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vertices\"/>
    </mc:Choice>
  </mc:AlternateContent>
  <xr:revisionPtr revIDLastSave="0" documentId="13_ncr:1_{B33AA672-552E-4003-9157-56078E12F334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climbs" sheetId="8" r:id="rId1"/>
    <sheet name="fields &amp; values" sheetId="2" r:id="rId2"/>
    <sheet name="concat fields &amp; values" sheetId="3" r:id="rId3"/>
    <sheet name="queries" sheetId="4" r:id="rId4"/>
  </sheets>
  <definedNames>
    <definedName name="ExternalData_5" localSheetId="0" hidden="1">climbs!$A$1:$H$6301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1" i="4" l="1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31" i="4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A770" i="2"/>
  <c r="B770" i="2"/>
  <c r="C770" i="2"/>
  <c r="D770" i="2"/>
  <c r="E770" i="2"/>
  <c r="F770" i="2"/>
  <c r="G770" i="2"/>
  <c r="H770" i="2"/>
  <c r="A771" i="2"/>
  <c r="B771" i="2"/>
  <c r="C771" i="2"/>
  <c r="D771" i="2"/>
  <c r="E771" i="2"/>
  <c r="F771" i="2"/>
  <c r="G771" i="2"/>
  <c r="H771" i="2"/>
  <c r="A772" i="2"/>
  <c r="B772" i="2"/>
  <c r="C772" i="2"/>
  <c r="D772" i="2"/>
  <c r="E772" i="2"/>
  <c r="F772" i="2"/>
  <c r="G772" i="2"/>
  <c r="H772" i="2"/>
  <c r="A773" i="2"/>
  <c r="B773" i="2"/>
  <c r="C773" i="2"/>
  <c r="D773" i="2"/>
  <c r="E773" i="2"/>
  <c r="F773" i="2"/>
  <c r="G773" i="2"/>
  <c r="H773" i="2"/>
  <c r="A774" i="2"/>
  <c r="B774" i="2"/>
  <c r="C774" i="2"/>
  <c r="D774" i="2"/>
  <c r="E774" i="2"/>
  <c r="F774" i="2"/>
  <c r="G774" i="2"/>
  <c r="H774" i="2"/>
  <c r="A775" i="2"/>
  <c r="B775" i="2"/>
  <c r="C775" i="2"/>
  <c r="D775" i="2"/>
  <c r="E775" i="2"/>
  <c r="F775" i="2"/>
  <c r="G775" i="2"/>
  <c r="H775" i="2"/>
  <c r="A776" i="2"/>
  <c r="B776" i="2"/>
  <c r="C776" i="2"/>
  <c r="D776" i="2"/>
  <c r="E776" i="2"/>
  <c r="F776" i="2"/>
  <c r="G776" i="2"/>
  <c r="H776" i="2"/>
  <c r="A777" i="2"/>
  <c r="B777" i="2"/>
  <c r="C777" i="2"/>
  <c r="D777" i="2"/>
  <c r="E777" i="2"/>
  <c r="F777" i="2"/>
  <c r="G777" i="2"/>
  <c r="H777" i="2"/>
  <c r="A778" i="2"/>
  <c r="B778" i="2"/>
  <c r="C778" i="2"/>
  <c r="D778" i="2"/>
  <c r="E778" i="2"/>
  <c r="F778" i="2"/>
  <c r="G778" i="2"/>
  <c r="H778" i="2"/>
  <c r="A779" i="2"/>
  <c r="B779" i="2"/>
  <c r="C779" i="2"/>
  <c r="D779" i="2"/>
  <c r="E779" i="2"/>
  <c r="F779" i="2"/>
  <c r="G779" i="2"/>
  <c r="H779" i="2"/>
  <c r="A780" i="2"/>
  <c r="B780" i="2"/>
  <c r="C780" i="2"/>
  <c r="D780" i="2"/>
  <c r="E780" i="2"/>
  <c r="F780" i="2"/>
  <c r="G780" i="2"/>
  <c r="H780" i="2"/>
  <c r="A781" i="2"/>
  <c r="B781" i="2"/>
  <c r="C781" i="2"/>
  <c r="D781" i="2"/>
  <c r="E781" i="2"/>
  <c r="F781" i="2"/>
  <c r="G781" i="2"/>
  <c r="H781" i="2"/>
  <c r="A782" i="2"/>
  <c r="B782" i="2"/>
  <c r="C782" i="2"/>
  <c r="D782" i="2"/>
  <c r="E782" i="2"/>
  <c r="F782" i="2"/>
  <c r="G782" i="2"/>
  <c r="H782" i="2"/>
  <c r="A783" i="2"/>
  <c r="B783" i="2"/>
  <c r="C783" i="2"/>
  <c r="D783" i="2"/>
  <c r="E783" i="2"/>
  <c r="F783" i="2"/>
  <c r="G783" i="2"/>
  <c r="H783" i="2"/>
  <c r="A784" i="2"/>
  <c r="B784" i="2"/>
  <c r="C784" i="2"/>
  <c r="D784" i="2"/>
  <c r="E784" i="2"/>
  <c r="F784" i="2"/>
  <c r="G784" i="2"/>
  <c r="H784" i="2"/>
  <c r="A785" i="2"/>
  <c r="B785" i="2"/>
  <c r="C785" i="2"/>
  <c r="D785" i="2"/>
  <c r="E785" i="2"/>
  <c r="F785" i="2"/>
  <c r="G785" i="2"/>
  <c r="H785" i="2"/>
  <c r="A786" i="2"/>
  <c r="B786" i="2"/>
  <c r="C786" i="2"/>
  <c r="D786" i="2"/>
  <c r="E786" i="2"/>
  <c r="F786" i="2"/>
  <c r="G786" i="2"/>
  <c r="H786" i="2"/>
  <c r="A787" i="2"/>
  <c r="B787" i="2"/>
  <c r="C787" i="2"/>
  <c r="D787" i="2"/>
  <c r="E787" i="2"/>
  <c r="F787" i="2"/>
  <c r="G787" i="2"/>
  <c r="H787" i="2"/>
  <c r="A788" i="2"/>
  <c r="B788" i="2"/>
  <c r="C788" i="2"/>
  <c r="D788" i="2"/>
  <c r="E788" i="2"/>
  <c r="F788" i="2"/>
  <c r="G788" i="2"/>
  <c r="H788" i="2"/>
  <c r="A789" i="2"/>
  <c r="B789" i="2"/>
  <c r="C789" i="2"/>
  <c r="D789" i="2"/>
  <c r="E789" i="2"/>
  <c r="F789" i="2"/>
  <c r="G789" i="2"/>
  <c r="H789" i="2"/>
  <c r="A790" i="2"/>
  <c r="B790" i="2"/>
  <c r="C790" i="2"/>
  <c r="D790" i="2"/>
  <c r="E790" i="2"/>
  <c r="F790" i="2"/>
  <c r="G790" i="2"/>
  <c r="H790" i="2"/>
  <c r="A791" i="2"/>
  <c r="B791" i="2"/>
  <c r="C791" i="2"/>
  <c r="D791" i="2"/>
  <c r="E791" i="2"/>
  <c r="F791" i="2"/>
  <c r="G791" i="2"/>
  <c r="H791" i="2"/>
  <c r="A792" i="2"/>
  <c r="B792" i="2"/>
  <c r="C792" i="2"/>
  <c r="D792" i="2"/>
  <c r="E792" i="2"/>
  <c r="F792" i="2"/>
  <c r="G792" i="2"/>
  <c r="H792" i="2"/>
  <c r="A793" i="2"/>
  <c r="B793" i="2"/>
  <c r="C793" i="2"/>
  <c r="D793" i="2"/>
  <c r="E793" i="2"/>
  <c r="F793" i="2"/>
  <c r="G793" i="2"/>
  <c r="H793" i="2"/>
  <c r="A794" i="2"/>
  <c r="B794" i="2"/>
  <c r="C794" i="2"/>
  <c r="D794" i="2"/>
  <c r="E794" i="2"/>
  <c r="F794" i="2"/>
  <c r="G794" i="2"/>
  <c r="H794" i="2"/>
  <c r="A795" i="2"/>
  <c r="B795" i="2"/>
  <c r="C795" i="2"/>
  <c r="D795" i="2"/>
  <c r="E795" i="2"/>
  <c r="F795" i="2"/>
  <c r="G795" i="2"/>
  <c r="H795" i="2"/>
  <c r="A796" i="2"/>
  <c r="B796" i="2"/>
  <c r="C796" i="2"/>
  <c r="D796" i="2"/>
  <c r="E796" i="2"/>
  <c r="F796" i="2"/>
  <c r="G796" i="2"/>
  <c r="H796" i="2"/>
  <c r="A797" i="2"/>
  <c r="B797" i="2"/>
  <c r="C797" i="2"/>
  <c r="D797" i="2"/>
  <c r="E797" i="2"/>
  <c r="F797" i="2"/>
  <c r="G797" i="2"/>
  <c r="H797" i="2"/>
  <c r="A798" i="2"/>
  <c r="B798" i="2"/>
  <c r="C798" i="2"/>
  <c r="D798" i="2"/>
  <c r="E798" i="2"/>
  <c r="F798" i="2"/>
  <c r="G798" i="2"/>
  <c r="H798" i="2"/>
  <c r="A799" i="2"/>
  <c r="B799" i="2"/>
  <c r="C799" i="2"/>
  <c r="D799" i="2"/>
  <c r="E799" i="2"/>
  <c r="F799" i="2"/>
  <c r="G799" i="2"/>
  <c r="H799" i="2"/>
  <c r="A800" i="2"/>
  <c r="B800" i="2"/>
  <c r="C800" i="2"/>
  <c r="D800" i="2"/>
  <c r="E800" i="2"/>
  <c r="F800" i="2"/>
  <c r="G800" i="2"/>
  <c r="H800" i="2"/>
  <c r="A801" i="2"/>
  <c r="B801" i="2"/>
  <c r="C801" i="2"/>
  <c r="D801" i="2"/>
  <c r="E801" i="2"/>
  <c r="F801" i="2"/>
  <c r="G801" i="2"/>
  <c r="H801" i="2"/>
  <c r="A802" i="2"/>
  <c r="B802" i="2"/>
  <c r="C802" i="2"/>
  <c r="D802" i="2"/>
  <c r="E802" i="2"/>
  <c r="F802" i="2"/>
  <c r="G802" i="2"/>
  <c r="H802" i="2"/>
  <c r="A803" i="2"/>
  <c r="B803" i="2"/>
  <c r="C803" i="2"/>
  <c r="D803" i="2"/>
  <c r="E803" i="2"/>
  <c r="F803" i="2"/>
  <c r="G803" i="2"/>
  <c r="H803" i="2"/>
  <c r="A804" i="2"/>
  <c r="B804" i="2"/>
  <c r="C804" i="2"/>
  <c r="D804" i="2"/>
  <c r="E804" i="2"/>
  <c r="F804" i="2"/>
  <c r="G804" i="2"/>
  <c r="H804" i="2"/>
  <c r="A805" i="2"/>
  <c r="B805" i="2"/>
  <c r="C805" i="2"/>
  <c r="D805" i="2"/>
  <c r="E805" i="2"/>
  <c r="F805" i="2"/>
  <c r="G805" i="2"/>
  <c r="H805" i="2"/>
  <c r="A806" i="2"/>
  <c r="B806" i="2"/>
  <c r="C806" i="2"/>
  <c r="D806" i="2"/>
  <c r="E806" i="2"/>
  <c r="F806" i="2"/>
  <c r="G806" i="2"/>
  <c r="H806" i="2"/>
  <c r="A807" i="2"/>
  <c r="B807" i="2"/>
  <c r="C807" i="2"/>
  <c r="D807" i="2"/>
  <c r="E807" i="2"/>
  <c r="F807" i="2"/>
  <c r="G807" i="2"/>
  <c r="H807" i="2"/>
  <c r="A808" i="2"/>
  <c r="B808" i="2"/>
  <c r="C808" i="2"/>
  <c r="D808" i="2"/>
  <c r="E808" i="2"/>
  <c r="F808" i="2"/>
  <c r="G808" i="2"/>
  <c r="H808" i="2"/>
  <c r="A809" i="2"/>
  <c r="B809" i="2"/>
  <c r="C809" i="2"/>
  <c r="D809" i="2"/>
  <c r="E809" i="2"/>
  <c r="F809" i="2"/>
  <c r="G809" i="2"/>
  <c r="H809" i="2"/>
  <c r="A810" i="2"/>
  <c r="B810" i="2"/>
  <c r="C810" i="2"/>
  <c r="D810" i="2"/>
  <c r="E810" i="2"/>
  <c r="F810" i="2"/>
  <c r="G810" i="2"/>
  <c r="H810" i="2"/>
  <c r="A811" i="2"/>
  <c r="B811" i="2"/>
  <c r="C811" i="2"/>
  <c r="D811" i="2"/>
  <c r="E811" i="2"/>
  <c r="F811" i="2"/>
  <c r="G811" i="2"/>
  <c r="H811" i="2"/>
  <c r="A812" i="2"/>
  <c r="B812" i="2"/>
  <c r="C812" i="2"/>
  <c r="D812" i="2"/>
  <c r="E812" i="2"/>
  <c r="F812" i="2"/>
  <c r="G812" i="2"/>
  <c r="H812" i="2"/>
  <c r="A813" i="2"/>
  <c r="B813" i="2"/>
  <c r="C813" i="2"/>
  <c r="D813" i="2"/>
  <c r="E813" i="2"/>
  <c r="F813" i="2"/>
  <c r="G813" i="2"/>
  <c r="H813" i="2"/>
  <c r="A814" i="2"/>
  <c r="B814" i="2"/>
  <c r="C814" i="2"/>
  <c r="D814" i="2"/>
  <c r="E814" i="2"/>
  <c r="F814" i="2"/>
  <c r="G814" i="2"/>
  <c r="H814" i="2"/>
  <c r="A815" i="2"/>
  <c r="B815" i="2"/>
  <c r="C815" i="2"/>
  <c r="D815" i="2"/>
  <c r="E815" i="2"/>
  <c r="F815" i="2"/>
  <c r="G815" i="2"/>
  <c r="H815" i="2"/>
  <c r="A816" i="2"/>
  <c r="B816" i="2"/>
  <c r="C816" i="2"/>
  <c r="D816" i="2"/>
  <c r="E816" i="2"/>
  <c r="F816" i="2"/>
  <c r="G816" i="2"/>
  <c r="H816" i="2"/>
  <c r="A817" i="2"/>
  <c r="B817" i="2"/>
  <c r="C817" i="2"/>
  <c r="D817" i="2"/>
  <c r="E817" i="2"/>
  <c r="F817" i="2"/>
  <c r="G817" i="2"/>
  <c r="H817" i="2"/>
  <c r="A818" i="2"/>
  <c r="B818" i="2"/>
  <c r="C818" i="2"/>
  <c r="D818" i="2"/>
  <c r="E818" i="2"/>
  <c r="F818" i="2"/>
  <c r="G818" i="2"/>
  <c r="H818" i="2"/>
  <c r="A819" i="2"/>
  <c r="B819" i="2"/>
  <c r="C819" i="2"/>
  <c r="D819" i="2"/>
  <c r="E819" i="2"/>
  <c r="F819" i="2"/>
  <c r="G819" i="2"/>
  <c r="H819" i="2"/>
  <c r="A820" i="2"/>
  <c r="B820" i="2"/>
  <c r="C820" i="2"/>
  <c r="D820" i="2"/>
  <c r="E820" i="2"/>
  <c r="F820" i="2"/>
  <c r="G820" i="2"/>
  <c r="H820" i="2"/>
  <c r="A821" i="2"/>
  <c r="B821" i="2"/>
  <c r="C821" i="2"/>
  <c r="D821" i="2"/>
  <c r="E821" i="2"/>
  <c r="F821" i="2"/>
  <c r="G821" i="2"/>
  <c r="H821" i="2"/>
  <c r="A822" i="2"/>
  <c r="B822" i="2"/>
  <c r="C822" i="2"/>
  <c r="D822" i="2"/>
  <c r="E822" i="2"/>
  <c r="F822" i="2"/>
  <c r="G822" i="2"/>
  <c r="H822" i="2"/>
  <c r="A823" i="2"/>
  <c r="B823" i="2"/>
  <c r="C823" i="2"/>
  <c r="D823" i="2"/>
  <c r="E823" i="2"/>
  <c r="F823" i="2"/>
  <c r="G823" i="2"/>
  <c r="H823" i="2"/>
  <c r="A824" i="2"/>
  <c r="B824" i="2"/>
  <c r="C824" i="2"/>
  <c r="D824" i="2"/>
  <c r="E824" i="2"/>
  <c r="F824" i="2"/>
  <c r="G824" i="2"/>
  <c r="H824" i="2"/>
  <c r="A825" i="2"/>
  <c r="B825" i="2"/>
  <c r="C825" i="2"/>
  <c r="D825" i="2"/>
  <c r="E825" i="2"/>
  <c r="F825" i="2"/>
  <c r="G825" i="2"/>
  <c r="H825" i="2"/>
  <c r="A826" i="2"/>
  <c r="B826" i="2"/>
  <c r="C826" i="2"/>
  <c r="D826" i="2"/>
  <c r="E826" i="2"/>
  <c r="F826" i="2"/>
  <c r="G826" i="2"/>
  <c r="H826" i="2"/>
  <c r="A827" i="2"/>
  <c r="B827" i="2"/>
  <c r="C827" i="2"/>
  <c r="D827" i="2"/>
  <c r="E827" i="2"/>
  <c r="F827" i="2"/>
  <c r="G827" i="2"/>
  <c r="H827" i="2"/>
  <c r="A828" i="2"/>
  <c r="B828" i="2"/>
  <c r="C828" i="2"/>
  <c r="D828" i="2"/>
  <c r="E828" i="2"/>
  <c r="F828" i="2"/>
  <c r="G828" i="2"/>
  <c r="H828" i="2"/>
  <c r="A829" i="2"/>
  <c r="B829" i="2"/>
  <c r="C829" i="2"/>
  <c r="D829" i="2"/>
  <c r="E829" i="2"/>
  <c r="F829" i="2"/>
  <c r="G829" i="2"/>
  <c r="H829" i="2"/>
  <c r="A830" i="2"/>
  <c r="B830" i="2"/>
  <c r="C830" i="2"/>
  <c r="D830" i="2"/>
  <c r="E830" i="2"/>
  <c r="F830" i="2"/>
  <c r="G830" i="2"/>
  <c r="H830" i="2"/>
  <c r="A831" i="2"/>
  <c r="B831" i="2"/>
  <c r="C831" i="2"/>
  <c r="D831" i="2"/>
  <c r="E831" i="2"/>
  <c r="F831" i="2"/>
  <c r="G831" i="2"/>
  <c r="H831" i="2"/>
  <c r="A832" i="2"/>
  <c r="B832" i="2"/>
  <c r="C832" i="2"/>
  <c r="D832" i="2"/>
  <c r="E832" i="2"/>
  <c r="F832" i="2"/>
  <c r="G832" i="2"/>
  <c r="H832" i="2"/>
  <c r="A833" i="2"/>
  <c r="B833" i="2"/>
  <c r="C833" i="2"/>
  <c r="D833" i="2"/>
  <c r="E833" i="2"/>
  <c r="F833" i="2"/>
  <c r="G833" i="2"/>
  <c r="H833" i="2"/>
  <c r="A834" i="2"/>
  <c r="B834" i="2"/>
  <c r="C834" i="2"/>
  <c r="D834" i="2"/>
  <c r="E834" i="2"/>
  <c r="F834" i="2"/>
  <c r="G834" i="2"/>
  <c r="H834" i="2"/>
  <c r="A835" i="2"/>
  <c r="B835" i="2"/>
  <c r="C835" i="2"/>
  <c r="D835" i="2"/>
  <c r="E835" i="2"/>
  <c r="F835" i="2"/>
  <c r="G835" i="2"/>
  <c r="H835" i="2"/>
  <c r="A836" i="2"/>
  <c r="B836" i="2"/>
  <c r="C836" i="2"/>
  <c r="D836" i="2"/>
  <c r="E836" i="2"/>
  <c r="F836" i="2"/>
  <c r="G836" i="2"/>
  <c r="H836" i="2"/>
  <c r="A837" i="2"/>
  <c r="B837" i="2"/>
  <c r="C837" i="2"/>
  <c r="D837" i="2"/>
  <c r="E837" i="2"/>
  <c r="F837" i="2"/>
  <c r="G837" i="2"/>
  <c r="H837" i="2"/>
  <c r="A838" i="2"/>
  <c r="B838" i="2"/>
  <c r="C838" i="2"/>
  <c r="D838" i="2"/>
  <c r="E838" i="2"/>
  <c r="F838" i="2"/>
  <c r="G838" i="2"/>
  <c r="H838" i="2"/>
  <c r="A839" i="2"/>
  <c r="B839" i="2"/>
  <c r="C839" i="2"/>
  <c r="D839" i="2"/>
  <c r="E839" i="2"/>
  <c r="F839" i="2"/>
  <c r="G839" i="2"/>
  <c r="H839" i="2"/>
  <c r="A840" i="2"/>
  <c r="B840" i="2"/>
  <c r="C840" i="2"/>
  <c r="D840" i="2"/>
  <c r="E840" i="2"/>
  <c r="F840" i="2"/>
  <c r="G840" i="2"/>
  <c r="H840" i="2"/>
  <c r="A841" i="2"/>
  <c r="B841" i="2"/>
  <c r="C841" i="2"/>
  <c r="D841" i="2"/>
  <c r="E841" i="2"/>
  <c r="F841" i="2"/>
  <c r="G841" i="2"/>
  <c r="H841" i="2"/>
  <c r="A842" i="2"/>
  <c r="B842" i="2"/>
  <c r="C842" i="2"/>
  <c r="D842" i="2"/>
  <c r="E842" i="2"/>
  <c r="F842" i="2"/>
  <c r="G842" i="2"/>
  <c r="H842" i="2"/>
  <c r="A843" i="2"/>
  <c r="B843" i="2"/>
  <c r="C843" i="2"/>
  <c r="D843" i="2"/>
  <c r="E843" i="2"/>
  <c r="F843" i="2"/>
  <c r="G843" i="2"/>
  <c r="H843" i="2"/>
  <c r="A844" i="2"/>
  <c r="B844" i="2"/>
  <c r="C844" i="2"/>
  <c r="D844" i="2"/>
  <c r="E844" i="2"/>
  <c r="F844" i="2"/>
  <c r="G844" i="2"/>
  <c r="H844" i="2"/>
  <c r="A845" i="2"/>
  <c r="B845" i="2"/>
  <c r="C845" i="2"/>
  <c r="D845" i="2"/>
  <c r="E845" i="2"/>
  <c r="F845" i="2"/>
  <c r="G845" i="2"/>
  <c r="H845" i="2"/>
  <c r="A846" i="2"/>
  <c r="B846" i="2"/>
  <c r="C846" i="2"/>
  <c r="D846" i="2"/>
  <c r="E846" i="2"/>
  <c r="F846" i="2"/>
  <c r="G846" i="2"/>
  <c r="H846" i="2"/>
  <c r="A847" i="2"/>
  <c r="B847" i="2"/>
  <c r="C847" i="2"/>
  <c r="D847" i="2"/>
  <c r="E847" i="2"/>
  <c r="F847" i="2"/>
  <c r="G847" i="2"/>
  <c r="H847" i="2"/>
  <c r="A848" i="2"/>
  <c r="B848" i="2"/>
  <c r="C848" i="2"/>
  <c r="D848" i="2"/>
  <c r="E848" i="2"/>
  <c r="F848" i="2"/>
  <c r="G848" i="2"/>
  <c r="H848" i="2"/>
  <c r="A849" i="2"/>
  <c r="B849" i="2"/>
  <c r="C849" i="2"/>
  <c r="D849" i="2"/>
  <c r="E849" i="2"/>
  <c r="F849" i="2"/>
  <c r="G849" i="2"/>
  <c r="H849" i="2"/>
  <c r="A850" i="2"/>
  <c r="B850" i="2"/>
  <c r="C850" i="2"/>
  <c r="D850" i="2"/>
  <c r="E850" i="2"/>
  <c r="F850" i="2"/>
  <c r="G850" i="2"/>
  <c r="H850" i="2"/>
  <c r="A851" i="2"/>
  <c r="B851" i="2"/>
  <c r="C851" i="2"/>
  <c r="D851" i="2"/>
  <c r="E851" i="2"/>
  <c r="F851" i="2"/>
  <c r="G851" i="2"/>
  <c r="H851" i="2"/>
  <c r="A852" i="2"/>
  <c r="B852" i="2"/>
  <c r="C852" i="2"/>
  <c r="D852" i="2"/>
  <c r="E852" i="2"/>
  <c r="F852" i="2"/>
  <c r="G852" i="2"/>
  <c r="H852" i="2"/>
  <c r="A853" i="2"/>
  <c r="B853" i="2"/>
  <c r="C853" i="2"/>
  <c r="D853" i="2"/>
  <c r="E853" i="2"/>
  <c r="F853" i="2"/>
  <c r="G853" i="2"/>
  <c r="H853" i="2"/>
  <c r="A854" i="2"/>
  <c r="B854" i="2"/>
  <c r="C854" i="2"/>
  <c r="D854" i="2"/>
  <c r="E854" i="2"/>
  <c r="F854" i="2"/>
  <c r="G854" i="2"/>
  <c r="H854" i="2"/>
  <c r="A855" i="2"/>
  <c r="B855" i="2"/>
  <c r="C855" i="2"/>
  <c r="D855" i="2"/>
  <c r="E855" i="2"/>
  <c r="F855" i="2"/>
  <c r="G855" i="2"/>
  <c r="H855" i="2"/>
  <c r="A856" i="2"/>
  <c r="B856" i="2"/>
  <c r="C856" i="2"/>
  <c r="D856" i="2"/>
  <c r="E856" i="2"/>
  <c r="F856" i="2"/>
  <c r="G856" i="2"/>
  <c r="H856" i="2"/>
  <c r="A857" i="2"/>
  <c r="B857" i="2"/>
  <c r="C857" i="2"/>
  <c r="D857" i="2"/>
  <c r="E857" i="2"/>
  <c r="F857" i="2"/>
  <c r="G857" i="2"/>
  <c r="H857" i="2"/>
  <c r="A858" i="2"/>
  <c r="B858" i="2"/>
  <c r="C858" i="2"/>
  <c r="D858" i="2"/>
  <c r="E858" i="2"/>
  <c r="F858" i="2"/>
  <c r="G858" i="2"/>
  <c r="H858" i="2"/>
  <c r="A859" i="2"/>
  <c r="B859" i="2"/>
  <c r="C859" i="2"/>
  <c r="D859" i="2"/>
  <c r="E859" i="2"/>
  <c r="F859" i="2"/>
  <c r="G859" i="2"/>
  <c r="H859" i="2"/>
  <c r="A860" i="2"/>
  <c r="B860" i="2"/>
  <c r="C860" i="2"/>
  <c r="D860" i="2"/>
  <c r="E860" i="2"/>
  <c r="F860" i="2"/>
  <c r="G860" i="2"/>
  <c r="H860" i="2"/>
  <c r="A861" i="2"/>
  <c r="B861" i="2"/>
  <c r="C861" i="2"/>
  <c r="D861" i="2"/>
  <c r="E861" i="2"/>
  <c r="F861" i="2"/>
  <c r="G861" i="2"/>
  <c r="H861" i="2"/>
  <c r="A862" i="2"/>
  <c r="B862" i="2"/>
  <c r="C862" i="2"/>
  <c r="D862" i="2"/>
  <c r="E862" i="2"/>
  <c r="F862" i="2"/>
  <c r="G862" i="2"/>
  <c r="H862" i="2"/>
  <c r="A863" i="2"/>
  <c r="B863" i="2"/>
  <c r="C863" i="2"/>
  <c r="D863" i="2"/>
  <c r="E863" i="2"/>
  <c r="F863" i="2"/>
  <c r="G863" i="2"/>
  <c r="H863" i="2"/>
  <c r="A864" i="2"/>
  <c r="B864" i="2"/>
  <c r="C864" i="2"/>
  <c r="D864" i="2"/>
  <c r="E864" i="2"/>
  <c r="F864" i="2"/>
  <c r="G864" i="2"/>
  <c r="H864" i="2"/>
  <c r="A865" i="2"/>
  <c r="B865" i="2"/>
  <c r="C865" i="2"/>
  <c r="D865" i="2"/>
  <c r="E865" i="2"/>
  <c r="F865" i="2"/>
  <c r="G865" i="2"/>
  <c r="H865" i="2"/>
  <c r="A866" i="2"/>
  <c r="B866" i="2"/>
  <c r="C866" i="2"/>
  <c r="D866" i="2"/>
  <c r="E866" i="2"/>
  <c r="F866" i="2"/>
  <c r="G866" i="2"/>
  <c r="H866" i="2"/>
  <c r="A867" i="2"/>
  <c r="B867" i="2"/>
  <c r="C867" i="2"/>
  <c r="D867" i="2"/>
  <c r="E867" i="2"/>
  <c r="F867" i="2"/>
  <c r="G867" i="2"/>
  <c r="H867" i="2"/>
  <c r="A868" i="2"/>
  <c r="B868" i="2"/>
  <c r="C868" i="2"/>
  <c r="D868" i="2"/>
  <c r="E868" i="2"/>
  <c r="F868" i="2"/>
  <c r="G868" i="2"/>
  <c r="H868" i="2"/>
  <c r="A869" i="2"/>
  <c r="B869" i="2"/>
  <c r="C869" i="2"/>
  <c r="D869" i="2"/>
  <c r="E869" i="2"/>
  <c r="F869" i="2"/>
  <c r="G869" i="2"/>
  <c r="H869" i="2"/>
  <c r="A870" i="2"/>
  <c r="B870" i="2"/>
  <c r="C870" i="2"/>
  <c r="D870" i="2"/>
  <c r="E870" i="2"/>
  <c r="F870" i="2"/>
  <c r="G870" i="2"/>
  <c r="H870" i="2"/>
  <c r="A871" i="2"/>
  <c r="B871" i="2"/>
  <c r="C871" i="2"/>
  <c r="D871" i="2"/>
  <c r="E871" i="2"/>
  <c r="F871" i="2"/>
  <c r="G871" i="2"/>
  <c r="H871" i="2"/>
  <c r="A872" i="2"/>
  <c r="B872" i="2"/>
  <c r="C872" i="2"/>
  <c r="D872" i="2"/>
  <c r="E872" i="2"/>
  <c r="F872" i="2"/>
  <c r="G872" i="2"/>
  <c r="H872" i="2"/>
  <c r="A873" i="2"/>
  <c r="B873" i="2"/>
  <c r="C873" i="2"/>
  <c r="D873" i="2"/>
  <c r="E873" i="2"/>
  <c r="F873" i="2"/>
  <c r="G873" i="2"/>
  <c r="H873" i="2"/>
  <c r="A874" i="2"/>
  <c r="B874" i="2"/>
  <c r="C874" i="2"/>
  <c r="D874" i="2"/>
  <c r="E874" i="2"/>
  <c r="F874" i="2"/>
  <c r="G874" i="2"/>
  <c r="H874" i="2"/>
  <c r="A875" i="2"/>
  <c r="B875" i="2"/>
  <c r="C875" i="2"/>
  <c r="D875" i="2"/>
  <c r="E875" i="2"/>
  <c r="F875" i="2"/>
  <c r="G875" i="2"/>
  <c r="H875" i="2"/>
  <c r="A876" i="2"/>
  <c r="B876" i="2"/>
  <c r="C876" i="2"/>
  <c r="D876" i="2"/>
  <c r="E876" i="2"/>
  <c r="F876" i="2"/>
  <c r="G876" i="2"/>
  <c r="H876" i="2"/>
  <c r="A877" i="2"/>
  <c r="B877" i="2"/>
  <c r="C877" i="2"/>
  <c r="D877" i="2"/>
  <c r="E877" i="2"/>
  <c r="F877" i="2"/>
  <c r="G877" i="2"/>
  <c r="H877" i="2"/>
  <c r="A878" i="2"/>
  <c r="B878" i="2"/>
  <c r="C878" i="2"/>
  <c r="D878" i="2"/>
  <c r="E878" i="2"/>
  <c r="F878" i="2"/>
  <c r="G878" i="2"/>
  <c r="H878" i="2"/>
  <c r="A879" i="2"/>
  <c r="B879" i="2"/>
  <c r="C879" i="2"/>
  <c r="D879" i="2"/>
  <c r="E879" i="2"/>
  <c r="F879" i="2"/>
  <c r="G879" i="2"/>
  <c r="H879" i="2"/>
  <c r="A880" i="2"/>
  <c r="B880" i="2"/>
  <c r="C880" i="2"/>
  <c r="D880" i="2"/>
  <c r="E880" i="2"/>
  <c r="F880" i="2"/>
  <c r="G880" i="2"/>
  <c r="H880" i="2"/>
  <c r="A881" i="2"/>
  <c r="B881" i="2"/>
  <c r="C881" i="2"/>
  <c r="D881" i="2"/>
  <c r="E881" i="2"/>
  <c r="F881" i="2"/>
  <c r="G881" i="2"/>
  <c r="H881" i="2"/>
  <c r="A882" i="2"/>
  <c r="B882" i="2"/>
  <c r="C882" i="2"/>
  <c r="D882" i="2"/>
  <c r="E882" i="2"/>
  <c r="F882" i="2"/>
  <c r="G882" i="2"/>
  <c r="H882" i="2"/>
  <c r="A883" i="2"/>
  <c r="B883" i="2"/>
  <c r="C883" i="2"/>
  <c r="D883" i="2"/>
  <c r="E883" i="2"/>
  <c r="F883" i="2"/>
  <c r="G883" i="2"/>
  <c r="H883" i="2"/>
  <c r="A884" i="2"/>
  <c r="B884" i="2"/>
  <c r="C884" i="2"/>
  <c r="D884" i="2"/>
  <c r="E884" i="2"/>
  <c r="F884" i="2"/>
  <c r="G884" i="2"/>
  <c r="H884" i="2"/>
  <c r="A885" i="2"/>
  <c r="B885" i="2"/>
  <c r="C885" i="2"/>
  <c r="D885" i="2"/>
  <c r="E885" i="2"/>
  <c r="F885" i="2"/>
  <c r="G885" i="2"/>
  <c r="H885" i="2"/>
  <c r="A886" i="2"/>
  <c r="B886" i="2"/>
  <c r="C886" i="2"/>
  <c r="D886" i="2"/>
  <c r="E886" i="2"/>
  <c r="F886" i="2"/>
  <c r="G886" i="2"/>
  <c r="H886" i="2"/>
  <c r="A887" i="2"/>
  <c r="B887" i="2"/>
  <c r="C887" i="2"/>
  <c r="D887" i="2"/>
  <c r="E887" i="2"/>
  <c r="F887" i="2"/>
  <c r="G887" i="2"/>
  <c r="H887" i="2"/>
  <c r="A888" i="2"/>
  <c r="B888" i="2"/>
  <c r="C888" i="2"/>
  <c r="D888" i="2"/>
  <c r="E888" i="2"/>
  <c r="F888" i="2"/>
  <c r="G888" i="2"/>
  <c r="H888" i="2"/>
  <c r="A889" i="2"/>
  <c r="B889" i="2"/>
  <c r="C889" i="2"/>
  <c r="D889" i="2"/>
  <c r="E889" i="2"/>
  <c r="F889" i="2"/>
  <c r="G889" i="2"/>
  <c r="H889" i="2"/>
  <c r="A890" i="2"/>
  <c r="B890" i="2"/>
  <c r="C890" i="2"/>
  <c r="D890" i="2"/>
  <c r="E890" i="2"/>
  <c r="F890" i="2"/>
  <c r="G890" i="2"/>
  <c r="H890" i="2"/>
  <c r="A891" i="2"/>
  <c r="B891" i="2"/>
  <c r="C891" i="2"/>
  <c r="D891" i="2"/>
  <c r="E891" i="2"/>
  <c r="F891" i="2"/>
  <c r="G891" i="2"/>
  <c r="H891" i="2"/>
  <c r="A892" i="2"/>
  <c r="B892" i="2"/>
  <c r="C892" i="2"/>
  <c r="D892" i="2"/>
  <c r="E892" i="2"/>
  <c r="F892" i="2"/>
  <c r="G892" i="2"/>
  <c r="H892" i="2"/>
  <c r="A893" i="2"/>
  <c r="B893" i="2"/>
  <c r="C893" i="2"/>
  <c r="D893" i="2"/>
  <c r="E893" i="2"/>
  <c r="F893" i="2"/>
  <c r="G893" i="2"/>
  <c r="H893" i="2"/>
  <c r="A894" i="2"/>
  <c r="B894" i="2"/>
  <c r="C894" i="2"/>
  <c r="D894" i="2"/>
  <c r="E894" i="2"/>
  <c r="F894" i="2"/>
  <c r="G894" i="2"/>
  <c r="H894" i="2"/>
  <c r="A895" i="2"/>
  <c r="B895" i="2"/>
  <c r="C895" i="2"/>
  <c r="D895" i="2"/>
  <c r="E895" i="2"/>
  <c r="F895" i="2"/>
  <c r="G895" i="2"/>
  <c r="H895" i="2"/>
  <c r="A896" i="2"/>
  <c r="B896" i="2"/>
  <c r="C896" i="2"/>
  <c r="D896" i="2"/>
  <c r="E896" i="2"/>
  <c r="F896" i="2"/>
  <c r="G896" i="2"/>
  <c r="H896" i="2"/>
  <c r="A897" i="2"/>
  <c r="B897" i="2"/>
  <c r="C897" i="2"/>
  <c r="D897" i="2"/>
  <c r="E897" i="2"/>
  <c r="F897" i="2"/>
  <c r="G897" i="2"/>
  <c r="H897" i="2"/>
  <c r="A898" i="2"/>
  <c r="B898" i="2"/>
  <c r="C898" i="2"/>
  <c r="D898" i="2"/>
  <c r="E898" i="2"/>
  <c r="F898" i="2"/>
  <c r="G898" i="2"/>
  <c r="H898" i="2"/>
  <c r="A899" i="2"/>
  <c r="B899" i="2"/>
  <c r="C899" i="2"/>
  <c r="D899" i="2"/>
  <c r="E899" i="2"/>
  <c r="F899" i="2"/>
  <c r="G899" i="2"/>
  <c r="H899" i="2"/>
  <c r="A900" i="2"/>
  <c r="B900" i="2"/>
  <c r="C900" i="2"/>
  <c r="D900" i="2"/>
  <c r="E900" i="2"/>
  <c r="F900" i="2"/>
  <c r="G900" i="2"/>
  <c r="H900" i="2"/>
  <c r="A901" i="2"/>
  <c r="B901" i="2"/>
  <c r="C901" i="2"/>
  <c r="D901" i="2"/>
  <c r="E901" i="2"/>
  <c r="F901" i="2"/>
  <c r="G901" i="2"/>
  <c r="H901" i="2"/>
  <c r="A902" i="2"/>
  <c r="B902" i="2"/>
  <c r="C902" i="2"/>
  <c r="D902" i="2"/>
  <c r="E902" i="2"/>
  <c r="F902" i="2"/>
  <c r="G902" i="2"/>
  <c r="H902" i="2"/>
  <c r="A903" i="2"/>
  <c r="B903" i="2"/>
  <c r="C903" i="2"/>
  <c r="D903" i="2"/>
  <c r="E903" i="2"/>
  <c r="F903" i="2"/>
  <c r="G903" i="2"/>
  <c r="H903" i="2"/>
  <c r="A904" i="2"/>
  <c r="B904" i="2"/>
  <c r="C904" i="2"/>
  <c r="D904" i="2"/>
  <c r="E904" i="2"/>
  <c r="F904" i="2"/>
  <c r="G904" i="2"/>
  <c r="H904" i="2"/>
  <c r="A905" i="2"/>
  <c r="B905" i="2"/>
  <c r="C905" i="2"/>
  <c r="D905" i="2"/>
  <c r="E905" i="2"/>
  <c r="F905" i="2"/>
  <c r="G905" i="2"/>
  <c r="H905" i="2"/>
  <c r="A906" i="2"/>
  <c r="B906" i="2"/>
  <c r="C906" i="2"/>
  <c r="D906" i="2"/>
  <c r="E906" i="2"/>
  <c r="F906" i="2"/>
  <c r="G906" i="2"/>
  <c r="H906" i="2"/>
  <c r="A907" i="2"/>
  <c r="B907" i="2"/>
  <c r="C907" i="2"/>
  <c r="D907" i="2"/>
  <c r="E907" i="2"/>
  <c r="F907" i="2"/>
  <c r="G907" i="2"/>
  <c r="H907" i="2"/>
  <c r="A908" i="2"/>
  <c r="B908" i="2"/>
  <c r="C908" i="2"/>
  <c r="D908" i="2"/>
  <c r="E908" i="2"/>
  <c r="F908" i="2"/>
  <c r="G908" i="2"/>
  <c r="H908" i="2"/>
  <c r="A909" i="2"/>
  <c r="B909" i="2"/>
  <c r="C909" i="2"/>
  <c r="D909" i="2"/>
  <c r="E909" i="2"/>
  <c r="F909" i="2"/>
  <c r="G909" i="2"/>
  <c r="H909" i="2"/>
  <c r="A910" i="2"/>
  <c r="B910" i="2"/>
  <c r="C910" i="2"/>
  <c r="D910" i="2"/>
  <c r="E910" i="2"/>
  <c r="F910" i="2"/>
  <c r="G910" i="2"/>
  <c r="H910" i="2"/>
  <c r="A911" i="2"/>
  <c r="B911" i="2"/>
  <c r="C911" i="2"/>
  <c r="D911" i="2"/>
  <c r="E911" i="2"/>
  <c r="F911" i="2"/>
  <c r="G911" i="2"/>
  <c r="H911" i="2"/>
  <c r="A912" i="2"/>
  <c r="B912" i="2"/>
  <c r="C912" i="2"/>
  <c r="D912" i="2"/>
  <c r="E912" i="2"/>
  <c r="F912" i="2"/>
  <c r="G912" i="2"/>
  <c r="H912" i="2"/>
  <c r="A913" i="2"/>
  <c r="B913" i="2"/>
  <c r="C913" i="2"/>
  <c r="D913" i="2"/>
  <c r="E913" i="2"/>
  <c r="F913" i="2"/>
  <c r="G913" i="2"/>
  <c r="H913" i="2"/>
  <c r="A914" i="2"/>
  <c r="B914" i="2"/>
  <c r="C914" i="2"/>
  <c r="D914" i="2"/>
  <c r="E914" i="2"/>
  <c r="F914" i="2"/>
  <c r="G914" i="2"/>
  <c r="H914" i="2"/>
  <c r="A915" i="2"/>
  <c r="B915" i="2"/>
  <c r="C915" i="2"/>
  <c r="D915" i="2"/>
  <c r="E915" i="2"/>
  <c r="F915" i="2"/>
  <c r="G915" i="2"/>
  <c r="H915" i="2"/>
  <c r="A916" i="2"/>
  <c r="B916" i="2"/>
  <c r="C916" i="2"/>
  <c r="D916" i="2"/>
  <c r="E916" i="2"/>
  <c r="F916" i="2"/>
  <c r="G916" i="2"/>
  <c r="H916" i="2"/>
  <c r="A917" i="2"/>
  <c r="B917" i="2"/>
  <c r="C917" i="2"/>
  <c r="D917" i="2"/>
  <c r="E917" i="2"/>
  <c r="F917" i="2"/>
  <c r="G917" i="2"/>
  <c r="H917" i="2"/>
  <c r="A918" i="2"/>
  <c r="B918" i="2"/>
  <c r="C918" i="2"/>
  <c r="D918" i="2"/>
  <c r="E918" i="2"/>
  <c r="F918" i="2"/>
  <c r="G918" i="2"/>
  <c r="H918" i="2"/>
  <c r="A919" i="2"/>
  <c r="B919" i="2"/>
  <c r="C919" i="2"/>
  <c r="D919" i="2"/>
  <c r="E919" i="2"/>
  <c r="F919" i="2"/>
  <c r="G919" i="2"/>
  <c r="H919" i="2"/>
  <c r="A920" i="2"/>
  <c r="B920" i="2"/>
  <c r="C920" i="2"/>
  <c r="D920" i="2"/>
  <c r="E920" i="2"/>
  <c r="F920" i="2"/>
  <c r="G920" i="2"/>
  <c r="H920" i="2"/>
  <c r="A921" i="2"/>
  <c r="B921" i="2"/>
  <c r="C921" i="2"/>
  <c r="D921" i="2"/>
  <c r="E921" i="2"/>
  <c r="F921" i="2"/>
  <c r="G921" i="2"/>
  <c r="H921" i="2"/>
  <c r="A922" i="2"/>
  <c r="B922" i="2"/>
  <c r="C922" i="2"/>
  <c r="D922" i="2"/>
  <c r="E922" i="2"/>
  <c r="F922" i="2"/>
  <c r="G922" i="2"/>
  <c r="H922" i="2"/>
  <c r="A923" i="2"/>
  <c r="B923" i="2"/>
  <c r="C923" i="2"/>
  <c r="D923" i="2"/>
  <c r="E923" i="2"/>
  <c r="F923" i="2"/>
  <c r="G923" i="2"/>
  <c r="H923" i="2"/>
  <c r="A924" i="2"/>
  <c r="B924" i="2"/>
  <c r="C924" i="2"/>
  <c r="D924" i="2"/>
  <c r="E924" i="2"/>
  <c r="F924" i="2"/>
  <c r="G924" i="2"/>
  <c r="H924" i="2"/>
  <c r="A925" i="2"/>
  <c r="B925" i="2"/>
  <c r="C925" i="2"/>
  <c r="D925" i="2"/>
  <c r="E925" i="2"/>
  <c r="F925" i="2"/>
  <c r="G925" i="2"/>
  <c r="H925" i="2"/>
  <c r="A926" i="2"/>
  <c r="B926" i="2"/>
  <c r="C926" i="2"/>
  <c r="D926" i="2"/>
  <c r="E926" i="2"/>
  <c r="F926" i="2"/>
  <c r="G926" i="2"/>
  <c r="H926" i="2"/>
  <c r="A927" i="2"/>
  <c r="B927" i="2"/>
  <c r="C927" i="2"/>
  <c r="D927" i="2"/>
  <c r="E927" i="2"/>
  <c r="F927" i="2"/>
  <c r="G927" i="2"/>
  <c r="H927" i="2"/>
  <c r="A928" i="2"/>
  <c r="B928" i="2"/>
  <c r="C928" i="2"/>
  <c r="D928" i="2"/>
  <c r="E928" i="2"/>
  <c r="F928" i="2"/>
  <c r="G928" i="2"/>
  <c r="H928" i="2"/>
  <c r="A929" i="2"/>
  <c r="B929" i="2"/>
  <c r="C929" i="2"/>
  <c r="D929" i="2"/>
  <c r="E929" i="2"/>
  <c r="F929" i="2"/>
  <c r="G929" i="2"/>
  <c r="H929" i="2"/>
  <c r="A930" i="2"/>
  <c r="B930" i="2"/>
  <c r="C930" i="2"/>
  <c r="D930" i="2"/>
  <c r="E930" i="2"/>
  <c r="F930" i="2"/>
  <c r="G930" i="2"/>
  <c r="H930" i="2"/>
  <c r="A931" i="2"/>
  <c r="B931" i="2"/>
  <c r="C931" i="2"/>
  <c r="D931" i="2"/>
  <c r="E931" i="2"/>
  <c r="F931" i="2"/>
  <c r="G931" i="2"/>
  <c r="H931" i="2"/>
  <c r="A932" i="2"/>
  <c r="B932" i="2"/>
  <c r="C932" i="2"/>
  <c r="D932" i="2"/>
  <c r="E932" i="2"/>
  <c r="F932" i="2"/>
  <c r="G932" i="2"/>
  <c r="H932" i="2"/>
  <c r="A933" i="2"/>
  <c r="B933" i="2"/>
  <c r="C933" i="2"/>
  <c r="D933" i="2"/>
  <c r="E933" i="2"/>
  <c r="F933" i="2"/>
  <c r="G933" i="2"/>
  <c r="H933" i="2"/>
  <c r="A934" i="2"/>
  <c r="B934" i="2"/>
  <c r="C934" i="2"/>
  <c r="D934" i="2"/>
  <c r="E934" i="2"/>
  <c r="F934" i="2"/>
  <c r="G934" i="2"/>
  <c r="H934" i="2"/>
  <c r="A935" i="2"/>
  <c r="B935" i="2"/>
  <c r="C935" i="2"/>
  <c r="D935" i="2"/>
  <c r="E935" i="2"/>
  <c r="F935" i="2"/>
  <c r="G935" i="2"/>
  <c r="H935" i="2"/>
  <c r="A936" i="2"/>
  <c r="B936" i="2"/>
  <c r="C936" i="2"/>
  <c r="D936" i="2"/>
  <c r="E936" i="2"/>
  <c r="F936" i="2"/>
  <c r="G936" i="2"/>
  <c r="H936" i="2"/>
  <c r="A937" i="2"/>
  <c r="B937" i="2"/>
  <c r="C937" i="2"/>
  <c r="D937" i="2"/>
  <c r="E937" i="2"/>
  <c r="F937" i="2"/>
  <c r="G937" i="2"/>
  <c r="H937" i="2"/>
  <c r="A938" i="2"/>
  <c r="B938" i="2"/>
  <c r="C938" i="2"/>
  <c r="D938" i="2"/>
  <c r="E938" i="2"/>
  <c r="F938" i="2"/>
  <c r="G938" i="2"/>
  <c r="H938" i="2"/>
  <c r="A939" i="2"/>
  <c r="B939" i="2"/>
  <c r="C939" i="2"/>
  <c r="D939" i="2"/>
  <c r="E939" i="2"/>
  <c r="F939" i="2"/>
  <c r="G939" i="2"/>
  <c r="H939" i="2"/>
  <c r="A940" i="2"/>
  <c r="B940" i="2"/>
  <c r="C940" i="2"/>
  <c r="D940" i="2"/>
  <c r="E940" i="2"/>
  <c r="F940" i="2"/>
  <c r="G940" i="2"/>
  <c r="H940" i="2"/>
  <c r="A941" i="2"/>
  <c r="B941" i="2"/>
  <c r="C941" i="2"/>
  <c r="D941" i="2"/>
  <c r="E941" i="2"/>
  <c r="F941" i="2"/>
  <c r="G941" i="2"/>
  <c r="H941" i="2"/>
  <c r="A942" i="2"/>
  <c r="B942" i="2"/>
  <c r="C942" i="2"/>
  <c r="D942" i="2"/>
  <c r="E942" i="2"/>
  <c r="F942" i="2"/>
  <c r="G942" i="2"/>
  <c r="H942" i="2"/>
  <c r="A943" i="2"/>
  <c r="B943" i="2"/>
  <c r="C943" i="2"/>
  <c r="D943" i="2"/>
  <c r="E943" i="2"/>
  <c r="F943" i="2"/>
  <c r="G943" i="2"/>
  <c r="H943" i="2"/>
  <c r="A944" i="2"/>
  <c r="B944" i="2"/>
  <c r="C944" i="2"/>
  <c r="D944" i="2"/>
  <c r="E944" i="2"/>
  <c r="F944" i="2"/>
  <c r="G944" i="2"/>
  <c r="H944" i="2"/>
  <c r="A945" i="2"/>
  <c r="B945" i="2"/>
  <c r="C945" i="2"/>
  <c r="D945" i="2"/>
  <c r="E945" i="2"/>
  <c r="F945" i="2"/>
  <c r="G945" i="2"/>
  <c r="H945" i="2"/>
  <c r="A946" i="2"/>
  <c r="B946" i="2"/>
  <c r="C946" i="2"/>
  <c r="D946" i="2"/>
  <c r="E946" i="2"/>
  <c r="F946" i="2"/>
  <c r="G946" i="2"/>
  <c r="H946" i="2"/>
  <c r="A947" i="2"/>
  <c r="B947" i="2"/>
  <c r="C947" i="2"/>
  <c r="D947" i="2"/>
  <c r="E947" i="2"/>
  <c r="F947" i="2"/>
  <c r="G947" i="2"/>
  <c r="H947" i="2"/>
  <c r="A948" i="2"/>
  <c r="B948" i="2"/>
  <c r="C948" i="2"/>
  <c r="D948" i="2"/>
  <c r="E948" i="2"/>
  <c r="F948" i="2"/>
  <c r="G948" i="2"/>
  <c r="H948" i="2"/>
  <c r="A949" i="2"/>
  <c r="B949" i="2"/>
  <c r="C949" i="2"/>
  <c r="D949" i="2"/>
  <c r="E949" i="2"/>
  <c r="F949" i="2"/>
  <c r="G949" i="2"/>
  <c r="H949" i="2"/>
  <c r="A950" i="2"/>
  <c r="B950" i="2"/>
  <c r="C950" i="2"/>
  <c r="D950" i="2"/>
  <c r="E950" i="2"/>
  <c r="F950" i="2"/>
  <c r="G950" i="2"/>
  <c r="H950" i="2"/>
  <c r="A951" i="2"/>
  <c r="B951" i="2"/>
  <c r="C951" i="2"/>
  <c r="D951" i="2"/>
  <c r="E951" i="2"/>
  <c r="F951" i="2"/>
  <c r="G951" i="2"/>
  <c r="H951" i="2"/>
  <c r="A952" i="2"/>
  <c r="B952" i="2"/>
  <c r="C952" i="2"/>
  <c r="D952" i="2"/>
  <c r="E952" i="2"/>
  <c r="F952" i="2"/>
  <c r="G952" i="2"/>
  <c r="H952" i="2"/>
  <c r="A953" i="2"/>
  <c r="B953" i="2"/>
  <c r="C953" i="2"/>
  <c r="D953" i="2"/>
  <c r="E953" i="2"/>
  <c r="F953" i="2"/>
  <c r="G953" i="2"/>
  <c r="H953" i="2"/>
  <c r="A954" i="2"/>
  <c r="B954" i="2"/>
  <c r="C954" i="2"/>
  <c r="D954" i="2"/>
  <c r="E954" i="2"/>
  <c r="F954" i="2"/>
  <c r="G954" i="2"/>
  <c r="H954" i="2"/>
  <c r="A955" i="2"/>
  <c r="B955" i="2"/>
  <c r="C955" i="2"/>
  <c r="D955" i="2"/>
  <c r="E955" i="2"/>
  <c r="F955" i="2"/>
  <c r="G955" i="2"/>
  <c r="H955" i="2"/>
  <c r="A956" i="2"/>
  <c r="B956" i="2"/>
  <c r="C956" i="2"/>
  <c r="D956" i="2"/>
  <c r="E956" i="2"/>
  <c r="F956" i="2"/>
  <c r="G956" i="2"/>
  <c r="H956" i="2"/>
  <c r="A957" i="2"/>
  <c r="B957" i="2"/>
  <c r="C957" i="2"/>
  <c r="D957" i="2"/>
  <c r="E957" i="2"/>
  <c r="F957" i="2"/>
  <c r="G957" i="2"/>
  <c r="H957" i="2"/>
  <c r="A958" i="2"/>
  <c r="B958" i="2"/>
  <c r="C958" i="2"/>
  <c r="D958" i="2"/>
  <c r="E958" i="2"/>
  <c r="F958" i="2"/>
  <c r="G958" i="2"/>
  <c r="H958" i="2"/>
  <c r="A959" i="2"/>
  <c r="B959" i="2"/>
  <c r="C959" i="2"/>
  <c r="D959" i="2"/>
  <c r="E959" i="2"/>
  <c r="F959" i="2"/>
  <c r="G959" i="2"/>
  <c r="H959" i="2"/>
  <c r="A960" i="2"/>
  <c r="B960" i="2"/>
  <c r="C960" i="2"/>
  <c r="D960" i="2"/>
  <c r="E960" i="2"/>
  <c r="F960" i="2"/>
  <c r="G960" i="2"/>
  <c r="H960" i="2"/>
  <c r="A961" i="2"/>
  <c r="B961" i="2"/>
  <c r="C961" i="2"/>
  <c r="D961" i="2"/>
  <c r="E961" i="2"/>
  <c r="F961" i="2"/>
  <c r="G961" i="2"/>
  <c r="H961" i="2"/>
  <c r="A962" i="2"/>
  <c r="B962" i="2"/>
  <c r="C962" i="2"/>
  <c r="D962" i="2"/>
  <c r="E962" i="2"/>
  <c r="F962" i="2"/>
  <c r="G962" i="2"/>
  <c r="H962" i="2"/>
  <c r="A963" i="2"/>
  <c r="B963" i="2"/>
  <c r="C963" i="2"/>
  <c r="D963" i="2"/>
  <c r="E963" i="2"/>
  <c r="F963" i="2"/>
  <c r="G963" i="2"/>
  <c r="H963" i="2"/>
  <c r="A964" i="2"/>
  <c r="B964" i="2"/>
  <c r="C964" i="2"/>
  <c r="D964" i="2"/>
  <c r="E964" i="2"/>
  <c r="F964" i="2"/>
  <c r="G964" i="2"/>
  <c r="H964" i="2"/>
  <c r="A965" i="2"/>
  <c r="B965" i="2"/>
  <c r="C965" i="2"/>
  <c r="D965" i="2"/>
  <c r="E965" i="2"/>
  <c r="F965" i="2"/>
  <c r="G965" i="2"/>
  <c r="H965" i="2"/>
  <c r="A966" i="2"/>
  <c r="B966" i="2"/>
  <c r="C966" i="2"/>
  <c r="D966" i="2"/>
  <c r="E966" i="2"/>
  <c r="F966" i="2"/>
  <c r="G966" i="2"/>
  <c r="H966" i="2"/>
  <c r="A967" i="2"/>
  <c r="B967" i="2"/>
  <c r="C967" i="2"/>
  <c r="D967" i="2"/>
  <c r="E967" i="2"/>
  <c r="F967" i="2"/>
  <c r="G967" i="2"/>
  <c r="H967" i="2"/>
  <c r="A968" i="2"/>
  <c r="B968" i="2"/>
  <c r="C968" i="2"/>
  <c r="D968" i="2"/>
  <c r="E968" i="2"/>
  <c r="F968" i="2"/>
  <c r="G968" i="2"/>
  <c r="H968" i="2"/>
  <c r="A969" i="2"/>
  <c r="B969" i="2"/>
  <c r="C969" i="2"/>
  <c r="D969" i="2"/>
  <c r="E969" i="2"/>
  <c r="F969" i="2"/>
  <c r="G969" i="2"/>
  <c r="H969" i="2"/>
  <c r="A970" i="2"/>
  <c r="B970" i="2"/>
  <c r="C970" i="2"/>
  <c r="D970" i="2"/>
  <c r="E970" i="2"/>
  <c r="F970" i="2"/>
  <c r="G970" i="2"/>
  <c r="H970" i="2"/>
  <c r="A971" i="2"/>
  <c r="B971" i="2"/>
  <c r="C971" i="2"/>
  <c r="D971" i="2"/>
  <c r="E971" i="2"/>
  <c r="F971" i="2"/>
  <c r="G971" i="2"/>
  <c r="H971" i="2"/>
  <c r="A972" i="2"/>
  <c r="B972" i="2"/>
  <c r="C972" i="2"/>
  <c r="D972" i="2"/>
  <c r="E972" i="2"/>
  <c r="F972" i="2"/>
  <c r="G972" i="2"/>
  <c r="H972" i="2"/>
  <c r="A973" i="2"/>
  <c r="B973" i="2"/>
  <c r="C973" i="2"/>
  <c r="D973" i="2"/>
  <c r="E973" i="2"/>
  <c r="F973" i="2"/>
  <c r="G973" i="2"/>
  <c r="H973" i="2"/>
  <c r="A974" i="2"/>
  <c r="B974" i="2"/>
  <c r="C974" i="2"/>
  <c r="D974" i="2"/>
  <c r="E974" i="2"/>
  <c r="F974" i="2"/>
  <c r="G974" i="2"/>
  <c r="H974" i="2"/>
  <c r="A975" i="2"/>
  <c r="B975" i="2"/>
  <c r="C975" i="2"/>
  <c r="D975" i="2"/>
  <c r="E975" i="2"/>
  <c r="F975" i="2"/>
  <c r="G975" i="2"/>
  <c r="H975" i="2"/>
  <c r="A976" i="2"/>
  <c r="B976" i="2"/>
  <c r="C976" i="2"/>
  <c r="D976" i="2"/>
  <c r="E976" i="2"/>
  <c r="F976" i="2"/>
  <c r="G976" i="2"/>
  <c r="H976" i="2"/>
  <c r="A977" i="2"/>
  <c r="B977" i="2"/>
  <c r="C977" i="2"/>
  <c r="D977" i="2"/>
  <c r="E977" i="2"/>
  <c r="F977" i="2"/>
  <c r="G977" i="2"/>
  <c r="H977" i="2"/>
  <c r="A978" i="2"/>
  <c r="B978" i="2"/>
  <c r="C978" i="2"/>
  <c r="D978" i="2"/>
  <c r="E978" i="2"/>
  <c r="F978" i="2"/>
  <c r="G978" i="2"/>
  <c r="H978" i="2"/>
  <c r="A979" i="2"/>
  <c r="B979" i="2"/>
  <c r="C979" i="2"/>
  <c r="D979" i="2"/>
  <c r="E979" i="2"/>
  <c r="F979" i="2"/>
  <c r="G979" i="2"/>
  <c r="H979" i="2"/>
  <c r="A980" i="2"/>
  <c r="B980" i="2"/>
  <c r="C980" i="2"/>
  <c r="D980" i="2"/>
  <c r="E980" i="2"/>
  <c r="F980" i="2"/>
  <c r="G980" i="2"/>
  <c r="H980" i="2"/>
  <c r="A981" i="2"/>
  <c r="B981" i="2"/>
  <c r="C981" i="2"/>
  <c r="D981" i="2"/>
  <c r="E981" i="2"/>
  <c r="F981" i="2"/>
  <c r="G981" i="2"/>
  <c r="H981" i="2"/>
  <c r="A982" i="2"/>
  <c r="B982" i="2"/>
  <c r="C982" i="2"/>
  <c r="D982" i="2"/>
  <c r="E982" i="2"/>
  <c r="F982" i="2"/>
  <c r="G982" i="2"/>
  <c r="H982" i="2"/>
  <c r="A983" i="2"/>
  <c r="B983" i="2"/>
  <c r="C983" i="2"/>
  <c r="D983" i="2"/>
  <c r="E983" i="2"/>
  <c r="F983" i="2"/>
  <c r="G983" i="2"/>
  <c r="H983" i="2"/>
  <c r="A984" i="2"/>
  <c r="B984" i="2"/>
  <c r="C984" i="2"/>
  <c r="D984" i="2"/>
  <c r="E984" i="2"/>
  <c r="F984" i="2"/>
  <c r="G984" i="2"/>
  <c r="H984" i="2"/>
  <c r="A985" i="2"/>
  <c r="B985" i="2"/>
  <c r="C985" i="2"/>
  <c r="D985" i="2"/>
  <c r="E985" i="2"/>
  <c r="F985" i="2"/>
  <c r="G985" i="2"/>
  <c r="H985" i="2"/>
  <c r="A986" i="2"/>
  <c r="B986" i="2"/>
  <c r="C986" i="2"/>
  <c r="D986" i="2"/>
  <c r="E986" i="2"/>
  <c r="F986" i="2"/>
  <c r="G986" i="2"/>
  <c r="H986" i="2"/>
  <c r="A987" i="2"/>
  <c r="B987" i="2"/>
  <c r="C987" i="2"/>
  <c r="D987" i="2"/>
  <c r="E987" i="2"/>
  <c r="F987" i="2"/>
  <c r="G987" i="2"/>
  <c r="H987" i="2"/>
  <c r="A988" i="2"/>
  <c r="B988" i="2"/>
  <c r="C988" i="2"/>
  <c r="D988" i="2"/>
  <c r="E988" i="2"/>
  <c r="F988" i="2"/>
  <c r="G988" i="2"/>
  <c r="H988" i="2"/>
  <c r="A989" i="2"/>
  <c r="B989" i="2"/>
  <c r="C989" i="2"/>
  <c r="D989" i="2"/>
  <c r="E989" i="2"/>
  <c r="F989" i="2"/>
  <c r="G989" i="2"/>
  <c r="H989" i="2"/>
  <c r="A990" i="2"/>
  <c r="B990" i="2"/>
  <c r="C990" i="2"/>
  <c r="D990" i="2"/>
  <c r="E990" i="2"/>
  <c r="F990" i="2"/>
  <c r="G990" i="2"/>
  <c r="H990" i="2"/>
  <c r="A991" i="2"/>
  <c r="B991" i="2"/>
  <c r="C991" i="2"/>
  <c r="D991" i="2"/>
  <c r="E991" i="2"/>
  <c r="F991" i="2"/>
  <c r="G991" i="2"/>
  <c r="H991" i="2"/>
  <c r="A992" i="2"/>
  <c r="B992" i="2"/>
  <c r="C992" i="2"/>
  <c r="D992" i="2"/>
  <c r="E992" i="2"/>
  <c r="F992" i="2"/>
  <c r="G992" i="2"/>
  <c r="H992" i="2"/>
  <c r="A993" i="2"/>
  <c r="B993" i="2"/>
  <c r="C993" i="2"/>
  <c r="D993" i="2"/>
  <c r="E993" i="2"/>
  <c r="F993" i="2"/>
  <c r="G993" i="2"/>
  <c r="H993" i="2"/>
  <c r="A994" i="2"/>
  <c r="B994" i="2"/>
  <c r="C994" i="2"/>
  <c r="D994" i="2"/>
  <c r="E994" i="2"/>
  <c r="F994" i="2"/>
  <c r="G994" i="2"/>
  <c r="H994" i="2"/>
  <c r="A995" i="2"/>
  <c r="B995" i="2"/>
  <c r="C995" i="2"/>
  <c r="D995" i="2"/>
  <c r="E995" i="2"/>
  <c r="F995" i="2"/>
  <c r="G995" i="2"/>
  <c r="H995" i="2"/>
  <c r="A996" i="2"/>
  <c r="B996" i="2"/>
  <c r="C996" i="2"/>
  <c r="D996" i="2"/>
  <c r="E996" i="2"/>
  <c r="F996" i="2"/>
  <c r="G996" i="2"/>
  <c r="H996" i="2"/>
  <c r="A997" i="2"/>
  <c r="B997" i="2"/>
  <c r="C997" i="2"/>
  <c r="D997" i="2"/>
  <c r="E997" i="2"/>
  <c r="F997" i="2"/>
  <c r="G997" i="2"/>
  <c r="H997" i="2"/>
  <c r="A998" i="2"/>
  <c r="B998" i="2"/>
  <c r="C998" i="2"/>
  <c r="D998" i="2"/>
  <c r="E998" i="2"/>
  <c r="F998" i="2"/>
  <c r="G998" i="2"/>
  <c r="H998" i="2"/>
  <c r="A999" i="2"/>
  <c r="B999" i="2"/>
  <c r="C999" i="2"/>
  <c r="D999" i="2"/>
  <c r="E999" i="2"/>
  <c r="F999" i="2"/>
  <c r="G999" i="2"/>
  <c r="H999" i="2"/>
  <c r="A1000" i="2"/>
  <c r="B1000" i="2"/>
  <c r="C1000" i="2"/>
  <c r="D1000" i="2"/>
  <c r="E1000" i="2"/>
  <c r="F1000" i="2"/>
  <c r="G1000" i="2"/>
  <c r="H1000" i="2"/>
  <c r="A1001" i="2"/>
  <c r="B1001" i="2"/>
  <c r="C1001" i="2"/>
  <c r="D1001" i="2"/>
  <c r="E1001" i="2"/>
  <c r="F1001" i="2"/>
  <c r="G1001" i="2"/>
  <c r="H1001" i="2"/>
  <c r="A1002" i="2"/>
  <c r="B1002" i="2"/>
  <c r="C1002" i="2"/>
  <c r="D1002" i="2"/>
  <c r="E1002" i="2"/>
  <c r="F1002" i="2"/>
  <c r="G1002" i="2"/>
  <c r="H1002" i="2"/>
  <c r="A1003" i="2"/>
  <c r="B1003" i="2"/>
  <c r="C1003" i="2"/>
  <c r="D1003" i="2"/>
  <c r="E1003" i="2"/>
  <c r="F1003" i="2"/>
  <c r="G1003" i="2"/>
  <c r="H1003" i="2"/>
  <c r="A1004" i="2"/>
  <c r="B1004" i="2"/>
  <c r="C1004" i="2"/>
  <c r="D1004" i="2"/>
  <c r="E1004" i="2"/>
  <c r="F1004" i="2"/>
  <c r="G1004" i="2"/>
  <c r="H1004" i="2"/>
  <c r="A1005" i="2"/>
  <c r="B1005" i="2"/>
  <c r="C1005" i="2"/>
  <c r="D1005" i="2"/>
  <c r="E1005" i="2"/>
  <c r="F1005" i="2"/>
  <c r="G1005" i="2"/>
  <c r="H1005" i="2"/>
  <c r="A1006" i="2"/>
  <c r="B1006" i="2"/>
  <c r="C1006" i="2"/>
  <c r="D1006" i="2"/>
  <c r="E1006" i="2"/>
  <c r="F1006" i="2"/>
  <c r="G1006" i="2"/>
  <c r="H1006" i="2"/>
  <c r="A1007" i="2"/>
  <c r="B1007" i="2"/>
  <c r="C1007" i="2"/>
  <c r="D1007" i="2"/>
  <c r="E1007" i="2"/>
  <c r="F1007" i="2"/>
  <c r="G1007" i="2"/>
  <c r="H1007" i="2"/>
  <c r="A1008" i="2"/>
  <c r="B1008" i="2"/>
  <c r="C1008" i="2"/>
  <c r="D1008" i="2"/>
  <c r="E1008" i="2"/>
  <c r="F1008" i="2"/>
  <c r="G1008" i="2"/>
  <c r="H1008" i="2"/>
  <c r="A1009" i="2"/>
  <c r="B1009" i="2"/>
  <c r="C1009" i="2"/>
  <c r="D1009" i="2"/>
  <c r="E1009" i="2"/>
  <c r="F1009" i="2"/>
  <c r="G1009" i="2"/>
  <c r="H1009" i="2"/>
  <c r="A1010" i="2"/>
  <c r="B1010" i="2"/>
  <c r="C1010" i="2"/>
  <c r="D1010" i="2"/>
  <c r="E1010" i="2"/>
  <c r="F1010" i="2"/>
  <c r="G1010" i="2"/>
  <c r="H1010" i="2"/>
  <c r="A1011" i="2"/>
  <c r="B1011" i="2"/>
  <c r="C1011" i="2"/>
  <c r="D1011" i="2"/>
  <c r="E1011" i="2"/>
  <c r="F1011" i="2"/>
  <c r="G1011" i="2"/>
  <c r="H1011" i="2"/>
  <c r="A1012" i="2"/>
  <c r="B1012" i="2"/>
  <c r="C1012" i="2"/>
  <c r="D1012" i="2"/>
  <c r="E1012" i="2"/>
  <c r="F1012" i="2"/>
  <c r="G1012" i="2"/>
  <c r="H1012" i="2"/>
  <c r="A1013" i="2"/>
  <c r="B1013" i="2"/>
  <c r="C1013" i="2"/>
  <c r="D1013" i="2"/>
  <c r="E1013" i="2"/>
  <c r="F1013" i="2"/>
  <c r="G1013" i="2"/>
  <c r="H1013" i="2"/>
  <c r="A1014" i="2"/>
  <c r="B1014" i="2"/>
  <c r="C1014" i="2"/>
  <c r="D1014" i="2"/>
  <c r="E1014" i="2"/>
  <c r="F1014" i="2"/>
  <c r="G1014" i="2"/>
  <c r="H1014" i="2"/>
  <c r="A1015" i="2"/>
  <c r="B1015" i="2"/>
  <c r="C1015" i="2"/>
  <c r="D1015" i="2"/>
  <c r="E1015" i="2"/>
  <c r="F1015" i="2"/>
  <c r="G1015" i="2"/>
  <c r="H1015" i="2"/>
  <c r="A1016" i="2"/>
  <c r="B1016" i="2"/>
  <c r="C1016" i="2"/>
  <c r="D1016" i="2"/>
  <c r="E1016" i="2"/>
  <c r="F1016" i="2"/>
  <c r="G1016" i="2"/>
  <c r="H1016" i="2"/>
  <c r="A1017" i="2"/>
  <c r="B1017" i="2"/>
  <c r="C1017" i="2"/>
  <c r="D1017" i="2"/>
  <c r="E1017" i="2"/>
  <c r="F1017" i="2"/>
  <c r="G1017" i="2"/>
  <c r="H1017" i="2"/>
  <c r="A1018" i="2"/>
  <c r="B1018" i="2"/>
  <c r="C1018" i="2"/>
  <c r="D1018" i="2"/>
  <c r="E1018" i="2"/>
  <c r="F1018" i="2"/>
  <c r="G1018" i="2"/>
  <c r="H1018" i="2"/>
  <c r="A1019" i="2"/>
  <c r="B1019" i="2"/>
  <c r="C1019" i="2"/>
  <c r="D1019" i="2"/>
  <c r="E1019" i="2"/>
  <c r="F1019" i="2"/>
  <c r="G1019" i="2"/>
  <c r="H1019" i="2"/>
  <c r="A1020" i="2"/>
  <c r="B1020" i="2"/>
  <c r="C1020" i="2"/>
  <c r="D1020" i="2"/>
  <c r="E1020" i="2"/>
  <c r="F1020" i="2"/>
  <c r="G1020" i="2"/>
  <c r="H1020" i="2"/>
  <c r="A1021" i="2"/>
  <c r="B1021" i="2"/>
  <c r="C1021" i="2"/>
  <c r="D1021" i="2"/>
  <c r="E1021" i="2"/>
  <c r="F1021" i="2"/>
  <c r="G1021" i="2"/>
  <c r="H1021" i="2"/>
  <c r="A1022" i="2"/>
  <c r="B1022" i="2"/>
  <c r="C1022" i="2"/>
  <c r="D1022" i="2"/>
  <c r="E1022" i="2"/>
  <c r="F1022" i="2"/>
  <c r="G1022" i="2"/>
  <c r="H1022" i="2"/>
  <c r="A1023" i="2"/>
  <c r="B1023" i="2"/>
  <c r="C1023" i="2"/>
  <c r="D1023" i="2"/>
  <c r="E1023" i="2"/>
  <c r="F1023" i="2"/>
  <c r="G1023" i="2"/>
  <c r="H1023" i="2"/>
  <c r="A1024" i="2"/>
  <c r="B1024" i="2"/>
  <c r="C1024" i="2"/>
  <c r="D1024" i="2"/>
  <c r="E1024" i="2"/>
  <c r="F1024" i="2"/>
  <c r="G1024" i="2"/>
  <c r="H1024" i="2"/>
  <c r="A1025" i="2"/>
  <c r="B1025" i="2"/>
  <c r="C1025" i="2"/>
  <c r="D1025" i="2"/>
  <c r="E1025" i="2"/>
  <c r="F1025" i="2"/>
  <c r="G1025" i="2"/>
  <c r="H1025" i="2"/>
  <c r="A1026" i="2"/>
  <c r="B1026" i="2"/>
  <c r="C1026" i="2"/>
  <c r="D1026" i="2"/>
  <c r="E1026" i="2"/>
  <c r="F1026" i="2"/>
  <c r="G1026" i="2"/>
  <c r="H1026" i="2"/>
  <c r="A1027" i="2"/>
  <c r="B1027" i="2"/>
  <c r="C1027" i="2"/>
  <c r="D1027" i="2"/>
  <c r="E1027" i="2"/>
  <c r="F1027" i="2"/>
  <c r="G1027" i="2"/>
  <c r="H1027" i="2"/>
  <c r="A1028" i="2"/>
  <c r="B1028" i="2"/>
  <c r="C1028" i="2"/>
  <c r="D1028" i="2"/>
  <c r="E1028" i="2"/>
  <c r="F1028" i="2"/>
  <c r="G1028" i="2"/>
  <c r="H1028" i="2"/>
  <c r="A1029" i="2"/>
  <c r="B1029" i="2"/>
  <c r="C1029" i="2"/>
  <c r="D1029" i="2"/>
  <c r="E1029" i="2"/>
  <c r="F1029" i="2"/>
  <c r="G1029" i="2"/>
  <c r="H1029" i="2"/>
  <c r="A1030" i="2"/>
  <c r="B1030" i="2"/>
  <c r="C1030" i="2"/>
  <c r="D1030" i="2"/>
  <c r="E1030" i="2"/>
  <c r="F1030" i="2"/>
  <c r="G1030" i="2"/>
  <c r="H1030" i="2"/>
  <c r="A1031" i="2"/>
  <c r="B1031" i="2"/>
  <c r="C1031" i="2"/>
  <c r="D1031" i="2"/>
  <c r="E1031" i="2"/>
  <c r="F1031" i="2"/>
  <c r="G1031" i="2"/>
  <c r="H1031" i="2"/>
  <c r="A1032" i="2"/>
  <c r="B1032" i="2"/>
  <c r="C1032" i="2"/>
  <c r="D1032" i="2"/>
  <c r="E1032" i="2"/>
  <c r="F1032" i="2"/>
  <c r="G1032" i="2"/>
  <c r="H1032" i="2"/>
  <c r="A1033" i="2"/>
  <c r="B1033" i="2"/>
  <c r="C1033" i="2"/>
  <c r="D1033" i="2"/>
  <c r="E1033" i="2"/>
  <c r="F1033" i="2"/>
  <c r="G1033" i="2"/>
  <c r="H1033" i="2"/>
  <c r="A1034" i="2"/>
  <c r="B1034" i="2"/>
  <c r="C1034" i="2"/>
  <c r="D1034" i="2"/>
  <c r="E1034" i="2"/>
  <c r="F1034" i="2"/>
  <c r="G1034" i="2"/>
  <c r="H1034" i="2"/>
  <c r="A1035" i="2"/>
  <c r="B1035" i="2"/>
  <c r="C1035" i="2"/>
  <c r="D1035" i="2"/>
  <c r="E1035" i="2"/>
  <c r="F1035" i="2"/>
  <c r="G1035" i="2"/>
  <c r="H1035" i="2"/>
  <c r="A1036" i="2"/>
  <c r="B1036" i="2"/>
  <c r="C1036" i="2"/>
  <c r="D1036" i="2"/>
  <c r="E1036" i="2"/>
  <c r="F1036" i="2"/>
  <c r="G1036" i="2"/>
  <c r="H1036" i="2"/>
  <c r="A1037" i="2"/>
  <c r="B1037" i="2"/>
  <c r="C1037" i="2"/>
  <c r="D1037" i="2"/>
  <c r="E1037" i="2"/>
  <c r="F1037" i="2"/>
  <c r="G1037" i="2"/>
  <c r="H1037" i="2"/>
  <c r="A1038" i="2"/>
  <c r="B1038" i="2"/>
  <c r="C1038" i="2"/>
  <c r="D1038" i="2"/>
  <c r="E1038" i="2"/>
  <c r="F1038" i="2"/>
  <c r="G1038" i="2"/>
  <c r="H1038" i="2"/>
  <c r="A1039" i="2"/>
  <c r="B1039" i="2"/>
  <c r="C1039" i="2"/>
  <c r="D1039" i="2"/>
  <c r="E1039" i="2"/>
  <c r="F1039" i="2"/>
  <c r="G1039" i="2"/>
  <c r="H1039" i="2"/>
  <c r="A1040" i="2"/>
  <c r="B1040" i="2"/>
  <c r="C1040" i="2"/>
  <c r="D1040" i="2"/>
  <c r="E1040" i="2"/>
  <c r="F1040" i="2"/>
  <c r="G1040" i="2"/>
  <c r="H1040" i="2"/>
  <c r="A1041" i="2"/>
  <c r="B1041" i="2"/>
  <c r="C1041" i="2"/>
  <c r="D1041" i="2"/>
  <c r="E1041" i="2"/>
  <c r="F1041" i="2"/>
  <c r="G1041" i="2"/>
  <c r="H1041" i="2"/>
  <c r="A1042" i="2"/>
  <c r="B1042" i="2"/>
  <c r="C1042" i="2"/>
  <c r="D1042" i="2"/>
  <c r="E1042" i="2"/>
  <c r="F1042" i="2"/>
  <c r="G1042" i="2"/>
  <c r="H1042" i="2"/>
  <c r="A1043" i="2"/>
  <c r="B1043" i="2"/>
  <c r="C1043" i="2"/>
  <c r="D1043" i="2"/>
  <c r="E1043" i="2"/>
  <c r="F1043" i="2"/>
  <c r="G1043" i="2"/>
  <c r="H1043" i="2"/>
  <c r="A1044" i="2"/>
  <c r="B1044" i="2"/>
  <c r="C1044" i="2"/>
  <c r="D1044" i="2"/>
  <c r="E1044" i="2"/>
  <c r="F1044" i="2"/>
  <c r="G1044" i="2"/>
  <c r="H1044" i="2"/>
  <c r="A1045" i="2"/>
  <c r="B1045" i="2"/>
  <c r="C1045" i="2"/>
  <c r="D1045" i="2"/>
  <c r="E1045" i="2"/>
  <c r="F1045" i="2"/>
  <c r="G1045" i="2"/>
  <c r="H1045" i="2"/>
  <c r="A1046" i="2"/>
  <c r="B1046" i="2"/>
  <c r="C1046" i="2"/>
  <c r="D1046" i="2"/>
  <c r="E1046" i="2"/>
  <c r="F1046" i="2"/>
  <c r="G1046" i="2"/>
  <c r="H1046" i="2"/>
  <c r="A1047" i="2"/>
  <c r="B1047" i="2"/>
  <c r="C1047" i="2"/>
  <c r="D1047" i="2"/>
  <c r="E1047" i="2"/>
  <c r="F1047" i="2"/>
  <c r="G1047" i="2"/>
  <c r="H1047" i="2"/>
  <c r="A1048" i="2"/>
  <c r="B1048" i="2"/>
  <c r="C1048" i="2"/>
  <c r="D1048" i="2"/>
  <c r="E1048" i="2"/>
  <c r="F1048" i="2"/>
  <c r="G1048" i="2"/>
  <c r="H1048" i="2"/>
  <c r="A1049" i="2"/>
  <c r="B1049" i="2"/>
  <c r="C1049" i="2"/>
  <c r="D1049" i="2"/>
  <c r="E1049" i="2"/>
  <c r="F1049" i="2"/>
  <c r="G1049" i="2"/>
  <c r="H1049" i="2"/>
  <c r="A1050" i="2"/>
  <c r="B1050" i="2"/>
  <c r="C1050" i="2"/>
  <c r="D1050" i="2"/>
  <c r="E1050" i="2"/>
  <c r="F1050" i="2"/>
  <c r="G1050" i="2"/>
  <c r="H1050" i="2"/>
  <c r="A1051" i="2"/>
  <c r="B1051" i="2"/>
  <c r="C1051" i="2"/>
  <c r="D1051" i="2"/>
  <c r="E1051" i="2"/>
  <c r="F1051" i="2"/>
  <c r="G1051" i="2"/>
  <c r="H1051" i="2"/>
  <c r="A1052" i="2"/>
  <c r="B1052" i="2"/>
  <c r="C1052" i="2"/>
  <c r="D1052" i="2"/>
  <c r="E1052" i="2"/>
  <c r="F1052" i="2"/>
  <c r="G1052" i="2"/>
  <c r="H1052" i="2"/>
  <c r="A1053" i="2"/>
  <c r="B1053" i="2"/>
  <c r="C1053" i="2"/>
  <c r="D1053" i="2"/>
  <c r="E1053" i="2"/>
  <c r="F1053" i="2"/>
  <c r="G1053" i="2"/>
  <c r="H1053" i="2"/>
  <c r="A1054" i="2"/>
  <c r="B1054" i="2"/>
  <c r="C1054" i="2"/>
  <c r="D1054" i="2"/>
  <c r="E1054" i="2"/>
  <c r="F1054" i="2"/>
  <c r="G1054" i="2"/>
  <c r="H1054" i="2"/>
  <c r="A1055" i="2"/>
  <c r="B1055" i="2"/>
  <c r="C1055" i="2"/>
  <c r="D1055" i="2"/>
  <c r="E1055" i="2"/>
  <c r="F1055" i="2"/>
  <c r="G1055" i="2"/>
  <c r="H1055" i="2"/>
  <c r="A1056" i="2"/>
  <c r="B1056" i="2"/>
  <c r="C1056" i="2"/>
  <c r="D1056" i="2"/>
  <c r="E1056" i="2"/>
  <c r="F1056" i="2"/>
  <c r="G1056" i="2"/>
  <c r="H1056" i="2"/>
  <c r="A1057" i="2"/>
  <c r="B1057" i="2"/>
  <c r="C1057" i="2"/>
  <c r="D1057" i="2"/>
  <c r="E1057" i="2"/>
  <c r="F1057" i="2"/>
  <c r="G1057" i="2"/>
  <c r="H1057" i="2"/>
  <c r="A1058" i="2"/>
  <c r="B1058" i="2"/>
  <c r="C1058" i="2"/>
  <c r="D1058" i="2"/>
  <c r="E1058" i="2"/>
  <c r="F1058" i="2"/>
  <c r="G1058" i="2"/>
  <c r="H1058" i="2"/>
  <c r="A1059" i="2"/>
  <c r="B1059" i="2"/>
  <c r="C1059" i="2"/>
  <c r="D1059" i="2"/>
  <c r="E1059" i="2"/>
  <c r="F1059" i="2"/>
  <c r="G1059" i="2"/>
  <c r="H1059" i="2"/>
  <c r="A1060" i="2"/>
  <c r="B1060" i="2"/>
  <c r="C1060" i="2"/>
  <c r="D1060" i="2"/>
  <c r="E1060" i="2"/>
  <c r="F1060" i="2"/>
  <c r="G1060" i="2"/>
  <c r="H1060" i="2"/>
  <c r="A1061" i="2"/>
  <c r="B1061" i="2"/>
  <c r="C1061" i="2"/>
  <c r="D1061" i="2"/>
  <c r="E1061" i="2"/>
  <c r="F1061" i="2"/>
  <c r="G1061" i="2"/>
  <c r="H1061" i="2"/>
  <c r="A1062" i="2"/>
  <c r="B1062" i="2"/>
  <c r="C1062" i="2"/>
  <c r="D1062" i="2"/>
  <c r="E1062" i="2"/>
  <c r="F1062" i="2"/>
  <c r="G1062" i="2"/>
  <c r="H1062" i="2"/>
  <c r="A1063" i="2"/>
  <c r="B1063" i="2"/>
  <c r="C1063" i="2"/>
  <c r="D1063" i="2"/>
  <c r="E1063" i="2"/>
  <c r="F1063" i="2"/>
  <c r="G1063" i="2"/>
  <c r="H1063" i="2"/>
  <c r="A1064" i="2"/>
  <c r="B1064" i="2"/>
  <c r="C1064" i="2"/>
  <c r="D1064" i="2"/>
  <c r="E1064" i="2"/>
  <c r="F1064" i="2"/>
  <c r="G1064" i="2"/>
  <c r="H1064" i="2"/>
  <c r="A1065" i="2"/>
  <c r="B1065" i="2"/>
  <c r="C1065" i="2"/>
  <c r="D1065" i="2"/>
  <c r="E1065" i="2"/>
  <c r="F1065" i="2"/>
  <c r="G1065" i="2"/>
  <c r="H1065" i="2"/>
  <c r="A1066" i="2"/>
  <c r="B1066" i="2"/>
  <c r="C1066" i="2"/>
  <c r="D1066" i="2"/>
  <c r="E1066" i="2"/>
  <c r="F1066" i="2"/>
  <c r="G1066" i="2"/>
  <c r="H1066" i="2"/>
  <c r="A1067" i="2"/>
  <c r="B1067" i="2"/>
  <c r="C1067" i="2"/>
  <c r="D1067" i="2"/>
  <c r="E1067" i="2"/>
  <c r="F1067" i="2"/>
  <c r="G1067" i="2"/>
  <c r="H1067" i="2"/>
  <c r="A1068" i="2"/>
  <c r="B1068" i="2"/>
  <c r="C1068" i="2"/>
  <c r="D1068" i="2"/>
  <c r="E1068" i="2"/>
  <c r="F1068" i="2"/>
  <c r="G1068" i="2"/>
  <c r="H1068" i="2"/>
  <c r="A1069" i="2"/>
  <c r="B1069" i="2"/>
  <c r="C1069" i="2"/>
  <c r="D1069" i="2"/>
  <c r="E1069" i="2"/>
  <c r="F1069" i="2"/>
  <c r="G1069" i="2"/>
  <c r="H1069" i="2"/>
  <c r="A1070" i="2"/>
  <c r="B1070" i="2"/>
  <c r="C1070" i="2"/>
  <c r="D1070" i="2"/>
  <c r="E1070" i="2"/>
  <c r="F1070" i="2"/>
  <c r="G1070" i="2"/>
  <c r="H1070" i="2"/>
  <c r="A1071" i="2"/>
  <c r="B1071" i="2"/>
  <c r="C1071" i="2"/>
  <c r="D1071" i="2"/>
  <c r="E1071" i="2"/>
  <c r="F1071" i="2"/>
  <c r="G1071" i="2"/>
  <c r="H1071" i="2"/>
  <c r="A1072" i="2"/>
  <c r="B1072" i="2"/>
  <c r="C1072" i="2"/>
  <c r="D1072" i="2"/>
  <c r="E1072" i="2"/>
  <c r="F1072" i="2"/>
  <c r="G1072" i="2"/>
  <c r="H1072" i="2"/>
  <c r="A1073" i="2"/>
  <c r="B1073" i="2"/>
  <c r="C1073" i="2"/>
  <c r="D1073" i="2"/>
  <c r="E1073" i="2"/>
  <c r="F1073" i="2"/>
  <c r="G1073" i="2"/>
  <c r="H1073" i="2"/>
  <c r="A1074" i="2"/>
  <c r="B1074" i="2"/>
  <c r="C1074" i="2"/>
  <c r="D1074" i="2"/>
  <c r="E1074" i="2"/>
  <c r="F1074" i="2"/>
  <c r="G1074" i="2"/>
  <c r="H1074" i="2"/>
  <c r="A1075" i="2"/>
  <c r="B1075" i="2"/>
  <c r="C1075" i="2"/>
  <c r="D1075" i="2"/>
  <c r="E1075" i="2"/>
  <c r="F1075" i="2"/>
  <c r="G1075" i="2"/>
  <c r="H1075" i="2"/>
  <c r="A1076" i="2"/>
  <c r="B1076" i="2"/>
  <c r="C1076" i="2"/>
  <c r="D1076" i="2"/>
  <c r="E1076" i="2"/>
  <c r="F1076" i="2"/>
  <c r="G1076" i="2"/>
  <c r="H1076" i="2"/>
  <c r="A1077" i="2"/>
  <c r="B1077" i="2"/>
  <c r="C1077" i="2"/>
  <c r="D1077" i="2"/>
  <c r="E1077" i="2"/>
  <c r="F1077" i="2"/>
  <c r="G1077" i="2"/>
  <c r="H1077" i="2"/>
  <c r="A1078" i="2"/>
  <c r="B1078" i="2"/>
  <c r="C1078" i="2"/>
  <c r="D1078" i="2"/>
  <c r="E1078" i="2"/>
  <c r="F1078" i="2"/>
  <c r="G1078" i="2"/>
  <c r="H1078" i="2"/>
  <c r="A1079" i="2"/>
  <c r="B1079" i="2"/>
  <c r="C1079" i="2"/>
  <c r="D1079" i="2"/>
  <c r="E1079" i="2"/>
  <c r="F1079" i="2"/>
  <c r="G1079" i="2"/>
  <c r="H1079" i="2"/>
  <c r="A1080" i="2"/>
  <c r="B1080" i="2"/>
  <c r="C1080" i="2"/>
  <c r="D1080" i="2"/>
  <c r="E1080" i="2"/>
  <c r="F1080" i="2"/>
  <c r="G1080" i="2"/>
  <c r="H1080" i="2"/>
  <c r="A1081" i="2"/>
  <c r="B1081" i="2"/>
  <c r="C1081" i="2"/>
  <c r="D1081" i="2"/>
  <c r="E1081" i="2"/>
  <c r="F1081" i="2"/>
  <c r="G1081" i="2"/>
  <c r="H1081" i="2"/>
  <c r="A1082" i="2"/>
  <c r="B1082" i="2"/>
  <c r="C1082" i="2"/>
  <c r="D1082" i="2"/>
  <c r="E1082" i="2"/>
  <c r="F1082" i="2"/>
  <c r="G1082" i="2"/>
  <c r="H1082" i="2"/>
  <c r="A1083" i="2"/>
  <c r="B1083" i="2"/>
  <c r="C1083" i="2"/>
  <c r="D1083" i="2"/>
  <c r="E1083" i="2"/>
  <c r="F1083" i="2"/>
  <c r="G1083" i="2"/>
  <c r="H1083" i="2"/>
  <c r="A1084" i="2"/>
  <c r="B1084" i="2"/>
  <c r="C1084" i="2"/>
  <c r="D1084" i="2"/>
  <c r="E1084" i="2"/>
  <c r="F1084" i="2"/>
  <c r="G1084" i="2"/>
  <c r="H1084" i="2"/>
  <c r="A1085" i="2"/>
  <c r="B1085" i="2"/>
  <c r="C1085" i="2"/>
  <c r="D1085" i="2"/>
  <c r="E1085" i="2"/>
  <c r="F1085" i="2"/>
  <c r="G1085" i="2"/>
  <c r="H1085" i="2"/>
  <c r="A1086" i="2"/>
  <c r="B1086" i="2"/>
  <c r="C1086" i="2"/>
  <c r="D1086" i="2"/>
  <c r="E1086" i="2"/>
  <c r="F1086" i="2"/>
  <c r="G1086" i="2"/>
  <c r="H1086" i="2"/>
  <c r="A1087" i="2"/>
  <c r="B1087" i="2"/>
  <c r="C1087" i="2"/>
  <c r="D1087" i="2"/>
  <c r="E1087" i="2"/>
  <c r="F1087" i="2"/>
  <c r="G1087" i="2"/>
  <c r="H1087" i="2"/>
  <c r="A1088" i="2"/>
  <c r="B1088" i="2"/>
  <c r="C1088" i="2"/>
  <c r="D1088" i="2"/>
  <c r="E1088" i="2"/>
  <c r="F1088" i="2"/>
  <c r="G1088" i="2"/>
  <c r="H1088" i="2"/>
  <c r="A1089" i="2"/>
  <c r="B1089" i="2"/>
  <c r="C1089" i="2"/>
  <c r="D1089" i="2"/>
  <c r="E1089" i="2"/>
  <c r="F1089" i="2"/>
  <c r="G1089" i="2"/>
  <c r="H1089" i="2"/>
  <c r="A1090" i="2"/>
  <c r="B1090" i="2"/>
  <c r="C1090" i="2"/>
  <c r="D1090" i="2"/>
  <c r="E1090" i="2"/>
  <c r="F1090" i="2"/>
  <c r="G1090" i="2"/>
  <c r="H1090" i="2"/>
  <c r="A1091" i="2"/>
  <c r="B1091" i="2"/>
  <c r="C1091" i="2"/>
  <c r="D1091" i="2"/>
  <c r="E1091" i="2"/>
  <c r="F1091" i="2"/>
  <c r="G1091" i="2"/>
  <c r="H1091" i="2"/>
  <c r="A1092" i="2"/>
  <c r="B1092" i="2"/>
  <c r="C1092" i="2"/>
  <c r="D1092" i="2"/>
  <c r="E1092" i="2"/>
  <c r="F1092" i="2"/>
  <c r="G1092" i="2"/>
  <c r="H1092" i="2"/>
  <c r="A1093" i="2"/>
  <c r="B1093" i="2"/>
  <c r="C1093" i="2"/>
  <c r="D1093" i="2"/>
  <c r="E1093" i="2"/>
  <c r="F1093" i="2"/>
  <c r="G1093" i="2"/>
  <c r="H1093" i="2"/>
  <c r="A1094" i="2"/>
  <c r="B1094" i="2"/>
  <c r="C1094" i="2"/>
  <c r="D1094" i="2"/>
  <c r="E1094" i="2"/>
  <c r="F1094" i="2"/>
  <c r="G1094" i="2"/>
  <c r="H1094" i="2"/>
  <c r="A1095" i="2"/>
  <c r="B1095" i="2"/>
  <c r="C1095" i="2"/>
  <c r="D1095" i="2"/>
  <c r="E1095" i="2"/>
  <c r="F1095" i="2"/>
  <c r="G1095" i="2"/>
  <c r="H1095" i="2"/>
  <c r="A1096" i="2"/>
  <c r="B1096" i="2"/>
  <c r="C1096" i="2"/>
  <c r="D1096" i="2"/>
  <c r="E1096" i="2"/>
  <c r="F1096" i="2"/>
  <c r="G1096" i="2"/>
  <c r="H1096" i="2"/>
  <c r="A1097" i="2"/>
  <c r="B1097" i="2"/>
  <c r="C1097" i="2"/>
  <c r="D1097" i="2"/>
  <c r="E1097" i="2"/>
  <c r="F1097" i="2"/>
  <c r="G1097" i="2"/>
  <c r="H1097" i="2"/>
  <c r="A1098" i="2"/>
  <c r="B1098" i="2"/>
  <c r="C1098" i="2"/>
  <c r="D1098" i="2"/>
  <c r="E1098" i="2"/>
  <c r="F1098" i="2"/>
  <c r="G1098" i="2"/>
  <c r="H1098" i="2"/>
  <c r="A1099" i="2"/>
  <c r="B1099" i="2"/>
  <c r="C1099" i="2"/>
  <c r="D1099" i="2"/>
  <c r="E1099" i="2"/>
  <c r="F1099" i="2"/>
  <c r="G1099" i="2"/>
  <c r="H1099" i="2"/>
  <c r="A1100" i="2"/>
  <c r="B1100" i="2"/>
  <c r="C1100" i="2"/>
  <c r="D1100" i="2"/>
  <c r="E1100" i="2"/>
  <c r="F1100" i="2"/>
  <c r="G1100" i="2"/>
  <c r="H1100" i="2"/>
  <c r="A1101" i="2"/>
  <c r="B1101" i="2"/>
  <c r="C1101" i="2"/>
  <c r="D1101" i="2"/>
  <c r="E1101" i="2"/>
  <c r="F1101" i="2"/>
  <c r="G1101" i="2"/>
  <c r="H1101" i="2"/>
  <c r="A1102" i="2"/>
  <c r="B1102" i="2"/>
  <c r="C1102" i="2"/>
  <c r="D1102" i="2"/>
  <c r="E1102" i="2"/>
  <c r="F1102" i="2"/>
  <c r="G1102" i="2"/>
  <c r="H1102" i="2"/>
  <c r="A1103" i="2"/>
  <c r="B1103" i="2"/>
  <c r="C1103" i="2"/>
  <c r="D1103" i="2"/>
  <c r="E1103" i="2"/>
  <c r="F1103" i="2"/>
  <c r="G1103" i="2"/>
  <c r="H1103" i="2"/>
  <c r="A1104" i="2"/>
  <c r="B1104" i="2"/>
  <c r="C1104" i="2"/>
  <c r="D1104" i="2"/>
  <c r="E1104" i="2"/>
  <c r="F1104" i="2"/>
  <c r="G1104" i="2"/>
  <c r="H1104" i="2"/>
  <c r="A1105" i="2"/>
  <c r="B1105" i="2"/>
  <c r="C1105" i="2"/>
  <c r="D1105" i="2"/>
  <c r="E1105" i="2"/>
  <c r="F1105" i="2"/>
  <c r="G1105" i="2"/>
  <c r="H1105" i="2"/>
  <c r="A1106" i="2"/>
  <c r="B1106" i="2"/>
  <c r="C1106" i="2"/>
  <c r="D1106" i="2"/>
  <c r="E1106" i="2"/>
  <c r="F1106" i="2"/>
  <c r="G1106" i="2"/>
  <c r="H1106" i="2"/>
  <c r="A1107" i="2"/>
  <c r="B1107" i="2"/>
  <c r="C1107" i="2"/>
  <c r="D1107" i="2"/>
  <c r="E1107" i="2"/>
  <c r="F1107" i="2"/>
  <c r="G1107" i="2"/>
  <c r="H1107" i="2"/>
  <c r="A1108" i="2"/>
  <c r="B1108" i="2"/>
  <c r="C1108" i="2"/>
  <c r="D1108" i="2"/>
  <c r="E1108" i="2"/>
  <c r="F1108" i="2"/>
  <c r="G1108" i="2"/>
  <c r="H1108" i="2"/>
  <c r="A1109" i="2"/>
  <c r="B1109" i="2"/>
  <c r="C1109" i="2"/>
  <c r="D1109" i="2"/>
  <c r="E1109" i="2"/>
  <c r="F1109" i="2"/>
  <c r="G1109" i="2"/>
  <c r="H1109" i="2"/>
  <c r="A1110" i="2"/>
  <c r="B1110" i="2"/>
  <c r="C1110" i="2"/>
  <c r="D1110" i="2"/>
  <c r="E1110" i="2"/>
  <c r="F1110" i="2"/>
  <c r="G1110" i="2"/>
  <c r="H1110" i="2"/>
  <c r="A1111" i="2"/>
  <c r="B1111" i="2"/>
  <c r="C1111" i="2"/>
  <c r="D1111" i="2"/>
  <c r="E1111" i="2"/>
  <c r="F1111" i="2"/>
  <c r="G1111" i="2"/>
  <c r="H1111" i="2"/>
  <c r="A1112" i="2"/>
  <c r="B1112" i="2"/>
  <c r="C1112" i="2"/>
  <c r="D1112" i="2"/>
  <c r="E1112" i="2"/>
  <c r="F1112" i="2"/>
  <c r="G1112" i="2"/>
  <c r="H1112" i="2"/>
  <c r="A1113" i="2"/>
  <c r="B1113" i="2"/>
  <c r="C1113" i="2"/>
  <c r="D1113" i="2"/>
  <c r="E1113" i="2"/>
  <c r="F1113" i="2"/>
  <c r="G1113" i="2"/>
  <c r="H1113" i="2"/>
  <c r="A1114" i="2"/>
  <c r="B1114" i="2"/>
  <c r="C1114" i="2"/>
  <c r="D1114" i="2"/>
  <c r="E1114" i="2"/>
  <c r="F1114" i="2"/>
  <c r="G1114" i="2"/>
  <c r="H1114" i="2"/>
  <c r="A1115" i="2"/>
  <c r="B1115" i="2"/>
  <c r="C1115" i="2"/>
  <c r="D1115" i="2"/>
  <c r="E1115" i="2"/>
  <c r="F1115" i="2"/>
  <c r="G1115" i="2"/>
  <c r="H1115" i="2"/>
  <c r="A1116" i="2"/>
  <c r="B1116" i="2"/>
  <c r="C1116" i="2"/>
  <c r="D1116" i="2"/>
  <c r="E1116" i="2"/>
  <c r="F1116" i="2"/>
  <c r="G1116" i="2"/>
  <c r="H1116" i="2"/>
  <c r="A1117" i="2"/>
  <c r="B1117" i="2"/>
  <c r="C1117" i="2"/>
  <c r="D1117" i="2"/>
  <c r="E1117" i="2"/>
  <c r="F1117" i="2"/>
  <c r="G1117" i="2"/>
  <c r="H1117" i="2"/>
  <c r="A1118" i="2"/>
  <c r="B1118" i="2"/>
  <c r="C1118" i="2"/>
  <c r="D1118" i="2"/>
  <c r="E1118" i="2"/>
  <c r="F1118" i="2"/>
  <c r="G1118" i="2"/>
  <c r="H1118" i="2"/>
  <c r="A1119" i="2"/>
  <c r="B1119" i="2"/>
  <c r="C1119" i="2"/>
  <c r="D1119" i="2"/>
  <c r="E1119" i="2"/>
  <c r="F1119" i="2"/>
  <c r="G1119" i="2"/>
  <c r="H1119" i="2"/>
  <c r="A1120" i="2"/>
  <c r="B1120" i="2"/>
  <c r="C1120" i="2"/>
  <c r="D1120" i="2"/>
  <c r="E1120" i="2"/>
  <c r="F1120" i="2"/>
  <c r="G1120" i="2"/>
  <c r="H1120" i="2"/>
  <c r="A1121" i="2"/>
  <c r="B1121" i="2"/>
  <c r="C1121" i="2"/>
  <c r="D1121" i="2"/>
  <c r="E1121" i="2"/>
  <c r="F1121" i="2"/>
  <c r="G1121" i="2"/>
  <c r="H1121" i="2"/>
  <c r="A1122" i="2"/>
  <c r="B1122" i="2"/>
  <c r="C1122" i="2"/>
  <c r="D1122" i="2"/>
  <c r="E1122" i="2"/>
  <c r="F1122" i="2"/>
  <c r="G1122" i="2"/>
  <c r="H1122" i="2"/>
  <c r="A1123" i="2"/>
  <c r="B1123" i="2"/>
  <c r="C1123" i="2"/>
  <c r="D1123" i="2"/>
  <c r="E1123" i="2"/>
  <c r="F1123" i="2"/>
  <c r="G1123" i="2"/>
  <c r="H1123" i="2"/>
  <c r="A1124" i="2"/>
  <c r="B1124" i="2"/>
  <c r="C1124" i="2"/>
  <c r="D1124" i="2"/>
  <c r="E1124" i="2"/>
  <c r="F1124" i="2"/>
  <c r="G1124" i="2"/>
  <c r="H1124" i="2"/>
  <c r="A1125" i="2"/>
  <c r="B1125" i="2"/>
  <c r="C1125" i="2"/>
  <c r="D1125" i="2"/>
  <c r="E1125" i="2"/>
  <c r="F1125" i="2"/>
  <c r="G1125" i="2"/>
  <c r="H1125" i="2"/>
  <c r="A1126" i="2"/>
  <c r="B1126" i="2"/>
  <c r="C1126" i="2"/>
  <c r="D1126" i="2"/>
  <c r="E1126" i="2"/>
  <c r="F1126" i="2"/>
  <c r="G1126" i="2"/>
  <c r="H1126" i="2"/>
  <c r="A1127" i="2"/>
  <c r="B1127" i="2"/>
  <c r="C1127" i="2"/>
  <c r="D1127" i="2"/>
  <c r="E1127" i="2"/>
  <c r="F1127" i="2"/>
  <c r="G1127" i="2"/>
  <c r="H1127" i="2"/>
  <c r="A1128" i="2"/>
  <c r="B1128" i="2"/>
  <c r="C1128" i="2"/>
  <c r="D1128" i="2"/>
  <c r="E1128" i="2"/>
  <c r="F1128" i="2"/>
  <c r="G1128" i="2"/>
  <c r="H1128" i="2"/>
  <c r="A1129" i="2"/>
  <c r="B1129" i="2"/>
  <c r="C1129" i="2"/>
  <c r="D1129" i="2"/>
  <c r="E1129" i="2"/>
  <c r="F1129" i="2"/>
  <c r="G1129" i="2"/>
  <c r="H1129" i="2"/>
  <c r="A1130" i="2"/>
  <c r="B1130" i="2"/>
  <c r="C1130" i="2"/>
  <c r="D1130" i="2"/>
  <c r="E1130" i="2"/>
  <c r="F1130" i="2"/>
  <c r="G1130" i="2"/>
  <c r="H1130" i="2"/>
  <c r="A1131" i="2"/>
  <c r="B1131" i="2"/>
  <c r="C1131" i="2"/>
  <c r="D1131" i="2"/>
  <c r="E1131" i="2"/>
  <c r="F1131" i="2"/>
  <c r="G1131" i="2"/>
  <c r="H1131" i="2"/>
  <c r="A1132" i="2"/>
  <c r="B1132" i="2"/>
  <c r="C1132" i="2"/>
  <c r="D1132" i="2"/>
  <c r="E1132" i="2"/>
  <c r="F1132" i="2"/>
  <c r="G1132" i="2"/>
  <c r="H1132" i="2"/>
  <c r="A1133" i="2"/>
  <c r="B1133" i="2"/>
  <c r="C1133" i="2"/>
  <c r="D1133" i="2"/>
  <c r="E1133" i="2"/>
  <c r="F1133" i="2"/>
  <c r="G1133" i="2"/>
  <c r="H1133" i="2"/>
  <c r="A1134" i="2"/>
  <c r="B1134" i="2"/>
  <c r="C1134" i="2"/>
  <c r="D1134" i="2"/>
  <c r="E1134" i="2"/>
  <c r="F1134" i="2"/>
  <c r="G1134" i="2"/>
  <c r="H1134" i="2"/>
  <c r="A1135" i="2"/>
  <c r="B1135" i="2"/>
  <c r="C1135" i="2"/>
  <c r="D1135" i="2"/>
  <c r="E1135" i="2"/>
  <c r="F1135" i="2"/>
  <c r="G1135" i="2"/>
  <c r="H1135" i="2"/>
  <c r="A1136" i="2"/>
  <c r="B1136" i="2"/>
  <c r="C1136" i="2"/>
  <c r="D1136" i="2"/>
  <c r="E1136" i="2"/>
  <c r="F1136" i="2"/>
  <c r="G1136" i="2"/>
  <c r="H1136" i="2"/>
  <c r="A1137" i="2"/>
  <c r="B1137" i="2"/>
  <c r="C1137" i="2"/>
  <c r="D1137" i="2"/>
  <c r="E1137" i="2"/>
  <c r="F1137" i="2"/>
  <c r="G1137" i="2"/>
  <c r="H1137" i="2"/>
  <c r="A1138" i="2"/>
  <c r="B1138" i="2"/>
  <c r="C1138" i="2"/>
  <c r="D1138" i="2"/>
  <c r="E1138" i="2"/>
  <c r="F1138" i="2"/>
  <c r="G1138" i="2"/>
  <c r="H1138" i="2"/>
  <c r="A1139" i="2"/>
  <c r="B1139" i="2"/>
  <c r="C1139" i="2"/>
  <c r="D1139" i="2"/>
  <c r="E1139" i="2"/>
  <c r="F1139" i="2"/>
  <c r="G1139" i="2"/>
  <c r="H1139" i="2"/>
  <c r="A1140" i="2"/>
  <c r="B1140" i="2"/>
  <c r="C1140" i="2"/>
  <c r="D1140" i="2"/>
  <c r="E1140" i="2"/>
  <c r="F1140" i="2"/>
  <c r="G1140" i="2"/>
  <c r="H1140" i="2"/>
  <c r="A1141" i="2"/>
  <c r="B1141" i="2"/>
  <c r="C1141" i="2"/>
  <c r="D1141" i="2"/>
  <c r="E1141" i="2"/>
  <c r="F1141" i="2"/>
  <c r="G1141" i="2"/>
  <c r="H1141" i="2"/>
  <c r="A1142" i="2"/>
  <c r="B1142" i="2"/>
  <c r="C1142" i="2"/>
  <c r="D1142" i="2"/>
  <c r="E1142" i="2"/>
  <c r="F1142" i="2"/>
  <c r="G1142" i="2"/>
  <c r="H1142" i="2"/>
  <c r="A1143" i="2"/>
  <c r="B1143" i="2"/>
  <c r="C1143" i="2"/>
  <c r="D1143" i="2"/>
  <c r="E1143" i="2"/>
  <c r="F1143" i="2"/>
  <c r="G1143" i="2"/>
  <c r="H1143" i="2"/>
  <c r="A1144" i="2"/>
  <c r="B1144" i="2"/>
  <c r="C1144" i="2"/>
  <c r="D1144" i="2"/>
  <c r="E1144" i="2"/>
  <c r="F1144" i="2"/>
  <c r="G1144" i="2"/>
  <c r="H1144" i="2"/>
  <c r="A1145" i="2"/>
  <c r="B1145" i="2"/>
  <c r="C1145" i="2"/>
  <c r="D1145" i="2"/>
  <c r="E1145" i="2"/>
  <c r="F1145" i="2"/>
  <c r="G1145" i="2"/>
  <c r="H1145" i="2"/>
  <c r="A1146" i="2"/>
  <c r="B1146" i="2"/>
  <c r="C1146" i="2"/>
  <c r="D1146" i="2"/>
  <c r="E1146" i="2"/>
  <c r="F1146" i="2"/>
  <c r="G1146" i="2"/>
  <c r="H1146" i="2"/>
  <c r="A1147" i="2"/>
  <c r="B1147" i="2"/>
  <c r="C1147" i="2"/>
  <c r="D1147" i="2"/>
  <c r="E1147" i="2"/>
  <c r="F1147" i="2"/>
  <c r="G1147" i="2"/>
  <c r="H1147" i="2"/>
  <c r="A1148" i="2"/>
  <c r="B1148" i="2"/>
  <c r="C1148" i="2"/>
  <c r="D1148" i="2"/>
  <c r="E1148" i="2"/>
  <c r="F1148" i="2"/>
  <c r="G1148" i="2"/>
  <c r="H1148" i="2"/>
  <c r="A1149" i="2"/>
  <c r="B1149" i="2"/>
  <c r="C1149" i="2"/>
  <c r="D1149" i="2"/>
  <c r="E1149" i="2"/>
  <c r="F1149" i="2"/>
  <c r="G1149" i="2"/>
  <c r="H1149" i="2"/>
  <c r="A1150" i="2"/>
  <c r="B1150" i="2"/>
  <c r="C1150" i="2"/>
  <c r="D1150" i="2"/>
  <c r="E1150" i="2"/>
  <c r="F1150" i="2"/>
  <c r="G1150" i="2"/>
  <c r="H1150" i="2"/>
  <c r="A1151" i="2"/>
  <c r="B1151" i="2"/>
  <c r="C1151" i="2"/>
  <c r="D1151" i="2"/>
  <c r="E1151" i="2"/>
  <c r="F1151" i="2"/>
  <c r="G1151" i="2"/>
  <c r="H1151" i="2"/>
  <c r="A1152" i="2"/>
  <c r="B1152" i="2"/>
  <c r="C1152" i="2"/>
  <c r="D1152" i="2"/>
  <c r="E1152" i="2"/>
  <c r="F1152" i="2"/>
  <c r="G1152" i="2"/>
  <c r="H1152" i="2"/>
  <c r="A1153" i="2"/>
  <c r="B1153" i="2"/>
  <c r="C1153" i="2"/>
  <c r="D1153" i="2"/>
  <c r="E1153" i="2"/>
  <c r="F1153" i="2"/>
  <c r="G1153" i="2"/>
  <c r="H1153" i="2"/>
  <c r="A1154" i="2"/>
  <c r="B1154" i="2"/>
  <c r="C1154" i="2"/>
  <c r="D1154" i="2"/>
  <c r="E1154" i="2"/>
  <c r="F1154" i="2"/>
  <c r="G1154" i="2"/>
  <c r="H1154" i="2"/>
  <c r="A1155" i="2"/>
  <c r="B1155" i="2"/>
  <c r="C1155" i="2"/>
  <c r="D1155" i="2"/>
  <c r="E1155" i="2"/>
  <c r="F1155" i="2"/>
  <c r="G1155" i="2"/>
  <c r="H1155" i="2"/>
  <c r="A1156" i="2"/>
  <c r="B1156" i="2"/>
  <c r="C1156" i="2"/>
  <c r="D1156" i="2"/>
  <c r="E1156" i="2"/>
  <c r="F1156" i="2"/>
  <c r="G1156" i="2"/>
  <c r="H1156" i="2"/>
  <c r="A1157" i="2"/>
  <c r="B1157" i="2"/>
  <c r="C1157" i="2"/>
  <c r="D1157" i="2"/>
  <c r="E1157" i="2"/>
  <c r="F1157" i="2"/>
  <c r="G1157" i="2"/>
  <c r="H1157" i="2"/>
  <c r="A1158" i="2"/>
  <c r="B1158" i="2"/>
  <c r="C1158" i="2"/>
  <c r="D1158" i="2"/>
  <c r="E1158" i="2"/>
  <c r="F1158" i="2"/>
  <c r="G1158" i="2"/>
  <c r="H1158" i="2"/>
  <c r="A1159" i="2"/>
  <c r="B1159" i="2"/>
  <c r="C1159" i="2"/>
  <c r="D1159" i="2"/>
  <c r="E1159" i="2"/>
  <c r="F1159" i="2"/>
  <c r="G1159" i="2"/>
  <c r="H1159" i="2"/>
  <c r="A1160" i="2"/>
  <c r="B1160" i="2"/>
  <c r="C1160" i="2"/>
  <c r="D1160" i="2"/>
  <c r="E1160" i="2"/>
  <c r="F1160" i="2"/>
  <c r="G1160" i="2"/>
  <c r="H1160" i="2"/>
  <c r="A1161" i="2"/>
  <c r="B1161" i="2"/>
  <c r="C1161" i="2"/>
  <c r="D1161" i="2"/>
  <c r="E1161" i="2"/>
  <c r="F1161" i="2"/>
  <c r="G1161" i="2"/>
  <c r="H1161" i="2"/>
  <c r="A1162" i="2"/>
  <c r="B1162" i="2"/>
  <c r="C1162" i="2"/>
  <c r="D1162" i="2"/>
  <c r="E1162" i="2"/>
  <c r="F1162" i="2"/>
  <c r="G1162" i="2"/>
  <c r="H1162" i="2"/>
  <c r="A1163" i="2"/>
  <c r="B1163" i="2"/>
  <c r="C1163" i="2"/>
  <c r="D1163" i="2"/>
  <c r="E1163" i="2"/>
  <c r="F1163" i="2"/>
  <c r="G1163" i="2"/>
  <c r="H1163" i="2"/>
  <c r="A1164" i="2"/>
  <c r="B1164" i="2"/>
  <c r="C1164" i="2"/>
  <c r="D1164" i="2"/>
  <c r="E1164" i="2"/>
  <c r="F1164" i="2"/>
  <c r="G1164" i="2"/>
  <c r="H1164" i="2"/>
  <c r="A1165" i="2"/>
  <c r="B1165" i="2"/>
  <c r="C1165" i="2"/>
  <c r="D1165" i="2"/>
  <c r="E1165" i="2"/>
  <c r="F1165" i="2"/>
  <c r="G1165" i="2"/>
  <c r="H1165" i="2"/>
  <c r="A1166" i="2"/>
  <c r="B1166" i="2"/>
  <c r="C1166" i="2"/>
  <c r="D1166" i="2"/>
  <c r="E1166" i="2"/>
  <c r="F1166" i="2"/>
  <c r="G1166" i="2"/>
  <c r="H1166" i="2"/>
  <c r="A1167" i="2"/>
  <c r="B1167" i="2"/>
  <c r="C1167" i="2"/>
  <c r="D1167" i="2"/>
  <c r="E1167" i="2"/>
  <c r="F1167" i="2"/>
  <c r="G1167" i="2"/>
  <c r="H1167" i="2"/>
  <c r="A1168" i="2"/>
  <c r="B1168" i="2"/>
  <c r="C1168" i="2"/>
  <c r="D1168" i="2"/>
  <c r="E1168" i="2"/>
  <c r="F1168" i="2"/>
  <c r="G1168" i="2"/>
  <c r="H1168" i="2"/>
  <c r="A1169" i="2"/>
  <c r="B1169" i="2"/>
  <c r="C1169" i="2"/>
  <c r="D1169" i="2"/>
  <c r="E1169" i="2"/>
  <c r="F1169" i="2"/>
  <c r="G1169" i="2"/>
  <c r="H1169" i="2"/>
  <c r="A1170" i="2"/>
  <c r="B1170" i="2"/>
  <c r="C1170" i="2"/>
  <c r="D1170" i="2"/>
  <c r="E1170" i="2"/>
  <c r="F1170" i="2"/>
  <c r="G1170" i="2"/>
  <c r="H1170" i="2"/>
  <c r="A1171" i="2"/>
  <c r="B1171" i="2"/>
  <c r="C1171" i="2"/>
  <c r="D1171" i="2"/>
  <c r="E1171" i="2"/>
  <c r="F1171" i="2"/>
  <c r="G1171" i="2"/>
  <c r="H1171" i="2"/>
  <c r="A1172" i="2"/>
  <c r="B1172" i="2"/>
  <c r="C1172" i="2"/>
  <c r="D1172" i="2"/>
  <c r="E1172" i="2"/>
  <c r="F1172" i="2"/>
  <c r="G1172" i="2"/>
  <c r="H1172" i="2"/>
  <c r="A1173" i="2"/>
  <c r="B1173" i="2"/>
  <c r="C1173" i="2"/>
  <c r="D1173" i="2"/>
  <c r="E1173" i="2"/>
  <c r="F1173" i="2"/>
  <c r="G1173" i="2"/>
  <c r="H1173" i="2"/>
  <c r="A1174" i="2"/>
  <c r="B1174" i="2"/>
  <c r="C1174" i="2"/>
  <c r="D1174" i="2"/>
  <c r="E1174" i="2"/>
  <c r="F1174" i="2"/>
  <c r="G1174" i="2"/>
  <c r="H1174" i="2"/>
  <c r="A1175" i="2"/>
  <c r="B1175" i="2"/>
  <c r="C1175" i="2"/>
  <c r="D1175" i="2"/>
  <c r="E1175" i="2"/>
  <c r="F1175" i="2"/>
  <c r="G1175" i="2"/>
  <c r="H1175" i="2"/>
  <c r="A1176" i="2"/>
  <c r="B1176" i="2"/>
  <c r="C1176" i="2"/>
  <c r="D1176" i="2"/>
  <c r="E1176" i="2"/>
  <c r="F1176" i="2"/>
  <c r="G1176" i="2"/>
  <c r="H1176" i="2"/>
  <c r="A1177" i="2"/>
  <c r="B1177" i="2"/>
  <c r="C1177" i="2"/>
  <c r="D1177" i="2"/>
  <c r="E1177" i="2"/>
  <c r="F1177" i="2"/>
  <c r="G1177" i="2"/>
  <c r="H1177" i="2"/>
  <c r="A1178" i="2"/>
  <c r="B1178" i="2"/>
  <c r="C1178" i="2"/>
  <c r="D1178" i="2"/>
  <c r="E1178" i="2"/>
  <c r="F1178" i="2"/>
  <c r="G1178" i="2"/>
  <c r="H1178" i="2"/>
  <c r="A1179" i="2"/>
  <c r="B1179" i="2"/>
  <c r="C1179" i="2"/>
  <c r="D1179" i="2"/>
  <c r="E1179" i="2"/>
  <c r="F1179" i="2"/>
  <c r="G1179" i="2"/>
  <c r="H1179" i="2"/>
  <c r="A1180" i="2"/>
  <c r="B1180" i="2"/>
  <c r="C1180" i="2"/>
  <c r="D1180" i="2"/>
  <c r="E1180" i="2"/>
  <c r="F1180" i="2"/>
  <c r="G1180" i="2"/>
  <c r="H1180" i="2"/>
  <c r="A1181" i="2"/>
  <c r="B1181" i="2"/>
  <c r="C1181" i="2"/>
  <c r="D1181" i="2"/>
  <c r="E1181" i="2"/>
  <c r="F1181" i="2"/>
  <c r="G1181" i="2"/>
  <c r="H1181" i="2"/>
  <c r="A1182" i="2"/>
  <c r="B1182" i="2"/>
  <c r="C1182" i="2"/>
  <c r="D1182" i="2"/>
  <c r="E1182" i="2"/>
  <c r="F1182" i="2"/>
  <c r="G1182" i="2"/>
  <c r="H1182" i="2"/>
  <c r="A1183" i="2"/>
  <c r="B1183" i="2"/>
  <c r="C1183" i="2"/>
  <c r="D1183" i="2"/>
  <c r="E1183" i="2"/>
  <c r="F1183" i="2"/>
  <c r="G1183" i="2"/>
  <c r="H1183" i="2"/>
  <c r="A1184" i="2"/>
  <c r="B1184" i="2"/>
  <c r="C1184" i="2"/>
  <c r="D1184" i="2"/>
  <c r="E1184" i="2"/>
  <c r="F1184" i="2"/>
  <c r="G1184" i="2"/>
  <c r="H1184" i="2"/>
  <c r="A1185" i="2"/>
  <c r="B1185" i="2"/>
  <c r="C1185" i="2"/>
  <c r="D1185" i="2"/>
  <c r="E1185" i="2"/>
  <c r="F1185" i="2"/>
  <c r="G1185" i="2"/>
  <c r="H1185" i="2"/>
  <c r="A1186" i="2"/>
  <c r="B1186" i="2"/>
  <c r="C1186" i="2"/>
  <c r="D1186" i="2"/>
  <c r="E1186" i="2"/>
  <c r="F1186" i="2"/>
  <c r="G1186" i="2"/>
  <c r="H1186" i="2"/>
  <c r="A1187" i="2"/>
  <c r="B1187" i="2"/>
  <c r="C1187" i="2"/>
  <c r="D1187" i="2"/>
  <c r="E1187" i="2"/>
  <c r="F1187" i="2"/>
  <c r="G1187" i="2"/>
  <c r="H1187" i="2"/>
  <c r="A1188" i="2"/>
  <c r="B1188" i="2"/>
  <c r="C1188" i="2"/>
  <c r="D1188" i="2"/>
  <c r="E1188" i="2"/>
  <c r="F1188" i="2"/>
  <c r="G1188" i="2"/>
  <c r="H1188" i="2"/>
  <c r="A1189" i="2"/>
  <c r="B1189" i="2"/>
  <c r="C1189" i="2"/>
  <c r="D1189" i="2"/>
  <c r="E1189" i="2"/>
  <c r="F1189" i="2"/>
  <c r="G1189" i="2"/>
  <c r="H1189" i="2"/>
  <c r="A1190" i="2"/>
  <c r="B1190" i="2"/>
  <c r="C1190" i="2"/>
  <c r="D1190" i="2"/>
  <c r="E1190" i="2"/>
  <c r="F1190" i="2"/>
  <c r="G1190" i="2"/>
  <c r="H1190" i="2"/>
  <c r="A1191" i="2"/>
  <c r="B1191" i="2"/>
  <c r="C1191" i="2"/>
  <c r="D1191" i="2"/>
  <c r="E1191" i="2"/>
  <c r="F1191" i="2"/>
  <c r="G1191" i="2"/>
  <c r="H1191" i="2"/>
  <c r="A1192" i="2"/>
  <c r="B1192" i="2"/>
  <c r="C1192" i="2"/>
  <c r="D1192" i="2"/>
  <c r="E1192" i="2"/>
  <c r="F1192" i="2"/>
  <c r="G1192" i="2"/>
  <c r="H1192" i="2"/>
  <c r="A1193" i="2"/>
  <c r="B1193" i="2"/>
  <c r="C1193" i="2"/>
  <c r="D1193" i="2"/>
  <c r="E1193" i="2"/>
  <c r="F1193" i="2"/>
  <c r="G1193" i="2"/>
  <c r="H1193" i="2"/>
  <c r="A1194" i="2"/>
  <c r="B1194" i="2"/>
  <c r="C1194" i="2"/>
  <c r="D1194" i="2"/>
  <c r="E1194" i="2"/>
  <c r="F1194" i="2"/>
  <c r="G1194" i="2"/>
  <c r="H1194" i="2"/>
  <c r="A1195" i="2"/>
  <c r="B1195" i="2"/>
  <c r="C1195" i="2"/>
  <c r="D1195" i="2"/>
  <c r="E1195" i="2"/>
  <c r="F1195" i="2"/>
  <c r="G1195" i="2"/>
  <c r="H1195" i="2"/>
  <c r="A1196" i="2"/>
  <c r="B1196" i="2"/>
  <c r="C1196" i="2"/>
  <c r="D1196" i="2"/>
  <c r="E1196" i="2"/>
  <c r="F1196" i="2"/>
  <c r="G1196" i="2"/>
  <c r="H1196" i="2"/>
  <c r="A1197" i="2"/>
  <c r="B1197" i="2"/>
  <c r="C1197" i="2"/>
  <c r="D1197" i="2"/>
  <c r="E1197" i="2"/>
  <c r="F1197" i="2"/>
  <c r="G1197" i="2"/>
  <c r="H1197" i="2"/>
  <c r="A1198" i="2"/>
  <c r="B1198" i="2"/>
  <c r="C1198" i="2"/>
  <c r="D1198" i="2"/>
  <c r="E1198" i="2"/>
  <c r="F1198" i="2"/>
  <c r="G1198" i="2"/>
  <c r="H1198" i="2"/>
  <c r="A1199" i="2"/>
  <c r="B1199" i="2"/>
  <c r="C1199" i="2"/>
  <c r="D1199" i="2"/>
  <c r="E1199" i="2"/>
  <c r="F1199" i="2"/>
  <c r="G1199" i="2"/>
  <c r="H1199" i="2"/>
  <c r="A1200" i="2"/>
  <c r="B1200" i="2"/>
  <c r="C1200" i="2"/>
  <c r="D1200" i="2"/>
  <c r="E1200" i="2"/>
  <c r="F1200" i="2"/>
  <c r="G1200" i="2"/>
  <c r="H1200" i="2"/>
  <c r="A1201" i="2"/>
  <c r="B1201" i="2"/>
  <c r="C1201" i="2"/>
  <c r="D1201" i="2"/>
  <c r="E1201" i="2"/>
  <c r="F1201" i="2"/>
  <c r="G1201" i="2"/>
  <c r="H1201" i="2"/>
  <c r="A1202" i="2"/>
  <c r="B1202" i="2"/>
  <c r="C1202" i="2"/>
  <c r="D1202" i="2"/>
  <c r="E1202" i="2"/>
  <c r="F1202" i="2"/>
  <c r="G1202" i="2"/>
  <c r="H1202" i="2"/>
  <c r="A1203" i="2"/>
  <c r="B1203" i="2"/>
  <c r="C1203" i="2"/>
  <c r="D1203" i="2"/>
  <c r="E1203" i="2"/>
  <c r="F1203" i="2"/>
  <c r="G1203" i="2"/>
  <c r="H1203" i="2"/>
  <c r="A1204" i="2"/>
  <c r="B1204" i="2"/>
  <c r="C1204" i="2"/>
  <c r="D1204" i="2"/>
  <c r="E1204" i="2"/>
  <c r="F1204" i="2"/>
  <c r="G1204" i="2"/>
  <c r="H1204" i="2"/>
  <c r="A1205" i="2"/>
  <c r="B1205" i="2"/>
  <c r="C1205" i="2"/>
  <c r="D1205" i="2"/>
  <c r="E1205" i="2"/>
  <c r="F1205" i="2"/>
  <c r="G1205" i="2"/>
  <c r="H1205" i="2"/>
  <c r="A1206" i="2"/>
  <c r="B1206" i="2"/>
  <c r="C1206" i="2"/>
  <c r="D1206" i="2"/>
  <c r="E1206" i="2"/>
  <c r="F1206" i="2"/>
  <c r="G1206" i="2"/>
  <c r="H1206" i="2"/>
  <c r="A1207" i="2"/>
  <c r="B1207" i="2"/>
  <c r="C1207" i="2"/>
  <c r="D1207" i="2"/>
  <c r="E1207" i="2"/>
  <c r="F1207" i="2"/>
  <c r="G1207" i="2"/>
  <c r="H1207" i="2"/>
  <c r="A1208" i="2"/>
  <c r="B1208" i="2"/>
  <c r="C1208" i="2"/>
  <c r="D1208" i="2"/>
  <c r="E1208" i="2"/>
  <c r="F1208" i="2"/>
  <c r="G1208" i="2"/>
  <c r="H1208" i="2"/>
  <c r="A1209" i="2"/>
  <c r="B1209" i="2"/>
  <c r="C1209" i="2"/>
  <c r="D1209" i="2"/>
  <c r="E1209" i="2"/>
  <c r="F1209" i="2"/>
  <c r="G1209" i="2"/>
  <c r="H1209" i="2"/>
  <c r="A1210" i="2"/>
  <c r="B1210" i="2"/>
  <c r="C1210" i="2"/>
  <c r="D1210" i="2"/>
  <c r="E1210" i="2"/>
  <c r="F1210" i="2"/>
  <c r="G1210" i="2"/>
  <c r="H1210" i="2"/>
  <c r="A1211" i="2"/>
  <c r="B1211" i="2"/>
  <c r="C1211" i="2"/>
  <c r="D1211" i="2"/>
  <c r="E1211" i="2"/>
  <c r="F1211" i="2"/>
  <c r="G1211" i="2"/>
  <c r="H1211" i="2"/>
  <c r="A1212" i="2"/>
  <c r="B1212" i="2"/>
  <c r="C1212" i="2"/>
  <c r="D1212" i="2"/>
  <c r="E1212" i="2"/>
  <c r="F1212" i="2"/>
  <c r="G1212" i="2"/>
  <c r="H1212" i="2"/>
  <c r="A1213" i="2"/>
  <c r="B1213" i="2"/>
  <c r="C1213" i="2"/>
  <c r="D1213" i="2"/>
  <c r="E1213" i="2"/>
  <c r="F1213" i="2"/>
  <c r="G1213" i="2"/>
  <c r="H1213" i="2"/>
  <c r="A1214" i="2"/>
  <c r="B1214" i="2"/>
  <c r="C1214" i="2"/>
  <c r="D1214" i="2"/>
  <c r="E1214" i="2"/>
  <c r="F1214" i="2"/>
  <c r="G1214" i="2"/>
  <c r="H1214" i="2"/>
  <c r="A1215" i="2"/>
  <c r="B1215" i="2"/>
  <c r="C1215" i="2"/>
  <c r="D1215" i="2"/>
  <c r="E1215" i="2"/>
  <c r="F1215" i="2"/>
  <c r="G1215" i="2"/>
  <c r="H1215" i="2"/>
  <c r="A1216" i="2"/>
  <c r="B1216" i="2"/>
  <c r="C1216" i="2"/>
  <c r="D1216" i="2"/>
  <c r="E1216" i="2"/>
  <c r="F1216" i="2"/>
  <c r="G1216" i="2"/>
  <c r="H1216" i="2"/>
  <c r="A1217" i="2"/>
  <c r="B1217" i="2"/>
  <c r="C1217" i="2"/>
  <c r="D1217" i="2"/>
  <c r="E1217" i="2"/>
  <c r="F1217" i="2"/>
  <c r="G1217" i="2"/>
  <c r="H1217" i="2"/>
  <c r="A1218" i="2"/>
  <c r="B1218" i="2"/>
  <c r="C1218" i="2"/>
  <c r="D1218" i="2"/>
  <c r="E1218" i="2"/>
  <c r="F1218" i="2"/>
  <c r="G1218" i="2"/>
  <c r="H1218" i="2"/>
  <c r="A1219" i="2"/>
  <c r="B1219" i="2"/>
  <c r="C1219" i="2"/>
  <c r="D1219" i="2"/>
  <c r="E1219" i="2"/>
  <c r="F1219" i="2"/>
  <c r="G1219" i="2"/>
  <c r="H1219" i="2"/>
  <c r="A1220" i="2"/>
  <c r="B1220" i="2"/>
  <c r="C1220" i="2"/>
  <c r="D1220" i="2"/>
  <c r="E1220" i="2"/>
  <c r="F1220" i="2"/>
  <c r="G1220" i="2"/>
  <c r="H1220" i="2"/>
  <c r="A1221" i="2"/>
  <c r="B1221" i="2"/>
  <c r="C1221" i="2"/>
  <c r="D1221" i="2"/>
  <c r="E1221" i="2"/>
  <c r="F1221" i="2"/>
  <c r="G1221" i="2"/>
  <c r="H1221" i="2"/>
  <c r="A1222" i="2"/>
  <c r="B1222" i="2"/>
  <c r="C1222" i="2"/>
  <c r="D1222" i="2"/>
  <c r="E1222" i="2"/>
  <c r="F1222" i="2"/>
  <c r="G1222" i="2"/>
  <c r="H1222" i="2"/>
  <c r="A1223" i="2"/>
  <c r="B1223" i="2"/>
  <c r="C1223" i="2"/>
  <c r="D1223" i="2"/>
  <c r="E1223" i="2"/>
  <c r="F1223" i="2"/>
  <c r="G1223" i="2"/>
  <c r="H1223" i="2"/>
  <c r="A1224" i="2"/>
  <c r="B1224" i="2"/>
  <c r="C1224" i="2"/>
  <c r="D1224" i="2"/>
  <c r="E1224" i="2"/>
  <c r="F1224" i="2"/>
  <c r="G1224" i="2"/>
  <c r="H1224" i="2"/>
  <c r="A1225" i="2"/>
  <c r="B1225" i="2"/>
  <c r="C1225" i="2"/>
  <c r="D1225" i="2"/>
  <c r="E1225" i="2"/>
  <c r="F1225" i="2"/>
  <c r="G1225" i="2"/>
  <c r="H1225" i="2"/>
  <c r="A1226" i="2"/>
  <c r="B1226" i="2"/>
  <c r="C1226" i="2"/>
  <c r="D1226" i="2"/>
  <c r="E1226" i="2"/>
  <c r="F1226" i="2"/>
  <c r="G1226" i="2"/>
  <c r="H1226" i="2"/>
  <c r="A1227" i="2"/>
  <c r="B1227" i="2"/>
  <c r="C1227" i="2"/>
  <c r="D1227" i="2"/>
  <c r="E1227" i="2"/>
  <c r="F1227" i="2"/>
  <c r="G1227" i="2"/>
  <c r="H1227" i="2"/>
  <c r="A1228" i="2"/>
  <c r="B1228" i="2"/>
  <c r="C1228" i="2"/>
  <c r="D1228" i="2"/>
  <c r="E1228" i="2"/>
  <c r="F1228" i="2"/>
  <c r="G1228" i="2"/>
  <c r="H1228" i="2"/>
  <c r="A1229" i="2"/>
  <c r="B1229" i="2"/>
  <c r="C1229" i="2"/>
  <c r="D1229" i="2"/>
  <c r="E1229" i="2"/>
  <c r="F1229" i="2"/>
  <c r="G1229" i="2"/>
  <c r="H1229" i="2"/>
  <c r="A1230" i="2"/>
  <c r="B1230" i="2"/>
  <c r="C1230" i="2"/>
  <c r="D1230" i="2"/>
  <c r="E1230" i="2"/>
  <c r="F1230" i="2"/>
  <c r="G1230" i="2"/>
  <c r="H1230" i="2"/>
  <c r="A1231" i="2"/>
  <c r="B1231" i="2"/>
  <c r="C1231" i="2"/>
  <c r="D1231" i="2"/>
  <c r="E1231" i="2"/>
  <c r="F1231" i="2"/>
  <c r="G1231" i="2"/>
  <c r="H1231" i="2"/>
  <c r="A1232" i="2"/>
  <c r="B1232" i="2"/>
  <c r="C1232" i="2"/>
  <c r="D1232" i="2"/>
  <c r="E1232" i="2"/>
  <c r="F1232" i="2"/>
  <c r="G1232" i="2"/>
  <c r="H1232" i="2"/>
  <c r="A1233" i="2"/>
  <c r="B1233" i="2"/>
  <c r="C1233" i="2"/>
  <c r="D1233" i="2"/>
  <c r="E1233" i="2"/>
  <c r="F1233" i="2"/>
  <c r="G1233" i="2"/>
  <c r="H1233" i="2"/>
  <c r="A1234" i="2"/>
  <c r="B1234" i="2"/>
  <c r="C1234" i="2"/>
  <c r="D1234" i="2"/>
  <c r="E1234" i="2"/>
  <c r="F1234" i="2"/>
  <c r="G1234" i="2"/>
  <c r="H1234" i="2"/>
  <c r="A1235" i="2"/>
  <c r="B1235" i="2"/>
  <c r="C1235" i="2"/>
  <c r="D1235" i="2"/>
  <c r="E1235" i="2"/>
  <c r="F1235" i="2"/>
  <c r="G1235" i="2"/>
  <c r="H1235" i="2"/>
  <c r="A1236" i="2"/>
  <c r="B1236" i="2"/>
  <c r="C1236" i="2"/>
  <c r="D1236" i="2"/>
  <c r="E1236" i="2"/>
  <c r="F1236" i="2"/>
  <c r="G1236" i="2"/>
  <c r="H1236" i="2"/>
  <c r="A1237" i="2"/>
  <c r="B1237" i="2"/>
  <c r="C1237" i="2"/>
  <c r="D1237" i="2"/>
  <c r="E1237" i="2"/>
  <c r="F1237" i="2"/>
  <c r="G1237" i="2"/>
  <c r="H1237" i="2"/>
  <c r="A1238" i="2"/>
  <c r="B1238" i="2"/>
  <c r="C1238" i="2"/>
  <c r="D1238" i="2"/>
  <c r="E1238" i="2"/>
  <c r="F1238" i="2"/>
  <c r="G1238" i="2"/>
  <c r="H1238" i="2"/>
  <c r="A1239" i="2"/>
  <c r="B1239" i="2"/>
  <c r="C1239" i="2"/>
  <c r="D1239" i="2"/>
  <c r="E1239" i="2"/>
  <c r="F1239" i="2"/>
  <c r="G1239" i="2"/>
  <c r="H1239" i="2"/>
  <c r="A1240" i="2"/>
  <c r="B1240" i="2"/>
  <c r="C1240" i="2"/>
  <c r="D1240" i="2"/>
  <c r="E1240" i="2"/>
  <c r="F1240" i="2"/>
  <c r="G1240" i="2"/>
  <c r="H1240" i="2"/>
  <c r="A1241" i="2"/>
  <c r="B1241" i="2"/>
  <c r="C1241" i="2"/>
  <c r="D1241" i="2"/>
  <c r="E1241" i="2"/>
  <c r="F1241" i="2"/>
  <c r="G1241" i="2"/>
  <c r="H1241" i="2"/>
  <c r="A1242" i="2"/>
  <c r="B1242" i="2"/>
  <c r="C1242" i="2"/>
  <c r="D1242" i="2"/>
  <c r="E1242" i="2"/>
  <c r="F1242" i="2"/>
  <c r="G1242" i="2"/>
  <c r="H1242" i="2"/>
  <c r="A1243" i="2"/>
  <c r="B1243" i="2"/>
  <c r="C1243" i="2"/>
  <c r="D1243" i="2"/>
  <c r="E1243" i="2"/>
  <c r="F1243" i="2"/>
  <c r="G1243" i="2"/>
  <c r="H1243" i="2"/>
  <c r="A1244" i="2"/>
  <c r="B1244" i="2"/>
  <c r="C1244" i="2"/>
  <c r="D1244" i="2"/>
  <c r="E1244" i="2"/>
  <c r="F1244" i="2"/>
  <c r="G1244" i="2"/>
  <c r="H1244" i="2"/>
  <c r="A1245" i="2"/>
  <c r="B1245" i="2"/>
  <c r="C1245" i="2"/>
  <c r="D1245" i="2"/>
  <c r="E1245" i="2"/>
  <c r="F1245" i="2"/>
  <c r="G1245" i="2"/>
  <c r="H1245" i="2"/>
  <c r="A1246" i="2"/>
  <c r="B1246" i="2"/>
  <c r="C1246" i="2"/>
  <c r="D1246" i="2"/>
  <c r="E1246" i="2"/>
  <c r="F1246" i="2"/>
  <c r="G1246" i="2"/>
  <c r="H1246" i="2"/>
  <c r="A1247" i="2"/>
  <c r="B1247" i="2"/>
  <c r="C1247" i="2"/>
  <c r="D1247" i="2"/>
  <c r="E1247" i="2"/>
  <c r="F1247" i="2"/>
  <c r="G1247" i="2"/>
  <c r="H1247" i="2"/>
  <c r="A1248" i="2"/>
  <c r="B1248" i="2"/>
  <c r="C1248" i="2"/>
  <c r="D1248" i="2"/>
  <c r="E1248" i="2"/>
  <c r="F1248" i="2"/>
  <c r="G1248" i="2"/>
  <c r="H1248" i="2"/>
  <c r="A1249" i="2"/>
  <c r="B1249" i="2"/>
  <c r="C1249" i="2"/>
  <c r="D1249" i="2"/>
  <c r="E1249" i="2"/>
  <c r="F1249" i="2"/>
  <c r="G1249" i="2"/>
  <c r="H1249" i="2"/>
  <c r="A1250" i="2"/>
  <c r="B1250" i="2"/>
  <c r="C1250" i="2"/>
  <c r="D1250" i="2"/>
  <c r="E1250" i="2"/>
  <c r="F1250" i="2"/>
  <c r="G1250" i="2"/>
  <c r="H1250" i="2"/>
  <c r="A1251" i="2"/>
  <c r="B1251" i="2"/>
  <c r="C1251" i="2"/>
  <c r="D1251" i="2"/>
  <c r="E1251" i="2"/>
  <c r="F1251" i="2"/>
  <c r="G1251" i="2"/>
  <c r="H1251" i="2"/>
  <c r="A1252" i="2"/>
  <c r="B1252" i="2"/>
  <c r="C1252" i="2"/>
  <c r="D1252" i="2"/>
  <c r="E1252" i="2"/>
  <c r="F1252" i="2"/>
  <c r="G1252" i="2"/>
  <c r="H1252" i="2"/>
  <c r="A1253" i="2"/>
  <c r="B1253" i="2"/>
  <c r="C1253" i="2"/>
  <c r="D1253" i="2"/>
  <c r="E1253" i="2"/>
  <c r="F1253" i="2"/>
  <c r="G1253" i="2"/>
  <c r="H1253" i="2"/>
  <c r="A1254" i="2"/>
  <c r="B1254" i="2"/>
  <c r="C1254" i="2"/>
  <c r="D1254" i="2"/>
  <c r="E1254" i="2"/>
  <c r="F1254" i="2"/>
  <c r="G1254" i="2"/>
  <c r="H1254" i="2"/>
  <c r="A1255" i="2"/>
  <c r="B1255" i="2"/>
  <c r="C1255" i="2"/>
  <c r="D1255" i="2"/>
  <c r="E1255" i="2"/>
  <c r="F1255" i="2"/>
  <c r="G1255" i="2"/>
  <c r="H1255" i="2"/>
  <c r="A1256" i="2"/>
  <c r="B1256" i="2"/>
  <c r="C1256" i="2"/>
  <c r="D1256" i="2"/>
  <c r="E1256" i="2"/>
  <c r="F1256" i="2"/>
  <c r="G1256" i="2"/>
  <c r="H1256" i="2"/>
  <c r="A1257" i="2"/>
  <c r="B1257" i="2"/>
  <c r="C1257" i="2"/>
  <c r="D1257" i="2"/>
  <c r="E1257" i="2"/>
  <c r="F1257" i="2"/>
  <c r="G1257" i="2"/>
  <c r="H1257" i="2"/>
  <c r="A1258" i="2"/>
  <c r="B1258" i="2"/>
  <c r="C1258" i="2"/>
  <c r="D1258" i="2"/>
  <c r="E1258" i="2"/>
  <c r="F1258" i="2"/>
  <c r="G1258" i="2"/>
  <c r="H1258" i="2"/>
  <c r="A1259" i="2"/>
  <c r="B1259" i="2"/>
  <c r="C1259" i="2"/>
  <c r="D1259" i="2"/>
  <c r="E1259" i="2"/>
  <c r="F1259" i="2"/>
  <c r="G1259" i="2"/>
  <c r="H1259" i="2"/>
  <c r="A1260" i="2"/>
  <c r="B1260" i="2"/>
  <c r="C1260" i="2"/>
  <c r="D1260" i="2"/>
  <c r="E1260" i="2"/>
  <c r="F1260" i="2"/>
  <c r="G1260" i="2"/>
  <c r="H1260" i="2"/>
  <c r="A1261" i="2"/>
  <c r="B1261" i="2"/>
  <c r="C1261" i="2"/>
  <c r="D1261" i="2"/>
  <c r="E1261" i="2"/>
  <c r="F1261" i="2"/>
  <c r="G1261" i="2"/>
  <c r="H1261" i="2"/>
  <c r="A1262" i="2"/>
  <c r="B1262" i="2"/>
  <c r="C1262" i="2"/>
  <c r="D1262" i="2"/>
  <c r="E1262" i="2"/>
  <c r="F1262" i="2"/>
  <c r="G1262" i="2"/>
  <c r="H1262" i="2"/>
  <c r="A1263" i="2"/>
  <c r="B1263" i="2"/>
  <c r="C1263" i="2"/>
  <c r="D1263" i="2"/>
  <c r="E1263" i="2"/>
  <c r="F1263" i="2"/>
  <c r="G1263" i="2"/>
  <c r="H1263" i="2"/>
  <c r="A1264" i="2"/>
  <c r="B1264" i="2"/>
  <c r="C1264" i="2"/>
  <c r="D1264" i="2"/>
  <c r="E1264" i="2"/>
  <c r="F1264" i="2"/>
  <c r="G1264" i="2"/>
  <c r="H1264" i="2"/>
  <c r="A1265" i="2"/>
  <c r="B1265" i="2"/>
  <c r="C1265" i="2"/>
  <c r="D1265" i="2"/>
  <c r="E1265" i="2"/>
  <c r="F1265" i="2"/>
  <c r="G1265" i="2"/>
  <c r="H1265" i="2"/>
  <c r="A1266" i="2"/>
  <c r="B1266" i="2"/>
  <c r="C1266" i="2"/>
  <c r="D1266" i="2"/>
  <c r="E1266" i="2"/>
  <c r="F1266" i="2"/>
  <c r="G1266" i="2"/>
  <c r="H1266" i="2"/>
  <c r="A1267" i="2"/>
  <c r="B1267" i="2"/>
  <c r="C1267" i="2"/>
  <c r="D1267" i="2"/>
  <c r="E1267" i="2"/>
  <c r="F1267" i="2"/>
  <c r="G1267" i="2"/>
  <c r="H1267" i="2"/>
  <c r="A1268" i="2"/>
  <c r="B1268" i="2"/>
  <c r="C1268" i="2"/>
  <c r="D1268" i="2"/>
  <c r="E1268" i="2"/>
  <c r="F1268" i="2"/>
  <c r="G1268" i="2"/>
  <c r="H1268" i="2"/>
  <c r="A1269" i="2"/>
  <c r="B1269" i="2"/>
  <c r="C1269" i="2"/>
  <c r="D1269" i="2"/>
  <c r="E1269" i="2"/>
  <c r="F1269" i="2"/>
  <c r="G1269" i="2"/>
  <c r="H1269" i="2"/>
  <c r="A1270" i="2"/>
  <c r="B1270" i="2"/>
  <c r="C1270" i="2"/>
  <c r="D1270" i="2"/>
  <c r="E1270" i="2"/>
  <c r="F1270" i="2"/>
  <c r="G1270" i="2"/>
  <c r="H1270" i="2"/>
  <c r="A1271" i="2"/>
  <c r="B1271" i="2"/>
  <c r="C1271" i="2"/>
  <c r="D1271" i="2"/>
  <c r="E1271" i="2"/>
  <c r="F1271" i="2"/>
  <c r="G1271" i="2"/>
  <c r="H1271" i="2"/>
  <c r="A1272" i="2"/>
  <c r="B1272" i="2"/>
  <c r="C1272" i="2"/>
  <c r="D1272" i="2"/>
  <c r="E1272" i="2"/>
  <c r="F1272" i="2"/>
  <c r="G1272" i="2"/>
  <c r="H1272" i="2"/>
  <c r="A1273" i="2"/>
  <c r="B1273" i="2"/>
  <c r="C1273" i="2"/>
  <c r="D1273" i="2"/>
  <c r="E1273" i="2"/>
  <c r="F1273" i="2"/>
  <c r="G1273" i="2"/>
  <c r="H1273" i="2"/>
  <c r="A1274" i="2"/>
  <c r="B1274" i="2"/>
  <c r="C1274" i="2"/>
  <c r="D1274" i="2"/>
  <c r="E1274" i="2"/>
  <c r="F1274" i="2"/>
  <c r="G1274" i="2"/>
  <c r="H1274" i="2"/>
  <c r="A1275" i="2"/>
  <c r="B1275" i="2"/>
  <c r="C1275" i="2"/>
  <c r="D1275" i="2"/>
  <c r="E1275" i="2"/>
  <c r="F1275" i="2"/>
  <c r="G1275" i="2"/>
  <c r="H1275" i="2"/>
  <c r="A1276" i="2"/>
  <c r="B1276" i="2"/>
  <c r="C1276" i="2"/>
  <c r="D1276" i="2"/>
  <c r="E1276" i="2"/>
  <c r="F1276" i="2"/>
  <c r="G1276" i="2"/>
  <c r="H1276" i="2"/>
  <c r="A1277" i="2"/>
  <c r="B1277" i="2"/>
  <c r="C1277" i="2"/>
  <c r="D1277" i="2"/>
  <c r="E1277" i="2"/>
  <c r="F1277" i="2"/>
  <c r="G1277" i="2"/>
  <c r="H1277" i="2"/>
  <c r="A1278" i="2"/>
  <c r="B1278" i="2"/>
  <c r="C1278" i="2"/>
  <c r="D1278" i="2"/>
  <c r="E1278" i="2"/>
  <c r="F1278" i="2"/>
  <c r="G1278" i="2"/>
  <c r="H1278" i="2"/>
  <c r="A1279" i="2"/>
  <c r="B1279" i="2"/>
  <c r="C1279" i="2"/>
  <c r="D1279" i="2"/>
  <c r="E1279" i="2"/>
  <c r="F1279" i="2"/>
  <c r="G1279" i="2"/>
  <c r="H1279" i="2"/>
  <c r="A1280" i="2"/>
  <c r="B1280" i="2"/>
  <c r="C1280" i="2"/>
  <c r="D1280" i="2"/>
  <c r="E1280" i="2"/>
  <c r="F1280" i="2"/>
  <c r="G1280" i="2"/>
  <c r="H1280" i="2"/>
  <c r="A1281" i="2"/>
  <c r="B1281" i="2"/>
  <c r="C1281" i="2"/>
  <c r="D1281" i="2"/>
  <c r="E1281" i="2"/>
  <c r="F1281" i="2"/>
  <c r="G1281" i="2"/>
  <c r="H1281" i="2"/>
  <c r="A1282" i="2"/>
  <c r="B1282" i="2"/>
  <c r="C1282" i="2"/>
  <c r="D1282" i="2"/>
  <c r="E1282" i="2"/>
  <c r="F1282" i="2"/>
  <c r="G1282" i="2"/>
  <c r="H1282" i="2"/>
  <c r="A1283" i="2"/>
  <c r="B1283" i="2"/>
  <c r="C1283" i="2"/>
  <c r="D1283" i="2"/>
  <c r="E1283" i="2"/>
  <c r="F1283" i="2"/>
  <c r="G1283" i="2"/>
  <c r="H1283" i="2"/>
  <c r="A1284" i="2"/>
  <c r="B1284" i="2"/>
  <c r="C1284" i="2"/>
  <c r="D1284" i="2"/>
  <c r="E1284" i="2"/>
  <c r="F1284" i="2"/>
  <c r="G1284" i="2"/>
  <c r="H1284" i="2"/>
  <c r="A1285" i="2"/>
  <c r="B1285" i="2"/>
  <c r="C1285" i="2"/>
  <c r="D1285" i="2"/>
  <c r="E1285" i="2"/>
  <c r="F1285" i="2"/>
  <c r="G1285" i="2"/>
  <c r="H1285" i="2"/>
  <c r="A1286" i="2"/>
  <c r="B1286" i="2"/>
  <c r="C1286" i="2"/>
  <c r="D1286" i="2"/>
  <c r="E1286" i="2"/>
  <c r="F1286" i="2"/>
  <c r="G1286" i="2"/>
  <c r="H1286" i="2"/>
  <c r="A1287" i="2"/>
  <c r="B1287" i="2"/>
  <c r="C1287" i="2"/>
  <c r="D1287" i="2"/>
  <c r="E1287" i="2"/>
  <c r="F1287" i="2"/>
  <c r="G1287" i="2"/>
  <c r="H1287" i="2"/>
  <c r="A1288" i="2"/>
  <c r="B1288" i="2"/>
  <c r="C1288" i="2"/>
  <c r="D1288" i="2"/>
  <c r="E1288" i="2"/>
  <c r="F1288" i="2"/>
  <c r="G1288" i="2"/>
  <c r="H1288" i="2"/>
  <c r="A1289" i="2"/>
  <c r="B1289" i="2"/>
  <c r="C1289" i="2"/>
  <c r="D1289" i="2"/>
  <c r="E1289" i="2"/>
  <c r="F1289" i="2"/>
  <c r="G1289" i="2"/>
  <c r="H1289" i="2"/>
  <c r="A1290" i="2"/>
  <c r="B1290" i="2"/>
  <c r="C1290" i="2"/>
  <c r="D1290" i="2"/>
  <c r="E1290" i="2"/>
  <c r="F1290" i="2"/>
  <c r="G1290" i="2"/>
  <c r="H1290" i="2"/>
  <c r="A1291" i="2"/>
  <c r="B1291" i="2"/>
  <c r="C1291" i="2"/>
  <c r="D1291" i="2"/>
  <c r="E1291" i="2"/>
  <c r="F1291" i="2"/>
  <c r="G1291" i="2"/>
  <c r="H1291" i="2"/>
  <c r="A1292" i="2"/>
  <c r="B1292" i="2"/>
  <c r="C1292" i="2"/>
  <c r="D1292" i="2"/>
  <c r="E1292" i="2"/>
  <c r="F1292" i="2"/>
  <c r="G1292" i="2"/>
  <c r="H1292" i="2"/>
  <c r="A1293" i="2"/>
  <c r="B1293" i="2"/>
  <c r="C1293" i="2"/>
  <c r="D1293" i="2"/>
  <c r="E1293" i="2"/>
  <c r="F1293" i="2"/>
  <c r="G1293" i="2"/>
  <c r="H1293" i="2"/>
  <c r="A1294" i="2"/>
  <c r="B1294" i="2"/>
  <c r="C1294" i="2"/>
  <c r="D1294" i="2"/>
  <c r="E1294" i="2"/>
  <c r="F1294" i="2"/>
  <c r="G1294" i="2"/>
  <c r="H1294" i="2"/>
  <c r="A1295" i="2"/>
  <c r="B1295" i="2"/>
  <c r="C1295" i="2"/>
  <c r="D1295" i="2"/>
  <c r="E1295" i="2"/>
  <c r="F1295" i="2"/>
  <c r="G1295" i="2"/>
  <c r="H1295" i="2"/>
  <c r="A1296" i="2"/>
  <c r="B1296" i="2"/>
  <c r="C1296" i="2"/>
  <c r="D1296" i="2"/>
  <c r="E1296" i="2"/>
  <c r="F1296" i="2"/>
  <c r="G1296" i="2"/>
  <c r="H1296" i="2"/>
  <c r="A1297" i="2"/>
  <c r="B1297" i="2"/>
  <c r="C1297" i="2"/>
  <c r="D1297" i="2"/>
  <c r="E1297" i="2"/>
  <c r="F1297" i="2"/>
  <c r="G1297" i="2"/>
  <c r="H1297" i="2"/>
  <c r="A1298" i="2"/>
  <c r="B1298" i="2"/>
  <c r="C1298" i="2"/>
  <c r="D1298" i="2"/>
  <c r="E1298" i="2"/>
  <c r="F1298" i="2"/>
  <c r="G1298" i="2"/>
  <c r="H1298" i="2"/>
  <c r="A1299" i="2"/>
  <c r="B1299" i="2"/>
  <c r="C1299" i="2"/>
  <c r="D1299" i="2"/>
  <c r="E1299" i="2"/>
  <c r="F1299" i="2"/>
  <c r="G1299" i="2"/>
  <c r="H1299" i="2"/>
  <c r="A1300" i="2"/>
  <c r="B1300" i="2"/>
  <c r="C1300" i="2"/>
  <c r="D1300" i="2"/>
  <c r="E1300" i="2"/>
  <c r="F1300" i="2"/>
  <c r="G1300" i="2"/>
  <c r="H1300" i="2"/>
  <c r="A1301" i="2"/>
  <c r="B1301" i="2"/>
  <c r="C1301" i="2"/>
  <c r="D1301" i="2"/>
  <c r="E1301" i="2"/>
  <c r="F1301" i="2"/>
  <c r="G1301" i="2"/>
  <c r="H1301" i="2"/>
  <c r="A1302" i="2"/>
  <c r="B1302" i="2"/>
  <c r="C1302" i="2"/>
  <c r="D1302" i="2"/>
  <c r="E1302" i="2"/>
  <c r="F1302" i="2"/>
  <c r="G1302" i="2"/>
  <c r="H1302" i="2"/>
  <c r="A1303" i="2"/>
  <c r="B1303" i="2"/>
  <c r="C1303" i="2"/>
  <c r="D1303" i="2"/>
  <c r="E1303" i="2"/>
  <c r="F1303" i="2"/>
  <c r="G1303" i="2"/>
  <c r="H1303" i="2"/>
  <c r="A1304" i="2"/>
  <c r="B1304" i="2"/>
  <c r="C1304" i="2"/>
  <c r="D1304" i="2"/>
  <c r="E1304" i="2"/>
  <c r="F1304" i="2"/>
  <c r="G1304" i="2"/>
  <c r="H1304" i="2"/>
  <c r="A1305" i="2"/>
  <c r="B1305" i="2"/>
  <c r="C1305" i="2"/>
  <c r="D1305" i="2"/>
  <c r="E1305" i="2"/>
  <c r="F1305" i="2"/>
  <c r="G1305" i="2"/>
  <c r="H1305" i="2"/>
  <c r="A1306" i="2"/>
  <c r="B1306" i="2"/>
  <c r="C1306" i="2"/>
  <c r="D1306" i="2"/>
  <c r="E1306" i="2"/>
  <c r="F1306" i="2"/>
  <c r="G1306" i="2"/>
  <c r="H1306" i="2"/>
  <c r="A1307" i="2"/>
  <c r="B1307" i="2"/>
  <c r="C1307" i="2"/>
  <c r="D1307" i="2"/>
  <c r="E1307" i="2"/>
  <c r="F1307" i="2"/>
  <c r="G1307" i="2"/>
  <c r="H1307" i="2"/>
  <c r="A1308" i="2"/>
  <c r="B1308" i="2"/>
  <c r="C1308" i="2"/>
  <c r="D1308" i="2"/>
  <c r="E1308" i="2"/>
  <c r="F1308" i="2"/>
  <c r="G1308" i="2"/>
  <c r="H1308" i="2"/>
  <c r="A1309" i="2"/>
  <c r="B1309" i="2"/>
  <c r="C1309" i="2"/>
  <c r="D1309" i="2"/>
  <c r="E1309" i="2"/>
  <c r="F1309" i="2"/>
  <c r="G1309" i="2"/>
  <c r="H1309" i="2"/>
  <c r="A1310" i="2"/>
  <c r="B1310" i="2"/>
  <c r="C1310" i="2"/>
  <c r="D1310" i="2"/>
  <c r="E1310" i="2"/>
  <c r="F1310" i="2"/>
  <c r="G1310" i="2"/>
  <c r="H1310" i="2"/>
  <c r="A1311" i="2"/>
  <c r="B1311" i="2"/>
  <c r="C1311" i="2"/>
  <c r="D1311" i="2"/>
  <c r="E1311" i="2"/>
  <c r="F1311" i="2"/>
  <c r="G1311" i="2"/>
  <c r="H1311" i="2"/>
  <c r="A1312" i="2"/>
  <c r="B1312" i="2"/>
  <c r="C1312" i="2"/>
  <c r="D1312" i="2"/>
  <c r="E1312" i="2"/>
  <c r="F1312" i="2"/>
  <c r="G1312" i="2"/>
  <c r="H1312" i="2"/>
  <c r="A1313" i="2"/>
  <c r="B1313" i="2"/>
  <c r="C1313" i="2"/>
  <c r="D1313" i="2"/>
  <c r="E1313" i="2"/>
  <c r="F1313" i="2"/>
  <c r="G1313" i="2"/>
  <c r="H1313" i="2"/>
  <c r="A1314" i="2"/>
  <c r="B1314" i="2"/>
  <c r="C1314" i="2"/>
  <c r="D1314" i="2"/>
  <c r="E1314" i="2"/>
  <c r="F1314" i="2"/>
  <c r="G1314" i="2"/>
  <c r="H1314" i="2"/>
  <c r="A1315" i="2"/>
  <c r="B1315" i="2"/>
  <c r="C1315" i="2"/>
  <c r="D1315" i="2"/>
  <c r="E1315" i="2"/>
  <c r="F1315" i="2"/>
  <c r="G1315" i="2"/>
  <c r="H1315" i="2"/>
  <c r="A1316" i="2"/>
  <c r="B1316" i="2"/>
  <c r="C1316" i="2"/>
  <c r="D1316" i="2"/>
  <c r="E1316" i="2"/>
  <c r="F1316" i="2"/>
  <c r="G1316" i="2"/>
  <c r="H1316" i="2"/>
  <c r="A1317" i="2"/>
  <c r="B1317" i="2"/>
  <c r="C1317" i="2"/>
  <c r="D1317" i="2"/>
  <c r="E1317" i="2"/>
  <c r="F1317" i="2"/>
  <c r="G1317" i="2"/>
  <c r="H1317" i="2"/>
  <c r="A1318" i="2"/>
  <c r="B1318" i="2"/>
  <c r="C1318" i="2"/>
  <c r="D1318" i="2"/>
  <c r="E1318" i="2"/>
  <c r="F1318" i="2"/>
  <c r="G1318" i="2"/>
  <c r="H1318" i="2"/>
  <c r="A1319" i="2"/>
  <c r="B1319" i="2"/>
  <c r="C1319" i="2"/>
  <c r="D1319" i="2"/>
  <c r="E1319" i="2"/>
  <c r="F1319" i="2"/>
  <c r="G1319" i="2"/>
  <c r="H1319" i="2"/>
  <c r="A1320" i="2"/>
  <c r="B1320" i="2"/>
  <c r="C1320" i="2"/>
  <c r="D1320" i="2"/>
  <c r="E1320" i="2"/>
  <c r="F1320" i="2"/>
  <c r="G1320" i="2"/>
  <c r="H1320" i="2"/>
  <c r="A1321" i="2"/>
  <c r="B1321" i="2"/>
  <c r="C1321" i="2"/>
  <c r="D1321" i="2"/>
  <c r="E1321" i="2"/>
  <c r="F1321" i="2"/>
  <c r="G1321" i="2"/>
  <c r="H1321" i="2"/>
  <c r="A1322" i="2"/>
  <c r="B1322" i="2"/>
  <c r="C1322" i="2"/>
  <c r="D1322" i="2"/>
  <c r="E1322" i="2"/>
  <c r="F1322" i="2"/>
  <c r="G1322" i="2"/>
  <c r="H1322" i="2"/>
  <c r="A1323" i="2"/>
  <c r="B1323" i="2"/>
  <c r="C1323" i="2"/>
  <c r="D1323" i="2"/>
  <c r="E1323" i="2"/>
  <c r="F1323" i="2"/>
  <c r="G1323" i="2"/>
  <c r="H1323" i="2"/>
  <c r="A1324" i="2"/>
  <c r="B1324" i="2"/>
  <c r="C1324" i="2"/>
  <c r="D1324" i="2"/>
  <c r="E1324" i="2"/>
  <c r="F1324" i="2"/>
  <c r="G1324" i="2"/>
  <c r="H1324" i="2"/>
  <c r="A1325" i="2"/>
  <c r="B1325" i="2"/>
  <c r="C1325" i="2"/>
  <c r="D1325" i="2"/>
  <c r="E1325" i="2"/>
  <c r="F1325" i="2"/>
  <c r="G1325" i="2"/>
  <c r="H1325" i="2"/>
  <c r="A1326" i="2"/>
  <c r="B1326" i="2"/>
  <c r="C1326" i="2"/>
  <c r="D1326" i="2"/>
  <c r="E1326" i="2"/>
  <c r="F1326" i="2"/>
  <c r="G1326" i="2"/>
  <c r="H1326" i="2"/>
  <c r="A1327" i="2"/>
  <c r="B1327" i="2"/>
  <c r="C1327" i="2"/>
  <c r="D1327" i="2"/>
  <c r="E1327" i="2"/>
  <c r="F1327" i="2"/>
  <c r="G1327" i="2"/>
  <c r="H1327" i="2"/>
  <c r="A1328" i="2"/>
  <c r="B1328" i="2"/>
  <c r="C1328" i="2"/>
  <c r="D1328" i="2"/>
  <c r="E1328" i="2"/>
  <c r="F1328" i="2"/>
  <c r="G1328" i="2"/>
  <c r="H1328" i="2"/>
  <c r="A1329" i="2"/>
  <c r="B1329" i="2"/>
  <c r="C1329" i="2"/>
  <c r="D1329" i="2"/>
  <c r="E1329" i="2"/>
  <c r="F1329" i="2"/>
  <c r="G1329" i="2"/>
  <c r="H1329" i="2"/>
  <c r="A1330" i="2"/>
  <c r="B1330" i="2"/>
  <c r="C1330" i="2"/>
  <c r="D1330" i="2"/>
  <c r="E1330" i="2"/>
  <c r="F1330" i="2"/>
  <c r="G1330" i="2"/>
  <c r="H1330" i="2"/>
  <c r="A1331" i="2"/>
  <c r="B1331" i="2"/>
  <c r="C1331" i="2"/>
  <c r="D1331" i="2"/>
  <c r="E1331" i="2"/>
  <c r="F1331" i="2"/>
  <c r="G1331" i="2"/>
  <c r="H1331" i="2"/>
  <c r="A1332" i="2"/>
  <c r="B1332" i="2"/>
  <c r="C1332" i="2"/>
  <c r="D1332" i="2"/>
  <c r="E1332" i="2"/>
  <c r="F1332" i="2"/>
  <c r="G1332" i="2"/>
  <c r="H1332" i="2"/>
  <c r="A1333" i="2"/>
  <c r="B1333" i="2"/>
  <c r="C1333" i="2"/>
  <c r="D1333" i="2"/>
  <c r="E1333" i="2"/>
  <c r="F1333" i="2"/>
  <c r="G1333" i="2"/>
  <c r="H1333" i="2"/>
  <c r="A1334" i="2"/>
  <c r="B1334" i="2"/>
  <c r="C1334" i="2"/>
  <c r="D1334" i="2"/>
  <c r="E1334" i="2"/>
  <c r="F1334" i="2"/>
  <c r="G1334" i="2"/>
  <c r="H1334" i="2"/>
  <c r="A1335" i="2"/>
  <c r="B1335" i="2"/>
  <c r="C1335" i="2"/>
  <c r="D1335" i="2"/>
  <c r="E1335" i="2"/>
  <c r="F1335" i="2"/>
  <c r="G1335" i="2"/>
  <c r="H1335" i="2"/>
  <c r="A1336" i="2"/>
  <c r="B1336" i="2"/>
  <c r="C1336" i="2"/>
  <c r="D1336" i="2"/>
  <c r="E1336" i="2"/>
  <c r="F1336" i="2"/>
  <c r="G1336" i="2"/>
  <c r="H1336" i="2"/>
  <c r="A1337" i="2"/>
  <c r="B1337" i="2"/>
  <c r="C1337" i="2"/>
  <c r="D1337" i="2"/>
  <c r="E1337" i="2"/>
  <c r="F1337" i="2"/>
  <c r="G1337" i="2"/>
  <c r="H1337" i="2"/>
  <c r="A1338" i="2"/>
  <c r="B1338" i="2"/>
  <c r="C1338" i="2"/>
  <c r="D1338" i="2"/>
  <c r="E1338" i="2"/>
  <c r="F1338" i="2"/>
  <c r="G1338" i="2"/>
  <c r="H1338" i="2"/>
  <c r="A1339" i="2"/>
  <c r="B1339" i="2"/>
  <c r="C1339" i="2"/>
  <c r="D1339" i="2"/>
  <c r="E1339" i="2"/>
  <c r="F1339" i="2"/>
  <c r="G1339" i="2"/>
  <c r="H1339" i="2"/>
  <c r="A1340" i="2"/>
  <c r="B1340" i="2"/>
  <c r="C1340" i="2"/>
  <c r="D1340" i="2"/>
  <c r="E1340" i="2"/>
  <c r="F1340" i="2"/>
  <c r="G1340" i="2"/>
  <c r="H1340" i="2"/>
  <c r="A1341" i="2"/>
  <c r="B1341" i="2"/>
  <c r="C1341" i="2"/>
  <c r="D1341" i="2"/>
  <c r="E1341" i="2"/>
  <c r="F1341" i="2"/>
  <c r="G1341" i="2"/>
  <c r="H1341" i="2"/>
  <c r="A1342" i="2"/>
  <c r="B1342" i="2"/>
  <c r="C1342" i="2"/>
  <c r="D1342" i="2"/>
  <c r="E1342" i="2"/>
  <c r="F1342" i="2"/>
  <c r="G1342" i="2"/>
  <c r="H1342" i="2"/>
  <c r="A1343" i="2"/>
  <c r="B1343" i="2"/>
  <c r="C1343" i="2"/>
  <c r="D1343" i="2"/>
  <c r="E1343" i="2"/>
  <c r="F1343" i="2"/>
  <c r="G1343" i="2"/>
  <c r="H1343" i="2"/>
  <c r="A1344" i="2"/>
  <c r="B1344" i="2"/>
  <c r="C1344" i="2"/>
  <c r="D1344" i="2"/>
  <c r="E1344" i="2"/>
  <c r="F1344" i="2"/>
  <c r="G1344" i="2"/>
  <c r="H1344" i="2"/>
  <c r="A1345" i="2"/>
  <c r="B1345" i="2"/>
  <c r="C1345" i="2"/>
  <c r="D1345" i="2"/>
  <c r="E1345" i="2"/>
  <c r="F1345" i="2"/>
  <c r="G1345" i="2"/>
  <c r="H1345" i="2"/>
  <c r="A1346" i="2"/>
  <c r="B1346" i="2"/>
  <c r="C1346" i="2"/>
  <c r="D1346" i="2"/>
  <c r="E1346" i="2"/>
  <c r="F1346" i="2"/>
  <c r="G1346" i="2"/>
  <c r="H1346" i="2"/>
  <c r="A1347" i="2"/>
  <c r="B1347" i="2"/>
  <c r="C1347" i="2"/>
  <c r="D1347" i="2"/>
  <c r="E1347" i="2"/>
  <c r="F1347" i="2"/>
  <c r="G1347" i="2"/>
  <c r="H1347" i="2"/>
  <c r="A1348" i="2"/>
  <c r="B1348" i="2"/>
  <c r="C1348" i="2"/>
  <c r="D1348" i="2"/>
  <c r="E1348" i="2"/>
  <c r="F1348" i="2"/>
  <c r="G1348" i="2"/>
  <c r="H1348" i="2"/>
  <c r="A1349" i="2"/>
  <c r="B1349" i="2"/>
  <c r="C1349" i="2"/>
  <c r="D1349" i="2"/>
  <c r="E1349" i="2"/>
  <c r="F1349" i="2"/>
  <c r="G1349" i="2"/>
  <c r="H1349" i="2"/>
  <c r="A1350" i="2"/>
  <c r="B1350" i="2"/>
  <c r="C1350" i="2"/>
  <c r="D1350" i="2"/>
  <c r="E1350" i="2"/>
  <c r="F1350" i="2"/>
  <c r="G1350" i="2"/>
  <c r="H1350" i="2"/>
  <c r="A1351" i="2"/>
  <c r="B1351" i="2"/>
  <c r="C1351" i="2"/>
  <c r="D1351" i="2"/>
  <c r="E1351" i="2"/>
  <c r="F1351" i="2"/>
  <c r="G1351" i="2"/>
  <c r="H1351" i="2"/>
  <c r="A1352" i="2"/>
  <c r="B1352" i="2"/>
  <c r="C1352" i="2"/>
  <c r="D1352" i="2"/>
  <c r="E1352" i="2"/>
  <c r="F1352" i="2"/>
  <c r="G1352" i="2"/>
  <c r="H1352" i="2"/>
  <c r="A1353" i="2"/>
  <c r="B1353" i="2"/>
  <c r="C1353" i="2"/>
  <c r="D1353" i="2"/>
  <c r="E1353" i="2"/>
  <c r="F1353" i="2"/>
  <c r="G1353" i="2"/>
  <c r="H1353" i="2"/>
  <c r="A1354" i="2"/>
  <c r="B1354" i="2"/>
  <c r="C1354" i="2"/>
  <c r="D1354" i="2"/>
  <c r="E1354" i="2"/>
  <c r="F1354" i="2"/>
  <c r="G1354" i="2"/>
  <c r="H1354" i="2"/>
  <c r="A1355" i="2"/>
  <c r="B1355" i="2"/>
  <c r="C1355" i="2"/>
  <c r="D1355" i="2"/>
  <c r="E1355" i="2"/>
  <c r="F1355" i="2"/>
  <c r="G1355" i="2"/>
  <c r="H1355" i="2"/>
  <c r="A1356" i="2"/>
  <c r="B1356" i="2"/>
  <c r="C1356" i="2"/>
  <c r="D1356" i="2"/>
  <c r="E1356" i="2"/>
  <c r="F1356" i="2"/>
  <c r="G1356" i="2"/>
  <c r="H1356" i="2"/>
  <c r="A1357" i="2"/>
  <c r="B1357" i="2"/>
  <c r="C1357" i="2"/>
  <c r="D1357" i="2"/>
  <c r="E1357" i="2"/>
  <c r="F1357" i="2"/>
  <c r="G1357" i="2"/>
  <c r="H1357" i="2"/>
  <c r="A1358" i="2"/>
  <c r="B1358" i="2"/>
  <c r="C1358" i="2"/>
  <c r="D1358" i="2"/>
  <c r="E1358" i="2"/>
  <c r="F1358" i="2"/>
  <c r="G1358" i="2"/>
  <c r="H1358" i="2"/>
  <c r="A1359" i="2"/>
  <c r="B1359" i="2"/>
  <c r="C1359" i="2"/>
  <c r="D1359" i="2"/>
  <c r="E1359" i="2"/>
  <c r="F1359" i="2"/>
  <c r="G1359" i="2"/>
  <c r="H1359" i="2"/>
  <c r="A1360" i="2"/>
  <c r="B1360" i="2"/>
  <c r="C1360" i="2"/>
  <c r="D1360" i="2"/>
  <c r="E1360" i="2"/>
  <c r="F1360" i="2"/>
  <c r="G1360" i="2"/>
  <c r="H1360" i="2"/>
  <c r="A1361" i="2"/>
  <c r="B1361" i="2"/>
  <c r="C1361" i="2"/>
  <c r="D1361" i="2"/>
  <c r="E1361" i="2"/>
  <c r="F1361" i="2"/>
  <c r="G1361" i="2"/>
  <c r="H1361" i="2"/>
  <c r="A1362" i="2"/>
  <c r="B1362" i="2"/>
  <c r="C1362" i="2"/>
  <c r="D1362" i="2"/>
  <c r="E1362" i="2"/>
  <c r="F1362" i="2"/>
  <c r="G1362" i="2"/>
  <c r="H1362" i="2"/>
  <c r="A1363" i="2"/>
  <c r="B1363" i="2"/>
  <c r="C1363" i="2"/>
  <c r="D1363" i="2"/>
  <c r="E1363" i="2"/>
  <c r="F1363" i="2"/>
  <c r="G1363" i="2"/>
  <c r="H1363" i="2"/>
  <c r="A1364" i="2"/>
  <c r="B1364" i="2"/>
  <c r="C1364" i="2"/>
  <c r="D1364" i="2"/>
  <c r="E1364" i="2"/>
  <c r="F1364" i="2"/>
  <c r="G1364" i="2"/>
  <c r="H1364" i="2"/>
  <c r="A1365" i="2"/>
  <c r="B1365" i="2"/>
  <c r="C1365" i="2"/>
  <c r="D1365" i="2"/>
  <c r="E1365" i="2"/>
  <c r="F1365" i="2"/>
  <c r="G1365" i="2"/>
  <c r="H1365" i="2"/>
  <c r="A1366" i="2"/>
  <c r="B1366" i="2"/>
  <c r="C1366" i="2"/>
  <c r="D1366" i="2"/>
  <c r="E1366" i="2"/>
  <c r="F1366" i="2"/>
  <c r="G1366" i="2"/>
  <c r="H1366" i="2"/>
  <c r="A1367" i="2"/>
  <c r="B1367" i="2"/>
  <c r="C1367" i="2"/>
  <c r="D1367" i="2"/>
  <c r="E1367" i="2"/>
  <c r="F1367" i="2"/>
  <c r="G1367" i="2"/>
  <c r="H1367" i="2"/>
  <c r="A1368" i="2"/>
  <c r="B1368" i="2"/>
  <c r="C1368" i="2"/>
  <c r="D1368" i="2"/>
  <c r="E1368" i="2"/>
  <c r="F1368" i="2"/>
  <c r="G1368" i="2"/>
  <c r="H1368" i="2"/>
  <c r="A1369" i="2"/>
  <c r="B1369" i="2"/>
  <c r="C1369" i="2"/>
  <c r="D1369" i="2"/>
  <c r="E1369" i="2"/>
  <c r="F1369" i="2"/>
  <c r="G1369" i="2"/>
  <c r="H1369" i="2"/>
  <c r="A1370" i="2"/>
  <c r="B1370" i="2"/>
  <c r="C1370" i="2"/>
  <c r="D1370" i="2"/>
  <c r="E1370" i="2"/>
  <c r="F1370" i="2"/>
  <c r="G1370" i="2"/>
  <c r="H1370" i="2"/>
  <c r="A1371" i="2"/>
  <c r="B1371" i="2"/>
  <c r="C1371" i="2"/>
  <c r="D1371" i="2"/>
  <c r="E1371" i="2"/>
  <c r="F1371" i="2"/>
  <c r="G1371" i="2"/>
  <c r="H1371" i="2"/>
  <c r="A1372" i="2"/>
  <c r="B1372" i="2"/>
  <c r="C1372" i="2"/>
  <c r="D1372" i="2"/>
  <c r="E1372" i="2"/>
  <c r="F1372" i="2"/>
  <c r="G1372" i="2"/>
  <c r="H1372" i="2"/>
  <c r="A1373" i="2"/>
  <c r="B1373" i="2"/>
  <c r="C1373" i="2"/>
  <c r="D1373" i="2"/>
  <c r="E1373" i="2"/>
  <c r="F1373" i="2"/>
  <c r="G1373" i="2"/>
  <c r="H1373" i="2"/>
  <c r="A1374" i="2"/>
  <c r="B1374" i="2"/>
  <c r="C1374" i="2"/>
  <c r="D1374" i="2"/>
  <c r="E1374" i="2"/>
  <c r="F1374" i="2"/>
  <c r="G1374" i="2"/>
  <c r="H1374" i="2"/>
  <c r="A1375" i="2"/>
  <c r="B1375" i="2"/>
  <c r="C1375" i="2"/>
  <c r="D1375" i="2"/>
  <c r="E1375" i="2"/>
  <c r="F1375" i="2"/>
  <c r="G1375" i="2"/>
  <c r="H1375" i="2"/>
  <c r="A1376" i="2"/>
  <c r="B1376" i="2"/>
  <c r="C1376" i="2"/>
  <c r="D1376" i="2"/>
  <c r="E1376" i="2"/>
  <c r="F1376" i="2"/>
  <c r="G1376" i="2"/>
  <c r="H1376" i="2"/>
  <c r="A1377" i="2"/>
  <c r="B1377" i="2"/>
  <c r="C1377" i="2"/>
  <c r="D1377" i="2"/>
  <c r="E1377" i="2"/>
  <c r="F1377" i="2"/>
  <c r="G1377" i="2"/>
  <c r="H1377" i="2"/>
  <c r="A1378" i="2"/>
  <c r="B1378" i="2"/>
  <c r="C1378" i="2"/>
  <c r="D1378" i="2"/>
  <c r="E1378" i="2"/>
  <c r="F1378" i="2"/>
  <c r="G1378" i="2"/>
  <c r="H1378" i="2"/>
  <c r="A1379" i="2"/>
  <c r="B1379" i="2"/>
  <c r="C1379" i="2"/>
  <c r="D1379" i="2"/>
  <c r="E1379" i="2"/>
  <c r="F1379" i="2"/>
  <c r="G1379" i="2"/>
  <c r="H1379" i="2"/>
  <c r="A1380" i="2"/>
  <c r="B1380" i="2"/>
  <c r="C1380" i="2"/>
  <c r="D1380" i="2"/>
  <c r="E1380" i="2"/>
  <c r="F1380" i="2"/>
  <c r="G1380" i="2"/>
  <c r="H1380" i="2"/>
  <c r="A1381" i="2"/>
  <c r="B1381" i="2"/>
  <c r="C1381" i="2"/>
  <c r="D1381" i="2"/>
  <c r="E1381" i="2"/>
  <c r="F1381" i="2"/>
  <c r="G1381" i="2"/>
  <c r="H1381" i="2"/>
  <c r="A1382" i="2"/>
  <c r="B1382" i="2"/>
  <c r="C1382" i="2"/>
  <c r="D1382" i="2"/>
  <c r="E1382" i="2"/>
  <c r="F1382" i="2"/>
  <c r="G1382" i="2"/>
  <c r="H1382" i="2"/>
  <c r="A1383" i="2"/>
  <c r="B1383" i="2"/>
  <c r="C1383" i="2"/>
  <c r="D1383" i="2"/>
  <c r="E1383" i="2"/>
  <c r="F1383" i="2"/>
  <c r="G1383" i="2"/>
  <c r="H1383" i="2"/>
  <c r="A1384" i="2"/>
  <c r="B1384" i="2"/>
  <c r="C1384" i="2"/>
  <c r="D1384" i="2"/>
  <c r="E1384" i="2"/>
  <c r="F1384" i="2"/>
  <c r="G1384" i="2"/>
  <c r="H1384" i="2"/>
  <c r="A1385" i="2"/>
  <c r="B1385" i="2"/>
  <c r="C1385" i="2"/>
  <c r="D1385" i="2"/>
  <c r="E1385" i="2"/>
  <c r="F1385" i="2"/>
  <c r="G1385" i="2"/>
  <c r="H1385" i="2"/>
  <c r="A1386" i="2"/>
  <c r="B1386" i="2"/>
  <c r="C1386" i="2"/>
  <c r="D1386" i="2"/>
  <c r="E1386" i="2"/>
  <c r="F1386" i="2"/>
  <c r="G1386" i="2"/>
  <c r="H1386" i="2"/>
  <c r="A1387" i="2"/>
  <c r="B1387" i="2"/>
  <c r="C1387" i="2"/>
  <c r="D1387" i="2"/>
  <c r="E1387" i="2"/>
  <c r="F1387" i="2"/>
  <c r="G1387" i="2"/>
  <c r="H1387" i="2"/>
  <c r="A1388" i="2"/>
  <c r="B1388" i="2"/>
  <c r="C1388" i="2"/>
  <c r="D1388" i="2"/>
  <c r="E1388" i="2"/>
  <c r="F1388" i="2"/>
  <c r="G1388" i="2"/>
  <c r="H1388" i="2"/>
  <c r="A1389" i="2"/>
  <c r="B1389" i="2"/>
  <c r="C1389" i="2"/>
  <c r="D1389" i="2"/>
  <c r="E1389" i="2"/>
  <c r="F1389" i="2"/>
  <c r="G1389" i="2"/>
  <c r="H1389" i="2"/>
  <c r="A1390" i="2"/>
  <c r="B1390" i="2"/>
  <c r="C1390" i="2"/>
  <c r="D1390" i="2"/>
  <c r="E1390" i="2"/>
  <c r="F1390" i="2"/>
  <c r="G1390" i="2"/>
  <c r="H1390" i="2"/>
  <c r="A1391" i="2"/>
  <c r="B1391" i="2"/>
  <c r="C1391" i="2"/>
  <c r="D1391" i="2"/>
  <c r="E1391" i="2"/>
  <c r="F1391" i="2"/>
  <c r="G1391" i="2"/>
  <c r="H1391" i="2"/>
  <c r="A1392" i="2"/>
  <c r="B1392" i="2"/>
  <c r="C1392" i="2"/>
  <c r="D1392" i="2"/>
  <c r="E1392" i="2"/>
  <c r="F1392" i="2"/>
  <c r="G1392" i="2"/>
  <c r="H1392" i="2"/>
  <c r="A1393" i="2"/>
  <c r="B1393" i="2"/>
  <c r="C1393" i="2"/>
  <c r="D1393" i="2"/>
  <c r="E1393" i="2"/>
  <c r="F1393" i="2"/>
  <c r="G1393" i="2"/>
  <c r="H1393" i="2"/>
  <c r="A1394" i="2"/>
  <c r="B1394" i="2"/>
  <c r="C1394" i="2"/>
  <c r="D1394" i="2"/>
  <c r="E1394" i="2"/>
  <c r="F1394" i="2"/>
  <c r="G1394" i="2"/>
  <c r="H1394" i="2"/>
  <c r="A1395" i="2"/>
  <c r="B1395" i="2"/>
  <c r="C1395" i="2"/>
  <c r="D1395" i="2"/>
  <c r="E1395" i="2"/>
  <c r="F1395" i="2"/>
  <c r="G1395" i="2"/>
  <c r="H1395" i="2"/>
  <c r="A1396" i="2"/>
  <c r="B1396" i="2"/>
  <c r="C1396" i="2"/>
  <c r="D1396" i="2"/>
  <c r="E1396" i="2"/>
  <c r="F1396" i="2"/>
  <c r="G1396" i="2"/>
  <c r="H1396" i="2"/>
  <c r="A1397" i="2"/>
  <c r="B1397" i="2"/>
  <c r="C1397" i="2"/>
  <c r="D1397" i="2"/>
  <c r="E1397" i="2"/>
  <c r="F1397" i="2"/>
  <c r="G1397" i="2"/>
  <c r="H1397" i="2"/>
  <c r="A1398" i="2"/>
  <c r="B1398" i="2"/>
  <c r="C1398" i="2"/>
  <c r="D1398" i="2"/>
  <c r="E1398" i="2"/>
  <c r="F1398" i="2"/>
  <c r="G1398" i="2"/>
  <c r="H1398" i="2"/>
  <c r="A1399" i="2"/>
  <c r="B1399" i="2"/>
  <c r="C1399" i="2"/>
  <c r="D1399" i="2"/>
  <c r="E1399" i="2"/>
  <c r="F1399" i="2"/>
  <c r="G1399" i="2"/>
  <c r="H1399" i="2"/>
  <c r="A1400" i="2"/>
  <c r="B1400" i="2"/>
  <c r="C1400" i="2"/>
  <c r="D1400" i="2"/>
  <c r="E1400" i="2"/>
  <c r="F1400" i="2"/>
  <c r="G1400" i="2"/>
  <c r="H1400" i="2"/>
  <c r="A1401" i="2"/>
  <c r="B1401" i="2"/>
  <c r="C1401" i="2"/>
  <c r="D1401" i="2"/>
  <c r="E1401" i="2"/>
  <c r="F1401" i="2"/>
  <c r="G1401" i="2"/>
  <c r="H1401" i="2"/>
  <c r="A1402" i="2"/>
  <c r="B1402" i="2"/>
  <c r="C1402" i="2"/>
  <c r="D1402" i="2"/>
  <c r="E1402" i="2"/>
  <c r="F1402" i="2"/>
  <c r="G1402" i="2"/>
  <c r="H1402" i="2"/>
  <c r="A1403" i="2"/>
  <c r="B1403" i="2"/>
  <c r="C1403" i="2"/>
  <c r="D1403" i="2"/>
  <c r="E1403" i="2"/>
  <c r="F1403" i="2"/>
  <c r="G1403" i="2"/>
  <c r="H1403" i="2"/>
  <c r="A1404" i="2"/>
  <c r="B1404" i="2"/>
  <c r="C1404" i="2"/>
  <c r="D1404" i="2"/>
  <c r="E1404" i="2"/>
  <c r="F1404" i="2"/>
  <c r="G1404" i="2"/>
  <c r="H1404" i="2"/>
  <c r="A1405" i="2"/>
  <c r="B1405" i="2"/>
  <c r="C1405" i="2"/>
  <c r="D1405" i="2"/>
  <c r="E1405" i="2"/>
  <c r="F1405" i="2"/>
  <c r="G1405" i="2"/>
  <c r="H1405" i="2"/>
  <c r="A1406" i="2"/>
  <c r="B1406" i="2"/>
  <c r="C1406" i="2"/>
  <c r="D1406" i="2"/>
  <c r="E1406" i="2"/>
  <c r="F1406" i="2"/>
  <c r="G1406" i="2"/>
  <c r="H1406" i="2"/>
  <c r="A1407" i="2"/>
  <c r="B1407" i="2"/>
  <c r="C1407" i="2"/>
  <c r="D1407" i="2"/>
  <c r="E1407" i="2"/>
  <c r="F1407" i="2"/>
  <c r="G1407" i="2"/>
  <c r="H1407" i="2"/>
  <c r="A1408" i="2"/>
  <c r="B1408" i="2"/>
  <c r="C1408" i="2"/>
  <c r="D1408" i="2"/>
  <c r="E1408" i="2"/>
  <c r="F1408" i="2"/>
  <c r="G1408" i="2"/>
  <c r="H1408" i="2"/>
  <c r="A1409" i="2"/>
  <c r="B1409" i="2"/>
  <c r="C1409" i="2"/>
  <c r="D1409" i="2"/>
  <c r="E1409" i="2"/>
  <c r="F1409" i="2"/>
  <c r="G1409" i="2"/>
  <c r="H1409" i="2"/>
  <c r="A1410" i="2"/>
  <c r="B1410" i="2"/>
  <c r="C1410" i="2"/>
  <c r="D1410" i="2"/>
  <c r="E1410" i="2"/>
  <c r="F1410" i="2"/>
  <c r="G1410" i="2"/>
  <c r="H1410" i="2"/>
  <c r="A1411" i="2"/>
  <c r="B1411" i="2"/>
  <c r="C1411" i="2"/>
  <c r="D1411" i="2"/>
  <c r="E1411" i="2"/>
  <c r="F1411" i="2"/>
  <c r="G1411" i="2"/>
  <c r="H1411" i="2"/>
  <c r="A1412" i="2"/>
  <c r="B1412" i="2"/>
  <c r="C1412" i="2"/>
  <c r="D1412" i="2"/>
  <c r="E1412" i="2"/>
  <c r="F1412" i="2"/>
  <c r="G1412" i="2"/>
  <c r="H1412" i="2"/>
  <c r="A1413" i="2"/>
  <c r="B1413" i="2"/>
  <c r="C1413" i="2"/>
  <c r="D1413" i="2"/>
  <c r="E1413" i="2"/>
  <c r="F1413" i="2"/>
  <c r="G1413" i="2"/>
  <c r="H1413" i="2"/>
  <c r="A1414" i="2"/>
  <c r="B1414" i="2"/>
  <c r="C1414" i="2"/>
  <c r="D1414" i="2"/>
  <c r="E1414" i="2"/>
  <c r="F1414" i="2"/>
  <c r="G1414" i="2"/>
  <c r="H1414" i="2"/>
  <c r="A1415" i="2"/>
  <c r="B1415" i="2"/>
  <c r="C1415" i="2"/>
  <c r="D1415" i="2"/>
  <c r="E1415" i="2"/>
  <c r="F1415" i="2"/>
  <c r="G1415" i="2"/>
  <c r="H1415" i="2"/>
  <c r="A1416" i="2"/>
  <c r="B1416" i="2"/>
  <c r="C1416" i="2"/>
  <c r="D1416" i="2"/>
  <c r="E1416" i="2"/>
  <c r="F1416" i="2"/>
  <c r="G1416" i="2"/>
  <c r="H1416" i="2"/>
  <c r="A1417" i="2"/>
  <c r="B1417" i="2"/>
  <c r="C1417" i="2"/>
  <c r="D1417" i="2"/>
  <c r="E1417" i="2"/>
  <c r="F1417" i="2"/>
  <c r="G1417" i="2"/>
  <c r="H1417" i="2"/>
  <c r="A1418" i="2"/>
  <c r="B1418" i="2"/>
  <c r="C1418" i="2"/>
  <c r="D1418" i="2"/>
  <c r="E1418" i="2"/>
  <c r="F1418" i="2"/>
  <c r="G1418" i="2"/>
  <c r="H1418" i="2"/>
  <c r="A1419" i="2"/>
  <c r="B1419" i="2"/>
  <c r="C1419" i="2"/>
  <c r="D1419" i="2"/>
  <c r="E1419" i="2"/>
  <c r="F1419" i="2"/>
  <c r="G1419" i="2"/>
  <c r="H1419" i="2"/>
  <c r="A1420" i="2"/>
  <c r="B1420" i="2"/>
  <c r="C1420" i="2"/>
  <c r="D1420" i="2"/>
  <c r="E1420" i="2"/>
  <c r="F1420" i="2"/>
  <c r="G1420" i="2"/>
  <c r="H1420" i="2"/>
  <c r="A1421" i="2"/>
  <c r="B1421" i="2"/>
  <c r="C1421" i="2"/>
  <c r="D1421" i="2"/>
  <c r="E1421" i="2"/>
  <c r="F1421" i="2"/>
  <c r="G1421" i="2"/>
  <c r="H1421" i="2"/>
  <c r="A1422" i="2"/>
  <c r="B1422" i="2"/>
  <c r="C1422" i="2"/>
  <c r="D1422" i="2"/>
  <c r="E1422" i="2"/>
  <c r="F1422" i="2"/>
  <c r="G1422" i="2"/>
  <c r="H1422" i="2"/>
  <c r="A1423" i="2"/>
  <c r="B1423" i="2"/>
  <c r="C1423" i="2"/>
  <c r="D1423" i="2"/>
  <c r="E1423" i="2"/>
  <c r="F1423" i="2"/>
  <c r="G1423" i="2"/>
  <c r="H1423" i="2"/>
  <c r="A1424" i="2"/>
  <c r="B1424" i="2"/>
  <c r="C1424" i="2"/>
  <c r="D1424" i="2"/>
  <c r="E1424" i="2"/>
  <c r="F1424" i="2"/>
  <c r="G1424" i="2"/>
  <c r="H1424" i="2"/>
  <c r="A1425" i="2"/>
  <c r="B1425" i="2"/>
  <c r="C1425" i="2"/>
  <c r="D1425" i="2"/>
  <c r="E1425" i="2"/>
  <c r="F1425" i="2"/>
  <c r="G1425" i="2"/>
  <c r="H1425" i="2"/>
  <c r="A1426" i="2"/>
  <c r="B1426" i="2"/>
  <c r="C1426" i="2"/>
  <c r="D1426" i="2"/>
  <c r="E1426" i="2"/>
  <c r="F1426" i="2"/>
  <c r="G1426" i="2"/>
  <c r="H1426" i="2"/>
  <c r="A1427" i="2"/>
  <c r="B1427" i="2"/>
  <c r="C1427" i="2"/>
  <c r="D1427" i="2"/>
  <c r="E1427" i="2"/>
  <c r="F1427" i="2"/>
  <c r="G1427" i="2"/>
  <c r="H1427" i="2"/>
  <c r="A1428" i="2"/>
  <c r="B1428" i="2"/>
  <c r="C1428" i="2"/>
  <c r="D1428" i="2"/>
  <c r="E1428" i="2"/>
  <c r="F1428" i="2"/>
  <c r="G1428" i="2"/>
  <c r="H1428" i="2"/>
  <c r="A1429" i="2"/>
  <c r="B1429" i="2"/>
  <c r="C1429" i="2"/>
  <c r="D1429" i="2"/>
  <c r="E1429" i="2"/>
  <c r="F1429" i="2"/>
  <c r="G1429" i="2"/>
  <c r="H1429" i="2"/>
  <c r="A1430" i="2"/>
  <c r="B1430" i="2"/>
  <c r="C1430" i="2"/>
  <c r="D1430" i="2"/>
  <c r="E1430" i="2"/>
  <c r="F1430" i="2"/>
  <c r="G1430" i="2"/>
  <c r="H1430" i="2"/>
  <c r="A1431" i="2"/>
  <c r="B1431" i="2"/>
  <c r="C1431" i="2"/>
  <c r="D1431" i="2"/>
  <c r="E1431" i="2"/>
  <c r="F1431" i="2"/>
  <c r="G1431" i="2"/>
  <c r="H1431" i="2"/>
  <c r="A1432" i="2"/>
  <c r="B1432" i="2"/>
  <c r="C1432" i="2"/>
  <c r="D1432" i="2"/>
  <c r="E1432" i="2"/>
  <c r="F1432" i="2"/>
  <c r="G1432" i="2"/>
  <c r="H1432" i="2"/>
  <c r="A1433" i="2"/>
  <c r="B1433" i="2"/>
  <c r="C1433" i="2"/>
  <c r="D1433" i="2"/>
  <c r="E1433" i="2"/>
  <c r="F1433" i="2"/>
  <c r="G1433" i="2"/>
  <c r="H1433" i="2"/>
  <c r="A1434" i="2"/>
  <c r="B1434" i="2"/>
  <c r="C1434" i="2"/>
  <c r="D1434" i="2"/>
  <c r="E1434" i="2"/>
  <c r="F1434" i="2"/>
  <c r="G1434" i="2"/>
  <c r="H1434" i="2"/>
  <c r="A1435" i="2"/>
  <c r="B1435" i="2"/>
  <c r="C1435" i="2"/>
  <c r="D1435" i="2"/>
  <c r="E1435" i="2"/>
  <c r="F1435" i="2"/>
  <c r="G1435" i="2"/>
  <c r="H1435" i="2"/>
  <c r="A1436" i="2"/>
  <c r="B1436" i="2"/>
  <c r="C1436" i="2"/>
  <c r="D1436" i="2"/>
  <c r="E1436" i="2"/>
  <c r="F1436" i="2"/>
  <c r="G1436" i="2"/>
  <c r="H1436" i="2"/>
  <c r="A1437" i="2"/>
  <c r="B1437" i="2"/>
  <c r="C1437" i="2"/>
  <c r="D1437" i="2"/>
  <c r="E1437" i="2"/>
  <c r="F1437" i="2"/>
  <c r="G1437" i="2"/>
  <c r="H1437" i="2"/>
  <c r="A1438" i="2"/>
  <c r="B1438" i="2"/>
  <c r="C1438" i="2"/>
  <c r="D1438" i="2"/>
  <c r="E1438" i="2"/>
  <c r="F1438" i="2"/>
  <c r="G1438" i="2"/>
  <c r="H1438" i="2"/>
  <c r="A1439" i="2"/>
  <c r="B1439" i="2"/>
  <c r="C1439" i="2"/>
  <c r="D1439" i="2"/>
  <c r="E1439" i="2"/>
  <c r="F1439" i="2"/>
  <c r="G1439" i="2"/>
  <c r="H1439" i="2"/>
  <c r="A1440" i="2"/>
  <c r="B1440" i="2"/>
  <c r="C1440" i="2"/>
  <c r="D1440" i="2"/>
  <c r="E1440" i="2"/>
  <c r="F1440" i="2"/>
  <c r="G1440" i="2"/>
  <c r="H1440" i="2"/>
  <c r="A1441" i="2"/>
  <c r="B1441" i="2"/>
  <c r="C1441" i="2"/>
  <c r="D1441" i="2"/>
  <c r="E1441" i="2"/>
  <c r="F1441" i="2"/>
  <c r="G1441" i="2"/>
  <c r="H1441" i="2"/>
  <c r="A1442" i="2"/>
  <c r="B1442" i="2"/>
  <c r="C1442" i="2"/>
  <c r="D1442" i="2"/>
  <c r="E1442" i="2"/>
  <c r="F1442" i="2"/>
  <c r="G1442" i="2"/>
  <c r="H1442" i="2"/>
  <c r="A1443" i="2"/>
  <c r="B1443" i="2"/>
  <c r="C1443" i="2"/>
  <c r="D1443" i="2"/>
  <c r="E1443" i="2"/>
  <c r="F1443" i="2"/>
  <c r="G1443" i="2"/>
  <c r="H1443" i="2"/>
  <c r="A1444" i="2"/>
  <c r="B1444" i="2"/>
  <c r="C1444" i="2"/>
  <c r="D1444" i="2"/>
  <c r="E1444" i="2"/>
  <c r="F1444" i="2"/>
  <c r="G1444" i="2"/>
  <c r="H1444" i="2"/>
  <c r="A1445" i="2"/>
  <c r="B1445" i="2"/>
  <c r="C1445" i="2"/>
  <c r="D1445" i="2"/>
  <c r="E1445" i="2"/>
  <c r="F1445" i="2"/>
  <c r="G1445" i="2"/>
  <c r="H1445" i="2"/>
  <c r="A1446" i="2"/>
  <c r="B1446" i="2"/>
  <c r="C1446" i="2"/>
  <c r="D1446" i="2"/>
  <c r="E1446" i="2"/>
  <c r="F1446" i="2"/>
  <c r="G1446" i="2"/>
  <c r="H1446" i="2"/>
  <c r="A1447" i="2"/>
  <c r="B1447" i="2"/>
  <c r="C1447" i="2"/>
  <c r="D1447" i="2"/>
  <c r="E1447" i="2"/>
  <c r="F1447" i="2"/>
  <c r="G1447" i="2"/>
  <c r="H1447" i="2"/>
  <c r="A1448" i="2"/>
  <c r="B1448" i="2"/>
  <c r="C1448" i="2"/>
  <c r="D1448" i="2"/>
  <c r="E1448" i="2"/>
  <c r="F1448" i="2"/>
  <c r="G1448" i="2"/>
  <c r="H1448" i="2"/>
  <c r="A1449" i="2"/>
  <c r="B1449" i="2"/>
  <c r="C1449" i="2"/>
  <c r="D1449" i="2"/>
  <c r="E1449" i="2"/>
  <c r="F1449" i="2"/>
  <c r="G1449" i="2"/>
  <c r="H1449" i="2"/>
  <c r="A1450" i="2"/>
  <c r="B1450" i="2"/>
  <c r="C1450" i="2"/>
  <c r="D1450" i="2"/>
  <c r="E1450" i="2"/>
  <c r="F1450" i="2"/>
  <c r="G1450" i="2"/>
  <c r="H1450" i="2"/>
  <c r="A1451" i="2"/>
  <c r="B1451" i="2"/>
  <c r="C1451" i="2"/>
  <c r="D1451" i="2"/>
  <c r="E1451" i="2"/>
  <c r="F1451" i="2"/>
  <c r="G1451" i="2"/>
  <c r="H1451" i="2"/>
  <c r="A1452" i="2"/>
  <c r="B1452" i="2"/>
  <c r="C1452" i="2"/>
  <c r="D1452" i="2"/>
  <c r="E1452" i="2"/>
  <c r="F1452" i="2"/>
  <c r="G1452" i="2"/>
  <c r="H1452" i="2"/>
  <c r="A1453" i="2"/>
  <c r="B1453" i="2"/>
  <c r="C1453" i="2"/>
  <c r="D1453" i="2"/>
  <c r="E1453" i="2"/>
  <c r="F1453" i="2"/>
  <c r="G1453" i="2"/>
  <c r="H1453" i="2"/>
  <c r="A1454" i="2"/>
  <c r="B1454" i="2"/>
  <c r="C1454" i="2"/>
  <c r="D1454" i="2"/>
  <c r="E1454" i="2"/>
  <c r="F1454" i="2"/>
  <c r="G1454" i="2"/>
  <c r="H1454" i="2"/>
  <c r="A1455" i="2"/>
  <c r="B1455" i="2"/>
  <c r="C1455" i="2"/>
  <c r="D1455" i="2"/>
  <c r="E1455" i="2"/>
  <c r="F1455" i="2"/>
  <c r="G1455" i="2"/>
  <c r="H1455" i="2"/>
  <c r="A1456" i="2"/>
  <c r="B1456" i="2"/>
  <c r="C1456" i="2"/>
  <c r="D1456" i="2"/>
  <c r="E1456" i="2"/>
  <c r="F1456" i="2"/>
  <c r="G1456" i="2"/>
  <c r="H1456" i="2"/>
  <c r="A1457" i="2"/>
  <c r="B1457" i="2"/>
  <c r="C1457" i="2"/>
  <c r="D1457" i="2"/>
  <c r="E1457" i="2"/>
  <c r="F1457" i="2"/>
  <c r="G1457" i="2"/>
  <c r="H1457" i="2"/>
  <c r="A1458" i="2"/>
  <c r="B1458" i="2"/>
  <c r="C1458" i="2"/>
  <c r="D1458" i="2"/>
  <c r="E1458" i="2"/>
  <c r="F1458" i="2"/>
  <c r="G1458" i="2"/>
  <c r="H1458" i="2"/>
  <c r="A1459" i="2"/>
  <c r="B1459" i="2"/>
  <c r="C1459" i="2"/>
  <c r="D1459" i="2"/>
  <c r="E1459" i="2"/>
  <c r="F1459" i="2"/>
  <c r="G1459" i="2"/>
  <c r="H1459" i="2"/>
  <c r="A1460" i="2"/>
  <c r="B1460" i="2"/>
  <c r="C1460" i="2"/>
  <c r="D1460" i="2"/>
  <c r="E1460" i="2"/>
  <c r="F1460" i="2"/>
  <c r="G1460" i="2"/>
  <c r="H1460" i="2"/>
  <c r="A1461" i="2"/>
  <c r="B1461" i="2"/>
  <c r="C1461" i="2"/>
  <c r="D1461" i="2"/>
  <c r="E1461" i="2"/>
  <c r="F1461" i="2"/>
  <c r="G1461" i="2"/>
  <c r="H1461" i="2"/>
  <c r="A1462" i="2"/>
  <c r="B1462" i="2"/>
  <c r="C1462" i="2"/>
  <c r="D1462" i="2"/>
  <c r="E1462" i="2"/>
  <c r="F1462" i="2"/>
  <c r="G1462" i="2"/>
  <c r="H1462" i="2"/>
  <c r="A1463" i="2"/>
  <c r="B1463" i="2"/>
  <c r="C1463" i="2"/>
  <c r="D1463" i="2"/>
  <c r="E1463" i="2"/>
  <c r="F1463" i="2"/>
  <c r="G1463" i="2"/>
  <c r="H1463" i="2"/>
  <c r="A1464" i="2"/>
  <c r="B1464" i="2"/>
  <c r="C1464" i="2"/>
  <c r="D1464" i="2"/>
  <c r="E1464" i="2"/>
  <c r="F1464" i="2"/>
  <c r="G1464" i="2"/>
  <c r="H1464" i="2"/>
  <c r="A1465" i="2"/>
  <c r="B1465" i="2"/>
  <c r="C1465" i="2"/>
  <c r="D1465" i="2"/>
  <c r="E1465" i="2"/>
  <c r="F1465" i="2"/>
  <c r="G1465" i="2"/>
  <c r="H1465" i="2"/>
  <c r="A1466" i="2"/>
  <c r="B1466" i="2"/>
  <c r="C1466" i="2"/>
  <c r="D1466" i="2"/>
  <c r="E1466" i="2"/>
  <c r="F1466" i="2"/>
  <c r="G1466" i="2"/>
  <c r="H1466" i="2"/>
  <c r="A1467" i="2"/>
  <c r="B1467" i="2"/>
  <c r="C1467" i="2"/>
  <c r="D1467" i="2"/>
  <c r="E1467" i="2"/>
  <c r="F1467" i="2"/>
  <c r="G1467" i="2"/>
  <c r="H1467" i="2"/>
  <c r="A1468" i="2"/>
  <c r="B1468" i="2"/>
  <c r="C1468" i="2"/>
  <c r="D1468" i="2"/>
  <c r="E1468" i="2"/>
  <c r="F1468" i="2"/>
  <c r="G1468" i="2"/>
  <c r="H1468" i="2"/>
  <c r="A1469" i="2"/>
  <c r="B1469" i="2"/>
  <c r="C1469" i="2"/>
  <c r="D1469" i="2"/>
  <c r="E1469" i="2"/>
  <c r="F1469" i="2"/>
  <c r="G1469" i="2"/>
  <c r="H1469" i="2"/>
  <c r="A1470" i="2"/>
  <c r="B1470" i="2"/>
  <c r="C1470" i="2"/>
  <c r="D1470" i="2"/>
  <c r="E1470" i="2"/>
  <c r="F1470" i="2"/>
  <c r="G1470" i="2"/>
  <c r="H1470" i="2"/>
  <c r="A1471" i="2"/>
  <c r="B1471" i="2"/>
  <c r="C1471" i="2"/>
  <c r="D1471" i="2"/>
  <c r="E1471" i="2"/>
  <c r="F1471" i="2"/>
  <c r="G1471" i="2"/>
  <c r="H1471" i="2"/>
  <c r="A1472" i="2"/>
  <c r="B1472" i="2"/>
  <c r="C1472" i="2"/>
  <c r="D1472" i="2"/>
  <c r="E1472" i="2"/>
  <c r="F1472" i="2"/>
  <c r="G1472" i="2"/>
  <c r="H1472" i="2"/>
  <c r="A1473" i="2"/>
  <c r="B1473" i="2"/>
  <c r="C1473" i="2"/>
  <c r="D1473" i="2"/>
  <c r="E1473" i="2"/>
  <c r="F1473" i="2"/>
  <c r="G1473" i="2"/>
  <c r="H1473" i="2"/>
  <c r="A1474" i="2"/>
  <c r="B1474" i="2"/>
  <c r="C1474" i="2"/>
  <c r="D1474" i="2"/>
  <c r="E1474" i="2"/>
  <c r="F1474" i="2"/>
  <c r="G1474" i="2"/>
  <c r="H1474" i="2"/>
  <c r="A1475" i="2"/>
  <c r="B1475" i="2"/>
  <c r="C1475" i="2"/>
  <c r="D1475" i="2"/>
  <c r="E1475" i="2"/>
  <c r="F1475" i="2"/>
  <c r="G1475" i="2"/>
  <c r="H1475" i="2"/>
  <c r="A1476" i="2"/>
  <c r="B1476" i="2"/>
  <c r="C1476" i="2"/>
  <c r="D1476" i="2"/>
  <c r="E1476" i="2"/>
  <c r="F1476" i="2"/>
  <c r="G1476" i="2"/>
  <c r="H1476" i="2"/>
  <c r="A1477" i="2"/>
  <c r="B1477" i="2"/>
  <c r="C1477" i="2"/>
  <c r="D1477" i="2"/>
  <c r="E1477" i="2"/>
  <c r="F1477" i="2"/>
  <c r="G1477" i="2"/>
  <c r="H1477" i="2"/>
  <c r="A1478" i="2"/>
  <c r="B1478" i="2"/>
  <c r="C1478" i="2"/>
  <c r="D1478" i="2"/>
  <c r="E1478" i="2"/>
  <c r="F1478" i="2"/>
  <c r="G1478" i="2"/>
  <c r="H1478" i="2"/>
  <c r="A1479" i="2"/>
  <c r="B1479" i="2"/>
  <c r="C1479" i="2"/>
  <c r="D1479" i="2"/>
  <c r="E1479" i="2"/>
  <c r="F1479" i="2"/>
  <c r="G1479" i="2"/>
  <c r="H1479" i="2"/>
  <c r="A1480" i="2"/>
  <c r="B1480" i="2"/>
  <c r="C1480" i="2"/>
  <c r="D1480" i="2"/>
  <c r="E1480" i="2"/>
  <c r="F1480" i="2"/>
  <c r="G1480" i="2"/>
  <c r="H1480" i="2"/>
  <c r="A1481" i="2"/>
  <c r="B1481" i="2"/>
  <c r="C1481" i="2"/>
  <c r="D1481" i="2"/>
  <c r="E1481" i="2"/>
  <c r="F1481" i="2"/>
  <c r="G1481" i="2"/>
  <c r="H1481" i="2"/>
  <c r="A1482" i="2"/>
  <c r="B1482" i="2"/>
  <c r="C1482" i="2"/>
  <c r="D1482" i="2"/>
  <c r="E1482" i="2"/>
  <c r="F1482" i="2"/>
  <c r="G1482" i="2"/>
  <c r="H1482" i="2"/>
  <c r="A1483" i="2"/>
  <c r="B1483" i="2"/>
  <c r="C1483" i="2"/>
  <c r="D1483" i="2"/>
  <c r="E1483" i="2"/>
  <c r="F1483" i="2"/>
  <c r="G1483" i="2"/>
  <c r="H1483" i="2"/>
  <c r="A1484" i="2"/>
  <c r="B1484" i="2"/>
  <c r="C1484" i="2"/>
  <c r="D1484" i="2"/>
  <c r="E1484" i="2"/>
  <c r="F1484" i="2"/>
  <c r="G1484" i="2"/>
  <c r="H1484" i="2"/>
  <c r="A1485" i="2"/>
  <c r="B1485" i="2"/>
  <c r="C1485" i="2"/>
  <c r="D1485" i="2"/>
  <c r="E1485" i="2"/>
  <c r="F1485" i="2"/>
  <c r="G1485" i="2"/>
  <c r="H1485" i="2"/>
  <c r="A1486" i="2"/>
  <c r="B1486" i="2"/>
  <c r="C1486" i="2"/>
  <c r="D1486" i="2"/>
  <c r="E1486" i="2"/>
  <c r="F1486" i="2"/>
  <c r="G1486" i="2"/>
  <c r="H1486" i="2"/>
  <c r="A1487" i="2"/>
  <c r="B1487" i="2"/>
  <c r="C1487" i="2"/>
  <c r="D1487" i="2"/>
  <c r="E1487" i="2"/>
  <c r="F1487" i="2"/>
  <c r="G1487" i="2"/>
  <c r="H1487" i="2"/>
  <c r="A1488" i="2"/>
  <c r="B1488" i="2"/>
  <c r="C1488" i="2"/>
  <c r="D1488" i="2"/>
  <c r="E1488" i="2"/>
  <c r="F1488" i="2"/>
  <c r="G1488" i="2"/>
  <c r="H1488" i="2"/>
  <c r="A1489" i="2"/>
  <c r="B1489" i="2"/>
  <c r="C1489" i="2"/>
  <c r="D1489" i="2"/>
  <c r="E1489" i="2"/>
  <c r="F1489" i="2"/>
  <c r="G1489" i="2"/>
  <c r="H1489" i="2"/>
  <c r="A1490" i="2"/>
  <c r="B1490" i="2"/>
  <c r="C1490" i="2"/>
  <c r="D1490" i="2"/>
  <c r="E1490" i="2"/>
  <c r="F1490" i="2"/>
  <c r="G1490" i="2"/>
  <c r="H1490" i="2"/>
  <c r="A1491" i="2"/>
  <c r="B1491" i="2"/>
  <c r="C1491" i="2"/>
  <c r="D1491" i="2"/>
  <c r="E1491" i="2"/>
  <c r="F1491" i="2"/>
  <c r="G1491" i="2"/>
  <c r="H1491" i="2"/>
  <c r="A1492" i="2"/>
  <c r="B1492" i="2"/>
  <c r="C1492" i="2"/>
  <c r="D1492" i="2"/>
  <c r="E1492" i="2"/>
  <c r="F1492" i="2"/>
  <c r="G1492" i="2"/>
  <c r="H1492" i="2"/>
  <c r="A1493" i="2"/>
  <c r="B1493" i="2"/>
  <c r="C1493" i="2"/>
  <c r="D1493" i="2"/>
  <c r="E1493" i="2"/>
  <c r="F1493" i="2"/>
  <c r="G1493" i="2"/>
  <c r="H1493" i="2"/>
  <c r="A1494" i="2"/>
  <c r="B1494" i="2"/>
  <c r="C1494" i="2"/>
  <c r="D1494" i="2"/>
  <c r="E1494" i="2"/>
  <c r="F1494" i="2"/>
  <c r="G1494" i="2"/>
  <c r="H1494" i="2"/>
  <c r="A1495" i="2"/>
  <c r="B1495" i="2"/>
  <c r="C1495" i="2"/>
  <c r="D1495" i="2"/>
  <c r="E1495" i="2"/>
  <c r="F1495" i="2"/>
  <c r="G1495" i="2"/>
  <c r="H1495" i="2"/>
  <c r="A1496" i="2"/>
  <c r="B1496" i="2"/>
  <c r="C1496" i="2"/>
  <c r="D1496" i="2"/>
  <c r="E1496" i="2"/>
  <c r="F1496" i="2"/>
  <c r="G1496" i="2"/>
  <c r="H1496" i="2"/>
  <c r="A1497" i="2"/>
  <c r="B1497" i="2"/>
  <c r="C1497" i="2"/>
  <c r="D1497" i="2"/>
  <c r="E1497" i="2"/>
  <c r="F1497" i="2"/>
  <c r="G1497" i="2"/>
  <c r="H1497" i="2"/>
  <c r="A1498" i="2"/>
  <c r="B1498" i="2"/>
  <c r="C1498" i="2"/>
  <c r="D1498" i="2"/>
  <c r="E1498" i="2"/>
  <c r="F1498" i="2"/>
  <c r="G1498" i="2"/>
  <c r="H1498" i="2"/>
  <c r="A1499" i="2"/>
  <c r="B1499" i="2"/>
  <c r="C1499" i="2"/>
  <c r="D1499" i="2"/>
  <c r="E1499" i="2"/>
  <c r="F1499" i="2"/>
  <c r="G1499" i="2"/>
  <c r="H1499" i="2"/>
  <c r="A1500" i="2"/>
  <c r="B1500" i="2"/>
  <c r="C1500" i="2"/>
  <c r="D1500" i="2"/>
  <c r="E1500" i="2"/>
  <c r="F1500" i="2"/>
  <c r="G1500" i="2"/>
  <c r="H1500" i="2"/>
  <c r="A1501" i="2"/>
  <c r="B1501" i="2"/>
  <c r="C1501" i="2"/>
  <c r="D1501" i="2"/>
  <c r="E1501" i="2"/>
  <c r="F1501" i="2"/>
  <c r="G1501" i="2"/>
  <c r="H1501" i="2"/>
  <c r="A1502" i="2"/>
  <c r="B1502" i="2"/>
  <c r="C1502" i="2"/>
  <c r="D1502" i="2"/>
  <c r="E1502" i="2"/>
  <c r="F1502" i="2"/>
  <c r="G1502" i="2"/>
  <c r="H1502" i="2"/>
  <c r="A1503" i="2"/>
  <c r="B1503" i="2"/>
  <c r="C1503" i="2"/>
  <c r="D1503" i="2"/>
  <c r="E1503" i="2"/>
  <c r="F1503" i="2"/>
  <c r="G1503" i="2"/>
  <c r="H1503" i="2"/>
  <c r="A1504" i="2"/>
  <c r="B1504" i="2"/>
  <c r="C1504" i="2"/>
  <c r="D1504" i="2"/>
  <c r="E1504" i="2"/>
  <c r="F1504" i="2"/>
  <c r="G1504" i="2"/>
  <c r="H1504" i="2"/>
  <c r="A1505" i="2"/>
  <c r="B1505" i="2"/>
  <c r="C1505" i="2"/>
  <c r="D1505" i="2"/>
  <c r="E1505" i="2"/>
  <c r="F1505" i="2"/>
  <c r="G1505" i="2"/>
  <c r="H1505" i="2"/>
  <c r="A1506" i="2"/>
  <c r="B1506" i="2"/>
  <c r="C1506" i="2"/>
  <c r="D1506" i="2"/>
  <c r="E1506" i="2"/>
  <c r="F1506" i="2"/>
  <c r="G1506" i="2"/>
  <c r="H1506" i="2"/>
  <c r="A1507" i="2"/>
  <c r="B1507" i="2"/>
  <c r="C1507" i="2"/>
  <c r="D1507" i="2"/>
  <c r="E1507" i="2"/>
  <c r="F1507" i="2"/>
  <c r="G1507" i="2"/>
  <c r="H1507" i="2"/>
  <c r="A1508" i="2"/>
  <c r="B1508" i="2"/>
  <c r="C1508" i="2"/>
  <c r="D1508" i="2"/>
  <c r="E1508" i="2"/>
  <c r="F1508" i="2"/>
  <c r="G1508" i="2"/>
  <c r="H1508" i="2"/>
  <c r="A1509" i="2"/>
  <c r="B1509" i="2"/>
  <c r="C1509" i="2"/>
  <c r="D1509" i="2"/>
  <c r="E1509" i="2"/>
  <c r="F1509" i="2"/>
  <c r="G1509" i="2"/>
  <c r="H1509" i="2"/>
  <c r="A1510" i="2"/>
  <c r="B1510" i="2"/>
  <c r="C1510" i="2"/>
  <c r="D1510" i="2"/>
  <c r="E1510" i="2"/>
  <c r="F1510" i="2"/>
  <c r="G1510" i="2"/>
  <c r="H1510" i="2"/>
  <c r="A1511" i="2"/>
  <c r="B1511" i="2"/>
  <c r="C1511" i="2"/>
  <c r="D1511" i="2"/>
  <c r="E1511" i="2"/>
  <c r="F1511" i="2"/>
  <c r="G1511" i="2"/>
  <c r="H1511" i="2"/>
  <c r="A1512" i="2"/>
  <c r="B1512" i="2"/>
  <c r="C1512" i="2"/>
  <c r="D1512" i="2"/>
  <c r="E1512" i="2"/>
  <c r="F1512" i="2"/>
  <c r="G1512" i="2"/>
  <c r="H1512" i="2"/>
  <c r="A1513" i="2"/>
  <c r="B1513" i="2"/>
  <c r="C1513" i="2"/>
  <c r="D1513" i="2"/>
  <c r="E1513" i="2"/>
  <c r="F1513" i="2"/>
  <c r="G1513" i="2"/>
  <c r="H1513" i="2"/>
  <c r="A1514" i="2"/>
  <c r="B1514" i="2"/>
  <c r="C1514" i="2"/>
  <c r="D1514" i="2"/>
  <c r="E1514" i="2"/>
  <c r="F1514" i="2"/>
  <c r="G1514" i="2"/>
  <c r="H1514" i="2"/>
  <c r="A1515" i="2"/>
  <c r="B1515" i="2"/>
  <c r="C1515" i="2"/>
  <c r="D1515" i="2"/>
  <c r="E1515" i="2"/>
  <c r="F1515" i="2"/>
  <c r="G1515" i="2"/>
  <c r="H1515" i="2"/>
  <c r="A1516" i="2"/>
  <c r="B1516" i="2"/>
  <c r="C1516" i="2"/>
  <c r="D1516" i="2"/>
  <c r="E1516" i="2"/>
  <c r="F1516" i="2"/>
  <c r="G1516" i="2"/>
  <c r="H1516" i="2"/>
  <c r="A1517" i="2"/>
  <c r="B1517" i="2"/>
  <c r="C1517" i="2"/>
  <c r="D1517" i="2"/>
  <c r="E1517" i="2"/>
  <c r="F1517" i="2"/>
  <c r="G1517" i="2"/>
  <c r="H1517" i="2"/>
  <c r="A1518" i="2"/>
  <c r="B1518" i="2"/>
  <c r="C1518" i="2"/>
  <c r="D1518" i="2"/>
  <c r="E1518" i="2"/>
  <c r="F1518" i="2"/>
  <c r="G1518" i="2"/>
  <c r="H1518" i="2"/>
  <c r="A1519" i="2"/>
  <c r="B1519" i="2"/>
  <c r="C1519" i="2"/>
  <c r="D1519" i="2"/>
  <c r="E1519" i="2"/>
  <c r="F1519" i="2"/>
  <c r="G1519" i="2"/>
  <c r="H1519" i="2"/>
  <c r="A1520" i="2"/>
  <c r="B1520" i="2"/>
  <c r="C1520" i="2"/>
  <c r="D1520" i="2"/>
  <c r="E1520" i="2"/>
  <c r="F1520" i="2"/>
  <c r="G1520" i="2"/>
  <c r="H1520" i="2"/>
  <c r="A1521" i="2"/>
  <c r="B1521" i="2"/>
  <c r="C1521" i="2"/>
  <c r="D1521" i="2"/>
  <c r="E1521" i="2"/>
  <c r="F1521" i="2"/>
  <c r="G1521" i="2"/>
  <c r="H1521" i="2"/>
  <c r="A1522" i="2"/>
  <c r="B1522" i="2"/>
  <c r="C1522" i="2"/>
  <c r="D1522" i="2"/>
  <c r="E1522" i="2"/>
  <c r="F1522" i="2"/>
  <c r="G1522" i="2"/>
  <c r="H1522" i="2"/>
  <c r="A1523" i="2"/>
  <c r="B1523" i="2"/>
  <c r="C1523" i="2"/>
  <c r="D1523" i="2"/>
  <c r="E1523" i="2"/>
  <c r="F1523" i="2"/>
  <c r="G1523" i="2"/>
  <c r="H1523" i="2"/>
  <c r="A1524" i="2"/>
  <c r="B1524" i="2"/>
  <c r="C1524" i="2"/>
  <c r="D1524" i="2"/>
  <c r="E1524" i="2"/>
  <c r="F1524" i="2"/>
  <c r="G1524" i="2"/>
  <c r="H1524" i="2"/>
  <c r="A1525" i="2"/>
  <c r="B1525" i="2"/>
  <c r="C1525" i="2"/>
  <c r="D1525" i="2"/>
  <c r="E1525" i="2"/>
  <c r="F1525" i="2"/>
  <c r="G1525" i="2"/>
  <c r="H1525" i="2"/>
  <c r="A1526" i="2"/>
  <c r="B1526" i="2"/>
  <c r="C1526" i="2"/>
  <c r="D1526" i="2"/>
  <c r="E1526" i="2"/>
  <c r="F1526" i="2"/>
  <c r="G1526" i="2"/>
  <c r="H1526" i="2"/>
  <c r="A1527" i="2"/>
  <c r="B1527" i="2"/>
  <c r="C1527" i="2"/>
  <c r="D1527" i="2"/>
  <c r="E1527" i="2"/>
  <c r="F1527" i="2"/>
  <c r="G1527" i="2"/>
  <c r="H1527" i="2"/>
  <c r="A1528" i="2"/>
  <c r="B1528" i="2"/>
  <c r="C1528" i="2"/>
  <c r="D1528" i="2"/>
  <c r="E1528" i="2"/>
  <c r="F1528" i="2"/>
  <c r="G1528" i="2"/>
  <c r="H1528" i="2"/>
  <c r="A1529" i="2"/>
  <c r="B1529" i="2"/>
  <c r="C1529" i="2"/>
  <c r="D1529" i="2"/>
  <c r="E1529" i="2"/>
  <c r="F1529" i="2"/>
  <c r="G1529" i="2"/>
  <c r="H1529" i="2"/>
  <c r="A1530" i="2"/>
  <c r="B1530" i="2"/>
  <c r="C1530" i="2"/>
  <c r="D1530" i="2"/>
  <c r="E1530" i="2"/>
  <c r="F1530" i="2"/>
  <c r="G1530" i="2"/>
  <c r="H1530" i="2"/>
  <c r="A1531" i="2"/>
  <c r="B1531" i="2"/>
  <c r="C1531" i="2"/>
  <c r="D1531" i="2"/>
  <c r="E1531" i="2"/>
  <c r="F1531" i="2"/>
  <c r="G1531" i="2"/>
  <c r="H1531" i="2"/>
  <c r="A1532" i="2"/>
  <c r="B1532" i="2"/>
  <c r="C1532" i="2"/>
  <c r="D1532" i="2"/>
  <c r="E1532" i="2"/>
  <c r="F1532" i="2"/>
  <c r="G1532" i="2"/>
  <c r="H1532" i="2"/>
  <c r="A1533" i="2"/>
  <c r="B1533" i="2"/>
  <c r="C1533" i="2"/>
  <c r="D1533" i="2"/>
  <c r="E1533" i="2"/>
  <c r="F1533" i="2"/>
  <c r="G1533" i="2"/>
  <c r="H1533" i="2"/>
  <c r="A1534" i="2"/>
  <c r="B1534" i="2"/>
  <c r="C1534" i="2"/>
  <c r="D1534" i="2"/>
  <c r="E1534" i="2"/>
  <c r="F1534" i="2"/>
  <c r="G1534" i="2"/>
  <c r="H1534" i="2"/>
  <c r="A1535" i="2"/>
  <c r="B1535" i="2"/>
  <c r="C1535" i="2"/>
  <c r="D1535" i="2"/>
  <c r="E1535" i="2"/>
  <c r="F1535" i="2"/>
  <c r="G1535" i="2"/>
  <c r="H1535" i="2"/>
  <c r="A1536" i="2"/>
  <c r="B1536" i="2"/>
  <c r="C1536" i="2"/>
  <c r="D1536" i="2"/>
  <c r="E1536" i="2"/>
  <c r="F1536" i="2"/>
  <c r="G1536" i="2"/>
  <c r="H1536" i="2"/>
  <c r="A1537" i="2"/>
  <c r="B1537" i="2"/>
  <c r="C1537" i="2"/>
  <c r="D1537" i="2"/>
  <c r="E1537" i="2"/>
  <c r="F1537" i="2"/>
  <c r="G1537" i="2"/>
  <c r="H1537" i="2"/>
  <c r="A1538" i="2"/>
  <c r="B1538" i="2"/>
  <c r="C1538" i="2"/>
  <c r="D1538" i="2"/>
  <c r="E1538" i="2"/>
  <c r="F1538" i="2"/>
  <c r="G1538" i="2"/>
  <c r="H1538" i="2"/>
  <c r="A1539" i="2"/>
  <c r="B1539" i="2"/>
  <c r="C1539" i="2"/>
  <c r="D1539" i="2"/>
  <c r="E1539" i="2"/>
  <c r="F1539" i="2"/>
  <c r="G1539" i="2"/>
  <c r="H1539" i="2"/>
  <c r="A1540" i="2"/>
  <c r="B1540" i="2"/>
  <c r="C1540" i="2"/>
  <c r="D1540" i="2"/>
  <c r="E1540" i="2"/>
  <c r="F1540" i="2"/>
  <c r="G1540" i="2"/>
  <c r="H1540" i="2"/>
  <c r="A1541" i="2"/>
  <c r="B1541" i="2"/>
  <c r="C1541" i="2"/>
  <c r="D1541" i="2"/>
  <c r="E1541" i="2"/>
  <c r="F1541" i="2"/>
  <c r="G1541" i="2"/>
  <c r="H1541" i="2"/>
  <c r="A1542" i="2"/>
  <c r="B1542" i="2"/>
  <c r="C1542" i="2"/>
  <c r="D1542" i="2"/>
  <c r="E1542" i="2"/>
  <c r="F1542" i="2"/>
  <c r="G1542" i="2"/>
  <c r="H1542" i="2"/>
  <c r="A1543" i="2"/>
  <c r="B1543" i="2"/>
  <c r="C1543" i="2"/>
  <c r="D1543" i="2"/>
  <c r="E1543" i="2"/>
  <c r="F1543" i="2"/>
  <c r="G1543" i="2"/>
  <c r="H1543" i="2"/>
  <c r="A1544" i="2"/>
  <c r="B1544" i="2"/>
  <c r="C1544" i="2"/>
  <c r="D1544" i="2"/>
  <c r="E1544" i="2"/>
  <c r="F1544" i="2"/>
  <c r="G1544" i="2"/>
  <c r="H1544" i="2"/>
  <c r="A1545" i="2"/>
  <c r="B1545" i="2"/>
  <c r="C1545" i="2"/>
  <c r="D1545" i="2"/>
  <c r="E1545" i="2"/>
  <c r="F1545" i="2"/>
  <c r="G1545" i="2"/>
  <c r="H1545" i="2"/>
  <c r="A1546" i="2"/>
  <c r="B1546" i="2"/>
  <c r="C1546" i="2"/>
  <c r="D1546" i="2"/>
  <c r="E1546" i="2"/>
  <c r="F1546" i="2"/>
  <c r="G1546" i="2"/>
  <c r="H1546" i="2"/>
  <c r="A1547" i="2"/>
  <c r="B1547" i="2"/>
  <c r="C1547" i="2"/>
  <c r="D1547" i="2"/>
  <c r="E1547" i="2"/>
  <c r="F1547" i="2"/>
  <c r="G1547" i="2"/>
  <c r="H1547" i="2"/>
  <c r="A1548" i="2"/>
  <c r="B1548" i="2"/>
  <c r="C1548" i="2"/>
  <c r="D1548" i="2"/>
  <c r="E1548" i="2"/>
  <c r="F1548" i="2"/>
  <c r="G1548" i="2"/>
  <c r="H1548" i="2"/>
  <c r="A1549" i="2"/>
  <c r="B1549" i="2"/>
  <c r="C1549" i="2"/>
  <c r="D1549" i="2"/>
  <c r="E1549" i="2"/>
  <c r="F1549" i="2"/>
  <c r="G1549" i="2"/>
  <c r="H1549" i="2"/>
  <c r="A1550" i="2"/>
  <c r="B1550" i="2"/>
  <c r="C1550" i="2"/>
  <c r="D1550" i="2"/>
  <c r="E1550" i="2"/>
  <c r="F1550" i="2"/>
  <c r="G1550" i="2"/>
  <c r="H1550" i="2"/>
  <c r="A1551" i="2"/>
  <c r="B1551" i="2"/>
  <c r="C1551" i="2"/>
  <c r="D1551" i="2"/>
  <c r="E1551" i="2"/>
  <c r="F1551" i="2"/>
  <c r="G1551" i="2"/>
  <c r="H1551" i="2"/>
  <c r="A1552" i="2"/>
  <c r="B1552" i="2"/>
  <c r="C1552" i="2"/>
  <c r="D1552" i="2"/>
  <c r="E1552" i="2"/>
  <c r="F1552" i="2"/>
  <c r="G1552" i="2"/>
  <c r="H1552" i="2"/>
  <c r="A1553" i="2"/>
  <c r="B1553" i="2"/>
  <c r="C1553" i="2"/>
  <c r="D1553" i="2"/>
  <c r="E1553" i="2"/>
  <c r="F1553" i="2"/>
  <c r="G1553" i="2"/>
  <c r="H1553" i="2"/>
  <c r="A1554" i="2"/>
  <c r="B1554" i="2"/>
  <c r="C1554" i="2"/>
  <c r="D1554" i="2"/>
  <c r="E1554" i="2"/>
  <c r="F1554" i="2"/>
  <c r="G1554" i="2"/>
  <c r="H1554" i="2"/>
  <c r="A1555" i="2"/>
  <c r="B1555" i="2"/>
  <c r="C1555" i="2"/>
  <c r="D1555" i="2"/>
  <c r="E1555" i="2"/>
  <c r="F1555" i="2"/>
  <c r="G1555" i="2"/>
  <c r="H1555" i="2"/>
  <c r="A1556" i="2"/>
  <c r="B1556" i="2"/>
  <c r="C1556" i="2"/>
  <c r="D1556" i="2"/>
  <c r="E1556" i="2"/>
  <c r="F1556" i="2"/>
  <c r="G1556" i="2"/>
  <c r="H1556" i="2"/>
  <c r="A1557" i="2"/>
  <c r="B1557" i="2"/>
  <c r="C1557" i="2"/>
  <c r="D1557" i="2"/>
  <c r="E1557" i="2"/>
  <c r="F1557" i="2"/>
  <c r="G1557" i="2"/>
  <c r="H1557" i="2"/>
  <c r="A1558" i="2"/>
  <c r="B1558" i="2"/>
  <c r="C1558" i="2"/>
  <c r="D1558" i="2"/>
  <c r="E1558" i="2"/>
  <c r="F1558" i="2"/>
  <c r="G1558" i="2"/>
  <c r="H1558" i="2"/>
  <c r="A1559" i="2"/>
  <c r="B1559" i="2"/>
  <c r="C1559" i="2"/>
  <c r="D1559" i="2"/>
  <c r="E1559" i="2"/>
  <c r="F1559" i="2"/>
  <c r="G1559" i="2"/>
  <c r="H1559" i="2"/>
  <c r="A1560" i="2"/>
  <c r="B1560" i="2"/>
  <c r="C1560" i="2"/>
  <c r="D1560" i="2"/>
  <c r="E1560" i="2"/>
  <c r="F1560" i="2"/>
  <c r="G1560" i="2"/>
  <c r="H1560" i="2"/>
  <c r="A1561" i="2"/>
  <c r="B1561" i="2"/>
  <c r="C1561" i="2"/>
  <c r="D1561" i="2"/>
  <c r="E1561" i="2"/>
  <c r="F1561" i="2"/>
  <c r="G1561" i="2"/>
  <c r="H1561" i="2"/>
  <c r="A1562" i="2"/>
  <c r="B1562" i="2"/>
  <c r="C1562" i="2"/>
  <c r="D1562" i="2"/>
  <c r="E1562" i="2"/>
  <c r="F1562" i="2"/>
  <c r="G1562" i="2"/>
  <c r="H1562" i="2"/>
  <c r="A1563" i="2"/>
  <c r="B1563" i="2"/>
  <c r="C1563" i="2"/>
  <c r="D1563" i="2"/>
  <c r="E1563" i="2"/>
  <c r="F1563" i="2"/>
  <c r="G1563" i="2"/>
  <c r="H1563" i="2"/>
  <c r="A1564" i="2"/>
  <c r="B1564" i="2"/>
  <c r="C1564" i="2"/>
  <c r="D1564" i="2"/>
  <c r="E1564" i="2"/>
  <c r="F1564" i="2"/>
  <c r="G1564" i="2"/>
  <c r="H1564" i="2"/>
  <c r="A1565" i="2"/>
  <c r="B1565" i="2"/>
  <c r="C1565" i="2"/>
  <c r="D1565" i="2"/>
  <c r="E1565" i="2"/>
  <c r="F1565" i="2"/>
  <c r="G1565" i="2"/>
  <c r="H1565" i="2"/>
  <c r="A1566" i="2"/>
  <c r="B1566" i="2"/>
  <c r="C1566" i="2"/>
  <c r="D1566" i="2"/>
  <c r="E1566" i="2"/>
  <c r="F1566" i="2"/>
  <c r="G1566" i="2"/>
  <c r="H1566" i="2"/>
  <c r="A1567" i="2"/>
  <c r="B1567" i="2"/>
  <c r="C1567" i="2"/>
  <c r="D1567" i="2"/>
  <c r="E1567" i="2"/>
  <c r="F1567" i="2"/>
  <c r="G1567" i="2"/>
  <c r="H1567" i="2"/>
  <c r="A1568" i="2"/>
  <c r="B1568" i="2"/>
  <c r="C1568" i="2"/>
  <c r="D1568" i="2"/>
  <c r="E1568" i="2"/>
  <c r="F1568" i="2"/>
  <c r="G1568" i="2"/>
  <c r="H1568" i="2"/>
  <c r="A1569" i="2"/>
  <c r="B1569" i="2"/>
  <c r="C1569" i="2"/>
  <c r="D1569" i="2"/>
  <c r="E1569" i="2"/>
  <c r="F1569" i="2"/>
  <c r="G1569" i="2"/>
  <c r="H1569" i="2"/>
  <c r="A1570" i="2"/>
  <c r="B1570" i="2"/>
  <c r="C1570" i="2"/>
  <c r="D1570" i="2"/>
  <c r="E1570" i="2"/>
  <c r="F1570" i="2"/>
  <c r="G1570" i="2"/>
  <c r="H1570" i="2"/>
  <c r="A1571" i="2"/>
  <c r="B1571" i="2"/>
  <c r="C1571" i="2"/>
  <c r="D1571" i="2"/>
  <c r="E1571" i="2"/>
  <c r="F1571" i="2"/>
  <c r="G1571" i="2"/>
  <c r="H1571" i="2"/>
  <c r="A1572" i="2"/>
  <c r="B1572" i="2"/>
  <c r="C1572" i="2"/>
  <c r="D1572" i="2"/>
  <c r="E1572" i="2"/>
  <c r="F1572" i="2"/>
  <c r="G1572" i="2"/>
  <c r="H1572" i="2"/>
  <c r="A1573" i="2"/>
  <c r="B1573" i="2"/>
  <c r="C1573" i="2"/>
  <c r="D1573" i="2"/>
  <c r="E1573" i="2"/>
  <c r="F1573" i="2"/>
  <c r="G1573" i="2"/>
  <c r="H1573" i="2"/>
  <c r="A1574" i="2"/>
  <c r="B1574" i="2"/>
  <c r="C1574" i="2"/>
  <c r="D1574" i="2"/>
  <c r="E1574" i="2"/>
  <c r="F1574" i="2"/>
  <c r="G1574" i="2"/>
  <c r="H1574" i="2"/>
  <c r="A1575" i="2"/>
  <c r="B1575" i="2"/>
  <c r="C1575" i="2"/>
  <c r="D1575" i="2"/>
  <c r="E1575" i="2"/>
  <c r="F1575" i="2"/>
  <c r="G1575" i="2"/>
  <c r="H1575" i="2"/>
  <c r="A1576" i="2"/>
  <c r="B1576" i="2"/>
  <c r="C1576" i="2"/>
  <c r="D1576" i="2"/>
  <c r="E1576" i="2"/>
  <c r="F1576" i="2"/>
  <c r="G1576" i="2"/>
  <c r="H1576" i="2"/>
  <c r="A1577" i="2"/>
  <c r="B1577" i="2"/>
  <c r="C1577" i="2"/>
  <c r="D1577" i="2"/>
  <c r="E1577" i="2"/>
  <c r="F1577" i="2"/>
  <c r="G1577" i="2"/>
  <c r="H1577" i="2"/>
  <c r="A1578" i="2"/>
  <c r="B1578" i="2"/>
  <c r="C1578" i="2"/>
  <c r="D1578" i="2"/>
  <c r="E1578" i="2"/>
  <c r="F1578" i="2"/>
  <c r="G1578" i="2"/>
  <c r="H1578" i="2"/>
  <c r="A1579" i="2"/>
  <c r="B1579" i="2"/>
  <c r="C1579" i="2"/>
  <c r="D1579" i="2"/>
  <c r="E1579" i="2"/>
  <c r="F1579" i="2"/>
  <c r="G1579" i="2"/>
  <c r="H1579" i="2"/>
  <c r="A1580" i="2"/>
  <c r="B1580" i="2"/>
  <c r="C1580" i="2"/>
  <c r="D1580" i="2"/>
  <c r="E1580" i="2"/>
  <c r="F1580" i="2"/>
  <c r="G1580" i="2"/>
  <c r="H1580" i="2"/>
  <c r="A1581" i="2"/>
  <c r="B1581" i="2"/>
  <c r="C1581" i="2"/>
  <c r="D1581" i="2"/>
  <c r="E1581" i="2"/>
  <c r="F1581" i="2"/>
  <c r="G1581" i="2"/>
  <c r="H1581" i="2"/>
  <c r="A1582" i="2"/>
  <c r="B1582" i="2"/>
  <c r="C1582" i="2"/>
  <c r="D1582" i="2"/>
  <c r="E1582" i="2"/>
  <c r="F1582" i="2"/>
  <c r="G1582" i="2"/>
  <c r="H1582" i="2"/>
  <c r="A1583" i="2"/>
  <c r="B1583" i="2"/>
  <c r="C1583" i="2"/>
  <c r="D1583" i="2"/>
  <c r="E1583" i="2"/>
  <c r="F1583" i="2"/>
  <c r="G1583" i="2"/>
  <c r="H1583" i="2"/>
  <c r="A1584" i="2"/>
  <c r="B1584" i="2"/>
  <c r="C1584" i="2"/>
  <c r="D1584" i="2"/>
  <c r="E1584" i="2"/>
  <c r="F1584" i="2"/>
  <c r="G1584" i="2"/>
  <c r="H1584" i="2"/>
  <c r="A1585" i="2"/>
  <c r="B1585" i="2"/>
  <c r="C1585" i="2"/>
  <c r="D1585" i="2"/>
  <c r="E1585" i="2"/>
  <c r="F1585" i="2"/>
  <c r="G1585" i="2"/>
  <c r="H1585" i="2"/>
  <c r="A1586" i="2"/>
  <c r="B1586" i="2"/>
  <c r="C1586" i="2"/>
  <c r="D1586" i="2"/>
  <c r="E1586" i="2"/>
  <c r="F1586" i="2"/>
  <c r="G1586" i="2"/>
  <c r="H1586" i="2"/>
  <c r="A1587" i="2"/>
  <c r="B1587" i="2"/>
  <c r="C1587" i="2"/>
  <c r="D1587" i="2"/>
  <c r="E1587" i="2"/>
  <c r="F1587" i="2"/>
  <c r="G1587" i="2"/>
  <c r="H1587" i="2"/>
  <c r="A1588" i="2"/>
  <c r="B1588" i="2"/>
  <c r="C1588" i="2"/>
  <c r="D1588" i="2"/>
  <c r="E1588" i="2"/>
  <c r="F1588" i="2"/>
  <c r="G1588" i="2"/>
  <c r="H1588" i="2"/>
  <c r="A1589" i="2"/>
  <c r="B1589" i="2"/>
  <c r="C1589" i="2"/>
  <c r="D1589" i="2"/>
  <c r="E1589" i="2"/>
  <c r="F1589" i="2"/>
  <c r="G1589" i="2"/>
  <c r="H1589" i="2"/>
  <c r="A1590" i="2"/>
  <c r="B1590" i="2"/>
  <c r="C1590" i="2"/>
  <c r="D1590" i="2"/>
  <c r="E1590" i="2"/>
  <c r="F1590" i="2"/>
  <c r="G1590" i="2"/>
  <c r="H1590" i="2"/>
  <c r="A1591" i="2"/>
  <c r="B1591" i="2"/>
  <c r="C1591" i="2"/>
  <c r="D1591" i="2"/>
  <c r="E1591" i="2"/>
  <c r="F1591" i="2"/>
  <c r="G1591" i="2"/>
  <c r="H1591" i="2"/>
  <c r="A1592" i="2"/>
  <c r="B1592" i="2"/>
  <c r="C1592" i="2"/>
  <c r="D1592" i="2"/>
  <c r="E1592" i="2"/>
  <c r="F1592" i="2"/>
  <c r="G1592" i="2"/>
  <c r="H1592" i="2"/>
  <c r="A1593" i="2"/>
  <c r="B1593" i="2"/>
  <c r="C1593" i="2"/>
  <c r="D1593" i="2"/>
  <c r="E1593" i="2"/>
  <c r="F1593" i="2"/>
  <c r="G1593" i="2"/>
  <c r="H1593" i="2"/>
  <c r="A1594" i="2"/>
  <c r="B1594" i="2"/>
  <c r="C1594" i="2"/>
  <c r="D1594" i="2"/>
  <c r="E1594" i="2"/>
  <c r="F1594" i="2"/>
  <c r="G1594" i="2"/>
  <c r="H1594" i="2"/>
  <c r="A1595" i="2"/>
  <c r="B1595" i="2"/>
  <c r="C1595" i="2"/>
  <c r="D1595" i="2"/>
  <c r="E1595" i="2"/>
  <c r="F1595" i="2"/>
  <c r="G1595" i="2"/>
  <c r="H1595" i="2"/>
  <c r="A1596" i="2"/>
  <c r="B1596" i="2"/>
  <c r="C1596" i="2"/>
  <c r="D1596" i="2"/>
  <c r="E1596" i="2"/>
  <c r="F1596" i="2"/>
  <c r="G1596" i="2"/>
  <c r="H1596" i="2"/>
  <c r="A1597" i="2"/>
  <c r="B1597" i="2"/>
  <c r="C1597" i="2"/>
  <c r="D1597" i="2"/>
  <c r="E1597" i="2"/>
  <c r="F1597" i="2"/>
  <c r="G1597" i="2"/>
  <c r="H1597" i="2"/>
  <c r="A1598" i="2"/>
  <c r="B1598" i="2"/>
  <c r="C1598" i="2"/>
  <c r="D1598" i="2"/>
  <c r="E1598" i="2"/>
  <c r="F1598" i="2"/>
  <c r="G1598" i="2"/>
  <c r="H1598" i="2"/>
  <c r="A1599" i="2"/>
  <c r="B1599" i="2"/>
  <c r="C1599" i="2"/>
  <c r="D1599" i="2"/>
  <c r="E1599" i="2"/>
  <c r="F1599" i="2"/>
  <c r="G1599" i="2"/>
  <c r="H1599" i="2"/>
  <c r="A1600" i="2"/>
  <c r="B1600" i="2"/>
  <c r="C1600" i="2"/>
  <c r="D1600" i="2"/>
  <c r="E1600" i="2"/>
  <c r="F1600" i="2"/>
  <c r="G1600" i="2"/>
  <c r="H1600" i="2"/>
  <c r="A1601" i="2"/>
  <c r="B1601" i="2"/>
  <c r="C1601" i="2"/>
  <c r="D1601" i="2"/>
  <c r="E1601" i="2"/>
  <c r="F1601" i="2"/>
  <c r="G1601" i="2"/>
  <c r="H1601" i="2"/>
  <c r="A1602" i="2"/>
  <c r="B1602" i="2"/>
  <c r="C1602" i="2"/>
  <c r="D1602" i="2"/>
  <c r="E1602" i="2"/>
  <c r="F1602" i="2"/>
  <c r="G1602" i="2"/>
  <c r="H1602" i="2"/>
  <c r="A1603" i="2"/>
  <c r="B1603" i="2"/>
  <c r="C1603" i="2"/>
  <c r="D1603" i="2"/>
  <c r="E1603" i="2"/>
  <c r="F1603" i="2"/>
  <c r="G1603" i="2"/>
  <c r="H1603" i="2"/>
  <c r="A1604" i="2"/>
  <c r="B1604" i="2"/>
  <c r="C1604" i="2"/>
  <c r="D1604" i="2"/>
  <c r="E1604" i="2"/>
  <c r="F1604" i="2"/>
  <c r="G1604" i="2"/>
  <c r="H1604" i="2"/>
  <c r="A1605" i="2"/>
  <c r="B1605" i="2"/>
  <c r="C1605" i="2"/>
  <c r="D1605" i="2"/>
  <c r="E1605" i="2"/>
  <c r="F1605" i="2"/>
  <c r="G1605" i="2"/>
  <c r="H1605" i="2"/>
  <c r="A1606" i="2"/>
  <c r="B1606" i="2"/>
  <c r="C1606" i="2"/>
  <c r="D1606" i="2"/>
  <c r="E1606" i="2"/>
  <c r="F1606" i="2"/>
  <c r="G1606" i="2"/>
  <c r="H1606" i="2"/>
  <c r="A1607" i="2"/>
  <c r="B1607" i="2"/>
  <c r="C1607" i="2"/>
  <c r="D1607" i="2"/>
  <c r="E1607" i="2"/>
  <c r="F1607" i="2"/>
  <c r="G1607" i="2"/>
  <c r="H1607" i="2"/>
  <c r="A1608" i="2"/>
  <c r="B1608" i="2"/>
  <c r="C1608" i="2"/>
  <c r="D1608" i="2"/>
  <c r="E1608" i="2"/>
  <c r="F1608" i="2"/>
  <c r="G1608" i="2"/>
  <c r="H1608" i="2"/>
  <c r="A1609" i="2"/>
  <c r="B1609" i="2"/>
  <c r="C1609" i="2"/>
  <c r="D1609" i="2"/>
  <c r="E1609" i="2"/>
  <c r="F1609" i="2"/>
  <c r="G1609" i="2"/>
  <c r="H1609" i="2"/>
  <c r="A1610" i="2"/>
  <c r="B1610" i="2"/>
  <c r="C1610" i="2"/>
  <c r="D1610" i="2"/>
  <c r="E1610" i="2"/>
  <c r="F1610" i="2"/>
  <c r="G1610" i="2"/>
  <c r="H1610" i="2"/>
  <c r="A1611" i="2"/>
  <c r="B1611" i="2"/>
  <c r="C1611" i="2"/>
  <c r="D1611" i="2"/>
  <c r="E1611" i="2"/>
  <c r="F1611" i="2"/>
  <c r="G1611" i="2"/>
  <c r="H1611" i="2"/>
  <c r="A1612" i="2"/>
  <c r="B1612" i="2"/>
  <c r="C1612" i="2"/>
  <c r="D1612" i="2"/>
  <c r="E1612" i="2"/>
  <c r="F1612" i="2"/>
  <c r="G1612" i="2"/>
  <c r="H1612" i="2"/>
  <c r="A1613" i="2"/>
  <c r="B1613" i="2"/>
  <c r="C1613" i="2"/>
  <c r="D1613" i="2"/>
  <c r="E1613" i="2"/>
  <c r="F1613" i="2"/>
  <c r="G1613" i="2"/>
  <c r="H1613" i="2"/>
  <c r="A1614" i="2"/>
  <c r="B1614" i="2"/>
  <c r="C1614" i="2"/>
  <c r="D1614" i="2"/>
  <c r="E1614" i="2"/>
  <c r="F1614" i="2"/>
  <c r="G1614" i="2"/>
  <c r="H1614" i="2"/>
  <c r="A1615" i="2"/>
  <c r="B1615" i="2"/>
  <c r="C1615" i="2"/>
  <c r="D1615" i="2"/>
  <c r="E1615" i="2"/>
  <c r="F1615" i="2"/>
  <c r="G1615" i="2"/>
  <c r="H1615" i="2"/>
  <c r="A1616" i="2"/>
  <c r="B1616" i="2"/>
  <c r="C1616" i="2"/>
  <c r="D1616" i="2"/>
  <c r="E1616" i="2"/>
  <c r="F1616" i="2"/>
  <c r="G1616" i="2"/>
  <c r="H1616" i="2"/>
  <c r="A1617" i="2"/>
  <c r="B1617" i="2"/>
  <c r="C1617" i="2"/>
  <c r="D1617" i="2"/>
  <c r="E1617" i="2"/>
  <c r="F1617" i="2"/>
  <c r="G1617" i="2"/>
  <c r="H1617" i="2"/>
  <c r="A1618" i="2"/>
  <c r="B1618" i="2"/>
  <c r="C1618" i="2"/>
  <c r="D1618" i="2"/>
  <c r="E1618" i="2"/>
  <c r="F1618" i="2"/>
  <c r="G1618" i="2"/>
  <c r="H1618" i="2"/>
  <c r="A1619" i="2"/>
  <c r="B1619" i="2"/>
  <c r="C1619" i="2"/>
  <c r="D1619" i="2"/>
  <c r="E1619" i="2"/>
  <c r="F1619" i="2"/>
  <c r="G1619" i="2"/>
  <c r="H1619" i="2"/>
  <c r="A1620" i="2"/>
  <c r="B1620" i="2"/>
  <c r="C1620" i="2"/>
  <c r="D1620" i="2"/>
  <c r="E1620" i="2"/>
  <c r="F1620" i="2"/>
  <c r="G1620" i="2"/>
  <c r="H1620" i="2"/>
  <c r="A1621" i="2"/>
  <c r="B1621" i="2"/>
  <c r="C1621" i="2"/>
  <c r="D1621" i="2"/>
  <c r="E1621" i="2"/>
  <c r="F1621" i="2"/>
  <c r="G1621" i="2"/>
  <c r="H1621" i="2"/>
  <c r="A1622" i="2"/>
  <c r="B1622" i="2"/>
  <c r="C1622" i="2"/>
  <c r="D1622" i="2"/>
  <c r="E1622" i="2"/>
  <c r="F1622" i="2"/>
  <c r="G1622" i="2"/>
  <c r="H1622" i="2"/>
  <c r="A1623" i="2"/>
  <c r="B1623" i="2"/>
  <c r="C1623" i="2"/>
  <c r="D1623" i="2"/>
  <c r="E1623" i="2"/>
  <c r="F1623" i="2"/>
  <c r="G1623" i="2"/>
  <c r="H1623" i="2"/>
  <c r="A1624" i="2"/>
  <c r="B1624" i="2"/>
  <c r="C1624" i="2"/>
  <c r="D1624" i="2"/>
  <c r="E1624" i="2"/>
  <c r="F1624" i="2"/>
  <c r="G1624" i="2"/>
  <c r="H1624" i="2"/>
  <c r="A1625" i="2"/>
  <c r="B1625" i="2"/>
  <c r="C1625" i="2"/>
  <c r="D1625" i="2"/>
  <c r="E1625" i="2"/>
  <c r="F1625" i="2"/>
  <c r="G1625" i="2"/>
  <c r="H1625" i="2"/>
  <c r="A1626" i="2"/>
  <c r="B1626" i="2"/>
  <c r="C1626" i="2"/>
  <c r="D1626" i="2"/>
  <c r="E1626" i="2"/>
  <c r="F1626" i="2"/>
  <c r="G1626" i="2"/>
  <c r="H1626" i="2"/>
  <c r="A1627" i="2"/>
  <c r="B1627" i="2"/>
  <c r="C1627" i="2"/>
  <c r="D1627" i="2"/>
  <c r="E1627" i="2"/>
  <c r="F1627" i="2"/>
  <c r="G1627" i="2"/>
  <c r="H1627" i="2"/>
  <c r="A1628" i="2"/>
  <c r="B1628" i="2"/>
  <c r="C1628" i="2"/>
  <c r="D1628" i="2"/>
  <c r="E1628" i="2"/>
  <c r="F1628" i="2"/>
  <c r="G1628" i="2"/>
  <c r="H1628" i="2"/>
  <c r="A1629" i="2"/>
  <c r="B1629" i="2"/>
  <c r="C1629" i="2"/>
  <c r="D1629" i="2"/>
  <c r="E1629" i="2"/>
  <c r="F1629" i="2"/>
  <c r="G1629" i="2"/>
  <c r="H1629" i="2"/>
  <c r="A1630" i="2"/>
  <c r="B1630" i="2"/>
  <c r="C1630" i="2"/>
  <c r="D1630" i="2"/>
  <c r="E1630" i="2"/>
  <c r="F1630" i="2"/>
  <c r="G1630" i="2"/>
  <c r="H1630" i="2"/>
  <c r="A1631" i="2"/>
  <c r="B1631" i="2"/>
  <c r="C1631" i="2"/>
  <c r="D1631" i="2"/>
  <c r="E1631" i="2"/>
  <c r="F1631" i="2"/>
  <c r="G1631" i="2"/>
  <c r="H1631" i="2"/>
  <c r="A1632" i="2"/>
  <c r="B1632" i="2"/>
  <c r="C1632" i="2"/>
  <c r="D1632" i="2"/>
  <c r="E1632" i="2"/>
  <c r="F1632" i="2"/>
  <c r="G1632" i="2"/>
  <c r="H1632" i="2"/>
  <c r="A1633" i="2"/>
  <c r="B1633" i="2"/>
  <c r="C1633" i="2"/>
  <c r="D1633" i="2"/>
  <c r="E1633" i="2"/>
  <c r="F1633" i="2"/>
  <c r="G1633" i="2"/>
  <c r="H1633" i="2"/>
  <c r="A1634" i="2"/>
  <c r="B1634" i="2"/>
  <c r="C1634" i="2"/>
  <c r="D1634" i="2"/>
  <c r="E1634" i="2"/>
  <c r="F1634" i="2"/>
  <c r="G1634" i="2"/>
  <c r="H1634" i="2"/>
  <c r="A1635" i="2"/>
  <c r="B1635" i="2"/>
  <c r="C1635" i="2"/>
  <c r="D1635" i="2"/>
  <c r="E1635" i="2"/>
  <c r="F1635" i="2"/>
  <c r="G1635" i="2"/>
  <c r="H1635" i="2"/>
  <c r="A1636" i="2"/>
  <c r="B1636" i="2"/>
  <c r="C1636" i="2"/>
  <c r="D1636" i="2"/>
  <c r="E1636" i="2"/>
  <c r="F1636" i="2"/>
  <c r="G1636" i="2"/>
  <c r="H1636" i="2"/>
  <c r="A1637" i="2"/>
  <c r="B1637" i="2"/>
  <c r="C1637" i="2"/>
  <c r="D1637" i="2"/>
  <c r="E1637" i="2"/>
  <c r="F1637" i="2"/>
  <c r="G1637" i="2"/>
  <c r="H1637" i="2"/>
  <c r="A1638" i="2"/>
  <c r="B1638" i="2"/>
  <c r="C1638" i="2"/>
  <c r="D1638" i="2"/>
  <c r="E1638" i="2"/>
  <c r="F1638" i="2"/>
  <c r="G1638" i="2"/>
  <c r="H1638" i="2"/>
  <c r="A1639" i="2"/>
  <c r="B1639" i="2"/>
  <c r="C1639" i="2"/>
  <c r="D1639" i="2"/>
  <c r="E1639" i="2"/>
  <c r="F1639" i="2"/>
  <c r="G1639" i="2"/>
  <c r="H1639" i="2"/>
  <c r="A1640" i="2"/>
  <c r="B1640" i="2"/>
  <c r="C1640" i="2"/>
  <c r="D1640" i="2"/>
  <c r="E1640" i="2"/>
  <c r="F1640" i="2"/>
  <c r="G1640" i="2"/>
  <c r="H1640" i="2"/>
  <c r="A1641" i="2"/>
  <c r="B1641" i="2"/>
  <c r="C1641" i="2"/>
  <c r="D1641" i="2"/>
  <c r="E1641" i="2"/>
  <c r="F1641" i="2"/>
  <c r="G1641" i="2"/>
  <c r="H1641" i="2"/>
  <c r="A1642" i="2"/>
  <c r="B1642" i="2"/>
  <c r="C1642" i="2"/>
  <c r="D1642" i="2"/>
  <c r="E1642" i="2"/>
  <c r="F1642" i="2"/>
  <c r="G1642" i="2"/>
  <c r="H1642" i="2"/>
  <c r="A1643" i="2"/>
  <c r="B1643" i="2"/>
  <c r="C1643" i="2"/>
  <c r="D1643" i="2"/>
  <c r="E1643" i="2"/>
  <c r="F1643" i="2"/>
  <c r="G1643" i="2"/>
  <c r="H1643" i="2"/>
  <c r="A1644" i="2"/>
  <c r="B1644" i="2"/>
  <c r="C1644" i="2"/>
  <c r="D1644" i="2"/>
  <c r="E1644" i="2"/>
  <c r="F1644" i="2"/>
  <c r="G1644" i="2"/>
  <c r="H1644" i="2"/>
  <c r="A1645" i="2"/>
  <c r="B1645" i="2"/>
  <c r="C1645" i="2"/>
  <c r="D1645" i="2"/>
  <c r="E1645" i="2"/>
  <c r="F1645" i="2"/>
  <c r="G1645" i="2"/>
  <c r="H1645" i="2"/>
  <c r="A1646" i="2"/>
  <c r="B1646" i="2"/>
  <c r="C1646" i="2"/>
  <c r="D1646" i="2"/>
  <c r="E1646" i="2"/>
  <c r="F1646" i="2"/>
  <c r="G1646" i="2"/>
  <c r="H1646" i="2"/>
  <c r="A1647" i="2"/>
  <c r="B1647" i="2"/>
  <c r="C1647" i="2"/>
  <c r="D1647" i="2"/>
  <c r="E1647" i="2"/>
  <c r="F1647" i="2"/>
  <c r="G1647" i="2"/>
  <c r="H1647" i="2"/>
  <c r="A1648" i="2"/>
  <c r="B1648" i="2"/>
  <c r="C1648" i="2"/>
  <c r="D1648" i="2"/>
  <c r="E1648" i="2"/>
  <c r="F1648" i="2"/>
  <c r="G1648" i="2"/>
  <c r="H1648" i="2"/>
  <c r="A1649" i="2"/>
  <c r="B1649" i="2"/>
  <c r="C1649" i="2"/>
  <c r="D1649" i="2"/>
  <c r="E1649" i="2"/>
  <c r="F1649" i="2"/>
  <c r="G1649" i="2"/>
  <c r="H1649" i="2"/>
  <c r="A1650" i="2"/>
  <c r="B1650" i="2"/>
  <c r="C1650" i="2"/>
  <c r="D1650" i="2"/>
  <c r="E1650" i="2"/>
  <c r="F1650" i="2"/>
  <c r="G1650" i="2"/>
  <c r="H1650" i="2"/>
  <c r="A1651" i="2"/>
  <c r="B1651" i="2"/>
  <c r="C1651" i="2"/>
  <c r="D1651" i="2"/>
  <c r="E1651" i="2"/>
  <c r="F1651" i="2"/>
  <c r="G1651" i="2"/>
  <c r="H1651" i="2"/>
  <c r="A1652" i="2"/>
  <c r="B1652" i="2"/>
  <c r="C1652" i="2"/>
  <c r="D1652" i="2"/>
  <c r="E1652" i="2"/>
  <c r="F1652" i="2"/>
  <c r="G1652" i="2"/>
  <c r="H1652" i="2"/>
  <c r="A1653" i="2"/>
  <c r="B1653" i="2"/>
  <c r="C1653" i="2"/>
  <c r="D1653" i="2"/>
  <c r="E1653" i="2"/>
  <c r="F1653" i="2"/>
  <c r="G1653" i="2"/>
  <c r="H1653" i="2"/>
  <c r="A1654" i="2"/>
  <c r="B1654" i="2"/>
  <c r="C1654" i="2"/>
  <c r="D1654" i="2"/>
  <c r="E1654" i="2"/>
  <c r="F1654" i="2"/>
  <c r="G1654" i="2"/>
  <c r="H1654" i="2"/>
  <c r="A1655" i="2"/>
  <c r="B1655" i="2"/>
  <c r="C1655" i="2"/>
  <c r="D1655" i="2"/>
  <c r="E1655" i="2"/>
  <c r="F1655" i="2"/>
  <c r="G1655" i="2"/>
  <c r="H1655" i="2"/>
  <c r="A1656" i="2"/>
  <c r="B1656" i="2"/>
  <c r="C1656" i="2"/>
  <c r="D1656" i="2"/>
  <c r="E1656" i="2"/>
  <c r="F1656" i="2"/>
  <c r="G1656" i="2"/>
  <c r="H1656" i="2"/>
  <c r="A1657" i="2"/>
  <c r="B1657" i="2"/>
  <c r="C1657" i="2"/>
  <c r="D1657" i="2"/>
  <c r="E1657" i="2"/>
  <c r="F1657" i="2"/>
  <c r="G1657" i="2"/>
  <c r="H1657" i="2"/>
  <c r="A1658" i="2"/>
  <c r="B1658" i="2"/>
  <c r="C1658" i="2"/>
  <c r="D1658" i="2"/>
  <c r="E1658" i="2"/>
  <c r="F1658" i="2"/>
  <c r="G1658" i="2"/>
  <c r="H1658" i="2"/>
  <c r="A1659" i="2"/>
  <c r="B1659" i="2"/>
  <c r="C1659" i="2"/>
  <c r="D1659" i="2"/>
  <c r="E1659" i="2"/>
  <c r="F1659" i="2"/>
  <c r="G1659" i="2"/>
  <c r="H1659" i="2"/>
  <c r="A1660" i="2"/>
  <c r="B1660" i="2"/>
  <c r="C1660" i="2"/>
  <c r="D1660" i="2"/>
  <c r="E1660" i="2"/>
  <c r="F1660" i="2"/>
  <c r="G1660" i="2"/>
  <c r="H1660" i="2"/>
  <c r="A1661" i="2"/>
  <c r="B1661" i="2"/>
  <c r="C1661" i="2"/>
  <c r="D1661" i="2"/>
  <c r="E1661" i="2"/>
  <c r="F1661" i="2"/>
  <c r="G1661" i="2"/>
  <c r="H1661" i="2"/>
  <c r="A1662" i="2"/>
  <c r="B1662" i="2"/>
  <c r="C1662" i="2"/>
  <c r="D1662" i="2"/>
  <c r="E1662" i="2"/>
  <c r="F1662" i="2"/>
  <c r="G1662" i="2"/>
  <c r="H1662" i="2"/>
  <c r="A1663" i="2"/>
  <c r="B1663" i="2"/>
  <c r="C1663" i="2"/>
  <c r="D1663" i="2"/>
  <c r="E1663" i="2"/>
  <c r="F1663" i="2"/>
  <c r="G1663" i="2"/>
  <c r="H1663" i="2"/>
  <c r="A1664" i="2"/>
  <c r="B1664" i="2"/>
  <c r="C1664" i="2"/>
  <c r="D1664" i="2"/>
  <c r="E1664" i="2"/>
  <c r="F1664" i="2"/>
  <c r="G1664" i="2"/>
  <c r="H1664" i="2"/>
  <c r="A1665" i="2"/>
  <c r="B1665" i="2"/>
  <c r="C1665" i="2"/>
  <c r="D1665" i="2"/>
  <c r="E1665" i="2"/>
  <c r="F1665" i="2"/>
  <c r="G1665" i="2"/>
  <c r="H1665" i="2"/>
  <c r="A1666" i="2"/>
  <c r="B1666" i="2"/>
  <c r="C1666" i="2"/>
  <c r="D1666" i="2"/>
  <c r="E1666" i="2"/>
  <c r="F1666" i="2"/>
  <c r="G1666" i="2"/>
  <c r="H1666" i="2"/>
  <c r="A1667" i="2"/>
  <c r="B1667" i="2"/>
  <c r="C1667" i="2"/>
  <c r="D1667" i="2"/>
  <c r="E1667" i="2"/>
  <c r="F1667" i="2"/>
  <c r="G1667" i="2"/>
  <c r="H1667" i="2"/>
  <c r="A1668" i="2"/>
  <c r="B1668" i="2"/>
  <c r="C1668" i="2"/>
  <c r="D1668" i="2"/>
  <c r="E1668" i="2"/>
  <c r="F1668" i="2"/>
  <c r="G1668" i="2"/>
  <c r="H1668" i="2"/>
  <c r="A1669" i="2"/>
  <c r="B1669" i="2"/>
  <c r="C1669" i="2"/>
  <c r="D1669" i="2"/>
  <c r="E1669" i="2"/>
  <c r="F1669" i="2"/>
  <c r="G1669" i="2"/>
  <c r="H1669" i="2"/>
  <c r="A1670" i="2"/>
  <c r="B1670" i="2"/>
  <c r="C1670" i="2"/>
  <c r="D1670" i="2"/>
  <c r="E1670" i="2"/>
  <c r="F1670" i="2"/>
  <c r="G1670" i="2"/>
  <c r="H1670" i="2"/>
  <c r="A1671" i="2"/>
  <c r="B1671" i="2"/>
  <c r="C1671" i="2"/>
  <c r="D1671" i="2"/>
  <c r="E1671" i="2"/>
  <c r="F1671" i="2"/>
  <c r="G1671" i="2"/>
  <c r="H1671" i="2"/>
  <c r="A1672" i="2"/>
  <c r="B1672" i="2"/>
  <c r="C1672" i="2"/>
  <c r="D1672" i="2"/>
  <c r="E1672" i="2"/>
  <c r="F1672" i="2"/>
  <c r="G1672" i="2"/>
  <c r="H1672" i="2"/>
  <c r="A1673" i="2"/>
  <c r="B1673" i="2"/>
  <c r="C1673" i="2"/>
  <c r="D1673" i="2"/>
  <c r="E1673" i="2"/>
  <c r="F1673" i="2"/>
  <c r="G1673" i="2"/>
  <c r="H1673" i="2"/>
  <c r="A1674" i="2"/>
  <c r="B1674" i="2"/>
  <c r="C1674" i="2"/>
  <c r="D1674" i="2"/>
  <c r="E1674" i="2"/>
  <c r="F1674" i="2"/>
  <c r="G1674" i="2"/>
  <c r="H1674" i="2"/>
  <c r="A1675" i="2"/>
  <c r="B1675" i="2"/>
  <c r="C1675" i="2"/>
  <c r="D1675" i="2"/>
  <c r="E1675" i="2"/>
  <c r="F1675" i="2"/>
  <c r="G1675" i="2"/>
  <c r="H1675" i="2"/>
  <c r="A1676" i="2"/>
  <c r="B1676" i="2"/>
  <c r="C1676" i="2"/>
  <c r="D1676" i="2"/>
  <c r="E1676" i="2"/>
  <c r="F1676" i="2"/>
  <c r="G1676" i="2"/>
  <c r="H1676" i="2"/>
  <c r="A1677" i="2"/>
  <c r="B1677" i="2"/>
  <c r="C1677" i="2"/>
  <c r="D1677" i="2"/>
  <c r="E1677" i="2"/>
  <c r="F1677" i="2"/>
  <c r="G1677" i="2"/>
  <c r="H1677" i="2"/>
  <c r="A1678" i="2"/>
  <c r="B1678" i="2"/>
  <c r="C1678" i="2"/>
  <c r="D1678" i="2"/>
  <c r="E1678" i="2"/>
  <c r="F1678" i="2"/>
  <c r="G1678" i="2"/>
  <c r="H1678" i="2"/>
  <c r="A1679" i="2"/>
  <c r="B1679" i="2"/>
  <c r="C1679" i="2"/>
  <c r="D1679" i="2"/>
  <c r="E1679" i="2"/>
  <c r="F1679" i="2"/>
  <c r="G1679" i="2"/>
  <c r="H1679" i="2"/>
  <c r="A1680" i="2"/>
  <c r="B1680" i="2"/>
  <c r="C1680" i="2"/>
  <c r="D1680" i="2"/>
  <c r="E1680" i="2"/>
  <c r="F1680" i="2"/>
  <c r="G1680" i="2"/>
  <c r="H1680" i="2"/>
  <c r="A1681" i="2"/>
  <c r="B1681" i="2"/>
  <c r="C1681" i="2"/>
  <c r="D1681" i="2"/>
  <c r="E1681" i="2"/>
  <c r="F1681" i="2"/>
  <c r="G1681" i="2"/>
  <c r="H1681" i="2"/>
  <c r="A1682" i="2"/>
  <c r="B1682" i="2"/>
  <c r="C1682" i="2"/>
  <c r="D1682" i="2"/>
  <c r="E1682" i="2"/>
  <c r="F1682" i="2"/>
  <c r="G1682" i="2"/>
  <c r="H1682" i="2"/>
  <c r="A1683" i="2"/>
  <c r="B1683" i="2"/>
  <c r="C1683" i="2"/>
  <c r="D1683" i="2"/>
  <c r="E1683" i="2"/>
  <c r="F1683" i="2"/>
  <c r="G1683" i="2"/>
  <c r="H1683" i="2"/>
  <c r="A1684" i="2"/>
  <c r="B1684" i="2"/>
  <c r="C1684" i="2"/>
  <c r="D1684" i="2"/>
  <c r="E1684" i="2"/>
  <c r="F1684" i="2"/>
  <c r="G1684" i="2"/>
  <c r="H1684" i="2"/>
  <c r="A1685" i="2"/>
  <c r="B1685" i="2"/>
  <c r="C1685" i="2"/>
  <c r="D1685" i="2"/>
  <c r="E1685" i="2"/>
  <c r="F1685" i="2"/>
  <c r="G1685" i="2"/>
  <c r="H1685" i="2"/>
  <c r="A1686" i="2"/>
  <c r="B1686" i="2"/>
  <c r="C1686" i="2"/>
  <c r="D1686" i="2"/>
  <c r="E1686" i="2"/>
  <c r="F1686" i="2"/>
  <c r="G1686" i="2"/>
  <c r="H1686" i="2"/>
  <c r="A1687" i="2"/>
  <c r="B1687" i="2"/>
  <c r="C1687" i="2"/>
  <c r="D1687" i="2"/>
  <c r="E1687" i="2"/>
  <c r="F1687" i="2"/>
  <c r="G1687" i="2"/>
  <c r="H1687" i="2"/>
  <c r="A1688" i="2"/>
  <c r="B1688" i="2"/>
  <c r="C1688" i="2"/>
  <c r="D1688" i="2"/>
  <c r="E1688" i="2"/>
  <c r="F1688" i="2"/>
  <c r="G1688" i="2"/>
  <c r="H1688" i="2"/>
  <c r="A1689" i="2"/>
  <c r="B1689" i="2"/>
  <c r="C1689" i="2"/>
  <c r="D1689" i="2"/>
  <c r="E1689" i="2"/>
  <c r="F1689" i="2"/>
  <c r="G1689" i="2"/>
  <c r="H1689" i="2"/>
  <c r="A1690" i="2"/>
  <c r="B1690" i="2"/>
  <c r="C1690" i="2"/>
  <c r="D1690" i="2"/>
  <c r="E1690" i="2"/>
  <c r="F1690" i="2"/>
  <c r="G1690" i="2"/>
  <c r="H1690" i="2"/>
  <c r="A1691" i="2"/>
  <c r="B1691" i="2"/>
  <c r="C1691" i="2"/>
  <c r="D1691" i="2"/>
  <c r="E1691" i="2"/>
  <c r="F1691" i="2"/>
  <c r="G1691" i="2"/>
  <c r="H1691" i="2"/>
  <c r="A1692" i="2"/>
  <c r="B1692" i="2"/>
  <c r="C1692" i="2"/>
  <c r="D1692" i="2"/>
  <c r="E1692" i="2"/>
  <c r="F1692" i="2"/>
  <c r="G1692" i="2"/>
  <c r="H1692" i="2"/>
  <c r="A1693" i="2"/>
  <c r="B1693" i="2"/>
  <c r="C1693" i="2"/>
  <c r="D1693" i="2"/>
  <c r="E1693" i="2"/>
  <c r="F1693" i="2"/>
  <c r="G1693" i="2"/>
  <c r="H1693" i="2"/>
  <c r="A1694" i="2"/>
  <c r="B1694" i="2"/>
  <c r="C1694" i="2"/>
  <c r="D1694" i="2"/>
  <c r="E1694" i="2"/>
  <c r="F1694" i="2"/>
  <c r="G1694" i="2"/>
  <c r="H1694" i="2"/>
  <c r="A1695" i="2"/>
  <c r="B1695" i="2"/>
  <c r="C1695" i="2"/>
  <c r="D1695" i="2"/>
  <c r="E1695" i="2"/>
  <c r="F1695" i="2"/>
  <c r="G1695" i="2"/>
  <c r="H1695" i="2"/>
  <c r="A1696" i="2"/>
  <c r="B1696" i="2"/>
  <c r="C1696" i="2"/>
  <c r="D1696" i="2"/>
  <c r="E1696" i="2"/>
  <c r="F1696" i="2"/>
  <c r="G1696" i="2"/>
  <c r="H1696" i="2"/>
  <c r="A1697" i="2"/>
  <c r="B1697" i="2"/>
  <c r="C1697" i="2"/>
  <c r="D1697" i="2"/>
  <c r="E1697" i="2"/>
  <c r="F1697" i="2"/>
  <c r="G1697" i="2"/>
  <c r="H1697" i="2"/>
  <c r="A1698" i="2"/>
  <c r="B1698" i="2"/>
  <c r="C1698" i="2"/>
  <c r="D1698" i="2"/>
  <c r="E1698" i="2"/>
  <c r="F1698" i="2"/>
  <c r="G1698" i="2"/>
  <c r="H1698" i="2"/>
  <c r="A1699" i="2"/>
  <c r="B1699" i="2"/>
  <c r="C1699" i="2"/>
  <c r="D1699" i="2"/>
  <c r="E1699" i="2"/>
  <c r="F1699" i="2"/>
  <c r="G1699" i="2"/>
  <c r="H1699" i="2"/>
  <c r="A1700" i="2"/>
  <c r="B1700" i="2"/>
  <c r="C1700" i="2"/>
  <c r="D1700" i="2"/>
  <c r="E1700" i="2"/>
  <c r="F1700" i="2"/>
  <c r="G1700" i="2"/>
  <c r="H1700" i="2"/>
  <c r="A1701" i="2"/>
  <c r="B1701" i="2"/>
  <c r="C1701" i="2"/>
  <c r="D1701" i="2"/>
  <c r="E1701" i="2"/>
  <c r="F1701" i="2"/>
  <c r="G1701" i="2"/>
  <c r="H1701" i="2"/>
  <c r="A1702" i="2"/>
  <c r="B1702" i="2"/>
  <c r="C1702" i="2"/>
  <c r="D1702" i="2"/>
  <c r="E1702" i="2"/>
  <c r="F1702" i="2"/>
  <c r="G1702" i="2"/>
  <c r="H1702" i="2"/>
  <c r="A1703" i="2"/>
  <c r="B1703" i="2"/>
  <c r="C1703" i="2"/>
  <c r="D1703" i="2"/>
  <c r="E1703" i="2"/>
  <c r="F1703" i="2"/>
  <c r="G1703" i="2"/>
  <c r="H1703" i="2"/>
  <c r="A1704" i="2"/>
  <c r="B1704" i="2"/>
  <c r="C1704" i="2"/>
  <c r="D1704" i="2"/>
  <c r="E1704" i="2"/>
  <c r="F1704" i="2"/>
  <c r="G1704" i="2"/>
  <c r="H1704" i="2"/>
  <c r="A1705" i="2"/>
  <c r="B1705" i="2"/>
  <c r="C1705" i="2"/>
  <c r="D1705" i="2"/>
  <c r="E1705" i="2"/>
  <c r="F1705" i="2"/>
  <c r="G1705" i="2"/>
  <c r="H1705" i="2"/>
  <c r="A1706" i="2"/>
  <c r="B1706" i="2"/>
  <c r="C1706" i="2"/>
  <c r="D1706" i="2"/>
  <c r="E1706" i="2"/>
  <c r="F1706" i="2"/>
  <c r="G1706" i="2"/>
  <c r="H1706" i="2"/>
  <c r="A1707" i="2"/>
  <c r="B1707" i="2"/>
  <c r="C1707" i="2"/>
  <c r="D1707" i="2"/>
  <c r="E1707" i="2"/>
  <c r="F1707" i="2"/>
  <c r="G1707" i="2"/>
  <c r="H1707" i="2"/>
  <c r="A1708" i="2"/>
  <c r="B1708" i="2"/>
  <c r="C1708" i="2"/>
  <c r="D1708" i="2"/>
  <c r="E1708" i="2"/>
  <c r="F1708" i="2"/>
  <c r="G1708" i="2"/>
  <c r="H1708" i="2"/>
  <c r="A1709" i="2"/>
  <c r="B1709" i="2"/>
  <c r="C1709" i="2"/>
  <c r="D1709" i="2"/>
  <c r="E1709" i="2"/>
  <c r="F1709" i="2"/>
  <c r="G1709" i="2"/>
  <c r="H1709" i="2"/>
  <c r="A1710" i="2"/>
  <c r="B1710" i="2"/>
  <c r="C1710" i="2"/>
  <c r="D1710" i="2"/>
  <c r="E1710" i="2"/>
  <c r="F1710" i="2"/>
  <c r="G1710" i="2"/>
  <c r="H1710" i="2"/>
  <c r="A1711" i="2"/>
  <c r="B1711" i="2"/>
  <c r="C1711" i="2"/>
  <c r="D1711" i="2"/>
  <c r="E1711" i="2"/>
  <c r="F1711" i="2"/>
  <c r="G1711" i="2"/>
  <c r="H1711" i="2"/>
  <c r="A1712" i="2"/>
  <c r="B1712" i="2"/>
  <c r="C1712" i="2"/>
  <c r="D1712" i="2"/>
  <c r="E1712" i="2"/>
  <c r="F1712" i="2"/>
  <c r="G1712" i="2"/>
  <c r="H1712" i="2"/>
  <c r="A1713" i="2"/>
  <c r="B1713" i="2"/>
  <c r="C1713" i="2"/>
  <c r="D1713" i="2"/>
  <c r="E1713" i="2"/>
  <c r="F1713" i="2"/>
  <c r="G1713" i="2"/>
  <c r="H1713" i="2"/>
  <c r="A1714" i="2"/>
  <c r="B1714" i="2"/>
  <c r="C1714" i="2"/>
  <c r="D1714" i="2"/>
  <c r="E1714" i="2"/>
  <c r="F1714" i="2"/>
  <c r="G1714" i="2"/>
  <c r="H1714" i="2"/>
  <c r="A1715" i="2"/>
  <c r="B1715" i="2"/>
  <c r="C1715" i="2"/>
  <c r="D1715" i="2"/>
  <c r="E1715" i="2"/>
  <c r="F1715" i="2"/>
  <c r="G1715" i="2"/>
  <c r="H1715" i="2"/>
  <c r="A1716" i="2"/>
  <c r="B1716" i="2"/>
  <c r="C1716" i="2"/>
  <c r="D1716" i="2"/>
  <c r="E1716" i="2"/>
  <c r="F1716" i="2"/>
  <c r="G1716" i="2"/>
  <c r="H1716" i="2"/>
  <c r="A1717" i="2"/>
  <c r="B1717" i="2"/>
  <c r="C1717" i="2"/>
  <c r="D1717" i="2"/>
  <c r="E1717" i="2"/>
  <c r="F1717" i="2"/>
  <c r="G1717" i="2"/>
  <c r="H1717" i="2"/>
  <c r="A1718" i="2"/>
  <c r="B1718" i="2"/>
  <c r="C1718" i="2"/>
  <c r="D1718" i="2"/>
  <c r="E1718" i="2"/>
  <c r="F1718" i="2"/>
  <c r="G1718" i="2"/>
  <c r="H1718" i="2"/>
  <c r="A1719" i="2"/>
  <c r="B1719" i="2"/>
  <c r="C1719" i="2"/>
  <c r="D1719" i="2"/>
  <c r="E1719" i="2"/>
  <c r="F1719" i="2"/>
  <c r="G1719" i="2"/>
  <c r="H1719" i="2"/>
  <c r="A1720" i="2"/>
  <c r="B1720" i="2"/>
  <c r="C1720" i="2"/>
  <c r="D1720" i="2"/>
  <c r="E1720" i="2"/>
  <c r="F1720" i="2"/>
  <c r="G1720" i="2"/>
  <c r="H1720" i="2"/>
  <c r="A1721" i="2"/>
  <c r="B1721" i="2"/>
  <c r="C1721" i="2"/>
  <c r="D1721" i="2"/>
  <c r="E1721" i="2"/>
  <c r="F1721" i="2"/>
  <c r="G1721" i="2"/>
  <c r="H1721" i="2"/>
  <c r="A1722" i="2"/>
  <c r="B1722" i="2"/>
  <c r="C1722" i="2"/>
  <c r="D1722" i="2"/>
  <c r="E1722" i="2"/>
  <c r="F1722" i="2"/>
  <c r="G1722" i="2"/>
  <c r="H1722" i="2"/>
  <c r="A1723" i="2"/>
  <c r="B1723" i="2"/>
  <c r="C1723" i="2"/>
  <c r="D1723" i="2"/>
  <c r="E1723" i="2"/>
  <c r="F1723" i="2"/>
  <c r="G1723" i="2"/>
  <c r="H1723" i="2"/>
  <c r="A1724" i="2"/>
  <c r="B1724" i="2"/>
  <c r="C1724" i="2"/>
  <c r="D1724" i="2"/>
  <c r="E1724" i="2"/>
  <c r="F1724" i="2"/>
  <c r="G1724" i="2"/>
  <c r="H1724" i="2"/>
  <c r="A1725" i="2"/>
  <c r="B1725" i="2"/>
  <c r="C1725" i="2"/>
  <c r="D1725" i="2"/>
  <c r="E1725" i="2"/>
  <c r="F1725" i="2"/>
  <c r="G1725" i="2"/>
  <c r="H1725" i="2"/>
  <c r="A1726" i="2"/>
  <c r="B1726" i="2"/>
  <c r="C1726" i="2"/>
  <c r="D1726" i="2"/>
  <c r="E1726" i="2"/>
  <c r="F1726" i="2"/>
  <c r="G1726" i="2"/>
  <c r="H1726" i="2"/>
  <c r="A1727" i="2"/>
  <c r="B1727" i="2"/>
  <c r="C1727" i="2"/>
  <c r="D1727" i="2"/>
  <c r="E1727" i="2"/>
  <c r="F1727" i="2"/>
  <c r="G1727" i="2"/>
  <c r="H1727" i="2"/>
  <c r="A1728" i="2"/>
  <c r="B1728" i="2"/>
  <c r="C1728" i="2"/>
  <c r="D1728" i="2"/>
  <c r="E1728" i="2"/>
  <c r="F1728" i="2"/>
  <c r="G1728" i="2"/>
  <c r="H1728" i="2"/>
  <c r="A1729" i="2"/>
  <c r="B1729" i="2"/>
  <c r="C1729" i="2"/>
  <c r="D1729" i="2"/>
  <c r="E1729" i="2"/>
  <c r="F1729" i="2"/>
  <c r="G1729" i="2"/>
  <c r="H1729" i="2"/>
  <c r="A1730" i="2"/>
  <c r="B1730" i="2"/>
  <c r="C1730" i="2"/>
  <c r="D1730" i="2"/>
  <c r="E1730" i="2"/>
  <c r="F1730" i="2"/>
  <c r="G1730" i="2"/>
  <c r="H1730" i="2"/>
  <c r="A1731" i="2"/>
  <c r="B1731" i="2"/>
  <c r="C1731" i="2"/>
  <c r="D1731" i="2"/>
  <c r="E1731" i="2"/>
  <c r="F1731" i="2"/>
  <c r="G1731" i="2"/>
  <c r="H1731" i="2"/>
  <c r="A1732" i="2"/>
  <c r="B1732" i="2"/>
  <c r="C1732" i="2"/>
  <c r="D1732" i="2"/>
  <c r="E1732" i="2"/>
  <c r="F1732" i="2"/>
  <c r="G1732" i="2"/>
  <c r="H1732" i="2"/>
  <c r="A1733" i="2"/>
  <c r="B1733" i="2"/>
  <c r="C1733" i="2"/>
  <c r="D1733" i="2"/>
  <c r="E1733" i="2"/>
  <c r="F1733" i="2"/>
  <c r="G1733" i="2"/>
  <c r="H1733" i="2"/>
  <c r="A1734" i="2"/>
  <c r="B1734" i="2"/>
  <c r="C1734" i="2"/>
  <c r="D1734" i="2"/>
  <c r="E1734" i="2"/>
  <c r="F1734" i="2"/>
  <c r="G1734" i="2"/>
  <c r="H1734" i="2"/>
  <c r="A1735" i="2"/>
  <c r="B1735" i="2"/>
  <c r="C1735" i="2"/>
  <c r="D1735" i="2"/>
  <c r="E1735" i="2"/>
  <c r="F1735" i="2"/>
  <c r="G1735" i="2"/>
  <c r="H1735" i="2"/>
  <c r="A1736" i="2"/>
  <c r="B1736" i="2"/>
  <c r="C1736" i="2"/>
  <c r="D1736" i="2"/>
  <c r="E1736" i="2"/>
  <c r="F1736" i="2"/>
  <c r="G1736" i="2"/>
  <c r="H1736" i="2"/>
  <c r="A1737" i="2"/>
  <c r="B1737" i="2"/>
  <c r="C1737" i="2"/>
  <c r="D1737" i="2"/>
  <c r="E1737" i="2"/>
  <c r="F1737" i="2"/>
  <c r="G1737" i="2"/>
  <c r="H1737" i="2"/>
  <c r="A1738" i="2"/>
  <c r="B1738" i="2"/>
  <c r="C1738" i="2"/>
  <c r="D1738" i="2"/>
  <c r="E1738" i="2"/>
  <c r="F1738" i="2"/>
  <c r="G1738" i="2"/>
  <c r="H1738" i="2"/>
  <c r="A1739" i="2"/>
  <c r="B1739" i="2"/>
  <c r="C1739" i="2"/>
  <c r="D1739" i="2"/>
  <c r="E1739" i="2"/>
  <c r="F1739" i="2"/>
  <c r="G1739" i="2"/>
  <c r="H1739" i="2"/>
  <c r="A1740" i="2"/>
  <c r="B1740" i="2"/>
  <c r="C1740" i="2"/>
  <c r="D1740" i="2"/>
  <c r="E1740" i="2"/>
  <c r="F1740" i="2"/>
  <c r="G1740" i="2"/>
  <c r="H1740" i="2"/>
  <c r="A1741" i="2"/>
  <c r="B1741" i="2"/>
  <c r="C1741" i="2"/>
  <c r="D1741" i="2"/>
  <c r="E1741" i="2"/>
  <c r="F1741" i="2"/>
  <c r="G1741" i="2"/>
  <c r="H1741" i="2"/>
  <c r="A1742" i="2"/>
  <c r="B1742" i="2"/>
  <c r="C1742" i="2"/>
  <c r="D1742" i="2"/>
  <c r="E1742" i="2"/>
  <c r="F1742" i="2"/>
  <c r="G1742" i="2"/>
  <c r="H1742" i="2"/>
  <c r="A1743" i="2"/>
  <c r="B1743" i="2"/>
  <c r="C1743" i="2"/>
  <c r="D1743" i="2"/>
  <c r="E1743" i="2"/>
  <c r="F1743" i="2"/>
  <c r="G1743" i="2"/>
  <c r="H1743" i="2"/>
  <c r="A1744" i="2"/>
  <c r="B1744" i="2"/>
  <c r="C1744" i="2"/>
  <c r="D1744" i="2"/>
  <c r="E1744" i="2"/>
  <c r="F1744" i="2"/>
  <c r="G1744" i="2"/>
  <c r="H1744" i="2"/>
  <c r="A1745" i="2"/>
  <c r="B1745" i="2"/>
  <c r="C1745" i="2"/>
  <c r="D1745" i="2"/>
  <c r="E1745" i="2"/>
  <c r="F1745" i="2"/>
  <c r="G1745" i="2"/>
  <c r="H1745" i="2"/>
  <c r="A1746" i="2"/>
  <c r="B1746" i="2"/>
  <c r="C1746" i="2"/>
  <c r="D1746" i="2"/>
  <c r="E1746" i="2"/>
  <c r="F1746" i="2"/>
  <c r="G1746" i="2"/>
  <c r="H1746" i="2"/>
  <c r="A1747" i="2"/>
  <c r="B1747" i="2"/>
  <c r="C1747" i="2"/>
  <c r="D1747" i="2"/>
  <c r="E1747" i="2"/>
  <c r="F1747" i="2"/>
  <c r="G1747" i="2"/>
  <c r="H1747" i="2"/>
  <c r="A1748" i="2"/>
  <c r="B1748" i="2"/>
  <c r="C1748" i="2"/>
  <c r="D1748" i="2"/>
  <c r="E1748" i="2"/>
  <c r="F1748" i="2"/>
  <c r="G1748" i="2"/>
  <c r="H1748" i="2"/>
  <c r="A1749" i="2"/>
  <c r="B1749" i="2"/>
  <c r="C1749" i="2"/>
  <c r="D1749" i="2"/>
  <c r="E1749" i="2"/>
  <c r="F1749" i="2"/>
  <c r="G1749" i="2"/>
  <c r="H1749" i="2"/>
  <c r="A1750" i="2"/>
  <c r="B1750" i="2"/>
  <c r="C1750" i="2"/>
  <c r="D1750" i="2"/>
  <c r="E1750" i="2"/>
  <c r="F1750" i="2"/>
  <c r="G1750" i="2"/>
  <c r="H1750" i="2"/>
  <c r="A1751" i="2"/>
  <c r="B1751" i="2"/>
  <c r="C1751" i="2"/>
  <c r="D1751" i="2"/>
  <c r="E1751" i="2"/>
  <c r="F1751" i="2"/>
  <c r="G1751" i="2"/>
  <c r="H1751" i="2"/>
  <c r="A1752" i="2"/>
  <c r="B1752" i="2"/>
  <c r="C1752" i="2"/>
  <c r="D1752" i="2"/>
  <c r="E1752" i="2"/>
  <c r="F1752" i="2"/>
  <c r="G1752" i="2"/>
  <c r="H1752" i="2"/>
  <c r="A1753" i="2"/>
  <c r="B1753" i="2"/>
  <c r="C1753" i="2"/>
  <c r="D1753" i="2"/>
  <c r="E1753" i="2"/>
  <c r="F1753" i="2"/>
  <c r="G1753" i="2"/>
  <c r="H1753" i="2"/>
  <c r="A1754" i="2"/>
  <c r="B1754" i="2"/>
  <c r="C1754" i="2"/>
  <c r="D1754" i="2"/>
  <c r="E1754" i="2"/>
  <c r="F1754" i="2"/>
  <c r="G1754" i="2"/>
  <c r="H1754" i="2"/>
  <c r="A1755" i="2"/>
  <c r="B1755" i="2"/>
  <c r="C1755" i="2"/>
  <c r="D1755" i="2"/>
  <c r="E1755" i="2"/>
  <c r="F1755" i="2"/>
  <c r="G1755" i="2"/>
  <c r="H1755" i="2"/>
  <c r="A1756" i="2"/>
  <c r="B1756" i="2"/>
  <c r="C1756" i="2"/>
  <c r="D1756" i="2"/>
  <c r="E1756" i="2"/>
  <c r="F1756" i="2"/>
  <c r="G1756" i="2"/>
  <c r="H1756" i="2"/>
  <c r="A1757" i="2"/>
  <c r="B1757" i="2"/>
  <c r="C1757" i="2"/>
  <c r="D1757" i="2"/>
  <c r="E1757" i="2"/>
  <c r="F1757" i="2"/>
  <c r="G1757" i="2"/>
  <c r="H1757" i="2"/>
  <c r="A1758" i="2"/>
  <c r="B1758" i="2"/>
  <c r="C1758" i="2"/>
  <c r="D1758" i="2"/>
  <c r="E1758" i="2"/>
  <c r="F1758" i="2"/>
  <c r="G1758" i="2"/>
  <c r="H1758" i="2"/>
  <c r="A1759" i="2"/>
  <c r="B1759" i="2"/>
  <c r="C1759" i="2"/>
  <c r="D1759" i="2"/>
  <c r="E1759" i="2"/>
  <c r="F1759" i="2"/>
  <c r="G1759" i="2"/>
  <c r="H1759" i="2"/>
  <c r="A1760" i="2"/>
  <c r="B1760" i="2"/>
  <c r="C1760" i="2"/>
  <c r="D1760" i="2"/>
  <c r="E1760" i="2"/>
  <c r="F1760" i="2"/>
  <c r="G1760" i="2"/>
  <c r="H1760" i="2"/>
  <c r="A1761" i="2"/>
  <c r="B1761" i="2"/>
  <c r="C1761" i="2"/>
  <c r="D1761" i="2"/>
  <c r="E1761" i="2"/>
  <c r="F1761" i="2"/>
  <c r="G1761" i="2"/>
  <c r="H1761" i="2"/>
  <c r="A1762" i="2"/>
  <c r="B1762" i="2"/>
  <c r="C1762" i="2"/>
  <c r="D1762" i="2"/>
  <c r="E1762" i="2"/>
  <c r="F1762" i="2"/>
  <c r="G1762" i="2"/>
  <c r="H1762" i="2"/>
  <c r="A1763" i="2"/>
  <c r="B1763" i="2"/>
  <c r="C1763" i="2"/>
  <c r="D1763" i="2"/>
  <c r="E1763" i="2"/>
  <c r="F1763" i="2"/>
  <c r="G1763" i="2"/>
  <c r="H1763" i="2"/>
  <c r="A1764" i="2"/>
  <c r="B1764" i="2"/>
  <c r="C1764" i="2"/>
  <c r="D1764" i="2"/>
  <c r="E1764" i="2"/>
  <c r="F1764" i="2"/>
  <c r="G1764" i="2"/>
  <c r="H1764" i="2"/>
  <c r="A1765" i="2"/>
  <c r="B1765" i="2"/>
  <c r="C1765" i="2"/>
  <c r="D1765" i="2"/>
  <c r="E1765" i="2"/>
  <c r="F1765" i="2"/>
  <c r="G1765" i="2"/>
  <c r="H1765" i="2"/>
  <c r="A1766" i="2"/>
  <c r="B1766" i="2"/>
  <c r="C1766" i="2"/>
  <c r="D1766" i="2"/>
  <c r="E1766" i="2"/>
  <c r="F1766" i="2"/>
  <c r="G1766" i="2"/>
  <c r="H1766" i="2"/>
  <c r="A1767" i="2"/>
  <c r="B1767" i="2"/>
  <c r="C1767" i="2"/>
  <c r="D1767" i="2"/>
  <c r="E1767" i="2"/>
  <c r="F1767" i="2"/>
  <c r="G1767" i="2"/>
  <c r="H1767" i="2"/>
  <c r="A1768" i="2"/>
  <c r="B1768" i="2"/>
  <c r="C1768" i="2"/>
  <c r="D1768" i="2"/>
  <c r="E1768" i="2"/>
  <c r="F1768" i="2"/>
  <c r="G1768" i="2"/>
  <c r="H1768" i="2"/>
  <c r="A1769" i="2"/>
  <c r="B1769" i="2"/>
  <c r="C1769" i="2"/>
  <c r="D1769" i="2"/>
  <c r="E1769" i="2"/>
  <c r="F1769" i="2"/>
  <c r="G1769" i="2"/>
  <c r="H1769" i="2"/>
  <c r="A1770" i="2"/>
  <c r="B1770" i="2"/>
  <c r="C1770" i="2"/>
  <c r="D1770" i="2"/>
  <c r="E1770" i="2"/>
  <c r="F1770" i="2"/>
  <c r="G1770" i="2"/>
  <c r="H1770" i="2"/>
  <c r="A1771" i="2"/>
  <c r="B1771" i="2"/>
  <c r="C1771" i="2"/>
  <c r="D1771" i="2"/>
  <c r="E1771" i="2"/>
  <c r="F1771" i="2"/>
  <c r="G1771" i="2"/>
  <c r="H1771" i="2"/>
  <c r="A1772" i="2"/>
  <c r="B1772" i="2"/>
  <c r="C1772" i="2"/>
  <c r="D1772" i="2"/>
  <c r="E1772" i="2"/>
  <c r="F1772" i="2"/>
  <c r="G1772" i="2"/>
  <c r="H1772" i="2"/>
  <c r="A1773" i="2"/>
  <c r="B1773" i="2"/>
  <c r="C1773" i="2"/>
  <c r="D1773" i="2"/>
  <c r="E1773" i="2"/>
  <c r="F1773" i="2"/>
  <c r="G1773" i="2"/>
  <c r="H1773" i="2"/>
  <c r="A1774" i="2"/>
  <c r="B1774" i="2"/>
  <c r="C1774" i="2"/>
  <c r="D1774" i="2"/>
  <c r="E1774" i="2"/>
  <c r="F1774" i="2"/>
  <c r="G1774" i="2"/>
  <c r="H1774" i="2"/>
  <c r="A1775" i="2"/>
  <c r="B1775" i="2"/>
  <c r="C1775" i="2"/>
  <c r="D1775" i="2"/>
  <c r="E1775" i="2"/>
  <c r="F1775" i="2"/>
  <c r="G1775" i="2"/>
  <c r="H1775" i="2"/>
  <c r="A1776" i="2"/>
  <c r="B1776" i="2"/>
  <c r="C1776" i="2"/>
  <c r="D1776" i="2"/>
  <c r="E1776" i="2"/>
  <c r="F1776" i="2"/>
  <c r="G1776" i="2"/>
  <c r="H1776" i="2"/>
  <c r="A1777" i="2"/>
  <c r="B1777" i="2"/>
  <c r="C1777" i="2"/>
  <c r="D1777" i="2"/>
  <c r="E1777" i="2"/>
  <c r="F1777" i="2"/>
  <c r="G1777" i="2"/>
  <c r="H1777" i="2"/>
  <c r="A1778" i="2"/>
  <c r="B1778" i="2"/>
  <c r="C1778" i="2"/>
  <c r="D1778" i="2"/>
  <c r="E1778" i="2"/>
  <c r="F1778" i="2"/>
  <c r="G1778" i="2"/>
  <c r="H1778" i="2"/>
  <c r="A1779" i="2"/>
  <c r="B1779" i="2"/>
  <c r="C1779" i="2"/>
  <c r="D1779" i="2"/>
  <c r="E1779" i="2"/>
  <c r="F1779" i="2"/>
  <c r="G1779" i="2"/>
  <c r="H1779" i="2"/>
  <c r="A1780" i="2"/>
  <c r="B1780" i="2"/>
  <c r="C1780" i="2"/>
  <c r="D1780" i="2"/>
  <c r="E1780" i="2"/>
  <c r="F1780" i="2"/>
  <c r="G1780" i="2"/>
  <c r="H1780" i="2"/>
  <c r="A1781" i="2"/>
  <c r="B1781" i="2"/>
  <c r="C1781" i="2"/>
  <c r="D1781" i="2"/>
  <c r="E1781" i="2"/>
  <c r="F1781" i="2"/>
  <c r="G1781" i="2"/>
  <c r="H1781" i="2"/>
  <c r="A1782" i="2"/>
  <c r="B1782" i="2"/>
  <c r="C1782" i="2"/>
  <c r="D1782" i="2"/>
  <c r="E1782" i="2"/>
  <c r="F1782" i="2"/>
  <c r="G1782" i="2"/>
  <c r="H1782" i="2"/>
  <c r="A1783" i="2"/>
  <c r="B1783" i="2"/>
  <c r="C1783" i="2"/>
  <c r="D1783" i="2"/>
  <c r="E1783" i="2"/>
  <c r="F1783" i="2"/>
  <c r="G1783" i="2"/>
  <c r="H1783" i="2"/>
  <c r="A1784" i="2"/>
  <c r="B1784" i="2"/>
  <c r="C1784" i="2"/>
  <c r="D1784" i="2"/>
  <c r="E1784" i="2"/>
  <c r="F1784" i="2"/>
  <c r="G1784" i="2"/>
  <c r="H1784" i="2"/>
  <c r="A1785" i="2"/>
  <c r="B1785" i="2"/>
  <c r="C1785" i="2"/>
  <c r="D1785" i="2"/>
  <c r="E1785" i="2"/>
  <c r="F1785" i="2"/>
  <c r="G1785" i="2"/>
  <c r="H1785" i="2"/>
  <c r="A1786" i="2"/>
  <c r="B1786" i="2"/>
  <c r="C1786" i="2"/>
  <c r="D1786" i="2"/>
  <c r="E1786" i="2"/>
  <c r="F1786" i="2"/>
  <c r="G1786" i="2"/>
  <c r="H1786" i="2"/>
  <c r="A1787" i="2"/>
  <c r="B1787" i="2"/>
  <c r="C1787" i="2"/>
  <c r="D1787" i="2"/>
  <c r="E1787" i="2"/>
  <c r="F1787" i="2"/>
  <c r="G1787" i="2"/>
  <c r="H1787" i="2"/>
  <c r="A1788" i="2"/>
  <c r="B1788" i="2"/>
  <c r="C1788" i="2"/>
  <c r="D1788" i="2"/>
  <c r="E1788" i="2"/>
  <c r="F1788" i="2"/>
  <c r="G1788" i="2"/>
  <c r="H1788" i="2"/>
  <c r="A1789" i="2"/>
  <c r="B1789" i="2"/>
  <c r="C1789" i="2"/>
  <c r="D1789" i="2"/>
  <c r="E1789" i="2"/>
  <c r="F1789" i="2"/>
  <c r="G1789" i="2"/>
  <c r="H1789" i="2"/>
  <c r="A1790" i="2"/>
  <c r="B1790" i="2"/>
  <c r="C1790" i="2"/>
  <c r="D1790" i="2"/>
  <c r="E1790" i="2"/>
  <c r="F1790" i="2"/>
  <c r="G1790" i="2"/>
  <c r="H1790" i="2"/>
  <c r="A1791" i="2"/>
  <c r="B1791" i="2"/>
  <c r="C1791" i="2"/>
  <c r="D1791" i="2"/>
  <c r="E1791" i="2"/>
  <c r="F1791" i="2"/>
  <c r="G1791" i="2"/>
  <c r="H1791" i="2"/>
  <c r="A1792" i="2"/>
  <c r="B1792" i="2"/>
  <c r="C1792" i="2"/>
  <c r="D1792" i="2"/>
  <c r="E1792" i="2"/>
  <c r="F1792" i="2"/>
  <c r="G1792" i="2"/>
  <c r="H1792" i="2"/>
  <c r="A1793" i="2"/>
  <c r="B1793" i="2"/>
  <c r="C1793" i="2"/>
  <c r="D1793" i="2"/>
  <c r="E1793" i="2"/>
  <c r="F1793" i="2"/>
  <c r="G1793" i="2"/>
  <c r="H1793" i="2"/>
  <c r="A1794" i="2"/>
  <c r="B1794" i="2"/>
  <c r="C1794" i="2"/>
  <c r="D1794" i="2"/>
  <c r="E1794" i="2"/>
  <c r="F1794" i="2"/>
  <c r="G1794" i="2"/>
  <c r="H1794" i="2"/>
  <c r="A1795" i="2"/>
  <c r="B1795" i="2"/>
  <c r="C1795" i="2"/>
  <c r="D1795" i="2"/>
  <c r="E1795" i="2"/>
  <c r="F1795" i="2"/>
  <c r="G1795" i="2"/>
  <c r="H1795" i="2"/>
  <c r="A1796" i="2"/>
  <c r="B1796" i="2"/>
  <c r="C1796" i="2"/>
  <c r="D1796" i="2"/>
  <c r="E1796" i="2"/>
  <c r="F1796" i="2"/>
  <c r="G1796" i="2"/>
  <c r="H1796" i="2"/>
  <c r="A1797" i="2"/>
  <c r="B1797" i="2"/>
  <c r="C1797" i="2"/>
  <c r="D1797" i="2"/>
  <c r="E1797" i="2"/>
  <c r="F1797" i="2"/>
  <c r="G1797" i="2"/>
  <c r="H1797" i="2"/>
  <c r="A1798" i="2"/>
  <c r="B1798" i="2"/>
  <c r="C1798" i="2"/>
  <c r="D1798" i="2"/>
  <c r="E1798" i="2"/>
  <c r="F1798" i="2"/>
  <c r="G1798" i="2"/>
  <c r="H1798" i="2"/>
  <c r="A1799" i="2"/>
  <c r="B1799" i="2"/>
  <c r="C1799" i="2"/>
  <c r="D1799" i="2"/>
  <c r="E1799" i="2"/>
  <c r="F1799" i="2"/>
  <c r="G1799" i="2"/>
  <c r="H1799" i="2"/>
  <c r="A1800" i="2"/>
  <c r="B1800" i="2"/>
  <c r="C1800" i="2"/>
  <c r="D1800" i="2"/>
  <c r="E1800" i="2"/>
  <c r="F1800" i="2"/>
  <c r="G1800" i="2"/>
  <c r="H1800" i="2"/>
  <c r="A1801" i="2"/>
  <c r="B1801" i="2"/>
  <c r="C1801" i="2"/>
  <c r="D1801" i="2"/>
  <c r="E1801" i="2"/>
  <c r="F1801" i="2"/>
  <c r="G1801" i="2"/>
  <c r="H1801" i="2"/>
  <c r="A1802" i="2"/>
  <c r="B1802" i="2"/>
  <c r="C1802" i="2"/>
  <c r="D1802" i="2"/>
  <c r="E1802" i="2"/>
  <c r="F1802" i="2"/>
  <c r="G1802" i="2"/>
  <c r="H1802" i="2"/>
  <c r="A1803" i="2"/>
  <c r="B1803" i="2"/>
  <c r="C1803" i="2"/>
  <c r="D1803" i="2"/>
  <c r="E1803" i="2"/>
  <c r="F1803" i="2"/>
  <c r="G1803" i="2"/>
  <c r="H1803" i="2"/>
  <c r="A1804" i="2"/>
  <c r="B1804" i="2"/>
  <c r="C1804" i="2"/>
  <c r="D1804" i="2"/>
  <c r="E1804" i="2"/>
  <c r="F1804" i="2"/>
  <c r="G1804" i="2"/>
  <c r="H1804" i="2"/>
  <c r="A1805" i="2"/>
  <c r="B1805" i="2"/>
  <c r="C1805" i="2"/>
  <c r="D1805" i="2"/>
  <c r="E1805" i="2"/>
  <c r="F1805" i="2"/>
  <c r="G1805" i="2"/>
  <c r="H1805" i="2"/>
  <c r="A1806" i="2"/>
  <c r="B1806" i="2"/>
  <c r="C1806" i="2"/>
  <c r="D1806" i="2"/>
  <c r="E1806" i="2"/>
  <c r="F1806" i="2"/>
  <c r="G1806" i="2"/>
  <c r="H1806" i="2"/>
  <c r="A1807" i="2"/>
  <c r="B1807" i="2"/>
  <c r="C1807" i="2"/>
  <c r="D1807" i="2"/>
  <c r="E1807" i="2"/>
  <c r="F1807" i="2"/>
  <c r="G1807" i="2"/>
  <c r="H1807" i="2"/>
  <c r="A1808" i="2"/>
  <c r="B1808" i="2"/>
  <c r="C1808" i="2"/>
  <c r="D1808" i="2"/>
  <c r="E1808" i="2"/>
  <c r="F1808" i="2"/>
  <c r="G1808" i="2"/>
  <c r="H1808" i="2"/>
  <c r="A1809" i="2"/>
  <c r="B1809" i="2"/>
  <c r="C1809" i="2"/>
  <c r="D1809" i="2"/>
  <c r="E1809" i="2"/>
  <c r="F1809" i="2"/>
  <c r="G1809" i="2"/>
  <c r="H1809" i="2"/>
  <c r="A1810" i="2"/>
  <c r="B1810" i="2"/>
  <c r="C1810" i="2"/>
  <c r="D1810" i="2"/>
  <c r="E1810" i="2"/>
  <c r="F1810" i="2"/>
  <c r="G1810" i="2"/>
  <c r="H1810" i="2"/>
  <c r="A1811" i="2"/>
  <c r="B1811" i="2"/>
  <c r="C1811" i="2"/>
  <c r="D1811" i="2"/>
  <c r="E1811" i="2"/>
  <c r="F1811" i="2"/>
  <c r="G1811" i="2"/>
  <c r="H1811" i="2"/>
  <c r="A1812" i="2"/>
  <c r="B1812" i="2"/>
  <c r="C1812" i="2"/>
  <c r="D1812" i="2"/>
  <c r="E1812" i="2"/>
  <c r="F1812" i="2"/>
  <c r="G1812" i="2"/>
  <c r="H1812" i="2"/>
  <c r="A1813" i="2"/>
  <c r="B1813" i="2"/>
  <c r="C1813" i="2"/>
  <c r="D1813" i="2"/>
  <c r="E1813" i="2"/>
  <c r="F1813" i="2"/>
  <c r="G1813" i="2"/>
  <c r="H1813" i="2"/>
  <c r="A1814" i="2"/>
  <c r="B1814" i="2"/>
  <c r="C1814" i="2"/>
  <c r="D1814" i="2"/>
  <c r="E1814" i="2"/>
  <c r="F1814" i="2"/>
  <c r="G1814" i="2"/>
  <c r="H1814" i="2"/>
  <c r="A1815" i="2"/>
  <c r="B1815" i="2"/>
  <c r="C1815" i="2"/>
  <c r="D1815" i="2"/>
  <c r="E1815" i="2"/>
  <c r="F1815" i="2"/>
  <c r="G1815" i="2"/>
  <c r="H1815" i="2"/>
  <c r="A1816" i="2"/>
  <c r="B1816" i="2"/>
  <c r="C1816" i="2"/>
  <c r="D1816" i="2"/>
  <c r="E1816" i="2"/>
  <c r="F1816" i="2"/>
  <c r="G1816" i="2"/>
  <c r="H1816" i="2"/>
  <c r="A1817" i="2"/>
  <c r="B1817" i="2"/>
  <c r="C1817" i="2"/>
  <c r="D1817" i="2"/>
  <c r="E1817" i="2"/>
  <c r="F1817" i="2"/>
  <c r="G1817" i="2"/>
  <c r="H1817" i="2"/>
  <c r="A1818" i="2"/>
  <c r="B1818" i="2"/>
  <c r="C1818" i="2"/>
  <c r="D1818" i="2"/>
  <c r="E1818" i="2"/>
  <c r="F1818" i="2"/>
  <c r="G1818" i="2"/>
  <c r="H1818" i="2"/>
  <c r="A1819" i="2"/>
  <c r="B1819" i="2"/>
  <c r="C1819" i="2"/>
  <c r="D1819" i="2"/>
  <c r="E1819" i="2"/>
  <c r="F1819" i="2"/>
  <c r="G1819" i="2"/>
  <c r="H1819" i="2"/>
  <c r="A1820" i="2"/>
  <c r="B1820" i="2"/>
  <c r="C1820" i="2"/>
  <c r="D1820" i="2"/>
  <c r="E1820" i="2"/>
  <c r="F1820" i="2"/>
  <c r="G1820" i="2"/>
  <c r="H1820" i="2"/>
  <c r="A1821" i="2"/>
  <c r="B1821" i="2"/>
  <c r="C1821" i="2"/>
  <c r="D1821" i="2"/>
  <c r="E1821" i="2"/>
  <c r="F1821" i="2"/>
  <c r="G1821" i="2"/>
  <c r="H1821" i="2"/>
  <c r="A1822" i="2"/>
  <c r="B1822" i="2"/>
  <c r="C1822" i="2"/>
  <c r="D1822" i="2"/>
  <c r="E1822" i="2"/>
  <c r="F1822" i="2"/>
  <c r="G1822" i="2"/>
  <c r="H1822" i="2"/>
  <c r="A1823" i="2"/>
  <c r="B1823" i="2"/>
  <c r="C1823" i="2"/>
  <c r="D1823" i="2"/>
  <c r="E1823" i="2"/>
  <c r="F1823" i="2"/>
  <c r="G1823" i="2"/>
  <c r="H1823" i="2"/>
  <c r="A1824" i="2"/>
  <c r="B1824" i="2"/>
  <c r="C1824" i="2"/>
  <c r="D1824" i="2"/>
  <c r="E1824" i="2"/>
  <c r="F1824" i="2"/>
  <c r="G1824" i="2"/>
  <c r="H1824" i="2"/>
  <c r="A1825" i="2"/>
  <c r="B1825" i="2"/>
  <c r="C1825" i="2"/>
  <c r="D1825" i="2"/>
  <c r="E1825" i="2"/>
  <c r="F1825" i="2"/>
  <c r="G1825" i="2"/>
  <c r="H1825" i="2"/>
  <c r="A1826" i="2"/>
  <c r="B1826" i="2"/>
  <c r="C1826" i="2"/>
  <c r="D1826" i="2"/>
  <c r="E1826" i="2"/>
  <c r="F1826" i="2"/>
  <c r="G1826" i="2"/>
  <c r="H1826" i="2"/>
  <c r="A1827" i="2"/>
  <c r="B1827" i="2"/>
  <c r="C1827" i="2"/>
  <c r="D1827" i="2"/>
  <c r="E1827" i="2"/>
  <c r="F1827" i="2"/>
  <c r="G1827" i="2"/>
  <c r="H1827" i="2"/>
  <c r="A1828" i="2"/>
  <c r="B1828" i="2"/>
  <c r="C1828" i="2"/>
  <c r="D1828" i="2"/>
  <c r="E1828" i="2"/>
  <c r="F1828" i="2"/>
  <c r="G1828" i="2"/>
  <c r="H1828" i="2"/>
  <c r="A1829" i="2"/>
  <c r="B1829" i="2"/>
  <c r="C1829" i="2"/>
  <c r="D1829" i="2"/>
  <c r="E1829" i="2"/>
  <c r="F1829" i="2"/>
  <c r="G1829" i="2"/>
  <c r="H1829" i="2"/>
  <c r="A1830" i="2"/>
  <c r="B1830" i="2"/>
  <c r="C1830" i="2"/>
  <c r="D1830" i="2"/>
  <c r="E1830" i="2"/>
  <c r="F1830" i="2"/>
  <c r="G1830" i="2"/>
  <c r="H1830" i="2"/>
  <c r="A1831" i="2"/>
  <c r="B1831" i="2"/>
  <c r="C1831" i="2"/>
  <c r="D1831" i="2"/>
  <c r="E1831" i="2"/>
  <c r="F1831" i="2"/>
  <c r="G1831" i="2"/>
  <c r="H1831" i="2"/>
  <c r="A1832" i="2"/>
  <c r="B1832" i="2"/>
  <c r="C1832" i="2"/>
  <c r="D1832" i="2"/>
  <c r="E1832" i="2"/>
  <c r="F1832" i="2"/>
  <c r="G1832" i="2"/>
  <c r="H1832" i="2"/>
  <c r="A1833" i="2"/>
  <c r="B1833" i="2"/>
  <c r="C1833" i="2"/>
  <c r="D1833" i="2"/>
  <c r="E1833" i="2"/>
  <c r="F1833" i="2"/>
  <c r="G1833" i="2"/>
  <c r="H1833" i="2"/>
  <c r="A1834" i="2"/>
  <c r="B1834" i="2"/>
  <c r="C1834" i="2"/>
  <c r="D1834" i="2"/>
  <c r="E1834" i="2"/>
  <c r="F1834" i="2"/>
  <c r="G1834" i="2"/>
  <c r="H1834" i="2"/>
  <c r="A1835" i="2"/>
  <c r="B1835" i="2"/>
  <c r="C1835" i="2"/>
  <c r="D1835" i="2"/>
  <c r="E1835" i="2"/>
  <c r="F1835" i="2"/>
  <c r="G1835" i="2"/>
  <c r="H1835" i="2"/>
  <c r="A1836" i="2"/>
  <c r="B1836" i="2"/>
  <c r="C1836" i="2"/>
  <c r="D1836" i="2"/>
  <c r="E1836" i="2"/>
  <c r="F1836" i="2"/>
  <c r="G1836" i="2"/>
  <c r="H1836" i="2"/>
  <c r="A1837" i="2"/>
  <c r="B1837" i="2"/>
  <c r="C1837" i="2"/>
  <c r="D1837" i="2"/>
  <c r="E1837" i="2"/>
  <c r="F1837" i="2"/>
  <c r="G1837" i="2"/>
  <c r="H1837" i="2"/>
  <c r="A1838" i="2"/>
  <c r="B1838" i="2"/>
  <c r="C1838" i="2"/>
  <c r="D1838" i="2"/>
  <c r="E1838" i="2"/>
  <c r="F1838" i="2"/>
  <c r="G1838" i="2"/>
  <c r="H1838" i="2"/>
  <c r="A1839" i="2"/>
  <c r="B1839" i="2"/>
  <c r="C1839" i="2"/>
  <c r="D1839" i="2"/>
  <c r="E1839" i="2"/>
  <c r="F1839" i="2"/>
  <c r="G1839" i="2"/>
  <c r="H1839" i="2"/>
  <c r="A1840" i="2"/>
  <c r="B1840" i="2"/>
  <c r="C1840" i="2"/>
  <c r="D1840" i="2"/>
  <c r="E1840" i="2"/>
  <c r="F1840" i="2"/>
  <c r="G1840" i="2"/>
  <c r="H1840" i="2"/>
  <c r="A1841" i="2"/>
  <c r="B1841" i="2"/>
  <c r="C1841" i="2"/>
  <c r="D1841" i="2"/>
  <c r="E1841" i="2"/>
  <c r="F1841" i="2"/>
  <c r="G1841" i="2"/>
  <c r="H1841" i="2"/>
  <c r="A1842" i="2"/>
  <c r="B1842" i="2"/>
  <c r="C1842" i="2"/>
  <c r="D1842" i="2"/>
  <c r="E1842" i="2"/>
  <c r="F1842" i="2"/>
  <c r="G1842" i="2"/>
  <c r="H1842" i="2"/>
  <c r="A1843" i="2"/>
  <c r="B1843" i="2"/>
  <c r="C1843" i="2"/>
  <c r="D1843" i="2"/>
  <c r="E1843" i="2"/>
  <c r="F1843" i="2"/>
  <c r="G1843" i="2"/>
  <c r="H1843" i="2"/>
  <c r="A1844" i="2"/>
  <c r="B1844" i="2"/>
  <c r="C1844" i="2"/>
  <c r="D1844" i="2"/>
  <c r="E1844" i="2"/>
  <c r="F1844" i="2"/>
  <c r="G1844" i="2"/>
  <c r="H1844" i="2"/>
  <c r="A1845" i="2"/>
  <c r="B1845" i="2"/>
  <c r="C1845" i="2"/>
  <c r="D1845" i="2"/>
  <c r="E1845" i="2"/>
  <c r="F1845" i="2"/>
  <c r="G1845" i="2"/>
  <c r="H1845" i="2"/>
  <c r="A1846" i="2"/>
  <c r="B1846" i="2"/>
  <c r="C1846" i="2"/>
  <c r="D1846" i="2"/>
  <c r="E1846" i="2"/>
  <c r="F1846" i="2"/>
  <c r="G1846" i="2"/>
  <c r="H1846" i="2"/>
  <c r="A1847" i="2"/>
  <c r="B1847" i="2"/>
  <c r="C1847" i="2"/>
  <c r="D1847" i="2"/>
  <c r="E1847" i="2"/>
  <c r="F1847" i="2"/>
  <c r="G1847" i="2"/>
  <c r="H1847" i="2"/>
  <c r="A1848" i="2"/>
  <c r="B1848" i="2"/>
  <c r="C1848" i="2"/>
  <c r="D1848" i="2"/>
  <c r="E1848" i="2"/>
  <c r="F1848" i="2"/>
  <c r="G1848" i="2"/>
  <c r="H1848" i="2"/>
  <c r="A1849" i="2"/>
  <c r="B1849" i="2"/>
  <c r="C1849" i="2"/>
  <c r="D1849" i="2"/>
  <c r="E1849" i="2"/>
  <c r="F1849" i="2"/>
  <c r="G1849" i="2"/>
  <c r="H1849" i="2"/>
  <c r="A1850" i="2"/>
  <c r="B1850" i="2"/>
  <c r="C1850" i="2"/>
  <c r="D1850" i="2"/>
  <c r="E1850" i="2"/>
  <c r="F1850" i="2"/>
  <c r="G1850" i="2"/>
  <c r="H1850" i="2"/>
  <c r="A1851" i="2"/>
  <c r="B1851" i="2"/>
  <c r="C1851" i="2"/>
  <c r="D1851" i="2"/>
  <c r="E1851" i="2"/>
  <c r="F1851" i="2"/>
  <c r="G1851" i="2"/>
  <c r="H1851" i="2"/>
  <c r="A1852" i="2"/>
  <c r="B1852" i="2"/>
  <c r="C1852" i="2"/>
  <c r="D1852" i="2"/>
  <c r="E1852" i="2"/>
  <c r="F1852" i="2"/>
  <c r="G1852" i="2"/>
  <c r="H1852" i="2"/>
  <c r="A1853" i="2"/>
  <c r="B1853" i="2"/>
  <c r="C1853" i="2"/>
  <c r="D1853" i="2"/>
  <c r="E1853" i="2"/>
  <c r="F1853" i="2"/>
  <c r="G1853" i="2"/>
  <c r="H1853" i="2"/>
  <c r="A1854" i="2"/>
  <c r="B1854" i="2"/>
  <c r="C1854" i="2"/>
  <c r="D1854" i="2"/>
  <c r="E1854" i="2"/>
  <c r="F1854" i="2"/>
  <c r="G1854" i="2"/>
  <c r="H1854" i="2"/>
  <c r="A1855" i="2"/>
  <c r="B1855" i="2"/>
  <c r="C1855" i="2"/>
  <c r="D1855" i="2"/>
  <c r="E1855" i="2"/>
  <c r="F1855" i="2"/>
  <c r="G1855" i="2"/>
  <c r="H1855" i="2"/>
  <c r="A1856" i="2"/>
  <c r="B1856" i="2"/>
  <c r="C1856" i="2"/>
  <c r="D1856" i="2"/>
  <c r="E1856" i="2"/>
  <c r="F1856" i="2"/>
  <c r="G1856" i="2"/>
  <c r="H1856" i="2"/>
  <c r="A1857" i="2"/>
  <c r="B1857" i="2"/>
  <c r="C1857" i="2"/>
  <c r="D1857" i="2"/>
  <c r="E1857" i="2"/>
  <c r="F1857" i="2"/>
  <c r="G1857" i="2"/>
  <c r="H1857" i="2"/>
  <c r="A1858" i="2"/>
  <c r="B1858" i="2"/>
  <c r="C1858" i="2"/>
  <c r="D1858" i="2"/>
  <c r="E1858" i="2"/>
  <c r="F1858" i="2"/>
  <c r="G1858" i="2"/>
  <c r="H1858" i="2"/>
  <c r="A1859" i="2"/>
  <c r="B1859" i="2"/>
  <c r="C1859" i="2"/>
  <c r="D1859" i="2"/>
  <c r="E1859" i="2"/>
  <c r="F1859" i="2"/>
  <c r="G1859" i="2"/>
  <c r="H1859" i="2"/>
  <c r="A1860" i="2"/>
  <c r="B1860" i="2"/>
  <c r="C1860" i="2"/>
  <c r="D1860" i="2"/>
  <c r="E1860" i="2"/>
  <c r="F1860" i="2"/>
  <c r="G1860" i="2"/>
  <c r="H1860" i="2"/>
  <c r="A1861" i="2"/>
  <c r="B1861" i="2"/>
  <c r="C1861" i="2"/>
  <c r="D1861" i="2"/>
  <c r="E1861" i="2"/>
  <c r="F1861" i="2"/>
  <c r="G1861" i="2"/>
  <c r="H1861" i="2"/>
  <c r="A1862" i="2"/>
  <c r="B1862" i="2"/>
  <c r="C1862" i="2"/>
  <c r="D1862" i="2"/>
  <c r="E1862" i="2"/>
  <c r="F1862" i="2"/>
  <c r="G1862" i="2"/>
  <c r="H1862" i="2"/>
  <c r="A1863" i="2"/>
  <c r="B1863" i="2"/>
  <c r="C1863" i="2"/>
  <c r="D1863" i="2"/>
  <c r="E1863" i="2"/>
  <c r="F1863" i="2"/>
  <c r="G1863" i="2"/>
  <c r="H1863" i="2"/>
  <c r="A1864" i="2"/>
  <c r="B1864" i="2"/>
  <c r="C1864" i="2"/>
  <c r="D1864" i="2"/>
  <c r="E1864" i="2"/>
  <c r="F1864" i="2"/>
  <c r="G1864" i="2"/>
  <c r="H1864" i="2"/>
  <c r="A1865" i="2"/>
  <c r="B1865" i="2"/>
  <c r="C1865" i="2"/>
  <c r="D1865" i="2"/>
  <c r="E1865" i="2"/>
  <c r="F1865" i="2"/>
  <c r="G1865" i="2"/>
  <c r="H1865" i="2"/>
  <c r="A1866" i="2"/>
  <c r="B1866" i="2"/>
  <c r="C1866" i="2"/>
  <c r="D1866" i="2"/>
  <c r="E1866" i="2"/>
  <c r="F1866" i="2"/>
  <c r="G1866" i="2"/>
  <c r="H1866" i="2"/>
  <c r="A1867" i="2"/>
  <c r="B1867" i="2"/>
  <c r="C1867" i="2"/>
  <c r="D1867" i="2"/>
  <c r="E1867" i="2"/>
  <c r="F1867" i="2"/>
  <c r="G1867" i="2"/>
  <c r="H1867" i="2"/>
  <c r="A1868" i="2"/>
  <c r="B1868" i="2"/>
  <c r="C1868" i="2"/>
  <c r="D1868" i="2"/>
  <c r="E1868" i="2"/>
  <c r="F1868" i="2"/>
  <c r="G1868" i="2"/>
  <c r="H1868" i="2"/>
  <c r="A1869" i="2"/>
  <c r="B1869" i="2"/>
  <c r="C1869" i="2"/>
  <c r="D1869" i="2"/>
  <c r="E1869" i="2"/>
  <c r="F1869" i="2"/>
  <c r="G1869" i="2"/>
  <c r="H1869" i="2"/>
  <c r="A1870" i="2"/>
  <c r="B1870" i="2"/>
  <c r="C1870" i="2"/>
  <c r="D1870" i="2"/>
  <c r="E1870" i="2"/>
  <c r="F1870" i="2"/>
  <c r="G1870" i="2"/>
  <c r="H1870" i="2"/>
  <c r="A1871" i="2"/>
  <c r="B1871" i="2"/>
  <c r="C1871" i="2"/>
  <c r="D1871" i="2"/>
  <c r="E1871" i="2"/>
  <c r="F1871" i="2"/>
  <c r="G1871" i="2"/>
  <c r="H1871" i="2"/>
  <c r="A1872" i="2"/>
  <c r="B1872" i="2"/>
  <c r="C1872" i="2"/>
  <c r="D1872" i="2"/>
  <c r="E1872" i="2"/>
  <c r="F1872" i="2"/>
  <c r="G1872" i="2"/>
  <c r="H1872" i="2"/>
  <c r="A1873" i="2"/>
  <c r="B1873" i="2"/>
  <c r="C1873" i="2"/>
  <c r="D1873" i="2"/>
  <c r="E1873" i="2"/>
  <c r="F1873" i="2"/>
  <c r="G1873" i="2"/>
  <c r="H1873" i="2"/>
  <c r="A1874" i="2"/>
  <c r="B1874" i="2"/>
  <c r="C1874" i="2"/>
  <c r="D1874" i="2"/>
  <c r="E1874" i="2"/>
  <c r="F1874" i="2"/>
  <c r="G1874" i="2"/>
  <c r="H1874" i="2"/>
  <c r="A1875" i="2"/>
  <c r="B1875" i="2"/>
  <c r="C1875" i="2"/>
  <c r="D1875" i="2"/>
  <c r="E1875" i="2"/>
  <c r="F1875" i="2"/>
  <c r="G1875" i="2"/>
  <c r="H1875" i="2"/>
  <c r="A1876" i="2"/>
  <c r="B1876" i="2"/>
  <c r="C1876" i="2"/>
  <c r="D1876" i="2"/>
  <c r="E1876" i="2"/>
  <c r="F1876" i="2"/>
  <c r="G1876" i="2"/>
  <c r="H1876" i="2"/>
  <c r="A1877" i="2"/>
  <c r="B1877" i="2"/>
  <c r="C1877" i="2"/>
  <c r="D1877" i="2"/>
  <c r="E1877" i="2"/>
  <c r="F1877" i="2"/>
  <c r="G1877" i="2"/>
  <c r="H1877" i="2"/>
  <c r="A1878" i="2"/>
  <c r="B1878" i="2"/>
  <c r="C1878" i="2"/>
  <c r="D1878" i="2"/>
  <c r="E1878" i="2"/>
  <c r="F1878" i="2"/>
  <c r="G1878" i="2"/>
  <c r="H1878" i="2"/>
  <c r="A1879" i="2"/>
  <c r="B1879" i="2"/>
  <c r="C1879" i="2"/>
  <c r="D1879" i="2"/>
  <c r="E1879" i="2"/>
  <c r="F1879" i="2"/>
  <c r="G1879" i="2"/>
  <c r="H1879" i="2"/>
  <c r="A1880" i="2"/>
  <c r="B1880" i="2"/>
  <c r="C1880" i="2"/>
  <c r="D1880" i="2"/>
  <c r="E1880" i="2"/>
  <c r="F1880" i="2"/>
  <c r="G1880" i="2"/>
  <c r="H1880" i="2"/>
  <c r="A1881" i="2"/>
  <c r="B1881" i="2"/>
  <c r="C1881" i="2"/>
  <c r="D1881" i="2"/>
  <c r="E1881" i="2"/>
  <c r="F1881" i="2"/>
  <c r="G1881" i="2"/>
  <c r="H1881" i="2"/>
  <c r="A1882" i="2"/>
  <c r="B1882" i="2"/>
  <c r="C1882" i="2"/>
  <c r="D1882" i="2"/>
  <c r="E1882" i="2"/>
  <c r="F1882" i="2"/>
  <c r="G1882" i="2"/>
  <c r="H1882" i="2"/>
  <c r="A1883" i="2"/>
  <c r="B1883" i="2"/>
  <c r="C1883" i="2"/>
  <c r="D1883" i="2"/>
  <c r="E1883" i="2"/>
  <c r="F1883" i="2"/>
  <c r="G1883" i="2"/>
  <c r="H1883" i="2"/>
  <c r="A1884" i="2"/>
  <c r="B1884" i="2"/>
  <c r="C1884" i="2"/>
  <c r="D1884" i="2"/>
  <c r="E1884" i="2"/>
  <c r="F1884" i="2"/>
  <c r="G1884" i="2"/>
  <c r="H1884" i="2"/>
  <c r="A1885" i="2"/>
  <c r="B1885" i="2"/>
  <c r="C1885" i="2"/>
  <c r="D1885" i="2"/>
  <c r="E1885" i="2"/>
  <c r="F1885" i="2"/>
  <c r="G1885" i="2"/>
  <c r="H1885" i="2"/>
  <c r="A1886" i="2"/>
  <c r="B1886" i="2"/>
  <c r="C1886" i="2"/>
  <c r="D1886" i="2"/>
  <c r="E1886" i="2"/>
  <c r="F1886" i="2"/>
  <c r="G1886" i="2"/>
  <c r="H1886" i="2"/>
  <c r="A1887" i="2"/>
  <c r="B1887" i="2"/>
  <c r="C1887" i="2"/>
  <c r="D1887" i="2"/>
  <c r="E1887" i="2"/>
  <c r="F1887" i="2"/>
  <c r="G1887" i="2"/>
  <c r="H1887" i="2"/>
  <c r="A1888" i="2"/>
  <c r="B1888" i="2"/>
  <c r="C1888" i="2"/>
  <c r="D1888" i="2"/>
  <c r="E1888" i="2"/>
  <c r="F1888" i="2"/>
  <c r="G1888" i="2"/>
  <c r="H1888" i="2"/>
  <c r="A1889" i="2"/>
  <c r="B1889" i="2"/>
  <c r="C1889" i="2"/>
  <c r="D1889" i="2"/>
  <c r="E1889" i="2"/>
  <c r="F1889" i="2"/>
  <c r="G1889" i="2"/>
  <c r="H1889" i="2"/>
  <c r="A1890" i="2"/>
  <c r="B1890" i="2"/>
  <c r="C1890" i="2"/>
  <c r="D1890" i="2"/>
  <c r="E1890" i="2"/>
  <c r="F1890" i="2"/>
  <c r="G1890" i="2"/>
  <c r="H1890" i="2"/>
  <c r="A1891" i="2"/>
  <c r="B1891" i="2"/>
  <c r="C1891" i="2"/>
  <c r="D1891" i="2"/>
  <c r="E1891" i="2"/>
  <c r="F1891" i="2"/>
  <c r="G1891" i="2"/>
  <c r="H1891" i="2"/>
  <c r="A1892" i="2"/>
  <c r="B1892" i="2"/>
  <c r="C1892" i="2"/>
  <c r="D1892" i="2"/>
  <c r="E1892" i="2"/>
  <c r="F1892" i="2"/>
  <c r="G1892" i="2"/>
  <c r="H1892" i="2"/>
  <c r="A1893" i="2"/>
  <c r="B1893" i="2"/>
  <c r="C1893" i="2"/>
  <c r="D1893" i="2"/>
  <c r="E1893" i="2"/>
  <c r="F1893" i="2"/>
  <c r="G1893" i="2"/>
  <c r="H1893" i="2"/>
  <c r="A1894" i="2"/>
  <c r="B1894" i="2"/>
  <c r="C1894" i="2"/>
  <c r="D1894" i="2"/>
  <c r="E1894" i="2"/>
  <c r="F1894" i="2"/>
  <c r="G1894" i="2"/>
  <c r="H1894" i="2"/>
  <c r="A1895" i="2"/>
  <c r="B1895" i="2"/>
  <c r="C1895" i="2"/>
  <c r="D1895" i="2"/>
  <c r="E1895" i="2"/>
  <c r="F1895" i="2"/>
  <c r="G1895" i="2"/>
  <c r="H1895" i="2"/>
  <c r="A1896" i="2"/>
  <c r="B1896" i="2"/>
  <c r="C1896" i="2"/>
  <c r="D1896" i="2"/>
  <c r="E1896" i="2"/>
  <c r="F1896" i="2"/>
  <c r="G1896" i="2"/>
  <c r="H1896" i="2"/>
  <c r="A1897" i="2"/>
  <c r="B1897" i="2"/>
  <c r="C1897" i="2"/>
  <c r="D1897" i="2"/>
  <c r="E1897" i="2"/>
  <c r="F1897" i="2"/>
  <c r="G1897" i="2"/>
  <c r="H1897" i="2"/>
  <c r="A1898" i="2"/>
  <c r="B1898" i="2"/>
  <c r="C1898" i="2"/>
  <c r="D1898" i="2"/>
  <c r="E1898" i="2"/>
  <c r="F1898" i="2"/>
  <c r="G1898" i="2"/>
  <c r="H1898" i="2"/>
  <c r="A1899" i="2"/>
  <c r="B1899" i="2"/>
  <c r="C1899" i="2"/>
  <c r="D1899" i="2"/>
  <c r="E1899" i="2"/>
  <c r="F1899" i="2"/>
  <c r="G1899" i="2"/>
  <c r="H1899" i="2"/>
  <c r="A1900" i="2"/>
  <c r="B1900" i="2"/>
  <c r="C1900" i="2"/>
  <c r="D1900" i="2"/>
  <c r="E1900" i="2"/>
  <c r="F1900" i="2"/>
  <c r="G1900" i="2"/>
  <c r="H1900" i="2"/>
  <c r="A1901" i="2"/>
  <c r="B1901" i="2"/>
  <c r="C1901" i="2"/>
  <c r="D1901" i="2"/>
  <c r="E1901" i="2"/>
  <c r="F1901" i="2"/>
  <c r="G1901" i="2"/>
  <c r="H1901" i="2"/>
  <c r="A1902" i="2"/>
  <c r="B1902" i="2"/>
  <c r="C1902" i="2"/>
  <c r="D1902" i="2"/>
  <c r="E1902" i="2"/>
  <c r="F1902" i="2"/>
  <c r="G1902" i="2"/>
  <c r="H1902" i="2"/>
  <c r="A1903" i="2"/>
  <c r="B1903" i="2"/>
  <c r="C1903" i="2"/>
  <c r="D1903" i="2"/>
  <c r="E1903" i="2"/>
  <c r="F1903" i="2"/>
  <c r="G1903" i="2"/>
  <c r="H1903" i="2"/>
  <c r="A1904" i="2"/>
  <c r="B1904" i="2"/>
  <c r="C1904" i="2"/>
  <c r="D1904" i="2"/>
  <c r="E1904" i="2"/>
  <c r="F1904" i="2"/>
  <c r="G1904" i="2"/>
  <c r="H1904" i="2"/>
  <c r="A1905" i="2"/>
  <c r="B1905" i="2"/>
  <c r="C1905" i="2"/>
  <c r="D1905" i="2"/>
  <c r="E1905" i="2"/>
  <c r="F1905" i="2"/>
  <c r="G1905" i="2"/>
  <c r="H1905" i="2"/>
  <c r="A1906" i="2"/>
  <c r="B1906" i="2"/>
  <c r="C1906" i="2"/>
  <c r="D1906" i="2"/>
  <c r="E1906" i="2"/>
  <c r="F1906" i="2"/>
  <c r="G1906" i="2"/>
  <c r="H1906" i="2"/>
  <c r="A1907" i="2"/>
  <c r="B1907" i="2"/>
  <c r="C1907" i="2"/>
  <c r="D1907" i="2"/>
  <c r="E1907" i="2"/>
  <c r="F1907" i="2"/>
  <c r="G1907" i="2"/>
  <c r="H1907" i="2"/>
  <c r="A1908" i="2"/>
  <c r="B1908" i="2"/>
  <c r="C1908" i="2"/>
  <c r="D1908" i="2"/>
  <c r="E1908" i="2"/>
  <c r="F1908" i="2"/>
  <c r="G1908" i="2"/>
  <c r="H1908" i="2"/>
  <c r="A1909" i="2"/>
  <c r="B1909" i="2"/>
  <c r="C1909" i="2"/>
  <c r="D1909" i="2"/>
  <c r="E1909" i="2"/>
  <c r="F1909" i="2"/>
  <c r="G1909" i="2"/>
  <c r="H1909" i="2"/>
  <c r="A1910" i="2"/>
  <c r="B1910" i="2"/>
  <c r="C1910" i="2"/>
  <c r="D1910" i="2"/>
  <c r="E1910" i="2"/>
  <c r="F1910" i="2"/>
  <c r="G1910" i="2"/>
  <c r="H1910" i="2"/>
  <c r="A1911" i="2"/>
  <c r="B1911" i="2"/>
  <c r="C1911" i="2"/>
  <c r="D1911" i="2"/>
  <c r="E1911" i="2"/>
  <c r="F1911" i="2"/>
  <c r="G1911" i="2"/>
  <c r="H1911" i="2"/>
  <c r="A1912" i="2"/>
  <c r="B1912" i="2"/>
  <c r="C1912" i="2"/>
  <c r="D1912" i="2"/>
  <c r="E1912" i="2"/>
  <c r="F1912" i="2"/>
  <c r="G1912" i="2"/>
  <c r="H1912" i="2"/>
  <c r="A1913" i="2"/>
  <c r="B1913" i="2"/>
  <c r="C1913" i="2"/>
  <c r="D1913" i="2"/>
  <c r="E1913" i="2"/>
  <c r="F1913" i="2"/>
  <c r="G1913" i="2"/>
  <c r="H1913" i="2"/>
  <c r="A1914" i="2"/>
  <c r="B1914" i="2"/>
  <c r="C1914" i="2"/>
  <c r="D1914" i="2"/>
  <c r="E1914" i="2"/>
  <c r="F1914" i="2"/>
  <c r="G1914" i="2"/>
  <c r="H1914" i="2"/>
  <c r="A1915" i="2"/>
  <c r="B1915" i="2"/>
  <c r="C1915" i="2"/>
  <c r="D1915" i="2"/>
  <c r="E1915" i="2"/>
  <c r="F1915" i="2"/>
  <c r="G1915" i="2"/>
  <c r="H1915" i="2"/>
  <c r="A1916" i="2"/>
  <c r="B1916" i="2"/>
  <c r="C1916" i="2"/>
  <c r="D1916" i="2"/>
  <c r="E1916" i="2"/>
  <c r="F1916" i="2"/>
  <c r="G1916" i="2"/>
  <c r="H1916" i="2"/>
  <c r="A1917" i="2"/>
  <c r="B1917" i="2"/>
  <c r="C1917" i="2"/>
  <c r="D1917" i="2"/>
  <c r="E1917" i="2"/>
  <c r="F1917" i="2"/>
  <c r="G1917" i="2"/>
  <c r="H1917" i="2"/>
  <c r="A1918" i="2"/>
  <c r="B1918" i="2"/>
  <c r="C1918" i="2"/>
  <c r="D1918" i="2"/>
  <c r="E1918" i="2"/>
  <c r="F1918" i="2"/>
  <c r="G1918" i="2"/>
  <c r="H1918" i="2"/>
  <c r="A1919" i="2"/>
  <c r="B1919" i="2"/>
  <c r="C1919" i="2"/>
  <c r="D1919" i="2"/>
  <c r="E1919" i="2"/>
  <c r="F1919" i="2"/>
  <c r="G1919" i="2"/>
  <c r="H1919" i="2"/>
  <c r="A1920" i="2"/>
  <c r="B1920" i="2"/>
  <c r="C1920" i="2"/>
  <c r="D1920" i="2"/>
  <c r="E1920" i="2"/>
  <c r="F1920" i="2"/>
  <c r="G1920" i="2"/>
  <c r="H1920" i="2"/>
  <c r="A1921" i="2"/>
  <c r="B1921" i="2"/>
  <c r="C1921" i="2"/>
  <c r="D1921" i="2"/>
  <c r="E1921" i="2"/>
  <c r="F1921" i="2"/>
  <c r="G1921" i="2"/>
  <c r="H1921" i="2"/>
  <c r="A1922" i="2"/>
  <c r="B1922" i="2"/>
  <c r="C1922" i="2"/>
  <c r="D1922" i="2"/>
  <c r="E1922" i="2"/>
  <c r="F1922" i="2"/>
  <c r="G1922" i="2"/>
  <c r="H1922" i="2"/>
  <c r="A1923" i="2"/>
  <c r="B1923" i="2"/>
  <c r="C1923" i="2"/>
  <c r="D1923" i="2"/>
  <c r="E1923" i="2"/>
  <c r="F1923" i="2"/>
  <c r="G1923" i="2"/>
  <c r="H1923" i="2"/>
  <c r="A1924" i="2"/>
  <c r="B1924" i="2"/>
  <c r="C1924" i="2"/>
  <c r="D1924" i="2"/>
  <c r="E1924" i="2"/>
  <c r="F1924" i="2"/>
  <c r="G1924" i="2"/>
  <c r="H1924" i="2"/>
  <c r="A1925" i="2"/>
  <c r="B1925" i="2"/>
  <c r="C1925" i="2"/>
  <c r="D1925" i="2"/>
  <c r="E1925" i="2"/>
  <c r="F1925" i="2"/>
  <c r="G1925" i="2"/>
  <c r="H1925" i="2"/>
  <c r="A1926" i="2"/>
  <c r="B1926" i="2"/>
  <c r="C1926" i="2"/>
  <c r="D1926" i="2"/>
  <c r="E1926" i="2"/>
  <c r="F1926" i="2"/>
  <c r="G1926" i="2"/>
  <c r="H1926" i="2"/>
  <c r="A1927" i="2"/>
  <c r="B1927" i="2"/>
  <c r="C1927" i="2"/>
  <c r="D1927" i="2"/>
  <c r="E1927" i="2"/>
  <c r="F1927" i="2"/>
  <c r="G1927" i="2"/>
  <c r="H1927" i="2"/>
  <c r="A1928" i="2"/>
  <c r="B1928" i="2"/>
  <c r="C1928" i="2"/>
  <c r="D1928" i="2"/>
  <c r="E1928" i="2"/>
  <c r="F1928" i="2"/>
  <c r="G1928" i="2"/>
  <c r="H1928" i="2"/>
  <c r="A1929" i="2"/>
  <c r="B1929" i="2"/>
  <c r="C1929" i="2"/>
  <c r="D1929" i="2"/>
  <c r="E1929" i="2"/>
  <c r="F1929" i="2"/>
  <c r="G1929" i="2"/>
  <c r="H1929" i="2"/>
  <c r="A1930" i="2"/>
  <c r="B1930" i="2"/>
  <c r="C1930" i="2"/>
  <c r="D1930" i="2"/>
  <c r="E1930" i="2"/>
  <c r="F1930" i="2"/>
  <c r="G1930" i="2"/>
  <c r="H1930" i="2"/>
  <c r="A1931" i="2"/>
  <c r="B1931" i="2"/>
  <c r="C1931" i="2"/>
  <c r="D1931" i="2"/>
  <c r="E1931" i="2"/>
  <c r="F1931" i="2"/>
  <c r="G1931" i="2"/>
  <c r="H1931" i="2"/>
  <c r="A1932" i="2"/>
  <c r="B1932" i="2"/>
  <c r="C1932" i="2"/>
  <c r="D1932" i="2"/>
  <c r="E1932" i="2"/>
  <c r="F1932" i="2"/>
  <c r="G1932" i="2"/>
  <c r="H1932" i="2"/>
  <c r="A1933" i="2"/>
  <c r="B1933" i="2"/>
  <c r="C1933" i="2"/>
  <c r="D1933" i="2"/>
  <c r="E1933" i="2"/>
  <c r="F1933" i="2"/>
  <c r="G1933" i="2"/>
  <c r="H1933" i="2"/>
  <c r="A1934" i="2"/>
  <c r="B1934" i="2"/>
  <c r="C1934" i="2"/>
  <c r="D1934" i="2"/>
  <c r="E1934" i="2"/>
  <c r="F1934" i="2"/>
  <c r="G1934" i="2"/>
  <c r="H1934" i="2"/>
  <c r="A1935" i="2"/>
  <c r="B1935" i="2"/>
  <c r="C1935" i="2"/>
  <c r="D1935" i="2"/>
  <c r="E1935" i="2"/>
  <c r="F1935" i="2"/>
  <c r="G1935" i="2"/>
  <c r="H1935" i="2"/>
  <c r="A1936" i="2"/>
  <c r="B1936" i="2"/>
  <c r="C1936" i="2"/>
  <c r="D1936" i="2"/>
  <c r="E1936" i="2"/>
  <c r="F1936" i="2"/>
  <c r="G1936" i="2"/>
  <c r="H1936" i="2"/>
  <c r="A1937" i="2"/>
  <c r="B1937" i="2"/>
  <c r="C1937" i="2"/>
  <c r="D1937" i="2"/>
  <c r="E1937" i="2"/>
  <c r="F1937" i="2"/>
  <c r="G1937" i="2"/>
  <c r="H1937" i="2"/>
  <c r="A1938" i="2"/>
  <c r="B1938" i="2"/>
  <c r="C1938" i="2"/>
  <c r="D1938" i="2"/>
  <c r="E1938" i="2"/>
  <c r="F1938" i="2"/>
  <c r="G1938" i="2"/>
  <c r="H1938" i="2"/>
  <c r="A1939" i="2"/>
  <c r="B1939" i="2"/>
  <c r="C1939" i="2"/>
  <c r="D1939" i="2"/>
  <c r="E1939" i="2"/>
  <c r="F1939" i="2"/>
  <c r="G1939" i="2"/>
  <c r="H1939" i="2"/>
  <c r="A1940" i="2"/>
  <c r="B1940" i="2"/>
  <c r="C1940" i="2"/>
  <c r="D1940" i="2"/>
  <c r="E1940" i="2"/>
  <c r="F1940" i="2"/>
  <c r="G1940" i="2"/>
  <c r="H1940" i="2"/>
  <c r="A1941" i="2"/>
  <c r="B1941" i="2"/>
  <c r="C1941" i="2"/>
  <c r="D1941" i="2"/>
  <c r="E1941" i="2"/>
  <c r="F1941" i="2"/>
  <c r="G1941" i="2"/>
  <c r="H1941" i="2"/>
  <c r="A1942" i="2"/>
  <c r="B1942" i="2"/>
  <c r="C1942" i="2"/>
  <c r="D1942" i="2"/>
  <c r="E1942" i="2"/>
  <c r="F1942" i="2"/>
  <c r="G1942" i="2"/>
  <c r="H1942" i="2"/>
  <c r="A1943" i="2"/>
  <c r="B1943" i="2"/>
  <c r="C1943" i="2"/>
  <c r="D1943" i="2"/>
  <c r="E1943" i="2"/>
  <c r="F1943" i="2"/>
  <c r="G1943" i="2"/>
  <c r="H1943" i="2"/>
  <c r="A1944" i="2"/>
  <c r="B1944" i="2"/>
  <c r="C1944" i="2"/>
  <c r="D1944" i="2"/>
  <c r="E1944" i="2"/>
  <c r="F1944" i="2"/>
  <c r="G1944" i="2"/>
  <c r="H1944" i="2"/>
  <c r="A1945" i="2"/>
  <c r="B1945" i="2"/>
  <c r="C1945" i="2"/>
  <c r="D1945" i="2"/>
  <c r="E1945" i="2"/>
  <c r="F1945" i="2"/>
  <c r="G1945" i="2"/>
  <c r="H1945" i="2"/>
  <c r="A1946" i="2"/>
  <c r="B1946" i="2"/>
  <c r="C1946" i="2"/>
  <c r="D1946" i="2"/>
  <c r="E1946" i="2"/>
  <c r="F1946" i="2"/>
  <c r="G1946" i="2"/>
  <c r="H1946" i="2"/>
  <c r="A1947" i="2"/>
  <c r="B1947" i="2"/>
  <c r="C1947" i="2"/>
  <c r="D1947" i="2"/>
  <c r="E1947" i="2"/>
  <c r="F1947" i="2"/>
  <c r="G1947" i="2"/>
  <c r="H1947" i="2"/>
  <c r="A1948" i="2"/>
  <c r="B1948" i="2"/>
  <c r="C1948" i="2"/>
  <c r="D1948" i="2"/>
  <c r="E1948" i="2"/>
  <c r="F1948" i="2"/>
  <c r="G1948" i="2"/>
  <c r="H1948" i="2"/>
  <c r="A1949" i="2"/>
  <c r="B1949" i="2"/>
  <c r="C1949" i="2"/>
  <c r="D1949" i="2"/>
  <c r="E1949" i="2"/>
  <c r="F1949" i="2"/>
  <c r="G1949" i="2"/>
  <c r="H1949" i="2"/>
  <c r="A1950" i="2"/>
  <c r="B1950" i="2"/>
  <c r="C1950" i="2"/>
  <c r="D1950" i="2"/>
  <c r="E1950" i="2"/>
  <c r="F1950" i="2"/>
  <c r="G1950" i="2"/>
  <c r="H1950" i="2"/>
  <c r="A1951" i="2"/>
  <c r="B1951" i="2"/>
  <c r="C1951" i="2"/>
  <c r="D1951" i="2"/>
  <c r="E1951" i="2"/>
  <c r="F1951" i="2"/>
  <c r="G1951" i="2"/>
  <c r="H1951" i="2"/>
  <c r="A1952" i="2"/>
  <c r="B1952" i="2"/>
  <c r="C1952" i="2"/>
  <c r="D1952" i="2"/>
  <c r="E1952" i="2"/>
  <c r="F1952" i="2"/>
  <c r="G1952" i="2"/>
  <c r="H1952" i="2"/>
  <c r="A1953" i="2"/>
  <c r="B1953" i="2"/>
  <c r="C1953" i="2"/>
  <c r="D1953" i="2"/>
  <c r="E1953" i="2"/>
  <c r="F1953" i="2"/>
  <c r="G1953" i="2"/>
  <c r="H1953" i="2"/>
  <c r="A1954" i="2"/>
  <c r="B1954" i="2"/>
  <c r="C1954" i="2"/>
  <c r="D1954" i="2"/>
  <c r="E1954" i="2"/>
  <c r="F1954" i="2"/>
  <c r="G1954" i="2"/>
  <c r="H1954" i="2"/>
  <c r="A1955" i="2"/>
  <c r="B1955" i="2"/>
  <c r="C1955" i="2"/>
  <c r="D1955" i="2"/>
  <c r="E1955" i="2"/>
  <c r="F1955" i="2"/>
  <c r="G1955" i="2"/>
  <c r="H1955" i="2"/>
  <c r="A1956" i="2"/>
  <c r="B1956" i="2"/>
  <c r="C1956" i="2"/>
  <c r="D1956" i="2"/>
  <c r="E1956" i="2"/>
  <c r="F1956" i="2"/>
  <c r="G1956" i="2"/>
  <c r="H1956" i="2"/>
  <c r="A1957" i="2"/>
  <c r="B1957" i="2"/>
  <c r="C1957" i="2"/>
  <c r="D1957" i="2"/>
  <c r="E1957" i="2"/>
  <c r="F1957" i="2"/>
  <c r="G1957" i="2"/>
  <c r="H1957" i="2"/>
  <c r="A1958" i="2"/>
  <c r="B1958" i="2"/>
  <c r="C1958" i="2"/>
  <c r="D1958" i="2"/>
  <c r="E1958" i="2"/>
  <c r="F1958" i="2"/>
  <c r="G1958" i="2"/>
  <c r="H1958" i="2"/>
  <c r="A1959" i="2"/>
  <c r="B1959" i="2"/>
  <c r="C1959" i="2"/>
  <c r="D1959" i="2"/>
  <c r="E1959" i="2"/>
  <c r="F1959" i="2"/>
  <c r="G1959" i="2"/>
  <c r="H1959" i="2"/>
  <c r="A1960" i="2"/>
  <c r="B1960" i="2"/>
  <c r="C1960" i="2"/>
  <c r="D1960" i="2"/>
  <c r="E1960" i="2"/>
  <c r="F1960" i="2"/>
  <c r="G1960" i="2"/>
  <c r="H1960" i="2"/>
  <c r="A1961" i="2"/>
  <c r="B1961" i="2"/>
  <c r="C1961" i="2"/>
  <c r="D1961" i="2"/>
  <c r="E1961" i="2"/>
  <c r="F1961" i="2"/>
  <c r="G1961" i="2"/>
  <c r="H1961" i="2"/>
  <c r="A1962" i="2"/>
  <c r="B1962" i="2"/>
  <c r="C1962" i="2"/>
  <c r="D1962" i="2"/>
  <c r="E1962" i="2"/>
  <c r="F1962" i="2"/>
  <c r="G1962" i="2"/>
  <c r="H1962" i="2"/>
  <c r="A1963" i="2"/>
  <c r="B1963" i="2"/>
  <c r="C1963" i="2"/>
  <c r="D1963" i="2"/>
  <c r="E1963" i="2"/>
  <c r="F1963" i="2"/>
  <c r="G1963" i="2"/>
  <c r="H1963" i="2"/>
  <c r="A1964" i="2"/>
  <c r="B1964" i="2"/>
  <c r="C1964" i="2"/>
  <c r="D1964" i="2"/>
  <c r="E1964" i="2"/>
  <c r="F1964" i="2"/>
  <c r="G1964" i="2"/>
  <c r="H1964" i="2"/>
  <c r="A1965" i="2"/>
  <c r="B1965" i="2"/>
  <c r="C1965" i="2"/>
  <c r="D1965" i="2"/>
  <c r="E1965" i="2"/>
  <c r="F1965" i="2"/>
  <c r="G1965" i="2"/>
  <c r="H1965" i="2"/>
  <c r="A1966" i="2"/>
  <c r="B1966" i="2"/>
  <c r="C1966" i="2"/>
  <c r="D1966" i="2"/>
  <c r="E1966" i="2"/>
  <c r="F1966" i="2"/>
  <c r="G1966" i="2"/>
  <c r="H1966" i="2"/>
  <c r="A1967" i="2"/>
  <c r="B1967" i="2"/>
  <c r="C1967" i="2"/>
  <c r="D1967" i="2"/>
  <c r="E1967" i="2"/>
  <c r="F1967" i="2"/>
  <c r="G1967" i="2"/>
  <c r="H1967" i="2"/>
  <c r="A1968" i="2"/>
  <c r="B1968" i="2"/>
  <c r="C1968" i="2"/>
  <c r="D1968" i="2"/>
  <c r="E1968" i="2"/>
  <c r="F1968" i="2"/>
  <c r="G1968" i="2"/>
  <c r="H1968" i="2"/>
  <c r="A1969" i="2"/>
  <c r="B1969" i="2"/>
  <c r="C1969" i="2"/>
  <c r="D1969" i="2"/>
  <c r="E1969" i="2"/>
  <c r="F1969" i="2"/>
  <c r="G1969" i="2"/>
  <c r="H1969" i="2"/>
  <c r="A1970" i="2"/>
  <c r="B1970" i="2"/>
  <c r="C1970" i="2"/>
  <c r="D1970" i="2"/>
  <c r="E1970" i="2"/>
  <c r="F1970" i="2"/>
  <c r="G1970" i="2"/>
  <c r="H1970" i="2"/>
  <c r="A1971" i="2"/>
  <c r="B1971" i="2"/>
  <c r="C1971" i="2"/>
  <c r="D1971" i="2"/>
  <c r="E1971" i="2"/>
  <c r="F1971" i="2"/>
  <c r="G1971" i="2"/>
  <c r="H1971" i="2"/>
  <c r="A1972" i="2"/>
  <c r="B1972" i="2"/>
  <c r="C1972" i="2"/>
  <c r="D1972" i="2"/>
  <c r="E1972" i="2"/>
  <c r="F1972" i="2"/>
  <c r="G1972" i="2"/>
  <c r="H1972" i="2"/>
  <c r="A1973" i="2"/>
  <c r="B1973" i="2"/>
  <c r="C1973" i="2"/>
  <c r="D1973" i="2"/>
  <c r="E1973" i="2"/>
  <c r="F1973" i="2"/>
  <c r="G1973" i="2"/>
  <c r="H1973" i="2"/>
  <c r="A1974" i="2"/>
  <c r="B1974" i="2"/>
  <c r="C1974" i="2"/>
  <c r="D1974" i="2"/>
  <c r="E1974" i="2"/>
  <c r="F1974" i="2"/>
  <c r="G1974" i="2"/>
  <c r="H1974" i="2"/>
  <c r="A1975" i="2"/>
  <c r="B1975" i="2"/>
  <c r="C1975" i="2"/>
  <c r="D1975" i="2"/>
  <c r="E1975" i="2"/>
  <c r="F1975" i="2"/>
  <c r="G1975" i="2"/>
  <c r="H1975" i="2"/>
  <c r="A1976" i="2"/>
  <c r="B1976" i="2"/>
  <c r="C1976" i="2"/>
  <c r="D1976" i="2"/>
  <c r="E1976" i="2"/>
  <c r="F1976" i="2"/>
  <c r="G1976" i="2"/>
  <c r="H1976" i="2"/>
  <c r="A1977" i="2"/>
  <c r="B1977" i="2"/>
  <c r="C1977" i="2"/>
  <c r="D1977" i="2"/>
  <c r="E1977" i="2"/>
  <c r="F1977" i="2"/>
  <c r="G1977" i="2"/>
  <c r="H1977" i="2"/>
  <c r="A1978" i="2"/>
  <c r="B1978" i="2"/>
  <c r="C1978" i="2"/>
  <c r="D1978" i="2"/>
  <c r="E1978" i="2"/>
  <c r="F1978" i="2"/>
  <c r="G1978" i="2"/>
  <c r="H1978" i="2"/>
  <c r="A1979" i="2"/>
  <c r="B1979" i="2"/>
  <c r="C1979" i="2"/>
  <c r="D1979" i="2"/>
  <c r="E1979" i="2"/>
  <c r="F1979" i="2"/>
  <c r="G1979" i="2"/>
  <c r="H1979" i="2"/>
  <c r="A1980" i="2"/>
  <c r="B1980" i="2"/>
  <c r="C1980" i="2"/>
  <c r="D1980" i="2"/>
  <c r="E1980" i="2"/>
  <c r="F1980" i="2"/>
  <c r="G1980" i="2"/>
  <c r="H1980" i="2"/>
  <c r="A1981" i="2"/>
  <c r="B1981" i="2"/>
  <c r="C1981" i="2"/>
  <c r="D1981" i="2"/>
  <c r="E1981" i="2"/>
  <c r="F1981" i="2"/>
  <c r="G1981" i="2"/>
  <c r="H1981" i="2"/>
  <c r="A1982" i="2"/>
  <c r="B1982" i="2"/>
  <c r="C1982" i="2"/>
  <c r="D1982" i="2"/>
  <c r="E1982" i="2"/>
  <c r="F1982" i="2"/>
  <c r="G1982" i="2"/>
  <c r="H1982" i="2"/>
  <c r="A1983" i="2"/>
  <c r="B1983" i="2"/>
  <c r="C1983" i="2"/>
  <c r="D1983" i="2"/>
  <c r="E1983" i="2"/>
  <c r="F1983" i="2"/>
  <c r="G1983" i="2"/>
  <c r="H1983" i="2"/>
  <c r="A1984" i="2"/>
  <c r="B1984" i="2"/>
  <c r="C1984" i="2"/>
  <c r="D1984" i="2"/>
  <c r="E1984" i="2"/>
  <c r="F1984" i="2"/>
  <c r="G1984" i="2"/>
  <c r="H1984" i="2"/>
  <c r="A1985" i="2"/>
  <c r="B1985" i="2"/>
  <c r="C1985" i="2"/>
  <c r="D1985" i="2"/>
  <c r="E1985" i="2"/>
  <c r="F1985" i="2"/>
  <c r="G1985" i="2"/>
  <c r="H1985" i="2"/>
  <c r="A1986" i="2"/>
  <c r="B1986" i="2"/>
  <c r="C1986" i="2"/>
  <c r="D1986" i="2"/>
  <c r="E1986" i="2"/>
  <c r="F1986" i="2"/>
  <c r="G1986" i="2"/>
  <c r="H1986" i="2"/>
  <c r="A1987" i="2"/>
  <c r="B1987" i="2"/>
  <c r="C1987" i="2"/>
  <c r="D1987" i="2"/>
  <c r="E1987" i="2"/>
  <c r="F1987" i="2"/>
  <c r="G1987" i="2"/>
  <c r="H1987" i="2"/>
  <c r="A1988" i="2"/>
  <c r="B1988" i="2"/>
  <c r="C1988" i="2"/>
  <c r="D1988" i="2"/>
  <c r="E1988" i="2"/>
  <c r="F1988" i="2"/>
  <c r="G1988" i="2"/>
  <c r="H1988" i="2"/>
  <c r="A1989" i="2"/>
  <c r="B1989" i="2"/>
  <c r="C1989" i="2"/>
  <c r="D1989" i="2"/>
  <c r="E1989" i="2"/>
  <c r="F1989" i="2"/>
  <c r="G1989" i="2"/>
  <c r="H1989" i="2"/>
  <c r="A1990" i="2"/>
  <c r="B1990" i="2"/>
  <c r="C1990" i="2"/>
  <c r="D1990" i="2"/>
  <c r="E1990" i="2"/>
  <c r="F1990" i="2"/>
  <c r="G1990" i="2"/>
  <c r="H1990" i="2"/>
  <c r="A1991" i="2"/>
  <c r="B1991" i="2"/>
  <c r="C1991" i="2"/>
  <c r="D1991" i="2"/>
  <c r="E1991" i="2"/>
  <c r="F1991" i="2"/>
  <c r="G1991" i="2"/>
  <c r="H1991" i="2"/>
  <c r="A1992" i="2"/>
  <c r="B1992" i="2"/>
  <c r="C1992" i="2"/>
  <c r="D1992" i="2"/>
  <c r="E1992" i="2"/>
  <c r="F1992" i="2"/>
  <c r="G1992" i="2"/>
  <c r="H1992" i="2"/>
  <c r="A1993" i="2"/>
  <c r="B1993" i="2"/>
  <c r="C1993" i="2"/>
  <c r="D1993" i="2"/>
  <c r="E1993" i="2"/>
  <c r="F1993" i="2"/>
  <c r="G1993" i="2"/>
  <c r="H1993" i="2"/>
  <c r="A1994" i="2"/>
  <c r="B1994" i="2"/>
  <c r="C1994" i="2"/>
  <c r="D1994" i="2"/>
  <c r="E1994" i="2"/>
  <c r="F1994" i="2"/>
  <c r="G1994" i="2"/>
  <c r="H1994" i="2"/>
  <c r="A1995" i="2"/>
  <c r="B1995" i="2"/>
  <c r="C1995" i="2"/>
  <c r="D1995" i="2"/>
  <c r="E1995" i="2"/>
  <c r="F1995" i="2"/>
  <c r="G1995" i="2"/>
  <c r="H1995" i="2"/>
  <c r="A1996" i="2"/>
  <c r="B1996" i="2"/>
  <c r="C1996" i="2"/>
  <c r="D1996" i="2"/>
  <c r="E1996" i="2"/>
  <c r="F1996" i="2"/>
  <c r="G1996" i="2"/>
  <c r="H1996" i="2"/>
  <c r="A1997" i="2"/>
  <c r="B1997" i="2"/>
  <c r="C1997" i="2"/>
  <c r="D1997" i="2"/>
  <c r="E1997" i="2"/>
  <c r="F1997" i="2"/>
  <c r="G1997" i="2"/>
  <c r="H1997" i="2"/>
  <c r="A1998" i="2"/>
  <c r="B1998" i="2"/>
  <c r="C1998" i="2"/>
  <c r="D1998" i="2"/>
  <c r="E1998" i="2"/>
  <c r="F1998" i="2"/>
  <c r="G1998" i="2"/>
  <c r="H1998" i="2"/>
  <c r="A1999" i="2"/>
  <c r="B1999" i="2"/>
  <c r="C1999" i="2"/>
  <c r="D1999" i="2"/>
  <c r="E1999" i="2"/>
  <c r="F1999" i="2"/>
  <c r="G1999" i="2"/>
  <c r="H1999" i="2"/>
  <c r="A2000" i="2"/>
  <c r="B2000" i="2"/>
  <c r="C2000" i="2"/>
  <c r="D2000" i="2"/>
  <c r="E2000" i="2"/>
  <c r="F2000" i="2"/>
  <c r="G2000" i="2"/>
  <c r="H2000" i="2"/>
  <c r="A2001" i="2"/>
  <c r="B2001" i="2"/>
  <c r="C2001" i="2"/>
  <c r="D2001" i="2"/>
  <c r="E2001" i="2"/>
  <c r="F2001" i="2"/>
  <c r="G2001" i="2"/>
  <c r="H2001" i="2"/>
  <c r="A2002" i="2"/>
  <c r="B2002" i="2"/>
  <c r="C2002" i="2"/>
  <c r="D2002" i="2"/>
  <c r="E2002" i="2"/>
  <c r="F2002" i="2"/>
  <c r="G2002" i="2"/>
  <c r="H2002" i="2"/>
  <c r="A2003" i="2"/>
  <c r="B2003" i="2"/>
  <c r="C2003" i="2"/>
  <c r="D2003" i="2"/>
  <c r="E2003" i="2"/>
  <c r="F2003" i="2"/>
  <c r="G2003" i="2"/>
  <c r="H2003" i="2"/>
  <c r="A2004" i="2"/>
  <c r="B2004" i="2"/>
  <c r="C2004" i="2"/>
  <c r="D2004" i="2"/>
  <c r="E2004" i="2"/>
  <c r="F2004" i="2"/>
  <c r="G2004" i="2"/>
  <c r="H2004" i="2"/>
  <c r="A2005" i="2"/>
  <c r="B2005" i="2"/>
  <c r="C2005" i="2"/>
  <c r="D2005" i="2"/>
  <c r="E2005" i="2"/>
  <c r="F2005" i="2"/>
  <c r="G2005" i="2"/>
  <c r="H2005" i="2"/>
  <c r="A2006" i="2"/>
  <c r="B2006" i="2"/>
  <c r="C2006" i="2"/>
  <c r="D2006" i="2"/>
  <c r="E2006" i="2"/>
  <c r="F2006" i="2"/>
  <c r="G2006" i="2"/>
  <c r="H2006" i="2"/>
  <c r="A2007" i="2"/>
  <c r="B2007" i="2"/>
  <c r="C2007" i="2"/>
  <c r="D2007" i="2"/>
  <c r="E2007" i="2"/>
  <c r="F2007" i="2"/>
  <c r="G2007" i="2"/>
  <c r="H2007" i="2"/>
  <c r="A2008" i="2"/>
  <c r="B2008" i="2"/>
  <c r="C2008" i="2"/>
  <c r="D2008" i="2"/>
  <c r="E2008" i="2"/>
  <c r="F2008" i="2"/>
  <c r="G2008" i="2"/>
  <c r="H2008" i="2"/>
  <c r="A2009" i="2"/>
  <c r="B2009" i="2"/>
  <c r="C2009" i="2"/>
  <c r="D2009" i="2"/>
  <c r="E2009" i="2"/>
  <c r="F2009" i="2"/>
  <c r="G2009" i="2"/>
  <c r="H2009" i="2"/>
  <c r="A2010" i="2"/>
  <c r="B2010" i="2"/>
  <c r="C2010" i="2"/>
  <c r="D2010" i="2"/>
  <c r="E2010" i="2"/>
  <c r="F2010" i="2"/>
  <c r="G2010" i="2"/>
  <c r="H2010" i="2"/>
  <c r="A2011" i="2"/>
  <c r="B2011" i="2"/>
  <c r="C2011" i="2"/>
  <c r="D2011" i="2"/>
  <c r="E2011" i="2"/>
  <c r="F2011" i="2"/>
  <c r="G2011" i="2"/>
  <c r="H2011" i="2"/>
  <c r="A2012" i="2"/>
  <c r="B2012" i="2"/>
  <c r="C2012" i="2"/>
  <c r="D2012" i="2"/>
  <c r="E2012" i="2"/>
  <c r="F2012" i="2"/>
  <c r="G2012" i="2"/>
  <c r="H2012" i="2"/>
  <c r="A2013" i="2"/>
  <c r="B2013" i="2"/>
  <c r="C2013" i="2"/>
  <c r="D2013" i="2"/>
  <c r="E2013" i="2"/>
  <c r="F2013" i="2"/>
  <c r="G2013" i="2"/>
  <c r="H2013" i="2"/>
  <c r="A2014" i="2"/>
  <c r="B2014" i="2"/>
  <c r="C2014" i="2"/>
  <c r="D2014" i="2"/>
  <c r="E2014" i="2"/>
  <c r="F2014" i="2"/>
  <c r="G2014" i="2"/>
  <c r="H2014" i="2"/>
  <c r="A2015" i="2"/>
  <c r="B2015" i="2"/>
  <c r="C2015" i="2"/>
  <c r="D2015" i="2"/>
  <c r="E2015" i="2"/>
  <c r="F2015" i="2"/>
  <c r="G2015" i="2"/>
  <c r="H2015" i="2"/>
  <c r="A2016" i="2"/>
  <c r="B2016" i="2"/>
  <c r="C2016" i="2"/>
  <c r="D2016" i="2"/>
  <c r="E2016" i="2"/>
  <c r="F2016" i="2"/>
  <c r="G2016" i="2"/>
  <c r="H2016" i="2"/>
  <c r="A2017" i="2"/>
  <c r="B2017" i="2"/>
  <c r="C2017" i="2"/>
  <c r="D2017" i="2"/>
  <c r="E2017" i="2"/>
  <c r="F2017" i="2"/>
  <c r="G2017" i="2"/>
  <c r="H2017" i="2"/>
  <c r="A2018" i="2"/>
  <c r="B2018" i="2"/>
  <c r="C2018" i="2"/>
  <c r="D2018" i="2"/>
  <c r="E2018" i="2"/>
  <c r="F2018" i="2"/>
  <c r="G2018" i="2"/>
  <c r="H2018" i="2"/>
  <c r="A2019" i="2"/>
  <c r="B2019" i="2"/>
  <c r="C2019" i="2"/>
  <c r="D2019" i="2"/>
  <c r="E2019" i="2"/>
  <c r="F2019" i="2"/>
  <c r="G2019" i="2"/>
  <c r="H2019" i="2"/>
  <c r="A2020" i="2"/>
  <c r="B2020" i="2"/>
  <c r="C2020" i="2"/>
  <c r="D2020" i="2"/>
  <c r="E2020" i="2"/>
  <c r="F2020" i="2"/>
  <c r="G2020" i="2"/>
  <c r="H2020" i="2"/>
  <c r="A2021" i="2"/>
  <c r="B2021" i="2"/>
  <c r="C2021" i="2"/>
  <c r="D2021" i="2"/>
  <c r="E2021" i="2"/>
  <c r="F2021" i="2"/>
  <c r="G2021" i="2"/>
  <c r="H2021" i="2"/>
  <c r="A2022" i="2"/>
  <c r="B2022" i="2"/>
  <c r="C2022" i="2"/>
  <c r="D2022" i="2"/>
  <c r="E2022" i="2"/>
  <c r="F2022" i="2"/>
  <c r="G2022" i="2"/>
  <c r="H2022" i="2"/>
  <c r="A2023" i="2"/>
  <c r="B2023" i="2"/>
  <c r="C2023" i="2"/>
  <c r="D2023" i="2"/>
  <c r="E2023" i="2"/>
  <c r="F2023" i="2"/>
  <c r="G2023" i="2"/>
  <c r="H2023" i="2"/>
  <c r="A2024" i="2"/>
  <c r="B2024" i="2"/>
  <c r="C2024" i="2"/>
  <c r="D2024" i="2"/>
  <c r="E2024" i="2"/>
  <c r="F2024" i="2"/>
  <c r="G2024" i="2"/>
  <c r="H2024" i="2"/>
  <c r="A2025" i="2"/>
  <c r="B2025" i="2"/>
  <c r="C2025" i="2"/>
  <c r="D2025" i="2"/>
  <c r="E2025" i="2"/>
  <c r="F2025" i="2"/>
  <c r="G2025" i="2"/>
  <c r="H2025" i="2"/>
  <c r="A2026" i="2"/>
  <c r="B2026" i="2"/>
  <c r="C2026" i="2"/>
  <c r="D2026" i="2"/>
  <c r="E2026" i="2"/>
  <c r="F2026" i="2"/>
  <c r="G2026" i="2"/>
  <c r="H2026" i="2"/>
  <c r="A2027" i="2"/>
  <c r="B2027" i="2"/>
  <c r="C2027" i="2"/>
  <c r="D2027" i="2"/>
  <c r="E2027" i="2"/>
  <c r="F2027" i="2"/>
  <c r="G2027" i="2"/>
  <c r="H2027" i="2"/>
  <c r="A2028" i="2"/>
  <c r="B2028" i="2"/>
  <c r="C2028" i="2"/>
  <c r="D2028" i="2"/>
  <c r="E2028" i="2"/>
  <c r="F2028" i="2"/>
  <c r="G2028" i="2"/>
  <c r="H2028" i="2"/>
  <c r="A2029" i="2"/>
  <c r="B2029" i="2"/>
  <c r="C2029" i="2"/>
  <c r="D2029" i="2"/>
  <c r="E2029" i="2"/>
  <c r="F2029" i="2"/>
  <c r="G2029" i="2"/>
  <c r="H2029" i="2"/>
  <c r="A2030" i="2"/>
  <c r="B2030" i="2"/>
  <c r="C2030" i="2"/>
  <c r="D2030" i="2"/>
  <c r="E2030" i="2"/>
  <c r="F2030" i="2"/>
  <c r="G2030" i="2"/>
  <c r="H2030" i="2"/>
  <c r="A2031" i="2"/>
  <c r="B2031" i="2"/>
  <c r="C2031" i="2"/>
  <c r="D2031" i="2"/>
  <c r="E2031" i="2"/>
  <c r="F2031" i="2"/>
  <c r="G2031" i="2"/>
  <c r="H2031" i="2"/>
  <c r="A2032" i="2"/>
  <c r="B2032" i="2"/>
  <c r="C2032" i="2"/>
  <c r="D2032" i="2"/>
  <c r="E2032" i="2"/>
  <c r="F2032" i="2"/>
  <c r="G2032" i="2"/>
  <c r="H2032" i="2"/>
  <c r="A2033" i="2"/>
  <c r="B2033" i="2"/>
  <c r="C2033" i="2"/>
  <c r="D2033" i="2"/>
  <c r="E2033" i="2"/>
  <c r="F2033" i="2"/>
  <c r="G2033" i="2"/>
  <c r="H2033" i="2"/>
  <c r="A2034" i="2"/>
  <c r="B2034" i="2"/>
  <c r="C2034" i="2"/>
  <c r="D2034" i="2"/>
  <c r="E2034" i="2"/>
  <c r="F2034" i="2"/>
  <c r="G2034" i="2"/>
  <c r="H2034" i="2"/>
  <c r="A2035" i="2"/>
  <c r="B2035" i="2"/>
  <c r="C2035" i="2"/>
  <c r="D2035" i="2"/>
  <c r="E2035" i="2"/>
  <c r="F2035" i="2"/>
  <c r="G2035" i="2"/>
  <c r="H2035" i="2"/>
  <c r="A2036" i="2"/>
  <c r="B2036" i="2"/>
  <c r="C2036" i="2"/>
  <c r="D2036" i="2"/>
  <c r="E2036" i="2"/>
  <c r="F2036" i="2"/>
  <c r="G2036" i="2"/>
  <c r="H2036" i="2"/>
  <c r="A2037" i="2"/>
  <c r="B2037" i="2"/>
  <c r="C2037" i="2"/>
  <c r="D2037" i="2"/>
  <c r="E2037" i="2"/>
  <c r="F2037" i="2"/>
  <c r="G2037" i="2"/>
  <c r="H2037" i="2"/>
  <c r="A2038" i="2"/>
  <c r="B2038" i="2"/>
  <c r="C2038" i="2"/>
  <c r="D2038" i="2"/>
  <c r="E2038" i="2"/>
  <c r="F2038" i="2"/>
  <c r="G2038" i="2"/>
  <c r="H2038" i="2"/>
  <c r="A2039" i="2"/>
  <c r="B2039" i="2"/>
  <c r="C2039" i="2"/>
  <c r="D2039" i="2"/>
  <c r="E2039" i="2"/>
  <c r="F2039" i="2"/>
  <c r="G2039" i="2"/>
  <c r="H2039" i="2"/>
  <c r="A2040" i="2"/>
  <c r="B2040" i="2"/>
  <c r="C2040" i="2"/>
  <c r="D2040" i="2"/>
  <c r="E2040" i="2"/>
  <c r="F2040" i="2"/>
  <c r="G2040" i="2"/>
  <c r="H2040" i="2"/>
  <c r="A2041" i="2"/>
  <c r="B2041" i="2"/>
  <c r="C2041" i="2"/>
  <c r="D2041" i="2"/>
  <c r="E2041" i="2"/>
  <c r="F2041" i="2"/>
  <c r="G2041" i="2"/>
  <c r="H2041" i="2"/>
  <c r="A2042" i="2"/>
  <c r="B2042" i="2"/>
  <c r="C2042" i="2"/>
  <c r="D2042" i="2"/>
  <c r="E2042" i="2"/>
  <c r="F2042" i="2"/>
  <c r="G2042" i="2"/>
  <c r="H2042" i="2"/>
  <c r="A2043" i="2"/>
  <c r="B2043" i="2"/>
  <c r="C2043" i="2"/>
  <c r="D2043" i="2"/>
  <c r="E2043" i="2"/>
  <c r="F2043" i="2"/>
  <c r="G2043" i="2"/>
  <c r="H2043" i="2"/>
  <c r="A2044" i="2"/>
  <c r="B2044" i="2"/>
  <c r="C2044" i="2"/>
  <c r="D2044" i="2"/>
  <c r="E2044" i="2"/>
  <c r="F2044" i="2"/>
  <c r="G2044" i="2"/>
  <c r="H2044" i="2"/>
  <c r="A2045" i="2"/>
  <c r="B2045" i="2"/>
  <c r="C2045" i="2"/>
  <c r="D2045" i="2"/>
  <c r="E2045" i="2"/>
  <c r="F2045" i="2"/>
  <c r="G2045" i="2"/>
  <c r="H2045" i="2"/>
  <c r="A2046" i="2"/>
  <c r="B2046" i="2"/>
  <c r="C2046" i="2"/>
  <c r="D2046" i="2"/>
  <c r="E2046" i="2"/>
  <c r="F2046" i="2"/>
  <c r="G2046" i="2"/>
  <c r="H2046" i="2"/>
  <c r="A2047" i="2"/>
  <c r="B2047" i="2"/>
  <c r="C2047" i="2"/>
  <c r="D2047" i="2"/>
  <c r="E2047" i="2"/>
  <c r="F2047" i="2"/>
  <c r="G2047" i="2"/>
  <c r="H2047" i="2"/>
  <c r="A2048" i="2"/>
  <c r="B2048" i="2"/>
  <c r="C2048" i="2"/>
  <c r="D2048" i="2"/>
  <c r="E2048" i="2"/>
  <c r="F2048" i="2"/>
  <c r="G2048" i="2"/>
  <c r="H2048" i="2"/>
  <c r="A2049" i="2"/>
  <c r="B2049" i="2"/>
  <c r="C2049" i="2"/>
  <c r="D2049" i="2"/>
  <c r="E2049" i="2"/>
  <c r="F2049" i="2"/>
  <c r="G2049" i="2"/>
  <c r="H2049" i="2"/>
  <c r="A2050" i="2"/>
  <c r="B2050" i="2"/>
  <c r="C2050" i="2"/>
  <c r="D2050" i="2"/>
  <c r="E2050" i="2"/>
  <c r="F2050" i="2"/>
  <c r="G2050" i="2"/>
  <c r="H2050" i="2"/>
  <c r="A2051" i="2"/>
  <c r="B2051" i="2"/>
  <c r="C2051" i="2"/>
  <c r="D2051" i="2"/>
  <c r="E2051" i="2"/>
  <c r="F2051" i="2"/>
  <c r="G2051" i="2"/>
  <c r="H2051" i="2"/>
  <c r="A2052" i="2"/>
  <c r="B2052" i="2"/>
  <c r="C2052" i="2"/>
  <c r="D2052" i="2"/>
  <c r="E2052" i="2"/>
  <c r="F2052" i="2"/>
  <c r="G2052" i="2"/>
  <c r="H2052" i="2"/>
  <c r="A2053" i="2"/>
  <c r="B2053" i="2"/>
  <c r="C2053" i="2"/>
  <c r="D2053" i="2"/>
  <c r="E2053" i="2"/>
  <c r="F2053" i="2"/>
  <c r="G2053" i="2"/>
  <c r="H2053" i="2"/>
  <c r="A2054" i="2"/>
  <c r="B2054" i="2"/>
  <c r="C2054" i="2"/>
  <c r="D2054" i="2"/>
  <c r="E2054" i="2"/>
  <c r="F2054" i="2"/>
  <c r="G2054" i="2"/>
  <c r="H2054" i="2"/>
  <c r="A2055" i="2"/>
  <c r="B2055" i="2"/>
  <c r="C2055" i="2"/>
  <c r="D2055" i="2"/>
  <c r="E2055" i="2"/>
  <c r="F2055" i="2"/>
  <c r="G2055" i="2"/>
  <c r="H2055" i="2"/>
  <c r="A2056" i="2"/>
  <c r="B2056" i="2"/>
  <c r="C2056" i="2"/>
  <c r="D2056" i="2"/>
  <c r="E2056" i="2"/>
  <c r="F2056" i="2"/>
  <c r="G2056" i="2"/>
  <c r="H2056" i="2"/>
  <c r="A2057" i="2"/>
  <c r="B2057" i="2"/>
  <c r="C2057" i="2"/>
  <c r="D2057" i="2"/>
  <c r="E2057" i="2"/>
  <c r="F2057" i="2"/>
  <c r="G2057" i="2"/>
  <c r="H2057" i="2"/>
  <c r="A2058" i="2"/>
  <c r="B2058" i="2"/>
  <c r="C2058" i="2"/>
  <c r="D2058" i="2"/>
  <c r="E2058" i="2"/>
  <c r="F2058" i="2"/>
  <c r="G2058" i="2"/>
  <c r="H2058" i="2"/>
  <c r="A2059" i="2"/>
  <c r="B2059" i="2"/>
  <c r="C2059" i="2"/>
  <c r="D2059" i="2"/>
  <c r="E2059" i="2"/>
  <c r="F2059" i="2"/>
  <c r="G2059" i="2"/>
  <c r="H2059" i="2"/>
  <c r="A2060" i="2"/>
  <c r="B2060" i="2"/>
  <c r="C2060" i="2"/>
  <c r="D2060" i="2"/>
  <c r="E2060" i="2"/>
  <c r="F2060" i="2"/>
  <c r="G2060" i="2"/>
  <c r="H2060" i="2"/>
  <c r="A2061" i="2"/>
  <c r="B2061" i="2"/>
  <c r="C2061" i="2"/>
  <c r="D2061" i="2"/>
  <c r="E2061" i="2"/>
  <c r="F2061" i="2"/>
  <c r="G2061" i="2"/>
  <c r="H2061" i="2"/>
  <c r="A2062" i="2"/>
  <c r="B2062" i="2"/>
  <c r="C2062" i="2"/>
  <c r="D2062" i="2"/>
  <c r="E2062" i="2"/>
  <c r="F2062" i="2"/>
  <c r="G2062" i="2"/>
  <c r="H2062" i="2"/>
  <c r="A2063" i="2"/>
  <c r="B2063" i="2"/>
  <c r="C2063" i="2"/>
  <c r="D2063" i="2"/>
  <c r="E2063" i="2"/>
  <c r="F2063" i="2"/>
  <c r="G2063" i="2"/>
  <c r="H2063" i="2"/>
  <c r="A2064" i="2"/>
  <c r="B2064" i="2"/>
  <c r="C2064" i="2"/>
  <c r="D2064" i="2"/>
  <c r="E2064" i="2"/>
  <c r="F2064" i="2"/>
  <c r="G2064" i="2"/>
  <c r="H2064" i="2"/>
  <c r="A2065" i="2"/>
  <c r="B2065" i="2"/>
  <c r="C2065" i="2"/>
  <c r="D2065" i="2"/>
  <c r="E2065" i="2"/>
  <c r="F2065" i="2"/>
  <c r="G2065" i="2"/>
  <c r="H2065" i="2"/>
  <c r="A2066" i="2"/>
  <c r="B2066" i="2"/>
  <c r="C2066" i="2"/>
  <c r="D2066" i="2"/>
  <c r="E2066" i="2"/>
  <c r="F2066" i="2"/>
  <c r="G2066" i="2"/>
  <c r="H2066" i="2"/>
  <c r="A2067" i="2"/>
  <c r="B2067" i="2"/>
  <c r="C2067" i="2"/>
  <c r="D2067" i="2"/>
  <c r="E2067" i="2"/>
  <c r="F2067" i="2"/>
  <c r="G2067" i="2"/>
  <c r="H2067" i="2"/>
  <c r="A2068" i="2"/>
  <c r="B2068" i="2"/>
  <c r="C2068" i="2"/>
  <c r="D2068" i="2"/>
  <c r="E2068" i="2"/>
  <c r="F2068" i="2"/>
  <c r="G2068" i="2"/>
  <c r="H2068" i="2"/>
  <c r="A2069" i="2"/>
  <c r="B2069" i="2"/>
  <c r="C2069" i="2"/>
  <c r="D2069" i="2"/>
  <c r="E2069" i="2"/>
  <c r="F2069" i="2"/>
  <c r="G2069" i="2"/>
  <c r="H2069" i="2"/>
  <c r="A2070" i="2"/>
  <c r="B2070" i="2"/>
  <c r="C2070" i="2"/>
  <c r="D2070" i="2"/>
  <c r="E2070" i="2"/>
  <c r="F2070" i="2"/>
  <c r="G2070" i="2"/>
  <c r="H2070" i="2"/>
  <c r="A2071" i="2"/>
  <c r="B2071" i="2"/>
  <c r="C2071" i="2"/>
  <c r="D2071" i="2"/>
  <c r="E2071" i="2"/>
  <c r="F2071" i="2"/>
  <c r="G2071" i="2"/>
  <c r="H2071" i="2"/>
  <c r="A2072" i="2"/>
  <c r="B2072" i="2"/>
  <c r="C2072" i="2"/>
  <c r="D2072" i="2"/>
  <c r="E2072" i="2"/>
  <c r="F2072" i="2"/>
  <c r="G2072" i="2"/>
  <c r="H2072" i="2"/>
  <c r="A2073" i="2"/>
  <c r="B2073" i="2"/>
  <c r="C2073" i="2"/>
  <c r="D2073" i="2"/>
  <c r="E2073" i="2"/>
  <c r="F2073" i="2"/>
  <c r="G2073" i="2"/>
  <c r="H2073" i="2"/>
  <c r="A2074" i="2"/>
  <c r="B2074" i="2"/>
  <c r="C2074" i="2"/>
  <c r="D2074" i="2"/>
  <c r="E2074" i="2"/>
  <c r="F2074" i="2"/>
  <c r="G2074" i="2"/>
  <c r="H2074" i="2"/>
  <c r="A2075" i="2"/>
  <c r="B2075" i="2"/>
  <c r="C2075" i="2"/>
  <c r="D2075" i="2"/>
  <c r="E2075" i="2"/>
  <c r="F2075" i="2"/>
  <c r="G2075" i="2"/>
  <c r="H2075" i="2"/>
  <c r="A2076" i="2"/>
  <c r="B2076" i="2"/>
  <c r="C2076" i="2"/>
  <c r="D2076" i="2"/>
  <c r="E2076" i="2"/>
  <c r="F2076" i="2"/>
  <c r="G2076" i="2"/>
  <c r="H2076" i="2"/>
  <c r="A2077" i="2"/>
  <c r="B2077" i="2"/>
  <c r="C2077" i="2"/>
  <c r="D2077" i="2"/>
  <c r="E2077" i="2"/>
  <c r="F2077" i="2"/>
  <c r="G2077" i="2"/>
  <c r="H2077" i="2"/>
  <c r="A2078" i="2"/>
  <c r="B2078" i="2"/>
  <c r="C2078" i="2"/>
  <c r="D2078" i="2"/>
  <c r="E2078" i="2"/>
  <c r="F2078" i="2"/>
  <c r="G2078" i="2"/>
  <c r="H2078" i="2"/>
  <c r="A2079" i="2"/>
  <c r="B2079" i="2"/>
  <c r="C2079" i="2"/>
  <c r="D2079" i="2"/>
  <c r="E2079" i="2"/>
  <c r="F2079" i="2"/>
  <c r="G2079" i="2"/>
  <c r="H2079" i="2"/>
  <c r="A2080" i="2"/>
  <c r="B2080" i="2"/>
  <c r="C2080" i="2"/>
  <c r="D2080" i="2"/>
  <c r="E2080" i="2"/>
  <c r="F2080" i="2"/>
  <c r="G2080" i="2"/>
  <c r="H2080" i="2"/>
  <c r="A2081" i="2"/>
  <c r="B2081" i="2"/>
  <c r="C2081" i="2"/>
  <c r="D2081" i="2"/>
  <c r="E2081" i="2"/>
  <c r="F2081" i="2"/>
  <c r="G2081" i="2"/>
  <c r="H2081" i="2"/>
  <c r="A2082" i="2"/>
  <c r="B2082" i="2"/>
  <c r="C2082" i="2"/>
  <c r="D2082" i="2"/>
  <c r="E2082" i="2"/>
  <c r="F2082" i="2"/>
  <c r="G2082" i="2"/>
  <c r="H2082" i="2"/>
  <c r="A2083" i="2"/>
  <c r="B2083" i="2"/>
  <c r="C2083" i="2"/>
  <c r="D2083" i="2"/>
  <c r="E2083" i="2"/>
  <c r="F2083" i="2"/>
  <c r="G2083" i="2"/>
  <c r="H2083" i="2"/>
  <c r="A2084" i="2"/>
  <c r="B2084" i="2"/>
  <c r="C2084" i="2"/>
  <c r="D2084" i="2"/>
  <c r="E2084" i="2"/>
  <c r="F2084" i="2"/>
  <c r="G2084" i="2"/>
  <c r="H2084" i="2"/>
  <c r="A2085" i="2"/>
  <c r="B2085" i="2"/>
  <c r="C2085" i="2"/>
  <c r="D2085" i="2"/>
  <c r="E2085" i="2"/>
  <c r="F2085" i="2"/>
  <c r="G2085" i="2"/>
  <c r="H2085" i="2"/>
  <c r="A2086" i="2"/>
  <c r="B2086" i="2"/>
  <c r="C2086" i="2"/>
  <c r="D2086" i="2"/>
  <c r="E2086" i="2"/>
  <c r="F2086" i="2"/>
  <c r="G2086" i="2"/>
  <c r="H2086" i="2"/>
  <c r="A2087" i="2"/>
  <c r="B2087" i="2"/>
  <c r="C2087" i="2"/>
  <c r="D2087" i="2"/>
  <c r="E2087" i="2"/>
  <c r="F2087" i="2"/>
  <c r="G2087" i="2"/>
  <c r="H2087" i="2"/>
  <c r="A2088" i="2"/>
  <c r="B2088" i="2"/>
  <c r="C2088" i="2"/>
  <c r="D2088" i="2"/>
  <c r="E2088" i="2"/>
  <c r="F2088" i="2"/>
  <c r="G2088" i="2"/>
  <c r="H2088" i="2"/>
  <c r="A2089" i="2"/>
  <c r="B2089" i="2"/>
  <c r="C2089" i="2"/>
  <c r="D2089" i="2"/>
  <c r="E2089" i="2"/>
  <c r="F2089" i="2"/>
  <c r="G2089" i="2"/>
  <c r="H2089" i="2"/>
  <c r="A2090" i="2"/>
  <c r="B2090" i="2"/>
  <c r="C2090" i="2"/>
  <c r="D2090" i="2"/>
  <c r="E2090" i="2"/>
  <c r="F2090" i="2"/>
  <c r="G2090" i="2"/>
  <c r="H2090" i="2"/>
  <c r="A2091" i="2"/>
  <c r="B2091" i="2"/>
  <c r="C2091" i="2"/>
  <c r="D2091" i="2"/>
  <c r="E2091" i="2"/>
  <c r="F2091" i="2"/>
  <c r="G2091" i="2"/>
  <c r="H2091" i="2"/>
  <c r="A2092" i="2"/>
  <c r="B2092" i="2"/>
  <c r="C2092" i="2"/>
  <c r="D2092" i="2"/>
  <c r="E2092" i="2"/>
  <c r="F2092" i="2"/>
  <c r="G2092" i="2"/>
  <c r="H2092" i="2"/>
  <c r="A2093" i="2"/>
  <c r="B2093" i="2"/>
  <c r="C2093" i="2"/>
  <c r="D2093" i="2"/>
  <c r="E2093" i="2"/>
  <c r="F2093" i="2"/>
  <c r="G2093" i="2"/>
  <c r="H2093" i="2"/>
  <c r="A2094" i="2"/>
  <c r="B2094" i="2"/>
  <c r="C2094" i="2"/>
  <c r="D2094" i="2"/>
  <c r="E2094" i="2"/>
  <c r="F2094" i="2"/>
  <c r="G2094" i="2"/>
  <c r="H2094" i="2"/>
  <c r="A2095" i="2"/>
  <c r="B2095" i="2"/>
  <c r="C2095" i="2"/>
  <c r="D2095" i="2"/>
  <c r="E2095" i="2"/>
  <c r="F2095" i="2"/>
  <c r="G2095" i="2"/>
  <c r="H2095" i="2"/>
  <c r="A2096" i="2"/>
  <c r="B2096" i="2"/>
  <c r="C2096" i="2"/>
  <c r="D2096" i="2"/>
  <c r="E2096" i="2"/>
  <c r="F2096" i="2"/>
  <c r="G2096" i="2"/>
  <c r="H2096" i="2"/>
  <c r="A2097" i="2"/>
  <c r="B2097" i="2"/>
  <c r="C2097" i="2"/>
  <c r="D2097" i="2"/>
  <c r="E2097" i="2"/>
  <c r="F2097" i="2"/>
  <c r="G2097" i="2"/>
  <c r="H2097" i="2"/>
  <c r="A2098" i="2"/>
  <c r="B2098" i="2"/>
  <c r="C2098" i="2"/>
  <c r="D2098" i="2"/>
  <c r="E2098" i="2"/>
  <c r="F2098" i="2"/>
  <c r="G2098" i="2"/>
  <c r="H2098" i="2"/>
  <c r="A2099" i="2"/>
  <c r="B2099" i="2"/>
  <c r="C2099" i="2"/>
  <c r="D2099" i="2"/>
  <c r="E2099" i="2"/>
  <c r="F2099" i="2"/>
  <c r="G2099" i="2"/>
  <c r="H2099" i="2"/>
  <c r="A2100" i="2"/>
  <c r="B2100" i="2"/>
  <c r="C2100" i="2"/>
  <c r="D2100" i="2"/>
  <c r="E2100" i="2"/>
  <c r="F2100" i="2"/>
  <c r="G2100" i="2"/>
  <c r="H2100" i="2"/>
  <c r="A2101" i="2"/>
  <c r="B2101" i="2"/>
  <c r="C2101" i="2"/>
  <c r="D2101" i="2"/>
  <c r="E2101" i="2"/>
  <c r="F2101" i="2"/>
  <c r="G2101" i="2"/>
  <c r="H2101" i="2"/>
  <c r="A2102" i="2"/>
  <c r="B2102" i="2"/>
  <c r="C2102" i="2"/>
  <c r="D2102" i="2"/>
  <c r="E2102" i="2"/>
  <c r="F2102" i="2"/>
  <c r="G2102" i="2"/>
  <c r="H2102" i="2"/>
  <c r="A2103" i="2"/>
  <c r="B2103" i="2"/>
  <c r="C2103" i="2"/>
  <c r="D2103" i="2"/>
  <c r="E2103" i="2"/>
  <c r="F2103" i="2"/>
  <c r="G2103" i="2"/>
  <c r="H2103" i="2"/>
  <c r="A2104" i="2"/>
  <c r="B2104" i="2"/>
  <c r="C2104" i="2"/>
  <c r="D2104" i="2"/>
  <c r="E2104" i="2"/>
  <c r="F2104" i="2"/>
  <c r="G2104" i="2"/>
  <c r="H2104" i="2"/>
  <c r="A2105" i="2"/>
  <c r="B2105" i="2"/>
  <c r="C2105" i="2"/>
  <c r="D2105" i="2"/>
  <c r="E2105" i="2"/>
  <c r="F2105" i="2"/>
  <c r="G2105" i="2"/>
  <c r="H2105" i="2"/>
  <c r="A2106" i="2"/>
  <c r="B2106" i="2"/>
  <c r="C2106" i="2"/>
  <c r="D2106" i="2"/>
  <c r="E2106" i="2"/>
  <c r="F2106" i="2"/>
  <c r="G2106" i="2"/>
  <c r="H2106" i="2"/>
  <c r="A2107" i="2"/>
  <c r="B2107" i="2"/>
  <c r="C2107" i="2"/>
  <c r="D2107" i="2"/>
  <c r="E2107" i="2"/>
  <c r="F2107" i="2"/>
  <c r="G2107" i="2"/>
  <c r="H2107" i="2"/>
  <c r="A2108" i="2"/>
  <c r="B2108" i="2"/>
  <c r="C2108" i="2"/>
  <c r="D2108" i="2"/>
  <c r="E2108" i="2"/>
  <c r="F2108" i="2"/>
  <c r="G2108" i="2"/>
  <c r="H2108" i="2"/>
  <c r="A2109" i="2"/>
  <c r="B2109" i="2"/>
  <c r="C2109" i="2"/>
  <c r="D2109" i="2"/>
  <c r="E2109" i="2"/>
  <c r="F2109" i="2"/>
  <c r="G2109" i="2"/>
  <c r="H2109" i="2"/>
  <c r="A2110" i="2"/>
  <c r="B2110" i="2"/>
  <c r="C2110" i="2"/>
  <c r="D2110" i="2"/>
  <c r="E2110" i="2"/>
  <c r="F2110" i="2"/>
  <c r="G2110" i="2"/>
  <c r="H2110" i="2"/>
  <c r="A2111" i="2"/>
  <c r="B2111" i="2"/>
  <c r="C2111" i="2"/>
  <c r="D2111" i="2"/>
  <c r="E2111" i="2"/>
  <c r="F2111" i="2"/>
  <c r="G2111" i="2"/>
  <c r="H2111" i="2"/>
  <c r="A2112" i="2"/>
  <c r="B2112" i="2"/>
  <c r="C2112" i="2"/>
  <c r="D2112" i="2"/>
  <c r="E2112" i="2"/>
  <c r="F2112" i="2"/>
  <c r="G2112" i="2"/>
  <c r="H2112" i="2"/>
  <c r="A2113" i="2"/>
  <c r="B2113" i="2"/>
  <c r="C2113" i="2"/>
  <c r="D2113" i="2"/>
  <c r="E2113" i="2"/>
  <c r="F2113" i="2"/>
  <c r="G2113" i="2"/>
  <c r="H2113" i="2"/>
  <c r="A2114" i="2"/>
  <c r="B2114" i="2"/>
  <c r="C2114" i="2"/>
  <c r="D2114" i="2"/>
  <c r="E2114" i="2"/>
  <c r="F2114" i="2"/>
  <c r="G2114" i="2"/>
  <c r="H2114" i="2"/>
  <c r="A2115" i="2"/>
  <c r="B2115" i="2"/>
  <c r="C2115" i="2"/>
  <c r="D2115" i="2"/>
  <c r="E2115" i="2"/>
  <c r="F2115" i="2"/>
  <c r="G2115" i="2"/>
  <c r="H2115" i="2"/>
  <c r="A2116" i="2"/>
  <c r="B2116" i="2"/>
  <c r="C2116" i="2"/>
  <c r="D2116" i="2"/>
  <c r="E2116" i="2"/>
  <c r="F2116" i="2"/>
  <c r="G2116" i="2"/>
  <c r="H2116" i="2"/>
  <c r="A2117" i="2"/>
  <c r="B2117" i="2"/>
  <c r="C2117" i="2"/>
  <c r="D2117" i="2"/>
  <c r="E2117" i="2"/>
  <c r="F2117" i="2"/>
  <c r="G2117" i="2"/>
  <c r="H2117" i="2"/>
  <c r="A2118" i="2"/>
  <c r="B2118" i="2"/>
  <c r="C2118" i="2"/>
  <c r="D2118" i="2"/>
  <c r="E2118" i="2"/>
  <c r="F2118" i="2"/>
  <c r="G2118" i="2"/>
  <c r="H2118" i="2"/>
  <c r="A2119" i="2"/>
  <c r="B2119" i="2"/>
  <c r="C2119" i="2"/>
  <c r="D2119" i="2"/>
  <c r="E2119" i="2"/>
  <c r="F2119" i="2"/>
  <c r="G2119" i="2"/>
  <c r="H2119" i="2"/>
  <c r="A2120" i="2"/>
  <c r="B2120" i="2"/>
  <c r="C2120" i="2"/>
  <c r="D2120" i="2"/>
  <c r="E2120" i="2"/>
  <c r="F2120" i="2"/>
  <c r="G2120" i="2"/>
  <c r="H2120" i="2"/>
  <c r="A2121" i="2"/>
  <c r="B2121" i="2"/>
  <c r="C2121" i="2"/>
  <c r="D2121" i="2"/>
  <c r="E2121" i="2"/>
  <c r="F2121" i="2"/>
  <c r="G2121" i="2"/>
  <c r="H2121" i="2"/>
  <c r="A2122" i="2"/>
  <c r="B2122" i="2"/>
  <c r="C2122" i="2"/>
  <c r="D2122" i="2"/>
  <c r="E2122" i="2"/>
  <c r="F2122" i="2"/>
  <c r="G2122" i="2"/>
  <c r="H2122" i="2"/>
  <c r="A2123" i="2"/>
  <c r="B2123" i="2"/>
  <c r="C2123" i="2"/>
  <c r="D2123" i="2"/>
  <c r="E2123" i="2"/>
  <c r="F2123" i="2"/>
  <c r="G2123" i="2"/>
  <c r="H2123" i="2"/>
  <c r="A2124" i="2"/>
  <c r="B2124" i="2"/>
  <c r="C2124" i="2"/>
  <c r="D2124" i="2"/>
  <c r="E2124" i="2"/>
  <c r="F2124" i="2"/>
  <c r="G2124" i="2"/>
  <c r="H2124" i="2"/>
  <c r="A2125" i="2"/>
  <c r="B2125" i="2"/>
  <c r="C2125" i="2"/>
  <c r="D2125" i="2"/>
  <c r="E2125" i="2"/>
  <c r="F2125" i="2"/>
  <c r="G2125" i="2"/>
  <c r="H2125" i="2"/>
  <c r="A2126" i="2"/>
  <c r="B2126" i="2"/>
  <c r="C2126" i="2"/>
  <c r="D2126" i="2"/>
  <c r="E2126" i="2"/>
  <c r="F2126" i="2"/>
  <c r="G2126" i="2"/>
  <c r="H2126" i="2"/>
  <c r="A2127" i="2"/>
  <c r="B2127" i="2"/>
  <c r="C2127" i="2"/>
  <c r="D2127" i="2"/>
  <c r="E2127" i="2"/>
  <c r="F2127" i="2"/>
  <c r="G2127" i="2"/>
  <c r="H2127" i="2"/>
  <c r="A2128" i="2"/>
  <c r="B2128" i="2"/>
  <c r="C2128" i="2"/>
  <c r="D2128" i="2"/>
  <c r="E2128" i="2"/>
  <c r="F2128" i="2"/>
  <c r="G2128" i="2"/>
  <c r="H2128" i="2"/>
  <c r="A2129" i="2"/>
  <c r="B2129" i="2"/>
  <c r="C2129" i="2"/>
  <c r="D2129" i="2"/>
  <c r="E2129" i="2"/>
  <c r="F2129" i="2"/>
  <c r="G2129" i="2"/>
  <c r="H2129" i="2"/>
  <c r="A2130" i="2"/>
  <c r="B2130" i="2"/>
  <c r="C2130" i="2"/>
  <c r="D2130" i="2"/>
  <c r="E2130" i="2"/>
  <c r="F2130" i="2"/>
  <c r="G2130" i="2"/>
  <c r="H2130" i="2"/>
  <c r="A2131" i="2"/>
  <c r="B2131" i="2"/>
  <c r="C2131" i="2"/>
  <c r="D2131" i="2"/>
  <c r="E2131" i="2"/>
  <c r="F2131" i="2"/>
  <c r="G2131" i="2"/>
  <c r="H2131" i="2"/>
  <c r="A2132" i="2"/>
  <c r="B2132" i="2"/>
  <c r="C2132" i="2"/>
  <c r="D2132" i="2"/>
  <c r="E2132" i="2"/>
  <c r="F2132" i="2"/>
  <c r="G2132" i="2"/>
  <c r="H2132" i="2"/>
  <c r="A2133" i="2"/>
  <c r="B2133" i="2"/>
  <c r="C2133" i="2"/>
  <c r="D2133" i="2"/>
  <c r="E2133" i="2"/>
  <c r="F2133" i="2"/>
  <c r="G2133" i="2"/>
  <c r="H2133" i="2"/>
  <c r="A2134" i="2"/>
  <c r="B2134" i="2"/>
  <c r="C2134" i="2"/>
  <c r="D2134" i="2"/>
  <c r="E2134" i="2"/>
  <c r="F2134" i="2"/>
  <c r="G2134" i="2"/>
  <c r="H2134" i="2"/>
  <c r="A2135" i="2"/>
  <c r="B2135" i="2"/>
  <c r="C2135" i="2"/>
  <c r="D2135" i="2"/>
  <c r="E2135" i="2"/>
  <c r="F2135" i="2"/>
  <c r="G2135" i="2"/>
  <c r="H2135" i="2"/>
  <c r="A2136" i="2"/>
  <c r="B2136" i="2"/>
  <c r="C2136" i="2"/>
  <c r="D2136" i="2"/>
  <c r="E2136" i="2"/>
  <c r="F2136" i="2"/>
  <c r="G2136" i="2"/>
  <c r="H2136" i="2"/>
  <c r="A2137" i="2"/>
  <c r="B2137" i="2"/>
  <c r="C2137" i="2"/>
  <c r="D2137" i="2"/>
  <c r="E2137" i="2"/>
  <c r="F2137" i="2"/>
  <c r="G2137" i="2"/>
  <c r="H2137" i="2"/>
  <c r="A2138" i="2"/>
  <c r="B2138" i="2"/>
  <c r="C2138" i="2"/>
  <c r="D2138" i="2"/>
  <c r="E2138" i="2"/>
  <c r="F2138" i="2"/>
  <c r="G2138" i="2"/>
  <c r="H2138" i="2"/>
  <c r="A2139" i="2"/>
  <c r="B2139" i="2"/>
  <c r="C2139" i="2"/>
  <c r="D2139" i="2"/>
  <c r="E2139" i="2"/>
  <c r="F2139" i="2"/>
  <c r="G2139" i="2"/>
  <c r="H2139" i="2"/>
  <c r="A2140" i="2"/>
  <c r="B2140" i="2"/>
  <c r="C2140" i="2"/>
  <c r="D2140" i="2"/>
  <c r="E2140" i="2"/>
  <c r="F2140" i="2"/>
  <c r="G2140" i="2"/>
  <c r="H2140" i="2"/>
  <c r="A2141" i="2"/>
  <c r="B2141" i="2"/>
  <c r="C2141" i="2"/>
  <c r="D2141" i="2"/>
  <c r="E2141" i="2"/>
  <c r="F2141" i="2"/>
  <c r="G2141" i="2"/>
  <c r="H2141" i="2"/>
  <c r="A2142" i="2"/>
  <c r="B2142" i="2"/>
  <c r="C2142" i="2"/>
  <c r="D2142" i="2"/>
  <c r="E2142" i="2"/>
  <c r="F2142" i="2"/>
  <c r="G2142" i="2"/>
  <c r="H2142" i="2"/>
  <c r="A2143" i="2"/>
  <c r="B2143" i="2"/>
  <c r="C2143" i="2"/>
  <c r="D2143" i="2"/>
  <c r="E2143" i="2"/>
  <c r="F2143" i="2"/>
  <c r="G2143" i="2"/>
  <c r="H2143" i="2"/>
  <c r="A2144" i="2"/>
  <c r="B2144" i="2"/>
  <c r="C2144" i="2"/>
  <c r="D2144" i="2"/>
  <c r="E2144" i="2"/>
  <c r="F2144" i="2"/>
  <c r="G2144" i="2"/>
  <c r="H2144" i="2"/>
  <c r="A2145" i="2"/>
  <c r="B2145" i="2"/>
  <c r="C2145" i="2"/>
  <c r="D2145" i="2"/>
  <c r="E2145" i="2"/>
  <c r="F2145" i="2"/>
  <c r="G2145" i="2"/>
  <c r="H2145" i="2"/>
  <c r="A2146" i="2"/>
  <c r="B2146" i="2"/>
  <c r="C2146" i="2"/>
  <c r="D2146" i="2"/>
  <c r="E2146" i="2"/>
  <c r="F2146" i="2"/>
  <c r="G2146" i="2"/>
  <c r="H2146" i="2"/>
  <c r="A2147" i="2"/>
  <c r="B2147" i="2"/>
  <c r="C2147" i="2"/>
  <c r="D2147" i="2"/>
  <c r="E2147" i="2"/>
  <c r="F2147" i="2"/>
  <c r="G2147" i="2"/>
  <c r="H2147" i="2"/>
  <c r="A2148" i="2"/>
  <c r="B2148" i="2"/>
  <c r="C2148" i="2"/>
  <c r="D2148" i="2"/>
  <c r="E2148" i="2"/>
  <c r="F2148" i="2"/>
  <c r="G2148" i="2"/>
  <c r="H2148" i="2"/>
  <c r="A2149" i="2"/>
  <c r="B2149" i="2"/>
  <c r="C2149" i="2"/>
  <c r="D2149" i="2"/>
  <c r="E2149" i="2"/>
  <c r="F2149" i="2"/>
  <c r="G2149" i="2"/>
  <c r="H2149" i="2"/>
  <c r="A2150" i="2"/>
  <c r="B2150" i="2"/>
  <c r="C2150" i="2"/>
  <c r="D2150" i="2"/>
  <c r="E2150" i="2"/>
  <c r="F2150" i="2"/>
  <c r="G2150" i="2"/>
  <c r="H2150" i="2"/>
  <c r="A2151" i="2"/>
  <c r="B2151" i="2"/>
  <c r="C2151" i="2"/>
  <c r="D2151" i="2"/>
  <c r="E2151" i="2"/>
  <c r="F2151" i="2"/>
  <c r="G2151" i="2"/>
  <c r="H2151" i="2"/>
  <c r="A2152" i="2"/>
  <c r="B2152" i="2"/>
  <c r="C2152" i="2"/>
  <c r="D2152" i="2"/>
  <c r="E2152" i="2"/>
  <c r="F2152" i="2"/>
  <c r="G2152" i="2"/>
  <c r="H2152" i="2"/>
  <c r="A2153" i="2"/>
  <c r="B2153" i="2"/>
  <c r="C2153" i="2"/>
  <c r="D2153" i="2"/>
  <c r="E2153" i="2"/>
  <c r="F2153" i="2"/>
  <c r="G2153" i="2"/>
  <c r="H2153" i="2"/>
  <c r="A2154" i="2"/>
  <c r="B2154" i="2"/>
  <c r="C2154" i="2"/>
  <c r="D2154" i="2"/>
  <c r="E2154" i="2"/>
  <c r="F2154" i="2"/>
  <c r="G2154" i="2"/>
  <c r="H2154" i="2"/>
  <c r="A2155" i="2"/>
  <c r="B2155" i="2"/>
  <c r="C2155" i="2"/>
  <c r="D2155" i="2"/>
  <c r="E2155" i="2"/>
  <c r="F2155" i="2"/>
  <c r="G2155" i="2"/>
  <c r="H2155" i="2"/>
  <c r="A2156" i="2"/>
  <c r="B2156" i="2"/>
  <c r="C2156" i="2"/>
  <c r="D2156" i="2"/>
  <c r="E2156" i="2"/>
  <c r="F2156" i="2"/>
  <c r="G2156" i="2"/>
  <c r="H2156" i="2"/>
  <c r="A2157" i="2"/>
  <c r="B2157" i="2"/>
  <c r="C2157" i="2"/>
  <c r="D2157" i="2"/>
  <c r="E2157" i="2"/>
  <c r="F2157" i="2"/>
  <c r="G2157" i="2"/>
  <c r="H2157" i="2"/>
  <c r="A2158" i="2"/>
  <c r="B2158" i="2"/>
  <c r="C2158" i="2"/>
  <c r="D2158" i="2"/>
  <c r="E2158" i="2"/>
  <c r="F2158" i="2"/>
  <c r="G2158" i="2"/>
  <c r="H2158" i="2"/>
  <c r="A2159" i="2"/>
  <c r="B2159" i="2"/>
  <c r="C2159" i="2"/>
  <c r="D2159" i="2"/>
  <c r="E2159" i="2"/>
  <c r="F2159" i="2"/>
  <c r="G2159" i="2"/>
  <c r="H2159" i="2"/>
  <c r="A2160" i="2"/>
  <c r="B2160" i="2"/>
  <c r="C2160" i="2"/>
  <c r="D2160" i="2"/>
  <c r="E2160" i="2"/>
  <c r="F2160" i="2"/>
  <c r="G2160" i="2"/>
  <c r="H2160" i="2"/>
  <c r="A2161" i="2"/>
  <c r="B2161" i="2"/>
  <c r="C2161" i="2"/>
  <c r="D2161" i="2"/>
  <c r="E2161" i="2"/>
  <c r="F2161" i="2"/>
  <c r="G2161" i="2"/>
  <c r="H2161" i="2"/>
  <c r="A2162" i="2"/>
  <c r="B2162" i="2"/>
  <c r="C2162" i="2"/>
  <c r="D2162" i="2"/>
  <c r="E2162" i="2"/>
  <c r="F2162" i="2"/>
  <c r="G2162" i="2"/>
  <c r="H2162" i="2"/>
  <c r="A2163" i="2"/>
  <c r="B2163" i="2"/>
  <c r="C2163" i="2"/>
  <c r="D2163" i="2"/>
  <c r="E2163" i="2"/>
  <c r="F2163" i="2"/>
  <c r="G2163" i="2"/>
  <c r="H2163" i="2"/>
  <c r="A2164" i="2"/>
  <c r="B2164" i="2"/>
  <c r="C2164" i="2"/>
  <c r="D2164" i="2"/>
  <c r="E2164" i="2"/>
  <c r="F2164" i="2"/>
  <c r="G2164" i="2"/>
  <c r="H2164" i="2"/>
  <c r="A2165" i="2"/>
  <c r="B2165" i="2"/>
  <c r="C2165" i="2"/>
  <c r="D2165" i="2"/>
  <c r="E2165" i="2"/>
  <c r="F2165" i="2"/>
  <c r="G2165" i="2"/>
  <c r="H2165" i="2"/>
  <c r="A2166" i="2"/>
  <c r="B2166" i="2"/>
  <c r="C2166" i="2"/>
  <c r="D2166" i="2"/>
  <c r="E2166" i="2"/>
  <c r="F2166" i="2"/>
  <c r="G2166" i="2"/>
  <c r="H2166" i="2"/>
  <c r="A2167" i="2"/>
  <c r="B2167" i="2"/>
  <c r="C2167" i="2"/>
  <c r="D2167" i="2"/>
  <c r="E2167" i="2"/>
  <c r="F2167" i="2"/>
  <c r="G2167" i="2"/>
  <c r="H2167" i="2"/>
  <c r="A2168" i="2"/>
  <c r="B2168" i="2"/>
  <c r="C2168" i="2"/>
  <c r="D2168" i="2"/>
  <c r="E2168" i="2"/>
  <c r="F2168" i="2"/>
  <c r="G2168" i="2"/>
  <c r="H2168" i="2"/>
  <c r="A2169" i="2"/>
  <c r="B2169" i="2"/>
  <c r="C2169" i="2"/>
  <c r="D2169" i="2"/>
  <c r="E2169" i="2"/>
  <c r="F2169" i="2"/>
  <c r="G2169" i="2"/>
  <c r="H2169" i="2"/>
  <c r="A2170" i="2"/>
  <c r="B2170" i="2"/>
  <c r="C2170" i="2"/>
  <c r="D2170" i="2"/>
  <c r="E2170" i="2"/>
  <c r="F2170" i="2"/>
  <c r="G2170" i="2"/>
  <c r="H2170" i="2"/>
  <c r="A2171" i="2"/>
  <c r="B2171" i="2"/>
  <c r="C2171" i="2"/>
  <c r="D2171" i="2"/>
  <c r="E2171" i="2"/>
  <c r="F2171" i="2"/>
  <c r="G2171" i="2"/>
  <c r="H2171" i="2"/>
  <c r="A2172" i="2"/>
  <c r="B2172" i="2"/>
  <c r="C2172" i="2"/>
  <c r="D2172" i="2"/>
  <c r="E2172" i="2"/>
  <c r="F2172" i="2"/>
  <c r="G2172" i="2"/>
  <c r="H2172" i="2"/>
  <c r="A2173" i="2"/>
  <c r="B2173" i="2"/>
  <c r="C2173" i="2"/>
  <c r="D2173" i="2"/>
  <c r="E2173" i="2"/>
  <c r="F2173" i="2"/>
  <c r="G2173" i="2"/>
  <c r="H2173" i="2"/>
  <c r="A2174" i="2"/>
  <c r="B2174" i="2"/>
  <c r="C2174" i="2"/>
  <c r="D2174" i="2"/>
  <c r="E2174" i="2"/>
  <c r="F2174" i="2"/>
  <c r="G2174" i="2"/>
  <c r="H2174" i="2"/>
  <c r="A2175" i="2"/>
  <c r="B2175" i="2"/>
  <c r="C2175" i="2"/>
  <c r="D2175" i="2"/>
  <c r="E2175" i="2"/>
  <c r="F2175" i="2"/>
  <c r="G2175" i="2"/>
  <c r="H2175" i="2"/>
  <c r="A2176" i="2"/>
  <c r="B2176" i="2"/>
  <c r="C2176" i="2"/>
  <c r="D2176" i="2"/>
  <c r="E2176" i="2"/>
  <c r="F2176" i="2"/>
  <c r="G2176" i="2"/>
  <c r="H2176" i="2"/>
  <c r="A2177" i="2"/>
  <c r="B2177" i="2"/>
  <c r="C2177" i="2"/>
  <c r="D2177" i="2"/>
  <c r="E2177" i="2"/>
  <c r="F2177" i="2"/>
  <c r="G2177" i="2"/>
  <c r="H2177" i="2"/>
  <c r="A2178" i="2"/>
  <c r="B2178" i="2"/>
  <c r="C2178" i="2"/>
  <c r="D2178" i="2"/>
  <c r="E2178" i="2"/>
  <c r="F2178" i="2"/>
  <c r="G2178" i="2"/>
  <c r="H2178" i="2"/>
  <c r="A2179" i="2"/>
  <c r="B2179" i="2"/>
  <c r="C2179" i="2"/>
  <c r="D2179" i="2"/>
  <c r="E2179" i="2"/>
  <c r="F2179" i="2"/>
  <c r="G2179" i="2"/>
  <c r="H2179" i="2"/>
  <c r="A2180" i="2"/>
  <c r="B2180" i="2"/>
  <c r="C2180" i="2"/>
  <c r="D2180" i="2"/>
  <c r="E2180" i="2"/>
  <c r="F2180" i="2"/>
  <c r="G2180" i="2"/>
  <c r="H2180" i="2"/>
  <c r="A2181" i="2"/>
  <c r="B2181" i="2"/>
  <c r="C2181" i="2"/>
  <c r="D2181" i="2"/>
  <c r="E2181" i="2"/>
  <c r="F2181" i="2"/>
  <c r="G2181" i="2"/>
  <c r="H2181" i="2"/>
  <c r="A2182" i="2"/>
  <c r="B2182" i="2"/>
  <c r="C2182" i="2"/>
  <c r="D2182" i="2"/>
  <c r="E2182" i="2"/>
  <c r="F2182" i="2"/>
  <c r="G2182" i="2"/>
  <c r="H2182" i="2"/>
  <c r="A2183" i="2"/>
  <c r="B2183" i="2"/>
  <c r="C2183" i="2"/>
  <c r="D2183" i="2"/>
  <c r="E2183" i="2"/>
  <c r="F2183" i="2"/>
  <c r="G2183" i="2"/>
  <c r="H2183" i="2"/>
  <c r="A2184" i="2"/>
  <c r="B2184" i="2"/>
  <c r="C2184" i="2"/>
  <c r="D2184" i="2"/>
  <c r="E2184" i="2"/>
  <c r="F2184" i="2"/>
  <c r="G2184" i="2"/>
  <c r="H2184" i="2"/>
  <c r="A2185" i="2"/>
  <c r="B2185" i="2"/>
  <c r="C2185" i="2"/>
  <c r="D2185" i="2"/>
  <c r="E2185" i="2"/>
  <c r="F2185" i="2"/>
  <c r="G2185" i="2"/>
  <c r="H2185" i="2"/>
  <c r="A2186" i="2"/>
  <c r="B2186" i="2"/>
  <c r="C2186" i="2"/>
  <c r="D2186" i="2"/>
  <c r="E2186" i="2"/>
  <c r="F2186" i="2"/>
  <c r="G2186" i="2"/>
  <c r="H2186" i="2"/>
  <c r="A2187" i="2"/>
  <c r="B2187" i="2"/>
  <c r="C2187" i="2"/>
  <c r="D2187" i="2"/>
  <c r="E2187" i="2"/>
  <c r="F2187" i="2"/>
  <c r="G2187" i="2"/>
  <c r="H2187" i="2"/>
  <c r="A2188" i="2"/>
  <c r="B2188" i="2"/>
  <c r="C2188" i="2"/>
  <c r="D2188" i="2"/>
  <c r="E2188" i="2"/>
  <c r="F2188" i="2"/>
  <c r="G2188" i="2"/>
  <c r="H2188" i="2"/>
  <c r="A2189" i="2"/>
  <c r="B2189" i="2"/>
  <c r="C2189" i="2"/>
  <c r="D2189" i="2"/>
  <c r="E2189" i="2"/>
  <c r="F2189" i="2"/>
  <c r="G2189" i="2"/>
  <c r="H2189" i="2"/>
  <c r="A2190" i="2"/>
  <c r="B2190" i="2"/>
  <c r="C2190" i="2"/>
  <c r="D2190" i="2"/>
  <c r="E2190" i="2"/>
  <c r="F2190" i="2"/>
  <c r="G2190" i="2"/>
  <c r="H2190" i="2"/>
  <c r="A2191" i="2"/>
  <c r="B2191" i="2"/>
  <c r="C2191" i="2"/>
  <c r="D2191" i="2"/>
  <c r="E2191" i="2"/>
  <c r="F2191" i="2"/>
  <c r="G2191" i="2"/>
  <c r="H2191" i="2"/>
  <c r="A2192" i="2"/>
  <c r="B2192" i="2"/>
  <c r="C2192" i="2"/>
  <c r="D2192" i="2"/>
  <c r="E2192" i="2"/>
  <c r="F2192" i="2"/>
  <c r="G2192" i="2"/>
  <c r="H2192" i="2"/>
  <c r="A2193" i="2"/>
  <c r="B2193" i="2"/>
  <c r="C2193" i="2"/>
  <c r="D2193" i="2"/>
  <c r="E2193" i="2"/>
  <c r="F2193" i="2"/>
  <c r="G2193" i="2"/>
  <c r="H2193" i="2"/>
  <c r="A2194" i="2"/>
  <c r="B2194" i="2"/>
  <c r="C2194" i="2"/>
  <c r="D2194" i="2"/>
  <c r="E2194" i="2"/>
  <c r="F2194" i="2"/>
  <c r="G2194" i="2"/>
  <c r="H2194" i="2"/>
  <c r="A2195" i="2"/>
  <c r="B2195" i="2"/>
  <c r="C2195" i="2"/>
  <c r="D2195" i="2"/>
  <c r="E2195" i="2"/>
  <c r="F2195" i="2"/>
  <c r="G2195" i="2"/>
  <c r="H2195" i="2"/>
  <c r="A2196" i="2"/>
  <c r="B2196" i="2"/>
  <c r="C2196" i="2"/>
  <c r="D2196" i="2"/>
  <c r="E2196" i="2"/>
  <c r="F2196" i="2"/>
  <c r="G2196" i="2"/>
  <c r="H2196" i="2"/>
  <c r="A2197" i="2"/>
  <c r="B2197" i="2"/>
  <c r="C2197" i="2"/>
  <c r="D2197" i="2"/>
  <c r="E2197" i="2"/>
  <c r="F2197" i="2"/>
  <c r="G2197" i="2"/>
  <c r="H2197" i="2"/>
  <c r="A2198" i="2"/>
  <c r="B2198" i="2"/>
  <c r="C2198" i="2"/>
  <c r="D2198" i="2"/>
  <c r="E2198" i="2"/>
  <c r="F2198" i="2"/>
  <c r="G2198" i="2"/>
  <c r="H2198" i="2"/>
  <c r="A2199" i="2"/>
  <c r="B2199" i="2"/>
  <c r="C2199" i="2"/>
  <c r="D2199" i="2"/>
  <c r="E2199" i="2"/>
  <c r="F2199" i="2"/>
  <c r="G2199" i="2"/>
  <c r="H2199" i="2"/>
  <c r="A2200" i="2"/>
  <c r="B2200" i="2"/>
  <c r="C2200" i="2"/>
  <c r="D2200" i="2"/>
  <c r="E2200" i="2"/>
  <c r="F2200" i="2"/>
  <c r="G2200" i="2"/>
  <c r="H2200" i="2"/>
  <c r="A2201" i="2"/>
  <c r="B2201" i="2"/>
  <c r="C2201" i="2"/>
  <c r="D2201" i="2"/>
  <c r="E2201" i="2"/>
  <c r="F2201" i="2"/>
  <c r="G2201" i="2"/>
  <c r="H2201" i="2"/>
  <c r="A2202" i="2"/>
  <c r="B2202" i="2"/>
  <c r="C2202" i="2"/>
  <c r="D2202" i="2"/>
  <c r="E2202" i="2"/>
  <c r="F2202" i="2"/>
  <c r="G2202" i="2"/>
  <c r="H2202" i="2"/>
  <c r="A2203" i="2"/>
  <c r="B2203" i="2"/>
  <c r="C2203" i="2"/>
  <c r="D2203" i="2"/>
  <c r="E2203" i="2"/>
  <c r="F2203" i="2"/>
  <c r="G2203" i="2"/>
  <c r="H2203" i="2"/>
  <c r="A2204" i="2"/>
  <c r="B2204" i="2"/>
  <c r="C2204" i="2"/>
  <c r="D2204" i="2"/>
  <c r="E2204" i="2"/>
  <c r="F2204" i="2"/>
  <c r="G2204" i="2"/>
  <c r="H2204" i="2"/>
  <c r="A2205" i="2"/>
  <c r="B2205" i="2"/>
  <c r="C2205" i="2"/>
  <c r="D2205" i="2"/>
  <c r="E2205" i="2"/>
  <c r="F2205" i="2"/>
  <c r="G2205" i="2"/>
  <c r="H2205" i="2"/>
  <c r="A2206" i="2"/>
  <c r="B2206" i="2"/>
  <c r="C2206" i="2"/>
  <c r="D2206" i="2"/>
  <c r="E2206" i="2"/>
  <c r="F2206" i="2"/>
  <c r="G2206" i="2"/>
  <c r="H2206" i="2"/>
  <c r="A2207" i="2"/>
  <c r="B2207" i="2"/>
  <c r="C2207" i="2"/>
  <c r="D2207" i="2"/>
  <c r="E2207" i="2"/>
  <c r="F2207" i="2"/>
  <c r="G2207" i="2"/>
  <c r="H2207" i="2"/>
  <c r="A2208" i="2"/>
  <c r="B2208" i="2"/>
  <c r="C2208" i="2"/>
  <c r="D2208" i="2"/>
  <c r="E2208" i="2"/>
  <c r="F2208" i="2"/>
  <c r="G2208" i="2"/>
  <c r="H2208" i="2"/>
  <c r="A2209" i="2"/>
  <c r="B2209" i="2"/>
  <c r="C2209" i="2"/>
  <c r="D2209" i="2"/>
  <c r="E2209" i="2"/>
  <c r="F2209" i="2"/>
  <c r="G2209" i="2"/>
  <c r="H2209" i="2"/>
  <c r="A2210" i="2"/>
  <c r="B2210" i="2"/>
  <c r="C2210" i="2"/>
  <c r="D2210" i="2"/>
  <c r="E2210" i="2"/>
  <c r="F2210" i="2"/>
  <c r="G2210" i="2"/>
  <c r="H2210" i="2"/>
  <c r="A2211" i="2"/>
  <c r="B2211" i="2"/>
  <c r="C2211" i="2"/>
  <c r="D2211" i="2"/>
  <c r="E2211" i="2"/>
  <c r="F2211" i="2"/>
  <c r="G2211" i="2"/>
  <c r="H2211" i="2"/>
  <c r="A2212" i="2"/>
  <c r="B2212" i="2"/>
  <c r="C2212" i="2"/>
  <c r="D2212" i="2"/>
  <c r="E2212" i="2"/>
  <c r="F2212" i="2"/>
  <c r="G2212" i="2"/>
  <c r="H2212" i="2"/>
  <c r="A2213" i="2"/>
  <c r="B2213" i="2"/>
  <c r="C2213" i="2"/>
  <c r="D2213" i="2"/>
  <c r="E2213" i="2"/>
  <c r="F2213" i="2"/>
  <c r="G2213" i="2"/>
  <c r="H2213" i="2"/>
  <c r="A2214" i="2"/>
  <c r="B2214" i="2"/>
  <c r="C2214" i="2"/>
  <c r="D2214" i="2"/>
  <c r="E2214" i="2"/>
  <c r="F2214" i="2"/>
  <c r="G2214" i="2"/>
  <c r="H2214" i="2"/>
  <c r="A2215" i="2"/>
  <c r="B2215" i="2"/>
  <c r="C2215" i="2"/>
  <c r="D2215" i="2"/>
  <c r="E2215" i="2"/>
  <c r="F2215" i="2"/>
  <c r="G2215" i="2"/>
  <c r="H2215" i="2"/>
  <c r="A2216" i="2"/>
  <c r="B2216" i="2"/>
  <c r="C2216" i="2"/>
  <c r="D2216" i="2"/>
  <c r="E2216" i="2"/>
  <c r="F2216" i="2"/>
  <c r="G2216" i="2"/>
  <c r="H2216" i="2"/>
  <c r="A2217" i="2"/>
  <c r="B2217" i="2"/>
  <c r="C2217" i="2"/>
  <c r="D2217" i="2"/>
  <c r="E2217" i="2"/>
  <c r="F2217" i="2"/>
  <c r="G2217" i="2"/>
  <c r="H2217" i="2"/>
  <c r="A2218" i="2"/>
  <c r="B2218" i="2"/>
  <c r="C2218" i="2"/>
  <c r="D2218" i="2"/>
  <c r="E2218" i="2"/>
  <c r="F2218" i="2"/>
  <c r="G2218" i="2"/>
  <c r="H2218" i="2"/>
  <c r="A2219" i="2"/>
  <c r="B2219" i="2"/>
  <c r="C2219" i="2"/>
  <c r="D2219" i="2"/>
  <c r="E2219" i="2"/>
  <c r="F2219" i="2"/>
  <c r="G2219" i="2"/>
  <c r="H2219" i="2"/>
  <c r="A2220" i="2"/>
  <c r="B2220" i="2"/>
  <c r="C2220" i="2"/>
  <c r="D2220" i="2"/>
  <c r="E2220" i="2"/>
  <c r="F2220" i="2"/>
  <c r="G2220" i="2"/>
  <c r="H2220" i="2"/>
  <c r="A2221" i="2"/>
  <c r="B2221" i="2"/>
  <c r="C2221" i="2"/>
  <c r="D2221" i="2"/>
  <c r="E2221" i="2"/>
  <c r="F2221" i="2"/>
  <c r="G2221" i="2"/>
  <c r="H2221" i="2"/>
  <c r="A2222" i="2"/>
  <c r="B2222" i="2"/>
  <c r="C2222" i="2"/>
  <c r="D2222" i="2"/>
  <c r="E2222" i="2"/>
  <c r="F2222" i="2"/>
  <c r="G2222" i="2"/>
  <c r="H2222" i="2"/>
  <c r="A2223" i="2"/>
  <c r="B2223" i="2"/>
  <c r="C2223" i="2"/>
  <c r="D2223" i="2"/>
  <c r="E2223" i="2"/>
  <c r="F2223" i="2"/>
  <c r="G2223" i="2"/>
  <c r="H2223" i="2"/>
  <c r="A2224" i="2"/>
  <c r="B2224" i="2"/>
  <c r="C2224" i="2"/>
  <c r="D2224" i="2"/>
  <c r="E2224" i="2"/>
  <c r="F2224" i="2"/>
  <c r="G2224" i="2"/>
  <c r="H2224" i="2"/>
  <c r="A2225" i="2"/>
  <c r="B2225" i="2"/>
  <c r="C2225" i="2"/>
  <c r="D2225" i="2"/>
  <c r="E2225" i="2"/>
  <c r="F2225" i="2"/>
  <c r="G2225" i="2"/>
  <c r="H2225" i="2"/>
  <c r="A2226" i="2"/>
  <c r="B2226" i="2"/>
  <c r="C2226" i="2"/>
  <c r="D2226" i="2"/>
  <c r="E2226" i="2"/>
  <c r="F2226" i="2"/>
  <c r="G2226" i="2"/>
  <c r="H2226" i="2"/>
  <c r="A2227" i="2"/>
  <c r="B2227" i="2"/>
  <c r="C2227" i="2"/>
  <c r="D2227" i="2"/>
  <c r="E2227" i="2"/>
  <c r="F2227" i="2"/>
  <c r="G2227" i="2"/>
  <c r="H2227" i="2"/>
  <c r="A2228" i="2"/>
  <c r="B2228" i="2"/>
  <c r="C2228" i="2"/>
  <c r="D2228" i="2"/>
  <c r="E2228" i="2"/>
  <c r="F2228" i="2"/>
  <c r="G2228" i="2"/>
  <c r="H2228" i="2"/>
  <c r="A2229" i="2"/>
  <c r="B2229" i="2"/>
  <c r="C2229" i="2"/>
  <c r="D2229" i="2"/>
  <c r="E2229" i="2"/>
  <c r="F2229" i="2"/>
  <c r="G2229" i="2"/>
  <c r="H2229" i="2"/>
  <c r="A2230" i="2"/>
  <c r="B2230" i="2"/>
  <c r="C2230" i="2"/>
  <c r="D2230" i="2"/>
  <c r="E2230" i="2"/>
  <c r="F2230" i="2"/>
  <c r="G2230" i="2"/>
  <c r="H2230" i="2"/>
  <c r="A2231" i="2"/>
  <c r="B2231" i="2"/>
  <c r="C2231" i="2"/>
  <c r="D2231" i="2"/>
  <c r="E2231" i="2"/>
  <c r="F2231" i="2"/>
  <c r="G2231" i="2"/>
  <c r="H2231" i="2"/>
  <c r="A2232" i="2"/>
  <c r="B2232" i="2"/>
  <c r="C2232" i="2"/>
  <c r="D2232" i="2"/>
  <c r="E2232" i="2"/>
  <c r="F2232" i="2"/>
  <c r="G2232" i="2"/>
  <c r="H2232" i="2"/>
  <c r="A2233" i="2"/>
  <c r="B2233" i="2"/>
  <c r="C2233" i="2"/>
  <c r="D2233" i="2"/>
  <c r="E2233" i="2"/>
  <c r="F2233" i="2"/>
  <c r="G2233" i="2"/>
  <c r="H2233" i="2"/>
  <c r="A2234" i="2"/>
  <c r="B2234" i="2"/>
  <c r="C2234" i="2"/>
  <c r="D2234" i="2"/>
  <c r="E2234" i="2"/>
  <c r="F2234" i="2"/>
  <c r="G2234" i="2"/>
  <c r="H2234" i="2"/>
  <c r="A2235" i="2"/>
  <c r="B2235" i="2"/>
  <c r="C2235" i="2"/>
  <c r="D2235" i="2"/>
  <c r="E2235" i="2"/>
  <c r="F2235" i="2"/>
  <c r="G2235" i="2"/>
  <c r="H2235" i="2"/>
  <c r="A2236" i="2"/>
  <c r="B2236" i="2"/>
  <c r="C2236" i="2"/>
  <c r="D2236" i="2"/>
  <c r="E2236" i="2"/>
  <c r="F2236" i="2"/>
  <c r="G2236" i="2"/>
  <c r="H2236" i="2"/>
  <c r="A2237" i="2"/>
  <c r="B2237" i="2"/>
  <c r="C2237" i="2"/>
  <c r="D2237" i="2"/>
  <c r="E2237" i="2"/>
  <c r="F2237" i="2"/>
  <c r="G2237" i="2"/>
  <c r="H2237" i="2"/>
  <c r="A2238" i="2"/>
  <c r="B2238" i="2"/>
  <c r="C2238" i="2"/>
  <c r="D2238" i="2"/>
  <c r="E2238" i="2"/>
  <c r="F2238" i="2"/>
  <c r="G2238" i="2"/>
  <c r="H2238" i="2"/>
  <c r="A2239" i="2"/>
  <c r="B2239" i="2"/>
  <c r="C2239" i="2"/>
  <c r="D2239" i="2"/>
  <c r="E2239" i="2"/>
  <c r="F2239" i="2"/>
  <c r="G2239" i="2"/>
  <c r="H2239" i="2"/>
  <c r="A2240" i="2"/>
  <c r="B2240" i="2"/>
  <c r="C2240" i="2"/>
  <c r="D2240" i="2"/>
  <c r="E2240" i="2"/>
  <c r="F2240" i="2"/>
  <c r="G2240" i="2"/>
  <c r="H2240" i="2"/>
  <c r="A2241" i="2"/>
  <c r="B2241" i="2"/>
  <c r="C2241" i="2"/>
  <c r="D2241" i="2"/>
  <c r="E2241" i="2"/>
  <c r="F2241" i="2"/>
  <c r="G2241" i="2"/>
  <c r="H2241" i="2"/>
  <c r="A2242" i="2"/>
  <c r="B2242" i="2"/>
  <c r="C2242" i="2"/>
  <c r="D2242" i="2"/>
  <c r="E2242" i="2"/>
  <c r="F2242" i="2"/>
  <c r="G2242" i="2"/>
  <c r="H2242" i="2"/>
  <c r="A2243" i="2"/>
  <c r="B2243" i="2"/>
  <c r="C2243" i="2"/>
  <c r="D2243" i="2"/>
  <c r="E2243" i="2"/>
  <c r="F2243" i="2"/>
  <c r="G2243" i="2"/>
  <c r="H2243" i="2"/>
  <c r="A2244" i="2"/>
  <c r="B2244" i="2"/>
  <c r="C2244" i="2"/>
  <c r="D2244" i="2"/>
  <c r="E2244" i="2"/>
  <c r="F2244" i="2"/>
  <c r="G2244" i="2"/>
  <c r="H2244" i="2"/>
  <c r="A2245" i="2"/>
  <c r="B2245" i="2"/>
  <c r="C2245" i="2"/>
  <c r="D2245" i="2"/>
  <c r="E2245" i="2"/>
  <c r="F2245" i="2"/>
  <c r="G2245" i="2"/>
  <c r="H2245" i="2"/>
  <c r="A2246" i="2"/>
  <c r="B2246" i="2"/>
  <c r="C2246" i="2"/>
  <c r="D2246" i="2"/>
  <c r="E2246" i="2"/>
  <c r="F2246" i="2"/>
  <c r="G2246" i="2"/>
  <c r="H2246" i="2"/>
  <c r="A2247" i="2"/>
  <c r="B2247" i="2"/>
  <c r="C2247" i="2"/>
  <c r="D2247" i="2"/>
  <c r="E2247" i="2"/>
  <c r="F2247" i="2"/>
  <c r="G2247" i="2"/>
  <c r="H2247" i="2"/>
  <c r="A2248" i="2"/>
  <c r="B2248" i="2"/>
  <c r="C2248" i="2"/>
  <c r="D2248" i="2"/>
  <c r="E2248" i="2"/>
  <c r="F2248" i="2"/>
  <c r="G2248" i="2"/>
  <c r="H2248" i="2"/>
  <c r="A2249" i="2"/>
  <c r="B2249" i="2"/>
  <c r="C2249" i="2"/>
  <c r="D2249" i="2"/>
  <c r="E2249" i="2"/>
  <c r="F2249" i="2"/>
  <c r="G2249" i="2"/>
  <c r="H2249" i="2"/>
  <c r="A2250" i="2"/>
  <c r="B2250" i="2"/>
  <c r="C2250" i="2"/>
  <c r="D2250" i="2"/>
  <c r="E2250" i="2"/>
  <c r="F2250" i="2"/>
  <c r="G2250" i="2"/>
  <c r="H2250" i="2"/>
  <c r="A2251" i="2"/>
  <c r="B2251" i="2"/>
  <c r="C2251" i="2"/>
  <c r="D2251" i="2"/>
  <c r="E2251" i="2"/>
  <c r="F2251" i="2"/>
  <c r="G2251" i="2"/>
  <c r="H2251" i="2"/>
  <c r="A2252" i="2"/>
  <c r="B2252" i="2"/>
  <c r="C2252" i="2"/>
  <c r="D2252" i="2"/>
  <c r="E2252" i="2"/>
  <c r="F2252" i="2"/>
  <c r="G2252" i="2"/>
  <c r="H2252" i="2"/>
  <c r="A2253" i="2"/>
  <c r="B2253" i="2"/>
  <c r="C2253" i="2"/>
  <c r="D2253" i="2"/>
  <c r="E2253" i="2"/>
  <c r="F2253" i="2"/>
  <c r="G2253" i="2"/>
  <c r="H2253" i="2"/>
  <c r="A2254" i="2"/>
  <c r="B2254" i="2"/>
  <c r="C2254" i="2"/>
  <c r="D2254" i="2"/>
  <c r="E2254" i="2"/>
  <c r="F2254" i="2"/>
  <c r="G2254" i="2"/>
  <c r="H2254" i="2"/>
  <c r="A2255" i="2"/>
  <c r="B2255" i="2"/>
  <c r="C2255" i="2"/>
  <c r="D2255" i="2"/>
  <c r="E2255" i="2"/>
  <c r="F2255" i="2"/>
  <c r="G2255" i="2"/>
  <c r="H2255" i="2"/>
  <c r="A2256" i="2"/>
  <c r="B2256" i="2"/>
  <c r="C2256" i="2"/>
  <c r="D2256" i="2"/>
  <c r="E2256" i="2"/>
  <c r="F2256" i="2"/>
  <c r="G2256" i="2"/>
  <c r="H2256" i="2"/>
  <c r="A2257" i="2"/>
  <c r="B2257" i="2"/>
  <c r="C2257" i="2"/>
  <c r="D2257" i="2"/>
  <c r="E2257" i="2"/>
  <c r="F2257" i="2"/>
  <c r="G2257" i="2"/>
  <c r="H2257" i="2"/>
  <c r="A2258" i="2"/>
  <c r="B2258" i="2"/>
  <c r="C2258" i="2"/>
  <c r="D2258" i="2"/>
  <c r="E2258" i="2"/>
  <c r="F2258" i="2"/>
  <c r="G2258" i="2"/>
  <c r="H2258" i="2"/>
  <c r="A2259" i="2"/>
  <c r="B2259" i="2"/>
  <c r="C2259" i="2"/>
  <c r="D2259" i="2"/>
  <c r="E2259" i="2"/>
  <c r="F2259" i="2"/>
  <c r="G2259" i="2"/>
  <c r="H2259" i="2"/>
  <c r="A2260" i="2"/>
  <c r="B2260" i="2"/>
  <c r="C2260" i="2"/>
  <c r="D2260" i="2"/>
  <c r="E2260" i="2"/>
  <c r="F2260" i="2"/>
  <c r="G2260" i="2"/>
  <c r="H2260" i="2"/>
  <c r="A2261" i="2"/>
  <c r="B2261" i="2"/>
  <c r="C2261" i="2"/>
  <c r="D2261" i="2"/>
  <c r="E2261" i="2"/>
  <c r="F2261" i="2"/>
  <c r="G2261" i="2"/>
  <c r="H2261" i="2"/>
  <c r="A2262" i="2"/>
  <c r="B2262" i="2"/>
  <c r="C2262" i="2"/>
  <c r="D2262" i="2"/>
  <c r="E2262" i="2"/>
  <c r="F2262" i="2"/>
  <c r="G2262" i="2"/>
  <c r="H2262" i="2"/>
  <c r="A2263" i="2"/>
  <c r="B2263" i="2"/>
  <c r="C2263" i="2"/>
  <c r="D2263" i="2"/>
  <c r="E2263" i="2"/>
  <c r="F2263" i="2"/>
  <c r="G2263" i="2"/>
  <c r="H2263" i="2"/>
  <c r="A2264" i="2"/>
  <c r="B2264" i="2"/>
  <c r="C2264" i="2"/>
  <c r="D2264" i="2"/>
  <c r="E2264" i="2"/>
  <c r="F2264" i="2"/>
  <c r="G2264" i="2"/>
  <c r="H2264" i="2"/>
  <c r="A2265" i="2"/>
  <c r="B2265" i="2"/>
  <c r="C2265" i="2"/>
  <c r="D2265" i="2"/>
  <c r="E2265" i="2"/>
  <c r="F2265" i="2"/>
  <c r="G2265" i="2"/>
  <c r="H2265" i="2"/>
  <c r="A2266" i="2"/>
  <c r="B2266" i="2"/>
  <c r="C2266" i="2"/>
  <c r="D2266" i="2"/>
  <c r="E2266" i="2"/>
  <c r="F2266" i="2"/>
  <c r="G2266" i="2"/>
  <c r="H2266" i="2"/>
  <c r="A2267" i="2"/>
  <c r="B2267" i="2"/>
  <c r="C2267" i="2"/>
  <c r="D2267" i="2"/>
  <c r="E2267" i="2"/>
  <c r="F2267" i="2"/>
  <c r="G2267" i="2"/>
  <c r="H2267" i="2"/>
  <c r="A2268" i="2"/>
  <c r="B2268" i="2"/>
  <c r="C2268" i="2"/>
  <c r="D2268" i="2"/>
  <c r="E2268" i="2"/>
  <c r="F2268" i="2"/>
  <c r="G2268" i="2"/>
  <c r="H2268" i="2"/>
  <c r="A2269" i="2"/>
  <c r="B2269" i="2"/>
  <c r="C2269" i="2"/>
  <c r="D2269" i="2"/>
  <c r="E2269" i="2"/>
  <c r="F2269" i="2"/>
  <c r="G2269" i="2"/>
  <c r="H2269" i="2"/>
  <c r="A2270" i="2"/>
  <c r="B2270" i="2"/>
  <c r="C2270" i="2"/>
  <c r="D2270" i="2"/>
  <c r="E2270" i="2"/>
  <c r="F2270" i="2"/>
  <c r="G2270" i="2"/>
  <c r="H2270" i="2"/>
  <c r="A2271" i="2"/>
  <c r="B2271" i="2"/>
  <c r="C2271" i="2"/>
  <c r="D2271" i="2"/>
  <c r="E2271" i="2"/>
  <c r="F2271" i="2"/>
  <c r="G2271" i="2"/>
  <c r="H2271" i="2"/>
  <c r="A2272" i="2"/>
  <c r="B2272" i="2"/>
  <c r="C2272" i="2"/>
  <c r="D2272" i="2"/>
  <c r="E2272" i="2"/>
  <c r="F2272" i="2"/>
  <c r="G2272" i="2"/>
  <c r="H2272" i="2"/>
  <c r="A2273" i="2"/>
  <c r="B2273" i="2"/>
  <c r="C2273" i="2"/>
  <c r="D2273" i="2"/>
  <c r="E2273" i="2"/>
  <c r="F2273" i="2"/>
  <c r="G2273" i="2"/>
  <c r="H2273" i="2"/>
  <c r="A2274" i="2"/>
  <c r="B2274" i="2"/>
  <c r="C2274" i="2"/>
  <c r="D2274" i="2"/>
  <c r="E2274" i="2"/>
  <c r="F2274" i="2"/>
  <c r="G2274" i="2"/>
  <c r="H2274" i="2"/>
  <c r="A2275" i="2"/>
  <c r="B2275" i="2"/>
  <c r="C2275" i="2"/>
  <c r="D2275" i="2"/>
  <c r="E2275" i="2"/>
  <c r="F2275" i="2"/>
  <c r="G2275" i="2"/>
  <c r="H2275" i="2"/>
  <c r="A2276" i="2"/>
  <c r="B2276" i="2"/>
  <c r="C2276" i="2"/>
  <c r="D2276" i="2"/>
  <c r="E2276" i="2"/>
  <c r="F2276" i="2"/>
  <c r="G2276" i="2"/>
  <c r="H2276" i="2"/>
  <c r="A2277" i="2"/>
  <c r="B2277" i="2"/>
  <c r="C2277" i="2"/>
  <c r="D2277" i="2"/>
  <c r="E2277" i="2"/>
  <c r="F2277" i="2"/>
  <c r="G2277" i="2"/>
  <c r="H2277" i="2"/>
  <c r="A2278" i="2"/>
  <c r="B2278" i="2"/>
  <c r="C2278" i="2"/>
  <c r="D2278" i="2"/>
  <c r="E2278" i="2"/>
  <c r="F2278" i="2"/>
  <c r="G2278" i="2"/>
  <c r="H2278" i="2"/>
  <c r="A2279" i="2"/>
  <c r="B2279" i="2"/>
  <c r="C2279" i="2"/>
  <c r="D2279" i="2"/>
  <c r="E2279" i="2"/>
  <c r="F2279" i="2"/>
  <c r="G2279" i="2"/>
  <c r="H2279" i="2"/>
  <c r="A2280" i="2"/>
  <c r="B2280" i="2"/>
  <c r="C2280" i="2"/>
  <c r="D2280" i="2"/>
  <c r="E2280" i="2"/>
  <c r="F2280" i="2"/>
  <c r="G2280" i="2"/>
  <c r="H2280" i="2"/>
  <c r="A2281" i="2"/>
  <c r="B2281" i="2"/>
  <c r="C2281" i="2"/>
  <c r="D2281" i="2"/>
  <c r="E2281" i="2"/>
  <c r="F2281" i="2"/>
  <c r="G2281" i="2"/>
  <c r="H2281" i="2"/>
  <c r="A2282" i="2"/>
  <c r="B2282" i="2"/>
  <c r="C2282" i="2"/>
  <c r="D2282" i="2"/>
  <c r="E2282" i="2"/>
  <c r="F2282" i="2"/>
  <c r="G2282" i="2"/>
  <c r="H2282" i="2"/>
  <c r="A2283" i="2"/>
  <c r="B2283" i="2"/>
  <c r="C2283" i="2"/>
  <c r="D2283" i="2"/>
  <c r="E2283" i="2"/>
  <c r="F2283" i="2"/>
  <c r="G2283" i="2"/>
  <c r="H2283" i="2"/>
  <c r="A2284" i="2"/>
  <c r="B2284" i="2"/>
  <c r="C2284" i="2"/>
  <c r="D2284" i="2"/>
  <c r="E2284" i="2"/>
  <c r="F2284" i="2"/>
  <c r="G2284" i="2"/>
  <c r="H2284" i="2"/>
  <c r="A2285" i="2"/>
  <c r="B2285" i="2"/>
  <c r="C2285" i="2"/>
  <c r="D2285" i="2"/>
  <c r="E2285" i="2"/>
  <c r="F2285" i="2"/>
  <c r="G2285" i="2"/>
  <c r="H2285" i="2"/>
  <c r="A2286" i="2"/>
  <c r="B2286" i="2"/>
  <c r="C2286" i="2"/>
  <c r="D2286" i="2"/>
  <c r="E2286" i="2"/>
  <c r="F2286" i="2"/>
  <c r="G2286" i="2"/>
  <c r="H2286" i="2"/>
  <c r="A2287" i="2"/>
  <c r="B2287" i="2"/>
  <c r="C2287" i="2"/>
  <c r="D2287" i="2"/>
  <c r="E2287" i="2"/>
  <c r="F2287" i="2"/>
  <c r="G2287" i="2"/>
  <c r="H2287" i="2"/>
  <c r="A2288" i="2"/>
  <c r="B2288" i="2"/>
  <c r="C2288" i="2"/>
  <c r="D2288" i="2"/>
  <c r="E2288" i="2"/>
  <c r="F2288" i="2"/>
  <c r="G2288" i="2"/>
  <c r="H2288" i="2"/>
  <c r="A2289" i="2"/>
  <c r="B2289" i="2"/>
  <c r="C2289" i="2"/>
  <c r="D2289" i="2"/>
  <c r="E2289" i="2"/>
  <c r="F2289" i="2"/>
  <c r="G2289" i="2"/>
  <c r="H2289" i="2"/>
  <c r="A2290" i="2"/>
  <c r="B2290" i="2"/>
  <c r="C2290" i="2"/>
  <c r="D2290" i="2"/>
  <c r="E2290" i="2"/>
  <c r="F2290" i="2"/>
  <c r="G2290" i="2"/>
  <c r="H2290" i="2"/>
  <c r="A2291" i="2"/>
  <c r="B2291" i="2"/>
  <c r="C2291" i="2"/>
  <c r="D2291" i="2"/>
  <c r="E2291" i="2"/>
  <c r="F2291" i="2"/>
  <c r="G2291" i="2"/>
  <c r="H2291" i="2"/>
  <c r="A2292" i="2"/>
  <c r="B2292" i="2"/>
  <c r="C2292" i="2"/>
  <c r="D2292" i="2"/>
  <c r="E2292" i="2"/>
  <c r="F2292" i="2"/>
  <c r="G2292" i="2"/>
  <c r="H2292" i="2"/>
  <c r="A2293" i="2"/>
  <c r="B2293" i="2"/>
  <c r="C2293" i="2"/>
  <c r="D2293" i="2"/>
  <c r="E2293" i="2"/>
  <c r="F2293" i="2"/>
  <c r="G2293" i="2"/>
  <c r="H2293" i="2"/>
  <c r="A2294" i="2"/>
  <c r="B2294" i="2"/>
  <c r="C2294" i="2"/>
  <c r="D2294" i="2"/>
  <c r="E2294" i="2"/>
  <c r="F2294" i="2"/>
  <c r="G2294" i="2"/>
  <c r="H2294" i="2"/>
  <c r="A2295" i="2"/>
  <c r="B2295" i="2"/>
  <c r="C2295" i="2"/>
  <c r="D2295" i="2"/>
  <c r="E2295" i="2"/>
  <c r="F2295" i="2"/>
  <c r="G2295" i="2"/>
  <c r="H2295" i="2"/>
  <c r="A2296" i="2"/>
  <c r="B2296" i="2"/>
  <c r="C2296" i="2"/>
  <c r="D2296" i="2"/>
  <c r="E2296" i="2"/>
  <c r="F2296" i="2"/>
  <c r="G2296" i="2"/>
  <c r="H2296" i="2"/>
  <c r="A2297" i="2"/>
  <c r="B2297" i="2"/>
  <c r="C2297" i="2"/>
  <c r="D2297" i="2"/>
  <c r="E2297" i="2"/>
  <c r="F2297" i="2"/>
  <c r="G2297" i="2"/>
  <c r="H2297" i="2"/>
  <c r="A2298" i="2"/>
  <c r="B2298" i="2"/>
  <c r="C2298" i="2"/>
  <c r="D2298" i="2"/>
  <c r="E2298" i="2"/>
  <c r="F2298" i="2"/>
  <c r="G2298" i="2"/>
  <c r="H2298" i="2"/>
  <c r="A2299" i="2"/>
  <c r="B2299" i="2"/>
  <c r="C2299" i="2"/>
  <c r="D2299" i="2"/>
  <c r="E2299" i="2"/>
  <c r="F2299" i="2"/>
  <c r="G2299" i="2"/>
  <c r="H2299" i="2"/>
  <c r="A2300" i="2"/>
  <c r="B2300" i="2"/>
  <c r="C2300" i="2"/>
  <c r="D2300" i="2"/>
  <c r="E2300" i="2"/>
  <c r="F2300" i="2"/>
  <c r="G2300" i="2"/>
  <c r="H2300" i="2"/>
  <c r="A2301" i="2"/>
  <c r="B2301" i="2"/>
  <c r="C2301" i="2"/>
  <c r="D2301" i="2"/>
  <c r="E2301" i="2"/>
  <c r="F2301" i="2"/>
  <c r="G2301" i="2"/>
  <c r="H2301" i="2"/>
  <c r="A2302" i="2"/>
  <c r="B2302" i="2"/>
  <c r="C2302" i="2"/>
  <c r="D2302" i="2"/>
  <c r="E2302" i="2"/>
  <c r="F2302" i="2"/>
  <c r="G2302" i="2"/>
  <c r="H2302" i="2"/>
  <c r="A2303" i="2"/>
  <c r="B2303" i="2"/>
  <c r="C2303" i="2"/>
  <c r="D2303" i="2"/>
  <c r="E2303" i="2"/>
  <c r="F2303" i="2"/>
  <c r="G2303" i="2"/>
  <c r="H2303" i="2"/>
  <c r="A2304" i="2"/>
  <c r="B2304" i="2"/>
  <c r="C2304" i="2"/>
  <c r="D2304" i="2"/>
  <c r="E2304" i="2"/>
  <c r="F2304" i="2"/>
  <c r="G2304" i="2"/>
  <c r="H2304" i="2"/>
  <c r="A2305" i="2"/>
  <c r="B2305" i="2"/>
  <c r="C2305" i="2"/>
  <c r="D2305" i="2"/>
  <c r="E2305" i="2"/>
  <c r="F2305" i="2"/>
  <c r="G2305" i="2"/>
  <c r="H2305" i="2"/>
  <c r="A2306" i="2"/>
  <c r="B2306" i="2"/>
  <c r="C2306" i="2"/>
  <c r="D2306" i="2"/>
  <c r="E2306" i="2"/>
  <c r="F2306" i="2"/>
  <c r="G2306" i="2"/>
  <c r="H2306" i="2"/>
  <c r="A2307" i="2"/>
  <c r="B2307" i="2"/>
  <c r="C2307" i="2"/>
  <c r="D2307" i="2"/>
  <c r="E2307" i="2"/>
  <c r="F2307" i="2"/>
  <c r="G2307" i="2"/>
  <c r="H2307" i="2"/>
  <c r="A2308" i="2"/>
  <c r="B2308" i="2"/>
  <c r="C2308" i="2"/>
  <c r="D2308" i="2"/>
  <c r="E2308" i="2"/>
  <c r="F2308" i="2"/>
  <c r="G2308" i="2"/>
  <c r="H2308" i="2"/>
  <c r="A2309" i="2"/>
  <c r="B2309" i="2"/>
  <c r="C2309" i="2"/>
  <c r="D2309" i="2"/>
  <c r="E2309" i="2"/>
  <c r="F2309" i="2"/>
  <c r="G2309" i="2"/>
  <c r="H2309" i="2"/>
  <c r="A2310" i="2"/>
  <c r="B2310" i="2"/>
  <c r="C2310" i="2"/>
  <c r="D2310" i="2"/>
  <c r="E2310" i="2"/>
  <c r="F2310" i="2"/>
  <c r="G2310" i="2"/>
  <c r="H2310" i="2"/>
  <c r="A2311" i="2"/>
  <c r="B2311" i="2"/>
  <c r="C2311" i="2"/>
  <c r="D2311" i="2"/>
  <c r="E2311" i="2"/>
  <c r="F2311" i="2"/>
  <c r="G2311" i="2"/>
  <c r="H2311" i="2"/>
  <c r="A2312" i="2"/>
  <c r="B2312" i="2"/>
  <c r="C2312" i="2"/>
  <c r="D2312" i="2"/>
  <c r="E2312" i="2"/>
  <c r="F2312" i="2"/>
  <c r="G2312" i="2"/>
  <c r="H2312" i="2"/>
  <c r="A2313" i="2"/>
  <c r="B2313" i="2"/>
  <c r="C2313" i="2"/>
  <c r="D2313" i="2"/>
  <c r="E2313" i="2"/>
  <c r="F2313" i="2"/>
  <c r="G2313" i="2"/>
  <c r="H2313" i="2"/>
  <c r="A2314" i="2"/>
  <c r="B2314" i="2"/>
  <c r="C2314" i="2"/>
  <c r="D2314" i="2"/>
  <c r="E2314" i="2"/>
  <c r="F2314" i="2"/>
  <c r="G2314" i="2"/>
  <c r="H2314" i="2"/>
  <c r="A2315" i="2"/>
  <c r="B2315" i="2"/>
  <c r="C2315" i="2"/>
  <c r="D2315" i="2"/>
  <c r="E2315" i="2"/>
  <c r="F2315" i="2"/>
  <c r="G2315" i="2"/>
  <c r="H2315" i="2"/>
  <c r="A2316" i="2"/>
  <c r="B2316" i="2"/>
  <c r="C2316" i="2"/>
  <c r="D2316" i="2"/>
  <c r="E2316" i="2"/>
  <c r="F2316" i="2"/>
  <c r="G2316" i="2"/>
  <c r="H2316" i="2"/>
  <c r="A2317" i="2"/>
  <c r="B2317" i="2"/>
  <c r="C2317" i="2"/>
  <c r="D2317" i="2"/>
  <c r="E2317" i="2"/>
  <c r="F2317" i="2"/>
  <c r="G2317" i="2"/>
  <c r="H2317" i="2"/>
  <c r="A2318" i="2"/>
  <c r="B2318" i="2"/>
  <c r="C2318" i="2"/>
  <c r="D2318" i="2"/>
  <c r="E2318" i="2"/>
  <c r="F2318" i="2"/>
  <c r="G2318" i="2"/>
  <c r="H2318" i="2"/>
  <c r="A2319" i="2"/>
  <c r="B2319" i="2"/>
  <c r="C2319" i="2"/>
  <c r="D2319" i="2"/>
  <c r="E2319" i="2"/>
  <c r="F2319" i="2"/>
  <c r="G2319" i="2"/>
  <c r="H2319" i="2"/>
  <c r="A2320" i="2"/>
  <c r="B2320" i="2"/>
  <c r="C2320" i="2"/>
  <c r="D2320" i="2"/>
  <c r="E2320" i="2"/>
  <c r="F2320" i="2"/>
  <c r="G2320" i="2"/>
  <c r="H2320" i="2"/>
  <c r="A2321" i="2"/>
  <c r="B2321" i="2"/>
  <c r="C2321" i="2"/>
  <c r="D2321" i="2"/>
  <c r="E2321" i="2"/>
  <c r="F2321" i="2"/>
  <c r="G2321" i="2"/>
  <c r="H2321" i="2"/>
  <c r="A2322" i="2"/>
  <c r="B2322" i="2"/>
  <c r="C2322" i="2"/>
  <c r="D2322" i="2"/>
  <c r="E2322" i="2"/>
  <c r="F2322" i="2"/>
  <c r="G2322" i="2"/>
  <c r="H2322" i="2"/>
  <c r="A2323" i="2"/>
  <c r="B2323" i="2"/>
  <c r="C2323" i="2"/>
  <c r="D2323" i="2"/>
  <c r="E2323" i="2"/>
  <c r="F2323" i="2"/>
  <c r="G2323" i="2"/>
  <c r="H2323" i="2"/>
  <c r="A2324" i="2"/>
  <c r="B2324" i="2"/>
  <c r="C2324" i="2"/>
  <c r="D2324" i="2"/>
  <c r="E2324" i="2"/>
  <c r="F2324" i="2"/>
  <c r="G2324" i="2"/>
  <c r="H2324" i="2"/>
  <c r="A2325" i="2"/>
  <c r="B2325" i="2"/>
  <c r="C2325" i="2"/>
  <c r="D2325" i="2"/>
  <c r="E2325" i="2"/>
  <c r="F2325" i="2"/>
  <c r="G2325" i="2"/>
  <c r="H2325" i="2"/>
  <c r="A2326" i="2"/>
  <c r="B2326" i="2"/>
  <c r="C2326" i="2"/>
  <c r="D2326" i="2"/>
  <c r="E2326" i="2"/>
  <c r="F2326" i="2"/>
  <c r="G2326" i="2"/>
  <c r="H2326" i="2"/>
  <c r="A2327" i="2"/>
  <c r="B2327" i="2"/>
  <c r="C2327" i="2"/>
  <c r="D2327" i="2"/>
  <c r="E2327" i="2"/>
  <c r="F2327" i="2"/>
  <c r="G2327" i="2"/>
  <c r="H2327" i="2"/>
  <c r="A2328" i="2"/>
  <c r="B2328" i="2"/>
  <c r="C2328" i="2"/>
  <c r="D2328" i="2"/>
  <c r="E2328" i="2"/>
  <c r="F2328" i="2"/>
  <c r="G2328" i="2"/>
  <c r="H2328" i="2"/>
  <c r="A2329" i="2"/>
  <c r="B2329" i="2"/>
  <c r="C2329" i="2"/>
  <c r="D2329" i="2"/>
  <c r="E2329" i="2"/>
  <c r="F2329" i="2"/>
  <c r="G2329" i="2"/>
  <c r="H2329" i="2"/>
  <c r="A2330" i="2"/>
  <c r="B2330" i="2"/>
  <c r="C2330" i="2"/>
  <c r="D2330" i="2"/>
  <c r="E2330" i="2"/>
  <c r="F2330" i="2"/>
  <c r="G2330" i="2"/>
  <c r="H2330" i="2"/>
  <c r="A2331" i="2"/>
  <c r="B2331" i="2"/>
  <c r="C2331" i="2"/>
  <c r="D2331" i="2"/>
  <c r="E2331" i="2"/>
  <c r="F2331" i="2"/>
  <c r="G2331" i="2"/>
  <c r="H2331" i="2"/>
  <c r="A2332" i="2"/>
  <c r="B2332" i="2"/>
  <c r="C2332" i="2"/>
  <c r="D2332" i="2"/>
  <c r="E2332" i="2"/>
  <c r="F2332" i="2"/>
  <c r="G2332" i="2"/>
  <c r="H2332" i="2"/>
  <c r="A2333" i="2"/>
  <c r="B2333" i="2"/>
  <c r="C2333" i="2"/>
  <c r="D2333" i="2"/>
  <c r="E2333" i="2"/>
  <c r="F2333" i="2"/>
  <c r="G2333" i="2"/>
  <c r="H2333" i="2"/>
  <c r="A2334" i="2"/>
  <c r="B2334" i="2"/>
  <c r="C2334" i="2"/>
  <c r="D2334" i="2"/>
  <c r="E2334" i="2"/>
  <c r="F2334" i="2"/>
  <c r="G2334" i="2"/>
  <c r="H2334" i="2"/>
  <c r="A2335" i="2"/>
  <c r="B2335" i="2"/>
  <c r="C2335" i="2"/>
  <c r="D2335" i="2"/>
  <c r="E2335" i="2"/>
  <c r="F2335" i="2"/>
  <c r="G2335" i="2"/>
  <c r="H2335" i="2"/>
  <c r="A2336" i="2"/>
  <c r="B2336" i="2"/>
  <c r="C2336" i="2"/>
  <c r="D2336" i="2"/>
  <c r="E2336" i="2"/>
  <c r="F2336" i="2"/>
  <c r="G2336" i="2"/>
  <c r="H2336" i="2"/>
  <c r="A2337" i="2"/>
  <c r="B2337" i="2"/>
  <c r="C2337" i="2"/>
  <c r="D2337" i="2"/>
  <c r="E2337" i="2"/>
  <c r="F2337" i="2"/>
  <c r="G2337" i="2"/>
  <c r="H2337" i="2"/>
  <c r="A2338" i="2"/>
  <c r="B2338" i="2"/>
  <c r="C2338" i="2"/>
  <c r="D2338" i="2"/>
  <c r="E2338" i="2"/>
  <c r="F2338" i="2"/>
  <c r="G2338" i="2"/>
  <c r="H2338" i="2"/>
  <c r="A2339" i="2"/>
  <c r="B2339" i="2"/>
  <c r="C2339" i="2"/>
  <c r="D2339" i="2"/>
  <c r="E2339" i="2"/>
  <c r="F2339" i="2"/>
  <c r="G2339" i="2"/>
  <c r="H2339" i="2"/>
  <c r="A2340" i="2"/>
  <c r="B2340" i="2"/>
  <c r="C2340" i="2"/>
  <c r="D2340" i="2"/>
  <c r="E2340" i="2"/>
  <c r="F2340" i="2"/>
  <c r="G2340" i="2"/>
  <c r="H2340" i="2"/>
  <c r="A2341" i="2"/>
  <c r="B2341" i="2"/>
  <c r="C2341" i="2"/>
  <c r="D2341" i="2"/>
  <c r="E2341" i="2"/>
  <c r="F2341" i="2"/>
  <c r="G2341" i="2"/>
  <c r="H2341" i="2"/>
  <c r="A2342" i="2"/>
  <c r="B2342" i="2"/>
  <c r="C2342" i="2"/>
  <c r="D2342" i="2"/>
  <c r="E2342" i="2"/>
  <c r="F2342" i="2"/>
  <c r="G2342" i="2"/>
  <c r="H2342" i="2"/>
  <c r="A2343" i="2"/>
  <c r="B2343" i="2"/>
  <c r="C2343" i="2"/>
  <c r="D2343" i="2"/>
  <c r="E2343" i="2"/>
  <c r="F2343" i="2"/>
  <c r="G2343" i="2"/>
  <c r="H2343" i="2"/>
  <c r="A2344" i="2"/>
  <c r="B2344" i="2"/>
  <c r="C2344" i="2"/>
  <c r="D2344" i="2"/>
  <c r="E2344" i="2"/>
  <c r="F2344" i="2"/>
  <c r="G2344" i="2"/>
  <c r="H2344" i="2"/>
  <c r="A2345" i="2"/>
  <c r="B2345" i="2"/>
  <c r="C2345" i="2"/>
  <c r="D2345" i="2"/>
  <c r="E2345" i="2"/>
  <c r="F2345" i="2"/>
  <c r="G2345" i="2"/>
  <c r="H2345" i="2"/>
  <c r="A2346" i="2"/>
  <c r="B2346" i="2"/>
  <c r="C2346" i="2"/>
  <c r="D2346" i="2"/>
  <c r="E2346" i="2"/>
  <c r="F2346" i="2"/>
  <c r="G2346" i="2"/>
  <c r="H2346" i="2"/>
  <c r="A2347" i="2"/>
  <c r="B2347" i="2"/>
  <c r="C2347" i="2"/>
  <c r="D2347" i="2"/>
  <c r="E2347" i="2"/>
  <c r="F2347" i="2"/>
  <c r="G2347" i="2"/>
  <c r="H2347" i="2"/>
  <c r="A2348" i="2"/>
  <c r="B2348" i="2"/>
  <c r="C2348" i="2"/>
  <c r="D2348" i="2"/>
  <c r="E2348" i="2"/>
  <c r="F2348" i="2"/>
  <c r="G2348" i="2"/>
  <c r="H2348" i="2"/>
  <c r="A2349" i="2"/>
  <c r="B2349" i="2"/>
  <c r="C2349" i="2"/>
  <c r="D2349" i="2"/>
  <c r="E2349" i="2"/>
  <c r="F2349" i="2"/>
  <c r="G2349" i="2"/>
  <c r="H2349" i="2"/>
  <c r="A2350" i="2"/>
  <c r="B2350" i="2"/>
  <c r="C2350" i="2"/>
  <c r="D2350" i="2"/>
  <c r="E2350" i="2"/>
  <c r="F2350" i="2"/>
  <c r="G2350" i="2"/>
  <c r="H2350" i="2"/>
  <c r="A2351" i="2"/>
  <c r="B2351" i="2"/>
  <c r="C2351" i="2"/>
  <c r="D2351" i="2"/>
  <c r="E2351" i="2"/>
  <c r="F2351" i="2"/>
  <c r="G2351" i="2"/>
  <c r="H2351" i="2"/>
  <c r="A2352" i="2"/>
  <c r="B2352" i="2"/>
  <c r="C2352" i="2"/>
  <c r="D2352" i="2"/>
  <c r="E2352" i="2"/>
  <c r="F2352" i="2"/>
  <c r="G2352" i="2"/>
  <c r="H2352" i="2"/>
  <c r="A2353" i="2"/>
  <c r="B2353" i="2"/>
  <c r="C2353" i="2"/>
  <c r="D2353" i="2"/>
  <c r="E2353" i="2"/>
  <c r="F2353" i="2"/>
  <c r="G2353" i="2"/>
  <c r="H2353" i="2"/>
  <c r="A2354" i="2"/>
  <c r="B2354" i="2"/>
  <c r="C2354" i="2"/>
  <c r="D2354" i="2"/>
  <c r="E2354" i="2"/>
  <c r="F2354" i="2"/>
  <c r="G2354" i="2"/>
  <c r="H2354" i="2"/>
  <c r="A2355" i="2"/>
  <c r="B2355" i="2"/>
  <c r="C2355" i="2"/>
  <c r="D2355" i="2"/>
  <c r="E2355" i="2"/>
  <c r="F2355" i="2"/>
  <c r="G2355" i="2"/>
  <c r="H2355" i="2"/>
  <c r="A2356" i="2"/>
  <c r="B2356" i="2"/>
  <c r="C2356" i="2"/>
  <c r="D2356" i="2"/>
  <c r="E2356" i="2"/>
  <c r="F2356" i="2"/>
  <c r="G2356" i="2"/>
  <c r="H2356" i="2"/>
  <c r="A2357" i="2"/>
  <c r="B2357" i="2"/>
  <c r="C2357" i="2"/>
  <c r="D2357" i="2"/>
  <c r="E2357" i="2"/>
  <c r="F2357" i="2"/>
  <c r="G2357" i="2"/>
  <c r="H2357" i="2"/>
  <c r="A2358" i="2"/>
  <c r="B2358" i="2"/>
  <c r="C2358" i="2"/>
  <c r="D2358" i="2"/>
  <c r="E2358" i="2"/>
  <c r="F2358" i="2"/>
  <c r="G2358" i="2"/>
  <c r="H2358" i="2"/>
  <c r="A2359" i="2"/>
  <c r="B2359" i="2"/>
  <c r="C2359" i="2"/>
  <c r="D2359" i="2"/>
  <c r="E2359" i="2"/>
  <c r="F2359" i="2"/>
  <c r="G2359" i="2"/>
  <c r="H2359" i="2"/>
  <c r="A2360" i="2"/>
  <c r="B2360" i="2"/>
  <c r="C2360" i="2"/>
  <c r="D2360" i="2"/>
  <c r="E2360" i="2"/>
  <c r="F2360" i="2"/>
  <c r="G2360" i="2"/>
  <c r="H2360" i="2"/>
  <c r="A2361" i="2"/>
  <c r="B2361" i="2"/>
  <c r="C2361" i="2"/>
  <c r="D2361" i="2"/>
  <c r="E2361" i="2"/>
  <c r="F2361" i="2"/>
  <c r="G2361" i="2"/>
  <c r="H2361" i="2"/>
  <c r="A2362" i="2"/>
  <c r="B2362" i="2"/>
  <c r="C2362" i="2"/>
  <c r="D2362" i="2"/>
  <c r="E2362" i="2"/>
  <c r="F2362" i="2"/>
  <c r="G2362" i="2"/>
  <c r="H2362" i="2"/>
  <c r="A2363" i="2"/>
  <c r="B2363" i="2"/>
  <c r="C2363" i="2"/>
  <c r="D2363" i="2"/>
  <c r="E2363" i="2"/>
  <c r="F2363" i="2"/>
  <c r="G2363" i="2"/>
  <c r="H2363" i="2"/>
  <c r="A2364" i="2"/>
  <c r="B2364" i="2"/>
  <c r="C2364" i="2"/>
  <c r="D2364" i="2"/>
  <c r="E2364" i="2"/>
  <c r="F2364" i="2"/>
  <c r="G2364" i="2"/>
  <c r="H2364" i="2"/>
  <c r="A2365" i="2"/>
  <c r="B2365" i="2"/>
  <c r="C2365" i="2"/>
  <c r="D2365" i="2"/>
  <c r="E2365" i="2"/>
  <c r="F2365" i="2"/>
  <c r="G2365" i="2"/>
  <c r="H2365" i="2"/>
  <c r="A2366" i="2"/>
  <c r="B2366" i="2"/>
  <c r="C2366" i="2"/>
  <c r="D2366" i="2"/>
  <c r="E2366" i="2"/>
  <c r="F2366" i="2"/>
  <c r="G2366" i="2"/>
  <c r="H2366" i="2"/>
  <c r="A2367" i="2"/>
  <c r="B2367" i="2"/>
  <c r="C2367" i="2"/>
  <c r="D2367" i="2"/>
  <c r="E2367" i="2"/>
  <c r="F2367" i="2"/>
  <c r="G2367" i="2"/>
  <c r="H2367" i="2"/>
  <c r="A2368" i="2"/>
  <c r="B2368" i="2"/>
  <c r="C2368" i="2"/>
  <c r="D2368" i="2"/>
  <c r="E2368" i="2"/>
  <c r="F2368" i="2"/>
  <c r="G2368" i="2"/>
  <c r="H2368" i="2"/>
  <c r="A2369" i="2"/>
  <c r="B2369" i="2"/>
  <c r="C2369" i="2"/>
  <c r="D2369" i="2"/>
  <c r="E2369" i="2"/>
  <c r="F2369" i="2"/>
  <c r="G2369" i="2"/>
  <c r="H2369" i="2"/>
  <c r="A2370" i="2"/>
  <c r="B2370" i="2"/>
  <c r="C2370" i="2"/>
  <c r="D2370" i="2"/>
  <c r="E2370" i="2"/>
  <c r="F2370" i="2"/>
  <c r="G2370" i="2"/>
  <c r="H2370" i="2"/>
  <c r="A2371" i="2"/>
  <c r="B2371" i="2"/>
  <c r="C2371" i="2"/>
  <c r="D2371" i="2"/>
  <c r="E2371" i="2"/>
  <c r="F2371" i="2"/>
  <c r="G2371" i="2"/>
  <c r="H2371" i="2"/>
  <c r="A2372" i="2"/>
  <c r="B2372" i="2"/>
  <c r="C2372" i="2"/>
  <c r="D2372" i="2"/>
  <c r="E2372" i="2"/>
  <c r="F2372" i="2"/>
  <c r="G2372" i="2"/>
  <c r="H2372" i="2"/>
  <c r="A2373" i="2"/>
  <c r="B2373" i="2"/>
  <c r="C2373" i="2"/>
  <c r="D2373" i="2"/>
  <c r="E2373" i="2"/>
  <c r="F2373" i="2"/>
  <c r="G2373" i="2"/>
  <c r="H2373" i="2"/>
  <c r="A2374" i="2"/>
  <c r="B2374" i="2"/>
  <c r="C2374" i="2"/>
  <c r="D2374" i="2"/>
  <c r="E2374" i="2"/>
  <c r="F2374" i="2"/>
  <c r="G2374" i="2"/>
  <c r="H2374" i="2"/>
  <c r="A2375" i="2"/>
  <c r="B2375" i="2"/>
  <c r="C2375" i="2"/>
  <c r="D2375" i="2"/>
  <c r="E2375" i="2"/>
  <c r="F2375" i="2"/>
  <c r="G2375" i="2"/>
  <c r="H2375" i="2"/>
  <c r="A2376" i="2"/>
  <c r="B2376" i="2"/>
  <c r="C2376" i="2"/>
  <c r="D2376" i="2"/>
  <c r="E2376" i="2"/>
  <c r="F2376" i="2"/>
  <c r="G2376" i="2"/>
  <c r="H2376" i="2"/>
  <c r="A2377" i="2"/>
  <c r="B2377" i="2"/>
  <c r="C2377" i="2"/>
  <c r="D2377" i="2"/>
  <c r="E2377" i="2"/>
  <c r="F2377" i="2"/>
  <c r="G2377" i="2"/>
  <c r="H2377" i="2"/>
  <c r="A2378" i="2"/>
  <c r="B2378" i="2"/>
  <c r="C2378" i="2"/>
  <c r="D2378" i="2"/>
  <c r="E2378" i="2"/>
  <c r="F2378" i="2"/>
  <c r="G2378" i="2"/>
  <c r="H2378" i="2"/>
  <c r="A2379" i="2"/>
  <c r="B2379" i="2"/>
  <c r="C2379" i="2"/>
  <c r="D2379" i="2"/>
  <c r="E2379" i="2"/>
  <c r="F2379" i="2"/>
  <c r="G2379" i="2"/>
  <c r="H2379" i="2"/>
  <c r="A2380" i="2"/>
  <c r="B2380" i="2"/>
  <c r="C2380" i="2"/>
  <c r="D2380" i="2"/>
  <c r="E2380" i="2"/>
  <c r="F2380" i="2"/>
  <c r="G2380" i="2"/>
  <c r="H2380" i="2"/>
  <c r="A2381" i="2"/>
  <c r="B2381" i="2"/>
  <c r="C2381" i="2"/>
  <c r="D2381" i="2"/>
  <c r="E2381" i="2"/>
  <c r="F2381" i="2"/>
  <c r="G2381" i="2"/>
  <c r="H2381" i="2"/>
  <c r="A2382" i="2"/>
  <c r="B2382" i="2"/>
  <c r="C2382" i="2"/>
  <c r="D2382" i="2"/>
  <c r="E2382" i="2"/>
  <c r="F2382" i="2"/>
  <c r="G2382" i="2"/>
  <c r="H2382" i="2"/>
  <c r="A2383" i="2"/>
  <c r="B2383" i="2"/>
  <c r="C2383" i="2"/>
  <c r="D2383" i="2"/>
  <c r="E2383" i="2"/>
  <c r="F2383" i="2"/>
  <c r="G2383" i="2"/>
  <c r="H2383" i="2"/>
  <c r="A2384" i="2"/>
  <c r="B2384" i="2"/>
  <c r="C2384" i="2"/>
  <c r="D2384" i="2"/>
  <c r="E2384" i="2"/>
  <c r="F2384" i="2"/>
  <c r="G2384" i="2"/>
  <c r="H2384" i="2"/>
  <c r="A2385" i="2"/>
  <c r="B2385" i="2"/>
  <c r="C2385" i="2"/>
  <c r="D2385" i="2"/>
  <c r="E2385" i="2"/>
  <c r="F2385" i="2"/>
  <c r="G2385" i="2"/>
  <c r="H2385" i="2"/>
  <c r="A2386" i="2"/>
  <c r="B2386" i="2"/>
  <c r="C2386" i="2"/>
  <c r="D2386" i="2"/>
  <c r="E2386" i="2"/>
  <c r="F2386" i="2"/>
  <c r="G2386" i="2"/>
  <c r="H2386" i="2"/>
  <c r="A2387" i="2"/>
  <c r="B2387" i="2"/>
  <c r="C2387" i="2"/>
  <c r="D2387" i="2"/>
  <c r="E2387" i="2"/>
  <c r="F2387" i="2"/>
  <c r="G2387" i="2"/>
  <c r="H2387" i="2"/>
  <c r="A2388" i="2"/>
  <c r="B2388" i="2"/>
  <c r="C2388" i="2"/>
  <c r="D2388" i="2"/>
  <c r="E2388" i="2"/>
  <c r="F2388" i="2"/>
  <c r="G2388" i="2"/>
  <c r="H2388" i="2"/>
  <c r="A2389" i="2"/>
  <c r="B2389" i="2"/>
  <c r="C2389" i="2"/>
  <c r="D2389" i="2"/>
  <c r="E2389" i="2"/>
  <c r="F2389" i="2"/>
  <c r="G2389" i="2"/>
  <c r="H2389" i="2"/>
  <c r="A2390" i="2"/>
  <c r="B2390" i="2"/>
  <c r="C2390" i="2"/>
  <c r="D2390" i="2"/>
  <c r="E2390" i="2"/>
  <c r="F2390" i="2"/>
  <c r="G2390" i="2"/>
  <c r="H2390" i="2"/>
  <c r="A2391" i="2"/>
  <c r="B2391" i="2"/>
  <c r="C2391" i="2"/>
  <c r="D2391" i="2"/>
  <c r="E2391" i="2"/>
  <c r="F2391" i="2"/>
  <c r="G2391" i="2"/>
  <c r="H2391" i="2"/>
  <c r="A2392" i="2"/>
  <c r="B2392" i="2"/>
  <c r="C2392" i="2"/>
  <c r="D2392" i="2"/>
  <c r="E2392" i="2"/>
  <c r="F2392" i="2"/>
  <c r="G2392" i="2"/>
  <c r="H2392" i="2"/>
  <c r="A2393" i="2"/>
  <c r="B2393" i="2"/>
  <c r="C2393" i="2"/>
  <c r="D2393" i="2"/>
  <c r="E2393" i="2"/>
  <c r="F2393" i="2"/>
  <c r="G2393" i="2"/>
  <c r="H2393" i="2"/>
  <c r="A2394" i="2"/>
  <c r="B2394" i="2"/>
  <c r="C2394" i="2"/>
  <c r="D2394" i="2"/>
  <c r="E2394" i="2"/>
  <c r="F2394" i="2"/>
  <c r="G2394" i="2"/>
  <c r="H2394" i="2"/>
  <c r="A2395" i="2"/>
  <c r="B2395" i="2"/>
  <c r="C2395" i="2"/>
  <c r="D2395" i="2"/>
  <c r="E2395" i="2"/>
  <c r="F2395" i="2"/>
  <c r="G2395" i="2"/>
  <c r="H2395" i="2"/>
  <c r="A2396" i="2"/>
  <c r="B2396" i="2"/>
  <c r="C2396" i="2"/>
  <c r="D2396" i="2"/>
  <c r="E2396" i="2"/>
  <c r="F2396" i="2"/>
  <c r="G2396" i="2"/>
  <c r="H2396" i="2"/>
  <c r="A2397" i="2"/>
  <c r="B2397" i="2"/>
  <c r="C2397" i="2"/>
  <c r="D2397" i="2"/>
  <c r="E2397" i="2"/>
  <c r="F2397" i="2"/>
  <c r="G2397" i="2"/>
  <c r="H2397" i="2"/>
  <c r="A2398" i="2"/>
  <c r="B2398" i="2"/>
  <c r="C2398" i="2"/>
  <c r="D2398" i="2"/>
  <c r="E2398" i="2"/>
  <c r="F2398" i="2"/>
  <c r="G2398" i="2"/>
  <c r="H2398" i="2"/>
  <c r="A2399" i="2"/>
  <c r="B2399" i="2"/>
  <c r="C2399" i="2"/>
  <c r="D2399" i="2"/>
  <c r="E2399" i="2"/>
  <c r="F2399" i="2"/>
  <c r="G2399" i="2"/>
  <c r="H2399" i="2"/>
  <c r="A2400" i="2"/>
  <c r="B2400" i="2"/>
  <c r="C2400" i="2"/>
  <c r="D2400" i="2"/>
  <c r="E2400" i="2"/>
  <c r="F2400" i="2"/>
  <c r="G2400" i="2"/>
  <c r="H2400" i="2"/>
  <c r="A2401" i="2"/>
  <c r="B2401" i="2"/>
  <c r="C2401" i="2"/>
  <c r="D2401" i="2"/>
  <c r="E2401" i="2"/>
  <c r="F2401" i="2"/>
  <c r="G2401" i="2"/>
  <c r="H2401" i="2"/>
  <c r="A2402" i="2"/>
  <c r="B2402" i="2"/>
  <c r="C2402" i="2"/>
  <c r="D2402" i="2"/>
  <c r="E2402" i="2"/>
  <c r="F2402" i="2"/>
  <c r="G2402" i="2"/>
  <c r="H2402" i="2"/>
  <c r="A2403" i="2"/>
  <c r="B2403" i="2"/>
  <c r="C2403" i="2"/>
  <c r="D2403" i="2"/>
  <c r="E2403" i="2"/>
  <c r="F2403" i="2"/>
  <c r="G2403" i="2"/>
  <c r="H2403" i="2"/>
  <c r="A2404" i="2"/>
  <c r="B2404" i="2"/>
  <c r="C2404" i="2"/>
  <c r="D2404" i="2"/>
  <c r="E2404" i="2"/>
  <c r="F2404" i="2"/>
  <c r="G2404" i="2"/>
  <c r="H2404" i="2"/>
  <c r="A2405" i="2"/>
  <c r="B2405" i="2"/>
  <c r="C2405" i="2"/>
  <c r="D2405" i="2"/>
  <c r="E2405" i="2"/>
  <c r="F2405" i="2"/>
  <c r="G2405" i="2"/>
  <c r="H2405" i="2"/>
  <c r="A2406" i="2"/>
  <c r="B2406" i="2"/>
  <c r="C2406" i="2"/>
  <c r="D2406" i="2"/>
  <c r="E2406" i="2"/>
  <c r="F2406" i="2"/>
  <c r="G2406" i="2"/>
  <c r="H2406" i="2"/>
  <c r="A2407" i="2"/>
  <c r="B2407" i="2"/>
  <c r="C2407" i="2"/>
  <c r="D2407" i="2"/>
  <c r="E2407" i="2"/>
  <c r="F2407" i="2"/>
  <c r="G2407" i="2"/>
  <c r="H2407" i="2"/>
  <c r="A2408" i="2"/>
  <c r="B2408" i="2"/>
  <c r="C2408" i="2"/>
  <c r="D2408" i="2"/>
  <c r="E2408" i="2"/>
  <c r="F2408" i="2"/>
  <c r="G2408" i="2"/>
  <c r="H2408" i="2"/>
  <c r="A2409" i="2"/>
  <c r="B2409" i="2"/>
  <c r="C2409" i="2"/>
  <c r="D2409" i="2"/>
  <c r="E2409" i="2"/>
  <c r="F2409" i="2"/>
  <c r="G2409" i="2"/>
  <c r="H2409" i="2"/>
  <c r="A2410" i="2"/>
  <c r="B2410" i="2"/>
  <c r="C2410" i="2"/>
  <c r="D2410" i="2"/>
  <c r="E2410" i="2"/>
  <c r="F2410" i="2"/>
  <c r="G2410" i="2"/>
  <c r="H2410" i="2"/>
  <c r="A2411" i="2"/>
  <c r="B2411" i="2"/>
  <c r="C2411" i="2"/>
  <c r="D2411" i="2"/>
  <c r="E2411" i="2"/>
  <c r="F2411" i="2"/>
  <c r="G2411" i="2"/>
  <c r="H2411" i="2"/>
  <c r="A2412" i="2"/>
  <c r="B2412" i="2"/>
  <c r="C2412" i="2"/>
  <c r="D2412" i="2"/>
  <c r="E2412" i="2"/>
  <c r="F2412" i="2"/>
  <c r="G2412" i="2"/>
  <c r="H2412" i="2"/>
  <c r="A2413" i="2"/>
  <c r="B2413" i="2"/>
  <c r="C2413" i="2"/>
  <c r="D2413" i="2"/>
  <c r="E2413" i="2"/>
  <c r="F2413" i="2"/>
  <c r="G2413" i="2"/>
  <c r="H2413" i="2"/>
  <c r="A2414" i="2"/>
  <c r="B2414" i="2"/>
  <c r="C2414" i="2"/>
  <c r="D2414" i="2"/>
  <c r="E2414" i="2"/>
  <c r="F2414" i="2"/>
  <c r="G2414" i="2"/>
  <c r="H2414" i="2"/>
  <c r="A2415" i="2"/>
  <c r="B2415" i="2"/>
  <c r="C2415" i="2"/>
  <c r="D2415" i="2"/>
  <c r="E2415" i="2"/>
  <c r="F2415" i="2"/>
  <c r="G2415" i="2"/>
  <c r="H2415" i="2"/>
  <c r="A2416" i="2"/>
  <c r="B2416" i="2"/>
  <c r="C2416" i="2"/>
  <c r="D2416" i="2"/>
  <c r="E2416" i="2"/>
  <c r="F2416" i="2"/>
  <c r="G2416" i="2"/>
  <c r="H2416" i="2"/>
  <c r="A2417" i="2"/>
  <c r="B2417" i="2"/>
  <c r="C2417" i="2"/>
  <c r="D2417" i="2"/>
  <c r="E2417" i="2"/>
  <c r="F2417" i="2"/>
  <c r="G2417" i="2"/>
  <c r="H2417" i="2"/>
  <c r="A2418" i="2"/>
  <c r="B2418" i="2"/>
  <c r="C2418" i="2"/>
  <c r="D2418" i="2"/>
  <c r="E2418" i="2"/>
  <c r="F2418" i="2"/>
  <c r="G2418" i="2"/>
  <c r="H2418" i="2"/>
  <c r="A2419" i="2"/>
  <c r="B2419" i="2"/>
  <c r="C2419" i="2"/>
  <c r="D2419" i="2"/>
  <c r="E2419" i="2"/>
  <c r="F2419" i="2"/>
  <c r="G2419" i="2"/>
  <c r="H2419" i="2"/>
  <c r="A2420" i="2"/>
  <c r="B2420" i="2"/>
  <c r="C2420" i="2"/>
  <c r="D2420" i="2"/>
  <c r="E2420" i="2"/>
  <c r="F2420" i="2"/>
  <c r="G2420" i="2"/>
  <c r="H2420" i="2"/>
  <c r="A2421" i="2"/>
  <c r="B2421" i="2"/>
  <c r="C2421" i="2"/>
  <c r="D2421" i="2"/>
  <c r="E2421" i="2"/>
  <c r="F2421" i="2"/>
  <c r="G2421" i="2"/>
  <c r="H2421" i="2"/>
  <c r="A2422" i="2"/>
  <c r="B2422" i="2"/>
  <c r="C2422" i="2"/>
  <c r="D2422" i="2"/>
  <c r="E2422" i="2"/>
  <c r="F2422" i="2"/>
  <c r="G2422" i="2"/>
  <c r="H2422" i="2"/>
  <c r="A2423" i="2"/>
  <c r="B2423" i="2"/>
  <c r="C2423" i="2"/>
  <c r="D2423" i="2"/>
  <c r="E2423" i="2"/>
  <c r="F2423" i="2"/>
  <c r="G2423" i="2"/>
  <c r="H2423" i="2"/>
  <c r="A2424" i="2"/>
  <c r="B2424" i="2"/>
  <c r="C2424" i="2"/>
  <c r="D2424" i="2"/>
  <c r="E2424" i="2"/>
  <c r="F2424" i="2"/>
  <c r="G2424" i="2"/>
  <c r="H2424" i="2"/>
  <c r="A2425" i="2"/>
  <c r="B2425" i="2"/>
  <c r="C2425" i="2"/>
  <c r="D2425" i="2"/>
  <c r="E2425" i="2"/>
  <c r="F2425" i="2"/>
  <c r="G2425" i="2"/>
  <c r="H2425" i="2"/>
  <c r="A2426" i="2"/>
  <c r="B2426" i="2"/>
  <c r="C2426" i="2"/>
  <c r="D2426" i="2"/>
  <c r="E2426" i="2"/>
  <c r="F2426" i="2"/>
  <c r="G2426" i="2"/>
  <c r="H2426" i="2"/>
  <c r="A2427" i="2"/>
  <c r="B2427" i="2"/>
  <c r="C2427" i="2"/>
  <c r="D2427" i="2"/>
  <c r="E2427" i="2"/>
  <c r="F2427" i="2"/>
  <c r="G2427" i="2"/>
  <c r="H2427" i="2"/>
  <c r="A2428" i="2"/>
  <c r="B2428" i="2"/>
  <c r="C2428" i="2"/>
  <c r="D2428" i="2"/>
  <c r="E2428" i="2"/>
  <c r="F2428" i="2"/>
  <c r="G2428" i="2"/>
  <c r="H2428" i="2"/>
  <c r="A2429" i="2"/>
  <c r="B2429" i="2"/>
  <c r="C2429" i="2"/>
  <c r="D2429" i="2"/>
  <c r="E2429" i="2"/>
  <c r="F2429" i="2"/>
  <c r="G2429" i="2"/>
  <c r="H2429" i="2"/>
  <c r="A2430" i="2"/>
  <c r="B2430" i="2"/>
  <c r="C2430" i="2"/>
  <c r="D2430" i="2"/>
  <c r="E2430" i="2"/>
  <c r="F2430" i="2"/>
  <c r="G2430" i="2"/>
  <c r="H2430" i="2"/>
  <c r="A2431" i="2"/>
  <c r="B2431" i="2"/>
  <c r="C2431" i="2"/>
  <c r="D2431" i="2"/>
  <c r="E2431" i="2"/>
  <c r="F2431" i="2"/>
  <c r="G2431" i="2"/>
  <c r="H2431" i="2"/>
  <c r="A2432" i="2"/>
  <c r="B2432" i="2"/>
  <c r="C2432" i="2"/>
  <c r="D2432" i="2"/>
  <c r="E2432" i="2"/>
  <c r="F2432" i="2"/>
  <c r="G2432" i="2"/>
  <c r="H2432" i="2"/>
  <c r="A2433" i="2"/>
  <c r="B2433" i="2"/>
  <c r="C2433" i="2"/>
  <c r="D2433" i="2"/>
  <c r="E2433" i="2"/>
  <c r="F2433" i="2"/>
  <c r="G2433" i="2"/>
  <c r="H2433" i="2"/>
  <c r="A2434" i="2"/>
  <c r="B2434" i="2"/>
  <c r="C2434" i="2"/>
  <c r="D2434" i="2"/>
  <c r="E2434" i="2"/>
  <c r="F2434" i="2"/>
  <c r="G2434" i="2"/>
  <c r="H2434" i="2"/>
  <c r="A2435" i="2"/>
  <c r="B2435" i="2"/>
  <c r="C2435" i="2"/>
  <c r="D2435" i="2"/>
  <c r="E2435" i="2"/>
  <c r="F2435" i="2"/>
  <c r="G2435" i="2"/>
  <c r="H2435" i="2"/>
  <c r="A2436" i="2"/>
  <c r="B2436" i="2"/>
  <c r="C2436" i="2"/>
  <c r="D2436" i="2"/>
  <c r="E2436" i="2"/>
  <c r="F2436" i="2"/>
  <c r="G2436" i="2"/>
  <c r="H2436" i="2"/>
  <c r="A2437" i="2"/>
  <c r="B2437" i="2"/>
  <c r="C2437" i="2"/>
  <c r="D2437" i="2"/>
  <c r="E2437" i="2"/>
  <c r="F2437" i="2"/>
  <c r="G2437" i="2"/>
  <c r="H2437" i="2"/>
  <c r="A2438" i="2"/>
  <c r="B2438" i="2"/>
  <c r="C2438" i="2"/>
  <c r="D2438" i="2"/>
  <c r="E2438" i="2"/>
  <c r="F2438" i="2"/>
  <c r="G2438" i="2"/>
  <c r="H2438" i="2"/>
  <c r="A2439" i="2"/>
  <c r="B2439" i="2"/>
  <c r="C2439" i="2"/>
  <c r="D2439" i="2"/>
  <c r="E2439" i="2"/>
  <c r="F2439" i="2"/>
  <c r="G2439" i="2"/>
  <c r="H2439" i="2"/>
  <c r="A2440" i="2"/>
  <c r="B2440" i="2"/>
  <c r="C2440" i="2"/>
  <c r="D2440" i="2"/>
  <c r="E2440" i="2"/>
  <c r="F2440" i="2"/>
  <c r="G2440" i="2"/>
  <c r="H2440" i="2"/>
  <c r="A2441" i="2"/>
  <c r="B2441" i="2"/>
  <c r="C2441" i="2"/>
  <c r="D2441" i="2"/>
  <c r="E2441" i="2"/>
  <c r="F2441" i="2"/>
  <c r="G2441" i="2"/>
  <c r="H2441" i="2"/>
  <c r="A2442" i="2"/>
  <c r="B2442" i="2"/>
  <c r="C2442" i="2"/>
  <c r="D2442" i="2"/>
  <c r="E2442" i="2"/>
  <c r="F2442" i="2"/>
  <c r="G2442" i="2"/>
  <c r="H2442" i="2"/>
  <c r="A2443" i="2"/>
  <c r="B2443" i="2"/>
  <c r="C2443" i="2"/>
  <c r="D2443" i="2"/>
  <c r="E2443" i="2"/>
  <c r="F2443" i="2"/>
  <c r="G2443" i="2"/>
  <c r="H2443" i="2"/>
  <c r="A2444" i="2"/>
  <c r="B2444" i="2"/>
  <c r="C2444" i="2"/>
  <c r="D2444" i="2"/>
  <c r="E2444" i="2"/>
  <c r="F2444" i="2"/>
  <c r="G2444" i="2"/>
  <c r="H2444" i="2"/>
  <c r="A2445" i="2"/>
  <c r="B2445" i="2"/>
  <c r="C2445" i="2"/>
  <c r="D2445" i="2"/>
  <c r="E2445" i="2"/>
  <c r="F2445" i="2"/>
  <c r="G2445" i="2"/>
  <c r="H2445" i="2"/>
  <c r="A2446" i="2"/>
  <c r="B2446" i="2"/>
  <c r="C2446" i="2"/>
  <c r="D2446" i="2"/>
  <c r="E2446" i="2"/>
  <c r="F2446" i="2"/>
  <c r="G2446" i="2"/>
  <c r="H2446" i="2"/>
  <c r="A2447" i="2"/>
  <c r="B2447" i="2"/>
  <c r="C2447" i="2"/>
  <c r="D2447" i="2"/>
  <c r="E2447" i="2"/>
  <c r="F2447" i="2"/>
  <c r="G2447" i="2"/>
  <c r="H2447" i="2"/>
  <c r="A2448" i="2"/>
  <c r="B2448" i="2"/>
  <c r="C2448" i="2"/>
  <c r="D2448" i="2"/>
  <c r="E2448" i="2"/>
  <c r="F2448" i="2"/>
  <c r="G2448" i="2"/>
  <c r="H2448" i="2"/>
  <c r="A2449" i="2"/>
  <c r="B2449" i="2"/>
  <c r="C2449" i="2"/>
  <c r="D2449" i="2"/>
  <c r="E2449" i="2"/>
  <c r="F2449" i="2"/>
  <c r="G2449" i="2"/>
  <c r="H2449" i="2"/>
  <c r="A2450" i="2"/>
  <c r="B2450" i="2"/>
  <c r="C2450" i="2"/>
  <c r="D2450" i="2"/>
  <c r="E2450" i="2"/>
  <c r="F2450" i="2"/>
  <c r="G2450" i="2"/>
  <c r="H2450" i="2"/>
  <c r="A2451" i="2"/>
  <c r="B2451" i="2"/>
  <c r="C2451" i="2"/>
  <c r="D2451" i="2"/>
  <c r="E2451" i="2"/>
  <c r="F2451" i="2"/>
  <c r="G2451" i="2"/>
  <c r="H2451" i="2"/>
  <c r="A2452" i="2"/>
  <c r="B2452" i="2"/>
  <c r="C2452" i="2"/>
  <c r="D2452" i="2"/>
  <c r="E2452" i="2"/>
  <c r="F2452" i="2"/>
  <c r="G2452" i="2"/>
  <c r="H2452" i="2"/>
  <c r="A2453" i="2"/>
  <c r="B2453" i="2"/>
  <c r="C2453" i="2"/>
  <c r="D2453" i="2"/>
  <c r="E2453" i="2"/>
  <c r="F2453" i="2"/>
  <c r="G2453" i="2"/>
  <c r="H2453" i="2"/>
  <c r="A2454" i="2"/>
  <c r="B2454" i="2"/>
  <c r="C2454" i="2"/>
  <c r="D2454" i="2"/>
  <c r="E2454" i="2"/>
  <c r="F2454" i="2"/>
  <c r="G2454" i="2"/>
  <c r="H2454" i="2"/>
  <c r="A2455" i="2"/>
  <c r="B2455" i="2"/>
  <c r="C2455" i="2"/>
  <c r="D2455" i="2"/>
  <c r="E2455" i="2"/>
  <c r="F2455" i="2"/>
  <c r="G2455" i="2"/>
  <c r="H2455" i="2"/>
  <c r="A2456" i="2"/>
  <c r="B2456" i="2"/>
  <c r="C2456" i="2"/>
  <c r="D2456" i="2"/>
  <c r="E2456" i="2"/>
  <c r="F2456" i="2"/>
  <c r="G2456" i="2"/>
  <c r="H2456" i="2"/>
  <c r="A2457" i="2"/>
  <c r="B2457" i="2"/>
  <c r="C2457" i="2"/>
  <c r="D2457" i="2"/>
  <c r="E2457" i="2"/>
  <c r="F2457" i="2"/>
  <c r="G2457" i="2"/>
  <c r="H2457" i="2"/>
  <c r="A2458" i="2"/>
  <c r="B2458" i="2"/>
  <c r="C2458" i="2"/>
  <c r="D2458" i="2"/>
  <c r="E2458" i="2"/>
  <c r="F2458" i="2"/>
  <c r="G2458" i="2"/>
  <c r="H2458" i="2"/>
  <c r="A2459" i="2"/>
  <c r="B2459" i="2"/>
  <c r="C2459" i="2"/>
  <c r="D2459" i="2"/>
  <c r="E2459" i="2"/>
  <c r="F2459" i="2"/>
  <c r="G2459" i="2"/>
  <c r="H2459" i="2"/>
  <c r="A2460" i="2"/>
  <c r="B2460" i="2"/>
  <c r="C2460" i="2"/>
  <c r="D2460" i="2"/>
  <c r="E2460" i="2"/>
  <c r="F2460" i="2"/>
  <c r="G2460" i="2"/>
  <c r="H2460" i="2"/>
  <c r="A2461" i="2"/>
  <c r="B2461" i="2"/>
  <c r="C2461" i="2"/>
  <c r="D2461" i="2"/>
  <c r="E2461" i="2"/>
  <c r="F2461" i="2"/>
  <c r="G2461" i="2"/>
  <c r="H2461" i="2"/>
  <c r="A2462" i="2"/>
  <c r="B2462" i="2"/>
  <c r="C2462" i="2"/>
  <c r="D2462" i="2"/>
  <c r="E2462" i="2"/>
  <c r="F2462" i="2"/>
  <c r="G2462" i="2"/>
  <c r="H2462" i="2"/>
  <c r="A2463" i="2"/>
  <c r="B2463" i="2"/>
  <c r="C2463" i="2"/>
  <c r="D2463" i="2"/>
  <c r="E2463" i="2"/>
  <c r="F2463" i="2"/>
  <c r="G2463" i="2"/>
  <c r="H2463" i="2"/>
  <c r="A2464" i="2"/>
  <c r="B2464" i="2"/>
  <c r="C2464" i="2"/>
  <c r="D2464" i="2"/>
  <c r="E2464" i="2"/>
  <c r="F2464" i="2"/>
  <c r="G2464" i="2"/>
  <c r="H2464" i="2"/>
  <c r="A2465" i="2"/>
  <c r="B2465" i="2"/>
  <c r="C2465" i="2"/>
  <c r="D2465" i="2"/>
  <c r="E2465" i="2"/>
  <c r="F2465" i="2"/>
  <c r="G2465" i="2"/>
  <c r="H2465" i="2"/>
  <c r="A2466" i="2"/>
  <c r="B2466" i="2"/>
  <c r="C2466" i="2"/>
  <c r="D2466" i="2"/>
  <c r="E2466" i="2"/>
  <c r="F2466" i="2"/>
  <c r="G2466" i="2"/>
  <c r="H2466" i="2"/>
  <c r="A2467" i="2"/>
  <c r="B2467" i="2"/>
  <c r="C2467" i="2"/>
  <c r="D2467" i="2"/>
  <c r="E2467" i="2"/>
  <c r="F2467" i="2"/>
  <c r="G2467" i="2"/>
  <c r="H2467" i="2"/>
  <c r="A2468" i="2"/>
  <c r="B2468" i="2"/>
  <c r="C2468" i="2"/>
  <c r="D2468" i="2"/>
  <c r="E2468" i="2"/>
  <c r="F2468" i="2"/>
  <c r="G2468" i="2"/>
  <c r="H2468" i="2"/>
  <c r="A2469" i="2"/>
  <c r="B2469" i="2"/>
  <c r="C2469" i="2"/>
  <c r="D2469" i="2"/>
  <c r="E2469" i="2"/>
  <c r="F2469" i="2"/>
  <c r="G2469" i="2"/>
  <c r="H2469" i="2"/>
  <c r="A2470" i="2"/>
  <c r="B2470" i="2"/>
  <c r="C2470" i="2"/>
  <c r="D2470" i="2"/>
  <c r="E2470" i="2"/>
  <c r="F2470" i="2"/>
  <c r="G2470" i="2"/>
  <c r="H2470" i="2"/>
  <c r="A2471" i="2"/>
  <c r="B2471" i="2"/>
  <c r="C2471" i="2"/>
  <c r="D2471" i="2"/>
  <c r="E2471" i="2"/>
  <c r="F2471" i="2"/>
  <c r="G2471" i="2"/>
  <c r="H2471" i="2"/>
  <c r="A2472" i="2"/>
  <c r="B2472" i="2"/>
  <c r="C2472" i="2"/>
  <c r="D2472" i="2"/>
  <c r="E2472" i="2"/>
  <c r="F2472" i="2"/>
  <c r="G2472" i="2"/>
  <c r="H2472" i="2"/>
  <c r="A2473" i="2"/>
  <c r="B2473" i="2"/>
  <c r="C2473" i="2"/>
  <c r="D2473" i="2"/>
  <c r="E2473" i="2"/>
  <c r="F2473" i="2"/>
  <c r="G2473" i="2"/>
  <c r="H2473" i="2"/>
  <c r="A2474" i="2"/>
  <c r="B2474" i="2"/>
  <c r="C2474" i="2"/>
  <c r="D2474" i="2"/>
  <c r="E2474" i="2"/>
  <c r="F2474" i="2"/>
  <c r="G2474" i="2"/>
  <c r="H2474" i="2"/>
  <c r="A2475" i="2"/>
  <c r="B2475" i="2"/>
  <c r="C2475" i="2"/>
  <c r="D2475" i="2"/>
  <c r="E2475" i="2"/>
  <c r="F2475" i="2"/>
  <c r="G2475" i="2"/>
  <c r="H2475" i="2"/>
  <c r="A2476" i="2"/>
  <c r="B2476" i="2"/>
  <c r="C2476" i="2"/>
  <c r="D2476" i="2"/>
  <c r="E2476" i="2"/>
  <c r="F2476" i="2"/>
  <c r="G2476" i="2"/>
  <c r="H2476" i="2"/>
  <c r="A2477" i="2"/>
  <c r="B2477" i="2"/>
  <c r="C2477" i="2"/>
  <c r="D2477" i="2"/>
  <c r="E2477" i="2"/>
  <c r="F2477" i="2"/>
  <c r="G2477" i="2"/>
  <c r="H2477" i="2"/>
  <c r="A2478" i="2"/>
  <c r="B2478" i="2"/>
  <c r="C2478" i="2"/>
  <c r="D2478" i="2"/>
  <c r="E2478" i="2"/>
  <c r="F2478" i="2"/>
  <c r="G2478" i="2"/>
  <c r="H2478" i="2"/>
  <c r="A2479" i="2"/>
  <c r="B2479" i="2"/>
  <c r="C2479" i="2"/>
  <c r="D2479" i="2"/>
  <c r="E2479" i="2"/>
  <c r="F2479" i="2"/>
  <c r="G2479" i="2"/>
  <c r="H2479" i="2"/>
  <c r="A2480" i="2"/>
  <c r="B2480" i="2"/>
  <c r="C2480" i="2"/>
  <c r="D2480" i="2"/>
  <c r="E2480" i="2"/>
  <c r="F2480" i="2"/>
  <c r="G2480" i="2"/>
  <c r="H2480" i="2"/>
  <c r="A2481" i="2"/>
  <c r="B2481" i="2"/>
  <c r="C2481" i="2"/>
  <c r="D2481" i="2"/>
  <c r="E2481" i="2"/>
  <c r="F2481" i="2"/>
  <c r="G2481" i="2"/>
  <c r="H2481" i="2"/>
  <c r="A2482" i="2"/>
  <c r="B2482" i="2"/>
  <c r="C2482" i="2"/>
  <c r="D2482" i="2"/>
  <c r="E2482" i="2"/>
  <c r="F2482" i="2"/>
  <c r="G2482" i="2"/>
  <c r="H2482" i="2"/>
  <c r="A2483" i="2"/>
  <c r="B2483" i="2"/>
  <c r="C2483" i="2"/>
  <c r="D2483" i="2"/>
  <c r="E2483" i="2"/>
  <c r="F2483" i="2"/>
  <c r="G2483" i="2"/>
  <c r="H2483" i="2"/>
  <c r="A2484" i="2"/>
  <c r="B2484" i="2"/>
  <c r="C2484" i="2"/>
  <c r="D2484" i="2"/>
  <c r="E2484" i="2"/>
  <c r="F2484" i="2"/>
  <c r="G2484" i="2"/>
  <c r="H2484" i="2"/>
  <c r="A2485" i="2"/>
  <c r="B2485" i="2"/>
  <c r="C2485" i="2"/>
  <c r="D2485" i="2"/>
  <c r="E2485" i="2"/>
  <c r="F2485" i="2"/>
  <c r="G2485" i="2"/>
  <c r="H2485" i="2"/>
  <c r="A2486" i="2"/>
  <c r="B2486" i="2"/>
  <c r="C2486" i="2"/>
  <c r="D2486" i="2"/>
  <c r="E2486" i="2"/>
  <c r="F2486" i="2"/>
  <c r="G2486" i="2"/>
  <c r="H2486" i="2"/>
  <c r="A2487" i="2"/>
  <c r="B2487" i="2"/>
  <c r="C2487" i="2"/>
  <c r="D2487" i="2"/>
  <c r="E2487" i="2"/>
  <c r="F2487" i="2"/>
  <c r="G2487" i="2"/>
  <c r="H2487" i="2"/>
  <c r="A2488" i="2"/>
  <c r="B2488" i="2"/>
  <c r="C2488" i="2"/>
  <c r="D2488" i="2"/>
  <c r="E2488" i="2"/>
  <c r="F2488" i="2"/>
  <c r="G2488" i="2"/>
  <c r="H2488" i="2"/>
  <c r="A2489" i="2"/>
  <c r="B2489" i="2"/>
  <c r="C2489" i="2"/>
  <c r="D2489" i="2"/>
  <c r="E2489" i="2"/>
  <c r="F2489" i="2"/>
  <c r="G2489" i="2"/>
  <c r="H2489" i="2"/>
  <c r="A2490" i="2"/>
  <c r="B2490" i="2"/>
  <c r="C2490" i="2"/>
  <c r="D2490" i="2"/>
  <c r="E2490" i="2"/>
  <c r="F2490" i="2"/>
  <c r="G2490" i="2"/>
  <c r="H2490" i="2"/>
  <c r="A2491" i="2"/>
  <c r="B2491" i="2"/>
  <c r="C2491" i="2"/>
  <c r="D2491" i="2"/>
  <c r="E2491" i="2"/>
  <c r="F2491" i="2"/>
  <c r="G2491" i="2"/>
  <c r="H2491" i="2"/>
  <c r="A2492" i="2"/>
  <c r="B2492" i="2"/>
  <c r="C2492" i="2"/>
  <c r="D2492" i="2"/>
  <c r="E2492" i="2"/>
  <c r="F2492" i="2"/>
  <c r="G2492" i="2"/>
  <c r="H2492" i="2"/>
  <c r="A2493" i="2"/>
  <c r="B2493" i="2"/>
  <c r="C2493" i="2"/>
  <c r="D2493" i="2"/>
  <c r="E2493" i="2"/>
  <c r="F2493" i="2"/>
  <c r="G2493" i="2"/>
  <c r="H2493" i="2"/>
  <c r="A2494" i="2"/>
  <c r="B2494" i="2"/>
  <c r="C2494" i="2"/>
  <c r="D2494" i="2"/>
  <c r="E2494" i="2"/>
  <c r="F2494" i="2"/>
  <c r="G2494" i="2"/>
  <c r="H2494" i="2"/>
  <c r="A2495" i="2"/>
  <c r="B2495" i="2"/>
  <c r="C2495" i="2"/>
  <c r="D2495" i="2"/>
  <c r="E2495" i="2"/>
  <c r="F2495" i="2"/>
  <c r="G2495" i="2"/>
  <c r="H2495" i="2"/>
  <c r="A2496" i="2"/>
  <c r="B2496" i="2"/>
  <c r="C2496" i="2"/>
  <c r="D2496" i="2"/>
  <c r="E2496" i="2"/>
  <c r="F2496" i="2"/>
  <c r="G2496" i="2"/>
  <c r="H2496" i="2"/>
  <c r="A2497" i="2"/>
  <c r="B2497" i="2"/>
  <c r="C2497" i="2"/>
  <c r="D2497" i="2"/>
  <c r="E2497" i="2"/>
  <c r="F2497" i="2"/>
  <c r="G2497" i="2"/>
  <c r="H2497" i="2"/>
  <c r="A2498" i="2"/>
  <c r="B2498" i="2"/>
  <c r="C2498" i="2"/>
  <c r="D2498" i="2"/>
  <c r="E2498" i="2"/>
  <c r="F2498" i="2"/>
  <c r="G2498" i="2"/>
  <c r="H2498" i="2"/>
  <c r="A2499" i="2"/>
  <c r="B2499" i="2"/>
  <c r="C2499" i="2"/>
  <c r="D2499" i="2"/>
  <c r="E2499" i="2"/>
  <c r="F2499" i="2"/>
  <c r="G2499" i="2"/>
  <c r="H2499" i="2"/>
  <c r="A2500" i="2"/>
  <c r="B2500" i="2"/>
  <c r="C2500" i="2"/>
  <c r="D2500" i="2"/>
  <c r="E2500" i="2"/>
  <c r="F2500" i="2"/>
  <c r="G2500" i="2"/>
  <c r="H2500" i="2"/>
  <c r="A2501" i="2"/>
  <c r="B2501" i="2"/>
  <c r="C2501" i="2"/>
  <c r="D2501" i="2"/>
  <c r="E2501" i="2"/>
  <c r="F2501" i="2"/>
  <c r="G2501" i="2"/>
  <c r="H2501" i="2"/>
  <c r="A2502" i="2"/>
  <c r="B2502" i="2"/>
  <c r="C2502" i="2"/>
  <c r="D2502" i="2"/>
  <c r="E2502" i="2"/>
  <c r="F2502" i="2"/>
  <c r="G2502" i="2"/>
  <c r="H2502" i="2"/>
  <c r="A2503" i="2"/>
  <c r="B2503" i="2"/>
  <c r="C2503" i="2"/>
  <c r="D2503" i="2"/>
  <c r="E2503" i="2"/>
  <c r="F2503" i="2"/>
  <c r="G2503" i="2"/>
  <c r="H2503" i="2"/>
  <c r="A2504" i="2"/>
  <c r="B2504" i="2"/>
  <c r="C2504" i="2"/>
  <c r="D2504" i="2"/>
  <c r="E2504" i="2"/>
  <c r="F2504" i="2"/>
  <c r="G2504" i="2"/>
  <c r="H2504" i="2"/>
  <c r="A2505" i="2"/>
  <c r="B2505" i="2"/>
  <c r="C2505" i="2"/>
  <c r="D2505" i="2"/>
  <c r="E2505" i="2"/>
  <c r="F2505" i="2"/>
  <c r="G2505" i="2"/>
  <c r="H2505" i="2"/>
  <c r="A2506" i="2"/>
  <c r="B2506" i="2"/>
  <c r="C2506" i="2"/>
  <c r="D2506" i="2"/>
  <c r="E2506" i="2"/>
  <c r="F2506" i="2"/>
  <c r="G2506" i="2"/>
  <c r="H2506" i="2"/>
  <c r="A2507" i="2"/>
  <c r="B2507" i="2"/>
  <c r="C2507" i="2"/>
  <c r="D2507" i="2"/>
  <c r="E2507" i="2"/>
  <c r="F2507" i="2"/>
  <c r="G2507" i="2"/>
  <c r="H2507" i="2"/>
  <c r="A2508" i="2"/>
  <c r="B2508" i="2"/>
  <c r="C2508" i="2"/>
  <c r="D2508" i="2"/>
  <c r="E2508" i="2"/>
  <c r="F2508" i="2"/>
  <c r="G2508" i="2"/>
  <c r="H2508" i="2"/>
  <c r="A2509" i="2"/>
  <c r="B2509" i="2"/>
  <c r="C2509" i="2"/>
  <c r="D2509" i="2"/>
  <c r="E2509" i="2"/>
  <c r="F2509" i="2"/>
  <c r="G2509" i="2"/>
  <c r="H2509" i="2"/>
  <c r="A2510" i="2"/>
  <c r="B2510" i="2"/>
  <c r="C2510" i="2"/>
  <c r="D2510" i="2"/>
  <c r="E2510" i="2"/>
  <c r="F2510" i="2"/>
  <c r="G2510" i="2"/>
  <c r="H2510" i="2"/>
  <c r="A2511" i="2"/>
  <c r="B2511" i="2"/>
  <c r="C2511" i="2"/>
  <c r="D2511" i="2"/>
  <c r="E2511" i="2"/>
  <c r="F2511" i="2"/>
  <c r="G2511" i="2"/>
  <c r="H2511" i="2"/>
  <c r="A2512" i="2"/>
  <c r="B2512" i="2"/>
  <c r="C2512" i="2"/>
  <c r="D2512" i="2"/>
  <c r="E2512" i="2"/>
  <c r="F2512" i="2"/>
  <c r="G2512" i="2"/>
  <c r="H2512" i="2"/>
  <c r="A2513" i="2"/>
  <c r="B2513" i="2"/>
  <c r="C2513" i="2"/>
  <c r="D2513" i="2"/>
  <c r="E2513" i="2"/>
  <c r="F2513" i="2"/>
  <c r="G2513" i="2"/>
  <c r="H2513" i="2"/>
  <c r="A2514" i="2"/>
  <c r="B2514" i="2"/>
  <c r="C2514" i="2"/>
  <c r="D2514" i="2"/>
  <c r="E2514" i="2"/>
  <c r="F2514" i="2"/>
  <c r="G2514" i="2"/>
  <c r="H2514" i="2"/>
  <c r="A2515" i="2"/>
  <c r="B2515" i="2"/>
  <c r="C2515" i="2"/>
  <c r="D2515" i="2"/>
  <c r="E2515" i="2"/>
  <c r="F2515" i="2"/>
  <c r="G2515" i="2"/>
  <c r="H2515" i="2"/>
  <c r="A2516" i="2"/>
  <c r="B2516" i="2"/>
  <c r="C2516" i="2"/>
  <c r="D2516" i="2"/>
  <c r="E2516" i="2"/>
  <c r="F2516" i="2"/>
  <c r="G2516" i="2"/>
  <c r="H2516" i="2"/>
  <c r="A2517" i="2"/>
  <c r="B2517" i="2"/>
  <c r="C2517" i="2"/>
  <c r="D2517" i="2"/>
  <c r="E2517" i="2"/>
  <c r="F2517" i="2"/>
  <c r="G2517" i="2"/>
  <c r="H2517" i="2"/>
  <c r="A2518" i="2"/>
  <c r="B2518" i="2"/>
  <c r="C2518" i="2"/>
  <c r="D2518" i="2"/>
  <c r="E2518" i="2"/>
  <c r="F2518" i="2"/>
  <c r="G2518" i="2"/>
  <c r="H2518" i="2"/>
  <c r="A2519" i="2"/>
  <c r="B2519" i="2"/>
  <c r="C2519" i="2"/>
  <c r="D2519" i="2"/>
  <c r="E2519" i="2"/>
  <c r="F2519" i="2"/>
  <c r="G2519" i="2"/>
  <c r="H2519" i="2"/>
  <c r="A2520" i="2"/>
  <c r="B2520" i="2"/>
  <c r="C2520" i="2"/>
  <c r="D2520" i="2"/>
  <c r="E2520" i="2"/>
  <c r="F2520" i="2"/>
  <c r="G2520" i="2"/>
  <c r="H2520" i="2"/>
  <c r="A2521" i="2"/>
  <c r="B2521" i="2"/>
  <c r="C2521" i="2"/>
  <c r="D2521" i="2"/>
  <c r="E2521" i="2"/>
  <c r="F2521" i="2"/>
  <c r="G2521" i="2"/>
  <c r="H2521" i="2"/>
  <c r="A2522" i="2"/>
  <c r="B2522" i="2"/>
  <c r="C2522" i="2"/>
  <c r="D2522" i="2"/>
  <c r="E2522" i="2"/>
  <c r="F2522" i="2"/>
  <c r="G2522" i="2"/>
  <c r="H2522" i="2"/>
  <c r="A2523" i="2"/>
  <c r="B2523" i="2"/>
  <c r="C2523" i="2"/>
  <c r="D2523" i="2"/>
  <c r="E2523" i="2"/>
  <c r="F2523" i="2"/>
  <c r="G2523" i="2"/>
  <c r="H2523" i="2"/>
  <c r="A2524" i="2"/>
  <c r="B2524" i="2"/>
  <c r="C2524" i="2"/>
  <c r="D2524" i="2"/>
  <c r="E2524" i="2"/>
  <c r="F2524" i="2"/>
  <c r="G2524" i="2"/>
  <c r="H2524" i="2"/>
  <c r="A2525" i="2"/>
  <c r="B2525" i="2"/>
  <c r="C2525" i="2"/>
  <c r="D2525" i="2"/>
  <c r="E2525" i="2"/>
  <c r="F2525" i="2"/>
  <c r="G2525" i="2"/>
  <c r="H2525" i="2"/>
  <c r="A2526" i="2"/>
  <c r="B2526" i="2"/>
  <c r="C2526" i="2"/>
  <c r="D2526" i="2"/>
  <c r="E2526" i="2"/>
  <c r="F2526" i="2"/>
  <c r="G2526" i="2"/>
  <c r="H2526" i="2"/>
  <c r="A2527" i="2"/>
  <c r="B2527" i="2"/>
  <c r="C2527" i="2"/>
  <c r="D2527" i="2"/>
  <c r="E2527" i="2"/>
  <c r="F2527" i="2"/>
  <c r="G2527" i="2"/>
  <c r="H2527" i="2"/>
  <c r="A2528" i="2"/>
  <c r="B2528" i="2"/>
  <c r="C2528" i="2"/>
  <c r="D2528" i="2"/>
  <c r="E2528" i="2"/>
  <c r="F2528" i="2"/>
  <c r="G2528" i="2"/>
  <c r="H2528" i="2"/>
  <c r="A2529" i="2"/>
  <c r="B2529" i="2"/>
  <c r="C2529" i="2"/>
  <c r="D2529" i="2"/>
  <c r="E2529" i="2"/>
  <c r="F2529" i="2"/>
  <c r="G2529" i="2"/>
  <c r="H2529" i="2"/>
  <c r="A2530" i="2"/>
  <c r="B2530" i="2"/>
  <c r="C2530" i="2"/>
  <c r="D2530" i="2"/>
  <c r="E2530" i="2"/>
  <c r="F2530" i="2"/>
  <c r="G2530" i="2"/>
  <c r="H2530" i="2"/>
  <c r="A2531" i="2"/>
  <c r="B2531" i="2"/>
  <c r="C2531" i="2"/>
  <c r="D2531" i="2"/>
  <c r="E2531" i="2"/>
  <c r="F2531" i="2"/>
  <c r="G2531" i="2"/>
  <c r="H2531" i="2"/>
  <c r="A2532" i="2"/>
  <c r="B2532" i="2"/>
  <c r="C2532" i="2"/>
  <c r="D2532" i="2"/>
  <c r="E2532" i="2"/>
  <c r="F2532" i="2"/>
  <c r="G2532" i="2"/>
  <c r="H2532" i="2"/>
  <c r="A2533" i="2"/>
  <c r="B2533" i="2"/>
  <c r="C2533" i="2"/>
  <c r="D2533" i="2"/>
  <c r="E2533" i="2"/>
  <c r="F2533" i="2"/>
  <c r="G2533" i="2"/>
  <c r="H2533" i="2"/>
  <c r="A2534" i="2"/>
  <c r="B2534" i="2"/>
  <c r="C2534" i="2"/>
  <c r="D2534" i="2"/>
  <c r="E2534" i="2"/>
  <c r="F2534" i="2"/>
  <c r="G2534" i="2"/>
  <c r="H2534" i="2"/>
  <c r="A2535" i="2"/>
  <c r="B2535" i="2"/>
  <c r="C2535" i="2"/>
  <c r="D2535" i="2"/>
  <c r="E2535" i="2"/>
  <c r="F2535" i="2"/>
  <c r="G2535" i="2"/>
  <c r="H2535" i="2"/>
  <c r="A2536" i="2"/>
  <c r="B2536" i="2"/>
  <c r="C2536" i="2"/>
  <c r="D2536" i="2"/>
  <c r="E2536" i="2"/>
  <c r="F2536" i="2"/>
  <c r="G2536" i="2"/>
  <c r="H2536" i="2"/>
  <c r="A2537" i="2"/>
  <c r="B2537" i="2"/>
  <c r="C2537" i="2"/>
  <c r="D2537" i="2"/>
  <c r="E2537" i="2"/>
  <c r="F2537" i="2"/>
  <c r="G2537" i="2"/>
  <c r="H2537" i="2"/>
  <c r="A2538" i="2"/>
  <c r="B2538" i="2"/>
  <c r="C2538" i="2"/>
  <c r="D2538" i="2"/>
  <c r="E2538" i="2"/>
  <c r="F2538" i="2"/>
  <c r="G2538" i="2"/>
  <c r="H2538" i="2"/>
  <c r="A2539" i="2"/>
  <c r="B2539" i="2"/>
  <c r="C2539" i="2"/>
  <c r="D2539" i="2"/>
  <c r="E2539" i="2"/>
  <c r="F2539" i="2"/>
  <c r="G2539" i="2"/>
  <c r="H2539" i="2"/>
  <c r="A2540" i="2"/>
  <c r="B2540" i="2"/>
  <c r="C2540" i="2"/>
  <c r="D2540" i="2"/>
  <c r="E2540" i="2"/>
  <c r="F2540" i="2"/>
  <c r="G2540" i="2"/>
  <c r="H2540" i="2"/>
  <c r="A2541" i="2"/>
  <c r="B2541" i="2"/>
  <c r="C2541" i="2"/>
  <c r="D2541" i="2"/>
  <c r="E2541" i="2"/>
  <c r="F2541" i="2"/>
  <c r="G2541" i="2"/>
  <c r="H2541" i="2"/>
  <c r="A2542" i="2"/>
  <c r="B2542" i="2"/>
  <c r="C2542" i="2"/>
  <c r="D2542" i="2"/>
  <c r="E2542" i="2"/>
  <c r="F2542" i="2"/>
  <c r="G2542" i="2"/>
  <c r="H2542" i="2"/>
  <c r="A2543" i="2"/>
  <c r="B2543" i="2"/>
  <c r="C2543" i="2"/>
  <c r="D2543" i="2"/>
  <c r="E2543" i="2"/>
  <c r="F2543" i="2"/>
  <c r="G2543" i="2"/>
  <c r="H2543" i="2"/>
  <c r="A2544" i="2"/>
  <c r="B2544" i="2"/>
  <c r="C2544" i="2"/>
  <c r="D2544" i="2"/>
  <c r="E2544" i="2"/>
  <c r="F2544" i="2"/>
  <c r="G2544" i="2"/>
  <c r="H2544" i="2"/>
  <c r="A2545" i="2"/>
  <c r="B2545" i="2"/>
  <c r="C2545" i="2"/>
  <c r="D2545" i="2"/>
  <c r="E2545" i="2"/>
  <c r="F2545" i="2"/>
  <c r="G2545" i="2"/>
  <c r="H2545" i="2"/>
  <c r="A2546" i="2"/>
  <c r="B2546" i="2"/>
  <c r="C2546" i="2"/>
  <c r="D2546" i="2"/>
  <c r="E2546" i="2"/>
  <c r="F2546" i="2"/>
  <c r="G2546" i="2"/>
  <c r="H2546" i="2"/>
  <c r="A2547" i="2"/>
  <c r="B2547" i="2"/>
  <c r="C2547" i="2"/>
  <c r="D2547" i="2"/>
  <c r="E2547" i="2"/>
  <c r="F2547" i="2"/>
  <c r="G2547" i="2"/>
  <c r="H2547" i="2"/>
  <c r="A2548" i="2"/>
  <c r="B2548" i="2"/>
  <c r="C2548" i="2"/>
  <c r="D2548" i="2"/>
  <c r="E2548" i="2"/>
  <c r="F2548" i="2"/>
  <c r="G2548" i="2"/>
  <c r="H2548" i="2"/>
  <c r="A2549" i="2"/>
  <c r="B2549" i="2"/>
  <c r="C2549" i="2"/>
  <c r="D2549" i="2"/>
  <c r="E2549" i="2"/>
  <c r="F2549" i="2"/>
  <c r="G2549" i="2"/>
  <c r="H2549" i="2"/>
  <c r="A2550" i="2"/>
  <c r="B2550" i="2"/>
  <c r="C2550" i="2"/>
  <c r="D2550" i="2"/>
  <c r="E2550" i="2"/>
  <c r="F2550" i="2"/>
  <c r="G2550" i="2"/>
  <c r="H2550" i="2"/>
  <c r="A2551" i="2"/>
  <c r="B2551" i="2"/>
  <c r="C2551" i="2"/>
  <c r="D2551" i="2"/>
  <c r="E2551" i="2"/>
  <c r="F2551" i="2"/>
  <c r="G2551" i="2"/>
  <c r="H2551" i="2"/>
  <c r="A2552" i="2"/>
  <c r="B2552" i="2"/>
  <c r="C2552" i="2"/>
  <c r="D2552" i="2"/>
  <c r="E2552" i="2"/>
  <c r="F2552" i="2"/>
  <c r="G2552" i="2"/>
  <c r="H2552" i="2"/>
  <c r="A2553" i="2"/>
  <c r="B2553" i="2"/>
  <c r="C2553" i="2"/>
  <c r="D2553" i="2"/>
  <c r="E2553" i="2"/>
  <c r="F2553" i="2"/>
  <c r="G2553" i="2"/>
  <c r="H2553" i="2"/>
  <c r="A2554" i="2"/>
  <c r="B2554" i="2"/>
  <c r="C2554" i="2"/>
  <c r="D2554" i="2"/>
  <c r="E2554" i="2"/>
  <c r="F2554" i="2"/>
  <c r="G2554" i="2"/>
  <c r="H2554" i="2"/>
  <c r="A2555" i="2"/>
  <c r="B2555" i="2"/>
  <c r="C2555" i="2"/>
  <c r="D2555" i="2"/>
  <c r="E2555" i="2"/>
  <c r="F2555" i="2"/>
  <c r="G2555" i="2"/>
  <c r="H2555" i="2"/>
  <c r="A2556" i="2"/>
  <c r="B2556" i="2"/>
  <c r="C2556" i="2"/>
  <c r="D2556" i="2"/>
  <c r="E2556" i="2"/>
  <c r="F2556" i="2"/>
  <c r="G2556" i="2"/>
  <c r="H2556" i="2"/>
  <c r="A2557" i="2"/>
  <c r="B2557" i="2"/>
  <c r="C2557" i="2"/>
  <c r="D2557" i="2"/>
  <c r="E2557" i="2"/>
  <c r="F2557" i="2"/>
  <c r="G2557" i="2"/>
  <c r="H2557" i="2"/>
  <c r="A2558" i="2"/>
  <c r="B2558" i="2"/>
  <c r="C2558" i="2"/>
  <c r="D2558" i="2"/>
  <c r="E2558" i="2"/>
  <c r="F2558" i="2"/>
  <c r="G2558" i="2"/>
  <c r="H2558" i="2"/>
  <c r="A2559" i="2"/>
  <c r="B2559" i="2"/>
  <c r="C2559" i="2"/>
  <c r="D2559" i="2"/>
  <c r="E2559" i="2"/>
  <c r="F2559" i="2"/>
  <c r="G2559" i="2"/>
  <c r="H2559" i="2"/>
  <c r="A2560" i="2"/>
  <c r="B2560" i="2"/>
  <c r="C2560" i="2"/>
  <c r="D2560" i="2"/>
  <c r="E2560" i="2"/>
  <c r="F2560" i="2"/>
  <c r="G2560" i="2"/>
  <c r="H2560" i="2"/>
  <c r="A2561" i="2"/>
  <c r="B2561" i="2"/>
  <c r="C2561" i="2"/>
  <c r="D2561" i="2"/>
  <c r="E2561" i="2"/>
  <c r="F2561" i="2"/>
  <c r="G2561" i="2"/>
  <c r="H2561" i="2"/>
  <c r="A2562" i="2"/>
  <c r="B2562" i="2"/>
  <c r="C2562" i="2"/>
  <c r="D2562" i="2"/>
  <c r="E2562" i="2"/>
  <c r="F2562" i="2"/>
  <c r="G2562" i="2"/>
  <c r="H2562" i="2"/>
  <c r="A2563" i="2"/>
  <c r="B2563" i="2"/>
  <c r="C2563" i="2"/>
  <c r="D2563" i="2"/>
  <c r="E2563" i="2"/>
  <c r="F2563" i="2"/>
  <c r="G2563" i="2"/>
  <c r="H2563" i="2"/>
  <c r="A2564" i="2"/>
  <c r="B2564" i="2"/>
  <c r="C2564" i="2"/>
  <c r="D2564" i="2"/>
  <c r="E2564" i="2"/>
  <c r="F2564" i="2"/>
  <c r="G2564" i="2"/>
  <c r="H2564" i="2"/>
  <c r="A2565" i="2"/>
  <c r="B2565" i="2"/>
  <c r="C2565" i="2"/>
  <c r="D2565" i="2"/>
  <c r="E2565" i="2"/>
  <c r="F2565" i="2"/>
  <c r="G2565" i="2"/>
  <c r="H2565" i="2"/>
  <c r="A2566" i="2"/>
  <c r="B2566" i="2"/>
  <c r="C2566" i="2"/>
  <c r="D2566" i="2"/>
  <c r="E2566" i="2"/>
  <c r="F2566" i="2"/>
  <c r="G2566" i="2"/>
  <c r="H2566" i="2"/>
  <c r="A2567" i="2"/>
  <c r="B2567" i="2"/>
  <c r="C2567" i="2"/>
  <c r="D2567" i="2"/>
  <c r="E2567" i="2"/>
  <c r="F2567" i="2"/>
  <c r="G2567" i="2"/>
  <c r="H2567" i="2"/>
  <c r="A2568" i="2"/>
  <c r="B2568" i="2"/>
  <c r="C2568" i="2"/>
  <c r="D2568" i="2"/>
  <c r="E2568" i="2"/>
  <c r="F2568" i="2"/>
  <c r="G2568" i="2"/>
  <c r="H2568" i="2"/>
  <c r="A2569" i="2"/>
  <c r="B2569" i="2"/>
  <c r="C2569" i="2"/>
  <c r="D2569" i="2"/>
  <c r="E2569" i="2"/>
  <c r="F2569" i="2"/>
  <c r="G2569" i="2"/>
  <c r="H2569" i="2"/>
  <c r="A2570" i="2"/>
  <c r="B2570" i="2"/>
  <c r="C2570" i="2"/>
  <c r="D2570" i="2"/>
  <c r="E2570" i="2"/>
  <c r="F2570" i="2"/>
  <c r="G2570" i="2"/>
  <c r="H2570" i="2"/>
  <c r="A2571" i="2"/>
  <c r="B2571" i="2"/>
  <c r="C2571" i="2"/>
  <c r="D2571" i="2"/>
  <c r="E2571" i="2"/>
  <c r="F2571" i="2"/>
  <c r="G2571" i="2"/>
  <c r="H2571" i="2"/>
  <c r="A2572" i="2"/>
  <c r="B2572" i="2"/>
  <c r="C2572" i="2"/>
  <c r="D2572" i="2"/>
  <c r="E2572" i="2"/>
  <c r="F2572" i="2"/>
  <c r="G2572" i="2"/>
  <c r="H2572" i="2"/>
  <c r="A2573" i="2"/>
  <c r="B2573" i="2"/>
  <c r="C2573" i="2"/>
  <c r="D2573" i="2"/>
  <c r="E2573" i="2"/>
  <c r="F2573" i="2"/>
  <c r="G2573" i="2"/>
  <c r="H2573" i="2"/>
  <c r="A2574" i="2"/>
  <c r="B2574" i="2"/>
  <c r="C2574" i="2"/>
  <c r="D2574" i="2"/>
  <c r="E2574" i="2"/>
  <c r="F2574" i="2"/>
  <c r="G2574" i="2"/>
  <c r="H2574" i="2"/>
  <c r="A2575" i="2"/>
  <c r="B2575" i="2"/>
  <c r="C2575" i="2"/>
  <c r="D2575" i="2"/>
  <c r="E2575" i="2"/>
  <c r="F2575" i="2"/>
  <c r="G2575" i="2"/>
  <c r="H2575" i="2"/>
  <c r="A2576" i="2"/>
  <c r="B2576" i="2"/>
  <c r="C2576" i="2"/>
  <c r="D2576" i="2"/>
  <c r="E2576" i="2"/>
  <c r="F2576" i="2"/>
  <c r="G2576" i="2"/>
  <c r="H2576" i="2"/>
  <c r="A2577" i="2"/>
  <c r="B2577" i="2"/>
  <c r="C2577" i="2"/>
  <c r="D2577" i="2"/>
  <c r="E2577" i="2"/>
  <c r="F2577" i="2"/>
  <c r="G2577" i="2"/>
  <c r="H2577" i="2"/>
  <c r="A2578" i="2"/>
  <c r="B2578" i="2"/>
  <c r="C2578" i="2"/>
  <c r="D2578" i="2"/>
  <c r="E2578" i="2"/>
  <c r="F2578" i="2"/>
  <c r="G2578" i="2"/>
  <c r="H2578" i="2"/>
  <c r="A2579" i="2"/>
  <c r="B2579" i="2"/>
  <c r="C2579" i="2"/>
  <c r="D2579" i="2"/>
  <c r="E2579" i="2"/>
  <c r="F2579" i="2"/>
  <c r="G2579" i="2"/>
  <c r="H2579" i="2"/>
  <c r="A2580" i="2"/>
  <c r="B2580" i="2"/>
  <c r="C2580" i="2"/>
  <c r="D2580" i="2"/>
  <c r="E2580" i="2"/>
  <c r="F2580" i="2"/>
  <c r="G2580" i="2"/>
  <c r="H2580" i="2"/>
  <c r="A2581" i="2"/>
  <c r="B2581" i="2"/>
  <c r="C2581" i="2"/>
  <c r="D2581" i="2"/>
  <c r="E2581" i="2"/>
  <c r="F2581" i="2"/>
  <c r="G2581" i="2"/>
  <c r="H2581" i="2"/>
  <c r="A2582" i="2"/>
  <c r="B2582" i="2"/>
  <c r="C2582" i="2"/>
  <c r="D2582" i="2"/>
  <c r="E2582" i="2"/>
  <c r="F2582" i="2"/>
  <c r="G2582" i="2"/>
  <c r="H2582" i="2"/>
  <c r="A2583" i="2"/>
  <c r="B2583" i="2"/>
  <c r="C2583" i="2"/>
  <c r="D2583" i="2"/>
  <c r="E2583" i="2"/>
  <c r="F2583" i="2"/>
  <c r="G2583" i="2"/>
  <c r="H2583" i="2"/>
  <c r="A2584" i="2"/>
  <c r="B2584" i="2"/>
  <c r="C2584" i="2"/>
  <c r="D2584" i="2"/>
  <c r="E2584" i="2"/>
  <c r="F2584" i="2"/>
  <c r="G2584" i="2"/>
  <c r="H2584" i="2"/>
  <c r="A2585" i="2"/>
  <c r="B2585" i="2"/>
  <c r="C2585" i="2"/>
  <c r="D2585" i="2"/>
  <c r="E2585" i="2"/>
  <c r="F2585" i="2"/>
  <c r="G2585" i="2"/>
  <c r="H2585" i="2"/>
  <c r="A2586" i="2"/>
  <c r="B2586" i="2"/>
  <c r="C2586" i="2"/>
  <c r="D2586" i="2"/>
  <c r="E2586" i="2"/>
  <c r="F2586" i="2"/>
  <c r="G2586" i="2"/>
  <c r="H2586" i="2"/>
  <c r="A2587" i="2"/>
  <c r="B2587" i="2"/>
  <c r="C2587" i="2"/>
  <c r="D2587" i="2"/>
  <c r="E2587" i="2"/>
  <c r="F2587" i="2"/>
  <c r="G2587" i="2"/>
  <c r="H2587" i="2"/>
  <c r="A2588" i="2"/>
  <c r="B2588" i="2"/>
  <c r="C2588" i="2"/>
  <c r="D2588" i="2"/>
  <c r="E2588" i="2"/>
  <c r="F2588" i="2"/>
  <c r="G2588" i="2"/>
  <c r="H2588" i="2"/>
  <c r="A2589" i="2"/>
  <c r="B2589" i="2"/>
  <c r="C2589" i="2"/>
  <c r="D2589" i="2"/>
  <c r="E2589" i="2"/>
  <c r="F2589" i="2"/>
  <c r="G2589" i="2"/>
  <c r="H2589" i="2"/>
  <c r="A2590" i="2"/>
  <c r="B2590" i="2"/>
  <c r="C2590" i="2"/>
  <c r="D2590" i="2"/>
  <c r="E2590" i="2"/>
  <c r="F2590" i="2"/>
  <c r="G2590" i="2"/>
  <c r="H2590" i="2"/>
  <c r="A2591" i="2"/>
  <c r="B2591" i="2"/>
  <c r="C2591" i="2"/>
  <c r="D2591" i="2"/>
  <c r="E2591" i="2"/>
  <c r="F2591" i="2"/>
  <c r="G2591" i="2"/>
  <c r="H2591" i="2"/>
  <c r="A2592" i="2"/>
  <c r="B2592" i="2"/>
  <c r="C2592" i="2"/>
  <c r="D2592" i="2"/>
  <c r="E2592" i="2"/>
  <c r="F2592" i="2"/>
  <c r="G2592" i="2"/>
  <c r="H2592" i="2"/>
  <c r="A2593" i="2"/>
  <c r="B2593" i="2"/>
  <c r="C2593" i="2"/>
  <c r="D2593" i="2"/>
  <c r="E2593" i="2"/>
  <c r="F2593" i="2"/>
  <c r="G2593" i="2"/>
  <c r="H2593" i="2"/>
  <c r="A2594" i="2"/>
  <c r="B2594" i="2"/>
  <c r="C2594" i="2"/>
  <c r="D2594" i="2"/>
  <c r="E2594" i="2"/>
  <c r="F2594" i="2"/>
  <c r="G2594" i="2"/>
  <c r="H2594" i="2"/>
  <c r="A2595" i="2"/>
  <c r="B2595" i="2"/>
  <c r="C2595" i="2"/>
  <c r="D2595" i="2"/>
  <c r="E2595" i="2"/>
  <c r="F2595" i="2"/>
  <c r="G2595" i="2"/>
  <c r="H2595" i="2"/>
  <c r="A2596" i="2"/>
  <c r="B2596" i="2"/>
  <c r="C2596" i="2"/>
  <c r="D2596" i="2"/>
  <c r="E2596" i="2"/>
  <c r="F2596" i="2"/>
  <c r="G2596" i="2"/>
  <c r="H2596" i="2"/>
  <c r="A2597" i="2"/>
  <c r="B2597" i="2"/>
  <c r="C2597" i="2"/>
  <c r="D2597" i="2"/>
  <c r="E2597" i="2"/>
  <c r="F2597" i="2"/>
  <c r="G2597" i="2"/>
  <c r="H2597" i="2"/>
  <c r="A2598" i="2"/>
  <c r="B2598" i="2"/>
  <c r="C2598" i="2"/>
  <c r="D2598" i="2"/>
  <c r="E2598" i="2"/>
  <c r="F2598" i="2"/>
  <c r="G2598" i="2"/>
  <c r="H2598" i="2"/>
  <c r="A2599" i="2"/>
  <c r="B2599" i="2"/>
  <c r="C2599" i="2"/>
  <c r="D2599" i="2"/>
  <c r="E2599" i="2"/>
  <c r="F2599" i="2"/>
  <c r="G2599" i="2"/>
  <c r="H2599" i="2"/>
  <c r="A2600" i="2"/>
  <c r="B2600" i="2"/>
  <c r="C2600" i="2"/>
  <c r="D2600" i="2"/>
  <c r="E2600" i="2"/>
  <c r="F2600" i="2"/>
  <c r="G2600" i="2"/>
  <c r="H2600" i="2"/>
  <c r="A2601" i="2"/>
  <c r="B2601" i="2"/>
  <c r="C2601" i="2"/>
  <c r="D2601" i="2"/>
  <c r="E2601" i="2"/>
  <c r="F2601" i="2"/>
  <c r="G2601" i="2"/>
  <c r="H2601" i="2"/>
  <c r="A2602" i="2"/>
  <c r="B2602" i="2"/>
  <c r="C2602" i="2"/>
  <c r="D2602" i="2"/>
  <c r="E2602" i="2"/>
  <c r="F2602" i="2"/>
  <c r="G2602" i="2"/>
  <c r="H2602" i="2"/>
  <c r="A2603" i="2"/>
  <c r="B2603" i="2"/>
  <c r="C2603" i="2"/>
  <c r="D2603" i="2"/>
  <c r="E2603" i="2"/>
  <c r="F2603" i="2"/>
  <c r="G2603" i="2"/>
  <c r="H2603" i="2"/>
  <c r="A2604" i="2"/>
  <c r="B2604" i="2"/>
  <c r="C2604" i="2"/>
  <c r="D2604" i="2"/>
  <c r="E2604" i="2"/>
  <c r="F2604" i="2"/>
  <c r="G2604" i="2"/>
  <c r="H2604" i="2"/>
  <c r="A2605" i="2"/>
  <c r="B2605" i="2"/>
  <c r="C2605" i="2"/>
  <c r="D2605" i="2"/>
  <c r="E2605" i="2"/>
  <c r="F2605" i="2"/>
  <c r="G2605" i="2"/>
  <c r="H2605" i="2"/>
  <c r="A2606" i="2"/>
  <c r="B2606" i="2"/>
  <c r="C2606" i="2"/>
  <c r="D2606" i="2"/>
  <c r="E2606" i="2"/>
  <c r="F2606" i="2"/>
  <c r="G2606" i="2"/>
  <c r="H2606" i="2"/>
  <c r="A2607" i="2"/>
  <c r="B2607" i="2"/>
  <c r="C2607" i="2"/>
  <c r="D2607" i="2"/>
  <c r="E2607" i="2"/>
  <c r="F2607" i="2"/>
  <c r="G2607" i="2"/>
  <c r="H2607" i="2"/>
  <c r="A2608" i="2"/>
  <c r="B2608" i="2"/>
  <c r="C2608" i="2"/>
  <c r="D2608" i="2"/>
  <c r="E2608" i="2"/>
  <c r="F2608" i="2"/>
  <c r="G2608" i="2"/>
  <c r="H2608" i="2"/>
  <c r="A2609" i="2"/>
  <c r="B2609" i="2"/>
  <c r="C2609" i="2"/>
  <c r="D2609" i="2"/>
  <c r="E2609" i="2"/>
  <c r="F2609" i="2"/>
  <c r="G2609" i="2"/>
  <c r="H2609" i="2"/>
  <c r="A2610" i="2"/>
  <c r="B2610" i="2"/>
  <c r="C2610" i="2"/>
  <c r="D2610" i="2"/>
  <c r="E2610" i="2"/>
  <c r="F2610" i="2"/>
  <c r="G2610" i="2"/>
  <c r="H2610" i="2"/>
  <c r="A2611" i="2"/>
  <c r="B2611" i="2"/>
  <c r="C2611" i="2"/>
  <c r="D2611" i="2"/>
  <c r="E2611" i="2"/>
  <c r="F2611" i="2"/>
  <c r="G2611" i="2"/>
  <c r="H2611" i="2"/>
  <c r="A2612" i="2"/>
  <c r="B2612" i="2"/>
  <c r="C2612" i="2"/>
  <c r="D2612" i="2"/>
  <c r="E2612" i="2"/>
  <c r="F2612" i="2"/>
  <c r="G2612" i="2"/>
  <c r="H2612" i="2"/>
  <c r="A2613" i="2"/>
  <c r="B2613" i="2"/>
  <c r="C2613" i="2"/>
  <c r="D2613" i="2"/>
  <c r="E2613" i="2"/>
  <c r="F2613" i="2"/>
  <c r="G2613" i="2"/>
  <c r="H2613" i="2"/>
  <c r="A2614" i="2"/>
  <c r="B2614" i="2"/>
  <c r="C2614" i="2"/>
  <c r="D2614" i="2"/>
  <c r="E2614" i="2"/>
  <c r="F2614" i="2"/>
  <c r="G2614" i="2"/>
  <c r="H2614" i="2"/>
  <c r="A2615" i="2"/>
  <c r="B2615" i="2"/>
  <c r="C2615" i="2"/>
  <c r="D2615" i="2"/>
  <c r="E2615" i="2"/>
  <c r="F2615" i="2"/>
  <c r="G2615" i="2"/>
  <c r="H2615" i="2"/>
  <c r="A2616" i="2"/>
  <c r="B2616" i="2"/>
  <c r="C2616" i="2"/>
  <c r="D2616" i="2"/>
  <c r="E2616" i="2"/>
  <c r="F2616" i="2"/>
  <c r="G2616" i="2"/>
  <c r="H2616" i="2"/>
  <c r="A2617" i="2"/>
  <c r="B2617" i="2"/>
  <c r="C2617" i="2"/>
  <c r="D2617" i="2"/>
  <c r="E2617" i="2"/>
  <c r="F2617" i="2"/>
  <c r="G2617" i="2"/>
  <c r="H2617" i="2"/>
  <c r="A2618" i="2"/>
  <c r="B2618" i="2"/>
  <c r="C2618" i="2"/>
  <c r="D2618" i="2"/>
  <c r="E2618" i="2"/>
  <c r="F2618" i="2"/>
  <c r="G2618" i="2"/>
  <c r="H2618" i="2"/>
  <c r="A2619" i="2"/>
  <c r="B2619" i="2"/>
  <c r="C2619" i="2"/>
  <c r="D2619" i="2"/>
  <c r="E2619" i="2"/>
  <c r="F2619" i="2"/>
  <c r="G2619" i="2"/>
  <c r="H2619" i="2"/>
  <c r="A2620" i="2"/>
  <c r="B2620" i="2"/>
  <c r="C2620" i="2"/>
  <c r="D2620" i="2"/>
  <c r="E2620" i="2"/>
  <c r="F2620" i="2"/>
  <c r="G2620" i="2"/>
  <c r="H2620" i="2"/>
  <c r="A2621" i="2"/>
  <c r="B2621" i="2"/>
  <c r="C2621" i="2"/>
  <c r="D2621" i="2"/>
  <c r="E2621" i="2"/>
  <c r="F2621" i="2"/>
  <c r="G2621" i="2"/>
  <c r="H2621" i="2"/>
  <c r="A2622" i="2"/>
  <c r="B2622" i="2"/>
  <c r="C2622" i="2"/>
  <c r="D2622" i="2"/>
  <c r="E2622" i="2"/>
  <c r="F2622" i="2"/>
  <c r="G2622" i="2"/>
  <c r="H2622" i="2"/>
  <c r="A2623" i="2"/>
  <c r="B2623" i="2"/>
  <c r="C2623" i="2"/>
  <c r="D2623" i="2"/>
  <c r="E2623" i="2"/>
  <c r="F2623" i="2"/>
  <c r="G2623" i="2"/>
  <c r="H2623" i="2"/>
  <c r="A2624" i="2"/>
  <c r="B2624" i="2"/>
  <c r="C2624" i="2"/>
  <c r="D2624" i="2"/>
  <c r="E2624" i="2"/>
  <c r="F2624" i="2"/>
  <c r="G2624" i="2"/>
  <c r="H2624" i="2"/>
  <c r="A2625" i="2"/>
  <c r="B2625" i="2"/>
  <c r="C2625" i="2"/>
  <c r="D2625" i="2"/>
  <c r="E2625" i="2"/>
  <c r="F2625" i="2"/>
  <c r="G2625" i="2"/>
  <c r="H2625" i="2"/>
  <c r="A2626" i="2"/>
  <c r="B2626" i="2"/>
  <c r="C2626" i="2"/>
  <c r="D2626" i="2"/>
  <c r="E2626" i="2"/>
  <c r="F2626" i="2"/>
  <c r="G2626" i="2"/>
  <c r="H2626" i="2"/>
  <c r="A2627" i="2"/>
  <c r="B2627" i="2"/>
  <c r="C2627" i="2"/>
  <c r="D2627" i="2"/>
  <c r="E2627" i="2"/>
  <c r="F2627" i="2"/>
  <c r="G2627" i="2"/>
  <c r="H2627" i="2"/>
  <c r="A2628" i="2"/>
  <c r="B2628" i="2"/>
  <c r="C2628" i="2"/>
  <c r="D2628" i="2"/>
  <c r="E2628" i="2"/>
  <c r="F2628" i="2"/>
  <c r="G2628" i="2"/>
  <c r="H2628" i="2"/>
  <c r="A2629" i="2"/>
  <c r="B2629" i="2"/>
  <c r="C2629" i="2"/>
  <c r="D2629" i="2"/>
  <c r="E2629" i="2"/>
  <c r="F2629" i="2"/>
  <c r="G2629" i="2"/>
  <c r="H2629" i="2"/>
  <c r="A2630" i="2"/>
  <c r="B2630" i="2"/>
  <c r="C2630" i="2"/>
  <c r="D2630" i="2"/>
  <c r="E2630" i="2"/>
  <c r="F2630" i="2"/>
  <c r="G2630" i="2"/>
  <c r="H2630" i="2"/>
  <c r="A2631" i="2"/>
  <c r="B2631" i="2"/>
  <c r="C2631" i="2"/>
  <c r="D2631" i="2"/>
  <c r="E2631" i="2"/>
  <c r="F2631" i="2"/>
  <c r="G2631" i="2"/>
  <c r="H2631" i="2"/>
  <c r="A2632" i="2"/>
  <c r="B2632" i="2"/>
  <c r="C2632" i="2"/>
  <c r="D2632" i="2"/>
  <c r="E2632" i="2"/>
  <c r="F2632" i="2"/>
  <c r="G2632" i="2"/>
  <c r="H2632" i="2"/>
  <c r="A2633" i="2"/>
  <c r="B2633" i="2"/>
  <c r="C2633" i="2"/>
  <c r="D2633" i="2"/>
  <c r="E2633" i="2"/>
  <c r="F2633" i="2"/>
  <c r="G2633" i="2"/>
  <c r="H2633" i="2"/>
  <c r="A2634" i="2"/>
  <c r="B2634" i="2"/>
  <c r="C2634" i="2"/>
  <c r="D2634" i="2"/>
  <c r="E2634" i="2"/>
  <c r="F2634" i="2"/>
  <c r="G2634" i="2"/>
  <c r="H2634" i="2"/>
  <c r="A2635" i="2"/>
  <c r="B2635" i="2"/>
  <c r="C2635" i="2"/>
  <c r="D2635" i="2"/>
  <c r="E2635" i="2"/>
  <c r="F2635" i="2"/>
  <c r="G2635" i="2"/>
  <c r="H2635" i="2"/>
  <c r="A2636" i="2"/>
  <c r="B2636" i="2"/>
  <c r="C2636" i="2"/>
  <c r="D2636" i="2"/>
  <c r="E2636" i="2"/>
  <c r="F2636" i="2"/>
  <c r="G2636" i="2"/>
  <c r="H2636" i="2"/>
  <c r="A2637" i="2"/>
  <c r="B2637" i="2"/>
  <c r="C2637" i="2"/>
  <c r="D2637" i="2"/>
  <c r="E2637" i="2"/>
  <c r="F2637" i="2"/>
  <c r="G2637" i="2"/>
  <c r="H2637" i="2"/>
  <c r="A2638" i="2"/>
  <c r="B2638" i="2"/>
  <c r="C2638" i="2"/>
  <c r="D2638" i="2"/>
  <c r="E2638" i="2"/>
  <c r="F2638" i="2"/>
  <c r="G2638" i="2"/>
  <c r="H2638" i="2"/>
  <c r="A2639" i="2"/>
  <c r="B2639" i="2"/>
  <c r="C2639" i="2"/>
  <c r="D2639" i="2"/>
  <c r="E2639" i="2"/>
  <c r="F2639" i="2"/>
  <c r="G2639" i="2"/>
  <c r="H2639" i="2"/>
  <c r="A2640" i="2"/>
  <c r="B2640" i="2"/>
  <c r="C2640" i="2"/>
  <c r="D2640" i="2"/>
  <c r="E2640" i="2"/>
  <c r="F2640" i="2"/>
  <c r="G2640" i="2"/>
  <c r="H2640" i="2"/>
  <c r="A2641" i="2"/>
  <c r="B2641" i="2"/>
  <c r="C2641" i="2"/>
  <c r="D2641" i="2"/>
  <c r="E2641" i="2"/>
  <c r="F2641" i="2"/>
  <c r="G2641" i="2"/>
  <c r="H2641" i="2"/>
  <c r="A2642" i="2"/>
  <c r="B2642" i="2"/>
  <c r="C2642" i="2"/>
  <c r="D2642" i="2"/>
  <c r="E2642" i="2"/>
  <c r="F2642" i="2"/>
  <c r="G2642" i="2"/>
  <c r="H2642" i="2"/>
  <c r="A2643" i="2"/>
  <c r="B2643" i="2"/>
  <c r="C2643" i="2"/>
  <c r="D2643" i="2"/>
  <c r="E2643" i="2"/>
  <c r="F2643" i="2"/>
  <c r="G2643" i="2"/>
  <c r="H2643" i="2"/>
  <c r="A2644" i="2"/>
  <c r="B2644" i="2"/>
  <c r="C2644" i="2"/>
  <c r="D2644" i="2"/>
  <c r="E2644" i="2"/>
  <c r="F2644" i="2"/>
  <c r="G2644" i="2"/>
  <c r="H2644" i="2"/>
  <c r="A2645" i="2"/>
  <c r="B2645" i="2"/>
  <c r="C2645" i="2"/>
  <c r="D2645" i="2"/>
  <c r="E2645" i="2"/>
  <c r="F2645" i="2"/>
  <c r="G2645" i="2"/>
  <c r="H2645" i="2"/>
  <c r="A2646" i="2"/>
  <c r="B2646" i="2"/>
  <c r="C2646" i="2"/>
  <c r="D2646" i="2"/>
  <c r="E2646" i="2"/>
  <c r="F2646" i="2"/>
  <c r="G2646" i="2"/>
  <c r="H2646" i="2"/>
  <c r="A2647" i="2"/>
  <c r="B2647" i="2"/>
  <c r="C2647" i="2"/>
  <c r="D2647" i="2"/>
  <c r="E2647" i="2"/>
  <c r="F2647" i="2"/>
  <c r="G2647" i="2"/>
  <c r="H2647" i="2"/>
  <c r="A2648" i="2"/>
  <c r="B2648" i="2"/>
  <c r="C2648" i="2"/>
  <c r="D2648" i="2"/>
  <c r="E2648" i="2"/>
  <c r="F2648" i="2"/>
  <c r="G2648" i="2"/>
  <c r="H2648" i="2"/>
  <c r="A2649" i="2"/>
  <c r="B2649" i="2"/>
  <c r="C2649" i="2"/>
  <c r="D2649" i="2"/>
  <c r="E2649" i="2"/>
  <c r="F2649" i="2"/>
  <c r="G2649" i="2"/>
  <c r="H2649" i="2"/>
  <c r="A2650" i="2"/>
  <c r="B2650" i="2"/>
  <c r="C2650" i="2"/>
  <c r="D2650" i="2"/>
  <c r="E2650" i="2"/>
  <c r="F2650" i="2"/>
  <c r="G2650" i="2"/>
  <c r="H2650" i="2"/>
  <c r="A2651" i="2"/>
  <c r="B2651" i="2"/>
  <c r="C2651" i="2"/>
  <c r="D2651" i="2"/>
  <c r="E2651" i="2"/>
  <c r="F2651" i="2"/>
  <c r="G2651" i="2"/>
  <c r="H2651" i="2"/>
  <c r="A2652" i="2"/>
  <c r="B2652" i="2"/>
  <c r="C2652" i="2"/>
  <c r="D2652" i="2"/>
  <c r="E2652" i="2"/>
  <c r="F2652" i="2"/>
  <c r="G2652" i="2"/>
  <c r="H2652" i="2"/>
  <c r="A2653" i="2"/>
  <c r="B2653" i="2"/>
  <c r="C2653" i="2"/>
  <c r="D2653" i="2"/>
  <c r="E2653" i="2"/>
  <c r="F2653" i="2"/>
  <c r="G2653" i="2"/>
  <c r="H2653" i="2"/>
  <c r="A2654" i="2"/>
  <c r="B2654" i="2"/>
  <c r="C2654" i="2"/>
  <c r="D2654" i="2"/>
  <c r="E2654" i="2"/>
  <c r="F2654" i="2"/>
  <c r="G2654" i="2"/>
  <c r="H2654" i="2"/>
  <c r="A2655" i="2"/>
  <c r="B2655" i="2"/>
  <c r="C2655" i="2"/>
  <c r="D2655" i="2"/>
  <c r="E2655" i="2"/>
  <c r="F2655" i="2"/>
  <c r="G2655" i="2"/>
  <c r="H2655" i="2"/>
  <c r="A2656" i="2"/>
  <c r="B2656" i="2"/>
  <c r="C2656" i="2"/>
  <c r="D2656" i="2"/>
  <c r="E2656" i="2"/>
  <c r="F2656" i="2"/>
  <c r="G2656" i="2"/>
  <c r="H2656" i="2"/>
  <c r="A2657" i="2"/>
  <c r="B2657" i="2"/>
  <c r="C2657" i="2"/>
  <c r="D2657" i="2"/>
  <c r="E2657" i="2"/>
  <c r="F2657" i="2"/>
  <c r="G2657" i="2"/>
  <c r="H2657" i="2"/>
  <c r="A2658" i="2"/>
  <c r="B2658" i="2"/>
  <c r="C2658" i="2"/>
  <c r="D2658" i="2"/>
  <c r="E2658" i="2"/>
  <c r="F2658" i="2"/>
  <c r="G2658" i="2"/>
  <c r="H2658" i="2"/>
  <c r="A2659" i="2"/>
  <c r="B2659" i="2"/>
  <c r="C2659" i="2"/>
  <c r="D2659" i="2"/>
  <c r="E2659" i="2"/>
  <c r="F2659" i="2"/>
  <c r="G2659" i="2"/>
  <c r="H2659" i="2"/>
  <c r="A2660" i="2"/>
  <c r="B2660" i="2"/>
  <c r="C2660" i="2"/>
  <c r="D2660" i="2"/>
  <c r="E2660" i="2"/>
  <c r="F2660" i="2"/>
  <c r="G2660" i="2"/>
  <c r="H2660" i="2"/>
  <c r="A2661" i="2"/>
  <c r="B2661" i="2"/>
  <c r="C2661" i="2"/>
  <c r="D2661" i="2"/>
  <c r="E2661" i="2"/>
  <c r="F2661" i="2"/>
  <c r="G2661" i="2"/>
  <c r="H2661" i="2"/>
  <c r="A2662" i="2"/>
  <c r="B2662" i="2"/>
  <c r="C2662" i="2"/>
  <c r="D2662" i="2"/>
  <c r="E2662" i="2"/>
  <c r="F2662" i="2"/>
  <c r="G2662" i="2"/>
  <c r="H2662" i="2"/>
  <c r="A2663" i="2"/>
  <c r="B2663" i="2"/>
  <c r="C2663" i="2"/>
  <c r="D2663" i="2"/>
  <c r="E2663" i="2"/>
  <c r="F2663" i="2"/>
  <c r="G2663" i="2"/>
  <c r="H2663" i="2"/>
  <c r="A2664" i="2"/>
  <c r="B2664" i="2"/>
  <c r="C2664" i="2"/>
  <c r="D2664" i="2"/>
  <c r="E2664" i="2"/>
  <c r="F2664" i="2"/>
  <c r="G2664" i="2"/>
  <c r="H2664" i="2"/>
  <c r="A2665" i="2"/>
  <c r="B2665" i="2"/>
  <c r="C2665" i="2"/>
  <c r="D2665" i="2"/>
  <c r="E2665" i="2"/>
  <c r="F2665" i="2"/>
  <c r="G2665" i="2"/>
  <c r="H2665" i="2"/>
  <c r="A2666" i="2"/>
  <c r="B2666" i="2"/>
  <c r="C2666" i="2"/>
  <c r="D2666" i="2"/>
  <c r="E2666" i="2"/>
  <c r="F2666" i="2"/>
  <c r="G2666" i="2"/>
  <c r="H2666" i="2"/>
  <c r="A2667" i="2"/>
  <c r="B2667" i="2"/>
  <c r="C2667" i="2"/>
  <c r="D2667" i="2"/>
  <c r="E2667" i="2"/>
  <c r="F2667" i="2"/>
  <c r="G2667" i="2"/>
  <c r="H2667" i="2"/>
  <c r="A2668" i="2"/>
  <c r="B2668" i="2"/>
  <c r="C2668" i="2"/>
  <c r="D2668" i="2"/>
  <c r="E2668" i="2"/>
  <c r="F2668" i="2"/>
  <c r="G2668" i="2"/>
  <c r="H2668" i="2"/>
  <c r="A2669" i="2"/>
  <c r="B2669" i="2"/>
  <c r="C2669" i="2"/>
  <c r="D2669" i="2"/>
  <c r="E2669" i="2"/>
  <c r="F2669" i="2"/>
  <c r="G2669" i="2"/>
  <c r="H2669" i="2"/>
  <c r="A2670" i="2"/>
  <c r="B2670" i="2"/>
  <c r="C2670" i="2"/>
  <c r="D2670" i="2"/>
  <c r="E2670" i="2"/>
  <c r="F2670" i="2"/>
  <c r="G2670" i="2"/>
  <c r="H2670" i="2"/>
  <c r="A2671" i="2"/>
  <c r="B2671" i="2"/>
  <c r="C2671" i="2"/>
  <c r="D2671" i="2"/>
  <c r="E2671" i="2"/>
  <c r="F2671" i="2"/>
  <c r="G2671" i="2"/>
  <c r="H2671" i="2"/>
  <c r="A2672" i="2"/>
  <c r="B2672" i="2"/>
  <c r="C2672" i="2"/>
  <c r="D2672" i="2"/>
  <c r="E2672" i="2"/>
  <c r="F2672" i="2"/>
  <c r="G2672" i="2"/>
  <c r="H2672" i="2"/>
  <c r="A2673" i="2"/>
  <c r="B2673" i="2"/>
  <c r="C2673" i="2"/>
  <c r="D2673" i="2"/>
  <c r="E2673" i="2"/>
  <c r="F2673" i="2"/>
  <c r="G2673" i="2"/>
  <c r="H2673" i="2"/>
  <c r="A2674" i="2"/>
  <c r="B2674" i="2"/>
  <c r="C2674" i="2"/>
  <c r="D2674" i="2"/>
  <c r="E2674" i="2"/>
  <c r="F2674" i="2"/>
  <c r="G2674" i="2"/>
  <c r="H2674" i="2"/>
  <c r="A2675" i="2"/>
  <c r="B2675" i="2"/>
  <c r="C2675" i="2"/>
  <c r="D2675" i="2"/>
  <c r="E2675" i="2"/>
  <c r="F2675" i="2"/>
  <c r="G2675" i="2"/>
  <c r="H2675" i="2"/>
  <c r="A2676" i="2"/>
  <c r="B2676" i="2"/>
  <c r="C2676" i="2"/>
  <c r="D2676" i="2"/>
  <c r="E2676" i="2"/>
  <c r="F2676" i="2"/>
  <c r="G2676" i="2"/>
  <c r="H2676" i="2"/>
  <c r="A2677" i="2"/>
  <c r="B2677" i="2"/>
  <c r="C2677" i="2"/>
  <c r="D2677" i="2"/>
  <c r="E2677" i="2"/>
  <c r="F2677" i="2"/>
  <c r="G2677" i="2"/>
  <c r="H2677" i="2"/>
  <c r="A2678" i="2"/>
  <c r="B2678" i="2"/>
  <c r="C2678" i="2"/>
  <c r="D2678" i="2"/>
  <c r="E2678" i="2"/>
  <c r="F2678" i="2"/>
  <c r="G2678" i="2"/>
  <c r="H2678" i="2"/>
  <c r="A2679" i="2"/>
  <c r="B2679" i="2"/>
  <c r="C2679" i="2"/>
  <c r="D2679" i="2"/>
  <c r="E2679" i="2"/>
  <c r="F2679" i="2"/>
  <c r="G2679" i="2"/>
  <c r="H2679" i="2"/>
  <c r="A2680" i="2"/>
  <c r="B2680" i="2"/>
  <c r="C2680" i="2"/>
  <c r="D2680" i="2"/>
  <c r="E2680" i="2"/>
  <c r="F2680" i="2"/>
  <c r="G2680" i="2"/>
  <c r="H2680" i="2"/>
  <c r="A2681" i="2"/>
  <c r="B2681" i="2"/>
  <c r="C2681" i="2"/>
  <c r="D2681" i="2"/>
  <c r="E2681" i="2"/>
  <c r="F2681" i="2"/>
  <c r="G2681" i="2"/>
  <c r="H2681" i="2"/>
  <c r="A2682" i="2"/>
  <c r="B2682" i="2"/>
  <c r="C2682" i="2"/>
  <c r="D2682" i="2"/>
  <c r="E2682" i="2"/>
  <c r="F2682" i="2"/>
  <c r="G2682" i="2"/>
  <c r="H2682" i="2"/>
  <c r="A2683" i="2"/>
  <c r="B2683" i="2"/>
  <c r="C2683" i="2"/>
  <c r="D2683" i="2"/>
  <c r="E2683" i="2"/>
  <c r="F2683" i="2"/>
  <c r="G2683" i="2"/>
  <c r="H2683" i="2"/>
  <c r="A2684" i="2"/>
  <c r="B2684" i="2"/>
  <c r="C2684" i="2"/>
  <c r="D2684" i="2"/>
  <c r="E2684" i="2"/>
  <c r="F2684" i="2"/>
  <c r="G2684" i="2"/>
  <c r="H2684" i="2"/>
  <c r="A2685" i="2"/>
  <c r="B2685" i="2"/>
  <c r="C2685" i="2"/>
  <c r="D2685" i="2"/>
  <c r="E2685" i="2"/>
  <c r="F2685" i="2"/>
  <c r="G2685" i="2"/>
  <c r="H2685" i="2"/>
  <c r="A2686" i="2"/>
  <c r="B2686" i="2"/>
  <c r="C2686" i="2"/>
  <c r="D2686" i="2"/>
  <c r="E2686" i="2"/>
  <c r="F2686" i="2"/>
  <c r="G2686" i="2"/>
  <c r="H2686" i="2"/>
  <c r="A2687" i="2"/>
  <c r="B2687" i="2"/>
  <c r="C2687" i="2"/>
  <c r="D2687" i="2"/>
  <c r="E2687" i="2"/>
  <c r="F2687" i="2"/>
  <c r="G2687" i="2"/>
  <c r="H2687" i="2"/>
  <c r="A2688" i="2"/>
  <c r="B2688" i="2"/>
  <c r="C2688" i="2"/>
  <c r="D2688" i="2"/>
  <c r="E2688" i="2"/>
  <c r="F2688" i="2"/>
  <c r="G2688" i="2"/>
  <c r="H2688" i="2"/>
  <c r="A2689" i="2"/>
  <c r="B2689" i="2"/>
  <c r="C2689" i="2"/>
  <c r="D2689" i="2"/>
  <c r="E2689" i="2"/>
  <c r="F2689" i="2"/>
  <c r="G2689" i="2"/>
  <c r="H2689" i="2"/>
  <c r="A2690" i="2"/>
  <c r="B2690" i="2"/>
  <c r="C2690" i="2"/>
  <c r="D2690" i="2"/>
  <c r="E2690" i="2"/>
  <c r="F2690" i="2"/>
  <c r="G2690" i="2"/>
  <c r="H2690" i="2"/>
  <c r="A2691" i="2"/>
  <c r="B2691" i="2"/>
  <c r="C2691" i="2"/>
  <c r="D2691" i="2"/>
  <c r="E2691" i="2"/>
  <c r="F2691" i="2"/>
  <c r="G2691" i="2"/>
  <c r="H2691" i="2"/>
  <c r="A2692" i="2"/>
  <c r="B2692" i="2"/>
  <c r="C2692" i="2"/>
  <c r="D2692" i="2"/>
  <c r="E2692" i="2"/>
  <c r="F2692" i="2"/>
  <c r="G2692" i="2"/>
  <c r="H2692" i="2"/>
  <c r="A2693" i="2"/>
  <c r="B2693" i="2"/>
  <c r="C2693" i="2"/>
  <c r="D2693" i="2"/>
  <c r="E2693" i="2"/>
  <c r="F2693" i="2"/>
  <c r="G2693" i="2"/>
  <c r="H2693" i="2"/>
  <c r="A2694" i="2"/>
  <c r="B2694" i="2"/>
  <c r="C2694" i="2"/>
  <c r="D2694" i="2"/>
  <c r="E2694" i="2"/>
  <c r="F2694" i="2"/>
  <c r="G2694" i="2"/>
  <c r="H2694" i="2"/>
  <c r="A2695" i="2"/>
  <c r="B2695" i="2"/>
  <c r="C2695" i="2"/>
  <c r="D2695" i="2"/>
  <c r="E2695" i="2"/>
  <c r="F2695" i="2"/>
  <c r="G2695" i="2"/>
  <c r="H2695" i="2"/>
  <c r="A2696" i="2"/>
  <c r="B2696" i="2"/>
  <c r="C2696" i="2"/>
  <c r="D2696" i="2"/>
  <c r="E2696" i="2"/>
  <c r="F2696" i="2"/>
  <c r="G2696" i="2"/>
  <c r="H2696" i="2"/>
  <c r="A2697" i="2"/>
  <c r="B2697" i="2"/>
  <c r="C2697" i="2"/>
  <c r="D2697" i="2"/>
  <c r="E2697" i="2"/>
  <c r="F2697" i="2"/>
  <c r="G2697" i="2"/>
  <c r="H2697" i="2"/>
  <c r="A2698" i="2"/>
  <c r="B2698" i="2"/>
  <c r="C2698" i="2"/>
  <c r="D2698" i="2"/>
  <c r="E2698" i="2"/>
  <c r="F2698" i="2"/>
  <c r="G2698" i="2"/>
  <c r="H2698" i="2"/>
  <c r="A2699" i="2"/>
  <c r="B2699" i="2"/>
  <c r="C2699" i="2"/>
  <c r="D2699" i="2"/>
  <c r="E2699" i="2"/>
  <c r="F2699" i="2"/>
  <c r="G2699" i="2"/>
  <c r="H2699" i="2"/>
  <c r="A2700" i="2"/>
  <c r="B2700" i="2"/>
  <c r="C2700" i="2"/>
  <c r="D2700" i="2"/>
  <c r="E2700" i="2"/>
  <c r="F2700" i="2"/>
  <c r="G2700" i="2"/>
  <c r="H2700" i="2"/>
  <c r="A2701" i="2"/>
  <c r="B2701" i="2"/>
  <c r="C2701" i="2"/>
  <c r="D2701" i="2"/>
  <c r="E2701" i="2"/>
  <c r="F2701" i="2"/>
  <c r="G2701" i="2"/>
  <c r="H2701" i="2"/>
  <c r="A2702" i="2"/>
  <c r="B2702" i="2"/>
  <c r="C2702" i="2"/>
  <c r="D2702" i="2"/>
  <c r="E2702" i="2"/>
  <c r="F2702" i="2"/>
  <c r="G2702" i="2"/>
  <c r="H2702" i="2"/>
  <c r="A2703" i="2"/>
  <c r="B2703" i="2"/>
  <c r="C2703" i="2"/>
  <c r="D2703" i="2"/>
  <c r="E2703" i="2"/>
  <c r="F2703" i="2"/>
  <c r="G2703" i="2"/>
  <c r="H2703" i="2"/>
  <c r="A2704" i="2"/>
  <c r="B2704" i="2"/>
  <c r="C2704" i="2"/>
  <c r="D2704" i="2"/>
  <c r="E2704" i="2"/>
  <c r="F2704" i="2"/>
  <c r="G2704" i="2"/>
  <c r="H2704" i="2"/>
  <c r="A2705" i="2"/>
  <c r="B2705" i="2"/>
  <c r="C2705" i="2"/>
  <c r="D2705" i="2"/>
  <c r="E2705" i="2"/>
  <c r="F2705" i="2"/>
  <c r="G2705" i="2"/>
  <c r="H2705" i="2"/>
  <c r="A2706" i="2"/>
  <c r="B2706" i="2"/>
  <c r="C2706" i="2"/>
  <c r="D2706" i="2"/>
  <c r="E2706" i="2"/>
  <c r="F2706" i="2"/>
  <c r="G2706" i="2"/>
  <c r="H2706" i="2"/>
  <c r="A2707" i="2"/>
  <c r="B2707" i="2"/>
  <c r="C2707" i="2"/>
  <c r="D2707" i="2"/>
  <c r="E2707" i="2"/>
  <c r="F2707" i="2"/>
  <c r="G2707" i="2"/>
  <c r="H2707" i="2"/>
  <c r="A2708" i="2"/>
  <c r="B2708" i="2"/>
  <c r="C2708" i="2"/>
  <c r="D2708" i="2"/>
  <c r="E2708" i="2"/>
  <c r="F2708" i="2"/>
  <c r="G2708" i="2"/>
  <c r="H2708" i="2"/>
  <c r="A2709" i="2"/>
  <c r="B2709" i="2"/>
  <c r="C2709" i="2"/>
  <c r="D2709" i="2"/>
  <c r="E2709" i="2"/>
  <c r="F2709" i="2"/>
  <c r="G2709" i="2"/>
  <c r="H2709" i="2"/>
  <c r="A2710" i="2"/>
  <c r="B2710" i="2"/>
  <c r="C2710" i="2"/>
  <c r="D2710" i="2"/>
  <c r="E2710" i="2"/>
  <c r="F2710" i="2"/>
  <c r="G2710" i="2"/>
  <c r="H2710" i="2"/>
  <c r="A2711" i="2"/>
  <c r="B2711" i="2"/>
  <c r="C2711" i="2"/>
  <c r="D2711" i="2"/>
  <c r="E2711" i="2"/>
  <c r="F2711" i="2"/>
  <c r="G2711" i="2"/>
  <c r="H2711" i="2"/>
  <c r="A2712" i="2"/>
  <c r="B2712" i="2"/>
  <c r="C2712" i="2"/>
  <c r="D2712" i="2"/>
  <c r="E2712" i="2"/>
  <c r="F2712" i="2"/>
  <c r="G2712" i="2"/>
  <c r="H2712" i="2"/>
  <c r="A2713" i="2"/>
  <c r="B2713" i="2"/>
  <c r="C2713" i="2"/>
  <c r="D2713" i="2"/>
  <c r="E2713" i="2"/>
  <c r="F2713" i="2"/>
  <c r="G2713" i="2"/>
  <c r="H2713" i="2"/>
  <c r="A2714" i="2"/>
  <c r="B2714" i="2"/>
  <c r="C2714" i="2"/>
  <c r="D2714" i="2"/>
  <c r="E2714" i="2"/>
  <c r="F2714" i="2"/>
  <c r="G2714" i="2"/>
  <c r="H2714" i="2"/>
  <c r="A2715" i="2"/>
  <c r="B2715" i="2"/>
  <c r="C2715" i="2"/>
  <c r="D2715" i="2"/>
  <c r="E2715" i="2"/>
  <c r="F2715" i="2"/>
  <c r="G2715" i="2"/>
  <c r="H2715" i="2"/>
  <c r="A2716" i="2"/>
  <c r="B2716" i="2"/>
  <c r="C2716" i="2"/>
  <c r="D2716" i="2"/>
  <c r="E2716" i="2"/>
  <c r="F2716" i="2"/>
  <c r="G2716" i="2"/>
  <c r="H2716" i="2"/>
  <c r="A2717" i="2"/>
  <c r="B2717" i="2"/>
  <c r="C2717" i="2"/>
  <c r="D2717" i="2"/>
  <c r="E2717" i="2"/>
  <c r="F2717" i="2"/>
  <c r="G2717" i="2"/>
  <c r="H2717" i="2"/>
  <c r="A2718" i="2"/>
  <c r="B2718" i="2"/>
  <c r="C2718" i="2"/>
  <c r="D2718" i="2"/>
  <c r="E2718" i="2"/>
  <c r="F2718" i="2"/>
  <c r="G2718" i="2"/>
  <c r="H2718" i="2"/>
  <c r="A2719" i="2"/>
  <c r="B2719" i="2"/>
  <c r="C2719" i="2"/>
  <c r="D2719" i="2"/>
  <c r="E2719" i="2"/>
  <c r="F2719" i="2"/>
  <c r="G2719" i="2"/>
  <c r="H2719" i="2"/>
  <c r="A2720" i="2"/>
  <c r="B2720" i="2"/>
  <c r="C2720" i="2"/>
  <c r="D2720" i="2"/>
  <c r="E2720" i="2"/>
  <c r="F2720" i="2"/>
  <c r="G2720" i="2"/>
  <c r="H2720" i="2"/>
  <c r="A2721" i="2"/>
  <c r="B2721" i="2"/>
  <c r="C2721" i="2"/>
  <c r="D2721" i="2"/>
  <c r="E2721" i="2"/>
  <c r="F2721" i="2"/>
  <c r="G2721" i="2"/>
  <c r="H2721" i="2"/>
  <c r="A2722" i="2"/>
  <c r="B2722" i="2"/>
  <c r="C2722" i="2"/>
  <c r="D2722" i="2"/>
  <c r="E2722" i="2"/>
  <c r="F2722" i="2"/>
  <c r="G2722" i="2"/>
  <c r="H2722" i="2"/>
  <c r="A2723" i="2"/>
  <c r="B2723" i="2"/>
  <c r="C2723" i="2"/>
  <c r="D2723" i="2"/>
  <c r="E2723" i="2"/>
  <c r="F2723" i="2"/>
  <c r="G2723" i="2"/>
  <c r="H2723" i="2"/>
  <c r="A2724" i="2"/>
  <c r="B2724" i="2"/>
  <c r="C2724" i="2"/>
  <c r="D2724" i="2"/>
  <c r="E2724" i="2"/>
  <c r="F2724" i="2"/>
  <c r="G2724" i="2"/>
  <c r="H2724" i="2"/>
  <c r="A2725" i="2"/>
  <c r="B2725" i="2"/>
  <c r="C2725" i="2"/>
  <c r="D2725" i="2"/>
  <c r="E2725" i="2"/>
  <c r="F2725" i="2"/>
  <c r="G2725" i="2"/>
  <c r="H2725" i="2"/>
  <c r="A2726" i="2"/>
  <c r="B2726" i="2"/>
  <c r="C2726" i="2"/>
  <c r="D2726" i="2"/>
  <c r="E2726" i="2"/>
  <c r="F2726" i="2"/>
  <c r="G2726" i="2"/>
  <c r="H2726" i="2"/>
  <c r="A2727" i="2"/>
  <c r="B2727" i="2"/>
  <c r="C2727" i="2"/>
  <c r="D2727" i="2"/>
  <c r="E2727" i="2"/>
  <c r="F2727" i="2"/>
  <c r="G2727" i="2"/>
  <c r="H2727" i="2"/>
  <c r="A2728" i="2"/>
  <c r="B2728" i="2"/>
  <c r="C2728" i="2"/>
  <c r="D2728" i="2"/>
  <c r="E2728" i="2"/>
  <c r="F2728" i="2"/>
  <c r="G2728" i="2"/>
  <c r="H2728" i="2"/>
  <c r="A2729" i="2"/>
  <c r="B2729" i="2"/>
  <c r="C2729" i="2"/>
  <c r="D2729" i="2"/>
  <c r="E2729" i="2"/>
  <c r="F2729" i="2"/>
  <c r="G2729" i="2"/>
  <c r="H2729" i="2"/>
  <c r="A2730" i="2"/>
  <c r="B2730" i="2"/>
  <c r="C2730" i="2"/>
  <c r="D2730" i="2"/>
  <c r="E2730" i="2"/>
  <c r="F2730" i="2"/>
  <c r="G2730" i="2"/>
  <c r="H2730" i="2"/>
  <c r="A2731" i="2"/>
  <c r="B2731" i="2"/>
  <c r="C2731" i="2"/>
  <c r="D2731" i="2"/>
  <c r="E2731" i="2"/>
  <c r="F2731" i="2"/>
  <c r="G2731" i="2"/>
  <c r="H2731" i="2"/>
  <c r="A2732" i="2"/>
  <c r="B2732" i="2"/>
  <c r="C2732" i="2"/>
  <c r="D2732" i="2"/>
  <c r="E2732" i="2"/>
  <c r="F2732" i="2"/>
  <c r="G2732" i="2"/>
  <c r="H2732" i="2"/>
  <c r="A2733" i="2"/>
  <c r="B2733" i="2"/>
  <c r="C2733" i="2"/>
  <c r="D2733" i="2"/>
  <c r="E2733" i="2"/>
  <c r="F2733" i="2"/>
  <c r="G2733" i="2"/>
  <c r="H2733" i="2"/>
  <c r="A2734" i="2"/>
  <c r="B2734" i="2"/>
  <c r="C2734" i="2"/>
  <c r="D2734" i="2"/>
  <c r="E2734" i="2"/>
  <c r="F2734" i="2"/>
  <c r="G2734" i="2"/>
  <c r="H2734" i="2"/>
  <c r="A2735" i="2"/>
  <c r="B2735" i="2"/>
  <c r="C2735" i="2"/>
  <c r="D2735" i="2"/>
  <c r="E2735" i="2"/>
  <c r="F2735" i="2"/>
  <c r="G2735" i="2"/>
  <c r="H2735" i="2"/>
  <c r="A2736" i="2"/>
  <c r="B2736" i="2"/>
  <c r="C2736" i="2"/>
  <c r="D2736" i="2"/>
  <c r="E2736" i="2"/>
  <c r="F2736" i="2"/>
  <c r="G2736" i="2"/>
  <c r="H2736" i="2"/>
  <c r="A2737" i="2"/>
  <c r="B2737" i="2"/>
  <c r="C2737" i="2"/>
  <c r="D2737" i="2"/>
  <c r="E2737" i="2"/>
  <c r="F2737" i="2"/>
  <c r="G2737" i="2"/>
  <c r="H2737" i="2"/>
  <c r="A2738" i="2"/>
  <c r="B2738" i="2"/>
  <c r="C2738" i="2"/>
  <c r="D2738" i="2"/>
  <c r="E2738" i="2"/>
  <c r="F2738" i="2"/>
  <c r="G2738" i="2"/>
  <c r="H2738" i="2"/>
  <c r="A2739" i="2"/>
  <c r="B2739" i="2"/>
  <c r="C2739" i="2"/>
  <c r="D2739" i="2"/>
  <c r="E2739" i="2"/>
  <c r="F2739" i="2"/>
  <c r="G2739" i="2"/>
  <c r="H2739" i="2"/>
  <c r="A2740" i="2"/>
  <c r="B2740" i="2"/>
  <c r="C2740" i="2"/>
  <c r="D2740" i="2"/>
  <c r="E2740" i="2"/>
  <c r="F2740" i="2"/>
  <c r="G2740" i="2"/>
  <c r="H2740" i="2"/>
  <c r="A2741" i="2"/>
  <c r="B2741" i="2"/>
  <c r="C2741" i="2"/>
  <c r="D2741" i="2"/>
  <c r="E2741" i="2"/>
  <c r="F2741" i="2"/>
  <c r="G2741" i="2"/>
  <c r="H2741" i="2"/>
  <c r="A2742" i="2"/>
  <c r="B2742" i="2"/>
  <c r="C2742" i="2"/>
  <c r="D2742" i="2"/>
  <c r="E2742" i="2"/>
  <c r="F2742" i="2"/>
  <c r="G2742" i="2"/>
  <c r="H2742" i="2"/>
  <c r="A2743" i="2"/>
  <c r="B2743" i="2"/>
  <c r="C2743" i="2"/>
  <c r="D2743" i="2"/>
  <c r="E2743" i="2"/>
  <c r="F2743" i="2"/>
  <c r="G2743" i="2"/>
  <c r="H2743" i="2"/>
  <c r="A2744" i="2"/>
  <c r="B2744" i="2"/>
  <c r="C2744" i="2"/>
  <c r="D2744" i="2"/>
  <c r="E2744" i="2"/>
  <c r="F2744" i="2"/>
  <c r="G2744" i="2"/>
  <c r="H2744" i="2"/>
  <c r="A2745" i="2"/>
  <c r="B2745" i="2"/>
  <c r="C2745" i="2"/>
  <c r="D2745" i="2"/>
  <c r="E2745" i="2"/>
  <c r="F2745" i="2"/>
  <c r="G2745" i="2"/>
  <c r="H2745" i="2"/>
  <c r="A2746" i="2"/>
  <c r="B2746" i="2"/>
  <c r="C2746" i="2"/>
  <c r="D2746" i="2"/>
  <c r="E2746" i="2"/>
  <c r="F2746" i="2"/>
  <c r="G2746" i="2"/>
  <c r="H2746" i="2"/>
  <c r="A2747" i="2"/>
  <c r="B2747" i="2"/>
  <c r="C2747" i="2"/>
  <c r="D2747" i="2"/>
  <c r="E2747" i="2"/>
  <c r="F2747" i="2"/>
  <c r="G2747" i="2"/>
  <c r="H2747" i="2"/>
  <c r="A2748" i="2"/>
  <c r="B2748" i="2"/>
  <c r="C2748" i="2"/>
  <c r="D2748" i="2"/>
  <c r="E2748" i="2"/>
  <c r="F2748" i="2"/>
  <c r="G2748" i="2"/>
  <c r="H2748" i="2"/>
  <c r="A2749" i="2"/>
  <c r="B2749" i="2"/>
  <c r="C2749" i="2"/>
  <c r="D2749" i="2"/>
  <c r="E2749" i="2"/>
  <c r="F2749" i="2"/>
  <c r="G2749" i="2"/>
  <c r="H2749" i="2"/>
  <c r="A2750" i="2"/>
  <c r="B2750" i="2"/>
  <c r="C2750" i="2"/>
  <c r="D2750" i="2"/>
  <c r="E2750" i="2"/>
  <c r="F2750" i="2"/>
  <c r="G2750" i="2"/>
  <c r="H2750" i="2"/>
  <c r="A2751" i="2"/>
  <c r="B2751" i="2"/>
  <c r="C2751" i="2"/>
  <c r="D2751" i="2"/>
  <c r="E2751" i="2"/>
  <c r="F2751" i="2"/>
  <c r="G2751" i="2"/>
  <c r="H2751" i="2"/>
  <c r="A2752" i="2"/>
  <c r="B2752" i="2"/>
  <c r="C2752" i="2"/>
  <c r="D2752" i="2"/>
  <c r="E2752" i="2"/>
  <c r="F2752" i="2"/>
  <c r="G2752" i="2"/>
  <c r="H2752" i="2"/>
  <c r="A2753" i="2"/>
  <c r="B2753" i="2"/>
  <c r="C2753" i="2"/>
  <c r="D2753" i="2"/>
  <c r="E2753" i="2"/>
  <c r="F2753" i="2"/>
  <c r="G2753" i="2"/>
  <c r="H2753" i="2"/>
  <c r="A2754" i="2"/>
  <c r="B2754" i="2"/>
  <c r="C2754" i="2"/>
  <c r="D2754" i="2"/>
  <c r="E2754" i="2"/>
  <c r="F2754" i="2"/>
  <c r="G2754" i="2"/>
  <c r="H2754" i="2"/>
  <c r="A2755" i="2"/>
  <c r="B2755" i="2"/>
  <c r="C2755" i="2"/>
  <c r="D2755" i="2"/>
  <c r="E2755" i="2"/>
  <c r="F2755" i="2"/>
  <c r="G2755" i="2"/>
  <c r="H2755" i="2"/>
  <c r="A2756" i="2"/>
  <c r="B2756" i="2"/>
  <c r="C2756" i="2"/>
  <c r="D2756" i="2"/>
  <c r="E2756" i="2"/>
  <c r="F2756" i="2"/>
  <c r="G2756" i="2"/>
  <c r="H2756" i="2"/>
  <c r="A2757" i="2"/>
  <c r="B2757" i="2"/>
  <c r="C2757" i="2"/>
  <c r="D2757" i="2"/>
  <c r="E2757" i="2"/>
  <c r="F2757" i="2"/>
  <c r="G2757" i="2"/>
  <c r="H2757" i="2"/>
  <c r="A2758" i="2"/>
  <c r="B2758" i="2"/>
  <c r="C2758" i="2"/>
  <c r="D2758" i="2"/>
  <c r="E2758" i="2"/>
  <c r="F2758" i="2"/>
  <c r="G2758" i="2"/>
  <c r="H2758" i="2"/>
  <c r="A2759" i="2"/>
  <c r="B2759" i="2"/>
  <c r="C2759" i="2"/>
  <c r="D2759" i="2"/>
  <c r="E2759" i="2"/>
  <c r="F2759" i="2"/>
  <c r="G2759" i="2"/>
  <c r="H2759" i="2"/>
  <c r="A2760" i="2"/>
  <c r="B2760" i="2"/>
  <c r="C2760" i="2"/>
  <c r="D2760" i="2"/>
  <c r="E2760" i="2"/>
  <c r="F2760" i="2"/>
  <c r="G2760" i="2"/>
  <c r="H2760" i="2"/>
  <c r="A2761" i="2"/>
  <c r="B2761" i="2"/>
  <c r="C2761" i="2"/>
  <c r="D2761" i="2"/>
  <c r="E2761" i="2"/>
  <c r="F2761" i="2"/>
  <c r="G2761" i="2"/>
  <c r="H2761" i="2"/>
  <c r="A2762" i="2"/>
  <c r="B2762" i="2"/>
  <c r="C2762" i="2"/>
  <c r="D2762" i="2"/>
  <c r="E2762" i="2"/>
  <c r="F2762" i="2"/>
  <c r="G2762" i="2"/>
  <c r="H2762" i="2"/>
  <c r="A2763" i="2"/>
  <c r="B2763" i="2"/>
  <c r="C2763" i="2"/>
  <c r="D2763" i="2"/>
  <c r="E2763" i="2"/>
  <c r="F2763" i="2"/>
  <c r="G2763" i="2"/>
  <c r="H2763" i="2"/>
  <c r="A2764" i="2"/>
  <c r="B2764" i="2"/>
  <c r="C2764" i="2"/>
  <c r="D2764" i="2"/>
  <c r="E2764" i="2"/>
  <c r="F2764" i="2"/>
  <c r="G2764" i="2"/>
  <c r="H2764" i="2"/>
  <c r="A2765" i="2"/>
  <c r="B2765" i="2"/>
  <c r="C2765" i="2"/>
  <c r="D2765" i="2"/>
  <c r="E2765" i="2"/>
  <c r="F2765" i="2"/>
  <c r="G2765" i="2"/>
  <c r="H2765" i="2"/>
  <c r="A2766" i="2"/>
  <c r="B2766" i="2"/>
  <c r="C2766" i="2"/>
  <c r="D2766" i="2"/>
  <c r="E2766" i="2"/>
  <c r="F2766" i="2"/>
  <c r="G2766" i="2"/>
  <c r="H2766" i="2"/>
  <c r="A2767" i="2"/>
  <c r="B2767" i="2"/>
  <c r="C2767" i="2"/>
  <c r="D2767" i="2"/>
  <c r="E2767" i="2"/>
  <c r="F2767" i="2"/>
  <c r="G2767" i="2"/>
  <c r="H2767" i="2"/>
  <c r="A2768" i="2"/>
  <c r="B2768" i="2"/>
  <c r="C2768" i="2"/>
  <c r="D2768" i="2"/>
  <c r="E2768" i="2"/>
  <c r="F2768" i="2"/>
  <c r="G2768" i="2"/>
  <c r="H2768" i="2"/>
  <c r="A2769" i="2"/>
  <c r="B2769" i="2"/>
  <c r="C2769" i="2"/>
  <c r="D2769" i="2"/>
  <c r="E2769" i="2"/>
  <c r="F2769" i="2"/>
  <c r="G2769" i="2"/>
  <c r="H2769" i="2"/>
  <c r="A2770" i="2"/>
  <c r="B2770" i="2"/>
  <c r="C2770" i="2"/>
  <c r="D2770" i="2"/>
  <c r="E2770" i="2"/>
  <c r="F2770" i="2"/>
  <c r="G2770" i="2"/>
  <c r="H2770" i="2"/>
  <c r="A2771" i="2"/>
  <c r="B2771" i="2"/>
  <c r="C2771" i="2"/>
  <c r="D2771" i="2"/>
  <c r="E2771" i="2"/>
  <c r="F2771" i="2"/>
  <c r="G2771" i="2"/>
  <c r="H2771" i="2"/>
  <c r="A2772" i="2"/>
  <c r="B2772" i="2"/>
  <c r="C2772" i="2"/>
  <c r="D2772" i="2"/>
  <c r="E2772" i="2"/>
  <c r="F2772" i="2"/>
  <c r="G2772" i="2"/>
  <c r="H2772" i="2"/>
  <c r="A2773" i="2"/>
  <c r="B2773" i="2"/>
  <c r="C2773" i="2"/>
  <c r="D2773" i="2"/>
  <c r="E2773" i="2"/>
  <c r="F2773" i="2"/>
  <c r="G2773" i="2"/>
  <c r="H2773" i="2"/>
  <c r="A2774" i="2"/>
  <c r="B2774" i="2"/>
  <c r="C2774" i="2"/>
  <c r="D2774" i="2"/>
  <c r="E2774" i="2"/>
  <c r="F2774" i="2"/>
  <c r="G2774" i="2"/>
  <c r="H2774" i="2"/>
  <c r="A2775" i="2"/>
  <c r="B2775" i="2"/>
  <c r="C2775" i="2"/>
  <c r="D2775" i="2"/>
  <c r="E2775" i="2"/>
  <c r="F2775" i="2"/>
  <c r="G2775" i="2"/>
  <c r="H2775" i="2"/>
  <c r="A2776" i="2"/>
  <c r="B2776" i="2"/>
  <c r="C2776" i="2"/>
  <c r="D2776" i="2"/>
  <c r="E2776" i="2"/>
  <c r="F2776" i="2"/>
  <c r="G2776" i="2"/>
  <c r="H2776" i="2"/>
  <c r="A2777" i="2"/>
  <c r="B2777" i="2"/>
  <c r="C2777" i="2"/>
  <c r="D2777" i="2"/>
  <c r="E2777" i="2"/>
  <c r="F2777" i="2"/>
  <c r="G2777" i="2"/>
  <c r="H2777" i="2"/>
  <c r="A2778" i="2"/>
  <c r="B2778" i="2"/>
  <c r="C2778" i="2"/>
  <c r="D2778" i="2"/>
  <c r="E2778" i="2"/>
  <c r="F2778" i="2"/>
  <c r="G2778" i="2"/>
  <c r="H2778" i="2"/>
  <c r="A2779" i="2"/>
  <c r="B2779" i="2"/>
  <c r="C2779" i="2"/>
  <c r="D2779" i="2"/>
  <c r="E2779" i="2"/>
  <c r="F2779" i="2"/>
  <c r="G2779" i="2"/>
  <c r="H2779" i="2"/>
  <c r="A2780" i="2"/>
  <c r="B2780" i="2"/>
  <c r="C2780" i="2"/>
  <c r="D2780" i="2"/>
  <c r="E2780" i="2"/>
  <c r="F2780" i="2"/>
  <c r="G2780" i="2"/>
  <c r="H2780" i="2"/>
  <c r="A2781" i="2"/>
  <c r="B2781" i="2"/>
  <c r="C2781" i="2"/>
  <c r="D2781" i="2"/>
  <c r="E2781" i="2"/>
  <c r="F2781" i="2"/>
  <c r="G2781" i="2"/>
  <c r="H2781" i="2"/>
  <c r="A2782" i="2"/>
  <c r="B2782" i="2"/>
  <c r="C2782" i="2"/>
  <c r="D2782" i="2"/>
  <c r="E2782" i="2"/>
  <c r="F2782" i="2"/>
  <c r="G2782" i="2"/>
  <c r="H2782" i="2"/>
  <c r="A2783" i="2"/>
  <c r="B2783" i="2"/>
  <c r="C2783" i="2"/>
  <c r="D2783" i="2"/>
  <c r="E2783" i="2"/>
  <c r="F2783" i="2"/>
  <c r="G2783" i="2"/>
  <c r="H2783" i="2"/>
  <c r="A2784" i="2"/>
  <c r="B2784" i="2"/>
  <c r="C2784" i="2"/>
  <c r="D2784" i="2"/>
  <c r="E2784" i="2"/>
  <c r="F2784" i="2"/>
  <c r="G2784" i="2"/>
  <c r="H2784" i="2"/>
  <c r="A2785" i="2"/>
  <c r="B2785" i="2"/>
  <c r="C2785" i="2"/>
  <c r="D2785" i="2"/>
  <c r="E2785" i="2"/>
  <c r="F2785" i="2"/>
  <c r="G2785" i="2"/>
  <c r="H2785" i="2"/>
  <c r="A2786" i="2"/>
  <c r="B2786" i="2"/>
  <c r="C2786" i="2"/>
  <c r="D2786" i="2"/>
  <c r="E2786" i="2"/>
  <c r="F2786" i="2"/>
  <c r="G2786" i="2"/>
  <c r="H2786" i="2"/>
  <c r="A2787" i="2"/>
  <c r="B2787" i="2"/>
  <c r="C2787" i="2"/>
  <c r="D2787" i="2"/>
  <c r="E2787" i="2"/>
  <c r="F2787" i="2"/>
  <c r="G2787" i="2"/>
  <c r="H2787" i="2"/>
  <c r="A2788" i="2"/>
  <c r="B2788" i="2"/>
  <c r="C2788" i="2"/>
  <c r="D2788" i="2"/>
  <c r="E2788" i="2"/>
  <c r="F2788" i="2"/>
  <c r="G2788" i="2"/>
  <c r="H2788" i="2"/>
  <c r="A2789" i="2"/>
  <c r="B2789" i="2"/>
  <c r="C2789" i="2"/>
  <c r="D2789" i="2"/>
  <c r="E2789" i="2"/>
  <c r="F2789" i="2"/>
  <c r="G2789" i="2"/>
  <c r="H2789" i="2"/>
  <c r="A2790" i="2"/>
  <c r="B2790" i="2"/>
  <c r="C2790" i="2"/>
  <c r="D2790" i="2"/>
  <c r="E2790" i="2"/>
  <c r="F2790" i="2"/>
  <c r="G2790" i="2"/>
  <c r="H2790" i="2"/>
  <c r="A2791" i="2"/>
  <c r="B2791" i="2"/>
  <c r="C2791" i="2"/>
  <c r="D2791" i="2"/>
  <c r="E2791" i="2"/>
  <c r="F2791" i="2"/>
  <c r="G2791" i="2"/>
  <c r="H2791" i="2"/>
  <c r="A2792" i="2"/>
  <c r="B2792" i="2"/>
  <c r="C2792" i="2"/>
  <c r="D2792" i="2"/>
  <c r="E2792" i="2"/>
  <c r="F2792" i="2"/>
  <c r="G2792" i="2"/>
  <c r="H2792" i="2"/>
  <c r="A2793" i="2"/>
  <c r="B2793" i="2"/>
  <c r="C2793" i="2"/>
  <c r="D2793" i="2"/>
  <c r="E2793" i="2"/>
  <c r="F2793" i="2"/>
  <c r="G2793" i="2"/>
  <c r="H2793" i="2"/>
  <c r="A2794" i="2"/>
  <c r="B2794" i="2"/>
  <c r="C2794" i="2"/>
  <c r="D2794" i="2"/>
  <c r="E2794" i="2"/>
  <c r="F2794" i="2"/>
  <c r="G2794" i="2"/>
  <c r="H2794" i="2"/>
  <c r="A2795" i="2"/>
  <c r="B2795" i="2"/>
  <c r="C2795" i="2"/>
  <c r="D2795" i="2"/>
  <c r="E2795" i="2"/>
  <c r="F2795" i="2"/>
  <c r="G2795" i="2"/>
  <c r="H2795" i="2"/>
  <c r="A2796" i="2"/>
  <c r="B2796" i="2"/>
  <c r="C2796" i="2"/>
  <c r="D2796" i="2"/>
  <c r="E2796" i="2"/>
  <c r="F2796" i="2"/>
  <c r="G2796" i="2"/>
  <c r="H2796" i="2"/>
  <c r="A2797" i="2"/>
  <c r="B2797" i="2"/>
  <c r="C2797" i="2"/>
  <c r="D2797" i="2"/>
  <c r="E2797" i="2"/>
  <c r="F2797" i="2"/>
  <c r="G2797" i="2"/>
  <c r="H2797" i="2"/>
  <c r="A2798" i="2"/>
  <c r="B2798" i="2"/>
  <c r="C2798" i="2"/>
  <c r="D2798" i="2"/>
  <c r="E2798" i="2"/>
  <c r="F2798" i="2"/>
  <c r="G2798" i="2"/>
  <c r="H2798" i="2"/>
  <c r="A2799" i="2"/>
  <c r="B2799" i="2"/>
  <c r="C2799" i="2"/>
  <c r="D2799" i="2"/>
  <c r="E2799" i="2"/>
  <c r="F2799" i="2"/>
  <c r="G2799" i="2"/>
  <c r="H2799" i="2"/>
  <c r="A2800" i="2"/>
  <c r="B2800" i="2"/>
  <c r="C2800" i="2"/>
  <c r="D2800" i="2"/>
  <c r="E2800" i="2"/>
  <c r="F2800" i="2"/>
  <c r="G2800" i="2"/>
  <c r="H2800" i="2"/>
  <c r="A2801" i="2"/>
  <c r="B2801" i="2"/>
  <c r="C2801" i="2"/>
  <c r="D2801" i="2"/>
  <c r="E2801" i="2"/>
  <c r="F2801" i="2"/>
  <c r="G2801" i="2"/>
  <c r="H2801" i="2"/>
  <c r="A2802" i="2"/>
  <c r="B2802" i="2"/>
  <c r="C2802" i="2"/>
  <c r="D2802" i="2"/>
  <c r="E2802" i="2"/>
  <c r="F2802" i="2"/>
  <c r="G2802" i="2"/>
  <c r="H2802" i="2"/>
  <c r="A2803" i="2"/>
  <c r="B2803" i="2"/>
  <c r="C2803" i="2"/>
  <c r="D2803" i="2"/>
  <c r="E2803" i="2"/>
  <c r="F2803" i="2"/>
  <c r="G2803" i="2"/>
  <c r="H2803" i="2"/>
  <c r="A2804" i="2"/>
  <c r="B2804" i="2"/>
  <c r="C2804" i="2"/>
  <c r="D2804" i="2"/>
  <c r="E2804" i="2"/>
  <c r="F2804" i="2"/>
  <c r="G2804" i="2"/>
  <c r="H2804" i="2"/>
  <c r="A2805" i="2"/>
  <c r="B2805" i="2"/>
  <c r="C2805" i="2"/>
  <c r="D2805" i="2"/>
  <c r="E2805" i="2"/>
  <c r="F2805" i="2"/>
  <c r="G2805" i="2"/>
  <c r="H2805" i="2"/>
  <c r="A2806" i="2"/>
  <c r="B2806" i="2"/>
  <c r="C2806" i="2"/>
  <c r="D2806" i="2"/>
  <c r="E2806" i="2"/>
  <c r="F2806" i="2"/>
  <c r="G2806" i="2"/>
  <c r="H2806" i="2"/>
  <c r="A2807" i="2"/>
  <c r="B2807" i="2"/>
  <c r="C2807" i="2"/>
  <c r="D2807" i="2"/>
  <c r="E2807" i="2"/>
  <c r="F2807" i="2"/>
  <c r="G2807" i="2"/>
  <c r="H2807" i="2"/>
  <c r="A2808" i="2"/>
  <c r="B2808" i="2"/>
  <c r="C2808" i="2"/>
  <c r="D2808" i="2"/>
  <c r="E2808" i="2"/>
  <c r="F2808" i="2"/>
  <c r="G2808" i="2"/>
  <c r="H2808" i="2"/>
  <c r="A2809" i="2"/>
  <c r="B2809" i="2"/>
  <c r="C2809" i="2"/>
  <c r="D2809" i="2"/>
  <c r="E2809" i="2"/>
  <c r="F2809" i="2"/>
  <c r="G2809" i="2"/>
  <c r="H2809" i="2"/>
  <c r="A2810" i="2"/>
  <c r="B2810" i="2"/>
  <c r="C2810" i="2"/>
  <c r="D2810" i="2"/>
  <c r="E2810" i="2"/>
  <c r="F2810" i="2"/>
  <c r="G2810" i="2"/>
  <c r="H2810" i="2"/>
  <c r="A2811" i="2"/>
  <c r="B2811" i="2"/>
  <c r="C2811" i="2"/>
  <c r="D2811" i="2"/>
  <c r="E2811" i="2"/>
  <c r="F2811" i="2"/>
  <c r="G2811" i="2"/>
  <c r="H2811" i="2"/>
  <c r="A2812" i="2"/>
  <c r="B2812" i="2"/>
  <c r="C2812" i="2"/>
  <c r="D2812" i="2"/>
  <c r="E2812" i="2"/>
  <c r="F2812" i="2"/>
  <c r="G2812" i="2"/>
  <c r="H2812" i="2"/>
  <c r="A2813" i="2"/>
  <c r="B2813" i="2"/>
  <c r="C2813" i="2"/>
  <c r="D2813" i="2"/>
  <c r="E2813" i="2"/>
  <c r="F2813" i="2"/>
  <c r="G2813" i="2"/>
  <c r="H2813" i="2"/>
  <c r="A2814" i="2"/>
  <c r="B2814" i="2"/>
  <c r="C2814" i="2"/>
  <c r="D2814" i="2"/>
  <c r="E2814" i="2"/>
  <c r="F2814" i="2"/>
  <c r="G2814" i="2"/>
  <c r="H2814" i="2"/>
  <c r="A2815" i="2"/>
  <c r="B2815" i="2"/>
  <c r="C2815" i="2"/>
  <c r="D2815" i="2"/>
  <c r="E2815" i="2"/>
  <c r="F2815" i="2"/>
  <c r="G2815" i="2"/>
  <c r="H2815" i="2"/>
  <c r="A2816" i="2"/>
  <c r="B2816" i="2"/>
  <c r="C2816" i="2"/>
  <c r="D2816" i="2"/>
  <c r="E2816" i="2"/>
  <c r="F2816" i="2"/>
  <c r="G2816" i="2"/>
  <c r="H2816" i="2"/>
  <c r="A2817" i="2"/>
  <c r="B2817" i="2"/>
  <c r="C2817" i="2"/>
  <c r="D2817" i="2"/>
  <c r="E2817" i="2"/>
  <c r="F2817" i="2"/>
  <c r="G2817" i="2"/>
  <c r="H2817" i="2"/>
  <c r="A2818" i="2"/>
  <c r="B2818" i="2"/>
  <c r="C2818" i="2"/>
  <c r="D2818" i="2"/>
  <c r="E2818" i="2"/>
  <c r="F2818" i="2"/>
  <c r="G2818" i="2"/>
  <c r="H2818" i="2"/>
  <c r="A2819" i="2"/>
  <c r="B2819" i="2"/>
  <c r="C2819" i="2"/>
  <c r="D2819" i="2"/>
  <c r="E2819" i="2"/>
  <c r="F2819" i="2"/>
  <c r="G2819" i="2"/>
  <c r="H2819" i="2"/>
  <c r="A2820" i="2"/>
  <c r="B2820" i="2"/>
  <c r="C2820" i="2"/>
  <c r="D2820" i="2"/>
  <c r="E2820" i="2"/>
  <c r="F2820" i="2"/>
  <c r="G2820" i="2"/>
  <c r="H2820" i="2"/>
  <c r="A2821" i="2"/>
  <c r="B2821" i="2"/>
  <c r="C2821" i="2"/>
  <c r="D2821" i="2"/>
  <c r="E2821" i="2"/>
  <c r="F2821" i="2"/>
  <c r="G2821" i="2"/>
  <c r="H2821" i="2"/>
  <c r="A2822" i="2"/>
  <c r="B2822" i="2"/>
  <c r="C2822" i="2"/>
  <c r="D2822" i="2"/>
  <c r="E2822" i="2"/>
  <c r="F2822" i="2"/>
  <c r="G2822" i="2"/>
  <c r="H2822" i="2"/>
  <c r="A2823" i="2"/>
  <c r="B2823" i="2"/>
  <c r="C2823" i="2"/>
  <c r="D2823" i="2"/>
  <c r="E2823" i="2"/>
  <c r="F2823" i="2"/>
  <c r="G2823" i="2"/>
  <c r="H2823" i="2"/>
  <c r="A2824" i="2"/>
  <c r="B2824" i="2"/>
  <c r="C2824" i="2"/>
  <c r="D2824" i="2"/>
  <c r="E2824" i="2"/>
  <c r="F2824" i="2"/>
  <c r="G2824" i="2"/>
  <c r="H2824" i="2"/>
  <c r="A2825" i="2"/>
  <c r="B2825" i="2"/>
  <c r="C2825" i="2"/>
  <c r="D2825" i="2"/>
  <c r="E2825" i="2"/>
  <c r="F2825" i="2"/>
  <c r="G2825" i="2"/>
  <c r="H2825" i="2"/>
  <c r="A2826" i="2"/>
  <c r="B2826" i="2"/>
  <c r="C2826" i="2"/>
  <c r="D2826" i="2"/>
  <c r="E2826" i="2"/>
  <c r="F2826" i="2"/>
  <c r="G2826" i="2"/>
  <c r="H2826" i="2"/>
  <c r="A2827" i="2"/>
  <c r="B2827" i="2"/>
  <c r="C2827" i="2"/>
  <c r="D2827" i="2"/>
  <c r="E2827" i="2"/>
  <c r="F2827" i="2"/>
  <c r="G2827" i="2"/>
  <c r="H2827" i="2"/>
  <c r="A2828" i="2"/>
  <c r="B2828" i="2"/>
  <c r="C2828" i="2"/>
  <c r="D2828" i="2"/>
  <c r="E2828" i="2"/>
  <c r="F2828" i="2"/>
  <c r="G2828" i="2"/>
  <c r="H2828" i="2"/>
  <c r="A2829" i="2"/>
  <c r="B2829" i="2"/>
  <c r="C2829" i="2"/>
  <c r="D2829" i="2"/>
  <c r="E2829" i="2"/>
  <c r="F2829" i="2"/>
  <c r="G2829" i="2"/>
  <c r="H2829" i="2"/>
  <c r="A2830" i="2"/>
  <c r="B2830" i="2"/>
  <c r="C2830" i="2"/>
  <c r="D2830" i="2"/>
  <c r="E2830" i="2"/>
  <c r="F2830" i="2"/>
  <c r="G2830" i="2"/>
  <c r="H2830" i="2"/>
  <c r="A2831" i="2"/>
  <c r="B2831" i="2"/>
  <c r="C2831" i="2"/>
  <c r="D2831" i="2"/>
  <c r="E2831" i="2"/>
  <c r="F2831" i="2"/>
  <c r="G2831" i="2"/>
  <c r="H2831" i="2"/>
  <c r="A2832" i="2"/>
  <c r="B2832" i="2"/>
  <c r="C2832" i="2"/>
  <c r="D2832" i="2"/>
  <c r="E2832" i="2"/>
  <c r="F2832" i="2"/>
  <c r="G2832" i="2"/>
  <c r="H2832" i="2"/>
  <c r="A2833" i="2"/>
  <c r="B2833" i="2"/>
  <c r="C2833" i="2"/>
  <c r="D2833" i="2"/>
  <c r="E2833" i="2"/>
  <c r="F2833" i="2"/>
  <c r="G2833" i="2"/>
  <c r="H2833" i="2"/>
  <c r="A2834" i="2"/>
  <c r="B2834" i="2"/>
  <c r="C2834" i="2"/>
  <c r="D2834" i="2"/>
  <c r="E2834" i="2"/>
  <c r="F2834" i="2"/>
  <c r="G2834" i="2"/>
  <c r="H2834" i="2"/>
  <c r="A2835" i="2"/>
  <c r="B2835" i="2"/>
  <c r="C2835" i="2"/>
  <c r="D2835" i="2"/>
  <c r="E2835" i="2"/>
  <c r="F2835" i="2"/>
  <c r="G2835" i="2"/>
  <c r="H2835" i="2"/>
  <c r="A2836" i="2"/>
  <c r="B2836" i="2"/>
  <c r="C2836" i="2"/>
  <c r="D2836" i="2"/>
  <c r="E2836" i="2"/>
  <c r="F2836" i="2"/>
  <c r="G2836" i="2"/>
  <c r="H2836" i="2"/>
  <c r="A2837" i="2"/>
  <c r="B2837" i="2"/>
  <c r="C2837" i="2"/>
  <c r="D2837" i="2"/>
  <c r="E2837" i="2"/>
  <c r="F2837" i="2"/>
  <c r="G2837" i="2"/>
  <c r="H2837" i="2"/>
  <c r="A2838" i="2"/>
  <c r="B2838" i="2"/>
  <c r="C2838" i="2"/>
  <c r="D2838" i="2"/>
  <c r="E2838" i="2"/>
  <c r="F2838" i="2"/>
  <c r="G2838" i="2"/>
  <c r="H2838" i="2"/>
  <c r="A2839" i="2"/>
  <c r="B2839" i="2"/>
  <c r="C2839" i="2"/>
  <c r="D2839" i="2"/>
  <c r="E2839" i="2"/>
  <c r="F2839" i="2"/>
  <c r="G2839" i="2"/>
  <c r="H2839" i="2"/>
  <c r="A2840" i="2"/>
  <c r="B2840" i="2"/>
  <c r="C2840" i="2"/>
  <c r="D2840" i="2"/>
  <c r="E2840" i="2"/>
  <c r="F2840" i="2"/>
  <c r="G2840" i="2"/>
  <c r="H2840" i="2"/>
  <c r="A2841" i="2"/>
  <c r="B2841" i="2"/>
  <c r="C2841" i="2"/>
  <c r="D2841" i="2"/>
  <c r="E2841" i="2"/>
  <c r="F2841" i="2"/>
  <c r="G2841" i="2"/>
  <c r="H2841" i="2"/>
  <c r="A2842" i="2"/>
  <c r="B2842" i="2"/>
  <c r="C2842" i="2"/>
  <c r="D2842" i="2"/>
  <c r="E2842" i="2"/>
  <c r="F2842" i="2"/>
  <c r="G2842" i="2"/>
  <c r="H2842" i="2"/>
  <c r="A2843" i="2"/>
  <c r="B2843" i="2"/>
  <c r="C2843" i="2"/>
  <c r="D2843" i="2"/>
  <c r="E2843" i="2"/>
  <c r="F2843" i="2"/>
  <c r="G2843" i="2"/>
  <c r="H2843" i="2"/>
  <c r="A2844" i="2"/>
  <c r="B2844" i="2"/>
  <c r="C2844" i="2"/>
  <c r="D2844" i="2"/>
  <c r="E2844" i="2"/>
  <c r="F2844" i="2"/>
  <c r="G2844" i="2"/>
  <c r="H2844" i="2"/>
  <c r="A2845" i="2"/>
  <c r="B2845" i="2"/>
  <c r="C2845" i="2"/>
  <c r="D2845" i="2"/>
  <c r="E2845" i="2"/>
  <c r="F2845" i="2"/>
  <c r="G2845" i="2"/>
  <c r="H2845" i="2"/>
  <c r="A2846" i="2"/>
  <c r="B2846" i="2"/>
  <c r="C2846" i="2"/>
  <c r="D2846" i="2"/>
  <c r="E2846" i="2"/>
  <c r="F2846" i="2"/>
  <c r="G2846" i="2"/>
  <c r="H2846" i="2"/>
  <c r="A2847" i="2"/>
  <c r="B2847" i="2"/>
  <c r="C2847" i="2"/>
  <c r="D2847" i="2"/>
  <c r="E2847" i="2"/>
  <c r="F2847" i="2"/>
  <c r="G2847" i="2"/>
  <c r="H2847" i="2"/>
  <c r="A2848" i="2"/>
  <c r="B2848" i="2"/>
  <c r="C2848" i="2"/>
  <c r="D2848" i="2"/>
  <c r="E2848" i="2"/>
  <c r="F2848" i="2"/>
  <c r="G2848" i="2"/>
  <c r="H2848" i="2"/>
  <c r="A2849" i="2"/>
  <c r="B2849" i="2"/>
  <c r="C2849" i="2"/>
  <c r="D2849" i="2"/>
  <c r="E2849" i="2"/>
  <c r="F2849" i="2"/>
  <c r="G2849" i="2"/>
  <c r="H2849" i="2"/>
  <c r="A2850" i="2"/>
  <c r="B2850" i="2"/>
  <c r="C2850" i="2"/>
  <c r="D2850" i="2"/>
  <c r="E2850" i="2"/>
  <c r="F2850" i="2"/>
  <c r="G2850" i="2"/>
  <c r="H2850" i="2"/>
  <c r="A2851" i="2"/>
  <c r="B2851" i="2"/>
  <c r="C2851" i="2"/>
  <c r="D2851" i="2"/>
  <c r="E2851" i="2"/>
  <c r="F2851" i="2"/>
  <c r="G2851" i="2"/>
  <c r="H2851" i="2"/>
  <c r="A2852" i="2"/>
  <c r="B2852" i="2"/>
  <c r="C2852" i="2"/>
  <c r="D2852" i="2"/>
  <c r="E2852" i="2"/>
  <c r="F2852" i="2"/>
  <c r="G2852" i="2"/>
  <c r="H2852" i="2"/>
  <c r="A2853" i="2"/>
  <c r="B2853" i="2"/>
  <c r="C2853" i="2"/>
  <c r="D2853" i="2"/>
  <c r="E2853" i="2"/>
  <c r="F2853" i="2"/>
  <c r="G2853" i="2"/>
  <c r="H2853" i="2"/>
  <c r="A2854" i="2"/>
  <c r="B2854" i="2"/>
  <c r="C2854" i="2"/>
  <c r="D2854" i="2"/>
  <c r="E2854" i="2"/>
  <c r="F2854" i="2"/>
  <c r="G2854" i="2"/>
  <c r="H2854" i="2"/>
  <c r="A2855" i="2"/>
  <c r="B2855" i="2"/>
  <c r="C2855" i="2"/>
  <c r="D2855" i="2"/>
  <c r="E2855" i="2"/>
  <c r="F2855" i="2"/>
  <c r="G2855" i="2"/>
  <c r="H2855" i="2"/>
  <c r="A2856" i="2"/>
  <c r="B2856" i="2"/>
  <c r="C2856" i="2"/>
  <c r="D2856" i="2"/>
  <c r="E2856" i="2"/>
  <c r="F2856" i="2"/>
  <c r="G2856" i="2"/>
  <c r="H2856" i="2"/>
  <c r="A2857" i="2"/>
  <c r="B2857" i="2"/>
  <c r="C2857" i="2"/>
  <c r="D2857" i="2"/>
  <c r="E2857" i="2"/>
  <c r="F2857" i="2"/>
  <c r="G2857" i="2"/>
  <c r="H2857" i="2"/>
  <c r="A2858" i="2"/>
  <c r="B2858" i="2"/>
  <c r="C2858" i="2"/>
  <c r="D2858" i="2"/>
  <c r="E2858" i="2"/>
  <c r="F2858" i="2"/>
  <c r="G2858" i="2"/>
  <c r="H2858" i="2"/>
  <c r="A2859" i="2"/>
  <c r="B2859" i="2"/>
  <c r="C2859" i="2"/>
  <c r="D2859" i="2"/>
  <c r="E2859" i="2"/>
  <c r="F2859" i="2"/>
  <c r="G2859" i="2"/>
  <c r="H2859" i="2"/>
  <c r="A2860" i="2"/>
  <c r="B2860" i="2"/>
  <c r="C2860" i="2"/>
  <c r="D2860" i="2"/>
  <c r="E2860" i="2"/>
  <c r="F2860" i="2"/>
  <c r="G2860" i="2"/>
  <c r="H2860" i="2"/>
  <c r="A2861" i="2"/>
  <c r="B2861" i="2"/>
  <c r="C2861" i="2"/>
  <c r="D2861" i="2"/>
  <c r="E2861" i="2"/>
  <c r="F2861" i="2"/>
  <c r="G2861" i="2"/>
  <c r="H2861" i="2"/>
  <c r="A2862" i="2"/>
  <c r="B2862" i="2"/>
  <c r="C2862" i="2"/>
  <c r="D2862" i="2"/>
  <c r="E2862" i="2"/>
  <c r="F2862" i="2"/>
  <c r="G2862" i="2"/>
  <c r="H2862" i="2"/>
  <c r="A2863" i="2"/>
  <c r="B2863" i="2"/>
  <c r="C2863" i="2"/>
  <c r="D2863" i="2"/>
  <c r="E2863" i="2"/>
  <c r="F2863" i="2"/>
  <c r="G2863" i="2"/>
  <c r="H2863" i="2"/>
  <c r="A2864" i="2"/>
  <c r="B2864" i="2"/>
  <c r="C2864" i="2"/>
  <c r="D2864" i="2"/>
  <c r="E2864" i="2"/>
  <c r="F2864" i="2"/>
  <c r="G2864" i="2"/>
  <c r="H2864" i="2"/>
  <c r="A2865" i="2"/>
  <c r="B2865" i="2"/>
  <c r="C2865" i="2"/>
  <c r="D2865" i="2"/>
  <c r="E2865" i="2"/>
  <c r="F2865" i="2"/>
  <c r="G2865" i="2"/>
  <c r="H2865" i="2"/>
  <c r="A2866" i="2"/>
  <c r="B2866" i="2"/>
  <c r="C2866" i="2"/>
  <c r="D2866" i="2"/>
  <c r="E2866" i="2"/>
  <c r="F2866" i="2"/>
  <c r="G2866" i="2"/>
  <c r="H2866" i="2"/>
  <c r="A2867" i="2"/>
  <c r="B2867" i="2"/>
  <c r="C2867" i="2"/>
  <c r="D2867" i="2"/>
  <c r="E2867" i="2"/>
  <c r="F2867" i="2"/>
  <c r="G2867" i="2"/>
  <c r="H2867" i="2"/>
  <c r="A2868" i="2"/>
  <c r="B2868" i="2"/>
  <c r="C2868" i="2"/>
  <c r="D2868" i="2"/>
  <c r="E2868" i="2"/>
  <c r="F2868" i="2"/>
  <c r="G2868" i="2"/>
  <c r="H2868" i="2"/>
  <c r="A2869" i="2"/>
  <c r="B2869" i="2"/>
  <c r="C2869" i="2"/>
  <c r="D2869" i="2"/>
  <c r="E2869" i="2"/>
  <c r="F2869" i="2"/>
  <c r="G2869" i="2"/>
  <c r="H2869" i="2"/>
  <c r="A2870" i="2"/>
  <c r="B2870" i="2"/>
  <c r="C2870" i="2"/>
  <c r="D2870" i="2"/>
  <c r="E2870" i="2"/>
  <c r="F2870" i="2"/>
  <c r="G2870" i="2"/>
  <c r="H2870" i="2"/>
  <c r="A2871" i="2"/>
  <c r="B2871" i="2"/>
  <c r="C2871" i="2"/>
  <c r="D2871" i="2"/>
  <c r="E2871" i="2"/>
  <c r="F2871" i="2"/>
  <c r="G2871" i="2"/>
  <c r="H2871" i="2"/>
  <c r="A2872" i="2"/>
  <c r="B2872" i="2"/>
  <c r="C2872" i="2"/>
  <c r="D2872" i="2"/>
  <c r="E2872" i="2"/>
  <c r="F2872" i="2"/>
  <c r="G2872" i="2"/>
  <c r="H2872" i="2"/>
  <c r="A2873" i="2"/>
  <c r="B2873" i="2"/>
  <c r="C2873" i="2"/>
  <c r="D2873" i="2"/>
  <c r="E2873" i="2"/>
  <c r="F2873" i="2"/>
  <c r="G2873" i="2"/>
  <c r="H2873" i="2"/>
  <c r="A2874" i="2"/>
  <c r="B2874" i="2"/>
  <c r="C2874" i="2"/>
  <c r="D2874" i="2"/>
  <c r="E2874" i="2"/>
  <c r="F2874" i="2"/>
  <c r="G2874" i="2"/>
  <c r="H2874" i="2"/>
  <c r="A2875" i="2"/>
  <c r="B2875" i="2"/>
  <c r="C2875" i="2"/>
  <c r="D2875" i="2"/>
  <c r="E2875" i="2"/>
  <c r="F2875" i="2"/>
  <c r="G2875" i="2"/>
  <c r="H2875" i="2"/>
  <c r="A2876" i="2"/>
  <c r="B2876" i="2"/>
  <c r="C2876" i="2"/>
  <c r="D2876" i="2"/>
  <c r="E2876" i="2"/>
  <c r="F2876" i="2"/>
  <c r="G2876" i="2"/>
  <c r="H2876" i="2"/>
  <c r="A2877" i="2"/>
  <c r="B2877" i="2"/>
  <c r="C2877" i="2"/>
  <c r="D2877" i="2"/>
  <c r="E2877" i="2"/>
  <c r="F2877" i="2"/>
  <c r="G2877" i="2"/>
  <c r="H2877" i="2"/>
  <c r="A2878" i="2"/>
  <c r="B2878" i="2"/>
  <c r="C2878" i="2"/>
  <c r="D2878" i="2"/>
  <c r="E2878" i="2"/>
  <c r="F2878" i="2"/>
  <c r="G2878" i="2"/>
  <c r="H2878" i="2"/>
  <c r="A2879" i="2"/>
  <c r="B2879" i="2"/>
  <c r="C2879" i="2"/>
  <c r="D2879" i="2"/>
  <c r="E2879" i="2"/>
  <c r="F2879" i="2"/>
  <c r="G2879" i="2"/>
  <c r="H2879" i="2"/>
  <c r="A2880" i="2"/>
  <c r="B2880" i="2"/>
  <c r="C2880" i="2"/>
  <c r="D2880" i="2"/>
  <c r="E2880" i="2"/>
  <c r="F2880" i="2"/>
  <c r="G2880" i="2"/>
  <c r="H2880" i="2"/>
  <c r="A2881" i="2"/>
  <c r="B2881" i="2"/>
  <c r="C2881" i="2"/>
  <c r="D2881" i="2"/>
  <c r="E2881" i="2"/>
  <c r="F2881" i="2"/>
  <c r="G2881" i="2"/>
  <c r="H2881" i="2"/>
  <c r="A2882" i="2"/>
  <c r="B2882" i="2"/>
  <c r="C2882" i="2"/>
  <c r="D2882" i="2"/>
  <c r="E2882" i="2"/>
  <c r="F2882" i="2"/>
  <c r="G2882" i="2"/>
  <c r="H2882" i="2"/>
  <c r="A2883" i="2"/>
  <c r="B2883" i="2"/>
  <c r="C2883" i="2"/>
  <c r="D2883" i="2"/>
  <c r="E2883" i="2"/>
  <c r="F2883" i="2"/>
  <c r="G2883" i="2"/>
  <c r="H2883" i="2"/>
  <c r="A2884" i="2"/>
  <c r="B2884" i="2"/>
  <c r="C2884" i="2"/>
  <c r="D2884" i="2"/>
  <c r="E2884" i="2"/>
  <c r="F2884" i="2"/>
  <c r="G2884" i="2"/>
  <c r="H2884" i="2"/>
  <c r="A2885" i="2"/>
  <c r="B2885" i="2"/>
  <c r="C2885" i="2"/>
  <c r="D2885" i="2"/>
  <c r="E2885" i="2"/>
  <c r="F2885" i="2"/>
  <c r="G2885" i="2"/>
  <c r="H2885" i="2"/>
  <c r="A2886" i="2"/>
  <c r="B2886" i="2"/>
  <c r="C2886" i="2"/>
  <c r="D2886" i="2"/>
  <c r="E2886" i="2"/>
  <c r="F2886" i="2"/>
  <c r="G2886" i="2"/>
  <c r="H2886" i="2"/>
  <c r="A2887" i="2"/>
  <c r="B2887" i="2"/>
  <c r="C2887" i="2"/>
  <c r="D2887" i="2"/>
  <c r="E2887" i="2"/>
  <c r="F2887" i="2"/>
  <c r="G2887" i="2"/>
  <c r="H2887" i="2"/>
  <c r="A2888" i="2"/>
  <c r="B2888" i="2"/>
  <c r="C2888" i="2"/>
  <c r="D2888" i="2"/>
  <c r="E2888" i="2"/>
  <c r="F2888" i="2"/>
  <c r="G2888" i="2"/>
  <c r="H2888" i="2"/>
  <c r="A2889" i="2"/>
  <c r="B2889" i="2"/>
  <c r="C2889" i="2"/>
  <c r="D2889" i="2"/>
  <c r="E2889" i="2"/>
  <c r="F2889" i="2"/>
  <c r="G2889" i="2"/>
  <c r="H2889" i="2"/>
  <c r="A2890" i="2"/>
  <c r="B2890" i="2"/>
  <c r="C2890" i="2"/>
  <c r="D2890" i="2"/>
  <c r="E2890" i="2"/>
  <c r="F2890" i="2"/>
  <c r="G2890" i="2"/>
  <c r="H2890" i="2"/>
  <c r="A2891" i="2"/>
  <c r="B2891" i="2"/>
  <c r="C2891" i="2"/>
  <c r="D2891" i="2"/>
  <c r="E2891" i="2"/>
  <c r="F2891" i="2"/>
  <c r="G2891" i="2"/>
  <c r="H2891" i="2"/>
  <c r="A2892" i="2"/>
  <c r="B2892" i="2"/>
  <c r="C2892" i="2"/>
  <c r="D2892" i="2"/>
  <c r="E2892" i="2"/>
  <c r="F2892" i="2"/>
  <c r="G2892" i="2"/>
  <c r="H2892" i="2"/>
  <c r="A2893" i="2"/>
  <c r="B2893" i="2"/>
  <c r="C2893" i="2"/>
  <c r="D2893" i="2"/>
  <c r="E2893" i="2"/>
  <c r="F2893" i="2"/>
  <c r="G2893" i="2"/>
  <c r="H2893" i="2"/>
  <c r="A2894" i="2"/>
  <c r="B2894" i="2"/>
  <c r="C2894" i="2"/>
  <c r="D2894" i="2"/>
  <c r="E2894" i="2"/>
  <c r="F2894" i="2"/>
  <c r="G2894" i="2"/>
  <c r="H2894" i="2"/>
  <c r="A2895" i="2"/>
  <c r="B2895" i="2"/>
  <c r="C2895" i="2"/>
  <c r="D2895" i="2"/>
  <c r="E2895" i="2"/>
  <c r="F2895" i="2"/>
  <c r="G2895" i="2"/>
  <c r="H2895" i="2"/>
  <c r="A2896" i="2"/>
  <c r="B2896" i="2"/>
  <c r="C2896" i="2"/>
  <c r="D2896" i="2"/>
  <c r="E2896" i="2"/>
  <c r="F2896" i="2"/>
  <c r="G2896" i="2"/>
  <c r="H2896" i="2"/>
  <c r="A2897" i="2"/>
  <c r="B2897" i="2"/>
  <c r="C2897" i="2"/>
  <c r="D2897" i="2"/>
  <c r="E2897" i="2"/>
  <c r="F2897" i="2"/>
  <c r="G2897" i="2"/>
  <c r="H2897" i="2"/>
  <c r="A2898" i="2"/>
  <c r="B2898" i="2"/>
  <c r="C2898" i="2"/>
  <c r="D2898" i="2"/>
  <c r="E2898" i="2"/>
  <c r="F2898" i="2"/>
  <c r="G2898" i="2"/>
  <c r="H2898" i="2"/>
  <c r="A2899" i="2"/>
  <c r="B2899" i="2"/>
  <c r="C2899" i="2"/>
  <c r="D2899" i="2"/>
  <c r="E2899" i="2"/>
  <c r="F2899" i="2"/>
  <c r="G2899" i="2"/>
  <c r="H2899" i="2"/>
  <c r="A2900" i="2"/>
  <c r="B2900" i="2"/>
  <c r="C2900" i="2"/>
  <c r="D2900" i="2"/>
  <c r="E2900" i="2"/>
  <c r="F2900" i="2"/>
  <c r="G2900" i="2"/>
  <c r="H2900" i="2"/>
  <c r="A2901" i="2"/>
  <c r="B2901" i="2"/>
  <c r="C2901" i="2"/>
  <c r="D2901" i="2"/>
  <c r="E2901" i="2"/>
  <c r="F2901" i="2"/>
  <c r="G2901" i="2"/>
  <c r="H2901" i="2"/>
  <c r="A2902" i="2"/>
  <c r="B2902" i="2"/>
  <c r="C2902" i="2"/>
  <c r="D2902" i="2"/>
  <c r="E2902" i="2"/>
  <c r="F2902" i="2"/>
  <c r="G2902" i="2"/>
  <c r="H2902" i="2"/>
  <c r="A2903" i="2"/>
  <c r="B2903" i="2"/>
  <c r="C2903" i="2"/>
  <c r="D2903" i="2"/>
  <c r="E2903" i="2"/>
  <c r="F2903" i="2"/>
  <c r="G2903" i="2"/>
  <c r="H2903" i="2"/>
  <c r="A2904" i="2"/>
  <c r="B2904" i="2"/>
  <c r="C2904" i="2"/>
  <c r="D2904" i="2"/>
  <c r="E2904" i="2"/>
  <c r="F2904" i="2"/>
  <c r="G2904" i="2"/>
  <c r="H2904" i="2"/>
  <c r="A2905" i="2"/>
  <c r="B2905" i="2"/>
  <c r="C2905" i="2"/>
  <c r="D2905" i="2"/>
  <c r="E2905" i="2"/>
  <c r="F2905" i="2"/>
  <c r="G2905" i="2"/>
  <c r="H2905" i="2"/>
  <c r="A2906" i="2"/>
  <c r="B2906" i="2"/>
  <c r="C2906" i="2"/>
  <c r="D2906" i="2"/>
  <c r="E2906" i="2"/>
  <c r="F2906" i="2"/>
  <c r="G2906" i="2"/>
  <c r="H2906" i="2"/>
  <c r="A2907" i="2"/>
  <c r="B2907" i="2"/>
  <c r="C2907" i="2"/>
  <c r="D2907" i="2"/>
  <c r="E2907" i="2"/>
  <c r="F2907" i="2"/>
  <c r="G2907" i="2"/>
  <c r="H2907" i="2"/>
  <c r="A2908" i="2"/>
  <c r="B2908" i="2"/>
  <c r="C2908" i="2"/>
  <c r="D2908" i="2"/>
  <c r="E2908" i="2"/>
  <c r="F2908" i="2"/>
  <c r="G2908" i="2"/>
  <c r="H2908" i="2"/>
  <c r="A2909" i="2"/>
  <c r="B2909" i="2"/>
  <c r="C2909" i="2"/>
  <c r="D2909" i="2"/>
  <c r="E2909" i="2"/>
  <c r="F2909" i="2"/>
  <c r="G2909" i="2"/>
  <c r="H2909" i="2"/>
  <c r="A2910" i="2"/>
  <c r="B2910" i="2"/>
  <c r="C2910" i="2"/>
  <c r="D2910" i="2"/>
  <c r="E2910" i="2"/>
  <c r="F2910" i="2"/>
  <c r="G2910" i="2"/>
  <c r="H2910" i="2"/>
  <c r="A2911" i="2"/>
  <c r="B2911" i="2"/>
  <c r="C2911" i="2"/>
  <c r="D2911" i="2"/>
  <c r="E2911" i="2"/>
  <c r="F2911" i="2"/>
  <c r="G2911" i="2"/>
  <c r="H2911" i="2"/>
  <c r="A2912" i="2"/>
  <c r="B2912" i="2"/>
  <c r="C2912" i="2"/>
  <c r="D2912" i="2"/>
  <c r="E2912" i="2"/>
  <c r="F2912" i="2"/>
  <c r="G2912" i="2"/>
  <c r="H2912" i="2"/>
  <c r="A2913" i="2"/>
  <c r="B2913" i="2"/>
  <c r="C2913" i="2"/>
  <c r="D2913" i="2"/>
  <c r="E2913" i="2"/>
  <c r="F2913" i="2"/>
  <c r="G2913" i="2"/>
  <c r="H2913" i="2"/>
  <c r="A2914" i="2"/>
  <c r="B2914" i="2"/>
  <c r="C2914" i="2"/>
  <c r="D2914" i="2"/>
  <c r="E2914" i="2"/>
  <c r="F2914" i="2"/>
  <c r="G2914" i="2"/>
  <c r="H2914" i="2"/>
  <c r="A2915" i="2"/>
  <c r="B2915" i="2"/>
  <c r="C2915" i="2"/>
  <c r="D2915" i="2"/>
  <c r="E2915" i="2"/>
  <c r="F2915" i="2"/>
  <c r="G2915" i="2"/>
  <c r="H2915" i="2"/>
  <c r="A2916" i="2"/>
  <c r="B2916" i="2"/>
  <c r="C2916" i="2"/>
  <c r="D2916" i="2"/>
  <c r="E2916" i="2"/>
  <c r="F2916" i="2"/>
  <c r="G2916" i="2"/>
  <c r="H2916" i="2"/>
  <c r="A2917" i="2"/>
  <c r="B2917" i="2"/>
  <c r="C2917" i="2"/>
  <c r="D2917" i="2"/>
  <c r="E2917" i="2"/>
  <c r="F2917" i="2"/>
  <c r="G2917" i="2"/>
  <c r="H2917" i="2"/>
  <c r="A2918" i="2"/>
  <c r="B2918" i="2"/>
  <c r="C2918" i="2"/>
  <c r="D2918" i="2"/>
  <c r="E2918" i="2"/>
  <c r="F2918" i="2"/>
  <c r="G2918" i="2"/>
  <c r="H2918" i="2"/>
  <c r="A2919" i="2"/>
  <c r="B2919" i="2"/>
  <c r="C2919" i="2"/>
  <c r="D2919" i="2"/>
  <c r="E2919" i="2"/>
  <c r="F2919" i="2"/>
  <c r="G2919" i="2"/>
  <c r="H2919" i="2"/>
  <c r="A2920" i="2"/>
  <c r="B2920" i="2"/>
  <c r="C2920" i="2"/>
  <c r="D2920" i="2"/>
  <c r="E2920" i="2"/>
  <c r="F2920" i="2"/>
  <c r="G2920" i="2"/>
  <c r="H2920" i="2"/>
  <c r="A2921" i="2"/>
  <c r="B2921" i="2"/>
  <c r="C2921" i="2"/>
  <c r="D2921" i="2"/>
  <c r="E2921" i="2"/>
  <c r="F2921" i="2"/>
  <c r="G2921" i="2"/>
  <c r="H2921" i="2"/>
  <c r="A2922" i="2"/>
  <c r="B2922" i="2"/>
  <c r="C2922" i="2"/>
  <c r="D2922" i="2"/>
  <c r="E2922" i="2"/>
  <c r="F2922" i="2"/>
  <c r="G2922" i="2"/>
  <c r="H2922" i="2"/>
  <c r="A2923" i="2"/>
  <c r="B2923" i="2"/>
  <c r="C2923" i="2"/>
  <c r="D2923" i="2"/>
  <c r="E2923" i="2"/>
  <c r="F2923" i="2"/>
  <c r="G2923" i="2"/>
  <c r="H2923" i="2"/>
  <c r="A2924" i="2"/>
  <c r="B2924" i="2"/>
  <c r="C2924" i="2"/>
  <c r="D2924" i="2"/>
  <c r="E2924" i="2"/>
  <c r="F2924" i="2"/>
  <c r="G2924" i="2"/>
  <c r="H2924" i="2"/>
  <c r="A2925" i="2"/>
  <c r="B2925" i="2"/>
  <c r="C2925" i="2"/>
  <c r="D2925" i="2"/>
  <c r="E2925" i="2"/>
  <c r="F2925" i="2"/>
  <c r="G2925" i="2"/>
  <c r="H2925" i="2"/>
  <c r="A2926" i="2"/>
  <c r="B2926" i="2"/>
  <c r="C2926" i="2"/>
  <c r="D2926" i="2"/>
  <c r="E2926" i="2"/>
  <c r="F2926" i="2"/>
  <c r="G2926" i="2"/>
  <c r="H2926" i="2"/>
  <c r="A2927" i="2"/>
  <c r="B2927" i="2"/>
  <c r="C2927" i="2"/>
  <c r="D2927" i="2"/>
  <c r="E2927" i="2"/>
  <c r="F2927" i="2"/>
  <c r="G2927" i="2"/>
  <c r="H2927" i="2"/>
  <c r="A2928" i="2"/>
  <c r="B2928" i="2"/>
  <c r="C2928" i="2"/>
  <c r="D2928" i="2"/>
  <c r="E2928" i="2"/>
  <c r="F2928" i="2"/>
  <c r="G2928" i="2"/>
  <c r="H2928" i="2"/>
  <c r="A2929" i="2"/>
  <c r="B2929" i="2"/>
  <c r="C2929" i="2"/>
  <c r="D2929" i="2"/>
  <c r="E2929" i="2"/>
  <c r="F2929" i="2"/>
  <c r="G2929" i="2"/>
  <c r="H2929" i="2"/>
  <c r="A2930" i="2"/>
  <c r="B2930" i="2"/>
  <c r="C2930" i="2"/>
  <c r="D2930" i="2"/>
  <c r="E2930" i="2"/>
  <c r="F2930" i="2"/>
  <c r="G2930" i="2"/>
  <c r="H2930" i="2"/>
  <c r="A2931" i="2"/>
  <c r="B2931" i="2"/>
  <c r="C2931" i="2"/>
  <c r="D2931" i="2"/>
  <c r="E2931" i="2"/>
  <c r="F2931" i="2"/>
  <c r="G2931" i="2"/>
  <c r="H2931" i="2"/>
  <c r="A2932" i="2"/>
  <c r="B2932" i="2"/>
  <c r="C2932" i="2"/>
  <c r="D2932" i="2"/>
  <c r="E2932" i="2"/>
  <c r="F2932" i="2"/>
  <c r="G2932" i="2"/>
  <c r="H2932" i="2"/>
  <c r="A2933" i="2"/>
  <c r="B2933" i="2"/>
  <c r="C2933" i="2"/>
  <c r="D2933" i="2"/>
  <c r="E2933" i="2"/>
  <c r="F2933" i="2"/>
  <c r="G2933" i="2"/>
  <c r="H2933" i="2"/>
  <c r="A2934" i="2"/>
  <c r="B2934" i="2"/>
  <c r="C2934" i="2"/>
  <c r="D2934" i="2"/>
  <c r="E2934" i="2"/>
  <c r="F2934" i="2"/>
  <c r="G2934" i="2"/>
  <c r="H2934" i="2"/>
  <c r="A2935" i="2"/>
  <c r="B2935" i="2"/>
  <c r="C2935" i="2"/>
  <c r="D2935" i="2"/>
  <c r="E2935" i="2"/>
  <c r="F2935" i="2"/>
  <c r="G2935" i="2"/>
  <c r="H2935" i="2"/>
  <c r="A2936" i="2"/>
  <c r="B2936" i="2"/>
  <c r="C2936" i="2"/>
  <c r="D2936" i="2"/>
  <c r="E2936" i="2"/>
  <c r="F2936" i="2"/>
  <c r="G2936" i="2"/>
  <c r="H2936" i="2"/>
  <c r="A2937" i="2"/>
  <c r="B2937" i="2"/>
  <c r="C2937" i="2"/>
  <c r="D2937" i="2"/>
  <c r="E2937" i="2"/>
  <c r="F2937" i="2"/>
  <c r="G2937" i="2"/>
  <c r="H2937" i="2"/>
  <c r="A2938" i="2"/>
  <c r="B2938" i="2"/>
  <c r="C2938" i="2"/>
  <c r="D2938" i="2"/>
  <c r="E2938" i="2"/>
  <c r="F2938" i="2"/>
  <c r="G2938" i="2"/>
  <c r="H2938" i="2"/>
  <c r="A2939" i="2"/>
  <c r="B2939" i="2"/>
  <c r="C2939" i="2"/>
  <c r="D2939" i="2"/>
  <c r="E2939" i="2"/>
  <c r="F2939" i="2"/>
  <c r="G2939" i="2"/>
  <c r="H2939" i="2"/>
  <c r="A2940" i="2"/>
  <c r="B2940" i="2"/>
  <c r="C2940" i="2"/>
  <c r="D2940" i="2"/>
  <c r="E2940" i="2"/>
  <c r="F2940" i="2"/>
  <c r="G2940" i="2"/>
  <c r="H2940" i="2"/>
  <c r="A2941" i="2"/>
  <c r="B2941" i="2"/>
  <c r="C2941" i="2"/>
  <c r="D2941" i="2"/>
  <c r="E2941" i="2"/>
  <c r="F2941" i="2"/>
  <c r="G2941" i="2"/>
  <c r="H2941" i="2"/>
  <c r="A2942" i="2"/>
  <c r="B2942" i="2"/>
  <c r="C2942" i="2"/>
  <c r="D2942" i="2"/>
  <c r="E2942" i="2"/>
  <c r="F2942" i="2"/>
  <c r="G2942" i="2"/>
  <c r="H2942" i="2"/>
  <c r="A2943" i="2"/>
  <c r="B2943" i="2"/>
  <c r="C2943" i="2"/>
  <c r="D2943" i="2"/>
  <c r="E2943" i="2"/>
  <c r="F2943" i="2"/>
  <c r="G2943" i="2"/>
  <c r="H2943" i="2"/>
  <c r="A2944" i="2"/>
  <c r="B2944" i="2"/>
  <c r="C2944" i="2"/>
  <c r="D2944" i="2"/>
  <c r="E2944" i="2"/>
  <c r="F2944" i="2"/>
  <c r="G2944" i="2"/>
  <c r="H2944" i="2"/>
  <c r="A2945" i="2"/>
  <c r="B2945" i="2"/>
  <c r="C2945" i="2"/>
  <c r="D2945" i="2"/>
  <c r="E2945" i="2"/>
  <c r="F2945" i="2"/>
  <c r="G2945" i="2"/>
  <c r="H2945" i="2"/>
  <c r="A2946" i="2"/>
  <c r="B2946" i="2"/>
  <c r="C2946" i="2"/>
  <c r="D2946" i="2"/>
  <c r="E2946" i="2"/>
  <c r="F2946" i="2"/>
  <c r="G2946" i="2"/>
  <c r="H2946" i="2"/>
  <c r="A2947" i="2"/>
  <c r="B2947" i="2"/>
  <c r="C2947" i="2"/>
  <c r="D2947" i="2"/>
  <c r="E2947" i="2"/>
  <c r="F2947" i="2"/>
  <c r="G2947" i="2"/>
  <c r="H2947" i="2"/>
  <c r="A2948" i="2"/>
  <c r="B2948" i="2"/>
  <c r="C2948" i="2"/>
  <c r="D2948" i="2"/>
  <c r="E2948" i="2"/>
  <c r="F2948" i="2"/>
  <c r="G2948" i="2"/>
  <c r="H2948" i="2"/>
  <c r="A2949" i="2"/>
  <c r="B2949" i="2"/>
  <c r="C2949" i="2"/>
  <c r="D2949" i="2"/>
  <c r="E2949" i="2"/>
  <c r="F2949" i="2"/>
  <c r="G2949" i="2"/>
  <c r="H2949" i="2"/>
  <c r="A2950" i="2"/>
  <c r="B2950" i="2"/>
  <c r="C2950" i="2"/>
  <c r="D2950" i="2"/>
  <c r="E2950" i="2"/>
  <c r="F2950" i="2"/>
  <c r="G2950" i="2"/>
  <c r="H2950" i="2"/>
  <c r="A2951" i="2"/>
  <c r="B2951" i="2"/>
  <c r="C2951" i="2"/>
  <c r="D2951" i="2"/>
  <c r="E2951" i="2"/>
  <c r="F2951" i="2"/>
  <c r="G2951" i="2"/>
  <c r="H2951" i="2"/>
  <c r="A2952" i="2"/>
  <c r="B2952" i="2"/>
  <c r="C2952" i="2"/>
  <c r="D2952" i="2"/>
  <c r="E2952" i="2"/>
  <c r="F2952" i="2"/>
  <c r="G2952" i="2"/>
  <c r="H2952" i="2"/>
  <c r="A2953" i="2"/>
  <c r="B2953" i="2"/>
  <c r="C2953" i="2"/>
  <c r="D2953" i="2"/>
  <c r="E2953" i="2"/>
  <c r="F2953" i="2"/>
  <c r="G2953" i="2"/>
  <c r="H2953" i="2"/>
  <c r="A2954" i="2"/>
  <c r="B2954" i="2"/>
  <c r="C2954" i="2"/>
  <c r="D2954" i="2"/>
  <c r="E2954" i="2"/>
  <c r="F2954" i="2"/>
  <c r="G2954" i="2"/>
  <c r="H2954" i="2"/>
  <c r="A2955" i="2"/>
  <c r="B2955" i="2"/>
  <c r="C2955" i="2"/>
  <c r="D2955" i="2"/>
  <c r="E2955" i="2"/>
  <c r="F2955" i="2"/>
  <c r="G2955" i="2"/>
  <c r="H2955" i="2"/>
  <c r="A2956" i="2"/>
  <c r="B2956" i="2"/>
  <c r="C2956" i="2"/>
  <c r="D2956" i="2"/>
  <c r="E2956" i="2"/>
  <c r="F2956" i="2"/>
  <c r="G2956" i="2"/>
  <c r="H2956" i="2"/>
  <c r="A2957" i="2"/>
  <c r="B2957" i="2"/>
  <c r="C2957" i="2"/>
  <c r="D2957" i="2"/>
  <c r="E2957" i="2"/>
  <c r="F2957" i="2"/>
  <c r="G2957" i="2"/>
  <c r="H2957" i="2"/>
  <c r="A2958" i="2"/>
  <c r="B2958" i="2"/>
  <c r="C2958" i="2"/>
  <c r="D2958" i="2"/>
  <c r="E2958" i="2"/>
  <c r="F2958" i="2"/>
  <c r="G2958" i="2"/>
  <c r="H2958" i="2"/>
  <c r="A2959" i="2"/>
  <c r="B2959" i="2"/>
  <c r="C2959" i="2"/>
  <c r="D2959" i="2"/>
  <c r="E2959" i="2"/>
  <c r="F2959" i="2"/>
  <c r="G2959" i="2"/>
  <c r="H2959" i="2"/>
  <c r="A2960" i="2"/>
  <c r="B2960" i="2"/>
  <c r="C2960" i="2"/>
  <c r="D2960" i="2"/>
  <c r="E2960" i="2"/>
  <c r="F2960" i="2"/>
  <c r="G2960" i="2"/>
  <c r="H2960" i="2"/>
  <c r="A2961" i="2"/>
  <c r="B2961" i="2"/>
  <c r="C2961" i="2"/>
  <c r="D2961" i="2"/>
  <c r="E2961" i="2"/>
  <c r="F2961" i="2"/>
  <c r="G2961" i="2"/>
  <c r="H2961" i="2"/>
  <c r="A2962" i="2"/>
  <c r="B2962" i="2"/>
  <c r="C2962" i="2"/>
  <c r="D2962" i="2"/>
  <c r="E2962" i="2"/>
  <c r="F2962" i="2"/>
  <c r="G2962" i="2"/>
  <c r="H2962" i="2"/>
  <c r="A2963" i="2"/>
  <c r="B2963" i="2"/>
  <c r="C2963" i="2"/>
  <c r="D2963" i="2"/>
  <c r="E2963" i="2"/>
  <c r="F2963" i="2"/>
  <c r="G2963" i="2"/>
  <c r="H2963" i="2"/>
  <c r="A2964" i="2"/>
  <c r="B2964" i="2"/>
  <c r="C2964" i="2"/>
  <c r="D2964" i="2"/>
  <c r="E2964" i="2"/>
  <c r="F2964" i="2"/>
  <c r="G2964" i="2"/>
  <c r="H2964" i="2"/>
  <c r="A2965" i="2"/>
  <c r="B2965" i="2"/>
  <c r="C2965" i="2"/>
  <c r="D2965" i="2"/>
  <c r="E2965" i="2"/>
  <c r="F2965" i="2"/>
  <c r="G2965" i="2"/>
  <c r="H2965" i="2"/>
  <c r="A2966" i="2"/>
  <c r="B2966" i="2"/>
  <c r="C2966" i="2"/>
  <c r="D2966" i="2"/>
  <c r="E2966" i="2"/>
  <c r="F2966" i="2"/>
  <c r="G2966" i="2"/>
  <c r="H2966" i="2"/>
  <c r="A2967" i="2"/>
  <c r="B2967" i="2"/>
  <c r="C2967" i="2"/>
  <c r="D2967" i="2"/>
  <c r="E2967" i="2"/>
  <c r="F2967" i="2"/>
  <c r="G2967" i="2"/>
  <c r="H2967" i="2"/>
  <c r="A2968" i="2"/>
  <c r="B2968" i="2"/>
  <c r="C2968" i="2"/>
  <c r="D2968" i="2"/>
  <c r="E2968" i="2"/>
  <c r="F2968" i="2"/>
  <c r="G2968" i="2"/>
  <c r="H2968" i="2"/>
  <c r="A2969" i="2"/>
  <c r="B2969" i="2"/>
  <c r="C2969" i="2"/>
  <c r="D2969" i="2"/>
  <c r="E2969" i="2"/>
  <c r="F2969" i="2"/>
  <c r="G2969" i="2"/>
  <c r="H2969" i="2"/>
  <c r="A2970" i="2"/>
  <c r="B2970" i="2"/>
  <c r="C2970" i="2"/>
  <c r="D2970" i="2"/>
  <c r="E2970" i="2"/>
  <c r="F2970" i="2"/>
  <c r="G2970" i="2"/>
  <c r="H2970" i="2"/>
  <c r="A2971" i="2"/>
  <c r="B2971" i="2"/>
  <c r="C2971" i="2"/>
  <c r="D2971" i="2"/>
  <c r="E2971" i="2"/>
  <c r="F2971" i="2"/>
  <c r="G2971" i="2"/>
  <c r="H2971" i="2"/>
  <c r="A2972" i="2"/>
  <c r="B2972" i="2"/>
  <c r="C2972" i="2"/>
  <c r="D2972" i="2"/>
  <c r="E2972" i="2"/>
  <c r="F2972" i="2"/>
  <c r="G2972" i="2"/>
  <c r="H2972" i="2"/>
  <c r="A2973" i="2"/>
  <c r="B2973" i="2"/>
  <c r="C2973" i="2"/>
  <c r="D2973" i="2"/>
  <c r="E2973" i="2"/>
  <c r="F2973" i="2"/>
  <c r="G2973" i="2"/>
  <c r="H2973" i="2"/>
  <c r="A2974" i="2"/>
  <c r="B2974" i="2"/>
  <c r="C2974" i="2"/>
  <c r="D2974" i="2"/>
  <c r="E2974" i="2"/>
  <c r="F2974" i="2"/>
  <c r="G2974" i="2"/>
  <c r="H2974" i="2"/>
  <c r="A2975" i="2"/>
  <c r="B2975" i="2"/>
  <c r="C2975" i="2"/>
  <c r="D2975" i="2"/>
  <c r="E2975" i="2"/>
  <c r="F2975" i="2"/>
  <c r="G2975" i="2"/>
  <c r="H2975" i="2"/>
  <c r="A2976" i="2"/>
  <c r="B2976" i="2"/>
  <c r="C2976" i="2"/>
  <c r="D2976" i="2"/>
  <c r="E2976" i="2"/>
  <c r="F2976" i="2"/>
  <c r="G2976" i="2"/>
  <c r="H2976" i="2"/>
  <c r="A2977" i="2"/>
  <c r="B2977" i="2"/>
  <c r="C2977" i="2"/>
  <c r="D2977" i="2"/>
  <c r="E2977" i="2"/>
  <c r="F2977" i="2"/>
  <c r="G2977" i="2"/>
  <c r="H2977" i="2"/>
  <c r="A2978" i="2"/>
  <c r="B2978" i="2"/>
  <c r="C2978" i="2"/>
  <c r="D2978" i="2"/>
  <c r="E2978" i="2"/>
  <c r="F2978" i="2"/>
  <c r="G2978" i="2"/>
  <c r="H2978" i="2"/>
  <c r="A2979" i="2"/>
  <c r="B2979" i="2"/>
  <c r="C2979" i="2"/>
  <c r="D2979" i="2"/>
  <c r="E2979" i="2"/>
  <c r="F2979" i="2"/>
  <c r="G2979" i="2"/>
  <c r="H2979" i="2"/>
  <c r="A2980" i="2"/>
  <c r="B2980" i="2"/>
  <c r="C2980" i="2"/>
  <c r="D2980" i="2"/>
  <c r="E2980" i="2"/>
  <c r="F2980" i="2"/>
  <c r="G2980" i="2"/>
  <c r="H2980" i="2"/>
  <c r="A2981" i="2"/>
  <c r="B2981" i="2"/>
  <c r="C2981" i="2"/>
  <c r="D2981" i="2"/>
  <c r="E2981" i="2"/>
  <c r="F2981" i="2"/>
  <c r="G2981" i="2"/>
  <c r="H2981" i="2"/>
  <c r="A2982" i="2"/>
  <c r="B2982" i="2"/>
  <c r="C2982" i="2"/>
  <c r="D2982" i="2"/>
  <c r="E2982" i="2"/>
  <c r="F2982" i="2"/>
  <c r="G2982" i="2"/>
  <c r="H2982" i="2"/>
  <c r="A2983" i="2"/>
  <c r="B2983" i="2"/>
  <c r="C2983" i="2"/>
  <c r="D2983" i="2"/>
  <c r="E2983" i="2"/>
  <c r="F2983" i="2"/>
  <c r="G2983" i="2"/>
  <c r="H2983" i="2"/>
  <c r="A2984" i="2"/>
  <c r="B2984" i="2"/>
  <c r="C2984" i="2"/>
  <c r="D2984" i="2"/>
  <c r="E2984" i="2"/>
  <c r="F2984" i="2"/>
  <c r="G2984" i="2"/>
  <c r="H2984" i="2"/>
  <c r="A2985" i="2"/>
  <c r="B2985" i="2"/>
  <c r="C2985" i="2"/>
  <c r="D2985" i="2"/>
  <c r="E2985" i="2"/>
  <c r="F2985" i="2"/>
  <c r="G2985" i="2"/>
  <c r="H2985" i="2"/>
  <c r="A2986" i="2"/>
  <c r="B2986" i="2"/>
  <c r="C2986" i="2"/>
  <c r="D2986" i="2"/>
  <c r="E2986" i="2"/>
  <c r="F2986" i="2"/>
  <c r="G2986" i="2"/>
  <c r="H2986" i="2"/>
  <c r="A2987" i="2"/>
  <c r="B2987" i="2"/>
  <c r="C2987" i="2"/>
  <c r="D2987" i="2"/>
  <c r="E2987" i="2"/>
  <c r="F2987" i="2"/>
  <c r="G2987" i="2"/>
  <c r="H2987" i="2"/>
  <c r="A2988" i="2"/>
  <c r="B2988" i="2"/>
  <c r="C2988" i="2"/>
  <c r="D2988" i="2"/>
  <c r="E2988" i="2"/>
  <c r="F2988" i="2"/>
  <c r="G2988" i="2"/>
  <c r="H2988" i="2"/>
  <c r="A2989" i="2"/>
  <c r="B2989" i="2"/>
  <c r="C2989" i="2"/>
  <c r="D2989" i="2"/>
  <c r="E2989" i="2"/>
  <c r="F2989" i="2"/>
  <c r="G2989" i="2"/>
  <c r="H2989" i="2"/>
  <c r="A2990" i="2"/>
  <c r="B2990" i="2"/>
  <c r="C2990" i="2"/>
  <c r="D2990" i="2"/>
  <c r="E2990" i="2"/>
  <c r="F2990" i="2"/>
  <c r="G2990" i="2"/>
  <c r="H2990" i="2"/>
  <c r="A2991" i="2"/>
  <c r="B2991" i="2"/>
  <c r="C2991" i="2"/>
  <c r="D2991" i="2"/>
  <c r="E2991" i="2"/>
  <c r="F2991" i="2"/>
  <c r="G2991" i="2"/>
  <c r="H2991" i="2"/>
  <c r="A2992" i="2"/>
  <c r="B2992" i="2"/>
  <c r="C2992" i="2"/>
  <c r="D2992" i="2"/>
  <c r="E2992" i="2"/>
  <c r="F2992" i="2"/>
  <c r="G2992" i="2"/>
  <c r="H2992" i="2"/>
  <c r="A2993" i="2"/>
  <c r="B2993" i="2"/>
  <c r="C2993" i="2"/>
  <c r="D2993" i="2"/>
  <c r="E2993" i="2"/>
  <c r="F2993" i="2"/>
  <c r="G2993" i="2"/>
  <c r="H2993" i="2"/>
  <c r="A2994" i="2"/>
  <c r="B2994" i="2"/>
  <c r="C2994" i="2"/>
  <c r="D2994" i="2"/>
  <c r="E2994" i="2"/>
  <c r="F2994" i="2"/>
  <c r="G2994" i="2"/>
  <c r="H2994" i="2"/>
  <c r="A2995" i="2"/>
  <c r="B2995" i="2"/>
  <c r="C2995" i="2"/>
  <c r="D2995" i="2"/>
  <c r="E2995" i="2"/>
  <c r="F2995" i="2"/>
  <c r="G2995" i="2"/>
  <c r="H2995" i="2"/>
  <c r="A2996" i="2"/>
  <c r="B2996" i="2"/>
  <c r="C2996" i="2"/>
  <c r="D2996" i="2"/>
  <c r="E2996" i="2"/>
  <c r="F2996" i="2"/>
  <c r="G2996" i="2"/>
  <c r="H2996" i="2"/>
  <c r="A2997" i="2"/>
  <c r="B2997" i="2"/>
  <c r="C2997" i="2"/>
  <c r="D2997" i="2"/>
  <c r="E2997" i="2"/>
  <c r="F2997" i="2"/>
  <c r="G2997" i="2"/>
  <c r="H2997" i="2"/>
  <c r="A2998" i="2"/>
  <c r="B2998" i="2"/>
  <c r="C2998" i="2"/>
  <c r="D2998" i="2"/>
  <c r="E2998" i="2"/>
  <c r="F2998" i="2"/>
  <c r="G2998" i="2"/>
  <c r="H2998" i="2"/>
  <c r="A2999" i="2"/>
  <c r="B2999" i="2"/>
  <c r="C2999" i="2"/>
  <c r="D2999" i="2"/>
  <c r="E2999" i="2"/>
  <c r="F2999" i="2"/>
  <c r="G2999" i="2"/>
  <c r="H2999" i="2"/>
  <c r="A3000" i="2"/>
  <c r="B3000" i="2"/>
  <c r="C3000" i="2"/>
  <c r="D3000" i="2"/>
  <c r="E3000" i="2"/>
  <c r="F3000" i="2"/>
  <c r="G3000" i="2"/>
  <c r="H3000" i="2"/>
  <c r="A3001" i="2"/>
  <c r="B3001" i="2"/>
  <c r="C3001" i="2"/>
  <c r="D3001" i="2"/>
  <c r="E3001" i="2"/>
  <c r="F3001" i="2"/>
  <c r="G3001" i="2"/>
  <c r="H3001" i="2"/>
  <c r="A3002" i="2"/>
  <c r="B3002" i="2"/>
  <c r="C3002" i="2"/>
  <c r="D3002" i="2"/>
  <c r="E3002" i="2"/>
  <c r="F3002" i="2"/>
  <c r="G3002" i="2"/>
  <c r="H3002" i="2"/>
  <c r="A3003" i="2"/>
  <c r="B3003" i="2"/>
  <c r="C3003" i="2"/>
  <c r="D3003" i="2"/>
  <c r="E3003" i="2"/>
  <c r="F3003" i="2"/>
  <c r="G3003" i="2"/>
  <c r="H3003" i="2"/>
  <c r="A3004" i="2"/>
  <c r="B3004" i="2"/>
  <c r="C3004" i="2"/>
  <c r="D3004" i="2"/>
  <c r="E3004" i="2"/>
  <c r="F3004" i="2"/>
  <c r="G3004" i="2"/>
  <c r="H3004" i="2"/>
  <c r="A3005" i="2"/>
  <c r="B3005" i="2"/>
  <c r="C3005" i="2"/>
  <c r="D3005" i="2"/>
  <c r="E3005" i="2"/>
  <c r="F3005" i="2"/>
  <c r="G3005" i="2"/>
  <c r="H3005" i="2"/>
  <c r="A3006" i="2"/>
  <c r="B3006" i="2"/>
  <c r="C3006" i="2"/>
  <c r="D3006" i="2"/>
  <c r="E3006" i="2"/>
  <c r="F3006" i="2"/>
  <c r="G3006" i="2"/>
  <c r="H3006" i="2"/>
  <c r="A3007" i="2"/>
  <c r="B3007" i="2"/>
  <c r="C3007" i="2"/>
  <c r="D3007" i="2"/>
  <c r="E3007" i="2"/>
  <c r="F3007" i="2"/>
  <c r="G3007" i="2"/>
  <c r="H3007" i="2"/>
  <c r="A3008" i="2"/>
  <c r="B3008" i="2"/>
  <c r="C3008" i="2"/>
  <c r="D3008" i="2"/>
  <c r="E3008" i="2"/>
  <c r="F3008" i="2"/>
  <c r="G3008" i="2"/>
  <c r="H3008" i="2"/>
  <c r="A3009" i="2"/>
  <c r="B3009" i="2"/>
  <c r="C3009" i="2"/>
  <c r="D3009" i="2"/>
  <c r="E3009" i="2"/>
  <c r="F3009" i="2"/>
  <c r="G3009" i="2"/>
  <c r="H3009" i="2"/>
  <c r="A3010" i="2"/>
  <c r="B3010" i="2"/>
  <c r="C3010" i="2"/>
  <c r="D3010" i="2"/>
  <c r="E3010" i="2"/>
  <c r="F3010" i="2"/>
  <c r="G3010" i="2"/>
  <c r="H3010" i="2"/>
  <c r="A3011" i="2"/>
  <c r="B3011" i="2"/>
  <c r="C3011" i="2"/>
  <c r="D3011" i="2"/>
  <c r="E3011" i="2"/>
  <c r="F3011" i="2"/>
  <c r="G3011" i="2"/>
  <c r="H3011" i="2"/>
  <c r="A3012" i="2"/>
  <c r="B3012" i="2"/>
  <c r="C3012" i="2"/>
  <c r="D3012" i="2"/>
  <c r="E3012" i="2"/>
  <c r="F3012" i="2"/>
  <c r="G3012" i="2"/>
  <c r="H3012" i="2"/>
  <c r="A3013" i="2"/>
  <c r="B3013" i="2"/>
  <c r="C3013" i="2"/>
  <c r="D3013" i="2"/>
  <c r="E3013" i="2"/>
  <c r="F3013" i="2"/>
  <c r="G3013" i="2"/>
  <c r="H3013" i="2"/>
  <c r="A3014" i="2"/>
  <c r="B3014" i="2"/>
  <c r="C3014" i="2"/>
  <c r="D3014" i="2"/>
  <c r="E3014" i="2"/>
  <c r="F3014" i="2"/>
  <c r="G3014" i="2"/>
  <c r="H3014" i="2"/>
  <c r="A3015" i="2"/>
  <c r="B3015" i="2"/>
  <c r="C3015" i="2"/>
  <c r="D3015" i="2"/>
  <c r="E3015" i="2"/>
  <c r="F3015" i="2"/>
  <c r="G3015" i="2"/>
  <c r="H3015" i="2"/>
  <c r="A3016" i="2"/>
  <c r="B3016" i="2"/>
  <c r="C3016" i="2"/>
  <c r="D3016" i="2"/>
  <c r="E3016" i="2"/>
  <c r="F3016" i="2"/>
  <c r="G3016" i="2"/>
  <c r="H3016" i="2"/>
  <c r="A3017" i="2"/>
  <c r="B3017" i="2"/>
  <c r="C3017" i="2"/>
  <c r="D3017" i="2"/>
  <c r="E3017" i="2"/>
  <c r="F3017" i="2"/>
  <c r="G3017" i="2"/>
  <c r="H3017" i="2"/>
  <c r="A3018" i="2"/>
  <c r="B3018" i="2"/>
  <c r="C3018" i="2"/>
  <c r="D3018" i="2"/>
  <c r="E3018" i="2"/>
  <c r="F3018" i="2"/>
  <c r="G3018" i="2"/>
  <c r="H3018" i="2"/>
  <c r="A3019" i="2"/>
  <c r="B3019" i="2"/>
  <c r="C3019" i="2"/>
  <c r="D3019" i="2"/>
  <c r="E3019" i="2"/>
  <c r="F3019" i="2"/>
  <c r="G3019" i="2"/>
  <c r="H3019" i="2"/>
  <c r="A3020" i="2"/>
  <c r="B3020" i="2"/>
  <c r="C3020" i="2"/>
  <c r="D3020" i="2"/>
  <c r="E3020" i="2"/>
  <c r="F3020" i="2"/>
  <c r="G3020" i="2"/>
  <c r="H3020" i="2"/>
  <c r="A3021" i="2"/>
  <c r="B3021" i="2"/>
  <c r="C3021" i="2"/>
  <c r="D3021" i="2"/>
  <c r="E3021" i="2"/>
  <c r="F3021" i="2"/>
  <c r="G3021" i="2"/>
  <c r="H3021" i="2"/>
  <c r="A3022" i="2"/>
  <c r="B3022" i="2"/>
  <c r="C3022" i="2"/>
  <c r="D3022" i="2"/>
  <c r="E3022" i="2"/>
  <c r="F3022" i="2"/>
  <c r="G3022" i="2"/>
  <c r="H3022" i="2"/>
  <c r="A3023" i="2"/>
  <c r="B3023" i="2"/>
  <c r="C3023" i="2"/>
  <c r="D3023" i="2"/>
  <c r="E3023" i="2"/>
  <c r="F3023" i="2"/>
  <c r="G3023" i="2"/>
  <c r="H3023" i="2"/>
  <c r="A3024" i="2"/>
  <c r="B3024" i="2"/>
  <c r="C3024" i="2"/>
  <c r="D3024" i="2"/>
  <c r="E3024" i="2"/>
  <c r="F3024" i="2"/>
  <c r="G3024" i="2"/>
  <c r="H3024" i="2"/>
  <c r="A3025" i="2"/>
  <c r="B3025" i="2"/>
  <c r="C3025" i="2"/>
  <c r="D3025" i="2"/>
  <c r="E3025" i="2"/>
  <c r="F3025" i="2"/>
  <c r="G3025" i="2"/>
  <c r="H3025" i="2"/>
  <c r="A3026" i="2"/>
  <c r="B3026" i="2"/>
  <c r="C3026" i="2"/>
  <c r="D3026" i="2"/>
  <c r="E3026" i="2"/>
  <c r="F3026" i="2"/>
  <c r="G3026" i="2"/>
  <c r="H3026" i="2"/>
  <c r="A3027" i="2"/>
  <c r="B3027" i="2"/>
  <c r="C3027" i="2"/>
  <c r="D3027" i="2"/>
  <c r="E3027" i="2"/>
  <c r="F3027" i="2"/>
  <c r="G3027" i="2"/>
  <c r="H3027" i="2"/>
  <c r="A3028" i="2"/>
  <c r="B3028" i="2"/>
  <c r="C3028" i="2"/>
  <c r="D3028" i="2"/>
  <c r="E3028" i="2"/>
  <c r="F3028" i="2"/>
  <c r="G3028" i="2"/>
  <c r="H3028" i="2"/>
  <c r="A3029" i="2"/>
  <c r="B3029" i="2"/>
  <c r="C3029" i="2"/>
  <c r="D3029" i="2"/>
  <c r="E3029" i="2"/>
  <c r="F3029" i="2"/>
  <c r="G3029" i="2"/>
  <c r="H3029" i="2"/>
  <c r="A3030" i="2"/>
  <c r="B3030" i="2"/>
  <c r="C3030" i="2"/>
  <c r="D3030" i="2"/>
  <c r="E3030" i="2"/>
  <c r="F3030" i="2"/>
  <c r="G3030" i="2"/>
  <c r="H3030" i="2"/>
  <c r="A3031" i="2"/>
  <c r="B3031" i="2"/>
  <c r="C3031" i="2"/>
  <c r="D3031" i="2"/>
  <c r="E3031" i="2"/>
  <c r="F3031" i="2"/>
  <c r="G3031" i="2"/>
  <c r="H3031" i="2"/>
  <c r="A3032" i="2"/>
  <c r="B3032" i="2"/>
  <c r="C3032" i="2"/>
  <c r="D3032" i="2"/>
  <c r="E3032" i="2"/>
  <c r="F3032" i="2"/>
  <c r="G3032" i="2"/>
  <c r="H3032" i="2"/>
  <c r="A3033" i="2"/>
  <c r="B3033" i="2"/>
  <c r="C3033" i="2"/>
  <c r="D3033" i="2"/>
  <c r="E3033" i="2"/>
  <c r="F3033" i="2"/>
  <c r="G3033" i="2"/>
  <c r="H3033" i="2"/>
  <c r="A3034" i="2"/>
  <c r="B3034" i="2"/>
  <c r="C3034" i="2"/>
  <c r="D3034" i="2"/>
  <c r="E3034" i="2"/>
  <c r="F3034" i="2"/>
  <c r="G3034" i="2"/>
  <c r="H3034" i="2"/>
  <c r="A3035" i="2"/>
  <c r="B3035" i="2"/>
  <c r="C3035" i="2"/>
  <c r="D3035" i="2"/>
  <c r="E3035" i="2"/>
  <c r="F3035" i="2"/>
  <c r="G3035" i="2"/>
  <c r="H3035" i="2"/>
  <c r="A3036" i="2"/>
  <c r="B3036" i="2"/>
  <c r="C3036" i="2"/>
  <c r="D3036" i="2"/>
  <c r="E3036" i="2"/>
  <c r="F3036" i="2"/>
  <c r="G3036" i="2"/>
  <c r="H3036" i="2"/>
  <c r="A3037" i="2"/>
  <c r="B3037" i="2"/>
  <c r="C3037" i="2"/>
  <c r="D3037" i="2"/>
  <c r="E3037" i="2"/>
  <c r="F3037" i="2"/>
  <c r="G3037" i="2"/>
  <c r="H3037" i="2"/>
  <c r="A3038" i="2"/>
  <c r="B3038" i="2"/>
  <c r="C3038" i="2"/>
  <c r="D3038" i="2"/>
  <c r="E3038" i="2"/>
  <c r="F3038" i="2"/>
  <c r="G3038" i="2"/>
  <c r="H3038" i="2"/>
  <c r="A3039" i="2"/>
  <c r="B3039" i="2"/>
  <c r="C3039" i="2"/>
  <c r="D3039" i="2"/>
  <c r="E3039" i="2"/>
  <c r="F3039" i="2"/>
  <c r="G3039" i="2"/>
  <c r="H3039" i="2"/>
  <c r="A3040" i="2"/>
  <c r="B3040" i="2"/>
  <c r="C3040" i="2"/>
  <c r="D3040" i="2"/>
  <c r="E3040" i="2"/>
  <c r="F3040" i="2"/>
  <c r="G3040" i="2"/>
  <c r="H3040" i="2"/>
  <c r="A3041" i="2"/>
  <c r="B3041" i="2"/>
  <c r="C3041" i="2"/>
  <c r="D3041" i="2"/>
  <c r="E3041" i="2"/>
  <c r="F3041" i="2"/>
  <c r="G3041" i="2"/>
  <c r="H3041" i="2"/>
  <c r="A3042" i="2"/>
  <c r="B3042" i="2"/>
  <c r="C3042" i="2"/>
  <c r="D3042" i="2"/>
  <c r="E3042" i="2"/>
  <c r="F3042" i="2"/>
  <c r="G3042" i="2"/>
  <c r="H3042" i="2"/>
  <c r="A3043" i="2"/>
  <c r="B3043" i="2"/>
  <c r="C3043" i="2"/>
  <c r="D3043" i="2"/>
  <c r="E3043" i="2"/>
  <c r="F3043" i="2"/>
  <c r="G3043" i="2"/>
  <c r="H3043" i="2"/>
  <c r="A3044" i="2"/>
  <c r="B3044" i="2"/>
  <c r="C3044" i="2"/>
  <c r="D3044" i="2"/>
  <c r="E3044" i="2"/>
  <c r="F3044" i="2"/>
  <c r="G3044" i="2"/>
  <c r="H3044" i="2"/>
  <c r="A3045" i="2"/>
  <c r="B3045" i="2"/>
  <c r="C3045" i="2"/>
  <c r="D3045" i="2"/>
  <c r="E3045" i="2"/>
  <c r="F3045" i="2"/>
  <c r="G3045" i="2"/>
  <c r="H3045" i="2"/>
  <c r="A3046" i="2"/>
  <c r="B3046" i="2"/>
  <c r="C3046" i="2"/>
  <c r="D3046" i="2"/>
  <c r="E3046" i="2"/>
  <c r="F3046" i="2"/>
  <c r="G3046" i="2"/>
  <c r="H3046" i="2"/>
  <c r="A3047" i="2"/>
  <c r="B3047" i="2"/>
  <c r="C3047" i="2"/>
  <c r="D3047" i="2"/>
  <c r="E3047" i="2"/>
  <c r="F3047" i="2"/>
  <c r="G3047" i="2"/>
  <c r="H3047" i="2"/>
  <c r="A3048" i="2"/>
  <c r="B3048" i="2"/>
  <c r="C3048" i="2"/>
  <c r="D3048" i="2"/>
  <c r="E3048" i="2"/>
  <c r="F3048" i="2"/>
  <c r="G3048" i="2"/>
  <c r="H3048" i="2"/>
  <c r="A3049" i="2"/>
  <c r="B3049" i="2"/>
  <c r="C3049" i="2"/>
  <c r="D3049" i="2"/>
  <c r="E3049" i="2"/>
  <c r="F3049" i="2"/>
  <c r="G3049" i="2"/>
  <c r="H3049" i="2"/>
  <c r="A3050" i="2"/>
  <c r="B3050" i="2"/>
  <c r="C3050" i="2"/>
  <c r="D3050" i="2"/>
  <c r="E3050" i="2"/>
  <c r="F3050" i="2"/>
  <c r="G3050" i="2"/>
  <c r="H3050" i="2"/>
  <c r="A3051" i="2"/>
  <c r="B3051" i="2"/>
  <c r="C3051" i="2"/>
  <c r="D3051" i="2"/>
  <c r="E3051" i="2"/>
  <c r="F3051" i="2"/>
  <c r="G3051" i="2"/>
  <c r="H3051" i="2"/>
  <c r="A3052" i="2"/>
  <c r="B3052" i="2"/>
  <c r="C3052" i="2"/>
  <c r="D3052" i="2"/>
  <c r="E3052" i="2"/>
  <c r="F3052" i="2"/>
  <c r="G3052" i="2"/>
  <c r="H3052" i="2"/>
  <c r="A3053" i="2"/>
  <c r="B3053" i="2"/>
  <c r="C3053" i="2"/>
  <c r="D3053" i="2"/>
  <c r="E3053" i="2"/>
  <c r="F3053" i="2"/>
  <c r="G3053" i="2"/>
  <c r="H3053" i="2"/>
  <c r="A3054" i="2"/>
  <c r="B3054" i="2"/>
  <c r="C3054" i="2"/>
  <c r="D3054" i="2"/>
  <c r="E3054" i="2"/>
  <c r="F3054" i="2"/>
  <c r="G3054" i="2"/>
  <c r="H3054" i="2"/>
  <c r="A3055" i="2"/>
  <c r="B3055" i="2"/>
  <c r="C3055" i="2"/>
  <c r="D3055" i="2"/>
  <c r="E3055" i="2"/>
  <c r="F3055" i="2"/>
  <c r="G3055" i="2"/>
  <c r="H3055" i="2"/>
  <c r="A3056" i="2"/>
  <c r="B3056" i="2"/>
  <c r="C3056" i="2"/>
  <c r="D3056" i="2"/>
  <c r="E3056" i="2"/>
  <c r="F3056" i="2"/>
  <c r="G3056" i="2"/>
  <c r="H3056" i="2"/>
  <c r="A3057" i="2"/>
  <c r="B3057" i="2"/>
  <c r="C3057" i="2"/>
  <c r="D3057" i="2"/>
  <c r="E3057" i="2"/>
  <c r="F3057" i="2"/>
  <c r="G3057" i="2"/>
  <c r="H3057" i="2"/>
  <c r="A3058" i="2"/>
  <c r="B3058" i="2"/>
  <c r="C3058" i="2"/>
  <c r="D3058" i="2"/>
  <c r="E3058" i="2"/>
  <c r="F3058" i="2"/>
  <c r="G3058" i="2"/>
  <c r="H3058" i="2"/>
  <c r="A3059" i="2"/>
  <c r="B3059" i="2"/>
  <c r="C3059" i="2"/>
  <c r="D3059" i="2"/>
  <c r="E3059" i="2"/>
  <c r="F3059" i="2"/>
  <c r="G3059" i="2"/>
  <c r="H3059" i="2"/>
  <c r="A3060" i="2"/>
  <c r="B3060" i="2"/>
  <c r="C3060" i="2"/>
  <c r="D3060" i="2"/>
  <c r="E3060" i="2"/>
  <c r="F3060" i="2"/>
  <c r="G3060" i="2"/>
  <c r="H3060" i="2"/>
  <c r="A3061" i="2"/>
  <c r="B3061" i="2"/>
  <c r="C3061" i="2"/>
  <c r="D3061" i="2"/>
  <c r="E3061" i="2"/>
  <c r="F3061" i="2"/>
  <c r="G3061" i="2"/>
  <c r="H3061" i="2"/>
  <c r="A3062" i="2"/>
  <c r="B3062" i="2"/>
  <c r="C3062" i="2"/>
  <c r="D3062" i="2"/>
  <c r="E3062" i="2"/>
  <c r="F3062" i="2"/>
  <c r="G3062" i="2"/>
  <c r="H3062" i="2"/>
  <c r="A3063" i="2"/>
  <c r="B3063" i="2"/>
  <c r="C3063" i="2"/>
  <c r="D3063" i="2"/>
  <c r="E3063" i="2"/>
  <c r="F3063" i="2"/>
  <c r="G3063" i="2"/>
  <c r="H3063" i="2"/>
  <c r="A3064" i="2"/>
  <c r="B3064" i="2"/>
  <c r="C3064" i="2"/>
  <c r="D3064" i="2"/>
  <c r="E3064" i="2"/>
  <c r="F3064" i="2"/>
  <c r="G3064" i="2"/>
  <c r="H3064" i="2"/>
  <c r="A3065" i="2"/>
  <c r="B3065" i="2"/>
  <c r="C3065" i="2"/>
  <c r="D3065" i="2"/>
  <c r="E3065" i="2"/>
  <c r="F3065" i="2"/>
  <c r="G3065" i="2"/>
  <c r="H3065" i="2"/>
  <c r="A3066" i="2"/>
  <c r="B3066" i="2"/>
  <c r="C3066" i="2"/>
  <c r="D3066" i="2"/>
  <c r="E3066" i="2"/>
  <c r="F3066" i="2"/>
  <c r="G3066" i="2"/>
  <c r="H3066" i="2"/>
  <c r="A3067" i="2"/>
  <c r="B3067" i="2"/>
  <c r="C3067" i="2"/>
  <c r="D3067" i="2"/>
  <c r="E3067" i="2"/>
  <c r="F3067" i="2"/>
  <c r="G3067" i="2"/>
  <c r="H3067" i="2"/>
  <c r="A3068" i="2"/>
  <c r="B3068" i="2"/>
  <c r="C3068" i="2"/>
  <c r="D3068" i="2"/>
  <c r="E3068" i="2"/>
  <c r="F3068" i="2"/>
  <c r="G3068" i="2"/>
  <c r="H3068" i="2"/>
  <c r="A3069" i="2"/>
  <c r="B3069" i="2"/>
  <c r="C3069" i="2"/>
  <c r="D3069" i="2"/>
  <c r="E3069" i="2"/>
  <c r="F3069" i="2"/>
  <c r="G3069" i="2"/>
  <c r="H3069" i="2"/>
  <c r="A3070" i="2"/>
  <c r="B3070" i="2"/>
  <c r="C3070" i="2"/>
  <c r="D3070" i="2"/>
  <c r="E3070" i="2"/>
  <c r="F3070" i="2"/>
  <c r="G3070" i="2"/>
  <c r="H3070" i="2"/>
  <c r="A3071" i="2"/>
  <c r="B3071" i="2"/>
  <c r="C3071" i="2"/>
  <c r="D3071" i="2"/>
  <c r="E3071" i="2"/>
  <c r="F3071" i="2"/>
  <c r="G3071" i="2"/>
  <c r="H3071" i="2"/>
  <c r="A3072" i="2"/>
  <c r="B3072" i="2"/>
  <c r="C3072" i="2"/>
  <c r="D3072" i="2"/>
  <c r="E3072" i="2"/>
  <c r="F3072" i="2"/>
  <c r="G3072" i="2"/>
  <c r="H3072" i="2"/>
  <c r="A3073" i="2"/>
  <c r="B3073" i="2"/>
  <c r="C3073" i="2"/>
  <c r="D3073" i="2"/>
  <c r="E3073" i="2"/>
  <c r="F3073" i="2"/>
  <c r="G3073" i="2"/>
  <c r="H3073" i="2"/>
  <c r="A3074" i="2"/>
  <c r="B3074" i="2"/>
  <c r="C3074" i="2"/>
  <c r="D3074" i="2"/>
  <c r="E3074" i="2"/>
  <c r="F3074" i="2"/>
  <c r="G3074" i="2"/>
  <c r="H3074" i="2"/>
  <c r="A3075" i="2"/>
  <c r="B3075" i="2"/>
  <c r="C3075" i="2"/>
  <c r="D3075" i="2"/>
  <c r="E3075" i="2"/>
  <c r="F3075" i="2"/>
  <c r="G3075" i="2"/>
  <c r="H3075" i="2"/>
  <c r="A3076" i="2"/>
  <c r="B3076" i="2"/>
  <c r="C3076" i="2"/>
  <c r="D3076" i="2"/>
  <c r="E3076" i="2"/>
  <c r="F3076" i="2"/>
  <c r="G3076" i="2"/>
  <c r="H3076" i="2"/>
  <c r="A3077" i="2"/>
  <c r="B3077" i="2"/>
  <c r="C3077" i="2"/>
  <c r="D3077" i="2"/>
  <c r="E3077" i="2"/>
  <c r="F3077" i="2"/>
  <c r="G3077" i="2"/>
  <c r="H3077" i="2"/>
  <c r="A3078" i="2"/>
  <c r="B3078" i="2"/>
  <c r="C3078" i="2"/>
  <c r="D3078" i="2"/>
  <c r="E3078" i="2"/>
  <c r="F3078" i="2"/>
  <c r="G3078" i="2"/>
  <c r="H3078" i="2"/>
  <c r="A3079" i="2"/>
  <c r="B3079" i="2"/>
  <c r="C3079" i="2"/>
  <c r="D3079" i="2"/>
  <c r="E3079" i="2"/>
  <c r="F3079" i="2"/>
  <c r="G3079" i="2"/>
  <c r="H3079" i="2"/>
  <c r="A3080" i="2"/>
  <c r="B3080" i="2"/>
  <c r="C3080" i="2"/>
  <c r="D3080" i="2"/>
  <c r="E3080" i="2"/>
  <c r="F3080" i="2"/>
  <c r="G3080" i="2"/>
  <c r="H3080" i="2"/>
  <c r="A3081" i="2"/>
  <c r="B3081" i="2"/>
  <c r="C3081" i="2"/>
  <c r="D3081" i="2"/>
  <c r="E3081" i="2"/>
  <c r="F3081" i="2"/>
  <c r="G3081" i="2"/>
  <c r="H3081" i="2"/>
  <c r="A3082" i="2"/>
  <c r="B3082" i="2"/>
  <c r="C3082" i="2"/>
  <c r="D3082" i="2"/>
  <c r="E3082" i="2"/>
  <c r="F3082" i="2"/>
  <c r="G3082" i="2"/>
  <c r="H3082" i="2"/>
  <c r="A3083" i="2"/>
  <c r="B3083" i="2"/>
  <c r="C3083" i="2"/>
  <c r="D3083" i="2"/>
  <c r="E3083" i="2"/>
  <c r="F3083" i="2"/>
  <c r="G3083" i="2"/>
  <c r="H3083" i="2"/>
  <c r="A3084" i="2"/>
  <c r="B3084" i="2"/>
  <c r="C3084" i="2"/>
  <c r="D3084" i="2"/>
  <c r="E3084" i="2"/>
  <c r="F3084" i="2"/>
  <c r="G3084" i="2"/>
  <c r="H3084" i="2"/>
  <c r="A3085" i="2"/>
  <c r="B3085" i="2"/>
  <c r="C3085" i="2"/>
  <c r="D3085" i="2"/>
  <c r="E3085" i="2"/>
  <c r="F3085" i="2"/>
  <c r="G3085" i="2"/>
  <c r="H3085" i="2"/>
  <c r="A3086" i="2"/>
  <c r="B3086" i="2"/>
  <c r="C3086" i="2"/>
  <c r="D3086" i="2"/>
  <c r="E3086" i="2"/>
  <c r="F3086" i="2"/>
  <c r="G3086" i="2"/>
  <c r="H3086" i="2"/>
  <c r="A3087" i="2"/>
  <c r="B3087" i="2"/>
  <c r="C3087" i="2"/>
  <c r="D3087" i="2"/>
  <c r="E3087" i="2"/>
  <c r="F3087" i="2"/>
  <c r="G3087" i="2"/>
  <c r="H3087" i="2"/>
  <c r="A3088" i="2"/>
  <c r="B3088" i="2"/>
  <c r="C3088" i="2"/>
  <c r="D3088" i="2"/>
  <c r="E3088" i="2"/>
  <c r="F3088" i="2"/>
  <c r="G3088" i="2"/>
  <c r="H3088" i="2"/>
  <c r="A3089" i="2"/>
  <c r="B3089" i="2"/>
  <c r="C3089" i="2"/>
  <c r="D3089" i="2"/>
  <c r="E3089" i="2"/>
  <c r="F3089" i="2"/>
  <c r="G3089" i="2"/>
  <c r="H3089" i="2"/>
  <c r="A3090" i="2"/>
  <c r="B3090" i="2"/>
  <c r="C3090" i="2"/>
  <c r="D3090" i="2"/>
  <c r="E3090" i="2"/>
  <c r="F3090" i="2"/>
  <c r="G3090" i="2"/>
  <c r="H3090" i="2"/>
  <c r="A3091" i="2"/>
  <c r="B3091" i="2"/>
  <c r="C3091" i="2"/>
  <c r="D3091" i="2"/>
  <c r="E3091" i="2"/>
  <c r="F3091" i="2"/>
  <c r="G3091" i="2"/>
  <c r="H3091" i="2"/>
  <c r="A3092" i="2"/>
  <c r="B3092" i="2"/>
  <c r="C3092" i="2"/>
  <c r="D3092" i="2"/>
  <c r="E3092" i="2"/>
  <c r="F3092" i="2"/>
  <c r="G3092" i="2"/>
  <c r="H3092" i="2"/>
  <c r="A3093" i="2"/>
  <c r="B3093" i="2"/>
  <c r="C3093" i="2"/>
  <c r="D3093" i="2"/>
  <c r="E3093" i="2"/>
  <c r="F3093" i="2"/>
  <c r="G3093" i="2"/>
  <c r="H3093" i="2"/>
  <c r="A3094" i="2"/>
  <c r="B3094" i="2"/>
  <c r="C3094" i="2"/>
  <c r="D3094" i="2"/>
  <c r="E3094" i="2"/>
  <c r="F3094" i="2"/>
  <c r="G3094" i="2"/>
  <c r="H3094" i="2"/>
  <c r="A3095" i="2"/>
  <c r="B3095" i="2"/>
  <c r="C3095" i="2"/>
  <c r="D3095" i="2"/>
  <c r="E3095" i="2"/>
  <c r="F3095" i="2"/>
  <c r="G3095" i="2"/>
  <c r="H3095" i="2"/>
  <c r="A3096" i="2"/>
  <c r="B3096" i="2"/>
  <c r="C3096" i="2"/>
  <c r="D3096" i="2"/>
  <c r="E3096" i="2"/>
  <c r="F3096" i="2"/>
  <c r="G3096" i="2"/>
  <c r="H3096" i="2"/>
  <c r="A3097" i="2"/>
  <c r="B3097" i="2"/>
  <c r="C3097" i="2"/>
  <c r="D3097" i="2"/>
  <c r="E3097" i="2"/>
  <c r="F3097" i="2"/>
  <c r="G3097" i="2"/>
  <c r="H3097" i="2"/>
  <c r="A3098" i="2"/>
  <c r="B3098" i="2"/>
  <c r="C3098" i="2"/>
  <c r="D3098" i="2"/>
  <c r="E3098" i="2"/>
  <c r="F3098" i="2"/>
  <c r="G3098" i="2"/>
  <c r="H3098" i="2"/>
  <c r="A3099" i="2"/>
  <c r="B3099" i="2"/>
  <c r="C3099" i="2"/>
  <c r="D3099" i="2"/>
  <c r="E3099" i="2"/>
  <c r="F3099" i="2"/>
  <c r="G3099" i="2"/>
  <c r="H3099" i="2"/>
  <c r="A3100" i="2"/>
  <c r="B3100" i="2"/>
  <c r="C3100" i="2"/>
  <c r="D3100" i="2"/>
  <c r="E3100" i="2"/>
  <c r="F3100" i="2"/>
  <c r="G3100" i="2"/>
  <c r="H3100" i="2"/>
  <c r="A3101" i="2"/>
  <c r="B3101" i="2"/>
  <c r="C3101" i="2"/>
  <c r="D3101" i="2"/>
  <c r="E3101" i="2"/>
  <c r="F3101" i="2"/>
  <c r="G3101" i="2"/>
  <c r="H3101" i="2"/>
  <c r="A3102" i="2"/>
  <c r="B3102" i="2"/>
  <c r="C3102" i="2"/>
  <c r="D3102" i="2"/>
  <c r="E3102" i="2"/>
  <c r="F3102" i="2"/>
  <c r="G3102" i="2"/>
  <c r="H3102" i="2"/>
  <c r="A3103" i="2"/>
  <c r="B3103" i="2"/>
  <c r="C3103" i="2"/>
  <c r="D3103" i="2"/>
  <c r="E3103" i="2"/>
  <c r="F3103" i="2"/>
  <c r="G3103" i="2"/>
  <c r="H3103" i="2"/>
  <c r="A3104" i="2"/>
  <c r="B3104" i="2"/>
  <c r="C3104" i="2"/>
  <c r="D3104" i="2"/>
  <c r="E3104" i="2"/>
  <c r="F3104" i="2"/>
  <c r="G3104" i="2"/>
  <c r="H3104" i="2"/>
  <c r="A3105" i="2"/>
  <c r="B3105" i="2"/>
  <c r="C3105" i="2"/>
  <c r="D3105" i="2"/>
  <c r="E3105" i="2"/>
  <c r="F3105" i="2"/>
  <c r="G3105" i="2"/>
  <c r="H3105" i="2"/>
  <c r="A3106" i="2"/>
  <c r="B3106" i="2"/>
  <c r="C3106" i="2"/>
  <c r="D3106" i="2"/>
  <c r="E3106" i="2"/>
  <c r="F3106" i="2"/>
  <c r="G3106" i="2"/>
  <c r="H3106" i="2"/>
  <c r="A3107" i="2"/>
  <c r="B3107" i="2"/>
  <c r="C3107" i="2"/>
  <c r="D3107" i="2"/>
  <c r="E3107" i="2"/>
  <c r="F3107" i="2"/>
  <c r="G3107" i="2"/>
  <c r="H3107" i="2"/>
  <c r="A3108" i="2"/>
  <c r="B3108" i="2"/>
  <c r="C3108" i="2"/>
  <c r="D3108" i="2"/>
  <c r="E3108" i="2"/>
  <c r="F3108" i="2"/>
  <c r="G3108" i="2"/>
  <c r="H3108" i="2"/>
  <c r="A3109" i="2"/>
  <c r="B3109" i="2"/>
  <c r="C3109" i="2"/>
  <c r="D3109" i="2"/>
  <c r="E3109" i="2"/>
  <c r="F3109" i="2"/>
  <c r="G3109" i="2"/>
  <c r="H3109" i="2"/>
  <c r="A3110" i="2"/>
  <c r="B3110" i="2"/>
  <c r="C3110" i="2"/>
  <c r="D3110" i="2"/>
  <c r="E3110" i="2"/>
  <c r="F3110" i="2"/>
  <c r="G3110" i="2"/>
  <c r="H3110" i="2"/>
  <c r="A3111" i="2"/>
  <c r="B3111" i="2"/>
  <c r="C3111" i="2"/>
  <c r="D3111" i="2"/>
  <c r="E3111" i="2"/>
  <c r="F3111" i="2"/>
  <c r="G3111" i="2"/>
  <c r="H3111" i="2"/>
  <c r="A3112" i="2"/>
  <c r="B3112" i="2"/>
  <c r="C3112" i="2"/>
  <c r="D3112" i="2"/>
  <c r="E3112" i="2"/>
  <c r="F3112" i="2"/>
  <c r="G3112" i="2"/>
  <c r="H3112" i="2"/>
  <c r="A3113" i="2"/>
  <c r="B3113" i="2"/>
  <c r="C3113" i="2"/>
  <c r="D3113" i="2"/>
  <c r="E3113" i="2"/>
  <c r="F3113" i="2"/>
  <c r="G3113" i="2"/>
  <c r="H3113" i="2"/>
  <c r="A3114" i="2"/>
  <c r="B3114" i="2"/>
  <c r="C3114" i="2"/>
  <c r="D3114" i="2"/>
  <c r="E3114" i="2"/>
  <c r="F3114" i="2"/>
  <c r="G3114" i="2"/>
  <c r="H3114" i="2"/>
  <c r="A3115" i="2"/>
  <c r="B3115" i="2"/>
  <c r="C3115" i="2"/>
  <c r="D3115" i="2"/>
  <c r="E3115" i="2"/>
  <c r="F3115" i="2"/>
  <c r="G3115" i="2"/>
  <c r="H3115" i="2"/>
  <c r="A3116" i="2"/>
  <c r="B3116" i="2"/>
  <c r="C3116" i="2"/>
  <c r="D3116" i="2"/>
  <c r="E3116" i="2"/>
  <c r="F3116" i="2"/>
  <c r="G3116" i="2"/>
  <c r="H3116" i="2"/>
  <c r="A3117" i="2"/>
  <c r="B3117" i="2"/>
  <c r="C3117" i="2"/>
  <c r="D3117" i="2"/>
  <c r="E3117" i="2"/>
  <c r="F3117" i="2"/>
  <c r="G3117" i="2"/>
  <c r="H3117" i="2"/>
  <c r="A3118" i="2"/>
  <c r="B3118" i="2"/>
  <c r="C3118" i="2"/>
  <c r="D3118" i="2"/>
  <c r="E3118" i="2"/>
  <c r="F3118" i="2"/>
  <c r="G3118" i="2"/>
  <c r="H3118" i="2"/>
  <c r="A3119" i="2"/>
  <c r="B3119" i="2"/>
  <c r="C3119" i="2"/>
  <c r="D3119" i="2"/>
  <c r="E3119" i="2"/>
  <c r="F3119" i="2"/>
  <c r="G3119" i="2"/>
  <c r="H3119" i="2"/>
  <c r="A3120" i="2"/>
  <c r="B3120" i="2"/>
  <c r="C3120" i="2"/>
  <c r="D3120" i="2"/>
  <c r="E3120" i="2"/>
  <c r="F3120" i="2"/>
  <c r="G3120" i="2"/>
  <c r="H3120" i="2"/>
  <c r="A3121" i="2"/>
  <c r="B3121" i="2"/>
  <c r="C3121" i="2"/>
  <c r="D3121" i="2"/>
  <c r="E3121" i="2"/>
  <c r="F3121" i="2"/>
  <c r="G3121" i="2"/>
  <c r="H3121" i="2"/>
  <c r="A3122" i="2"/>
  <c r="B3122" i="2"/>
  <c r="C3122" i="2"/>
  <c r="D3122" i="2"/>
  <c r="E3122" i="2"/>
  <c r="F3122" i="2"/>
  <c r="G3122" i="2"/>
  <c r="H3122" i="2"/>
  <c r="A3123" i="2"/>
  <c r="B3123" i="2"/>
  <c r="C3123" i="2"/>
  <c r="D3123" i="2"/>
  <c r="E3123" i="2"/>
  <c r="F3123" i="2"/>
  <c r="G3123" i="2"/>
  <c r="H3123" i="2"/>
  <c r="A3124" i="2"/>
  <c r="B3124" i="2"/>
  <c r="C3124" i="2"/>
  <c r="D3124" i="2"/>
  <c r="E3124" i="2"/>
  <c r="F3124" i="2"/>
  <c r="G3124" i="2"/>
  <c r="H3124" i="2"/>
  <c r="A3125" i="2"/>
  <c r="B3125" i="2"/>
  <c r="C3125" i="2"/>
  <c r="D3125" i="2"/>
  <c r="E3125" i="2"/>
  <c r="F3125" i="2"/>
  <c r="G3125" i="2"/>
  <c r="H3125" i="2"/>
  <c r="A3126" i="2"/>
  <c r="B3126" i="2"/>
  <c r="C3126" i="2"/>
  <c r="D3126" i="2"/>
  <c r="E3126" i="2"/>
  <c r="F3126" i="2"/>
  <c r="G3126" i="2"/>
  <c r="H3126" i="2"/>
  <c r="A3127" i="2"/>
  <c r="B3127" i="2"/>
  <c r="C3127" i="2"/>
  <c r="D3127" i="2"/>
  <c r="E3127" i="2"/>
  <c r="F3127" i="2"/>
  <c r="G3127" i="2"/>
  <c r="H3127" i="2"/>
  <c r="A3128" i="2"/>
  <c r="B3128" i="2"/>
  <c r="C3128" i="2"/>
  <c r="D3128" i="2"/>
  <c r="E3128" i="2"/>
  <c r="F3128" i="2"/>
  <c r="G3128" i="2"/>
  <c r="H3128" i="2"/>
  <c r="A3129" i="2"/>
  <c r="B3129" i="2"/>
  <c r="C3129" i="2"/>
  <c r="D3129" i="2"/>
  <c r="E3129" i="2"/>
  <c r="F3129" i="2"/>
  <c r="G3129" i="2"/>
  <c r="H3129" i="2"/>
  <c r="A3130" i="2"/>
  <c r="B3130" i="2"/>
  <c r="C3130" i="2"/>
  <c r="D3130" i="2"/>
  <c r="E3130" i="2"/>
  <c r="F3130" i="2"/>
  <c r="G3130" i="2"/>
  <c r="H3130" i="2"/>
  <c r="A3131" i="2"/>
  <c r="B3131" i="2"/>
  <c r="C3131" i="2"/>
  <c r="D3131" i="2"/>
  <c r="E3131" i="2"/>
  <c r="F3131" i="2"/>
  <c r="G3131" i="2"/>
  <c r="H3131" i="2"/>
  <c r="A3132" i="2"/>
  <c r="B3132" i="2"/>
  <c r="C3132" i="2"/>
  <c r="D3132" i="2"/>
  <c r="E3132" i="2"/>
  <c r="F3132" i="2"/>
  <c r="G3132" i="2"/>
  <c r="H3132" i="2"/>
  <c r="A3133" i="2"/>
  <c r="B3133" i="2"/>
  <c r="C3133" i="2"/>
  <c r="D3133" i="2"/>
  <c r="E3133" i="2"/>
  <c r="F3133" i="2"/>
  <c r="G3133" i="2"/>
  <c r="H3133" i="2"/>
  <c r="A3134" i="2"/>
  <c r="B3134" i="2"/>
  <c r="C3134" i="2"/>
  <c r="D3134" i="2"/>
  <c r="E3134" i="2"/>
  <c r="F3134" i="2"/>
  <c r="G3134" i="2"/>
  <c r="H3134" i="2"/>
  <c r="A3135" i="2"/>
  <c r="B3135" i="2"/>
  <c r="C3135" i="2"/>
  <c r="D3135" i="2"/>
  <c r="E3135" i="2"/>
  <c r="F3135" i="2"/>
  <c r="G3135" i="2"/>
  <c r="H3135" i="2"/>
  <c r="A3136" i="2"/>
  <c r="B3136" i="2"/>
  <c r="C3136" i="2"/>
  <c r="D3136" i="2"/>
  <c r="E3136" i="2"/>
  <c r="F3136" i="2"/>
  <c r="G3136" i="2"/>
  <c r="H3136" i="2"/>
  <c r="A3137" i="2"/>
  <c r="B3137" i="2"/>
  <c r="C3137" i="2"/>
  <c r="D3137" i="2"/>
  <c r="E3137" i="2"/>
  <c r="F3137" i="2"/>
  <c r="G3137" i="2"/>
  <c r="H3137" i="2"/>
  <c r="A3138" i="2"/>
  <c r="B3138" i="2"/>
  <c r="C3138" i="2"/>
  <c r="D3138" i="2"/>
  <c r="E3138" i="2"/>
  <c r="F3138" i="2"/>
  <c r="G3138" i="2"/>
  <c r="H3138" i="2"/>
  <c r="A3139" i="2"/>
  <c r="B3139" i="2"/>
  <c r="C3139" i="2"/>
  <c r="D3139" i="2"/>
  <c r="E3139" i="2"/>
  <c r="F3139" i="2"/>
  <c r="G3139" i="2"/>
  <c r="H3139" i="2"/>
  <c r="A3140" i="2"/>
  <c r="B3140" i="2"/>
  <c r="C3140" i="2"/>
  <c r="D3140" i="2"/>
  <c r="E3140" i="2"/>
  <c r="F3140" i="2"/>
  <c r="G3140" i="2"/>
  <c r="H3140" i="2"/>
  <c r="A3141" i="2"/>
  <c r="B3141" i="2"/>
  <c r="C3141" i="2"/>
  <c r="D3141" i="2"/>
  <c r="E3141" i="2"/>
  <c r="F3141" i="2"/>
  <c r="G3141" i="2"/>
  <c r="H3141" i="2"/>
  <c r="A3142" i="2"/>
  <c r="B3142" i="2"/>
  <c r="C3142" i="2"/>
  <c r="D3142" i="2"/>
  <c r="E3142" i="2"/>
  <c r="F3142" i="2"/>
  <c r="G3142" i="2"/>
  <c r="H3142" i="2"/>
  <c r="A3143" i="2"/>
  <c r="B3143" i="2"/>
  <c r="C3143" i="2"/>
  <c r="D3143" i="2"/>
  <c r="E3143" i="2"/>
  <c r="F3143" i="2"/>
  <c r="G3143" i="2"/>
  <c r="H3143" i="2"/>
  <c r="A3144" i="2"/>
  <c r="B3144" i="2"/>
  <c r="C3144" i="2"/>
  <c r="D3144" i="2"/>
  <c r="E3144" i="2"/>
  <c r="F3144" i="2"/>
  <c r="G3144" i="2"/>
  <c r="H3144" i="2"/>
  <c r="A3145" i="2"/>
  <c r="B3145" i="2"/>
  <c r="C3145" i="2"/>
  <c r="D3145" i="2"/>
  <c r="E3145" i="2"/>
  <c r="F3145" i="2"/>
  <c r="G3145" i="2"/>
  <c r="H3145" i="2"/>
  <c r="A3146" i="2"/>
  <c r="B3146" i="2"/>
  <c r="C3146" i="2"/>
  <c r="D3146" i="2"/>
  <c r="E3146" i="2"/>
  <c r="F3146" i="2"/>
  <c r="G3146" i="2"/>
  <c r="H3146" i="2"/>
  <c r="A3147" i="2"/>
  <c r="B3147" i="2"/>
  <c r="C3147" i="2"/>
  <c r="D3147" i="2"/>
  <c r="E3147" i="2"/>
  <c r="F3147" i="2"/>
  <c r="G3147" i="2"/>
  <c r="H3147" i="2"/>
  <c r="A3148" i="2"/>
  <c r="B3148" i="2"/>
  <c r="C3148" i="2"/>
  <c r="D3148" i="2"/>
  <c r="E3148" i="2"/>
  <c r="F3148" i="2"/>
  <c r="G3148" i="2"/>
  <c r="H3148" i="2"/>
  <c r="A3149" i="2"/>
  <c r="B3149" i="2"/>
  <c r="C3149" i="2"/>
  <c r="D3149" i="2"/>
  <c r="E3149" i="2"/>
  <c r="F3149" i="2"/>
  <c r="G3149" i="2"/>
  <c r="H3149" i="2"/>
  <c r="A3150" i="2"/>
  <c r="B3150" i="2"/>
  <c r="C3150" i="2"/>
  <c r="D3150" i="2"/>
  <c r="E3150" i="2"/>
  <c r="F3150" i="2"/>
  <c r="G3150" i="2"/>
  <c r="H3150" i="2"/>
  <c r="A3151" i="2"/>
  <c r="B3151" i="2"/>
  <c r="C3151" i="2"/>
  <c r="D3151" i="2"/>
  <c r="E3151" i="2"/>
  <c r="F3151" i="2"/>
  <c r="G3151" i="2"/>
  <c r="H3151" i="2"/>
  <c r="A3152" i="2"/>
  <c r="B3152" i="2"/>
  <c r="C3152" i="2"/>
  <c r="D3152" i="2"/>
  <c r="E3152" i="2"/>
  <c r="F3152" i="2"/>
  <c r="G3152" i="2"/>
  <c r="H3152" i="2"/>
  <c r="A3153" i="2"/>
  <c r="B3153" i="2"/>
  <c r="C3153" i="2"/>
  <c r="D3153" i="2"/>
  <c r="E3153" i="2"/>
  <c r="F3153" i="2"/>
  <c r="G3153" i="2"/>
  <c r="H3153" i="2"/>
  <c r="A3154" i="2"/>
  <c r="B3154" i="2"/>
  <c r="C3154" i="2"/>
  <c r="D3154" i="2"/>
  <c r="E3154" i="2"/>
  <c r="F3154" i="2"/>
  <c r="G3154" i="2"/>
  <c r="H3154" i="2"/>
  <c r="A3155" i="2"/>
  <c r="B3155" i="2"/>
  <c r="C3155" i="2"/>
  <c r="D3155" i="2"/>
  <c r="E3155" i="2"/>
  <c r="F3155" i="2"/>
  <c r="G3155" i="2"/>
  <c r="H3155" i="2"/>
  <c r="A3156" i="2"/>
  <c r="B3156" i="2"/>
  <c r="C3156" i="2"/>
  <c r="D3156" i="2"/>
  <c r="E3156" i="2"/>
  <c r="F3156" i="2"/>
  <c r="G3156" i="2"/>
  <c r="H3156" i="2"/>
  <c r="A3157" i="2"/>
  <c r="B3157" i="2"/>
  <c r="C3157" i="2"/>
  <c r="D3157" i="2"/>
  <c r="E3157" i="2"/>
  <c r="F3157" i="2"/>
  <c r="G3157" i="2"/>
  <c r="H3157" i="2"/>
  <c r="A3158" i="2"/>
  <c r="B3158" i="2"/>
  <c r="C3158" i="2"/>
  <c r="D3158" i="2"/>
  <c r="E3158" i="2"/>
  <c r="F3158" i="2"/>
  <c r="G3158" i="2"/>
  <c r="H3158" i="2"/>
  <c r="A3159" i="2"/>
  <c r="B3159" i="2"/>
  <c r="C3159" i="2"/>
  <c r="D3159" i="2"/>
  <c r="E3159" i="2"/>
  <c r="F3159" i="2"/>
  <c r="G3159" i="2"/>
  <c r="H3159" i="2"/>
  <c r="A3160" i="2"/>
  <c r="B3160" i="2"/>
  <c r="C3160" i="2"/>
  <c r="D3160" i="2"/>
  <c r="E3160" i="2"/>
  <c r="F3160" i="2"/>
  <c r="G3160" i="2"/>
  <c r="H3160" i="2"/>
  <c r="A3161" i="2"/>
  <c r="B3161" i="2"/>
  <c r="C3161" i="2"/>
  <c r="D3161" i="2"/>
  <c r="E3161" i="2"/>
  <c r="F3161" i="2"/>
  <c r="G3161" i="2"/>
  <c r="H3161" i="2"/>
  <c r="A3162" i="2"/>
  <c r="B3162" i="2"/>
  <c r="C3162" i="2"/>
  <c r="D3162" i="2"/>
  <c r="E3162" i="2"/>
  <c r="F3162" i="2"/>
  <c r="G3162" i="2"/>
  <c r="H3162" i="2"/>
  <c r="A3163" i="2"/>
  <c r="B3163" i="2"/>
  <c r="C3163" i="2"/>
  <c r="D3163" i="2"/>
  <c r="E3163" i="2"/>
  <c r="F3163" i="2"/>
  <c r="G3163" i="2"/>
  <c r="H3163" i="2"/>
  <c r="A3164" i="2"/>
  <c r="B3164" i="2"/>
  <c r="C3164" i="2"/>
  <c r="D3164" i="2"/>
  <c r="E3164" i="2"/>
  <c r="F3164" i="2"/>
  <c r="G3164" i="2"/>
  <c r="H3164" i="2"/>
  <c r="A3165" i="2"/>
  <c r="B3165" i="2"/>
  <c r="C3165" i="2"/>
  <c r="D3165" i="2"/>
  <c r="E3165" i="2"/>
  <c r="F3165" i="2"/>
  <c r="G3165" i="2"/>
  <c r="H3165" i="2"/>
  <c r="A3166" i="2"/>
  <c r="B3166" i="2"/>
  <c r="C3166" i="2"/>
  <c r="D3166" i="2"/>
  <c r="E3166" i="2"/>
  <c r="F3166" i="2"/>
  <c r="G3166" i="2"/>
  <c r="H3166" i="2"/>
  <c r="A3167" i="2"/>
  <c r="B3167" i="2"/>
  <c r="C3167" i="2"/>
  <c r="D3167" i="2"/>
  <c r="E3167" i="2"/>
  <c r="F3167" i="2"/>
  <c r="G3167" i="2"/>
  <c r="H3167" i="2"/>
  <c r="A3168" i="2"/>
  <c r="B3168" i="2"/>
  <c r="C3168" i="2"/>
  <c r="D3168" i="2"/>
  <c r="E3168" i="2"/>
  <c r="F3168" i="2"/>
  <c r="G3168" i="2"/>
  <c r="H3168" i="2"/>
  <c r="A3169" i="2"/>
  <c r="B3169" i="2"/>
  <c r="C3169" i="2"/>
  <c r="D3169" i="2"/>
  <c r="E3169" i="2"/>
  <c r="F3169" i="2"/>
  <c r="G3169" i="2"/>
  <c r="H3169" i="2"/>
  <c r="A3170" i="2"/>
  <c r="B3170" i="2"/>
  <c r="C3170" i="2"/>
  <c r="D3170" i="2"/>
  <c r="E3170" i="2"/>
  <c r="F3170" i="2"/>
  <c r="G3170" i="2"/>
  <c r="H3170" i="2"/>
  <c r="A3171" i="2"/>
  <c r="B3171" i="2"/>
  <c r="C3171" i="2"/>
  <c r="D3171" i="2"/>
  <c r="E3171" i="2"/>
  <c r="F3171" i="2"/>
  <c r="G3171" i="2"/>
  <c r="H3171" i="2"/>
  <c r="A3172" i="2"/>
  <c r="B3172" i="2"/>
  <c r="C3172" i="2"/>
  <c r="D3172" i="2"/>
  <c r="E3172" i="2"/>
  <c r="F3172" i="2"/>
  <c r="G3172" i="2"/>
  <c r="H3172" i="2"/>
  <c r="A3173" i="2"/>
  <c r="B3173" i="2"/>
  <c r="C3173" i="2"/>
  <c r="D3173" i="2"/>
  <c r="E3173" i="2"/>
  <c r="F3173" i="2"/>
  <c r="G3173" i="2"/>
  <c r="H3173" i="2"/>
  <c r="A3174" i="2"/>
  <c r="B3174" i="2"/>
  <c r="C3174" i="2"/>
  <c r="D3174" i="2"/>
  <c r="E3174" i="2"/>
  <c r="F3174" i="2"/>
  <c r="G3174" i="2"/>
  <c r="H3174" i="2"/>
  <c r="A3175" i="2"/>
  <c r="B3175" i="2"/>
  <c r="C3175" i="2"/>
  <c r="D3175" i="2"/>
  <c r="E3175" i="2"/>
  <c r="F3175" i="2"/>
  <c r="G3175" i="2"/>
  <c r="H3175" i="2"/>
  <c r="A3176" i="2"/>
  <c r="B3176" i="2"/>
  <c r="C3176" i="2"/>
  <c r="D3176" i="2"/>
  <c r="E3176" i="2"/>
  <c r="F3176" i="2"/>
  <c r="G3176" i="2"/>
  <c r="H3176" i="2"/>
  <c r="A3177" i="2"/>
  <c r="B3177" i="2"/>
  <c r="C3177" i="2"/>
  <c r="D3177" i="2"/>
  <c r="E3177" i="2"/>
  <c r="F3177" i="2"/>
  <c r="G3177" i="2"/>
  <c r="H3177" i="2"/>
  <c r="A3178" i="2"/>
  <c r="B3178" i="2"/>
  <c r="C3178" i="2"/>
  <c r="D3178" i="2"/>
  <c r="E3178" i="2"/>
  <c r="F3178" i="2"/>
  <c r="G3178" i="2"/>
  <c r="H3178" i="2"/>
  <c r="A3179" i="2"/>
  <c r="B3179" i="2"/>
  <c r="C3179" i="2"/>
  <c r="D3179" i="2"/>
  <c r="E3179" i="2"/>
  <c r="F3179" i="2"/>
  <c r="G3179" i="2"/>
  <c r="H3179" i="2"/>
  <c r="A3180" i="2"/>
  <c r="B3180" i="2"/>
  <c r="C3180" i="2"/>
  <c r="D3180" i="2"/>
  <c r="E3180" i="2"/>
  <c r="F3180" i="2"/>
  <c r="G3180" i="2"/>
  <c r="H3180" i="2"/>
  <c r="A3181" i="2"/>
  <c r="B3181" i="2"/>
  <c r="C3181" i="2"/>
  <c r="D3181" i="2"/>
  <c r="E3181" i="2"/>
  <c r="F3181" i="2"/>
  <c r="G3181" i="2"/>
  <c r="H3181" i="2"/>
  <c r="A3182" i="2"/>
  <c r="B3182" i="2"/>
  <c r="C3182" i="2"/>
  <c r="D3182" i="2"/>
  <c r="E3182" i="2"/>
  <c r="F3182" i="2"/>
  <c r="G3182" i="2"/>
  <c r="H3182" i="2"/>
  <c r="A3183" i="2"/>
  <c r="B3183" i="2"/>
  <c r="C3183" i="2"/>
  <c r="D3183" i="2"/>
  <c r="E3183" i="2"/>
  <c r="F3183" i="2"/>
  <c r="G3183" i="2"/>
  <c r="H3183" i="2"/>
  <c r="A3184" i="2"/>
  <c r="B3184" i="2"/>
  <c r="C3184" i="2"/>
  <c r="D3184" i="2"/>
  <c r="E3184" i="2"/>
  <c r="F3184" i="2"/>
  <c r="G3184" i="2"/>
  <c r="H3184" i="2"/>
  <c r="A3185" i="2"/>
  <c r="B3185" i="2"/>
  <c r="C3185" i="2"/>
  <c r="D3185" i="2"/>
  <c r="E3185" i="2"/>
  <c r="F3185" i="2"/>
  <c r="G3185" i="2"/>
  <c r="H3185" i="2"/>
  <c r="A3186" i="2"/>
  <c r="B3186" i="2"/>
  <c r="C3186" i="2"/>
  <c r="D3186" i="2"/>
  <c r="E3186" i="2"/>
  <c r="F3186" i="2"/>
  <c r="G3186" i="2"/>
  <c r="H3186" i="2"/>
  <c r="A3187" i="2"/>
  <c r="B3187" i="2"/>
  <c r="C3187" i="2"/>
  <c r="D3187" i="2"/>
  <c r="E3187" i="2"/>
  <c r="F3187" i="2"/>
  <c r="G3187" i="2"/>
  <c r="H3187" i="2"/>
  <c r="A3188" i="2"/>
  <c r="B3188" i="2"/>
  <c r="C3188" i="2"/>
  <c r="D3188" i="2"/>
  <c r="E3188" i="2"/>
  <c r="F3188" i="2"/>
  <c r="G3188" i="2"/>
  <c r="H3188" i="2"/>
  <c r="A3189" i="2"/>
  <c r="B3189" i="2"/>
  <c r="C3189" i="2"/>
  <c r="D3189" i="2"/>
  <c r="E3189" i="2"/>
  <c r="F3189" i="2"/>
  <c r="G3189" i="2"/>
  <c r="H3189" i="2"/>
  <c r="A3190" i="2"/>
  <c r="B3190" i="2"/>
  <c r="C3190" i="2"/>
  <c r="D3190" i="2"/>
  <c r="E3190" i="2"/>
  <c r="F3190" i="2"/>
  <c r="G3190" i="2"/>
  <c r="H3190" i="2"/>
  <c r="A3191" i="2"/>
  <c r="B3191" i="2"/>
  <c r="C3191" i="2"/>
  <c r="D3191" i="2"/>
  <c r="E3191" i="2"/>
  <c r="F3191" i="2"/>
  <c r="G3191" i="2"/>
  <c r="H3191" i="2"/>
  <c r="A3192" i="2"/>
  <c r="B3192" i="2"/>
  <c r="C3192" i="2"/>
  <c r="D3192" i="2"/>
  <c r="E3192" i="2"/>
  <c r="F3192" i="2"/>
  <c r="G3192" i="2"/>
  <c r="H3192" i="2"/>
  <c r="A3193" i="2"/>
  <c r="B3193" i="2"/>
  <c r="C3193" i="2"/>
  <c r="D3193" i="2"/>
  <c r="E3193" i="2"/>
  <c r="F3193" i="2"/>
  <c r="G3193" i="2"/>
  <c r="H3193" i="2"/>
  <c r="A3194" i="2"/>
  <c r="B3194" i="2"/>
  <c r="C3194" i="2"/>
  <c r="D3194" i="2"/>
  <c r="E3194" i="2"/>
  <c r="F3194" i="2"/>
  <c r="G3194" i="2"/>
  <c r="H3194" i="2"/>
  <c r="A3195" i="2"/>
  <c r="B3195" i="2"/>
  <c r="C3195" i="2"/>
  <c r="D3195" i="2"/>
  <c r="E3195" i="2"/>
  <c r="F3195" i="2"/>
  <c r="G3195" i="2"/>
  <c r="H3195" i="2"/>
  <c r="A3196" i="2"/>
  <c r="B3196" i="2"/>
  <c r="C3196" i="2"/>
  <c r="D3196" i="2"/>
  <c r="E3196" i="2"/>
  <c r="F3196" i="2"/>
  <c r="G3196" i="2"/>
  <c r="H3196" i="2"/>
  <c r="A3197" i="2"/>
  <c r="B3197" i="2"/>
  <c r="C3197" i="2"/>
  <c r="D3197" i="2"/>
  <c r="E3197" i="2"/>
  <c r="F3197" i="2"/>
  <c r="G3197" i="2"/>
  <c r="H3197" i="2"/>
  <c r="A3198" i="2"/>
  <c r="B3198" i="2"/>
  <c r="C3198" i="2"/>
  <c r="D3198" i="2"/>
  <c r="E3198" i="2"/>
  <c r="F3198" i="2"/>
  <c r="G3198" i="2"/>
  <c r="H3198" i="2"/>
  <c r="A3199" i="2"/>
  <c r="B3199" i="2"/>
  <c r="C3199" i="2"/>
  <c r="D3199" i="2"/>
  <c r="E3199" i="2"/>
  <c r="F3199" i="2"/>
  <c r="G3199" i="2"/>
  <c r="H3199" i="2"/>
  <c r="A3200" i="2"/>
  <c r="B3200" i="2"/>
  <c r="C3200" i="2"/>
  <c r="D3200" i="2"/>
  <c r="E3200" i="2"/>
  <c r="F3200" i="2"/>
  <c r="G3200" i="2"/>
  <c r="H3200" i="2"/>
  <c r="A3201" i="2"/>
  <c r="B3201" i="2"/>
  <c r="C3201" i="2"/>
  <c r="D3201" i="2"/>
  <c r="E3201" i="2"/>
  <c r="F3201" i="2"/>
  <c r="G3201" i="2"/>
  <c r="H3201" i="2"/>
  <c r="A3202" i="2"/>
  <c r="B3202" i="2"/>
  <c r="C3202" i="2"/>
  <c r="D3202" i="2"/>
  <c r="E3202" i="2"/>
  <c r="F3202" i="2"/>
  <c r="G3202" i="2"/>
  <c r="H3202" i="2"/>
  <c r="A3203" i="2"/>
  <c r="B3203" i="2"/>
  <c r="C3203" i="2"/>
  <c r="D3203" i="2"/>
  <c r="E3203" i="2"/>
  <c r="F3203" i="2"/>
  <c r="G3203" i="2"/>
  <c r="H3203" i="2"/>
  <c r="A3204" i="2"/>
  <c r="B3204" i="2"/>
  <c r="C3204" i="2"/>
  <c r="D3204" i="2"/>
  <c r="E3204" i="2"/>
  <c r="F3204" i="2"/>
  <c r="G3204" i="2"/>
  <c r="H3204" i="2"/>
  <c r="A3205" i="2"/>
  <c r="B3205" i="2"/>
  <c r="C3205" i="2"/>
  <c r="D3205" i="2"/>
  <c r="E3205" i="2"/>
  <c r="F3205" i="2"/>
  <c r="G3205" i="2"/>
  <c r="H3205" i="2"/>
  <c r="A3206" i="2"/>
  <c r="B3206" i="2"/>
  <c r="C3206" i="2"/>
  <c r="D3206" i="2"/>
  <c r="E3206" i="2"/>
  <c r="F3206" i="2"/>
  <c r="G3206" i="2"/>
  <c r="H3206" i="2"/>
  <c r="A3207" i="2"/>
  <c r="B3207" i="2"/>
  <c r="C3207" i="2"/>
  <c r="D3207" i="2"/>
  <c r="E3207" i="2"/>
  <c r="F3207" i="2"/>
  <c r="G3207" i="2"/>
  <c r="H3207" i="2"/>
  <c r="A3208" i="2"/>
  <c r="B3208" i="2"/>
  <c r="C3208" i="2"/>
  <c r="D3208" i="2"/>
  <c r="E3208" i="2"/>
  <c r="F3208" i="2"/>
  <c r="G3208" i="2"/>
  <c r="H3208" i="2"/>
  <c r="A3209" i="2"/>
  <c r="B3209" i="2"/>
  <c r="C3209" i="2"/>
  <c r="D3209" i="2"/>
  <c r="E3209" i="2"/>
  <c r="F3209" i="2"/>
  <c r="G3209" i="2"/>
  <c r="H3209" i="2"/>
  <c r="A3210" i="2"/>
  <c r="B3210" i="2"/>
  <c r="C3210" i="2"/>
  <c r="D3210" i="2"/>
  <c r="E3210" i="2"/>
  <c r="F3210" i="2"/>
  <c r="G3210" i="2"/>
  <c r="H3210" i="2"/>
  <c r="A3211" i="2"/>
  <c r="B3211" i="2"/>
  <c r="C3211" i="2"/>
  <c r="D3211" i="2"/>
  <c r="E3211" i="2"/>
  <c r="F3211" i="2"/>
  <c r="G3211" i="2"/>
  <c r="H3211" i="2"/>
  <c r="A3212" i="2"/>
  <c r="B3212" i="2"/>
  <c r="C3212" i="2"/>
  <c r="D3212" i="2"/>
  <c r="E3212" i="2"/>
  <c r="F3212" i="2"/>
  <c r="G3212" i="2"/>
  <c r="H3212" i="2"/>
  <c r="A3213" i="2"/>
  <c r="B3213" i="2"/>
  <c r="C3213" i="2"/>
  <c r="D3213" i="2"/>
  <c r="E3213" i="2"/>
  <c r="F3213" i="2"/>
  <c r="G3213" i="2"/>
  <c r="H3213" i="2"/>
  <c r="A3214" i="2"/>
  <c r="B3214" i="2"/>
  <c r="C3214" i="2"/>
  <c r="D3214" i="2"/>
  <c r="E3214" i="2"/>
  <c r="F3214" i="2"/>
  <c r="G3214" i="2"/>
  <c r="H3214" i="2"/>
  <c r="A3215" i="2"/>
  <c r="B3215" i="2"/>
  <c r="C3215" i="2"/>
  <c r="D3215" i="2"/>
  <c r="E3215" i="2"/>
  <c r="F3215" i="2"/>
  <c r="G3215" i="2"/>
  <c r="H3215" i="2"/>
  <c r="A3216" i="2"/>
  <c r="B3216" i="2"/>
  <c r="C3216" i="2"/>
  <c r="D3216" i="2"/>
  <c r="E3216" i="2"/>
  <c r="F3216" i="2"/>
  <c r="G3216" i="2"/>
  <c r="H3216" i="2"/>
  <c r="A3217" i="2"/>
  <c r="B3217" i="2"/>
  <c r="C3217" i="2"/>
  <c r="D3217" i="2"/>
  <c r="E3217" i="2"/>
  <c r="F3217" i="2"/>
  <c r="G3217" i="2"/>
  <c r="H3217" i="2"/>
  <c r="A3218" i="2"/>
  <c r="B3218" i="2"/>
  <c r="C3218" i="2"/>
  <c r="D3218" i="2"/>
  <c r="E3218" i="2"/>
  <c r="F3218" i="2"/>
  <c r="G3218" i="2"/>
  <c r="H3218" i="2"/>
  <c r="A3219" i="2"/>
  <c r="B3219" i="2"/>
  <c r="C3219" i="2"/>
  <c r="D3219" i="2"/>
  <c r="E3219" i="2"/>
  <c r="F3219" i="2"/>
  <c r="G3219" i="2"/>
  <c r="H3219" i="2"/>
  <c r="A3220" i="2"/>
  <c r="B3220" i="2"/>
  <c r="C3220" i="2"/>
  <c r="D3220" i="2"/>
  <c r="E3220" i="2"/>
  <c r="F3220" i="2"/>
  <c r="G3220" i="2"/>
  <c r="H3220" i="2"/>
  <c r="A3221" i="2"/>
  <c r="B3221" i="2"/>
  <c r="C3221" i="2"/>
  <c r="D3221" i="2"/>
  <c r="E3221" i="2"/>
  <c r="F3221" i="2"/>
  <c r="G3221" i="2"/>
  <c r="H3221" i="2"/>
  <c r="A3222" i="2"/>
  <c r="B3222" i="2"/>
  <c r="C3222" i="2"/>
  <c r="D3222" i="2"/>
  <c r="E3222" i="2"/>
  <c r="F3222" i="2"/>
  <c r="G3222" i="2"/>
  <c r="H3222" i="2"/>
  <c r="A3223" i="2"/>
  <c r="B3223" i="2"/>
  <c r="C3223" i="2"/>
  <c r="D3223" i="2"/>
  <c r="E3223" i="2"/>
  <c r="F3223" i="2"/>
  <c r="G3223" i="2"/>
  <c r="H3223" i="2"/>
  <c r="A3224" i="2"/>
  <c r="B3224" i="2"/>
  <c r="C3224" i="2"/>
  <c r="D3224" i="2"/>
  <c r="E3224" i="2"/>
  <c r="F3224" i="2"/>
  <c r="G3224" i="2"/>
  <c r="H3224" i="2"/>
  <c r="A3225" i="2"/>
  <c r="B3225" i="2"/>
  <c r="C3225" i="2"/>
  <c r="D3225" i="2"/>
  <c r="E3225" i="2"/>
  <c r="F3225" i="2"/>
  <c r="G3225" i="2"/>
  <c r="H3225" i="2"/>
  <c r="A3226" i="2"/>
  <c r="B3226" i="2"/>
  <c r="C3226" i="2"/>
  <c r="D3226" i="2"/>
  <c r="E3226" i="2"/>
  <c r="F3226" i="2"/>
  <c r="G3226" i="2"/>
  <c r="H3226" i="2"/>
  <c r="A3227" i="2"/>
  <c r="B3227" i="2"/>
  <c r="C3227" i="2"/>
  <c r="D3227" i="2"/>
  <c r="E3227" i="2"/>
  <c r="F3227" i="2"/>
  <c r="G3227" i="2"/>
  <c r="H3227" i="2"/>
  <c r="A3228" i="2"/>
  <c r="B3228" i="2"/>
  <c r="C3228" i="2"/>
  <c r="D3228" i="2"/>
  <c r="E3228" i="2"/>
  <c r="F3228" i="2"/>
  <c r="G3228" i="2"/>
  <c r="H3228" i="2"/>
  <c r="A3229" i="2"/>
  <c r="B3229" i="2"/>
  <c r="C3229" i="2"/>
  <c r="D3229" i="2"/>
  <c r="E3229" i="2"/>
  <c r="F3229" i="2"/>
  <c r="G3229" i="2"/>
  <c r="H3229" i="2"/>
  <c r="A3230" i="2"/>
  <c r="B3230" i="2"/>
  <c r="C3230" i="2"/>
  <c r="D3230" i="2"/>
  <c r="E3230" i="2"/>
  <c r="F3230" i="2"/>
  <c r="G3230" i="2"/>
  <c r="H3230" i="2"/>
  <c r="A3231" i="2"/>
  <c r="B3231" i="2"/>
  <c r="C3231" i="2"/>
  <c r="D3231" i="2"/>
  <c r="E3231" i="2"/>
  <c r="F3231" i="2"/>
  <c r="G3231" i="2"/>
  <c r="H3231" i="2"/>
  <c r="A3232" i="2"/>
  <c r="B3232" i="2"/>
  <c r="C3232" i="2"/>
  <c r="D3232" i="2"/>
  <c r="E3232" i="2"/>
  <c r="F3232" i="2"/>
  <c r="G3232" i="2"/>
  <c r="H3232" i="2"/>
  <c r="A3233" i="2"/>
  <c r="B3233" i="2"/>
  <c r="C3233" i="2"/>
  <c r="D3233" i="2"/>
  <c r="E3233" i="2"/>
  <c r="F3233" i="2"/>
  <c r="G3233" i="2"/>
  <c r="H3233" i="2"/>
  <c r="A3234" i="2"/>
  <c r="B3234" i="2"/>
  <c r="C3234" i="2"/>
  <c r="D3234" i="2"/>
  <c r="E3234" i="2"/>
  <c r="F3234" i="2"/>
  <c r="G3234" i="2"/>
  <c r="H3234" i="2"/>
  <c r="A3235" i="2"/>
  <c r="B3235" i="2"/>
  <c r="C3235" i="2"/>
  <c r="D3235" i="2"/>
  <c r="E3235" i="2"/>
  <c r="F3235" i="2"/>
  <c r="G3235" i="2"/>
  <c r="H3235" i="2"/>
  <c r="A3236" i="2"/>
  <c r="B3236" i="2"/>
  <c r="C3236" i="2"/>
  <c r="D3236" i="2"/>
  <c r="E3236" i="2"/>
  <c r="F3236" i="2"/>
  <c r="G3236" i="2"/>
  <c r="H3236" i="2"/>
  <c r="A3237" i="2"/>
  <c r="B3237" i="2"/>
  <c r="C3237" i="2"/>
  <c r="D3237" i="2"/>
  <c r="E3237" i="2"/>
  <c r="F3237" i="2"/>
  <c r="G3237" i="2"/>
  <c r="H3237" i="2"/>
  <c r="A3238" i="2"/>
  <c r="B3238" i="2"/>
  <c r="C3238" i="2"/>
  <c r="D3238" i="2"/>
  <c r="E3238" i="2"/>
  <c r="F3238" i="2"/>
  <c r="G3238" i="2"/>
  <c r="H3238" i="2"/>
  <c r="A3239" i="2"/>
  <c r="B3239" i="2"/>
  <c r="C3239" i="2"/>
  <c r="D3239" i="2"/>
  <c r="E3239" i="2"/>
  <c r="F3239" i="2"/>
  <c r="G3239" i="2"/>
  <c r="H3239" i="2"/>
  <c r="A3240" i="2"/>
  <c r="B3240" i="2"/>
  <c r="C3240" i="2"/>
  <c r="D3240" i="2"/>
  <c r="E3240" i="2"/>
  <c r="F3240" i="2"/>
  <c r="G3240" i="2"/>
  <c r="H3240" i="2"/>
  <c r="A3241" i="2"/>
  <c r="B3241" i="2"/>
  <c r="C3241" i="2"/>
  <c r="D3241" i="2"/>
  <c r="E3241" i="2"/>
  <c r="F3241" i="2"/>
  <c r="G3241" i="2"/>
  <c r="H3241" i="2"/>
  <c r="A3242" i="2"/>
  <c r="B3242" i="2"/>
  <c r="C3242" i="2"/>
  <c r="D3242" i="2"/>
  <c r="E3242" i="2"/>
  <c r="F3242" i="2"/>
  <c r="G3242" i="2"/>
  <c r="H3242" i="2"/>
  <c r="A3243" i="2"/>
  <c r="B3243" i="2"/>
  <c r="C3243" i="2"/>
  <c r="D3243" i="2"/>
  <c r="E3243" i="2"/>
  <c r="F3243" i="2"/>
  <c r="G3243" i="2"/>
  <c r="H3243" i="2"/>
  <c r="A3244" i="2"/>
  <c r="B3244" i="2"/>
  <c r="C3244" i="2"/>
  <c r="D3244" i="2"/>
  <c r="E3244" i="2"/>
  <c r="F3244" i="2"/>
  <c r="G3244" i="2"/>
  <c r="H3244" i="2"/>
  <c r="A3245" i="2"/>
  <c r="B3245" i="2"/>
  <c r="C3245" i="2"/>
  <c r="D3245" i="2"/>
  <c r="E3245" i="2"/>
  <c r="F3245" i="2"/>
  <c r="G3245" i="2"/>
  <c r="H3245" i="2"/>
  <c r="A3246" i="2"/>
  <c r="B3246" i="2"/>
  <c r="C3246" i="2"/>
  <c r="D3246" i="2"/>
  <c r="E3246" i="2"/>
  <c r="F3246" i="2"/>
  <c r="G3246" i="2"/>
  <c r="H3246" i="2"/>
  <c r="A3247" i="2"/>
  <c r="B3247" i="2"/>
  <c r="C3247" i="2"/>
  <c r="D3247" i="2"/>
  <c r="E3247" i="2"/>
  <c r="F3247" i="2"/>
  <c r="G3247" i="2"/>
  <c r="H3247" i="2"/>
  <c r="A3248" i="2"/>
  <c r="B3248" i="2"/>
  <c r="C3248" i="2"/>
  <c r="D3248" i="2"/>
  <c r="E3248" i="2"/>
  <c r="F3248" i="2"/>
  <c r="G3248" i="2"/>
  <c r="H3248" i="2"/>
  <c r="A3249" i="2"/>
  <c r="B3249" i="2"/>
  <c r="C3249" i="2"/>
  <c r="D3249" i="2"/>
  <c r="E3249" i="2"/>
  <c r="F3249" i="2"/>
  <c r="G3249" i="2"/>
  <c r="H3249" i="2"/>
  <c r="A3250" i="2"/>
  <c r="B3250" i="2"/>
  <c r="C3250" i="2"/>
  <c r="D3250" i="2"/>
  <c r="E3250" i="2"/>
  <c r="F3250" i="2"/>
  <c r="G3250" i="2"/>
  <c r="H3250" i="2"/>
  <c r="A3251" i="2"/>
  <c r="B3251" i="2"/>
  <c r="C3251" i="2"/>
  <c r="D3251" i="2"/>
  <c r="E3251" i="2"/>
  <c r="F3251" i="2"/>
  <c r="G3251" i="2"/>
  <c r="H3251" i="2"/>
  <c r="A3252" i="2"/>
  <c r="B3252" i="2"/>
  <c r="C3252" i="2"/>
  <c r="D3252" i="2"/>
  <c r="E3252" i="2"/>
  <c r="F3252" i="2"/>
  <c r="G3252" i="2"/>
  <c r="H3252" i="2"/>
  <c r="A3253" i="2"/>
  <c r="B3253" i="2"/>
  <c r="C3253" i="2"/>
  <c r="D3253" i="2"/>
  <c r="E3253" i="2"/>
  <c r="F3253" i="2"/>
  <c r="G3253" i="2"/>
  <c r="H3253" i="2"/>
  <c r="A3254" i="2"/>
  <c r="B3254" i="2"/>
  <c r="C3254" i="2"/>
  <c r="D3254" i="2"/>
  <c r="E3254" i="2"/>
  <c r="F3254" i="2"/>
  <c r="G3254" i="2"/>
  <c r="H3254" i="2"/>
  <c r="A3255" i="2"/>
  <c r="B3255" i="2"/>
  <c r="C3255" i="2"/>
  <c r="D3255" i="2"/>
  <c r="E3255" i="2"/>
  <c r="F3255" i="2"/>
  <c r="G3255" i="2"/>
  <c r="H3255" i="2"/>
  <c r="A3256" i="2"/>
  <c r="B3256" i="2"/>
  <c r="C3256" i="2"/>
  <c r="D3256" i="2"/>
  <c r="E3256" i="2"/>
  <c r="F3256" i="2"/>
  <c r="G3256" i="2"/>
  <c r="H3256" i="2"/>
  <c r="A3257" i="2"/>
  <c r="B3257" i="2"/>
  <c r="C3257" i="2"/>
  <c r="D3257" i="2"/>
  <c r="E3257" i="2"/>
  <c r="F3257" i="2"/>
  <c r="G3257" i="2"/>
  <c r="H3257" i="2"/>
  <c r="A3258" i="2"/>
  <c r="B3258" i="2"/>
  <c r="C3258" i="2"/>
  <c r="D3258" i="2"/>
  <c r="E3258" i="2"/>
  <c r="F3258" i="2"/>
  <c r="G3258" i="2"/>
  <c r="H3258" i="2"/>
  <c r="A3259" i="2"/>
  <c r="B3259" i="2"/>
  <c r="C3259" i="2"/>
  <c r="D3259" i="2"/>
  <c r="E3259" i="2"/>
  <c r="F3259" i="2"/>
  <c r="G3259" i="2"/>
  <c r="H3259" i="2"/>
  <c r="A3260" i="2"/>
  <c r="B3260" i="2"/>
  <c r="C3260" i="2"/>
  <c r="D3260" i="2"/>
  <c r="E3260" i="2"/>
  <c r="F3260" i="2"/>
  <c r="G3260" i="2"/>
  <c r="H3260" i="2"/>
  <c r="A3261" i="2"/>
  <c r="B3261" i="2"/>
  <c r="C3261" i="2"/>
  <c r="D3261" i="2"/>
  <c r="E3261" i="2"/>
  <c r="F3261" i="2"/>
  <c r="G3261" i="2"/>
  <c r="H3261" i="2"/>
  <c r="A3262" i="2"/>
  <c r="B3262" i="2"/>
  <c r="C3262" i="2"/>
  <c r="D3262" i="2"/>
  <c r="E3262" i="2"/>
  <c r="F3262" i="2"/>
  <c r="G3262" i="2"/>
  <c r="H3262" i="2"/>
  <c r="A3263" i="2"/>
  <c r="B3263" i="2"/>
  <c r="C3263" i="2"/>
  <c r="D3263" i="2"/>
  <c r="E3263" i="2"/>
  <c r="F3263" i="2"/>
  <c r="G3263" i="2"/>
  <c r="H3263" i="2"/>
  <c r="A3264" i="2"/>
  <c r="B3264" i="2"/>
  <c r="C3264" i="2"/>
  <c r="D3264" i="2"/>
  <c r="E3264" i="2"/>
  <c r="F3264" i="2"/>
  <c r="G3264" i="2"/>
  <c r="H3264" i="2"/>
  <c r="A3265" i="2"/>
  <c r="B3265" i="2"/>
  <c r="C3265" i="2"/>
  <c r="D3265" i="2"/>
  <c r="E3265" i="2"/>
  <c r="F3265" i="2"/>
  <c r="G3265" i="2"/>
  <c r="H3265" i="2"/>
  <c r="A3266" i="2"/>
  <c r="B3266" i="2"/>
  <c r="C3266" i="2"/>
  <c r="D3266" i="2"/>
  <c r="E3266" i="2"/>
  <c r="F3266" i="2"/>
  <c r="G3266" i="2"/>
  <c r="H3266" i="2"/>
  <c r="A3267" i="2"/>
  <c r="B3267" i="2"/>
  <c r="C3267" i="2"/>
  <c r="D3267" i="2"/>
  <c r="E3267" i="2"/>
  <c r="F3267" i="2"/>
  <c r="G3267" i="2"/>
  <c r="H3267" i="2"/>
  <c r="A3268" i="2"/>
  <c r="B3268" i="2"/>
  <c r="C3268" i="2"/>
  <c r="D3268" i="2"/>
  <c r="E3268" i="2"/>
  <c r="F3268" i="2"/>
  <c r="G3268" i="2"/>
  <c r="H3268" i="2"/>
  <c r="A3269" i="2"/>
  <c r="B3269" i="2"/>
  <c r="C3269" i="2"/>
  <c r="D3269" i="2"/>
  <c r="E3269" i="2"/>
  <c r="F3269" i="2"/>
  <c r="G3269" i="2"/>
  <c r="H3269" i="2"/>
  <c r="A3270" i="2"/>
  <c r="B3270" i="2"/>
  <c r="C3270" i="2"/>
  <c r="D3270" i="2"/>
  <c r="E3270" i="2"/>
  <c r="F3270" i="2"/>
  <c r="G3270" i="2"/>
  <c r="H3270" i="2"/>
  <c r="A3271" i="2"/>
  <c r="B3271" i="2"/>
  <c r="C3271" i="2"/>
  <c r="D3271" i="2"/>
  <c r="E3271" i="2"/>
  <c r="F3271" i="2"/>
  <c r="G3271" i="2"/>
  <c r="H3271" i="2"/>
  <c r="A3272" i="2"/>
  <c r="B3272" i="2"/>
  <c r="C3272" i="2"/>
  <c r="D3272" i="2"/>
  <c r="E3272" i="2"/>
  <c r="F3272" i="2"/>
  <c r="G3272" i="2"/>
  <c r="H3272" i="2"/>
  <c r="A3273" i="2"/>
  <c r="B3273" i="2"/>
  <c r="C3273" i="2"/>
  <c r="D3273" i="2"/>
  <c r="E3273" i="2"/>
  <c r="F3273" i="2"/>
  <c r="G3273" i="2"/>
  <c r="H3273" i="2"/>
  <c r="A3274" i="2"/>
  <c r="B3274" i="2"/>
  <c r="C3274" i="2"/>
  <c r="D3274" i="2"/>
  <c r="E3274" i="2"/>
  <c r="F3274" i="2"/>
  <c r="G3274" i="2"/>
  <c r="H3274" i="2"/>
  <c r="A3275" i="2"/>
  <c r="B3275" i="2"/>
  <c r="C3275" i="2"/>
  <c r="D3275" i="2"/>
  <c r="E3275" i="2"/>
  <c r="F3275" i="2"/>
  <c r="G3275" i="2"/>
  <c r="H3275" i="2"/>
  <c r="A3276" i="2"/>
  <c r="B3276" i="2"/>
  <c r="C3276" i="2"/>
  <c r="D3276" i="2"/>
  <c r="E3276" i="2"/>
  <c r="F3276" i="2"/>
  <c r="G3276" i="2"/>
  <c r="H3276" i="2"/>
  <c r="A3277" i="2"/>
  <c r="B3277" i="2"/>
  <c r="C3277" i="2"/>
  <c r="D3277" i="2"/>
  <c r="E3277" i="2"/>
  <c r="F3277" i="2"/>
  <c r="G3277" i="2"/>
  <c r="H3277" i="2"/>
  <c r="A3278" i="2"/>
  <c r="B3278" i="2"/>
  <c r="C3278" i="2"/>
  <c r="D3278" i="2"/>
  <c r="E3278" i="2"/>
  <c r="F3278" i="2"/>
  <c r="G3278" i="2"/>
  <c r="H3278" i="2"/>
  <c r="A3279" i="2"/>
  <c r="B3279" i="2"/>
  <c r="C3279" i="2"/>
  <c r="D3279" i="2"/>
  <c r="E3279" i="2"/>
  <c r="F3279" i="2"/>
  <c r="G3279" i="2"/>
  <c r="H3279" i="2"/>
  <c r="A3280" i="2"/>
  <c r="B3280" i="2"/>
  <c r="C3280" i="2"/>
  <c r="D3280" i="2"/>
  <c r="E3280" i="2"/>
  <c r="F3280" i="2"/>
  <c r="G3280" i="2"/>
  <c r="H3280" i="2"/>
  <c r="A3281" i="2"/>
  <c r="B3281" i="2"/>
  <c r="C3281" i="2"/>
  <c r="D3281" i="2"/>
  <c r="E3281" i="2"/>
  <c r="F3281" i="2"/>
  <c r="G3281" i="2"/>
  <c r="H3281" i="2"/>
  <c r="A3282" i="2"/>
  <c r="B3282" i="2"/>
  <c r="C3282" i="2"/>
  <c r="D3282" i="2"/>
  <c r="E3282" i="2"/>
  <c r="F3282" i="2"/>
  <c r="G3282" i="2"/>
  <c r="H3282" i="2"/>
  <c r="A3283" i="2"/>
  <c r="B3283" i="2"/>
  <c r="C3283" i="2"/>
  <c r="D3283" i="2"/>
  <c r="E3283" i="2"/>
  <c r="F3283" i="2"/>
  <c r="G3283" i="2"/>
  <c r="H3283" i="2"/>
  <c r="A3284" i="2"/>
  <c r="B3284" i="2"/>
  <c r="C3284" i="2"/>
  <c r="D3284" i="2"/>
  <c r="E3284" i="2"/>
  <c r="F3284" i="2"/>
  <c r="G3284" i="2"/>
  <c r="H3284" i="2"/>
  <c r="A3285" i="2"/>
  <c r="B3285" i="2"/>
  <c r="C3285" i="2"/>
  <c r="D3285" i="2"/>
  <c r="E3285" i="2"/>
  <c r="F3285" i="2"/>
  <c r="G3285" i="2"/>
  <c r="H3285" i="2"/>
  <c r="A3286" i="2"/>
  <c r="B3286" i="2"/>
  <c r="C3286" i="2"/>
  <c r="D3286" i="2"/>
  <c r="E3286" i="2"/>
  <c r="F3286" i="2"/>
  <c r="G3286" i="2"/>
  <c r="H3286" i="2"/>
  <c r="A3287" i="2"/>
  <c r="B3287" i="2"/>
  <c r="C3287" i="2"/>
  <c r="D3287" i="2"/>
  <c r="E3287" i="2"/>
  <c r="F3287" i="2"/>
  <c r="G3287" i="2"/>
  <c r="H3287" i="2"/>
  <c r="A3288" i="2"/>
  <c r="B3288" i="2"/>
  <c r="C3288" i="2"/>
  <c r="D3288" i="2"/>
  <c r="E3288" i="2"/>
  <c r="F3288" i="2"/>
  <c r="G3288" i="2"/>
  <c r="H3288" i="2"/>
  <c r="A3289" i="2"/>
  <c r="B3289" i="2"/>
  <c r="C3289" i="2"/>
  <c r="D3289" i="2"/>
  <c r="E3289" i="2"/>
  <c r="F3289" i="2"/>
  <c r="G3289" i="2"/>
  <c r="H3289" i="2"/>
  <c r="A3290" i="2"/>
  <c r="B3290" i="2"/>
  <c r="C3290" i="2"/>
  <c r="D3290" i="2"/>
  <c r="E3290" i="2"/>
  <c r="F3290" i="2"/>
  <c r="G3290" i="2"/>
  <c r="H3290" i="2"/>
  <c r="A3291" i="2"/>
  <c r="B3291" i="2"/>
  <c r="C3291" i="2"/>
  <c r="D3291" i="2"/>
  <c r="E3291" i="2"/>
  <c r="F3291" i="2"/>
  <c r="G3291" i="2"/>
  <c r="H3291" i="2"/>
  <c r="A3292" i="2"/>
  <c r="B3292" i="2"/>
  <c r="C3292" i="2"/>
  <c r="D3292" i="2"/>
  <c r="E3292" i="2"/>
  <c r="F3292" i="2"/>
  <c r="G3292" i="2"/>
  <c r="H3292" i="2"/>
  <c r="A3293" i="2"/>
  <c r="B3293" i="2"/>
  <c r="C3293" i="2"/>
  <c r="D3293" i="2"/>
  <c r="E3293" i="2"/>
  <c r="F3293" i="2"/>
  <c r="G3293" i="2"/>
  <c r="H3293" i="2"/>
  <c r="A3294" i="2"/>
  <c r="B3294" i="2"/>
  <c r="C3294" i="2"/>
  <c r="D3294" i="2"/>
  <c r="E3294" i="2"/>
  <c r="F3294" i="2"/>
  <c r="G3294" i="2"/>
  <c r="H3294" i="2"/>
  <c r="A3295" i="2"/>
  <c r="B3295" i="2"/>
  <c r="C3295" i="2"/>
  <c r="D3295" i="2"/>
  <c r="E3295" i="2"/>
  <c r="F3295" i="2"/>
  <c r="G3295" i="2"/>
  <c r="H3295" i="2"/>
  <c r="A3296" i="2"/>
  <c r="B3296" i="2"/>
  <c r="C3296" i="2"/>
  <c r="D3296" i="2"/>
  <c r="E3296" i="2"/>
  <c r="F3296" i="2"/>
  <c r="G3296" i="2"/>
  <c r="H3296" i="2"/>
  <c r="A3297" i="2"/>
  <c r="B3297" i="2"/>
  <c r="C3297" i="2"/>
  <c r="D3297" i="2"/>
  <c r="E3297" i="2"/>
  <c r="F3297" i="2"/>
  <c r="G3297" i="2"/>
  <c r="H3297" i="2"/>
  <c r="A3298" i="2"/>
  <c r="B3298" i="2"/>
  <c r="C3298" i="2"/>
  <c r="D3298" i="2"/>
  <c r="E3298" i="2"/>
  <c r="F3298" i="2"/>
  <c r="G3298" i="2"/>
  <c r="H3298" i="2"/>
  <c r="A3299" i="2"/>
  <c r="B3299" i="2"/>
  <c r="C3299" i="2"/>
  <c r="D3299" i="2"/>
  <c r="E3299" i="2"/>
  <c r="F3299" i="2"/>
  <c r="G3299" i="2"/>
  <c r="H3299" i="2"/>
  <c r="A3300" i="2"/>
  <c r="B3300" i="2"/>
  <c r="C3300" i="2"/>
  <c r="D3300" i="2"/>
  <c r="E3300" i="2"/>
  <c r="F3300" i="2"/>
  <c r="G3300" i="2"/>
  <c r="H3300" i="2"/>
  <c r="A3301" i="2"/>
  <c r="B3301" i="2"/>
  <c r="C3301" i="2"/>
  <c r="D3301" i="2"/>
  <c r="E3301" i="2"/>
  <c r="F3301" i="2"/>
  <c r="G3301" i="2"/>
  <c r="H3301" i="2"/>
  <c r="A3302" i="2"/>
  <c r="B3302" i="2"/>
  <c r="C3302" i="2"/>
  <c r="D3302" i="2"/>
  <c r="E3302" i="2"/>
  <c r="F3302" i="2"/>
  <c r="G3302" i="2"/>
  <c r="H3302" i="2"/>
  <c r="A3303" i="2"/>
  <c r="B3303" i="2"/>
  <c r="C3303" i="2"/>
  <c r="D3303" i="2"/>
  <c r="E3303" i="2"/>
  <c r="F3303" i="2"/>
  <c r="G3303" i="2"/>
  <c r="H3303" i="2"/>
  <c r="A3304" i="2"/>
  <c r="B3304" i="2"/>
  <c r="C3304" i="2"/>
  <c r="D3304" i="2"/>
  <c r="E3304" i="2"/>
  <c r="F3304" i="2"/>
  <c r="G3304" i="2"/>
  <c r="H3304" i="2"/>
  <c r="A3305" i="2"/>
  <c r="B3305" i="2"/>
  <c r="C3305" i="2"/>
  <c r="D3305" i="2"/>
  <c r="E3305" i="2"/>
  <c r="F3305" i="2"/>
  <c r="G3305" i="2"/>
  <c r="H3305" i="2"/>
  <c r="A3306" i="2"/>
  <c r="B3306" i="2"/>
  <c r="C3306" i="2"/>
  <c r="D3306" i="2"/>
  <c r="E3306" i="2"/>
  <c r="F3306" i="2"/>
  <c r="G3306" i="2"/>
  <c r="H3306" i="2"/>
  <c r="A3307" i="2"/>
  <c r="B3307" i="2"/>
  <c r="C3307" i="2"/>
  <c r="D3307" i="2"/>
  <c r="E3307" i="2"/>
  <c r="F3307" i="2"/>
  <c r="G3307" i="2"/>
  <c r="H3307" i="2"/>
  <c r="A3308" i="2"/>
  <c r="B3308" i="2"/>
  <c r="C3308" i="2"/>
  <c r="D3308" i="2"/>
  <c r="E3308" i="2"/>
  <c r="F3308" i="2"/>
  <c r="G3308" i="2"/>
  <c r="H3308" i="2"/>
  <c r="A3309" i="2"/>
  <c r="B3309" i="2"/>
  <c r="C3309" i="2"/>
  <c r="D3309" i="2"/>
  <c r="E3309" i="2"/>
  <c r="F3309" i="2"/>
  <c r="G3309" i="2"/>
  <c r="H3309" i="2"/>
  <c r="A3310" i="2"/>
  <c r="B3310" i="2"/>
  <c r="C3310" i="2"/>
  <c r="D3310" i="2"/>
  <c r="E3310" i="2"/>
  <c r="F3310" i="2"/>
  <c r="G3310" i="2"/>
  <c r="H3310" i="2"/>
  <c r="A3311" i="2"/>
  <c r="B3311" i="2"/>
  <c r="C3311" i="2"/>
  <c r="D3311" i="2"/>
  <c r="E3311" i="2"/>
  <c r="F3311" i="2"/>
  <c r="G3311" i="2"/>
  <c r="H3311" i="2"/>
  <c r="A3312" i="2"/>
  <c r="B3312" i="2"/>
  <c r="C3312" i="2"/>
  <c r="D3312" i="2"/>
  <c r="E3312" i="2"/>
  <c r="F3312" i="2"/>
  <c r="G3312" i="2"/>
  <c r="H3312" i="2"/>
  <c r="A3313" i="2"/>
  <c r="B3313" i="2"/>
  <c r="C3313" i="2"/>
  <c r="D3313" i="2"/>
  <c r="E3313" i="2"/>
  <c r="F3313" i="2"/>
  <c r="G3313" i="2"/>
  <c r="H3313" i="2"/>
  <c r="A3314" i="2"/>
  <c r="B3314" i="2"/>
  <c r="C3314" i="2"/>
  <c r="D3314" i="2"/>
  <c r="E3314" i="2"/>
  <c r="F3314" i="2"/>
  <c r="G3314" i="2"/>
  <c r="H3314" i="2"/>
  <c r="A3315" i="2"/>
  <c r="B3315" i="2"/>
  <c r="C3315" i="2"/>
  <c r="D3315" i="2"/>
  <c r="E3315" i="2"/>
  <c r="F3315" i="2"/>
  <c r="G3315" i="2"/>
  <c r="H3315" i="2"/>
  <c r="A3316" i="2"/>
  <c r="B3316" i="2"/>
  <c r="C3316" i="2"/>
  <c r="D3316" i="2"/>
  <c r="E3316" i="2"/>
  <c r="F3316" i="2"/>
  <c r="G3316" i="2"/>
  <c r="H3316" i="2"/>
  <c r="A3317" i="2"/>
  <c r="B3317" i="2"/>
  <c r="C3317" i="2"/>
  <c r="D3317" i="2"/>
  <c r="E3317" i="2"/>
  <c r="F3317" i="2"/>
  <c r="G3317" i="2"/>
  <c r="H3317" i="2"/>
  <c r="A3318" i="2"/>
  <c r="B3318" i="2"/>
  <c r="C3318" i="2"/>
  <c r="D3318" i="2"/>
  <c r="E3318" i="2"/>
  <c r="F3318" i="2"/>
  <c r="G3318" i="2"/>
  <c r="H3318" i="2"/>
  <c r="A3319" i="2"/>
  <c r="B3319" i="2"/>
  <c r="C3319" i="2"/>
  <c r="D3319" i="2"/>
  <c r="E3319" i="2"/>
  <c r="F3319" i="2"/>
  <c r="G3319" i="2"/>
  <c r="H3319" i="2"/>
  <c r="A3320" i="2"/>
  <c r="B3320" i="2"/>
  <c r="C3320" i="2"/>
  <c r="D3320" i="2"/>
  <c r="E3320" i="2"/>
  <c r="F3320" i="2"/>
  <c r="G3320" i="2"/>
  <c r="H3320" i="2"/>
  <c r="A3321" i="2"/>
  <c r="B3321" i="2"/>
  <c r="C3321" i="2"/>
  <c r="D3321" i="2"/>
  <c r="E3321" i="2"/>
  <c r="F3321" i="2"/>
  <c r="G3321" i="2"/>
  <c r="H3321" i="2"/>
  <c r="A3322" i="2"/>
  <c r="B3322" i="2"/>
  <c r="C3322" i="2"/>
  <c r="D3322" i="2"/>
  <c r="E3322" i="2"/>
  <c r="F3322" i="2"/>
  <c r="G3322" i="2"/>
  <c r="H3322" i="2"/>
  <c r="A3323" i="2"/>
  <c r="B3323" i="2"/>
  <c r="C3323" i="2"/>
  <c r="D3323" i="2"/>
  <c r="E3323" i="2"/>
  <c r="F3323" i="2"/>
  <c r="G3323" i="2"/>
  <c r="H3323" i="2"/>
  <c r="A3324" i="2"/>
  <c r="B3324" i="2"/>
  <c r="C3324" i="2"/>
  <c r="D3324" i="2"/>
  <c r="E3324" i="2"/>
  <c r="F3324" i="2"/>
  <c r="G3324" i="2"/>
  <c r="H3324" i="2"/>
  <c r="A3325" i="2"/>
  <c r="B3325" i="2"/>
  <c r="C3325" i="2"/>
  <c r="D3325" i="2"/>
  <c r="E3325" i="2"/>
  <c r="F3325" i="2"/>
  <c r="G3325" i="2"/>
  <c r="H3325" i="2"/>
  <c r="A3326" i="2"/>
  <c r="B3326" i="2"/>
  <c r="C3326" i="2"/>
  <c r="D3326" i="2"/>
  <c r="E3326" i="2"/>
  <c r="F3326" i="2"/>
  <c r="G3326" i="2"/>
  <c r="H3326" i="2"/>
  <c r="A3327" i="2"/>
  <c r="B3327" i="2"/>
  <c r="C3327" i="2"/>
  <c r="D3327" i="2"/>
  <c r="E3327" i="2"/>
  <c r="F3327" i="2"/>
  <c r="G3327" i="2"/>
  <c r="H3327" i="2"/>
  <c r="A3328" i="2"/>
  <c r="B3328" i="2"/>
  <c r="C3328" i="2"/>
  <c r="D3328" i="2"/>
  <c r="E3328" i="2"/>
  <c r="F3328" i="2"/>
  <c r="G3328" i="2"/>
  <c r="H3328" i="2"/>
  <c r="A3329" i="2"/>
  <c r="B3329" i="2"/>
  <c r="C3329" i="2"/>
  <c r="D3329" i="2"/>
  <c r="E3329" i="2"/>
  <c r="F3329" i="2"/>
  <c r="G3329" i="2"/>
  <c r="H3329" i="2"/>
  <c r="A3330" i="2"/>
  <c r="B3330" i="2"/>
  <c r="C3330" i="2"/>
  <c r="D3330" i="2"/>
  <c r="E3330" i="2"/>
  <c r="F3330" i="2"/>
  <c r="G3330" i="2"/>
  <c r="H3330" i="2"/>
  <c r="A3331" i="2"/>
  <c r="B3331" i="2"/>
  <c r="C3331" i="2"/>
  <c r="D3331" i="2"/>
  <c r="E3331" i="2"/>
  <c r="F3331" i="2"/>
  <c r="G3331" i="2"/>
  <c r="H3331" i="2"/>
  <c r="A3332" i="2"/>
  <c r="B3332" i="2"/>
  <c r="C3332" i="2"/>
  <c r="D3332" i="2"/>
  <c r="E3332" i="2"/>
  <c r="F3332" i="2"/>
  <c r="G3332" i="2"/>
  <c r="H3332" i="2"/>
  <c r="A3333" i="2"/>
  <c r="B3333" i="2"/>
  <c r="C3333" i="2"/>
  <c r="D3333" i="2"/>
  <c r="E3333" i="2"/>
  <c r="F3333" i="2"/>
  <c r="G3333" i="2"/>
  <c r="H3333" i="2"/>
  <c r="A3334" i="2"/>
  <c r="B3334" i="2"/>
  <c r="C3334" i="2"/>
  <c r="D3334" i="2"/>
  <c r="E3334" i="2"/>
  <c r="F3334" i="2"/>
  <c r="G3334" i="2"/>
  <c r="H3334" i="2"/>
  <c r="A3335" i="2"/>
  <c r="B3335" i="2"/>
  <c r="C3335" i="2"/>
  <c r="D3335" i="2"/>
  <c r="E3335" i="2"/>
  <c r="F3335" i="2"/>
  <c r="G3335" i="2"/>
  <c r="H3335" i="2"/>
  <c r="A3336" i="2"/>
  <c r="B3336" i="2"/>
  <c r="C3336" i="2"/>
  <c r="D3336" i="2"/>
  <c r="E3336" i="2"/>
  <c r="F3336" i="2"/>
  <c r="G3336" i="2"/>
  <c r="H3336" i="2"/>
  <c r="A3337" i="2"/>
  <c r="B3337" i="2"/>
  <c r="C3337" i="2"/>
  <c r="D3337" i="2"/>
  <c r="E3337" i="2"/>
  <c r="F3337" i="2"/>
  <c r="G3337" i="2"/>
  <c r="H3337" i="2"/>
  <c r="A3338" i="2"/>
  <c r="B3338" i="2"/>
  <c r="C3338" i="2"/>
  <c r="D3338" i="2"/>
  <c r="E3338" i="2"/>
  <c r="F3338" i="2"/>
  <c r="G3338" i="2"/>
  <c r="H3338" i="2"/>
  <c r="A3339" i="2"/>
  <c r="B3339" i="2"/>
  <c r="C3339" i="2"/>
  <c r="D3339" i="2"/>
  <c r="E3339" i="2"/>
  <c r="F3339" i="2"/>
  <c r="G3339" i="2"/>
  <c r="H3339" i="2"/>
  <c r="A3340" i="2"/>
  <c r="B3340" i="2"/>
  <c r="C3340" i="2"/>
  <c r="D3340" i="2"/>
  <c r="E3340" i="2"/>
  <c r="F3340" i="2"/>
  <c r="G3340" i="2"/>
  <c r="H3340" i="2"/>
  <c r="A3341" i="2"/>
  <c r="B3341" i="2"/>
  <c r="C3341" i="2"/>
  <c r="D3341" i="2"/>
  <c r="E3341" i="2"/>
  <c r="F3341" i="2"/>
  <c r="G3341" i="2"/>
  <c r="H3341" i="2"/>
  <c r="A3342" i="2"/>
  <c r="B3342" i="2"/>
  <c r="C3342" i="2"/>
  <c r="D3342" i="2"/>
  <c r="E3342" i="2"/>
  <c r="F3342" i="2"/>
  <c r="G3342" i="2"/>
  <c r="H3342" i="2"/>
  <c r="A3343" i="2"/>
  <c r="B3343" i="2"/>
  <c r="C3343" i="2"/>
  <c r="D3343" i="2"/>
  <c r="E3343" i="2"/>
  <c r="F3343" i="2"/>
  <c r="G3343" i="2"/>
  <c r="H3343" i="2"/>
  <c r="A3344" i="2"/>
  <c r="B3344" i="2"/>
  <c r="C3344" i="2"/>
  <c r="D3344" i="2"/>
  <c r="E3344" i="2"/>
  <c r="F3344" i="2"/>
  <c r="G3344" i="2"/>
  <c r="H3344" i="2"/>
  <c r="A3345" i="2"/>
  <c r="B3345" i="2"/>
  <c r="C3345" i="2"/>
  <c r="D3345" i="2"/>
  <c r="E3345" i="2"/>
  <c r="F3345" i="2"/>
  <c r="G3345" i="2"/>
  <c r="H3345" i="2"/>
  <c r="A3346" i="2"/>
  <c r="B3346" i="2"/>
  <c r="C3346" i="2"/>
  <c r="D3346" i="2"/>
  <c r="E3346" i="2"/>
  <c r="F3346" i="2"/>
  <c r="G3346" i="2"/>
  <c r="H3346" i="2"/>
  <c r="A3347" i="2"/>
  <c r="B3347" i="2"/>
  <c r="C3347" i="2"/>
  <c r="D3347" i="2"/>
  <c r="E3347" i="2"/>
  <c r="F3347" i="2"/>
  <c r="G3347" i="2"/>
  <c r="H3347" i="2"/>
  <c r="A3348" i="2"/>
  <c r="B3348" i="2"/>
  <c r="C3348" i="2"/>
  <c r="D3348" i="2"/>
  <c r="E3348" i="2"/>
  <c r="F3348" i="2"/>
  <c r="G3348" i="2"/>
  <c r="H3348" i="2"/>
  <c r="A3349" i="2"/>
  <c r="B3349" i="2"/>
  <c r="C3349" i="2"/>
  <c r="D3349" i="2"/>
  <c r="E3349" i="2"/>
  <c r="F3349" i="2"/>
  <c r="G3349" i="2"/>
  <c r="H3349" i="2"/>
  <c r="A3350" i="2"/>
  <c r="B3350" i="2"/>
  <c r="C3350" i="2"/>
  <c r="D3350" i="2"/>
  <c r="E3350" i="2"/>
  <c r="F3350" i="2"/>
  <c r="G3350" i="2"/>
  <c r="H3350" i="2"/>
  <c r="A3351" i="2"/>
  <c r="B3351" i="2"/>
  <c r="C3351" i="2"/>
  <c r="D3351" i="2"/>
  <c r="E3351" i="2"/>
  <c r="F3351" i="2"/>
  <c r="G3351" i="2"/>
  <c r="H3351" i="2"/>
  <c r="A3352" i="2"/>
  <c r="B3352" i="2"/>
  <c r="C3352" i="2"/>
  <c r="D3352" i="2"/>
  <c r="E3352" i="2"/>
  <c r="F3352" i="2"/>
  <c r="G3352" i="2"/>
  <c r="H3352" i="2"/>
  <c r="A3353" i="2"/>
  <c r="B3353" i="2"/>
  <c r="C3353" i="2"/>
  <c r="D3353" i="2"/>
  <c r="E3353" i="2"/>
  <c r="F3353" i="2"/>
  <c r="G3353" i="2"/>
  <c r="H3353" i="2"/>
  <c r="A3354" i="2"/>
  <c r="B3354" i="2"/>
  <c r="C3354" i="2"/>
  <c r="D3354" i="2"/>
  <c r="E3354" i="2"/>
  <c r="F3354" i="2"/>
  <c r="G3354" i="2"/>
  <c r="H3354" i="2"/>
  <c r="A3355" i="2"/>
  <c r="B3355" i="2"/>
  <c r="C3355" i="2"/>
  <c r="D3355" i="2"/>
  <c r="E3355" i="2"/>
  <c r="F3355" i="2"/>
  <c r="G3355" i="2"/>
  <c r="H3355" i="2"/>
  <c r="A3356" i="2"/>
  <c r="B3356" i="2"/>
  <c r="C3356" i="2"/>
  <c r="D3356" i="2"/>
  <c r="E3356" i="2"/>
  <c r="F3356" i="2"/>
  <c r="G3356" i="2"/>
  <c r="H3356" i="2"/>
  <c r="A3357" i="2"/>
  <c r="B3357" i="2"/>
  <c r="C3357" i="2"/>
  <c r="D3357" i="2"/>
  <c r="E3357" i="2"/>
  <c r="F3357" i="2"/>
  <c r="G3357" i="2"/>
  <c r="H3357" i="2"/>
  <c r="A3358" i="2"/>
  <c r="B3358" i="2"/>
  <c r="C3358" i="2"/>
  <c r="D3358" i="2"/>
  <c r="E3358" i="2"/>
  <c r="F3358" i="2"/>
  <c r="G3358" i="2"/>
  <c r="H3358" i="2"/>
  <c r="A3359" i="2"/>
  <c r="B3359" i="2"/>
  <c r="C3359" i="2"/>
  <c r="D3359" i="2"/>
  <c r="E3359" i="2"/>
  <c r="F3359" i="2"/>
  <c r="G3359" i="2"/>
  <c r="H3359" i="2"/>
  <c r="A3360" i="2"/>
  <c r="B3360" i="2"/>
  <c r="C3360" i="2"/>
  <c r="D3360" i="2"/>
  <c r="E3360" i="2"/>
  <c r="F3360" i="2"/>
  <c r="G3360" i="2"/>
  <c r="H3360" i="2"/>
  <c r="A3361" i="2"/>
  <c r="B3361" i="2"/>
  <c r="C3361" i="2"/>
  <c r="D3361" i="2"/>
  <c r="E3361" i="2"/>
  <c r="F3361" i="2"/>
  <c r="G3361" i="2"/>
  <c r="H3361" i="2"/>
  <c r="A3362" i="2"/>
  <c r="B3362" i="2"/>
  <c r="C3362" i="2"/>
  <c r="D3362" i="2"/>
  <c r="E3362" i="2"/>
  <c r="F3362" i="2"/>
  <c r="G3362" i="2"/>
  <c r="H3362" i="2"/>
  <c r="A3363" i="2"/>
  <c r="B3363" i="2"/>
  <c r="C3363" i="2"/>
  <c r="D3363" i="2"/>
  <c r="E3363" i="2"/>
  <c r="F3363" i="2"/>
  <c r="G3363" i="2"/>
  <c r="H3363" i="2"/>
  <c r="A3364" i="2"/>
  <c r="B3364" i="2"/>
  <c r="C3364" i="2"/>
  <c r="D3364" i="2"/>
  <c r="E3364" i="2"/>
  <c r="F3364" i="2"/>
  <c r="G3364" i="2"/>
  <c r="H3364" i="2"/>
  <c r="A3365" i="2"/>
  <c r="B3365" i="2"/>
  <c r="C3365" i="2"/>
  <c r="D3365" i="2"/>
  <c r="E3365" i="2"/>
  <c r="F3365" i="2"/>
  <c r="G3365" i="2"/>
  <c r="H3365" i="2"/>
  <c r="A3366" i="2"/>
  <c r="B3366" i="2"/>
  <c r="C3366" i="2"/>
  <c r="D3366" i="2"/>
  <c r="E3366" i="2"/>
  <c r="F3366" i="2"/>
  <c r="G3366" i="2"/>
  <c r="H3366" i="2"/>
  <c r="A3367" i="2"/>
  <c r="B3367" i="2"/>
  <c r="C3367" i="2"/>
  <c r="D3367" i="2"/>
  <c r="E3367" i="2"/>
  <c r="F3367" i="2"/>
  <c r="G3367" i="2"/>
  <c r="H3367" i="2"/>
  <c r="A3368" i="2"/>
  <c r="B3368" i="2"/>
  <c r="C3368" i="2"/>
  <c r="D3368" i="2"/>
  <c r="E3368" i="2"/>
  <c r="F3368" i="2"/>
  <c r="G3368" i="2"/>
  <c r="H3368" i="2"/>
  <c r="A3369" i="2"/>
  <c r="B3369" i="2"/>
  <c r="C3369" i="2"/>
  <c r="D3369" i="2"/>
  <c r="E3369" i="2"/>
  <c r="F3369" i="2"/>
  <c r="G3369" i="2"/>
  <c r="H3369" i="2"/>
  <c r="A3370" i="2"/>
  <c r="B3370" i="2"/>
  <c r="C3370" i="2"/>
  <c r="D3370" i="2"/>
  <c r="E3370" i="2"/>
  <c r="F3370" i="2"/>
  <c r="G3370" i="2"/>
  <c r="H3370" i="2"/>
  <c r="A3371" i="2"/>
  <c r="B3371" i="2"/>
  <c r="C3371" i="2"/>
  <c r="D3371" i="2"/>
  <c r="E3371" i="2"/>
  <c r="F3371" i="2"/>
  <c r="G3371" i="2"/>
  <c r="H3371" i="2"/>
  <c r="A3372" i="2"/>
  <c r="B3372" i="2"/>
  <c r="C3372" i="2"/>
  <c r="D3372" i="2"/>
  <c r="E3372" i="2"/>
  <c r="F3372" i="2"/>
  <c r="G3372" i="2"/>
  <c r="H3372" i="2"/>
  <c r="A3373" i="2"/>
  <c r="B3373" i="2"/>
  <c r="C3373" i="2"/>
  <c r="D3373" i="2"/>
  <c r="E3373" i="2"/>
  <c r="F3373" i="2"/>
  <c r="G3373" i="2"/>
  <c r="H3373" i="2"/>
  <c r="A3374" i="2"/>
  <c r="B3374" i="2"/>
  <c r="C3374" i="2"/>
  <c r="D3374" i="2"/>
  <c r="E3374" i="2"/>
  <c r="F3374" i="2"/>
  <c r="G3374" i="2"/>
  <c r="H3374" i="2"/>
  <c r="A3375" i="2"/>
  <c r="B3375" i="2"/>
  <c r="C3375" i="2"/>
  <c r="D3375" i="2"/>
  <c r="E3375" i="2"/>
  <c r="F3375" i="2"/>
  <c r="G3375" i="2"/>
  <c r="H3375" i="2"/>
  <c r="A3376" i="2"/>
  <c r="B3376" i="2"/>
  <c r="C3376" i="2"/>
  <c r="D3376" i="2"/>
  <c r="E3376" i="2"/>
  <c r="F3376" i="2"/>
  <c r="G3376" i="2"/>
  <c r="H3376" i="2"/>
  <c r="A3377" i="2"/>
  <c r="B3377" i="2"/>
  <c r="C3377" i="2"/>
  <c r="D3377" i="2"/>
  <c r="E3377" i="2"/>
  <c r="F3377" i="2"/>
  <c r="G3377" i="2"/>
  <c r="H3377" i="2"/>
  <c r="A3378" i="2"/>
  <c r="B3378" i="2"/>
  <c r="C3378" i="2"/>
  <c r="D3378" i="2"/>
  <c r="E3378" i="2"/>
  <c r="F3378" i="2"/>
  <c r="G3378" i="2"/>
  <c r="H3378" i="2"/>
  <c r="A3379" i="2"/>
  <c r="B3379" i="2"/>
  <c r="C3379" i="2"/>
  <c r="D3379" i="2"/>
  <c r="E3379" i="2"/>
  <c r="F3379" i="2"/>
  <c r="G3379" i="2"/>
  <c r="H3379" i="2"/>
  <c r="A3380" i="2"/>
  <c r="B3380" i="2"/>
  <c r="C3380" i="2"/>
  <c r="D3380" i="2"/>
  <c r="E3380" i="2"/>
  <c r="F3380" i="2"/>
  <c r="G3380" i="2"/>
  <c r="H3380" i="2"/>
  <c r="A3381" i="2"/>
  <c r="B3381" i="2"/>
  <c r="C3381" i="2"/>
  <c r="D3381" i="2"/>
  <c r="E3381" i="2"/>
  <c r="F3381" i="2"/>
  <c r="G3381" i="2"/>
  <c r="H3381" i="2"/>
  <c r="A3382" i="2"/>
  <c r="B3382" i="2"/>
  <c r="C3382" i="2"/>
  <c r="D3382" i="2"/>
  <c r="E3382" i="2"/>
  <c r="F3382" i="2"/>
  <c r="G3382" i="2"/>
  <c r="H3382" i="2"/>
  <c r="A3383" i="2"/>
  <c r="B3383" i="2"/>
  <c r="C3383" i="2"/>
  <c r="D3383" i="2"/>
  <c r="E3383" i="2"/>
  <c r="F3383" i="2"/>
  <c r="G3383" i="2"/>
  <c r="H3383" i="2"/>
  <c r="A3384" i="2"/>
  <c r="B3384" i="2"/>
  <c r="C3384" i="2"/>
  <c r="D3384" i="2"/>
  <c r="E3384" i="2"/>
  <c r="F3384" i="2"/>
  <c r="G3384" i="2"/>
  <c r="H3384" i="2"/>
  <c r="A3385" i="2"/>
  <c r="B3385" i="2"/>
  <c r="C3385" i="2"/>
  <c r="D3385" i="2"/>
  <c r="E3385" i="2"/>
  <c r="F3385" i="2"/>
  <c r="G3385" i="2"/>
  <c r="H3385" i="2"/>
  <c r="A3386" i="2"/>
  <c r="B3386" i="2"/>
  <c r="C3386" i="2"/>
  <c r="D3386" i="2"/>
  <c r="E3386" i="2"/>
  <c r="F3386" i="2"/>
  <c r="G3386" i="2"/>
  <c r="H3386" i="2"/>
  <c r="A3387" i="2"/>
  <c r="B3387" i="2"/>
  <c r="C3387" i="2"/>
  <c r="D3387" i="2"/>
  <c r="E3387" i="2"/>
  <c r="F3387" i="2"/>
  <c r="G3387" i="2"/>
  <c r="H3387" i="2"/>
  <c r="A3388" i="2"/>
  <c r="B3388" i="2"/>
  <c r="C3388" i="2"/>
  <c r="D3388" i="2"/>
  <c r="E3388" i="2"/>
  <c r="F3388" i="2"/>
  <c r="G3388" i="2"/>
  <c r="H3388" i="2"/>
  <c r="A3389" i="2"/>
  <c r="B3389" i="2"/>
  <c r="C3389" i="2"/>
  <c r="D3389" i="2"/>
  <c r="E3389" i="2"/>
  <c r="F3389" i="2"/>
  <c r="G3389" i="2"/>
  <c r="H3389" i="2"/>
  <c r="A3390" i="2"/>
  <c r="B3390" i="2"/>
  <c r="C3390" i="2"/>
  <c r="D3390" i="2"/>
  <c r="E3390" i="2"/>
  <c r="F3390" i="2"/>
  <c r="G3390" i="2"/>
  <c r="H3390" i="2"/>
  <c r="A3391" i="2"/>
  <c r="B3391" i="2"/>
  <c r="C3391" i="2"/>
  <c r="D3391" i="2"/>
  <c r="E3391" i="2"/>
  <c r="F3391" i="2"/>
  <c r="G3391" i="2"/>
  <c r="H3391" i="2"/>
  <c r="A3392" i="2"/>
  <c r="B3392" i="2"/>
  <c r="C3392" i="2"/>
  <c r="D3392" i="2"/>
  <c r="E3392" i="2"/>
  <c r="F3392" i="2"/>
  <c r="G3392" i="2"/>
  <c r="H3392" i="2"/>
  <c r="A3393" i="2"/>
  <c r="B3393" i="2"/>
  <c r="C3393" i="2"/>
  <c r="D3393" i="2"/>
  <c r="E3393" i="2"/>
  <c r="F3393" i="2"/>
  <c r="G3393" i="2"/>
  <c r="H3393" i="2"/>
  <c r="A3394" i="2"/>
  <c r="B3394" i="2"/>
  <c r="C3394" i="2"/>
  <c r="D3394" i="2"/>
  <c r="E3394" i="2"/>
  <c r="F3394" i="2"/>
  <c r="G3394" i="2"/>
  <c r="H3394" i="2"/>
  <c r="A3395" i="2"/>
  <c r="B3395" i="2"/>
  <c r="C3395" i="2"/>
  <c r="D3395" i="2"/>
  <c r="E3395" i="2"/>
  <c r="F3395" i="2"/>
  <c r="G3395" i="2"/>
  <c r="H3395" i="2"/>
  <c r="A3396" i="2"/>
  <c r="B3396" i="2"/>
  <c r="C3396" i="2"/>
  <c r="D3396" i="2"/>
  <c r="E3396" i="2"/>
  <c r="F3396" i="2"/>
  <c r="G3396" i="2"/>
  <c r="H3396" i="2"/>
  <c r="A3397" i="2"/>
  <c r="B3397" i="2"/>
  <c r="C3397" i="2"/>
  <c r="D3397" i="2"/>
  <c r="E3397" i="2"/>
  <c r="F3397" i="2"/>
  <c r="G3397" i="2"/>
  <c r="H3397" i="2"/>
  <c r="A3398" i="2"/>
  <c r="B3398" i="2"/>
  <c r="C3398" i="2"/>
  <c r="D3398" i="2"/>
  <c r="E3398" i="2"/>
  <c r="F3398" i="2"/>
  <c r="G3398" i="2"/>
  <c r="H3398" i="2"/>
  <c r="A3399" i="2"/>
  <c r="B3399" i="2"/>
  <c r="C3399" i="2"/>
  <c r="D3399" i="2"/>
  <c r="E3399" i="2"/>
  <c r="F3399" i="2"/>
  <c r="G3399" i="2"/>
  <c r="H3399" i="2"/>
  <c r="A3400" i="2"/>
  <c r="B3400" i="2"/>
  <c r="C3400" i="2"/>
  <c r="D3400" i="2"/>
  <c r="E3400" i="2"/>
  <c r="F3400" i="2"/>
  <c r="G3400" i="2"/>
  <c r="H3400" i="2"/>
  <c r="A3401" i="2"/>
  <c r="B3401" i="2"/>
  <c r="C3401" i="2"/>
  <c r="D3401" i="2"/>
  <c r="E3401" i="2"/>
  <c r="F3401" i="2"/>
  <c r="G3401" i="2"/>
  <c r="H3401" i="2"/>
  <c r="A3402" i="2"/>
  <c r="B3402" i="2"/>
  <c r="C3402" i="2"/>
  <c r="D3402" i="2"/>
  <c r="E3402" i="2"/>
  <c r="F3402" i="2"/>
  <c r="G3402" i="2"/>
  <c r="H3402" i="2"/>
  <c r="A3403" i="2"/>
  <c r="B3403" i="2"/>
  <c r="C3403" i="2"/>
  <c r="D3403" i="2"/>
  <c r="E3403" i="2"/>
  <c r="F3403" i="2"/>
  <c r="G3403" i="2"/>
  <c r="H3403" i="2"/>
  <c r="A3404" i="2"/>
  <c r="B3404" i="2"/>
  <c r="C3404" i="2"/>
  <c r="D3404" i="2"/>
  <c r="E3404" i="2"/>
  <c r="F3404" i="2"/>
  <c r="G3404" i="2"/>
  <c r="H3404" i="2"/>
  <c r="A3405" i="2"/>
  <c r="B3405" i="2"/>
  <c r="C3405" i="2"/>
  <c r="D3405" i="2"/>
  <c r="E3405" i="2"/>
  <c r="F3405" i="2"/>
  <c r="G3405" i="2"/>
  <c r="H3405" i="2"/>
  <c r="A3406" i="2"/>
  <c r="B3406" i="2"/>
  <c r="C3406" i="2"/>
  <c r="D3406" i="2"/>
  <c r="E3406" i="2"/>
  <c r="F3406" i="2"/>
  <c r="G3406" i="2"/>
  <c r="H3406" i="2"/>
  <c r="A3407" i="2"/>
  <c r="B3407" i="2"/>
  <c r="C3407" i="2"/>
  <c r="D3407" i="2"/>
  <c r="E3407" i="2"/>
  <c r="F3407" i="2"/>
  <c r="G3407" i="2"/>
  <c r="H3407" i="2"/>
  <c r="A3408" i="2"/>
  <c r="B3408" i="2"/>
  <c r="C3408" i="2"/>
  <c r="D3408" i="2"/>
  <c r="E3408" i="2"/>
  <c r="F3408" i="2"/>
  <c r="G3408" i="2"/>
  <c r="H3408" i="2"/>
  <c r="A3409" i="2"/>
  <c r="B3409" i="2"/>
  <c r="C3409" i="2"/>
  <c r="D3409" i="2"/>
  <c r="E3409" i="2"/>
  <c r="F3409" i="2"/>
  <c r="G3409" i="2"/>
  <c r="H3409" i="2"/>
  <c r="A3410" i="2"/>
  <c r="B3410" i="2"/>
  <c r="C3410" i="2"/>
  <c r="D3410" i="2"/>
  <c r="E3410" i="2"/>
  <c r="F3410" i="2"/>
  <c r="G3410" i="2"/>
  <c r="H3410" i="2"/>
  <c r="A3411" i="2"/>
  <c r="B3411" i="2"/>
  <c r="C3411" i="2"/>
  <c r="D3411" i="2"/>
  <c r="E3411" i="2"/>
  <c r="F3411" i="2"/>
  <c r="G3411" i="2"/>
  <c r="H3411" i="2"/>
  <c r="A3412" i="2"/>
  <c r="B3412" i="2"/>
  <c r="C3412" i="2"/>
  <c r="D3412" i="2"/>
  <c r="E3412" i="2"/>
  <c r="F3412" i="2"/>
  <c r="G3412" i="2"/>
  <c r="H3412" i="2"/>
  <c r="A3413" i="2"/>
  <c r="B3413" i="2"/>
  <c r="C3413" i="2"/>
  <c r="D3413" i="2"/>
  <c r="E3413" i="2"/>
  <c r="F3413" i="2"/>
  <c r="G3413" i="2"/>
  <c r="H3413" i="2"/>
  <c r="A3414" i="2"/>
  <c r="B3414" i="2"/>
  <c r="C3414" i="2"/>
  <c r="D3414" i="2"/>
  <c r="E3414" i="2"/>
  <c r="F3414" i="2"/>
  <c r="G3414" i="2"/>
  <c r="H3414" i="2"/>
  <c r="A3415" i="2"/>
  <c r="B3415" i="2"/>
  <c r="C3415" i="2"/>
  <c r="D3415" i="2"/>
  <c r="E3415" i="2"/>
  <c r="F3415" i="2"/>
  <c r="G3415" i="2"/>
  <c r="H3415" i="2"/>
  <c r="A3416" i="2"/>
  <c r="B3416" i="2"/>
  <c r="C3416" i="2"/>
  <c r="D3416" i="2"/>
  <c r="E3416" i="2"/>
  <c r="F3416" i="2"/>
  <c r="G3416" i="2"/>
  <c r="H3416" i="2"/>
  <c r="A3417" i="2"/>
  <c r="B3417" i="2"/>
  <c r="C3417" i="2"/>
  <c r="D3417" i="2"/>
  <c r="E3417" i="2"/>
  <c r="F3417" i="2"/>
  <c r="G3417" i="2"/>
  <c r="H3417" i="2"/>
  <c r="A3418" i="2"/>
  <c r="B3418" i="2"/>
  <c r="C3418" i="2"/>
  <c r="D3418" i="2"/>
  <c r="E3418" i="2"/>
  <c r="F3418" i="2"/>
  <c r="G3418" i="2"/>
  <c r="H3418" i="2"/>
  <c r="A3419" i="2"/>
  <c r="B3419" i="2"/>
  <c r="C3419" i="2"/>
  <c r="D3419" i="2"/>
  <c r="E3419" i="2"/>
  <c r="F3419" i="2"/>
  <c r="G3419" i="2"/>
  <c r="H3419" i="2"/>
  <c r="A3420" i="2"/>
  <c r="B3420" i="2"/>
  <c r="C3420" i="2"/>
  <c r="D3420" i="2"/>
  <c r="E3420" i="2"/>
  <c r="F3420" i="2"/>
  <c r="G3420" i="2"/>
  <c r="H3420" i="2"/>
  <c r="A3421" i="2"/>
  <c r="B3421" i="2"/>
  <c r="C3421" i="2"/>
  <c r="D3421" i="2"/>
  <c r="E3421" i="2"/>
  <c r="F3421" i="2"/>
  <c r="G3421" i="2"/>
  <c r="H3421" i="2"/>
  <c r="A3422" i="2"/>
  <c r="B3422" i="2"/>
  <c r="C3422" i="2"/>
  <c r="D3422" i="2"/>
  <c r="E3422" i="2"/>
  <c r="F3422" i="2"/>
  <c r="G3422" i="2"/>
  <c r="H3422" i="2"/>
  <c r="A3423" i="2"/>
  <c r="B3423" i="2"/>
  <c r="C3423" i="2"/>
  <c r="D3423" i="2"/>
  <c r="E3423" i="2"/>
  <c r="F3423" i="2"/>
  <c r="G3423" i="2"/>
  <c r="H3423" i="2"/>
  <c r="A3424" i="2"/>
  <c r="B3424" i="2"/>
  <c r="C3424" i="2"/>
  <c r="D3424" i="2"/>
  <c r="E3424" i="2"/>
  <c r="F3424" i="2"/>
  <c r="G3424" i="2"/>
  <c r="H3424" i="2"/>
  <c r="A3425" i="2"/>
  <c r="B3425" i="2"/>
  <c r="C3425" i="2"/>
  <c r="D3425" i="2"/>
  <c r="E3425" i="2"/>
  <c r="F3425" i="2"/>
  <c r="G3425" i="2"/>
  <c r="H3425" i="2"/>
  <c r="A3426" i="2"/>
  <c r="B3426" i="2"/>
  <c r="C3426" i="2"/>
  <c r="D3426" i="2"/>
  <c r="E3426" i="2"/>
  <c r="F3426" i="2"/>
  <c r="G3426" i="2"/>
  <c r="H3426" i="2"/>
  <c r="A3427" i="2"/>
  <c r="B3427" i="2"/>
  <c r="C3427" i="2"/>
  <c r="D3427" i="2"/>
  <c r="E3427" i="2"/>
  <c r="F3427" i="2"/>
  <c r="G3427" i="2"/>
  <c r="H3427" i="2"/>
  <c r="A3428" i="2"/>
  <c r="B3428" i="2"/>
  <c r="C3428" i="2"/>
  <c r="D3428" i="2"/>
  <c r="E3428" i="2"/>
  <c r="F3428" i="2"/>
  <c r="G3428" i="2"/>
  <c r="H3428" i="2"/>
  <c r="A3429" i="2"/>
  <c r="B3429" i="2"/>
  <c r="C3429" i="2"/>
  <c r="D3429" i="2"/>
  <c r="E3429" i="2"/>
  <c r="F3429" i="2"/>
  <c r="G3429" i="2"/>
  <c r="H3429" i="2"/>
  <c r="A3430" i="2"/>
  <c r="B3430" i="2"/>
  <c r="C3430" i="2"/>
  <c r="D3430" i="2"/>
  <c r="E3430" i="2"/>
  <c r="F3430" i="2"/>
  <c r="G3430" i="2"/>
  <c r="H3430" i="2"/>
  <c r="A3431" i="2"/>
  <c r="B3431" i="2"/>
  <c r="C3431" i="2"/>
  <c r="D3431" i="2"/>
  <c r="E3431" i="2"/>
  <c r="F3431" i="2"/>
  <c r="G3431" i="2"/>
  <c r="H3431" i="2"/>
  <c r="A3432" i="2"/>
  <c r="B3432" i="2"/>
  <c r="C3432" i="2"/>
  <c r="D3432" i="2"/>
  <c r="E3432" i="2"/>
  <c r="F3432" i="2"/>
  <c r="G3432" i="2"/>
  <c r="H3432" i="2"/>
  <c r="A3433" i="2"/>
  <c r="B3433" i="2"/>
  <c r="C3433" i="2"/>
  <c r="D3433" i="2"/>
  <c r="E3433" i="2"/>
  <c r="F3433" i="2"/>
  <c r="G3433" i="2"/>
  <c r="H3433" i="2"/>
  <c r="A3434" i="2"/>
  <c r="B3434" i="2"/>
  <c r="C3434" i="2"/>
  <c r="D3434" i="2"/>
  <c r="E3434" i="2"/>
  <c r="F3434" i="2"/>
  <c r="G3434" i="2"/>
  <c r="H3434" i="2"/>
  <c r="A3435" i="2"/>
  <c r="B3435" i="2"/>
  <c r="C3435" i="2"/>
  <c r="D3435" i="2"/>
  <c r="E3435" i="2"/>
  <c r="F3435" i="2"/>
  <c r="G3435" i="2"/>
  <c r="H3435" i="2"/>
  <c r="A3436" i="2"/>
  <c r="B3436" i="2"/>
  <c r="C3436" i="2"/>
  <c r="D3436" i="2"/>
  <c r="E3436" i="2"/>
  <c r="F3436" i="2"/>
  <c r="G3436" i="2"/>
  <c r="H3436" i="2"/>
  <c r="A3437" i="2"/>
  <c r="B3437" i="2"/>
  <c r="C3437" i="2"/>
  <c r="D3437" i="2"/>
  <c r="E3437" i="2"/>
  <c r="F3437" i="2"/>
  <c r="G3437" i="2"/>
  <c r="H3437" i="2"/>
  <c r="A3438" i="2"/>
  <c r="B3438" i="2"/>
  <c r="C3438" i="2"/>
  <c r="D3438" i="2"/>
  <c r="E3438" i="2"/>
  <c r="F3438" i="2"/>
  <c r="G3438" i="2"/>
  <c r="H3438" i="2"/>
  <c r="A3439" i="2"/>
  <c r="B3439" i="2"/>
  <c r="C3439" i="2"/>
  <c r="D3439" i="2"/>
  <c r="E3439" i="2"/>
  <c r="F3439" i="2"/>
  <c r="G3439" i="2"/>
  <c r="H3439" i="2"/>
  <c r="A3440" i="2"/>
  <c r="B3440" i="2"/>
  <c r="C3440" i="2"/>
  <c r="D3440" i="2"/>
  <c r="E3440" i="2"/>
  <c r="F3440" i="2"/>
  <c r="G3440" i="2"/>
  <c r="H3440" i="2"/>
  <c r="A3441" i="2"/>
  <c r="B3441" i="2"/>
  <c r="C3441" i="2"/>
  <c r="D3441" i="2"/>
  <c r="E3441" i="2"/>
  <c r="F3441" i="2"/>
  <c r="G3441" i="2"/>
  <c r="H3441" i="2"/>
  <c r="A3442" i="2"/>
  <c r="B3442" i="2"/>
  <c r="C3442" i="2"/>
  <c r="D3442" i="2"/>
  <c r="E3442" i="2"/>
  <c r="F3442" i="2"/>
  <c r="G3442" i="2"/>
  <c r="H3442" i="2"/>
  <c r="A3443" i="2"/>
  <c r="B3443" i="2"/>
  <c r="C3443" i="2"/>
  <c r="D3443" i="2"/>
  <c r="E3443" i="2"/>
  <c r="F3443" i="2"/>
  <c r="G3443" i="2"/>
  <c r="H3443" i="2"/>
  <c r="A3444" i="2"/>
  <c r="B3444" i="2"/>
  <c r="C3444" i="2"/>
  <c r="D3444" i="2"/>
  <c r="E3444" i="2"/>
  <c r="F3444" i="2"/>
  <c r="G3444" i="2"/>
  <c r="H3444" i="2"/>
  <c r="A3445" i="2"/>
  <c r="B3445" i="2"/>
  <c r="C3445" i="2"/>
  <c r="D3445" i="2"/>
  <c r="E3445" i="2"/>
  <c r="F3445" i="2"/>
  <c r="G3445" i="2"/>
  <c r="H3445" i="2"/>
  <c r="A3446" i="2"/>
  <c r="B3446" i="2"/>
  <c r="C3446" i="2"/>
  <c r="D3446" i="2"/>
  <c r="E3446" i="2"/>
  <c r="F3446" i="2"/>
  <c r="G3446" i="2"/>
  <c r="H3446" i="2"/>
  <c r="A3447" i="2"/>
  <c r="B3447" i="2"/>
  <c r="C3447" i="2"/>
  <c r="D3447" i="2"/>
  <c r="E3447" i="2"/>
  <c r="F3447" i="2"/>
  <c r="G3447" i="2"/>
  <c r="H3447" i="2"/>
  <c r="A3448" i="2"/>
  <c r="B3448" i="2"/>
  <c r="C3448" i="2"/>
  <c r="D3448" i="2"/>
  <c r="E3448" i="2"/>
  <c r="F3448" i="2"/>
  <c r="G3448" i="2"/>
  <c r="H3448" i="2"/>
  <c r="A3449" i="2"/>
  <c r="B3449" i="2"/>
  <c r="C3449" i="2"/>
  <c r="D3449" i="2"/>
  <c r="E3449" i="2"/>
  <c r="F3449" i="2"/>
  <c r="G3449" i="2"/>
  <c r="H3449" i="2"/>
  <c r="A3450" i="2"/>
  <c r="B3450" i="2"/>
  <c r="C3450" i="2"/>
  <c r="D3450" i="2"/>
  <c r="E3450" i="2"/>
  <c r="F3450" i="2"/>
  <c r="G3450" i="2"/>
  <c r="H3450" i="2"/>
  <c r="A3451" i="2"/>
  <c r="B3451" i="2"/>
  <c r="C3451" i="2"/>
  <c r="D3451" i="2"/>
  <c r="E3451" i="2"/>
  <c r="F3451" i="2"/>
  <c r="G3451" i="2"/>
  <c r="H3451" i="2"/>
  <c r="A3452" i="2"/>
  <c r="B3452" i="2"/>
  <c r="C3452" i="2"/>
  <c r="D3452" i="2"/>
  <c r="E3452" i="2"/>
  <c r="F3452" i="2"/>
  <c r="G3452" i="2"/>
  <c r="H3452" i="2"/>
  <c r="A3453" i="2"/>
  <c r="B3453" i="2"/>
  <c r="C3453" i="2"/>
  <c r="D3453" i="2"/>
  <c r="E3453" i="2"/>
  <c r="F3453" i="2"/>
  <c r="G3453" i="2"/>
  <c r="H3453" i="2"/>
  <c r="A3454" i="2"/>
  <c r="B3454" i="2"/>
  <c r="C3454" i="2"/>
  <c r="D3454" i="2"/>
  <c r="E3454" i="2"/>
  <c r="F3454" i="2"/>
  <c r="G3454" i="2"/>
  <c r="H3454" i="2"/>
  <c r="A3455" i="2"/>
  <c r="B3455" i="2"/>
  <c r="C3455" i="2"/>
  <c r="D3455" i="2"/>
  <c r="E3455" i="2"/>
  <c r="F3455" i="2"/>
  <c r="G3455" i="2"/>
  <c r="H3455" i="2"/>
  <c r="A3456" i="2"/>
  <c r="B3456" i="2"/>
  <c r="C3456" i="2"/>
  <c r="D3456" i="2"/>
  <c r="E3456" i="2"/>
  <c r="F3456" i="2"/>
  <c r="G3456" i="2"/>
  <c r="H3456" i="2"/>
  <c r="A3457" i="2"/>
  <c r="B3457" i="2"/>
  <c r="C3457" i="2"/>
  <c r="D3457" i="2"/>
  <c r="E3457" i="2"/>
  <c r="F3457" i="2"/>
  <c r="G3457" i="2"/>
  <c r="H3457" i="2"/>
  <c r="A3458" i="2"/>
  <c r="B3458" i="2"/>
  <c r="C3458" i="2"/>
  <c r="D3458" i="2"/>
  <c r="E3458" i="2"/>
  <c r="F3458" i="2"/>
  <c r="G3458" i="2"/>
  <c r="H3458" i="2"/>
  <c r="A3459" i="2"/>
  <c r="B3459" i="2"/>
  <c r="C3459" i="2"/>
  <c r="D3459" i="2"/>
  <c r="E3459" i="2"/>
  <c r="F3459" i="2"/>
  <c r="G3459" i="2"/>
  <c r="H3459" i="2"/>
  <c r="A3460" i="2"/>
  <c r="B3460" i="2"/>
  <c r="C3460" i="2"/>
  <c r="D3460" i="2"/>
  <c r="E3460" i="2"/>
  <c r="F3460" i="2"/>
  <c r="G3460" i="2"/>
  <c r="H3460" i="2"/>
  <c r="A3461" i="2"/>
  <c r="B3461" i="2"/>
  <c r="C3461" i="2"/>
  <c r="D3461" i="2"/>
  <c r="E3461" i="2"/>
  <c r="F3461" i="2"/>
  <c r="G3461" i="2"/>
  <c r="H3461" i="2"/>
  <c r="A3462" i="2"/>
  <c r="B3462" i="2"/>
  <c r="C3462" i="2"/>
  <c r="D3462" i="2"/>
  <c r="E3462" i="2"/>
  <c r="F3462" i="2"/>
  <c r="G3462" i="2"/>
  <c r="H3462" i="2"/>
  <c r="A3463" i="2"/>
  <c r="B3463" i="2"/>
  <c r="C3463" i="2"/>
  <c r="D3463" i="2"/>
  <c r="E3463" i="2"/>
  <c r="F3463" i="2"/>
  <c r="G3463" i="2"/>
  <c r="H3463" i="2"/>
  <c r="A3464" i="2"/>
  <c r="B3464" i="2"/>
  <c r="C3464" i="2"/>
  <c r="D3464" i="2"/>
  <c r="E3464" i="2"/>
  <c r="F3464" i="2"/>
  <c r="G3464" i="2"/>
  <c r="H3464" i="2"/>
  <c r="A3465" i="2"/>
  <c r="B3465" i="2"/>
  <c r="C3465" i="2"/>
  <c r="D3465" i="2"/>
  <c r="E3465" i="2"/>
  <c r="F3465" i="2"/>
  <c r="G3465" i="2"/>
  <c r="H3465" i="2"/>
  <c r="A3466" i="2"/>
  <c r="B3466" i="2"/>
  <c r="C3466" i="2"/>
  <c r="D3466" i="2"/>
  <c r="E3466" i="2"/>
  <c r="F3466" i="2"/>
  <c r="G3466" i="2"/>
  <c r="H3466" i="2"/>
  <c r="A3467" i="2"/>
  <c r="B3467" i="2"/>
  <c r="C3467" i="2"/>
  <c r="D3467" i="2"/>
  <c r="E3467" i="2"/>
  <c r="F3467" i="2"/>
  <c r="G3467" i="2"/>
  <c r="H3467" i="2"/>
  <c r="A3468" i="2"/>
  <c r="B3468" i="2"/>
  <c r="C3468" i="2"/>
  <c r="D3468" i="2"/>
  <c r="E3468" i="2"/>
  <c r="F3468" i="2"/>
  <c r="G3468" i="2"/>
  <c r="H3468" i="2"/>
  <c r="A3469" i="2"/>
  <c r="B3469" i="2"/>
  <c r="C3469" i="2"/>
  <c r="D3469" i="2"/>
  <c r="E3469" i="2"/>
  <c r="F3469" i="2"/>
  <c r="G3469" i="2"/>
  <c r="H3469" i="2"/>
  <c r="A3470" i="2"/>
  <c r="B3470" i="2"/>
  <c r="C3470" i="2"/>
  <c r="D3470" i="2"/>
  <c r="E3470" i="2"/>
  <c r="F3470" i="2"/>
  <c r="G3470" i="2"/>
  <c r="H3470" i="2"/>
  <c r="A3471" i="2"/>
  <c r="B3471" i="2"/>
  <c r="C3471" i="2"/>
  <c r="D3471" i="2"/>
  <c r="E3471" i="2"/>
  <c r="F3471" i="2"/>
  <c r="G3471" i="2"/>
  <c r="H3471" i="2"/>
  <c r="A3472" i="2"/>
  <c r="B3472" i="2"/>
  <c r="C3472" i="2"/>
  <c r="D3472" i="2"/>
  <c r="E3472" i="2"/>
  <c r="F3472" i="2"/>
  <c r="G3472" i="2"/>
  <c r="H3472" i="2"/>
  <c r="A3473" i="2"/>
  <c r="B3473" i="2"/>
  <c r="C3473" i="2"/>
  <c r="D3473" i="2"/>
  <c r="E3473" i="2"/>
  <c r="F3473" i="2"/>
  <c r="G3473" i="2"/>
  <c r="H3473" i="2"/>
  <c r="A3474" i="2"/>
  <c r="B3474" i="2"/>
  <c r="C3474" i="2"/>
  <c r="D3474" i="2"/>
  <c r="E3474" i="2"/>
  <c r="F3474" i="2"/>
  <c r="G3474" i="2"/>
  <c r="H3474" i="2"/>
  <c r="A3475" i="2"/>
  <c r="B3475" i="2"/>
  <c r="C3475" i="2"/>
  <c r="D3475" i="2"/>
  <c r="E3475" i="2"/>
  <c r="F3475" i="2"/>
  <c r="G3475" i="2"/>
  <c r="H3475" i="2"/>
  <c r="A3476" i="2"/>
  <c r="B3476" i="2"/>
  <c r="C3476" i="2"/>
  <c r="D3476" i="2"/>
  <c r="E3476" i="2"/>
  <c r="F3476" i="2"/>
  <c r="G3476" i="2"/>
  <c r="H3476" i="2"/>
  <c r="A3477" i="2"/>
  <c r="B3477" i="2"/>
  <c r="C3477" i="2"/>
  <c r="D3477" i="2"/>
  <c r="E3477" i="2"/>
  <c r="F3477" i="2"/>
  <c r="G3477" i="2"/>
  <c r="H3477" i="2"/>
  <c r="A3478" i="2"/>
  <c r="B3478" i="2"/>
  <c r="C3478" i="2"/>
  <c r="D3478" i="2"/>
  <c r="E3478" i="2"/>
  <c r="F3478" i="2"/>
  <c r="G3478" i="2"/>
  <c r="H3478" i="2"/>
  <c r="A3479" i="2"/>
  <c r="B3479" i="2"/>
  <c r="C3479" i="2"/>
  <c r="D3479" i="2"/>
  <c r="E3479" i="2"/>
  <c r="F3479" i="2"/>
  <c r="G3479" i="2"/>
  <c r="H3479" i="2"/>
  <c r="A3480" i="2"/>
  <c r="B3480" i="2"/>
  <c r="C3480" i="2"/>
  <c r="D3480" i="2"/>
  <c r="E3480" i="2"/>
  <c r="F3480" i="2"/>
  <c r="G3480" i="2"/>
  <c r="H3480" i="2"/>
  <c r="A3481" i="2"/>
  <c r="B3481" i="2"/>
  <c r="C3481" i="2"/>
  <c r="D3481" i="2"/>
  <c r="E3481" i="2"/>
  <c r="F3481" i="2"/>
  <c r="G3481" i="2"/>
  <c r="H3481" i="2"/>
  <c r="A3482" i="2"/>
  <c r="B3482" i="2"/>
  <c r="C3482" i="2"/>
  <c r="D3482" i="2"/>
  <c r="E3482" i="2"/>
  <c r="F3482" i="2"/>
  <c r="G3482" i="2"/>
  <c r="H3482" i="2"/>
  <c r="A3483" i="2"/>
  <c r="B3483" i="2"/>
  <c r="C3483" i="2"/>
  <c r="D3483" i="2"/>
  <c r="E3483" i="2"/>
  <c r="F3483" i="2"/>
  <c r="G3483" i="2"/>
  <c r="H3483" i="2"/>
  <c r="A3484" i="2"/>
  <c r="B3484" i="2"/>
  <c r="C3484" i="2"/>
  <c r="D3484" i="2"/>
  <c r="E3484" i="2"/>
  <c r="F3484" i="2"/>
  <c r="G3484" i="2"/>
  <c r="H3484" i="2"/>
  <c r="A3485" i="2"/>
  <c r="B3485" i="2"/>
  <c r="C3485" i="2"/>
  <c r="D3485" i="2"/>
  <c r="E3485" i="2"/>
  <c r="F3485" i="2"/>
  <c r="G3485" i="2"/>
  <c r="H3485" i="2"/>
  <c r="A3486" i="2"/>
  <c r="B3486" i="2"/>
  <c r="C3486" i="2"/>
  <c r="D3486" i="2"/>
  <c r="E3486" i="2"/>
  <c r="F3486" i="2"/>
  <c r="G3486" i="2"/>
  <c r="H3486" i="2"/>
  <c r="A3487" i="2"/>
  <c r="B3487" i="2"/>
  <c r="C3487" i="2"/>
  <c r="D3487" i="2"/>
  <c r="E3487" i="2"/>
  <c r="F3487" i="2"/>
  <c r="G3487" i="2"/>
  <c r="H3487" i="2"/>
  <c r="A3488" i="2"/>
  <c r="B3488" i="2"/>
  <c r="C3488" i="2"/>
  <c r="D3488" i="2"/>
  <c r="E3488" i="2"/>
  <c r="F3488" i="2"/>
  <c r="G3488" i="2"/>
  <c r="H3488" i="2"/>
  <c r="A3489" i="2"/>
  <c r="B3489" i="2"/>
  <c r="C3489" i="2"/>
  <c r="D3489" i="2"/>
  <c r="E3489" i="2"/>
  <c r="F3489" i="2"/>
  <c r="G3489" i="2"/>
  <c r="H3489" i="2"/>
  <c r="A3490" i="2"/>
  <c r="B3490" i="2"/>
  <c r="C3490" i="2"/>
  <c r="D3490" i="2"/>
  <c r="E3490" i="2"/>
  <c r="F3490" i="2"/>
  <c r="G3490" i="2"/>
  <c r="H3490" i="2"/>
  <c r="A3491" i="2"/>
  <c r="B3491" i="2"/>
  <c r="C3491" i="2"/>
  <c r="D3491" i="2"/>
  <c r="E3491" i="2"/>
  <c r="F3491" i="2"/>
  <c r="G3491" i="2"/>
  <c r="H3491" i="2"/>
  <c r="A3492" i="2"/>
  <c r="B3492" i="2"/>
  <c r="C3492" i="2"/>
  <c r="D3492" i="2"/>
  <c r="E3492" i="2"/>
  <c r="F3492" i="2"/>
  <c r="G3492" i="2"/>
  <c r="H3492" i="2"/>
  <c r="A3493" i="2"/>
  <c r="B3493" i="2"/>
  <c r="C3493" i="2"/>
  <c r="D3493" i="2"/>
  <c r="E3493" i="2"/>
  <c r="F3493" i="2"/>
  <c r="G3493" i="2"/>
  <c r="H3493" i="2"/>
  <c r="A3494" i="2"/>
  <c r="B3494" i="2"/>
  <c r="C3494" i="2"/>
  <c r="D3494" i="2"/>
  <c r="E3494" i="2"/>
  <c r="F3494" i="2"/>
  <c r="G3494" i="2"/>
  <c r="H3494" i="2"/>
  <c r="A3495" i="2"/>
  <c r="B3495" i="2"/>
  <c r="C3495" i="2"/>
  <c r="D3495" i="2"/>
  <c r="E3495" i="2"/>
  <c r="F3495" i="2"/>
  <c r="G3495" i="2"/>
  <c r="H3495" i="2"/>
  <c r="A3496" i="2"/>
  <c r="B3496" i="2"/>
  <c r="C3496" i="2"/>
  <c r="D3496" i="2"/>
  <c r="E3496" i="2"/>
  <c r="F3496" i="2"/>
  <c r="G3496" i="2"/>
  <c r="H3496" i="2"/>
  <c r="A3497" i="2"/>
  <c r="B3497" i="2"/>
  <c r="C3497" i="2"/>
  <c r="D3497" i="2"/>
  <c r="E3497" i="2"/>
  <c r="F3497" i="2"/>
  <c r="G3497" i="2"/>
  <c r="H3497" i="2"/>
  <c r="A3498" i="2"/>
  <c r="B3498" i="2"/>
  <c r="C3498" i="2"/>
  <c r="D3498" i="2"/>
  <c r="E3498" i="2"/>
  <c r="F3498" i="2"/>
  <c r="G3498" i="2"/>
  <c r="H3498" i="2"/>
  <c r="A3499" i="2"/>
  <c r="B3499" i="2"/>
  <c r="C3499" i="2"/>
  <c r="D3499" i="2"/>
  <c r="E3499" i="2"/>
  <c r="F3499" i="2"/>
  <c r="G3499" i="2"/>
  <c r="H3499" i="2"/>
  <c r="A3500" i="2"/>
  <c r="B3500" i="2"/>
  <c r="C3500" i="2"/>
  <c r="D3500" i="2"/>
  <c r="E3500" i="2"/>
  <c r="F3500" i="2"/>
  <c r="G3500" i="2"/>
  <c r="H3500" i="2"/>
  <c r="A3501" i="2"/>
  <c r="B3501" i="2"/>
  <c r="C3501" i="2"/>
  <c r="D3501" i="2"/>
  <c r="E3501" i="2"/>
  <c r="F3501" i="2"/>
  <c r="G3501" i="2"/>
  <c r="H3501" i="2"/>
  <c r="A3502" i="2"/>
  <c r="B3502" i="2"/>
  <c r="C3502" i="2"/>
  <c r="D3502" i="2"/>
  <c r="E3502" i="2"/>
  <c r="F3502" i="2"/>
  <c r="G3502" i="2"/>
  <c r="H3502" i="2"/>
  <c r="A3503" i="2"/>
  <c r="B3503" i="2"/>
  <c r="C3503" i="2"/>
  <c r="D3503" i="2"/>
  <c r="E3503" i="2"/>
  <c r="F3503" i="2"/>
  <c r="G3503" i="2"/>
  <c r="H3503" i="2"/>
  <c r="A3504" i="2"/>
  <c r="B3504" i="2"/>
  <c r="C3504" i="2"/>
  <c r="D3504" i="2"/>
  <c r="E3504" i="2"/>
  <c r="F3504" i="2"/>
  <c r="G3504" i="2"/>
  <c r="H3504" i="2"/>
  <c r="A3505" i="2"/>
  <c r="B3505" i="2"/>
  <c r="C3505" i="2"/>
  <c r="D3505" i="2"/>
  <c r="E3505" i="2"/>
  <c r="F3505" i="2"/>
  <c r="G3505" i="2"/>
  <c r="H3505" i="2"/>
  <c r="A3506" i="2"/>
  <c r="B3506" i="2"/>
  <c r="C3506" i="2"/>
  <c r="D3506" i="2"/>
  <c r="E3506" i="2"/>
  <c r="F3506" i="2"/>
  <c r="G3506" i="2"/>
  <c r="H3506" i="2"/>
  <c r="A3507" i="2"/>
  <c r="B3507" i="2"/>
  <c r="C3507" i="2"/>
  <c r="D3507" i="2"/>
  <c r="E3507" i="2"/>
  <c r="F3507" i="2"/>
  <c r="G3507" i="2"/>
  <c r="H3507" i="2"/>
  <c r="A3508" i="2"/>
  <c r="B3508" i="2"/>
  <c r="C3508" i="2"/>
  <c r="D3508" i="2"/>
  <c r="E3508" i="2"/>
  <c r="F3508" i="2"/>
  <c r="G3508" i="2"/>
  <c r="H3508" i="2"/>
  <c r="A3509" i="2"/>
  <c r="B3509" i="2"/>
  <c r="C3509" i="2"/>
  <c r="D3509" i="2"/>
  <c r="E3509" i="2"/>
  <c r="F3509" i="2"/>
  <c r="G3509" i="2"/>
  <c r="H3509" i="2"/>
  <c r="A3510" i="2"/>
  <c r="B3510" i="2"/>
  <c r="C3510" i="2"/>
  <c r="D3510" i="2"/>
  <c r="E3510" i="2"/>
  <c r="F3510" i="2"/>
  <c r="G3510" i="2"/>
  <c r="H3510" i="2"/>
  <c r="A3511" i="2"/>
  <c r="B3511" i="2"/>
  <c r="C3511" i="2"/>
  <c r="D3511" i="2"/>
  <c r="E3511" i="2"/>
  <c r="F3511" i="2"/>
  <c r="G3511" i="2"/>
  <c r="H3511" i="2"/>
  <c r="A3512" i="2"/>
  <c r="B3512" i="2"/>
  <c r="C3512" i="2"/>
  <c r="D3512" i="2"/>
  <c r="E3512" i="2"/>
  <c r="F3512" i="2"/>
  <c r="G3512" i="2"/>
  <c r="H3512" i="2"/>
  <c r="A3513" i="2"/>
  <c r="B3513" i="2"/>
  <c r="C3513" i="2"/>
  <c r="D3513" i="2"/>
  <c r="E3513" i="2"/>
  <c r="F3513" i="2"/>
  <c r="G3513" i="2"/>
  <c r="H3513" i="2"/>
  <c r="A3514" i="2"/>
  <c r="B3514" i="2"/>
  <c r="C3514" i="2"/>
  <c r="D3514" i="2"/>
  <c r="E3514" i="2"/>
  <c r="F3514" i="2"/>
  <c r="G3514" i="2"/>
  <c r="H3514" i="2"/>
  <c r="A3515" i="2"/>
  <c r="B3515" i="2"/>
  <c r="C3515" i="2"/>
  <c r="D3515" i="2"/>
  <c r="E3515" i="2"/>
  <c r="F3515" i="2"/>
  <c r="G3515" i="2"/>
  <c r="H3515" i="2"/>
  <c r="A3516" i="2"/>
  <c r="B3516" i="2"/>
  <c r="C3516" i="2"/>
  <c r="D3516" i="2"/>
  <c r="E3516" i="2"/>
  <c r="F3516" i="2"/>
  <c r="G3516" i="2"/>
  <c r="H3516" i="2"/>
  <c r="A3517" i="2"/>
  <c r="B3517" i="2"/>
  <c r="C3517" i="2"/>
  <c r="D3517" i="2"/>
  <c r="E3517" i="2"/>
  <c r="F3517" i="2"/>
  <c r="G3517" i="2"/>
  <c r="H3517" i="2"/>
  <c r="A3518" i="2"/>
  <c r="B3518" i="2"/>
  <c r="C3518" i="2"/>
  <c r="D3518" i="2"/>
  <c r="E3518" i="2"/>
  <c r="F3518" i="2"/>
  <c r="G3518" i="2"/>
  <c r="H3518" i="2"/>
  <c r="A3519" i="2"/>
  <c r="B3519" i="2"/>
  <c r="C3519" i="2"/>
  <c r="D3519" i="2"/>
  <c r="E3519" i="2"/>
  <c r="F3519" i="2"/>
  <c r="G3519" i="2"/>
  <c r="H3519" i="2"/>
  <c r="A3520" i="2"/>
  <c r="B3520" i="2"/>
  <c r="C3520" i="2"/>
  <c r="D3520" i="2"/>
  <c r="E3520" i="2"/>
  <c r="F3520" i="2"/>
  <c r="G3520" i="2"/>
  <c r="H3520" i="2"/>
  <c r="A3521" i="2"/>
  <c r="B3521" i="2"/>
  <c r="C3521" i="2"/>
  <c r="D3521" i="2"/>
  <c r="E3521" i="2"/>
  <c r="F3521" i="2"/>
  <c r="G3521" i="2"/>
  <c r="H3521" i="2"/>
  <c r="A3522" i="2"/>
  <c r="B3522" i="2"/>
  <c r="C3522" i="2"/>
  <c r="D3522" i="2"/>
  <c r="E3522" i="2"/>
  <c r="F3522" i="2"/>
  <c r="G3522" i="2"/>
  <c r="H3522" i="2"/>
  <c r="A3523" i="2"/>
  <c r="B3523" i="2"/>
  <c r="C3523" i="2"/>
  <c r="D3523" i="2"/>
  <c r="E3523" i="2"/>
  <c r="F3523" i="2"/>
  <c r="G3523" i="2"/>
  <c r="H3523" i="2"/>
  <c r="A3524" i="2"/>
  <c r="B3524" i="2"/>
  <c r="C3524" i="2"/>
  <c r="D3524" i="2"/>
  <c r="E3524" i="2"/>
  <c r="F3524" i="2"/>
  <c r="G3524" i="2"/>
  <c r="H3524" i="2"/>
  <c r="A3525" i="2"/>
  <c r="B3525" i="2"/>
  <c r="C3525" i="2"/>
  <c r="D3525" i="2"/>
  <c r="E3525" i="2"/>
  <c r="F3525" i="2"/>
  <c r="G3525" i="2"/>
  <c r="H3525" i="2"/>
  <c r="A3526" i="2"/>
  <c r="B3526" i="2"/>
  <c r="C3526" i="2"/>
  <c r="D3526" i="2"/>
  <c r="E3526" i="2"/>
  <c r="F3526" i="2"/>
  <c r="G3526" i="2"/>
  <c r="H3526" i="2"/>
  <c r="A3527" i="2"/>
  <c r="B3527" i="2"/>
  <c r="C3527" i="2"/>
  <c r="D3527" i="2"/>
  <c r="E3527" i="2"/>
  <c r="F3527" i="2"/>
  <c r="G3527" i="2"/>
  <c r="H3527" i="2"/>
  <c r="A3528" i="2"/>
  <c r="B3528" i="2"/>
  <c r="C3528" i="2"/>
  <c r="D3528" i="2"/>
  <c r="E3528" i="2"/>
  <c r="F3528" i="2"/>
  <c r="G3528" i="2"/>
  <c r="H3528" i="2"/>
  <c r="A3529" i="2"/>
  <c r="B3529" i="2"/>
  <c r="C3529" i="2"/>
  <c r="D3529" i="2"/>
  <c r="E3529" i="2"/>
  <c r="F3529" i="2"/>
  <c r="G3529" i="2"/>
  <c r="H3529" i="2"/>
  <c r="A3530" i="2"/>
  <c r="B3530" i="2"/>
  <c r="C3530" i="2"/>
  <c r="D3530" i="2"/>
  <c r="E3530" i="2"/>
  <c r="F3530" i="2"/>
  <c r="G3530" i="2"/>
  <c r="H3530" i="2"/>
  <c r="A3531" i="2"/>
  <c r="B3531" i="2"/>
  <c r="C3531" i="2"/>
  <c r="D3531" i="2"/>
  <c r="E3531" i="2"/>
  <c r="F3531" i="2"/>
  <c r="G3531" i="2"/>
  <c r="H3531" i="2"/>
  <c r="A3532" i="2"/>
  <c r="B3532" i="2"/>
  <c r="C3532" i="2"/>
  <c r="D3532" i="2"/>
  <c r="E3532" i="2"/>
  <c r="F3532" i="2"/>
  <c r="G3532" i="2"/>
  <c r="H3532" i="2"/>
  <c r="A3533" i="2"/>
  <c r="B3533" i="2"/>
  <c r="C3533" i="2"/>
  <c r="D3533" i="2"/>
  <c r="E3533" i="2"/>
  <c r="F3533" i="2"/>
  <c r="G3533" i="2"/>
  <c r="H3533" i="2"/>
  <c r="A3534" i="2"/>
  <c r="B3534" i="2"/>
  <c r="C3534" i="2"/>
  <c r="D3534" i="2"/>
  <c r="E3534" i="2"/>
  <c r="F3534" i="2"/>
  <c r="G3534" i="2"/>
  <c r="H3534" i="2"/>
  <c r="A3535" i="2"/>
  <c r="B3535" i="2"/>
  <c r="C3535" i="2"/>
  <c r="D3535" i="2"/>
  <c r="E3535" i="2"/>
  <c r="F3535" i="2"/>
  <c r="G3535" i="2"/>
  <c r="H3535" i="2"/>
  <c r="A3536" i="2"/>
  <c r="B3536" i="2"/>
  <c r="C3536" i="2"/>
  <c r="D3536" i="2"/>
  <c r="E3536" i="2"/>
  <c r="F3536" i="2"/>
  <c r="G3536" i="2"/>
  <c r="H3536" i="2"/>
  <c r="A3537" i="2"/>
  <c r="B3537" i="2"/>
  <c r="C3537" i="2"/>
  <c r="D3537" i="2"/>
  <c r="E3537" i="2"/>
  <c r="F3537" i="2"/>
  <c r="G3537" i="2"/>
  <c r="H3537" i="2"/>
  <c r="A3538" i="2"/>
  <c r="B3538" i="2"/>
  <c r="C3538" i="2"/>
  <c r="D3538" i="2"/>
  <c r="E3538" i="2"/>
  <c r="F3538" i="2"/>
  <c r="G3538" i="2"/>
  <c r="H3538" i="2"/>
  <c r="A3539" i="2"/>
  <c r="B3539" i="2"/>
  <c r="C3539" i="2"/>
  <c r="D3539" i="2"/>
  <c r="E3539" i="2"/>
  <c r="F3539" i="2"/>
  <c r="G3539" i="2"/>
  <c r="H3539" i="2"/>
  <c r="A3540" i="2"/>
  <c r="B3540" i="2"/>
  <c r="C3540" i="2"/>
  <c r="D3540" i="2"/>
  <c r="E3540" i="2"/>
  <c r="F3540" i="2"/>
  <c r="G3540" i="2"/>
  <c r="H3540" i="2"/>
  <c r="A3541" i="2"/>
  <c r="B3541" i="2"/>
  <c r="C3541" i="2"/>
  <c r="D3541" i="2"/>
  <c r="E3541" i="2"/>
  <c r="F3541" i="2"/>
  <c r="G3541" i="2"/>
  <c r="H3541" i="2"/>
  <c r="A3542" i="2"/>
  <c r="B3542" i="2"/>
  <c r="C3542" i="2"/>
  <c r="D3542" i="2"/>
  <c r="E3542" i="2"/>
  <c r="F3542" i="2"/>
  <c r="G3542" i="2"/>
  <c r="H3542" i="2"/>
  <c r="A3543" i="2"/>
  <c r="B3543" i="2"/>
  <c r="C3543" i="2"/>
  <c r="D3543" i="2"/>
  <c r="E3543" i="2"/>
  <c r="F3543" i="2"/>
  <c r="G3543" i="2"/>
  <c r="H3543" i="2"/>
  <c r="A3544" i="2"/>
  <c r="B3544" i="2"/>
  <c r="C3544" i="2"/>
  <c r="D3544" i="2"/>
  <c r="E3544" i="2"/>
  <c r="F3544" i="2"/>
  <c r="G3544" i="2"/>
  <c r="H3544" i="2"/>
  <c r="A3545" i="2"/>
  <c r="B3545" i="2"/>
  <c r="C3545" i="2"/>
  <c r="D3545" i="2"/>
  <c r="E3545" i="2"/>
  <c r="F3545" i="2"/>
  <c r="G3545" i="2"/>
  <c r="H3545" i="2"/>
  <c r="A3546" i="2"/>
  <c r="B3546" i="2"/>
  <c r="C3546" i="2"/>
  <c r="D3546" i="2"/>
  <c r="E3546" i="2"/>
  <c r="F3546" i="2"/>
  <c r="G3546" i="2"/>
  <c r="H3546" i="2"/>
  <c r="A3547" i="2"/>
  <c r="B3547" i="2"/>
  <c r="C3547" i="2"/>
  <c r="D3547" i="2"/>
  <c r="E3547" i="2"/>
  <c r="F3547" i="2"/>
  <c r="G3547" i="2"/>
  <c r="H3547" i="2"/>
  <c r="A3548" i="2"/>
  <c r="B3548" i="2"/>
  <c r="C3548" i="2"/>
  <c r="D3548" i="2"/>
  <c r="E3548" i="2"/>
  <c r="F3548" i="2"/>
  <c r="G3548" i="2"/>
  <c r="H3548" i="2"/>
  <c r="A3549" i="2"/>
  <c r="B3549" i="2"/>
  <c r="C3549" i="2"/>
  <c r="D3549" i="2"/>
  <c r="E3549" i="2"/>
  <c r="F3549" i="2"/>
  <c r="G3549" i="2"/>
  <c r="H3549" i="2"/>
  <c r="A3550" i="2"/>
  <c r="B3550" i="2"/>
  <c r="C3550" i="2"/>
  <c r="D3550" i="2"/>
  <c r="E3550" i="2"/>
  <c r="F3550" i="2"/>
  <c r="G3550" i="2"/>
  <c r="H3550" i="2"/>
  <c r="A3551" i="2"/>
  <c r="B3551" i="2"/>
  <c r="C3551" i="2"/>
  <c r="D3551" i="2"/>
  <c r="E3551" i="2"/>
  <c r="F3551" i="2"/>
  <c r="G3551" i="2"/>
  <c r="H3551" i="2"/>
  <c r="A3552" i="2"/>
  <c r="B3552" i="2"/>
  <c r="C3552" i="2"/>
  <c r="D3552" i="2"/>
  <c r="E3552" i="2"/>
  <c r="F3552" i="2"/>
  <c r="G3552" i="2"/>
  <c r="H3552" i="2"/>
  <c r="A3553" i="2"/>
  <c r="B3553" i="2"/>
  <c r="C3553" i="2"/>
  <c r="D3553" i="2"/>
  <c r="E3553" i="2"/>
  <c r="F3553" i="2"/>
  <c r="G3553" i="2"/>
  <c r="H3553" i="2"/>
  <c r="A3554" i="2"/>
  <c r="B3554" i="2"/>
  <c r="C3554" i="2"/>
  <c r="D3554" i="2"/>
  <c r="E3554" i="2"/>
  <c r="F3554" i="2"/>
  <c r="G3554" i="2"/>
  <c r="H3554" i="2"/>
  <c r="A3555" i="2"/>
  <c r="B3555" i="2"/>
  <c r="C3555" i="2"/>
  <c r="D3555" i="2"/>
  <c r="E3555" i="2"/>
  <c r="F3555" i="2"/>
  <c r="G3555" i="2"/>
  <c r="H3555" i="2"/>
  <c r="A3556" i="2"/>
  <c r="B3556" i="2"/>
  <c r="C3556" i="2"/>
  <c r="D3556" i="2"/>
  <c r="E3556" i="2"/>
  <c r="F3556" i="2"/>
  <c r="G3556" i="2"/>
  <c r="H3556" i="2"/>
  <c r="A3557" i="2"/>
  <c r="B3557" i="2"/>
  <c r="C3557" i="2"/>
  <c r="D3557" i="2"/>
  <c r="E3557" i="2"/>
  <c r="F3557" i="2"/>
  <c r="G3557" i="2"/>
  <c r="H3557" i="2"/>
  <c r="A3558" i="2"/>
  <c r="B3558" i="2"/>
  <c r="C3558" i="2"/>
  <c r="D3558" i="2"/>
  <c r="E3558" i="2"/>
  <c r="F3558" i="2"/>
  <c r="G3558" i="2"/>
  <c r="H3558" i="2"/>
  <c r="A3559" i="2"/>
  <c r="B3559" i="2"/>
  <c r="C3559" i="2"/>
  <c r="D3559" i="2"/>
  <c r="E3559" i="2"/>
  <c r="F3559" i="2"/>
  <c r="G3559" i="2"/>
  <c r="H3559" i="2"/>
  <c r="A3560" i="2"/>
  <c r="B3560" i="2"/>
  <c r="C3560" i="2"/>
  <c r="D3560" i="2"/>
  <c r="E3560" i="2"/>
  <c r="F3560" i="2"/>
  <c r="G3560" i="2"/>
  <c r="H3560" i="2"/>
  <c r="A3561" i="2"/>
  <c r="B3561" i="2"/>
  <c r="C3561" i="2"/>
  <c r="D3561" i="2"/>
  <c r="E3561" i="2"/>
  <c r="F3561" i="2"/>
  <c r="G3561" i="2"/>
  <c r="H3561" i="2"/>
  <c r="A3562" i="2"/>
  <c r="B3562" i="2"/>
  <c r="C3562" i="2"/>
  <c r="D3562" i="2"/>
  <c r="E3562" i="2"/>
  <c r="F3562" i="2"/>
  <c r="G3562" i="2"/>
  <c r="H3562" i="2"/>
  <c r="A3563" i="2"/>
  <c r="B3563" i="2"/>
  <c r="C3563" i="2"/>
  <c r="D3563" i="2"/>
  <c r="E3563" i="2"/>
  <c r="F3563" i="2"/>
  <c r="G3563" i="2"/>
  <c r="H3563" i="2"/>
  <c r="A3564" i="2"/>
  <c r="B3564" i="2"/>
  <c r="C3564" i="2"/>
  <c r="D3564" i="2"/>
  <c r="E3564" i="2"/>
  <c r="F3564" i="2"/>
  <c r="G3564" i="2"/>
  <c r="H3564" i="2"/>
  <c r="A3565" i="2"/>
  <c r="B3565" i="2"/>
  <c r="C3565" i="2"/>
  <c r="D3565" i="2"/>
  <c r="E3565" i="2"/>
  <c r="F3565" i="2"/>
  <c r="G3565" i="2"/>
  <c r="H3565" i="2"/>
  <c r="A3566" i="2"/>
  <c r="B3566" i="2"/>
  <c r="C3566" i="2"/>
  <c r="D3566" i="2"/>
  <c r="E3566" i="2"/>
  <c r="F3566" i="2"/>
  <c r="G3566" i="2"/>
  <c r="H3566" i="2"/>
  <c r="A3567" i="2"/>
  <c r="B3567" i="2"/>
  <c r="C3567" i="2"/>
  <c r="D3567" i="2"/>
  <c r="E3567" i="2"/>
  <c r="F3567" i="2"/>
  <c r="G3567" i="2"/>
  <c r="H3567" i="2"/>
  <c r="A3568" i="2"/>
  <c r="B3568" i="2"/>
  <c r="C3568" i="2"/>
  <c r="D3568" i="2"/>
  <c r="E3568" i="2"/>
  <c r="F3568" i="2"/>
  <c r="G3568" i="2"/>
  <c r="H3568" i="2"/>
  <c r="A3569" i="2"/>
  <c r="B3569" i="2"/>
  <c r="C3569" i="2"/>
  <c r="D3569" i="2"/>
  <c r="E3569" i="2"/>
  <c r="F3569" i="2"/>
  <c r="G3569" i="2"/>
  <c r="H3569" i="2"/>
  <c r="A3570" i="2"/>
  <c r="B3570" i="2"/>
  <c r="C3570" i="2"/>
  <c r="D3570" i="2"/>
  <c r="E3570" i="2"/>
  <c r="F3570" i="2"/>
  <c r="G3570" i="2"/>
  <c r="H3570" i="2"/>
  <c r="A3571" i="2"/>
  <c r="B3571" i="2"/>
  <c r="C3571" i="2"/>
  <c r="D3571" i="2"/>
  <c r="E3571" i="2"/>
  <c r="F3571" i="2"/>
  <c r="G3571" i="2"/>
  <c r="H3571" i="2"/>
  <c r="A3572" i="2"/>
  <c r="B3572" i="2"/>
  <c r="C3572" i="2"/>
  <c r="D3572" i="2"/>
  <c r="E3572" i="2"/>
  <c r="F3572" i="2"/>
  <c r="G3572" i="2"/>
  <c r="H3572" i="2"/>
  <c r="A3573" i="2"/>
  <c r="B3573" i="2"/>
  <c r="C3573" i="2"/>
  <c r="D3573" i="2"/>
  <c r="E3573" i="2"/>
  <c r="F3573" i="2"/>
  <c r="G3573" i="2"/>
  <c r="H3573" i="2"/>
  <c r="A3574" i="2"/>
  <c r="B3574" i="2"/>
  <c r="C3574" i="2"/>
  <c r="D3574" i="2"/>
  <c r="E3574" i="2"/>
  <c r="F3574" i="2"/>
  <c r="G3574" i="2"/>
  <c r="H3574" i="2"/>
  <c r="A3575" i="2"/>
  <c r="B3575" i="2"/>
  <c r="C3575" i="2"/>
  <c r="D3575" i="2"/>
  <c r="E3575" i="2"/>
  <c r="F3575" i="2"/>
  <c r="G3575" i="2"/>
  <c r="H3575" i="2"/>
  <c r="A3576" i="2"/>
  <c r="B3576" i="2"/>
  <c r="C3576" i="2"/>
  <c r="D3576" i="2"/>
  <c r="E3576" i="2"/>
  <c r="F3576" i="2"/>
  <c r="G3576" i="2"/>
  <c r="H3576" i="2"/>
  <c r="A3577" i="2"/>
  <c r="B3577" i="2"/>
  <c r="C3577" i="2"/>
  <c r="D3577" i="2"/>
  <c r="E3577" i="2"/>
  <c r="F3577" i="2"/>
  <c r="G3577" i="2"/>
  <c r="H3577" i="2"/>
  <c r="A3578" i="2"/>
  <c r="B3578" i="2"/>
  <c r="C3578" i="2"/>
  <c r="D3578" i="2"/>
  <c r="E3578" i="2"/>
  <c r="F3578" i="2"/>
  <c r="G3578" i="2"/>
  <c r="H3578" i="2"/>
  <c r="A3579" i="2"/>
  <c r="B3579" i="2"/>
  <c r="C3579" i="2"/>
  <c r="D3579" i="2"/>
  <c r="E3579" i="2"/>
  <c r="F3579" i="2"/>
  <c r="G3579" i="2"/>
  <c r="H3579" i="2"/>
  <c r="A3580" i="2"/>
  <c r="B3580" i="2"/>
  <c r="C3580" i="2"/>
  <c r="D3580" i="2"/>
  <c r="E3580" i="2"/>
  <c r="F3580" i="2"/>
  <c r="G3580" i="2"/>
  <c r="H3580" i="2"/>
  <c r="A3581" i="2"/>
  <c r="B3581" i="2"/>
  <c r="C3581" i="2"/>
  <c r="D3581" i="2"/>
  <c r="E3581" i="2"/>
  <c r="F3581" i="2"/>
  <c r="G3581" i="2"/>
  <c r="H3581" i="2"/>
  <c r="A3582" i="2"/>
  <c r="B3582" i="2"/>
  <c r="C3582" i="2"/>
  <c r="D3582" i="2"/>
  <c r="E3582" i="2"/>
  <c r="F3582" i="2"/>
  <c r="G3582" i="2"/>
  <c r="H3582" i="2"/>
  <c r="A3583" i="2"/>
  <c r="B3583" i="2"/>
  <c r="C3583" i="2"/>
  <c r="D3583" i="2"/>
  <c r="E3583" i="2"/>
  <c r="F3583" i="2"/>
  <c r="G3583" i="2"/>
  <c r="H3583" i="2"/>
  <c r="A3584" i="2"/>
  <c r="B3584" i="2"/>
  <c r="C3584" i="2"/>
  <c r="D3584" i="2"/>
  <c r="E3584" i="2"/>
  <c r="F3584" i="2"/>
  <c r="G3584" i="2"/>
  <c r="H3584" i="2"/>
  <c r="A3585" i="2"/>
  <c r="B3585" i="2"/>
  <c r="C3585" i="2"/>
  <c r="D3585" i="2"/>
  <c r="E3585" i="2"/>
  <c r="F3585" i="2"/>
  <c r="G3585" i="2"/>
  <c r="H3585" i="2"/>
  <c r="A3586" i="2"/>
  <c r="B3586" i="2"/>
  <c r="C3586" i="2"/>
  <c r="D3586" i="2"/>
  <c r="E3586" i="2"/>
  <c r="F3586" i="2"/>
  <c r="G3586" i="2"/>
  <c r="H3586" i="2"/>
  <c r="A3587" i="2"/>
  <c r="B3587" i="2"/>
  <c r="C3587" i="2"/>
  <c r="D3587" i="2"/>
  <c r="E3587" i="2"/>
  <c r="F3587" i="2"/>
  <c r="G3587" i="2"/>
  <c r="H3587" i="2"/>
  <c r="A3588" i="2"/>
  <c r="B3588" i="2"/>
  <c r="C3588" i="2"/>
  <c r="D3588" i="2"/>
  <c r="E3588" i="2"/>
  <c r="F3588" i="2"/>
  <c r="G3588" i="2"/>
  <c r="H3588" i="2"/>
  <c r="A3589" i="2"/>
  <c r="B3589" i="2"/>
  <c r="C3589" i="2"/>
  <c r="D3589" i="2"/>
  <c r="E3589" i="2"/>
  <c r="F3589" i="2"/>
  <c r="G3589" i="2"/>
  <c r="H3589" i="2"/>
  <c r="A3590" i="2"/>
  <c r="B3590" i="2"/>
  <c r="C3590" i="2"/>
  <c r="D3590" i="2"/>
  <c r="E3590" i="2"/>
  <c r="F3590" i="2"/>
  <c r="G3590" i="2"/>
  <c r="H3590" i="2"/>
  <c r="A3591" i="2"/>
  <c r="B3591" i="2"/>
  <c r="C3591" i="2"/>
  <c r="D3591" i="2"/>
  <c r="E3591" i="2"/>
  <c r="F3591" i="2"/>
  <c r="G3591" i="2"/>
  <c r="H3591" i="2"/>
  <c r="A3592" i="2"/>
  <c r="B3592" i="2"/>
  <c r="C3592" i="2"/>
  <c r="D3592" i="2"/>
  <c r="E3592" i="2"/>
  <c r="F3592" i="2"/>
  <c r="G3592" i="2"/>
  <c r="H3592" i="2"/>
  <c r="A3593" i="2"/>
  <c r="B3593" i="2"/>
  <c r="C3593" i="2"/>
  <c r="D3593" i="2"/>
  <c r="E3593" i="2"/>
  <c r="F3593" i="2"/>
  <c r="G3593" i="2"/>
  <c r="H3593" i="2"/>
  <c r="A3594" i="2"/>
  <c r="B3594" i="2"/>
  <c r="C3594" i="2"/>
  <c r="D3594" i="2"/>
  <c r="E3594" i="2"/>
  <c r="F3594" i="2"/>
  <c r="G3594" i="2"/>
  <c r="H3594" i="2"/>
  <c r="A3595" i="2"/>
  <c r="B3595" i="2"/>
  <c r="C3595" i="2"/>
  <c r="D3595" i="2"/>
  <c r="E3595" i="2"/>
  <c r="F3595" i="2"/>
  <c r="G3595" i="2"/>
  <c r="H3595" i="2"/>
  <c r="A3596" i="2"/>
  <c r="B3596" i="2"/>
  <c r="C3596" i="2"/>
  <c r="D3596" i="2"/>
  <c r="E3596" i="2"/>
  <c r="F3596" i="2"/>
  <c r="G3596" i="2"/>
  <c r="H3596" i="2"/>
  <c r="A3597" i="2"/>
  <c r="B3597" i="2"/>
  <c r="C3597" i="2"/>
  <c r="D3597" i="2"/>
  <c r="E3597" i="2"/>
  <c r="F3597" i="2"/>
  <c r="G3597" i="2"/>
  <c r="H3597" i="2"/>
  <c r="A3598" i="2"/>
  <c r="B3598" i="2"/>
  <c r="C3598" i="2"/>
  <c r="D3598" i="2"/>
  <c r="E3598" i="2"/>
  <c r="F3598" i="2"/>
  <c r="G3598" i="2"/>
  <c r="H3598" i="2"/>
  <c r="A3599" i="2"/>
  <c r="B3599" i="2"/>
  <c r="C3599" i="2"/>
  <c r="D3599" i="2"/>
  <c r="E3599" i="2"/>
  <c r="F3599" i="2"/>
  <c r="G3599" i="2"/>
  <c r="H3599" i="2"/>
  <c r="A3600" i="2"/>
  <c r="B3600" i="2"/>
  <c r="C3600" i="2"/>
  <c r="D3600" i="2"/>
  <c r="E3600" i="2"/>
  <c r="F3600" i="2"/>
  <c r="G3600" i="2"/>
  <c r="H3600" i="2"/>
  <c r="A3601" i="2"/>
  <c r="B3601" i="2"/>
  <c r="C3601" i="2"/>
  <c r="D3601" i="2"/>
  <c r="E3601" i="2"/>
  <c r="F3601" i="2"/>
  <c r="G3601" i="2"/>
  <c r="H3601" i="2"/>
  <c r="A3602" i="2"/>
  <c r="B3602" i="2"/>
  <c r="C3602" i="2"/>
  <c r="D3602" i="2"/>
  <c r="E3602" i="2"/>
  <c r="F3602" i="2"/>
  <c r="G3602" i="2"/>
  <c r="H3602" i="2"/>
  <c r="A3603" i="2"/>
  <c r="B3603" i="2"/>
  <c r="C3603" i="2"/>
  <c r="D3603" i="2"/>
  <c r="E3603" i="2"/>
  <c r="F3603" i="2"/>
  <c r="G3603" i="2"/>
  <c r="H3603" i="2"/>
  <c r="A3604" i="2"/>
  <c r="B3604" i="2"/>
  <c r="C3604" i="2"/>
  <c r="D3604" i="2"/>
  <c r="E3604" i="2"/>
  <c r="F3604" i="2"/>
  <c r="G3604" i="2"/>
  <c r="H3604" i="2"/>
  <c r="A3605" i="2"/>
  <c r="B3605" i="2"/>
  <c r="C3605" i="2"/>
  <c r="D3605" i="2"/>
  <c r="E3605" i="2"/>
  <c r="F3605" i="2"/>
  <c r="G3605" i="2"/>
  <c r="H3605" i="2"/>
  <c r="A3606" i="2"/>
  <c r="B3606" i="2"/>
  <c r="C3606" i="2"/>
  <c r="D3606" i="2"/>
  <c r="E3606" i="2"/>
  <c r="F3606" i="2"/>
  <c r="G3606" i="2"/>
  <c r="H3606" i="2"/>
  <c r="A3607" i="2"/>
  <c r="B3607" i="2"/>
  <c r="C3607" i="2"/>
  <c r="D3607" i="2"/>
  <c r="E3607" i="2"/>
  <c r="F3607" i="2"/>
  <c r="G3607" i="2"/>
  <c r="H3607" i="2"/>
  <c r="A3608" i="2"/>
  <c r="B3608" i="2"/>
  <c r="C3608" i="2"/>
  <c r="D3608" i="2"/>
  <c r="E3608" i="2"/>
  <c r="F3608" i="2"/>
  <c r="G3608" i="2"/>
  <c r="H3608" i="2"/>
  <c r="A3609" i="2"/>
  <c r="B3609" i="2"/>
  <c r="C3609" i="2"/>
  <c r="D3609" i="2"/>
  <c r="E3609" i="2"/>
  <c r="F3609" i="2"/>
  <c r="G3609" i="2"/>
  <c r="H3609" i="2"/>
  <c r="A3610" i="2"/>
  <c r="B3610" i="2"/>
  <c r="C3610" i="2"/>
  <c r="D3610" i="2"/>
  <c r="E3610" i="2"/>
  <c r="F3610" i="2"/>
  <c r="G3610" i="2"/>
  <c r="H3610" i="2"/>
  <c r="A3611" i="2"/>
  <c r="B3611" i="2"/>
  <c r="C3611" i="2"/>
  <c r="D3611" i="2"/>
  <c r="E3611" i="2"/>
  <c r="F3611" i="2"/>
  <c r="G3611" i="2"/>
  <c r="H3611" i="2"/>
  <c r="A3612" i="2"/>
  <c r="B3612" i="2"/>
  <c r="C3612" i="2"/>
  <c r="D3612" i="2"/>
  <c r="E3612" i="2"/>
  <c r="F3612" i="2"/>
  <c r="G3612" i="2"/>
  <c r="H3612" i="2"/>
  <c r="A3613" i="2"/>
  <c r="B3613" i="2"/>
  <c r="C3613" i="2"/>
  <c r="D3613" i="2"/>
  <c r="E3613" i="2"/>
  <c r="F3613" i="2"/>
  <c r="G3613" i="2"/>
  <c r="H3613" i="2"/>
  <c r="A3614" i="2"/>
  <c r="B3614" i="2"/>
  <c r="C3614" i="2"/>
  <c r="D3614" i="2"/>
  <c r="E3614" i="2"/>
  <c r="F3614" i="2"/>
  <c r="G3614" i="2"/>
  <c r="H3614" i="2"/>
  <c r="A3615" i="2"/>
  <c r="B3615" i="2"/>
  <c r="C3615" i="2"/>
  <c r="D3615" i="2"/>
  <c r="E3615" i="2"/>
  <c r="F3615" i="2"/>
  <c r="G3615" i="2"/>
  <c r="H3615" i="2"/>
  <c r="A3616" i="2"/>
  <c r="B3616" i="2"/>
  <c r="C3616" i="2"/>
  <c r="D3616" i="2"/>
  <c r="E3616" i="2"/>
  <c r="F3616" i="2"/>
  <c r="G3616" i="2"/>
  <c r="H3616" i="2"/>
  <c r="A3617" i="2"/>
  <c r="B3617" i="2"/>
  <c r="C3617" i="2"/>
  <c r="D3617" i="2"/>
  <c r="E3617" i="2"/>
  <c r="F3617" i="2"/>
  <c r="G3617" i="2"/>
  <c r="H3617" i="2"/>
  <c r="A3618" i="2"/>
  <c r="B3618" i="2"/>
  <c r="C3618" i="2"/>
  <c r="D3618" i="2"/>
  <c r="E3618" i="2"/>
  <c r="F3618" i="2"/>
  <c r="G3618" i="2"/>
  <c r="H3618" i="2"/>
  <c r="A3619" i="2"/>
  <c r="B3619" i="2"/>
  <c r="C3619" i="2"/>
  <c r="D3619" i="2"/>
  <c r="E3619" i="2"/>
  <c r="F3619" i="2"/>
  <c r="G3619" i="2"/>
  <c r="H3619" i="2"/>
  <c r="A3620" i="2"/>
  <c r="B3620" i="2"/>
  <c r="C3620" i="2"/>
  <c r="D3620" i="2"/>
  <c r="E3620" i="2"/>
  <c r="F3620" i="2"/>
  <c r="G3620" i="2"/>
  <c r="H3620" i="2"/>
  <c r="A3621" i="2"/>
  <c r="B3621" i="2"/>
  <c r="C3621" i="2"/>
  <c r="D3621" i="2"/>
  <c r="E3621" i="2"/>
  <c r="F3621" i="2"/>
  <c r="G3621" i="2"/>
  <c r="H3621" i="2"/>
  <c r="A3622" i="2"/>
  <c r="B3622" i="2"/>
  <c r="C3622" i="2"/>
  <c r="D3622" i="2"/>
  <c r="E3622" i="2"/>
  <c r="F3622" i="2"/>
  <c r="G3622" i="2"/>
  <c r="H3622" i="2"/>
  <c r="A3623" i="2"/>
  <c r="B3623" i="2"/>
  <c r="C3623" i="2"/>
  <c r="D3623" i="2"/>
  <c r="E3623" i="2"/>
  <c r="F3623" i="2"/>
  <c r="G3623" i="2"/>
  <c r="H3623" i="2"/>
  <c r="A3624" i="2"/>
  <c r="B3624" i="2"/>
  <c r="C3624" i="2"/>
  <c r="D3624" i="2"/>
  <c r="E3624" i="2"/>
  <c r="F3624" i="2"/>
  <c r="G3624" i="2"/>
  <c r="H3624" i="2"/>
  <c r="A3625" i="2"/>
  <c r="B3625" i="2"/>
  <c r="C3625" i="2"/>
  <c r="D3625" i="2"/>
  <c r="E3625" i="2"/>
  <c r="F3625" i="2"/>
  <c r="G3625" i="2"/>
  <c r="H3625" i="2"/>
  <c r="A3626" i="2"/>
  <c r="B3626" i="2"/>
  <c r="C3626" i="2"/>
  <c r="D3626" i="2"/>
  <c r="E3626" i="2"/>
  <c r="F3626" i="2"/>
  <c r="G3626" i="2"/>
  <c r="H3626" i="2"/>
  <c r="A3627" i="2"/>
  <c r="B3627" i="2"/>
  <c r="C3627" i="2"/>
  <c r="D3627" i="2"/>
  <c r="E3627" i="2"/>
  <c r="F3627" i="2"/>
  <c r="G3627" i="2"/>
  <c r="H3627" i="2"/>
  <c r="A3628" i="2"/>
  <c r="B3628" i="2"/>
  <c r="C3628" i="2"/>
  <c r="D3628" i="2"/>
  <c r="E3628" i="2"/>
  <c r="F3628" i="2"/>
  <c r="G3628" i="2"/>
  <c r="H3628" i="2"/>
  <c r="A3629" i="2"/>
  <c r="B3629" i="2"/>
  <c r="C3629" i="2"/>
  <c r="D3629" i="2"/>
  <c r="E3629" i="2"/>
  <c r="F3629" i="2"/>
  <c r="G3629" i="2"/>
  <c r="H3629" i="2"/>
  <c r="A3630" i="2"/>
  <c r="B3630" i="2"/>
  <c r="C3630" i="2"/>
  <c r="D3630" i="2"/>
  <c r="E3630" i="2"/>
  <c r="F3630" i="2"/>
  <c r="G3630" i="2"/>
  <c r="H3630" i="2"/>
  <c r="A3631" i="2"/>
  <c r="B3631" i="2"/>
  <c r="C3631" i="2"/>
  <c r="D3631" i="2"/>
  <c r="E3631" i="2"/>
  <c r="F3631" i="2"/>
  <c r="G3631" i="2"/>
  <c r="H3631" i="2"/>
  <c r="A3632" i="2"/>
  <c r="B3632" i="2"/>
  <c r="C3632" i="2"/>
  <c r="D3632" i="2"/>
  <c r="E3632" i="2"/>
  <c r="F3632" i="2"/>
  <c r="G3632" i="2"/>
  <c r="H3632" i="2"/>
  <c r="A3633" i="2"/>
  <c r="B3633" i="2"/>
  <c r="C3633" i="2"/>
  <c r="D3633" i="2"/>
  <c r="E3633" i="2"/>
  <c r="F3633" i="2"/>
  <c r="G3633" i="2"/>
  <c r="H3633" i="2"/>
  <c r="A3634" i="2"/>
  <c r="B3634" i="2"/>
  <c r="C3634" i="2"/>
  <c r="D3634" i="2"/>
  <c r="E3634" i="2"/>
  <c r="F3634" i="2"/>
  <c r="G3634" i="2"/>
  <c r="H3634" i="2"/>
  <c r="A3635" i="2"/>
  <c r="B3635" i="2"/>
  <c r="C3635" i="2"/>
  <c r="D3635" i="2"/>
  <c r="E3635" i="2"/>
  <c r="F3635" i="2"/>
  <c r="G3635" i="2"/>
  <c r="H3635" i="2"/>
  <c r="A3636" i="2"/>
  <c r="B3636" i="2"/>
  <c r="C3636" i="2"/>
  <c r="D3636" i="2"/>
  <c r="E3636" i="2"/>
  <c r="F3636" i="2"/>
  <c r="G3636" i="2"/>
  <c r="H3636" i="2"/>
  <c r="A3637" i="2"/>
  <c r="B3637" i="2"/>
  <c r="C3637" i="2"/>
  <c r="D3637" i="2"/>
  <c r="E3637" i="2"/>
  <c r="F3637" i="2"/>
  <c r="G3637" i="2"/>
  <c r="H3637" i="2"/>
  <c r="A3638" i="2"/>
  <c r="B3638" i="2"/>
  <c r="C3638" i="2"/>
  <c r="D3638" i="2"/>
  <c r="E3638" i="2"/>
  <c r="F3638" i="2"/>
  <c r="G3638" i="2"/>
  <c r="H3638" i="2"/>
  <c r="A3639" i="2"/>
  <c r="B3639" i="2"/>
  <c r="C3639" i="2"/>
  <c r="D3639" i="2"/>
  <c r="E3639" i="2"/>
  <c r="F3639" i="2"/>
  <c r="G3639" i="2"/>
  <c r="H3639" i="2"/>
  <c r="A3640" i="2"/>
  <c r="B3640" i="2"/>
  <c r="C3640" i="2"/>
  <c r="D3640" i="2"/>
  <c r="E3640" i="2"/>
  <c r="F3640" i="2"/>
  <c r="G3640" i="2"/>
  <c r="H3640" i="2"/>
  <c r="A3641" i="2"/>
  <c r="B3641" i="2"/>
  <c r="C3641" i="2"/>
  <c r="D3641" i="2"/>
  <c r="E3641" i="2"/>
  <c r="F3641" i="2"/>
  <c r="G3641" i="2"/>
  <c r="H3641" i="2"/>
  <c r="A3642" i="2"/>
  <c r="B3642" i="2"/>
  <c r="C3642" i="2"/>
  <c r="D3642" i="2"/>
  <c r="E3642" i="2"/>
  <c r="F3642" i="2"/>
  <c r="G3642" i="2"/>
  <c r="H3642" i="2"/>
  <c r="A3643" i="2"/>
  <c r="B3643" i="2"/>
  <c r="C3643" i="2"/>
  <c r="D3643" i="2"/>
  <c r="E3643" i="2"/>
  <c r="F3643" i="2"/>
  <c r="G3643" i="2"/>
  <c r="H3643" i="2"/>
  <c r="A3644" i="2"/>
  <c r="B3644" i="2"/>
  <c r="C3644" i="2"/>
  <c r="D3644" i="2"/>
  <c r="E3644" i="2"/>
  <c r="F3644" i="2"/>
  <c r="G3644" i="2"/>
  <c r="H3644" i="2"/>
  <c r="A3645" i="2"/>
  <c r="B3645" i="2"/>
  <c r="C3645" i="2"/>
  <c r="D3645" i="2"/>
  <c r="E3645" i="2"/>
  <c r="F3645" i="2"/>
  <c r="G3645" i="2"/>
  <c r="H3645" i="2"/>
  <c r="A3646" i="2"/>
  <c r="B3646" i="2"/>
  <c r="C3646" i="2"/>
  <c r="D3646" i="2"/>
  <c r="E3646" i="2"/>
  <c r="F3646" i="2"/>
  <c r="G3646" i="2"/>
  <c r="H3646" i="2"/>
  <c r="A3647" i="2"/>
  <c r="B3647" i="2"/>
  <c r="C3647" i="2"/>
  <c r="D3647" i="2"/>
  <c r="E3647" i="2"/>
  <c r="F3647" i="2"/>
  <c r="G3647" i="2"/>
  <c r="H3647" i="2"/>
  <c r="A3648" i="2"/>
  <c r="B3648" i="2"/>
  <c r="C3648" i="2"/>
  <c r="D3648" i="2"/>
  <c r="E3648" i="2"/>
  <c r="F3648" i="2"/>
  <c r="G3648" i="2"/>
  <c r="H3648" i="2"/>
  <c r="A3649" i="2"/>
  <c r="B3649" i="2"/>
  <c r="C3649" i="2"/>
  <c r="D3649" i="2"/>
  <c r="E3649" i="2"/>
  <c r="F3649" i="2"/>
  <c r="G3649" i="2"/>
  <c r="H3649" i="2"/>
  <c r="A3650" i="2"/>
  <c r="B3650" i="2"/>
  <c r="C3650" i="2"/>
  <c r="D3650" i="2"/>
  <c r="E3650" i="2"/>
  <c r="F3650" i="2"/>
  <c r="G3650" i="2"/>
  <c r="H3650" i="2"/>
  <c r="A3651" i="2"/>
  <c r="B3651" i="2"/>
  <c r="C3651" i="2"/>
  <c r="D3651" i="2"/>
  <c r="E3651" i="2"/>
  <c r="F3651" i="2"/>
  <c r="G3651" i="2"/>
  <c r="H3651" i="2"/>
  <c r="A3652" i="2"/>
  <c r="B3652" i="2"/>
  <c r="C3652" i="2"/>
  <c r="D3652" i="2"/>
  <c r="E3652" i="2"/>
  <c r="F3652" i="2"/>
  <c r="G3652" i="2"/>
  <c r="H3652" i="2"/>
  <c r="A3653" i="2"/>
  <c r="B3653" i="2"/>
  <c r="C3653" i="2"/>
  <c r="D3653" i="2"/>
  <c r="E3653" i="2"/>
  <c r="F3653" i="2"/>
  <c r="G3653" i="2"/>
  <c r="H3653" i="2"/>
  <c r="A3654" i="2"/>
  <c r="B3654" i="2"/>
  <c r="C3654" i="2"/>
  <c r="D3654" i="2"/>
  <c r="E3654" i="2"/>
  <c r="F3654" i="2"/>
  <c r="G3654" i="2"/>
  <c r="H3654" i="2"/>
  <c r="A3655" i="2"/>
  <c r="B3655" i="2"/>
  <c r="C3655" i="2"/>
  <c r="D3655" i="2"/>
  <c r="E3655" i="2"/>
  <c r="F3655" i="2"/>
  <c r="G3655" i="2"/>
  <c r="H3655" i="2"/>
  <c r="A3656" i="2"/>
  <c r="B3656" i="2"/>
  <c r="C3656" i="2"/>
  <c r="D3656" i="2"/>
  <c r="E3656" i="2"/>
  <c r="F3656" i="2"/>
  <c r="G3656" i="2"/>
  <c r="H3656" i="2"/>
  <c r="A3657" i="2"/>
  <c r="B3657" i="2"/>
  <c r="C3657" i="2"/>
  <c r="D3657" i="2"/>
  <c r="E3657" i="2"/>
  <c r="F3657" i="2"/>
  <c r="G3657" i="2"/>
  <c r="H3657" i="2"/>
  <c r="A3658" i="2"/>
  <c r="B3658" i="2"/>
  <c r="C3658" i="2"/>
  <c r="D3658" i="2"/>
  <c r="E3658" i="2"/>
  <c r="F3658" i="2"/>
  <c r="G3658" i="2"/>
  <c r="H3658" i="2"/>
  <c r="A3659" i="2"/>
  <c r="B3659" i="2"/>
  <c r="C3659" i="2"/>
  <c r="D3659" i="2"/>
  <c r="E3659" i="2"/>
  <c r="F3659" i="2"/>
  <c r="G3659" i="2"/>
  <c r="H3659" i="2"/>
  <c r="A3660" i="2"/>
  <c r="B3660" i="2"/>
  <c r="C3660" i="2"/>
  <c r="D3660" i="2"/>
  <c r="E3660" i="2"/>
  <c r="F3660" i="2"/>
  <c r="G3660" i="2"/>
  <c r="H3660" i="2"/>
  <c r="A3661" i="2"/>
  <c r="B3661" i="2"/>
  <c r="C3661" i="2"/>
  <c r="D3661" i="2"/>
  <c r="E3661" i="2"/>
  <c r="F3661" i="2"/>
  <c r="G3661" i="2"/>
  <c r="H3661" i="2"/>
  <c r="A3662" i="2"/>
  <c r="B3662" i="2"/>
  <c r="C3662" i="2"/>
  <c r="D3662" i="2"/>
  <c r="E3662" i="2"/>
  <c r="F3662" i="2"/>
  <c r="G3662" i="2"/>
  <c r="H3662" i="2"/>
  <c r="A3663" i="2"/>
  <c r="B3663" i="2"/>
  <c r="C3663" i="2"/>
  <c r="D3663" i="2"/>
  <c r="E3663" i="2"/>
  <c r="F3663" i="2"/>
  <c r="G3663" i="2"/>
  <c r="H3663" i="2"/>
  <c r="A3664" i="2"/>
  <c r="B3664" i="2"/>
  <c r="C3664" i="2"/>
  <c r="D3664" i="2"/>
  <c r="E3664" i="2"/>
  <c r="F3664" i="2"/>
  <c r="G3664" i="2"/>
  <c r="H3664" i="2"/>
  <c r="A3665" i="2"/>
  <c r="B3665" i="2"/>
  <c r="C3665" i="2"/>
  <c r="D3665" i="2"/>
  <c r="E3665" i="2"/>
  <c r="F3665" i="2"/>
  <c r="G3665" i="2"/>
  <c r="H3665" i="2"/>
  <c r="A3666" i="2"/>
  <c r="B3666" i="2"/>
  <c r="C3666" i="2"/>
  <c r="D3666" i="2"/>
  <c r="E3666" i="2"/>
  <c r="F3666" i="2"/>
  <c r="G3666" i="2"/>
  <c r="H3666" i="2"/>
  <c r="A3667" i="2"/>
  <c r="B3667" i="2"/>
  <c r="C3667" i="2"/>
  <c r="D3667" i="2"/>
  <c r="E3667" i="2"/>
  <c r="F3667" i="2"/>
  <c r="G3667" i="2"/>
  <c r="H3667" i="2"/>
  <c r="A3668" i="2"/>
  <c r="B3668" i="2"/>
  <c r="C3668" i="2"/>
  <c r="D3668" i="2"/>
  <c r="E3668" i="2"/>
  <c r="F3668" i="2"/>
  <c r="G3668" i="2"/>
  <c r="H3668" i="2"/>
  <c r="A3669" i="2"/>
  <c r="B3669" i="2"/>
  <c r="C3669" i="2"/>
  <c r="D3669" i="2"/>
  <c r="E3669" i="2"/>
  <c r="F3669" i="2"/>
  <c r="G3669" i="2"/>
  <c r="H3669" i="2"/>
  <c r="A3670" i="2"/>
  <c r="B3670" i="2"/>
  <c r="C3670" i="2"/>
  <c r="D3670" i="2"/>
  <c r="E3670" i="2"/>
  <c r="F3670" i="2"/>
  <c r="G3670" i="2"/>
  <c r="H3670" i="2"/>
  <c r="A3671" i="2"/>
  <c r="B3671" i="2"/>
  <c r="C3671" i="2"/>
  <c r="D3671" i="2"/>
  <c r="E3671" i="2"/>
  <c r="F3671" i="2"/>
  <c r="G3671" i="2"/>
  <c r="H3671" i="2"/>
  <c r="A3672" i="2"/>
  <c r="B3672" i="2"/>
  <c r="C3672" i="2"/>
  <c r="D3672" i="2"/>
  <c r="E3672" i="2"/>
  <c r="F3672" i="2"/>
  <c r="G3672" i="2"/>
  <c r="H3672" i="2"/>
  <c r="A3673" i="2"/>
  <c r="B3673" i="2"/>
  <c r="C3673" i="2"/>
  <c r="D3673" i="2"/>
  <c r="E3673" i="2"/>
  <c r="F3673" i="2"/>
  <c r="G3673" i="2"/>
  <c r="H3673" i="2"/>
  <c r="A3674" i="2"/>
  <c r="B3674" i="2"/>
  <c r="C3674" i="2"/>
  <c r="D3674" i="2"/>
  <c r="E3674" i="2"/>
  <c r="F3674" i="2"/>
  <c r="G3674" i="2"/>
  <c r="H3674" i="2"/>
  <c r="A3675" i="2"/>
  <c r="B3675" i="2"/>
  <c r="C3675" i="2"/>
  <c r="D3675" i="2"/>
  <c r="E3675" i="2"/>
  <c r="F3675" i="2"/>
  <c r="G3675" i="2"/>
  <c r="H3675" i="2"/>
  <c r="A3676" i="2"/>
  <c r="B3676" i="2"/>
  <c r="C3676" i="2"/>
  <c r="D3676" i="2"/>
  <c r="E3676" i="2"/>
  <c r="F3676" i="2"/>
  <c r="G3676" i="2"/>
  <c r="H3676" i="2"/>
  <c r="A3677" i="2"/>
  <c r="B3677" i="2"/>
  <c r="C3677" i="2"/>
  <c r="D3677" i="2"/>
  <c r="E3677" i="2"/>
  <c r="F3677" i="2"/>
  <c r="G3677" i="2"/>
  <c r="H3677" i="2"/>
  <c r="A3678" i="2"/>
  <c r="B3678" i="2"/>
  <c r="C3678" i="2"/>
  <c r="D3678" i="2"/>
  <c r="E3678" i="2"/>
  <c r="F3678" i="2"/>
  <c r="G3678" i="2"/>
  <c r="H3678" i="2"/>
  <c r="A3679" i="2"/>
  <c r="B3679" i="2"/>
  <c r="C3679" i="2"/>
  <c r="D3679" i="2"/>
  <c r="E3679" i="2"/>
  <c r="F3679" i="2"/>
  <c r="G3679" i="2"/>
  <c r="H3679" i="2"/>
  <c r="A3680" i="2"/>
  <c r="B3680" i="2"/>
  <c r="C3680" i="2"/>
  <c r="D3680" i="2"/>
  <c r="E3680" i="2"/>
  <c r="F3680" i="2"/>
  <c r="G3680" i="2"/>
  <c r="H3680" i="2"/>
  <c r="A3681" i="2"/>
  <c r="B3681" i="2"/>
  <c r="C3681" i="2"/>
  <c r="D3681" i="2"/>
  <c r="E3681" i="2"/>
  <c r="F3681" i="2"/>
  <c r="G3681" i="2"/>
  <c r="H3681" i="2"/>
  <c r="A3682" i="2"/>
  <c r="B3682" i="2"/>
  <c r="C3682" i="2"/>
  <c r="D3682" i="2"/>
  <c r="E3682" i="2"/>
  <c r="F3682" i="2"/>
  <c r="G3682" i="2"/>
  <c r="H3682" i="2"/>
  <c r="A3683" i="2"/>
  <c r="B3683" i="2"/>
  <c r="C3683" i="2"/>
  <c r="D3683" i="2"/>
  <c r="E3683" i="2"/>
  <c r="F3683" i="2"/>
  <c r="G3683" i="2"/>
  <c r="H3683" i="2"/>
  <c r="A3684" i="2"/>
  <c r="B3684" i="2"/>
  <c r="C3684" i="2"/>
  <c r="D3684" i="2"/>
  <c r="E3684" i="2"/>
  <c r="F3684" i="2"/>
  <c r="G3684" i="2"/>
  <c r="H3684" i="2"/>
  <c r="A3685" i="2"/>
  <c r="B3685" i="2"/>
  <c r="C3685" i="2"/>
  <c r="D3685" i="2"/>
  <c r="E3685" i="2"/>
  <c r="F3685" i="2"/>
  <c r="G3685" i="2"/>
  <c r="H3685" i="2"/>
  <c r="A3686" i="2"/>
  <c r="B3686" i="2"/>
  <c r="C3686" i="2"/>
  <c r="D3686" i="2"/>
  <c r="E3686" i="2"/>
  <c r="F3686" i="2"/>
  <c r="G3686" i="2"/>
  <c r="H3686" i="2"/>
  <c r="A3687" i="2"/>
  <c r="B3687" i="2"/>
  <c r="C3687" i="2"/>
  <c r="D3687" i="2"/>
  <c r="E3687" i="2"/>
  <c r="F3687" i="2"/>
  <c r="G3687" i="2"/>
  <c r="H3687" i="2"/>
  <c r="A3688" i="2"/>
  <c r="B3688" i="2"/>
  <c r="C3688" i="2"/>
  <c r="D3688" i="2"/>
  <c r="E3688" i="2"/>
  <c r="F3688" i="2"/>
  <c r="G3688" i="2"/>
  <c r="H3688" i="2"/>
  <c r="A3689" i="2"/>
  <c r="B3689" i="2"/>
  <c r="C3689" i="2"/>
  <c r="D3689" i="2"/>
  <c r="E3689" i="2"/>
  <c r="F3689" i="2"/>
  <c r="G3689" i="2"/>
  <c r="H3689" i="2"/>
  <c r="A3690" i="2"/>
  <c r="B3690" i="2"/>
  <c r="C3690" i="2"/>
  <c r="D3690" i="2"/>
  <c r="E3690" i="2"/>
  <c r="F3690" i="2"/>
  <c r="G3690" i="2"/>
  <c r="H3690" i="2"/>
  <c r="A3691" i="2"/>
  <c r="B3691" i="2"/>
  <c r="C3691" i="2"/>
  <c r="D3691" i="2"/>
  <c r="E3691" i="2"/>
  <c r="F3691" i="2"/>
  <c r="G3691" i="2"/>
  <c r="H3691" i="2"/>
  <c r="A3692" i="2"/>
  <c r="B3692" i="2"/>
  <c r="C3692" i="2"/>
  <c r="D3692" i="2"/>
  <c r="E3692" i="2"/>
  <c r="F3692" i="2"/>
  <c r="G3692" i="2"/>
  <c r="H3692" i="2"/>
  <c r="A3693" i="2"/>
  <c r="B3693" i="2"/>
  <c r="C3693" i="2"/>
  <c r="D3693" i="2"/>
  <c r="E3693" i="2"/>
  <c r="F3693" i="2"/>
  <c r="G3693" i="2"/>
  <c r="H3693" i="2"/>
  <c r="A3694" i="2"/>
  <c r="B3694" i="2"/>
  <c r="C3694" i="2"/>
  <c r="D3694" i="2"/>
  <c r="E3694" i="2"/>
  <c r="F3694" i="2"/>
  <c r="G3694" i="2"/>
  <c r="H3694" i="2"/>
  <c r="A3695" i="2"/>
  <c r="B3695" i="2"/>
  <c r="C3695" i="2"/>
  <c r="D3695" i="2"/>
  <c r="E3695" i="2"/>
  <c r="F3695" i="2"/>
  <c r="G3695" i="2"/>
  <c r="H3695" i="2"/>
  <c r="A3696" i="2"/>
  <c r="B3696" i="2"/>
  <c r="C3696" i="2"/>
  <c r="D3696" i="2"/>
  <c r="E3696" i="2"/>
  <c r="F3696" i="2"/>
  <c r="G3696" i="2"/>
  <c r="H3696" i="2"/>
  <c r="A3697" i="2"/>
  <c r="B3697" i="2"/>
  <c r="C3697" i="2"/>
  <c r="D3697" i="2"/>
  <c r="E3697" i="2"/>
  <c r="F3697" i="2"/>
  <c r="G3697" i="2"/>
  <c r="H3697" i="2"/>
  <c r="A3698" i="2"/>
  <c r="B3698" i="2"/>
  <c r="C3698" i="2"/>
  <c r="D3698" i="2"/>
  <c r="E3698" i="2"/>
  <c r="F3698" i="2"/>
  <c r="G3698" i="2"/>
  <c r="H3698" i="2"/>
  <c r="A3699" i="2"/>
  <c r="B3699" i="2"/>
  <c r="C3699" i="2"/>
  <c r="D3699" i="2"/>
  <c r="E3699" i="2"/>
  <c r="F3699" i="2"/>
  <c r="G3699" i="2"/>
  <c r="H3699" i="2"/>
  <c r="A3700" i="2"/>
  <c r="B3700" i="2"/>
  <c r="C3700" i="2"/>
  <c r="D3700" i="2"/>
  <c r="E3700" i="2"/>
  <c r="F3700" i="2"/>
  <c r="G3700" i="2"/>
  <c r="H3700" i="2"/>
  <c r="A3701" i="2"/>
  <c r="B3701" i="2"/>
  <c r="C3701" i="2"/>
  <c r="D3701" i="2"/>
  <c r="E3701" i="2"/>
  <c r="F3701" i="2"/>
  <c r="G3701" i="2"/>
  <c r="H3701" i="2"/>
  <c r="A3702" i="2"/>
  <c r="B3702" i="2"/>
  <c r="C3702" i="2"/>
  <c r="D3702" i="2"/>
  <c r="E3702" i="2"/>
  <c r="F3702" i="2"/>
  <c r="G3702" i="2"/>
  <c r="H3702" i="2"/>
  <c r="A3703" i="2"/>
  <c r="B3703" i="2"/>
  <c r="C3703" i="2"/>
  <c r="D3703" i="2"/>
  <c r="E3703" i="2"/>
  <c r="F3703" i="2"/>
  <c r="G3703" i="2"/>
  <c r="H3703" i="2"/>
  <c r="A3704" i="2"/>
  <c r="B3704" i="2"/>
  <c r="C3704" i="2"/>
  <c r="D3704" i="2"/>
  <c r="E3704" i="2"/>
  <c r="F3704" i="2"/>
  <c r="G3704" i="2"/>
  <c r="H3704" i="2"/>
  <c r="A3705" i="2"/>
  <c r="B3705" i="2"/>
  <c r="C3705" i="2"/>
  <c r="D3705" i="2"/>
  <c r="E3705" i="2"/>
  <c r="F3705" i="2"/>
  <c r="G3705" i="2"/>
  <c r="H3705" i="2"/>
  <c r="A3706" i="2"/>
  <c r="B3706" i="2"/>
  <c r="C3706" i="2"/>
  <c r="D3706" i="2"/>
  <c r="E3706" i="2"/>
  <c r="F3706" i="2"/>
  <c r="G3706" i="2"/>
  <c r="H3706" i="2"/>
  <c r="A3707" i="2"/>
  <c r="B3707" i="2"/>
  <c r="C3707" i="2"/>
  <c r="D3707" i="2"/>
  <c r="E3707" i="2"/>
  <c r="F3707" i="2"/>
  <c r="G3707" i="2"/>
  <c r="H3707" i="2"/>
  <c r="A3708" i="2"/>
  <c r="B3708" i="2"/>
  <c r="C3708" i="2"/>
  <c r="D3708" i="2"/>
  <c r="E3708" i="2"/>
  <c r="F3708" i="2"/>
  <c r="G3708" i="2"/>
  <c r="H3708" i="2"/>
  <c r="A3709" i="2"/>
  <c r="B3709" i="2"/>
  <c r="C3709" i="2"/>
  <c r="D3709" i="2"/>
  <c r="E3709" i="2"/>
  <c r="F3709" i="2"/>
  <c r="G3709" i="2"/>
  <c r="H3709" i="2"/>
  <c r="A3710" i="2"/>
  <c r="B3710" i="2"/>
  <c r="C3710" i="2"/>
  <c r="D3710" i="2"/>
  <c r="E3710" i="2"/>
  <c r="F3710" i="2"/>
  <c r="G3710" i="2"/>
  <c r="H3710" i="2"/>
  <c r="A3711" i="2"/>
  <c r="B3711" i="2"/>
  <c r="C3711" i="2"/>
  <c r="D3711" i="2"/>
  <c r="E3711" i="2"/>
  <c r="F3711" i="2"/>
  <c r="G3711" i="2"/>
  <c r="H3711" i="2"/>
  <c r="A3712" i="2"/>
  <c r="B3712" i="2"/>
  <c r="C3712" i="2"/>
  <c r="D3712" i="2"/>
  <c r="E3712" i="2"/>
  <c r="F3712" i="2"/>
  <c r="G3712" i="2"/>
  <c r="H3712" i="2"/>
  <c r="A3713" i="2"/>
  <c r="B3713" i="2"/>
  <c r="C3713" i="2"/>
  <c r="D3713" i="2"/>
  <c r="E3713" i="2"/>
  <c r="F3713" i="2"/>
  <c r="G3713" i="2"/>
  <c r="H3713" i="2"/>
  <c r="A3714" i="2"/>
  <c r="B3714" i="2"/>
  <c r="C3714" i="2"/>
  <c r="D3714" i="2"/>
  <c r="E3714" i="2"/>
  <c r="F3714" i="2"/>
  <c r="G3714" i="2"/>
  <c r="H3714" i="2"/>
  <c r="A3715" i="2"/>
  <c r="B3715" i="2"/>
  <c r="C3715" i="2"/>
  <c r="D3715" i="2"/>
  <c r="E3715" i="2"/>
  <c r="F3715" i="2"/>
  <c r="G3715" i="2"/>
  <c r="H3715" i="2"/>
  <c r="A3716" i="2"/>
  <c r="B3716" i="2"/>
  <c r="C3716" i="2"/>
  <c r="D3716" i="2"/>
  <c r="E3716" i="2"/>
  <c r="F3716" i="2"/>
  <c r="G3716" i="2"/>
  <c r="H3716" i="2"/>
  <c r="A3717" i="2"/>
  <c r="B3717" i="2"/>
  <c r="C3717" i="2"/>
  <c r="D3717" i="2"/>
  <c r="E3717" i="2"/>
  <c r="F3717" i="2"/>
  <c r="G3717" i="2"/>
  <c r="H3717" i="2"/>
  <c r="A3718" i="2"/>
  <c r="B3718" i="2"/>
  <c r="C3718" i="2"/>
  <c r="D3718" i="2"/>
  <c r="E3718" i="2"/>
  <c r="F3718" i="2"/>
  <c r="G3718" i="2"/>
  <c r="H3718" i="2"/>
  <c r="A3719" i="2"/>
  <c r="B3719" i="2"/>
  <c r="C3719" i="2"/>
  <c r="D3719" i="2"/>
  <c r="E3719" i="2"/>
  <c r="F3719" i="2"/>
  <c r="G3719" i="2"/>
  <c r="H3719" i="2"/>
  <c r="A3720" i="2"/>
  <c r="B3720" i="2"/>
  <c r="C3720" i="2"/>
  <c r="D3720" i="2"/>
  <c r="E3720" i="2"/>
  <c r="F3720" i="2"/>
  <c r="G3720" i="2"/>
  <c r="H3720" i="2"/>
  <c r="A3721" i="2"/>
  <c r="B3721" i="2"/>
  <c r="C3721" i="2"/>
  <c r="D3721" i="2"/>
  <c r="E3721" i="2"/>
  <c r="F3721" i="2"/>
  <c r="G3721" i="2"/>
  <c r="H3721" i="2"/>
  <c r="A3722" i="2"/>
  <c r="B3722" i="2"/>
  <c r="C3722" i="2"/>
  <c r="D3722" i="2"/>
  <c r="E3722" i="2"/>
  <c r="F3722" i="2"/>
  <c r="G3722" i="2"/>
  <c r="H3722" i="2"/>
  <c r="A3723" i="2"/>
  <c r="B3723" i="2"/>
  <c r="C3723" i="2"/>
  <c r="D3723" i="2"/>
  <c r="E3723" i="2"/>
  <c r="F3723" i="2"/>
  <c r="G3723" i="2"/>
  <c r="H3723" i="2"/>
  <c r="A3724" i="2"/>
  <c r="B3724" i="2"/>
  <c r="C3724" i="2"/>
  <c r="D3724" i="2"/>
  <c r="E3724" i="2"/>
  <c r="F3724" i="2"/>
  <c r="G3724" i="2"/>
  <c r="H3724" i="2"/>
  <c r="A3725" i="2"/>
  <c r="B3725" i="2"/>
  <c r="C3725" i="2"/>
  <c r="D3725" i="2"/>
  <c r="E3725" i="2"/>
  <c r="F3725" i="2"/>
  <c r="G3725" i="2"/>
  <c r="H3725" i="2"/>
  <c r="A3726" i="2"/>
  <c r="B3726" i="2"/>
  <c r="C3726" i="2"/>
  <c r="D3726" i="2"/>
  <c r="E3726" i="2"/>
  <c r="F3726" i="2"/>
  <c r="G3726" i="2"/>
  <c r="H3726" i="2"/>
  <c r="A3727" i="2"/>
  <c r="B3727" i="2"/>
  <c r="C3727" i="2"/>
  <c r="D3727" i="2"/>
  <c r="E3727" i="2"/>
  <c r="F3727" i="2"/>
  <c r="G3727" i="2"/>
  <c r="H3727" i="2"/>
  <c r="A3728" i="2"/>
  <c r="B3728" i="2"/>
  <c r="C3728" i="2"/>
  <c r="D3728" i="2"/>
  <c r="E3728" i="2"/>
  <c r="F3728" i="2"/>
  <c r="G3728" i="2"/>
  <c r="H3728" i="2"/>
  <c r="A3729" i="2"/>
  <c r="B3729" i="2"/>
  <c r="C3729" i="2"/>
  <c r="D3729" i="2"/>
  <c r="E3729" i="2"/>
  <c r="F3729" i="2"/>
  <c r="G3729" i="2"/>
  <c r="H3729" i="2"/>
  <c r="A3730" i="2"/>
  <c r="B3730" i="2"/>
  <c r="C3730" i="2"/>
  <c r="D3730" i="2"/>
  <c r="E3730" i="2"/>
  <c r="F3730" i="2"/>
  <c r="G3730" i="2"/>
  <c r="H3730" i="2"/>
  <c r="A3731" i="2"/>
  <c r="B3731" i="2"/>
  <c r="C3731" i="2"/>
  <c r="D3731" i="2"/>
  <c r="E3731" i="2"/>
  <c r="F3731" i="2"/>
  <c r="G3731" i="2"/>
  <c r="H3731" i="2"/>
  <c r="A3732" i="2"/>
  <c r="B3732" i="2"/>
  <c r="C3732" i="2"/>
  <c r="D3732" i="2"/>
  <c r="E3732" i="2"/>
  <c r="F3732" i="2"/>
  <c r="G3732" i="2"/>
  <c r="H3732" i="2"/>
  <c r="A3733" i="2"/>
  <c r="B3733" i="2"/>
  <c r="C3733" i="2"/>
  <c r="D3733" i="2"/>
  <c r="E3733" i="2"/>
  <c r="F3733" i="2"/>
  <c r="G3733" i="2"/>
  <c r="H3733" i="2"/>
  <c r="A3734" i="2"/>
  <c r="B3734" i="2"/>
  <c r="C3734" i="2"/>
  <c r="D3734" i="2"/>
  <c r="E3734" i="2"/>
  <c r="F3734" i="2"/>
  <c r="G3734" i="2"/>
  <c r="H3734" i="2"/>
  <c r="A3735" i="2"/>
  <c r="B3735" i="2"/>
  <c r="C3735" i="2"/>
  <c r="D3735" i="2"/>
  <c r="E3735" i="2"/>
  <c r="F3735" i="2"/>
  <c r="G3735" i="2"/>
  <c r="H3735" i="2"/>
  <c r="A3736" i="2"/>
  <c r="B3736" i="2"/>
  <c r="C3736" i="2"/>
  <c r="D3736" i="2"/>
  <c r="E3736" i="2"/>
  <c r="F3736" i="2"/>
  <c r="G3736" i="2"/>
  <c r="H3736" i="2"/>
  <c r="A3737" i="2"/>
  <c r="B3737" i="2"/>
  <c r="C3737" i="2"/>
  <c r="D3737" i="2"/>
  <c r="E3737" i="2"/>
  <c r="F3737" i="2"/>
  <c r="G3737" i="2"/>
  <c r="H3737" i="2"/>
  <c r="A3738" i="2"/>
  <c r="B3738" i="2"/>
  <c r="C3738" i="2"/>
  <c r="D3738" i="2"/>
  <c r="E3738" i="2"/>
  <c r="F3738" i="2"/>
  <c r="G3738" i="2"/>
  <c r="H3738" i="2"/>
  <c r="A3739" i="2"/>
  <c r="B3739" i="2"/>
  <c r="C3739" i="2"/>
  <c r="D3739" i="2"/>
  <c r="E3739" i="2"/>
  <c r="F3739" i="2"/>
  <c r="G3739" i="2"/>
  <c r="H3739" i="2"/>
  <c r="A3740" i="2"/>
  <c r="B3740" i="2"/>
  <c r="C3740" i="2"/>
  <c r="D3740" i="2"/>
  <c r="E3740" i="2"/>
  <c r="F3740" i="2"/>
  <c r="G3740" i="2"/>
  <c r="H3740" i="2"/>
  <c r="A3741" i="2"/>
  <c r="B3741" i="2"/>
  <c r="C3741" i="2"/>
  <c r="D3741" i="2"/>
  <c r="E3741" i="2"/>
  <c r="F3741" i="2"/>
  <c r="G3741" i="2"/>
  <c r="H3741" i="2"/>
  <c r="A3742" i="2"/>
  <c r="B3742" i="2"/>
  <c r="C3742" i="2"/>
  <c r="D3742" i="2"/>
  <c r="E3742" i="2"/>
  <c r="F3742" i="2"/>
  <c r="G3742" i="2"/>
  <c r="H3742" i="2"/>
  <c r="A3743" i="2"/>
  <c r="B3743" i="2"/>
  <c r="C3743" i="2"/>
  <c r="D3743" i="2"/>
  <c r="E3743" i="2"/>
  <c r="F3743" i="2"/>
  <c r="G3743" i="2"/>
  <c r="H3743" i="2"/>
  <c r="A3744" i="2"/>
  <c r="B3744" i="2"/>
  <c r="C3744" i="2"/>
  <c r="D3744" i="2"/>
  <c r="E3744" i="2"/>
  <c r="F3744" i="2"/>
  <c r="G3744" i="2"/>
  <c r="H3744" i="2"/>
  <c r="A3745" i="2"/>
  <c r="B3745" i="2"/>
  <c r="C3745" i="2"/>
  <c r="D3745" i="2"/>
  <c r="E3745" i="2"/>
  <c r="F3745" i="2"/>
  <c r="G3745" i="2"/>
  <c r="H3745" i="2"/>
  <c r="A3746" i="2"/>
  <c r="B3746" i="2"/>
  <c r="C3746" i="2"/>
  <c r="D3746" i="2"/>
  <c r="E3746" i="2"/>
  <c r="F3746" i="2"/>
  <c r="G3746" i="2"/>
  <c r="H3746" i="2"/>
  <c r="A3747" i="2"/>
  <c r="B3747" i="2"/>
  <c r="C3747" i="2"/>
  <c r="D3747" i="2"/>
  <c r="E3747" i="2"/>
  <c r="F3747" i="2"/>
  <c r="G3747" i="2"/>
  <c r="H3747" i="2"/>
  <c r="A3748" i="2"/>
  <c r="B3748" i="2"/>
  <c r="C3748" i="2"/>
  <c r="D3748" i="2"/>
  <c r="E3748" i="2"/>
  <c r="F3748" i="2"/>
  <c r="G3748" i="2"/>
  <c r="H3748" i="2"/>
  <c r="A3749" i="2"/>
  <c r="B3749" i="2"/>
  <c r="C3749" i="2"/>
  <c r="D3749" i="2"/>
  <c r="E3749" i="2"/>
  <c r="F3749" i="2"/>
  <c r="G3749" i="2"/>
  <c r="H3749" i="2"/>
  <c r="A3750" i="2"/>
  <c r="B3750" i="2"/>
  <c r="C3750" i="2"/>
  <c r="D3750" i="2"/>
  <c r="E3750" i="2"/>
  <c r="F3750" i="2"/>
  <c r="G3750" i="2"/>
  <c r="H3750" i="2"/>
  <c r="A3751" i="2"/>
  <c r="B3751" i="2"/>
  <c r="C3751" i="2"/>
  <c r="D3751" i="2"/>
  <c r="E3751" i="2"/>
  <c r="F3751" i="2"/>
  <c r="G3751" i="2"/>
  <c r="H3751" i="2"/>
  <c r="A3752" i="2"/>
  <c r="B3752" i="2"/>
  <c r="C3752" i="2"/>
  <c r="D3752" i="2"/>
  <c r="E3752" i="2"/>
  <c r="F3752" i="2"/>
  <c r="G3752" i="2"/>
  <c r="H3752" i="2"/>
  <c r="A3753" i="2"/>
  <c r="B3753" i="2"/>
  <c r="C3753" i="2"/>
  <c r="D3753" i="2"/>
  <c r="E3753" i="2"/>
  <c r="F3753" i="2"/>
  <c r="G3753" i="2"/>
  <c r="H3753" i="2"/>
  <c r="A3754" i="2"/>
  <c r="B3754" i="2"/>
  <c r="C3754" i="2"/>
  <c r="D3754" i="2"/>
  <c r="E3754" i="2"/>
  <c r="F3754" i="2"/>
  <c r="G3754" i="2"/>
  <c r="H3754" i="2"/>
  <c r="A3755" i="2"/>
  <c r="B3755" i="2"/>
  <c r="C3755" i="2"/>
  <c r="D3755" i="2"/>
  <c r="E3755" i="2"/>
  <c r="F3755" i="2"/>
  <c r="G3755" i="2"/>
  <c r="H3755" i="2"/>
  <c r="A3756" i="2"/>
  <c r="B3756" i="2"/>
  <c r="C3756" i="2"/>
  <c r="D3756" i="2"/>
  <c r="E3756" i="2"/>
  <c r="F3756" i="2"/>
  <c r="G3756" i="2"/>
  <c r="H3756" i="2"/>
  <c r="A3757" i="2"/>
  <c r="B3757" i="2"/>
  <c r="C3757" i="2"/>
  <c r="D3757" i="2"/>
  <c r="E3757" i="2"/>
  <c r="F3757" i="2"/>
  <c r="G3757" i="2"/>
  <c r="H3757" i="2"/>
  <c r="A3758" i="2"/>
  <c r="B3758" i="2"/>
  <c r="C3758" i="2"/>
  <c r="D3758" i="2"/>
  <c r="E3758" i="2"/>
  <c r="F3758" i="2"/>
  <c r="G3758" i="2"/>
  <c r="H3758" i="2"/>
  <c r="A3759" i="2"/>
  <c r="B3759" i="2"/>
  <c r="C3759" i="2"/>
  <c r="D3759" i="2"/>
  <c r="E3759" i="2"/>
  <c r="F3759" i="2"/>
  <c r="G3759" i="2"/>
  <c r="H3759" i="2"/>
  <c r="A3760" i="2"/>
  <c r="B3760" i="2"/>
  <c r="C3760" i="2"/>
  <c r="D3760" i="2"/>
  <c r="E3760" i="2"/>
  <c r="F3760" i="2"/>
  <c r="G3760" i="2"/>
  <c r="H3760" i="2"/>
  <c r="A3761" i="2"/>
  <c r="B3761" i="2"/>
  <c r="C3761" i="2"/>
  <c r="D3761" i="2"/>
  <c r="E3761" i="2"/>
  <c r="F3761" i="2"/>
  <c r="G3761" i="2"/>
  <c r="H3761" i="2"/>
  <c r="A3762" i="2"/>
  <c r="B3762" i="2"/>
  <c r="C3762" i="2"/>
  <c r="D3762" i="2"/>
  <c r="E3762" i="2"/>
  <c r="F3762" i="2"/>
  <c r="G3762" i="2"/>
  <c r="H3762" i="2"/>
  <c r="A3763" i="2"/>
  <c r="B3763" i="2"/>
  <c r="C3763" i="2"/>
  <c r="D3763" i="2"/>
  <c r="E3763" i="2"/>
  <c r="F3763" i="2"/>
  <c r="G3763" i="2"/>
  <c r="H3763" i="2"/>
  <c r="A3764" i="2"/>
  <c r="B3764" i="2"/>
  <c r="C3764" i="2"/>
  <c r="D3764" i="2"/>
  <c r="E3764" i="2"/>
  <c r="F3764" i="2"/>
  <c r="G3764" i="2"/>
  <c r="H3764" i="2"/>
  <c r="A3765" i="2"/>
  <c r="B3765" i="2"/>
  <c r="C3765" i="2"/>
  <c r="D3765" i="2"/>
  <c r="E3765" i="2"/>
  <c r="F3765" i="2"/>
  <c r="G3765" i="2"/>
  <c r="H3765" i="2"/>
  <c r="A3766" i="2"/>
  <c r="B3766" i="2"/>
  <c r="C3766" i="2"/>
  <c r="D3766" i="2"/>
  <c r="E3766" i="2"/>
  <c r="F3766" i="2"/>
  <c r="G3766" i="2"/>
  <c r="H3766" i="2"/>
  <c r="A3767" i="2"/>
  <c r="B3767" i="2"/>
  <c r="C3767" i="2"/>
  <c r="D3767" i="2"/>
  <c r="E3767" i="2"/>
  <c r="F3767" i="2"/>
  <c r="G3767" i="2"/>
  <c r="H3767" i="2"/>
  <c r="A3768" i="2"/>
  <c r="B3768" i="2"/>
  <c r="C3768" i="2"/>
  <c r="D3768" i="2"/>
  <c r="E3768" i="2"/>
  <c r="F3768" i="2"/>
  <c r="G3768" i="2"/>
  <c r="H3768" i="2"/>
  <c r="A3769" i="2"/>
  <c r="B3769" i="2"/>
  <c r="C3769" i="2"/>
  <c r="D3769" i="2"/>
  <c r="E3769" i="2"/>
  <c r="F3769" i="2"/>
  <c r="G3769" i="2"/>
  <c r="H3769" i="2"/>
  <c r="A3770" i="2"/>
  <c r="B3770" i="2"/>
  <c r="C3770" i="2"/>
  <c r="D3770" i="2"/>
  <c r="E3770" i="2"/>
  <c r="F3770" i="2"/>
  <c r="G3770" i="2"/>
  <c r="H3770" i="2"/>
  <c r="A3771" i="2"/>
  <c r="B3771" i="2"/>
  <c r="C3771" i="2"/>
  <c r="D3771" i="2"/>
  <c r="E3771" i="2"/>
  <c r="F3771" i="2"/>
  <c r="G3771" i="2"/>
  <c r="H3771" i="2"/>
  <c r="A3772" i="2"/>
  <c r="B3772" i="2"/>
  <c r="C3772" i="2"/>
  <c r="D3772" i="2"/>
  <c r="E3772" i="2"/>
  <c r="F3772" i="2"/>
  <c r="G3772" i="2"/>
  <c r="H3772" i="2"/>
  <c r="A3773" i="2"/>
  <c r="B3773" i="2"/>
  <c r="C3773" i="2"/>
  <c r="D3773" i="2"/>
  <c r="E3773" i="2"/>
  <c r="F3773" i="2"/>
  <c r="G3773" i="2"/>
  <c r="H3773" i="2"/>
  <c r="A3774" i="2"/>
  <c r="B3774" i="2"/>
  <c r="C3774" i="2"/>
  <c r="D3774" i="2"/>
  <c r="E3774" i="2"/>
  <c r="F3774" i="2"/>
  <c r="G3774" i="2"/>
  <c r="H3774" i="2"/>
  <c r="A3775" i="2"/>
  <c r="B3775" i="2"/>
  <c r="C3775" i="2"/>
  <c r="D3775" i="2"/>
  <c r="E3775" i="2"/>
  <c r="F3775" i="2"/>
  <c r="G3775" i="2"/>
  <c r="H3775" i="2"/>
  <c r="A3776" i="2"/>
  <c r="B3776" i="2"/>
  <c r="C3776" i="2"/>
  <c r="D3776" i="2"/>
  <c r="E3776" i="2"/>
  <c r="F3776" i="2"/>
  <c r="G3776" i="2"/>
  <c r="H3776" i="2"/>
  <c r="A3777" i="2"/>
  <c r="B3777" i="2"/>
  <c r="C3777" i="2"/>
  <c r="D3777" i="2"/>
  <c r="E3777" i="2"/>
  <c r="F3777" i="2"/>
  <c r="G3777" i="2"/>
  <c r="H3777" i="2"/>
  <c r="A3778" i="2"/>
  <c r="B3778" i="2"/>
  <c r="C3778" i="2"/>
  <c r="D3778" i="2"/>
  <c r="E3778" i="2"/>
  <c r="F3778" i="2"/>
  <c r="G3778" i="2"/>
  <c r="H3778" i="2"/>
  <c r="A3779" i="2"/>
  <c r="B3779" i="2"/>
  <c r="C3779" i="2"/>
  <c r="D3779" i="2"/>
  <c r="E3779" i="2"/>
  <c r="F3779" i="2"/>
  <c r="G3779" i="2"/>
  <c r="H3779" i="2"/>
  <c r="A3780" i="2"/>
  <c r="B3780" i="2"/>
  <c r="C3780" i="2"/>
  <c r="D3780" i="2"/>
  <c r="E3780" i="2"/>
  <c r="F3780" i="2"/>
  <c r="G3780" i="2"/>
  <c r="H3780" i="2"/>
  <c r="A3781" i="2"/>
  <c r="B3781" i="2"/>
  <c r="C3781" i="2"/>
  <c r="D3781" i="2"/>
  <c r="E3781" i="2"/>
  <c r="F3781" i="2"/>
  <c r="G3781" i="2"/>
  <c r="H3781" i="2"/>
  <c r="A3782" i="2"/>
  <c r="B3782" i="2"/>
  <c r="C3782" i="2"/>
  <c r="D3782" i="2"/>
  <c r="E3782" i="2"/>
  <c r="F3782" i="2"/>
  <c r="G3782" i="2"/>
  <c r="H3782" i="2"/>
  <c r="A3783" i="2"/>
  <c r="B3783" i="2"/>
  <c r="C3783" i="2"/>
  <c r="D3783" i="2"/>
  <c r="E3783" i="2"/>
  <c r="F3783" i="2"/>
  <c r="G3783" i="2"/>
  <c r="H3783" i="2"/>
  <c r="A3784" i="2"/>
  <c r="B3784" i="2"/>
  <c r="C3784" i="2"/>
  <c r="D3784" i="2"/>
  <c r="E3784" i="2"/>
  <c r="F3784" i="2"/>
  <c r="G3784" i="2"/>
  <c r="H3784" i="2"/>
  <c r="A3785" i="2"/>
  <c r="B3785" i="2"/>
  <c r="C3785" i="2"/>
  <c r="D3785" i="2"/>
  <c r="E3785" i="2"/>
  <c r="F3785" i="2"/>
  <c r="G3785" i="2"/>
  <c r="H3785" i="2"/>
  <c r="A3786" i="2"/>
  <c r="B3786" i="2"/>
  <c r="C3786" i="2"/>
  <c r="D3786" i="2"/>
  <c r="E3786" i="2"/>
  <c r="F3786" i="2"/>
  <c r="G3786" i="2"/>
  <c r="H3786" i="2"/>
  <c r="A3787" i="2"/>
  <c r="B3787" i="2"/>
  <c r="C3787" i="2"/>
  <c r="D3787" i="2"/>
  <c r="E3787" i="2"/>
  <c r="F3787" i="2"/>
  <c r="G3787" i="2"/>
  <c r="H3787" i="2"/>
  <c r="A3788" i="2"/>
  <c r="B3788" i="2"/>
  <c r="C3788" i="2"/>
  <c r="D3788" i="2"/>
  <c r="E3788" i="2"/>
  <c r="F3788" i="2"/>
  <c r="G3788" i="2"/>
  <c r="H3788" i="2"/>
  <c r="A3789" i="2"/>
  <c r="B3789" i="2"/>
  <c r="C3789" i="2"/>
  <c r="D3789" i="2"/>
  <c r="E3789" i="2"/>
  <c r="F3789" i="2"/>
  <c r="G3789" i="2"/>
  <c r="H3789" i="2"/>
  <c r="A3790" i="2"/>
  <c r="B3790" i="2"/>
  <c r="C3790" i="2"/>
  <c r="D3790" i="2"/>
  <c r="E3790" i="2"/>
  <c r="F3790" i="2"/>
  <c r="G3790" i="2"/>
  <c r="H3790" i="2"/>
  <c r="A3791" i="2"/>
  <c r="B3791" i="2"/>
  <c r="C3791" i="2"/>
  <c r="D3791" i="2"/>
  <c r="E3791" i="2"/>
  <c r="F3791" i="2"/>
  <c r="G3791" i="2"/>
  <c r="H3791" i="2"/>
  <c r="A3792" i="2"/>
  <c r="B3792" i="2"/>
  <c r="C3792" i="2"/>
  <c r="D3792" i="2"/>
  <c r="E3792" i="2"/>
  <c r="F3792" i="2"/>
  <c r="G3792" i="2"/>
  <c r="H3792" i="2"/>
  <c r="A3793" i="2"/>
  <c r="B3793" i="2"/>
  <c r="C3793" i="2"/>
  <c r="D3793" i="2"/>
  <c r="E3793" i="2"/>
  <c r="F3793" i="2"/>
  <c r="G3793" i="2"/>
  <c r="H3793" i="2"/>
  <c r="A3794" i="2"/>
  <c r="B3794" i="2"/>
  <c r="C3794" i="2"/>
  <c r="D3794" i="2"/>
  <c r="E3794" i="2"/>
  <c r="F3794" i="2"/>
  <c r="G3794" i="2"/>
  <c r="H3794" i="2"/>
  <c r="A3795" i="2"/>
  <c r="B3795" i="2"/>
  <c r="C3795" i="2"/>
  <c r="D3795" i="2"/>
  <c r="E3795" i="2"/>
  <c r="F3795" i="2"/>
  <c r="G3795" i="2"/>
  <c r="H3795" i="2"/>
  <c r="A3796" i="2"/>
  <c r="B3796" i="2"/>
  <c r="C3796" i="2"/>
  <c r="D3796" i="2"/>
  <c r="E3796" i="2"/>
  <c r="F3796" i="2"/>
  <c r="G3796" i="2"/>
  <c r="H3796" i="2"/>
  <c r="A3797" i="2"/>
  <c r="B3797" i="2"/>
  <c r="C3797" i="2"/>
  <c r="D3797" i="2"/>
  <c r="E3797" i="2"/>
  <c r="F3797" i="2"/>
  <c r="G3797" i="2"/>
  <c r="H3797" i="2"/>
  <c r="A3798" i="2"/>
  <c r="B3798" i="2"/>
  <c r="C3798" i="2"/>
  <c r="D3798" i="2"/>
  <c r="E3798" i="2"/>
  <c r="F3798" i="2"/>
  <c r="G3798" i="2"/>
  <c r="H3798" i="2"/>
  <c r="A3799" i="2"/>
  <c r="B3799" i="2"/>
  <c r="C3799" i="2"/>
  <c r="D3799" i="2"/>
  <c r="E3799" i="2"/>
  <c r="F3799" i="2"/>
  <c r="G3799" i="2"/>
  <c r="H3799" i="2"/>
  <c r="A3800" i="2"/>
  <c r="B3800" i="2"/>
  <c r="C3800" i="2"/>
  <c r="D3800" i="2"/>
  <c r="E3800" i="2"/>
  <c r="F3800" i="2"/>
  <c r="G3800" i="2"/>
  <c r="H3800" i="2"/>
  <c r="A3801" i="2"/>
  <c r="B3801" i="2"/>
  <c r="C3801" i="2"/>
  <c r="D3801" i="2"/>
  <c r="E3801" i="2"/>
  <c r="F3801" i="2"/>
  <c r="G3801" i="2"/>
  <c r="H3801" i="2"/>
  <c r="A3802" i="2"/>
  <c r="B3802" i="2"/>
  <c r="C3802" i="2"/>
  <c r="D3802" i="2"/>
  <c r="E3802" i="2"/>
  <c r="F3802" i="2"/>
  <c r="G3802" i="2"/>
  <c r="H3802" i="2"/>
  <c r="A3803" i="2"/>
  <c r="B3803" i="2"/>
  <c r="C3803" i="2"/>
  <c r="D3803" i="2"/>
  <c r="E3803" i="2"/>
  <c r="F3803" i="2"/>
  <c r="G3803" i="2"/>
  <c r="H3803" i="2"/>
  <c r="A3804" i="2"/>
  <c r="B3804" i="2"/>
  <c r="C3804" i="2"/>
  <c r="D3804" i="2"/>
  <c r="E3804" i="2"/>
  <c r="F3804" i="2"/>
  <c r="G3804" i="2"/>
  <c r="H3804" i="2"/>
  <c r="A3805" i="2"/>
  <c r="B3805" i="2"/>
  <c r="C3805" i="2"/>
  <c r="D3805" i="2"/>
  <c r="E3805" i="2"/>
  <c r="F3805" i="2"/>
  <c r="G3805" i="2"/>
  <c r="H3805" i="2"/>
  <c r="A3806" i="2"/>
  <c r="B3806" i="2"/>
  <c r="C3806" i="2"/>
  <c r="D3806" i="2"/>
  <c r="E3806" i="2"/>
  <c r="F3806" i="2"/>
  <c r="G3806" i="2"/>
  <c r="H3806" i="2"/>
  <c r="A3807" i="2"/>
  <c r="B3807" i="2"/>
  <c r="C3807" i="2"/>
  <c r="D3807" i="2"/>
  <c r="E3807" i="2"/>
  <c r="F3807" i="2"/>
  <c r="G3807" i="2"/>
  <c r="H3807" i="2"/>
  <c r="A3808" i="2"/>
  <c r="B3808" i="2"/>
  <c r="C3808" i="2"/>
  <c r="D3808" i="2"/>
  <c r="E3808" i="2"/>
  <c r="F3808" i="2"/>
  <c r="G3808" i="2"/>
  <c r="H3808" i="2"/>
  <c r="A3809" i="2"/>
  <c r="B3809" i="2"/>
  <c r="C3809" i="2"/>
  <c r="D3809" i="2"/>
  <c r="E3809" i="2"/>
  <c r="F3809" i="2"/>
  <c r="G3809" i="2"/>
  <c r="H3809" i="2"/>
  <c r="A3810" i="2"/>
  <c r="B3810" i="2"/>
  <c r="C3810" i="2"/>
  <c r="D3810" i="2"/>
  <c r="E3810" i="2"/>
  <c r="F3810" i="2"/>
  <c r="G3810" i="2"/>
  <c r="H3810" i="2"/>
  <c r="A3811" i="2"/>
  <c r="B3811" i="2"/>
  <c r="C3811" i="2"/>
  <c r="D3811" i="2"/>
  <c r="E3811" i="2"/>
  <c r="F3811" i="2"/>
  <c r="G3811" i="2"/>
  <c r="H3811" i="2"/>
  <c r="A3812" i="2"/>
  <c r="B3812" i="2"/>
  <c r="C3812" i="2"/>
  <c r="D3812" i="2"/>
  <c r="E3812" i="2"/>
  <c r="F3812" i="2"/>
  <c r="G3812" i="2"/>
  <c r="H3812" i="2"/>
  <c r="A3813" i="2"/>
  <c r="B3813" i="2"/>
  <c r="C3813" i="2"/>
  <c r="D3813" i="2"/>
  <c r="E3813" i="2"/>
  <c r="F3813" i="2"/>
  <c r="G3813" i="2"/>
  <c r="H3813" i="2"/>
  <c r="A3814" i="2"/>
  <c r="B3814" i="2"/>
  <c r="C3814" i="2"/>
  <c r="D3814" i="2"/>
  <c r="E3814" i="2"/>
  <c r="F3814" i="2"/>
  <c r="G3814" i="2"/>
  <c r="H3814" i="2"/>
  <c r="A3815" i="2"/>
  <c r="B3815" i="2"/>
  <c r="C3815" i="2"/>
  <c r="D3815" i="2"/>
  <c r="E3815" i="2"/>
  <c r="F3815" i="2"/>
  <c r="G3815" i="2"/>
  <c r="H3815" i="2"/>
  <c r="A3816" i="2"/>
  <c r="B3816" i="2"/>
  <c r="C3816" i="2"/>
  <c r="D3816" i="2"/>
  <c r="E3816" i="2"/>
  <c r="F3816" i="2"/>
  <c r="G3816" i="2"/>
  <c r="H3816" i="2"/>
  <c r="A3817" i="2"/>
  <c r="B3817" i="2"/>
  <c r="C3817" i="2"/>
  <c r="D3817" i="2"/>
  <c r="E3817" i="2"/>
  <c r="F3817" i="2"/>
  <c r="G3817" i="2"/>
  <c r="H3817" i="2"/>
  <c r="A3818" i="2"/>
  <c r="B3818" i="2"/>
  <c r="C3818" i="2"/>
  <c r="D3818" i="2"/>
  <c r="E3818" i="2"/>
  <c r="F3818" i="2"/>
  <c r="G3818" i="2"/>
  <c r="H3818" i="2"/>
  <c r="A3819" i="2"/>
  <c r="B3819" i="2"/>
  <c r="C3819" i="2"/>
  <c r="D3819" i="2"/>
  <c r="E3819" i="2"/>
  <c r="F3819" i="2"/>
  <c r="G3819" i="2"/>
  <c r="H3819" i="2"/>
  <c r="A3820" i="2"/>
  <c r="B3820" i="2"/>
  <c r="C3820" i="2"/>
  <c r="D3820" i="2"/>
  <c r="E3820" i="2"/>
  <c r="F3820" i="2"/>
  <c r="G3820" i="2"/>
  <c r="H3820" i="2"/>
  <c r="A3821" i="2"/>
  <c r="B3821" i="2"/>
  <c r="C3821" i="2"/>
  <c r="D3821" i="2"/>
  <c r="E3821" i="2"/>
  <c r="F3821" i="2"/>
  <c r="G3821" i="2"/>
  <c r="H3821" i="2"/>
  <c r="A3822" i="2"/>
  <c r="B3822" i="2"/>
  <c r="C3822" i="2"/>
  <c r="D3822" i="2"/>
  <c r="E3822" i="2"/>
  <c r="F3822" i="2"/>
  <c r="G3822" i="2"/>
  <c r="H3822" i="2"/>
  <c r="A3823" i="2"/>
  <c r="B3823" i="2"/>
  <c r="C3823" i="2"/>
  <c r="D3823" i="2"/>
  <c r="E3823" i="2"/>
  <c r="F3823" i="2"/>
  <c r="G3823" i="2"/>
  <c r="H3823" i="2"/>
  <c r="A3824" i="2"/>
  <c r="B3824" i="2"/>
  <c r="C3824" i="2"/>
  <c r="D3824" i="2"/>
  <c r="E3824" i="2"/>
  <c r="F3824" i="2"/>
  <c r="G3824" i="2"/>
  <c r="H3824" i="2"/>
  <c r="A3825" i="2"/>
  <c r="B3825" i="2"/>
  <c r="C3825" i="2"/>
  <c r="D3825" i="2"/>
  <c r="E3825" i="2"/>
  <c r="F3825" i="2"/>
  <c r="G3825" i="2"/>
  <c r="H3825" i="2"/>
  <c r="A3826" i="2"/>
  <c r="B3826" i="2"/>
  <c r="C3826" i="2"/>
  <c r="D3826" i="2"/>
  <c r="E3826" i="2"/>
  <c r="F3826" i="2"/>
  <c r="G3826" i="2"/>
  <c r="H3826" i="2"/>
  <c r="A3827" i="2"/>
  <c r="B3827" i="2"/>
  <c r="C3827" i="2"/>
  <c r="D3827" i="2"/>
  <c r="E3827" i="2"/>
  <c r="F3827" i="2"/>
  <c r="G3827" i="2"/>
  <c r="H3827" i="2"/>
  <c r="A3828" i="2"/>
  <c r="B3828" i="2"/>
  <c r="C3828" i="2"/>
  <c r="D3828" i="2"/>
  <c r="E3828" i="2"/>
  <c r="F3828" i="2"/>
  <c r="G3828" i="2"/>
  <c r="H3828" i="2"/>
  <c r="A3829" i="2"/>
  <c r="B3829" i="2"/>
  <c r="C3829" i="2"/>
  <c r="D3829" i="2"/>
  <c r="E3829" i="2"/>
  <c r="F3829" i="2"/>
  <c r="G3829" i="2"/>
  <c r="H3829" i="2"/>
  <c r="A3830" i="2"/>
  <c r="B3830" i="2"/>
  <c r="C3830" i="2"/>
  <c r="D3830" i="2"/>
  <c r="E3830" i="2"/>
  <c r="F3830" i="2"/>
  <c r="G3830" i="2"/>
  <c r="H3830" i="2"/>
  <c r="A3831" i="2"/>
  <c r="B3831" i="2"/>
  <c r="C3831" i="2"/>
  <c r="D3831" i="2"/>
  <c r="E3831" i="2"/>
  <c r="F3831" i="2"/>
  <c r="G3831" i="2"/>
  <c r="H3831" i="2"/>
  <c r="A3832" i="2"/>
  <c r="B3832" i="2"/>
  <c r="C3832" i="2"/>
  <c r="D3832" i="2"/>
  <c r="E3832" i="2"/>
  <c r="F3832" i="2"/>
  <c r="G3832" i="2"/>
  <c r="H3832" i="2"/>
  <c r="A3833" i="2"/>
  <c r="B3833" i="2"/>
  <c r="C3833" i="2"/>
  <c r="D3833" i="2"/>
  <c r="E3833" i="2"/>
  <c r="F3833" i="2"/>
  <c r="G3833" i="2"/>
  <c r="H3833" i="2"/>
  <c r="A3834" i="2"/>
  <c r="B3834" i="2"/>
  <c r="C3834" i="2"/>
  <c r="D3834" i="2"/>
  <c r="E3834" i="2"/>
  <c r="F3834" i="2"/>
  <c r="G3834" i="2"/>
  <c r="H3834" i="2"/>
  <c r="A3835" i="2"/>
  <c r="B3835" i="2"/>
  <c r="C3835" i="2"/>
  <c r="D3835" i="2"/>
  <c r="E3835" i="2"/>
  <c r="F3835" i="2"/>
  <c r="G3835" i="2"/>
  <c r="H3835" i="2"/>
  <c r="A3836" i="2"/>
  <c r="B3836" i="2"/>
  <c r="C3836" i="2"/>
  <c r="D3836" i="2"/>
  <c r="E3836" i="2"/>
  <c r="F3836" i="2"/>
  <c r="G3836" i="2"/>
  <c r="H3836" i="2"/>
  <c r="A3837" i="2"/>
  <c r="B3837" i="2"/>
  <c r="C3837" i="2"/>
  <c r="D3837" i="2"/>
  <c r="E3837" i="2"/>
  <c r="F3837" i="2"/>
  <c r="G3837" i="2"/>
  <c r="H3837" i="2"/>
  <c r="A3838" i="2"/>
  <c r="B3838" i="2"/>
  <c r="C3838" i="2"/>
  <c r="D3838" i="2"/>
  <c r="E3838" i="2"/>
  <c r="F3838" i="2"/>
  <c r="G3838" i="2"/>
  <c r="H3838" i="2"/>
  <c r="A3839" i="2"/>
  <c r="B3839" i="2"/>
  <c r="C3839" i="2"/>
  <c r="D3839" i="2"/>
  <c r="E3839" i="2"/>
  <c r="F3839" i="2"/>
  <c r="G3839" i="2"/>
  <c r="H3839" i="2"/>
  <c r="A3840" i="2"/>
  <c r="B3840" i="2"/>
  <c r="C3840" i="2"/>
  <c r="D3840" i="2"/>
  <c r="E3840" i="2"/>
  <c r="F3840" i="2"/>
  <c r="G3840" i="2"/>
  <c r="H3840" i="2"/>
  <c r="A3841" i="2"/>
  <c r="B3841" i="2"/>
  <c r="C3841" i="2"/>
  <c r="D3841" i="2"/>
  <c r="E3841" i="2"/>
  <c r="F3841" i="2"/>
  <c r="G3841" i="2"/>
  <c r="H3841" i="2"/>
  <c r="A3842" i="2"/>
  <c r="B3842" i="2"/>
  <c r="C3842" i="2"/>
  <c r="D3842" i="2"/>
  <c r="E3842" i="2"/>
  <c r="F3842" i="2"/>
  <c r="G3842" i="2"/>
  <c r="H3842" i="2"/>
  <c r="A3843" i="2"/>
  <c r="B3843" i="2"/>
  <c r="C3843" i="2"/>
  <c r="D3843" i="2"/>
  <c r="E3843" i="2"/>
  <c r="F3843" i="2"/>
  <c r="G3843" i="2"/>
  <c r="H3843" i="2"/>
  <c r="A3844" i="2"/>
  <c r="B3844" i="2"/>
  <c r="C3844" i="2"/>
  <c r="D3844" i="2"/>
  <c r="E3844" i="2"/>
  <c r="F3844" i="2"/>
  <c r="G3844" i="2"/>
  <c r="H3844" i="2"/>
  <c r="A3845" i="2"/>
  <c r="B3845" i="2"/>
  <c r="C3845" i="2"/>
  <c r="D3845" i="2"/>
  <c r="E3845" i="2"/>
  <c r="F3845" i="2"/>
  <c r="G3845" i="2"/>
  <c r="H3845" i="2"/>
  <c r="A3846" i="2"/>
  <c r="B3846" i="2"/>
  <c r="C3846" i="2"/>
  <c r="D3846" i="2"/>
  <c r="E3846" i="2"/>
  <c r="F3846" i="2"/>
  <c r="G3846" i="2"/>
  <c r="H3846" i="2"/>
  <c r="A3847" i="2"/>
  <c r="B3847" i="2"/>
  <c r="C3847" i="2"/>
  <c r="D3847" i="2"/>
  <c r="E3847" i="2"/>
  <c r="F3847" i="2"/>
  <c r="G3847" i="2"/>
  <c r="H3847" i="2"/>
  <c r="A3848" i="2"/>
  <c r="B3848" i="2"/>
  <c r="C3848" i="2"/>
  <c r="D3848" i="2"/>
  <c r="E3848" i="2"/>
  <c r="F3848" i="2"/>
  <c r="G3848" i="2"/>
  <c r="H3848" i="2"/>
  <c r="A3849" i="2"/>
  <c r="B3849" i="2"/>
  <c r="C3849" i="2"/>
  <c r="D3849" i="2"/>
  <c r="E3849" i="2"/>
  <c r="F3849" i="2"/>
  <c r="G3849" i="2"/>
  <c r="H3849" i="2"/>
  <c r="A3850" i="2"/>
  <c r="B3850" i="2"/>
  <c r="C3850" i="2"/>
  <c r="D3850" i="2"/>
  <c r="E3850" i="2"/>
  <c r="F3850" i="2"/>
  <c r="G3850" i="2"/>
  <c r="H3850" i="2"/>
  <c r="A3851" i="2"/>
  <c r="B3851" i="2"/>
  <c r="C3851" i="2"/>
  <c r="D3851" i="2"/>
  <c r="E3851" i="2"/>
  <c r="F3851" i="2"/>
  <c r="G3851" i="2"/>
  <c r="H3851" i="2"/>
  <c r="A3852" i="2"/>
  <c r="B3852" i="2"/>
  <c r="C3852" i="2"/>
  <c r="D3852" i="2"/>
  <c r="E3852" i="2"/>
  <c r="F3852" i="2"/>
  <c r="G3852" i="2"/>
  <c r="H3852" i="2"/>
  <c r="A3853" i="2"/>
  <c r="B3853" i="2"/>
  <c r="C3853" i="2"/>
  <c r="D3853" i="2"/>
  <c r="E3853" i="2"/>
  <c r="F3853" i="2"/>
  <c r="G3853" i="2"/>
  <c r="H3853" i="2"/>
  <c r="A3854" i="2"/>
  <c r="B3854" i="2"/>
  <c r="C3854" i="2"/>
  <c r="D3854" i="2"/>
  <c r="E3854" i="2"/>
  <c r="F3854" i="2"/>
  <c r="G3854" i="2"/>
  <c r="H3854" i="2"/>
  <c r="A3855" i="2"/>
  <c r="B3855" i="2"/>
  <c r="C3855" i="2"/>
  <c r="D3855" i="2"/>
  <c r="E3855" i="2"/>
  <c r="F3855" i="2"/>
  <c r="G3855" i="2"/>
  <c r="H3855" i="2"/>
  <c r="A3856" i="2"/>
  <c r="B3856" i="2"/>
  <c r="C3856" i="2"/>
  <c r="D3856" i="2"/>
  <c r="E3856" i="2"/>
  <c r="F3856" i="2"/>
  <c r="G3856" i="2"/>
  <c r="H3856" i="2"/>
  <c r="A3857" i="2"/>
  <c r="B3857" i="2"/>
  <c r="C3857" i="2"/>
  <c r="D3857" i="2"/>
  <c r="E3857" i="2"/>
  <c r="F3857" i="2"/>
  <c r="G3857" i="2"/>
  <c r="H3857" i="2"/>
  <c r="A3858" i="2"/>
  <c r="B3858" i="2"/>
  <c r="C3858" i="2"/>
  <c r="D3858" i="2"/>
  <c r="E3858" i="2"/>
  <c r="F3858" i="2"/>
  <c r="G3858" i="2"/>
  <c r="H3858" i="2"/>
  <c r="A3859" i="2"/>
  <c r="B3859" i="2"/>
  <c r="C3859" i="2"/>
  <c r="D3859" i="2"/>
  <c r="E3859" i="2"/>
  <c r="F3859" i="2"/>
  <c r="G3859" i="2"/>
  <c r="H3859" i="2"/>
  <c r="A3860" i="2"/>
  <c r="B3860" i="2"/>
  <c r="C3860" i="2"/>
  <c r="D3860" i="2"/>
  <c r="E3860" i="2"/>
  <c r="F3860" i="2"/>
  <c r="G3860" i="2"/>
  <c r="H3860" i="2"/>
  <c r="A3861" i="2"/>
  <c r="B3861" i="2"/>
  <c r="C3861" i="2"/>
  <c r="D3861" i="2"/>
  <c r="E3861" i="2"/>
  <c r="F3861" i="2"/>
  <c r="G3861" i="2"/>
  <c r="H3861" i="2"/>
  <c r="A3862" i="2"/>
  <c r="B3862" i="2"/>
  <c r="C3862" i="2"/>
  <c r="D3862" i="2"/>
  <c r="E3862" i="2"/>
  <c r="F3862" i="2"/>
  <c r="G3862" i="2"/>
  <c r="H3862" i="2"/>
  <c r="A3863" i="2"/>
  <c r="B3863" i="2"/>
  <c r="C3863" i="2"/>
  <c r="D3863" i="2"/>
  <c r="E3863" i="2"/>
  <c r="F3863" i="2"/>
  <c r="G3863" i="2"/>
  <c r="H3863" i="2"/>
  <c r="A3864" i="2"/>
  <c r="B3864" i="2"/>
  <c r="C3864" i="2"/>
  <c r="D3864" i="2"/>
  <c r="E3864" i="2"/>
  <c r="F3864" i="2"/>
  <c r="G3864" i="2"/>
  <c r="H3864" i="2"/>
  <c r="A3865" i="2"/>
  <c r="B3865" i="2"/>
  <c r="C3865" i="2"/>
  <c r="D3865" i="2"/>
  <c r="E3865" i="2"/>
  <c r="F3865" i="2"/>
  <c r="G3865" i="2"/>
  <c r="H3865" i="2"/>
  <c r="A3866" i="2"/>
  <c r="B3866" i="2"/>
  <c r="C3866" i="2"/>
  <c r="D3866" i="2"/>
  <c r="E3866" i="2"/>
  <c r="F3866" i="2"/>
  <c r="G3866" i="2"/>
  <c r="H3866" i="2"/>
  <c r="A3867" i="2"/>
  <c r="B3867" i="2"/>
  <c r="C3867" i="2"/>
  <c r="D3867" i="2"/>
  <c r="E3867" i="2"/>
  <c r="F3867" i="2"/>
  <c r="G3867" i="2"/>
  <c r="H3867" i="2"/>
  <c r="A3868" i="2"/>
  <c r="B3868" i="2"/>
  <c r="C3868" i="2"/>
  <c r="D3868" i="2"/>
  <c r="E3868" i="2"/>
  <c r="F3868" i="2"/>
  <c r="G3868" i="2"/>
  <c r="H3868" i="2"/>
  <c r="A3869" i="2"/>
  <c r="B3869" i="2"/>
  <c r="C3869" i="2"/>
  <c r="D3869" i="2"/>
  <c r="E3869" i="2"/>
  <c r="F3869" i="2"/>
  <c r="G3869" i="2"/>
  <c r="H3869" i="2"/>
  <c r="A3870" i="2"/>
  <c r="B3870" i="2"/>
  <c r="C3870" i="2"/>
  <c r="D3870" i="2"/>
  <c r="E3870" i="2"/>
  <c r="F3870" i="2"/>
  <c r="G3870" i="2"/>
  <c r="H3870" i="2"/>
  <c r="A3871" i="2"/>
  <c r="B3871" i="2"/>
  <c r="C3871" i="2"/>
  <c r="D3871" i="2"/>
  <c r="E3871" i="2"/>
  <c r="F3871" i="2"/>
  <c r="G3871" i="2"/>
  <c r="H3871" i="2"/>
  <c r="A3872" i="2"/>
  <c r="B3872" i="2"/>
  <c r="C3872" i="2"/>
  <c r="D3872" i="2"/>
  <c r="E3872" i="2"/>
  <c r="F3872" i="2"/>
  <c r="G3872" i="2"/>
  <c r="H3872" i="2"/>
  <c r="A3873" i="2"/>
  <c r="B3873" i="2"/>
  <c r="C3873" i="2"/>
  <c r="D3873" i="2"/>
  <c r="E3873" i="2"/>
  <c r="F3873" i="2"/>
  <c r="G3873" i="2"/>
  <c r="H3873" i="2"/>
  <c r="A3874" i="2"/>
  <c r="B3874" i="2"/>
  <c r="C3874" i="2"/>
  <c r="D3874" i="2"/>
  <c r="E3874" i="2"/>
  <c r="F3874" i="2"/>
  <c r="G3874" i="2"/>
  <c r="H3874" i="2"/>
  <c r="A3875" i="2"/>
  <c r="B3875" i="2"/>
  <c r="C3875" i="2"/>
  <c r="D3875" i="2"/>
  <c r="E3875" i="2"/>
  <c r="F3875" i="2"/>
  <c r="G3875" i="2"/>
  <c r="H3875" i="2"/>
  <c r="A3876" i="2"/>
  <c r="B3876" i="2"/>
  <c r="C3876" i="2"/>
  <c r="D3876" i="2"/>
  <c r="E3876" i="2"/>
  <c r="F3876" i="2"/>
  <c r="G3876" i="2"/>
  <c r="H3876" i="2"/>
  <c r="A3877" i="2"/>
  <c r="B3877" i="2"/>
  <c r="C3877" i="2"/>
  <c r="D3877" i="2"/>
  <c r="E3877" i="2"/>
  <c r="F3877" i="2"/>
  <c r="G3877" i="2"/>
  <c r="H3877" i="2"/>
  <c r="A3878" i="2"/>
  <c r="B3878" i="2"/>
  <c r="C3878" i="2"/>
  <c r="D3878" i="2"/>
  <c r="E3878" i="2"/>
  <c r="F3878" i="2"/>
  <c r="G3878" i="2"/>
  <c r="H3878" i="2"/>
  <c r="A3879" i="2"/>
  <c r="B3879" i="2"/>
  <c r="C3879" i="2"/>
  <c r="D3879" i="2"/>
  <c r="E3879" i="2"/>
  <c r="F3879" i="2"/>
  <c r="G3879" i="2"/>
  <c r="H3879" i="2"/>
  <c r="A3880" i="2"/>
  <c r="B3880" i="2"/>
  <c r="C3880" i="2"/>
  <c r="D3880" i="2"/>
  <c r="E3880" i="2"/>
  <c r="F3880" i="2"/>
  <c r="G3880" i="2"/>
  <c r="H3880" i="2"/>
  <c r="A3881" i="2"/>
  <c r="B3881" i="2"/>
  <c r="C3881" i="2"/>
  <c r="D3881" i="2"/>
  <c r="E3881" i="2"/>
  <c r="F3881" i="2"/>
  <c r="G3881" i="2"/>
  <c r="H3881" i="2"/>
  <c r="A3882" i="2"/>
  <c r="B3882" i="2"/>
  <c r="C3882" i="2"/>
  <c r="D3882" i="2"/>
  <c r="E3882" i="2"/>
  <c r="F3882" i="2"/>
  <c r="G3882" i="2"/>
  <c r="H3882" i="2"/>
  <c r="A3883" i="2"/>
  <c r="B3883" i="2"/>
  <c r="C3883" i="2"/>
  <c r="D3883" i="2"/>
  <c r="E3883" i="2"/>
  <c r="F3883" i="2"/>
  <c r="G3883" i="2"/>
  <c r="H3883" i="2"/>
  <c r="A3884" i="2"/>
  <c r="B3884" i="2"/>
  <c r="C3884" i="2"/>
  <c r="D3884" i="2"/>
  <c r="E3884" i="2"/>
  <c r="F3884" i="2"/>
  <c r="G3884" i="2"/>
  <c r="H3884" i="2"/>
  <c r="A3885" i="2"/>
  <c r="B3885" i="2"/>
  <c r="C3885" i="2"/>
  <c r="D3885" i="2"/>
  <c r="E3885" i="2"/>
  <c r="F3885" i="2"/>
  <c r="G3885" i="2"/>
  <c r="H3885" i="2"/>
  <c r="A3886" i="2"/>
  <c r="B3886" i="2"/>
  <c r="C3886" i="2"/>
  <c r="D3886" i="2"/>
  <c r="E3886" i="2"/>
  <c r="F3886" i="2"/>
  <c r="G3886" i="2"/>
  <c r="H3886" i="2"/>
  <c r="A3887" i="2"/>
  <c r="B3887" i="2"/>
  <c r="C3887" i="2"/>
  <c r="D3887" i="2"/>
  <c r="E3887" i="2"/>
  <c r="F3887" i="2"/>
  <c r="G3887" i="2"/>
  <c r="H3887" i="2"/>
  <c r="A3888" i="2"/>
  <c r="B3888" i="2"/>
  <c r="C3888" i="2"/>
  <c r="D3888" i="2"/>
  <c r="E3888" i="2"/>
  <c r="F3888" i="2"/>
  <c r="G3888" i="2"/>
  <c r="H3888" i="2"/>
  <c r="A3889" i="2"/>
  <c r="B3889" i="2"/>
  <c r="C3889" i="2"/>
  <c r="D3889" i="2"/>
  <c r="E3889" i="2"/>
  <c r="F3889" i="2"/>
  <c r="G3889" i="2"/>
  <c r="H3889" i="2"/>
  <c r="A3890" i="2"/>
  <c r="B3890" i="2"/>
  <c r="C3890" i="2"/>
  <c r="D3890" i="2"/>
  <c r="E3890" i="2"/>
  <c r="F3890" i="2"/>
  <c r="G3890" i="2"/>
  <c r="H3890" i="2"/>
  <c r="A3891" i="2"/>
  <c r="B3891" i="2"/>
  <c r="C3891" i="2"/>
  <c r="D3891" i="2"/>
  <c r="E3891" i="2"/>
  <c r="F3891" i="2"/>
  <c r="G3891" i="2"/>
  <c r="H3891" i="2"/>
  <c r="A3892" i="2"/>
  <c r="B3892" i="2"/>
  <c r="C3892" i="2"/>
  <c r="D3892" i="2"/>
  <c r="E3892" i="2"/>
  <c r="F3892" i="2"/>
  <c r="G3892" i="2"/>
  <c r="H3892" i="2"/>
  <c r="A3893" i="2"/>
  <c r="B3893" i="2"/>
  <c r="C3893" i="2"/>
  <c r="D3893" i="2"/>
  <c r="E3893" i="2"/>
  <c r="F3893" i="2"/>
  <c r="G3893" i="2"/>
  <c r="H3893" i="2"/>
  <c r="A3894" i="2"/>
  <c r="B3894" i="2"/>
  <c r="C3894" i="2"/>
  <c r="D3894" i="2"/>
  <c r="E3894" i="2"/>
  <c r="F3894" i="2"/>
  <c r="G3894" i="2"/>
  <c r="H3894" i="2"/>
  <c r="A3895" i="2"/>
  <c r="B3895" i="2"/>
  <c r="C3895" i="2"/>
  <c r="D3895" i="2"/>
  <c r="E3895" i="2"/>
  <c r="F3895" i="2"/>
  <c r="G3895" i="2"/>
  <c r="H3895" i="2"/>
  <c r="A3896" i="2"/>
  <c r="B3896" i="2"/>
  <c r="C3896" i="2"/>
  <c r="D3896" i="2"/>
  <c r="E3896" i="2"/>
  <c r="F3896" i="2"/>
  <c r="G3896" i="2"/>
  <c r="H3896" i="2"/>
  <c r="A3897" i="2"/>
  <c r="B3897" i="2"/>
  <c r="C3897" i="2"/>
  <c r="D3897" i="2"/>
  <c r="E3897" i="2"/>
  <c r="F3897" i="2"/>
  <c r="G3897" i="2"/>
  <c r="H3897" i="2"/>
  <c r="A3898" i="2"/>
  <c r="B3898" i="2"/>
  <c r="C3898" i="2"/>
  <c r="D3898" i="2"/>
  <c r="E3898" i="2"/>
  <c r="F3898" i="2"/>
  <c r="G3898" i="2"/>
  <c r="H3898" i="2"/>
  <c r="A3899" i="2"/>
  <c r="B3899" i="2"/>
  <c r="C3899" i="2"/>
  <c r="D3899" i="2"/>
  <c r="E3899" i="2"/>
  <c r="F3899" i="2"/>
  <c r="G3899" i="2"/>
  <c r="H3899" i="2"/>
  <c r="A3900" i="2"/>
  <c r="B3900" i="2"/>
  <c r="C3900" i="2"/>
  <c r="D3900" i="2"/>
  <c r="E3900" i="2"/>
  <c r="F3900" i="2"/>
  <c r="G3900" i="2"/>
  <c r="H3900" i="2"/>
  <c r="A3901" i="2"/>
  <c r="B3901" i="2"/>
  <c r="C3901" i="2"/>
  <c r="D3901" i="2"/>
  <c r="E3901" i="2"/>
  <c r="F3901" i="2"/>
  <c r="G3901" i="2"/>
  <c r="H3901" i="2"/>
  <c r="A3902" i="2"/>
  <c r="B3902" i="2"/>
  <c r="C3902" i="2"/>
  <c r="D3902" i="2"/>
  <c r="E3902" i="2"/>
  <c r="F3902" i="2"/>
  <c r="G3902" i="2"/>
  <c r="H3902" i="2"/>
  <c r="A3903" i="2"/>
  <c r="B3903" i="2"/>
  <c r="C3903" i="2"/>
  <c r="D3903" i="2"/>
  <c r="E3903" i="2"/>
  <c r="F3903" i="2"/>
  <c r="G3903" i="2"/>
  <c r="H3903" i="2"/>
  <c r="A3904" i="2"/>
  <c r="B3904" i="2"/>
  <c r="C3904" i="2"/>
  <c r="D3904" i="2"/>
  <c r="E3904" i="2"/>
  <c r="F3904" i="2"/>
  <c r="G3904" i="2"/>
  <c r="H3904" i="2"/>
  <c r="A3905" i="2"/>
  <c r="B3905" i="2"/>
  <c r="C3905" i="2"/>
  <c r="D3905" i="2"/>
  <c r="E3905" i="2"/>
  <c r="F3905" i="2"/>
  <c r="G3905" i="2"/>
  <c r="H3905" i="2"/>
  <c r="A3906" i="2"/>
  <c r="B3906" i="2"/>
  <c r="C3906" i="2"/>
  <c r="D3906" i="2"/>
  <c r="E3906" i="2"/>
  <c r="F3906" i="2"/>
  <c r="G3906" i="2"/>
  <c r="H3906" i="2"/>
  <c r="A3907" i="2"/>
  <c r="B3907" i="2"/>
  <c r="C3907" i="2"/>
  <c r="D3907" i="2"/>
  <c r="E3907" i="2"/>
  <c r="F3907" i="2"/>
  <c r="G3907" i="2"/>
  <c r="H3907" i="2"/>
  <c r="A3908" i="2"/>
  <c r="B3908" i="2"/>
  <c r="C3908" i="2"/>
  <c r="D3908" i="2"/>
  <c r="E3908" i="2"/>
  <c r="F3908" i="2"/>
  <c r="G3908" i="2"/>
  <c r="H3908" i="2"/>
  <c r="A3909" i="2"/>
  <c r="B3909" i="2"/>
  <c r="C3909" i="2"/>
  <c r="D3909" i="2"/>
  <c r="E3909" i="2"/>
  <c r="F3909" i="2"/>
  <c r="G3909" i="2"/>
  <c r="H3909" i="2"/>
  <c r="A3910" i="2"/>
  <c r="B3910" i="2"/>
  <c r="C3910" i="2"/>
  <c r="D3910" i="2"/>
  <c r="E3910" i="2"/>
  <c r="F3910" i="2"/>
  <c r="G3910" i="2"/>
  <c r="H3910" i="2"/>
  <c r="A3911" i="2"/>
  <c r="B3911" i="2"/>
  <c r="C3911" i="2"/>
  <c r="D3911" i="2"/>
  <c r="E3911" i="2"/>
  <c r="F3911" i="2"/>
  <c r="G3911" i="2"/>
  <c r="H3911" i="2"/>
  <c r="A3912" i="2"/>
  <c r="B3912" i="2"/>
  <c r="C3912" i="2"/>
  <c r="D3912" i="2"/>
  <c r="E3912" i="2"/>
  <c r="F3912" i="2"/>
  <c r="G3912" i="2"/>
  <c r="H3912" i="2"/>
  <c r="A3913" i="2"/>
  <c r="B3913" i="2"/>
  <c r="C3913" i="2"/>
  <c r="D3913" i="2"/>
  <c r="E3913" i="2"/>
  <c r="F3913" i="2"/>
  <c r="G3913" i="2"/>
  <c r="H3913" i="2"/>
  <c r="A3914" i="2"/>
  <c r="B3914" i="2"/>
  <c r="C3914" i="2"/>
  <c r="D3914" i="2"/>
  <c r="E3914" i="2"/>
  <c r="F3914" i="2"/>
  <c r="G3914" i="2"/>
  <c r="H3914" i="2"/>
  <c r="A3915" i="2"/>
  <c r="B3915" i="2"/>
  <c r="C3915" i="2"/>
  <c r="D3915" i="2"/>
  <c r="E3915" i="2"/>
  <c r="F3915" i="2"/>
  <c r="G3915" i="2"/>
  <c r="H3915" i="2"/>
  <c r="A3916" i="2"/>
  <c r="B3916" i="2"/>
  <c r="C3916" i="2"/>
  <c r="D3916" i="2"/>
  <c r="E3916" i="2"/>
  <c r="F3916" i="2"/>
  <c r="G3916" i="2"/>
  <c r="H3916" i="2"/>
  <c r="A3917" i="2"/>
  <c r="B3917" i="2"/>
  <c r="C3917" i="2"/>
  <c r="D3917" i="2"/>
  <c r="E3917" i="2"/>
  <c r="F3917" i="2"/>
  <c r="G3917" i="2"/>
  <c r="H3917" i="2"/>
  <c r="A3918" i="2"/>
  <c r="B3918" i="2"/>
  <c r="C3918" i="2"/>
  <c r="D3918" i="2"/>
  <c r="E3918" i="2"/>
  <c r="F3918" i="2"/>
  <c r="G3918" i="2"/>
  <c r="H3918" i="2"/>
  <c r="A3919" i="2"/>
  <c r="B3919" i="2"/>
  <c r="C3919" i="2"/>
  <c r="D3919" i="2"/>
  <c r="E3919" i="2"/>
  <c r="F3919" i="2"/>
  <c r="G3919" i="2"/>
  <c r="H3919" i="2"/>
  <c r="A3920" i="2"/>
  <c r="B3920" i="2"/>
  <c r="C3920" i="2"/>
  <c r="D3920" i="2"/>
  <c r="E3920" i="2"/>
  <c r="F3920" i="2"/>
  <c r="G3920" i="2"/>
  <c r="H3920" i="2"/>
  <c r="A3921" i="2"/>
  <c r="B3921" i="2"/>
  <c r="C3921" i="2"/>
  <c r="D3921" i="2"/>
  <c r="E3921" i="2"/>
  <c r="F3921" i="2"/>
  <c r="G3921" i="2"/>
  <c r="H3921" i="2"/>
  <c r="A3922" i="2"/>
  <c r="B3922" i="2"/>
  <c r="C3922" i="2"/>
  <c r="D3922" i="2"/>
  <c r="E3922" i="2"/>
  <c r="F3922" i="2"/>
  <c r="G3922" i="2"/>
  <c r="H3922" i="2"/>
  <c r="A3923" i="2"/>
  <c r="B3923" i="2"/>
  <c r="C3923" i="2"/>
  <c r="D3923" i="2"/>
  <c r="E3923" i="2"/>
  <c r="F3923" i="2"/>
  <c r="G3923" i="2"/>
  <c r="H3923" i="2"/>
  <c r="A3924" i="2"/>
  <c r="B3924" i="2"/>
  <c r="C3924" i="2"/>
  <c r="D3924" i="2"/>
  <c r="E3924" i="2"/>
  <c r="F3924" i="2"/>
  <c r="G3924" i="2"/>
  <c r="H3924" i="2"/>
  <c r="A3925" i="2"/>
  <c r="B3925" i="2"/>
  <c r="C3925" i="2"/>
  <c r="D3925" i="2"/>
  <c r="E3925" i="2"/>
  <c r="F3925" i="2"/>
  <c r="G3925" i="2"/>
  <c r="H3925" i="2"/>
  <c r="A3926" i="2"/>
  <c r="B3926" i="2"/>
  <c r="C3926" i="2"/>
  <c r="D3926" i="2"/>
  <c r="E3926" i="2"/>
  <c r="F3926" i="2"/>
  <c r="G3926" i="2"/>
  <c r="H3926" i="2"/>
  <c r="A3927" i="2"/>
  <c r="B3927" i="2"/>
  <c r="C3927" i="2"/>
  <c r="D3927" i="2"/>
  <c r="E3927" i="2"/>
  <c r="F3927" i="2"/>
  <c r="G3927" i="2"/>
  <c r="H3927" i="2"/>
  <c r="A3928" i="2"/>
  <c r="B3928" i="2"/>
  <c r="C3928" i="2"/>
  <c r="D3928" i="2"/>
  <c r="E3928" i="2"/>
  <c r="F3928" i="2"/>
  <c r="G3928" i="2"/>
  <c r="H3928" i="2"/>
  <c r="A3929" i="2"/>
  <c r="B3929" i="2"/>
  <c r="C3929" i="2"/>
  <c r="D3929" i="2"/>
  <c r="E3929" i="2"/>
  <c r="F3929" i="2"/>
  <c r="G3929" i="2"/>
  <c r="H3929" i="2"/>
  <c r="A3930" i="2"/>
  <c r="B3930" i="2"/>
  <c r="C3930" i="2"/>
  <c r="D3930" i="2"/>
  <c r="E3930" i="2"/>
  <c r="F3930" i="2"/>
  <c r="G3930" i="2"/>
  <c r="H3930" i="2"/>
  <c r="A3931" i="2"/>
  <c r="B3931" i="2"/>
  <c r="C3931" i="2"/>
  <c r="D3931" i="2"/>
  <c r="E3931" i="2"/>
  <c r="F3931" i="2"/>
  <c r="G3931" i="2"/>
  <c r="H3931" i="2"/>
  <c r="A3932" i="2"/>
  <c r="B3932" i="2"/>
  <c r="C3932" i="2"/>
  <c r="D3932" i="2"/>
  <c r="E3932" i="2"/>
  <c r="F3932" i="2"/>
  <c r="G3932" i="2"/>
  <c r="H3932" i="2"/>
  <c r="A3933" i="2"/>
  <c r="B3933" i="2"/>
  <c r="C3933" i="2"/>
  <c r="D3933" i="2"/>
  <c r="E3933" i="2"/>
  <c r="F3933" i="2"/>
  <c r="G3933" i="2"/>
  <c r="H3933" i="2"/>
  <c r="A3934" i="2"/>
  <c r="B3934" i="2"/>
  <c r="C3934" i="2"/>
  <c r="D3934" i="2"/>
  <c r="E3934" i="2"/>
  <c r="F3934" i="2"/>
  <c r="G3934" i="2"/>
  <c r="H3934" i="2"/>
  <c r="A3935" i="2"/>
  <c r="B3935" i="2"/>
  <c r="C3935" i="2"/>
  <c r="D3935" i="2"/>
  <c r="E3935" i="2"/>
  <c r="F3935" i="2"/>
  <c r="G3935" i="2"/>
  <c r="H3935" i="2"/>
  <c r="A3936" i="2"/>
  <c r="B3936" i="2"/>
  <c r="C3936" i="2"/>
  <c r="D3936" i="2"/>
  <c r="E3936" i="2"/>
  <c r="F3936" i="2"/>
  <c r="G3936" i="2"/>
  <c r="H3936" i="2"/>
  <c r="A3937" i="2"/>
  <c r="B3937" i="2"/>
  <c r="C3937" i="2"/>
  <c r="D3937" i="2"/>
  <c r="E3937" i="2"/>
  <c r="F3937" i="2"/>
  <c r="G3937" i="2"/>
  <c r="H3937" i="2"/>
  <c r="A3938" i="2"/>
  <c r="B3938" i="2"/>
  <c r="C3938" i="2"/>
  <c r="D3938" i="2"/>
  <c r="E3938" i="2"/>
  <c r="F3938" i="2"/>
  <c r="G3938" i="2"/>
  <c r="H3938" i="2"/>
  <c r="A3939" i="2"/>
  <c r="B3939" i="2"/>
  <c r="C3939" i="2"/>
  <c r="D3939" i="2"/>
  <c r="E3939" i="2"/>
  <c r="F3939" i="2"/>
  <c r="G3939" i="2"/>
  <c r="H3939" i="2"/>
  <c r="A3940" i="2"/>
  <c r="B3940" i="2"/>
  <c r="C3940" i="2"/>
  <c r="D3940" i="2"/>
  <c r="E3940" i="2"/>
  <c r="F3940" i="2"/>
  <c r="G3940" i="2"/>
  <c r="H3940" i="2"/>
  <c r="A3941" i="2"/>
  <c r="B3941" i="2"/>
  <c r="C3941" i="2"/>
  <c r="D3941" i="2"/>
  <c r="E3941" i="2"/>
  <c r="F3941" i="2"/>
  <c r="G3941" i="2"/>
  <c r="H3941" i="2"/>
  <c r="A3942" i="2"/>
  <c r="B3942" i="2"/>
  <c r="C3942" i="2"/>
  <c r="D3942" i="2"/>
  <c r="E3942" i="2"/>
  <c r="F3942" i="2"/>
  <c r="G3942" i="2"/>
  <c r="H3942" i="2"/>
  <c r="A3943" i="2"/>
  <c r="B3943" i="2"/>
  <c r="C3943" i="2"/>
  <c r="D3943" i="2"/>
  <c r="E3943" i="2"/>
  <c r="F3943" i="2"/>
  <c r="G3943" i="2"/>
  <c r="H3943" i="2"/>
  <c r="A3944" i="2"/>
  <c r="B3944" i="2"/>
  <c r="C3944" i="2"/>
  <c r="D3944" i="2"/>
  <c r="E3944" i="2"/>
  <c r="F3944" i="2"/>
  <c r="G3944" i="2"/>
  <c r="H3944" i="2"/>
  <c r="A3945" i="2"/>
  <c r="B3945" i="2"/>
  <c r="C3945" i="2"/>
  <c r="D3945" i="2"/>
  <c r="E3945" i="2"/>
  <c r="F3945" i="2"/>
  <c r="G3945" i="2"/>
  <c r="H3945" i="2"/>
  <c r="A3946" i="2"/>
  <c r="B3946" i="2"/>
  <c r="C3946" i="2"/>
  <c r="D3946" i="2"/>
  <c r="E3946" i="2"/>
  <c r="F3946" i="2"/>
  <c r="G3946" i="2"/>
  <c r="H3946" i="2"/>
  <c r="A3947" i="2"/>
  <c r="B3947" i="2"/>
  <c r="C3947" i="2"/>
  <c r="D3947" i="2"/>
  <c r="E3947" i="2"/>
  <c r="F3947" i="2"/>
  <c r="G3947" i="2"/>
  <c r="H3947" i="2"/>
  <c r="A3948" i="2"/>
  <c r="B3948" i="2"/>
  <c r="C3948" i="2"/>
  <c r="D3948" i="2"/>
  <c r="E3948" i="2"/>
  <c r="F3948" i="2"/>
  <c r="G3948" i="2"/>
  <c r="H3948" i="2"/>
  <c r="A3949" i="2"/>
  <c r="B3949" i="2"/>
  <c r="C3949" i="2"/>
  <c r="D3949" i="2"/>
  <c r="E3949" i="2"/>
  <c r="F3949" i="2"/>
  <c r="G3949" i="2"/>
  <c r="H3949" i="2"/>
  <c r="A3950" i="2"/>
  <c r="B3950" i="2"/>
  <c r="C3950" i="2"/>
  <c r="D3950" i="2"/>
  <c r="E3950" i="2"/>
  <c r="F3950" i="2"/>
  <c r="G3950" i="2"/>
  <c r="H3950" i="2"/>
  <c r="A3951" i="2"/>
  <c r="B3951" i="2"/>
  <c r="C3951" i="2"/>
  <c r="D3951" i="2"/>
  <c r="E3951" i="2"/>
  <c r="F3951" i="2"/>
  <c r="G3951" i="2"/>
  <c r="H3951" i="2"/>
  <c r="A3952" i="2"/>
  <c r="B3952" i="2"/>
  <c r="C3952" i="2"/>
  <c r="D3952" i="2"/>
  <c r="E3952" i="2"/>
  <c r="F3952" i="2"/>
  <c r="G3952" i="2"/>
  <c r="H3952" i="2"/>
  <c r="A3953" i="2"/>
  <c r="B3953" i="2"/>
  <c r="C3953" i="2"/>
  <c r="D3953" i="2"/>
  <c r="E3953" i="2"/>
  <c r="F3953" i="2"/>
  <c r="G3953" i="2"/>
  <c r="H3953" i="2"/>
  <c r="A3954" i="2"/>
  <c r="B3954" i="2"/>
  <c r="C3954" i="2"/>
  <c r="D3954" i="2"/>
  <c r="E3954" i="2"/>
  <c r="F3954" i="2"/>
  <c r="G3954" i="2"/>
  <c r="H3954" i="2"/>
  <c r="A3955" i="2"/>
  <c r="B3955" i="2"/>
  <c r="C3955" i="2"/>
  <c r="D3955" i="2"/>
  <c r="E3955" i="2"/>
  <c r="F3955" i="2"/>
  <c r="G3955" i="2"/>
  <c r="H3955" i="2"/>
  <c r="A3956" i="2"/>
  <c r="B3956" i="2"/>
  <c r="C3956" i="2"/>
  <c r="D3956" i="2"/>
  <c r="E3956" i="2"/>
  <c r="F3956" i="2"/>
  <c r="G3956" i="2"/>
  <c r="H3956" i="2"/>
  <c r="A3957" i="2"/>
  <c r="B3957" i="2"/>
  <c r="C3957" i="2"/>
  <c r="D3957" i="2"/>
  <c r="E3957" i="2"/>
  <c r="F3957" i="2"/>
  <c r="G3957" i="2"/>
  <c r="H3957" i="2"/>
  <c r="A3958" i="2"/>
  <c r="B3958" i="2"/>
  <c r="C3958" i="2"/>
  <c r="D3958" i="2"/>
  <c r="E3958" i="2"/>
  <c r="F3958" i="2"/>
  <c r="G3958" i="2"/>
  <c r="H3958" i="2"/>
  <c r="A3959" i="2"/>
  <c r="B3959" i="2"/>
  <c r="C3959" i="2"/>
  <c r="D3959" i="2"/>
  <c r="E3959" i="2"/>
  <c r="F3959" i="2"/>
  <c r="G3959" i="2"/>
  <c r="H3959" i="2"/>
  <c r="A3960" i="2"/>
  <c r="B3960" i="2"/>
  <c r="C3960" i="2"/>
  <c r="D3960" i="2"/>
  <c r="E3960" i="2"/>
  <c r="F3960" i="2"/>
  <c r="G3960" i="2"/>
  <c r="H3960" i="2"/>
  <c r="A3961" i="2"/>
  <c r="B3961" i="2"/>
  <c r="C3961" i="2"/>
  <c r="D3961" i="2"/>
  <c r="E3961" i="2"/>
  <c r="F3961" i="2"/>
  <c r="G3961" i="2"/>
  <c r="H3961" i="2"/>
  <c r="A3962" i="2"/>
  <c r="B3962" i="2"/>
  <c r="C3962" i="2"/>
  <c r="D3962" i="2"/>
  <c r="E3962" i="2"/>
  <c r="F3962" i="2"/>
  <c r="G3962" i="2"/>
  <c r="H3962" i="2"/>
  <c r="A3963" i="2"/>
  <c r="B3963" i="2"/>
  <c r="C3963" i="2"/>
  <c r="D3963" i="2"/>
  <c r="E3963" i="2"/>
  <c r="F3963" i="2"/>
  <c r="G3963" i="2"/>
  <c r="H3963" i="2"/>
  <c r="A3964" i="2"/>
  <c r="B3964" i="2"/>
  <c r="C3964" i="2"/>
  <c r="D3964" i="2"/>
  <c r="E3964" i="2"/>
  <c r="F3964" i="2"/>
  <c r="G3964" i="2"/>
  <c r="H3964" i="2"/>
  <c r="A3965" i="2"/>
  <c r="B3965" i="2"/>
  <c r="C3965" i="2"/>
  <c r="D3965" i="2"/>
  <c r="E3965" i="2"/>
  <c r="F3965" i="2"/>
  <c r="G3965" i="2"/>
  <c r="H3965" i="2"/>
  <c r="A3966" i="2"/>
  <c r="B3966" i="2"/>
  <c r="C3966" i="2"/>
  <c r="D3966" i="2"/>
  <c r="E3966" i="2"/>
  <c r="F3966" i="2"/>
  <c r="G3966" i="2"/>
  <c r="H3966" i="2"/>
  <c r="A3967" i="2"/>
  <c r="B3967" i="2"/>
  <c r="C3967" i="2"/>
  <c r="D3967" i="2"/>
  <c r="E3967" i="2"/>
  <c r="F3967" i="2"/>
  <c r="G3967" i="2"/>
  <c r="H3967" i="2"/>
  <c r="A3968" i="2"/>
  <c r="B3968" i="2"/>
  <c r="C3968" i="2"/>
  <c r="D3968" i="2"/>
  <c r="E3968" i="2"/>
  <c r="F3968" i="2"/>
  <c r="G3968" i="2"/>
  <c r="H3968" i="2"/>
  <c r="A3969" i="2"/>
  <c r="B3969" i="2"/>
  <c r="C3969" i="2"/>
  <c r="D3969" i="2"/>
  <c r="E3969" i="2"/>
  <c r="F3969" i="2"/>
  <c r="G3969" i="2"/>
  <c r="H3969" i="2"/>
  <c r="A3970" i="2"/>
  <c r="B3970" i="2"/>
  <c r="C3970" i="2"/>
  <c r="D3970" i="2"/>
  <c r="E3970" i="2"/>
  <c r="F3970" i="2"/>
  <c r="G3970" i="2"/>
  <c r="H3970" i="2"/>
  <c r="A3971" i="2"/>
  <c r="B3971" i="2"/>
  <c r="C3971" i="2"/>
  <c r="D3971" i="2"/>
  <c r="E3971" i="2"/>
  <c r="F3971" i="2"/>
  <c r="G3971" i="2"/>
  <c r="H3971" i="2"/>
  <c r="A3972" i="2"/>
  <c r="B3972" i="2"/>
  <c r="C3972" i="2"/>
  <c r="D3972" i="2"/>
  <c r="E3972" i="2"/>
  <c r="F3972" i="2"/>
  <c r="G3972" i="2"/>
  <c r="H3972" i="2"/>
  <c r="A3973" i="2"/>
  <c r="B3973" i="2"/>
  <c r="C3973" i="2"/>
  <c r="D3973" i="2"/>
  <c r="E3973" i="2"/>
  <c r="F3973" i="2"/>
  <c r="G3973" i="2"/>
  <c r="H3973" i="2"/>
  <c r="A3974" i="2"/>
  <c r="B3974" i="2"/>
  <c r="C3974" i="2"/>
  <c r="D3974" i="2"/>
  <c r="E3974" i="2"/>
  <c r="F3974" i="2"/>
  <c r="G3974" i="2"/>
  <c r="H3974" i="2"/>
  <c r="A3975" i="2"/>
  <c r="B3975" i="2"/>
  <c r="C3975" i="2"/>
  <c r="D3975" i="2"/>
  <c r="E3975" i="2"/>
  <c r="F3975" i="2"/>
  <c r="G3975" i="2"/>
  <c r="H3975" i="2"/>
  <c r="A3976" i="2"/>
  <c r="B3976" i="2"/>
  <c r="C3976" i="2"/>
  <c r="D3976" i="2"/>
  <c r="E3976" i="2"/>
  <c r="F3976" i="2"/>
  <c r="G3976" i="2"/>
  <c r="H3976" i="2"/>
  <c r="A3977" i="2"/>
  <c r="B3977" i="2"/>
  <c r="C3977" i="2"/>
  <c r="D3977" i="2"/>
  <c r="E3977" i="2"/>
  <c r="F3977" i="2"/>
  <c r="G3977" i="2"/>
  <c r="H3977" i="2"/>
  <c r="A3978" i="2"/>
  <c r="B3978" i="2"/>
  <c r="C3978" i="2"/>
  <c r="D3978" i="2"/>
  <c r="E3978" i="2"/>
  <c r="F3978" i="2"/>
  <c r="G3978" i="2"/>
  <c r="H3978" i="2"/>
  <c r="A3979" i="2"/>
  <c r="B3979" i="2"/>
  <c r="C3979" i="2"/>
  <c r="D3979" i="2"/>
  <c r="E3979" i="2"/>
  <c r="F3979" i="2"/>
  <c r="G3979" i="2"/>
  <c r="H3979" i="2"/>
  <c r="A3980" i="2"/>
  <c r="B3980" i="2"/>
  <c r="C3980" i="2"/>
  <c r="D3980" i="2"/>
  <c r="E3980" i="2"/>
  <c r="F3980" i="2"/>
  <c r="G3980" i="2"/>
  <c r="H3980" i="2"/>
  <c r="A3981" i="2"/>
  <c r="B3981" i="2"/>
  <c r="C3981" i="2"/>
  <c r="D3981" i="2"/>
  <c r="E3981" i="2"/>
  <c r="F3981" i="2"/>
  <c r="G3981" i="2"/>
  <c r="H3981" i="2"/>
  <c r="A3982" i="2"/>
  <c r="B3982" i="2"/>
  <c r="C3982" i="2"/>
  <c r="D3982" i="2"/>
  <c r="E3982" i="2"/>
  <c r="F3982" i="2"/>
  <c r="G3982" i="2"/>
  <c r="H3982" i="2"/>
  <c r="A3983" i="2"/>
  <c r="B3983" i="2"/>
  <c r="C3983" i="2"/>
  <c r="D3983" i="2"/>
  <c r="E3983" i="2"/>
  <c r="F3983" i="2"/>
  <c r="G3983" i="2"/>
  <c r="H3983" i="2"/>
  <c r="A3984" i="2"/>
  <c r="B3984" i="2"/>
  <c r="C3984" i="2"/>
  <c r="D3984" i="2"/>
  <c r="E3984" i="2"/>
  <c r="F3984" i="2"/>
  <c r="G3984" i="2"/>
  <c r="H3984" i="2"/>
  <c r="A3985" i="2"/>
  <c r="B3985" i="2"/>
  <c r="C3985" i="2"/>
  <c r="D3985" i="2"/>
  <c r="E3985" i="2"/>
  <c r="F3985" i="2"/>
  <c r="G3985" i="2"/>
  <c r="H3985" i="2"/>
  <c r="A3986" i="2"/>
  <c r="B3986" i="2"/>
  <c r="C3986" i="2"/>
  <c r="D3986" i="2"/>
  <c r="E3986" i="2"/>
  <c r="F3986" i="2"/>
  <c r="G3986" i="2"/>
  <c r="H3986" i="2"/>
  <c r="A3987" i="2"/>
  <c r="B3987" i="2"/>
  <c r="C3987" i="2"/>
  <c r="D3987" i="2"/>
  <c r="E3987" i="2"/>
  <c r="F3987" i="2"/>
  <c r="G3987" i="2"/>
  <c r="H3987" i="2"/>
  <c r="A3988" i="2"/>
  <c r="B3988" i="2"/>
  <c r="C3988" i="2"/>
  <c r="D3988" i="2"/>
  <c r="E3988" i="2"/>
  <c r="F3988" i="2"/>
  <c r="G3988" i="2"/>
  <c r="H3988" i="2"/>
  <c r="A3989" i="2"/>
  <c r="B3989" i="2"/>
  <c r="C3989" i="2"/>
  <c r="D3989" i="2"/>
  <c r="E3989" i="2"/>
  <c r="F3989" i="2"/>
  <c r="G3989" i="2"/>
  <c r="H3989" i="2"/>
  <c r="A3990" i="2"/>
  <c r="B3990" i="2"/>
  <c r="C3990" i="2"/>
  <c r="D3990" i="2"/>
  <c r="E3990" i="2"/>
  <c r="F3990" i="2"/>
  <c r="G3990" i="2"/>
  <c r="H3990" i="2"/>
  <c r="A3991" i="2"/>
  <c r="B3991" i="2"/>
  <c r="C3991" i="2"/>
  <c r="D3991" i="2"/>
  <c r="E3991" i="2"/>
  <c r="F3991" i="2"/>
  <c r="G3991" i="2"/>
  <c r="H3991" i="2"/>
  <c r="A3992" i="2"/>
  <c r="B3992" i="2"/>
  <c r="C3992" i="2"/>
  <c r="D3992" i="2"/>
  <c r="E3992" i="2"/>
  <c r="F3992" i="2"/>
  <c r="G3992" i="2"/>
  <c r="H3992" i="2"/>
  <c r="A3993" i="2"/>
  <c r="B3993" i="2"/>
  <c r="C3993" i="2"/>
  <c r="D3993" i="2"/>
  <c r="E3993" i="2"/>
  <c r="F3993" i="2"/>
  <c r="G3993" i="2"/>
  <c r="H3993" i="2"/>
  <c r="A3994" i="2"/>
  <c r="B3994" i="2"/>
  <c r="C3994" i="2"/>
  <c r="D3994" i="2"/>
  <c r="E3994" i="2"/>
  <c r="F3994" i="2"/>
  <c r="G3994" i="2"/>
  <c r="H3994" i="2"/>
  <c r="A3995" i="2"/>
  <c r="B3995" i="2"/>
  <c r="C3995" i="2"/>
  <c r="D3995" i="2"/>
  <c r="E3995" i="2"/>
  <c r="F3995" i="2"/>
  <c r="G3995" i="2"/>
  <c r="H3995" i="2"/>
  <c r="A3996" i="2"/>
  <c r="B3996" i="2"/>
  <c r="C3996" i="2"/>
  <c r="D3996" i="2"/>
  <c r="E3996" i="2"/>
  <c r="F3996" i="2"/>
  <c r="G3996" i="2"/>
  <c r="H3996" i="2"/>
  <c r="A3997" i="2"/>
  <c r="B3997" i="2"/>
  <c r="C3997" i="2"/>
  <c r="D3997" i="2"/>
  <c r="E3997" i="2"/>
  <c r="F3997" i="2"/>
  <c r="G3997" i="2"/>
  <c r="H3997" i="2"/>
  <c r="A3998" i="2"/>
  <c r="B3998" i="2"/>
  <c r="C3998" i="2"/>
  <c r="D3998" i="2"/>
  <c r="E3998" i="2"/>
  <c r="F3998" i="2"/>
  <c r="G3998" i="2"/>
  <c r="H3998" i="2"/>
  <c r="A3999" i="2"/>
  <c r="B3999" i="2"/>
  <c r="C3999" i="2"/>
  <c r="D3999" i="2"/>
  <c r="E3999" i="2"/>
  <c r="F3999" i="2"/>
  <c r="G3999" i="2"/>
  <c r="H3999" i="2"/>
  <c r="A4000" i="2"/>
  <c r="B4000" i="2"/>
  <c r="C4000" i="2"/>
  <c r="D4000" i="2"/>
  <c r="E4000" i="2"/>
  <c r="F4000" i="2"/>
  <c r="G4000" i="2"/>
  <c r="H4000" i="2"/>
  <c r="A4001" i="2"/>
  <c r="B4001" i="2"/>
  <c r="C4001" i="2"/>
  <c r="D4001" i="2"/>
  <c r="E4001" i="2"/>
  <c r="F4001" i="2"/>
  <c r="G4001" i="2"/>
  <c r="H4001" i="2"/>
  <c r="A4002" i="2"/>
  <c r="B4002" i="2"/>
  <c r="C4002" i="2"/>
  <c r="D4002" i="2"/>
  <c r="E4002" i="2"/>
  <c r="F4002" i="2"/>
  <c r="G4002" i="2"/>
  <c r="H4002" i="2"/>
  <c r="A4003" i="2"/>
  <c r="B4003" i="2"/>
  <c r="C4003" i="2"/>
  <c r="D4003" i="2"/>
  <c r="E4003" i="2"/>
  <c r="F4003" i="2"/>
  <c r="G4003" i="2"/>
  <c r="H4003" i="2"/>
  <c r="A4004" i="2"/>
  <c r="B4004" i="2"/>
  <c r="C4004" i="2"/>
  <c r="D4004" i="2"/>
  <c r="E4004" i="2"/>
  <c r="F4004" i="2"/>
  <c r="G4004" i="2"/>
  <c r="H4004" i="2"/>
  <c r="A4005" i="2"/>
  <c r="B4005" i="2"/>
  <c r="C4005" i="2"/>
  <c r="D4005" i="2"/>
  <c r="E4005" i="2"/>
  <c r="F4005" i="2"/>
  <c r="G4005" i="2"/>
  <c r="H4005" i="2"/>
  <c r="A4006" i="2"/>
  <c r="B4006" i="2"/>
  <c r="C4006" i="2"/>
  <c r="D4006" i="2"/>
  <c r="E4006" i="2"/>
  <c r="F4006" i="2"/>
  <c r="G4006" i="2"/>
  <c r="H4006" i="2"/>
  <c r="A4007" i="2"/>
  <c r="B4007" i="2"/>
  <c r="C4007" i="2"/>
  <c r="D4007" i="2"/>
  <c r="E4007" i="2"/>
  <c r="F4007" i="2"/>
  <c r="G4007" i="2"/>
  <c r="H4007" i="2"/>
  <c r="A4008" i="2"/>
  <c r="B4008" i="2"/>
  <c r="C4008" i="2"/>
  <c r="D4008" i="2"/>
  <c r="E4008" i="2"/>
  <c r="F4008" i="2"/>
  <c r="G4008" i="2"/>
  <c r="H4008" i="2"/>
  <c r="A4009" i="2"/>
  <c r="B4009" i="2"/>
  <c r="C4009" i="2"/>
  <c r="D4009" i="2"/>
  <c r="E4009" i="2"/>
  <c r="F4009" i="2"/>
  <c r="G4009" i="2"/>
  <c r="H4009" i="2"/>
  <c r="A4010" i="2"/>
  <c r="B4010" i="2"/>
  <c r="C4010" i="2"/>
  <c r="D4010" i="2"/>
  <c r="E4010" i="2"/>
  <c r="F4010" i="2"/>
  <c r="G4010" i="2"/>
  <c r="H4010" i="2"/>
  <c r="A4011" i="2"/>
  <c r="B4011" i="2"/>
  <c r="C4011" i="2"/>
  <c r="D4011" i="2"/>
  <c r="E4011" i="2"/>
  <c r="F4011" i="2"/>
  <c r="G4011" i="2"/>
  <c r="H4011" i="2"/>
  <c r="A4012" i="2"/>
  <c r="B4012" i="2"/>
  <c r="C4012" i="2"/>
  <c r="D4012" i="2"/>
  <c r="E4012" i="2"/>
  <c r="F4012" i="2"/>
  <c r="G4012" i="2"/>
  <c r="H4012" i="2"/>
  <c r="A4013" i="2"/>
  <c r="B4013" i="2"/>
  <c r="C4013" i="2"/>
  <c r="D4013" i="2"/>
  <c r="E4013" i="2"/>
  <c r="F4013" i="2"/>
  <c r="G4013" i="2"/>
  <c r="H4013" i="2"/>
  <c r="A4014" i="2"/>
  <c r="B4014" i="2"/>
  <c r="C4014" i="2"/>
  <c r="D4014" i="2"/>
  <c r="E4014" i="2"/>
  <c r="F4014" i="2"/>
  <c r="G4014" i="2"/>
  <c r="H4014" i="2"/>
  <c r="A4015" i="2"/>
  <c r="B4015" i="2"/>
  <c r="C4015" i="2"/>
  <c r="D4015" i="2"/>
  <c r="E4015" i="2"/>
  <c r="F4015" i="2"/>
  <c r="G4015" i="2"/>
  <c r="H4015" i="2"/>
  <c r="A4016" i="2"/>
  <c r="B4016" i="2"/>
  <c r="C4016" i="2"/>
  <c r="D4016" i="2"/>
  <c r="E4016" i="2"/>
  <c r="F4016" i="2"/>
  <c r="G4016" i="2"/>
  <c r="H4016" i="2"/>
  <c r="A4017" i="2"/>
  <c r="B4017" i="2"/>
  <c r="C4017" i="2"/>
  <c r="D4017" i="2"/>
  <c r="E4017" i="2"/>
  <c r="F4017" i="2"/>
  <c r="G4017" i="2"/>
  <c r="H4017" i="2"/>
  <c r="A4018" i="2"/>
  <c r="B4018" i="2"/>
  <c r="C4018" i="2"/>
  <c r="D4018" i="2"/>
  <c r="E4018" i="2"/>
  <c r="F4018" i="2"/>
  <c r="G4018" i="2"/>
  <c r="H4018" i="2"/>
  <c r="A4019" i="2"/>
  <c r="B4019" i="2"/>
  <c r="C4019" i="2"/>
  <c r="D4019" i="2"/>
  <c r="E4019" i="2"/>
  <c r="F4019" i="2"/>
  <c r="G4019" i="2"/>
  <c r="H4019" i="2"/>
  <c r="A4020" i="2"/>
  <c r="B4020" i="2"/>
  <c r="C4020" i="2"/>
  <c r="D4020" i="2"/>
  <c r="E4020" i="2"/>
  <c r="F4020" i="2"/>
  <c r="G4020" i="2"/>
  <c r="H4020" i="2"/>
  <c r="A4021" i="2"/>
  <c r="B4021" i="2"/>
  <c r="C4021" i="2"/>
  <c r="D4021" i="2"/>
  <c r="E4021" i="2"/>
  <c r="F4021" i="2"/>
  <c r="G4021" i="2"/>
  <c r="H4021" i="2"/>
  <c r="A4022" i="2"/>
  <c r="B4022" i="2"/>
  <c r="C4022" i="2"/>
  <c r="D4022" i="2"/>
  <c r="E4022" i="2"/>
  <c r="F4022" i="2"/>
  <c r="G4022" i="2"/>
  <c r="H4022" i="2"/>
  <c r="A4023" i="2"/>
  <c r="B4023" i="2"/>
  <c r="C4023" i="2"/>
  <c r="D4023" i="2"/>
  <c r="E4023" i="2"/>
  <c r="F4023" i="2"/>
  <c r="G4023" i="2"/>
  <c r="H4023" i="2"/>
  <c r="A4024" i="2"/>
  <c r="B4024" i="2"/>
  <c r="C4024" i="2"/>
  <c r="D4024" i="2"/>
  <c r="E4024" i="2"/>
  <c r="F4024" i="2"/>
  <c r="G4024" i="2"/>
  <c r="H4024" i="2"/>
  <c r="A4025" i="2"/>
  <c r="B4025" i="2"/>
  <c r="C4025" i="2"/>
  <c r="D4025" i="2"/>
  <c r="E4025" i="2"/>
  <c r="F4025" i="2"/>
  <c r="G4025" i="2"/>
  <c r="H4025" i="2"/>
  <c r="A4026" i="2"/>
  <c r="B4026" i="2"/>
  <c r="C4026" i="2"/>
  <c r="D4026" i="2"/>
  <c r="E4026" i="2"/>
  <c r="F4026" i="2"/>
  <c r="G4026" i="2"/>
  <c r="H4026" i="2"/>
  <c r="A4027" i="2"/>
  <c r="B4027" i="2"/>
  <c r="C4027" i="2"/>
  <c r="D4027" i="2"/>
  <c r="E4027" i="2"/>
  <c r="F4027" i="2"/>
  <c r="G4027" i="2"/>
  <c r="H4027" i="2"/>
  <c r="A4028" i="2"/>
  <c r="B4028" i="2"/>
  <c r="C4028" i="2"/>
  <c r="D4028" i="2"/>
  <c r="E4028" i="2"/>
  <c r="F4028" i="2"/>
  <c r="G4028" i="2"/>
  <c r="H4028" i="2"/>
  <c r="A4029" i="2"/>
  <c r="B4029" i="2"/>
  <c r="C4029" i="2"/>
  <c r="D4029" i="2"/>
  <c r="E4029" i="2"/>
  <c r="F4029" i="2"/>
  <c r="G4029" i="2"/>
  <c r="H4029" i="2"/>
  <c r="A4030" i="2"/>
  <c r="B4030" i="2"/>
  <c r="C4030" i="2"/>
  <c r="D4030" i="2"/>
  <c r="E4030" i="2"/>
  <c r="F4030" i="2"/>
  <c r="G4030" i="2"/>
  <c r="H4030" i="2"/>
  <c r="A4031" i="2"/>
  <c r="B4031" i="2"/>
  <c r="C4031" i="2"/>
  <c r="D4031" i="2"/>
  <c r="E4031" i="2"/>
  <c r="F4031" i="2"/>
  <c r="G4031" i="2"/>
  <c r="H4031" i="2"/>
  <c r="A4032" i="2"/>
  <c r="B4032" i="2"/>
  <c r="C4032" i="2"/>
  <c r="D4032" i="2"/>
  <c r="E4032" i="2"/>
  <c r="F4032" i="2"/>
  <c r="G4032" i="2"/>
  <c r="H4032" i="2"/>
  <c r="A4033" i="2"/>
  <c r="B4033" i="2"/>
  <c r="C4033" i="2"/>
  <c r="D4033" i="2"/>
  <c r="E4033" i="2"/>
  <c r="F4033" i="2"/>
  <c r="G4033" i="2"/>
  <c r="H4033" i="2"/>
  <c r="A4034" i="2"/>
  <c r="B4034" i="2"/>
  <c r="C4034" i="2"/>
  <c r="D4034" i="2"/>
  <c r="E4034" i="2"/>
  <c r="F4034" i="2"/>
  <c r="G4034" i="2"/>
  <c r="H4034" i="2"/>
  <c r="A4035" i="2"/>
  <c r="B4035" i="2"/>
  <c r="C4035" i="2"/>
  <c r="D4035" i="2"/>
  <c r="E4035" i="2"/>
  <c r="F4035" i="2"/>
  <c r="G4035" i="2"/>
  <c r="H4035" i="2"/>
  <c r="A4036" i="2"/>
  <c r="B4036" i="2"/>
  <c r="C4036" i="2"/>
  <c r="D4036" i="2"/>
  <c r="E4036" i="2"/>
  <c r="F4036" i="2"/>
  <c r="G4036" i="2"/>
  <c r="H4036" i="2"/>
  <c r="A4037" i="2"/>
  <c r="B4037" i="2"/>
  <c r="C4037" i="2"/>
  <c r="D4037" i="2"/>
  <c r="E4037" i="2"/>
  <c r="F4037" i="2"/>
  <c r="G4037" i="2"/>
  <c r="H4037" i="2"/>
  <c r="A4038" i="2"/>
  <c r="B4038" i="2"/>
  <c r="C4038" i="2"/>
  <c r="D4038" i="2"/>
  <c r="E4038" i="2"/>
  <c r="F4038" i="2"/>
  <c r="G4038" i="2"/>
  <c r="H4038" i="2"/>
  <c r="A4039" i="2"/>
  <c r="B4039" i="2"/>
  <c r="C4039" i="2"/>
  <c r="D4039" i="2"/>
  <c r="E4039" i="2"/>
  <c r="F4039" i="2"/>
  <c r="G4039" i="2"/>
  <c r="H4039" i="2"/>
  <c r="A4040" i="2"/>
  <c r="B4040" i="2"/>
  <c r="C4040" i="2"/>
  <c r="D4040" i="2"/>
  <c r="E4040" i="2"/>
  <c r="F4040" i="2"/>
  <c r="G4040" i="2"/>
  <c r="H4040" i="2"/>
  <c r="A4041" i="2"/>
  <c r="B4041" i="2"/>
  <c r="C4041" i="2"/>
  <c r="D4041" i="2"/>
  <c r="E4041" i="2"/>
  <c r="F4041" i="2"/>
  <c r="G4041" i="2"/>
  <c r="H4041" i="2"/>
  <c r="A4042" i="2"/>
  <c r="B4042" i="2"/>
  <c r="C4042" i="2"/>
  <c r="D4042" i="2"/>
  <c r="E4042" i="2"/>
  <c r="F4042" i="2"/>
  <c r="G4042" i="2"/>
  <c r="H4042" i="2"/>
  <c r="A4043" i="2"/>
  <c r="B4043" i="2"/>
  <c r="C4043" i="2"/>
  <c r="D4043" i="2"/>
  <c r="E4043" i="2"/>
  <c r="F4043" i="2"/>
  <c r="G4043" i="2"/>
  <c r="H4043" i="2"/>
  <c r="A4044" i="2"/>
  <c r="B4044" i="2"/>
  <c r="C4044" i="2"/>
  <c r="D4044" i="2"/>
  <c r="E4044" i="2"/>
  <c r="F4044" i="2"/>
  <c r="G4044" i="2"/>
  <c r="H4044" i="2"/>
  <c r="A4045" i="2"/>
  <c r="B4045" i="2"/>
  <c r="C4045" i="2"/>
  <c r="D4045" i="2"/>
  <c r="E4045" i="2"/>
  <c r="F4045" i="2"/>
  <c r="G4045" i="2"/>
  <c r="H4045" i="2"/>
  <c r="A4046" i="2"/>
  <c r="B4046" i="2"/>
  <c r="C4046" i="2"/>
  <c r="D4046" i="2"/>
  <c r="E4046" i="2"/>
  <c r="F4046" i="2"/>
  <c r="G4046" i="2"/>
  <c r="H4046" i="2"/>
  <c r="A4047" i="2"/>
  <c r="B4047" i="2"/>
  <c r="C4047" i="2"/>
  <c r="D4047" i="2"/>
  <c r="E4047" i="2"/>
  <c r="F4047" i="2"/>
  <c r="G4047" i="2"/>
  <c r="H4047" i="2"/>
  <c r="A4048" i="2"/>
  <c r="B4048" i="2"/>
  <c r="C4048" i="2"/>
  <c r="D4048" i="2"/>
  <c r="E4048" i="2"/>
  <c r="F4048" i="2"/>
  <c r="G4048" i="2"/>
  <c r="H4048" i="2"/>
  <c r="A4049" i="2"/>
  <c r="B4049" i="2"/>
  <c r="C4049" i="2"/>
  <c r="D4049" i="2"/>
  <c r="E4049" i="2"/>
  <c r="F4049" i="2"/>
  <c r="G4049" i="2"/>
  <c r="H4049" i="2"/>
  <c r="A4050" i="2"/>
  <c r="B4050" i="2"/>
  <c r="C4050" i="2"/>
  <c r="D4050" i="2"/>
  <c r="E4050" i="2"/>
  <c r="F4050" i="2"/>
  <c r="G4050" i="2"/>
  <c r="H4050" i="2"/>
  <c r="A4051" i="2"/>
  <c r="B4051" i="2"/>
  <c r="C4051" i="2"/>
  <c r="D4051" i="2"/>
  <c r="E4051" i="2"/>
  <c r="F4051" i="2"/>
  <c r="G4051" i="2"/>
  <c r="H4051" i="2"/>
  <c r="A4052" i="2"/>
  <c r="B4052" i="2"/>
  <c r="C4052" i="2"/>
  <c r="D4052" i="2"/>
  <c r="E4052" i="2"/>
  <c r="F4052" i="2"/>
  <c r="G4052" i="2"/>
  <c r="H4052" i="2"/>
  <c r="A4053" i="2"/>
  <c r="B4053" i="2"/>
  <c r="C4053" i="2"/>
  <c r="D4053" i="2"/>
  <c r="E4053" i="2"/>
  <c r="F4053" i="2"/>
  <c r="G4053" i="2"/>
  <c r="H4053" i="2"/>
  <c r="A4054" i="2"/>
  <c r="B4054" i="2"/>
  <c r="C4054" i="2"/>
  <c r="D4054" i="2"/>
  <c r="E4054" i="2"/>
  <c r="F4054" i="2"/>
  <c r="G4054" i="2"/>
  <c r="H4054" i="2"/>
  <c r="A4055" i="2"/>
  <c r="B4055" i="2"/>
  <c r="C4055" i="2"/>
  <c r="D4055" i="2"/>
  <c r="E4055" i="2"/>
  <c r="F4055" i="2"/>
  <c r="G4055" i="2"/>
  <c r="H4055" i="2"/>
  <c r="A4056" i="2"/>
  <c r="B4056" i="2"/>
  <c r="C4056" i="2"/>
  <c r="D4056" i="2"/>
  <c r="E4056" i="2"/>
  <c r="F4056" i="2"/>
  <c r="G4056" i="2"/>
  <c r="H4056" i="2"/>
  <c r="A4057" i="2"/>
  <c r="B4057" i="2"/>
  <c r="C4057" i="2"/>
  <c r="D4057" i="2"/>
  <c r="E4057" i="2"/>
  <c r="F4057" i="2"/>
  <c r="G4057" i="2"/>
  <c r="H4057" i="2"/>
  <c r="A4058" i="2"/>
  <c r="B4058" i="2"/>
  <c r="C4058" i="2"/>
  <c r="D4058" i="2"/>
  <c r="E4058" i="2"/>
  <c r="F4058" i="2"/>
  <c r="G4058" i="2"/>
  <c r="H4058" i="2"/>
  <c r="A4059" i="2"/>
  <c r="B4059" i="2"/>
  <c r="C4059" i="2"/>
  <c r="D4059" i="2"/>
  <c r="E4059" i="2"/>
  <c r="F4059" i="2"/>
  <c r="G4059" i="2"/>
  <c r="H4059" i="2"/>
  <c r="A4060" i="2"/>
  <c r="B4060" i="2"/>
  <c r="C4060" i="2"/>
  <c r="D4060" i="2"/>
  <c r="E4060" i="2"/>
  <c r="F4060" i="2"/>
  <c r="G4060" i="2"/>
  <c r="H4060" i="2"/>
  <c r="A4061" i="2"/>
  <c r="B4061" i="2"/>
  <c r="C4061" i="2"/>
  <c r="D4061" i="2"/>
  <c r="E4061" i="2"/>
  <c r="F4061" i="2"/>
  <c r="G4061" i="2"/>
  <c r="H4061" i="2"/>
  <c r="A4062" i="2"/>
  <c r="B4062" i="2"/>
  <c r="C4062" i="2"/>
  <c r="D4062" i="2"/>
  <c r="E4062" i="2"/>
  <c r="F4062" i="2"/>
  <c r="G4062" i="2"/>
  <c r="H4062" i="2"/>
  <c r="A4063" i="2"/>
  <c r="B4063" i="2"/>
  <c r="C4063" i="2"/>
  <c r="D4063" i="2"/>
  <c r="E4063" i="2"/>
  <c r="F4063" i="2"/>
  <c r="G4063" i="2"/>
  <c r="H4063" i="2"/>
  <c r="A4064" i="2"/>
  <c r="B4064" i="2"/>
  <c r="C4064" i="2"/>
  <c r="D4064" i="2"/>
  <c r="E4064" i="2"/>
  <c r="F4064" i="2"/>
  <c r="G4064" i="2"/>
  <c r="H4064" i="2"/>
  <c r="A4065" i="2"/>
  <c r="B4065" i="2"/>
  <c r="C4065" i="2"/>
  <c r="D4065" i="2"/>
  <c r="E4065" i="2"/>
  <c r="F4065" i="2"/>
  <c r="G4065" i="2"/>
  <c r="H4065" i="2"/>
  <c r="A4066" i="2"/>
  <c r="B4066" i="2"/>
  <c r="C4066" i="2"/>
  <c r="D4066" i="2"/>
  <c r="E4066" i="2"/>
  <c r="F4066" i="2"/>
  <c r="G4066" i="2"/>
  <c r="H4066" i="2"/>
  <c r="A4067" i="2"/>
  <c r="B4067" i="2"/>
  <c r="C4067" i="2"/>
  <c r="D4067" i="2"/>
  <c r="E4067" i="2"/>
  <c r="F4067" i="2"/>
  <c r="G4067" i="2"/>
  <c r="H4067" i="2"/>
  <c r="A4068" i="2"/>
  <c r="B4068" i="2"/>
  <c r="C4068" i="2"/>
  <c r="D4068" i="2"/>
  <c r="E4068" i="2"/>
  <c r="F4068" i="2"/>
  <c r="G4068" i="2"/>
  <c r="H4068" i="2"/>
  <c r="A4069" i="2"/>
  <c r="B4069" i="2"/>
  <c r="C4069" i="2"/>
  <c r="D4069" i="2"/>
  <c r="E4069" i="2"/>
  <c r="F4069" i="2"/>
  <c r="G4069" i="2"/>
  <c r="H4069" i="2"/>
  <c r="A4070" i="2"/>
  <c r="B4070" i="2"/>
  <c r="C4070" i="2"/>
  <c r="D4070" i="2"/>
  <c r="E4070" i="2"/>
  <c r="F4070" i="2"/>
  <c r="G4070" i="2"/>
  <c r="H4070" i="2"/>
  <c r="A4071" i="2"/>
  <c r="B4071" i="2"/>
  <c r="C4071" i="2"/>
  <c r="D4071" i="2"/>
  <c r="E4071" i="2"/>
  <c r="F4071" i="2"/>
  <c r="G4071" i="2"/>
  <c r="H4071" i="2"/>
  <c r="A4072" i="2"/>
  <c r="B4072" i="2"/>
  <c r="C4072" i="2"/>
  <c r="D4072" i="2"/>
  <c r="E4072" i="2"/>
  <c r="F4072" i="2"/>
  <c r="G4072" i="2"/>
  <c r="H4072" i="2"/>
  <c r="A4073" i="2"/>
  <c r="B4073" i="2"/>
  <c r="C4073" i="2"/>
  <c r="D4073" i="2"/>
  <c r="E4073" i="2"/>
  <c r="F4073" i="2"/>
  <c r="G4073" i="2"/>
  <c r="H4073" i="2"/>
  <c r="A4074" i="2"/>
  <c r="B4074" i="2"/>
  <c r="C4074" i="2"/>
  <c r="D4074" i="2"/>
  <c r="E4074" i="2"/>
  <c r="F4074" i="2"/>
  <c r="G4074" i="2"/>
  <c r="H4074" i="2"/>
  <c r="A4075" i="2"/>
  <c r="B4075" i="2"/>
  <c r="C4075" i="2"/>
  <c r="D4075" i="2"/>
  <c r="E4075" i="2"/>
  <c r="F4075" i="2"/>
  <c r="G4075" i="2"/>
  <c r="H4075" i="2"/>
  <c r="A4076" i="2"/>
  <c r="B4076" i="2"/>
  <c r="C4076" i="2"/>
  <c r="D4076" i="2"/>
  <c r="E4076" i="2"/>
  <c r="F4076" i="2"/>
  <c r="G4076" i="2"/>
  <c r="H4076" i="2"/>
  <c r="A4077" i="2"/>
  <c r="B4077" i="2"/>
  <c r="C4077" i="2"/>
  <c r="D4077" i="2"/>
  <c r="E4077" i="2"/>
  <c r="F4077" i="2"/>
  <c r="G4077" i="2"/>
  <c r="H4077" i="2"/>
  <c r="A4078" i="2"/>
  <c r="B4078" i="2"/>
  <c r="C4078" i="2"/>
  <c r="D4078" i="2"/>
  <c r="E4078" i="2"/>
  <c r="F4078" i="2"/>
  <c r="G4078" i="2"/>
  <c r="H4078" i="2"/>
  <c r="A4079" i="2"/>
  <c r="B4079" i="2"/>
  <c r="C4079" i="2"/>
  <c r="D4079" i="2"/>
  <c r="E4079" i="2"/>
  <c r="F4079" i="2"/>
  <c r="G4079" i="2"/>
  <c r="H4079" i="2"/>
  <c r="A4080" i="2"/>
  <c r="B4080" i="2"/>
  <c r="C4080" i="2"/>
  <c r="D4080" i="2"/>
  <c r="E4080" i="2"/>
  <c r="F4080" i="2"/>
  <c r="G4080" i="2"/>
  <c r="H4080" i="2"/>
  <c r="A4081" i="2"/>
  <c r="B4081" i="2"/>
  <c r="C4081" i="2"/>
  <c r="D4081" i="2"/>
  <c r="E4081" i="2"/>
  <c r="F4081" i="2"/>
  <c r="G4081" i="2"/>
  <c r="H4081" i="2"/>
  <c r="A4082" i="2"/>
  <c r="B4082" i="2"/>
  <c r="C4082" i="2"/>
  <c r="D4082" i="2"/>
  <c r="E4082" i="2"/>
  <c r="F4082" i="2"/>
  <c r="G4082" i="2"/>
  <c r="H4082" i="2"/>
  <c r="A4083" i="2"/>
  <c r="B4083" i="2"/>
  <c r="C4083" i="2"/>
  <c r="D4083" i="2"/>
  <c r="E4083" i="2"/>
  <c r="F4083" i="2"/>
  <c r="G4083" i="2"/>
  <c r="H4083" i="2"/>
  <c r="A4084" i="2"/>
  <c r="B4084" i="2"/>
  <c r="C4084" i="2"/>
  <c r="D4084" i="2"/>
  <c r="E4084" i="2"/>
  <c r="F4084" i="2"/>
  <c r="G4084" i="2"/>
  <c r="H4084" i="2"/>
  <c r="A4085" i="2"/>
  <c r="B4085" i="2"/>
  <c r="C4085" i="2"/>
  <c r="D4085" i="2"/>
  <c r="E4085" i="2"/>
  <c r="F4085" i="2"/>
  <c r="G4085" i="2"/>
  <c r="H4085" i="2"/>
  <c r="A4086" i="2"/>
  <c r="B4086" i="2"/>
  <c r="C4086" i="2"/>
  <c r="D4086" i="2"/>
  <c r="E4086" i="2"/>
  <c r="F4086" i="2"/>
  <c r="G4086" i="2"/>
  <c r="H4086" i="2"/>
  <c r="A4087" i="2"/>
  <c r="B4087" i="2"/>
  <c r="C4087" i="2"/>
  <c r="D4087" i="2"/>
  <c r="E4087" i="2"/>
  <c r="F4087" i="2"/>
  <c r="G4087" i="2"/>
  <c r="H4087" i="2"/>
  <c r="A4088" i="2"/>
  <c r="B4088" i="2"/>
  <c r="C4088" i="2"/>
  <c r="D4088" i="2"/>
  <c r="E4088" i="2"/>
  <c r="F4088" i="2"/>
  <c r="G4088" i="2"/>
  <c r="H4088" i="2"/>
  <c r="A4089" i="2"/>
  <c r="B4089" i="2"/>
  <c r="C4089" i="2"/>
  <c r="D4089" i="2"/>
  <c r="E4089" i="2"/>
  <c r="F4089" i="2"/>
  <c r="G4089" i="2"/>
  <c r="H4089" i="2"/>
  <c r="A4090" i="2"/>
  <c r="B4090" i="2"/>
  <c r="C4090" i="2"/>
  <c r="D4090" i="2"/>
  <c r="E4090" i="2"/>
  <c r="F4090" i="2"/>
  <c r="G4090" i="2"/>
  <c r="H4090" i="2"/>
  <c r="A4091" i="2"/>
  <c r="B4091" i="2"/>
  <c r="C4091" i="2"/>
  <c r="D4091" i="2"/>
  <c r="E4091" i="2"/>
  <c r="F4091" i="2"/>
  <c r="G4091" i="2"/>
  <c r="H4091" i="2"/>
  <c r="A4092" i="2"/>
  <c r="B4092" i="2"/>
  <c r="C4092" i="2"/>
  <c r="D4092" i="2"/>
  <c r="E4092" i="2"/>
  <c r="F4092" i="2"/>
  <c r="G4092" i="2"/>
  <c r="H4092" i="2"/>
  <c r="A4093" i="2"/>
  <c r="B4093" i="2"/>
  <c r="C4093" i="2"/>
  <c r="D4093" i="2"/>
  <c r="E4093" i="2"/>
  <c r="F4093" i="2"/>
  <c r="G4093" i="2"/>
  <c r="H4093" i="2"/>
  <c r="A4094" i="2"/>
  <c r="B4094" i="2"/>
  <c r="C4094" i="2"/>
  <c r="D4094" i="2"/>
  <c r="E4094" i="2"/>
  <c r="F4094" i="2"/>
  <c r="G4094" i="2"/>
  <c r="H4094" i="2"/>
  <c r="A4095" i="2"/>
  <c r="B4095" i="2"/>
  <c r="C4095" i="2"/>
  <c r="D4095" i="2"/>
  <c r="E4095" i="2"/>
  <c r="F4095" i="2"/>
  <c r="G4095" i="2"/>
  <c r="H4095" i="2"/>
  <c r="A4096" i="2"/>
  <c r="B4096" i="2"/>
  <c r="C4096" i="2"/>
  <c r="D4096" i="2"/>
  <c r="E4096" i="2"/>
  <c r="F4096" i="2"/>
  <c r="G4096" i="2"/>
  <c r="H4096" i="2"/>
  <c r="A4097" i="2"/>
  <c r="B4097" i="2"/>
  <c r="C4097" i="2"/>
  <c r="D4097" i="2"/>
  <c r="E4097" i="2"/>
  <c r="F4097" i="2"/>
  <c r="G4097" i="2"/>
  <c r="H4097" i="2"/>
  <c r="A4098" i="2"/>
  <c r="B4098" i="2"/>
  <c r="C4098" i="2"/>
  <c r="D4098" i="2"/>
  <c r="E4098" i="2"/>
  <c r="F4098" i="2"/>
  <c r="G4098" i="2"/>
  <c r="H4098" i="2"/>
  <c r="A4099" i="2"/>
  <c r="B4099" i="2"/>
  <c r="C4099" i="2"/>
  <c r="D4099" i="2"/>
  <c r="E4099" i="2"/>
  <c r="F4099" i="2"/>
  <c r="G4099" i="2"/>
  <c r="H4099" i="2"/>
  <c r="A4100" i="2"/>
  <c r="B4100" i="2"/>
  <c r="C4100" i="2"/>
  <c r="D4100" i="2"/>
  <c r="E4100" i="2"/>
  <c r="F4100" i="2"/>
  <c r="G4100" i="2"/>
  <c r="H4100" i="2"/>
  <c r="A4101" i="2"/>
  <c r="B4101" i="2"/>
  <c r="C4101" i="2"/>
  <c r="D4101" i="2"/>
  <c r="E4101" i="2"/>
  <c r="F4101" i="2"/>
  <c r="G4101" i="2"/>
  <c r="H4101" i="2"/>
  <c r="A4102" i="2"/>
  <c r="B4102" i="2"/>
  <c r="C4102" i="2"/>
  <c r="D4102" i="2"/>
  <c r="E4102" i="2"/>
  <c r="F4102" i="2"/>
  <c r="G4102" i="2"/>
  <c r="H4102" i="2"/>
  <c r="A4103" i="2"/>
  <c r="B4103" i="2"/>
  <c r="C4103" i="2"/>
  <c r="D4103" i="2"/>
  <c r="E4103" i="2"/>
  <c r="F4103" i="2"/>
  <c r="G4103" i="2"/>
  <c r="H4103" i="2"/>
  <c r="A4104" i="2"/>
  <c r="B4104" i="2"/>
  <c r="C4104" i="2"/>
  <c r="D4104" i="2"/>
  <c r="E4104" i="2"/>
  <c r="F4104" i="2"/>
  <c r="G4104" i="2"/>
  <c r="H4104" i="2"/>
  <c r="A4105" i="2"/>
  <c r="B4105" i="2"/>
  <c r="C4105" i="2"/>
  <c r="D4105" i="2"/>
  <c r="E4105" i="2"/>
  <c r="F4105" i="2"/>
  <c r="G4105" i="2"/>
  <c r="H4105" i="2"/>
  <c r="A4106" i="2"/>
  <c r="B4106" i="2"/>
  <c r="C4106" i="2"/>
  <c r="D4106" i="2"/>
  <c r="E4106" i="2"/>
  <c r="F4106" i="2"/>
  <c r="G4106" i="2"/>
  <c r="H4106" i="2"/>
  <c r="A4107" i="2"/>
  <c r="B4107" i="2"/>
  <c r="C4107" i="2"/>
  <c r="D4107" i="2"/>
  <c r="E4107" i="2"/>
  <c r="F4107" i="2"/>
  <c r="G4107" i="2"/>
  <c r="H4107" i="2"/>
  <c r="A4108" i="2"/>
  <c r="B4108" i="2"/>
  <c r="C4108" i="2"/>
  <c r="D4108" i="2"/>
  <c r="E4108" i="2"/>
  <c r="F4108" i="2"/>
  <c r="G4108" i="2"/>
  <c r="H4108" i="2"/>
  <c r="A4109" i="2"/>
  <c r="B4109" i="2"/>
  <c r="C4109" i="2"/>
  <c r="D4109" i="2"/>
  <c r="E4109" i="2"/>
  <c r="F4109" i="2"/>
  <c r="G4109" i="2"/>
  <c r="H4109" i="2"/>
  <c r="A4110" i="2"/>
  <c r="B4110" i="2"/>
  <c r="C4110" i="2"/>
  <c r="D4110" i="2"/>
  <c r="E4110" i="2"/>
  <c r="F4110" i="2"/>
  <c r="G4110" i="2"/>
  <c r="H4110" i="2"/>
  <c r="A4111" i="2"/>
  <c r="B4111" i="2"/>
  <c r="C4111" i="2"/>
  <c r="D4111" i="2"/>
  <c r="E4111" i="2"/>
  <c r="F4111" i="2"/>
  <c r="G4111" i="2"/>
  <c r="H4111" i="2"/>
  <c r="A4112" i="2"/>
  <c r="B4112" i="2"/>
  <c r="C4112" i="2"/>
  <c r="D4112" i="2"/>
  <c r="E4112" i="2"/>
  <c r="F4112" i="2"/>
  <c r="G4112" i="2"/>
  <c r="H4112" i="2"/>
  <c r="A4113" i="2"/>
  <c r="B4113" i="2"/>
  <c r="C4113" i="2"/>
  <c r="D4113" i="2"/>
  <c r="E4113" i="2"/>
  <c r="F4113" i="2"/>
  <c r="G4113" i="2"/>
  <c r="H4113" i="2"/>
  <c r="A4114" i="2"/>
  <c r="B4114" i="2"/>
  <c r="C4114" i="2"/>
  <c r="D4114" i="2"/>
  <c r="E4114" i="2"/>
  <c r="F4114" i="2"/>
  <c r="G4114" i="2"/>
  <c r="H4114" i="2"/>
  <c r="A4115" i="2"/>
  <c r="B4115" i="2"/>
  <c r="C4115" i="2"/>
  <c r="D4115" i="2"/>
  <c r="E4115" i="2"/>
  <c r="F4115" i="2"/>
  <c r="G4115" i="2"/>
  <c r="H4115" i="2"/>
  <c r="A4116" i="2"/>
  <c r="B4116" i="2"/>
  <c r="C4116" i="2"/>
  <c r="D4116" i="2"/>
  <c r="E4116" i="2"/>
  <c r="F4116" i="2"/>
  <c r="G4116" i="2"/>
  <c r="H4116" i="2"/>
  <c r="A4117" i="2"/>
  <c r="B4117" i="2"/>
  <c r="C4117" i="2"/>
  <c r="D4117" i="2"/>
  <c r="E4117" i="2"/>
  <c r="F4117" i="2"/>
  <c r="G4117" i="2"/>
  <c r="H4117" i="2"/>
  <c r="A4118" i="2"/>
  <c r="B4118" i="2"/>
  <c r="C4118" i="2"/>
  <c r="D4118" i="2"/>
  <c r="E4118" i="2"/>
  <c r="F4118" i="2"/>
  <c r="G4118" i="2"/>
  <c r="H4118" i="2"/>
  <c r="A4119" i="2"/>
  <c r="B4119" i="2"/>
  <c r="C4119" i="2"/>
  <c r="D4119" i="2"/>
  <c r="E4119" i="2"/>
  <c r="F4119" i="2"/>
  <c r="G4119" i="2"/>
  <c r="H4119" i="2"/>
  <c r="A4120" i="2"/>
  <c r="B4120" i="2"/>
  <c r="C4120" i="2"/>
  <c r="D4120" i="2"/>
  <c r="E4120" i="2"/>
  <c r="F4120" i="2"/>
  <c r="G4120" i="2"/>
  <c r="H4120" i="2"/>
  <c r="A4121" i="2"/>
  <c r="B4121" i="2"/>
  <c r="C4121" i="2"/>
  <c r="D4121" i="2"/>
  <c r="E4121" i="2"/>
  <c r="F4121" i="2"/>
  <c r="G4121" i="2"/>
  <c r="H4121" i="2"/>
  <c r="A4122" i="2"/>
  <c r="B4122" i="2"/>
  <c r="C4122" i="2"/>
  <c r="D4122" i="2"/>
  <c r="E4122" i="2"/>
  <c r="F4122" i="2"/>
  <c r="G4122" i="2"/>
  <c r="H4122" i="2"/>
  <c r="A4123" i="2"/>
  <c r="B4123" i="2"/>
  <c r="C4123" i="2"/>
  <c r="D4123" i="2"/>
  <c r="E4123" i="2"/>
  <c r="F4123" i="2"/>
  <c r="G4123" i="2"/>
  <c r="H4123" i="2"/>
  <c r="A4124" i="2"/>
  <c r="B4124" i="2"/>
  <c r="C4124" i="2"/>
  <c r="D4124" i="2"/>
  <c r="E4124" i="2"/>
  <c r="F4124" i="2"/>
  <c r="G4124" i="2"/>
  <c r="H4124" i="2"/>
  <c r="A4125" i="2"/>
  <c r="B4125" i="2"/>
  <c r="C4125" i="2"/>
  <c r="D4125" i="2"/>
  <c r="E4125" i="2"/>
  <c r="F4125" i="2"/>
  <c r="G4125" i="2"/>
  <c r="H4125" i="2"/>
  <c r="A4126" i="2"/>
  <c r="B4126" i="2"/>
  <c r="C4126" i="2"/>
  <c r="D4126" i="2"/>
  <c r="E4126" i="2"/>
  <c r="F4126" i="2"/>
  <c r="G4126" i="2"/>
  <c r="H4126" i="2"/>
  <c r="A4127" i="2"/>
  <c r="B4127" i="2"/>
  <c r="C4127" i="2"/>
  <c r="D4127" i="2"/>
  <c r="E4127" i="2"/>
  <c r="F4127" i="2"/>
  <c r="G4127" i="2"/>
  <c r="H4127" i="2"/>
  <c r="A4128" i="2"/>
  <c r="B4128" i="2"/>
  <c r="C4128" i="2"/>
  <c r="D4128" i="2"/>
  <c r="E4128" i="2"/>
  <c r="F4128" i="2"/>
  <c r="G4128" i="2"/>
  <c r="H4128" i="2"/>
  <c r="A4129" i="2"/>
  <c r="B4129" i="2"/>
  <c r="C4129" i="2"/>
  <c r="D4129" i="2"/>
  <c r="E4129" i="2"/>
  <c r="F4129" i="2"/>
  <c r="G4129" i="2"/>
  <c r="H4129" i="2"/>
  <c r="A4130" i="2"/>
  <c r="B4130" i="2"/>
  <c r="C4130" i="2"/>
  <c r="D4130" i="2"/>
  <c r="E4130" i="2"/>
  <c r="F4130" i="2"/>
  <c r="G4130" i="2"/>
  <c r="H4130" i="2"/>
  <c r="A4131" i="2"/>
  <c r="B4131" i="2"/>
  <c r="C4131" i="2"/>
  <c r="D4131" i="2"/>
  <c r="E4131" i="2"/>
  <c r="F4131" i="2"/>
  <c r="G4131" i="2"/>
  <c r="H4131" i="2"/>
  <c r="A4132" i="2"/>
  <c r="B4132" i="2"/>
  <c r="C4132" i="2"/>
  <c r="D4132" i="2"/>
  <c r="E4132" i="2"/>
  <c r="F4132" i="2"/>
  <c r="G4132" i="2"/>
  <c r="H4132" i="2"/>
  <c r="A4133" i="2"/>
  <c r="B4133" i="2"/>
  <c r="C4133" i="2"/>
  <c r="D4133" i="2"/>
  <c r="E4133" i="2"/>
  <c r="F4133" i="2"/>
  <c r="G4133" i="2"/>
  <c r="H4133" i="2"/>
  <c r="A4134" i="2"/>
  <c r="B4134" i="2"/>
  <c r="C4134" i="2"/>
  <c r="D4134" i="2"/>
  <c r="E4134" i="2"/>
  <c r="F4134" i="2"/>
  <c r="G4134" i="2"/>
  <c r="H4134" i="2"/>
  <c r="A4135" i="2"/>
  <c r="B4135" i="2"/>
  <c r="C4135" i="2"/>
  <c r="D4135" i="2"/>
  <c r="E4135" i="2"/>
  <c r="F4135" i="2"/>
  <c r="G4135" i="2"/>
  <c r="H4135" i="2"/>
  <c r="A4136" i="2"/>
  <c r="B4136" i="2"/>
  <c r="C4136" i="2"/>
  <c r="D4136" i="2"/>
  <c r="E4136" i="2"/>
  <c r="F4136" i="2"/>
  <c r="G4136" i="2"/>
  <c r="H4136" i="2"/>
  <c r="A4137" i="2"/>
  <c r="B4137" i="2"/>
  <c r="C4137" i="2"/>
  <c r="D4137" i="2"/>
  <c r="E4137" i="2"/>
  <c r="F4137" i="2"/>
  <c r="G4137" i="2"/>
  <c r="H4137" i="2"/>
  <c r="A4138" i="2"/>
  <c r="B4138" i="2"/>
  <c r="C4138" i="2"/>
  <c r="D4138" i="2"/>
  <c r="E4138" i="2"/>
  <c r="F4138" i="2"/>
  <c r="G4138" i="2"/>
  <c r="H4138" i="2"/>
  <c r="A4139" i="2"/>
  <c r="B4139" i="2"/>
  <c r="C4139" i="2"/>
  <c r="D4139" i="2"/>
  <c r="E4139" i="2"/>
  <c r="F4139" i="2"/>
  <c r="G4139" i="2"/>
  <c r="H4139" i="2"/>
  <c r="A4140" i="2"/>
  <c r="B4140" i="2"/>
  <c r="C4140" i="2"/>
  <c r="D4140" i="2"/>
  <c r="E4140" i="2"/>
  <c r="F4140" i="2"/>
  <c r="G4140" i="2"/>
  <c r="H4140" i="2"/>
  <c r="A4141" i="2"/>
  <c r="B4141" i="2"/>
  <c r="C4141" i="2"/>
  <c r="D4141" i="2"/>
  <c r="E4141" i="2"/>
  <c r="F4141" i="2"/>
  <c r="G4141" i="2"/>
  <c r="H4141" i="2"/>
  <c r="A4142" i="2"/>
  <c r="B4142" i="2"/>
  <c r="C4142" i="2"/>
  <c r="D4142" i="2"/>
  <c r="E4142" i="2"/>
  <c r="F4142" i="2"/>
  <c r="G4142" i="2"/>
  <c r="H4142" i="2"/>
  <c r="A4143" i="2"/>
  <c r="B4143" i="2"/>
  <c r="C4143" i="2"/>
  <c r="D4143" i="2"/>
  <c r="E4143" i="2"/>
  <c r="F4143" i="2"/>
  <c r="G4143" i="2"/>
  <c r="H4143" i="2"/>
  <c r="A4144" i="2"/>
  <c r="B4144" i="2"/>
  <c r="C4144" i="2"/>
  <c r="D4144" i="2"/>
  <c r="E4144" i="2"/>
  <c r="F4144" i="2"/>
  <c r="G4144" i="2"/>
  <c r="H4144" i="2"/>
  <c r="A4145" i="2"/>
  <c r="B4145" i="2"/>
  <c r="C4145" i="2"/>
  <c r="D4145" i="2"/>
  <c r="E4145" i="2"/>
  <c r="F4145" i="2"/>
  <c r="G4145" i="2"/>
  <c r="H4145" i="2"/>
  <c r="A4146" i="2"/>
  <c r="B4146" i="2"/>
  <c r="C4146" i="2"/>
  <c r="D4146" i="2"/>
  <c r="E4146" i="2"/>
  <c r="F4146" i="2"/>
  <c r="G4146" i="2"/>
  <c r="H4146" i="2"/>
  <c r="A4147" i="2"/>
  <c r="B4147" i="2"/>
  <c r="C4147" i="2"/>
  <c r="D4147" i="2"/>
  <c r="E4147" i="2"/>
  <c r="F4147" i="2"/>
  <c r="G4147" i="2"/>
  <c r="H4147" i="2"/>
  <c r="A4148" i="2"/>
  <c r="B4148" i="2"/>
  <c r="C4148" i="2"/>
  <c r="D4148" i="2"/>
  <c r="E4148" i="2"/>
  <c r="F4148" i="2"/>
  <c r="G4148" i="2"/>
  <c r="H4148" i="2"/>
  <c r="A4149" i="2"/>
  <c r="B4149" i="2"/>
  <c r="C4149" i="2"/>
  <c r="D4149" i="2"/>
  <c r="E4149" i="2"/>
  <c r="F4149" i="2"/>
  <c r="G4149" i="2"/>
  <c r="H4149" i="2"/>
  <c r="A4150" i="2"/>
  <c r="B4150" i="2"/>
  <c r="C4150" i="2"/>
  <c r="D4150" i="2"/>
  <c r="E4150" i="2"/>
  <c r="F4150" i="2"/>
  <c r="G4150" i="2"/>
  <c r="H4150" i="2"/>
  <c r="A4151" i="2"/>
  <c r="B4151" i="2"/>
  <c r="C4151" i="2"/>
  <c r="D4151" i="2"/>
  <c r="E4151" i="2"/>
  <c r="F4151" i="2"/>
  <c r="G4151" i="2"/>
  <c r="H4151" i="2"/>
  <c r="A4152" i="2"/>
  <c r="B4152" i="2"/>
  <c r="C4152" i="2"/>
  <c r="D4152" i="2"/>
  <c r="E4152" i="2"/>
  <c r="F4152" i="2"/>
  <c r="G4152" i="2"/>
  <c r="H4152" i="2"/>
  <c r="A4153" i="2"/>
  <c r="B4153" i="2"/>
  <c r="C4153" i="2"/>
  <c r="D4153" i="2"/>
  <c r="E4153" i="2"/>
  <c r="F4153" i="2"/>
  <c r="G4153" i="2"/>
  <c r="H4153" i="2"/>
  <c r="A4154" i="2"/>
  <c r="B4154" i="2"/>
  <c r="C4154" i="2"/>
  <c r="D4154" i="2"/>
  <c r="E4154" i="2"/>
  <c r="F4154" i="2"/>
  <c r="G4154" i="2"/>
  <c r="H4154" i="2"/>
  <c r="A4155" i="2"/>
  <c r="B4155" i="2"/>
  <c r="C4155" i="2"/>
  <c r="D4155" i="2"/>
  <c r="E4155" i="2"/>
  <c r="F4155" i="2"/>
  <c r="G4155" i="2"/>
  <c r="H4155" i="2"/>
  <c r="A4156" i="2"/>
  <c r="B4156" i="2"/>
  <c r="C4156" i="2"/>
  <c r="D4156" i="2"/>
  <c r="E4156" i="2"/>
  <c r="F4156" i="2"/>
  <c r="G4156" i="2"/>
  <c r="H4156" i="2"/>
  <c r="A4157" i="2"/>
  <c r="B4157" i="2"/>
  <c r="C4157" i="2"/>
  <c r="D4157" i="2"/>
  <c r="E4157" i="2"/>
  <c r="F4157" i="2"/>
  <c r="G4157" i="2"/>
  <c r="H4157" i="2"/>
  <c r="A4158" i="2"/>
  <c r="B4158" i="2"/>
  <c r="C4158" i="2"/>
  <c r="D4158" i="2"/>
  <c r="E4158" i="2"/>
  <c r="F4158" i="2"/>
  <c r="G4158" i="2"/>
  <c r="H4158" i="2"/>
  <c r="A4159" i="2"/>
  <c r="B4159" i="2"/>
  <c r="C4159" i="2"/>
  <c r="D4159" i="2"/>
  <c r="E4159" i="2"/>
  <c r="F4159" i="2"/>
  <c r="G4159" i="2"/>
  <c r="H4159" i="2"/>
  <c r="A4160" i="2"/>
  <c r="B4160" i="2"/>
  <c r="C4160" i="2"/>
  <c r="D4160" i="2"/>
  <c r="E4160" i="2"/>
  <c r="F4160" i="2"/>
  <c r="G4160" i="2"/>
  <c r="H4160" i="2"/>
  <c r="A4161" i="2"/>
  <c r="B4161" i="2"/>
  <c r="C4161" i="2"/>
  <c r="D4161" i="2"/>
  <c r="E4161" i="2"/>
  <c r="F4161" i="2"/>
  <c r="G4161" i="2"/>
  <c r="H4161" i="2"/>
  <c r="A4162" i="2"/>
  <c r="B4162" i="2"/>
  <c r="C4162" i="2"/>
  <c r="D4162" i="2"/>
  <c r="E4162" i="2"/>
  <c r="F4162" i="2"/>
  <c r="G4162" i="2"/>
  <c r="H4162" i="2"/>
  <c r="A4163" i="2"/>
  <c r="B4163" i="2"/>
  <c r="C4163" i="2"/>
  <c r="D4163" i="2"/>
  <c r="E4163" i="2"/>
  <c r="F4163" i="2"/>
  <c r="G4163" i="2"/>
  <c r="H4163" i="2"/>
  <c r="A4164" i="2"/>
  <c r="B4164" i="2"/>
  <c r="C4164" i="2"/>
  <c r="D4164" i="2"/>
  <c r="E4164" i="2"/>
  <c r="F4164" i="2"/>
  <c r="G4164" i="2"/>
  <c r="H4164" i="2"/>
  <c r="A4165" i="2"/>
  <c r="B4165" i="2"/>
  <c r="C4165" i="2"/>
  <c r="D4165" i="2"/>
  <c r="E4165" i="2"/>
  <c r="F4165" i="2"/>
  <c r="G4165" i="2"/>
  <c r="H4165" i="2"/>
  <c r="A4166" i="2"/>
  <c r="B4166" i="2"/>
  <c r="C4166" i="2"/>
  <c r="D4166" i="2"/>
  <c r="E4166" i="2"/>
  <c r="F4166" i="2"/>
  <c r="G4166" i="2"/>
  <c r="H4166" i="2"/>
  <c r="A4167" i="2"/>
  <c r="B4167" i="2"/>
  <c r="C4167" i="2"/>
  <c r="D4167" i="2"/>
  <c r="E4167" i="2"/>
  <c r="F4167" i="2"/>
  <c r="G4167" i="2"/>
  <c r="H4167" i="2"/>
  <c r="A4168" i="2"/>
  <c r="B4168" i="2"/>
  <c r="C4168" i="2"/>
  <c r="D4168" i="2"/>
  <c r="E4168" i="2"/>
  <c r="F4168" i="2"/>
  <c r="G4168" i="2"/>
  <c r="H4168" i="2"/>
  <c r="A4169" i="2"/>
  <c r="B4169" i="2"/>
  <c r="C4169" i="2"/>
  <c r="D4169" i="2"/>
  <c r="E4169" i="2"/>
  <c r="F4169" i="2"/>
  <c r="G4169" i="2"/>
  <c r="H4169" i="2"/>
  <c r="A4170" i="2"/>
  <c r="B4170" i="2"/>
  <c r="C4170" i="2"/>
  <c r="D4170" i="2"/>
  <c r="E4170" i="2"/>
  <c r="F4170" i="2"/>
  <c r="G4170" i="2"/>
  <c r="H4170" i="2"/>
  <c r="A4171" i="2"/>
  <c r="B4171" i="2"/>
  <c r="C4171" i="2"/>
  <c r="D4171" i="2"/>
  <c r="E4171" i="2"/>
  <c r="F4171" i="2"/>
  <c r="G4171" i="2"/>
  <c r="H4171" i="2"/>
  <c r="A4172" i="2"/>
  <c r="B4172" i="2"/>
  <c r="C4172" i="2"/>
  <c r="D4172" i="2"/>
  <c r="E4172" i="2"/>
  <c r="F4172" i="2"/>
  <c r="G4172" i="2"/>
  <c r="H4172" i="2"/>
  <c r="A4173" i="2"/>
  <c r="B4173" i="2"/>
  <c r="C4173" i="2"/>
  <c r="D4173" i="2"/>
  <c r="E4173" i="2"/>
  <c r="F4173" i="2"/>
  <c r="G4173" i="2"/>
  <c r="H4173" i="2"/>
  <c r="A4174" i="2"/>
  <c r="B4174" i="2"/>
  <c r="C4174" i="2"/>
  <c r="D4174" i="2"/>
  <c r="E4174" i="2"/>
  <c r="F4174" i="2"/>
  <c r="G4174" i="2"/>
  <c r="H4174" i="2"/>
  <c r="A4175" i="2"/>
  <c r="B4175" i="2"/>
  <c r="C4175" i="2"/>
  <c r="D4175" i="2"/>
  <c r="E4175" i="2"/>
  <c r="F4175" i="2"/>
  <c r="G4175" i="2"/>
  <c r="H4175" i="2"/>
  <c r="A4176" i="2"/>
  <c r="B4176" i="2"/>
  <c r="C4176" i="2"/>
  <c r="D4176" i="2"/>
  <c r="E4176" i="2"/>
  <c r="F4176" i="2"/>
  <c r="G4176" i="2"/>
  <c r="H4176" i="2"/>
  <c r="A4177" i="2"/>
  <c r="B4177" i="2"/>
  <c r="C4177" i="2"/>
  <c r="D4177" i="2"/>
  <c r="E4177" i="2"/>
  <c r="F4177" i="2"/>
  <c r="G4177" i="2"/>
  <c r="H4177" i="2"/>
  <c r="A4178" i="2"/>
  <c r="B4178" i="2"/>
  <c r="C4178" i="2"/>
  <c r="D4178" i="2"/>
  <c r="E4178" i="2"/>
  <c r="F4178" i="2"/>
  <c r="G4178" i="2"/>
  <c r="H4178" i="2"/>
  <c r="A4179" i="2"/>
  <c r="B4179" i="2"/>
  <c r="C4179" i="2"/>
  <c r="D4179" i="2"/>
  <c r="E4179" i="2"/>
  <c r="F4179" i="2"/>
  <c r="G4179" i="2"/>
  <c r="H4179" i="2"/>
  <c r="A4180" i="2"/>
  <c r="B4180" i="2"/>
  <c r="C4180" i="2"/>
  <c r="D4180" i="2"/>
  <c r="E4180" i="2"/>
  <c r="F4180" i="2"/>
  <c r="G4180" i="2"/>
  <c r="H4180" i="2"/>
  <c r="A4181" i="2"/>
  <c r="B4181" i="2"/>
  <c r="C4181" i="2"/>
  <c r="D4181" i="2"/>
  <c r="E4181" i="2"/>
  <c r="F4181" i="2"/>
  <c r="G4181" i="2"/>
  <c r="H4181" i="2"/>
  <c r="A4182" i="2"/>
  <c r="B4182" i="2"/>
  <c r="C4182" i="2"/>
  <c r="D4182" i="2"/>
  <c r="E4182" i="2"/>
  <c r="F4182" i="2"/>
  <c r="G4182" i="2"/>
  <c r="H4182" i="2"/>
  <c r="A4183" i="2"/>
  <c r="B4183" i="2"/>
  <c r="C4183" i="2"/>
  <c r="D4183" i="2"/>
  <c r="E4183" i="2"/>
  <c r="F4183" i="2"/>
  <c r="G4183" i="2"/>
  <c r="H4183" i="2"/>
  <c r="A4184" i="2"/>
  <c r="B4184" i="2"/>
  <c r="C4184" i="2"/>
  <c r="D4184" i="2"/>
  <c r="E4184" i="2"/>
  <c r="F4184" i="2"/>
  <c r="G4184" i="2"/>
  <c r="H4184" i="2"/>
  <c r="A4185" i="2"/>
  <c r="B4185" i="2"/>
  <c r="C4185" i="2"/>
  <c r="D4185" i="2"/>
  <c r="E4185" i="2"/>
  <c r="F4185" i="2"/>
  <c r="G4185" i="2"/>
  <c r="H4185" i="2"/>
  <c r="A4186" i="2"/>
  <c r="B4186" i="2"/>
  <c r="C4186" i="2"/>
  <c r="D4186" i="2"/>
  <c r="E4186" i="2"/>
  <c r="F4186" i="2"/>
  <c r="G4186" i="2"/>
  <c r="H4186" i="2"/>
  <c r="A4187" i="2"/>
  <c r="B4187" i="2"/>
  <c r="C4187" i="2"/>
  <c r="D4187" i="2"/>
  <c r="E4187" i="2"/>
  <c r="F4187" i="2"/>
  <c r="G4187" i="2"/>
  <c r="H4187" i="2"/>
  <c r="A4188" i="2"/>
  <c r="B4188" i="2"/>
  <c r="C4188" i="2"/>
  <c r="D4188" i="2"/>
  <c r="E4188" i="2"/>
  <c r="F4188" i="2"/>
  <c r="G4188" i="2"/>
  <c r="H4188" i="2"/>
  <c r="A4189" i="2"/>
  <c r="B4189" i="2"/>
  <c r="C4189" i="2"/>
  <c r="D4189" i="2"/>
  <c r="E4189" i="2"/>
  <c r="F4189" i="2"/>
  <c r="G4189" i="2"/>
  <c r="H4189" i="2"/>
  <c r="A4190" i="2"/>
  <c r="B4190" i="2"/>
  <c r="C4190" i="2"/>
  <c r="D4190" i="2"/>
  <c r="E4190" i="2"/>
  <c r="F4190" i="2"/>
  <c r="G4190" i="2"/>
  <c r="H4190" i="2"/>
  <c r="A4191" i="2"/>
  <c r="B4191" i="2"/>
  <c r="C4191" i="2"/>
  <c r="D4191" i="2"/>
  <c r="E4191" i="2"/>
  <c r="F4191" i="2"/>
  <c r="G4191" i="2"/>
  <c r="H4191" i="2"/>
  <c r="A4192" i="2"/>
  <c r="B4192" i="2"/>
  <c r="C4192" i="2"/>
  <c r="D4192" i="2"/>
  <c r="E4192" i="2"/>
  <c r="F4192" i="2"/>
  <c r="G4192" i="2"/>
  <c r="H4192" i="2"/>
  <c r="A4193" i="2"/>
  <c r="B4193" i="2"/>
  <c r="C4193" i="2"/>
  <c r="D4193" i="2"/>
  <c r="E4193" i="2"/>
  <c r="F4193" i="2"/>
  <c r="G4193" i="2"/>
  <c r="H4193" i="2"/>
  <c r="A4194" i="2"/>
  <c r="B4194" i="2"/>
  <c r="C4194" i="2"/>
  <c r="D4194" i="2"/>
  <c r="E4194" i="2"/>
  <c r="F4194" i="2"/>
  <c r="G4194" i="2"/>
  <c r="H4194" i="2"/>
  <c r="A4195" i="2"/>
  <c r="B4195" i="2"/>
  <c r="C4195" i="2"/>
  <c r="D4195" i="2"/>
  <c r="E4195" i="2"/>
  <c r="F4195" i="2"/>
  <c r="G4195" i="2"/>
  <c r="H4195" i="2"/>
  <c r="A4196" i="2"/>
  <c r="B4196" i="2"/>
  <c r="C4196" i="2"/>
  <c r="D4196" i="2"/>
  <c r="E4196" i="2"/>
  <c r="F4196" i="2"/>
  <c r="G4196" i="2"/>
  <c r="H4196" i="2"/>
  <c r="A4197" i="2"/>
  <c r="B4197" i="2"/>
  <c r="C4197" i="2"/>
  <c r="D4197" i="2"/>
  <c r="E4197" i="2"/>
  <c r="F4197" i="2"/>
  <c r="G4197" i="2"/>
  <c r="H4197" i="2"/>
  <c r="A4198" i="2"/>
  <c r="B4198" i="2"/>
  <c r="C4198" i="2"/>
  <c r="D4198" i="2"/>
  <c r="E4198" i="2"/>
  <c r="F4198" i="2"/>
  <c r="G4198" i="2"/>
  <c r="H4198" i="2"/>
  <c r="A4199" i="2"/>
  <c r="B4199" i="2"/>
  <c r="C4199" i="2"/>
  <c r="D4199" i="2"/>
  <c r="E4199" i="2"/>
  <c r="F4199" i="2"/>
  <c r="G4199" i="2"/>
  <c r="H4199" i="2"/>
  <c r="A4200" i="2"/>
  <c r="B4200" i="2"/>
  <c r="C4200" i="2"/>
  <c r="D4200" i="2"/>
  <c r="E4200" i="2"/>
  <c r="F4200" i="2"/>
  <c r="G4200" i="2"/>
  <c r="H4200" i="2"/>
  <c r="A4201" i="2"/>
  <c r="B4201" i="2"/>
  <c r="C4201" i="2"/>
  <c r="D4201" i="2"/>
  <c r="E4201" i="2"/>
  <c r="F4201" i="2"/>
  <c r="G4201" i="2"/>
  <c r="H4201" i="2"/>
  <c r="A4202" i="2"/>
  <c r="B4202" i="2"/>
  <c r="C4202" i="2"/>
  <c r="D4202" i="2"/>
  <c r="E4202" i="2"/>
  <c r="F4202" i="2"/>
  <c r="G4202" i="2"/>
  <c r="H4202" i="2"/>
  <c r="A4203" i="2"/>
  <c r="B4203" i="2"/>
  <c r="C4203" i="2"/>
  <c r="D4203" i="2"/>
  <c r="E4203" i="2"/>
  <c r="F4203" i="2"/>
  <c r="G4203" i="2"/>
  <c r="H4203" i="2"/>
  <c r="A4204" i="2"/>
  <c r="B4204" i="2"/>
  <c r="C4204" i="2"/>
  <c r="D4204" i="2"/>
  <c r="E4204" i="2"/>
  <c r="F4204" i="2"/>
  <c r="G4204" i="2"/>
  <c r="H4204" i="2"/>
  <c r="A4205" i="2"/>
  <c r="B4205" i="2"/>
  <c r="C4205" i="2"/>
  <c r="D4205" i="2"/>
  <c r="E4205" i="2"/>
  <c r="F4205" i="2"/>
  <c r="G4205" i="2"/>
  <c r="H4205" i="2"/>
  <c r="A4206" i="2"/>
  <c r="B4206" i="2"/>
  <c r="C4206" i="2"/>
  <c r="D4206" i="2"/>
  <c r="E4206" i="2"/>
  <c r="F4206" i="2"/>
  <c r="G4206" i="2"/>
  <c r="H4206" i="2"/>
  <c r="A4207" i="2"/>
  <c r="B4207" i="2"/>
  <c r="C4207" i="2"/>
  <c r="D4207" i="2"/>
  <c r="E4207" i="2"/>
  <c r="F4207" i="2"/>
  <c r="G4207" i="2"/>
  <c r="H4207" i="2"/>
  <c r="A4208" i="2"/>
  <c r="B4208" i="2"/>
  <c r="C4208" i="2"/>
  <c r="D4208" i="2"/>
  <c r="E4208" i="2"/>
  <c r="F4208" i="2"/>
  <c r="G4208" i="2"/>
  <c r="H4208" i="2"/>
  <c r="A4209" i="2"/>
  <c r="B4209" i="2"/>
  <c r="C4209" i="2"/>
  <c r="D4209" i="2"/>
  <c r="E4209" i="2"/>
  <c r="F4209" i="2"/>
  <c r="G4209" i="2"/>
  <c r="H4209" i="2"/>
  <c r="A4210" i="2"/>
  <c r="B4210" i="2"/>
  <c r="C4210" i="2"/>
  <c r="D4210" i="2"/>
  <c r="E4210" i="2"/>
  <c r="F4210" i="2"/>
  <c r="G4210" i="2"/>
  <c r="H4210" i="2"/>
  <c r="A4211" i="2"/>
  <c r="B4211" i="2"/>
  <c r="C4211" i="2"/>
  <c r="D4211" i="2"/>
  <c r="E4211" i="2"/>
  <c r="F4211" i="2"/>
  <c r="G4211" i="2"/>
  <c r="H4211" i="2"/>
  <c r="A4212" i="2"/>
  <c r="B4212" i="2"/>
  <c r="C4212" i="2"/>
  <c r="D4212" i="2"/>
  <c r="E4212" i="2"/>
  <c r="F4212" i="2"/>
  <c r="G4212" i="2"/>
  <c r="H4212" i="2"/>
  <c r="A4213" i="2"/>
  <c r="B4213" i="2"/>
  <c r="C4213" i="2"/>
  <c r="D4213" i="2"/>
  <c r="E4213" i="2"/>
  <c r="F4213" i="2"/>
  <c r="G4213" i="2"/>
  <c r="H4213" i="2"/>
  <c r="A4214" i="2"/>
  <c r="B4214" i="2"/>
  <c r="C4214" i="2"/>
  <c r="D4214" i="2"/>
  <c r="E4214" i="2"/>
  <c r="F4214" i="2"/>
  <c r="G4214" i="2"/>
  <c r="H4214" i="2"/>
  <c r="A4215" i="2"/>
  <c r="B4215" i="2"/>
  <c r="C4215" i="2"/>
  <c r="D4215" i="2"/>
  <c r="E4215" i="2"/>
  <c r="F4215" i="2"/>
  <c r="G4215" i="2"/>
  <c r="H4215" i="2"/>
  <c r="A4216" i="2"/>
  <c r="B4216" i="2"/>
  <c r="C4216" i="2"/>
  <c r="D4216" i="2"/>
  <c r="E4216" i="2"/>
  <c r="F4216" i="2"/>
  <c r="G4216" i="2"/>
  <c r="H4216" i="2"/>
  <c r="A4217" i="2"/>
  <c r="B4217" i="2"/>
  <c r="C4217" i="2"/>
  <c r="D4217" i="2"/>
  <c r="E4217" i="2"/>
  <c r="F4217" i="2"/>
  <c r="G4217" i="2"/>
  <c r="H4217" i="2"/>
  <c r="A4218" i="2"/>
  <c r="B4218" i="2"/>
  <c r="C4218" i="2"/>
  <c r="D4218" i="2"/>
  <c r="E4218" i="2"/>
  <c r="F4218" i="2"/>
  <c r="G4218" i="2"/>
  <c r="H4218" i="2"/>
  <c r="A4219" i="2"/>
  <c r="B4219" i="2"/>
  <c r="C4219" i="2"/>
  <c r="D4219" i="2"/>
  <c r="E4219" i="2"/>
  <c r="F4219" i="2"/>
  <c r="G4219" i="2"/>
  <c r="H4219" i="2"/>
  <c r="A4220" i="2"/>
  <c r="B4220" i="2"/>
  <c r="C4220" i="2"/>
  <c r="D4220" i="2"/>
  <c r="E4220" i="2"/>
  <c r="F4220" i="2"/>
  <c r="G4220" i="2"/>
  <c r="H4220" i="2"/>
  <c r="A4221" i="2"/>
  <c r="B4221" i="2"/>
  <c r="C4221" i="2"/>
  <c r="D4221" i="2"/>
  <c r="E4221" i="2"/>
  <c r="F4221" i="2"/>
  <c r="G4221" i="2"/>
  <c r="H4221" i="2"/>
  <c r="A4222" i="2"/>
  <c r="B4222" i="2"/>
  <c r="C4222" i="2"/>
  <c r="D4222" i="2"/>
  <c r="E4222" i="2"/>
  <c r="F4222" i="2"/>
  <c r="G4222" i="2"/>
  <c r="H4222" i="2"/>
  <c r="A4223" i="2"/>
  <c r="B4223" i="2"/>
  <c r="C4223" i="2"/>
  <c r="D4223" i="2"/>
  <c r="E4223" i="2"/>
  <c r="F4223" i="2"/>
  <c r="G4223" i="2"/>
  <c r="H4223" i="2"/>
  <c r="A4224" i="2"/>
  <c r="B4224" i="2"/>
  <c r="C4224" i="2"/>
  <c r="D4224" i="2"/>
  <c r="E4224" i="2"/>
  <c r="F4224" i="2"/>
  <c r="G4224" i="2"/>
  <c r="H4224" i="2"/>
  <c r="A4225" i="2"/>
  <c r="B4225" i="2"/>
  <c r="C4225" i="2"/>
  <c r="D4225" i="2"/>
  <c r="E4225" i="2"/>
  <c r="F4225" i="2"/>
  <c r="G4225" i="2"/>
  <c r="H4225" i="2"/>
  <c r="A4226" i="2"/>
  <c r="B4226" i="2"/>
  <c r="C4226" i="2"/>
  <c r="D4226" i="2"/>
  <c r="E4226" i="2"/>
  <c r="F4226" i="2"/>
  <c r="G4226" i="2"/>
  <c r="H4226" i="2"/>
  <c r="A4227" i="2"/>
  <c r="B4227" i="2"/>
  <c r="C4227" i="2"/>
  <c r="D4227" i="2"/>
  <c r="E4227" i="2"/>
  <c r="F4227" i="2"/>
  <c r="G4227" i="2"/>
  <c r="H4227" i="2"/>
  <c r="A4228" i="2"/>
  <c r="B4228" i="2"/>
  <c r="C4228" i="2"/>
  <c r="D4228" i="2"/>
  <c r="E4228" i="2"/>
  <c r="F4228" i="2"/>
  <c r="G4228" i="2"/>
  <c r="H4228" i="2"/>
  <c r="A4229" i="2"/>
  <c r="B4229" i="2"/>
  <c r="C4229" i="2"/>
  <c r="D4229" i="2"/>
  <c r="E4229" i="2"/>
  <c r="F4229" i="2"/>
  <c r="G4229" i="2"/>
  <c r="H4229" i="2"/>
  <c r="A4230" i="2"/>
  <c r="B4230" i="2"/>
  <c r="C4230" i="2"/>
  <c r="D4230" i="2"/>
  <c r="E4230" i="2"/>
  <c r="F4230" i="2"/>
  <c r="G4230" i="2"/>
  <c r="H4230" i="2"/>
  <c r="A4231" i="2"/>
  <c r="B4231" i="2"/>
  <c r="C4231" i="2"/>
  <c r="D4231" i="2"/>
  <c r="E4231" i="2"/>
  <c r="F4231" i="2"/>
  <c r="G4231" i="2"/>
  <c r="H4231" i="2"/>
  <c r="A4232" i="2"/>
  <c r="B4232" i="2"/>
  <c r="C4232" i="2"/>
  <c r="D4232" i="2"/>
  <c r="E4232" i="2"/>
  <c r="F4232" i="2"/>
  <c r="G4232" i="2"/>
  <c r="H4232" i="2"/>
  <c r="A4233" i="2"/>
  <c r="B4233" i="2"/>
  <c r="C4233" i="2"/>
  <c r="D4233" i="2"/>
  <c r="E4233" i="2"/>
  <c r="F4233" i="2"/>
  <c r="G4233" i="2"/>
  <c r="H4233" i="2"/>
  <c r="A4234" i="2"/>
  <c r="B4234" i="2"/>
  <c r="C4234" i="2"/>
  <c r="D4234" i="2"/>
  <c r="E4234" i="2"/>
  <c r="F4234" i="2"/>
  <c r="G4234" i="2"/>
  <c r="H4234" i="2"/>
  <c r="A4235" i="2"/>
  <c r="B4235" i="2"/>
  <c r="C4235" i="2"/>
  <c r="D4235" i="2"/>
  <c r="E4235" i="2"/>
  <c r="F4235" i="2"/>
  <c r="G4235" i="2"/>
  <c r="H4235" i="2"/>
  <c r="A4236" i="2"/>
  <c r="B4236" i="2"/>
  <c r="C4236" i="2"/>
  <c r="D4236" i="2"/>
  <c r="E4236" i="2"/>
  <c r="F4236" i="2"/>
  <c r="G4236" i="2"/>
  <c r="H4236" i="2"/>
  <c r="A4237" i="2"/>
  <c r="B4237" i="2"/>
  <c r="C4237" i="2"/>
  <c r="D4237" i="2"/>
  <c r="E4237" i="2"/>
  <c r="F4237" i="2"/>
  <c r="G4237" i="2"/>
  <c r="H4237" i="2"/>
  <c r="A4238" i="2"/>
  <c r="B4238" i="2"/>
  <c r="C4238" i="2"/>
  <c r="D4238" i="2"/>
  <c r="E4238" i="2"/>
  <c r="F4238" i="2"/>
  <c r="G4238" i="2"/>
  <c r="H4238" i="2"/>
  <c r="A4239" i="2"/>
  <c r="B4239" i="2"/>
  <c r="C4239" i="2"/>
  <c r="D4239" i="2"/>
  <c r="E4239" i="2"/>
  <c r="F4239" i="2"/>
  <c r="G4239" i="2"/>
  <c r="H4239" i="2"/>
  <c r="A4240" i="2"/>
  <c r="B4240" i="2"/>
  <c r="C4240" i="2"/>
  <c r="D4240" i="2"/>
  <c r="E4240" i="2"/>
  <c r="F4240" i="2"/>
  <c r="G4240" i="2"/>
  <c r="H4240" i="2"/>
  <c r="A4241" i="2"/>
  <c r="B4241" i="2"/>
  <c r="C4241" i="2"/>
  <c r="D4241" i="2"/>
  <c r="E4241" i="2"/>
  <c r="F4241" i="2"/>
  <c r="G4241" i="2"/>
  <c r="H4241" i="2"/>
  <c r="A4242" i="2"/>
  <c r="B4242" i="2"/>
  <c r="C4242" i="2"/>
  <c r="D4242" i="2"/>
  <c r="E4242" i="2"/>
  <c r="F4242" i="2"/>
  <c r="G4242" i="2"/>
  <c r="H4242" i="2"/>
  <c r="A4243" i="2"/>
  <c r="B4243" i="2"/>
  <c r="C4243" i="2"/>
  <c r="D4243" i="2"/>
  <c r="E4243" i="2"/>
  <c r="F4243" i="2"/>
  <c r="G4243" i="2"/>
  <c r="H4243" i="2"/>
  <c r="A4244" i="2"/>
  <c r="B4244" i="2"/>
  <c r="C4244" i="2"/>
  <c r="D4244" i="2"/>
  <c r="E4244" i="2"/>
  <c r="F4244" i="2"/>
  <c r="G4244" i="2"/>
  <c r="H4244" i="2"/>
  <c r="A4245" i="2"/>
  <c r="B4245" i="2"/>
  <c r="C4245" i="2"/>
  <c r="D4245" i="2"/>
  <c r="E4245" i="2"/>
  <c r="F4245" i="2"/>
  <c r="G4245" i="2"/>
  <c r="H4245" i="2"/>
  <c r="A4246" i="2"/>
  <c r="B4246" i="2"/>
  <c r="C4246" i="2"/>
  <c r="D4246" i="2"/>
  <c r="E4246" i="2"/>
  <c r="F4246" i="2"/>
  <c r="G4246" i="2"/>
  <c r="H4246" i="2"/>
  <c r="A4247" i="2"/>
  <c r="B4247" i="2"/>
  <c r="C4247" i="2"/>
  <c r="D4247" i="2"/>
  <c r="E4247" i="2"/>
  <c r="F4247" i="2"/>
  <c r="G4247" i="2"/>
  <c r="H4247" i="2"/>
  <c r="A4248" i="2"/>
  <c r="B4248" i="2"/>
  <c r="C4248" i="2"/>
  <c r="D4248" i="2"/>
  <c r="E4248" i="2"/>
  <c r="F4248" i="2"/>
  <c r="G4248" i="2"/>
  <c r="H4248" i="2"/>
  <c r="A4249" i="2"/>
  <c r="B4249" i="2"/>
  <c r="C4249" i="2"/>
  <c r="D4249" i="2"/>
  <c r="E4249" i="2"/>
  <c r="F4249" i="2"/>
  <c r="G4249" i="2"/>
  <c r="H4249" i="2"/>
  <c r="A4250" i="2"/>
  <c r="B4250" i="2"/>
  <c r="C4250" i="2"/>
  <c r="D4250" i="2"/>
  <c r="E4250" i="2"/>
  <c r="F4250" i="2"/>
  <c r="G4250" i="2"/>
  <c r="H4250" i="2"/>
  <c r="A4251" i="2"/>
  <c r="B4251" i="2"/>
  <c r="C4251" i="2"/>
  <c r="D4251" i="2"/>
  <c r="E4251" i="2"/>
  <c r="F4251" i="2"/>
  <c r="G4251" i="2"/>
  <c r="H4251" i="2"/>
  <c r="A4252" i="2"/>
  <c r="B4252" i="2"/>
  <c r="C4252" i="2"/>
  <c r="D4252" i="2"/>
  <c r="E4252" i="2"/>
  <c r="F4252" i="2"/>
  <c r="G4252" i="2"/>
  <c r="H4252" i="2"/>
  <c r="A4253" i="2"/>
  <c r="B4253" i="2"/>
  <c r="C4253" i="2"/>
  <c r="D4253" i="2"/>
  <c r="E4253" i="2"/>
  <c r="F4253" i="2"/>
  <c r="G4253" i="2"/>
  <c r="H4253" i="2"/>
  <c r="A4254" i="2"/>
  <c r="B4254" i="2"/>
  <c r="C4254" i="2"/>
  <c r="D4254" i="2"/>
  <c r="E4254" i="2"/>
  <c r="F4254" i="2"/>
  <c r="G4254" i="2"/>
  <c r="H4254" i="2"/>
  <c r="A4255" i="2"/>
  <c r="B4255" i="2"/>
  <c r="C4255" i="2"/>
  <c r="D4255" i="2"/>
  <c r="E4255" i="2"/>
  <c r="F4255" i="2"/>
  <c r="G4255" i="2"/>
  <c r="H4255" i="2"/>
  <c r="A4256" i="2"/>
  <c r="B4256" i="2"/>
  <c r="C4256" i="2"/>
  <c r="D4256" i="2"/>
  <c r="E4256" i="2"/>
  <c r="F4256" i="2"/>
  <c r="G4256" i="2"/>
  <c r="H4256" i="2"/>
  <c r="A4257" i="2"/>
  <c r="B4257" i="2"/>
  <c r="C4257" i="2"/>
  <c r="D4257" i="2"/>
  <c r="E4257" i="2"/>
  <c r="F4257" i="2"/>
  <c r="G4257" i="2"/>
  <c r="H4257" i="2"/>
  <c r="A4258" i="2"/>
  <c r="B4258" i="2"/>
  <c r="C4258" i="2"/>
  <c r="D4258" i="2"/>
  <c r="E4258" i="2"/>
  <c r="F4258" i="2"/>
  <c r="G4258" i="2"/>
  <c r="H4258" i="2"/>
  <c r="A4259" i="2"/>
  <c r="B4259" i="2"/>
  <c r="C4259" i="2"/>
  <c r="D4259" i="2"/>
  <c r="E4259" i="2"/>
  <c r="F4259" i="2"/>
  <c r="G4259" i="2"/>
  <c r="H4259" i="2"/>
  <c r="A4260" i="2"/>
  <c r="B4260" i="2"/>
  <c r="C4260" i="2"/>
  <c r="D4260" i="2"/>
  <c r="E4260" i="2"/>
  <c r="F4260" i="2"/>
  <c r="G4260" i="2"/>
  <c r="H4260" i="2"/>
  <c r="A4261" i="2"/>
  <c r="B4261" i="2"/>
  <c r="C4261" i="2"/>
  <c r="D4261" i="2"/>
  <c r="E4261" i="2"/>
  <c r="F4261" i="2"/>
  <c r="G4261" i="2"/>
  <c r="H4261" i="2"/>
  <c r="A4262" i="2"/>
  <c r="B4262" i="2"/>
  <c r="C4262" i="2"/>
  <c r="D4262" i="2"/>
  <c r="E4262" i="2"/>
  <c r="F4262" i="2"/>
  <c r="G4262" i="2"/>
  <c r="H4262" i="2"/>
  <c r="A4263" i="2"/>
  <c r="B4263" i="2"/>
  <c r="C4263" i="2"/>
  <c r="D4263" i="2"/>
  <c r="E4263" i="2"/>
  <c r="F4263" i="2"/>
  <c r="G4263" i="2"/>
  <c r="H4263" i="2"/>
  <c r="A4264" i="2"/>
  <c r="B4264" i="2"/>
  <c r="C4264" i="2"/>
  <c r="D4264" i="2"/>
  <c r="E4264" i="2"/>
  <c r="F4264" i="2"/>
  <c r="G4264" i="2"/>
  <c r="H4264" i="2"/>
  <c r="A4265" i="2"/>
  <c r="B4265" i="2"/>
  <c r="C4265" i="2"/>
  <c r="D4265" i="2"/>
  <c r="E4265" i="2"/>
  <c r="F4265" i="2"/>
  <c r="G4265" i="2"/>
  <c r="H4265" i="2"/>
  <c r="A4266" i="2"/>
  <c r="B4266" i="2"/>
  <c r="C4266" i="2"/>
  <c r="D4266" i="2"/>
  <c r="E4266" i="2"/>
  <c r="F4266" i="2"/>
  <c r="G4266" i="2"/>
  <c r="H4266" i="2"/>
  <c r="A4267" i="2"/>
  <c r="B4267" i="2"/>
  <c r="C4267" i="2"/>
  <c r="D4267" i="2"/>
  <c r="E4267" i="2"/>
  <c r="F4267" i="2"/>
  <c r="G4267" i="2"/>
  <c r="H4267" i="2"/>
  <c r="A4268" i="2"/>
  <c r="B4268" i="2"/>
  <c r="C4268" i="2"/>
  <c r="D4268" i="2"/>
  <c r="E4268" i="2"/>
  <c r="F4268" i="2"/>
  <c r="G4268" i="2"/>
  <c r="H4268" i="2"/>
  <c r="A4269" i="2"/>
  <c r="B4269" i="2"/>
  <c r="C4269" i="2"/>
  <c r="D4269" i="2"/>
  <c r="E4269" i="2"/>
  <c r="F4269" i="2"/>
  <c r="G4269" i="2"/>
  <c r="H4269" i="2"/>
  <c r="A4270" i="2"/>
  <c r="B4270" i="2"/>
  <c r="C4270" i="2"/>
  <c r="D4270" i="2"/>
  <c r="E4270" i="2"/>
  <c r="F4270" i="2"/>
  <c r="G4270" i="2"/>
  <c r="H4270" i="2"/>
  <c r="A4271" i="2"/>
  <c r="B4271" i="2"/>
  <c r="C4271" i="2"/>
  <c r="D4271" i="2"/>
  <c r="E4271" i="2"/>
  <c r="F4271" i="2"/>
  <c r="G4271" i="2"/>
  <c r="H4271" i="2"/>
  <c r="A4272" i="2"/>
  <c r="B4272" i="2"/>
  <c r="C4272" i="2"/>
  <c r="D4272" i="2"/>
  <c r="E4272" i="2"/>
  <c r="F4272" i="2"/>
  <c r="G4272" i="2"/>
  <c r="H4272" i="2"/>
  <c r="A4273" i="2"/>
  <c r="B4273" i="2"/>
  <c r="C4273" i="2"/>
  <c r="D4273" i="2"/>
  <c r="E4273" i="2"/>
  <c r="F4273" i="2"/>
  <c r="G4273" i="2"/>
  <c r="H4273" i="2"/>
  <c r="A4274" i="2"/>
  <c r="B4274" i="2"/>
  <c r="C4274" i="2"/>
  <c r="D4274" i="2"/>
  <c r="E4274" i="2"/>
  <c r="F4274" i="2"/>
  <c r="G4274" i="2"/>
  <c r="H4274" i="2"/>
  <c r="A4275" i="2"/>
  <c r="B4275" i="2"/>
  <c r="C4275" i="2"/>
  <c r="D4275" i="2"/>
  <c r="E4275" i="2"/>
  <c r="F4275" i="2"/>
  <c r="G4275" i="2"/>
  <c r="H4275" i="2"/>
  <c r="A4276" i="2"/>
  <c r="B4276" i="2"/>
  <c r="C4276" i="2"/>
  <c r="D4276" i="2"/>
  <c r="E4276" i="2"/>
  <c r="F4276" i="2"/>
  <c r="G4276" i="2"/>
  <c r="H4276" i="2"/>
  <c r="A4277" i="2"/>
  <c r="B4277" i="2"/>
  <c r="C4277" i="2"/>
  <c r="D4277" i="2"/>
  <c r="E4277" i="2"/>
  <c r="F4277" i="2"/>
  <c r="G4277" i="2"/>
  <c r="H4277" i="2"/>
  <c r="A4278" i="2"/>
  <c r="B4278" i="2"/>
  <c r="C4278" i="2"/>
  <c r="D4278" i="2"/>
  <c r="E4278" i="2"/>
  <c r="F4278" i="2"/>
  <c r="G4278" i="2"/>
  <c r="H4278" i="2"/>
  <c r="A4279" i="2"/>
  <c r="B4279" i="2"/>
  <c r="C4279" i="2"/>
  <c r="D4279" i="2"/>
  <c r="E4279" i="2"/>
  <c r="F4279" i="2"/>
  <c r="G4279" i="2"/>
  <c r="H4279" i="2"/>
  <c r="A4280" i="2"/>
  <c r="B4280" i="2"/>
  <c r="C4280" i="2"/>
  <c r="D4280" i="2"/>
  <c r="E4280" i="2"/>
  <c r="F4280" i="2"/>
  <c r="G4280" i="2"/>
  <c r="H4280" i="2"/>
  <c r="A4281" i="2"/>
  <c r="B4281" i="2"/>
  <c r="C4281" i="2"/>
  <c r="D4281" i="2"/>
  <c r="E4281" i="2"/>
  <c r="F4281" i="2"/>
  <c r="G4281" i="2"/>
  <c r="H4281" i="2"/>
  <c r="A4282" i="2"/>
  <c r="B4282" i="2"/>
  <c r="C4282" i="2"/>
  <c r="D4282" i="2"/>
  <c r="E4282" i="2"/>
  <c r="F4282" i="2"/>
  <c r="G4282" i="2"/>
  <c r="H4282" i="2"/>
  <c r="A4283" i="2"/>
  <c r="B4283" i="2"/>
  <c r="C4283" i="2"/>
  <c r="D4283" i="2"/>
  <c r="E4283" i="2"/>
  <c r="F4283" i="2"/>
  <c r="G4283" i="2"/>
  <c r="H4283" i="2"/>
  <c r="A4284" i="2"/>
  <c r="B4284" i="2"/>
  <c r="C4284" i="2"/>
  <c r="D4284" i="2"/>
  <c r="E4284" i="2"/>
  <c r="F4284" i="2"/>
  <c r="G4284" i="2"/>
  <c r="H4284" i="2"/>
  <c r="A4285" i="2"/>
  <c r="B4285" i="2"/>
  <c r="C4285" i="2"/>
  <c r="D4285" i="2"/>
  <c r="E4285" i="2"/>
  <c r="F4285" i="2"/>
  <c r="G4285" i="2"/>
  <c r="H4285" i="2"/>
  <c r="A4286" i="2"/>
  <c r="B4286" i="2"/>
  <c r="C4286" i="2"/>
  <c r="D4286" i="2"/>
  <c r="E4286" i="2"/>
  <c r="F4286" i="2"/>
  <c r="G4286" i="2"/>
  <c r="H4286" i="2"/>
  <c r="A4287" i="2"/>
  <c r="B4287" i="2"/>
  <c r="C4287" i="2"/>
  <c r="D4287" i="2"/>
  <c r="E4287" i="2"/>
  <c r="F4287" i="2"/>
  <c r="G4287" i="2"/>
  <c r="H4287" i="2"/>
  <c r="A4288" i="2"/>
  <c r="B4288" i="2"/>
  <c r="C4288" i="2"/>
  <c r="D4288" i="2"/>
  <c r="E4288" i="2"/>
  <c r="F4288" i="2"/>
  <c r="G4288" i="2"/>
  <c r="H4288" i="2"/>
  <c r="A4289" i="2"/>
  <c r="B4289" i="2"/>
  <c r="C4289" i="2"/>
  <c r="D4289" i="2"/>
  <c r="E4289" i="2"/>
  <c r="F4289" i="2"/>
  <c r="G4289" i="2"/>
  <c r="H4289" i="2"/>
  <c r="A4290" i="2"/>
  <c r="B4290" i="2"/>
  <c r="C4290" i="2"/>
  <c r="D4290" i="2"/>
  <c r="E4290" i="2"/>
  <c r="F4290" i="2"/>
  <c r="G4290" i="2"/>
  <c r="H4290" i="2"/>
  <c r="A4291" i="2"/>
  <c r="B4291" i="2"/>
  <c r="C4291" i="2"/>
  <c r="D4291" i="2"/>
  <c r="E4291" i="2"/>
  <c r="F4291" i="2"/>
  <c r="G4291" i="2"/>
  <c r="H4291" i="2"/>
  <c r="A4292" i="2"/>
  <c r="B4292" i="2"/>
  <c r="C4292" i="2"/>
  <c r="D4292" i="2"/>
  <c r="E4292" i="2"/>
  <c r="F4292" i="2"/>
  <c r="G4292" i="2"/>
  <c r="H4292" i="2"/>
  <c r="A4293" i="2"/>
  <c r="B4293" i="2"/>
  <c r="C4293" i="2"/>
  <c r="D4293" i="2"/>
  <c r="E4293" i="2"/>
  <c r="F4293" i="2"/>
  <c r="G4293" i="2"/>
  <c r="H4293" i="2"/>
  <c r="A4294" i="2"/>
  <c r="B4294" i="2"/>
  <c r="C4294" i="2"/>
  <c r="D4294" i="2"/>
  <c r="E4294" i="2"/>
  <c r="F4294" i="2"/>
  <c r="G4294" i="2"/>
  <c r="H4294" i="2"/>
  <c r="A4295" i="2"/>
  <c r="B4295" i="2"/>
  <c r="C4295" i="2"/>
  <c r="D4295" i="2"/>
  <c r="E4295" i="2"/>
  <c r="F4295" i="2"/>
  <c r="G4295" i="2"/>
  <c r="H4295" i="2"/>
  <c r="A4296" i="2"/>
  <c r="B4296" i="2"/>
  <c r="C4296" i="2"/>
  <c r="D4296" i="2"/>
  <c r="E4296" i="2"/>
  <c r="F4296" i="2"/>
  <c r="G4296" i="2"/>
  <c r="H4296" i="2"/>
  <c r="A4297" i="2"/>
  <c r="B4297" i="2"/>
  <c r="C4297" i="2"/>
  <c r="D4297" i="2"/>
  <c r="E4297" i="2"/>
  <c r="F4297" i="2"/>
  <c r="G4297" i="2"/>
  <c r="H4297" i="2"/>
  <c r="A4298" i="2"/>
  <c r="B4298" i="2"/>
  <c r="C4298" i="2"/>
  <c r="D4298" i="2"/>
  <c r="E4298" i="2"/>
  <c r="F4298" i="2"/>
  <c r="G4298" i="2"/>
  <c r="H4298" i="2"/>
  <c r="A4299" i="2"/>
  <c r="B4299" i="2"/>
  <c r="C4299" i="2"/>
  <c r="D4299" i="2"/>
  <c r="E4299" i="2"/>
  <c r="F4299" i="2"/>
  <c r="G4299" i="2"/>
  <c r="H4299" i="2"/>
  <c r="A4300" i="2"/>
  <c r="B4300" i="2"/>
  <c r="C4300" i="2"/>
  <c r="D4300" i="2"/>
  <c r="E4300" i="2"/>
  <c r="F4300" i="2"/>
  <c r="G4300" i="2"/>
  <c r="H4300" i="2"/>
  <c r="A4301" i="2"/>
  <c r="B4301" i="2"/>
  <c r="C4301" i="2"/>
  <c r="D4301" i="2"/>
  <c r="E4301" i="2"/>
  <c r="F4301" i="2"/>
  <c r="G4301" i="2"/>
  <c r="H4301" i="2"/>
  <c r="A4302" i="2"/>
  <c r="B4302" i="2"/>
  <c r="C4302" i="2"/>
  <c r="D4302" i="2"/>
  <c r="E4302" i="2"/>
  <c r="F4302" i="2"/>
  <c r="G4302" i="2"/>
  <c r="H4302" i="2"/>
  <c r="A4303" i="2"/>
  <c r="B4303" i="2"/>
  <c r="C4303" i="2"/>
  <c r="D4303" i="2"/>
  <c r="E4303" i="2"/>
  <c r="F4303" i="2"/>
  <c r="G4303" i="2"/>
  <c r="H4303" i="2"/>
  <c r="A4304" i="2"/>
  <c r="B4304" i="2"/>
  <c r="C4304" i="2"/>
  <c r="D4304" i="2"/>
  <c r="E4304" i="2"/>
  <c r="F4304" i="2"/>
  <c r="G4304" i="2"/>
  <c r="H4304" i="2"/>
  <c r="A4305" i="2"/>
  <c r="B4305" i="2"/>
  <c r="C4305" i="2"/>
  <c r="D4305" i="2"/>
  <c r="E4305" i="2"/>
  <c r="F4305" i="2"/>
  <c r="G4305" i="2"/>
  <c r="H4305" i="2"/>
  <c r="A4306" i="2"/>
  <c r="B4306" i="2"/>
  <c r="C4306" i="2"/>
  <c r="D4306" i="2"/>
  <c r="E4306" i="2"/>
  <c r="F4306" i="2"/>
  <c r="G4306" i="2"/>
  <c r="H4306" i="2"/>
  <c r="A4307" i="2"/>
  <c r="B4307" i="2"/>
  <c r="C4307" i="2"/>
  <c r="D4307" i="2"/>
  <c r="E4307" i="2"/>
  <c r="F4307" i="2"/>
  <c r="G4307" i="2"/>
  <c r="H4307" i="2"/>
  <c r="A4308" i="2"/>
  <c r="B4308" i="2"/>
  <c r="C4308" i="2"/>
  <c r="D4308" i="2"/>
  <c r="E4308" i="2"/>
  <c r="F4308" i="2"/>
  <c r="G4308" i="2"/>
  <c r="H4308" i="2"/>
  <c r="A4309" i="2"/>
  <c r="B4309" i="2"/>
  <c r="C4309" i="2"/>
  <c r="D4309" i="2"/>
  <c r="E4309" i="2"/>
  <c r="F4309" i="2"/>
  <c r="G4309" i="2"/>
  <c r="H4309" i="2"/>
  <c r="A4310" i="2"/>
  <c r="B4310" i="2"/>
  <c r="C4310" i="2"/>
  <c r="D4310" i="2"/>
  <c r="E4310" i="2"/>
  <c r="F4310" i="2"/>
  <c r="G4310" i="2"/>
  <c r="H4310" i="2"/>
  <c r="A4311" i="2"/>
  <c r="B4311" i="2"/>
  <c r="C4311" i="2"/>
  <c r="D4311" i="2"/>
  <c r="E4311" i="2"/>
  <c r="F4311" i="2"/>
  <c r="G4311" i="2"/>
  <c r="H4311" i="2"/>
  <c r="A4312" i="2"/>
  <c r="B4312" i="2"/>
  <c r="C4312" i="2"/>
  <c r="D4312" i="2"/>
  <c r="E4312" i="2"/>
  <c r="F4312" i="2"/>
  <c r="G4312" i="2"/>
  <c r="H4312" i="2"/>
  <c r="A4313" i="2"/>
  <c r="B4313" i="2"/>
  <c r="C4313" i="2"/>
  <c r="D4313" i="2"/>
  <c r="E4313" i="2"/>
  <c r="F4313" i="2"/>
  <c r="G4313" i="2"/>
  <c r="H4313" i="2"/>
  <c r="A4314" i="2"/>
  <c r="B4314" i="2"/>
  <c r="C4314" i="2"/>
  <c r="D4314" i="2"/>
  <c r="E4314" i="2"/>
  <c r="F4314" i="2"/>
  <c r="G4314" i="2"/>
  <c r="H4314" i="2"/>
  <c r="A4315" i="2"/>
  <c r="B4315" i="2"/>
  <c r="C4315" i="2"/>
  <c r="D4315" i="2"/>
  <c r="E4315" i="2"/>
  <c r="F4315" i="2"/>
  <c r="G4315" i="2"/>
  <c r="H4315" i="2"/>
  <c r="A4316" i="2"/>
  <c r="B4316" i="2"/>
  <c r="C4316" i="2"/>
  <c r="D4316" i="2"/>
  <c r="E4316" i="2"/>
  <c r="F4316" i="2"/>
  <c r="G4316" i="2"/>
  <c r="H4316" i="2"/>
  <c r="A4317" i="2"/>
  <c r="B4317" i="2"/>
  <c r="C4317" i="2"/>
  <c r="D4317" i="2"/>
  <c r="E4317" i="2"/>
  <c r="F4317" i="2"/>
  <c r="G4317" i="2"/>
  <c r="H4317" i="2"/>
  <c r="A4318" i="2"/>
  <c r="B4318" i="2"/>
  <c r="C4318" i="2"/>
  <c r="D4318" i="2"/>
  <c r="E4318" i="2"/>
  <c r="F4318" i="2"/>
  <c r="G4318" i="2"/>
  <c r="H4318" i="2"/>
  <c r="A4319" i="2"/>
  <c r="B4319" i="2"/>
  <c r="C4319" i="2"/>
  <c r="D4319" i="2"/>
  <c r="E4319" i="2"/>
  <c r="F4319" i="2"/>
  <c r="G4319" i="2"/>
  <c r="H4319" i="2"/>
  <c r="A4320" i="2"/>
  <c r="B4320" i="2"/>
  <c r="C4320" i="2"/>
  <c r="D4320" i="2"/>
  <c r="E4320" i="2"/>
  <c r="F4320" i="2"/>
  <c r="G4320" i="2"/>
  <c r="H4320" i="2"/>
  <c r="A4321" i="2"/>
  <c r="B4321" i="2"/>
  <c r="C4321" i="2"/>
  <c r="D4321" i="2"/>
  <c r="E4321" i="2"/>
  <c r="F4321" i="2"/>
  <c r="G4321" i="2"/>
  <c r="H4321" i="2"/>
  <c r="A4322" i="2"/>
  <c r="B4322" i="2"/>
  <c r="C4322" i="2"/>
  <c r="D4322" i="2"/>
  <c r="E4322" i="2"/>
  <c r="F4322" i="2"/>
  <c r="G4322" i="2"/>
  <c r="H4322" i="2"/>
  <c r="A4323" i="2"/>
  <c r="B4323" i="2"/>
  <c r="C4323" i="2"/>
  <c r="D4323" i="2"/>
  <c r="E4323" i="2"/>
  <c r="F4323" i="2"/>
  <c r="G4323" i="2"/>
  <c r="H4323" i="2"/>
  <c r="A4324" i="2"/>
  <c r="B4324" i="2"/>
  <c r="C4324" i="2"/>
  <c r="D4324" i="2"/>
  <c r="E4324" i="2"/>
  <c r="F4324" i="2"/>
  <c r="G4324" i="2"/>
  <c r="H4324" i="2"/>
  <c r="A4325" i="2"/>
  <c r="B4325" i="2"/>
  <c r="C4325" i="2"/>
  <c r="D4325" i="2"/>
  <c r="E4325" i="2"/>
  <c r="F4325" i="2"/>
  <c r="G4325" i="2"/>
  <c r="H4325" i="2"/>
  <c r="A4326" i="2"/>
  <c r="B4326" i="2"/>
  <c r="C4326" i="2"/>
  <c r="D4326" i="2"/>
  <c r="E4326" i="2"/>
  <c r="F4326" i="2"/>
  <c r="G4326" i="2"/>
  <c r="H4326" i="2"/>
  <c r="A4327" i="2"/>
  <c r="B4327" i="2"/>
  <c r="C4327" i="2"/>
  <c r="D4327" i="2"/>
  <c r="E4327" i="2"/>
  <c r="F4327" i="2"/>
  <c r="G4327" i="2"/>
  <c r="H4327" i="2"/>
  <c r="A4328" i="2"/>
  <c r="B4328" i="2"/>
  <c r="C4328" i="2"/>
  <c r="D4328" i="2"/>
  <c r="E4328" i="2"/>
  <c r="F4328" i="2"/>
  <c r="G4328" i="2"/>
  <c r="H4328" i="2"/>
  <c r="A4329" i="2"/>
  <c r="B4329" i="2"/>
  <c r="C4329" i="2"/>
  <c r="D4329" i="2"/>
  <c r="E4329" i="2"/>
  <c r="F4329" i="2"/>
  <c r="G4329" i="2"/>
  <c r="H4329" i="2"/>
  <c r="A4330" i="2"/>
  <c r="B4330" i="2"/>
  <c r="C4330" i="2"/>
  <c r="D4330" i="2"/>
  <c r="E4330" i="2"/>
  <c r="F4330" i="2"/>
  <c r="G4330" i="2"/>
  <c r="H4330" i="2"/>
  <c r="A4331" i="2"/>
  <c r="B4331" i="2"/>
  <c r="C4331" i="2"/>
  <c r="D4331" i="2"/>
  <c r="E4331" i="2"/>
  <c r="F4331" i="2"/>
  <c r="G4331" i="2"/>
  <c r="H4331" i="2"/>
  <c r="A4332" i="2"/>
  <c r="B4332" i="2"/>
  <c r="C4332" i="2"/>
  <c r="D4332" i="2"/>
  <c r="E4332" i="2"/>
  <c r="F4332" i="2"/>
  <c r="G4332" i="2"/>
  <c r="H4332" i="2"/>
  <c r="A4333" i="2"/>
  <c r="B4333" i="2"/>
  <c r="C4333" i="2"/>
  <c r="D4333" i="2"/>
  <c r="E4333" i="2"/>
  <c r="F4333" i="2"/>
  <c r="G4333" i="2"/>
  <c r="H4333" i="2"/>
  <c r="A4334" i="2"/>
  <c r="B4334" i="2"/>
  <c r="C4334" i="2"/>
  <c r="D4334" i="2"/>
  <c r="E4334" i="2"/>
  <c r="F4334" i="2"/>
  <c r="G4334" i="2"/>
  <c r="H4334" i="2"/>
  <c r="A4335" i="2"/>
  <c r="B4335" i="2"/>
  <c r="C4335" i="2"/>
  <c r="D4335" i="2"/>
  <c r="E4335" i="2"/>
  <c r="F4335" i="2"/>
  <c r="G4335" i="2"/>
  <c r="H4335" i="2"/>
  <c r="A4336" i="2"/>
  <c r="B4336" i="2"/>
  <c r="C4336" i="2"/>
  <c r="D4336" i="2"/>
  <c r="E4336" i="2"/>
  <c r="F4336" i="2"/>
  <c r="G4336" i="2"/>
  <c r="H4336" i="2"/>
  <c r="A4337" i="2"/>
  <c r="B4337" i="2"/>
  <c r="C4337" i="2"/>
  <c r="D4337" i="2"/>
  <c r="E4337" i="2"/>
  <c r="F4337" i="2"/>
  <c r="G4337" i="2"/>
  <c r="H4337" i="2"/>
  <c r="A4338" i="2"/>
  <c r="B4338" i="2"/>
  <c r="C4338" i="2"/>
  <c r="D4338" i="2"/>
  <c r="E4338" i="2"/>
  <c r="F4338" i="2"/>
  <c r="G4338" i="2"/>
  <c r="H4338" i="2"/>
  <c r="A4339" i="2"/>
  <c r="B4339" i="2"/>
  <c r="C4339" i="2"/>
  <c r="D4339" i="2"/>
  <c r="E4339" i="2"/>
  <c r="F4339" i="2"/>
  <c r="G4339" i="2"/>
  <c r="H4339" i="2"/>
  <c r="A4340" i="2"/>
  <c r="B4340" i="2"/>
  <c r="C4340" i="2"/>
  <c r="D4340" i="2"/>
  <c r="E4340" i="2"/>
  <c r="F4340" i="2"/>
  <c r="G4340" i="2"/>
  <c r="H4340" i="2"/>
  <c r="A4341" i="2"/>
  <c r="B4341" i="2"/>
  <c r="C4341" i="2"/>
  <c r="D4341" i="2"/>
  <c r="E4341" i="2"/>
  <c r="F4341" i="2"/>
  <c r="G4341" i="2"/>
  <c r="H4341" i="2"/>
  <c r="A4342" i="2"/>
  <c r="B4342" i="2"/>
  <c r="C4342" i="2"/>
  <c r="D4342" i="2"/>
  <c r="E4342" i="2"/>
  <c r="F4342" i="2"/>
  <c r="G4342" i="2"/>
  <c r="H4342" i="2"/>
  <c r="A4343" i="2"/>
  <c r="B4343" i="2"/>
  <c r="C4343" i="2"/>
  <c r="D4343" i="2"/>
  <c r="E4343" i="2"/>
  <c r="F4343" i="2"/>
  <c r="G4343" i="2"/>
  <c r="H4343" i="2"/>
  <c r="A4344" i="2"/>
  <c r="B4344" i="2"/>
  <c r="C4344" i="2"/>
  <c r="D4344" i="2"/>
  <c r="E4344" i="2"/>
  <c r="F4344" i="2"/>
  <c r="G4344" i="2"/>
  <c r="H4344" i="2"/>
  <c r="A4345" i="2"/>
  <c r="B4345" i="2"/>
  <c r="C4345" i="2"/>
  <c r="D4345" i="2"/>
  <c r="E4345" i="2"/>
  <c r="F4345" i="2"/>
  <c r="G4345" i="2"/>
  <c r="H4345" i="2"/>
  <c r="A4346" i="2"/>
  <c r="B4346" i="2"/>
  <c r="C4346" i="2"/>
  <c r="D4346" i="2"/>
  <c r="E4346" i="2"/>
  <c r="F4346" i="2"/>
  <c r="G4346" i="2"/>
  <c r="H4346" i="2"/>
  <c r="A4347" i="2"/>
  <c r="B4347" i="2"/>
  <c r="C4347" i="2"/>
  <c r="D4347" i="2"/>
  <c r="E4347" i="2"/>
  <c r="F4347" i="2"/>
  <c r="G4347" i="2"/>
  <c r="H4347" i="2"/>
  <c r="A4348" i="2"/>
  <c r="B4348" i="2"/>
  <c r="C4348" i="2"/>
  <c r="D4348" i="2"/>
  <c r="E4348" i="2"/>
  <c r="F4348" i="2"/>
  <c r="G4348" i="2"/>
  <c r="H4348" i="2"/>
  <c r="A4349" i="2"/>
  <c r="B4349" i="2"/>
  <c r="C4349" i="2"/>
  <c r="D4349" i="2"/>
  <c r="E4349" i="2"/>
  <c r="F4349" i="2"/>
  <c r="G4349" i="2"/>
  <c r="H4349" i="2"/>
  <c r="A4350" i="2"/>
  <c r="B4350" i="2"/>
  <c r="C4350" i="2"/>
  <c r="D4350" i="2"/>
  <c r="E4350" i="2"/>
  <c r="F4350" i="2"/>
  <c r="G4350" i="2"/>
  <c r="H4350" i="2"/>
  <c r="A4351" i="2"/>
  <c r="B4351" i="2"/>
  <c r="C4351" i="2"/>
  <c r="D4351" i="2"/>
  <c r="E4351" i="2"/>
  <c r="F4351" i="2"/>
  <c r="G4351" i="2"/>
  <c r="H4351" i="2"/>
  <c r="A4352" i="2"/>
  <c r="B4352" i="2"/>
  <c r="C4352" i="2"/>
  <c r="D4352" i="2"/>
  <c r="E4352" i="2"/>
  <c r="F4352" i="2"/>
  <c r="G4352" i="2"/>
  <c r="H4352" i="2"/>
  <c r="A4353" i="2"/>
  <c r="B4353" i="2"/>
  <c r="C4353" i="2"/>
  <c r="D4353" i="2"/>
  <c r="E4353" i="2"/>
  <c r="F4353" i="2"/>
  <c r="G4353" i="2"/>
  <c r="H4353" i="2"/>
  <c r="A4354" i="2"/>
  <c r="B4354" i="2"/>
  <c r="C4354" i="2"/>
  <c r="D4354" i="2"/>
  <c r="E4354" i="2"/>
  <c r="F4354" i="2"/>
  <c r="G4354" i="2"/>
  <c r="H4354" i="2"/>
  <c r="A4355" i="2"/>
  <c r="B4355" i="2"/>
  <c r="C4355" i="2"/>
  <c r="D4355" i="2"/>
  <c r="E4355" i="2"/>
  <c r="F4355" i="2"/>
  <c r="G4355" i="2"/>
  <c r="H4355" i="2"/>
  <c r="A4356" i="2"/>
  <c r="B4356" i="2"/>
  <c r="C4356" i="2"/>
  <c r="D4356" i="2"/>
  <c r="E4356" i="2"/>
  <c r="F4356" i="2"/>
  <c r="G4356" i="2"/>
  <c r="H4356" i="2"/>
  <c r="A4357" i="2"/>
  <c r="B4357" i="2"/>
  <c r="C4357" i="2"/>
  <c r="D4357" i="2"/>
  <c r="E4357" i="2"/>
  <c r="F4357" i="2"/>
  <c r="G4357" i="2"/>
  <c r="H4357" i="2"/>
  <c r="A4358" i="2"/>
  <c r="B4358" i="2"/>
  <c r="C4358" i="2"/>
  <c r="D4358" i="2"/>
  <c r="E4358" i="2"/>
  <c r="F4358" i="2"/>
  <c r="G4358" i="2"/>
  <c r="H4358" i="2"/>
  <c r="A4359" i="2"/>
  <c r="B4359" i="2"/>
  <c r="C4359" i="2"/>
  <c r="D4359" i="2"/>
  <c r="E4359" i="2"/>
  <c r="F4359" i="2"/>
  <c r="G4359" i="2"/>
  <c r="H4359" i="2"/>
  <c r="A4360" i="2"/>
  <c r="B4360" i="2"/>
  <c r="C4360" i="2"/>
  <c r="D4360" i="2"/>
  <c r="E4360" i="2"/>
  <c r="F4360" i="2"/>
  <c r="G4360" i="2"/>
  <c r="H4360" i="2"/>
  <c r="A4361" i="2"/>
  <c r="B4361" i="2"/>
  <c r="C4361" i="2"/>
  <c r="D4361" i="2"/>
  <c r="E4361" i="2"/>
  <c r="F4361" i="2"/>
  <c r="G4361" i="2"/>
  <c r="H4361" i="2"/>
  <c r="A4362" i="2"/>
  <c r="B4362" i="2"/>
  <c r="C4362" i="2"/>
  <c r="D4362" i="2"/>
  <c r="E4362" i="2"/>
  <c r="F4362" i="2"/>
  <c r="G4362" i="2"/>
  <c r="H4362" i="2"/>
  <c r="A4363" i="2"/>
  <c r="B4363" i="2"/>
  <c r="C4363" i="2"/>
  <c r="D4363" i="2"/>
  <c r="E4363" i="2"/>
  <c r="F4363" i="2"/>
  <c r="G4363" i="2"/>
  <c r="H4363" i="2"/>
  <c r="A4364" i="2"/>
  <c r="B4364" i="2"/>
  <c r="C4364" i="2"/>
  <c r="D4364" i="2"/>
  <c r="E4364" i="2"/>
  <c r="F4364" i="2"/>
  <c r="G4364" i="2"/>
  <c r="H4364" i="2"/>
  <c r="A4365" i="2"/>
  <c r="B4365" i="2"/>
  <c r="C4365" i="2"/>
  <c r="D4365" i="2"/>
  <c r="E4365" i="2"/>
  <c r="F4365" i="2"/>
  <c r="G4365" i="2"/>
  <c r="H4365" i="2"/>
  <c r="A4366" i="2"/>
  <c r="B4366" i="2"/>
  <c r="C4366" i="2"/>
  <c r="D4366" i="2"/>
  <c r="E4366" i="2"/>
  <c r="F4366" i="2"/>
  <c r="G4366" i="2"/>
  <c r="H4366" i="2"/>
  <c r="A4367" i="2"/>
  <c r="B4367" i="2"/>
  <c r="C4367" i="2"/>
  <c r="D4367" i="2"/>
  <c r="E4367" i="2"/>
  <c r="F4367" i="2"/>
  <c r="G4367" i="2"/>
  <c r="H4367" i="2"/>
  <c r="A4368" i="2"/>
  <c r="B4368" i="2"/>
  <c r="C4368" i="2"/>
  <c r="D4368" i="2"/>
  <c r="E4368" i="2"/>
  <c r="F4368" i="2"/>
  <c r="G4368" i="2"/>
  <c r="H4368" i="2"/>
  <c r="A4369" i="2"/>
  <c r="B4369" i="2"/>
  <c r="C4369" i="2"/>
  <c r="D4369" i="2"/>
  <c r="E4369" i="2"/>
  <c r="F4369" i="2"/>
  <c r="G4369" i="2"/>
  <c r="H4369" i="2"/>
  <c r="A4370" i="2"/>
  <c r="B4370" i="2"/>
  <c r="C4370" i="2"/>
  <c r="D4370" i="2"/>
  <c r="E4370" i="2"/>
  <c r="F4370" i="2"/>
  <c r="G4370" i="2"/>
  <c r="H4370" i="2"/>
  <c r="A4371" i="2"/>
  <c r="B4371" i="2"/>
  <c r="C4371" i="2"/>
  <c r="D4371" i="2"/>
  <c r="E4371" i="2"/>
  <c r="F4371" i="2"/>
  <c r="G4371" i="2"/>
  <c r="H4371" i="2"/>
  <c r="A4372" i="2"/>
  <c r="B4372" i="2"/>
  <c r="C4372" i="2"/>
  <c r="D4372" i="2"/>
  <c r="E4372" i="2"/>
  <c r="F4372" i="2"/>
  <c r="G4372" i="2"/>
  <c r="H4372" i="2"/>
  <c r="A4373" i="2"/>
  <c r="B4373" i="2"/>
  <c r="C4373" i="2"/>
  <c r="D4373" i="2"/>
  <c r="E4373" i="2"/>
  <c r="F4373" i="2"/>
  <c r="G4373" i="2"/>
  <c r="H4373" i="2"/>
  <c r="A4374" i="2"/>
  <c r="B4374" i="2"/>
  <c r="C4374" i="2"/>
  <c r="D4374" i="2"/>
  <c r="E4374" i="2"/>
  <c r="F4374" i="2"/>
  <c r="G4374" i="2"/>
  <c r="H4374" i="2"/>
  <c r="A4375" i="2"/>
  <c r="B4375" i="2"/>
  <c r="C4375" i="2"/>
  <c r="D4375" i="2"/>
  <c r="E4375" i="2"/>
  <c r="F4375" i="2"/>
  <c r="G4375" i="2"/>
  <c r="H4375" i="2"/>
  <c r="A4376" i="2"/>
  <c r="B4376" i="2"/>
  <c r="C4376" i="2"/>
  <c r="D4376" i="2"/>
  <c r="E4376" i="2"/>
  <c r="F4376" i="2"/>
  <c r="G4376" i="2"/>
  <c r="H4376" i="2"/>
  <c r="A4377" i="2"/>
  <c r="B4377" i="2"/>
  <c r="C4377" i="2"/>
  <c r="D4377" i="2"/>
  <c r="E4377" i="2"/>
  <c r="F4377" i="2"/>
  <c r="G4377" i="2"/>
  <c r="H4377" i="2"/>
  <c r="A4378" i="2"/>
  <c r="B4378" i="2"/>
  <c r="C4378" i="2"/>
  <c r="D4378" i="2"/>
  <c r="E4378" i="2"/>
  <c r="F4378" i="2"/>
  <c r="G4378" i="2"/>
  <c r="H4378" i="2"/>
  <c r="A4379" i="2"/>
  <c r="B4379" i="2"/>
  <c r="C4379" i="2"/>
  <c r="D4379" i="2"/>
  <c r="E4379" i="2"/>
  <c r="F4379" i="2"/>
  <c r="G4379" i="2"/>
  <c r="H4379" i="2"/>
  <c r="A4380" i="2"/>
  <c r="B4380" i="2"/>
  <c r="C4380" i="2"/>
  <c r="D4380" i="2"/>
  <c r="E4380" i="2"/>
  <c r="F4380" i="2"/>
  <c r="G4380" i="2"/>
  <c r="H4380" i="2"/>
  <c r="A4381" i="2"/>
  <c r="B4381" i="2"/>
  <c r="C4381" i="2"/>
  <c r="D4381" i="2"/>
  <c r="E4381" i="2"/>
  <c r="F4381" i="2"/>
  <c r="G4381" i="2"/>
  <c r="H4381" i="2"/>
  <c r="A4382" i="2"/>
  <c r="B4382" i="2"/>
  <c r="C4382" i="2"/>
  <c r="D4382" i="2"/>
  <c r="E4382" i="2"/>
  <c r="F4382" i="2"/>
  <c r="G4382" i="2"/>
  <c r="H4382" i="2"/>
  <c r="A4383" i="2"/>
  <c r="B4383" i="2"/>
  <c r="C4383" i="2"/>
  <c r="D4383" i="2"/>
  <c r="E4383" i="2"/>
  <c r="F4383" i="2"/>
  <c r="G4383" i="2"/>
  <c r="H4383" i="2"/>
  <c r="A4384" i="2"/>
  <c r="B4384" i="2"/>
  <c r="C4384" i="2"/>
  <c r="D4384" i="2"/>
  <c r="E4384" i="2"/>
  <c r="F4384" i="2"/>
  <c r="G4384" i="2"/>
  <c r="H4384" i="2"/>
  <c r="A4385" i="2"/>
  <c r="B4385" i="2"/>
  <c r="C4385" i="2"/>
  <c r="D4385" i="2"/>
  <c r="E4385" i="2"/>
  <c r="F4385" i="2"/>
  <c r="G4385" i="2"/>
  <c r="H4385" i="2"/>
  <c r="A4386" i="2"/>
  <c r="B4386" i="2"/>
  <c r="C4386" i="2"/>
  <c r="D4386" i="2"/>
  <c r="E4386" i="2"/>
  <c r="F4386" i="2"/>
  <c r="G4386" i="2"/>
  <c r="H4386" i="2"/>
  <c r="A4387" i="2"/>
  <c r="B4387" i="2"/>
  <c r="C4387" i="2"/>
  <c r="D4387" i="2"/>
  <c r="E4387" i="2"/>
  <c r="F4387" i="2"/>
  <c r="G4387" i="2"/>
  <c r="H4387" i="2"/>
  <c r="A4388" i="2"/>
  <c r="B4388" i="2"/>
  <c r="C4388" i="2"/>
  <c r="D4388" i="2"/>
  <c r="E4388" i="2"/>
  <c r="F4388" i="2"/>
  <c r="G4388" i="2"/>
  <c r="H4388" i="2"/>
  <c r="A4389" i="2"/>
  <c r="B4389" i="2"/>
  <c r="C4389" i="2"/>
  <c r="D4389" i="2"/>
  <c r="E4389" i="2"/>
  <c r="F4389" i="2"/>
  <c r="G4389" i="2"/>
  <c r="H4389" i="2"/>
  <c r="A4390" i="2"/>
  <c r="B4390" i="2"/>
  <c r="C4390" i="2"/>
  <c r="D4390" i="2"/>
  <c r="E4390" i="2"/>
  <c r="F4390" i="2"/>
  <c r="G4390" i="2"/>
  <c r="H4390" i="2"/>
  <c r="A4391" i="2"/>
  <c r="B4391" i="2"/>
  <c r="C4391" i="2"/>
  <c r="D4391" i="2"/>
  <c r="E4391" i="2"/>
  <c r="F4391" i="2"/>
  <c r="G4391" i="2"/>
  <c r="H4391" i="2"/>
  <c r="A4392" i="2"/>
  <c r="B4392" i="2"/>
  <c r="C4392" i="2"/>
  <c r="D4392" i="2"/>
  <c r="E4392" i="2"/>
  <c r="F4392" i="2"/>
  <c r="G4392" i="2"/>
  <c r="H4392" i="2"/>
  <c r="A4393" i="2"/>
  <c r="B4393" i="2"/>
  <c r="C4393" i="2"/>
  <c r="D4393" i="2"/>
  <c r="E4393" i="2"/>
  <c r="F4393" i="2"/>
  <c r="G4393" i="2"/>
  <c r="H4393" i="2"/>
  <c r="A4394" i="2"/>
  <c r="B4394" i="2"/>
  <c r="C4394" i="2"/>
  <c r="D4394" i="2"/>
  <c r="E4394" i="2"/>
  <c r="F4394" i="2"/>
  <c r="G4394" i="2"/>
  <c r="H4394" i="2"/>
  <c r="A4395" i="2"/>
  <c r="B4395" i="2"/>
  <c r="C4395" i="2"/>
  <c r="D4395" i="2"/>
  <c r="E4395" i="2"/>
  <c r="F4395" i="2"/>
  <c r="G4395" i="2"/>
  <c r="H4395" i="2"/>
  <c r="A4396" i="2"/>
  <c r="B4396" i="2"/>
  <c r="C4396" i="2"/>
  <c r="D4396" i="2"/>
  <c r="E4396" i="2"/>
  <c r="F4396" i="2"/>
  <c r="G4396" i="2"/>
  <c r="H4396" i="2"/>
  <c r="A4397" i="2"/>
  <c r="B4397" i="2"/>
  <c r="C4397" i="2"/>
  <c r="D4397" i="2"/>
  <c r="E4397" i="2"/>
  <c r="F4397" i="2"/>
  <c r="G4397" i="2"/>
  <c r="H4397" i="2"/>
  <c r="A4398" i="2"/>
  <c r="B4398" i="2"/>
  <c r="C4398" i="2"/>
  <c r="D4398" i="2"/>
  <c r="E4398" i="2"/>
  <c r="F4398" i="2"/>
  <c r="G4398" i="2"/>
  <c r="H4398" i="2"/>
  <c r="A4399" i="2"/>
  <c r="B4399" i="2"/>
  <c r="C4399" i="2"/>
  <c r="D4399" i="2"/>
  <c r="E4399" i="2"/>
  <c r="F4399" i="2"/>
  <c r="G4399" i="2"/>
  <c r="H4399" i="2"/>
  <c r="A4400" i="2"/>
  <c r="B4400" i="2"/>
  <c r="C4400" i="2"/>
  <c r="D4400" i="2"/>
  <c r="E4400" i="2"/>
  <c r="F4400" i="2"/>
  <c r="G4400" i="2"/>
  <c r="H4400" i="2"/>
  <c r="A4401" i="2"/>
  <c r="B4401" i="2"/>
  <c r="C4401" i="2"/>
  <c r="D4401" i="2"/>
  <c r="E4401" i="2"/>
  <c r="F4401" i="2"/>
  <c r="G4401" i="2"/>
  <c r="H4401" i="2"/>
  <c r="A4402" i="2"/>
  <c r="B4402" i="2"/>
  <c r="C4402" i="2"/>
  <c r="D4402" i="2"/>
  <c r="E4402" i="2"/>
  <c r="F4402" i="2"/>
  <c r="G4402" i="2"/>
  <c r="H4402" i="2"/>
  <c r="A4403" i="2"/>
  <c r="B4403" i="2"/>
  <c r="C4403" i="2"/>
  <c r="D4403" i="2"/>
  <c r="E4403" i="2"/>
  <c r="F4403" i="2"/>
  <c r="G4403" i="2"/>
  <c r="H4403" i="2"/>
  <c r="A4404" i="2"/>
  <c r="B4404" i="2"/>
  <c r="C4404" i="2"/>
  <c r="D4404" i="2"/>
  <c r="E4404" i="2"/>
  <c r="F4404" i="2"/>
  <c r="G4404" i="2"/>
  <c r="H4404" i="2"/>
  <c r="A4405" i="2"/>
  <c r="B4405" i="2"/>
  <c r="C4405" i="2"/>
  <c r="D4405" i="2"/>
  <c r="E4405" i="2"/>
  <c r="F4405" i="2"/>
  <c r="G4405" i="2"/>
  <c r="H4405" i="2"/>
  <c r="A4406" i="2"/>
  <c r="B4406" i="2"/>
  <c r="C4406" i="2"/>
  <c r="D4406" i="2"/>
  <c r="E4406" i="2"/>
  <c r="F4406" i="2"/>
  <c r="G4406" i="2"/>
  <c r="H4406" i="2"/>
  <c r="A4407" i="2"/>
  <c r="B4407" i="2"/>
  <c r="C4407" i="2"/>
  <c r="D4407" i="2"/>
  <c r="E4407" i="2"/>
  <c r="F4407" i="2"/>
  <c r="G4407" i="2"/>
  <c r="H4407" i="2"/>
  <c r="A4408" i="2"/>
  <c r="B4408" i="2"/>
  <c r="C4408" i="2"/>
  <c r="D4408" i="2"/>
  <c r="E4408" i="2"/>
  <c r="F4408" i="2"/>
  <c r="G4408" i="2"/>
  <c r="H4408" i="2"/>
  <c r="A4409" i="2"/>
  <c r="B4409" i="2"/>
  <c r="C4409" i="2"/>
  <c r="D4409" i="2"/>
  <c r="E4409" i="2"/>
  <c r="F4409" i="2"/>
  <c r="G4409" i="2"/>
  <c r="H4409" i="2"/>
  <c r="A4410" i="2"/>
  <c r="B4410" i="2"/>
  <c r="C4410" i="2"/>
  <c r="D4410" i="2"/>
  <c r="E4410" i="2"/>
  <c r="F4410" i="2"/>
  <c r="G4410" i="2"/>
  <c r="H4410" i="2"/>
  <c r="A4411" i="2"/>
  <c r="B4411" i="2"/>
  <c r="C4411" i="2"/>
  <c r="D4411" i="2"/>
  <c r="E4411" i="2"/>
  <c r="F4411" i="2"/>
  <c r="G4411" i="2"/>
  <c r="H4411" i="2"/>
  <c r="A4412" i="2"/>
  <c r="B4412" i="2"/>
  <c r="C4412" i="2"/>
  <c r="D4412" i="2"/>
  <c r="E4412" i="2"/>
  <c r="F4412" i="2"/>
  <c r="G4412" i="2"/>
  <c r="H4412" i="2"/>
  <c r="A4413" i="2"/>
  <c r="B4413" i="2"/>
  <c r="C4413" i="2"/>
  <c r="D4413" i="2"/>
  <c r="E4413" i="2"/>
  <c r="F4413" i="2"/>
  <c r="G4413" i="2"/>
  <c r="H4413" i="2"/>
  <c r="A4414" i="2"/>
  <c r="B4414" i="2"/>
  <c r="C4414" i="2"/>
  <c r="D4414" i="2"/>
  <c r="E4414" i="2"/>
  <c r="F4414" i="2"/>
  <c r="G4414" i="2"/>
  <c r="H4414" i="2"/>
  <c r="A4415" i="2"/>
  <c r="B4415" i="2"/>
  <c r="C4415" i="2"/>
  <c r="D4415" i="2"/>
  <c r="E4415" i="2"/>
  <c r="F4415" i="2"/>
  <c r="G4415" i="2"/>
  <c r="H4415" i="2"/>
  <c r="A4416" i="2"/>
  <c r="B4416" i="2"/>
  <c r="C4416" i="2"/>
  <c r="D4416" i="2"/>
  <c r="E4416" i="2"/>
  <c r="F4416" i="2"/>
  <c r="G4416" i="2"/>
  <c r="H4416" i="2"/>
  <c r="A4417" i="2"/>
  <c r="B4417" i="2"/>
  <c r="C4417" i="2"/>
  <c r="D4417" i="2"/>
  <c r="E4417" i="2"/>
  <c r="F4417" i="2"/>
  <c r="G4417" i="2"/>
  <c r="H4417" i="2"/>
  <c r="A4418" i="2"/>
  <c r="B4418" i="2"/>
  <c r="C4418" i="2"/>
  <c r="D4418" i="2"/>
  <c r="E4418" i="2"/>
  <c r="F4418" i="2"/>
  <c r="G4418" i="2"/>
  <c r="H4418" i="2"/>
  <c r="A4419" i="2"/>
  <c r="B4419" i="2"/>
  <c r="C4419" i="2"/>
  <c r="D4419" i="2"/>
  <c r="E4419" i="2"/>
  <c r="F4419" i="2"/>
  <c r="G4419" i="2"/>
  <c r="H4419" i="2"/>
  <c r="A4420" i="2"/>
  <c r="B4420" i="2"/>
  <c r="C4420" i="2"/>
  <c r="D4420" i="2"/>
  <c r="E4420" i="2"/>
  <c r="F4420" i="2"/>
  <c r="G4420" i="2"/>
  <c r="H4420" i="2"/>
  <c r="A4421" i="2"/>
  <c r="B4421" i="2"/>
  <c r="C4421" i="2"/>
  <c r="D4421" i="2"/>
  <c r="E4421" i="2"/>
  <c r="F4421" i="2"/>
  <c r="G4421" i="2"/>
  <c r="H4421" i="2"/>
  <c r="A4422" i="2"/>
  <c r="B4422" i="2"/>
  <c r="C4422" i="2"/>
  <c r="D4422" i="2"/>
  <c r="E4422" i="2"/>
  <c r="F4422" i="2"/>
  <c r="G4422" i="2"/>
  <c r="H4422" i="2"/>
  <c r="A4423" i="2"/>
  <c r="B4423" i="2"/>
  <c r="C4423" i="2"/>
  <c r="D4423" i="2"/>
  <c r="E4423" i="2"/>
  <c r="F4423" i="2"/>
  <c r="G4423" i="2"/>
  <c r="H4423" i="2"/>
  <c r="A4424" i="2"/>
  <c r="B4424" i="2"/>
  <c r="C4424" i="2"/>
  <c r="D4424" i="2"/>
  <c r="E4424" i="2"/>
  <c r="F4424" i="2"/>
  <c r="G4424" i="2"/>
  <c r="H4424" i="2"/>
  <c r="A4425" i="2"/>
  <c r="B4425" i="2"/>
  <c r="C4425" i="2"/>
  <c r="D4425" i="2"/>
  <c r="E4425" i="2"/>
  <c r="F4425" i="2"/>
  <c r="G4425" i="2"/>
  <c r="H4425" i="2"/>
  <c r="A4426" i="2"/>
  <c r="B4426" i="2"/>
  <c r="C4426" i="2"/>
  <c r="D4426" i="2"/>
  <c r="E4426" i="2"/>
  <c r="F4426" i="2"/>
  <c r="G4426" i="2"/>
  <c r="H4426" i="2"/>
  <c r="A4427" i="2"/>
  <c r="B4427" i="2"/>
  <c r="C4427" i="2"/>
  <c r="D4427" i="2"/>
  <c r="E4427" i="2"/>
  <c r="F4427" i="2"/>
  <c r="G4427" i="2"/>
  <c r="H4427" i="2"/>
  <c r="A4428" i="2"/>
  <c r="B4428" i="2"/>
  <c r="C4428" i="2"/>
  <c r="D4428" i="2"/>
  <c r="E4428" i="2"/>
  <c r="F4428" i="2"/>
  <c r="G4428" i="2"/>
  <c r="H4428" i="2"/>
  <c r="A4429" i="2"/>
  <c r="B4429" i="2"/>
  <c r="C4429" i="2"/>
  <c r="D4429" i="2"/>
  <c r="E4429" i="2"/>
  <c r="F4429" i="2"/>
  <c r="G4429" i="2"/>
  <c r="H4429" i="2"/>
  <c r="A4430" i="2"/>
  <c r="B4430" i="2"/>
  <c r="C4430" i="2"/>
  <c r="D4430" i="2"/>
  <c r="E4430" i="2"/>
  <c r="F4430" i="2"/>
  <c r="G4430" i="2"/>
  <c r="H4430" i="2"/>
  <c r="A4431" i="2"/>
  <c r="B4431" i="2"/>
  <c r="C4431" i="2"/>
  <c r="D4431" i="2"/>
  <c r="E4431" i="2"/>
  <c r="F4431" i="2"/>
  <c r="G4431" i="2"/>
  <c r="H4431" i="2"/>
  <c r="A4432" i="2"/>
  <c r="B4432" i="2"/>
  <c r="C4432" i="2"/>
  <c r="D4432" i="2"/>
  <c r="E4432" i="2"/>
  <c r="F4432" i="2"/>
  <c r="G4432" i="2"/>
  <c r="H4432" i="2"/>
  <c r="A4433" i="2"/>
  <c r="B4433" i="2"/>
  <c r="C4433" i="2"/>
  <c r="D4433" i="2"/>
  <c r="E4433" i="2"/>
  <c r="F4433" i="2"/>
  <c r="G4433" i="2"/>
  <c r="H4433" i="2"/>
  <c r="A4434" i="2"/>
  <c r="B4434" i="2"/>
  <c r="C4434" i="2"/>
  <c r="D4434" i="2"/>
  <c r="E4434" i="2"/>
  <c r="F4434" i="2"/>
  <c r="G4434" i="2"/>
  <c r="H4434" i="2"/>
  <c r="A4435" i="2"/>
  <c r="B4435" i="2"/>
  <c r="C4435" i="2"/>
  <c r="D4435" i="2"/>
  <c r="E4435" i="2"/>
  <c r="F4435" i="2"/>
  <c r="G4435" i="2"/>
  <c r="H4435" i="2"/>
  <c r="A4436" i="2"/>
  <c r="B4436" i="2"/>
  <c r="C4436" i="2"/>
  <c r="D4436" i="2"/>
  <c r="E4436" i="2"/>
  <c r="F4436" i="2"/>
  <c r="G4436" i="2"/>
  <c r="H4436" i="2"/>
  <c r="A4437" i="2"/>
  <c r="B4437" i="2"/>
  <c r="C4437" i="2"/>
  <c r="D4437" i="2"/>
  <c r="E4437" i="2"/>
  <c r="F4437" i="2"/>
  <c r="G4437" i="2"/>
  <c r="H4437" i="2"/>
  <c r="A4438" i="2"/>
  <c r="B4438" i="2"/>
  <c r="C4438" i="2"/>
  <c r="D4438" i="2"/>
  <c r="E4438" i="2"/>
  <c r="F4438" i="2"/>
  <c r="G4438" i="2"/>
  <c r="H4438" i="2"/>
  <c r="A4439" i="2"/>
  <c r="B4439" i="2"/>
  <c r="C4439" i="2"/>
  <c r="D4439" i="2"/>
  <c r="E4439" i="2"/>
  <c r="F4439" i="2"/>
  <c r="G4439" i="2"/>
  <c r="H4439" i="2"/>
  <c r="A4440" i="2"/>
  <c r="B4440" i="2"/>
  <c r="C4440" i="2"/>
  <c r="D4440" i="2"/>
  <c r="E4440" i="2"/>
  <c r="F4440" i="2"/>
  <c r="G4440" i="2"/>
  <c r="H4440" i="2"/>
  <c r="A4441" i="2"/>
  <c r="B4441" i="2"/>
  <c r="C4441" i="2"/>
  <c r="D4441" i="2"/>
  <c r="E4441" i="2"/>
  <c r="F4441" i="2"/>
  <c r="G4441" i="2"/>
  <c r="H4441" i="2"/>
  <c r="A4442" i="2"/>
  <c r="B4442" i="2"/>
  <c r="C4442" i="2"/>
  <c r="D4442" i="2"/>
  <c r="E4442" i="2"/>
  <c r="F4442" i="2"/>
  <c r="G4442" i="2"/>
  <c r="H4442" i="2"/>
  <c r="A4443" i="2"/>
  <c r="B4443" i="2"/>
  <c r="C4443" i="2"/>
  <c r="D4443" i="2"/>
  <c r="E4443" i="2"/>
  <c r="F4443" i="2"/>
  <c r="G4443" i="2"/>
  <c r="H4443" i="2"/>
  <c r="A4444" i="2"/>
  <c r="B4444" i="2"/>
  <c r="C4444" i="2"/>
  <c r="D4444" i="2"/>
  <c r="E4444" i="2"/>
  <c r="F4444" i="2"/>
  <c r="G4444" i="2"/>
  <c r="H4444" i="2"/>
  <c r="A4445" i="2"/>
  <c r="B4445" i="2"/>
  <c r="C4445" i="2"/>
  <c r="D4445" i="2"/>
  <c r="E4445" i="2"/>
  <c r="F4445" i="2"/>
  <c r="G4445" i="2"/>
  <c r="H4445" i="2"/>
  <c r="A4446" i="2"/>
  <c r="B4446" i="2"/>
  <c r="C4446" i="2"/>
  <c r="D4446" i="2"/>
  <c r="E4446" i="2"/>
  <c r="F4446" i="2"/>
  <c r="G4446" i="2"/>
  <c r="H4446" i="2"/>
  <c r="A4447" i="2"/>
  <c r="B4447" i="2"/>
  <c r="C4447" i="2"/>
  <c r="D4447" i="2"/>
  <c r="E4447" i="2"/>
  <c r="F4447" i="2"/>
  <c r="G4447" i="2"/>
  <c r="H4447" i="2"/>
  <c r="A4448" i="2"/>
  <c r="B4448" i="2"/>
  <c r="C4448" i="2"/>
  <c r="D4448" i="2"/>
  <c r="E4448" i="2"/>
  <c r="F4448" i="2"/>
  <c r="G4448" i="2"/>
  <c r="H4448" i="2"/>
  <c r="A4449" i="2"/>
  <c r="B4449" i="2"/>
  <c r="C4449" i="2"/>
  <c r="D4449" i="2"/>
  <c r="E4449" i="2"/>
  <c r="F4449" i="2"/>
  <c r="G4449" i="2"/>
  <c r="H4449" i="2"/>
  <c r="A4450" i="2"/>
  <c r="B4450" i="2"/>
  <c r="C4450" i="2"/>
  <c r="D4450" i="2"/>
  <c r="E4450" i="2"/>
  <c r="F4450" i="2"/>
  <c r="G4450" i="2"/>
  <c r="H4450" i="2"/>
  <c r="A4451" i="2"/>
  <c r="B4451" i="2"/>
  <c r="C4451" i="2"/>
  <c r="D4451" i="2"/>
  <c r="E4451" i="2"/>
  <c r="F4451" i="2"/>
  <c r="G4451" i="2"/>
  <c r="H4451" i="2"/>
  <c r="A4452" i="2"/>
  <c r="B4452" i="2"/>
  <c r="C4452" i="2"/>
  <c r="D4452" i="2"/>
  <c r="E4452" i="2"/>
  <c r="F4452" i="2"/>
  <c r="G4452" i="2"/>
  <c r="H4452" i="2"/>
  <c r="A4453" i="2"/>
  <c r="B4453" i="2"/>
  <c r="C4453" i="2"/>
  <c r="D4453" i="2"/>
  <c r="E4453" i="2"/>
  <c r="F4453" i="2"/>
  <c r="G4453" i="2"/>
  <c r="H4453" i="2"/>
  <c r="A4454" i="2"/>
  <c r="B4454" i="2"/>
  <c r="C4454" i="2"/>
  <c r="D4454" i="2"/>
  <c r="E4454" i="2"/>
  <c r="F4454" i="2"/>
  <c r="G4454" i="2"/>
  <c r="H4454" i="2"/>
  <c r="A4455" i="2"/>
  <c r="B4455" i="2"/>
  <c r="C4455" i="2"/>
  <c r="D4455" i="2"/>
  <c r="E4455" i="2"/>
  <c r="F4455" i="2"/>
  <c r="G4455" i="2"/>
  <c r="H4455" i="2"/>
  <c r="A4456" i="2"/>
  <c r="B4456" i="2"/>
  <c r="C4456" i="2"/>
  <c r="D4456" i="2"/>
  <c r="E4456" i="2"/>
  <c r="F4456" i="2"/>
  <c r="G4456" i="2"/>
  <c r="H4456" i="2"/>
  <c r="A4457" i="2"/>
  <c r="B4457" i="2"/>
  <c r="C4457" i="2"/>
  <c r="D4457" i="2"/>
  <c r="E4457" i="2"/>
  <c r="F4457" i="2"/>
  <c r="G4457" i="2"/>
  <c r="H4457" i="2"/>
  <c r="A4458" i="2"/>
  <c r="B4458" i="2"/>
  <c r="C4458" i="2"/>
  <c r="D4458" i="2"/>
  <c r="E4458" i="2"/>
  <c r="F4458" i="2"/>
  <c r="G4458" i="2"/>
  <c r="H4458" i="2"/>
  <c r="A4459" i="2"/>
  <c r="B4459" i="2"/>
  <c r="C4459" i="2"/>
  <c r="D4459" i="2"/>
  <c r="E4459" i="2"/>
  <c r="F4459" i="2"/>
  <c r="G4459" i="2"/>
  <c r="H4459" i="2"/>
  <c r="A4460" i="2"/>
  <c r="B4460" i="2"/>
  <c r="C4460" i="2"/>
  <c r="D4460" i="2"/>
  <c r="E4460" i="2"/>
  <c r="F4460" i="2"/>
  <c r="G4460" i="2"/>
  <c r="H4460" i="2"/>
  <c r="A4461" i="2"/>
  <c r="B4461" i="2"/>
  <c r="C4461" i="2"/>
  <c r="D4461" i="2"/>
  <c r="E4461" i="2"/>
  <c r="F4461" i="2"/>
  <c r="G4461" i="2"/>
  <c r="H4461" i="2"/>
  <c r="A4462" i="2"/>
  <c r="B4462" i="2"/>
  <c r="C4462" i="2"/>
  <c r="D4462" i="2"/>
  <c r="E4462" i="2"/>
  <c r="F4462" i="2"/>
  <c r="G4462" i="2"/>
  <c r="H4462" i="2"/>
  <c r="A4463" i="2"/>
  <c r="B4463" i="2"/>
  <c r="C4463" i="2"/>
  <c r="D4463" i="2"/>
  <c r="E4463" i="2"/>
  <c r="F4463" i="2"/>
  <c r="G4463" i="2"/>
  <c r="H4463" i="2"/>
  <c r="A4464" i="2"/>
  <c r="B4464" i="2"/>
  <c r="C4464" i="2"/>
  <c r="D4464" i="2"/>
  <c r="E4464" i="2"/>
  <c r="F4464" i="2"/>
  <c r="G4464" i="2"/>
  <c r="H4464" i="2"/>
  <c r="A4465" i="2"/>
  <c r="B4465" i="2"/>
  <c r="C4465" i="2"/>
  <c r="D4465" i="2"/>
  <c r="E4465" i="2"/>
  <c r="F4465" i="2"/>
  <c r="G4465" i="2"/>
  <c r="H4465" i="2"/>
  <c r="A4466" i="2"/>
  <c r="B4466" i="2"/>
  <c r="C4466" i="2"/>
  <c r="D4466" i="2"/>
  <c r="E4466" i="2"/>
  <c r="F4466" i="2"/>
  <c r="G4466" i="2"/>
  <c r="H4466" i="2"/>
  <c r="A4467" i="2"/>
  <c r="B4467" i="2"/>
  <c r="C4467" i="2"/>
  <c r="D4467" i="2"/>
  <c r="E4467" i="2"/>
  <c r="F4467" i="2"/>
  <c r="G4467" i="2"/>
  <c r="H4467" i="2"/>
  <c r="A4468" i="2"/>
  <c r="B4468" i="2"/>
  <c r="C4468" i="2"/>
  <c r="D4468" i="2"/>
  <c r="E4468" i="2"/>
  <c r="F4468" i="2"/>
  <c r="G4468" i="2"/>
  <c r="H4468" i="2"/>
  <c r="A4469" i="2"/>
  <c r="B4469" i="2"/>
  <c r="C4469" i="2"/>
  <c r="D4469" i="2"/>
  <c r="E4469" i="2"/>
  <c r="F4469" i="2"/>
  <c r="G4469" i="2"/>
  <c r="H4469" i="2"/>
  <c r="A4470" i="2"/>
  <c r="B4470" i="2"/>
  <c r="C4470" i="2"/>
  <c r="D4470" i="2"/>
  <c r="E4470" i="2"/>
  <c r="F4470" i="2"/>
  <c r="G4470" i="2"/>
  <c r="H4470" i="2"/>
  <c r="A4471" i="2"/>
  <c r="B4471" i="2"/>
  <c r="C4471" i="2"/>
  <c r="D4471" i="2"/>
  <c r="E4471" i="2"/>
  <c r="F4471" i="2"/>
  <c r="G4471" i="2"/>
  <c r="H4471" i="2"/>
  <c r="A4472" i="2"/>
  <c r="B4472" i="2"/>
  <c r="C4472" i="2"/>
  <c r="D4472" i="2"/>
  <c r="E4472" i="2"/>
  <c r="F4472" i="2"/>
  <c r="G4472" i="2"/>
  <c r="H4472" i="2"/>
  <c r="A4473" i="2"/>
  <c r="B4473" i="2"/>
  <c r="C4473" i="2"/>
  <c r="D4473" i="2"/>
  <c r="E4473" i="2"/>
  <c r="F4473" i="2"/>
  <c r="G4473" i="2"/>
  <c r="H4473" i="2"/>
  <c r="A4474" i="2"/>
  <c r="B4474" i="2"/>
  <c r="C4474" i="2"/>
  <c r="D4474" i="2"/>
  <c r="E4474" i="2"/>
  <c r="F4474" i="2"/>
  <c r="G4474" i="2"/>
  <c r="H4474" i="2"/>
  <c r="A4475" i="2"/>
  <c r="B4475" i="2"/>
  <c r="C4475" i="2"/>
  <c r="D4475" i="2"/>
  <c r="E4475" i="2"/>
  <c r="F4475" i="2"/>
  <c r="G4475" i="2"/>
  <c r="H4475" i="2"/>
  <c r="A4476" i="2"/>
  <c r="B4476" i="2"/>
  <c r="C4476" i="2"/>
  <c r="D4476" i="2"/>
  <c r="E4476" i="2"/>
  <c r="F4476" i="2"/>
  <c r="G4476" i="2"/>
  <c r="H4476" i="2"/>
  <c r="A4477" i="2"/>
  <c r="B4477" i="2"/>
  <c r="C4477" i="2"/>
  <c r="D4477" i="2"/>
  <c r="E4477" i="2"/>
  <c r="F4477" i="2"/>
  <c r="G4477" i="2"/>
  <c r="H4477" i="2"/>
  <c r="A4478" i="2"/>
  <c r="B4478" i="2"/>
  <c r="C4478" i="2"/>
  <c r="D4478" i="2"/>
  <c r="E4478" i="2"/>
  <c r="F4478" i="2"/>
  <c r="G4478" i="2"/>
  <c r="H4478" i="2"/>
  <c r="A4479" i="2"/>
  <c r="B4479" i="2"/>
  <c r="C4479" i="2"/>
  <c r="D4479" i="2"/>
  <c r="E4479" i="2"/>
  <c r="F4479" i="2"/>
  <c r="G4479" i="2"/>
  <c r="H4479" i="2"/>
  <c r="A4480" i="2"/>
  <c r="B4480" i="2"/>
  <c r="C4480" i="2"/>
  <c r="D4480" i="2"/>
  <c r="E4480" i="2"/>
  <c r="F4480" i="2"/>
  <c r="G4480" i="2"/>
  <c r="H4480" i="2"/>
  <c r="A4481" i="2"/>
  <c r="B4481" i="2"/>
  <c r="C4481" i="2"/>
  <c r="D4481" i="2"/>
  <c r="E4481" i="2"/>
  <c r="F4481" i="2"/>
  <c r="G4481" i="2"/>
  <c r="H4481" i="2"/>
  <c r="A4482" i="2"/>
  <c r="B4482" i="2"/>
  <c r="C4482" i="2"/>
  <c r="D4482" i="2"/>
  <c r="E4482" i="2"/>
  <c r="F4482" i="2"/>
  <c r="G4482" i="2"/>
  <c r="H4482" i="2"/>
  <c r="A4483" i="2"/>
  <c r="B4483" i="2"/>
  <c r="C4483" i="2"/>
  <c r="D4483" i="2"/>
  <c r="E4483" i="2"/>
  <c r="F4483" i="2"/>
  <c r="G4483" i="2"/>
  <c r="H4483" i="2"/>
  <c r="A4484" i="2"/>
  <c r="B4484" i="2"/>
  <c r="C4484" i="2"/>
  <c r="D4484" i="2"/>
  <c r="E4484" i="2"/>
  <c r="F4484" i="2"/>
  <c r="G4484" i="2"/>
  <c r="H4484" i="2"/>
  <c r="A4485" i="2"/>
  <c r="B4485" i="2"/>
  <c r="C4485" i="2"/>
  <c r="D4485" i="2"/>
  <c r="E4485" i="2"/>
  <c r="F4485" i="2"/>
  <c r="G4485" i="2"/>
  <c r="H4485" i="2"/>
  <c r="A4486" i="2"/>
  <c r="B4486" i="2"/>
  <c r="C4486" i="2"/>
  <c r="D4486" i="2"/>
  <c r="E4486" i="2"/>
  <c r="F4486" i="2"/>
  <c r="G4486" i="2"/>
  <c r="H4486" i="2"/>
  <c r="A4487" i="2"/>
  <c r="B4487" i="2"/>
  <c r="C4487" i="2"/>
  <c r="D4487" i="2"/>
  <c r="E4487" i="2"/>
  <c r="F4487" i="2"/>
  <c r="G4487" i="2"/>
  <c r="H4487" i="2"/>
  <c r="A4488" i="2"/>
  <c r="B4488" i="2"/>
  <c r="C4488" i="2"/>
  <c r="D4488" i="2"/>
  <c r="E4488" i="2"/>
  <c r="F4488" i="2"/>
  <c r="G4488" i="2"/>
  <c r="H4488" i="2"/>
  <c r="A4489" i="2"/>
  <c r="B4489" i="2"/>
  <c r="C4489" i="2"/>
  <c r="D4489" i="2"/>
  <c r="E4489" i="2"/>
  <c r="F4489" i="2"/>
  <c r="G4489" i="2"/>
  <c r="H4489" i="2"/>
  <c r="A4490" i="2"/>
  <c r="B4490" i="2"/>
  <c r="C4490" i="2"/>
  <c r="D4490" i="2"/>
  <c r="E4490" i="2"/>
  <c r="F4490" i="2"/>
  <c r="G4490" i="2"/>
  <c r="H4490" i="2"/>
  <c r="A4491" i="2"/>
  <c r="B4491" i="2"/>
  <c r="C4491" i="2"/>
  <c r="D4491" i="2"/>
  <c r="E4491" i="2"/>
  <c r="F4491" i="2"/>
  <c r="G4491" i="2"/>
  <c r="H4491" i="2"/>
  <c r="A4492" i="2"/>
  <c r="B4492" i="2"/>
  <c r="C4492" i="2"/>
  <c r="D4492" i="2"/>
  <c r="E4492" i="2"/>
  <c r="F4492" i="2"/>
  <c r="G4492" i="2"/>
  <c r="H4492" i="2"/>
  <c r="A4493" i="2"/>
  <c r="B4493" i="2"/>
  <c r="C4493" i="2"/>
  <c r="D4493" i="2"/>
  <c r="E4493" i="2"/>
  <c r="F4493" i="2"/>
  <c r="G4493" i="2"/>
  <c r="H4493" i="2"/>
  <c r="A4494" i="2"/>
  <c r="B4494" i="2"/>
  <c r="C4494" i="2"/>
  <c r="D4494" i="2"/>
  <c r="E4494" i="2"/>
  <c r="F4494" i="2"/>
  <c r="G4494" i="2"/>
  <c r="H4494" i="2"/>
  <c r="A4495" i="2"/>
  <c r="B4495" i="2"/>
  <c r="C4495" i="2"/>
  <c r="D4495" i="2"/>
  <c r="E4495" i="2"/>
  <c r="F4495" i="2"/>
  <c r="G4495" i="2"/>
  <c r="H4495" i="2"/>
  <c r="A4496" i="2"/>
  <c r="B4496" i="2"/>
  <c r="C4496" i="2"/>
  <c r="D4496" i="2"/>
  <c r="E4496" i="2"/>
  <c r="F4496" i="2"/>
  <c r="G4496" i="2"/>
  <c r="H4496" i="2"/>
  <c r="A4497" i="2"/>
  <c r="B4497" i="2"/>
  <c r="C4497" i="2"/>
  <c r="D4497" i="2"/>
  <c r="E4497" i="2"/>
  <c r="F4497" i="2"/>
  <c r="G4497" i="2"/>
  <c r="H4497" i="2"/>
  <c r="A4498" i="2"/>
  <c r="B4498" i="2"/>
  <c r="C4498" i="2"/>
  <c r="D4498" i="2"/>
  <c r="E4498" i="2"/>
  <c r="F4498" i="2"/>
  <c r="G4498" i="2"/>
  <c r="H4498" i="2"/>
  <c r="A4499" i="2"/>
  <c r="B4499" i="2"/>
  <c r="C4499" i="2"/>
  <c r="D4499" i="2"/>
  <c r="E4499" i="2"/>
  <c r="F4499" i="2"/>
  <c r="G4499" i="2"/>
  <c r="H4499" i="2"/>
  <c r="A4500" i="2"/>
  <c r="B4500" i="2"/>
  <c r="C4500" i="2"/>
  <c r="D4500" i="2"/>
  <c r="E4500" i="2"/>
  <c r="F4500" i="2"/>
  <c r="G4500" i="2"/>
  <c r="H4500" i="2"/>
  <c r="A4501" i="2"/>
  <c r="B4501" i="2"/>
  <c r="C4501" i="2"/>
  <c r="D4501" i="2"/>
  <c r="E4501" i="2"/>
  <c r="F4501" i="2"/>
  <c r="G4501" i="2"/>
  <c r="H4501" i="2"/>
  <c r="A4502" i="2"/>
  <c r="B4502" i="2"/>
  <c r="C4502" i="2"/>
  <c r="D4502" i="2"/>
  <c r="E4502" i="2"/>
  <c r="F4502" i="2"/>
  <c r="G4502" i="2"/>
  <c r="H4502" i="2"/>
  <c r="A4503" i="2"/>
  <c r="B4503" i="2"/>
  <c r="C4503" i="2"/>
  <c r="D4503" i="2"/>
  <c r="E4503" i="2"/>
  <c r="F4503" i="2"/>
  <c r="G4503" i="2"/>
  <c r="H4503" i="2"/>
  <c r="A4504" i="2"/>
  <c r="B4504" i="2"/>
  <c r="C4504" i="2"/>
  <c r="D4504" i="2"/>
  <c r="E4504" i="2"/>
  <c r="F4504" i="2"/>
  <c r="G4504" i="2"/>
  <c r="H4504" i="2"/>
  <c r="A4505" i="2"/>
  <c r="B4505" i="2"/>
  <c r="C4505" i="2"/>
  <c r="D4505" i="2"/>
  <c r="E4505" i="2"/>
  <c r="F4505" i="2"/>
  <c r="G4505" i="2"/>
  <c r="H4505" i="2"/>
  <c r="A4506" i="2"/>
  <c r="B4506" i="2"/>
  <c r="C4506" i="2"/>
  <c r="D4506" i="2"/>
  <c r="E4506" i="2"/>
  <c r="F4506" i="2"/>
  <c r="G4506" i="2"/>
  <c r="H4506" i="2"/>
  <c r="A4507" i="2"/>
  <c r="B4507" i="2"/>
  <c r="C4507" i="2"/>
  <c r="D4507" i="2"/>
  <c r="E4507" i="2"/>
  <c r="F4507" i="2"/>
  <c r="G4507" i="2"/>
  <c r="H4507" i="2"/>
  <c r="A4508" i="2"/>
  <c r="B4508" i="2"/>
  <c r="C4508" i="2"/>
  <c r="D4508" i="2"/>
  <c r="E4508" i="2"/>
  <c r="F4508" i="2"/>
  <c r="G4508" i="2"/>
  <c r="H4508" i="2"/>
  <c r="A4509" i="2"/>
  <c r="B4509" i="2"/>
  <c r="C4509" i="2"/>
  <c r="D4509" i="2"/>
  <c r="E4509" i="2"/>
  <c r="F4509" i="2"/>
  <c r="G4509" i="2"/>
  <c r="H4509" i="2"/>
  <c r="A4510" i="2"/>
  <c r="B4510" i="2"/>
  <c r="C4510" i="2"/>
  <c r="D4510" i="2"/>
  <c r="E4510" i="2"/>
  <c r="F4510" i="2"/>
  <c r="G4510" i="2"/>
  <c r="H4510" i="2"/>
  <c r="A4511" i="2"/>
  <c r="B4511" i="2"/>
  <c r="C4511" i="2"/>
  <c r="D4511" i="2"/>
  <c r="E4511" i="2"/>
  <c r="F4511" i="2"/>
  <c r="G4511" i="2"/>
  <c r="H4511" i="2"/>
  <c r="A4512" i="2"/>
  <c r="B4512" i="2"/>
  <c r="C4512" i="2"/>
  <c r="D4512" i="2"/>
  <c r="E4512" i="2"/>
  <c r="F4512" i="2"/>
  <c r="G4512" i="2"/>
  <c r="H4512" i="2"/>
  <c r="A4513" i="2"/>
  <c r="B4513" i="2"/>
  <c r="C4513" i="2"/>
  <c r="D4513" i="2"/>
  <c r="E4513" i="2"/>
  <c r="F4513" i="2"/>
  <c r="G4513" i="2"/>
  <c r="H4513" i="2"/>
  <c r="A4514" i="2"/>
  <c r="B4514" i="2"/>
  <c r="C4514" i="2"/>
  <c r="D4514" i="2"/>
  <c r="E4514" i="2"/>
  <c r="F4514" i="2"/>
  <c r="G4514" i="2"/>
  <c r="H4514" i="2"/>
  <c r="A4515" i="2"/>
  <c r="B4515" i="2"/>
  <c r="C4515" i="2"/>
  <c r="D4515" i="2"/>
  <c r="E4515" i="2"/>
  <c r="F4515" i="2"/>
  <c r="G4515" i="2"/>
  <c r="H4515" i="2"/>
  <c r="A4516" i="2"/>
  <c r="B4516" i="2"/>
  <c r="C4516" i="2"/>
  <c r="D4516" i="2"/>
  <c r="E4516" i="2"/>
  <c r="F4516" i="2"/>
  <c r="G4516" i="2"/>
  <c r="H4516" i="2"/>
  <c r="A4517" i="2"/>
  <c r="B4517" i="2"/>
  <c r="C4517" i="2"/>
  <c r="D4517" i="2"/>
  <c r="E4517" i="2"/>
  <c r="F4517" i="2"/>
  <c r="G4517" i="2"/>
  <c r="H4517" i="2"/>
  <c r="A4518" i="2"/>
  <c r="B4518" i="2"/>
  <c r="C4518" i="2"/>
  <c r="D4518" i="2"/>
  <c r="E4518" i="2"/>
  <c r="F4518" i="2"/>
  <c r="G4518" i="2"/>
  <c r="H4518" i="2"/>
  <c r="A4519" i="2"/>
  <c r="B4519" i="2"/>
  <c r="C4519" i="2"/>
  <c r="D4519" i="2"/>
  <c r="E4519" i="2"/>
  <c r="F4519" i="2"/>
  <c r="G4519" i="2"/>
  <c r="H4519" i="2"/>
  <c r="A4520" i="2"/>
  <c r="B4520" i="2"/>
  <c r="C4520" i="2"/>
  <c r="D4520" i="2"/>
  <c r="E4520" i="2"/>
  <c r="F4520" i="2"/>
  <c r="G4520" i="2"/>
  <c r="H4520" i="2"/>
  <c r="A4521" i="2"/>
  <c r="B4521" i="2"/>
  <c r="C4521" i="2"/>
  <c r="D4521" i="2"/>
  <c r="E4521" i="2"/>
  <c r="F4521" i="2"/>
  <c r="G4521" i="2"/>
  <c r="H4521" i="2"/>
  <c r="A4522" i="2"/>
  <c r="B4522" i="2"/>
  <c r="C4522" i="2"/>
  <c r="D4522" i="2"/>
  <c r="E4522" i="2"/>
  <c r="F4522" i="2"/>
  <c r="G4522" i="2"/>
  <c r="H4522" i="2"/>
  <c r="A4523" i="2"/>
  <c r="B4523" i="2"/>
  <c r="C4523" i="2"/>
  <c r="D4523" i="2"/>
  <c r="E4523" i="2"/>
  <c r="F4523" i="2"/>
  <c r="G4523" i="2"/>
  <c r="H4523" i="2"/>
  <c r="A4524" i="2"/>
  <c r="B4524" i="2"/>
  <c r="C4524" i="2"/>
  <c r="D4524" i="2"/>
  <c r="E4524" i="2"/>
  <c r="F4524" i="2"/>
  <c r="G4524" i="2"/>
  <c r="H4524" i="2"/>
  <c r="A4525" i="2"/>
  <c r="B4525" i="2"/>
  <c r="C4525" i="2"/>
  <c r="D4525" i="2"/>
  <c r="E4525" i="2"/>
  <c r="F4525" i="2"/>
  <c r="G4525" i="2"/>
  <c r="H4525" i="2"/>
  <c r="A4526" i="2"/>
  <c r="B4526" i="2"/>
  <c r="C4526" i="2"/>
  <c r="D4526" i="2"/>
  <c r="E4526" i="2"/>
  <c r="F4526" i="2"/>
  <c r="G4526" i="2"/>
  <c r="H4526" i="2"/>
  <c r="A4527" i="2"/>
  <c r="B4527" i="2"/>
  <c r="C4527" i="2"/>
  <c r="D4527" i="2"/>
  <c r="E4527" i="2"/>
  <c r="F4527" i="2"/>
  <c r="G4527" i="2"/>
  <c r="H4527" i="2"/>
  <c r="A4528" i="2"/>
  <c r="B4528" i="2"/>
  <c r="C4528" i="2"/>
  <c r="D4528" i="2"/>
  <c r="E4528" i="2"/>
  <c r="F4528" i="2"/>
  <c r="G4528" i="2"/>
  <c r="H4528" i="2"/>
  <c r="A4529" i="2"/>
  <c r="B4529" i="2"/>
  <c r="C4529" i="2"/>
  <c r="D4529" i="2"/>
  <c r="E4529" i="2"/>
  <c r="F4529" i="2"/>
  <c r="G4529" i="2"/>
  <c r="H4529" i="2"/>
  <c r="A4530" i="2"/>
  <c r="B4530" i="2"/>
  <c r="C4530" i="2"/>
  <c r="D4530" i="2"/>
  <c r="E4530" i="2"/>
  <c r="F4530" i="2"/>
  <c r="G4530" i="2"/>
  <c r="H4530" i="2"/>
  <c r="A4531" i="2"/>
  <c r="B4531" i="2"/>
  <c r="C4531" i="2"/>
  <c r="D4531" i="2"/>
  <c r="E4531" i="2"/>
  <c r="F4531" i="2"/>
  <c r="G4531" i="2"/>
  <c r="H4531" i="2"/>
  <c r="A4532" i="2"/>
  <c r="B4532" i="2"/>
  <c r="C4532" i="2"/>
  <c r="D4532" i="2"/>
  <c r="E4532" i="2"/>
  <c r="F4532" i="2"/>
  <c r="G4532" i="2"/>
  <c r="H4532" i="2"/>
  <c r="A4533" i="2"/>
  <c r="B4533" i="2"/>
  <c r="C4533" i="2"/>
  <c r="D4533" i="2"/>
  <c r="E4533" i="2"/>
  <c r="F4533" i="2"/>
  <c r="G4533" i="2"/>
  <c r="H4533" i="2"/>
  <c r="A4534" i="2"/>
  <c r="B4534" i="2"/>
  <c r="C4534" i="2"/>
  <c r="D4534" i="2"/>
  <c r="E4534" i="2"/>
  <c r="F4534" i="2"/>
  <c r="G4534" i="2"/>
  <c r="H4534" i="2"/>
  <c r="A4535" i="2"/>
  <c r="B4535" i="2"/>
  <c r="C4535" i="2"/>
  <c r="D4535" i="2"/>
  <c r="E4535" i="2"/>
  <c r="F4535" i="2"/>
  <c r="G4535" i="2"/>
  <c r="H4535" i="2"/>
  <c r="A4536" i="2"/>
  <c r="B4536" i="2"/>
  <c r="C4536" i="2"/>
  <c r="D4536" i="2"/>
  <c r="E4536" i="2"/>
  <c r="F4536" i="2"/>
  <c r="G4536" i="2"/>
  <c r="H4536" i="2"/>
  <c r="A4537" i="2"/>
  <c r="B4537" i="2"/>
  <c r="C4537" i="2"/>
  <c r="D4537" i="2"/>
  <c r="E4537" i="2"/>
  <c r="F4537" i="2"/>
  <c r="G4537" i="2"/>
  <c r="H4537" i="2"/>
  <c r="A4538" i="2"/>
  <c r="B4538" i="2"/>
  <c r="C4538" i="2"/>
  <c r="D4538" i="2"/>
  <c r="E4538" i="2"/>
  <c r="F4538" i="2"/>
  <c r="G4538" i="2"/>
  <c r="H4538" i="2"/>
  <c r="A4539" i="2"/>
  <c r="B4539" i="2"/>
  <c r="C4539" i="2"/>
  <c r="D4539" i="2"/>
  <c r="E4539" i="2"/>
  <c r="F4539" i="2"/>
  <c r="G4539" i="2"/>
  <c r="H4539" i="2"/>
  <c r="A4540" i="2"/>
  <c r="B4540" i="2"/>
  <c r="C4540" i="2"/>
  <c r="D4540" i="2"/>
  <c r="E4540" i="2"/>
  <c r="F4540" i="2"/>
  <c r="G4540" i="2"/>
  <c r="H4540" i="2"/>
  <c r="A4541" i="2"/>
  <c r="B4541" i="2"/>
  <c r="C4541" i="2"/>
  <c r="D4541" i="2"/>
  <c r="E4541" i="2"/>
  <c r="F4541" i="2"/>
  <c r="G4541" i="2"/>
  <c r="H4541" i="2"/>
  <c r="A4542" i="2"/>
  <c r="B4542" i="2"/>
  <c r="C4542" i="2"/>
  <c r="D4542" i="2"/>
  <c r="E4542" i="2"/>
  <c r="F4542" i="2"/>
  <c r="G4542" i="2"/>
  <c r="H4542" i="2"/>
  <c r="A4543" i="2"/>
  <c r="B4543" i="2"/>
  <c r="C4543" i="2"/>
  <c r="D4543" i="2"/>
  <c r="E4543" i="2"/>
  <c r="F4543" i="2"/>
  <c r="G4543" i="2"/>
  <c r="H4543" i="2"/>
  <c r="A4544" i="2"/>
  <c r="B4544" i="2"/>
  <c r="C4544" i="2"/>
  <c r="D4544" i="2"/>
  <c r="E4544" i="2"/>
  <c r="F4544" i="2"/>
  <c r="G4544" i="2"/>
  <c r="H4544" i="2"/>
  <c r="A4545" i="2"/>
  <c r="B4545" i="2"/>
  <c r="C4545" i="2"/>
  <c r="D4545" i="2"/>
  <c r="E4545" i="2"/>
  <c r="F4545" i="2"/>
  <c r="G4545" i="2"/>
  <c r="H4545" i="2"/>
  <c r="A4546" i="2"/>
  <c r="B4546" i="2"/>
  <c r="C4546" i="2"/>
  <c r="D4546" i="2"/>
  <c r="E4546" i="2"/>
  <c r="F4546" i="2"/>
  <c r="G4546" i="2"/>
  <c r="H4546" i="2"/>
  <c r="A4547" i="2"/>
  <c r="B4547" i="2"/>
  <c r="C4547" i="2"/>
  <c r="D4547" i="2"/>
  <c r="E4547" i="2"/>
  <c r="F4547" i="2"/>
  <c r="G4547" i="2"/>
  <c r="H4547" i="2"/>
  <c r="A4548" i="2"/>
  <c r="B4548" i="2"/>
  <c r="C4548" i="2"/>
  <c r="D4548" i="2"/>
  <c r="E4548" i="2"/>
  <c r="F4548" i="2"/>
  <c r="G4548" i="2"/>
  <c r="H4548" i="2"/>
  <c r="A4549" i="2"/>
  <c r="B4549" i="2"/>
  <c r="C4549" i="2"/>
  <c r="D4549" i="2"/>
  <c r="E4549" i="2"/>
  <c r="F4549" i="2"/>
  <c r="G4549" i="2"/>
  <c r="H4549" i="2"/>
  <c r="A4550" i="2"/>
  <c r="B4550" i="2"/>
  <c r="C4550" i="2"/>
  <c r="D4550" i="2"/>
  <c r="E4550" i="2"/>
  <c r="F4550" i="2"/>
  <c r="G4550" i="2"/>
  <c r="H4550" i="2"/>
  <c r="A4551" i="2"/>
  <c r="B4551" i="2"/>
  <c r="C4551" i="2"/>
  <c r="D4551" i="2"/>
  <c r="E4551" i="2"/>
  <c r="F4551" i="2"/>
  <c r="G4551" i="2"/>
  <c r="H4551" i="2"/>
  <c r="A4552" i="2"/>
  <c r="B4552" i="2"/>
  <c r="C4552" i="2"/>
  <c r="D4552" i="2"/>
  <c r="E4552" i="2"/>
  <c r="F4552" i="2"/>
  <c r="G4552" i="2"/>
  <c r="H4552" i="2"/>
  <c r="A4553" i="2"/>
  <c r="B4553" i="2"/>
  <c r="C4553" i="2"/>
  <c r="D4553" i="2"/>
  <c r="E4553" i="2"/>
  <c r="F4553" i="2"/>
  <c r="G4553" i="2"/>
  <c r="H4553" i="2"/>
  <c r="A4554" i="2"/>
  <c r="B4554" i="2"/>
  <c r="C4554" i="2"/>
  <c r="D4554" i="2"/>
  <c r="E4554" i="2"/>
  <c r="F4554" i="2"/>
  <c r="G4554" i="2"/>
  <c r="H4554" i="2"/>
  <c r="A4555" i="2"/>
  <c r="B4555" i="2"/>
  <c r="C4555" i="2"/>
  <c r="D4555" i="2"/>
  <c r="E4555" i="2"/>
  <c r="F4555" i="2"/>
  <c r="G4555" i="2"/>
  <c r="H4555" i="2"/>
  <c r="A4556" i="2"/>
  <c r="B4556" i="2"/>
  <c r="C4556" i="2"/>
  <c r="D4556" i="2"/>
  <c r="E4556" i="2"/>
  <c r="F4556" i="2"/>
  <c r="G4556" i="2"/>
  <c r="H4556" i="2"/>
  <c r="A4557" i="2"/>
  <c r="B4557" i="2"/>
  <c r="C4557" i="2"/>
  <c r="D4557" i="2"/>
  <c r="E4557" i="2"/>
  <c r="F4557" i="2"/>
  <c r="G4557" i="2"/>
  <c r="H4557" i="2"/>
  <c r="A4558" i="2"/>
  <c r="B4558" i="2"/>
  <c r="C4558" i="2"/>
  <c r="D4558" i="2"/>
  <c r="E4558" i="2"/>
  <c r="F4558" i="2"/>
  <c r="G4558" i="2"/>
  <c r="H4558" i="2"/>
  <c r="A4559" i="2"/>
  <c r="B4559" i="2"/>
  <c r="C4559" i="2"/>
  <c r="D4559" i="2"/>
  <c r="E4559" i="2"/>
  <c r="F4559" i="2"/>
  <c r="G4559" i="2"/>
  <c r="H4559" i="2"/>
  <c r="A4560" i="2"/>
  <c r="B4560" i="2"/>
  <c r="C4560" i="2"/>
  <c r="D4560" i="2"/>
  <c r="E4560" i="2"/>
  <c r="F4560" i="2"/>
  <c r="G4560" i="2"/>
  <c r="H4560" i="2"/>
  <c r="A4561" i="2"/>
  <c r="B4561" i="2"/>
  <c r="C4561" i="2"/>
  <c r="D4561" i="2"/>
  <c r="E4561" i="2"/>
  <c r="F4561" i="2"/>
  <c r="G4561" i="2"/>
  <c r="H4561" i="2"/>
  <c r="A4562" i="2"/>
  <c r="B4562" i="2"/>
  <c r="C4562" i="2"/>
  <c r="D4562" i="2"/>
  <c r="E4562" i="2"/>
  <c r="F4562" i="2"/>
  <c r="G4562" i="2"/>
  <c r="H4562" i="2"/>
  <c r="A4563" i="2"/>
  <c r="B4563" i="2"/>
  <c r="C4563" i="2"/>
  <c r="D4563" i="2"/>
  <c r="E4563" i="2"/>
  <c r="F4563" i="2"/>
  <c r="G4563" i="2"/>
  <c r="H4563" i="2"/>
  <c r="A4564" i="2"/>
  <c r="B4564" i="2"/>
  <c r="C4564" i="2"/>
  <c r="D4564" i="2"/>
  <c r="E4564" i="2"/>
  <c r="F4564" i="2"/>
  <c r="G4564" i="2"/>
  <c r="H4564" i="2"/>
  <c r="A4565" i="2"/>
  <c r="B4565" i="2"/>
  <c r="C4565" i="2"/>
  <c r="D4565" i="2"/>
  <c r="E4565" i="2"/>
  <c r="F4565" i="2"/>
  <c r="G4565" i="2"/>
  <c r="H4565" i="2"/>
  <c r="A4566" i="2"/>
  <c r="B4566" i="2"/>
  <c r="C4566" i="2"/>
  <c r="D4566" i="2"/>
  <c r="E4566" i="2"/>
  <c r="F4566" i="2"/>
  <c r="G4566" i="2"/>
  <c r="H4566" i="2"/>
  <c r="A4567" i="2"/>
  <c r="B4567" i="2"/>
  <c r="C4567" i="2"/>
  <c r="D4567" i="2"/>
  <c r="E4567" i="2"/>
  <c r="F4567" i="2"/>
  <c r="G4567" i="2"/>
  <c r="H4567" i="2"/>
  <c r="A4568" i="2"/>
  <c r="B4568" i="2"/>
  <c r="C4568" i="2"/>
  <c r="D4568" i="2"/>
  <c r="E4568" i="2"/>
  <c r="F4568" i="2"/>
  <c r="G4568" i="2"/>
  <c r="H4568" i="2"/>
  <c r="A4569" i="2"/>
  <c r="B4569" i="2"/>
  <c r="C4569" i="2"/>
  <c r="D4569" i="2"/>
  <c r="E4569" i="2"/>
  <c r="F4569" i="2"/>
  <c r="G4569" i="2"/>
  <c r="H4569" i="2"/>
  <c r="A4570" i="2"/>
  <c r="B4570" i="2"/>
  <c r="C4570" i="2"/>
  <c r="D4570" i="2"/>
  <c r="E4570" i="2"/>
  <c r="F4570" i="2"/>
  <c r="G4570" i="2"/>
  <c r="H4570" i="2"/>
  <c r="A4571" i="2"/>
  <c r="B4571" i="2"/>
  <c r="C4571" i="2"/>
  <c r="D4571" i="2"/>
  <c r="E4571" i="2"/>
  <c r="F4571" i="2"/>
  <c r="G4571" i="2"/>
  <c r="H4571" i="2"/>
  <c r="A4572" i="2"/>
  <c r="B4572" i="2"/>
  <c r="C4572" i="2"/>
  <c r="D4572" i="2"/>
  <c r="E4572" i="2"/>
  <c r="F4572" i="2"/>
  <c r="G4572" i="2"/>
  <c r="H4572" i="2"/>
  <c r="A4573" i="2"/>
  <c r="B4573" i="2"/>
  <c r="C4573" i="2"/>
  <c r="D4573" i="2"/>
  <c r="E4573" i="2"/>
  <c r="F4573" i="2"/>
  <c r="G4573" i="2"/>
  <c r="H4573" i="2"/>
  <c r="A4574" i="2"/>
  <c r="B4574" i="2"/>
  <c r="C4574" i="2"/>
  <c r="D4574" i="2"/>
  <c r="E4574" i="2"/>
  <c r="F4574" i="2"/>
  <c r="G4574" i="2"/>
  <c r="H4574" i="2"/>
  <c r="A4575" i="2"/>
  <c r="B4575" i="2"/>
  <c r="C4575" i="2"/>
  <c r="D4575" i="2"/>
  <c r="E4575" i="2"/>
  <c r="F4575" i="2"/>
  <c r="G4575" i="2"/>
  <c r="H4575" i="2"/>
  <c r="A4576" i="2"/>
  <c r="B4576" i="2"/>
  <c r="C4576" i="2"/>
  <c r="D4576" i="2"/>
  <c r="E4576" i="2"/>
  <c r="F4576" i="2"/>
  <c r="G4576" i="2"/>
  <c r="H4576" i="2"/>
  <c r="A4577" i="2"/>
  <c r="B4577" i="2"/>
  <c r="C4577" i="2"/>
  <c r="D4577" i="2"/>
  <c r="E4577" i="2"/>
  <c r="F4577" i="2"/>
  <c r="G4577" i="2"/>
  <c r="H4577" i="2"/>
  <c r="A4578" i="2"/>
  <c r="B4578" i="2"/>
  <c r="C4578" i="2"/>
  <c r="D4578" i="2"/>
  <c r="E4578" i="2"/>
  <c r="F4578" i="2"/>
  <c r="G4578" i="2"/>
  <c r="H4578" i="2"/>
  <c r="A4579" i="2"/>
  <c r="B4579" i="2"/>
  <c r="C4579" i="2"/>
  <c r="D4579" i="2"/>
  <c r="E4579" i="2"/>
  <c r="F4579" i="2"/>
  <c r="G4579" i="2"/>
  <c r="H4579" i="2"/>
  <c r="A4580" i="2"/>
  <c r="B4580" i="2"/>
  <c r="C4580" i="2"/>
  <c r="D4580" i="2"/>
  <c r="E4580" i="2"/>
  <c r="F4580" i="2"/>
  <c r="G4580" i="2"/>
  <c r="H4580" i="2"/>
  <c r="A4581" i="2"/>
  <c r="B4581" i="2"/>
  <c r="C4581" i="2"/>
  <c r="D4581" i="2"/>
  <c r="E4581" i="2"/>
  <c r="F4581" i="2"/>
  <c r="G4581" i="2"/>
  <c r="H4581" i="2"/>
  <c r="A4582" i="2"/>
  <c r="B4582" i="2"/>
  <c r="C4582" i="2"/>
  <c r="D4582" i="2"/>
  <c r="E4582" i="2"/>
  <c r="F4582" i="2"/>
  <c r="G4582" i="2"/>
  <c r="H4582" i="2"/>
  <c r="A4583" i="2"/>
  <c r="B4583" i="2"/>
  <c r="C4583" i="2"/>
  <c r="D4583" i="2"/>
  <c r="E4583" i="2"/>
  <c r="F4583" i="2"/>
  <c r="G4583" i="2"/>
  <c r="H4583" i="2"/>
  <c r="A4584" i="2"/>
  <c r="B4584" i="2"/>
  <c r="C4584" i="2"/>
  <c r="D4584" i="2"/>
  <c r="E4584" i="2"/>
  <c r="F4584" i="2"/>
  <c r="G4584" i="2"/>
  <c r="H4584" i="2"/>
  <c r="A4585" i="2"/>
  <c r="B4585" i="2"/>
  <c r="C4585" i="2"/>
  <c r="D4585" i="2"/>
  <c r="E4585" i="2"/>
  <c r="F4585" i="2"/>
  <c r="G4585" i="2"/>
  <c r="H4585" i="2"/>
  <c r="A4586" i="2"/>
  <c r="B4586" i="2"/>
  <c r="C4586" i="2"/>
  <c r="D4586" i="2"/>
  <c r="E4586" i="2"/>
  <c r="F4586" i="2"/>
  <c r="G4586" i="2"/>
  <c r="H4586" i="2"/>
  <c r="A4587" i="2"/>
  <c r="B4587" i="2"/>
  <c r="C4587" i="2"/>
  <c r="D4587" i="2"/>
  <c r="E4587" i="2"/>
  <c r="F4587" i="2"/>
  <c r="G4587" i="2"/>
  <c r="H4587" i="2"/>
  <c r="A4588" i="2"/>
  <c r="B4588" i="2"/>
  <c r="C4588" i="2"/>
  <c r="D4588" i="2"/>
  <c r="E4588" i="2"/>
  <c r="F4588" i="2"/>
  <c r="G4588" i="2"/>
  <c r="H4588" i="2"/>
  <c r="A4589" i="2"/>
  <c r="B4589" i="2"/>
  <c r="C4589" i="2"/>
  <c r="D4589" i="2"/>
  <c r="E4589" i="2"/>
  <c r="F4589" i="2"/>
  <c r="G4589" i="2"/>
  <c r="H4589" i="2"/>
  <c r="A4590" i="2"/>
  <c r="B4590" i="2"/>
  <c r="C4590" i="2"/>
  <c r="D4590" i="2"/>
  <c r="E4590" i="2"/>
  <c r="F4590" i="2"/>
  <c r="G4590" i="2"/>
  <c r="H4590" i="2"/>
  <c r="A4591" i="2"/>
  <c r="B4591" i="2"/>
  <c r="C4591" i="2"/>
  <c r="D4591" i="2"/>
  <c r="E4591" i="2"/>
  <c r="F4591" i="2"/>
  <c r="G4591" i="2"/>
  <c r="H4591" i="2"/>
  <c r="A4592" i="2"/>
  <c r="B4592" i="2"/>
  <c r="C4592" i="2"/>
  <c r="D4592" i="2"/>
  <c r="E4592" i="2"/>
  <c r="F4592" i="2"/>
  <c r="G4592" i="2"/>
  <c r="H4592" i="2"/>
  <c r="A4593" i="2"/>
  <c r="B4593" i="2"/>
  <c r="C4593" i="2"/>
  <c r="D4593" i="2"/>
  <c r="E4593" i="2"/>
  <c r="F4593" i="2"/>
  <c r="G4593" i="2"/>
  <c r="H4593" i="2"/>
  <c r="A4594" i="2"/>
  <c r="B4594" i="2"/>
  <c r="C4594" i="2"/>
  <c r="D4594" i="2"/>
  <c r="E4594" i="2"/>
  <c r="F4594" i="2"/>
  <c r="G4594" i="2"/>
  <c r="H4594" i="2"/>
  <c r="A4595" i="2"/>
  <c r="B4595" i="2"/>
  <c r="C4595" i="2"/>
  <c r="D4595" i="2"/>
  <c r="E4595" i="2"/>
  <c r="F4595" i="2"/>
  <c r="G4595" i="2"/>
  <c r="H4595" i="2"/>
  <c r="A4596" i="2"/>
  <c r="B4596" i="2"/>
  <c r="C4596" i="2"/>
  <c r="D4596" i="2"/>
  <c r="E4596" i="2"/>
  <c r="F4596" i="2"/>
  <c r="G4596" i="2"/>
  <c r="H4596" i="2"/>
  <c r="A4597" i="2"/>
  <c r="B4597" i="2"/>
  <c r="C4597" i="2"/>
  <c r="D4597" i="2"/>
  <c r="E4597" i="2"/>
  <c r="F4597" i="2"/>
  <c r="G4597" i="2"/>
  <c r="H4597" i="2"/>
  <c r="A4598" i="2"/>
  <c r="B4598" i="2"/>
  <c r="C4598" i="2"/>
  <c r="D4598" i="2"/>
  <c r="E4598" i="2"/>
  <c r="F4598" i="2"/>
  <c r="G4598" i="2"/>
  <c r="H4598" i="2"/>
  <c r="A4599" i="2"/>
  <c r="B4599" i="2"/>
  <c r="C4599" i="2"/>
  <c r="D4599" i="2"/>
  <c r="E4599" i="2"/>
  <c r="F4599" i="2"/>
  <c r="G4599" i="2"/>
  <c r="H4599" i="2"/>
  <c r="A4600" i="2"/>
  <c r="B4600" i="2"/>
  <c r="C4600" i="2"/>
  <c r="D4600" i="2"/>
  <c r="E4600" i="2"/>
  <c r="F4600" i="2"/>
  <c r="G4600" i="2"/>
  <c r="H4600" i="2"/>
  <c r="A4601" i="2"/>
  <c r="B4601" i="2"/>
  <c r="C4601" i="2"/>
  <c r="D4601" i="2"/>
  <c r="E4601" i="2"/>
  <c r="F4601" i="2"/>
  <c r="G4601" i="2"/>
  <c r="H4601" i="2"/>
  <c r="A4602" i="2"/>
  <c r="B4602" i="2"/>
  <c r="C4602" i="2"/>
  <c r="D4602" i="2"/>
  <c r="E4602" i="2"/>
  <c r="F4602" i="2"/>
  <c r="G4602" i="2"/>
  <c r="H4602" i="2"/>
  <c r="A4603" i="2"/>
  <c r="B4603" i="2"/>
  <c r="C4603" i="2"/>
  <c r="D4603" i="2"/>
  <c r="E4603" i="2"/>
  <c r="F4603" i="2"/>
  <c r="G4603" i="2"/>
  <c r="H4603" i="2"/>
  <c r="A4604" i="2"/>
  <c r="B4604" i="2"/>
  <c r="C4604" i="2"/>
  <c r="D4604" i="2"/>
  <c r="E4604" i="2"/>
  <c r="F4604" i="2"/>
  <c r="G4604" i="2"/>
  <c r="H4604" i="2"/>
  <c r="A4605" i="2"/>
  <c r="B4605" i="2"/>
  <c r="C4605" i="2"/>
  <c r="D4605" i="2"/>
  <c r="E4605" i="2"/>
  <c r="F4605" i="2"/>
  <c r="G4605" i="2"/>
  <c r="H4605" i="2"/>
  <c r="A4606" i="2"/>
  <c r="B4606" i="2"/>
  <c r="C4606" i="2"/>
  <c r="D4606" i="2"/>
  <c r="E4606" i="2"/>
  <c r="F4606" i="2"/>
  <c r="G4606" i="2"/>
  <c r="H4606" i="2"/>
  <c r="A4607" i="2"/>
  <c r="B4607" i="2"/>
  <c r="C4607" i="2"/>
  <c r="D4607" i="2"/>
  <c r="E4607" i="2"/>
  <c r="F4607" i="2"/>
  <c r="G4607" i="2"/>
  <c r="H4607" i="2"/>
  <c r="A4608" i="2"/>
  <c r="B4608" i="2"/>
  <c r="C4608" i="2"/>
  <c r="D4608" i="2"/>
  <c r="E4608" i="2"/>
  <c r="F4608" i="2"/>
  <c r="G4608" i="2"/>
  <c r="H4608" i="2"/>
  <c r="A4609" i="2"/>
  <c r="B4609" i="2"/>
  <c r="C4609" i="2"/>
  <c r="D4609" i="2"/>
  <c r="E4609" i="2"/>
  <c r="F4609" i="2"/>
  <c r="G4609" i="2"/>
  <c r="H4609" i="2"/>
  <c r="A4610" i="2"/>
  <c r="B4610" i="2"/>
  <c r="C4610" i="2"/>
  <c r="D4610" i="2"/>
  <c r="E4610" i="2"/>
  <c r="F4610" i="2"/>
  <c r="G4610" i="2"/>
  <c r="H4610" i="2"/>
  <c r="A4611" i="2"/>
  <c r="B4611" i="2"/>
  <c r="C4611" i="2"/>
  <c r="D4611" i="2"/>
  <c r="E4611" i="2"/>
  <c r="F4611" i="2"/>
  <c r="G4611" i="2"/>
  <c r="H4611" i="2"/>
  <c r="A4612" i="2"/>
  <c r="B4612" i="2"/>
  <c r="C4612" i="2"/>
  <c r="D4612" i="2"/>
  <c r="E4612" i="2"/>
  <c r="F4612" i="2"/>
  <c r="G4612" i="2"/>
  <c r="H4612" i="2"/>
  <c r="A4613" i="2"/>
  <c r="B4613" i="2"/>
  <c r="C4613" i="2"/>
  <c r="D4613" i="2"/>
  <c r="E4613" i="2"/>
  <c r="F4613" i="2"/>
  <c r="G4613" i="2"/>
  <c r="H4613" i="2"/>
  <c r="A4614" i="2"/>
  <c r="B4614" i="2"/>
  <c r="C4614" i="2"/>
  <c r="D4614" i="2"/>
  <c r="E4614" i="2"/>
  <c r="F4614" i="2"/>
  <c r="G4614" i="2"/>
  <c r="H4614" i="2"/>
  <c r="A4615" i="2"/>
  <c r="B4615" i="2"/>
  <c r="C4615" i="2"/>
  <c r="D4615" i="2"/>
  <c r="E4615" i="2"/>
  <c r="F4615" i="2"/>
  <c r="G4615" i="2"/>
  <c r="H4615" i="2"/>
  <c r="A4616" i="2"/>
  <c r="B4616" i="2"/>
  <c r="C4616" i="2"/>
  <c r="D4616" i="2"/>
  <c r="E4616" i="2"/>
  <c r="F4616" i="2"/>
  <c r="G4616" i="2"/>
  <c r="H4616" i="2"/>
  <c r="A4617" i="2"/>
  <c r="B4617" i="2"/>
  <c r="C4617" i="2"/>
  <c r="D4617" i="2"/>
  <c r="E4617" i="2"/>
  <c r="F4617" i="2"/>
  <c r="G4617" i="2"/>
  <c r="H4617" i="2"/>
  <c r="A4618" i="2"/>
  <c r="B4618" i="2"/>
  <c r="C4618" i="2"/>
  <c r="D4618" i="2"/>
  <c r="E4618" i="2"/>
  <c r="F4618" i="2"/>
  <c r="G4618" i="2"/>
  <c r="H4618" i="2"/>
  <c r="A4619" i="2"/>
  <c r="B4619" i="2"/>
  <c r="C4619" i="2"/>
  <c r="D4619" i="2"/>
  <c r="E4619" i="2"/>
  <c r="F4619" i="2"/>
  <c r="G4619" i="2"/>
  <c r="H4619" i="2"/>
  <c r="A4620" i="2"/>
  <c r="B4620" i="2"/>
  <c r="C4620" i="2"/>
  <c r="D4620" i="2"/>
  <c r="E4620" i="2"/>
  <c r="F4620" i="2"/>
  <c r="G4620" i="2"/>
  <c r="H4620" i="2"/>
  <c r="A4621" i="2"/>
  <c r="B4621" i="2"/>
  <c r="C4621" i="2"/>
  <c r="D4621" i="2"/>
  <c r="E4621" i="2"/>
  <c r="F4621" i="2"/>
  <c r="G4621" i="2"/>
  <c r="H4621" i="2"/>
  <c r="A4622" i="2"/>
  <c r="B4622" i="2"/>
  <c r="C4622" i="2"/>
  <c r="D4622" i="2"/>
  <c r="E4622" i="2"/>
  <c r="F4622" i="2"/>
  <c r="G4622" i="2"/>
  <c r="H4622" i="2"/>
  <c r="A4623" i="2"/>
  <c r="B4623" i="2"/>
  <c r="C4623" i="2"/>
  <c r="D4623" i="2"/>
  <c r="E4623" i="2"/>
  <c r="F4623" i="2"/>
  <c r="G4623" i="2"/>
  <c r="H4623" i="2"/>
  <c r="A4624" i="2"/>
  <c r="B4624" i="2"/>
  <c r="C4624" i="2"/>
  <c r="D4624" i="2"/>
  <c r="E4624" i="2"/>
  <c r="F4624" i="2"/>
  <c r="G4624" i="2"/>
  <c r="H4624" i="2"/>
  <c r="A4625" i="2"/>
  <c r="B4625" i="2"/>
  <c r="C4625" i="2"/>
  <c r="D4625" i="2"/>
  <c r="E4625" i="2"/>
  <c r="F4625" i="2"/>
  <c r="G4625" i="2"/>
  <c r="H4625" i="2"/>
  <c r="A4626" i="2"/>
  <c r="B4626" i="2"/>
  <c r="C4626" i="2"/>
  <c r="D4626" i="2"/>
  <c r="E4626" i="2"/>
  <c r="F4626" i="2"/>
  <c r="G4626" i="2"/>
  <c r="H4626" i="2"/>
  <c r="A4627" i="2"/>
  <c r="B4627" i="2"/>
  <c r="C4627" i="2"/>
  <c r="D4627" i="2"/>
  <c r="E4627" i="2"/>
  <c r="F4627" i="2"/>
  <c r="G4627" i="2"/>
  <c r="H4627" i="2"/>
  <c r="A4628" i="2"/>
  <c r="B4628" i="2"/>
  <c r="C4628" i="2"/>
  <c r="D4628" i="2"/>
  <c r="E4628" i="2"/>
  <c r="F4628" i="2"/>
  <c r="G4628" i="2"/>
  <c r="H4628" i="2"/>
  <c r="A4629" i="2"/>
  <c r="B4629" i="2"/>
  <c r="C4629" i="2"/>
  <c r="D4629" i="2"/>
  <c r="E4629" i="2"/>
  <c r="F4629" i="2"/>
  <c r="G4629" i="2"/>
  <c r="H4629" i="2"/>
  <c r="A4630" i="2"/>
  <c r="B4630" i="2"/>
  <c r="C4630" i="2"/>
  <c r="D4630" i="2"/>
  <c r="E4630" i="2"/>
  <c r="F4630" i="2"/>
  <c r="G4630" i="2"/>
  <c r="H4630" i="2"/>
  <c r="A4631" i="2"/>
  <c r="B4631" i="2"/>
  <c r="C4631" i="2"/>
  <c r="D4631" i="2"/>
  <c r="E4631" i="2"/>
  <c r="F4631" i="2"/>
  <c r="G4631" i="2"/>
  <c r="H4631" i="2"/>
  <c r="A4632" i="2"/>
  <c r="B4632" i="2"/>
  <c r="C4632" i="2"/>
  <c r="D4632" i="2"/>
  <c r="E4632" i="2"/>
  <c r="F4632" i="2"/>
  <c r="G4632" i="2"/>
  <c r="H4632" i="2"/>
  <c r="A4633" i="2"/>
  <c r="B4633" i="2"/>
  <c r="C4633" i="2"/>
  <c r="D4633" i="2"/>
  <c r="E4633" i="2"/>
  <c r="F4633" i="2"/>
  <c r="G4633" i="2"/>
  <c r="H4633" i="2"/>
  <c r="A4634" i="2"/>
  <c r="B4634" i="2"/>
  <c r="C4634" i="2"/>
  <c r="D4634" i="2"/>
  <c r="E4634" i="2"/>
  <c r="F4634" i="2"/>
  <c r="G4634" i="2"/>
  <c r="H4634" i="2"/>
  <c r="A4635" i="2"/>
  <c r="B4635" i="2"/>
  <c r="C4635" i="2"/>
  <c r="D4635" i="2"/>
  <c r="E4635" i="2"/>
  <c r="F4635" i="2"/>
  <c r="G4635" i="2"/>
  <c r="H4635" i="2"/>
  <c r="A4636" i="2"/>
  <c r="B4636" i="2"/>
  <c r="C4636" i="2"/>
  <c r="D4636" i="2"/>
  <c r="E4636" i="2"/>
  <c r="F4636" i="2"/>
  <c r="G4636" i="2"/>
  <c r="H4636" i="2"/>
  <c r="A4637" i="2"/>
  <c r="B4637" i="2"/>
  <c r="C4637" i="2"/>
  <c r="D4637" i="2"/>
  <c r="E4637" i="2"/>
  <c r="F4637" i="2"/>
  <c r="G4637" i="2"/>
  <c r="H4637" i="2"/>
  <c r="A4638" i="2"/>
  <c r="B4638" i="2"/>
  <c r="C4638" i="2"/>
  <c r="D4638" i="2"/>
  <c r="E4638" i="2"/>
  <c r="F4638" i="2"/>
  <c r="G4638" i="2"/>
  <c r="H4638" i="2"/>
  <c r="A4639" i="2"/>
  <c r="B4639" i="2"/>
  <c r="C4639" i="2"/>
  <c r="D4639" i="2"/>
  <c r="E4639" i="2"/>
  <c r="F4639" i="2"/>
  <c r="G4639" i="2"/>
  <c r="H4639" i="2"/>
  <c r="A4640" i="2"/>
  <c r="B4640" i="2"/>
  <c r="C4640" i="2"/>
  <c r="D4640" i="2"/>
  <c r="E4640" i="2"/>
  <c r="F4640" i="2"/>
  <c r="G4640" i="2"/>
  <c r="H4640" i="2"/>
  <c r="A4641" i="2"/>
  <c r="B4641" i="2"/>
  <c r="C4641" i="2"/>
  <c r="D4641" i="2"/>
  <c r="E4641" i="2"/>
  <c r="F4641" i="2"/>
  <c r="G4641" i="2"/>
  <c r="H4641" i="2"/>
  <c r="A4642" i="2"/>
  <c r="B4642" i="2"/>
  <c r="C4642" i="2"/>
  <c r="D4642" i="2"/>
  <c r="E4642" i="2"/>
  <c r="F4642" i="2"/>
  <c r="G4642" i="2"/>
  <c r="H4642" i="2"/>
  <c r="A4643" i="2"/>
  <c r="B4643" i="2"/>
  <c r="C4643" i="2"/>
  <c r="D4643" i="2"/>
  <c r="E4643" i="2"/>
  <c r="F4643" i="2"/>
  <c r="G4643" i="2"/>
  <c r="H4643" i="2"/>
  <c r="A4644" i="2"/>
  <c r="B4644" i="2"/>
  <c r="C4644" i="2"/>
  <c r="D4644" i="2"/>
  <c r="E4644" i="2"/>
  <c r="F4644" i="2"/>
  <c r="G4644" i="2"/>
  <c r="H4644" i="2"/>
  <c r="A4645" i="2"/>
  <c r="B4645" i="2"/>
  <c r="C4645" i="2"/>
  <c r="D4645" i="2"/>
  <c r="E4645" i="2"/>
  <c r="F4645" i="2"/>
  <c r="G4645" i="2"/>
  <c r="H4645" i="2"/>
  <c r="A4646" i="2"/>
  <c r="B4646" i="2"/>
  <c r="C4646" i="2"/>
  <c r="D4646" i="2"/>
  <c r="E4646" i="2"/>
  <c r="F4646" i="2"/>
  <c r="G4646" i="2"/>
  <c r="H4646" i="2"/>
  <c r="A4647" i="2"/>
  <c r="B4647" i="2"/>
  <c r="C4647" i="2"/>
  <c r="D4647" i="2"/>
  <c r="E4647" i="2"/>
  <c r="F4647" i="2"/>
  <c r="G4647" i="2"/>
  <c r="H4647" i="2"/>
  <c r="A4648" i="2"/>
  <c r="B4648" i="2"/>
  <c r="C4648" i="2"/>
  <c r="D4648" i="2"/>
  <c r="E4648" i="2"/>
  <c r="F4648" i="2"/>
  <c r="G4648" i="2"/>
  <c r="H4648" i="2"/>
  <c r="A4649" i="2"/>
  <c r="B4649" i="2"/>
  <c r="C4649" i="2"/>
  <c r="D4649" i="2"/>
  <c r="E4649" i="2"/>
  <c r="F4649" i="2"/>
  <c r="G4649" i="2"/>
  <c r="H4649" i="2"/>
  <c r="A4650" i="2"/>
  <c r="B4650" i="2"/>
  <c r="C4650" i="2"/>
  <c r="D4650" i="2"/>
  <c r="E4650" i="2"/>
  <c r="F4650" i="2"/>
  <c r="G4650" i="2"/>
  <c r="H4650" i="2"/>
  <c r="A4651" i="2"/>
  <c r="B4651" i="2"/>
  <c r="C4651" i="2"/>
  <c r="D4651" i="2"/>
  <c r="E4651" i="2"/>
  <c r="F4651" i="2"/>
  <c r="G4651" i="2"/>
  <c r="H4651" i="2"/>
  <c r="A4652" i="2"/>
  <c r="B4652" i="2"/>
  <c r="C4652" i="2"/>
  <c r="D4652" i="2"/>
  <c r="E4652" i="2"/>
  <c r="F4652" i="2"/>
  <c r="G4652" i="2"/>
  <c r="H4652" i="2"/>
  <c r="A4653" i="2"/>
  <c r="B4653" i="2"/>
  <c r="C4653" i="2"/>
  <c r="D4653" i="2"/>
  <c r="E4653" i="2"/>
  <c r="F4653" i="2"/>
  <c r="G4653" i="2"/>
  <c r="H4653" i="2"/>
  <c r="A4654" i="2"/>
  <c r="B4654" i="2"/>
  <c r="C4654" i="2"/>
  <c r="D4654" i="2"/>
  <c r="E4654" i="2"/>
  <c r="F4654" i="2"/>
  <c r="G4654" i="2"/>
  <c r="H4654" i="2"/>
  <c r="A4655" i="2"/>
  <c r="B4655" i="2"/>
  <c r="C4655" i="2"/>
  <c r="D4655" i="2"/>
  <c r="E4655" i="2"/>
  <c r="F4655" i="2"/>
  <c r="G4655" i="2"/>
  <c r="H4655" i="2"/>
  <c r="A4656" i="2"/>
  <c r="B4656" i="2"/>
  <c r="C4656" i="2"/>
  <c r="D4656" i="2"/>
  <c r="E4656" i="2"/>
  <c r="F4656" i="2"/>
  <c r="G4656" i="2"/>
  <c r="H4656" i="2"/>
  <c r="A4657" i="2"/>
  <c r="B4657" i="2"/>
  <c r="C4657" i="2"/>
  <c r="D4657" i="2"/>
  <c r="E4657" i="2"/>
  <c r="F4657" i="2"/>
  <c r="G4657" i="2"/>
  <c r="H4657" i="2"/>
  <c r="A4658" i="2"/>
  <c r="B4658" i="2"/>
  <c r="C4658" i="2"/>
  <c r="D4658" i="2"/>
  <c r="E4658" i="2"/>
  <c r="F4658" i="2"/>
  <c r="G4658" i="2"/>
  <c r="H4658" i="2"/>
  <c r="A4659" i="2"/>
  <c r="B4659" i="2"/>
  <c r="C4659" i="2"/>
  <c r="D4659" i="2"/>
  <c r="E4659" i="2"/>
  <c r="F4659" i="2"/>
  <c r="G4659" i="2"/>
  <c r="H4659" i="2"/>
  <c r="A4660" i="2"/>
  <c r="B4660" i="2"/>
  <c r="C4660" i="2"/>
  <c r="D4660" i="2"/>
  <c r="E4660" i="2"/>
  <c r="F4660" i="2"/>
  <c r="G4660" i="2"/>
  <c r="H4660" i="2"/>
  <c r="A4661" i="2"/>
  <c r="B4661" i="2"/>
  <c r="C4661" i="2"/>
  <c r="D4661" i="2"/>
  <c r="E4661" i="2"/>
  <c r="F4661" i="2"/>
  <c r="G4661" i="2"/>
  <c r="H4661" i="2"/>
  <c r="A4662" i="2"/>
  <c r="B4662" i="2"/>
  <c r="C4662" i="2"/>
  <c r="D4662" i="2"/>
  <c r="E4662" i="2"/>
  <c r="F4662" i="2"/>
  <c r="G4662" i="2"/>
  <c r="H4662" i="2"/>
  <c r="A4663" i="2"/>
  <c r="B4663" i="2"/>
  <c r="C4663" i="2"/>
  <c r="D4663" i="2"/>
  <c r="E4663" i="2"/>
  <c r="F4663" i="2"/>
  <c r="G4663" i="2"/>
  <c r="H4663" i="2"/>
  <c r="A4664" i="2"/>
  <c r="B4664" i="2"/>
  <c r="C4664" i="2"/>
  <c r="D4664" i="2"/>
  <c r="E4664" i="2"/>
  <c r="F4664" i="2"/>
  <c r="G4664" i="2"/>
  <c r="H4664" i="2"/>
  <c r="A4665" i="2"/>
  <c r="B4665" i="2"/>
  <c r="C4665" i="2"/>
  <c r="D4665" i="2"/>
  <c r="E4665" i="2"/>
  <c r="F4665" i="2"/>
  <c r="G4665" i="2"/>
  <c r="H4665" i="2"/>
  <c r="A4666" i="2"/>
  <c r="B4666" i="2"/>
  <c r="C4666" i="2"/>
  <c r="D4666" i="2"/>
  <c r="E4666" i="2"/>
  <c r="F4666" i="2"/>
  <c r="G4666" i="2"/>
  <c r="H4666" i="2"/>
  <c r="A4667" i="2"/>
  <c r="B4667" i="2"/>
  <c r="C4667" i="2"/>
  <c r="D4667" i="2"/>
  <c r="E4667" i="2"/>
  <c r="F4667" i="2"/>
  <c r="G4667" i="2"/>
  <c r="H4667" i="2"/>
  <c r="A4668" i="2"/>
  <c r="B4668" i="2"/>
  <c r="C4668" i="2"/>
  <c r="D4668" i="2"/>
  <c r="E4668" i="2"/>
  <c r="F4668" i="2"/>
  <c r="G4668" i="2"/>
  <c r="H4668" i="2"/>
  <c r="A4669" i="2"/>
  <c r="B4669" i="2"/>
  <c r="C4669" i="2"/>
  <c r="D4669" i="2"/>
  <c r="E4669" i="2"/>
  <c r="F4669" i="2"/>
  <c r="G4669" i="2"/>
  <c r="H4669" i="2"/>
  <c r="A4670" i="2"/>
  <c r="B4670" i="2"/>
  <c r="C4670" i="2"/>
  <c r="D4670" i="2"/>
  <c r="E4670" i="2"/>
  <c r="F4670" i="2"/>
  <c r="G4670" i="2"/>
  <c r="H4670" i="2"/>
  <c r="A4671" i="2"/>
  <c r="B4671" i="2"/>
  <c r="C4671" i="2"/>
  <c r="D4671" i="2"/>
  <c r="E4671" i="2"/>
  <c r="F4671" i="2"/>
  <c r="G4671" i="2"/>
  <c r="H4671" i="2"/>
  <c r="A4672" i="2"/>
  <c r="B4672" i="2"/>
  <c r="C4672" i="2"/>
  <c r="D4672" i="2"/>
  <c r="E4672" i="2"/>
  <c r="F4672" i="2"/>
  <c r="G4672" i="2"/>
  <c r="H4672" i="2"/>
  <c r="A4673" i="2"/>
  <c r="B4673" i="2"/>
  <c r="C4673" i="2"/>
  <c r="D4673" i="2"/>
  <c r="E4673" i="2"/>
  <c r="F4673" i="2"/>
  <c r="G4673" i="2"/>
  <c r="H4673" i="2"/>
  <c r="A4674" i="2"/>
  <c r="B4674" i="2"/>
  <c r="C4674" i="2"/>
  <c r="D4674" i="2"/>
  <c r="E4674" i="2"/>
  <c r="F4674" i="2"/>
  <c r="G4674" i="2"/>
  <c r="H4674" i="2"/>
  <c r="A4675" i="2"/>
  <c r="B4675" i="2"/>
  <c r="C4675" i="2"/>
  <c r="D4675" i="2"/>
  <c r="E4675" i="2"/>
  <c r="F4675" i="2"/>
  <c r="G4675" i="2"/>
  <c r="H4675" i="2"/>
  <c r="A4676" i="2"/>
  <c r="B4676" i="2"/>
  <c r="C4676" i="2"/>
  <c r="D4676" i="2"/>
  <c r="E4676" i="2"/>
  <c r="F4676" i="2"/>
  <c r="G4676" i="2"/>
  <c r="H4676" i="2"/>
  <c r="A4677" i="2"/>
  <c r="B4677" i="2"/>
  <c r="C4677" i="2"/>
  <c r="D4677" i="2"/>
  <c r="E4677" i="2"/>
  <c r="F4677" i="2"/>
  <c r="G4677" i="2"/>
  <c r="H4677" i="2"/>
  <c r="A4678" i="2"/>
  <c r="B4678" i="2"/>
  <c r="C4678" i="2"/>
  <c r="D4678" i="2"/>
  <c r="E4678" i="2"/>
  <c r="F4678" i="2"/>
  <c r="G4678" i="2"/>
  <c r="H4678" i="2"/>
  <c r="A4679" i="2"/>
  <c r="B4679" i="2"/>
  <c r="C4679" i="2"/>
  <c r="D4679" i="2"/>
  <c r="E4679" i="2"/>
  <c r="F4679" i="2"/>
  <c r="G4679" i="2"/>
  <c r="H4679" i="2"/>
  <c r="A4680" i="2"/>
  <c r="B4680" i="2"/>
  <c r="C4680" i="2"/>
  <c r="D4680" i="2"/>
  <c r="E4680" i="2"/>
  <c r="F4680" i="2"/>
  <c r="G4680" i="2"/>
  <c r="H4680" i="2"/>
  <c r="A4681" i="2"/>
  <c r="B4681" i="2"/>
  <c r="C4681" i="2"/>
  <c r="D4681" i="2"/>
  <c r="E4681" i="2"/>
  <c r="F4681" i="2"/>
  <c r="G4681" i="2"/>
  <c r="H4681" i="2"/>
  <c r="A4682" i="2"/>
  <c r="B4682" i="2"/>
  <c r="C4682" i="2"/>
  <c r="D4682" i="2"/>
  <c r="E4682" i="2"/>
  <c r="F4682" i="2"/>
  <c r="G4682" i="2"/>
  <c r="H4682" i="2"/>
  <c r="A4683" i="2"/>
  <c r="B4683" i="2"/>
  <c r="C4683" i="2"/>
  <c r="D4683" i="2"/>
  <c r="E4683" i="2"/>
  <c r="F4683" i="2"/>
  <c r="G4683" i="2"/>
  <c r="H4683" i="2"/>
  <c r="A4684" i="2"/>
  <c r="B4684" i="2"/>
  <c r="C4684" i="2"/>
  <c r="D4684" i="2"/>
  <c r="E4684" i="2"/>
  <c r="F4684" i="2"/>
  <c r="G4684" i="2"/>
  <c r="H4684" i="2"/>
  <c r="A4685" i="2"/>
  <c r="B4685" i="2"/>
  <c r="C4685" i="2"/>
  <c r="D4685" i="2"/>
  <c r="E4685" i="2"/>
  <c r="F4685" i="2"/>
  <c r="G4685" i="2"/>
  <c r="H4685" i="2"/>
  <c r="A4686" i="2"/>
  <c r="B4686" i="2"/>
  <c r="C4686" i="2"/>
  <c r="D4686" i="2"/>
  <c r="E4686" i="2"/>
  <c r="F4686" i="2"/>
  <c r="G4686" i="2"/>
  <c r="H4686" i="2"/>
  <c r="A4687" i="2"/>
  <c r="B4687" i="2"/>
  <c r="C4687" i="2"/>
  <c r="D4687" i="2"/>
  <c r="E4687" i="2"/>
  <c r="F4687" i="2"/>
  <c r="G4687" i="2"/>
  <c r="H4687" i="2"/>
  <c r="A4688" i="2"/>
  <c r="B4688" i="2"/>
  <c r="C4688" i="2"/>
  <c r="D4688" i="2"/>
  <c r="E4688" i="2"/>
  <c r="F4688" i="2"/>
  <c r="G4688" i="2"/>
  <c r="H4688" i="2"/>
  <c r="A4689" i="2"/>
  <c r="B4689" i="2"/>
  <c r="C4689" i="2"/>
  <c r="D4689" i="2"/>
  <c r="E4689" i="2"/>
  <c r="F4689" i="2"/>
  <c r="G4689" i="2"/>
  <c r="H4689" i="2"/>
  <c r="A4690" i="2"/>
  <c r="B4690" i="2"/>
  <c r="C4690" i="2"/>
  <c r="D4690" i="2"/>
  <c r="E4690" i="2"/>
  <c r="F4690" i="2"/>
  <c r="G4690" i="2"/>
  <c r="H4690" i="2"/>
  <c r="A4691" i="2"/>
  <c r="B4691" i="2"/>
  <c r="C4691" i="2"/>
  <c r="D4691" i="2"/>
  <c r="E4691" i="2"/>
  <c r="F4691" i="2"/>
  <c r="G4691" i="2"/>
  <c r="H4691" i="2"/>
  <c r="A4692" i="2"/>
  <c r="B4692" i="2"/>
  <c r="C4692" i="2"/>
  <c r="D4692" i="2"/>
  <c r="E4692" i="2"/>
  <c r="F4692" i="2"/>
  <c r="G4692" i="2"/>
  <c r="H4692" i="2"/>
  <c r="A4693" i="2"/>
  <c r="B4693" i="2"/>
  <c r="C4693" i="2"/>
  <c r="D4693" i="2"/>
  <c r="E4693" i="2"/>
  <c r="F4693" i="2"/>
  <c r="G4693" i="2"/>
  <c r="H4693" i="2"/>
  <c r="A4694" i="2"/>
  <c r="B4694" i="2"/>
  <c r="C4694" i="2"/>
  <c r="D4694" i="2"/>
  <c r="E4694" i="2"/>
  <c r="F4694" i="2"/>
  <c r="G4694" i="2"/>
  <c r="H4694" i="2"/>
  <c r="A4695" i="2"/>
  <c r="B4695" i="2"/>
  <c r="C4695" i="2"/>
  <c r="D4695" i="2"/>
  <c r="E4695" i="2"/>
  <c r="F4695" i="2"/>
  <c r="G4695" i="2"/>
  <c r="H4695" i="2"/>
  <c r="A4696" i="2"/>
  <c r="B4696" i="2"/>
  <c r="C4696" i="2"/>
  <c r="D4696" i="2"/>
  <c r="E4696" i="2"/>
  <c r="F4696" i="2"/>
  <c r="G4696" i="2"/>
  <c r="H4696" i="2"/>
  <c r="A4697" i="2"/>
  <c r="B4697" i="2"/>
  <c r="C4697" i="2"/>
  <c r="D4697" i="2"/>
  <c r="E4697" i="2"/>
  <c r="F4697" i="2"/>
  <c r="G4697" i="2"/>
  <c r="H4697" i="2"/>
  <c r="A4698" i="2"/>
  <c r="B4698" i="2"/>
  <c r="C4698" i="2"/>
  <c r="D4698" i="2"/>
  <c r="E4698" i="2"/>
  <c r="F4698" i="2"/>
  <c r="G4698" i="2"/>
  <c r="H4698" i="2"/>
  <c r="A4699" i="2"/>
  <c r="B4699" i="2"/>
  <c r="C4699" i="2"/>
  <c r="D4699" i="2"/>
  <c r="E4699" i="2"/>
  <c r="F4699" i="2"/>
  <c r="G4699" i="2"/>
  <c r="H4699" i="2"/>
  <c r="A4700" i="2"/>
  <c r="B4700" i="2"/>
  <c r="C4700" i="2"/>
  <c r="D4700" i="2"/>
  <c r="E4700" i="2"/>
  <c r="F4700" i="2"/>
  <c r="G4700" i="2"/>
  <c r="H4700" i="2"/>
  <c r="A4701" i="2"/>
  <c r="B4701" i="2"/>
  <c r="C4701" i="2"/>
  <c r="D4701" i="2"/>
  <c r="E4701" i="2"/>
  <c r="F4701" i="2"/>
  <c r="G4701" i="2"/>
  <c r="H4701" i="2"/>
  <c r="A4702" i="2"/>
  <c r="B4702" i="2"/>
  <c r="C4702" i="2"/>
  <c r="D4702" i="2"/>
  <c r="E4702" i="2"/>
  <c r="F4702" i="2"/>
  <c r="G4702" i="2"/>
  <c r="H4702" i="2"/>
  <c r="A4703" i="2"/>
  <c r="B4703" i="2"/>
  <c r="C4703" i="2"/>
  <c r="D4703" i="2"/>
  <c r="E4703" i="2"/>
  <c r="F4703" i="2"/>
  <c r="G4703" i="2"/>
  <c r="H4703" i="2"/>
  <c r="A4704" i="2"/>
  <c r="B4704" i="2"/>
  <c r="C4704" i="2"/>
  <c r="D4704" i="2"/>
  <c r="E4704" i="2"/>
  <c r="F4704" i="2"/>
  <c r="G4704" i="2"/>
  <c r="H4704" i="2"/>
  <c r="A4705" i="2"/>
  <c r="B4705" i="2"/>
  <c r="C4705" i="2"/>
  <c r="D4705" i="2"/>
  <c r="E4705" i="2"/>
  <c r="F4705" i="2"/>
  <c r="G4705" i="2"/>
  <c r="H4705" i="2"/>
  <c r="A4706" i="2"/>
  <c r="B4706" i="2"/>
  <c r="C4706" i="2"/>
  <c r="D4706" i="2"/>
  <c r="E4706" i="2"/>
  <c r="F4706" i="2"/>
  <c r="G4706" i="2"/>
  <c r="H4706" i="2"/>
  <c r="A4707" i="2"/>
  <c r="B4707" i="2"/>
  <c r="C4707" i="2"/>
  <c r="D4707" i="2"/>
  <c r="E4707" i="2"/>
  <c r="F4707" i="2"/>
  <c r="G4707" i="2"/>
  <c r="H4707" i="2"/>
  <c r="A4708" i="2"/>
  <c r="B4708" i="2"/>
  <c r="C4708" i="2"/>
  <c r="D4708" i="2"/>
  <c r="E4708" i="2"/>
  <c r="F4708" i="2"/>
  <c r="G4708" i="2"/>
  <c r="H4708" i="2"/>
  <c r="A4709" i="2"/>
  <c r="B4709" i="2"/>
  <c r="C4709" i="2"/>
  <c r="D4709" i="2"/>
  <c r="E4709" i="2"/>
  <c r="F4709" i="2"/>
  <c r="G4709" i="2"/>
  <c r="H4709" i="2"/>
  <c r="A4710" i="2"/>
  <c r="B4710" i="2"/>
  <c r="C4710" i="2"/>
  <c r="D4710" i="2"/>
  <c r="E4710" i="2"/>
  <c r="F4710" i="2"/>
  <c r="G4710" i="2"/>
  <c r="H4710" i="2"/>
  <c r="A4711" i="2"/>
  <c r="B4711" i="2"/>
  <c r="C4711" i="2"/>
  <c r="D4711" i="2"/>
  <c r="E4711" i="2"/>
  <c r="F4711" i="2"/>
  <c r="G4711" i="2"/>
  <c r="H4711" i="2"/>
  <c r="A4712" i="2"/>
  <c r="B4712" i="2"/>
  <c r="C4712" i="2"/>
  <c r="D4712" i="2"/>
  <c r="E4712" i="2"/>
  <c r="F4712" i="2"/>
  <c r="G4712" i="2"/>
  <c r="H4712" i="2"/>
  <c r="A4713" i="2"/>
  <c r="B4713" i="2"/>
  <c r="C4713" i="2"/>
  <c r="D4713" i="2"/>
  <c r="E4713" i="2"/>
  <c r="F4713" i="2"/>
  <c r="G4713" i="2"/>
  <c r="H4713" i="2"/>
  <c r="A4714" i="2"/>
  <c r="B4714" i="2"/>
  <c r="C4714" i="2"/>
  <c r="D4714" i="2"/>
  <c r="E4714" i="2"/>
  <c r="F4714" i="2"/>
  <c r="G4714" i="2"/>
  <c r="H4714" i="2"/>
  <c r="A4715" i="2"/>
  <c r="B4715" i="2"/>
  <c r="C4715" i="2"/>
  <c r="D4715" i="2"/>
  <c r="E4715" i="2"/>
  <c r="F4715" i="2"/>
  <c r="G4715" i="2"/>
  <c r="H4715" i="2"/>
  <c r="A4716" i="2"/>
  <c r="B4716" i="2"/>
  <c r="C4716" i="2"/>
  <c r="D4716" i="2"/>
  <c r="E4716" i="2"/>
  <c r="F4716" i="2"/>
  <c r="G4716" i="2"/>
  <c r="H4716" i="2"/>
  <c r="A4717" i="2"/>
  <c r="B4717" i="2"/>
  <c r="C4717" i="2"/>
  <c r="D4717" i="2"/>
  <c r="E4717" i="2"/>
  <c r="F4717" i="2"/>
  <c r="G4717" i="2"/>
  <c r="H4717" i="2"/>
  <c r="A4718" i="2"/>
  <c r="B4718" i="2"/>
  <c r="C4718" i="2"/>
  <c r="D4718" i="2"/>
  <c r="E4718" i="2"/>
  <c r="F4718" i="2"/>
  <c r="G4718" i="2"/>
  <c r="H4718" i="2"/>
  <c r="A4719" i="2"/>
  <c r="B4719" i="2"/>
  <c r="C4719" i="2"/>
  <c r="D4719" i="2"/>
  <c r="E4719" i="2"/>
  <c r="F4719" i="2"/>
  <c r="G4719" i="2"/>
  <c r="H4719" i="2"/>
  <c r="A4720" i="2"/>
  <c r="B4720" i="2"/>
  <c r="C4720" i="2"/>
  <c r="D4720" i="2"/>
  <c r="E4720" i="2"/>
  <c r="F4720" i="2"/>
  <c r="G4720" i="2"/>
  <c r="H4720" i="2"/>
  <c r="A4721" i="2"/>
  <c r="B4721" i="2"/>
  <c r="C4721" i="2"/>
  <c r="D4721" i="2"/>
  <c r="E4721" i="2"/>
  <c r="F4721" i="2"/>
  <c r="G4721" i="2"/>
  <c r="H4721" i="2"/>
  <c r="A4722" i="2"/>
  <c r="B4722" i="2"/>
  <c r="C4722" i="2"/>
  <c r="D4722" i="2"/>
  <c r="E4722" i="2"/>
  <c r="F4722" i="2"/>
  <c r="G4722" i="2"/>
  <c r="H4722" i="2"/>
  <c r="A4723" i="2"/>
  <c r="B4723" i="2"/>
  <c r="C4723" i="2"/>
  <c r="D4723" i="2"/>
  <c r="E4723" i="2"/>
  <c r="F4723" i="2"/>
  <c r="G4723" i="2"/>
  <c r="H4723" i="2"/>
  <c r="A4724" i="2"/>
  <c r="B4724" i="2"/>
  <c r="C4724" i="2"/>
  <c r="D4724" i="2"/>
  <c r="E4724" i="2"/>
  <c r="F4724" i="2"/>
  <c r="G4724" i="2"/>
  <c r="H4724" i="2"/>
  <c r="A4725" i="2"/>
  <c r="B4725" i="2"/>
  <c r="C4725" i="2"/>
  <c r="D4725" i="2"/>
  <c r="E4725" i="2"/>
  <c r="F4725" i="2"/>
  <c r="G4725" i="2"/>
  <c r="H4725" i="2"/>
  <c r="A4726" i="2"/>
  <c r="B4726" i="2"/>
  <c r="C4726" i="2"/>
  <c r="D4726" i="2"/>
  <c r="E4726" i="2"/>
  <c r="F4726" i="2"/>
  <c r="G4726" i="2"/>
  <c r="H4726" i="2"/>
  <c r="A4727" i="2"/>
  <c r="B4727" i="2"/>
  <c r="C4727" i="2"/>
  <c r="D4727" i="2"/>
  <c r="E4727" i="2"/>
  <c r="F4727" i="2"/>
  <c r="G4727" i="2"/>
  <c r="H4727" i="2"/>
  <c r="A4728" i="2"/>
  <c r="B4728" i="2"/>
  <c r="C4728" i="2"/>
  <c r="D4728" i="2"/>
  <c r="E4728" i="2"/>
  <c r="F4728" i="2"/>
  <c r="G4728" i="2"/>
  <c r="H4728" i="2"/>
  <c r="A4729" i="2"/>
  <c r="B4729" i="2"/>
  <c r="C4729" i="2"/>
  <c r="D4729" i="2"/>
  <c r="E4729" i="2"/>
  <c r="F4729" i="2"/>
  <c r="G4729" i="2"/>
  <c r="H4729" i="2"/>
  <c r="A4730" i="2"/>
  <c r="B4730" i="2"/>
  <c r="C4730" i="2"/>
  <c r="D4730" i="2"/>
  <c r="E4730" i="2"/>
  <c r="F4730" i="2"/>
  <c r="G4730" i="2"/>
  <c r="H4730" i="2"/>
  <c r="A4731" i="2"/>
  <c r="B4731" i="2"/>
  <c r="C4731" i="2"/>
  <c r="D4731" i="2"/>
  <c r="E4731" i="2"/>
  <c r="F4731" i="2"/>
  <c r="G4731" i="2"/>
  <c r="H4731" i="2"/>
  <c r="A4732" i="2"/>
  <c r="B4732" i="2"/>
  <c r="C4732" i="2"/>
  <c r="D4732" i="2"/>
  <c r="E4732" i="2"/>
  <c r="F4732" i="2"/>
  <c r="G4732" i="2"/>
  <c r="H4732" i="2"/>
  <c r="A4733" i="2"/>
  <c r="B4733" i="2"/>
  <c r="C4733" i="2"/>
  <c r="D4733" i="2"/>
  <c r="E4733" i="2"/>
  <c r="F4733" i="2"/>
  <c r="G4733" i="2"/>
  <c r="H4733" i="2"/>
  <c r="A4734" i="2"/>
  <c r="B4734" i="2"/>
  <c r="C4734" i="2"/>
  <c r="D4734" i="2"/>
  <c r="E4734" i="2"/>
  <c r="F4734" i="2"/>
  <c r="G4734" i="2"/>
  <c r="H4734" i="2"/>
  <c r="A4735" i="2"/>
  <c r="B4735" i="2"/>
  <c r="C4735" i="2"/>
  <c r="D4735" i="2"/>
  <c r="E4735" i="2"/>
  <c r="F4735" i="2"/>
  <c r="G4735" i="2"/>
  <c r="H4735" i="2"/>
  <c r="A4736" i="2"/>
  <c r="B4736" i="2"/>
  <c r="C4736" i="2"/>
  <c r="D4736" i="2"/>
  <c r="E4736" i="2"/>
  <c r="F4736" i="2"/>
  <c r="G4736" i="2"/>
  <c r="H4736" i="2"/>
  <c r="A4737" i="2"/>
  <c r="B4737" i="2"/>
  <c r="C4737" i="2"/>
  <c r="D4737" i="2"/>
  <c r="E4737" i="2"/>
  <c r="F4737" i="2"/>
  <c r="G4737" i="2"/>
  <c r="H4737" i="2"/>
  <c r="A4738" i="2"/>
  <c r="B4738" i="2"/>
  <c r="C4738" i="2"/>
  <c r="D4738" i="2"/>
  <c r="E4738" i="2"/>
  <c r="F4738" i="2"/>
  <c r="G4738" i="2"/>
  <c r="H4738" i="2"/>
  <c r="A4739" i="2"/>
  <c r="B4739" i="2"/>
  <c r="C4739" i="2"/>
  <c r="D4739" i="2"/>
  <c r="E4739" i="2"/>
  <c r="F4739" i="2"/>
  <c r="G4739" i="2"/>
  <c r="H4739" i="2"/>
  <c r="A4740" i="2"/>
  <c r="B4740" i="2"/>
  <c r="C4740" i="2"/>
  <c r="D4740" i="2"/>
  <c r="E4740" i="2"/>
  <c r="F4740" i="2"/>
  <c r="G4740" i="2"/>
  <c r="H4740" i="2"/>
  <c r="A4741" i="2"/>
  <c r="B4741" i="2"/>
  <c r="C4741" i="2"/>
  <c r="D4741" i="2"/>
  <c r="E4741" i="2"/>
  <c r="F4741" i="2"/>
  <c r="G4741" i="2"/>
  <c r="H4741" i="2"/>
  <c r="A4742" i="2"/>
  <c r="B4742" i="2"/>
  <c r="C4742" i="2"/>
  <c r="D4742" i="2"/>
  <c r="E4742" i="2"/>
  <c r="F4742" i="2"/>
  <c r="G4742" i="2"/>
  <c r="H4742" i="2"/>
  <c r="A4743" i="2"/>
  <c r="B4743" i="2"/>
  <c r="C4743" i="2"/>
  <c r="D4743" i="2"/>
  <c r="E4743" i="2"/>
  <c r="F4743" i="2"/>
  <c r="G4743" i="2"/>
  <c r="H4743" i="2"/>
  <c r="A4744" i="2"/>
  <c r="B4744" i="2"/>
  <c r="C4744" i="2"/>
  <c r="D4744" i="2"/>
  <c r="E4744" i="2"/>
  <c r="F4744" i="2"/>
  <c r="G4744" i="2"/>
  <c r="H4744" i="2"/>
  <c r="A4745" i="2"/>
  <c r="B4745" i="2"/>
  <c r="C4745" i="2"/>
  <c r="D4745" i="2"/>
  <c r="E4745" i="2"/>
  <c r="F4745" i="2"/>
  <c r="G4745" i="2"/>
  <c r="H4745" i="2"/>
  <c r="A4746" i="2"/>
  <c r="B4746" i="2"/>
  <c r="C4746" i="2"/>
  <c r="D4746" i="2"/>
  <c r="E4746" i="2"/>
  <c r="F4746" i="2"/>
  <c r="G4746" i="2"/>
  <c r="H4746" i="2"/>
  <c r="A4747" i="2"/>
  <c r="B4747" i="2"/>
  <c r="C4747" i="2"/>
  <c r="D4747" i="2"/>
  <c r="E4747" i="2"/>
  <c r="F4747" i="2"/>
  <c r="G4747" i="2"/>
  <c r="H4747" i="2"/>
  <c r="A4748" i="2"/>
  <c r="B4748" i="2"/>
  <c r="C4748" i="2"/>
  <c r="D4748" i="2"/>
  <c r="E4748" i="2"/>
  <c r="F4748" i="2"/>
  <c r="G4748" i="2"/>
  <c r="H4748" i="2"/>
  <c r="A4749" i="2"/>
  <c r="B4749" i="2"/>
  <c r="C4749" i="2"/>
  <c r="D4749" i="2"/>
  <c r="E4749" i="2"/>
  <c r="F4749" i="2"/>
  <c r="G4749" i="2"/>
  <c r="H4749" i="2"/>
  <c r="A4750" i="2"/>
  <c r="B4750" i="2"/>
  <c r="C4750" i="2"/>
  <c r="D4750" i="2"/>
  <c r="E4750" i="2"/>
  <c r="F4750" i="2"/>
  <c r="G4750" i="2"/>
  <c r="H4750" i="2"/>
  <c r="A4751" i="2"/>
  <c r="B4751" i="2"/>
  <c r="C4751" i="2"/>
  <c r="D4751" i="2"/>
  <c r="E4751" i="2"/>
  <c r="F4751" i="2"/>
  <c r="G4751" i="2"/>
  <c r="H4751" i="2"/>
  <c r="A4752" i="2"/>
  <c r="B4752" i="2"/>
  <c r="C4752" i="2"/>
  <c r="D4752" i="2"/>
  <c r="E4752" i="2"/>
  <c r="F4752" i="2"/>
  <c r="G4752" i="2"/>
  <c r="H4752" i="2"/>
  <c r="A4753" i="2"/>
  <c r="B4753" i="2"/>
  <c r="C4753" i="2"/>
  <c r="D4753" i="2"/>
  <c r="E4753" i="2"/>
  <c r="F4753" i="2"/>
  <c r="G4753" i="2"/>
  <c r="H4753" i="2"/>
  <c r="A4754" i="2"/>
  <c r="B4754" i="2"/>
  <c r="C4754" i="2"/>
  <c r="D4754" i="2"/>
  <c r="E4754" i="2"/>
  <c r="F4754" i="2"/>
  <c r="G4754" i="2"/>
  <c r="H4754" i="2"/>
  <c r="A4755" i="2"/>
  <c r="B4755" i="2"/>
  <c r="C4755" i="2"/>
  <c r="D4755" i="2"/>
  <c r="E4755" i="2"/>
  <c r="F4755" i="2"/>
  <c r="G4755" i="2"/>
  <c r="H4755" i="2"/>
  <c r="A4756" i="2"/>
  <c r="B4756" i="2"/>
  <c r="C4756" i="2"/>
  <c r="D4756" i="2"/>
  <c r="E4756" i="2"/>
  <c r="F4756" i="2"/>
  <c r="G4756" i="2"/>
  <c r="H4756" i="2"/>
  <c r="A4757" i="2"/>
  <c r="B4757" i="2"/>
  <c r="C4757" i="2"/>
  <c r="D4757" i="2"/>
  <c r="E4757" i="2"/>
  <c r="F4757" i="2"/>
  <c r="G4757" i="2"/>
  <c r="H4757" i="2"/>
  <c r="A4758" i="2"/>
  <c r="B4758" i="2"/>
  <c r="C4758" i="2"/>
  <c r="D4758" i="2"/>
  <c r="E4758" i="2"/>
  <c r="F4758" i="2"/>
  <c r="G4758" i="2"/>
  <c r="H4758" i="2"/>
  <c r="A4759" i="2"/>
  <c r="B4759" i="2"/>
  <c r="C4759" i="2"/>
  <c r="D4759" i="2"/>
  <c r="E4759" i="2"/>
  <c r="F4759" i="2"/>
  <c r="G4759" i="2"/>
  <c r="H4759" i="2"/>
  <c r="A4760" i="2"/>
  <c r="B4760" i="2"/>
  <c r="C4760" i="2"/>
  <c r="D4760" i="2"/>
  <c r="E4760" i="2"/>
  <c r="F4760" i="2"/>
  <c r="G4760" i="2"/>
  <c r="H4760" i="2"/>
  <c r="A4761" i="2"/>
  <c r="B4761" i="2"/>
  <c r="C4761" i="2"/>
  <c r="D4761" i="2"/>
  <c r="E4761" i="2"/>
  <c r="F4761" i="2"/>
  <c r="G4761" i="2"/>
  <c r="H4761" i="2"/>
  <c r="A4762" i="2"/>
  <c r="B4762" i="2"/>
  <c r="C4762" i="2"/>
  <c r="D4762" i="2"/>
  <c r="E4762" i="2"/>
  <c r="F4762" i="2"/>
  <c r="G4762" i="2"/>
  <c r="H4762" i="2"/>
  <c r="A4763" i="2"/>
  <c r="B4763" i="2"/>
  <c r="C4763" i="2"/>
  <c r="D4763" i="2"/>
  <c r="E4763" i="2"/>
  <c r="F4763" i="2"/>
  <c r="G4763" i="2"/>
  <c r="H4763" i="2"/>
  <c r="A4764" i="2"/>
  <c r="B4764" i="2"/>
  <c r="C4764" i="2"/>
  <c r="D4764" i="2"/>
  <c r="E4764" i="2"/>
  <c r="F4764" i="2"/>
  <c r="G4764" i="2"/>
  <c r="H4764" i="2"/>
  <c r="A4765" i="2"/>
  <c r="B4765" i="2"/>
  <c r="C4765" i="2"/>
  <c r="D4765" i="2"/>
  <c r="E4765" i="2"/>
  <c r="F4765" i="2"/>
  <c r="G4765" i="2"/>
  <c r="H4765" i="2"/>
  <c r="A4766" i="2"/>
  <c r="B4766" i="2"/>
  <c r="C4766" i="2"/>
  <c r="D4766" i="2"/>
  <c r="E4766" i="2"/>
  <c r="F4766" i="2"/>
  <c r="G4766" i="2"/>
  <c r="H4766" i="2"/>
  <c r="A4767" i="2"/>
  <c r="B4767" i="2"/>
  <c r="C4767" i="2"/>
  <c r="D4767" i="2"/>
  <c r="E4767" i="2"/>
  <c r="F4767" i="2"/>
  <c r="G4767" i="2"/>
  <c r="H4767" i="2"/>
  <c r="A4768" i="2"/>
  <c r="B4768" i="2"/>
  <c r="C4768" i="2"/>
  <c r="D4768" i="2"/>
  <c r="E4768" i="2"/>
  <c r="F4768" i="2"/>
  <c r="G4768" i="2"/>
  <c r="H4768" i="2"/>
  <c r="A4769" i="2"/>
  <c r="B4769" i="2"/>
  <c r="C4769" i="2"/>
  <c r="D4769" i="2"/>
  <c r="E4769" i="2"/>
  <c r="F4769" i="2"/>
  <c r="G4769" i="2"/>
  <c r="H4769" i="2"/>
  <c r="A4770" i="2"/>
  <c r="B4770" i="2"/>
  <c r="C4770" i="2"/>
  <c r="D4770" i="2"/>
  <c r="E4770" i="2"/>
  <c r="F4770" i="2"/>
  <c r="G4770" i="2"/>
  <c r="H4770" i="2"/>
  <c r="A4771" i="2"/>
  <c r="B4771" i="2"/>
  <c r="C4771" i="2"/>
  <c r="D4771" i="2"/>
  <c r="E4771" i="2"/>
  <c r="F4771" i="2"/>
  <c r="G4771" i="2"/>
  <c r="H4771" i="2"/>
  <c r="A4772" i="2"/>
  <c r="B4772" i="2"/>
  <c r="C4772" i="2"/>
  <c r="D4772" i="2"/>
  <c r="E4772" i="2"/>
  <c r="F4772" i="2"/>
  <c r="G4772" i="2"/>
  <c r="H4772" i="2"/>
  <c r="A4773" i="2"/>
  <c r="B4773" i="2"/>
  <c r="C4773" i="2"/>
  <c r="D4773" i="2"/>
  <c r="E4773" i="2"/>
  <c r="F4773" i="2"/>
  <c r="G4773" i="2"/>
  <c r="H4773" i="2"/>
  <c r="A4774" i="2"/>
  <c r="B4774" i="2"/>
  <c r="C4774" i="2"/>
  <c r="D4774" i="2"/>
  <c r="E4774" i="2"/>
  <c r="F4774" i="2"/>
  <c r="G4774" i="2"/>
  <c r="H4774" i="2"/>
  <c r="A4775" i="2"/>
  <c r="B4775" i="2"/>
  <c r="C4775" i="2"/>
  <c r="D4775" i="2"/>
  <c r="E4775" i="2"/>
  <c r="F4775" i="2"/>
  <c r="G4775" i="2"/>
  <c r="H4775" i="2"/>
  <c r="A4776" i="2"/>
  <c r="B4776" i="2"/>
  <c r="C4776" i="2"/>
  <c r="D4776" i="2"/>
  <c r="E4776" i="2"/>
  <c r="F4776" i="2"/>
  <c r="G4776" i="2"/>
  <c r="H4776" i="2"/>
  <c r="A4777" i="2"/>
  <c r="B4777" i="2"/>
  <c r="C4777" i="2"/>
  <c r="D4777" i="2"/>
  <c r="E4777" i="2"/>
  <c r="F4777" i="2"/>
  <c r="G4777" i="2"/>
  <c r="H4777" i="2"/>
  <c r="A4778" i="2"/>
  <c r="B4778" i="2"/>
  <c r="C4778" i="2"/>
  <c r="D4778" i="2"/>
  <c r="E4778" i="2"/>
  <c r="F4778" i="2"/>
  <c r="G4778" i="2"/>
  <c r="H4778" i="2"/>
  <c r="A4779" i="2"/>
  <c r="B4779" i="2"/>
  <c r="C4779" i="2"/>
  <c r="D4779" i="2"/>
  <c r="E4779" i="2"/>
  <c r="F4779" i="2"/>
  <c r="G4779" i="2"/>
  <c r="H4779" i="2"/>
  <c r="A4780" i="2"/>
  <c r="B4780" i="2"/>
  <c r="C4780" i="2"/>
  <c r="D4780" i="2"/>
  <c r="E4780" i="2"/>
  <c r="F4780" i="2"/>
  <c r="G4780" i="2"/>
  <c r="H4780" i="2"/>
  <c r="A4781" i="2"/>
  <c r="B4781" i="2"/>
  <c r="C4781" i="2"/>
  <c r="D4781" i="2"/>
  <c r="E4781" i="2"/>
  <c r="F4781" i="2"/>
  <c r="G4781" i="2"/>
  <c r="H4781" i="2"/>
  <c r="A4782" i="2"/>
  <c r="B4782" i="2"/>
  <c r="C4782" i="2"/>
  <c r="D4782" i="2"/>
  <c r="E4782" i="2"/>
  <c r="F4782" i="2"/>
  <c r="G4782" i="2"/>
  <c r="H4782" i="2"/>
  <c r="A4783" i="2"/>
  <c r="B4783" i="2"/>
  <c r="C4783" i="2"/>
  <c r="D4783" i="2"/>
  <c r="E4783" i="2"/>
  <c r="F4783" i="2"/>
  <c r="G4783" i="2"/>
  <c r="H4783" i="2"/>
  <c r="A4784" i="2"/>
  <c r="B4784" i="2"/>
  <c r="C4784" i="2"/>
  <c r="D4784" i="2"/>
  <c r="E4784" i="2"/>
  <c r="F4784" i="2"/>
  <c r="G4784" i="2"/>
  <c r="H4784" i="2"/>
  <c r="A4785" i="2"/>
  <c r="B4785" i="2"/>
  <c r="C4785" i="2"/>
  <c r="D4785" i="2"/>
  <c r="E4785" i="2"/>
  <c r="F4785" i="2"/>
  <c r="G4785" i="2"/>
  <c r="H4785" i="2"/>
  <c r="A4786" i="2"/>
  <c r="B4786" i="2"/>
  <c r="C4786" i="2"/>
  <c r="D4786" i="2"/>
  <c r="E4786" i="2"/>
  <c r="F4786" i="2"/>
  <c r="G4786" i="2"/>
  <c r="H4786" i="2"/>
  <c r="A4787" i="2"/>
  <c r="B4787" i="2"/>
  <c r="C4787" i="2"/>
  <c r="D4787" i="2"/>
  <c r="E4787" i="2"/>
  <c r="F4787" i="2"/>
  <c r="G4787" i="2"/>
  <c r="H4787" i="2"/>
  <c r="A4788" i="2"/>
  <c r="B4788" i="2"/>
  <c r="C4788" i="2"/>
  <c r="D4788" i="2"/>
  <c r="E4788" i="2"/>
  <c r="F4788" i="2"/>
  <c r="G4788" i="2"/>
  <c r="H4788" i="2"/>
  <c r="A4789" i="2"/>
  <c r="B4789" i="2"/>
  <c r="C4789" i="2"/>
  <c r="D4789" i="2"/>
  <c r="E4789" i="2"/>
  <c r="F4789" i="2"/>
  <c r="G4789" i="2"/>
  <c r="H4789" i="2"/>
  <c r="A4790" i="2"/>
  <c r="B4790" i="2"/>
  <c r="C4790" i="2"/>
  <c r="D4790" i="2"/>
  <c r="E4790" i="2"/>
  <c r="F4790" i="2"/>
  <c r="G4790" i="2"/>
  <c r="H4790" i="2"/>
  <c r="A4791" i="2"/>
  <c r="B4791" i="2"/>
  <c r="C4791" i="2"/>
  <c r="D4791" i="2"/>
  <c r="E4791" i="2"/>
  <c r="F4791" i="2"/>
  <c r="G4791" i="2"/>
  <c r="H4791" i="2"/>
  <c r="A4792" i="2"/>
  <c r="B4792" i="2"/>
  <c r="C4792" i="2"/>
  <c r="D4792" i="2"/>
  <c r="E4792" i="2"/>
  <c r="F4792" i="2"/>
  <c r="G4792" i="2"/>
  <c r="H4792" i="2"/>
  <c r="A4793" i="2"/>
  <c r="B4793" i="2"/>
  <c r="C4793" i="2"/>
  <c r="D4793" i="2"/>
  <c r="E4793" i="2"/>
  <c r="F4793" i="2"/>
  <c r="G4793" i="2"/>
  <c r="H4793" i="2"/>
  <c r="A4794" i="2"/>
  <c r="B4794" i="2"/>
  <c r="C4794" i="2"/>
  <c r="D4794" i="2"/>
  <c r="E4794" i="2"/>
  <c r="F4794" i="2"/>
  <c r="G4794" i="2"/>
  <c r="H4794" i="2"/>
  <c r="A4795" i="2"/>
  <c r="B4795" i="2"/>
  <c r="C4795" i="2"/>
  <c r="D4795" i="2"/>
  <c r="E4795" i="2"/>
  <c r="F4795" i="2"/>
  <c r="G4795" i="2"/>
  <c r="H4795" i="2"/>
  <c r="A4796" i="2"/>
  <c r="B4796" i="2"/>
  <c r="C4796" i="2"/>
  <c r="D4796" i="2"/>
  <c r="E4796" i="2"/>
  <c r="F4796" i="2"/>
  <c r="G4796" i="2"/>
  <c r="H4796" i="2"/>
  <c r="A4797" i="2"/>
  <c r="B4797" i="2"/>
  <c r="C4797" i="2"/>
  <c r="D4797" i="2"/>
  <c r="E4797" i="2"/>
  <c r="F4797" i="2"/>
  <c r="G4797" i="2"/>
  <c r="H4797" i="2"/>
  <c r="A4798" i="2"/>
  <c r="B4798" i="2"/>
  <c r="C4798" i="2"/>
  <c r="D4798" i="2"/>
  <c r="E4798" i="2"/>
  <c r="F4798" i="2"/>
  <c r="G4798" i="2"/>
  <c r="H4798" i="2"/>
  <c r="A4799" i="2"/>
  <c r="B4799" i="2"/>
  <c r="C4799" i="2"/>
  <c r="D4799" i="2"/>
  <c r="E4799" i="2"/>
  <c r="F4799" i="2"/>
  <c r="G4799" i="2"/>
  <c r="H4799" i="2"/>
  <c r="A4800" i="2"/>
  <c r="B4800" i="2"/>
  <c r="C4800" i="2"/>
  <c r="D4800" i="2"/>
  <c r="E4800" i="2"/>
  <c r="F4800" i="2"/>
  <c r="G4800" i="2"/>
  <c r="H4800" i="2"/>
  <c r="A4801" i="2"/>
  <c r="B4801" i="2"/>
  <c r="C4801" i="2"/>
  <c r="D4801" i="2"/>
  <c r="E4801" i="2"/>
  <c r="F4801" i="2"/>
  <c r="G4801" i="2"/>
  <c r="H4801" i="2"/>
  <c r="A4802" i="2"/>
  <c r="B4802" i="2"/>
  <c r="C4802" i="2"/>
  <c r="D4802" i="2"/>
  <c r="E4802" i="2"/>
  <c r="F4802" i="2"/>
  <c r="G4802" i="2"/>
  <c r="H4802" i="2"/>
  <c r="A4803" i="2"/>
  <c r="B4803" i="2"/>
  <c r="C4803" i="2"/>
  <c r="D4803" i="2"/>
  <c r="E4803" i="2"/>
  <c r="F4803" i="2"/>
  <c r="G4803" i="2"/>
  <c r="H4803" i="2"/>
  <c r="A4804" i="2"/>
  <c r="B4804" i="2"/>
  <c r="C4804" i="2"/>
  <c r="D4804" i="2"/>
  <c r="E4804" i="2"/>
  <c r="F4804" i="2"/>
  <c r="G4804" i="2"/>
  <c r="H4804" i="2"/>
  <c r="A4805" i="2"/>
  <c r="B4805" i="2"/>
  <c r="C4805" i="2"/>
  <c r="D4805" i="2"/>
  <c r="E4805" i="2"/>
  <c r="F4805" i="2"/>
  <c r="G4805" i="2"/>
  <c r="H4805" i="2"/>
  <c r="A4806" i="2"/>
  <c r="B4806" i="2"/>
  <c r="C4806" i="2"/>
  <c r="D4806" i="2"/>
  <c r="E4806" i="2"/>
  <c r="F4806" i="2"/>
  <c r="G4806" i="2"/>
  <c r="H4806" i="2"/>
  <c r="A4807" i="2"/>
  <c r="B4807" i="2"/>
  <c r="C4807" i="2"/>
  <c r="D4807" i="2"/>
  <c r="E4807" i="2"/>
  <c r="F4807" i="2"/>
  <c r="G4807" i="2"/>
  <c r="H4807" i="2"/>
  <c r="A4808" i="2"/>
  <c r="B4808" i="2"/>
  <c r="C4808" i="2"/>
  <c r="D4808" i="2"/>
  <c r="E4808" i="2"/>
  <c r="F4808" i="2"/>
  <c r="G4808" i="2"/>
  <c r="H4808" i="2"/>
  <c r="A4809" i="2"/>
  <c r="B4809" i="2"/>
  <c r="C4809" i="2"/>
  <c r="D4809" i="2"/>
  <c r="E4809" i="2"/>
  <c r="F4809" i="2"/>
  <c r="G4809" i="2"/>
  <c r="H4809" i="2"/>
  <c r="A4810" i="2"/>
  <c r="B4810" i="2"/>
  <c r="C4810" i="2"/>
  <c r="D4810" i="2"/>
  <c r="E4810" i="2"/>
  <c r="F4810" i="2"/>
  <c r="G4810" i="2"/>
  <c r="H4810" i="2"/>
  <c r="A4811" i="2"/>
  <c r="B4811" i="2"/>
  <c r="C4811" i="2"/>
  <c r="D4811" i="2"/>
  <c r="E4811" i="2"/>
  <c r="F4811" i="2"/>
  <c r="G4811" i="2"/>
  <c r="H4811" i="2"/>
  <c r="A4812" i="2"/>
  <c r="B4812" i="2"/>
  <c r="C4812" i="2"/>
  <c r="D4812" i="2"/>
  <c r="E4812" i="2"/>
  <c r="F4812" i="2"/>
  <c r="G4812" i="2"/>
  <c r="H4812" i="2"/>
  <c r="A4813" i="2"/>
  <c r="B4813" i="2"/>
  <c r="C4813" i="2"/>
  <c r="D4813" i="2"/>
  <c r="E4813" i="2"/>
  <c r="F4813" i="2"/>
  <c r="G4813" i="2"/>
  <c r="H4813" i="2"/>
  <c r="A4814" i="2"/>
  <c r="B4814" i="2"/>
  <c r="C4814" i="2"/>
  <c r="D4814" i="2"/>
  <c r="E4814" i="2"/>
  <c r="F4814" i="2"/>
  <c r="G4814" i="2"/>
  <c r="H4814" i="2"/>
  <c r="A4815" i="2"/>
  <c r="B4815" i="2"/>
  <c r="C4815" i="2"/>
  <c r="D4815" i="2"/>
  <c r="E4815" i="2"/>
  <c r="F4815" i="2"/>
  <c r="G4815" i="2"/>
  <c r="H4815" i="2"/>
  <c r="A4816" i="2"/>
  <c r="B4816" i="2"/>
  <c r="C4816" i="2"/>
  <c r="D4816" i="2"/>
  <c r="E4816" i="2"/>
  <c r="F4816" i="2"/>
  <c r="G4816" i="2"/>
  <c r="H4816" i="2"/>
  <c r="A4817" i="2"/>
  <c r="B4817" i="2"/>
  <c r="C4817" i="2"/>
  <c r="D4817" i="2"/>
  <c r="E4817" i="2"/>
  <c r="F4817" i="2"/>
  <c r="G4817" i="2"/>
  <c r="H4817" i="2"/>
  <c r="A4818" i="2"/>
  <c r="B4818" i="2"/>
  <c r="C4818" i="2"/>
  <c r="D4818" i="2"/>
  <c r="E4818" i="2"/>
  <c r="F4818" i="2"/>
  <c r="G4818" i="2"/>
  <c r="H4818" i="2"/>
  <c r="A4819" i="2"/>
  <c r="B4819" i="2"/>
  <c r="C4819" i="2"/>
  <c r="D4819" i="2"/>
  <c r="E4819" i="2"/>
  <c r="F4819" i="2"/>
  <c r="G4819" i="2"/>
  <c r="H4819" i="2"/>
  <c r="A4820" i="2"/>
  <c r="B4820" i="2"/>
  <c r="C4820" i="2"/>
  <c r="D4820" i="2"/>
  <c r="E4820" i="2"/>
  <c r="F4820" i="2"/>
  <c r="G4820" i="2"/>
  <c r="H4820" i="2"/>
  <c r="A4821" i="2"/>
  <c r="B4821" i="2"/>
  <c r="C4821" i="2"/>
  <c r="D4821" i="2"/>
  <c r="E4821" i="2"/>
  <c r="F4821" i="2"/>
  <c r="G4821" i="2"/>
  <c r="H4821" i="2"/>
  <c r="A4822" i="2"/>
  <c r="B4822" i="2"/>
  <c r="C4822" i="2"/>
  <c r="D4822" i="2"/>
  <c r="E4822" i="2"/>
  <c r="F4822" i="2"/>
  <c r="G4822" i="2"/>
  <c r="H4822" i="2"/>
  <c r="A4823" i="2"/>
  <c r="B4823" i="2"/>
  <c r="C4823" i="2"/>
  <c r="D4823" i="2"/>
  <c r="E4823" i="2"/>
  <c r="F4823" i="2"/>
  <c r="G4823" i="2"/>
  <c r="H4823" i="2"/>
  <c r="A4824" i="2"/>
  <c r="B4824" i="2"/>
  <c r="C4824" i="2"/>
  <c r="D4824" i="2"/>
  <c r="E4824" i="2"/>
  <c r="F4824" i="2"/>
  <c r="G4824" i="2"/>
  <c r="H4824" i="2"/>
  <c r="A4825" i="2"/>
  <c r="B4825" i="2"/>
  <c r="C4825" i="2"/>
  <c r="D4825" i="2"/>
  <c r="E4825" i="2"/>
  <c r="F4825" i="2"/>
  <c r="G4825" i="2"/>
  <c r="H4825" i="2"/>
  <c r="A4826" i="2"/>
  <c r="B4826" i="2"/>
  <c r="C4826" i="2"/>
  <c r="D4826" i="2"/>
  <c r="E4826" i="2"/>
  <c r="F4826" i="2"/>
  <c r="G4826" i="2"/>
  <c r="H4826" i="2"/>
  <c r="A4827" i="2"/>
  <c r="B4827" i="2"/>
  <c r="C4827" i="2"/>
  <c r="D4827" i="2"/>
  <c r="E4827" i="2"/>
  <c r="F4827" i="2"/>
  <c r="G4827" i="2"/>
  <c r="H4827" i="2"/>
  <c r="A4828" i="2"/>
  <c r="B4828" i="2"/>
  <c r="C4828" i="2"/>
  <c r="D4828" i="2"/>
  <c r="E4828" i="2"/>
  <c r="F4828" i="2"/>
  <c r="G4828" i="2"/>
  <c r="H4828" i="2"/>
  <c r="A4829" i="2"/>
  <c r="B4829" i="2"/>
  <c r="C4829" i="2"/>
  <c r="D4829" i="2"/>
  <c r="E4829" i="2"/>
  <c r="F4829" i="2"/>
  <c r="G4829" i="2"/>
  <c r="H4829" i="2"/>
  <c r="A4830" i="2"/>
  <c r="B4830" i="2"/>
  <c r="C4830" i="2"/>
  <c r="D4830" i="2"/>
  <c r="E4830" i="2"/>
  <c r="F4830" i="2"/>
  <c r="G4830" i="2"/>
  <c r="H4830" i="2"/>
  <c r="A4831" i="2"/>
  <c r="B4831" i="2"/>
  <c r="C4831" i="2"/>
  <c r="D4831" i="2"/>
  <c r="E4831" i="2"/>
  <c r="F4831" i="2"/>
  <c r="G4831" i="2"/>
  <c r="H4831" i="2"/>
  <c r="A4832" i="2"/>
  <c r="B4832" i="2"/>
  <c r="C4832" i="2"/>
  <c r="D4832" i="2"/>
  <c r="E4832" i="2"/>
  <c r="F4832" i="2"/>
  <c r="G4832" i="2"/>
  <c r="H4832" i="2"/>
  <c r="A4833" i="2"/>
  <c r="B4833" i="2"/>
  <c r="C4833" i="2"/>
  <c r="D4833" i="2"/>
  <c r="E4833" i="2"/>
  <c r="F4833" i="2"/>
  <c r="G4833" i="2"/>
  <c r="H4833" i="2"/>
  <c r="A4834" i="2"/>
  <c r="B4834" i="2"/>
  <c r="C4834" i="2"/>
  <c r="D4834" i="2"/>
  <c r="E4834" i="2"/>
  <c r="F4834" i="2"/>
  <c r="G4834" i="2"/>
  <c r="H4834" i="2"/>
  <c r="A4835" i="2"/>
  <c r="B4835" i="2"/>
  <c r="C4835" i="2"/>
  <c r="D4835" i="2"/>
  <c r="E4835" i="2"/>
  <c r="F4835" i="2"/>
  <c r="G4835" i="2"/>
  <c r="H4835" i="2"/>
  <c r="A4836" i="2"/>
  <c r="B4836" i="2"/>
  <c r="C4836" i="2"/>
  <c r="D4836" i="2"/>
  <c r="E4836" i="2"/>
  <c r="F4836" i="2"/>
  <c r="G4836" i="2"/>
  <c r="H4836" i="2"/>
  <c r="A4837" i="2"/>
  <c r="B4837" i="2"/>
  <c r="C4837" i="2"/>
  <c r="D4837" i="2"/>
  <c r="E4837" i="2"/>
  <c r="F4837" i="2"/>
  <c r="G4837" i="2"/>
  <c r="H4837" i="2"/>
  <c r="A4838" i="2"/>
  <c r="B4838" i="2"/>
  <c r="C4838" i="2"/>
  <c r="D4838" i="2"/>
  <c r="E4838" i="2"/>
  <c r="F4838" i="2"/>
  <c r="G4838" i="2"/>
  <c r="H4838" i="2"/>
  <c r="A4839" i="2"/>
  <c r="B4839" i="2"/>
  <c r="C4839" i="2"/>
  <c r="D4839" i="2"/>
  <c r="E4839" i="2"/>
  <c r="F4839" i="2"/>
  <c r="G4839" i="2"/>
  <c r="H4839" i="2"/>
  <c r="A4840" i="2"/>
  <c r="B4840" i="2"/>
  <c r="C4840" i="2"/>
  <c r="D4840" i="2"/>
  <c r="E4840" i="2"/>
  <c r="F4840" i="2"/>
  <c r="G4840" i="2"/>
  <c r="H4840" i="2"/>
  <c r="A4841" i="2"/>
  <c r="B4841" i="2"/>
  <c r="C4841" i="2"/>
  <c r="D4841" i="2"/>
  <c r="E4841" i="2"/>
  <c r="F4841" i="2"/>
  <c r="G4841" i="2"/>
  <c r="H4841" i="2"/>
  <c r="A4842" i="2"/>
  <c r="B4842" i="2"/>
  <c r="C4842" i="2"/>
  <c r="D4842" i="2"/>
  <c r="E4842" i="2"/>
  <c r="F4842" i="2"/>
  <c r="G4842" i="2"/>
  <c r="H4842" i="2"/>
  <c r="A4843" i="2"/>
  <c r="B4843" i="2"/>
  <c r="C4843" i="2"/>
  <c r="D4843" i="2"/>
  <c r="E4843" i="2"/>
  <c r="F4843" i="2"/>
  <c r="G4843" i="2"/>
  <c r="H4843" i="2"/>
  <c r="A4844" i="2"/>
  <c r="B4844" i="2"/>
  <c r="C4844" i="2"/>
  <c r="D4844" i="2"/>
  <c r="E4844" i="2"/>
  <c r="F4844" i="2"/>
  <c r="G4844" i="2"/>
  <c r="H4844" i="2"/>
  <c r="A4845" i="2"/>
  <c r="B4845" i="2"/>
  <c r="C4845" i="2"/>
  <c r="D4845" i="2"/>
  <c r="E4845" i="2"/>
  <c r="F4845" i="2"/>
  <c r="G4845" i="2"/>
  <c r="H4845" i="2"/>
  <c r="A4846" i="2"/>
  <c r="B4846" i="2"/>
  <c r="C4846" i="2"/>
  <c r="D4846" i="2"/>
  <c r="E4846" i="2"/>
  <c r="F4846" i="2"/>
  <c r="G4846" i="2"/>
  <c r="H4846" i="2"/>
  <c r="A4847" i="2"/>
  <c r="B4847" i="2"/>
  <c r="C4847" i="2"/>
  <c r="D4847" i="2"/>
  <c r="E4847" i="2"/>
  <c r="F4847" i="2"/>
  <c r="G4847" i="2"/>
  <c r="H4847" i="2"/>
  <c r="A4848" i="2"/>
  <c r="B4848" i="2"/>
  <c r="C4848" i="2"/>
  <c r="D4848" i="2"/>
  <c r="E4848" i="2"/>
  <c r="F4848" i="2"/>
  <c r="G4848" i="2"/>
  <c r="H4848" i="2"/>
  <c r="A4849" i="2"/>
  <c r="B4849" i="2"/>
  <c r="C4849" i="2"/>
  <c r="D4849" i="2"/>
  <c r="E4849" i="2"/>
  <c r="F4849" i="2"/>
  <c r="G4849" i="2"/>
  <c r="H4849" i="2"/>
  <c r="A4850" i="2"/>
  <c r="B4850" i="2"/>
  <c r="C4850" i="2"/>
  <c r="D4850" i="2"/>
  <c r="E4850" i="2"/>
  <c r="F4850" i="2"/>
  <c r="G4850" i="2"/>
  <c r="H4850" i="2"/>
  <c r="A4851" i="2"/>
  <c r="B4851" i="2"/>
  <c r="C4851" i="2"/>
  <c r="D4851" i="2"/>
  <c r="E4851" i="2"/>
  <c r="F4851" i="2"/>
  <c r="G4851" i="2"/>
  <c r="H4851" i="2"/>
  <c r="A4852" i="2"/>
  <c r="B4852" i="2"/>
  <c r="C4852" i="2"/>
  <c r="D4852" i="2"/>
  <c r="E4852" i="2"/>
  <c r="F4852" i="2"/>
  <c r="G4852" i="2"/>
  <c r="H4852" i="2"/>
  <c r="A4853" i="2"/>
  <c r="B4853" i="2"/>
  <c r="C4853" i="2"/>
  <c r="D4853" i="2"/>
  <c r="E4853" i="2"/>
  <c r="F4853" i="2"/>
  <c r="G4853" i="2"/>
  <c r="H4853" i="2"/>
  <c r="A4854" i="2"/>
  <c r="B4854" i="2"/>
  <c r="C4854" i="2"/>
  <c r="D4854" i="2"/>
  <c r="E4854" i="2"/>
  <c r="F4854" i="2"/>
  <c r="G4854" i="2"/>
  <c r="H4854" i="2"/>
  <c r="A4855" i="2"/>
  <c r="B4855" i="2"/>
  <c r="C4855" i="2"/>
  <c r="D4855" i="2"/>
  <c r="E4855" i="2"/>
  <c r="F4855" i="2"/>
  <c r="G4855" i="2"/>
  <c r="H4855" i="2"/>
  <c r="A4856" i="2"/>
  <c r="B4856" i="2"/>
  <c r="C4856" i="2"/>
  <c r="D4856" i="2"/>
  <c r="E4856" i="2"/>
  <c r="F4856" i="2"/>
  <c r="G4856" i="2"/>
  <c r="H4856" i="2"/>
  <c r="A4857" i="2"/>
  <c r="B4857" i="2"/>
  <c r="C4857" i="2"/>
  <c r="D4857" i="2"/>
  <c r="E4857" i="2"/>
  <c r="F4857" i="2"/>
  <c r="G4857" i="2"/>
  <c r="H4857" i="2"/>
  <c r="A4858" i="2"/>
  <c r="B4858" i="2"/>
  <c r="C4858" i="2"/>
  <c r="D4858" i="2"/>
  <c r="E4858" i="2"/>
  <c r="F4858" i="2"/>
  <c r="G4858" i="2"/>
  <c r="H4858" i="2"/>
  <c r="A4859" i="2"/>
  <c r="B4859" i="2"/>
  <c r="C4859" i="2"/>
  <c r="D4859" i="2"/>
  <c r="E4859" i="2"/>
  <c r="F4859" i="2"/>
  <c r="G4859" i="2"/>
  <c r="H4859" i="2"/>
  <c r="A4860" i="2"/>
  <c r="B4860" i="2"/>
  <c r="C4860" i="2"/>
  <c r="D4860" i="2"/>
  <c r="E4860" i="2"/>
  <c r="F4860" i="2"/>
  <c r="G4860" i="2"/>
  <c r="H4860" i="2"/>
  <c r="A4861" i="2"/>
  <c r="B4861" i="2"/>
  <c r="C4861" i="2"/>
  <c r="D4861" i="2"/>
  <c r="E4861" i="2"/>
  <c r="F4861" i="2"/>
  <c r="G4861" i="2"/>
  <c r="H4861" i="2"/>
  <c r="A4862" i="2"/>
  <c r="B4862" i="2"/>
  <c r="C4862" i="2"/>
  <c r="D4862" i="2"/>
  <c r="E4862" i="2"/>
  <c r="F4862" i="2"/>
  <c r="G4862" i="2"/>
  <c r="H4862" i="2"/>
  <c r="A4863" i="2"/>
  <c r="B4863" i="2"/>
  <c r="C4863" i="2"/>
  <c r="D4863" i="2"/>
  <c r="E4863" i="2"/>
  <c r="F4863" i="2"/>
  <c r="G4863" i="2"/>
  <c r="H4863" i="2"/>
  <c r="A4864" i="2"/>
  <c r="B4864" i="2"/>
  <c r="C4864" i="2"/>
  <c r="D4864" i="2"/>
  <c r="E4864" i="2"/>
  <c r="F4864" i="2"/>
  <c r="G4864" i="2"/>
  <c r="H4864" i="2"/>
  <c r="A4865" i="2"/>
  <c r="B4865" i="2"/>
  <c r="C4865" i="2"/>
  <c r="D4865" i="2"/>
  <c r="E4865" i="2"/>
  <c r="F4865" i="2"/>
  <c r="G4865" i="2"/>
  <c r="H4865" i="2"/>
  <c r="A4866" i="2"/>
  <c r="B4866" i="2"/>
  <c r="C4866" i="2"/>
  <c r="D4866" i="2"/>
  <c r="E4866" i="2"/>
  <c r="F4866" i="2"/>
  <c r="G4866" i="2"/>
  <c r="H4866" i="2"/>
  <c r="A4867" i="2"/>
  <c r="B4867" i="2"/>
  <c r="C4867" i="2"/>
  <c r="D4867" i="2"/>
  <c r="E4867" i="2"/>
  <c r="F4867" i="2"/>
  <c r="G4867" i="2"/>
  <c r="H4867" i="2"/>
  <c r="A4868" i="2"/>
  <c r="B4868" i="2"/>
  <c r="C4868" i="2"/>
  <c r="D4868" i="2"/>
  <c r="E4868" i="2"/>
  <c r="F4868" i="2"/>
  <c r="G4868" i="2"/>
  <c r="H4868" i="2"/>
  <c r="A4869" i="2"/>
  <c r="B4869" i="2"/>
  <c r="C4869" i="2"/>
  <c r="D4869" i="2"/>
  <c r="E4869" i="2"/>
  <c r="F4869" i="2"/>
  <c r="G4869" i="2"/>
  <c r="H4869" i="2"/>
  <c r="A4870" i="2"/>
  <c r="B4870" i="2"/>
  <c r="C4870" i="2"/>
  <c r="D4870" i="2"/>
  <c r="E4870" i="2"/>
  <c r="F4870" i="2"/>
  <c r="G4870" i="2"/>
  <c r="H4870" i="2"/>
  <c r="A4871" i="2"/>
  <c r="B4871" i="2"/>
  <c r="C4871" i="2"/>
  <c r="D4871" i="2"/>
  <c r="E4871" i="2"/>
  <c r="F4871" i="2"/>
  <c r="G4871" i="2"/>
  <c r="H4871" i="2"/>
  <c r="A4872" i="2"/>
  <c r="B4872" i="2"/>
  <c r="C4872" i="2"/>
  <c r="D4872" i="2"/>
  <c r="E4872" i="2"/>
  <c r="F4872" i="2"/>
  <c r="G4872" i="2"/>
  <c r="H4872" i="2"/>
  <c r="A4873" i="2"/>
  <c r="B4873" i="2"/>
  <c r="C4873" i="2"/>
  <c r="D4873" i="2"/>
  <c r="E4873" i="2"/>
  <c r="F4873" i="2"/>
  <c r="G4873" i="2"/>
  <c r="H4873" i="2"/>
  <c r="A4874" i="2"/>
  <c r="B4874" i="2"/>
  <c r="C4874" i="2"/>
  <c r="D4874" i="2"/>
  <c r="E4874" i="2"/>
  <c r="F4874" i="2"/>
  <c r="G4874" i="2"/>
  <c r="H4874" i="2"/>
  <c r="A4875" i="2"/>
  <c r="B4875" i="2"/>
  <c r="C4875" i="2"/>
  <c r="D4875" i="2"/>
  <c r="E4875" i="2"/>
  <c r="F4875" i="2"/>
  <c r="G4875" i="2"/>
  <c r="H4875" i="2"/>
  <c r="A4876" i="2"/>
  <c r="B4876" i="2"/>
  <c r="C4876" i="2"/>
  <c r="D4876" i="2"/>
  <c r="E4876" i="2"/>
  <c r="F4876" i="2"/>
  <c r="G4876" i="2"/>
  <c r="H4876" i="2"/>
  <c r="A4877" i="2"/>
  <c r="B4877" i="2"/>
  <c r="C4877" i="2"/>
  <c r="D4877" i="2"/>
  <c r="E4877" i="2"/>
  <c r="F4877" i="2"/>
  <c r="G4877" i="2"/>
  <c r="H4877" i="2"/>
  <c r="A4878" i="2"/>
  <c r="B4878" i="2"/>
  <c r="C4878" i="2"/>
  <c r="D4878" i="2"/>
  <c r="E4878" i="2"/>
  <c r="F4878" i="2"/>
  <c r="G4878" i="2"/>
  <c r="H4878" i="2"/>
  <c r="A4879" i="2"/>
  <c r="B4879" i="2"/>
  <c r="C4879" i="2"/>
  <c r="D4879" i="2"/>
  <c r="E4879" i="2"/>
  <c r="F4879" i="2"/>
  <c r="G4879" i="2"/>
  <c r="H4879" i="2"/>
  <c r="A4880" i="2"/>
  <c r="B4880" i="2"/>
  <c r="C4880" i="2"/>
  <c r="D4880" i="2"/>
  <c r="E4880" i="2"/>
  <c r="F4880" i="2"/>
  <c r="G4880" i="2"/>
  <c r="H4880" i="2"/>
  <c r="A4881" i="2"/>
  <c r="B4881" i="2"/>
  <c r="C4881" i="2"/>
  <c r="D4881" i="2"/>
  <c r="E4881" i="2"/>
  <c r="F4881" i="2"/>
  <c r="G4881" i="2"/>
  <c r="H4881" i="2"/>
  <c r="A4882" i="2"/>
  <c r="B4882" i="2"/>
  <c r="C4882" i="2"/>
  <c r="D4882" i="2"/>
  <c r="E4882" i="2"/>
  <c r="F4882" i="2"/>
  <c r="G4882" i="2"/>
  <c r="H4882" i="2"/>
  <c r="A4883" i="2"/>
  <c r="B4883" i="2"/>
  <c r="C4883" i="2"/>
  <c r="D4883" i="2"/>
  <c r="E4883" i="2"/>
  <c r="F4883" i="2"/>
  <c r="G4883" i="2"/>
  <c r="H4883" i="2"/>
  <c r="A4884" i="2"/>
  <c r="B4884" i="2"/>
  <c r="C4884" i="2"/>
  <c r="D4884" i="2"/>
  <c r="E4884" i="2"/>
  <c r="F4884" i="2"/>
  <c r="G4884" i="2"/>
  <c r="H4884" i="2"/>
  <c r="A4885" i="2"/>
  <c r="B4885" i="2"/>
  <c r="C4885" i="2"/>
  <c r="D4885" i="2"/>
  <c r="E4885" i="2"/>
  <c r="F4885" i="2"/>
  <c r="G4885" i="2"/>
  <c r="H4885" i="2"/>
  <c r="A4886" i="2"/>
  <c r="B4886" i="2"/>
  <c r="C4886" i="2"/>
  <c r="D4886" i="2"/>
  <c r="E4886" i="2"/>
  <c r="F4886" i="2"/>
  <c r="G4886" i="2"/>
  <c r="H4886" i="2"/>
  <c r="A4887" i="2"/>
  <c r="B4887" i="2"/>
  <c r="C4887" i="2"/>
  <c r="D4887" i="2"/>
  <c r="E4887" i="2"/>
  <c r="F4887" i="2"/>
  <c r="G4887" i="2"/>
  <c r="H4887" i="2"/>
  <c r="A4888" i="2"/>
  <c r="B4888" i="2"/>
  <c r="C4888" i="2"/>
  <c r="D4888" i="2"/>
  <c r="E4888" i="2"/>
  <c r="F4888" i="2"/>
  <c r="G4888" i="2"/>
  <c r="H4888" i="2"/>
  <c r="A4889" i="2"/>
  <c r="B4889" i="2"/>
  <c r="C4889" i="2"/>
  <c r="D4889" i="2"/>
  <c r="E4889" i="2"/>
  <c r="F4889" i="2"/>
  <c r="G4889" i="2"/>
  <c r="H4889" i="2"/>
  <c r="A4890" i="2"/>
  <c r="B4890" i="2"/>
  <c r="C4890" i="2"/>
  <c r="D4890" i="2"/>
  <c r="E4890" i="2"/>
  <c r="F4890" i="2"/>
  <c r="G4890" i="2"/>
  <c r="H4890" i="2"/>
  <c r="A4891" i="2"/>
  <c r="B4891" i="2"/>
  <c r="C4891" i="2"/>
  <c r="D4891" i="2"/>
  <c r="E4891" i="2"/>
  <c r="F4891" i="2"/>
  <c r="G4891" i="2"/>
  <c r="H4891" i="2"/>
  <c r="A4892" i="2"/>
  <c r="B4892" i="2"/>
  <c r="C4892" i="2"/>
  <c r="D4892" i="2"/>
  <c r="E4892" i="2"/>
  <c r="F4892" i="2"/>
  <c r="G4892" i="2"/>
  <c r="H4892" i="2"/>
  <c r="A4893" i="2"/>
  <c r="B4893" i="2"/>
  <c r="C4893" i="2"/>
  <c r="D4893" i="2"/>
  <c r="E4893" i="2"/>
  <c r="F4893" i="2"/>
  <c r="G4893" i="2"/>
  <c r="H4893" i="2"/>
  <c r="A4894" i="2"/>
  <c r="B4894" i="2"/>
  <c r="C4894" i="2"/>
  <c r="D4894" i="2"/>
  <c r="E4894" i="2"/>
  <c r="F4894" i="2"/>
  <c r="G4894" i="2"/>
  <c r="H4894" i="2"/>
  <c r="A4895" i="2"/>
  <c r="B4895" i="2"/>
  <c r="C4895" i="2"/>
  <c r="D4895" i="2"/>
  <c r="E4895" i="2"/>
  <c r="F4895" i="2"/>
  <c r="G4895" i="2"/>
  <c r="H4895" i="2"/>
  <c r="A4896" i="2"/>
  <c r="B4896" i="2"/>
  <c r="C4896" i="2"/>
  <c r="D4896" i="2"/>
  <c r="E4896" i="2"/>
  <c r="F4896" i="2"/>
  <c r="G4896" i="2"/>
  <c r="H4896" i="2"/>
  <c r="A4897" i="2"/>
  <c r="B4897" i="2"/>
  <c r="C4897" i="2"/>
  <c r="D4897" i="2"/>
  <c r="E4897" i="2"/>
  <c r="F4897" i="2"/>
  <c r="G4897" i="2"/>
  <c r="H4897" i="2"/>
  <c r="A4898" i="2"/>
  <c r="B4898" i="2"/>
  <c r="C4898" i="2"/>
  <c r="D4898" i="2"/>
  <c r="E4898" i="2"/>
  <c r="F4898" i="2"/>
  <c r="G4898" i="2"/>
  <c r="H4898" i="2"/>
  <c r="A4899" i="2"/>
  <c r="B4899" i="2"/>
  <c r="C4899" i="2"/>
  <c r="D4899" i="2"/>
  <c r="E4899" i="2"/>
  <c r="F4899" i="2"/>
  <c r="G4899" i="2"/>
  <c r="H4899" i="2"/>
  <c r="A4900" i="2"/>
  <c r="B4900" i="2"/>
  <c r="C4900" i="2"/>
  <c r="D4900" i="2"/>
  <c r="E4900" i="2"/>
  <c r="F4900" i="2"/>
  <c r="G4900" i="2"/>
  <c r="H4900" i="2"/>
  <c r="A4901" i="2"/>
  <c r="B4901" i="2"/>
  <c r="C4901" i="2"/>
  <c r="D4901" i="2"/>
  <c r="E4901" i="2"/>
  <c r="F4901" i="2"/>
  <c r="G4901" i="2"/>
  <c r="H4901" i="2"/>
  <c r="A4902" i="2"/>
  <c r="B4902" i="2"/>
  <c r="C4902" i="2"/>
  <c r="D4902" i="2"/>
  <c r="E4902" i="2"/>
  <c r="F4902" i="2"/>
  <c r="G4902" i="2"/>
  <c r="H4902" i="2"/>
  <c r="A4903" i="2"/>
  <c r="B4903" i="2"/>
  <c r="C4903" i="2"/>
  <c r="D4903" i="2"/>
  <c r="E4903" i="2"/>
  <c r="F4903" i="2"/>
  <c r="G4903" i="2"/>
  <c r="H4903" i="2"/>
  <c r="A4904" i="2"/>
  <c r="B4904" i="2"/>
  <c r="C4904" i="2"/>
  <c r="D4904" i="2"/>
  <c r="E4904" i="2"/>
  <c r="F4904" i="2"/>
  <c r="G4904" i="2"/>
  <c r="H4904" i="2"/>
  <c r="A4905" i="2"/>
  <c r="B4905" i="2"/>
  <c r="C4905" i="2"/>
  <c r="D4905" i="2"/>
  <c r="E4905" i="2"/>
  <c r="F4905" i="2"/>
  <c r="G4905" i="2"/>
  <c r="H4905" i="2"/>
  <c r="A4906" i="2"/>
  <c r="B4906" i="2"/>
  <c r="C4906" i="2"/>
  <c r="D4906" i="2"/>
  <c r="E4906" i="2"/>
  <c r="F4906" i="2"/>
  <c r="G4906" i="2"/>
  <c r="H4906" i="2"/>
  <c r="A4907" i="2"/>
  <c r="B4907" i="2"/>
  <c r="C4907" i="2"/>
  <c r="D4907" i="2"/>
  <c r="E4907" i="2"/>
  <c r="F4907" i="2"/>
  <c r="G4907" i="2"/>
  <c r="H4907" i="2"/>
  <c r="A4908" i="2"/>
  <c r="B4908" i="2"/>
  <c r="C4908" i="2"/>
  <c r="D4908" i="2"/>
  <c r="E4908" i="2"/>
  <c r="F4908" i="2"/>
  <c r="G4908" i="2"/>
  <c r="H4908" i="2"/>
  <c r="A4909" i="2"/>
  <c r="B4909" i="2"/>
  <c r="C4909" i="2"/>
  <c r="D4909" i="2"/>
  <c r="E4909" i="2"/>
  <c r="F4909" i="2"/>
  <c r="G4909" i="2"/>
  <c r="H4909" i="2"/>
  <c r="A4910" i="2"/>
  <c r="B4910" i="2"/>
  <c r="C4910" i="2"/>
  <c r="D4910" i="2"/>
  <c r="E4910" i="2"/>
  <c r="F4910" i="2"/>
  <c r="G4910" i="2"/>
  <c r="H4910" i="2"/>
  <c r="A4911" i="2"/>
  <c r="B4911" i="2"/>
  <c r="C4911" i="2"/>
  <c r="D4911" i="2"/>
  <c r="E4911" i="2"/>
  <c r="F4911" i="2"/>
  <c r="G4911" i="2"/>
  <c r="H4911" i="2"/>
  <c r="A4912" i="2"/>
  <c r="B4912" i="2"/>
  <c r="C4912" i="2"/>
  <c r="D4912" i="2"/>
  <c r="E4912" i="2"/>
  <c r="F4912" i="2"/>
  <c r="G4912" i="2"/>
  <c r="H4912" i="2"/>
  <c r="A4913" i="2"/>
  <c r="B4913" i="2"/>
  <c r="C4913" i="2"/>
  <c r="D4913" i="2"/>
  <c r="E4913" i="2"/>
  <c r="F4913" i="2"/>
  <c r="G4913" i="2"/>
  <c r="H4913" i="2"/>
  <c r="A4914" i="2"/>
  <c r="B4914" i="2"/>
  <c r="C4914" i="2"/>
  <c r="D4914" i="2"/>
  <c r="E4914" i="2"/>
  <c r="F4914" i="2"/>
  <c r="G4914" i="2"/>
  <c r="H4914" i="2"/>
  <c r="A4915" i="2"/>
  <c r="B4915" i="2"/>
  <c r="C4915" i="2"/>
  <c r="D4915" i="2"/>
  <c r="E4915" i="2"/>
  <c r="F4915" i="2"/>
  <c r="G4915" i="2"/>
  <c r="H4915" i="2"/>
  <c r="A4916" i="2"/>
  <c r="B4916" i="2"/>
  <c r="C4916" i="2"/>
  <c r="D4916" i="2"/>
  <c r="E4916" i="2"/>
  <c r="F4916" i="2"/>
  <c r="G4916" i="2"/>
  <c r="H4916" i="2"/>
  <c r="A4917" i="2"/>
  <c r="B4917" i="2"/>
  <c r="C4917" i="2"/>
  <c r="D4917" i="2"/>
  <c r="E4917" i="2"/>
  <c r="F4917" i="2"/>
  <c r="G4917" i="2"/>
  <c r="H4917" i="2"/>
  <c r="A4918" i="2"/>
  <c r="B4918" i="2"/>
  <c r="C4918" i="2"/>
  <c r="D4918" i="2"/>
  <c r="E4918" i="2"/>
  <c r="F4918" i="2"/>
  <c r="G4918" i="2"/>
  <c r="H4918" i="2"/>
  <c r="A4919" i="2"/>
  <c r="B4919" i="2"/>
  <c r="C4919" i="2"/>
  <c r="D4919" i="2"/>
  <c r="E4919" i="2"/>
  <c r="F4919" i="2"/>
  <c r="G4919" i="2"/>
  <c r="H4919" i="2"/>
  <c r="A4920" i="2"/>
  <c r="B4920" i="2"/>
  <c r="C4920" i="2"/>
  <c r="D4920" i="2"/>
  <c r="E4920" i="2"/>
  <c r="F4920" i="2"/>
  <c r="G4920" i="2"/>
  <c r="H4920" i="2"/>
  <c r="A4921" i="2"/>
  <c r="B4921" i="2"/>
  <c r="C4921" i="2"/>
  <c r="D4921" i="2"/>
  <c r="E4921" i="2"/>
  <c r="F4921" i="2"/>
  <c r="G4921" i="2"/>
  <c r="H4921" i="2"/>
  <c r="A4922" i="2"/>
  <c r="B4922" i="2"/>
  <c r="C4922" i="2"/>
  <c r="D4922" i="2"/>
  <c r="E4922" i="2"/>
  <c r="F4922" i="2"/>
  <c r="G4922" i="2"/>
  <c r="H4922" i="2"/>
  <c r="A4923" i="2"/>
  <c r="B4923" i="2"/>
  <c r="C4923" i="2"/>
  <c r="D4923" i="2"/>
  <c r="E4923" i="2"/>
  <c r="F4923" i="2"/>
  <c r="G4923" i="2"/>
  <c r="H4923" i="2"/>
  <c r="A4924" i="2"/>
  <c r="B4924" i="2"/>
  <c r="C4924" i="2"/>
  <c r="D4924" i="2"/>
  <c r="E4924" i="2"/>
  <c r="F4924" i="2"/>
  <c r="G4924" i="2"/>
  <c r="H4924" i="2"/>
  <c r="A4925" i="2"/>
  <c r="B4925" i="2"/>
  <c r="C4925" i="2"/>
  <c r="D4925" i="2"/>
  <c r="E4925" i="2"/>
  <c r="F4925" i="2"/>
  <c r="G4925" i="2"/>
  <c r="H4925" i="2"/>
  <c r="A4926" i="2"/>
  <c r="B4926" i="2"/>
  <c r="C4926" i="2"/>
  <c r="D4926" i="2"/>
  <c r="E4926" i="2"/>
  <c r="F4926" i="2"/>
  <c r="G4926" i="2"/>
  <c r="H4926" i="2"/>
  <c r="A4927" i="2"/>
  <c r="B4927" i="2"/>
  <c r="C4927" i="2"/>
  <c r="D4927" i="2"/>
  <c r="E4927" i="2"/>
  <c r="F4927" i="2"/>
  <c r="G4927" i="2"/>
  <c r="H4927" i="2"/>
  <c r="A4928" i="2"/>
  <c r="B4928" i="2"/>
  <c r="C4928" i="2"/>
  <c r="D4928" i="2"/>
  <c r="E4928" i="2"/>
  <c r="F4928" i="2"/>
  <c r="G4928" i="2"/>
  <c r="H4928" i="2"/>
  <c r="A4929" i="2"/>
  <c r="B4929" i="2"/>
  <c r="C4929" i="2"/>
  <c r="D4929" i="2"/>
  <c r="E4929" i="2"/>
  <c r="F4929" i="2"/>
  <c r="G4929" i="2"/>
  <c r="H4929" i="2"/>
  <c r="A4930" i="2"/>
  <c r="B4930" i="2"/>
  <c r="C4930" i="2"/>
  <c r="D4930" i="2"/>
  <c r="E4930" i="2"/>
  <c r="F4930" i="2"/>
  <c r="G4930" i="2"/>
  <c r="H4930" i="2"/>
  <c r="A4931" i="2"/>
  <c r="B4931" i="2"/>
  <c r="C4931" i="2"/>
  <c r="D4931" i="2"/>
  <c r="E4931" i="2"/>
  <c r="F4931" i="2"/>
  <c r="G4931" i="2"/>
  <c r="H4931" i="2"/>
  <c r="A4932" i="2"/>
  <c r="B4932" i="2"/>
  <c r="C4932" i="2"/>
  <c r="D4932" i="2"/>
  <c r="E4932" i="2"/>
  <c r="F4932" i="2"/>
  <c r="G4932" i="2"/>
  <c r="H4932" i="2"/>
  <c r="A4933" i="2"/>
  <c r="B4933" i="2"/>
  <c r="C4933" i="2"/>
  <c r="D4933" i="2"/>
  <c r="E4933" i="2"/>
  <c r="F4933" i="2"/>
  <c r="G4933" i="2"/>
  <c r="H4933" i="2"/>
  <c r="A4934" i="2"/>
  <c r="B4934" i="2"/>
  <c r="C4934" i="2"/>
  <c r="D4934" i="2"/>
  <c r="E4934" i="2"/>
  <c r="F4934" i="2"/>
  <c r="G4934" i="2"/>
  <c r="H4934" i="2"/>
  <c r="A4935" i="2"/>
  <c r="B4935" i="2"/>
  <c r="C4935" i="2"/>
  <c r="D4935" i="2"/>
  <c r="E4935" i="2"/>
  <c r="F4935" i="2"/>
  <c r="G4935" i="2"/>
  <c r="H4935" i="2"/>
  <c r="A4936" i="2"/>
  <c r="B4936" i="2"/>
  <c r="C4936" i="2"/>
  <c r="D4936" i="2"/>
  <c r="E4936" i="2"/>
  <c r="F4936" i="2"/>
  <c r="G4936" i="2"/>
  <c r="H4936" i="2"/>
  <c r="A4937" i="2"/>
  <c r="B4937" i="2"/>
  <c r="C4937" i="2"/>
  <c r="D4937" i="2"/>
  <c r="E4937" i="2"/>
  <c r="F4937" i="2"/>
  <c r="G4937" i="2"/>
  <c r="H4937" i="2"/>
  <c r="A4938" i="2"/>
  <c r="B4938" i="2"/>
  <c r="C4938" i="2"/>
  <c r="D4938" i="2"/>
  <c r="E4938" i="2"/>
  <c r="F4938" i="2"/>
  <c r="G4938" i="2"/>
  <c r="H4938" i="2"/>
  <c r="A4939" i="2"/>
  <c r="B4939" i="2"/>
  <c r="C4939" i="2"/>
  <c r="D4939" i="2"/>
  <c r="E4939" i="2"/>
  <c r="F4939" i="2"/>
  <c r="G4939" i="2"/>
  <c r="H4939" i="2"/>
  <c r="A4940" i="2"/>
  <c r="B4940" i="2"/>
  <c r="C4940" i="2"/>
  <c r="D4940" i="2"/>
  <c r="E4940" i="2"/>
  <c r="F4940" i="2"/>
  <c r="G4940" i="2"/>
  <c r="H4940" i="2"/>
  <c r="A4941" i="2"/>
  <c r="B4941" i="2"/>
  <c r="C4941" i="2"/>
  <c r="D4941" i="2"/>
  <c r="E4941" i="2"/>
  <c r="F4941" i="2"/>
  <c r="G4941" i="2"/>
  <c r="H4941" i="2"/>
  <c r="A4942" i="2"/>
  <c r="B4942" i="2"/>
  <c r="C4942" i="2"/>
  <c r="D4942" i="2"/>
  <c r="E4942" i="2"/>
  <c r="F4942" i="2"/>
  <c r="G4942" i="2"/>
  <c r="H4942" i="2"/>
  <c r="A4943" i="2"/>
  <c r="B4943" i="2"/>
  <c r="C4943" i="2"/>
  <c r="D4943" i="2"/>
  <c r="E4943" i="2"/>
  <c r="F4943" i="2"/>
  <c r="G4943" i="2"/>
  <c r="H4943" i="2"/>
  <c r="A4944" i="2"/>
  <c r="B4944" i="2"/>
  <c r="C4944" i="2"/>
  <c r="D4944" i="2"/>
  <c r="E4944" i="2"/>
  <c r="F4944" i="2"/>
  <c r="G4944" i="2"/>
  <c r="H4944" i="2"/>
  <c r="A4945" i="2"/>
  <c r="B4945" i="2"/>
  <c r="C4945" i="2"/>
  <c r="D4945" i="2"/>
  <c r="E4945" i="2"/>
  <c r="F4945" i="2"/>
  <c r="G4945" i="2"/>
  <c r="H4945" i="2"/>
  <c r="A4946" i="2"/>
  <c r="B4946" i="2"/>
  <c r="C4946" i="2"/>
  <c r="D4946" i="2"/>
  <c r="E4946" i="2"/>
  <c r="F4946" i="2"/>
  <c r="G4946" i="2"/>
  <c r="H4946" i="2"/>
  <c r="A4947" i="2"/>
  <c r="B4947" i="2"/>
  <c r="C4947" i="2"/>
  <c r="D4947" i="2"/>
  <c r="E4947" i="2"/>
  <c r="F4947" i="2"/>
  <c r="G4947" i="2"/>
  <c r="H4947" i="2"/>
  <c r="A4948" i="2"/>
  <c r="B4948" i="2"/>
  <c r="C4948" i="2"/>
  <c r="D4948" i="2"/>
  <c r="E4948" i="2"/>
  <c r="F4948" i="2"/>
  <c r="G4948" i="2"/>
  <c r="H4948" i="2"/>
  <c r="A4949" i="2"/>
  <c r="B4949" i="2"/>
  <c r="C4949" i="2"/>
  <c r="D4949" i="2"/>
  <c r="E4949" i="2"/>
  <c r="F4949" i="2"/>
  <c r="G4949" i="2"/>
  <c r="H4949" i="2"/>
  <c r="A4950" i="2"/>
  <c r="B4950" i="2"/>
  <c r="C4950" i="2"/>
  <c r="D4950" i="2"/>
  <c r="E4950" i="2"/>
  <c r="F4950" i="2"/>
  <c r="G4950" i="2"/>
  <c r="H4950" i="2"/>
  <c r="A4951" i="2"/>
  <c r="B4951" i="2"/>
  <c r="C4951" i="2"/>
  <c r="D4951" i="2"/>
  <c r="E4951" i="2"/>
  <c r="F4951" i="2"/>
  <c r="G4951" i="2"/>
  <c r="H4951" i="2"/>
  <c r="A4952" i="2"/>
  <c r="B4952" i="2"/>
  <c r="C4952" i="2"/>
  <c r="D4952" i="2"/>
  <c r="E4952" i="2"/>
  <c r="F4952" i="2"/>
  <c r="G4952" i="2"/>
  <c r="H4952" i="2"/>
  <c r="A4953" i="2"/>
  <c r="B4953" i="2"/>
  <c r="C4953" i="2"/>
  <c r="D4953" i="2"/>
  <c r="E4953" i="2"/>
  <c r="F4953" i="2"/>
  <c r="G4953" i="2"/>
  <c r="H4953" i="2"/>
  <c r="A4954" i="2"/>
  <c r="B4954" i="2"/>
  <c r="C4954" i="2"/>
  <c r="D4954" i="2"/>
  <c r="E4954" i="2"/>
  <c r="F4954" i="2"/>
  <c r="G4954" i="2"/>
  <c r="H4954" i="2"/>
  <c r="A4955" i="2"/>
  <c r="B4955" i="2"/>
  <c r="C4955" i="2"/>
  <c r="D4955" i="2"/>
  <c r="E4955" i="2"/>
  <c r="F4955" i="2"/>
  <c r="G4955" i="2"/>
  <c r="H4955" i="2"/>
  <c r="A4956" i="2"/>
  <c r="B4956" i="2"/>
  <c r="C4956" i="2"/>
  <c r="D4956" i="2"/>
  <c r="E4956" i="2"/>
  <c r="F4956" i="2"/>
  <c r="G4956" i="2"/>
  <c r="H4956" i="2"/>
  <c r="A4957" i="2"/>
  <c r="B4957" i="2"/>
  <c r="C4957" i="2"/>
  <c r="D4957" i="2"/>
  <c r="E4957" i="2"/>
  <c r="F4957" i="2"/>
  <c r="G4957" i="2"/>
  <c r="H4957" i="2"/>
  <c r="A4958" i="2"/>
  <c r="B4958" i="2"/>
  <c r="C4958" i="2"/>
  <c r="D4958" i="2"/>
  <c r="E4958" i="2"/>
  <c r="F4958" i="2"/>
  <c r="G4958" i="2"/>
  <c r="H4958" i="2"/>
  <c r="A4959" i="2"/>
  <c r="B4959" i="2"/>
  <c r="C4959" i="2"/>
  <c r="D4959" i="2"/>
  <c r="E4959" i="2"/>
  <c r="F4959" i="2"/>
  <c r="G4959" i="2"/>
  <c r="H4959" i="2"/>
  <c r="A4960" i="2"/>
  <c r="B4960" i="2"/>
  <c r="C4960" i="2"/>
  <c r="D4960" i="2"/>
  <c r="E4960" i="2"/>
  <c r="F4960" i="2"/>
  <c r="G4960" i="2"/>
  <c r="H4960" i="2"/>
  <c r="A4961" i="2"/>
  <c r="B4961" i="2"/>
  <c r="C4961" i="2"/>
  <c r="D4961" i="2"/>
  <c r="E4961" i="2"/>
  <c r="F4961" i="2"/>
  <c r="G4961" i="2"/>
  <c r="H4961" i="2"/>
  <c r="A4962" i="2"/>
  <c r="B4962" i="2"/>
  <c r="C4962" i="2"/>
  <c r="D4962" i="2"/>
  <c r="E4962" i="2"/>
  <c r="F4962" i="2"/>
  <c r="G4962" i="2"/>
  <c r="H4962" i="2"/>
  <c r="A4963" i="2"/>
  <c r="B4963" i="2"/>
  <c r="C4963" i="2"/>
  <c r="D4963" i="2"/>
  <c r="E4963" i="2"/>
  <c r="F4963" i="2"/>
  <c r="G4963" i="2"/>
  <c r="H4963" i="2"/>
  <c r="A4964" i="2"/>
  <c r="B4964" i="2"/>
  <c r="C4964" i="2"/>
  <c r="D4964" i="2"/>
  <c r="E4964" i="2"/>
  <c r="F4964" i="2"/>
  <c r="G4964" i="2"/>
  <c r="H4964" i="2"/>
  <c r="A4965" i="2"/>
  <c r="B4965" i="2"/>
  <c r="C4965" i="2"/>
  <c r="D4965" i="2"/>
  <c r="E4965" i="2"/>
  <c r="F4965" i="2"/>
  <c r="G4965" i="2"/>
  <c r="H4965" i="2"/>
  <c r="A4966" i="2"/>
  <c r="B4966" i="2"/>
  <c r="C4966" i="2"/>
  <c r="D4966" i="2"/>
  <c r="E4966" i="2"/>
  <c r="F4966" i="2"/>
  <c r="G4966" i="2"/>
  <c r="H4966" i="2"/>
  <c r="A4967" i="2"/>
  <c r="B4967" i="2"/>
  <c r="C4967" i="2"/>
  <c r="D4967" i="2"/>
  <c r="E4967" i="2"/>
  <c r="F4967" i="2"/>
  <c r="G4967" i="2"/>
  <c r="H4967" i="2"/>
  <c r="A4968" i="2"/>
  <c r="B4968" i="2"/>
  <c r="C4968" i="2"/>
  <c r="D4968" i="2"/>
  <c r="E4968" i="2"/>
  <c r="F4968" i="2"/>
  <c r="G4968" i="2"/>
  <c r="H4968" i="2"/>
  <c r="A4969" i="2"/>
  <c r="B4969" i="2"/>
  <c r="C4969" i="2"/>
  <c r="D4969" i="2"/>
  <c r="E4969" i="2"/>
  <c r="F4969" i="2"/>
  <c r="G4969" i="2"/>
  <c r="H4969" i="2"/>
  <c r="A4970" i="2"/>
  <c r="B4970" i="2"/>
  <c r="C4970" i="2"/>
  <c r="D4970" i="2"/>
  <c r="E4970" i="2"/>
  <c r="F4970" i="2"/>
  <c r="G4970" i="2"/>
  <c r="H4970" i="2"/>
  <c r="A4971" i="2"/>
  <c r="B4971" i="2"/>
  <c r="C4971" i="2"/>
  <c r="D4971" i="2"/>
  <c r="E4971" i="2"/>
  <c r="F4971" i="2"/>
  <c r="G4971" i="2"/>
  <c r="H4971" i="2"/>
  <c r="A4972" i="2"/>
  <c r="B4972" i="2"/>
  <c r="C4972" i="2"/>
  <c r="D4972" i="2"/>
  <c r="E4972" i="2"/>
  <c r="F4972" i="2"/>
  <c r="G4972" i="2"/>
  <c r="H4972" i="2"/>
  <c r="A4973" i="2"/>
  <c r="B4973" i="2"/>
  <c r="C4973" i="2"/>
  <c r="D4973" i="2"/>
  <c r="E4973" i="2"/>
  <c r="F4973" i="2"/>
  <c r="G4973" i="2"/>
  <c r="H4973" i="2"/>
  <c r="A4974" i="2"/>
  <c r="B4974" i="2"/>
  <c r="C4974" i="2"/>
  <c r="D4974" i="2"/>
  <c r="E4974" i="2"/>
  <c r="F4974" i="2"/>
  <c r="G4974" i="2"/>
  <c r="H4974" i="2"/>
  <c r="A4975" i="2"/>
  <c r="B4975" i="2"/>
  <c r="C4975" i="2"/>
  <c r="D4975" i="2"/>
  <c r="E4975" i="2"/>
  <c r="F4975" i="2"/>
  <c r="G4975" i="2"/>
  <c r="H4975" i="2"/>
  <c r="A4976" i="2"/>
  <c r="B4976" i="2"/>
  <c r="C4976" i="2"/>
  <c r="D4976" i="2"/>
  <c r="E4976" i="2"/>
  <c r="F4976" i="2"/>
  <c r="G4976" i="2"/>
  <c r="H4976" i="2"/>
  <c r="A4977" i="2"/>
  <c r="B4977" i="2"/>
  <c r="C4977" i="2"/>
  <c r="D4977" i="2"/>
  <c r="E4977" i="2"/>
  <c r="F4977" i="2"/>
  <c r="G4977" i="2"/>
  <c r="H4977" i="2"/>
  <c r="A4978" i="2"/>
  <c r="B4978" i="2"/>
  <c r="C4978" i="2"/>
  <c r="D4978" i="2"/>
  <c r="E4978" i="2"/>
  <c r="F4978" i="2"/>
  <c r="G4978" i="2"/>
  <c r="H4978" i="2"/>
  <c r="A4979" i="2"/>
  <c r="B4979" i="2"/>
  <c r="C4979" i="2"/>
  <c r="D4979" i="2"/>
  <c r="E4979" i="2"/>
  <c r="F4979" i="2"/>
  <c r="G4979" i="2"/>
  <c r="H4979" i="2"/>
  <c r="A4980" i="2"/>
  <c r="B4980" i="2"/>
  <c r="C4980" i="2"/>
  <c r="D4980" i="2"/>
  <c r="E4980" i="2"/>
  <c r="F4980" i="2"/>
  <c r="G4980" i="2"/>
  <c r="H4980" i="2"/>
  <c r="A4981" i="2"/>
  <c r="B4981" i="2"/>
  <c r="C4981" i="2"/>
  <c r="D4981" i="2"/>
  <c r="E4981" i="2"/>
  <c r="F4981" i="2"/>
  <c r="G4981" i="2"/>
  <c r="H4981" i="2"/>
  <c r="A4982" i="2"/>
  <c r="B4982" i="2"/>
  <c r="C4982" i="2"/>
  <c r="D4982" i="2"/>
  <c r="E4982" i="2"/>
  <c r="F4982" i="2"/>
  <c r="G4982" i="2"/>
  <c r="H4982" i="2"/>
  <c r="A4983" i="2"/>
  <c r="B4983" i="2"/>
  <c r="C4983" i="2"/>
  <c r="D4983" i="2"/>
  <c r="E4983" i="2"/>
  <c r="F4983" i="2"/>
  <c r="G4983" i="2"/>
  <c r="H4983" i="2"/>
  <c r="A4984" i="2"/>
  <c r="B4984" i="2"/>
  <c r="C4984" i="2"/>
  <c r="D4984" i="2"/>
  <c r="E4984" i="2"/>
  <c r="F4984" i="2"/>
  <c r="G4984" i="2"/>
  <c r="H4984" i="2"/>
  <c r="A4985" i="2"/>
  <c r="B4985" i="2"/>
  <c r="C4985" i="2"/>
  <c r="D4985" i="2"/>
  <c r="E4985" i="2"/>
  <c r="F4985" i="2"/>
  <c r="G4985" i="2"/>
  <c r="H4985" i="2"/>
  <c r="A4986" i="2"/>
  <c r="B4986" i="2"/>
  <c r="C4986" i="2"/>
  <c r="D4986" i="2"/>
  <c r="E4986" i="2"/>
  <c r="F4986" i="2"/>
  <c r="G4986" i="2"/>
  <c r="H4986" i="2"/>
  <c r="A4987" i="2"/>
  <c r="B4987" i="2"/>
  <c r="C4987" i="2"/>
  <c r="D4987" i="2"/>
  <c r="E4987" i="2"/>
  <c r="F4987" i="2"/>
  <c r="G4987" i="2"/>
  <c r="H4987" i="2"/>
  <c r="A4988" i="2"/>
  <c r="B4988" i="2"/>
  <c r="C4988" i="2"/>
  <c r="D4988" i="2"/>
  <c r="E4988" i="2"/>
  <c r="F4988" i="2"/>
  <c r="G4988" i="2"/>
  <c r="H4988" i="2"/>
  <c r="A4989" i="2"/>
  <c r="B4989" i="2"/>
  <c r="C4989" i="2"/>
  <c r="D4989" i="2"/>
  <c r="E4989" i="2"/>
  <c r="F4989" i="2"/>
  <c r="G4989" i="2"/>
  <c r="H4989" i="2"/>
  <c r="A4990" i="2"/>
  <c r="B4990" i="2"/>
  <c r="C4990" i="2"/>
  <c r="D4990" i="2"/>
  <c r="E4990" i="2"/>
  <c r="F4990" i="2"/>
  <c r="G4990" i="2"/>
  <c r="H4990" i="2"/>
  <c r="A4991" i="2"/>
  <c r="B4991" i="2"/>
  <c r="C4991" i="2"/>
  <c r="D4991" i="2"/>
  <c r="E4991" i="2"/>
  <c r="F4991" i="2"/>
  <c r="G4991" i="2"/>
  <c r="H4991" i="2"/>
  <c r="A4992" i="2"/>
  <c r="B4992" i="2"/>
  <c r="C4992" i="2"/>
  <c r="D4992" i="2"/>
  <c r="E4992" i="2"/>
  <c r="F4992" i="2"/>
  <c r="G4992" i="2"/>
  <c r="H4992" i="2"/>
  <c r="A4993" i="2"/>
  <c r="B4993" i="2"/>
  <c r="C4993" i="2"/>
  <c r="D4993" i="2"/>
  <c r="E4993" i="2"/>
  <c r="F4993" i="2"/>
  <c r="G4993" i="2"/>
  <c r="H4993" i="2"/>
  <c r="A4994" i="2"/>
  <c r="B4994" i="2"/>
  <c r="C4994" i="2"/>
  <c r="D4994" i="2"/>
  <c r="E4994" i="2"/>
  <c r="F4994" i="2"/>
  <c r="G4994" i="2"/>
  <c r="H4994" i="2"/>
  <c r="A4995" i="2"/>
  <c r="B4995" i="2"/>
  <c r="C4995" i="2"/>
  <c r="D4995" i="2"/>
  <c r="E4995" i="2"/>
  <c r="F4995" i="2"/>
  <c r="G4995" i="2"/>
  <c r="H4995" i="2"/>
  <c r="A4996" i="2"/>
  <c r="B4996" i="2"/>
  <c r="C4996" i="2"/>
  <c r="D4996" i="2"/>
  <c r="E4996" i="2"/>
  <c r="F4996" i="2"/>
  <c r="G4996" i="2"/>
  <c r="H4996" i="2"/>
  <c r="A4997" i="2"/>
  <c r="B4997" i="2"/>
  <c r="C4997" i="2"/>
  <c r="D4997" i="2"/>
  <c r="E4997" i="2"/>
  <c r="F4997" i="2"/>
  <c r="G4997" i="2"/>
  <c r="H4997" i="2"/>
  <c r="A4998" i="2"/>
  <c r="B4998" i="2"/>
  <c r="C4998" i="2"/>
  <c r="D4998" i="2"/>
  <c r="E4998" i="2"/>
  <c r="F4998" i="2"/>
  <c r="G4998" i="2"/>
  <c r="H4998" i="2"/>
  <c r="A4999" i="2"/>
  <c r="B4999" i="2"/>
  <c r="C4999" i="2"/>
  <c r="D4999" i="2"/>
  <c r="E4999" i="2"/>
  <c r="F4999" i="2"/>
  <c r="G4999" i="2"/>
  <c r="H4999" i="2"/>
  <c r="A5000" i="2"/>
  <c r="B5000" i="2"/>
  <c r="C5000" i="2"/>
  <c r="D5000" i="2"/>
  <c r="E5000" i="2"/>
  <c r="F5000" i="2"/>
  <c r="G5000" i="2"/>
  <c r="H5000" i="2"/>
  <c r="A5001" i="2"/>
  <c r="B5001" i="2"/>
  <c r="C5001" i="2"/>
  <c r="D5001" i="2"/>
  <c r="E5001" i="2"/>
  <c r="F5001" i="2"/>
  <c r="G5001" i="2"/>
  <c r="H5001" i="2"/>
  <c r="A5002" i="2"/>
  <c r="B5002" i="2"/>
  <c r="C5002" i="2"/>
  <c r="D5002" i="2"/>
  <c r="E5002" i="2"/>
  <c r="F5002" i="2"/>
  <c r="G5002" i="2"/>
  <c r="H5002" i="2"/>
  <c r="A5003" i="2"/>
  <c r="B5003" i="2"/>
  <c r="C5003" i="2"/>
  <c r="D5003" i="2"/>
  <c r="E5003" i="2"/>
  <c r="F5003" i="2"/>
  <c r="G5003" i="2"/>
  <c r="H5003" i="2"/>
  <c r="A5004" i="2"/>
  <c r="B5004" i="2"/>
  <c r="C5004" i="2"/>
  <c r="D5004" i="2"/>
  <c r="E5004" i="2"/>
  <c r="F5004" i="2"/>
  <c r="G5004" i="2"/>
  <c r="H5004" i="2"/>
  <c r="A5005" i="2"/>
  <c r="B5005" i="2"/>
  <c r="C5005" i="2"/>
  <c r="D5005" i="2"/>
  <c r="E5005" i="2"/>
  <c r="F5005" i="2"/>
  <c r="G5005" i="2"/>
  <c r="H5005" i="2"/>
  <c r="A5006" i="2"/>
  <c r="B5006" i="2"/>
  <c r="C5006" i="2"/>
  <c r="D5006" i="2"/>
  <c r="E5006" i="2"/>
  <c r="F5006" i="2"/>
  <c r="G5006" i="2"/>
  <c r="H5006" i="2"/>
  <c r="A5007" i="2"/>
  <c r="B5007" i="2"/>
  <c r="C5007" i="2"/>
  <c r="D5007" i="2"/>
  <c r="E5007" i="2"/>
  <c r="F5007" i="2"/>
  <c r="G5007" i="2"/>
  <c r="H5007" i="2"/>
  <c r="A5008" i="2"/>
  <c r="B5008" i="2"/>
  <c r="C5008" i="2"/>
  <c r="D5008" i="2"/>
  <c r="E5008" i="2"/>
  <c r="F5008" i="2"/>
  <c r="G5008" i="2"/>
  <c r="H5008" i="2"/>
  <c r="A5009" i="2"/>
  <c r="B5009" i="2"/>
  <c r="C5009" i="2"/>
  <c r="D5009" i="2"/>
  <c r="E5009" i="2"/>
  <c r="F5009" i="2"/>
  <c r="G5009" i="2"/>
  <c r="H5009" i="2"/>
  <c r="A5010" i="2"/>
  <c r="B5010" i="2"/>
  <c r="C5010" i="2"/>
  <c r="D5010" i="2"/>
  <c r="E5010" i="2"/>
  <c r="F5010" i="2"/>
  <c r="G5010" i="2"/>
  <c r="H5010" i="2"/>
  <c r="A5011" i="2"/>
  <c r="B5011" i="2"/>
  <c r="C5011" i="2"/>
  <c r="D5011" i="2"/>
  <c r="E5011" i="2"/>
  <c r="F5011" i="2"/>
  <c r="G5011" i="2"/>
  <c r="H5011" i="2"/>
  <c r="A5012" i="2"/>
  <c r="B5012" i="2"/>
  <c r="C5012" i="2"/>
  <c r="D5012" i="2"/>
  <c r="E5012" i="2"/>
  <c r="F5012" i="2"/>
  <c r="G5012" i="2"/>
  <c r="H5012" i="2"/>
  <c r="A5013" i="2"/>
  <c r="B5013" i="2"/>
  <c r="C5013" i="2"/>
  <c r="D5013" i="2"/>
  <c r="E5013" i="2"/>
  <c r="F5013" i="2"/>
  <c r="G5013" i="2"/>
  <c r="H5013" i="2"/>
  <c r="A5014" i="2"/>
  <c r="B5014" i="2"/>
  <c r="C5014" i="2"/>
  <c r="D5014" i="2"/>
  <c r="E5014" i="2"/>
  <c r="F5014" i="2"/>
  <c r="G5014" i="2"/>
  <c r="H5014" i="2"/>
  <c r="A5015" i="2"/>
  <c r="B5015" i="2"/>
  <c r="C5015" i="2"/>
  <c r="D5015" i="2"/>
  <c r="E5015" i="2"/>
  <c r="F5015" i="2"/>
  <c r="G5015" i="2"/>
  <c r="H5015" i="2"/>
  <c r="A5016" i="2"/>
  <c r="B5016" i="2"/>
  <c r="C5016" i="2"/>
  <c r="D5016" i="2"/>
  <c r="E5016" i="2"/>
  <c r="F5016" i="2"/>
  <c r="G5016" i="2"/>
  <c r="H5016" i="2"/>
  <c r="A5017" i="2"/>
  <c r="B5017" i="2"/>
  <c r="C5017" i="2"/>
  <c r="D5017" i="2"/>
  <c r="E5017" i="2"/>
  <c r="F5017" i="2"/>
  <c r="G5017" i="2"/>
  <c r="H5017" i="2"/>
  <c r="A5018" i="2"/>
  <c r="B5018" i="2"/>
  <c r="C5018" i="2"/>
  <c r="D5018" i="2"/>
  <c r="E5018" i="2"/>
  <c r="F5018" i="2"/>
  <c r="G5018" i="2"/>
  <c r="H5018" i="2"/>
  <c r="A5019" i="2"/>
  <c r="B5019" i="2"/>
  <c r="C5019" i="2"/>
  <c r="D5019" i="2"/>
  <c r="E5019" i="2"/>
  <c r="F5019" i="2"/>
  <c r="G5019" i="2"/>
  <c r="H5019" i="2"/>
  <c r="A5020" i="2"/>
  <c r="B5020" i="2"/>
  <c r="C5020" i="2"/>
  <c r="D5020" i="2"/>
  <c r="E5020" i="2"/>
  <c r="F5020" i="2"/>
  <c r="G5020" i="2"/>
  <c r="H5020" i="2"/>
  <c r="A5021" i="2"/>
  <c r="B5021" i="2"/>
  <c r="C5021" i="2"/>
  <c r="D5021" i="2"/>
  <c r="E5021" i="2"/>
  <c r="F5021" i="2"/>
  <c r="G5021" i="2"/>
  <c r="H5021" i="2"/>
  <c r="A5022" i="2"/>
  <c r="B5022" i="2"/>
  <c r="C5022" i="2"/>
  <c r="D5022" i="2"/>
  <c r="E5022" i="2"/>
  <c r="F5022" i="2"/>
  <c r="G5022" i="2"/>
  <c r="H5022" i="2"/>
  <c r="A5023" i="2"/>
  <c r="B5023" i="2"/>
  <c r="C5023" i="2"/>
  <c r="D5023" i="2"/>
  <c r="E5023" i="2"/>
  <c r="F5023" i="2"/>
  <c r="G5023" i="2"/>
  <c r="H5023" i="2"/>
  <c r="A5024" i="2"/>
  <c r="B5024" i="2"/>
  <c r="C5024" i="2"/>
  <c r="D5024" i="2"/>
  <c r="E5024" i="2"/>
  <c r="F5024" i="2"/>
  <c r="G5024" i="2"/>
  <c r="H5024" i="2"/>
  <c r="A5025" i="2"/>
  <c r="B5025" i="2"/>
  <c r="C5025" i="2"/>
  <c r="D5025" i="2"/>
  <c r="E5025" i="2"/>
  <c r="F5025" i="2"/>
  <c r="G5025" i="2"/>
  <c r="H5025" i="2"/>
  <c r="A5026" i="2"/>
  <c r="B5026" i="2"/>
  <c r="C5026" i="2"/>
  <c r="D5026" i="2"/>
  <c r="E5026" i="2"/>
  <c r="F5026" i="2"/>
  <c r="G5026" i="2"/>
  <c r="H5026" i="2"/>
  <c r="A5027" i="2"/>
  <c r="B5027" i="2"/>
  <c r="C5027" i="2"/>
  <c r="D5027" i="2"/>
  <c r="E5027" i="2"/>
  <c r="F5027" i="2"/>
  <c r="G5027" i="2"/>
  <c r="H5027" i="2"/>
  <c r="A5028" i="2"/>
  <c r="B5028" i="2"/>
  <c r="C5028" i="2"/>
  <c r="D5028" i="2"/>
  <c r="E5028" i="2"/>
  <c r="F5028" i="2"/>
  <c r="G5028" i="2"/>
  <c r="H5028" i="2"/>
  <c r="A5029" i="2"/>
  <c r="B5029" i="2"/>
  <c r="C5029" i="2"/>
  <c r="D5029" i="2"/>
  <c r="E5029" i="2"/>
  <c r="F5029" i="2"/>
  <c r="G5029" i="2"/>
  <c r="H5029" i="2"/>
  <c r="A5030" i="2"/>
  <c r="B5030" i="2"/>
  <c r="C5030" i="2"/>
  <c r="D5030" i="2"/>
  <c r="E5030" i="2"/>
  <c r="F5030" i="2"/>
  <c r="G5030" i="2"/>
  <c r="H5030" i="2"/>
  <c r="A5031" i="2"/>
  <c r="B5031" i="2"/>
  <c r="C5031" i="2"/>
  <c r="D5031" i="2"/>
  <c r="E5031" i="2"/>
  <c r="F5031" i="2"/>
  <c r="G5031" i="2"/>
  <c r="H5031" i="2"/>
  <c r="A5032" i="2"/>
  <c r="B5032" i="2"/>
  <c r="C5032" i="2"/>
  <c r="D5032" i="2"/>
  <c r="E5032" i="2"/>
  <c r="F5032" i="2"/>
  <c r="G5032" i="2"/>
  <c r="H5032" i="2"/>
  <c r="A5033" i="2"/>
  <c r="B5033" i="2"/>
  <c r="C5033" i="2"/>
  <c r="D5033" i="2"/>
  <c r="E5033" i="2"/>
  <c r="F5033" i="2"/>
  <c r="G5033" i="2"/>
  <c r="H5033" i="2"/>
  <c r="A5034" i="2"/>
  <c r="B5034" i="2"/>
  <c r="C5034" i="2"/>
  <c r="D5034" i="2"/>
  <c r="E5034" i="2"/>
  <c r="F5034" i="2"/>
  <c r="G5034" i="2"/>
  <c r="H5034" i="2"/>
  <c r="A5035" i="2"/>
  <c r="B5035" i="2"/>
  <c r="C5035" i="2"/>
  <c r="D5035" i="2"/>
  <c r="E5035" i="2"/>
  <c r="F5035" i="2"/>
  <c r="G5035" i="2"/>
  <c r="H5035" i="2"/>
  <c r="A5036" i="2"/>
  <c r="B5036" i="2"/>
  <c r="C5036" i="2"/>
  <c r="D5036" i="2"/>
  <c r="E5036" i="2"/>
  <c r="F5036" i="2"/>
  <c r="G5036" i="2"/>
  <c r="H5036" i="2"/>
  <c r="A5037" i="2"/>
  <c r="B5037" i="2"/>
  <c r="C5037" i="2"/>
  <c r="D5037" i="2"/>
  <c r="E5037" i="2"/>
  <c r="F5037" i="2"/>
  <c r="G5037" i="2"/>
  <c r="H5037" i="2"/>
  <c r="A5038" i="2"/>
  <c r="B5038" i="2"/>
  <c r="C5038" i="2"/>
  <c r="D5038" i="2"/>
  <c r="E5038" i="2"/>
  <c r="F5038" i="2"/>
  <c r="G5038" i="2"/>
  <c r="H5038" i="2"/>
  <c r="A5039" i="2"/>
  <c r="B5039" i="2"/>
  <c r="C5039" i="2"/>
  <c r="D5039" i="2"/>
  <c r="E5039" i="2"/>
  <c r="F5039" i="2"/>
  <c r="G5039" i="2"/>
  <c r="H5039" i="2"/>
  <c r="A5040" i="2"/>
  <c r="B5040" i="2"/>
  <c r="C5040" i="2"/>
  <c r="D5040" i="2"/>
  <c r="E5040" i="2"/>
  <c r="F5040" i="2"/>
  <c r="G5040" i="2"/>
  <c r="H5040" i="2"/>
  <c r="A5041" i="2"/>
  <c r="B5041" i="2"/>
  <c r="C5041" i="2"/>
  <c r="D5041" i="2"/>
  <c r="E5041" i="2"/>
  <c r="F5041" i="2"/>
  <c r="G5041" i="2"/>
  <c r="H5041" i="2"/>
  <c r="A5042" i="2"/>
  <c r="B5042" i="2"/>
  <c r="C5042" i="2"/>
  <c r="D5042" i="2"/>
  <c r="E5042" i="2"/>
  <c r="F5042" i="2"/>
  <c r="G5042" i="2"/>
  <c r="H5042" i="2"/>
  <c r="A5043" i="2"/>
  <c r="B5043" i="2"/>
  <c r="C5043" i="2"/>
  <c r="D5043" i="2"/>
  <c r="E5043" i="2"/>
  <c r="F5043" i="2"/>
  <c r="G5043" i="2"/>
  <c r="H5043" i="2"/>
  <c r="A5044" i="2"/>
  <c r="B5044" i="2"/>
  <c r="C5044" i="2"/>
  <c r="D5044" i="2"/>
  <c r="E5044" i="2"/>
  <c r="F5044" i="2"/>
  <c r="G5044" i="2"/>
  <c r="H5044" i="2"/>
  <c r="A5045" i="2"/>
  <c r="B5045" i="2"/>
  <c r="C5045" i="2"/>
  <c r="D5045" i="2"/>
  <c r="E5045" i="2"/>
  <c r="F5045" i="2"/>
  <c r="G5045" i="2"/>
  <c r="H5045" i="2"/>
  <c r="A5046" i="2"/>
  <c r="B5046" i="2"/>
  <c r="C5046" i="2"/>
  <c r="D5046" i="2"/>
  <c r="E5046" i="2"/>
  <c r="F5046" i="2"/>
  <c r="G5046" i="2"/>
  <c r="H5046" i="2"/>
  <c r="A5047" i="2"/>
  <c r="B5047" i="2"/>
  <c r="C5047" i="2"/>
  <c r="D5047" i="2"/>
  <c r="E5047" i="2"/>
  <c r="F5047" i="2"/>
  <c r="G5047" i="2"/>
  <c r="H5047" i="2"/>
  <c r="A5048" i="2"/>
  <c r="B5048" i="2"/>
  <c r="C5048" i="2"/>
  <c r="D5048" i="2"/>
  <c r="E5048" i="2"/>
  <c r="F5048" i="2"/>
  <c r="G5048" i="2"/>
  <c r="H5048" i="2"/>
  <c r="A5049" i="2"/>
  <c r="B5049" i="2"/>
  <c r="C5049" i="2"/>
  <c r="D5049" i="2"/>
  <c r="E5049" i="2"/>
  <c r="F5049" i="2"/>
  <c r="G5049" i="2"/>
  <c r="H5049" i="2"/>
  <c r="A5050" i="2"/>
  <c r="B5050" i="2"/>
  <c r="C5050" i="2"/>
  <c r="D5050" i="2"/>
  <c r="E5050" i="2"/>
  <c r="F5050" i="2"/>
  <c r="G5050" i="2"/>
  <c r="H5050" i="2"/>
  <c r="A5051" i="2"/>
  <c r="B5051" i="2"/>
  <c r="C5051" i="2"/>
  <c r="D5051" i="2"/>
  <c r="E5051" i="2"/>
  <c r="F5051" i="2"/>
  <c r="G5051" i="2"/>
  <c r="H5051" i="2"/>
  <c r="A5052" i="2"/>
  <c r="B5052" i="2"/>
  <c r="C5052" i="2"/>
  <c r="D5052" i="2"/>
  <c r="E5052" i="2"/>
  <c r="F5052" i="2"/>
  <c r="G5052" i="2"/>
  <c r="H5052" i="2"/>
  <c r="A5053" i="2"/>
  <c r="B5053" i="2"/>
  <c r="C5053" i="2"/>
  <c r="D5053" i="2"/>
  <c r="E5053" i="2"/>
  <c r="F5053" i="2"/>
  <c r="G5053" i="2"/>
  <c r="H5053" i="2"/>
  <c r="A5054" i="2"/>
  <c r="B5054" i="2"/>
  <c r="C5054" i="2"/>
  <c r="D5054" i="2"/>
  <c r="E5054" i="2"/>
  <c r="F5054" i="2"/>
  <c r="G5054" i="2"/>
  <c r="H5054" i="2"/>
  <c r="A5055" i="2"/>
  <c r="B5055" i="2"/>
  <c r="C5055" i="2"/>
  <c r="D5055" i="2"/>
  <c r="E5055" i="2"/>
  <c r="F5055" i="2"/>
  <c r="G5055" i="2"/>
  <c r="H5055" i="2"/>
  <c r="A5056" i="2"/>
  <c r="B5056" i="2"/>
  <c r="C5056" i="2"/>
  <c r="D5056" i="2"/>
  <c r="E5056" i="2"/>
  <c r="F5056" i="2"/>
  <c r="G5056" i="2"/>
  <c r="H5056" i="2"/>
  <c r="A5057" i="2"/>
  <c r="B5057" i="2"/>
  <c r="C5057" i="2"/>
  <c r="D5057" i="2"/>
  <c r="E5057" i="2"/>
  <c r="F5057" i="2"/>
  <c r="G5057" i="2"/>
  <c r="H5057" i="2"/>
  <c r="A5058" i="2"/>
  <c r="B5058" i="2"/>
  <c r="C5058" i="2"/>
  <c r="D5058" i="2"/>
  <c r="E5058" i="2"/>
  <c r="F5058" i="2"/>
  <c r="G5058" i="2"/>
  <c r="H5058" i="2"/>
  <c r="A5059" i="2"/>
  <c r="B5059" i="2"/>
  <c r="C5059" i="2"/>
  <c r="D5059" i="2"/>
  <c r="E5059" i="2"/>
  <c r="F5059" i="2"/>
  <c r="G5059" i="2"/>
  <c r="H5059" i="2"/>
  <c r="A5060" i="2"/>
  <c r="B5060" i="2"/>
  <c r="C5060" i="2"/>
  <c r="D5060" i="2"/>
  <c r="E5060" i="2"/>
  <c r="F5060" i="2"/>
  <c r="G5060" i="2"/>
  <c r="H5060" i="2"/>
  <c r="A5061" i="2"/>
  <c r="B5061" i="2"/>
  <c r="C5061" i="2"/>
  <c r="D5061" i="2"/>
  <c r="E5061" i="2"/>
  <c r="F5061" i="2"/>
  <c r="G5061" i="2"/>
  <c r="H5061" i="2"/>
  <c r="A5062" i="2"/>
  <c r="B5062" i="2"/>
  <c r="C5062" i="2"/>
  <c r="D5062" i="2"/>
  <c r="E5062" i="2"/>
  <c r="F5062" i="2"/>
  <c r="G5062" i="2"/>
  <c r="H5062" i="2"/>
  <c r="A5063" i="2"/>
  <c r="B5063" i="2"/>
  <c r="C5063" i="2"/>
  <c r="D5063" i="2"/>
  <c r="E5063" i="2"/>
  <c r="F5063" i="2"/>
  <c r="G5063" i="2"/>
  <c r="H5063" i="2"/>
  <c r="A5064" i="2"/>
  <c r="B5064" i="2"/>
  <c r="C5064" i="2"/>
  <c r="D5064" i="2"/>
  <c r="E5064" i="2"/>
  <c r="F5064" i="2"/>
  <c r="G5064" i="2"/>
  <c r="H5064" i="2"/>
  <c r="A5065" i="2"/>
  <c r="B5065" i="2"/>
  <c r="C5065" i="2"/>
  <c r="D5065" i="2"/>
  <c r="E5065" i="2"/>
  <c r="F5065" i="2"/>
  <c r="G5065" i="2"/>
  <c r="H5065" i="2"/>
  <c r="A5066" i="2"/>
  <c r="B5066" i="2"/>
  <c r="C5066" i="2"/>
  <c r="D5066" i="2"/>
  <c r="E5066" i="2"/>
  <c r="F5066" i="2"/>
  <c r="G5066" i="2"/>
  <c r="H5066" i="2"/>
  <c r="A5067" i="2"/>
  <c r="B5067" i="2"/>
  <c r="C5067" i="2"/>
  <c r="D5067" i="2"/>
  <c r="E5067" i="2"/>
  <c r="F5067" i="2"/>
  <c r="G5067" i="2"/>
  <c r="H5067" i="2"/>
  <c r="A5068" i="2"/>
  <c r="B5068" i="2"/>
  <c r="C5068" i="2"/>
  <c r="D5068" i="2"/>
  <c r="E5068" i="2"/>
  <c r="F5068" i="2"/>
  <c r="G5068" i="2"/>
  <c r="H5068" i="2"/>
  <c r="A5069" i="2"/>
  <c r="B5069" i="2"/>
  <c r="C5069" i="2"/>
  <c r="D5069" i="2"/>
  <c r="E5069" i="2"/>
  <c r="F5069" i="2"/>
  <c r="G5069" i="2"/>
  <c r="H5069" i="2"/>
  <c r="A5070" i="2"/>
  <c r="B5070" i="2"/>
  <c r="C5070" i="2"/>
  <c r="D5070" i="2"/>
  <c r="E5070" i="2"/>
  <c r="F5070" i="2"/>
  <c r="G5070" i="2"/>
  <c r="H5070" i="2"/>
  <c r="A5071" i="2"/>
  <c r="B5071" i="2"/>
  <c r="C5071" i="2"/>
  <c r="D5071" i="2"/>
  <c r="E5071" i="2"/>
  <c r="F5071" i="2"/>
  <c r="G5071" i="2"/>
  <c r="H5071" i="2"/>
  <c r="A5072" i="2"/>
  <c r="B5072" i="2"/>
  <c r="C5072" i="2"/>
  <c r="D5072" i="2"/>
  <c r="E5072" i="2"/>
  <c r="F5072" i="2"/>
  <c r="G5072" i="2"/>
  <c r="H5072" i="2"/>
  <c r="A5073" i="2"/>
  <c r="B5073" i="2"/>
  <c r="C5073" i="2"/>
  <c r="D5073" i="2"/>
  <c r="E5073" i="2"/>
  <c r="F5073" i="2"/>
  <c r="G5073" i="2"/>
  <c r="H5073" i="2"/>
  <c r="A5074" i="2"/>
  <c r="B5074" i="2"/>
  <c r="C5074" i="2"/>
  <c r="D5074" i="2"/>
  <c r="E5074" i="2"/>
  <c r="F5074" i="2"/>
  <c r="G5074" i="2"/>
  <c r="H5074" i="2"/>
  <c r="A5075" i="2"/>
  <c r="B5075" i="2"/>
  <c r="C5075" i="2"/>
  <c r="D5075" i="2"/>
  <c r="E5075" i="2"/>
  <c r="F5075" i="2"/>
  <c r="G5075" i="2"/>
  <c r="H5075" i="2"/>
  <c r="A5076" i="2"/>
  <c r="B5076" i="2"/>
  <c r="C5076" i="2"/>
  <c r="D5076" i="2"/>
  <c r="E5076" i="2"/>
  <c r="F5076" i="2"/>
  <c r="G5076" i="2"/>
  <c r="H5076" i="2"/>
  <c r="A5077" i="2"/>
  <c r="B5077" i="2"/>
  <c r="C5077" i="2"/>
  <c r="D5077" i="2"/>
  <c r="E5077" i="2"/>
  <c r="F5077" i="2"/>
  <c r="G5077" i="2"/>
  <c r="H5077" i="2"/>
  <c r="A5078" i="2"/>
  <c r="B5078" i="2"/>
  <c r="C5078" i="2"/>
  <c r="D5078" i="2"/>
  <c r="E5078" i="2"/>
  <c r="F5078" i="2"/>
  <c r="G5078" i="2"/>
  <c r="H5078" i="2"/>
  <c r="A5079" i="2"/>
  <c r="B5079" i="2"/>
  <c r="C5079" i="2"/>
  <c r="D5079" i="2"/>
  <c r="E5079" i="2"/>
  <c r="F5079" i="2"/>
  <c r="G5079" i="2"/>
  <c r="H5079" i="2"/>
  <c r="A5080" i="2"/>
  <c r="B5080" i="2"/>
  <c r="C5080" i="2"/>
  <c r="D5080" i="2"/>
  <c r="E5080" i="2"/>
  <c r="F5080" i="2"/>
  <c r="G5080" i="2"/>
  <c r="H5080" i="2"/>
  <c r="A5081" i="2"/>
  <c r="B5081" i="2"/>
  <c r="C5081" i="2"/>
  <c r="D5081" i="2"/>
  <c r="E5081" i="2"/>
  <c r="F5081" i="2"/>
  <c r="G5081" i="2"/>
  <c r="H5081" i="2"/>
  <c r="A5082" i="2"/>
  <c r="B5082" i="2"/>
  <c r="C5082" i="2"/>
  <c r="D5082" i="2"/>
  <c r="E5082" i="2"/>
  <c r="F5082" i="2"/>
  <c r="G5082" i="2"/>
  <c r="H5082" i="2"/>
  <c r="A5083" i="2"/>
  <c r="B5083" i="2"/>
  <c r="C5083" i="2"/>
  <c r="D5083" i="2"/>
  <c r="E5083" i="2"/>
  <c r="F5083" i="2"/>
  <c r="G5083" i="2"/>
  <c r="H5083" i="2"/>
  <c r="A5084" i="2"/>
  <c r="B5084" i="2"/>
  <c r="C5084" i="2"/>
  <c r="D5084" i="2"/>
  <c r="E5084" i="2"/>
  <c r="F5084" i="2"/>
  <c r="G5084" i="2"/>
  <c r="H5084" i="2"/>
  <c r="A5085" i="2"/>
  <c r="B5085" i="2"/>
  <c r="C5085" i="2"/>
  <c r="D5085" i="2"/>
  <c r="E5085" i="2"/>
  <c r="F5085" i="2"/>
  <c r="G5085" i="2"/>
  <c r="H5085" i="2"/>
  <c r="A5086" i="2"/>
  <c r="B5086" i="2"/>
  <c r="C5086" i="2"/>
  <c r="D5086" i="2"/>
  <c r="E5086" i="2"/>
  <c r="F5086" i="2"/>
  <c r="G5086" i="2"/>
  <c r="H5086" i="2"/>
  <c r="A5087" i="2"/>
  <c r="B5087" i="2"/>
  <c r="C5087" i="2"/>
  <c r="D5087" i="2"/>
  <c r="E5087" i="2"/>
  <c r="F5087" i="2"/>
  <c r="G5087" i="2"/>
  <c r="H5087" i="2"/>
  <c r="A5088" i="2"/>
  <c r="B5088" i="2"/>
  <c r="C5088" i="2"/>
  <c r="D5088" i="2"/>
  <c r="E5088" i="2"/>
  <c r="F5088" i="2"/>
  <c r="G5088" i="2"/>
  <c r="H5088" i="2"/>
  <c r="A5089" i="2"/>
  <c r="B5089" i="2"/>
  <c r="C5089" i="2"/>
  <c r="D5089" i="2"/>
  <c r="E5089" i="2"/>
  <c r="F5089" i="2"/>
  <c r="G5089" i="2"/>
  <c r="H5089" i="2"/>
  <c r="A5090" i="2"/>
  <c r="B5090" i="2"/>
  <c r="C5090" i="2"/>
  <c r="D5090" i="2"/>
  <c r="E5090" i="2"/>
  <c r="F5090" i="2"/>
  <c r="G5090" i="2"/>
  <c r="H5090" i="2"/>
  <c r="A5091" i="2"/>
  <c r="B5091" i="2"/>
  <c r="C5091" i="2"/>
  <c r="D5091" i="2"/>
  <c r="E5091" i="2"/>
  <c r="F5091" i="2"/>
  <c r="G5091" i="2"/>
  <c r="H5091" i="2"/>
  <c r="A5092" i="2"/>
  <c r="B5092" i="2"/>
  <c r="C5092" i="2"/>
  <c r="D5092" i="2"/>
  <c r="E5092" i="2"/>
  <c r="F5092" i="2"/>
  <c r="G5092" i="2"/>
  <c r="H5092" i="2"/>
  <c r="A5093" i="2"/>
  <c r="B5093" i="2"/>
  <c r="C5093" i="2"/>
  <c r="D5093" i="2"/>
  <c r="E5093" i="2"/>
  <c r="F5093" i="2"/>
  <c r="G5093" i="2"/>
  <c r="H5093" i="2"/>
  <c r="A5094" i="2"/>
  <c r="B5094" i="2"/>
  <c r="C5094" i="2"/>
  <c r="D5094" i="2"/>
  <c r="E5094" i="2"/>
  <c r="F5094" i="2"/>
  <c r="G5094" i="2"/>
  <c r="H5094" i="2"/>
  <c r="A5095" i="2"/>
  <c r="B5095" i="2"/>
  <c r="C5095" i="2"/>
  <c r="D5095" i="2"/>
  <c r="E5095" i="2"/>
  <c r="F5095" i="2"/>
  <c r="G5095" i="2"/>
  <c r="H5095" i="2"/>
  <c r="A5096" i="2"/>
  <c r="B5096" i="2"/>
  <c r="C5096" i="2"/>
  <c r="D5096" i="2"/>
  <c r="E5096" i="2"/>
  <c r="F5096" i="2"/>
  <c r="G5096" i="2"/>
  <c r="H5096" i="2"/>
  <c r="A5097" i="2"/>
  <c r="B5097" i="2"/>
  <c r="C5097" i="2"/>
  <c r="D5097" i="2"/>
  <c r="E5097" i="2"/>
  <c r="F5097" i="2"/>
  <c r="G5097" i="2"/>
  <c r="H5097" i="2"/>
  <c r="A5098" i="2"/>
  <c r="B5098" i="2"/>
  <c r="C5098" i="2"/>
  <c r="D5098" i="2"/>
  <c r="E5098" i="2"/>
  <c r="F5098" i="2"/>
  <c r="G5098" i="2"/>
  <c r="H5098" i="2"/>
  <c r="A5099" i="2"/>
  <c r="B5099" i="2"/>
  <c r="C5099" i="2"/>
  <c r="D5099" i="2"/>
  <c r="E5099" i="2"/>
  <c r="F5099" i="2"/>
  <c r="G5099" i="2"/>
  <c r="H5099" i="2"/>
  <c r="A5100" i="2"/>
  <c r="B5100" i="2"/>
  <c r="C5100" i="2"/>
  <c r="D5100" i="2"/>
  <c r="E5100" i="2"/>
  <c r="F5100" i="2"/>
  <c r="G5100" i="2"/>
  <c r="H5100" i="2"/>
  <c r="A5101" i="2"/>
  <c r="B5101" i="2"/>
  <c r="C5101" i="2"/>
  <c r="D5101" i="2"/>
  <c r="E5101" i="2"/>
  <c r="F5101" i="2"/>
  <c r="G5101" i="2"/>
  <c r="H5101" i="2"/>
  <c r="A5102" i="2"/>
  <c r="B5102" i="2"/>
  <c r="C5102" i="2"/>
  <c r="D5102" i="2"/>
  <c r="E5102" i="2"/>
  <c r="F5102" i="2"/>
  <c r="G5102" i="2"/>
  <c r="H5102" i="2"/>
  <c r="A5103" i="2"/>
  <c r="B5103" i="2"/>
  <c r="C5103" i="2"/>
  <c r="D5103" i="2"/>
  <c r="E5103" i="2"/>
  <c r="F5103" i="2"/>
  <c r="G5103" i="2"/>
  <c r="H5103" i="2"/>
  <c r="A5104" i="2"/>
  <c r="B5104" i="2"/>
  <c r="C5104" i="2"/>
  <c r="D5104" i="2"/>
  <c r="E5104" i="2"/>
  <c r="F5104" i="2"/>
  <c r="G5104" i="2"/>
  <c r="H5104" i="2"/>
  <c r="A5105" i="2"/>
  <c r="B5105" i="2"/>
  <c r="C5105" i="2"/>
  <c r="D5105" i="2"/>
  <c r="E5105" i="2"/>
  <c r="F5105" i="2"/>
  <c r="G5105" i="2"/>
  <c r="H5105" i="2"/>
  <c r="A5106" i="2"/>
  <c r="B5106" i="2"/>
  <c r="C5106" i="2"/>
  <c r="D5106" i="2"/>
  <c r="E5106" i="2"/>
  <c r="F5106" i="2"/>
  <c r="G5106" i="2"/>
  <c r="H5106" i="2"/>
  <c r="A5107" i="2"/>
  <c r="B5107" i="2"/>
  <c r="C5107" i="2"/>
  <c r="D5107" i="2"/>
  <c r="E5107" i="2"/>
  <c r="F5107" i="2"/>
  <c r="G5107" i="2"/>
  <c r="H5107" i="2"/>
  <c r="A5108" i="2"/>
  <c r="B5108" i="2"/>
  <c r="C5108" i="2"/>
  <c r="D5108" i="2"/>
  <c r="E5108" i="2"/>
  <c r="F5108" i="2"/>
  <c r="G5108" i="2"/>
  <c r="H5108" i="2"/>
  <c r="A5109" i="2"/>
  <c r="B5109" i="2"/>
  <c r="C5109" i="2"/>
  <c r="D5109" i="2"/>
  <c r="E5109" i="2"/>
  <c r="F5109" i="2"/>
  <c r="G5109" i="2"/>
  <c r="H5109" i="2"/>
  <c r="A5110" i="2"/>
  <c r="B5110" i="2"/>
  <c r="C5110" i="2"/>
  <c r="D5110" i="2"/>
  <c r="E5110" i="2"/>
  <c r="F5110" i="2"/>
  <c r="G5110" i="2"/>
  <c r="H5110" i="2"/>
  <c r="A5111" i="2"/>
  <c r="B5111" i="2"/>
  <c r="C5111" i="2"/>
  <c r="D5111" i="2"/>
  <c r="E5111" i="2"/>
  <c r="F5111" i="2"/>
  <c r="G5111" i="2"/>
  <c r="H5111" i="2"/>
  <c r="A5112" i="2"/>
  <c r="B5112" i="2"/>
  <c r="C5112" i="2"/>
  <c r="D5112" i="2"/>
  <c r="E5112" i="2"/>
  <c r="F5112" i="2"/>
  <c r="G5112" i="2"/>
  <c r="H5112" i="2"/>
  <c r="A5113" i="2"/>
  <c r="B5113" i="2"/>
  <c r="C5113" i="2"/>
  <c r="D5113" i="2"/>
  <c r="E5113" i="2"/>
  <c r="F5113" i="2"/>
  <c r="G5113" i="2"/>
  <c r="H5113" i="2"/>
  <c r="A5114" i="2"/>
  <c r="B5114" i="2"/>
  <c r="C5114" i="2"/>
  <c r="D5114" i="2"/>
  <c r="E5114" i="2"/>
  <c r="F5114" i="2"/>
  <c r="G5114" i="2"/>
  <c r="H5114" i="2"/>
  <c r="A5115" i="2"/>
  <c r="B5115" i="2"/>
  <c r="C5115" i="2"/>
  <c r="D5115" i="2"/>
  <c r="E5115" i="2"/>
  <c r="F5115" i="2"/>
  <c r="G5115" i="2"/>
  <c r="H5115" i="2"/>
  <c r="A5116" i="2"/>
  <c r="B5116" i="2"/>
  <c r="C5116" i="2"/>
  <c r="D5116" i="2"/>
  <c r="E5116" i="2"/>
  <c r="F5116" i="2"/>
  <c r="G5116" i="2"/>
  <c r="H5116" i="2"/>
  <c r="A5117" i="2"/>
  <c r="B5117" i="2"/>
  <c r="C5117" i="2"/>
  <c r="D5117" i="2"/>
  <c r="E5117" i="2"/>
  <c r="F5117" i="2"/>
  <c r="G5117" i="2"/>
  <c r="H5117" i="2"/>
  <c r="A5118" i="2"/>
  <c r="B5118" i="2"/>
  <c r="C5118" i="2"/>
  <c r="D5118" i="2"/>
  <c r="E5118" i="2"/>
  <c r="F5118" i="2"/>
  <c r="G5118" i="2"/>
  <c r="H5118" i="2"/>
  <c r="A5119" i="2"/>
  <c r="B5119" i="2"/>
  <c r="C5119" i="2"/>
  <c r="D5119" i="2"/>
  <c r="E5119" i="2"/>
  <c r="F5119" i="2"/>
  <c r="G5119" i="2"/>
  <c r="H5119" i="2"/>
  <c r="A5120" i="2"/>
  <c r="B5120" i="2"/>
  <c r="C5120" i="2"/>
  <c r="D5120" i="2"/>
  <c r="E5120" i="2"/>
  <c r="F5120" i="2"/>
  <c r="G5120" i="2"/>
  <c r="H5120" i="2"/>
  <c r="A5121" i="2"/>
  <c r="B5121" i="2"/>
  <c r="C5121" i="2"/>
  <c r="D5121" i="2"/>
  <c r="E5121" i="2"/>
  <c r="F5121" i="2"/>
  <c r="G5121" i="2"/>
  <c r="H5121" i="2"/>
  <c r="A5122" i="2"/>
  <c r="B5122" i="2"/>
  <c r="C5122" i="2"/>
  <c r="D5122" i="2"/>
  <c r="E5122" i="2"/>
  <c r="F5122" i="2"/>
  <c r="G5122" i="2"/>
  <c r="H5122" i="2"/>
  <c r="A5123" i="2"/>
  <c r="B5123" i="2"/>
  <c r="C5123" i="2"/>
  <c r="D5123" i="2"/>
  <c r="E5123" i="2"/>
  <c r="F5123" i="2"/>
  <c r="G5123" i="2"/>
  <c r="H5123" i="2"/>
  <c r="A5124" i="2"/>
  <c r="B5124" i="2"/>
  <c r="C5124" i="2"/>
  <c r="D5124" i="2"/>
  <c r="E5124" i="2"/>
  <c r="F5124" i="2"/>
  <c r="G5124" i="2"/>
  <c r="H5124" i="2"/>
  <c r="A5125" i="2"/>
  <c r="B5125" i="2"/>
  <c r="C5125" i="2"/>
  <c r="D5125" i="2"/>
  <c r="E5125" i="2"/>
  <c r="F5125" i="2"/>
  <c r="G5125" i="2"/>
  <c r="H5125" i="2"/>
  <c r="A5126" i="2"/>
  <c r="B5126" i="2"/>
  <c r="C5126" i="2"/>
  <c r="D5126" i="2"/>
  <c r="E5126" i="2"/>
  <c r="F5126" i="2"/>
  <c r="G5126" i="2"/>
  <c r="H5126" i="2"/>
  <c r="A5127" i="2"/>
  <c r="B5127" i="2"/>
  <c r="C5127" i="2"/>
  <c r="D5127" i="2"/>
  <c r="E5127" i="2"/>
  <c r="F5127" i="2"/>
  <c r="G5127" i="2"/>
  <c r="H5127" i="2"/>
  <c r="A5128" i="2"/>
  <c r="B5128" i="2"/>
  <c r="C5128" i="2"/>
  <c r="D5128" i="2"/>
  <c r="E5128" i="2"/>
  <c r="F5128" i="2"/>
  <c r="G5128" i="2"/>
  <c r="H5128" i="2"/>
  <c r="A5129" i="2"/>
  <c r="B5129" i="2"/>
  <c r="C5129" i="2"/>
  <c r="D5129" i="2"/>
  <c r="E5129" i="2"/>
  <c r="F5129" i="2"/>
  <c r="G5129" i="2"/>
  <c r="H5129" i="2"/>
  <c r="A5130" i="2"/>
  <c r="B5130" i="2"/>
  <c r="C5130" i="2"/>
  <c r="D5130" i="2"/>
  <c r="E5130" i="2"/>
  <c r="F5130" i="2"/>
  <c r="G5130" i="2"/>
  <c r="H5130" i="2"/>
  <c r="A5131" i="2"/>
  <c r="B5131" i="2"/>
  <c r="C5131" i="2"/>
  <c r="D5131" i="2"/>
  <c r="E5131" i="2"/>
  <c r="F5131" i="2"/>
  <c r="G5131" i="2"/>
  <c r="H5131" i="2"/>
  <c r="A5132" i="2"/>
  <c r="B5132" i="2"/>
  <c r="C5132" i="2"/>
  <c r="D5132" i="2"/>
  <c r="E5132" i="2"/>
  <c r="F5132" i="2"/>
  <c r="G5132" i="2"/>
  <c r="H5132" i="2"/>
  <c r="A5133" i="2"/>
  <c r="B5133" i="2"/>
  <c r="C5133" i="2"/>
  <c r="D5133" i="2"/>
  <c r="E5133" i="2"/>
  <c r="F5133" i="2"/>
  <c r="G5133" i="2"/>
  <c r="H5133" i="2"/>
  <c r="A5134" i="2"/>
  <c r="B5134" i="2"/>
  <c r="C5134" i="2"/>
  <c r="D5134" i="2"/>
  <c r="E5134" i="2"/>
  <c r="F5134" i="2"/>
  <c r="G5134" i="2"/>
  <c r="H5134" i="2"/>
  <c r="A5135" i="2"/>
  <c r="B5135" i="2"/>
  <c r="C5135" i="2"/>
  <c r="D5135" i="2"/>
  <c r="E5135" i="2"/>
  <c r="F5135" i="2"/>
  <c r="G5135" i="2"/>
  <c r="H5135" i="2"/>
  <c r="A5136" i="2"/>
  <c r="B5136" i="2"/>
  <c r="C5136" i="2"/>
  <c r="D5136" i="2"/>
  <c r="E5136" i="2"/>
  <c r="F5136" i="2"/>
  <c r="G5136" i="2"/>
  <c r="H5136" i="2"/>
  <c r="A5137" i="2"/>
  <c r="B5137" i="2"/>
  <c r="C5137" i="2"/>
  <c r="D5137" i="2"/>
  <c r="E5137" i="2"/>
  <c r="F5137" i="2"/>
  <c r="G5137" i="2"/>
  <c r="H5137" i="2"/>
  <c r="A5138" i="2"/>
  <c r="B5138" i="2"/>
  <c r="C5138" i="2"/>
  <c r="D5138" i="2"/>
  <c r="E5138" i="2"/>
  <c r="F5138" i="2"/>
  <c r="G5138" i="2"/>
  <c r="H5138" i="2"/>
  <c r="A5139" i="2"/>
  <c r="B5139" i="2"/>
  <c r="C5139" i="2"/>
  <c r="D5139" i="2"/>
  <c r="E5139" i="2"/>
  <c r="F5139" i="2"/>
  <c r="G5139" i="2"/>
  <c r="H5139" i="2"/>
  <c r="A5140" i="2"/>
  <c r="B5140" i="2"/>
  <c r="C5140" i="2"/>
  <c r="D5140" i="2"/>
  <c r="E5140" i="2"/>
  <c r="F5140" i="2"/>
  <c r="G5140" i="2"/>
  <c r="H5140" i="2"/>
  <c r="A5141" i="2"/>
  <c r="B5141" i="2"/>
  <c r="C5141" i="2"/>
  <c r="D5141" i="2"/>
  <c r="E5141" i="2"/>
  <c r="F5141" i="2"/>
  <c r="G5141" i="2"/>
  <c r="H5141" i="2"/>
  <c r="A5142" i="2"/>
  <c r="B5142" i="2"/>
  <c r="C5142" i="2"/>
  <c r="D5142" i="2"/>
  <c r="E5142" i="2"/>
  <c r="F5142" i="2"/>
  <c r="G5142" i="2"/>
  <c r="H5142" i="2"/>
  <c r="A5143" i="2"/>
  <c r="B5143" i="2"/>
  <c r="C5143" i="2"/>
  <c r="D5143" i="2"/>
  <c r="E5143" i="2"/>
  <c r="F5143" i="2"/>
  <c r="G5143" i="2"/>
  <c r="H5143" i="2"/>
  <c r="A5144" i="2"/>
  <c r="B5144" i="2"/>
  <c r="C5144" i="2"/>
  <c r="D5144" i="2"/>
  <c r="E5144" i="2"/>
  <c r="F5144" i="2"/>
  <c r="G5144" i="2"/>
  <c r="H5144" i="2"/>
  <c r="A5145" i="2"/>
  <c r="B5145" i="2"/>
  <c r="C5145" i="2"/>
  <c r="D5145" i="2"/>
  <c r="E5145" i="2"/>
  <c r="F5145" i="2"/>
  <c r="G5145" i="2"/>
  <c r="H5145" i="2"/>
  <c r="A5146" i="2"/>
  <c r="B5146" i="2"/>
  <c r="C5146" i="2"/>
  <c r="D5146" i="2"/>
  <c r="E5146" i="2"/>
  <c r="F5146" i="2"/>
  <c r="G5146" i="2"/>
  <c r="H5146" i="2"/>
  <c r="A5147" i="2"/>
  <c r="B5147" i="2"/>
  <c r="C5147" i="2"/>
  <c r="D5147" i="2"/>
  <c r="E5147" i="2"/>
  <c r="F5147" i="2"/>
  <c r="G5147" i="2"/>
  <c r="H5147" i="2"/>
  <c r="A5148" i="2"/>
  <c r="B5148" i="2"/>
  <c r="C5148" i="2"/>
  <c r="D5148" i="2"/>
  <c r="E5148" i="2"/>
  <c r="F5148" i="2"/>
  <c r="G5148" i="2"/>
  <c r="H5148" i="2"/>
  <c r="A5149" i="2"/>
  <c r="B5149" i="2"/>
  <c r="C5149" i="2"/>
  <c r="D5149" i="2"/>
  <c r="E5149" i="2"/>
  <c r="F5149" i="2"/>
  <c r="G5149" i="2"/>
  <c r="H5149" i="2"/>
  <c r="A5150" i="2"/>
  <c r="B5150" i="2"/>
  <c r="C5150" i="2"/>
  <c r="D5150" i="2"/>
  <c r="E5150" i="2"/>
  <c r="F5150" i="2"/>
  <c r="G5150" i="2"/>
  <c r="H5150" i="2"/>
  <c r="A5151" i="2"/>
  <c r="B5151" i="2"/>
  <c r="C5151" i="2"/>
  <c r="D5151" i="2"/>
  <c r="E5151" i="2"/>
  <c r="F5151" i="2"/>
  <c r="G5151" i="2"/>
  <c r="H5151" i="2"/>
  <c r="A5152" i="2"/>
  <c r="B5152" i="2"/>
  <c r="C5152" i="2"/>
  <c r="D5152" i="2"/>
  <c r="E5152" i="2"/>
  <c r="F5152" i="2"/>
  <c r="G5152" i="2"/>
  <c r="H5152" i="2"/>
  <c r="A5153" i="2"/>
  <c r="B5153" i="2"/>
  <c r="C5153" i="2"/>
  <c r="D5153" i="2"/>
  <c r="E5153" i="2"/>
  <c r="F5153" i="2"/>
  <c r="G5153" i="2"/>
  <c r="H5153" i="2"/>
  <c r="A5154" i="2"/>
  <c r="B5154" i="2"/>
  <c r="C5154" i="2"/>
  <c r="D5154" i="2"/>
  <c r="E5154" i="2"/>
  <c r="F5154" i="2"/>
  <c r="G5154" i="2"/>
  <c r="H5154" i="2"/>
  <c r="A5155" i="2"/>
  <c r="B5155" i="2"/>
  <c r="C5155" i="2"/>
  <c r="D5155" i="2"/>
  <c r="E5155" i="2"/>
  <c r="F5155" i="2"/>
  <c r="G5155" i="2"/>
  <c r="H5155" i="2"/>
  <c r="A5156" i="2"/>
  <c r="B5156" i="2"/>
  <c r="C5156" i="2"/>
  <c r="D5156" i="2"/>
  <c r="E5156" i="2"/>
  <c r="F5156" i="2"/>
  <c r="G5156" i="2"/>
  <c r="H5156" i="2"/>
  <c r="A5157" i="2"/>
  <c r="B5157" i="2"/>
  <c r="C5157" i="2"/>
  <c r="D5157" i="2"/>
  <c r="E5157" i="2"/>
  <c r="F5157" i="2"/>
  <c r="G5157" i="2"/>
  <c r="H5157" i="2"/>
  <c r="A5158" i="2"/>
  <c r="B5158" i="2"/>
  <c r="C5158" i="2"/>
  <c r="D5158" i="2"/>
  <c r="E5158" i="2"/>
  <c r="F5158" i="2"/>
  <c r="G5158" i="2"/>
  <c r="H5158" i="2"/>
  <c r="A5159" i="2"/>
  <c r="B5159" i="2"/>
  <c r="C5159" i="2"/>
  <c r="D5159" i="2"/>
  <c r="E5159" i="2"/>
  <c r="F5159" i="2"/>
  <c r="G5159" i="2"/>
  <c r="H5159" i="2"/>
  <c r="A5160" i="2"/>
  <c r="B5160" i="2"/>
  <c r="C5160" i="2"/>
  <c r="D5160" i="2"/>
  <c r="E5160" i="2"/>
  <c r="F5160" i="2"/>
  <c r="G5160" i="2"/>
  <c r="H5160" i="2"/>
  <c r="A5161" i="2"/>
  <c r="B5161" i="2"/>
  <c r="C5161" i="2"/>
  <c r="D5161" i="2"/>
  <c r="E5161" i="2"/>
  <c r="F5161" i="2"/>
  <c r="G5161" i="2"/>
  <c r="H5161" i="2"/>
  <c r="A5162" i="2"/>
  <c r="B5162" i="2"/>
  <c r="C5162" i="2"/>
  <c r="D5162" i="2"/>
  <c r="E5162" i="2"/>
  <c r="F5162" i="2"/>
  <c r="G5162" i="2"/>
  <c r="H5162" i="2"/>
  <c r="A5163" i="2"/>
  <c r="B5163" i="2"/>
  <c r="C5163" i="2"/>
  <c r="D5163" i="2"/>
  <c r="E5163" i="2"/>
  <c r="F5163" i="2"/>
  <c r="G5163" i="2"/>
  <c r="H5163" i="2"/>
  <c r="A5164" i="2"/>
  <c r="B5164" i="2"/>
  <c r="C5164" i="2"/>
  <c r="D5164" i="2"/>
  <c r="E5164" i="2"/>
  <c r="F5164" i="2"/>
  <c r="G5164" i="2"/>
  <c r="H5164" i="2"/>
  <c r="A5165" i="2"/>
  <c r="B5165" i="2"/>
  <c r="C5165" i="2"/>
  <c r="D5165" i="2"/>
  <c r="E5165" i="2"/>
  <c r="F5165" i="2"/>
  <c r="G5165" i="2"/>
  <c r="H5165" i="2"/>
  <c r="A5166" i="2"/>
  <c r="B5166" i="2"/>
  <c r="C5166" i="2"/>
  <c r="D5166" i="2"/>
  <c r="E5166" i="2"/>
  <c r="F5166" i="2"/>
  <c r="G5166" i="2"/>
  <c r="H5166" i="2"/>
  <c r="A5167" i="2"/>
  <c r="B5167" i="2"/>
  <c r="C5167" i="2"/>
  <c r="D5167" i="2"/>
  <c r="E5167" i="2"/>
  <c r="F5167" i="2"/>
  <c r="G5167" i="2"/>
  <c r="H5167" i="2"/>
  <c r="A5168" i="2"/>
  <c r="B5168" i="2"/>
  <c r="C5168" i="2"/>
  <c r="D5168" i="2"/>
  <c r="E5168" i="2"/>
  <c r="F5168" i="2"/>
  <c r="G5168" i="2"/>
  <c r="H5168" i="2"/>
  <c r="A5169" i="2"/>
  <c r="B5169" i="2"/>
  <c r="C5169" i="2"/>
  <c r="D5169" i="2"/>
  <c r="E5169" i="2"/>
  <c r="F5169" i="2"/>
  <c r="G5169" i="2"/>
  <c r="H5169" i="2"/>
  <c r="A5170" i="2"/>
  <c r="B5170" i="2"/>
  <c r="C5170" i="2"/>
  <c r="D5170" i="2"/>
  <c r="E5170" i="2"/>
  <c r="F5170" i="2"/>
  <c r="G5170" i="2"/>
  <c r="H5170" i="2"/>
  <c r="A5171" i="2"/>
  <c r="B5171" i="2"/>
  <c r="C5171" i="2"/>
  <c r="D5171" i="2"/>
  <c r="E5171" i="2"/>
  <c r="F5171" i="2"/>
  <c r="G5171" i="2"/>
  <c r="H5171" i="2"/>
  <c r="A5172" i="2"/>
  <c r="B5172" i="2"/>
  <c r="C5172" i="2"/>
  <c r="D5172" i="2"/>
  <c r="E5172" i="2"/>
  <c r="F5172" i="2"/>
  <c r="G5172" i="2"/>
  <c r="H5172" i="2"/>
  <c r="A5173" i="2"/>
  <c r="B5173" i="2"/>
  <c r="C5173" i="2"/>
  <c r="D5173" i="2"/>
  <c r="E5173" i="2"/>
  <c r="F5173" i="2"/>
  <c r="G5173" i="2"/>
  <c r="H5173" i="2"/>
  <c r="A5174" i="2"/>
  <c r="B5174" i="2"/>
  <c r="C5174" i="2"/>
  <c r="D5174" i="2"/>
  <c r="E5174" i="2"/>
  <c r="F5174" i="2"/>
  <c r="G5174" i="2"/>
  <c r="H5174" i="2"/>
  <c r="A5175" i="2"/>
  <c r="B5175" i="2"/>
  <c r="C5175" i="2"/>
  <c r="D5175" i="2"/>
  <c r="E5175" i="2"/>
  <c r="F5175" i="2"/>
  <c r="G5175" i="2"/>
  <c r="H5175" i="2"/>
  <c r="A5176" i="2"/>
  <c r="B5176" i="2"/>
  <c r="C5176" i="2"/>
  <c r="D5176" i="2"/>
  <c r="E5176" i="2"/>
  <c r="F5176" i="2"/>
  <c r="G5176" i="2"/>
  <c r="H5176" i="2"/>
  <c r="A5177" i="2"/>
  <c r="B5177" i="2"/>
  <c r="C5177" i="2"/>
  <c r="D5177" i="2"/>
  <c r="E5177" i="2"/>
  <c r="F5177" i="2"/>
  <c r="G5177" i="2"/>
  <c r="H5177" i="2"/>
  <c r="A5178" i="2"/>
  <c r="B5178" i="2"/>
  <c r="C5178" i="2"/>
  <c r="D5178" i="2"/>
  <c r="E5178" i="2"/>
  <c r="F5178" i="2"/>
  <c r="G5178" i="2"/>
  <c r="H5178" i="2"/>
  <c r="A5179" i="2"/>
  <c r="B5179" i="2"/>
  <c r="C5179" i="2"/>
  <c r="D5179" i="2"/>
  <c r="E5179" i="2"/>
  <c r="F5179" i="2"/>
  <c r="G5179" i="2"/>
  <c r="H5179" i="2"/>
  <c r="A5180" i="2"/>
  <c r="B5180" i="2"/>
  <c r="C5180" i="2"/>
  <c r="D5180" i="2"/>
  <c r="E5180" i="2"/>
  <c r="F5180" i="2"/>
  <c r="G5180" i="2"/>
  <c r="H5180" i="2"/>
  <c r="A5181" i="2"/>
  <c r="B5181" i="2"/>
  <c r="C5181" i="2"/>
  <c r="D5181" i="2"/>
  <c r="E5181" i="2"/>
  <c r="F5181" i="2"/>
  <c r="G5181" i="2"/>
  <c r="H5181" i="2"/>
  <c r="A5182" i="2"/>
  <c r="B5182" i="2"/>
  <c r="C5182" i="2"/>
  <c r="D5182" i="2"/>
  <c r="E5182" i="2"/>
  <c r="F5182" i="2"/>
  <c r="G5182" i="2"/>
  <c r="H5182" i="2"/>
  <c r="A5183" i="2"/>
  <c r="B5183" i="2"/>
  <c r="C5183" i="2"/>
  <c r="D5183" i="2"/>
  <c r="E5183" i="2"/>
  <c r="F5183" i="2"/>
  <c r="G5183" i="2"/>
  <c r="H5183" i="2"/>
  <c r="A5184" i="2"/>
  <c r="B5184" i="2"/>
  <c r="C5184" i="2"/>
  <c r="D5184" i="2"/>
  <c r="E5184" i="2"/>
  <c r="F5184" i="2"/>
  <c r="G5184" i="2"/>
  <c r="H5184" i="2"/>
  <c r="A5185" i="2"/>
  <c r="B5185" i="2"/>
  <c r="C5185" i="2"/>
  <c r="D5185" i="2"/>
  <c r="E5185" i="2"/>
  <c r="F5185" i="2"/>
  <c r="G5185" i="2"/>
  <c r="H5185" i="2"/>
  <c r="A5186" i="2"/>
  <c r="B5186" i="2"/>
  <c r="C5186" i="2"/>
  <c r="D5186" i="2"/>
  <c r="E5186" i="2"/>
  <c r="F5186" i="2"/>
  <c r="G5186" i="2"/>
  <c r="H5186" i="2"/>
  <c r="A5187" i="2"/>
  <c r="B5187" i="2"/>
  <c r="C5187" i="2"/>
  <c r="D5187" i="2"/>
  <c r="E5187" i="2"/>
  <c r="F5187" i="2"/>
  <c r="G5187" i="2"/>
  <c r="H5187" i="2"/>
  <c r="A5188" i="2"/>
  <c r="B5188" i="2"/>
  <c r="C5188" i="2"/>
  <c r="D5188" i="2"/>
  <c r="E5188" i="2"/>
  <c r="F5188" i="2"/>
  <c r="G5188" i="2"/>
  <c r="H5188" i="2"/>
  <c r="A5189" i="2"/>
  <c r="B5189" i="2"/>
  <c r="C5189" i="2"/>
  <c r="D5189" i="2"/>
  <c r="E5189" i="2"/>
  <c r="F5189" i="2"/>
  <c r="G5189" i="2"/>
  <c r="H5189" i="2"/>
  <c r="A5190" i="2"/>
  <c r="B5190" i="2"/>
  <c r="C5190" i="2"/>
  <c r="D5190" i="2"/>
  <c r="E5190" i="2"/>
  <c r="F5190" i="2"/>
  <c r="G5190" i="2"/>
  <c r="H5190" i="2"/>
  <c r="A5191" i="2"/>
  <c r="B5191" i="2"/>
  <c r="C5191" i="2"/>
  <c r="D5191" i="2"/>
  <c r="E5191" i="2"/>
  <c r="F5191" i="2"/>
  <c r="G5191" i="2"/>
  <c r="H5191" i="2"/>
  <c r="A5192" i="2"/>
  <c r="B5192" i="2"/>
  <c r="C5192" i="2"/>
  <c r="D5192" i="2"/>
  <c r="E5192" i="2"/>
  <c r="F5192" i="2"/>
  <c r="G5192" i="2"/>
  <c r="H5192" i="2"/>
  <c r="A5193" i="2"/>
  <c r="B5193" i="2"/>
  <c r="C5193" i="2"/>
  <c r="D5193" i="2"/>
  <c r="E5193" i="2"/>
  <c r="F5193" i="2"/>
  <c r="G5193" i="2"/>
  <c r="H5193" i="2"/>
  <c r="A5194" i="2"/>
  <c r="B5194" i="2"/>
  <c r="C5194" i="2"/>
  <c r="D5194" i="2"/>
  <c r="E5194" i="2"/>
  <c r="F5194" i="2"/>
  <c r="G5194" i="2"/>
  <c r="H5194" i="2"/>
  <c r="A5195" i="2"/>
  <c r="B5195" i="2"/>
  <c r="C5195" i="2"/>
  <c r="D5195" i="2"/>
  <c r="E5195" i="2"/>
  <c r="F5195" i="2"/>
  <c r="G5195" i="2"/>
  <c r="H5195" i="2"/>
  <c r="A5196" i="2"/>
  <c r="B5196" i="2"/>
  <c r="C5196" i="2"/>
  <c r="D5196" i="2"/>
  <c r="E5196" i="2"/>
  <c r="F5196" i="2"/>
  <c r="G5196" i="2"/>
  <c r="H5196" i="2"/>
  <c r="A5197" i="2"/>
  <c r="B5197" i="2"/>
  <c r="C5197" i="2"/>
  <c r="D5197" i="2"/>
  <c r="E5197" i="2"/>
  <c r="F5197" i="2"/>
  <c r="G5197" i="2"/>
  <c r="H5197" i="2"/>
  <c r="A5198" i="2"/>
  <c r="B5198" i="2"/>
  <c r="C5198" i="2"/>
  <c r="D5198" i="2"/>
  <c r="E5198" i="2"/>
  <c r="F5198" i="2"/>
  <c r="G5198" i="2"/>
  <c r="H5198" i="2"/>
  <c r="A5199" i="2"/>
  <c r="B5199" i="2"/>
  <c r="C5199" i="2"/>
  <c r="D5199" i="2"/>
  <c r="E5199" i="2"/>
  <c r="F5199" i="2"/>
  <c r="G5199" i="2"/>
  <c r="H5199" i="2"/>
  <c r="A5200" i="2"/>
  <c r="B5200" i="2"/>
  <c r="C5200" i="2"/>
  <c r="D5200" i="2"/>
  <c r="E5200" i="2"/>
  <c r="F5200" i="2"/>
  <c r="G5200" i="2"/>
  <c r="H5200" i="2"/>
  <c r="A5201" i="2"/>
  <c r="B5201" i="2"/>
  <c r="C5201" i="2"/>
  <c r="D5201" i="2"/>
  <c r="E5201" i="2"/>
  <c r="F5201" i="2"/>
  <c r="G5201" i="2"/>
  <c r="H5201" i="2"/>
  <c r="A5202" i="2"/>
  <c r="B5202" i="2"/>
  <c r="C5202" i="2"/>
  <c r="D5202" i="2"/>
  <c r="E5202" i="2"/>
  <c r="F5202" i="2"/>
  <c r="G5202" i="2"/>
  <c r="H5202" i="2"/>
  <c r="A5203" i="2"/>
  <c r="B5203" i="2"/>
  <c r="C5203" i="2"/>
  <c r="D5203" i="2"/>
  <c r="E5203" i="2"/>
  <c r="F5203" i="2"/>
  <c r="G5203" i="2"/>
  <c r="H5203" i="2"/>
  <c r="A5204" i="2"/>
  <c r="B5204" i="2"/>
  <c r="C5204" i="2"/>
  <c r="D5204" i="2"/>
  <c r="E5204" i="2"/>
  <c r="F5204" i="2"/>
  <c r="G5204" i="2"/>
  <c r="H5204" i="2"/>
  <c r="A5205" i="2"/>
  <c r="B5205" i="2"/>
  <c r="C5205" i="2"/>
  <c r="D5205" i="2"/>
  <c r="E5205" i="2"/>
  <c r="F5205" i="2"/>
  <c r="G5205" i="2"/>
  <c r="H5205" i="2"/>
  <c r="A5206" i="2"/>
  <c r="B5206" i="2"/>
  <c r="C5206" i="2"/>
  <c r="D5206" i="2"/>
  <c r="E5206" i="2"/>
  <c r="F5206" i="2"/>
  <c r="G5206" i="2"/>
  <c r="H5206" i="2"/>
  <c r="A5207" i="2"/>
  <c r="B5207" i="2"/>
  <c r="C5207" i="2"/>
  <c r="D5207" i="2"/>
  <c r="E5207" i="2"/>
  <c r="F5207" i="2"/>
  <c r="G5207" i="2"/>
  <c r="H5207" i="2"/>
  <c r="A5208" i="2"/>
  <c r="B5208" i="2"/>
  <c r="C5208" i="2"/>
  <c r="D5208" i="2"/>
  <c r="E5208" i="2"/>
  <c r="F5208" i="2"/>
  <c r="G5208" i="2"/>
  <c r="H5208" i="2"/>
  <c r="A5209" i="2"/>
  <c r="B5209" i="2"/>
  <c r="C5209" i="2"/>
  <c r="D5209" i="2"/>
  <c r="E5209" i="2"/>
  <c r="F5209" i="2"/>
  <c r="G5209" i="2"/>
  <c r="H5209" i="2"/>
  <c r="A5210" i="2"/>
  <c r="B5210" i="2"/>
  <c r="C5210" i="2"/>
  <c r="D5210" i="2"/>
  <c r="E5210" i="2"/>
  <c r="F5210" i="2"/>
  <c r="G5210" i="2"/>
  <c r="H5210" i="2"/>
  <c r="A5211" i="2"/>
  <c r="B5211" i="2"/>
  <c r="C5211" i="2"/>
  <c r="D5211" i="2"/>
  <c r="E5211" i="2"/>
  <c r="F5211" i="2"/>
  <c r="G5211" i="2"/>
  <c r="H5211" i="2"/>
  <c r="A5212" i="2"/>
  <c r="B5212" i="2"/>
  <c r="C5212" i="2"/>
  <c r="D5212" i="2"/>
  <c r="E5212" i="2"/>
  <c r="F5212" i="2"/>
  <c r="G5212" i="2"/>
  <c r="H5212" i="2"/>
  <c r="A5213" i="2"/>
  <c r="B5213" i="2"/>
  <c r="C5213" i="2"/>
  <c r="D5213" i="2"/>
  <c r="E5213" i="2"/>
  <c r="F5213" i="2"/>
  <c r="G5213" i="2"/>
  <c r="H5213" i="2"/>
  <c r="A5214" i="2"/>
  <c r="B5214" i="2"/>
  <c r="C5214" i="2"/>
  <c r="D5214" i="2"/>
  <c r="E5214" i="2"/>
  <c r="F5214" i="2"/>
  <c r="G5214" i="2"/>
  <c r="H5214" i="2"/>
  <c r="A5215" i="2"/>
  <c r="B5215" i="2"/>
  <c r="C5215" i="2"/>
  <c r="D5215" i="2"/>
  <c r="E5215" i="2"/>
  <c r="F5215" i="2"/>
  <c r="G5215" i="2"/>
  <c r="H5215" i="2"/>
  <c r="A5216" i="2"/>
  <c r="B5216" i="2"/>
  <c r="C5216" i="2"/>
  <c r="D5216" i="2"/>
  <c r="E5216" i="2"/>
  <c r="F5216" i="2"/>
  <c r="G5216" i="2"/>
  <c r="H5216" i="2"/>
  <c r="A5217" i="2"/>
  <c r="B5217" i="2"/>
  <c r="C5217" i="2"/>
  <c r="D5217" i="2"/>
  <c r="E5217" i="2"/>
  <c r="F5217" i="2"/>
  <c r="G5217" i="2"/>
  <c r="H5217" i="2"/>
  <c r="A5218" i="2"/>
  <c r="B5218" i="2"/>
  <c r="C5218" i="2"/>
  <c r="D5218" i="2"/>
  <c r="E5218" i="2"/>
  <c r="F5218" i="2"/>
  <c r="G5218" i="2"/>
  <c r="H5218" i="2"/>
  <c r="A5219" i="2"/>
  <c r="B5219" i="2"/>
  <c r="C5219" i="2"/>
  <c r="D5219" i="2"/>
  <c r="E5219" i="2"/>
  <c r="F5219" i="2"/>
  <c r="G5219" i="2"/>
  <c r="H5219" i="2"/>
  <c r="A5220" i="2"/>
  <c r="B5220" i="2"/>
  <c r="C5220" i="2"/>
  <c r="D5220" i="2"/>
  <c r="E5220" i="2"/>
  <c r="F5220" i="2"/>
  <c r="G5220" i="2"/>
  <c r="H5220" i="2"/>
  <c r="A5221" i="2"/>
  <c r="B5221" i="2"/>
  <c r="C5221" i="2"/>
  <c r="D5221" i="2"/>
  <c r="E5221" i="2"/>
  <c r="F5221" i="2"/>
  <c r="G5221" i="2"/>
  <c r="H5221" i="2"/>
  <c r="A5222" i="2"/>
  <c r="B5222" i="2"/>
  <c r="C5222" i="2"/>
  <c r="D5222" i="2"/>
  <c r="E5222" i="2"/>
  <c r="F5222" i="2"/>
  <c r="G5222" i="2"/>
  <c r="H5222" i="2"/>
  <c r="A5223" i="2"/>
  <c r="B5223" i="2"/>
  <c r="C5223" i="2"/>
  <c r="D5223" i="2"/>
  <c r="E5223" i="2"/>
  <c r="F5223" i="2"/>
  <c r="G5223" i="2"/>
  <c r="H5223" i="2"/>
  <c r="A5224" i="2"/>
  <c r="B5224" i="2"/>
  <c r="C5224" i="2"/>
  <c r="D5224" i="2"/>
  <c r="E5224" i="2"/>
  <c r="F5224" i="2"/>
  <c r="G5224" i="2"/>
  <c r="H5224" i="2"/>
  <c r="A5225" i="2"/>
  <c r="B5225" i="2"/>
  <c r="C5225" i="2"/>
  <c r="D5225" i="2"/>
  <c r="E5225" i="2"/>
  <c r="F5225" i="2"/>
  <c r="G5225" i="2"/>
  <c r="H5225" i="2"/>
  <c r="A5226" i="2"/>
  <c r="B5226" i="2"/>
  <c r="C5226" i="2"/>
  <c r="D5226" i="2"/>
  <c r="E5226" i="2"/>
  <c r="F5226" i="2"/>
  <c r="G5226" i="2"/>
  <c r="H5226" i="2"/>
  <c r="A5227" i="2"/>
  <c r="B5227" i="2"/>
  <c r="C5227" i="2"/>
  <c r="D5227" i="2"/>
  <c r="E5227" i="2"/>
  <c r="F5227" i="2"/>
  <c r="G5227" i="2"/>
  <c r="H5227" i="2"/>
  <c r="A5228" i="2"/>
  <c r="B5228" i="2"/>
  <c r="C5228" i="2"/>
  <c r="D5228" i="2"/>
  <c r="E5228" i="2"/>
  <c r="F5228" i="2"/>
  <c r="G5228" i="2"/>
  <c r="H5228" i="2"/>
  <c r="A5229" i="2"/>
  <c r="B5229" i="2"/>
  <c r="C5229" i="2"/>
  <c r="D5229" i="2"/>
  <c r="E5229" i="2"/>
  <c r="F5229" i="2"/>
  <c r="G5229" i="2"/>
  <c r="H5229" i="2"/>
  <c r="A5230" i="2"/>
  <c r="B5230" i="2"/>
  <c r="C5230" i="2"/>
  <c r="D5230" i="2"/>
  <c r="E5230" i="2"/>
  <c r="F5230" i="2"/>
  <c r="G5230" i="2"/>
  <c r="H5230" i="2"/>
  <c r="A5231" i="2"/>
  <c r="B5231" i="2"/>
  <c r="C5231" i="2"/>
  <c r="D5231" i="2"/>
  <c r="E5231" i="2"/>
  <c r="F5231" i="2"/>
  <c r="G5231" i="2"/>
  <c r="H5231" i="2"/>
  <c r="A5232" i="2"/>
  <c r="B5232" i="2"/>
  <c r="C5232" i="2"/>
  <c r="D5232" i="2"/>
  <c r="E5232" i="2"/>
  <c r="F5232" i="2"/>
  <c r="G5232" i="2"/>
  <c r="H5232" i="2"/>
  <c r="A5233" i="2"/>
  <c r="B5233" i="2"/>
  <c r="C5233" i="2"/>
  <c r="D5233" i="2"/>
  <c r="E5233" i="2"/>
  <c r="F5233" i="2"/>
  <c r="G5233" i="2"/>
  <c r="H5233" i="2"/>
  <c r="A5234" i="2"/>
  <c r="B5234" i="2"/>
  <c r="C5234" i="2"/>
  <c r="D5234" i="2"/>
  <c r="E5234" i="2"/>
  <c r="F5234" i="2"/>
  <c r="G5234" i="2"/>
  <c r="H5234" i="2"/>
  <c r="A5235" i="2"/>
  <c r="B5235" i="2"/>
  <c r="C5235" i="2"/>
  <c r="D5235" i="2"/>
  <c r="E5235" i="2"/>
  <c r="F5235" i="2"/>
  <c r="G5235" i="2"/>
  <c r="H5235" i="2"/>
  <c r="A5236" i="2"/>
  <c r="B5236" i="2"/>
  <c r="C5236" i="2"/>
  <c r="D5236" i="2"/>
  <c r="E5236" i="2"/>
  <c r="F5236" i="2"/>
  <c r="G5236" i="2"/>
  <c r="H5236" i="2"/>
  <c r="A5237" i="2"/>
  <c r="B5237" i="2"/>
  <c r="C5237" i="2"/>
  <c r="D5237" i="2"/>
  <c r="E5237" i="2"/>
  <c r="F5237" i="2"/>
  <c r="G5237" i="2"/>
  <c r="H5237" i="2"/>
  <c r="A5238" i="2"/>
  <c r="B5238" i="2"/>
  <c r="C5238" i="2"/>
  <c r="D5238" i="2"/>
  <c r="E5238" i="2"/>
  <c r="F5238" i="2"/>
  <c r="G5238" i="2"/>
  <c r="H5238" i="2"/>
  <c r="A5239" i="2"/>
  <c r="B5239" i="2"/>
  <c r="C5239" i="2"/>
  <c r="D5239" i="2"/>
  <c r="E5239" i="2"/>
  <c r="F5239" i="2"/>
  <c r="G5239" i="2"/>
  <c r="H5239" i="2"/>
  <c r="A5240" i="2"/>
  <c r="B5240" i="2"/>
  <c r="C5240" i="2"/>
  <c r="D5240" i="2"/>
  <c r="E5240" i="2"/>
  <c r="F5240" i="2"/>
  <c r="G5240" i="2"/>
  <c r="H5240" i="2"/>
  <c r="A5241" i="2"/>
  <c r="B5241" i="2"/>
  <c r="C5241" i="2"/>
  <c r="D5241" i="2"/>
  <c r="E5241" i="2"/>
  <c r="F5241" i="2"/>
  <c r="G5241" i="2"/>
  <c r="H5241" i="2"/>
  <c r="A5242" i="2"/>
  <c r="B5242" i="2"/>
  <c r="C5242" i="2"/>
  <c r="D5242" i="2"/>
  <c r="E5242" i="2"/>
  <c r="F5242" i="2"/>
  <c r="G5242" i="2"/>
  <c r="H5242" i="2"/>
  <c r="A5243" i="2"/>
  <c r="B5243" i="2"/>
  <c r="C5243" i="2"/>
  <c r="D5243" i="2"/>
  <c r="E5243" i="2"/>
  <c r="F5243" i="2"/>
  <c r="G5243" i="2"/>
  <c r="H5243" i="2"/>
  <c r="A5244" i="2"/>
  <c r="B5244" i="2"/>
  <c r="C5244" i="2"/>
  <c r="D5244" i="2"/>
  <c r="E5244" i="2"/>
  <c r="F5244" i="2"/>
  <c r="G5244" i="2"/>
  <c r="H5244" i="2"/>
  <c r="A5245" i="2"/>
  <c r="B5245" i="2"/>
  <c r="C5245" i="2"/>
  <c r="D5245" i="2"/>
  <c r="E5245" i="2"/>
  <c r="F5245" i="2"/>
  <c r="G5245" i="2"/>
  <c r="H5245" i="2"/>
  <c r="A5246" i="2"/>
  <c r="B5246" i="2"/>
  <c r="C5246" i="2"/>
  <c r="D5246" i="2"/>
  <c r="E5246" i="2"/>
  <c r="F5246" i="2"/>
  <c r="G5246" i="2"/>
  <c r="H5246" i="2"/>
  <c r="A5247" i="2"/>
  <c r="B5247" i="2"/>
  <c r="C5247" i="2"/>
  <c r="D5247" i="2"/>
  <c r="E5247" i="2"/>
  <c r="F5247" i="2"/>
  <c r="G5247" i="2"/>
  <c r="H5247" i="2"/>
  <c r="A5248" i="2"/>
  <c r="B5248" i="2"/>
  <c r="C5248" i="2"/>
  <c r="D5248" i="2"/>
  <c r="E5248" i="2"/>
  <c r="F5248" i="2"/>
  <c r="G5248" i="2"/>
  <c r="H5248" i="2"/>
  <c r="A5249" i="2"/>
  <c r="B5249" i="2"/>
  <c r="C5249" i="2"/>
  <c r="D5249" i="2"/>
  <c r="E5249" i="2"/>
  <c r="F5249" i="2"/>
  <c r="G5249" i="2"/>
  <c r="H5249" i="2"/>
  <c r="A5250" i="2"/>
  <c r="B5250" i="2"/>
  <c r="C5250" i="2"/>
  <c r="D5250" i="2"/>
  <c r="E5250" i="2"/>
  <c r="F5250" i="2"/>
  <c r="G5250" i="2"/>
  <c r="H5250" i="2"/>
  <c r="A5251" i="2"/>
  <c r="B5251" i="2"/>
  <c r="C5251" i="2"/>
  <c r="D5251" i="2"/>
  <c r="E5251" i="2"/>
  <c r="F5251" i="2"/>
  <c r="G5251" i="2"/>
  <c r="H5251" i="2"/>
  <c r="A5252" i="2"/>
  <c r="B5252" i="2"/>
  <c r="C5252" i="2"/>
  <c r="D5252" i="2"/>
  <c r="E5252" i="2"/>
  <c r="F5252" i="2"/>
  <c r="G5252" i="2"/>
  <c r="H5252" i="2"/>
  <c r="A5253" i="2"/>
  <c r="B5253" i="2"/>
  <c r="C5253" i="2"/>
  <c r="D5253" i="2"/>
  <c r="E5253" i="2"/>
  <c r="F5253" i="2"/>
  <c r="G5253" i="2"/>
  <c r="H5253" i="2"/>
  <c r="A5254" i="2"/>
  <c r="B5254" i="2"/>
  <c r="C5254" i="2"/>
  <c r="D5254" i="2"/>
  <c r="E5254" i="2"/>
  <c r="F5254" i="2"/>
  <c r="G5254" i="2"/>
  <c r="H5254" i="2"/>
  <c r="A5255" i="2"/>
  <c r="B5255" i="2"/>
  <c r="C5255" i="2"/>
  <c r="D5255" i="2"/>
  <c r="E5255" i="2"/>
  <c r="F5255" i="2"/>
  <c r="G5255" i="2"/>
  <c r="H5255" i="2"/>
  <c r="A5256" i="2"/>
  <c r="B5256" i="2"/>
  <c r="C5256" i="2"/>
  <c r="D5256" i="2"/>
  <c r="E5256" i="2"/>
  <c r="F5256" i="2"/>
  <c r="G5256" i="2"/>
  <c r="H5256" i="2"/>
  <c r="A5257" i="2"/>
  <c r="B5257" i="2"/>
  <c r="C5257" i="2"/>
  <c r="D5257" i="2"/>
  <c r="E5257" i="2"/>
  <c r="F5257" i="2"/>
  <c r="G5257" i="2"/>
  <c r="H5257" i="2"/>
  <c r="A5258" i="2"/>
  <c r="B5258" i="2"/>
  <c r="C5258" i="2"/>
  <c r="D5258" i="2"/>
  <c r="E5258" i="2"/>
  <c r="F5258" i="2"/>
  <c r="G5258" i="2"/>
  <c r="H5258" i="2"/>
  <c r="A5259" i="2"/>
  <c r="B5259" i="2"/>
  <c r="C5259" i="2"/>
  <c r="D5259" i="2"/>
  <c r="E5259" i="2"/>
  <c r="F5259" i="2"/>
  <c r="G5259" i="2"/>
  <c r="H5259" i="2"/>
  <c r="A5260" i="2"/>
  <c r="B5260" i="2"/>
  <c r="C5260" i="2"/>
  <c r="D5260" i="2"/>
  <c r="E5260" i="2"/>
  <c r="F5260" i="2"/>
  <c r="G5260" i="2"/>
  <c r="H5260" i="2"/>
  <c r="A5261" i="2"/>
  <c r="B5261" i="2"/>
  <c r="C5261" i="2"/>
  <c r="D5261" i="2"/>
  <c r="E5261" i="2"/>
  <c r="F5261" i="2"/>
  <c r="G5261" i="2"/>
  <c r="H5261" i="2"/>
  <c r="A5262" i="2"/>
  <c r="B5262" i="2"/>
  <c r="C5262" i="2"/>
  <c r="D5262" i="2"/>
  <c r="E5262" i="2"/>
  <c r="F5262" i="2"/>
  <c r="G5262" i="2"/>
  <c r="H5262" i="2"/>
  <c r="A5263" i="2"/>
  <c r="B5263" i="2"/>
  <c r="C5263" i="2"/>
  <c r="D5263" i="2"/>
  <c r="E5263" i="2"/>
  <c r="F5263" i="2"/>
  <c r="G5263" i="2"/>
  <c r="H5263" i="2"/>
  <c r="A5264" i="2"/>
  <c r="B5264" i="2"/>
  <c r="C5264" i="2"/>
  <c r="D5264" i="2"/>
  <c r="E5264" i="2"/>
  <c r="F5264" i="2"/>
  <c r="G5264" i="2"/>
  <c r="H5264" i="2"/>
  <c r="A5265" i="2"/>
  <c r="B5265" i="2"/>
  <c r="C5265" i="2"/>
  <c r="D5265" i="2"/>
  <c r="E5265" i="2"/>
  <c r="F5265" i="2"/>
  <c r="G5265" i="2"/>
  <c r="H5265" i="2"/>
  <c r="A5266" i="2"/>
  <c r="B5266" i="2"/>
  <c r="C5266" i="2"/>
  <c r="D5266" i="2"/>
  <c r="E5266" i="2"/>
  <c r="F5266" i="2"/>
  <c r="G5266" i="2"/>
  <c r="H5266" i="2"/>
  <c r="A5267" i="2"/>
  <c r="B5267" i="2"/>
  <c r="C5267" i="2"/>
  <c r="D5267" i="2"/>
  <c r="E5267" i="2"/>
  <c r="F5267" i="2"/>
  <c r="G5267" i="2"/>
  <c r="H5267" i="2"/>
  <c r="A5268" i="2"/>
  <c r="B5268" i="2"/>
  <c r="C5268" i="2"/>
  <c r="D5268" i="2"/>
  <c r="E5268" i="2"/>
  <c r="F5268" i="2"/>
  <c r="G5268" i="2"/>
  <c r="H5268" i="2"/>
  <c r="A5269" i="2"/>
  <c r="B5269" i="2"/>
  <c r="C5269" i="2"/>
  <c r="D5269" i="2"/>
  <c r="E5269" i="2"/>
  <c r="F5269" i="2"/>
  <c r="G5269" i="2"/>
  <c r="H5269" i="2"/>
  <c r="A5270" i="2"/>
  <c r="B5270" i="2"/>
  <c r="C5270" i="2"/>
  <c r="D5270" i="2"/>
  <c r="E5270" i="2"/>
  <c r="F5270" i="2"/>
  <c r="G5270" i="2"/>
  <c r="H5270" i="2"/>
  <c r="A5271" i="2"/>
  <c r="B5271" i="2"/>
  <c r="C5271" i="2"/>
  <c r="D5271" i="2"/>
  <c r="E5271" i="2"/>
  <c r="F5271" i="2"/>
  <c r="G5271" i="2"/>
  <c r="H5271" i="2"/>
  <c r="A5272" i="2"/>
  <c r="B5272" i="2"/>
  <c r="C5272" i="2"/>
  <c r="D5272" i="2"/>
  <c r="E5272" i="2"/>
  <c r="F5272" i="2"/>
  <c r="G5272" i="2"/>
  <c r="H5272" i="2"/>
  <c r="A5273" i="2"/>
  <c r="B5273" i="2"/>
  <c r="C5273" i="2"/>
  <c r="D5273" i="2"/>
  <c r="E5273" i="2"/>
  <c r="F5273" i="2"/>
  <c r="G5273" i="2"/>
  <c r="H5273" i="2"/>
  <c r="A5274" i="2"/>
  <c r="B5274" i="2"/>
  <c r="C5274" i="2"/>
  <c r="D5274" i="2"/>
  <c r="E5274" i="2"/>
  <c r="F5274" i="2"/>
  <c r="G5274" i="2"/>
  <c r="H5274" i="2"/>
  <c r="A5275" i="2"/>
  <c r="B5275" i="2"/>
  <c r="C5275" i="2"/>
  <c r="D5275" i="2"/>
  <c r="E5275" i="2"/>
  <c r="F5275" i="2"/>
  <c r="G5275" i="2"/>
  <c r="H5275" i="2"/>
  <c r="A5276" i="2"/>
  <c r="B5276" i="2"/>
  <c r="C5276" i="2"/>
  <c r="D5276" i="2"/>
  <c r="E5276" i="2"/>
  <c r="F5276" i="2"/>
  <c r="G5276" i="2"/>
  <c r="H5276" i="2"/>
  <c r="A5277" i="2"/>
  <c r="B5277" i="2"/>
  <c r="C5277" i="2"/>
  <c r="D5277" i="2"/>
  <c r="E5277" i="2"/>
  <c r="F5277" i="2"/>
  <c r="G5277" i="2"/>
  <c r="H5277" i="2"/>
  <c r="A5278" i="2"/>
  <c r="B5278" i="2"/>
  <c r="C5278" i="2"/>
  <c r="D5278" i="2"/>
  <c r="E5278" i="2"/>
  <c r="F5278" i="2"/>
  <c r="G5278" i="2"/>
  <c r="H5278" i="2"/>
  <c r="A5279" i="2"/>
  <c r="B5279" i="2"/>
  <c r="C5279" i="2"/>
  <c r="D5279" i="2"/>
  <c r="E5279" i="2"/>
  <c r="F5279" i="2"/>
  <c r="G5279" i="2"/>
  <c r="H5279" i="2"/>
  <c r="A5280" i="2"/>
  <c r="B5280" i="2"/>
  <c r="C5280" i="2"/>
  <c r="D5280" i="2"/>
  <c r="E5280" i="2"/>
  <c r="F5280" i="2"/>
  <c r="G5280" i="2"/>
  <c r="H5280" i="2"/>
  <c r="A5281" i="2"/>
  <c r="B5281" i="2"/>
  <c r="C5281" i="2"/>
  <c r="D5281" i="2"/>
  <c r="E5281" i="2"/>
  <c r="F5281" i="2"/>
  <c r="G5281" i="2"/>
  <c r="H5281" i="2"/>
  <c r="A5282" i="2"/>
  <c r="B5282" i="2"/>
  <c r="C5282" i="2"/>
  <c r="D5282" i="2"/>
  <c r="E5282" i="2"/>
  <c r="F5282" i="2"/>
  <c r="G5282" i="2"/>
  <c r="H5282" i="2"/>
  <c r="A5283" i="2"/>
  <c r="B5283" i="2"/>
  <c r="C5283" i="2"/>
  <c r="D5283" i="2"/>
  <c r="E5283" i="2"/>
  <c r="F5283" i="2"/>
  <c r="G5283" i="2"/>
  <c r="H5283" i="2"/>
  <c r="A5284" i="2"/>
  <c r="B5284" i="2"/>
  <c r="C5284" i="2"/>
  <c r="D5284" i="2"/>
  <c r="E5284" i="2"/>
  <c r="F5284" i="2"/>
  <c r="G5284" i="2"/>
  <c r="H5284" i="2"/>
  <c r="A5285" i="2"/>
  <c r="B5285" i="2"/>
  <c r="C5285" i="2"/>
  <c r="D5285" i="2"/>
  <c r="E5285" i="2"/>
  <c r="F5285" i="2"/>
  <c r="G5285" i="2"/>
  <c r="H5285" i="2"/>
  <c r="A5286" i="2"/>
  <c r="B5286" i="2"/>
  <c r="C5286" i="2"/>
  <c r="D5286" i="2"/>
  <c r="E5286" i="2"/>
  <c r="F5286" i="2"/>
  <c r="G5286" i="2"/>
  <c r="H5286" i="2"/>
  <c r="A5287" i="2"/>
  <c r="B5287" i="2"/>
  <c r="C5287" i="2"/>
  <c r="D5287" i="2"/>
  <c r="E5287" i="2"/>
  <c r="F5287" i="2"/>
  <c r="G5287" i="2"/>
  <c r="H5287" i="2"/>
  <c r="A5288" i="2"/>
  <c r="B5288" i="2"/>
  <c r="C5288" i="2"/>
  <c r="D5288" i="2"/>
  <c r="E5288" i="2"/>
  <c r="F5288" i="2"/>
  <c r="G5288" i="2"/>
  <c r="H5288" i="2"/>
  <c r="A5289" i="2"/>
  <c r="B5289" i="2"/>
  <c r="C5289" i="2"/>
  <c r="D5289" i="2"/>
  <c r="E5289" i="2"/>
  <c r="F5289" i="2"/>
  <c r="G5289" i="2"/>
  <c r="H5289" i="2"/>
  <c r="A5290" i="2"/>
  <c r="B5290" i="2"/>
  <c r="C5290" i="2"/>
  <c r="D5290" i="2"/>
  <c r="E5290" i="2"/>
  <c r="F5290" i="2"/>
  <c r="G5290" i="2"/>
  <c r="H5290" i="2"/>
  <c r="A5291" i="2"/>
  <c r="B5291" i="2"/>
  <c r="C5291" i="2"/>
  <c r="D5291" i="2"/>
  <c r="E5291" i="2"/>
  <c r="F5291" i="2"/>
  <c r="G5291" i="2"/>
  <c r="H5291" i="2"/>
  <c r="A5292" i="2"/>
  <c r="B5292" i="2"/>
  <c r="C5292" i="2"/>
  <c r="D5292" i="2"/>
  <c r="E5292" i="2"/>
  <c r="F5292" i="2"/>
  <c r="G5292" i="2"/>
  <c r="H5292" i="2"/>
  <c r="A5293" i="2"/>
  <c r="B5293" i="2"/>
  <c r="C5293" i="2"/>
  <c r="D5293" i="2"/>
  <c r="E5293" i="2"/>
  <c r="F5293" i="2"/>
  <c r="G5293" i="2"/>
  <c r="H5293" i="2"/>
  <c r="A5294" i="2"/>
  <c r="B5294" i="2"/>
  <c r="C5294" i="2"/>
  <c r="D5294" i="2"/>
  <c r="E5294" i="2"/>
  <c r="F5294" i="2"/>
  <c r="G5294" i="2"/>
  <c r="H5294" i="2"/>
  <c r="A5295" i="2"/>
  <c r="B5295" i="2"/>
  <c r="C5295" i="2"/>
  <c r="D5295" i="2"/>
  <c r="E5295" i="2"/>
  <c r="F5295" i="2"/>
  <c r="G5295" i="2"/>
  <c r="H5295" i="2"/>
  <c r="A5296" i="2"/>
  <c r="B5296" i="2"/>
  <c r="C5296" i="2"/>
  <c r="D5296" i="2"/>
  <c r="E5296" i="2"/>
  <c r="F5296" i="2"/>
  <c r="G5296" i="2"/>
  <c r="H5296" i="2"/>
  <c r="A5297" i="2"/>
  <c r="B5297" i="2"/>
  <c r="C5297" i="2"/>
  <c r="D5297" i="2"/>
  <c r="E5297" i="2"/>
  <c r="F5297" i="2"/>
  <c r="G5297" i="2"/>
  <c r="H5297" i="2"/>
  <c r="A5298" i="2"/>
  <c r="B5298" i="2"/>
  <c r="C5298" i="2"/>
  <c r="D5298" i="2"/>
  <c r="E5298" i="2"/>
  <c r="F5298" i="2"/>
  <c r="G5298" i="2"/>
  <c r="H5298" i="2"/>
  <c r="A5299" i="2"/>
  <c r="B5299" i="2"/>
  <c r="C5299" i="2"/>
  <c r="D5299" i="2"/>
  <c r="E5299" i="2"/>
  <c r="F5299" i="2"/>
  <c r="G5299" i="2"/>
  <c r="H5299" i="2"/>
  <c r="A5300" i="2"/>
  <c r="B5300" i="2"/>
  <c r="C5300" i="2"/>
  <c r="D5300" i="2"/>
  <c r="E5300" i="2"/>
  <c r="F5300" i="2"/>
  <c r="G5300" i="2"/>
  <c r="H5300" i="2"/>
  <c r="A5301" i="2"/>
  <c r="B5301" i="2"/>
  <c r="C5301" i="2"/>
  <c r="D5301" i="2"/>
  <c r="E5301" i="2"/>
  <c r="F5301" i="2"/>
  <c r="G5301" i="2"/>
  <c r="H5301" i="2"/>
  <c r="A5302" i="2"/>
  <c r="B5302" i="2"/>
  <c r="C5302" i="2"/>
  <c r="D5302" i="2"/>
  <c r="E5302" i="2"/>
  <c r="F5302" i="2"/>
  <c r="G5302" i="2"/>
  <c r="H5302" i="2"/>
  <c r="A5303" i="2"/>
  <c r="B5303" i="2"/>
  <c r="C5303" i="2"/>
  <c r="D5303" i="2"/>
  <c r="E5303" i="2"/>
  <c r="F5303" i="2"/>
  <c r="G5303" i="2"/>
  <c r="H5303" i="2"/>
  <c r="A5304" i="2"/>
  <c r="B5304" i="2"/>
  <c r="C5304" i="2"/>
  <c r="D5304" i="2"/>
  <c r="E5304" i="2"/>
  <c r="F5304" i="2"/>
  <c r="G5304" i="2"/>
  <c r="H5304" i="2"/>
  <c r="A5305" i="2"/>
  <c r="B5305" i="2"/>
  <c r="C5305" i="2"/>
  <c r="D5305" i="2"/>
  <c r="E5305" i="2"/>
  <c r="F5305" i="2"/>
  <c r="G5305" i="2"/>
  <c r="H5305" i="2"/>
  <c r="A5306" i="2"/>
  <c r="B5306" i="2"/>
  <c r="C5306" i="2"/>
  <c r="D5306" i="2"/>
  <c r="E5306" i="2"/>
  <c r="F5306" i="2"/>
  <c r="G5306" i="2"/>
  <c r="H5306" i="2"/>
  <c r="A5307" i="2"/>
  <c r="B5307" i="2"/>
  <c r="C5307" i="2"/>
  <c r="D5307" i="2"/>
  <c r="E5307" i="2"/>
  <c r="F5307" i="2"/>
  <c r="G5307" i="2"/>
  <c r="H5307" i="2"/>
  <c r="A5308" i="2"/>
  <c r="B5308" i="2"/>
  <c r="C5308" i="2"/>
  <c r="D5308" i="2"/>
  <c r="E5308" i="2"/>
  <c r="F5308" i="2"/>
  <c r="G5308" i="2"/>
  <c r="H5308" i="2"/>
  <c r="A5309" i="2"/>
  <c r="B5309" i="2"/>
  <c r="C5309" i="2"/>
  <c r="D5309" i="2"/>
  <c r="E5309" i="2"/>
  <c r="F5309" i="2"/>
  <c r="G5309" i="2"/>
  <c r="H5309" i="2"/>
  <c r="A5310" i="2"/>
  <c r="B5310" i="2"/>
  <c r="C5310" i="2"/>
  <c r="D5310" i="2"/>
  <c r="E5310" i="2"/>
  <c r="F5310" i="2"/>
  <c r="G5310" i="2"/>
  <c r="H5310" i="2"/>
  <c r="A5311" i="2"/>
  <c r="B5311" i="2"/>
  <c r="C5311" i="2"/>
  <c r="D5311" i="2"/>
  <c r="E5311" i="2"/>
  <c r="F5311" i="2"/>
  <c r="G5311" i="2"/>
  <c r="H5311" i="2"/>
  <c r="A5312" i="2"/>
  <c r="B5312" i="2"/>
  <c r="C5312" i="2"/>
  <c r="D5312" i="2"/>
  <c r="E5312" i="2"/>
  <c r="F5312" i="2"/>
  <c r="G5312" i="2"/>
  <c r="H5312" i="2"/>
  <c r="A5313" i="2"/>
  <c r="B5313" i="2"/>
  <c r="C5313" i="2"/>
  <c r="D5313" i="2"/>
  <c r="E5313" i="2"/>
  <c r="F5313" i="2"/>
  <c r="G5313" i="2"/>
  <c r="H5313" i="2"/>
  <c r="A5314" i="2"/>
  <c r="B5314" i="2"/>
  <c r="C5314" i="2"/>
  <c r="D5314" i="2"/>
  <c r="E5314" i="2"/>
  <c r="F5314" i="2"/>
  <c r="G5314" i="2"/>
  <c r="H5314" i="2"/>
  <c r="A5315" i="2"/>
  <c r="B5315" i="2"/>
  <c r="C5315" i="2"/>
  <c r="D5315" i="2"/>
  <c r="E5315" i="2"/>
  <c r="F5315" i="2"/>
  <c r="G5315" i="2"/>
  <c r="H5315" i="2"/>
  <c r="A5316" i="2"/>
  <c r="B5316" i="2"/>
  <c r="C5316" i="2"/>
  <c r="D5316" i="2"/>
  <c r="E5316" i="2"/>
  <c r="F5316" i="2"/>
  <c r="G5316" i="2"/>
  <c r="H5316" i="2"/>
  <c r="A5317" i="2"/>
  <c r="B5317" i="2"/>
  <c r="C5317" i="2"/>
  <c r="D5317" i="2"/>
  <c r="E5317" i="2"/>
  <c r="F5317" i="2"/>
  <c r="G5317" i="2"/>
  <c r="H5317" i="2"/>
  <c r="A5318" i="2"/>
  <c r="B5318" i="2"/>
  <c r="C5318" i="2"/>
  <c r="D5318" i="2"/>
  <c r="E5318" i="2"/>
  <c r="F5318" i="2"/>
  <c r="G5318" i="2"/>
  <c r="H5318" i="2"/>
  <c r="A5319" i="2"/>
  <c r="B5319" i="2"/>
  <c r="C5319" i="2"/>
  <c r="D5319" i="2"/>
  <c r="E5319" i="2"/>
  <c r="F5319" i="2"/>
  <c r="G5319" i="2"/>
  <c r="H5319" i="2"/>
  <c r="A5320" i="2"/>
  <c r="B5320" i="2"/>
  <c r="C5320" i="2"/>
  <c r="D5320" i="2"/>
  <c r="E5320" i="2"/>
  <c r="F5320" i="2"/>
  <c r="G5320" i="2"/>
  <c r="H5320" i="2"/>
  <c r="A5321" i="2"/>
  <c r="B5321" i="2"/>
  <c r="C5321" i="2"/>
  <c r="D5321" i="2"/>
  <c r="E5321" i="2"/>
  <c r="F5321" i="2"/>
  <c r="G5321" i="2"/>
  <c r="H5321" i="2"/>
  <c r="A5322" i="2"/>
  <c r="B5322" i="2"/>
  <c r="C5322" i="2"/>
  <c r="D5322" i="2"/>
  <c r="E5322" i="2"/>
  <c r="F5322" i="2"/>
  <c r="G5322" i="2"/>
  <c r="H5322" i="2"/>
  <c r="A5323" i="2"/>
  <c r="B5323" i="2"/>
  <c r="C5323" i="2"/>
  <c r="D5323" i="2"/>
  <c r="E5323" i="2"/>
  <c r="F5323" i="2"/>
  <c r="G5323" i="2"/>
  <c r="H5323" i="2"/>
  <c r="A5324" i="2"/>
  <c r="B5324" i="2"/>
  <c r="C5324" i="2"/>
  <c r="D5324" i="2"/>
  <c r="E5324" i="2"/>
  <c r="F5324" i="2"/>
  <c r="G5324" i="2"/>
  <c r="H5324" i="2"/>
  <c r="A5325" i="2"/>
  <c r="B5325" i="2"/>
  <c r="C5325" i="2"/>
  <c r="D5325" i="2"/>
  <c r="E5325" i="2"/>
  <c r="F5325" i="2"/>
  <c r="G5325" i="2"/>
  <c r="H5325" i="2"/>
  <c r="A5326" i="2"/>
  <c r="B5326" i="2"/>
  <c r="C5326" i="2"/>
  <c r="D5326" i="2"/>
  <c r="E5326" i="2"/>
  <c r="F5326" i="2"/>
  <c r="G5326" i="2"/>
  <c r="H5326" i="2"/>
  <c r="A5327" i="2"/>
  <c r="B5327" i="2"/>
  <c r="C5327" i="2"/>
  <c r="D5327" i="2"/>
  <c r="E5327" i="2"/>
  <c r="F5327" i="2"/>
  <c r="G5327" i="2"/>
  <c r="H5327" i="2"/>
  <c r="A5328" i="2"/>
  <c r="B5328" i="2"/>
  <c r="C5328" i="2"/>
  <c r="D5328" i="2"/>
  <c r="E5328" i="2"/>
  <c r="F5328" i="2"/>
  <c r="G5328" i="2"/>
  <c r="H5328" i="2"/>
  <c r="A5329" i="2"/>
  <c r="B5329" i="2"/>
  <c r="C5329" i="2"/>
  <c r="D5329" i="2"/>
  <c r="E5329" i="2"/>
  <c r="F5329" i="2"/>
  <c r="G5329" i="2"/>
  <c r="H5329" i="2"/>
  <c r="A5330" i="2"/>
  <c r="B5330" i="2"/>
  <c r="C5330" i="2"/>
  <c r="D5330" i="2"/>
  <c r="E5330" i="2"/>
  <c r="F5330" i="2"/>
  <c r="G5330" i="2"/>
  <c r="H5330" i="2"/>
  <c r="A5331" i="2"/>
  <c r="B5331" i="2"/>
  <c r="C5331" i="2"/>
  <c r="D5331" i="2"/>
  <c r="E5331" i="2"/>
  <c r="F5331" i="2"/>
  <c r="G5331" i="2"/>
  <c r="H5331" i="2"/>
  <c r="A5332" i="2"/>
  <c r="B5332" i="2"/>
  <c r="C5332" i="2"/>
  <c r="D5332" i="2"/>
  <c r="E5332" i="2"/>
  <c r="F5332" i="2"/>
  <c r="G5332" i="2"/>
  <c r="H5332" i="2"/>
  <c r="A5333" i="2"/>
  <c r="B5333" i="2"/>
  <c r="C5333" i="2"/>
  <c r="D5333" i="2"/>
  <c r="E5333" i="2"/>
  <c r="F5333" i="2"/>
  <c r="G5333" i="2"/>
  <c r="H5333" i="2"/>
  <c r="A5334" i="2"/>
  <c r="B5334" i="2"/>
  <c r="C5334" i="2"/>
  <c r="D5334" i="2"/>
  <c r="E5334" i="2"/>
  <c r="F5334" i="2"/>
  <c r="G5334" i="2"/>
  <c r="H5334" i="2"/>
  <c r="A5335" i="2"/>
  <c r="B5335" i="2"/>
  <c r="C5335" i="2"/>
  <c r="D5335" i="2"/>
  <c r="E5335" i="2"/>
  <c r="F5335" i="2"/>
  <c r="G5335" i="2"/>
  <c r="H5335" i="2"/>
  <c r="A5336" i="2"/>
  <c r="B5336" i="2"/>
  <c r="C5336" i="2"/>
  <c r="D5336" i="2"/>
  <c r="E5336" i="2"/>
  <c r="F5336" i="2"/>
  <c r="G5336" i="2"/>
  <c r="H5336" i="2"/>
  <c r="A5337" i="2"/>
  <c r="B5337" i="2"/>
  <c r="C5337" i="2"/>
  <c r="D5337" i="2"/>
  <c r="E5337" i="2"/>
  <c r="F5337" i="2"/>
  <c r="G5337" i="2"/>
  <c r="H5337" i="2"/>
  <c r="A5338" i="2"/>
  <c r="B5338" i="2"/>
  <c r="C5338" i="2"/>
  <c r="D5338" i="2"/>
  <c r="E5338" i="2"/>
  <c r="F5338" i="2"/>
  <c r="G5338" i="2"/>
  <c r="H5338" i="2"/>
  <c r="A5339" i="2"/>
  <c r="B5339" i="2"/>
  <c r="C5339" i="2"/>
  <c r="D5339" i="2"/>
  <c r="E5339" i="2"/>
  <c r="F5339" i="2"/>
  <c r="G5339" i="2"/>
  <c r="H5339" i="2"/>
  <c r="A5340" i="2"/>
  <c r="B5340" i="2"/>
  <c r="C5340" i="2"/>
  <c r="D5340" i="2"/>
  <c r="E5340" i="2"/>
  <c r="F5340" i="2"/>
  <c r="G5340" i="2"/>
  <c r="H5340" i="2"/>
  <c r="A5341" i="2"/>
  <c r="B5341" i="2"/>
  <c r="C5341" i="2"/>
  <c r="D5341" i="2"/>
  <c r="E5341" i="2"/>
  <c r="F5341" i="2"/>
  <c r="G5341" i="2"/>
  <c r="H5341" i="2"/>
  <c r="A5342" i="2"/>
  <c r="B5342" i="2"/>
  <c r="C5342" i="2"/>
  <c r="D5342" i="2"/>
  <c r="E5342" i="2"/>
  <c r="F5342" i="2"/>
  <c r="G5342" i="2"/>
  <c r="H5342" i="2"/>
  <c r="A5343" i="2"/>
  <c r="B5343" i="2"/>
  <c r="C5343" i="2"/>
  <c r="D5343" i="2"/>
  <c r="E5343" i="2"/>
  <c r="F5343" i="2"/>
  <c r="G5343" i="2"/>
  <c r="H5343" i="2"/>
  <c r="A5344" i="2"/>
  <c r="B5344" i="2"/>
  <c r="C5344" i="2"/>
  <c r="D5344" i="2"/>
  <c r="E5344" i="2"/>
  <c r="F5344" i="2"/>
  <c r="G5344" i="2"/>
  <c r="H5344" i="2"/>
  <c r="A5345" i="2"/>
  <c r="B5345" i="2"/>
  <c r="C5345" i="2"/>
  <c r="D5345" i="2"/>
  <c r="E5345" i="2"/>
  <c r="F5345" i="2"/>
  <c r="G5345" i="2"/>
  <c r="H5345" i="2"/>
  <c r="A5346" i="2"/>
  <c r="B5346" i="2"/>
  <c r="C5346" i="2"/>
  <c r="D5346" i="2"/>
  <c r="E5346" i="2"/>
  <c r="F5346" i="2"/>
  <c r="G5346" i="2"/>
  <c r="H5346" i="2"/>
  <c r="A5347" i="2"/>
  <c r="B5347" i="2"/>
  <c r="C5347" i="2"/>
  <c r="D5347" i="2"/>
  <c r="E5347" i="2"/>
  <c r="F5347" i="2"/>
  <c r="G5347" i="2"/>
  <c r="H5347" i="2"/>
  <c r="A5348" i="2"/>
  <c r="B5348" i="2"/>
  <c r="C5348" i="2"/>
  <c r="D5348" i="2"/>
  <c r="E5348" i="2"/>
  <c r="F5348" i="2"/>
  <c r="G5348" i="2"/>
  <c r="H5348" i="2"/>
  <c r="A5349" i="2"/>
  <c r="B5349" i="2"/>
  <c r="C5349" i="2"/>
  <c r="D5349" i="2"/>
  <c r="E5349" i="2"/>
  <c r="F5349" i="2"/>
  <c r="G5349" i="2"/>
  <c r="H5349" i="2"/>
  <c r="A5350" i="2"/>
  <c r="B5350" i="2"/>
  <c r="C5350" i="2"/>
  <c r="D5350" i="2"/>
  <c r="E5350" i="2"/>
  <c r="F5350" i="2"/>
  <c r="G5350" i="2"/>
  <c r="H5350" i="2"/>
  <c r="A5351" i="2"/>
  <c r="B5351" i="2"/>
  <c r="C5351" i="2"/>
  <c r="D5351" i="2"/>
  <c r="E5351" i="2"/>
  <c r="F5351" i="2"/>
  <c r="G5351" i="2"/>
  <c r="H5351" i="2"/>
  <c r="A5352" i="2"/>
  <c r="B5352" i="2"/>
  <c r="C5352" i="2"/>
  <c r="D5352" i="2"/>
  <c r="E5352" i="2"/>
  <c r="F5352" i="2"/>
  <c r="G5352" i="2"/>
  <c r="H5352" i="2"/>
  <c r="A5353" i="2"/>
  <c r="B5353" i="2"/>
  <c r="C5353" i="2"/>
  <c r="D5353" i="2"/>
  <c r="E5353" i="2"/>
  <c r="F5353" i="2"/>
  <c r="G5353" i="2"/>
  <c r="H5353" i="2"/>
  <c r="A5354" i="2"/>
  <c r="B5354" i="2"/>
  <c r="C5354" i="2"/>
  <c r="D5354" i="2"/>
  <c r="E5354" i="2"/>
  <c r="F5354" i="2"/>
  <c r="G5354" i="2"/>
  <c r="H5354" i="2"/>
  <c r="A5355" i="2"/>
  <c r="B5355" i="2"/>
  <c r="C5355" i="2"/>
  <c r="D5355" i="2"/>
  <c r="E5355" i="2"/>
  <c r="F5355" i="2"/>
  <c r="G5355" i="2"/>
  <c r="H5355" i="2"/>
  <c r="A5356" i="2"/>
  <c r="B5356" i="2"/>
  <c r="C5356" i="2"/>
  <c r="D5356" i="2"/>
  <c r="E5356" i="2"/>
  <c r="F5356" i="2"/>
  <c r="G5356" i="2"/>
  <c r="H5356" i="2"/>
  <c r="A5357" i="2"/>
  <c r="B5357" i="2"/>
  <c r="C5357" i="2"/>
  <c r="D5357" i="2"/>
  <c r="E5357" i="2"/>
  <c r="F5357" i="2"/>
  <c r="G5357" i="2"/>
  <c r="H5357" i="2"/>
  <c r="A5358" i="2"/>
  <c r="B5358" i="2"/>
  <c r="C5358" i="2"/>
  <c r="D5358" i="2"/>
  <c r="E5358" i="2"/>
  <c r="F5358" i="2"/>
  <c r="G5358" i="2"/>
  <c r="H5358" i="2"/>
  <c r="A5359" i="2"/>
  <c r="B5359" i="2"/>
  <c r="C5359" i="2"/>
  <c r="D5359" i="2"/>
  <c r="E5359" i="2"/>
  <c r="F5359" i="2"/>
  <c r="G5359" i="2"/>
  <c r="H5359" i="2"/>
  <c r="A5360" i="2"/>
  <c r="B5360" i="2"/>
  <c r="C5360" i="2"/>
  <c r="D5360" i="2"/>
  <c r="E5360" i="2"/>
  <c r="F5360" i="2"/>
  <c r="G5360" i="2"/>
  <c r="H5360" i="2"/>
  <c r="A5361" i="2"/>
  <c r="B5361" i="2"/>
  <c r="C5361" i="2"/>
  <c r="D5361" i="2"/>
  <c r="E5361" i="2"/>
  <c r="F5361" i="2"/>
  <c r="G5361" i="2"/>
  <c r="H5361" i="2"/>
  <c r="A5362" i="2"/>
  <c r="B5362" i="2"/>
  <c r="C5362" i="2"/>
  <c r="D5362" i="2"/>
  <c r="E5362" i="2"/>
  <c r="F5362" i="2"/>
  <c r="G5362" i="2"/>
  <c r="H5362" i="2"/>
  <c r="A5363" i="2"/>
  <c r="B5363" i="2"/>
  <c r="C5363" i="2"/>
  <c r="D5363" i="2"/>
  <c r="E5363" i="2"/>
  <c r="F5363" i="2"/>
  <c r="G5363" i="2"/>
  <c r="H5363" i="2"/>
  <c r="A5364" i="2"/>
  <c r="B5364" i="2"/>
  <c r="C5364" i="2"/>
  <c r="D5364" i="2"/>
  <c r="E5364" i="2"/>
  <c r="F5364" i="2"/>
  <c r="G5364" i="2"/>
  <c r="H5364" i="2"/>
  <c r="A5365" i="2"/>
  <c r="B5365" i="2"/>
  <c r="C5365" i="2"/>
  <c r="D5365" i="2"/>
  <c r="E5365" i="2"/>
  <c r="F5365" i="2"/>
  <c r="G5365" i="2"/>
  <c r="H5365" i="2"/>
  <c r="A5366" i="2"/>
  <c r="B5366" i="2"/>
  <c r="C5366" i="2"/>
  <c r="D5366" i="2"/>
  <c r="E5366" i="2"/>
  <c r="F5366" i="2"/>
  <c r="G5366" i="2"/>
  <c r="H5366" i="2"/>
  <c r="A5367" i="2"/>
  <c r="B5367" i="2"/>
  <c r="C5367" i="2"/>
  <c r="D5367" i="2"/>
  <c r="E5367" i="2"/>
  <c r="F5367" i="2"/>
  <c r="G5367" i="2"/>
  <c r="H5367" i="2"/>
  <c r="A5368" i="2"/>
  <c r="B5368" i="2"/>
  <c r="C5368" i="2"/>
  <c r="D5368" i="2"/>
  <c r="E5368" i="2"/>
  <c r="F5368" i="2"/>
  <c r="G5368" i="2"/>
  <c r="H5368" i="2"/>
  <c r="A5369" i="2"/>
  <c r="B5369" i="2"/>
  <c r="C5369" i="2"/>
  <c r="D5369" i="2"/>
  <c r="E5369" i="2"/>
  <c r="F5369" i="2"/>
  <c r="G5369" i="2"/>
  <c r="H5369" i="2"/>
  <c r="A5370" i="2"/>
  <c r="B5370" i="2"/>
  <c r="C5370" i="2"/>
  <c r="D5370" i="2"/>
  <c r="E5370" i="2"/>
  <c r="F5370" i="2"/>
  <c r="G5370" i="2"/>
  <c r="H5370" i="2"/>
  <c r="A5371" i="2"/>
  <c r="B5371" i="2"/>
  <c r="C5371" i="2"/>
  <c r="D5371" i="2"/>
  <c r="E5371" i="2"/>
  <c r="F5371" i="2"/>
  <c r="G5371" i="2"/>
  <c r="H5371" i="2"/>
  <c r="A5372" i="2"/>
  <c r="B5372" i="2"/>
  <c r="C5372" i="2"/>
  <c r="D5372" i="2"/>
  <c r="E5372" i="2"/>
  <c r="F5372" i="2"/>
  <c r="G5372" i="2"/>
  <c r="H5372" i="2"/>
  <c r="A5373" i="2"/>
  <c r="B5373" i="2"/>
  <c r="C5373" i="2"/>
  <c r="D5373" i="2"/>
  <c r="E5373" i="2"/>
  <c r="F5373" i="2"/>
  <c r="G5373" i="2"/>
  <c r="H5373" i="2"/>
  <c r="A5374" i="2"/>
  <c r="B5374" i="2"/>
  <c r="C5374" i="2"/>
  <c r="D5374" i="2"/>
  <c r="E5374" i="2"/>
  <c r="F5374" i="2"/>
  <c r="G5374" i="2"/>
  <c r="H5374" i="2"/>
  <c r="A5375" i="2"/>
  <c r="B5375" i="2"/>
  <c r="C5375" i="2"/>
  <c r="D5375" i="2"/>
  <c r="E5375" i="2"/>
  <c r="F5375" i="2"/>
  <c r="G5375" i="2"/>
  <c r="H5375" i="2"/>
  <c r="A5376" i="2"/>
  <c r="B5376" i="2"/>
  <c r="C5376" i="2"/>
  <c r="D5376" i="2"/>
  <c r="E5376" i="2"/>
  <c r="F5376" i="2"/>
  <c r="G5376" i="2"/>
  <c r="H5376" i="2"/>
  <c r="A5377" i="2"/>
  <c r="B5377" i="2"/>
  <c r="C5377" i="2"/>
  <c r="D5377" i="2"/>
  <c r="E5377" i="2"/>
  <c r="F5377" i="2"/>
  <c r="G5377" i="2"/>
  <c r="H5377" i="2"/>
  <c r="A5378" i="2"/>
  <c r="B5378" i="2"/>
  <c r="C5378" i="2"/>
  <c r="D5378" i="2"/>
  <c r="E5378" i="2"/>
  <c r="F5378" i="2"/>
  <c r="G5378" i="2"/>
  <c r="H5378" i="2"/>
  <c r="A5379" i="2"/>
  <c r="B5379" i="2"/>
  <c r="C5379" i="2"/>
  <c r="D5379" i="2"/>
  <c r="E5379" i="2"/>
  <c r="F5379" i="2"/>
  <c r="G5379" i="2"/>
  <c r="H5379" i="2"/>
  <c r="A5380" i="2"/>
  <c r="B5380" i="2"/>
  <c r="C5380" i="2"/>
  <c r="D5380" i="2"/>
  <c r="E5380" i="2"/>
  <c r="F5380" i="2"/>
  <c r="G5380" i="2"/>
  <c r="H5380" i="2"/>
  <c r="A5381" i="2"/>
  <c r="B5381" i="2"/>
  <c r="C5381" i="2"/>
  <c r="D5381" i="2"/>
  <c r="E5381" i="2"/>
  <c r="F5381" i="2"/>
  <c r="G5381" i="2"/>
  <c r="H5381" i="2"/>
  <c r="A5382" i="2"/>
  <c r="B5382" i="2"/>
  <c r="C5382" i="2"/>
  <c r="D5382" i="2"/>
  <c r="E5382" i="2"/>
  <c r="F5382" i="2"/>
  <c r="G5382" i="2"/>
  <c r="H5382" i="2"/>
  <c r="A5383" i="2"/>
  <c r="B5383" i="2"/>
  <c r="C5383" i="2"/>
  <c r="D5383" i="2"/>
  <c r="E5383" i="2"/>
  <c r="F5383" i="2"/>
  <c r="G5383" i="2"/>
  <c r="H5383" i="2"/>
  <c r="A5384" i="2"/>
  <c r="B5384" i="2"/>
  <c r="C5384" i="2"/>
  <c r="D5384" i="2"/>
  <c r="E5384" i="2"/>
  <c r="F5384" i="2"/>
  <c r="G5384" i="2"/>
  <c r="H5384" i="2"/>
  <c r="A5385" i="2"/>
  <c r="B5385" i="2"/>
  <c r="C5385" i="2"/>
  <c r="D5385" i="2"/>
  <c r="E5385" i="2"/>
  <c r="F5385" i="2"/>
  <c r="G5385" i="2"/>
  <c r="H5385" i="2"/>
  <c r="A5386" i="2"/>
  <c r="B5386" i="2"/>
  <c r="C5386" i="2"/>
  <c r="D5386" i="2"/>
  <c r="E5386" i="2"/>
  <c r="F5386" i="2"/>
  <c r="G5386" i="2"/>
  <c r="H5386" i="2"/>
  <c r="A5387" i="2"/>
  <c r="B5387" i="2"/>
  <c r="C5387" i="2"/>
  <c r="D5387" i="2"/>
  <c r="E5387" i="2"/>
  <c r="F5387" i="2"/>
  <c r="G5387" i="2"/>
  <c r="H5387" i="2"/>
  <c r="A5388" i="2"/>
  <c r="B5388" i="2"/>
  <c r="C5388" i="2"/>
  <c r="D5388" i="2"/>
  <c r="E5388" i="2"/>
  <c r="F5388" i="2"/>
  <c r="G5388" i="2"/>
  <c r="H5388" i="2"/>
  <c r="A5389" i="2"/>
  <c r="B5389" i="2"/>
  <c r="C5389" i="2"/>
  <c r="D5389" i="2"/>
  <c r="E5389" i="2"/>
  <c r="F5389" i="2"/>
  <c r="G5389" i="2"/>
  <c r="H5389" i="2"/>
  <c r="A5390" i="2"/>
  <c r="B5390" i="2"/>
  <c r="C5390" i="2"/>
  <c r="D5390" i="2"/>
  <c r="E5390" i="2"/>
  <c r="F5390" i="2"/>
  <c r="G5390" i="2"/>
  <c r="H5390" i="2"/>
  <c r="A5391" i="2"/>
  <c r="B5391" i="2"/>
  <c r="C5391" i="2"/>
  <c r="D5391" i="2"/>
  <c r="E5391" i="2"/>
  <c r="F5391" i="2"/>
  <c r="G5391" i="2"/>
  <c r="H5391" i="2"/>
  <c r="A5392" i="2"/>
  <c r="B5392" i="2"/>
  <c r="C5392" i="2"/>
  <c r="D5392" i="2"/>
  <c r="E5392" i="2"/>
  <c r="F5392" i="2"/>
  <c r="G5392" i="2"/>
  <c r="H5392" i="2"/>
  <c r="A5393" i="2"/>
  <c r="B5393" i="2"/>
  <c r="C5393" i="2"/>
  <c r="D5393" i="2"/>
  <c r="E5393" i="2"/>
  <c r="F5393" i="2"/>
  <c r="G5393" i="2"/>
  <c r="H5393" i="2"/>
  <c r="A5394" i="2"/>
  <c r="B5394" i="2"/>
  <c r="C5394" i="2"/>
  <c r="D5394" i="2"/>
  <c r="E5394" i="2"/>
  <c r="F5394" i="2"/>
  <c r="G5394" i="2"/>
  <c r="H5394" i="2"/>
  <c r="A5395" i="2"/>
  <c r="B5395" i="2"/>
  <c r="C5395" i="2"/>
  <c r="D5395" i="2"/>
  <c r="E5395" i="2"/>
  <c r="F5395" i="2"/>
  <c r="G5395" i="2"/>
  <c r="H5395" i="2"/>
  <c r="A5396" i="2"/>
  <c r="B5396" i="2"/>
  <c r="C5396" i="2"/>
  <c r="D5396" i="2"/>
  <c r="E5396" i="2"/>
  <c r="F5396" i="2"/>
  <c r="G5396" i="2"/>
  <c r="H5396" i="2"/>
  <c r="A5397" i="2"/>
  <c r="B5397" i="2"/>
  <c r="C5397" i="2"/>
  <c r="D5397" i="2"/>
  <c r="E5397" i="2"/>
  <c r="F5397" i="2"/>
  <c r="G5397" i="2"/>
  <c r="H5397" i="2"/>
  <c r="A5398" i="2"/>
  <c r="B5398" i="2"/>
  <c r="C5398" i="2"/>
  <c r="D5398" i="2"/>
  <c r="E5398" i="2"/>
  <c r="F5398" i="2"/>
  <c r="G5398" i="2"/>
  <c r="H5398" i="2"/>
  <c r="A5399" i="2"/>
  <c r="B5399" i="2"/>
  <c r="C5399" i="2"/>
  <c r="D5399" i="2"/>
  <c r="E5399" i="2"/>
  <c r="F5399" i="2"/>
  <c r="G5399" i="2"/>
  <c r="H5399" i="2"/>
  <c r="A5400" i="2"/>
  <c r="B5400" i="2"/>
  <c r="C5400" i="2"/>
  <c r="D5400" i="2"/>
  <c r="E5400" i="2"/>
  <c r="F5400" i="2"/>
  <c r="G5400" i="2"/>
  <c r="H5400" i="2"/>
  <c r="A5401" i="2"/>
  <c r="B5401" i="2"/>
  <c r="C5401" i="2"/>
  <c r="D5401" i="2"/>
  <c r="E5401" i="2"/>
  <c r="F5401" i="2"/>
  <c r="G5401" i="2"/>
  <c r="H5401" i="2"/>
  <c r="A5402" i="2"/>
  <c r="B5402" i="2"/>
  <c r="C5402" i="2"/>
  <c r="D5402" i="2"/>
  <c r="E5402" i="2"/>
  <c r="F5402" i="2"/>
  <c r="G5402" i="2"/>
  <c r="H5402" i="2"/>
  <c r="A5403" i="2"/>
  <c r="B5403" i="2"/>
  <c r="C5403" i="2"/>
  <c r="D5403" i="2"/>
  <c r="E5403" i="2"/>
  <c r="F5403" i="2"/>
  <c r="G5403" i="2"/>
  <c r="H5403" i="2"/>
  <c r="A5404" i="2"/>
  <c r="B5404" i="2"/>
  <c r="C5404" i="2"/>
  <c r="D5404" i="2"/>
  <c r="E5404" i="2"/>
  <c r="F5404" i="2"/>
  <c r="G5404" i="2"/>
  <c r="H5404" i="2"/>
  <c r="A5405" i="2"/>
  <c r="B5405" i="2"/>
  <c r="C5405" i="2"/>
  <c r="D5405" i="2"/>
  <c r="E5405" i="2"/>
  <c r="F5405" i="2"/>
  <c r="G5405" i="2"/>
  <c r="H5405" i="2"/>
  <c r="A5406" i="2"/>
  <c r="B5406" i="2"/>
  <c r="C5406" i="2"/>
  <c r="D5406" i="2"/>
  <c r="E5406" i="2"/>
  <c r="F5406" i="2"/>
  <c r="G5406" i="2"/>
  <c r="H5406" i="2"/>
  <c r="A5407" i="2"/>
  <c r="B5407" i="2"/>
  <c r="C5407" i="2"/>
  <c r="D5407" i="2"/>
  <c r="E5407" i="2"/>
  <c r="F5407" i="2"/>
  <c r="G5407" i="2"/>
  <c r="H5407" i="2"/>
  <c r="A5408" i="2"/>
  <c r="B5408" i="2"/>
  <c r="C5408" i="2"/>
  <c r="D5408" i="2"/>
  <c r="E5408" i="2"/>
  <c r="F5408" i="2"/>
  <c r="G5408" i="2"/>
  <c r="H5408" i="2"/>
  <c r="A5409" i="2"/>
  <c r="B5409" i="2"/>
  <c r="C5409" i="2"/>
  <c r="D5409" i="2"/>
  <c r="E5409" i="2"/>
  <c r="F5409" i="2"/>
  <c r="G5409" i="2"/>
  <c r="H5409" i="2"/>
  <c r="A5410" i="2"/>
  <c r="B5410" i="2"/>
  <c r="C5410" i="2"/>
  <c r="D5410" i="2"/>
  <c r="E5410" i="2"/>
  <c r="F5410" i="2"/>
  <c r="G5410" i="2"/>
  <c r="H5410" i="2"/>
  <c r="A5411" i="2"/>
  <c r="B5411" i="2"/>
  <c r="C5411" i="2"/>
  <c r="D5411" i="2"/>
  <c r="E5411" i="2"/>
  <c r="F5411" i="2"/>
  <c r="G5411" i="2"/>
  <c r="H5411" i="2"/>
  <c r="A5412" i="2"/>
  <c r="B5412" i="2"/>
  <c r="C5412" i="2"/>
  <c r="D5412" i="2"/>
  <c r="E5412" i="2"/>
  <c r="F5412" i="2"/>
  <c r="G5412" i="2"/>
  <c r="H5412" i="2"/>
  <c r="A5413" i="2"/>
  <c r="B5413" i="2"/>
  <c r="C5413" i="2"/>
  <c r="D5413" i="2"/>
  <c r="E5413" i="2"/>
  <c r="F5413" i="2"/>
  <c r="G5413" i="2"/>
  <c r="H5413" i="2"/>
  <c r="A5414" i="2"/>
  <c r="B5414" i="2"/>
  <c r="C5414" i="2"/>
  <c r="D5414" i="2"/>
  <c r="E5414" i="2"/>
  <c r="F5414" i="2"/>
  <c r="G5414" i="2"/>
  <c r="H5414" i="2"/>
  <c r="A5415" i="2"/>
  <c r="B5415" i="2"/>
  <c r="C5415" i="2"/>
  <c r="D5415" i="2"/>
  <c r="E5415" i="2"/>
  <c r="F5415" i="2"/>
  <c r="G5415" i="2"/>
  <c r="H5415" i="2"/>
  <c r="A5416" i="2"/>
  <c r="B5416" i="2"/>
  <c r="C5416" i="2"/>
  <c r="D5416" i="2"/>
  <c r="E5416" i="2"/>
  <c r="F5416" i="2"/>
  <c r="G5416" i="2"/>
  <c r="H5416" i="2"/>
  <c r="A5417" i="2"/>
  <c r="B5417" i="2"/>
  <c r="C5417" i="2"/>
  <c r="D5417" i="2"/>
  <c r="E5417" i="2"/>
  <c r="F5417" i="2"/>
  <c r="G5417" i="2"/>
  <c r="H5417" i="2"/>
  <c r="A5418" i="2"/>
  <c r="B5418" i="2"/>
  <c r="C5418" i="2"/>
  <c r="D5418" i="2"/>
  <c r="E5418" i="2"/>
  <c r="F5418" i="2"/>
  <c r="G5418" i="2"/>
  <c r="H5418" i="2"/>
  <c r="A5419" i="2"/>
  <c r="B5419" i="2"/>
  <c r="C5419" i="2"/>
  <c r="D5419" i="2"/>
  <c r="E5419" i="2"/>
  <c r="F5419" i="2"/>
  <c r="G5419" i="2"/>
  <c r="H5419" i="2"/>
  <c r="A5420" i="2"/>
  <c r="B5420" i="2"/>
  <c r="C5420" i="2"/>
  <c r="D5420" i="2"/>
  <c r="E5420" i="2"/>
  <c r="F5420" i="2"/>
  <c r="G5420" i="2"/>
  <c r="H5420" i="2"/>
  <c r="A5421" i="2"/>
  <c r="B5421" i="2"/>
  <c r="C5421" i="2"/>
  <c r="D5421" i="2"/>
  <c r="E5421" i="2"/>
  <c r="F5421" i="2"/>
  <c r="G5421" i="2"/>
  <c r="H5421" i="2"/>
  <c r="A5422" i="2"/>
  <c r="B5422" i="2"/>
  <c r="C5422" i="2"/>
  <c r="D5422" i="2"/>
  <c r="E5422" i="2"/>
  <c r="F5422" i="2"/>
  <c r="G5422" i="2"/>
  <c r="H5422" i="2"/>
  <c r="A5423" i="2"/>
  <c r="B5423" i="2"/>
  <c r="C5423" i="2"/>
  <c r="D5423" i="2"/>
  <c r="E5423" i="2"/>
  <c r="F5423" i="2"/>
  <c r="G5423" i="2"/>
  <c r="H5423" i="2"/>
  <c r="A5424" i="2"/>
  <c r="B5424" i="2"/>
  <c r="C5424" i="2"/>
  <c r="D5424" i="2"/>
  <c r="E5424" i="2"/>
  <c r="F5424" i="2"/>
  <c r="G5424" i="2"/>
  <c r="H5424" i="2"/>
  <c r="A5425" i="2"/>
  <c r="B5425" i="2"/>
  <c r="C5425" i="2"/>
  <c r="D5425" i="2"/>
  <c r="E5425" i="2"/>
  <c r="F5425" i="2"/>
  <c r="G5425" i="2"/>
  <c r="H5425" i="2"/>
  <c r="A5426" i="2"/>
  <c r="B5426" i="2"/>
  <c r="C5426" i="2"/>
  <c r="D5426" i="2"/>
  <c r="E5426" i="2"/>
  <c r="F5426" i="2"/>
  <c r="G5426" i="2"/>
  <c r="H5426" i="2"/>
  <c r="A5427" i="2"/>
  <c r="B5427" i="2"/>
  <c r="C5427" i="2"/>
  <c r="D5427" i="2"/>
  <c r="E5427" i="2"/>
  <c r="F5427" i="2"/>
  <c r="G5427" i="2"/>
  <c r="H5427" i="2"/>
  <c r="A5428" i="2"/>
  <c r="B5428" i="2"/>
  <c r="C5428" i="2"/>
  <c r="D5428" i="2"/>
  <c r="E5428" i="2"/>
  <c r="F5428" i="2"/>
  <c r="G5428" i="2"/>
  <c r="H5428" i="2"/>
  <c r="A5429" i="2"/>
  <c r="B5429" i="2"/>
  <c r="C5429" i="2"/>
  <c r="D5429" i="2"/>
  <c r="E5429" i="2"/>
  <c r="F5429" i="2"/>
  <c r="G5429" i="2"/>
  <c r="H5429" i="2"/>
  <c r="A5430" i="2"/>
  <c r="B5430" i="2"/>
  <c r="C5430" i="2"/>
  <c r="D5430" i="2"/>
  <c r="E5430" i="2"/>
  <c r="F5430" i="2"/>
  <c r="G5430" i="2"/>
  <c r="H5430" i="2"/>
  <c r="A5431" i="2"/>
  <c r="B5431" i="2"/>
  <c r="C5431" i="2"/>
  <c r="D5431" i="2"/>
  <c r="E5431" i="2"/>
  <c r="F5431" i="2"/>
  <c r="G5431" i="2"/>
  <c r="H5431" i="2"/>
  <c r="A5432" i="2"/>
  <c r="B5432" i="2"/>
  <c r="C5432" i="2"/>
  <c r="D5432" i="2"/>
  <c r="E5432" i="2"/>
  <c r="F5432" i="2"/>
  <c r="G5432" i="2"/>
  <c r="H5432" i="2"/>
  <c r="A5433" i="2"/>
  <c r="B5433" i="2"/>
  <c r="C5433" i="2"/>
  <c r="D5433" i="2"/>
  <c r="E5433" i="2"/>
  <c r="F5433" i="2"/>
  <c r="G5433" i="2"/>
  <c r="H5433" i="2"/>
  <c r="A5434" i="2"/>
  <c r="B5434" i="2"/>
  <c r="C5434" i="2"/>
  <c r="D5434" i="2"/>
  <c r="E5434" i="2"/>
  <c r="F5434" i="2"/>
  <c r="G5434" i="2"/>
  <c r="H5434" i="2"/>
  <c r="A5435" i="2"/>
  <c r="B5435" i="2"/>
  <c r="C5435" i="2"/>
  <c r="D5435" i="2"/>
  <c r="E5435" i="2"/>
  <c r="F5435" i="2"/>
  <c r="G5435" i="2"/>
  <c r="H5435" i="2"/>
  <c r="A5436" i="2"/>
  <c r="B5436" i="2"/>
  <c r="C5436" i="2"/>
  <c r="D5436" i="2"/>
  <c r="E5436" i="2"/>
  <c r="F5436" i="2"/>
  <c r="G5436" i="2"/>
  <c r="H5436" i="2"/>
  <c r="A5437" i="2"/>
  <c r="B5437" i="2"/>
  <c r="C5437" i="2"/>
  <c r="D5437" i="2"/>
  <c r="E5437" i="2"/>
  <c r="F5437" i="2"/>
  <c r="G5437" i="2"/>
  <c r="H5437" i="2"/>
  <c r="A5438" i="2"/>
  <c r="B5438" i="2"/>
  <c r="C5438" i="2"/>
  <c r="D5438" i="2"/>
  <c r="E5438" i="2"/>
  <c r="F5438" i="2"/>
  <c r="G5438" i="2"/>
  <c r="H5438" i="2"/>
  <c r="A5439" i="2"/>
  <c r="B5439" i="2"/>
  <c r="C5439" i="2"/>
  <c r="D5439" i="2"/>
  <c r="E5439" i="2"/>
  <c r="F5439" i="2"/>
  <c r="G5439" i="2"/>
  <c r="H5439" i="2"/>
  <c r="A5440" i="2"/>
  <c r="B5440" i="2"/>
  <c r="C5440" i="2"/>
  <c r="D5440" i="2"/>
  <c r="E5440" i="2"/>
  <c r="F5440" i="2"/>
  <c r="G5440" i="2"/>
  <c r="H5440" i="2"/>
  <c r="A5441" i="2"/>
  <c r="B5441" i="2"/>
  <c r="C5441" i="2"/>
  <c r="D5441" i="2"/>
  <c r="E5441" i="2"/>
  <c r="F5441" i="2"/>
  <c r="G5441" i="2"/>
  <c r="H5441" i="2"/>
  <c r="A5442" i="2"/>
  <c r="B5442" i="2"/>
  <c r="C5442" i="2"/>
  <c r="D5442" i="2"/>
  <c r="E5442" i="2"/>
  <c r="F5442" i="2"/>
  <c r="G5442" i="2"/>
  <c r="H5442" i="2"/>
  <c r="A5443" i="2"/>
  <c r="B5443" i="2"/>
  <c r="C5443" i="2"/>
  <c r="D5443" i="2"/>
  <c r="E5443" i="2"/>
  <c r="F5443" i="2"/>
  <c r="G5443" i="2"/>
  <c r="H5443" i="2"/>
  <c r="A5444" i="2"/>
  <c r="B5444" i="2"/>
  <c r="C5444" i="2"/>
  <c r="D5444" i="2"/>
  <c r="E5444" i="2"/>
  <c r="F5444" i="2"/>
  <c r="G5444" i="2"/>
  <c r="H5444" i="2"/>
  <c r="A5445" i="2"/>
  <c r="B5445" i="2"/>
  <c r="C5445" i="2"/>
  <c r="D5445" i="2"/>
  <c r="E5445" i="2"/>
  <c r="F5445" i="2"/>
  <c r="G5445" i="2"/>
  <c r="H5445" i="2"/>
  <c r="A5446" i="2"/>
  <c r="B5446" i="2"/>
  <c r="C5446" i="2"/>
  <c r="D5446" i="2"/>
  <c r="E5446" i="2"/>
  <c r="F5446" i="2"/>
  <c r="G5446" i="2"/>
  <c r="H5446" i="2"/>
  <c r="A5447" i="2"/>
  <c r="B5447" i="2"/>
  <c r="C5447" i="2"/>
  <c r="D5447" i="2"/>
  <c r="E5447" i="2"/>
  <c r="F5447" i="2"/>
  <c r="G5447" i="2"/>
  <c r="H5447" i="2"/>
  <c r="A5448" i="2"/>
  <c r="B5448" i="2"/>
  <c r="C5448" i="2"/>
  <c r="D5448" i="2"/>
  <c r="E5448" i="2"/>
  <c r="F5448" i="2"/>
  <c r="G5448" i="2"/>
  <c r="H5448" i="2"/>
  <c r="A5449" i="2"/>
  <c r="B5449" i="2"/>
  <c r="C5449" i="2"/>
  <c r="D5449" i="2"/>
  <c r="E5449" i="2"/>
  <c r="F5449" i="2"/>
  <c r="G5449" i="2"/>
  <c r="H5449" i="2"/>
  <c r="A5450" i="2"/>
  <c r="B5450" i="2"/>
  <c r="C5450" i="2"/>
  <c r="D5450" i="2"/>
  <c r="E5450" i="2"/>
  <c r="F5450" i="2"/>
  <c r="G5450" i="2"/>
  <c r="H5450" i="2"/>
  <c r="A5451" i="2"/>
  <c r="B5451" i="2"/>
  <c r="C5451" i="2"/>
  <c r="D5451" i="2"/>
  <c r="E5451" i="2"/>
  <c r="F5451" i="2"/>
  <c r="G5451" i="2"/>
  <c r="H5451" i="2"/>
  <c r="A5452" i="2"/>
  <c r="B5452" i="2"/>
  <c r="C5452" i="2"/>
  <c r="D5452" i="2"/>
  <c r="E5452" i="2"/>
  <c r="F5452" i="2"/>
  <c r="G5452" i="2"/>
  <c r="H5452" i="2"/>
  <c r="A5453" i="2"/>
  <c r="B5453" i="2"/>
  <c r="C5453" i="2"/>
  <c r="D5453" i="2"/>
  <c r="E5453" i="2"/>
  <c r="F5453" i="2"/>
  <c r="G5453" i="2"/>
  <c r="H5453" i="2"/>
  <c r="A5454" i="2"/>
  <c r="B5454" i="2"/>
  <c r="C5454" i="2"/>
  <c r="D5454" i="2"/>
  <c r="E5454" i="2"/>
  <c r="F5454" i="2"/>
  <c r="G5454" i="2"/>
  <c r="H5454" i="2"/>
  <c r="A5455" i="2"/>
  <c r="B5455" i="2"/>
  <c r="C5455" i="2"/>
  <c r="D5455" i="2"/>
  <c r="E5455" i="2"/>
  <c r="F5455" i="2"/>
  <c r="G5455" i="2"/>
  <c r="H5455" i="2"/>
  <c r="A5456" i="2"/>
  <c r="B5456" i="2"/>
  <c r="C5456" i="2"/>
  <c r="D5456" i="2"/>
  <c r="E5456" i="2"/>
  <c r="F5456" i="2"/>
  <c r="G5456" i="2"/>
  <c r="H5456" i="2"/>
  <c r="A5457" i="2"/>
  <c r="B5457" i="2"/>
  <c r="C5457" i="2"/>
  <c r="D5457" i="2"/>
  <c r="E5457" i="2"/>
  <c r="F5457" i="2"/>
  <c r="G5457" i="2"/>
  <c r="H5457" i="2"/>
  <c r="A5458" i="2"/>
  <c r="B5458" i="2"/>
  <c r="C5458" i="2"/>
  <c r="D5458" i="2"/>
  <c r="E5458" i="2"/>
  <c r="F5458" i="2"/>
  <c r="G5458" i="2"/>
  <c r="H5458" i="2"/>
  <c r="A5459" i="2"/>
  <c r="B5459" i="2"/>
  <c r="C5459" i="2"/>
  <c r="D5459" i="2"/>
  <c r="E5459" i="2"/>
  <c r="F5459" i="2"/>
  <c r="G5459" i="2"/>
  <c r="H5459" i="2"/>
  <c r="A5460" i="2"/>
  <c r="B5460" i="2"/>
  <c r="C5460" i="2"/>
  <c r="D5460" i="2"/>
  <c r="E5460" i="2"/>
  <c r="F5460" i="2"/>
  <c r="G5460" i="2"/>
  <c r="H5460" i="2"/>
  <c r="A5461" i="2"/>
  <c r="B5461" i="2"/>
  <c r="C5461" i="2"/>
  <c r="D5461" i="2"/>
  <c r="E5461" i="2"/>
  <c r="F5461" i="2"/>
  <c r="G5461" i="2"/>
  <c r="H5461" i="2"/>
  <c r="A5462" i="2"/>
  <c r="B5462" i="2"/>
  <c r="C5462" i="2"/>
  <c r="D5462" i="2"/>
  <c r="E5462" i="2"/>
  <c r="F5462" i="2"/>
  <c r="G5462" i="2"/>
  <c r="H5462" i="2"/>
  <c r="A5463" i="2"/>
  <c r="B5463" i="2"/>
  <c r="C5463" i="2"/>
  <c r="D5463" i="2"/>
  <c r="E5463" i="2"/>
  <c r="F5463" i="2"/>
  <c r="G5463" i="2"/>
  <c r="H5463" i="2"/>
  <c r="A5464" i="2"/>
  <c r="B5464" i="2"/>
  <c r="C5464" i="2"/>
  <c r="D5464" i="2"/>
  <c r="E5464" i="2"/>
  <c r="F5464" i="2"/>
  <c r="G5464" i="2"/>
  <c r="H5464" i="2"/>
  <c r="A5465" i="2"/>
  <c r="B5465" i="2"/>
  <c r="C5465" i="2"/>
  <c r="D5465" i="2"/>
  <c r="E5465" i="2"/>
  <c r="F5465" i="2"/>
  <c r="G5465" i="2"/>
  <c r="H5465" i="2"/>
  <c r="A5466" i="2"/>
  <c r="B5466" i="2"/>
  <c r="C5466" i="2"/>
  <c r="D5466" i="2"/>
  <c r="E5466" i="2"/>
  <c r="F5466" i="2"/>
  <c r="G5466" i="2"/>
  <c r="H5466" i="2"/>
  <c r="A5467" i="2"/>
  <c r="B5467" i="2"/>
  <c r="C5467" i="2"/>
  <c r="D5467" i="2"/>
  <c r="E5467" i="2"/>
  <c r="F5467" i="2"/>
  <c r="G5467" i="2"/>
  <c r="H5467" i="2"/>
  <c r="A5468" i="2"/>
  <c r="B5468" i="2"/>
  <c r="C5468" i="2"/>
  <c r="D5468" i="2"/>
  <c r="E5468" i="2"/>
  <c r="F5468" i="2"/>
  <c r="G5468" i="2"/>
  <c r="H5468" i="2"/>
  <c r="A5469" i="2"/>
  <c r="B5469" i="2"/>
  <c r="C5469" i="2"/>
  <c r="D5469" i="2"/>
  <c r="E5469" i="2"/>
  <c r="F5469" i="2"/>
  <c r="G5469" i="2"/>
  <c r="H5469" i="2"/>
  <c r="A5470" i="2"/>
  <c r="B5470" i="2"/>
  <c r="C5470" i="2"/>
  <c r="D5470" i="2"/>
  <c r="E5470" i="2"/>
  <c r="F5470" i="2"/>
  <c r="G5470" i="2"/>
  <c r="H5470" i="2"/>
  <c r="A5471" i="2"/>
  <c r="B5471" i="2"/>
  <c r="C5471" i="2"/>
  <c r="D5471" i="2"/>
  <c r="E5471" i="2"/>
  <c r="F5471" i="2"/>
  <c r="G5471" i="2"/>
  <c r="H5471" i="2"/>
  <c r="A5472" i="2"/>
  <c r="B5472" i="2"/>
  <c r="C5472" i="2"/>
  <c r="D5472" i="2"/>
  <c r="E5472" i="2"/>
  <c r="F5472" i="2"/>
  <c r="G5472" i="2"/>
  <c r="H5472" i="2"/>
  <c r="A5473" i="2"/>
  <c r="B5473" i="2"/>
  <c r="C5473" i="2"/>
  <c r="D5473" i="2"/>
  <c r="E5473" i="2"/>
  <c r="F5473" i="2"/>
  <c r="G5473" i="2"/>
  <c r="H5473" i="2"/>
  <c r="A5474" i="2"/>
  <c r="B5474" i="2"/>
  <c r="C5474" i="2"/>
  <c r="D5474" i="2"/>
  <c r="E5474" i="2"/>
  <c r="F5474" i="2"/>
  <c r="G5474" i="2"/>
  <c r="H5474" i="2"/>
  <c r="A5475" i="2"/>
  <c r="B5475" i="2"/>
  <c r="C5475" i="2"/>
  <c r="D5475" i="2"/>
  <c r="E5475" i="2"/>
  <c r="F5475" i="2"/>
  <c r="G5475" i="2"/>
  <c r="H5475" i="2"/>
  <c r="A5476" i="2"/>
  <c r="B5476" i="2"/>
  <c r="C5476" i="2"/>
  <c r="D5476" i="2"/>
  <c r="E5476" i="2"/>
  <c r="F5476" i="2"/>
  <c r="G5476" i="2"/>
  <c r="H5476" i="2"/>
  <c r="A5477" i="2"/>
  <c r="B5477" i="2"/>
  <c r="C5477" i="2"/>
  <c r="D5477" i="2"/>
  <c r="E5477" i="2"/>
  <c r="F5477" i="2"/>
  <c r="G5477" i="2"/>
  <c r="H5477" i="2"/>
  <c r="A5478" i="2"/>
  <c r="B5478" i="2"/>
  <c r="C5478" i="2"/>
  <c r="D5478" i="2"/>
  <c r="E5478" i="2"/>
  <c r="F5478" i="2"/>
  <c r="G5478" i="2"/>
  <c r="H5478" i="2"/>
  <c r="A5479" i="2"/>
  <c r="B5479" i="2"/>
  <c r="C5479" i="2"/>
  <c r="D5479" i="2"/>
  <c r="E5479" i="2"/>
  <c r="F5479" i="2"/>
  <c r="G5479" i="2"/>
  <c r="H5479" i="2"/>
  <c r="A5480" i="2"/>
  <c r="B5480" i="2"/>
  <c r="C5480" i="2"/>
  <c r="D5480" i="2"/>
  <c r="E5480" i="2"/>
  <c r="F5480" i="2"/>
  <c r="G5480" i="2"/>
  <c r="H5480" i="2"/>
  <c r="A5481" i="2"/>
  <c r="B5481" i="2"/>
  <c r="C5481" i="2"/>
  <c r="D5481" i="2"/>
  <c r="E5481" i="2"/>
  <c r="F5481" i="2"/>
  <c r="G5481" i="2"/>
  <c r="H5481" i="2"/>
  <c r="A5482" i="2"/>
  <c r="B5482" i="2"/>
  <c r="C5482" i="2"/>
  <c r="D5482" i="2"/>
  <c r="E5482" i="2"/>
  <c r="F5482" i="2"/>
  <c r="G5482" i="2"/>
  <c r="H5482" i="2"/>
  <c r="A5483" i="2"/>
  <c r="B5483" i="2"/>
  <c r="C5483" i="2"/>
  <c r="D5483" i="2"/>
  <c r="E5483" i="2"/>
  <c r="F5483" i="2"/>
  <c r="G5483" i="2"/>
  <c r="H5483" i="2"/>
  <c r="A5484" i="2"/>
  <c r="B5484" i="2"/>
  <c r="C5484" i="2"/>
  <c r="D5484" i="2"/>
  <c r="E5484" i="2"/>
  <c r="F5484" i="2"/>
  <c r="G5484" i="2"/>
  <c r="H5484" i="2"/>
  <c r="A5485" i="2"/>
  <c r="B5485" i="2"/>
  <c r="C5485" i="2"/>
  <c r="D5485" i="2"/>
  <c r="E5485" i="2"/>
  <c r="F5485" i="2"/>
  <c r="G5485" i="2"/>
  <c r="H5485" i="2"/>
  <c r="A5486" i="2"/>
  <c r="B5486" i="2"/>
  <c r="C5486" i="2"/>
  <c r="D5486" i="2"/>
  <c r="E5486" i="2"/>
  <c r="F5486" i="2"/>
  <c r="G5486" i="2"/>
  <c r="H5486" i="2"/>
  <c r="A5487" i="2"/>
  <c r="B5487" i="2"/>
  <c r="C5487" i="2"/>
  <c r="D5487" i="2"/>
  <c r="E5487" i="2"/>
  <c r="F5487" i="2"/>
  <c r="G5487" i="2"/>
  <c r="H5487" i="2"/>
  <c r="A5488" i="2"/>
  <c r="B5488" i="2"/>
  <c r="C5488" i="2"/>
  <c r="D5488" i="2"/>
  <c r="E5488" i="2"/>
  <c r="F5488" i="2"/>
  <c r="G5488" i="2"/>
  <c r="H5488" i="2"/>
  <c r="A5489" i="2"/>
  <c r="B5489" i="2"/>
  <c r="C5489" i="2"/>
  <c r="D5489" i="2"/>
  <c r="E5489" i="2"/>
  <c r="F5489" i="2"/>
  <c r="G5489" i="2"/>
  <c r="H5489" i="2"/>
  <c r="A5490" i="2"/>
  <c r="B5490" i="2"/>
  <c r="C5490" i="2"/>
  <c r="D5490" i="2"/>
  <c r="E5490" i="2"/>
  <c r="F5490" i="2"/>
  <c r="G5490" i="2"/>
  <c r="H5490" i="2"/>
  <c r="A5491" i="2"/>
  <c r="B5491" i="2"/>
  <c r="C5491" i="2"/>
  <c r="D5491" i="2"/>
  <c r="E5491" i="2"/>
  <c r="F5491" i="2"/>
  <c r="G5491" i="2"/>
  <c r="H5491" i="2"/>
  <c r="A5492" i="2"/>
  <c r="B5492" i="2"/>
  <c r="C5492" i="2"/>
  <c r="D5492" i="2"/>
  <c r="E5492" i="2"/>
  <c r="F5492" i="2"/>
  <c r="G5492" i="2"/>
  <c r="H5492" i="2"/>
  <c r="A5493" i="2"/>
  <c r="B5493" i="2"/>
  <c r="C5493" i="2"/>
  <c r="D5493" i="2"/>
  <c r="E5493" i="2"/>
  <c r="F5493" i="2"/>
  <c r="G5493" i="2"/>
  <c r="H5493" i="2"/>
  <c r="A5494" i="2"/>
  <c r="B5494" i="2"/>
  <c r="C5494" i="2"/>
  <c r="D5494" i="2"/>
  <c r="E5494" i="2"/>
  <c r="F5494" i="2"/>
  <c r="G5494" i="2"/>
  <c r="H5494" i="2"/>
  <c r="A5495" i="2"/>
  <c r="B5495" i="2"/>
  <c r="C5495" i="2"/>
  <c r="D5495" i="2"/>
  <c r="E5495" i="2"/>
  <c r="F5495" i="2"/>
  <c r="G5495" i="2"/>
  <c r="H5495" i="2"/>
  <c r="A5496" i="2"/>
  <c r="B5496" i="2"/>
  <c r="C5496" i="2"/>
  <c r="D5496" i="2"/>
  <c r="E5496" i="2"/>
  <c r="F5496" i="2"/>
  <c r="G5496" i="2"/>
  <c r="H5496" i="2"/>
  <c r="A5497" i="2"/>
  <c r="B5497" i="2"/>
  <c r="C5497" i="2"/>
  <c r="D5497" i="2"/>
  <c r="E5497" i="2"/>
  <c r="F5497" i="2"/>
  <c r="G5497" i="2"/>
  <c r="H5497" i="2"/>
  <c r="A5498" i="2"/>
  <c r="B5498" i="2"/>
  <c r="C5498" i="2"/>
  <c r="D5498" i="2"/>
  <c r="E5498" i="2"/>
  <c r="F5498" i="2"/>
  <c r="G5498" i="2"/>
  <c r="H5498" i="2"/>
  <c r="A5499" i="2"/>
  <c r="B5499" i="2"/>
  <c r="C5499" i="2"/>
  <c r="D5499" i="2"/>
  <c r="E5499" i="2"/>
  <c r="F5499" i="2"/>
  <c r="G5499" i="2"/>
  <c r="H5499" i="2"/>
  <c r="A5500" i="2"/>
  <c r="B5500" i="2"/>
  <c r="C5500" i="2"/>
  <c r="D5500" i="2"/>
  <c r="E5500" i="2"/>
  <c r="F5500" i="2"/>
  <c r="G5500" i="2"/>
  <c r="H5500" i="2"/>
  <c r="A5501" i="2"/>
  <c r="B5501" i="2"/>
  <c r="C5501" i="2"/>
  <c r="D5501" i="2"/>
  <c r="E5501" i="2"/>
  <c r="F5501" i="2"/>
  <c r="G5501" i="2"/>
  <c r="H5501" i="2"/>
  <c r="A5502" i="2"/>
  <c r="B5502" i="2"/>
  <c r="C5502" i="2"/>
  <c r="D5502" i="2"/>
  <c r="E5502" i="2"/>
  <c r="F5502" i="2"/>
  <c r="G5502" i="2"/>
  <c r="H5502" i="2"/>
  <c r="A5503" i="2"/>
  <c r="B5503" i="2"/>
  <c r="C5503" i="2"/>
  <c r="D5503" i="2"/>
  <c r="E5503" i="2"/>
  <c r="F5503" i="2"/>
  <c r="G5503" i="2"/>
  <c r="H5503" i="2"/>
  <c r="A5504" i="2"/>
  <c r="B5504" i="2"/>
  <c r="C5504" i="2"/>
  <c r="D5504" i="2"/>
  <c r="E5504" i="2"/>
  <c r="F5504" i="2"/>
  <c r="G5504" i="2"/>
  <c r="H5504" i="2"/>
  <c r="A5505" i="2"/>
  <c r="B5505" i="2"/>
  <c r="C5505" i="2"/>
  <c r="D5505" i="2"/>
  <c r="E5505" i="2"/>
  <c r="F5505" i="2"/>
  <c r="G5505" i="2"/>
  <c r="H5505" i="2"/>
  <c r="A5506" i="2"/>
  <c r="B5506" i="2"/>
  <c r="C5506" i="2"/>
  <c r="D5506" i="2"/>
  <c r="E5506" i="2"/>
  <c r="F5506" i="2"/>
  <c r="G5506" i="2"/>
  <c r="H5506" i="2"/>
  <c r="A5507" i="2"/>
  <c r="B5507" i="2"/>
  <c r="C5507" i="2"/>
  <c r="D5507" i="2"/>
  <c r="E5507" i="2"/>
  <c r="F5507" i="2"/>
  <c r="G5507" i="2"/>
  <c r="H5507" i="2"/>
  <c r="A5508" i="2"/>
  <c r="B5508" i="2"/>
  <c r="C5508" i="2"/>
  <c r="D5508" i="2"/>
  <c r="E5508" i="2"/>
  <c r="F5508" i="2"/>
  <c r="G5508" i="2"/>
  <c r="H5508" i="2"/>
  <c r="A5509" i="2"/>
  <c r="B5509" i="2"/>
  <c r="C5509" i="2"/>
  <c r="D5509" i="2"/>
  <c r="E5509" i="2"/>
  <c r="F5509" i="2"/>
  <c r="G5509" i="2"/>
  <c r="H5509" i="2"/>
  <c r="A5510" i="2"/>
  <c r="B5510" i="2"/>
  <c r="C5510" i="2"/>
  <c r="D5510" i="2"/>
  <c r="E5510" i="2"/>
  <c r="F5510" i="2"/>
  <c r="G5510" i="2"/>
  <c r="H5510" i="2"/>
  <c r="A5511" i="2"/>
  <c r="B5511" i="2"/>
  <c r="C5511" i="2"/>
  <c r="D5511" i="2"/>
  <c r="E5511" i="2"/>
  <c r="F5511" i="2"/>
  <c r="G5511" i="2"/>
  <c r="H5511" i="2"/>
  <c r="A5512" i="2"/>
  <c r="B5512" i="2"/>
  <c r="C5512" i="2"/>
  <c r="D5512" i="2"/>
  <c r="E5512" i="2"/>
  <c r="F5512" i="2"/>
  <c r="G5512" i="2"/>
  <c r="H5512" i="2"/>
  <c r="A5513" i="2"/>
  <c r="B5513" i="2"/>
  <c r="C5513" i="2"/>
  <c r="D5513" i="2"/>
  <c r="E5513" i="2"/>
  <c r="F5513" i="2"/>
  <c r="G5513" i="2"/>
  <c r="H5513" i="2"/>
  <c r="A5514" i="2"/>
  <c r="B5514" i="2"/>
  <c r="C5514" i="2"/>
  <c r="D5514" i="2"/>
  <c r="E5514" i="2"/>
  <c r="F5514" i="2"/>
  <c r="G5514" i="2"/>
  <c r="H5514" i="2"/>
  <c r="A5515" i="2"/>
  <c r="B5515" i="2"/>
  <c r="C5515" i="2"/>
  <c r="D5515" i="2"/>
  <c r="E5515" i="2"/>
  <c r="F5515" i="2"/>
  <c r="G5515" i="2"/>
  <c r="H5515" i="2"/>
  <c r="A5516" i="2"/>
  <c r="B5516" i="2"/>
  <c r="C5516" i="2"/>
  <c r="D5516" i="2"/>
  <c r="E5516" i="2"/>
  <c r="F5516" i="2"/>
  <c r="G5516" i="2"/>
  <c r="H5516" i="2"/>
  <c r="A5517" i="2"/>
  <c r="B5517" i="2"/>
  <c r="C5517" i="2"/>
  <c r="D5517" i="2"/>
  <c r="E5517" i="2"/>
  <c r="F5517" i="2"/>
  <c r="G5517" i="2"/>
  <c r="H5517" i="2"/>
  <c r="A5518" i="2"/>
  <c r="B5518" i="2"/>
  <c r="C5518" i="2"/>
  <c r="D5518" i="2"/>
  <c r="E5518" i="2"/>
  <c r="F5518" i="2"/>
  <c r="G5518" i="2"/>
  <c r="H5518" i="2"/>
  <c r="A5519" i="2"/>
  <c r="B5519" i="2"/>
  <c r="C5519" i="2"/>
  <c r="D5519" i="2"/>
  <c r="E5519" i="2"/>
  <c r="F5519" i="2"/>
  <c r="G5519" i="2"/>
  <c r="H5519" i="2"/>
  <c r="A5520" i="2"/>
  <c r="B5520" i="2"/>
  <c r="C5520" i="2"/>
  <c r="D5520" i="2"/>
  <c r="E5520" i="2"/>
  <c r="F5520" i="2"/>
  <c r="G5520" i="2"/>
  <c r="H5520" i="2"/>
  <c r="A5521" i="2"/>
  <c r="B5521" i="2"/>
  <c r="C5521" i="2"/>
  <c r="D5521" i="2"/>
  <c r="E5521" i="2"/>
  <c r="F5521" i="2"/>
  <c r="G5521" i="2"/>
  <c r="H5521" i="2"/>
  <c r="A5522" i="2"/>
  <c r="B5522" i="2"/>
  <c r="C5522" i="2"/>
  <c r="D5522" i="2"/>
  <c r="E5522" i="2"/>
  <c r="F5522" i="2"/>
  <c r="G5522" i="2"/>
  <c r="H5522" i="2"/>
  <c r="A5523" i="2"/>
  <c r="B5523" i="2"/>
  <c r="C5523" i="2"/>
  <c r="D5523" i="2"/>
  <c r="E5523" i="2"/>
  <c r="F5523" i="2"/>
  <c r="G5523" i="2"/>
  <c r="H5523" i="2"/>
  <c r="A5524" i="2"/>
  <c r="B5524" i="2"/>
  <c r="C5524" i="2"/>
  <c r="D5524" i="2"/>
  <c r="E5524" i="2"/>
  <c r="F5524" i="2"/>
  <c r="G5524" i="2"/>
  <c r="H5524" i="2"/>
  <c r="A5525" i="2"/>
  <c r="B5525" i="2"/>
  <c r="C5525" i="2"/>
  <c r="D5525" i="2"/>
  <c r="E5525" i="2"/>
  <c r="F5525" i="2"/>
  <c r="G5525" i="2"/>
  <c r="H5525" i="2"/>
  <c r="A5526" i="2"/>
  <c r="B5526" i="2"/>
  <c r="C5526" i="2"/>
  <c r="D5526" i="2"/>
  <c r="E5526" i="2"/>
  <c r="F5526" i="2"/>
  <c r="G5526" i="2"/>
  <c r="H5526" i="2"/>
  <c r="A5527" i="2"/>
  <c r="B5527" i="2"/>
  <c r="C5527" i="2"/>
  <c r="D5527" i="2"/>
  <c r="E5527" i="2"/>
  <c r="F5527" i="2"/>
  <c r="G5527" i="2"/>
  <c r="H5527" i="2"/>
  <c r="A5528" i="2"/>
  <c r="B5528" i="2"/>
  <c r="C5528" i="2"/>
  <c r="D5528" i="2"/>
  <c r="E5528" i="2"/>
  <c r="F5528" i="2"/>
  <c r="G5528" i="2"/>
  <c r="H5528" i="2"/>
  <c r="A5529" i="2"/>
  <c r="B5529" i="2"/>
  <c r="C5529" i="2"/>
  <c r="D5529" i="2"/>
  <c r="E5529" i="2"/>
  <c r="F5529" i="2"/>
  <c r="G5529" i="2"/>
  <c r="H5529" i="2"/>
  <c r="A5530" i="2"/>
  <c r="B5530" i="2"/>
  <c r="C5530" i="2"/>
  <c r="D5530" i="2"/>
  <c r="E5530" i="2"/>
  <c r="F5530" i="2"/>
  <c r="G5530" i="2"/>
  <c r="H5530" i="2"/>
  <c r="A5531" i="2"/>
  <c r="B5531" i="2"/>
  <c r="C5531" i="2"/>
  <c r="D5531" i="2"/>
  <c r="E5531" i="2"/>
  <c r="F5531" i="2"/>
  <c r="G5531" i="2"/>
  <c r="H5531" i="2"/>
  <c r="A5532" i="2"/>
  <c r="B5532" i="2"/>
  <c r="C5532" i="2"/>
  <c r="D5532" i="2"/>
  <c r="E5532" i="2"/>
  <c r="F5532" i="2"/>
  <c r="G5532" i="2"/>
  <c r="H5532" i="2"/>
  <c r="A5533" i="2"/>
  <c r="B5533" i="2"/>
  <c r="C5533" i="2"/>
  <c r="D5533" i="2"/>
  <c r="E5533" i="2"/>
  <c r="F5533" i="2"/>
  <c r="G5533" i="2"/>
  <c r="H5533" i="2"/>
  <c r="A5534" i="2"/>
  <c r="B5534" i="2"/>
  <c r="C5534" i="2"/>
  <c r="D5534" i="2"/>
  <c r="E5534" i="2"/>
  <c r="F5534" i="2"/>
  <c r="G5534" i="2"/>
  <c r="H5534" i="2"/>
  <c r="A5535" i="2"/>
  <c r="B5535" i="2"/>
  <c r="C5535" i="2"/>
  <c r="D5535" i="2"/>
  <c r="E5535" i="2"/>
  <c r="F5535" i="2"/>
  <c r="G5535" i="2"/>
  <c r="H5535" i="2"/>
  <c r="A5536" i="2"/>
  <c r="B5536" i="2"/>
  <c r="C5536" i="2"/>
  <c r="D5536" i="2"/>
  <c r="E5536" i="2"/>
  <c r="F5536" i="2"/>
  <c r="G5536" i="2"/>
  <c r="H5536" i="2"/>
  <c r="A5537" i="2"/>
  <c r="B5537" i="2"/>
  <c r="C5537" i="2"/>
  <c r="D5537" i="2"/>
  <c r="E5537" i="2"/>
  <c r="F5537" i="2"/>
  <c r="G5537" i="2"/>
  <c r="H5537" i="2"/>
  <c r="A5538" i="2"/>
  <c r="B5538" i="2"/>
  <c r="C5538" i="2"/>
  <c r="D5538" i="2"/>
  <c r="E5538" i="2"/>
  <c r="F5538" i="2"/>
  <c r="G5538" i="2"/>
  <c r="H5538" i="2"/>
  <c r="A5539" i="2"/>
  <c r="B5539" i="2"/>
  <c r="C5539" i="2"/>
  <c r="D5539" i="2"/>
  <c r="E5539" i="2"/>
  <c r="F5539" i="2"/>
  <c r="G5539" i="2"/>
  <c r="H5539" i="2"/>
  <c r="A5540" i="2"/>
  <c r="B5540" i="2"/>
  <c r="C5540" i="2"/>
  <c r="D5540" i="2"/>
  <c r="E5540" i="2"/>
  <c r="F5540" i="2"/>
  <c r="G5540" i="2"/>
  <c r="H5540" i="2"/>
  <c r="A5541" i="2"/>
  <c r="B5541" i="2"/>
  <c r="C5541" i="2"/>
  <c r="D5541" i="2"/>
  <c r="E5541" i="2"/>
  <c r="F5541" i="2"/>
  <c r="G5541" i="2"/>
  <c r="H5541" i="2"/>
  <c r="A5542" i="2"/>
  <c r="B5542" i="2"/>
  <c r="C5542" i="2"/>
  <c r="D5542" i="2"/>
  <c r="E5542" i="2"/>
  <c r="F5542" i="2"/>
  <c r="G5542" i="2"/>
  <c r="H5542" i="2"/>
  <c r="A5543" i="2"/>
  <c r="B5543" i="2"/>
  <c r="C5543" i="2"/>
  <c r="D5543" i="2"/>
  <c r="E5543" i="2"/>
  <c r="F5543" i="2"/>
  <c r="G5543" i="2"/>
  <c r="H5543" i="2"/>
  <c r="A5544" i="2"/>
  <c r="B5544" i="2"/>
  <c r="C5544" i="2"/>
  <c r="D5544" i="2"/>
  <c r="E5544" i="2"/>
  <c r="F5544" i="2"/>
  <c r="G5544" i="2"/>
  <c r="H5544" i="2"/>
  <c r="A5545" i="2"/>
  <c r="B5545" i="2"/>
  <c r="C5545" i="2"/>
  <c r="D5545" i="2"/>
  <c r="E5545" i="2"/>
  <c r="F5545" i="2"/>
  <c r="G5545" i="2"/>
  <c r="H5545" i="2"/>
  <c r="A5546" i="2"/>
  <c r="B5546" i="2"/>
  <c r="C5546" i="2"/>
  <c r="D5546" i="2"/>
  <c r="E5546" i="2"/>
  <c r="F5546" i="2"/>
  <c r="G5546" i="2"/>
  <c r="H5546" i="2"/>
  <c r="A5547" i="2"/>
  <c r="B5547" i="2"/>
  <c r="C5547" i="2"/>
  <c r="D5547" i="2"/>
  <c r="E5547" i="2"/>
  <c r="F5547" i="2"/>
  <c r="G5547" i="2"/>
  <c r="H5547" i="2"/>
  <c r="A5548" i="2"/>
  <c r="B5548" i="2"/>
  <c r="C5548" i="2"/>
  <c r="D5548" i="2"/>
  <c r="E5548" i="2"/>
  <c r="F5548" i="2"/>
  <c r="G5548" i="2"/>
  <c r="H5548" i="2"/>
  <c r="A5549" i="2"/>
  <c r="B5549" i="2"/>
  <c r="C5549" i="2"/>
  <c r="D5549" i="2"/>
  <c r="E5549" i="2"/>
  <c r="F5549" i="2"/>
  <c r="G5549" i="2"/>
  <c r="H5549" i="2"/>
  <c r="A5550" i="2"/>
  <c r="B5550" i="2"/>
  <c r="C5550" i="2"/>
  <c r="D5550" i="2"/>
  <c r="E5550" i="2"/>
  <c r="F5550" i="2"/>
  <c r="G5550" i="2"/>
  <c r="H5550" i="2"/>
  <c r="A5551" i="2"/>
  <c r="B5551" i="2"/>
  <c r="C5551" i="2"/>
  <c r="D5551" i="2"/>
  <c r="E5551" i="2"/>
  <c r="F5551" i="2"/>
  <c r="G5551" i="2"/>
  <c r="H5551" i="2"/>
  <c r="A5552" i="2"/>
  <c r="B5552" i="2"/>
  <c r="C5552" i="2"/>
  <c r="D5552" i="2"/>
  <c r="E5552" i="2"/>
  <c r="F5552" i="2"/>
  <c r="G5552" i="2"/>
  <c r="H5552" i="2"/>
  <c r="A5553" i="2"/>
  <c r="B5553" i="2"/>
  <c r="C5553" i="2"/>
  <c r="D5553" i="2"/>
  <c r="E5553" i="2"/>
  <c r="F5553" i="2"/>
  <c r="G5553" i="2"/>
  <c r="H5553" i="2"/>
  <c r="A5554" i="2"/>
  <c r="B5554" i="2"/>
  <c r="C5554" i="2"/>
  <c r="D5554" i="2"/>
  <c r="E5554" i="2"/>
  <c r="F5554" i="2"/>
  <c r="G5554" i="2"/>
  <c r="H5554" i="2"/>
  <c r="A5555" i="2"/>
  <c r="B5555" i="2"/>
  <c r="C5555" i="2"/>
  <c r="D5555" i="2"/>
  <c r="E5555" i="2"/>
  <c r="F5555" i="2"/>
  <c r="G5555" i="2"/>
  <c r="H5555" i="2"/>
  <c r="A5556" i="2"/>
  <c r="B5556" i="2"/>
  <c r="C5556" i="2"/>
  <c r="D5556" i="2"/>
  <c r="E5556" i="2"/>
  <c r="F5556" i="2"/>
  <c r="G5556" i="2"/>
  <c r="H5556" i="2"/>
  <c r="A5557" i="2"/>
  <c r="B5557" i="2"/>
  <c r="C5557" i="2"/>
  <c r="D5557" i="2"/>
  <c r="E5557" i="2"/>
  <c r="F5557" i="2"/>
  <c r="G5557" i="2"/>
  <c r="H5557" i="2"/>
  <c r="A5558" i="2"/>
  <c r="B5558" i="2"/>
  <c r="C5558" i="2"/>
  <c r="D5558" i="2"/>
  <c r="E5558" i="2"/>
  <c r="F5558" i="2"/>
  <c r="G5558" i="2"/>
  <c r="H5558" i="2"/>
  <c r="A5559" i="2"/>
  <c r="B5559" i="2"/>
  <c r="C5559" i="2"/>
  <c r="D5559" i="2"/>
  <c r="E5559" i="2"/>
  <c r="F5559" i="2"/>
  <c r="G5559" i="2"/>
  <c r="H5559" i="2"/>
  <c r="A5560" i="2"/>
  <c r="B5560" i="2"/>
  <c r="C5560" i="2"/>
  <c r="D5560" i="2"/>
  <c r="E5560" i="2"/>
  <c r="F5560" i="2"/>
  <c r="G5560" i="2"/>
  <c r="H5560" i="2"/>
  <c r="A5561" i="2"/>
  <c r="B5561" i="2"/>
  <c r="C5561" i="2"/>
  <c r="D5561" i="2"/>
  <c r="E5561" i="2"/>
  <c r="F5561" i="2"/>
  <c r="G5561" i="2"/>
  <c r="H5561" i="2"/>
  <c r="A5562" i="2"/>
  <c r="B5562" i="2"/>
  <c r="C5562" i="2"/>
  <c r="D5562" i="2"/>
  <c r="E5562" i="2"/>
  <c r="F5562" i="2"/>
  <c r="G5562" i="2"/>
  <c r="H5562" i="2"/>
  <c r="A5563" i="2"/>
  <c r="B5563" i="2"/>
  <c r="C5563" i="2"/>
  <c r="D5563" i="2"/>
  <c r="E5563" i="2"/>
  <c r="F5563" i="2"/>
  <c r="G5563" i="2"/>
  <c r="H5563" i="2"/>
  <c r="A5564" i="2"/>
  <c r="B5564" i="2"/>
  <c r="C5564" i="2"/>
  <c r="D5564" i="2"/>
  <c r="E5564" i="2"/>
  <c r="F5564" i="2"/>
  <c r="G5564" i="2"/>
  <c r="H5564" i="2"/>
  <c r="A5565" i="2"/>
  <c r="B5565" i="2"/>
  <c r="C5565" i="2"/>
  <c r="D5565" i="2"/>
  <c r="E5565" i="2"/>
  <c r="F5565" i="2"/>
  <c r="G5565" i="2"/>
  <c r="H5565" i="2"/>
  <c r="A5566" i="2"/>
  <c r="B5566" i="2"/>
  <c r="C5566" i="2"/>
  <c r="D5566" i="2"/>
  <c r="E5566" i="2"/>
  <c r="F5566" i="2"/>
  <c r="G5566" i="2"/>
  <c r="H5566" i="2"/>
  <c r="A5567" i="2"/>
  <c r="B5567" i="2"/>
  <c r="C5567" i="2"/>
  <c r="D5567" i="2"/>
  <c r="E5567" i="2"/>
  <c r="F5567" i="2"/>
  <c r="G5567" i="2"/>
  <c r="H5567" i="2"/>
  <c r="A5568" i="2"/>
  <c r="B5568" i="2"/>
  <c r="C5568" i="2"/>
  <c r="D5568" i="2"/>
  <c r="E5568" i="2"/>
  <c r="F5568" i="2"/>
  <c r="G5568" i="2"/>
  <c r="H5568" i="2"/>
  <c r="A5569" i="2"/>
  <c r="B5569" i="2"/>
  <c r="C5569" i="2"/>
  <c r="D5569" i="2"/>
  <c r="E5569" i="2"/>
  <c r="F5569" i="2"/>
  <c r="G5569" i="2"/>
  <c r="H5569" i="2"/>
  <c r="A5570" i="2"/>
  <c r="B5570" i="2"/>
  <c r="C5570" i="2"/>
  <c r="D5570" i="2"/>
  <c r="E5570" i="2"/>
  <c r="F5570" i="2"/>
  <c r="G5570" i="2"/>
  <c r="H5570" i="2"/>
  <c r="A5571" i="2"/>
  <c r="B5571" i="2"/>
  <c r="C5571" i="2"/>
  <c r="D5571" i="2"/>
  <c r="E5571" i="2"/>
  <c r="F5571" i="2"/>
  <c r="G5571" i="2"/>
  <c r="H5571" i="2"/>
  <c r="A5572" i="2"/>
  <c r="B5572" i="2"/>
  <c r="C5572" i="2"/>
  <c r="D5572" i="2"/>
  <c r="E5572" i="2"/>
  <c r="F5572" i="2"/>
  <c r="G5572" i="2"/>
  <c r="H5572" i="2"/>
  <c r="A5573" i="2"/>
  <c r="B5573" i="2"/>
  <c r="C5573" i="2"/>
  <c r="D5573" i="2"/>
  <c r="E5573" i="2"/>
  <c r="F5573" i="2"/>
  <c r="G5573" i="2"/>
  <c r="H5573" i="2"/>
  <c r="A5574" i="2"/>
  <c r="B5574" i="2"/>
  <c r="C5574" i="2"/>
  <c r="D5574" i="2"/>
  <c r="E5574" i="2"/>
  <c r="F5574" i="2"/>
  <c r="G5574" i="2"/>
  <c r="H5574" i="2"/>
  <c r="A5575" i="2"/>
  <c r="B5575" i="2"/>
  <c r="C5575" i="2"/>
  <c r="D5575" i="2"/>
  <c r="E5575" i="2"/>
  <c r="F5575" i="2"/>
  <c r="G5575" i="2"/>
  <c r="H5575" i="2"/>
  <c r="A5576" i="2"/>
  <c r="B5576" i="2"/>
  <c r="C5576" i="2"/>
  <c r="D5576" i="2"/>
  <c r="E5576" i="2"/>
  <c r="F5576" i="2"/>
  <c r="G5576" i="2"/>
  <c r="H5576" i="2"/>
  <c r="A5577" i="2"/>
  <c r="B5577" i="2"/>
  <c r="C5577" i="2"/>
  <c r="D5577" i="2"/>
  <c r="E5577" i="2"/>
  <c r="F5577" i="2"/>
  <c r="G5577" i="2"/>
  <c r="H5577" i="2"/>
  <c r="A5578" i="2"/>
  <c r="B5578" i="2"/>
  <c r="C5578" i="2"/>
  <c r="D5578" i="2"/>
  <c r="E5578" i="2"/>
  <c r="F5578" i="2"/>
  <c r="G5578" i="2"/>
  <c r="H5578" i="2"/>
  <c r="A5579" i="2"/>
  <c r="B5579" i="2"/>
  <c r="C5579" i="2"/>
  <c r="D5579" i="2"/>
  <c r="E5579" i="2"/>
  <c r="F5579" i="2"/>
  <c r="G5579" i="2"/>
  <c r="H5579" i="2"/>
  <c r="A5580" i="2"/>
  <c r="B5580" i="2"/>
  <c r="C5580" i="2"/>
  <c r="D5580" i="2"/>
  <c r="E5580" i="2"/>
  <c r="F5580" i="2"/>
  <c r="G5580" i="2"/>
  <c r="H5580" i="2"/>
  <c r="A5581" i="2"/>
  <c r="B5581" i="2"/>
  <c r="C5581" i="2"/>
  <c r="D5581" i="2"/>
  <c r="E5581" i="2"/>
  <c r="F5581" i="2"/>
  <c r="G5581" i="2"/>
  <c r="H5581" i="2"/>
  <c r="A5582" i="2"/>
  <c r="B5582" i="2"/>
  <c r="C5582" i="2"/>
  <c r="D5582" i="2"/>
  <c r="E5582" i="2"/>
  <c r="F5582" i="2"/>
  <c r="G5582" i="2"/>
  <c r="H5582" i="2"/>
  <c r="A5583" i="2"/>
  <c r="B5583" i="2"/>
  <c r="C5583" i="2"/>
  <c r="D5583" i="2"/>
  <c r="E5583" i="2"/>
  <c r="F5583" i="2"/>
  <c r="G5583" i="2"/>
  <c r="H5583" i="2"/>
  <c r="A5584" i="2"/>
  <c r="B5584" i="2"/>
  <c r="C5584" i="2"/>
  <c r="D5584" i="2"/>
  <c r="E5584" i="2"/>
  <c r="F5584" i="2"/>
  <c r="G5584" i="2"/>
  <c r="H5584" i="2"/>
  <c r="A5585" i="2"/>
  <c r="B5585" i="2"/>
  <c r="C5585" i="2"/>
  <c r="D5585" i="2"/>
  <c r="E5585" i="2"/>
  <c r="F5585" i="2"/>
  <c r="G5585" i="2"/>
  <c r="H5585" i="2"/>
  <c r="A5586" i="2"/>
  <c r="B5586" i="2"/>
  <c r="C5586" i="2"/>
  <c r="D5586" i="2"/>
  <c r="E5586" i="2"/>
  <c r="F5586" i="2"/>
  <c r="G5586" i="2"/>
  <c r="H5586" i="2"/>
  <c r="A5587" i="2"/>
  <c r="B5587" i="2"/>
  <c r="C5587" i="2"/>
  <c r="D5587" i="2"/>
  <c r="E5587" i="2"/>
  <c r="F5587" i="2"/>
  <c r="G5587" i="2"/>
  <c r="H5587" i="2"/>
  <c r="A5588" i="2"/>
  <c r="B5588" i="2"/>
  <c r="C5588" i="2"/>
  <c r="D5588" i="2"/>
  <c r="E5588" i="2"/>
  <c r="F5588" i="2"/>
  <c r="G5588" i="2"/>
  <c r="H5588" i="2"/>
  <c r="A5589" i="2"/>
  <c r="B5589" i="2"/>
  <c r="C5589" i="2"/>
  <c r="D5589" i="2"/>
  <c r="E5589" i="2"/>
  <c r="F5589" i="2"/>
  <c r="G5589" i="2"/>
  <c r="H5589" i="2"/>
  <c r="A5590" i="2"/>
  <c r="B5590" i="2"/>
  <c r="C5590" i="2"/>
  <c r="D5590" i="2"/>
  <c r="E5590" i="2"/>
  <c r="F5590" i="2"/>
  <c r="G5590" i="2"/>
  <c r="H5590" i="2"/>
  <c r="A5591" i="2"/>
  <c r="B5591" i="2"/>
  <c r="C5591" i="2"/>
  <c r="D5591" i="2"/>
  <c r="E5591" i="2"/>
  <c r="F5591" i="2"/>
  <c r="G5591" i="2"/>
  <c r="H5591" i="2"/>
  <c r="A5592" i="2"/>
  <c r="B5592" i="2"/>
  <c r="C5592" i="2"/>
  <c r="D5592" i="2"/>
  <c r="E5592" i="2"/>
  <c r="F5592" i="2"/>
  <c r="G5592" i="2"/>
  <c r="H5592" i="2"/>
  <c r="A5593" i="2"/>
  <c r="B5593" i="2"/>
  <c r="C5593" i="2"/>
  <c r="D5593" i="2"/>
  <c r="E5593" i="2"/>
  <c r="F5593" i="2"/>
  <c r="G5593" i="2"/>
  <c r="H5593" i="2"/>
  <c r="A5594" i="2"/>
  <c r="B5594" i="2"/>
  <c r="C5594" i="2"/>
  <c r="D5594" i="2"/>
  <c r="E5594" i="2"/>
  <c r="F5594" i="2"/>
  <c r="G5594" i="2"/>
  <c r="H5594" i="2"/>
  <c r="A5595" i="2"/>
  <c r="B5595" i="2"/>
  <c r="C5595" i="2"/>
  <c r="D5595" i="2"/>
  <c r="E5595" i="2"/>
  <c r="F5595" i="2"/>
  <c r="G5595" i="2"/>
  <c r="H5595" i="2"/>
  <c r="A5596" i="2"/>
  <c r="B5596" i="2"/>
  <c r="C5596" i="2"/>
  <c r="D5596" i="2"/>
  <c r="E5596" i="2"/>
  <c r="F5596" i="2"/>
  <c r="G5596" i="2"/>
  <c r="H5596" i="2"/>
  <c r="A5597" i="2"/>
  <c r="B5597" i="2"/>
  <c r="C5597" i="2"/>
  <c r="D5597" i="2"/>
  <c r="E5597" i="2"/>
  <c r="F5597" i="2"/>
  <c r="G5597" i="2"/>
  <c r="H5597" i="2"/>
  <c r="A5598" i="2"/>
  <c r="B5598" i="2"/>
  <c r="C5598" i="2"/>
  <c r="D5598" i="2"/>
  <c r="E5598" i="2"/>
  <c r="F5598" i="2"/>
  <c r="G5598" i="2"/>
  <c r="H5598" i="2"/>
  <c r="A5599" i="2"/>
  <c r="B5599" i="2"/>
  <c r="C5599" i="2"/>
  <c r="D5599" i="2"/>
  <c r="E5599" i="2"/>
  <c r="F5599" i="2"/>
  <c r="G5599" i="2"/>
  <c r="H5599" i="2"/>
  <c r="A5600" i="2"/>
  <c r="B5600" i="2"/>
  <c r="C5600" i="2"/>
  <c r="D5600" i="2"/>
  <c r="E5600" i="2"/>
  <c r="F5600" i="2"/>
  <c r="G5600" i="2"/>
  <c r="H5600" i="2"/>
  <c r="A5601" i="2"/>
  <c r="B5601" i="2"/>
  <c r="C5601" i="2"/>
  <c r="D5601" i="2"/>
  <c r="E5601" i="2"/>
  <c r="F5601" i="2"/>
  <c r="G5601" i="2"/>
  <c r="H5601" i="2"/>
  <c r="A5602" i="2"/>
  <c r="B5602" i="2"/>
  <c r="C5602" i="2"/>
  <c r="D5602" i="2"/>
  <c r="E5602" i="2"/>
  <c r="F5602" i="2"/>
  <c r="G5602" i="2"/>
  <c r="H5602" i="2"/>
  <c r="A5603" i="2"/>
  <c r="B5603" i="2"/>
  <c r="C5603" i="2"/>
  <c r="D5603" i="2"/>
  <c r="E5603" i="2"/>
  <c r="F5603" i="2"/>
  <c r="G5603" i="2"/>
  <c r="H5603" i="2"/>
  <c r="A5604" i="2"/>
  <c r="B5604" i="2"/>
  <c r="C5604" i="2"/>
  <c r="D5604" i="2"/>
  <c r="E5604" i="2"/>
  <c r="F5604" i="2"/>
  <c r="G5604" i="2"/>
  <c r="H5604" i="2"/>
  <c r="A5605" i="2"/>
  <c r="B5605" i="2"/>
  <c r="C5605" i="2"/>
  <c r="D5605" i="2"/>
  <c r="E5605" i="2"/>
  <c r="F5605" i="2"/>
  <c r="G5605" i="2"/>
  <c r="H5605" i="2"/>
  <c r="A5606" i="2"/>
  <c r="B5606" i="2"/>
  <c r="C5606" i="2"/>
  <c r="D5606" i="2"/>
  <c r="E5606" i="2"/>
  <c r="F5606" i="2"/>
  <c r="G5606" i="2"/>
  <c r="H5606" i="2"/>
  <c r="A5607" i="2"/>
  <c r="B5607" i="2"/>
  <c r="C5607" i="2"/>
  <c r="D5607" i="2"/>
  <c r="E5607" i="2"/>
  <c r="F5607" i="2"/>
  <c r="G5607" i="2"/>
  <c r="H5607" i="2"/>
  <c r="A5608" i="2"/>
  <c r="B5608" i="2"/>
  <c r="C5608" i="2"/>
  <c r="D5608" i="2"/>
  <c r="E5608" i="2"/>
  <c r="F5608" i="2"/>
  <c r="G5608" i="2"/>
  <c r="H5608" i="2"/>
  <c r="A5609" i="2"/>
  <c r="B5609" i="2"/>
  <c r="C5609" i="2"/>
  <c r="D5609" i="2"/>
  <c r="E5609" i="2"/>
  <c r="F5609" i="2"/>
  <c r="G5609" i="2"/>
  <c r="H5609" i="2"/>
  <c r="A5610" i="2"/>
  <c r="B5610" i="2"/>
  <c r="C5610" i="2"/>
  <c r="D5610" i="2"/>
  <c r="E5610" i="2"/>
  <c r="F5610" i="2"/>
  <c r="G5610" i="2"/>
  <c r="H5610" i="2"/>
  <c r="A5611" i="2"/>
  <c r="B5611" i="2"/>
  <c r="C5611" i="2"/>
  <c r="D5611" i="2"/>
  <c r="E5611" i="2"/>
  <c r="F5611" i="2"/>
  <c r="G5611" i="2"/>
  <c r="H5611" i="2"/>
  <c r="A5612" i="2"/>
  <c r="B5612" i="2"/>
  <c r="C5612" i="2"/>
  <c r="D5612" i="2"/>
  <c r="E5612" i="2"/>
  <c r="F5612" i="2"/>
  <c r="G5612" i="2"/>
  <c r="H5612" i="2"/>
  <c r="A5613" i="2"/>
  <c r="B5613" i="2"/>
  <c r="C5613" i="2"/>
  <c r="D5613" i="2"/>
  <c r="E5613" i="2"/>
  <c r="F5613" i="2"/>
  <c r="G5613" i="2"/>
  <c r="H5613" i="2"/>
  <c r="A5614" i="2"/>
  <c r="B5614" i="2"/>
  <c r="C5614" i="2"/>
  <c r="D5614" i="2"/>
  <c r="E5614" i="2"/>
  <c r="F5614" i="2"/>
  <c r="G5614" i="2"/>
  <c r="H5614" i="2"/>
  <c r="A5615" i="2"/>
  <c r="B5615" i="2"/>
  <c r="C5615" i="2"/>
  <c r="D5615" i="2"/>
  <c r="E5615" i="2"/>
  <c r="F5615" i="2"/>
  <c r="G5615" i="2"/>
  <c r="H5615" i="2"/>
  <c r="A5616" i="2"/>
  <c r="B5616" i="2"/>
  <c r="C5616" i="2"/>
  <c r="D5616" i="2"/>
  <c r="E5616" i="2"/>
  <c r="F5616" i="2"/>
  <c r="G5616" i="2"/>
  <c r="H5616" i="2"/>
  <c r="A5617" i="2"/>
  <c r="B5617" i="2"/>
  <c r="C5617" i="2"/>
  <c r="D5617" i="2"/>
  <c r="E5617" i="2"/>
  <c r="F5617" i="2"/>
  <c r="G5617" i="2"/>
  <c r="H5617" i="2"/>
  <c r="A5618" i="2"/>
  <c r="B5618" i="2"/>
  <c r="C5618" i="2"/>
  <c r="D5618" i="2"/>
  <c r="E5618" i="2"/>
  <c r="F5618" i="2"/>
  <c r="G5618" i="2"/>
  <c r="H5618" i="2"/>
  <c r="A5619" i="2"/>
  <c r="B5619" i="2"/>
  <c r="C5619" i="2"/>
  <c r="D5619" i="2"/>
  <c r="E5619" i="2"/>
  <c r="F5619" i="2"/>
  <c r="G5619" i="2"/>
  <c r="H5619" i="2"/>
  <c r="A5620" i="2"/>
  <c r="B5620" i="2"/>
  <c r="C5620" i="2"/>
  <c r="D5620" i="2"/>
  <c r="E5620" i="2"/>
  <c r="F5620" i="2"/>
  <c r="G5620" i="2"/>
  <c r="H5620" i="2"/>
  <c r="A5621" i="2"/>
  <c r="B5621" i="2"/>
  <c r="C5621" i="2"/>
  <c r="D5621" i="2"/>
  <c r="E5621" i="2"/>
  <c r="F5621" i="2"/>
  <c r="G5621" i="2"/>
  <c r="H5621" i="2"/>
  <c r="A5622" i="2"/>
  <c r="B5622" i="2"/>
  <c r="C5622" i="2"/>
  <c r="D5622" i="2"/>
  <c r="E5622" i="2"/>
  <c r="F5622" i="2"/>
  <c r="G5622" i="2"/>
  <c r="H5622" i="2"/>
  <c r="A5623" i="2"/>
  <c r="B5623" i="2"/>
  <c r="C5623" i="2"/>
  <c r="D5623" i="2"/>
  <c r="E5623" i="2"/>
  <c r="F5623" i="2"/>
  <c r="G5623" i="2"/>
  <c r="H5623" i="2"/>
  <c r="A5624" i="2"/>
  <c r="B5624" i="2"/>
  <c r="C5624" i="2"/>
  <c r="D5624" i="2"/>
  <c r="E5624" i="2"/>
  <c r="F5624" i="2"/>
  <c r="G5624" i="2"/>
  <c r="H5624" i="2"/>
  <c r="A5625" i="2"/>
  <c r="B5625" i="2"/>
  <c r="C5625" i="2"/>
  <c r="D5625" i="2"/>
  <c r="E5625" i="2"/>
  <c r="F5625" i="2"/>
  <c r="G5625" i="2"/>
  <c r="H5625" i="2"/>
  <c r="A5626" i="2"/>
  <c r="B5626" i="2"/>
  <c r="C5626" i="2"/>
  <c r="D5626" i="2"/>
  <c r="E5626" i="2"/>
  <c r="F5626" i="2"/>
  <c r="G5626" i="2"/>
  <c r="H5626" i="2"/>
  <c r="A5627" i="2"/>
  <c r="B5627" i="2"/>
  <c r="C5627" i="2"/>
  <c r="D5627" i="2"/>
  <c r="E5627" i="2"/>
  <c r="F5627" i="2"/>
  <c r="G5627" i="2"/>
  <c r="H5627" i="2"/>
  <c r="A5628" i="2"/>
  <c r="B5628" i="2"/>
  <c r="C5628" i="2"/>
  <c r="D5628" i="2"/>
  <c r="E5628" i="2"/>
  <c r="F5628" i="2"/>
  <c r="G5628" i="2"/>
  <c r="H5628" i="2"/>
  <c r="A5629" i="2"/>
  <c r="B5629" i="2"/>
  <c r="C5629" i="2"/>
  <c r="D5629" i="2"/>
  <c r="E5629" i="2"/>
  <c r="F5629" i="2"/>
  <c r="G5629" i="2"/>
  <c r="H5629" i="2"/>
  <c r="A5630" i="2"/>
  <c r="B5630" i="2"/>
  <c r="C5630" i="2"/>
  <c r="D5630" i="2"/>
  <c r="E5630" i="2"/>
  <c r="F5630" i="2"/>
  <c r="G5630" i="2"/>
  <c r="H5630" i="2"/>
  <c r="A5631" i="2"/>
  <c r="B5631" i="2"/>
  <c r="C5631" i="2"/>
  <c r="D5631" i="2"/>
  <c r="E5631" i="2"/>
  <c r="F5631" i="2"/>
  <c r="G5631" i="2"/>
  <c r="H5631" i="2"/>
  <c r="A5632" i="2"/>
  <c r="B5632" i="2"/>
  <c r="C5632" i="2"/>
  <c r="D5632" i="2"/>
  <c r="E5632" i="2"/>
  <c r="F5632" i="2"/>
  <c r="G5632" i="2"/>
  <c r="H5632" i="2"/>
  <c r="A5633" i="2"/>
  <c r="B5633" i="2"/>
  <c r="C5633" i="2"/>
  <c r="D5633" i="2"/>
  <c r="E5633" i="2"/>
  <c r="F5633" i="2"/>
  <c r="G5633" i="2"/>
  <c r="H5633" i="2"/>
  <c r="A5634" i="2"/>
  <c r="B5634" i="2"/>
  <c r="C5634" i="2"/>
  <c r="D5634" i="2"/>
  <c r="E5634" i="2"/>
  <c r="F5634" i="2"/>
  <c r="G5634" i="2"/>
  <c r="H5634" i="2"/>
  <c r="A5635" i="2"/>
  <c r="B5635" i="2"/>
  <c r="C5635" i="2"/>
  <c r="D5635" i="2"/>
  <c r="E5635" i="2"/>
  <c r="F5635" i="2"/>
  <c r="G5635" i="2"/>
  <c r="H5635" i="2"/>
  <c r="A5636" i="2"/>
  <c r="B5636" i="2"/>
  <c r="C5636" i="2"/>
  <c r="D5636" i="2"/>
  <c r="E5636" i="2"/>
  <c r="F5636" i="2"/>
  <c r="G5636" i="2"/>
  <c r="H5636" i="2"/>
  <c r="A5637" i="2"/>
  <c r="B5637" i="2"/>
  <c r="C5637" i="2"/>
  <c r="D5637" i="2"/>
  <c r="E5637" i="2"/>
  <c r="F5637" i="2"/>
  <c r="G5637" i="2"/>
  <c r="H5637" i="2"/>
  <c r="A5638" i="2"/>
  <c r="B5638" i="2"/>
  <c r="C5638" i="2"/>
  <c r="D5638" i="2"/>
  <c r="E5638" i="2"/>
  <c r="F5638" i="2"/>
  <c r="G5638" i="2"/>
  <c r="H5638" i="2"/>
  <c r="A5639" i="2"/>
  <c r="B5639" i="2"/>
  <c r="C5639" i="2"/>
  <c r="D5639" i="2"/>
  <c r="E5639" i="2"/>
  <c r="F5639" i="2"/>
  <c r="G5639" i="2"/>
  <c r="H5639" i="2"/>
  <c r="A5640" i="2"/>
  <c r="B5640" i="2"/>
  <c r="C5640" i="2"/>
  <c r="D5640" i="2"/>
  <c r="E5640" i="2"/>
  <c r="F5640" i="2"/>
  <c r="G5640" i="2"/>
  <c r="H5640" i="2"/>
  <c r="A5641" i="2"/>
  <c r="B5641" i="2"/>
  <c r="C5641" i="2"/>
  <c r="D5641" i="2"/>
  <c r="E5641" i="2"/>
  <c r="F5641" i="2"/>
  <c r="G5641" i="2"/>
  <c r="H5641" i="2"/>
  <c r="A5642" i="2"/>
  <c r="B5642" i="2"/>
  <c r="C5642" i="2"/>
  <c r="D5642" i="2"/>
  <c r="E5642" i="2"/>
  <c r="F5642" i="2"/>
  <c r="G5642" i="2"/>
  <c r="H5642" i="2"/>
  <c r="A5643" i="2"/>
  <c r="B5643" i="2"/>
  <c r="C5643" i="2"/>
  <c r="D5643" i="2"/>
  <c r="E5643" i="2"/>
  <c r="F5643" i="2"/>
  <c r="G5643" i="2"/>
  <c r="H5643" i="2"/>
  <c r="A5644" i="2"/>
  <c r="B5644" i="2"/>
  <c r="C5644" i="2"/>
  <c r="D5644" i="2"/>
  <c r="E5644" i="2"/>
  <c r="F5644" i="2"/>
  <c r="G5644" i="2"/>
  <c r="H5644" i="2"/>
  <c r="A5645" i="2"/>
  <c r="B5645" i="2"/>
  <c r="C5645" i="2"/>
  <c r="D5645" i="2"/>
  <c r="E5645" i="2"/>
  <c r="F5645" i="2"/>
  <c r="G5645" i="2"/>
  <c r="H5645" i="2"/>
  <c r="A5646" i="2"/>
  <c r="B5646" i="2"/>
  <c r="C5646" i="2"/>
  <c r="D5646" i="2"/>
  <c r="E5646" i="2"/>
  <c r="F5646" i="2"/>
  <c r="G5646" i="2"/>
  <c r="H5646" i="2"/>
  <c r="A5647" i="2"/>
  <c r="B5647" i="2"/>
  <c r="C5647" i="2"/>
  <c r="D5647" i="2"/>
  <c r="E5647" i="2"/>
  <c r="F5647" i="2"/>
  <c r="G5647" i="2"/>
  <c r="H5647" i="2"/>
  <c r="A5648" i="2"/>
  <c r="B5648" i="2"/>
  <c r="C5648" i="2"/>
  <c r="D5648" i="2"/>
  <c r="E5648" i="2"/>
  <c r="F5648" i="2"/>
  <c r="G5648" i="2"/>
  <c r="H5648" i="2"/>
  <c r="A5649" i="2"/>
  <c r="B5649" i="2"/>
  <c r="C5649" i="2"/>
  <c r="D5649" i="2"/>
  <c r="E5649" i="2"/>
  <c r="F5649" i="2"/>
  <c r="G5649" i="2"/>
  <c r="H5649" i="2"/>
  <c r="A5650" i="2"/>
  <c r="B5650" i="2"/>
  <c r="C5650" i="2"/>
  <c r="D5650" i="2"/>
  <c r="E5650" i="2"/>
  <c r="F5650" i="2"/>
  <c r="G5650" i="2"/>
  <c r="H5650" i="2"/>
  <c r="A5651" i="2"/>
  <c r="B5651" i="2"/>
  <c r="C5651" i="2"/>
  <c r="D5651" i="2"/>
  <c r="E5651" i="2"/>
  <c r="F5651" i="2"/>
  <c r="G5651" i="2"/>
  <c r="H5651" i="2"/>
  <c r="A5652" i="2"/>
  <c r="B5652" i="2"/>
  <c r="C5652" i="2"/>
  <c r="D5652" i="2"/>
  <c r="E5652" i="2"/>
  <c r="F5652" i="2"/>
  <c r="G5652" i="2"/>
  <c r="H5652" i="2"/>
  <c r="A5653" i="2"/>
  <c r="B5653" i="2"/>
  <c r="C5653" i="2"/>
  <c r="D5653" i="2"/>
  <c r="E5653" i="2"/>
  <c r="F5653" i="2"/>
  <c r="G5653" i="2"/>
  <c r="H5653" i="2"/>
  <c r="A5654" i="2"/>
  <c r="B5654" i="2"/>
  <c r="C5654" i="2"/>
  <c r="D5654" i="2"/>
  <c r="E5654" i="2"/>
  <c r="F5654" i="2"/>
  <c r="G5654" i="2"/>
  <c r="H5654" i="2"/>
  <c r="A5655" i="2"/>
  <c r="B5655" i="2"/>
  <c r="C5655" i="2"/>
  <c r="D5655" i="2"/>
  <c r="E5655" i="2"/>
  <c r="F5655" i="2"/>
  <c r="G5655" i="2"/>
  <c r="H5655" i="2"/>
  <c r="A5656" i="2"/>
  <c r="B5656" i="2"/>
  <c r="C5656" i="2"/>
  <c r="D5656" i="2"/>
  <c r="E5656" i="2"/>
  <c r="F5656" i="2"/>
  <c r="G5656" i="2"/>
  <c r="H5656" i="2"/>
  <c r="A5657" i="2"/>
  <c r="B5657" i="2"/>
  <c r="C5657" i="2"/>
  <c r="D5657" i="2"/>
  <c r="E5657" i="2"/>
  <c r="F5657" i="2"/>
  <c r="G5657" i="2"/>
  <c r="H5657" i="2"/>
  <c r="A5658" i="2"/>
  <c r="B5658" i="2"/>
  <c r="C5658" i="2"/>
  <c r="D5658" i="2"/>
  <c r="E5658" i="2"/>
  <c r="F5658" i="2"/>
  <c r="G5658" i="2"/>
  <c r="H5658" i="2"/>
  <c r="A5659" i="2"/>
  <c r="B5659" i="2"/>
  <c r="C5659" i="2"/>
  <c r="D5659" i="2"/>
  <c r="E5659" i="2"/>
  <c r="F5659" i="2"/>
  <c r="G5659" i="2"/>
  <c r="H5659" i="2"/>
  <c r="A5660" i="2"/>
  <c r="B5660" i="2"/>
  <c r="C5660" i="2"/>
  <c r="D5660" i="2"/>
  <c r="E5660" i="2"/>
  <c r="F5660" i="2"/>
  <c r="G5660" i="2"/>
  <c r="H5660" i="2"/>
  <c r="A5661" i="2"/>
  <c r="B5661" i="2"/>
  <c r="C5661" i="2"/>
  <c r="D5661" i="2"/>
  <c r="E5661" i="2"/>
  <c r="F5661" i="2"/>
  <c r="G5661" i="2"/>
  <c r="H5661" i="2"/>
  <c r="A5662" i="2"/>
  <c r="B5662" i="2"/>
  <c r="C5662" i="2"/>
  <c r="D5662" i="2"/>
  <c r="E5662" i="2"/>
  <c r="F5662" i="2"/>
  <c r="G5662" i="2"/>
  <c r="H5662" i="2"/>
  <c r="A5663" i="2"/>
  <c r="B5663" i="2"/>
  <c r="C5663" i="2"/>
  <c r="D5663" i="2"/>
  <c r="E5663" i="2"/>
  <c r="F5663" i="2"/>
  <c r="G5663" i="2"/>
  <c r="H5663" i="2"/>
  <c r="A5664" i="2"/>
  <c r="B5664" i="2"/>
  <c r="C5664" i="2"/>
  <c r="D5664" i="2"/>
  <c r="E5664" i="2"/>
  <c r="F5664" i="2"/>
  <c r="G5664" i="2"/>
  <c r="H5664" i="2"/>
  <c r="A5665" i="2"/>
  <c r="B5665" i="2"/>
  <c r="C5665" i="2"/>
  <c r="D5665" i="2"/>
  <c r="E5665" i="2"/>
  <c r="F5665" i="2"/>
  <c r="G5665" i="2"/>
  <c r="H5665" i="2"/>
  <c r="A5666" i="2"/>
  <c r="B5666" i="2"/>
  <c r="C5666" i="2"/>
  <c r="D5666" i="2"/>
  <c r="E5666" i="2"/>
  <c r="F5666" i="2"/>
  <c r="G5666" i="2"/>
  <c r="H5666" i="2"/>
  <c r="A5667" i="2"/>
  <c r="B5667" i="2"/>
  <c r="C5667" i="2"/>
  <c r="D5667" i="2"/>
  <c r="E5667" i="2"/>
  <c r="F5667" i="2"/>
  <c r="G5667" i="2"/>
  <c r="H5667" i="2"/>
  <c r="A5668" i="2"/>
  <c r="B5668" i="2"/>
  <c r="C5668" i="2"/>
  <c r="D5668" i="2"/>
  <c r="E5668" i="2"/>
  <c r="F5668" i="2"/>
  <c r="G5668" i="2"/>
  <c r="H5668" i="2"/>
  <c r="A5669" i="2"/>
  <c r="B5669" i="2"/>
  <c r="C5669" i="2"/>
  <c r="D5669" i="2"/>
  <c r="E5669" i="2"/>
  <c r="F5669" i="2"/>
  <c r="G5669" i="2"/>
  <c r="H5669" i="2"/>
  <c r="A5670" i="2"/>
  <c r="B5670" i="2"/>
  <c r="C5670" i="2"/>
  <c r="D5670" i="2"/>
  <c r="E5670" i="2"/>
  <c r="F5670" i="2"/>
  <c r="G5670" i="2"/>
  <c r="H5670" i="2"/>
  <c r="A5671" i="2"/>
  <c r="B5671" i="2"/>
  <c r="C5671" i="2"/>
  <c r="D5671" i="2"/>
  <c r="E5671" i="2"/>
  <c r="F5671" i="2"/>
  <c r="G5671" i="2"/>
  <c r="H5671" i="2"/>
  <c r="A5672" i="2"/>
  <c r="B5672" i="2"/>
  <c r="C5672" i="2"/>
  <c r="D5672" i="2"/>
  <c r="E5672" i="2"/>
  <c r="F5672" i="2"/>
  <c r="G5672" i="2"/>
  <c r="H5672" i="2"/>
  <c r="A5673" i="2"/>
  <c r="B5673" i="2"/>
  <c r="C5673" i="2"/>
  <c r="D5673" i="2"/>
  <c r="E5673" i="2"/>
  <c r="F5673" i="2"/>
  <c r="G5673" i="2"/>
  <c r="H5673" i="2"/>
  <c r="A5674" i="2"/>
  <c r="B5674" i="2"/>
  <c r="C5674" i="2"/>
  <c r="D5674" i="2"/>
  <c r="E5674" i="2"/>
  <c r="F5674" i="2"/>
  <c r="G5674" i="2"/>
  <c r="H5674" i="2"/>
  <c r="A5675" i="2"/>
  <c r="B5675" i="2"/>
  <c r="C5675" i="2"/>
  <c r="D5675" i="2"/>
  <c r="E5675" i="2"/>
  <c r="F5675" i="2"/>
  <c r="G5675" i="2"/>
  <c r="H5675" i="2"/>
  <c r="A5676" i="2"/>
  <c r="B5676" i="2"/>
  <c r="C5676" i="2"/>
  <c r="D5676" i="2"/>
  <c r="E5676" i="2"/>
  <c r="F5676" i="2"/>
  <c r="G5676" i="2"/>
  <c r="H5676" i="2"/>
  <c r="A5677" i="2"/>
  <c r="B5677" i="2"/>
  <c r="C5677" i="2"/>
  <c r="D5677" i="2"/>
  <c r="E5677" i="2"/>
  <c r="F5677" i="2"/>
  <c r="G5677" i="2"/>
  <c r="H5677" i="2"/>
  <c r="A5678" i="2"/>
  <c r="B5678" i="2"/>
  <c r="C5678" i="2"/>
  <c r="D5678" i="2"/>
  <c r="E5678" i="2"/>
  <c r="F5678" i="2"/>
  <c r="G5678" i="2"/>
  <c r="H5678" i="2"/>
  <c r="A5679" i="2"/>
  <c r="B5679" i="2"/>
  <c r="C5679" i="2"/>
  <c r="D5679" i="2"/>
  <c r="E5679" i="2"/>
  <c r="F5679" i="2"/>
  <c r="G5679" i="2"/>
  <c r="H5679" i="2"/>
  <c r="A5680" i="2"/>
  <c r="B5680" i="2"/>
  <c r="C5680" i="2"/>
  <c r="D5680" i="2"/>
  <c r="E5680" i="2"/>
  <c r="F5680" i="2"/>
  <c r="G5680" i="2"/>
  <c r="H5680" i="2"/>
  <c r="A5681" i="2"/>
  <c r="B5681" i="2"/>
  <c r="C5681" i="2"/>
  <c r="D5681" i="2"/>
  <c r="E5681" i="2"/>
  <c r="F5681" i="2"/>
  <c r="G5681" i="2"/>
  <c r="H5681" i="2"/>
  <c r="A5682" i="2"/>
  <c r="B5682" i="2"/>
  <c r="C5682" i="2"/>
  <c r="D5682" i="2"/>
  <c r="E5682" i="2"/>
  <c r="F5682" i="2"/>
  <c r="G5682" i="2"/>
  <c r="H5682" i="2"/>
  <c r="A5683" i="2"/>
  <c r="B5683" i="2"/>
  <c r="C5683" i="2"/>
  <c r="D5683" i="2"/>
  <c r="E5683" i="2"/>
  <c r="F5683" i="2"/>
  <c r="G5683" i="2"/>
  <c r="H5683" i="2"/>
  <c r="A5684" i="2"/>
  <c r="B5684" i="2"/>
  <c r="C5684" i="2"/>
  <c r="D5684" i="2"/>
  <c r="E5684" i="2"/>
  <c r="F5684" i="2"/>
  <c r="G5684" i="2"/>
  <c r="H5684" i="2"/>
  <c r="A5685" i="2"/>
  <c r="B5685" i="2"/>
  <c r="C5685" i="2"/>
  <c r="D5685" i="2"/>
  <c r="E5685" i="2"/>
  <c r="F5685" i="2"/>
  <c r="G5685" i="2"/>
  <c r="H5685" i="2"/>
  <c r="A5686" i="2"/>
  <c r="B5686" i="2"/>
  <c r="C5686" i="2"/>
  <c r="D5686" i="2"/>
  <c r="E5686" i="2"/>
  <c r="F5686" i="2"/>
  <c r="G5686" i="2"/>
  <c r="H5686" i="2"/>
  <c r="A5687" i="2"/>
  <c r="B5687" i="2"/>
  <c r="C5687" i="2"/>
  <c r="D5687" i="2"/>
  <c r="E5687" i="2"/>
  <c r="F5687" i="2"/>
  <c r="G5687" i="2"/>
  <c r="H5687" i="2"/>
  <c r="A5688" i="2"/>
  <c r="B5688" i="2"/>
  <c r="C5688" i="2"/>
  <c r="D5688" i="2"/>
  <c r="E5688" i="2"/>
  <c r="F5688" i="2"/>
  <c r="G5688" i="2"/>
  <c r="H5688" i="2"/>
  <c r="A5689" i="2"/>
  <c r="B5689" i="2"/>
  <c r="C5689" i="2"/>
  <c r="D5689" i="2"/>
  <c r="E5689" i="2"/>
  <c r="F5689" i="2"/>
  <c r="G5689" i="2"/>
  <c r="H5689" i="2"/>
  <c r="A5690" i="2"/>
  <c r="B5690" i="2"/>
  <c r="C5690" i="2"/>
  <c r="D5690" i="2"/>
  <c r="E5690" i="2"/>
  <c r="F5690" i="2"/>
  <c r="G5690" i="2"/>
  <c r="H5690" i="2"/>
  <c r="A5691" i="2"/>
  <c r="B5691" i="2"/>
  <c r="C5691" i="2"/>
  <c r="D5691" i="2"/>
  <c r="E5691" i="2"/>
  <c r="F5691" i="2"/>
  <c r="G5691" i="2"/>
  <c r="H5691" i="2"/>
  <c r="A5692" i="2"/>
  <c r="B5692" i="2"/>
  <c r="C5692" i="2"/>
  <c r="D5692" i="2"/>
  <c r="E5692" i="2"/>
  <c r="F5692" i="2"/>
  <c r="G5692" i="2"/>
  <c r="H5692" i="2"/>
  <c r="A5693" i="2"/>
  <c r="B5693" i="2"/>
  <c r="C5693" i="2"/>
  <c r="D5693" i="2"/>
  <c r="E5693" i="2"/>
  <c r="F5693" i="2"/>
  <c r="G5693" i="2"/>
  <c r="H5693" i="2"/>
  <c r="A5694" i="2"/>
  <c r="B5694" i="2"/>
  <c r="C5694" i="2"/>
  <c r="D5694" i="2"/>
  <c r="E5694" i="2"/>
  <c r="F5694" i="2"/>
  <c r="G5694" i="2"/>
  <c r="H5694" i="2"/>
  <c r="A5695" i="2"/>
  <c r="B5695" i="2"/>
  <c r="C5695" i="2"/>
  <c r="D5695" i="2"/>
  <c r="E5695" i="2"/>
  <c r="F5695" i="2"/>
  <c r="G5695" i="2"/>
  <c r="H5695" i="2"/>
  <c r="A5696" i="2"/>
  <c r="B5696" i="2"/>
  <c r="C5696" i="2"/>
  <c r="D5696" i="2"/>
  <c r="E5696" i="2"/>
  <c r="F5696" i="2"/>
  <c r="G5696" i="2"/>
  <c r="H5696" i="2"/>
  <c r="A5697" i="2"/>
  <c r="B5697" i="2"/>
  <c r="C5697" i="2"/>
  <c r="D5697" i="2"/>
  <c r="E5697" i="2"/>
  <c r="F5697" i="2"/>
  <c r="G5697" i="2"/>
  <c r="H5697" i="2"/>
  <c r="A5698" i="2"/>
  <c r="B5698" i="2"/>
  <c r="C5698" i="2"/>
  <c r="D5698" i="2"/>
  <c r="E5698" i="2"/>
  <c r="F5698" i="2"/>
  <c r="G5698" i="2"/>
  <c r="H5698" i="2"/>
  <c r="A5699" i="2"/>
  <c r="B5699" i="2"/>
  <c r="C5699" i="2"/>
  <c r="D5699" i="2"/>
  <c r="E5699" i="2"/>
  <c r="F5699" i="2"/>
  <c r="G5699" i="2"/>
  <c r="H5699" i="2"/>
  <c r="A5700" i="2"/>
  <c r="B5700" i="2"/>
  <c r="C5700" i="2"/>
  <c r="D5700" i="2"/>
  <c r="E5700" i="2"/>
  <c r="F5700" i="2"/>
  <c r="G5700" i="2"/>
  <c r="H5700" i="2"/>
  <c r="A5701" i="2"/>
  <c r="B5701" i="2"/>
  <c r="C5701" i="2"/>
  <c r="D5701" i="2"/>
  <c r="E5701" i="2"/>
  <c r="F5701" i="2"/>
  <c r="G5701" i="2"/>
  <c r="H5701" i="2"/>
  <c r="A5702" i="2"/>
  <c r="B5702" i="2"/>
  <c r="C5702" i="2"/>
  <c r="D5702" i="2"/>
  <c r="E5702" i="2"/>
  <c r="F5702" i="2"/>
  <c r="G5702" i="2"/>
  <c r="H5702" i="2"/>
  <c r="A5703" i="2"/>
  <c r="B5703" i="2"/>
  <c r="C5703" i="2"/>
  <c r="D5703" i="2"/>
  <c r="E5703" i="2"/>
  <c r="F5703" i="2"/>
  <c r="G5703" i="2"/>
  <c r="H5703" i="2"/>
  <c r="A5704" i="2"/>
  <c r="B5704" i="2"/>
  <c r="C5704" i="2"/>
  <c r="D5704" i="2"/>
  <c r="E5704" i="2"/>
  <c r="F5704" i="2"/>
  <c r="G5704" i="2"/>
  <c r="H5704" i="2"/>
  <c r="A5705" i="2"/>
  <c r="B5705" i="2"/>
  <c r="C5705" i="2"/>
  <c r="D5705" i="2"/>
  <c r="E5705" i="2"/>
  <c r="F5705" i="2"/>
  <c r="G5705" i="2"/>
  <c r="H5705" i="2"/>
  <c r="A5706" i="2"/>
  <c r="B5706" i="2"/>
  <c r="C5706" i="2"/>
  <c r="D5706" i="2"/>
  <c r="E5706" i="2"/>
  <c r="F5706" i="2"/>
  <c r="G5706" i="2"/>
  <c r="H5706" i="2"/>
  <c r="A5707" i="2"/>
  <c r="B5707" i="2"/>
  <c r="C5707" i="2"/>
  <c r="D5707" i="2"/>
  <c r="E5707" i="2"/>
  <c r="F5707" i="2"/>
  <c r="G5707" i="2"/>
  <c r="H5707" i="2"/>
  <c r="A5708" i="2"/>
  <c r="B5708" i="2"/>
  <c r="C5708" i="2"/>
  <c r="D5708" i="2"/>
  <c r="E5708" i="2"/>
  <c r="F5708" i="2"/>
  <c r="G5708" i="2"/>
  <c r="H5708" i="2"/>
  <c r="A5709" i="2"/>
  <c r="B5709" i="2"/>
  <c r="C5709" i="2"/>
  <c r="D5709" i="2"/>
  <c r="E5709" i="2"/>
  <c r="F5709" i="2"/>
  <c r="G5709" i="2"/>
  <c r="H5709" i="2"/>
  <c r="A5710" i="2"/>
  <c r="B5710" i="2"/>
  <c r="C5710" i="2"/>
  <c r="D5710" i="2"/>
  <c r="E5710" i="2"/>
  <c r="F5710" i="2"/>
  <c r="G5710" i="2"/>
  <c r="H5710" i="2"/>
  <c r="A5711" i="2"/>
  <c r="B5711" i="2"/>
  <c r="C5711" i="2"/>
  <c r="D5711" i="2"/>
  <c r="E5711" i="2"/>
  <c r="F5711" i="2"/>
  <c r="G5711" i="2"/>
  <c r="H5711" i="2"/>
  <c r="A5712" i="2"/>
  <c r="B5712" i="2"/>
  <c r="C5712" i="2"/>
  <c r="D5712" i="2"/>
  <c r="E5712" i="2"/>
  <c r="F5712" i="2"/>
  <c r="G5712" i="2"/>
  <c r="H5712" i="2"/>
  <c r="A5713" i="2"/>
  <c r="B5713" i="2"/>
  <c r="C5713" i="2"/>
  <c r="D5713" i="2"/>
  <c r="E5713" i="2"/>
  <c r="F5713" i="2"/>
  <c r="G5713" i="2"/>
  <c r="H5713" i="2"/>
  <c r="A5714" i="2"/>
  <c r="B5714" i="2"/>
  <c r="C5714" i="2"/>
  <c r="D5714" i="2"/>
  <c r="E5714" i="2"/>
  <c r="F5714" i="2"/>
  <c r="G5714" i="2"/>
  <c r="H5714" i="2"/>
  <c r="A5715" i="2"/>
  <c r="B5715" i="2"/>
  <c r="C5715" i="2"/>
  <c r="D5715" i="2"/>
  <c r="E5715" i="2"/>
  <c r="F5715" i="2"/>
  <c r="G5715" i="2"/>
  <c r="H5715" i="2"/>
  <c r="A5716" i="2"/>
  <c r="B5716" i="2"/>
  <c r="C5716" i="2"/>
  <c r="D5716" i="2"/>
  <c r="E5716" i="2"/>
  <c r="F5716" i="2"/>
  <c r="G5716" i="2"/>
  <c r="H5716" i="2"/>
  <c r="A5717" i="2"/>
  <c r="B5717" i="2"/>
  <c r="C5717" i="2"/>
  <c r="D5717" i="2"/>
  <c r="E5717" i="2"/>
  <c r="F5717" i="2"/>
  <c r="G5717" i="2"/>
  <c r="H5717" i="2"/>
  <c r="A5718" i="2"/>
  <c r="B5718" i="2"/>
  <c r="C5718" i="2"/>
  <c r="D5718" i="2"/>
  <c r="E5718" i="2"/>
  <c r="F5718" i="2"/>
  <c r="G5718" i="2"/>
  <c r="H5718" i="2"/>
  <c r="A5719" i="2"/>
  <c r="B5719" i="2"/>
  <c r="C5719" i="2"/>
  <c r="D5719" i="2"/>
  <c r="E5719" i="2"/>
  <c r="F5719" i="2"/>
  <c r="G5719" i="2"/>
  <c r="H5719" i="2"/>
  <c r="A5720" i="2"/>
  <c r="B5720" i="2"/>
  <c r="C5720" i="2"/>
  <c r="D5720" i="2"/>
  <c r="E5720" i="2"/>
  <c r="F5720" i="2"/>
  <c r="G5720" i="2"/>
  <c r="H5720" i="2"/>
  <c r="A5721" i="2"/>
  <c r="B5721" i="2"/>
  <c r="C5721" i="2"/>
  <c r="D5721" i="2"/>
  <c r="E5721" i="2"/>
  <c r="F5721" i="2"/>
  <c r="G5721" i="2"/>
  <c r="H5721" i="2"/>
  <c r="A5722" i="2"/>
  <c r="B5722" i="2"/>
  <c r="C5722" i="2"/>
  <c r="D5722" i="2"/>
  <c r="E5722" i="2"/>
  <c r="F5722" i="2"/>
  <c r="G5722" i="2"/>
  <c r="H5722" i="2"/>
  <c r="A5723" i="2"/>
  <c r="B5723" i="2"/>
  <c r="C5723" i="2"/>
  <c r="D5723" i="2"/>
  <c r="E5723" i="2"/>
  <c r="F5723" i="2"/>
  <c r="G5723" i="2"/>
  <c r="H5723" i="2"/>
  <c r="A5724" i="2"/>
  <c r="B5724" i="2"/>
  <c r="C5724" i="2"/>
  <c r="D5724" i="2"/>
  <c r="E5724" i="2"/>
  <c r="F5724" i="2"/>
  <c r="G5724" i="2"/>
  <c r="H5724" i="2"/>
  <c r="A5725" i="2"/>
  <c r="B5725" i="2"/>
  <c r="C5725" i="2"/>
  <c r="D5725" i="2"/>
  <c r="E5725" i="2"/>
  <c r="F5725" i="2"/>
  <c r="G5725" i="2"/>
  <c r="H5725" i="2"/>
  <c r="A5726" i="2"/>
  <c r="B5726" i="2"/>
  <c r="C5726" i="2"/>
  <c r="D5726" i="2"/>
  <c r="E5726" i="2"/>
  <c r="F5726" i="2"/>
  <c r="G5726" i="2"/>
  <c r="H5726" i="2"/>
  <c r="A5727" i="2"/>
  <c r="B5727" i="2"/>
  <c r="C5727" i="2"/>
  <c r="D5727" i="2"/>
  <c r="E5727" i="2"/>
  <c r="F5727" i="2"/>
  <c r="G5727" i="2"/>
  <c r="H5727" i="2"/>
  <c r="A5728" i="2"/>
  <c r="B5728" i="2"/>
  <c r="C5728" i="2"/>
  <c r="D5728" i="2"/>
  <c r="E5728" i="2"/>
  <c r="F5728" i="2"/>
  <c r="G5728" i="2"/>
  <c r="H5728" i="2"/>
  <c r="A5729" i="2"/>
  <c r="B5729" i="2"/>
  <c r="C5729" i="2"/>
  <c r="D5729" i="2"/>
  <c r="E5729" i="2"/>
  <c r="F5729" i="2"/>
  <c r="G5729" i="2"/>
  <c r="H5729" i="2"/>
  <c r="A5730" i="2"/>
  <c r="B5730" i="2"/>
  <c r="C5730" i="2"/>
  <c r="D5730" i="2"/>
  <c r="E5730" i="2"/>
  <c r="F5730" i="2"/>
  <c r="G5730" i="2"/>
  <c r="H5730" i="2"/>
  <c r="A5731" i="2"/>
  <c r="B5731" i="2"/>
  <c r="C5731" i="2"/>
  <c r="D5731" i="2"/>
  <c r="E5731" i="2"/>
  <c r="F5731" i="2"/>
  <c r="G5731" i="2"/>
  <c r="H5731" i="2"/>
  <c r="A5732" i="2"/>
  <c r="B5732" i="2"/>
  <c r="C5732" i="2"/>
  <c r="D5732" i="2"/>
  <c r="E5732" i="2"/>
  <c r="F5732" i="2"/>
  <c r="G5732" i="2"/>
  <c r="H5732" i="2"/>
  <c r="A5733" i="2"/>
  <c r="B5733" i="2"/>
  <c r="C5733" i="2"/>
  <c r="D5733" i="2"/>
  <c r="E5733" i="2"/>
  <c r="F5733" i="2"/>
  <c r="G5733" i="2"/>
  <c r="H5733" i="2"/>
  <c r="A5734" i="2"/>
  <c r="B5734" i="2"/>
  <c r="C5734" i="2"/>
  <c r="D5734" i="2"/>
  <c r="E5734" i="2"/>
  <c r="F5734" i="2"/>
  <c r="G5734" i="2"/>
  <c r="H5734" i="2"/>
  <c r="A5735" i="2"/>
  <c r="B5735" i="2"/>
  <c r="C5735" i="2"/>
  <c r="D5735" i="2"/>
  <c r="E5735" i="2"/>
  <c r="F5735" i="2"/>
  <c r="G5735" i="2"/>
  <c r="H5735" i="2"/>
  <c r="A5736" i="2"/>
  <c r="B5736" i="2"/>
  <c r="C5736" i="2"/>
  <c r="D5736" i="2"/>
  <c r="E5736" i="2"/>
  <c r="F5736" i="2"/>
  <c r="G5736" i="2"/>
  <c r="H5736" i="2"/>
  <c r="A5737" i="2"/>
  <c r="B5737" i="2"/>
  <c r="C5737" i="2"/>
  <c r="D5737" i="2"/>
  <c r="E5737" i="2"/>
  <c r="F5737" i="2"/>
  <c r="G5737" i="2"/>
  <c r="H5737" i="2"/>
  <c r="A5738" i="2"/>
  <c r="B5738" i="2"/>
  <c r="C5738" i="2"/>
  <c r="D5738" i="2"/>
  <c r="E5738" i="2"/>
  <c r="F5738" i="2"/>
  <c r="G5738" i="2"/>
  <c r="H5738" i="2"/>
  <c r="A5739" i="2"/>
  <c r="B5739" i="2"/>
  <c r="C5739" i="2"/>
  <c r="D5739" i="2"/>
  <c r="E5739" i="2"/>
  <c r="F5739" i="2"/>
  <c r="G5739" i="2"/>
  <c r="H5739" i="2"/>
  <c r="A5740" i="2"/>
  <c r="B5740" i="2"/>
  <c r="C5740" i="2"/>
  <c r="D5740" i="2"/>
  <c r="E5740" i="2"/>
  <c r="F5740" i="2"/>
  <c r="G5740" i="2"/>
  <c r="H5740" i="2"/>
  <c r="A5741" i="2"/>
  <c r="B5741" i="2"/>
  <c r="C5741" i="2"/>
  <c r="D5741" i="2"/>
  <c r="E5741" i="2"/>
  <c r="F5741" i="2"/>
  <c r="G5741" i="2"/>
  <c r="H5741" i="2"/>
  <c r="A5742" i="2"/>
  <c r="B5742" i="2"/>
  <c r="C5742" i="2"/>
  <c r="D5742" i="2"/>
  <c r="E5742" i="2"/>
  <c r="F5742" i="2"/>
  <c r="G5742" i="2"/>
  <c r="H5742" i="2"/>
  <c r="A5743" i="2"/>
  <c r="B5743" i="2"/>
  <c r="C5743" i="2"/>
  <c r="D5743" i="2"/>
  <c r="E5743" i="2"/>
  <c r="F5743" i="2"/>
  <c r="G5743" i="2"/>
  <c r="H5743" i="2"/>
  <c r="A5744" i="2"/>
  <c r="B5744" i="2"/>
  <c r="C5744" i="2"/>
  <c r="D5744" i="2"/>
  <c r="E5744" i="2"/>
  <c r="F5744" i="2"/>
  <c r="G5744" i="2"/>
  <c r="H5744" i="2"/>
  <c r="A5745" i="2"/>
  <c r="B5745" i="2"/>
  <c r="C5745" i="2"/>
  <c r="D5745" i="2"/>
  <c r="E5745" i="2"/>
  <c r="F5745" i="2"/>
  <c r="G5745" i="2"/>
  <c r="H5745" i="2"/>
  <c r="A5746" i="2"/>
  <c r="B5746" i="2"/>
  <c r="C5746" i="2"/>
  <c r="D5746" i="2"/>
  <c r="E5746" i="2"/>
  <c r="F5746" i="2"/>
  <c r="G5746" i="2"/>
  <c r="H5746" i="2"/>
  <c r="A5747" i="2"/>
  <c r="B5747" i="2"/>
  <c r="C5747" i="2"/>
  <c r="D5747" i="2"/>
  <c r="E5747" i="2"/>
  <c r="F5747" i="2"/>
  <c r="G5747" i="2"/>
  <c r="H5747" i="2"/>
  <c r="A5748" i="2"/>
  <c r="B5748" i="2"/>
  <c r="C5748" i="2"/>
  <c r="D5748" i="2"/>
  <c r="E5748" i="2"/>
  <c r="F5748" i="2"/>
  <c r="G5748" i="2"/>
  <c r="H5748" i="2"/>
  <c r="A5749" i="2"/>
  <c r="B5749" i="2"/>
  <c r="C5749" i="2"/>
  <c r="D5749" i="2"/>
  <c r="E5749" i="2"/>
  <c r="F5749" i="2"/>
  <c r="G5749" i="2"/>
  <c r="H5749" i="2"/>
  <c r="A5750" i="2"/>
  <c r="B5750" i="2"/>
  <c r="C5750" i="2"/>
  <c r="D5750" i="2"/>
  <c r="E5750" i="2"/>
  <c r="F5750" i="2"/>
  <c r="G5750" i="2"/>
  <c r="H5750" i="2"/>
  <c r="A5751" i="2"/>
  <c r="B5751" i="2"/>
  <c r="C5751" i="2"/>
  <c r="D5751" i="2"/>
  <c r="E5751" i="2"/>
  <c r="F5751" i="2"/>
  <c r="G5751" i="2"/>
  <c r="H5751" i="2"/>
  <c r="A5752" i="2"/>
  <c r="B5752" i="2"/>
  <c r="C5752" i="2"/>
  <c r="D5752" i="2"/>
  <c r="E5752" i="2"/>
  <c r="F5752" i="2"/>
  <c r="G5752" i="2"/>
  <c r="H5752" i="2"/>
  <c r="A5753" i="2"/>
  <c r="B5753" i="2"/>
  <c r="C5753" i="2"/>
  <c r="D5753" i="2"/>
  <c r="E5753" i="2"/>
  <c r="F5753" i="2"/>
  <c r="G5753" i="2"/>
  <c r="H5753" i="2"/>
  <c r="A5754" i="2"/>
  <c r="B5754" i="2"/>
  <c r="C5754" i="2"/>
  <c r="D5754" i="2"/>
  <c r="E5754" i="2"/>
  <c r="F5754" i="2"/>
  <c r="G5754" i="2"/>
  <c r="H5754" i="2"/>
  <c r="A5755" i="2"/>
  <c r="B5755" i="2"/>
  <c r="C5755" i="2"/>
  <c r="D5755" i="2"/>
  <c r="E5755" i="2"/>
  <c r="F5755" i="2"/>
  <c r="G5755" i="2"/>
  <c r="H5755" i="2"/>
  <c r="A5756" i="2"/>
  <c r="B5756" i="2"/>
  <c r="C5756" i="2"/>
  <c r="D5756" i="2"/>
  <c r="E5756" i="2"/>
  <c r="F5756" i="2"/>
  <c r="G5756" i="2"/>
  <c r="H5756" i="2"/>
  <c r="A5757" i="2"/>
  <c r="B5757" i="2"/>
  <c r="C5757" i="2"/>
  <c r="D5757" i="2"/>
  <c r="E5757" i="2"/>
  <c r="F5757" i="2"/>
  <c r="G5757" i="2"/>
  <c r="H5757" i="2"/>
  <c r="A5758" i="2"/>
  <c r="B5758" i="2"/>
  <c r="C5758" i="2"/>
  <c r="D5758" i="2"/>
  <c r="E5758" i="2"/>
  <c r="F5758" i="2"/>
  <c r="G5758" i="2"/>
  <c r="H5758" i="2"/>
  <c r="A5759" i="2"/>
  <c r="B5759" i="2"/>
  <c r="C5759" i="2"/>
  <c r="D5759" i="2"/>
  <c r="E5759" i="2"/>
  <c r="F5759" i="2"/>
  <c r="G5759" i="2"/>
  <c r="H5759" i="2"/>
  <c r="A5760" i="2"/>
  <c r="B5760" i="2"/>
  <c r="C5760" i="2"/>
  <c r="D5760" i="2"/>
  <c r="E5760" i="2"/>
  <c r="F5760" i="2"/>
  <c r="G5760" i="2"/>
  <c r="H5760" i="2"/>
  <c r="A5761" i="2"/>
  <c r="B5761" i="2"/>
  <c r="C5761" i="2"/>
  <c r="D5761" i="2"/>
  <c r="E5761" i="2"/>
  <c r="F5761" i="2"/>
  <c r="G5761" i="2"/>
  <c r="H5761" i="2"/>
  <c r="A5762" i="2"/>
  <c r="B5762" i="2"/>
  <c r="C5762" i="2"/>
  <c r="D5762" i="2"/>
  <c r="E5762" i="2"/>
  <c r="F5762" i="2"/>
  <c r="G5762" i="2"/>
  <c r="H5762" i="2"/>
  <c r="A5763" i="2"/>
  <c r="B5763" i="2"/>
  <c r="C5763" i="2"/>
  <c r="D5763" i="2"/>
  <c r="E5763" i="2"/>
  <c r="F5763" i="2"/>
  <c r="G5763" i="2"/>
  <c r="H5763" i="2"/>
  <c r="A5764" i="2"/>
  <c r="B5764" i="2"/>
  <c r="C5764" i="2"/>
  <c r="D5764" i="2"/>
  <c r="E5764" i="2"/>
  <c r="F5764" i="2"/>
  <c r="G5764" i="2"/>
  <c r="H5764" i="2"/>
  <c r="A5765" i="2"/>
  <c r="B5765" i="2"/>
  <c r="C5765" i="2"/>
  <c r="D5765" i="2"/>
  <c r="E5765" i="2"/>
  <c r="F5765" i="2"/>
  <c r="G5765" i="2"/>
  <c r="H5765" i="2"/>
  <c r="A5766" i="2"/>
  <c r="B5766" i="2"/>
  <c r="C5766" i="2"/>
  <c r="D5766" i="2"/>
  <c r="E5766" i="2"/>
  <c r="F5766" i="2"/>
  <c r="G5766" i="2"/>
  <c r="H5766" i="2"/>
  <c r="A5767" i="2"/>
  <c r="B5767" i="2"/>
  <c r="C5767" i="2"/>
  <c r="D5767" i="2"/>
  <c r="E5767" i="2"/>
  <c r="F5767" i="2"/>
  <c r="G5767" i="2"/>
  <c r="H5767" i="2"/>
  <c r="A5768" i="2"/>
  <c r="B5768" i="2"/>
  <c r="C5768" i="2"/>
  <c r="D5768" i="2"/>
  <c r="E5768" i="2"/>
  <c r="F5768" i="2"/>
  <c r="G5768" i="2"/>
  <c r="H5768" i="2"/>
  <c r="A5769" i="2"/>
  <c r="B5769" i="2"/>
  <c r="C5769" i="2"/>
  <c r="D5769" i="2"/>
  <c r="E5769" i="2"/>
  <c r="F5769" i="2"/>
  <c r="G5769" i="2"/>
  <c r="H5769" i="2"/>
  <c r="A5770" i="2"/>
  <c r="B5770" i="2"/>
  <c r="C5770" i="2"/>
  <c r="D5770" i="2"/>
  <c r="E5770" i="2"/>
  <c r="F5770" i="2"/>
  <c r="G5770" i="2"/>
  <c r="H5770" i="2"/>
  <c r="A5771" i="2"/>
  <c r="B5771" i="2"/>
  <c r="C5771" i="2"/>
  <c r="D5771" i="2"/>
  <c r="E5771" i="2"/>
  <c r="F5771" i="2"/>
  <c r="G5771" i="2"/>
  <c r="H5771" i="2"/>
  <c r="A5772" i="2"/>
  <c r="B5772" i="2"/>
  <c r="C5772" i="2"/>
  <c r="D5772" i="2"/>
  <c r="E5772" i="2"/>
  <c r="F5772" i="2"/>
  <c r="G5772" i="2"/>
  <c r="H5772" i="2"/>
  <c r="A5773" i="2"/>
  <c r="B5773" i="2"/>
  <c r="C5773" i="2"/>
  <c r="D5773" i="2"/>
  <c r="E5773" i="2"/>
  <c r="F5773" i="2"/>
  <c r="G5773" i="2"/>
  <c r="H5773" i="2"/>
  <c r="A5774" i="2"/>
  <c r="B5774" i="2"/>
  <c r="C5774" i="2"/>
  <c r="D5774" i="2"/>
  <c r="E5774" i="2"/>
  <c r="F5774" i="2"/>
  <c r="G5774" i="2"/>
  <c r="H5774" i="2"/>
  <c r="A5775" i="2"/>
  <c r="B5775" i="2"/>
  <c r="C5775" i="2"/>
  <c r="D5775" i="2"/>
  <c r="E5775" i="2"/>
  <c r="F5775" i="2"/>
  <c r="G5775" i="2"/>
  <c r="H5775" i="2"/>
  <c r="A5776" i="2"/>
  <c r="B5776" i="2"/>
  <c r="C5776" i="2"/>
  <c r="D5776" i="2"/>
  <c r="E5776" i="2"/>
  <c r="F5776" i="2"/>
  <c r="G5776" i="2"/>
  <c r="H5776" i="2"/>
  <c r="A5777" i="2"/>
  <c r="B5777" i="2"/>
  <c r="C5777" i="2"/>
  <c r="D5777" i="2"/>
  <c r="E5777" i="2"/>
  <c r="F5777" i="2"/>
  <c r="G5777" i="2"/>
  <c r="H5777" i="2"/>
  <c r="A5778" i="2"/>
  <c r="B5778" i="2"/>
  <c r="C5778" i="2"/>
  <c r="D5778" i="2"/>
  <c r="E5778" i="2"/>
  <c r="F5778" i="2"/>
  <c r="G5778" i="2"/>
  <c r="H5778" i="2"/>
  <c r="A5779" i="2"/>
  <c r="B5779" i="2"/>
  <c r="C5779" i="2"/>
  <c r="D5779" i="2"/>
  <c r="E5779" i="2"/>
  <c r="F5779" i="2"/>
  <c r="G5779" i="2"/>
  <c r="H5779" i="2"/>
  <c r="A5780" i="2"/>
  <c r="B5780" i="2"/>
  <c r="C5780" i="2"/>
  <c r="D5780" i="2"/>
  <c r="E5780" i="2"/>
  <c r="F5780" i="2"/>
  <c r="G5780" i="2"/>
  <c r="H5780" i="2"/>
  <c r="A5781" i="2"/>
  <c r="B5781" i="2"/>
  <c r="C5781" i="2"/>
  <c r="D5781" i="2"/>
  <c r="E5781" i="2"/>
  <c r="F5781" i="2"/>
  <c r="G5781" i="2"/>
  <c r="H5781" i="2"/>
  <c r="A5782" i="2"/>
  <c r="B5782" i="2"/>
  <c r="C5782" i="2"/>
  <c r="D5782" i="2"/>
  <c r="E5782" i="2"/>
  <c r="F5782" i="2"/>
  <c r="G5782" i="2"/>
  <c r="H5782" i="2"/>
  <c r="A5783" i="2"/>
  <c r="B5783" i="2"/>
  <c r="C5783" i="2"/>
  <c r="D5783" i="2"/>
  <c r="E5783" i="2"/>
  <c r="F5783" i="2"/>
  <c r="G5783" i="2"/>
  <c r="H5783" i="2"/>
  <c r="A5784" i="2"/>
  <c r="B5784" i="2"/>
  <c r="C5784" i="2"/>
  <c r="D5784" i="2"/>
  <c r="E5784" i="2"/>
  <c r="F5784" i="2"/>
  <c r="G5784" i="2"/>
  <c r="H5784" i="2"/>
  <c r="A5785" i="2"/>
  <c r="B5785" i="2"/>
  <c r="C5785" i="2"/>
  <c r="D5785" i="2"/>
  <c r="E5785" i="2"/>
  <c r="F5785" i="2"/>
  <c r="G5785" i="2"/>
  <c r="H5785" i="2"/>
  <c r="A5786" i="2"/>
  <c r="B5786" i="2"/>
  <c r="C5786" i="2"/>
  <c r="D5786" i="2"/>
  <c r="E5786" i="2"/>
  <c r="F5786" i="2"/>
  <c r="G5786" i="2"/>
  <c r="H5786" i="2"/>
  <c r="A5787" i="2"/>
  <c r="B5787" i="2"/>
  <c r="C5787" i="2"/>
  <c r="D5787" i="2"/>
  <c r="E5787" i="2"/>
  <c r="F5787" i="2"/>
  <c r="G5787" i="2"/>
  <c r="H5787" i="2"/>
  <c r="A5788" i="2"/>
  <c r="B5788" i="2"/>
  <c r="C5788" i="2"/>
  <c r="D5788" i="2"/>
  <c r="E5788" i="2"/>
  <c r="F5788" i="2"/>
  <c r="G5788" i="2"/>
  <c r="H5788" i="2"/>
  <c r="A5789" i="2"/>
  <c r="B5789" i="2"/>
  <c r="C5789" i="2"/>
  <c r="D5789" i="2"/>
  <c r="E5789" i="2"/>
  <c r="F5789" i="2"/>
  <c r="G5789" i="2"/>
  <c r="H5789" i="2"/>
  <c r="A5790" i="2"/>
  <c r="B5790" i="2"/>
  <c r="C5790" i="2"/>
  <c r="D5790" i="2"/>
  <c r="E5790" i="2"/>
  <c r="F5790" i="2"/>
  <c r="G5790" i="2"/>
  <c r="H5790" i="2"/>
  <c r="A5791" i="2"/>
  <c r="B5791" i="2"/>
  <c r="C5791" i="2"/>
  <c r="D5791" i="2"/>
  <c r="E5791" i="2"/>
  <c r="F5791" i="2"/>
  <c r="G5791" i="2"/>
  <c r="H5791" i="2"/>
  <c r="A5792" i="2"/>
  <c r="B5792" i="2"/>
  <c r="C5792" i="2"/>
  <c r="D5792" i="2"/>
  <c r="E5792" i="2"/>
  <c r="F5792" i="2"/>
  <c r="G5792" i="2"/>
  <c r="H5792" i="2"/>
  <c r="A5793" i="2"/>
  <c r="B5793" i="2"/>
  <c r="C5793" i="2"/>
  <c r="D5793" i="2"/>
  <c r="E5793" i="2"/>
  <c r="F5793" i="2"/>
  <c r="G5793" i="2"/>
  <c r="H5793" i="2"/>
  <c r="A5794" i="2"/>
  <c r="B5794" i="2"/>
  <c r="C5794" i="2"/>
  <c r="D5794" i="2"/>
  <c r="E5794" i="2"/>
  <c r="F5794" i="2"/>
  <c r="G5794" i="2"/>
  <c r="H5794" i="2"/>
  <c r="A5795" i="2"/>
  <c r="B5795" i="2"/>
  <c r="C5795" i="2"/>
  <c r="D5795" i="2"/>
  <c r="E5795" i="2"/>
  <c r="F5795" i="2"/>
  <c r="G5795" i="2"/>
  <c r="H5795" i="2"/>
  <c r="A5796" i="2"/>
  <c r="B5796" i="2"/>
  <c r="C5796" i="2"/>
  <c r="D5796" i="2"/>
  <c r="E5796" i="2"/>
  <c r="F5796" i="2"/>
  <c r="G5796" i="2"/>
  <c r="H5796" i="2"/>
  <c r="A5797" i="2"/>
  <c r="B5797" i="2"/>
  <c r="C5797" i="2"/>
  <c r="D5797" i="2"/>
  <c r="E5797" i="2"/>
  <c r="F5797" i="2"/>
  <c r="G5797" i="2"/>
  <c r="H5797" i="2"/>
  <c r="A5798" i="2"/>
  <c r="B5798" i="2"/>
  <c r="C5798" i="2"/>
  <c r="D5798" i="2"/>
  <c r="E5798" i="2"/>
  <c r="F5798" i="2"/>
  <c r="G5798" i="2"/>
  <c r="H5798" i="2"/>
  <c r="A5799" i="2"/>
  <c r="B5799" i="2"/>
  <c r="C5799" i="2"/>
  <c r="D5799" i="2"/>
  <c r="E5799" i="2"/>
  <c r="F5799" i="2"/>
  <c r="G5799" i="2"/>
  <c r="H5799" i="2"/>
  <c r="A5800" i="2"/>
  <c r="B5800" i="2"/>
  <c r="C5800" i="2"/>
  <c r="D5800" i="2"/>
  <c r="E5800" i="2"/>
  <c r="F5800" i="2"/>
  <c r="G5800" i="2"/>
  <c r="H5800" i="2"/>
  <c r="A5801" i="2"/>
  <c r="B5801" i="2"/>
  <c r="C5801" i="2"/>
  <c r="D5801" i="2"/>
  <c r="E5801" i="2"/>
  <c r="F5801" i="2"/>
  <c r="G5801" i="2"/>
  <c r="H5801" i="2"/>
  <c r="A5802" i="2"/>
  <c r="B5802" i="2"/>
  <c r="C5802" i="2"/>
  <c r="D5802" i="2"/>
  <c r="E5802" i="2"/>
  <c r="F5802" i="2"/>
  <c r="G5802" i="2"/>
  <c r="H5802" i="2"/>
  <c r="A5803" i="2"/>
  <c r="B5803" i="2"/>
  <c r="C5803" i="2"/>
  <c r="D5803" i="2"/>
  <c r="E5803" i="2"/>
  <c r="F5803" i="2"/>
  <c r="G5803" i="2"/>
  <c r="H5803" i="2"/>
  <c r="A5804" i="2"/>
  <c r="B5804" i="2"/>
  <c r="C5804" i="2"/>
  <c r="D5804" i="2"/>
  <c r="E5804" i="2"/>
  <c r="F5804" i="2"/>
  <c r="G5804" i="2"/>
  <c r="H5804" i="2"/>
  <c r="A5805" i="2"/>
  <c r="B5805" i="2"/>
  <c r="C5805" i="2"/>
  <c r="D5805" i="2"/>
  <c r="E5805" i="2"/>
  <c r="F5805" i="2"/>
  <c r="G5805" i="2"/>
  <c r="H5805" i="2"/>
  <c r="A5806" i="2"/>
  <c r="B5806" i="2"/>
  <c r="C5806" i="2"/>
  <c r="D5806" i="2"/>
  <c r="E5806" i="2"/>
  <c r="F5806" i="2"/>
  <c r="G5806" i="2"/>
  <c r="H5806" i="2"/>
  <c r="A5807" i="2"/>
  <c r="B5807" i="2"/>
  <c r="C5807" i="2"/>
  <c r="D5807" i="2"/>
  <c r="E5807" i="2"/>
  <c r="F5807" i="2"/>
  <c r="G5807" i="2"/>
  <c r="H5807" i="2"/>
  <c r="A5808" i="2"/>
  <c r="B5808" i="2"/>
  <c r="C5808" i="2"/>
  <c r="D5808" i="2"/>
  <c r="E5808" i="2"/>
  <c r="F5808" i="2"/>
  <c r="G5808" i="2"/>
  <c r="H5808" i="2"/>
  <c r="A5809" i="2"/>
  <c r="B5809" i="2"/>
  <c r="C5809" i="2"/>
  <c r="D5809" i="2"/>
  <c r="E5809" i="2"/>
  <c r="F5809" i="2"/>
  <c r="G5809" i="2"/>
  <c r="H5809" i="2"/>
  <c r="A5810" i="2"/>
  <c r="B5810" i="2"/>
  <c r="C5810" i="2"/>
  <c r="D5810" i="2"/>
  <c r="E5810" i="2"/>
  <c r="F5810" i="2"/>
  <c r="G5810" i="2"/>
  <c r="H5810" i="2"/>
  <c r="A5811" i="2"/>
  <c r="B5811" i="2"/>
  <c r="C5811" i="2"/>
  <c r="D5811" i="2"/>
  <c r="E5811" i="2"/>
  <c r="F5811" i="2"/>
  <c r="G5811" i="2"/>
  <c r="H5811" i="2"/>
  <c r="A5812" i="2"/>
  <c r="B5812" i="2"/>
  <c r="C5812" i="2"/>
  <c r="D5812" i="2"/>
  <c r="E5812" i="2"/>
  <c r="F5812" i="2"/>
  <c r="G5812" i="2"/>
  <c r="H5812" i="2"/>
  <c r="A5813" i="2"/>
  <c r="B5813" i="2"/>
  <c r="C5813" i="2"/>
  <c r="D5813" i="2"/>
  <c r="E5813" i="2"/>
  <c r="F5813" i="2"/>
  <c r="G5813" i="2"/>
  <c r="H5813" i="2"/>
  <c r="A5814" i="2"/>
  <c r="B5814" i="2"/>
  <c r="C5814" i="2"/>
  <c r="D5814" i="2"/>
  <c r="E5814" i="2"/>
  <c r="F5814" i="2"/>
  <c r="G5814" i="2"/>
  <c r="H5814" i="2"/>
  <c r="A5815" i="2"/>
  <c r="B5815" i="2"/>
  <c r="C5815" i="2"/>
  <c r="D5815" i="2"/>
  <c r="E5815" i="2"/>
  <c r="F5815" i="2"/>
  <c r="G5815" i="2"/>
  <c r="H5815" i="2"/>
  <c r="A5816" i="2"/>
  <c r="B5816" i="2"/>
  <c r="C5816" i="2"/>
  <c r="D5816" i="2"/>
  <c r="E5816" i="2"/>
  <c r="F5816" i="2"/>
  <c r="G5816" i="2"/>
  <c r="H5816" i="2"/>
  <c r="A5817" i="2"/>
  <c r="B5817" i="2"/>
  <c r="C5817" i="2"/>
  <c r="D5817" i="2"/>
  <c r="E5817" i="2"/>
  <c r="F5817" i="2"/>
  <c r="G5817" i="2"/>
  <c r="H5817" i="2"/>
  <c r="A5818" i="2"/>
  <c r="B5818" i="2"/>
  <c r="C5818" i="2"/>
  <c r="D5818" i="2"/>
  <c r="E5818" i="2"/>
  <c r="F5818" i="2"/>
  <c r="G5818" i="2"/>
  <c r="H5818" i="2"/>
  <c r="A5819" i="2"/>
  <c r="B5819" i="2"/>
  <c r="C5819" i="2"/>
  <c r="D5819" i="2"/>
  <c r="E5819" i="2"/>
  <c r="F5819" i="2"/>
  <c r="G5819" i="2"/>
  <c r="H5819" i="2"/>
  <c r="A5820" i="2"/>
  <c r="B5820" i="2"/>
  <c r="C5820" i="2"/>
  <c r="D5820" i="2"/>
  <c r="E5820" i="2"/>
  <c r="F5820" i="2"/>
  <c r="G5820" i="2"/>
  <c r="H5820" i="2"/>
  <c r="A5821" i="2"/>
  <c r="B5821" i="2"/>
  <c r="C5821" i="2"/>
  <c r="D5821" i="2"/>
  <c r="E5821" i="2"/>
  <c r="F5821" i="2"/>
  <c r="G5821" i="2"/>
  <c r="H5821" i="2"/>
  <c r="A5822" i="2"/>
  <c r="B5822" i="2"/>
  <c r="C5822" i="2"/>
  <c r="D5822" i="2"/>
  <c r="E5822" i="2"/>
  <c r="F5822" i="2"/>
  <c r="G5822" i="2"/>
  <c r="H5822" i="2"/>
  <c r="A5823" i="2"/>
  <c r="B5823" i="2"/>
  <c r="C5823" i="2"/>
  <c r="D5823" i="2"/>
  <c r="E5823" i="2"/>
  <c r="F5823" i="2"/>
  <c r="G5823" i="2"/>
  <c r="H5823" i="2"/>
  <c r="A5824" i="2"/>
  <c r="B5824" i="2"/>
  <c r="C5824" i="2"/>
  <c r="D5824" i="2"/>
  <c r="E5824" i="2"/>
  <c r="F5824" i="2"/>
  <c r="G5824" i="2"/>
  <c r="H5824" i="2"/>
  <c r="A5825" i="2"/>
  <c r="B5825" i="2"/>
  <c r="C5825" i="2"/>
  <c r="D5825" i="2"/>
  <c r="E5825" i="2"/>
  <c r="F5825" i="2"/>
  <c r="G5825" i="2"/>
  <c r="H5825" i="2"/>
  <c r="A5826" i="2"/>
  <c r="B5826" i="2"/>
  <c r="C5826" i="2"/>
  <c r="D5826" i="2"/>
  <c r="E5826" i="2"/>
  <c r="F5826" i="2"/>
  <c r="G5826" i="2"/>
  <c r="H5826" i="2"/>
  <c r="A5827" i="2"/>
  <c r="B5827" i="2"/>
  <c r="C5827" i="2"/>
  <c r="D5827" i="2"/>
  <c r="E5827" i="2"/>
  <c r="F5827" i="2"/>
  <c r="G5827" i="2"/>
  <c r="H5827" i="2"/>
  <c r="A5828" i="2"/>
  <c r="B5828" i="2"/>
  <c r="C5828" i="2"/>
  <c r="D5828" i="2"/>
  <c r="E5828" i="2"/>
  <c r="F5828" i="2"/>
  <c r="G5828" i="2"/>
  <c r="H5828" i="2"/>
  <c r="A5829" i="2"/>
  <c r="B5829" i="2"/>
  <c r="C5829" i="2"/>
  <c r="D5829" i="2"/>
  <c r="E5829" i="2"/>
  <c r="F5829" i="2"/>
  <c r="G5829" i="2"/>
  <c r="H5829" i="2"/>
  <c r="A5830" i="2"/>
  <c r="B5830" i="2"/>
  <c r="C5830" i="2"/>
  <c r="D5830" i="2"/>
  <c r="E5830" i="2"/>
  <c r="F5830" i="2"/>
  <c r="G5830" i="2"/>
  <c r="H5830" i="2"/>
  <c r="A5831" i="2"/>
  <c r="B5831" i="2"/>
  <c r="C5831" i="2"/>
  <c r="D5831" i="2"/>
  <c r="E5831" i="2"/>
  <c r="F5831" i="2"/>
  <c r="G5831" i="2"/>
  <c r="H5831" i="2"/>
  <c r="A5832" i="2"/>
  <c r="B5832" i="2"/>
  <c r="C5832" i="2"/>
  <c r="D5832" i="2"/>
  <c r="E5832" i="2"/>
  <c r="F5832" i="2"/>
  <c r="G5832" i="2"/>
  <c r="H5832" i="2"/>
  <c r="A5833" i="2"/>
  <c r="B5833" i="2"/>
  <c r="C5833" i="2"/>
  <c r="D5833" i="2"/>
  <c r="E5833" i="2"/>
  <c r="F5833" i="2"/>
  <c r="G5833" i="2"/>
  <c r="H5833" i="2"/>
  <c r="A5834" i="2"/>
  <c r="B5834" i="2"/>
  <c r="C5834" i="2"/>
  <c r="D5834" i="2"/>
  <c r="E5834" i="2"/>
  <c r="F5834" i="2"/>
  <c r="G5834" i="2"/>
  <c r="H5834" i="2"/>
  <c r="A5835" i="2"/>
  <c r="B5835" i="2"/>
  <c r="C5835" i="2"/>
  <c r="D5835" i="2"/>
  <c r="E5835" i="2"/>
  <c r="F5835" i="2"/>
  <c r="G5835" i="2"/>
  <c r="H5835" i="2"/>
  <c r="A5836" i="2"/>
  <c r="B5836" i="2"/>
  <c r="C5836" i="2"/>
  <c r="D5836" i="2"/>
  <c r="E5836" i="2"/>
  <c r="F5836" i="2"/>
  <c r="G5836" i="2"/>
  <c r="H5836" i="2"/>
  <c r="A5837" i="2"/>
  <c r="B5837" i="2"/>
  <c r="C5837" i="2"/>
  <c r="D5837" i="2"/>
  <c r="E5837" i="2"/>
  <c r="F5837" i="2"/>
  <c r="G5837" i="2"/>
  <c r="H5837" i="2"/>
  <c r="A5838" i="2"/>
  <c r="B5838" i="2"/>
  <c r="C5838" i="2"/>
  <c r="D5838" i="2"/>
  <c r="E5838" i="2"/>
  <c r="F5838" i="2"/>
  <c r="G5838" i="2"/>
  <c r="H5838" i="2"/>
  <c r="A5839" i="2"/>
  <c r="B5839" i="2"/>
  <c r="C5839" i="2"/>
  <c r="D5839" i="2"/>
  <c r="E5839" i="2"/>
  <c r="F5839" i="2"/>
  <c r="G5839" i="2"/>
  <c r="H5839" i="2"/>
  <c r="A5840" i="2"/>
  <c r="B5840" i="2"/>
  <c r="C5840" i="2"/>
  <c r="D5840" i="2"/>
  <c r="E5840" i="2"/>
  <c r="F5840" i="2"/>
  <c r="G5840" i="2"/>
  <c r="H5840" i="2"/>
  <c r="A5841" i="2"/>
  <c r="B5841" i="2"/>
  <c r="C5841" i="2"/>
  <c r="D5841" i="2"/>
  <c r="E5841" i="2"/>
  <c r="F5841" i="2"/>
  <c r="G5841" i="2"/>
  <c r="H5841" i="2"/>
  <c r="A5842" i="2"/>
  <c r="B5842" i="2"/>
  <c r="C5842" i="2"/>
  <c r="D5842" i="2"/>
  <c r="E5842" i="2"/>
  <c r="F5842" i="2"/>
  <c r="G5842" i="2"/>
  <c r="H5842" i="2"/>
  <c r="A5843" i="2"/>
  <c r="B5843" i="2"/>
  <c r="C5843" i="2"/>
  <c r="D5843" i="2"/>
  <c r="E5843" i="2"/>
  <c r="F5843" i="2"/>
  <c r="G5843" i="2"/>
  <c r="H5843" i="2"/>
  <c r="A5844" i="2"/>
  <c r="B5844" i="2"/>
  <c r="C5844" i="2"/>
  <c r="D5844" i="2"/>
  <c r="E5844" i="2"/>
  <c r="F5844" i="2"/>
  <c r="G5844" i="2"/>
  <c r="H5844" i="2"/>
  <c r="A5845" i="2"/>
  <c r="B5845" i="2"/>
  <c r="C5845" i="2"/>
  <c r="D5845" i="2"/>
  <c r="E5845" i="2"/>
  <c r="F5845" i="2"/>
  <c r="G5845" i="2"/>
  <c r="H5845" i="2"/>
  <c r="A5846" i="2"/>
  <c r="B5846" i="2"/>
  <c r="C5846" i="2"/>
  <c r="D5846" i="2"/>
  <c r="E5846" i="2"/>
  <c r="F5846" i="2"/>
  <c r="G5846" i="2"/>
  <c r="H5846" i="2"/>
  <c r="A5847" i="2"/>
  <c r="B5847" i="2"/>
  <c r="C5847" i="2"/>
  <c r="D5847" i="2"/>
  <c r="E5847" i="2"/>
  <c r="F5847" i="2"/>
  <c r="G5847" i="2"/>
  <c r="H5847" i="2"/>
  <c r="A5848" i="2"/>
  <c r="B5848" i="2"/>
  <c r="C5848" i="2"/>
  <c r="D5848" i="2"/>
  <c r="E5848" i="2"/>
  <c r="F5848" i="2"/>
  <c r="G5848" i="2"/>
  <c r="H5848" i="2"/>
  <c r="A5849" i="2"/>
  <c r="B5849" i="2"/>
  <c r="C5849" i="2"/>
  <c r="D5849" i="2"/>
  <c r="E5849" i="2"/>
  <c r="F5849" i="2"/>
  <c r="G5849" i="2"/>
  <c r="H5849" i="2"/>
  <c r="A5850" i="2"/>
  <c r="B5850" i="2"/>
  <c r="C5850" i="2"/>
  <c r="D5850" i="2"/>
  <c r="E5850" i="2"/>
  <c r="F5850" i="2"/>
  <c r="G5850" i="2"/>
  <c r="H5850" i="2"/>
  <c r="A5851" i="2"/>
  <c r="B5851" i="2"/>
  <c r="C5851" i="2"/>
  <c r="D5851" i="2"/>
  <c r="E5851" i="2"/>
  <c r="F5851" i="2"/>
  <c r="G5851" i="2"/>
  <c r="H5851" i="2"/>
  <c r="A5852" i="2"/>
  <c r="B5852" i="2"/>
  <c r="C5852" i="2"/>
  <c r="D5852" i="2"/>
  <c r="E5852" i="2"/>
  <c r="F5852" i="2"/>
  <c r="G5852" i="2"/>
  <c r="H5852" i="2"/>
  <c r="A5853" i="2"/>
  <c r="B5853" i="2"/>
  <c r="C5853" i="2"/>
  <c r="D5853" i="2"/>
  <c r="E5853" i="2"/>
  <c r="F5853" i="2"/>
  <c r="G5853" i="2"/>
  <c r="H5853" i="2"/>
  <c r="A5854" i="2"/>
  <c r="B5854" i="2"/>
  <c r="C5854" i="2"/>
  <c r="D5854" i="2"/>
  <c r="E5854" i="2"/>
  <c r="F5854" i="2"/>
  <c r="G5854" i="2"/>
  <c r="H5854" i="2"/>
  <c r="A5855" i="2"/>
  <c r="B5855" i="2"/>
  <c r="C5855" i="2"/>
  <c r="D5855" i="2"/>
  <c r="E5855" i="2"/>
  <c r="F5855" i="2"/>
  <c r="G5855" i="2"/>
  <c r="H5855" i="2"/>
  <c r="A5856" i="2"/>
  <c r="B5856" i="2"/>
  <c r="C5856" i="2"/>
  <c r="D5856" i="2"/>
  <c r="E5856" i="2"/>
  <c r="F5856" i="2"/>
  <c r="G5856" i="2"/>
  <c r="H5856" i="2"/>
  <c r="A5857" i="2"/>
  <c r="B5857" i="2"/>
  <c r="C5857" i="2"/>
  <c r="D5857" i="2"/>
  <c r="E5857" i="2"/>
  <c r="F5857" i="2"/>
  <c r="G5857" i="2"/>
  <c r="H5857" i="2"/>
  <c r="A5858" i="2"/>
  <c r="B5858" i="2"/>
  <c r="C5858" i="2"/>
  <c r="D5858" i="2"/>
  <c r="E5858" i="2"/>
  <c r="F5858" i="2"/>
  <c r="G5858" i="2"/>
  <c r="H5858" i="2"/>
  <c r="A5859" i="2"/>
  <c r="B5859" i="2"/>
  <c r="C5859" i="2"/>
  <c r="D5859" i="2"/>
  <c r="E5859" i="2"/>
  <c r="F5859" i="2"/>
  <c r="G5859" i="2"/>
  <c r="H5859" i="2"/>
  <c r="A5860" i="2"/>
  <c r="B5860" i="2"/>
  <c r="C5860" i="2"/>
  <c r="D5860" i="2"/>
  <c r="E5860" i="2"/>
  <c r="F5860" i="2"/>
  <c r="G5860" i="2"/>
  <c r="H5860" i="2"/>
  <c r="A5861" i="2"/>
  <c r="B5861" i="2"/>
  <c r="C5861" i="2"/>
  <c r="D5861" i="2"/>
  <c r="E5861" i="2"/>
  <c r="F5861" i="2"/>
  <c r="G5861" i="2"/>
  <c r="H5861" i="2"/>
  <c r="A5862" i="2"/>
  <c r="B5862" i="2"/>
  <c r="C5862" i="2"/>
  <c r="D5862" i="2"/>
  <c r="E5862" i="2"/>
  <c r="F5862" i="2"/>
  <c r="G5862" i="2"/>
  <c r="H5862" i="2"/>
  <c r="A5863" i="2"/>
  <c r="B5863" i="2"/>
  <c r="C5863" i="2"/>
  <c r="D5863" i="2"/>
  <c r="E5863" i="2"/>
  <c r="F5863" i="2"/>
  <c r="G5863" i="2"/>
  <c r="H5863" i="2"/>
  <c r="A5864" i="2"/>
  <c r="B5864" i="2"/>
  <c r="C5864" i="2"/>
  <c r="D5864" i="2"/>
  <c r="E5864" i="2"/>
  <c r="F5864" i="2"/>
  <c r="G5864" i="2"/>
  <c r="H5864" i="2"/>
  <c r="A5865" i="2"/>
  <c r="B5865" i="2"/>
  <c r="C5865" i="2"/>
  <c r="D5865" i="2"/>
  <c r="E5865" i="2"/>
  <c r="F5865" i="2"/>
  <c r="G5865" i="2"/>
  <c r="H5865" i="2"/>
  <c r="A5866" i="2"/>
  <c r="B5866" i="2"/>
  <c r="C5866" i="2"/>
  <c r="D5866" i="2"/>
  <c r="E5866" i="2"/>
  <c r="F5866" i="2"/>
  <c r="G5866" i="2"/>
  <c r="H5866" i="2"/>
  <c r="A5867" i="2"/>
  <c r="B5867" i="2"/>
  <c r="C5867" i="2"/>
  <c r="D5867" i="2"/>
  <c r="E5867" i="2"/>
  <c r="F5867" i="2"/>
  <c r="G5867" i="2"/>
  <c r="H5867" i="2"/>
  <c r="A5868" i="2"/>
  <c r="B5868" i="2"/>
  <c r="C5868" i="2"/>
  <c r="D5868" i="2"/>
  <c r="E5868" i="2"/>
  <c r="F5868" i="2"/>
  <c r="G5868" i="2"/>
  <c r="H5868" i="2"/>
  <c r="A5869" i="2"/>
  <c r="B5869" i="2"/>
  <c r="C5869" i="2"/>
  <c r="D5869" i="2"/>
  <c r="E5869" i="2"/>
  <c r="F5869" i="2"/>
  <c r="G5869" i="2"/>
  <c r="H5869" i="2"/>
  <c r="A5870" i="2"/>
  <c r="B5870" i="2"/>
  <c r="C5870" i="2"/>
  <c r="D5870" i="2"/>
  <c r="E5870" i="2"/>
  <c r="F5870" i="2"/>
  <c r="G5870" i="2"/>
  <c r="H5870" i="2"/>
  <c r="A5871" i="2"/>
  <c r="B5871" i="2"/>
  <c r="C5871" i="2"/>
  <c r="D5871" i="2"/>
  <c r="E5871" i="2"/>
  <c r="F5871" i="2"/>
  <c r="G5871" i="2"/>
  <c r="H5871" i="2"/>
  <c r="A5872" i="2"/>
  <c r="B5872" i="2"/>
  <c r="C5872" i="2"/>
  <c r="D5872" i="2"/>
  <c r="E5872" i="2"/>
  <c r="F5872" i="2"/>
  <c r="G5872" i="2"/>
  <c r="H5872" i="2"/>
  <c r="A5873" i="2"/>
  <c r="B5873" i="2"/>
  <c r="C5873" i="2"/>
  <c r="D5873" i="2"/>
  <c r="E5873" i="2"/>
  <c r="F5873" i="2"/>
  <c r="G5873" i="2"/>
  <c r="H5873" i="2"/>
  <c r="A5874" i="2"/>
  <c r="B5874" i="2"/>
  <c r="C5874" i="2"/>
  <c r="D5874" i="2"/>
  <c r="E5874" i="2"/>
  <c r="F5874" i="2"/>
  <c r="G5874" i="2"/>
  <c r="H5874" i="2"/>
  <c r="A5875" i="2"/>
  <c r="B5875" i="2"/>
  <c r="C5875" i="2"/>
  <c r="D5875" i="2"/>
  <c r="E5875" i="2"/>
  <c r="F5875" i="2"/>
  <c r="G5875" i="2"/>
  <c r="H5875" i="2"/>
  <c r="A5876" i="2"/>
  <c r="B5876" i="2"/>
  <c r="C5876" i="2"/>
  <c r="D5876" i="2"/>
  <c r="E5876" i="2"/>
  <c r="F5876" i="2"/>
  <c r="G5876" i="2"/>
  <c r="H5876" i="2"/>
  <c r="A5877" i="2"/>
  <c r="B5877" i="2"/>
  <c r="C5877" i="2"/>
  <c r="D5877" i="2"/>
  <c r="E5877" i="2"/>
  <c r="F5877" i="2"/>
  <c r="G5877" i="2"/>
  <c r="H5877" i="2"/>
  <c r="A5878" i="2"/>
  <c r="B5878" i="2"/>
  <c r="C5878" i="2"/>
  <c r="D5878" i="2"/>
  <c r="E5878" i="2"/>
  <c r="F5878" i="2"/>
  <c r="G5878" i="2"/>
  <c r="H5878" i="2"/>
  <c r="A5879" i="2"/>
  <c r="B5879" i="2"/>
  <c r="C5879" i="2"/>
  <c r="D5879" i="2"/>
  <c r="E5879" i="2"/>
  <c r="F5879" i="2"/>
  <c r="G5879" i="2"/>
  <c r="H5879" i="2"/>
  <c r="A5880" i="2"/>
  <c r="B5880" i="2"/>
  <c r="C5880" i="2"/>
  <c r="D5880" i="2"/>
  <c r="E5880" i="2"/>
  <c r="F5880" i="2"/>
  <c r="G5880" i="2"/>
  <c r="H5880" i="2"/>
  <c r="A5881" i="2"/>
  <c r="B5881" i="2"/>
  <c r="C5881" i="2"/>
  <c r="D5881" i="2"/>
  <c r="E5881" i="2"/>
  <c r="F5881" i="2"/>
  <c r="G5881" i="2"/>
  <c r="H5881" i="2"/>
  <c r="A5882" i="2"/>
  <c r="B5882" i="2"/>
  <c r="C5882" i="2"/>
  <c r="D5882" i="2"/>
  <c r="E5882" i="2"/>
  <c r="F5882" i="2"/>
  <c r="G5882" i="2"/>
  <c r="H5882" i="2"/>
  <c r="A5883" i="2"/>
  <c r="B5883" i="2"/>
  <c r="C5883" i="2"/>
  <c r="D5883" i="2"/>
  <c r="E5883" i="2"/>
  <c r="F5883" i="2"/>
  <c r="G5883" i="2"/>
  <c r="H5883" i="2"/>
  <c r="A5884" i="2"/>
  <c r="B5884" i="2"/>
  <c r="C5884" i="2"/>
  <c r="D5884" i="2"/>
  <c r="E5884" i="2"/>
  <c r="F5884" i="2"/>
  <c r="G5884" i="2"/>
  <c r="H5884" i="2"/>
  <c r="A5885" i="2"/>
  <c r="B5885" i="2"/>
  <c r="C5885" i="2"/>
  <c r="D5885" i="2"/>
  <c r="E5885" i="2"/>
  <c r="F5885" i="2"/>
  <c r="G5885" i="2"/>
  <c r="H5885" i="2"/>
  <c r="A5886" i="2"/>
  <c r="B5886" i="2"/>
  <c r="C5886" i="2"/>
  <c r="D5886" i="2"/>
  <c r="E5886" i="2"/>
  <c r="F5886" i="2"/>
  <c r="G5886" i="2"/>
  <c r="H5886" i="2"/>
  <c r="A5887" i="2"/>
  <c r="B5887" i="2"/>
  <c r="C5887" i="2"/>
  <c r="D5887" i="2"/>
  <c r="E5887" i="2"/>
  <c r="F5887" i="2"/>
  <c r="G5887" i="2"/>
  <c r="H5887" i="2"/>
  <c r="A5888" i="2"/>
  <c r="B5888" i="2"/>
  <c r="C5888" i="2"/>
  <c r="D5888" i="2"/>
  <c r="E5888" i="2"/>
  <c r="F5888" i="2"/>
  <c r="G5888" i="2"/>
  <c r="H5888" i="2"/>
  <c r="A5889" i="2"/>
  <c r="B5889" i="2"/>
  <c r="C5889" i="2"/>
  <c r="D5889" i="2"/>
  <c r="E5889" i="2"/>
  <c r="F5889" i="2"/>
  <c r="G5889" i="2"/>
  <c r="H5889" i="2"/>
  <c r="A5890" i="2"/>
  <c r="B5890" i="2"/>
  <c r="C5890" i="2"/>
  <c r="D5890" i="2"/>
  <c r="E5890" i="2"/>
  <c r="F5890" i="2"/>
  <c r="G5890" i="2"/>
  <c r="H5890" i="2"/>
  <c r="A5891" i="2"/>
  <c r="B5891" i="2"/>
  <c r="C5891" i="2"/>
  <c r="D5891" i="2"/>
  <c r="E5891" i="2"/>
  <c r="F5891" i="2"/>
  <c r="G5891" i="2"/>
  <c r="H5891" i="2"/>
  <c r="A5892" i="2"/>
  <c r="B5892" i="2"/>
  <c r="C5892" i="2"/>
  <c r="D5892" i="2"/>
  <c r="E5892" i="2"/>
  <c r="F5892" i="2"/>
  <c r="G5892" i="2"/>
  <c r="H5892" i="2"/>
  <c r="A5893" i="2"/>
  <c r="B5893" i="2"/>
  <c r="C5893" i="2"/>
  <c r="D5893" i="2"/>
  <c r="E5893" i="2"/>
  <c r="F5893" i="2"/>
  <c r="G5893" i="2"/>
  <c r="H5893" i="2"/>
  <c r="A5894" i="2"/>
  <c r="B5894" i="2"/>
  <c r="C5894" i="2"/>
  <c r="D5894" i="2"/>
  <c r="E5894" i="2"/>
  <c r="F5894" i="2"/>
  <c r="G5894" i="2"/>
  <c r="H5894" i="2"/>
  <c r="A5895" i="2"/>
  <c r="B5895" i="2"/>
  <c r="C5895" i="2"/>
  <c r="D5895" i="2"/>
  <c r="E5895" i="2"/>
  <c r="F5895" i="2"/>
  <c r="G5895" i="2"/>
  <c r="H5895" i="2"/>
  <c r="A5896" i="2"/>
  <c r="B5896" i="2"/>
  <c r="C5896" i="2"/>
  <c r="D5896" i="2"/>
  <c r="E5896" i="2"/>
  <c r="F5896" i="2"/>
  <c r="G5896" i="2"/>
  <c r="H5896" i="2"/>
  <c r="A5897" i="2"/>
  <c r="B5897" i="2"/>
  <c r="C5897" i="2"/>
  <c r="D5897" i="2"/>
  <c r="E5897" i="2"/>
  <c r="F5897" i="2"/>
  <c r="G5897" i="2"/>
  <c r="H5897" i="2"/>
  <c r="A5898" i="2"/>
  <c r="B5898" i="2"/>
  <c r="C5898" i="2"/>
  <c r="D5898" i="2"/>
  <c r="E5898" i="2"/>
  <c r="F5898" i="2"/>
  <c r="G5898" i="2"/>
  <c r="H5898" i="2"/>
  <c r="A5899" i="2"/>
  <c r="B5899" i="2"/>
  <c r="C5899" i="2"/>
  <c r="D5899" i="2"/>
  <c r="E5899" i="2"/>
  <c r="F5899" i="2"/>
  <c r="G5899" i="2"/>
  <c r="H5899" i="2"/>
  <c r="A5900" i="2"/>
  <c r="B5900" i="2"/>
  <c r="C5900" i="2"/>
  <c r="D5900" i="2"/>
  <c r="E5900" i="2"/>
  <c r="F5900" i="2"/>
  <c r="G5900" i="2"/>
  <c r="H5900" i="2"/>
  <c r="A5901" i="2"/>
  <c r="B5901" i="2"/>
  <c r="C5901" i="2"/>
  <c r="D5901" i="2"/>
  <c r="E5901" i="2"/>
  <c r="F5901" i="2"/>
  <c r="G5901" i="2"/>
  <c r="H5901" i="2"/>
  <c r="A5902" i="2"/>
  <c r="B5902" i="2"/>
  <c r="C5902" i="2"/>
  <c r="D5902" i="2"/>
  <c r="E5902" i="2"/>
  <c r="F5902" i="2"/>
  <c r="G5902" i="2"/>
  <c r="H5902" i="2"/>
  <c r="A5903" i="2"/>
  <c r="B5903" i="2"/>
  <c r="C5903" i="2"/>
  <c r="D5903" i="2"/>
  <c r="E5903" i="2"/>
  <c r="F5903" i="2"/>
  <c r="G5903" i="2"/>
  <c r="H5903" i="2"/>
  <c r="A5904" i="2"/>
  <c r="B5904" i="2"/>
  <c r="C5904" i="2"/>
  <c r="D5904" i="2"/>
  <c r="E5904" i="2"/>
  <c r="F5904" i="2"/>
  <c r="G5904" i="2"/>
  <c r="H5904" i="2"/>
  <c r="A5905" i="2"/>
  <c r="B5905" i="2"/>
  <c r="C5905" i="2"/>
  <c r="D5905" i="2"/>
  <c r="E5905" i="2"/>
  <c r="F5905" i="2"/>
  <c r="G5905" i="2"/>
  <c r="H5905" i="2"/>
  <c r="A5906" i="2"/>
  <c r="B5906" i="2"/>
  <c r="C5906" i="2"/>
  <c r="D5906" i="2"/>
  <c r="E5906" i="2"/>
  <c r="F5906" i="2"/>
  <c r="G5906" i="2"/>
  <c r="H5906" i="2"/>
  <c r="A5907" i="2"/>
  <c r="B5907" i="2"/>
  <c r="C5907" i="2"/>
  <c r="D5907" i="2"/>
  <c r="E5907" i="2"/>
  <c r="F5907" i="2"/>
  <c r="G5907" i="2"/>
  <c r="H5907" i="2"/>
  <c r="A5908" i="2"/>
  <c r="B5908" i="2"/>
  <c r="C5908" i="2"/>
  <c r="D5908" i="2"/>
  <c r="E5908" i="2"/>
  <c r="F5908" i="2"/>
  <c r="G5908" i="2"/>
  <c r="H5908" i="2"/>
  <c r="A5909" i="2"/>
  <c r="B5909" i="2"/>
  <c r="C5909" i="2"/>
  <c r="D5909" i="2"/>
  <c r="E5909" i="2"/>
  <c r="F5909" i="2"/>
  <c r="G5909" i="2"/>
  <c r="H5909" i="2"/>
  <c r="A5910" i="2"/>
  <c r="B5910" i="2"/>
  <c r="C5910" i="2"/>
  <c r="D5910" i="2"/>
  <c r="E5910" i="2"/>
  <c r="F5910" i="2"/>
  <c r="G5910" i="2"/>
  <c r="H5910" i="2"/>
  <c r="A5911" i="2"/>
  <c r="B5911" i="2"/>
  <c r="C5911" i="2"/>
  <c r="D5911" i="2"/>
  <c r="E5911" i="2"/>
  <c r="F5911" i="2"/>
  <c r="G5911" i="2"/>
  <c r="H5911" i="2"/>
  <c r="A5912" i="2"/>
  <c r="B5912" i="2"/>
  <c r="C5912" i="2"/>
  <c r="D5912" i="2"/>
  <c r="E5912" i="2"/>
  <c r="F5912" i="2"/>
  <c r="G5912" i="2"/>
  <c r="H5912" i="2"/>
  <c r="A5913" i="2"/>
  <c r="B5913" i="2"/>
  <c r="C5913" i="2"/>
  <c r="D5913" i="2"/>
  <c r="E5913" i="2"/>
  <c r="F5913" i="2"/>
  <c r="G5913" i="2"/>
  <c r="H5913" i="2"/>
  <c r="A5914" i="2"/>
  <c r="B5914" i="2"/>
  <c r="C5914" i="2"/>
  <c r="D5914" i="2"/>
  <c r="E5914" i="2"/>
  <c r="F5914" i="2"/>
  <c r="G5914" i="2"/>
  <c r="H5914" i="2"/>
  <c r="A5915" i="2"/>
  <c r="B5915" i="2"/>
  <c r="C5915" i="2"/>
  <c r="D5915" i="2"/>
  <c r="E5915" i="2"/>
  <c r="F5915" i="2"/>
  <c r="G5915" i="2"/>
  <c r="H5915" i="2"/>
  <c r="A5916" i="2"/>
  <c r="B5916" i="2"/>
  <c r="C5916" i="2"/>
  <c r="D5916" i="2"/>
  <c r="E5916" i="2"/>
  <c r="F5916" i="2"/>
  <c r="G5916" i="2"/>
  <c r="H5916" i="2"/>
  <c r="A5917" i="2"/>
  <c r="B5917" i="2"/>
  <c r="C5917" i="2"/>
  <c r="D5917" i="2"/>
  <c r="E5917" i="2"/>
  <c r="F5917" i="2"/>
  <c r="G5917" i="2"/>
  <c r="H5917" i="2"/>
  <c r="A5918" i="2"/>
  <c r="B5918" i="2"/>
  <c r="C5918" i="2"/>
  <c r="D5918" i="2"/>
  <c r="E5918" i="2"/>
  <c r="F5918" i="2"/>
  <c r="G5918" i="2"/>
  <c r="H5918" i="2"/>
  <c r="A5919" i="2"/>
  <c r="B5919" i="2"/>
  <c r="C5919" i="2"/>
  <c r="D5919" i="2"/>
  <c r="E5919" i="2"/>
  <c r="F5919" i="2"/>
  <c r="G5919" i="2"/>
  <c r="H5919" i="2"/>
  <c r="A5920" i="2"/>
  <c r="B5920" i="2"/>
  <c r="C5920" i="2"/>
  <c r="D5920" i="2"/>
  <c r="E5920" i="2"/>
  <c r="F5920" i="2"/>
  <c r="G5920" i="2"/>
  <c r="H5920" i="2"/>
  <c r="A5921" i="2"/>
  <c r="B5921" i="2"/>
  <c r="C5921" i="2"/>
  <c r="D5921" i="2"/>
  <c r="E5921" i="2"/>
  <c r="F5921" i="2"/>
  <c r="G5921" i="2"/>
  <c r="H5921" i="2"/>
  <c r="A5922" i="2"/>
  <c r="B5922" i="2"/>
  <c r="C5922" i="2"/>
  <c r="D5922" i="2"/>
  <c r="E5922" i="2"/>
  <c r="F5922" i="2"/>
  <c r="G5922" i="2"/>
  <c r="H5922" i="2"/>
  <c r="A5923" i="2"/>
  <c r="B5923" i="2"/>
  <c r="C5923" i="2"/>
  <c r="D5923" i="2"/>
  <c r="E5923" i="2"/>
  <c r="F5923" i="2"/>
  <c r="G5923" i="2"/>
  <c r="H5923" i="2"/>
  <c r="A5924" i="2"/>
  <c r="B5924" i="2"/>
  <c r="C5924" i="2"/>
  <c r="D5924" i="2"/>
  <c r="E5924" i="2"/>
  <c r="F5924" i="2"/>
  <c r="G5924" i="2"/>
  <c r="H5924" i="2"/>
  <c r="A5925" i="2"/>
  <c r="B5925" i="2"/>
  <c r="C5925" i="2"/>
  <c r="D5925" i="2"/>
  <c r="E5925" i="2"/>
  <c r="F5925" i="2"/>
  <c r="G5925" i="2"/>
  <c r="H5925" i="2"/>
  <c r="A5926" i="2"/>
  <c r="B5926" i="2"/>
  <c r="C5926" i="2"/>
  <c r="D5926" i="2"/>
  <c r="E5926" i="2"/>
  <c r="F5926" i="2"/>
  <c r="G5926" i="2"/>
  <c r="H5926" i="2"/>
  <c r="A5927" i="2"/>
  <c r="B5927" i="2"/>
  <c r="C5927" i="2"/>
  <c r="D5927" i="2"/>
  <c r="E5927" i="2"/>
  <c r="F5927" i="2"/>
  <c r="G5927" i="2"/>
  <c r="H5927" i="2"/>
  <c r="A5928" i="2"/>
  <c r="B5928" i="2"/>
  <c r="C5928" i="2"/>
  <c r="D5928" i="2"/>
  <c r="E5928" i="2"/>
  <c r="F5928" i="2"/>
  <c r="G5928" i="2"/>
  <c r="H5928" i="2"/>
  <c r="A5929" i="2"/>
  <c r="B5929" i="2"/>
  <c r="C5929" i="2"/>
  <c r="D5929" i="2"/>
  <c r="E5929" i="2"/>
  <c r="F5929" i="2"/>
  <c r="G5929" i="2"/>
  <c r="H5929" i="2"/>
  <c r="A5930" i="2"/>
  <c r="B5930" i="2"/>
  <c r="C5930" i="2"/>
  <c r="D5930" i="2"/>
  <c r="E5930" i="2"/>
  <c r="F5930" i="2"/>
  <c r="G5930" i="2"/>
  <c r="H5930" i="2"/>
  <c r="A5931" i="2"/>
  <c r="B5931" i="2"/>
  <c r="C5931" i="2"/>
  <c r="D5931" i="2"/>
  <c r="E5931" i="2"/>
  <c r="F5931" i="2"/>
  <c r="G5931" i="2"/>
  <c r="H5931" i="2"/>
  <c r="A5932" i="2"/>
  <c r="B5932" i="2"/>
  <c r="C5932" i="2"/>
  <c r="D5932" i="2"/>
  <c r="E5932" i="2"/>
  <c r="F5932" i="2"/>
  <c r="G5932" i="2"/>
  <c r="H5932" i="2"/>
  <c r="A5933" i="2"/>
  <c r="B5933" i="2"/>
  <c r="C5933" i="2"/>
  <c r="D5933" i="2"/>
  <c r="E5933" i="2"/>
  <c r="F5933" i="2"/>
  <c r="G5933" i="2"/>
  <c r="H5933" i="2"/>
  <c r="A5934" i="2"/>
  <c r="B5934" i="2"/>
  <c r="C5934" i="2"/>
  <c r="D5934" i="2"/>
  <c r="E5934" i="2"/>
  <c r="F5934" i="2"/>
  <c r="G5934" i="2"/>
  <c r="H5934" i="2"/>
  <c r="A5935" i="2"/>
  <c r="B5935" i="2"/>
  <c r="C5935" i="2"/>
  <c r="D5935" i="2"/>
  <c r="E5935" i="2"/>
  <c r="F5935" i="2"/>
  <c r="G5935" i="2"/>
  <c r="H5935" i="2"/>
  <c r="A5936" i="2"/>
  <c r="B5936" i="2"/>
  <c r="C5936" i="2"/>
  <c r="D5936" i="2"/>
  <c r="E5936" i="2"/>
  <c r="F5936" i="2"/>
  <c r="G5936" i="2"/>
  <c r="H5936" i="2"/>
  <c r="A5937" i="2"/>
  <c r="B5937" i="2"/>
  <c r="C5937" i="2"/>
  <c r="D5937" i="2"/>
  <c r="E5937" i="2"/>
  <c r="F5937" i="2"/>
  <c r="G5937" i="2"/>
  <c r="H5937" i="2"/>
  <c r="A5938" i="2"/>
  <c r="B5938" i="2"/>
  <c r="C5938" i="2"/>
  <c r="D5938" i="2"/>
  <c r="E5938" i="2"/>
  <c r="F5938" i="2"/>
  <c r="G5938" i="2"/>
  <c r="H5938" i="2"/>
  <c r="A5939" i="2"/>
  <c r="B5939" i="2"/>
  <c r="C5939" i="2"/>
  <c r="D5939" i="2"/>
  <c r="E5939" i="2"/>
  <c r="F5939" i="2"/>
  <c r="G5939" i="2"/>
  <c r="H5939" i="2"/>
  <c r="A5940" i="2"/>
  <c r="B5940" i="2"/>
  <c r="C5940" i="2"/>
  <c r="D5940" i="2"/>
  <c r="E5940" i="2"/>
  <c r="F5940" i="2"/>
  <c r="G5940" i="2"/>
  <c r="H5940" i="2"/>
  <c r="A5941" i="2"/>
  <c r="B5941" i="2"/>
  <c r="C5941" i="2"/>
  <c r="D5941" i="2"/>
  <c r="E5941" i="2"/>
  <c r="F5941" i="2"/>
  <c r="G5941" i="2"/>
  <c r="H5941" i="2"/>
  <c r="A5942" i="2"/>
  <c r="B5942" i="2"/>
  <c r="C5942" i="2"/>
  <c r="D5942" i="2"/>
  <c r="E5942" i="2"/>
  <c r="F5942" i="2"/>
  <c r="G5942" i="2"/>
  <c r="H5942" i="2"/>
  <c r="A5943" i="2"/>
  <c r="B5943" i="2"/>
  <c r="C5943" i="2"/>
  <c r="D5943" i="2"/>
  <c r="E5943" i="2"/>
  <c r="F5943" i="2"/>
  <c r="G5943" i="2"/>
  <c r="H5943" i="2"/>
  <c r="A5944" i="2"/>
  <c r="B5944" i="2"/>
  <c r="C5944" i="2"/>
  <c r="D5944" i="2"/>
  <c r="E5944" i="2"/>
  <c r="F5944" i="2"/>
  <c r="G5944" i="2"/>
  <c r="H5944" i="2"/>
  <c r="A5945" i="2"/>
  <c r="B5945" i="2"/>
  <c r="C5945" i="2"/>
  <c r="D5945" i="2"/>
  <c r="E5945" i="2"/>
  <c r="F5945" i="2"/>
  <c r="G5945" i="2"/>
  <c r="H5945" i="2"/>
  <c r="A5946" i="2"/>
  <c r="B5946" i="2"/>
  <c r="C5946" i="2"/>
  <c r="D5946" i="2"/>
  <c r="E5946" i="2"/>
  <c r="F5946" i="2"/>
  <c r="G5946" i="2"/>
  <c r="H5946" i="2"/>
  <c r="A5947" i="2"/>
  <c r="B5947" i="2"/>
  <c r="C5947" i="2"/>
  <c r="D5947" i="2"/>
  <c r="E5947" i="2"/>
  <c r="F5947" i="2"/>
  <c r="G5947" i="2"/>
  <c r="H5947" i="2"/>
  <c r="A5948" i="2"/>
  <c r="B5948" i="2"/>
  <c r="C5948" i="2"/>
  <c r="D5948" i="2"/>
  <c r="E5948" i="2"/>
  <c r="F5948" i="2"/>
  <c r="G5948" i="2"/>
  <c r="H5948" i="2"/>
  <c r="A5949" i="2"/>
  <c r="B5949" i="2"/>
  <c r="C5949" i="2"/>
  <c r="D5949" i="2"/>
  <c r="E5949" i="2"/>
  <c r="F5949" i="2"/>
  <c r="G5949" i="2"/>
  <c r="H5949" i="2"/>
  <c r="A5950" i="2"/>
  <c r="B5950" i="2"/>
  <c r="C5950" i="2"/>
  <c r="D5950" i="2"/>
  <c r="E5950" i="2"/>
  <c r="F5950" i="2"/>
  <c r="G5950" i="2"/>
  <c r="H5950" i="2"/>
  <c r="A5951" i="2"/>
  <c r="B5951" i="2"/>
  <c r="C5951" i="2"/>
  <c r="D5951" i="2"/>
  <c r="E5951" i="2"/>
  <c r="F5951" i="2"/>
  <c r="G5951" i="2"/>
  <c r="H5951" i="2"/>
  <c r="A5952" i="2"/>
  <c r="B5952" i="2"/>
  <c r="C5952" i="2"/>
  <c r="D5952" i="2"/>
  <c r="E5952" i="2"/>
  <c r="F5952" i="2"/>
  <c r="G5952" i="2"/>
  <c r="H5952" i="2"/>
  <c r="A5953" i="2"/>
  <c r="B5953" i="2"/>
  <c r="C5953" i="2"/>
  <c r="D5953" i="2"/>
  <c r="E5953" i="2"/>
  <c r="F5953" i="2"/>
  <c r="G5953" i="2"/>
  <c r="H5953" i="2"/>
  <c r="A5954" i="2"/>
  <c r="B5954" i="2"/>
  <c r="C5954" i="2"/>
  <c r="D5954" i="2"/>
  <c r="E5954" i="2"/>
  <c r="F5954" i="2"/>
  <c r="G5954" i="2"/>
  <c r="H5954" i="2"/>
  <c r="A5955" i="2"/>
  <c r="B5955" i="2"/>
  <c r="C5955" i="2"/>
  <c r="D5955" i="2"/>
  <c r="E5955" i="2"/>
  <c r="F5955" i="2"/>
  <c r="G5955" i="2"/>
  <c r="H5955" i="2"/>
  <c r="A5956" i="2"/>
  <c r="B5956" i="2"/>
  <c r="C5956" i="2"/>
  <c r="D5956" i="2"/>
  <c r="E5956" i="2"/>
  <c r="F5956" i="2"/>
  <c r="G5956" i="2"/>
  <c r="H5956" i="2"/>
  <c r="A5957" i="2"/>
  <c r="B5957" i="2"/>
  <c r="C5957" i="2"/>
  <c r="D5957" i="2"/>
  <c r="E5957" i="2"/>
  <c r="F5957" i="2"/>
  <c r="G5957" i="2"/>
  <c r="H5957" i="2"/>
  <c r="A5958" i="2"/>
  <c r="B5958" i="2"/>
  <c r="C5958" i="2"/>
  <c r="D5958" i="2"/>
  <c r="E5958" i="2"/>
  <c r="F5958" i="2"/>
  <c r="G5958" i="2"/>
  <c r="H5958" i="2"/>
  <c r="A5959" i="2"/>
  <c r="B5959" i="2"/>
  <c r="C5959" i="2"/>
  <c r="D5959" i="2"/>
  <c r="E5959" i="2"/>
  <c r="F5959" i="2"/>
  <c r="G5959" i="2"/>
  <c r="H5959" i="2"/>
  <c r="A5960" i="2"/>
  <c r="B5960" i="2"/>
  <c r="C5960" i="2"/>
  <c r="D5960" i="2"/>
  <c r="E5960" i="2"/>
  <c r="F5960" i="2"/>
  <c r="G5960" i="2"/>
  <c r="H5960" i="2"/>
  <c r="A5961" i="2"/>
  <c r="B5961" i="2"/>
  <c r="C5961" i="2"/>
  <c r="D5961" i="2"/>
  <c r="E5961" i="2"/>
  <c r="F5961" i="2"/>
  <c r="G5961" i="2"/>
  <c r="H5961" i="2"/>
  <c r="A5962" i="2"/>
  <c r="B5962" i="2"/>
  <c r="C5962" i="2"/>
  <c r="D5962" i="2"/>
  <c r="E5962" i="2"/>
  <c r="F5962" i="2"/>
  <c r="G5962" i="2"/>
  <c r="H5962" i="2"/>
  <c r="A5963" i="2"/>
  <c r="B5963" i="2"/>
  <c r="C5963" i="2"/>
  <c r="D5963" i="2"/>
  <c r="E5963" i="2"/>
  <c r="F5963" i="2"/>
  <c r="G5963" i="2"/>
  <c r="H5963" i="2"/>
  <c r="A5964" i="2"/>
  <c r="B5964" i="2"/>
  <c r="C5964" i="2"/>
  <c r="D5964" i="2"/>
  <c r="E5964" i="2"/>
  <c r="F5964" i="2"/>
  <c r="G5964" i="2"/>
  <c r="H5964" i="2"/>
  <c r="A5965" i="2"/>
  <c r="B5965" i="2"/>
  <c r="C5965" i="2"/>
  <c r="D5965" i="2"/>
  <c r="E5965" i="2"/>
  <c r="F5965" i="2"/>
  <c r="G5965" i="2"/>
  <c r="H5965" i="2"/>
  <c r="A5966" i="2"/>
  <c r="B5966" i="2"/>
  <c r="C5966" i="2"/>
  <c r="D5966" i="2"/>
  <c r="E5966" i="2"/>
  <c r="F5966" i="2"/>
  <c r="G5966" i="2"/>
  <c r="H5966" i="2"/>
  <c r="A5967" i="2"/>
  <c r="B5967" i="2"/>
  <c r="C5967" i="2"/>
  <c r="D5967" i="2"/>
  <c r="E5967" i="2"/>
  <c r="F5967" i="2"/>
  <c r="G5967" i="2"/>
  <c r="H5967" i="2"/>
  <c r="A5968" i="2"/>
  <c r="B5968" i="2"/>
  <c r="C5968" i="2"/>
  <c r="D5968" i="2"/>
  <c r="E5968" i="2"/>
  <c r="F5968" i="2"/>
  <c r="G5968" i="2"/>
  <c r="H5968" i="2"/>
  <c r="A5969" i="2"/>
  <c r="B5969" i="2"/>
  <c r="C5969" i="2"/>
  <c r="D5969" i="2"/>
  <c r="E5969" i="2"/>
  <c r="F5969" i="2"/>
  <c r="G5969" i="2"/>
  <c r="H5969" i="2"/>
  <c r="A5970" i="2"/>
  <c r="B5970" i="2"/>
  <c r="C5970" i="2"/>
  <c r="D5970" i="2"/>
  <c r="E5970" i="2"/>
  <c r="F5970" i="2"/>
  <c r="G5970" i="2"/>
  <c r="H5970" i="2"/>
  <c r="A5971" i="2"/>
  <c r="B5971" i="2"/>
  <c r="C5971" i="2"/>
  <c r="D5971" i="2"/>
  <c r="E5971" i="2"/>
  <c r="F5971" i="2"/>
  <c r="G5971" i="2"/>
  <c r="H5971" i="2"/>
  <c r="A5972" i="2"/>
  <c r="B5972" i="2"/>
  <c r="C5972" i="2"/>
  <c r="D5972" i="2"/>
  <c r="E5972" i="2"/>
  <c r="F5972" i="2"/>
  <c r="G5972" i="2"/>
  <c r="H5972" i="2"/>
  <c r="A5973" i="2"/>
  <c r="B5973" i="2"/>
  <c r="C5973" i="2"/>
  <c r="D5973" i="2"/>
  <c r="E5973" i="2"/>
  <c r="F5973" i="2"/>
  <c r="G5973" i="2"/>
  <c r="H5973" i="2"/>
  <c r="A5974" i="2"/>
  <c r="B5974" i="2"/>
  <c r="C5974" i="2"/>
  <c r="D5974" i="2"/>
  <c r="E5974" i="2"/>
  <c r="F5974" i="2"/>
  <c r="G5974" i="2"/>
  <c r="H5974" i="2"/>
  <c r="A5975" i="2"/>
  <c r="B5975" i="2"/>
  <c r="C5975" i="2"/>
  <c r="D5975" i="2"/>
  <c r="E5975" i="2"/>
  <c r="F5975" i="2"/>
  <c r="G5975" i="2"/>
  <c r="H5975" i="2"/>
  <c r="A5976" i="2"/>
  <c r="B5976" i="2"/>
  <c r="C5976" i="2"/>
  <c r="D5976" i="2"/>
  <c r="E5976" i="2"/>
  <c r="F5976" i="2"/>
  <c r="G5976" i="2"/>
  <c r="H5976" i="2"/>
  <c r="A5977" i="2"/>
  <c r="B5977" i="2"/>
  <c r="C5977" i="2"/>
  <c r="D5977" i="2"/>
  <c r="E5977" i="2"/>
  <c r="F5977" i="2"/>
  <c r="G5977" i="2"/>
  <c r="H5977" i="2"/>
  <c r="A5978" i="2"/>
  <c r="B5978" i="2"/>
  <c r="C5978" i="2"/>
  <c r="D5978" i="2"/>
  <c r="E5978" i="2"/>
  <c r="F5978" i="2"/>
  <c r="G5978" i="2"/>
  <c r="H5978" i="2"/>
  <c r="A5979" i="2"/>
  <c r="B5979" i="2"/>
  <c r="C5979" i="2"/>
  <c r="D5979" i="2"/>
  <c r="E5979" i="2"/>
  <c r="F5979" i="2"/>
  <c r="G5979" i="2"/>
  <c r="H5979" i="2"/>
  <c r="A5980" i="2"/>
  <c r="B5980" i="2"/>
  <c r="C5980" i="2"/>
  <c r="D5980" i="2"/>
  <c r="E5980" i="2"/>
  <c r="F5980" i="2"/>
  <c r="G5980" i="2"/>
  <c r="H5980" i="2"/>
  <c r="A5981" i="2"/>
  <c r="B5981" i="2"/>
  <c r="C5981" i="2"/>
  <c r="D5981" i="2"/>
  <c r="E5981" i="2"/>
  <c r="F5981" i="2"/>
  <c r="G5981" i="2"/>
  <c r="H5981" i="2"/>
  <c r="A5982" i="2"/>
  <c r="B5982" i="2"/>
  <c r="C5982" i="2"/>
  <c r="D5982" i="2"/>
  <c r="E5982" i="2"/>
  <c r="F5982" i="2"/>
  <c r="G5982" i="2"/>
  <c r="H5982" i="2"/>
  <c r="A5983" i="2"/>
  <c r="B5983" i="2"/>
  <c r="C5983" i="2"/>
  <c r="D5983" i="2"/>
  <c r="E5983" i="2"/>
  <c r="F5983" i="2"/>
  <c r="G5983" i="2"/>
  <c r="H5983" i="2"/>
  <c r="A5984" i="2"/>
  <c r="B5984" i="2"/>
  <c r="C5984" i="2"/>
  <c r="D5984" i="2"/>
  <c r="E5984" i="2"/>
  <c r="F5984" i="2"/>
  <c r="G5984" i="2"/>
  <c r="H5984" i="2"/>
  <c r="A5985" i="2"/>
  <c r="B5985" i="2"/>
  <c r="C5985" i="2"/>
  <c r="D5985" i="2"/>
  <c r="E5985" i="2"/>
  <c r="F5985" i="2"/>
  <c r="G5985" i="2"/>
  <c r="H5985" i="2"/>
  <c r="A5986" i="2"/>
  <c r="B5986" i="2"/>
  <c r="C5986" i="2"/>
  <c r="D5986" i="2"/>
  <c r="E5986" i="2"/>
  <c r="F5986" i="2"/>
  <c r="G5986" i="2"/>
  <c r="H5986" i="2"/>
  <c r="A5987" i="2"/>
  <c r="B5987" i="2"/>
  <c r="C5987" i="2"/>
  <c r="D5987" i="2"/>
  <c r="E5987" i="2"/>
  <c r="F5987" i="2"/>
  <c r="G5987" i="2"/>
  <c r="H5987" i="2"/>
  <c r="A5988" i="2"/>
  <c r="B5988" i="2"/>
  <c r="C5988" i="2"/>
  <c r="D5988" i="2"/>
  <c r="E5988" i="2"/>
  <c r="F5988" i="2"/>
  <c r="G5988" i="2"/>
  <c r="H5988" i="2"/>
  <c r="A5989" i="2"/>
  <c r="B5989" i="2"/>
  <c r="C5989" i="2"/>
  <c r="D5989" i="2"/>
  <c r="E5989" i="2"/>
  <c r="F5989" i="2"/>
  <c r="G5989" i="2"/>
  <c r="H5989" i="2"/>
  <c r="A5990" i="2"/>
  <c r="B5990" i="2"/>
  <c r="C5990" i="2"/>
  <c r="D5990" i="2"/>
  <c r="E5990" i="2"/>
  <c r="F5990" i="2"/>
  <c r="G5990" i="2"/>
  <c r="H5990" i="2"/>
  <c r="A5991" i="2"/>
  <c r="B5991" i="2"/>
  <c r="C5991" i="2"/>
  <c r="D5991" i="2"/>
  <c r="E5991" i="2"/>
  <c r="F5991" i="2"/>
  <c r="G5991" i="2"/>
  <c r="H5991" i="2"/>
  <c r="A5992" i="2"/>
  <c r="B5992" i="2"/>
  <c r="C5992" i="2"/>
  <c r="D5992" i="2"/>
  <c r="E5992" i="2"/>
  <c r="F5992" i="2"/>
  <c r="G5992" i="2"/>
  <c r="H5992" i="2"/>
  <c r="A5993" i="2"/>
  <c r="B5993" i="2"/>
  <c r="C5993" i="2"/>
  <c r="D5993" i="2"/>
  <c r="E5993" i="2"/>
  <c r="F5993" i="2"/>
  <c r="G5993" i="2"/>
  <c r="H5993" i="2"/>
  <c r="A5994" i="2"/>
  <c r="B5994" i="2"/>
  <c r="C5994" i="2"/>
  <c r="D5994" i="2"/>
  <c r="E5994" i="2"/>
  <c r="F5994" i="2"/>
  <c r="G5994" i="2"/>
  <c r="H5994" i="2"/>
  <c r="A5995" i="2"/>
  <c r="B5995" i="2"/>
  <c r="C5995" i="2"/>
  <c r="D5995" i="2"/>
  <c r="E5995" i="2"/>
  <c r="F5995" i="2"/>
  <c r="G5995" i="2"/>
  <c r="H5995" i="2"/>
  <c r="A5996" i="2"/>
  <c r="B5996" i="2"/>
  <c r="C5996" i="2"/>
  <c r="D5996" i="2"/>
  <c r="E5996" i="2"/>
  <c r="F5996" i="2"/>
  <c r="G5996" i="2"/>
  <c r="H5996" i="2"/>
  <c r="A5997" i="2"/>
  <c r="B5997" i="2"/>
  <c r="C5997" i="2"/>
  <c r="D5997" i="2"/>
  <c r="E5997" i="2"/>
  <c r="F5997" i="2"/>
  <c r="G5997" i="2"/>
  <c r="H5997" i="2"/>
  <c r="A5998" i="2"/>
  <c r="B5998" i="2"/>
  <c r="C5998" i="2"/>
  <c r="D5998" i="2"/>
  <c r="E5998" i="2"/>
  <c r="F5998" i="2"/>
  <c r="G5998" i="2"/>
  <c r="H5998" i="2"/>
  <c r="A5999" i="2"/>
  <c r="B5999" i="2"/>
  <c r="C5999" i="2"/>
  <c r="D5999" i="2"/>
  <c r="E5999" i="2"/>
  <c r="F5999" i="2"/>
  <c r="G5999" i="2"/>
  <c r="H5999" i="2"/>
  <c r="A6000" i="2"/>
  <c r="B6000" i="2"/>
  <c r="C6000" i="2"/>
  <c r="D6000" i="2"/>
  <c r="E6000" i="2"/>
  <c r="F6000" i="2"/>
  <c r="G6000" i="2"/>
  <c r="H6000" i="2"/>
  <c r="A6001" i="2"/>
  <c r="B6001" i="2"/>
  <c r="C6001" i="2"/>
  <c r="D6001" i="2"/>
  <c r="E6001" i="2"/>
  <c r="F6001" i="2"/>
  <c r="G6001" i="2"/>
  <c r="H6001" i="2"/>
  <c r="A6002" i="2"/>
  <c r="B6002" i="2"/>
  <c r="C6002" i="2"/>
  <c r="D6002" i="2"/>
  <c r="E6002" i="2"/>
  <c r="F6002" i="2"/>
  <c r="G6002" i="2"/>
  <c r="H6002" i="2"/>
  <c r="A6003" i="2"/>
  <c r="B6003" i="2"/>
  <c r="C6003" i="2"/>
  <c r="D6003" i="2"/>
  <c r="E6003" i="2"/>
  <c r="F6003" i="2"/>
  <c r="G6003" i="2"/>
  <c r="H6003" i="2"/>
  <c r="A6004" i="2"/>
  <c r="B6004" i="2"/>
  <c r="C6004" i="2"/>
  <c r="D6004" i="2"/>
  <c r="E6004" i="2"/>
  <c r="F6004" i="2"/>
  <c r="G6004" i="2"/>
  <c r="H6004" i="2"/>
  <c r="A6005" i="2"/>
  <c r="B6005" i="2"/>
  <c r="C6005" i="2"/>
  <c r="D6005" i="2"/>
  <c r="E6005" i="2"/>
  <c r="F6005" i="2"/>
  <c r="G6005" i="2"/>
  <c r="H6005" i="2"/>
  <c r="A6006" i="2"/>
  <c r="B6006" i="2"/>
  <c r="C6006" i="2"/>
  <c r="D6006" i="2"/>
  <c r="E6006" i="2"/>
  <c r="F6006" i="2"/>
  <c r="G6006" i="2"/>
  <c r="H6006" i="2"/>
  <c r="A6007" i="2"/>
  <c r="B6007" i="2"/>
  <c r="C6007" i="2"/>
  <c r="D6007" i="2"/>
  <c r="E6007" i="2"/>
  <c r="F6007" i="2"/>
  <c r="G6007" i="2"/>
  <c r="H6007" i="2"/>
  <c r="A6008" i="2"/>
  <c r="B6008" i="2"/>
  <c r="C6008" i="2"/>
  <c r="D6008" i="2"/>
  <c r="E6008" i="2"/>
  <c r="F6008" i="2"/>
  <c r="G6008" i="2"/>
  <c r="H6008" i="2"/>
  <c r="A6009" i="2"/>
  <c r="B6009" i="2"/>
  <c r="C6009" i="2"/>
  <c r="D6009" i="2"/>
  <c r="E6009" i="2"/>
  <c r="F6009" i="2"/>
  <c r="G6009" i="2"/>
  <c r="H6009" i="2"/>
  <c r="A6010" i="2"/>
  <c r="B6010" i="2"/>
  <c r="C6010" i="2"/>
  <c r="D6010" i="2"/>
  <c r="E6010" i="2"/>
  <c r="F6010" i="2"/>
  <c r="G6010" i="2"/>
  <c r="H6010" i="2"/>
  <c r="A6011" i="2"/>
  <c r="B6011" i="2"/>
  <c r="C6011" i="2"/>
  <c r="D6011" i="2"/>
  <c r="E6011" i="2"/>
  <c r="F6011" i="2"/>
  <c r="G6011" i="2"/>
  <c r="H6011" i="2"/>
  <c r="A6012" i="2"/>
  <c r="B6012" i="2"/>
  <c r="C6012" i="2"/>
  <c r="D6012" i="2"/>
  <c r="E6012" i="2"/>
  <c r="F6012" i="2"/>
  <c r="G6012" i="2"/>
  <c r="H6012" i="2"/>
  <c r="A6013" i="2"/>
  <c r="B6013" i="2"/>
  <c r="C6013" i="2"/>
  <c r="D6013" i="2"/>
  <c r="E6013" i="2"/>
  <c r="F6013" i="2"/>
  <c r="G6013" i="2"/>
  <c r="H6013" i="2"/>
  <c r="A6014" i="2"/>
  <c r="B6014" i="2"/>
  <c r="C6014" i="2"/>
  <c r="D6014" i="2"/>
  <c r="E6014" i="2"/>
  <c r="F6014" i="2"/>
  <c r="G6014" i="2"/>
  <c r="H6014" i="2"/>
  <c r="A6015" i="2"/>
  <c r="B6015" i="2"/>
  <c r="C6015" i="2"/>
  <c r="D6015" i="2"/>
  <c r="E6015" i="2"/>
  <c r="F6015" i="2"/>
  <c r="G6015" i="2"/>
  <c r="H6015" i="2"/>
  <c r="A6016" i="2"/>
  <c r="B6016" i="2"/>
  <c r="C6016" i="2"/>
  <c r="D6016" i="2"/>
  <c r="E6016" i="2"/>
  <c r="F6016" i="2"/>
  <c r="G6016" i="2"/>
  <c r="H6016" i="2"/>
  <c r="A6017" i="2"/>
  <c r="B6017" i="2"/>
  <c r="C6017" i="2"/>
  <c r="D6017" i="2"/>
  <c r="E6017" i="2"/>
  <c r="F6017" i="2"/>
  <c r="G6017" i="2"/>
  <c r="H6017" i="2"/>
  <c r="A6018" i="2"/>
  <c r="B6018" i="2"/>
  <c r="C6018" i="2"/>
  <c r="D6018" i="2"/>
  <c r="E6018" i="2"/>
  <c r="F6018" i="2"/>
  <c r="G6018" i="2"/>
  <c r="H6018" i="2"/>
  <c r="A6019" i="2"/>
  <c r="B6019" i="2"/>
  <c r="C6019" i="2"/>
  <c r="D6019" i="2"/>
  <c r="E6019" i="2"/>
  <c r="F6019" i="2"/>
  <c r="G6019" i="2"/>
  <c r="H6019" i="2"/>
  <c r="A6020" i="2"/>
  <c r="B6020" i="2"/>
  <c r="C6020" i="2"/>
  <c r="D6020" i="2"/>
  <c r="E6020" i="2"/>
  <c r="F6020" i="2"/>
  <c r="G6020" i="2"/>
  <c r="H6020" i="2"/>
  <c r="A6021" i="2"/>
  <c r="B6021" i="2"/>
  <c r="C6021" i="2"/>
  <c r="D6021" i="2"/>
  <c r="E6021" i="2"/>
  <c r="F6021" i="2"/>
  <c r="G6021" i="2"/>
  <c r="H6021" i="2"/>
  <c r="A6022" i="2"/>
  <c r="B6022" i="2"/>
  <c r="C6022" i="2"/>
  <c r="D6022" i="2"/>
  <c r="E6022" i="2"/>
  <c r="F6022" i="2"/>
  <c r="G6022" i="2"/>
  <c r="H6022" i="2"/>
  <c r="A6023" i="2"/>
  <c r="B6023" i="2"/>
  <c r="C6023" i="2"/>
  <c r="D6023" i="2"/>
  <c r="E6023" i="2"/>
  <c r="F6023" i="2"/>
  <c r="G6023" i="2"/>
  <c r="H6023" i="2"/>
  <c r="A6024" i="2"/>
  <c r="B6024" i="2"/>
  <c r="C6024" i="2"/>
  <c r="D6024" i="2"/>
  <c r="E6024" i="2"/>
  <c r="F6024" i="2"/>
  <c r="G6024" i="2"/>
  <c r="H6024" i="2"/>
  <c r="A6025" i="2"/>
  <c r="B6025" i="2"/>
  <c r="C6025" i="2"/>
  <c r="D6025" i="2"/>
  <c r="E6025" i="2"/>
  <c r="F6025" i="2"/>
  <c r="G6025" i="2"/>
  <c r="H6025" i="2"/>
  <c r="A6026" i="2"/>
  <c r="B6026" i="2"/>
  <c r="C6026" i="2"/>
  <c r="D6026" i="2"/>
  <c r="E6026" i="2"/>
  <c r="F6026" i="2"/>
  <c r="G6026" i="2"/>
  <c r="H6026" i="2"/>
  <c r="A6027" i="2"/>
  <c r="B6027" i="2"/>
  <c r="C6027" i="2"/>
  <c r="D6027" i="2"/>
  <c r="E6027" i="2"/>
  <c r="F6027" i="2"/>
  <c r="G6027" i="2"/>
  <c r="H6027" i="2"/>
  <c r="A6028" i="2"/>
  <c r="B6028" i="2"/>
  <c r="C6028" i="2"/>
  <c r="D6028" i="2"/>
  <c r="E6028" i="2"/>
  <c r="F6028" i="2"/>
  <c r="G6028" i="2"/>
  <c r="H6028" i="2"/>
  <c r="A6029" i="2"/>
  <c r="B6029" i="2"/>
  <c r="C6029" i="2"/>
  <c r="D6029" i="2"/>
  <c r="E6029" i="2"/>
  <c r="F6029" i="2"/>
  <c r="G6029" i="2"/>
  <c r="H6029" i="2"/>
  <c r="A6030" i="2"/>
  <c r="B6030" i="2"/>
  <c r="C6030" i="2"/>
  <c r="D6030" i="2"/>
  <c r="E6030" i="2"/>
  <c r="F6030" i="2"/>
  <c r="G6030" i="2"/>
  <c r="H6030" i="2"/>
  <c r="A6031" i="2"/>
  <c r="B6031" i="2"/>
  <c r="C6031" i="2"/>
  <c r="D6031" i="2"/>
  <c r="E6031" i="2"/>
  <c r="F6031" i="2"/>
  <c r="G6031" i="2"/>
  <c r="H6031" i="2"/>
  <c r="A6032" i="2"/>
  <c r="B6032" i="2"/>
  <c r="C6032" i="2"/>
  <c r="D6032" i="2"/>
  <c r="E6032" i="2"/>
  <c r="F6032" i="2"/>
  <c r="G6032" i="2"/>
  <c r="H6032" i="2"/>
  <c r="A6033" i="2"/>
  <c r="B6033" i="2"/>
  <c r="C6033" i="2"/>
  <c r="D6033" i="2"/>
  <c r="E6033" i="2"/>
  <c r="F6033" i="2"/>
  <c r="G6033" i="2"/>
  <c r="H6033" i="2"/>
  <c r="A6034" i="2"/>
  <c r="B6034" i="2"/>
  <c r="C6034" i="2"/>
  <c r="D6034" i="2"/>
  <c r="E6034" i="2"/>
  <c r="F6034" i="2"/>
  <c r="G6034" i="2"/>
  <c r="H6034" i="2"/>
  <c r="A6035" i="2"/>
  <c r="B6035" i="2"/>
  <c r="C6035" i="2"/>
  <c r="D6035" i="2"/>
  <c r="E6035" i="2"/>
  <c r="F6035" i="2"/>
  <c r="G6035" i="2"/>
  <c r="H6035" i="2"/>
  <c r="A6036" i="2"/>
  <c r="B6036" i="2"/>
  <c r="C6036" i="2"/>
  <c r="D6036" i="2"/>
  <c r="E6036" i="2"/>
  <c r="F6036" i="2"/>
  <c r="G6036" i="2"/>
  <c r="H6036" i="2"/>
  <c r="A6037" i="2"/>
  <c r="B6037" i="2"/>
  <c r="C6037" i="2"/>
  <c r="D6037" i="2"/>
  <c r="E6037" i="2"/>
  <c r="F6037" i="2"/>
  <c r="G6037" i="2"/>
  <c r="H6037" i="2"/>
  <c r="A6038" i="2"/>
  <c r="B6038" i="2"/>
  <c r="C6038" i="2"/>
  <c r="D6038" i="2"/>
  <c r="E6038" i="2"/>
  <c r="F6038" i="2"/>
  <c r="G6038" i="2"/>
  <c r="H6038" i="2"/>
  <c r="A6039" i="2"/>
  <c r="B6039" i="2"/>
  <c r="C6039" i="2"/>
  <c r="D6039" i="2"/>
  <c r="E6039" i="2"/>
  <c r="F6039" i="2"/>
  <c r="G6039" i="2"/>
  <c r="H6039" i="2"/>
  <c r="A6040" i="2"/>
  <c r="B6040" i="2"/>
  <c r="C6040" i="2"/>
  <c r="D6040" i="2"/>
  <c r="E6040" i="2"/>
  <c r="F6040" i="2"/>
  <c r="G6040" i="2"/>
  <c r="H6040" i="2"/>
  <c r="A6041" i="2"/>
  <c r="B6041" i="2"/>
  <c r="C6041" i="2"/>
  <c r="D6041" i="2"/>
  <c r="E6041" i="2"/>
  <c r="F6041" i="2"/>
  <c r="G6041" i="2"/>
  <c r="H6041" i="2"/>
  <c r="A6042" i="2"/>
  <c r="B6042" i="2"/>
  <c r="C6042" i="2"/>
  <c r="D6042" i="2"/>
  <c r="E6042" i="2"/>
  <c r="F6042" i="2"/>
  <c r="G6042" i="2"/>
  <c r="H6042" i="2"/>
  <c r="A6043" i="2"/>
  <c r="B6043" i="2"/>
  <c r="C6043" i="2"/>
  <c r="D6043" i="2"/>
  <c r="E6043" i="2"/>
  <c r="F6043" i="2"/>
  <c r="G6043" i="2"/>
  <c r="H6043" i="2"/>
  <c r="A6044" i="2"/>
  <c r="B6044" i="2"/>
  <c r="C6044" i="2"/>
  <c r="D6044" i="2"/>
  <c r="E6044" i="2"/>
  <c r="F6044" i="2"/>
  <c r="G6044" i="2"/>
  <c r="H6044" i="2"/>
  <c r="A6045" i="2"/>
  <c r="B6045" i="2"/>
  <c r="C6045" i="2"/>
  <c r="D6045" i="2"/>
  <c r="E6045" i="2"/>
  <c r="F6045" i="2"/>
  <c r="G6045" i="2"/>
  <c r="H6045" i="2"/>
  <c r="A6046" i="2"/>
  <c r="B6046" i="2"/>
  <c r="C6046" i="2"/>
  <c r="D6046" i="2"/>
  <c r="E6046" i="2"/>
  <c r="F6046" i="2"/>
  <c r="G6046" i="2"/>
  <c r="H6046" i="2"/>
  <c r="A6047" i="2"/>
  <c r="B6047" i="2"/>
  <c r="C6047" i="2"/>
  <c r="D6047" i="2"/>
  <c r="E6047" i="2"/>
  <c r="F6047" i="2"/>
  <c r="G6047" i="2"/>
  <c r="H6047" i="2"/>
  <c r="A6048" i="2"/>
  <c r="B6048" i="2"/>
  <c r="C6048" i="2"/>
  <c r="D6048" i="2"/>
  <c r="E6048" i="2"/>
  <c r="F6048" i="2"/>
  <c r="G6048" i="2"/>
  <c r="H6048" i="2"/>
  <c r="A6049" i="2"/>
  <c r="B6049" i="2"/>
  <c r="C6049" i="2"/>
  <c r="D6049" i="2"/>
  <c r="E6049" i="2"/>
  <c r="F6049" i="2"/>
  <c r="G6049" i="2"/>
  <c r="H6049" i="2"/>
  <c r="A6050" i="2"/>
  <c r="B6050" i="2"/>
  <c r="C6050" i="2"/>
  <c r="D6050" i="2"/>
  <c r="E6050" i="2"/>
  <c r="F6050" i="2"/>
  <c r="G6050" i="2"/>
  <c r="H6050" i="2"/>
  <c r="A6051" i="2"/>
  <c r="B6051" i="2"/>
  <c r="C6051" i="2"/>
  <c r="D6051" i="2"/>
  <c r="E6051" i="2"/>
  <c r="F6051" i="2"/>
  <c r="G6051" i="2"/>
  <c r="H6051" i="2"/>
  <c r="A6052" i="2"/>
  <c r="B6052" i="2"/>
  <c r="C6052" i="2"/>
  <c r="D6052" i="2"/>
  <c r="E6052" i="2"/>
  <c r="F6052" i="2"/>
  <c r="G6052" i="2"/>
  <c r="H6052" i="2"/>
  <c r="A6053" i="2"/>
  <c r="B6053" i="2"/>
  <c r="C6053" i="2"/>
  <c r="D6053" i="2"/>
  <c r="E6053" i="2"/>
  <c r="F6053" i="2"/>
  <c r="G6053" i="2"/>
  <c r="H6053" i="2"/>
  <c r="A6054" i="2"/>
  <c r="B6054" i="2"/>
  <c r="C6054" i="2"/>
  <c r="D6054" i="2"/>
  <c r="E6054" i="2"/>
  <c r="F6054" i="2"/>
  <c r="G6054" i="2"/>
  <c r="H6054" i="2"/>
  <c r="A6055" i="2"/>
  <c r="B6055" i="2"/>
  <c r="C6055" i="2"/>
  <c r="D6055" i="2"/>
  <c r="E6055" i="2"/>
  <c r="F6055" i="2"/>
  <c r="G6055" i="2"/>
  <c r="H6055" i="2"/>
  <c r="A6056" i="2"/>
  <c r="B6056" i="2"/>
  <c r="C6056" i="2"/>
  <c r="D6056" i="2"/>
  <c r="E6056" i="2"/>
  <c r="F6056" i="2"/>
  <c r="G6056" i="2"/>
  <c r="H6056" i="2"/>
  <c r="A6057" i="2"/>
  <c r="B6057" i="2"/>
  <c r="C6057" i="2"/>
  <c r="D6057" i="2"/>
  <c r="E6057" i="2"/>
  <c r="F6057" i="2"/>
  <c r="G6057" i="2"/>
  <c r="H6057" i="2"/>
  <c r="A6058" i="2"/>
  <c r="B6058" i="2"/>
  <c r="C6058" i="2"/>
  <c r="D6058" i="2"/>
  <c r="E6058" i="2"/>
  <c r="F6058" i="2"/>
  <c r="G6058" i="2"/>
  <c r="H6058" i="2"/>
  <c r="A6059" i="2"/>
  <c r="B6059" i="2"/>
  <c r="C6059" i="2"/>
  <c r="D6059" i="2"/>
  <c r="E6059" i="2"/>
  <c r="F6059" i="2"/>
  <c r="G6059" i="2"/>
  <c r="H6059" i="2"/>
  <c r="A6060" i="2"/>
  <c r="B6060" i="2"/>
  <c r="C6060" i="2"/>
  <c r="D6060" i="2"/>
  <c r="E6060" i="2"/>
  <c r="F6060" i="2"/>
  <c r="G6060" i="2"/>
  <c r="H6060" i="2"/>
  <c r="A6061" i="2"/>
  <c r="B6061" i="2"/>
  <c r="C6061" i="2"/>
  <c r="D6061" i="2"/>
  <c r="E6061" i="2"/>
  <c r="F6061" i="2"/>
  <c r="G6061" i="2"/>
  <c r="H6061" i="2"/>
  <c r="A6062" i="2"/>
  <c r="B6062" i="2"/>
  <c r="C6062" i="2"/>
  <c r="D6062" i="2"/>
  <c r="E6062" i="2"/>
  <c r="F6062" i="2"/>
  <c r="G6062" i="2"/>
  <c r="H6062" i="2"/>
  <c r="A6063" i="2"/>
  <c r="B6063" i="2"/>
  <c r="C6063" i="2"/>
  <c r="D6063" i="2"/>
  <c r="E6063" i="2"/>
  <c r="F6063" i="2"/>
  <c r="G6063" i="2"/>
  <c r="H6063" i="2"/>
  <c r="A6064" i="2"/>
  <c r="B6064" i="2"/>
  <c r="C6064" i="2"/>
  <c r="D6064" i="2"/>
  <c r="E6064" i="2"/>
  <c r="F6064" i="2"/>
  <c r="G6064" i="2"/>
  <c r="H6064" i="2"/>
  <c r="A6065" i="2"/>
  <c r="B6065" i="2"/>
  <c r="C6065" i="2"/>
  <c r="D6065" i="2"/>
  <c r="E6065" i="2"/>
  <c r="F6065" i="2"/>
  <c r="G6065" i="2"/>
  <c r="H6065" i="2"/>
  <c r="A6066" i="2"/>
  <c r="B6066" i="2"/>
  <c r="C6066" i="2"/>
  <c r="D6066" i="2"/>
  <c r="E6066" i="2"/>
  <c r="F6066" i="2"/>
  <c r="G6066" i="2"/>
  <c r="H6066" i="2"/>
  <c r="A6067" i="2"/>
  <c r="B6067" i="2"/>
  <c r="C6067" i="2"/>
  <c r="D6067" i="2"/>
  <c r="E6067" i="2"/>
  <c r="F6067" i="2"/>
  <c r="G6067" i="2"/>
  <c r="H6067" i="2"/>
  <c r="A6068" i="2"/>
  <c r="B6068" i="2"/>
  <c r="C6068" i="2"/>
  <c r="D6068" i="2"/>
  <c r="E6068" i="2"/>
  <c r="F6068" i="2"/>
  <c r="G6068" i="2"/>
  <c r="H6068" i="2"/>
  <c r="A6069" i="2"/>
  <c r="B6069" i="2"/>
  <c r="C6069" i="2"/>
  <c r="D6069" i="2"/>
  <c r="E6069" i="2"/>
  <c r="F6069" i="2"/>
  <c r="G6069" i="2"/>
  <c r="H6069" i="2"/>
  <c r="A6070" i="2"/>
  <c r="B6070" i="2"/>
  <c r="C6070" i="2"/>
  <c r="D6070" i="2"/>
  <c r="E6070" i="2"/>
  <c r="F6070" i="2"/>
  <c r="G6070" i="2"/>
  <c r="H6070" i="2"/>
  <c r="A6071" i="2"/>
  <c r="B6071" i="2"/>
  <c r="C6071" i="2"/>
  <c r="D6071" i="2"/>
  <c r="E6071" i="2"/>
  <c r="F6071" i="2"/>
  <c r="G6071" i="2"/>
  <c r="H6071" i="2"/>
  <c r="A6072" i="2"/>
  <c r="B6072" i="2"/>
  <c r="C6072" i="2"/>
  <c r="D6072" i="2"/>
  <c r="E6072" i="2"/>
  <c r="F6072" i="2"/>
  <c r="G6072" i="2"/>
  <c r="H6072" i="2"/>
  <c r="A6073" i="2"/>
  <c r="B6073" i="2"/>
  <c r="C6073" i="2"/>
  <c r="D6073" i="2"/>
  <c r="E6073" i="2"/>
  <c r="F6073" i="2"/>
  <c r="G6073" i="2"/>
  <c r="H6073" i="2"/>
  <c r="A6074" i="2"/>
  <c r="B6074" i="2"/>
  <c r="C6074" i="2"/>
  <c r="D6074" i="2"/>
  <c r="E6074" i="2"/>
  <c r="F6074" i="2"/>
  <c r="G6074" i="2"/>
  <c r="H6074" i="2"/>
  <c r="A6075" i="2"/>
  <c r="B6075" i="2"/>
  <c r="C6075" i="2"/>
  <c r="D6075" i="2"/>
  <c r="E6075" i="2"/>
  <c r="F6075" i="2"/>
  <c r="G6075" i="2"/>
  <c r="H6075" i="2"/>
  <c r="A6076" i="2"/>
  <c r="B6076" i="2"/>
  <c r="C6076" i="2"/>
  <c r="D6076" i="2"/>
  <c r="E6076" i="2"/>
  <c r="F6076" i="2"/>
  <c r="G6076" i="2"/>
  <c r="H6076" i="2"/>
  <c r="A6077" i="2"/>
  <c r="B6077" i="2"/>
  <c r="C6077" i="2"/>
  <c r="D6077" i="2"/>
  <c r="E6077" i="2"/>
  <c r="F6077" i="2"/>
  <c r="G6077" i="2"/>
  <c r="H6077" i="2"/>
  <c r="A6078" i="2"/>
  <c r="B6078" i="2"/>
  <c r="C6078" i="2"/>
  <c r="D6078" i="2"/>
  <c r="E6078" i="2"/>
  <c r="F6078" i="2"/>
  <c r="G6078" i="2"/>
  <c r="H6078" i="2"/>
  <c r="A6079" i="2"/>
  <c r="B6079" i="2"/>
  <c r="C6079" i="2"/>
  <c r="D6079" i="2"/>
  <c r="E6079" i="2"/>
  <c r="F6079" i="2"/>
  <c r="G6079" i="2"/>
  <c r="H6079" i="2"/>
  <c r="A6080" i="2"/>
  <c r="B6080" i="2"/>
  <c r="C6080" i="2"/>
  <c r="D6080" i="2"/>
  <c r="E6080" i="2"/>
  <c r="F6080" i="2"/>
  <c r="G6080" i="2"/>
  <c r="H6080" i="2"/>
  <c r="A6081" i="2"/>
  <c r="B6081" i="2"/>
  <c r="C6081" i="2"/>
  <c r="D6081" i="2"/>
  <c r="E6081" i="2"/>
  <c r="F6081" i="2"/>
  <c r="G6081" i="2"/>
  <c r="H6081" i="2"/>
  <c r="A6082" i="2"/>
  <c r="B6082" i="2"/>
  <c r="C6082" i="2"/>
  <c r="D6082" i="2"/>
  <c r="E6082" i="2"/>
  <c r="F6082" i="2"/>
  <c r="G6082" i="2"/>
  <c r="H6082" i="2"/>
  <c r="A6083" i="2"/>
  <c r="B6083" i="2"/>
  <c r="C6083" i="2"/>
  <c r="D6083" i="2"/>
  <c r="E6083" i="2"/>
  <c r="F6083" i="2"/>
  <c r="G6083" i="2"/>
  <c r="H6083" i="2"/>
  <c r="A6084" i="2"/>
  <c r="B6084" i="2"/>
  <c r="C6084" i="2"/>
  <c r="D6084" i="2"/>
  <c r="E6084" i="2"/>
  <c r="F6084" i="2"/>
  <c r="G6084" i="2"/>
  <c r="H6084" i="2"/>
  <c r="A6085" i="2"/>
  <c r="B6085" i="2"/>
  <c r="C6085" i="2"/>
  <c r="D6085" i="2"/>
  <c r="E6085" i="2"/>
  <c r="F6085" i="2"/>
  <c r="G6085" i="2"/>
  <c r="H6085" i="2"/>
  <c r="A6086" i="2"/>
  <c r="B6086" i="2"/>
  <c r="C6086" i="2"/>
  <c r="D6086" i="2"/>
  <c r="E6086" i="2"/>
  <c r="F6086" i="2"/>
  <c r="G6086" i="2"/>
  <c r="H6086" i="2"/>
  <c r="A6087" i="2"/>
  <c r="B6087" i="2"/>
  <c r="C6087" i="2"/>
  <c r="D6087" i="2"/>
  <c r="E6087" i="2"/>
  <c r="F6087" i="2"/>
  <c r="G6087" i="2"/>
  <c r="H6087" i="2"/>
  <c r="A6088" i="2"/>
  <c r="B6088" i="2"/>
  <c r="C6088" i="2"/>
  <c r="D6088" i="2"/>
  <c r="E6088" i="2"/>
  <c r="F6088" i="2"/>
  <c r="G6088" i="2"/>
  <c r="H6088" i="2"/>
  <c r="A6089" i="2"/>
  <c r="B6089" i="2"/>
  <c r="C6089" i="2"/>
  <c r="D6089" i="2"/>
  <c r="E6089" i="2"/>
  <c r="F6089" i="2"/>
  <c r="G6089" i="2"/>
  <c r="H6089" i="2"/>
  <c r="A6090" i="2"/>
  <c r="B6090" i="2"/>
  <c r="C6090" i="2"/>
  <c r="D6090" i="2"/>
  <c r="E6090" i="2"/>
  <c r="F6090" i="2"/>
  <c r="G6090" i="2"/>
  <c r="H6090" i="2"/>
  <c r="A6091" i="2"/>
  <c r="B6091" i="2"/>
  <c r="C6091" i="2"/>
  <c r="D6091" i="2"/>
  <c r="E6091" i="2"/>
  <c r="F6091" i="2"/>
  <c r="G6091" i="2"/>
  <c r="H6091" i="2"/>
  <c r="A6092" i="2"/>
  <c r="B6092" i="2"/>
  <c r="C6092" i="2"/>
  <c r="D6092" i="2"/>
  <c r="E6092" i="2"/>
  <c r="F6092" i="2"/>
  <c r="G6092" i="2"/>
  <c r="H6092" i="2"/>
  <c r="A6093" i="2"/>
  <c r="B6093" i="2"/>
  <c r="C6093" i="2"/>
  <c r="D6093" i="2"/>
  <c r="E6093" i="2"/>
  <c r="F6093" i="2"/>
  <c r="G6093" i="2"/>
  <c r="H6093" i="2"/>
  <c r="A6094" i="2"/>
  <c r="B6094" i="2"/>
  <c r="C6094" i="2"/>
  <c r="D6094" i="2"/>
  <c r="E6094" i="2"/>
  <c r="F6094" i="2"/>
  <c r="G6094" i="2"/>
  <c r="H6094" i="2"/>
  <c r="A6095" i="2"/>
  <c r="B6095" i="2"/>
  <c r="C6095" i="2"/>
  <c r="D6095" i="2"/>
  <c r="E6095" i="2"/>
  <c r="F6095" i="2"/>
  <c r="G6095" i="2"/>
  <c r="H6095" i="2"/>
  <c r="A6096" i="2"/>
  <c r="B6096" i="2"/>
  <c r="C6096" i="2"/>
  <c r="D6096" i="2"/>
  <c r="E6096" i="2"/>
  <c r="F6096" i="2"/>
  <c r="G6096" i="2"/>
  <c r="H6096" i="2"/>
  <c r="A6097" i="2"/>
  <c r="B6097" i="2"/>
  <c r="C6097" i="2"/>
  <c r="D6097" i="2"/>
  <c r="E6097" i="2"/>
  <c r="F6097" i="2"/>
  <c r="G6097" i="2"/>
  <c r="H6097" i="2"/>
  <c r="A6098" i="2"/>
  <c r="B6098" i="2"/>
  <c r="C6098" i="2"/>
  <c r="D6098" i="2"/>
  <c r="E6098" i="2"/>
  <c r="F6098" i="2"/>
  <c r="G6098" i="2"/>
  <c r="H6098" i="2"/>
  <c r="A6099" i="2"/>
  <c r="B6099" i="2"/>
  <c r="C6099" i="2"/>
  <c r="D6099" i="2"/>
  <c r="E6099" i="2"/>
  <c r="F6099" i="2"/>
  <c r="G6099" i="2"/>
  <c r="H6099" i="2"/>
  <c r="A6100" i="2"/>
  <c r="B6100" i="2"/>
  <c r="C6100" i="2"/>
  <c r="D6100" i="2"/>
  <c r="E6100" i="2"/>
  <c r="F6100" i="2"/>
  <c r="G6100" i="2"/>
  <c r="H6100" i="2"/>
  <c r="A6101" i="2"/>
  <c r="B6101" i="2"/>
  <c r="C6101" i="2"/>
  <c r="D6101" i="2"/>
  <c r="E6101" i="2"/>
  <c r="F6101" i="2"/>
  <c r="G6101" i="2"/>
  <c r="H6101" i="2"/>
  <c r="A6102" i="2"/>
  <c r="B6102" i="2"/>
  <c r="C6102" i="2"/>
  <c r="D6102" i="2"/>
  <c r="E6102" i="2"/>
  <c r="F6102" i="2"/>
  <c r="G6102" i="2"/>
  <c r="H6102" i="2"/>
  <c r="A6103" i="2"/>
  <c r="B6103" i="2"/>
  <c r="C6103" i="2"/>
  <c r="D6103" i="2"/>
  <c r="E6103" i="2"/>
  <c r="F6103" i="2"/>
  <c r="G6103" i="2"/>
  <c r="H6103" i="2"/>
  <c r="A6104" i="2"/>
  <c r="B6104" i="2"/>
  <c r="C6104" i="2"/>
  <c r="D6104" i="2"/>
  <c r="E6104" i="2"/>
  <c r="F6104" i="2"/>
  <c r="G6104" i="2"/>
  <c r="H6104" i="2"/>
  <c r="A6105" i="2"/>
  <c r="B6105" i="2"/>
  <c r="C6105" i="2"/>
  <c r="D6105" i="2"/>
  <c r="E6105" i="2"/>
  <c r="F6105" i="2"/>
  <c r="G6105" i="2"/>
  <c r="H6105" i="2"/>
  <c r="A6106" i="2"/>
  <c r="B6106" i="2"/>
  <c r="C6106" i="2"/>
  <c r="D6106" i="2"/>
  <c r="E6106" i="2"/>
  <c r="F6106" i="2"/>
  <c r="G6106" i="2"/>
  <c r="H6106" i="2"/>
  <c r="A6107" i="2"/>
  <c r="B6107" i="2"/>
  <c r="C6107" i="2"/>
  <c r="D6107" i="2"/>
  <c r="E6107" i="2"/>
  <c r="F6107" i="2"/>
  <c r="G6107" i="2"/>
  <c r="H6107" i="2"/>
  <c r="A6108" i="2"/>
  <c r="B6108" i="2"/>
  <c r="C6108" i="2"/>
  <c r="D6108" i="2"/>
  <c r="E6108" i="2"/>
  <c r="F6108" i="2"/>
  <c r="G6108" i="2"/>
  <c r="H6108" i="2"/>
  <c r="A6109" i="2"/>
  <c r="B6109" i="2"/>
  <c r="C6109" i="2"/>
  <c r="D6109" i="2"/>
  <c r="E6109" i="2"/>
  <c r="F6109" i="2"/>
  <c r="G6109" i="2"/>
  <c r="H6109" i="2"/>
  <c r="A6110" i="2"/>
  <c r="B6110" i="2"/>
  <c r="C6110" i="2"/>
  <c r="D6110" i="2"/>
  <c r="E6110" i="2"/>
  <c r="F6110" i="2"/>
  <c r="G6110" i="2"/>
  <c r="H6110" i="2"/>
  <c r="A6111" i="2"/>
  <c r="B6111" i="2"/>
  <c r="C6111" i="2"/>
  <c r="D6111" i="2"/>
  <c r="E6111" i="2"/>
  <c r="F6111" i="2"/>
  <c r="G6111" i="2"/>
  <c r="H6111" i="2"/>
  <c r="A6112" i="2"/>
  <c r="B6112" i="2"/>
  <c r="C6112" i="2"/>
  <c r="D6112" i="2"/>
  <c r="E6112" i="2"/>
  <c r="F6112" i="2"/>
  <c r="G6112" i="2"/>
  <c r="H6112" i="2"/>
  <c r="A6113" i="2"/>
  <c r="B6113" i="2"/>
  <c r="C6113" i="2"/>
  <c r="D6113" i="2"/>
  <c r="E6113" i="2"/>
  <c r="F6113" i="2"/>
  <c r="G6113" i="2"/>
  <c r="H6113" i="2"/>
  <c r="A6114" i="2"/>
  <c r="B6114" i="2"/>
  <c r="C6114" i="2"/>
  <c r="D6114" i="2"/>
  <c r="E6114" i="2"/>
  <c r="F6114" i="2"/>
  <c r="G6114" i="2"/>
  <c r="H6114" i="2"/>
  <c r="A6115" i="2"/>
  <c r="B6115" i="2"/>
  <c r="C6115" i="2"/>
  <c r="D6115" i="2"/>
  <c r="E6115" i="2"/>
  <c r="F6115" i="2"/>
  <c r="G6115" i="2"/>
  <c r="H6115" i="2"/>
  <c r="A6116" i="2"/>
  <c r="B6116" i="2"/>
  <c r="C6116" i="2"/>
  <c r="D6116" i="2"/>
  <c r="E6116" i="2"/>
  <c r="F6116" i="2"/>
  <c r="G6116" i="2"/>
  <c r="H6116" i="2"/>
  <c r="A6117" i="2"/>
  <c r="B6117" i="2"/>
  <c r="C6117" i="2"/>
  <c r="D6117" i="2"/>
  <c r="E6117" i="2"/>
  <c r="F6117" i="2"/>
  <c r="G6117" i="2"/>
  <c r="H6117" i="2"/>
  <c r="A6118" i="2"/>
  <c r="B6118" i="2"/>
  <c r="C6118" i="2"/>
  <c r="D6118" i="2"/>
  <c r="E6118" i="2"/>
  <c r="F6118" i="2"/>
  <c r="G6118" i="2"/>
  <c r="H6118" i="2"/>
  <c r="A6119" i="2"/>
  <c r="B6119" i="2"/>
  <c r="C6119" i="2"/>
  <c r="D6119" i="2"/>
  <c r="E6119" i="2"/>
  <c r="F6119" i="2"/>
  <c r="G6119" i="2"/>
  <c r="H6119" i="2"/>
  <c r="A6120" i="2"/>
  <c r="B6120" i="2"/>
  <c r="C6120" i="2"/>
  <c r="D6120" i="2"/>
  <c r="E6120" i="2"/>
  <c r="F6120" i="2"/>
  <c r="G6120" i="2"/>
  <c r="H6120" i="2"/>
  <c r="A6121" i="2"/>
  <c r="B6121" i="2"/>
  <c r="C6121" i="2"/>
  <c r="D6121" i="2"/>
  <c r="E6121" i="2"/>
  <c r="F6121" i="2"/>
  <c r="G6121" i="2"/>
  <c r="H6121" i="2"/>
  <c r="A6122" i="2"/>
  <c r="B6122" i="2"/>
  <c r="C6122" i="2"/>
  <c r="D6122" i="2"/>
  <c r="E6122" i="2"/>
  <c r="F6122" i="2"/>
  <c r="G6122" i="2"/>
  <c r="H6122" i="2"/>
  <c r="A6123" i="2"/>
  <c r="B6123" i="2"/>
  <c r="C6123" i="2"/>
  <c r="D6123" i="2"/>
  <c r="E6123" i="2"/>
  <c r="F6123" i="2"/>
  <c r="G6123" i="2"/>
  <c r="H6123" i="2"/>
  <c r="A6124" i="2"/>
  <c r="B6124" i="2"/>
  <c r="C6124" i="2"/>
  <c r="D6124" i="2"/>
  <c r="E6124" i="2"/>
  <c r="F6124" i="2"/>
  <c r="G6124" i="2"/>
  <c r="H6124" i="2"/>
  <c r="A6125" i="2"/>
  <c r="B6125" i="2"/>
  <c r="C6125" i="2"/>
  <c r="D6125" i="2"/>
  <c r="E6125" i="2"/>
  <c r="F6125" i="2"/>
  <c r="G6125" i="2"/>
  <c r="H6125" i="2"/>
  <c r="A6126" i="2"/>
  <c r="B6126" i="2"/>
  <c r="C6126" i="2"/>
  <c r="D6126" i="2"/>
  <c r="E6126" i="2"/>
  <c r="F6126" i="2"/>
  <c r="G6126" i="2"/>
  <c r="H6126" i="2"/>
  <c r="A6127" i="2"/>
  <c r="B6127" i="2"/>
  <c r="C6127" i="2"/>
  <c r="D6127" i="2"/>
  <c r="E6127" i="2"/>
  <c r="F6127" i="2"/>
  <c r="G6127" i="2"/>
  <c r="H6127" i="2"/>
  <c r="A6128" i="2"/>
  <c r="B6128" i="2"/>
  <c r="C6128" i="2"/>
  <c r="D6128" i="2"/>
  <c r="E6128" i="2"/>
  <c r="F6128" i="2"/>
  <c r="G6128" i="2"/>
  <c r="H6128" i="2"/>
  <c r="A6129" i="2"/>
  <c r="B6129" i="2"/>
  <c r="C6129" i="2"/>
  <c r="D6129" i="2"/>
  <c r="E6129" i="2"/>
  <c r="F6129" i="2"/>
  <c r="G6129" i="2"/>
  <c r="H6129" i="2"/>
  <c r="A6130" i="2"/>
  <c r="B6130" i="2"/>
  <c r="C6130" i="2"/>
  <c r="D6130" i="2"/>
  <c r="E6130" i="2"/>
  <c r="F6130" i="2"/>
  <c r="G6130" i="2"/>
  <c r="H6130" i="2"/>
  <c r="A6131" i="2"/>
  <c r="B6131" i="2"/>
  <c r="C6131" i="2"/>
  <c r="D6131" i="2"/>
  <c r="E6131" i="2"/>
  <c r="F6131" i="2"/>
  <c r="G6131" i="2"/>
  <c r="H6131" i="2"/>
  <c r="A6132" i="2"/>
  <c r="B6132" i="2"/>
  <c r="C6132" i="2"/>
  <c r="D6132" i="2"/>
  <c r="E6132" i="2"/>
  <c r="F6132" i="2"/>
  <c r="G6132" i="2"/>
  <c r="H6132" i="2"/>
  <c r="A6133" i="2"/>
  <c r="B6133" i="2"/>
  <c r="C6133" i="2"/>
  <c r="D6133" i="2"/>
  <c r="E6133" i="2"/>
  <c r="F6133" i="2"/>
  <c r="G6133" i="2"/>
  <c r="H6133" i="2"/>
  <c r="A6134" i="2"/>
  <c r="B6134" i="2"/>
  <c r="C6134" i="2"/>
  <c r="D6134" i="2"/>
  <c r="E6134" i="2"/>
  <c r="F6134" i="2"/>
  <c r="G6134" i="2"/>
  <c r="H6134" i="2"/>
  <c r="A6135" i="2"/>
  <c r="B6135" i="2"/>
  <c r="C6135" i="2"/>
  <c r="D6135" i="2"/>
  <c r="E6135" i="2"/>
  <c r="F6135" i="2"/>
  <c r="G6135" i="2"/>
  <c r="H6135" i="2"/>
  <c r="A6136" i="2"/>
  <c r="B6136" i="2"/>
  <c r="C6136" i="2"/>
  <c r="D6136" i="2"/>
  <c r="E6136" i="2"/>
  <c r="F6136" i="2"/>
  <c r="G6136" i="2"/>
  <c r="H6136" i="2"/>
  <c r="A6137" i="2"/>
  <c r="B6137" i="2"/>
  <c r="C6137" i="2"/>
  <c r="D6137" i="2"/>
  <c r="E6137" i="2"/>
  <c r="F6137" i="2"/>
  <c r="G6137" i="2"/>
  <c r="H6137" i="2"/>
  <c r="A6138" i="2"/>
  <c r="B6138" i="2"/>
  <c r="C6138" i="2"/>
  <c r="D6138" i="2"/>
  <c r="E6138" i="2"/>
  <c r="F6138" i="2"/>
  <c r="G6138" i="2"/>
  <c r="H6138" i="2"/>
  <c r="A6139" i="2"/>
  <c r="B6139" i="2"/>
  <c r="C6139" i="2"/>
  <c r="D6139" i="2"/>
  <c r="E6139" i="2"/>
  <c r="F6139" i="2"/>
  <c r="G6139" i="2"/>
  <c r="H6139" i="2"/>
  <c r="A6140" i="2"/>
  <c r="B6140" i="2"/>
  <c r="C6140" i="2"/>
  <c r="D6140" i="2"/>
  <c r="E6140" i="2"/>
  <c r="F6140" i="2"/>
  <c r="G6140" i="2"/>
  <c r="H6140" i="2"/>
  <c r="A6141" i="2"/>
  <c r="B6141" i="2"/>
  <c r="C6141" i="2"/>
  <c r="D6141" i="2"/>
  <c r="E6141" i="2"/>
  <c r="F6141" i="2"/>
  <c r="G6141" i="2"/>
  <c r="H6141" i="2"/>
  <c r="A6142" i="2"/>
  <c r="B6142" i="2"/>
  <c r="C6142" i="2"/>
  <c r="D6142" i="2"/>
  <c r="E6142" i="2"/>
  <c r="F6142" i="2"/>
  <c r="G6142" i="2"/>
  <c r="H6142" i="2"/>
  <c r="A6143" i="2"/>
  <c r="B6143" i="2"/>
  <c r="C6143" i="2"/>
  <c r="D6143" i="2"/>
  <c r="E6143" i="2"/>
  <c r="F6143" i="2"/>
  <c r="G6143" i="2"/>
  <c r="H6143" i="2"/>
  <c r="A6144" i="2"/>
  <c r="B6144" i="2"/>
  <c r="C6144" i="2"/>
  <c r="D6144" i="2"/>
  <c r="E6144" i="2"/>
  <c r="F6144" i="2"/>
  <c r="G6144" i="2"/>
  <c r="H6144" i="2"/>
  <c r="A6145" i="2"/>
  <c r="B6145" i="2"/>
  <c r="C6145" i="2"/>
  <c r="D6145" i="2"/>
  <c r="E6145" i="2"/>
  <c r="F6145" i="2"/>
  <c r="G6145" i="2"/>
  <c r="H6145" i="2"/>
  <c r="A6146" i="2"/>
  <c r="B6146" i="2"/>
  <c r="C6146" i="2"/>
  <c r="D6146" i="2"/>
  <c r="E6146" i="2"/>
  <c r="F6146" i="2"/>
  <c r="G6146" i="2"/>
  <c r="H6146" i="2"/>
  <c r="A6147" i="2"/>
  <c r="B6147" i="2"/>
  <c r="C6147" i="2"/>
  <c r="D6147" i="2"/>
  <c r="E6147" i="2"/>
  <c r="F6147" i="2"/>
  <c r="G6147" i="2"/>
  <c r="H6147" i="2"/>
  <c r="A6148" i="2"/>
  <c r="B6148" i="2"/>
  <c r="C6148" i="2"/>
  <c r="D6148" i="2"/>
  <c r="E6148" i="2"/>
  <c r="F6148" i="2"/>
  <c r="G6148" i="2"/>
  <c r="H6148" i="2"/>
  <c r="A6149" i="2"/>
  <c r="B6149" i="2"/>
  <c r="C6149" i="2"/>
  <c r="D6149" i="2"/>
  <c r="E6149" i="2"/>
  <c r="F6149" i="2"/>
  <c r="G6149" i="2"/>
  <c r="H6149" i="2"/>
  <c r="A6150" i="2"/>
  <c r="B6150" i="2"/>
  <c r="C6150" i="2"/>
  <c r="D6150" i="2"/>
  <c r="E6150" i="2"/>
  <c r="F6150" i="2"/>
  <c r="G6150" i="2"/>
  <c r="H6150" i="2"/>
  <c r="A6151" i="2"/>
  <c r="B6151" i="2"/>
  <c r="C6151" i="2"/>
  <c r="D6151" i="2"/>
  <c r="E6151" i="2"/>
  <c r="F6151" i="2"/>
  <c r="G6151" i="2"/>
  <c r="H6151" i="2"/>
  <c r="A6152" i="2"/>
  <c r="B6152" i="2"/>
  <c r="C6152" i="2"/>
  <c r="D6152" i="2"/>
  <c r="E6152" i="2"/>
  <c r="F6152" i="2"/>
  <c r="G6152" i="2"/>
  <c r="H6152" i="2"/>
  <c r="A6153" i="2"/>
  <c r="B6153" i="2"/>
  <c r="C6153" i="2"/>
  <c r="D6153" i="2"/>
  <c r="E6153" i="2"/>
  <c r="F6153" i="2"/>
  <c r="G6153" i="2"/>
  <c r="H6153" i="2"/>
  <c r="A6154" i="2"/>
  <c r="B6154" i="2"/>
  <c r="C6154" i="2"/>
  <c r="D6154" i="2"/>
  <c r="E6154" i="2"/>
  <c r="F6154" i="2"/>
  <c r="G6154" i="2"/>
  <c r="H6154" i="2"/>
  <c r="A6155" i="2"/>
  <c r="B6155" i="2"/>
  <c r="C6155" i="2"/>
  <c r="D6155" i="2"/>
  <c r="E6155" i="2"/>
  <c r="F6155" i="2"/>
  <c r="G6155" i="2"/>
  <c r="H6155" i="2"/>
  <c r="A6156" i="2"/>
  <c r="B6156" i="2"/>
  <c r="C6156" i="2"/>
  <c r="D6156" i="2"/>
  <c r="E6156" i="2"/>
  <c r="F6156" i="2"/>
  <c r="G6156" i="2"/>
  <c r="H6156" i="2"/>
  <c r="A6157" i="2"/>
  <c r="B6157" i="2"/>
  <c r="C6157" i="2"/>
  <c r="D6157" i="2"/>
  <c r="E6157" i="2"/>
  <c r="F6157" i="2"/>
  <c r="G6157" i="2"/>
  <c r="H6157" i="2"/>
  <c r="A6158" i="2"/>
  <c r="B6158" i="2"/>
  <c r="C6158" i="2"/>
  <c r="D6158" i="2"/>
  <c r="E6158" i="2"/>
  <c r="F6158" i="2"/>
  <c r="G6158" i="2"/>
  <c r="H6158" i="2"/>
  <c r="A6159" i="2"/>
  <c r="B6159" i="2"/>
  <c r="C6159" i="2"/>
  <c r="D6159" i="2"/>
  <c r="E6159" i="2"/>
  <c r="F6159" i="2"/>
  <c r="G6159" i="2"/>
  <c r="H6159" i="2"/>
  <c r="A6160" i="2"/>
  <c r="B6160" i="2"/>
  <c r="C6160" i="2"/>
  <c r="D6160" i="2"/>
  <c r="E6160" i="2"/>
  <c r="F6160" i="2"/>
  <c r="G6160" i="2"/>
  <c r="H6160" i="2"/>
  <c r="A6161" i="2"/>
  <c r="B6161" i="2"/>
  <c r="C6161" i="2"/>
  <c r="D6161" i="2"/>
  <c r="E6161" i="2"/>
  <c r="F6161" i="2"/>
  <c r="G6161" i="2"/>
  <c r="H6161" i="2"/>
  <c r="A6162" i="2"/>
  <c r="B6162" i="2"/>
  <c r="C6162" i="2"/>
  <c r="D6162" i="2"/>
  <c r="E6162" i="2"/>
  <c r="F6162" i="2"/>
  <c r="G6162" i="2"/>
  <c r="H6162" i="2"/>
  <c r="A6163" i="2"/>
  <c r="B6163" i="2"/>
  <c r="C6163" i="2"/>
  <c r="D6163" i="2"/>
  <c r="E6163" i="2"/>
  <c r="F6163" i="2"/>
  <c r="G6163" i="2"/>
  <c r="H6163" i="2"/>
  <c r="A6164" i="2"/>
  <c r="B6164" i="2"/>
  <c r="C6164" i="2"/>
  <c r="D6164" i="2"/>
  <c r="E6164" i="2"/>
  <c r="F6164" i="2"/>
  <c r="G6164" i="2"/>
  <c r="H6164" i="2"/>
  <c r="A6165" i="2"/>
  <c r="B6165" i="2"/>
  <c r="C6165" i="2"/>
  <c r="D6165" i="2"/>
  <c r="E6165" i="2"/>
  <c r="F6165" i="2"/>
  <c r="G6165" i="2"/>
  <c r="H6165" i="2"/>
  <c r="A6166" i="2"/>
  <c r="B6166" i="2"/>
  <c r="C6166" i="2"/>
  <c r="D6166" i="2"/>
  <c r="E6166" i="2"/>
  <c r="F6166" i="2"/>
  <c r="G6166" i="2"/>
  <c r="H6166" i="2"/>
  <c r="A6167" i="2"/>
  <c r="B6167" i="2"/>
  <c r="C6167" i="2"/>
  <c r="D6167" i="2"/>
  <c r="E6167" i="2"/>
  <c r="F6167" i="2"/>
  <c r="G6167" i="2"/>
  <c r="H6167" i="2"/>
  <c r="A6168" i="2"/>
  <c r="B6168" i="2"/>
  <c r="C6168" i="2"/>
  <c r="D6168" i="2"/>
  <c r="E6168" i="2"/>
  <c r="F6168" i="2"/>
  <c r="G6168" i="2"/>
  <c r="H6168" i="2"/>
  <c r="A6169" i="2"/>
  <c r="B6169" i="2"/>
  <c r="C6169" i="2"/>
  <c r="D6169" i="2"/>
  <c r="E6169" i="2"/>
  <c r="F6169" i="2"/>
  <c r="G6169" i="2"/>
  <c r="H6169" i="2"/>
  <c r="A6170" i="2"/>
  <c r="B6170" i="2"/>
  <c r="C6170" i="2"/>
  <c r="D6170" i="2"/>
  <c r="E6170" i="2"/>
  <c r="F6170" i="2"/>
  <c r="G6170" i="2"/>
  <c r="H6170" i="2"/>
  <c r="A6171" i="2"/>
  <c r="B6171" i="2"/>
  <c r="C6171" i="2"/>
  <c r="D6171" i="2"/>
  <c r="E6171" i="2"/>
  <c r="F6171" i="2"/>
  <c r="G6171" i="2"/>
  <c r="H6171" i="2"/>
  <c r="A6172" i="2"/>
  <c r="B6172" i="2"/>
  <c r="C6172" i="2"/>
  <c r="D6172" i="2"/>
  <c r="E6172" i="2"/>
  <c r="F6172" i="2"/>
  <c r="G6172" i="2"/>
  <c r="H6172" i="2"/>
  <c r="A6173" i="2"/>
  <c r="B6173" i="2"/>
  <c r="C6173" i="2"/>
  <c r="D6173" i="2"/>
  <c r="E6173" i="2"/>
  <c r="F6173" i="2"/>
  <c r="G6173" i="2"/>
  <c r="H6173" i="2"/>
  <c r="A6174" i="2"/>
  <c r="B6174" i="2"/>
  <c r="C6174" i="2"/>
  <c r="D6174" i="2"/>
  <c r="E6174" i="2"/>
  <c r="F6174" i="2"/>
  <c r="G6174" i="2"/>
  <c r="H6174" i="2"/>
  <c r="A6175" i="2"/>
  <c r="B6175" i="2"/>
  <c r="C6175" i="2"/>
  <c r="D6175" i="2"/>
  <c r="E6175" i="2"/>
  <c r="F6175" i="2"/>
  <c r="G6175" i="2"/>
  <c r="H6175" i="2"/>
  <c r="A6176" i="2"/>
  <c r="B6176" i="2"/>
  <c r="C6176" i="2"/>
  <c r="D6176" i="2"/>
  <c r="E6176" i="2"/>
  <c r="F6176" i="2"/>
  <c r="G6176" i="2"/>
  <c r="H6176" i="2"/>
  <c r="A6177" i="2"/>
  <c r="B6177" i="2"/>
  <c r="C6177" i="2"/>
  <c r="D6177" i="2"/>
  <c r="E6177" i="2"/>
  <c r="F6177" i="2"/>
  <c r="G6177" i="2"/>
  <c r="H6177" i="2"/>
  <c r="A6178" i="2"/>
  <c r="B6178" i="2"/>
  <c r="C6178" i="2"/>
  <c r="D6178" i="2"/>
  <c r="E6178" i="2"/>
  <c r="F6178" i="2"/>
  <c r="G6178" i="2"/>
  <c r="H6178" i="2"/>
  <c r="A6179" i="2"/>
  <c r="B6179" i="2"/>
  <c r="C6179" i="2"/>
  <c r="D6179" i="2"/>
  <c r="E6179" i="2"/>
  <c r="F6179" i="2"/>
  <c r="G6179" i="2"/>
  <c r="H6179" i="2"/>
  <c r="A6180" i="2"/>
  <c r="B6180" i="2"/>
  <c r="C6180" i="2"/>
  <c r="D6180" i="2"/>
  <c r="E6180" i="2"/>
  <c r="F6180" i="2"/>
  <c r="G6180" i="2"/>
  <c r="H6180" i="2"/>
  <c r="A6181" i="2"/>
  <c r="B6181" i="2"/>
  <c r="C6181" i="2"/>
  <c r="D6181" i="2"/>
  <c r="E6181" i="2"/>
  <c r="F6181" i="2"/>
  <c r="G6181" i="2"/>
  <c r="H6181" i="2"/>
  <c r="A6182" i="2"/>
  <c r="B6182" i="2"/>
  <c r="C6182" i="2"/>
  <c r="D6182" i="2"/>
  <c r="E6182" i="2"/>
  <c r="F6182" i="2"/>
  <c r="G6182" i="2"/>
  <c r="H6182" i="2"/>
  <c r="A6183" i="2"/>
  <c r="B6183" i="2"/>
  <c r="C6183" i="2"/>
  <c r="D6183" i="2"/>
  <c r="E6183" i="2"/>
  <c r="F6183" i="2"/>
  <c r="G6183" i="2"/>
  <c r="H6183" i="2"/>
  <c r="A6184" i="2"/>
  <c r="B6184" i="2"/>
  <c r="C6184" i="2"/>
  <c r="D6184" i="2"/>
  <c r="E6184" i="2"/>
  <c r="F6184" i="2"/>
  <c r="G6184" i="2"/>
  <c r="H6184" i="2"/>
  <c r="A6185" i="2"/>
  <c r="B6185" i="2"/>
  <c r="C6185" i="2"/>
  <c r="D6185" i="2"/>
  <c r="E6185" i="2"/>
  <c r="F6185" i="2"/>
  <c r="G6185" i="2"/>
  <c r="H6185" i="2"/>
  <c r="A6186" i="2"/>
  <c r="B6186" i="2"/>
  <c r="C6186" i="2"/>
  <c r="D6186" i="2"/>
  <c r="E6186" i="2"/>
  <c r="F6186" i="2"/>
  <c r="G6186" i="2"/>
  <c r="H6186" i="2"/>
  <c r="A6187" i="2"/>
  <c r="B6187" i="2"/>
  <c r="C6187" i="2"/>
  <c r="D6187" i="2"/>
  <c r="E6187" i="2"/>
  <c r="F6187" i="2"/>
  <c r="G6187" i="2"/>
  <c r="H6187" i="2"/>
  <c r="A6188" i="2"/>
  <c r="B6188" i="2"/>
  <c r="C6188" i="2"/>
  <c r="D6188" i="2"/>
  <c r="E6188" i="2"/>
  <c r="F6188" i="2"/>
  <c r="G6188" i="2"/>
  <c r="H6188" i="2"/>
  <c r="A6189" i="2"/>
  <c r="B6189" i="2"/>
  <c r="C6189" i="2"/>
  <c r="D6189" i="2"/>
  <c r="E6189" i="2"/>
  <c r="F6189" i="2"/>
  <c r="G6189" i="2"/>
  <c r="H6189" i="2"/>
  <c r="A6190" i="2"/>
  <c r="B6190" i="2"/>
  <c r="C6190" i="2"/>
  <c r="D6190" i="2"/>
  <c r="E6190" i="2"/>
  <c r="F6190" i="2"/>
  <c r="G6190" i="2"/>
  <c r="H6190" i="2"/>
  <c r="A6191" i="2"/>
  <c r="B6191" i="2"/>
  <c r="C6191" i="2"/>
  <c r="D6191" i="2"/>
  <c r="E6191" i="2"/>
  <c r="F6191" i="2"/>
  <c r="G6191" i="2"/>
  <c r="H6191" i="2"/>
  <c r="A6192" i="2"/>
  <c r="B6192" i="2"/>
  <c r="C6192" i="2"/>
  <c r="D6192" i="2"/>
  <c r="E6192" i="2"/>
  <c r="F6192" i="2"/>
  <c r="G6192" i="2"/>
  <c r="H6192" i="2"/>
  <c r="A6193" i="2"/>
  <c r="B6193" i="2"/>
  <c r="C6193" i="2"/>
  <c r="D6193" i="2"/>
  <c r="E6193" i="2"/>
  <c r="F6193" i="2"/>
  <c r="G6193" i="2"/>
  <c r="H6193" i="2"/>
  <c r="A6194" i="2"/>
  <c r="B6194" i="2"/>
  <c r="C6194" i="2"/>
  <c r="D6194" i="2"/>
  <c r="E6194" i="2"/>
  <c r="F6194" i="2"/>
  <c r="G6194" i="2"/>
  <c r="H6194" i="2"/>
  <c r="A6195" i="2"/>
  <c r="B6195" i="2"/>
  <c r="C6195" i="2"/>
  <c r="D6195" i="2"/>
  <c r="E6195" i="2"/>
  <c r="F6195" i="2"/>
  <c r="G6195" i="2"/>
  <c r="H6195" i="2"/>
  <c r="A6196" i="2"/>
  <c r="B6196" i="2"/>
  <c r="C6196" i="2"/>
  <c r="D6196" i="2"/>
  <c r="E6196" i="2"/>
  <c r="F6196" i="2"/>
  <c r="G6196" i="2"/>
  <c r="H6196" i="2"/>
  <c r="A6197" i="2"/>
  <c r="B6197" i="2"/>
  <c r="C6197" i="2"/>
  <c r="D6197" i="2"/>
  <c r="E6197" i="2"/>
  <c r="F6197" i="2"/>
  <c r="G6197" i="2"/>
  <c r="H6197" i="2"/>
  <c r="A6198" i="2"/>
  <c r="B6198" i="2"/>
  <c r="C6198" i="2"/>
  <c r="D6198" i="2"/>
  <c r="E6198" i="2"/>
  <c r="F6198" i="2"/>
  <c r="G6198" i="2"/>
  <c r="H6198" i="2"/>
  <c r="A6199" i="2"/>
  <c r="B6199" i="2"/>
  <c r="C6199" i="2"/>
  <c r="D6199" i="2"/>
  <c r="E6199" i="2"/>
  <c r="F6199" i="2"/>
  <c r="G6199" i="2"/>
  <c r="H6199" i="2"/>
  <c r="A6200" i="2"/>
  <c r="B6200" i="2"/>
  <c r="C6200" i="2"/>
  <c r="D6200" i="2"/>
  <c r="E6200" i="2"/>
  <c r="F6200" i="2"/>
  <c r="G6200" i="2"/>
  <c r="H6200" i="2"/>
  <c r="A6201" i="2"/>
  <c r="B6201" i="2"/>
  <c r="C6201" i="2"/>
  <c r="D6201" i="2"/>
  <c r="E6201" i="2"/>
  <c r="F6201" i="2"/>
  <c r="G6201" i="2"/>
  <c r="H6201" i="2"/>
  <c r="A6202" i="2"/>
  <c r="B6202" i="2"/>
  <c r="C6202" i="2"/>
  <c r="D6202" i="2"/>
  <c r="E6202" i="2"/>
  <c r="F6202" i="2"/>
  <c r="G6202" i="2"/>
  <c r="H6202" i="2"/>
  <c r="A6203" i="2"/>
  <c r="B6203" i="2"/>
  <c r="C6203" i="2"/>
  <c r="D6203" i="2"/>
  <c r="E6203" i="2"/>
  <c r="F6203" i="2"/>
  <c r="G6203" i="2"/>
  <c r="H6203" i="2"/>
  <c r="A6204" i="2"/>
  <c r="B6204" i="2"/>
  <c r="C6204" i="2"/>
  <c r="D6204" i="2"/>
  <c r="E6204" i="2"/>
  <c r="F6204" i="2"/>
  <c r="G6204" i="2"/>
  <c r="H6204" i="2"/>
  <c r="A6205" i="2"/>
  <c r="B6205" i="2"/>
  <c r="C6205" i="2"/>
  <c r="D6205" i="2"/>
  <c r="E6205" i="2"/>
  <c r="F6205" i="2"/>
  <c r="G6205" i="2"/>
  <c r="H6205" i="2"/>
  <c r="A6206" i="2"/>
  <c r="B6206" i="2"/>
  <c r="C6206" i="2"/>
  <c r="D6206" i="2"/>
  <c r="E6206" i="2"/>
  <c r="F6206" i="2"/>
  <c r="G6206" i="2"/>
  <c r="H6206" i="2"/>
  <c r="A6207" i="2"/>
  <c r="B6207" i="2"/>
  <c r="C6207" i="2"/>
  <c r="D6207" i="2"/>
  <c r="E6207" i="2"/>
  <c r="F6207" i="2"/>
  <c r="G6207" i="2"/>
  <c r="H6207" i="2"/>
  <c r="A6208" i="2"/>
  <c r="B6208" i="2"/>
  <c r="C6208" i="2"/>
  <c r="D6208" i="2"/>
  <c r="E6208" i="2"/>
  <c r="F6208" i="2"/>
  <c r="G6208" i="2"/>
  <c r="H6208" i="2"/>
  <c r="A6209" i="2"/>
  <c r="B6209" i="2"/>
  <c r="C6209" i="2"/>
  <c r="D6209" i="2"/>
  <c r="E6209" i="2"/>
  <c r="F6209" i="2"/>
  <c r="G6209" i="2"/>
  <c r="H6209" i="2"/>
  <c r="A6210" i="2"/>
  <c r="B6210" i="2"/>
  <c r="C6210" i="2"/>
  <c r="D6210" i="2"/>
  <c r="E6210" i="2"/>
  <c r="F6210" i="2"/>
  <c r="G6210" i="2"/>
  <c r="H6210" i="2"/>
  <c r="A6211" i="2"/>
  <c r="B6211" i="2"/>
  <c r="C6211" i="2"/>
  <c r="D6211" i="2"/>
  <c r="E6211" i="2"/>
  <c r="F6211" i="2"/>
  <c r="G6211" i="2"/>
  <c r="H6211" i="2"/>
  <c r="A6212" i="2"/>
  <c r="B6212" i="2"/>
  <c r="C6212" i="2"/>
  <c r="D6212" i="2"/>
  <c r="E6212" i="2"/>
  <c r="F6212" i="2"/>
  <c r="G6212" i="2"/>
  <c r="H6212" i="2"/>
  <c r="A6213" i="2"/>
  <c r="B6213" i="2"/>
  <c r="C6213" i="2"/>
  <c r="D6213" i="2"/>
  <c r="E6213" i="2"/>
  <c r="F6213" i="2"/>
  <c r="G6213" i="2"/>
  <c r="H6213" i="2"/>
  <c r="A6214" i="2"/>
  <c r="B6214" i="2"/>
  <c r="C6214" i="2"/>
  <c r="D6214" i="2"/>
  <c r="E6214" i="2"/>
  <c r="F6214" i="2"/>
  <c r="G6214" i="2"/>
  <c r="H6214" i="2"/>
  <c r="A6215" i="2"/>
  <c r="B6215" i="2"/>
  <c r="C6215" i="2"/>
  <c r="D6215" i="2"/>
  <c r="E6215" i="2"/>
  <c r="F6215" i="2"/>
  <c r="G6215" i="2"/>
  <c r="H6215" i="2"/>
  <c r="A6216" i="2"/>
  <c r="B6216" i="2"/>
  <c r="C6216" i="2"/>
  <c r="D6216" i="2"/>
  <c r="E6216" i="2"/>
  <c r="F6216" i="2"/>
  <c r="G6216" i="2"/>
  <c r="H6216" i="2"/>
  <c r="A6217" i="2"/>
  <c r="B6217" i="2"/>
  <c r="C6217" i="2"/>
  <c r="D6217" i="2"/>
  <c r="E6217" i="2"/>
  <c r="F6217" i="2"/>
  <c r="G6217" i="2"/>
  <c r="H6217" i="2"/>
  <c r="A6218" i="2"/>
  <c r="B6218" i="2"/>
  <c r="C6218" i="2"/>
  <c r="D6218" i="2"/>
  <c r="E6218" i="2"/>
  <c r="F6218" i="2"/>
  <c r="G6218" i="2"/>
  <c r="H6218" i="2"/>
  <c r="A6219" i="2"/>
  <c r="B6219" i="2"/>
  <c r="C6219" i="2"/>
  <c r="D6219" i="2"/>
  <c r="E6219" i="2"/>
  <c r="F6219" i="2"/>
  <c r="G6219" i="2"/>
  <c r="H6219" i="2"/>
  <c r="A6220" i="2"/>
  <c r="B6220" i="2"/>
  <c r="C6220" i="2"/>
  <c r="D6220" i="2"/>
  <c r="E6220" i="2"/>
  <c r="F6220" i="2"/>
  <c r="G6220" i="2"/>
  <c r="H6220" i="2"/>
  <c r="A6221" i="2"/>
  <c r="B6221" i="2"/>
  <c r="C6221" i="2"/>
  <c r="D6221" i="2"/>
  <c r="E6221" i="2"/>
  <c r="F6221" i="2"/>
  <c r="G6221" i="2"/>
  <c r="H6221" i="2"/>
  <c r="A6222" i="2"/>
  <c r="B6222" i="2"/>
  <c r="C6222" i="2"/>
  <c r="D6222" i="2"/>
  <c r="E6222" i="2"/>
  <c r="F6222" i="2"/>
  <c r="G6222" i="2"/>
  <c r="H6222" i="2"/>
  <c r="A6223" i="2"/>
  <c r="B6223" i="2"/>
  <c r="C6223" i="2"/>
  <c r="D6223" i="2"/>
  <c r="E6223" i="2"/>
  <c r="F6223" i="2"/>
  <c r="G6223" i="2"/>
  <c r="H6223" i="2"/>
  <c r="A6224" i="2"/>
  <c r="B6224" i="2"/>
  <c r="C6224" i="2"/>
  <c r="D6224" i="2"/>
  <c r="E6224" i="2"/>
  <c r="F6224" i="2"/>
  <c r="G6224" i="2"/>
  <c r="H6224" i="2"/>
  <c r="A6225" i="2"/>
  <c r="B6225" i="2"/>
  <c r="C6225" i="2"/>
  <c r="D6225" i="2"/>
  <c r="E6225" i="2"/>
  <c r="F6225" i="2"/>
  <c r="G6225" i="2"/>
  <c r="H6225" i="2"/>
  <c r="A6226" i="2"/>
  <c r="B6226" i="2"/>
  <c r="C6226" i="2"/>
  <c r="D6226" i="2"/>
  <c r="E6226" i="2"/>
  <c r="F6226" i="2"/>
  <c r="G6226" i="2"/>
  <c r="H6226" i="2"/>
  <c r="A6227" i="2"/>
  <c r="B6227" i="2"/>
  <c r="C6227" i="2"/>
  <c r="D6227" i="2"/>
  <c r="E6227" i="2"/>
  <c r="F6227" i="2"/>
  <c r="G6227" i="2"/>
  <c r="H6227" i="2"/>
  <c r="A6228" i="2"/>
  <c r="B6228" i="2"/>
  <c r="C6228" i="2"/>
  <c r="D6228" i="2"/>
  <c r="E6228" i="2"/>
  <c r="F6228" i="2"/>
  <c r="G6228" i="2"/>
  <c r="H6228" i="2"/>
  <c r="A6229" i="2"/>
  <c r="B6229" i="2"/>
  <c r="C6229" i="2"/>
  <c r="D6229" i="2"/>
  <c r="E6229" i="2"/>
  <c r="F6229" i="2"/>
  <c r="G6229" i="2"/>
  <c r="H6229" i="2"/>
  <c r="A6230" i="2"/>
  <c r="B6230" i="2"/>
  <c r="C6230" i="2"/>
  <c r="D6230" i="2"/>
  <c r="E6230" i="2"/>
  <c r="F6230" i="2"/>
  <c r="G6230" i="2"/>
  <c r="H6230" i="2"/>
  <c r="A6231" i="2"/>
  <c r="B6231" i="2"/>
  <c r="C6231" i="2"/>
  <c r="D6231" i="2"/>
  <c r="E6231" i="2"/>
  <c r="F6231" i="2"/>
  <c r="G6231" i="2"/>
  <c r="H6231" i="2"/>
  <c r="A6232" i="2"/>
  <c r="B6232" i="2"/>
  <c r="C6232" i="2"/>
  <c r="D6232" i="2"/>
  <c r="E6232" i="2"/>
  <c r="F6232" i="2"/>
  <c r="G6232" i="2"/>
  <c r="H6232" i="2"/>
  <c r="A6233" i="2"/>
  <c r="B6233" i="2"/>
  <c r="C6233" i="2"/>
  <c r="D6233" i="2"/>
  <c r="E6233" i="2"/>
  <c r="F6233" i="2"/>
  <c r="G6233" i="2"/>
  <c r="H6233" i="2"/>
  <c r="A6234" i="2"/>
  <c r="B6234" i="2"/>
  <c r="C6234" i="2"/>
  <c r="D6234" i="2"/>
  <c r="E6234" i="2"/>
  <c r="F6234" i="2"/>
  <c r="G6234" i="2"/>
  <c r="H6234" i="2"/>
  <c r="A6235" i="2"/>
  <c r="B6235" i="2"/>
  <c r="C6235" i="2"/>
  <c r="D6235" i="2"/>
  <c r="E6235" i="2"/>
  <c r="F6235" i="2"/>
  <c r="G6235" i="2"/>
  <c r="H6235" i="2"/>
  <c r="A6236" i="2"/>
  <c r="B6236" i="2"/>
  <c r="C6236" i="2"/>
  <c r="D6236" i="2"/>
  <c r="E6236" i="2"/>
  <c r="F6236" i="2"/>
  <c r="G6236" i="2"/>
  <c r="H6236" i="2"/>
  <c r="A6237" i="2"/>
  <c r="B6237" i="2"/>
  <c r="C6237" i="2"/>
  <c r="D6237" i="2"/>
  <c r="E6237" i="2"/>
  <c r="F6237" i="2"/>
  <c r="G6237" i="2"/>
  <c r="H6237" i="2"/>
  <c r="A6238" i="2"/>
  <c r="B6238" i="2"/>
  <c r="C6238" i="2"/>
  <c r="D6238" i="2"/>
  <c r="E6238" i="2"/>
  <c r="F6238" i="2"/>
  <c r="G6238" i="2"/>
  <c r="H6238" i="2"/>
  <c r="A6239" i="2"/>
  <c r="B6239" i="2"/>
  <c r="C6239" i="2"/>
  <c r="D6239" i="2"/>
  <c r="E6239" i="2"/>
  <c r="F6239" i="2"/>
  <c r="G6239" i="2"/>
  <c r="H6239" i="2"/>
  <c r="A6240" i="2"/>
  <c r="B6240" i="2"/>
  <c r="C6240" i="2"/>
  <c r="D6240" i="2"/>
  <c r="E6240" i="2"/>
  <c r="F6240" i="2"/>
  <c r="G6240" i="2"/>
  <c r="H6240" i="2"/>
  <c r="A6241" i="2"/>
  <c r="B6241" i="2"/>
  <c r="C6241" i="2"/>
  <c r="D6241" i="2"/>
  <c r="E6241" i="2"/>
  <c r="F6241" i="2"/>
  <c r="G6241" i="2"/>
  <c r="H6241" i="2"/>
  <c r="A6242" i="2"/>
  <c r="B6242" i="2"/>
  <c r="C6242" i="2"/>
  <c r="D6242" i="2"/>
  <c r="E6242" i="2"/>
  <c r="F6242" i="2"/>
  <c r="G6242" i="2"/>
  <c r="H6242" i="2"/>
  <c r="A6243" i="2"/>
  <c r="B6243" i="2"/>
  <c r="C6243" i="2"/>
  <c r="D6243" i="2"/>
  <c r="E6243" i="2"/>
  <c r="F6243" i="2"/>
  <c r="G6243" i="2"/>
  <c r="H6243" i="2"/>
  <c r="A6244" i="2"/>
  <c r="B6244" i="2"/>
  <c r="C6244" i="2"/>
  <c r="D6244" i="2"/>
  <c r="E6244" i="2"/>
  <c r="F6244" i="2"/>
  <c r="G6244" i="2"/>
  <c r="H6244" i="2"/>
  <c r="A6245" i="2"/>
  <c r="B6245" i="2"/>
  <c r="C6245" i="2"/>
  <c r="D6245" i="2"/>
  <c r="E6245" i="2"/>
  <c r="F6245" i="2"/>
  <c r="G6245" i="2"/>
  <c r="H6245" i="2"/>
  <c r="A6246" i="2"/>
  <c r="B6246" i="2"/>
  <c r="C6246" i="2"/>
  <c r="D6246" i="2"/>
  <c r="E6246" i="2"/>
  <c r="F6246" i="2"/>
  <c r="G6246" i="2"/>
  <c r="H6246" i="2"/>
  <c r="A6247" i="2"/>
  <c r="B6247" i="2"/>
  <c r="C6247" i="2"/>
  <c r="D6247" i="2"/>
  <c r="E6247" i="2"/>
  <c r="F6247" i="2"/>
  <c r="G6247" i="2"/>
  <c r="H6247" i="2"/>
  <c r="A6248" i="2"/>
  <c r="B6248" i="2"/>
  <c r="C6248" i="2"/>
  <c r="D6248" i="2"/>
  <c r="E6248" i="2"/>
  <c r="F6248" i="2"/>
  <c r="G6248" i="2"/>
  <c r="H6248" i="2"/>
  <c r="A6249" i="2"/>
  <c r="B6249" i="2"/>
  <c r="C6249" i="2"/>
  <c r="D6249" i="2"/>
  <c r="E6249" i="2"/>
  <c r="F6249" i="2"/>
  <c r="G6249" i="2"/>
  <c r="H6249" i="2"/>
  <c r="A6250" i="2"/>
  <c r="B6250" i="2"/>
  <c r="C6250" i="2"/>
  <c r="D6250" i="2"/>
  <c r="E6250" i="2"/>
  <c r="F6250" i="2"/>
  <c r="G6250" i="2"/>
  <c r="H6250" i="2"/>
  <c r="A6251" i="2"/>
  <c r="B6251" i="2"/>
  <c r="C6251" i="2"/>
  <c r="D6251" i="2"/>
  <c r="E6251" i="2"/>
  <c r="F6251" i="2"/>
  <c r="G6251" i="2"/>
  <c r="H6251" i="2"/>
  <c r="A6252" i="2"/>
  <c r="B6252" i="2"/>
  <c r="C6252" i="2"/>
  <c r="D6252" i="2"/>
  <c r="E6252" i="2"/>
  <c r="F6252" i="2"/>
  <c r="G6252" i="2"/>
  <c r="H6252" i="2"/>
  <c r="A6253" i="2"/>
  <c r="B6253" i="2"/>
  <c r="C6253" i="2"/>
  <c r="D6253" i="2"/>
  <c r="E6253" i="2"/>
  <c r="F6253" i="2"/>
  <c r="G6253" i="2"/>
  <c r="H6253" i="2"/>
  <c r="A6254" i="2"/>
  <c r="B6254" i="2"/>
  <c r="C6254" i="2"/>
  <c r="D6254" i="2"/>
  <c r="E6254" i="2"/>
  <c r="F6254" i="2"/>
  <c r="G6254" i="2"/>
  <c r="H6254" i="2"/>
  <c r="A6255" i="2"/>
  <c r="B6255" i="2"/>
  <c r="C6255" i="2"/>
  <c r="D6255" i="2"/>
  <c r="E6255" i="2"/>
  <c r="F6255" i="2"/>
  <c r="G6255" i="2"/>
  <c r="H6255" i="2"/>
  <c r="A6256" i="2"/>
  <c r="B6256" i="2"/>
  <c r="C6256" i="2"/>
  <c r="D6256" i="2"/>
  <c r="E6256" i="2"/>
  <c r="F6256" i="2"/>
  <c r="G6256" i="2"/>
  <c r="H6256" i="2"/>
  <c r="A6257" i="2"/>
  <c r="B6257" i="2"/>
  <c r="C6257" i="2"/>
  <c r="D6257" i="2"/>
  <c r="E6257" i="2"/>
  <c r="F6257" i="2"/>
  <c r="G6257" i="2"/>
  <c r="H6257" i="2"/>
  <c r="A6258" i="2"/>
  <c r="B6258" i="2"/>
  <c r="C6258" i="2"/>
  <c r="D6258" i="2"/>
  <c r="E6258" i="2"/>
  <c r="F6258" i="2"/>
  <c r="G6258" i="2"/>
  <c r="H6258" i="2"/>
  <c r="A6259" i="2"/>
  <c r="B6259" i="2"/>
  <c r="C6259" i="2"/>
  <c r="D6259" i="2"/>
  <c r="E6259" i="2"/>
  <c r="F6259" i="2"/>
  <c r="G6259" i="2"/>
  <c r="H6259" i="2"/>
  <c r="A6260" i="2"/>
  <c r="B6260" i="2"/>
  <c r="C6260" i="2"/>
  <c r="D6260" i="2"/>
  <c r="E6260" i="2"/>
  <c r="F6260" i="2"/>
  <c r="G6260" i="2"/>
  <c r="H6260" i="2"/>
  <c r="A6261" i="2"/>
  <c r="B6261" i="2"/>
  <c r="C6261" i="2"/>
  <c r="D6261" i="2"/>
  <c r="E6261" i="2"/>
  <c r="F6261" i="2"/>
  <c r="G6261" i="2"/>
  <c r="H6261" i="2"/>
  <c r="A6262" i="2"/>
  <c r="B6262" i="2"/>
  <c r="C6262" i="2"/>
  <c r="D6262" i="2"/>
  <c r="E6262" i="2"/>
  <c r="F6262" i="2"/>
  <c r="G6262" i="2"/>
  <c r="H6262" i="2"/>
  <c r="A6263" i="2"/>
  <c r="B6263" i="2"/>
  <c r="C6263" i="2"/>
  <c r="D6263" i="2"/>
  <c r="E6263" i="2"/>
  <c r="F6263" i="2"/>
  <c r="G6263" i="2"/>
  <c r="H6263" i="2"/>
  <c r="A6264" i="2"/>
  <c r="B6264" i="2"/>
  <c r="C6264" i="2"/>
  <c r="D6264" i="2"/>
  <c r="E6264" i="2"/>
  <c r="F6264" i="2"/>
  <c r="G6264" i="2"/>
  <c r="H6264" i="2"/>
  <c r="A6265" i="2"/>
  <c r="B6265" i="2"/>
  <c r="C6265" i="2"/>
  <c r="D6265" i="2"/>
  <c r="E6265" i="2"/>
  <c r="F6265" i="2"/>
  <c r="G6265" i="2"/>
  <c r="H6265" i="2"/>
  <c r="A6266" i="2"/>
  <c r="B6266" i="2"/>
  <c r="C6266" i="2"/>
  <c r="D6266" i="2"/>
  <c r="E6266" i="2"/>
  <c r="F6266" i="2"/>
  <c r="G6266" i="2"/>
  <c r="H6266" i="2"/>
  <c r="A6267" i="2"/>
  <c r="B6267" i="2"/>
  <c r="C6267" i="2"/>
  <c r="D6267" i="2"/>
  <c r="E6267" i="2"/>
  <c r="F6267" i="2"/>
  <c r="G6267" i="2"/>
  <c r="H6267" i="2"/>
  <c r="A6268" i="2"/>
  <c r="B6268" i="2"/>
  <c r="C6268" i="2"/>
  <c r="D6268" i="2"/>
  <c r="E6268" i="2"/>
  <c r="F6268" i="2"/>
  <c r="G6268" i="2"/>
  <c r="H6268" i="2"/>
  <c r="A6269" i="2"/>
  <c r="B6269" i="2"/>
  <c r="C6269" i="2"/>
  <c r="D6269" i="2"/>
  <c r="E6269" i="2"/>
  <c r="F6269" i="2"/>
  <c r="G6269" i="2"/>
  <c r="H6269" i="2"/>
  <c r="A6270" i="2"/>
  <c r="B6270" i="2"/>
  <c r="C6270" i="2"/>
  <c r="D6270" i="2"/>
  <c r="E6270" i="2"/>
  <c r="F6270" i="2"/>
  <c r="G6270" i="2"/>
  <c r="H6270" i="2"/>
  <c r="A6271" i="2"/>
  <c r="B6271" i="2"/>
  <c r="C6271" i="2"/>
  <c r="D6271" i="2"/>
  <c r="E6271" i="2"/>
  <c r="F6271" i="2"/>
  <c r="G6271" i="2"/>
  <c r="H6271" i="2"/>
  <c r="A6272" i="2"/>
  <c r="B6272" i="2"/>
  <c r="C6272" i="2"/>
  <c r="D6272" i="2"/>
  <c r="E6272" i="2"/>
  <c r="F6272" i="2"/>
  <c r="G6272" i="2"/>
  <c r="H6272" i="2"/>
  <c r="A6273" i="2"/>
  <c r="B6273" i="2"/>
  <c r="C6273" i="2"/>
  <c r="D6273" i="2"/>
  <c r="E6273" i="2"/>
  <c r="F6273" i="2"/>
  <c r="G6273" i="2"/>
  <c r="H6273" i="2"/>
  <c r="A6274" i="2"/>
  <c r="B6274" i="2"/>
  <c r="C6274" i="2"/>
  <c r="D6274" i="2"/>
  <c r="E6274" i="2"/>
  <c r="F6274" i="2"/>
  <c r="G6274" i="2"/>
  <c r="H6274" i="2"/>
  <c r="A6275" i="2"/>
  <c r="B6275" i="2"/>
  <c r="C6275" i="2"/>
  <c r="D6275" i="2"/>
  <c r="E6275" i="2"/>
  <c r="F6275" i="2"/>
  <c r="G6275" i="2"/>
  <c r="H6275" i="2"/>
  <c r="A6276" i="2"/>
  <c r="B6276" i="2"/>
  <c r="C6276" i="2"/>
  <c r="D6276" i="2"/>
  <c r="E6276" i="2"/>
  <c r="F6276" i="2"/>
  <c r="G6276" i="2"/>
  <c r="H6276" i="2"/>
  <c r="A6277" i="2"/>
  <c r="B6277" i="2"/>
  <c r="C6277" i="2"/>
  <c r="D6277" i="2"/>
  <c r="E6277" i="2"/>
  <c r="F6277" i="2"/>
  <c r="G6277" i="2"/>
  <c r="H6277" i="2"/>
  <c r="A6278" i="2"/>
  <c r="B6278" i="2"/>
  <c r="C6278" i="2"/>
  <c r="D6278" i="2"/>
  <c r="E6278" i="2"/>
  <c r="F6278" i="2"/>
  <c r="G6278" i="2"/>
  <c r="H6278" i="2"/>
  <c r="A6279" i="2"/>
  <c r="B6279" i="2"/>
  <c r="C6279" i="2"/>
  <c r="D6279" i="2"/>
  <c r="E6279" i="2"/>
  <c r="F6279" i="2"/>
  <c r="G6279" i="2"/>
  <c r="H6279" i="2"/>
  <c r="A6280" i="2"/>
  <c r="B6280" i="2"/>
  <c r="C6280" i="2"/>
  <c r="D6280" i="2"/>
  <c r="E6280" i="2"/>
  <c r="F6280" i="2"/>
  <c r="G6280" i="2"/>
  <c r="H6280" i="2"/>
  <c r="A6281" i="2"/>
  <c r="B6281" i="2"/>
  <c r="C6281" i="2"/>
  <c r="D6281" i="2"/>
  <c r="E6281" i="2"/>
  <c r="F6281" i="2"/>
  <c r="G6281" i="2"/>
  <c r="H6281" i="2"/>
  <c r="A6282" i="2"/>
  <c r="B6282" i="2"/>
  <c r="C6282" i="2"/>
  <c r="D6282" i="2"/>
  <c r="E6282" i="2"/>
  <c r="F6282" i="2"/>
  <c r="G6282" i="2"/>
  <c r="H6282" i="2"/>
  <c r="A6283" i="2"/>
  <c r="B6283" i="2"/>
  <c r="C6283" i="2"/>
  <c r="D6283" i="2"/>
  <c r="E6283" i="2"/>
  <c r="F6283" i="2"/>
  <c r="G6283" i="2"/>
  <c r="H6283" i="2"/>
  <c r="A6284" i="2"/>
  <c r="B6284" i="2"/>
  <c r="C6284" i="2"/>
  <c r="D6284" i="2"/>
  <c r="E6284" i="2"/>
  <c r="F6284" i="2"/>
  <c r="G6284" i="2"/>
  <c r="H6284" i="2"/>
  <c r="A6285" i="2"/>
  <c r="B6285" i="2"/>
  <c r="C6285" i="2"/>
  <c r="D6285" i="2"/>
  <c r="E6285" i="2"/>
  <c r="F6285" i="2"/>
  <c r="G6285" i="2"/>
  <c r="H6285" i="2"/>
  <c r="A6286" i="2"/>
  <c r="B6286" i="2"/>
  <c r="C6286" i="2"/>
  <c r="D6286" i="2"/>
  <c r="E6286" i="2"/>
  <c r="F6286" i="2"/>
  <c r="G6286" i="2"/>
  <c r="H6286" i="2"/>
  <c r="A6287" i="2"/>
  <c r="B6287" i="2"/>
  <c r="C6287" i="2"/>
  <c r="D6287" i="2"/>
  <c r="E6287" i="2"/>
  <c r="F6287" i="2"/>
  <c r="G6287" i="2"/>
  <c r="H6287" i="2"/>
  <c r="A6288" i="2"/>
  <c r="B6288" i="2"/>
  <c r="C6288" i="2"/>
  <c r="D6288" i="2"/>
  <c r="E6288" i="2"/>
  <c r="F6288" i="2"/>
  <c r="G6288" i="2"/>
  <c r="H6288" i="2"/>
  <c r="A6289" i="2"/>
  <c r="B6289" i="2"/>
  <c r="C6289" i="2"/>
  <c r="D6289" i="2"/>
  <c r="E6289" i="2"/>
  <c r="F6289" i="2"/>
  <c r="G6289" i="2"/>
  <c r="H6289" i="2"/>
  <c r="A6290" i="2"/>
  <c r="B6290" i="2"/>
  <c r="C6290" i="2"/>
  <c r="D6290" i="2"/>
  <c r="E6290" i="2"/>
  <c r="F6290" i="2"/>
  <c r="G6290" i="2"/>
  <c r="H6290" i="2"/>
  <c r="A6291" i="2"/>
  <c r="B6291" i="2"/>
  <c r="C6291" i="2"/>
  <c r="D6291" i="2"/>
  <c r="E6291" i="2"/>
  <c r="F6291" i="2"/>
  <c r="G6291" i="2"/>
  <c r="H6291" i="2"/>
  <c r="A6292" i="2"/>
  <c r="B6292" i="2"/>
  <c r="C6292" i="2"/>
  <c r="D6292" i="2"/>
  <c r="E6292" i="2"/>
  <c r="F6292" i="2"/>
  <c r="G6292" i="2"/>
  <c r="H6292" i="2"/>
  <c r="A6293" i="2"/>
  <c r="B6293" i="2"/>
  <c r="C6293" i="2"/>
  <c r="D6293" i="2"/>
  <c r="E6293" i="2"/>
  <c r="F6293" i="2"/>
  <c r="G6293" i="2"/>
  <c r="H6293" i="2"/>
  <c r="A6294" i="2"/>
  <c r="B6294" i="2"/>
  <c r="C6294" i="2"/>
  <c r="D6294" i="2"/>
  <c r="E6294" i="2"/>
  <c r="F6294" i="2"/>
  <c r="G6294" i="2"/>
  <c r="H6294" i="2"/>
  <c r="A6295" i="2"/>
  <c r="B6295" i="2"/>
  <c r="C6295" i="2"/>
  <c r="D6295" i="2"/>
  <c r="E6295" i="2"/>
  <c r="F6295" i="2"/>
  <c r="G6295" i="2"/>
  <c r="H6295" i="2"/>
  <c r="A6296" i="2"/>
  <c r="B6296" i="2"/>
  <c r="C6296" i="2"/>
  <c r="D6296" i="2"/>
  <c r="E6296" i="2"/>
  <c r="F6296" i="2"/>
  <c r="G6296" i="2"/>
  <c r="H6296" i="2"/>
  <c r="A6297" i="2"/>
  <c r="B6297" i="2"/>
  <c r="C6297" i="2"/>
  <c r="D6297" i="2"/>
  <c r="E6297" i="2"/>
  <c r="F6297" i="2"/>
  <c r="G6297" i="2"/>
  <c r="H6297" i="2"/>
  <c r="A6298" i="2"/>
  <c r="B6298" i="2"/>
  <c r="C6298" i="2"/>
  <c r="D6298" i="2"/>
  <c r="E6298" i="2"/>
  <c r="F6298" i="2"/>
  <c r="G6298" i="2"/>
  <c r="H6298" i="2"/>
  <c r="A6299" i="2"/>
  <c r="B6299" i="2"/>
  <c r="C6299" i="2"/>
  <c r="D6299" i="2"/>
  <c r="E6299" i="2"/>
  <c r="F6299" i="2"/>
  <c r="G6299" i="2"/>
  <c r="H6299" i="2"/>
  <c r="A6300" i="2"/>
  <c r="B6300" i="2"/>
  <c r="C6300" i="2"/>
  <c r="D6300" i="2"/>
  <c r="E6300" i="2"/>
  <c r="F6300" i="2"/>
  <c r="G6300" i="2"/>
  <c r="H6300" i="2"/>
  <c r="A6301" i="2"/>
  <c r="B6301" i="2"/>
  <c r="C6301" i="2"/>
  <c r="D6301" i="2"/>
  <c r="E6301" i="2"/>
  <c r="F6301" i="2"/>
  <c r="G6301" i="2"/>
  <c r="H6301" i="2"/>
  <c r="B66" i="8"/>
  <c r="B67" i="8"/>
  <c r="B130" i="8" s="1"/>
  <c r="B68" i="8"/>
  <c r="B131" i="8" s="1"/>
  <c r="B194" i="8" s="1"/>
  <c r="B69" i="8"/>
  <c r="B132" i="8" s="1"/>
  <c r="B195" i="8" s="1"/>
  <c r="B258" i="8" s="1"/>
  <c r="B321" i="8" s="1"/>
  <c r="B384" i="8" s="1"/>
  <c r="B447" i="8" s="1"/>
  <c r="B510" i="8" s="1"/>
  <c r="B573" i="8" s="1"/>
  <c r="B636" i="8" s="1"/>
  <c r="B699" i="8" s="1"/>
  <c r="B762" i="8" s="1"/>
  <c r="B825" i="8" s="1"/>
  <c r="B888" i="8" s="1"/>
  <c r="B951" i="8" s="1"/>
  <c r="B1014" i="8" s="1"/>
  <c r="B1077" i="8" s="1"/>
  <c r="B1140" i="8" s="1"/>
  <c r="B1203" i="8" s="1"/>
  <c r="B1266" i="8" s="1"/>
  <c r="B1329" i="8" s="1"/>
  <c r="B1392" i="8" s="1"/>
  <c r="B1455" i="8" s="1"/>
  <c r="B1518" i="8" s="1"/>
  <c r="B1581" i="8" s="1"/>
  <c r="B1644" i="8" s="1"/>
  <c r="B1707" i="8" s="1"/>
  <c r="B1770" i="8" s="1"/>
  <c r="B1833" i="8" s="1"/>
  <c r="B70" i="8"/>
  <c r="B71" i="8"/>
  <c r="B72" i="8"/>
  <c r="B135" i="8" s="1"/>
  <c r="B198" i="8" s="1"/>
  <c r="B73" i="8"/>
  <c r="B136" i="8" s="1"/>
  <c r="B199" i="8" s="1"/>
  <c r="B262" i="8" s="1"/>
  <c r="B325" i="8" s="1"/>
  <c r="B388" i="8" s="1"/>
  <c r="B451" i="8" s="1"/>
  <c r="B514" i="8" s="1"/>
  <c r="B577" i="8" s="1"/>
  <c r="B640" i="8" s="1"/>
  <c r="B703" i="8" s="1"/>
  <c r="B766" i="8" s="1"/>
  <c r="B829" i="8" s="1"/>
  <c r="B892" i="8" s="1"/>
  <c r="B955" i="8" s="1"/>
  <c r="B1018" i="8" s="1"/>
  <c r="B1081" i="8" s="1"/>
  <c r="B1144" i="8" s="1"/>
  <c r="B1207" i="8" s="1"/>
  <c r="B1270" i="8" s="1"/>
  <c r="B1333" i="8" s="1"/>
  <c r="B1396" i="8" s="1"/>
  <c r="B1459" i="8" s="1"/>
  <c r="B1522" i="8" s="1"/>
  <c r="B1585" i="8" s="1"/>
  <c r="B1648" i="8" s="1"/>
  <c r="B1711" i="8" s="1"/>
  <c r="B1774" i="8" s="1"/>
  <c r="B1837" i="8" s="1"/>
  <c r="B1900" i="8" s="1"/>
  <c r="B1963" i="8" s="1"/>
  <c r="B2026" i="8" s="1"/>
  <c r="B2089" i="8" s="1"/>
  <c r="B2152" i="8" s="1"/>
  <c r="B74" i="8"/>
  <c r="B75" i="8"/>
  <c r="B76" i="8"/>
  <c r="B139" i="8" s="1"/>
  <c r="B202" i="8" s="1"/>
  <c r="B77" i="8"/>
  <c r="B140" i="8" s="1"/>
  <c r="B203" i="8" s="1"/>
  <c r="B266" i="8" s="1"/>
  <c r="B329" i="8" s="1"/>
  <c r="B392" i="8" s="1"/>
  <c r="B455" i="8" s="1"/>
  <c r="B518" i="8" s="1"/>
  <c r="B581" i="8" s="1"/>
  <c r="B644" i="8" s="1"/>
  <c r="B707" i="8" s="1"/>
  <c r="B770" i="8" s="1"/>
  <c r="B833" i="8" s="1"/>
  <c r="B896" i="8" s="1"/>
  <c r="B959" i="8" s="1"/>
  <c r="B1022" i="8" s="1"/>
  <c r="B1085" i="8" s="1"/>
  <c r="B1148" i="8" s="1"/>
  <c r="B1211" i="8" s="1"/>
  <c r="B1274" i="8" s="1"/>
  <c r="B1337" i="8" s="1"/>
  <c r="B1400" i="8" s="1"/>
  <c r="B1463" i="8" s="1"/>
  <c r="B1526" i="8" s="1"/>
  <c r="B1589" i="8" s="1"/>
  <c r="B1652" i="8" s="1"/>
  <c r="B1715" i="8" s="1"/>
  <c r="B1778" i="8" s="1"/>
  <c r="B1841" i="8" s="1"/>
  <c r="B1904" i="8" s="1"/>
  <c r="B1967" i="8" s="1"/>
  <c r="B2030" i="8" s="1"/>
  <c r="B2093" i="8" s="1"/>
  <c r="B2156" i="8" s="1"/>
  <c r="B2219" i="8" s="1"/>
  <c r="B2282" i="8" s="1"/>
  <c r="B2345" i="8" s="1"/>
  <c r="B2408" i="8" s="1"/>
  <c r="B78" i="8"/>
  <c r="B79" i="8"/>
  <c r="B80" i="8"/>
  <c r="B143" i="8" s="1"/>
  <c r="B206" i="8" s="1"/>
  <c r="B81" i="8"/>
  <c r="B144" i="8" s="1"/>
  <c r="B207" i="8" s="1"/>
  <c r="B270" i="8" s="1"/>
  <c r="B333" i="8" s="1"/>
  <c r="B396" i="8" s="1"/>
  <c r="B459" i="8" s="1"/>
  <c r="B522" i="8" s="1"/>
  <c r="B585" i="8" s="1"/>
  <c r="B648" i="8" s="1"/>
  <c r="B711" i="8" s="1"/>
  <c r="B774" i="8" s="1"/>
  <c r="B837" i="8" s="1"/>
  <c r="B900" i="8" s="1"/>
  <c r="B963" i="8" s="1"/>
  <c r="B1026" i="8" s="1"/>
  <c r="B1089" i="8" s="1"/>
  <c r="B1152" i="8" s="1"/>
  <c r="B1215" i="8" s="1"/>
  <c r="B1278" i="8" s="1"/>
  <c r="B1341" i="8" s="1"/>
  <c r="B1404" i="8" s="1"/>
  <c r="B1467" i="8" s="1"/>
  <c r="B1530" i="8" s="1"/>
  <c r="B1593" i="8" s="1"/>
  <c r="B1656" i="8" s="1"/>
  <c r="B1719" i="8" s="1"/>
  <c r="B1782" i="8" s="1"/>
  <c r="B1845" i="8" s="1"/>
  <c r="B1908" i="8" s="1"/>
  <c r="B1971" i="8" s="1"/>
  <c r="B2034" i="8" s="1"/>
  <c r="B2097" i="8" s="1"/>
  <c r="B2160" i="8" s="1"/>
  <c r="B2223" i="8" s="1"/>
  <c r="B2286" i="8" s="1"/>
  <c r="B2349" i="8" s="1"/>
  <c r="B2412" i="8" s="1"/>
  <c r="B2475" i="8" s="1"/>
  <c r="B2538" i="8" s="1"/>
  <c r="B2601" i="8" s="1"/>
  <c r="B2664" i="8" s="1"/>
  <c r="B82" i="8"/>
  <c r="B83" i="8"/>
  <c r="B84" i="8"/>
  <c r="B147" i="8" s="1"/>
  <c r="B210" i="8" s="1"/>
  <c r="B85" i="8"/>
  <c r="B148" i="8" s="1"/>
  <c r="B211" i="8" s="1"/>
  <c r="B274" i="8" s="1"/>
  <c r="B337" i="8" s="1"/>
  <c r="B400" i="8" s="1"/>
  <c r="B463" i="8" s="1"/>
  <c r="B526" i="8" s="1"/>
  <c r="B589" i="8" s="1"/>
  <c r="B652" i="8" s="1"/>
  <c r="B715" i="8" s="1"/>
  <c r="B778" i="8" s="1"/>
  <c r="B841" i="8" s="1"/>
  <c r="B904" i="8" s="1"/>
  <c r="B967" i="8" s="1"/>
  <c r="B1030" i="8" s="1"/>
  <c r="B1093" i="8" s="1"/>
  <c r="B1156" i="8" s="1"/>
  <c r="B1219" i="8" s="1"/>
  <c r="B1282" i="8" s="1"/>
  <c r="B1345" i="8" s="1"/>
  <c r="B1408" i="8" s="1"/>
  <c r="B1471" i="8" s="1"/>
  <c r="B1534" i="8" s="1"/>
  <c r="B1597" i="8" s="1"/>
  <c r="B1660" i="8" s="1"/>
  <c r="B1723" i="8" s="1"/>
  <c r="B1786" i="8" s="1"/>
  <c r="B1849" i="8" s="1"/>
  <c r="B1912" i="8" s="1"/>
  <c r="B1975" i="8" s="1"/>
  <c r="B2038" i="8" s="1"/>
  <c r="B2101" i="8" s="1"/>
  <c r="B2164" i="8" s="1"/>
  <c r="B2227" i="8" s="1"/>
  <c r="B86" i="8"/>
  <c r="B87" i="8"/>
  <c r="B88" i="8"/>
  <c r="B151" i="8" s="1"/>
  <c r="B214" i="8" s="1"/>
  <c r="B89" i="8"/>
  <c r="B152" i="8" s="1"/>
  <c r="B215" i="8" s="1"/>
  <c r="B278" i="8" s="1"/>
  <c r="B341" i="8" s="1"/>
  <c r="B404" i="8" s="1"/>
  <c r="B467" i="8" s="1"/>
  <c r="B530" i="8" s="1"/>
  <c r="B593" i="8" s="1"/>
  <c r="B656" i="8" s="1"/>
  <c r="B719" i="8" s="1"/>
  <c r="B782" i="8" s="1"/>
  <c r="B845" i="8" s="1"/>
  <c r="B908" i="8" s="1"/>
  <c r="B971" i="8" s="1"/>
  <c r="B1034" i="8" s="1"/>
  <c r="B1097" i="8" s="1"/>
  <c r="B1160" i="8" s="1"/>
  <c r="B1223" i="8" s="1"/>
  <c r="B1286" i="8" s="1"/>
  <c r="B1349" i="8" s="1"/>
  <c r="B1412" i="8" s="1"/>
  <c r="B1475" i="8" s="1"/>
  <c r="B1538" i="8" s="1"/>
  <c r="B1601" i="8" s="1"/>
  <c r="B1664" i="8" s="1"/>
  <c r="B1727" i="8" s="1"/>
  <c r="B1790" i="8" s="1"/>
  <c r="B1853" i="8" s="1"/>
  <c r="B1916" i="8" s="1"/>
  <c r="B1979" i="8" s="1"/>
  <c r="B2042" i="8" s="1"/>
  <c r="B2105" i="8" s="1"/>
  <c r="B2168" i="8" s="1"/>
  <c r="B2231" i="8" s="1"/>
  <c r="B2294" i="8" s="1"/>
  <c r="B2357" i="8" s="1"/>
  <c r="B2420" i="8" s="1"/>
  <c r="B2483" i="8" s="1"/>
  <c r="B90" i="8"/>
  <c r="B91" i="8"/>
  <c r="B92" i="8"/>
  <c r="B155" i="8" s="1"/>
  <c r="B218" i="8" s="1"/>
  <c r="B93" i="8"/>
  <c r="B156" i="8" s="1"/>
  <c r="B219" i="8" s="1"/>
  <c r="B282" i="8" s="1"/>
  <c r="B345" i="8" s="1"/>
  <c r="B408" i="8" s="1"/>
  <c r="B471" i="8" s="1"/>
  <c r="B534" i="8" s="1"/>
  <c r="B597" i="8" s="1"/>
  <c r="B660" i="8" s="1"/>
  <c r="B723" i="8" s="1"/>
  <c r="B786" i="8" s="1"/>
  <c r="B849" i="8" s="1"/>
  <c r="B912" i="8" s="1"/>
  <c r="B975" i="8" s="1"/>
  <c r="B1038" i="8" s="1"/>
  <c r="B1101" i="8" s="1"/>
  <c r="B1164" i="8" s="1"/>
  <c r="B1227" i="8" s="1"/>
  <c r="B1290" i="8" s="1"/>
  <c r="B1353" i="8" s="1"/>
  <c r="B1416" i="8" s="1"/>
  <c r="B1479" i="8" s="1"/>
  <c r="B1542" i="8" s="1"/>
  <c r="B1605" i="8" s="1"/>
  <c r="B1668" i="8" s="1"/>
  <c r="B1731" i="8" s="1"/>
  <c r="B1794" i="8" s="1"/>
  <c r="B1857" i="8" s="1"/>
  <c r="B1920" i="8" s="1"/>
  <c r="B1983" i="8" s="1"/>
  <c r="B2046" i="8" s="1"/>
  <c r="B2109" i="8" s="1"/>
  <c r="B2172" i="8" s="1"/>
  <c r="B2235" i="8" s="1"/>
  <c r="B2298" i="8" s="1"/>
  <c r="B2361" i="8" s="1"/>
  <c r="B2424" i="8" s="1"/>
  <c r="B2487" i="8" s="1"/>
  <c r="B2550" i="8" s="1"/>
  <c r="B2613" i="8" s="1"/>
  <c r="B2676" i="8" s="1"/>
  <c r="B2739" i="8" s="1"/>
  <c r="B94" i="8"/>
  <c r="B95" i="8"/>
  <c r="B96" i="8"/>
  <c r="B159" i="8" s="1"/>
  <c r="B222" i="8" s="1"/>
  <c r="B97" i="8"/>
  <c r="B160" i="8" s="1"/>
  <c r="B223" i="8" s="1"/>
  <c r="B286" i="8" s="1"/>
  <c r="B349" i="8" s="1"/>
  <c r="B412" i="8" s="1"/>
  <c r="B475" i="8" s="1"/>
  <c r="B538" i="8" s="1"/>
  <c r="B601" i="8" s="1"/>
  <c r="B664" i="8" s="1"/>
  <c r="B727" i="8" s="1"/>
  <c r="B790" i="8" s="1"/>
  <c r="B853" i="8" s="1"/>
  <c r="B916" i="8" s="1"/>
  <c r="B979" i="8" s="1"/>
  <c r="B1042" i="8" s="1"/>
  <c r="B1105" i="8" s="1"/>
  <c r="B1168" i="8" s="1"/>
  <c r="B1231" i="8" s="1"/>
  <c r="B1294" i="8" s="1"/>
  <c r="B1357" i="8" s="1"/>
  <c r="B1420" i="8" s="1"/>
  <c r="B1483" i="8" s="1"/>
  <c r="B98" i="8"/>
  <c r="B99" i="8"/>
  <c r="B100" i="8"/>
  <c r="B163" i="8" s="1"/>
  <c r="B226" i="8" s="1"/>
  <c r="B101" i="8"/>
  <c r="B164" i="8" s="1"/>
  <c r="B227" i="8" s="1"/>
  <c r="B290" i="8" s="1"/>
  <c r="B353" i="8" s="1"/>
  <c r="B416" i="8" s="1"/>
  <c r="B479" i="8" s="1"/>
  <c r="B542" i="8" s="1"/>
  <c r="B605" i="8" s="1"/>
  <c r="B668" i="8" s="1"/>
  <c r="B731" i="8" s="1"/>
  <c r="B794" i="8" s="1"/>
  <c r="B857" i="8" s="1"/>
  <c r="B920" i="8" s="1"/>
  <c r="B983" i="8" s="1"/>
  <c r="B1046" i="8" s="1"/>
  <c r="B1109" i="8" s="1"/>
  <c r="B1172" i="8" s="1"/>
  <c r="B1235" i="8" s="1"/>
  <c r="B1298" i="8" s="1"/>
  <c r="B1361" i="8" s="1"/>
  <c r="B1424" i="8" s="1"/>
  <c r="B1487" i="8" s="1"/>
  <c r="B1550" i="8" s="1"/>
  <c r="B1613" i="8" s="1"/>
  <c r="B1676" i="8" s="1"/>
  <c r="B1739" i="8" s="1"/>
  <c r="B1802" i="8" s="1"/>
  <c r="B1865" i="8" s="1"/>
  <c r="B1928" i="8" s="1"/>
  <c r="B1991" i="8" s="1"/>
  <c r="B2054" i="8" s="1"/>
  <c r="B2117" i="8" s="1"/>
  <c r="B2180" i="8" s="1"/>
  <c r="B2243" i="8" s="1"/>
  <c r="B2306" i="8" s="1"/>
  <c r="B2369" i="8" s="1"/>
  <c r="B2432" i="8" s="1"/>
  <c r="B2495" i="8" s="1"/>
  <c r="B2558" i="8" s="1"/>
  <c r="B2621" i="8" s="1"/>
  <c r="B102" i="8"/>
  <c r="B103" i="8"/>
  <c r="B104" i="8"/>
  <c r="B167" i="8" s="1"/>
  <c r="B230" i="8" s="1"/>
  <c r="B105" i="8"/>
  <c r="B168" i="8" s="1"/>
  <c r="B231" i="8" s="1"/>
  <c r="B294" i="8" s="1"/>
  <c r="B357" i="8" s="1"/>
  <c r="B420" i="8" s="1"/>
  <c r="B483" i="8" s="1"/>
  <c r="B546" i="8" s="1"/>
  <c r="B609" i="8" s="1"/>
  <c r="B672" i="8" s="1"/>
  <c r="B735" i="8" s="1"/>
  <c r="B798" i="8" s="1"/>
  <c r="B861" i="8" s="1"/>
  <c r="B924" i="8" s="1"/>
  <c r="B987" i="8" s="1"/>
  <c r="B1050" i="8" s="1"/>
  <c r="B1113" i="8" s="1"/>
  <c r="B1176" i="8" s="1"/>
  <c r="B1239" i="8" s="1"/>
  <c r="B1302" i="8" s="1"/>
  <c r="B1365" i="8" s="1"/>
  <c r="B1428" i="8" s="1"/>
  <c r="B1491" i="8" s="1"/>
  <c r="B1554" i="8" s="1"/>
  <c r="B1617" i="8" s="1"/>
  <c r="B1680" i="8" s="1"/>
  <c r="B1743" i="8" s="1"/>
  <c r="B1806" i="8" s="1"/>
  <c r="B1869" i="8" s="1"/>
  <c r="B106" i="8"/>
  <c r="B107" i="8"/>
  <c r="B108" i="8"/>
  <c r="B171" i="8" s="1"/>
  <c r="B234" i="8" s="1"/>
  <c r="B109" i="8"/>
  <c r="B172" i="8" s="1"/>
  <c r="B235" i="8" s="1"/>
  <c r="B298" i="8" s="1"/>
  <c r="B361" i="8" s="1"/>
  <c r="B424" i="8" s="1"/>
  <c r="B487" i="8" s="1"/>
  <c r="B550" i="8" s="1"/>
  <c r="B613" i="8" s="1"/>
  <c r="B676" i="8" s="1"/>
  <c r="B739" i="8" s="1"/>
  <c r="B802" i="8" s="1"/>
  <c r="B865" i="8" s="1"/>
  <c r="B928" i="8" s="1"/>
  <c r="B991" i="8" s="1"/>
  <c r="B1054" i="8" s="1"/>
  <c r="B1117" i="8" s="1"/>
  <c r="B1180" i="8" s="1"/>
  <c r="B1243" i="8" s="1"/>
  <c r="B1306" i="8" s="1"/>
  <c r="B1369" i="8" s="1"/>
  <c r="B1432" i="8" s="1"/>
  <c r="B1495" i="8" s="1"/>
  <c r="B1558" i="8" s="1"/>
  <c r="B110" i="8"/>
  <c r="B111" i="8"/>
  <c r="B112" i="8"/>
  <c r="B175" i="8" s="1"/>
  <c r="B238" i="8" s="1"/>
  <c r="B113" i="8"/>
  <c r="B176" i="8" s="1"/>
  <c r="B239" i="8" s="1"/>
  <c r="B302" i="8" s="1"/>
  <c r="B365" i="8" s="1"/>
  <c r="B428" i="8" s="1"/>
  <c r="B491" i="8" s="1"/>
  <c r="B554" i="8" s="1"/>
  <c r="B617" i="8" s="1"/>
  <c r="B680" i="8" s="1"/>
  <c r="B743" i="8" s="1"/>
  <c r="B806" i="8" s="1"/>
  <c r="B869" i="8" s="1"/>
  <c r="B932" i="8" s="1"/>
  <c r="B995" i="8" s="1"/>
  <c r="B1058" i="8" s="1"/>
  <c r="B1121" i="8" s="1"/>
  <c r="B1184" i="8" s="1"/>
  <c r="B1247" i="8" s="1"/>
  <c r="B1310" i="8" s="1"/>
  <c r="B1373" i="8" s="1"/>
  <c r="B1436" i="8" s="1"/>
  <c r="B1499" i="8" s="1"/>
  <c r="B1562" i="8" s="1"/>
  <c r="B1625" i="8" s="1"/>
  <c r="B1688" i="8" s="1"/>
  <c r="B1751" i="8" s="1"/>
  <c r="B114" i="8"/>
  <c r="B115" i="8"/>
  <c r="B116" i="8"/>
  <c r="B179" i="8" s="1"/>
  <c r="B242" i="8" s="1"/>
  <c r="B117" i="8"/>
  <c r="B180" i="8" s="1"/>
  <c r="B243" i="8" s="1"/>
  <c r="B306" i="8" s="1"/>
  <c r="B369" i="8" s="1"/>
  <c r="B432" i="8" s="1"/>
  <c r="B495" i="8" s="1"/>
  <c r="B558" i="8" s="1"/>
  <c r="B621" i="8" s="1"/>
  <c r="B684" i="8" s="1"/>
  <c r="B747" i="8" s="1"/>
  <c r="B810" i="8" s="1"/>
  <c r="B873" i="8" s="1"/>
  <c r="B936" i="8" s="1"/>
  <c r="B999" i="8" s="1"/>
  <c r="B1062" i="8" s="1"/>
  <c r="B1125" i="8" s="1"/>
  <c r="B1188" i="8" s="1"/>
  <c r="B1251" i="8" s="1"/>
  <c r="B1314" i="8" s="1"/>
  <c r="B1377" i="8" s="1"/>
  <c r="B1440" i="8" s="1"/>
  <c r="B1503" i="8" s="1"/>
  <c r="B1566" i="8" s="1"/>
  <c r="B1629" i="8" s="1"/>
  <c r="B1692" i="8" s="1"/>
  <c r="B1755" i="8" s="1"/>
  <c r="B1818" i="8" s="1"/>
  <c r="B1881" i="8" s="1"/>
  <c r="B1944" i="8" s="1"/>
  <c r="B2007" i="8" s="1"/>
  <c r="B2070" i="8" s="1"/>
  <c r="B2133" i="8" s="1"/>
  <c r="B2196" i="8" s="1"/>
  <c r="B2259" i="8" s="1"/>
  <c r="B118" i="8"/>
  <c r="B119" i="8"/>
  <c r="B120" i="8"/>
  <c r="B183" i="8" s="1"/>
  <c r="B246" i="8" s="1"/>
  <c r="B121" i="8"/>
  <c r="B184" i="8" s="1"/>
  <c r="B247" i="8" s="1"/>
  <c r="B310" i="8" s="1"/>
  <c r="B373" i="8" s="1"/>
  <c r="B436" i="8" s="1"/>
  <c r="B499" i="8" s="1"/>
  <c r="B562" i="8" s="1"/>
  <c r="B625" i="8" s="1"/>
  <c r="B688" i="8" s="1"/>
  <c r="B751" i="8" s="1"/>
  <c r="B814" i="8" s="1"/>
  <c r="B877" i="8" s="1"/>
  <c r="B940" i="8" s="1"/>
  <c r="B1003" i="8" s="1"/>
  <c r="B1066" i="8" s="1"/>
  <c r="B1129" i="8" s="1"/>
  <c r="B1192" i="8" s="1"/>
  <c r="B1255" i="8" s="1"/>
  <c r="B1318" i="8" s="1"/>
  <c r="B1381" i="8" s="1"/>
  <c r="B1444" i="8" s="1"/>
  <c r="B1507" i="8" s="1"/>
  <c r="B1570" i="8" s="1"/>
  <c r="B1633" i="8" s="1"/>
  <c r="B1696" i="8" s="1"/>
  <c r="B1759" i="8" s="1"/>
  <c r="B1822" i="8" s="1"/>
  <c r="B1885" i="8" s="1"/>
  <c r="B122" i="8"/>
  <c r="B123" i="8"/>
  <c r="B124" i="8"/>
  <c r="B187" i="8" s="1"/>
  <c r="B250" i="8" s="1"/>
  <c r="B125" i="8"/>
  <c r="B188" i="8" s="1"/>
  <c r="B251" i="8" s="1"/>
  <c r="B314" i="8" s="1"/>
  <c r="B377" i="8" s="1"/>
  <c r="B440" i="8" s="1"/>
  <c r="B503" i="8" s="1"/>
  <c r="B566" i="8" s="1"/>
  <c r="B629" i="8" s="1"/>
  <c r="B692" i="8" s="1"/>
  <c r="B755" i="8" s="1"/>
  <c r="B818" i="8" s="1"/>
  <c r="B881" i="8" s="1"/>
  <c r="B944" i="8" s="1"/>
  <c r="B1007" i="8" s="1"/>
  <c r="B1070" i="8" s="1"/>
  <c r="B1133" i="8" s="1"/>
  <c r="B1196" i="8" s="1"/>
  <c r="B1259" i="8" s="1"/>
  <c r="B1322" i="8" s="1"/>
  <c r="B1385" i="8" s="1"/>
  <c r="B1448" i="8" s="1"/>
  <c r="B1511" i="8" s="1"/>
  <c r="B1574" i="8" s="1"/>
  <c r="B1637" i="8" s="1"/>
  <c r="B1700" i="8" s="1"/>
  <c r="B1763" i="8" s="1"/>
  <c r="B1826" i="8" s="1"/>
  <c r="B1889" i="8" s="1"/>
  <c r="B1952" i="8" s="1"/>
  <c r="B2015" i="8" s="1"/>
  <c r="B126" i="8"/>
  <c r="B127" i="8"/>
  <c r="B128" i="8"/>
  <c r="B191" i="8" s="1"/>
  <c r="B254" i="8" s="1"/>
  <c r="B129" i="8"/>
  <c r="B192" i="8" s="1"/>
  <c r="B255" i="8" s="1"/>
  <c r="B318" i="8" s="1"/>
  <c r="B381" i="8" s="1"/>
  <c r="B444" i="8" s="1"/>
  <c r="B507" i="8" s="1"/>
  <c r="B570" i="8" s="1"/>
  <c r="B633" i="8" s="1"/>
  <c r="B696" i="8" s="1"/>
  <c r="B759" i="8" s="1"/>
  <c r="B822" i="8" s="1"/>
  <c r="B885" i="8" s="1"/>
  <c r="B948" i="8" s="1"/>
  <c r="B1011" i="8" s="1"/>
  <c r="B1074" i="8" s="1"/>
  <c r="B1137" i="8" s="1"/>
  <c r="B1200" i="8" s="1"/>
  <c r="B1263" i="8" s="1"/>
  <c r="B1326" i="8" s="1"/>
  <c r="B1389" i="8" s="1"/>
  <c r="B1452" i="8" s="1"/>
  <c r="B1515" i="8" s="1"/>
  <c r="B1578" i="8" s="1"/>
  <c r="B1641" i="8" s="1"/>
  <c r="B1704" i="8" s="1"/>
  <c r="B133" i="8"/>
  <c r="B196" i="8" s="1"/>
  <c r="B259" i="8" s="1"/>
  <c r="B322" i="8" s="1"/>
  <c r="B385" i="8" s="1"/>
  <c r="B448" i="8" s="1"/>
  <c r="B511" i="8" s="1"/>
  <c r="B134" i="8"/>
  <c r="B137" i="8"/>
  <c r="B138" i="8"/>
  <c r="B141" i="8"/>
  <c r="B204" i="8" s="1"/>
  <c r="B267" i="8" s="1"/>
  <c r="B330" i="8" s="1"/>
  <c r="B393" i="8" s="1"/>
  <c r="B456" i="8" s="1"/>
  <c r="B519" i="8" s="1"/>
  <c r="B142" i="8"/>
  <c r="B145" i="8"/>
  <c r="B146" i="8"/>
  <c r="B149" i="8"/>
  <c r="B212" i="8" s="1"/>
  <c r="B275" i="8" s="1"/>
  <c r="B338" i="8" s="1"/>
  <c r="B401" i="8" s="1"/>
  <c r="B464" i="8" s="1"/>
  <c r="B527" i="8" s="1"/>
  <c r="B150" i="8"/>
  <c r="B153" i="8"/>
  <c r="B154" i="8"/>
  <c r="B157" i="8"/>
  <c r="B220" i="8" s="1"/>
  <c r="B283" i="8" s="1"/>
  <c r="B346" i="8" s="1"/>
  <c r="B409" i="8" s="1"/>
  <c r="B158" i="8"/>
  <c r="B161" i="8"/>
  <c r="B162" i="8"/>
  <c r="B165" i="8"/>
  <c r="B228" i="8" s="1"/>
  <c r="B291" i="8" s="1"/>
  <c r="B354" i="8" s="1"/>
  <c r="B417" i="8" s="1"/>
  <c r="B166" i="8"/>
  <c r="B169" i="8"/>
  <c r="B170" i="8"/>
  <c r="B173" i="8"/>
  <c r="B174" i="8"/>
  <c r="B177" i="8"/>
  <c r="B178" i="8"/>
  <c r="B181" i="8"/>
  <c r="B244" i="8" s="1"/>
  <c r="B307" i="8" s="1"/>
  <c r="B370" i="8" s="1"/>
  <c r="B433" i="8" s="1"/>
  <c r="B182" i="8"/>
  <c r="B185" i="8"/>
  <c r="B186" i="8"/>
  <c r="B189" i="8"/>
  <c r="B190" i="8"/>
  <c r="B193" i="8"/>
  <c r="B197" i="8"/>
  <c r="B260" i="8" s="1"/>
  <c r="B323" i="8" s="1"/>
  <c r="B386" i="8" s="1"/>
  <c r="B200" i="8"/>
  <c r="B263" i="8" s="1"/>
  <c r="B326" i="8" s="1"/>
  <c r="B389" i="8" s="1"/>
  <c r="B201" i="8"/>
  <c r="B205" i="8"/>
  <c r="B268" i="8" s="1"/>
  <c r="B331" i="8" s="1"/>
  <c r="B394" i="8" s="1"/>
  <c r="B208" i="8"/>
  <c r="B271" i="8" s="1"/>
  <c r="B334" i="8" s="1"/>
  <c r="B397" i="8" s="1"/>
  <c r="B209" i="8"/>
  <c r="B213" i="8"/>
  <c r="B276" i="8" s="1"/>
  <c r="B339" i="8" s="1"/>
  <c r="B402" i="8" s="1"/>
  <c r="B465" i="8" s="1"/>
  <c r="B216" i="8"/>
  <c r="B279" i="8" s="1"/>
  <c r="B342" i="8" s="1"/>
  <c r="B405" i="8" s="1"/>
  <c r="B217" i="8"/>
  <c r="B221" i="8"/>
  <c r="B284" i="8" s="1"/>
  <c r="B347" i="8" s="1"/>
  <c r="B410" i="8" s="1"/>
  <c r="B473" i="8" s="1"/>
  <c r="B224" i="8"/>
  <c r="B287" i="8" s="1"/>
  <c r="B350" i="8" s="1"/>
  <c r="B413" i="8" s="1"/>
  <c r="B476" i="8" s="1"/>
  <c r="B539" i="8" s="1"/>
  <c r="B602" i="8" s="1"/>
  <c r="B665" i="8" s="1"/>
  <c r="B728" i="8" s="1"/>
  <c r="B791" i="8" s="1"/>
  <c r="B854" i="8" s="1"/>
  <c r="B225" i="8"/>
  <c r="B229" i="8"/>
  <c r="B292" i="8" s="1"/>
  <c r="B355" i="8" s="1"/>
  <c r="B418" i="8" s="1"/>
  <c r="B481" i="8" s="1"/>
  <c r="B232" i="8"/>
  <c r="B295" i="8" s="1"/>
  <c r="B358" i="8" s="1"/>
  <c r="B421" i="8" s="1"/>
  <c r="B484" i="8" s="1"/>
  <c r="B547" i="8" s="1"/>
  <c r="B610" i="8" s="1"/>
  <c r="B673" i="8" s="1"/>
  <c r="B736" i="8" s="1"/>
  <c r="B799" i="8" s="1"/>
  <c r="B233" i="8"/>
  <c r="B236" i="8"/>
  <c r="B299" i="8" s="1"/>
  <c r="B362" i="8" s="1"/>
  <c r="B237" i="8"/>
  <c r="B300" i="8" s="1"/>
  <c r="B363" i="8" s="1"/>
  <c r="B426" i="8" s="1"/>
  <c r="B489" i="8" s="1"/>
  <c r="B240" i="8"/>
  <c r="B303" i="8" s="1"/>
  <c r="B366" i="8" s="1"/>
  <c r="B429" i="8" s="1"/>
  <c r="B492" i="8" s="1"/>
  <c r="B555" i="8" s="1"/>
  <c r="B618" i="8" s="1"/>
  <c r="B681" i="8" s="1"/>
  <c r="B744" i="8" s="1"/>
  <c r="B807" i="8" s="1"/>
  <c r="B241" i="8"/>
  <c r="B245" i="8"/>
  <c r="B308" i="8" s="1"/>
  <c r="B371" i="8" s="1"/>
  <c r="B434" i="8" s="1"/>
  <c r="B497" i="8" s="1"/>
  <c r="B248" i="8"/>
  <c r="B311" i="8" s="1"/>
  <c r="B374" i="8" s="1"/>
  <c r="B437" i="8" s="1"/>
  <c r="B249" i="8"/>
  <c r="B252" i="8"/>
  <c r="B315" i="8" s="1"/>
  <c r="B378" i="8" s="1"/>
  <c r="B253" i="8"/>
  <c r="B316" i="8" s="1"/>
  <c r="B379" i="8" s="1"/>
  <c r="B442" i="8" s="1"/>
  <c r="B505" i="8" s="1"/>
  <c r="B256" i="8"/>
  <c r="B319" i="8" s="1"/>
  <c r="B382" i="8" s="1"/>
  <c r="B445" i="8" s="1"/>
  <c r="B257" i="8"/>
  <c r="B261" i="8"/>
  <c r="B324" i="8" s="1"/>
  <c r="B387" i="8" s="1"/>
  <c r="B450" i="8" s="1"/>
  <c r="B513" i="8" s="1"/>
  <c r="B576" i="8" s="1"/>
  <c r="B639" i="8" s="1"/>
  <c r="B702" i="8" s="1"/>
  <c r="B264" i="8"/>
  <c r="B327" i="8" s="1"/>
  <c r="B390" i="8" s="1"/>
  <c r="B453" i="8" s="1"/>
  <c r="B265" i="8"/>
  <c r="B269" i="8"/>
  <c r="B332" i="8" s="1"/>
  <c r="B395" i="8" s="1"/>
  <c r="B458" i="8" s="1"/>
  <c r="B521" i="8" s="1"/>
  <c r="B272" i="8"/>
  <c r="B335" i="8" s="1"/>
  <c r="B398" i="8" s="1"/>
  <c r="B461" i="8" s="1"/>
  <c r="B524" i="8" s="1"/>
  <c r="B587" i="8" s="1"/>
  <c r="B650" i="8" s="1"/>
  <c r="B713" i="8" s="1"/>
  <c r="B776" i="8" s="1"/>
  <c r="B839" i="8" s="1"/>
  <c r="B902" i="8" s="1"/>
  <c r="B965" i="8" s="1"/>
  <c r="B273" i="8"/>
  <c r="B277" i="8"/>
  <c r="B340" i="8" s="1"/>
  <c r="B403" i="8" s="1"/>
  <c r="B466" i="8" s="1"/>
  <c r="B529" i="8" s="1"/>
  <c r="B280" i="8"/>
  <c r="B343" i="8" s="1"/>
  <c r="B406" i="8" s="1"/>
  <c r="B469" i="8" s="1"/>
  <c r="B532" i="8" s="1"/>
  <c r="B595" i="8" s="1"/>
  <c r="B658" i="8" s="1"/>
  <c r="B281" i="8"/>
  <c r="B285" i="8"/>
  <c r="B348" i="8" s="1"/>
  <c r="B411" i="8" s="1"/>
  <c r="B288" i="8"/>
  <c r="B351" i="8" s="1"/>
  <c r="B414" i="8" s="1"/>
  <c r="B477" i="8" s="1"/>
  <c r="B289" i="8"/>
  <c r="B293" i="8"/>
  <c r="B356" i="8" s="1"/>
  <c r="B419" i="8" s="1"/>
  <c r="B482" i="8" s="1"/>
  <c r="B545" i="8" s="1"/>
  <c r="B296" i="8"/>
  <c r="B359" i="8" s="1"/>
  <c r="B422" i="8" s="1"/>
  <c r="B485" i="8" s="1"/>
  <c r="B297" i="8"/>
  <c r="B301" i="8"/>
  <c r="B364" i="8" s="1"/>
  <c r="B427" i="8" s="1"/>
  <c r="B490" i="8" s="1"/>
  <c r="B553" i="8" s="1"/>
  <c r="B616" i="8" s="1"/>
  <c r="B679" i="8" s="1"/>
  <c r="B304" i="8"/>
  <c r="B367" i="8" s="1"/>
  <c r="B430" i="8" s="1"/>
  <c r="B493" i="8" s="1"/>
  <c r="B556" i="8" s="1"/>
  <c r="B619" i="8" s="1"/>
  <c r="B682" i="8" s="1"/>
  <c r="B305" i="8"/>
  <c r="B309" i="8"/>
  <c r="B312" i="8"/>
  <c r="B375" i="8" s="1"/>
  <c r="B438" i="8" s="1"/>
  <c r="B501" i="8" s="1"/>
  <c r="B564" i="8" s="1"/>
  <c r="B627" i="8" s="1"/>
  <c r="B690" i="8" s="1"/>
  <c r="B313" i="8"/>
  <c r="B317" i="8"/>
  <c r="B320" i="8"/>
  <c r="B383" i="8" s="1"/>
  <c r="B328" i="8"/>
  <c r="B391" i="8" s="1"/>
  <c r="B454" i="8" s="1"/>
  <c r="B517" i="8" s="1"/>
  <c r="B580" i="8" s="1"/>
  <c r="B643" i="8" s="1"/>
  <c r="B706" i="8" s="1"/>
  <c r="B336" i="8"/>
  <c r="B399" i="8" s="1"/>
  <c r="B462" i="8" s="1"/>
  <c r="B525" i="8" s="1"/>
  <c r="B588" i="8" s="1"/>
  <c r="B651" i="8" s="1"/>
  <c r="B714" i="8" s="1"/>
  <c r="B777" i="8" s="1"/>
  <c r="B840" i="8" s="1"/>
  <c r="B903" i="8" s="1"/>
  <c r="B966" i="8" s="1"/>
  <c r="B1029" i="8" s="1"/>
  <c r="B344" i="8"/>
  <c r="B407" i="8" s="1"/>
  <c r="B352" i="8"/>
  <c r="B415" i="8" s="1"/>
  <c r="B360" i="8"/>
  <c r="B423" i="8" s="1"/>
  <c r="B368" i="8"/>
  <c r="B431" i="8" s="1"/>
  <c r="B494" i="8" s="1"/>
  <c r="B557" i="8" s="1"/>
  <c r="B620" i="8" s="1"/>
  <c r="B683" i="8" s="1"/>
  <c r="B746" i="8" s="1"/>
  <c r="B809" i="8" s="1"/>
  <c r="B872" i="8" s="1"/>
  <c r="B372" i="8"/>
  <c r="B435" i="8" s="1"/>
  <c r="B376" i="8"/>
  <c r="B439" i="8" s="1"/>
  <c r="B380" i="8"/>
  <c r="B443" i="8" s="1"/>
  <c r="B506" i="8" s="1"/>
  <c r="B569" i="8" s="1"/>
  <c r="B425" i="8"/>
  <c r="B441" i="8"/>
  <c r="B446" i="8"/>
  <c r="B509" i="8" s="1"/>
  <c r="B449" i="8"/>
  <c r="B452" i="8"/>
  <c r="B515" i="8" s="1"/>
  <c r="B578" i="8" s="1"/>
  <c r="B641" i="8" s="1"/>
  <c r="B704" i="8" s="1"/>
  <c r="B767" i="8" s="1"/>
  <c r="B830" i="8" s="1"/>
  <c r="B457" i="8"/>
  <c r="B460" i="8"/>
  <c r="B523" i="8" s="1"/>
  <c r="B586" i="8" s="1"/>
  <c r="B649" i="8" s="1"/>
  <c r="B712" i="8" s="1"/>
  <c r="B775" i="8" s="1"/>
  <c r="B468" i="8"/>
  <c r="B531" i="8" s="1"/>
  <c r="B470" i="8"/>
  <c r="B533" i="8" s="1"/>
  <c r="B596" i="8" s="1"/>
  <c r="B659" i="8" s="1"/>
  <c r="B722" i="8" s="1"/>
  <c r="B785" i="8" s="1"/>
  <c r="B848" i="8" s="1"/>
  <c r="B911" i="8" s="1"/>
  <c r="B974" i="8" s="1"/>
  <c r="B1037" i="8" s="1"/>
  <c r="B472" i="8"/>
  <c r="B535" i="8" s="1"/>
  <c r="B474" i="8"/>
  <c r="B537" i="8" s="1"/>
  <c r="B478" i="8"/>
  <c r="B541" i="8" s="1"/>
  <c r="B604" i="8" s="1"/>
  <c r="B667" i="8" s="1"/>
  <c r="B730" i="8" s="1"/>
  <c r="B793" i="8" s="1"/>
  <c r="B856" i="8" s="1"/>
  <c r="B919" i="8" s="1"/>
  <c r="B982" i="8" s="1"/>
  <c r="B1045" i="8" s="1"/>
  <c r="B1108" i="8" s="1"/>
  <c r="B480" i="8"/>
  <c r="B543" i="8" s="1"/>
  <c r="B606" i="8" s="1"/>
  <c r="B669" i="8" s="1"/>
  <c r="B732" i="8" s="1"/>
  <c r="B795" i="8" s="1"/>
  <c r="B486" i="8"/>
  <c r="B549" i="8" s="1"/>
  <c r="B612" i="8" s="1"/>
  <c r="B675" i="8" s="1"/>
  <c r="B488" i="8"/>
  <c r="B551" i="8" s="1"/>
  <c r="B496" i="8"/>
  <c r="B559" i="8" s="1"/>
  <c r="B622" i="8" s="1"/>
  <c r="B685" i="8" s="1"/>
  <c r="B748" i="8" s="1"/>
  <c r="B811" i="8" s="1"/>
  <c r="B498" i="8"/>
  <c r="B561" i="8" s="1"/>
  <c r="B500" i="8"/>
  <c r="B563" i="8" s="1"/>
  <c r="B502" i="8"/>
  <c r="B565" i="8" s="1"/>
  <c r="B628" i="8" s="1"/>
  <c r="B691" i="8" s="1"/>
  <c r="B754" i="8" s="1"/>
  <c r="B817" i="8" s="1"/>
  <c r="B880" i="8" s="1"/>
  <c r="B504" i="8"/>
  <c r="B567" i="8" s="1"/>
  <c r="B630" i="8" s="1"/>
  <c r="B693" i="8" s="1"/>
  <c r="B756" i="8" s="1"/>
  <c r="B819" i="8" s="1"/>
  <c r="B882" i="8" s="1"/>
  <c r="B945" i="8" s="1"/>
  <c r="B508" i="8"/>
  <c r="B571" i="8" s="1"/>
  <c r="B512" i="8"/>
  <c r="B575" i="8" s="1"/>
  <c r="B516" i="8"/>
  <c r="B579" i="8" s="1"/>
  <c r="B520" i="8"/>
  <c r="B583" i="8" s="1"/>
  <c r="B646" i="8" s="1"/>
  <c r="B709" i="8" s="1"/>
  <c r="B772" i="8" s="1"/>
  <c r="B835" i="8" s="1"/>
  <c r="B528" i="8"/>
  <c r="B591" i="8" s="1"/>
  <c r="B654" i="8" s="1"/>
  <c r="B717" i="8" s="1"/>
  <c r="B780" i="8" s="1"/>
  <c r="B843" i="8" s="1"/>
  <c r="B536" i="8"/>
  <c r="B599" i="8" s="1"/>
  <c r="B540" i="8"/>
  <c r="B603" i="8" s="1"/>
  <c r="B666" i="8" s="1"/>
  <c r="B544" i="8"/>
  <c r="B607" i="8" s="1"/>
  <c r="B670" i="8" s="1"/>
  <c r="B733" i="8" s="1"/>
  <c r="B796" i="8" s="1"/>
  <c r="B859" i="8" s="1"/>
  <c r="B922" i="8" s="1"/>
  <c r="B985" i="8" s="1"/>
  <c r="B548" i="8"/>
  <c r="B611" i="8" s="1"/>
  <c r="B674" i="8" s="1"/>
  <c r="B552" i="8"/>
  <c r="B615" i="8" s="1"/>
  <c r="B560" i="8"/>
  <c r="B623" i="8" s="1"/>
  <c r="B686" i="8" s="1"/>
  <c r="B568" i="8"/>
  <c r="B631" i="8" s="1"/>
  <c r="B694" i="8" s="1"/>
  <c r="B757" i="8" s="1"/>
  <c r="B820" i="8" s="1"/>
  <c r="B883" i="8" s="1"/>
  <c r="B946" i="8" s="1"/>
  <c r="B1009" i="8" s="1"/>
  <c r="B572" i="8"/>
  <c r="B635" i="8" s="1"/>
  <c r="B574" i="8"/>
  <c r="B637" i="8" s="1"/>
  <c r="B582" i="8"/>
  <c r="B645" i="8" s="1"/>
  <c r="B708" i="8" s="1"/>
  <c r="B771" i="8" s="1"/>
  <c r="B584" i="8"/>
  <c r="B647" i="8" s="1"/>
  <c r="B710" i="8" s="1"/>
  <c r="B773" i="8" s="1"/>
  <c r="B836" i="8" s="1"/>
  <c r="B899" i="8" s="1"/>
  <c r="B962" i="8" s="1"/>
  <c r="B1025" i="8" s="1"/>
  <c r="B590" i="8"/>
  <c r="B653" i="8" s="1"/>
  <c r="B592" i="8"/>
  <c r="B655" i="8" s="1"/>
  <c r="B718" i="8" s="1"/>
  <c r="B594" i="8"/>
  <c r="B657" i="8" s="1"/>
  <c r="B598" i="8"/>
  <c r="B661" i="8" s="1"/>
  <c r="B724" i="8" s="1"/>
  <c r="B787" i="8" s="1"/>
  <c r="B600" i="8"/>
  <c r="B663" i="8" s="1"/>
  <c r="B608" i="8"/>
  <c r="B671" i="8" s="1"/>
  <c r="B614" i="8"/>
  <c r="B677" i="8" s="1"/>
  <c r="B740" i="8" s="1"/>
  <c r="B803" i="8" s="1"/>
  <c r="B866" i="8" s="1"/>
  <c r="B929" i="8" s="1"/>
  <c r="B624" i="8"/>
  <c r="B687" i="8" s="1"/>
  <c r="B750" i="8" s="1"/>
  <c r="B626" i="8"/>
  <c r="B632" i="8"/>
  <c r="B695" i="8" s="1"/>
  <c r="B634" i="8"/>
  <c r="B638" i="8"/>
  <c r="B701" i="8" s="1"/>
  <c r="B764" i="8" s="1"/>
  <c r="B827" i="8" s="1"/>
  <c r="B890" i="8" s="1"/>
  <c r="B953" i="8" s="1"/>
  <c r="B642" i="8"/>
  <c r="B662" i="8"/>
  <c r="B725" i="8" s="1"/>
  <c r="B788" i="8" s="1"/>
  <c r="B851" i="8" s="1"/>
  <c r="B678" i="8"/>
  <c r="B741" i="8" s="1"/>
  <c r="B804" i="8" s="1"/>
  <c r="B867" i="8" s="1"/>
  <c r="B930" i="8" s="1"/>
  <c r="B993" i="8" s="1"/>
  <c r="B689" i="8"/>
  <c r="B752" i="8" s="1"/>
  <c r="B815" i="8" s="1"/>
  <c r="B878" i="8" s="1"/>
  <c r="B941" i="8" s="1"/>
  <c r="B697" i="8"/>
  <c r="B698" i="8"/>
  <c r="B761" i="8" s="1"/>
  <c r="B824" i="8" s="1"/>
  <c r="B887" i="8" s="1"/>
  <c r="B950" i="8" s="1"/>
  <c r="B1013" i="8" s="1"/>
  <c r="B1076" i="8" s="1"/>
  <c r="B700" i="8"/>
  <c r="B763" i="8" s="1"/>
  <c r="B705" i="8"/>
  <c r="B768" i="8" s="1"/>
  <c r="B831" i="8" s="1"/>
  <c r="B894" i="8" s="1"/>
  <c r="B957" i="8" s="1"/>
  <c r="B716" i="8"/>
  <c r="B779" i="8" s="1"/>
  <c r="B842" i="8" s="1"/>
  <c r="B905" i="8" s="1"/>
  <c r="B968" i="8" s="1"/>
  <c r="B1031" i="8" s="1"/>
  <c r="B1094" i="8" s="1"/>
  <c r="B1157" i="8" s="1"/>
  <c r="B1220" i="8" s="1"/>
  <c r="B720" i="8"/>
  <c r="B783" i="8" s="1"/>
  <c r="B846" i="8" s="1"/>
  <c r="B909" i="8" s="1"/>
  <c r="B721" i="8"/>
  <c r="B784" i="8" s="1"/>
  <c r="B847" i="8" s="1"/>
  <c r="B726" i="8"/>
  <c r="B789" i="8" s="1"/>
  <c r="B852" i="8" s="1"/>
  <c r="B915" i="8" s="1"/>
  <c r="B978" i="8" s="1"/>
  <c r="B1041" i="8" s="1"/>
  <c r="B729" i="8"/>
  <c r="B792" i="8" s="1"/>
  <c r="B855" i="8" s="1"/>
  <c r="B918" i="8" s="1"/>
  <c r="B981" i="8" s="1"/>
  <c r="B1044" i="8" s="1"/>
  <c r="B734" i="8"/>
  <c r="B737" i="8"/>
  <c r="B800" i="8" s="1"/>
  <c r="B863" i="8" s="1"/>
  <c r="B926" i="8" s="1"/>
  <c r="B989" i="8" s="1"/>
  <c r="B738" i="8"/>
  <c r="B742" i="8"/>
  <c r="B805" i="8" s="1"/>
  <c r="B868" i="8" s="1"/>
  <c r="B745" i="8"/>
  <c r="B808" i="8" s="1"/>
  <c r="B871" i="8" s="1"/>
  <c r="B934" i="8" s="1"/>
  <c r="B997" i="8" s="1"/>
  <c r="B1060" i="8" s="1"/>
  <c r="B749" i="8"/>
  <c r="B812" i="8" s="1"/>
  <c r="B875" i="8" s="1"/>
  <c r="B753" i="8"/>
  <c r="B816" i="8" s="1"/>
  <c r="B879" i="8" s="1"/>
  <c r="B942" i="8" s="1"/>
  <c r="B1005" i="8" s="1"/>
  <c r="B1068" i="8" s="1"/>
  <c r="B758" i="8"/>
  <c r="B821" i="8" s="1"/>
  <c r="B884" i="8" s="1"/>
  <c r="B947" i="8" s="1"/>
  <c r="B1010" i="8" s="1"/>
  <c r="B1073" i="8" s="1"/>
  <c r="B760" i="8"/>
  <c r="B765" i="8"/>
  <c r="B828" i="8" s="1"/>
  <c r="B891" i="8" s="1"/>
  <c r="B954" i="8" s="1"/>
  <c r="B1017" i="8" s="1"/>
  <c r="B769" i="8"/>
  <c r="B832" i="8" s="1"/>
  <c r="B895" i="8" s="1"/>
  <c r="B781" i="8"/>
  <c r="B844" i="8" s="1"/>
  <c r="B907" i="8" s="1"/>
  <c r="B970" i="8" s="1"/>
  <c r="B1033" i="8" s="1"/>
  <c r="B797" i="8"/>
  <c r="B860" i="8" s="1"/>
  <c r="B923" i="8" s="1"/>
  <c r="B986" i="8" s="1"/>
  <c r="B1049" i="8" s="1"/>
  <c r="B1112" i="8" s="1"/>
  <c r="B1175" i="8" s="1"/>
  <c r="B1238" i="8" s="1"/>
  <c r="B1301" i="8" s="1"/>
  <c r="B1364" i="8" s="1"/>
  <c r="B1427" i="8" s="1"/>
  <c r="B1490" i="8" s="1"/>
  <c r="B1553" i="8" s="1"/>
  <c r="B1616" i="8" s="1"/>
  <c r="B1679" i="8" s="1"/>
  <c r="B1742" i="8" s="1"/>
  <c r="B1805" i="8" s="1"/>
  <c r="B801" i="8"/>
  <c r="B864" i="8" s="1"/>
  <c r="B813" i="8"/>
  <c r="B876" i="8" s="1"/>
  <c r="B939" i="8" s="1"/>
  <c r="B1002" i="8" s="1"/>
  <c r="B1065" i="8" s="1"/>
  <c r="B823" i="8"/>
  <c r="B826" i="8"/>
  <c r="B889" i="8" s="1"/>
  <c r="B834" i="8"/>
  <c r="B897" i="8" s="1"/>
  <c r="B960" i="8" s="1"/>
  <c r="B1023" i="8" s="1"/>
  <c r="B1086" i="8" s="1"/>
  <c r="B1149" i="8" s="1"/>
  <c r="B1212" i="8" s="1"/>
  <c r="B1275" i="8" s="1"/>
  <c r="B1338" i="8" s="1"/>
  <c r="B1401" i="8" s="1"/>
  <c r="B838" i="8"/>
  <c r="B850" i="8"/>
  <c r="B913" i="8" s="1"/>
  <c r="B976" i="8" s="1"/>
  <c r="B1039" i="8" s="1"/>
  <c r="B1102" i="8" s="1"/>
  <c r="B1165" i="8" s="1"/>
  <c r="B1228" i="8" s="1"/>
  <c r="B1291" i="8" s="1"/>
  <c r="B1354" i="8" s="1"/>
  <c r="B1417" i="8" s="1"/>
  <c r="B1480" i="8" s="1"/>
  <c r="B1543" i="8" s="1"/>
  <c r="B1606" i="8" s="1"/>
  <c r="B1669" i="8" s="1"/>
  <c r="B1732" i="8" s="1"/>
  <c r="B1795" i="8" s="1"/>
  <c r="B1858" i="8" s="1"/>
  <c r="B1921" i="8" s="1"/>
  <c r="B858" i="8"/>
  <c r="B921" i="8" s="1"/>
  <c r="B862" i="8"/>
  <c r="B870" i="8"/>
  <c r="B874" i="8"/>
  <c r="B937" i="8" s="1"/>
  <c r="B886" i="8"/>
  <c r="B893" i="8"/>
  <c r="B898" i="8"/>
  <c r="B961" i="8" s="1"/>
  <c r="B901" i="8"/>
  <c r="B906" i="8"/>
  <c r="B969" i="8" s="1"/>
  <c r="B910" i="8"/>
  <c r="B914" i="8"/>
  <c r="B977" i="8" s="1"/>
  <c r="B917" i="8"/>
  <c r="B925" i="8"/>
  <c r="B927" i="8"/>
  <c r="B990" i="8" s="1"/>
  <c r="B1053" i="8" s="1"/>
  <c r="B931" i="8"/>
  <c r="B994" i="8" s="1"/>
  <c r="B1057" i="8" s="1"/>
  <c r="B933" i="8"/>
  <c r="B935" i="8"/>
  <c r="B998" i="8" s="1"/>
  <c r="B1061" i="8" s="1"/>
  <c r="B1124" i="8" s="1"/>
  <c r="B938" i="8"/>
  <c r="B1001" i="8" s="1"/>
  <c r="B943" i="8"/>
  <c r="B1006" i="8" s="1"/>
  <c r="B1069" i="8" s="1"/>
  <c r="B1132" i="8" s="1"/>
  <c r="B949" i="8"/>
  <c r="B952" i="8"/>
  <c r="B956" i="8"/>
  <c r="B958" i="8"/>
  <c r="B1021" i="8" s="1"/>
  <c r="B1084" i="8" s="1"/>
  <c r="B964" i="8"/>
  <c r="B972" i="8"/>
  <c r="B973" i="8"/>
  <c r="B980" i="8"/>
  <c r="B984" i="8"/>
  <c r="B1047" i="8" s="1"/>
  <c r="B1110" i="8" s="1"/>
  <c r="B1173" i="8" s="1"/>
  <c r="B1236" i="8" s="1"/>
  <c r="B988" i="8"/>
  <c r="B992" i="8"/>
  <c r="B1055" i="8" s="1"/>
  <c r="B1118" i="8" s="1"/>
  <c r="B1181" i="8" s="1"/>
  <c r="B1244" i="8" s="1"/>
  <c r="B996" i="8"/>
  <c r="B1000" i="8"/>
  <c r="B1063" i="8" s="1"/>
  <c r="B1126" i="8" s="1"/>
  <c r="B1189" i="8" s="1"/>
  <c r="B1252" i="8" s="1"/>
  <c r="B1004" i="8"/>
  <c r="B1008" i="8"/>
  <c r="B1071" i="8" s="1"/>
  <c r="B1134" i="8" s="1"/>
  <c r="B1197" i="8" s="1"/>
  <c r="B1260" i="8" s="1"/>
  <c r="B1323" i="8" s="1"/>
  <c r="B1386" i="8" s="1"/>
  <c r="B1449" i="8" s="1"/>
  <c r="B1512" i="8" s="1"/>
  <c r="B1575" i="8" s="1"/>
  <c r="B1012" i="8"/>
  <c r="B1015" i="8"/>
  <c r="B1078" i="8" s="1"/>
  <c r="B1141" i="8" s="1"/>
  <c r="B1016" i="8"/>
  <c r="B1079" i="8" s="1"/>
  <c r="B1142" i="8" s="1"/>
  <c r="B1205" i="8" s="1"/>
  <c r="B1268" i="8" s="1"/>
  <c r="B1331" i="8" s="1"/>
  <c r="B1394" i="8" s="1"/>
  <c r="B1457" i="8" s="1"/>
  <c r="B1520" i="8" s="1"/>
  <c r="B1583" i="8" s="1"/>
  <c r="B1646" i="8" s="1"/>
  <c r="B1019" i="8"/>
  <c r="B1082" i="8" s="1"/>
  <c r="B1145" i="8" s="1"/>
  <c r="B1020" i="8"/>
  <c r="B1024" i="8"/>
  <c r="B1087" i="8" s="1"/>
  <c r="B1150" i="8" s="1"/>
  <c r="B1213" i="8" s="1"/>
  <c r="B1276" i="8" s="1"/>
  <c r="B1339" i="8" s="1"/>
  <c r="B1402" i="8" s="1"/>
  <c r="B1465" i="8" s="1"/>
  <c r="B1528" i="8" s="1"/>
  <c r="B1591" i="8" s="1"/>
  <c r="B1654" i="8" s="1"/>
  <c r="B1717" i="8" s="1"/>
  <c r="B1780" i="8" s="1"/>
  <c r="B1843" i="8" s="1"/>
  <c r="B1906" i="8" s="1"/>
  <c r="B1969" i="8" s="1"/>
  <c r="B2032" i="8" s="1"/>
  <c r="B2095" i="8" s="1"/>
  <c r="B2158" i="8" s="1"/>
  <c r="B2221" i="8" s="1"/>
  <c r="B2284" i="8" s="1"/>
  <c r="B2347" i="8" s="1"/>
  <c r="B2410" i="8" s="1"/>
  <c r="B2473" i="8" s="1"/>
  <c r="B2536" i="8" s="1"/>
  <c r="B1027" i="8"/>
  <c r="B1090" i="8" s="1"/>
  <c r="B1153" i="8" s="1"/>
  <c r="B1216" i="8" s="1"/>
  <c r="B1279" i="8" s="1"/>
  <c r="B1342" i="8" s="1"/>
  <c r="B1405" i="8" s="1"/>
  <c r="B1468" i="8" s="1"/>
  <c r="B1531" i="8" s="1"/>
  <c r="B1028" i="8"/>
  <c r="B1032" i="8"/>
  <c r="B1095" i="8" s="1"/>
  <c r="B1158" i="8" s="1"/>
  <c r="B1221" i="8" s="1"/>
  <c r="B1284" i="8" s="1"/>
  <c r="B1035" i="8"/>
  <c r="B1098" i="8" s="1"/>
  <c r="B1161" i="8" s="1"/>
  <c r="B1224" i="8" s="1"/>
  <c r="B1287" i="8" s="1"/>
  <c r="B1350" i="8" s="1"/>
  <c r="B1413" i="8" s="1"/>
  <c r="B1476" i="8" s="1"/>
  <c r="B1539" i="8" s="1"/>
  <c r="B1602" i="8" s="1"/>
  <c r="B1665" i="8" s="1"/>
  <c r="B1728" i="8" s="1"/>
  <c r="B1791" i="8" s="1"/>
  <c r="B1854" i="8" s="1"/>
  <c r="B1917" i="8" s="1"/>
  <c r="B1980" i="8" s="1"/>
  <c r="B2043" i="8" s="1"/>
  <c r="B2106" i="8" s="1"/>
  <c r="B2169" i="8" s="1"/>
  <c r="B2232" i="8" s="1"/>
  <c r="B2295" i="8" s="1"/>
  <c r="B2358" i="8" s="1"/>
  <c r="B2421" i="8" s="1"/>
  <c r="B2484" i="8" s="1"/>
  <c r="B2547" i="8" s="1"/>
  <c r="B1036" i="8"/>
  <c r="B1040" i="8"/>
  <c r="B1103" i="8" s="1"/>
  <c r="B1166" i="8" s="1"/>
  <c r="B1229" i="8" s="1"/>
  <c r="B1292" i="8" s="1"/>
  <c r="B1043" i="8"/>
  <c r="B1106" i="8" s="1"/>
  <c r="B1169" i="8" s="1"/>
  <c r="B1048" i="8"/>
  <c r="B1111" i="8" s="1"/>
  <c r="B1174" i="8" s="1"/>
  <c r="B1237" i="8" s="1"/>
  <c r="B1300" i="8" s="1"/>
  <c r="B1363" i="8" s="1"/>
  <c r="B1426" i="8" s="1"/>
  <c r="B1489" i="8" s="1"/>
  <c r="B1552" i="8" s="1"/>
  <c r="B1615" i="8" s="1"/>
  <c r="B1678" i="8" s="1"/>
  <c r="B1741" i="8" s="1"/>
  <c r="B1804" i="8" s="1"/>
  <c r="B1867" i="8" s="1"/>
  <c r="B1930" i="8" s="1"/>
  <c r="B1993" i="8" s="1"/>
  <c r="B2056" i="8" s="1"/>
  <c r="B2119" i="8" s="1"/>
  <c r="B2182" i="8" s="1"/>
  <c r="B2245" i="8" s="1"/>
  <c r="B2308" i="8" s="1"/>
  <c r="B2371" i="8" s="1"/>
  <c r="B2434" i="8" s="1"/>
  <c r="B2497" i="8" s="1"/>
  <c r="B2560" i="8" s="1"/>
  <c r="B2623" i="8" s="1"/>
  <c r="B2686" i="8" s="1"/>
  <c r="B2749" i="8" s="1"/>
  <c r="B1051" i="8"/>
  <c r="B1114" i="8" s="1"/>
  <c r="B1177" i="8" s="1"/>
  <c r="B1052" i="8"/>
  <c r="B1056" i="8"/>
  <c r="B1119" i="8" s="1"/>
  <c r="B1182" i="8" s="1"/>
  <c r="B1245" i="8" s="1"/>
  <c r="B1308" i="8" s="1"/>
  <c r="B1059" i="8"/>
  <c r="B1122" i="8" s="1"/>
  <c r="B1185" i="8" s="1"/>
  <c r="B1248" i="8" s="1"/>
  <c r="B1311" i="8" s="1"/>
  <c r="B1374" i="8" s="1"/>
  <c r="B1437" i="8" s="1"/>
  <c r="B1500" i="8" s="1"/>
  <c r="B1563" i="8" s="1"/>
  <c r="B1626" i="8" s="1"/>
  <c r="B1689" i="8" s="1"/>
  <c r="B1752" i="8" s="1"/>
  <c r="B1815" i="8" s="1"/>
  <c r="B1878" i="8" s="1"/>
  <c r="B1941" i="8" s="1"/>
  <c r="B2004" i="8" s="1"/>
  <c r="B2067" i="8" s="1"/>
  <c r="B2130" i="8" s="1"/>
  <c r="B2193" i="8" s="1"/>
  <c r="B2256" i="8" s="1"/>
  <c r="B2319" i="8" s="1"/>
  <c r="B2382" i="8" s="1"/>
  <c r="B2445" i="8" s="1"/>
  <c r="B2508" i="8" s="1"/>
  <c r="B2571" i="8" s="1"/>
  <c r="B2634" i="8" s="1"/>
  <c r="B2697" i="8" s="1"/>
  <c r="B2760" i="8" s="1"/>
  <c r="B1064" i="8"/>
  <c r="B1127" i="8" s="1"/>
  <c r="B1190" i="8" s="1"/>
  <c r="B1253" i="8" s="1"/>
  <c r="B1316" i="8" s="1"/>
  <c r="B1379" i="8" s="1"/>
  <c r="B1442" i="8" s="1"/>
  <c r="B1505" i="8" s="1"/>
  <c r="B1568" i="8" s="1"/>
  <c r="B1631" i="8" s="1"/>
  <c r="B1694" i="8" s="1"/>
  <c r="B1757" i="8" s="1"/>
  <c r="B1820" i="8" s="1"/>
  <c r="B1883" i="8" s="1"/>
  <c r="B1946" i="8" s="1"/>
  <c r="B2009" i="8" s="1"/>
  <c r="B2072" i="8" s="1"/>
  <c r="B1067" i="8"/>
  <c r="B1130" i="8" s="1"/>
  <c r="B1193" i="8" s="1"/>
  <c r="B1072" i="8"/>
  <c r="B1135" i="8" s="1"/>
  <c r="B1198" i="8" s="1"/>
  <c r="B1261" i="8" s="1"/>
  <c r="B1324" i="8" s="1"/>
  <c r="B1075" i="8"/>
  <c r="B1138" i="8" s="1"/>
  <c r="B1201" i="8" s="1"/>
  <c r="B1264" i="8" s="1"/>
  <c r="B1327" i="8" s="1"/>
  <c r="B1390" i="8" s="1"/>
  <c r="B1453" i="8" s="1"/>
  <c r="B1516" i="8" s="1"/>
  <c r="B1579" i="8" s="1"/>
  <c r="B1642" i="8" s="1"/>
  <c r="B1705" i="8" s="1"/>
  <c r="B1768" i="8" s="1"/>
  <c r="B1831" i="8" s="1"/>
  <c r="B1894" i="8" s="1"/>
  <c r="B1957" i="8" s="1"/>
  <c r="B2020" i="8" s="1"/>
  <c r="B2083" i="8" s="1"/>
  <c r="B2146" i="8" s="1"/>
  <c r="B2209" i="8" s="1"/>
  <c r="B2272" i="8" s="1"/>
  <c r="B2335" i="8" s="1"/>
  <c r="B2398" i="8" s="1"/>
  <c r="B2461" i="8" s="1"/>
  <c r="B1080" i="8"/>
  <c r="B1143" i="8" s="1"/>
  <c r="B1206" i="8" s="1"/>
  <c r="B1269" i="8" s="1"/>
  <c r="B1332" i="8" s="1"/>
  <c r="B1395" i="8" s="1"/>
  <c r="B1458" i="8" s="1"/>
  <c r="B1521" i="8" s="1"/>
  <c r="B1584" i="8" s="1"/>
  <c r="B1647" i="8" s="1"/>
  <c r="B1710" i="8" s="1"/>
  <c r="B1773" i="8" s="1"/>
  <c r="B1083" i="8"/>
  <c r="B1146" i="8" s="1"/>
  <c r="B1209" i="8" s="1"/>
  <c r="B1088" i="8"/>
  <c r="B1151" i="8" s="1"/>
  <c r="B1214" i="8" s="1"/>
  <c r="B1277" i="8" s="1"/>
  <c r="B1340" i="8" s="1"/>
  <c r="B1091" i="8"/>
  <c r="B1154" i="8" s="1"/>
  <c r="B1217" i="8" s="1"/>
  <c r="B1280" i="8" s="1"/>
  <c r="B1343" i="8" s="1"/>
  <c r="B1406" i="8" s="1"/>
  <c r="B1469" i="8" s="1"/>
  <c r="B1532" i="8" s="1"/>
  <c r="B1595" i="8" s="1"/>
  <c r="B1658" i="8" s="1"/>
  <c r="B1721" i="8" s="1"/>
  <c r="B1784" i="8" s="1"/>
  <c r="B1847" i="8" s="1"/>
  <c r="B1910" i="8" s="1"/>
  <c r="B1973" i="8" s="1"/>
  <c r="B2036" i="8" s="1"/>
  <c r="B2099" i="8" s="1"/>
  <c r="B2162" i="8" s="1"/>
  <c r="B2225" i="8" s="1"/>
  <c r="B2288" i="8" s="1"/>
  <c r="B2351" i="8" s="1"/>
  <c r="B2414" i="8" s="1"/>
  <c r="B2477" i="8" s="1"/>
  <c r="B2540" i="8" s="1"/>
  <c r="B2603" i="8" s="1"/>
  <c r="B2666" i="8" s="1"/>
  <c r="B2729" i="8" s="1"/>
  <c r="B2792" i="8" s="1"/>
  <c r="B1092" i="8"/>
  <c r="B1096" i="8"/>
  <c r="B1159" i="8" s="1"/>
  <c r="B1222" i="8" s="1"/>
  <c r="B1285" i="8" s="1"/>
  <c r="B1348" i="8" s="1"/>
  <c r="B1099" i="8"/>
  <c r="B1162" i="8" s="1"/>
  <c r="B1225" i="8" s="1"/>
  <c r="B1100" i="8"/>
  <c r="B1104" i="8"/>
  <c r="B1167" i="8" s="1"/>
  <c r="B1230" i="8" s="1"/>
  <c r="B1293" i="8" s="1"/>
  <c r="B1356" i="8" s="1"/>
  <c r="B1419" i="8" s="1"/>
  <c r="B1482" i="8" s="1"/>
  <c r="B1545" i="8" s="1"/>
  <c r="B1608" i="8" s="1"/>
  <c r="B1671" i="8" s="1"/>
  <c r="B1734" i="8" s="1"/>
  <c r="B1797" i="8" s="1"/>
  <c r="B1860" i="8" s="1"/>
  <c r="B1923" i="8" s="1"/>
  <c r="B1986" i="8" s="1"/>
  <c r="B2049" i="8" s="1"/>
  <c r="B2112" i="8" s="1"/>
  <c r="B2175" i="8" s="1"/>
  <c r="B2238" i="8" s="1"/>
  <c r="B2301" i="8" s="1"/>
  <c r="B1107" i="8"/>
  <c r="B1170" i="8" s="1"/>
  <c r="B1233" i="8" s="1"/>
  <c r="B1115" i="8"/>
  <c r="B1178" i="8" s="1"/>
  <c r="B1241" i="8" s="1"/>
  <c r="B1116" i="8"/>
  <c r="B1120" i="8"/>
  <c r="B1183" i="8" s="1"/>
  <c r="B1246" i="8" s="1"/>
  <c r="B1309" i="8" s="1"/>
  <c r="B1372" i="8" s="1"/>
  <c r="B1123" i="8"/>
  <c r="B1186" i="8" s="1"/>
  <c r="B1249" i="8" s="1"/>
  <c r="B1128" i="8"/>
  <c r="B1191" i="8" s="1"/>
  <c r="B1254" i="8" s="1"/>
  <c r="B1317" i="8" s="1"/>
  <c r="B1380" i="8" s="1"/>
  <c r="B1131" i="8"/>
  <c r="B1194" i="8" s="1"/>
  <c r="B1257" i="8" s="1"/>
  <c r="B1320" i="8" s="1"/>
  <c r="B1383" i="8" s="1"/>
  <c r="B1446" i="8" s="1"/>
  <c r="B1509" i="8" s="1"/>
  <c r="B1572" i="8" s="1"/>
  <c r="B1635" i="8" s="1"/>
  <c r="B1698" i="8" s="1"/>
  <c r="B1761" i="8" s="1"/>
  <c r="B1824" i="8" s="1"/>
  <c r="B1887" i="8" s="1"/>
  <c r="B1950" i="8" s="1"/>
  <c r="B2013" i="8" s="1"/>
  <c r="B2076" i="8" s="1"/>
  <c r="B2139" i="8" s="1"/>
  <c r="B2202" i="8" s="1"/>
  <c r="B2265" i="8" s="1"/>
  <c r="B2328" i="8" s="1"/>
  <c r="B2391" i="8" s="1"/>
  <c r="B2454" i="8" s="1"/>
  <c r="B2517" i="8" s="1"/>
  <c r="B2580" i="8" s="1"/>
  <c r="B2643" i="8" s="1"/>
  <c r="B1136" i="8"/>
  <c r="B1199" i="8" s="1"/>
  <c r="B1262" i="8" s="1"/>
  <c r="B1325" i="8" s="1"/>
  <c r="B1388" i="8" s="1"/>
  <c r="B1139" i="8"/>
  <c r="B1202" i="8" s="1"/>
  <c r="B1265" i="8" s="1"/>
  <c r="B1147" i="8"/>
  <c r="B1210" i="8" s="1"/>
  <c r="B1273" i="8" s="1"/>
  <c r="B1155" i="8"/>
  <c r="B1218" i="8" s="1"/>
  <c r="B1281" i="8" s="1"/>
  <c r="B1163" i="8"/>
  <c r="B1226" i="8" s="1"/>
  <c r="B1289" i="8" s="1"/>
  <c r="B1171" i="8"/>
  <c r="B1234" i="8" s="1"/>
  <c r="B1297" i="8" s="1"/>
  <c r="B1179" i="8"/>
  <c r="B1242" i="8" s="1"/>
  <c r="B1305" i="8" s="1"/>
  <c r="B1187" i="8"/>
  <c r="B1250" i="8" s="1"/>
  <c r="B1313" i="8" s="1"/>
  <c r="B1195" i="8"/>
  <c r="B1258" i="8" s="1"/>
  <c r="B1321" i="8" s="1"/>
  <c r="B1384" i="8" s="1"/>
  <c r="B1447" i="8" s="1"/>
  <c r="B1510" i="8" s="1"/>
  <c r="B1573" i="8" s="1"/>
  <c r="B1636" i="8" s="1"/>
  <c r="B1699" i="8" s="1"/>
  <c r="B1204" i="8"/>
  <c r="B1208" i="8"/>
  <c r="B1271" i="8" s="1"/>
  <c r="B1334" i="8" s="1"/>
  <c r="B1397" i="8" s="1"/>
  <c r="B1460" i="8" s="1"/>
  <c r="B1523" i="8" s="1"/>
  <c r="B1586" i="8" s="1"/>
  <c r="B1232" i="8"/>
  <c r="B1295" i="8" s="1"/>
  <c r="B1358" i="8" s="1"/>
  <c r="B1421" i="8" s="1"/>
  <c r="B1484" i="8" s="1"/>
  <c r="B1547" i="8" s="1"/>
  <c r="B1240" i="8"/>
  <c r="B1303" i="8" s="1"/>
  <c r="B1366" i="8" s="1"/>
  <c r="B1429" i="8" s="1"/>
  <c r="B1492" i="8" s="1"/>
  <c r="B1555" i="8" s="1"/>
  <c r="B1618" i="8" s="1"/>
  <c r="B1681" i="8" s="1"/>
  <c r="B1744" i="8" s="1"/>
  <c r="B1807" i="8" s="1"/>
  <c r="B1870" i="8" s="1"/>
  <c r="B1933" i="8" s="1"/>
  <c r="B1996" i="8" s="1"/>
  <c r="B2059" i="8" s="1"/>
  <c r="B2122" i="8" s="1"/>
  <c r="B2185" i="8" s="1"/>
  <c r="B2248" i="8" s="1"/>
  <c r="B1256" i="8"/>
  <c r="B1319" i="8" s="1"/>
  <c r="B1382" i="8" s="1"/>
  <c r="B1445" i="8" s="1"/>
  <c r="B1508" i="8" s="1"/>
  <c r="B1571" i="8" s="1"/>
  <c r="B1267" i="8"/>
  <c r="B1330" i="8" s="1"/>
  <c r="B1393" i="8" s="1"/>
  <c r="B1456" i="8" s="1"/>
  <c r="B1519" i="8" s="1"/>
  <c r="B1582" i="8" s="1"/>
  <c r="B1272" i="8"/>
  <c r="B1335" i="8" s="1"/>
  <c r="B1398" i="8" s="1"/>
  <c r="B1461" i="8" s="1"/>
  <c r="B1524" i="8" s="1"/>
  <c r="B1587" i="8" s="1"/>
  <c r="B1650" i="8" s="1"/>
  <c r="B1713" i="8" s="1"/>
  <c r="B1776" i="8" s="1"/>
  <c r="B1839" i="8" s="1"/>
  <c r="B1902" i="8" s="1"/>
  <c r="B1965" i="8" s="1"/>
  <c r="B2028" i="8" s="1"/>
  <c r="B2091" i="8" s="1"/>
  <c r="B2154" i="8" s="1"/>
  <c r="B2217" i="8" s="1"/>
  <c r="B2280" i="8" s="1"/>
  <c r="B1283" i="8"/>
  <c r="B1346" i="8" s="1"/>
  <c r="B1409" i="8" s="1"/>
  <c r="B1472" i="8" s="1"/>
  <c r="B1535" i="8" s="1"/>
  <c r="B1598" i="8" s="1"/>
  <c r="B1661" i="8" s="1"/>
  <c r="B1724" i="8" s="1"/>
  <c r="B1787" i="8" s="1"/>
  <c r="B1850" i="8" s="1"/>
  <c r="B1913" i="8" s="1"/>
  <c r="B1288" i="8"/>
  <c r="B1351" i="8" s="1"/>
  <c r="B1414" i="8" s="1"/>
  <c r="B1296" i="8"/>
  <c r="B1359" i="8" s="1"/>
  <c r="B1422" i="8" s="1"/>
  <c r="B1299" i="8"/>
  <c r="B1362" i="8" s="1"/>
  <c r="B1425" i="8" s="1"/>
  <c r="B1488" i="8" s="1"/>
  <c r="B1551" i="8" s="1"/>
  <c r="B1614" i="8" s="1"/>
  <c r="B1677" i="8" s="1"/>
  <c r="B1740" i="8" s="1"/>
  <c r="B1803" i="8" s="1"/>
  <c r="B1866" i="8" s="1"/>
  <c r="B1929" i="8" s="1"/>
  <c r="B1992" i="8" s="1"/>
  <c r="B1304" i="8"/>
  <c r="B1367" i="8" s="1"/>
  <c r="B1430" i="8" s="1"/>
  <c r="B1307" i="8"/>
  <c r="B1370" i="8" s="1"/>
  <c r="B1433" i="8" s="1"/>
  <c r="B1496" i="8" s="1"/>
  <c r="B1559" i="8" s="1"/>
  <c r="B1312" i="8"/>
  <c r="B1375" i="8" s="1"/>
  <c r="B1438" i="8" s="1"/>
  <c r="B1315" i="8"/>
  <c r="B1378" i="8" s="1"/>
  <c r="B1441" i="8" s="1"/>
  <c r="B1504" i="8" s="1"/>
  <c r="B1567" i="8" s="1"/>
  <c r="B1630" i="8" s="1"/>
  <c r="B1693" i="8" s="1"/>
  <c r="B1756" i="8" s="1"/>
  <c r="B1819" i="8" s="1"/>
  <c r="B1882" i="8" s="1"/>
  <c r="B1945" i="8" s="1"/>
  <c r="B2008" i="8" s="1"/>
  <c r="B2071" i="8" s="1"/>
  <c r="B2134" i="8" s="1"/>
  <c r="B2197" i="8" s="1"/>
  <c r="B2260" i="8" s="1"/>
  <c r="B2323" i="8" s="1"/>
  <c r="B1328" i="8"/>
  <c r="B1391" i="8" s="1"/>
  <c r="B1454" i="8" s="1"/>
  <c r="B1336" i="8"/>
  <c r="B1399" i="8" s="1"/>
  <c r="B1462" i="8" s="1"/>
  <c r="B1525" i="8" s="1"/>
  <c r="B1588" i="8" s="1"/>
  <c r="B1651" i="8" s="1"/>
  <c r="B1344" i="8"/>
  <c r="B1407" i="8" s="1"/>
  <c r="B1470" i="8" s="1"/>
  <c r="B1347" i="8"/>
  <c r="B1410" i="8" s="1"/>
  <c r="B1473" i="8" s="1"/>
  <c r="B1536" i="8" s="1"/>
  <c r="B1599" i="8" s="1"/>
  <c r="B1662" i="8" s="1"/>
  <c r="B1352" i="8"/>
  <c r="B1415" i="8" s="1"/>
  <c r="B1478" i="8" s="1"/>
  <c r="B1355" i="8"/>
  <c r="B1418" i="8" s="1"/>
  <c r="B1360" i="8"/>
  <c r="B1423" i="8" s="1"/>
  <c r="B1486" i="8" s="1"/>
  <c r="B1549" i="8" s="1"/>
  <c r="B1612" i="8" s="1"/>
  <c r="B1368" i="8"/>
  <c r="B1431" i="8" s="1"/>
  <c r="B1494" i="8" s="1"/>
  <c r="B1371" i="8"/>
  <c r="B1434" i="8" s="1"/>
  <c r="B1376" i="8"/>
  <c r="B1439" i="8" s="1"/>
  <c r="B1502" i="8" s="1"/>
  <c r="B1387" i="8"/>
  <c r="B1450" i="8" s="1"/>
  <c r="B1403" i="8"/>
  <c r="B1466" i="8" s="1"/>
  <c r="B1411" i="8"/>
  <c r="B1474" i="8" s="1"/>
  <c r="B1537" i="8" s="1"/>
  <c r="B1600" i="8" s="1"/>
  <c r="B1663" i="8" s="1"/>
  <c r="B1726" i="8" s="1"/>
  <c r="B1789" i="8" s="1"/>
  <c r="B1852" i="8" s="1"/>
  <c r="B1915" i="8" s="1"/>
  <c r="B1978" i="8" s="1"/>
  <c r="B2041" i="8" s="1"/>
  <c r="B2104" i="8" s="1"/>
  <c r="B2167" i="8" s="1"/>
  <c r="B2230" i="8" s="1"/>
  <c r="B2293" i="8" s="1"/>
  <c r="B2356" i="8" s="1"/>
  <c r="B2419" i="8" s="1"/>
  <c r="B1435" i="8"/>
  <c r="B1443" i="8"/>
  <c r="B1451" i="8"/>
  <c r="B1464" i="8"/>
  <c r="B1527" i="8" s="1"/>
  <c r="B1590" i="8" s="1"/>
  <c r="B1653" i="8" s="1"/>
  <c r="B1716" i="8" s="1"/>
  <c r="B1779" i="8" s="1"/>
  <c r="B1842" i="8" s="1"/>
  <c r="B1905" i="8" s="1"/>
  <c r="B1477" i="8"/>
  <c r="B1540" i="8" s="1"/>
  <c r="B1603" i="8" s="1"/>
  <c r="B1481" i="8"/>
  <c r="B1544" i="8" s="1"/>
  <c r="B1607" i="8" s="1"/>
  <c r="B1485" i="8"/>
  <c r="B1548" i="8" s="1"/>
  <c r="B1611" i="8" s="1"/>
  <c r="B1674" i="8" s="1"/>
  <c r="B1737" i="8" s="1"/>
  <c r="B1800" i="8" s="1"/>
  <c r="B1493" i="8"/>
  <c r="B1556" i="8" s="1"/>
  <c r="B1619" i="8" s="1"/>
  <c r="B1682" i="8" s="1"/>
  <c r="B1745" i="8" s="1"/>
  <c r="B1808" i="8" s="1"/>
  <c r="B1497" i="8"/>
  <c r="B1560" i="8" s="1"/>
  <c r="B1623" i="8" s="1"/>
  <c r="B1498" i="8"/>
  <c r="B1561" i="8" s="1"/>
  <c r="B1624" i="8" s="1"/>
  <c r="B1501" i="8"/>
  <c r="B1564" i="8" s="1"/>
  <c r="B1627" i="8" s="1"/>
  <c r="B1690" i="8" s="1"/>
  <c r="B1753" i="8" s="1"/>
  <c r="B1816" i="8" s="1"/>
  <c r="B1506" i="8"/>
  <c r="B1569" i="8" s="1"/>
  <c r="B1632" i="8" s="1"/>
  <c r="B1695" i="8" s="1"/>
  <c r="B1758" i="8" s="1"/>
  <c r="B1821" i="8" s="1"/>
  <c r="B1513" i="8"/>
  <c r="B1576" i="8" s="1"/>
  <c r="B1514" i="8"/>
  <c r="B1577" i="8" s="1"/>
  <c r="B1640" i="8" s="1"/>
  <c r="B1517" i="8"/>
  <c r="B1580" i="8" s="1"/>
  <c r="B1529" i="8"/>
  <c r="B1592" i="8" s="1"/>
  <c r="B1533" i="8"/>
  <c r="B1596" i="8" s="1"/>
  <c r="B1541" i="8"/>
  <c r="B1604" i="8" s="1"/>
  <c r="B1667" i="8" s="1"/>
  <c r="B1546" i="8"/>
  <c r="B1609" i="8" s="1"/>
  <c r="B1672" i="8" s="1"/>
  <c r="B1735" i="8" s="1"/>
  <c r="B1798" i="8" s="1"/>
  <c r="B1861" i="8" s="1"/>
  <c r="B1924" i="8" s="1"/>
  <c r="B1987" i="8" s="1"/>
  <c r="B2050" i="8" s="1"/>
  <c r="B2113" i="8" s="1"/>
  <c r="B2176" i="8" s="1"/>
  <c r="B2239" i="8" s="1"/>
  <c r="B2302" i="8" s="1"/>
  <c r="B2365" i="8" s="1"/>
  <c r="B1557" i="8"/>
  <c r="B1620" i="8" s="1"/>
  <c r="B1683" i="8" s="1"/>
  <c r="B1565" i="8"/>
  <c r="B1628" i="8" s="1"/>
  <c r="B1691" i="8" s="1"/>
  <c r="B1754" i="8" s="1"/>
  <c r="B1817" i="8" s="1"/>
  <c r="B1880" i="8" s="1"/>
  <c r="B1943" i="8" s="1"/>
  <c r="B2006" i="8" s="1"/>
  <c r="B2069" i="8" s="1"/>
  <c r="B2132" i="8" s="1"/>
  <c r="B2195" i="8" s="1"/>
  <c r="B1594" i="8"/>
  <c r="B1657" i="8" s="1"/>
  <c r="B1720" i="8" s="1"/>
  <c r="B1783" i="8" s="1"/>
  <c r="B1846" i="8" s="1"/>
  <c r="B1909" i="8" s="1"/>
  <c r="B1972" i="8" s="1"/>
  <c r="B2035" i="8" s="1"/>
  <c r="B2098" i="8" s="1"/>
  <c r="B2161" i="8" s="1"/>
  <c r="B2224" i="8" s="1"/>
  <c r="B2287" i="8" s="1"/>
  <c r="B2350" i="8" s="1"/>
  <c r="B2413" i="8" s="1"/>
  <c r="B2476" i="8" s="1"/>
  <c r="B2539" i="8" s="1"/>
  <c r="B2602" i="8" s="1"/>
  <c r="B2665" i="8" s="1"/>
  <c r="B2728" i="8" s="1"/>
  <c r="B1610" i="8"/>
  <c r="B1673" i="8" s="1"/>
  <c r="B1736" i="8" s="1"/>
  <c r="B1621" i="8"/>
  <c r="B1684" i="8" s="1"/>
  <c r="B1747" i="8" s="1"/>
  <c r="B1810" i="8" s="1"/>
  <c r="B1873" i="8" s="1"/>
  <c r="B1936" i="8" s="1"/>
  <c r="B1999" i="8" s="1"/>
  <c r="B2062" i="8" s="1"/>
  <c r="B2125" i="8" s="1"/>
  <c r="B2188" i="8" s="1"/>
  <c r="B2251" i="8" s="1"/>
  <c r="B2314" i="8" s="1"/>
  <c r="B2377" i="8" s="1"/>
  <c r="B2440" i="8" s="1"/>
  <c r="B1622" i="8"/>
  <c r="B1634" i="8"/>
  <c r="B1697" i="8" s="1"/>
  <c r="B1760" i="8" s="1"/>
  <c r="B1638" i="8"/>
  <c r="B1701" i="8" s="1"/>
  <c r="B1764" i="8" s="1"/>
  <c r="B1827" i="8" s="1"/>
  <c r="B1890" i="8" s="1"/>
  <c r="B1953" i="8" s="1"/>
  <c r="B2016" i="8" s="1"/>
  <c r="B2079" i="8" s="1"/>
  <c r="B1639" i="8"/>
  <c r="B1643" i="8"/>
  <c r="B1706" i="8" s="1"/>
  <c r="B1769" i="8" s="1"/>
  <c r="B1645" i="8"/>
  <c r="B1708" i="8" s="1"/>
  <c r="B1649" i="8"/>
  <c r="B1712" i="8" s="1"/>
  <c r="B1775" i="8" s="1"/>
  <c r="B1838" i="8" s="1"/>
  <c r="B1901" i="8" s="1"/>
  <c r="B1655" i="8"/>
  <c r="B1718" i="8" s="1"/>
  <c r="B1781" i="8" s="1"/>
  <c r="B1844" i="8" s="1"/>
  <c r="B1907" i="8" s="1"/>
  <c r="B1659" i="8"/>
  <c r="B1722" i="8" s="1"/>
  <c r="B1785" i="8" s="1"/>
  <c r="B1848" i="8" s="1"/>
  <c r="B1666" i="8"/>
  <c r="B1670" i="8"/>
  <c r="B1733" i="8" s="1"/>
  <c r="B1796" i="8" s="1"/>
  <c r="B1859" i="8" s="1"/>
  <c r="B1922" i="8" s="1"/>
  <c r="B1985" i="8" s="1"/>
  <c r="B1675" i="8"/>
  <c r="B1738" i="8" s="1"/>
  <c r="B1801" i="8" s="1"/>
  <c r="B1864" i="8" s="1"/>
  <c r="B1927" i="8" s="1"/>
  <c r="B1990" i="8" s="1"/>
  <c r="B2053" i="8" s="1"/>
  <c r="B2116" i="8" s="1"/>
  <c r="B2179" i="8" s="1"/>
  <c r="B2242" i="8" s="1"/>
  <c r="B2305" i="8" s="1"/>
  <c r="B2368" i="8" s="1"/>
  <c r="B2431" i="8" s="1"/>
  <c r="B2494" i="8" s="1"/>
  <c r="B2557" i="8" s="1"/>
  <c r="B1685" i="8"/>
  <c r="B1748" i="8" s="1"/>
  <c r="B1811" i="8" s="1"/>
  <c r="B1874" i="8" s="1"/>
  <c r="B1937" i="8" s="1"/>
  <c r="B1686" i="8"/>
  <c r="B1749" i="8" s="1"/>
  <c r="B1812" i="8" s="1"/>
  <c r="B1875" i="8" s="1"/>
  <c r="B1938" i="8" s="1"/>
  <c r="B2001" i="8" s="1"/>
  <c r="B1687" i="8"/>
  <c r="B1750" i="8" s="1"/>
  <c r="B1813" i="8" s="1"/>
  <c r="B1876" i="8" s="1"/>
  <c r="B1939" i="8" s="1"/>
  <c r="B2002" i="8" s="1"/>
  <c r="B2065" i="8" s="1"/>
  <c r="B2128" i="8" s="1"/>
  <c r="B2191" i="8" s="1"/>
  <c r="B2254" i="8" s="1"/>
  <c r="B2317" i="8" s="1"/>
  <c r="B2380" i="8" s="1"/>
  <c r="B2443" i="8" s="1"/>
  <c r="B2506" i="8" s="1"/>
  <c r="B2569" i="8" s="1"/>
  <c r="B2632" i="8" s="1"/>
  <c r="B2695" i="8" s="1"/>
  <c r="B2758" i="8" s="1"/>
  <c r="B2821" i="8" s="1"/>
  <c r="B2884" i="8" s="1"/>
  <c r="B2947" i="8" s="1"/>
  <c r="B3010" i="8" s="1"/>
  <c r="B3073" i="8" s="1"/>
  <c r="B3136" i="8" s="1"/>
  <c r="B3199" i="8" s="1"/>
  <c r="B3262" i="8" s="1"/>
  <c r="B3325" i="8" s="1"/>
  <c r="B3388" i="8" s="1"/>
  <c r="B3451" i="8" s="1"/>
  <c r="B3514" i="8" s="1"/>
  <c r="B3577" i="8" s="1"/>
  <c r="B3640" i="8" s="1"/>
  <c r="B3703" i="8" s="1"/>
  <c r="B3766" i="8" s="1"/>
  <c r="B3829" i="8" s="1"/>
  <c r="B3892" i="8" s="1"/>
  <c r="B3955" i="8" s="1"/>
  <c r="B1702" i="8"/>
  <c r="B1765" i="8" s="1"/>
  <c r="B1703" i="8"/>
  <c r="B1766" i="8" s="1"/>
  <c r="B1829" i="8" s="1"/>
  <c r="B1709" i="8"/>
  <c r="B1772" i="8" s="1"/>
  <c r="B1835" i="8" s="1"/>
  <c r="B1898" i="8" s="1"/>
  <c r="B1961" i="8" s="1"/>
  <c r="B2024" i="8" s="1"/>
  <c r="B2087" i="8" s="1"/>
  <c r="B1714" i="8"/>
  <c r="B1777" i="8" s="1"/>
  <c r="B1840" i="8" s="1"/>
  <c r="B1903" i="8" s="1"/>
  <c r="B1966" i="8" s="1"/>
  <c r="B2029" i="8" s="1"/>
  <c r="B1725" i="8"/>
  <c r="B1788" i="8" s="1"/>
  <c r="B1851" i="8" s="1"/>
  <c r="B1914" i="8" s="1"/>
  <c r="B1977" i="8" s="1"/>
  <c r="B1729" i="8"/>
  <c r="B1792" i="8" s="1"/>
  <c r="B1855" i="8" s="1"/>
  <c r="B1918" i="8" s="1"/>
  <c r="B1981" i="8" s="1"/>
  <c r="B2044" i="8" s="1"/>
  <c r="B2107" i="8" s="1"/>
  <c r="B2170" i="8" s="1"/>
  <c r="B2233" i="8" s="1"/>
  <c r="B2296" i="8" s="1"/>
  <c r="B2359" i="8" s="1"/>
  <c r="B2422" i="8" s="1"/>
  <c r="B2485" i="8" s="1"/>
  <c r="B2548" i="8" s="1"/>
  <c r="B2611" i="8" s="1"/>
  <c r="B2674" i="8" s="1"/>
  <c r="B2737" i="8" s="1"/>
  <c r="B2800" i="8" s="1"/>
  <c r="B2863" i="8" s="1"/>
  <c r="B2926" i="8" s="1"/>
  <c r="B2989" i="8" s="1"/>
  <c r="B3052" i="8" s="1"/>
  <c r="B3115" i="8" s="1"/>
  <c r="B3178" i="8" s="1"/>
  <c r="B3241" i="8" s="1"/>
  <c r="B3304" i="8" s="1"/>
  <c r="B3367" i="8" s="1"/>
  <c r="B3430" i="8" s="1"/>
  <c r="B3493" i="8" s="1"/>
  <c r="B3556" i="8" s="1"/>
  <c r="B3619" i="8" s="1"/>
  <c r="B3682" i="8" s="1"/>
  <c r="B3745" i="8" s="1"/>
  <c r="B3808" i="8" s="1"/>
  <c r="B3871" i="8" s="1"/>
  <c r="B3934" i="8" s="1"/>
  <c r="B3997" i="8" s="1"/>
  <c r="B4060" i="8" s="1"/>
  <c r="B1730" i="8"/>
  <c r="B1746" i="8"/>
  <c r="B1809" i="8" s="1"/>
  <c r="B1762" i="8"/>
  <c r="B1825" i="8" s="1"/>
  <c r="B1767" i="8"/>
  <c r="B1830" i="8" s="1"/>
  <c r="B1893" i="8" s="1"/>
  <c r="B1956" i="8" s="1"/>
  <c r="B2019" i="8" s="1"/>
  <c r="B2082" i="8" s="1"/>
  <c r="B2145" i="8" s="1"/>
  <c r="B2208" i="8" s="1"/>
  <c r="B2271" i="8" s="1"/>
  <c r="B2334" i="8" s="1"/>
  <c r="B2397" i="8" s="1"/>
  <c r="B2460" i="8" s="1"/>
  <c r="B2523" i="8" s="1"/>
  <c r="B2586" i="8" s="1"/>
  <c r="B2649" i="8" s="1"/>
  <c r="B2712" i="8" s="1"/>
  <c r="B2775" i="8" s="1"/>
  <c r="B2838" i="8" s="1"/>
  <c r="B2901" i="8" s="1"/>
  <c r="B2964" i="8" s="1"/>
  <c r="B3027" i="8" s="1"/>
  <c r="B3090" i="8" s="1"/>
  <c r="B3153" i="8" s="1"/>
  <c r="B3216" i="8" s="1"/>
  <c r="B3279" i="8" s="1"/>
  <c r="B3342" i="8" s="1"/>
  <c r="B3405" i="8" s="1"/>
  <c r="B3468" i="8" s="1"/>
  <c r="B3531" i="8" s="1"/>
  <c r="B3594" i="8" s="1"/>
  <c r="B3657" i="8" s="1"/>
  <c r="B3720" i="8" s="1"/>
  <c r="B3783" i="8" s="1"/>
  <c r="B3846" i="8" s="1"/>
  <c r="B3909" i="8" s="1"/>
  <c r="B3972" i="8" s="1"/>
  <c r="B4035" i="8" s="1"/>
  <c r="B4098" i="8" s="1"/>
  <c r="B4161" i="8" s="1"/>
  <c r="B4224" i="8" s="1"/>
  <c r="B4287" i="8" s="1"/>
  <c r="B4350" i="8" s="1"/>
  <c r="B4413" i="8" s="1"/>
  <c r="B4476" i="8" s="1"/>
  <c r="B4539" i="8" s="1"/>
  <c r="B1771" i="8"/>
  <c r="B1834" i="8" s="1"/>
  <c r="B1897" i="8" s="1"/>
  <c r="B1960" i="8" s="1"/>
  <c r="B2023" i="8" s="1"/>
  <c r="B2086" i="8" s="1"/>
  <c r="B2149" i="8" s="1"/>
  <c r="B2212" i="8" s="1"/>
  <c r="B2275" i="8" s="1"/>
  <c r="B2338" i="8" s="1"/>
  <c r="B2401" i="8" s="1"/>
  <c r="B2464" i="8" s="1"/>
  <c r="B2527" i="8" s="1"/>
  <c r="B2590" i="8" s="1"/>
  <c r="B2653" i="8" s="1"/>
  <c r="B1793" i="8"/>
  <c r="B1799" i="8"/>
  <c r="B1862" i="8" s="1"/>
  <c r="B1925" i="8" s="1"/>
  <c r="B1988" i="8" s="1"/>
  <c r="B2051" i="8" s="1"/>
  <c r="B1814" i="8"/>
  <c r="B1877" i="8" s="1"/>
  <c r="B1940" i="8" s="1"/>
  <c r="B2003" i="8" s="1"/>
  <c r="B2066" i="8" s="1"/>
  <c r="B2129" i="8" s="1"/>
  <c r="B2192" i="8" s="1"/>
  <c r="B2255" i="8" s="1"/>
  <c r="B2318" i="8" s="1"/>
  <c r="B2381" i="8" s="1"/>
  <c r="B2444" i="8" s="1"/>
  <c r="B2507" i="8" s="1"/>
  <c r="B2570" i="8" s="1"/>
  <c r="B2633" i="8" s="1"/>
  <c r="B2696" i="8" s="1"/>
  <c r="B2759" i="8" s="1"/>
  <c r="B2822" i="8" s="1"/>
  <c r="B2885" i="8" s="1"/>
  <c r="B2948" i="8" s="1"/>
  <c r="B3011" i="8" s="1"/>
  <c r="B3074" i="8" s="1"/>
  <c r="B3137" i="8" s="1"/>
  <c r="B3200" i="8" s="1"/>
  <c r="B3263" i="8" s="1"/>
  <c r="B3326" i="8" s="1"/>
  <c r="B3389" i="8" s="1"/>
  <c r="B3452" i="8" s="1"/>
  <c r="B3515" i="8" s="1"/>
  <c r="B3578" i="8" s="1"/>
  <c r="B3641" i="8" s="1"/>
  <c r="B3704" i="8" s="1"/>
  <c r="B3767" i="8" s="1"/>
  <c r="B3830" i="8" s="1"/>
  <c r="B3893" i="8" s="1"/>
  <c r="B3956" i="8" s="1"/>
  <c r="B4019" i="8" s="1"/>
  <c r="B4082" i="8" s="1"/>
  <c r="B4145" i="8" s="1"/>
  <c r="B4208" i="8" s="1"/>
  <c r="B4271" i="8" s="1"/>
  <c r="B4334" i="8" s="1"/>
  <c r="B4397" i="8" s="1"/>
  <c r="B4460" i="8" s="1"/>
  <c r="B4523" i="8" s="1"/>
  <c r="B1823" i="8"/>
  <c r="B1886" i="8" s="1"/>
  <c r="B1949" i="8" s="1"/>
  <c r="B1828" i="8"/>
  <c r="B1891" i="8" s="1"/>
  <c r="B1832" i="8"/>
  <c r="B1895" i="8" s="1"/>
  <c r="B1836" i="8"/>
  <c r="B1899" i="8" s="1"/>
  <c r="B1962" i="8" s="1"/>
  <c r="B2025" i="8" s="1"/>
  <c r="B2088" i="8" s="1"/>
  <c r="B2151" i="8" s="1"/>
  <c r="B2214" i="8" s="1"/>
  <c r="B2277" i="8" s="1"/>
  <c r="B2340" i="8" s="1"/>
  <c r="B2403" i="8" s="1"/>
  <c r="B2466" i="8" s="1"/>
  <c r="B2529" i="8" s="1"/>
  <c r="B2592" i="8" s="1"/>
  <c r="B2655" i="8" s="1"/>
  <c r="B2718" i="8" s="1"/>
  <c r="B2781" i="8" s="1"/>
  <c r="B2844" i="8" s="1"/>
  <c r="B2907" i="8" s="1"/>
  <c r="B2970" i="8" s="1"/>
  <c r="B3033" i="8" s="1"/>
  <c r="B3096" i="8" s="1"/>
  <c r="B3159" i="8" s="1"/>
  <c r="B3222" i="8" s="1"/>
  <c r="B3285" i="8" s="1"/>
  <c r="B3348" i="8" s="1"/>
  <c r="B3411" i="8" s="1"/>
  <c r="B3474" i="8" s="1"/>
  <c r="B3537" i="8" s="1"/>
  <c r="B3600" i="8" s="1"/>
  <c r="B3663" i="8" s="1"/>
  <c r="B3726" i="8" s="1"/>
  <c r="B3789" i="8" s="1"/>
  <c r="B3852" i="8" s="1"/>
  <c r="B3915" i="8" s="1"/>
  <c r="B1856" i="8"/>
  <c r="B1863" i="8"/>
  <c r="B1926" i="8" s="1"/>
  <c r="B1989" i="8" s="1"/>
  <c r="B2052" i="8" s="1"/>
  <c r="B2115" i="8" s="1"/>
  <c r="B1868" i="8"/>
  <c r="B1931" i="8" s="1"/>
  <c r="B1994" i="8" s="1"/>
  <c r="B2057" i="8" s="1"/>
  <c r="B2120" i="8" s="1"/>
  <c r="B2183" i="8" s="1"/>
  <c r="B2246" i="8" s="1"/>
  <c r="B2309" i="8" s="1"/>
  <c r="B2372" i="8" s="1"/>
  <c r="B2435" i="8" s="1"/>
  <c r="B2498" i="8" s="1"/>
  <c r="B2561" i="8" s="1"/>
  <c r="B2624" i="8" s="1"/>
  <c r="B2687" i="8" s="1"/>
  <c r="B2750" i="8" s="1"/>
  <c r="B2813" i="8" s="1"/>
  <c r="B2876" i="8" s="1"/>
  <c r="B2939" i="8" s="1"/>
  <c r="B3002" i="8" s="1"/>
  <c r="B3065" i="8" s="1"/>
  <c r="B3128" i="8" s="1"/>
  <c r="B3191" i="8" s="1"/>
  <c r="B3254" i="8" s="1"/>
  <c r="B3317" i="8" s="1"/>
  <c r="B3380" i="8" s="1"/>
  <c r="B3443" i="8" s="1"/>
  <c r="B3506" i="8" s="1"/>
  <c r="B3569" i="8" s="1"/>
  <c r="B3632" i="8" s="1"/>
  <c r="B3695" i="8" s="1"/>
  <c r="B3758" i="8" s="1"/>
  <c r="B3821" i="8" s="1"/>
  <c r="B3884" i="8" s="1"/>
  <c r="B3947" i="8" s="1"/>
  <c r="B1871" i="8"/>
  <c r="B1934" i="8" s="1"/>
  <c r="B1997" i="8" s="1"/>
  <c r="B1872" i="8"/>
  <c r="B1935" i="8" s="1"/>
  <c r="B1879" i="8"/>
  <c r="B1942" i="8" s="1"/>
  <c r="B2005" i="8" s="1"/>
  <c r="B2068" i="8" s="1"/>
  <c r="B2131" i="8" s="1"/>
  <c r="B2194" i="8" s="1"/>
  <c r="B2257" i="8" s="1"/>
  <c r="B2320" i="8" s="1"/>
  <c r="B2383" i="8" s="1"/>
  <c r="B2446" i="8" s="1"/>
  <c r="B2509" i="8" s="1"/>
  <c r="B2572" i="8" s="1"/>
  <c r="B2635" i="8" s="1"/>
  <c r="B2698" i="8" s="1"/>
  <c r="B2761" i="8" s="1"/>
  <c r="B2824" i="8" s="1"/>
  <c r="B1884" i="8"/>
  <c r="B1888" i="8"/>
  <c r="B1951" i="8" s="1"/>
  <c r="B1892" i="8"/>
  <c r="B1896" i="8"/>
  <c r="B1959" i="8" s="1"/>
  <c r="B2022" i="8" s="1"/>
  <c r="B2085" i="8" s="1"/>
  <c r="B2148" i="8" s="1"/>
  <c r="B2211" i="8" s="1"/>
  <c r="B2274" i="8" s="1"/>
  <c r="B2337" i="8" s="1"/>
  <c r="B2400" i="8" s="1"/>
  <c r="B2463" i="8" s="1"/>
  <c r="B2526" i="8" s="1"/>
  <c r="B2589" i="8" s="1"/>
  <c r="B1911" i="8"/>
  <c r="B1974" i="8" s="1"/>
  <c r="B2037" i="8" s="1"/>
  <c r="B2100" i="8" s="1"/>
  <c r="B2163" i="8" s="1"/>
  <c r="B2226" i="8" s="1"/>
  <c r="B2289" i="8" s="1"/>
  <c r="B2352" i="8" s="1"/>
  <c r="B2415" i="8" s="1"/>
  <c r="B2478" i="8" s="1"/>
  <c r="B2541" i="8" s="1"/>
  <c r="B2604" i="8" s="1"/>
  <c r="B2667" i="8" s="1"/>
  <c r="B2730" i="8" s="1"/>
  <c r="B2793" i="8" s="1"/>
  <c r="B2856" i="8" s="1"/>
  <c r="B2919" i="8" s="1"/>
  <c r="B2982" i="8" s="1"/>
  <c r="B3045" i="8" s="1"/>
  <c r="B3108" i="8" s="1"/>
  <c r="B3171" i="8" s="1"/>
  <c r="B3234" i="8" s="1"/>
  <c r="B3297" i="8" s="1"/>
  <c r="B3360" i="8" s="1"/>
  <c r="B3423" i="8" s="1"/>
  <c r="B3486" i="8" s="1"/>
  <c r="B3549" i="8" s="1"/>
  <c r="B3612" i="8" s="1"/>
  <c r="B3675" i="8" s="1"/>
  <c r="B3738" i="8" s="1"/>
  <c r="B3801" i="8" s="1"/>
  <c r="B3864" i="8" s="1"/>
  <c r="B3927" i="8" s="1"/>
  <c r="B3990" i="8" s="1"/>
  <c r="B4053" i="8" s="1"/>
  <c r="B4116" i="8" s="1"/>
  <c r="B1919" i="8"/>
  <c r="B1982" i="8" s="1"/>
  <c r="B2045" i="8" s="1"/>
  <c r="B2108" i="8" s="1"/>
  <c r="B2171" i="8" s="1"/>
  <c r="B2234" i="8" s="1"/>
  <c r="B2297" i="8" s="1"/>
  <c r="B2360" i="8" s="1"/>
  <c r="B2423" i="8" s="1"/>
  <c r="B2486" i="8" s="1"/>
  <c r="B2549" i="8" s="1"/>
  <c r="B2612" i="8" s="1"/>
  <c r="B2675" i="8" s="1"/>
  <c r="B1932" i="8"/>
  <c r="B1995" i="8" s="1"/>
  <c r="B2058" i="8" s="1"/>
  <c r="B2121" i="8" s="1"/>
  <c r="B2184" i="8" s="1"/>
  <c r="B2247" i="8" s="1"/>
  <c r="B2310" i="8" s="1"/>
  <c r="B2373" i="8" s="1"/>
  <c r="B2436" i="8" s="1"/>
  <c r="B2499" i="8" s="1"/>
  <c r="B2562" i="8" s="1"/>
  <c r="B2625" i="8" s="1"/>
  <c r="B2688" i="8" s="1"/>
  <c r="B2751" i="8" s="1"/>
  <c r="B2814" i="8" s="1"/>
  <c r="B2877" i="8" s="1"/>
  <c r="B2940" i="8" s="1"/>
  <c r="B3003" i="8" s="1"/>
  <c r="B3066" i="8" s="1"/>
  <c r="B3129" i="8" s="1"/>
  <c r="B3192" i="8" s="1"/>
  <c r="B3255" i="8" s="1"/>
  <c r="B3318" i="8" s="1"/>
  <c r="B3381" i="8" s="1"/>
  <c r="B3444" i="8" s="1"/>
  <c r="B3507" i="8" s="1"/>
  <c r="B3570" i="8" s="1"/>
  <c r="B3633" i="8" s="1"/>
  <c r="B3696" i="8" s="1"/>
  <c r="B3759" i="8" s="1"/>
  <c r="B3822" i="8" s="1"/>
  <c r="B3885" i="8" s="1"/>
  <c r="B3948" i="8" s="1"/>
  <c r="B4011" i="8" s="1"/>
  <c r="B1947" i="8"/>
  <c r="B2010" i="8" s="1"/>
  <c r="B2073" i="8" s="1"/>
  <c r="B2136" i="8" s="1"/>
  <c r="B1948" i="8"/>
  <c r="B2011" i="8" s="1"/>
  <c r="B2074" i="8" s="1"/>
  <c r="B2137" i="8" s="1"/>
  <c r="B2200" i="8" s="1"/>
  <c r="B2263" i="8" s="1"/>
  <c r="B2326" i="8" s="1"/>
  <c r="B2389" i="8" s="1"/>
  <c r="B2452" i="8" s="1"/>
  <c r="B2515" i="8" s="1"/>
  <c r="B1954" i="8"/>
  <c r="B2017" i="8" s="1"/>
  <c r="B2080" i="8" s="1"/>
  <c r="B2143" i="8" s="1"/>
  <c r="B2206" i="8" s="1"/>
  <c r="B2269" i="8" s="1"/>
  <c r="B1955" i="8"/>
  <c r="B2018" i="8" s="1"/>
  <c r="B2081" i="8" s="1"/>
  <c r="B2144" i="8" s="1"/>
  <c r="B2207" i="8" s="1"/>
  <c r="B2270" i="8" s="1"/>
  <c r="B2333" i="8" s="1"/>
  <c r="B1958" i="8"/>
  <c r="B2021" i="8" s="1"/>
  <c r="B2084" i="8" s="1"/>
  <c r="B2147" i="8" s="1"/>
  <c r="B2210" i="8" s="1"/>
  <c r="B2273" i="8" s="1"/>
  <c r="B2336" i="8" s="1"/>
  <c r="B2399" i="8" s="1"/>
  <c r="B2462" i="8" s="1"/>
  <c r="B2525" i="8" s="1"/>
  <c r="B2588" i="8" s="1"/>
  <c r="B2651" i="8" s="1"/>
  <c r="B2714" i="8" s="1"/>
  <c r="B2777" i="8" s="1"/>
  <c r="B2840" i="8" s="1"/>
  <c r="B2903" i="8" s="1"/>
  <c r="B2966" i="8" s="1"/>
  <c r="B3029" i="8" s="1"/>
  <c r="B3092" i="8" s="1"/>
  <c r="B3155" i="8" s="1"/>
  <c r="B3218" i="8" s="1"/>
  <c r="B3281" i="8" s="1"/>
  <c r="B3344" i="8" s="1"/>
  <c r="B3407" i="8" s="1"/>
  <c r="B3470" i="8" s="1"/>
  <c r="B3533" i="8" s="1"/>
  <c r="B3596" i="8" s="1"/>
  <c r="B3659" i="8" s="1"/>
  <c r="B3722" i="8" s="1"/>
  <c r="B3785" i="8" s="1"/>
  <c r="B3848" i="8" s="1"/>
  <c r="B3911" i="8" s="1"/>
  <c r="B3974" i="8" s="1"/>
  <c r="B4037" i="8" s="1"/>
  <c r="B4100" i="8" s="1"/>
  <c r="B1964" i="8"/>
  <c r="B1968" i="8"/>
  <c r="B2031" i="8" s="1"/>
  <c r="B2094" i="8" s="1"/>
  <c r="B2157" i="8" s="1"/>
  <c r="B1970" i="8"/>
  <c r="B2033" i="8" s="1"/>
  <c r="B2096" i="8" s="1"/>
  <c r="B2159" i="8" s="1"/>
  <c r="B2222" i="8" s="1"/>
  <c r="B2285" i="8" s="1"/>
  <c r="B2348" i="8" s="1"/>
  <c r="B2411" i="8" s="1"/>
  <c r="B2474" i="8" s="1"/>
  <c r="B2537" i="8" s="1"/>
  <c r="B2600" i="8" s="1"/>
  <c r="B1976" i="8"/>
  <c r="B2039" i="8" s="1"/>
  <c r="B2102" i="8" s="1"/>
  <c r="B2165" i="8" s="1"/>
  <c r="B2228" i="8" s="1"/>
  <c r="B2291" i="8" s="1"/>
  <c r="B1984" i="8"/>
  <c r="B2047" i="8" s="1"/>
  <c r="B2110" i="8" s="1"/>
  <c r="B2173" i="8" s="1"/>
  <c r="B2236" i="8" s="1"/>
  <c r="B2299" i="8" s="1"/>
  <c r="B2362" i="8" s="1"/>
  <c r="B2425" i="8" s="1"/>
  <c r="B2488" i="8" s="1"/>
  <c r="B2551" i="8" s="1"/>
  <c r="B2614" i="8" s="1"/>
  <c r="B2677" i="8" s="1"/>
  <c r="B2740" i="8" s="1"/>
  <c r="B2803" i="8" s="1"/>
  <c r="B2866" i="8" s="1"/>
  <c r="B2929" i="8" s="1"/>
  <c r="B2992" i="8" s="1"/>
  <c r="B3055" i="8" s="1"/>
  <c r="B3118" i="8" s="1"/>
  <c r="B3181" i="8" s="1"/>
  <c r="B3244" i="8" s="1"/>
  <c r="B3307" i="8" s="1"/>
  <c r="B3370" i="8" s="1"/>
  <c r="B3433" i="8" s="1"/>
  <c r="B3496" i="8" s="1"/>
  <c r="B3559" i="8" s="1"/>
  <c r="B3622" i="8" s="1"/>
  <c r="B3685" i="8" s="1"/>
  <c r="B3748" i="8" s="1"/>
  <c r="B3811" i="8" s="1"/>
  <c r="B3874" i="8" s="1"/>
  <c r="B3937" i="8" s="1"/>
  <c r="B4000" i="8" s="1"/>
  <c r="B4063" i="8" s="1"/>
  <c r="B4126" i="8" s="1"/>
  <c r="B4189" i="8" s="1"/>
  <c r="B4252" i="8" s="1"/>
  <c r="B1998" i="8"/>
  <c r="B2061" i="8" s="1"/>
  <c r="B2124" i="8" s="1"/>
  <c r="B2187" i="8" s="1"/>
  <c r="B2250" i="8" s="1"/>
  <c r="B2313" i="8" s="1"/>
  <c r="B2376" i="8" s="1"/>
  <c r="B2000" i="8"/>
  <c r="B2063" i="8" s="1"/>
  <c r="B2012" i="8"/>
  <c r="B2075" i="8" s="1"/>
  <c r="B2138" i="8" s="1"/>
  <c r="B2201" i="8" s="1"/>
  <c r="B2264" i="8" s="1"/>
  <c r="B2327" i="8" s="1"/>
  <c r="B2390" i="8" s="1"/>
  <c r="B2453" i="8" s="1"/>
  <c r="B2516" i="8" s="1"/>
  <c r="B2579" i="8" s="1"/>
  <c r="B2014" i="8"/>
  <c r="B2077" i="8" s="1"/>
  <c r="B2027" i="8"/>
  <c r="B2090" i="8" s="1"/>
  <c r="B2153" i="8" s="1"/>
  <c r="B2216" i="8" s="1"/>
  <c r="B2040" i="8"/>
  <c r="B2103" i="8" s="1"/>
  <c r="B2166" i="8" s="1"/>
  <c r="B2229" i="8" s="1"/>
  <c r="B2292" i="8" s="1"/>
  <c r="B2355" i="8" s="1"/>
  <c r="B2418" i="8" s="1"/>
  <c r="B2481" i="8" s="1"/>
  <c r="B2544" i="8" s="1"/>
  <c r="B2607" i="8" s="1"/>
  <c r="B2670" i="8" s="1"/>
  <c r="B2733" i="8" s="1"/>
  <c r="B2796" i="8" s="1"/>
  <c r="B2859" i="8" s="1"/>
  <c r="B2922" i="8" s="1"/>
  <c r="B2985" i="8" s="1"/>
  <c r="B3048" i="8" s="1"/>
  <c r="B3111" i="8" s="1"/>
  <c r="B3174" i="8" s="1"/>
  <c r="B3237" i="8" s="1"/>
  <c r="B3300" i="8" s="1"/>
  <c r="B3363" i="8" s="1"/>
  <c r="B3426" i="8" s="1"/>
  <c r="B3489" i="8" s="1"/>
  <c r="B3552" i="8" s="1"/>
  <c r="B3615" i="8" s="1"/>
  <c r="B3678" i="8" s="1"/>
  <c r="B3741" i="8" s="1"/>
  <c r="B3804" i="8" s="1"/>
  <c r="B3867" i="8" s="1"/>
  <c r="B3930" i="8" s="1"/>
  <c r="B3993" i="8" s="1"/>
  <c r="B4056" i="8" s="1"/>
  <c r="B4119" i="8" s="1"/>
  <c r="B4182" i="8" s="1"/>
  <c r="B4245" i="8" s="1"/>
  <c r="B4308" i="8" s="1"/>
  <c r="B4371" i="8" s="1"/>
  <c r="B4434" i="8" s="1"/>
  <c r="B4497" i="8" s="1"/>
  <c r="B4560" i="8" s="1"/>
  <c r="B4623" i="8" s="1"/>
  <c r="B4686" i="8" s="1"/>
  <c r="B4749" i="8" s="1"/>
  <c r="B4812" i="8" s="1"/>
  <c r="B4875" i="8" s="1"/>
  <c r="B4938" i="8" s="1"/>
  <c r="B5001" i="8" s="1"/>
  <c r="B5064" i="8" s="1"/>
  <c r="B5127" i="8" s="1"/>
  <c r="B5190" i="8" s="1"/>
  <c r="B5253" i="8" s="1"/>
  <c r="B5316" i="8" s="1"/>
  <c r="B5379" i="8" s="1"/>
  <c r="B5442" i="8" s="1"/>
  <c r="B5505" i="8" s="1"/>
  <c r="B5568" i="8" s="1"/>
  <c r="B5631" i="8" s="1"/>
  <c r="B5694" i="8" s="1"/>
  <c r="B5757" i="8" s="1"/>
  <c r="B5820" i="8" s="1"/>
  <c r="B5883" i="8" s="1"/>
  <c r="B5946" i="8" s="1"/>
  <c r="B6009" i="8" s="1"/>
  <c r="B6072" i="8" s="1"/>
  <c r="B6135" i="8" s="1"/>
  <c r="B6198" i="8" s="1"/>
  <c r="B6261" i="8" s="1"/>
  <c r="B2048" i="8"/>
  <c r="B2111" i="8" s="1"/>
  <c r="B2174" i="8" s="1"/>
  <c r="B2237" i="8" s="1"/>
  <c r="B2055" i="8"/>
  <c r="B2118" i="8" s="1"/>
  <c r="B2181" i="8" s="1"/>
  <c r="B2244" i="8" s="1"/>
  <c r="B2307" i="8" s="1"/>
  <c r="B2370" i="8" s="1"/>
  <c r="B2433" i="8" s="1"/>
  <c r="B2496" i="8" s="1"/>
  <c r="B2559" i="8" s="1"/>
  <c r="B2622" i="8" s="1"/>
  <c r="B2685" i="8" s="1"/>
  <c r="B2060" i="8"/>
  <c r="B2123" i="8" s="1"/>
  <c r="B2186" i="8" s="1"/>
  <c r="B2249" i="8" s="1"/>
  <c r="B2312" i="8" s="1"/>
  <c r="B2064" i="8"/>
  <c r="B2127" i="8" s="1"/>
  <c r="B2190" i="8" s="1"/>
  <c r="B2253" i="8" s="1"/>
  <c r="B2316" i="8" s="1"/>
  <c r="B2379" i="8" s="1"/>
  <c r="B2442" i="8" s="1"/>
  <c r="B2505" i="8" s="1"/>
  <c r="B2568" i="8" s="1"/>
  <c r="B2631" i="8" s="1"/>
  <c r="B2694" i="8" s="1"/>
  <c r="B2757" i="8" s="1"/>
  <c r="B2820" i="8" s="1"/>
  <c r="B2883" i="8" s="1"/>
  <c r="B2946" i="8" s="1"/>
  <c r="B3009" i="8" s="1"/>
  <c r="B3072" i="8" s="1"/>
  <c r="B3135" i="8" s="1"/>
  <c r="B3198" i="8" s="1"/>
  <c r="B3261" i="8" s="1"/>
  <c r="B3324" i="8" s="1"/>
  <c r="B3387" i="8" s="1"/>
  <c r="B3450" i="8" s="1"/>
  <c r="B3513" i="8" s="1"/>
  <c r="B3576" i="8" s="1"/>
  <c r="B3639" i="8" s="1"/>
  <c r="B3702" i="8" s="1"/>
  <c r="B3765" i="8" s="1"/>
  <c r="B3828" i="8" s="1"/>
  <c r="B3891" i="8" s="1"/>
  <c r="B2078" i="8"/>
  <c r="B2141" i="8" s="1"/>
  <c r="B2204" i="8" s="1"/>
  <c r="B2267" i="8" s="1"/>
  <c r="B2330" i="8" s="1"/>
  <c r="B2393" i="8" s="1"/>
  <c r="B2456" i="8" s="1"/>
  <c r="B2519" i="8" s="1"/>
  <c r="B2582" i="8" s="1"/>
  <c r="B2645" i="8" s="1"/>
  <c r="B2708" i="8" s="1"/>
  <c r="B2771" i="8" s="1"/>
  <c r="B2834" i="8" s="1"/>
  <c r="B2897" i="8" s="1"/>
  <c r="B2960" i="8" s="1"/>
  <c r="B3023" i="8" s="1"/>
  <c r="B3086" i="8" s="1"/>
  <c r="B3149" i="8" s="1"/>
  <c r="B3212" i="8" s="1"/>
  <c r="B3275" i="8" s="1"/>
  <c r="B3338" i="8" s="1"/>
  <c r="B3401" i="8" s="1"/>
  <c r="B3464" i="8" s="1"/>
  <c r="B3527" i="8" s="1"/>
  <c r="B3590" i="8" s="1"/>
  <c r="B3653" i="8" s="1"/>
  <c r="B3716" i="8" s="1"/>
  <c r="B3779" i="8" s="1"/>
  <c r="B3842" i="8" s="1"/>
  <c r="B3905" i="8" s="1"/>
  <c r="B3968" i="8" s="1"/>
  <c r="B4031" i="8" s="1"/>
  <c r="B4094" i="8" s="1"/>
  <c r="B4157" i="8" s="1"/>
  <c r="B4220" i="8" s="1"/>
  <c r="B2092" i="8"/>
  <c r="B2155" i="8" s="1"/>
  <c r="B2218" i="8" s="1"/>
  <c r="B2281" i="8" s="1"/>
  <c r="B2344" i="8" s="1"/>
  <c r="B2114" i="8"/>
  <c r="B2177" i="8" s="1"/>
  <c r="B2126" i="8"/>
  <c r="B2189" i="8" s="1"/>
  <c r="B2252" i="8" s="1"/>
  <c r="B2315" i="8" s="1"/>
  <c r="B2378" i="8" s="1"/>
  <c r="B2441" i="8" s="1"/>
  <c r="B2504" i="8" s="1"/>
  <c r="B2567" i="8" s="1"/>
  <c r="B2630" i="8" s="1"/>
  <c r="B2693" i="8" s="1"/>
  <c r="B2756" i="8" s="1"/>
  <c r="B2819" i="8" s="1"/>
  <c r="B2882" i="8" s="1"/>
  <c r="B2945" i="8" s="1"/>
  <c r="B3008" i="8" s="1"/>
  <c r="B3071" i="8" s="1"/>
  <c r="B3134" i="8" s="1"/>
  <c r="B3197" i="8" s="1"/>
  <c r="B3260" i="8" s="1"/>
  <c r="B3323" i="8" s="1"/>
  <c r="B3386" i="8" s="1"/>
  <c r="B3449" i="8" s="1"/>
  <c r="B3512" i="8" s="1"/>
  <c r="B3575" i="8" s="1"/>
  <c r="B3638" i="8" s="1"/>
  <c r="B3701" i="8" s="1"/>
  <c r="B3764" i="8" s="1"/>
  <c r="B3827" i="8" s="1"/>
  <c r="B3890" i="8" s="1"/>
  <c r="B3953" i="8" s="1"/>
  <c r="B4016" i="8" s="1"/>
  <c r="B4079" i="8" s="1"/>
  <c r="B4142" i="8" s="1"/>
  <c r="B4205" i="8" s="1"/>
  <c r="B4268" i="8" s="1"/>
  <c r="B2135" i="8"/>
  <c r="B2198" i="8" s="1"/>
  <c r="B2261" i="8" s="1"/>
  <c r="B2324" i="8" s="1"/>
  <c r="B2387" i="8" s="1"/>
  <c r="B2140" i="8"/>
  <c r="B2203" i="8" s="1"/>
  <c r="B2266" i="8" s="1"/>
  <c r="B2329" i="8" s="1"/>
  <c r="B2392" i="8" s="1"/>
  <c r="B2455" i="8" s="1"/>
  <c r="B2518" i="8" s="1"/>
  <c r="B2581" i="8" s="1"/>
  <c r="B2644" i="8" s="1"/>
  <c r="B2707" i="8" s="1"/>
  <c r="B2142" i="8"/>
  <c r="B2205" i="8" s="1"/>
  <c r="B2150" i="8"/>
  <c r="B2213" i="8" s="1"/>
  <c r="B2276" i="8" s="1"/>
  <c r="B2339" i="8" s="1"/>
  <c r="B2402" i="8" s="1"/>
  <c r="B2465" i="8" s="1"/>
  <c r="B2528" i="8" s="1"/>
  <c r="B2591" i="8" s="1"/>
  <c r="B2654" i="8" s="1"/>
  <c r="B2717" i="8" s="1"/>
  <c r="B2178" i="8"/>
  <c r="B2241" i="8" s="1"/>
  <c r="B2304" i="8" s="1"/>
  <c r="B2367" i="8" s="1"/>
  <c r="B2430" i="8" s="1"/>
  <c r="B2493" i="8" s="1"/>
  <c r="B2199" i="8"/>
  <c r="B2215" i="8"/>
  <c r="B2278" i="8" s="1"/>
  <c r="B2341" i="8" s="1"/>
  <c r="B2404" i="8" s="1"/>
  <c r="B2467" i="8" s="1"/>
  <c r="B2530" i="8" s="1"/>
  <c r="B2593" i="8" s="1"/>
  <c r="B2656" i="8" s="1"/>
  <c r="B2719" i="8" s="1"/>
  <c r="B2782" i="8" s="1"/>
  <c r="B2845" i="8" s="1"/>
  <c r="B2908" i="8" s="1"/>
  <c r="B2971" i="8" s="1"/>
  <c r="B3034" i="8" s="1"/>
  <c r="B3097" i="8" s="1"/>
  <c r="B3160" i="8" s="1"/>
  <c r="B3223" i="8" s="1"/>
  <c r="B3286" i="8" s="1"/>
  <c r="B3349" i="8" s="1"/>
  <c r="B3412" i="8" s="1"/>
  <c r="B3475" i="8" s="1"/>
  <c r="B3538" i="8" s="1"/>
  <c r="B3601" i="8" s="1"/>
  <c r="B3664" i="8" s="1"/>
  <c r="B3727" i="8" s="1"/>
  <c r="B3790" i="8" s="1"/>
  <c r="B3853" i="8" s="1"/>
  <c r="B3916" i="8" s="1"/>
  <c r="B3979" i="8" s="1"/>
  <c r="B2220" i="8"/>
  <c r="B2240" i="8"/>
  <c r="B2303" i="8" s="1"/>
  <c r="B2366" i="8" s="1"/>
  <c r="B2429" i="8" s="1"/>
  <c r="B2258" i="8"/>
  <c r="B2321" i="8" s="1"/>
  <c r="B2384" i="8" s="1"/>
  <c r="B2447" i="8" s="1"/>
  <c r="B2510" i="8" s="1"/>
  <c r="B2573" i="8" s="1"/>
  <c r="B2636" i="8" s="1"/>
  <c r="B2699" i="8" s="1"/>
  <c r="B2762" i="8" s="1"/>
  <c r="B2825" i="8" s="1"/>
  <c r="B2888" i="8" s="1"/>
  <c r="B2951" i="8" s="1"/>
  <c r="B3014" i="8" s="1"/>
  <c r="B3077" i="8" s="1"/>
  <c r="B3140" i="8" s="1"/>
  <c r="B3203" i="8" s="1"/>
  <c r="B3266" i="8" s="1"/>
  <c r="B3329" i="8" s="1"/>
  <c r="B3392" i="8" s="1"/>
  <c r="B3455" i="8" s="1"/>
  <c r="B3518" i="8" s="1"/>
  <c r="B3581" i="8" s="1"/>
  <c r="B3644" i="8" s="1"/>
  <c r="B3707" i="8" s="1"/>
  <c r="B3770" i="8" s="1"/>
  <c r="B3833" i="8" s="1"/>
  <c r="B3896" i="8" s="1"/>
  <c r="B3959" i="8" s="1"/>
  <c r="B4022" i="8" s="1"/>
  <c r="B4085" i="8" s="1"/>
  <c r="B4148" i="8" s="1"/>
  <c r="B2262" i="8"/>
  <c r="B2325" i="8" s="1"/>
  <c r="B2388" i="8" s="1"/>
  <c r="B2451" i="8" s="1"/>
  <c r="B2268" i="8"/>
  <c r="B2331" i="8" s="1"/>
  <c r="B2394" i="8" s="1"/>
  <c r="B2457" i="8" s="1"/>
  <c r="B2520" i="8" s="1"/>
  <c r="B2583" i="8" s="1"/>
  <c r="B2646" i="8" s="1"/>
  <c r="B2709" i="8" s="1"/>
  <c r="B2772" i="8" s="1"/>
  <c r="B2835" i="8" s="1"/>
  <c r="B2279" i="8"/>
  <c r="B2342" i="8" s="1"/>
  <c r="B2405" i="8" s="1"/>
  <c r="B2468" i="8" s="1"/>
  <c r="B2531" i="8" s="1"/>
  <c r="B2594" i="8" s="1"/>
  <c r="B2657" i="8" s="1"/>
  <c r="B2720" i="8" s="1"/>
  <c r="B2783" i="8" s="1"/>
  <c r="B2846" i="8" s="1"/>
  <c r="B2909" i="8" s="1"/>
  <c r="B2972" i="8" s="1"/>
  <c r="B3035" i="8" s="1"/>
  <c r="B3098" i="8" s="1"/>
  <c r="B3161" i="8" s="1"/>
  <c r="B3224" i="8" s="1"/>
  <c r="B3287" i="8" s="1"/>
  <c r="B3350" i="8" s="1"/>
  <c r="B3413" i="8" s="1"/>
  <c r="B3476" i="8" s="1"/>
  <c r="B3539" i="8" s="1"/>
  <c r="B3602" i="8" s="1"/>
  <c r="B3665" i="8" s="1"/>
  <c r="B3728" i="8" s="1"/>
  <c r="B3791" i="8" s="1"/>
  <c r="B3854" i="8" s="1"/>
  <c r="B3917" i="8" s="1"/>
  <c r="B3980" i="8" s="1"/>
  <c r="B4043" i="8" s="1"/>
  <c r="B2283" i="8"/>
  <c r="B2346" i="8" s="1"/>
  <c r="B2409" i="8" s="1"/>
  <c r="B2472" i="8" s="1"/>
  <c r="B2290" i="8"/>
  <c r="B2353" i="8" s="1"/>
  <c r="B2416" i="8" s="1"/>
  <c r="B2479" i="8" s="1"/>
  <c r="B2542" i="8" s="1"/>
  <c r="B2605" i="8" s="1"/>
  <c r="B2668" i="8" s="1"/>
  <c r="B2731" i="8" s="1"/>
  <c r="B2794" i="8" s="1"/>
  <c r="B2857" i="8" s="1"/>
  <c r="B2920" i="8" s="1"/>
  <c r="B2300" i="8"/>
  <c r="B2363" i="8" s="1"/>
  <c r="B2426" i="8" s="1"/>
  <c r="B2489" i="8" s="1"/>
  <c r="B2552" i="8" s="1"/>
  <c r="B2615" i="8" s="1"/>
  <c r="B2678" i="8" s="1"/>
  <c r="B2741" i="8" s="1"/>
  <c r="B2804" i="8" s="1"/>
  <c r="B2867" i="8" s="1"/>
  <c r="B2930" i="8" s="1"/>
  <c r="B2993" i="8" s="1"/>
  <c r="B3056" i="8" s="1"/>
  <c r="B3119" i="8" s="1"/>
  <c r="B3182" i="8" s="1"/>
  <c r="B3245" i="8" s="1"/>
  <c r="B3308" i="8" s="1"/>
  <c r="B3371" i="8" s="1"/>
  <c r="B3434" i="8" s="1"/>
  <c r="B3497" i="8" s="1"/>
  <c r="B3560" i="8" s="1"/>
  <c r="B3623" i="8" s="1"/>
  <c r="B3686" i="8" s="1"/>
  <c r="B3749" i="8" s="1"/>
  <c r="B3812" i="8" s="1"/>
  <c r="B3875" i="8" s="1"/>
  <c r="B3938" i="8" s="1"/>
  <c r="B4001" i="8" s="1"/>
  <c r="B4064" i="8" s="1"/>
  <c r="B4127" i="8" s="1"/>
  <c r="B4190" i="8" s="1"/>
  <c r="B4253" i="8" s="1"/>
  <c r="B4316" i="8" s="1"/>
  <c r="B4379" i="8" s="1"/>
  <c r="B2311" i="8"/>
  <c r="B2374" i="8" s="1"/>
  <c r="B2437" i="8" s="1"/>
  <c r="B2500" i="8" s="1"/>
  <c r="B2563" i="8" s="1"/>
  <c r="B2626" i="8" s="1"/>
  <c r="B2689" i="8" s="1"/>
  <c r="B2752" i="8" s="1"/>
  <c r="B2815" i="8" s="1"/>
  <c r="B2878" i="8" s="1"/>
  <c r="B2941" i="8" s="1"/>
  <c r="B2322" i="8"/>
  <c r="B2385" i="8" s="1"/>
  <c r="B2448" i="8" s="1"/>
  <c r="B2511" i="8" s="1"/>
  <c r="B2574" i="8" s="1"/>
  <c r="B2637" i="8" s="1"/>
  <c r="B2700" i="8" s="1"/>
  <c r="B2763" i="8" s="1"/>
  <c r="B2826" i="8" s="1"/>
  <c r="B2889" i="8" s="1"/>
  <c r="B2952" i="8" s="1"/>
  <c r="B3015" i="8" s="1"/>
  <c r="B3078" i="8" s="1"/>
  <c r="B3141" i="8" s="1"/>
  <c r="B3204" i="8" s="1"/>
  <c r="B3267" i="8" s="1"/>
  <c r="B3330" i="8" s="1"/>
  <c r="B3393" i="8" s="1"/>
  <c r="B3456" i="8" s="1"/>
  <c r="B3519" i="8" s="1"/>
  <c r="B3582" i="8" s="1"/>
  <c r="B3645" i="8" s="1"/>
  <c r="B3708" i="8" s="1"/>
  <c r="B3771" i="8" s="1"/>
  <c r="B3834" i="8" s="1"/>
  <c r="B3897" i="8" s="1"/>
  <c r="B3960" i="8" s="1"/>
  <c r="B4023" i="8" s="1"/>
  <c r="B4086" i="8" s="1"/>
  <c r="B4149" i="8" s="1"/>
  <c r="B4212" i="8" s="1"/>
  <c r="B2332" i="8"/>
  <c r="B2395" i="8" s="1"/>
  <c r="B2458" i="8" s="1"/>
  <c r="B2521" i="8" s="1"/>
  <c r="B2584" i="8" s="1"/>
  <c r="B2647" i="8" s="1"/>
  <c r="B2710" i="8" s="1"/>
  <c r="B2773" i="8" s="1"/>
  <c r="B2836" i="8" s="1"/>
  <c r="B2899" i="8" s="1"/>
  <c r="B2343" i="8"/>
  <c r="B2406" i="8" s="1"/>
  <c r="B2469" i="8" s="1"/>
  <c r="B2532" i="8" s="1"/>
  <c r="B2595" i="8" s="1"/>
  <c r="B2658" i="8" s="1"/>
  <c r="B2721" i="8" s="1"/>
  <c r="B2784" i="8" s="1"/>
  <c r="B2847" i="8" s="1"/>
  <c r="B2910" i="8" s="1"/>
  <c r="B2973" i="8" s="1"/>
  <c r="B3036" i="8" s="1"/>
  <c r="B3099" i="8" s="1"/>
  <c r="B3162" i="8" s="1"/>
  <c r="B3225" i="8" s="1"/>
  <c r="B3288" i="8" s="1"/>
  <c r="B3351" i="8" s="1"/>
  <c r="B3414" i="8" s="1"/>
  <c r="B3477" i="8" s="1"/>
  <c r="B3540" i="8" s="1"/>
  <c r="B3603" i="8" s="1"/>
  <c r="B3666" i="8" s="1"/>
  <c r="B3729" i="8" s="1"/>
  <c r="B3792" i="8" s="1"/>
  <c r="B3855" i="8" s="1"/>
  <c r="B3918" i="8" s="1"/>
  <c r="B3981" i="8" s="1"/>
  <c r="B4044" i="8" s="1"/>
  <c r="B2354" i="8"/>
  <c r="B2417" i="8" s="1"/>
  <c r="B2480" i="8" s="1"/>
  <c r="B2543" i="8" s="1"/>
  <c r="B2606" i="8" s="1"/>
  <c r="B2669" i="8" s="1"/>
  <c r="B2732" i="8" s="1"/>
  <c r="B2795" i="8" s="1"/>
  <c r="B2858" i="8" s="1"/>
  <c r="B2921" i="8" s="1"/>
  <c r="B2984" i="8" s="1"/>
  <c r="B2364" i="8"/>
  <c r="B2427" i="8" s="1"/>
  <c r="B2490" i="8" s="1"/>
  <c r="B2553" i="8" s="1"/>
  <c r="B2616" i="8" s="1"/>
  <c r="B2679" i="8" s="1"/>
  <c r="B2742" i="8" s="1"/>
  <c r="B2805" i="8" s="1"/>
  <c r="B2868" i="8" s="1"/>
  <c r="B2931" i="8" s="1"/>
  <c r="B2994" i="8" s="1"/>
  <c r="B3057" i="8" s="1"/>
  <c r="B3120" i="8" s="1"/>
  <c r="B3183" i="8" s="1"/>
  <c r="B3246" i="8" s="1"/>
  <c r="B3309" i="8" s="1"/>
  <c r="B3372" i="8" s="1"/>
  <c r="B3435" i="8" s="1"/>
  <c r="B3498" i="8" s="1"/>
  <c r="B3561" i="8" s="1"/>
  <c r="B3624" i="8" s="1"/>
  <c r="B3687" i="8" s="1"/>
  <c r="B3750" i="8" s="1"/>
  <c r="B3813" i="8" s="1"/>
  <c r="B3876" i="8" s="1"/>
  <c r="B3939" i="8" s="1"/>
  <c r="B2375" i="8"/>
  <c r="B2438" i="8" s="1"/>
  <c r="B2501" i="8" s="1"/>
  <c r="B2564" i="8" s="1"/>
  <c r="B2627" i="8" s="1"/>
  <c r="B2690" i="8" s="1"/>
  <c r="B2753" i="8" s="1"/>
  <c r="B2816" i="8" s="1"/>
  <c r="B2879" i="8" s="1"/>
  <c r="B2942" i="8" s="1"/>
  <c r="B3005" i="8" s="1"/>
  <c r="B2386" i="8"/>
  <c r="B2449" i="8" s="1"/>
  <c r="B2512" i="8" s="1"/>
  <c r="B2575" i="8" s="1"/>
  <c r="B2638" i="8" s="1"/>
  <c r="B2701" i="8" s="1"/>
  <c r="B2764" i="8" s="1"/>
  <c r="B2827" i="8" s="1"/>
  <c r="B2890" i="8" s="1"/>
  <c r="B2953" i="8" s="1"/>
  <c r="B3016" i="8" s="1"/>
  <c r="B3079" i="8" s="1"/>
  <c r="B3142" i="8" s="1"/>
  <c r="B3205" i="8" s="1"/>
  <c r="B3268" i="8" s="1"/>
  <c r="B3331" i="8" s="1"/>
  <c r="B3394" i="8" s="1"/>
  <c r="B3457" i="8" s="1"/>
  <c r="B3520" i="8" s="1"/>
  <c r="B3583" i="8" s="1"/>
  <c r="B3646" i="8" s="1"/>
  <c r="B3709" i="8" s="1"/>
  <c r="B3772" i="8" s="1"/>
  <c r="B3835" i="8" s="1"/>
  <c r="B3898" i="8" s="1"/>
  <c r="B3961" i="8" s="1"/>
  <c r="B4024" i="8" s="1"/>
  <c r="B4087" i="8" s="1"/>
  <c r="B4150" i="8" s="1"/>
  <c r="B4213" i="8" s="1"/>
  <c r="B4276" i="8" s="1"/>
  <c r="B4339" i="8" s="1"/>
  <c r="B4402" i="8" s="1"/>
  <c r="B4465" i="8" s="1"/>
  <c r="B4528" i="8" s="1"/>
  <c r="B4591" i="8" s="1"/>
  <c r="B4654" i="8" s="1"/>
  <c r="B4717" i="8" s="1"/>
  <c r="B4780" i="8" s="1"/>
  <c r="B4843" i="8" s="1"/>
  <c r="B4906" i="8" s="1"/>
  <c r="B4969" i="8" s="1"/>
  <c r="B5032" i="8" s="1"/>
  <c r="B5095" i="8" s="1"/>
  <c r="B5158" i="8" s="1"/>
  <c r="B5221" i="8" s="1"/>
  <c r="B5284" i="8" s="1"/>
  <c r="B5347" i="8" s="1"/>
  <c r="B5410" i="8" s="1"/>
  <c r="B5473" i="8" s="1"/>
  <c r="B5536" i="8" s="1"/>
  <c r="B5599" i="8" s="1"/>
  <c r="B5662" i="8" s="1"/>
  <c r="B5725" i="8" s="1"/>
  <c r="B5788" i="8" s="1"/>
  <c r="B5851" i="8" s="1"/>
  <c r="B5914" i="8" s="1"/>
  <c r="B5977" i="8" s="1"/>
  <c r="B6040" i="8" s="1"/>
  <c r="B6103" i="8" s="1"/>
  <c r="B6166" i="8" s="1"/>
  <c r="B6229" i="8" s="1"/>
  <c r="B6292" i="8" s="1"/>
  <c r="B2396" i="8"/>
  <c r="B2459" i="8" s="1"/>
  <c r="B2522" i="8" s="1"/>
  <c r="B2585" i="8" s="1"/>
  <c r="B2648" i="8" s="1"/>
  <c r="B2711" i="8" s="1"/>
  <c r="B2774" i="8" s="1"/>
  <c r="B2837" i="8" s="1"/>
  <c r="B2900" i="8" s="1"/>
  <c r="B2963" i="8" s="1"/>
  <c r="B2407" i="8"/>
  <c r="B2470" i="8" s="1"/>
  <c r="B2533" i="8" s="1"/>
  <c r="B2596" i="8" s="1"/>
  <c r="B2659" i="8" s="1"/>
  <c r="B2722" i="8" s="1"/>
  <c r="B2785" i="8" s="1"/>
  <c r="B2848" i="8" s="1"/>
  <c r="B2911" i="8" s="1"/>
  <c r="B2974" i="8" s="1"/>
  <c r="B3037" i="8" s="1"/>
  <c r="B3100" i="8" s="1"/>
  <c r="B3163" i="8" s="1"/>
  <c r="B3226" i="8" s="1"/>
  <c r="B3289" i="8" s="1"/>
  <c r="B3352" i="8" s="1"/>
  <c r="B3415" i="8" s="1"/>
  <c r="B3478" i="8" s="1"/>
  <c r="B3541" i="8" s="1"/>
  <c r="B3604" i="8" s="1"/>
  <c r="B3667" i="8" s="1"/>
  <c r="B3730" i="8" s="1"/>
  <c r="B3793" i="8" s="1"/>
  <c r="B3856" i="8" s="1"/>
  <c r="B3919" i="8" s="1"/>
  <c r="B3982" i="8" s="1"/>
  <c r="B4045" i="8" s="1"/>
  <c r="B4108" i="8" s="1"/>
  <c r="B2428" i="8"/>
  <c r="B2491" i="8" s="1"/>
  <c r="B2554" i="8" s="1"/>
  <c r="B2617" i="8" s="1"/>
  <c r="B2680" i="8" s="1"/>
  <c r="B2743" i="8" s="1"/>
  <c r="B2806" i="8" s="1"/>
  <c r="B2869" i="8" s="1"/>
  <c r="B2932" i="8" s="1"/>
  <c r="B2995" i="8" s="1"/>
  <c r="B3058" i="8" s="1"/>
  <c r="B3121" i="8" s="1"/>
  <c r="B3184" i="8" s="1"/>
  <c r="B3247" i="8" s="1"/>
  <c r="B3310" i="8" s="1"/>
  <c r="B3373" i="8" s="1"/>
  <c r="B3436" i="8" s="1"/>
  <c r="B3499" i="8" s="1"/>
  <c r="B3562" i="8" s="1"/>
  <c r="B3625" i="8" s="1"/>
  <c r="B3688" i="8" s="1"/>
  <c r="B3751" i="8" s="1"/>
  <c r="B3814" i="8" s="1"/>
  <c r="B3877" i="8" s="1"/>
  <c r="B3940" i="8" s="1"/>
  <c r="B4003" i="8" s="1"/>
  <c r="B4066" i="8" s="1"/>
  <c r="B4129" i="8" s="1"/>
  <c r="B4192" i="8" s="1"/>
  <c r="B4255" i="8" s="1"/>
  <c r="B4318" i="8" s="1"/>
  <c r="B4381" i="8" s="1"/>
  <c r="B4444" i="8" s="1"/>
  <c r="B4507" i="8" s="1"/>
  <c r="B4570" i="8" s="1"/>
  <c r="B4633" i="8" s="1"/>
  <c r="B4696" i="8" s="1"/>
  <c r="B4759" i="8" s="1"/>
  <c r="B4822" i="8" s="1"/>
  <c r="B4885" i="8" s="1"/>
  <c r="B4948" i="8" s="1"/>
  <c r="B5011" i="8" s="1"/>
  <c r="B5074" i="8" s="1"/>
  <c r="B5137" i="8" s="1"/>
  <c r="B5200" i="8" s="1"/>
  <c r="B5263" i="8" s="1"/>
  <c r="B5326" i="8" s="1"/>
  <c r="B5389" i="8" s="1"/>
  <c r="B5452" i="8" s="1"/>
  <c r="B5515" i="8" s="1"/>
  <c r="B5578" i="8" s="1"/>
  <c r="B5641" i="8" s="1"/>
  <c r="B5704" i="8" s="1"/>
  <c r="B5767" i="8" s="1"/>
  <c r="B5830" i="8" s="1"/>
  <c r="B5893" i="8" s="1"/>
  <c r="B5956" i="8" s="1"/>
  <c r="B6019" i="8" s="1"/>
  <c r="B6082" i="8" s="1"/>
  <c r="B6145" i="8" s="1"/>
  <c r="B6208" i="8" s="1"/>
  <c r="B6271" i="8" s="1"/>
  <c r="B2439" i="8"/>
  <c r="B2502" i="8" s="1"/>
  <c r="B2565" i="8" s="1"/>
  <c r="B2628" i="8" s="1"/>
  <c r="B2691" i="8" s="1"/>
  <c r="B2754" i="8" s="1"/>
  <c r="B2817" i="8" s="1"/>
  <c r="B2880" i="8" s="1"/>
  <c r="B2943" i="8" s="1"/>
  <c r="B3006" i="8" s="1"/>
  <c r="B3069" i="8" s="1"/>
  <c r="B2450" i="8"/>
  <c r="B2513" i="8" s="1"/>
  <c r="B2576" i="8" s="1"/>
  <c r="B2639" i="8" s="1"/>
  <c r="B2702" i="8" s="1"/>
  <c r="B2765" i="8" s="1"/>
  <c r="B2828" i="8" s="1"/>
  <c r="B2891" i="8" s="1"/>
  <c r="B2954" i="8" s="1"/>
  <c r="B3017" i="8" s="1"/>
  <c r="B3080" i="8" s="1"/>
  <c r="B3143" i="8" s="1"/>
  <c r="B3206" i="8" s="1"/>
  <c r="B3269" i="8" s="1"/>
  <c r="B3332" i="8" s="1"/>
  <c r="B3395" i="8" s="1"/>
  <c r="B3458" i="8" s="1"/>
  <c r="B3521" i="8" s="1"/>
  <c r="B3584" i="8" s="1"/>
  <c r="B3647" i="8" s="1"/>
  <c r="B3710" i="8" s="1"/>
  <c r="B3773" i="8" s="1"/>
  <c r="B3836" i="8" s="1"/>
  <c r="B3899" i="8" s="1"/>
  <c r="B2471" i="8"/>
  <c r="B2534" i="8" s="1"/>
  <c r="B2597" i="8" s="1"/>
  <c r="B2660" i="8" s="1"/>
  <c r="B2723" i="8" s="1"/>
  <c r="B2786" i="8" s="1"/>
  <c r="B2849" i="8" s="1"/>
  <c r="B2912" i="8" s="1"/>
  <c r="B2975" i="8" s="1"/>
  <c r="B3038" i="8" s="1"/>
  <c r="B3101" i="8" s="1"/>
  <c r="B3164" i="8" s="1"/>
  <c r="B3227" i="8" s="1"/>
  <c r="B3290" i="8" s="1"/>
  <c r="B3353" i="8" s="1"/>
  <c r="B3416" i="8" s="1"/>
  <c r="B3479" i="8" s="1"/>
  <c r="B3542" i="8" s="1"/>
  <c r="B3605" i="8" s="1"/>
  <c r="B3668" i="8" s="1"/>
  <c r="B3731" i="8" s="1"/>
  <c r="B3794" i="8" s="1"/>
  <c r="B3857" i="8" s="1"/>
  <c r="B3920" i="8" s="1"/>
  <c r="B3983" i="8" s="1"/>
  <c r="B4046" i="8" s="1"/>
  <c r="B4109" i="8" s="1"/>
  <c r="B4172" i="8" s="1"/>
  <c r="B2482" i="8"/>
  <c r="B2545" i="8" s="1"/>
  <c r="B2608" i="8" s="1"/>
  <c r="B2671" i="8" s="1"/>
  <c r="B2734" i="8" s="1"/>
  <c r="B2797" i="8" s="1"/>
  <c r="B2860" i="8" s="1"/>
  <c r="B2923" i="8" s="1"/>
  <c r="B2986" i="8" s="1"/>
  <c r="B3049" i="8" s="1"/>
  <c r="B3112" i="8" s="1"/>
  <c r="B3175" i="8" s="1"/>
  <c r="B2492" i="8"/>
  <c r="B2555" i="8" s="1"/>
  <c r="B2618" i="8" s="1"/>
  <c r="B2681" i="8" s="1"/>
  <c r="B2744" i="8" s="1"/>
  <c r="B2807" i="8" s="1"/>
  <c r="B2870" i="8" s="1"/>
  <c r="B2933" i="8" s="1"/>
  <c r="B2996" i="8" s="1"/>
  <c r="B3059" i="8" s="1"/>
  <c r="B3122" i="8" s="1"/>
  <c r="B3185" i="8" s="1"/>
  <c r="B3248" i="8" s="1"/>
  <c r="B3311" i="8" s="1"/>
  <c r="B3374" i="8" s="1"/>
  <c r="B3437" i="8" s="1"/>
  <c r="B3500" i="8" s="1"/>
  <c r="B3563" i="8" s="1"/>
  <c r="B3626" i="8" s="1"/>
  <c r="B3689" i="8" s="1"/>
  <c r="B3752" i="8" s="1"/>
  <c r="B3815" i="8" s="1"/>
  <c r="B3878" i="8" s="1"/>
  <c r="B3941" i="8" s="1"/>
  <c r="B4004" i="8" s="1"/>
  <c r="B4067" i="8" s="1"/>
  <c r="B4130" i="8" s="1"/>
  <c r="B4193" i="8" s="1"/>
  <c r="B4256" i="8" s="1"/>
  <c r="B4319" i="8" s="1"/>
  <c r="B4382" i="8" s="1"/>
  <c r="B4445" i="8" s="1"/>
  <c r="B4508" i="8" s="1"/>
  <c r="B4571" i="8" s="1"/>
  <c r="B4634" i="8" s="1"/>
  <c r="B4697" i="8" s="1"/>
  <c r="B4760" i="8" s="1"/>
  <c r="B4823" i="8" s="1"/>
  <c r="B4886" i="8" s="1"/>
  <c r="B4949" i="8" s="1"/>
  <c r="B5012" i="8" s="1"/>
  <c r="B5075" i="8" s="1"/>
  <c r="B5138" i="8" s="1"/>
  <c r="B5201" i="8" s="1"/>
  <c r="B5264" i="8" s="1"/>
  <c r="B5327" i="8" s="1"/>
  <c r="B5390" i="8" s="1"/>
  <c r="B5453" i="8" s="1"/>
  <c r="B5516" i="8" s="1"/>
  <c r="B5579" i="8" s="1"/>
  <c r="B5642" i="8" s="1"/>
  <c r="B5705" i="8" s="1"/>
  <c r="B5768" i="8" s="1"/>
  <c r="B5831" i="8" s="1"/>
  <c r="B5894" i="8" s="1"/>
  <c r="B5957" i="8" s="1"/>
  <c r="B6020" i="8" s="1"/>
  <c r="B6083" i="8" s="1"/>
  <c r="B6146" i="8" s="1"/>
  <c r="B6209" i="8" s="1"/>
  <c r="B6272" i="8" s="1"/>
  <c r="B2503" i="8"/>
  <c r="B2566" i="8" s="1"/>
  <c r="B2629" i="8" s="1"/>
  <c r="B2692" i="8" s="1"/>
  <c r="B2755" i="8" s="1"/>
  <c r="B2818" i="8" s="1"/>
  <c r="B2881" i="8" s="1"/>
  <c r="B2514" i="8"/>
  <c r="B2577" i="8" s="1"/>
  <c r="B2640" i="8" s="1"/>
  <c r="B2703" i="8" s="1"/>
  <c r="B2766" i="8" s="1"/>
  <c r="B2829" i="8" s="1"/>
  <c r="B2892" i="8" s="1"/>
  <c r="B2524" i="8"/>
  <c r="B2587" i="8" s="1"/>
  <c r="B2650" i="8" s="1"/>
  <c r="B2713" i="8" s="1"/>
  <c r="B2776" i="8" s="1"/>
  <c r="B2839" i="8" s="1"/>
  <c r="B2902" i="8" s="1"/>
  <c r="B2965" i="8" s="1"/>
  <c r="B3028" i="8" s="1"/>
  <c r="B3091" i="8" s="1"/>
  <c r="B2535" i="8"/>
  <c r="B2598" i="8" s="1"/>
  <c r="B2661" i="8" s="1"/>
  <c r="B2724" i="8" s="1"/>
  <c r="B2787" i="8" s="1"/>
  <c r="B2850" i="8" s="1"/>
  <c r="B2913" i="8" s="1"/>
  <c r="B2546" i="8"/>
  <c r="B2609" i="8" s="1"/>
  <c r="B2672" i="8" s="1"/>
  <c r="B2735" i="8" s="1"/>
  <c r="B2798" i="8" s="1"/>
  <c r="B2861" i="8" s="1"/>
  <c r="B2924" i="8" s="1"/>
  <c r="B2556" i="8"/>
  <c r="B2619" i="8" s="1"/>
  <c r="B2682" i="8" s="1"/>
  <c r="B2745" i="8" s="1"/>
  <c r="B2808" i="8" s="1"/>
  <c r="B2871" i="8" s="1"/>
  <c r="B2578" i="8"/>
  <c r="B2641" i="8" s="1"/>
  <c r="B2704" i="8" s="1"/>
  <c r="B2767" i="8" s="1"/>
  <c r="B2830" i="8" s="1"/>
  <c r="B2893" i="8" s="1"/>
  <c r="B2956" i="8" s="1"/>
  <c r="B2599" i="8"/>
  <c r="B2662" i="8" s="1"/>
  <c r="B2725" i="8" s="1"/>
  <c r="B2788" i="8" s="1"/>
  <c r="B2851" i="8" s="1"/>
  <c r="B2914" i="8" s="1"/>
  <c r="B2977" i="8" s="1"/>
  <c r="B2610" i="8"/>
  <c r="B2673" i="8" s="1"/>
  <c r="B2736" i="8" s="1"/>
  <c r="B2799" i="8" s="1"/>
  <c r="B2862" i="8" s="1"/>
  <c r="B2925" i="8" s="1"/>
  <c r="B2988" i="8" s="1"/>
  <c r="B2620" i="8"/>
  <c r="B2683" i="8" s="1"/>
  <c r="B2746" i="8" s="1"/>
  <c r="B2809" i="8" s="1"/>
  <c r="B2872" i="8" s="1"/>
  <c r="B2935" i="8" s="1"/>
  <c r="B2642" i="8"/>
  <c r="B2705" i="8" s="1"/>
  <c r="B2768" i="8" s="1"/>
  <c r="B2831" i="8" s="1"/>
  <c r="B2894" i="8" s="1"/>
  <c r="B2957" i="8" s="1"/>
  <c r="B3020" i="8" s="1"/>
  <c r="B2652" i="8"/>
  <c r="B2715" i="8" s="1"/>
  <c r="B2778" i="8" s="1"/>
  <c r="B2841" i="8" s="1"/>
  <c r="B2904" i="8" s="1"/>
  <c r="B2967" i="8" s="1"/>
  <c r="B2663" i="8"/>
  <c r="B2726" i="8" s="1"/>
  <c r="B2789" i="8" s="1"/>
  <c r="B2852" i="8" s="1"/>
  <c r="B2915" i="8" s="1"/>
  <c r="B2978" i="8" s="1"/>
  <c r="B3041" i="8" s="1"/>
  <c r="B2684" i="8"/>
  <c r="B2747" i="8" s="1"/>
  <c r="B2810" i="8" s="1"/>
  <c r="B2873" i="8" s="1"/>
  <c r="B2936" i="8" s="1"/>
  <c r="B2999" i="8" s="1"/>
  <c r="B2706" i="8"/>
  <c r="B2769" i="8" s="1"/>
  <c r="B2832" i="8" s="1"/>
  <c r="B2895" i="8" s="1"/>
  <c r="B2958" i="8" s="1"/>
  <c r="B3021" i="8" s="1"/>
  <c r="B3084" i="8" s="1"/>
  <c r="B2716" i="8"/>
  <c r="B2779" i="8" s="1"/>
  <c r="B2842" i="8" s="1"/>
  <c r="B2905" i="8" s="1"/>
  <c r="B2968" i="8" s="1"/>
  <c r="B3031" i="8" s="1"/>
  <c r="B2727" i="8"/>
  <c r="B2790" i="8" s="1"/>
  <c r="B2853" i="8" s="1"/>
  <c r="B2916" i="8" s="1"/>
  <c r="B2979" i="8" s="1"/>
  <c r="B3042" i="8" s="1"/>
  <c r="B3105" i="8" s="1"/>
  <c r="B2738" i="8"/>
  <c r="B2801" i="8" s="1"/>
  <c r="B2864" i="8" s="1"/>
  <c r="B2927" i="8" s="1"/>
  <c r="B2990" i="8" s="1"/>
  <c r="B3053" i="8" s="1"/>
  <c r="B3116" i="8" s="1"/>
  <c r="B3179" i="8" s="1"/>
  <c r="B3242" i="8" s="1"/>
  <c r="B2748" i="8"/>
  <c r="B2811" i="8" s="1"/>
  <c r="B2874" i="8" s="1"/>
  <c r="B2937" i="8" s="1"/>
  <c r="B3000" i="8" s="1"/>
  <c r="B3063" i="8" s="1"/>
  <c r="B2770" i="8"/>
  <c r="B2833" i="8" s="1"/>
  <c r="B2896" i="8" s="1"/>
  <c r="B2959" i="8" s="1"/>
  <c r="B3022" i="8" s="1"/>
  <c r="B3085" i="8" s="1"/>
  <c r="B3148" i="8" s="1"/>
  <c r="B3211" i="8" s="1"/>
  <c r="B3274" i="8" s="1"/>
  <c r="B2780" i="8"/>
  <c r="B2843" i="8" s="1"/>
  <c r="B2906" i="8" s="1"/>
  <c r="B2969" i="8" s="1"/>
  <c r="B3032" i="8" s="1"/>
  <c r="B3095" i="8" s="1"/>
  <c r="B2791" i="8"/>
  <c r="B2854" i="8" s="1"/>
  <c r="B2917" i="8" s="1"/>
  <c r="B2980" i="8" s="1"/>
  <c r="B3043" i="8" s="1"/>
  <c r="B3106" i="8" s="1"/>
  <c r="B3169" i="8" s="1"/>
  <c r="B3232" i="8" s="1"/>
  <c r="B3295" i="8" s="1"/>
  <c r="B2802" i="8"/>
  <c r="B2865" i="8" s="1"/>
  <c r="B2928" i="8" s="1"/>
  <c r="B2991" i="8" s="1"/>
  <c r="B3054" i="8" s="1"/>
  <c r="B3117" i="8" s="1"/>
  <c r="B3180" i="8" s="1"/>
  <c r="B3243" i="8" s="1"/>
  <c r="B3306" i="8" s="1"/>
  <c r="B2812" i="8"/>
  <c r="B2875" i="8" s="1"/>
  <c r="B2938" i="8" s="1"/>
  <c r="B3001" i="8" s="1"/>
  <c r="B3064" i="8" s="1"/>
  <c r="B3127" i="8" s="1"/>
  <c r="B3190" i="8" s="1"/>
  <c r="B3253" i="8" s="1"/>
  <c r="B3316" i="8" s="1"/>
  <c r="B3379" i="8" s="1"/>
  <c r="B3442" i="8" s="1"/>
  <c r="B3505" i="8" s="1"/>
  <c r="B3568" i="8" s="1"/>
  <c r="B3631" i="8" s="1"/>
  <c r="B3694" i="8" s="1"/>
  <c r="B3757" i="8" s="1"/>
  <c r="B3820" i="8" s="1"/>
  <c r="B3883" i="8" s="1"/>
  <c r="B2823" i="8"/>
  <c r="B2886" i="8" s="1"/>
  <c r="B2949" i="8" s="1"/>
  <c r="B3012" i="8" s="1"/>
  <c r="B3075" i="8" s="1"/>
  <c r="B3138" i="8" s="1"/>
  <c r="B2855" i="8"/>
  <c r="B2918" i="8" s="1"/>
  <c r="B2981" i="8" s="1"/>
  <c r="B3044" i="8" s="1"/>
  <c r="B3107" i="8" s="1"/>
  <c r="B3170" i="8" s="1"/>
  <c r="B2887" i="8"/>
  <c r="B2950" i="8" s="1"/>
  <c r="B3013" i="8" s="1"/>
  <c r="B3076" i="8" s="1"/>
  <c r="B3139" i="8" s="1"/>
  <c r="B3202" i="8" s="1"/>
  <c r="B2898" i="8"/>
  <c r="B2961" i="8" s="1"/>
  <c r="B3024" i="8" s="1"/>
  <c r="B3087" i="8" s="1"/>
  <c r="B3150" i="8" s="1"/>
  <c r="B3213" i="8" s="1"/>
  <c r="B3276" i="8" s="1"/>
  <c r="B3339" i="8" s="1"/>
  <c r="B3402" i="8" s="1"/>
  <c r="B3465" i="8" s="1"/>
  <c r="B3528" i="8" s="1"/>
  <c r="B3591" i="8" s="1"/>
  <c r="B3654" i="8" s="1"/>
  <c r="B3717" i="8" s="1"/>
  <c r="B3780" i="8" s="1"/>
  <c r="B3843" i="8" s="1"/>
  <c r="B3906" i="8" s="1"/>
  <c r="B3969" i="8" s="1"/>
  <c r="B4032" i="8" s="1"/>
  <c r="B4095" i="8" s="1"/>
  <c r="B4158" i="8" s="1"/>
  <c r="B4221" i="8" s="1"/>
  <c r="B4284" i="8" s="1"/>
  <c r="B2934" i="8"/>
  <c r="B2997" i="8" s="1"/>
  <c r="B3060" i="8" s="1"/>
  <c r="B3123" i="8" s="1"/>
  <c r="B3186" i="8" s="1"/>
  <c r="B2944" i="8"/>
  <c r="B3007" i="8" s="1"/>
  <c r="B3070" i="8" s="1"/>
  <c r="B3133" i="8" s="1"/>
  <c r="B3196" i="8" s="1"/>
  <c r="B3259" i="8" s="1"/>
  <c r="B3322" i="8" s="1"/>
  <c r="B2955" i="8"/>
  <c r="B3018" i="8" s="1"/>
  <c r="B3081" i="8" s="1"/>
  <c r="B3144" i="8" s="1"/>
  <c r="B3207" i="8" s="1"/>
  <c r="B3270" i="8" s="1"/>
  <c r="B3333" i="8" s="1"/>
  <c r="B3396" i="8" s="1"/>
  <c r="B3459" i="8" s="1"/>
  <c r="B3522" i="8" s="1"/>
  <c r="B3585" i="8" s="1"/>
  <c r="B3648" i="8" s="1"/>
  <c r="B3711" i="8" s="1"/>
  <c r="B3774" i="8" s="1"/>
  <c r="B3837" i="8" s="1"/>
  <c r="B3900" i="8" s="1"/>
  <c r="B3963" i="8" s="1"/>
  <c r="B4026" i="8" s="1"/>
  <c r="B4089" i="8" s="1"/>
  <c r="B4152" i="8" s="1"/>
  <c r="B4215" i="8" s="1"/>
  <c r="B4278" i="8" s="1"/>
  <c r="B4341" i="8" s="1"/>
  <c r="B4404" i="8" s="1"/>
  <c r="B4467" i="8" s="1"/>
  <c r="B4530" i="8" s="1"/>
  <c r="B4593" i="8" s="1"/>
  <c r="B4656" i="8" s="1"/>
  <c r="B2962" i="8"/>
  <c r="B3025" i="8" s="1"/>
  <c r="B3088" i="8" s="1"/>
  <c r="B3151" i="8" s="1"/>
  <c r="B3214" i="8" s="1"/>
  <c r="B3277" i="8" s="1"/>
  <c r="B3340" i="8" s="1"/>
  <c r="B3403" i="8" s="1"/>
  <c r="B3466" i="8" s="1"/>
  <c r="B3529" i="8" s="1"/>
  <c r="B3592" i="8" s="1"/>
  <c r="B3655" i="8" s="1"/>
  <c r="B3718" i="8" s="1"/>
  <c r="B3781" i="8" s="1"/>
  <c r="B3844" i="8" s="1"/>
  <c r="B3907" i="8" s="1"/>
  <c r="B3970" i="8" s="1"/>
  <c r="B4033" i="8" s="1"/>
  <c r="B4096" i="8" s="1"/>
  <c r="B4159" i="8" s="1"/>
  <c r="B4222" i="8" s="1"/>
  <c r="B4285" i="8" s="1"/>
  <c r="B4348" i="8" s="1"/>
  <c r="B4411" i="8" s="1"/>
  <c r="B2976" i="8"/>
  <c r="B3039" i="8" s="1"/>
  <c r="B3102" i="8" s="1"/>
  <c r="B3165" i="8" s="1"/>
  <c r="B3228" i="8" s="1"/>
  <c r="B3291" i="8" s="1"/>
  <c r="B3354" i="8" s="1"/>
  <c r="B3417" i="8" s="1"/>
  <c r="B3480" i="8" s="1"/>
  <c r="B3543" i="8" s="1"/>
  <c r="B3606" i="8" s="1"/>
  <c r="B3669" i="8" s="1"/>
  <c r="B3732" i="8" s="1"/>
  <c r="B3795" i="8" s="1"/>
  <c r="B3858" i="8" s="1"/>
  <c r="B3921" i="8" s="1"/>
  <c r="B3984" i="8" s="1"/>
  <c r="B4047" i="8" s="1"/>
  <c r="B4110" i="8" s="1"/>
  <c r="B4173" i="8" s="1"/>
  <c r="B4236" i="8" s="1"/>
  <c r="B2983" i="8"/>
  <c r="B3046" i="8" s="1"/>
  <c r="B3109" i="8" s="1"/>
  <c r="B3172" i="8" s="1"/>
  <c r="B3235" i="8" s="1"/>
  <c r="B3298" i="8" s="1"/>
  <c r="B2987" i="8"/>
  <c r="B3050" i="8" s="1"/>
  <c r="B3113" i="8" s="1"/>
  <c r="B3176" i="8" s="1"/>
  <c r="B3239" i="8" s="1"/>
  <c r="B3302" i="8" s="1"/>
  <c r="B3365" i="8" s="1"/>
  <c r="B3428" i="8" s="1"/>
  <c r="B3491" i="8" s="1"/>
  <c r="B3554" i="8" s="1"/>
  <c r="B3617" i="8" s="1"/>
  <c r="B3680" i="8" s="1"/>
  <c r="B3743" i="8" s="1"/>
  <c r="B3806" i="8" s="1"/>
  <c r="B3869" i="8" s="1"/>
  <c r="B3932" i="8" s="1"/>
  <c r="B3995" i="8" s="1"/>
  <c r="B4058" i="8" s="1"/>
  <c r="B4121" i="8" s="1"/>
  <c r="B4184" i="8" s="1"/>
  <c r="B4247" i="8" s="1"/>
  <c r="B4310" i="8" s="1"/>
  <c r="B4373" i="8" s="1"/>
  <c r="B4436" i="8" s="1"/>
  <c r="B4499" i="8" s="1"/>
  <c r="B4562" i="8" s="1"/>
  <c r="B4625" i="8" s="1"/>
  <c r="B4688" i="8" s="1"/>
  <c r="B2998" i="8"/>
  <c r="B3061" i="8" s="1"/>
  <c r="B3124" i="8" s="1"/>
  <c r="B3187" i="8" s="1"/>
  <c r="B3250" i="8" s="1"/>
  <c r="B3004" i="8"/>
  <c r="B3067" i="8" s="1"/>
  <c r="B3130" i="8" s="1"/>
  <c r="B3019" i="8"/>
  <c r="B3082" i="8" s="1"/>
  <c r="B3145" i="8" s="1"/>
  <c r="B3208" i="8" s="1"/>
  <c r="B3271" i="8" s="1"/>
  <c r="B3334" i="8" s="1"/>
  <c r="B3397" i="8" s="1"/>
  <c r="B3460" i="8" s="1"/>
  <c r="B3523" i="8" s="1"/>
  <c r="B3586" i="8" s="1"/>
  <c r="B3649" i="8" s="1"/>
  <c r="B3712" i="8" s="1"/>
  <c r="B3775" i="8" s="1"/>
  <c r="B3838" i="8" s="1"/>
  <c r="B3901" i="8" s="1"/>
  <c r="B3964" i="8" s="1"/>
  <c r="B4027" i="8" s="1"/>
  <c r="B3026" i="8"/>
  <c r="B3089" i="8" s="1"/>
  <c r="B3152" i="8" s="1"/>
  <c r="B3215" i="8" s="1"/>
  <c r="B3030" i="8"/>
  <c r="B3093" i="8" s="1"/>
  <c r="B3156" i="8" s="1"/>
  <c r="B3219" i="8" s="1"/>
  <c r="B3282" i="8" s="1"/>
  <c r="B3040" i="8"/>
  <c r="B3103" i="8" s="1"/>
  <c r="B3166" i="8" s="1"/>
  <c r="B3229" i="8" s="1"/>
  <c r="B3292" i="8" s="1"/>
  <c r="B3355" i="8" s="1"/>
  <c r="B3418" i="8" s="1"/>
  <c r="B3481" i="8" s="1"/>
  <c r="B3544" i="8" s="1"/>
  <c r="B3607" i="8" s="1"/>
  <c r="B3670" i="8" s="1"/>
  <c r="B3733" i="8" s="1"/>
  <c r="B3796" i="8" s="1"/>
  <c r="B3859" i="8" s="1"/>
  <c r="B3047" i="8"/>
  <c r="B3110" i="8" s="1"/>
  <c r="B3173" i="8" s="1"/>
  <c r="B3236" i="8" s="1"/>
  <c r="B3299" i="8" s="1"/>
  <c r="B3362" i="8" s="1"/>
  <c r="B3051" i="8"/>
  <c r="B3114" i="8" s="1"/>
  <c r="B3062" i="8"/>
  <c r="B3125" i="8" s="1"/>
  <c r="B3188" i="8" s="1"/>
  <c r="B3251" i="8" s="1"/>
  <c r="B3314" i="8" s="1"/>
  <c r="B3068" i="8"/>
  <c r="B3131" i="8" s="1"/>
  <c r="B3194" i="8" s="1"/>
  <c r="B3083" i="8"/>
  <c r="B3146" i="8" s="1"/>
  <c r="B3209" i="8" s="1"/>
  <c r="B3272" i="8" s="1"/>
  <c r="B3335" i="8" s="1"/>
  <c r="B3398" i="8" s="1"/>
  <c r="B3461" i="8" s="1"/>
  <c r="B3524" i="8" s="1"/>
  <c r="B3587" i="8" s="1"/>
  <c r="B3650" i="8" s="1"/>
  <c r="B3713" i="8" s="1"/>
  <c r="B3776" i="8" s="1"/>
  <c r="B3839" i="8" s="1"/>
  <c r="B3902" i="8" s="1"/>
  <c r="B3965" i="8" s="1"/>
  <c r="B4028" i="8" s="1"/>
  <c r="B3094" i="8"/>
  <c r="B3157" i="8" s="1"/>
  <c r="B3220" i="8" s="1"/>
  <c r="B3283" i="8" s="1"/>
  <c r="B3346" i="8" s="1"/>
  <c r="B3104" i="8"/>
  <c r="B3167" i="8" s="1"/>
  <c r="B3230" i="8" s="1"/>
  <c r="B3293" i="8" s="1"/>
  <c r="B3356" i="8" s="1"/>
  <c r="B3419" i="8" s="1"/>
  <c r="B3482" i="8" s="1"/>
  <c r="B3545" i="8" s="1"/>
  <c r="B3608" i="8" s="1"/>
  <c r="B3671" i="8" s="1"/>
  <c r="B3734" i="8" s="1"/>
  <c r="B3797" i="8" s="1"/>
  <c r="B3860" i="8" s="1"/>
  <c r="B3923" i="8" s="1"/>
  <c r="B3126" i="8"/>
  <c r="B3189" i="8" s="1"/>
  <c r="B3252" i="8" s="1"/>
  <c r="B3315" i="8" s="1"/>
  <c r="B3378" i="8" s="1"/>
  <c r="B3132" i="8"/>
  <c r="B3195" i="8" s="1"/>
  <c r="B3258" i="8" s="1"/>
  <c r="B3147" i="8"/>
  <c r="B3210" i="8" s="1"/>
  <c r="B3273" i="8" s="1"/>
  <c r="B3336" i="8" s="1"/>
  <c r="B3399" i="8" s="1"/>
  <c r="B3462" i="8" s="1"/>
  <c r="B3525" i="8" s="1"/>
  <c r="B3588" i="8" s="1"/>
  <c r="B3651" i="8" s="1"/>
  <c r="B3714" i="8" s="1"/>
  <c r="B3777" i="8" s="1"/>
  <c r="B3840" i="8" s="1"/>
  <c r="B3903" i="8" s="1"/>
  <c r="B3966" i="8" s="1"/>
  <c r="B4029" i="8" s="1"/>
  <c r="B4092" i="8" s="1"/>
  <c r="B4155" i="8" s="1"/>
  <c r="B4218" i="8" s="1"/>
  <c r="B4281" i="8" s="1"/>
  <c r="B4344" i="8" s="1"/>
  <c r="B4407" i="8" s="1"/>
  <c r="B4470" i="8" s="1"/>
  <c r="B4533" i="8" s="1"/>
  <c r="B4596" i="8" s="1"/>
  <c r="B4659" i="8" s="1"/>
  <c r="B4722" i="8" s="1"/>
  <c r="B4785" i="8" s="1"/>
  <c r="B4848" i="8" s="1"/>
  <c r="B4911" i="8" s="1"/>
  <c r="B4974" i="8" s="1"/>
  <c r="B5037" i="8" s="1"/>
  <c r="B5100" i="8" s="1"/>
  <c r="B5163" i="8" s="1"/>
  <c r="B5226" i="8" s="1"/>
  <c r="B5289" i="8" s="1"/>
  <c r="B5352" i="8" s="1"/>
  <c r="B5415" i="8" s="1"/>
  <c r="B5478" i="8" s="1"/>
  <c r="B5541" i="8" s="1"/>
  <c r="B5604" i="8" s="1"/>
  <c r="B5667" i="8" s="1"/>
  <c r="B5730" i="8" s="1"/>
  <c r="B5793" i="8" s="1"/>
  <c r="B5856" i="8" s="1"/>
  <c r="B5919" i="8" s="1"/>
  <c r="B5982" i="8" s="1"/>
  <c r="B6045" i="8" s="1"/>
  <c r="B6108" i="8" s="1"/>
  <c r="B6171" i="8" s="1"/>
  <c r="B6234" i="8" s="1"/>
  <c r="B6297" i="8" s="1"/>
  <c r="B3154" i="8"/>
  <c r="B3158" i="8"/>
  <c r="B3221" i="8" s="1"/>
  <c r="B3284" i="8" s="1"/>
  <c r="B3347" i="8" s="1"/>
  <c r="B3410" i="8" s="1"/>
  <c r="B3168" i="8"/>
  <c r="B3231" i="8" s="1"/>
  <c r="B3177" i="8"/>
  <c r="B3240" i="8" s="1"/>
  <c r="B3303" i="8" s="1"/>
  <c r="B3366" i="8" s="1"/>
  <c r="B3429" i="8" s="1"/>
  <c r="B3492" i="8" s="1"/>
  <c r="B3555" i="8" s="1"/>
  <c r="B3618" i="8" s="1"/>
  <c r="B3681" i="8" s="1"/>
  <c r="B3744" i="8" s="1"/>
  <c r="B3807" i="8" s="1"/>
  <c r="B3870" i="8" s="1"/>
  <c r="B3933" i="8" s="1"/>
  <c r="B3996" i="8" s="1"/>
  <c r="B4059" i="8" s="1"/>
  <c r="B4122" i="8" s="1"/>
  <c r="B4185" i="8" s="1"/>
  <c r="B4248" i="8" s="1"/>
  <c r="B4311" i="8" s="1"/>
  <c r="B4374" i="8" s="1"/>
  <c r="B4437" i="8" s="1"/>
  <c r="B4500" i="8" s="1"/>
  <c r="B4563" i="8" s="1"/>
  <c r="B4626" i="8" s="1"/>
  <c r="B4689" i="8" s="1"/>
  <c r="B4752" i="8" s="1"/>
  <c r="B4815" i="8" s="1"/>
  <c r="B4878" i="8" s="1"/>
  <c r="B4941" i="8" s="1"/>
  <c r="B5004" i="8" s="1"/>
  <c r="B5067" i="8" s="1"/>
  <c r="B5130" i="8" s="1"/>
  <c r="B5193" i="8" s="1"/>
  <c r="B5256" i="8" s="1"/>
  <c r="B5319" i="8" s="1"/>
  <c r="B5382" i="8" s="1"/>
  <c r="B5445" i="8" s="1"/>
  <c r="B5508" i="8" s="1"/>
  <c r="B5571" i="8" s="1"/>
  <c r="B5634" i="8" s="1"/>
  <c r="B5697" i="8" s="1"/>
  <c r="B5760" i="8" s="1"/>
  <c r="B5823" i="8" s="1"/>
  <c r="B5886" i="8" s="1"/>
  <c r="B5949" i="8" s="1"/>
  <c r="B6012" i="8" s="1"/>
  <c r="B6075" i="8" s="1"/>
  <c r="B6138" i="8" s="1"/>
  <c r="B6201" i="8" s="1"/>
  <c r="B6264" i="8" s="1"/>
  <c r="B3193" i="8"/>
  <c r="B3256" i="8" s="1"/>
  <c r="B3319" i="8" s="1"/>
  <c r="B3382" i="8" s="1"/>
  <c r="B3445" i="8" s="1"/>
  <c r="B3508" i="8" s="1"/>
  <c r="B3571" i="8" s="1"/>
  <c r="B3634" i="8" s="1"/>
  <c r="B3697" i="8" s="1"/>
  <c r="B3760" i="8" s="1"/>
  <c r="B3823" i="8" s="1"/>
  <c r="B3886" i="8" s="1"/>
  <c r="B3949" i="8" s="1"/>
  <c r="B4012" i="8" s="1"/>
  <c r="B3201" i="8"/>
  <c r="B3264" i="8" s="1"/>
  <c r="B3327" i="8" s="1"/>
  <c r="B3217" i="8"/>
  <c r="B3280" i="8" s="1"/>
  <c r="B3343" i="8" s="1"/>
  <c r="B3233" i="8"/>
  <c r="B3296" i="8" s="1"/>
  <c r="B3359" i="8" s="1"/>
  <c r="B3238" i="8"/>
  <c r="B3301" i="8" s="1"/>
  <c r="B3364" i="8" s="1"/>
  <c r="B3427" i="8" s="1"/>
  <c r="B3490" i="8" s="1"/>
  <c r="B3553" i="8" s="1"/>
  <c r="B3616" i="8" s="1"/>
  <c r="B3249" i="8"/>
  <c r="B3312" i="8" s="1"/>
  <c r="B3375" i="8" s="1"/>
  <c r="B3257" i="8"/>
  <c r="B3320" i="8" s="1"/>
  <c r="B3383" i="8" s="1"/>
  <c r="B3446" i="8" s="1"/>
  <c r="B3509" i="8" s="1"/>
  <c r="B3572" i="8" s="1"/>
  <c r="B3635" i="8" s="1"/>
  <c r="B3698" i="8" s="1"/>
  <c r="B3761" i="8" s="1"/>
  <c r="B3824" i="8" s="1"/>
  <c r="B3887" i="8" s="1"/>
  <c r="B3950" i="8" s="1"/>
  <c r="B4013" i="8" s="1"/>
  <c r="B4076" i="8" s="1"/>
  <c r="B3265" i="8"/>
  <c r="B3328" i="8" s="1"/>
  <c r="B3391" i="8" s="1"/>
  <c r="B3278" i="8"/>
  <c r="B3341" i="8" s="1"/>
  <c r="B3404" i="8" s="1"/>
  <c r="B3467" i="8" s="1"/>
  <c r="B3530" i="8" s="1"/>
  <c r="B3593" i="8" s="1"/>
  <c r="B3656" i="8" s="1"/>
  <c r="B3719" i="8" s="1"/>
  <c r="B3782" i="8" s="1"/>
  <c r="B3845" i="8" s="1"/>
  <c r="B3908" i="8" s="1"/>
  <c r="B3971" i="8" s="1"/>
  <c r="B4034" i="8" s="1"/>
  <c r="B4097" i="8" s="1"/>
  <c r="B4160" i="8" s="1"/>
  <c r="B4223" i="8" s="1"/>
  <c r="B4286" i="8" s="1"/>
  <c r="B4349" i="8" s="1"/>
  <c r="B4412" i="8" s="1"/>
  <c r="B4475" i="8" s="1"/>
  <c r="B3294" i="8"/>
  <c r="B3357" i="8" s="1"/>
  <c r="B3420" i="8" s="1"/>
  <c r="B3483" i="8" s="1"/>
  <c r="B3305" i="8"/>
  <c r="B3368" i="8" s="1"/>
  <c r="B3431" i="8" s="1"/>
  <c r="B3494" i="8" s="1"/>
  <c r="B3557" i="8" s="1"/>
  <c r="B3620" i="8" s="1"/>
  <c r="B3683" i="8" s="1"/>
  <c r="B3746" i="8" s="1"/>
  <c r="B3809" i="8" s="1"/>
  <c r="B3872" i="8" s="1"/>
  <c r="B3935" i="8" s="1"/>
  <c r="B3998" i="8" s="1"/>
  <c r="B4061" i="8" s="1"/>
  <c r="B4124" i="8" s="1"/>
  <c r="B3313" i="8"/>
  <c r="B3376" i="8" s="1"/>
  <c r="B3439" i="8" s="1"/>
  <c r="B3321" i="8"/>
  <c r="B3384" i="8" s="1"/>
  <c r="B3447" i="8" s="1"/>
  <c r="B3510" i="8" s="1"/>
  <c r="B3573" i="8" s="1"/>
  <c r="B3636" i="8" s="1"/>
  <c r="B3699" i="8" s="1"/>
  <c r="B3762" i="8" s="1"/>
  <c r="B3825" i="8" s="1"/>
  <c r="B3888" i="8" s="1"/>
  <c r="B3951" i="8" s="1"/>
  <c r="B4014" i="8" s="1"/>
  <c r="B4077" i="8" s="1"/>
  <c r="B4140" i="8" s="1"/>
  <c r="B3337" i="8"/>
  <c r="B3400" i="8" s="1"/>
  <c r="B3463" i="8" s="1"/>
  <c r="B3526" i="8" s="1"/>
  <c r="B3589" i="8" s="1"/>
  <c r="B3652" i="8" s="1"/>
  <c r="B3715" i="8" s="1"/>
  <c r="B3778" i="8" s="1"/>
  <c r="B3841" i="8" s="1"/>
  <c r="B3904" i="8" s="1"/>
  <c r="B3967" i="8" s="1"/>
  <c r="B4030" i="8" s="1"/>
  <c r="B4093" i="8" s="1"/>
  <c r="B4156" i="8" s="1"/>
  <c r="B3345" i="8"/>
  <c r="B3408" i="8" s="1"/>
  <c r="B3471" i="8" s="1"/>
  <c r="B3358" i="8"/>
  <c r="B3421" i="8" s="1"/>
  <c r="B3484" i="8" s="1"/>
  <c r="B3547" i="8" s="1"/>
  <c r="B3610" i="8" s="1"/>
  <c r="B3673" i="8" s="1"/>
  <c r="B3736" i="8" s="1"/>
  <c r="B3799" i="8" s="1"/>
  <c r="B3862" i="8" s="1"/>
  <c r="B3925" i="8" s="1"/>
  <c r="B3988" i="8" s="1"/>
  <c r="B4051" i="8" s="1"/>
  <c r="B4114" i="8" s="1"/>
  <c r="B4177" i="8" s="1"/>
  <c r="B4240" i="8" s="1"/>
  <c r="B4303" i="8" s="1"/>
  <c r="B4366" i="8" s="1"/>
  <c r="B4429" i="8" s="1"/>
  <c r="B4492" i="8" s="1"/>
  <c r="B4555" i="8" s="1"/>
  <c r="B4618" i="8" s="1"/>
  <c r="B4681" i="8" s="1"/>
  <c r="B4744" i="8" s="1"/>
  <c r="B4807" i="8" s="1"/>
  <c r="B4870" i="8" s="1"/>
  <c r="B4933" i="8" s="1"/>
  <c r="B4996" i="8" s="1"/>
  <c r="B5059" i="8" s="1"/>
  <c r="B5122" i="8" s="1"/>
  <c r="B5185" i="8" s="1"/>
  <c r="B5248" i="8" s="1"/>
  <c r="B5311" i="8" s="1"/>
  <c r="B5374" i="8" s="1"/>
  <c r="B5437" i="8" s="1"/>
  <c r="B5500" i="8" s="1"/>
  <c r="B5563" i="8" s="1"/>
  <c r="B5626" i="8" s="1"/>
  <c r="B5689" i="8" s="1"/>
  <c r="B5752" i="8" s="1"/>
  <c r="B5815" i="8" s="1"/>
  <c r="B5878" i="8" s="1"/>
  <c r="B5941" i="8" s="1"/>
  <c r="B6004" i="8" s="1"/>
  <c r="B6067" i="8" s="1"/>
  <c r="B6130" i="8" s="1"/>
  <c r="B6193" i="8" s="1"/>
  <c r="B6256" i="8" s="1"/>
  <c r="B3361" i="8"/>
  <c r="B3424" i="8" s="1"/>
  <c r="B3487" i="8" s="1"/>
  <c r="B3550" i="8" s="1"/>
  <c r="B3613" i="8" s="1"/>
  <c r="B3676" i="8" s="1"/>
  <c r="B3739" i="8" s="1"/>
  <c r="B3802" i="8" s="1"/>
  <c r="B3865" i="8" s="1"/>
  <c r="B3928" i="8" s="1"/>
  <c r="B3991" i="8" s="1"/>
  <c r="B4054" i="8" s="1"/>
  <c r="B4117" i="8" s="1"/>
  <c r="B4180" i="8" s="1"/>
  <c r="B4243" i="8" s="1"/>
  <c r="B4306" i="8" s="1"/>
  <c r="B4369" i="8" s="1"/>
  <c r="B4432" i="8" s="1"/>
  <c r="B4495" i="8" s="1"/>
  <c r="B4558" i="8" s="1"/>
  <c r="B4621" i="8" s="1"/>
  <c r="B4684" i="8" s="1"/>
  <c r="B4747" i="8" s="1"/>
  <c r="B4810" i="8" s="1"/>
  <c r="B4873" i="8" s="1"/>
  <c r="B4936" i="8" s="1"/>
  <c r="B4999" i="8" s="1"/>
  <c r="B5062" i="8" s="1"/>
  <c r="B5125" i="8" s="1"/>
  <c r="B5188" i="8" s="1"/>
  <c r="B5251" i="8" s="1"/>
  <c r="B5314" i="8" s="1"/>
  <c r="B5377" i="8" s="1"/>
  <c r="B5440" i="8" s="1"/>
  <c r="B5503" i="8" s="1"/>
  <c r="B5566" i="8" s="1"/>
  <c r="B5629" i="8" s="1"/>
  <c r="B5692" i="8" s="1"/>
  <c r="B5755" i="8" s="1"/>
  <c r="B5818" i="8" s="1"/>
  <c r="B5881" i="8" s="1"/>
  <c r="B5944" i="8" s="1"/>
  <c r="B6007" i="8" s="1"/>
  <c r="B6070" i="8" s="1"/>
  <c r="B6133" i="8" s="1"/>
  <c r="B6196" i="8" s="1"/>
  <c r="B6259" i="8" s="1"/>
  <c r="B3369" i="8"/>
  <c r="B3432" i="8" s="1"/>
  <c r="B3495" i="8" s="1"/>
  <c r="B3558" i="8" s="1"/>
  <c r="B3621" i="8" s="1"/>
  <c r="B3684" i="8" s="1"/>
  <c r="B3747" i="8" s="1"/>
  <c r="B3810" i="8" s="1"/>
  <c r="B3873" i="8" s="1"/>
  <c r="B3936" i="8" s="1"/>
  <c r="B3999" i="8" s="1"/>
  <c r="B4062" i="8" s="1"/>
  <c r="B4125" i="8" s="1"/>
  <c r="B4188" i="8" s="1"/>
  <c r="B3377" i="8"/>
  <c r="B3440" i="8" s="1"/>
  <c r="B3503" i="8" s="1"/>
  <c r="B3566" i="8" s="1"/>
  <c r="B3629" i="8" s="1"/>
  <c r="B3692" i="8" s="1"/>
  <c r="B3755" i="8" s="1"/>
  <c r="B3818" i="8" s="1"/>
  <c r="B3881" i="8" s="1"/>
  <c r="B3944" i="8" s="1"/>
  <c r="B4007" i="8" s="1"/>
  <c r="B4070" i="8" s="1"/>
  <c r="B4133" i="8" s="1"/>
  <c r="B4196" i="8" s="1"/>
  <c r="B3385" i="8"/>
  <c r="B3448" i="8" s="1"/>
  <c r="B3511" i="8" s="1"/>
  <c r="B3574" i="8" s="1"/>
  <c r="B3637" i="8" s="1"/>
  <c r="B3700" i="8" s="1"/>
  <c r="B3763" i="8" s="1"/>
  <c r="B3826" i="8" s="1"/>
  <c r="B3889" i="8" s="1"/>
  <c r="B3952" i="8" s="1"/>
  <c r="B4015" i="8" s="1"/>
  <c r="B4078" i="8" s="1"/>
  <c r="B4141" i="8" s="1"/>
  <c r="B4204" i="8" s="1"/>
  <c r="B4267" i="8" s="1"/>
  <c r="B3390" i="8"/>
  <c r="B3453" i="8" s="1"/>
  <c r="B3516" i="8" s="1"/>
  <c r="B3579" i="8" s="1"/>
  <c r="B3642" i="8" s="1"/>
  <c r="B3705" i="8" s="1"/>
  <c r="B3768" i="8" s="1"/>
  <c r="B3831" i="8" s="1"/>
  <c r="B3894" i="8" s="1"/>
  <c r="B3957" i="8" s="1"/>
  <c r="B4020" i="8" s="1"/>
  <c r="B4083" i="8" s="1"/>
  <c r="B4146" i="8" s="1"/>
  <c r="B4209" i="8" s="1"/>
  <c r="B4272" i="8" s="1"/>
  <c r="B4335" i="8" s="1"/>
  <c r="B4398" i="8" s="1"/>
  <c r="B4461" i="8" s="1"/>
  <c r="B4524" i="8" s="1"/>
  <c r="B4587" i="8" s="1"/>
  <c r="B3406" i="8"/>
  <c r="B3469" i="8" s="1"/>
  <c r="B3532" i="8" s="1"/>
  <c r="B3595" i="8" s="1"/>
  <c r="B3658" i="8" s="1"/>
  <c r="B3721" i="8" s="1"/>
  <c r="B3784" i="8" s="1"/>
  <c r="B3847" i="8" s="1"/>
  <c r="B3910" i="8" s="1"/>
  <c r="B3973" i="8" s="1"/>
  <c r="B4036" i="8" s="1"/>
  <c r="B3409" i="8"/>
  <c r="B3472" i="8" s="1"/>
  <c r="B3535" i="8" s="1"/>
  <c r="B3598" i="8" s="1"/>
  <c r="B3661" i="8" s="1"/>
  <c r="B3724" i="8" s="1"/>
  <c r="B3787" i="8" s="1"/>
  <c r="B3850" i="8" s="1"/>
  <c r="B3913" i="8" s="1"/>
  <c r="B3976" i="8" s="1"/>
  <c r="B4039" i="8" s="1"/>
  <c r="B4102" i="8" s="1"/>
  <c r="B4165" i="8" s="1"/>
  <c r="B4228" i="8" s="1"/>
  <c r="B3422" i="8"/>
  <c r="B3485" i="8" s="1"/>
  <c r="B3548" i="8" s="1"/>
  <c r="B3611" i="8" s="1"/>
  <c r="B3674" i="8" s="1"/>
  <c r="B3737" i="8" s="1"/>
  <c r="B3800" i="8" s="1"/>
  <c r="B3863" i="8" s="1"/>
  <c r="B3926" i="8" s="1"/>
  <c r="B3989" i="8" s="1"/>
  <c r="B4052" i="8" s="1"/>
  <c r="B4115" i="8" s="1"/>
  <c r="B4178" i="8" s="1"/>
  <c r="B4241" i="8" s="1"/>
  <c r="B4304" i="8" s="1"/>
  <c r="B4367" i="8" s="1"/>
  <c r="B4430" i="8" s="1"/>
  <c r="B4493" i="8" s="1"/>
  <c r="B4556" i="8" s="1"/>
  <c r="B4619" i="8" s="1"/>
  <c r="B4682" i="8" s="1"/>
  <c r="B4745" i="8" s="1"/>
  <c r="B4808" i="8" s="1"/>
  <c r="B4871" i="8" s="1"/>
  <c r="B4934" i="8" s="1"/>
  <c r="B4997" i="8" s="1"/>
  <c r="B5060" i="8" s="1"/>
  <c r="B5123" i="8" s="1"/>
  <c r="B5186" i="8" s="1"/>
  <c r="B5249" i="8" s="1"/>
  <c r="B5312" i="8" s="1"/>
  <c r="B5375" i="8" s="1"/>
  <c r="B5438" i="8" s="1"/>
  <c r="B5501" i="8" s="1"/>
  <c r="B5564" i="8" s="1"/>
  <c r="B5627" i="8" s="1"/>
  <c r="B5690" i="8" s="1"/>
  <c r="B5753" i="8" s="1"/>
  <c r="B5816" i="8" s="1"/>
  <c r="B5879" i="8" s="1"/>
  <c r="B5942" i="8" s="1"/>
  <c r="B6005" i="8" s="1"/>
  <c r="B6068" i="8" s="1"/>
  <c r="B6131" i="8" s="1"/>
  <c r="B6194" i="8" s="1"/>
  <c r="B6257" i="8" s="1"/>
  <c r="B3425" i="8"/>
  <c r="B3488" i="8" s="1"/>
  <c r="B3551" i="8" s="1"/>
  <c r="B3614" i="8" s="1"/>
  <c r="B3677" i="8" s="1"/>
  <c r="B3740" i="8" s="1"/>
  <c r="B3803" i="8" s="1"/>
  <c r="B3866" i="8" s="1"/>
  <c r="B3929" i="8" s="1"/>
  <c r="B3992" i="8" s="1"/>
  <c r="B4055" i="8" s="1"/>
  <c r="B4118" i="8" s="1"/>
  <c r="B4181" i="8" s="1"/>
  <c r="B4244" i="8" s="1"/>
  <c r="B4307" i="8" s="1"/>
  <c r="B4370" i="8" s="1"/>
  <c r="B4433" i="8" s="1"/>
  <c r="B4496" i="8" s="1"/>
  <c r="B4559" i="8" s="1"/>
  <c r="B4622" i="8" s="1"/>
  <c r="B4685" i="8" s="1"/>
  <c r="B4748" i="8" s="1"/>
  <c r="B4811" i="8" s="1"/>
  <c r="B4874" i="8" s="1"/>
  <c r="B4937" i="8" s="1"/>
  <c r="B5000" i="8" s="1"/>
  <c r="B5063" i="8" s="1"/>
  <c r="B5126" i="8" s="1"/>
  <c r="B5189" i="8" s="1"/>
  <c r="B5252" i="8" s="1"/>
  <c r="B5315" i="8" s="1"/>
  <c r="B5378" i="8" s="1"/>
  <c r="B5441" i="8" s="1"/>
  <c r="B5504" i="8" s="1"/>
  <c r="B5567" i="8" s="1"/>
  <c r="B5630" i="8" s="1"/>
  <c r="B5693" i="8" s="1"/>
  <c r="B5756" i="8" s="1"/>
  <c r="B5819" i="8" s="1"/>
  <c r="B5882" i="8" s="1"/>
  <c r="B5945" i="8" s="1"/>
  <c r="B6008" i="8" s="1"/>
  <c r="B6071" i="8" s="1"/>
  <c r="B6134" i="8" s="1"/>
  <c r="B6197" i="8" s="1"/>
  <c r="B6260" i="8" s="1"/>
  <c r="B3438" i="8"/>
  <c r="B3501" i="8" s="1"/>
  <c r="B3564" i="8" s="1"/>
  <c r="B3627" i="8" s="1"/>
  <c r="B3690" i="8" s="1"/>
  <c r="B3753" i="8" s="1"/>
  <c r="B3816" i="8" s="1"/>
  <c r="B3879" i="8" s="1"/>
  <c r="B3942" i="8" s="1"/>
  <c r="B4005" i="8" s="1"/>
  <c r="B4068" i="8" s="1"/>
  <c r="B3441" i="8"/>
  <c r="B3504" i="8" s="1"/>
  <c r="B3567" i="8" s="1"/>
  <c r="B3630" i="8" s="1"/>
  <c r="B3693" i="8" s="1"/>
  <c r="B3756" i="8" s="1"/>
  <c r="B3819" i="8" s="1"/>
  <c r="B3882" i="8" s="1"/>
  <c r="B3945" i="8" s="1"/>
  <c r="B4008" i="8" s="1"/>
  <c r="B4071" i="8" s="1"/>
  <c r="B4134" i="8" s="1"/>
  <c r="B4197" i="8" s="1"/>
  <c r="B4260" i="8" s="1"/>
  <c r="B3454" i="8"/>
  <c r="B3517" i="8" s="1"/>
  <c r="B3580" i="8" s="1"/>
  <c r="B3643" i="8" s="1"/>
  <c r="B3706" i="8" s="1"/>
  <c r="B3769" i="8" s="1"/>
  <c r="B3832" i="8" s="1"/>
  <c r="B3895" i="8" s="1"/>
  <c r="B3958" i="8" s="1"/>
  <c r="B4021" i="8" s="1"/>
  <c r="B4084" i="8" s="1"/>
  <c r="B4147" i="8" s="1"/>
  <c r="B4210" i="8" s="1"/>
  <c r="B4273" i="8" s="1"/>
  <c r="B4336" i="8" s="1"/>
  <c r="B4399" i="8" s="1"/>
  <c r="B4462" i="8" s="1"/>
  <c r="B4525" i="8" s="1"/>
  <c r="B4588" i="8" s="1"/>
  <c r="B4651" i="8" s="1"/>
  <c r="B4714" i="8" s="1"/>
  <c r="B4777" i="8" s="1"/>
  <c r="B4840" i="8" s="1"/>
  <c r="B4903" i="8" s="1"/>
  <c r="B4966" i="8" s="1"/>
  <c r="B5029" i="8" s="1"/>
  <c r="B5092" i="8" s="1"/>
  <c r="B5155" i="8" s="1"/>
  <c r="B5218" i="8" s="1"/>
  <c r="B5281" i="8" s="1"/>
  <c r="B5344" i="8" s="1"/>
  <c r="B5407" i="8" s="1"/>
  <c r="B5470" i="8" s="1"/>
  <c r="B5533" i="8" s="1"/>
  <c r="B5596" i="8" s="1"/>
  <c r="B5659" i="8" s="1"/>
  <c r="B5722" i="8" s="1"/>
  <c r="B5785" i="8" s="1"/>
  <c r="B5848" i="8" s="1"/>
  <c r="B5911" i="8" s="1"/>
  <c r="B5974" i="8" s="1"/>
  <c r="B6037" i="8" s="1"/>
  <c r="B6100" i="8" s="1"/>
  <c r="B6163" i="8" s="1"/>
  <c r="B6226" i="8" s="1"/>
  <c r="B6289" i="8" s="1"/>
  <c r="B3473" i="8"/>
  <c r="B3536" i="8" s="1"/>
  <c r="B3599" i="8" s="1"/>
  <c r="B3662" i="8" s="1"/>
  <c r="B3725" i="8" s="1"/>
  <c r="B3788" i="8" s="1"/>
  <c r="B3851" i="8" s="1"/>
  <c r="B3502" i="8"/>
  <c r="B3565" i="8" s="1"/>
  <c r="B3628" i="8" s="1"/>
  <c r="B3691" i="8" s="1"/>
  <c r="B3754" i="8" s="1"/>
  <c r="B3817" i="8" s="1"/>
  <c r="B3880" i="8" s="1"/>
  <c r="B3943" i="8" s="1"/>
  <c r="B4006" i="8" s="1"/>
  <c r="B4069" i="8" s="1"/>
  <c r="B4132" i="8" s="1"/>
  <c r="B3534" i="8"/>
  <c r="B3597" i="8" s="1"/>
  <c r="B3660" i="8" s="1"/>
  <c r="B3546" i="8"/>
  <c r="B3609" i="8" s="1"/>
  <c r="B3672" i="8" s="1"/>
  <c r="B3735" i="8" s="1"/>
  <c r="B3798" i="8" s="1"/>
  <c r="B3861" i="8" s="1"/>
  <c r="B3924" i="8" s="1"/>
  <c r="B3987" i="8" s="1"/>
  <c r="B4050" i="8" s="1"/>
  <c r="B4113" i="8" s="1"/>
  <c r="B4176" i="8" s="1"/>
  <c r="B4239" i="8" s="1"/>
  <c r="B4302" i="8" s="1"/>
  <c r="B4365" i="8" s="1"/>
  <c r="B4428" i="8" s="1"/>
  <c r="B4491" i="8" s="1"/>
  <c r="B4554" i="8" s="1"/>
  <c r="B4617" i="8" s="1"/>
  <c r="B4680" i="8" s="1"/>
  <c r="B4743" i="8" s="1"/>
  <c r="B4806" i="8" s="1"/>
  <c r="B4869" i="8" s="1"/>
  <c r="B4932" i="8" s="1"/>
  <c r="B4995" i="8" s="1"/>
  <c r="B5058" i="8" s="1"/>
  <c r="B5121" i="8" s="1"/>
  <c r="B5184" i="8" s="1"/>
  <c r="B5247" i="8" s="1"/>
  <c r="B5310" i="8" s="1"/>
  <c r="B5373" i="8" s="1"/>
  <c r="B5436" i="8" s="1"/>
  <c r="B5499" i="8" s="1"/>
  <c r="B5562" i="8" s="1"/>
  <c r="B5625" i="8" s="1"/>
  <c r="B5688" i="8" s="1"/>
  <c r="B5751" i="8" s="1"/>
  <c r="B5814" i="8" s="1"/>
  <c r="B5877" i="8" s="1"/>
  <c r="B5940" i="8" s="1"/>
  <c r="B6003" i="8" s="1"/>
  <c r="B6066" i="8" s="1"/>
  <c r="B6129" i="8" s="1"/>
  <c r="B6192" i="8" s="1"/>
  <c r="B6255" i="8" s="1"/>
  <c r="B3679" i="8"/>
  <c r="B3742" i="8" s="1"/>
  <c r="B3805" i="8" s="1"/>
  <c r="B3868" i="8" s="1"/>
  <c r="B3931" i="8" s="1"/>
  <c r="B3994" i="8" s="1"/>
  <c r="B4057" i="8" s="1"/>
  <c r="B4120" i="8" s="1"/>
  <c r="B4183" i="8" s="1"/>
  <c r="B4246" i="8" s="1"/>
  <c r="B4309" i="8" s="1"/>
  <c r="B4372" i="8" s="1"/>
  <c r="B4435" i="8" s="1"/>
  <c r="B4498" i="8" s="1"/>
  <c r="B4561" i="8" s="1"/>
  <c r="B4624" i="8" s="1"/>
  <c r="B4687" i="8" s="1"/>
  <c r="B4750" i="8" s="1"/>
  <c r="B4813" i="8" s="1"/>
  <c r="B4876" i="8" s="1"/>
  <c r="B4939" i="8" s="1"/>
  <c r="B5002" i="8" s="1"/>
  <c r="B5065" i="8" s="1"/>
  <c r="B5128" i="8" s="1"/>
  <c r="B5191" i="8" s="1"/>
  <c r="B5254" i="8" s="1"/>
  <c r="B5317" i="8" s="1"/>
  <c r="B5380" i="8" s="1"/>
  <c r="B5443" i="8" s="1"/>
  <c r="B5506" i="8" s="1"/>
  <c r="B5569" i="8" s="1"/>
  <c r="B5632" i="8" s="1"/>
  <c r="B5695" i="8" s="1"/>
  <c r="B5758" i="8" s="1"/>
  <c r="B5821" i="8" s="1"/>
  <c r="B5884" i="8" s="1"/>
  <c r="B5947" i="8" s="1"/>
  <c r="B6010" i="8" s="1"/>
  <c r="B6073" i="8" s="1"/>
  <c r="B6136" i="8" s="1"/>
  <c r="B6199" i="8" s="1"/>
  <c r="B6262" i="8" s="1"/>
  <c r="B3723" i="8"/>
  <c r="B3786" i="8"/>
  <c r="B3849" i="8" s="1"/>
  <c r="B3912" i="8" s="1"/>
  <c r="B3975" i="8" s="1"/>
  <c r="B4038" i="8" s="1"/>
  <c r="B4101" i="8" s="1"/>
  <c r="B4164" i="8" s="1"/>
  <c r="B3914" i="8"/>
  <c r="B3977" i="8" s="1"/>
  <c r="B4040" i="8" s="1"/>
  <c r="B4103" i="8" s="1"/>
  <c r="B4166" i="8" s="1"/>
  <c r="B4229" i="8" s="1"/>
  <c r="B4292" i="8" s="1"/>
  <c r="B4355" i="8" s="1"/>
  <c r="B4418" i="8" s="1"/>
  <c r="B4481" i="8" s="1"/>
  <c r="B4544" i="8" s="1"/>
  <c r="B4607" i="8" s="1"/>
  <c r="B4670" i="8" s="1"/>
  <c r="B4733" i="8" s="1"/>
  <c r="B4796" i="8" s="1"/>
  <c r="B4859" i="8" s="1"/>
  <c r="B4922" i="8" s="1"/>
  <c r="B4985" i="8" s="1"/>
  <c r="B5048" i="8" s="1"/>
  <c r="B5111" i="8" s="1"/>
  <c r="B5174" i="8" s="1"/>
  <c r="B5237" i="8" s="1"/>
  <c r="B5300" i="8" s="1"/>
  <c r="B5363" i="8" s="1"/>
  <c r="B5426" i="8" s="1"/>
  <c r="B5489" i="8" s="1"/>
  <c r="B5552" i="8" s="1"/>
  <c r="B5615" i="8" s="1"/>
  <c r="B5678" i="8" s="1"/>
  <c r="B5741" i="8" s="1"/>
  <c r="B5804" i="8" s="1"/>
  <c r="B5867" i="8" s="1"/>
  <c r="B5930" i="8" s="1"/>
  <c r="B5993" i="8" s="1"/>
  <c r="B6056" i="8" s="1"/>
  <c r="B6119" i="8" s="1"/>
  <c r="B6182" i="8" s="1"/>
  <c r="B6245" i="8" s="1"/>
  <c r="B3922" i="8"/>
  <c r="B3985" i="8" s="1"/>
  <c r="B4048" i="8" s="1"/>
  <c r="B4111" i="8" s="1"/>
  <c r="B4174" i="8" s="1"/>
  <c r="B4237" i="8" s="1"/>
  <c r="B4300" i="8" s="1"/>
  <c r="B3946" i="8"/>
  <c r="B4009" i="8" s="1"/>
  <c r="B4072" i="8" s="1"/>
  <c r="B4135" i="8" s="1"/>
  <c r="B4198" i="8" s="1"/>
  <c r="B4261" i="8" s="1"/>
  <c r="B4324" i="8" s="1"/>
  <c r="B4387" i="8" s="1"/>
  <c r="B4450" i="8" s="1"/>
  <c r="B4513" i="8" s="1"/>
  <c r="B4576" i="8" s="1"/>
  <c r="B4639" i="8" s="1"/>
  <c r="B4702" i="8" s="1"/>
  <c r="B4765" i="8" s="1"/>
  <c r="B4828" i="8" s="1"/>
  <c r="B3954" i="8"/>
  <c r="B4017" i="8" s="1"/>
  <c r="B4080" i="8" s="1"/>
  <c r="B4143" i="8" s="1"/>
  <c r="B4206" i="8" s="1"/>
  <c r="B4269" i="8" s="1"/>
  <c r="B4332" i="8" s="1"/>
  <c r="B3962" i="8"/>
  <c r="B4025" i="8" s="1"/>
  <c r="B4088" i="8" s="1"/>
  <c r="B4151" i="8" s="1"/>
  <c r="B4214" i="8" s="1"/>
  <c r="B4277" i="8" s="1"/>
  <c r="B4340" i="8" s="1"/>
  <c r="B3978" i="8"/>
  <c r="B4041" i="8" s="1"/>
  <c r="B4104" i="8" s="1"/>
  <c r="B4167" i="8" s="1"/>
  <c r="B4230" i="8" s="1"/>
  <c r="B4293" i="8" s="1"/>
  <c r="B4356" i="8" s="1"/>
  <c r="B4419" i="8" s="1"/>
  <c r="B4482" i="8" s="1"/>
  <c r="B4545" i="8" s="1"/>
  <c r="B4608" i="8" s="1"/>
  <c r="B4671" i="8" s="1"/>
  <c r="B4734" i="8" s="1"/>
  <c r="B4797" i="8" s="1"/>
  <c r="B4860" i="8" s="1"/>
  <c r="B3986" i="8"/>
  <c r="B4049" i="8" s="1"/>
  <c r="B4112" i="8" s="1"/>
  <c r="B4175" i="8" s="1"/>
  <c r="B4238" i="8" s="1"/>
  <c r="B4301" i="8" s="1"/>
  <c r="B4364" i="8" s="1"/>
  <c r="B4002" i="8"/>
  <c r="B4065" i="8" s="1"/>
  <c r="B4128" i="8" s="1"/>
  <c r="B4191" i="8" s="1"/>
  <c r="B4254" i="8" s="1"/>
  <c r="B4317" i="8" s="1"/>
  <c r="B4380" i="8" s="1"/>
  <c r="B4010" i="8"/>
  <c r="B4073" i="8" s="1"/>
  <c r="B4136" i="8" s="1"/>
  <c r="B4199" i="8" s="1"/>
  <c r="B4262" i="8" s="1"/>
  <c r="B4325" i="8" s="1"/>
  <c r="B4388" i="8" s="1"/>
  <c r="B4451" i="8" s="1"/>
  <c r="B4514" i="8" s="1"/>
  <c r="B4577" i="8" s="1"/>
  <c r="B4640" i="8" s="1"/>
  <c r="B4703" i="8" s="1"/>
  <c r="B4766" i="8" s="1"/>
  <c r="B4829" i="8" s="1"/>
  <c r="B4892" i="8" s="1"/>
  <c r="B4955" i="8" s="1"/>
  <c r="B5018" i="8" s="1"/>
  <c r="B5081" i="8" s="1"/>
  <c r="B5144" i="8" s="1"/>
  <c r="B5207" i="8" s="1"/>
  <c r="B5270" i="8" s="1"/>
  <c r="B5333" i="8" s="1"/>
  <c r="B5396" i="8" s="1"/>
  <c r="B5459" i="8" s="1"/>
  <c r="B5522" i="8" s="1"/>
  <c r="B5585" i="8" s="1"/>
  <c r="B5648" i="8" s="1"/>
  <c r="B5711" i="8" s="1"/>
  <c r="B5774" i="8" s="1"/>
  <c r="B5837" i="8" s="1"/>
  <c r="B5900" i="8" s="1"/>
  <c r="B5963" i="8" s="1"/>
  <c r="B6026" i="8" s="1"/>
  <c r="B6089" i="8" s="1"/>
  <c r="B6152" i="8" s="1"/>
  <c r="B6215" i="8" s="1"/>
  <c r="B6278" i="8" s="1"/>
  <c r="B4018" i="8"/>
  <c r="B4081" i="8" s="1"/>
  <c r="B4144" i="8" s="1"/>
  <c r="B4207" i="8" s="1"/>
  <c r="B4270" i="8" s="1"/>
  <c r="B4333" i="8" s="1"/>
  <c r="B4396" i="8" s="1"/>
  <c r="B4042" i="8"/>
  <c r="B4105" i="8" s="1"/>
  <c r="B4168" i="8" s="1"/>
  <c r="B4231" i="8" s="1"/>
  <c r="B4294" i="8" s="1"/>
  <c r="B4357" i="8" s="1"/>
  <c r="B4420" i="8" s="1"/>
  <c r="B4483" i="8" s="1"/>
  <c r="B4546" i="8" s="1"/>
  <c r="B4609" i="8" s="1"/>
  <c r="B4672" i="8" s="1"/>
  <c r="B4074" i="8"/>
  <c r="B4137" i="8" s="1"/>
  <c r="B4200" i="8" s="1"/>
  <c r="B4263" i="8" s="1"/>
  <c r="B4326" i="8" s="1"/>
  <c r="B4389" i="8" s="1"/>
  <c r="B4452" i="8" s="1"/>
  <c r="B4515" i="8" s="1"/>
  <c r="B4578" i="8" s="1"/>
  <c r="B4641" i="8" s="1"/>
  <c r="B4704" i="8" s="1"/>
  <c r="B4075" i="8"/>
  <c r="B4090" i="8"/>
  <c r="B4153" i="8" s="1"/>
  <c r="B4216" i="8" s="1"/>
  <c r="B4279" i="8" s="1"/>
  <c r="B4342" i="8" s="1"/>
  <c r="B4405" i="8" s="1"/>
  <c r="B4468" i="8" s="1"/>
  <c r="B4531" i="8" s="1"/>
  <c r="B4594" i="8" s="1"/>
  <c r="B4657" i="8" s="1"/>
  <c r="B4091" i="8"/>
  <c r="B4099" i="8"/>
  <c r="B4162" i="8" s="1"/>
  <c r="B4225" i="8" s="1"/>
  <c r="B4288" i="8" s="1"/>
  <c r="B4351" i="8" s="1"/>
  <c r="B4414" i="8" s="1"/>
  <c r="B4477" i="8" s="1"/>
  <c r="B4540" i="8" s="1"/>
  <c r="B4603" i="8" s="1"/>
  <c r="B4106" i="8"/>
  <c r="B4169" i="8" s="1"/>
  <c r="B4232" i="8" s="1"/>
  <c r="B4295" i="8" s="1"/>
  <c r="B4358" i="8" s="1"/>
  <c r="B4421" i="8" s="1"/>
  <c r="B4484" i="8" s="1"/>
  <c r="B4547" i="8" s="1"/>
  <c r="B4610" i="8" s="1"/>
  <c r="B4673" i="8" s="1"/>
  <c r="B4736" i="8" s="1"/>
  <c r="B4799" i="8" s="1"/>
  <c r="B4862" i="8" s="1"/>
  <c r="B4925" i="8" s="1"/>
  <c r="B4988" i="8" s="1"/>
  <c r="B5051" i="8" s="1"/>
  <c r="B5114" i="8" s="1"/>
  <c r="B5177" i="8" s="1"/>
  <c r="B5240" i="8" s="1"/>
  <c r="B5303" i="8" s="1"/>
  <c r="B5366" i="8" s="1"/>
  <c r="B5429" i="8" s="1"/>
  <c r="B5492" i="8" s="1"/>
  <c r="B5555" i="8" s="1"/>
  <c r="B5618" i="8" s="1"/>
  <c r="B5681" i="8" s="1"/>
  <c r="B5744" i="8" s="1"/>
  <c r="B5807" i="8" s="1"/>
  <c r="B5870" i="8" s="1"/>
  <c r="B5933" i="8" s="1"/>
  <c r="B5996" i="8" s="1"/>
  <c r="B6059" i="8" s="1"/>
  <c r="B6122" i="8" s="1"/>
  <c r="B6185" i="8" s="1"/>
  <c r="B6248" i="8" s="1"/>
  <c r="B4107" i="8"/>
  <c r="B4123" i="8"/>
  <c r="B4131" i="8"/>
  <c r="B4194" i="8" s="1"/>
  <c r="B4257" i="8" s="1"/>
  <c r="B4320" i="8" s="1"/>
  <c r="B4383" i="8" s="1"/>
  <c r="B4446" i="8" s="1"/>
  <c r="B4509" i="8" s="1"/>
  <c r="B4572" i="8" s="1"/>
  <c r="B4635" i="8" s="1"/>
  <c r="B4698" i="8" s="1"/>
  <c r="B4761" i="8" s="1"/>
  <c r="B4824" i="8" s="1"/>
  <c r="B4887" i="8" s="1"/>
  <c r="B4950" i="8" s="1"/>
  <c r="B5013" i="8" s="1"/>
  <c r="B5076" i="8" s="1"/>
  <c r="B5139" i="8" s="1"/>
  <c r="B5202" i="8" s="1"/>
  <c r="B5265" i="8" s="1"/>
  <c r="B5328" i="8" s="1"/>
  <c r="B5391" i="8" s="1"/>
  <c r="B5454" i="8" s="1"/>
  <c r="B5517" i="8" s="1"/>
  <c r="B5580" i="8" s="1"/>
  <c r="B5643" i="8" s="1"/>
  <c r="B5706" i="8" s="1"/>
  <c r="B5769" i="8" s="1"/>
  <c r="B5832" i="8" s="1"/>
  <c r="B5895" i="8" s="1"/>
  <c r="B5958" i="8" s="1"/>
  <c r="B6021" i="8" s="1"/>
  <c r="B6084" i="8" s="1"/>
  <c r="B6147" i="8" s="1"/>
  <c r="B6210" i="8" s="1"/>
  <c r="B6273" i="8" s="1"/>
  <c r="B4138" i="8"/>
  <c r="B4201" i="8" s="1"/>
  <c r="B4264" i="8" s="1"/>
  <c r="B4327" i="8" s="1"/>
  <c r="B4390" i="8" s="1"/>
  <c r="B4453" i="8" s="1"/>
  <c r="B4516" i="8" s="1"/>
  <c r="B4579" i="8" s="1"/>
  <c r="B4642" i="8" s="1"/>
  <c r="B4705" i="8" s="1"/>
  <c r="B4768" i="8" s="1"/>
  <c r="B4831" i="8" s="1"/>
  <c r="B4894" i="8" s="1"/>
  <c r="B4957" i="8" s="1"/>
  <c r="B5020" i="8" s="1"/>
  <c r="B5083" i="8" s="1"/>
  <c r="B5146" i="8" s="1"/>
  <c r="B5209" i="8" s="1"/>
  <c r="B5272" i="8" s="1"/>
  <c r="B5335" i="8" s="1"/>
  <c r="B5398" i="8" s="1"/>
  <c r="B5461" i="8" s="1"/>
  <c r="B5524" i="8" s="1"/>
  <c r="B5587" i="8" s="1"/>
  <c r="B5650" i="8" s="1"/>
  <c r="B5713" i="8" s="1"/>
  <c r="B5776" i="8" s="1"/>
  <c r="B5839" i="8" s="1"/>
  <c r="B5902" i="8" s="1"/>
  <c r="B5965" i="8" s="1"/>
  <c r="B6028" i="8" s="1"/>
  <c r="B6091" i="8" s="1"/>
  <c r="B6154" i="8" s="1"/>
  <c r="B6217" i="8" s="1"/>
  <c r="B6280" i="8" s="1"/>
  <c r="B4139" i="8"/>
  <c r="B4154" i="8"/>
  <c r="B4217" i="8" s="1"/>
  <c r="B4280" i="8" s="1"/>
  <c r="B4343" i="8" s="1"/>
  <c r="B4406" i="8" s="1"/>
  <c r="B4469" i="8" s="1"/>
  <c r="B4532" i="8" s="1"/>
  <c r="B4595" i="8" s="1"/>
  <c r="B4658" i="8" s="1"/>
  <c r="B4721" i="8" s="1"/>
  <c r="B4163" i="8"/>
  <c r="B4226" i="8" s="1"/>
  <c r="B4289" i="8" s="1"/>
  <c r="B4352" i="8" s="1"/>
  <c r="B4415" i="8" s="1"/>
  <c r="B4478" i="8" s="1"/>
  <c r="B4541" i="8" s="1"/>
  <c r="B4604" i="8" s="1"/>
  <c r="B4667" i="8" s="1"/>
  <c r="B4730" i="8" s="1"/>
  <c r="B4793" i="8" s="1"/>
  <c r="B4856" i="8" s="1"/>
  <c r="B4919" i="8" s="1"/>
  <c r="B4982" i="8" s="1"/>
  <c r="B5045" i="8" s="1"/>
  <c r="B5108" i="8" s="1"/>
  <c r="B5171" i="8" s="1"/>
  <c r="B5234" i="8" s="1"/>
  <c r="B5297" i="8" s="1"/>
  <c r="B5360" i="8" s="1"/>
  <c r="B5423" i="8" s="1"/>
  <c r="B5486" i="8" s="1"/>
  <c r="B5549" i="8" s="1"/>
  <c r="B5612" i="8" s="1"/>
  <c r="B5675" i="8" s="1"/>
  <c r="B5738" i="8" s="1"/>
  <c r="B5801" i="8" s="1"/>
  <c r="B5864" i="8" s="1"/>
  <c r="B5927" i="8" s="1"/>
  <c r="B5990" i="8" s="1"/>
  <c r="B6053" i="8" s="1"/>
  <c r="B6116" i="8" s="1"/>
  <c r="B6179" i="8" s="1"/>
  <c r="B6242" i="8" s="1"/>
  <c r="B4170" i="8"/>
  <c r="B4233" i="8" s="1"/>
  <c r="B4296" i="8" s="1"/>
  <c r="B4359" i="8" s="1"/>
  <c r="B4422" i="8" s="1"/>
  <c r="B4485" i="8" s="1"/>
  <c r="B4548" i="8" s="1"/>
  <c r="B4611" i="8" s="1"/>
  <c r="B4674" i="8" s="1"/>
  <c r="B4737" i="8" s="1"/>
  <c r="B4800" i="8" s="1"/>
  <c r="B4863" i="8" s="1"/>
  <c r="B4926" i="8" s="1"/>
  <c r="B4989" i="8" s="1"/>
  <c r="B5052" i="8" s="1"/>
  <c r="B5115" i="8" s="1"/>
  <c r="B5178" i="8" s="1"/>
  <c r="B5241" i="8" s="1"/>
  <c r="B5304" i="8" s="1"/>
  <c r="B5367" i="8" s="1"/>
  <c r="B5430" i="8" s="1"/>
  <c r="B5493" i="8" s="1"/>
  <c r="B5556" i="8" s="1"/>
  <c r="B5619" i="8" s="1"/>
  <c r="B5682" i="8" s="1"/>
  <c r="B5745" i="8" s="1"/>
  <c r="B5808" i="8" s="1"/>
  <c r="B5871" i="8" s="1"/>
  <c r="B5934" i="8" s="1"/>
  <c r="B5997" i="8" s="1"/>
  <c r="B6060" i="8" s="1"/>
  <c r="B6123" i="8" s="1"/>
  <c r="B6186" i="8" s="1"/>
  <c r="B6249" i="8" s="1"/>
  <c r="B4171" i="8"/>
  <c r="B4179" i="8"/>
  <c r="B4242" i="8" s="1"/>
  <c r="B4305" i="8" s="1"/>
  <c r="B4368" i="8" s="1"/>
  <c r="B4431" i="8" s="1"/>
  <c r="B4494" i="8" s="1"/>
  <c r="B4557" i="8" s="1"/>
  <c r="B4620" i="8" s="1"/>
  <c r="B4186" i="8"/>
  <c r="B4249" i="8" s="1"/>
  <c r="B4312" i="8" s="1"/>
  <c r="B4375" i="8" s="1"/>
  <c r="B4438" i="8" s="1"/>
  <c r="B4501" i="8" s="1"/>
  <c r="B4564" i="8" s="1"/>
  <c r="B4627" i="8" s="1"/>
  <c r="B4690" i="8" s="1"/>
  <c r="B4753" i="8" s="1"/>
  <c r="B4816" i="8" s="1"/>
  <c r="B4879" i="8" s="1"/>
  <c r="B4942" i="8" s="1"/>
  <c r="B5005" i="8" s="1"/>
  <c r="B5068" i="8" s="1"/>
  <c r="B5131" i="8" s="1"/>
  <c r="B5194" i="8" s="1"/>
  <c r="B5257" i="8" s="1"/>
  <c r="B5320" i="8" s="1"/>
  <c r="B5383" i="8" s="1"/>
  <c r="B5446" i="8" s="1"/>
  <c r="B5509" i="8" s="1"/>
  <c r="B5572" i="8" s="1"/>
  <c r="B5635" i="8" s="1"/>
  <c r="B5698" i="8" s="1"/>
  <c r="B5761" i="8" s="1"/>
  <c r="B5824" i="8" s="1"/>
  <c r="B5887" i="8" s="1"/>
  <c r="B5950" i="8" s="1"/>
  <c r="B6013" i="8" s="1"/>
  <c r="B6076" i="8" s="1"/>
  <c r="B6139" i="8" s="1"/>
  <c r="B6202" i="8" s="1"/>
  <c r="B6265" i="8" s="1"/>
  <c r="B4187" i="8"/>
  <c r="B4195" i="8"/>
  <c r="B4258" i="8" s="1"/>
  <c r="B4321" i="8" s="1"/>
  <c r="B4384" i="8" s="1"/>
  <c r="B4447" i="8" s="1"/>
  <c r="B4510" i="8" s="1"/>
  <c r="B4573" i="8" s="1"/>
  <c r="B4636" i="8" s="1"/>
  <c r="B4202" i="8"/>
  <c r="B4265" i="8" s="1"/>
  <c r="B4328" i="8" s="1"/>
  <c r="B4391" i="8" s="1"/>
  <c r="B4454" i="8" s="1"/>
  <c r="B4517" i="8" s="1"/>
  <c r="B4580" i="8" s="1"/>
  <c r="B4643" i="8" s="1"/>
  <c r="B4706" i="8" s="1"/>
  <c r="B4769" i="8" s="1"/>
  <c r="B4203" i="8"/>
  <c r="B4211" i="8"/>
  <c r="B4274" i="8" s="1"/>
  <c r="B4337" i="8" s="1"/>
  <c r="B4400" i="8" s="1"/>
  <c r="B4463" i="8" s="1"/>
  <c r="B4526" i="8" s="1"/>
  <c r="B4589" i="8" s="1"/>
  <c r="B4652" i="8" s="1"/>
  <c r="B4715" i="8" s="1"/>
  <c r="B4778" i="8" s="1"/>
  <c r="B4841" i="8" s="1"/>
  <c r="B4904" i="8" s="1"/>
  <c r="B4967" i="8" s="1"/>
  <c r="B5030" i="8" s="1"/>
  <c r="B5093" i="8" s="1"/>
  <c r="B5156" i="8" s="1"/>
  <c r="B5219" i="8" s="1"/>
  <c r="B5282" i="8" s="1"/>
  <c r="B5345" i="8" s="1"/>
  <c r="B5408" i="8" s="1"/>
  <c r="B5471" i="8" s="1"/>
  <c r="B5534" i="8" s="1"/>
  <c r="B5597" i="8" s="1"/>
  <c r="B5660" i="8" s="1"/>
  <c r="B5723" i="8" s="1"/>
  <c r="B5786" i="8" s="1"/>
  <c r="B5849" i="8" s="1"/>
  <c r="B5912" i="8" s="1"/>
  <c r="B5975" i="8" s="1"/>
  <c r="B6038" i="8" s="1"/>
  <c r="B6101" i="8" s="1"/>
  <c r="B6164" i="8" s="1"/>
  <c r="B6227" i="8" s="1"/>
  <c r="B6290" i="8" s="1"/>
  <c r="B4219" i="8"/>
  <c r="B4227" i="8"/>
  <c r="B4290" i="8" s="1"/>
  <c r="B4353" i="8" s="1"/>
  <c r="B4416" i="8" s="1"/>
  <c r="B4479" i="8" s="1"/>
  <c r="B4542" i="8" s="1"/>
  <c r="B4605" i="8" s="1"/>
  <c r="B4668" i="8" s="1"/>
  <c r="B4731" i="8" s="1"/>
  <c r="B4794" i="8" s="1"/>
  <c r="B4857" i="8" s="1"/>
  <c r="B4920" i="8" s="1"/>
  <c r="B4983" i="8" s="1"/>
  <c r="B5046" i="8" s="1"/>
  <c r="B5109" i="8" s="1"/>
  <c r="B5172" i="8" s="1"/>
  <c r="B5235" i="8" s="1"/>
  <c r="B5298" i="8" s="1"/>
  <c r="B5361" i="8" s="1"/>
  <c r="B5424" i="8" s="1"/>
  <c r="B5487" i="8" s="1"/>
  <c r="B5550" i="8" s="1"/>
  <c r="B5613" i="8" s="1"/>
  <c r="B5676" i="8" s="1"/>
  <c r="B5739" i="8" s="1"/>
  <c r="B5802" i="8" s="1"/>
  <c r="B5865" i="8" s="1"/>
  <c r="B5928" i="8" s="1"/>
  <c r="B5991" i="8" s="1"/>
  <c r="B6054" i="8" s="1"/>
  <c r="B6117" i="8" s="1"/>
  <c r="B6180" i="8" s="1"/>
  <c r="B6243" i="8" s="1"/>
  <c r="B4234" i="8"/>
  <c r="B4297" i="8" s="1"/>
  <c r="B4360" i="8" s="1"/>
  <c r="B4423" i="8" s="1"/>
  <c r="B4486" i="8" s="1"/>
  <c r="B4549" i="8" s="1"/>
  <c r="B4612" i="8" s="1"/>
  <c r="B4675" i="8" s="1"/>
  <c r="B4738" i="8" s="1"/>
  <c r="B4801" i="8" s="1"/>
  <c r="B4864" i="8" s="1"/>
  <c r="B4927" i="8" s="1"/>
  <c r="B4990" i="8" s="1"/>
  <c r="B5053" i="8" s="1"/>
  <c r="B5116" i="8" s="1"/>
  <c r="B5179" i="8" s="1"/>
  <c r="B5242" i="8" s="1"/>
  <c r="B5305" i="8" s="1"/>
  <c r="B5368" i="8" s="1"/>
  <c r="B5431" i="8" s="1"/>
  <c r="B5494" i="8" s="1"/>
  <c r="B5557" i="8" s="1"/>
  <c r="B5620" i="8" s="1"/>
  <c r="B5683" i="8" s="1"/>
  <c r="B5746" i="8" s="1"/>
  <c r="B5809" i="8" s="1"/>
  <c r="B5872" i="8" s="1"/>
  <c r="B5935" i="8" s="1"/>
  <c r="B5998" i="8" s="1"/>
  <c r="B6061" i="8" s="1"/>
  <c r="B6124" i="8" s="1"/>
  <c r="B6187" i="8" s="1"/>
  <c r="B6250" i="8" s="1"/>
  <c r="B4235" i="8"/>
  <c r="B4250" i="8"/>
  <c r="B4313" i="8" s="1"/>
  <c r="B4376" i="8" s="1"/>
  <c r="B4439" i="8" s="1"/>
  <c r="B4502" i="8" s="1"/>
  <c r="B4565" i="8" s="1"/>
  <c r="B4628" i="8" s="1"/>
  <c r="B4691" i="8" s="1"/>
  <c r="B4754" i="8" s="1"/>
  <c r="B4817" i="8" s="1"/>
  <c r="B4251" i="8"/>
  <c r="B4259" i="8"/>
  <c r="B4322" i="8" s="1"/>
  <c r="B4385" i="8" s="1"/>
  <c r="B4448" i="8" s="1"/>
  <c r="B4511" i="8" s="1"/>
  <c r="B4574" i="8" s="1"/>
  <c r="B4637" i="8" s="1"/>
  <c r="B4700" i="8" s="1"/>
  <c r="B4266" i="8"/>
  <c r="B4329" i="8" s="1"/>
  <c r="B4392" i="8" s="1"/>
  <c r="B4455" i="8" s="1"/>
  <c r="B4518" i="8" s="1"/>
  <c r="B4581" i="8" s="1"/>
  <c r="B4644" i="8" s="1"/>
  <c r="B4707" i="8" s="1"/>
  <c r="B4770" i="8" s="1"/>
  <c r="B4833" i="8" s="1"/>
  <c r="B4275" i="8"/>
  <c r="B4338" i="8" s="1"/>
  <c r="B4401" i="8" s="1"/>
  <c r="B4464" i="8" s="1"/>
  <c r="B4527" i="8" s="1"/>
  <c r="B4590" i="8" s="1"/>
  <c r="B4653" i="8" s="1"/>
  <c r="B4716" i="8" s="1"/>
  <c r="B4282" i="8"/>
  <c r="B4345" i="8" s="1"/>
  <c r="B4408" i="8" s="1"/>
  <c r="B4471" i="8" s="1"/>
  <c r="B4534" i="8" s="1"/>
  <c r="B4597" i="8" s="1"/>
  <c r="B4660" i="8" s="1"/>
  <c r="B4723" i="8" s="1"/>
  <c r="B4786" i="8" s="1"/>
  <c r="B4849" i="8" s="1"/>
  <c r="B4912" i="8" s="1"/>
  <c r="B4975" i="8" s="1"/>
  <c r="B5038" i="8" s="1"/>
  <c r="B5101" i="8" s="1"/>
  <c r="B5164" i="8" s="1"/>
  <c r="B5227" i="8" s="1"/>
  <c r="B5290" i="8" s="1"/>
  <c r="B5353" i="8" s="1"/>
  <c r="B5416" i="8" s="1"/>
  <c r="B5479" i="8" s="1"/>
  <c r="B5542" i="8" s="1"/>
  <c r="B5605" i="8" s="1"/>
  <c r="B5668" i="8" s="1"/>
  <c r="B5731" i="8" s="1"/>
  <c r="B5794" i="8" s="1"/>
  <c r="B5857" i="8" s="1"/>
  <c r="B5920" i="8" s="1"/>
  <c r="B5983" i="8" s="1"/>
  <c r="B6046" i="8" s="1"/>
  <c r="B6109" i="8" s="1"/>
  <c r="B6172" i="8" s="1"/>
  <c r="B6235" i="8" s="1"/>
  <c r="B6298" i="8" s="1"/>
  <c r="B4283" i="8"/>
  <c r="B4291" i="8"/>
  <c r="B4354" i="8" s="1"/>
  <c r="B4417" i="8" s="1"/>
  <c r="B4480" i="8" s="1"/>
  <c r="B4543" i="8" s="1"/>
  <c r="B4606" i="8" s="1"/>
  <c r="B4669" i="8" s="1"/>
  <c r="B4732" i="8" s="1"/>
  <c r="B4298" i="8"/>
  <c r="B4361" i="8" s="1"/>
  <c r="B4424" i="8" s="1"/>
  <c r="B4487" i="8" s="1"/>
  <c r="B4550" i="8" s="1"/>
  <c r="B4613" i="8" s="1"/>
  <c r="B4676" i="8" s="1"/>
  <c r="B4739" i="8" s="1"/>
  <c r="B4802" i="8" s="1"/>
  <c r="B4865" i="8" s="1"/>
  <c r="B4299" i="8"/>
  <c r="B4314" i="8"/>
  <c r="B4377" i="8" s="1"/>
  <c r="B4440" i="8" s="1"/>
  <c r="B4503" i="8" s="1"/>
  <c r="B4566" i="8" s="1"/>
  <c r="B4629" i="8" s="1"/>
  <c r="B4692" i="8" s="1"/>
  <c r="B4755" i="8" s="1"/>
  <c r="B4818" i="8" s="1"/>
  <c r="B4881" i="8" s="1"/>
  <c r="B4315" i="8"/>
  <c r="B4323" i="8"/>
  <c r="B4386" i="8" s="1"/>
  <c r="B4449" i="8" s="1"/>
  <c r="B4512" i="8" s="1"/>
  <c r="B4575" i="8" s="1"/>
  <c r="B4638" i="8" s="1"/>
  <c r="B4701" i="8" s="1"/>
  <c r="B4764" i="8" s="1"/>
  <c r="B4330" i="8"/>
  <c r="B4393" i="8" s="1"/>
  <c r="B4456" i="8" s="1"/>
  <c r="B4519" i="8" s="1"/>
  <c r="B4582" i="8" s="1"/>
  <c r="B4645" i="8" s="1"/>
  <c r="B4331" i="8"/>
  <c r="B4346" i="8"/>
  <c r="B4409" i="8" s="1"/>
  <c r="B4472" i="8" s="1"/>
  <c r="B4535" i="8" s="1"/>
  <c r="B4598" i="8" s="1"/>
  <c r="B4661" i="8" s="1"/>
  <c r="B4347" i="8"/>
  <c r="B4362" i="8"/>
  <c r="B4425" i="8" s="1"/>
  <c r="B4488" i="8" s="1"/>
  <c r="B4551" i="8" s="1"/>
  <c r="B4614" i="8" s="1"/>
  <c r="B4677" i="8" s="1"/>
  <c r="B4363" i="8"/>
  <c r="B4378" i="8"/>
  <c r="B4441" i="8" s="1"/>
  <c r="B4504" i="8" s="1"/>
  <c r="B4567" i="8" s="1"/>
  <c r="B4630" i="8" s="1"/>
  <c r="B4693" i="8" s="1"/>
  <c r="B4394" i="8"/>
  <c r="B4457" i="8" s="1"/>
  <c r="B4520" i="8" s="1"/>
  <c r="B4583" i="8" s="1"/>
  <c r="B4646" i="8" s="1"/>
  <c r="B4395" i="8"/>
  <c r="B4403" i="8"/>
  <c r="B4466" i="8" s="1"/>
  <c r="B4529" i="8" s="1"/>
  <c r="B4592" i="8" s="1"/>
  <c r="B4655" i="8" s="1"/>
  <c r="B4718" i="8" s="1"/>
  <c r="B4781" i="8" s="1"/>
  <c r="B4844" i="8" s="1"/>
  <c r="B4907" i="8" s="1"/>
  <c r="B4970" i="8" s="1"/>
  <c r="B5033" i="8" s="1"/>
  <c r="B5096" i="8" s="1"/>
  <c r="B5159" i="8" s="1"/>
  <c r="B5222" i="8" s="1"/>
  <c r="B5285" i="8" s="1"/>
  <c r="B5348" i="8" s="1"/>
  <c r="B5411" i="8" s="1"/>
  <c r="B5474" i="8" s="1"/>
  <c r="B5537" i="8" s="1"/>
  <c r="B5600" i="8" s="1"/>
  <c r="B5663" i="8" s="1"/>
  <c r="B5726" i="8" s="1"/>
  <c r="B5789" i="8" s="1"/>
  <c r="B5852" i="8" s="1"/>
  <c r="B5915" i="8" s="1"/>
  <c r="B5978" i="8" s="1"/>
  <c r="B6041" i="8" s="1"/>
  <c r="B6104" i="8" s="1"/>
  <c r="B6167" i="8" s="1"/>
  <c r="B6230" i="8" s="1"/>
  <c r="B6293" i="8" s="1"/>
  <c r="B4410" i="8"/>
  <c r="B4473" i="8" s="1"/>
  <c r="B4536" i="8" s="1"/>
  <c r="B4599" i="8" s="1"/>
  <c r="B4662" i="8" s="1"/>
  <c r="B4426" i="8"/>
  <c r="B4489" i="8" s="1"/>
  <c r="B4552" i="8" s="1"/>
  <c r="B4615" i="8" s="1"/>
  <c r="B4678" i="8" s="1"/>
  <c r="B4427" i="8"/>
  <c r="B4442" i="8"/>
  <c r="B4505" i="8" s="1"/>
  <c r="B4568" i="8" s="1"/>
  <c r="B4631" i="8" s="1"/>
  <c r="B4694" i="8" s="1"/>
  <c r="B4757" i="8" s="1"/>
  <c r="B4820" i="8" s="1"/>
  <c r="B4883" i="8" s="1"/>
  <c r="B4946" i="8" s="1"/>
  <c r="B5009" i="8" s="1"/>
  <c r="B5072" i="8" s="1"/>
  <c r="B5135" i="8" s="1"/>
  <c r="B5198" i="8" s="1"/>
  <c r="B5261" i="8" s="1"/>
  <c r="B5324" i="8" s="1"/>
  <c r="B5387" i="8" s="1"/>
  <c r="B5450" i="8" s="1"/>
  <c r="B5513" i="8" s="1"/>
  <c r="B5576" i="8" s="1"/>
  <c r="B5639" i="8" s="1"/>
  <c r="B5702" i="8" s="1"/>
  <c r="B5765" i="8" s="1"/>
  <c r="B5828" i="8" s="1"/>
  <c r="B5891" i="8" s="1"/>
  <c r="B5954" i="8" s="1"/>
  <c r="B6017" i="8" s="1"/>
  <c r="B6080" i="8" s="1"/>
  <c r="B6143" i="8" s="1"/>
  <c r="B6206" i="8" s="1"/>
  <c r="B6269" i="8" s="1"/>
  <c r="B4443" i="8"/>
  <c r="B4458" i="8"/>
  <c r="B4521" i="8" s="1"/>
  <c r="B4584" i="8" s="1"/>
  <c r="B4647" i="8" s="1"/>
  <c r="B4710" i="8" s="1"/>
  <c r="B4459" i="8"/>
  <c r="B4474" i="8"/>
  <c r="B4537" i="8" s="1"/>
  <c r="B4600" i="8" s="1"/>
  <c r="B4663" i="8" s="1"/>
  <c r="B4726" i="8" s="1"/>
  <c r="B4789" i="8" s="1"/>
  <c r="B4852" i="8" s="1"/>
  <c r="B4915" i="8" s="1"/>
  <c r="B4978" i="8" s="1"/>
  <c r="B5041" i="8" s="1"/>
  <c r="B5104" i="8" s="1"/>
  <c r="B5167" i="8" s="1"/>
  <c r="B5230" i="8" s="1"/>
  <c r="B5293" i="8" s="1"/>
  <c r="B5356" i="8" s="1"/>
  <c r="B5419" i="8" s="1"/>
  <c r="B5482" i="8" s="1"/>
  <c r="B5545" i="8" s="1"/>
  <c r="B5608" i="8" s="1"/>
  <c r="B5671" i="8" s="1"/>
  <c r="B5734" i="8" s="1"/>
  <c r="B5797" i="8" s="1"/>
  <c r="B5860" i="8" s="1"/>
  <c r="B5923" i="8" s="1"/>
  <c r="B5986" i="8" s="1"/>
  <c r="B6049" i="8" s="1"/>
  <c r="B6112" i="8" s="1"/>
  <c r="B6175" i="8" s="1"/>
  <c r="B6238" i="8" s="1"/>
  <c r="B6301" i="8" s="1"/>
  <c r="B4490" i="8"/>
  <c r="B4553" i="8" s="1"/>
  <c r="B4616" i="8" s="1"/>
  <c r="B4679" i="8" s="1"/>
  <c r="B4742" i="8" s="1"/>
  <c r="B4506" i="8"/>
  <c r="B4569" i="8" s="1"/>
  <c r="B4632" i="8" s="1"/>
  <c r="B4695" i="8" s="1"/>
  <c r="B4758" i="8" s="1"/>
  <c r="B4522" i="8"/>
  <c r="B4585" i="8" s="1"/>
  <c r="B4648" i="8" s="1"/>
  <c r="B4711" i="8" s="1"/>
  <c r="B4774" i="8" s="1"/>
  <c r="B4837" i="8" s="1"/>
  <c r="B4900" i="8" s="1"/>
  <c r="B4963" i="8" s="1"/>
  <c r="B5026" i="8" s="1"/>
  <c r="B5089" i="8" s="1"/>
  <c r="B5152" i="8" s="1"/>
  <c r="B5215" i="8" s="1"/>
  <c r="B5278" i="8" s="1"/>
  <c r="B5341" i="8" s="1"/>
  <c r="B5404" i="8" s="1"/>
  <c r="B5467" i="8" s="1"/>
  <c r="B5530" i="8" s="1"/>
  <c r="B5593" i="8" s="1"/>
  <c r="B5656" i="8" s="1"/>
  <c r="B5719" i="8" s="1"/>
  <c r="B5782" i="8" s="1"/>
  <c r="B5845" i="8" s="1"/>
  <c r="B5908" i="8" s="1"/>
  <c r="B5971" i="8" s="1"/>
  <c r="B6034" i="8" s="1"/>
  <c r="B6097" i="8" s="1"/>
  <c r="B6160" i="8" s="1"/>
  <c r="B6223" i="8" s="1"/>
  <c r="B6286" i="8" s="1"/>
  <c r="B4538" i="8"/>
  <c r="B4601" i="8" s="1"/>
  <c r="B4664" i="8" s="1"/>
  <c r="B4727" i="8" s="1"/>
  <c r="B4790" i="8" s="1"/>
  <c r="B4853" i="8" s="1"/>
  <c r="B4916" i="8" s="1"/>
  <c r="B4979" i="8" s="1"/>
  <c r="B5042" i="8" s="1"/>
  <c r="B5105" i="8" s="1"/>
  <c r="B5168" i="8" s="1"/>
  <c r="B5231" i="8" s="1"/>
  <c r="B5294" i="8" s="1"/>
  <c r="B5357" i="8" s="1"/>
  <c r="B5420" i="8" s="1"/>
  <c r="B5483" i="8" s="1"/>
  <c r="B5546" i="8" s="1"/>
  <c r="B5609" i="8" s="1"/>
  <c r="B5672" i="8" s="1"/>
  <c r="B5735" i="8" s="1"/>
  <c r="B5798" i="8" s="1"/>
  <c r="B5861" i="8" s="1"/>
  <c r="B5924" i="8" s="1"/>
  <c r="B5987" i="8" s="1"/>
  <c r="B6050" i="8" s="1"/>
  <c r="B6113" i="8" s="1"/>
  <c r="B6176" i="8" s="1"/>
  <c r="B6239" i="8" s="1"/>
  <c r="B4586" i="8"/>
  <c r="B4649" i="8" s="1"/>
  <c r="B4712" i="8" s="1"/>
  <c r="B4775" i="8" s="1"/>
  <c r="B4838" i="8" s="1"/>
  <c r="B4901" i="8" s="1"/>
  <c r="B4964" i="8" s="1"/>
  <c r="B5027" i="8" s="1"/>
  <c r="B5090" i="8" s="1"/>
  <c r="B5153" i="8" s="1"/>
  <c r="B5216" i="8" s="1"/>
  <c r="B5279" i="8" s="1"/>
  <c r="B5342" i="8" s="1"/>
  <c r="B5405" i="8" s="1"/>
  <c r="B5468" i="8" s="1"/>
  <c r="B5531" i="8" s="1"/>
  <c r="B5594" i="8" s="1"/>
  <c r="B5657" i="8" s="1"/>
  <c r="B5720" i="8" s="1"/>
  <c r="B5783" i="8" s="1"/>
  <c r="B5846" i="8" s="1"/>
  <c r="B5909" i="8" s="1"/>
  <c r="B5972" i="8" s="1"/>
  <c r="B6035" i="8" s="1"/>
  <c r="B6098" i="8" s="1"/>
  <c r="B6161" i="8" s="1"/>
  <c r="B6224" i="8" s="1"/>
  <c r="B6287" i="8" s="1"/>
  <c r="B4602" i="8"/>
  <c r="B4665" i="8" s="1"/>
  <c r="B4728" i="8" s="1"/>
  <c r="B4791" i="8" s="1"/>
  <c r="B4854" i="8" s="1"/>
  <c r="B4917" i="8" s="1"/>
  <c r="B4980" i="8" s="1"/>
  <c r="B5043" i="8" s="1"/>
  <c r="B5106" i="8" s="1"/>
  <c r="B5169" i="8" s="1"/>
  <c r="B5232" i="8" s="1"/>
  <c r="B5295" i="8" s="1"/>
  <c r="B5358" i="8" s="1"/>
  <c r="B5421" i="8" s="1"/>
  <c r="B5484" i="8" s="1"/>
  <c r="B5547" i="8" s="1"/>
  <c r="B5610" i="8" s="1"/>
  <c r="B5673" i="8" s="1"/>
  <c r="B5736" i="8" s="1"/>
  <c r="B5799" i="8" s="1"/>
  <c r="B5862" i="8" s="1"/>
  <c r="B5925" i="8" s="1"/>
  <c r="B5988" i="8" s="1"/>
  <c r="B6051" i="8" s="1"/>
  <c r="B6114" i="8" s="1"/>
  <c r="B6177" i="8" s="1"/>
  <c r="B6240" i="8" s="1"/>
  <c r="B4650" i="8"/>
  <c r="B4713" i="8" s="1"/>
  <c r="B4776" i="8" s="1"/>
  <c r="B4839" i="8" s="1"/>
  <c r="B4902" i="8" s="1"/>
  <c r="B4965" i="8" s="1"/>
  <c r="B5028" i="8" s="1"/>
  <c r="B5091" i="8" s="1"/>
  <c r="B5154" i="8" s="1"/>
  <c r="B5217" i="8" s="1"/>
  <c r="B5280" i="8" s="1"/>
  <c r="B5343" i="8" s="1"/>
  <c r="B5406" i="8" s="1"/>
  <c r="B5469" i="8" s="1"/>
  <c r="B5532" i="8" s="1"/>
  <c r="B5595" i="8" s="1"/>
  <c r="B5658" i="8" s="1"/>
  <c r="B5721" i="8" s="1"/>
  <c r="B5784" i="8" s="1"/>
  <c r="B5847" i="8" s="1"/>
  <c r="B5910" i="8" s="1"/>
  <c r="B5973" i="8" s="1"/>
  <c r="B6036" i="8" s="1"/>
  <c r="B6099" i="8" s="1"/>
  <c r="B6162" i="8" s="1"/>
  <c r="B6225" i="8" s="1"/>
  <c r="B6288" i="8" s="1"/>
  <c r="B4666" i="8"/>
  <c r="B4683" i="8"/>
  <c r="B4746" i="8" s="1"/>
  <c r="B4809" i="8" s="1"/>
  <c r="B4872" i="8" s="1"/>
  <c r="B4935" i="8" s="1"/>
  <c r="B4998" i="8" s="1"/>
  <c r="B5061" i="8" s="1"/>
  <c r="B5124" i="8" s="1"/>
  <c r="B5187" i="8" s="1"/>
  <c r="B5250" i="8" s="1"/>
  <c r="B5313" i="8" s="1"/>
  <c r="B5376" i="8" s="1"/>
  <c r="B5439" i="8" s="1"/>
  <c r="B5502" i="8" s="1"/>
  <c r="B5565" i="8" s="1"/>
  <c r="B5628" i="8" s="1"/>
  <c r="B5691" i="8" s="1"/>
  <c r="B5754" i="8" s="1"/>
  <c r="B5817" i="8" s="1"/>
  <c r="B5880" i="8" s="1"/>
  <c r="B5943" i="8" s="1"/>
  <c r="B6006" i="8" s="1"/>
  <c r="B6069" i="8" s="1"/>
  <c r="B6132" i="8" s="1"/>
  <c r="B6195" i="8" s="1"/>
  <c r="B6258" i="8" s="1"/>
  <c r="B4699" i="8"/>
  <c r="B4762" i="8" s="1"/>
  <c r="B4708" i="8"/>
  <c r="B4771" i="8" s="1"/>
  <c r="B4834" i="8" s="1"/>
  <c r="B4897" i="8" s="1"/>
  <c r="B4960" i="8" s="1"/>
  <c r="B5023" i="8" s="1"/>
  <c r="B5086" i="8" s="1"/>
  <c r="B5149" i="8" s="1"/>
  <c r="B5212" i="8" s="1"/>
  <c r="B5275" i="8" s="1"/>
  <c r="B5338" i="8" s="1"/>
  <c r="B5401" i="8" s="1"/>
  <c r="B5464" i="8" s="1"/>
  <c r="B5527" i="8" s="1"/>
  <c r="B5590" i="8" s="1"/>
  <c r="B5653" i="8" s="1"/>
  <c r="B5716" i="8" s="1"/>
  <c r="B5779" i="8" s="1"/>
  <c r="B5842" i="8" s="1"/>
  <c r="B5905" i="8" s="1"/>
  <c r="B5968" i="8" s="1"/>
  <c r="B6031" i="8" s="1"/>
  <c r="B6094" i="8" s="1"/>
  <c r="B6157" i="8" s="1"/>
  <c r="B6220" i="8" s="1"/>
  <c r="B6283" i="8" s="1"/>
  <c r="B4709" i="8"/>
  <c r="B4719" i="8"/>
  <c r="B4782" i="8" s="1"/>
  <c r="B4845" i="8" s="1"/>
  <c r="B4908" i="8" s="1"/>
  <c r="B4971" i="8" s="1"/>
  <c r="B5034" i="8" s="1"/>
  <c r="B5097" i="8" s="1"/>
  <c r="B5160" i="8" s="1"/>
  <c r="B5223" i="8" s="1"/>
  <c r="B5286" i="8" s="1"/>
  <c r="B5349" i="8" s="1"/>
  <c r="B5412" i="8" s="1"/>
  <c r="B5475" i="8" s="1"/>
  <c r="B5538" i="8" s="1"/>
  <c r="B5601" i="8" s="1"/>
  <c r="B5664" i="8" s="1"/>
  <c r="B5727" i="8" s="1"/>
  <c r="B5790" i="8" s="1"/>
  <c r="B5853" i="8" s="1"/>
  <c r="B5916" i="8" s="1"/>
  <c r="B5979" i="8" s="1"/>
  <c r="B6042" i="8" s="1"/>
  <c r="B6105" i="8" s="1"/>
  <c r="B6168" i="8" s="1"/>
  <c r="B6231" i="8" s="1"/>
  <c r="B6294" i="8" s="1"/>
  <c r="B4720" i="8"/>
  <c r="B4724" i="8"/>
  <c r="B4787" i="8" s="1"/>
  <c r="B4850" i="8" s="1"/>
  <c r="B4913" i="8" s="1"/>
  <c r="B4725" i="8"/>
  <c r="B4729" i="8"/>
  <c r="B4792" i="8" s="1"/>
  <c r="B4855" i="8" s="1"/>
  <c r="B4918" i="8" s="1"/>
  <c r="B4981" i="8" s="1"/>
  <c r="B5044" i="8" s="1"/>
  <c r="B5107" i="8" s="1"/>
  <c r="B5170" i="8" s="1"/>
  <c r="B5233" i="8" s="1"/>
  <c r="B5296" i="8" s="1"/>
  <c r="B5359" i="8" s="1"/>
  <c r="B5422" i="8" s="1"/>
  <c r="B5485" i="8" s="1"/>
  <c r="B5548" i="8" s="1"/>
  <c r="B5611" i="8" s="1"/>
  <c r="B5674" i="8" s="1"/>
  <c r="B5737" i="8" s="1"/>
  <c r="B5800" i="8" s="1"/>
  <c r="B5863" i="8" s="1"/>
  <c r="B5926" i="8" s="1"/>
  <c r="B5989" i="8" s="1"/>
  <c r="B6052" i="8" s="1"/>
  <c r="B6115" i="8" s="1"/>
  <c r="B6178" i="8" s="1"/>
  <c r="B6241" i="8" s="1"/>
  <c r="B4735" i="8"/>
  <c r="B4798" i="8" s="1"/>
  <c r="B4861" i="8" s="1"/>
  <c r="B4924" i="8" s="1"/>
  <c r="B4740" i="8"/>
  <c r="B4803" i="8" s="1"/>
  <c r="B4866" i="8" s="1"/>
  <c r="B4929" i="8" s="1"/>
  <c r="B4992" i="8" s="1"/>
  <c r="B5055" i="8" s="1"/>
  <c r="B5118" i="8" s="1"/>
  <c r="B5181" i="8" s="1"/>
  <c r="B5244" i="8" s="1"/>
  <c r="B5307" i="8" s="1"/>
  <c r="B5370" i="8" s="1"/>
  <c r="B5433" i="8" s="1"/>
  <c r="B5496" i="8" s="1"/>
  <c r="B5559" i="8" s="1"/>
  <c r="B5622" i="8" s="1"/>
  <c r="B5685" i="8" s="1"/>
  <c r="B5748" i="8" s="1"/>
  <c r="B5811" i="8" s="1"/>
  <c r="B5874" i="8" s="1"/>
  <c r="B5937" i="8" s="1"/>
  <c r="B6000" i="8" s="1"/>
  <c r="B6063" i="8" s="1"/>
  <c r="B6126" i="8" s="1"/>
  <c r="B6189" i="8" s="1"/>
  <c r="B6252" i="8" s="1"/>
  <c r="B4741" i="8"/>
  <c r="B4751" i="8"/>
  <c r="B4814" i="8" s="1"/>
  <c r="B4877" i="8" s="1"/>
  <c r="B4940" i="8" s="1"/>
  <c r="B5003" i="8" s="1"/>
  <c r="B5066" i="8" s="1"/>
  <c r="B5129" i="8" s="1"/>
  <c r="B5192" i="8" s="1"/>
  <c r="B5255" i="8" s="1"/>
  <c r="B5318" i="8" s="1"/>
  <c r="B5381" i="8" s="1"/>
  <c r="B5444" i="8" s="1"/>
  <c r="B5507" i="8" s="1"/>
  <c r="B5570" i="8" s="1"/>
  <c r="B5633" i="8" s="1"/>
  <c r="B5696" i="8" s="1"/>
  <c r="B5759" i="8" s="1"/>
  <c r="B5822" i="8" s="1"/>
  <c r="B5885" i="8" s="1"/>
  <c r="B5948" i="8" s="1"/>
  <c r="B6011" i="8" s="1"/>
  <c r="B6074" i="8" s="1"/>
  <c r="B6137" i="8" s="1"/>
  <c r="B6200" i="8" s="1"/>
  <c r="B6263" i="8" s="1"/>
  <c r="B4756" i="8"/>
  <c r="B4819" i="8" s="1"/>
  <c r="B4882" i="8" s="1"/>
  <c r="B4945" i="8" s="1"/>
  <c r="B5008" i="8" s="1"/>
  <c r="B4763" i="8"/>
  <c r="B4826" i="8" s="1"/>
  <c r="B4767" i="8"/>
  <c r="B4830" i="8" s="1"/>
  <c r="B4893" i="8" s="1"/>
  <c r="B4956" i="8" s="1"/>
  <c r="B4772" i="8"/>
  <c r="B4835" i="8" s="1"/>
  <c r="B4898" i="8" s="1"/>
  <c r="B4961" i="8" s="1"/>
  <c r="B5024" i="8" s="1"/>
  <c r="B5087" i="8" s="1"/>
  <c r="B5150" i="8" s="1"/>
  <c r="B5213" i="8" s="1"/>
  <c r="B5276" i="8" s="1"/>
  <c r="B5339" i="8" s="1"/>
  <c r="B5402" i="8" s="1"/>
  <c r="B5465" i="8" s="1"/>
  <c r="B5528" i="8" s="1"/>
  <c r="B5591" i="8" s="1"/>
  <c r="B5654" i="8" s="1"/>
  <c r="B5717" i="8" s="1"/>
  <c r="B5780" i="8" s="1"/>
  <c r="B5843" i="8" s="1"/>
  <c r="B5906" i="8" s="1"/>
  <c r="B5969" i="8" s="1"/>
  <c r="B6032" i="8" s="1"/>
  <c r="B6095" i="8" s="1"/>
  <c r="B6158" i="8" s="1"/>
  <c r="B6221" i="8" s="1"/>
  <c r="B6284" i="8" s="1"/>
  <c r="B4773" i="8"/>
  <c r="B4779" i="8"/>
  <c r="B4842" i="8" s="1"/>
  <c r="B4783" i="8"/>
  <c r="B4846" i="8" s="1"/>
  <c r="B4909" i="8" s="1"/>
  <c r="B4972" i="8" s="1"/>
  <c r="B5035" i="8" s="1"/>
  <c r="B5098" i="8" s="1"/>
  <c r="B5161" i="8" s="1"/>
  <c r="B5224" i="8" s="1"/>
  <c r="B5287" i="8" s="1"/>
  <c r="B5350" i="8" s="1"/>
  <c r="B5413" i="8" s="1"/>
  <c r="B5476" i="8" s="1"/>
  <c r="B5539" i="8" s="1"/>
  <c r="B5602" i="8" s="1"/>
  <c r="B5665" i="8" s="1"/>
  <c r="B5728" i="8" s="1"/>
  <c r="B5791" i="8" s="1"/>
  <c r="B5854" i="8" s="1"/>
  <c r="B5917" i="8" s="1"/>
  <c r="B5980" i="8" s="1"/>
  <c r="B6043" i="8" s="1"/>
  <c r="B6106" i="8" s="1"/>
  <c r="B6169" i="8" s="1"/>
  <c r="B6232" i="8" s="1"/>
  <c r="B6295" i="8" s="1"/>
  <c r="B4784" i="8"/>
  <c r="B4788" i="8"/>
  <c r="B4851" i="8" s="1"/>
  <c r="B4914" i="8" s="1"/>
  <c r="B4977" i="8" s="1"/>
  <c r="B5040" i="8" s="1"/>
  <c r="B4795" i="8"/>
  <c r="B4858" i="8" s="1"/>
  <c r="B4804" i="8"/>
  <c r="B4867" i="8" s="1"/>
  <c r="B4930" i="8" s="1"/>
  <c r="B4993" i="8" s="1"/>
  <c r="B5056" i="8" s="1"/>
  <c r="B5119" i="8" s="1"/>
  <c r="B5182" i="8" s="1"/>
  <c r="B5245" i="8" s="1"/>
  <c r="B5308" i="8" s="1"/>
  <c r="B5371" i="8" s="1"/>
  <c r="B5434" i="8" s="1"/>
  <c r="B5497" i="8" s="1"/>
  <c r="B5560" i="8" s="1"/>
  <c r="B5623" i="8" s="1"/>
  <c r="B5686" i="8" s="1"/>
  <c r="B5749" i="8" s="1"/>
  <c r="B5812" i="8" s="1"/>
  <c r="B5875" i="8" s="1"/>
  <c r="B5938" i="8" s="1"/>
  <c r="B6001" i="8" s="1"/>
  <c r="B6064" i="8" s="1"/>
  <c r="B6127" i="8" s="1"/>
  <c r="B6190" i="8" s="1"/>
  <c r="B6253" i="8" s="1"/>
  <c r="B4805" i="8"/>
  <c r="B4821" i="8"/>
  <c r="B4825" i="8"/>
  <c r="B4888" i="8" s="1"/>
  <c r="B4951" i="8" s="1"/>
  <c r="B5014" i="8" s="1"/>
  <c r="B5077" i="8" s="1"/>
  <c r="B5140" i="8" s="1"/>
  <c r="B5203" i="8" s="1"/>
  <c r="B5266" i="8" s="1"/>
  <c r="B5329" i="8" s="1"/>
  <c r="B5392" i="8" s="1"/>
  <c r="B5455" i="8" s="1"/>
  <c r="B5518" i="8" s="1"/>
  <c r="B5581" i="8" s="1"/>
  <c r="B5644" i="8" s="1"/>
  <c r="B5707" i="8" s="1"/>
  <c r="B5770" i="8" s="1"/>
  <c r="B5833" i="8" s="1"/>
  <c r="B5896" i="8" s="1"/>
  <c r="B5959" i="8" s="1"/>
  <c r="B6022" i="8" s="1"/>
  <c r="B6085" i="8" s="1"/>
  <c r="B6148" i="8" s="1"/>
  <c r="B6211" i="8" s="1"/>
  <c r="B6274" i="8" s="1"/>
  <c r="B4827" i="8"/>
  <c r="B4890" i="8" s="1"/>
  <c r="B4832" i="8"/>
  <c r="B4836" i="8"/>
  <c r="B4899" i="8" s="1"/>
  <c r="B4962" i="8" s="1"/>
  <c r="B5025" i="8" s="1"/>
  <c r="B5088" i="8" s="1"/>
  <c r="B5151" i="8" s="1"/>
  <c r="B5214" i="8" s="1"/>
  <c r="B5277" i="8" s="1"/>
  <c r="B5340" i="8" s="1"/>
  <c r="B5403" i="8" s="1"/>
  <c r="B5466" i="8" s="1"/>
  <c r="B5529" i="8" s="1"/>
  <c r="B5592" i="8" s="1"/>
  <c r="B5655" i="8" s="1"/>
  <c r="B5718" i="8" s="1"/>
  <c r="B5781" i="8" s="1"/>
  <c r="B5844" i="8" s="1"/>
  <c r="B5907" i="8" s="1"/>
  <c r="B5970" i="8" s="1"/>
  <c r="B6033" i="8" s="1"/>
  <c r="B6096" i="8" s="1"/>
  <c r="B6159" i="8" s="1"/>
  <c r="B6222" i="8" s="1"/>
  <c r="B6285" i="8" s="1"/>
  <c r="B4847" i="8"/>
  <c r="B4910" i="8" s="1"/>
  <c r="B4973" i="8" s="1"/>
  <c r="B5036" i="8" s="1"/>
  <c r="B5099" i="8" s="1"/>
  <c r="B5162" i="8" s="1"/>
  <c r="B5225" i="8" s="1"/>
  <c r="B5288" i="8" s="1"/>
  <c r="B5351" i="8" s="1"/>
  <c r="B5414" i="8" s="1"/>
  <c r="B5477" i="8" s="1"/>
  <c r="B5540" i="8" s="1"/>
  <c r="B5603" i="8" s="1"/>
  <c r="B5666" i="8" s="1"/>
  <c r="B5729" i="8" s="1"/>
  <c r="B5792" i="8" s="1"/>
  <c r="B5855" i="8" s="1"/>
  <c r="B5918" i="8" s="1"/>
  <c r="B5981" i="8" s="1"/>
  <c r="B6044" i="8" s="1"/>
  <c r="B6107" i="8" s="1"/>
  <c r="B6170" i="8" s="1"/>
  <c r="B6233" i="8" s="1"/>
  <c r="B6296" i="8" s="1"/>
  <c r="B4868" i="8"/>
  <c r="B4931" i="8" s="1"/>
  <c r="B4880" i="8"/>
  <c r="B4884" i="8"/>
  <c r="B4947" i="8" s="1"/>
  <c r="B4889" i="8"/>
  <c r="B4952" i="8" s="1"/>
  <c r="B5015" i="8" s="1"/>
  <c r="B5078" i="8" s="1"/>
  <c r="B5141" i="8" s="1"/>
  <c r="B5204" i="8" s="1"/>
  <c r="B5267" i="8" s="1"/>
  <c r="B5330" i="8" s="1"/>
  <c r="B5393" i="8" s="1"/>
  <c r="B5456" i="8" s="1"/>
  <c r="B5519" i="8" s="1"/>
  <c r="B5582" i="8" s="1"/>
  <c r="B5645" i="8" s="1"/>
  <c r="B5708" i="8" s="1"/>
  <c r="B5771" i="8" s="1"/>
  <c r="B5834" i="8" s="1"/>
  <c r="B5897" i="8" s="1"/>
  <c r="B5960" i="8" s="1"/>
  <c r="B6023" i="8" s="1"/>
  <c r="B6086" i="8" s="1"/>
  <c r="B6149" i="8" s="1"/>
  <c r="B6212" i="8" s="1"/>
  <c r="B6275" i="8" s="1"/>
  <c r="B4891" i="8"/>
  <c r="B4954" i="8" s="1"/>
  <c r="B5017" i="8" s="1"/>
  <c r="B5080" i="8" s="1"/>
  <c r="B5143" i="8" s="1"/>
  <c r="B5206" i="8" s="1"/>
  <c r="B5269" i="8" s="1"/>
  <c r="B5332" i="8" s="1"/>
  <c r="B5395" i="8" s="1"/>
  <c r="B5458" i="8" s="1"/>
  <c r="B5521" i="8" s="1"/>
  <c r="B5584" i="8" s="1"/>
  <c r="B5647" i="8" s="1"/>
  <c r="B5710" i="8" s="1"/>
  <c r="B5773" i="8" s="1"/>
  <c r="B5836" i="8" s="1"/>
  <c r="B5899" i="8" s="1"/>
  <c r="B5962" i="8" s="1"/>
  <c r="B6025" i="8" s="1"/>
  <c r="B6088" i="8" s="1"/>
  <c r="B6151" i="8" s="1"/>
  <c r="B6214" i="8" s="1"/>
  <c r="B6277" i="8" s="1"/>
  <c r="B4895" i="8"/>
  <c r="B4958" i="8" s="1"/>
  <c r="B5021" i="8" s="1"/>
  <c r="B5084" i="8" s="1"/>
  <c r="B4896" i="8"/>
  <c r="B4905" i="8"/>
  <c r="B4968" i="8" s="1"/>
  <c r="B4921" i="8"/>
  <c r="B4984" i="8" s="1"/>
  <c r="B5047" i="8" s="1"/>
  <c r="B5110" i="8" s="1"/>
  <c r="B5173" i="8" s="1"/>
  <c r="B5236" i="8" s="1"/>
  <c r="B5299" i="8" s="1"/>
  <c r="B5362" i="8" s="1"/>
  <c r="B5425" i="8" s="1"/>
  <c r="B5488" i="8" s="1"/>
  <c r="B5551" i="8" s="1"/>
  <c r="B5614" i="8" s="1"/>
  <c r="B5677" i="8" s="1"/>
  <c r="B5740" i="8" s="1"/>
  <c r="B5803" i="8" s="1"/>
  <c r="B5866" i="8" s="1"/>
  <c r="B5929" i="8" s="1"/>
  <c r="B5992" i="8" s="1"/>
  <c r="B6055" i="8" s="1"/>
  <c r="B6118" i="8" s="1"/>
  <c r="B6181" i="8" s="1"/>
  <c r="B6244" i="8" s="1"/>
  <c r="B4923" i="8"/>
  <c r="B4986" i="8" s="1"/>
  <c r="B5049" i="8" s="1"/>
  <c r="B5112" i="8" s="1"/>
  <c r="B5175" i="8" s="1"/>
  <c r="B5238" i="8" s="1"/>
  <c r="B5301" i="8" s="1"/>
  <c r="B5364" i="8" s="1"/>
  <c r="B5427" i="8" s="1"/>
  <c r="B5490" i="8" s="1"/>
  <c r="B5553" i="8" s="1"/>
  <c r="B5616" i="8" s="1"/>
  <c r="B5679" i="8" s="1"/>
  <c r="B5742" i="8" s="1"/>
  <c r="B5805" i="8" s="1"/>
  <c r="B5868" i="8" s="1"/>
  <c r="B5931" i="8" s="1"/>
  <c r="B5994" i="8" s="1"/>
  <c r="B6057" i="8" s="1"/>
  <c r="B6120" i="8" s="1"/>
  <c r="B6183" i="8" s="1"/>
  <c r="B6246" i="8" s="1"/>
  <c r="B4928" i="8"/>
  <c r="B4943" i="8"/>
  <c r="B5006" i="8" s="1"/>
  <c r="B5069" i="8" s="1"/>
  <c r="B5132" i="8" s="1"/>
  <c r="B5195" i="8" s="1"/>
  <c r="B5258" i="8" s="1"/>
  <c r="B5321" i="8" s="1"/>
  <c r="B5384" i="8" s="1"/>
  <c r="B5447" i="8" s="1"/>
  <c r="B5510" i="8" s="1"/>
  <c r="B5573" i="8" s="1"/>
  <c r="B5636" i="8" s="1"/>
  <c r="B5699" i="8" s="1"/>
  <c r="B5762" i="8" s="1"/>
  <c r="B5825" i="8" s="1"/>
  <c r="B5888" i="8" s="1"/>
  <c r="B5951" i="8" s="1"/>
  <c r="B6014" i="8" s="1"/>
  <c r="B6077" i="8" s="1"/>
  <c r="B6140" i="8" s="1"/>
  <c r="B6203" i="8" s="1"/>
  <c r="B6266" i="8" s="1"/>
  <c r="B4944" i="8"/>
  <c r="B5007" i="8" s="1"/>
  <c r="B5070" i="8" s="1"/>
  <c r="B5133" i="8" s="1"/>
  <c r="B5196" i="8" s="1"/>
  <c r="B5259" i="8" s="1"/>
  <c r="B5322" i="8" s="1"/>
  <c r="B5385" i="8" s="1"/>
  <c r="B5448" i="8" s="1"/>
  <c r="B5511" i="8" s="1"/>
  <c r="B5574" i="8" s="1"/>
  <c r="B5637" i="8" s="1"/>
  <c r="B5700" i="8" s="1"/>
  <c r="B5763" i="8" s="1"/>
  <c r="B5826" i="8" s="1"/>
  <c r="B5889" i="8" s="1"/>
  <c r="B5952" i="8" s="1"/>
  <c r="B6015" i="8" s="1"/>
  <c r="B6078" i="8" s="1"/>
  <c r="B6141" i="8" s="1"/>
  <c r="B6204" i="8" s="1"/>
  <c r="B6267" i="8" s="1"/>
  <c r="B4953" i="8"/>
  <c r="B5016" i="8" s="1"/>
  <c r="B5079" i="8" s="1"/>
  <c r="B5142" i="8" s="1"/>
  <c r="B5205" i="8" s="1"/>
  <c r="B5268" i="8" s="1"/>
  <c r="B5331" i="8" s="1"/>
  <c r="B5394" i="8" s="1"/>
  <c r="B5457" i="8" s="1"/>
  <c r="B5520" i="8" s="1"/>
  <c r="B5583" i="8" s="1"/>
  <c r="B5646" i="8" s="1"/>
  <c r="B5709" i="8" s="1"/>
  <c r="B5772" i="8" s="1"/>
  <c r="B5835" i="8" s="1"/>
  <c r="B5898" i="8" s="1"/>
  <c r="B5961" i="8" s="1"/>
  <c r="B6024" i="8" s="1"/>
  <c r="B6087" i="8" s="1"/>
  <c r="B6150" i="8" s="1"/>
  <c r="B6213" i="8" s="1"/>
  <c r="B6276" i="8" s="1"/>
  <c r="B4959" i="8"/>
  <c r="B4976" i="8"/>
  <c r="B5039" i="8" s="1"/>
  <c r="B5102" i="8" s="1"/>
  <c r="B5165" i="8" s="1"/>
  <c r="B5228" i="8" s="1"/>
  <c r="B5291" i="8" s="1"/>
  <c r="B5354" i="8" s="1"/>
  <c r="B5417" i="8" s="1"/>
  <c r="B5480" i="8" s="1"/>
  <c r="B5543" i="8" s="1"/>
  <c r="B5606" i="8" s="1"/>
  <c r="B5669" i="8" s="1"/>
  <c r="B5732" i="8" s="1"/>
  <c r="B5795" i="8" s="1"/>
  <c r="B5858" i="8" s="1"/>
  <c r="B5921" i="8" s="1"/>
  <c r="B5984" i="8" s="1"/>
  <c r="B6047" i="8" s="1"/>
  <c r="B6110" i="8" s="1"/>
  <c r="B6173" i="8" s="1"/>
  <c r="B6236" i="8" s="1"/>
  <c r="B6299" i="8" s="1"/>
  <c r="B4987" i="8"/>
  <c r="B4991" i="8"/>
  <c r="B4994" i="8"/>
  <c r="B5057" i="8" s="1"/>
  <c r="B5120" i="8" s="1"/>
  <c r="B5183" i="8" s="1"/>
  <c r="B5246" i="8" s="1"/>
  <c r="B5309" i="8" s="1"/>
  <c r="B5372" i="8" s="1"/>
  <c r="B5435" i="8" s="1"/>
  <c r="B5498" i="8" s="1"/>
  <c r="B5561" i="8" s="1"/>
  <c r="B5624" i="8" s="1"/>
  <c r="B5687" i="8" s="1"/>
  <c r="B5750" i="8" s="1"/>
  <c r="B5813" i="8" s="1"/>
  <c r="B5876" i="8" s="1"/>
  <c r="B5939" i="8" s="1"/>
  <c r="B6002" i="8" s="1"/>
  <c r="B6065" i="8" s="1"/>
  <c r="B6128" i="8" s="1"/>
  <c r="B6191" i="8" s="1"/>
  <c r="B6254" i="8" s="1"/>
  <c r="B5010" i="8"/>
  <c r="B5073" i="8" s="1"/>
  <c r="B5136" i="8" s="1"/>
  <c r="B5199" i="8" s="1"/>
  <c r="B5262" i="8" s="1"/>
  <c r="B5325" i="8" s="1"/>
  <c r="B5388" i="8" s="1"/>
  <c r="B5451" i="8" s="1"/>
  <c r="B5514" i="8" s="1"/>
  <c r="B5577" i="8" s="1"/>
  <c r="B5640" i="8" s="1"/>
  <c r="B5703" i="8" s="1"/>
  <c r="B5766" i="8" s="1"/>
  <c r="B5829" i="8" s="1"/>
  <c r="B5892" i="8" s="1"/>
  <c r="B5955" i="8" s="1"/>
  <c r="B6018" i="8" s="1"/>
  <c r="B6081" i="8" s="1"/>
  <c r="B6144" i="8" s="1"/>
  <c r="B6207" i="8" s="1"/>
  <c r="B6270" i="8" s="1"/>
  <c r="B5019" i="8"/>
  <c r="B5022" i="8"/>
  <c r="B5085" i="8" s="1"/>
  <c r="B5148" i="8" s="1"/>
  <c r="B5031" i="8"/>
  <c r="B5050" i="8"/>
  <c r="B5113" i="8" s="1"/>
  <c r="B5176" i="8" s="1"/>
  <c r="B5239" i="8" s="1"/>
  <c r="B5302" i="8" s="1"/>
  <c r="B5365" i="8" s="1"/>
  <c r="B5428" i="8" s="1"/>
  <c r="B5491" i="8" s="1"/>
  <c r="B5554" i="8" s="1"/>
  <c r="B5617" i="8" s="1"/>
  <c r="B5680" i="8" s="1"/>
  <c r="B5743" i="8" s="1"/>
  <c r="B5806" i="8" s="1"/>
  <c r="B5869" i="8" s="1"/>
  <c r="B5932" i="8" s="1"/>
  <c r="B5995" i="8" s="1"/>
  <c r="B6058" i="8" s="1"/>
  <c r="B6121" i="8" s="1"/>
  <c r="B6184" i="8" s="1"/>
  <c r="B6247" i="8" s="1"/>
  <c r="B5054" i="8"/>
  <c r="B5117" i="8" s="1"/>
  <c r="B5180" i="8" s="1"/>
  <c r="B5071" i="8"/>
  <c r="B5082" i="8"/>
  <c r="B5145" i="8" s="1"/>
  <c r="B5208" i="8" s="1"/>
  <c r="B5271" i="8" s="1"/>
  <c r="B5334" i="8" s="1"/>
  <c r="B5397" i="8" s="1"/>
  <c r="B5460" i="8" s="1"/>
  <c r="B5523" i="8" s="1"/>
  <c r="B5586" i="8" s="1"/>
  <c r="B5649" i="8" s="1"/>
  <c r="B5712" i="8" s="1"/>
  <c r="B5775" i="8" s="1"/>
  <c r="B5838" i="8" s="1"/>
  <c r="B5901" i="8" s="1"/>
  <c r="B5964" i="8" s="1"/>
  <c r="B6027" i="8" s="1"/>
  <c r="B6090" i="8" s="1"/>
  <c r="B6153" i="8" s="1"/>
  <c r="B6216" i="8" s="1"/>
  <c r="B6279" i="8" s="1"/>
  <c r="B5094" i="8"/>
  <c r="B5157" i="8" s="1"/>
  <c r="B5220" i="8" s="1"/>
  <c r="B5103" i="8"/>
  <c r="B5134" i="8"/>
  <c r="B5197" i="8" s="1"/>
  <c r="B5260" i="8" s="1"/>
  <c r="B5147" i="8"/>
  <c r="B5166" i="8"/>
  <c r="B5229" i="8" s="1"/>
  <c r="B5292" i="8" s="1"/>
  <c r="B5210" i="8"/>
  <c r="B5273" i="8" s="1"/>
  <c r="B5336" i="8" s="1"/>
  <c r="B5399" i="8" s="1"/>
  <c r="B5462" i="8" s="1"/>
  <c r="B5525" i="8" s="1"/>
  <c r="B5588" i="8" s="1"/>
  <c r="B5651" i="8" s="1"/>
  <c r="B5714" i="8" s="1"/>
  <c r="B5777" i="8" s="1"/>
  <c r="B5840" i="8" s="1"/>
  <c r="B5903" i="8" s="1"/>
  <c r="B5966" i="8" s="1"/>
  <c r="B6029" i="8" s="1"/>
  <c r="B6092" i="8" s="1"/>
  <c r="B6155" i="8" s="1"/>
  <c r="B6218" i="8" s="1"/>
  <c r="B6281" i="8" s="1"/>
  <c r="B5211" i="8"/>
  <c r="B5243" i="8"/>
  <c r="B5274" i="8"/>
  <c r="B5337" i="8" s="1"/>
  <c r="B5400" i="8" s="1"/>
  <c r="B5463" i="8" s="1"/>
  <c r="B5526" i="8" s="1"/>
  <c r="B5589" i="8" s="1"/>
  <c r="B5652" i="8" s="1"/>
  <c r="B5715" i="8" s="1"/>
  <c r="B5778" i="8" s="1"/>
  <c r="B5841" i="8" s="1"/>
  <c r="B5904" i="8" s="1"/>
  <c r="B5967" i="8" s="1"/>
  <c r="B6030" i="8" s="1"/>
  <c r="B6093" i="8" s="1"/>
  <c r="B6156" i="8" s="1"/>
  <c r="B6219" i="8" s="1"/>
  <c r="B6282" i="8" s="1"/>
  <c r="B5283" i="8"/>
  <c r="B5306" i="8"/>
  <c r="B5369" i="8" s="1"/>
  <c r="B5432" i="8" s="1"/>
  <c r="B5495" i="8" s="1"/>
  <c r="B5558" i="8" s="1"/>
  <c r="B5621" i="8" s="1"/>
  <c r="B5684" i="8" s="1"/>
  <c r="B5747" i="8" s="1"/>
  <c r="B5810" i="8" s="1"/>
  <c r="B5873" i="8" s="1"/>
  <c r="B5936" i="8" s="1"/>
  <c r="B5999" i="8" s="1"/>
  <c r="B6062" i="8" s="1"/>
  <c r="B6125" i="8" s="1"/>
  <c r="B6188" i="8" s="1"/>
  <c r="B6251" i="8" s="1"/>
  <c r="B5323" i="8"/>
  <c r="B5346" i="8"/>
  <c r="B5409" i="8" s="1"/>
  <c r="B5472" i="8" s="1"/>
  <c r="B5535" i="8" s="1"/>
  <c r="B5598" i="8" s="1"/>
  <c r="B5661" i="8" s="1"/>
  <c r="B5724" i="8" s="1"/>
  <c r="B5787" i="8" s="1"/>
  <c r="B5850" i="8" s="1"/>
  <c r="B5913" i="8" s="1"/>
  <c r="B5976" i="8" s="1"/>
  <c r="B6039" i="8" s="1"/>
  <c r="B6102" i="8" s="1"/>
  <c r="B6165" i="8" s="1"/>
  <c r="B6228" i="8" s="1"/>
  <c r="B6291" i="8" s="1"/>
  <c r="B5355" i="8"/>
  <c r="B5386" i="8"/>
  <c r="B5449" i="8" s="1"/>
  <c r="B5512" i="8" s="1"/>
  <c r="B5575" i="8" s="1"/>
  <c r="B5638" i="8" s="1"/>
  <c r="B5701" i="8" s="1"/>
  <c r="B5764" i="8" s="1"/>
  <c r="B5827" i="8" s="1"/>
  <c r="B5890" i="8" s="1"/>
  <c r="B5953" i="8" s="1"/>
  <c r="B6016" i="8" s="1"/>
  <c r="B6079" i="8" s="1"/>
  <c r="B6142" i="8" s="1"/>
  <c r="B6205" i="8" s="1"/>
  <c r="B6268" i="8" s="1"/>
  <c r="B5418" i="8"/>
  <c r="B5481" i="8" s="1"/>
  <c r="B5544" i="8" s="1"/>
  <c r="B5607" i="8" s="1"/>
  <c r="B5670" i="8" s="1"/>
  <c r="B5733" i="8" s="1"/>
  <c r="B5796" i="8" s="1"/>
  <c r="B5859" i="8" s="1"/>
  <c r="B5922" i="8" s="1"/>
  <c r="B5985" i="8" s="1"/>
  <c r="B6048" i="8" s="1"/>
  <c r="B6111" i="8" s="1"/>
  <c r="B6174" i="8" s="1"/>
  <c r="B6237" i="8" s="1"/>
  <c r="B6300" i="8" s="1"/>
  <c r="B65" i="8"/>
  <c r="A128" i="2" l="1"/>
  <c r="C128" i="2"/>
  <c r="D128" i="2"/>
  <c r="E128" i="2"/>
  <c r="F128" i="2"/>
  <c r="G128" i="2"/>
  <c r="H128" i="2"/>
  <c r="A129" i="2"/>
  <c r="B129" i="2"/>
  <c r="A129" i="3" s="1"/>
  <c r="A129" i="4" s="1"/>
  <c r="C129" i="2"/>
  <c r="D129" i="2"/>
  <c r="E129" i="2"/>
  <c r="F129" i="2"/>
  <c r="G129" i="2"/>
  <c r="H129" i="2"/>
  <c r="A130" i="2"/>
  <c r="B130" i="2"/>
  <c r="A130" i="3" s="1"/>
  <c r="A130" i="4" s="1"/>
  <c r="C130" i="2"/>
  <c r="D130" i="2"/>
  <c r="E130" i="2"/>
  <c r="F130" i="2"/>
  <c r="G130" i="2"/>
  <c r="H130" i="2"/>
  <c r="A131" i="2"/>
  <c r="B131" i="2"/>
  <c r="A131" i="3" s="1"/>
  <c r="A131" i="4" s="1"/>
  <c r="C131" i="2"/>
  <c r="D131" i="2"/>
  <c r="E131" i="2"/>
  <c r="F131" i="2"/>
  <c r="G131" i="2"/>
  <c r="H131" i="2"/>
  <c r="A132" i="2"/>
  <c r="B132" i="2"/>
  <c r="A132" i="3" s="1"/>
  <c r="A132" i="4" s="1"/>
  <c r="C132" i="2"/>
  <c r="D132" i="2"/>
  <c r="E132" i="2"/>
  <c r="F132" i="2"/>
  <c r="G132" i="2"/>
  <c r="H132" i="2"/>
  <c r="A133" i="2"/>
  <c r="B133" i="2"/>
  <c r="A133" i="3" s="1"/>
  <c r="A133" i="4" s="1"/>
  <c r="C133" i="2"/>
  <c r="D133" i="2"/>
  <c r="E133" i="2"/>
  <c r="F133" i="2"/>
  <c r="G133" i="2"/>
  <c r="H133" i="2"/>
  <c r="A134" i="2"/>
  <c r="B134" i="2"/>
  <c r="A134" i="3" s="1"/>
  <c r="A134" i="4" s="1"/>
  <c r="C134" i="2"/>
  <c r="D134" i="2"/>
  <c r="E134" i="2"/>
  <c r="F134" i="2"/>
  <c r="G134" i="2"/>
  <c r="H134" i="2"/>
  <c r="A135" i="2"/>
  <c r="B135" i="2"/>
  <c r="A135" i="3" s="1"/>
  <c r="A135" i="4" s="1"/>
  <c r="C135" i="2"/>
  <c r="D135" i="2"/>
  <c r="E135" i="2"/>
  <c r="F135" i="2"/>
  <c r="G135" i="2"/>
  <c r="H135" i="2"/>
  <c r="A136" i="2"/>
  <c r="B136" i="2"/>
  <c r="A136" i="3" s="1"/>
  <c r="A136" i="4" s="1"/>
  <c r="C136" i="2"/>
  <c r="D136" i="2"/>
  <c r="E136" i="2"/>
  <c r="F136" i="2"/>
  <c r="G136" i="2"/>
  <c r="H136" i="2"/>
  <c r="A137" i="2"/>
  <c r="B137" i="2"/>
  <c r="A137" i="3" s="1"/>
  <c r="A137" i="4" s="1"/>
  <c r="C137" i="2"/>
  <c r="D137" i="2"/>
  <c r="E137" i="2"/>
  <c r="F137" i="2"/>
  <c r="G137" i="2"/>
  <c r="H137" i="2"/>
  <c r="A138" i="2"/>
  <c r="B138" i="2"/>
  <c r="A138" i="3" s="1"/>
  <c r="A138" i="4" s="1"/>
  <c r="C138" i="2"/>
  <c r="D138" i="2"/>
  <c r="E138" i="2"/>
  <c r="F138" i="2"/>
  <c r="G138" i="2"/>
  <c r="H138" i="2"/>
  <c r="A139" i="2"/>
  <c r="B139" i="2"/>
  <c r="A139" i="3" s="1"/>
  <c r="A139" i="4" s="1"/>
  <c r="C139" i="2"/>
  <c r="D139" i="2"/>
  <c r="E139" i="2"/>
  <c r="F139" i="2"/>
  <c r="G139" i="2"/>
  <c r="H139" i="2"/>
  <c r="A140" i="2"/>
  <c r="B140" i="2"/>
  <c r="A140" i="3" s="1"/>
  <c r="A140" i="4" s="1"/>
  <c r="C140" i="2"/>
  <c r="D140" i="2"/>
  <c r="E140" i="2"/>
  <c r="F140" i="2"/>
  <c r="G140" i="2"/>
  <c r="H140" i="2"/>
  <c r="A141" i="2"/>
  <c r="B141" i="2"/>
  <c r="A141" i="3" s="1"/>
  <c r="A141" i="4" s="1"/>
  <c r="C141" i="2"/>
  <c r="D141" i="2"/>
  <c r="E141" i="2"/>
  <c r="F141" i="2"/>
  <c r="G141" i="2"/>
  <c r="H141" i="2"/>
  <c r="A142" i="2"/>
  <c r="B142" i="2"/>
  <c r="A142" i="3" s="1"/>
  <c r="A142" i="4" s="1"/>
  <c r="C142" i="2"/>
  <c r="D142" i="2"/>
  <c r="E142" i="2"/>
  <c r="F142" i="2"/>
  <c r="G142" i="2"/>
  <c r="H142" i="2"/>
  <c r="A143" i="2"/>
  <c r="B143" i="2"/>
  <c r="A143" i="3" s="1"/>
  <c r="A143" i="4" s="1"/>
  <c r="C143" i="2"/>
  <c r="D143" i="2"/>
  <c r="E143" i="2"/>
  <c r="F143" i="2"/>
  <c r="G143" i="2"/>
  <c r="H143" i="2"/>
  <c r="A144" i="2"/>
  <c r="B144" i="2"/>
  <c r="A144" i="3" s="1"/>
  <c r="A144" i="4" s="1"/>
  <c r="C144" i="2"/>
  <c r="D144" i="2"/>
  <c r="E144" i="2"/>
  <c r="F144" i="2"/>
  <c r="G144" i="2"/>
  <c r="H144" i="2"/>
  <c r="A145" i="2"/>
  <c r="B145" i="2"/>
  <c r="A145" i="3" s="1"/>
  <c r="A145" i="4" s="1"/>
  <c r="C145" i="2"/>
  <c r="D145" i="2"/>
  <c r="E145" i="2"/>
  <c r="F145" i="2"/>
  <c r="G145" i="2"/>
  <c r="H145" i="2"/>
  <c r="A146" i="2"/>
  <c r="B146" i="2"/>
  <c r="A146" i="3" s="1"/>
  <c r="A146" i="4" s="1"/>
  <c r="C146" i="2"/>
  <c r="D146" i="2"/>
  <c r="E146" i="2"/>
  <c r="F146" i="2"/>
  <c r="G146" i="2"/>
  <c r="H146" i="2"/>
  <c r="A147" i="2"/>
  <c r="B147" i="2"/>
  <c r="A147" i="3" s="1"/>
  <c r="A147" i="4" s="1"/>
  <c r="C147" i="2"/>
  <c r="D147" i="2"/>
  <c r="E147" i="2"/>
  <c r="F147" i="2"/>
  <c r="G147" i="2"/>
  <c r="H147" i="2"/>
  <c r="A148" i="2"/>
  <c r="B148" i="2"/>
  <c r="A148" i="3" s="1"/>
  <c r="A148" i="4" s="1"/>
  <c r="C148" i="2"/>
  <c r="D148" i="2"/>
  <c r="E148" i="2"/>
  <c r="F148" i="2"/>
  <c r="G148" i="2"/>
  <c r="H148" i="2"/>
  <c r="A149" i="2"/>
  <c r="B149" i="2"/>
  <c r="A149" i="3" s="1"/>
  <c r="A149" i="4" s="1"/>
  <c r="C149" i="2"/>
  <c r="D149" i="2"/>
  <c r="E149" i="2"/>
  <c r="F149" i="2"/>
  <c r="G149" i="2"/>
  <c r="H149" i="2"/>
  <c r="A150" i="2"/>
  <c r="B150" i="2"/>
  <c r="A150" i="3" s="1"/>
  <c r="A150" i="4" s="1"/>
  <c r="C150" i="2"/>
  <c r="D150" i="2"/>
  <c r="E150" i="2"/>
  <c r="F150" i="2"/>
  <c r="G150" i="2"/>
  <c r="H150" i="2"/>
  <c r="A151" i="2"/>
  <c r="B151" i="2"/>
  <c r="A151" i="3" s="1"/>
  <c r="A151" i="4" s="1"/>
  <c r="C151" i="2"/>
  <c r="D151" i="2"/>
  <c r="E151" i="2"/>
  <c r="F151" i="2"/>
  <c r="G151" i="2"/>
  <c r="H151" i="2"/>
  <c r="A152" i="2"/>
  <c r="B152" i="2"/>
  <c r="A152" i="3" s="1"/>
  <c r="A152" i="4" s="1"/>
  <c r="C152" i="2"/>
  <c r="D152" i="2"/>
  <c r="E152" i="2"/>
  <c r="F152" i="2"/>
  <c r="G152" i="2"/>
  <c r="H152" i="2"/>
  <c r="A153" i="2"/>
  <c r="B153" i="2"/>
  <c r="A153" i="3" s="1"/>
  <c r="A153" i="4" s="1"/>
  <c r="C153" i="2"/>
  <c r="D153" i="2"/>
  <c r="E153" i="2"/>
  <c r="F153" i="2"/>
  <c r="G153" i="2"/>
  <c r="H153" i="2"/>
  <c r="A154" i="2"/>
  <c r="B154" i="2"/>
  <c r="A154" i="3" s="1"/>
  <c r="A154" i="4" s="1"/>
  <c r="C154" i="2"/>
  <c r="D154" i="2"/>
  <c r="E154" i="2"/>
  <c r="F154" i="2"/>
  <c r="G154" i="2"/>
  <c r="H154" i="2"/>
  <c r="A155" i="2"/>
  <c r="B155" i="2"/>
  <c r="A155" i="3" s="1"/>
  <c r="A155" i="4" s="1"/>
  <c r="C155" i="2"/>
  <c r="D155" i="2"/>
  <c r="E155" i="2"/>
  <c r="F155" i="2"/>
  <c r="G155" i="2"/>
  <c r="H155" i="2"/>
  <c r="A156" i="2"/>
  <c r="B156" i="2"/>
  <c r="A156" i="3" s="1"/>
  <c r="A156" i="4" s="1"/>
  <c r="C156" i="2"/>
  <c r="D156" i="2"/>
  <c r="E156" i="2"/>
  <c r="F156" i="2"/>
  <c r="G156" i="2"/>
  <c r="H156" i="2"/>
  <c r="A157" i="2"/>
  <c r="B157" i="2"/>
  <c r="A157" i="3" s="1"/>
  <c r="A157" i="4" s="1"/>
  <c r="C157" i="2"/>
  <c r="D157" i="2"/>
  <c r="E157" i="2"/>
  <c r="F157" i="2"/>
  <c r="G157" i="2"/>
  <c r="H157" i="2"/>
  <c r="A158" i="2"/>
  <c r="B158" i="2"/>
  <c r="A158" i="3" s="1"/>
  <c r="A158" i="4" s="1"/>
  <c r="C158" i="2"/>
  <c r="D158" i="2"/>
  <c r="E158" i="2"/>
  <c r="F158" i="2"/>
  <c r="G158" i="2"/>
  <c r="H158" i="2"/>
  <c r="A159" i="2"/>
  <c r="B159" i="2"/>
  <c r="A159" i="3" s="1"/>
  <c r="A159" i="4" s="1"/>
  <c r="C159" i="2"/>
  <c r="D159" i="2"/>
  <c r="E159" i="2"/>
  <c r="F159" i="2"/>
  <c r="G159" i="2"/>
  <c r="H159" i="2"/>
  <c r="A160" i="2"/>
  <c r="B160" i="2"/>
  <c r="A160" i="3" s="1"/>
  <c r="A160" i="4" s="1"/>
  <c r="C160" i="2"/>
  <c r="D160" i="2"/>
  <c r="E160" i="2"/>
  <c r="F160" i="2"/>
  <c r="G160" i="2"/>
  <c r="H160" i="2"/>
  <c r="A161" i="2"/>
  <c r="B161" i="2"/>
  <c r="A161" i="3" s="1"/>
  <c r="A161" i="4" s="1"/>
  <c r="C161" i="2"/>
  <c r="D161" i="2"/>
  <c r="E161" i="2"/>
  <c r="F161" i="2"/>
  <c r="G161" i="2"/>
  <c r="H161" i="2"/>
  <c r="A162" i="2"/>
  <c r="B162" i="2"/>
  <c r="A162" i="3" s="1"/>
  <c r="A162" i="4" s="1"/>
  <c r="C162" i="2"/>
  <c r="D162" i="2"/>
  <c r="E162" i="2"/>
  <c r="F162" i="2"/>
  <c r="G162" i="2"/>
  <c r="H162" i="2"/>
  <c r="A163" i="2"/>
  <c r="B163" i="2"/>
  <c r="A163" i="3" s="1"/>
  <c r="A163" i="4" s="1"/>
  <c r="C163" i="2"/>
  <c r="D163" i="2"/>
  <c r="E163" i="2"/>
  <c r="F163" i="2"/>
  <c r="G163" i="2"/>
  <c r="H163" i="2"/>
  <c r="A164" i="2"/>
  <c r="B164" i="2"/>
  <c r="A164" i="3" s="1"/>
  <c r="A164" i="4" s="1"/>
  <c r="C164" i="2"/>
  <c r="D164" i="2"/>
  <c r="E164" i="2"/>
  <c r="F164" i="2"/>
  <c r="G164" i="2"/>
  <c r="H164" i="2"/>
  <c r="A165" i="2"/>
  <c r="B165" i="2"/>
  <c r="A165" i="3" s="1"/>
  <c r="A165" i="4" s="1"/>
  <c r="C165" i="2"/>
  <c r="D165" i="2"/>
  <c r="E165" i="2"/>
  <c r="F165" i="2"/>
  <c r="G165" i="2"/>
  <c r="H165" i="2"/>
  <c r="A166" i="2"/>
  <c r="B166" i="2"/>
  <c r="A166" i="3" s="1"/>
  <c r="A166" i="4" s="1"/>
  <c r="C166" i="2"/>
  <c r="D166" i="2"/>
  <c r="E166" i="2"/>
  <c r="F166" i="2"/>
  <c r="G166" i="2"/>
  <c r="H166" i="2"/>
  <c r="A167" i="2"/>
  <c r="B167" i="2"/>
  <c r="A167" i="3" s="1"/>
  <c r="A167" i="4" s="1"/>
  <c r="C167" i="2"/>
  <c r="D167" i="2"/>
  <c r="E167" i="2"/>
  <c r="F167" i="2"/>
  <c r="G167" i="2"/>
  <c r="H167" i="2"/>
  <c r="A168" i="2"/>
  <c r="B168" i="2"/>
  <c r="A168" i="3" s="1"/>
  <c r="A168" i="4" s="1"/>
  <c r="C168" i="2"/>
  <c r="D168" i="2"/>
  <c r="E168" i="2"/>
  <c r="F168" i="2"/>
  <c r="G168" i="2"/>
  <c r="H168" i="2"/>
  <c r="A169" i="2"/>
  <c r="B169" i="2"/>
  <c r="A169" i="3" s="1"/>
  <c r="A169" i="4" s="1"/>
  <c r="C169" i="2"/>
  <c r="D169" i="2"/>
  <c r="E169" i="2"/>
  <c r="F169" i="2"/>
  <c r="G169" i="2"/>
  <c r="H169" i="2"/>
  <c r="A170" i="2"/>
  <c r="B170" i="2"/>
  <c r="A170" i="3" s="1"/>
  <c r="A170" i="4" s="1"/>
  <c r="C170" i="2"/>
  <c r="D170" i="2"/>
  <c r="E170" i="2"/>
  <c r="F170" i="2"/>
  <c r="G170" i="2"/>
  <c r="H170" i="2"/>
  <c r="A171" i="2"/>
  <c r="B171" i="2"/>
  <c r="A171" i="3" s="1"/>
  <c r="A171" i="4" s="1"/>
  <c r="C171" i="2"/>
  <c r="D171" i="2"/>
  <c r="E171" i="2"/>
  <c r="F171" i="2"/>
  <c r="G171" i="2"/>
  <c r="H171" i="2"/>
  <c r="A172" i="2"/>
  <c r="B172" i="2"/>
  <c r="A172" i="3" s="1"/>
  <c r="A172" i="4" s="1"/>
  <c r="C172" i="2"/>
  <c r="D172" i="2"/>
  <c r="E172" i="2"/>
  <c r="F172" i="2"/>
  <c r="G172" i="2"/>
  <c r="H172" i="2"/>
  <c r="A173" i="2"/>
  <c r="B173" i="2"/>
  <c r="A173" i="3" s="1"/>
  <c r="A173" i="4" s="1"/>
  <c r="C173" i="2"/>
  <c r="D173" i="2"/>
  <c r="E173" i="2"/>
  <c r="F173" i="2"/>
  <c r="G173" i="2"/>
  <c r="H173" i="2"/>
  <c r="A174" i="2"/>
  <c r="B174" i="2"/>
  <c r="A174" i="3" s="1"/>
  <c r="A174" i="4" s="1"/>
  <c r="C174" i="2"/>
  <c r="D174" i="2"/>
  <c r="E174" i="2"/>
  <c r="F174" i="2"/>
  <c r="G174" i="2"/>
  <c r="H174" i="2"/>
  <c r="A175" i="2"/>
  <c r="B175" i="2"/>
  <c r="A175" i="3" s="1"/>
  <c r="A175" i="4" s="1"/>
  <c r="C175" i="2"/>
  <c r="D175" i="2"/>
  <c r="E175" i="2"/>
  <c r="F175" i="2"/>
  <c r="G175" i="2"/>
  <c r="H175" i="2"/>
  <c r="A176" i="2"/>
  <c r="B176" i="2"/>
  <c r="A176" i="3" s="1"/>
  <c r="A176" i="4" s="1"/>
  <c r="C176" i="2"/>
  <c r="D176" i="2"/>
  <c r="E176" i="2"/>
  <c r="F176" i="2"/>
  <c r="G176" i="2"/>
  <c r="H176" i="2"/>
  <c r="A177" i="2"/>
  <c r="B177" i="2"/>
  <c r="A177" i="3" s="1"/>
  <c r="A177" i="4" s="1"/>
  <c r="C177" i="2"/>
  <c r="D177" i="2"/>
  <c r="E177" i="2"/>
  <c r="F177" i="2"/>
  <c r="G177" i="2"/>
  <c r="H177" i="2"/>
  <c r="A178" i="2"/>
  <c r="B178" i="2"/>
  <c r="A178" i="3" s="1"/>
  <c r="A178" i="4" s="1"/>
  <c r="C178" i="2"/>
  <c r="D178" i="2"/>
  <c r="E178" i="2"/>
  <c r="F178" i="2"/>
  <c r="G178" i="2"/>
  <c r="H178" i="2"/>
  <c r="A179" i="2"/>
  <c r="B179" i="2"/>
  <c r="A179" i="3" s="1"/>
  <c r="A179" i="4" s="1"/>
  <c r="C179" i="2"/>
  <c r="D179" i="2"/>
  <c r="E179" i="2"/>
  <c r="F179" i="2"/>
  <c r="G179" i="2"/>
  <c r="H179" i="2"/>
  <c r="A180" i="2"/>
  <c r="B180" i="2"/>
  <c r="A180" i="3" s="1"/>
  <c r="A180" i="4" s="1"/>
  <c r="C180" i="2"/>
  <c r="D180" i="2"/>
  <c r="E180" i="2"/>
  <c r="F180" i="2"/>
  <c r="G180" i="2"/>
  <c r="H180" i="2"/>
  <c r="A181" i="2"/>
  <c r="B181" i="2"/>
  <c r="A181" i="3" s="1"/>
  <c r="A181" i="4" s="1"/>
  <c r="C181" i="2"/>
  <c r="D181" i="2"/>
  <c r="E181" i="2"/>
  <c r="F181" i="2"/>
  <c r="G181" i="2"/>
  <c r="H181" i="2"/>
  <c r="A182" i="2"/>
  <c r="B182" i="2"/>
  <c r="A182" i="3" s="1"/>
  <c r="A182" i="4" s="1"/>
  <c r="C182" i="2"/>
  <c r="D182" i="2"/>
  <c r="E182" i="2"/>
  <c r="F182" i="2"/>
  <c r="G182" i="2"/>
  <c r="H182" i="2"/>
  <c r="A183" i="2"/>
  <c r="B183" i="2"/>
  <c r="A183" i="3" s="1"/>
  <c r="A183" i="4" s="1"/>
  <c r="C183" i="2"/>
  <c r="D183" i="2"/>
  <c r="E183" i="2"/>
  <c r="F183" i="2"/>
  <c r="G183" i="2"/>
  <c r="H183" i="2"/>
  <c r="A184" i="2"/>
  <c r="B184" i="2"/>
  <c r="A184" i="3" s="1"/>
  <c r="A184" i="4" s="1"/>
  <c r="C184" i="2"/>
  <c r="D184" i="2"/>
  <c r="E184" i="2"/>
  <c r="F184" i="2"/>
  <c r="G184" i="2"/>
  <c r="H184" i="2"/>
  <c r="A185" i="2"/>
  <c r="B185" i="2"/>
  <c r="A185" i="3" s="1"/>
  <c r="A185" i="4" s="1"/>
  <c r="C185" i="2"/>
  <c r="D185" i="2"/>
  <c r="E185" i="2"/>
  <c r="F185" i="2"/>
  <c r="G185" i="2"/>
  <c r="H185" i="2"/>
  <c r="A186" i="2"/>
  <c r="B186" i="2"/>
  <c r="A186" i="3" s="1"/>
  <c r="A186" i="4" s="1"/>
  <c r="C186" i="2"/>
  <c r="D186" i="2"/>
  <c r="E186" i="2"/>
  <c r="F186" i="2"/>
  <c r="G186" i="2"/>
  <c r="H186" i="2"/>
  <c r="A187" i="2"/>
  <c r="B187" i="2"/>
  <c r="A187" i="3" s="1"/>
  <c r="A187" i="4" s="1"/>
  <c r="C187" i="2"/>
  <c r="D187" i="2"/>
  <c r="E187" i="2"/>
  <c r="F187" i="2"/>
  <c r="G187" i="2"/>
  <c r="H187" i="2"/>
  <c r="A188" i="2"/>
  <c r="B188" i="2"/>
  <c r="A188" i="3" s="1"/>
  <c r="A188" i="4" s="1"/>
  <c r="C188" i="2"/>
  <c r="D188" i="2"/>
  <c r="E188" i="2"/>
  <c r="F188" i="2"/>
  <c r="G188" i="2"/>
  <c r="H188" i="2"/>
  <c r="A189" i="2"/>
  <c r="B189" i="2"/>
  <c r="A189" i="3" s="1"/>
  <c r="A189" i="4" s="1"/>
  <c r="C189" i="2"/>
  <c r="D189" i="2"/>
  <c r="E189" i="2"/>
  <c r="F189" i="2"/>
  <c r="G189" i="2"/>
  <c r="H189" i="2"/>
  <c r="A190" i="2"/>
  <c r="B190" i="2"/>
  <c r="A190" i="3" s="1"/>
  <c r="A190" i="4" s="1"/>
  <c r="C190" i="2"/>
  <c r="D190" i="2"/>
  <c r="E190" i="2"/>
  <c r="F190" i="2"/>
  <c r="G190" i="2"/>
  <c r="H190" i="2"/>
  <c r="A191" i="2"/>
  <c r="C191" i="2"/>
  <c r="D191" i="2"/>
  <c r="E191" i="2"/>
  <c r="F191" i="2"/>
  <c r="G191" i="2"/>
  <c r="H191" i="2"/>
  <c r="A192" i="2"/>
  <c r="B192" i="2"/>
  <c r="A192" i="3" s="1"/>
  <c r="A192" i="4" s="1"/>
  <c r="C192" i="2"/>
  <c r="D192" i="2"/>
  <c r="E192" i="2"/>
  <c r="F192" i="2"/>
  <c r="G192" i="2"/>
  <c r="H192" i="2"/>
  <c r="A193" i="2"/>
  <c r="B193" i="2"/>
  <c r="A193" i="3" s="1"/>
  <c r="A193" i="4" s="1"/>
  <c r="C193" i="2"/>
  <c r="D193" i="2"/>
  <c r="E193" i="2"/>
  <c r="F193" i="2"/>
  <c r="G193" i="2"/>
  <c r="H193" i="2"/>
  <c r="A194" i="2"/>
  <c r="B194" i="2"/>
  <c r="A194" i="3" s="1"/>
  <c r="A194" i="4" s="1"/>
  <c r="C194" i="2"/>
  <c r="D194" i="2"/>
  <c r="E194" i="2"/>
  <c r="F194" i="2"/>
  <c r="G194" i="2"/>
  <c r="H194" i="2"/>
  <c r="A195" i="2"/>
  <c r="B195" i="2"/>
  <c r="A195" i="3" s="1"/>
  <c r="A195" i="4" s="1"/>
  <c r="C195" i="2"/>
  <c r="D195" i="2"/>
  <c r="E195" i="2"/>
  <c r="F195" i="2"/>
  <c r="G195" i="2"/>
  <c r="H195" i="2"/>
  <c r="A196" i="2"/>
  <c r="B196" i="2"/>
  <c r="A196" i="3" s="1"/>
  <c r="A196" i="4" s="1"/>
  <c r="C196" i="2"/>
  <c r="D196" i="2"/>
  <c r="E196" i="2"/>
  <c r="F196" i="2"/>
  <c r="G196" i="2"/>
  <c r="H196" i="2"/>
  <c r="A197" i="2"/>
  <c r="B197" i="2"/>
  <c r="A197" i="3" s="1"/>
  <c r="A197" i="4" s="1"/>
  <c r="C197" i="2"/>
  <c r="D197" i="2"/>
  <c r="E197" i="2"/>
  <c r="F197" i="2"/>
  <c r="G197" i="2"/>
  <c r="H197" i="2"/>
  <c r="A198" i="2"/>
  <c r="B198" i="2"/>
  <c r="A198" i="3" s="1"/>
  <c r="A198" i="4" s="1"/>
  <c r="C198" i="2"/>
  <c r="D198" i="2"/>
  <c r="E198" i="2"/>
  <c r="F198" i="2"/>
  <c r="G198" i="2"/>
  <c r="H198" i="2"/>
  <c r="A199" i="2"/>
  <c r="B199" i="2"/>
  <c r="A199" i="3" s="1"/>
  <c r="A199" i="4" s="1"/>
  <c r="C199" i="2"/>
  <c r="D199" i="2"/>
  <c r="E199" i="2"/>
  <c r="F199" i="2"/>
  <c r="G199" i="2"/>
  <c r="H199" i="2"/>
  <c r="A200" i="2"/>
  <c r="B200" i="2"/>
  <c r="A200" i="3" s="1"/>
  <c r="A200" i="4" s="1"/>
  <c r="C200" i="2"/>
  <c r="D200" i="2"/>
  <c r="E200" i="2"/>
  <c r="F200" i="2"/>
  <c r="G200" i="2"/>
  <c r="H200" i="2"/>
  <c r="A201" i="2"/>
  <c r="B201" i="2"/>
  <c r="A201" i="3" s="1"/>
  <c r="A201" i="4" s="1"/>
  <c r="C201" i="2"/>
  <c r="D201" i="2"/>
  <c r="E201" i="2"/>
  <c r="F201" i="2"/>
  <c r="G201" i="2"/>
  <c r="H201" i="2"/>
  <c r="A202" i="2"/>
  <c r="B202" i="2"/>
  <c r="A202" i="3" s="1"/>
  <c r="A202" i="4" s="1"/>
  <c r="C202" i="2"/>
  <c r="D202" i="2"/>
  <c r="E202" i="2"/>
  <c r="F202" i="2"/>
  <c r="G202" i="2"/>
  <c r="H202" i="2"/>
  <c r="A203" i="2"/>
  <c r="B203" i="2"/>
  <c r="A203" i="3" s="1"/>
  <c r="A203" i="4" s="1"/>
  <c r="C203" i="2"/>
  <c r="D203" i="2"/>
  <c r="E203" i="2"/>
  <c r="F203" i="2"/>
  <c r="G203" i="2"/>
  <c r="H203" i="2"/>
  <c r="A204" i="2"/>
  <c r="B204" i="2"/>
  <c r="A204" i="3" s="1"/>
  <c r="A204" i="4" s="1"/>
  <c r="C204" i="2"/>
  <c r="D204" i="2"/>
  <c r="E204" i="2"/>
  <c r="F204" i="2"/>
  <c r="G204" i="2"/>
  <c r="H204" i="2"/>
  <c r="A205" i="2"/>
  <c r="B205" i="2"/>
  <c r="A205" i="3" s="1"/>
  <c r="A205" i="4" s="1"/>
  <c r="C205" i="2"/>
  <c r="D205" i="2"/>
  <c r="E205" i="2"/>
  <c r="F205" i="2"/>
  <c r="G205" i="2"/>
  <c r="H205" i="2"/>
  <c r="A206" i="2"/>
  <c r="B206" i="2"/>
  <c r="A206" i="3" s="1"/>
  <c r="A206" i="4" s="1"/>
  <c r="C206" i="2"/>
  <c r="D206" i="2"/>
  <c r="E206" i="2"/>
  <c r="F206" i="2"/>
  <c r="G206" i="2"/>
  <c r="H206" i="2"/>
  <c r="A207" i="2"/>
  <c r="B207" i="2"/>
  <c r="A207" i="3" s="1"/>
  <c r="A207" i="4" s="1"/>
  <c r="C207" i="2"/>
  <c r="D207" i="2"/>
  <c r="E207" i="2"/>
  <c r="F207" i="2"/>
  <c r="G207" i="2"/>
  <c r="H207" i="2"/>
  <c r="A208" i="2"/>
  <c r="B208" i="2"/>
  <c r="A208" i="3" s="1"/>
  <c r="A208" i="4" s="1"/>
  <c r="C208" i="2"/>
  <c r="D208" i="2"/>
  <c r="E208" i="2"/>
  <c r="F208" i="2"/>
  <c r="G208" i="2"/>
  <c r="H208" i="2"/>
  <c r="A209" i="2"/>
  <c r="B209" i="2"/>
  <c r="A209" i="3" s="1"/>
  <c r="A209" i="4" s="1"/>
  <c r="C209" i="2"/>
  <c r="D209" i="2"/>
  <c r="E209" i="2"/>
  <c r="F209" i="2"/>
  <c r="G209" i="2"/>
  <c r="H209" i="2"/>
  <c r="A210" i="2"/>
  <c r="B210" i="2"/>
  <c r="A210" i="3" s="1"/>
  <c r="A210" i="4" s="1"/>
  <c r="C210" i="2"/>
  <c r="D210" i="2"/>
  <c r="E210" i="2"/>
  <c r="F210" i="2"/>
  <c r="G210" i="2"/>
  <c r="H210" i="2"/>
  <c r="A211" i="2"/>
  <c r="B211" i="2"/>
  <c r="A211" i="3" s="1"/>
  <c r="A211" i="4" s="1"/>
  <c r="C211" i="2"/>
  <c r="D211" i="2"/>
  <c r="E211" i="2"/>
  <c r="F211" i="2"/>
  <c r="G211" i="2"/>
  <c r="H211" i="2"/>
  <c r="A212" i="2"/>
  <c r="B212" i="2"/>
  <c r="A212" i="3" s="1"/>
  <c r="A212" i="4" s="1"/>
  <c r="C212" i="2"/>
  <c r="D212" i="2"/>
  <c r="E212" i="2"/>
  <c r="F212" i="2"/>
  <c r="G212" i="2"/>
  <c r="H212" i="2"/>
  <c r="A213" i="2"/>
  <c r="B213" i="2"/>
  <c r="A213" i="3" s="1"/>
  <c r="A213" i="4" s="1"/>
  <c r="C213" i="2"/>
  <c r="D213" i="2"/>
  <c r="E213" i="2"/>
  <c r="F213" i="2"/>
  <c r="G213" i="2"/>
  <c r="H213" i="2"/>
  <c r="A214" i="2"/>
  <c r="B214" i="2"/>
  <c r="A214" i="3" s="1"/>
  <c r="A214" i="4" s="1"/>
  <c r="C214" i="2"/>
  <c r="D214" i="2"/>
  <c r="E214" i="2"/>
  <c r="F214" i="2"/>
  <c r="G214" i="2"/>
  <c r="H214" i="2"/>
  <c r="A215" i="2"/>
  <c r="B215" i="2"/>
  <c r="A215" i="3" s="1"/>
  <c r="A215" i="4" s="1"/>
  <c r="C215" i="2"/>
  <c r="D215" i="2"/>
  <c r="E215" i="2"/>
  <c r="F215" i="2"/>
  <c r="G215" i="2"/>
  <c r="H215" i="2"/>
  <c r="A216" i="2"/>
  <c r="B216" i="2"/>
  <c r="A216" i="3" s="1"/>
  <c r="A216" i="4" s="1"/>
  <c r="C216" i="2"/>
  <c r="D216" i="2"/>
  <c r="E216" i="2"/>
  <c r="F216" i="2"/>
  <c r="G216" i="2"/>
  <c r="H216" i="2"/>
  <c r="A217" i="2"/>
  <c r="B217" i="2"/>
  <c r="A217" i="3" s="1"/>
  <c r="A217" i="4" s="1"/>
  <c r="C217" i="2"/>
  <c r="D217" i="2"/>
  <c r="E217" i="2"/>
  <c r="F217" i="2"/>
  <c r="G217" i="2"/>
  <c r="H217" i="2"/>
  <c r="A218" i="2"/>
  <c r="B218" i="2"/>
  <c r="A218" i="3" s="1"/>
  <c r="A218" i="4" s="1"/>
  <c r="C218" i="2"/>
  <c r="D218" i="2"/>
  <c r="E218" i="2"/>
  <c r="F218" i="2"/>
  <c r="G218" i="2"/>
  <c r="H218" i="2"/>
  <c r="A219" i="2"/>
  <c r="B219" i="2"/>
  <c r="A219" i="3" s="1"/>
  <c r="A219" i="4" s="1"/>
  <c r="C219" i="2"/>
  <c r="D219" i="2"/>
  <c r="E219" i="2"/>
  <c r="F219" i="2"/>
  <c r="G219" i="2"/>
  <c r="H219" i="2"/>
  <c r="A220" i="2"/>
  <c r="B220" i="2"/>
  <c r="A220" i="3" s="1"/>
  <c r="A220" i="4" s="1"/>
  <c r="C220" i="2"/>
  <c r="D220" i="2"/>
  <c r="E220" i="2"/>
  <c r="F220" i="2"/>
  <c r="G220" i="2"/>
  <c r="H220" i="2"/>
  <c r="A221" i="2"/>
  <c r="B221" i="2"/>
  <c r="A221" i="3" s="1"/>
  <c r="A221" i="4" s="1"/>
  <c r="C221" i="2"/>
  <c r="D221" i="2"/>
  <c r="E221" i="2"/>
  <c r="F221" i="2"/>
  <c r="G221" i="2"/>
  <c r="H221" i="2"/>
  <c r="A222" i="2"/>
  <c r="B222" i="2"/>
  <c r="A222" i="3" s="1"/>
  <c r="A222" i="4" s="1"/>
  <c r="C222" i="2"/>
  <c r="D222" i="2"/>
  <c r="E222" i="2"/>
  <c r="F222" i="2"/>
  <c r="G222" i="2"/>
  <c r="H222" i="2"/>
  <c r="A223" i="2"/>
  <c r="B223" i="2"/>
  <c r="A223" i="3" s="1"/>
  <c r="A223" i="4" s="1"/>
  <c r="C223" i="2"/>
  <c r="D223" i="2"/>
  <c r="E223" i="2"/>
  <c r="F223" i="2"/>
  <c r="G223" i="2"/>
  <c r="H223" i="2"/>
  <c r="A224" i="2"/>
  <c r="B224" i="2"/>
  <c r="A224" i="3" s="1"/>
  <c r="A224" i="4" s="1"/>
  <c r="C224" i="2"/>
  <c r="D224" i="2"/>
  <c r="E224" i="2"/>
  <c r="F224" i="2"/>
  <c r="G224" i="2"/>
  <c r="H224" i="2"/>
  <c r="A225" i="2"/>
  <c r="B225" i="2"/>
  <c r="A225" i="3" s="1"/>
  <c r="A225" i="4" s="1"/>
  <c r="C225" i="2"/>
  <c r="D225" i="2"/>
  <c r="E225" i="2"/>
  <c r="F225" i="2"/>
  <c r="G225" i="2"/>
  <c r="H225" i="2"/>
  <c r="A226" i="2"/>
  <c r="B226" i="2"/>
  <c r="A226" i="3" s="1"/>
  <c r="A226" i="4" s="1"/>
  <c r="C226" i="2"/>
  <c r="D226" i="2"/>
  <c r="E226" i="2"/>
  <c r="F226" i="2"/>
  <c r="G226" i="2"/>
  <c r="H226" i="2"/>
  <c r="A227" i="2"/>
  <c r="B227" i="2"/>
  <c r="A227" i="3" s="1"/>
  <c r="A227" i="4" s="1"/>
  <c r="C227" i="2"/>
  <c r="D227" i="2"/>
  <c r="E227" i="2"/>
  <c r="F227" i="2"/>
  <c r="G227" i="2"/>
  <c r="H227" i="2"/>
  <c r="A228" i="2"/>
  <c r="B228" i="2"/>
  <c r="A228" i="3" s="1"/>
  <c r="A228" i="4" s="1"/>
  <c r="C228" i="2"/>
  <c r="D228" i="2"/>
  <c r="E228" i="2"/>
  <c r="F228" i="2"/>
  <c r="G228" i="2"/>
  <c r="H228" i="2"/>
  <c r="A229" i="2"/>
  <c r="B229" i="2"/>
  <c r="A229" i="3" s="1"/>
  <c r="A229" i="4" s="1"/>
  <c r="C229" i="2"/>
  <c r="D229" i="2"/>
  <c r="E229" i="2"/>
  <c r="F229" i="2"/>
  <c r="G229" i="2"/>
  <c r="H229" i="2"/>
  <c r="A230" i="2"/>
  <c r="B230" i="2"/>
  <c r="A230" i="3" s="1"/>
  <c r="A230" i="4" s="1"/>
  <c r="C230" i="2"/>
  <c r="D230" i="2"/>
  <c r="E230" i="2"/>
  <c r="F230" i="2"/>
  <c r="G230" i="2"/>
  <c r="H230" i="2"/>
  <c r="A231" i="2"/>
  <c r="B231" i="2"/>
  <c r="A231" i="3" s="1"/>
  <c r="A231" i="4" s="1"/>
  <c r="C231" i="2"/>
  <c r="D231" i="2"/>
  <c r="E231" i="2"/>
  <c r="F231" i="2"/>
  <c r="G231" i="2"/>
  <c r="H231" i="2"/>
  <c r="A232" i="2"/>
  <c r="B232" i="2"/>
  <c r="A232" i="3" s="1"/>
  <c r="A232" i="4" s="1"/>
  <c r="C232" i="2"/>
  <c r="D232" i="2"/>
  <c r="E232" i="2"/>
  <c r="F232" i="2"/>
  <c r="G232" i="2"/>
  <c r="H232" i="2"/>
  <c r="A233" i="2"/>
  <c r="B233" i="2"/>
  <c r="A233" i="3" s="1"/>
  <c r="A233" i="4" s="1"/>
  <c r="C233" i="2"/>
  <c r="D233" i="2"/>
  <c r="E233" i="2"/>
  <c r="F233" i="2"/>
  <c r="G233" i="2"/>
  <c r="H233" i="2"/>
  <c r="A234" i="2"/>
  <c r="B234" i="2"/>
  <c r="A234" i="3" s="1"/>
  <c r="A234" i="4" s="1"/>
  <c r="C234" i="2"/>
  <c r="D234" i="2"/>
  <c r="E234" i="2"/>
  <c r="F234" i="2"/>
  <c r="G234" i="2"/>
  <c r="H234" i="2"/>
  <c r="A235" i="2"/>
  <c r="B235" i="2"/>
  <c r="A235" i="3" s="1"/>
  <c r="A235" i="4" s="1"/>
  <c r="C235" i="2"/>
  <c r="D235" i="2"/>
  <c r="E235" i="2"/>
  <c r="F235" i="2"/>
  <c r="G235" i="2"/>
  <c r="H235" i="2"/>
  <c r="A236" i="2"/>
  <c r="B236" i="2"/>
  <c r="A236" i="3" s="1"/>
  <c r="A236" i="4" s="1"/>
  <c r="C236" i="2"/>
  <c r="D236" i="2"/>
  <c r="E236" i="2"/>
  <c r="F236" i="2"/>
  <c r="G236" i="2"/>
  <c r="H236" i="2"/>
  <c r="A237" i="2"/>
  <c r="B237" i="2"/>
  <c r="A237" i="3" s="1"/>
  <c r="A237" i="4" s="1"/>
  <c r="C237" i="2"/>
  <c r="D237" i="2"/>
  <c r="E237" i="2"/>
  <c r="F237" i="2"/>
  <c r="G237" i="2"/>
  <c r="H237" i="2"/>
  <c r="A238" i="2"/>
  <c r="B238" i="2"/>
  <c r="A238" i="3" s="1"/>
  <c r="A238" i="4" s="1"/>
  <c r="C238" i="2"/>
  <c r="D238" i="2"/>
  <c r="E238" i="2"/>
  <c r="F238" i="2"/>
  <c r="G238" i="2"/>
  <c r="H238" i="2"/>
  <c r="A239" i="2"/>
  <c r="B239" i="2"/>
  <c r="A239" i="3" s="1"/>
  <c r="A239" i="4" s="1"/>
  <c r="C239" i="2"/>
  <c r="D239" i="2"/>
  <c r="E239" i="2"/>
  <c r="F239" i="2"/>
  <c r="G239" i="2"/>
  <c r="H239" i="2"/>
  <c r="A240" i="2"/>
  <c r="B240" i="2"/>
  <c r="A240" i="3" s="1"/>
  <c r="A240" i="4" s="1"/>
  <c r="C240" i="2"/>
  <c r="D240" i="2"/>
  <c r="E240" i="2"/>
  <c r="F240" i="2"/>
  <c r="G240" i="2"/>
  <c r="H240" i="2"/>
  <c r="A241" i="2"/>
  <c r="B241" i="2"/>
  <c r="A241" i="3" s="1"/>
  <c r="A241" i="4" s="1"/>
  <c r="C241" i="2"/>
  <c r="D241" i="2"/>
  <c r="E241" i="2"/>
  <c r="F241" i="2"/>
  <c r="G241" i="2"/>
  <c r="H241" i="2"/>
  <c r="A242" i="2"/>
  <c r="B242" i="2"/>
  <c r="A242" i="3" s="1"/>
  <c r="A242" i="4" s="1"/>
  <c r="C242" i="2"/>
  <c r="D242" i="2"/>
  <c r="E242" i="2"/>
  <c r="F242" i="2"/>
  <c r="G242" i="2"/>
  <c r="H242" i="2"/>
  <c r="A243" i="2"/>
  <c r="B243" i="2"/>
  <c r="A243" i="3" s="1"/>
  <c r="A243" i="4" s="1"/>
  <c r="C243" i="2"/>
  <c r="D243" i="2"/>
  <c r="E243" i="2"/>
  <c r="F243" i="2"/>
  <c r="G243" i="2"/>
  <c r="H243" i="2"/>
  <c r="A244" i="2"/>
  <c r="B244" i="2"/>
  <c r="A244" i="3" s="1"/>
  <c r="A244" i="4" s="1"/>
  <c r="C244" i="2"/>
  <c r="D244" i="2"/>
  <c r="E244" i="2"/>
  <c r="F244" i="2"/>
  <c r="G244" i="2"/>
  <c r="H244" i="2"/>
  <c r="A245" i="2"/>
  <c r="B245" i="2"/>
  <c r="A245" i="3" s="1"/>
  <c r="A245" i="4" s="1"/>
  <c r="C245" i="2"/>
  <c r="D245" i="2"/>
  <c r="E245" i="2"/>
  <c r="F245" i="2"/>
  <c r="G245" i="2"/>
  <c r="H245" i="2"/>
  <c r="A246" i="2"/>
  <c r="B246" i="2"/>
  <c r="A246" i="3" s="1"/>
  <c r="A246" i="4" s="1"/>
  <c r="C246" i="2"/>
  <c r="D246" i="2"/>
  <c r="E246" i="2"/>
  <c r="F246" i="2"/>
  <c r="G246" i="2"/>
  <c r="H246" i="2"/>
  <c r="A247" i="2"/>
  <c r="B247" i="2"/>
  <c r="A247" i="3" s="1"/>
  <c r="A247" i="4" s="1"/>
  <c r="C247" i="2"/>
  <c r="D247" i="2"/>
  <c r="E247" i="2"/>
  <c r="F247" i="2"/>
  <c r="G247" i="2"/>
  <c r="H247" i="2"/>
  <c r="A248" i="2"/>
  <c r="B248" i="2"/>
  <c r="A248" i="3" s="1"/>
  <c r="A248" i="4" s="1"/>
  <c r="C248" i="2"/>
  <c r="D248" i="2"/>
  <c r="E248" i="2"/>
  <c r="F248" i="2"/>
  <c r="G248" i="2"/>
  <c r="H248" i="2"/>
  <c r="A249" i="2"/>
  <c r="B249" i="2"/>
  <c r="A249" i="3" s="1"/>
  <c r="A249" i="4" s="1"/>
  <c r="C249" i="2"/>
  <c r="D249" i="2"/>
  <c r="E249" i="2"/>
  <c r="F249" i="2"/>
  <c r="G249" i="2"/>
  <c r="H249" i="2"/>
  <c r="A250" i="2"/>
  <c r="B250" i="2"/>
  <c r="A250" i="3" s="1"/>
  <c r="A250" i="4" s="1"/>
  <c r="C250" i="2"/>
  <c r="D250" i="2"/>
  <c r="E250" i="2"/>
  <c r="F250" i="2"/>
  <c r="G250" i="2"/>
  <c r="H250" i="2"/>
  <c r="A251" i="2"/>
  <c r="B251" i="2"/>
  <c r="A251" i="3" s="1"/>
  <c r="A251" i="4" s="1"/>
  <c r="C251" i="2"/>
  <c r="D251" i="2"/>
  <c r="E251" i="2"/>
  <c r="F251" i="2"/>
  <c r="G251" i="2"/>
  <c r="H251" i="2"/>
  <c r="A252" i="2"/>
  <c r="B252" i="2"/>
  <c r="A252" i="3" s="1"/>
  <c r="A252" i="4" s="1"/>
  <c r="C252" i="2"/>
  <c r="D252" i="2"/>
  <c r="E252" i="2"/>
  <c r="F252" i="2"/>
  <c r="G252" i="2"/>
  <c r="H252" i="2"/>
  <c r="A253" i="2"/>
  <c r="B253" i="2"/>
  <c r="A253" i="3" s="1"/>
  <c r="A253" i="4" s="1"/>
  <c r="C253" i="2"/>
  <c r="D253" i="2"/>
  <c r="E253" i="2"/>
  <c r="F253" i="2"/>
  <c r="G253" i="2"/>
  <c r="H253" i="2"/>
  <c r="A254" i="2"/>
  <c r="C254" i="2"/>
  <c r="D254" i="2"/>
  <c r="E254" i="2"/>
  <c r="F254" i="2"/>
  <c r="G254" i="2"/>
  <c r="H254" i="2"/>
  <c r="A255" i="2"/>
  <c r="B255" i="2"/>
  <c r="A255" i="3" s="1"/>
  <c r="A255" i="4" s="1"/>
  <c r="C255" i="2"/>
  <c r="D255" i="2"/>
  <c r="E255" i="2"/>
  <c r="F255" i="2"/>
  <c r="G255" i="2"/>
  <c r="H255" i="2"/>
  <c r="A256" i="2"/>
  <c r="B256" i="2"/>
  <c r="A256" i="3" s="1"/>
  <c r="A256" i="4" s="1"/>
  <c r="C256" i="2"/>
  <c r="D256" i="2"/>
  <c r="E256" i="2"/>
  <c r="F256" i="2"/>
  <c r="G256" i="2"/>
  <c r="H256" i="2"/>
  <c r="A257" i="2"/>
  <c r="B257" i="2"/>
  <c r="A257" i="3" s="1"/>
  <c r="A257" i="4" s="1"/>
  <c r="C257" i="2"/>
  <c r="D257" i="2"/>
  <c r="E257" i="2"/>
  <c r="F257" i="2"/>
  <c r="G257" i="2"/>
  <c r="H257" i="2"/>
  <c r="A258" i="2"/>
  <c r="B258" i="2"/>
  <c r="A258" i="3" s="1"/>
  <c r="A258" i="4" s="1"/>
  <c r="C258" i="2"/>
  <c r="D258" i="2"/>
  <c r="E258" i="2"/>
  <c r="F258" i="2"/>
  <c r="G258" i="2"/>
  <c r="H258" i="2"/>
  <c r="A259" i="2"/>
  <c r="B259" i="2"/>
  <c r="A259" i="3" s="1"/>
  <c r="A259" i="4" s="1"/>
  <c r="C259" i="2"/>
  <c r="D259" i="2"/>
  <c r="E259" i="2"/>
  <c r="F259" i="2"/>
  <c r="G259" i="2"/>
  <c r="H259" i="2"/>
  <c r="A260" i="2"/>
  <c r="B260" i="2"/>
  <c r="A260" i="3" s="1"/>
  <c r="A260" i="4" s="1"/>
  <c r="C260" i="2"/>
  <c r="D260" i="2"/>
  <c r="E260" i="2"/>
  <c r="F260" i="2"/>
  <c r="G260" i="2"/>
  <c r="H260" i="2"/>
  <c r="A261" i="2"/>
  <c r="B261" i="2"/>
  <c r="A261" i="3" s="1"/>
  <c r="A261" i="4" s="1"/>
  <c r="C261" i="2"/>
  <c r="D261" i="2"/>
  <c r="E261" i="2"/>
  <c r="F261" i="2"/>
  <c r="G261" i="2"/>
  <c r="H261" i="2"/>
  <c r="A262" i="2"/>
  <c r="B262" i="2"/>
  <c r="A262" i="3" s="1"/>
  <c r="A262" i="4" s="1"/>
  <c r="C262" i="2"/>
  <c r="D262" i="2"/>
  <c r="E262" i="2"/>
  <c r="F262" i="2"/>
  <c r="G262" i="2"/>
  <c r="H262" i="2"/>
  <c r="A263" i="2"/>
  <c r="B263" i="2"/>
  <c r="A263" i="3" s="1"/>
  <c r="A263" i="4" s="1"/>
  <c r="C263" i="2"/>
  <c r="D263" i="2"/>
  <c r="E263" i="2"/>
  <c r="F263" i="2"/>
  <c r="G263" i="2"/>
  <c r="H263" i="2"/>
  <c r="A264" i="2"/>
  <c r="B264" i="2"/>
  <c r="A264" i="3" s="1"/>
  <c r="A264" i="4" s="1"/>
  <c r="C264" i="2"/>
  <c r="D264" i="2"/>
  <c r="E264" i="2"/>
  <c r="F264" i="2"/>
  <c r="G264" i="2"/>
  <c r="H264" i="2"/>
  <c r="A265" i="2"/>
  <c r="B265" i="2"/>
  <c r="A265" i="3" s="1"/>
  <c r="A265" i="4" s="1"/>
  <c r="C265" i="2"/>
  <c r="D265" i="2"/>
  <c r="E265" i="2"/>
  <c r="F265" i="2"/>
  <c r="G265" i="2"/>
  <c r="H265" i="2"/>
  <c r="A266" i="2"/>
  <c r="B266" i="2"/>
  <c r="A266" i="3" s="1"/>
  <c r="A266" i="4" s="1"/>
  <c r="C266" i="2"/>
  <c r="D266" i="2"/>
  <c r="E266" i="2"/>
  <c r="F266" i="2"/>
  <c r="G266" i="2"/>
  <c r="H266" i="2"/>
  <c r="A267" i="2"/>
  <c r="B267" i="2"/>
  <c r="A267" i="3" s="1"/>
  <c r="A267" i="4" s="1"/>
  <c r="C267" i="2"/>
  <c r="D267" i="2"/>
  <c r="E267" i="2"/>
  <c r="F267" i="2"/>
  <c r="G267" i="2"/>
  <c r="H267" i="2"/>
  <c r="A268" i="2"/>
  <c r="B268" i="2"/>
  <c r="A268" i="3" s="1"/>
  <c r="A268" i="4" s="1"/>
  <c r="C268" i="2"/>
  <c r="D268" i="2"/>
  <c r="E268" i="2"/>
  <c r="F268" i="2"/>
  <c r="G268" i="2"/>
  <c r="H268" i="2"/>
  <c r="A269" i="2"/>
  <c r="B269" i="2"/>
  <c r="A269" i="3" s="1"/>
  <c r="A269" i="4" s="1"/>
  <c r="C269" i="2"/>
  <c r="D269" i="2"/>
  <c r="E269" i="2"/>
  <c r="F269" i="2"/>
  <c r="G269" i="2"/>
  <c r="H269" i="2"/>
  <c r="A270" i="2"/>
  <c r="B270" i="2"/>
  <c r="A270" i="3" s="1"/>
  <c r="A270" i="4" s="1"/>
  <c r="C270" i="2"/>
  <c r="D270" i="2"/>
  <c r="E270" i="2"/>
  <c r="F270" i="2"/>
  <c r="G270" i="2"/>
  <c r="H270" i="2"/>
  <c r="A271" i="2"/>
  <c r="B271" i="2"/>
  <c r="A271" i="3" s="1"/>
  <c r="A271" i="4" s="1"/>
  <c r="C271" i="2"/>
  <c r="D271" i="2"/>
  <c r="E271" i="2"/>
  <c r="F271" i="2"/>
  <c r="G271" i="2"/>
  <c r="H271" i="2"/>
  <c r="A272" i="2"/>
  <c r="B272" i="2"/>
  <c r="A272" i="3" s="1"/>
  <c r="A272" i="4" s="1"/>
  <c r="C272" i="2"/>
  <c r="D272" i="2"/>
  <c r="E272" i="2"/>
  <c r="F272" i="2"/>
  <c r="G272" i="2"/>
  <c r="H272" i="2"/>
  <c r="A273" i="2"/>
  <c r="B273" i="2"/>
  <c r="A273" i="3" s="1"/>
  <c r="A273" i="4" s="1"/>
  <c r="C273" i="2"/>
  <c r="D273" i="2"/>
  <c r="E273" i="2"/>
  <c r="F273" i="2"/>
  <c r="G273" i="2"/>
  <c r="H273" i="2"/>
  <c r="A274" i="2"/>
  <c r="B274" i="2"/>
  <c r="A274" i="3" s="1"/>
  <c r="A274" i="4" s="1"/>
  <c r="C274" i="2"/>
  <c r="D274" i="2"/>
  <c r="E274" i="2"/>
  <c r="F274" i="2"/>
  <c r="G274" i="2"/>
  <c r="H274" i="2"/>
  <c r="A275" i="2"/>
  <c r="B275" i="2"/>
  <c r="A275" i="3" s="1"/>
  <c r="A275" i="4" s="1"/>
  <c r="C275" i="2"/>
  <c r="D275" i="2"/>
  <c r="E275" i="2"/>
  <c r="F275" i="2"/>
  <c r="G275" i="2"/>
  <c r="H275" i="2"/>
  <c r="A276" i="2"/>
  <c r="B276" i="2"/>
  <c r="A276" i="3" s="1"/>
  <c r="A276" i="4" s="1"/>
  <c r="C276" i="2"/>
  <c r="D276" i="2"/>
  <c r="E276" i="2"/>
  <c r="F276" i="2"/>
  <c r="G276" i="2"/>
  <c r="H276" i="2"/>
  <c r="A277" i="2"/>
  <c r="B277" i="2"/>
  <c r="A277" i="3" s="1"/>
  <c r="A277" i="4" s="1"/>
  <c r="C277" i="2"/>
  <c r="D277" i="2"/>
  <c r="E277" i="2"/>
  <c r="F277" i="2"/>
  <c r="G277" i="2"/>
  <c r="H277" i="2"/>
  <c r="A278" i="2"/>
  <c r="B278" i="2"/>
  <c r="A278" i="3" s="1"/>
  <c r="A278" i="4" s="1"/>
  <c r="C278" i="2"/>
  <c r="D278" i="2"/>
  <c r="E278" i="2"/>
  <c r="F278" i="2"/>
  <c r="G278" i="2"/>
  <c r="H278" i="2"/>
  <c r="A279" i="2"/>
  <c r="B279" i="2"/>
  <c r="A279" i="3" s="1"/>
  <c r="A279" i="4" s="1"/>
  <c r="C279" i="2"/>
  <c r="D279" i="2"/>
  <c r="E279" i="2"/>
  <c r="F279" i="2"/>
  <c r="G279" i="2"/>
  <c r="H279" i="2"/>
  <c r="A280" i="2"/>
  <c r="B280" i="2"/>
  <c r="A280" i="3" s="1"/>
  <c r="A280" i="4" s="1"/>
  <c r="C280" i="2"/>
  <c r="D280" i="2"/>
  <c r="E280" i="2"/>
  <c r="F280" i="2"/>
  <c r="G280" i="2"/>
  <c r="H280" i="2"/>
  <c r="A281" i="2"/>
  <c r="B281" i="2"/>
  <c r="A281" i="3" s="1"/>
  <c r="A281" i="4" s="1"/>
  <c r="C281" i="2"/>
  <c r="D281" i="2"/>
  <c r="E281" i="2"/>
  <c r="F281" i="2"/>
  <c r="G281" i="2"/>
  <c r="H281" i="2"/>
  <c r="A282" i="2"/>
  <c r="B282" i="2"/>
  <c r="A282" i="3" s="1"/>
  <c r="A282" i="4" s="1"/>
  <c r="C282" i="2"/>
  <c r="D282" i="2"/>
  <c r="E282" i="2"/>
  <c r="F282" i="2"/>
  <c r="G282" i="2"/>
  <c r="H282" i="2"/>
  <c r="A283" i="2"/>
  <c r="B283" i="2"/>
  <c r="A283" i="3" s="1"/>
  <c r="A283" i="4" s="1"/>
  <c r="C283" i="2"/>
  <c r="D283" i="2"/>
  <c r="E283" i="2"/>
  <c r="F283" i="2"/>
  <c r="G283" i="2"/>
  <c r="H283" i="2"/>
  <c r="A284" i="2"/>
  <c r="B284" i="2"/>
  <c r="A284" i="3" s="1"/>
  <c r="A284" i="4" s="1"/>
  <c r="C284" i="2"/>
  <c r="D284" i="2"/>
  <c r="E284" i="2"/>
  <c r="F284" i="2"/>
  <c r="G284" i="2"/>
  <c r="H284" i="2"/>
  <c r="A285" i="2"/>
  <c r="B285" i="2"/>
  <c r="A285" i="3" s="1"/>
  <c r="A285" i="4" s="1"/>
  <c r="C285" i="2"/>
  <c r="D285" i="2"/>
  <c r="E285" i="2"/>
  <c r="F285" i="2"/>
  <c r="G285" i="2"/>
  <c r="H285" i="2"/>
  <c r="A286" i="2"/>
  <c r="B286" i="2"/>
  <c r="A286" i="3" s="1"/>
  <c r="A286" i="4" s="1"/>
  <c r="C286" i="2"/>
  <c r="D286" i="2"/>
  <c r="E286" i="2"/>
  <c r="F286" i="2"/>
  <c r="G286" i="2"/>
  <c r="H286" i="2"/>
  <c r="A287" i="2"/>
  <c r="B287" i="2"/>
  <c r="A287" i="3" s="1"/>
  <c r="A287" i="4" s="1"/>
  <c r="C287" i="2"/>
  <c r="D287" i="2"/>
  <c r="E287" i="2"/>
  <c r="F287" i="2"/>
  <c r="G287" i="2"/>
  <c r="H287" i="2"/>
  <c r="A288" i="2"/>
  <c r="B288" i="2"/>
  <c r="A288" i="3" s="1"/>
  <c r="A288" i="4" s="1"/>
  <c r="C288" i="2"/>
  <c r="D288" i="2"/>
  <c r="E288" i="2"/>
  <c r="F288" i="2"/>
  <c r="G288" i="2"/>
  <c r="H288" i="2"/>
  <c r="A289" i="2"/>
  <c r="B289" i="2"/>
  <c r="A289" i="3" s="1"/>
  <c r="A289" i="4" s="1"/>
  <c r="C289" i="2"/>
  <c r="D289" i="2"/>
  <c r="E289" i="2"/>
  <c r="F289" i="2"/>
  <c r="G289" i="2"/>
  <c r="H289" i="2"/>
  <c r="A290" i="2"/>
  <c r="B290" i="2"/>
  <c r="A290" i="3" s="1"/>
  <c r="A290" i="4" s="1"/>
  <c r="C290" i="2"/>
  <c r="D290" i="2"/>
  <c r="E290" i="2"/>
  <c r="F290" i="2"/>
  <c r="G290" i="2"/>
  <c r="H290" i="2"/>
  <c r="A291" i="2"/>
  <c r="B291" i="2"/>
  <c r="A291" i="3" s="1"/>
  <c r="A291" i="4" s="1"/>
  <c r="C291" i="2"/>
  <c r="D291" i="2"/>
  <c r="E291" i="2"/>
  <c r="F291" i="2"/>
  <c r="G291" i="2"/>
  <c r="H291" i="2"/>
  <c r="A292" i="2"/>
  <c r="B292" i="2"/>
  <c r="A292" i="3" s="1"/>
  <c r="A292" i="4" s="1"/>
  <c r="C292" i="2"/>
  <c r="D292" i="2"/>
  <c r="E292" i="2"/>
  <c r="F292" i="2"/>
  <c r="G292" i="2"/>
  <c r="H292" i="2"/>
  <c r="A293" i="2"/>
  <c r="B293" i="2"/>
  <c r="A293" i="3" s="1"/>
  <c r="A293" i="4" s="1"/>
  <c r="C293" i="2"/>
  <c r="D293" i="2"/>
  <c r="E293" i="2"/>
  <c r="F293" i="2"/>
  <c r="G293" i="2"/>
  <c r="H293" i="2"/>
  <c r="A294" i="2"/>
  <c r="B294" i="2"/>
  <c r="A294" i="3" s="1"/>
  <c r="A294" i="4" s="1"/>
  <c r="C294" i="2"/>
  <c r="D294" i="2"/>
  <c r="E294" i="2"/>
  <c r="F294" i="2"/>
  <c r="G294" i="2"/>
  <c r="H294" i="2"/>
  <c r="A295" i="2"/>
  <c r="B295" i="2"/>
  <c r="A295" i="3" s="1"/>
  <c r="A295" i="4" s="1"/>
  <c r="C295" i="2"/>
  <c r="D295" i="2"/>
  <c r="E295" i="2"/>
  <c r="F295" i="2"/>
  <c r="G295" i="2"/>
  <c r="H295" i="2"/>
  <c r="A296" i="2"/>
  <c r="B296" i="2"/>
  <c r="A296" i="3" s="1"/>
  <c r="A296" i="4" s="1"/>
  <c r="C296" i="2"/>
  <c r="D296" i="2"/>
  <c r="E296" i="2"/>
  <c r="F296" i="2"/>
  <c r="G296" i="2"/>
  <c r="H296" i="2"/>
  <c r="A297" i="2"/>
  <c r="B297" i="2"/>
  <c r="A297" i="3" s="1"/>
  <c r="A297" i="4" s="1"/>
  <c r="C297" i="2"/>
  <c r="D297" i="2"/>
  <c r="E297" i="2"/>
  <c r="F297" i="2"/>
  <c r="G297" i="2"/>
  <c r="H297" i="2"/>
  <c r="A298" i="2"/>
  <c r="B298" i="2"/>
  <c r="A298" i="3" s="1"/>
  <c r="A298" i="4" s="1"/>
  <c r="C298" i="2"/>
  <c r="D298" i="2"/>
  <c r="E298" i="2"/>
  <c r="F298" i="2"/>
  <c r="G298" i="2"/>
  <c r="H298" i="2"/>
  <c r="A299" i="2"/>
  <c r="B299" i="2"/>
  <c r="A299" i="3" s="1"/>
  <c r="A299" i="4" s="1"/>
  <c r="C299" i="2"/>
  <c r="D299" i="2"/>
  <c r="E299" i="2"/>
  <c r="F299" i="2"/>
  <c r="G299" i="2"/>
  <c r="H299" i="2"/>
  <c r="A300" i="2"/>
  <c r="B300" i="2"/>
  <c r="A300" i="3" s="1"/>
  <c r="A300" i="4" s="1"/>
  <c r="C300" i="2"/>
  <c r="D300" i="2"/>
  <c r="E300" i="2"/>
  <c r="F300" i="2"/>
  <c r="G300" i="2"/>
  <c r="H300" i="2"/>
  <c r="A301" i="2"/>
  <c r="B301" i="2"/>
  <c r="A301" i="3" s="1"/>
  <c r="A301" i="4" s="1"/>
  <c r="C301" i="2"/>
  <c r="D301" i="2"/>
  <c r="E301" i="2"/>
  <c r="F301" i="2"/>
  <c r="G301" i="2"/>
  <c r="H301" i="2"/>
  <c r="A302" i="2"/>
  <c r="B302" i="2"/>
  <c r="A302" i="3" s="1"/>
  <c r="A302" i="4" s="1"/>
  <c r="C302" i="2"/>
  <c r="D302" i="2"/>
  <c r="E302" i="2"/>
  <c r="F302" i="2"/>
  <c r="G302" i="2"/>
  <c r="H302" i="2"/>
  <c r="A303" i="2"/>
  <c r="B303" i="2"/>
  <c r="A303" i="3" s="1"/>
  <c r="A303" i="4" s="1"/>
  <c r="C303" i="2"/>
  <c r="D303" i="2"/>
  <c r="E303" i="2"/>
  <c r="F303" i="2"/>
  <c r="G303" i="2"/>
  <c r="H303" i="2"/>
  <c r="A304" i="2"/>
  <c r="B304" i="2"/>
  <c r="A304" i="3" s="1"/>
  <c r="A304" i="4" s="1"/>
  <c r="C304" i="2"/>
  <c r="D304" i="2"/>
  <c r="E304" i="2"/>
  <c r="F304" i="2"/>
  <c r="G304" i="2"/>
  <c r="H304" i="2"/>
  <c r="A305" i="2"/>
  <c r="B305" i="2"/>
  <c r="A305" i="3" s="1"/>
  <c r="A305" i="4" s="1"/>
  <c r="C305" i="2"/>
  <c r="D305" i="2"/>
  <c r="E305" i="2"/>
  <c r="F305" i="2"/>
  <c r="G305" i="2"/>
  <c r="H305" i="2"/>
  <c r="A306" i="2"/>
  <c r="B306" i="2"/>
  <c r="A306" i="3" s="1"/>
  <c r="A306" i="4" s="1"/>
  <c r="C306" i="2"/>
  <c r="D306" i="2"/>
  <c r="E306" i="2"/>
  <c r="F306" i="2"/>
  <c r="G306" i="2"/>
  <c r="H306" i="2"/>
  <c r="A307" i="2"/>
  <c r="B307" i="2"/>
  <c r="A307" i="3" s="1"/>
  <c r="A307" i="4" s="1"/>
  <c r="C307" i="2"/>
  <c r="D307" i="2"/>
  <c r="E307" i="2"/>
  <c r="F307" i="2"/>
  <c r="G307" i="2"/>
  <c r="H307" i="2"/>
  <c r="A308" i="2"/>
  <c r="B308" i="2"/>
  <c r="A308" i="3" s="1"/>
  <c r="A308" i="4" s="1"/>
  <c r="C308" i="2"/>
  <c r="D308" i="2"/>
  <c r="E308" i="2"/>
  <c r="F308" i="2"/>
  <c r="G308" i="2"/>
  <c r="H308" i="2"/>
  <c r="A309" i="2"/>
  <c r="B309" i="2"/>
  <c r="A309" i="3" s="1"/>
  <c r="A309" i="4" s="1"/>
  <c r="C309" i="2"/>
  <c r="D309" i="2"/>
  <c r="E309" i="2"/>
  <c r="F309" i="2"/>
  <c r="G309" i="2"/>
  <c r="H309" i="2"/>
  <c r="A310" i="2"/>
  <c r="B310" i="2"/>
  <c r="A310" i="3" s="1"/>
  <c r="A310" i="4" s="1"/>
  <c r="C310" i="2"/>
  <c r="D310" i="2"/>
  <c r="E310" i="2"/>
  <c r="F310" i="2"/>
  <c r="G310" i="2"/>
  <c r="H310" i="2"/>
  <c r="A311" i="2"/>
  <c r="B311" i="2"/>
  <c r="A311" i="3" s="1"/>
  <c r="A311" i="4" s="1"/>
  <c r="C311" i="2"/>
  <c r="D311" i="2"/>
  <c r="E311" i="2"/>
  <c r="F311" i="2"/>
  <c r="G311" i="2"/>
  <c r="H311" i="2"/>
  <c r="A312" i="2"/>
  <c r="B312" i="2"/>
  <c r="A312" i="3" s="1"/>
  <c r="A312" i="4" s="1"/>
  <c r="C312" i="2"/>
  <c r="D312" i="2"/>
  <c r="E312" i="2"/>
  <c r="F312" i="2"/>
  <c r="G312" i="2"/>
  <c r="H312" i="2"/>
  <c r="A313" i="2"/>
  <c r="B313" i="2"/>
  <c r="A313" i="3" s="1"/>
  <c r="A313" i="4" s="1"/>
  <c r="C313" i="2"/>
  <c r="D313" i="2"/>
  <c r="E313" i="2"/>
  <c r="F313" i="2"/>
  <c r="G313" i="2"/>
  <c r="H313" i="2"/>
  <c r="A314" i="2"/>
  <c r="B314" i="2"/>
  <c r="A314" i="3" s="1"/>
  <c r="A314" i="4" s="1"/>
  <c r="C314" i="2"/>
  <c r="D314" i="2"/>
  <c r="E314" i="2"/>
  <c r="F314" i="2"/>
  <c r="G314" i="2"/>
  <c r="H314" i="2"/>
  <c r="A315" i="2"/>
  <c r="B315" i="2"/>
  <c r="A315" i="3" s="1"/>
  <c r="A315" i="4" s="1"/>
  <c r="C315" i="2"/>
  <c r="D315" i="2"/>
  <c r="E315" i="2"/>
  <c r="F315" i="2"/>
  <c r="G315" i="2"/>
  <c r="H315" i="2"/>
  <c r="A316" i="2"/>
  <c r="B316" i="2"/>
  <c r="A316" i="3" s="1"/>
  <c r="A316" i="4" s="1"/>
  <c r="C316" i="2"/>
  <c r="D316" i="2"/>
  <c r="E316" i="2"/>
  <c r="F316" i="2"/>
  <c r="G316" i="2"/>
  <c r="H316" i="2"/>
  <c r="A317" i="2"/>
  <c r="C317" i="2"/>
  <c r="D317" i="2"/>
  <c r="E317" i="2"/>
  <c r="F317" i="2"/>
  <c r="G317" i="2"/>
  <c r="H317" i="2"/>
  <c r="A318" i="2"/>
  <c r="B318" i="2"/>
  <c r="A318" i="3" s="1"/>
  <c r="A318" i="4" s="1"/>
  <c r="C318" i="2"/>
  <c r="D318" i="2"/>
  <c r="E318" i="2"/>
  <c r="F318" i="2"/>
  <c r="G318" i="2"/>
  <c r="H318" i="2"/>
  <c r="A319" i="2"/>
  <c r="B319" i="2"/>
  <c r="A319" i="3" s="1"/>
  <c r="A319" i="4" s="1"/>
  <c r="C319" i="2"/>
  <c r="D319" i="2"/>
  <c r="E319" i="2"/>
  <c r="F319" i="2"/>
  <c r="G319" i="2"/>
  <c r="H319" i="2"/>
  <c r="A320" i="2"/>
  <c r="B320" i="2"/>
  <c r="A320" i="3" s="1"/>
  <c r="A320" i="4" s="1"/>
  <c r="C320" i="2"/>
  <c r="D320" i="2"/>
  <c r="E320" i="2"/>
  <c r="F320" i="2"/>
  <c r="G320" i="2"/>
  <c r="H320" i="2"/>
  <c r="A321" i="2"/>
  <c r="B321" i="2"/>
  <c r="A321" i="3" s="1"/>
  <c r="A321" i="4" s="1"/>
  <c r="C321" i="2"/>
  <c r="D321" i="2"/>
  <c r="E321" i="2"/>
  <c r="F321" i="2"/>
  <c r="G321" i="2"/>
  <c r="H321" i="2"/>
  <c r="A322" i="2"/>
  <c r="B322" i="2"/>
  <c r="A322" i="3" s="1"/>
  <c r="A322" i="4" s="1"/>
  <c r="C322" i="2"/>
  <c r="D322" i="2"/>
  <c r="E322" i="2"/>
  <c r="F322" i="2"/>
  <c r="G322" i="2"/>
  <c r="H322" i="2"/>
  <c r="A323" i="2"/>
  <c r="B323" i="2"/>
  <c r="A323" i="3" s="1"/>
  <c r="A323" i="4" s="1"/>
  <c r="C323" i="2"/>
  <c r="D323" i="2"/>
  <c r="E323" i="2"/>
  <c r="F323" i="2"/>
  <c r="G323" i="2"/>
  <c r="H323" i="2"/>
  <c r="A324" i="2"/>
  <c r="B324" i="2"/>
  <c r="A324" i="3" s="1"/>
  <c r="A324" i="4" s="1"/>
  <c r="C324" i="2"/>
  <c r="D324" i="2"/>
  <c r="E324" i="2"/>
  <c r="F324" i="2"/>
  <c r="G324" i="2"/>
  <c r="H324" i="2"/>
  <c r="A325" i="2"/>
  <c r="B325" i="2"/>
  <c r="A325" i="3" s="1"/>
  <c r="A325" i="4" s="1"/>
  <c r="C325" i="2"/>
  <c r="D325" i="2"/>
  <c r="E325" i="2"/>
  <c r="F325" i="2"/>
  <c r="G325" i="2"/>
  <c r="H325" i="2"/>
  <c r="A326" i="2"/>
  <c r="B326" i="2"/>
  <c r="A326" i="3" s="1"/>
  <c r="A326" i="4" s="1"/>
  <c r="C326" i="2"/>
  <c r="D326" i="2"/>
  <c r="E326" i="2"/>
  <c r="F326" i="2"/>
  <c r="G326" i="2"/>
  <c r="H326" i="2"/>
  <c r="A327" i="2"/>
  <c r="B327" i="2"/>
  <c r="A327" i="3" s="1"/>
  <c r="A327" i="4" s="1"/>
  <c r="C327" i="2"/>
  <c r="D327" i="2"/>
  <c r="E327" i="2"/>
  <c r="F327" i="2"/>
  <c r="G327" i="2"/>
  <c r="H327" i="2"/>
  <c r="A328" i="2"/>
  <c r="B328" i="2"/>
  <c r="A328" i="3" s="1"/>
  <c r="A328" i="4" s="1"/>
  <c r="C328" i="2"/>
  <c r="D328" i="2"/>
  <c r="E328" i="2"/>
  <c r="F328" i="2"/>
  <c r="G328" i="2"/>
  <c r="H328" i="2"/>
  <c r="A329" i="2"/>
  <c r="B329" i="2"/>
  <c r="A329" i="3" s="1"/>
  <c r="A329" i="4" s="1"/>
  <c r="C329" i="2"/>
  <c r="D329" i="2"/>
  <c r="E329" i="2"/>
  <c r="F329" i="2"/>
  <c r="G329" i="2"/>
  <c r="H329" i="2"/>
  <c r="A330" i="2"/>
  <c r="B330" i="2"/>
  <c r="A330" i="3" s="1"/>
  <c r="A330" i="4" s="1"/>
  <c r="C330" i="2"/>
  <c r="D330" i="2"/>
  <c r="E330" i="2"/>
  <c r="F330" i="2"/>
  <c r="G330" i="2"/>
  <c r="H330" i="2"/>
  <c r="A331" i="2"/>
  <c r="B331" i="2"/>
  <c r="A331" i="3" s="1"/>
  <c r="A331" i="4" s="1"/>
  <c r="C331" i="2"/>
  <c r="D331" i="2"/>
  <c r="E331" i="2"/>
  <c r="F331" i="2"/>
  <c r="G331" i="2"/>
  <c r="H331" i="2"/>
  <c r="A332" i="2"/>
  <c r="B332" i="2"/>
  <c r="A332" i="3" s="1"/>
  <c r="A332" i="4" s="1"/>
  <c r="C332" i="2"/>
  <c r="D332" i="2"/>
  <c r="E332" i="2"/>
  <c r="F332" i="2"/>
  <c r="G332" i="2"/>
  <c r="H332" i="2"/>
  <c r="A333" i="2"/>
  <c r="B333" i="2"/>
  <c r="A333" i="3" s="1"/>
  <c r="A333" i="4" s="1"/>
  <c r="C333" i="2"/>
  <c r="D333" i="2"/>
  <c r="E333" i="2"/>
  <c r="F333" i="2"/>
  <c r="G333" i="2"/>
  <c r="H333" i="2"/>
  <c r="A334" i="2"/>
  <c r="B334" i="2"/>
  <c r="A334" i="3" s="1"/>
  <c r="A334" i="4" s="1"/>
  <c r="C334" i="2"/>
  <c r="D334" i="2"/>
  <c r="E334" i="2"/>
  <c r="F334" i="2"/>
  <c r="G334" i="2"/>
  <c r="H334" i="2"/>
  <c r="A335" i="2"/>
  <c r="B335" i="2"/>
  <c r="A335" i="3" s="1"/>
  <c r="A335" i="4" s="1"/>
  <c r="C335" i="2"/>
  <c r="D335" i="2"/>
  <c r="E335" i="2"/>
  <c r="F335" i="2"/>
  <c r="G335" i="2"/>
  <c r="H335" i="2"/>
  <c r="A336" i="2"/>
  <c r="B336" i="2"/>
  <c r="A336" i="3" s="1"/>
  <c r="A336" i="4" s="1"/>
  <c r="C336" i="2"/>
  <c r="D336" i="2"/>
  <c r="E336" i="2"/>
  <c r="F336" i="2"/>
  <c r="G336" i="2"/>
  <c r="H336" i="2"/>
  <c r="A337" i="2"/>
  <c r="B337" i="2"/>
  <c r="A337" i="3" s="1"/>
  <c r="A337" i="4" s="1"/>
  <c r="C337" i="2"/>
  <c r="D337" i="2"/>
  <c r="E337" i="2"/>
  <c r="F337" i="2"/>
  <c r="G337" i="2"/>
  <c r="H337" i="2"/>
  <c r="A338" i="2"/>
  <c r="B338" i="2"/>
  <c r="A338" i="3" s="1"/>
  <c r="A338" i="4" s="1"/>
  <c r="C338" i="2"/>
  <c r="D338" i="2"/>
  <c r="E338" i="2"/>
  <c r="F338" i="2"/>
  <c r="G338" i="2"/>
  <c r="H338" i="2"/>
  <c r="A339" i="2"/>
  <c r="B339" i="2"/>
  <c r="A339" i="3" s="1"/>
  <c r="A339" i="4" s="1"/>
  <c r="C339" i="2"/>
  <c r="D339" i="2"/>
  <c r="E339" i="2"/>
  <c r="F339" i="2"/>
  <c r="G339" i="2"/>
  <c r="H339" i="2"/>
  <c r="A340" i="2"/>
  <c r="B340" i="2"/>
  <c r="A340" i="3" s="1"/>
  <c r="A340" i="4" s="1"/>
  <c r="C340" i="2"/>
  <c r="D340" i="2"/>
  <c r="E340" i="2"/>
  <c r="F340" i="2"/>
  <c r="G340" i="2"/>
  <c r="H340" i="2"/>
  <c r="A341" i="2"/>
  <c r="B341" i="2"/>
  <c r="A341" i="3" s="1"/>
  <c r="A341" i="4" s="1"/>
  <c r="C341" i="2"/>
  <c r="D341" i="2"/>
  <c r="E341" i="2"/>
  <c r="F341" i="2"/>
  <c r="G341" i="2"/>
  <c r="H341" i="2"/>
  <c r="A342" i="2"/>
  <c r="B342" i="2"/>
  <c r="A342" i="3" s="1"/>
  <c r="A342" i="4" s="1"/>
  <c r="C342" i="2"/>
  <c r="D342" i="2"/>
  <c r="E342" i="2"/>
  <c r="F342" i="2"/>
  <c r="G342" i="2"/>
  <c r="H342" i="2"/>
  <c r="A343" i="2"/>
  <c r="B343" i="2"/>
  <c r="A343" i="3" s="1"/>
  <c r="A343" i="4" s="1"/>
  <c r="C343" i="2"/>
  <c r="D343" i="2"/>
  <c r="E343" i="2"/>
  <c r="F343" i="2"/>
  <c r="G343" i="2"/>
  <c r="H343" i="2"/>
  <c r="A344" i="2"/>
  <c r="B344" i="2"/>
  <c r="A344" i="3" s="1"/>
  <c r="A344" i="4" s="1"/>
  <c r="C344" i="2"/>
  <c r="D344" i="2"/>
  <c r="E344" i="2"/>
  <c r="F344" i="2"/>
  <c r="G344" i="2"/>
  <c r="H344" i="2"/>
  <c r="A345" i="2"/>
  <c r="B345" i="2"/>
  <c r="A345" i="3" s="1"/>
  <c r="A345" i="4" s="1"/>
  <c r="C345" i="2"/>
  <c r="D345" i="2"/>
  <c r="E345" i="2"/>
  <c r="F345" i="2"/>
  <c r="G345" i="2"/>
  <c r="H345" i="2"/>
  <c r="A346" i="2"/>
  <c r="B346" i="2"/>
  <c r="A346" i="3" s="1"/>
  <c r="A346" i="4" s="1"/>
  <c r="C346" i="2"/>
  <c r="D346" i="2"/>
  <c r="E346" i="2"/>
  <c r="F346" i="2"/>
  <c r="G346" i="2"/>
  <c r="H346" i="2"/>
  <c r="A347" i="2"/>
  <c r="B347" i="2"/>
  <c r="A347" i="3" s="1"/>
  <c r="A347" i="4" s="1"/>
  <c r="C347" i="2"/>
  <c r="D347" i="2"/>
  <c r="E347" i="2"/>
  <c r="F347" i="2"/>
  <c r="G347" i="2"/>
  <c r="H347" i="2"/>
  <c r="A348" i="2"/>
  <c r="B348" i="2"/>
  <c r="A348" i="3" s="1"/>
  <c r="A348" i="4" s="1"/>
  <c r="C348" i="2"/>
  <c r="D348" i="2"/>
  <c r="E348" i="2"/>
  <c r="F348" i="2"/>
  <c r="G348" i="2"/>
  <c r="H348" i="2"/>
  <c r="A349" i="2"/>
  <c r="B349" i="2"/>
  <c r="A349" i="3" s="1"/>
  <c r="A349" i="4" s="1"/>
  <c r="C349" i="2"/>
  <c r="D349" i="2"/>
  <c r="E349" i="2"/>
  <c r="F349" i="2"/>
  <c r="G349" i="2"/>
  <c r="H349" i="2"/>
  <c r="A350" i="2"/>
  <c r="B350" i="2"/>
  <c r="A350" i="3" s="1"/>
  <c r="A350" i="4" s="1"/>
  <c r="C350" i="2"/>
  <c r="D350" i="2"/>
  <c r="E350" i="2"/>
  <c r="F350" i="2"/>
  <c r="G350" i="2"/>
  <c r="H350" i="2"/>
  <c r="A351" i="2"/>
  <c r="B351" i="2"/>
  <c r="A351" i="3" s="1"/>
  <c r="A351" i="4" s="1"/>
  <c r="C351" i="2"/>
  <c r="D351" i="2"/>
  <c r="E351" i="2"/>
  <c r="F351" i="2"/>
  <c r="G351" i="2"/>
  <c r="H351" i="2"/>
  <c r="A352" i="2"/>
  <c r="B352" i="2"/>
  <c r="A352" i="3" s="1"/>
  <c r="A352" i="4" s="1"/>
  <c r="C352" i="2"/>
  <c r="D352" i="2"/>
  <c r="E352" i="2"/>
  <c r="F352" i="2"/>
  <c r="G352" i="2"/>
  <c r="H352" i="2"/>
  <c r="A353" i="2"/>
  <c r="B353" i="2"/>
  <c r="A353" i="3" s="1"/>
  <c r="A353" i="4" s="1"/>
  <c r="C353" i="2"/>
  <c r="D353" i="2"/>
  <c r="E353" i="2"/>
  <c r="F353" i="2"/>
  <c r="G353" i="2"/>
  <c r="H353" i="2"/>
  <c r="A354" i="2"/>
  <c r="B354" i="2"/>
  <c r="A354" i="3" s="1"/>
  <c r="A354" i="4" s="1"/>
  <c r="C354" i="2"/>
  <c r="D354" i="2"/>
  <c r="E354" i="2"/>
  <c r="F354" i="2"/>
  <c r="G354" i="2"/>
  <c r="H354" i="2"/>
  <c r="A355" i="2"/>
  <c r="B355" i="2"/>
  <c r="A355" i="3" s="1"/>
  <c r="A355" i="4" s="1"/>
  <c r="C355" i="2"/>
  <c r="D355" i="2"/>
  <c r="E355" i="2"/>
  <c r="F355" i="2"/>
  <c r="G355" i="2"/>
  <c r="H355" i="2"/>
  <c r="A356" i="2"/>
  <c r="B356" i="2"/>
  <c r="A356" i="3" s="1"/>
  <c r="A356" i="4" s="1"/>
  <c r="C356" i="2"/>
  <c r="D356" i="2"/>
  <c r="E356" i="2"/>
  <c r="F356" i="2"/>
  <c r="G356" i="2"/>
  <c r="H356" i="2"/>
  <c r="A357" i="2"/>
  <c r="B357" i="2"/>
  <c r="A357" i="3" s="1"/>
  <c r="A357" i="4" s="1"/>
  <c r="C357" i="2"/>
  <c r="D357" i="2"/>
  <c r="E357" i="2"/>
  <c r="F357" i="2"/>
  <c r="G357" i="2"/>
  <c r="H357" i="2"/>
  <c r="A358" i="2"/>
  <c r="B358" i="2"/>
  <c r="A358" i="3" s="1"/>
  <c r="A358" i="4" s="1"/>
  <c r="C358" i="2"/>
  <c r="D358" i="2"/>
  <c r="E358" i="2"/>
  <c r="F358" i="2"/>
  <c r="G358" i="2"/>
  <c r="H358" i="2"/>
  <c r="A359" i="2"/>
  <c r="B359" i="2"/>
  <c r="A359" i="3" s="1"/>
  <c r="A359" i="4" s="1"/>
  <c r="C359" i="2"/>
  <c r="D359" i="2"/>
  <c r="E359" i="2"/>
  <c r="F359" i="2"/>
  <c r="G359" i="2"/>
  <c r="H359" i="2"/>
  <c r="A360" i="2"/>
  <c r="B360" i="2"/>
  <c r="A360" i="3" s="1"/>
  <c r="A360" i="4" s="1"/>
  <c r="C360" i="2"/>
  <c r="D360" i="2"/>
  <c r="E360" i="2"/>
  <c r="F360" i="2"/>
  <c r="G360" i="2"/>
  <c r="H360" i="2"/>
  <c r="A361" i="2"/>
  <c r="B361" i="2"/>
  <c r="A361" i="3" s="1"/>
  <c r="A361" i="4" s="1"/>
  <c r="C361" i="2"/>
  <c r="D361" i="2"/>
  <c r="E361" i="2"/>
  <c r="F361" i="2"/>
  <c r="G361" i="2"/>
  <c r="H361" i="2"/>
  <c r="A362" i="2"/>
  <c r="B362" i="2"/>
  <c r="A362" i="3" s="1"/>
  <c r="A362" i="4" s="1"/>
  <c r="C362" i="2"/>
  <c r="D362" i="2"/>
  <c r="E362" i="2"/>
  <c r="F362" i="2"/>
  <c r="G362" i="2"/>
  <c r="H362" i="2"/>
  <c r="A363" i="2"/>
  <c r="B363" i="2"/>
  <c r="A363" i="3" s="1"/>
  <c r="A363" i="4" s="1"/>
  <c r="C363" i="2"/>
  <c r="D363" i="2"/>
  <c r="E363" i="2"/>
  <c r="F363" i="2"/>
  <c r="G363" i="2"/>
  <c r="H363" i="2"/>
  <c r="A364" i="2"/>
  <c r="B364" i="2"/>
  <c r="A364" i="3" s="1"/>
  <c r="A364" i="4" s="1"/>
  <c r="C364" i="2"/>
  <c r="D364" i="2"/>
  <c r="E364" i="2"/>
  <c r="F364" i="2"/>
  <c r="G364" i="2"/>
  <c r="H364" i="2"/>
  <c r="A365" i="2"/>
  <c r="B365" i="2"/>
  <c r="A365" i="3" s="1"/>
  <c r="A365" i="4" s="1"/>
  <c r="C365" i="2"/>
  <c r="D365" i="2"/>
  <c r="E365" i="2"/>
  <c r="F365" i="2"/>
  <c r="G365" i="2"/>
  <c r="H365" i="2"/>
  <c r="A366" i="2"/>
  <c r="B366" i="2"/>
  <c r="A366" i="3" s="1"/>
  <c r="A366" i="4" s="1"/>
  <c r="C366" i="2"/>
  <c r="D366" i="2"/>
  <c r="E366" i="2"/>
  <c r="F366" i="2"/>
  <c r="G366" i="2"/>
  <c r="H366" i="2"/>
  <c r="A367" i="2"/>
  <c r="B367" i="2"/>
  <c r="A367" i="3" s="1"/>
  <c r="A367" i="4" s="1"/>
  <c r="C367" i="2"/>
  <c r="D367" i="2"/>
  <c r="E367" i="2"/>
  <c r="F367" i="2"/>
  <c r="G367" i="2"/>
  <c r="H367" i="2"/>
  <c r="A368" i="2"/>
  <c r="B368" i="2"/>
  <c r="A368" i="3" s="1"/>
  <c r="A368" i="4" s="1"/>
  <c r="C368" i="2"/>
  <c r="D368" i="2"/>
  <c r="E368" i="2"/>
  <c r="F368" i="2"/>
  <c r="G368" i="2"/>
  <c r="H368" i="2"/>
  <c r="A369" i="2"/>
  <c r="B369" i="2"/>
  <c r="A369" i="3" s="1"/>
  <c r="A369" i="4" s="1"/>
  <c r="C369" i="2"/>
  <c r="D369" i="2"/>
  <c r="E369" i="2"/>
  <c r="F369" i="2"/>
  <c r="G369" i="2"/>
  <c r="H369" i="2"/>
  <c r="A370" i="2"/>
  <c r="B370" i="2"/>
  <c r="A370" i="3" s="1"/>
  <c r="A370" i="4" s="1"/>
  <c r="C370" i="2"/>
  <c r="D370" i="2"/>
  <c r="E370" i="2"/>
  <c r="F370" i="2"/>
  <c r="G370" i="2"/>
  <c r="H370" i="2"/>
  <c r="A371" i="2"/>
  <c r="B371" i="2"/>
  <c r="A371" i="3" s="1"/>
  <c r="A371" i="4" s="1"/>
  <c r="C371" i="2"/>
  <c r="D371" i="2"/>
  <c r="E371" i="2"/>
  <c r="F371" i="2"/>
  <c r="G371" i="2"/>
  <c r="H371" i="2"/>
  <c r="A372" i="2"/>
  <c r="B372" i="2"/>
  <c r="A372" i="3" s="1"/>
  <c r="A372" i="4" s="1"/>
  <c r="C372" i="2"/>
  <c r="D372" i="2"/>
  <c r="E372" i="2"/>
  <c r="F372" i="2"/>
  <c r="G372" i="2"/>
  <c r="H372" i="2"/>
  <c r="A373" i="2"/>
  <c r="B373" i="2"/>
  <c r="A373" i="3" s="1"/>
  <c r="A373" i="4" s="1"/>
  <c r="C373" i="2"/>
  <c r="D373" i="2"/>
  <c r="E373" i="2"/>
  <c r="F373" i="2"/>
  <c r="G373" i="2"/>
  <c r="H373" i="2"/>
  <c r="A374" i="2"/>
  <c r="B374" i="2"/>
  <c r="A374" i="3" s="1"/>
  <c r="A374" i="4" s="1"/>
  <c r="C374" i="2"/>
  <c r="D374" i="2"/>
  <c r="E374" i="2"/>
  <c r="F374" i="2"/>
  <c r="G374" i="2"/>
  <c r="H374" i="2"/>
  <c r="A375" i="2"/>
  <c r="B375" i="2"/>
  <c r="A375" i="3" s="1"/>
  <c r="A375" i="4" s="1"/>
  <c r="C375" i="2"/>
  <c r="D375" i="2"/>
  <c r="E375" i="2"/>
  <c r="F375" i="2"/>
  <c r="G375" i="2"/>
  <c r="H375" i="2"/>
  <c r="A376" i="2"/>
  <c r="B376" i="2"/>
  <c r="A376" i="3" s="1"/>
  <c r="A376" i="4" s="1"/>
  <c r="C376" i="2"/>
  <c r="D376" i="2"/>
  <c r="E376" i="2"/>
  <c r="F376" i="2"/>
  <c r="G376" i="2"/>
  <c r="H376" i="2"/>
  <c r="A377" i="2"/>
  <c r="B377" i="2"/>
  <c r="A377" i="3" s="1"/>
  <c r="A377" i="4" s="1"/>
  <c r="C377" i="2"/>
  <c r="D377" i="2"/>
  <c r="E377" i="2"/>
  <c r="F377" i="2"/>
  <c r="G377" i="2"/>
  <c r="H377" i="2"/>
  <c r="A378" i="2"/>
  <c r="B378" i="2"/>
  <c r="A378" i="3" s="1"/>
  <c r="A378" i="4" s="1"/>
  <c r="C378" i="2"/>
  <c r="D378" i="2"/>
  <c r="E378" i="2"/>
  <c r="F378" i="2"/>
  <c r="G378" i="2"/>
  <c r="H378" i="2"/>
  <c r="A379" i="2"/>
  <c r="B379" i="2"/>
  <c r="A379" i="3" s="1"/>
  <c r="A379" i="4" s="1"/>
  <c r="C379" i="2"/>
  <c r="D379" i="2"/>
  <c r="E379" i="2"/>
  <c r="F379" i="2"/>
  <c r="G379" i="2"/>
  <c r="H379" i="2"/>
  <c r="A380" i="2"/>
  <c r="C380" i="2"/>
  <c r="D380" i="2"/>
  <c r="E380" i="2"/>
  <c r="F380" i="2"/>
  <c r="G380" i="2"/>
  <c r="H380" i="2"/>
  <c r="A381" i="2"/>
  <c r="B381" i="2"/>
  <c r="A381" i="3" s="1"/>
  <c r="A381" i="4" s="1"/>
  <c r="C381" i="2"/>
  <c r="D381" i="2"/>
  <c r="E381" i="2"/>
  <c r="F381" i="2"/>
  <c r="G381" i="2"/>
  <c r="H381" i="2"/>
  <c r="A382" i="2"/>
  <c r="B382" i="2"/>
  <c r="A382" i="3" s="1"/>
  <c r="A382" i="4" s="1"/>
  <c r="C382" i="2"/>
  <c r="D382" i="2"/>
  <c r="E382" i="2"/>
  <c r="F382" i="2"/>
  <c r="G382" i="2"/>
  <c r="H382" i="2"/>
  <c r="A383" i="2"/>
  <c r="B383" i="2"/>
  <c r="A383" i="3" s="1"/>
  <c r="A383" i="4" s="1"/>
  <c r="C383" i="2"/>
  <c r="D383" i="2"/>
  <c r="E383" i="2"/>
  <c r="F383" i="2"/>
  <c r="G383" i="2"/>
  <c r="H383" i="2"/>
  <c r="A384" i="2"/>
  <c r="B384" i="2"/>
  <c r="A384" i="3" s="1"/>
  <c r="A384" i="4" s="1"/>
  <c r="C384" i="2"/>
  <c r="D384" i="2"/>
  <c r="E384" i="2"/>
  <c r="F384" i="2"/>
  <c r="G384" i="2"/>
  <c r="H384" i="2"/>
  <c r="A385" i="2"/>
  <c r="B385" i="2"/>
  <c r="A385" i="3" s="1"/>
  <c r="A385" i="4" s="1"/>
  <c r="C385" i="2"/>
  <c r="D385" i="2"/>
  <c r="E385" i="2"/>
  <c r="F385" i="2"/>
  <c r="G385" i="2"/>
  <c r="H385" i="2"/>
  <c r="A386" i="2"/>
  <c r="B386" i="2"/>
  <c r="A386" i="3" s="1"/>
  <c r="A386" i="4" s="1"/>
  <c r="C386" i="2"/>
  <c r="D386" i="2"/>
  <c r="E386" i="2"/>
  <c r="F386" i="2"/>
  <c r="G386" i="2"/>
  <c r="H386" i="2"/>
  <c r="A387" i="2"/>
  <c r="B387" i="2"/>
  <c r="A387" i="3" s="1"/>
  <c r="A387" i="4" s="1"/>
  <c r="C387" i="2"/>
  <c r="D387" i="2"/>
  <c r="E387" i="2"/>
  <c r="F387" i="2"/>
  <c r="G387" i="2"/>
  <c r="H387" i="2"/>
  <c r="A388" i="2"/>
  <c r="B388" i="2"/>
  <c r="A388" i="3" s="1"/>
  <c r="A388" i="4" s="1"/>
  <c r="C388" i="2"/>
  <c r="D388" i="2"/>
  <c r="E388" i="2"/>
  <c r="F388" i="2"/>
  <c r="G388" i="2"/>
  <c r="H388" i="2"/>
  <c r="A389" i="2"/>
  <c r="B389" i="2"/>
  <c r="A389" i="3" s="1"/>
  <c r="A389" i="4" s="1"/>
  <c r="C389" i="2"/>
  <c r="D389" i="2"/>
  <c r="E389" i="2"/>
  <c r="F389" i="2"/>
  <c r="G389" i="2"/>
  <c r="H389" i="2"/>
  <c r="A390" i="2"/>
  <c r="B390" i="2"/>
  <c r="A390" i="3" s="1"/>
  <c r="A390" i="4" s="1"/>
  <c r="C390" i="2"/>
  <c r="D390" i="2"/>
  <c r="E390" i="2"/>
  <c r="F390" i="2"/>
  <c r="G390" i="2"/>
  <c r="H390" i="2"/>
  <c r="A391" i="2"/>
  <c r="B391" i="2"/>
  <c r="A391" i="3" s="1"/>
  <c r="A391" i="4" s="1"/>
  <c r="C391" i="2"/>
  <c r="D391" i="2"/>
  <c r="E391" i="2"/>
  <c r="F391" i="2"/>
  <c r="G391" i="2"/>
  <c r="H391" i="2"/>
  <c r="A392" i="2"/>
  <c r="B392" i="2"/>
  <c r="A392" i="3" s="1"/>
  <c r="A392" i="4" s="1"/>
  <c r="C392" i="2"/>
  <c r="D392" i="2"/>
  <c r="E392" i="2"/>
  <c r="F392" i="2"/>
  <c r="G392" i="2"/>
  <c r="H392" i="2"/>
  <c r="A393" i="2"/>
  <c r="B393" i="2"/>
  <c r="A393" i="3" s="1"/>
  <c r="A393" i="4" s="1"/>
  <c r="C393" i="2"/>
  <c r="D393" i="2"/>
  <c r="E393" i="2"/>
  <c r="F393" i="2"/>
  <c r="G393" i="2"/>
  <c r="H393" i="2"/>
  <c r="A394" i="2"/>
  <c r="B394" i="2"/>
  <c r="A394" i="3" s="1"/>
  <c r="A394" i="4" s="1"/>
  <c r="C394" i="2"/>
  <c r="D394" i="2"/>
  <c r="E394" i="2"/>
  <c r="F394" i="2"/>
  <c r="G394" i="2"/>
  <c r="H394" i="2"/>
  <c r="A395" i="2"/>
  <c r="B395" i="2"/>
  <c r="A395" i="3" s="1"/>
  <c r="A395" i="4" s="1"/>
  <c r="C395" i="2"/>
  <c r="D395" i="2"/>
  <c r="E395" i="2"/>
  <c r="F395" i="2"/>
  <c r="G395" i="2"/>
  <c r="H395" i="2"/>
  <c r="A396" i="2"/>
  <c r="B396" i="2"/>
  <c r="A396" i="3" s="1"/>
  <c r="A396" i="4" s="1"/>
  <c r="C396" i="2"/>
  <c r="D396" i="2"/>
  <c r="E396" i="2"/>
  <c r="F396" i="2"/>
  <c r="G396" i="2"/>
  <c r="H396" i="2"/>
  <c r="A397" i="2"/>
  <c r="B397" i="2"/>
  <c r="A397" i="3" s="1"/>
  <c r="A397" i="4" s="1"/>
  <c r="C397" i="2"/>
  <c r="D397" i="2"/>
  <c r="E397" i="2"/>
  <c r="F397" i="2"/>
  <c r="G397" i="2"/>
  <c r="H397" i="2"/>
  <c r="A398" i="2"/>
  <c r="B398" i="2"/>
  <c r="A398" i="3" s="1"/>
  <c r="A398" i="4" s="1"/>
  <c r="C398" i="2"/>
  <c r="D398" i="2"/>
  <c r="E398" i="2"/>
  <c r="F398" i="2"/>
  <c r="G398" i="2"/>
  <c r="H398" i="2"/>
  <c r="A399" i="2"/>
  <c r="B399" i="2"/>
  <c r="A399" i="3" s="1"/>
  <c r="A399" i="4" s="1"/>
  <c r="C399" i="2"/>
  <c r="D399" i="2"/>
  <c r="E399" i="2"/>
  <c r="F399" i="2"/>
  <c r="G399" i="2"/>
  <c r="H399" i="2"/>
  <c r="A400" i="2"/>
  <c r="B400" i="2"/>
  <c r="A400" i="3" s="1"/>
  <c r="A400" i="4" s="1"/>
  <c r="C400" i="2"/>
  <c r="D400" i="2"/>
  <c r="E400" i="2"/>
  <c r="F400" i="2"/>
  <c r="G400" i="2"/>
  <c r="H400" i="2"/>
  <c r="A401" i="2"/>
  <c r="B401" i="2"/>
  <c r="A401" i="3" s="1"/>
  <c r="A401" i="4" s="1"/>
  <c r="C401" i="2"/>
  <c r="D401" i="2"/>
  <c r="E401" i="2"/>
  <c r="F401" i="2"/>
  <c r="G401" i="2"/>
  <c r="H401" i="2"/>
  <c r="A402" i="2"/>
  <c r="B402" i="2"/>
  <c r="A402" i="3" s="1"/>
  <c r="A402" i="4" s="1"/>
  <c r="C402" i="2"/>
  <c r="D402" i="2"/>
  <c r="E402" i="2"/>
  <c r="F402" i="2"/>
  <c r="G402" i="2"/>
  <c r="H402" i="2"/>
  <c r="A403" i="2"/>
  <c r="B403" i="2"/>
  <c r="A403" i="3" s="1"/>
  <c r="A403" i="4" s="1"/>
  <c r="C403" i="2"/>
  <c r="D403" i="2"/>
  <c r="E403" i="2"/>
  <c r="F403" i="2"/>
  <c r="G403" i="2"/>
  <c r="H403" i="2"/>
  <c r="A404" i="2"/>
  <c r="B404" i="2"/>
  <c r="A404" i="3" s="1"/>
  <c r="A404" i="4" s="1"/>
  <c r="C404" i="2"/>
  <c r="D404" i="2"/>
  <c r="E404" i="2"/>
  <c r="F404" i="2"/>
  <c r="G404" i="2"/>
  <c r="H404" i="2"/>
  <c r="A405" i="2"/>
  <c r="B405" i="2"/>
  <c r="A405" i="3" s="1"/>
  <c r="A405" i="4" s="1"/>
  <c r="C405" i="2"/>
  <c r="D405" i="2"/>
  <c r="E405" i="2"/>
  <c r="F405" i="2"/>
  <c r="G405" i="2"/>
  <c r="H405" i="2"/>
  <c r="A406" i="2"/>
  <c r="B406" i="2"/>
  <c r="A406" i="3" s="1"/>
  <c r="A406" i="4" s="1"/>
  <c r="C406" i="2"/>
  <c r="D406" i="2"/>
  <c r="E406" i="2"/>
  <c r="F406" i="2"/>
  <c r="G406" i="2"/>
  <c r="H406" i="2"/>
  <c r="A407" i="2"/>
  <c r="B407" i="2"/>
  <c r="A407" i="3" s="1"/>
  <c r="A407" i="4" s="1"/>
  <c r="C407" i="2"/>
  <c r="D407" i="2"/>
  <c r="E407" i="2"/>
  <c r="F407" i="2"/>
  <c r="G407" i="2"/>
  <c r="H407" i="2"/>
  <c r="A408" i="2"/>
  <c r="B408" i="2"/>
  <c r="A408" i="3" s="1"/>
  <c r="A408" i="4" s="1"/>
  <c r="C408" i="2"/>
  <c r="D408" i="2"/>
  <c r="E408" i="2"/>
  <c r="F408" i="2"/>
  <c r="G408" i="2"/>
  <c r="H408" i="2"/>
  <c r="A409" i="2"/>
  <c r="B409" i="2"/>
  <c r="A409" i="3" s="1"/>
  <c r="A409" i="4" s="1"/>
  <c r="C409" i="2"/>
  <c r="D409" i="2"/>
  <c r="E409" i="2"/>
  <c r="F409" i="2"/>
  <c r="G409" i="2"/>
  <c r="H409" i="2"/>
  <c r="A410" i="2"/>
  <c r="B410" i="2"/>
  <c r="A410" i="3" s="1"/>
  <c r="A410" i="4" s="1"/>
  <c r="C410" i="2"/>
  <c r="D410" i="2"/>
  <c r="E410" i="2"/>
  <c r="F410" i="2"/>
  <c r="G410" i="2"/>
  <c r="H410" i="2"/>
  <c r="A411" i="2"/>
  <c r="B411" i="2"/>
  <c r="A411" i="3" s="1"/>
  <c r="A411" i="4" s="1"/>
  <c r="C411" i="2"/>
  <c r="D411" i="2"/>
  <c r="E411" i="2"/>
  <c r="F411" i="2"/>
  <c r="G411" i="2"/>
  <c r="H411" i="2"/>
  <c r="A412" i="2"/>
  <c r="B412" i="2"/>
  <c r="A412" i="3" s="1"/>
  <c r="A412" i="4" s="1"/>
  <c r="C412" i="2"/>
  <c r="D412" i="2"/>
  <c r="E412" i="2"/>
  <c r="F412" i="2"/>
  <c r="G412" i="2"/>
  <c r="H412" i="2"/>
  <c r="A413" i="2"/>
  <c r="B413" i="2"/>
  <c r="A413" i="3" s="1"/>
  <c r="A413" i="4" s="1"/>
  <c r="C413" i="2"/>
  <c r="D413" i="2"/>
  <c r="E413" i="2"/>
  <c r="F413" i="2"/>
  <c r="G413" i="2"/>
  <c r="H413" i="2"/>
  <c r="A414" i="2"/>
  <c r="B414" i="2"/>
  <c r="A414" i="3" s="1"/>
  <c r="A414" i="4" s="1"/>
  <c r="C414" i="2"/>
  <c r="D414" i="2"/>
  <c r="E414" i="2"/>
  <c r="F414" i="2"/>
  <c r="G414" i="2"/>
  <c r="H414" i="2"/>
  <c r="A415" i="2"/>
  <c r="B415" i="2"/>
  <c r="A415" i="3" s="1"/>
  <c r="A415" i="4" s="1"/>
  <c r="C415" i="2"/>
  <c r="D415" i="2"/>
  <c r="E415" i="2"/>
  <c r="F415" i="2"/>
  <c r="G415" i="2"/>
  <c r="H415" i="2"/>
  <c r="A416" i="2"/>
  <c r="B416" i="2"/>
  <c r="A416" i="3" s="1"/>
  <c r="A416" i="4" s="1"/>
  <c r="C416" i="2"/>
  <c r="D416" i="2"/>
  <c r="E416" i="2"/>
  <c r="F416" i="2"/>
  <c r="G416" i="2"/>
  <c r="H416" i="2"/>
  <c r="A417" i="2"/>
  <c r="B417" i="2"/>
  <c r="A417" i="3" s="1"/>
  <c r="A417" i="4" s="1"/>
  <c r="C417" i="2"/>
  <c r="D417" i="2"/>
  <c r="E417" i="2"/>
  <c r="F417" i="2"/>
  <c r="G417" i="2"/>
  <c r="H417" i="2"/>
  <c r="A418" i="2"/>
  <c r="B418" i="2"/>
  <c r="A418" i="3" s="1"/>
  <c r="A418" i="4" s="1"/>
  <c r="C418" i="2"/>
  <c r="D418" i="2"/>
  <c r="E418" i="2"/>
  <c r="F418" i="2"/>
  <c r="G418" i="2"/>
  <c r="H418" i="2"/>
  <c r="A419" i="2"/>
  <c r="B419" i="2"/>
  <c r="A419" i="3" s="1"/>
  <c r="A419" i="4" s="1"/>
  <c r="C419" i="2"/>
  <c r="D419" i="2"/>
  <c r="E419" i="2"/>
  <c r="F419" i="2"/>
  <c r="G419" i="2"/>
  <c r="H419" i="2"/>
  <c r="A420" i="2"/>
  <c r="B420" i="2"/>
  <c r="A420" i="3" s="1"/>
  <c r="A420" i="4" s="1"/>
  <c r="C420" i="2"/>
  <c r="D420" i="2"/>
  <c r="E420" i="2"/>
  <c r="F420" i="2"/>
  <c r="G420" i="2"/>
  <c r="H420" i="2"/>
  <c r="A421" i="2"/>
  <c r="B421" i="2"/>
  <c r="A421" i="3" s="1"/>
  <c r="A421" i="4" s="1"/>
  <c r="C421" i="2"/>
  <c r="D421" i="2"/>
  <c r="E421" i="2"/>
  <c r="F421" i="2"/>
  <c r="G421" i="2"/>
  <c r="H421" i="2"/>
  <c r="A422" i="2"/>
  <c r="B422" i="2"/>
  <c r="A422" i="3" s="1"/>
  <c r="A422" i="4" s="1"/>
  <c r="C422" i="2"/>
  <c r="D422" i="2"/>
  <c r="E422" i="2"/>
  <c r="F422" i="2"/>
  <c r="G422" i="2"/>
  <c r="H422" i="2"/>
  <c r="A423" i="2"/>
  <c r="B423" i="2"/>
  <c r="A423" i="3" s="1"/>
  <c r="A423" i="4" s="1"/>
  <c r="C423" i="2"/>
  <c r="D423" i="2"/>
  <c r="E423" i="2"/>
  <c r="F423" i="2"/>
  <c r="G423" i="2"/>
  <c r="H423" i="2"/>
  <c r="A424" i="2"/>
  <c r="B424" i="2"/>
  <c r="A424" i="3" s="1"/>
  <c r="A424" i="4" s="1"/>
  <c r="C424" i="2"/>
  <c r="D424" i="2"/>
  <c r="E424" i="2"/>
  <c r="F424" i="2"/>
  <c r="G424" i="2"/>
  <c r="H424" i="2"/>
  <c r="A425" i="2"/>
  <c r="B425" i="2"/>
  <c r="A425" i="3" s="1"/>
  <c r="A425" i="4" s="1"/>
  <c r="C425" i="2"/>
  <c r="D425" i="2"/>
  <c r="E425" i="2"/>
  <c r="F425" i="2"/>
  <c r="G425" i="2"/>
  <c r="H425" i="2"/>
  <c r="A426" i="2"/>
  <c r="B426" i="2"/>
  <c r="A426" i="3" s="1"/>
  <c r="A426" i="4" s="1"/>
  <c r="C426" i="2"/>
  <c r="D426" i="2"/>
  <c r="E426" i="2"/>
  <c r="F426" i="2"/>
  <c r="G426" i="2"/>
  <c r="H426" i="2"/>
  <c r="A427" i="2"/>
  <c r="B427" i="2"/>
  <c r="A427" i="3" s="1"/>
  <c r="A427" i="4" s="1"/>
  <c r="C427" i="2"/>
  <c r="D427" i="2"/>
  <c r="E427" i="2"/>
  <c r="F427" i="2"/>
  <c r="G427" i="2"/>
  <c r="H427" i="2"/>
  <c r="A428" i="2"/>
  <c r="B428" i="2"/>
  <c r="A428" i="3" s="1"/>
  <c r="A428" i="4" s="1"/>
  <c r="C428" i="2"/>
  <c r="D428" i="2"/>
  <c r="E428" i="2"/>
  <c r="F428" i="2"/>
  <c r="G428" i="2"/>
  <c r="H428" i="2"/>
  <c r="A429" i="2"/>
  <c r="B429" i="2"/>
  <c r="A429" i="3" s="1"/>
  <c r="A429" i="4" s="1"/>
  <c r="C429" i="2"/>
  <c r="D429" i="2"/>
  <c r="E429" i="2"/>
  <c r="F429" i="2"/>
  <c r="G429" i="2"/>
  <c r="H429" i="2"/>
  <c r="A430" i="2"/>
  <c r="B430" i="2"/>
  <c r="A430" i="3" s="1"/>
  <c r="A430" i="4" s="1"/>
  <c r="C430" i="2"/>
  <c r="D430" i="2"/>
  <c r="E430" i="2"/>
  <c r="F430" i="2"/>
  <c r="G430" i="2"/>
  <c r="H430" i="2"/>
  <c r="A431" i="2"/>
  <c r="B431" i="2"/>
  <c r="A431" i="3" s="1"/>
  <c r="A431" i="4" s="1"/>
  <c r="C431" i="2"/>
  <c r="D431" i="2"/>
  <c r="E431" i="2"/>
  <c r="F431" i="2"/>
  <c r="G431" i="2"/>
  <c r="H431" i="2"/>
  <c r="A432" i="2"/>
  <c r="B432" i="2"/>
  <c r="A432" i="3" s="1"/>
  <c r="A432" i="4" s="1"/>
  <c r="C432" i="2"/>
  <c r="D432" i="2"/>
  <c r="E432" i="2"/>
  <c r="F432" i="2"/>
  <c r="G432" i="2"/>
  <c r="H432" i="2"/>
  <c r="A433" i="2"/>
  <c r="B433" i="2"/>
  <c r="A433" i="3" s="1"/>
  <c r="A433" i="4" s="1"/>
  <c r="C433" i="2"/>
  <c r="D433" i="2"/>
  <c r="E433" i="2"/>
  <c r="F433" i="2"/>
  <c r="G433" i="2"/>
  <c r="H433" i="2"/>
  <c r="A434" i="2"/>
  <c r="B434" i="2"/>
  <c r="A434" i="3" s="1"/>
  <c r="A434" i="4" s="1"/>
  <c r="C434" i="2"/>
  <c r="D434" i="2"/>
  <c r="E434" i="2"/>
  <c r="F434" i="2"/>
  <c r="G434" i="2"/>
  <c r="H434" i="2"/>
  <c r="A435" i="2"/>
  <c r="B435" i="2"/>
  <c r="A435" i="3" s="1"/>
  <c r="A435" i="4" s="1"/>
  <c r="C435" i="2"/>
  <c r="D435" i="2"/>
  <c r="E435" i="2"/>
  <c r="F435" i="2"/>
  <c r="G435" i="2"/>
  <c r="H435" i="2"/>
  <c r="A436" i="2"/>
  <c r="B436" i="2"/>
  <c r="A436" i="3" s="1"/>
  <c r="A436" i="4" s="1"/>
  <c r="C436" i="2"/>
  <c r="D436" i="2"/>
  <c r="E436" i="2"/>
  <c r="F436" i="2"/>
  <c r="G436" i="2"/>
  <c r="H436" i="2"/>
  <c r="A437" i="2"/>
  <c r="B437" i="2"/>
  <c r="A437" i="3" s="1"/>
  <c r="A437" i="4" s="1"/>
  <c r="C437" i="2"/>
  <c r="D437" i="2"/>
  <c r="E437" i="2"/>
  <c r="F437" i="2"/>
  <c r="G437" i="2"/>
  <c r="H437" i="2"/>
  <c r="A438" i="2"/>
  <c r="B438" i="2"/>
  <c r="A438" i="3" s="1"/>
  <c r="A438" i="4" s="1"/>
  <c r="C438" i="2"/>
  <c r="D438" i="2"/>
  <c r="E438" i="2"/>
  <c r="F438" i="2"/>
  <c r="G438" i="2"/>
  <c r="H438" i="2"/>
  <c r="A439" i="2"/>
  <c r="B439" i="2"/>
  <c r="A439" i="3" s="1"/>
  <c r="A439" i="4" s="1"/>
  <c r="C439" i="2"/>
  <c r="D439" i="2"/>
  <c r="E439" i="2"/>
  <c r="F439" i="2"/>
  <c r="G439" i="2"/>
  <c r="H439" i="2"/>
  <c r="A440" i="2"/>
  <c r="B440" i="2"/>
  <c r="A440" i="3" s="1"/>
  <c r="A440" i="4" s="1"/>
  <c r="C440" i="2"/>
  <c r="D440" i="2"/>
  <c r="E440" i="2"/>
  <c r="F440" i="2"/>
  <c r="G440" i="2"/>
  <c r="H440" i="2"/>
  <c r="A441" i="2"/>
  <c r="B441" i="2"/>
  <c r="A441" i="3" s="1"/>
  <c r="A441" i="4" s="1"/>
  <c r="C441" i="2"/>
  <c r="D441" i="2"/>
  <c r="E441" i="2"/>
  <c r="F441" i="2"/>
  <c r="G441" i="2"/>
  <c r="H441" i="2"/>
  <c r="A442" i="2"/>
  <c r="B442" i="2"/>
  <c r="A442" i="3" s="1"/>
  <c r="A442" i="4" s="1"/>
  <c r="C442" i="2"/>
  <c r="D442" i="2"/>
  <c r="E442" i="2"/>
  <c r="F442" i="2"/>
  <c r="G442" i="2"/>
  <c r="H442" i="2"/>
  <c r="A443" i="2"/>
  <c r="C443" i="2"/>
  <c r="D443" i="2"/>
  <c r="E443" i="2"/>
  <c r="F443" i="2"/>
  <c r="G443" i="2"/>
  <c r="H443" i="2"/>
  <c r="A444" i="2"/>
  <c r="B444" i="2"/>
  <c r="A444" i="3" s="1"/>
  <c r="A444" i="4" s="1"/>
  <c r="C444" i="2"/>
  <c r="D444" i="2"/>
  <c r="E444" i="2"/>
  <c r="F444" i="2"/>
  <c r="G444" i="2"/>
  <c r="H444" i="2"/>
  <c r="A445" i="2"/>
  <c r="B445" i="2"/>
  <c r="A445" i="3" s="1"/>
  <c r="A445" i="4" s="1"/>
  <c r="C445" i="2"/>
  <c r="D445" i="2"/>
  <c r="E445" i="2"/>
  <c r="F445" i="2"/>
  <c r="G445" i="2"/>
  <c r="H445" i="2"/>
  <c r="A446" i="2"/>
  <c r="B446" i="2"/>
  <c r="A446" i="3" s="1"/>
  <c r="A446" i="4" s="1"/>
  <c r="C446" i="2"/>
  <c r="D446" i="2"/>
  <c r="E446" i="2"/>
  <c r="F446" i="2"/>
  <c r="G446" i="2"/>
  <c r="H446" i="2"/>
  <c r="A447" i="2"/>
  <c r="B447" i="2"/>
  <c r="A447" i="3" s="1"/>
  <c r="A447" i="4" s="1"/>
  <c r="C447" i="2"/>
  <c r="D447" i="2"/>
  <c r="E447" i="2"/>
  <c r="F447" i="2"/>
  <c r="G447" i="2"/>
  <c r="H447" i="2"/>
  <c r="A448" i="2"/>
  <c r="B448" i="2"/>
  <c r="A448" i="3" s="1"/>
  <c r="A448" i="4" s="1"/>
  <c r="C448" i="2"/>
  <c r="D448" i="2"/>
  <c r="E448" i="2"/>
  <c r="F448" i="2"/>
  <c r="G448" i="2"/>
  <c r="H448" i="2"/>
  <c r="A449" i="2"/>
  <c r="B449" i="2"/>
  <c r="A449" i="3" s="1"/>
  <c r="A449" i="4" s="1"/>
  <c r="C449" i="2"/>
  <c r="D449" i="2"/>
  <c r="E449" i="2"/>
  <c r="F449" i="2"/>
  <c r="G449" i="2"/>
  <c r="H449" i="2"/>
  <c r="A450" i="2"/>
  <c r="B450" i="2"/>
  <c r="A450" i="3" s="1"/>
  <c r="A450" i="4" s="1"/>
  <c r="C450" i="2"/>
  <c r="D450" i="2"/>
  <c r="E450" i="2"/>
  <c r="F450" i="2"/>
  <c r="G450" i="2"/>
  <c r="H450" i="2"/>
  <c r="A451" i="2"/>
  <c r="B451" i="2"/>
  <c r="A451" i="3" s="1"/>
  <c r="A451" i="4" s="1"/>
  <c r="C451" i="2"/>
  <c r="D451" i="2"/>
  <c r="E451" i="2"/>
  <c r="F451" i="2"/>
  <c r="G451" i="2"/>
  <c r="H451" i="2"/>
  <c r="A452" i="2"/>
  <c r="B452" i="2"/>
  <c r="A452" i="3" s="1"/>
  <c r="A452" i="4" s="1"/>
  <c r="C452" i="2"/>
  <c r="D452" i="2"/>
  <c r="E452" i="2"/>
  <c r="F452" i="2"/>
  <c r="G452" i="2"/>
  <c r="H452" i="2"/>
  <c r="A453" i="2"/>
  <c r="B453" i="2"/>
  <c r="A453" i="3" s="1"/>
  <c r="A453" i="4" s="1"/>
  <c r="C453" i="2"/>
  <c r="D453" i="2"/>
  <c r="E453" i="2"/>
  <c r="F453" i="2"/>
  <c r="G453" i="2"/>
  <c r="H453" i="2"/>
  <c r="A454" i="2"/>
  <c r="B454" i="2"/>
  <c r="A454" i="3" s="1"/>
  <c r="A454" i="4" s="1"/>
  <c r="C454" i="2"/>
  <c r="D454" i="2"/>
  <c r="E454" i="2"/>
  <c r="F454" i="2"/>
  <c r="G454" i="2"/>
  <c r="H454" i="2"/>
  <c r="A455" i="2"/>
  <c r="B455" i="2"/>
  <c r="A455" i="3" s="1"/>
  <c r="A455" i="4" s="1"/>
  <c r="C455" i="2"/>
  <c r="D455" i="2"/>
  <c r="E455" i="2"/>
  <c r="F455" i="2"/>
  <c r="G455" i="2"/>
  <c r="H455" i="2"/>
  <c r="A456" i="2"/>
  <c r="B456" i="2"/>
  <c r="A456" i="3" s="1"/>
  <c r="A456" i="4" s="1"/>
  <c r="C456" i="2"/>
  <c r="D456" i="2"/>
  <c r="E456" i="2"/>
  <c r="F456" i="2"/>
  <c r="G456" i="2"/>
  <c r="H456" i="2"/>
  <c r="A457" i="2"/>
  <c r="B457" i="2"/>
  <c r="A457" i="3" s="1"/>
  <c r="A457" i="4" s="1"/>
  <c r="C457" i="2"/>
  <c r="D457" i="2"/>
  <c r="E457" i="2"/>
  <c r="F457" i="2"/>
  <c r="G457" i="2"/>
  <c r="H457" i="2"/>
  <c r="A458" i="2"/>
  <c r="B458" i="2"/>
  <c r="A458" i="3" s="1"/>
  <c r="A458" i="4" s="1"/>
  <c r="C458" i="2"/>
  <c r="D458" i="2"/>
  <c r="E458" i="2"/>
  <c r="F458" i="2"/>
  <c r="G458" i="2"/>
  <c r="H458" i="2"/>
  <c r="A459" i="2"/>
  <c r="B459" i="2"/>
  <c r="A459" i="3" s="1"/>
  <c r="A459" i="4" s="1"/>
  <c r="C459" i="2"/>
  <c r="D459" i="2"/>
  <c r="E459" i="2"/>
  <c r="F459" i="2"/>
  <c r="G459" i="2"/>
  <c r="H459" i="2"/>
  <c r="A460" i="2"/>
  <c r="B460" i="2"/>
  <c r="A460" i="3" s="1"/>
  <c r="A460" i="4" s="1"/>
  <c r="C460" i="2"/>
  <c r="D460" i="2"/>
  <c r="E460" i="2"/>
  <c r="F460" i="2"/>
  <c r="G460" i="2"/>
  <c r="H460" i="2"/>
  <c r="A461" i="2"/>
  <c r="B461" i="2"/>
  <c r="A461" i="3" s="1"/>
  <c r="A461" i="4" s="1"/>
  <c r="C461" i="2"/>
  <c r="D461" i="2"/>
  <c r="E461" i="2"/>
  <c r="F461" i="2"/>
  <c r="G461" i="2"/>
  <c r="H461" i="2"/>
  <c r="A462" i="2"/>
  <c r="B462" i="2"/>
  <c r="A462" i="3" s="1"/>
  <c r="A462" i="4" s="1"/>
  <c r="C462" i="2"/>
  <c r="D462" i="2"/>
  <c r="E462" i="2"/>
  <c r="F462" i="2"/>
  <c r="G462" i="2"/>
  <c r="H462" i="2"/>
  <c r="A463" i="2"/>
  <c r="B463" i="2"/>
  <c r="A463" i="3" s="1"/>
  <c r="A463" i="4" s="1"/>
  <c r="C463" i="2"/>
  <c r="D463" i="2"/>
  <c r="E463" i="2"/>
  <c r="F463" i="2"/>
  <c r="G463" i="2"/>
  <c r="H463" i="2"/>
  <c r="A464" i="2"/>
  <c r="B464" i="2"/>
  <c r="A464" i="3" s="1"/>
  <c r="A464" i="4" s="1"/>
  <c r="C464" i="2"/>
  <c r="D464" i="2"/>
  <c r="E464" i="2"/>
  <c r="F464" i="2"/>
  <c r="G464" i="2"/>
  <c r="H464" i="2"/>
  <c r="A465" i="2"/>
  <c r="B465" i="2"/>
  <c r="A465" i="3" s="1"/>
  <c r="A465" i="4" s="1"/>
  <c r="C465" i="2"/>
  <c r="D465" i="2"/>
  <c r="E465" i="2"/>
  <c r="F465" i="2"/>
  <c r="G465" i="2"/>
  <c r="H465" i="2"/>
  <c r="A466" i="2"/>
  <c r="B466" i="2"/>
  <c r="A466" i="3" s="1"/>
  <c r="A466" i="4" s="1"/>
  <c r="C466" i="2"/>
  <c r="D466" i="2"/>
  <c r="E466" i="2"/>
  <c r="F466" i="2"/>
  <c r="G466" i="2"/>
  <c r="H466" i="2"/>
  <c r="A467" i="2"/>
  <c r="B467" i="2"/>
  <c r="A467" i="3" s="1"/>
  <c r="A467" i="4" s="1"/>
  <c r="C467" i="2"/>
  <c r="D467" i="2"/>
  <c r="E467" i="2"/>
  <c r="F467" i="2"/>
  <c r="G467" i="2"/>
  <c r="H467" i="2"/>
  <c r="A468" i="2"/>
  <c r="B468" i="2"/>
  <c r="A468" i="3" s="1"/>
  <c r="A468" i="4" s="1"/>
  <c r="C468" i="2"/>
  <c r="D468" i="2"/>
  <c r="E468" i="2"/>
  <c r="F468" i="2"/>
  <c r="G468" i="2"/>
  <c r="H468" i="2"/>
  <c r="A469" i="2"/>
  <c r="B469" i="2"/>
  <c r="A469" i="3" s="1"/>
  <c r="A469" i="4" s="1"/>
  <c r="C469" i="2"/>
  <c r="D469" i="2"/>
  <c r="E469" i="2"/>
  <c r="F469" i="2"/>
  <c r="G469" i="2"/>
  <c r="H469" i="2"/>
  <c r="A470" i="2"/>
  <c r="B470" i="2"/>
  <c r="A470" i="3" s="1"/>
  <c r="A470" i="4" s="1"/>
  <c r="C470" i="2"/>
  <c r="D470" i="2"/>
  <c r="E470" i="2"/>
  <c r="F470" i="2"/>
  <c r="G470" i="2"/>
  <c r="H470" i="2"/>
  <c r="A471" i="2"/>
  <c r="B471" i="2"/>
  <c r="A471" i="3" s="1"/>
  <c r="A471" i="4" s="1"/>
  <c r="C471" i="2"/>
  <c r="D471" i="2"/>
  <c r="E471" i="2"/>
  <c r="F471" i="2"/>
  <c r="G471" i="2"/>
  <c r="H471" i="2"/>
  <c r="A472" i="2"/>
  <c r="B472" i="2"/>
  <c r="A472" i="3" s="1"/>
  <c r="A472" i="4" s="1"/>
  <c r="C472" i="2"/>
  <c r="D472" i="2"/>
  <c r="E472" i="2"/>
  <c r="F472" i="2"/>
  <c r="G472" i="2"/>
  <c r="H472" i="2"/>
  <c r="A473" i="2"/>
  <c r="B473" i="2"/>
  <c r="A473" i="3" s="1"/>
  <c r="A473" i="4" s="1"/>
  <c r="C473" i="2"/>
  <c r="D473" i="2"/>
  <c r="E473" i="2"/>
  <c r="F473" i="2"/>
  <c r="G473" i="2"/>
  <c r="H473" i="2"/>
  <c r="A474" i="2"/>
  <c r="B474" i="2"/>
  <c r="A474" i="3" s="1"/>
  <c r="A474" i="4" s="1"/>
  <c r="C474" i="2"/>
  <c r="D474" i="2"/>
  <c r="E474" i="2"/>
  <c r="F474" i="2"/>
  <c r="G474" i="2"/>
  <c r="H474" i="2"/>
  <c r="A475" i="2"/>
  <c r="B475" i="2"/>
  <c r="A475" i="3" s="1"/>
  <c r="A475" i="4" s="1"/>
  <c r="C475" i="2"/>
  <c r="D475" i="2"/>
  <c r="E475" i="2"/>
  <c r="F475" i="2"/>
  <c r="G475" i="2"/>
  <c r="H475" i="2"/>
  <c r="A476" i="2"/>
  <c r="B476" i="2"/>
  <c r="A476" i="3" s="1"/>
  <c r="A476" i="4" s="1"/>
  <c r="C476" i="2"/>
  <c r="D476" i="2"/>
  <c r="E476" i="2"/>
  <c r="F476" i="2"/>
  <c r="G476" i="2"/>
  <c r="H476" i="2"/>
  <c r="A477" i="2"/>
  <c r="B477" i="2"/>
  <c r="A477" i="3" s="1"/>
  <c r="A477" i="4" s="1"/>
  <c r="C477" i="2"/>
  <c r="D477" i="2"/>
  <c r="E477" i="2"/>
  <c r="F477" i="2"/>
  <c r="G477" i="2"/>
  <c r="H477" i="2"/>
  <c r="A478" i="2"/>
  <c r="B478" i="2"/>
  <c r="A478" i="3" s="1"/>
  <c r="A478" i="4" s="1"/>
  <c r="C478" i="2"/>
  <c r="D478" i="2"/>
  <c r="E478" i="2"/>
  <c r="F478" i="2"/>
  <c r="G478" i="2"/>
  <c r="H478" i="2"/>
  <c r="A479" i="2"/>
  <c r="B479" i="2"/>
  <c r="A479" i="3" s="1"/>
  <c r="A479" i="4" s="1"/>
  <c r="C479" i="2"/>
  <c r="D479" i="2"/>
  <c r="E479" i="2"/>
  <c r="F479" i="2"/>
  <c r="G479" i="2"/>
  <c r="H479" i="2"/>
  <c r="A480" i="2"/>
  <c r="B480" i="2"/>
  <c r="A480" i="3" s="1"/>
  <c r="A480" i="4" s="1"/>
  <c r="C480" i="2"/>
  <c r="D480" i="2"/>
  <c r="E480" i="2"/>
  <c r="F480" i="2"/>
  <c r="G480" i="2"/>
  <c r="H480" i="2"/>
  <c r="A481" i="2"/>
  <c r="B481" i="2"/>
  <c r="A481" i="3" s="1"/>
  <c r="A481" i="4" s="1"/>
  <c r="C481" i="2"/>
  <c r="D481" i="2"/>
  <c r="E481" i="2"/>
  <c r="F481" i="2"/>
  <c r="G481" i="2"/>
  <c r="H481" i="2"/>
  <c r="A482" i="2"/>
  <c r="B482" i="2"/>
  <c r="A482" i="3" s="1"/>
  <c r="A482" i="4" s="1"/>
  <c r="C482" i="2"/>
  <c r="D482" i="2"/>
  <c r="E482" i="2"/>
  <c r="F482" i="2"/>
  <c r="G482" i="2"/>
  <c r="H482" i="2"/>
  <c r="A483" i="2"/>
  <c r="B483" i="2"/>
  <c r="A483" i="3" s="1"/>
  <c r="A483" i="4" s="1"/>
  <c r="C483" i="2"/>
  <c r="D483" i="2"/>
  <c r="E483" i="2"/>
  <c r="F483" i="2"/>
  <c r="G483" i="2"/>
  <c r="H483" i="2"/>
  <c r="A484" i="2"/>
  <c r="B484" i="2"/>
  <c r="A484" i="3" s="1"/>
  <c r="A484" i="4" s="1"/>
  <c r="C484" i="2"/>
  <c r="D484" i="2"/>
  <c r="E484" i="2"/>
  <c r="F484" i="2"/>
  <c r="G484" i="2"/>
  <c r="H484" i="2"/>
  <c r="A485" i="2"/>
  <c r="B485" i="2"/>
  <c r="A485" i="3" s="1"/>
  <c r="A485" i="4" s="1"/>
  <c r="C485" i="2"/>
  <c r="D485" i="2"/>
  <c r="E485" i="2"/>
  <c r="F485" i="2"/>
  <c r="G485" i="2"/>
  <c r="H485" i="2"/>
  <c r="A486" i="2"/>
  <c r="B486" i="2"/>
  <c r="A486" i="3" s="1"/>
  <c r="A486" i="4" s="1"/>
  <c r="C486" i="2"/>
  <c r="D486" i="2"/>
  <c r="E486" i="2"/>
  <c r="F486" i="2"/>
  <c r="G486" i="2"/>
  <c r="H486" i="2"/>
  <c r="A487" i="2"/>
  <c r="B487" i="2"/>
  <c r="A487" i="3" s="1"/>
  <c r="A487" i="4" s="1"/>
  <c r="C487" i="2"/>
  <c r="D487" i="2"/>
  <c r="E487" i="2"/>
  <c r="F487" i="2"/>
  <c r="G487" i="2"/>
  <c r="H487" i="2"/>
  <c r="A488" i="2"/>
  <c r="B488" i="2"/>
  <c r="A488" i="3" s="1"/>
  <c r="A488" i="4" s="1"/>
  <c r="C488" i="2"/>
  <c r="D488" i="2"/>
  <c r="E488" i="2"/>
  <c r="F488" i="2"/>
  <c r="G488" i="2"/>
  <c r="H488" i="2"/>
  <c r="A489" i="2"/>
  <c r="B489" i="2"/>
  <c r="A489" i="3" s="1"/>
  <c r="A489" i="4" s="1"/>
  <c r="C489" i="2"/>
  <c r="D489" i="2"/>
  <c r="E489" i="2"/>
  <c r="F489" i="2"/>
  <c r="G489" i="2"/>
  <c r="H489" i="2"/>
  <c r="A490" i="2"/>
  <c r="B490" i="2"/>
  <c r="A490" i="3" s="1"/>
  <c r="A490" i="4" s="1"/>
  <c r="C490" i="2"/>
  <c r="D490" i="2"/>
  <c r="E490" i="2"/>
  <c r="F490" i="2"/>
  <c r="G490" i="2"/>
  <c r="H490" i="2"/>
  <c r="A491" i="2"/>
  <c r="B491" i="2"/>
  <c r="A491" i="3" s="1"/>
  <c r="A491" i="4" s="1"/>
  <c r="C491" i="2"/>
  <c r="D491" i="2"/>
  <c r="E491" i="2"/>
  <c r="F491" i="2"/>
  <c r="G491" i="2"/>
  <c r="H491" i="2"/>
  <c r="A492" i="2"/>
  <c r="B492" i="2"/>
  <c r="A492" i="3" s="1"/>
  <c r="A492" i="4" s="1"/>
  <c r="C492" i="2"/>
  <c r="D492" i="2"/>
  <c r="E492" i="2"/>
  <c r="F492" i="2"/>
  <c r="G492" i="2"/>
  <c r="H492" i="2"/>
  <c r="A493" i="2"/>
  <c r="B493" i="2"/>
  <c r="A493" i="3" s="1"/>
  <c r="A493" i="4" s="1"/>
  <c r="C493" i="2"/>
  <c r="D493" i="2"/>
  <c r="E493" i="2"/>
  <c r="F493" i="2"/>
  <c r="G493" i="2"/>
  <c r="H493" i="2"/>
  <c r="A494" i="2"/>
  <c r="B494" i="2"/>
  <c r="A494" i="3" s="1"/>
  <c r="A494" i="4" s="1"/>
  <c r="C494" i="2"/>
  <c r="D494" i="2"/>
  <c r="E494" i="2"/>
  <c r="F494" i="2"/>
  <c r="G494" i="2"/>
  <c r="H494" i="2"/>
  <c r="A495" i="2"/>
  <c r="B495" i="2"/>
  <c r="A495" i="3" s="1"/>
  <c r="A495" i="4" s="1"/>
  <c r="C495" i="2"/>
  <c r="D495" i="2"/>
  <c r="E495" i="2"/>
  <c r="F495" i="2"/>
  <c r="G495" i="2"/>
  <c r="H495" i="2"/>
  <c r="A496" i="2"/>
  <c r="B496" i="2"/>
  <c r="A496" i="3" s="1"/>
  <c r="A496" i="4" s="1"/>
  <c r="C496" i="2"/>
  <c r="D496" i="2"/>
  <c r="E496" i="2"/>
  <c r="F496" i="2"/>
  <c r="G496" i="2"/>
  <c r="H496" i="2"/>
  <c r="A497" i="2"/>
  <c r="B497" i="2"/>
  <c r="A497" i="3" s="1"/>
  <c r="A497" i="4" s="1"/>
  <c r="C497" i="2"/>
  <c r="D497" i="2"/>
  <c r="E497" i="2"/>
  <c r="F497" i="2"/>
  <c r="G497" i="2"/>
  <c r="H497" i="2"/>
  <c r="A498" i="2"/>
  <c r="B498" i="2"/>
  <c r="A498" i="3" s="1"/>
  <c r="A498" i="4" s="1"/>
  <c r="C498" i="2"/>
  <c r="D498" i="2"/>
  <c r="E498" i="2"/>
  <c r="F498" i="2"/>
  <c r="G498" i="2"/>
  <c r="H498" i="2"/>
  <c r="A499" i="2"/>
  <c r="B499" i="2"/>
  <c r="A499" i="3" s="1"/>
  <c r="A499" i="4" s="1"/>
  <c r="C499" i="2"/>
  <c r="D499" i="2"/>
  <c r="E499" i="2"/>
  <c r="F499" i="2"/>
  <c r="G499" i="2"/>
  <c r="H499" i="2"/>
  <c r="A500" i="2"/>
  <c r="B500" i="2"/>
  <c r="A500" i="3" s="1"/>
  <c r="A500" i="4" s="1"/>
  <c r="C500" i="2"/>
  <c r="D500" i="2"/>
  <c r="E500" i="2"/>
  <c r="F500" i="2"/>
  <c r="G500" i="2"/>
  <c r="H500" i="2"/>
  <c r="A501" i="2"/>
  <c r="B501" i="2"/>
  <c r="A501" i="3" s="1"/>
  <c r="A501" i="4" s="1"/>
  <c r="C501" i="2"/>
  <c r="D501" i="2"/>
  <c r="E501" i="2"/>
  <c r="F501" i="2"/>
  <c r="G501" i="2"/>
  <c r="H501" i="2"/>
  <c r="A502" i="2"/>
  <c r="B502" i="2"/>
  <c r="A502" i="3" s="1"/>
  <c r="A502" i="4" s="1"/>
  <c r="C502" i="2"/>
  <c r="D502" i="2"/>
  <c r="E502" i="2"/>
  <c r="F502" i="2"/>
  <c r="G502" i="2"/>
  <c r="H502" i="2"/>
  <c r="A503" i="2"/>
  <c r="B503" i="2"/>
  <c r="A503" i="3" s="1"/>
  <c r="A503" i="4" s="1"/>
  <c r="C503" i="2"/>
  <c r="D503" i="2"/>
  <c r="E503" i="2"/>
  <c r="F503" i="2"/>
  <c r="G503" i="2"/>
  <c r="H503" i="2"/>
  <c r="A504" i="2"/>
  <c r="B504" i="2"/>
  <c r="A504" i="3" s="1"/>
  <c r="A504" i="4" s="1"/>
  <c r="C504" i="2"/>
  <c r="D504" i="2"/>
  <c r="E504" i="2"/>
  <c r="F504" i="2"/>
  <c r="G504" i="2"/>
  <c r="H504" i="2"/>
  <c r="A505" i="2"/>
  <c r="B505" i="2"/>
  <c r="A505" i="3" s="1"/>
  <c r="A505" i="4" s="1"/>
  <c r="C505" i="2"/>
  <c r="D505" i="2"/>
  <c r="E505" i="2"/>
  <c r="F505" i="2"/>
  <c r="G505" i="2"/>
  <c r="H505" i="2"/>
  <c r="A506" i="2"/>
  <c r="C506" i="2"/>
  <c r="D506" i="2"/>
  <c r="E506" i="2"/>
  <c r="F506" i="2"/>
  <c r="G506" i="2"/>
  <c r="H506" i="2"/>
  <c r="A507" i="2"/>
  <c r="B507" i="2"/>
  <c r="A507" i="3" s="1"/>
  <c r="A507" i="4" s="1"/>
  <c r="C507" i="2"/>
  <c r="D507" i="2"/>
  <c r="E507" i="2"/>
  <c r="F507" i="2"/>
  <c r="G507" i="2"/>
  <c r="H507" i="2"/>
  <c r="A508" i="2"/>
  <c r="B508" i="2"/>
  <c r="A508" i="3" s="1"/>
  <c r="A508" i="4" s="1"/>
  <c r="C508" i="2"/>
  <c r="D508" i="2"/>
  <c r="E508" i="2"/>
  <c r="F508" i="2"/>
  <c r="G508" i="2"/>
  <c r="H508" i="2"/>
  <c r="A509" i="2"/>
  <c r="B509" i="2"/>
  <c r="A509" i="3" s="1"/>
  <c r="A509" i="4" s="1"/>
  <c r="C509" i="2"/>
  <c r="D509" i="2"/>
  <c r="E509" i="2"/>
  <c r="F509" i="2"/>
  <c r="G509" i="2"/>
  <c r="H509" i="2"/>
  <c r="A510" i="2"/>
  <c r="B510" i="2"/>
  <c r="A510" i="3" s="1"/>
  <c r="A510" i="4" s="1"/>
  <c r="C510" i="2"/>
  <c r="D510" i="2"/>
  <c r="E510" i="2"/>
  <c r="F510" i="2"/>
  <c r="G510" i="2"/>
  <c r="H510" i="2"/>
  <c r="A511" i="2"/>
  <c r="B511" i="2"/>
  <c r="A511" i="3" s="1"/>
  <c r="A511" i="4" s="1"/>
  <c r="C511" i="2"/>
  <c r="D511" i="2"/>
  <c r="E511" i="2"/>
  <c r="F511" i="2"/>
  <c r="G511" i="2"/>
  <c r="H511" i="2"/>
  <c r="A512" i="2"/>
  <c r="B512" i="2"/>
  <c r="A512" i="3" s="1"/>
  <c r="A512" i="4" s="1"/>
  <c r="C512" i="2"/>
  <c r="D512" i="2"/>
  <c r="E512" i="2"/>
  <c r="F512" i="2"/>
  <c r="G512" i="2"/>
  <c r="H512" i="2"/>
  <c r="A513" i="2"/>
  <c r="B513" i="2"/>
  <c r="A513" i="3" s="1"/>
  <c r="A513" i="4" s="1"/>
  <c r="C513" i="2"/>
  <c r="D513" i="2"/>
  <c r="E513" i="2"/>
  <c r="F513" i="2"/>
  <c r="G513" i="2"/>
  <c r="H513" i="2"/>
  <c r="A514" i="2"/>
  <c r="B514" i="2"/>
  <c r="A514" i="3" s="1"/>
  <c r="A514" i="4" s="1"/>
  <c r="C514" i="2"/>
  <c r="D514" i="2"/>
  <c r="E514" i="2"/>
  <c r="F514" i="2"/>
  <c r="G514" i="2"/>
  <c r="H514" i="2"/>
  <c r="A515" i="2"/>
  <c r="B515" i="2"/>
  <c r="A515" i="3" s="1"/>
  <c r="A515" i="4" s="1"/>
  <c r="C515" i="2"/>
  <c r="D515" i="2"/>
  <c r="E515" i="2"/>
  <c r="F515" i="2"/>
  <c r="G515" i="2"/>
  <c r="H515" i="2"/>
  <c r="A516" i="2"/>
  <c r="B516" i="2"/>
  <c r="A516" i="3" s="1"/>
  <c r="A516" i="4" s="1"/>
  <c r="C516" i="2"/>
  <c r="D516" i="2"/>
  <c r="E516" i="2"/>
  <c r="F516" i="2"/>
  <c r="G516" i="2"/>
  <c r="H516" i="2"/>
  <c r="A517" i="2"/>
  <c r="B517" i="2"/>
  <c r="A517" i="3" s="1"/>
  <c r="A517" i="4" s="1"/>
  <c r="C517" i="2"/>
  <c r="D517" i="2"/>
  <c r="E517" i="2"/>
  <c r="F517" i="2"/>
  <c r="G517" i="2"/>
  <c r="H517" i="2"/>
  <c r="A518" i="2"/>
  <c r="B518" i="2"/>
  <c r="A518" i="3" s="1"/>
  <c r="A518" i="4" s="1"/>
  <c r="C518" i="2"/>
  <c r="D518" i="2"/>
  <c r="E518" i="2"/>
  <c r="F518" i="2"/>
  <c r="G518" i="2"/>
  <c r="H518" i="2"/>
  <c r="A519" i="2"/>
  <c r="B519" i="2"/>
  <c r="A519" i="3" s="1"/>
  <c r="A519" i="4" s="1"/>
  <c r="C519" i="2"/>
  <c r="D519" i="2"/>
  <c r="E519" i="2"/>
  <c r="F519" i="2"/>
  <c r="G519" i="2"/>
  <c r="H519" i="2"/>
  <c r="A520" i="2"/>
  <c r="B520" i="2"/>
  <c r="A520" i="3" s="1"/>
  <c r="A520" i="4" s="1"/>
  <c r="C520" i="2"/>
  <c r="D520" i="2"/>
  <c r="E520" i="2"/>
  <c r="F520" i="2"/>
  <c r="G520" i="2"/>
  <c r="H520" i="2"/>
  <c r="A521" i="2"/>
  <c r="B521" i="2"/>
  <c r="A521" i="3" s="1"/>
  <c r="A521" i="4" s="1"/>
  <c r="C521" i="2"/>
  <c r="D521" i="2"/>
  <c r="E521" i="2"/>
  <c r="F521" i="2"/>
  <c r="G521" i="2"/>
  <c r="H521" i="2"/>
  <c r="A522" i="2"/>
  <c r="B522" i="2"/>
  <c r="A522" i="3" s="1"/>
  <c r="A522" i="4" s="1"/>
  <c r="C522" i="2"/>
  <c r="D522" i="2"/>
  <c r="E522" i="2"/>
  <c r="F522" i="2"/>
  <c r="G522" i="2"/>
  <c r="H522" i="2"/>
  <c r="A523" i="2"/>
  <c r="B523" i="2"/>
  <c r="A523" i="3" s="1"/>
  <c r="A523" i="4" s="1"/>
  <c r="C523" i="2"/>
  <c r="D523" i="2"/>
  <c r="E523" i="2"/>
  <c r="F523" i="2"/>
  <c r="G523" i="2"/>
  <c r="H523" i="2"/>
  <c r="A524" i="2"/>
  <c r="B524" i="2"/>
  <c r="A524" i="3" s="1"/>
  <c r="A524" i="4" s="1"/>
  <c r="C524" i="2"/>
  <c r="D524" i="2"/>
  <c r="E524" i="2"/>
  <c r="F524" i="2"/>
  <c r="G524" i="2"/>
  <c r="H524" i="2"/>
  <c r="A525" i="2"/>
  <c r="B525" i="2"/>
  <c r="A525" i="3" s="1"/>
  <c r="A525" i="4" s="1"/>
  <c r="C525" i="2"/>
  <c r="D525" i="2"/>
  <c r="E525" i="2"/>
  <c r="F525" i="2"/>
  <c r="G525" i="2"/>
  <c r="H525" i="2"/>
  <c r="A526" i="2"/>
  <c r="B526" i="2"/>
  <c r="A526" i="3" s="1"/>
  <c r="A526" i="4" s="1"/>
  <c r="C526" i="2"/>
  <c r="D526" i="2"/>
  <c r="E526" i="2"/>
  <c r="F526" i="2"/>
  <c r="G526" i="2"/>
  <c r="H526" i="2"/>
  <c r="A527" i="2"/>
  <c r="B527" i="2"/>
  <c r="A527" i="3" s="1"/>
  <c r="A527" i="4" s="1"/>
  <c r="C527" i="2"/>
  <c r="D527" i="2"/>
  <c r="E527" i="2"/>
  <c r="F527" i="2"/>
  <c r="G527" i="2"/>
  <c r="H527" i="2"/>
  <c r="A528" i="2"/>
  <c r="B528" i="2"/>
  <c r="A528" i="3" s="1"/>
  <c r="A528" i="4" s="1"/>
  <c r="C528" i="2"/>
  <c r="D528" i="2"/>
  <c r="E528" i="2"/>
  <c r="F528" i="2"/>
  <c r="G528" i="2"/>
  <c r="H528" i="2"/>
  <c r="A529" i="2"/>
  <c r="B529" i="2"/>
  <c r="A529" i="3" s="1"/>
  <c r="A529" i="4" s="1"/>
  <c r="C529" i="2"/>
  <c r="D529" i="2"/>
  <c r="E529" i="2"/>
  <c r="F529" i="2"/>
  <c r="G529" i="2"/>
  <c r="H529" i="2"/>
  <c r="A530" i="2"/>
  <c r="B530" i="2"/>
  <c r="A530" i="3" s="1"/>
  <c r="A530" i="4" s="1"/>
  <c r="C530" i="2"/>
  <c r="D530" i="2"/>
  <c r="E530" i="2"/>
  <c r="F530" i="2"/>
  <c r="G530" i="2"/>
  <c r="H530" i="2"/>
  <c r="A531" i="2"/>
  <c r="B531" i="2"/>
  <c r="A531" i="3" s="1"/>
  <c r="A531" i="4" s="1"/>
  <c r="C531" i="2"/>
  <c r="D531" i="2"/>
  <c r="E531" i="2"/>
  <c r="F531" i="2"/>
  <c r="G531" i="2"/>
  <c r="H531" i="2"/>
  <c r="A532" i="2"/>
  <c r="B532" i="2"/>
  <c r="A532" i="3" s="1"/>
  <c r="A532" i="4" s="1"/>
  <c r="C532" i="2"/>
  <c r="D532" i="2"/>
  <c r="E532" i="2"/>
  <c r="F532" i="2"/>
  <c r="G532" i="2"/>
  <c r="H532" i="2"/>
  <c r="A533" i="2"/>
  <c r="B533" i="2"/>
  <c r="A533" i="3" s="1"/>
  <c r="A533" i="4" s="1"/>
  <c r="C533" i="2"/>
  <c r="D533" i="2"/>
  <c r="E533" i="2"/>
  <c r="F533" i="2"/>
  <c r="G533" i="2"/>
  <c r="H533" i="2"/>
  <c r="A534" i="2"/>
  <c r="B534" i="2"/>
  <c r="A534" i="3" s="1"/>
  <c r="A534" i="4" s="1"/>
  <c r="C534" i="2"/>
  <c r="D534" i="2"/>
  <c r="E534" i="2"/>
  <c r="F534" i="2"/>
  <c r="G534" i="2"/>
  <c r="H534" i="2"/>
  <c r="A535" i="2"/>
  <c r="B535" i="2"/>
  <c r="A535" i="3" s="1"/>
  <c r="A535" i="4" s="1"/>
  <c r="C535" i="2"/>
  <c r="D535" i="2"/>
  <c r="E535" i="2"/>
  <c r="F535" i="2"/>
  <c r="G535" i="2"/>
  <c r="H535" i="2"/>
  <c r="A536" i="2"/>
  <c r="B536" i="2"/>
  <c r="A536" i="3" s="1"/>
  <c r="A536" i="4" s="1"/>
  <c r="C536" i="2"/>
  <c r="D536" i="2"/>
  <c r="E536" i="2"/>
  <c r="F536" i="2"/>
  <c r="G536" i="2"/>
  <c r="H536" i="2"/>
  <c r="A537" i="2"/>
  <c r="B537" i="2"/>
  <c r="A537" i="3" s="1"/>
  <c r="A537" i="4" s="1"/>
  <c r="C537" i="2"/>
  <c r="D537" i="2"/>
  <c r="E537" i="2"/>
  <c r="F537" i="2"/>
  <c r="G537" i="2"/>
  <c r="H537" i="2"/>
  <c r="A538" i="2"/>
  <c r="B538" i="2"/>
  <c r="A538" i="3" s="1"/>
  <c r="A538" i="4" s="1"/>
  <c r="C538" i="2"/>
  <c r="D538" i="2"/>
  <c r="E538" i="2"/>
  <c r="F538" i="2"/>
  <c r="G538" i="2"/>
  <c r="H538" i="2"/>
  <c r="A539" i="2"/>
  <c r="B539" i="2"/>
  <c r="A539" i="3" s="1"/>
  <c r="A539" i="4" s="1"/>
  <c r="C539" i="2"/>
  <c r="D539" i="2"/>
  <c r="E539" i="2"/>
  <c r="F539" i="2"/>
  <c r="G539" i="2"/>
  <c r="H539" i="2"/>
  <c r="A540" i="2"/>
  <c r="B540" i="2"/>
  <c r="A540" i="3" s="1"/>
  <c r="A540" i="4" s="1"/>
  <c r="C540" i="2"/>
  <c r="D540" i="2"/>
  <c r="E540" i="2"/>
  <c r="F540" i="2"/>
  <c r="G540" i="2"/>
  <c r="H540" i="2"/>
  <c r="A541" i="2"/>
  <c r="B541" i="2"/>
  <c r="A541" i="3" s="1"/>
  <c r="A541" i="4" s="1"/>
  <c r="C541" i="2"/>
  <c r="D541" i="2"/>
  <c r="E541" i="2"/>
  <c r="F541" i="2"/>
  <c r="G541" i="2"/>
  <c r="H541" i="2"/>
  <c r="A542" i="2"/>
  <c r="B542" i="2"/>
  <c r="A542" i="3" s="1"/>
  <c r="A542" i="4" s="1"/>
  <c r="C542" i="2"/>
  <c r="D542" i="2"/>
  <c r="E542" i="2"/>
  <c r="F542" i="2"/>
  <c r="G542" i="2"/>
  <c r="H542" i="2"/>
  <c r="A543" i="2"/>
  <c r="B543" i="2"/>
  <c r="A543" i="3" s="1"/>
  <c r="A543" i="4" s="1"/>
  <c r="C543" i="2"/>
  <c r="D543" i="2"/>
  <c r="E543" i="2"/>
  <c r="F543" i="2"/>
  <c r="G543" i="2"/>
  <c r="H543" i="2"/>
  <c r="A544" i="2"/>
  <c r="B544" i="2"/>
  <c r="A544" i="3" s="1"/>
  <c r="A544" i="4" s="1"/>
  <c r="C544" i="2"/>
  <c r="D544" i="2"/>
  <c r="E544" i="2"/>
  <c r="F544" i="2"/>
  <c r="G544" i="2"/>
  <c r="H544" i="2"/>
  <c r="A545" i="2"/>
  <c r="B545" i="2"/>
  <c r="A545" i="3" s="1"/>
  <c r="A545" i="4" s="1"/>
  <c r="C545" i="2"/>
  <c r="D545" i="2"/>
  <c r="E545" i="2"/>
  <c r="F545" i="2"/>
  <c r="G545" i="2"/>
  <c r="H545" i="2"/>
  <c r="A546" i="2"/>
  <c r="B546" i="2"/>
  <c r="A546" i="3" s="1"/>
  <c r="A546" i="4" s="1"/>
  <c r="C546" i="2"/>
  <c r="D546" i="2"/>
  <c r="E546" i="2"/>
  <c r="F546" i="2"/>
  <c r="G546" i="2"/>
  <c r="H546" i="2"/>
  <c r="A547" i="2"/>
  <c r="B547" i="2"/>
  <c r="A547" i="3" s="1"/>
  <c r="A547" i="4" s="1"/>
  <c r="C547" i="2"/>
  <c r="D547" i="2"/>
  <c r="E547" i="2"/>
  <c r="F547" i="2"/>
  <c r="G547" i="2"/>
  <c r="H547" i="2"/>
  <c r="A548" i="2"/>
  <c r="B548" i="2"/>
  <c r="A548" i="3" s="1"/>
  <c r="A548" i="4" s="1"/>
  <c r="C548" i="2"/>
  <c r="D548" i="2"/>
  <c r="E548" i="2"/>
  <c r="F548" i="2"/>
  <c r="G548" i="2"/>
  <c r="H548" i="2"/>
  <c r="A549" i="2"/>
  <c r="B549" i="2"/>
  <c r="A549" i="3" s="1"/>
  <c r="A549" i="4" s="1"/>
  <c r="C549" i="2"/>
  <c r="D549" i="2"/>
  <c r="E549" i="2"/>
  <c r="F549" i="2"/>
  <c r="G549" i="2"/>
  <c r="H549" i="2"/>
  <c r="A550" i="2"/>
  <c r="B550" i="2"/>
  <c r="A550" i="3" s="1"/>
  <c r="A550" i="4" s="1"/>
  <c r="C550" i="2"/>
  <c r="D550" i="2"/>
  <c r="E550" i="2"/>
  <c r="F550" i="2"/>
  <c r="G550" i="2"/>
  <c r="H550" i="2"/>
  <c r="A551" i="2"/>
  <c r="B551" i="2"/>
  <c r="A551" i="3" s="1"/>
  <c r="A551" i="4" s="1"/>
  <c r="C551" i="2"/>
  <c r="D551" i="2"/>
  <c r="E551" i="2"/>
  <c r="F551" i="2"/>
  <c r="G551" i="2"/>
  <c r="H551" i="2"/>
  <c r="A552" i="2"/>
  <c r="B552" i="2"/>
  <c r="A552" i="3" s="1"/>
  <c r="A552" i="4" s="1"/>
  <c r="C552" i="2"/>
  <c r="D552" i="2"/>
  <c r="E552" i="2"/>
  <c r="F552" i="2"/>
  <c r="G552" i="2"/>
  <c r="H552" i="2"/>
  <c r="A553" i="2"/>
  <c r="B553" i="2"/>
  <c r="A553" i="3" s="1"/>
  <c r="A553" i="4" s="1"/>
  <c r="C553" i="2"/>
  <c r="D553" i="2"/>
  <c r="E553" i="2"/>
  <c r="F553" i="2"/>
  <c r="G553" i="2"/>
  <c r="H553" i="2"/>
  <c r="A554" i="2"/>
  <c r="B554" i="2"/>
  <c r="A554" i="3" s="1"/>
  <c r="A554" i="4" s="1"/>
  <c r="C554" i="2"/>
  <c r="D554" i="2"/>
  <c r="E554" i="2"/>
  <c r="F554" i="2"/>
  <c r="G554" i="2"/>
  <c r="H554" i="2"/>
  <c r="A555" i="2"/>
  <c r="B555" i="2"/>
  <c r="A555" i="3" s="1"/>
  <c r="A555" i="4" s="1"/>
  <c r="C555" i="2"/>
  <c r="D555" i="2"/>
  <c r="E555" i="2"/>
  <c r="F555" i="2"/>
  <c r="G555" i="2"/>
  <c r="H555" i="2"/>
  <c r="A556" i="2"/>
  <c r="B556" i="2"/>
  <c r="A556" i="3" s="1"/>
  <c r="A556" i="4" s="1"/>
  <c r="C556" i="2"/>
  <c r="D556" i="2"/>
  <c r="E556" i="2"/>
  <c r="F556" i="2"/>
  <c r="G556" i="2"/>
  <c r="H556" i="2"/>
  <c r="A557" i="2"/>
  <c r="B557" i="2"/>
  <c r="A557" i="3" s="1"/>
  <c r="A557" i="4" s="1"/>
  <c r="C557" i="2"/>
  <c r="D557" i="2"/>
  <c r="E557" i="2"/>
  <c r="F557" i="2"/>
  <c r="G557" i="2"/>
  <c r="H557" i="2"/>
  <c r="A558" i="2"/>
  <c r="B558" i="2"/>
  <c r="A558" i="3" s="1"/>
  <c r="A558" i="4" s="1"/>
  <c r="C558" i="2"/>
  <c r="D558" i="2"/>
  <c r="E558" i="2"/>
  <c r="F558" i="2"/>
  <c r="G558" i="2"/>
  <c r="H558" i="2"/>
  <c r="A559" i="2"/>
  <c r="B559" i="2"/>
  <c r="A559" i="3" s="1"/>
  <c r="A559" i="4" s="1"/>
  <c r="C559" i="2"/>
  <c r="D559" i="2"/>
  <c r="E559" i="2"/>
  <c r="F559" i="2"/>
  <c r="G559" i="2"/>
  <c r="H559" i="2"/>
  <c r="A560" i="2"/>
  <c r="B560" i="2"/>
  <c r="A560" i="3" s="1"/>
  <c r="A560" i="4" s="1"/>
  <c r="C560" i="2"/>
  <c r="D560" i="2"/>
  <c r="E560" i="2"/>
  <c r="F560" i="2"/>
  <c r="G560" i="2"/>
  <c r="H560" i="2"/>
  <c r="A561" i="2"/>
  <c r="B561" i="2"/>
  <c r="A561" i="3" s="1"/>
  <c r="A561" i="4" s="1"/>
  <c r="C561" i="2"/>
  <c r="D561" i="2"/>
  <c r="E561" i="2"/>
  <c r="F561" i="2"/>
  <c r="G561" i="2"/>
  <c r="H561" i="2"/>
  <c r="A562" i="2"/>
  <c r="B562" i="2"/>
  <c r="A562" i="3" s="1"/>
  <c r="A562" i="4" s="1"/>
  <c r="C562" i="2"/>
  <c r="D562" i="2"/>
  <c r="E562" i="2"/>
  <c r="F562" i="2"/>
  <c r="G562" i="2"/>
  <c r="H562" i="2"/>
  <c r="A563" i="2"/>
  <c r="B563" i="2"/>
  <c r="A563" i="3" s="1"/>
  <c r="A563" i="4" s="1"/>
  <c r="C563" i="2"/>
  <c r="D563" i="2"/>
  <c r="E563" i="2"/>
  <c r="F563" i="2"/>
  <c r="G563" i="2"/>
  <c r="H563" i="2"/>
  <c r="A564" i="2"/>
  <c r="B564" i="2"/>
  <c r="A564" i="3" s="1"/>
  <c r="A564" i="4" s="1"/>
  <c r="C564" i="2"/>
  <c r="D564" i="2"/>
  <c r="E564" i="2"/>
  <c r="F564" i="2"/>
  <c r="G564" i="2"/>
  <c r="H564" i="2"/>
  <c r="A565" i="2"/>
  <c r="B565" i="2"/>
  <c r="A565" i="3" s="1"/>
  <c r="A565" i="4" s="1"/>
  <c r="C565" i="2"/>
  <c r="D565" i="2"/>
  <c r="E565" i="2"/>
  <c r="F565" i="2"/>
  <c r="G565" i="2"/>
  <c r="H565" i="2"/>
  <c r="A566" i="2"/>
  <c r="B566" i="2"/>
  <c r="A566" i="3" s="1"/>
  <c r="A566" i="4" s="1"/>
  <c r="C566" i="2"/>
  <c r="D566" i="2"/>
  <c r="E566" i="2"/>
  <c r="F566" i="2"/>
  <c r="G566" i="2"/>
  <c r="H566" i="2"/>
  <c r="A567" i="2"/>
  <c r="B567" i="2"/>
  <c r="A567" i="3" s="1"/>
  <c r="A567" i="4" s="1"/>
  <c r="C567" i="2"/>
  <c r="D567" i="2"/>
  <c r="E567" i="2"/>
  <c r="F567" i="2"/>
  <c r="G567" i="2"/>
  <c r="H567" i="2"/>
  <c r="A568" i="2"/>
  <c r="B568" i="2"/>
  <c r="A568" i="3" s="1"/>
  <c r="A568" i="4" s="1"/>
  <c r="C568" i="2"/>
  <c r="D568" i="2"/>
  <c r="E568" i="2"/>
  <c r="F568" i="2"/>
  <c r="G568" i="2"/>
  <c r="H568" i="2"/>
  <c r="A569" i="2"/>
  <c r="C569" i="2"/>
  <c r="D569" i="2"/>
  <c r="E569" i="2"/>
  <c r="F569" i="2"/>
  <c r="G569" i="2"/>
  <c r="H569" i="2"/>
  <c r="A570" i="2"/>
  <c r="B570" i="2"/>
  <c r="A570" i="3" s="1"/>
  <c r="A570" i="4" s="1"/>
  <c r="C570" i="2"/>
  <c r="D570" i="2"/>
  <c r="E570" i="2"/>
  <c r="F570" i="2"/>
  <c r="G570" i="2"/>
  <c r="H570" i="2"/>
  <c r="A571" i="2"/>
  <c r="B571" i="2"/>
  <c r="A571" i="3" s="1"/>
  <c r="A571" i="4" s="1"/>
  <c r="C571" i="2"/>
  <c r="D571" i="2"/>
  <c r="E571" i="2"/>
  <c r="F571" i="2"/>
  <c r="G571" i="2"/>
  <c r="H571" i="2"/>
  <c r="A572" i="2"/>
  <c r="B572" i="2"/>
  <c r="A572" i="3" s="1"/>
  <c r="A572" i="4" s="1"/>
  <c r="C572" i="2"/>
  <c r="D572" i="2"/>
  <c r="E572" i="2"/>
  <c r="F572" i="2"/>
  <c r="G572" i="2"/>
  <c r="H572" i="2"/>
  <c r="A573" i="2"/>
  <c r="B573" i="2"/>
  <c r="A573" i="3" s="1"/>
  <c r="A573" i="4" s="1"/>
  <c r="C573" i="2"/>
  <c r="D573" i="2"/>
  <c r="E573" i="2"/>
  <c r="F573" i="2"/>
  <c r="G573" i="2"/>
  <c r="H573" i="2"/>
  <c r="A574" i="2"/>
  <c r="B574" i="2"/>
  <c r="A574" i="3" s="1"/>
  <c r="A574" i="4" s="1"/>
  <c r="C574" i="2"/>
  <c r="D574" i="2"/>
  <c r="E574" i="2"/>
  <c r="F574" i="2"/>
  <c r="G574" i="2"/>
  <c r="H574" i="2"/>
  <c r="A575" i="2"/>
  <c r="B575" i="2"/>
  <c r="A575" i="3" s="1"/>
  <c r="A575" i="4" s="1"/>
  <c r="C575" i="2"/>
  <c r="D575" i="2"/>
  <c r="E575" i="2"/>
  <c r="F575" i="2"/>
  <c r="G575" i="2"/>
  <c r="H575" i="2"/>
  <c r="A576" i="2"/>
  <c r="B576" i="2"/>
  <c r="A576" i="3" s="1"/>
  <c r="A576" i="4" s="1"/>
  <c r="C576" i="2"/>
  <c r="D576" i="2"/>
  <c r="E576" i="2"/>
  <c r="F576" i="2"/>
  <c r="G576" i="2"/>
  <c r="H576" i="2"/>
  <c r="A577" i="2"/>
  <c r="B577" i="2"/>
  <c r="A577" i="3" s="1"/>
  <c r="A577" i="4" s="1"/>
  <c r="C577" i="2"/>
  <c r="D577" i="2"/>
  <c r="E577" i="2"/>
  <c r="F577" i="2"/>
  <c r="G577" i="2"/>
  <c r="H577" i="2"/>
  <c r="A578" i="2"/>
  <c r="B578" i="2"/>
  <c r="A578" i="3" s="1"/>
  <c r="A578" i="4" s="1"/>
  <c r="C578" i="2"/>
  <c r="D578" i="2"/>
  <c r="E578" i="2"/>
  <c r="F578" i="2"/>
  <c r="G578" i="2"/>
  <c r="H578" i="2"/>
  <c r="A579" i="2"/>
  <c r="B579" i="2"/>
  <c r="A579" i="3" s="1"/>
  <c r="A579" i="4" s="1"/>
  <c r="C579" i="2"/>
  <c r="D579" i="2"/>
  <c r="E579" i="2"/>
  <c r="F579" i="2"/>
  <c r="G579" i="2"/>
  <c r="H579" i="2"/>
  <c r="A580" i="2"/>
  <c r="B580" i="2"/>
  <c r="A580" i="3" s="1"/>
  <c r="A580" i="4" s="1"/>
  <c r="C580" i="2"/>
  <c r="D580" i="2"/>
  <c r="E580" i="2"/>
  <c r="F580" i="2"/>
  <c r="G580" i="2"/>
  <c r="H580" i="2"/>
  <c r="A581" i="2"/>
  <c r="B581" i="2"/>
  <c r="A581" i="3" s="1"/>
  <c r="A581" i="4" s="1"/>
  <c r="C581" i="2"/>
  <c r="D581" i="2"/>
  <c r="E581" i="2"/>
  <c r="F581" i="2"/>
  <c r="G581" i="2"/>
  <c r="H581" i="2"/>
  <c r="A582" i="2"/>
  <c r="B582" i="2"/>
  <c r="A582" i="3" s="1"/>
  <c r="A582" i="4" s="1"/>
  <c r="C582" i="2"/>
  <c r="D582" i="2"/>
  <c r="E582" i="2"/>
  <c r="F582" i="2"/>
  <c r="G582" i="2"/>
  <c r="H582" i="2"/>
  <c r="A583" i="2"/>
  <c r="B583" i="2"/>
  <c r="A583" i="3" s="1"/>
  <c r="A583" i="4" s="1"/>
  <c r="C583" i="2"/>
  <c r="D583" i="2"/>
  <c r="E583" i="2"/>
  <c r="F583" i="2"/>
  <c r="G583" i="2"/>
  <c r="H583" i="2"/>
  <c r="A584" i="2"/>
  <c r="B584" i="2"/>
  <c r="A584" i="3" s="1"/>
  <c r="A584" i="4" s="1"/>
  <c r="C584" i="2"/>
  <c r="D584" i="2"/>
  <c r="E584" i="2"/>
  <c r="F584" i="2"/>
  <c r="G584" i="2"/>
  <c r="H584" i="2"/>
  <c r="A585" i="2"/>
  <c r="B585" i="2"/>
  <c r="A585" i="3" s="1"/>
  <c r="A585" i="4" s="1"/>
  <c r="C585" i="2"/>
  <c r="D585" i="2"/>
  <c r="E585" i="2"/>
  <c r="F585" i="2"/>
  <c r="G585" i="2"/>
  <c r="H585" i="2"/>
  <c r="A586" i="2"/>
  <c r="B586" i="2"/>
  <c r="A586" i="3" s="1"/>
  <c r="A586" i="4" s="1"/>
  <c r="C586" i="2"/>
  <c r="D586" i="2"/>
  <c r="E586" i="2"/>
  <c r="F586" i="2"/>
  <c r="G586" i="2"/>
  <c r="H586" i="2"/>
  <c r="A587" i="2"/>
  <c r="B587" i="2"/>
  <c r="A587" i="3" s="1"/>
  <c r="A587" i="4" s="1"/>
  <c r="C587" i="2"/>
  <c r="D587" i="2"/>
  <c r="E587" i="2"/>
  <c r="F587" i="2"/>
  <c r="G587" i="2"/>
  <c r="H587" i="2"/>
  <c r="A588" i="2"/>
  <c r="B588" i="2"/>
  <c r="A588" i="3" s="1"/>
  <c r="A588" i="4" s="1"/>
  <c r="C588" i="2"/>
  <c r="D588" i="2"/>
  <c r="E588" i="2"/>
  <c r="F588" i="2"/>
  <c r="G588" i="2"/>
  <c r="H588" i="2"/>
  <c r="A589" i="2"/>
  <c r="B589" i="2"/>
  <c r="A589" i="3" s="1"/>
  <c r="A589" i="4" s="1"/>
  <c r="C589" i="2"/>
  <c r="D589" i="2"/>
  <c r="E589" i="2"/>
  <c r="F589" i="2"/>
  <c r="G589" i="2"/>
  <c r="H589" i="2"/>
  <c r="A590" i="2"/>
  <c r="B590" i="2"/>
  <c r="A590" i="3" s="1"/>
  <c r="A590" i="4" s="1"/>
  <c r="C590" i="2"/>
  <c r="D590" i="2"/>
  <c r="E590" i="2"/>
  <c r="F590" i="2"/>
  <c r="G590" i="2"/>
  <c r="H590" i="2"/>
  <c r="A591" i="2"/>
  <c r="B591" i="2"/>
  <c r="A591" i="3" s="1"/>
  <c r="A591" i="4" s="1"/>
  <c r="C591" i="2"/>
  <c r="D591" i="2"/>
  <c r="E591" i="2"/>
  <c r="F591" i="2"/>
  <c r="G591" i="2"/>
  <c r="H591" i="2"/>
  <c r="A592" i="2"/>
  <c r="B592" i="2"/>
  <c r="A592" i="3" s="1"/>
  <c r="A592" i="4" s="1"/>
  <c r="C592" i="2"/>
  <c r="D592" i="2"/>
  <c r="E592" i="2"/>
  <c r="F592" i="2"/>
  <c r="G592" i="2"/>
  <c r="H592" i="2"/>
  <c r="A593" i="2"/>
  <c r="B593" i="2"/>
  <c r="A593" i="3" s="1"/>
  <c r="A593" i="4" s="1"/>
  <c r="C593" i="2"/>
  <c r="D593" i="2"/>
  <c r="E593" i="2"/>
  <c r="F593" i="2"/>
  <c r="G593" i="2"/>
  <c r="H593" i="2"/>
  <c r="A594" i="2"/>
  <c r="B594" i="2"/>
  <c r="A594" i="3" s="1"/>
  <c r="A594" i="4" s="1"/>
  <c r="C594" i="2"/>
  <c r="D594" i="2"/>
  <c r="E594" i="2"/>
  <c r="F594" i="2"/>
  <c r="G594" i="2"/>
  <c r="H594" i="2"/>
  <c r="A595" i="2"/>
  <c r="B595" i="2"/>
  <c r="A595" i="3" s="1"/>
  <c r="A595" i="4" s="1"/>
  <c r="C595" i="2"/>
  <c r="D595" i="2"/>
  <c r="E595" i="2"/>
  <c r="F595" i="2"/>
  <c r="G595" i="2"/>
  <c r="H595" i="2"/>
  <c r="A596" i="2"/>
  <c r="B596" i="2"/>
  <c r="A596" i="3" s="1"/>
  <c r="A596" i="4" s="1"/>
  <c r="C596" i="2"/>
  <c r="D596" i="2"/>
  <c r="E596" i="2"/>
  <c r="F596" i="2"/>
  <c r="G596" i="2"/>
  <c r="H596" i="2"/>
  <c r="A597" i="2"/>
  <c r="B597" i="2"/>
  <c r="A597" i="3" s="1"/>
  <c r="A597" i="4" s="1"/>
  <c r="C597" i="2"/>
  <c r="D597" i="2"/>
  <c r="E597" i="2"/>
  <c r="F597" i="2"/>
  <c r="G597" i="2"/>
  <c r="H597" i="2"/>
  <c r="A598" i="2"/>
  <c r="B598" i="2"/>
  <c r="A598" i="3" s="1"/>
  <c r="A598" i="4" s="1"/>
  <c r="C598" i="2"/>
  <c r="D598" i="2"/>
  <c r="E598" i="2"/>
  <c r="F598" i="2"/>
  <c r="G598" i="2"/>
  <c r="H598" i="2"/>
  <c r="A599" i="2"/>
  <c r="B599" i="2"/>
  <c r="A599" i="3" s="1"/>
  <c r="A599" i="4" s="1"/>
  <c r="C599" i="2"/>
  <c r="D599" i="2"/>
  <c r="E599" i="2"/>
  <c r="F599" i="2"/>
  <c r="G599" i="2"/>
  <c r="H599" i="2"/>
  <c r="A600" i="2"/>
  <c r="B600" i="2"/>
  <c r="A600" i="3" s="1"/>
  <c r="A600" i="4" s="1"/>
  <c r="C600" i="2"/>
  <c r="D600" i="2"/>
  <c r="E600" i="2"/>
  <c r="F600" i="2"/>
  <c r="G600" i="2"/>
  <c r="H600" i="2"/>
  <c r="A601" i="2"/>
  <c r="B601" i="2"/>
  <c r="A601" i="3" s="1"/>
  <c r="A601" i="4" s="1"/>
  <c r="C601" i="2"/>
  <c r="D601" i="2"/>
  <c r="E601" i="2"/>
  <c r="F601" i="2"/>
  <c r="G601" i="2"/>
  <c r="H601" i="2"/>
  <c r="A602" i="2"/>
  <c r="B602" i="2"/>
  <c r="A602" i="3" s="1"/>
  <c r="A602" i="4" s="1"/>
  <c r="C602" i="2"/>
  <c r="D602" i="2"/>
  <c r="E602" i="2"/>
  <c r="F602" i="2"/>
  <c r="G602" i="2"/>
  <c r="H602" i="2"/>
  <c r="A603" i="2"/>
  <c r="B603" i="2"/>
  <c r="A603" i="3" s="1"/>
  <c r="A603" i="4" s="1"/>
  <c r="C603" i="2"/>
  <c r="D603" i="2"/>
  <c r="E603" i="2"/>
  <c r="F603" i="2"/>
  <c r="G603" i="2"/>
  <c r="H603" i="2"/>
  <c r="A604" i="2"/>
  <c r="B604" i="2"/>
  <c r="A604" i="3" s="1"/>
  <c r="A604" i="4" s="1"/>
  <c r="C604" i="2"/>
  <c r="D604" i="2"/>
  <c r="E604" i="2"/>
  <c r="F604" i="2"/>
  <c r="G604" i="2"/>
  <c r="H604" i="2"/>
  <c r="A605" i="2"/>
  <c r="B605" i="2"/>
  <c r="A605" i="3" s="1"/>
  <c r="A605" i="4" s="1"/>
  <c r="C605" i="2"/>
  <c r="D605" i="2"/>
  <c r="E605" i="2"/>
  <c r="F605" i="2"/>
  <c r="G605" i="2"/>
  <c r="H605" i="2"/>
  <c r="A606" i="2"/>
  <c r="B606" i="2"/>
  <c r="A606" i="3" s="1"/>
  <c r="A606" i="4" s="1"/>
  <c r="C606" i="2"/>
  <c r="D606" i="2"/>
  <c r="E606" i="2"/>
  <c r="F606" i="2"/>
  <c r="G606" i="2"/>
  <c r="H606" i="2"/>
  <c r="A607" i="2"/>
  <c r="B607" i="2"/>
  <c r="A607" i="3" s="1"/>
  <c r="A607" i="4" s="1"/>
  <c r="C607" i="2"/>
  <c r="D607" i="2"/>
  <c r="E607" i="2"/>
  <c r="F607" i="2"/>
  <c r="G607" i="2"/>
  <c r="H607" i="2"/>
  <c r="A608" i="2"/>
  <c r="B608" i="2"/>
  <c r="A608" i="3" s="1"/>
  <c r="A608" i="4" s="1"/>
  <c r="C608" i="2"/>
  <c r="D608" i="2"/>
  <c r="E608" i="2"/>
  <c r="F608" i="2"/>
  <c r="G608" i="2"/>
  <c r="H608" i="2"/>
  <c r="A609" i="2"/>
  <c r="B609" i="2"/>
  <c r="A609" i="3" s="1"/>
  <c r="A609" i="4" s="1"/>
  <c r="C609" i="2"/>
  <c r="D609" i="2"/>
  <c r="E609" i="2"/>
  <c r="F609" i="2"/>
  <c r="G609" i="2"/>
  <c r="H609" i="2"/>
  <c r="A610" i="2"/>
  <c r="B610" i="2"/>
  <c r="A610" i="3" s="1"/>
  <c r="A610" i="4" s="1"/>
  <c r="C610" i="2"/>
  <c r="D610" i="2"/>
  <c r="E610" i="2"/>
  <c r="F610" i="2"/>
  <c r="G610" i="2"/>
  <c r="H610" i="2"/>
  <c r="A611" i="2"/>
  <c r="B611" i="2"/>
  <c r="A611" i="3" s="1"/>
  <c r="A611" i="4" s="1"/>
  <c r="C611" i="2"/>
  <c r="D611" i="2"/>
  <c r="E611" i="2"/>
  <c r="F611" i="2"/>
  <c r="G611" i="2"/>
  <c r="H611" i="2"/>
  <c r="A612" i="2"/>
  <c r="B612" i="2"/>
  <c r="A612" i="3" s="1"/>
  <c r="A612" i="4" s="1"/>
  <c r="C612" i="2"/>
  <c r="D612" i="2"/>
  <c r="E612" i="2"/>
  <c r="F612" i="2"/>
  <c r="G612" i="2"/>
  <c r="H612" i="2"/>
  <c r="A613" i="2"/>
  <c r="B613" i="2"/>
  <c r="A613" i="3" s="1"/>
  <c r="A613" i="4" s="1"/>
  <c r="C613" i="2"/>
  <c r="D613" i="2"/>
  <c r="E613" i="2"/>
  <c r="F613" i="2"/>
  <c r="G613" i="2"/>
  <c r="H613" i="2"/>
  <c r="A614" i="2"/>
  <c r="B614" i="2"/>
  <c r="A614" i="3" s="1"/>
  <c r="A614" i="4" s="1"/>
  <c r="C614" i="2"/>
  <c r="D614" i="2"/>
  <c r="E614" i="2"/>
  <c r="F614" i="2"/>
  <c r="G614" i="2"/>
  <c r="H614" i="2"/>
  <c r="A615" i="2"/>
  <c r="B615" i="2"/>
  <c r="A615" i="3" s="1"/>
  <c r="A615" i="4" s="1"/>
  <c r="C615" i="2"/>
  <c r="D615" i="2"/>
  <c r="E615" i="2"/>
  <c r="F615" i="2"/>
  <c r="G615" i="2"/>
  <c r="H615" i="2"/>
  <c r="A616" i="2"/>
  <c r="B616" i="2"/>
  <c r="A616" i="3" s="1"/>
  <c r="A616" i="4" s="1"/>
  <c r="C616" i="2"/>
  <c r="D616" i="2"/>
  <c r="E616" i="2"/>
  <c r="F616" i="2"/>
  <c r="G616" i="2"/>
  <c r="H616" i="2"/>
  <c r="A617" i="2"/>
  <c r="B617" i="2"/>
  <c r="A617" i="3" s="1"/>
  <c r="A617" i="4" s="1"/>
  <c r="C617" i="2"/>
  <c r="D617" i="2"/>
  <c r="E617" i="2"/>
  <c r="F617" i="2"/>
  <c r="G617" i="2"/>
  <c r="H617" i="2"/>
  <c r="A618" i="2"/>
  <c r="B618" i="2"/>
  <c r="A618" i="3" s="1"/>
  <c r="A618" i="4" s="1"/>
  <c r="C618" i="2"/>
  <c r="D618" i="2"/>
  <c r="E618" i="2"/>
  <c r="F618" i="2"/>
  <c r="G618" i="2"/>
  <c r="H618" i="2"/>
  <c r="A619" i="2"/>
  <c r="B619" i="2"/>
  <c r="A619" i="3" s="1"/>
  <c r="A619" i="4" s="1"/>
  <c r="C619" i="2"/>
  <c r="D619" i="2"/>
  <c r="E619" i="2"/>
  <c r="F619" i="2"/>
  <c r="G619" i="2"/>
  <c r="H619" i="2"/>
  <c r="A620" i="2"/>
  <c r="B620" i="2"/>
  <c r="A620" i="3" s="1"/>
  <c r="A620" i="4" s="1"/>
  <c r="C620" i="2"/>
  <c r="D620" i="2"/>
  <c r="E620" i="2"/>
  <c r="F620" i="2"/>
  <c r="G620" i="2"/>
  <c r="H620" i="2"/>
  <c r="A621" i="2"/>
  <c r="B621" i="2"/>
  <c r="A621" i="3" s="1"/>
  <c r="A621" i="4" s="1"/>
  <c r="C621" i="2"/>
  <c r="D621" i="2"/>
  <c r="E621" i="2"/>
  <c r="F621" i="2"/>
  <c r="G621" i="2"/>
  <c r="H621" i="2"/>
  <c r="A622" i="2"/>
  <c r="B622" i="2"/>
  <c r="A622" i="3" s="1"/>
  <c r="A622" i="4" s="1"/>
  <c r="C622" i="2"/>
  <c r="D622" i="2"/>
  <c r="E622" i="2"/>
  <c r="F622" i="2"/>
  <c r="G622" i="2"/>
  <c r="H622" i="2"/>
  <c r="A623" i="2"/>
  <c r="B623" i="2"/>
  <c r="A623" i="3" s="1"/>
  <c r="A623" i="4" s="1"/>
  <c r="C623" i="2"/>
  <c r="D623" i="2"/>
  <c r="E623" i="2"/>
  <c r="F623" i="2"/>
  <c r="G623" i="2"/>
  <c r="H623" i="2"/>
  <c r="A624" i="2"/>
  <c r="B624" i="2"/>
  <c r="A624" i="3" s="1"/>
  <c r="A624" i="4" s="1"/>
  <c r="C624" i="2"/>
  <c r="D624" i="2"/>
  <c r="E624" i="2"/>
  <c r="F624" i="2"/>
  <c r="G624" i="2"/>
  <c r="H624" i="2"/>
  <c r="A625" i="2"/>
  <c r="B625" i="2"/>
  <c r="A625" i="3" s="1"/>
  <c r="A625" i="4" s="1"/>
  <c r="C625" i="2"/>
  <c r="D625" i="2"/>
  <c r="E625" i="2"/>
  <c r="F625" i="2"/>
  <c r="G625" i="2"/>
  <c r="H625" i="2"/>
  <c r="A626" i="2"/>
  <c r="B626" i="2"/>
  <c r="A626" i="3" s="1"/>
  <c r="A626" i="4" s="1"/>
  <c r="C626" i="2"/>
  <c r="D626" i="2"/>
  <c r="E626" i="2"/>
  <c r="F626" i="2"/>
  <c r="G626" i="2"/>
  <c r="H626" i="2"/>
  <c r="A627" i="2"/>
  <c r="B627" i="2"/>
  <c r="A627" i="3" s="1"/>
  <c r="A627" i="4" s="1"/>
  <c r="C627" i="2"/>
  <c r="D627" i="2"/>
  <c r="E627" i="2"/>
  <c r="F627" i="2"/>
  <c r="G627" i="2"/>
  <c r="H627" i="2"/>
  <c r="A628" i="2"/>
  <c r="B628" i="2"/>
  <c r="A628" i="3" s="1"/>
  <c r="A628" i="4" s="1"/>
  <c r="C628" i="2"/>
  <c r="D628" i="2"/>
  <c r="E628" i="2"/>
  <c r="F628" i="2"/>
  <c r="G628" i="2"/>
  <c r="H628" i="2"/>
  <c r="A629" i="2"/>
  <c r="B629" i="2"/>
  <c r="A629" i="3" s="1"/>
  <c r="A629" i="4" s="1"/>
  <c r="C629" i="2"/>
  <c r="D629" i="2"/>
  <c r="E629" i="2"/>
  <c r="F629" i="2"/>
  <c r="G629" i="2"/>
  <c r="H629" i="2"/>
  <c r="A630" i="2"/>
  <c r="B630" i="2"/>
  <c r="A630" i="3" s="1"/>
  <c r="A630" i="4" s="1"/>
  <c r="C630" i="2"/>
  <c r="D630" i="2"/>
  <c r="E630" i="2"/>
  <c r="F630" i="2"/>
  <c r="G630" i="2"/>
  <c r="H630" i="2"/>
  <c r="A631" i="2"/>
  <c r="B631" i="2"/>
  <c r="A631" i="3" s="1"/>
  <c r="C631" i="2"/>
  <c r="D631" i="2"/>
  <c r="E631" i="2"/>
  <c r="F631" i="2"/>
  <c r="G631" i="2"/>
  <c r="H631" i="2"/>
  <c r="B128" i="2"/>
  <c r="A128" i="3" s="1"/>
  <c r="A128" i="4" s="1"/>
  <c r="B569" i="2"/>
  <c r="A569" i="3" s="1"/>
  <c r="A569" i="4" s="1"/>
  <c r="B380" i="2" l="1"/>
  <c r="A380" i="3" s="1"/>
  <c r="A380" i="4" s="1"/>
  <c r="B191" i="2"/>
  <c r="A191" i="3" s="1"/>
  <c r="A191" i="4" s="1"/>
  <c r="B506" i="2"/>
  <c r="A506" i="3" s="1"/>
  <c r="A506" i="4" s="1"/>
  <c r="B443" i="2"/>
  <c r="A443" i="3" s="1"/>
  <c r="A443" i="4" s="1"/>
  <c r="B317" i="2"/>
  <c r="A317" i="3" s="1"/>
  <c r="A317" i="4" s="1"/>
  <c r="B254" i="2"/>
  <c r="A254" i="3" s="1"/>
  <c r="A254" i="4" s="1"/>
  <c r="A65" i="2"/>
  <c r="B65" i="2"/>
  <c r="A65" i="3" s="1"/>
  <c r="A65" i="4" s="1"/>
  <c r="C65" i="2"/>
  <c r="D65" i="2"/>
  <c r="E65" i="2"/>
  <c r="F65" i="2"/>
  <c r="G65" i="2"/>
  <c r="H65" i="2"/>
  <c r="A66" i="2"/>
  <c r="B66" i="2"/>
  <c r="A66" i="3" s="1"/>
  <c r="A66" i="4" s="1"/>
  <c r="C66" i="2"/>
  <c r="D66" i="2"/>
  <c r="E66" i="2"/>
  <c r="F66" i="2"/>
  <c r="G66" i="2"/>
  <c r="H66" i="2"/>
  <c r="A67" i="2"/>
  <c r="B67" i="2"/>
  <c r="A67" i="3" s="1"/>
  <c r="A67" i="4" s="1"/>
  <c r="C67" i="2"/>
  <c r="D67" i="2"/>
  <c r="E67" i="2"/>
  <c r="F67" i="2"/>
  <c r="G67" i="2"/>
  <c r="H67" i="2"/>
  <c r="A68" i="2"/>
  <c r="B68" i="2"/>
  <c r="A68" i="3" s="1"/>
  <c r="A68" i="4" s="1"/>
  <c r="C68" i="2"/>
  <c r="D68" i="2"/>
  <c r="E68" i="2"/>
  <c r="F68" i="2"/>
  <c r="G68" i="2"/>
  <c r="H68" i="2"/>
  <c r="A69" i="2"/>
  <c r="B69" i="2"/>
  <c r="A69" i="3" s="1"/>
  <c r="A69" i="4" s="1"/>
  <c r="C69" i="2"/>
  <c r="D69" i="2"/>
  <c r="E69" i="2"/>
  <c r="F69" i="2"/>
  <c r="G69" i="2"/>
  <c r="H69" i="2"/>
  <c r="A70" i="2"/>
  <c r="B70" i="2"/>
  <c r="A70" i="3" s="1"/>
  <c r="A70" i="4" s="1"/>
  <c r="C70" i="2"/>
  <c r="D70" i="2"/>
  <c r="E70" i="2"/>
  <c r="F70" i="2"/>
  <c r="G70" i="2"/>
  <c r="H70" i="2"/>
  <c r="A71" i="2"/>
  <c r="B71" i="2"/>
  <c r="A71" i="3" s="1"/>
  <c r="A71" i="4" s="1"/>
  <c r="C71" i="2"/>
  <c r="D71" i="2"/>
  <c r="E71" i="2"/>
  <c r="F71" i="2"/>
  <c r="G71" i="2"/>
  <c r="H71" i="2"/>
  <c r="A72" i="2"/>
  <c r="B72" i="2"/>
  <c r="A72" i="3" s="1"/>
  <c r="A72" i="4" s="1"/>
  <c r="C72" i="2"/>
  <c r="D72" i="2"/>
  <c r="E72" i="2"/>
  <c r="F72" i="2"/>
  <c r="G72" i="2"/>
  <c r="H72" i="2"/>
  <c r="A73" i="2"/>
  <c r="B73" i="2"/>
  <c r="A73" i="3" s="1"/>
  <c r="A73" i="4" s="1"/>
  <c r="C73" i="2"/>
  <c r="D73" i="2"/>
  <c r="E73" i="2"/>
  <c r="F73" i="2"/>
  <c r="G73" i="2"/>
  <c r="H73" i="2"/>
  <c r="A74" i="2"/>
  <c r="B74" i="2"/>
  <c r="A74" i="3" s="1"/>
  <c r="A74" i="4" s="1"/>
  <c r="C74" i="2"/>
  <c r="D74" i="2"/>
  <c r="E74" i="2"/>
  <c r="F74" i="2"/>
  <c r="G74" i="2"/>
  <c r="H74" i="2"/>
  <c r="A75" i="2"/>
  <c r="B75" i="2"/>
  <c r="A75" i="3" s="1"/>
  <c r="A75" i="4" s="1"/>
  <c r="C75" i="2"/>
  <c r="D75" i="2"/>
  <c r="E75" i="2"/>
  <c r="F75" i="2"/>
  <c r="G75" i="2"/>
  <c r="H75" i="2"/>
  <c r="A76" i="2"/>
  <c r="B76" i="2"/>
  <c r="A76" i="3" s="1"/>
  <c r="A76" i="4" s="1"/>
  <c r="C76" i="2"/>
  <c r="D76" i="2"/>
  <c r="E76" i="2"/>
  <c r="F76" i="2"/>
  <c r="G76" i="2"/>
  <c r="H76" i="2"/>
  <c r="A77" i="2"/>
  <c r="B77" i="2"/>
  <c r="A77" i="3" s="1"/>
  <c r="A77" i="4" s="1"/>
  <c r="C77" i="2"/>
  <c r="D77" i="2"/>
  <c r="E77" i="2"/>
  <c r="F77" i="2"/>
  <c r="G77" i="2"/>
  <c r="H77" i="2"/>
  <c r="A78" i="2"/>
  <c r="B78" i="2"/>
  <c r="A78" i="3" s="1"/>
  <c r="A78" i="4" s="1"/>
  <c r="C78" i="2"/>
  <c r="D78" i="2"/>
  <c r="E78" i="2"/>
  <c r="F78" i="2"/>
  <c r="G78" i="2"/>
  <c r="H78" i="2"/>
  <c r="A79" i="2"/>
  <c r="B79" i="2"/>
  <c r="A79" i="3" s="1"/>
  <c r="A79" i="4" s="1"/>
  <c r="C79" i="2"/>
  <c r="D79" i="2"/>
  <c r="E79" i="2"/>
  <c r="F79" i="2"/>
  <c r="G79" i="2"/>
  <c r="H79" i="2"/>
  <c r="A80" i="2"/>
  <c r="B80" i="2"/>
  <c r="A80" i="3" s="1"/>
  <c r="A80" i="4" s="1"/>
  <c r="C80" i="2"/>
  <c r="D80" i="2"/>
  <c r="E80" i="2"/>
  <c r="F80" i="2"/>
  <c r="G80" i="2"/>
  <c r="H80" i="2"/>
  <c r="A81" i="2"/>
  <c r="B81" i="2"/>
  <c r="A81" i="3" s="1"/>
  <c r="A81" i="4" s="1"/>
  <c r="C81" i="2"/>
  <c r="D81" i="2"/>
  <c r="E81" i="2"/>
  <c r="F81" i="2"/>
  <c r="G81" i="2"/>
  <c r="H81" i="2"/>
  <c r="A82" i="2"/>
  <c r="B82" i="2"/>
  <c r="A82" i="3" s="1"/>
  <c r="A82" i="4" s="1"/>
  <c r="C82" i="2"/>
  <c r="D82" i="2"/>
  <c r="E82" i="2"/>
  <c r="F82" i="2"/>
  <c r="G82" i="2"/>
  <c r="H82" i="2"/>
  <c r="A83" i="2"/>
  <c r="B83" i="2"/>
  <c r="A83" i="3" s="1"/>
  <c r="A83" i="4" s="1"/>
  <c r="C83" i="2"/>
  <c r="D83" i="2"/>
  <c r="E83" i="2"/>
  <c r="F83" i="2"/>
  <c r="G83" i="2"/>
  <c r="H83" i="2"/>
  <c r="A84" i="2"/>
  <c r="B84" i="2"/>
  <c r="A84" i="3" s="1"/>
  <c r="A84" i="4" s="1"/>
  <c r="C84" i="2"/>
  <c r="D84" i="2"/>
  <c r="E84" i="2"/>
  <c r="F84" i="2"/>
  <c r="G84" i="2"/>
  <c r="H84" i="2"/>
  <c r="A85" i="2"/>
  <c r="B85" i="2"/>
  <c r="A85" i="3" s="1"/>
  <c r="A85" i="4" s="1"/>
  <c r="C85" i="2"/>
  <c r="D85" i="2"/>
  <c r="E85" i="2"/>
  <c r="F85" i="2"/>
  <c r="G85" i="2"/>
  <c r="H85" i="2"/>
  <c r="A86" i="2"/>
  <c r="B86" i="2"/>
  <c r="A86" i="3" s="1"/>
  <c r="A86" i="4" s="1"/>
  <c r="C86" i="2"/>
  <c r="D86" i="2"/>
  <c r="E86" i="2"/>
  <c r="F86" i="2"/>
  <c r="G86" i="2"/>
  <c r="H86" i="2"/>
  <c r="A87" i="2"/>
  <c r="B87" i="2"/>
  <c r="A87" i="3" s="1"/>
  <c r="A87" i="4" s="1"/>
  <c r="C87" i="2"/>
  <c r="D87" i="2"/>
  <c r="E87" i="2"/>
  <c r="F87" i="2"/>
  <c r="G87" i="2"/>
  <c r="H87" i="2"/>
  <c r="A88" i="2"/>
  <c r="B88" i="2"/>
  <c r="A88" i="3" s="1"/>
  <c r="A88" i="4" s="1"/>
  <c r="C88" i="2"/>
  <c r="D88" i="2"/>
  <c r="E88" i="2"/>
  <c r="F88" i="2"/>
  <c r="G88" i="2"/>
  <c r="H88" i="2"/>
  <c r="A89" i="2"/>
  <c r="B89" i="2"/>
  <c r="A89" i="3" s="1"/>
  <c r="A89" i="4" s="1"/>
  <c r="C89" i="2"/>
  <c r="D89" i="2"/>
  <c r="E89" i="2"/>
  <c r="F89" i="2"/>
  <c r="G89" i="2"/>
  <c r="H89" i="2"/>
  <c r="A90" i="2"/>
  <c r="B90" i="2"/>
  <c r="A90" i="3" s="1"/>
  <c r="A90" i="4" s="1"/>
  <c r="C90" i="2"/>
  <c r="D90" i="2"/>
  <c r="E90" i="2"/>
  <c r="F90" i="2"/>
  <c r="G90" i="2"/>
  <c r="H90" i="2"/>
  <c r="A91" i="2"/>
  <c r="B91" i="2"/>
  <c r="A91" i="3" s="1"/>
  <c r="A91" i="4" s="1"/>
  <c r="C91" i="2"/>
  <c r="D91" i="2"/>
  <c r="E91" i="2"/>
  <c r="F91" i="2"/>
  <c r="G91" i="2"/>
  <c r="H91" i="2"/>
  <c r="A92" i="2"/>
  <c r="B92" i="2"/>
  <c r="A92" i="3" s="1"/>
  <c r="A92" i="4" s="1"/>
  <c r="C92" i="2"/>
  <c r="D92" i="2"/>
  <c r="E92" i="2"/>
  <c r="F92" i="2"/>
  <c r="G92" i="2"/>
  <c r="H92" i="2"/>
  <c r="A93" i="2"/>
  <c r="B93" i="2"/>
  <c r="A93" i="3" s="1"/>
  <c r="A93" i="4" s="1"/>
  <c r="C93" i="2"/>
  <c r="D93" i="2"/>
  <c r="E93" i="2"/>
  <c r="F93" i="2"/>
  <c r="G93" i="2"/>
  <c r="H93" i="2"/>
  <c r="A94" i="2"/>
  <c r="B94" i="2"/>
  <c r="A94" i="3" s="1"/>
  <c r="A94" i="4" s="1"/>
  <c r="C94" i="2"/>
  <c r="D94" i="2"/>
  <c r="E94" i="2"/>
  <c r="F94" i="2"/>
  <c r="G94" i="2"/>
  <c r="H94" i="2"/>
  <c r="A95" i="2"/>
  <c r="B95" i="2"/>
  <c r="A95" i="3" s="1"/>
  <c r="A95" i="4" s="1"/>
  <c r="C95" i="2"/>
  <c r="D95" i="2"/>
  <c r="E95" i="2"/>
  <c r="F95" i="2"/>
  <c r="G95" i="2"/>
  <c r="H95" i="2"/>
  <c r="A96" i="2"/>
  <c r="B96" i="2"/>
  <c r="A96" i="3" s="1"/>
  <c r="A96" i="4" s="1"/>
  <c r="C96" i="2"/>
  <c r="D96" i="2"/>
  <c r="E96" i="2"/>
  <c r="F96" i="2"/>
  <c r="G96" i="2"/>
  <c r="H96" i="2"/>
  <c r="A97" i="2"/>
  <c r="B97" i="2"/>
  <c r="A97" i="3" s="1"/>
  <c r="A97" i="4" s="1"/>
  <c r="C97" i="2"/>
  <c r="D97" i="2"/>
  <c r="E97" i="2"/>
  <c r="F97" i="2"/>
  <c r="G97" i="2"/>
  <c r="H97" i="2"/>
  <c r="A98" i="2"/>
  <c r="B98" i="2"/>
  <c r="A98" i="3" s="1"/>
  <c r="A98" i="4" s="1"/>
  <c r="C98" i="2"/>
  <c r="D98" i="2"/>
  <c r="E98" i="2"/>
  <c r="F98" i="2"/>
  <c r="G98" i="2"/>
  <c r="H98" i="2"/>
  <c r="A99" i="2"/>
  <c r="B99" i="2"/>
  <c r="A99" i="3" s="1"/>
  <c r="A99" i="4" s="1"/>
  <c r="C99" i="2"/>
  <c r="D99" i="2"/>
  <c r="E99" i="2"/>
  <c r="F99" i="2"/>
  <c r="G99" i="2"/>
  <c r="H99" i="2"/>
  <c r="A100" i="2"/>
  <c r="B100" i="2"/>
  <c r="A100" i="3" s="1"/>
  <c r="A100" i="4" s="1"/>
  <c r="C100" i="2"/>
  <c r="D100" i="2"/>
  <c r="E100" i="2"/>
  <c r="F100" i="2"/>
  <c r="G100" i="2"/>
  <c r="H100" i="2"/>
  <c r="A101" i="2"/>
  <c r="B101" i="2"/>
  <c r="A101" i="3" s="1"/>
  <c r="A101" i="4" s="1"/>
  <c r="C101" i="2"/>
  <c r="D101" i="2"/>
  <c r="E101" i="2"/>
  <c r="F101" i="2"/>
  <c r="G101" i="2"/>
  <c r="H101" i="2"/>
  <c r="A102" i="2"/>
  <c r="B102" i="2"/>
  <c r="A102" i="3" s="1"/>
  <c r="A102" i="4" s="1"/>
  <c r="C102" i="2"/>
  <c r="D102" i="2"/>
  <c r="E102" i="2"/>
  <c r="F102" i="2"/>
  <c r="G102" i="2"/>
  <c r="H102" i="2"/>
  <c r="A103" i="2"/>
  <c r="B103" i="2"/>
  <c r="A103" i="3" s="1"/>
  <c r="A103" i="4" s="1"/>
  <c r="C103" i="2"/>
  <c r="D103" i="2"/>
  <c r="E103" i="2"/>
  <c r="F103" i="2"/>
  <c r="G103" i="2"/>
  <c r="H103" i="2"/>
  <c r="A104" i="2"/>
  <c r="B104" i="2"/>
  <c r="A104" i="3" s="1"/>
  <c r="A104" i="4" s="1"/>
  <c r="C104" i="2"/>
  <c r="D104" i="2"/>
  <c r="E104" i="2"/>
  <c r="F104" i="2"/>
  <c r="G104" i="2"/>
  <c r="H104" i="2"/>
  <c r="A105" i="2"/>
  <c r="B105" i="2"/>
  <c r="A105" i="3" s="1"/>
  <c r="A105" i="4" s="1"/>
  <c r="C105" i="2"/>
  <c r="D105" i="2"/>
  <c r="E105" i="2"/>
  <c r="F105" i="2"/>
  <c r="G105" i="2"/>
  <c r="H105" i="2"/>
  <c r="A106" i="2"/>
  <c r="B106" i="2"/>
  <c r="A106" i="3" s="1"/>
  <c r="A106" i="4" s="1"/>
  <c r="C106" i="2"/>
  <c r="D106" i="2"/>
  <c r="E106" i="2"/>
  <c r="F106" i="2"/>
  <c r="G106" i="2"/>
  <c r="H106" i="2"/>
  <c r="A107" i="2"/>
  <c r="B107" i="2"/>
  <c r="A107" i="3" s="1"/>
  <c r="A107" i="4" s="1"/>
  <c r="C107" i="2"/>
  <c r="D107" i="2"/>
  <c r="E107" i="2"/>
  <c r="F107" i="2"/>
  <c r="G107" i="2"/>
  <c r="H107" i="2"/>
  <c r="A108" i="2"/>
  <c r="B108" i="2"/>
  <c r="A108" i="3" s="1"/>
  <c r="A108" i="4" s="1"/>
  <c r="C108" i="2"/>
  <c r="D108" i="2"/>
  <c r="E108" i="2"/>
  <c r="F108" i="2"/>
  <c r="G108" i="2"/>
  <c r="H108" i="2"/>
  <c r="A109" i="2"/>
  <c r="B109" i="2"/>
  <c r="A109" i="3" s="1"/>
  <c r="A109" i="4" s="1"/>
  <c r="C109" i="2"/>
  <c r="D109" i="2"/>
  <c r="E109" i="2"/>
  <c r="F109" i="2"/>
  <c r="G109" i="2"/>
  <c r="H109" i="2"/>
  <c r="A110" i="2"/>
  <c r="B110" i="2"/>
  <c r="A110" i="3" s="1"/>
  <c r="A110" i="4" s="1"/>
  <c r="C110" i="2"/>
  <c r="D110" i="2"/>
  <c r="E110" i="2"/>
  <c r="F110" i="2"/>
  <c r="G110" i="2"/>
  <c r="H110" i="2"/>
  <c r="A111" i="2"/>
  <c r="B111" i="2"/>
  <c r="A111" i="3" s="1"/>
  <c r="A111" i="4" s="1"/>
  <c r="C111" i="2"/>
  <c r="D111" i="2"/>
  <c r="E111" i="2"/>
  <c r="F111" i="2"/>
  <c r="G111" i="2"/>
  <c r="H111" i="2"/>
  <c r="A112" i="2"/>
  <c r="B112" i="2"/>
  <c r="A112" i="3" s="1"/>
  <c r="A112" i="4" s="1"/>
  <c r="C112" i="2"/>
  <c r="D112" i="2"/>
  <c r="E112" i="2"/>
  <c r="F112" i="2"/>
  <c r="G112" i="2"/>
  <c r="H112" i="2"/>
  <c r="A113" i="2"/>
  <c r="B113" i="2"/>
  <c r="A113" i="3" s="1"/>
  <c r="A113" i="4" s="1"/>
  <c r="C113" i="2"/>
  <c r="D113" i="2"/>
  <c r="E113" i="2"/>
  <c r="F113" i="2"/>
  <c r="G113" i="2"/>
  <c r="H113" i="2"/>
  <c r="A114" i="2"/>
  <c r="B114" i="2"/>
  <c r="A114" i="3" s="1"/>
  <c r="A114" i="4" s="1"/>
  <c r="C114" i="2"/>
  <c r="D114" i="2"/>
  <c r="E114" i="2"/>
  <c r="F114" i="2"/>
  <c r="G114" i="2"/>
  <c r="H114" i="2"/>
  <c r="A115" i="2"/>
  <c r="B115" i="2"/>
  <c r="A115" i="3" s="1"/>
  <c r="A115" i="4" s="1"/>
  <c r="C115" i="2"/>
  <c r="D115" i="2"/>
  <c r="E115" i="2"/>
  <c r="F115" i="2"/>
  <c r="G115" i="2"/>
  <c r="H115" i="2"/>
  <c r="A116" i="2"/>
  <c r="B116" i="2"/>
  <c r="A116" i="3" s="1"/>
  <c r="A116" i="4" s="1"/>
  <c r="C116" i="2"/>
  <c r="D116" i="2"/>
  <c r="E116" i="2"/>
  <c r="F116" i="2"/>
  <c r="G116" i="2"/>
  <c r="H116" i="2"/>
  <c r="A117" i="2"/>
  <c r="B117" i="2"/>
  <c r="A117" i="3" s="1"/>
  <c r="A117" i="4" s="1"/>
  <c r="C117" i="2"/>
  <c r="D117" i="2"/>
  <c r="E117" i="2"/>
  <c r="F117" i="2"/>
  <c r="G117" i="2"/>
  <c r="H117" i="2"/>
  <c r="A118" i="2"/>
  <c r="B118" i="2"/>
  <c r="A118" i="3" s="1"/>
  <c r="A118" i="4" s="1"/>
  <c r="C118" i="2"/>
  <c r="D118" i="2"/>
  <c r="E118" i="2"/>
  <c r="F118" i="2"/>
  <c r="G118" i="2"/>
  <c r="H118" i="2"/>
  <c r="A119" i="2"/>
  <c r="B119" i="2"/>
  <c r="A119" i="3" s="1"/>
  <c r="A119" i="4" s="1"/>
  <c r="C119" i="2"/>
  <c r="D119" i="2"/>
  <c r="E119" i="2"/>
  <c r="F119" i="2"/>
  <c r="G119" i="2"/>
  <c r="H119" i="2"/>
  <c r="A120" i="2"/>
  <c r="B120" i="2"/>
  <c r="A120" i="3" s="1"/>
  <c r="A120" i="4" s="1"/>
  <c r="C120" i="2"/>
  <c r="D120" i="2"/>
  <c r="E120" i="2"/>
  <c r="F120" i="2"/>
  <c r="G120" i="2"/>
  <c r="H120" i="2"/>
  <c r="A121" i="2"/>
  <c r="B121" i="2"/>
  <c r="A121" i="3" s="1"/>
  <c r="A121" i="4" s="1"/>
  <c r="C121" i="2"/>
  <c r="D121" i="2"/>
  <c r="E121" i="2"/>
  <c r="F121" i="2"/>
  <c r="G121" i="2"/>
  <c r="H121" i="2"/>
  <c r="A122" i="2"/>
  <c r="B122" i="2"/>
  <c r="A122" i="3" s="1"/>
  <c r="A122" i="4" s="1"/>
  <c r="C122" i="2"/>
  <c r="D122" i="2"/>
  <c r="E122" i="2"/>
  <c r="F122" i="2"/>
  <c r="G122" i="2"/>
  <c r="H122" i="2"/>
  <c r="A123" i="2"/>
  <c r="B123" i="2"/>
  <c r="A123" i="3" s="1"/>
  <c r="A123" i="4" s="1"/>
  <c r="C123" i="2"/>
  <c r="D123" i="2"/>
  <c r="E123" i="2"/>
  <c r="F123" i="2"/>
  <c r="G123" i="2"/>
  <c r="H123" i="2"/>
  <c r="A124" i="2"/>
  <c r="B124" i="2"/>
  <c r="A124" i="3" s="1"/>
  <c r="A124" i="4" s="1"/>
  <c r="C124" i="2"/>
  <c r="D124" i="2"/>
  <c r="E124" i="2"/>
  <c r="F124" i="2"/>
  <c r="G124" i="2"/>
  <c r="H124" i="2"/>
  <c r="A125" i="2"/>
  <c r="B125" i="2"/>
  <c r="A125" i="3" s="1"/>
  <c r="A125" i="4" s="1"/>
  <c r="C125" i="2"/>
  <c r="D125" i="2"/>
  <c r="E125" i="2"/>
  <c r="F125" i="2"/>
  <c r="G125" i="2"/>
  <c r="H125" i="2"/>
  <c r="A126" i="2"/>
  <c r="B126" i="2"/>
  <c r="A126" i="3" s="1"/>
  <c r="A126" i="4" s="1"/>
  <c r="C126" i="2"/>
  <c r="D126" i="2"/>
  <c r="E126" i="2"/>
  <c r="F126" i="2"/>
  <c r="G126" i="2"/>
  <c r="H126" i="2"/>
  <c r="A127" i="2"/>
  <c r="B127" i="2"/>
  <c r="A127" i="3" s="1"/>
  <c r="A127" i="4" s="1"/>
  <c r="C127" i="2"/>
  <c r="D127" i="2"/>
  <c r="E127" i="2"/>
  <c r="F127" i="2"/>
  <c r="G127" i="2"/>
  <c r="H127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H2" i="2"/>
  <c r="A5" i="4" l="1"/>
  <c r="A9" i="4"/>
  <c r="A13" i="4"/>
  <c r="A36" i="4"/>
  <c r="A48" i="4"/>
  <c r="A64" i="4"/>
  <c r="A52" i="4"/>
  <c r="D2" i="2"/>
  <c r="E2" i="2"/>
  <c r="F2" i="2"/>
  <c r="G2" i="2"/>
  <c r="B2" i="2"/>
  <c r="C2" i="2"/>
  <c r="A2" i="2"/>
  <c r="A20" i="4" l="1"/>
  <c r="A56" i="4"/>
  <c r="A60" i="4"/>
  <c r="A44" i="4"/>
  <c r="A40" i="4"/>
  <c r="A32" i="4"/>
  <c r="A28" i="4"/>
  <c r="A24" i="4"/>
  <c r="A16" i="4"/>
  <c r="A12" i="4"/>
  <c r="A8" i="4"/>
  <c r="A4" i="4"/>
  <c r="A63" i="4"/>
  <c r="A61" i="4"/>
  <c r="A59" i="4"/>
  <c r="A42" i="4"/>
  <c r="A41" i="4"/>
  <c r="A39" i="4"/>
  <c r="A38" i="4"/>
  <c r="A37" i="4"/>
  <c r="A35" i="4"/>
  <c r="A34" i="4"/>
  <c r="A33" i="4"/>
  <c r="A31" i="4"/>
  <c r="A30" i="4"/>
  <c r="A29" i="4"/>
  <c r="A27" i="4"/>
  <c r="A26" i="4"/>
  <c r="A25" i="4"/>
  <c r="A23" i="4"/>
  <c r="A22" i="4"/>
  <c r="A21" i="4"/>
  <c r="A19" i="4"/>
  <c r="A18" i="4"/>
  <c r="A17" i="4"/>
  <c r="A15" i="4"/>
  <c r="A14" i="4"/>
  <c r="A11" i="4"/>
  <c r="A10" i="4"/>
  <c r="A7" i="4"/>
  <c r="A6" i="4"/>
  <c r="A3" i="4"/>
  <c r="A62" i="4"/>
  <c r="A58" i="4"/>
  <c r="A57" i="4"/>
  <c r="A55" i="4"/>
  <c r="A54" i="4"/>
  <c r="A53" i="4"/>
  <c r="A51" i="4"/>
  <c r="A50" i="4"/>
  <c r="A49" i="4"/>
  <c r="A47" i="4"/>
  <c r="A46" i="4"/>
  <c r="A45" i="4"/>
  <c r="A4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 saveData="1">
    <dbPr connection="Provider=Microsoft.Mashup.OleDb.1;Data Source=$Workbook$;Location=climbs;Extended Properties=&quot;&quot;" command="SELECT * FROM [climbs]"/>
  </connection>
  <connection id="2" xr16:uid="{B294826C-6573-4C60-9AFB-6B22F4879704}" keepAlive="1" name="Query - climbs (2)" description="Connection to the 'climbs (2)' query in the workbook." type="5" refreshedVersion="6" background="1">
    <dbPr connection="Provider=Microsoft.Mashup.OleDb.1;Data Source=$Workbook$;Location=&quot;climbs (2)&quot;;Extended Properties=&quot;&quot;" command="SELECT * FROM [climbs (2)]"/>
  </connection>
  <connection id="3" xr16:uid="{60BB8560-7B51-487B-B336-EE1DD7CB6A33}" keepAlive="1" name="Query - climbs (3)" description="Connection to the 'climbs (3)' query in the workbook." type="5" refreshedVersion="6" background="1" saveData="1">
    <dbPr connection="Provider=Microsoft.Mashup.OleDb.1;Data Source=$Workbook$;Location=&quot;climbs (3)&quot;;Extended Properties=&quot;&quot;" command="SELECT * FROM [climbs (3)]"/>
  </connection>
  <connection id="4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5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6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<sst xmlns="http://schemas.openxmlformats.org/spreadsheetml/2006/main" count="12611" uniqueCount="79">
  <si>
    <t>Fields :</t>
  </si>
  <si>
    <t>Concatenate fields :</t>
  </si>
  <si>
    <t>Full query :</t>
  </si>
  <si>
    <t>STAGE_NUMBER</t>
  </si>
  <si>
    <t>La Planche des Belles Filles</t>
  </si>
  <si>
    <t>STARTING_AT_KM</t>
  </si>
  <si>
    <t>NAME</t>
  </si>
  <si>
    <t>INITIAL_ALTITUDE</t>
  </si>
  <si>
    <t>DISTANCE</t>
  </si>
  <si>
    <t>AVERAGE_SLOPE</t>
  </si>
  <si>
    <t>CATEGORY</t>
  </si>
  <si>
    <t>Côte de Cray</t>
  </si>
  <si>
    <t>4</t>
  </si>
  <si>
    <t>Côte de Buttertubs</t>
  </si>
  <si>
    <t>3</t>
  </si>
  <si>
    <t>Côte de Griton Moor</t>
  </si>
  <si>
    <t>Côte de Blubberhouses</t>
  </si>
  <si>
    <t>Côte d'Oxenhope Moor</t>
  </si>
  <si>
    <t>VC Côte de Ripponden</t>
  </si>
  <si>
    <t>Côte de Greetland</t>
  </si>
  <si>
    <t>Côte de Holme Moss</t>
  </si>
  <si>
    <t>2</t>
  </si>
  <si>
    <t>Côte de Midhopestones</t>
  </si>
  <si>
    <t>Côte de Bradfield</t>
  </si>
  <si>
    <t>Côte d'Oughtibridge</t>
  </si>
  <si>
    <t>VC Côte de Jenkin Road</t>
  </si>
  <si>
    <t>Côte de Campagnette</t>
  </si>
  <si>
    <t>Mont Noir</t>
  </si>
  <si>
    <t>Côte de Coucy-le-Château-Auffrique</t>
  </si>
  <si>
    <t>Côte de Roucy</t>
  </si>
  <si>
    <t>Côte de Maron</t>
  </si>
  <si>
    <t>Côte de Boufflers</t>
  </si>
  <si>
    <t>Col de la Croix des Moinats</t>
  </si>
  <si>
    <t>Col de Grosse Pierre</t>
  </si>
  <si>
    <t>Côte de La Mauselaine</t>
  </si>
  <si>
    <t>Col de la Schlucht</t>
  </si>
  <si>
    <t>Col du Wettstein</t>
  </si>
  <si>
    <t>Côte des Cinq Châteaux</t>
  </si>
  <si>
    <t>Côte de Gueberschwihr</t>
  </si>
  <si>
    <t>Le Markstein</t>
  </si>
  <si>
    <t>1</t>
  </si>
  <si>
    <t>Grand Ballon</t>
  </si>
  <si>
    <t>Col du Firstplan</t>
  </si>
  <si>
    <t>Petit Ballon</t>
  </si>
  <si>
    <t>Col du Platzerwasel</t>
  </si>
  <si>
    <t>Col d'Oderen</t>
  </si>
  <si>
    <t>Col des Croix</t>
  </si>
  <si>
    <t>Col des Chevrères</t>
  </si>
  <si>
    <t>Côte de Rogna</t>
  </si>
  <si>
    <t>Côte de Choux</t>
  </si>
  <si>
    <t>Côte de Désertin</t>
  </si>
  <si>
    <t>Côte d'Échallon</t>
  </si>
  <si>
    <t>Col de Brouilly</t>
  </si>
  <si>
    <t>Côte du Saule-d'Oingt</t>
  </si>
  <si>
    <t>Col des Brosses</t>
  </si>
  <si>
    <t>Côte de Grammond</t>
  </si>
  <si>
    <t>Col de la Croix de Montvieux</t>
  </si>
  <si>
    <t>Col de Palaquit (D57-D512)</t>
  </si>
  <si>
    <t>Montée de Chamrousse</t>
  </si>
  <si>
    <t>H</t>
  </si>
  <si>
    <t>Col du Lautaret</t>
  </si>
  <si>
    <t>Col d'Izoard - Souvenir Henri Desgrange</t>
  </si>
  <si>
    <t>Montée de Risoul</t>
  </si>
  <si>
    <t>Côte de Fanjeaux</t>
  </si>
  <si>
    <t>Côte de Pamiers</t>
  </si>
  <si>
    <t>Col de Portet-d'Aspet</t>
  </si>
  <si>
    <t>Col des Ares</t>
  </si>
  <si>
    <t>Port de Balès</t>
  </si>
  <si>
    <t>Col du Portillon</t>
  </si>
  <si>
    <t>Col de Peyresourde</t>
  </si>
  <si>
    <t>Col de Val Louron-Azet</t>
  </si>
  <si>
    <t>Montée de Saint-Lary Pla d'Adet</t>
  </si>
  <si>
    <t>Côte de Bénéjacq</t>
  </si>
  <si>
    <t>Côte de Loucrup</t>
  </si>
  <si>
    <t>Col du Tourmalet - Souvenir Jacques Goddet</t>
  </si>
  <si>
    <t>Montée du Hautacam</t>
  </si>
  <si>
    <t>Côte de Monbazillac</t>
  </si>
  <si>
    <t>Côte de Briis-sous-Forges</t>
  </si>
  <si>
    <t>CLIMB_ID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</si>
</sst>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196015D-A89D-4227-B880-5F8734FBEFFB}" autoFormatId="16" applyNumberFormats="0" applyBorderFormats="0" applyFontFormats="0" applyPatternFormats="0" applyAlignmentFormats="0" applyWidthHeightFormats="0">
  <queryTableRefresh nextId="9">
    <queryTableFields count="8">
      <queryTableField id="1" name="CLIMB_ID" tableColumnId="1"/>
      <queryTableField id="2" name="STAGE_NUMBER" tableColumnId="2"/>
      <queryTableField id="3" name="STARTING_AT_KM" tableColumnId="3"/>
      <queryTableField id="4" name="NAME" tableColumnId="4"/>
      <queryTableField id="5" name="INITIAL_ALTITUDE" tableColumnId="5"/>
      <queryTableField id="6" name="DISTANCE" tableColumnId="6"/>
      <queryTableField id="7" name="AVERAGE_SLOPE" tableColumnId="7"/>
      <queryTableField id="8" name="CATEGO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F8DE-9AE0-4526-B240-25766D5E4AA1}" name="climbs__24" displayName="climbs__24" ref="A1:H6301" tableType="queryTable" totalsRowShown="0">
  <autoFilter ref="A1:H6301" xr:uid="{10225347-F753-4F84-9E80-5CCCC8E50726}"/>
  <tableColumns count="8">
    <tableColumn id="1" xr3:uid="{B7992C58-FC88-405A-BC8A-78066601C7FC}" uniqueName="1" name="CLIMB_ID" queryTableFieldId="1"/>
    <tableColumn id="2" xr3:uid="{07590F10-1026-4636-94F5-4C6F30E37F21}" uniqueName="2" name="STAGE_NUMBER" queryTableFieldId="2"/>
    <tableColumn id="3" xr3:uid="{3F236A15-C4E0-4A19-B018-FEE3AF1EDCF1}" uniqueName="3" name="STARTING_AT_KM" queryTableFieldId="3"/>
    <tableColumn id="4" xr3:uid="{D7FB176F-E380-4B25-98AE-B2C6FCE42698}" uniqueName="4" name="NAME" queryTableFieldId="4" dataDxfId="1"/>
    <tableColumn id="5" xr3:uid="{83B0A456-8D35-4759-9477-42C14DB0DC2F}" uniqueName="5" name="INITIAL_ALTITUDE" queryTableFieldId="5"/>
    <tableColumn id="6" xr3:uid="{492B3B6F-063E-456B-9292-22D3B15393C6}" uniqueName="6" name="DISTANCE" queryTableFieldId="6"/>
    <tableColumn id="7" xr3:uid="{0C13280B-1F27-47E9-A605-4FEE06CE4090}" uniqueName="7" name="AVERAGE_SLOPE" queryTableFieldId="7"/>
    <tableColumn id="8" xr3:uid="{90B0AE71-02A7-4A52-9C4E-6C511FF3C1DC}" uniqueName="8" name="CATEGO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C98-3489-4958-A1EB-AA258007709E}">
  <dimension ref="A1:H6301"/>
  <sheetViews>
    <sheetView topLeftCell="A6246" workbookViewId="0">
      <selection activeCell="B6301" sqref="B6301"/>
    </sheetView>
  </sheetViews>
  <sheetFormatPr defaultRowHeight="15" x14ac:dyDescent="0.25"/>
  <cols>
    <col min="1" max="1" width="18.140625" bestFit="1" customWidth="1"/>
    <col min="2" max="2" width="19.7109375" bestFit="1" customWidth="1"/>
    <col min="3" max="3" width="40.85546875" bestFit="1" customWidth="1"/>
    <col min="4" max="4" width="19.140625" bestFit="1" customWidth="1"/>
    <col min="5" max="5" width="12" bestFit="1" customWidth="1"/>
    <col min="6" max="6" width="18.28515625" bestFit="1" customWidth="1"/>
    <col min="7" max="7" width="12.85546875" bestFit="1" customWidth="1"/>
  </cols>
  <sheetData>
    <row r="1" spans="1:8" x14ac:dyDescent="0.25">
      <c r="A1" t="s">
        <v>78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1</v>
      </c>
      <c r="C2">
        <v>68</v>
      </c>
      <c r="D2" s="1" t="s">
        <v>11</v>
      </c>
      <c r="E2">
        <v>0</v>
      </c>
      <c r="F2">
        <v>1.6</v>
      </c>
      <c r="G2">
        <v>7.1</v>
      </c>
      <c r="H2" s="1" t="s">
        <v>12</v>
      </c>
    </row>
    <row r="3" spans="1:8" x14ac:dyDescent="0.25">
      <c r="A3">
        <v>2</v>
      </c>
      <c r="B3">
        <v>1</v>
      </c>
      <c r="C3">
        <v>103.5</v>
      </c>
      <c r="D3" s="1" t="s">
        <v>13</v>
      </c>
      <c r="E3">
        <v>0</v>
      </c>
      <c r="F3">
        <v>4.5</v>
      </c>
      <c r="G3">
        <v>6.8</v>
      </c>
      <c r="H3" s="1" t="s">
        <v>14</v>
      </c>
    </row>
    <row r="4" spans="1:8" x14ac:dyDescent="0.25">
      <c r="A4">
        <v>3</v>
      </c>
      <c r="B4">
        <v>1</v>
      </c>
      <c r="C4">
        <v>129.5</v>
      </c>
      <c r="D4" s="1" t="s">
        <v>15</v>
      </c>
      <c r="E4">
        <v>0</v>
      </c>
      <c r="F4">
        <v>3</v>
      </c>
      <c r="G4">
        <v>6.6</v>
      </c>
      <c r="H4" s="1" t="s">
        <v>14</v>
      </c>
    </row>
    <row r="5" spans="1:8" x14ac:dyDescent="0.25">
      <c r="A5">
        <v>4</v>
      </c>
      <c r="B5">
        <v>2</v>
      </c>
      <c r="C5">
        <v>47</v>
      </c>
      <c r="D5" s="1" t="s">
        <v>16</v>
      </c>
      <c r="E5">
        <v>0</v>
      </c>
      <c r="F5">
        <v>1.8</v>
      </c>
      <c r="G5">
        <v>6.1</v>
      </c>
      <c r="H5" s="1" t="s">
        <v>12</v>
      </c>
    </row>
    <row r="6" spans="1:8" x14ac:dyDescent="0.25">
      <c r="A6">
        <v>5</v>
      </c>
      <c r="B6">
        <v>2</v>
      </c>
      <c r="C6">
        <v>85</v>
      </c>
      <c r="D6" s="1" t="s">
        <v>17</v>
      </c>
      <c r="E6">
        <v>0</v>
      </c>
      <c r="F6">
        <v>3.1</v>
      </c>
      <c r="G6">
        <v>6.4</v>
      </c>
      <c r="H6" s="1" t="s">
        <v>14</v>
      </c>
    </row>
    <row r="7" spans="1:8" x14ac:dyDescent="0.25">
      <c r="A7">
        <v>6</v>
      </c>
      <c r="B7">
        <v>2</v>
      </c>
      <c r="C7">
        <v>112.5</v>
      </c>
      <c r="D7" s="1" t="s">
        <v>18</v>
      </c>
      <c r="E7">
        <v>0</v>
      </c>
      <c r="F7">
        <v>1.3</v>
      </c>
      <c r="G7">
        <v>8.6</v>
      </c>
      <c r="H7" s="1" t="s">
        <v>14</v>
      </c>
    </row>
    <row r="8" spans="1:8" x14ac:dyDescent="0.25">
      <c r="A8">
        <v>7</v>
      </c>
      <c r="B8">
        <v>2</v>
      </c>
      <c r="C8">
        <v>119.5</v>
      </c>
      <c r="D8" s="1" t="s">
        <v>19</v>
      </c>
      <c r="E8">
        <v>0</v>
      </c>
      <c r="F8">
        <v>1.6</v>
      </c>
      <c r="G8">
        <v>6.7</v>
      </c>
      <c r="H8" s="1" t="s">
        <v>14</v>
      </c>
    </row>
    <row r="9" spans="1:8" x14ac:dyDescent="0.25">
      <c r="A9">
        <v>8</v>
      </c>
      <c r="B9">
        <v>2</v>
      </c>
      <c r="C9">
        <v>143.5</v>
      </c>
      <c r="D9" s="1" t="s">
        <v>20</v>
      </c>
      <c r="E9">
        <v>0</v>
      </c>
      <c r="F9">
        <v>4.7</v>
      </c>
      <c r="G9">
        <v>7</v>
      </c>
      <c r="H9" s="1" t="s">
        <v>21</v>
      </c>
    </row>
    <row r="10" spans="1:8" x14ac:dyDescent="0.25">
      <c r="A10">
        <v>9</v>
      </c>
      <c r="B10">
        <v>2</v>
      </c>
      <c r="C10">
        <v>167</v>
      </c>
      <c r="D10" s="1" t="s">
        <v>22</v>
      </c>
      <c r="E10">
        <v>0</v>
      </c>
      <c r="F10">
        <v>2.5</v>
      </c>
      <c r="G10">
        <v>6.1</v>
      </c>
      <c r="H10" s="1" t="s">
        <v>14</v>
      </c>
    </row>
    <row r="11" spans="1:8" x14ac:dyDescent="0.25">
      <c r="A11">
        <v>10</v>
      </c>
      <c r="B11">
        <v>2</v>
      </c>
      <c r="C11">
        <v>175</v>
      </c>
      <c r="D11" s="1" t="s">
        <v>23</v>
      </c>
      <c r="E11">
        <v>0</v>
      </c>
      <c r="F11">
        <v>1</v>
      </c>
      <c r="G11">
        <v>7.4</v>
      </c>
      <c r="H11" s="1" t="s">
        <v>12</v>
      </c>
    </row>
    <row r="12" spans="1:8" x14ac:dyDescent="0.25">
      <c r="A12">
        <v>11</v>
      </c>
      <c r="B12">
        <v>2</v>
      </c>
      <c r="C12">
        <v>182</v>
      </c>
      <c r="D12" s="1" t="s">
        <v>24</v>
      </c>
      <c r="E12">
        <v>0</v>
      </c>
      <c r="F12">
        <v>1.5</v>
      </c>
      <c r="G12">
        <v>9.1</v>
      </c>
      <c r="H12" s="1" t="s">
        <v>14</v>
      </c>
    </row>
    <row r="13" spans="1:8" x14ac:dyDescent="0.25">
      <c r="A13">
        <v>12</v>
      </c>
      <c r="B13">
        <v>2</v>
      </c>
      <c r="C13">
        <v>196</v>
      </c>
      <c r="D13" s="1" t="s">
        <v>25</v>
      </c>
      <c r="E13">
        <v>0</v>
      </c>
      <c r="F13">
        <v>0.8</v>
      </c>
      <c r="G13">
        <v>10.8</v>
      </c>
      <c r="H13" s="1" t="s">
        <v>12</v>
      </c>
    </row>
    <row r="14" spans="1:8" x14ac:dyDescent="0.25">
      <c r="A14">
        <v>13</v>
      </c>
      <c r="B14">
        <v>4</v>
      </c>
      <c r="C14">
        <v>34</v>
      </c>
      <c r="D14" s="1" t="s">
        <v>26</v>
      </c>
      <c r="E14">
        <v>0</v>
      </c>
      <c r="F14">
        <v>1</v>
      </c>
      <c r="G14">
        <v>6.5</v>
      </c>
      <c r="H14" s="1" t="s">
        <v>12</v>
      </c>
    </row>
    <row r="15" spans="1:8" x14ac:dyDescent="0.25">
      <c r="A15">
        <v>14</v>
      </c>
      <c r="B15">
        <v>4</v>
      </c>
      <c r="C15">
        <v>117.5</v>
      </c>
      <c r="D15" s="1" t="s">
        <v>27</v>
      </c>
      <c r="E15">
        <v>0</v>
      </c>
      <c r="F15">
        <v>1.3</v>
      </c>
      <c r="G15">
        <v>5.7</v>
      </c>
      <c r="H15" s="1" t="s">
        <v>12</v>
      </c>
    </row>
    <row r="16" spans="1:8" x14ac:dyDescent="0.25">
      <c r="A16">
        <v>15</v>
      </c>
      <c r="B16">
        <v>6</v>
      </c>
      <c r="C16">
        <v>107.5</v>
      </c>
      <c r="D16" s="1" t="s">
        <v>28</v>
      </c>
      <c r="E16">
        <v>0</v>
      </c>
      <c r="F16">
        <v>0.9</v>
      </c>
      <c r="G16">
        <v>6.2</v>
      </c>
      <c r="H16" s="1" t="s">
        <v>12</v>
      </c>
    </row>
    <row r="17" spans="1:8" x14ac:dyDescent="0.25">
      <c r="A17">
        <v>16</v>
      </c>
      <c r="B17">
        <v>6</v>
      </c>
      <c r="C17">
        <v>157</v>
      </c>
      <c r="D17" s="1" t="s">
        <v>29</v>
      </c>
      <c r="E17">
        <v>0</v>
      </c>
      <c r="F17">
        <v>1.5</v>
      </c>
      <c r="G17">
        <v>6.2</v>
      </c>
      <c r="H17" s="1" t="s">
        <v>12</v>
      </c>
    </row>
    <row r="18" spans="1:8" x14ac:dyDescent="0.25">
      <c r="A18">
        <v>17</v>
      </c>
      <c r="B18">
        <v>7</v>
      </c>
      <c r="C18">
        <v>217.5</v>
      </c>
      <c r="D18" s="1" t="s">
        <v>30</v>
      </c>
      <c r="E18">
        <v>0</v>
      </c>
      <c r="F18">
        <v>3.2</v>
      </c>
      <c r="G18">
        <v>5</v>
      </c>
      <c r="H18" s="1" t="s">
        <v>12</v>
      </c>
    </row>
    <row r="19" spans="1:8" x14ac:dyDescent="0.25">
      <c r="A19">
        <v>18</v>
      </c>
      <c r="B19">
        <v>7</v>
      </c>
      <c r="C19">
        <v>229</v>
      </c>
      <c r="D19" s="1" t="s">
        <v>31</v>
      </c>
      <c r="E19">
        <v>0</v>
      </c>
      <c r="F19">
        <v>1.3</v>
      </c>
      <c r="G19">
        <v>7.9</v>
      </c>
      <c r="H19" s="1" t="s">
        <v>12</v>
      </c>
    </row>
    <row r="20" spans="1:8" x14ac:dyDescent="0.25">
      <c r="A20">
        <v>19</v>
      </c>
      <c r="B20">
        <v>8</v>
      </c>
      <c r="C20">
        <v>142</v>
      </c>
      <c r="D20" s="1" t="s">
        <v>32</v>
      </c>
      <c r="E20">
        <v>891</v>
      </c>
      <c r="F20">
        <v>7.6</v>
      </c>
      <c r="G20">
        <v>6</v>
      </c>
      <c r="H20" s="1" t="s">
        <v>21</v>
      </c>
    </row>
    <row r="21" spans="1:8" x14ac:dyDescent="0.25">
      <c r="A21">
        <v>20</v>
      </c>
      <c r="B21">
        <v>8</v>
      </c>
      <c r="C21">
        <v>150</v>
      </c>
      <c r="D21" s="1" t="s">
        <v>33</v>
      </c>
      <c r="E21">
        <v>901</v>
      </c>
      <c r="F21">
        <v>3</v>
      </c>
      <c r="G21">
        <v>7.5</v>
      </c>
      <c r="H21" s="1" t="s">
        <v>21</v>
      </c>
    </row>
    <row r="22" spans="1:8" x14ac:dyDescent="0.25">
      <c r="A22">
        <v>21</v>
      </c>
      <c r="B22">
        <v>8</v>
      </c>
      <c r="C22">
        <v>161</v>
      </c>
      <c r="D22" s="1" t="s">
        <v>34</v>
      </c>
      <c r="E22">
        <v>0</v>
      </c>
      <c r="F22">
        <v>1.8</v>
      </c>
      <c r="G22">
        <v>10.3</v>
      </c>
      <c r="H22" s="1" t="s">
        <v>14</v>
      </c>
    </row>
    <row r="23" spans="1:8" x14ac:dyDescent="0.25">
      <c r="A23">
        <v>22</v>
      </c>
      <c r="B23">
        <v>9</v>
      </c>
      <c r="C23">
        <v>11.5</v>
      </c>
      <c r="D23" s="1" t="s">
        <v>35</v>
      </c>
      <c r="E23">
        <v>1140</v>
      </c>
      <c r="F23">
        <v>8.6</v>
      </c>
      <c r="G23">
        <v>4.5</v>
      </c>
      <c r="H23" s="1" t="s">
        <v>21</v>
      </c>
    </row>
    <row r="24" spans="1:8" x14ac:dyDescent="0.25">
      <c r="A24">
        <v>23</v>
      </c>
      <c r="B24">
        <v>9</v>
      </c>
      <c r="C24">
        <v>41</v>
      </c>
      <c r="D24" s="1" t="s">
        <v>36</v>
      </c>
      <c r="E24">
        <v>0</v>
      </c>
      <c r="F24">
        <v>7.7</v>
      </c>
      <c r="G24">
        <v>4.0999999999999996</v>
      </c>
      <c r="H24" s="1" t="s">
        <v>14</v>
      </c>
    </row>
    <row r="25" spans="1:8" x14ac:dyDescent="0.25">
      <c r="A25">
        <v>24</v>
      </c>
      <c r="B25">
        <v>9</v>
      </c>
      <c r="C25">
        <v>70</v>
      </c>
      <c r="D25" s="1" t="s">
        <v>37</v>
      </c>
      <c r="E25">
        <v>0</v>
      </c>
      <c r="F25">
        <v>4.5</v>
      </c>
      <c r="G25">
        <v>6.1</v>
      </c>
      <c r="H25" s="1" t="s">
        <v>14</v>
      </c>
    </row>
    <row r="26" spans="1:8" x14ac:dyDescent="0.25">
      <c r="A26">
        <v>25</v>
      </c>
      <c r="B26">
        <v>9</v>
      </c>
      <c r="C26">
        <v>86</v>
      </c>
      <c r="D26" s="1" t="s">
        <v>38</v>
      </c>
      <c r="E26">
        <v>559</v>
      </c>
      <c r="F26">
        <v>4.0999999999999996</v>
      </c>
      <c r="G26">
        <v>7.9</v>
      </c>
      <c r="H26" s="1" t="s">
        <v>21</v>
      </c>
    </row>
    <row r="27" spans="1:8" x14ac:dyDescent="0.25">
      <c r="A27">
        <v>26</v>
      </c>
      <c r="B27">
        <v>9</v>
      </c>
      <c r="C27">
        <v>120</v>
      </c>
      <c r="D27" s="1" t="s">
        <v>39</v>
      </c>
      <c r="E27">
        <v>1183</v>
      </c>
      <c r="F27">
        <v>10.8</v>
      </c>
      <c r="G27">
        <v>5.4</v>
      </c>
      <c r="H27" s="1" t="s">
        <v>40</v>
      </c>
    </row>
    <row r="28" spans="1:8" x14ac:dyDescent="0.25">
      <c r="A28">
        <v>27</v>
      </c>
      <c r="B28">
        <v>9</v>
      </c>
      <c r="C28">
        <v>127</v>
      </c>
      <c r="D28" s="1" t="s">
        <v>41</v>
      </c>
      <c r="E28">
        <v>0</v>
      </c>
      <c r="F28">
        <v>1.4</v>
      </c>
      <c r="G28">
        <v>8.6</v>
      </c>
      <c r="H28" s="1" t="s">
        <v>14</v>
      </c>
    </row>
    <row r="29" spans="1:8" x14ac:dyDescent="0.25">
      <c r="A29">
        <v>28</v>
      </c>
      <c r="B29">
        <v>10</v>
      </c>
      <c r="C29">
        <v>30.5</v>
      </c>
      <c r="D29" s="1" t="s">
        <v>42</v>
      </c>
      <c r="E29">
        <v>722</v>
      </c>
      <c r="F29">
        <v>8.3000000000000007</v>
      </c>
      <c r="G29">
        <v>5.4</v>
      </c>
      <c r="H29" s="1" t="s">
        <v>21</v>
      </c>
    </row>
    <row r="30" spans="1:8" x14ac:dyDescent="0.25">
      <c r="A30">
        <v>29</v>
      </c>
      <c r="B30">
        <v>10</v>
      </c>
      <c r="C30">
        <v>54.5</v>
      </c>
      <c r="D30" s="1" t="s">
        <v>43</v>
      </c>
      <c r="E30">
        <v>1163</v>
      </c>
      <c r="F30">
        <v>9.3000000000000007</v>
      </c>
      <c r="G30">
        <v>8.1</v>
      </c>
      <c r="H30" s="1" t="s">
        <v>40</v>
      </c>
    </row>
    <row r="31" spans="1:8" x14ac:dyDescent="0.25">
      <c r="A31">
        <v>30</v>
      </c>
      <c r="B31">
        <v>10</v>
      </c>
      <c r="C31">
        <v>71.5</v>
      </c>
      <c r="D31" s="1" t="s">
        <v>44</v>
      </c>
      <c r="E31">
        <v>1193</v>
      </c>
      <c r="F31">
        <v>7.1</v>
      </c>
      <c r="G31">
        <v>8.4</v>
      </c>
      <c r="H31" s="1" t="s">
        <v>40</v>
      </c>
    </row>
    <row r="32" spans="1:8" x14ac:dyDescent="0.25">
      <c r="A32">
        <v>31</v>
      </c>
      <c r="B32">
        <v>10</v>
      </c>
      <c r="C32">
        <v>103.5</v>
      </c>
      <c r="D32" s="1" t="s">
        <v>45</v>
      </c>
      <c r="E32">
        <v>884</v>
      </c>
      <c r="F32">
        <v>6.7</v>
      </c>
      <c r="G32">
        <v>6.1</v>
      </c>
      <c r="H32" s="1" t="s">
        <v>21</v>
      </c>
    </row>
    <row r="33" spans="1:8" x14ac:dyDescent="0.25">
      <c r="A33">
        <v>32</v>
      </c>
      <c r="B33">
        <v>10</v>
      </c>
      <c r="C33">
        <v>125.5</v>
      </c>
      <c r="D33" s="1" t="s">
        <v>46</v>
      </c>
      <c r="E33">
        <v>0</v>
      </c>
      <c r="F33">
        <v>3.2</v>
      </c>
      <c r="G33">
        <v>6.2</v>
      </c>
      <c r="H33" s="1" t="s">
        <v>14</v>
      </c>
    </row>
    <row r="34" spans="1:8" x14ac:dyDescent="0.25">
      <c r="A34">
        <v>33</v>
      </c>
      <c r="B34">
        <v>10</v>
      </c>
      <c r="C34">
        <v>143.5</v>
      </c>
      <c r="D34" s="1" t="s">
        <v>47</v>
      </c>
      <c r="E34">
        <v>914</v>
      </c>
      <c r="F34">
        <v>3.5</v>
      </c>
      <c r="G34">
        <v>9.5</v>
      </c>
      <c r="H34" s="1" t="s">
        <v>40</v>
      </c>
    </row>
    <row r="35" spans="1:8" x14ac:dyDescent="0.25">
      <c r="A35">
        <v>34</v>
      </c>
      <c r="B35">
        <v>10</v>
      </c>
      <c r="C35">
        <v>161.5</v>
      </c>
      <c r="D35" s="1" t="s">
        <v>4</v>
      </c>
      <c r="E35">
        <v>1035</v>
      </c>
      <c r="F35">
        <v>5.9</v>
      </c>
      <c r="G35">
        <v>8.5</v>
      </c>
      <c r="H35" s="1" t="s">
        <v>40</v>
      </c>
    </row>
    <row r="36" spans="1:8" x14ac:dyDescent="0.25">
      <c r="A36">
        <v>35</v>
      </c>
      <c r="B36">
        <v>11</v>
      </c>
      <c r="C36">
        <v>141</v>
      </c>
      <c r="D36" s="1" t="s">
        <v>48</v>
      </c>
      <c r="E36">
        <v>0</v>
      </c>
      <c r="F36">
        <v>7.6</v>
      </c>
      <c r="G36">
        <v>4.9000000000000004</v>
      </c>
      <c r="H36" s="1" t="s">
        <v>14</v>
      </c>
    </row>
    <row r="37" spans="1:8" x14ac:dyDescent="0.25">
      <c r="A37">
        <v>36</v>
      </c>
      <c r="B37">
        <v>11</v>
      </c>
      <c r="C37">
        <v>148.5</v>
      </c>
      <c r="D37" s="1" t="s">
        <v>49</v>
      </c>
      <c r="E37">
        <v>0</v>
      </c>
      <c r="F37">
        <v>1.7</v>
      </c>
      <c r="G37">
        <v>6.5</v>
      </c>
      <c r="H37" s="1" t="s">
        <v>14</v>
      </c>
    </row>
    <row r="38" spans="1:8" x14ac:dyDescent="0.25">
      <c r="A38">
        <v>37</v>
      </c>
      <c r="B38">
        <v>11</v>
      </c>
      <c r="C38">
        <v>152.5</v>
      </c>
      <c r="D38" s="1" t="s">
        <v>50</v>
      </c>
      <c r="E38">
        <v>0</v>
      </c>
      <c r="F38">
        <v>3.1</v>
      </c>
      <c r="G38">
        <v>5.2</v>
      </c>
      <c r="H38" s="1" t="s">
        <v>12</v>
      </c>
    </row>
    <row r="39" spans="1:8" x14ac:dyDescent="0.25">
      <c r="A39">
        <v>38</v>
      </c>
      <c r="B39">
        <v>11</v>
      </c>
      <c r="C39">
        <v>168</v>
      </c>
      <c r="D39" s="1" t="s">
        <v>51</v>
      </c>
      <c r="E39">
        <v>0</v>
      </c>
      <c r="F39">
        <v>3</v>
      </c>
      <c r="G39">
        <v>6.6</v>
      </c>
      <c r="H39" s="1" t="s">
        <v>14</v>
      </c>
    </row>
    <row r="40" spans="1:8" x14ac:dyDescent="0.25">
      <c r="A40">
        <v>39</v>
      </c>
      <c r="B40">
        <v>12</v>
      </c>
      <c r="C40">
        <v>58.5</v>
      </c>
      <c r="D40" s="1" t="s">
        <v>52</v>
      </c>
      <c r="E40">
        <v>0</v>
      </c>
      <c r="F40">
        <v>1.7</v>
      </c>
      <c r="G40">
        <v>5.0999999999999996</v>
      </c>
      <c r="H40" s="1" t="s">
        <v>12</v>
      </c>
    </row>
    <row r="41" spans="1:8" x14ac:dyDescent="0.25">
      <c r="A41">
        <v>40</v>
      </c>
      <c r="B41">
        <v>12</v>
      </c>
      <c r="C41">
        <v>83</v>
      </c>
      <c r="D41" s="1" t="s">
        <v>53</v>
      </c>
      <c r="E41">
        <v>0</v>
      </c>
      <c r="F41">
        <v>3.8</v>
      </c>
      <c r="G41">
        <v>4.5</v>
      </c>
      <c r="H41" s="1" t="s">
        <v>14</v>
      </c>
    </row>
    <row r="42" spans="1:8" x14ac:dyDescent="0.25">
      <c r="A42">
        <v>41</v>
      </c>
      <c r="B42">
        <v>12</v>
      </c>
      <c r="C42">
        <v>138</v>
      </c>
      <c r="D42" s="1" t="s">
        <v>54</v>
      </c>
      <c r="E42">
        <v>0</v>
      </c>
      <c r="F42">
        <v>15.3</v>
      </c>
      <c r="G42">
        <v>3.3</v>
      </c>
      <c r="H42" s="1" t="s">
        <v>14</v>
      </c>
    </row>
    <row r="43" spans="1:8" x14ac:dyDescent="0.25">
      <c r="A43">
        <v>42</v>
      </c>
      <c r="B43">
        <v>12</v>
      </c>
      <c r="C43">
        <v>164</v>
      </c>
      <c r="D43" s="1" t="s">
        <v>55</v>
      </c>
      <c r="E43">
        <v>0</v>
      </c>
      <c r="F43">
        <v>9.8000000000000007</v>
      </c>
      <c r="G43">
        <v>2.9</v>
      </c>
      <c r="H43" s="1" t="s">
        <v>12</v>
      </c>
    </row>
    <row r="44" spans="1:8" x14ac:dyDescent="0.25">
      <c r="A44">
        <v>43</v>
      </c>
      <c r="B44">
        <v>13</v>
      </c>
      <c r="C44">
        <v>24</v>
      </c>
      <c r="D44" s="1" t="s">
        <v>56</v>
      </c>
      <c r="E44">
        <v>0</v>
      </c>
      <c r="F44">
        <v>8</v>
      </c>
      <c r="G44">
        <v>4.0999999999999996</v>
      </c>
      <c r="H44" s="1" t="s">
        <v>14</v>
      </c>
    </row>
    <row r="45" spans="1:8" x14ac:dyDescent="0.25">
      <c r="A45">
        <v>44</v>
      </c>
      <c r="B45">
        <v>13</v>
      </c>
      <c r="C45">
        <v>152</v>
      </c>
      <c r="D45" s="1" t="s">
        <v>57</v>
      </c>
      <c r="E45">
        <v>1154</v>
      </c>
      <c r="F45">
        <v>14.1</v>
      </c>
      <c r="G45">
        <v>6.1</v>
      </c>
      <c r="H45" s="1" t="s">
        <v>40</v>
      </c>
    </row>
    <row r="46" spans="1:8" x14ac:dyDescent="0.25">
      <c r="A46">
        <v>45</v>
      </c>
      <c r="B46">
        <v>13</v>
      </c>
      <c r="C46">
        <v>197.5</v>
      </c>
      <c r="D46" s="1" t="s">
        <v>58</v>
      </c>
      <c r="E46">
        <v>1730</v>
      </c>
      <c r="F46">
        <v>18.2</v>
      </c>
      <c r="G46">
        <v>7.3</v>
      </c>
      <c r="H46" s="1" t="s">
        <v>59</v>
      </c>
    </row>
    <row r="47" spans="1:8" x14ac:dyDescent="0.25">
      <c r="A47">
        <v>46</v>
      </c>
      <c r="B47">
        <v>14</v>
      </c>
      <c r="C47">
        <v>82</v>
      </c>
      <c r="D47" s="1" t="s">
        <v>60</v>
      </c>
      <c r="E47">
        <v>2058</v>
      </c>
      <c r="F47">
        <v>34</v>
      </c>
      <c r="G47">
        <v>3.9</v>
      </c>
      <c r="H47" s="1" t="s">
        <v>40</v>
      </c>
    </row>
    <row r="48" spans="1:8" x14ac:dyDescent="0.25">
      <c r="A48">
        <v>47</v>
      </c>
      <c r="B48">
        <v>14</v>
      </c>
      <c r="C48">
        <v>132.5</v>
      </c>
      <c r="D48" s="1" t="s">
        <v>61</v>
      </c>
      <c r="E48">
        <v>2360</v>
      </c>
      <c r="F48">
        <v>19</v>
      </c>
      <c r="G48">
        <v>6</v>
      </c>
      <c r="H48" s="1" t="s">
        <v>59</v>
      </c>
    </row>
    <row r="49" spans="1:8" x14ac:dyDescent="0.25">
      <c r="A49">
        <v>48</v>
      </c>
      <c r="B49">
        <v>14</v>
      </c>
      <c r="C49">
        <v>177</v>
      </c>
      <c r="D49" s="1" t="s">
        <v>62</v>
      </c>
      <c r="E49">
        <v>1855</v>
      </c>
      <c r="F49">
        <v>12.6</v>
      </c>
      <c r="G49">
        <v>6.9</v>
      </c>
      <c r="H49" s="1" t="s">
        <v>40</v>
      </c>
    </row>
    <row r="50" spans="1:8" x14ac:dyDescent="0.25">
      <c r="A50">
        <v>49</v>
      </c>
      <c r="B50">
        <v>16</v>
      </c>
      <c r="C50">
        <v>25</v>
      </c>
      <c r="D50" s="1" t="s">
        <v>63</v>
      </c>
      <c r="E50">
        <v>0</v>
      </c>
      <c r="F50">
        <v>2.4</v>
      </c>
      <c r="G50">
        <v>4.9000000000000004</v>
      </c>
      <c r="H50" s="1" t="s">
        <v>12</v>
      </c>
    </row>
    <row r="51" spans="1:8" x14ac:dyDescent="0.25">
      <c r="A51">
        <v>50</v>
      </c>
      <c r="B51">
        <v>16</v>
      </c>
      <c r="C51">
        <v>71.5</v>
      </c>
      <c r="D51" s="1" t="s">
        <v>64</v>
      </c>
      <c r="E51">
        <v>0</v>
      </c>
      <c r="F51">
        <v>2.5</v>
      </c>
      <c r="G51">
        <v>5.4</v>
      </c>
      <c r="H51" s="1" t="s">
        <v>12</v>
      </c>
    </row>
    <row r="52" spans="1:8" x14ac:dyDescent="0.25">
      <c r="A52">
        <v>51</v>
      </c>
      <c r="B52">
        <v>16</v>
      </c>
      <c r="C52">
        <v>155</v>
      </c>
      <c r="D52" s="1" t="s">
        <v>65</v>
      </c>
      <c r="E52">
        <v>1069</v>
      </c>
      <c r="F52">
        <v>5.4</v>
      </c>
      <c r="G52">
        <v>6.9</v>
      </c>
      <c r="H52" s="1" t="s">
        <v>21</v>
      </c>
    </row>
    <row r="53" spans="1:8" x14ac:dyDescent="0.25">
      <c r="A53">
        <v>52</v>
      </c>
      <c r="B53">
        <v>16</v>
      </c>
      <c r="C53">
        <v>176.5</v>
      </c>
      <c r="D53" s="1" t="s">
        <v>66</v>
      </c>
      <c r="E53">
        <v>0</v>
      </c>
      <c r="F53">
        <v>6</v>
      </c>
      <c r="G53">
        <v>5.2</v>
      </c>
      <c r="H53" s="1" t="s">
        <v>14</v>
      </c>
    </row>
    <row r="54" spans="1:8" x14ac:dyDescent="0.25">
      <c r="A54">
        <v>53</v>
      </c>
      <c r="B54">
        <v>16</v>
      </c>
      <c r="C54">
        <v>216</v>
      </c>
      <c r="D54" s="1" t="s">
        <v>67</v>
      </c>
      <c r="E54">
        <v>1755</v>
      </c>
      <c r="F54">
        <v>11.7</v>
      </c>
      <c r="G54">
        <v>7.7</v>
      </c>
      <c r="H54" s="1" t="s">
        <v>59</v>
      </c>
    </row>
    <row r="55" spans="1:8" x14ac:dyDescent="0.25">
      <c r="A55">
        <v>54</v>
      </c>
      <c r="B55">
        <v>17</v>
      </c>
      <c r="C55">
        <v>57.5</v>
      </c>
      <c r="D55" s="1" t="s">
        <v>68</v>
      </c>
      <c r="E55">
        <v>1292</v>
      </c>
      <c r="F55">
        <v>8.3000000000000007</v>
      </c>
      <c r="G55">
        <v>7.1</v>
      </c>
      <c r="H55" s="1" t="s">
        <v>40</v>
      </c>
    </row>
    <row r="56" spans="1:8" x14ac:dyDescent="0.25">
      <c r="A56">
        <v>55</v>
      </c>
      <c r="B56">
        <v>17</v>
      </c>
      <c r="C56">
        <v>82</v>
      </c>
      <c r="D56" s="1" t="s">
        <v>69</v>
      </c>
      <c r="E56">
        <v>1569</v>
      </c>
      <c r="F56">
        <v>13.2</v>
      </c>
      <c r="G56">
        <v>7</v>
      </c>
      <c r="H56" s="1" t="s">
        <v>40</v>
      </c>
    </row>
    <row r="57" spans="1:8" x14ac:dyDescent="0.25">
      <c r="A57">
        <v>56</v>
      </c>
      <c r="B57">
        <v>17</v>
      </c>
      <c r="C57">
        <v>102.5</v>
      </c>
      <c r="D57" s="1" t="s">
        <v>70</v>
      </c>
      <c r="E57">
        <v>1580</v>
      </c>
      <c r="F57">
        <v>7.4</v>
      </c>
      <c r="G57">
        <v>8.3000000000000007</v>
      </c>
      <c r="H57" s="1" t="s">
        <v>40</v>
      </c>
    </row>
    <row r="58" spans="1:8" x14ac:dyDescent="0.25">
      <c r="A58">
        <v>57</v>
      </c>
      <c r="B58">
        <v>17</v>
      </c>
      <c r="C58">
        <v>124.5</v>
      </c>
      <c r="D58" s="1" t="s">
        <v>71</v>
      </c>
      <c r="E58">
        <v>1680</v>
      </c>
      <c r="F58">
        <v>10.199999999999999</v>
      </c>
      <c r="G58">
        <v>8.3000000000000007</v>
      </c>
      <c r="H58" s="1" t="s">
        <v>59</v>
      </c>
    </row>
    <row r="59" spans="1:8" x14ac:dyDescent="0.25">
      <c r="A59">
        <v>58</v>
      </c>
      <c r="B59">
        <v>18</v>
      </c>
      <c r="C59">
        <v>28</v>
      </c>
      <c r="D59" s="1" t="s">
        <v>72</v>
      </c>
      <c r="E59">
        <v>0</v>
      </c>
      <c r="F59">
        <v>2.6</v>
      </c>
      <c r="G59">
        <v>6.7</v>
      </c>
      <c r="H59" s="1" t="s">
        <v>14</v>
      </c>
    </row>
    <row r="60" spans="1:8" x14ac:dyDescent="0.25">
      <c r="A60">
        <v>59</v>
      </c>
      <c r="B60">
        <v>18</v>
      </c>
      <c r="C60">
        <v>56</v>
      </c>
      <c r="D60" s="1" t="s">
        <v>73</v>
      </c>
      <c r="E60">
        <v>0</v>
      </c>
      <c r="F60">
        <v>2</v>
      </c>
      <c r="G60">
        <v>7</v>
      </c>
      <c r="H60" s="1" t="s">
        <v>14</v>
      </c>
    </row>
    <row r="61" spans="1:8" x14ac:dyDescent="0.25">
      <c r="A61">
        <v>60</v>
      </c>
      <c r="B61">
        <v>18</v>
      </c>
      <c r="C61">
        <v>95.5</v>
      </c>
      <c r="D61" s="1" t="s">
        <v>74</v>
      </c>
      <c r="E61">
        <v>2115</v>
      </c>
      <c r="F61">
        <v>17.100000000000001</v>
      </c>
      <c r="G61">
        <v>7.3</v>
      </c>
      <c r="H61" s="1" t="s">
        <v>59</v>
      </c>
    </row>
    <row r="62" spans="1:8" x14ac:dyDescent="0.25">
      <c r="A62">
        <v>61</v>
      </c>
      <c r="B62">
        <v>18</v>
      </c>
      <c r="C62">
        <v>145.5</v>
      </c>
      <c r="D62" s="1" t="s">
        <v>75</v>
      </c>
      <c r="E62">
        <v>1520</v>
      </c>
      <c r="F62">
        <v>13.6</v>
      </c>
      <c r="G62">
        <v>7.8</v>
      </c>
      <c r="H62" s="1" t="s">
        <v>59</v>
      </c>
    </row>
    <row r="63" spans="1:8" x14ac:dyDescent="0.25">
      <c r="A63">
        <v>62</v>
      </c>
      <c r="B63">
        <v>19</v>
      </c>
      <c r="C63">
        <v>195.5</v>
      </c>
      <c r="D63" s="1" t="s">
        <v>76</v>
      </c>
      <c r="E63">
        <v>0</v>
      </c>
      <c r="F63">
        <v>1.3</v>
      </c>
      <c r="G63">
        <v>7.6</v>
      </c>
      <c r="H63" s="1" t="s">
        <v>12</v>
      </c>
    </row>
    <row r="64" spans="1:8" x14ac:dyDescent="0.25">
      <c r="A64">
        <v>63</v>
      </c>
      <c r="B64">
        <v>21</v>
      </c>
      <c r="C64">
        <v>31</v>
      </c>
      <c r="D64" s="1" t="s">
        <v>77</v>
      </c>
      <c r="E64">
        <v>0</v>
      </c>
      <c r="F64">
        <v>0</v>
      </c>
      <c r="G64">
        <v>0</v>
      </c>
      <c r="H64" s="1" t="s">
        <v>12</v>
      </c>
    </row>
    <row r="65" spans="1:8" x14ac:dyDescent="0.25">
      <c r="A65">
        <v>64</v>
      </c>
      <c r="B65">
        <f>B2+21</f>
        <v>22</v>
      </c>
      <c r="C65">
        <v>68</v>
      </c>
      <c r="D65" s="1" t="s">
        <v>11</v>
      </c>
      <c r="E65">
        <v>0</v>
      </c>
      <c r="F65">
        <v>1.6</v>
      </c>
      <c r="G65">
        <v>7.1</v>
      </c>
      <c r="H65" s="1" t="s">
        <v>12</v>
      </c>
    </row>
    <row r="66" spans="1:8" x14ac:dyDescent="0.25">
      <c r="A66">
        <v>65</v>
      </c>
      <c r="B66">
        <f t="shared" ref="B66:B129" si="0">B3+21</f>
        <v>22</v>
      </c>
      <c r="C66">
        <v>103.5</v>
      </c>
      <c r="D66" s="1" t="s">
        <v>13</v>
      </c>
      <c r="E66">
        <v>0</v>
      </c>
      <c r="F66">
        <v>4.5</v>
      </c>
      <c r="G66">
        <v>6.8</v>
      </c>
      <c r="H66" s="1" t="s">
        <v>14</v>
      </c>
    </row>
    <row r="67" spans="1:8" x14ac:dyDescent="0.25">
      <c r="A67">
        <v>66</v>
      </c>
      <c r="B67">
        <f t="shared" si="0"/>
        <v>22</v>
      </c>
      <c r="C67">
        <v>129.5</v>
      </c>
      <c r="D67" s="1" t="s">
        <v>15</v>
      </c>
      <c r="E67">
        <v>0</v>
      </c>
      <c r="F67">
        <v>3</v>
      </c>
      <c r="G67">
        <v>6.6</v>
      </c>
      <c r="H67" s="1" t="s">
        <v>14</v>
      </c>
    </row>
    <row r="68" spans="1:8" x14ac:dyDescent="0.25">
      <c r="A68">
        <v>67</v>
      </c>
      <c r="B68">
        <f t="shared" si="0"/>
        <v>23</v>
      </c>
      <c r="C68">
        <v>47</v>
      </c>
      <c r="D68" s="1" t="s">
        <v>16</v>
      </c>
      <c r="E68">
        <v>0</v>
      </c>
      <c r="F68">
        <v>1.8</v>
      </c>
      <c r="G68">
        <v>6.1</v>
      </c>
      <c r="H68" s="1" t="s">
        <v>12</v>
      </c>
    </row>
    <row r="69" spans="1:8" x14ac:dyDescent="0.25">
      <c r="A69">
        <v>68</v>
      </c>
      <c r="B69">
        <f t="shared" si="0"/>
        <v>23</v>
      </c>
      <c r="C69">
        <v>85</v>
      </c>
      <c r="D69" s="1" t="s">
        <v>17</v>
      </c>
      <c r="E69">
        <v>0</v>
      </c>
      <c r="F69">
        <v>3.1</v>
      </c>
      <c r="G69">
        <v>6.4</v>
      </c>
      <c r="H69" s="1" t="s">
        <v>14</v>
      </c>
    </row>
    <row r="70" spans="1:8" x14ac:dyDescent="0.25">
      <c r="A70">
        <v>69</v>
      </c>
      <c r="B70">
        <f t="shared" si="0"/>
        <v>23</v>
      </c>
      <c r="C70">
        <v>112.5</v>
      </c>
      <c r="D70" s="1" t="s">
        <v>18</v>
      </c>
      <c r="E70">
        <v>0</v>
      </c>
      <c r="F70">
        <v>1.3</v>
      </c>
      <c r="G70">
        <v>8.6</v>
      </c>
      <c r="H70" s="1" t="s">
        <v>14</v>
      </c>
    </row>
    <row r="71" spans="1:8" x14ac:dyDescent="0.25">
      <c r="A71">
        <v>70</v>
      </c>
      <c r="B71">
        <f t="shared" si="0"/>
        <v>23</v>
      </c>
      <c r="C71">
        <v>119.5</v>
      </c>
      <c r="D71" s="1" t="s">
        <v>19</v>
      </c>
      <c r="E71">
        <v>0</v>
      </c>
      <c r="F71">
        <v>1.6</v>
      </c>
      <c r="G71">
        <v>6.7</v>
      </c>
      <c r="H71" s="1" t="s">
        <v>14</v>
      </c>
    </row>
    <row r="72" spans="1:8" x14ac:dyDescent="0.25">
      <c r="A72">
        <v>71</v>
      </c>
      <c r="B72">
        <f t="shared" si="0"/>
        <v>23</v>
      </c>
      <c r="C72">
        <v>143.5</v>
      </c>
      <c r="D72" s="1" t="s">
        <v>20</v>
      </c>
      <c r="E72">
        <v>0</v>
      </c>
      <c r="F72">
        <v>4.7</v>
      </c>
      <c r="G72">
        <v>7</v>
      </c>
      <c r="H72" s="1" t="s">
        <v>21</v>
      </c>
    </row>
    <row r="73" spans="1:8" x14ac:dyDescent="0.25">
      <c r="A73">
        <v>72</v>
      </c>
      <c r="B73">
        <f t="shared" si="0"/>
        <v>23</v>
      </c>
      <c r="C73">
        <v>167</v>
      </c>
      <c r="D73" s="1" t="s">
        <v>22</v>
      </c>
      <c r="E73">
        <v>0</v>
      </c>
      <c r="F73">
        <v>2.5</v>
      </c>
      <c r="G73">
        <v>6.1</v>
      </c>
      <c r="H73" s="1" t="s">
        <v>14</v>
      </c>
    </row>
    <row r="74" spans="1:8" x14ac:dyDescent="0.25">
      <c r="A74">
        <v>73</v>
      </c>
      <c r="B74">
        <f t="shared" si="0"/>
        <v>23</v>
      </c>
      <c r="C74">
        <v>175</v>
      </c>
      <c r="D74" s="1" t="s">
        <v>23</v>
      </c>
      <c r="E74">
        <v>0</v>
      </c>
      <c r="F74">
        <v>1</v>
      </c>
      <c r="G74">
        <v>7.4</v>
      </c>
      <c r="H74" s="1" t="s">
        <v>12</v>
      </c>
    </row>
    <row r="75" spans="1:8" x14ac:dyDescent="0.25">
      <c r="A75">
        <v>74</v>
      </c>
      <c r="B75">
        <f t="shared" si="0"/>
        <v>23</v>
      </c>
      <c r="C75">
        <v>182</v>
      </c>
      <c r="D75" s="1" t="s">
        <v>24</v>
      </c>
      <c r="E75">
        <v>0</v>
      </c>
      <c r="F75">
        <v>1.5</v>
      </c>
      <c r="G75">
        <v>9.1</v>
      </c>
      <c r="H75" s="1" t="s">
        <v>14</v>
      </c>
    </row>
    <row r="76" spans="1:8" x14ac:dyDescent="0.25">
      <c r="A76">
        <v>75</v>
      </c>
      <c r="B76">
        <f t="shared" si="0"/>
        <v>23</v>
      </c>
      <c r="C76">
        <v>196</v>
      </c>
      <c r="D76" s="1" t="s">
        <v>25</v>
      </c>
      <c r="E76">
        <v>0</v>
      </c>
      <c r="F76">
        <v>0.8</v>
      </c>
      <c r="G76">
        <v>10.8</v>
      </c>
      <c r="H76" s="1" t="s">
        <v>12</v>
      </c>
    </row>
    <row r="77" spans="1:8" x14ac:dyDescent="0.25">
      <c r="A77">
        <v>76</v>
      </c>
      <c r="B77">
        <f t="shared" si="0"/>
        <v>25</v>
      </c>
      <c r="C77">
        <v>34</v>
      </c>
      <c r="D77" s="1" t="s">
        <v>26</v>
      </c>
      <c r="E77">
        <v>0</v>
      </c>
      <c r="F77">
        <v>1</v>
      </c>
      <c r="G77">
        <v>6.5</v>
      </c>
      <c r="H77" s="1" t="s">
        <v>12</v>
      </c>
    </row>
    <row r="78" spans="1:8" x14ac:dyDescent="0.25">
      <c r="A78">
        <v>77</v>
      </c>
      <c r="B78">
        <f t="shared" si="0"/>
        <v>25</v>
      </c>
      <c r="C78">
        <v>117.5</v>
      </c>
      <c r="D78" s="1" t="s">
        <v>27</v>
      </c>
      <c r="E78">
        <v>0</v>
      </c>
      <c r="F78">
        <v>1.3</v>
      </c>
      <c r="G78">
        <v>5.7</v>
      </c>
      <c r="H78" s="1" t="s">
        <v>12</v>
      </c>
    </row>
    <row r="79" spans="1:8" x14ac:dyDescent="0.25">
      <c r="A79">
        <v>78</v>
      </c>
      <c r="B79">
        <f t="shared" si="0"/>
        <v>27</v>
      </c>
      <c r="C79">
        <v>107.5</v>
      </c>
      <c r="D79" s="1" t="s">
        <v>28</v>
      </c>
      <c r="E79">
        <v>0</v>
      </c>
      <c r="F79">
        <v>0.9</v>
      </c>
      <c r="G79">
        <v>6.2</v>
      </c>
      <c r="H79" s="1" t="s">
        <v>12</v>
      </c>
    </row>
    <row r="80" spans="1:8" x14ac:dyDescent="0.25">
      <c r="A80">
        <v>79</v>
      </c>
      <c r="B80">
        <f t="shared" si="0"/>
        <v>27</v>
      </c>
      <c r="C80">
        <v>157</v>
      </c>
      <c r="D80" s="1" t="s">
        <v>29</v>
      </c>
      <c r="E80">
        <v>0</v>
      </c>
      <c r="F80">
        <v>1.5</v>
      </c>
      <c r="G80">
        <v>6.2</v>
      </c>
      <c r="H80" s="1" t="s">
        <v>12</v>
      </c>
    </row>
    <row r="81" spans="1:8" x14ac:dyDescent="0.25">
      <c r="A81">
        <v>80</v>
      </c>
      <c r="B81">
        <f t="shared" si="0"/>
        <v>28</v>
      </c>
      <c r="C81">
        <v>217.5</v>
      </c>
      <c r="D81" s="1" t="s">
        <v>30</v>
      </c>
      <c r="E81">
        <v>0</v>
      </c>
      <c r="F81">
        <v>3.2</v>
      </c>
      <c r="G81">
        <v>5</v>
      </c>
      <c r="H81" s="1" t="s">
        <v>12</v>
      </c>
    </row>
    <row r="82" spans="1:8" x14ac:dyDescent="0.25">
      <c r="A82">
        <v>81</v>
      </c>
      <c r="B82">
        <f t="shared" si="0"/>
        <v>28</v>
      </c>
      <c r="C82">
        <v>229</v>
      </c>
      <c r="D82" s="1" t="s">
        <v>31</v>
      </c>
      <c r="E82">
        <v>0</v>
      </c>
      <c r="F82">
        <v>1.3</v>
      </c>
      <c r="G82">
        <v>7.9</v>
      </c>
      <c r="H82" s="1" t="s">
        <v>12</v>
      </c>
    </row>
    <row r="83" spans="1:8" x14ac:dyDescent="0.25">
      <c r="A83">
        <v>82</v>
      </c>
      <c r="B83">
        <f t="shared" si="0"/>
        <v>29</v>
      </c>
      <c r="C83">
        <v>142</v>
      </c>
      <c r="D83" s="1" t="s">
        <v>32</v>
      </c>
      <c r="E83">
        <v>891</v>
      </c>
      <c r="F83">
        <v>7.6</v>
      </c>
      <c r="G83">
        <v>6</v>
      </c>
      <c r="H83" s="1" t="s">
        <v>21</v>
      </c>
    </row>
    <row r="84" spans="1:8" x14ac:dyDescent="0.25">
      <c r="A84">
        <v>83</v>
      </c>
      <c r="B84">
        <f t="shared" si="0"/>
        <v>29</v>
      </c>
      <c r="C84">
        <v>150</v>
      </c>
      <c r="D84" s="1" t="s">
        <v>33</v>
      </c>
      <c r="E84">
        <v>901</v>
      </c>
      <c r="F84">
        <v>3</v>
      </c>
      <c r="G84">
        <v>7.5</v>
      </c>
      <c r="H84" s="1" t="s">
        <v>21</v>
      </c>
    </row>
    <row r="85" spans="1:8" x14ac:dyDescent="0.25">
      <c r="A85">
        <v>84</v>
      </c>
      <c r="B85">
        <f t="shared" si="0"/>
        <v>29</v>
      </c>
      <c r="C85">
        <v>161</v>
      </c>
      <c r="D85" s="1" t="s">
        <v>34</v>
      </c>
      <c r="E85">
        <v>0</v>
      </c>
      <c r="F85">
        <v>1.8</v>
      </c>
      <c r="G85">
        <v>10.3</v>
      </c>
      <c r="H85" s="1" t="s">
        <v>14</v>
      </c>
    </row>
    <row r="86" spans="1:8" x14ac:dyDescent="0.25">
      <c r="A86">
        <v>85</v>
      </c>
      <c r="B86">
        <f t="shared" si="0"/>
        <v>30</v>
      </c>
      <c r="C86">
        <v>11.5</v>
      </c>
      <c r="D86" s="1" t="s">
        <v>35</v>
      </c>
      <c r="E86">
        <v>1140</v>
      </c>
      <c r="F86">
        <v>8.6</v>
      </c>
      <c r="G86">
        <v>4.5</v>
      </c>
      <c r="H86" s="1" t="s">
        <v>21</v>
      </c>
    </row>
    <row r="87" spans="1:8" x14ac:dyDescent="0.25">
      <c r="A87">
        <v>86</v>
      </c>
      <c r="B87">
        <f t="shared" si="0"/>
        <v>30</v>
      </c>
      <c r="C87">
        <v>41</v>
      </c>
      <c r="D87" s="1" t="s">
        <v>36</v>
      </c>
      <c r="E87">
        <v>0</v>
      </c>
      <c r="F87">
        <v>7.7</v>
      </c>
      <c r="G87">
        <v>4.0999999999999996</v>
      </c>
      <c r="H87" s="1" t="s">
        <v>14</v>
      </c>
    </row>
    <row r="88" spans="1:8" x14ac:dyDescent="0.25">
      <c r="A88">
        <v>87</v>
      </c>
      <c r="B88">
        <f t="shared" si="0"/>
        <v>30</v>
      </c>
      <c r="C88">
        <v>70</v>
      </c>
      <c r="D88" s="1" t="s">
        <v>37</v>
      </c>
      <c r="E88">
        <v>0</v>
      </c>
      <c r="F88">
        <v>4.5</v>
      </c>
      <c r="G88">
        <v>6.1</v>
      </c>
      <c r="H88" s="1" t="s">
        <v>14</v>
      </c>
    </row>
    <row r="89" spans="1:8" x14ac:dyDescent="0.25">
      <c r="A89">
        <v>88</v>
      </c>
      <c r="B89">
        <f t="shared" si="0"/>
        <v>30</v>
      </c>
      <c r="C89">
        <v>86</v>
      </c>
      <c r="D89" s="1" t="s">
        <v>38</v>
      </c>
      <c r="E89">
        <v>559</v>
      </c>
      <c r="F89">
        <v>4.0999999999999996</v>
      </c>
      <c r="G89">
        <v>7.9</v>
      </c>
      <c r="H89" s="1" t="s">
        <v>21</v>
      </c>
    </row>
    <row r="90" spans="1:8" x14ac:dyDescent="0.25">
      <c r="A90">
        <v>89</v>
      </c>
      <c r="B90">
        <f t="shared" si="0"/>
        <v>30</v>
      </c>
      <c r="C90">
        <v>120</v>
      </c>
      <c r="D90" s="1" t="s">
        <v>39</v>
      </c>
      <c r="E90">
        <v>1183</v>
      </c>
      <c r="F90">
        <v>10.8</v>
      </c>
      <c r="G90">
        <v>5.4</v>
      </c>
      <c r="H90" s="1" t="s">
        <v>40</v>
      </c>
    </row>
    <row r="91" spans="1:8" x14ac:dyDescent="0.25">
      <c r="A91">
        <v>90</v>
      </c>
      <c r="B91">
        <f t="shared" si="0"/>
        <v>30</v>
      </c>
      <c r="C91">
        <v>127</v>
      </c>
      <c r="D91" s="1" t="s">
        <v>41</v>
      </c>
      <c r="E91">
        <v>0</v>
      </c>
      <c r="F91">
        <v>1.4</v>
      </c>
      <c r="G91">
        <v>8.6</v>
      </c>
      <c r="H91" s="1" t="s">
        <v>14</v>
      </c>
    </row>
    <row r="92" spans="1:8" x14ac:dyDescent="0.25">
      <c r="A92">
        <v>91</v>
      </c>
      <c r="B92">
        <f t="shared" si="0"/>
        <v>31</v>
      </c>
      <c r="C92">
        <v>30.5</v>
      </c>
      <c r="D92" s="1" t="s">
        <v>42</v>
      </c>
      <c r="E92">
        <v>722</v>
      </c>
      <c r="F92">
        <v>8.3000000000000007</v>
      </c>
      <c r="G92">
        <v>5.4</v>
      </c>
      <c r="H92" s="1" t="s">
        <v>21</v>
      </c>
    </row>
    <row r="93" spans="1:8" x14ac:dyDescent="0.25">
      <c r="A93">
        <v>92</v>
      </c>
      <c r="B93">
        <f t="shared" si="0"/>
        <v>31</v>
      </c>
      <c r="C93">
        <v>54.5</v>
      </c>
      <c r="D93" s="1" t="s">
        <v>43</v>
      </c>
      <c r="E93">
        <v>1163</v>
      </c>
      <c r="F93">
        <v>9.3000000000000007</v>
      </c>
      <c r="G93">
        <v>8.1</v>
      </c>
      <c r="H93" s="1" t="s">
        <v>40</v>
      </c>
    </row>
    <row r="94" spans="1:8" x14ac:dyDescent="0.25">
      <c r="A94">
        <v>93</v>
      </c>
      <c r="B94">
        <f t="shared" si="0"/>
        <v>31</v>
      </c>
      <c r="C94">
        <v>71.5</v>
      </c>
      <c r="D94" s="1" t="s">
        <v>44</v>
      </c>
      <c r="E94">
        <v>1193</v>
      </c>
      <c r="F94">
        <v>7.1</v>
      </c>
      <c r="G94">
        <v>8.4</v>
      </c>
      <c r="H94" s="1" t="s">
        <v>40</v>
      </c>
    </row>
    <row r="95" spans="1:8" x14ac:dyDescent="0.25">
      <c r="A95">
        <v>94</v>
      </c>
      <c r="B95">
        <f t="shared" si="0"/>
        <v>31</v>
      </c>
      <c r="C95">
        <v>103.5</v>
      </c>
      <c r="D95" s="1" t="s">
        <v>45</v>
      </c>
      <c r="E95">
        <v>884</v>
      </c>
      <c r="F95">
        <v>6.7</v>
      </c>
      <c r="G95">
        <v>6.1</v>
      </c>
      <c r="H95" s="1" t="s">
        <v>21</v>
      </c>
    </row>
    <row r="96" spans="1:8" x14ac:dyDescent="0.25">
      <c r="A96">
        <v>95</v>
      </c>
      <c r="B96">
        <f t="shared" si="0"/>
        <v>31</v>
      </c>
      <c r="C96">
        <v>125.5</v>
      </c>
      <c r="D96" s="1" t="s">
        <v>46</v>
      </c>
      <c r="E96">
        <v>0</v>
      </c>
      <c r="F96">
        <v>3.2</v>
      </c>
      <c r="G96">
        <v>6.2</v>
      </c>
      <c r="H96" s="1" t="s">
        <v>14</v>
      </c>
    </row>
    <row r="97" spans="1:8" x14ac:dyDescent="0.25">
      <c r="A97">
        <v>96</v>
      </c>
      <c r="B97">
        <f t="shared" si="0"/>
        <v>31</v>
      </c>
      <c r="C97">
        <v>143.5</v>
      </c>
      <c r="D97" s="1" t="s">
        <v>47</v>
      </c>
      <c r="E97">
        <v>914</v>
      </c>
      <c r="F97">
        <v>3.5</v>
      </c>
      <c r="G97">
        <v>9.5</v>
      </c>
      <c r="H97" s="1" t="s">
        <v>40</v>
      </c>
    </row>
    <row r="98" spans="1:8" x14ac:dyDescent="0.25">
      <c r="A98">
        <v>97</v>
      </c>
      <c r="B98">
        <f t="shared" si="0"/>
        <v>31</v>
      </c>
      <c r="C98">
        <v>161.5</v>
      </c>
      <c r="D98" s="1" t="s">
        <v>4</v>
      </c>
      <c r="E98">
        <v>1035</v>
      </c>
      <c r="F98">
        <v>5.9</v>
      </c>
      <c r="G98">
        <v>8.5</v>
      </c>
      <c r="H98" s="1" t="s">
        <v>40</v>
      </c>
    </row>
    <row r="99" spans="1:8" x14ac:dyDescent="0.25">
      <c r="A99">
        <v>98</v>
      </c>
      <c r="B99">
        <f t="shared" si="0"/>
        <v>32</v>
      </c>
      <c r="C99">
        <v>141</v>
      </c>
      <c r="D99" s="1" t="s">
        <v>48</v>
      </c>
      <c r="E99">
        <v>0</v>
      </c>
      <c r="F99">
        <v>7.6</v>
      </c>
      <c r="G99">
        <v>4.9000000000000004</v>
      </c>
      <c r="H99" s="1" t="s">
        <v>14</v>
      </c>
    </row>
    <row r="100" spans="1:8" x14ac:dyDescent="0.25">
      <c r="A100">
        <v>99</v>
      </c>
      <c r="B100">
        <f t="shared" si="0"/>
        <v>32</v>
      </c>
      <c r="C100">
        <v>148.5</v>
      </c>
      <c r="D100" s="1" t="s">
        <v>49</v>
      </c>
      <c r="E100">
        <v>0</v>
      </c>
      <c r="F100">
        <v>1.7</v>
      </c>
      <c r="G100">
        <v>6.5</v>
      </c>
      <c r="H100" s="1" t="s">
        <v>14</v>
      </c>
    </row>
    <row r="101" spans="1:8" x14ac:dyDescent="0.25">
      <c r="A101">
        <v>100</v>
      </c>
      <c r="B101">
        <f t="shared" si="0"/>
        <v>32</v>
      </c>
      <c r="C101">
        <v>152.5</v>
      </c>
      <c r="D101" s="1" t="s">
        <v>50</v>
      </c>
      <c r="E101">
        <v>0</v>
      </c>
      <c r="F101">
        <v>3.1</v>
      </c>
      <c r="G101">
        <v>5.2</v>
      </c>
      <c r="H101" s="1" t="s">
        <v>12</v>
      </c>
    </row>
    <row r="102" spans="1:8" x14ac:dyDescent="0.25">
      <c r="A102">
        <v>101</v>
      </c>
      <c r="B102">
        <f t="shared" si="0"/>
        <v>32</v>
      </c>
      <c r="C102">
        <v>168</v>
      </c>
      <c r="D102" s="1" t="s">
        <v>51</v>
      </c>
      <c r="E102">
        <v>0</v>
      </c>
      <c r="F102">
        <v>3</v>
      </c>
      <c r="G102">
        <v>6.6</v>
      </c>
      <c r="H102" s="1" t="s">
        <v>14</v>
      </c>
    </row>
    <row r="103" spans="1:8" x14ac:dyDescent="0.25">
      <c r="A103">
        <v>102</v>
      </c>
      <c r="B103">
        <f t="shared" si="0"/>
        <v>33</v>
      </c>
      <c r="C103">
        <v>58.5</v>
      </c>
      <c r="D103" s="1" t="s">
        <v>52</v>
      </c>
      <c r="E103">
        <v>0</v>
      </c>
      <c r="F103">
        <v>1.7</v>
      </c>
      <c r="G103">
        <v>5.0999999999999996</v>
      </c>
      <c r="H103" s="1" t="s">
        <v>12</v>
      </c>
    </row>
    <row r="104" spans="1:8" x14ac:dyDescent="0.25">
      <c r="A104">
        <v>103</v>
      </c>
      <c r="B104">
        <f t="shared" si="0"/>
        <v>33</v>
      </c>
      <c r="C104">
        <v>83</v>
      </c>
      <c r="D104" s="1" t="s">
        <v>53</v>
      </c>
      <c r="E104">
        <v>0</v>
      </c>
      <c r="F104">
        <v>3.8</v>
      </c>
      <c r="G104">
        <v>4.5</v>
      </c>
      <c r="H104" s="1" t="s">
        <v>14</v>
      </c>
    </row>
    <row r="105" spans="1:8" x14ac:dyDescent="0.25">
      <c r="A105">
        <v>104</v>
      </c>
      <c r="B105">
        <f t="shared" si="0"/>
        <v>33</v>
      </c>
      <c r="C105">
        <v>138</v>
      </c>
      <c r="D105" s="1" t="s">
        <v>54</v>
      </c>
      <c r="E105">
        <v>0</v>
      </c>
      <c r="F105">
        <v>15.3</v>
      </c>
      <c r="G105">
        <v>3.3</v>
      </c>
      <c r="H105" s="1" t="s">
        <v>14</v>
      </c>
    </row>
    <row r="106" spans="1:8" x14ac:dyDescent="0.25">
      <c r="A106">
        <v>105</v>
      </c>
      <c r="B106">
        <f t="shared" si="0"/>
        <v>33</v>
      </c>
      <c r="C106">
        <v>164</v>
      </c>
      <c r="D106" s="1" t="s">
        <v>55</v>
      </c>
      <c r="E106">
        <v>0</v>
      </c>
      <c r="F106">
        <v>9.8000000000000007</v>
      </c>
      <c r="G106">
        <v>2.9</v>
      </c>
      <c r="H106" s="1" t="s">
        <v>12</v>
      </c>
    </row>
    <row r="107" spans="1:8" x14ac:dyDescent="0.25">
      <c r="A107">
        <v>106</v>
      </c>
      <c r="B107">
        <f t="shared" si="0"/>
        <v>34</v>
      </c>
      <c r="C107">
        <v>24</v>
      </c>
      <c r="D107" s="1" t="s">
        <v>56</v>
      </c>
      <c r="E107">
        <v>0</v>
      </c>
      <c r="F107">
        <v>8</v>
      </c>
      <c r="G107">
        <v>4.0999999999999996</v>
      </c>
      <c r="H107" s="1" t="s">
        <v>14</v>
      </c>
    </row>
    <row r="108" spans="1:8" x14ac:dyDescent="0.25">
      <c r="A108">
        <v>107</v>
      </c>
      <c r="B108">
        <f t="shared" si="0"/>
        <v>34</v>
      </c>
      <c r="C108">
        <v>152</v>
      </c>
      <c r="D108" s="1" t="s">
        <v>57</v>
      </c>
      <c r="E108">
        <v>1154</v>
      </c>
      <c r="F108">
        <v>14.1</v>
      </c>
      <c r="G108">
        <v>6.1</v>
      </c>
      <c r="H108" s="1" t="s">
        <v>40</v>
      </c>
    </row>
    <row r="109" spans="1:8" x14ac:dyDescent="0.25">
      <c r="A109">
        <v>108</v>
      </c>
      <c r="B109">
        <f t="shared" si="0"/>
        <v>34</v>
      </c>
      <c r="C109">
        <v>197.5</v>
      </c>
      <c r="D109" s="1" t="s">
        <v>58</v>
      </c>
      <c r="E109">
        <v>1730</v>
      </c>
      <c r="F109">
        <v>18.2</v>
      </c>
      <c r="G109">
        <v>7.3</v>
      </c>
      <c r="H109" s="1" t="s">
        <v>59</v>
      </c>
    </row>
    <row r="110" spans="1:8" x14ac:dyDescent="0.25">
      <c r="A110">
        <v>109</v>
      </c>
      <c r="B110">
        <f t="shared" si="0"/>
        <v>35</v>
      </c>
      <c r="C110">
        <v>82</v>
      </c>
      <c r="D110" s="1" t="s">
        <v>60</v>
      </c>
      <c r="E110">
        <v>2058</v>
      </c>
      <c r="F110">
        <v>34</v>
      </c>
      <c r="G110">
        <v>3.9</v>
      </c>
      <c r="H110" s="1" t="s">
        <v>40</v>
      </c>
    </row>
    <row r="111" spans="1:8" x14ac:dyDescent="0.25">
      <c r="A111">
        <v>110</v>
      </c>
      <c r="B111">
        <f t="shared" si="0"/>
        <v>35</v>
      </c>
      <c r="C111">
        <v>132.5</v>
      </c>
      <c r="D111" s="1" t="s">
        <v>61</v>
      </c>
      <c r="E111">
        <v>2360</v>
      </c>
      <c r="F111">
        <v>19</v>
      </c>
      <c r="G111">
        <v>6</v>
      </c>
      <c r="H111" s="1" t="s">
        <v>59</v>
      </c>
    </row>
    <row r="112" spans="1:8" x14ac:dyDescent="0.25">
      <c r="A112">
        <v>111</v>
      </c>
      <c r="B112">
        <f t="shared" si="0"/>
        <v>35</v>
      </c>
      <c r="C112">
        <v>177</v>
      </c>
      <c r="D112" s="1" t="s">
        <v>62</v>
      </c>
      <c r="E112">
        <v>1855</v>
      </c>
      <c r="F112">
        <v>12.6</v>
      </c>
      <c r="G112">
        <v>6.9</v>
      </c>
      <c r="H112" s="1" t="s">
        <v>40</v>
      </c>
    </row>
    <row r="113" spans="1:8" x14ac:dyDescent="0.25">
      <c r="A113">
        <v>112</v>
      </c>
      <c r="B113">
        <f t="shared" si="0"/>
        <v>37</v>
      </c>
      <c r="C113">
        <v>25</v>
      </c>
      <c r="D113" s="1" t="s">
        <v>63</v>
      </c>
      <c r="E113">
        <v>0</v>
      </c>
      <c r="F113">
        <v>2.4</v>
      </c>
      <c r="G113">
        <v>4.9000000000000004</v>
      </c>
      <c r="H113" s="1" t="s">
        <v>12</v>
      </c>
    </row>
    <row r="114" spans="1:8" x14ac:dyDescent="0.25">
      <c r="A114">
        <v>113</v>
      </c>
      <c r="B114">
        <f t="shared" si="0"/>
        <v>37</v>
      </c>
      <c r="C114">
        <v>71.5</v>
      </c>
      <c r="D114" s="1" t="s">
        <v>64</v>
      </c>
      <c r="E114">
        <v>0</v>
      </c>
      <c r="F114">
        <v>2.5</v>
      </c>
      <c r="G114">
        <v>5.4</v>
      </c>
      <c r="H114" s="1" t="s">
        <v>12</v>
      </c>
    </row>
    <row r="115" spans="1:8" x14ac:dyDescent="0.25">
      <c r="A115">
        <v>114</v>
      </c>
      <c r="B115">
        <f t="shared" si="0"/>
        <v>37</v>
      </c>
      <c r="C115">
        <v>155</v>
      </c>
      <c r="D115" s="1" t="s">
        <v>65</v>
      </c>
      <c r="E115">
        <v>1069</v>
      </c>
      <c r="F115">
        <v>5.4</v>
      </c>
      <c r="G115">
        <v>6.9</v>
      </c>
      <c r="H115" s="1" t="s">
        <v>21</v>
      </c>
    </row>
    <row r="116" spans="1:8" x14ac:dyDescent="0.25">
      <c r="A116">
        <v>115</v>
      </c>
      <c r="B116">
        <f t="shared" si="0"/>
        <v>37</v>
      </c>
      <c r="C116">
        <v>176.5</v>
      </c>
      <c r="D116" s="1" t="s">
        <v>66</v>
      </c>
      <c r="E116">
        <v>0</v>
      </c>
      <c r="F116">
        <v>6</v>
      </c>
      <c r="G116">
        <v>5.2</v>
      </c>
      <c r="H116" s="1" t="s">
        <v>14</v>
      </c>
    </row>
    <row r="117" spans="1:8" x14ac:dyDescent="0.25">
      <c r="A117">
        <v>116</v>
      </c>
      <c r="B117">
        <f t="shared" si="0"/>
        <v>37</v>
      </c>
      <c r="C117">
        <v>216</v>
      </c>
      <c r="D117" s="1" t="s">
        <v>67</v>
      </c>
      <c r="E117">
        <v>1755</v>
      </c>
      <c r="F117">
        <v>11.7</v>
      </c>
      <c r="G117">
        <v>7.7</v>
      </c>
      <c r="H117" s="1" t="s">
        <v>59</v>
      </c>
    </row>
    <row r="118" spans="1:8" x14ac:dyDescent="0.25">
      <c r="A118">
        <v>117</v>
      </c>
      <c r="B118">
        <f t="shared" si="0"/>
        <v>38</v>
      </c>
      <c r="C118">
        <v>57.5</v>
      </c>
      <c r="D118" s="1" t="s">
        <v>68</v>
      </c>
      <c r="E118">
        <v>1292</v>
      </c>
      <c r="F118">
        <v>8.3000000000000007</v>
      </c>
      <c r="G118">
        <v>7.1</v>
      </c>
      <c r="H118" s="1" t="s">
        <v>40</v>
      </c>
    </row>
    <row r="119" spans="1:8" x14ac:dyDescent="0.25">
      <c r="A119">
        <v>118</v>
      </c>
      <c r="B119">
        <f t="shared" si="0"/>
        <v>38</v>
      </c>
      <c r="C119">
        <v>82</v>
      </c>
      <c r="D119" s="1" t="s">
        <v>69</v>
      </c>
      <c r="E119">
        <v>1569</v>
      </c>
      <c r="F119">
        <v>13.2</v>
      </c>
      <c r="G119">
        <v>7</v>
      </c>
      <c r="H119" s="1" t="s">
        <v>40</v>
      </c>
    </row>
    <row r="120" spans="1:8" x14ac:dyDescent="0.25">
      <c r="A120">
        <v>119</v>
      </c>
      <c r="B120">
        <f t="shared" si="0"/>
        <v>38</v>
      </c>
      <c r="C120">
        <v>102.5</v>
      </c>
      <c r="D120" s="1" t="s">
        <v>70</v>
      </c>
      <c r="E120">
        <v>1580</v>
      </c>
      <c r="F120">
        <v>7.4</v>
      </c>
      <c r="G120">
        <v>8.3000000000000007</v>
      </c>
      <c r="H120" s="1" t="s">
        <v>40</v>
      </c>
    </row>
    <row r="121" spans="1:8" x14ac:dyDescent="0.25">
      <c r="A121">
        <v>120</v>
      </c>
      <c r="B121">
        <f t="shared" si="0"/>
        <v>38</v>
      </c>
      <c r="C121">
        <v>124.5</v>
      </c>
      <c r="D121" s="1" t="s">
        <v>71</v>
      </c>
      <c r="E121">
        <v>1680</v>
      </c>
      <c r="F121">
        <v>10.199999999999999</v>
      </c>
      <c r="G121">
        <v>8.3000000000000007</v>
      </c>
      <c r="H121" s="1" t="s">
        <v>59</v>
      </c>
    </row>
    <row r="122" spans="1:8" x14ac:dyDescent="0.25">
      <c r="A122">
        <v>121</v>
      </c>
      <c r="B122">
        <f t="shared" si="0"/>
        <v>39</v>
      </c>
      <c r="C122">
        <v>28</v>
      </c>
      <c r="D122" s="1" t="s">
        <v>72</v>
      </c>
      <c r="E122">
        <v>0</v>
      </c>
      <c r="F122">
        <v>2.6</v>
      </c>
      <c r="G122">
        <v>6.7</v>
      </c>
      <c r="H122" s="1" t="s">
        <v>14</v>
      </c>
    </row>
    <row r="123" spans="1:8" x14ac:dyDescent="0.25">
      <c r="A123">
        <v>122</v>
      </c>
      <c r="B123">
        <f t="shared" si="0"/>
        <v>39</v>
      </c>
      <c r="C123">
        <v>56</v>
      </c>
      <c r="D123" s="1" t="s">
        <v>73</v>
      </c>
      <c r="E123">
        <v>0</v>
      </c>
      <c r="F123">
        <v>2</v>
      </c>
      <c r="G123">
        <v>7</v>
      </c>
      <c r="H123" s="1" t="s">
        <v>14</v>
      </c>
    </row>
    <row r="124" spans="1:8" x14ac:dyDescent="0.25">
      <c r="A124">
        <v>123</v>
      </c>
      <c r="B124">
        <f t="shared" si="0"/>
        <v>39</v>
      </c>
      <c r="C124">
        <v>95.5</v>
      </c>
      <c r="D124" s="1" t="s">
        <v>74</v>
      </c>
      <c r="E124">
        <v>2115</v>
      </c>
      <c r="F124">
        <v>17.100000000000001</v>
      </c>
      <c r="G124">
        <v>7.3</v>
      </c>
      <c r="H124" s="1" t="s">
        <v>59</v>
      </c>
    </row>
    <row r="125" spans="1:8" x14ac:dyDescent="0.25">
      <c r="A125">
        <v>124</v>
      </c>
      <c r="B125">
        <f t="shared" si="0"/>
        <v>39</v>
      </c>
      <c r="C125">
        <v>145.5</v>
      </c>
      <c r="D125" s="1" t="s">
        <v>75</v>
      </c>
      <c r="E125">
        <v>1520</v>
      </c>
      <c r="F125">
        <v>13.6</v>
      </c>
      <c r="G125">
        <v>7.8</v>
      </c>
      <c r="H125" s="1" t="s">
        <v>59</v>
      </c>
    </row>
    <row r="126" spans="1:8" x14ac:dyDescent="0.25">
      <c r="A126">
        <v>125</v>
      </c>
      <c r="B126">
        <f t="shared" si="0"/>
        <v>40</v>
      </c>
      <c r="C126">
        <v>195.5</v>
      </c>
      <c r="D126" s="1" t="s">
        <v>76</v>
      </c>
      <c r="E126">
        <v>0</v>
      </c>
      <c r="F126">
        <v>1.3</v>
      </c>
      <c r="G126">
        <v>7.6</v>
      </c>
      <c r="H126" s="1" t="s">
        <v>12</v>
      </c>
    </row>
    <row r="127" spans="1:8" x14ac:dyDescent="0.25">
      <c r="A127">
        <v>126</v>
      </c>
      <c r="B127">
        <f t="shared" si="0"/>
        <v>42</v>
      </c>
      <c r="C127">
        <v>31</v>
      </c>
      <c r="D127" s="1" t="s">
        <v>77</v>
      </c>
      <c r="E127">
        <v>0</v>
      </c>
      <c r="F127">
        <v>0</v>
      </c>
      <c r="G127">
        <v>0</v>
      </c>
      <c r="H127" s="1" t="s">
        <v>12</v>
      </c>
    </row>
    <row r="128" spans="1:8" x14ac:dyDescent="0.25">
      <c r="A128">
        <v>127</v>
      </c>
      <c r="B128">
        <f t="shared" si="0"/>
        <v>43</v>
      </c>
      <c r="C128">
        <v>68</v>
      </c>
      <c r="D128" s="1" t="s">
        <v>11</v>
      </c>
      <c r="E128">
        <v>0</v>
      </c>
      <c r="F128">
        <v>1.6</v>
      </c>
      <c r="G128">
        <v>7.1</v>
      </c>
      <c r="H128" s="1" t="s">
        <v>12</v>
      </c>
    </row>
    <row r="129" spans="1:8" x14ac:dyDescent="0.25">
      <c r="A129">
        <v>128</v>
      </c>
      <c r="B129">
        <f t="shared" si="0"/>
        <v>43</v>
      </c>
      <c r="C129">
        <v>103.5</v>
      </c>
      <c r="D129" s="1" t="s">
        <v>13</v>
      </c>
      <c r="E129">
        <v>0</v>
      </c>
      <c r="F129">
        <v>4.5</v>
      </c>
      <c r="G129">
        <v>6.8</v>
      </c>
      <c r="H129" s="1" t="s">
        <v>14</v>
      </c>
    </row>
    <row r="130" spans="1:8" x14ac:dyDescent="0.25">
      <c r="A130">
        <v>129</v>
      </c>
      <c r="B130">
        <f t="shared" ref="B130:B193" si="1">B67+21</f>
        <v>43</v>
      </c>
      <c r="C130">
        <v>129.5</v>
      </c>
      <c r="D130" s="1" t="s">
        <v>15</v>
      </c>
      <c r="E130">
        <v>0</v>
      </c>
      <c r="F130">
        <v>3</v>
      </c>
      <c r="G130">
        <v>6.6</v>
      </c>
      <c r="H130" s="1" t="s">
        <v>14</v>
      </c>
    </row>
    <row r="131" spans="1:8" x14ac:dyDescent="0.25">
      <c r="A131">
        <v>130</v>
      </c>
      <c r="B131">
        <f t="shared" si="1"/>
        <v>44</v>
      </c>
      <c r="C131">
        <v>47</v>
      </c>
      <c r="D131" s="1" t="s">
        <v>16</v>
      </c>
      <c r="E131">
        <v>0</v>
      </c>
      <c r="F131">
        <v>1.8</v>
      </c>
      <c r="G131">
        <v>6.1</v>
      </c>
      <c r="H131" s="1" t="s">
        <v>12</v>
      </c>
    </row>
    <row r="132" spans="1:8" x14ac:dyDescent="0.25">
      <c r="A132">
        <v>131</v>
      </c>
      <c r="B132">
        <f t="shared" si="1"/>
        <v>44</v>
      </c>
      <c r="C132">
        <v>85</v>
      </c>
      <c r="D132" s="1" t="s">
        <v>17</v>
      </c>
      <c r="E132">
        <v>0</v>
      </c>
      <c r="F132">
        <v>3.1</v>
      </c>
      <c r="G132">
        <v>6.4</v>
      </c>
      <c r="H132" s="1" t="s">
        <v>14</v>
      </c>
    </row>
    <row r="133" spans="1:8" x14ac:dyDescent="0.25">
      <c r="A133">
        <v>132</v>
      </c>
      <c r="B133">
        <f t="shared" si="1"/>
        <v>44</v>
      </c>
      <c r="C133">
        <v>112.5</v>
      </c>
      <c r="D133" s="1" t="s">
        <v>18</v>
      </c>
      <c r="E133">
        <v>0</v>
      </c>
      <c r="F133">
        <v>1.3</v>
      </c>
      <c r="G133">
        <v>8.6</v>
      </c>
      <c r="H133" s="1" t="s">
        <v>14</v>
      </c>
    </row>
    <row r="134" spans="1:8" x14ac:dyDescent="0.25">
      <c r="A134">
        <v>133</v>
      </c>
      <c r="B134">
        <f t="shared" si="1"/>
        <v>44</v>
      </c>
      <c r="C134">
        <v>119.5</v>
      </c>
      <c r="D134" s="1" t="s">
        <v>19</v>
      </c>
      <c r="E134">
        <v>0</v>
      </c>
      <c r="F134">
        <v>1.6</v>
      </c>
      <c r="G134">
        <v>6.7</v>
      </c>
      <c r="H134" s="1" t="s">
        <v>14</v>
      </c>
    </row>
    <row r="135" spans="1:8" x14ac:dyDescent="0.25">
      <c r="A135">
        <v>134</v>
      </c>
      <c r="B135">
        <f t="shared" si="1"/>
        <v>44</v>
      </c>
      <c r="C135">
        <v>143.5</v>
      </c>
      <c r="D135" s="1" t="s">
        <v>20</v>
      </c>
      <c r="E135">
        <v>0</v>
      </c>
      <c r="F135">
        <v>4.7</v>
      </c>
      <c r="G135">
        <v>7</v>
      </c>
      <c r="H135" s="1" t="s">
        <v>21</v>
      </c>
    </row>
    <row r="136" spans="1:8" x14ac:dyDescent="0.25">
      <c r="A136">
        <v>135</v>
      </c>
      <c r="B136">
        <f t="shared" si="1"/>
        <v>44</v>
      </c>
      <c r="C136">
        <v>167</v>
      </c>
      <c r="D136" s="1" t="s">
        <v>22</v>
      </c>
      <c r="E136">
        <v>0</v>
      </c>
      <c r="F136">
        <v>2.5</v>
      </c>
      <c r="G136">
        <v>6.1</v>
      </c>
      <c r="H136" s="1" t="s">
        <v>14</v>
      </c>
    </row>
    <row r="137" spans="1:8" x14ac:dyDescent="0.25">
      <c r="A137">
        <v>136</v>
      </c>
      <c r="B137">
        <f t="shared" si="1"/>
        <v>44</v>
      </c>
      <c r="C137">
        <v>175</v>
      </c>
      <c r="D137" s="1" t="s">
        <v>23</v>
      </c>
      <c r="E137">
        <v>0</v>
      </c>
      <c r="F137">
        <v>1</v>
      </c>
      <c r="G137">
        <v>7.4</v>
      </c>
      <c r="H137" s="1" t="s">
        <v>12</v>
      </c>
    </row>
    <row r="138" spans="1:8" x14ac:dyDescent="0.25">
      <c r="A138">
        <v>137</v>
      </c>
      <c r="B138">
        <f t="shared" si="1"/>
        <v>44</v>
      </c>
      <c r="C138">
        <v>182</v>
      </c>
      <c r="D138" s="1" t="s">
        <v>24</v>
      </c>
      <c r="E138">
        <v>0</v>
      </c>
      <c r="F138">
        <v>1.5</v>
      </c>
      <c r="G138">
        <v>9.1</v>
      </c>
      <c r="H138" s="1" t="s">
        <v>14</v>
      </c>
    </row>
    <row r="139" spans="1:8" x14ac:dyDescent="0.25">
      <c r="A139">
        <v>138</v>
      </c>
      <c r="B139">
        <f t="shared" si="1"/>
        <v>44</v>
      </c>
      <c r="C139">
        <v>196</v>
      </c>
      <c r="D139" s="1" t="s">
        <v>25</v>
      </c>
      <c r="E139">
        <v>0</v>
      </c>
      <c r="F139">
        <v>0.8</v>
      </c>
      <c r="G139">
        <v>10.8</v>
      </c>
      <c r="H139" s="1" t="s">
        <v>12</v>
      </c>
    </row>
    <row r="140" spans="1:8" x14ac:dyDescent="0.25">
      <c r="A140">
        <v>139</v>
      </c>
      <c r="B140">
        <f t="shared" si="1"/>
        <v>46</v>
      </c>
      <c r="C140">
        <v>34</v>
      </c>
      <c r="D140" s="1" t="s">
        <v>26</v>
      </c>
      <c r="E140">
        <v>0</v>
      </c>
      <c r="F140">
        <v>1</v>
      </c>
      <c r="G140">
        <v>6.5</v>
      </c>
      <c r="H140" s="1" t="s">
        <v>12</v>
      </c>
    </row>
    <row r="141" spans="1:8" x14ac:dyDescent="0.25">
      <c r="A141">
        <v>140</v>
      </c>
      <c r="B141">
        <f t="shared" si="1"/>
        <v>46</v>
      </c>
      <c r="C141">
        <v>117.5</v>
      </c>
      <c r="D141" s="1" t="s">
        <v>27</v>
      </c>
      <c r="E141">
        <v>0</v>
      </c>
      <c r="F141">
        <v>1.3</v>
      </c>
      <c r="G141">
        <v>5.7</v>
      </c>
      <c r="H141" s="1" t="s">
        <v>12</v>
      </c>
    </row>
    <row r="142" spans="1:8" x14ac:dyDescent="0.25">
      <c r="A142">
        <v>141</v>
      </c>
      <c r="B142">
        <f t="shared" si="1"/>
        <v>48</v>
      </c>
      <c r="C142">
        <v>107.5</v>
      </c>
      <c r="D142" s="1" t="s">
        <v>28</v>
      </c>
      <c r="E142">
        <v>0</v>
      </c>
      <c r="F142">
        <v>0.9</v>
      </c>
      <c r="G142">
        <v>6.2</v>
      </c>
      <c r="H142" s="1" t="s">
        <v>12</v>
      </c>
    </row>
    <row r="143" spans="1:8" x14ac:dyDescent="0.25">
      <c r="A143">
        <v>142</v>
      </c>
      <c r="B143">
        <f t="shared" si="1"/>
        <v>48</v>
      </c>
      <c r="C143">
        <v>157</v>
      </c>
      <c r="D143" s="1" t="s">
        <v>29</v>
      </c>
      <c r="E143">
        <v>0</v>
      </c>
      <c r="F143">
        <v>1.5</v>
      </c>
      <c r="G143">
        <v>6.2</v>
      </c>
      <c r="H143" s="1" t="s">
        <v>12</v>
      </c>
    </row>
    <row r="144" spans="1:8" x14ac:dyDescent="0.25">
      <c r="A144">
        <v>143</v>
      </c>
      <c r="B144">
        <f t="shared" si="1"/>
        <v>49</v>
      </c>
      <c r="C144">
        <v>217.5</v>
      </c>
      <c r="D144" s="1" t="s">
        <v>30</v>
      </c>
      <c r="E144">
        <v>0</v>
      </c>
      <c r="F144">
        <v>3.2</v>
      </c>
      <c r="G144">
        <v>5</v>
      </c>
      <c r="H144" s="1" t="s">
        <v>12</v>
      </c>
    </row>
    <row r="145" spans="1:8" x14ac:dyDescent="0.25">
      <c r="A145">
        <v>144</v>
      </c>
      <c r="B145">
        <f t="shared" si="1"/>
        <v>49</v>
      </c>
      <c r="C145">
        <v>229</v>
      </c>
      <c r="D145" s="1" t="s">
        <v>31</v>
      </c>
      <c r="E145">
        <v>0</v>
      </c>
      <c r="F145">
        <v>1.3</v>
      </c>
      <c r="G145">
        <v>7.9</v>
      </c>
      <c r="H145" s="1" t="s">
        <v>12</v>
      </c>
    </row>
    <row r="146" spans="1:8" x14ac:dyDescent="0.25">
      <c r="A146">
        <v>145</v>
      </c>
      <c r="B146">
        <f t="shared" si="1"/>
        <v>50</v>
      </c>
      <c r="C146">
        <v>142</v>
      </c>
      <c r="D146" s="1" t="s">
        <v>32</v>
      </c>
      <c r="E146">
        <v>891</v>
      </c>
      <c r="F146">
        <v>7.6</v>
      </c>
      <c r="G146">
        <v>6</v>
      </c>
      <c r="H146" s="1" t="s">
        <v>21</v>
      </c>
    </row>
    <row r="147" spans="1:8" x14ac:dyDescent="0.25">
      <c r="A147">
        <v>146</v>
      </c>
      <c r="B147">
        <f t="shared" si="1"/>
        <v>50</v>
      </c>
      <c r="C147">
        <v>150</v>
      </c>
      <c r="D147" s="1" t="s">
        <v>33</v>
      </c>
      <c r="E147">
        <v>901</v>
      </c>
      <c r="F147">
        <v>3</v>
      </c>
      <c r="G147">
        <v>7.5</v>
      </c>
      <c r="H147" s="1" t="s">
        <v>21</v>
      </c>
    </row>
    <row r="148" spans="1:8" x14ac:dyDescent="0.25">
      <c r="A148">
        <v>147</v>
      </c>
      <c r="B148">
        <f t="shared" si="1"/>
        <v>50</v>
      </c>
      <c r="C148">
        <v>161</v>
      </c>
      <c r="D148" s="1" t="s">
        <v>34</v>
      </c>
      <c r="E148">
        <v>0</v>
      </c>
      <c r="F148">
        <v>1.8</v>
      </c>
      <c r="G148">
        <v>10.3</v>
      </c>
      <c r="H148" s="1" t="s">
        <v>14</v>
      </c>
    </row>
    <row r="149" spans="1:8" x14ac:dyDescent="0.25">
      <c r="A149">
        <v>148</v>
      </c>
      <c r="B149">
        <f t="shared" si="1"/>
        <v>51</v>
      </c>
      <c r="C149">
        <v>11.5</v>
      </c>
      <c r="D149" s="1" t="s">
        <v>35</v>
      </c>
      <c r="E149">
        <v>1140</v>
      </c>
      <c r="F149">
        <v>8.6</v>
      </c>
      <c r="G149">
        <v>4.5</v>
      </c>
      <c r="H149" s="1" t="s">
        <v>21</v>
      </c>
    </row>
    <row r="150" spans="1:8" x14ac:dyDescent="0.25">
      <c r="A150">
        <v>149</v>
      </c>
      <c r="B150">
        <f t="shared" si="1"/>
        <v>51</v>
      </c>
      <c r="C150">
        <v>41</v>
      </c>
      <c r="D150" s="1" t="s">
        <v>36</v>
      </c>
      <c r="E150">
        <v>0</v>
      </c>
      <c r="F150">
        <v>7.7</v>
      </c>
      <c r="G150">
        <v>4.0999999999999996</v>
      </c>
      <c r="H150" s="1" t="s">
        <v>14</v>
      </c>
    </row>
    <row r="151" spans="1:8" x14ac:dyDescent="0.25">
      <c r="A151">
        <v>150</v>
      </c>
      <c r="B151">
        <f t="shared" si="1"/>
        <v>51</v>
      </c>
      <c r="C151">
        <v>70</v>
      </c>
      <c r="D151" s="1" t="s">
        <v>37</v>
      </c>
      <c r="E151">
        <v>0</v>
      </c>
      <c r="F151">
        <v>4.5</v>
      </c>
      <c r="G151">
        <v>6.1</v>
      </c>
      <c r="H151" s="1" t="s">
        <v>14</v>
      </c>
    </row>
    <row r="152" spans="1:8" x14ac:dyDescent="0.25">
      <c r="A152">
        <v>151</v>
      </c>
      <c r="B152">
        <f t="shared" si="1"/>
        <v>51</v>
      </c>
      <c r="C152">
        <v>86</v>
      </c>
      <c r="D152" s="1" t="s">
        <v>38</v>
      </c>
      <c r="E152">
        <v>559</v>
      </c>
      <c r="F152">
        <v>4.0999999999999996</v>
      </c>
      <c r="G152">
        <v>7.9</v>
      </c>
      <c r="H152" s="1" t="s">
        <v>21</v>
      </c>
    </row>
    <row r="153" spans="1:8" x14ac:dyDescent="0.25">
      <c r="A153">
        <v>152</v>
      </c>
      <c r="B153">
        <f t="shared" si="1"/>
        <v>51</v>
      </c>
      <c r="C153">
        <v>120</v>
      </c>
      <c r="D153" s="1" t="s">
        <v>39</v>
      </c>
      <c r="E153">
        <v>1183</v>
      </c>
      <c r="F153">
        <v>10.8</v>
      </c>
      <c r="G153">
        <v>5.4</v>
      </c>
      <c r="H153" s="1" t="s">
        <v>40</v>
      </c>
    </row>
    <row r="154" spans="1:8" x14ac:dyDescent="0.25">
      <c r="A154">
        <v>153</v>
      </c>
      <c r="B154">
        <f t="shared" si="1"/>
        <v>51</v>
      </c>
      <c r="C154">
        <v>127</v>
      </c>
      <c r="D154" s="1" t="s">
        <v>41</v>
      </c>
      <c r="E154">
        <v>0</v>
      </c>
      <c r="F154">
        <v>1.4</v>
      </c>
      <c r="G154">
        <v>8.6</v>
      </c>
      <c r="H154" s="1" t="s">
        <v>14</v>
      </c>
    </row>
    <row r="155" spans="1:8" x14ac:dyDescent="0.25">
      <c r="A155">
        <v>154</v>
      </c>
      <c r="B155">
        <f t="shared" si="1"/>
        <v>52</v>
      </c>
      <c r="C155">
        <v>30.5</v>
      </c>
      <c r="D155" s="1" t="s">
        <v>42</v>
      </c>
      <c r="E155">
        <v>722</v>
      </c>
      <c r="F155">
        <v>8.3000000000000007</v>
      </c>
      <c r="G155">
        <v>5.4</v>
      </c>
      <c r="H155" s="1" t="s">
        <v>21</v>
      </c>
    </row>
    <row r="156" spans="1:8" x14ac:dyDescent="0.25">
      <c r="A156">
        <v>155</v>
      </c>
      <c r="B156">
        <f t="shared" si="1"/>
        <v>52</v>
      </c>
      <c r="C156">
        <v>54.5</v>
      </c>
      <c r="D156" s="1" t="s">
        <v>43</v>
      </c>
      <c r="E156">
        <v>1163</v>
      </c>
      <c r="F156">
        <v>9.3000000000000007</v>
      </c>
      <c r="G156">
        <v>8.1</v>
      </c>
      <c r="H156" s="1" t="s">
        <v>40</v>
      </c>
    </row>
    <row r="157" spans="1:8" x14ac:dyDescent="0.25">
      <c r="A157">
        <v>156</v>
      </c>
      <c r="B157">
        <f t="shared" si="1"/>
        <v>52</v>
      </c>
      <c r="C157">
        <v>71.5</v>
      </c>
      <c r="D157" s="1" t="s">
        <v>44</v>
      </c>
      <c r="E157">
        <v>1193</v>
      </c>
      <c r="F157">
        <v>7.1</v>
      </c>
      <c r="G157">
        <v>8.4</v>
      </c>
      <c r="H157" s="1" t="s">
        <v>40</v>
      </c>
    </row>
    <row r="158" spans="1:8" x14ac:dyDescent="0.25">
      <c r="A158">
        <v>157</v>
      </c>
      <c r="B158">
        <f t="shared" si="1"/>
        <v>52</v>
      </c>
      <c r="C158">
        <v>103.5</v>
      </c>
      <c r="D158" s="1" t="s">
        <v>45</v>
      </c>
      <c r="E158">
        <v>884</v>
      </c>
      <c r="F158">
        <v>6.7</v>
      </c>
      <c r="G158">
        <v>6.1</v>
      </c>
      <c r="H158" s="1" t="s">
        <v>21</v>
      </c>
    </row>
    <row r="159" spans="1:8" x14ac:dyDescent="0.25">
      <c r="A159">
        <v>158</v>
      </c>
      <c r="B159">
        <f t="shared" si="1"/>
        <v>52</v>
      </c>
      <c r="C159">
        <v>125.5</v>
      </c>
      <c r="D159" s="1" t="s">
        <v>46</v>
      </c>
      <c r="E159">
        <v>0</v>
      </c>
      <c r="F159">
        <v>3.2</v>
      </c>
      <c r="G159">
        <v>6.2</v>
      </c>
      <c r="H159" s="1" t="s">
        <v>14</v>
      </c>
    </row>
    <row r="160" spans="1:8" x14ac:dyDescent="0.25">
      <c r="A160">
        <v>159</v>
      </c>
      <c r="B160">
        <f t="shared" si="1"/>
        <v>52</v>
      </c>
      <c r="C160">
        <v>143.5</v>
      </c>
      <c r="D160" s="1" t="s">
        <v>47</v>
      </c>
      <c r="E160">
        <v>914</v>
      </c>
      <c r="F160">
        <v>3.5</v>
      </c>
      <c r="G160">
        <v>9.5</v>
      </c>
      <c r="H160" s="1" t="s">
        <v>40</v>
      </c>
    </row>
    <row r="161" spans="1:8" x14ac:dyDescent="0.25">
      <c r="A161">
        <v>160</v>
      </c>
      <c r="B161">
        <f t="shared" si="1"/>
        <v>52</v>
      </c>
      <c r="C161">
        <v>161.5</v>
      </c>
      <c r="D161" s="1" t="s">
        <v>4</v>
      </c>
      <c r="E161">
        <v>1035</v>
      </c>
      <c r="F161">
        <v>5.9</v>
      </c>
      <c r="G161">
        <v>8.5</v>
      </c>
      <c r="H161" s="1" t="s">
        <v>40</v>
      </c>
    </row>
    <row r="162" spans="1:8" x14ac:dyDescent="0.25">
      <c r="A162">
        <v>161</v>
      </c>
      <c r="B162">
        <f t="shared" si="1"/>
        <v>53</v>
      </c>
      <c r="C162">
        <v>141</v>
      </c>
      <c r="D162" s="1" t="s">
        <v>48</v>
      </c>
      <c r="E162">
        <v>0</v>
      </c>
      <c r="F162">
        <v>7.6</v>
      </c>
      <c r="G162">
        <v>4.9000000000000004</v>
      </c>
      <c r="H162" s="1" t="s">
        <v>14</v>
      </c>
    </row>
    <row r="163" spans="1:8" x14ac:dyDescent="0.25">
      <c r="A163">
        <v>162</v>
      </c>
      <c r="B163">
        <f t="shared" si="1"/>
        <v>53</v>
      </c>
      <c r="C163">
        <v>148.5</v>
      </c>
      <c r="D163" s="1" t="s">
        <v>49</v>
      </c>
      <c r="E163">
        <v>0</v>
      </c>
      <c r="F163">
        <v>1.7</v>
      </c>
      <c r="G163">
        <v>6.5</v>
      </c>
      <c r="H163" s="1" t="s">
        <v>14</v>
      </c>
    </row>
    <row r="164" spans="1:8" x14ac:dyDescent="0.25">
      <c r="A164">
        <v>163</v>
      </c>
      <c r="B164">
        <f t="shared" si="1"/>
        <v>53</v>
      </c>
      <c r="C164">
        <v>152.5</v>
      </c>
      <c r="D164" s="1" t="s">
        <v>50</v>
      </c>
      <c r="E164">
        <v>0</v>
      </c>
      <c r="F164">
        <v>3.1</v>
      </c>
      <c r="G164">
        <v>5.2</v>
      </c>
      <c r="H164" s="1" t="s">
        <v>12</v>
      </c>
    </row>
    <row r="165" spans="1:8" x14ac:dyDescent="0.25">
      <c r="A165">
        <v>164</v>
      </c>
      <c r="B165">
        <f t="shared" si="1"/>
        <v>53</v>
      </c>
      <c r="C165">
        <v>168</v>
      </c>
      <c r="D165" s="1" t="s">
        <v>51</v>
      </c>
      <c r="E165">
        <v>0</v>
      </c>
      <c r="F165">
        <v>3</v>
      </c>
      <c r="G165">
        <v>6.6</v>
      </c>
      <c r="H165" s="1" t="s">
        <v>14</v>
      </c>
    </row>
    <row r="166" spans="1:8" x14ac:dyDescent="0.25">
      <c r="A166">
        <v>165</v>
      </c>
      <c r="B166">
        <f t="shared" si="1"/>
        <v>54</v>
      </c>
      <c r="C166">
        <v>58.5</v>
      </c>
      <c r="D166" s="1" t="s">
        <v>52</v>
      </c>
      <c r="E166">
        <v>0</v>
      </c>
      <c r="F166">
        <v>1.7</v>
      </c>
      <c r="G166">
        <v>5.0999999999999996</v>
      </c>
      <c r="H166" s="1" t="s">
        <v>12</v>
      </c>
    </row>
    <row r="167" spans="1:8" x14ac:dyDescent="0.25">
      <c r="A167">
        <v>166</v>
      </c>
      <c r="B167">
        <f t="shared" si="1"/>
        <v>54</v>
      </c>
      <c r="C167">
        <v>83</v>
      </c>
      <c r="D167" s="1" t="s">
        <v>53</v>
      </c>
      <c r="E167">
        <v>0</v>
      </c>
      <c r="F167">
        <v>3.8</v>
      </c>
      <c r="G167">
        <v>4.5</v>
      </c>
      <c r="H167" s="1" t="s">
        <v>14</v>
      </c>
    </row>
    <row r="168" spans="1:8" x14ac:dyDescent="0.25">
      <c r="A168">
        <v>167</v>
      </c>
      <c r="B168">
        <f t="shared" si="1"/>
        <v>54</v>
      </c>
      <c r="C168">
        <v>138</v>
      </c>
      <c r="D168" s="1" t="s">
        <v>54</v>
      </c>
      <c r="E168">
        <v>0</v>
      </c>
      <c r="F168">
        <v>15.3</v>
      </c>
      <c r="G168">
        <v>3.3</v>
      </c>
      <c r="H168" s="1" t="s">
        <v>14</v>
      </c>
    </row>
    <row r="169" spans="1:8" x14ac:dyDescent="0.25">
      <c r="A169">
        <v>168</v>
      </c>
      <c r="B169">
        <f t="shared" si="1"/>
        <v>54</v>
      </c>
      <c r="C169">
        <v>164</v>
      </c>
      <c r="D169" s="1" t="s">
        <v>55</v>
      </c>
      <c r="E169">
        <v>0</v>
      </c>
      <c r="F169">
        <v>9.8000000000000007</v>
      </c>
      <c r="G169">
        <v>2.9</v>
      </c>
      <c r="H169" s="1" t="s">
        <v>12</v>
      </c>
    </row>
    <row r="170" spans="1:8" x14ac:dyDescent="0.25">
      <c r="A170">
        <v>169</v>
      </c>
      <c r="B170">
        <f t="shared" si="1"/>
        <v>55</v>
      </c>
      <c r="C170">
        <v>24</v>
      </c>
      <c r="D170" s="1" t="s">
        <v>56</v>
      </c>
      <c r="E170">
        <v>0</v>
      </c>
      <c r="F170">
        <v>8</v>
      </c>
      <c r="G170">
        <v>4.0999999999999996</v>
      </c>
      <c r="H170" s="1" t="s">
        <v>14</v>
      </c>
    </row>
    <row r="171" spans="1:8" x14ac:dyDescent="0.25">
      <c r="A171">
        <v>170</v>
      </c>
      <c r="B171">
        <f t="shared" si="1"/>
        <v>55</v>
      </c>
      <c r="C171">
        <v>152</v>
      </c>
      <c r="D171" s="1" t="s">
        <v>57</v>
      </c>
      <c r="E171">
        <v>1154</v>
      </c>
      <c r="F171">
        <v>14.1</v>
      </c>
      <c r="G171">
        <v>6.1</v>
      </c>
      <c r="H171" s="1" t="s">
        <v>40</v>
      </c>
    </row>
    <row r="172" spans="1:8" x14ac:dyDescent="0.25">
      <c r="A172">
        <v>171</v>
      </c>
      <c r="B172">
        <f t="shared" si="1"/>
        <v>55</v>
      </c>
      <c r="C172">
        <v>197.5</v>
      </c>
      <c r="D172" s="1" t="s">
        <v>58</v>
      </c>
      <c r="E172">
        <v>1730</v>
      </c>
      <c r="F172">
        <v>18.2</v>
      </c>
      <c r="G172">
        <v>7.3</v>
      </c>
      <c r="H172" s="1" t="s">
        <v>59</v>
      </c>
    </row>
    <row r="173" spans="1:8" x14ac:dyDescent="0.25">
      <c r="A173">
        <v>172</v>
      </c>
      <c r="B173">
        <f t="shared" si="1"/>
        <v>56</v>
      </c>
      <c r="C173">
        <v>82</v>
      </c>
      <c r="D173" s="1" t="s">
        <v>60</v>
      </c>
      <c r="E173">
        <v>2058</v>
      </c>
      <c r="F173">
        <v>34</v>
      </c>
      <c r="G173">
        <v>3.9</v>
      </c>
      <c r="H173" s="1" t="s">
        <v>40</v>
      </c>
    </row>
    <row r="174" spans="1:8" x14ac:dyDescent="0.25">
      <c r="A174">
        <v>173</v>
      </c>
      <c r="B174">
        <f t="shared" si="1"/>
        <v>56</v>
      </c>
      <c r="C174">
        <v>132.5</v>
      </c>
      <c r="D174" s="1" t="s">
        <v>61</v>
      </c>
      <c r="E174">
        <v>2360</v>
      </c>
      <c r="F174">
        <v>19</v>
      </c>
      <c r="G174">
        <v>6</v>
      </c>
      <c r="H174" s="1" t="s">
        <v>59</v>
      </c>
    </row>
    <row r="175" spans="1:8" x14ac:dyDescent="0.25">
      <c r="A175">
        <v>174</v>
      </c>
      <c r="B175">
        <f t="shared" si="1"/>
        <v>56</v>
      </c>
      <c r="C175">
        <v>177</v>
      </c>
      <c r="D175" s="1" t="s">
        <v>62</v>
      </c>
      <c r="E175">
        <v>1855</v>
      </c>
      <c r="F175">
        <v>12.6</v>
      </c>
      <c r="G175">
        <v>6.9</v>
      </c>
      <c r="H175" s="1" t="s">
        <v>40</v>
      </c>
    </row>
    <row r="176" spans="1:8" x14ac:dyDescent="0.25">
      <c r="A176">
        <v>175</v>
      </c>
      <c r="B176">
        <f t="shared" si="1"/>
        <v>58</v>
      </c>
      <c r="C176">
        <v>25</v>
      </c>
      <c r="D176" s="1" t="s">
        <v>63</v>
      </c>
      <c r="E176">
        <v>0</v>
      </c>
      <c r="F176">
        <v>2.4</v>
      </c>
      <c r="G176">
        <v>4.9000000000000004</v>
      </c>
      <c r="H176" s="1" t="s">
        <v>12</v>
      </c>
    </row>
    <row r="177" spans="1:8" x14ac:dyDescent="0.25">
      <c r="A177">
        <v>176</v>
      </c>
      <c r="B177">
        <f t="shared" si="1"/>
        <v>58</v>
      </c>
      <c r="C177">
        <v>71.5</v>
      </c>
      <c r="D177" s="1" t="s">
        <v>64</v>
      </c>
      <c r="E177">
        <v>0</v>
      </c>
      <c r="F177">
        <v>2.5</v>
      </c>
      <c r="G177">
        <v>5.4</v>
      </c>
      <c r="H177" s="1" t="s">
        <v>12</v>
      </c>
    </row>
    <row r="178" spans="1:8" x14ac:dyDescent="0.25">
      <c r="A178">
        <v>177</v>
      </c>
      <c r="B178">
        <f t="shared" si="1"/>
        <v>58</v>
      </c>
      <c r="C178">
        <v>155</v>
      </c>
      <c r="D178" s="1" t="s">
        <v>65</v>
      </c>
      <c r="E178">
        <v>1069</v>
      </c>
      <c r="F178">
        <v>5.4</v>
      </c>
      <c r="G178">
        <v>6.9</v>
      </c>
      <c r="H178" s="1" t="s">
        <v>21</v>
      </c>
    </row>
    <row r="179" spans="1:8" x14ac:dyDescent="0.25">
      <c r="A179">
        <v>178</v>
      </c>
      <c r="B179">
        <f t="shared" si="1"/>
        <v>58</v>
      </c>
      <c r="C179">
        <v>176.5</v>
      </c>
      <c r="D179" s="1" t="s">
        <v>66</v>
      </c>
      <c r="E179">
        <v>0</v>
      </c>
      <c r="F179">
        <v>6</v>
      </c>
      <c r="G179">
        <v>5.2</v>
      </c>
      <c r="H179" s="1" t="s">
        <v>14</v>
      </c>
    </row>
    <row r="180" spans="1:8" x14ac:dyDescent="0.25">
      <c r="A180">
        <v>179</v>
      </c>
      <c r="B180">
        <f t="shared" si="1"/>
        <v>58</v>
      </c>
      <c r="C180">
        <v>216</v>
      </c>
      <c r="D180" s="1" t="s">
        <v>67</v>
      </c>
      <c r="E180">
        <v>1755</v>
      </c>
      <c r="F180">
        <v>11.7</v>
      </c>
      <c r="G180">
        <v>7.7</v>
      </c>
      <c r="H180" s="1" t="s">
        <v>59</v>
      </c>
    </row>
    <row r="181" spans="1:8" x14ac:dyDescent="0.25">
      <c r="A181">
        <v>180</v>
      </c>
      <c r="B181">
        <f t="shared" si="1"/>
        <v>59</v>
      </c>
      <c r="C181">
        <v>57.5</v>
      </c>
      <c r="D181" s="1" t="s">
        <v>68</v>
      </c>
      <c r="E181">
        <v>1292</v>
      </c>
      <c r="F181">
        <v>8.3000000000000007</v>
      </c>
      <c r="G181">
        <v>7.1</v>
      </c>
      <c r="H181" s="1" t="s">
        <v>40</v>
      </c>
    </row>
    <row r="182" spans="1:8" x14ac:dyDescent="0.25">
      <c r="A182">
        <v>181</v>
      </c>
      <c r="B182">
        <f t="shared" si="1"/>
        <v>59</v>
      </c>
      <c r="C182">
        <v>82</v>
      </c>
      <c r="D182" s="1" t="s">
        <v>69</v>
      </c>
      <c r="E182">
        <v>1569</v>
      </c>
      <c r="F182">
        <v>13.2</v>
      </c>
      <c r="G182">
        <v>7</v>
      </c>
      <c r="H182" s="1" t="s">
        <v>40</v>
      </c>
    </row>
    <row r="183" spans="1:8" x14ac:dyDescent="0.25">
      <c r="A183">
        <v>182</v>
      </c>
      <c r="B183">
        <f t="shared" si="1"/>
        <v>59</v>
      </c>
      <c r="C183">
        <v>102.5</v>
      </c>
      <c r="D183" s="1" t="s">
        <v>70</v>
      </c>
      <c r="E183">
        <v>1580</v>
      </c>
      <c r="F183">
        <v>7.4</v>
      </c>
      <c r="G183">
        <v>8.3000000000000007</v>
      </c>
      <c r="H183" s="1" t="s">
        <v>40</v>
      </c>
    </row>
    <row r="184" spans="1:8" x14ac:dyDescent="0.25">
      <c r="A184">
        <v>183</v>
      </c>
      <c r="B184">
        <f t="shared" si="1"/>
        <v>59</v>
      </c>
      <c r="C184">
        <v>124.5</v>
      </c>
      <c r="D184" s="1" t="s">
        <v>71</v>
      </c>
      <c r="E184">
        <v>1680</v>
      </c>
      <c r="F184">
        <v>10.199999999999999</v>
      </c>
      <c r="G184">
        <v>8.3000000000000007</v>
      </c>
      <c r="H184" s="1" t="s">
        <v>59</v>
      </c>
    </row>
    <row r="185" spans="1:8" x14ac:dyDescent="0.25">
      <c r="A185">
        <v>184</v>
      </c>
      <c r="B185">
        <f t="shared" si="1"/>
        <v>60</v>
      </c>
      <c r="C185">
        <v>28</v>
      </c>
      <c r="D185" s="1" t="s">
        <v>72</v>
      </c>
      <c r="E185">
        <v>0</v>
      </c>
      <c r="F185">
        <v>2.6</v>
      </c>
      <c r="G185">
        <v>6.7</v>
      </c>
      <c r="H185" s="1" t="s">
        <v>14</v>
      </c>
    </row>
    <row r="186" spans="1:8" x14ac:dyDescent="0.25">
      <c r="A186">
        <v>185</v>
      </c>
      <c r="B186">
        <f t="shared" si="1"/>
        <v>60</v>
      </c>
      <c r="C186">
        <v>56</v>
      </c>
      <c r="D186" s="1" t="s">
        <v>73</v>
      </c>
      <c r="E186">
        <v>0</v>
      </c>
      <c r="F186">
        <v>2</v>
      </c>
      <c r="G186">
        <v>7</v>
      </c>
      <c r="H186" s="1" t="s">
        <v>14</v>
      </c>
    </row>
    <row r="187" spans="1:8" x14ac:dyDescent="0.25">
      <c r="A187">
        <v>186</v>
      </c>
      <c r="B187">
        <f t="shared" si="1"/>
        <v>60</v>
      </c>
      <c r="C187">
        <v>95.5</v>
      </c>
      <c r="D187" s="1" t="s">
        <v>74</v>
      </c>
      <c r="E187">
        <v>2115</v>
      </c>
      <c r="F187">
        <v>17.100000000000001</v>
      </c>
      <c r="G187">
        <v>7.3</v>
      </c>
      <c r="H187" s="1" t="s">
        <v>59</v>
      </c>
    </row>
    <row r="188" spans="1:8" x14ac:dyDescent="0.25">
      <c r="A188">
        <v>187</v>
      </c>
      <c r="B188">
        <f t="shared" si="1"/>
        <v>60</v>
      </c>
      <c r="C188">
        <v>145.5</v>
      </c>
      <c r="D188" s="1" t="s">
        <v>75</v>
      </c>
      <c r="E188">
        <v>1520</v>
      </c>
      <c r="F188">
        <v>13.6</v>
      </c>
      <c r="G188">
        <v>7.8</v>
      </c>
      <c r="H188" s="1" t="s">
        <v>59</v>
      </c>
    </row>
    <row r="189" spans="1:8" x14ac:dyDescent="0.25">
      <c r="A189">
        <v>188</v>
      </c>
      <c r="B189">
        <f t="shared" si="1"/>
        <v>61</v>
      </c>
      <c r="C189">
        <v>195.5</v>
      </c>
      <c r="D189" s="1" t="s">
        <v>76</v>
      </c>
      <c r="E189">
        <v>0</v>
      </c>
      <c r="F189">
        <v>1.3</v>
      </c>
      <c r="G189">
        <v>7.6</v>
      </c>
      <c r="H189" s="1" t="s">
        <v>12</v>
      </c>
    </row>
    <row r="190" spans="1:8" x14ac:dyDescent="0.25">
      <c r="A190">
        <v>189</v>
      </c>
      <c r="B190">
        <f t="shared" si="1"/>
        <v>63</v>
      </c>
      <c r="C190">
        <v>31</v>
      </c>
      <c r="D190" s="1" t="s">
        <v>77</v>
      </c>
      <c r="E190">
        <v>0</v>
      </c>
      <c r="F190">
        <v>0</v>
      </c>
      <c r="G190">
        <v>0</v>
      </c>
      <c r="H190" s="1" t="s">
        <v>12</v>
      </c>
    </row>
    <row r="191" spans="1:8" x14ac:dyDescent="0.25">
      <c r="A191">
        <v>190</v>
      </c>
      <c r="B191">
        <f t="shared" si="1"/>
        <v>64</v>
      </c>
      <c r="C191">
        <v>68</v>
      </c>
      <c r="D191" s="1" t="s">
        <v>11</v>
      </c>
      <c r="E191">
        <v>0</v>
      </c>
      <c r="F191">
        <v>1.6</v>
      </c>
      <c r="G191">
        <v>7.1</v>
      </c>
      <c r="H191" s="1" t="s">
        <v>12</v>
      </c>
    </row>
    <row r="192" spans="1:8" x14ac:dyDescent="0.25">
      <c r="A192">
        <v>191</v>
      </c>
      <c r="B192">
        <f t="shared" si="1"/>
        <v>64</v>
      </c>
      <c r="C192">
        <v>103.5</v>
      </c>
      <c r="D192" s="1" t="s">
        <v>13</v>
      </c>
      <c r="E192">
        <v>0</v>
      </c>
      <c r="F192">
        <v>4.5</v>
      </c>
      <c r="G192">
        <v>6.8</v>
      </c>
      <c r="H192" s="1" t="s">
        <v>14</v>
      </c>
    </row>
    <row r="193" spans="1:8" x14ac:dyDescent="0.25">
      <c r="A193">
        <v>192</v>
      </c>
      <c r="B193">
        <f t="shared" si="1"/>
        <v>64</v>
      </c>
      <c r="C193">
        <v>129.5</v>
      </c>
      <c r="D193" s="1" t="s">
        <v>15</v>
      </c>
      <c r="E193">
        <v>0</v>
      </c>
      <c r="F193">
        <v>3</v>
      </c>
      <c r="G193">
        <v>6.6</v>
      </c>
      <c r="H193" s="1" t="s">
        <v>14</v>
      </c>
    </row>
    <row r="194" spans="1:8" x14ac:dyDescent="0.25">
      <c r="A194">
        <v>193</v>
      </c>
      <c r="B194">
        <f t="shared" ref="B194:B257" si="2">B131+21</f>
        <v>65</v>
      </c>
      <c r="C194">
        <v>47</v>
      </c>
      <c r="D194" s="1" t="s">
        <v>16</v>
      </c>
      <c r="E194">
        <v>0</v>
      </c>
      <c r="F194">
        <v>1.8</v>
      </c>
      <c r="G194">
        <v>6.1</v>
      </c>
      <c r="H194" s="1" t="s">
        <v>12</v>
      </c>
    </row>
    <row r="195" spans="1:8" x14ac:dyDescent="0.25">
      <c r="A195">
        <v>194</v>
      </c>
      <c r="B195">
        <f t="shared" si="2"/>
        <v>65</v>
      </c>
      <c r="C195">
        <v>85</v>
      </c>
      <c r="D195" s="1" t="s">
        <v>17</v>
      </c>
      <c r="E195">
        <v>0</v>
      </c>
      <c r="F195">
        <v>3.1</v>
      </c>
      <c r="G195">
        <v>6.4</v>
      </c>
      <c r="H195" s="1" t="s">
        <v>14</v>
      </c>
    </row>
    <row r="196" spans="1:8" x14ac:dyDescent="0.25">
      <c r="A196">
        <v>195</v>
      </c>
      <c r="B196">
        <f t="shared" si="2"/>
        <v>65</v>
      </c>
      <c r="C196">
        <v>112.5</v>
      </c>
      <c r="D196" s="1" t="s">
        <v>18</v>
      </c>
      <c r="E196">
        <v>0</v>
      </c>
      <c r="F196">
        <v>1.3</v>
      </c>
      <c r="G196">
        <v>8.6</v>
      </c>
      <c r="H196" s="1" t="s">
        <v>14</v>
      </c>
    </row>
    <row r="197" spans="1:8" x14ac:dyDescent="0.25">
      <c r="A197">
        <v>196</v>
      </c>
      <c r="B197">
        <f t="shared" si="2"/>
        <v>65</v>
      </c>
      <c r="C197">
        <v>119.5</v>
      </c>
      <c r="D197" s="1" t="s">
        <v>19</v>
      </c>
      <c r="E197">
        <v>0</v>
      </c>
      <c r="F197">
        <v>1.6</v>
      </c>
      <c r="G197">
        <v>6.7</v>
      </c>
      <c r="H197" s="1" t="s">
        <v>14</v>
      </c>
    </row>
    <row r="198" spans="1:8" x14ac:dyDescent="0.25">
      <c r="A198">
        <v>197</v>
      </c>
      <c r="B198">
        <f t="shared" si="2"/>
        <v>65</v>
      </c>
      <c r="C198">
        <v>143.5</v>
      </c>
      <c r="D198" s="1" t="s">
        <v>20</v>
      </c>
      <c r="E198">
        <v>0</v>
      </c>
      <c r="F198">
        <v>4.7</v>
      </c>
      <c r="G198">
        <v>7</v>
      </c>
      <c r="H198" s="1" t="s">
        <v>21</v>
      </c>
    </row>
    <row r="199" spans="1:8" x14ac:dyDescent="0.25">
      <c r="A199">
        <v>198</v>
      </c>
      <c r="B199">
        <f t="shared" si="2"/>
        <v>65</v>
      </c>
      <c r="C199">
        <v>167</v>
      </c>
      <c r="D199" s="1" t="s">
        <v>22</v>
      </c>
      <c r="E199">
        <v>0</v>
      </c>
      <c r="F199">
        <v>2.5</v>
      </c>
      <c r="G199">
        <v>6.1</v>
      </c>
      <c r="H199" s="1" t="s">
        <v>14</v>
      </c>
    </row>
    <row r="200" spans="1:8" x14ac:dyDescent="0.25">
      <c r="A200">
        <v>199</v>
      </c>
      <c r="B200">
        <f t="shared" si="2"/>
        <v>65</v>
      </c>
      <c r="C200">
        <v>175</v>
      </c>
      <c r="D200" s="1" t="s">
        <v>23</v>
      </c>
      <c r="E200">
        <v>0</v>
      </c>
      <c r="F200">
        <v>1</v>
      </c>
      <c r="G200">
        <v>7.4</v>
      </c>
      <c r="H200" s="1" t="s">
        <v>12</v>
      </c>
    </row>
    <row r="201" spans="1:8" x14ac:dyDescent="0.25">
      <c r="A201">
        <v>200</v>
      </c>
      <c r="B201">
        <f t="shared" si="2"/>
        <v>65</v>
      </c>
      <c r="C201">
        <v>182</v>
      </c>
      <c r="D201" s="1" t="s">
        <v>24</v>
      </c>
      <c r="E201">
        <v>0</v>
      </c>
      <c r="F201">
        <v>1.5</v>
      </c>
      <c r="G201">
        <v>9.1</v>
      </c>
      <c r="H201" s="1" t="s">
        <v>14</v>
      </c>
    </row>
    <row r="202" spans="1:8" x14ac:dyDescent="0.25">
      <c r="A202">
        <v>201</v>
      </c>
      <c r="B202">
        <f t="shared" si="2"/>
        <v>65</v>
      </c>
      <c r="C202">
        <v>196</v>
      </c>
      <c r="D202" s="1" t="s">
        <v>25</v>
      </c>
      <c r="E202">
        <v>0</v>
      </c>
      <c r="F202">
        <v>0.8</v>
      </c>
      <c r="G202">
        <v>10.8</v>
      </c>
      <c r="H202" s="1" t="s">
        <v>12</v>
      </c>
    </row>
    <row r="203" spans="1:8" x14ac:dyDescent="0.25">
      <c r="A203">
        <v>202</v>
      </c>
      <c r="B203">
        <f t="shared" si="2"/>
        <v>67</v>
      </c>
      <c r="C203">
        <v>34</v>
      </c>
      <c r="D203" s="1" t="s">
        <v>26</v>
      </c>
      <c r="E203">
        <v>0</v>
      </c>
      <c r="F203">
        <v>1</v>
      </c>
      <c r="G203">
        <v>6.5</v>
      </c>
      <c r="H203" s="1" t="s">
        <v>12</v>
      </c>
    </row>
    <row r="204" spans="1:8" x14ac:dyDescent="0.25">
      <c r="A204">
        <v>203</v>
      </c>
      <c r="B204">
        <f t="shared" si="2"/>
        <v>67</v>
      </c>
      <c r="C204">
        <v>117.5</v>
      </c>
      <c r="D204" s="1" t="s">
        <v>27</v>
      </c>
      <c r="E204">
        <v>0</v>
      </c>
      <c r="F204">
        <v>1.3</v>
      </c>
      <c r="G204">
        <v>5.7</v>
      </c>
      <c r="H204" s="1" t="s">
        <v>12</v>
      </c>
    </row>
    <row r="205" spans="1:8" x14ac:dyDescent="0.25">
      <c r="A205">
        <v>204</v>
      </c>
      <c r="B205">
        <f t="shared" si="2"/>
        <v>69</v>
      </c>
      <c r="C205">
        <v>107.5</v>
      </c>
      <c r="D205" s="1" t="s">
        <v>28</v>
      </c>
      <c r="E205">
        <v>0</v>
      </c>
      <c r="F205">
        <v>0.9</v>
      </c>
      <c r="G205">
        <v>6.2</v>
      </c>
      <c r="H205" s="1" t="s">
        <v>12</v>
      </c>
    </row>
    <row r="206" spans="1:8" x14ac:dyDescent="0.25">
      <c r="A206">
        <v>205</v>
      </c>
      <c r="B206">
        <f t="shared" si="2"/>
        <v>69</v>
      </c>
      <c r="C206">
        <v>157</v>
      </c>
      <c r="D206" s="1" t="s">
        <v>29</v>
      </c>
      <c r="E206">
        <v>0</v>
      </c>
      <c r="F206">
        <v>1.5</v>
      </c>
      <c r="G206">
        <v>6.2</v>
      </c>
      <c r="H206" s="1" t="s">
        <v>12</v>
      </c>
    </row>
    <row r="207" spans="1:8" x14ac:dyDescent="0.25">
      <c r="A207">
        <v>206</v>
      </c>
      <c r="B207">
        <f t="shared" si="2"/>
        <v>70</v>
      </c>
      <c r="C207">
        <v>217.5</v>
      </c>
      <c r="D207" s="1" t="s">
        <v>30</v>
      </c>
      <c r="E207">
        <v>0</v>
      </c>
      <c r="F207">
        <v>3.2</v>
      </c>
      <c r="G207">
        <v>5</v>
      </c>
      <c r="H207" s="1" t="s">
        <v>12</v>
      </c>
    </row>
    <row r="208" spans="1:8" x14ac:dyDescent="0.25">
      <c r="A208">
        <v>207</v>
      </c>
      <c r="B208">
        <f t="shared" si="2"/>
        <v>70</v>
      </c>
      <c r="C208">
        <v>229</v>
      </c>
      <c r="D208" s="1" t="s">
        <v>31</v>
      </c>
      <c r="E208">
        <v>0</v>
      </c>
      <c r="F208">
        <v>1.3</v>
      </c>
      <c r="G208">
        <v>7.9</v>
      </c>
      <c r="H208" s="1" t="s">
        <v>12</v>
      </c>
    </row>
    <row r="209" spans="1:8" x14ac:dyDescent="0.25">
      <c r="A209">
        <v>208</v>
      </c>
      <c r="B209">
        <f t="shared" si="2"/>
        <v>71</v>
      </c>
      <c r="C209">
        <v>142</v>
      </c>
      <c r="D209" s="1" t="s">
        <v>32</v>
      </c>
      <c r="E209">
        <v>891</v>
      </c>
      <c r="F209">
        <v>7.6</v>
      </c>
      <c r="G209">
        <v>6</v>
      </c>
      <c r="H209" s="1" t="s">
        <v>21</v>
      </c>
    </row>
    <row r="210" spans="1:8" x14ac:dyDescent="0.25">
      <c r="A210">
        <v>209</v>
      </c>
      <c r="B210">
        <f t="shared" si="2"/>
        <v>71</v>
      </c>
      <c r="C210">
        <v>150</v>
      </c>
      <c r="D210" s="1" t="s">
        <v>33</v>
      </c>
      <c r="E210">
        <v>901</v>
      </c>
      <c r="F210">
        <v>3</v>
      </c>
      <c r="G210">
        <v>7.5</v>
      </c>
      <c r="H210" s="1" t="s">
        <v>21</v>
      </c>
    </row>
    <row r="211" spans="1:8" x14ac:dyDescent="0.25">
      <c r="A211">
        <v>210</v>
      </c>
      <c r="B211">
        <f t="shared" si="2"/>
        <v>71</v>
      </c>
      <c r="C211">
        <v>161</v>
      </c>
      <c r="D211" s="1" t="s">
        <v>34</v>
      </c>
      <c r="E211">
        <v>0</v>
      </c>
      <c r="F211">
        <v>1.8</v>
      </c>
      <c r="G211">
        <v>10.3</v>
      </c>
      <c r="H211" s="1" t="s">
        <v>14</v>
      </c>
    </row>
    <row r="212" spans="1:8" x14ac:dyDescent="0.25">
      <c r="A212">
        <v>211</v>
      </c>
      <c r="B212">
        <f t="shared" si="2"/>
        <v>72</v>
      </c>
      <c r="C212">
        <v>11.5</v>
      </c>
      <c r="D212" s="1" t="s">
        <v>35</v>
      </c>
      <c r="E212">
        <v>1140</v>
      </c>
      <c r="F212">
        <v>8.6</v>
      </c>
      <c r="G212">
        <v>4.5</v>
      </c>
      <c r="H212" s="1" t="s">
        <v>21</v>
      </c>
    </row>
    <row r="213" spans="1:8" x14ac:dyDescent="0.25">
      <c r="A213">
        <v>212</v>
      </c>
      <c r="B213">
        <f t="shared" si="2"/>
        <v>72</v>
      </c>
      <c r="C213">
        <v>41</v>
      </c>
      <c r="D213" s="1" t="s">
        <v>36</v>
      </c>
      <c r="E213">
        <v>0</v>
      </c>
      <c r="F213">
        <v>7.7</v>
      </c>
      <c r="G213">
        <v>4.0999999999999996</v>
      </c>
      <c r="H213" s="1" t="s">
        <v>14</v>
      </c>
    </row>
    <row r="214" spans="1:8" x14ac:dyDescent="0.25">
      <c r="A214">
        <v>213</v>
      </c>
      <c r="B214">
        <f t="shared" si="2"/>
        <v>72</v>
      </c>
      <c r="C214">
        <v>70</v>
      </c>
      <c r="D214" s="1" t="s">
        <v>37</v>
      </c>
      <c r="E214">
        <v>0</v>
      </c>
      <c r="F214">
        <v>4.5</v>
      </c>
      <c r="G214">
        <v>6.1</v>
      </c>
      <c r="H214" s="1" t="s">
        <v>14</v>
      </c>
    </row>
    <row r="215" spans="1:8" x14ac:dyDescent="0.25">
      <c r="A215">
        <v>214</v>
      </c>
      <c r="B215">
        <f t="shared" si="2"/>
        <v>72</v>
      </c>
      <c r="C215">
        <v>86</v>
      </c>
      <c r="D215" s="1" t="s">
        <v>38</v>
      </c>
      <c r="E215">
        <v>559</v>
      </c>
      <c r="F215">
        <v>4.0999999999999996</v>
      </c>
      <c r="G215">
        <v>7.9</v>
      </c>
      <c r="H215" s="1" t="s">
        <v>21</v>
      </c>
    </row>
    <row r="216" spans="1:8" x14ac:dyDescent="0.25">
      <c r="A216">
        <v>215</v>
      </c>
      <c r="B216">
        <f t="shared" si="2"/>
        <v>72</v>
      </c>
      <c r="C216">
        <v>120</v>
      </c>
      <c r="D216" s="1" t="s">
        <v>39</v>
      </c>
      <c r="E216">
        <v>1183</v>
      </c>
      <c r="F216">
        <v>10.8</v>
      </c>
      <c r="G216">
        <v>5.4</v>
      </c>
      <c r="H216" s="1" t="s">
        <v>40</v>
      </c>
    </row>
    <row r="217" spans="1:8" x14ac:dyDescent="0.25">
      <c r="A217">
        <v>216</v>
      </c>
      <c r="B217">
        <f t="shared" si="2"/>
        <v>72</v>
      </c>
      <c r="C217">
        <v>127</v>
      </c>
      <c r="D217" s="1" t="s">
        <v>41</v>
      </c>
      <c r="E217">
        <v>0</v>
      </c>
      <c r="F217">
        <v>1.4</v>
      </c>
      <c r="G217">
        <v>8.6</v>
      </c>
      <c r="H217" s="1" t="s">
        <v>14</v>
      </c>
    </row>
    <row r="218" spans="1:8" x14ac:dyDescent="0.25">
      <c r="A218">
        <v>217</v>
      </c>
      <c r="B218">
        <f t="shared" si="2"/>
        <v>73</v>
      </c>
      <c r="C218">
        <v>30.5</v>
      </c>
      <c r="D218" s="1" t="s">
        <v>42</v>
      </c>
      <c r="E218">
        <v>722</v>
      </c>
      <c r="F218">
        <v>8.3000000000000007</v>
      </c>
      <c r="G218">
        <v>5.4</v>
      </c>
      <c r="H218" s="1" t="s">
        <v>21</v>
      </c>
    </row>
    <row r="219" spans="1:8" x14ac:dyDescent="0.25">
      <c r="A219">
        <v>218</v>
      </c>
      <c r="B219">
        <f t="shared" si="2"/>
        <v>73</v>
      </c>
      <c r="C219">
        <v>54.5</v>
      </c>
      <c r="D219" s="1" t="s">
        <v>43</v>
      </c>
      <c r="E219">
        <v>1163</v>
      </c>
      <c r="F219">
        <v>9.3000000000000007</v>
      </c>
      <c r="G219">
        <v>8.1</v>
      </c>
      <c r="H219" s="1" t="s">
        <v>40</v>
      </c>
    </row>
    <row r="220" spans="1:8" x14ac:dyDescent="0.25">
      <c r="A220">
        <v>219</v>
      </c>
      <c r="B220">
        <f t="shared" si="2"/>
        <v>73</v>
      </c>
      <c r="C220">
        <v>71.5</v>
      </c>
      <c r="D220" s="1" t="s">
        <v>44</v>
      </c>
      <c r="E220">
        <v>1193</v>
      </c>
      <c r="F220">
        <v>7.1</v>
      </c>
      <c r="G220">
        <v>8.4</v>
      </c>
      <c r="H220" s="1" t="s">
        <v>40</v>
      </c>
    </row>
    <row r="221" spans="1:8" x14ac:dyDescent="0.25">
      <c r="A221">
        <v>220</v>
      </c>
      <c r="B221">
        <f t="shared" si="2"/>
        <v>73</v>
      </c>
      <c r="C221">
        <v>103.5</v>
      </c>
      <c r="D221" s="1" t="s">
        <v>45</v>
      </c>
      <c r="E221">
        <v>884</v>
      </c>
      <c r="F221">
        <v>6.7</v>
      </c>
      <c r="G221">
        <v>6.1</v>
      </c>
      <c r="H221" s="1" t="s">
        <v>21</v>
      </c>
    </row>
    <row r="222" spans="1:8" x14ac:dyDescent="0.25">
      <c r="A222">
        <v>221</v>
      </c>
      <c r="B222">
        <f t="shared" si="2"/>
        <v>73</v>
      </c>
      <c r="C222">
        <v>125.5</v>
      </c>
      <c r="D222" s="1" t="s">
        <v>46</v>
      </c>
      <c r="E222">
        <v>0</v>
      </c>
      <c r="F222">
        <v>3.2</v>
      </c>
      <c r="G222">
        <v>6.2</v>
      </c>
      <c r="H222" s="1" t="s">
        <v>14</v>
      </c>
    </row>
    <row r="223" spans="1:8" x14ac:dyDescent="0.25">
      <c r="A223">
        <v>222</v>
      </c>
      <c r="B223">
        <f t="shared" si="2"/>
        <v>73</v>
      </c>
      <c r="C223">
        <v>143.5</v>
      </c>
      <c r="D223" s="1" t="s">
        <v>47</v>
      </c>
      <c r="E223">
        <v>914</v>
      </c>
      <c r="F223">
        <v>3.5</v>
      </c>
      <c r="G223">
        <v>9.5</v>
      </c>
      <c r="H223" s="1" t="s">
        <v>40</v>
      </c>
    </row>
    <row r="224" spans="1:8" x14ac:dyDescent="0.25">
      <c r="A224">
        <v>223</v>
      </c>
      <c r="B224">
        <f t="shared" si="2"/>
        <v>73</v>
      </c>
      <c r="C224">
        <v>161.5</v>
      </c>
      <c r="D224" s="1" t="s">
        <v>4</v>
      </c>
      <c r="E224">
        <v>1035</v>
      </c>
      <c r="F224">
        <v>5.9</v>
      </c>
      <c r="G224">
        <v>8.5</v>
      </c>
      <c r="H224" s="1" t="s">
        <v>40</v>
      </c>
    </row>
    <row r="225" spans="1:8" x14ac:dyDescent="0.25">
      <c r="A225">
        <v>224</v>
      </c>
      <c r="B225">
        <f t="shared" si="2"/>
        <v>74</v>
      </c>
      <c r="C225">
        <v>141</v>
      </c>
      <c r="D225" s="1" t="s">
        <v>48</v>
      </c>
      <c r="E225">
        <v>0</v>
      </c>
      <c r="F225">
        <v>7.6</v>
      </c>
      <c r="G225">
        <v>4.9000000000000004</v>
      </c>
      <c r="H225" s="1" t="s">
        <v>14</v>
      </c>
    </row>
    <row r="226" spans="1:8" x14ac:dyDescent="0.25">
      <c r="A226">
        <v>225</v>
      </c>
      <c r="B226">
        <f t="shared" si="2"/>
        <v>74</v>
      </c>
      <c r="C226">
        <v>148.5</v>
      </c>
      <c r="D226" s="1" t="s">
        <v>49</v>
      </c>
      <c r="E226">
        <v>0</v>
      </c>
      <c r="F226">
        <v>1.7</v>
      </c>
      <c r="G226">
        <v>6.5</v>
      </c>
      <c r="H226" s="1" t="s">
        <v>14</v>
      </c>
    </row>
    <row r="227" spans="1:8" x14ac:dyDescent="0.25">
      <c r="A227">
        <v>226</v>
      </c>
      <c r="B227">
        <f t="shared" si="2"/>
        <v>74</v>
      </c>
      <c r="C227">
        <v>152.5</v>
      </c>
      <c r="D227" s="1" t="s">
        <v>50</v>
      </c>
      <c r="E227">
        <v>0</v>
      </c>
      <c r="F227">
        <v>3.1</v>
      </c>
      <c r="G227">
        <v>5.2</v>
      </c>
      <c r="H227" s="1" t="s">
        <v>12</v>
      </c>
    </row>
    <row r="228" spans="1:8" x14ac:dyDescent="0.25">
      <c r="A228">
        <v>227</v>
      </c>
      <c r="B228">
        <f t="shared" si="2"/>
        <v>74</v>
      </c>
      <c r="C228">
        <v>168</v>
      </c>
      <c r="D228" s="1" t="s">
        <v>51</v>
      </c>
      <c r="E228">
        <v>0</v>
      </c>
      <c r="F228">
        <v>3</v>
      </c>
      <c r="G228">
        <v>6.6</v>
      </c>
      <c r="H228" s="1" t="s">
        <v>14</v>
      </c>
    </row>
    <row r="229" spans="1:8" x14ac:dyDescent="0.25">
      <c r="A229">
        <v>228</v>
      </c>
      <c r="B229">
        <f t="shared" si="2"/>
        <v>75</v>
      </c>
      <c r="C229">
        <v>58.5</v>
      </c>
      <c r="D229" s="1" t="s">
        <v>52</v>
      </c>
      <c r="E229">
        <v>0</v>
      </c>
      <c r="F229">
        <v>1.7</v>
      </c>
      <c r="G229">
        <v>5.0999999999999996</v>
      </c>
      <c r="H229" s="1" t="s">
        <v>12</v>
      </c>
    </row>
    <row r="230" spans="1:8" x14ac:dyDescent="0.25">
      <c r="A230">
        <v>229</v>
      </c>
      <c r="B230">
        <f t="shared" si="2"/>
        <v>75</v>
      </c>
      <c r="C230">
        <v>83</v>
      </c>
      <c r="D230" s="1" t="s">
        <v>53</v>
      </c>
      <c r="E230">
        <v>0</v>
      </c>
      <c r="F230">
        <v>3.8</v>
      </c>
      <c r="G230">
        <v>4.5</v>
      </c>
      <c r="H230" s="1" t="s">
        <v>14</v>
      </c>
    </row>
    <row r="231" spans="1:8" x14ac:dyDescent="0.25">
      <c r="A231">
        <v>230</v>
      </c>
      <c r="B231">
        <f t="shared" si="2"/>
        <v>75</v>
      </c>
      <c r="C231">
        <v>138</v>
      </c>
      <c r="D231" s="1" t="s">
        <v>54</v>
      </c>
      <c r="E231">
        <v>0</v>
      </c>
      <c r="F231">
        <v>15.3</v>
      </c>
      <c r="G231">
        <v>3.3</v>
      </c>
      <c r="H231" s="1" t="s">
        <v>14</v>
      </c>
    </row>
    <row r="232" spans="1:8" x14ac:dyDescent="0.25">
      <c r="A232">
        <v>231</v>
      </c>
      <c r="B232">
        <f t="shared" si="2"/>
        <v>75</v>
      </c>
      <c r="C232">
        <v>164</v>
      </c>
      <c r="D232" s="1" t="s">
        <v>55</v>
      </c>
      <c r="E232">
        <v>0</v>
      </c>
      <c r="F232">
        <v>9.8000000000000007</v>
      </c>
      <c r="G232">
        <v>2.9</v>
      </c>
      <c r="H232" s="1" t="s">
        <v>12</v>
      </c>
    </row>
    <row r="233" spans="1:8" x14ac:dyDescent="0.25">
      <c r="A233">
        <v>232</v>
      </c>
      <c r="B233">
        <f t="shared" si="2"/>
        <v>76</v>
      </c>
      <c r="C233">
        <v>24</v>
      </c>
      <c r="D233" s="1" t="s">
        <v>56</v>
      </c>
      <c r="E233">
        <v>0</v>
      </c>
      <c r="F233">
        <v>8</v>
      </c>
      <c r="G233">
        <v>4.0999999999999996</v>
      </c>
      <c r="H233" s="1" t="s">
        <v>14</v>
      </c>
    </row>
    <row r="234" spans="1:8" x14ac:dyDescent="0.25">
      <c r="A234">
        <v>233</v>
      </c>
      <c r="B234">
        <f t="shared" si="2"/>
        <v>76</v>
      </c>
      <c r="C234">
        <v>152</v>
      </c>
      <c r="D234" s="1" t="s">
        <v>57</v>
      </c>
      <c r="E234">
        <v>1154</v>
      </c>
      <c r="F234">
        <v>14.1</v>
      </c>
      <c r="G234">
        <v>6.1</v>
      </c>
      <c r="H234" s="1" t="s">
        <v>40</v>
      </c>
    </row>
    <row r="235" spans="1:8" x14ac:dyDescent="0.25">
      <c r="A235">
        <v>234</v>
      </c>
      <c r="B235">
        <f t="shared" si="2"/>
        <v>76</v>
      </c>
      <c r="C235">
        <v>197.5</v>
      </c>
      <c r="D235" s="1" t="s">
        <v>58</v>
      </c>
      <c r="E235">
        <v>1730</v>
      </c>
      <c r="F235">
        <v>18.2</v>
      </c>
      <c r="G235">
        <v>7.3</v>
      </c>
      <c r="H235" s="1" t="s">
        <v>59</v>
      </c>
    </row>
    <row r="236" spans="1:8" x14ac:dyDescent="0.25">
      <c r="A236">
        <v>235</v>
      </c>
      <c r="B236">
        <f t="shared" si="2"/>
        <v>77</v>
      </c>
      <c r="C236">
        <v>82</v>
      </c>
      <c r="D236" s="1" t="s">
        <v>60</v>
      </c>
      <c r="E236">
        <v>2058</v>
      </c>
      <c r="F236">
        <v>34</v>
      </c>
      <c r="G236">
        <v>3.9</v>
      </c>
      <c r="H236" s="1" t="s">
        <v>40</v>
      </c>
    </row>
    <row r="237" spans="1:8" x14ac:dyDescent="0.25">
      <c r="A237">
        <v>236</v>
      </c>
      <c r="B237">
        <f t="shared" si="2"/>
        <v>77</v>
      </c>
      <c r="C237">
        <v>132.5</v>
      </c>
      <c r="D237" s="1" t="s">
        <v>61</v>
      </c>
      <c r="E237">
        <v>2360</v>
      </c>
      <c r="F237">
        <v>19</v>
      </c>
      <c r="G237">
        <v>6</v>
      </c>
      <c r="H237" s="1" t="s">
        <v>59</v>
      </c>
    </row>
    <row r="238" spans="1:8" x14ac:dyDescent="0.25">
      <c r="A238">
        <v>237</v>
      </c>
      <c r="B238">
        <f t="shared" si="2"/>
        <v>77</v>
      </c>
      <c r="C238">
        <v>177</v>
      </c>
      <c r="D238" s="1" t="s">
        <v>62</v>
      </c>
      <c r="E238">
        <v>1855</v>
      </c>
      <c r="F238">
        <v>12.6</v>
      </c>
      <c r="G238">
        <v>6.9</v>
      </c>
      <c r="H238" s="1" t="s">
        <v>40</v>
      </c>
    </row>
    <row r="239" spans="1:8" x14ac:dyDescent="0.25">
      <c r="A239">
        <v>238</v>
      </c>
      <c r="B239">
        <f t="shared" si="2"/>
        <v>79</v>
      </c>
      <c r="C239">
        <v>25</v>
      </c>
      <c r="D239" s="1" t="s">
        <v>63</v>
      </c>
      <c r="E239">
        <v>0</v>
      </c>
      <c r="F239">
        <v>2.4</v>
      </c>
      <c r="G239">
        <v>4.9000000000000004</v>
      </c>
      <c r="H239" s="1" t="s">
        <v>12</v>
      </c>
    </row>
    <row r="240" spans="1:8" x14ac:dyDescent="0.25">
      <c r="A240">
        <v>239</v>
      </c>
      <c r="B240">
        <f t="shared" si="2"/>
        <v>79</v>
      </c>
      <c r="C240">
        <v>71.5</v>
      </c>
      <c r="D240" s="1" t="s">
        <v>64</v>
      </c>
      <c r="E240">
        <v>0</v>
      </c>
      <c r="F240">
        <v>2.5</v>
      </c>
      <c r="G240">
        <v>5.4</v>
      </c>
      <c r="H240" s="1" t="s">
        <v>12</v>
      </c>
    </row>
    <row r="241" spans="1:8" x14ac:dyDescent="0.25">
      <c r="A241">
        <v>240</v>
      </c>
      <c r="B241">
        <f t="shared" si="2"/>
        <v>79</v>
      </c>
      <c r="C241">
        <v>155</v>
      </c>
      <c r="D241" s="1" t="s">
        <v>65</v>
      </c>
      <c r="E241">
        <v>1069</v>
      </c>
      <c r="F241">
        <v>5.4</v>
      </c>
      <c r="G241">
        <v>6.9</v>
      </c>
      <c r="H241" s="1" t="s">
        <v>21</v>
      </c>
    </row>
    <row r="242" spans="1:8" x14ac:dyDescent="0.25">
      <c r="A242">
        <v>241</v>
      </c>
      <c r="B242">
        <f t="shared" si="2"/>
        <v>79</v>
      </c>
      <c r="C242">
        <v>176.5</v>
      </c>
      <c r="D242" s="1" t="s">
        <v>66</v>
      </c>
      <c r="E242">
        <v>0</v>
      </c>
      <c r="F242">
        <v>6</v>
      </c>
      <c r="G242">
        <v>5.2</v>
      </c>
      <c r="H242" s="1" t="s">
        <v>14</v>
      </c>
    </row>
    <row r="243" spans="1:8" x14ac:dyDescent="0.25">
      <c r="A243">
        <v>242</v>
      </c>
      <c r="B243">
        <f t="shared" si="2"/>
        <v>79</v>
      </c>
      <c r="C243">
        <v>216</v>
      </c>
      <c r="D243" s="1" t="s">
        <v>67</v>
      </c>
      <c r="E243">
        <v>1755</v>
      </c>
      <c r="F243">
        <v>11.7</v>
      </c>
      <c r="G243">
        <v>7.7</v>
      </c>
      <c r="H243" s="1" t="s">
        <v>59</v>
      </c>
    </row>
    <row r="244" spans="1:8" x14ac:dyDescent="0.25">
      <c r="A244">
        <v>243</v>
      </c>
      <c r="B244">
        <f t="shared" si="2"/>
        <v>80</v>
      </c>
      <c r="C244">
        <v>57.5</v>
      </c>
      <c r="D244" s="1" t="s">
        <v>68</v>
      </c>
      <c r="E244">
        <v>1292</v>
      </c>
      <c r="F244">
        <v>8.3000000000000007</v>
      </c>
      <c r="G244">
        <v>7.1</v>
      </c>
      <c r="H244" s="1" t="s">
        <v>40</v>
      </c>
    </row>
    <row r="245" spans="1:8" x14ac:dyDescent="0.25">
      <c r="A245">
        <v>244</v>
      </c>
      <c r="B245">
        <f t="shared" si="2"/>
        <v>80</v>
      </c>
      <c r="C245">
        <v>82</v>
      </c>
      <c r="D245" s="1" t="s">
        <v>69</v>
      </c>
      <c r="E245">
        <v>1569</v>
      </c>
      <c r="F245">
        <v>13.2</v>
      </c>
      <c r="G245">
        <v>7</v>
      </c>
      <c r="H245" s="1" t="s">
        <v>40</v>
      </c>
    </row>
    <row r="246" spans="1:8" x14ac:dyDescent="0.25">
      <c r="A246">
        <v>245</v>
      </c>
      <c r="B246">
        <f t="shared" si="2"/>
        <v>80</v>
      </c>
      <c r="C246">
        <v>102.5</v>
      </c>
      <c r="D246" s="1" t="s">
        <v>70</v>
      </c>
      <c r="E246">
        <v>1580</v>
      </c>
      <c r="F246">
        <v>7.4</v>
      </c>
      <c r="G246">
        <v>8.3000000000000007</v>
      </c>
      <c r="H246" s="1" t="s">
        <v>40</v>
      </c>
    </row>
    <row r="247" spans="1:8" x14ac:dyDescent="0.25">
      <c r="A247">
        <v>246</v>
      </c>
      <c r="B247">
        <f t="shared" si="2"/>
        <v>80</v>
      </c>
      <c r="C247">
        <v>124.5</v>
      </c>
      <c r="D247" s="1" t="s">
        <v>71</v>
      </c>
      <c r="E247">
        <v>1680</v>
      </c>
      <c r="F247">
        <v>10.199999999999999</v>
      </c>
      <c r="G247">
        <v>8.3000000000000007</v>
      </c>
      <c r="H247" s="1" t="s">
        <v>59</v>
      </c>
    </row>
    <row r="248" spans="1:8" x14ac:dyDescent="0.25">
      <c r="A248">
        <v>247</v>
      </c>
      <c r="B248">
        <f t="shared" si="2"/>
        <v>81</v>
      </c>
      <c r="C248">
        <v>28</v>
      </c>
      <c r="D248" s="1" t="s">
        <v>72</v>
      </c>
      <c r="E248">
        <v>0</v>
      </c>
      <c r="F248">
        <v>2.6</v>
      </c>
      <c r="G248">
        <v>6.7</v>
      </c>
      <c r="H248" s="1" t="s">
        <v>14</v>
      </c>
    </row>
    <row r="249" spans="1:8" x14ac:dyDescent="0.25">
      <c r="A249">
        <v>248</v>
      </c>
      <c r="B249">
        <f t="shared" si="2"/>
        <v>81</v>
      </c>
      <c r="C249">
        <v>56</v>
      </c>
      <c r="D249" s="1" t="s">
        <v>73</v>
      </c>
      <c r="E249">
        <v>0</v>
      </c>
      <c r="F249">
        <v>2</v>
      </c>
      <c r="G249">
        <v>7</v>
      </c>
      <c r="H249" s="1" t="s">
        <v>14</v>
      </c>
    </row>
    <row r="250" spans="1:8" x14ac:dyDescent="0.25">
      <c r="A250">
        <v>249</v>
      </c>
      <c r="B250">
        <f t="shared" si="2"/>
        <v>81</v>
      </c>
      <c r="C250">
        <v>95.5</v>
      </c>
      <c r="D250" s="1" t="s">
        <v>74</v>
      </c>
      <c r="E250">
        <v>2115</v>
      </c>
      <c r="F250">
        <v>17.100000000000001</v>
      </c>
      <c r="G250">
        <v>7.3</v>
      </c>
      <c r="H250" s="1" t="s">
        <v>59</v>
      </c>
    </row>
    <row r="251" spans="1:8" x14ac:dyDescent="0.25">
      <c r="A251">
        <v>250</v>
      </c>
      <c r="B251">
        <f t="shared" si="2"/>
        <v>81</v>
      </c>
      <c r="C251">
        <v>145.5</v>
      </c>
      <c r="D251" s="1" t="s">
        <v>75</v>
      </c>
      <c r="E251">
        <v>1520</v>
      </c>
      <c r="F251">
        <v>13.6</v>
      </c>
      <c r="G251">
        <v>7.8</v>
      </c>
      <c r="H251" s="1" t="s">
        <v>59</v>
      </c>
    </row>
    <row r="252" spans="1:8" x14ac:dyDescent="0.25">
      <c r="A252">
        <v>251</v>
      </c>
      <c r="B252">
        <f t="shared" si="2"/>
        <v>82</v>
      </c>
      <c r="C252">
        <v>195.5</v>
      </c>
      <c r="D252" s="1" t="s">
        <v>76</v>
      </c>
      <c r="E252">
        <v>0</v>
      </c>
      <c r="F252">
        <v>1.3</v>
      </c>
      <c r="G252">
        <v>7.6</v>
      </c>
      <c r="H252" s="1" t="s">
        <v>12</v>
      </c>
    </row>
    <row r="253" spans="1:8" x14ac:dyDescent="0.25">
      <c r="A253">
        <v>252</v>
      </c>
      <c r="B253">
        <f t="shared" si="2"/>
        <v>84</v>
      </c>
      <c r="C253">
        <v>31</v>
      </c>
      <c r="D253" s="1" t="s">
        <v>77</v>
      </c>
      <c r="E253">
        <v>0</v>
      </c>
      <c r="F253">
        <v>0</v>
      </c>
      <c r="G253">
        <v>0</v>
      </c>
      <c r="H253" s="1" t="s">
        <v>12</v>
      </c>
    </row>
    <row r="254" spans="1:8" x14ac:dyDescent="0.25">
      <c r="A254">
        <v>253</v>
      </c>
      <c r="B254">
        <f t="shared" si="2"/>
        <v>85</v>
      </c>
      <c r="C254">
        <v>68</v>
      </c>
      <c r="D254" s="1" t="s">
        <v>11</v>
      </c>
      <c r="E254">
        <v>0</v>
      </c>
      <c r="F254">
        <v>1.6</v>
      </c>
      <c r="G254">
        <v>7.1</v>
      </c>
      <c r="H254" s="1" t="s">
        <v>12</v>
      </c>
    </row>
    <row r="255" spans="1:8" x14ac:dyDescent="0.25">
      <c r="A255">
        <v>254</v>
      </c>
      <c r="B255">
        <f t="shared" si="2"/>
        <v>85</v>
      </c>
      <c r="C255">
        <v>103.5</v>
      </c>
      <c r="D255" s="1" t="s">
        <v>13</v>
      </c>
      <c r="E255">
        <v>0</v>
      </c>
      <c r="F255">
        <v>4.5</v>
      </c>
      <c r="G255">
        <v>6.8</v>
      </c>
      <c r="H255" s="1" t="s">
        <v>14</v>
      </c>
    </row>
    <row r="256" spans="1:8" x14ac:dyDescent="0.25">
      <c r="A256">
        <v>255</v>
      </c>
      <c r="B256">
        <f t="shared" si="2"/>
        <v>85</v>
      </c>
      <c r="C256">
        <v>129.5</v>
      </c>
      <c r="D256" s="1" t="s">
        <v>15</v>
      </c>
      <c r="E256">
        <v>0</v>
      </c>
      <c r="F256">
        <v>3</v>
      </c>
      <c r="G256">
        <v>6.6</v>
      </c>
      <c r="H256" s="1" t="s">
        <v>14</v>
      </c>
    </row>
    <row r="257" spans="1:8" x14ac:dyDescent="0.25">
      <c r="A257">
        <v>256</v>
      </c>
      <c r="B257">
        <f t="shared" si="2"/>
        <v>86</v>
      </c>
      <c r="C257">
        <v>47</v>
      </c>
      <c r="D257" s="1" t="s">
        <v>16</v>
      </c>
      <c r="E257">
        <v>0</v>
      </c>
      <c r="F257">
        <v>1.8</v>
      </c>
      <c r="G257">
        <v>6.1</v>
      </c>
      <c r="H257" s="1" t="s">
        <v>12</v>
      </c>
    </row>
    <row r="258" spans="1:8" x14ac:dyDescent="0.25">
      <c r="A258">
        <v>257</v>
      </c>
      <c r="B258">
        <f t="shared" ref="B258:B321" si="3">B195+21</f>
        <v>86</v>
      </c>
      <c r="C258">
        <v>85</v>
      </c>
      <c r="D258" s="1" t="s">
        <v>17</v>
      </c>
      <c r="E258">
        <v>0</v>
      </c>
      <c r="F258">
        <v>3.1</v>
      </c>
      <c r="G258">
        <v>6.4</v>
      </c>
      <c r="H258" s="1" t="s">
        <v>14</v>
      </c>
    </row>
    <row r="259" spans="1:8" x14ac:dyDescent="0.25">
      <c r="A259">
        <v>258</v>
      </c>
      <c r="B259">
        <f t="shared" si="3"/>
        <v>86</v>
      </c>
      <c r="C259">
        <v>112.5</v>
      </c>
      <c r="D259" s="1" t="s">
        <v>18</v>
      </c>
      <c r="E259">
        <v>0</v>
      </c>
      <c r="F259">
        <v>1.3</v>
      </c>
      <c r="G259">
        <v>8.6</v>
      </c>
      <c r="H259" s="1" t="s">
        <v>14</v>
      </c>
    </row>
    <row r="260" spans="1:8" x14ac:dyDescent="0.25">
      <c r="A260">
        <v>259</v>
      </c>
      <c r="B260">
        <f t="shared" si="3"/>
        <v>86</v>
      </c>
      <c r="C260">
        <v>119.5</v>
      </c>
      <c r="D260" s="1" t="s">
        <v>19</v>
      </c>
      <c r="E260">
        <v>0</v>
      </c>
      <c r="F260">
        <v>1.6</v>
      </c>
      <c r="G260">
        <v>6.7</v>
      </c>
      <c r="H260" s="1" t="s">
        <v>14</v>
      </c>
    </row>
    <row r="261" spans="1:8" x14ac:dyDescent="0.25">
      <c r="A261">
        <v>260</v>
      </c>
      <c r="B261">
        <f t="shared" si="3"/>
        <v>86</v>
      </c>
      <c r="C261">
        <v>143.5</v>
      </c>
      <c r="D261" s="1" t="s">
        <v>20</v>
      </c>
      <c r="E261">
        <v>0</v>
      </c>
      <c r="F261">
        <v>4.7</v>
      </c>
      <c r="G261">
        <v>7</v>
      </c>
      <c r="H261" s="1" t="s">
        <v>21</v>
      </c>
    </row>
    <row r="262" spans="1:8" x14ac:dyDescent="0.25">
      <c r="A262">
        <v>261</v>
      </c>
      <c r="B262">
        <f t="shared" si="3"/>
        <v>86</v>
      </c>
      <c r="C262">
        <v>167</v>
      </c>
      <c r="D262" s="1" t="s">
        <v>22</v>
      </c>
      <c r="E262">
        <v>0</v>
      </c>
      <c r="F262">
        <v>2.5</v>
      </c>
      <c r="G262">
        <v>6.1</v>
      </c>
      <c r="H262" s="1" t="s">
        <v>14</v>
      </c>
    </row>
    <row r="263" spans="1:8" x14ac:dyDescent="0.25">
      <c r="A263">
        <v>262</v>
      </c>
      <c r="B263">
        <f t="shared" si="3"/>
        <v>86</v>
      </c>
      <c r="C263">
        <v>175</v>
      </c>
      <c r="D263" s="1" t="s">
        <v>23</v>
      </c>
      <c r="E263">
        <v>0</v>
      </c>
      <c r="F263">
        <v>1</v>
      </c>
      <c r="G263">
        <v>7.4</v>
      </c>
      <c r="H263" s="1" t="s">
        <v>12</v>
      </c>
    </row>
    <row r="264" spans="1:8" x14ac:dyDescent="0.25">
      <c r="A264">
        <v>263</v>
      </c>
      <c r="B264">
        <f t="shared" si="3"/>
        <v>86</v>
      </c>
      <c r="C264">
        <v>182</v>
      </c>
      <c r="D264" s="1" t="s">
        <v>24</v>
      </c>
      <c r="E264">
        <v>0</v>
      </c>
      <c r="F264">
        <v>1.5</v>
      </c>
      <c r="G264">
        <v>9.1</v>
      </c>
      <c r="H264" s="1" t="s">
        <v>14</v>
      </c>
    </row>
    <row r="265" spans="1:8" x14ac:dyDescent="0.25">
      <c r="A265">
        <v>264</v>
      </c>
      <c r="B265">
        <f t="shared" si="3"/>
        <v>86</v>
      </c>
      <c r="C265">
        <v>196</v>
      </c>
      <c r="D265" s="1" t="s">
        <v>25</v>
      </c>
      <c r="E265">
        <v>0</v>
      </c>
      <c r="F265">
        <v>0.8</v>
      </c>
      <c r="G265">
        <v>10.8</v>
      </c>
      <c r="H265" s="1" t="s">
        <v>12</v>
      </c>
    </row>
    <row r="266" spans="1:8" x14ac:dyDescent="0.25">
      <c r="A266">
        <v>265</v>
      </c>
      <c r="B266">
        <f t="shared" si="3"/>
        <v>88</v>
      </c>
      <c r="C266">
        <v>34</v>
      </c>
      <c r="D266" s="1" t="s">
        <v>26</v>
      </c>
      <c r="E266">
        <v>0</v>
      </c>
      <c r="F266">
        <v>1</v>
      </c>
      <c r="G266">
        <v>6.5</v>
      </c>
      <c r="H266" s="1" t="s">
        <v>12</v>
      </c>
    </row>
    <row r="267" spans="1:8" x14ac:dyDescent="0.25">
      <c r="A267">
        <v>266</v>
      </c>
      <c r="B267">
        <f t="shared" si="3"/>
        <v>88</v>
      </c>
      <c r="C267">
        <v>117.5</v>
      </c>
      <c r="D267" s="1" t="s">
        <v>27</v>
      </c>
      <c r="E267">
        <v>0</v>
      </c>
      <c r="F267">
        <v>1.3</v>
      </c>
      <c r="G267">
        <v>5.7</v>
      </c>
      <c r="H267" s="1" t="s">
        <v>12</v>
      </c>
    </row>
    <row r="268" spans="1:8" x14ac:dyDescent="0.25">
      <c r="A268">
        <v>267</v>
      </c>
      <c r="B268">
        <f t="shared" si="3"/>
        <v>90</v>
      </c>
      <c r="C268">
        <v>107.5</v>
      </c>
      <c r="D268" s="1" t="s">
        <v>28</v>
      </c>
      <c r="E268">
        <v>0</v>
      </c>
      <c r="F268">
        <v>0.9</v>
      </c>
      <c r="G268">
        <v>6.2</v>
      </c>
      <c r="H268" s="1" t="s">
        <v>12</v>
      </c>
    </row>
    <row r="269" spans="1:8" x14ac:dyDescent="0.25">
      <c r="A269">
        <v>268</v>
      </c>
      <c r="B269">
        <f t="shared" si="3"/>
        <v>90</v>
      </c>
      <c r="C269">
        <v>157</v>
      </c>
      <c r="D269" s="1" t="s">
        <v>29</v>
      </c>
      <c r="E269">
        <v>0</v>
      </c>
      <c r="F269">
        <v>1.5</v>
      </c>
      <c r="G269">
        <v>6.2</v>
      </c>
      <c r="H269" s="1" t="s">
        <v>12</v>
      </c>
    </row>
    <row r="270" spans="1:8" x14ac:dyDescent="0.25">
      <c r="A270">
        <v>269</v>
      </c>
      <c r="B270">
        <f t="shared" si="3"/>
        <v>91</v>
      </c>
      <c r="C270">
        <v>217.5</v>
      </c>
      <c r="D270" s="1" t="s">
        <v>30</v>
      </c>
      <c r="E270">
        <v>0</v>
      </c>
      <c r="F270">
        <v>3.2</v>
      </c>
      <c r="G270">
        <v>5</v>
      </c>
      <c r="H270" s="1" t="s">
        <v>12</v>
      </c>
    </row>
    <row r="271" spans="1:8" x14ac:dyDescent="0.25">
      <c r="A271">
        <v>270</v>
      </c>
      <c r="B271">
        <f t="shared" si="3"/>
        <v>91</v>
      </c>
      <c r="C271">
        <v>229</v>
      </c>
      <c r="D271" s="1" t="s">
        <v>31</v>
      </c>
      <c r="E271">
        <v>0</v>
      </c>
      <c r="F271">
        <v>1.3</v>
      </c>
      <c r="G271">
        <v>7.9</v>
      </c>
      <c r="H271" s="1" t="s">
        <v>12</v>
      </c>
    </row>
    <row r="272" spans="1:8" x14ac:dyDescent="0.25">
      <c r="A272">
        <v>271</v>
      </c>
      <c r="B272">
        <f t="shared" si="3"/>
        <v>92</v>
      </c>
      <c r="C272">
        <v>142</v>
      </c>
      <c r="D272" s="1" t="s">
        <v>32</v>
      </c>
      <c r="E272">
        <v>891</v>
      </c>
      <c r="F272">
        <v>7.6</v>
      </c>
      <c r="G272">
        <v>6</v>
      </c>
      <c r="H272" s="1" t="s">
        <v>21</v>
      </c>
    </row>
    <row r="273" spans="1:8" x14ac:dyDescent="0.25">
      <c r="A273">
        <v>272</v>
      </c>
      <c r="B273">
        <f t="shared" si="3"/>
        <v>92</v>
      </c>
      <c r="C273">
        <v>150</v>
      </c>
      <c r="D273" s="1" t="s">
        <v>33</v>
      </c>
      <c r="E273">
        <v>901</v>
      </c>
      <c r="F273">
        <v>3</v>
      </c>
      <c r="G273">
        <v>7.5</v>
      </c>
      <c r="H273" s="1" t="s">
        <v>21</v>
      </c>
    </row>
    <row r="274" spans="1:8" x14ac:dyDescent="0.25">
      <c r="A274">
        <v>273</v>
      </c>
      <c r="B274">
        <f t="shared" si="3"/>
        <v>92</v>
      </c>
      <c r="C274">
        <v>161</v>
      </c>
      <c r="D274" s="1" t="s">
        <v>34</v>
      </c>
      <c r="E274">
        <v>0</v>
      </c>
      <c r="F274">
        <v>1.8</v>
      </c>
      <c r="G274">
        <v>10.3</v>
      </c>
      <c r="H274" s="1" t="s">
        <v>14</v>
      </c>
    </row>
    <row r="275" spans="1:8" x14ac:dyDescent="0.25">
      <c r="A275">
        <v>274</v>
      </c>
      <c r="B275">
        <f t="shared" si="3"/>
        <v>93</v>
      </c>
      <c r="C275">
        <v>11.5</v>
      </c>
      <c r="D275" s="1" t="s">
        <v>35</v>
      </c>
      <c r="E275">
        <v>1140</v>
      </c>
      <c r="F275">
        <v>8.6</v>
      </c>
      <c r="G275">
        <v>4.5</v>
      </c>
      <c r="H275" s="1" t="s">
        <v>21</v>
      </c>
    </row>
    <row r="276" spans="1:8" x14ac:dyDescent="0.25">
      <c r="A276">
        <v>275</v>
      </c>
      <c r="B276">
        <f t="shared" si="3"/>
        <v>93</v>
      </c>
      <c r="C276">
        <v>41</v>
      </c>
      <c r="D276" s="1" t="s">
        <v>36</v>
      </c>
      <c r="E276">
        <v>0</v>
      </c>
      <c r="F276">
        <v>7.7</v>
      </c>
      <c r="G276">
        <v>4.0999999999999996</v>
      </c>
      <c r="H276" s="1" t="s">
        <v>14</v>
      </c>
    </row>
    <row r="277" spans="1:8" x14ac:dyDescent="0.25">
      <c r="A277">
        <v>276</v>
      </c>
      <c r="B277">
        <f t="shared" si="3"/>
        <v>93</v>
      </c>
      <c r="C277">
        <v>70</v>
      </c>
      <c r="D277" s="1" t="s">
        <v>37</v>
      </c>
      <c r="E277">
        <v>0</v>
      </c>
      <c r="F277">
        <v>4.5</v>
      </c>
      <c r="G277">
        <v>6.1</v>
      </c>
      <c r="H277" s="1" t="s">
        <v>14</v>
      </c>
    </row>
    <row r="278" spans="1:8" x14ac:dyDescent="0.25">
      <c r="A278">
        <v>277</v>
      </c>
      <c r="B278">
        <f t="shared" si="3"/>
        <v>93</v>
      </c>
      <c r="C278">
        <v>86</v>
      </c>
      <c r="D278" s="1" t="s">
        <v>38</v>
      </c>
      <c r="E278">
        <v>559</v>
      </c>
      <c r="F278">
        <v>4.0999999999999996</v>
      </c>
      <c r="G278">
        <v>7.9</v>
      </c>
      <c r="H278" s="1" t="s">
        <v>21</v>
      </c>
    </row>
    <row r="279" spans="1:8" x14ac:dyDescent="0.25">
      <c r="A279">
        <v>278</v>
      </c>
      <c r="B279">
        <f t="shared" si="3"/>
        <v>93</v>
      </c>
      <c r="C279">
        <v>120</v>
      </c>
      <c r="D279" s="1" t="s">
        <v>39</v>
      </c>
      <c r="E279">
        <v>1183</v>
      </c>
      <c r="F279">
        <v>10.8</v>
      </c>
      <c r="G279">
        <v>5.4</v>
      </c>
      <c r="H279" s="1" t="s">
        <v>40</v>
      </c>
    </row>
    <row r="280" spans="1:8" x14ac:dyDescent="0.25">
      <c r="A280">
        <v>279</v>
      </c>
      <c r="B280">
        <f t="shared" si="3"/>
        <v>93</v>
      </c>
      <c r="C280">
        <v>127</v>
      </c>
      <c r="D280" s="1" t="s">
        <v>41</v>
      </c>
      <c r="E280">
        <v>0</v>
      </c>
      <c r="F280">
        <v>1.4</v>
      </c>
      <c r="G280">
        <v>8.6</v>
      </c>
      <c r="H280" s="1" t="s">
        <v>14</v>
      </c>
    </row>
    <row r="281" spans="1:8" x14ac:dyDescent="0.25">
      <c r="A281">
        <v>280</v>
      </c>
      <c r="B281">
        <f t="shared" si="3"/>
        <v>94</v>
      </c>
      <c r="C281">
        <v>30.5</v>
      </c>
      <c r="D281" s="1" t="s">
        <v>42</v>
      </c>
      <c r="E281">
        <v>722</v>
      </c>
      <c r="F281">
        <v>8.3000000000000007</v>
      </c>
      <c r="G281">
        <v>5.4</v>
      </c>
      <c r="H281" s="1" t="s">
        <v>21</v>
      </c>
    </row>
    <row r="282" spans="1:8" x14ac:dyDescent="0.25">
      <c r="A282">
        <v>281</v>
      </c>
      <c r="B282">
        <f t="shared" si="3"/>
        <v>94</v>
      </c>
      <c r="C282">
        <v>54.5</v>
      </c>
      <c r="D282" s="1" t="s">
        <v>43</v>
      </c>
      <c r="E282">
        <v>1163</v>
      </c>
      <c r="F282">
        <v>9.3000000000000007</v>
      </c>
      <c r="G282">
        <v>8.1</v>
      </c>
      <c r="H282" s="1" t="s">
        <v>40</v>
      </c>
    </row>
    <row r="283" spans="1:8" x14ac:dyDescent="0.25">
      <c r="A283">
        <v>282</v>
      </c>
      <c r="B283">
        <f t="shared" si="3"/>
        <v>94</v>
      </c>
      <c r="C283">
        <v>71.5</v>
      </c>
      <c r="D283" s="1" t="s">
        <v>44</v>
      </c>
      <c r="E283">
        <v>1193</v>
      </c>
      <c r="F283">
        <v>7.1</v>
      </c>
      <c r="G283">
        <v>8.4</v>
      </c>
      <c r="H283" s="1" t="s">
        <v>40</v>
      </c>
    </row>
    <row r="284" spans="1:8" x14ac:dyDescent="0.25">
      <c r="A284">
        <v>283</v>
      </c>
      <c r="B284">
        <f t="shared" si="3"/>
        <v>94</v>
      </c>
      <c r="C284">
        <v>103.5</v>
      </c>
      <c r="D284" s="1" t="s">
        <v>45</v>
      </c>
      <c r="E284">
        <v>884</v>
      </c>
      <c r="F284">
        <v>6.7</v>
      </c>
      <c r="G284">
        <v>6.1</v>
      </c>
      <c r="H284" s="1" t="s">
        <v>21</v>
      </c>
    </row>
    <row r="285" spans="1:8" x14ac:dyDescent="0.25">
      <c r="A285">
        <v>284</v>
      </c>
      <c r="B285">
        <f t="shared" si="3"/>
        <v>94</v>
      </c>
      <c r="C285">
        <v>125.5</v>
      </c>
      <c r="D285" s="1" t="s">
        <v>46</v>
      </c>
      <c r="E285">
        <v>0</v>
      </c>
      <c r="F285">
        <v>3.2</v>
      </c>
      <c r="G285">
        <v>6.2</v>
      </c>
      <c r="H285" s="1" t="s">
        <v>14</v>
      </c>
    </row>
    <row r="286" spans="1:8" x14ac:dyDescent="0.25">
      <c r="A286">
        <v>285</v>
      </c>
      <c r="B286">
        <f t="shared" si="3"/>
        <v>94</v>
      </c>
      <c r="C286">
        <v>143.5</v>
      </c>
      <c r="D286" s="1" t="s">
        <v>47</v>
      </c>
      <c r="E286">
        <v>914</v>
      </c>
      <c r="F286">
        <v>3.5</v>
      </c>
      <c r="G286">
        <v>9.5</v>
      </c>
      <c r="H286" s="1" t="s">
        <v>40</v>
      </c>
    </row>
    <row r="287" spans="1:8" x14ac:dyDescent="0.25">
      <c r="A287">
        <v>286</v>
      </c>
      <c r="B287">
        <f t="shared" si="3"/>
        <v>94</v>
      </c>
      <c r="C287">
        <v>161.5</v>
      </c>
      <c r="D287" s="1" t="s">
        <v>4</v>
      </c>
      <c r="E287">
        <v>1035</v>
      </c>
      <c r="F287">
        <v>5.9</v>
      </c>
      <c r="G287">
        <v>8.5</v>
      </c>
      <c r="H287" s="1" t="s">
        <v>40</v>
      </c>
    </row>
    <row r="288" spans="1:8" x14ac:dyDescent="0.25">
      <c r="A288">
        <v>287</v>
      </c>
      <c r="B288">
        <f t="shared" si="3"/>
        <v>95</v>
      </c>
      <c r="C288">
        <v>141</v>
      </c>
      <c r="D288" s="1" t="s">
        <v>48</v>
      </c>
      <c r="E288">
        <v>0</v>
      </c>
      <c r="F288">
        <v>7.6</v>
      </c>
      <c r="G288">
        <v>4.9000000000000004</v>
      </c>
      <c r="H288" s="1" t="s">
        <v>14</v>
      </c>
    </row>
    <row r="289" spans="1:8" x14ac:dyDescent="0.25">
      <c r="A289">
        <v>288</v>
      </c>
      <c r="B289">
        <f t="shared" si="3"/>
        <v>95</v>
      </c>
      <c r="C289">
        <v>148.5</v>
      </c>
      <c r="D289" s="1" t="s">
        <v>49</v>
      </c>
      <c r="E289">
        <v>0</v>
      </c>
      <c r="F289">
        <v>1.7</v>
      </c>
      <c r="G289">
        <v>6.5</v>
      </c>
      <c r="H289" s="1" t="s">
        <v>14</v>
      </c>
    </row>
    <row r="290" spans="1:8" x14ac:dyDescent="0.25">
      <c r="A290">
        <v>289</v>
      </c>
      <c r="B290">
        <f t="shared" si="3"/>
        <v>95</v>
      </c>
      <c r="C290">
        <v>152.5</v>
      </c>
      <c r="D290" s="1" t="s">
        <v>50</v>
      </c>
      <c r="E290">
        <v>0</v>
      </c>
      <c r="F290">
        <v>3.1</v>
      </c>
      <c r="G290">
        <v>5.2</v>
      </c>
      <c r="H290" s="1" t="s">
        <v>12</v>
      </c>
    </row>
    <row r="291" spans="1:8" x14ac:dyDescent="0.25">
      <c r="A291">
        <v>290</v>
      </c>
      <c r="B291">
        <f t="shared" si="3"/>
        <v>95</v>
      </c>
      <c r="C291">
        <v>168</v>
      </c>
      <c r="D291" s="1" t="s">
        <v>51</v>
      </c>
      <c r="E291">
        <v>0</v>
      </c>
      <c r="F291">
        <v>3</v>
      </c>
      <c r="G291">
        <v>6.6</v>
      </c>
      <c r="H291" s="1" t="s">
        <v>14</v>
      </c>
    </row>
    <row r="292" spans="1:8" x14ac:dyDescent="0.25">
      <c r="A292">
        <v>291</v>
      </c>
      <c r="B292">
        <f t="shared" si="3"/>
        <v>96</v>
      </c>
      <c r="C292">
        <v>58.5</v>
      </c>
      <c r="D292" s="1" t="s">
        <v>52</v>
      </c>
      <c r="E292">
        <v>0</v>
      </c>
      <c r="F292">
        <v>1.7</v>
      </c>
      <c r="G292">
        <v>5.0999999999999996</v>
      </c>
      <c r="H292" s="1" t="s">
        <v>12</v>
      </c>
    </row>
    <row r="293" spans="1:8" x14ac:dyDescent="0.25">
      <c r="A293">
        <v>292</v>
      </c>
      <c r="B293">
        <f t="shared" si="3"/>
        <v>96</v>
      </c>
      <c r="C293">
        <v>83</v>
      </c>
      <c r="D293" s="1" t="s">
        <v>53</v>
      </c>
      <c r="E293">
        <v>0</v>
      </c>
      <c r="F293">
        <v>3.8</v>
      </c>
      <c r="G293">
        <v>4.5</v>
      </c>
      <c r="H293" s="1" t="s">
        <v>14</v>
      </c>
    </row>
    <row r="294" spans="1:8" x14ac:dyDescent="0.25">
      <c r="A294">
        <v>293</v>
      </c>
      <c r="B294">
        <f t="shared" si="3"/>
        <v>96</v>
      </c>
      <c r="C294">
        <v>138</v>
      </c>
      <c r="D294" s="1" t="s">
        <v>54</v>
      </c>
      <c r="E294">
        <v>0</v>
      </c>
      <c r="F294">
        <v>15.3</v>
      </c>
      <c r="G294">
        <v>3.3</v>
      </c>
      <c r="H294" s="1" t="s">
        <v>14</v>
      </c>
    </row>
    <row r="295" spans="1:8" x14ac:dyDescent="0.25">
      <c r="A295">
        <v>294</v>
      </c>
      <c r="B295">
        <f t="shared" si="3"/>
        <v>96</v>
      </c>
      <c r="C295">
        <v>164</v>
      </c>
      <c r="D295" s="1" t="s">
        <v>55</v>
      </c>
      <c r="E295">
        <v>0</v>
      </c>
      <c r="F295">
        <v>9.8000000000000007</v>
      </c>
      <c r="G295">
        <v>2.9</v>
      </c>
      <c r="H295" s="1" t="s">
        <v>12</v>
      </c>
    </row>
    <row r="296" spans="1:8" x14ac:dyDescent="0.25">
      <c r="A296">
        <v>295</v>
      </c>
      <c r="B296">
        <f t="shared" si="3"/>
        <v>97</v>
      </c>
      <c r="C296">
        <v>24</v>
      </c>
      <c r="D296" s="1" t="s">
        <v>56</v>
      </c>
      <c r="E296">
        <v>0</v>
      </c>
      <c r="F296">
        <v>8</v>
      </c>
      <c r="G296">
        <v>4.0999999999999996</v>
      </c>
      <c r="H296" s="1" t="s">
        <v>14</v>
      </c>
    </row>
    <row r="297" spans="1:8" x14ac:dyDescent="0.25">
      <c r="A297">
        <v>296</v>
      </c>
      <c r="B297">
        <f t="shared" si="3"/>
        <v>97</v>
      </c>
      <c r="C297">
        <v>152</v>
      </c>
      <c r="D297" s="1" t="s">
        <v>57</v>
      </c>
      <c r="E297">
        <v>1154</v>
      </c>
      <c r="F297">
        <v>14.1</v>
      </c>
      <c r="G297">
        <v>6.1</v>
      </c>
      <c r="H297" s="1" t="s">
        <v>40</v>
      </c>
    </row>
    <row r="298" spans="1:8" x14ac:dyDescent="0.25">
      <c r="A298">
        <v>297</v>
      </c>
      <c r="B298">
        <f t="shared" si="3"/>
        <v>97</v>
      </c>
      <c r="C298">
        <v>197.5</v>
      </c>
      <c r="D298" s="1" t="s">
        <v>58</v>
      </c>
      <c r="E298">
        <v>1730</v>
      </c>
      <c r="F298">
        <v>18.2</v>
      </c>
      <c r="G298">
        <v>7.3</v>
      </c>
      <c r="H298" s="1" t="s">
        <v>59</v>
      </c>
    </row>
    <row r="299" spans="1:8" x14ac:dyDescent="0.25">
      <c r="A299">
        <v>298</v>
      </c>
      <c r="B299">
        <f t="shared" si="3"/>
        <v>98</v>
      </c>
      <c r="C299">
        <v>82</v>
      </c>
      <c r="D299" s="1" t="s">
        <v>60</v>
      </c>
      <c r="E299">
        <v>2058</v>
      </c>
      <c r="F299">
        <v>34</v>
      </c>
      <c r="G299">
        <v>3.9</v>
      </c>
      <c r="H299" s="1" t="s">
        <v>40</v>
      </c>
    </row>
    <row r="300" spans="1:8" x14ac:dyDescent="0.25">
      <c r="A300">
        <v>299</v>
      </c>
      <c r="B300">
        <f t="shared" si="3"/>
        <v>98</v>
      </c>
      <c r="C300">
        <v>132.5</v>
      </c>
      <c r="D300" s="1" t="s">
        <v>61</v>
      </c>
      <c r="E300">
        <v>2360</v>
      </c>
      <c r="F300">
        <v>19</v>
      </c>
      <c r="G300">
        <v>6</v>
      </c>
      <c r="H300" s="1" t="s">
        <v>59</v>
      </c>
    </row>
    <row r="301" spans="1:8" x14ac:dyDescent="0.25">
      <c r="A301">
        <v>300</v>
      </c>
      <c r="B301">
        <f t="shared" si="3"/>
        <v>98</v>
      </c>
      <c r="C301">
        <v>177</v>
      </c>
      <c r="D301" s="1" t="s">
        <v>62</v>
      </c>
      <c r="E301">
        <v>1855</v>
      </c>
      <c r="F301">
        <v>12.6</v>
      </c>
      <c r="G301">
        <v>6.9</v>
      </c>
      <c r="H301" s="1" t="s">
        <v>40</v>
      </c>
    </row>
    <row r="302" spans="1:8" x14ac:dyDescent="0.25">
      <c r="A302">
        <v>301</v>
      </c>
      <c r="B302">
        <f t="shared" si="3"/>
        <v>100</v>
      </c>
      <c r="C302">
        <v>25</v>
      </c>
      <c r="D302" s="1" t="s">
        <v>63</v>
      </c>
      <c r="E302">
        <v>0</v>
      </c>
      <c r="F302">
        <v>2.4</v>
      </c>
      <c r="G302">
        <v>4.9000000000000004</v>
      </c>
      <c r="H302" s="1" t="s">
        <v>12</v>
      </c>
    </row>
    <row r="303" spans="1:8" x14ac:dyDescent="0.25">
      <c r="A303">
        <v>302</v>
      </c>
      <c r="B303">
        <f t="shared" si="3"/>
        <v>100</v>
      </c>
      <c r="C303">
        <v>71.5</v>
      </c>
      <c r="D303" s="1" t="s">
        <v>64</v>
      </c>
      <c r="E303">
        <v>0</v>
      </c>
      <c r="F303">
        <v>2.5</v>
      </c>
      <c r="G303">
        <v>5.4</v>
      </c>
      <c r="H303" s="1" t="s">
        <v>12</v>
      </c>
    </row>
    <row r="304" spans="1:8" x14ac:dyDescent="0.25">
      <c r="A304">
        <v>303</v>
      </c>
      <c r="B304">
        <f t="shared" si="3"/>
        <v>100</v>
      </c>
      <c r="C304">
        <v>155</v>
      </c>
      <c r="D304" s="1" t="s">
        <v>65</v>
      </c>
      <c r="E304">
        <v>1069</v>
      </c>
      <c r="F304">
        <v>5.4</v>
      </c>
      <c r="G304">
        <v>6.9</v>
      </c>
      <c r="H304" s="1" t="s">
        <v>21</v>
      </c>
    </row>
    <row r="305" spans="1:8" x14ac:dyDescent="0.25">
      <c r="A305">
        <v>304</v>
      </c>
      <c r="B305">
        <f t="shared" si="3"/>
        <v>100</v>
      </c>
      <c r="C305">
        <v>176.5</v>
      </c>
      <c r="D305" s="1" t="s">
        <v>66</v>
      </c>
      <c r="E305">
        <v>0</v>
      </c>
      <c r="F305">
        <v>6</v>
      </c>
      <c r="G305">
        <v>5.2</v>
      </c>
      <c r="H305" s="1" t="s">
        <v>14</v>
      </c>
    </row>
    <row r="306" spans="1:8" x14ac:dyDescent="0.25">
      <c r="A306">
        <v>305</v>
      </c>
      <c r="B306">
        <f t="shared" si="3"/>
        <v>100</v>
      </c>
      <c r="C306">
        <v>216</v>
      </c>
      <c r="D306" s="1" t="s">
        <v>67</v>
      </c>
      <c r="E306">
        <v>1755</v>
      </c>
      <c r="F306">
        <v>11.7</v>
      </c>
      <c r="G306">
        <v>7.7</v>
      </c>
      <c r="H306" s="1" t="s">
        <v>59</v>
      </c>
    </row>
    <row r="307" spans="1:8" x14ac:dyDescent="0.25">
      <c r="A307">
        <v>306</v>
      </c>
      <c r="B307">
        <f t="shared" si="3"/>
        <v>101</v>
      </c>
      <c r="C307">
        <v>57.5</v>
      </c>
      <c r="D307" s="1" t="s">
        <v>68</v>
      </c>
      <c r="E307">
        <v>1292</v>
      </c>
      <c r="F307">
        <v>8.3000000000000007</v>
      </c>
      <c r="G307">
        <v>7.1</v>
      </c>
      <c r="H307" s="1" t="s">
        <v>40</v>
      </c>
    </row>
    <row r="308" spans="1:8" x14ac:dyDescent="0.25">
      <c r="A308">
        <v>307</v>
      </c>
      <c r="B308">
        <f t="shared" si="3"/>
        <v>101</v>
      </c>
      <c r="C308">
        <v>82</v>
      </c>
      <c r="D308" s="1" t="s">
        <v>69</v>
      </c>
      <c r="E308">
        <v>1569</v>
      </c>
      <c r="F308">
        <v>13.2</v>
      </c>
      <c r="G308">
        <v>7</v>
      </c>
      <c r="H308" s="1" t="s">
        <v>40</v>
      </c>
    </row>
    <row r="309" spans="1:8" x14ac:dyDescent="0.25">
      <c r="A309">
        <v>308</v>
      </c>
      <c r="B309">
        <f t="shared" si="3"/>
        <v>101</v>
      </c>
      <c r="C309">
        <v>102.5</v>
      </c>
      <c r="D309" s="1" t="s">
        <v>70</v>
      </c>
      <c r="E309">
        <v>1580</v>
      </c>
      <c r="F309">
        <v>7.4</v>
      </c>
      <c r="G309">
        <v>8.3000000000000007</v>
      </c>
      <c r="H309" s="1" t="s">
        <v>40</v>
      </c>
    </row>
    <row r="310" spans="1:8" x14ac:dyDescent="0.25">
      <c r="A310">
        <v>309</v>
      </c>
      <c r="B310">
        <f t="shared" si="3"/>
        <v>101</v>
      </c>
      <c r="C310">
        <v>124.5</v>
      </c>
      <c r="D310" s="1" t="s">
        <v>71</v>
      </c>
      <c r="E310">
        <v>1680</v>
      </c>
      <c r="F310">
        <v>10.199999999999999</v>
      </c>
      <c r="G310">
        <v>8.3000000000000007</v>
      </c>
      <c r="H310" s="1" t="s">
        <v>59</v>
      </c>
    </row>
    <row r="311" spans="1:8" x14ac:dyDescent="0.25">
      <c r="A311">
        <v>310</v>
      </c>
      <c r="B311">
        <f t="shared" si="3"/>
        <v>102</v>
      </c>
      <c r="C311">
        <v>28</v>
      </c>
      <c r="D311" s="1" t="s">
        <v>72</v>
      </c>
      <c r="E311">
        <v>0</v>
      </c>
      <c r="F311">
        <v>2.6</v>
      </c>
      <c r="G311">
        <v>6.7</v>
      </c>
      <c r="H311" s="1" t="s">
        <v>14</v>
      </c>
    </row>
    <row r="312" spans="1:8" x14ac:dyDescent="0.25">
      <c r="A312">
        <v>311</v>
      </c>
      <c r="B312">
        <f t="shared" si="3"/>
        <v>102</v>
      </c>
      <c r="C312">
        <v>56</v>
      </c>
      <c r="D312" s="1" t="s">
        <v>73</v>
      </c>
      <c r="E312">
        <v>0</v>
      </c>
      <c r="F312">
        <v>2</v>
      </c>
      <c r="G312">
        <v>7</v>
      </c>
      <c r="H312" s="1" t="s">
        <v>14</v>
      </c>
    </row>
    <row r="313" spans="1:8" x14ac:dyDescent="0.25">
      <c r="A313">
        <v>312</v>
      </c>
      <c r="B313">
        <f t="shared" si="3"/>
        <v>102</v>
      </c>
      <c r="C313">
        <v>95.5</v>
      </c>
      <c r="D313" s="1" t="s">
        <v>74</v>
      </c>
      <c r="E313">
        <v>2115</v>
      </c>
      <c r="F313">
        <v>17.100000000000001</v>
      </c>
      <c r="G313">
        <v>7.3</v>
      </c>
      <c r="H313" s="1" t="s">
        <v>59</v>
      </c>
    </row>
    <row r="314" spans="1:8" x14ac:dyDescent="0.25">
      <c r="A314">
        <v>313</v>
      </c>
      <c r="B314">
        <f t="shared" si="3"/>
        <v>102</v>
      </c>
      <c r="C314">
        <v>145.5</v>
      </c>
      <c r="D314" s="1" t="s">
        <v>75</v>
      </c>
      <c r="E314">
        <v>1520</v>
      </c>
      <c r="F314">
        <v>13.6</v>
      </c>
      <c r="G314">
        <v>7.8</v>
      </c>
      <c r="H314" s="1" t="s">
        <v>59</v>
      </c>
    </row>
    <row r="315" spans="1:8" x14ac:dyDescent="0.25">
      <c r="A315">
        <v>314</v>
      </c>
      <c r="B315">
        <f t="shared" si="3"/>
        <v>103</v>
      </c>
      <c r="C315">
        <v>195.5</v>
      </c>
      <c r="D315" s="1" t="s">
        <v>76</v>
      </c>
      <c r="E315">
        <v>0</v>
      </c>
      <c r="F315">
        <v>1.3</v>
      </c>
      <c r="G315">
        <v>7.6</v>
      </c>
      <c r="H315" s="1" t="s">
        <v>12</v>
      </c>
    </row>
    <row r="316" spans="1:8" x14ac:dyDescent="0.25">
      <c r="A316">
        <v>315</v>
      </c>
      <c r="B316">
        <f t="shared" si="3"/>
        <v>105</v>
      </c>
      <c r="C316">
        <v>31</v>
      </c>
      <c r="D316" s="1" t="s">
        <v>77</v>
      </c>
      <c r="E316">
        <v>0</v>
      </c>
      <c r="F316">
        <v>0</v>
      </c>
      <c r="G316">
        <v>0</v>
      </c>
      <c r="H316" s="1" t="s">
        <v>12</v>
      </c>
    </row>
    <row r="317" spans="1:8" x14ac:dyDescent="0.25">
      <c r="A317">
        <v>316</v>
      </c>
      <c r="B317">
        <f t="shared" si="3"/>
        <v>106</v>
      </c>
      <c r="C317">
        <v>68</v>
      </c>
      <c r="D317" s="1" t="s">
        <v>11</v>
      </c>
      <c r="E317">
        <v>0</v>
      </c>
      <c r="F317">
        <v>1.6</v>
      </c>
      <c r="G317">
        <v>7.1</v>
      </c>
      <c r="H317" s="1" t="s">
        <v>12</v>
      </c>
    </row>
    <row r="318" spans="1:8" x14ac:dyDescent="0.25">
      <c r="A318">
        <v>317</v>
      </c>
      <c r="B318">
        <f t="shared" si="3"/>
        <v>106</v>
      </c>
      <c r="C318">
        <v>103.5</v>
      </c>
      <c r="D318" s="1" t="s">
        <v>13</v>
      </c>
      <c r="E318">
        <v>0</v>
      </c>
      <c r="F318">
        <v>4.5</v>
      </c>
      <c r="G318">
        <v>6.8</v>
      </c>
      <c r="H318" s="1" t="s">
        <v>14</v>
      </c>
    </row>
    <row r="319" spans="1:8" x14ac:dyDescent="0.25">
      <c r="A319">
        <v>318</v>
      </c>
      <c r="B319">
        <f t="shared" si="3"/>
        <v>106</v>
      </c>
      <c r="C319">
        <v>129.5</v>
      </c>
      <c r="D319" s="1" t="s">
        <v>15</v>
      </c>
      <c r="E319">
        <v>0</v>
      </c>
      <c r="F319">
        <v>3</v>
      </c>
      <c r="G319">
        <v>6.6</v>
      </c>
      <c r="H319" s="1" t="s">
        <v>14</v>
      </c>
    </row>
    <row r="320" spans="1:8" x14ac:dyDescent="0.25">
      <c r="A320">
        <v>319</v>
      </c>
      <c r="B320">
        <f t="shared" si="3"/>
        <v>107</v>
      </c>
      <c r="C320">
        <v>47</v>
      </c>
      <c r="D320" s="1" t="s">
        <v>16</v>
      </c>
      <c r="E320">
        <v>0</v>
      </c>
      <c r="F320">
        <v>1.8</v>
      </c>
      <c r="G320">
        <v>6.1</v>
      </c>
      <c r="H320" s="1" t="s">
        <v>12</v>
      </c>
    </row>
    <row r="321" spans="1:8" x14ac:dyDescent="0.25">
      <c r="A321">
        <v>320</v>
      </c>
      <c r="B321">
        <f t="shared" si="3"/>
        <v>107</v>
      </c>
      <c r="C321">
        <v>85</v>
      </c>
      <c r="D321" s="1" t="s">
        <v>17</v>
      </c>
      <c r="E321">
        <v>0</v>
      </c>
      <c r="F321">
        <v>3.1</v>
      </c>
      <c r="G321">
        <v>6.4</v>
      </c>
      <c r="H321" s="1" t="s">
        <v>14</v>
      </c>
    </row>
    <row r="322" spans="1:8" x14ac:dyDescent="0.25">
      <c r="A322">
        <v>321</v>
      </c>
      <c r="B322">
        <f t="shared" ref="B322:B385" si="4">B259+21</f>
        <v>107</v>
      </c>
      <c r="C322">
        <v>112.5</v>
      </c>
      <c r="D322" s="1" t="s">
        <v>18</v>
      </c>
      <c r="E322">
        <v>0</v>
      </c>
      <c r="F322">
        <v>1.3</v>
      </c>
      <c r="G322">
        <v>8.6</v>
      </c>
      <c r="H322" s="1" t="s">
        <v>14</v>
      </c>
    </row>
    <row r="323" spans="1:8" x14ac:dyDescent="0.25">
      <c r="A323">
        <v>322</v>
      </c>
      <c r="B323">
        <f t="shared" si="4"/>
        <v>107</v>
      </c>
      <c r="C323">
        <v>119.5</v>
      </c>
      <c r="D323" s="1" t="s">
        <v>19</v>
      </c>
      <c r="E323">
        <v>0</v>
      </c>
      <c r="F323">
        <v>1.6</v>
      </c>
      <c r="G323">
        <v>6.7</v>
      </c>
      <c r="H323" s="1" t="s">
        <v>14</v>
      </c>
    </row>
    <row r="324" spans="1:8" x14ac:dyDescent="0.25">
      <c r="A324">
        <v>323</v>
      </c>
      <c r="B324">
        <f t="shared" si="4"/>
        <v>107</v>
      </c>
      <c r="C324">
        <v>143.5</v>
      </c>
      <c r="D324" s="1" t="s">
        <v>20</v>
      </c>
      <c r="E324">
        <v>0</v>
      </c>
      <c r="F324">
        <v>4.7</v>
      </c>
      <c r="G324">
        <v>7</v>
      </c>
      <c r="H324" s="1" t="s">
        <v>21</v>
      </c>
    </row>
    <row r="325" spans="1:8" x14ac:dyDescent="0.25">
      <c r="A325">
        <v>324</v>
      </c>
      <c r="B325">
        <f t="shared" si="4"/>
        <v>107</v>
      </c>
      <c r="C325">
        <v>167</v>
      </c>
      <c r="D325" s="1" t="s">
        <v>22</v>
      </c>
      <c r="E325">
        <v>0</v>
      </c>
      <c r="F325">
        <v>2.5</v>
      </c>
      <c r="G325">
        <v>6.1</v>
      </c>
      <c r="H325" s="1" t="s">
        <v>14</v>
      </c>
    </row>
    <row r="326" spans="1:8" x14ac:dyDescent="0.25">
      <c r="A326">
        <v>325</v>
      </c>
      <c r="B326">
        <f t="shared" si="4"/>
        <v>107</v>
      </c>
      <c r="C326">
        <v>175</v>
      </c>
      <c r="D326" s="1" t="s">
        <v>23</v>
      </c>
      <c r="E326">
        <v>0</v>
      </c>
      <c r="F326">
        <v>1</v>
      </c>
      <c r="G326">
        <v>7.4</v>
      </c>
      <c r="H326" s="1" t="s">
        <v>12</v>
      </c>
    </row>
    <row r="327" spans="1:8" x14ac:dyDescent="0.25">
      <c r="A327">
        <v>326</v>
      </c>
      <c r="B327">
        <f t="shared" si="4"/>
        <v>107</v>
      </c>
      <c r="C327">
        <v>182</v>
      </c>
      <c r="D327" s="1" t="s">
        <v>24</v>
      </c>
      <c r="E327">
        <v>0</v>
      </c>
      <c r="F327">
        <v>1.5</v>
      </c>
      <c r="G327">
        <v>9.1</v>
      </c>
      <c r="H327" s="1" t="s">
        <v>14</v>
      </c>
    </row>
    <row r="328" spans="1:8" x14ac:dyDescent="0.25">
      <c r="A328">
        <v>327</v>
      </c>
      <c r="B328">
        <f t="shared" si="4"/>
        <v>107</v>
      </c>
      <c r="C328">
        <v>196</v>
      </c>
      <c r="D328" s="1" t="s">
        <v>25</v>
      </c>
      <c r="E328">
        <v>0</v>
      </c>
      <c r="F328">
        <v>0.8</v>
      </c>
      <c r="G328">
        <v>10.8</v>
      </c>
      <c r="H328" s="1" t="s">
        <v>12</v>
      </c>
    </row>
    <row r="329" spans="1:8" x14ac:dyDescent="0.25">
      <c r="A329">
        <v>328</v>
      </c>
      <c r="B329">
        <f t="shared" si="4"/>
        <v>109</v>
      </c>
      <c r="C329">
        <v>34</v>
      </c>
      <c r="D329" s="1" t="s">
        <v>26</v>
      </c>
      <c r="E329">
        <v>0</v>
      </c>
      <c r="F329">
        <v>1</v>
      </c>
      <c r="G329">
        <v>6.5</v>
      </c>
      <c r="H329" s="1" t="s">
        <v>12</v>
      </c>
    </row>
    <row r="330" spans="1:8" x14ac:dyDescent="0.25">
      <c r="A330">
        <v>329</v>
      </c>
      <c r="B330">
        <f t="shared" si="4"/>
        <v>109</v>
      </c>
      <c r="C330">
        <v>117.5</v>
      </c>
      <c r="D330" s="1" t="s">
        <v>27</v>
      </c>
      <c r="E330">
        <v>0</v>
      </c>
      <c r="F330">
        <v>1.3</v>
      </c>
      <c r="G330">
        <v>5.7</v>
      </c>
      <c r="H330" s="1" t="s">
        <v>12</v>
      </c>
    </row>
    <row r="331" spans="1:8" x14ac:dyDescent="0.25">
      <c r="A331">
        <v>330</v>
      </c>
      <c r="B331">
        <f t="shared" si="4"/>
        <v>111</v>
      </c>
      <c r="C331">
        <v>107.5</v>
      </c>
      <c r="D331" s="1" t="s">
        <v>28</v>
      </c>
      <c r="E331">
        <v>0</v>
      </c>
      <c r="F331">
        <v>0.9</v>
      </c>
      <c r="G331">
        <v>6.2</v>
      </c>
      <c r="H331" s="1" t="s">
        <v>12</v>
      </c>
    </row>
    <row r="332" spans="1:8" x14ac:dyDescent="0.25">
      <c r="A332">
        <v>331</v>
      </c>
      <c r="B332">
        <f t="shared" si="4"/>
        <v>111</v>
      </c>
      <c r="C332">
        <v>157</v>
      </c>
      <c r="D332" s="1" t="s">
        <v>29</v>
      </c>
      <c r="E332">
        <v>0</v>
      </c>
      <c r="F332">
        <v>1.5</v>
      </c>
      <c r="G332">
        <v>6.2</v>
      </c>
      <c r="H332" s="1" t="s">
        <v>12</v>
      </c>
    </row>
    <row r="333" spans="1:8" x14ac:dyDescent="0.25">
      <c r="A333">
        <v>332</v>
      </c>
      <c r="B333">
        <f t="shared" si="4"/>
        <v>112</v>
      </c>
      <c r="C333">
        <v>217.5</v>
      </c>
      <c r="D333" s="1" t="s">
        <v>30</v>
      </c>
      <c r="E333">
        <v>0</v>
      </c>
      <c r="F333">
        <v>3.2</v>
      </c>
      <c r="G333">
        <v>5</v>
      </c>
      <c r="H333" s="1" t="s">
        <v>12</v>
      </c>
    </row>
    <row r="334" spans="1:8" x14ac:dyDescent="0.25">
      <c r="A334">
        <v>333</v>
      </c>
      <c r="B334">
        <f t="shared" si="4"/>
        <v>112</v>
      </c>
      <c r="C334">
        <v>229</v>
      </c>
      <c r="D334" s="1" t="s">
        <v>31</v>
      </c>
      <c r="E334">
        <v>0</v>
      </c>
      <c r="F334">
        <v>1.3</v>
      </c>
      <c r="G334">
        <v>7.9</v>
      </c>
      <c r="H334" s="1" t="s">
        <v>12</v>
      </c>
    </row>
    <row r="335" spans="1:8" x14ac:dyDescent="0.25">
      <c r="A335">
        <v>334</v>
      </c>
      <c r="B335">
        <f t="shared" si="4"/>
        <v>113</v>
      </c>
      <c r="C335">
        <v>142</v>
      </c>
      <c r="D335" s="1" t="s">
        <v>32</v>
      </c>
      <c r="E335">
        <v>891</v>
      </c>
      <c r="F335">
        <v>7.6</v>
      </c>
      <c r="G335">
        <v>6</v>
      </c>
      <c r="H335" s="1" t="s">
        <v>21</v>
      </c>
    </row>
    <row r="336" spans="1:8" x14ac:dyDescent="0.25">
      <c r="A336">
        <v>335</v>
      </c>
      <c r="B336">
        <f t="shared" si="4"/>
        <v>113</v>
      </c>
      <c r="C336">
        <v>150</v>
      </c>
      <c r="D336" s="1" t="s">
        <v>33</v>
      </c>
      <c r="E336">
        <v>901</v>
      </c>
      <c r="F336">
        <v>3</v>
      </c>
      <c r="G336">
        <v>7.5</v>
      </c>
      <c r="H336" s="1" t="s">
        <v>21</v>
      </c>
    </row>
    <row r="337" spans="1:8" x14ac:dyDescent="0.25">
      <c r="A337">
        <v>336</v>
      </c>
      <c r="B337">
        <f t="shared" si="4"/>
        <v>113</v>
      </c>
      <c r="C337">
        <v>161</v>
      </c>
      <c r="D337" s="1" t="s">
        <v>34</v>
      </c>
      <c r="E337">
        <v>0</v>
      </c>
      <c r="F337">
        <v>1.8</v>
      </c>
      <c r="G337">
        <v>10.3</v>
      </c>
      <c r="H337" s="1" t="s">
        <v>14</v>
      </c>
    </row>
    <row r="338" spans="1:8" x14ac:dyDescent="0.25">
      <c r="A338">
        <v>337</v>
      </c>
      <c r="B338">
        <f t="shared" si="4"/>
        <v>114</v>
      </c>
      <c r="C338">
        <v>11.5</v>
      </c>
      <c r="D338" s="1" t="s">
        <v>35</v>
      </c>
      <c r="E338">
        <v>1140</v>
      </c>
      <c r="F338">
        <v>8.6</v>
      </c>
      <c r="G338">
        <v>4.5</v>
      </c>
      <c r="H338" s="1" t="s">
        <v>21</v>
      </c>
    </row>
    <row r="339" spans="1:8" x14ac:dyDescent="0.25">
      <c r="A339">
        <v>338</v>
      </c>
      <c r="B339">
        <f t="shared" si="4"/>
        <v>114</v>
      </c>
      <c r="C339">
        <v>41</v>
      </c>
      <c r="D339" s="1" t="s">
        <v>36</v>
      </c>
      <c r="E339">
        <v>0</v>
      </c>
      <c r="F339">
        <v>7.7</v>
      </c>
      <c r="G339">
        <v>4.0999999999999996</v>
      </c>
      <c r="H339" s="1" t="s">
        <v>14</v>
      </c>
    </row>
    <row r="340" spans="1:8" x14ac:dyDescent="0.25">
      <c r="A340">
        <v>339</v>
      </c>
      <c r="B340">
        <f t="shared" si="4"/>
        <v>114</v>
      </c>
      <c r="C340">
        <v>70</v>
      </c>
      <c r="D340" s="1" t="s">
        <v>37</v>
      </c>
      <c r="E340">
        <v>0</v>
      </c>
      <c r="F340">
        <v>4.5</v>
      </c>
      <c r="G340">
        <v>6.1</v>
      </c>
      <c r="H340" s="1" t="s">
        <v>14</v>
      </c>
    </row>
    <row r="341" spans="1:8" x14ac:dyDescent="0.25">
      <c r="A341">
        <v>340</v>
      </c>
      <c r="B341">
        <f t="shared" si="4"/>
        <v>114</v>
      </c>
      <c r="C341">
        <v>86</v>
      </c>
      <c r="D341" s="1" t="s">
        <v>38</v>
      </c>
      <c r="E341">
        <v>559</v>
      </c>
      <c r="F341">
        <v>4.0999999999999996</v>
      </c>
      <c r="G341">
        <v>7.9</v>
      </c>
      <c r="H341" s="1" t="s">
        <v>21</v>
      </c>
    </row>
    <row r="342" spans="1:8" x14ac:dyDescent="0.25">
      <c r="A342">
        <v>341</v>
      </c>
      <c r="B342">
        <f t="shared" si="4"/>
        <v>114</v>
      </c>
      <c r="C342">
        <v>120</v>
      </c>
      <c r="D342" s="1" t="s">
        <v>39</v>
      </c>
      <c r="E342">
        <v>1183</v>
      </c>
      <c r="F342">
        <v>10.8</v>
      </c>
      <c r="G342">
        <v>5.4</v>
      </c>
      <c r="H342" s="1" t="s">
        <v>40</v>
      </c>
    </row>
    <row r="343" spans="1:8" x14ac:dyDescent="0.25">
      <c r="A343">
        <v>342</v>
      </c>
      <c r="B343">
        <f t="shared" si="4"/>
        <v>114</v>
      </c>
      <c r="C343">
        <v>127</v>
      </c>
      <c r="D343" s="1" t="s">
        <v>41</v>
      </c>
      <c r="E343">
        <v>0</v>
      </c>
      <c r="F343">
        <v>1.4</v>
      </c>
      <c r="G343">
        <v>8.6</v>
      </c>
      <c r="H343" s="1" t="s">
        <v>14</v>
      </c>
    </row>
    <row r="344" spans="1:8" x14ac:dyDescent="0.25">
      <c r="A344">
        <v>343</v>
      </c>
      <c r="B344">
        <f t="shared" si="4"/>
        <v>115</v>
      </c>
      <c r="C344">
        <v>30.5</v>
      </c>
      <c r="D344" s="1" t="s">
        <v>42</v>
      </c>
      <c r="E344">
        <v>722</v>
      </c>
      <c r="F344">
        <v>8.3000000000000007</v>
      </c>
      <c r="G344">
        <v>5.4</v>
      </c>
      <c r="H344" s="1" t="s">
        <v>21</v>
      </c>
    </row>
    <row r="345" spans="1:8" x14ac:dyDescent="0.25">
      <c r="A345">
        <v>344</v>
      </c>
      <c r="B345">
        <f t="shared" si="4"/>
        <v>115</v>
      </c>
      <c r="C345">
        <v>54.5</v>
      </c>
      <c r="D345" s="1" t="s">
        <v>43</v>
      </c>
      <c r="E345">
        <v>1163</v>
      </c>
      <c r="F345">
        <v>9.3000000000000007</v>
      </c>
      <c r="G345">
        <v>8.1</v>
      </c>
      <c r="H345" s="1" t="s">
        <v>40</v>
      </c>
    </row>
    <row r="346" spans="1:8" x14ac:dyDescent="0.25">
      <c r="A346">
        <v>345</v>
      </c>
      <c r="B346">
        <f t="shared" si="4"/>
        <v>115</v>
      </c>
      <c r="C346">
        <v>71.5</v>
      </c>
      <c r="D346" s="1" t="s">
        <v>44</v>
      </c>
      <c r="E346">
        <v>1193</v>
      </c>
      <c r="F346">
        <v>7.1</v>
      </c>
      <c r="G346">
        <v>8.4</v>
      </c>
      <c r="H346" s="1" t="s">
        <v>40</v>
      </c>
    </row>
    <row r="347" spans="1:8" x14ac:dyDescent="0.25">
      <c r="A347">
        <v>346</v>
      </c>
      <c r="B347">
        <f t="shared" si="4"/>
        <v>115</v>
      </c>
      <c r="C347">
        <v>103.5</v>
      </c>
      <c r="D347" s="1" t="s">
        <v>45</v>
      </c>
      <c r="E347">
        <v>884</v>
      </c>
      <c r="F347">
        <v>6.7</v>
      </c>
      <c r="G347">
        <v>6.1</v>
      </c>
      <c r="H347" s="1" t="s">
        <v>21</v>
      </c>
    </row>
    <row r="348" spans="1:8" x14ac:dyDescent="0.25">
      <c r="A348">
        <v>347</v>
      </c>
      <c r="B348">
        <f t="shared" si="4"/>
        <v>115</v>
      </c>
      <c r="C348">
        <v>125.5</v>
      </c>
      <c r="D348" s="1" t="s">
        <v>46</v>
      </c>
      <c r="E348">
        <v>0</v>
      </c>
      <c r="F348">
        <v>3.2</v>
      </c>
      <c r="G348">
        <v>6.2</v>
      </c>
      <c r="H348" s="1" t="s">
        <v>14</v>
      </c>
    </row>
    <row r="349" spans="1:8" x14ac:dyDescent="0.25">
      <c r="A349">
        <v>348</v>
      </c>
      <c r="B349">
        <f t="shared" si="4"/>
        <v>115</v>
      </c>
      <c r="C349">
        <v>143.5</v>
      </c>
      <c r="D349" s="1" t="s">
        <v>47</v>
      </c>
      <c r="E349">
        <v>914</v>
      </c>
      <c r="F349">
        <v>3.5</v>
      </c>
      <c r="G349">
        <v>9.5</v>
      </c>
      <c r="H349" s="1" t="s">
        <v>40</v>
      </c>
    </row>
    <row r="350" spans="1:8" x14ac:dyDescent="0.25">
      <c r="A350">
        <v>349</v>
      </c>
      <c r="B350">
        <f t="shared" si="4"/>
        <v>115</v>
      </c>
      <c r="C350">
        <v>161.5</v>
      </c>
      <c r="D350" s="1" t="s">
        <v>4</v>
      </c>
      <c r="E350">
        <v>1035</v>
      </c>
      <c r="F350">
        <v>5.9</v>
      </c>
      <c r="G350">
        <v>8.5</v>
      </c>
      <c r="H350" s="1" t="s">
        <v>40</v>
      </c>
    </row>
    <row r="351" spans="1:8" x14ac:dyDescent="0.25">
      <c r="A351">
        <v>350</v>
      </c>
      <c r="B351">
        <f t="shared" si="4"/>
        <v>116</v>
      </c>
      <c r="C351">
        <v>141</v>
      </c>
      <c r="D351" s="1" t="s">
        <v>48</v>
      </c>
      <c r="E351">
        <v>0</v>
      </c>
      <c r="F351">
        <v>7.6</v>
      </c>
      <c r="G351">
        <v>4.9000000000000004</v>
      </c>
      <c r="H351" s="1" t="s">
        <v>14</v>
      </c>
    </row>
    <row r="352" spans="1:8" x14ac:dyDescent="0.25">
      <c r="A352">
        <v>351</v>
      </c>
      <c r="B352">
        <f t="shared" si="4"/>
        <v>116</v>
      </c>
      <c r="C352">
        <v>148.5</v>
      </c>
      <c r="D352" s="1" t="s">
        <v>49</v>
      </c>
      <c r="E352">
        <v>0</v>
      </c>
      <c r="F352">
        <v>1.7</v>
      </c>
      <c r="G352">
        <v>6.5</v>
      </c>
      <c r="H352" s="1" t="s">
        <v>14</v>
      </c>
    </row>
    <row r="353" spans="1:8" x14ac:dyDescent="0.25">
      <c r="A353">
        <v>352</v>
      </c>
      <c r="B353">
        <f t="shared" si="4"/>
        <v>116</v>
      </c>
      <c r="C353">
        <v>152.5</v>
      </c>
      <c r="D353" s="1" t="s">
        <v>50</v>
      </c>
      <c r="E353">
        <v>0</v>
      </c>
      <c r="F353">
        <v>3.1</v>
      </c>
      <c r="G353">
        <v>5.2</v>
      </c>
      <c r="H353" s="1" t="s">
        <v>12</v>
      </c>
    </row>
    <row r="354" spans="1:8" x14ac:dyDescent="0.25">
      <c r="A354">
        <v>353</v>
      </c>
      <c r="B354">
        <f t="shared" si="4"/>
        <v>116</v>
      </c>
      <c r="C354">
        <v>168</v>
      </c>
      <c r="D354" s="1" t="s">
        <v>51</v>
      </c>
      <c r="E354">
        <v>0</v>
      </c>
      <c r="F354">
        <v>3</v>
      </c>
      <c r="G354">
        <v>6.6</v>
      </c>
      <c r="H354" s="1" t="s">
        <v>14</v>
      </c>
    </row>
    <row r="355" spans="1:8" x14ac:dyDescent="0.25">
      <c r="A355">
        <v>354</v>
      </c>
      <c r="B355">
        <f t="shared" si="4"/>
        <v>117</v>
      </c>
      <c r="C355">
        <v>58.5</v>
      </c>
      <c r="D355" s="1" t="s">
        <v>52</v>
      </c>
      <c r="E355">
        <v>0</v>
      </c>
      <c r="F355">
        <v>1.7</v>
      </c>
      <c r="G355">
        <v>5.0999999999999996</v>
      </c>
      <c r="H355" s="1" t="s">
        <v>12</v>
      </c>
    </row>
    <row r="356" spans="1:8" x14ac:dyDescent="0.25">
      <c r="A356">
        <v>355</v>
      </c>
      <c r="B356">
        <f t="shared" si="4"/>
        <v>117</v>
      </c>
      <c r="C356">
        <v>83</v>
      </c>
      <c r="D356" s="1" t="s">
        <v>53</v>
      </c>
      <c r="E356">
        <v>0</v>
      </c>
      <c r="F356">
        <v>3.8</v>
      </c>
      <c r="G356">
        <v>4.5</v>
      </c>
      <c r="H356" s="1" t="s">
        <v>14</v>
      </c>
    </row>
    <row r="357" spans="1:8" x14ac:dyDescent="0.25">
      <c r="A357">
        <v>356</v>
      </c>
      <c r="B357">
        <f t="shared" si="4"/>
        <v>117</v>
      </c>
      <c r="C357">
        <v>138</v>
      </c>
      <c r="D357" s="1" t="s">
        <v>54</v>
      </c>
      <c r="E357">
        <v>0</v>
      </c>
      <c r="F357">
        <v>15.3</v>
      </c>
      <c r="G357">
        <v>3.3</v>
      </c>
      <c r="H357" s="1" t="s">
        <v>14</v>
      </c>
    </row>
    <row r="358" spans="1:8" x14ac:dyDescent="0.25">
      <c r="A358">
        <v>357</v>
      </c>
      <c r="B358">
        <f t="shared" si="4"/>
        <v>117</v>
      </c>
      <c r="C358">
        <v>164</v>
      </c>
      <c r="D358" s="1" t="s">
        <v>55</v>
      </c>
      <c r="E358">
        <v>0</v>
      </c>
      <c r="F358">
        <v>9.8000000000000007</v>
      </c>
      <c r="G358">
        <v>2.9</v>
      </c>
      <c r="H358" s="1" t="s">
        <v>12</v>
      </c>
    </row>
    <row r="359" spans="1:8" x14ac:dyDescent="0.25">
      <c r="A359">
        <v>358</v>
      </c>
      <c r="B359">
        <f t="shared" si="4"/>
        <v>118</v>
      </c>
      <c r="C359">
        <v>24</v>
      </c>
      <c r="D359" s="1" t="s">
        <v>56</v>
      </c>
      <c r="E359">
        <v>0</v>
      </c>
      <c r="F359">
        <v>8</v>
      </c>
      <c r="G359">
        <v>4.0999999999999996</v>
      </c>
      <c r="H359" s="1" t="s">
        <v>14</v>
      </c>
    </row>
    <row r="360" spans="1:8" x14ac:dyDescent="0.25">
      <c r="A360">
        <v>359</v>
      </c>
      <c r="B360">
        <f t="shared" si="4"/>
        <v>118</v>
      </c>
      <c r="C360">
        <v>152</v>
      </c>
      <c r="D360" s="1" t="s">
        <v>57</v>
      </c>
      <c r="E360">
        <v>1154</v>
      </c>
      <c r="F360">
        <v>14.1</v>
      </c>
      <c r="G360">
        <v>6.1</v>
      </c>
      <c r="H360" s="1" t="s">
        <v>40</v>
      </c>
    </row>
    <row r="361" spans="1:8" x14ac:dyDescent="0.25">
      <c r="A361">
        <v>360</v>
      </c>
      <c r="B361">
        <f t="shared" si="4"/>
        <v>118</v>
      </c>
      <c r="C361">
        <v>197.5</v>
      </c>
      <c r="D361" s="1" t="s">
        <v>58</v>
      </c>
      <c r="E361">
        <v>1730</v>
      </c>
      <c r="F361">
        <v>18.2</v>
      </c>
      <c r="G361">
        <v>7.3</v>
      </c>
      <c r="H361" s="1" t="s">
        <v>59</v>
      </c>
    </row>
    <row r="362" spans="1:8" x14ac:dyDescent="0.25">
      <c r="A362">
        <v>361</v>
      </c>
      <c r="B362">
        <f t="shared" si="4"/>
        <v>119</v>
      </c>
      <c r="C362">
        <v>82</v>
      </c>
      <c r="D362" s="1" t="s">
        <v>60</v>
      </c>
      <c r="E362">
        <v>2058</v>
      </c>
      <c r="F362">
        <v>34</v>
      </c>
      <c r="G362">
        <v>3.9</v>
      </c>
      <c r="H362" s="1" t="s">
        <v>40</v>
      </c>
    </row>
    <row r="363" spans="1:8" x14ac:dyDescent="0.25">
      <c r="A363">
        <v>362</v>
      </c>
      <c r="B363">
        <f t="shared" si="4"/>
        <v>119</v>
      </c>
      <c r="C363">
        <v>132.5</v>
      </c>
      <c r="D363" s="1" t="s">
        <v>61</v>
      </c>
      <c r="E363">
        <v>2360</v>
      </c>
      <c r="F363">
        <v>19</v>
      </c>
      <c r="G363">
        <v>6</v>
      </c>
      <c r="H363" s="1" t="s">
        <v>59</v>
      </c>
    </row>
    <row r="364" spans="1:8" x14ac:dyDescent="0.25">
      <c r="A364">
        <v>363</v>
      </c>
      <c r="B364">
        <f t="shared" si="4"/>
        <v>119</v>
      </c>
      <c r="C364">
        <v>177</v>
      </c>
      <c r="D364" s="1" t="s">
        <v>62</v>
      </c>
      <c r="E364">
        <v>1855</v>
      </c>
      <c r="F364">
        <v>12.6</v>
      </c>
      <c r="G364">
        <v>6.9</v>
      </c>
      <c r="H364" s="1" t="s">
        <v>40</v>
      </c>
    </row>
    <row r="365" spans="1:8" x14ac:dyDescent="0.25">
      <c r="A365">
        <v>364</v>
      </c>
      <c r="B365">
        <f t="shared" si="4"/>
        <v>121</v>
      </c>
      <c r="C365">
        <v>25</v>
      </c>
      <c r="D365" s="1" t="s">
        <v>63</v>
      </c>
      <c r="E365">
        <v>0</v>
      </c>
      <c r="F365">
        <v>2.4</v>
      </c>
      <c r="G365">
        <v>4.9000000000000004</v>
      </c>
      <c r="H365" s="1" t="s">
        <v>12</v>
      </c>
    </row>
    <row r="366" spans="1:8" x14ac:dyDescent="0.25">
      <c r="A366">
        <v>365</v>
      </c>
      <c r="B366">
        <f t="shared" si="4"/>
        <v>121</v>
      </c>
      <c r="C366">
        <v>71.5</v>
      </c>
      <c r="D366" s="1" t="s">
        <v>64</v>
      </c>
      <c r="E366">
        <v>0</v>
      </c>
      <c r="F366">
        <v>2.5</v>
      </c>
      <c r="G366">
        <v>5.4</v>
      </c>
      <c r="H366" s="1" t="s">
        <v>12</v>
      </c>
    </row>
    <row r="367" spans="1:8" x14ac:dyDescent="0.25">
      <c r="A367">
        <v>366</v>
      </c>
      <c r="B367">
        <f t="shared" si="4"/>
        <v>121</v>
      </c>
      <c r="C367">
        <v>155</v>
      </c>
      <c r="D367" s="1" t="s">
        <v>65</v>
      </c>
      <c r="E367">
        <v>1069</v>
      </c>
      <c r="F367">
        <v>5.4</v>
      </c>
      <c r="G367">
        <v>6.9</v>
      </c>
      <c r="H367" s="1" t="s">
        <v>21</v>
      </c>
    </row>
    <row r="368" spans="1:8" x14ac:dyDescent="0.25">
      <c r="A368">
        <v>367</v>
      </c>
      <c r="B368">
        <f t="shared" si="4"/>
        <v>121</v>
      </c>
      <c r="C368">
        <v>176.5</v>
      </c>
      <c r="D368" s="1" t="s">
        <v>66</v>
      </c>
      <c r="E368">
        <v>0</v>
      </c>
      <c r="F368">
        <v>6</v>
      </c>
      <c r="G368">
        <v>5.2</v>
      </c>
      <c r="H368" s="1" t="s">
        <v>14</v>
      </c>
    </row>
    <row r="369" spans="1:8" x14ac:dyDescent="0.25">
      <c r="A369">
        <v>368</v>
      </c>
      <c r="B369">
        <f t="shared" si="4"/>
        <v>121</v>
      </c>
      <c r="C369">
        <v>216</v>
      </c>
      <c r="D369" s="1" t="s">
        <v>67</v>
      </c>
      <c r="E369">
        <v>1755</v>
      </c>
      <c r="F369">
        <v>11.7</v>
      </c>
      <c r="G369">
        <v>7.7</v>
      </c>
      <c r="H369" s="1" t="s">
        <v>59</v>
      </c>
    </row>
    <row r="370" spans="1:8" x14ac:dyDescent="0.25">
      <c r="A370">
        <v>369</v>
      </c>
      <c r="B370">
        <f t="shared" si="4"/>
        <v>122</v>
      </c>
      <c r="C370">
        <v>57.5</v>
      </c>
      <c r="D370" s="1" t="s">
        <v>68</v>
      </c>
      <c r="E370">
        <v>1292</v>
      </c>
      <c r="F370">
        <v>8.3000000000000007</v>
      </c>
      <c r="G370">
        <v>7.1</v>
      </c>
      <c r="H370" s="1" t="s">
        <v>40</v>
      </c>
    </row>
    <row r="371" spans="1:8" x14ac:dyDescent="0.25">
      <c r="A371">
        <v>370</v>
      </c>
      <c r="B371">
        <f t="shared" si="4"/>
        <v>122</v>
      </c>
      <c r="C371">
        <v>82</v>
      </c>
      <c r="D371" s="1" t="s">
        <v>69</v>
      </c>
      <c r="E371">
        <v>1569</v>
      </c>
      <c r="F371">
        <v>13.2</v>
      </c>
      <c r="G371">
        <v>7</v>
      </c>
      <c r="H371" s="1" t="s">
        <v>40</v>
      </c>
    </row>
    <row r="372" spans="1:8" x14ac:dyDescent="0.25">
      <c r="A372">
        <v>371</v>
      </c>
      <c r="B372">
        <f t="shared" si="4"/>
        <v>122</v>
      </c>
      <c r="C372">
        <v>102.5</v>
      </c>
      <c r="D372" s="1" t="s">
        <v>70</v>
      </c>
      <c r="E372">
        <v>1580</v>
      </c>
      <c r="F372">
        <v>7.4</v>
      </c>
      <c r="G372">
        <v>8.3000000000000007</v>
      </c>
      <c r="H372" s="1" t="s">
        <v>40</v>
      </c>
    </row>
    <row r="373" spans="1:8" x14ac:dyDescent="0.25">
      <c r="A373">
        <v>372</v>
      </c>
      <c r="B373">
        <f t="shared" si="4"/>
        <v>122</v>
      </c>
      <c r="C373">
        <v>124.5</v>
      </c>
      <c r="D373" s="1" t="s">
        <v>71</v>
      </c>
      <c r="E373">
        <v>1680</v>
      </c>
      <c r="F373">
        <v>10.199999999999999</v>
      </c>
      <c r="G373">
        <v>8.3000000000000007</v>
      </c>
      <c r="H373" s="1" t="s">
        <v>59</v>
      </c>
    </row>
    <row r="374" spans="1:8" x14ac:dyDescent="0.25">
      <c r="A374">
        <v>373</v>
      </c>
      <c r="B374">
        <f t="shared" si="4"/>
        <v>123</v>
      </c>
      <c r="C374">
        <v>28</v>
      </c>
      <c r="D374" s="1" t="s">
        <v>72</v>
      </c>
      <c r="E374">
        <v>0</v>
      </c>
      <c r="F374">
        <v>2.6</v>
      </c>
      <c r="G374">
        <v>6.7</v>
      </c>
      <c r="H374" s="1" t="s">
        <v>14</v>
      </c>
    </row>
    <row r="375" spans="1:8" x14ac:dyDescent="0.25">
      <c r="A375">
        <v>374</v>
      </c>
      <c r="B375">
        <f t="shared" si="4"/>
        <v>123</v>
      </c>
      <c r="C375">
        <v>56</v>
      </c>
      <c r="D375" s="1" t="s">
        <v>73</v>
      </c>
      <c r="E375">
        <v>0</v>
      </c>
      <c r="F375">
        <v>2</v>
      </c>
      <c r="G375">
        <v>7</v>
      </c>
      <c r="H375" s="1" t="s">
        <v>14</v>
      </c>
    </row>
    <row r="376" spans="1:8" x14ac:dyDescent="0.25">
      <c r="A376">
        <v>375</v>
      </c>
      <c r="B376">
        <f t="shared" si="4"/>
        <v>123</v>
      </c>
      <c r="C376">
        <v>95.5</v>
      </c>
      <c r="D376" s="1" t="s">
        <v>74</v>
      </c>
      <c r="E376">
        <v>2115</v>
      </c>
      <c r="F376">
        <v>17.100000000000001</v>
      </c>
      <c r="G376">
        <v>7.3</v>
      </c>
      <c r="H376" s="1" t="s">
        <v>59</v>
      </c>
    </row>
    <row r="377" spans="1:8" x14ac:dyDescent="0.25">
      <c r="A377">
        <v>376</v>
      </c>
      <c r="B377">
        <f t="shared" si="4"/>
        <v>123</v>
      </c>
      <c r="C377">
        <v>145.5</v>
      </c>
      <c r="D377" s="1" t="s">
        <v>75</v>
      </c>
      <c r="E377">
        <v>1520</v>
      </c>
      <c r="F377">
        <v>13.6</v>
      </c>
      <c r="G377">
        <v>7.8</v>
      </c>
      <c r="H377" s="1" t="s">
        <v>59</v>
      </c>
    </row>
    <row r="378" spans="1:8" x14ac:dyDescent="0.25">
      <c r="A378">
        <v>377</v>
      </c>
      <c r="B378">
        <f t="shared" si="4"/>
        <v>124</v>
      </c>
      <c r="C378">
        <v>195.5</v>
      </c>
      <c r="D378" s="1" t="s">
        <v>76</v>
      </c>
      <c r="E378">
        <v>0</v>
      </c>
      <c r="F378">
        <v>1.3</v>
      </c>
      <c r="G378">
        <v>7.6</v>
      </c>
      <c r="H378" s="1" t="s">
        <v>12</v>
      </c>
    </row>
    <row r="379" spans="1:8" x14ac:dyDescent="0.25">
      <c r="A379">
        <v>378</v>
      </c>
      <c r="B379">
        <f t="shared" si="4"/>
        <v>126</v>
      </c>
      <c r="C379">
        <v>31</v>
      </c>
      <c r="D379" s="1" t="s">
        <v>77</v>
      </c>
      <c r="E379">
        <v>0</v>
      </c>
      <c r="F379">
        <v>0</v>
      </c>
      <c r="G379">
        <v>0</v>
      </c>
      <c r="H379" s="1" t="s">
        <v>12</v>
      </c>
    </row>
    <row r="380" spans="1:8" x14ac:dyDescent="0.25">
      <c r="A380">
        <v>379</v>
      </c>
      <c r="B380">
        <f t="shared" si="4"/>
        <v>127</v>
      </c>
      <c r="C380">
        <v>68</v>
      </c>
      <c r="D380" s="1" t="s">
        <v>11</v>
      </c>
      <c r="E380">
        <v>0</v>
      </c>
      <c r="F380">
        <v>1.6</v>
      </c>
      <c r="G380">
        <v>7.1</v>
      </c>
      <c r="H380" s="1" t="s">
        <v>12</v>
      </c>
    </row>
    <row r="381" spans="1:8" x14ac:dyDescent="0.25">
      <c r="A381">
        <v>380</v>
      </c>
      <c r="B381">
        <f t="shared" si="4"/>
        <v>127</v>
      </c>
      <c r="C381">
        <v>103.5</v>
      </c>
      <c r="D381" s="1" t="s">
        <v>13</v>
      </c>
      <c r="E381">
        <v>0</v>
      </c>
      <c r="F381">
        <v>4.5</v>
      </c>
      <c r="G381">
        <v>6.8</v>
      </c>
      <c r="H381" s="1" t="s">
        <v>14</v>
      </c>
    </row>
    <row r="382" spans="1:8" x14ac:dyDescent="0.25">
      <c r="A382">
        <v>381</v>
      </c>
      <c r="B382">
        <f t="shared" si="4"/>
        <v>127</v>
      </c>
      <c r="C382">
        <v>129.5</v>
      </c>
      <c r="D382" s="1" t="s">
        <v>15</v>
      </c>
      <c r="E382">
        <v>0</v>
      </c>
      <c r="F382">
        <v>3</v>
      </c>
      <c r="G382">
        <v>6.6</v>
      </c>
      <c r="H382" s="1" t="s">
        <v>14</v>
      </c>
    </row>
    <row r="383" spans="1:8" x14ac:dyDescent="0.25">
      <c r="A383">
        <v>382</v>
      </c>
      <c r="B383">
        <f t="shared" si="4"/>
        <v>128</v>
      </c>
      <c r="C383">
        <v>47</v>
      </c>
      <c r="D383" s="1" t="s">
        <v>16</v>
      </c>
      <c r="E383">
        <v>0</v>
      </c>
      <c r="F383">
        <v>1.8</v>
      </c>
      <c r="G383">
        <v>6.1</v>
      </c>
      <c r="H383" s="1" t="s">
        <v>12</v>
      </c>
    </row>
    <row r="384" spans="1:8" x14ac:dyDescent="0.25">
      <c r="A384">
        <v>383</v>
      </c>
      <c r="B384">
        <f t="shared" si="4"/>
        <v>128</v>
      </c>
      <c r="C384">
        <v>85</v>
      </c>
      <c r="D384" s="1" t="s">
        <v>17</v>
      </c>
      <c r="E384">
        <v>0</v>
      </c>
      <c r="F384">
        <v>3.1</v>
      </c>
      <c r="G384">
        <v>6.4</v>
      </c>
      <c r="H384" s="1" t="s">
        <v>14</v>
      </c>
    </row>
    <row r="385" spans="1:8" x14ac:dyDescent="0.25">
      <c r="A385">
        <v>384</v>
      </c>
      <c r="B385">
        <f t="shared" si="4"/>
        <v>128</v>
      </c>
      <c r="C385">
        <v>112.5</v>
      </c>
      <c r="D385" s="1" t="s">
        <v>18</v>
      </c>
      <c r="E385">
        <v>0</v>
      </c>
      <c r="F385">
        <v>1.3</v>
      </c>
      <c r="G385">
        <v>8.6</v>
      </c>
      <c r="H385" s="1" t="s">
        <v>14</v>
      </c>
    </row>
    <row r="386" spans="1:8" x14ac:dyDescent="0.25">
      <c r="A386">
        <v>385</v>
      </c>
      <c r="B386">
        <f t="shared" ref="B386:B449" si="5">B323+21</f>
        <v>128</v>
      </c>
      <c r="C386">
        <v>119.5</v>
      </c>
      <c r="D386" s="1" t="s">
        <v>19</v>
      </c>
      <c r="E386">
        <v>0</v>
      </c>
      <c r="F386">
        <v>1.6</v>
      </c>
      <c r="G386">
        <v>6.7</v>
      </c>
      <c r="H386" s="1" t="s">
        <v>14</v>
      </c>
    </row>
    <row r="387" spans="1:8" x14ac:dyDescent="0.25">
      <c r="A387">
        <v>386</v>
      </c>
      <c r="B387">
        <f t="shared" si="5"/>
        <v>128</v>
      </c>
      <c r="C387">
        <v>143.5</v>
      </c>
      <c r="D387" s="1" t="s">
        <v>20</v>
      </c>
      <c r="E387">
        <v>0</v>
      </c>
      <c r="F387">
        <v>4.7</v>
      </c>
      <c r="G387">
        <v>7</v>
      </c>
      <c r="H387" s="1" t="s">
        <v>21</v>
      </c>
    </row>
    <row r="388" spans="1:8" x14ac:dyDescent="0.25">
      <c r="A388">
        <v>387</v>
      </c>
      <c r="B388">
        <f t="shared" si="5"/>
        <v>128</v>
      </c>
      <c r="C388">
        <v>167</v>
      </c>
      <c r="D388" s="1" t="s">
        <v>22</v>
      </c>
      <c r="E388">
        <v>0</v>
      </c>
      <c r="F388">
        <v>2.5</v>
      </c>
      <c r="G388">
        <v>6.1</v>
      </c>
      <c r="H388" s="1" t="s">
        <v>14</v>
      </c>
    </row>
    <row r="389" spans="1:8" x14ac:dyDescent="0.25">
      <c r="A389">
        <v>388</v>
      </c>
      <c r="B389">
        <f t="shared" si="5"/>
        <v>128</v>
      </c>
      <c r="C389">
        <v>175</v>
      </c>
      <c r="D389" s="1" t="s">
        <v>23</v>
      </c>
      <c r="E389">
        <v>0</v>
      </c>
      <c r="F389">
        <v>1</v>
      </c>
      <c r="G389">
        <v>7.4</v>
      </c>
      <c r="H389" s="1" t="s">
        <v>12</v>
      </c>
    </row>
    <row r="390" spans="1:8" x14ac:dyDescent="0.25">
      <c r="A390">
        <v>389</v>
      </c>
      <c r="B390">
        <f t="shared" si="5"/>
        <v>128</v>
      </c>
      <c r="C390">
        <v>182</v>
      </c>
      <c r="D390" s="1" t="s">
        <v>24</v>
      </c>
      <c r="E390">
        <v>0</v>
      </c>
      <c r="F390">
        <v>1.5</v>
      </c>
      <c r="G390">
        <v>9.1</v>
      </c>
      <c r="H390" s="1" t="s">
        <v>14</v>
      </c>
    </row>
    <row r="391" spans="1:8" x14ac:dyDescent="0.25">
      <c r="A391">
        <v>390</v>
      </c>
      <c r="B391">
        <f t="shared" si="5"/>
        <v>128</v>
      </c>
      <c r="C391">
        <v>196</v>
      </c>
      <c r="D391" s="1" t="s">
        <v>25</v>
      </c>
      <c r="E391">
        <v>0</v>
      </c>
      <c r="F391">
        <v>0.8</v>
      </c>
      <c r="G391">
        <v>10.8</v>
      </c>
      <c r="H391" s="1" t="s">
        <v>12</v>
      </c>
    </row>
    <row r="392" spans="1:8" x14ac:dyDescent="0.25">
      <c r="A392">
        <v>391</v>
      </c>
      <c r="B392">
        <f t="shared" si="5"/>
        <v>130</v>
      </c>
      <c r="C392">
        <v>34</v>
      </c>
      <c r="D392" s="1" t="s">
        <v>26</v>
      </c>
      <c r="E392">
        <v>0</v>
      </c>
      <c r="F392">
        <v>1</v>
      </c>
      <c r="G392">
        <v>6.5</v>
      </c>
      <c r="H392" s="1" t="s">
        <v>12</v>
      </c>
    </row>
    <row r="393" spans="1:8" x14ac:dyDescent="0.25">
      <c r="A393">
        <v>392</v>
      </c>
      <c r="B393">
        <f t="shared" si="5"/>
        <v>130</v>
      </c>
      <c r="C393">
        <v>117.5</v>
      </c>
      <c r="D393" s="1" t="s">
        <v>27</v>
      </c>
      <c r="E393">
        <v>0</v>
      </c>
      <c r="F393">
        <v>1.3</v>
      </c>
      <c r="G393">
        <v>5.7</v>
      </c>
      <c r="H393" s="1" t="s">
        <v>12</v>
      </c>
    </row>
    <row r="394" spans="1:8" x14ac:dyDescent="0.25">
      <c r="A394">
        <v>393</v>
      </c>
      <c r="B394">
        <f t="shared" si="5"/>
        <v>132</v>
      </c>
      <c r="C394">
        <v>107.5</v>
      </c>
      <c r="D394" s="1" t="s">
        <v>28</v>
      </c>
      <c r="E394">
        <v>0</v>
      </c>
      <c r="F394">
        <v>0.9</v>
      </c>
      <c r="G394">
        <v>6.2</v>
      </c>
      <c r="H394" s="1" t="s">
        <v>12</v>
      </c>
    </row>
    <row r="395" spans="1:8" x14ac:dyDescent="0.25">
      <c r="A395">
        <v>394</v>
      </c>
      <c r="B395">
        <f t="shared" si="5"/>
        <v>132</v>
      </c>
      <c r="C395">
        <v>157</v>
      </c>
      <c r="D395" s="1" t="s">
        <v>29</v>
      </c>
      <c r="E395">
        <v>0</v>
      </c>
      <c r="F395">
        <v>1.5</v>
      </c>
      <c r="G395">
        <v>6.2</v>
      </c>
      <c r="H395" s="1" t="s">
        <v>12</v>
      </c>
    </row>
    <row r="396" spans="1:8" x14ac:dyDescent="0.25">
      <c r="A396">
        <v>395</v>
      </c>
      <c r="B396">
        <f t="shared" si="5"/>
        <v>133</v>
      </c>
      <c r="C396">
        <v>217.5</v>
      </c>
      <c r="D396" s="1" t="s">
        <v>30</v>
      </c>
      <c r="E396">
        <v>0</v>
      </c>
      <c r="F396">
        <v>3.2</v>
      </c>
      <c r="G396">
        <v>5</v>
      </c>
      <c r="H396" s="1" t="s">
        <v>12</v>
      </c>
    </row>
    <row r="397" spans="1:8" x14ac:dyDescent="0.25">
      <c r="A397">
        <v>396</v>
      </c>
      <c r="B397">
        <f t="shared" si="5"/>
        <v>133</v>
      </c>
      <c r="C397">
        <v>229</v>
      </c>
      <c r="D397" s="1" t="s">
        <v>31</v>
      </c>
      <c r="E397">
        <v>0</v>
      </c>
      <c r="F397">
        <v>1.3</v>
      </c>
      <c r="G397">
        <v>7.9</v>
      </c>
      <c r="H397" s="1" t="s">
        <v>12</v>
      </c>
    </row>
    <row r="398" spans="1:8" x14ac:dyDescent="0.25">
      <c r="A398">
        <v>397</v>
      </c>
      <c r="B398">
        <f t="shared" si="5"/>
        <v>134</v>
      </c>
      <c r="C398">
        <v>142</v>
      </c>
      <c r="D398" s="1" t="s">
        <v>32</v>
      </c>
      <c r="E398">
        <v>891</v>
      </c>
      <c r="F398">
        <v>7.6</v>
      </c>
      <c r="G398">
        <v>6</v>
      </c>
      <c r="H398" s="1" t="s">
        <v>21</v>
      </c>
    </row>
    <row r="399" spans="1:8" x14ac:dyDescent="0.25">
      <c r="A399">
        <v>398</v>
      </c>
      <c r="B399">
        <f t="shared" si="5"/>
        <v>134</v>
      </c>
      <c r="C399">
        <v>150</v>
      </c>
      <c r="D399" s="1" t="s">
        <v>33</v>
      </c>
      <c r="E399">
        <v>901</v>
      </c>
      <c r="F399">
        <v>3</v>
      </c>
      <c r="G399">
        <v>7.5</v>
      </c>
      <c r="H399" s="1" t="s">
        <v>21</v>
      </c>
    </row>
    <row r="400" spans="1:8" x14ac:dyDescent="0.25">
      <c r="A400">
        <v>399</v>
      </c>
      <c r="B400">
        <f t="shared" si="5"/>
        <v>134</v>
      </c>
      <c r="C400">
        <v>161</v>
      </c>
      <c r="D400" s="1" t="s">
        <v>34</v>
      </c>
      <c r="E400">
        <v>0</v>
      </c>
      <c r="F400">
        <v>1.8</v>
      </c>
      <c r="G400">
        <v>10.3</v>
      </c>
      <c r="H400" s="1" t="s">
        <v>14</v>
      </c>
    </row>
    <row r="401" spans="1:8" x14ac:dyDescent="0.25">
      <c r="A401">
        <v>400</v>
      </c>
      <c r="B401">
        <f t="shared" si="5"/>
        <v>135</v>
      </c>
      <c r="C401">
        <v>11.5</v>
      </c>
      <c r="D401" s="1" t="s">
        <v>35</v>
      </c>
      <c r="E401">
        <v>1140</v>
      </c>
      <c r="F401">
        <v>8.6</v>
      </c>
      <c r="G401">
        <v>4.5</v>
      </c>
      <c r="H401" s="1" t="s">
        <v>21</v>
      </c>
    </row>
    <row r="402" spans="1:8" x14ac:dyDescent="0.25">
      <c r="A402">
        <v>401</v>
      </c>
      <c r="B402">
        <f t="shared" si="5"/>
        <v>135</v>
      </c>
      <c r="C402">
        <v>41</v>
      </c>
      <c r="D402" s="1" t="s">
        <v>36</v>
      </c>
      <c r="E402">
        <v>0</v>
      </c>
      <c r="F402">
        <v>7.7</v>
      </c>
      <c r="G402">
        <v>4.0999999999999996</v>
      </c>
      <c r="H402" s="1" t="s">
        <v>14</v>
      </c>
    </row>
    <row r="403" spans="1:8" x14ac:dyDescent="0.25">
      <c r="A403">
        <v>402</v>
      </c>
      <c r="B403">
        <f t="shared" si="5"/>
        <v>135</v>
      </c>
      <c r="C403">
        <v>70</v>
      </c>
      <c r="D403" s="1" t="s">
        <v>37</v>
      </c>
      <c r="E403">
        <v>0</v>
      </c>
      <c r="F403">
        <v>4.5</v>
      </c>
      <c r="G403">
        <v>6.1</v>
      </c>
      <c r="H403" s="1" t="s">
        <v>14</v>
      </c>
    </row>
    <row r="404" spans="1:8" x14ac:dyDescent="0.25">
      <c r="A404">
        <v>403</v>
      </c>
      <c r="B404">
        <f t="shared" si="5"/>
        <v>135</v>
      </c>
      <c r="C404">
        <v>86</v>
      </c>
      <c r="D404" s="1" t="s">
        <v>38</v>
      </c>
      <c r="E404">
        <v>559</v>
      </c>
      <c r="F404">
        <v>4.0999999999999996</v>
      </c>
      <c r="G404">
        <v>7.9</v>
      </c>
      <c r="H404" s="1" t="s">
        <v>21</v>
      </c>
    </row>
    <row r="405" spans="1:8" x14ac:dyDescent="0.25">
      <c r="A405">
        <v>404</v>
      </c>
      <c r="B405">
        <f t="shared" si="5"/>
        <v>135</v>
      </c>
      <c r="C405">
        <v>120</v>
      </c>
      <c r="D405" s="1" t="s">
        <v>39</v>
      </c>
      <c r="E405">
        <v>1183</v>
      </c>
      <c r="F405">
        <v>10.8</v>
      </c>
      <c r="G405">
        <v>5.4</v>
      </c>
      <c r="H405" s="1" t="s">
        <v>40</v>
      </c>
    </row>
    <row r="406" spans="1:8" x14ac:dyDescent="0.25">
      <c r="A406">
        <v>405</v>
      </c>
      <c r="B406">
        <f t="shared" si="5"/>
        <v>135</v>
      </c>
      <c r="C406">
        <v>127</v>
      </c>
      <c r="D406" s="1" t="s">
        <v>41</v>
      </c>
      <c r="E406">
        <v>0</v>
      </c>
      <c r="F406">
        <v>1.4</v>
      </c>
      <c r="G406">
        <v>8.6</v>
      </c>
      <c r="H406" s="1" t="s">
        <v>14</v>
      </c>
    </row>
    <row r="407" spans="1:8" x14ac:dyDescent="0.25">
      <c r="A407">
        <v>406</v>
      </c>
      <c r="B407">
        <f t="shared" si="5"/>
        <v>136</v>
      </c>
      <c r="C407">
        <v>30.5</v>
      </c>
      <c r="D407" s="1" t="s">
        <v>42</v>
      </c>
      <c r="E407">
        <v>722</v>
      </c>
      <c r="F407">
        <v>8.3000000000000007</v>
      </c>
      <c r="G407">
        <v>5.4</v>
      </c>
      <c r="H407" s="1" t="s">
        <v>21</v>
      </c>
    </row>
    <row r="408" spans="1:8" x14ac:dyDescent="0.25">
      <c r="A408">
        <v>407</v>
      </c>
      <c r="B408">
        <f t="shared" si="5"/>
        <v>136</v>
      </c>
      <c r="C408">
        <v>54.5</v>
      </c>
      <c r="D408" s="1" t="s">
        <v>43</v>
      </c>
      <c r="E408">
        <v>1163</v>
      </c>
      <c r="F408">
        <v>9.3000000000000007</v>
      </c>
      <c r="G408">
        <v>8.1</v>
      </c>
      <c r="H408" s="1" t="s">
        <v>40</v>
      </c>
    </row>
    <row r="409" spans="1:8" x14ac:dyDescent="0.25">
      <c r="A409">
        <v>408</v>
      </c>
      <c r="B409">
        <f t="shared" si="5"/>
        <v>136</v>
      </c>
      <c r="C409">
        <v>71.5</v>
      </c>
      <c r="D409" s="1" t="s">
        <v>44</v>
      </c>
      <c r="E409">
        <v>1193</v>
      </c>
      <c r="F409">
        <v>7.1</v>
      </c>
      <c r="G409">
        <v>8.4</v>
      </c>
      <c r="H409" s="1" t="s">
        <v>40</v>
      </c>
    </row>
    <row r="410" spans="1:8" x14ac:dyDescent="0.25">
      <c r="A410">
        <v>409</v>
      </c>
      <c r="B410">
        <f t="shared" si="5"/>
        <v>136</v>
      </c>
      <c r="C410">
        <v>103.5</v>
      </c>
      <c r="D410" s="1" t="s">
        <v>45</v>
      </c>
      <c r="E410">
        <v>884</v>
      </c>
      <c r="F410">
        <v>6.7</v>
      </c>
      <c r="G410">
        <v>6.1</v>
      </c>
      <c r="H410" s="1" t="s">
        <v>21</v>
      </c>
    </row>
    <row r="411" spans="1:8" x14ac:dyDescent="0.25">
      <c r="A411">
        <v>410</v>
      </c>
      <c r="B411">
        <f t="shared" si="5"/>
        <v>136</v>
      </c>
      <c r="C411">
        <v>125.5</v>
      </c>
      <c r="D411" s="1" t="s">
        <v>46</v>
      </c>
      <c r="E411">
        <v>0</v>
      </c>
      <c r="F411">
        <v>3.2</v>
      </c>
      <c r="G411">
        <v>6.2</v>
      </c>
      <c r="H411" s="1" t="s">
        <v>14</v>
      </c>
    </row>
    <row r="412" spans="1:8" x14ac:dyDescent="0.25">
      <c r="A412">
        <v>411</v>
      </c>
      <c r="B412">
        <f t="shared" si="5"/>
        <v>136</v>
      </c>
      <c r="C412">
        <v>143.5</v>
      </c>
      <c r="D412" s="1" t="s">
        <v>47</v>
      </c>
      <c r="E412">
        <v>914</v>
      </c>
      <c r="F412">
        <v>3.5</v>
      </c>
      <c r="G412">
        <v>9.5</v>
      </c>
      <c r="H412" s="1" t="s">
        <v>40</v>
      </c>
    </row>
    <row r="413" spans="1:8" x14ac:dyDescent="0.25">
      <c r="A413">
        <v>412</v>
      </c>
      <c r="B413">
        <f t="shared" si="5"/>
        <v>136</v>
      </c>
      <c r="C413">
        <v>161.5</v>
      </c>
      <c r="D413" s="1" t="s">
        <v>4</v>
      </c>
      <c r="E413">
        <v>1035</v>
      </c>
      <c r="F413">
        <v>5.9</v>
      </c>
      <c r="G413">
        <v>8.5</v>
      </c>
      <c r="H413" s="1" t="s">
        <v>40</v>
      </c>
    </row>
    <row r="414" spans="1:8" x14ac:dyDescent="0.25">
      <c r="A414">
        <v>413</v>
      </c>
      <c r="B414">
        <f t="shared" si="5"/>
        <v>137</v>
      </c>
      <c r="C414">
        <v>141</v>
      </c>
      <c r="D414" s="1" t="s">
        <v>48</v>
      </c>
      <c r="E414">
        <v>0</v>
      </c>
      <c r="F414">
        <v>7.6</v>
      </c>
      <c r="G414">
        <v>4.9000000000000004</v>
      </c>
      <c r="H414" s="1" t="s">
        <v>14</v>
      </c>
    </row>
    <row r="415" spans="1:8" x14ac:dyDescent="0.25">
      <c r="A415">
        <v>414</v>
      </c>
      <c r="B415">
        <f t="shared" si="5"/>
        <v>137</v>
      </c>
      <c r="C415">
        <v>148.5</v>
      </c>
      <c r="D415" s="1" t="s">
        <v>49</v>
      </c>
      <c r="E415">
        <v>0</v>
      </c>
      <c r="F415">
        <v>1.7</v>
      </c>
      <c r="G415">
        <v>6.5</v>
      </c>
      <c r="H415" s="1" t="s">
        <v>14</v>
      </c>
    </row>
    <row r="416" spans="1:8" x14ac:dyDescent="0.25">
      <c r="A416">
        <v>415</v>
      </c>
      <c r="B416">
        <f t="shared" si="5"/>
        <v>137</v>
      </c>
      <c r="C416">
        <v>152.5</v>
      </c>
      <c r="D416" s="1" t="s">
        <v>50</v>
      </c>
      <c r="E416">
        <v>0</v>
      </c>
      <c r="F416">
        <v>3.1</v>
      </c>
      <c r="G416">
        <v>5.2</v>
      </c>
      <c r="H416" s="1" t="s">
        <v>12</v>
      </c>
    </row>
    <row r="417" spans="1:8" x14ac:dyDescent="0.25">
      <c r="A417">
        <v>416</v>
      </c>
      <c r="B417">
        <f t="shared" si="5"/>
        <v>137</v>
      </c>
      <c r="C417">
        <v>168</v>
      </c>
      <c r="D417" s="1" t="s">
        <v>51</v>
      </c>
      <c r="E417">
        <v>0</v>
      </c>
      <c r="F417">
        <v>3</v>
      </c>
      <c r="G417">
        <v>6.6</v>
      </c>
      <c r="H417" s="1" t="s">
        <v>14</v>
      </c>
    </row>
    <row r="418" spans="1:8" x14ac:dyDescent="0.25">
      <c r="A418">
        <v>417</v>
      </c>
      <c r="B418">
        <f t="shared" si="5"/>
        <v>138</v>
      </c>
      <c r="C418">
        <v>58.5</v>
      </c>
      <c r="D418" s="1" t="s">
        <v>52</v>
      </c>
      <c r="E418">
        <v>0</v>
      </c>
      <c r="F418">
        <v>1.7</v>
      </c>
      <c r="G418">
        <v>5.0999999999999996</v>
      </c>
      <c r="H418" s="1" t="s">
        <v>12</v>
      </c>
    </row>
    <row r="419" spans="1:8" x14ac:dyDescent="0.25">
      <c r="A419">
        <v>418</v>
      </c>
      <c r="B419">
        <f t="shared" si="5"/>
        <v>138</v>
      </c>
      <c r="C419">
        <v>83</v>
      </c>
      <c r="D419" s="1" t="s">
        <v>53</v>
      </c>
      <c r="E419">
        <v>0</v>
      </c>
      <c r="F419">
        <v>3.8</v>
      </c>
      <c r="G419">
        <v>4.5</v>
      </c>
      <c r="H419" s="1" t="s">
        <v>14</v>
      </c>
    </row>
    <row r="420" spans="1:8" x14ac:dyDescent="0.25">
      <c r="A420">
        <v>419</v>
      </c>
      <c r="B420">
        <f t="shared" si="5"/>
        <v>138</v>
      </c>
      <c r="C420">
        <v>138</v>
      </c>
      <c r="D420" s="1" t="s">
        <v>54</v>
      </c>
      <c r="E420">
        <v>0</v>
      </c>
      <c r="F420">
        <v>15.3</v>
      </c>
      <c r="G420">
        <v>3.3</v>
      </c>
      <c r="H420" s="1" t="s">
        <v>14</v>
      </c>
    </row>
    <row r="421" spans="1:8" x14ac:dyDescent="0.25">
      <c r="A421">
        <v>420</v>
      </c>
      <c r="B421">
        <f t="shared" si="5"/>
        <v>138</v>
      </c>
      <c r="C421">
        <v>164</v>
      </c>
      <c r="D421" s="1" t="s">
        <v>55</v>
      </c>
      <c r="E421">
        <v>0</v>
      </c>
      <c r="F421">
        <v>9.8000000000000007</v>
      </c>
      <c r="G421">
        <v>2.9</v>
      </c>
      <c r="H421" s="1" t="s">
        <v>12</v>
      </c>
    </row>
    <row r="422" spans="1:8" x14ac:dyDescent="0.25">
      <c r="A422">
        <v>421</v>
      </c>
      <c r="B422">
        <f t="shared" si="5"/>
        <v>139</v>
      </c>
      <c r="C422">
        <v>24</v>
      </c>
      <c r="D422" s="1" t="s">
        <v>56</v>
      </c>
      <c r="E422">
        <v>0</v>
      </c>
      <c r="F422">
        <v>8</v>
      </c>
      <c r="G422">
        <v>4.0999999999999996</v>
      </c>
      <c r="H422" s="1" t="s">
        <v>14</v>
      </c>
    </row>
    <row r="423" spans="1:8" x14ac:dyDescent="0.25">
      <c r="A423">
        <v>422</v>
      </c>
      <c r="B423">
        <f t="shared" si="5"/>
        <v>139</v>
      </c>
      <c r="C423">
        <v>152</v>
      </c>
      <c r="D423" s="1" t="s">
        <v>57</v>
      </c>
      <c r="E423">
        <v>1154</v>
      </c>
      <c r="F423">
        <v>14.1</v>
      </c>
      <c r="G423">
        <v>6.1</v>
      </c>
      <c r="H423" s="1" t="s">
        <v>40</v>
      </c>
    </row>
    <row r="424" spans="1:8" x14ac:dyDescent="0.25">
      <c r="A424">
        <v>423</v>
      </c>
      <c r="B424">
        <f t="shared" si="5"/>
        <v>139</v>
      </c>
      <c r="C424">
        <v>197.5</v>
      </c>
      <c r="D424" s="1" t="s">
        <v>58</v>
      </c>
      <c r="E424">
        <v>1730</v>
      </c>
      <c r="F424">
        <v>18.2</v>
      </c>
      <c r="G424">
        <v>7.3</v>
      </c>
      <c r="H424" s="1" t="s">
        <v>59</v>
      </c>
    </row>
    <row r="425" spans="1:8" x14ac:dyDescent="0.25">
      <c r="A425">
        <v>424</v>
      </c>
      <c r="B425">
        <f t="shared" si="5"/>
        <v>140</v>
      </c>
      <c r="C425">
        <v>82</v>
      </c>
      <c r="D425" s="1" t="s">
        <v>60</v>
      </c>
      <c r="E425">
        <v>2058</v>
      </c>
      <c r="F425">
        <v>34</v>
      </c>
      <c r="G425">
        <v>3.9</v>
      </c>
      <c r="H425" s="1" t="s">
        <v>40</v>
      </c>
    </row>
    <row r="426" spans="1:8" x14ac:dyDescent="0.25">
      <c r="A426">
        <v>425</v>
      </c>
      <c r="B426">
        <f t="shared" si="5"/>
        <v>140</v>
      </c>
      <c r="C426">
        <v>132.5</v>
      </c>
      <c r="D426" s="1" t="s">
        <v>61</v>
      </c>
      <c r="E426">
        <v>2360</v>
      </c>
      <c r="F426">
        <v>19</v>
      </c>
      <c r="G426">
        <v>6</v>
      </c>
      <c r="H426" s="1" t="s">
        <v>59</v>
      </c>
    </row>
    <row r="427" spans="1:8" x14ac:dyDescent="0.25">
      <c r="A427">
        <v>426</v>
      </c>
      <c r="B427">
        <f t="shared" si="5"/>
        <v>140</v>
      </c>
      <c r="C427">
        <v>177</v>
      </c>
      <c r="D427" s="1" t="s">
        <v>62</v>
      </c>
      <c r="E427">
        <v>1855</v>
      </c>
      <c r="F427">
        <v>12.6</v>
      </c>
      <c r="G427">
        <v>6.9</v>
      </c>
      <c r="H427" s="1" t="s">
        <v>40</v>
      </c>
    </row>
    <row r="428" spans="1:8" x14ac:dyDescent="0.25">
      <c r="A428">
        <v>427</v>
      </c>
      <c r="B428">
        <f t="shared" si="5"/>
        <v>142</v>
      </c>
      <c r="C428">
        <v>25</v>
      </c>
      <c r="D428" s="1" t="s">
        <v>63</v>
      </c>
      <c r="E428">
        <v>0</v>
      </c>
      <c r="F428">
        <v>2.4</v>
      </c>
      <c r="G428">
        <v>4.9000000000000004</v>
      </c>
      <c r="H428" s="1" t="s">
        <v>12</v>
      </c>
    </row>
    <row r="429" spans="1:8" x14ac:dyDescent="0.25">
      <c r="A429">
        <v>428</v>
      </c>
      <c r="B429">
        <f t="shared" si="5"/>
        <v>142</v>
      </c>
      <c r="C429">
        <v>71.5</v>
      </c>
      <c r="D429" s="1" t="s">
        <v>64</v>
      </c>
      <c r="E429">
        <v>0</v>
      </c>
      <c r="F429">
        <v>2.5</v>
      </c>
      <c r="G429">
        <v>5.4</v>
      </c>
      <c r="H429" s="1" t="s">
        <v>12</v>
      </c>
    </row>
    <row r="430" spans="1:8" x14ac:dyDescent="0.25">
      <c r="A430">
        <v>429</v>
      </c>
      <c r="B430">
        <f t="shared" si="5"/>
        <v>142</v>
      </c>
      <c r="C430">
        <v>155</v>
      </c>
      <c r="D430" s="1" t="s">
        <v>65</v>
      </c>
      <c r="E430">
        <v>1069</v>
      </c>
      <c r="F430">
        <v>5.4</v>
      </c>
      <c r="G430">
        <v>6.9</v>
      </c>
      <c r="H430" s="1" t="s">
        <v>21</v>
      </c>
    </row>
    <row r="431" spans="1:8" x14ac:dyDescent="0.25">
      <c r="A431">
        <v>430</v>
      </c>
      <c r="B431">
        <f t="shared" si="5"/>
        <v>142</v>
      </c>
      <c r="C431">
        <v>176.5</v>
      </c>
      <c r="D431" s="1" t="s">
        <v>66</v>
      </c>
      <c r="E431">
        <v>0</v>
      </c>
      <c r="F431">
        <v>6</v>
      </c>
      <c r="G431">
        <v>5.2</v>
      </c>
      <c r="H431" s="1" t="s">
        <v>14</v>
      </c>
    </row>
    <row r="432" spans="1:8" x14ac:dyDescent="0.25">
      <c r="A432">
        <v>431</v>
      </c>
      <c r="B432">
        <f t="shared" si="5"/>
        <v>142</v>
      </c>
      <c r="C432">
        <v>216</v>
      </c>
      <c r="D432" s="1" t="s">
        <v>67</v>
      </c>
      <c r="E432">
        <v>1755</v>
      </c>
      <c r="F432">
        <v>11.7</v>
      </c>
      <c r="G432">
        <v>7.7</v>
      </c>
      <c r="H432" s="1" t="s">
        <v>59</v>
      </c>
    </row>
    <row r="433" spans="1:8" x14ac:dyDescent="0.25">
      <c r="A433">
        <v>432</v>
      </c>
      <c r="B433">
        <f t="shared" si="5"/>
        <v>143</v>
      </c>
      <c r="C433">
        <v>57.5</v>
      </c>
      <c r="D433" s="1" t="s">
        <v>68</v>
      </c>
      <c r="E433">
        <v>1292</v>
      </c>
      <c r="F433">
        <v>8.3000000000000007</v>
      </c>
      <c r="G433">
        <v>7.1</v>
      </c>
      <c r="H433" s="1" t="s">
        <v>40</v>
      </c>
    </row>
    <row r="434" spans="1:8" x14ac:dyDescent="0.25">
      <c r="A434">
        <v>433</v>
      </c>
      <c r="B434">
        <f t="shared" si="5"/>
        <v>143</v>
      </c>
      <c r="C434">
        <v>82</v>
      </c>
      <c r="D434" s="1" t="s">
        <v>69</v>
      </c>
      <c r="E434">
        <v>1569</v>
      </c>
      <c r="F434">
        <v>13.2</v>
      </c>
      <c r="G434">
        <v>7</v>
      </c>
      <c r="H434" s="1" t="s">
        <v>40</v>
      </c>
    </row>
    <row r="435" spans="1:8" x14ac:dyDescent="0.25">
      <c r="A435">
        <v>434</v>
      </c>
      <c r="B435">
        <f t="shared" si="5"/>
        <v>143</v>
      </c>
      <c r="C435">
        <v>102.5</v>
      </c>
      <c r="D435" s="1" t="s">
        <v>70</v>
      </c>
      <c r="E435">
        <v>1580</v>
      </c>
      <c r="F435">
        <v>7.4</v>
      </c>
      <c r="G435">
        <v>8.3000000000000007</v>
      </c>
      <c r="H435" s="1" t="s">
        <v>40</v>
      </c>
    </row>
    <row r="436" spans="1:8" x14ac:dyDescent="0.25">
      <c r="A436">
        <v>435</v>
      </c>
      <c r="B436">
        <f t="shared" si="5"/>
        <v>143</v>
      </c>
      <c r="C436">
        <v>124.5</v>
      </c>
      <c r="D436" s="1" t="s">
        <v>71</v>
      </c>
      <c r="E436">
        <v>1680</v>
      </c>
      <c r="F436">
        <v>10.199999999999999</v>
      </c>
      <c r="G436">
        <v>8.3000000000000007</v>
      </c>
      <c r="H436" s="1" t="s">
        <v>59</v>
      </c>
    </row>
    <row r="437" spans="1:8" x14ac:dyDescent="0.25">
      <c r="A437">
        <v>436</v>
      </c>
      <c r="B437">
        <f t="shared" si="5"/>
        <v>144</v>
      </c>
      <c r="C437">
        <v>28</v>
      </c>
      <c r="D437" s="1" t="s">
        <v>72</v>
      </c>
      <c r="E437">
        <v>0</v>
      </c>
      <c r="F437">
        <v>2.6</v>
      </c>
      <c r="G437">
        <v>6.7</v>
      </c>
      <c r="H437" s="1" t="s">
        <v>14</v>
      </c>
    </row>
    <row r="438" spans="1:8" x14ac:dyDescent="0.25">
      <c r="A438">
        <v>437</v>
      </c>
      <c r="B438">
        <f t="shared" si="5"/>
        <v>144</v>
      </c>
      <c r="C438">
        <v>56</v>
      </c>
      <c r="D438" s="1" t="s">
        <v>73</v>
      </c>
      <c r="E438">
        <v>0</v>
      </c>
      <c r="F438">
        <v>2</v>
      </c>
      <c r="G438">
        <v>7</v>
      </c>
      <c r="H438" s="1" t="s">
        <v>14</v>
      </c>
    </row>
    <row r="439" spans="1:8" x14ac:dyDescent="0.25">
      <c r="A439">
        <v>438</v>
      </c>
      <c r="B439">
        <f t="shared" si="5"/>
        <v>144</v>
      </c>
      <c r="C439">
        <v>95.5</v>
      </c>
      <c r="D439" s="1" t="s">
        <v>74</v>
      </c>
      <c r="E439">
        <v>2115</v>
      </c>
      <c r="F439">
        <v>17.100000000000001</v>
      </c>
      <c r="G439">
        <v>7.3</v>
      </c>
      <c r="H439" s="1" t="s">
        <v>59</v>
      </c>
    </row>
    <row r="440" spans="1:8" x14ac:dyDescent="0.25">
      <c r="A440">
        <v>439</v>
      </c>
      <c r="B440">
        <f t="shared" si="5"/>
        <v>144</v>
      </c>
      <c r="C440">
        <v>145.5</v>
      </c>
      <c r="D440" s="1" t="s">
        <v>75</v>
      </c>
      <c r="E440">
        <v>1520</v>
      </c>
      <c r="F440">
        <v>13.6</v>
      </c>
      <c r="G440">
        <v>7.8</v>
      </c>
      <c r="H440" s="1" t="s">
        <v>59</v>
      </c>
    </row>
    <row r="441" spans="1:8" x14ac:dyDescent="0.25">
      <c r="A441">
        <v>440</v>
      </c>
      <c r="B441">
        <f t="shared" si="5"/>
        <v>145</v>
      </c>
      <c r="C441">
        <v>195.5</v>
      </c>
      <c r="D441" s="1" t="s">
        <v>76</v>
      </c>
      <c r="E441">
        <v>0</v>
      </c>
      <c r="F441">
        <v>1.3</v>
      </c>
      <c r="G441">
        <v>7.6</v>
      </c>
      <c r="H441" s="1" t="s">
        <v>12</v>
      </c>
    </row>
    <row r="442" spans="1:8" x14ac:dyDescent="0.25">
      <c r="A442">
        <v>441</v>
      </c>
      <c r="B442">
        <f t="shared" si="5"/>
        <v>147</v>
      </c>
      <c r="C442">
        <v>31</v>
      </c>
      <c r="D442" s="1" t="s">
        <v>77</v>
      </c>
      <c r="E442">
        <v>0</v>
      </c>
      <c r="F442">
        <v>0</v>
      </c>
      <c r="G442">
        <v>0</v>
      </c>
      <c r="H442" s="1" t="s">
        <v>12</v>
      </c>
    </row>
    <row r="443" spans="1:8" x14ac:dyDescent="0.25">
      <c r="A443">
        <v>442</v>
      </c>
      <c r="B443">
        <f t="shared" si="5"/>
        <v>148</v>
      </c>
      <c r="C443">
        <v>68</v>
      </c>
      <c r="D443" s="1" t="s">
        <v>11</v>
      </c>
      <c r="E443">
        <v>0</v>
      </c>
      <c r="F443">
        <v>1.6</v>
      </c>
      <c r="G443">
        <v>7.1</v>
      </c>
      <c r="H443" s="1" t="s">
        <v>12</v>
      </c>
    </row>
    <row r="444" spans="1:8" x14ac:dyDescent="0.25">
      <c r="A444">
        <v>443</v>
      </c>
      <c r="B444">
        <f t="shared" si="5"/>
        <v>148</v>
      </c>
      <c r="C444">
        <v>103.5</v>
      </c>
      <c r="D444" s="1" t="s">
        <v>13</v>
      </c>
      <c r="E444">
        <v>0</v>
      </c>
      <c r="F444">
        <v>4.5</v>
      </c>
      <c r="G444">
        <v>6.8</v>
      </c>
      <c r="H444" s="1" t="s">
        <v>14</v>
      </c>
    </row>
    <row r="445" spans="1:8" x14ac:dyDescent="0.25">
      <c r="A445">
        <v>444</v>
      </c>
      <c r="B445">
        <f t="shared" si="5"/>
        <v>148</v>
      </c>
      <c r="C445">
        <v>129.5</v>
      </c>
      <c r="D445" s="1" t="s">
        <v>15</v>
      </c>
      <c r="E445">
        <v>0</v>
      </c>
      <c r="F445">
        <v>3</v>
      </c>
      <c r="G445">
        <v>6.6</v>
      </c>
      <c r="H445" s="1" t="s">
        <v>14</v>
      </c>
    </row>
    <row r="446" spans="1:8" x14ac:dyDescent="0.25">
      <c r="A446">
        <v>445</v>
      </c>
      <c r="B446">
        <f t="shared" si="5"/>
        <v>149</v>
      </c>
      <c r="C446">
        <v>47</v>
      </c>
      <c r="D446" s="1" t="s">
        <v>16</v>
      </c>
      <c r="E446">
        <v>0</v>
      </c>
      <c r="F446">
        <v>1.8</v>
      </c>
      <c r="G446">
        <v>6.1</v>
      </c>
      <c r="H446" s="1" t="s">
        <v>12</v>
      </c>
    </row>
    <row r="447" spans="1:8" x14ac:dyDescent="0.25">
      <c r="A447">
        <v>446</v>
      </c>
      <c r="B447">
        <f t="shared" si="5"/>
        <v>149</v>
      </c>
      <c r="C447">
        <v>85</v>
      </c>
      <c r="D447" s="1" t="s">
        <v>17</v>
      </c>
      <c r="E447">
        <v>0</v>
      </c>
      <c r="F447">
        <v>3.1</v>
      </c>
      <c r="G447">
        <v>6.4</v>
      </c>
      <c r="H447" s="1" t="s">
        <v>14</v>
      </c>
    </row>
    <row r="448" spans="1:8" x14ac:dyDescent="0.25">
      <c r="A448">
        <v>447</v>
      </c>
      <c r="B448">
        <f t="shared" si="5"/>
        <v>149</v>
      </c>
      <c r="C448">
        <v>112.5</v>
      </c>
      <c r="D448" s="1" t="s">
        <v>18</v>
      </c>
      <c r="E448">
        <v>0</v>
      </c>
      <c r="F448">
        <v>1.3</v>
      </c>
      <c r="G448">
        <v>8.6</v>
      </c>
      <c r="H448" s="1" t="s">
        <v>14</v>
      </c>
    </row>
    <row r="449" spans="1:8" x14ac:dyDescent="0.25">
      <c r="A449">
        <v>448</v>
      </c>
      <c r="B449">
        <f t="shared" si="5"/>
        <v>149</v>
      </c>
      <c r="C449">
        <v>119.5</v>
      </c>
      <c r="D449" s="1" t="s">
        <v>19</v>
      </c>
      <c r="E449">
        <v>0</v>
      </c>
      <c r="F449">
        <v>1.6</v>
      </c>
      <c r="G449">
        <v>6.7</v>
      </c>
      <c r="H449" s="1" t="s">
        <v>14</v>
      </c>
    </row>
    <row r="450" spans="1:8" x14ac:dyDescent="0.25">
      <c r="A450">
        <v>449</v>
      </c>
      <c r="B450">
        <f t="shared" ref="B450:B513" si="6">B387+21</f>
        <v>149</v>
      </c>
      <c r="C450">
        <v>143.5</v>
      </c>
      <c r="D450" s="1" t="s">
        <v>20</v>
      </c>
      <c r="E450">
        <v>0</v>
      </c>
      <c r="F450">
        <v>4.7</v>
      </c>
      <c r="G450">
        <v>7</v>
      </c>
      <c r="H450" s="1" t="s">
        <v>21</v>
      </c>
    </row>
    <row r="451" spans="1:8" x14ac:dyDescent="0.25">
      <c r="A451">
        <v>450</v>
      </c>
      <c r="B451">
        <f t="shared" si="6"/>
        <v>149</v>
      </c>
      <c r="C451">
        <v>167</v>
      </c>
      <c r="D451" s="1" t="s">
        <v>22</v>
      </c>
      <c r="E451">
        <v>0</v>
      </c>
      <c r="F451">
        <v>2.5</v>
      </c>
      <c r="G451">
        <v>6.1</v>
      </c>
      <c r="H451" s="1" t="s">
        <v>14</v>
      </c>
    </row>
    <row r="452" spans="1:8" x14ac:dyDescent="0.25">
      <c r="A452">
        <v>451</v>
      </c>
      <c r="B452">
        <f t="shared" si="6"/>
        <v>149</v>
      </c>
      <c r="C452">
        <v>175</v>
      </c>
      <c r="D452" s="1" t="s">
        <v>23</v>
      </c>
      <c r="E452">
        <v>0</v>
      </c>
      <c r="F452">
        <v>1</v>
      </c>
      <c r="G452">
        <v>7.4</v>
      </c>
      <c r="H452" s="1" t="s">
        <v>12</v>
      </c>
    </row>
    <row r="453" spans="1:8" x14ac:dyDescent="0.25">
      <c r="A453">
        <v>452</v>
      </c>
      <c r="B453">
        <f t="shared" si="6"/>
        <v>149</v>
      </c>
      <c r="C453">
        <v>182</v>
      </c>
      <c r="D453" s="1" t="s">
        <v>24</v>
      </c>
      <c r="E453">
        <v>0</v>
      </c>
      <c r="F453">
        <v>1.5</v>
      </c>
      <c r="G453">
        <v>9.1</v>
      </c>
      <c r="H453" s="1" t="s">
        <v>14</v>
      </c>
    </row>
    <row r="454" spans="1:8" x14ac:dyDescent="0.25">
      <c r="A454">
        <v>453</v>
      </c>
      <c r="B454">
        <f t="shared" si="6"/>
        <v>149</v>
      </c>
      <c r="C454">
        <v>196</v>
      </c>
      <c r="D454" s="1" t="s">
        <v>25</v>
      </c>
      <c r="E454">
        <v>0</v>
      </c>
      <c r="F454">
        <v>0.8</v>
      </c>
      <c r="G454">
        <v>10.8</v>
      </c>
      <c r="H454" s="1" t="s">
        <v>12</v>
      </c>
    </row>
    <row r="455" spans="1:8" x14ac:dyDescent="0.25">
      <c r="A455">
        <v>454</v>
      </c>
      <c r="B455">
        <f t="shared" si="6"/>
        <v>151</v>
      </c>
      <c r="C455">
        <v>34</v>
      </c>
      <c r="D455" s="1" t="s">
        <v>26</v>
      </c>
      <c r="E455">
        <v>0</v>
      </c>
      <c r="F455">
        <v>1</v>
      </c>
      <c r="G455">
        <v>6.5</v>
      </c>
      <c r="H455" s="1" t="s">
        <v>12</v>
      </c>
    </row>
    <row r="456" spans="1:8" x14ac:dyDescent="0.25">
      <c r="A456">
        <v>455</v>
      </c>
      <c r="B456">
        <f t="shared" si="6"/>
        <v>151</v>
      </c>
      <c r="C456">
        <v>117.5</v>
      </c>
      <c r="D456" s="1" t="s">
        <v>27</v>
      </c>
      <c r="E456">
        <v>0</v>
      </c>
      <c r="F456">
        <v>1.3</v>
      </c>
      <c r="G456">
        <v>5.7</v>
      </c>
      <c r="H456" s="1" t="s">
        <v>12</v>
      </c>
    </row>
    <row r="457" spans="1:8" x14ac:dyDescent="0.25">
      <c r="A457">
        <v>456</v>
      </c>
      <c r="B457">
        <f t="shared" si="6"/>
        <v>153</v>
      </c>
      <c r="C457">
        <v>107.5</v>
      </c>
      <c r="D457" s="1" t="s">
        <v>28</v>
      </c>
      <c r="E457">
        <v>0</v>
      </c>
      <c r="F457">
        <v>0.9</v>
      </c>
      <c r="G457">
        <v>6.2</v>
      </c>
      <c r="H457" s="1" t="s">
        <v>12</v>
      </c>
    </row>
    <row r="458" spans="1:8" x14ac:dyDescent="0.25">
      <c r="A458">
        <v>457</v>
      </c>
      <c r="B458">
        <f t="shared" si="6"/>
        <v>153</v>
      </c>
      <c r="C458">
        <v>157</v>
      </c>
      <c r="D458" s="1" t="s">
        <v>29</v>
      </c>
      <c r="E458">
        <v>0</v>
      </c>
      <c r="F458">
        <v>1.5</v>
      </c>
      <c r="G458">
        <v>6.2</v>
      </c>
      <c r="H458" s="1" t="s">
        <v>12</v>
      </c>
    </row>
    <row r="459" spans="1:8" x14ac:dyDescent="0.25">
      <c r="A459">
        <v>458</v>
      </c>
      <c r="B459">
        <f t="shared" si="6"/>
        <v>154</v>
      </c>
      <c r="C459">
        <v>217.5</v>
      </c>
      <c r="D459" s="1" t="s">
        <v>30</v>
      </c>
      <c r="E459">
        <v>0</v>
      </c>
      <c r="F459">
        <v>3.2</v>
      </c>
      <c r="G459">
        <v>5</v>
      </c>
      <c r="H459" s="1" t="s">
        <v>12</v>
      </c>
    </row>
    <row r="460" spans="1:8" x14ac:dyDescent="0.25">
      <c r="A460">
        <v>459</v>
      </c>
      <c r="B460">
        <f t="shared" si="6"/>
        <v>154</v>
      </c>
      <c r="C460">
        <v>229</v>
      </c>
      <c r="D460" s="1" t="s">
        <v>31</v>
      </c>
      <c r="E460">
        <v>0</v>
      </c>
      <c r="F460">
        <v>1.3</v>
      </c>
      <c r="G460">
        <v>7.9</v>
      </c>
      <c r="H460" s="1" t="s">
        <v>12</v>
      </c>
    </row>
    <row r="461" spans="1:8" x14ac:dyDescent="0.25">
      <c r="A461">
        <v>460</v>
      </c>
      <c r="B461">
        <f t="shared" si="6"/>
        <v>155</v>
      </c>
      <c r="C461">
        <v>142</v>
      </c>
      <c r="D461" s="1" t="s">
        <v>32</v>
      </c>
      <c r="E461">
        <v>891</v>
      </c>
      <c r="F461">
        <v>7.6</v>
      </c>
      <c r="G461">
        <v>6</v>
      </c>
      <c r="H461" s="1" t="s">
        <v>21</v>
      </c>
    </row>
    <row r="462" spans="1:8" x14ac:dyDescent="0.25">
      <c r="A462">
        <v>461</v>
      </c>
      <c r="B462">
        <f t="shared" si="6"/>
        <v>155</v>
      </c>
      <c r="C462">
        <v>150</v>
      </c>
      <c r="D462" s="1" t="s">
        <v>33</v>
      </c>
      <c r="E462">
        <v>901</v>
      </c>
      <c r="F462">
        <v>3</v>
      </c>
      <c r="G462">
        <v>7.5</v>
      </c>
      <c r="H462" s="1" t="s">
        <v>21</v>
      </c>
    </row>
    <row r="463" spans="1:8" x14ac:dyDescent="0.25">
      <c r="A463">
        <v>462</v>
      </c>
      <c r="B463">
        <f t="shared" si="6"/>
        <v>155</v>
      </c>
      <c r="C463">
        <v>161</v>
      </c>
      <c r="D463" s="1" t="s">
        <v>34</v>
      </c>
      <c r="E463">
        <v>0</v>
      </c>
      <c r="F463">
        <v>1.8</v>
      </c>
      <c r="G463">
        <v>10.3</v>
      </c>
      <c r="H463" s="1" t="s">
        <v>14</v>
      </c>
    </row>
    <row r="464" spans="1:8" x14ac:dyDescent="0.25">
      <c r="A464">
        <v>463</v>
      </c>
      <c r="B464">
        <f t="shared" si="6"/>
        <v>156</v>
      </c>
      <c r="C464">
        <v>11.5</v>
      </c>
      <c r="D464" s="1" t="s">
        <v>35</v>
      </c>
      <c r="E464">
        <v>1140</v>
      </c>
      <c r="F464">
        <v>8.6</v>
      </c>
      <c r="G464">
        <v>4.5</v>
      </c>
      <c r="H464" s="1" t="s">
        <v>21</v>
      </c>
    </row>
    <row r="465" spans="1:8" x14ac:dyDescent="0.25">
      <c r="A465">
        <v>464</v>
      </c>
      <c r="B465">
        <f t="shared" si="6"/>
        <v>156</v>
      </c>
      <c r="C465">
        <v>41</v>
      </c>
      <c r="D465" s="1" t="s">
        <v>36</v>
      </c>
      <c r="E465">
        <v>0</v>
      </c>
      <c r="F465">
        <v>7.7</v>
      </c>
      <c r="G465">
        <v>4.0999999999999996</v>
      </c>
      <c r="H465" s="1" t="s">
        <v>14</v>
      </c>
    </row>
    <row r="466" spans="1:8" x14ac:dyDescent="0.25">
      <c r="A466">
        <v>465</v>
      </c>
      <c r="B466">
        <f t="shared" si="6"/>
        <v>156</v>
      </c>
      <c r="C466">
        <v>70</v>
      </c>
      <c r="D466" s="1" t="s">
        <v>37</v>
      </c>
      <c r="E466">
        <v>0</v>
      </c>
      <c r="F466">
        <v>4.5</v>
      </c>
      <c r="G466">
        <v>6.1</v>
      </c>
      <c r="H466" s="1" t="s">
        <v>14</v>
      </c>
    </row>
    <row r="467" spans="1:8" x14ac:dyDescent="0.25">
      <c r="A467">
        <v>466</v>
      </c>
      <c r="B467">
        <f t="shared" si="6"/>
        <v>156</v>
      </c>
      <c r="C467">
        <v>86</v>
      </c>
      <c r="D467" s="1" t="s">
        <v>38</v>
      </c>
      <c r="E467">
        <v>559</v>
      </c>
      <c r="F467">
        <v>4.0999999999999996</v>
      </c>
      <c r="G467">
        <v>7.9</v>
      </c>
      <c r="H467" s="1" t="s">
        <v>21</v>
      </c>
    </row>
    <row r="468" spans="1:8" x14ac:dyDescent="0.25">
      <c r="A468">
        <v>467</v>
      </c>
      <c r="B468">
        <f t="shared" si="6"/>
        <v>156</v>
      </c>
      <c r="C468">
        <v>120</v>
      </c>
      <c r="D468" s="1" t="s">
        <v>39</v>
      </c>
      <c r="E468">
        <v>1183</v>
      </c>
      <c r="F468">
        <v>10.8</v>
      </c>
      <c r="G468">
        <v>5.4</v>
      </c>
      <c r="H468" s="1" t="s">
        <v>40</v>
      </c>
    </row>
    <row r="469" spans="1:8" x14ac:dyDescent="0.25">
      <c r="A469">
        <v>468</v>
      </c>
      <c r="B469">
        <f t="shared" si="6"/>
        <v>156</v>
      </c>
      <c r="C469">
        <v>127</v>
      </c>
      <c r="D469" s="1" t="s">
        <v>41</v>
      </c>
      <c r="E469">
        <v>0</v>
      </c>
      <c r="F469">
        <v>1.4</v>
      </c>
      <c r="G469">
        <v>8.6</v>
      </c>
      <c r="H469" s="1" t="s">
        <v>14</v>
      </c>
    </row>
    <row r="470" spans="1:8" x14ac:dyDescent="0.25">
      <c r="A470">
        <v>469</v>
      </c>
      <c r="B470">
        <f t="shared" si="6"/>
        <v>157</v>
      </c>
      <c r="C470">
        <v>30.5</v>
      </c>
      <c r="D470" s="1" t="s">
        <v>42</v>
      </c>
      <c r="E470">
        <v>722</v>
      </c>
      <c r="F470">
        <v>8.3000000000000007</v>
      </c>
      <c r="G470">
        <v>5.4</v>
      </c>
      <c r="H470" s="1" t="s">
        <v>21</v>
      </c>
    </row>
    <row r="471" spans="1:8" x14ac:dyDescent="0.25">
      <c r="A471">
        <v>470</v>
      </c>
      <c r="B471">
        <f t="shared" si="6"/>
        <v>157</v>
      </c>
      <c r="C471">
        <v>54.5</v>
      </c>
      <c r="D471" s="1" t="s">
        <v>43</v>
      </c>
      <c r="E471">
        <v>1163</v>
      </c>
      <c r="F471">
        <v>9.3000000000000007</v>
      </c>
      <c r="G471">
        <v>8.1</v>
      </c>
      <c r="H471" s="1" t="s">
        <v>40</v>
      </c>
    </row>
    <row r="472" spans="1:8" x14ac:dyDescent="0.25">
      <c r="A472">
        <v>471</v>
      </c>
      <c r="B472">
        <f t="shared" si="6"/>
        <v>157</v>
      </c>
      <c r="C472">
        <v>71.5</v>
      </c>
      <c r="D472" s="1" t="s">
        <v>44</v>
      </c>
      <c r="E472">
        <v>1193</v>
      </c>
      <c r="F472">
        <v>7.1</v>
      </c>
      <c r="G472">
        <v>8.4</v>
      </c>
      <c r="H472" s="1" t="s">
        <v>40</v>
      </c>
    </row>
    <row r="473" spans="1:8" x14ac:dyDescent="0.25">
      <c r="A473">
        <v>472</v>
      </c>
      <c r="B473">
        <f t="shared" si="6"/>
        <v>157</v>
      </c>
      <c r="C473">
        <v>103.5</v>
      </c>
      <c r="D473" s="1" t="s">
        <v>45</v>
      </c>
      <c r="E473">
        <v>884</v>
      </c>
      <c r="F473">
        <v>6.7</v>
      </c>
      <c r="G473">
        <v>6.1</v>
      </c>
      <c r="H473" s="1" t="s">
        <v>21</v>
      </c>
    </row>
    <row r="474" spans="1:8" x14ac:dyDescent="0.25">
      <c r="A474">
        <v>473</v>
      </c>
      <c r="B474">
        <f t="shared" si="6"/>
        <v>157</v>
      </c>
      <c r="C474">
        <v>125.5</v>
      </c>
      <c r="D474" s="1" t="s">
        <v>46</v>
      </c>
      <c r="E474">
        <v>0</v>
      </c>
      <c r="F474">
        <v>3.2</v>
      </c>
      <c r="G474">
        <v>6.2</v>
      </c>
      <c r="H474" s="1" t="s">
        <v>14</v>
      </c>
    </row>
    <row r="475" spans="1:8" x14ac:dyDescent="0.25">
      <c r="A475">
        <v>474</v>
      </c>
      <c r="B475">
        <f t="shared" si="6"/>
        <v>157</v>
      </c>
      <c r="C475">
        <v>143.5</v>
      </c>
      <c r="D475" s="1" t="s">
        <v>47</v>
      </c>
      <c r="E475">
        <v>914</v>
      </c>
      <c r="F475">
        <v>3.5</v>
      </c>
      <c r="G475">
        <v>9.5</v>
      </c>
      <c r="H475" s="1" t="s">
        <v>40</v>
      </c>
    </row>
    <row r="476" spans="1:8" x14ac:dyDescent="0.25">
      <c r="A476">
        <v>475</v>
      </c>
      <c r="B476">
        <f t="shared" si="6"/>
        <v>157</v>
      </c>
      <c r="C476">
        <v>161.5</v>
      </c>
      <c r="D476" s="1" t="s">
        <v>4</v>
      </c>
      <c r="E476">
        <v>1035</v>
      </c>
      <c r="F476">
        <v>5.9</v>
      </c>
      <c r="G476">
        <v>8.5</v>
      </c>
      <c r="H476" s="1" t="s">
        <v>40</v>
      </c>
    </row>
    <row r="477" spans="1:8" x14ac:dyDescent="0.25">
      <c r="A477">
        <v>476</v>
      </c>
      <c r="B477">
        <f t="shared" si="6"/>
        <v>158</v>
      </c>
      <c r="C477">
        <v>141</v>
      </c>
      <c r="D477" s="1" t="s">
        <v>48</v>
      </c>
      <c r="E477">
        <v>0</v>
      </c>
      <c r="F477">
        <v>7.6</v>
      </c>
      <c r="G477">
        <v>4.9000000000000004</v>
      </c>
      <c r="H477" s="1" t="s">
        <v>14</v>
      </c>
    </row>
    <row r="478" spans="1:8" x14ac:dyDescent="0.25">
      <c r="A478">
        <v>477</v>
      </c>
      <c r="B478">
        <f t="shared" si="6"/>
        <v>158</v>
      </c>
      <c r="C478">
        <v>148.5</v>
      </c>
      <c r="D478" s="1" t="s">
        <v>49</v>
      </c>
      <c r="E478">
        <v>0</v>
      </c>
      <c r="F478">
        <v>1.7</v>
      </c>
      <c r="G478">
        <v>6.5</v>
      </c>
      <c r="H478" s="1" t="s">
        <v>14</v>
      </c>
    </row>
    <row r="479" spans="1:8" x14ac:dyDescent="0.25">
      <c r="A479">
        <v>478</v>
      </c>
      <c r="B479">
        <f t="shared" si="6"/>
        <v>158</v>
      </c>
      <c r="C479">
        <v>152.5</v>
      </c>
      <c r="D479" s="1" t="s">
        <v>50</v>
      </c>
      <c r="E479">
        <v>0</v>
      </c>
      <c r="F479">
        <v>3.1</v>
      </c>
      <c r="G479">
        <v>5.2</v>
      </c>
      <c r="H479" s="1" t="s">
        <v>12</v>
      </c>
    </row>
    <row r="480" spans="1:8" x14ac:dyDescent="0.25">
      <c r="A480">
        <v>479</v>
      </c>
      <c r="B480">
        <f t="shared" si="6"/>
        <v>158</v>
      </c>
      <c r="C480">
        <v>168</v>
      </c>
      <c r="D480" s="1" t="s">
        <v>51</v>
      </c>
      <c r="E480">
        <v>0</v>
      </c>
      <c r="F480">
        <v>3</v>
      </c>
      <c r="G480">
        <v>6.6</v>
      </c>
      <c r="H480" s="1" t="s">
        <v>14</v>
      </c>
    </row>
    <row r="481" spans="1:8" x14ac:dyDescent="0.25">
      <c r="A481">
        <v>480</v>
      </c>
      <c r="B481">
        <f t="shared" si="6"/>
        <v>159</v>
      </c>
      <c r="C481">
        <v>58.5</v>
      </c>
      <c r="D481" s="1" t="s">
        <v>52</v>
      </c>
      <c r="E481">
        <v>0</v>
      </c>
      <c r="F481">
        <v>1.7</v>
      </c>
      <c r="G481">
        <v>5.0999999999999996</v>
      </c>
      <c r="H481" s="1" t="s">
        <v>12</v>
      </c>
    </row>
    <row r="482" spans="1:8" x14ac:dyDescent="0.25">
      <c r="A482">
        <v>481</v>
      </c>
      <c r="B482">
        <f t="shared" si="6"/>
        <v>159</v>
      </c>
      <c r="C482">
        <v>83</v>
      </c>
      <c r="D482" s="1" t="s">
        <v>53</v>
      </c>
      <c r="E482">
        <v>0</v>
      </c>
      <c r="F482">
        <v>3.8</v>
      </c>
      <c r="G482">
        <v>4.5</v>
      </c>
      <c r="H482" s="1" t="s">
        <v>14</v>
      </c>
    </row>
    <row r="483" spans="1:8" x14ac:dyDescent="0.25">
      <c r="A483">
        <v>482</v>
      </c>
      <c r="B483">
        <f t="shared" si="6"/>
        <v>159</v>
      </c>
      <c r="C483">
        <v>138</v>
      </c>
      <c r="D483" s="1" t="s">
        <v>54</v>
      </c>
      <c r="E483">
        <v>0</v>
      </c>
      <c r="F483">
        <v>15.3</v>
      </c>
      <c r="G483">
        <v>3.3</v>
      </c>
      <c r="H483" s="1" t="s">
        <v>14</v>
      </c>
    </row>
    <row r="484" spans="1:8" x14ac:dyDescent="0.25">
      <c r="A484">
        <v>483</v>
      </c>
      <c r="B484">
        <f t="shared" si="6"/>
        <v>159</v>
      </c>
      <c r="C484">
        <v>164</v>
      </c>
      <c r="D484" s="1" t="s">
        <v>55</v>
      </c>
      <c r="E484">
        <v>0</v>
      </c>
      <c r="F484">
        <v>9.8000000000000007</v>
      </c>
      <c r="G484">
        <v>2.9</v>
      </c>
      <c r="H484" s="1" t="s">
        <v>12</v>
      </c>
    </row>
    <row r="485" spans="1:8" x14ac:dyDescent="0.25">
      <c r="A485">
        <v>484</v>
      </c>
      <c r="B485">
        <f t="shared" si="6"/>
        <v>160</v>
      </c>
      <c r="C485">
        <v>24</v>
      </c>
      <c r="D485" s="1" t="s">
        <v>56</v>
      </c>
      <c r="E485">
        <v>0</v>
      </c>
      <c r="F485">
        <v>8</v>
      </c>
      <c r="G485">
        <v>4.0999999999999996</v>
      </c>
      <c r="H485" s="1" t="s">
        <v>14</v>
      </c>
    </row>
    <row r="486" spans="1:8" x14ac:dyDescent="0.25">
      <c r="A486">
        <v>485</v>
      </c>
      <c r="B486">
        <f t="shared" si="6"/>
        <v>160</v>
      </c>
      <c r="C486">
        <v>152</v>
      </c>
      <c r="D486" s="1" t="s">
        <v>57</v>
      </c>
      <c r="E486">
        <v>1154</v>
      </c>
      <c r="F486">
        <v>14.1</v>
      </c>
      <c r="G486">
        <v>6.1</v>
      </c>
      <c r="H486" s="1" t="s">
        <v>40</v>
      </c>
    </row>
    <row r="487" spans="1:8" x14ac:dyDescent="0.25">
      <c r="A487">
        <v>486</v>
      </c>
      <c r="B487">
        <f t="shared" si="6"/>
        <v>160</v>
      </c>
      <c r="C487">
        <v>197.5</v>
      </c>
      <c r="D487" s="1" t="s">
        <v>58</v>
      </c>
      <c r="E487">
        <v>1730</v>
      </c>
      <c r="F487">
        <v>18.2</v>
      </c>
      <c r="G487">
        <v>7.3</v>
      </c>
      <c r="H487" s="1" t="s">
        <v>59</v>
      </c>
    </row>
    <row r="488" spans="1:8" x14ac:dyDescent="0.25">
      <c r="A488">
        <v>487</v>
      </c>
      <c r="B488">
        <f t="shared" si="6"/>
        <v>161</v>
      </c>
      <c r="C488">
        <v>82</v>
      </c>
      <c r="D488" s="1" t="s">
        <v>60</v>
      </c>
      <c r="E488">
        <v>2058</v>
      </c>
      <c r="F488">
        <v>34</v>
      </c>
      <c r="G488">
        <v>3.9</v>
      </c>
      <c r="H488" s="1" t="s">
        <v>40</v>
      </c>
    </row>
    <row r="489" spans="1:8" x14ac:dyDescent="0.25">
      <c r="A489">
        <v>488</v>
      </c>
      <c r="B489">
        <f t="shared" si="6"/>
        <v>161</v>
      </c>
      <c r="C489">
        <v>132.5</v>
      </c>
      <c r="D489" s="1" t="s">
        <v>61</v>
      </c>
      <c r="E489">
        <v>2360</v>
      </c>
      <c r="F489">
        <v>19</v>
      </c>
      <c r="G489">
        <v>6</v>
      </c>
      <c r="H489" s="1" t="s">
        <v>59</v>
      </c>
    </row>
    <row r="490" spans="1:8" x14ac:dyDescent="0.25">
      <c r="A490">
        <v>489</v>
      </c>
      <c r="B490">
        <f t="shared" si="6"/>
        <v>161</v>
      </c>
      <c r="C490">
        <v>177</v>
      </c>
      <c r="D490" s="1" t="s">
        <v>62</v>
      </c>
      <c r="E490">
        <v>1855</v>
      </c>
      <c r="F490">
        <v>12.6</v>
      </c>
      <c r="G490">
        <v>6.9</v>
      </c>
      <c r="H490" s="1" t="s">
        <v>40</v>
      </c>
    </row>
    <row r="491" spans="1:8" x14ac:dyDescent="0.25">
      <c r="A491">
        <v>490</v>
      </c>
      <c r="B491">
        <f t="shared" si="6"/>
        <v>163</v>
      </c>
      <c r="C491">
        <v>25</v>
      </c>
      <c r="D491" s="1" t="s">
        <v>63</v>
      </c>
      <c r="E491">
        <v>0</v>
      </c>
      <c r="F491">
        <v>2.4</v>
      </c>
      <c r="G491">
        <v>4.9000000000000004</v>
      </c>
      <c r="H491" s="1" t="s">
        <v>12</v>
      </c>
    </row>
    <row r="492" spans="1:8" x14ac:dyDescent="0.25">
      <c r="A492">
        <v>491</v>
      </c>
      <c r="B492">
        <f t="shared" si="6"/>
        <v>163</v>
      </c>
      <c r="C492">
        <v>71.5</v>
      </c>
      <c r="D492" s="1" t="s">
        <v>64</v>
      </c>
      <c r="E492">
        <v>0</v>
      </c>
      <c r="F492">
        <v>2.5</v>
      </c>
      <c r="G492">
        <v>5.4</v>
      </c>
      <c r="H492" s="1" t="s">
        <v>12</v>
      </c>
    </row>
    <row r="493" spans="1:8" x14ac:dyDescent="0.25">
      <c r="A493">
        <v>492</v>
      </c>
      <c r="B493">
        <f t="shared" si="6"/>
        <v>163</v>
      </c>
      <c r="C493">
        <v>155</v>
      </c>
      <c r="D493" s="1" t="s">
        <v>65</v>
      </c>
      <c r="E493">
        <v>1069</v>
      </c>
      <c r="F493">
        <v>5.4</v>
      </c>
      <c r="G493">
        <v>6.9</v>
      </c>
      <c r="H493" s="1" t="s">
        <v>21</v>
      </c>
    </row>
    <row r="494" spans="1:8" x14ac:dyDescent="0.25">
      <c r="A494">
        <v>493</v>
      </c>
      <c r="B494">
        <f t="shared" si="6"/>
        <v>163</v>
      </c>
      <c r="C494">
        <v>176.5</v>
      </c>
      <c r="D494" s="1" t="s">
        <v>66</v>
      </c>
      <c r="E494">
        <v>0</v>
      </c>
      <c r="F494">
        <v>6</v>
      </c>
      <c r="G494">
        <v>5.2</v>
      </c>
      <c r="H494" s="1" t="s">
        <v>14</v>
      </c>
    </row>
    <row r="495" spans="1:8" x14ac:dyDescent="0.25">
      <c r="A495">
        <v>494</v>
      </c>
      <c r="B495">
        <f t="shared" si="6"/>
        <v>163</v>
      </c>
      <c r="C495">
        <v>216</v>
      </c>
      <c r="D495" s="1" t="s">
        <v>67</v>
      </c>
      <c r="E495">
        <v>1755</v>
      </c>
      <c r="F495">
        <v>11.7</v>
      </c>
      <c r="G495">
        <v>7.7</v>
      </c>
      <c r="H495" s="1" t="s">
        <v>59</v>
      </c>
    </row>
    <row r="496" spans="1:8" x14ac:dyDescent="0.25">
      <c r="A496">
        <v>495</v>
      </c>
      <c r="B496">
        <f t="shared" si="6"/>
        <v>164</v>
      </c>
      <c r="C496">
        <v>57.5</v>
      </c>
      <c r="D496" s="1" t="s">
        <v>68</v>
      </c>
      <c r="E496">
        <v>1292</v>
      </c>
      <c r="F496">
        <v>8.3000000000000007</v>
      </c>
      <c r="G496">
        <v>7.1</v>
      </c>
      <c r="H496" s="1" t="s">
        <v>40</v>
      </c>
    </row>
    <row r="497" spans="1:8" x14ac:dyDescent="0.25">
      <c r="A497">
        <v>496</v>
      </c>
      <c r="B497">
        <f t="shared" si="6"/>
        <v>164</v>
      </c>
      <c r="C497">
        <v>82</v>
      </c>
      <c r="D497" s="1" t="s">
        <v>69</v>
      </c>
      <c r="E497">
        <v>1569</v>
      </c>
      <c r="F497">
        <v>13.2</v>
      </c>
      <c r="G497">
        <v>7</v>
      </c>
      <c r="H497" s="1" t="s">
        <v>40</v>
      </c>
    </row>
    <row r="498" spans="1:8" x14ac:dyDescent="0.25">
      <c r="A498">
        <v>497</v>
      </c>
      <c r="B498">
        <f t="shared" si="6"/>
        <v>164</v>
      </c>
      <c r="C498">
        <v>102.5</v>
      </c>
      <c r="D498" s="1" t="s">
        <v>70</v>
      </c>
      <c r="E498">
        <v>1580</v>
      </c>
      <c r="F498">
        <v>7.4</v>
      </c>
      <c r="G498">
        <v>8.3000000000000007</v>
      </c>
      <c r="H498" s="1" t="s">
        <v>40</v>
      </c>
    </row>
    <row r="499" spans="1:8" x14ac:dyDescent="0.25">
      <c r="A499">
        <v>498</v>
      </c>
      <c r="B499">
        <f t="shared" si="6"/>
        <v>164</v>
      </c>
      <c r="C499">
        <v>124.5</v>
      </c>
      <c r="D499" s="1" t="s">
        <v>71</v>
      </c>
      <c r="E499">
        <v>1680</v>
      </c>
      <c r="F499">
        <v>10.199999999999999</v>
      </c>
      <c r="G499">
        <v>8.3000000000000007</v>
      </c>
      <c r="H499" s="1" t="s">
        <v>59</v>
      </c>
    </row>
    <row r="500" spans="1:8" x14ac:dyDescent="0.25">
      <c r="A500">
        <v>499</v>
      </c>
      <c r="B500">
        <f t="shared" si="6"/>
        <v>165</v>
      </c>
      <c r="C500">
        <v>28</v>
      </c>
      <c r="D500" s="1" t="s">
        <v>72</v>
      </c>
      <c r="E500">
        <v>0</v>
      </c>
      <c r="F500">
        <v>2.6</v>
      </c>
      <c r="G500">
        <v>6.7</v>
      </c>
      <c r="H500" s="1" t="s">
        <v>14</v>
      </c>
    </row>
    <row r="501" spans="1:8" x14ac:dyDescent="0.25">
      <c r="A501">
        <v>500</v>
      </c>
      <c r="B501">
        <f t="shared" si="6"/>
        <v>165</v>
      </c>
      <c r="C501">
        <v>56</v>
      </c>
      <c r="D501" s="1" t="s">
        <v>73</v>
      </c>
      <c r="E501">
        <v>0</v>
      </c>
      <c r="F501">
        <v>2</v>
      </c>
      <c r="G501">
        <v>7</v>
      </c>
      <c r="H501" s="1" t="s">
        <v>14</v>
      </c>
    </row>
    <row r="502" spans="1:8" x14ac:dyDescent="0.25">
      <c r="A502">
        <v>501</v>
      </c>
      <c r="B502">
        <f t="shared" si="6"/>
        <v>165</v>
      </c>
      <c r="C502">
        <v>95.5</v>
      </c>
      <c r="D502" s="1" t="s">
        <v>74</v>
      </c>
      <c r="E502">
        <v>2115</v>
      </c>
      <c r="F502">
        <v>17.100000000000001</v>
      </c>
      <c r="G502">
        <v>7.3</v>
      </c>
      <c r="H502" s="1" t="s">
        <v>59</v>
      </c>
    </row>
    <row r="503" spans="1:8" x14ac:dyDescent="0.25">
      <c r="A503">
        <v>502</v>
      </c>
      <c r="B503">
        <f t="shared" si="6"/>
        <v>165</v>
      </c>
      <c r="C503">
        <v>145.5</v>
      </c>
      <c r="D503" s="1" t="s">
        <v>75</v>
      </c>
      <c r="E503">
        <v>1520</v>
      </c>
      <c r="F503">
        <v>13.6</v>
      </c>
      <c r="G503">
        <v>7.8</v>
      </c>
      <c r="H503" s="1" t="s">
        <v>59</v>
      </c>
    </row>
    <row r="504" spans="1:8" x14ac:dyDescent="0.25">
      <c r="A504">
        <v>503</v>
      </c>
      <c r="B504">
        <f t="shared" si="6"/>
        <v>166</v>
      </c>
      <c r="C504">
        <v>195.5</v>
      </c>
      <c r="D504" s="1" t="s">
        <v>76</v>
      </c>
      <c r="E504">
        <v>0</v>
      </c>
      <c r="F504">
        <v>1.3</v>
      </c>
      <c r="G504">
        <v>7.6</v>
      </c>
      <c r="H504" s="1" t="s">
        <v>12</v>
      </c>
    </row>
    <row r="505" spans="1:8" x14ac:dyDescent="0.25">
      <c r="A505">
        <v>504</v>
      </c>
      <c r="B505">
        <f t="shared" si="6"/>
        <v>168</v>
      </c>
      <c r="C505">
        <v>31</v>
      </c>
      <c r="D505" s="1" t="s">
        <v>77</v>
      </c>
      <c r="E505">
        <v>0</v>
      </c>
      <c r="F505">
        <v>0</v>
      </c>
      <c r="G505">
        <v>0</v>
      </c>
      <c r="H505" s="1" t="s">
        <v>12</v>
      </c>
    </row>
    <row r="506" spans="1:8" x14ac:dyDescent="0.25">
      <c r="A506">
        <v>505</v>
      </c>
      <c r="B506">
        <f t="shared" si="6"/>
        <v>169</v>
      </c>
      <c r="C506">
        <v>68</v>
      </c>
      <c r="D506" s="1" t="s">
        <v>11</v>
      </c>
      <c r="E506">
        <v>0</v>
      </c>
      <c r="F506">
        <v>1.6</v>
      </c>
      <c r="G506">
        <v>7.1</v>
      </c>
      <c r="H506" s="1" t="s">
        <v>12</v>
      </c>
    </row>
    <row r="507" spans="1:8" x14ac:dyDescent="0.25">
      <c r="A507">
        <v>506</v>
      </c>
      <c r="B507">
        <f t="shared" si="6"/>
        <v>169</v>
      </c>
      <c r="C507">
        <v>103.5</v>
      </c>
      <c r="D507" s="1" t="s">
        <v>13</v>
      </c>
      <c r="E507">
        <v>0</v>
      </c>
      <c r="F507">
        <v>4.5</v>
      </c>
      <c r="G507">
        <v>6.8</v>
      </c>
      <c r="H507" s="1" t="s">
        <v>14</v>
      </c>
    </row>
    <row r="508" spans="1:8" x14ac:dyDescent="0.25">
      <c r="A508">
        <v>507</v>
      </c>
      <c r="B508">
        <f t="shared" si="6"/>
        <v>169</v>
      </c>
      <c r="C508">
        <v>129.5</v>
      </c>
      <c r="D508" s="1" t="s">
        <v>15</v>
      </c>
      <c r="E508">
        <v>0</v>
      </c>
      <c r="F508">
        <v>3</v>
      </c>
      <c r="G508">
        <v>6.6</v>
      </c>
      <c r="H508" s="1" t="s">
        <v>14</v>
      </c>
    </row>
    <row r="509" spans="1:8" x14ac:dyDescent="0.25">
      <c r="A509">
        <v>508</v>
      </c>
      <c r="B509">
        <f t="shared" si="6"/>
        <v>170</v>
      </c>
      <c r="C509">
        <v>47</v>
      </c>
      <c r="D509" s="1" t="s">
        <v>16</v>
      </c>
      <c r="E509">
        <v>0</v>
      </c>
      <c r="F509">
        <v>1.8</v>
      </c>
      <c r="G509">
        <v>6.1</v>
      </c>
      <c r="H509" s="1" t="s">
        <v>12</v>
      </c>
    </row>
    <row r="510" spans="1:8" x14ac:dyDescent="0.25">
      <c r="A510">
        <v>509</v>
      </c>
      <c r="B510">
        <f t="shared" si="6"/>
        <v>170</v>
      </c>
      <c r="C510">
        <v>85</v>
      </c>
      <c r="D510" s="1" t="s">
        <v>17</v>
      </c>
      <c r="E510">
        <v>0</v>
      </c>
      <c r="F510">
        <v>3.1</v>
      </c>
      <c r="G510">
        <v>6.4</v>
      </c>
      <c r="H510" s="1" t="s">
        <v>14</v>
      </c>
    </row>
    <row r="511" spans="1:8" x14ac:dyDescent="0.25">
      <c r="A511">
        <v>510</v>
      </c>
      <c r="B511">
        <f t="shared" si="6"/>
        <v>170</v>
      </c>
      <c r="C511">
        <v>112.5</v>
      </c>
      <c r="D511" s="1" t="s">
        <v>18</v>
      </c>
      <c r="E511">
        <v>0</v>
      </c>
      <c r="F511">
        <v>1.3</v>
      </c>
      <c r="G511">
        <v>8.6</v>
      </c>
      <c r="H511" s="1" t="s">
        <v>14</v>
      </c>
    </row>
    <row r="512" spans="1:8" x14ac:dyDescent="0.25">
      <c r="A512">
        <v>511</v>
      </c>
      <c r="B512">
        <f t="shared" si="6"/>
        <v>170</v>
      </c>
      <c r="C512">
        <v>119.5</v>
      </c>
      <c r="D512" s="1" t="s">
        <v>19</v>
      </c>
      <c r="E512">
        <v>0</v>
      </c>
      <c r="F512">
        <v>1.6</v>
      </c>
      <c r="G512">
        <v>6.7</v>
      </c>
      <c r="H512" s="1" t="s">
        <v>14</v>
      </c>
    </row>
    <row r="513" spans="1:8" x14ac:dyDescent="0.25">
      <c r="A513">
        <v>512</v>
      </c>
      <c r="B513">
        <f t="shared" si="6"/>
        <v>170</v>
      </c>
      <c r="C513">
        <v>143.5</v>
      </c>
      <c r="D513" s="1" t="s">
        <v>20</v>
      </c>
      <c r="E513">
        <v>0</v>
      </c>
      <c r="F513">
        <v>4.7</v>
      </c>
      <c r="G513">
        <v>7</v>
      </c>
      <c r="H513" s="1" t="s">
        <v>21</v>
      </c>
    </row>
    <row r="514" spans="1:8" x14ac:dyDescent="0.25">
      <c r="A514">
        <v>513</v>
      </c>
      <c r="B514">
        <f t="shared" ref="B514:B577" si="7">B451+21</f>
        <v>170</v>
      </c>
      <c r="C514">
        <v>167</v>
      </c>
      <c r="D514" s="1" t="s">
        <v>22</v>
      </c>
      <c r="E514">
        <v>0</v>
      </c>
      <c r="F514">
        <v>2.5</v>
      </c>
      <c r="G514">
        <v>6.1</v>
      </c>
      <c r="H514" s="1" t="s">
        <v>14</v>
      </c>
    </row>
    <row r="515" spans="1:8" x14ac:dyDescent="0.25">
      <c r="A515">
        <v>514</v>
      </c>
      <c r="B515">
        <f t="shared" si="7"/>
        <v>170</v>
      </c>
      <c r="C515">
        <v>175</v>
      </c>
      <c r="D515" s="1" t="s">
        <v>23</v>
      </c>
      <c r="E515">
        <v>0</v>
      </c>
      <c r="F515">
        <v>1</v>
      </c>
      <c r="G515">
        <v>7.4</v>
      </c>
      <c r="H515" s="1" t="s">
        <v>12</v>
      </c>
    </row>
    <row r="516" spans="1:8" x14ac:dyDescent="0.25">
      <c r="A516">
        <v>515</v>
      </c>
      <c r="B516">
        <f t="shared" si="7"/>
        <v>170</v>
      </c>
      <c r="C516">
        <v>182</v>
      </c>
      <c r="D516" s="1" t="s">
        <v>24</v>
      </c>
      <c r="E516">
        <v>0</v>
      </c>
      <c r="F516">
        <v>1.5</v>
      </c>
      <c r="G516">
        <v>9.1</v>
      </c>
      <c r="H516" s="1" t="s">
        <v>14</v>
      </c>
    </row>
    <row r="517" spans="1:8" x14ac:dyDescent="0.25">
      <c r="A517">
        <v>516</v>
      </c>
      <c r="B517">
        <f t="shared" si="7"/>
        <v>170</v>
      </c>
      <c r="C517">
        <v>196</v>
      </c>
      <c r="D517" s="1" t="s">
        <v>25</v>
      </c>
      <c r="E517">
        <v>0</v>
      </c>
      <c r="F517">
        <v>0.8</v>
      </c>
      <c r="G517">
        <v>10.8</v>
      </c>
      <c r="H517" s="1" t="s">
        <v>12</v>
      </c>
    </row>
    <row r="518" spans="1:8" x14ac:dyDescent="0.25">
      <c r="A518">
        <v>517</v>
      </c>
      <c r="B518">
        <f t="shared" si="7"/>
        <v>172</v>
      </c>
      <c r="C518">
        <v>34</v>
      </c>
      <c r="D518" s="1" t="s">
        <v>26</v>
      </c>
      <c r="E518">
        <v>0</v>
      </c>
      <c r="F518">
        <v>1</v>
      </c>
      <c r="G518">
        <v>6.5</v>
      </c>
      <c r="H518" s="1" t="s">
        <v>12</v>
      </c>
    </row>
    <row r="519" spans="1:8" x14ac:dyDescent="0.25">
      <c r="A519">
        <v>518</v>
      </c>
      <c r="B519">
        <f t="shared" si="7"/>
        <v>172</v>
      </c>
      <c r="C519">
        <v>117.5</v>
      </c>
      <c r="D519" s="1" t="s">
        <v>27</v>
      </c>
      <c r="E519">
        <v>0</v>
      </c>
      <c r="F519">
        <v>1.3</v>
      </c>
      <c r="G519">
        <v>5.7</v>
      </c>
      <c r="H519" s="1" t="s">
        <v>12</v>
      </c>
    </row>
    <row r="520" spans="1:8" x14ac:dyDescent="0.25">
      <c r="A520">
        <v>519</v>
      </c>
      <c r="B520">
        <f t="shared" si="7"/>
        <v>174</v>
      </c>
      <c r="C520">
        <v>107.5</v>
      </c>
      <c r="D520" s="1" t="s">
        <v>28</v>
      </c>
      <c r="E520">
        <v>0</v>
      </c>
      <c r="F520">
        <v>0.9</v>
      </c>
      <c r="G520">
        <v>6.2</v>
      </c>
      <c r="H520" s="1" t="s">
        <v>12</v>
      </c>
    </row>
    <row r="521" spans="1:8" x14ac:dyDescent="0.25">
      <c r="A521">
        <v>520</v>
      </c>
      <c r="B521">
        <f t="shared" si="7"/>
        <v>174</v>
      </c>
      <c r="C521">
        <v>157</v>
      </c>
      <c r="D521" s="1" t="s">
        <v>29</v>
      </c>
      <c r="E521">
        <v>0</v>
      </c>
      <c r="F521">
        <v>1.5</v>
      </c>
      <c r="G521">
        <v>6.2</v>
      </c>
      <c r="H521" s="1" t="s">
        <v>12</v>
      </c>
    </row>
    <row r="522" spans="1:8" x14ac:dyDescent="0.25">
      <c r="A522">
        <v>521</v>
      </c>
      <c r="B522">
        <f t="shared" si="7"/>
        <v>175</v>
      </c>
      <c r="C522">
        <v>217.5</v>
      </c>
      <c r="D522" s="1" t="s">
        <v>30</v>
      </c>
      <c r="E522">
        <v>0</v>
      </c>
      <c r="F522">
        <v>3.2</v>
      </c>
      <c r="G522">
        <v>5</v>
      </c>
      <c r="H522" s="1" t="s">
        <v>12</v>
      </c>
    </row>
    <row r="523" spans="1:8" x14ac:dyDescent="0.25">
      <c r="A523">
        <v>522</v>
      </c>
      <c r="B523">
        <f t="shared" si="7"/>
        <v>175</v>
      </c>
      <c r="C523">
        <v>229</v>
      </c>
      <c r="D523" s="1" t="s">
        <v>31</v>
      </c>
      <c r="E523">
        <v>0</v>
      </c>
      <c r="F523">
        <v>1.3</v>
      </c>
      <c r="G523">
        <v>7.9</v>
      </c>
      <c r="H523" s="1" t="s">
        <v>12</v>
      </c>
    </row>
    <row r="524" spans="1:8" x14ac:dyDescent="0.25">
      <c r="A524">
        <v>523</v>
      </c>
      <c r="B524">
        <f t="shared" si="7"/>
        <v>176</v>
      </c>
      <c r="C524">
        <v>142</v>
      </c>
      <c r="D524" s="1" t="s">
        <v>32</v>
      </c>
      <c r="E524">
        <v>891</v>
      </c>
      <c r="F524">
        <v>7.6</v>
      </c>
      <c r="G524">
        <v>6</v>
      </c>
      <c r="H524" s="1" t="s">
        <v>21</v>
      </c>
    </row>
    <row r="525" spans="1:8" x14ac:dyDescent="0.25">
      <c r="A525">
        <v>524</v>
      </c>
      <c r="B525">
        <f t="shared" si="7"/>
        <v>176</v>
      </c>
      <c r="C525">
        <v>150</v>
      </c>
      <c r="D525" s="1" t="s">
        <v>33</v>
      </c>
      <c r="E525">
        <v>901</v>
      </c>
      <c r="F525">
        <v>3</v>
      </c>
      <c r="G525">
        <v>7.5</v>
      </c>
      <c r="H525" s="1" t="s">
        <v>21</v>
      </c>
    </row>
    <row r="526" spans="1:8" x14ac:dyDescent="0.25">
      <c r="A526">
        <v>525</v>
      </c>
      <c r="B526">
        <f t="shared" si="7"/>
        <v>176</v>
      </c>
      <c r="C526">
        <v>161</v>
      </c>
      <c r="D526" s="1" t="s">
        <v>34</v>
      </c>
      <c r="E526">
        <v>0</v>
      </c>
      <c r="F526">
        <v>1.8</v>
      </c>
      <c r="G526">
        <v>10.3</v>
      </c>
      <c r="H526" s="1" t="s">
        <v>14</v>
      </c>
    </row>
    <row r="527" spans="1:8" x14ac:dyDescent="0.25">
      <c r="A527">
        <v>526</v>
      </c>
      <c r="B527">
        <f t="shared" si="7"/>
        <v>177</v>
      </c>
      <c r="C527">
        <v>11.5</v>
      </c>
      <c r="D527" s="1" t="s">
        <v>35</v>
      </c>
      <c r="E527">
        <v>1140</v>
      </c>
      <c r="F527">
        <v>8.6</v>
      </c>
      <c r="G527">
        <v>4.5</v>
      </c>
      <c r="H527" s="1" t="s">
        <v>21</v>
      </c>
    </row>
    <row r="528" spans="1:8" x14ac:dyDescent="0.25">
      <c r="A528">
        <v>527</v>
      </c>
      <c r="B528">
        <f t="shared" si="7"/>
        <v>177</v>
      </c>
      <c r="C528">
        <v>41</v>
      </c>
      <c r="D528" s="1" t="s">
        <v>36</v>
      </c>
      <c r="E528">
        <v>0</v>
      </c>
      <c r="F528">
        <v>7.7</v>
      </c>
      <c r="G528">
        <v>4.0999999999999996</v>
      </c>
      <c r="H528" s="1" t="s">
        <v>14</v>
      </c>
    </row>
    <row r="529" spans="1:8" x14ac:dyDescent="0.25">
      <c r="A529">
        <v>528</v>
      </c>
      <c r="B529">
        <f t="shared" si="7"/>
        <v>177</v>
      </c>
      <c r="C529">
        <v>70</v>
      </c>
      <c r="D529" s="1" t="s">
        <v>37</v>
      </c>
      <c r="E529">
        <v>0</v>
      </c>
      <c r="F529">
        <v>4.5</v>
      </c>
      <c r="G529">
        <v>6.1</v>
      </c>
      <c r="H529" s="1" t="s">
        <v>14</v>
      </c>
    </row>
    <row r="530" spans="1:8" x14ac:dyDescent="0.25">
      <c r="A530">
        <v>529</v>
      </c>
      <c r="B530">
        <f t="shared" si="7"/>
        <v>177</v>
      </c>
      <c r="C530">
        <v>86</v>
      </c>
      <c r="D530" s="1" t="s">
        <v>38</v>
      </c>
      <c r="E530">
        <v>559</v>
      </c>
      <c r="F530">
        <v>4.0999999999999996</v>
      </c>
      <c r="G530">
        <v>7.9</v>
      </c>
      <c r="H530" s="1" t="s">
        <v>21</v>
      </c>
    </row>
    <row r="531" spans="1:8" x14ac:dyDescent="0.25">
      <c r="A531">
        <v>530</v>
      </c>
      <c r="B531">
        <f t="shared" si="7"/>
        <v>177</v>
      </c>
      <c r="C531">
        <v>120</v>
      </c>
      <c r="D531" s="1" t="s">
        <v>39</v>
      </c>
      <c r="E531">
        <v>1183</v>
      </c>
      <c r="F531">
        <v>10.8</v>
      </c>
      <c r="G531">
        <v>5.4</v>
      </c>
      <c r="H531" s="1" t="s">
        <v>40</v>
      </c>
    </row>
    <row r="532" spans="1:8" x14ac:dyDescent="0.25">
      <c r="A532">
        <v>531</v>
      </c>
      <c r="B532">
        <f t="shared" si="7"/>
        <v>177</v>
      </c>
      <c r="C532">
        <v>127</v>
      </c>
      <c r="D532" s="1" t="s">
        <v>41</v>
      </c>
      <c r="E532">
        <v>0</v>
      </c>
      <c r="F532">
        <v>1.4</v>
      </c>
      <c r="G532">
        <v>8.6</v>
      </c>
      <c r="H532" s="1" t="s">
        <v>14</v>
      </c>
    </row>
    <row r="533" spans="1:8" x14ac:dyDescent="0.25">
      <c r="A533">
        <v>532</v>
      </c>
      <c r="B533">
        <f t="shared" si="7"/>
        <v>178</v>
      </c>
      <c r="C533">
        <v>30.5</v>
      </c>
      <c r="D533" s="1" t="s">
        <v>42</v>
      </c>
      <c r="E533">
        <v>722</v>
      </c>
      <c r="F533">
        <v>8.3000000000000007</v>
      </c>
      <c r="G533">
        <v>5.4</v>
      </c>
      <c r="H533" s="1" t="s">
        <v>21</v>
      </c>
    </row>
    <row r="534" spans="1:8" x14ac:dyDescent="0.25">
      <c r="A534">
        <v>533</v>
      </c>
      <c r="B534">
        <f t="shared" si="7"/>
        <v>178</v>
      </c>
      <c r="C534">
        <v>54.5</v>
      </c>
      <c r="D534" s="1" t="s">
        <v>43</v>
      </c>
      <c r="E534">
        <v>1163</v>
      </c>
      <c r="F534">
        <v>9.3000000000000007</v>
      </c>
      <c r="G534">
        <v>8.1</v>
      </c>
      <c r="H534" s="1" t="s">
        <v>40</v>
      </c>
    </row>
    <row r="535" spans="1:8" x14ac:dyDescent="0.25">
      <c r="A535">
        <v>534</v>
      </c>
      <c r="B535">
        <f t="shared" si="7"/>
        <v>178</v>
      </c>
      <c r="C535">
        <v>71.5</v>
      </c>
      <c r="D535" s="1" t="s">
        <v>44</v>
      </c>
      <c r="E535">
        <v>1193</v>
      </c>
      <c r="F535">
        <v>7.1</v>
      </c>
      <c r="G535">
        <v>8.4</v>
      </c>
      <c r="H535" s="1" t="s">
        <v>40</v>
      </c>
    </row>
    <row r="536" spans="1:8" x14ac:dyDescent="0.25">
      <c r="A536">
        <v>535</v>
      </c>
      <c r="B536">
        <f t="shared" si="7"/>
        <v>178</v>
      </c>
      <c r="C536">
        <v>103.5</v>
      </c>
      <c r="D536" s="1" t="s">
        <v>45</v>
      </c>
      <c r="E536">
        <v>884</v>
      </c>
      <c r="F536">
        <v>6.7</v>
      </c>
      <c r="G536">
        <v>6.1</v>
      </c>
      <c r="H536" s="1" t="s">
        <v>21</v>
      </c>
    </row>
    <row r="537" spans="1:8" x14ac:dyDescent="0.25">
      <c r="A537">
        <v>536</v>
      </c>
      <c r="B537">
        <f t="shared" si="7"/>
        <v>178</v>
      </c>
      <c r="C537">
        <v>125.5</v>
      </c>
      <c r="D537" s="1" t="s">
        <v>46</v>
      </c>
      <c r="E537">
        <v>0</v>
      </c>
      <c r="F537">
        <v>3.2</v>
      </c>
      <c r="G537">
        <v>6.2</v>
      </c>
      <c r="H537" s="1" t="s">
        <v>14</v>
      </c>
    </row>
    <row r="538" spans="1:8" x14ac:dyDescent="0.25">
      <c r="A538">
        <v>537</v>
      </c>
      <c r="B538">
        <f t="shared" si="7"/>
        <v>178</v>
      </c>
      <c r="C538">
        <v>143.5</v>
      </c>
      <c r="D538" s="1" t="s">
        <v>47</v>
      </c>
      <c r="E538">
        <v>914</v>
      </c>
      <c r="F538">
        <v>3.5</v>
      </c>
      <c r="G538">
        <v>9.5</v>
      </c>
      <c r="H538" s="1" t="s">
        <v>40</v>
      </c>
    </row>
    <row r="539" spans="1:8" x14ac:dyDescent="0.25">
      <c r="A539">
        <v>538</v>
      </c>
      <c r="B539">
        <f t="shared" si="7"/>
        <v>178</v>
      </c>
      <c r="C539">
        <v>161.5</v>
      </c>
      <c r="D539" s="1" t="s">
        <v>4</v>
      </c>
      <c r="E539">
        <v>1035</v>
      </c>
      <c r="F539">
        <v>5.9</v>
      </c>
      <c r="G539">
        <v>8.5</v>
      </c>
      <c r="H539" s="1" t="s">
        <v>40</v>
      </c>
    </row>
    <row r="540" spans="1:8" x14ac:dyDescent="0.25">
      <c r="A540">
        <v>539</v>
      </c>
      <c r="B540">
        <f t="shared" si="7"/>
        <v>179</v>
      </c>
      <c r="C540">
        <v>141</v>
      </c>
      <c r="D540" s="1" t="s">
        <v>48</v>
      </c>
      <c r="E540">
        <v>0</v>
      </c>
      <c r="F540">
        <v>7.6</v>
      </c>
      <c r="G540">
        <v>4.9000000000000004</v>
      </c>
      <c r="H540" s="1" t="s">
        <v>14</v>
      </c>
    </row>
    <row r="541" spans="1:8" x14ac:dyDescent="0.25">
      <c r="A541">
        <v>540</v>
      </c>
      <c r="B541">
        <f t="shared" si="7"/>
        <v>179</v>
      </c>
      <c r="C541">
        <v>148.5</v>
      </c>
      <c r="D541" s="1" t="s">
        <v>49</v>
      </c>
      <c r="E541">
        <v>0</v>
      </c>
      <c r="F541">
        <v>1.7</v>
      </c>
      <c r="G541">
        <v>6.5</v>
      </c>
      <c r="H541" s="1" t="s">
        <v>14</v>
      </c>
    </row>
    <row r="542" spans="1:8" x14ac:dyDescent="0.25">
      <c r="A542">
        <v>541</v>
      </c>
      <c r="B542">
        <f t="shared" si="7"/>
        <v>179</v>
      </c>
      <c r="C542">
        <v>152.5</v>
      </c>
      <c r="D542" s="1" t="s">
        <v>50</v>
      </c>
      <c r="E542">
        <v>0</v>
      </c>
      <c r="F542">
        <v>3.1</v>
      </c>
      <c r="G542">
        <v>5.2</v>
      </c>
      <c r="H542" s="1" t="s">
        <v>12</v>
      </c>
    </row>
    <row r="543" spans="1:8" x14ac:dyDescent="0.25">
      <c r="A543">
        <v>542</v>
      </c>
      <c r="B543">
        <f t="shared" si="7"/>
        <v>179</v>
      </c>
      <c r="C543">
        <v>168</v>
      </c>
      <c r="D543" s="1" t="s">
        <v>51</v>
      </c>
      <c r="E543">
        <v>0</v>
      </c>
      <c r="F543">
        <v>3</v>
      </c>
      <c r="G543">
        <v>6.6</v>
      </c>
      <c r="H543" s="1" t="s">
        <v>14</v>
      </c>
    </row>
    <row r="544" spans="1:8" x14ac:dyDescent="0.25">
      <c r="A544">
        <v>543</v>
      </c>
      <c r="B544">
        <f t="shared" si="7"/>
        <v>180</v>
      </c>
      <c r="C544">
        <v>58.5</v>
      </c>
      <c r="D544" s="1" t="s">
        <v>52</v>
      </c>
      <c r="E544">
        <v>0</v>
      </c>
      <c r="F544">
        <v>1.7</v>
      </c>
      <c r="G544">
        <v>5.0999999999999996</v>
      </c>
      <c r="H544" s="1" t="s">
        <v>12</v>
      </c>
    </row>
    <row r="545" spans="1:8" x14ac:dyDescent="0.25">
      <c r="A545">
        <v>544</v>
      </c>
      <c r="B545">
        <f t="shared" si="7"/>
        <v>180</v>
      </c>
      <c r="C545">
        <v>83</v>
      </c>
      <c r="D545" s="1" t="s">
        <v>53</v>
      </c>
      <c r="E545">
        <v>0</v>
      </c>
      <c r="F545">
        <v>3.8</v>
      </c>
      <c r="G545">
        <v>4.5</v>
      </c>
      <c r="H545" s="1" t="s">
        <v>14</v>
      </c>
    </row>
    <row r="546" spans="1:8" x14ac:dyDescent="0.25">
      <c r="A546">
        <v>545</v>
      </c>
      <c r="B546">
        <f t="shared" si="7"/>
        <v>180</v>
      </c>
      <c r="C546">
        <v>138</v>
      </c>
      <c r="D546" s="1" t="s">
        <v>54</v>
      </c>
      <c r="E546">
        <v>0</v>
      </c>
      <c r="F546">
        <v>15.3</v>
      </c>
      <c r="G546">
        <v>3.3</v>
      </c>
      <c r="H546" s="1" t="s">
        <v>14</v>
      </c>
    </row>
    <row r="547" spans="1:8" x14ac:dyDescent="0.25">
      <c r="A547">
        <v>546</v>
      </c>
      <c r="B547">
        <f t="shared" si="7"/>
        <v>180</v>
      </c>
      <c r="C547">
        <v>164</v>
      </c>
      <c r="D547" s="1" t="s">
        <v>55</v>
      </c>
      <c r="E547">
        <v>0</v>
      </c>
      <c r="F547">
        <v>9.8000000000000007</v>
      </c>
      <c r="G547">
        <v>2.9</v>
      </c>
      <c r="H547" s="1" t="s">
        <v>12</v>
      </c>
    </row>
    <row r="548" spans="1:8" x14ac:dyDescent="0.25">
      <c r="A548">
        <v>547</v>
      </c>
      <c r="B548">
        <f t="shared" si="7"/>
        <v>181</v>
      </c>
      <c r="C548">
        <v>24</v>
      </c>
      <c r="D548" s="1" t="s">
        <v>56</v>
      </c>
      <c r="E548">
        <v>0</v>
      </c>
      <c r="F548">
        <v>8</v>
      </c>
      <c r="G548">
        <v>4.0999999999999996</v>
      </c>
      <c r="H548" s="1" t="s">
        <v>14</v>
      </c>
    </row>
    <row r="549" spans="1:8" x14ac:dyDescent="0.25">
      <c r="A549">
        <v>548</v>
      </c>
      <c r="B549">
        <f t="shared" si="7"/>
        <v>181</v>
      </c>
      <c r="C549">
        <v>152</v>
      </c>
      <c r="D549" s="1" t="s">
        <v>57</v>
      </c>
      <c r="E549">
        <v>1154</v>
      </c>
      <c r="F549">
        <v>14.1</v>
      </c>
      <c r="G549">
        <v>6.1</v>
      </c>
      <c r="H549" s="1" t="s">
        <v>40</v>
      </c>
    </row>
    <row r="550" spans="1:8" x14ac:dyDescent="0.25">
      <c r="A550">
        <v>549</v>
      </c>
      <c r="B550">
        <f t="shared" si="7"/>
        <v>181</v>
      </c>
      <c r="C550">
        <v>197.5</v>
      </c>
      <c r="D550" s="1" t="s">
        <v>58</v>
      </c>
      <c r="E550">
        <v>1730</v>
      </c>
      <c r="F550">
        <v>18.2</v>
      </c>
      <c r="G550">
        <v>7.3</v>
      </c>
      <c r="H550" s="1" t="s">
        <v>59</v>
      </c>
    </row>
    <row r="551" spans="1:8" x14ac:dyDescent="0.25">
      <c r="A551">
        <v>550</v>
      </c>
      <c r="B551">
        <f t="shared" si="7"/>
        <v>182</v>
      </c>
      <c r="C551">
        <v>82</v>
      </c>
      <c r="D551" s="1" t="s">
        <v>60</v>
      </c>
      <c r="E551">
        <v>2058</v>
      </c>
      <c r="F551">
        <v>34</v>
      </c>
      <c r="G551">
        <v>3.9</v>
      </c>
      <c r="H551" s="1" t="s">
        <v>40</v>
      </c>
    </row>
    <row r="552" spans="1:8" x14ac:dyDescent="0.25">
      <c r="A552">
        <v>551</v>
      </c>
      <c r="B552">
        <f t="shared" si="7"/>
        <v>182</v>
      </c>
      <c r="C552">
        <v>132.5</v>
      </c>
      <c r="D552" s="1" t="s">
        <v>61</v>
      </c>
      <c r="E552">
        <v>2360</v>
      </c>
      <c r="F552">
        <v>19</v>
      </c>
      <c r="G552">
        <v>6</v>
      </c>
      <c r="H552" s="1" t="s">
        <v>59</v>
      </c>
    </row>
    <row r="553" spans="1:8" x14ac:dyDescent="0.25">
      <c r="A553">
        <v>552</v>
      </c>
      <c r="B553">
        <f t="shared" si="7"/>
        <v>182</v>
      </c>
      <c r="C553">
        <v>177</v>
      </c>
      <c r="D553" s="1" t="s">
        <v>62</v>
      </c>
      <c r="E553">
        <v>1855</v>
      </c>
      <c r="F553">
        <v>12.6</v>
      </c>
      <c r="G553">
        <v>6.9</v>
      </c>
      <c r="H553" s="1" t="s">
        <v>40</v>
      </c>
    </row>
    <row r="554" spans="1:8" x14ac:dyDescent="0.25">
      <c r="A554">
        <v>553</v>
      </c>
      <c r="B554">
        <f t="shared" si="7"/>
        <v>184</v>
      </c>
      <c r="C554">
        <v>25</v>
      </c>
      <c r="D554" s="1" t="s">
        <v>63</v>
      </c>
      <c r="E554">
        <v>0</v>
      </c>
      <c r="F554">
        <v>2.4</v>
      </c>
      <c r="G554">
        <v>4.9000000000000004</v>
      </c>
      <c r="H554" s="1" t="s">
        <v>12</v>
      </c>
    </row>
    <row r="555" spans="1:8" x14ac:dyDescent="0.25">
      <c r="A555">
        <v>554</v>
      </c>
      <c r="B555">
        <f t="shared" si="7"/>
        <v>184</v>
      </c>
      <c r="C555">
        <v>71.5</v>
      </c>
      <c r="D555" s="1" t="s">
        <v>64</v>
      </c>
      <c r="E555">
        <v>0</v>
      </c>
      <c r="F555">
        <v>2.5</v>
      </c>
      <c r="G555">
        <v>5.4</v>
      </c>
      <c r="H555" s="1" t="s">
        <v>12</v>
      </c>
    </row>
    <row r="556" spans="1:8" x14ac:dyDescent="0.25">
      <c r="A556">
        <v>555</v>
      </c>
      <c r="B556">
        <f t="shared" si="7"/>
        <v>184</v>
      </c>
      <c r="C556">
        <v>155</v>
      </c>
      <c r="D556" s="1" t="s">
        <v>65</v>
      </c>
      <c r="E556">
        <v>1069</v>
      </c>
      <c r="F556">
        <v>5.4</v>
      </c>
      <c r="G556">
        <v>6.9</v>
      </c>
      <c r="H556" s="1" t="s">
        <v>21</v>
      </c>
    </row>
    <row r="557" spans="1:8" x14ac:dyDescent="0.25">
      <c r="A557">
        <v>556</v>
      </c>
      <c r="B557">
        <f t="shared" si="7"/>
        <v>184</v>
      </c>
      <c r="C557">
        <v>176.5</v>
      </c>
      <c r="D557" s="1" t="s">
        <v>66</v>
      </c>
      <c r="E557">
        <v>0</v>
      </c>
      <c r="F557">
        <v>6</v>
      </c>
      <c r="G557">
        <v>5.2</v>
      </c>
      <c r="H557" s="1" t="s">
        <v>14</v>
      </c>
    </row>
    <row r="558" spans="1:8" x14ac:dyDescent="0.25">
      <c r="A558">
        <v>557</v>
      </c>
      <c r="B558">
        <f t="shared" si="7"/>
        <v>184</v>
      </c>
      <c r="C558">
        <v>216</v>
      </c>
      <c r="D558" s="1" t="s">
        <v>67</v>
      </c>
      <c r="E558">
        <v>1755</v>
      </c>
      <c r="F558">
        <v>11.7</v>
      </c>
      <c r="G558">
        <v>7.7</v>
      </c>
      <c r="H558" s="1" t="s">
        <v>59</v>
      </c>
    </row>
    <row r="559" spans="1:8" x14ac:dyDescent="0.25">
      <c r="A559">
        <v>558</v>
      </c>
      <c r="B559">
        <f t="shared" si="7"/>
        <v>185</v>
      </c>
      <c r="C559">
        <v>57.5</v>
      </c>
      <c r="D559" s="1" t="s">
        <v>68</v>
      </c>
      <c r="E559">
        <v>1292</v>
      </c>
      <c r="F559">
        <v>8.3000000000000007</v>
      </c>
      <c r="G559">
        <v>7.1</v>
      </c>
      <c r="H559" s="1" t="s">
        <v>40</v>
      </c>
    </row>
    <row r="560" spans="1:8" x14ac:dyDescent="0.25">
      <c r="A560">
        <v>559</v>
      </c>
      <c r="B560">
        <f t="shared" si="7"/>
        <v>185</v>
      </c>
      <c r="C560">
        <v>82</v>
      </c>
      <c r="D560" s="1" t="s">
        <v>69</v>
      </c>
      <c r="E560">
        <v>1569</v>
      </c>
      <c r="F560">
        <v>13.2</v>
      </c>
      <c r="G560">
        <v>7</v>
      </c>
      <c r="H560" s="1" t="s">
        <v>40</v>
      </c>
    </row>
    <row r="561" spans="1:8" x14ac:dyDescent="0.25">
      <c r="A561">
        <v>560</v>
      </c>
      <c r="B561">
        <f t="shared" si="7"/>
        <v>185</v>
      </c>
      <c r="C561">
        <v>102.5</v>
      </c>
      <c r="D561" s="1" t="s">
        <v>70</v>
      </c>
      <c r="E561">
        <v>1580</v>
      </c>
      <c r="F561">
        <v>7.4</v>
      </c>
      <c r="G561">
        <v>8.3000000000000007</v>
      </c>
      <c r="H561" s="1" t="s">
        <v>40</v>
      </c>
    </row>
    <row r="562" spans="1:8" x14ac:dyDescent="0.25">
      <c r="A562">
        <v>561</v>
      </c>
      <c r="B562">
        <f t="shared" si="7"/>
        <v>185</v>
      </c>
      <c r="C562">
        <v>124.5</v>
      </c>
      <c r="D562" s="1" t="s">
        <v>71</v>
      </c>
      <c r="E562">
        <v>1680</v>
      </c>
      <c r="F562">
        <v>10.199999999999999</v>
      </c>
      <c r="G562">
        <v>8.3000000000000007</v>
      </c>
      <c r="H562" s="1" t="s">
        <v>59</v>
      </c>
    </row>
    <row r="563" spans="1:8" x14ac:dyDescent="0.25">
      <c r="A563">
        <v>562</v>
      </c>
      <c r="B563">
        <f t="shared" si="7"/>
        <v>186</v>
      </c>
      <c r="C563">
        <v>28</v>
      </c>
      <c r="D563" s="1" t="s">
        <v>72</v>
      </c>
      <c r="E563">
        <v>0</v>
      </c>
      <c r="F563">
        <v>2.6</v>
      </c>
      <c r="G563">
        <v>6.7</v>
      </c>
      <c r="H563" s="1" t="s">
        <v>14</v>
      </c>
    </row>
    <row r="564" spans="1:8" x14ac:dyDescent="0.25">
      <c r="A564">
        <v>563</v>
      </c>
      <c r="B564">
        <f t="shared" si="7"/>
        <v>186</v>
      </c>
      <c r="C564">
        <v>56</v>
      </c>
      <c r="D564" s="1" t="s">
        <v>73</v>
      </c>
      <c r="E564">
        <v>0</v>
      </c>
      <c r="F564">
        <v>2</v>
      </c>
      <c r="G564">
        <v>7</v>
      </c>
      <c r="H564" s="1" t="s">
        <v>14</v>
      </c>
    </row>
    <row r="565" spans="1:8" x14ac:dyDescent="0.25">
      <c r="A565">
        <v>564</v>
      </c>
      <c r="B565">
        <f t="shared" si="7"/>
        <v>186</v>
      </c>
      <c r="C565">
        <v>95.5</v>
      </c>
      <c r="D565" s="1" t="s">
        <v>74</v>
      </c>
      <c r="E565">
        <v>2115</v>
      </c>
      <c r="F565">
        <v>17.100000000000001</v>
      </c>
      <c r="G565">
        <v>7.3</v>
      </c>
      <c r="H565" s="1" t="s">
        <v>59</v>
      </c>
    </row>
    <row r="566" spans="1:8" x14ac:dyDescent="0.25">
      <c r="A566">
        <v>565</v>
      </c>
      <c r="B566">
        <f t="shared" si="7"/>
        <v>186</v>
      </c>
      <c r="C566">
        <v>145.5</v>
      </c>
      <c r="D566" s="1" t="s">
        <v>75</v>
      </c>
      <c r="E566">
        <v>1520</v>
      </c>
      <c r="F566">
        <v>13.6</v>
      </c>
      <c r="G566">
        <v>7.8</v>
      </c>
      <c r="H566" s="1" t="s">
        <v>59</v>
      </c>
    </row>
    <row r="567" spans="1:8" x14ac:dyDescent="0.25">
      <c r="A567">
        <v>566</v>
      </c>
      <c r="B567">
        <f t="shared" si="7"/>
        <v>187</v>
      </c>
      <c r="C567">
        <v>195.5</v>
      </c>
      <c r="D567" s="1" t="s">
        <v>76</v>
      </c>
      <c r="E567">
        <v>0</v>
      </c>
      <c r="F567">
        <v>1.3</v>
      </c>
      <c r="G567">
        <v>7.6</v>
      </c>
      <c r="H567" s="1" t="s">
        <v>12</v>
      </c>
    </row>
    <row r="568" spans="1:8" x14ac:dyDescent="0.25">
      <c r="A568">
        <v>567</v>
      </c>
      <c r="B568">
        <f t="shared" si="7"/>
        <v>189</v>
      </c>
      <c r="C568">
        <v>31</v>
      </c>
      <c r="D568" s="1" t="s">
        <v>77</v>
      </c>
      <c r="E568">
        <v>0</v>
      </c>
      <c r="F568">
        <v>0</v>
      </c>
      <c r="G568">
        <v>0</v>
      </c>
      <c r="H568" s="1" t="s">
        <v>12</v>
      </c>
    </row>
    <row r="569" spans="1:8" x14ac:dyDescent="0.25">
      <c r="A569">
        <v>568</v>
      </c>
      <c r="B569">
        <f t="shared" si="7"/>
        <v>190</v>
      </c>
      <c r="C569">
        <v>68</v>
      </c>
      <c r="D569" s="1" t="s">
        <v>11</v>
      </c>
      <c r="E569">
        <v>0</v>
      </c>
      <c r="F569">
        <v>1.6</v>
      </c>
      <c r="G569">
        <v>7.1</v>
      </c>
      <c r="H569" s="1" t="s">
        <v>12</v>
      </c>
    </row>
    <row r="570" spans="1:8" x14ac:dyDescent="0.25">
      <c r="A570">
        <v>569</v>
      </c>
      <c r="B570">
        <f t="shared" si="7"/>
        <v>190</v>
      </c>
      <c r="C570">
        <v>103.5</v>
      </c>
      <c r="D570" s="1" t="s">
        <v>13</v>
      </c>
      <c r="E570">
        <v>0</v>
      </c>
      <c r="F570">
        <v>4.5</v>
      </c>
      <c r="G570">
        <v>6.8</v>
      </c>
      <c r="H570" s="1" t="s">
        <v>14</v>
      </c>
    </row>
    <row r="571" spans="1:8" x14ac:dyDescent="0.25">
      <c r="A571">
        <v>570</v>
      </c>
      <c r="B571">
        <f t="shared" si="7"/>
        <v>190</v>
      </c>
      <c r="C571">
        <v>129.5</v>
      </c>
      <c r="D571" s="1" t="s">
        <v>15</v>
      </c>
      <c r="E571">
        <v>0</v>
      </c>
      <c r="F571">
        <v>3</v>
      </c>
      <c r="G571">
        <v>6.6</v>
      </c>
      <c r="H571" s="1" t="s">
        <v>14</v>
      </c>
    </row>
    <row r="572" spans="1:8" x14ac:dyDescent="0.25">
      <c r="A572">
        <v>571</v>
      </c>
      <c r="B572">
        <f t="shared" si="7"/>
        <v>191</v>
      </c>
      <c r="C572">
        <v>47</v>
      </c>
      <c r="D572" s="1" t="s">
        <v>16</v>
      </c>
      <c r="E572">
        <v>0</v>
      </c>
      <c r="F572">
        <v>1.8</v>
      </c>
      <c r="G572">
        <v>6.1</v>
      </c>
      <c r="H572" s="1" t="s">
        <v>12</v>
      </c>
    </row>
    <row r="573" spans="1:8" x14ac:dyDescent="0.25">
      <c r="A573">
        <v>572</v>
      </c>
      <c r="B573">
        <f t="shared" si="7"/>
        <v>191</v>
      </c>
      <c r="C573">
        <v>85</v>
      </c>
      <c r="D573" s="1" t="s">
        <v>17</v>
      </c>
      <c r="E573">
        <v>0</v>
      </c>
      <c r="F573">
        <v>3.1</v>
      </c>
      <c r="G573">
        <v>6.4</v>
      </c>
      <c r="H573" s="1" t="s">
        <v>14</v>
      </c>
    </row>
    <row r="574" spans="1:8" x14ac:dyDescent="0.25">
      <c r="A574">
        <v>573</v>
      </c>
      <c r="B574">
        <f t="shared" si="7"/>
        <v>191</v>
      </c>
      <c r="C574">
        <v>112.5</v>
      </c>
      <c r="D574" s="1" t="s">
        <v>18</v>
      </c>
      <c r="E574">
        <v>0</v>
      </c>
      <c r="F574">
        <v>1.3</v>
      </c>
      <c r="G574">
        <v>8.6</v>
      </c>
      <c r="H574" s="1" t="s">
        <v>14</v>
      </c>
    </row>
    <row r="575" spans="1:8" x14ac:dyDescent="0.25">
      <c r="A575">
        <v>574</v>
      </c>
      <c r="B575">
        <f t="shared" si="7"/>
        <v>191</v>
      </c>
      <c r="C575">
        <v>119.5</v>
      </c>
      <c r="D575" s="1" t="s">
        <v>19</v>
      </c>
      <c r="E575">
        <v>0</v>
      </c>
      <c r="F575">
        <v>1.6</v>
      </c>
      <c r="G575">
        <v>6.7</v>
      </c>
      <c r="H575" s="1" t="s">
        <v>14</v>
      </c>
    </row>
    <row r="576" spans="1:8" x14ac:dyDescent="0.25">
      <c r="A576">
        <v>575</v>
      </c>
      <c r="B576">
        <f t="shared" si="7"/>
        <v>191</v>
      </c>
      <c r="C576">
        <v>143.5</v>
      </c>
      <c r="D576" s="1" t="s">
        <v>20</v>
      </c>
      <c r="E576">
        <v>0</v>
      </c>
      <c r="F576">
        <v>4.7</v>
      </c>
      <c r="G576">
        <v>7</v>
      </c>
      <c r="H576" s="1" t="s">
        <v>21</v>
      </c>
    </row>
    <row r="577" spans="1:8" x14ac:dyDescent="0.25">
      <c r="A577">
        <v>576</v>
      </c>
      <c r="B577">
        <f t="shared" si="7"/>
        <v>191</v>
      </c>
      <c r="C577">
        <v>167</v>
      </c>
      <c r="D577" s="1" t="s">
        <v>22</v>
      </c>
      <c r="E577">
        <v>0</v>
      </c>
      <c r="F577">
        <v>2.5</v>
      </c>
      <c r="G577">
        <v>6.1</v>
      </c>
      <c r="H577" s="1" t="s">
        <v>14</v>
      </c>
    </row>
    <row r="578" spans="1:8" x14ac:dyDescent="0.25">
      <c r="A578">
        <v>577</v>
      </c>
      <c r="B578">
        <f t="shared" ref="B578:B641" si="8">B515+21</f>
        <v>191</v>
      </c>
      <c r="C578">
        <v>175</v>
      </c>
      <c r="D578" s="1" t="s">
        <v>23</v>
      </c>
      <c r="E578">
        <v>0</v>
      </c>
      <c r="F578">
        <v>1</v>
      </c>
      <c r="G578">
        <v>7.4</v>
      </c>
      <c r="H578" s="1" t="s">
        <v>12</v>
      </c>
    </row>
    <row r="579" spans="1:8" x14ac:dyDescent="0.25">
      <c r="A579">
        <v>578</v>
      </c>
      <c r="B579">
        <f t="shared" si="8"/>
        <v>191</v>
      </c>
      <c r="C579">
        <v>182</v>
      </c>
      <c r="D579" s="1" t="s">
        <v>24</v>
      </c>
      <c r="E579">
        <v>0</v>
      </c>
      <c r="F579">
        <v>1.5</v>
      </c>
      <c r="G579">
        <v>9.1</v>
      </c>
      <c r="H579" s="1" t="s">
        <v>14</v>
      </c>
    </row>
    <row r="580" spans="1:8" x14ac:dyDescent="0.25">
      <c r="A580">
        <v>579</v>
      </c>
      <c r="B580">
        <f t="shared" si="8"/>
        <v>191</v>
      </c>
      <c r="C580">
        <v>196</v>
      </c>
      <c r="D580" s="1" t="s">
        <v>25</v>
      </c>
      <c r="E580">
        <v>0</v>
      </c>
      <c r="F580">
        <v>0.8</v>
      </c>
      <c r="G580">
        <v>10.8</v>
      </c>
      <c r="H580" s="1" t="s">
        <v>12</v>
      </c>
    </row>
    <row r="581" spans="1:8" x14ac:dyDescent="0.25">
      <c r="A581">
        <v>580</v>
      </c>
      <c r="B581">
        <f t="shared" si="8"/>
        <v>193</v>
      </c>
      <c r="C581">
        <v>34</v>
      </c>
      <c r="D581" s="1" t="s">
        <v>26</v>
      </c>
      <c r="E581">
        <v>0</v>
      </c>
      <c r="F581">
        <v>1</v>
      </c>
      <c r="G581">
        <v>6.5</v>
      </c>
      <c r="H581" s="1" t="s">
        <v>12</v>
      </c>
    </row>
    <row r="582" spans="1:8" x14ac:dyDescent="0.25">
      <c r="A582">
        <v>581</v>
      </c>
      <c r="B582">
        <f t="shared" si="8"/>
        <v>193</v>
      </c>
      <c r="C582">
        <v>117.5</v>
      </c>
      <c r="D582" s="1" t="s">
        <v>27</v>
      </c>
      <c r="E582">
        <v>0</v>
      </c>
      <c r="F582">
        <v>1.3</v>
      </c>
      <c r="G582">
        <v>5.7</v>
      </c>
      <c r="H582" s="1" t="s">
        <v>12</v>
      </c>
    </row>
    <row r="583" spans="1:8" x14ac:dyDescent="0.25">
      <c r="A583">
        <v>582</v>
      </c>
      <c r="B583">
        <f t="shared" si="8"/>
        <v>195</v>
      </c>
      <c r="C583">
        <v>107.5</v>
      </c>
      <c r="D583" s="1" t="s">
        <v>28</v>
      </c>
      <c r="E583">
        <v>0</v>
      </c>
      <c r="F583">
        <v>0.9</v>
      </c>
      <c r="G583">
        <v>6.2</v>
      </c>
      <c r="H583" s="1" t="s">
        <v>12</v>
      </c>
    </row>
    <row r="584" spans="1:8" x14ac:dyDescent="0.25">
      <c r="A584">
        <v>583</v>
      </c>
      <c r="B584">
        <f t="shared" si="8"/>
        <v>195</v>
      </c>
      <c r="C584">
        <v>157</v>
      </c>
      <c r="D584" s="1" t="s">
        <v>29</v>
      </c>
      <c r="E584">
        <v>0</v>
      </c>
      <c r="F584">
        <v>1.5</v>
      </c>
      <c r="G584">
        <v>6.2</v>
      </c>
      <c r="H584" s="1" t="s">
        <v>12</v>
      </c>
    </row>
    <row r="585" spans="1:8" x14ac:dyDescent="0.25">
      <c r="A585">
        <v>584</v>
      </c>
      <c r="B585">
        <f t="shared" si="8"/>
        <v>196</v>
      </c>
      <c r="C585">
        <v>217.5</v>
      </c>
      <c r="D585" s="1" t="s">
        <v>30</v>
      </c>
      <c r="E585">
        <v>0</v>
      </c>
      <c r="F585">
        <v>3.2</v>
      </c>
      <c r="G585">
        <v>5</v>
      </c>
      <c r="H585" s="1" t="s">
        <v>12</v>
      </c>
    </row>
    <row r="586" spans="1:8" x14ac:dyDescent="0.25">
      <c r="A586">
        <v>585</v>
      </c>
      <c r="B586">
        <f t="shared" si="8"/>
        <v>196</v>
      </c>
      <c r="C586">
        <v>229</v>
      </c>
      <c r="D586" s="1" t="s">
        <v>31</v>
      </c>
      <c r="E586">
        <v>0</v>
      </c>
      <c r="F586">
        <v>1.3</v>
      </c>
      <c r="G586">
        <v>7.9</v>
      </c>
      <c r="H586" s="1" t="s">
        <v>12</v>
      </c>
    </row>
    <row r="587" spans="1:8" x14ac:dyDescent="0.25">
      <c r="A587">
        <v>586</v>
      </c>
      <c r="B587">
        <f t="shared" si="8"/>
        <v>197</v>
      </c>
      <c r="C587">
        <v>142</v>
      </c>
      <c r="D587" s="1" t="s">
        <v>32</v>
      </c>
      <c r="E587">
        <v>891</v>
      </c>
      <c r="F587">
        <v>7.6</v>
      </c>
      <c r="G587">
        <v>6</v>
      </c>
      <c r="H587" s="1" t="s">
        <v>21</v>
      </c>
    </row>
    <row r="588" spans="1:8" x14ac:dyDescent="0.25">
      <c r="A588">
        <v>587</v>
      </c>
      <c r="B588">
        <f t="shared" si="8"/>
        <v>197</v>
      </c>
      <c r="C588">
        <v>150</v>
      </c>
      <c r="D588" s="1" t="s">
        <v>33</v>
      </c>
      <c r="E588">
        <v>901</v>
      </c>
      <c r="F588">
        <v>3</v>
      </c>
      <c r="G588">
        <v>7.5</v>
      </c>
      <c r="H588" s="1" t="s">
        <v>21</v>
      </c>
    </row>
    <row r="589" spans="1:8" x14ac:dyDescent="0.25">
      <c r="A589">
        <v>588</v>
      </c>
      <c r="B589">
        <f t="shared" si="8"/>
        <v>197</v>
      </c>
      <c r="C589">
        <v>161</v>
      </c>
      <c r="D589" s="1" t="s">
        <v>34</v>
      </c>
      <c r="E589">
        <v>0</v>
      </c>
      <c r="F589">
        <v>1.8</v>
      </c>
      <c r="G589">
        <v>10.3</v>
      </c>
      <c r="H589" s="1" t="s">
        <v>14</v>
      </c>
    </row>
    <row r="590" spans="1:8" x14ac:dyDescent="0.25">
      <c r="A590">
        <v>589</v>
      </c>
      <c r="B590">
        <f t="shared" si="8"/>
        <v>198</v>
      </c>
      <c r="C590">
        <v>11.5</v>
      </c>
      <c r="D590" s="1" t="s">
        <v>35</v>
      </c>
      <c r="E590">
        <v>1140</v>
      </c>
      <c r="F590">
        <v>8.6</v>
      </c>
      <c r="G590">
        <v>4.5</v>
      </c>
      <c r="H590" s="1" t="s">
        <v>21</v>
      </c>
    </row>
    <row r="591" spans="1:8" x14ac:dyDescent="0.25">
      <c r="A591">
        <v>590</v>
      </c>
      <c r="B591">
        <f t="shared" si="8"/>
        <v>198</v>
      </c>
      <c r="C591">
        <v>41</v>
      </c>
      <c r="D591" s="1" t="s">
        <v>36</v>
      </c>
      <c r="E591">
        <v>0</v>
      </c>
      <c r="F591">
        <v>7.7</v>
      </c>
      <c r="G591">
        <v>4.0999999999999996</v>
      </c>
      <c r="H591" s="1" t="s">
        <v>14</v>
      </c>
    </row>
    <row r="592" spans="1:8" x14ac:dyDescent="0.25">
      <c r="A592">
        <v>591</v>
      </c>
      <c r="B592">
        <f t="shared" si="8"/>
        <v>198</v>
      </c>
      <c r="C592">
        <v>70</v>
      </c>
      <c r="D592" s="1" t="s">
        <v>37</v>
      </c>
      <c r="E592">
        <v>0</v>
      </c>
      <c r="F592">
        <v>4.5</v>
      </c>
      <c r="G592">
        <v>6.1</v>
      </c>
      <c r="H592" s="1" t="s">
        <v>14</v>
      </c>
    </row>
    <row r="593" spans="1:8" x14ac:dyDescent="0.25">
      <c r="A593">
        <v>592</v>
      </c>
      <c r="B593">
        <f t="shared" si="8"/>
        <v>198</v>
      </c>
      <c r="C593">
        <v>86</v>
      </c>
      <c r="D593" s="1" t="s">
        <v>38</v>
      </c>
      <c r="E593">
        <v>559</v>
      </c>
      <c r="F593">
        <v>4.0999999999999996</v>
      </c>
      <c r="G593">
        <v>7.9</v>
      </c>
      <c r="H593" s="1" t="s">
        <v>21</v>
      </c>
    </row>
    <row r="594" spans="1:8" x14ac:dyDescent="0.25">
      <c r="A594">
        <v>593</v>
      </c>
      <c r="B594">
        <f t="shared" si="8"/>
        <v>198</v>
      </c>
      <c r="C594">
        <v>120</v>
      </c>
      <c r="D594" s="1" t="s">
        <v>39</v>
      </c>
      <c r="E594">
        <v>1183</v>
      </c>
      <c r="F594">
        <v>10.8</v>
      </c>
      <c r="G594">
        <v>5.4</v>
      </c>
      <c r="H594" s="1" t="s">
        <v>40</v>
      </c>
    </row>
    <row r="595" spans="1:8" x14ac:dyDescent="0.25">
      <c r="A595">
        <v>594</v>
      </c>
      <c r="B595">
        <f t="shared" si="8"/>
        <v>198</v>
      </c>
      <c r="C595">
        <v>127</v>
      </c>
      <c r="D595" s="1" t="s">
        <v>41</v>
      </c>
      <c r="E595">
        <v>0</v>
      </c>
      <c r="F595">
        <v>1.4</v>
      </c>
      <c r="G595">
        <v>8.6</v>
      </c>
      <c r="H595" s="1" t="s">
        <v>14</v>
      </c>
    </row>
    <row r="596" spans="1:8" x14ac:dyDescent="0.25">
      <c r="A596">
        <v>595</v>
      </c>
      <c r="B596">
        <f t="shared" si="8"/>
        <v>199</v>
      </c>
      <c r="C596">
        <v>30.5</v>
      </c>
      <c r="D596" s="1" t="s">
        <v>42</v>
      </c>
      <c r="E596">
        <v>722</v>
      </c>
      <c r="F596">
        <v>8.3000000000000007</v>
      </c>
      <c r="G596">
        <v>5.4</v>
      </c>
      <c r="H596" s="1" t="s">
        <v>21</v>
      </c>
    </row>
    <row r="597" spans="1:8" x14ac:dyDescent="0.25">
      <c r="A597">
        <v>596</v>
      </c>
      <c r="B597">
        <f t="shared" si="8"/>
        <v>199</v>
      </c>
      <c r="C597">
        <v>54.5</v>
      </c>
      <c r="D597" s="1" t="s">
        <v>43</v>
      </c>
      <c r="E597">
        <v>1163</v>
      </c>
      <c r="F597">
        <v>9.3000000000000007</v>
      </c>
      <c r="G597">
        <v>8.1</v>
      </c>
      <c r="H597" s="1" t="s">
        <v>40</v>
      </c>
    </row>
    <row r="598" spans="1:8" x14ac:dyDescent="0.25">
      <c r="A598">
        <v>597</v>
      </c>
      <c r="B598">
        <f t="shared" si="8"/>
        <v>199</v>
      </c>
      <c r="C598">
        <v>71.5</v>
      </c>
      <c r="D598" s="1" t="s">
        <v>44</v>
      </c>
      <c r="E598">
        <v>1193</v>
      </c>
      <c r="F598">
        <v>7.1</v>
      </c>
      <c r="G598">
        <v>8.4</v>
      </c>
      <c r="H598" s="1" t="s">
        <v>40</v>
      </c>
    </row>
    <row r="599" spans="1:8" x14ac:dyDescent="0.25">
      <c r="A599">
        <v>598</v>
      </c>
      <c r="B599">
        <f t="shared" si="8"/>
        <v>199</v>
      </c>
      <c r="C599">
        <v>103.5</v>
      </c>
      <c r="D599" s="1" t="s">
        <v>45</v>
      </c>
      <c r="E599">
        <v>884</v>
      </c>
      <c r="F599">
        <v>6.7</v>
      </c>
      <c r="G599">
        <v>6.1</v>
      </c>
      <c r="H599" s="1" t="s">
        <v>21</v>
      </c>
    </row>
    <row r="600" spans="1:8" x14ac:dyDescent="0.25">
      <c r="A600">
        <v>599</v>
      </c>
      <c r="B600">
        <f t="shared" si="8"/>
        <v>199</v>
      </c>
      <c r="C600">
        <v>125.5</v>
      </c>
      <c r="D600" s="1" t="s">
        <v>46</v>
      </c>
      <c r="E600">
        <v>0</v>
      </c>
      <c r="F600">
        <v>3.2</v>
      </c>
      <c r="G600">
        <v>6.2</v>
      </c>
      <c r="H600" s="1" t="s">
        <v>14</v>
      </c>
    </row>
    <row r="601" spans="1:8" x14ac:dyDescent="0.25">
      <c r="A601">
        <v>600</v>
      </c>
      <c r="B601">
        <f t="shared" si="8"/>
        <v>199</v>
      </c>
      <c r="C601">
        <v>143.5</v>
      </c>
      <c r="D601" s="1" t="s">
        <v>47</v>
      </c>
      <c r="E601">
        <v>914</v>
      </c>
      <c r="F601">
        <v>3.5</v>
      </c>
      <c r="G601">
        <v>9.5</v>
      </c>
      <c r="H601" s="1" t="s">
        <v>40</v>
      </c>
    </row>
    <row r="602" spans="1:8" x14ac:dyDescent="0.25">
      <c r="A602">
        <v>601</v>
      </c>
      <c r="B602">
        <f t="shared" si="8"/>
        <v>199</v>
      </c>
      <c r="C602">
        <v>161.5</v>
      </c>
      <c r="D602" s="1" t="s">
        <v>4</v>
      </c>
      <c r="E602">
        <v>1035</v>
      </c>
      <c r="F602">
        <v>5.9</v>
      </c>
      <c r="G602">
        <v>8.5</v>
      </c>
      <c r="H602" s="1" t="s">
        <v>40</v>
      </c>
    </row>
    <row r="603" spans="1:8" x14ac:dyDescent="0.25">
      <c r="A603">
        <v>602</v>
      </c>
      <c r="B603">
        <f t="shared" si="8"/>
        <v>200</v>
      </c>
      <c r="C603">
        <v>141</v>
      </c>
      <c r="D603" s="1" t="s">
        <v>48</v>
      </c>
      <c r="E603">
        <v>0</v>
      </c>
      <c r="F603">
        <v>7.6</v>
      </c>
      <c r="G603">
        <v>4.9000000000000004</v>
      </c>
      <c r="H603" s="1" t="s">
        <v>14</v>
      </c>
    </row>
    <row r="604" spans="1:8" x14ac:dyDescent="0.25">
      <c r="A604">
        <v>603</v>
      </c>
      <c r="B604">
        <f t="shared" si="8"/>
        <v>200</v>
      </c>
      <c r="C604">
        <v>148.5</v>
      </c>
      <c r="D604" s="1" t="s">
        <v>49</v>
      </c>
      <c r="E604">
        <v>0</v>
      </c>
      <c r="F604">
        <v>1.7</v>
      </c>
      <c r="G604">
        <v>6.5</v>
      </c>
      <c r="H604" s="1" t="s">
        <v>14</v>
      </c>
    </row>
    <row r="605" spans="1:8" x14ac:dyDescent="0.25">
      <c r="A605">
        <v>604</v>
      </c>
      <c r="B605">
        <f t="shared" si="8"/>
        <v>200</v>
      </c>
      <c r="C605">
        <v>152.5</v>
      </c>
      <c r="D605" s="1" t="s">
        <v>50</v>
      </c>
      <c r="E605">
        <v>0</v>
      </c>
      <c r="F605">
        <v>3.1</v>
      </c>
      <c r="G605">
        <v>5.2</v>
      </c>
      <c r="H605" s="1" t="s">
        <v>12</v>
      </c>
    </row>
    <row r="606" spans="1:8" x14ac:dyDescent="0.25">
      <c r="A606">
        <v>605</v>
      </c>
      <c r="B606">
        <f t="shared" si="8"/>
        <v>200</v>
      </c>
      <c r="C606">
        <v>168</v>
      </c>
      <c r="D606" s="1" t="s">
        <v>51</v>
      </c>
      <c r="E606">
        <v>0</v>
      </c>
      <c r="F606">
        <v>3</v>
      </c>
      <c r="G606">
        <v>6.6</v>
      </c>
      <c r="H606" s="1" t="s">
        <v>14</v>
      </c>
    </row>
    <row r="607" spans="1:8" x14ac:dyDescent="0.25">
      <c r="A607">
        <v>606</v>
      </c>
      <c r="B607">
        <f t="shared" si="8"/>
        <v>201</v>
      </c>
      <c r="C607">
        <v>58.5</v>
      </c>
      <c r="D607" s="1" t="s">
        <v>52</v>
      </c>
      <c r="E607">
        <v>0</v>
      </c>
      <c r="F607">
        <v>1.7</v>
      </c>
      <c r="G607">
        <v>5.0999999999999996</v>
      </c>
      <c r="H607" s="1" t="s">
        <v>12</v>
      </c>
    </row>
    <row r="608" spans="1:8" x14ac:dyDescent="0.25">
      <c r="A608">
        <v>607</v>
      </c>
      <c r="B608">
        <f t="shared" si="8"/>
        <v>201</v>
      </c>
      <c r="C608">
        <v>83</v>
      </c>
      <c r="D608" s="1" t="s">
        <v>53</v>
      </c>
      <c r="E608">
        <v>0</v>
      </c>
      <c r="F608">
        <v>3.8</v>
      </c>
      <c r="G608">
        <v>4.5</v>
      </c>
      <c r="H608" s="1" t="s">
        <v>14</v>
      </c>
    </row>
    <row r="609" spans="1:8" x14ac:dyDescent="0.25">
      <c r="A609">
        <v>608</v>
      </c>
      <c r="B609">
        <f t="shared" si="8"/>
        <v>201</v>
      </c>
      <c r="C609">
        <v>138</v>
      </c>
      <c r="D609" s="1" t="s">
        <v>54</v>
      </c>
      <c r="E609">
        <v>0</v>
      </c>
      <c r="F609">
        <v>15.3</v>
      </c>
      <c r="G609">
        <v>3.3</v>
      </c>
      <c r="H609" s="1" t="s">
        <v>14</v>
      </c>
    </row>
    <row r="610" spans="1:8" x14ac:dyDescent="0.25">
      <c r="A610">
        <v>609</v>
      </c>
      <c r="B610">
        <f t="shared" si="8"/>
        <v>201</v>
      </c>
      <c r="C610">
        <v>164</v>
      </c>
      <c r="D610" s="1" t="s">
        <v>55</v>
      </c>
      <c r="E610">
        <v>0</v>
      </c>
      <c r="F610">
        <v>9.8000000000000007</v>
      </c>
      <c r="G610">
        <v>2.9</v>
      </c>
      <c r="H610" s="1" t="s">
        <v>12</v>
      </c>
    </row>
    <row r="611" spans="1:8" x14ac:dyDescent="0.25">
      <c r="A611">
        <v>610</v>
      </c>
      <c r="B611">
        <f t="shared" si="8"/>
        <v>202</v>
      </c>
      <c r="C611">
        <v>24</v>
      </c>
      <c r="D611" s="1" t="s">
        <v>56</v>
      </c>
      <c r="E611">
        <v>0</v>
      </c>
      <c r="F611">
        <v>8</v>
      </c>
      <c r="G611">
        <v>4.0999999999999996</v>
      </c>
      <c r="H611" s="1" t="s">
        <v>14</v>
      </c>
    </row>
    <row r="612" spans="1:8" x14ac:dyDescent="0.25">
      <c r="A612">
        <v>611</v>
      </c>
      <c r="B612">
        <f t="shared" si="8"/>
        <v>202</v>
      </c>
      <c r="C612">
        <v>152</v>
      </c>
      <c r="D612" s="1" t="s">
        <v>57</v>
      </c>
      <c r="E612">
        <v>1154</v>
      </c>
      <c r="F612">
        <v>14.1</v>
      </c>
      <c r="G612">
        <v>6.1</v>
      </c>
      <c r="H612" s="1" t="s">
        <v>40</v>
      </c>
    </row>
    <row r="613" spans="1:8" x14ac:dyDescent="0.25">
      <c r="A613">
        <v>612</v>
      </c>
      <c r="B613">
        <f t="shared" si="8"/>
        <v>202</v>
      </c>
      <c r="C613">
        <v>197.5</v>
      </c>
      <c r="D613" s="1" t="s">
        <v>58</v>
      </c>
      <c r="E613">
        <v>1730</v>
      </c>
      <c r="F613">
        <v>18.2</v>
      </c>
      <c r="G613">
        <v>7.3</v>
      </c>
      <c r="H613" s="1" t="s">
        <v>59</v>
      </c>
    </row>
    <row r="614" spans="1:8" x14ac:dyDescent="0.25">
      <c r="A614">
        <v>613</v>
      </c>
      <c r="B614">
        <f t="shared" si="8"/>
        <v>203</v>
      </c>
      <c r="C614">
        <v>82</v>
      </c>
      <c r="D614" s="1" t="s">
        <v>60</v>
      </c>
      <c r="E614">
        <v>2058</v>
      </c>
      <c r="F614">
        <v>34</v>
      </c>
      <c r="G614">
        <v>3.9</v>
      </c>
      <c r="H614" s="1" t="s">
        <v>40</v>
      </c>
    </row>
    <row r="615" spans="1:8" x14ac:dyDescent="0.25">
      <c r="A615">
        <v>614</v>
      </c>
      <c r="B615">
        <f t="shared" si="8"/>
        <v>203</v>
      </c>
      <c r="C615">
        <v>132.5</v>
      </c>
      <c r="D615" s="1" t="s">
        <v>61</v>
      </c>
      <c r="E615">
        <v>2360</v>
      </c>
      <c r="F615">
        <v>19</v>
      </c>
      <c r="G615">
        <v>6</v>
      </c>
      <c r="H615" s="1" t="s">
        <v>59</v>
      </c>
    </row>
    <row r="616" spans="1:8" x14ac:dyDescent="0.25">
      <c r="A616">
        <v>615</v>
      </c>
      <c r="B616">
        <f t="shared" si="8"/>
        <v>203</v>
      </c>
      <c r="C616">
        <v>177</v>
      </c>
      <c r="D616" s="1" t="s">
        <v>62</v>
      </c>
      <c r="E616">
        <v>1855</v>
      </c>
      <c r="F616">
        <v>12.6</v>
      </c>
      <c r="G616">
        <v>6.9</v>
      </c>
      <c r="H616" s="1" t="s">
        <v>40</v>
      </c>
    </row>
    <row r="617" spans="1:8" x14ac:dyDescent="0.25">
      <c r="A617">
        <v>616</v>
      </c>
      <c r="B617">
        <f t="shared" si="8"/>
        <v>205</v>
      </c>
      <c r="C617">
        <v>25</v>
      </c>
      <c r="D617" s="1" t="s">
        <v>63</v>
      </c>
      <c r="E617">
        <v>0</v>
      </c>
      <c r="F617">
        <v>2.4</v>
      </c>
      <c r="G617">
        <v>4.9000000000000004</v>
      </c>
      <c r="H617" s="1" t="s">
        <v>12</v>
      </c>
    </row>
    <row r="618" spans="1:8" x14ac:dyDescent="0.25">
      <c r="A618">
        <v>617</v>
      </c>
      <c r="B618">
        <f t="shared" si="8"/>
        <v>205</v>
      </c>
      <c r="C618">
        <v>71.5</v>
      </c>
      <c r="D618" s="1" t="s">
        <v>64</v>
      </c>
      <c r="E618">
        <v>0</v>
      </c>
      <c r="F618">
        <v>2.5</v>
      </c>
      <c r="G618">
        <v>5.4</v>
      </c>
      <c r="H618" s="1" t="s">
        <v>12</v>
      </c>
    </row>
    <row r="619" spans="1:8" x14ac:dyDescent="0.25">
      <c r="A619">
        <v>618</v>
      </c>
      <c r="B619">
        <f t="shared" si="8"/>
        <v>205</v>
      </c>
      <c r="C619">
        <v>155</v>
      </c>
      <c r="D619" s="1" t="s">
        <v>65</v>
      </c>
      <c r="E619">
        <v>1069</v>
      </c>
      <c r="F619">
        <v>5.4</v>
      </c>
      <c r="G619">
        <v>6.9</v>
      </c>
      <c r="H619" s="1" t="s">
        <v>21</v>
      </c>
    </row>
    <row r="620" spans="1:8" x14ac:dyDescent="0.25">
      <c r="A620">
        <v>619</v>
      </c>
      <c r="B620">
        <f t="shared" si="8"/>
        <v>205</v>
      </c>
      <c r="C620">
        <v>176.5</v>
      </c>
      <c r="D620" s="1" t="s">
        <v>66</v>
      </c>
      <c r="E620">
        <v>0</v>
      </c>
      <c r="F620">
        <v>6</v>
      </c>
      <c r="G620">
        <v>5.2</v>
      </c>
      <c r="H620" s="1" t="s">
        <v>14</v>
      </c>
    </row>
    <row r="621" spans="1:8" x14ac:dyDescent="0.25">
      <c r="A621">
        <v>620</v>
      </c>
      <c r="B621">
        <f t="shared" si="8"/>
        <v>205</v>
      </c>
      <c r="C621">
        <v>216</v>
      </c>
      <c r="D621" s="1" t="s">
        <v>67</v>
      </c>
      <c r="E621">
        <v>1755</v>
      </c>
      <c r="F621">
        <v>11.7</v>
      </c>
      <c r="G621">
        <v>7.7</v>
      </c>
      <c r="H621" s="1" t="s">
        <v>59</v>
      </c>
    </row>
    <row r="622" spans="1:8" x14ac:dyDescent="0.25">
      <c r="A622">
        <v>621</v>
      </c>
      <c r="B622">
        <f t="shared" si="8"/>
        <v>206</v>
      </c>
      <c r="C622">
        <v>57.5</v>
      </c>
      <c r="D622" s="1" t="s">
        <v>68</v>
      </c>
      <c r="E622">
        <v>1292</v>
      </c>
      <c r="F622">
        <v>8.3000000000000007</v>
      </c>
      <c r="G622">
        <v>7.1</v>
      </c>
      <c r="H622" s="1" t="s">
        <v>40</v>
      </c>
    </row>
    <row r="623" spans="1:8" x14ac:dyDescent="0.25">
      <c r="A623">
        <v>622</v>
      </c>
      <c r="B623">
        <f t="shared" si="8"/>
        <v>206</v>
      </c>
      <c r="C623">
        <v>82</v>
      </c>
      <c r="D623" s="1" t="s">
        <v>69</v>
      </c>
      <c r="E623">
        <v>1569</v>
      </c>
      <c r="F623">
        <v>13.2</v>
      </c>
      <c r="G623">
        <v>7</v>
      </c>
      <c r="H623" s="1" t="s">
        <v>40</v>
      </c>
    </row>
    <row r="624" spans="1:8" x14ac:dyDescent="0.25">
      <c r="A624">
        <v>623</v>
      </c>
      <c r="B624">
        <f t="shared" si="8"/>
        <v>206</v>
      </c>
      <c r="C624">
        <v>102.5</v>
      </c>
      <c r="D624" s="1" t="s">
        <v>70</v>
      </c>
      <c r="E624">
        <v>1580</v>
      </c>
      <c r="F624">
        <v>7.4</v>
      </c>
      <c r="G624">
        <v>8.3000000000000007</v>
      </c>
      <c r="H624" s="1" t="s">
        <v>40</v>
      </c>
    </row>
    <row r="625" spans="1:8" x14ac:dyDescent="0.25">
      <c r="A625">
        <v>624</v>
      </c>
      <c r="B625">
        <f t="shared" si="8"/>
        <v>206</v>
      </c>
      <c r="C625">
        <v>124.5</v>
      </c>
      <c r="D625" s="1" t="s">
        <v>71</v>
      </c>
      <c r="E625">
        <v>1680</v>
      </c>
      <c r="F625">
        <v>10.199999999999999</v>
      </c>
      <c r="G625">
        <v>8.3000000000000007</v>
      </c>
      <c r="H625" s="1" t="s">
        <v>59</v>
      </c>
    </row>
    <row r="626" spans="1:8" x14ac:dyDescent="0.25">
      <c r="A626">
        <v>625</v>
      </c>
      <c r="B626">
        <f t="shared" si="8"/>
        <v>207</v>
      </c>
      <c r="C626">
        <v>28</v>
      </c>
      <c r="D626" s="1" t="s">
        <v>72</v>
      </c>
      <c r="E626">
        <v>0</v>
      </c>
      <c r="F626">
        <v>2.6</v>
      </c>
      <c r="G626">
        <v>6.7</v>
      </c>
      <c r="H626" s="1" t="s">
        <v>14</v>
      </c>
    </row>
    <row r="627" spans="1:8" x14ac:dyDescent="0.25">
      <c r="A627">
        <v>626</v>
      </c>
      <c r="B627">
        <f t="shared" si="8"/>
        <v>207</v>
      </c>
      <c r="C627">
        <v>56</v>
      </c>
      <c r="D627" s="1" t="s">
        <v>73</v>
      </c>
      <c r="E627">
        <v>0</v>
      </c>
      <c r="F627">
        <v>2</v>
      </c>
      <c r="G627">
        <v>7</v>
      </c>
      <c r="H627" s="1" t="s">
        <v>14</v>
      </c>
    </row>
    <row r="628" spans="1:8" x14ac:dyDescent="0.25">
      <c r="A628">
        <v>627</v>
      </c>
      <c r="B628">
        <f t="shared" si="8"/>
        <v>207</v>
      </c>
      <c r="C628">
        <v>95.5</v>
      </c>
      <c r="D628" s="1" t="s">
        <v>74</v>
      </c>
      <c r="E628">
        <v>2115</v>
      </c>
      <c r="F628">
        <v>17.100000000000001</v>
      </c>
      <c r="G628">
        <v>7.3</v>
      </c>
      <c r="H628" s="1" t="s">
        <v>59</v>
      </c>
    </row>
    <row r="629" spans="1:8" x14ac:dyDescent="0.25">
      <c r="A629">
        <v>628</v>
      </c>
      <c r="B629">
        <f t="shared" si="8"/>
        <v>207</v>
      </c>
      <c r="C629">
        <v>145.5</v>
      </c>
      <c r="D629" s="1" t="s">
        <v>75</v>
      </c>
      <c r="E629">
        <v>1520</v>
      </c>
      <c r="F629">
        <v>13.6</v>
      </c>
      <c r="G629">
        <v>7.8</v>
      </c>
      <c r="H629" s="1" t="s">
        <v>59</v>
      </c>
    </row>
    <row r="630" spans="1:8" x14ac:dyDescent="0.25">
      <c r="A630">
        <v>629</v>
      </c>
      <c r="B630">
        <f t="shared" si="8"/>
        <v>208</v>
      </c>
      <c r="C630">
        <v>195.5</v>
      </c>
      <c r="D630" s="1" t="s">
        <v>76</v>
      </c>
      <c r="E630">
        <v>0</v>
      </c>
      <c r="F630">
        <v>1.3</v>
      </c>
      <c r="G630">
        <v>7.6</v>
      </c>
      <c r="H630" s="1" t="s">
        <v>12</v>
      </c>
    </row>
    <row r="631" spans="1:8" x14ac:dyDescent="0.25">
      <c r="A631">
        <v>630</v>
      </c>
      <c r="B631">
        <f t="shared" si="8"/>
        <v>210</v>
      </c>
      <c r="C631">
        <v>31</v>
      </c>
      <c r="D631" s="1" t="s">
        <v>77</v>
      </c>
      <c r="E631">
        <v>0</v>
      </c>
      <c r="F631">
        <v>0</v>
      </c>
      <c r="G631">
        <v>0</v>
      </c>
      <c r="H631" s="1" t="s">
        <v>12</v>
      </c>
    </row>
    <row r="632" spans="1:8" x14ac:dyDescent="0.25">
      <c r="A632">
        <v>631</v>
      </c>
      <c r="B632">
        <f t="shared" si="8"/>
        <v>211</v>
      </c>
      <c r="C632">
        <v>68</v>
      </c>
      <c r="D632" s="1" t="s">
        <v>11</v>
      </c>
      <c r="E632">
        <v>0</v>
      </c>
      <c r="F632">
        <v>1.6</v>
      </c>
      <c r="G632">
        <v>7.1</v>
      </c>
      <c r="H632" s="1" t="s">
        <v>12</v>
      </c>
    </row>
    <row r="633" spans="1:8" x14ac:dyDescent="0.25">
      <c r="A633">
        <v>632</v>
      </c>
      <c r="B633">
        <f t="shared" si="8"/>
        <v>211</v>
      </c>
      <c r="C633">
        <v>103.5</v>
      </c>
      <c r="D633" s="1" t="s">
        <v>13</v>
      </c>
      <c r="E633">
        <v>0</v>
      </c>
      <c r="F633">
        <v>4.5</v>
      </c>
      <c r="G633">
        <v>6.8</v>
      </c>
      <c r="H633" s="1" t="s">
        <v>14</v>
      </c>
    </row>
    <row r="634" spans="1:8" x14ac:dyDescent="0.25">
      <c r="A634">
        <v>633</v>
      </c>
      <c r="B634">
        <f t="shared" si="8"/>
        <v>211</v>
      </c>
      <c r="C634">
        <v>129.5</v>
      </c>
      <c r="D634" s="1" t="s">
        <v>15</v>
      </c>
      <c r="E634">
        <v>0</v>
      </c>
      <c r="F634">
        <v>3</v>
      </c>
      <c r="G634">
        <v>6.6</v>
      </c>
      <c r="H634" s="1" t="s">
        <v>14</v>
      </c>
    </row>
    <row r="635" spans="1:8" x14ac:dyDescent="0.25">
      <c r="A635">
        <v>634</v>
      </c>
      <c r="B635">
        <f t="shared" si="8"/>
        <v>212</v>
      </c>
      <c r="C635">
        <v>47</v>
      </c>
      <c r="D635" s="1" t="s">
        <v>16</v>
      </c>
      <c r="E635">
        <v>0</v>
      </c>
      <c r="F635">
        <v>1.8</v>
      </c>
      <c r="G635">
        <v>6.1</v>
      </c>
      <c r="H635" s="1" t="s">
        <v>12</v>
      </c>
    </row>
    <row r="636" spans="1:8" x14ac:dyDescent="0.25">
      <c r="A636">
        <v>635</v>
      </c>
      <c r="B636">
        <f t="shared" si="8"/>
        <v>212</v>
      </c>
      <c r="C636">
        <v>85</v>
      </c>
      <c r="D636" s="1" t="s">
        <v>17</v>
      </c>
      <c r="E636">
        <v>0</v>
      </c>
      <c r="F636">
        <v>3.1</v>
      </c>
      <c r="G636">
        <v>6.4</v>
      </c>
      <c r="H636" s="1" t="s">
        <v>14</v>
      </c>
    </row>
    <row r="637" spans="1:8" x14ac:dyDescent="0.25">
      <c r="A637">
        <v>636</v>
      </c>
      <c r="B637">
        <f t="shared" si="8"/>
        <v>212</v>
      </c>
      <c r="C637">
        <v>112.5</v>
      </c>
      <c r="D637" s="1" t="s">
        <v>18</v>
      </c>
      <c r="E637">
        <v>0</v>
      </c>
      <c r="F637">
        <v>1.3</v>
      </c>
      <c r="G637">
        <v>8.6</v>
      </c>
      <c r="H637" s="1" t="s">
        <v>14</v>
      </c>
    </row>
    <row r="638" spans="1:8" x14ac:dyDescent="0.25">
      <c r="A638">
        <v>637</v>
      </c>
      <c r="B638">
        <f t="shared" si="8"/>
        <v>212</v>
      </c>
      <c r="C638">
        <v>119.5</v>
      </c>
      <c r="D638" s="1" t="s">
        <v>19</v>
      </c>
      <c r="E638">
        <v>0</v>
      </c>
      <c r="F638">
        <v>1.6</v>
      </c>
      <c r="G638">
        <v>6.7</v>
      </c>
      <c r="H638" s="1" t="s">
        <v>14</v>
      </c>
    </row>
    <row r="639" spans="1:8" x14ac:dyDescent="0.25">
      <c r="A639">
        <v>638</v>
      </c>
      <c r="B639">
        <f t="shared" si="8"/>
        <v>212</v>
      </c>
      <c r="C639">
        <v>143.5</v>
      </c>
      <c r="D639" s="1" t="s">
        <v>20</v>
      </c>
      <c r="E639">
        <v>0</v>
      </c>
      <c r="F639">
        <v>4.7</v>
      </c>
      <c r="G639">
        <v>7</v>
      </c>
      <c r="H639" s="1" t="s">
        <v>21</v>
      </c>
    </row>
    <row r="640" spans="1:8" x14ac:dyDescent="0.25">
      <c r="A640">
        <v>639</v>
      </c>
      <c r="B640">
        <f t="shared" si="8"/>
        <v>212</v>
      </c>
      <c r="C640">
        <v>167</v>
      </c>
      <c r="D640" s="1" t="s">
        <v>22</v>
      </c>
      <c r="E640">
        <v>0</v>
      </c>
      <c r="F640">
        <v>2.5</v>
      </c>
      <c r="G640">
        <v>6.1</v>
      </c>
      <c r="H640" s="1" t="s">
        <v>14</v>
      </c>
    </row>
    <row r="641" spans="1:8" x14ac:dyDescent="0.25">
      <c r="A641">
        <v>640</v>
      </c>
      <c r="B641">
        <f t="shared" si="8"/>
        <v>212</v>
      </c>
      <c r="C641">
        <v>175</v>
      </c>
      <c r="D641" s="1" t="s">
        <v>23</v>
      </c>
      <c r="E641">
        <v>0</v>
      </c>
      <c r="F641">
        <v>1</v>
      </c>
      <c r="G641">
        <v>7.4</v>
      </c>
      <c r="H641" s="1" t="s">
        <v>12</v>
      </c>
    </row>
    <row r="642" spans="1:8" x14ac:dyDescent="0.25">
      <c r="A642">
        <v>641</v>
      </c>
      <c r="B642">
        <f t="shared" ref="B642:B705" si="9">B579+21</f>
        <v>212</v>
      </c>
      <c r="C642">
        <v>182</v>
      </c>
      <c r="D642" s="1" t="s">
        <v>24</v>
      </c>
      <c r="E642">
        <v>0</v>
      </c>
      <c r="F642">
        <v>1.5</v>
      </c>
      <c r="G642">
        <v>9.1</v>
      </c>
      <c r="H642" s="1" t="s">
        <v>14</v>
      </c>
    </row>
    <row r="643" spans="1:8" x14ac:dyDescent="0.25">
      <c r="A643">
        <v>642</v>
      </c>
      <c r="B643">
        <f t="shared" si="9"/>
        <v>212</v>
      </c>
      <c r="C643">
        <v>196</v>
      </c>
      <c r="D643" s="1" t="s">
        <v>25</v>
      </c>
      <c r="E643">
        <v>0</v>
      </c>
      <c r="F643">
        <v>0.8</v>
      </c>
      <c r="G643">
        <v>10.8</v>
      </c>
      <c r="H643" s="1" t="s">
        <v>12</v>
      </c>
    </row>
    <row r="644" spans="1:8" x14ac:dyDescent="0.25">
      <c r="A644">
        <v>643</v>
      </c>
      <c r="B644">
        <f t="shared" si="9"/>
        <v>214</v>
      </c>
      <c r="C644">
        <v>34</v>
      </c>
      <c r="D644" s="1" t="s">
        <v>26</v>
      </c>
      <c r="E644">
        <v>0</v>
      </c>
      <c r="F644">
        <v>1</v>
      </c>
      <c r="G644">
        <v>6.5</v>
      </c>
      <c r="H644" s="1" t="s">
        <v>12</v>
      </c>
    </row>
    <row r="645" spans="1:8" x14ac:dyDescent="0.25">
      <c r="A645">
        <v>644</v>
      </c>
      <c r="B645">
        <f t="shared" si="9"/>
        <v>214</v>
      </c>
      <c r="C645">
        <v>117.5</v>
      </c>
      <c r="D645" s="1" t="s">
        <v>27</v>
      </c>
      <c r="E645">
        <v>0</v>
      </c>
      <c r="F645">
        <v>1.3</v>
      </c>
      <c r="G645">
        <v>5.7</v>
      </c>
      <c r="H645" s="1" t="s">
        <v>12</v>
      </c>
    </row>
    <row r="646" spans="1:8" x14ac:dyDescent="0.25">
      <c r="A646">
        <v>645</v>
      </c>
      <c r="B646">
        <f t="shared" si="9"/>
        <v>216</v>
      </c>
      <c r="C646">
        <v>107.5</v>
      </c>
      <c r="D646" s="1" t="s">
        <v>28</v>
      </c>
      <c r="E646">
        <v>0</v>
      </c>
      <c r="F646">
        <v>0.9</v>
      </c>
      <c r="G646">
        <v>6.2</v>
      </c>
      <c r="H646" s="1" t="s">
        <v>12</v>
      </c>
    </row>
    <row r="647" spans="1:8" x14ac:dyDescent="0.25">
      <c r="A647">
        <v>646</v>
      </c>
      <c r="B647">
        <f t="shared" si="9"/>
        <v>216</v>
      </c>
      <c r="C647">
        <v>157</v>
      </c>
      <c r="D647" s="1" t="s">
        <v>29</v>
      </c>
      <c r="E647">
        <v>0</v>
      </c>
      <c r="F647">
        <v>1.5</v>
      </c>
      <c r="G647">
        <v>6.2</v>
      </c>
      <c r="H647" s="1" t="s">
        <v>12</v>
      </c>
    </row>
    <row r="648" spans="1:8" x14ac:dyDescent="0.25">
      <c r="A648">
        <v>647</v>
      </c>
      <c r="B648">
        <f t="shared" si="9"/>
        <v>217</v>
      </c>
      <c r="C648">
        <v>217.5</v>
      </c>
      <c r="D648" s="1" t="s">
        <v>30</v>
      </c>
      <c r="E648">
        <v>0</v>
      </c>
      <c r="F648">
        <v>3.2</v>
      </c>
      <c r="G648">
        <v>5</v>
      </c>
      <c r="H648" s="1" t="s">
        <v>12</v>
      </c>
    </row>
    <row r="649" spans="1:8" x14ac:dyDescent="0.25">
      <c r="A649">
        <v>648</v>
      </c>
      <c r="B649">
        <f t="shared" si="9"/>
        <v>217</v>
      </c>
      <c r="C649">
        <v>229</v>
      </c>
      <c r="D649" s="1" t="s">
        <v>31</v>
      </c>
      <c r="E649">
        <v>0</v>
      </c>
      <c r="F649">
        <v>1.3</v>
      </c>
      <c r="G649">
        <v>7.9</v>
      </c>
      <c r="H649" s="1" t="s">
        <v>12</v>
      </c>
    </row>
    <row r="650" spans="1:8" x14ac:dyDescent="0.25">
      <c r="A650">
        <v>649</v>
      </c>
      <c r="B650">
        <f t="shared" si="9"/>
        <v>218</v>
      </c>
      <c r="C650">
        <v>142</v>
      </c>
      <c r="D650" s="1" t="s">
        <v>32</v>
      </c>
      <c r="E650">
        <v>891</v>
      </c>
      <c r="F650">
        <v>7.6</v>
      </c>
      <c r="G650">
        <v>6</v>
      </c>
      <c r="H650" s="1" t="s">
        <v>21</v>
      </c>
    </row>
    <row r="651" spans="1:8" x14ac:dyDescent="0.25">
      <c r="A651">
        <v>650</v>
      </c>
      <c r="B651">
        <f t="shared" si="9"/>
        <v>218</v>
      </c>
      <c r="C651">
        <v>150</v>
      </c>
      <c r="D651" s="1" t="s">
        <v>33</v>
      </c>
      <c r="E651">
        <v>901</v>
      </c>
      <c r="F651">
        <v>3</v>
      </c>
      <c r="G651">
        <v>7.5</v>
      </c>
      <c r="H651" s="1" t="s">
        <v>21</v>
      </c>
    </row>
    <row r="652" spans="1:8" x14ac:dyDescent="0.25">
      <c r="A652">
        <v>651</v>
      </c>
      <c r="B652">
        <f t="shared" si="9"/>
        <v>218</v>
      </c>
      <c r="C652">
        <v>161</v>
      </c>
      <c r="D652" s="1" t="s">
        <v>34</v>
      </c>
      <c r="E652">
        <v>0</v>
      </c>
      <c r="F652">
        <v>1.8</v>
      </c>
      <c r="G652">
        <v>10.3</v>
      </c>
      <c r="H652" s="1" t="s">
        <v>14</v>
      </c>
    </row>
    <row r="653" spans="1:8" x14ac:dyDescent="0.25">
      <c r="A653">
        <v>652</v>
      </c>
      <c r="B653">
        <f t="shared" si="9"/>
        <v>219</v>
      </c>
      <c r="C653">
        <v>11.5</v>
      </c>
      <c r="D653" s="1" t="s">
        <v>35</v>
      </c>
      <c r="E653">
        <v>1140</v>
      </c>
      <c r="F653">
        <v>8.6</v>
      </c>
      <c r="G653">
        <v>4.5</v>
      </c>
      <c r="H653" s="1" t="s">
        <v>21</v>
      </c>
    </row>
    <row r="654" spans="1:8" x14ac:dyDescent="0.25">
      <c r="A654">
        <v>653</v>
      </c>
      <c r="B654">
        <f t="shared" si="9"/>
        <v>219</v>
      </c>
      <c r="C654">
        <v>41</v>
      </c>
      <c r="D654" s="1" t="s">
        <v>36</v>
      </c>
      <c r="E654">
        <v>0</v>
      </c>
      <c r="F654">
        <v>7.7</v>
      </c>
      <c r="G654">
        <v>4.0999999999999996</v>
      </c>
      <c r="H654" s="1" t="s">
        <v>14</v>
      </c>
    </row>
    <row r="655" spans="1:8" x14ac:dyDescent="0.25">
      <c r="A655">
        <v>654</v>
      </c>
      <c r="B655">
        <f t="shared" si="9"/>
        <v>219</v>
      </c>
      <c r="C655">
        <v>70</v>
      </c>
      <c r="D655" s="1" t="s">
        <v>37</v>
      </c>
      <c r="E655">
        <v>0</v>
      </c>
      <c r="F655">
        <v>4.5</v>
      </c>
      <c r="G655">
        <v>6.1</v>
      </c>
      <c r="H655" s="1" t="s">
        <v>14</v>
      </c>
    </row>
    <row r="656" spans="1:8" x14ac:dyDescent="0.25">
      <c r="A656">
        <v>655</v>
      </c>
      <c r="B656">
        <f t="shared" si="9"/>
        <v>219</v>
      </c>
      <c r="C656">
        <v>86</v>
      </c>
      <c r="D656" s="1" t="s">
        <v>38</v>
      </c>
      <c r="E656">
        <v>559</v>
      </c>
      <c r="F656">
        <v>4.0999999999999996</v>
      </c>
      <c r="G656">
        <v>7.9</v>
      </c>
      <c r="H656" s="1" t="s">
        <v>21</v>
      </c>
    </row>
    <row r="657" spans="1:8" x14ac:dyDescent="0.25">
      <c r="A657">
        <v>656</v>
      </c>
      <c r="B657">
        <f t="shared" si="9"/>
        <v>219</v>
      </c>
      <c r="C657">
        <v>120</v>
      </c>
      <c r="D657" s="1" t="s">
        <v>39</v>
      </c>
      <c r="E657">
        <v>1183</v>
      </c>
      <c r="F657">
        <v>10.8</v>
      </c>
      <c r="G657">
        <v>5.4</v>
      </c>
      <c r="H657" s="1" t="s">
        <v>40</v>
      </c>
    </row>
    <row r="658" spans="1:8" x14ac:dyDescent="0.25">
      <c r="A658">
        <v>657</v>
      </c>
      <c r="B658">
        <f t="shared" si="9"/>
        <v>219</v>
      </c>
      <c r="C658">
        <v>127</v>
      </c>
      <c r="D658" s="1" t="s">
        <v>41</v>
      </c>
      <c r="E658">
        <v>0</v>
      </c>
      <c r="F658">
        <v>1.4</v>
      </c>
      <c r="G658">
        <v>8.6</v>
      </c>
      <c r="H658" s="1" t="s">
        <v>14</v>
      </c>
    </row>
    <row r="659" spans="1:8" x14ac:dyDescent="0.25">
      <c r="A659">
        <v>658</v>
      </c>
      <c r="B659">
        <f t="shared" si="9"/>
        <v>220</v>
      </c>
      <c r="C659">
        <v>30.5</v>
      </c>
      <c r="D659" s="1" t="s">
        <v>42</v>
      </c>
      <c r="E659">
        <v>722</v>
      </c>
      <c r="F659">
        <v>8.3000000000000007</v>
      </c>
      <c r="G659">
        <v>5.4</v>
      </c>
      <c r="H659" s="1" t="s">
        <v>21</v>
      </c>
    </row>
    <row r="660" spans="1:8" x14ac:dyDescent="0.25">
      <c r="A660">
        <v>659</v>
      </c>
      <c r="B660">
        <f t="shared" si="9"/>
        <v>220</v>
      </c>
      <c r="C660">
        <v>54.5</v>
      </c>
      <c r="D660" s="1" t="s">
        <v>43</v>
      </c>
      <c r="E660">
        <v>1163</v>
      </c>
      <c r="F660">
        <v>9.3000000000000007</v>
      </c>
      <c r="G660">
        <v>8.1</v>
      </c>
      <c r="H660" s="1" t="s">
        <v>40</v>
      </c>
    </row>
    <row r="661" spans="1:8" x14ac:dyDescent="0.25">
      <c r="A661">
        <v>660</v>
      </c>
      <c r="B661">
        <f t="shared" si="9"/>
        <v>220</v>
      </c>
      <c r="C661">
        <v>71.5</v>
      </c>
      <c r="D661" s="1" t="s">
        <v>44</v>
      </c>
      <c r="E661">
        <v>1193</v>
      </c>
      <c r="F661">
        <v>7.1</v>
      </c>
      <c r="G661">
        <v>8.4</v>
      </c>
      <c r="H661" s="1" t="s">
        <v>40</v>
      </c>
    </row>
    <row r="662" spans="1:8" x14ac:dyDescent="0.25">
      <c r="A662">
        <v>661</v>
      </c>
      <c r="B662">
        <f t="shared" si="9"/>
        <v>220</v>
      </c>
      <c r="C662">
        <v>103.5</v>
      </c>
      <c r="D662" s="1" t="s">
        <v>45</v>
      </c>
      <c r="E662">
        <v>884</v>
      </c>
      <c r="F662">
        <v>6.7</v>
      </c>
      <c r="G662">
        <v>6.1</v>
      </c>
      <c r="H662" s="1" t="s">
        <v>21</v>
      </c>
    </row>
    <row r="663" spans="1:8" x14ac:dyDescent="0.25">
      <c r="A663">
        <v>662</v>
      </c>
      <c r="B663">
        <f t="shared" si="9"/>
        <v>220</v>
      </c>
      <c r="C663">
        <v>125.5</v>
      </c>
      <c r="D663" s="1" t="s">
        <v>46</v>
      </c>
      <c r="E663">
        <v>0</v>
      </c>
      <c r="F663">
        <v>3.2</v>
      </c>
      <c r="G663">
        <v>6.2</v>
      </c>
      <c r="H663" s="1" t="s">
        <v>14</v>
      </c>
    </row>
    <row r="664" spans="1:8" x14ac:dyDescent="0.25">
      <c r="A664">
        <v>663</v>
      </c>
      <c r="B664">
        <f t="shared" si="9"/>
        <v>220</v>
      </c>
      <c r="C664">
        <v>143.5</v>
      </c>
      <c r="D664" s="1" t="s">
        <v>47</v>
      </c>
      <c r="E664">
        <v>914</v>
      </c>
      <c r="F664">
        <v>3.5</v>
      </c>
      <c r="G664">
        <v>9.5</v>
      </c>
      <c r="H664" s="1" t="s">
        <v>40</v>
      </c>
    </row>
    <row r="665" spans="1:8" x14ac:dyDescent="0.25">
      <c r="A665">
        <v>664</v>
      </c>
      <c r="B665">
        <f t="shared" si="9"/>
        <v>220</v>
      </c>
      <c r="C665">
        <v>161.5</v>
      </c>
      <c r="D665" s="1" t="s">
        <v>4</v>
      </c>
      <c r="E665">
        <v>1035</v>
      </c>
      <c r="F665">
        <v>5.9</v>
      </c>
      <c r="G665">
        <v>8.5</v>
      </c>
      <c r="H665" s="1" t="s">
        <v>40</v>
      </c>
    </row>
    <row r="666" spans="1:8" x14ac:dyDescent="0.25">
      <c r="A666">
        <v>665</v>
      </c>
      <c r="B666">
        <f t="shared" si="9"/>
        <v>221</v>
      </c>
      <c r="C666">
        <v>141</v>
      </c>
      <c r="D666" s="1" t="s">
        <v>48</v>
      </c>
      <c r="E666">
        <v>0</v>
      </c>
      <c r="F666">
        <v>7.6</v>
      </c>
      <c r="G666">
        <v>4.9000000000000004</v>
      </c>
      <c r="H666" s="1" t="s">
        <v>14</v>
      </c>
    </row>
    <row r="667" spans="1:8" x14ac:dyDescent="0.25">
      <c r="A667">
        <v>666</v>
      </c>
      <c r="B667">
        <f t="shared" si="9"/>
        <v>221</v>
      </c>
      <c r="C667">
        <v>148.5</v>
      </c>
      <c r="D667" s="1" t="s">
        <v>49</v>
      </c>
      <c r="E667">
        <v>0</v>
      </c>
      <c r="F667">
        <v>1.7</v>
      </c>
      <c r="G667">
        <v>6.5</v>
      </c>
      <c r="H667" s="1" t="s">
        <v>14</v>
      </c>
    </row>
    <row r="668" spans="1:8" x14ac:dyDescent="0.25">
      <c r="A668">
        <v>667</v>
      </c>
      <c r="B668">
        <f t="shared" si="9"/>
        <v>221</v>
      </c>
      <c r="C668">
        <v>152.5</v>
      </c>
      <c r="D668" s="1" t="s">
        <v>50</v>
      </c>
      <c r="E668">
        <v>0</v>
      </c>
      <c r="F668">
        <v>3.1</v>
      </c>
      <c r="G668">
        <v>5.2</v>
      </c>
      <c r="H668" s="1" t="s">
        <v>12</v>
      </c>
    </row>
    <row r="669" spans="1:8" x14ac:dyDescent="0.25">
      <c r="A669">
        <v>668</v>
      </c>
      <c r="B669">
        <f t="shared" si="9"/>
        <v>221</v>
      </c>
      <c r="C669">
        <v>168</v>
      </c>
      <c r="D669" s="1" t="s">
        <v>51</v>
      </c>
      <c r="E669">
        <v>0</v>
      </c>
      <c r="F669">
        <v>3</v>
      </c>
      <c r="G669">
        <v>6.6</v>
      </c>
      <c r="H669" s="1" t="s">
        <v>14</v>
      </c>
    </row>
    <row r="670" spans="1:8" x14ac:dyDescent="0.25">
      <c r="A670">
        <v>669</v>
      </c>
      <c r="B670">
        <f t="shared" si="9"/>
        <v>222</v>
      </c>
      <c r="C670">
        <v>58.5</v>
      </c>
      <c r="D670" s="1" t="s">
        <v>52</v>
      </c>
      <c r="E670">
        <v>0</v>
      </c>
      <c r="F670">
        <v>1.7</v>
      </c>
      <c r="G670">
        <v>5.0999999999999996</v>
      </c>
      <c r="H670" s="1" t="s">
        <v>12</v>
      </c>
    </row>
    <row r="671" spans="1:8" x14ac:dyDescent="0.25">
      <c r="A671">
        <v>670</v>
      </c>
      <c r="B671">
        <f t="shared" si="9"/>
        <v>222</v>
      </c>
      <c r="C671">
        <v>83</v>
      </c>
      <c r="D671" s="1" t="s">
        <v>53</v>
      </c>
      <c r="E671">
        <v>0</v>
      </c>
      <c r="F671">
        <v>3.8</v>
      </c>
      <c r="G671">
        <v>4.5</v>
      </c>
      <c r="H671" s="1" t="s">
        <v>14</v>
      </c>
    </row>
    <row r="672" spans="1:8" x14ac:dyDescent="0.25">
      <c r="A672">
        <v>671</v>
      </c>
      <c r="B672">
        <f t="shared" si="9"/>
        <v>222</v>
      </c>
      <c r="C672">
        <v>138</v>
      </c>
      <c r="D672" s="1" t="s">
        <v>54</v>
      </c>
      <c r="E672">
        <v>0</v>
      </c>
      <c r="F672">
        <v>15.3</v>
      </c>
      <c r="G672">
        <v>3.3</v>
      </c>
      <c r="H672" s="1" t="s">
        <v>14</v>
      </c>
    </row>
    <row r="673" spans="1:8" x14ac:dyDescent="0.25">
      <c r="A673">
        <v>672</v>
      </c>
      <c r="B673">
        <f t="shared" si="9"/>
        <v>222</v>
      </c>
      <c r="C673">
        <v>164</v>
      </c>
      <c r="D673" s="1" t="s">
        <v>55</v>
      </c>
      <c r="E673">
        <v>0</v>
      </c>
      <c r="F673">
        <v>9.8000000000000007</v>
      </c>
      <c r="G673">
        <v>2.9</v>
      </c>
      <c r="H673" s="1" t="s">
        <v>12</v>
      </c>
    </row>
    <row r="674" spans="1:8" x14ac:dyDescent="0.25">
      <c r="A674">
        <v>673</v>
      </c>
      <c r="B674">
        <f t="shared" si="9"/>
        <v>223</v>
      </c>
      <c r="C674">
        <v>24</v>
      </c>
      <c r="D674" s="1" t="s">
        <v>56</v>
      </c>
      <c r="E674">
        <v>0</v>
      </c>
      <c r="F674">
        <v>8</v>
      </c>
      <c r="G674">
        <v>4.0999999999999996</v>
      </c>
      <c r="H674" s="1" t="s">
        <v>14</v>
      </c>
    </row>
    <row r="675" spans="1:8" x14ac:dyDescent="0.25">
      <c r="A675">
        <v>674</v>
      </c>
      <c r="B675">
        <f t="shared" si="9"/>
        <v>223</v>
      </c>
      <c r="C675">
        <v>152</v>
      </c>
      <c r="D675" s="1" t="s">
        <v>57</v>
      </c>
      <c r="E675">
        <v>1154</v>
      </c>
      <c r="F675">
        <v>14.1</v>
      </c>
      <c r="G675">
        <v>6.1</v>
      </c>
      <c r="H675" s="1" t="s">
        <v>40</v>
      </c>
    </row>
    <row r="676" spans="1:8" x14ac:dyDescent="0.25">
      <c r="A676">
        <v>675</v>
      </c>
      <c r="B676">
        <f t="shared" si="9"/>
        <v>223</v>
      </c>
      <c r="C676">
        <v>197.5</v>
      </c>
      <c r="D676" s="1" t="s">
        <v>58</v>
      </c>
      <c r="E676">
        <v>1730</v>
      </c>
      <c r="F676">
        <v>18.2</v>
      </c>
      <c r="G676">
        <v>7.3</v>
      </c>
      <c r="H676" s="1" t="s">
        <v>59</v>
      </c>
    </row>
    <row r="677" spans="1:8" x14ac:dyDescent="0.25">
      <c r="A677">
        <v>676</v>
      </c>
      <c r="B677">
        <f t="shared" si="9"/>
        <v>224</v>
      </c>
      <c r="C677">
        <v>82</v>
      </c>
      <c r="D677" s="1" t="s">
        <v>60</v>
      </c>
      <c r="E677">
        <v>2058</v>
      </c>
      <c r="F677">
        <v>34</v>
      </c>
      <c r="G677">
        <v>3.9</v>
      </c>
      <c r="H677" s="1" t="s">
        <v>40</v>
      </c>
    </row>
    <row r="678" spans="1:8" x14ac:dyDescent="0.25">
      <c r="A678">
        <v>677</v>
      </c>
      <c r="B678">
        <f t="shared" si="9"/>
        <v>224</v>
      </c>
      <c r="C678">
        <v>132.5</v>
      </c>
      <c r="D678" s="1" t="s">
        <v>61</v>
      </c>
      <c r="E678">
        <v>2360</v>
      </c>
      <c r="F678">
        <v>19</v>
      </c>
      <c r="G678">
        <v>6</v>
      </c>
      <c r="H678" s="1" t="s">
        <v>59</v>
      </c>
    </row>
    <row r="679" spans="1:8" x14ac:dyDescent="0.25">
      <c r="A679">
        <v>678</v>
      </c>
      <c r="B679">
        <f t="shared" si="9"/>
        <v>224</v>
      </c>
      <c r="C679">
        <v>177</v>
      </c>
      <c r="D679" s="1" t="s">
        <v>62</v>
      </c>
      <c r="E679">
        <v>1855</v>
      </c>
      <c r="F679">
        <v>12.6</v>
      </c>
      <c r="G679">
        <v>6.9</v>
      </c>
      <c r="H679" s="1" t="s">
        <v>40</v>
      </c>
    </row>
    <row r="680" spans="1:8" x14ac:dyDescent="0.25">
      <c r="A680">
        <v>679</v>
      </c>
      <c r="B680">
        <f t="shared" si="9"/>
        <v>226</v>
      </c>
      <c r="C680">
        <v>25</v>
      </c>
      <c r="D680" s="1" t="s">
        <v>63</v>
      </c>
      <c r="E680">
        <v>0</v>
      </c>
      <c r="F680">
        <v>2.4</v>
      </c>
      <c r="G680">
        <v>4.9000000000000004</v>
      </c>
      <c r="H680" s="1" t="s">
        <v>12</v>
      </c>
    </row>
    <row r="681" spans="1:8" x14ac:dyDescent="0.25">
      <c r="A681">
        <v>680</v>
      </c>
      <c r="B681">
        <f t="shared" si="9"/>
        <v>226</v>
      </c>
      <c r="C681">
        <v>71.5</v>
      </c>
      <c r="D681" s="1" t="s">
        <v>64</v>
      </c>
      <c r="E681">
        <v>0</v>
      </c>
      <c r="F681">
        <v>2.5</v>
      </c>
      <c r="G681">
        <v>5.4</v>
      </c>
      <c r="H681" s="1" t="s">
        <v>12</v>
      </c>
    </row>
    <row r="682" spans="1:8" x14ac:dyDescent="0.25">
      <c r="A682">
        <v>681</v>
      </c>
      <c r="B682">
        <f t="shared" si="9"/>
        <v>226</v>
      </c>
      <c r="C682">
        <v>155</v>
      </c>
      <c r="D682" s="1" t="s">
        <v>65</v>
      </c>
      <c r="E682">
        <v>1069</v>
      </c>
      <c r="F682">
        <v>5.4</v>
      </c>
      <c r="G682">
        <v>6.9</v>
      </c>
      <c r="H682" s="1" t="s">
        <v>21</v>
      </c>
    </row>
    <row r="683" spans="1:8" x14ac:dyDescent="0.25">
      <c r="A683">
        <v>682</v>
      </c>
      <c r="B683">
        <f t="shared" si="9"/>
        <v>226</v>
      </c>
      <c r="C683">
        <v>176.5</v>
      </c>
      <c r="D683" s="1" t="s">
        <v>66</v>
      </c>
      <c r="E683">
        <v>0</v>
      </c>
      <c r="F683">
        <v>6</v>
      </c>
      <c r="G683">
        <v>5.2</v>
      </c>
      <c r="H683" s="1" t="s">
        <v>14</v>
      </c>
    </row>
    <row r="684" spans="1:8" x14ac:dyDescent="0.25">
      <c r="A684">
        <v>683</v>
      </c>
      <c r="B684">
        <f t="shared" si="9"/>
        <v>226</v>
      </c>
      <c r="C684">
        <v>216</v>
      </c>
      <c r="D684" s="1" t="s">
        <v>67</v>
      </c>
      <c r="E684">
        <v>1755</v>
      </c>
      <c r="F684">
        <v>11.7</v>
      </c>
      <c r="G684">
        <v>7.7</v>
      </c>
      <c r="H684" s="1" t="s">
        <v>59</v>
      </c>
    </row>
    <row r="685" spans="1:8" x14ac:dyDescent="0.25">
      <c r="A685">
        <v>684</v>
      </c>
      <c r="B685">
        <f t="shared" si="9"/>
        <v>227</v>
      </c>
      <c r="C685">
        <v>57.5</v>
      </c>
      <c r="D685" s="1" t="s">
        <v>68</v>
      </c>
      <c r="E685">
        <v>1292</v>
      </c>
      <c r="F685">
        <v>8.3000000000000007</v>
      </c>
      <c r="G685">
        <v>7.1</v>
      </c>
      <c r="H685" s="1" t="s">
        <v>40</v>
      </c>
    </row>
    <row r="686" spans="1:8" x14ac:dyDescent="0.25">
      <c r="A686">
        <v>685</v>
      </c>
      <c r="B686">
        <f t="shared" si="9"/>
        <v>227</v>
      </c>
      <c r="C686">
        <v>82</v>
      </c>
      <c r="D686" s="1" t="s">
        <v>69</v>
      </c>
      <c r="E686">
        <v>1569</v>
      </c>
      <c r="F686">
        <v>13.2</v>
      </c>
      <c r="G686">
        <v>7</v>
      </c>
      <c r="H686" s="1" t="s">
        <v>40</v>
      </c>
    </row>
    <row r="687" spans="1:8" x14ac:dyDescent="0.25">
      <c r="A687">
        <v>686</v>
      </c>
      <c r="B687">
        <f t="shared" si="9"/>
        <v>227</v>
      </c>
      <c r="C687">
        <v>102.5</v>
      </c>
      <c r="D687" s="1" t="s">
        <v>70</v>
      </c>
      <c r="E687">
        <v>1580</v>
      </c>
      <c r="F687">
        <v>7.4</v>
      </c>
      <c r="G687">
        <v>8.3000000000000007</v>
      </c>
      <c r="H687" s="1" t="s">
        <v>40</v>
      </c>
    </row>
    <row r="688" spans="1:8" x14ac:dyDescent="0.25">
      <c r="A688">
        <v>687</v>
      </c>
      <c r="B688">
        <f t="shared" si="9"/>
        <v>227</v>
      </c>
      <c r="C688">
        <v>124.5</v>
      </c>
      <c r="D688" s="1" t="s">
        <v>71</v>
      </c>
      <c r="E688">
        <v>1680</v>
      </c>
      <c r="F688">
        <v>10.199999999999999</v>
      </c>
      <c r="G688">
        <v>8.3000000000000007</v>
      </c>
      <c r="H688" s="1" t="s">
        <v>59</v>
      </c>
    </row>
    <row r="689" spans="1:8" x14ac:dyDescent="0.25">
      <c r="A689">
        <v>688</v>
      </c>
      <c r="B689">
        <f t="shared" si="9"/>
        <v>228</v>
      </c>
      <c r="C689">
        <v>28</v>
      </c>
      <c r="D689" s="1" t="s">
        <v>72</v>
      </c>
      <c r="E689">
        <v>0</v>
      </c>
      <c r="F689">
        <v>2.6</v>
      </c>
      <c r="G689">
        <v>6.7</v>
      </c>
      <c r="H689" s="1" t="s">
        <v>14</v>
      </c>
    </row>
    <row r="690" spans="1:8" x14ac:dyDescent="0.25">
      <c r="A690">
        <v>689</v>
      </c>
      <c r="B690">
        <f t="shared" si="9"/>
        <v>228</v>
      </c>
      <c r="C690">
        <v>56</v>
      </c>
      <c r="D690" s="1" t="s">
        <v>73</v>
      </c>
      <c r="E690">
        <v>0</v>
      </c>
      <c r="F690">
        <v>2</v>
      </c>
      <c r="G690">
        <v>7</v>
      </c>
      <c r="H690" s="1" t="s">
        <v>14</v>
      </c>
    </row>
    <row r="691" spans="1:8" x14ac:dyDescent="0.25">
      <c r="A691">
        <v>690</v>
      </c>
      <c r="B691">
        <f t="shared" si="9"/>
        <v>228</v>
      </c>
      <c r="C691">
        <v>95.5</v>
      </c>
      <c r="D691" s="1" t="s">
        <v>74</v>
      </c>
      <c r="E691">
        <v>2115</v>
      </c>
      <c r="F691">
        <v>17.100000000000001</v>
      </c>
      <c r="G691">
        <v>7.3</v>
      </c>
      <c r="H691" s="1" t="s">
        <v>59</v>
      </c>
    </row>
    <row r="692" spans="1:8" x14ac:dyDescent="0.25">
      <c r="A692">
        <v>691</v>
      </c>
      <c r="B692">
        <f t="shared" si="9"/>
        <v>228</v>
      </c>
      <c r="C692">
        <v>145.5</v>
      </c>
      <c r="D692" s="1" t="s">
        <v>75</v>
      </c>
      <c r="E692">
        <v>1520</v>
      </c>
      <c r="F692">
        <v>13.6</v>
      </c>
      <c r="G692">
        <v>7.8</v>
      </c>
      <c r="H692" s="1" t="s">
        <v>59</v>
      </c>
    </row>
    <row r="693" spans="1:8" x14ac:dyDescent="0.25">
      <c r="A693">
        <v>692</v>
      </c>
      <c r="B693">
        <f t="shared" si="9"/>
        <v>229</v>
      </c>
      <c r="C693">
        <v>195.5</v>
      </c>
      <c r="D693" s="1" t="s">
        <v>76</v>
      </c>
      <c r="E693">
        <v>0</v>
      </c>
      <c r="F693">
        <v>1.3</v>
      </c>
      <c r="G693">
        <v>7.6</v>
      </c>
      <c r="H693" s="1" t="s">
        <v>12</v>
      </c>
    </row>
    <row r="694" spans="1:8" x14ac:dyDescent="0.25">
      <c r="A694">
        <v>693</v>
      </c>
      <c r="B694">
        <f t="shared" si="9"/>
        <v>231</v>
      </c>
      <c r="C694">
        <v>31</v>
      </c>
      <c r="D694" s="1" t="s">
        <v>77</v>
      </c>
      <c r="E694">
        <v>0</v>
      </c>
      <c r="F694">
        <v>0</v>
      </c>
      <c r="G694">
        <v>0</v>
      </c>
      <c r="H694" s="1" t="s">
        <v>12</v>
      </c>
    </row>
    <row r="695" spans="1:8" x14ac:dyDescent="0.25">
      <c r="A695">
        <v>694</v>
      </c>
      <c r="B695">
        <f t="shared" si="9"/>
        <v>232</v>
      </c>
      <c r="C695">
        <v>68</v>
      </c>
      <c r="D695" s="1" t="s">
        <v>11</v>
      </c>
      <c r="E695">
        <v>0</v>
      </c>
      <c r="F695">
        <v>1.6</v>
      </c>
      <c r="G695">
        <v>7.1</v>
      </c>
      <c r="H695" s="1" t="s">
        <v>12</v>
      </c>
    </row>
    <row r="696" spans="1:8" x14ac:dyDescent="0.25">
      <c r="A696">
        <v>695</v>
      </c>
      <c r="B696">
        <f t="shared" si="9"/>
        <v>232</v>
      </c>
      <c r="C696">
        <v>103.5</v>
      </c>
      <c r="D696" s="1" t="s">
        <v>13</v>
      </c>
      <c r="E696">
        <v>0</v>
      </c>
      <c r="F696">
        <v>4.5</v>
      </c>
      <c r="G696">
        <v>6.8</v>
      </c>
      <c r="H696" s="1" t="s">
        <v>14</v>
      </c>
    </row>
    <row r="697" spans="1:8" x14ac:dyDescent="0.25">
      <c r="A697">
        <v>696</v>
      </c>
      <c r="B697">
        <f t="shared" si="9"/>
        <v>232</v>
      </c>
      <c r="C697">
        <v>129.5</v>
      </c>
      <c r="D697" s="1" t="s">
        <v>15</v>
      </c>
      <c r="E697">
        <v>0</v>
      </c>
      <c r="F697">
        <v>3</v>
      </c>
      <c r="G697">
        <v>6.6</v>
      </c>
      <c r="H697" s="1" t="s">
        <v>14</v>
      </c>
    </row>
    <row r="698" spans="1:8" x14ac:dyDescent="0.25">
      <c r="A698">
        <v>697</v>
      </c>
      <c r="B698">
        <f t="shared" si="9"/>
        <v>233</v>
      </c>
      <c r="C698">
        <v>47</v>
      </c>
      <c r="D698" s="1" t="s">
        <v>16</v>
      </c>
      <c r="E698">
        <v>0</v>
      </c>
      <c r="F698">
        <v>1.8</v>
      </c>
      <c r="G698">
        <v>6.1</v>
      </c>
      <c r="H698" s="1" t="s">
        <v>12</v>
      </c>
    </row>
    <row r="699" spans="1:8" x14ac:dyDescent="0.25">
      <c r="A699">
        <v>698</v>
      </c>
      <c r="B699">
        <f t="shared" si="9"/>
        <v>233</v>
      </c>
      <c r="C699">
        <v>85</v>
      </c>
      <c r="D699" s="1" t="s">
        <v>17</v>
      </c>
      <c r="E699">
        <v>0</v>
      </c>
      <c r="F699">
        <v>3.1</v>
      </c>
      <c r="G699">
        <v>6.4</v>
      </c>
      <c r="H699" s="1" t="s">
        <v>14</v>
      </c>
    </row>
    <row r="700" spans="1:8" x14ac:dyDescent="0.25">
      <c r="A700">
        <v>699</v>
      </c>
      <c r="B700">
        <f t="shared" si="9"/>
        <v>233</v>
      </c>
      <c r="C700">
        <v>112.5</v>
      </c>
      <c r="D700" s="1" t="s">
        <v>18</v>
      </c>
      <c r="E700">
        <v>0</v>
      </c>
      <c r="F700">
        <v>1.3</v>
      </c>
      <c r="G700">
        <v>8.6</v>
      </c>
      <c r="H700" s="1" t="s">
        <v>14</v>
      </c>
    </row>
    <row r="701" spans="1:8" x14ac:dyDescent="0.25">
      <c r="A701">
        <v>700</v>
      </c>
      <c r="B701">
        <f t="shared" si="9"/>
        <v>233</v>
      </c>
      <c r="C701">
        <v>119.5</v>
      </c>
      <c r="D701" s="1" t="s">
        <v>19</v>
      </c>
      <c r="E701">
        <v>0</v>
      </c>
      <c r="F701">
        <v>1.6</v>
      </c>
      <c r="G701">
        <v>6.7</v>
      </c>
      <c r="H701" s="1" t="s">
        <v>14</v>
      </c>
    </row>
    <row r="702" spans="1:8" x14ac:dyDescent="0.25">
      <c r="A702">
        <v>701</v>
      </c>
      <c r="B702">
        <f t="shared" si="9"/>
        <v>233</v>
      </c>
      <c r="C702">
        <v>143.5</v>
      </c>
      <c r="D702" s="1" t="s">
        <v>20</v>
      </c>
      <c r="E702">
        <v>0</v>
      </c>
      <c r="F702">
        <v>4.7</v>
      </c>
      <c r="G702">
        <v>7</v>
      </c>
      <c r="H702" s="1" t="s">
        <v>21</v>
      </c>
    </row>
    <row r="703" spans="1:8" x14ac:dyDescent="0.25">
      <c r="A703">
        <v>702</v>
      </c>
      <c r="B703">
        <f t="shared" si="9"/>
        <v>233</v>
      </c>
      <c r="C703">
        <v>167</v>
      </c>
      <c r="D703" s="1" t="s">
        <v>22</v>
      </c>
      <c r="E703">
        <v>0</v>
      </c>
      <c r="F703">
        <v>2.5</v>
      </c>
      <c r="G703">
        <v>6.1</v>
      </c>
      <c r="H703" s="1" t="s">
        <v>14</v>
      </c>
    </row>
    <row r="704" spans="1:8" x14ac:dyDescent="0.25">
      <c r="A704">
        <v>703</v>
      </c>
      <c r="B704">
        <f t="shared" si="9"/>
        <v>233</v>
      </c>
      <c r="C704">
        <v>175</v>
      </c>
      <c r="D704" s="1" t="s">
        <v>23</v>
      </c>
      <c r="E704">
        <v>0</v>
      </c>
      <c r="F704">
        <v>1</v>
      </c>
      <c r="G704">
        <v>7.4</v>
      </c>
      <c r="H704" s="1" t="s">
        <v>12</v>
      </c>
    </row>
    <row r="705" spans="1:8" x14ac:dyDescent="0.25">
      <c r="A705">
        <v>704</v>
      </c>
      <c r="B705">
        <f t="shared" si="9"/>
        <v>233</v>
      </c>
      <c r="C705">
        <v>182</v>
      </c>
      <c r="D705" s="1" t="s">
        <v>24</v>
      </c>
      <c r="E705">
        <v>0</v>
      </c>
      <c r="F705">
        <v>1.5</v>
      </c>
      <c r="G705">
        <v>9.1</v>
      </c>
      <c r="H705" s="1" t="s">
        <v>14</v>
      </c>
    </row>
    <row r="706" spans="1:8" x14ac:dyDescent="0.25">
      <c r="A706">
        <v>705</v>
      </c>
      <c r="B706">
        <f t="shared" ref="B706:B769" si="10">B643+21</f>
        <v>233</v>
      </c>
      <c r="C706">
        <v>196</v>
      </c>
      <c r="D706" s="1" t="s">
        <v>25</v>
      </c>
      <c r="E706">
        <v>0</v>
      </c>
      <c r="F706">
        <v>0.8</v>
      </c>
      <c r="G706">
        <v>10.8</v>
      </c>
      <c r="H706" s="1" t="s">
        <v>12</v>
      </c>
    </row>
    <row r="707" spans="1:8" x14ac:dyDescent="0.25">
      <c r="A707">
        <v>706</v>
      </c>
      <c r="B707">
        <f t="shared" si="10"/>
        <v>235</v>
      </c>
      <c r="C707">
        <v>34</v>
      </c>
      <c r="D707" s="1" t="s">
        <v>26</v>
      </c>
      <c r="E707">
        <v>0</v>
      </c>
      <c r="F707">
        <v>1</v>
      </c>
      <c r="G707">
        <v>6.5</v>
      </c>
      <c r="H707" s="1" t="s">
        <v>12</v>
      </c>
    </row>
    <row r="708" spans="1:8" x14ac:dyDescent="0.25">
      <c r="A708">
        <v>707</v>
      </c>
      <c r="B708">
        <f t="shared" si="10"/>
        <v>235</v>
      </c>
      <c r="C708">
        <v>117.5</v>
      </c>
      <c r="D708" s="1" t="s">
        <v>27</v>
      </c>
      <c r="E708">
        <v>0</v>
      </c>
      <c r="F708">
        <v>1.3</v>
      </c>
      <c r="G708">
        <v>5.7</v>
      </c>
      <c r="H708" s="1" t="s">
        <v>12</v>
      </c>
    </row>
    <row r="709" spans="1:8" x14ac:dyDescent="0.25">
      <c r="A709">
        <v>708</v>
      </c>
      <c r="B709">
        <f t="shared" si="10"/>
        <v>237</v>
      </c>
      <c r="C709">
        <v>107.5</v>
      </c>
      <c r="D709" s="1" t="s">
        <v>28</v>
      </c>
      <c r="E709">
        <v>0</v>
      </c>
      <c r="F709">
        <v>0.9</v>
      </c>
      <c r="G709">
        <v>6.2</v>
      </c>
      <c r="H709" s="1" t="s">
        <v>12</v>
      </c>
    </row>
    <row r="710" spans="1:8" x14ac:dyDescent="0.25">
      <c r="A710">
        <v>709</v>
      </c>
      <c r="B710">
        <f t="shared" si="10"/>
        <v>237</v>
      </c>
      <c r="C710">
        <v>157</v>
      </c>
      <c r="D710" s="1" t="s">
        <v>29</v>
      </c>
      <c r="E710">
        <v>0</v>
      </c>
      <c r="F710">
        <v>1.5</v>
      </c>
      <c r="G710">
        <v>6.2</v>
      </c>
      <c r="H710" s="1" t="s">
        <v>12</v>
      </c>
    </row>
    <row r="711" spans="1:8" x14ac:dyDescent="0.25">
      <c r="A711">
        <v>710</v>
      </c>
      <c r="B711">
        <f t="shared" si="10"/>
        <v>238</v>
      </c>
      <c r="C711">
        <v>217.5</v>
      </c>
      <c r="D711" s="1" t="s">
        <v>30</v>
      </c>
      <c r="E711">
        <v>0</v>
      </c>
      <c r="F711">
        <v>3.2</v>
      </c>
      <c r="G711">
        <v>5</v>
      </c>
      <c r="H711" s="1" t="s">
        <v>12</v>
      </c>
    </row>
    <row r="712" spans="1:8" x14ac:dyDescent="0.25">
      <c r="A712">
        <v>711</v>
      </c>
      <c r="B712">
        <f t="shared" si="10"/>
        <v>238</v>
      </c>
      <c r="C712">
        <v>229</v>
      </c>
      <c r="D712" s="1" t="s">
        <v>31</v>
      </c>
      <c r="E712">
        <v>0</v>
      </c>
      <c r="F712">
        <v>1.3</v>
      </c>
      <c r="G712">
        <v>7.9</v>
      </c>
      <c r="H712" s="1" t="s">
        <v>12</v>
      </c>
    </row>
    <row r="713" spans="1:8" x14ac:dyDescent="0.25">
      <c r="A713">
        <v>712</v>
      </c>
      <c r="B713">
        <f t="shared" si="10"/>
        <v>239</v>
      </c>
      <c r="C713">
        <v>142</v>
      </c>
      <c r="D713" s="1" t="s">
        <v>32</v>
      </c>
      <c r="E713">
        <v>891</v>
      </c>
      <c r="F713">
        <v>7.6</v>
      </c>
      <c r="G713">
        <v>6</v>
      </c>
      <c r="H713" s="1" t="s">
        <v>21</v>
      </c>
    </row>
    <row r="714" spans="1:8" x14ac:dyDescent="0.25">
      <c r="A714">
        <v>713</v>
      </c>
      <c r="B714">
        <f t="shared" si="10"/>
        <v>239</v>
      </c>
      <c r="C714">
        <v>150</v>
      </c>
      <c r="D714" s="1" t="s">
        <v>33</v>
      </c>
      <c r="E714">
        <v>901</v>
      </c>
      <c r="F714">
        <v>3</v>
      </c>
      <c r="G714">
        <v>7.5</v>
      </c>
      <c r="H714" s="1" t="s">
        <v>21</v>
      </c>
    </row>
    <row r="715" spans="1:8" x14ac:dyDescent="0.25">
      <c r="A715">
        <v>714</v>
      </c>
      <c r="B715">
        <f t="shared" si="10"/>
        <v>239</v>
      </c>
      <c r="C715">
        <v>161</v>
      </c>
      <c r="D715" s="1" t="s">
        <v>34</v>
      </c>
      <c r="E715">
        <v>0</v>
      </c>
      <c r="F715">
        <v>1.8</v>
      </c>
      <c r="G715">
        <v>10.3</v>
      </c>
      <c r="H715" s="1" t="s">
        <v>14</v>
      </c>
    </row>
    <row r="716" spans="1:8" x14ac:dyDescent="0.25">
      <c r="A716">
        <v>715</v>
      </c>
      <c r="B716">
        <f t="shared" si="10"/>
        <v>240</v>
      </c>
      <c r="C716">
        <v>11.5</v>
      </c>
      <c r="D716" s="1" t="s">
        <v>35</v>
      </c>
      <c r="E716">
        <v>1140</v>
      </c>
      <c r="F716">
        <v>8.6</v>
      </c>
      <c r="G716">
        <v>4.5</v>
      </c>
      <c r="H716" s="1" t="s">
        <v>21</v>
      </c>
    </row>
    <row r="717" spans="1:8" x14ac:dyDescent="0.25">
      <c r="A717">
        <v>716</v>
      </c>
      <c r="B717">
        <f t="shared" si="10"/>
        <v>240</v>
      </c>
      <c r="C717">
        <v>41</v>
      </c>
      <c r="D717" s="1" t="s">
        <v>36</v>
      </c>
      <c r="E717">
        <v>0</v>
      </c>
      <c r="F717">
        <v>7.7</v>
      </c>
      <c r="G717">
        <v>4.0999999999999996</v>
      </c>
      <c r="H717" s="1" t="s">
        <v>14</v>
      </c>
    </row>
    <row r="718" spans="1:8" x14ac:dyDescent="0.25">
      <c r="A718">
        <v>717</v>
      </c>
      <c r="B718">
        <f t="shared" si="10"/>
        <v>240</v>
      </c>
      <c r="C718">
        <v>70</v>
      </c>
      <c r="D718" s="1" t="s">
        <v>37</v>
      </c>
      <c r="E718">
        <v>0</v>
      </c>
      <c r="F718">
        <v>4.5</v>
      </c>
      <c r="G718">
        <v>6.1</v>
      </c>
      <c r="H718" s="1" t="s">
        <v>14</v>
      </c>
    </row>
    <row r="719" spans="1:8" x14ac:dyDescent="0.25">
      <c r="A719">
        <v>718</v>
      </c>
      <c r="B719">
        <f t="shared" si="10"/>
        <v>240</v>
      </c>
      <c r="C719">
        <v>86</v>
      </c>
      <c r="D719" s="1" t="s">
        <v>38</v>
      </c>
      <c r="E719">
        <v>559</v>
      </c>
      <c r="F719">
        <v>4.0999999999999996</v>
      </c>
      <c r="G719">
        <v>7.9</v>
      </c>
      <c r="H719" s="1" t="s">
        <v>21</v>
      </c>
    </row>
    <row r="720" spans="1:8" x14ac:dyDescent="0.25">
      <c r="A720">
        <v>719</v>
      </c>
      <c r="B720">
        <f t="shared" si="10"/>
        <v>240</v>
      </c>
      <c r="C720">
        <v>120</v>
      </c>
      <c r="D720" s="1" t="s">
        <v>39</v>
      </c>
      <c r="E720">
        <v>1183</v>
      </c>
      <c r="F720">
        <v>10.8</v>
      </c>
      <c r="G720">
        <v>5.4</v>
      </c>
      <c r="H720" s="1" t="s">
        <v>40</v>
      </c>
    </row>
    <row r="721" spans="1:8" x14ac:dyDescent="0.25">
      <c r="A721">
        <v>720</v>
      </c>
      <c r="B721">
        <f t="shared" si="10"/>
        <v>240</v>
      </c>
      <c r="C721">
        <v>127</v>
      </c>
      <c r="D721" s="1" t="s">
        <v>41</v>
      </c>
      <c r="E721">
        <v>0</v>
      </c>
      <c r="F721">
        <v>1.4</v>
      </c>
      <c r="G721">
        <v>8.6</v>
      </c>
      <c r="H721" s="1" t="s">
        <v>14</v>
      </c>
    </row>
    <row r="722" spans="1:8" x14ac:dyDescent="0.25">
      <c r="A722">
        <v>721</v>
      </c>
      <c r="B722">
        <f t="shared" si="10"/>
        <v>241</v>
      </c>
      <c r="C722">
        <v>30.5</v>
      </c>
      <c r="D722" s="1" t="s">
        <v>42</v>
      </c>
      <c r="E722">
        <v>722</v>
      </c>
      <c r="F722">
        <v>8.3000000000000007</v>
      </c>
      <c r="G722">
        <v>5.4</v>
      </c>
      <c r="H722" s="1" t="s">
        <v>21</v>
      </c>
    </row>
    <row r="723" spans="1:8" x14ac:dyDescent="0.25">
      <c r="A723">
        <v>722</v>
      </c>
      <c r="B723">
        <f t="shared" si="10"/>
        <v>241</v>
      </c>
      <c r="C723">
        <v>54.5</v>
      </c>
      <c r="D723" s="1" t="s">
        <v>43</v>
      </c>
      <c r="E723">
        <v>1163</v>
      </c>
      <c r="F723">
        <v>9.3000000000000007</v>
      </c>
      <c r="G723">
        <v>8.1</v>
      </c>
      <c r="H723" s="1" t="s">
        <v>40</v>
      </c>
    </row>
    <row r="724" spans="1:8" x14ac:dyDescent="0.25">
      <c r="A724">
        <v>723</v>
      </c>
      <c r="B724">
        <f t="shared" si="10"/>
        <v>241</v>
      </c>
      <c r="C724">
        <v>71.5</v>
      </c>
      <c r="D724" s="1" t="s">
        <v>44</v>
      </c>
      <c r="E724">
        <v>1193</v>
      </c>
      <c r="F724">
        <v>7.1</v>
      </c>
      <c r="G724">
        <v>8.4</v>
      </c>
      <c r="H724" s="1" t="s">
        <v>40</v>
      </c>
    </row>
    <row r="725" spans="1:8" x14ac:dyDescent="0.25">
      <c r="A725">
        <v>724</v>
      </c>
      <c r="B725">
        <f t="shared" si="10"/>
        <v>241</v>
      </c>
      <c r="C725">
        <v>103.5</v>
      </c>
      <c r="D725" s="1" t="s">
        <v>45</v>
      </c>
      <c r="E725">
        <v>884</v>
      </c>
      <c r="F725">
        <v>6.7</v>
      </c>
      <c r="G725">
        <v>6.1</v>
      </c>
      <c r="H725" s="1" t="s">
        <v>21</v>
      </c>
    </row>
    <row r="726" spans="1:8" x14ac:dyDescent="0.25">
      <c r="A726">
        <v>725</v>
      </c>
      <c r="B726">
        <f t="shared" si="10"/>
        <v>241</v>
      </c>
      <c r="C726">
        <v>125.5</v>
      </c>
      <c r="D726" s="1" t="s">
        <v>46</v>
      </c>
      <c r="E726">
        <v>0</v>
      </c>
      <c r="F726">
        <v>3.2</v>
      </c>
      <c r="G726">
        <v>6.2</v>
      </c>
      <c r="H726" s="1" t="s">
        <v>14</v>
      </c>
    </row>
    <row r="727" spans="1:8" x14ac:dyDescent="0.25">
      <c r="A727">
        <v>726</v>
      </c>
      <c r="B727">
        <f t="shared" si="10"/>
        <v>241</v>
      </c>
      <c r="C727">
        <v>143.5</v>
      </c>
      <c r="D727" s="1" t="s">
        <v>47</v>
      </c>
      <c r="E727">
        <v>914</v>
      </c>
      <c r="F727">
        <v>3.5</v>
      </c>
      <c r="G727">
        <v>9.5</v>
      </c>
      <c r="H727" s="1" t="s">
        <v>40</v>
      </c>
    </row>
    <row r="728" spans="1:8" x14ac:dyDescent="0.25">
      <c r="A728">
        <v>727</v>
      </c>
      <c r="B728">
        <f t="shared" si="10"/>
        <v>241</v>
      </c>
      <c r="C728">
        <v>161.5</v>
      </c>
      <c r="D728" s="1" t="s">
        <v>4</v>
      </c>
      <c r="E728">
        <v>1035</v>
      </c>
      <c r="F728">
        <v>5.9</v>
      </c>
      <c r="G728">
        <v>8.5</v>
      </c>
      <c r="H728" s="1" t="s">
        <v>40</v>
      </c>
    </row>
    <row r="729" spans="1:8" x14ac:dyDescent="0.25">
      <c r="A729">
        <v>728</v>
      </c>
      <c r="B729">
        <f t="shared" si="10"/>
        <v>242</v>
      </c>
      <c r="C729">
        <v>141</v>
      </c>
      <c r="D729" s="1" t="s">
        <v>48</v>
      </c>
      <c r="E729">
        <v>0</v>
      </c>
      <c r="F729">
        <v>7.6</v>
      </c>
      <c r="G729">
        <v>4.9000000000000004</v>
      </c>
      <c r="H729" s="1" t="s">
        <v>14</v>
      </c>
    </row>
    <row r="730" spans="1:8" x14ac:dyDescent="0.25">
      <c r="A730">
        <v>729</v>
      </c>
      <c r="B730">
        <f t="shared" si="10"/>
        <v>242</v>
      </c>
      <c r="C730">
        <v>148.5</v>
      </c>
      <c r="D730" s="1" t="s">
        <v>49</v>
      </c>
      <c r="E730">
        <v>0</v>
      </c>
      <c r="F730">
        <v>1.7</v>
      </c>
      <c r="G730">
        <v>6.5</v>
      </c>
      <c r="H730" s="1" t="s">
        <v>14</v>
      </c>
    </row>
    <row r="731" spans="1:8" x14ac:dyDescent="0.25">
      <c r="A731">
        <v>730</v>
      </c>
      <c r="B731">
        <f t="shared" si="10"/>
        <v>242</v>
      </c>
      <c r="C731">
        <v>152.5</v>
      </c>
      <c r="D731" s="1" t="s">
        <v>50</v>
      </c>
      <c r="E731">
        <v>0</v>
      </c>
      <c r="F731">
        <v>3.1</v>
      </c>
      <c r="G731">
        <v>5.2</v>
      </c>
      <c r="H731" s="1" t="s">
        <v>12</v>
      </c>
    </row>
    <row r="732" spans="1:8" x14ac:dyDescent="0.25">
      <c r="A732">
        <v>731</v>
      </c>
      <c r="B732">
        <f t="shared" si="10"/>
        <v>242</v>
      </c>
      <c r="C732">
        <v>168</v>
      </c>
      <c r="D732" s="1" t="s">
        <v>51</v>
      </c>
      <c r="E732">
        <v>0</v>
      </c>
      <c r="F732">
        <v>3</v>
      </c>
      <c r="G732">
        <v>6.6</v>
      </c>
      <c r="H732" s="1" t="s">
        <v>14</v>
      </c>
    </row>
    <row r="733" spans="1:8" x14ac:dyDescent="0.25">
      <c r="A733">
        <v>732</v>
      </c>
      <c r="B733">
        <f t="shared" si="10"/>
        <v>243</v>
      </c>
      <c r="C733">
        <v>58.5</v>
      </c>
      <c r="D733" s="1" t="s">
        <v>52</v>
      </c>
      <c r="E733">
        <v>0</v>
      </c>
      <c r="F733">
        <v>1.7</v>
      </c>
      <c r="G733">
        <v>5.0999999999999996</v>
      </c>
      <c r="H733" s="1" t="s">
        <v>12</v>
      </c>
    </row>
    <row r="734" spans="1:8" x14ac:dyDescent="0.25">
      <c r="A734">
        <v>733</v>
      </c>
      <c r="B734">
        <f t="shared" si="10"/>
        <v>243</v>
      </c>
      <c r="C734">
        <v>83</v>
      </c>
      <c r="D734" s="1" t="s">
        <v>53</v>
      </c>
      <c r="E734">
        <v>0</v>
      </c>
      <c r="F734">
        <v>3.8</v>
      </c>
      <c r="G734">
        <v>4.5</v>
      </c>
      <c r="H734" s="1" t="s">
        <v>14</v>
      </c>
    </row>
    <row r="735" spans="1:8" x14ac:dyDescent="0.25">
      <c r="A735">
        <v>734</v>
      </c>
      <c r="B735">
        <f t="shared" si="10"/>
        <v>243</v>
      </c>
      <c r="C735">
        <v>138</v>
      </c>
      <c r="D735" s="1" t="s">
        <v>54</v>
      </c>
      <c r="E735">
        <v>0</v>
      </c>
      <c r="F735">
        <v>15.3</v>
      </c>
      <c r="G735">
        <v>3.3</v>
      </c>
      <c r="H735" s="1" t="s">
        <v>14</v>
      </c>
    </row>
    <row r="736" spans="1:8" x14ac:dyDescent="0.25">
      <c r="A736">
        <v>735</v>
      </c>
      <c r="B736">
        <f t="shared" si="10"/>
        <v>243</v>
      </c>
      <c r="C736">
        <v>164</v>
      </c>
      <c r="D736" s="1" t="s">
        <v>55</v>
      </c>
      <c r="E736">
        <v>0</v>
      </c>
      <c r="F736">
        <v>9.8000000000000007</v>
      </c>
      <c r="G736">
        <v>2.9</v>
      </c>
      <c r="H736" s="1" t="s">
        <v>12</v>
      </c>
    </row>
    <row r="737" spans="1:8" x14ac:dyDescent="0.25">
      <c r="A737">
        <v>736</v>
      </c>
      <c r="B737">
        <f t="shared" si="10"/>
        <v>244</v>
      </c>
      <c r="C737">
        <v>24</v>
      </c>
      <c r="D737" s="1" t="s">
        <v>56</v>
      </c>
      <c r="E737">
        <v>0</v>
      </c>
      <c r="F737">
        <v>8</v>
      </c>
      <c r="G737">
        <v>4.0999999999999996</v>
      </c>
      <c r="H737" s="1" t="s">
        <v>14</v>
      </c>
    </row>
    <row r="738" spans="1:8" x14ac:dyDescent="0.25">
      <c r="A738">
        <v>737</v>
      </c>
      <c r="B738">
        <f t="shared" si="10"/>
        <v>244</v>
      </c>
      <c r="C738">
        <v>152</v>
      </c>
      <c r="D738" s="1" t="s">
        <v>57</v>
      </c>
      <c r="E738">
        <v>1154</v>
      </c>
      <c r="F738">
        <v>14.1</v>
      </c>
      <c r="G738">
        <v>6.1</v>
      </c>
      <c r="H738" s="1" t="s">
        <v>40</v>
      </c>
    </row>
    <row r="739" spans="1:8" x14ac:dyDescent="0.25">
      <c r="A739">
        <v>738</v>
      </c>
      <c r="B739">
        <f t="shared" si="10"/>
        <v>244</v>
      </c>
      <c r="C739">
        <v>197.5</v>
      </c>
      <c r="D739" s="1" t="s">
        <v>58</v>
      </c>
      <c r="E739">
        <v>1730</v>
      </c>
      <c r="F739">
        <v>18.2</v>
      </c>
      <c r="G739">
        <v>7.3</v>
      </c>
      <c r="H739" s="1" t="s">
        <v>59</v>
      </c>
    </row>
    <row r="740" spans="1:8" x14ac:dyDescent="0.25">
      <c r="A740">
        <v>739</v>
      </c>
      <c r="B740">
        <f t="shared" si="10"/>
        <v>245</v>
      </c>
      <c r="C740">
        <v>82</v>
      </c>
      <c r="D740" s="1" t="s">
        <v>60</v>
      </c>
      <c r="E740">
        <v>2058</v>
      </c>
      <c r="F740">
        <v>34</v>
      </c>
      <c r="G740">
        <v>3.9</v>
      </c>
      <c r="H740" s="1" t="s">
        <v>40</v>
      </c>
    </row>
    <row r="741" spans="1:8" x14ac:dyDescent="0.25">
      <c r="A741">
        <v>740</v>
      </c>
      <c r="B741">
        <f t="shared" si="10"/>
        <v>245</v>
      </c>
      <c r="C741">
        <v>132.5</v>
      </c>
      <c r="D741" s="1" t="s">
        <v>61</v>
      </c>
      <c r="E741">
        <v>2360</v>
      </c>
      <c r="F741">
        <v>19</v>
      </c>
      <c r="G741">
        <v>6</v>
      </c>
      <c r="H741" s="1" t="s">
        <v>59</v>
      </c>
    </row>
    <row r="742" spans="1:8" x14ac:dyDescent="0.25">
      <c r="A742">
        <v>741</v>
      </c>
      <c r="B742">
        <f t="shared" si="10"/>
        <v>245</v>
      </c>
      <c r="C742">
        <v>177</v>
      </c>
      <c r="D742" s="1" t="s">
        <v>62</v>
      </c>
      <c r="E742">
        <v>1855</v>
      </c>
      <c r="F742">
        <v>12.6</v>
      </c>
      <c r="G742">
        <v>6.9</v>
      </c>
      <c r="H742" s="1" t="s">
        <v>40</v>
      </c>
    </row>
    <row r="743" spans="1:8" x14ac:dyDescent="0.25">
      <c r="A743">
        <v>742</v>
      </c>
      <c r="B743">
        <f t="shared" si="10"/>
        <v>247</v>
      </c>
      <c r="C743">
        <v>25</v>
      </c>
      <c r="D743" s="1" t="s">
        <v>63</v>
      </c>
      <c r="E743">
        <v>0</v>
      </c>
      <c r="F743">
        <v>2.4</v>
      </c>
      <c r="G743">
        <v>4.9000000000000004</v>
      </c>
      <c r="H743" s="1" t="s">
        <v>12</v>
      </c>
    </row>
    <row r="744" spans="1:8" x14ac:dyDescent="0.25">
      <c r="A744">
        <v>743</v>
      </c>
      <c r="B744">
        <f t="shared" si="10"/>
        <v>247</v>
      </c>
      <c r="C744">
        <v>71.5</v>
      </c>
      <c r="D744" s="1" t="s">
        <v>64</v>
      </c>
      <c r="E744">
        <v>0</v>
      </c>
      <c r="F744">
        <v>2.5</v>
      </c>
      <c r="G744">
        <v>5.4</v>
      </c>
      <c r="H744" s="1" t="s">
        <v>12</v>
      </c>
    </row>
    <row r="745" spans="1:8" x14ac:dyDescent="0.25">
      <c r="A745">
        <v>744</v>
      </c>
      <c r="B745">
        <f t="shared" si="10"/>
        <v>247</v>
      </c>
      <c r="C745">
        <v>155</v>
      </c>
      <c r="D745" s="1" t="s">
        <v>65</v>
      </c>
      <c r="E745">
        <v>1069</v>
      </c>
      <c r="F745">
        <v>5.4</v>
      </c>
      <c r="G745">
        <v>6.9</v>
      </c>
      <c r="H745" s="1" t="s">
        <v>21</v>
      </c>
    </row>
    <row r="746" spans="1:8" x14ac:dyDescent="0.25">
      <c r="A746">
        <v>745</v>
      </c>
      <c r="B746">
        <f t="shared" si="10"/>
        <v>247</v>
      </c>
      <c r="C746">
        <v>176.5</v>
      </c>
      <c r="D746" s="1" t="s">
        <v>66</v>
      </c>
      <c r="E746">
        <v>0</v>
      </c>
      <c r="F746">
        <v>6</v>
      </c>
      <c r="G746">
        <v>5.2</v>
      </c>
      <c r="H746" s="1" t="s">
        <v>14</v>
      </c>
    </row>
    <row r="747" spans="1:8" x14ac:dyDescent="0.25">
      <c r="A747">
        <v>746</v>
      </c>
      <c r="B747">
        <f t="shared" si="10"/>
        <v>247</v>
      </c>
      <c r="C747">
        <v>216</v>
      </c>
      <c r="D747" s="1" t="s">
        <v>67</v>
      </c>
      <c r="E747">
        <v>1755</v>
      </c>
      <c r="F747">
        <v>11.7</v>
      </c>
      <c r="G747">
        <v>7.7</v>
      </c>
      <c r="H747" s="1" t="s">
        <v>59</v>
      </c>
    </row>
    <row r="748" spans="1:8" x14ac:dyDescent="0.25">
      <c r="A748">
        <v>747</v>
      </c>
      <c r="B748">
        <f t="shared" si="10"/>
        <v>248</v>
      </c>
      <c r="C748">
        <v>57.5</v>
      </c>
      <c r="D748" s="1" t="s">
        <v>68</v>
      </c>
      <c r="E748">
        <v>1292</v>
      </c>
      <c r="F748">
        <v>8.3000000000000007</v>
      </c>
      <c r="G748">
        <v>7.1</v>
      </c>
      <c r="H748" s="1" t="s">
        <v>40</v>
      </c>
    </row>
    <row r="749" spans="1:8" x14ac:dyDescent="0.25">
      <c r="A749">
        <v>748</v>
      </c>
      <c r="B749">
        <f t="shared" si="10"/>
        <v>248</v>
      </c>
      <c r="C749">
        <v>82</v>
      </c>
      <c r="D749" s="1" t="s">
        <v>69</v>
      </c>
      <c r="E749">
        <v>1569</v>
      </c>
      <c r="F749">
        <v>13.2</v>
      </c>
      <c r="G749">
        <v>7</v>
      </c>
      <c r="H749" s="1" t="s">
        <v>40</v>
      </c>
    </row>
    <row r="750" spans="1:8" x14ac:dyDescent="0.25">
      <c r="A750">
        <v>749</v>
      </c>
      <c r="B750">
        <f t="shared" si="10"/>
        <v>248</v>
      </c>
      <c r="C750">
        <v>102.5</v>
      </c>
      <c r="D750" s="1" t="s">
        <v>70</v>
      </c>
      <c r="E750">
        <v>1580</v>
      </c>
      <c r="F750">
        <v>7.4</v>
      </c>
      <c r="G750">
        <v>8.3000000000000007</v>
      </c>
      <c r="H750" s="1" t="s">
        <v>40</v>
      </c>
    </row>
    <row r="751" spans="1:8" x14ac:dyDescent="0.25">
      <c r="A751">
        <v>750</v>
      </c>
      <c r="B751">
        <f t="shared" si="10"/>
        <v>248</v>
      </c>
      <c r="C751">
        <v>124.5</v>
      </c>
      <c r="D751" s="1" t="s">
        <v>71</v>
      </c>
      <c r="E751">
        <v>1680</v>
      </c>
      <c r="F751">
        <v>10.199999999999999</v>
      </c>
      <c r="G751">
        <v>8.3000000000000007</v>
      </c>
      <c r="H751" s="1" t="s">
        <v>59</v>
      </c>
    </row>
    <row r="752" spans="1:8" x14ac:dyDescent="0.25">
      <c r="A752">
        <v>751</v>
      </c>
      <c r="B752">
        <f t="shared" si="10"/>
        <v>249</v>
      </c>
      <c r="C752">
        <v>28</v>
      </c>
      <c r="D752" s="1" t="s">
        <v>72</v>
      </c>
      <c r="E752">
        <v>0</v>
      </c>
      <c r="F752">
        <v>2.6</v>
      </c>
      <c r="G752">
        <v>6.7</v>
      </c>
      <c r="H752" s="1" t="s">
        <v>14</v>
      </c>
    </row>
    <row r="753" spans="1:8" x14ac:dyDescent="0.25">
      <c r="A753">
        <v>752</v>
      </c>
      <c r="B753">
        <f t="shared" si="10"/>
        <v>249</v>
      </c>
      <c r="C753">
        <v>56</v>
      </c>
      <c r="D753" s="1" t="s">
        <v>73</v>
      </c>
      <c r="E753">
        <v>0</v>
      </c>
      <c r="F753">
        <v>2</v>
      </c>
      <c r="G753">
        <v>7</v>
      </c>
      <c r="H753" s="1" t="s">
        <v>14</v>
      </c>
    </row>
    <row r="754" spans="1:8" x14ac:dyDescent="0.25">
      <c r="A754">
        <v>753</v>
      </c>
      <c r="B754">
        <f t="shared" si="10"/>
        <v>249</v>
      </c>
      <c r="C754">
        <v>95.5</v>
      </c>
      <c r="D754" s="1" t="s">
        <v>74</v>
      </c>
      <c r="E754">
        <v>2115</v>
      </c>
      <c r="F754">
        <v>17.100000000000001</v>
      </c>
      <c r="G754">
        <v>7.3</v>
      </c>
      <c r="H754" s="1" t="s">
        <v>59</v>
      </c>
    </row>
    <row r="755" spans="1:8" x14ac:dyDescent="0.25">
      <c r="A755">
        <v>754</v>
      </c>
      <c r="B755">
        <f t="shared" si="10"/>
        <v>249</v>
      </c>
      <c r="C755">
        <v>145.5</v>
      </c>
      <c r="D755" s="1" t="s">
        <v>75</v>
      </c>
      <c r="E755">
        <v>1520</v>
      </c>
      <c r="F755">
        <v>13.6</v>
      </c>
      <c r="G755">
        <v>7.8</v>
      </c>
      <c r="H755" s="1" t="s">
        <v>59</v>
      </c>
    </row>
    <row r="756" spans="1:8" x14ac:dyDescent="0.25">
      <c r="A756">
        <v>755</v>
      </c>
      <c r="B756">
        <f t="shared" si="10"/>
        <v>250</v>
      </c>
      <c r="C756">
        <v>195.5</v>
      </c>
      <c r="D756" s="1" t="s">
        <v>76</v>
      </c>
      <c r="E756">
        <v>0</v>
      </c>
      <c r="F756">
        <v>1.3</v>
      </c>
      <c r="G756">
        <v>7.6</v>
      </c>
      <c r="H756" s="1" t="s">
        <v>12</v>
      </c>
    </row>
    <row r="757" spans="1:8" x14ac:dyDescent="0.25">
      <c r="A757">
        <v>756</v>
      </c>
      <c r="B757">
        <f t="shared" si="10"/>
        <v>252</v>
      </c>
      <c r="C757">
        <v>31</v>
      </c>
      <c r="D757" s="1" t="s">
        <v>77</v>
      </c>
      <c r="E757">
        <v>0</v>
      </c>
      <c r="F757">
        <v>0</v>
      </c>
      <c r="G757">
        <v>0</v>
      </c>
      <c r="H757" s="1" t="s">
        <v>12</v>
      </c>
    </row>
    <row r="758" spans="1:8" x14ac:dyDescent="0.25">
      <c r="A758">
        <v>757</v>
      </c>
      <c r="B758">
        <f t="shared" si="10"/>
        <v>253</v>
      </c>
      <c r="C758">
        <v>68</v>
      </c>
      <c r="D758" s="1" t="s">
        <v>11</v>
      </c>
      <c r="E758">
        <v>0</v>
      </c>
      <c r="F758">
        <v>1.6</v>
      </c>
      <c r="G758">
        <v>7.1</v>
      </c>
      <c r="H758" s="1" t="s">
        <v>12</v>
      </c>
    </row>
    <row r="759" spans="1:8" x14ac:dyDescent="0.25">
      <c r="A759">
        <v>758</v>
      </c>
      <c r="B759">
        <f t="shared" si="10"/>
        <v>253</v>
      </c>
      <c r="C759">
        <v>103.5</v>
      </c>
      <c r="D759" s="1" t="s">
        <v>13</v>
      </c>
      <c r="E759">
        <v>0</v>
      </c>
      <c r="F759">
        <v>4.5</v>
      </c>
      <c r="G759">
        <v>6.8</v>
      </c>
      <c r="H759" s="1" t="s">
        <v>14</v>
      </c>
    </row>
    <row r="760" spans="1:8" x14ac:dyDescent="0.25">
      <c r="A760">
        <v>759</v>
      </c>
      <c r="B760">
        <f t="shared" si="10"/>
        <v>253</v>
      </c>
      <c r="C760">
        <v>129.5</v>
      </c>
      <c r="D760" s="1" t="s">
        <v>15</v>
      </c>
      <c r="E760">
        <v>0</v>
      </c>
      <c r="F760">
        <v>3</v>
      </c>
      <c r="G760">
        <v>6.6</v>
      </c>
      <c r="H760" s="1" t="s">
        <v>14</v>
      </c>
    </row>
    <row r="761" spans="1:8" x14ac:dyDescent="0.25">
      <c r="A761">
        <v>760</v>
      </c>
      <c r="B761">
        <f t="shared" si="10"/>
        <v>254</v>
      </c>
      <c r="C761">
        <v>47</v>
      </c>
      <c r="D761" s="1" t="s">
        <v>16</v>
      </c>
      <c r="E761">
        <v>0</v>
      </c>
      <c r="F761">
        <v>1.8</v>
      </c>
      <c r="G761">
        <v>6.1</v>
      </c>
      <c r="H761" s="1" t="s">
        <v>12</v>
      </c>
    </row>
    <row r="762" spans="1:8" x14ac:dyDescent="0.25">
      <c r="A762">
        <v>761</v>
      </c>
      <c r="B762">
        <f t="shared" si="10"/>
        <v>254</v>
      </c>
      <c r="C762">
        <v>85</v>
      </c>
      <c r="D762" s="1" t="s">
        <v>17</v>
      </c>
      <c r="E762">
        <v>0</v>
      </c>
      <c r="F762">
        <v>3.1</v>
      </c>
      <c r="G762">
        <v>6.4</v>
      </c>
      <c r="H762" s="1" t="s">
        <v>14</v>
      </c>
    </row>
    <row r="763" spans="1:8" x14ac:dyDescent="0.25">
      <c r="A763">
        <v>762</v>
      </c>
      <c r="B763">
        <f t="shared" si="10"/>
        <v>254</v>
      </c>
      <c r="C763">
        <v>112.5</v>
      </c>
      <c r="D763" s="1" t="s">
        <v>18</v>
      </c>
      <c r="E763">
        <v>0</v>
      </c>
      <c r="F763">
        <v>1.3</v>
      </c>
      <c r="G763">
        <v>8.6</v>
      </c>
      <c r="H763" s="1" t="s">
        <v>14</v>
      </c>
    </row>
    <row r="764" spans="1:8" x14ac:dyDescent="0.25">
      <c r="A764">
        <v>763</v>
      </c>
      <c r="B764">
        <f t="shared" si="10"/>
        <v>254</v>
      </c>
      <c r="C764">
        <v>119.5</v>
      </c>
      <c r="D764" s="1" t="s">
        <v>19</v>
      </c>
      <c r="E764">
        <v>0</v>
      </c>
      <c r="F764">
        <v>1.6</v>
      </c>
      <c r="G764">
        <v>6.7</v>
      </c>
      <c r="H764" s="1" t="s">
        <v>14</v>
      </c>
    </row>
    <row r="765" spans="1:8" x14ac:dyDescent="0.25">
      <c r="A765">
        <v>764</v>
      </c>
      <c r="B765">
        <f t="shared" si="10"/>
        <v>254</v>
      </c>
      <c r="C765">
        <v>143.5</v>
      </c>
      <c r="D765" s="1" t="s">
        <v>20</v>
      </c>
      <c r="E765">
        <v>0</v>
      </c>
      <c r="F765">
        <v>4.7</v>
      </c>
      <c r="G765">
        <v>7</v>
      </c>
      <c r="H765" s="1" t="s">
        <v>21</v>
      </c>
    </row>
    <row r="766" spans="1:8" x14ac:dyDescent="0.25">
      <c r="A766">
        <v>765</v>
      </c>
      <c r="B766">
        <f t="shared" si="10"/>
        <v>254</v>
      </c>
      <c r="C766">
        <v>167</v>
      </c>
      <c r="D766" s="1" t="s">
        <v>22</v>
      </c>
      <c r="E766">
        <v>0</v>
      </c>
      <c r="F766">
        <v>2.5</v>
      </c>
      <c r="G766">
        <v>6.1</v>
      </c>
      <c r="H766" s="1" t="s">
        <v>14</v>
      </c>
    </row>
    <row r="767" spans="1:8" x14ac:dyDescent="0.25">
      <c r="A767">
        <v>766</v>
      </c>
      <c r="B767">
        <f t="shared" si="10"/>
        <v>254</v>
      </c>
      <c r="C767">
        <v>175</v>
      </c>
      <c r="D767" s="1" t="s">
        <v>23</v>
      </c>
      <c r="E767">
        <v>0</v>
      </c>
      <c r="F767">
        <v>1</v>
      </c>
      <c r="G767">
        <v>7.4</v>
      </c>
      <c r="H767" s="1" t="s">
        <v>12</v>
      </c>
    </row>
    <row r="768" spans="1:8" x14ac:dyDescent="0.25">
      <c r="A768">
        <v>767</v>
      </c>
      <c r="B768">
        <f t="shared" si="10"/>
        <v>254</v>
      </c>
      <c r="C768">
        <v>182</v>
      </c>
      <c r="D768" s="1" t="s">
        <v>24</v>
      </c>
      <c r="E768">
        <v>0</v>
      </c>
      <c r="F768">
        <v>1.5</v>
      </c>
      <c r="G768">
        <v>9.1</v>
      </c>
      <c r="H768" s="1" t="s">
        <v>14</v>
      </c>
    </row>
    <row r="769" spans="1:8" x14ac:dyDescent="0.25">
      <c r="A769">
        <v>768</v>
      </c>
      <c r="B769">
        <f t="shared" si="10"/>
        <v>254</v>
      </c>
      <c r="C769">
        <v>196</v>
      </c>
      <c r="D769" s="1" t="s">
        <v>25</v>
      </c>
      <c r="E769">
        <v>0</v>
      </c>
      <c r="F769">
        <v>0.8</v>
      </c>
      <c r="G769">
        <v>10.8</v>
      </c>
      <c r="H769" s="1" t="s">
        <v>12</v>
      </c>
    </row>
    <row r="770" spans="1:8" x14ac:dyDescent="0.25">
      <c r="A770">
        <v>769</v>
      </c>
      <c r="B770">
        <f t="shared" ref="B770:B833" si="11">B707+21</f>
        <v>256</v>
      </c>
      <c r="C770">
        <v>34</v>
      </c>
      <c r="D770" s="1" t="s">
        <v>26</v>
      </c>
      <c r="E770">
        <v>0</v>
      </c>
      <c r="F770">
        <v>1</v>
      </c>
      <c r="G770">
        <v>6.5</v>
      </c>
      <c r="H770" s="1" t="s">
        <v>12</v>
      </c>
    </row>
    <row r="771" spans="1:8" x14ac:dyDescent="0.25">
      <c r="A771">
        <v>770</v>
      </c>
      <c r="B771">
        <f t="shared" si="11"/>
        <v>256</v>
      </c>
      <c r="C771">
        <v>117.5</v>
      </c>
      <c r="D771" s="1" t="s">
        <v>27</v>
      </c>
      <c r="E771">
        <v>0</v>
      </c>
      <c r="F771">
        <v>1.3</v>
      </c>
      <c r="G771">
        <v>5.7</v>
      </c>
      <c r="H771" s="1" t="s">
        <v>12</v>
      </c>
    </row>
    <row r="772" spans="1:8" x14ac:dyDescent="0.25">
      <c r="A772">
        <v>771</v>
      </c>
      <c r="B772">
        <f t="shared" si="11"/>
        <v>258</v>
      </c>
      <c r="C772">
        <v>107.5</v>
      </c>
      <c r="D772" s="1" t="s">
        <v>28</v>
      </c>
      <c r="E772">
        <v>0</v>
      </c>
      <c r="F772">
        <v>0.9</v>
      </c>
      <c r="G772">
        <v>6.2</v>
      </c>
      <c r="H772" s="1" t="s">
        <v>12</v>
      </c>
    </row>
    <row r="773" spans="1:8" x14ac:dyDescent="0.25">
      <c r="A773">
        <v>772</v>
      </c>
      <c r="B773">
        <f t="shared" si="11"/>
        <v>258</v>
      </c>
      <c r="C773">
        <v>157</v>
      </c>
      <c r="D773" s="1" t="s">
        <v>29</v>
      </c>
      <c r="E773">
        <v>0</v>
      </c>
      <c r="F773">
        <v>1.5</v>
      </c>
      <c r="G773">
        <v>6.2</v>
      </c>
      <c r="H773" s="1" t="s">
        <v>12</v>
      </c>
    </row>
    <row r="774" spans="1:8" x14ac:dyDescent="0.25">
      <c r="A774">
        <v>773</v>
      </c>
      <c r="B774">
        <f t="shared" si="11"/>
        <v>259</v>
      </c>
      <c r="C774">
        <v>217.5</v>
      </c>
      <c r="D774" s="1" t="s">
        <v>30</v>
      </c>
      <c r="E774">
        <v>0</v>
      </c>
      <c r="F774">
        <v>3.2</v>
      </c>
      <c r="G774">
        <v>5</v>
      </c>
      <c r="H774" s="1" t="s">
        <v>12</v>
      </c>
    </row>
    <row r="775" spans="1:8" x14ac:dyDescent="0.25">
      <c r="A775">
        <v>774</v>
      </c>
      <c r="B775">
        <f t="shared" si="11"/>
        <v>259</v>
      </c>
      <c r="C775">
        <v>229</v>
      </c>
      <c r="D775" s="1" t="s">
        <v>31</v>
      </c>
      <c r="E775">
        <v>0</v>
      </c>
      <c r="F775">
        <v>1.3</v>
      </c>
      <c r="G775">
        <v>7.9</v>
      </c>
      <c r="H775" s="1" t="s">
        <v>12</v>
      </c>
    </row>
    <row r="776" spans="1:8" x14ac:dyDescent="0.25">
      <c r="A776">
        <v>775</v>
      </c>
      <c r="B776">
        <f t="shared" si="11"/>
        <v>260</v>
      </c>
      <c r="C776">
        <v>142</v>
      </c>
      <c r="D776" s="1" t="s">
        <v>32</v>
      </c>
      <c r="E776">
        <v>891</v>
      </c>
      <c r="F776">
        <v>7.6</v>
      </c>
      <c r="G776">
        <v>6</v>
      </c>
      <c r="H776" s="1" t="s">
        <v>21</v>
      </c>
    </row>
    <row r="777" spans="1:8" x14ac:dyDescent="0.25">
      <c r="A777">
        <v>776</v>
      </c>
      <c r="B777">
        <f t="shared" si="11"/>
        <v>260</v>
      </c>
      <c r="C777">
        <v>150</v>
      </c>
      <c r="D777" s="1" t="s">
        <v>33</v>
      </c>
      <c r="E777">
        <v>901</v>
      </c>
      <c r="F777">
        <v>3</v>
      </c>
      <c r="G777">
        <v>7.5</v>
      </c>
      <c r="H777" s="1" t="s">
        <v>21</v>
      </c>
    </row>
    <row r="778" spans="1:8" x14ac:dyDescent="0.25">
      <c r="A778">
        <v>777</v>
      </c>
      <c r="B778">
        <f t="shared" si="11"/>
        <v>260</v>
      </c>
      <c r="C778">
        <v>161</v>
      </c>
      <c r="D778" s="1" t="s">
        <v>34</v>
      </c>
      <c r="E778">
        <v>0</v>
      </c>
      <c r="F778">
        <v>1.8</v>
      </c>
      <c r="G778">
        <v>10.3</v>
      </c>
      <c r="H778" s="1" t="s">
        <v>14</v>
      </c>
    </row>
    <row r="779" spans="1:8" x14ac:dyDescent="0.25">
      <c r="A779">
        <v>778</v>
      </c>
      <c r="B779">
        <f t="shared" si="11"/>
        <v>261</v>
      </c>
      <c r="C779">
        <v>11.5</v>
      </c>
      <c r="D779" s="1" t="s">
        <v>35</v>
      </c>
      <c r="E779">
        <v>1140</v>
      </c>
      <c r="F779">
        <v>8.6</v>
      </c>
      <c r="G779">
        <v>4.5</v>
      </c>
      <c r="H779" s="1" t="s">
        <v>21</v>
      </c>
    </row>
    <row r="780" spans="1:8" x14ac:dyDescent="0.25">
      <c r="A780">
        <v>779</v>
      </c>
      <c r="B780">
        <f t="shared" si="11"/>
        <v>261</v>
      </c>
      <c r="C780">
        <v>41</v>
      </c>
      <c r="D780" s="1" t="s">
        <v>36</v>
      </c>
      <c r="E780">
        <v>0</v>
      </c>
      <c r="F780">
        <v>7.7</v>
      </c>
      <c r="G780">
        <v>4.0999999999999996</v>
      </c>
      <c r="H780" s="1" t="s">
        <v>14</v>
      </c>
    </row>
    <row r="781" spans="1:8" x14ac:dyDescent="0.25">
      <c r="A781">
        <v>780</v>
      </c>
      <c r="B781">
        <f t="shared" si="11"/>
        <v>261</v>
      </c>
      <c r="C781">
        <v>70</v>
      </c>
      <c r="D781" s="1" t="s">
        <v>37</v>
      </c>
      <c r="E781">
        <v>0</v>
      </c>
      <c r="F781">
        <v>4.5</v>
      </c>
      <c r="G781">
        <v>6.1</v>
      </c>
      <c r="H781" s="1" t="s">
        <v>14</v>
      </c>
    </row>
    <row r="782" spans="1:8" x14ac:dyDescent="0.25">
      <c r="A782">
        <v>781</v>
      </c>
      <c r="B782">
        <f t="shared" si="11"/>
        <v>261</v>
      </c>
      <c r="C782">
        <v>86</v>
      </c>
      <c r="D782" s="1" t="s">
        <v>38</v>
      </c>
      <c r="E782">
        <v>559</v>
      </c>
      <c r="F782">
        <v>4.0999999999999996</v>
      </c>
      <c r="G782">
        <v>7.9</v>
      </c>
      <c r="H782" s="1" t="s">
        <v>21</v>
      </c>
    </row>
    <row r="783" spans="1:8" x14ac:dyDescent="0.25">
      <c r="A783">
        <v>782</v>
      </c>
      <c r="B783">
        <f t="shared" si="11"/>
        <v>261</v>
      </c>
      <c r="C783">
        <v>120</v>
      </c>
      <c r="D783" s="1" t="s">
        <v>39</v>
      </c>
      <c r="E783">
        <v>1183</v>
      </c>
      <c r="F783">
        <v>10.8</v>
      </c>
      <c r="G783">
        <v>5.4</v>
      </c>
      <c r="H783" s="1" t="s">
        <v>40</v>
      </c>
    </row>
    <row r="784" spans="1:8" x14ac:dyDescent="0.25">
      <c r="A784">
        <v>783</v>
      </c>
      <c r="B784">
        <f t="shared" si="11"/>
        <v>261</v>
      </c>
      <c r="C784">
        <v>127</v>
      </c>
      <c r="D784" s="1" t="s">
        <v>41</v>
      </c>
      <c r="E784">
        <v>0</v>
      </c>
      <c r="F784">
        <v>1.4</v>
      </c>
      <c r="G784">
        <v>8.6</v>
      </c>
      <c r="H784" s="1" t="s">
        <v>14</v>
      </c>
    </row>
    <row r="785" spans="1:8" x14ac:dyDescent="0.25">
      <c r="A785">
        <v>784</v>
      </c>
      <c r="B785">
        <f t="shared" si="11"/>
        <v>262</v>
      </c>
      <c r="C785">
        <v>30.5</v>
      </c>
      <c r="D785" s="1" t="s">
        <v>42</v>
      </c>
      <c r="E785">
        <v>722</v>
      </c>
      <c r="F785">
        <v>8.3000000000000007</v>
      </c>
      <c r="G785">
        <v>5.4</v>
      </c>
      <c r="H785" s="1" t="s">
        <v>21</v>
      </c>
    </row>
    <row r="786" spans="1:8" x14ac:dyDescent="0.25">
      <c r="A786">
        <v>785</v>
      </c>
      <c r="B786">
        <f t="shared" si="11"/>
        <v>262</v>
      </c>
      <c r="C786">
        <v>54.5</v>
      </c>
      <c r="D786" s="1" t="s">
        <v>43</v>
      </c>
      <c r="E786">
        <v>1163</v>
      </c>
      <c r="F786">
        <v>9.3000000000000007</v>
      </c>
      <c r="G786">
        <v>8.1</v>
      </c>
      <c r="H786" s="1" t="s">
        <v>40</v>
      </c>
    </row>
    <row r="787" spans="1:8" x14ac:dyDescent="0.25">
      <c r="A787">
        <v>786</v>
      </c>
      <c r="B787">
        <f t="shared" si="11"/>
        <v>262</v>
      </c>
      <c r="C787">
        <v>71.5</v>
      </c>
      <c r="D787" s="1" t="s">
        <v>44</v>
      </c>
      <c r="E787">
        <v>1193</v>
      </c>
      <c r="F787">
        <v>7.1</v>
      </c>
      <c r="G787">
        <v>8.4</v>
      </c>
      <c r="H787" s="1" t="s">
        <v>40</v>
      </c>
    </row>
    <row r="788" spans="1:8" x14ac:dyDescent="0.25">
      <c r="A788">
        <v>787</v>
      </c>
      <c r="B788">
        <f t="shared" si="11"/>
        <v>262</v>
      </c>
      <c r="C788">
        <v>103.5</v>
      </c>
      <c r="D788" s="1" t="s">
        <v>45</v>
      </c>
      <c r="E788">
        <v>884</v>
      </c>
      <c r="F788">
        <v>6.7</v>
      </c>
      <c r="G788">
        <v>6.1</v>
      </c>
      <c r="H788" s="1" t="s">
        <v>21</v>
      </c>
    </row>
    <row r="789" spans="1:8" x14ac:dyDescent="0.25">
      <c r="A789">
        <v>788</v>
      </c>
      <c r="B789">
        <f t="shared" si="11"/>
        <v>262</v>
      </c>
      <c r="C789">
        <v>125.5</v>
      </c>
      <c r="D789" s="1" t="s">
        <v>46</v>
      </c>
      <c r="E789">
        <v>0</v>
      </c>
      <c r="F789">
        <v>3.2</v>
      </c>
      <c r="G789">
        <v>6.2</v>
      </c>
      <c r="H789" s="1" t="s">
        <v>14</v>
      </c>
    </row>
    <row r="790" spans="1:8" x14ac:dyDescent="0.25">
      <c r="A790">
        <v>789</v>
      </c>
      <c r="B790">
        <f t="shared" si="11"/>
        <v>262</v>
      </c>
      <c r="C790">
        <v>143.5</v>
      </c>
      <c r="D790" s="1" t="s">
        <v>47</v>
      </c>
      <c r="E790">
        <v>914</v>
      </c>
      <c r="F790">
        <v>3.5</v>
      </c>
      <c r="G790">
        <v>9.5</v>
      </c>
      <c r="H790" s="1" t="s">
        <v>40</v>
      </c>
    </row>
    <row r="791" spans="1:8" x14ac:dyDescent="0.25">
      <c r="A791">
        <v>790</v>
      </c>
      <c r="B791">
        <f t="shared" si="11"/>
        <v>262</v>
      </c>
      <c r="C791">
        <v>161.5</v>
      </c>
      <c r="D791" s="1" t="s">
        <v>4</v>
      </c>
      <c r="E791">
        <v>1035</v>
      </c>
      <c r="F791">
        <v>5.9</v>
      </c>
      <c r="G791">
        <v>8.5</v>
      </c>
      <c r="H791" s="1" t="s">
        <v>40</v>
      </c>
    </row>
    <row r="792" spans="1:8" x14ac:dyDescent="0.25">
      <c r="A792">
        <v>791</v>
      </c>
      <c r="B792">
        <f t="shared" si="11"/>
        <v>263</v>
      </c>
      <c r="C792">
        <v>141</v>
      </c>
      <c r="D792" s="1" t="s">
        <v>48</v>
      </c>
      <c r="E792">
        <v>0</v>
      </c>
      <c r="F792">
        <v>7.6</v>
      </c>
      <c r="G792">
        <v>4.9000000000000004</v>
      </c>
      <c r="H792" s="1" t="s">
        <v>14</v>
      </c>
    </row>
    <row r="793" spans="1:8" x14ac:dyDescent="0.25">
      <c r="A793">
        <v>792</v>
      </c>
      <c r="B793">
        <f t="shared" si="11"/>
        <v>263</v>
      </c>
      <c r="C793">
        <v>148.5</v>
      </c>
      <c r="D793" s="1" t="s">
        <v>49</v>
      </c>
      <c r="E793">
        <v>0</v>
      </c>
      <c r="F793">
        <v>1.7</v>
      </c>
      <c r="G793">
        <v>6.5</v>
      </c>
      <c r="H793" s="1" t="s">
        <v>14</v>
      </c>
    </row>
    <row r="794" spans="1:8" x14ac:dyDescent="0.25">
      <c r="A794">
        <v>793</v>
      </c>
      <c r="B794">
        <f t="shared" si="11"/>
        <v>263</v>
      </c>
      <c r="C794">
        <v>152.5</v>
      </c>
      <c r="D794" s="1" t="s">
        <v>50</v>
      </c>
      <c r="E794">
        <v>0</v>
      </c>
      <c r="F794">
        <v>3.1</v>
      </c>
      <c r="G794">
        <v>5.2</v>
      </c>
      <c r="H794" s="1" t="s">
        <v>12</v>
      </c>
    </row>
    <row r="795" spans="1:8" x14ac:dyDescent="0.25">
      <c r="A795">
        <v>794</v>
      </c>
      <c r="B795">
        <f t="shared" si="11"/>
        <v>263</v>
      </c>
      <c r="C795">
        <v>168</v>
      </c>
      <c r="D795" s="1" t="s">
        <v>51</v>
      </c>
      <c r="E795">
        <v>0</v>
      </c>
      <c r="F795">
        <v>3</v>
      </c>
      <c r="G795">
        <v>6.6</v>
      </c>
      <c r="H795" s="1" t="s">
        <v>14</v>
      </c>
    </row>
    <row r="796" spans="1:8" x14ac:dyDescent="0.25">
      <c r="A796">
        <v>795</v>
      </c>
      <c r="B796">
        <f t="shared" si="11"/>
        <v>264</v>
      </c>
      <c r="C796">
        <v>58.5</v>
      </c>
      <c r="D796" s="1" t="s">
        <v>52</v>
      </c>
      <c r="E796">
        <v>0</v>
      </c>
      <c r="F796">
        <v>1.7</v>
      </c>
      <c r="G796">
        <v>5.0999999999999996</v>
      </c>
      <c r="H796" s="1" t="s">
        <v>12</v>
      </c>
    </row>
    <row r="797" spans="1:8" x14ac:dyDescent="0.25">
      <c r="A797">
        <v>796</v>
      </c>
      <c r="B797">
        <f t="shared" si="11"/>
        <v>264</v>
      </c>
      <c r="C797">
        <v>83</v>
      </c>
      <c r="D797" s="1" t="s">
        <v>53</v>
      </c>
      <c r="E797">
        <v>0</v>
      </c>
      <c r="F797">
        <v>3.8</v>
      </c>
      <c r="G797">
        <v>4.5</v>
      </c>
      <c r="H797" s="1" t="s">
        <v>14</v>
      </c>
    </row>
    <row r="798" spans="1:8" x14ac:dyDescent="0.25">
      <c r="A798">
        <v>797</v>
      </c>
      <c r="B798">
        <f t="shared" si="11"/>
        <v>264</v>
      </c>
      <c r="C798">
        <v>138</v>
      </c>
      <c r="D798" s="1" t="s">
        <v>54</v>
      </c>
      <c r="E798">
        <v>0</v>
      </c>
      <c r="F798">
        <v>15.3</v>
      </c>
      <c r="G798">
        <v>3.3</v>
      </c>
      <c r="H798" s="1" t="s">
        <v>14</v>
      </c>
    </row>
    <row r="799" spans="1:8" x14ac:dyDescent="0.25">
      <c r="A799">
        <v>798</v>
      </c>
      <c r="B799">
        <f t="shared" si="11"/>
        <v>264</v>
      </c>
      <c r="C799">
        <v>164</v>
      </c>
      <c r="D799" s="1" t="s">
        <v>55</v>
      </c>
      <c r="E799">
        <v>0</v>
      </c>
      <c r="F799">
        <v>9.8000000000000007</v>
      </c>
      <c r="G799">
        <v>2.9</v>
      </c>
      <c r="H799" s="1" t="s">
        <v>12</v>
      </c>
    </row>
    <row r="800" spans="1:8" x14ac:dyDescent="0.25">
      <c r="A800">
        <v>799</v>
      </c>
      <c r="B800">
        <f t="shared" si="11"/>
        <v>265</v>
      </c>
      <c r="C800">
        <v>24</v>
      </c>
      <c r="D800" s="1" t="s">
        <v>56</v>
      </c>
      <c r="E800">
        <v>0</v>
      </c>
      <c r="F800">
        <v>8</v>
      </c>
      <c r="G800">
        <v>4.0999999999999996</v>
      </c>
      <c r="H800" s="1" t="s">
        <v>14</v>
      </c>
    </row>
    <row r="801" spans="1:8" x14ac:dyDescent="0.25">
      <c r="A801">
        <v>800</v>
      </c>
      <c r="B801">
        <f t="shared" si="11"/>
        <v>265</v>
      </c>
      <c r="C801">
        <v>152</v>
      </c>
      <c r="D801" s="1" t="s">
        <v>57</v>
      </c>
      <c r="E801">
        <v>1154</v>
      </c>
      <c r="F801">
        <v>14.1</v>
      </c>
      <c r="G801">
        <v>6.1</v>
      </c>
      <c r="H801" s="1" t="s">
        <v>40</v>
      </c>
    </row>
    <row r="802" spans="1:8" x14ac:dyDescent="0.25">
      <c r="A802">
        <v>801</v>
      </c>
      <c r="B802">
        <f t="shared" si="11"/>
        <v>265</v>
      </c>
      <c r="C802">
        <v>197.5</v>
      </c>
      <c r="D802" s="1" t="s">
        <v>58</v>
      </c>
      <c r="E802">
        <v>1730</v>
      </c>
      <c r="F802">
        <v>18.2</v>
      </c>
      <c r="G802">
        <v>7.3</v>
      </c>
      <c r="H802" s="1" t="s">
        <v>59</v>
      </c>
    </row>
    <row r="803" spans="1:8" x14ac:dyDescent="0.25">
      <c r="A803">
        <v>802</v>
      </c>
      <c r="B803">
        <f t="shared" si="11"/>
        <v>266</v>
      </c>
      <c r="C803">
        <v>82</v>
      </c>
      <c r="D803" s="1" t="s">
        <v>60</v>
      </c>
      <c r="E803">
        <v>2058</v>
      </c>
      <c r="F803">
        <v>34</v>
      </c>
      <c r="G803">
        <v>3.9</v>
      </c>
      <c r="H803" s="1" t="s">
        <v>40</v>
      </c>
    </row>
    <row r="804" spans="1:8" x14ac:dyDescent="0.25">
      <c r="A804">
        <v>803</v>
      </c>
      <c r="B804">
        <f t="shared" si="11"/>
        <v>266</v>
      </c>
      <c r="C804">
        <v>132.5</v>
      </c>
      <c r="D804" s="1" t="s">
        <v>61</v>
      </c>
      <c r="E804">
        <v>2360</v>
      </c>
      <c r="F804">
        <v>19</v>
      </c>
      <c r="G804">
        <v>6</v>
      </c>
      <c r="H804" s="1" t="s">
        <v>59</v>
      </c>
    </row>
    <row r="805" spans="1:8" x14ac:dyDescent="0.25">
      <c r="A805">
        <v>804</v>
      </c>
      <c r="B805">
        <f t="shared" si="11"/>
        <v>266</v>
      </c>
      <c r="C805">
        <v>177</v>
      </c>
      <c r="D805" s="1" t="s">
        <v>62</v>
      </c>
      <c r="E805">
        <v>1855</v>
      </c>
      <c r="F805">
        <v>12.6</v>
      </c>
      <c r="G805">
        <v>6.9</v>
      </c>
      <c r="H805" s="1" t="s">
        <v>40</v>
      </c>
    </row>
    <row r="806" spans="1:8" x14ac:dyDescent="0.25">
      <c r="A806">
        <v>805</v>
      </c>
      <c r="B806">
        <f t="shared" si="11"/>
        <v>268</v>
      </c>
      <c r="C806">
        <v>25</v>
      </c>
      <c r="D806" s="1" t="s">
        <v>63</v>
      </c>
      <c r="E806">
        <v>0</v>
      </c>
      <c r="F806">
        <v>2.4</v>
      </c>
      <c r="G806">
        <v>4.9000000000000004</v>
      </c>
      <c r="H806" s="1" t="s">
        <v>12</v>
      </c>
    </row>
    <row r="807" spans="1:8" x14ac:dyDescent="0.25">
      <c r="A807">
        <v>806</v>
      </c>
      <c r="B807">
        <f t="shared" si="11"/>
        <v>268</v>
      </c>
      <c r="C807">
        <v>71.5</v>
      </c>
      <c r="D807" s="1" t="s">
        <v>64</v>
      </c>
      <c r="E807">
        <v>0</v>
      </c>
      <c r="F807">
        <v>2.5</v>
      </c>
      <c r="G807">
        <v>5.4</v>
      </c>
      <c r="H807" s="1" t="s">
        <v>12</v>
      </c>
    </row>
    <row r="808" spans="1:8" x14ac:dyDescent="0.25">
      <c r="A808">
        <v>807</v>
      </c>
      <c r="B808">
        <f t="shared" si="11"/>
        <v>268</v>
      </c>
      <c r="C808">
        <v>155</v>
      </c>
      <c r="D808" s="1" t="s">
        <v>65</v>
      </c>
      <c r="E808">
        <v>1069</v>
      </c>
      <c r="F808">
        <v>5.4</v>
      </c>
      <c r="G808">
        <v>6.9</v>
      </c>
      <c r="H808" s="1" t="s">
        <v>21</v>
      </c>
    </row>
    <row r="809" spans="1:8" x14ac:dyDescent="0.25">
      <c r="A809">
        <v>808</v>
      </c>
      <c r="B809">
        <f t="shared" si="11"/>
        <v>268</v>
      </c>
      <c r="C809">
        <v>176.5</v>
      </c>
      <c r="D809" s="1" t="s">
        <v>66</v>
      </c>
      <c r="E809">
        <v>0</v>
      </c>
      <c r="F809">
        <v>6</v>
      </c>
      <c r="G809">
        <v>5.2</v>
      </c>
      <c r="H809" s="1" t="s">
        <v>14</v>
      </c>
    </row>
    <row r="810" spans="1:8" x14ac:dyDescent="0.25">
      <c r="A810">
        <v>809</v>
      </c>
      <c r="B810">
        <f t="shared" si="11"/>
        <v>268</v>
      </c>
      <c r="C810">
        <v>216</v>
      </c>
      <c r="D810" s="1" t="s">
        <v>67</v>
      </c>
      <c r="E810">
        <v>1755</v>
      </c>
      <c r="F810">
        <v>11.7</v>
      </c>
      <c r="G810">
        <v>7.7</v>
      </c>
      <c r="H810" s="1" t="s">
        <v>59</v>
      </c>
    </row>
    <row r="811" spans="1:8" x14ac:dyDescent="0.25">
      <c r="A811">
        <v>810</v>
      </c>
      <c r="B811">
        <f t="shared" si="11"/>
        <v>269</v>
      </c>
      <c r="C811">
        <v>57.5</v>
      </c>
      <c r="D811" s="1" t="s">
        <v>68</v>
      </c>
      <c r="E811">
        <v>1292</v>
      </c>
      <c r="F811">
        <v>8.3000000000000007</v>
      </c>
      <c r="G811">
        <v>7.1</v>
      </c>
      <c r="H811" s="1" t="s">
        <v>40</v>
      </c>
    </row>
    <row r="812" spans="1:8" x14ac:dyDescent="0.25">
      <c r="A812">
        <v>811</v>
      </c>
      <c r="B812">
        <f t="shared" si="11"/>
        <v>269</v>
      </c>
      <c r="C812">
        <v>82</v>
      </c>
      <c r="D812" s="1" t="s">
        <v>69</v>
      </c>
      <c r="E812">
        <v>1569</v>
      </c>
      <c r="F812">
        <v>13.2</v>
      </c>
      <c r="G812">
        <v>7</v>
      </c>
      <c r="H812" s="1" t="s">
        <v>40</v>
      </c>
    </row>
    <row r="813" spans="1:8" x14ac:dyDescent="0.25">
      <c r="A813">
        <v>812</v>
      </c>
      <c r="B813">
        <f t="shared" si="11"/>
        <v>269</v>
      </c>
      <c r="C813">
        <v>102.5</v>
      </c>
      <c r="D813" s="1" t="s">
        <v>70</v>
      </c>
      <c r="E813">
        <v>1580</v>
      </c>
      <c r="F813">
        <v>7.4</v>
      </c>
      <c r="G813">
        <v>8.3000000000000007</v>
      </c>
      <c r="H813" s="1" t="s">
        <v>40</v>
      </c>
    </row>
    <row r="814" spans="1:8" x14ac:dyDescent="0.25">
      <c r="A814">
        <v>813</v>
      </c>
      <c r="B814">
        <f t="shared" si="11"/>
        <v>269</v>
      </c>
      <c r="C814">
        <v>124.5</v>
      </c>
      <c r="D814" s="1" t="s">
        <v>71</v>
      </c>
      <c r="E814">
        <v>1680</v>
      </c>
      <c r="F814">
        <v>10.199999999999999</v>
      </c>
      <c r="G814">
        <v>8.3000000000000007</v>
      </c>
      <c r="H814" s="1" t="s">
        <v>59</v>
      </c>
    </row>
    <row r="815" spans="1:8" x14ac:dyDescent="0.25">
      <c r="A815">
        <v>814</v>
      </c>
      <c r="B815">
        <f t="shared" si="11"/>
        <v>270</v>
      </c>
      <c r="C815">
        <v>28</v>
      </c>
      <c r="D815" s="1" t="s">
        <v>72</v>
      </c>
      <c r="E815">
        <v>0</v>
      </c>
      <c r="F815">
        <v>2.6</v>
      </c>
      <c r="G815">
        <v>6.7</v>
      </c>
      <c r="H815" s="1" t="s">
        <v>14</v>
      </c>
    </row>
    <row r="816" spans="1:8" x14ac:dyDescent="0.25">
      <c r="A816">
        <v>815</v>
      </c>
      <c r="B816">
        <f t="shared" si="11"/>
        <v>270</v>
      </c>
      <c r="C816">
        <v>56</v>
      </c>
      <c r="D816" s="1" t="s">
        <v>73</v>
      </c>
      <c r="E816">
        <v>0</v>
      </c>
      <c r="F816">
        <v>2</v>
      </c>
      <c r="G816">
        <v>7</v>
      </c>
      <c r="H816" s="1" t="s">
        <v>14</v>
      </c>
    </row>
    <row r="817" spans="1:8" x14ac:dyDescent="0.25">
      <c r="A817">
        <v>816</v>
      </c>
      <c r="B817">
        <f t="shared" si="11"/>
        <v>270</v>
      </c>
      <c r="C817">
        <v>95.5</v>
      </c>
      <c r="D817" s="1" t="s">
        <v>74</v>
      </c>
      <c r="E817">
        <v>2115</v>
      </c>
      <c r="F817">
        <v>17.100000000000001</v>
      </c>
      <c r="G817">
        <v>7.3</v>
      </c>
      <c r="H817" s="1" t="s">
        <v>59</v>
      </c>
    </row>
    <row r="818" spans="1:8" x14ac:dyDescent="0.25">
      <c r="A818">
        <v>817</v>
      </c>
      <c r="B818">
        <f t="shared" si="11"/>
        <v>270</v>
      </c>
      <c r="C818">
        <v>145.5</v>
      </c>
      <c r="D818" s="1" t="s">
        <v>75</v>
      </c>
      <c r="E818">
        <v>1520</v>
      </c>
      <c r="F818">
        <v>13.6</v>
      </c>
      <c r="G818">
        <v>7.8</v>
      </c>
      <c r="H818" s="1" t="s">
        <v>59</v>
      </c>
    </row>
    <row r="819" spans="1:8" x14ac:dyDescent="0.25">
      <c r="A819">
        <v>818</v>
      </c>
      <c r="B819">
        <f t="shared" si="11"/>
        <v>271</v>
      </c>
      <c r="C819">
        <v>195.5</v>
      </c>
      <c r="D819" s="1" t="s">
        <v>76</v>
      </c>
      <c r="E819">
        <v>0</v>
      </c>
      <c r="F819">
        <v>1.3</v>
      </c>
      <c r="G819">
        <v>7.6</v>
      </c>
      <c r="H819" s="1" t="s">
        <v>12</v>
      </c>
    </row>
    <row r="820" spans="1:8" x14ac:dyDescent="0.25">
      <c r="A820">
        <v>819</v>
      </c>
      <c r="B820">
        <f t="shared" si="11"/>
        <v>273</v>
      </c>
      <c r="C820">
        <v>31</v>
      </c>
      <c r="D820" s="1" t="s">
        <v>77</v>
      </c>
      <c r="E820">
        <v>0</v>
      </c>
      <c r="F820">
        <v>0</v>
      </c>
      <c r="G820">
        <v>0</v>
      </c>
      <c r="H820" s="1" t="s">
        <v>12</v>
      </c>
    </row>
    <row r="821" spans="1:8" x14ac:dyDescent="0.25">
      <c r="A821">
        <v>820</v>
      </c>
      <c r="B821">
        <f t="shared" si="11"/>
        <v>274</v>
      </c>
      <c r="C821">
        <v>68</v>
      </c>
      <c r="D821" s="1" t="s">
        <v>11</v>
      </c>
      <c r="E821">
        <v>0</v>
      </c>
      <c r="F821">
        <v>1.6</v>
      </c>
      <c r="G821">
        <v>7.1</v>
      </c>
      <c r="H821" s="1" t="s">
        <v>12</v>
      </c>
    </row>
    <row r="822" spans="1:8" x14ac:dyDescent="0.25">
      <c r="A822">
        <v>821</v>
      </c>
      <c r="B822">
        <f t="shared" si="11"/>
        <v>274</v>
      </c>
      <c r="C822">
        <v>103.5</v>
      </c>
      <c r="D822" s="1" t="s">
        <v>13</v>
      </c>
      <c r="E822">
        <v>0</v>
      </c>
      <c r="F822">
        <v>4.5</v>
      </c>
      <c r="G822">
        <v>6.8</v>
      </c>
      <c r="H822" s="1" t="s">
        <v>14</v>
      </c>
    </row>
    <row r="823" spans="1:8" x14ac:dyDescent="0.25">
      <c r="A823">
        <v>822</v>
      </c>
      <c r="B823">
        <f t="shared" si="11"/>
        <v>274</v>
      </c>
      <c r="C823">
        <v>129.5</v>
      </c>
      <c r="D823" s="1" t="s">
        <v>15</v>
      </c>
      <c r="E823">
        <v>0</v>
      </c>
      <c r="F823">
        <v>3</v>
      </c>
      <c r="G823">
        <v>6.6</v>
      </c>
      <c r="H823" s="1" t="s">
        <v>14</v>
      </c>
    </row>
    <row r="824" spans="1:8" x14ac:dyDescent="0.25">
      <c r="A824">
        <v>823</v>
      </c>
      <c r="B824">
        <f t="shared" si="11"/>
        <v>275</v>
      </c>
      <c r="C824">
        <v>47</v>
      </c>
      <c r="D824" s="1" t="s">
        <v>16</v>
      </c>
      <c r="E824">
        <v>0</v>
      </c>
      <c r="F824">
        <v>1.8</v>
      </c>
      <c r="G824">
        <v>6.1</v>
      </c>
      <c r="H824" s="1" t="s">
        <v>12</v>
      </c>
    </row>
    <row r="825" spans="1:8" x14ac:dyDescent="0.25">
      <c r="A825">
        <v>824</v>
      </c>
      <c r="B825">
        <f t="shared" si="11"/>
        <v>275</v>
      </c>
      <c r="C825">
        <v>85</v>
      </c>
      <c r="D825" s="1" t="s">
        <v>17</v>
      </c>
      <c r="E825">
        <v>0</v>
      </c>
      <c r="F825">
        <v>3.1</v>
      </c>
      <c r="G825">
        <v>6.4</v>
      </c>
      <c r="H825" s="1" t="s">
        <v>14</v>
      </c>
    </row>
    <row r="826" spans="1:8" x14ac:dyDescent="0.25">
      <c r="A826">
        <v>825</v>
      </c>
      <c r="B826">
        <f t="shared" si="11"/>
        <v>275</v>
      </c>
      <c r="C826">
        <v>112.5</v>
      </c>
      <c r="D826" s="1" t="s">
        <v>18</v>
      </c>
      <c r="E826">
        <v>0</v>
      </c>
      <c r="F826">
        <v>1.3</v>
      </c>
      <c r="G826">
        <v>8.6</v>
      </c>
      <c r="H826" s="1" t="s">
        <v>14</v>
      </c>
    </row>
    <row r="827" spans="1:8" x14ac:dyDescent="0.25">
      <c r="A827">
        <v>826</v>
      </c>
      <c r="B827">
        <f t="shared" si="11"/>
        <v>275</v>
      </c>
      <c r="C827">
        <v>119.5</v>
      </c>
      <c r="D827" s="1" t="s">
        <v>19</v>
      </c>
      <c r="E827">
        <v>0</v>
      </c>
      <c r="F827">
        <v>1.6</v>
      </c>
      <c r="G827">
        <v>6.7</v>
      </c>
      <c r="H827" s="1" t="s">
        <v>14</v>
      </c>
    </row>
    <row r="828" spans="1:8" x14ac:dyDescent="0.25">
      <c r="A828">
        <v>827</v>
      </c>
      <c r="B828">
        <f t="shared" si="11"/>
        <v>275</v>
      </c>
      <c r="C828">
        <v>143.5</v>
      </c>
      <c r="D828" s="1" t="s">
        <v>20</v>
      </c>
      <c r="E828">
        <v>0</v>
      </c>
      <c r="F828">
        <v>4.7</v>
      </c>
      <c r="G828">
        <v>7</v>
      </c>
      <c r="H828" s="1" t="s">
        <v>21</v>
      </c>
    </row>
    <row r="829" spans="1:8" x14ac:dyDescent="0.25">
      <c r="A829">
        <v>828</v>
      </c>
      <c r="B829">
        <f t="shared" si="11"/>
        <v>275</v>
      </c>
      <c r="C829">
        <v>167</v>
      </c>
      <c r="D829" s="1" t="s">
        <v>22</v>
      </c>
      <c r="E829">
        <v>0</v>
      </c>
      <c r="F829">
        <v>2.5</v>
      </c>
      <c r="G829">
        <v>6.1</v>
      </c>
      <c r="H829" s="1" t="s">
        <v>14</v>
      </c>
    </row>
    <row r="830" spans="1:8" x14ac:dyDescent="0.25">
      <c r="A830">
        <v>829</v>
      </c>
      <c r="B830">
        <f t="shared" si="11"/>
        <v>275</v>
      </c>
      <c r="C830">
        <v>175</v>
      </c>
      <c r="D830" s="1" t="s">
        <v>23</v>
      </c>
      <c r="E830">
        <v>0</v>
      </c>
      <c r="F830">
        <v>1</v>
      </c>
      <c r="G830">
        <v>7.4</v>
      </c>
      <c r="H830" s="1" t="s">
        <v>12</v>
      </c>
    </row>
    <row r="831" spans="1:8" x14ac:dyDescent="0.25">
      <c r="A831">
        <v>830</v>
      </c>
      <c r="B831">
        <f t="shared" si="11"/>
        <v>275</v>
      </c>
      <c r="C831">
        <v>182</v>
      </c>
      <c r="D831" s="1" t="s">
        <v>24</v>
      </c>
      <c r="E831">
        <v>0</v>
      </c>
      <c r="F831">
        <v>1.5</v>
      </c>
      <c r="G831">
        <v>9.1</v>
      </c>
      <c r="H831" s="1" t="s">
        <v>14</v>
      </c>
    </row>
    <row r="832" spans="1:8" x14ac:dyDescent="0.25">
      <c r="A832">
        <v>831</v>
      </c>
      <c r="B832">
        <f t="shared" si="11"/>
        <v>275</v>
      </c>
      <c r="C832">
        <v>196</v>
      </c>
      <c r="D832" s="1" t="s">
        <v>25</v>
      </c>
      <c r="E832">
        <v>0</v>
      </c>
      <c r="F832">
        <v>0.8</v>
      </c>
      <c r="G832">
        <v>10.8</v>
      </c>
      <c r="H832" s="1" t="s">
        <v>12</v>
      </c>
    </row>
    <row r="833" spans="1:8" x14ac:dyDescent="0.25">
      <c r="A833">
        <v>832</v>
      </c>
      <c r="B833">
        <f t="shared" si="11"/>
        <v>277</v>
      </c>
      <c r="C833">
        <v>34</v>
      </c>
      <c r="D833" s="1" t="s">
        <v>26</v>
      </c>
      <c r="E833">
        <v>0</v>
      </c>
      <c r="F833">
        <v>1</v>
      </c>
      <c r="G833">
        <v>6.5</v>
      </c>
      <c r="H833" s="1" t="s">
        <v>12</v>
      </c>
    </row>
    <row r="834" spans="1:8" x14ac:dyDescent="0.25">
      <c r="A834">
        <v>833</v>
      </c>
      <c r="B834">
        <f t="shared" ref="B834:B897" si="12">B771+21</f>
        <v>277</v>
      </c>
      <c r="C834">
        <v>117.5</v>
      </c>
      <c r="D834" s="1" t="s">
        <v>27</v>
      </c>
      <c r="E834">
        <v>0</v>
      </c>
      <c r="F834">
        <v>1.3</v>
      </c>
      <c r="G834">
        <v>5.7</v>
      </c>
      <c r="H834" s="1" t="s">
        <v>12</v>
      </c>
    </row>
    <row r="835" spans="1:8" x14ac:dyDescent="0.25">
      <c r="A835">
        <v>834</v>
      </c>
      <c r="B835">
        <f t="shared" si="12"/>
        <v>279</v>
      </c>
      <c r="C835">
        <v>107.5</v>
      </c>
      <c r="D835" s="1" t="s">
        <v>28</v>
      </c>
      <c r="E835">
        <v>0</v>
      </c>
      <c r="F835">
        <v>0.9</v>
      </c>
      <c r="G835">
        <v>6.2</v>
      </c>
      <c r="H835" s="1" t="s">
        <v>12</v>
      </c>
    </row>
    <row r="836" spans="1:8" x14ac:dyDescent="0.25">
      <c r="A836">
        <v>835</v>
      </c>
      <c r="B836">
        <f t="shared" si="12"/>
        <v>279</v>
      </c>
      <c r="C836">
        <v>157</v>
      </c>
      <c r="D836" s="1" t="s">
        <v>29</v>
      </c>
      <c r="E836">
        <v>0</v>
      </c>
      <c r="F836">
        <v>1.5</v>
      </c>
      <c r="G836">
        <v>6.2</v>
      </c>
      <c r="H836" s="1" t="s">
        <v>12</v>
      </c>
    </row>
    <row r="837" spans="1:8" x14ac:dyDescent="0.25">
      <c r="A837">
        <v>836</v>
      </c>
      <c r="B837">
        <f t="shared" si="12"/>
        <v>280</v>
      </c>
      <c r="C837">
        <v>217.5</v>
      </c>
      <c r="D837" s="1" t="s">
        <v>30</v>
      </c>
      <c r="E837">
        <v>0</v>
      </c>
      <c r="F837">
        <v>3.2</v>
      </c>
      <c r="G837">
        <v>5</v>
      </c>
      <c r="H837" s="1" t="s">
        <v>12</v>
      </c>
    </row>
    <row r="838" spans="1:8" x14ac:dyDescent="0.25">
      <c r="A838">
        <v>837</v>
      </c>
      <c r="B838">
        <f t="shared" si="12"/>
        <v>280</v>
      </c>
      <c r="C838">
        <v>229</v>
      </c>
      <c r="D838" s="1" t="s">
        <v>31</v>
      </c>
      <c r="E838">
        <v>0</v>
      </c>
      <c r="F838">
        <v>1.3</v>
      </c>
      <c r="G838">
        <v>7.9</v>
      </c>
      <c r="H838" s="1" t="s">
        <v>12</v>
      </c>
    </row>
    <row r="839" spans="1:8" x14ac:dyDescent="0.25">
      <c r="A839">
        <v>838</v>
      </c>
      <c r="B839">
        <f t="shared" si="12"/>
        <v>281</v>
      </c>
      <c r="C839">
        <v>142</v>
      </c>
      <c r="D839" s="1" t="s">
        <v>32</v>
      </c>
      <c r="E839">
        <v>891</v>
      </c>
      <c r="F839">
        <v>7.6</v>
      </c>
      <c r="G839">
        <v>6</v>
      </c>
      <c r="H839" s="1" t="s">
        <v>21</v>
      </c>
    </row>
    <row r="840" spans="1:8" x14ac:dyDescent="0.25">
      <c r="A840">
        <v>839</v>
      </c>
      <c r="B840">
        <f t="shared" si="12"/>
        <v>281</v>
      </c>
      <c r="C840">
        <v>150</v>
      </c>
      <c r="D840" s="1" t="s">
        <v>33</v>
      </c>
      <c r="E840">
        <v>901</v>
      </c>
      <c r="F840">
        <v>3</v>
      </c>
      <c r="G840">
        <v>7.5</v>
      </c>
      <c r="H840" s="1" t="s">
        <v>21</v>
      </c>
    </row>
    <row r="841" spans="1:8" x14ac:dyDescent="0.25">
      <c r="A841">
        <v>840</v>
      </c>
      <c r="B841">
        <f t="shared" si="12"/>
        <v>281</v>
      </c>
      <c r="C841">
        <v>161</v>
      </c>
      <c r="D841" s="1" t="s">
        <v>34</v>
      </c>
      <c r="E841">
        <v>0</v>
      </c>
      <c r="F841">
        <v>1.8</v>
      </c>
      <c r="G841">
        <v>10.3</v>
      </c>
      <c r="H841" s="1" t="s">
        <v>14</v>
      </c>
    </row>
    <row r="842" spans="1:8" x14ac:dyDescent="0.25">
      <c r="A842">
        <v>841</v>
      </c>
      <c r="B842">
        <f t="shared" si="12"/>
        <v>282</v>
      </c>
      <c r="C842">
        <v>11.5</v>
      </c>
      <c r="D842" s="1" t="s">
        <v>35</v>
      </c>
      <c r="E842">
        <v>1140</v>
      </c>
      <c r="F842">
        <v>8.6</v>
      </c>
      <c r="G842">
        <v>4.5</v>
      </c>
      <c r="H842" s="1" t="s">
        <v>21</v>
      </c>
    </row>
    <row r="843" spans="1:8" x14ac:dyDescent="0.25">
      <c r="A843">
        <v>842</v>
      </c>
      <c r="B843">
        <f t="shared" si="12"/>
        <v>282</v>
      </c>
      <c r="C843">
        <v>41</v>
      </c>
      <c r="D843" s="1" t="s">
        <v>36</v>
      </c>
      <c r="E843">
        <v>0</v>
      </c>
      <c r="F843">
        <v>7.7</v>
      </c>
      <c r="G843">
        <v>4.0999999999999996</v>
      </c>
      <c r="H843" s="1" t="s">
        <v>14</v>
      </c>
    </row>
    <row r="844" spans="1:8" x14ac:dyDescent="0.25">
      <c r="A844">
        <v>843</v>
      </c>
      <c r="B844">
        <f t="shared" si="12"/>
        <v>282</v>
      </c>
      <c r="C844">
        <v>70</v>
      </c>
      <c r="D844" s="1" t="s">
        <v>37</v>
      </c>
      <c r="E844">
        <v>0</v>
      </c>
      <c r="F844">
        <v>4.5</v>
      </c>
      <c r="G844">
        <v>6.1</v>
      </c>
      <c r="H844" s="1" t="s">
        <v>14</v>
      </c>
    </row>
    <row r="845" spans="1:8" x14ac:dyDescent="0.25">
      <c r="A845">
        <v>844</v>
      </c>
      <c r="B845">
        <f t="shared" si="12"/>
        <v>282</v>
      </c>
      <c r="C845">
        <v>86</v>
      </c>
      <c r="D845" s="1" t="s">
        <v>38</v>
      </c>
      <c r="E845">
        <v>559</v>
      </c>
      <c r="F845">
        <v>4.0999999999999996</v>
      </c>
      <c r="G845">
        <v>7.9</v>
      </c>
      <c r="H845" s="1" t="s">
        <v>21</v>
      </c>
    </row>
    <row r="846" spans="1:8" x14ac:dyDescent="0.25">
      <c r="A846">
        <v>845</v>
      </c>
      <c r="B846">
        <f t="shared" si="12"/>
        <v>282</v>
      </c>
      <c r="C846">
        <v>120</v>
      </c>
      <c r="D846" s="1" t="s">
        <v>39</v>
      </c>
      <c r="E846">
        <v>1183</v>
      </c>
      <c r="F846">
        <v>10.8</v>
      </c>
      <c r="G846">
        <v>5.4</v>
      </c>
      <c r="H846" s="1" t="s">
        <v>40</v>
      </c>
    </row>
    <row r="847" spans="1:8" x14ac:dyDescent="0.25">
      <c r="A847">
        <v>846</v>
      </c>
      <c r="B847">
        <f t="shared" si="12"/>
        <v>282</v>
      </c>
      <c r="C847">
        <v>127</v>
      </c>
      <c r="D847" s="1" t="s">
        <v>41</v>
      </c>
      <c r="E847">
        <v>0</v>
      </c>
      <c r="F847">
        <v>1.4</v>
      </c>
      <c r="G847">
        <v>8.6</v>
      </c>
      <c r="H847" s="1" t="s">
        <v>14</v>
      </c>
    </row>
    <row r="848" spans="1:8" x14ac:dyDescent="0.25">
      <c r="A848">
        <v>847</v>
      </c>
      <c r="B848">
        <f t="shared" si="12"/>
        <v>283</v>
      </c>
      <c r="C848">
        <v>30.5</v>
      </c>
      <c r="D848" s="1" t="s">
        <v>42</v>
      </c>
      <c r="E848">
        <v>722</v>
      </c>
      <c r="F848">
        <v>8.3000000000000007</v>
      </c>
      <c r="G848">
        <v>5.4</v>
      </c>
      <c r="H848" s="1" t="s">
        <v>21</v>
      </c>
    </row>
    <row r="849" spans="1:8" x14ac:dyDescent="0.25">
      <c r="A849">
        <v>848</v>
      </c>
      <c r="B849">
        <f t="shared" si="12"/>
        <v>283</v>
      </c>
      <c r="C849">
        <v>54.5</v>
      </c>
      <c r="D849" s="1" t="s">
        <v>43</v>
      </c>
      <c r="E849">
        <v>1163</v>
      </c>
      <c r="F849">
        <v>9.3000000000000007</v>
      </c>
      <c r="G849">
        <v>8.1</v>
      </c>
      <c r="H849" s="1" t="s">
        <v>40</v>
      </c>
    </row>
    <row r="850" spans="1:8" x14ac:dyDescent="0.25">
      <c r="A850">
        <v>849</v>
      </c>
      <c r="B850">
        <f t="shared" si="12"/>
        <v>283</v>
      </c>
      <c r="C850">
        <v>71.5</v>
      </c>
      <c r="D850" s="1" t="s">
        <v>44</v>
      </c>
      <c r="E850">
        <v>1193</v>
      </c>
      <c r="F850">
        <v>7.1</v>
      </c>
      <c r="G850">
        <v>8.4</v>
      </c>
      <c r="H850" s="1" t="s">
        <v>40</v>
      </c>
    </row>
    <row r="851" spans="1:8" x14ac:dyDescent="0.25">
      <c r="A851">
        <v>850</v>
      </c>
      <c r="B851">
        <f t="shared" si="12"/>
        <v>283</v>
      </c>
      <c r="C851">
        <v>103.5</v>
      </c>
      <c r="D851" s="1" t="s">
        <v>45</v>
      </c>
      <c r="E851">
        <v>884</v>
      </c>
      <c r="F851">
        <v>6.7</v>
      </c>
      <c r="G851">
        <v>6.1</v>
      </c>
      <c r="H851" s="1" t="s">
        <v>21</v>
      </c>
    </row>
    <row r="852" spans="1:8" x14ac:dyDescent="0.25">
      <c r="A852">
        <v>851</v>
      </c>
      <c r="B852">
        <f t="shared" si="12"/>
        <v>283</v>
      </c>
      <c r="C852">
        <v>125.5</v>
      </c>
      <c r="D852" s="1" t="s">
        <v>46</v>
      </c>
      <c r="E852">
        <v>0</v>
      </c>
      <c r="F852">
        <v>3.2</v>
      </c>
      <c r="G852">
        <v>6.2</v>
      </c>
      <c r="H852" s="1" t="s">
        <v>14</v>
      </c>
    </row>
    <row r="853" spans="1:8" x14ac:dyDescent="0.25">
      <c r="A853">
        <v>852</v>
      </c>
      <c r="B853">
        <f t="shared" si="12"/>
        <v>283</v>
      </c>
      <c r="C853">
        <v>143.5</v>
      </c>
      <c r="D853" s="1" t="s">
        <v>47</v>
      </c>
      <c r="E853">
        <v>914</v>
      </c>
      <c r="F853">
        <v>3.5</v>
      </c>
      <c r="G853">
        <v>9.5</v>
      </c>
      <c r="H853" s="1" t="s">
        <v>40</v>
      </c>
    </row>
    <row r="854" spans="1:8" x14ac:dyDescent="0.25">
      <c r="A854">
        <v>853</v>
      </c>
      <c r="B854">
        <f t="shared" si="12"/>
        <v>283</v>
      </c>
      <c r="C854">
        <v>161.5</v>
      </c>
      <c r="D854" s="1" t="s">
        <v>4</v>
      </c>
      <c r="E854">
        <v>1035</v>
      </c>
      <c r="F854">
        <v>5.9</v>
      </c>
      <c r="G854">
        <v>8.5</v>
      </c>
      <c r="H854" s="1" t="s">
        <v>40</v>
      </c>
    </row>
    <row r="855" spans="1:8" x14ac:dyDescent="0.25">
      <c r="A855">
        <v>854</v>
      </c>
      <c r="B855">
        <f t="shared" si="12"/>
        <v>284</v>
      </c>
      <c r="C855">
        <v>141</v>
      </c>
      <c r="D855" s="1" t="s">
        <v>48</v>
      </c>
      <c r="E855">
        <v>0</v>
      </c>
      <c r="F855">
        <v>7.6</v>
      </c>
      <c r="G855">
        <v>4.9000000000000004</v>
      </c>
      <c r="H855" s="1" t="s">
        <v>14</v>
      </c>
    </row>
    <row r="856" spans="1:8" x14ac:dyDescent="0.25">
      <c r="A856">
        <v>855</v>
      </c>
      <c r="B856">
        <f t="shared" si="12"/>
        <v>284</v>
      </c>
      <c r="C856">
        <v>148.5</v>
      </c>
      <c r="D856" s="1" t="s">
        <v>49</v>
      </c>
      <c r="E856">
        <v>0</v>
      </c>
      <c r="F856">
        <v>1.7</v>
      </c>
      <c r="G856">
        <v>6.5</v>
      </c>
      <c r="H856" s="1" t="s">
        <v>14</v>
      </c>
    </row>
    <row r="857" spans="1:8" x14ac:dyDescent="0.25">
      <c r="A857">
        <v>856</v>
      </c>
      <c r="B857">
        <f t="shared" si="12"/>
        <v>284</v>
      </c>
      <c r="C857">
        <v>152.5</v>
      </c>
      <c r="D857" s="1" t="s">
        <v>50</v>
      </c>
      <c r="E857">
        <v>0</v>
      </c>
      <c r="F857">
        <v>3.1</v>
      </c>
      <c r="G857">
        <v>5.2</v>
      </c>
      <c r="H857" s="1" t="s">
        <v>12</v>
      </c>
    </row>
    <row r="858" spans="1:8" x14ac:dyDescent="0.25">
      <c r="A858">
        <v>857</v>
      </c>
      <c r="B858">
        <f t="shared" si="12"/>
        <v>284</v>
      </c>
      <c r="C858">
        <v>168</v>
      </c>
      <c r="D858" s="1" t="s">
        <v>51</v>
      </c>
      <c r="E858">
        <v>0</v>
      </c>
      <c r="F858">
        <v>3</v>
      </c>
      <c r="G858">
        <v>6.6</v>
      </c>
      <c r="H858" s="1" t="s">
        <v>14</v>
      </c>
    </row>
    <row r="859" spans="1:8" x14ac:dyDescent="0.25">
      <c r="A859">
        <v>858</v>
      </c>
      <c r="B859">
        <f t="shared" si="12"/>
        <v>285</v>
      </c>
      <c r="C859">
        <v>58.5</v>
      </c>
      <c r="D859" s="1" t="s">
        <v>52</v>
      </c>
      <c r="E859">
        <v>0</v>
      </c>
      <c r="F859">
        <v>1.7</v>
      </c>
      <c r="G859">
        <v>5.0999999999999996</v>
      </c>
      <c r="H859" s="1" t="s">
        <v>12</v>
      </c>
    </row>
    <row r="860" spans="1:8" x14ac:dyDescent="0.25">
      <c r="A860">
        <v>859</v>
      </c>
      <c r="B860">
        <f t="shared" si="12"/>
        <v>285</v>
      </c>
      <c r="C860">
        <v>83</v>
      </c>
      <c r="D860" s="1" t="s">
        <v>53</v>
      </c>
      <c r="E860">
        <v>0</v>
      </c>
      <c r="F860">
        <v>3.8</v>
      </c>
      <c r="G860">
        <v>4.5</v>
      </c>
      <c r="H860" s="1" t="s">
        <v>14</v>
      </c>
    </row>
    <row r="861" spans="1:8" x14ac:dyDescent="0.25">
      <c r="A861">
        <v>860</v>
      </c>
      <c r="B861">
        <f t="shared" si="12"/>
        <v>285</v>
      </c>
      <c r="C861">
        <v>138</v>
      </c>
      <c r="D861" s="1" t="s">
        <v>54</v>
      </c>
      <c r="E861">
        <v>0</v>
      </c>
      <c r="F861">
        <v>15.3</v>
      </c>
      <c r="G861">
        <v>3.3</v>
      </c>
      <c r="H861" s="1" t="s">
        <v>14</v>
      </c>
    </row>
    <row r="862" spans="1:8" x14ac:dyDescent="0.25">
      <c r="A862">
        <v>861</v>
      </c>
      <c r="B862">
        <f t="shared" si="12"/>
        <v>285</v>
      </c>
      <c r="C862">
        <v>164</v>
      </c>
      <c r="D862" s="1" t="s">
        <v>55</v>
      </c>
      <c r="E862">
        <v>0</v>
      </c>
      <c r="F862">
        <v>9.8000000000000007</v>
      </c>
      <c r="G862">
        <v>2.9</v>
      </c>
      <c r="H862" s="1" t="s">
        <v>12</v>
      </c>
    </row>
    <row r="863" spans="1:8" x14ac:dyDescent="0.25">
      <c r="A863">
        <v>862</v>
      </c>
      <c r="B863">
        <f t="shared" si="12"/>
        <v>286</v>
      </c>
      <c r="C863">
        <v>24</v>
      </c>
      <c r="D863" s="1" t="s">
        <v>56</v>
      </c>
      <c r="E863">
        <v>0</v>
      </c>
      <c r="F863">
        <v>8</v>
      </c>
      <c r="G863">
        <v>4.0999999999999996</v>
      </c>
      <c r="H863" s="1" t="s">
        <v>14</v>
      </c>
    </row>
    <row r="864" spans="1:8" x14ac:dyDescent="0.25">
      <c r="A864">
        <v>863</v>
      </c>
      <c r="B864">
        <f t="shared" si="12"/>
        <v>286</v>
      </c>
      <c r="C864">
        <v>152</v>
      </c>
      <c r="D864" s="1" t="s">
        <v>57</v>
      </c>
      <c r="E864">
        <v>1154</v>
      </c>
      <c r="F864">
        <v>14.1</v>
      </c>
      <c r="G864">
        <v>6.1</v>
      </c>
      <c r="H864" s="1" t="s">
        <v>40</v>
      </c>
    </row>
    <row r="865" spans="1:8" x14ac:dyDescent="0.25">
      <c r="A865">
        <v>864</v>
      </c>
      <c r="B865">
        <f t="shared" si="12"/>
        <v>286</v>
      </c>
      <c r="C865">
        <v>197.5</v>
      </c>
      <c r="D865" s="1" t="s">
        <v>58</v>
      </c>
      <c r="E865">
        <v>1730</v>
      </c>
      <c r="F865">
        <v>18.2</v>
      </c>
      <c r="G865">
        <v>7.3</v>
      </c>
      <c r="H865" s="1" t="s">
        <v>59</v>
      </c>
    </row>
    <row r="866" spans="1:8" x14ac:dyDescent="0.25">
      <c r="A866">
        <v>865</v>
      </c>
      <c r="B866">
        <f t="shared" si="12"/>
        <v>287</v>
      </c>
      <c r="C866">
        <v>82</v>
      </c>
      <c r="D866" s="1" t="s">
        <v>60</v>
      </c>
      <c r="E866">
        <v>2058</v>
      </c>
      <c r="F866">
        <v>34</v>
      </c>
      <c r="G866">
        <v>3.9</v>
      </c>
      <c r="H866" s="1" t="s">
        <v>40</v>
      </c>
    </row>
    <row r="867" spans="1:8" x14ac:dyDescent="0.25">
      <c r="A867">
        <v>866</v>
      </c>
      <c r="B867">
        <f t="shared" si="12"/>
        <v>287</v>
      </c>
      <c r="C867">
        <v>132.5</v>
      </c>
      <c r="D867" s="1" t="s">
        <v>61</v>
      </c>
      <c r="E867">
        <v>2360</v>
      </c>
      <c r="F867">
        <v>19</v>
      </c>
      <c r="G867">
        <v>6</v>
      </c>
      <c r="H867" s="1" t="s">
        <v>59</v>
      </c>
    </row>
    <row r="868" spans="1:8" x14ac:dyDescent="0.25">
      <c r="A868">
        <v>867</v>
      </c>
      <c r="B868">
        <f t="shared" si="12"/>
        <v>287</v>
      </c>
      <c r="C868">
        <v>177</v>
      </c>
      <c r="D868" s="1" t="s">
        <v>62</v>
      </c>
      <c r="E868">
        <v>1855</v>
      </c>
      <c r="F868">
        <v>12.6</v>
      </c>
      <c r="G868">
        <v>6.9</v>
      </c>
      <c r="H868" s="1" t="s">
        <v>40</v>
      </c>
    </row>
    <row r="869" spans="1:8" x14ac:dyDescent="0.25">
      <c r="A869">
        <v>868</v>
      </c>
      <c r="B869">
        <f t="shared" si="12"/>
        <v>289</v>
      </c>
      <c r="C869">
        <v>25</v>
      </c>
      <c r="D869" s="1" t="s">
        <v>63</v>
      </c>
      <c r="E869">
        <v>0</v>
      </c>
      <c r="F869">
        <v>2.4</v>
      </c>
      <c r="G869">
        <v>4.9000000000000004</v>
      </c>
      <c r="H869" s="1" t="s">
        <v>12</v>
      </c>
    </row>
    <row r="870" spans="1:8" x14ac:dyDescent="0.25">
      <c r="A870">
        <v>869</v>
      </c>
      <c r="B870">
        <f t="shared" si="12"/>
        <v>289</v>
      </c>
      <c r="C870">
        <v>71.5</v>
      </c>
      <c r="D870" s="1" t="s">
        <v>64</v>
      </c>
      <c r="E870">
        <v>0</v>
      </c>
      <c r="F870">
        <v>2.5</v>
      </c>
      <c r="G870">
        <v>5.4</v>
      </c>
      <c r="H870" s="1" t="s">
        <v>12</v>
      </c>
    </row>
    <row r="871" spans="1:8" x14ac:dyDescent="0.25">
      <c r="A871">
        <v>870</v>
      </c>
      <c r="B871">
        <f t="shared" si="12"/>
        <v>289</v>
      </c>
      <c r="C871">
        <v>155</v>
      </c>
      <c r="D871" s="1" t="s">
        <v>65</v>
      </c>
      <c r="E871">
        <v>1069</v>
      </c>
      <c r="F871">
        <v>5.4</v>
      </c>
      <c r="G871">
        <v>6.9</v>
      </c>
      <c r="H871" s="1" t="s">
        <v>21</v>
      </c>
    </row>
    <row r="872" spans="1:8" x14ac:dyDescent="0.25">
      <c r="A872">
        <v>871</v>
      </c>
      <c r="B872">
        <f t="shared" si="12"/>
        <v>289</v>
      </c>
      <c r="C872">
        <v>176.5</v>
      </c>
      <c r="D872" s="1" t="s">
        <v>66</v>
      </c>
      <c r="E872">
        <v>0</v>
      </c>
      <c r="F872">
        <v>6</v>
      </c>
      <c r="G872">
        <v>5.2</v>
      </c>
      <c r="H872" s="1" t="s">
        <v>14</v>
      </c>
    </row>
    <row r="873" spans="1:8" x14ac:dyDescent="0.25">
      <c r="A873">
        <v>872</v>
      </c>
      <c r="B873">
        <f t="shared" si="12"/>
        <v>289</v>
      </c>
      <c r="C873">
        <v>216</v>
      </c>
      <c r="D873" s="1" t="s">
        <v>67</v>
      </c>
      <c r="E873">
        <v>1755</v>
      </c>
      <c r="F873">
        <v>11.7</v>
      </c>
      <c r="G873">
        <v>7.7</v>
      </c>
      <c r="H873" s="1" t="s">
        <v>59</v>
      </c>
    </row>
    <row r="874" spans="1:8" x14ac:dyDescent="0.25">
      <c r="A874">
        <v>873</v>
      </c>
      <c r="B874">
        <f t="shared" si="12"/>
        <v>290</v>
      </c>
      <c r="C874">
        <v>57.5</v>
      </c>
      <c r="D874" s="1" t="s">
        <v>68</v>
      </c>
      <c r="E874">
        <v>1292</v>
      </c>
      <c r="F874">
        <v>8.3000000000000007</v>
      </c>
      <c r="G874">
        <v>7.1</v>
      </c>
      <c r="H874" s="1" t="s">
        <v>40</v>
      </c>
    </row>
    <row r="875" spans="1:8" x14ac:dyDescent="0.25">
      <c r="A875">
        <v>874</v>
      </c>
      <c r="B875">
        <f t="shared" si="12"/>
        <v>290</v>
      </c>
      <c r="C875">
        <v>82</v>
      </c>
      <c r="D875" s="1" t="s">
        <v>69</v>
      </c>
      <c r="E875">
        <v>1569</v>
      </c>
      <c r="F875">
        <v>13.2</v>
      </c>
      <c r="G875">
        <v>7</v>
      </c>
      <c r="H875" s="1" t="s">
        <v>40</v>
      </c>
    </row>
    <row r="876" spans="1:8" x14ac:dyDescent="0.25">
      <c r="A876">
        <v>875</v>
      </c>
      <c r="B876">
        <f t="shared" si="12"/>
        <v>290</v>
      </c>
      <c r="C876">
        <v>102.5</v>
      </c>
      <c r="D876" s="1" t="s">
        <v>70</v>
      </c>
      <c r="E876">
        <v>1580</v>
      </c>
      <c r="F876">
        <v>7.4</v>
      </c>
      <c r="G876">
        <v>8.3000000000000007</v>
      </c>
      <c r="H876" s="1" t="s">
        <v>40</v>
      </c>
    </row>
    <row r="877" spans="1:8" x14ac:dyDescent="0.25">
      <c r="A877">
        <v>876</v>
      </c>
      <c r="B877">
        <f t="shared" si="12"/>
        <v>290</v>
      </c>
      <c r="C877">
        <v>124.5</v>
      </c>
      <c r="D877" s="1" t="s">
        <v>71</v>
      </c>
      <c r="E877">
        <v>1680</v>
      </c>
      <c r="F877">
        <v>10.199999999999999</v>
      </c>
      <c r="G877">
        <v>8.3000000000000007</v>
      </c>
      <c r="H877" s="1" t="s">
        <v>59</v>
      </c>
    </row>
    <row r="878" spans="1:8" x14ac:dyDescent="0.25">
      <c r="A878">
        <v>877</v>
      </c>
      <c r="B878">
        <f t="shared" si="12"/>
        <v>291</v>
      </c>
      <c r="C878">
        <v>28</v>
      </c>
      <c r="D878" s="1" t="s">
        <v>72</v>
      </c>
      <c r="E878">
        <v>0</v>
      </c>
      <c r="F878">
        <v>2.6</v>
      </c>
      <c r="G878">
        <v>6.7</v>
      </c>
      <c r="H878" s="1" t="s">
        <v>14</v>
      </c>
    </row>
    <row r="879" spans="1:8" x14ac:dyDescent="0.25">
      <c r="A879">
        <v>878</v>
      </c>
      <c r="B879">
        <f t="shared" si="12"/>
        <v>291</v>
      </c>
      <c r="C879">
        <v>56</v>
      </c>
      <c r="D879" s="1" t="s">
        <v>73</v>
      </c>
      <c r="E879">
        <v>0</v>
      </c>
      <c r="F879">
        <v>2</v>
      </c>
      <c r="G879">
        <v>7</v>
      </c>
      <c r="H879" s="1" t="s">
        <v>14</v>
      </c>
    </row>
    <row r="880" spans="1:8" x14ac:dyDescent="0.25">
      <c r="A880">
        <v>879</v>
      </c>
      <c r="B880">
        <f t="shared" si="12"/>
        <v>291</v>
      </c>
      <c r="C880">
        <v>95.5</v>
      </c>
      <c r="D880" s="1" t="s">
        <v>74</v>
      </c>
      <c r="E880">
        <v>2115</v>
      </c>
      <c r="F880">
        <v>17.100000000000001</v>
      </c>
      <c r="G880">
        <v>7.3</v>
      </c>
      <c r="H880" s="1" t="s">
        <v>59</v>
      </c>
    </row>
    <row r="881" spans="1:8" x14ac:dyDescent="0.25">
      <c r="A881">
        <v>880</v>
      </c>
      <c r="B881">
        <f t="shared" si="12"/>
        <v>291</v>
      </c>
      <c r="C881">
        <v>145.5</v>
      </c>
      <c r="D881" s="1" t="s">
        <v>75</v>
      </c>
      <c r="E881">
        <v>1520</v>
      </c>
      <c r="F881">
        <v>13.6</v>
      </c>
      <c r="G881">
        <v>7.8</v>
      </c>
      <c r="H881" s="1" t="s">
        <v>59</v>
      </c>
    </row>
    <row r="882" spans="1:8" x14ac:dyDescent="0.25">
      <c r="A882">
        <v>881</v>
      </c>
      <c r="B882">
        <f t="shared" si="12"/>
        <v>292</v>
      </c>
      <c r="C882">
        <v>195.5</v>
      </c>
      <c r="D882" s="1" t="s">
        <v>76</v>
      </c>
      <c r="E882">
        <v>0</v>
      </c>
      <c r="F882">
        <v>1.3</v>
      </c>
      <c r="G882">
        <v>7.6</v>
      </c>
      <c r="H882" s="1" t="s">
        <v>12</v>
      </c>
    </row>
    <row r="883" spans="1:8" x14ac:dyDescent="0.25">
      <c r="A883">
        <v>882</v>
      </c>
      <c r="B883">
        <f t="shared" si="12"/>
        <v>294</v>
      </c>
      <c r="C883">
        <v>31</v>
      </c>
      <c r="D883" s="1" t="s">
        <v>77</v>
      </c>
      <c r="E883">
        <v>0</v>
      </c>
      <c r="F883">
        <v>0</v>
      </c>
      <c r="G883">
        <v>0</v>
      </c>
      <c r="H883" s="1" t="s">
        <v>12</v>
      </c>
    </row>
    <row r="884" spans="1:8" x14ac:dyDescent="0.25">
      <c r="A884">
        <v>883</v>
      </c>
      <c r="B884">
        <f t="shared" si="12"/>
        <v>295</v>
      </c>
      <c r="C884">
        <v>68</v>
      </c>
      <c r="D884" s="1" t="s">
        <v>11</v>
      </c>
      <c r="E884">
        <v>0</v>
      </c>
      <c r="F884">
        <v>1.6</v>
      </c>
      <c r="G884">
        <v>7.1</v>
      </c>
      <c r="H884" s="1" t="s">
        <v>12</v>
      </c>
    </row>
    <row r="885" spans="1:8" x14ac:dyDescent="0.25">
      <c r="A885">
        <v>884</v>
      </c>
      <c r="B885">
        <f t="shared" si="12"/>
        <v>295</v>
      </c>
      <c r="C885">
        <v>103.5</v>
      </c>
      <c r="D885" s="1" t="s">
        <v>13</v>
      </c>
      <c r="E885">
        <v>0</v>
      </c>
      <c r="F885">
        <v>4.5</v>
      </c>
      <c r="G885">
        <v>6.8</v>
      </c>
      <c r="H885" s="1" t="s">
        <v>14</v>
      </c>
    </row>
    <row r="886" spans="1:8" x14ac:dyDescent="0.25">
      <c r="A886">
        <v>885</v>
      </c>
      <c r="B886">
        <f t="shared" si="12"/>
        <v>295</v>
      </c>
      <c r="C886">
        <v>129.5</v>
      </c>
      <c r="D886" s="1" t="s">
        <v>15</v>
      </c>
      <c r="E886">
        <v>0</v>
      </c>
      <c r="F886">
        <v>3</v>
      </c>
      <c r="G886">
        <v>6.6</v>
      </c>
      <c r="H886" s="1" t="s">
        <v>14</v>
      </c>
    </row>
    <row r="887" spans="1:8" x14ac:dyDescent="0.25">
      <c r="A887">
        <v>886</v>
      </c>
      <c r="B887">
        <f t="shared" si="12"/>
        <v>296</v>
      </c>
      <c r="C887">
        <v>47</v>
      </c>
      <c r="D887" s="1" t="s">
        <v>16</v>
      </c>
      <c r="E887">
        <v>0</v>
      </c>
      <c r="F887">
        <v>1.8</v>
      </c>
      <c r="G887">
        <v>6.1</v>
      </c>
      <c r="H887" s="1" t="s">
        <v>12</v>
      </c>
    </row>
    <row r="888" spans="1:8" x14ac:dyDescent="0.25">
      <c r="A888">
        <v>887</v>
      </c>
      <c r="B888">
        <f t="shared" si="12"/>
        <v>296</v>
      </c>
      <c r="C888">
        <v>85</v>
      </c>
      <c r="D888" s="1" t="s">
        <v>17</v>
      </c>
      <c r="E888">
        <v>0</v>
      </c>
      <c r="F888">
        <v>3.1</v>
      </c>
      <c r="G888">
        <v>6.4</v>
      </c>
      <c r="H888" s="1" t="s">
        <v>14</v>
      </c>
    </row>
    <row r="889" spans="1:8" x14ac:dyDescent="0.25">
      <c r="A889">
        <v>888</v>
      </c>
      <c r="B889">
        <f t="shared" si="12"/>
        <v>296</v>
      </c>
      <c r="C889">
        <v>112.5</v>
      </c>
      <c r="D889" s="1" t="s">
        <v>18</v>
      </c>
      <c r="E889">
        <v>0</v>
      </c>
      <c r="F889">
        <v>1.3</v>
      </c>
      <c r="G889">
        <v>8.6</v>
      </c>
      <c r="H889" s="1" t="s">
        <v>14</v>
      </c>
    </row>
    <row r="890" spans="1:8" x14ac:dyDescent="0.25">
      <c r="A890">
        <v>889</v>
      </c>
      <c r="B890">
        <f t="shared" si="12"/>
        <v>296</v>
      </c>
      <c r="C890">
        <v>119.5</v>
      </c>
      <c r="D890" s="1" t="s">
        <v>19</v>
      </c>
      <c r="E890">
        <v>0</v>
      </c>
      <c r="F890">
        <v>1.6</v>
      </c>
      <c r="G890">
        <v>6.7</v>
      </c>
      <c r="H890" s="1" t="s">
        <v>14</v>
      </c>
    </row>
    <row r="891" spans="1:8" x14ac:dyDescent="0.25">
      <c r="A891">
        <v>890</v>
      </c>
      <c r="B891">
        <f t="shared" si="12"/>
        <v>296</v>
      </c>
      <c r="C891">
        <v>143.5</v>
      </c>
      <c r="D891" s="1" t="s">
        <v>20</v>
      </c>
      <c r="E891">
        <v>0</v>
      </c>
      <c r="F891">
        <v>4.7</v>
      </c>
      <c r="G891">
        <v>7</v>
      </c>
      <c r="H891" s="1" t="s">
        <v>21</v>
      </c>
    </row>
    <row r="892" spans="1:8" x14ac:dyDescent="0.25">
      <c r="A892">
        <v>891</v>
      </c>
      <c r="B892">
        <f t="shared" si="12"/>
        <v>296</v>
      </c>
      <c r="C892">
        <v>167</v>
      </c>
      <c r="D892" s="1" t="s">
        <v>22</v>
      </c>
      <c r="E892">
        <v>0</v>
      </c>
      <c r="F892">
        <v>2.5</v>
      </c>
      <c r="G892">
        <v>6.1</v>
      </c>
      <c r="H892" s="1" t="s">
        <v>14</v>
      </c>
    </row>
    <row r="893" spans="1:8" x14ac:dyDescent="0.25">
      <c r="A893">
        <v>892</v>
      </c>
      <c r="B893">
        <f t="shared" si="12"/>
        <v>296</v>
      </c>
      <c r="C893">
        <v>175</v>
      </c>
      <c r="D893" s="1" t="s">
        <v>23</v>
      </c>
      <c r="E893">
        <v>0</v>
      </c>
      <c r="F893">
        <v>1</v>
      </c>
      <c r="G893">
        <v>7.4</v>
      </c>
      <c r="H893" s="1" t="s">
        <v>12</v>
      </c>
    </row>
    <row r="894" spans="1:8" x14ac:dyDescent="0.25">
      <c r="A894">
        <v>893</v>
      </c>
      <c r="B894">
        <f t="shared" si="12"/>
        <v>296</v>
      </c>
      <c r="C894">
        <v>182</v>
      </c>
      <c r="D894" s="1" t="s">
        <v>24</v>
      </c>
      <c r="E894">
        <v>0</v>
      </c>
      <c r="F894">
        <v>1.5</v>
      </c>
      <c r="G894">
        <v>9.1</v>
      </c>
      <c r="H894" s="1" t="s">
        <v>14</v>
      </c>
    </row>
    <row r="895" spans="1:8" x14ac:dyDescent="0.25">
      <c r="A895">
        <v>894</v>
      </c>
      <c r="B895">
        <f t="shared" si="12"/>
        <v>296</v>
      </c>
      <c r="C895">
        <v>196</v>
      </c>
      <c r="D895" s="1" t="s">
        <v>25</v>
      </c>
      <c r="E895">
        <v>0</v>
      </c>
      <c r="F895">
        <v>0.8</v>
      </c>
      <c r="G895">
        <v>10.8</v>
      </c>
      <c r="H895" s="1" t="s">
        <v>12</v>
      </c>
    </row>
    <row r="896" spans="1:8" x14ac:dyDescent="0.25">
      <c r="A896">
        <v>895</v>
      </c>
      <c r="B896">
        <f t="shared" si="12"/>
        <v>298</v>
      </c>
      <c r="C896">
        <v>34</v>
      </c>
      <c r="D896" s="1" t="s">
        <v>26</v>
      </c>
      <c r="E896">
        <v>0</v>
      </c>
      <c r="F896">
        <v>1</v>
      </c>
      <c r="G896">
        <v>6.5</v>
      </c>
      <c r="H896" s="1" t="s">
        <v>12</v>
      </c>
    </row>
    <row r="897" spans="1:8" x14ac:dyDescent="0.25">
      <c r="A897">
        <v>896</v>
      </c>
      <c r="B897">
        <f t="shared" si="12"/>
        <v>298</v>
      </c>
      <c r="C897">
        <v>117.5</v>
      </c>
      <c r="D897" s="1" t="s">
        <v>27</v>
      </c>
      <c r="E897">
        <v>0</v>
      </c>
      <c r="F897">
        <v>1.3</v>
      </c>
      <c r="G897">
        <v>5.7</v>
      </c>
      <c r="H897" s="1" t="s">
        <v>12</v>
      </c>
    </row>
    <row r="898" spans="1:8" x14ac:dyDescent="0.25">
      <c r="A898">
        <v>897</v>
      </c>
      <c r="B898">
        <f t="shared" ref="B898:B961" si="13">B835+21</f>
        <v>300</v>
      </c>
      <c r="C898">
        <v>107.5</v>
      </c>
      <c r="D898" s="1" t="s">
        <v>28</v>
      </c>
      <c r="E898">
        <v>0</v>
      </c>
      <c r="F898">
        <v>0.9</v>
      </c>
      <c r="G898">
        <v>6.2</v>
      </c>
      <c r="H898" s="1" t="s">
        <v>12</v>
      </c>
    </row>
    <row r="899" spans="1:8" x14ac:dyDescent="0.25">
      <c r="A899">
        <v>898</v>
      </c>
      <c r="B899">
        <f t="shared" si="13"/>
        <v>300</v>
      </c>
      <c r="C899">
        <v>157</v>
      </c>
      <c r="D899" s="1" t="s">
        <v>29</v>
      </c>
      <c r="E899">
        <v>0</v>
      </c>
      <c r="F899">
        <v>1.5</v>
      </c>
      <c r="G899">
        <v>6.2</v>
      </c>
      <c r="H899" s="1" t="s">
        <v>12</v>
      </c>
    </row>
    <row r="900" spans="1:8" x14ac:dyDescent="0.25">
      <c r="A900">
        <v>899</v>
      </c>
      <c r="B900">
        <f t="shared" si="13"/>
        <v>301</v>
      </c>
      <c r="C900">
        <v>217.5</v>
      </c>
      <c r="D900" s="1" t="s">
        <v>30</v>
      </c>
      <c r="E900">
        <v>0</v>
      </c>
      <c r="F900">
        <v>3.2</v>
      </c>
      <c r="G900">
        <v>5</v>
      </c>
      <c r="H900" s="1" t="s">
        <v>12</v>
      </c>
    </row>
    <row r="901" spans="1:8" x14ac:dyDescent="0.25">
      <c r="A901">
        <v>900</v>
      </c>
      <c r="B901">
        <f t="shared" si="13"/>
        <v>301</v>
      </c>
      <c r="C901">
        <v>229</v>
      </c>
      <c r="D901" s="1" t="s">
        <v>31</v>
      </c>
      <c r="E901">
        <v>0</v>
      </c>
      <c r="F901">
        <v>1.3</v>
      </c>
      <c r="G901">
        <v>7.9</v>
      </c>
      <c r="H901" s="1" t="s">
        <v>12</v>
      </c>
    </row>
    <row r="902" spans="1:8" x14ac:dyDescent="0.25">
      <c r="A902">
        <v>901</v>
      </c>
      <c r="B902">
        <f t="shared" si="13"/>
        <v>302</v>
      </c>
      <c r="C902">
        <v>142</v>
      </c>
      <c r="D902" s="1" t="s">
        <v>32</v>
      </c>
      <c r="E902">
        <v>891</v>
      </c>
      <c r="F902">
        <v>7.6</v>
      </c>
      <c r="G902">
        <v>6</v>
      </c>
      <c r="H902" s="1" t="s">
        <v>21</v>
      </c>
    </row>
    <row r="903" spans="1:8" x14ac:dyDescent="0.25">
      <c r="A903">
        <v>902</v>
      </c>
      <c r="B903">
        <f t="shared" si="13"/>
        <v>302</v>
      </c>
      <c r="C903">
        <v>150</v>
      </c>
      <c r="D903" s="1" t="s">
        <v>33</v>
      </c>
      <c r="E903">
        <v>901</v>
      </c>
      <c r="F903">
        <v>3</v>
      </c>
      <c r="G903">
        <v>7.5</v>
      </c>
      <c r="H903" s="1" t="s">
        <v>21</v>
      </c>
    </row>
    <row r="904" spans="1:8" x14ac:dyDescent="0.25">
      <c r="A904">
        <v>903</v>
      </c>
      <c r="B904">
        <f t="shared" si="13"/>
        <v>302</v>
      </c>
      <c r="C904">
        <v>161</v>
      </c>
      <c r="D904" s="1" t="s">
        <v>34</v>
      </c>
      <c r="E904">
        <v>0</v>
      </c>
      <c r="F904">
        <v>1.8</v>
      </c>
      <c r="G904">
        <v>10.3</v>
      </c>
      <c r="H904" s="1" t="s">
        <v>14</v>
      </c>
    </row>
    <row r="905" spans="1:8" x14ac:dyDescent="0.25">
      <c r="A905">
        <v>904</v>
      </c>
      <c r="B905">
        <f t="shared" si="13"/>
        <v>303</v>
      </c>
      <c r="C905">
        <v>11.5</v>
      </c>
      <c r="D905" s="1" t="s">
        <v>35</v>
      </c>
      <c r="E905">
        <v>1140</v>
      </c>
      <c r="F905">
        <v>8.6</v>
      </c>
      <c r="G905">
        <v>4.5</v>
      </c>
      <c r="H905" s="1" t="s">
        <v>21</v>
      </c>
    </row>
    <row r="906" spans="1:8" x14ac:dyDescent="0.25">
      <c r="A906">
        <v>905</v>
      </c>
      <c r="B906">
        <f t="shared" si="13"/>
        <v>303</v>
      </c>
      <c r="C906">
        <v>41</v>
      </c>
      <c r="D906" s="1" t="s">
        <v>36</v>
      </c>
      <c r="E906">
        <v>0</v>
      </c>
      <c r="F906">
        <v>7.7</v>
      </c>
      <c r="G906">
        <v>4.0999999999999996</v>
      </c>
      <c r="H906" s="1" t="s">
        <v>14</v>
      </c>
    </row>
    <row r="907" spans="1:8" x14ac:dyDescent="0.25">
      <c r="A907">
        <v>906</v>
      </c>
      <c r="B907">
        <f t="shared" si="13"/>
        <v>303</v>
      </c>
      <c r="C907">
        <v>70</v>
      </c>
      <c r="D907" s="1" t="s">
        <v>37</v>
      </c>
      <c r="E907">
        <v>0</v>
      </c>
      <c r="F907">
        <v>4.5</v>
      </c>
      <c r="G907">
        <v>6.1</v>
      </c>
      <c r="H907" s="1" t="s">
        <v>14</v>
      </c>
    </row>
    <row r="908" spans="1:8" x14ac:dyDescent="0.25">
      <c r="A908">
        <v>907</v>
      </c>
      <c r="B908">
        <f t="shared" si="13"/>
        <v>303</v>
      </c>
      <c r="C908">
        <v>86</v>
      </c>
      <c r="D908" s="1" t="s">
        <v>38</v>
      </c>
      <c r="E908">
        <v>559</v>
      </c>
      <c r="F908">
        <v>4.0999999999999996</v>
      </c>
      <c r="G908">
        <v>7.9</v>
      </c>
      <c r="H908" s="1" t="s">
        <v>21</v>
      </c>
    </row>
    <row r="909" spans="1:8" x14ac:dyDescent="0.25">
      <c r="A909">
        <v>908</v>
      </c>
      <c r="B909">
        <f t="shared" si="13"/>
        <v>303</v>
      </c>
      <c r="C909">
        <v>120</v>
      </c>
      <c r="D909" s="1" t="s">
        <v>39</v>
      </c>
      <c r="E909">
        <v>1183</v>
      </c>
      <c r="F909">
        <v>10.8</v>
      </c>
      <c r="G909">
        <v>5.4</v>
      </c>
      <c r="H909" s="1" t="s">
        <v>40</v>
      </c>
    </row>
    <row r="910" spans="1:8" x14ac:dyDescent="0.25">
      <c r="A910">
        <v>909</v>
      </c>
      <c r="B910">
        <f t="shared" si="13"/>
        <v>303</v>
      </c>
      <c r="C910">
        <v>127</v>
      </c>
      <c r="D910" s="1" t="s">
        <v>41</v>
      </c>
      <c r="E910">
        <v>0</v>
      </c>
      <c r="F910">
        <v>1.4</v>
      </c>
      <c r="G910">
        <v>8.6</v>
      </c>
      <c r="H910" s="1" t="s">
        <v>14</v>
      </c>
    </row>
    <row r="911" spans="1:8" x14ac:dyDescent="0.25">
      <c r="A911">
        <v>910</v>
      </c>
      <c r="B911">
        <f t="shared" si="13"/>
        <v>304</v>
      </c>
      <c r="C911">
        <v>30.5</v>
      </c>
      <c r="D911" s="1" t="s">
        <v>42</v>
      </c>
      <c r="E911">
        <v>722</v>
      </c>
      <c r="F911">
        <v>8.3000000000000007</v>
      </c>
      <c r="G911">
        <v>5.4</v>
      </c>
      <c r="H911" s="1" t="s">
        <v>21</v>
      </c>
    </row>
    <row r="912" spans="1:8" x14ac:dyDescent="0.25">
      <c r="A912">
        <v>911</v>
      </c>
      <c r="B912">
        <f t="shared" si="13"/>
        <v>304</v>
      </c>
      <c r="C912">
        <v>54.5</v>
      </c>
      <c r="D912" s="1" t="s">
        <v>43</v>
      </c>
      <c r="E912">
        <v>1163</v>
      </c>
      <c r="F912">
        <v>9.3000000000000007</v>
      </c>
      <c r="G912">
        <v>8.1</v>
      </c>
      <c r="H912" s="1" t="s">
        <v>40</v>
      </c>
    </row>
    <row r="913" spans="1:8" x14ac:dyDescent="0.25">
      <c r="A913">
        <v>912</v>
      </c>
      <c r="B913">
        <f t="shared" si="13"/>
        <v>304</v>
      </c>
      <c r="C913">
        <v>71.5</v>
      </c>
      <c r="D913" s="1" t="s">
        <v>44</v>
      </c>
      <c r="E913">
        <v>1193</v>
      </c>
      <c r="F913">
        <v>7.1</v>
      </c>
      <c r="G913">
        <v>8.4</v>
      </c>
      <c r="H913" s="1" t="s">
        <v>40</v>
      </c>
    </row>
    <row r="914" spans="1:8" x14ac:dyDescent="0.25">
      <c r="A914">
        <v>913</v>
      </c>
      <c r="B914">
        <f t="shared" si="13"/>
        <v>304</v>
      </c>
      <c r="C914">
        <v>103.5</v>
      </c>
      <c r="D914" s="1" t="s">
        <v>45</v>
      </c>
      <c r="E914">
        <v>884</v>
      </c>
      <c r="F914">
        <v>6.7</v>
      </c>
      <c r="G914">
        <v>6.1</v>
      </c>
      <c r="H914" s="1" t="s">
        <v>21</v>
      </c>
    </row>
    <row r="915" spans="1:8" x14ac:dyDescent="0.25">
      <c r="A915">
        <v>914</v>
      </c>
      <c r="B915">
        <f t="shared" si="13"/>
        <v>304</v>
      </c>
      <c r="C915">
        <v>125.5</v>
      </c>
      <c r="D915" s="1" t="s">
        <v>46</v>
      </c>
      <c r="E915">
        <v>0</v>
      </c>
      <c r="F915">
        <v>3.2</v>
      </c>
      <c r="G915">
        <v>6.2</v>
      </c>
      <c r="H915" s="1" t="s">
        <v>14</v>
      </c>
    </row>
    <row r="916" spans="1:8" x14ac:dyDescent="0.25">
      <c r="A916">
        <v>915</v>
      </c>
      <c r="B916">
        <f t="shared" si="13"/>
        <v>304</v>
      </c>
      <c r="C916">
        <v>143.5</v>
      </c>
      <c r="D916" s="1" t="s">
        <v>47</v>
      </c>
      <c r="E916">
        <v>914</v>
      </c>
      <c r="F916">
        <v>3.5</v>
      </c>
      <c r="G916">
        <v>9.5</v>
      </c>
      <c r="H916" s="1" t="s">
        <v>40</v>
      </c>
    </row>
    <row r="917" spans="1:8" x14ac:dyDescent="0.25">
      <c r="A917">
        <v>916</v>
      </c>
      <c r="B917">
        <f t="shared" si="13"/>
        <v>304</v>
      </c>
      <c r="C917">
        <v>161.5</v>
      </c>
      <c r="D917" s="1" t="s">
        <v>4</v>
      </c>
      <c r="E917">
        <v>1035</v>
      </c>
      <c r="F917">
        <v>5.9</v>
      </c>
      <c r="G917">
        <v>8.5</v>
      </c>
      <c r="H917" s="1" t="s">
        <v>40</v>
      </c>
    </row>
    <row r="918" spans="1:8" x14ac:dyDescent="0.25">
      <c r="A918">
        <v>917</v>
      </c>
      <c r="B918">
        <f t="shared" si="13"/>
        <v>305</v>
      </c>
      <c r="C918">
        <v>141</v>
      </c>
      <c r="D918" s="1" t="s">
        <v>48</v>
      </c>
      <c r="E918">
        <v>0</v>
      </c>
      <c r="F918">
        <v>7.6</v>
      </c>
      <c r="G918">
        <v>4.9000000000000004</v>
      </c>
      <c r="H918" s="1" t="s">
        <v>14</v>
      </c>
    </row>
    <row r="919" spans="1:8" x14ac:dyDescent="0.25">
      <c r="A919">
        <v>918</v>
      </c>
      <c r="B919">
        <f t="shared" si="13"/>
        <v>305</v>
      </c>
      <c r="C919">
        <v>148.5</v>
      </c>
      <c r="D919" s="1" t="s">
        <v>49</v>
      </c>
      <c r="E919">
        <v>0</v>
      </c>
      <c r="F919">
        <v>1.7</v>
      </c>
      <c r="G919">
        <v>6.5</v>
      </c>
      <c r="H919" s="1" t="s">
        <v>14</v>
      </c>
    </row>
    <row r="920" spans="1:8" x14ac:dyDescent="0.25">
      <c r="A920">
        <v>919</v>
      </c>
      <c r="B920">
        <f t="shared" si="13"/>
        <v>305</v>
      </c>
      <c r="C920">
        <v>152.5</v>
      </c>
      <c r="D920" s="1" t="s">
        <v>50</v>
      </c>
      <c r="E920">
        <v>0</v>
      </c>
      <c r="F920">
        <v>3.1</v>
      </c>
      <c r="G920">
        <v>5.2</v>
      </c>
      <c r="H920" s="1" t="s">
        <v>12</v>
      </c>
    </row>
    <row r="921" spans="1:8" x14ac:dyDescent="0.25">
      <c r="A921">
        <v>920</v>
      </c>
      <c r="B921">
        <f t="shared" si="13"/>
        <v>305</v>
      </c>
      <c r="C921">
        <v>168</v>
      </c>
      <c r="D921" s="1" t="s">
        <v>51</v>
      </c>
      <c r="E921">
        <v>0</v>
      </c>
      <c r="F921">
        <v>3</v>
      </c>
      <c r="G921">
        <v>6.6</v>
      </c>
      <c r="H921" s="1" t="s">
        <v>14</v>
      </c>
    </row>
    <row r="922" spans="1:8" x14ac:dyDescent="0.25">
      <c r="A922">
        <v>921</v>
      </c>
      <c r="B922">
        <f t="shared" si="13"/>
        <v>306</v>
      </c>
      <c r="C922">
        <v>58.5</v>
      </c>
      <c r="D922" s="1" t="s">
        <v>52</v>
      </c>
      <c r="E922">
        <v>0</v>
      </c>
      <c r="F922">
        <v>1.7</v>
      </c>
      <c r="G922">
        <v>5.0999999999999996</v>
      </c>
      <c r="H922" s="1" t="s">
        <v>12</v>
      </c>
    </row>
    <row r="923" spans="1:8" x14ac:dyDescent="0.25">
      <c r="A923">
        <v>922</v>
      </c>
      <c r="B923">
        <f t="shared" si="13"/>
        <v>306</v>
      </c>
      <c r="C923">
        <v>83</v>
      </c>
      <c r="D923" s="1" t="s">
        <v>53</v>
      </c>
      <c r="E923">
        <v>0</v>
      </c>
      <c r="F923">
        <v>3.8</v>
      </c>
      <c r="G923">
        <v>4.5</v>
      </c>
      <c r="H923" s="1" t="s">
        <v>14</v>
      </c>
    </row>
    <row r="924" spans="1:8" x14ac:dyDescent="0.25">
      <c r="A924">
        <v>923</v>
      </c>
      <c r="B924">
        <f t="shared" si="13"/>
        <v>306</v>
      </c>
      <c r="C924">
        <v>138</v>
      </c>
      <c r="D924" s="1" t="s">
        <v>54</v>
      </c>
      <c r="E924">
        <v>0</v>
      </c>
      <c r="F924">
        <v>15.3</v>
      </c>
      <c r="G924">
        <v>3.3</v>
      </c>
      <c r="H924" s="1" t="s">
        <v>14</v>
      </c>
    </row>
    <row r="925" spans="1:8" x14ac:dyDescent="0.25">
      <c r="A925">
        <v>924</v>
      </c>
      <c r="B925">
        <f t="shared" si="13"/>
        <v>306</v>
      </c>
      <c r="C925">
        <v>164</v>
      </c>
      <c r="D925" s="1" t="s">
        <v>55</v>
      </c>
      <c r="E925">
        <v>0</v>
      </c>
      <c r="F925">
        <v>9.8000000000000007</v>
      </c>
      <c r="G925">
        <v>2.9</v>
      </c>
      <c r="H925" s="1" t="s">
        <v>12</v>
      </c>
    </row>
    <row r="926" spans="1:8" x14ac:dyDescent="0.25">
      <c r="A926">
        <v>925</v>
      </c>
      <c r="B926">
        <f t="shared" si="13"/>
        <v>307</v>
      </c>
      <c r="C926">
        <v>24</v>
      </c>
      <c r="D926" s="1" t="s">
        <v>56</v>
      </c>
      <c r="E926">
        <v>0</v>
      </c>
      <c r="F926">
        <v>8</v>
      </c>
      <c r="G926">
        <v>4.0999999999999996</v>
      </c>
      <c r="H926" s="1" t="s">
        <v>14</v>
      </c>
    </row>
    <row r="927" spans="1:8" x14ac:dyDescent="0.25">
      <c r="A927">
        <v>926</v>
      </c>
      <c r="B927">
        <f t="shared" si="13"/>
        <v>307</v>
      </c>
      <c r="C927">
        <v>152</v>
      </c>
      <c r="D927" s="1" t="s">
        <v>57</v>
      </c>
      <c r="E927">
        <v>1154</v>
      </c>
      <c r="F927">
        <v>14.1</v>
      </c>
      <c r="G927">
        <v>6.1</v>
      </c>
      <c r="H927" s="1" t="s">
        <v>40</v>
      </c>
    </row>
    <row r="928" spans="1:8" x14ac:dyDescent="0.25">
      <c r="A928">
        <v>927</v>
      </c>
      <c r="B928">
        <f t="shared" si="13"/>
        <v>307</v>
      </c>
      <c r="C928">
        <v>197.5</v>
      </c>
      <c r="D928" s="1" t="s">
        <v>58</v>
      </c>
      <c r="E928">
        <v>1730</v>
      </c>
      <c r="F928">
        <v>18.2</v>
      </c>
      <c r="G928">
        <v>7.3</v>
      </c>
      <c r="H928" s="1" t="s">
        <v>59</v>
      </c>
    </row>
    <row r="929" spans="1:8" x14ac:dyDescent="0.25">
      <c r="A929">
        <v>928</v>
      </c>
      <c r="B929">
        <f t="shared" si="13"/>
        <v>308</v>
      </c>
      <c r="C929">
        <v>82</v>
      </c>
      <c r="D929" s="1" t="s">
        <v>60</v>
      </c>
      <c r="E929">
        <v>2058</v>
      </c>
      <c r="F929">
        <v>34</v>
      </c>
      <c r="G929">
        <v>3.9</v>
      </c>
      <c r="H929" s="1" t="s">
        <v>40</v>
      </c>
    </row>
    <row r="930" spans="1:8" x14ac:dyDescent="0.25">
      <c r="A930">
        <v>929</v>
      </c>
      <c r="B930">
        <f t="shared" si="13"/>
        <v>308</v>
      </c>
      <c r="C930">
        <v>132.5</v>
      </c>
      <c r="D930" s="1" t="s">
        <v>61</v>
      </c>
      <c r="E930">
        <v>2360</v>
      </c>
      <c r="F930">
        <v>19</v>
      </c>
      <c r="G930">
        <v>6</v>
      </c>
      <c r="H930" s="1" t="s">
        <v>59</v>
      </c>
    </row>
    <row r="931" spans="1:8" x14ac:dyDescent="0.25">
      <c r="A931">
        <v>930</v>
      </c>
      <c r="B931">
        <f t="shared" si="13"/>
        <v>308</v>
      </c>
      <c r="C931">
        <v>177</v>
      </c>
      <c r="D931" s="1" t="s">
        <v>62</v>
      </c>
      <c r="E931">
        <v>1855</v>
      </c>
      <c r="F931">
        <v>12.6</v>
      </c>
      <c r="G931">
        <v>6.9</v>
      </c>
      <c r="H931" s="1" t="s">
        <v>40</v>
      </c>
    </row>
    <row r="932" spans="1:8" x14ac:dyDescent="0.25">
      <c r="A932">
        <v>931</v>
      </c>
      <c r="B932">
        <f t="shared" si="13"/>
        <v>310</v>
      </c>
      <c r="C932">
        <v>25</v>
      </c>
      <c r="D932" s="1" t="s">
        <v>63</v>
      </c>
      <c r="E932">
        <v>0</v>
      </c>
      <c r="F932">
        <v>2.4</v>
      </c>
      <c r="G932">
        <v>4.9000000000000004</v>
      </c>
      <c r="H932" s="1" t="s">
        <v>12</v>
      </c>
    </row>
    <row r="933" spans="1:8" x14ac:dyDescent="0.25">
      <c r="A933">
        <v>932</v>
      </c>
      <c r="B933">
        <f t="shared" si="13"/>
        <v>310</v>
      </c>
      <c r="C933">
        <v>71.5</v>
      </c>
      <c r="D933" s="1" t="s">
        <v>64</v>
      </c>
      <c r="E933">
        <v>0</v>
      </c>
      <c r="F933">
        <v>2.5</v>
      </c>
      <c r="G933">
        <v>5.4</v>
      </c>
      <c r="H933" s="1" t="s">
        <v>12</v>
      </c>
    </row>
    <row r="934" spans="1:8" x14ac:dyDescent="0.25">
      <c r="A934">
        <v>933</v>
      </c>
      <c r="B934">
        <f t="shared" si="13"/>
        <v>310</v>
      </c>
      <c r="C934">
        <v>155</v>
      </c>
      <c r="D934" s="1" t="s">
        <v>65</v>
      </c>
      <c r="E934">
        <v>1069</v>
      </c>
      <c r="F934">
        <v>5.4</v>
      </c>
      <c r="G934">
        <v>6.9</v>
      </c>
      <c r="H934" s="1" t="s">
        <v>21</v>
      </c>
    </row>
    <row r="935" spans="1:8" x14ac:dyDescent="0.25">
      <c r="A935">
        <v>934</v>
      </c>
      <c r="B935">
        <f t="shared" si="13"/>
        <v>310</v>
      </c>
      <c r="C935">
        <v>176.5</v>
      </c>
      <c r="D935" s="1" t="s">
        <v>66</v>
      </c>
      <c r="E935">
        <v>0</v>
      </c>
      <c r="F935">
        <v>6</v>
      </c>
      <c r="G935">
        <v>5.2</v>
      </c>
      <c r="H935" s="1" t="s">
        <v>14</v>
      </c>
    </row>
    <row r="936" spans="1:8" x14ac:dyDescent="0.25">
      <c r="A936">
        <v>935</v>
      </c>
      <c r="B936">
        <f t="shared" si="13"/>
        <v>310</v>
      </c>
      <c r="C936">
        <v>216</v>
      </c>
      <c r="D936" s="1" t="s">
        <v>67</v>
      </c>
      <c r="E936">
        <v>1755</v>
      </c>
      <c r="F936">
        <v>11.7</v>
      </c>
      <c r="G936">
        <v>7.7</v>
      </c>
      <c r="H936" s="1" t="s">
        <v>59</v>
      </c>
    </row>
    <row r="937" spans="1:8" x14ac:dyDescent="0.25">
      <c r="A937">
        <v>936</v>
      </c>
      <c r="B937">
        <f t="shared" si="13"/>
        <v>311</v>
      </c>
      <c r="C937">
        <v>57.5</v>
      </c>
      <c r="D937" s="1" t="s">
        <v>68</v>
      </c>
      <c r="E937">
        <v>1292</v>
      </c>
      <c r="F937">
        <v>8.3000000000000007</v>
      </c>
      <c r="G937">
        <v>7.1</v>
      </c>
      <c r="H937" s="1" t="s">
        <v>40</v>
      </c>
    </row>
    <row r="938" spans="1:8" x14ac:dyDescent="0.25">
      <c r="A938">
        <v>937</v>
      </c>
      <c r="B938">
        <f t="shared" si="13"/>
        <v>311</v>
      </c>
      <c r="C938">
        <v>82</v>
      </c>
      <c r="D938" s="1" t="s">
        <v>69</v>
      </c>
      <c r="E938">
        <v>1569</v>
      </c>
      <c r="F938">
        <v>13.2</v>
      </c>
      <c r="G938">
        <v>7</v>
      </c>
      <c r="H938" s="1" t="s">
        <v>40</v>
      </c>
    </row>
    <row r="939" spans="1:8" x14ac:dyDescent="0.25">
      <c r="A939">
        <v>938</v>
      </c>
      <c r="B939">
        <f t="shared" si="13"/>
        <v>311</v>
      </c>
      <c r="C939">
        <v>102.5</v>
      </c>
      <c r="D939" s="1" t="s">
        <v>70</v>
      </c>
      <c r="E939">
        <v>1580</v>
      </c>
      <c r="F939">
        <v>7.4</v>
      </c>
      <c r="G939">
        <v>8.3000000000000007</v>
      </c>
      <c r="H939" s="1" t="s">
        <v>40</v>
      </c>
    </row>
    <row r="940" spans="1:8" x14ac:dyDescent="0.25">
      <c r="A940">
        <v>939</v>
      </c>
      <c r="B940">
        <f t="shared" si="13"/>
        <v>311</v>
      </c>
      <c r="C940">
        <v>124.5</v>
      </c>
      <c r="D940" s="1" t="s">
        <v>71</v>
      </c>
      <c r="E940">
        <v>1680</v>
      </c>
      <c r="F940">
        <v>10.199999999999999</v>
      </c>
      <c r="G940">
        <v>8.3000000000000007</v>
      </c>
      <c r="H940" s="1" t="s">
        <v>59</v>
      </c>
    </row>
    <row r="941" spans="1:8" x14ac:dyDescent="0.25">
      <c r="A941">
        <v>940</v>
      </c>
      <c r="B941">
        <f t="shared" si="13"/>
        <v>312</v>
      </c>
      <c r="C941">
        <v>28</v>
      </c>
      <c r="D941" s="1" t="s">
        <v>72</v>
      </c>
      <c r="E941">
        <v>0</v>
      </c>
      <c r="F941">
        <v>2.6</v>
      </c>
      <c r="G941">
        <v>6.7</v>
      </c>
      <c r="H941" s="1" t="s">
        <v>14</v>
      </c>
    </row>
    <row r="942" spans="1:8" x14ac:dyDescent="0.25">
      <c r="A942">
        <v>941</v>
      </c>
      <c r="B942">
        <f t="shared" si="13"/>
        <v>312</v>
      </c>
      <c r="C942">
        <v>56</v>
      </c>
      <c r="D942" s="1" t="s">
        <v>73</v>
      </c>
      <c r="E942">
        <v>0</v>
      </c>
      <c r="F942">
        <v>2</v>
      </c>
      <c r="G942">
        <v>7</v>
      </c>
      <c r="H942" s="1" t="s">
        <v>14</v>
      </c>
    </row>
    <row r="943" spans="1:8" x14ac:dyDescent="0.25">
      <c r="A943">
        <v>942</v>
      </c>
      <c r="B943">
        <f t="shared" si="13"/>
        <v>312</v>
      </c>
      <c r="C943">
        <v>95.5</v>
      </c>
      <c r="D943" s="1" t="s">
        <v>74</v>
      </c>
      <c r="E943">
        <v>2115</v>
      </c>
      <c r="F943">
        <v>17.100000000000001</v>
      </c>
      <c r="G943">
        <v>7.3</v>
      </c>
      <c r="H943" s="1" t="s">
        <v>59</v>
      </c>
    </row>
    <row r="944" spans="1:8" x14ac:dyDescent="0.25">
      <c r="A944">
        <v>943</v>
      </c>
      <c r="B944">
        <f t="shared" si="13"/>
        <v>312</v>
      </c>
      <c r="C944">
        <v>145.5</v>
      </c>
      <c r="D944" s="1" t="s">
        <v>75</v>
      </c>
      <c r="E944">
        <v>1520</v>
      </c>
      <c r="F944">
        <v>13.6</v>
      </c>
      <c r="G944">
        <v>7.8</v>
      </c>
      <c r="H944" s="1" t="s">
        <v>59</v>
      </c>
    </row>
    <row r="945" spans="1:8" x14ac:dyDescent="0.25">
      <c r="A945">
        <v>944</v>
      </c>
      <c r="B945">
        <f t="shared" si="13"/>
        <v>313</v>
      </c>
      <c r="C945">
        <v>195.5</v>
      </c>
      <c r="D945" s="1" t="s">
        <v>76</v>
      </c>
      <c r="E945">
        <v>0</v>
      </c>
      <c r="F945">
        <v>1.3</v>
      </c>
      <c r="G945">
        <v>7.6</v>
      </c>
      <c r="H945" s="1" t="s">
        <v>12</v>
      </c>
    </row>
    <row r="946" spans="1:8" x14ac:dyDescent="0.25">
      <c r="A946">
        <v>945</v>
      </c>
      <c r="B946">
        <f t="shared" si="13"/>
        <v>315</v>
      </c>
      <c r="C946">
        <v>31</v>
      </c>
      <c r="D946" s="1" t="s">
        <v>77</v>
      </c>
      <c r="E946">
        <v>0</v>
      </c>
      <c r="F946">
        <v>0</v>
      </c>
      <c r="G946">
        <v>0</v>
      </c>
      <c r="H946" s="1" t="s">
        <v>12</v>
      </c>
    </row>
    <row r="947" spans="1:8" x14ac:dyDescent="0.25">
      <c r="A947">
        <v>946</v>
      </c>
      <c r="B947">
        <f t="shared" si="13"/>
        <v>316</v>
      </c>
      <c r="C947">
        <v>68</v>
      </c>
      <c r="D947" s="1" t="s">
        <v>11</v>
      </c>
      <c r="E947">
        <v>0</v>
      </c>
      <c r="F947">
        <v>1.6</v>
      </c>
      <c r="G947">
        <v>7.1</v>
      </c>
      <c r="H947" s="1" t="s">
        <v>12</v>
      </c>
    </row>
    <row r="948" spans="1:8" x14ac:dyDescent="0.25">
      <c r="A948">
        <v>947</v>
      </c>
      <c r="B948">
        <f t="shared" si="13"/>
        <v>316</v>
      </c>
      <c r="C948">
        <v>103.5</v>
      </c>
      <c r="D948" s="1" t="s">
        <v>13</v>
      </c>
      <c r="E948">
        <v>0</v>
      </c>
      <c r="F948">
        <v>4.5</v>
      </c>
      <c r="G948">
        <v>6.8</v>
      </c>
      <c r="H948" s="1" t="s">
        <v>14</v>
      </c>
    </row>
    <row r="949" spans="1:8" x14ac:dyDescent="0.25">
      <c r="A949">
        <v>948</v>
      </c>
      <c r="B949">
        <f t="shared" si="13"/>
        <v>316</v>
      </c>
      <c r="C949">
        <v>129.5</v>
      </c>
      <c r="D949" s="1" t="s">
        <v>15</v>
      </c>
      <c r="E949">
        <v>0</v>
      </c>
      <c r="F949">
        <v>3</v>
      </c>
      <c r="G949">
        <v>6.6</v>
      </c>
      <c r="H949" s="1" t="s">
        <v>14</v>
      </c>
    </row>
    <row r="950" spans="1:8" x14ac:dyDescent="0.25">
      <c r="A950">
        <v>949</v>
      </c>
      <c r="B950">
        <f t="shared" si="13"/>
        <v>317</v>
      </c>
      <c r="C950">
        <v>47</v>
      </c>
      <c r="D950" s="1" t="s">
        <v>16</v>
      </c>
      <c r="E950">
        <v>0</v>
      </c>
      <c r="F950">
        <v>1.8</v>
      </c>
      <c r="G950">
        <v>6.1</v>
      </c>
      <c r="H950" s="1" t="s">
        <v>12</v>
      </c>
    </row>
    <row r="951" spans="1:8" x14ac:dyDescent="0.25">
      <c r="A951">
        <v>950</v>
      </c>
      <c r="B951">
        <f t="shared" si="13"/>
        <v>317</v>
      </c>
      <c r="C951">
        <v>85</v>
      </c>
      <c r="D951" s="1" t="s">
        <v>17</v>
      </c>
      <c r="E951">
        <v>0</v>
      </c>
      <c r="F951">
        <v>3.1</v>
      </c>
      <c r="G951">
        <v>6.4</v>
      </c>
      <c r="H951" s="1" t="s">
        <v>14</v>
      </c>
    </row>
    <row r="952" spans="1:8" x14ac:dyDescent="0.25">
      <c r="A952">
        <v>951</v>
      </c>
      <c r="B952">
        <f t="shared" si="13"/>
        <v>317</v>
      </c>
      <c r="C952">
        <v>112.5</v>
      </c>
      <c r="D952" s="1" t="s">
        <v>18</v>
      </c>
      <c r="E952">
        <v>0</v>
      </c>
      <c r="F952">
        <v>1.3</v>
      </c>
      <c r="G952">
        <v>8.6</v>
      </c>
      <c r="H952" s="1" t="s">
        <v>14</v>
      </c>
    </row>
    <row r="953" spans="1:8" x14ac:dyDescent="0.25">
      <c r="A953">
        <v>952</v>
      </c>
      <c r="B953">
        <f t="shared" si="13"/>
        <v>317</v>
      </c>
      <c r="C953">
        <v>119.5</v>
      </c>
      <c r="D953" s="1" t="s">
        <v>19</v>
      </c>
      <c r="E953">
        <v>0</v>
      </c>
      <c r="F953">
        <v>1.6</v>
      </c>
      <c r="G953">
        <v>6.7</v>
      </c>
      <c r="H953" s="1" t="s">
        <v>14</v>
      </c>
    </row>
    <row r="954" spans="1:8" x14ac:dyDescent="0.25">
      <c r="A954">
        <v>953</v>
      </c>
      <c r="B954">
        <f t="shared" si="13"/>
        <v>317</v>
      </c>
      <c r="C954">
        <v>143.5</v>
      </c>
      <c r="D954" s="1" t="s">
        <v>20</v>
      </c>
      <c r="E954">
        <v>0</v>
      </c>
      <c r="F954">
        <v>4.7</v>
      </c>
      <c r="G954">
        <v>7</v>
      </c>
      <c r="H954" s="1" t="s">
        <v>21</v>
      </c>
    </row>
    <row r="955" spans="1:8" x14ac:dyDescent="0.25">
      <c r="A955">
        <v>954</v>
      </c>
      <c r="B955">
        <f t="shared" si="13"/>
        <v>317</v>
      </c>
      <c r="C955">
        <v>167</v>
      </c>
      <c r="D955" s="1" t="s">
        <v>22</v>
      </c>
      <c r="E955">
        <v>0</v>
      </c>
      <c r="F955">
        <v>2.5</v>
      </c>
      <c r="G955">
        <v>6.1</v>
      </c>
      <c r="H955" s="1" t="s">
        <v>14</v>
      </c>
    </row>
    <row r="956" spans="1:8" x14ac:dyDescent="0.25">
      <c r="A956">
        <v>955</v>
      </c>
      <c r="B956">
        <f t="shared" si="13"/>
        <v>317</v>
      </c>
      <c r="C956">
        <v>175</v>
      </c>
      <c r="D956" s="1" t="s">
        <v>23</v>
      </c>
      <c r="E956">
        <v>0</v>
      </c>
      <c r="F956">
        <v>1</v>
      </c>
      <c r="G956">
        <v>7.4</v>
      </c>
      <c r="H956" s="1" t="s">
        <v>12</v>
      </c>
    </row>
    <row r="957" spans="1:8" x14ac:dyDescent="0.25">
      <c r="A957">
        <v>956</v>
      </c>
      <c r="B957">
        <f t="shared" si="13"/>
        <v>317</v>
      </c>
      <c r="C957">
        <v>182</v>
      </c>
      <c r="D957" s="1" t="s">
        <v>24</v>
      </c>
      <c r="E957">
        <v>0</v>
      </c>
      <c r="F957">
        <v>1.5</v>
      </c>
      <c r="G957">
        <v>9.1</v>
      </c>
      <c r="H957" s="1" t="s">
        <v>14</v>
      </c>
    </row>
    <row r="958" spans="1:8" x14ac:dyDescent="0.25">
      <c r="A958">
        <v>957</v>
      </c>
      <c r="B958">
        <f t="shared" si="13"/>
        <v>317</v>
      </c>
      <c r="C958">
        <v>196</v>
      </c>
      <c r="D958" s="1" t="s">
        <v>25</v>
      </c>
      <c r="E958">
        <v>0</v>
      </c>
      <c r="F958">
        <v>0.8</v>
      </c>
      <c r="G958">
        <v>10.8</v>
      </c>
      <c r="H958" s="1" t="s">
        <v>12</v>
      </c>
    </row>
    <row r="959" spans="1:8" x14ac:dyDescent="0.25">
      <c r="A959">
        <v>958</v>
      </c>
      <c r="B959">
        <f t="shared" si="13"/>
        <v>319</v>
      </c>
      <c r="C959">
        <v>34</v>
      </c>
      <c r="D959" s="1" t="s">
        <v>26</v>
      </c>
      <c r="E959">
        <v>0</v>
      </c>
      <c r="F959">
        <v>1</v>
      </c>
      <c r="G959">
        <v>6.5</v>
      </c>
      <c r="H959" s="1" t="s">
        <v>12</v>
      </c>
    </row>
    <row r="960" spans="1:8" x14ac:dyDescent="0.25">
      <c r="A960">
        <v>959</v>
      </c>
      <c r="B960">
        <f t="shared" si="13"/>
        <v>319</v>
      </c>
      <c r="C960">
        <v>117.5</v>
      </c>
      <c r="D960" s="1" t="s">
        <v>27</v>
      </c>
      <c r="E960">
        <v>0</v>
      </c>
      <c r="F960">
        <v>1.3</v>
      </c>
      <c r="G960">
        <v>5.7</v>
      </c>
      <c r="H960" s="1" t="s">
        <v>12</v>
      </c>
    </row>
    <row r="961" spans="1:8" x14ac:dyDescent="0.25">
      <c r="A961">
        <v>960</v>
      </c>
      <c r="B961">
        <f t="shared" si="13"/>
        <v>321</v>
      </c>
      <c r="C961">
        <v>107.5</v>
      </c>
      <c r="D961" s="1" t="s">
        <v>28</v>
      </c>
      <c r="E961">
        <v>0</v>
      </c>
      <c r="F961">
        <v>0.9</v>
      </c>
      <c r="G961">
        <v>6.2</v>
      </c>
      <c r="H961" s="1" t="s">
        <v>12</v>
      </c>
    </row>
    <row r="962" spans="1:8" x14ac:dyDescent="0.25">
      <c r="A962">
        <v>961</v>
      </c>
      <c r="B962">
        <f t="shared" ref="B962:B1025" si="14">B899+21</f>
        <v>321</v>
      </c>
      <c r="C962">
        <v>157</v>
      </c>
      <c r="D962" s="1" t="s">
        <v>29</v>
      </c>
      <c r="E962">
        <v>0</v>
      </c>
      <c r="F962">
        <v>1.5</v>
      </c>
      <c r="G962">
        <v>6.2</v>
      </c>
      <c r="H962" s="1" t="s">
        <v>12</v>
      </c>
    </row>
    <row r="963" spans="1:8" x14ac:dyDescent="0.25">
      <c r="A963">
        <v>962</v>
      </c>
      <c r="B963">
        <f t="shared" si="14"/>
        <v>322</v>
      </c>
      <c r="C963">
        <v>217.5</v>
      </c>
      <c r="D963" s="1" t="s">
        <v>30</v>
      </c>
      <c r="E963">
        <v>0</v>
      </c>
      <c r="F963">
        <v>3.2</v>
      </c>
      <c r="G963">
        <v>5</v>
      </c>
      <c r="H963" s="1" t="s">
        <v>12</v>
      </c>
    </row>
    <row r="964" spans="1:8" x14ac:dyDescent="0.25">
      <c r="A964">
        <v>963</v>
      </c>
      <c r="B964">
        <f t="shared" si="14"/>
        <v>322</v>
      </c>
      <c r="C964">
        <v>229</v>
      </c>
      <c r="D964" s="1" t="s">
        <v>31</v>
      </c>
      <c r="E964">
        <v>0</v>
      </c>
      <c r="F964">
        <v>1.3</v>
      </c>
      <c r="G964">
        <v>7.9</v>
      </c>
      <c r="H964" s="1" t="s">
        <v>12</v>
      </c>
    </row>
    <row r="965" spans="1:8" x14ac:dyDescent="0.25">
      <c r="A965">
        <v>964</v>
      </c>
      <c r="B965">
        <f t="shared" si="14"/>
        <v>323</v>
      </c>
      <c r="C965">
        <v>142</v>
      </c>
      <c r="D965" s="1" t="s">
        <v>32</v>
      </c>
      <c r="E965">
        <v>891</v>
      </c>
      <c r="F965">
        <v>7.6</v>
      </c>
      <c r="G965">
        <v>6</v>
      </c>
      <c r="H965" s="1" t="s">
        <v>21</v>
      </c>
    </row>
    <row r="966" spans="1:8" x14ac:dyDescent="0.25">
      <c r="A966">
        <v>965</v>
      </c>
      <c r="B966">
        <f t="shared" si="14"/>
        <v>323</v>
      </c>
      <c r="C966">
        <v>150</v>
      </c>
      <c r="D966" s="1" t="s">
        <v>33</v>
      </c>
      <c r="E966">
        <v>901</v>
      </c>
      <c r="F966">
        <v>3</v>
      </c>
      <c r="G966">
        <v>7.5</v>
      </c>
      <c r="H966" s="1" t="s">
        <v>21</v>
      </c>
    </row>
    <row r="967" spans="1:8" x14ac:dyDescent="0.25">
      <c r="A967">
        <v>966</v>
      </c>
      <c r="B967">
        <f t="shared" si="14"/>
        <v>323</v>
      </c>
      <c r="C967">
        <v>161</v>
      </c>
      <c r="D967" s="1" t="s">
        <v>34</v>
      </c>
      <c r="E967">
        <v>0</v>
      </c>
      <c r="F967">
        <v>1.8</v>
      </c>
      <c r="G967">
        <v>10.3</v>
      </c>
      <c r="H967" s="1" t="s">
        <v>14</v>
      </c>
    </row>
    <row r="968" spans="1:8" x14ac:dyDescent="0.25">
      <c r="A968">
        <v>967</v>
      </c>
      <c r="B968">
        <f t="shared" si="14"/>
        <v>324</v>
      </c>
      <c r="C968">
        <v>11.5</v>
      </c>
      <c r="D968" s="1" t="s">
        <v>35</v>
      </c>
      <c r="E968">
        <v>1140</v>
      </c>
      <c r="F968">
        <v>8.6</v>
      </c>
      <c r="G968">
        <v>4.5</v>
      </c>
      <c r="H968" s="1" t="s">
        <v>21</v>
      </c>
    </row>
    <row r="969" spans="1:8" x14ac:dyDescent="0.25">
      <c r="A969">
        <v>968</v>
      </c>
      <c r="B969">
        <f t="shared" si="14"/>
        <v>324</v>
      </c>
      <c r="C969">
        <v>41</v>
      </c>
      <c r="D969" s="1" t="s">
        <v>36</v>
      </c>
      <c r="E969">
        <v>0</v>
      </c>
      <c r="F969">
        <v>7.7</v>
      </c>
      <c r="G969">
        <v>4.0999999999999996</v>
      </c>
      <c r="H969" s="1" t="s">
        <v>14</v>
      </c>
    </row>
    <row r="970" spans="1:8" x14ac:dyDescent="0.25">
      <c r="A970">
        <v>969</v>
      </c>
      <c r="B970">
        <f t="shared" si="14"/>
        <v>324</v>
      </c>
      <c r="C970">
        <v>70</v>
      </c>
      <c r="D970" s="1" t="s">
        <v>37</v>
      </c>
      <c r="E970">
        <v>0</v>
      </c>
      <c r="F970">
        <v>4.5</v>
      </c>
      <c r="G970">
        <v>6.1</v>
      </c>
      <c r="H970" s="1" t="s">
        <v>14</v>
      </c>
    </row>
    <row r="971" spans="1:8" x14ac:dyDescent="0.25">
      <c r="A971">
        <v>970</v>
      </c>
      <c r="B971">
        <f t="shared" si="14"/>
        <v>324</v>
      </c>
      <c r="C971">
        <v>86</v>
      </c>
      <c r="D971" s="1" t="s">
        <v>38</v>
      </c>
      <c r="E971">
        <v>559</v>
      </c>
      <c r="F971">
        <v>4.0999999999999996</v>
      </c>
      <c r="G971">
        <v>7.9</v>
      </c>
      <c r="H971" s="1" t="s">
        <v>21</v>
      </c>
    </row>
    <row r="972" spans="1:8" x14ac:dyDescent="0.25">
      <c r="A972">
        <v>971</v>
      </c>
      <c r="B972">
        <f t="shared" si="14"/>
        <v>324</v>
      </c>
      <c r="C972">
        <v>120</v>
      </c>
      <c r="D972" s="1" t="s">
        <v>39</v>
      </c>
      <c r="E972">
        <v>1183</v>
      </c>
      <c r="F972">
        <v>10.8</v>
      </c>
      <c r="G972">
        <v>5.4</v>
      </c>
      <c r="H972" s="1" t="s">
        <v>40</v>
      </c>
    </row>
    <row r="973" spans="1:8" x14ac:dyDescent="0.25">
      <c r="A973">
        <v>972</v>
      </c>
      <c r="B973">
        <f t="shared" si="14"/>
        <v>324</v>
      </c>
      <c r="C973">
        <v>127</v>
      </c>
      <c r="D973" s="1" t="s">
        <v>41</v>
      </c>
      <c r="E973">
        <v>0</v>
      </c>
      <c r="F973">
        <v>1.4</v>
      </c>
      <c r="G973">
        <v>8.6</v>
      </c>
      <c r="H973" s="1" t="s">
        <v>14</v>
      </c>
    </row>
    <row r="974" spans="1:8" x14ac:dyDescent="0.25">
      <c r="A974">
        <v>973</v>
      </c>
      <c r="B974">
        <f t="shared" si="14"/>
        <v>325</v>
      </c>
      <c r="C974">
        <v>30.5</v>
      </c>
      <c r="D974" s="1" t="s">
        <v>42</v>
      </c>
      <c r="E974">
        <v>722</v>
      </c>
      <c r="F974">
        <v>8.3000000000000007</v>
      </c>
      <c r="G974">
        <v>5.4</v>
      </c>
      <c r="H974" s="1" t="s">
        <v>21</v>
      </c>
    </row>
    <row r="975" spans="1:8" x14ac:dyDescent="0.25">
      <c r="A975">
        <v>974</v>
      </c>
      <c r="B975">
        <f t="shared" si="14"/>
        <v>325</v>
      </c>
      <c r="C975">
        <v>54.5</v>
      </c>
      <c r="D975" s="1" t="s">
        <v>43</v>
      </c>
      <c r="E975">
        <v>1163</v>
      </c>
      <c r="F975">
        <v>9.3000000000000007</v>
      </c>
      <c r="G975">
        <v>8.1</v>
      </c>
      <c r="H975" s="1" t="s">
        <v>40</v>
      </c>
    </row>
    <row r="976" spans="1:8" x14ac:dyDescent="0.25">
      <c r="A976">
        <v>975</v>
      </c>
      <c r="B976">
        <f t="shared" si="14"/>
        <v>325</v>
      </c>
      <c r="C976">
        <v>71.5</v>
      </c>
      <c r="D976" s="1" t="s">
        <v>44</v>
      </c>
      <c r="E976">
        <v>1193</v>
      </c>
      <c r="F976">
        <v>7.1</v>
      </c>
      <c r="G976">
        <v>8.4</v>
      </c>
      <c r="H976" s="1" t="s">
        <v>40</v>
      </c>
    </row>
    <row r="977" spans="1:8" x14ac:dyDescent="0.25">
      <c r="A977">
        <v>976</v>
      </c>
      <c r="B977">
        <f t="shared" si="14"/>
        <v>325</v>
      </c>
      <c r="C977">
        <v>103.5</v>
      </c>
      <c r="D977" s="1" t="s">
        <v>45</v>
      </c>
      <c r="E977">
        <v>884</v>
      </c>
      <c r="F977">
        <v>6.7</v>
      </c>
      <c r="G977">
        <v>6.1</v>
      </c>
      <c r="H977" s="1" t="s">
        <v>21</v>
      </c>
    </row>
    <row r="978" spans="1:8" x14ac:dyDescent="0.25">
      <c r="A978">
        <v>977</v>
      </c>
      <c r="B978">
        <f t="shared" si="14"/>
        <v>325</v>
      </c>
      <c r="C978">
        <v>125.5</v>
      </c>
      <c r="D978" s="1" t="s">
        <v>46</v>
      </c>
      <c r="E978">
        <v>0</v>
      </c>
      <c r="F978">
        <v>3.2</v>
      </c>
      <c r="G978">
        <v>6.2</v>
      </c>
      <c r="H978" s="1" t="s">
        <v>14</v>
      </c>
    </row>
    <row r="979" spans="1:8" x14ac:dyDescent="0.25">
      <c r="A979">
        <v>978</v>
      </c>
      <c r="B979">
        <f t="shared" si="14"/>
        <v>325</v>
      </c>
      <c r="C979">
        <v>143.5</v>
      </c>
      <c r="D979" s="1" t="s">
        <v>47</v>
      </c>
      <c r="E979">
        <v>914</v>
      </c>
      <c r="F979">
        <v>3.5</v>
      </c>
      <c r="G979">
        <v>9.5</v>
      </c>
      <c r="H979" s="1" t="s">
        <v>40</v>
      </c>
    </row>
    <row r="980" spans="1:8" x14ac:dyDescent="0.25">
      <c r="A980">
        <v>979</v>
      </c>
      <c r="B980">
        <f t="shared" si="14"/>
        <v>325</v>
      </c>
      <c r="C980">
        <v>161.5</v>
      </c>
      <c r="D980" s="1" t="s">
        <v>4</v>
      </c>
      <c r="E980">
        <v>1035</v>
      </c>
      <c r="F980">
        <v>5.9</v>
      </c>
      <c r="G980">
        <v>8.5</v>
      </c>
      <c r="H980" s="1" t="s">
        <v>40</v>
      </c>
    </row>
    <row r="981" spans="1:8" x14ac:dyDescent="0.25">
      <c r="A981">
        <v>980</v>
      </c>
      <c r="B981">
        <f t="shared" si="14"/>
        <v>326</v>
      </c>
      <c r="C981">
        <v>141</v>
      </c>
      <c r="D981" s="1" t="s">
        <v>48</v>
      </c>
      <c r="E981">
        <v>0</v>
      </c>
      <c r="F981">
        <v>7.6</v>
      </c>
      <c r="G981">
        <v>4.9000000000000004</v>
      </c>
      <c r="H981" s="1" t="s">
        <v>14</v>
      </c>
    </row>
    <row r="982" spans="1:8" x14ac:dyDescent="0.25">
      <c r="A982">
        <v>981</v>
      </c>
      <c r="B982">
        <f t="shared" si="14"/>
        <v>326</v>
      </c>
      <c r="C982">
        <v>148.5</v>
      </c>
      <c r="D982" s="1" t="s">
        <v>49</v>
      </c>
      <c r="E982">
        <v>0</v>
      </c>
      <c r="F982">
        <v>1.7</v>
      </c>
      <c r="G982">
        <v>6.5</v>
      </c>
      <c r="H982" s="1" t="s">
        <v>14</v>
      </c>
    </row>
    <row r="983" spans="1:8" x14ac:dyDescent="0.25">
      <c r="A983">
        <v>982</v>
      </c>
      <c r="B983">
        <f t="shared" si="14"/>
        <v>326</v>
      </c>
      <c r="C983">
        <v>152.5</v>
      </c>
      <c r="D983" s="1" t="s">
        <v>50</v>
      </c>
      <c r="E983">
        <v>0</v>
      </c>
      <c r="F983">
        <v>3.1</v>
      </c>
      <c r="G983">
        <v>5.2</v>
      </c>
      <c r="H983" s="1" t="s">
        <v>12</v>
      </c>
    </row>
    <row r="984" spans="1:8" x14ac:dyDescent="0.25">
      <c r="A984">
        <v>983</v>
      </c>
      <c r="B984">
        <f t="shared" si="14"/>
        <v>326</v>
      </c>
      <c r="C984">
        <v>168</v>
      </c>
      <c r="D984" s="1" t="s">
        <v>51</v>
      </c>
      <c r="E984">
        <v>0</v>
      </c>
      <c r="F984">
        <v>3</v>
      </c>
      <c r="G984">
        <v>6.6</v>
      </c>
      <c r="H984" s="1" t="s">
        <v>14</v>
      </c>
    </row>
    <row r="985" spans="1:8" x14ac:dyDescent="0.25">
      <c r="A985">
        <v>984</v>
      </c>
      <c r="B985">
        <f t="shared" si="14"/>
        <v>327</v>
      </c>
      <c r="C985">
        <v>58.5</v>
      </c>
      <c r="D985" s="1" t="s">
        <v>52</v>
      </c>
      <c r="E985">
        <v>0</v>
      </c>
      <c r="F985">
        <v>1.7</v>
      </c>
      <c r="G985">
        <v>5.0999999999999996</v>
      </c>
      <c r="H985" s="1" t="s">
        <v>12</v>
      </c>
    </row>
    <row r="986" spans="1:8" x14ac:dyDescent="0.25">
      <c r="A986">
        <v>985</v>
      </c>
      <c r="B986">
        <f t="shared" si="14"/>
        <v>327</v>
      </c>
      <c r="C986">
        <v>83</v>
      </c>
      <c r="D986" s="1" t="s">
        <v>53</v>
      </c>
      <c r="E986">
        <v>0</v>
      </c>
      <c r="F986">
        <v>3.8</v>
      </c>
      <c r="G986">
        <v>4.5</v>
      </c>
      <c r="H986" s="1" t="s">
        <v>14</v>
      </c>
    </row>
    <row r="987" spans="1:8" x14ac:dyDescent="0.25">
      <c r="A987">
        <v>986</v>
      </c>
      <c r="B987">
        <f t="shared" si="14"/>
        <v>327</v>
      </c>
      <c r="C987">
        <v>138</v>
      </c>
      <c r="D987" s="1" t="s">
        <v>54</v>
      </c>
      <c r="E987">
        <v>0</v>
      </c>
      <c r="F987">
        <v>15.3</v>
      </c>
      <c r="G987">
        <v>3.3</v>
      </c>
      <c r="H987" s="1" t="s">
        <v>14</v>
      </c>
    </row>
    <row r="988" spans="1:8" x14ac:dyDescent="0.25">
      <c r="A988">
        <v>987</v>
      </c>
      <c r="B988">
        <f t="shared" si="14"/>
        <v>327</v>
      </c>
      <c r="C988">
        <v>164</v>
      </c>
      <c r="D988" s="1" t="s">
        <v>55</v>
      </c>
      <c r="E988">
        <v>0</v>
      </c>
      <c r="F988">
        <v>9.8000000000000007</v>
      </c>
      <c r="G988">
        <v>2.9</v>
      </c>
      <c r="H988" s="1" t="s">
        <v>12</v>
      </c>
    </row>
    <row r="989" spans="1:8" x14ac:dyDescent="0.25">
      <c r="A989">
        <v>988</v>
      </c>
      <c r="B989">
        <f t="shared" si="14"/>
        <v>328</v>
      </c>
      <c r="C989">
        <v>24</v>
      </c>
      <c r="D989" s="1" t="s">
        <v>56</v>
      </c>
      <c r="E989">
        <v>0</v>
      </c>
      <c r="F989">
        <v>8</v>
      </c>
      <c r="G989">
        <v>4.0999999999999996</v>
      </c>
      <c r="H989" s="1" t="s">
        <v>14</v>
      </c>
    </row>
    <row r="990" spans="1:8" x14ac:dyDescent="0.25">
      <c r="A990">
        <v>989</v>
      </c>
      <c r="B990">
        <f t="shared" si="14"/>
        <v>328</v>
      </c>
      <c r="C990">
        <v>152</v>
      </c>
      <c r="D990" s="1" t="s">
        <v>57</v>
      </c>
      <c r="E990">
        <v>1154</v>
      </c>
      <c r="F990">
        <v>14.1</v>
      </c>
      <c r="G990">
        <v>6.1</v>
      </c>
      <c r="H990" s="1" t="s">
        <v>40</v>
      </c>
    </row>
    <row r="991" spans="1:8" x14ac:dyDescent="0.25">
      <c r="A991">
        <v>990</v>
      </c>
      <c r="B991">
        <f t="shared" si="14"/>
        <v>328</v>
      </c>
      <c r="C991">
        <v>197.5</v>
      </c>
      <c r="D991" s="1" t="s">
        <v>58</v>
      </c>
      <c r="E991">
        <v>1730</v>
      </c>
      <c r="F991">
        <v>18.2</v>
      </c>
      <c r="G991">
        <v>7.3</v>
      </c>
      <c r="H991" s="1" t="s">
        <v>59</v>
      </c>
    </row>
    <row r="992" spans="1:8" x14ac:dyDescent="0.25">
      <c r="A992">
        <v>991</v>
      </c>
      <c r="B992">
        <f t="shared" si="14"/>
        <v>329</v>
      </c>
      <c r="C992">
        <v>82</v>
      </c>
      <c r="D992" s="1" t="s">
        <v>60</v>
      </c>
      <c r="E992">
        <v>2058</v>
      </c>
      <c r="F992">
        <v>34</v>
      </c>
      <c r="G992">
        <v>3.9</v>
      </c>
      <c r="H992" s="1" t="s">
        <v>40</v>
      </c>
    </row>
    <row r="993" spans="1:8" x14ac:dyDescent="0.25">
      <c r="A993">
        <v>992</v>
      </c>
      <c r="B993">
        <f t="shared" si="14"/>
        <v>329</v>
      </c>
      <c r="C993">
        <v>132.5</v>
      </c>
      <c r="D993" s="1" t="s">
        <v>61</v>
      </c>
      <c r="E993">
        <v>2360</v>
      </c>
      <c r="F993">
        <v>19</v>
      </c>
      <c r="G993">
        <v>6</v>
      </c>
      <c r="H993" s="1" t="s">
        <v>59</v>
      </c>
    </row>
    <row r="994" spans="1:8" x14ac:dyDescent="0.25">
      <c r="A994">
        <v>993</v>
      </c>
      <c r="B994">
        <f t="shared" si="14"/>
        <v>329</v>
      </c>
      <c r="C994">
        <v>177</v>
      </c>
      <c r="D994" s="1" t="s">
        <v>62</v>
      </c>
      <c r="E994">
        <v>1855</v>
      </c>
      <c r="F994">
        <v>12.6</v>
      </c>
      <c r="G994">
        <v>6.9</v>
      </c>
      <c r="H994" s="1" t="s">
        <v>40</v>
      </c>
    </row>
    <row r="995" spans="1:8" x14ac:dyDescent="0.25">
      <c r="A995">
        <v>994</v>
      </c>
      <c r="B995">
        <f t="shared" si="14"/>
        <v>331</v>
      </c>
      <c r="C995">
        <v>25</v>
      </c>
      <c r="D995" s="1" t="s">
        <v>63</v>
      </c>
      <c r="E995">
        <v>0</v>
      </c>
      <c r="F995">
        <v>2.4</v>
      </c>
      <c r="G995">
        <v>4.9000000000000004</v>
      </c>
      <c r="H995" s="1" t="s">
        <v>12</v>
      </c>
    </row>
    <row r="996" spans="1:8" x14ac:dyDescent="0.25">
      <c r="A996">
        <v>995</v>
      </c>
      <c r="B996">
        <f t="shared" si="14"/>
        <v>331</v>
      </c>
      <c r="C996">
        <v>71.5</v>
      </c>
      <c r="D996" s="1" t="s">
        <v>64</v>
      </c>
      <c r="E996">
        <v>0</v>
      </c>
      <c r="F996">
        <v>2.5</v>
      </c>
      <c r="G996">
        <v>5.4</v>
      </c>
      <c r="H996" s="1" t="s">
        <v>12</v>
      </c>
    </row>
    <row r="997" spans="1:8" x14ac:dyDescent="0.25">
      <c r="A997">
        <v>996</v>
      </c>
      <c r="B997">
        <f t="shared" si="14"/>
        <v>331</v>
      </c>
      <c r="C997">
        <v>155</v>
      </c>
      <c r="D997" s="1" t="s">
        <v>65</v>
      </c>
      <c r="E997">
        <v>1069</v>
      </c>
      <c r="F997">
        <v>5.4</v>
      </c>
      <c r="G997">
        <v>6.9</v>
      </c>
      <c r="H997" s="1" t="s">
        <v>21</v>
      </c>
    </row>
    <row r="998" spans="1:8" x14ac:dyDescent="0.25">
      <c r="A998">
        <v>997</v>
      </c>
      <c r="B998">
        <f t="shared" si="14"/>
        <v>331</v>
      </c>
      <c r="C998">
        <v>176.5</v>
      </c>
      <c r="D998" s="1" t="s">
        <v>66</v>
      </c>
      <c r="E998">
        <v>0</v>
      </c>
      <c r="F998">
        <v>6</v>
      </c>
      <c r="G998">
        <v>5.2</v>
      </c>
      <c r="H998" s="1" t="s">
        <v>14</v>
      </c>
    </row>
    <row r="999" spans="1:8" x14ac:dyDescent="0.25">
      <c r="A999">
        <v>998</v>
      </c>
      <c r="B999">
        <f t="shared" si="14"/>
        <v>331</v>
      </c>
      <c r="C999">
        <v>216</v>
      </c>
      <c r="D999" s="1" t="s">
        <v>67</v>
      </c>
      <c r="E999">
        <v>1755</v>
      </c>
      <c r="F999">
        <v>11.7</v>
      </c>
      <c r="G999">
        <v>7.7</v>
      </c>
      <c r="H999" s="1" t="s">
        <v>59</v>
      </c>
    </row>
    <row r="1000" spans="1:8" x14ac:dyDescent="0.25">
      <c r="A1000">
        <v>999</v>
      </c>
      <c r="B1000">
        <f t="shared" si="14"/>
        <v>332</v>
      </c>
      <c r="C1000">
        <v>57.5</v>
      </c>
      <c r="D1000" s="1" t="s">
        <v>68</v>
      </c>
      <c r="E1000">
        <v>1292</v>
      </c>
      <c r="F1000">
        <v>8.3000000000000007</v>
      </c>
      <c r="G1000">
        <v>7.1</v>
      </c>
      <c r="H1000" s="1" t="s">
        <v>40</v>
      </c>
    </row>
    <row r="1001" spans="1:8" x14ac:dyDescent="0.25">
      <c r="A1001">
        <v>1000</v>
      </c>
      <c r="B1001">
        <f t="shared" si="14"/>
        <v>332</v>
      </c>
      <c r="C1001">
        <v>82</v>
      </c>
      <c r="D1001" s="1" t="s">
        <v>69</v>
      </c>
      <c r="E1001">
        <v>1569</v>
      </c>
      <c r="F1001">
        <v>13.2</v>
      </c>
      <c r="G1001">
        <v>7</v>
      </c>
      <c r="H1001" s="1" t="s">
        <v>40</v>
      </c>
    </row>
    <row r="1002" spans="1:8" x14ac:dyDescent="0.25">
      <c r="A1002">
        <v>1001</v>
      </c>
      <c r="B1002">
        <f t="shared" si="14"/>
        <v>332</v>
      </c>
      <c r="C1002">
        <v>102.5</v>
      </c>
      <c r="D1002" s="1" t="s">
        <v>70</v>
      </c>
      <c r="E1002">
        <v>1580</v>
      </c>
      <c r="F1002">
        <v>7.4</v>
      </c>
      <c r="G1002">
        <v>8.3000000000000007</v>
      </c>
      <c r="H1002" s="1" t="s">
        <v>40</v>
      </c>
    </row>
    <row r="1003" spans="1:8" x14ac:dyDescent="0.25">
      <c r="A1003">
        <v>1002</v>
      </c>
      <c r="B1003">
        <f t="shared" si="14"/>
        <v>332</v>
      </c>
      <c r="C1003">
        <v>124.5</v>
      </c>
      <c r="D1003" s="1" t="s">
        <v>71</v>
      </c>
      <c r="E1003">
        <v>1680</v>
      </c>
      <c r="F1003">
        <v>10.199999999999999</v>
      </c>
      <c r="G1003">
        <v>8.3000000000000007</v>
      </c>
      <c r="H1003" s="1" t="s">
        <v>59</v>
      </c>
    </row>
    <row r="1004" spans="1:8" x14ac:dyDescent="0.25">
      <c r="A1004">
        <v>1003</v>
      </c>
      <c r="B1004">
        <f t="shared" si="14"/>
        <v>333</v>
      </c>
      <c r="C1004">
        <v>28</v>
      </c>
      <c r="D1004" s="1" t="s">
        <v>72</v>
      </c>
      <c r="E1004">
        <v>0</v>
      </c>
      <c r="F1004">
        <v>2.6</v>
      </c>
      <c r="G1004">
        <v>6.7</v>
      </c>
      <c r="H1004" s="1" t="s">
        <v>14</v>
      </c>
    </row>
    <row r="1005" spans="1:8" x14ac:dyDescent="0.25">
      <c r="A1005">
        <v>1004</v>
      </c>
      <c r="B1005">
        <f t="shared" si="14"/>
        <v>333</v>
      </c>
      <c r="C1005">
        <v>56</v>
      </c>
      <c r="D1005" s="1" t="s">
        <v>73</v>
      </c>
      <c r="E1005">
        <v>0</v>
      </c>
      <c r="F1005">
        <v>2</v>
      </c>
      <c r="G1005">
        <v>7</v>
      </c>
      <c r="H1005" s="1" t="s">
        <v>14</v>
      </c>
    </row>
    <row r="1006" spans="1:8" x14ac:dyDescent="0.25">
      <c r="A1006">
        <v>1005</v>
      </c>
      <c r="B1006">
        <f t="shared" si="14"/>
        <v>333</v>
      </c>
      <c r="C1006">
        <v>95.5</v>
      </c>
      <c r="D1006" s="1" t="s">
        <v>74</v>
      </c>
      <c r="E1006">
        <v>2115</v>
      </c>
      <c r="F1006">
        <v>17.100000000000001</v>
      </c>
      <c r="G1006">
        <v>7.3</v>
      </c>
      <c r="H1006" s="1" t="s">
        <v>59</v>
      </c>
    </row>
    <row r="1007" spans="1:8" x14ac:dyDescent="0.25">
      <c r="A1007">
        <v>1006</v>
      </c>
      <c r="B1007">
        <f t="shared" si="14"/>
        <v>333</v>
      </c>
      <c r="C1007">
        <v>145.5</v>
      </c>
      <c r="D1007" s="1" t="s">
        <v>75</v>
      </c>
      <c r="E1007">
        <v>1520</v>
      </c>
      <c r="F1007">
        <v>13.6</v>
      </c>
      <c r="G1007">
        <v>7.8</v>
      </c>
      <c r="H1007" s="1" t="s">
        <v>59</v>
      </c>
    </row>
    <row r="1008" spans="1:8" x14ac:dyDescent="0.25">
      <c r="A1008">
        <v>1007</v>
      </c>
      <c r="B1008">
        <f t="shared" si="14"/>
        <v>334</v>
      </c>
      <c r="C1008">
        <v>195.5</v>
      </c>
      <c r="D1008" s="1" t="s">
        <v>76</v>
      </c>
      <c r="E1008">
        <v>0</v>
      </c>
      <c r="F1008">
        <v>1.3</v>
      </c>
      <c r="G1008">
        <v>7.6</v>
      </c>
      <c r="H1008" s="1" t="s">
        <v>12</v>
      </c>
    </row>
    <row r="1009" spans="1:8" x14ac:dyDescent="0.25">
      <c r="A1009">
        <v>1008</v>
      </c>
      <c r="B1009">
        <f t="shared" si="14"/>
        <v>336</v>
      </c>
      <c r="C1009">
        <v>31</v>
      </c>
      <c r="D1009" s="1" t="s">
        <v>77</v>
      </c>
      <c r="E1009">
        <v>0</v>
      </c>
      <c r="F1009">
        <v>0</v>
      </c>
      <c r="G1009">
        <v>0</v>
      </c>
      <c r="H1009" s="1" t="s">
        <v>12</v>
      </c>
    </row>
    <row r="1010" spans="1:8" x14ac:dyDescent="0.25">
      <c r="A1010">
        <v>1009</v>
      </c>
      <c r="B1010">
        <f t="shared" si="14"/>
        <v>337</v>
      </c>
      <c r="C1010">
        <v>68</v>
      </c>
      <c r="D1010" s="1" t="s">
        <v>11</v>
      </c>
      <c r="E1010">
        <v>0</v>
      </c>
      <c r="F1010">
        <v>1.6</v>
      </c>
      <c r="G1010">
        <v>7.1</v>
      </c>
      <c r="H1010" s="1" t="s">
        <v>12</v>
      </c>
    </row>
    <row r="1011" spans="1:8" x14ac:dyDescent="0.25">
      <c r="A1011">
        <v>1010</v>
      </c>
      <c r="B1011">
        <f t="shared" si="14"/>
        <v>337</v>
      </c>
      <c r="C1011">
        <v>103.5</v>
      </c>
      <c r="D1011" s="1" t="s">
        <v>13</v>
      </c>
      <c r="E1011">
        <v>0</v>
      </c>
      <c r="F1011">
        <v>4.5</v>
      </c>
      <c r="G1011">
        <v>6.8</v>
      </c>
      <c r="H1011" s="1" t="s">
        <v>14</v>
      </c>
    </row>
    <row r="1012" spans="1:8" x14ac:dyDescent="0.25">
      <c r="A1012">
        <v>1011</v>
      </c>
      <c r="B1012">
        <f t="shared" si="14"/>
        <v>337</v>
      </c>
      <c r="C1012">
        <v>129.5</v>
      </c>
      <c r="D1012" s="1" t="s">
        <v>15</v>
      </c>
      <c r="E1012">
        <v>0</v>
      </c>
      <c r="F1012">
        <v>3</v>
      </c>
      <c r="G1012">
        <v>6.6</v>
      </c>
      <c r="H1012" s="1" t="s">
        <v>14</v>
      </c>
    </row>
    <row r="1013" spans="1:8" x14ac:dyDescent="0.25">
      <c r="A1013">
        <v>1012</v>
      </c>
      <c r="B1013">
        <f t="shared" si="14"/>
        <v>338</v>
      </c>
      <c r="C1013">
        <v>47</v>
      </c>
      <c r="D1013" s="1" t="s">
        <v>16</v>
      </c>
      <c r="E1013">
        <v>0</v>
      </c>
      <c r="F1013">
        <v>1.8</v>
      </c>
      <c r="G1013">
        <v>6.1</v>
      </c>
      <c r="H1013" s="1" t="s">
        <v>12</v>
      </c>
    </row>
    <row r="1014" spans="1:8" x14ac:dyDescent="0.25">
      <c r="A1014">
        <v>1013</v>
      </c>
      <c r="B1014">
        <f t="shared" si="14"/>
        <v>338</v>
      </c>
      <c r="C1014">
        <v>85</v>
      </c>
      <c r="D1014" s="1" t="s">
        <v>17</v>
      </c>
      <c r="E1014">
        <v>0</v>
      </c>
      <c r="F1014">
        <v>3.1</v>
      </c>
      <c r="G1014">
        <v>6.4</v>
      </c>
      <c r="H1014" s="1" t="s">
        <v>14</v>
      </c>
    </row>
    <row r="1015" spans="1:8" x14ac:dyDescent="0.25">
      <c r="A1015">
        <v>1014</v>
      </c>
      <c r="B1015">
        <f t="shared" si="14"/>
        <v>338</v>
      </c>
      <c r="C1015">
        <v>112.5</v>
      </c>
      <c r="D1015" s="1" t="s">
        <v>18</v>
      </c>
      <c r="E1015">
        <v>0</v>
      </c>
      <c r="F1015">
        <v>1.3</v>
      </c>
      <c r="G1015">
        <v>8.6</v>
      </c>
      <c r="H1015" s="1" t="s">
        <v>14</v>
      </c>
    </row>
    <row r="1016" spans="1:8" x14ac:dyDescent="0.25">
      <c r="A1016">
        <v>1015</v>
      </c>
      <c r="B1016">
        <f t="shared" si="14"/>
        <v>338</v>
      </c>
      <c r="C1016">
        <v>119.5</v>
      </c>
      <c r="D1016" s="1" t="s">
        <v>19</v>
      </c>
      <c r="E1016">
        <v>0</v>
      </c>
      <c r="F1016">
        <v>1.6</v>
      </c>
      <c r="G1016">
        <v>6.7</v>
      </c>
      <c r="H1016" s="1" t="s">
        <v>14</v>
      </c>
    </row>
    <row r="1017" spans="1:8" x14ac:dyDescent="0.25">
      <c r="A1017">
        <v>1016</v>
      </c>
      <c r="B1017">
        <f t="shared" si="14"/>
        <v>338</v>
      </c>
      <c r="C1017">
        <v>143.5</v>
      </c>
      <c r="D1017" s="1" t="s">
        <v>20</v>
      </c>
      <c r="E1017">
        <v>0</v>
      </c>
      <c r="F1017">
        <v>4.7</v>
      </c>
      <c r="G1017">
        <v>7</v>
      </c>
      <c r="H1017" s="1" t="s">
        <v>21</v>
      </c>
    </row>
    <row r="1018" spans="1:8" x14ac:dyDescent="0.25">
      <c r="A1018">
        <v>1017</v>
      </c>
      <c r="B1018">
        <f t="shared" si="14"/>
        <v>338</v>
      </c>
      <c r="C1018">
        <v>167</v>
      </c>
      <c r="D1018" s="1" t="s">
        <v>22</v>
      </c>
      <c r="E1018">
        <v>0</v>
      </c>
      <c r="F1018">
        <v>2.5</v>
      </c>
      <c r="G1018">
        <v>6.1</v>
      </c>
      <c r="H1018" s="1" t="s">
        <v>14</v>
      </c>
    </row>
    <row r="1019" spans="1:8" x14ac:dyDescent="0.25">
      <c r="A1019">
        <v>1018</v>
      </c>
      <c r="B1019">
        <f t="shared" si="14"/>
        <v>338</v>
      </c>
      <c r="C1019">
        <v>175</v>
      </c>
      <c r="D1019" s="1" t="s">
        <v>23</v>
      </c>
      <c r="E1019">
        <v>0</v>
      </c>
      <c r="F1019">
        <v>1</v>
      </c>
      <c r="G1019">
        <v>7.4</v>
      </c>
      <c r="H1019" s="1" t="s">
        <v>12</v>
      </c>
    </row>
    <row r="1020" spans="1:8" x14ac:dyDescent="0.25">
      <c r="A1020">
        <v>1019</v>
      </c>
      <c r="B1020">
        <f t="shared" si="14"/>
        <v>338</v>
      </c>
      <c r="C1020">
        <v>182</v>
      </c>
      <c r="D1020" s="1" t="s">
        <v>24</v>
      </c>
      <c r="E1020">
        <v>0</v>
      </c>
      <c r="F1020">
        <v>1.5</v>
      </c>
      <c r="G1020">
        <v>9.1</v>
      </c>
      <c r="H1020" s="1" t="s">
        <v>14</v>
      </c>
    </row>
    <row r="1021" spans="1:8" x14ac:dyDescent="0.25">
      <c r="A1021">
        <v>1020</v>
      </c>
      <c r="B1021">
        <f t="shared" si="14"/>
        <v>338</v>
      </c>
      <c r="C1021">
        <v>196</v>
      </c>
      <c r="D1021" s="1" t="s">
        <v>25</v>
      </c>
      <c r="E1021">
        <v>0</v>
      </c>
      <c r="F1021">
        <v>0.8</v>
      </c>
      <c r="G1021">
        <v>10.8</v>
      </c>
      <c r="H1021" s="1" t="s">
        <v>12</v>
      </c>
    </row>
    <row r="1022" spans="1:8" x14ac:dyDescent="0.25">
      <c r="A1022">
        <v>1021</v>
      </c>
      <c r="B1022">
        <f t="shared" si="14"/>
        <v>340</v>
      </c>
      <c r="C1022">
        <v>34</v>
      </c>
      <c r="D1022" s="1" t="s">
        <v>26</v>
      </c>
      <c r="E1022">
        <v>0</v>
      </c>
      <c r="F1022">
        <v>1</v>
      </c>
      <c r="G1022">
        <v>6.5</v>
      </c>
      <c r="H1022" s="1" t="s">
        <v>12</v>
      </c>
    </row>
    <row r="1023" spans="1:8" x14ac:dyDescent="0.25">
      <c r="A1023">
        <v>1022</v>
      </c>
      <c r="B1023">
        <f t="shared" si="14"/>
        <v>340</v>
      </c>
      <c r="C1023">
        <v>117.5</v>
      </c>
      <c r="D1023" s="1" t="s">
        <v>27</v>
      </c>
      <c r="E1023">
        <v>0</v>
      </c>
      <c r="F1023">
        <v>1.3</v>
      </c>
      <c r="G1023">
        <v>5.7</v>
      </c>
      <c r="H1023" s="1" t="s">
        <v>12</v>
      </c>
    </row>
    <row r="1024" spans="1:8" x14ac:dyDescent="0.25">
      <c r="A1024">
        <v>1023</v>
      </c>
      <c r="B1024">
        <f t="shared" si="14"/>
        <v>342</v>
      </c>
      <c r="C1024">
        <v>107.5</v>
      </c>
      <c r="D1024" s="1" t="s">
        <v>28</v>
      </c>
      <c r="E1024">
        <v>0</v>
      </c>
      <c r="F1024">
        <v>0.9</v>
      </c>
      <c r="G1024">
        <v>6.2</v>
      </c>
      <c r="H1024" s="1" t="s">
        <v>12</v>
      </c>
    </row>
    <row r="1025" spans="1:8" x14ac:dyDescent="0.25">
      <c r="A1025">
        <v>1024</v>
      </c>
      <c r="B1025">
        <f t="shared" si="14"/>
        <v>342</v>
      </c>
      <c r="C1025">
        <v>157</v>
      </c>
      <c r="D1025" s="1" t="s">
        <v>29</v>
      </c>
      <c r="E1025">
        <v>0</v>
      </c>
      <c r="F1025">
        <v>1.5</v>
      </c>
      <c r="G1025">
        <v>6.2</v>
      </c>
      <c r="H1025" s="1" t="s">
        <v>12</v>
      </c>
    </row>
    <row r="1026" spans="1:8" x14ac:dyDescent="0.25">
      <c r="A1026">
        <v>1025</v>
      </c>
      <c r="B1026">
        <f t="shared" ref="B1026:B1089" si="15">B963+21</f>
        <v>343</v>
      </c>
      <c r="C1026">
        <v>217.5</v>
      </c>
      <c r="D1026" s="1" t="s">
        <v>30</v>
      </c>
      <c r="E1026">
        <v>0</v>
      </c>
      <c r="F1026">
        <v>3.2</v>
      </c>
      <c r="G1026">
        <v>5</v>
      </c>
      <c r="H1026" s="1" t="s">
        <v>12</v>
      </c>
    </row>
    <row r="1027" spans="1:8" x14ac:dyDescent="0.25">
      <c r="A1027">
        <v>1026</v>
      </c>
      <c r="B1027">
        <f t="shared" si="15"/>
        <v>343</v>
      </c>
      <c r="C1027">
        <v>229</v>
      </c>
      <c r="D1027" s="1" t="s">
        <v>31</v>
      </c>
      <c r="E1027">
        <v>0</v>
      </c>
      <c r="F1027">
        <v>1.3</v>
      </c>
      <c r="G1027">
        <v>7.9</v>
      </c>
      <c r="H1027" s="1" t="s">
        <v>12</v>
      </c>
    </row>
    <row r="1028" spans="1:8" x14ac:dyDescent="0.25">
      <c r="A1028">
        <v>1027</v>
      </c>
      <c r="B1028">
        <f t="shared" si="15"/>
        <v>344</v>
      </c>
      <c r="C1028">
        <v>142</v>
      </c>
      <c r="D1028" s="1" t="s">
        <v>32</v>
      </c>
      <c r="E1028">
        <v>891</v>
      </c>
      <c r="F1028">
        <v>7.6</v>
      </c>
      <c r="G1028">
        <v>6</v>
      </c>
      <c r="H1028" s="1" t="s">
        <v>21</v>
      </c>
    </row>
    <row r="1029" spans="1:8" x14ac:dyDescent="0.25">
      <c r="A1029">
        <v>1028</v>
      </c>
      <c r="B1029">
        <f t="shared" si="15"/>
        <v>344</v>
      </c>
      <c r="C1029">
        <v>150</v>
      </c>
      <c r="D1029" s="1" t="s">
        <v>33</v>
      </c>
      <c r="E1029">
        <v>901</v>
      </c>
      <c r="F1029">
        <v>3</v>
      </c>
      <c r="G1029">
        <v>7.5</v>
      </c>
      <c r="H1029" s="1" t="s">
        <v>21</v>
      </c>
    </row>
    <row r="1030" spans="1:8" x14ac:dyDescent="0.25">
      <c r="A1030">
        <v>1029</v>
      </c>
      <c r="B1030">
        <f t="shared" si="15"/>
        <v>344</v>
      </c>
      <c r="C1030">
        <v>161</v>
      </c>
      <c r="D1030" s="1" t="s">
        <v>34</v>
      </c>
      <c r="E1030">
        <v>0</v>
      </c>
      <c r="F1030">
        <v>1.8</v>
      </c>
      <c r="G1030">
        <v>10.3</v>
      </c>
      <c r="H1030" s="1" t="s">
        <v>14</v>
      </c>
    </row>
    <row r="1031" spans="1:8" x14ac:dyDescent="0.25">
      <c r="A1031">
        <v>1030</v>
      </c>
      <c r="B1031">
        <f t="shared" si="15"/>
        <v>345</v>
      </c>
      <c r="C1031">
        <v>11.5</v>
      </c>
      <c r="D1031" s="1" t="s">
        <v>35</v>
      </c>
      <c r="E1031">
        <v>1140</v>
      </c>
      <c r="F1031">
        <v>8.6</v>
      </c>
      <c r="G1031">
        <v>4.5</v>
      </c>
      <c r="H1031" s="1" t="s">
        <v>21</v>
      </c>
    </row>
    <row r="1032" spans="1:8" x14ac:dyDescent="0.25">
      <c r="A1032">
        <v>1031</v>
      </c>
      <c r="B1032">
        <f t="shared" si="15"/>
        <v>345</v>
      </c>
      <c r="C1032">
        <v>41</v>
      </c>
      <c r="D1032" s="1" t="s">
        <v>36</v>
      </c>
      <c r="E1032">
        <v>0</v>
      </c>
      <c r="F1032">
        <v>7.7</v>
      </c>
      <c r="G1032">
        <v>4.0999999999999996</v>
      </c>
      <c r="H1032" s="1" t="s">
        <v>14</v>
      </c>
    </row>
    <row r="1033" spans="1:8" x14ac:dyDescent="0.25">
      <c r="A1033">
        <v>1032</v>
      </c>
      <c r="B1033">
        <f t="shared" si="15"/>
        <v>345</v>
      </c>
      <c r="C1033">
        <v>70</v>
      </c>
      <c r="D1033" s="1" t="s">
        <v>37</v>
      </c>
      <c r="E1033">
        <v>0</v>
      </c>
      <c r="F1033">
        <v>4.5</v>
      </c>
      <c r="G1033">
        <v>6.1</v>
      </c>
      <c r="H1033" s="1" t="s">
        <v>14</v>
      </c>
    </row>
    <row r="1034" spans="1:8" x14ac:dyDescent="0.25">
      <c r="A1034">
        <v>1033</v>
      </c>
      <c r="B1034">
        <f t="shared" si="15"/>
        <v>345</v>
      </c>
      <c r="C1034">
        <v>86</v>
      </c>
      <c r="D1034" s="1" t="s">
        <v>38</v>
      </c>
      <c r="E1034">
        <v>559</v>
      </c>
      <c r="F1034">
        <v>4.0999999999999996</v>
      </c>
      <c r="G1034">
        <v>7.9</v>
      </c>
      <c r="H1034" s="1" t="s">
        <v>21</v>
      </c>
    </row>
    <row r="1035" spans="1:8" x14ac:dyDescent="0.25">
      <c r="A1035">
        <v>1034</v>
      </c>
      <c r="B1035">
        <f t="shared" si="15"/>
        <v>345</v>
      </c>
      <c r="C1035">
        <v>120</v>
      </c>
      <c r="D1035" s="1" t="s">
        <v>39</v>
      </c>
      <c r="E1035">
        <v>1183</v>
      </c>
      <c r="F1035">
        <v>10.8</v>
      </c>
      <c r="G1035">
        <v>5.4</v>
      </c>
      <c r="H1035" s="1" t="s">
        <v>40</v>
      </c>
    </row>
    <row r="1036" spans="1:8" x14ac:dyDescent="0.25">
      <c r="A1036">
        <v>1035</v>
      </c>
      <c r="B1036">
        <f t="shared" si="15"/>
        <v>345</v>
      </c>
      <c r="C1036">
        <v>127</v>
      </c>
      <c r="D1036" s="1" t="s">
        <v>41</v>
      </c>
      <c r="E1036">
        <v>0</v>
      </c>
      <c r="F1036">
        <v>1.4</v>
      </c>
      <c r="G1036">
        <v>8.6</v>
      </c>
      <c r="H1036" s="1" t="s">
        <v>14</v>
      </c>
    </row>
    <row r="1037" spans="1:8" x14ac:dyDescent="0.25">
      <c r="A1037">
        <v>1036</v>
      </c>
      <c r="B1037">
        <f t="shared" si="15"/>
        <v>346</v>
      </c>
      <c r="C1037">
        <v>30.5</v>
      </c>
      <c r="D1037" s="1" t="s">
        <v>42</v>
      </c>
      <c r="E1037">
        <v>722</v>
      </c>
      <c r="F1037">
        <v>8.3000000000000007</v>
      </c>
      <c r="G1037">
        <v>5.4</v>
      </c>
      <c r="H1037" s="1" t="s">
        <v>21</v>
      </c>
    </row>
    <row r="1038" spans="1:8" x14ac:dyDescent="0.25">
      <c r="A1038">
        <v>1037</v>
      </c>
      <c r="B1038">
        <f t="shared" si="15"/>
        <v>346</v>
      </c>
      <c r="C1038">
        <v>54.5</v>
      </c>
      <c r="D1038" s="1" t="s">
        <v>43</v>
      </c>
      <c r="E1038">
        <v>1163</v>
      </c>
      <c r="F1038">
        <v>9.3000000000000007</v>
      </c>
      <c r="G1038">
        <v>8.1</v>
      </c>
      <c r="H1038" s="1" t="s">
        <v>40</v>
      </c>
    </row>
    <row r="1039" spans="1:8" x14ac:dyDescent="0.25">
      <c r="A1039">
        <v>1038</v>
      </c>
      <c r="B1039">
        <f t="shared" si="15"/>
        <v>346</v>
      </c>
      <c r="C1039">
        <v>71.5</v>
      </c>
      <c r="D1039" s="1" t="s">
        <v>44</v>
      </c>
      <c r="E1039">
        <v>1193</v>
      </c>
      <c r="F1039">
        <v>7.1</v>
      </c>
      <c r="G1039">
        <v>8.4</v>
      </c>
      <c r="H1039" s="1" t="s">
        <v>40</v>
      </c>
    </row>
    <row r="1040" spans="1:8" x14ac:dyDescent="0.25">
      <c r="A1040">
        <v>1039</v>
      </c>
      <c r="B1040">
        <f t="shared" si="15"/>
        <v>346</v>
      </c>
      <c r="C1040">
        <v>103.5</v>
      </c>
      <c r="D1040" s="1" t="s">
        <v>45</v>
      </c>
      <c r="E1040">
        <v>884</v>
      </c>
      <c r="F1040">
        <v>6.7</v>
      </c>
      <c r="G1040">
        <v>6.1</v>
      </c>
      <c r="H1040" s="1" t="s">
        <v>21</v>
      </c>
    </row>
    <row r="1041" spans="1:8" x14ac:dyDescent="0.25">
      <c r="A1041">
        <v>1040</v>
      </c>
      <c r="B1041">
        <f t="shared" si="15"/>
        <v>346</v>
      </c>
      <c r="C1041">
        <v>125.5</v>
      </c>
      <c r="D1041" s="1" t="s">
        <v>46</v>
      </c>
      <c r="E1041">
        <v>0</v>
      </c>
      <c r="F1041">
        <v>3.2</v>
      </c>
      <c r="G1041">
        <v>6.2</v>
      </c>
      <c r="H1041" s="1" t="s">
        <v>14</v>
      </c>
    </row>
    <row r="1042" spans="1:8" x14ac:dyDescent="0.25">
      <c r="A1042">
        <v>1041</v>
      </c>
      <c r="B1042">
        <f t="shared" si="15"/>
        <v>346</v>
      </c>
      <c r="C1042">
        <v>143.5</v>
      </c>
      <c r="D1042" s="1" t="s">
        <v>47</v>
      </c>
      <c r="E1042">
        <v>914</v>
      </c>
      <c r="F1042">
        <v>3.5</v>
      </c>
      <c r="G1042">
        <v>9.5</v>
      </c>
      <c r="H1042" s="1" t="s">
        <v>40</v>
      </c>
    </row>
    <row r="1043" spans="1:8" x14ac:dyDescent="0.25">
      <c r="A1043">
        <v>1042</v>
      </c>
      <c r="B1043">
        <f t="shared" si="15"/>
        <v>346</v>
      </c>
      <c r="C1043">
        <v>161.5</v>
      </c>
      <c r="D1043" s="1" t="s">
        <v>4</v>
      </c>
      <c r="E1043">
        <v>1035</v>
      </c>
      <c r="F1043">
        <v>5.9</v>
      </c>
      <c r="G1043">
        <v>8.5</v>
      </c>
      <c r="H1043" s="1" t="s">
        <v>40</v>
      </c>
    </row>
    <row r="1044" spans="1:8" x14ac:dyDescent="0.25">
      <c r="A1044">
        <v>1043</v>
      </c>
      <c r="B1044">
        <f t="shared" si="15"/>
        <v>347</v>
      </c>
      <c r="C1044">
        <v>141</v>
      </c>
      <c r="D1044" s="1" t="s">
        <v>48</v>
      </c>
      <c r="E1044">
        <v>0</v>
      </c>
      <c r="F1044">
        <v>7.6</v>
      </c>
      <c r="G1044">
        <v>4.9000000000000004</v>
      </c>
      <c r="H1044" s="1" t="s">
        <v>14</v>
      </c>
    </row>
    <row r="1045" spans="1:8" x14ac:dyDescent="0.25">
      <c r="A1045">
        <v>1044</v>
      </c>
      <c r="B1045">
        <f t="shared" si="15"/>
        <v>347</v>
      </c>
      <c r="C1045">
        <v>148.5</v>
      </c>
      <c r="D1045" s="1" t="s">
        <v>49</v>
      </c>
      <c r="E1045">
        <v>0</v>
      </c>
      <c r="F1045">
        <v>1.7</v>
      </c>
      <c r="G1045">
        <v>6.5</v>
      </c>
      <c r="H1045" s="1" t="s">
        <v>14</v>
      </c>
    </row>
    <row r="1046" spans="1:8" x14ac:dyDescent="0.25">
      <c r="A1046">
        <v>1045</v>
      </c>
      <c r="B1046">
        <f t="shared" si="15"/>
        <v>347</v>
      </c>
      <c r="C1046">
        <v>152.5</v>
      </c>
      <c r="D1046" s="1" t="s">
        <v>50</v>
      </c>
      <c r="E1046">
        <v>0</v>
      </c>
      <c r="F1046">
        <v>3.1</v>
      </c>
      <c r="G1046">
        <v>5.2</v>
      </c>
      <c r="H1046" s="1" t="s">
        <v>12</v>
      </c>
    </row>
    <row r="1047" spans="1:8" x14ac:dyDescent="0.25">
      <c r="A1047">
        <v>1046</v>
      </c>
      <c r="B1047">
        <f t="shared" si="15"/>
        <v>347</v>
      </c>
      <c r="C1047">
        <v>168</v>
      </c>
      <c r="D1047" s="1" t="s">
        <v>51</v>
      </c>
      <c r="E1047">
        <v>0</v>
      </c>
      <c r="F1047">
        <v>3</v>
      </c>
      <c r="G1047">
        <v>6.6</v>
      </c>
      <c r="H1047" s="1" t="s">
        <v>14</v>
      </c>
    </row>
    <row r="1048" spans="1:8" x14ac:dyDescent="0.25">
      <c r="A1048">
        <v>1047</v>
      </c>
      <c r="B1048">
        <f t="shared" si="15"/>
        <v>348</v>
      </c>
      <c r="C1048">
        <v>58.5</v>
      </c>
      <c r="D1048" s="1" t="s">
        <v>52</v>
      </c>
      <c r="E1048">
        <v>0</v>
      </c>
      <c r="F1048">
        <v>1.7</v>
      </c>
      <c r="G1048">
        <v>5.0999999999999996</v>
      </c>
      <c r="H1048" s="1" t="s">
        <v>12</v>
      </c>
    </row>
    <row r="1049" spans="1:8" x14ac:dyDescent="0.25">
      <c r="A1049">
        <v>1048</v>
      </c>
      <c r="B1049">
        <f t="shared" si="15"/>
        <v>348</v>
      </c>
      <c r="C1049">
        <v>83</v>
      </c>
      <c r="D1049" s="1" t="s">
        <v>53</v>
      </c>
      <c r="E1049">
        <v>0</v>
      </c>
      <c r="F1049">
        <v>3.8</v>
      </c>
      <c r="G1049">
        <v>4.5</v>
      </c>
      <c r="H1049" s="1" t="s">
        <v>14</v>
      </c>
    </row>
    <row r="1050" spans="1:8" x14ac:dyDescent="0.25">
      <c r="A1050">
        <v>1049</v>
      </c>
      <c r="B1050">
        <f t="shared" si="15"/>
        <v>348</v>
      </c>
      <c r="C1050">
        <v>138</v>
      </c>
      <c r="D1050" s="1" t="s">
        <v>54</v>
      </c>
      <c r="E1050">
        <v>0</v>
      </c>
      <c r="F1050">
        <v>15.3</v>
      </c>
      <c r="G1050">
        <v>3.3</v>
      </c>
      <c r="H1050" s="1" t="s">
        <v>14</v>
      </c>
    </row>
    <row r="1051" spans="1:8" x14ac:dyDescent="0.25">
      <c r="A1051">
        <v>1050</v>
      </c>
      <c r="B1051">
        <f t="shared" si="15"/>
        <v>348</v>
      </c>
      <c r="C1051">
        <v>164</v>
      </c>
      <c r="D1051" s="1" t="s">
        <v>55</v>
      </c>
      <c r="E1051">
        <v>0</v>
      </c>
      <c r="F1051">
        <v>9.8000000000000007</v>
      </c>
      <c r="G1051">
        <v>2.9</v>
      </c>
      <c r="H1051" s="1" t="s">
        <v>12</v>
      </c>
    </row>
    <row r="1052" spans="1:8" x14ac:dyDescent="0.25">
      <c r="A1052">
        <v>1051</v>
      </c>
      <c r="B1052">
        <f t="shared" si="15"/>
        <v>349</v>
      </c>
      <c r="C1052">
        <v>24</v>
      </c>
      <c r="D1052" s="1" t="s">
        <v>56</v>
      </c>
      <c r="E1052">
        <v>0</v>
      </c>
      <c r="F1052">
        <v>8</v>
      </c>
      <c r="G1052">
        <v>4.0999999999999996</v>
      </c>
      <c r="H1052" s="1" t="s">
        <v>14</v>
      </c>
    </row>
    <row r="1053" spans="1:8" x14ac:dyDescent="0.25">
      <c r="A1053">
        <v>1052</v>
      </c>
      <c r="B1053">
        <f t="shared" si="15"/>
        <v>349</v>
      </c>
      <c r="C1053">
        <v>152</v>
      </c>
      <c r="D1053" s="1" t="s">
        <v>57</v>
      </c>
      <c r="E1053">
        <v>1154</v>
      </c>
      <c r="F1053">
        <v>14.1</v>
      </c>
      <c r="G1053">
        <v>6.1</v>
      </c>
      <c r="H1053" s="1" t="s">
        <v>40</v>
      </c>
    </row>
    <row r="1054" spans="1:8" x14ac:dyDescent="0.25">
      <c r="A1054">
        <v>1053</v>
      </c>
      <c r="B1054">
        <f t="shared" si="15"/>
        <v>349</v>
      </c>
      <c r="C1054">
        <v>197.5</v>
      </c>
      <c r="D1054" s="1" t="s">
        <v>58</v>
      </c>
      <c r="E1054">
        <v>1730</v>
      </c>
      <c r="F1054">
        <v>18.2</v>
      </c>
      <c r="G1054">
        <v>7.3</v>
      </c>
      <c r="H1054" s="1" t="s">
        <v>59</v>
      </c>
    </row>
    <row r="1055" spans="1:8" x14ac:dyDescent="0.25">
      <c r="A1055">
        <v>1054</v>
      </c>
      <c r="B1055">
        <f t="shared" si="15"/>
        <v>350</v>
      </c>
      <c r="C1055">
        <v>82</v>
      </c>
      <c r="D1055" s="1" t="s">
        <v>60</v>
      </c>
      <c r="E1055">
        <v>2058</v>
      </c>
      <c r="F1055">
        <v>34</v>
      </c>
      <c r="G1055">
        <v>3.9</v>
      </c>
      <c r="H1055" s="1" t="s">
        <v>40</v>
      </c>
    </row>
    <row r="1056" spans="1:8" x14ac:dyDescent="0.25">
      <c r="A1056">
        <v>1055</v>
      </c>
      <c r="B1056">
        <f t="shared" si="15"/>
        <v>350</v>
      </c>
      <c r="C1056">
        <v>132.5</v>
      </c>
      <c r="D1056" s="1" t="s">
        <v>61</v>
      </c>
      <c r="E1056">
        <v>2360</v>
      </c>
      <c r="F1056">
        <v>19</v>
      </c>
      <c r="G1056">
        <v>6</v>
      </c>
      <c r="H1056" s="1" t="s">
        <v>59</v>
      </c>
    </row>
    <row r="1057" spans="1:8" x14ac:dyDescent="0.25">
      <c r="A1057">
        <v>1056</v>
      </c>
      <c r="B1057">
        <f t="shared" si="15"/>
        <v>350</v>
      </c>
      <c r="C1057">
        <v>177</v>
      </c>
      <c r="D1057" s="1" t="s">
        <v>62</v>
      </c>
      <c r="E1057">
        <v>1855</v>
      </c>
      <c r="F1057">
        <v>12.6</v>
      </c>
      <c r="G1057">
        <v>6.9</v>
      </c>
      <c r="H1057" s="1" t="s">
        <v>40</v>
      </c>
    </row>
    <row r="1058" spans="1:8" x14ac:dyDescent="0.25">
      <c r="A1058">
        <v>1057</v>
      </c>
      <c r="B1058">
        <f t="shared" si="15"/>
        <v>352</v>
      </c>
      <c r="C1058">
        <v>25</v>
      </c>
      <c r="D1058" s="1" t="s">
        <v>63</v>
      </c>
      <c r="E1058">
        <v>0</v>
      </c>
      <c r="F1058">
        <v>2.4</v>
      </c>
      <c r="G1058">
        <v>4.9000000000000004</v>
      </c>
      <c r="H1058" s="1" t="s">
        <v>12</v>
      </c>
    </row>
    <row r="1059" spans="1:8" x14ac:dyDescent="0.25">
      <c r="A1059">
        <v>1058</v>
      </c>
      <c r="B1059">
        <f t="shared" si="15"/>
        <v>352</v>
      </c>
      <c r="C1059">
        <v>71.5</v>
      </c>
      <c r="D1059" s="1" t="s">
        <v>64</v>
      </c>
      <c r="E1059">
        <v>0</v>
      </c>
      <c r="F1059">
        <v>2.5</v>
      </c>
      <c r="G1059">
        <v>5.4</v>
      </c>
      <c r="H1059" s="1" t="s">
        <v>12</v>
      </c>
    </row>
    <row r="1060" spans="1:8" x14ac:dyDescent="0.25">
      <c r="A1060">
        <v>1059</v>
      </c>
      <c r="B1060">
        <f t="shared" si="15"/>
        <v>352</v>
      </c>
      <c r="C1060">
        <v>155</v>
      </c>
      <c r="D1060" s="1" t="s">
        <v>65</v>
      </c>
      <c r="E1060">
        <v>1069</v>
      </c>
      <c r="F1060">
        <v>5.4</v>
      </c>
      <c r="G1060">
        <v>6.9</v>
      </c>
      <c r="H1060" s="1" t="s">
        <v>21</v>
      </c>
    </row>
    <row r="1061" spans="1:8" x14ac:dyDescent="0.25">
      <c r="A1061">
        <v>1060</v>
      </c>
      <c r="B1061">
        <f t="shared" si="15"/>
        <v>352</v>
      </c>
      <c r="C1061">
        <v>176.5</v>
      </c>
      <c r="D1061" s="1" t="s">
        <v>66</v>
      </c>
      <c r="E1061">
        <v>0</v>
      </c>
      <c r="F1061">
        <v>6</v>
      </c>
      <c r="G1061">
        <v>5.2</v>
      </c>
      <c r="H1061" s="1" t="s">
        <v>14</v>
      </c>
    </row>
    <row r="1062" spans="1:8" x14ac:dyDescent="0.25">
      <c r="A1062">
        <v>1061</v>
      </c>
      <c r="B1062">
        <f t="shared" si="15"/>
        <v>352</v>
      </c>
      <c r="C1062">
        <v>216</v>
      </c>
      <c r="D1062" s="1" t="s">
        <v>67</v>
      </c>
      <c r="E1062">
        <v>1755</v>
      </c>
      <c r="F1062">
        <v>11.7</v>
      </c>
      <c r="G1062">
        <v>7.7</v>
      </c>
      <c r="H1062" s="1" t="s">
        <v>59</v>
      </c>
    </row>
    <row r="1063" spans="1:8" x14ac:dyDescent="0.25">
      <c r="A1063">
        <v>1062</v>
      </c>
      <c r="B1063">
        <f t="shared" si="15"/>
        <v>353</v>
      </c>
      <c r="C1063">
        <v>57.5</v>
      </c>
      <c r="D1063" s="1" t="s">
        <v>68</v>
      </c>
      <c r="E1063">
        <v>1292</v>
      </c>
      <c r="F1063">
        <v>8.3000000000000007</v>
      </c>
      <c r="G1063">
        <v>7.1</v>
      </c>
      <c r="H1063" s="1" t="s">
        <v>40</v>
      </c>
    </row>
    <row r="1064" spans="1:8" x14ac:dyDescent="0.25">
      <c r="A1064">
        <v>1063</v>
      </c>
      <c r="B1064">
        <f t="shared" si="15"/>
        <v>353</v>
      </c>
      <c r="C1064">
        <v>82</v>
      </c>
      <c r="D1064" s="1" t="s">
        <v>69</v>
      </c>
      <c r="E1064">
        <v>1569</v>
      </c>
      <c r="F1064">
        <v>13.2</v>
      </c>
      <c r="G1064">
        <v>7</v>
      </c>
      <c r="H1064" s="1" t="s">
        <v>40</v>
      </c>
    </row>
    <row r="1065" spans="1:8" x14ac:dyDescent="0.25">
      <c r="A1065">
        <v>1064</v>
      </c>
      <c r="B1065">
        <f t="shared" si="15"/>
        <v>353</v>
      </c>
      <c r="C1065">
        <v>102.5</v>
      </c>
      <c r="D1065" s="1" t="s">
        <v>70</v>
      </c>
      <c r="E1065">
        <v>1580</v>
      </c>
      <c r="F1065">
        <v>7.4</v>
      </c>
      <c r="G1065">
        <v>8.3000000000000007</v>
      </c>
      <c r="H1065" s="1" t="s">
        <v>40</v>
      </c>
    </row>
    <row r="1066" spans="1:8" x14ac:dyDescent="0.25">
      <c r="A1066">
        <v>1065</v>
      </c>
      <c r="B1066">
        <f t="shared" si="15"/>
        <v>353</v>
      </c>
      <c r="C1066">
        <v>124.5</v>
      </c>
      <c r="D1066" s="1" t="s">
        <v>71</v>
      </c>
      <c r="E1066">
        <v>1680</v>
      </c>
      <c r="F1066">
        <v>10.199999999999999</v>
      </c>
      <c r="G1066">
        <v>8.3000000000000007</v>
      </c>
      <c r="H1066" s="1" t="s">
        <v>59</v>
      </c>
    </row>
    <row r="1067" spans="1:8" x14ac:dyDescent="0.25">
      <c r="A1067">
        <v>1066</v>
      </c>
      <c r="B1067">
        <f t="shared" si="15"/>
        <v>354</v>
      </c>
      <c r="C1067">
        <v>28</v>
      </c>
      <c r="D1067" s="1" t="s">
        <v>72</v>
      </c>
      <c r="E1067">
        <v>0</v>
      </c>
      <c r="F1067">
        <v>2.6</v>
      </c>
      <c r="G1067">
        <v>6.7</v>
      </c>
      <c r="H1067" s="1" t="s">
        <v>14</v>
      </c>
    </row>
    <row r="1068" spans="1:8" x14ac:dyDescent="0.25">
      <c r="A1068">
        <v>1067</v>
      </c>
      <c r="B1068">
        <f t="shared" si="15"/>
        <v>354</v>
      </c>
      <c r="C1068">
        <v>56</v>
      </c>
      <c r="D1068" s="1" t="s">
        <v>73</v>
      </c>
      <c r="E1068">
        <v>0</v>
      </c>
      <c r="F1068">
        <v>2</v>
      </c>
      <c r="G1068">
        <v>7</v>
      </c>
      <c r="H1068" s="1" t="s">
        <v>14</v>
      </c>
    </row>
    <row r="1069" spans="1:8" x14ac:dyDescent="0.25">
      <c r="A1069">
        <v>1068</v>
      </c>
      <c r="B1069">
        <f t="shared" si="15"/>
        <v>354</v>
      </c>
      <c r="C1069">
        <v>95.5</v>
      </c>
      <c r="D1069" s="1" t="s">
        <v>74</v>
      </c>
      <c r="E1069">
        <v>2115</v>
      </c>
      <c r="F1069">
        <v>17.100000000000001</v>
      </c>
      <c r="G1069">
        <v>7.3</v>
      </c>
      <c r="H1069" s="1" t="s">
        <v>59</v>
      </c>
    </row>
    <row r="1070" spans="1:8" x14ac:dyDescent="0.25">
      <c r="A1070">
        <v>1069</v>
      </c>
      <c r="B1070">
        <f t="shared" si="15"/>
        <v>354</v>
      </c>
      <c r="C1070">
        <v>145.5</v>
      </c>
      <c r="D1070" s="1" t="s">
        <v>75</v>
      </c>
      <c r="E1070">
        <v>1520</v>
      </c>
      <c r="F1070">
        <v>13.6</v>
      </c>
      <c r="G1070">
        <v>7.8</v>
      </c>
      <c r="H1070" s="1" t="s">
        <v>59</v>
      </c>
    </row>
    <row r="1071" spans="1:8" x14ac:dyDescent="0.25">
      <c r="A1071">
        <v>1070</v>
      </c>
      <c r="B1071">
        <f t="shared" si="15"/>
        <v>355</v>
      </c>
      <c r="C1071">
        <v>195.5</v>
      </c>
      <c r="D1071" s="1" t="s">
        <v>76</v>
      </c>
      <c r="E1071">
        <v>0</v>
      </c>
      <c r="F1071">
        <v>1.3</v>
      </c>
      <c r="G1071">
        <v>7.6</v>
      </c>
      <c r="H1071" s="1" t="s">
        <v>12</v>
      </c>
    </row>
    <row r="1072" spans="1:8" x14ac:dyDescent="0.25">
      <c r="A1072">
        <v>1071</v>
      </c>
      <c r="B1072">
        <f t="shared" si="15"/>
        <v>357</v>
      </c>
      <c r="C1072">
        <v>31</v>
      </c>
      <c r="D1072" s="1" t="s">
        <v>77</v>
      </c>
      <c r="E1072">
        <v>0</v>
      </c>
      <c r="F1072">
        <v>0</v>
      </c>
      <c r="G1072">
        <v>0</v>
      </c>
      <c r="H1072" s="1" t="s">
        <v>12</v>
      </c>
    </row>
    <row r="1073" spans="1:8" x14ac:dyDescent="0.25">
      <c r="A1073">
        <v>1072</v>
      </c>
      <c r="B1073">
        <f t="shared" si="15"/>
        <v>358</v>
      </c>
      <c r="C1073">
        <v>68</v>
      </c>
      <c r="D1073" s="1" t="s">
        <v>11</v>
      </c>
      <c r="E1073">
        <v>0</v>
      </c>
      <c r="F1073">
        <v>1.6</v>
      </c>
      <c r="G1073">
        <v>7.1</v>
      </c>
      <c r="H1073" s="1" t="s">
        <v>12</v>
      </c>
    </row>
    <row r="1074" spans="1:8" x14ac:dyDescent="0.25">
      <c r="A1074">
        <v>1073</v>
      </c>
      <c r="B1074">
        <f t="shared" si="15"/>
        <v>358</v>
      </c>
      <c r="C1074">
        <v>103.5</v>
      </c>
      <c r="D1074" s="1" t="s">
        <v>13</v>
      </c>
      <c r="E1074">
        <v>0</v>
      </c>
      <c r="F1074">
        <v>4.5</v>
      </c>
      <c r="G1074">
        <v>6.8</v>
      </c>
      <c r="H1074" s="1" t="s">
        <v>14</v>
      </c>
    </row>
    <row r="1075" spans="1:8" x14ac:dyDescent="0.25">
      <c r="A1075">
        <v>1074</v>
      </c>
      <c r="B1075">
        <f t="shared" si="15"/>
        <v>358</v>
      </c>
      <c r="C1075">
        <v>129.5</v>
      </c>
      <c r="D1075" s="1" t="s">
        <v>15</v>
      </c>
      <c r="E1075">
        <v>0</v>
      </c>
      <c r="F1075">
        <v>3</v>
      </c>
      <c r="G1075">
        <v>6.6</v>
      </c>
      <c r="H1075" s="1" t="s">
        <v>14</v>
      </c>
    </row>
    <row r="1076" spans="1:8" x14ac:dyDescent="0.25">
      <c r="A1076">
        <v>1075</v>
      </c>
      <c r="B1076">
        <f t="shared" si="15"/>
        <v>359</v>
      </c>
      <c r="C1076">
        <v>47</v>
      </c>
      <c r="D1076" s="1" t="s">
        <v>16</v>
      </c>
      <c r="E1076">
        <v>0</v>
      </c>
      <c r="F1076">
        <v>1.8</v>
      </c>
      <c r="G1076">
        <v>6.1</v>
      </c>
      <c r="H1076" s="1" t="s">
        <v>12</v>
      </c>
    </row>
    <row r="1077" spans="1:8" x14ac:dyDescent="0.25">
      <c r="A1077">
        <v>1076</v>
      </c>
      <c r="B1077">
        <f t="shared" si="15"/>
        <v>359</v>
      </c>
      <c r="C1077">
        <v>85</v>
      </c>
      <c r="D1077" s="1" t="s">
        <v>17</v>
      </c>
      <c r="E1077">
        <v>0</v>
      </c>
      <c r="F1077">
        <v>3.1</v>
      </c>
      <c r="G1077">
        <v>6.4</v>
      </c>
      <c r="H1077" s="1" t="s">
        <v>14</v>
      </c>
    </row>
    <row r="1078" spans="1:8" x14ac:dyDescent="0.25">
      <c r="A1078">
        <v>1077</v>
      </c>
      <c r="B1078">
        <f t="shared" si="15"/>
        <v>359</v>
      </c>
      <c r="C1078">
        <v>112.5</v>
      </c>
      <c r="D1078" s="1" t="s">
        <v>18</v>
      </c>
      <c r="E1078">
        <v>0</v>
      </c>
      <c r="F1078">
        <v>1.3</v>
      </c>
      <c r="G1078">
        <v>8.6</v>
      </c>
      <c r="H1078" s="1" t="s">
        <v>14</v>
      </c>
    </row>
    <row r="1079" spans="1:8" x14ac:dyDescent="0.25">
      <c r="A1079">
        <v>1078</v>
      </c>
      <c r="B1079">
        <f t="shared" si="15"/>
        <v>359</v>
      </c>
      <c r="C1079">
        <v>119.5</v>
      </c>
      <c r="D1079" s="1" t="s">
        <v>19</v>
      </c>
      <c r="E1079">
        <v>0</v>
      </c>
      <c r="F1079">
        <v>1.6</v>
      </c>
      <c r="G1079">
        <v>6.7</v>
      </c>
      <c r="H1079" s="1" t="s">
        <v>14</v>
      </c>
    </row>
    <row r="1080" spans="1:8" x14ac:dyDescent="0.25">
      <c r="A1080">
        <v>1079</v>
      </c>
      <c r="B1080">
        <f t="shared" si="15"/>
        <v>359</v>
      </c>
      <c r="C1080">
        <v>143.5</v>
      </c>
      <c r="D1080" s="1" t="s">
        <v>20</v>
      </c>
      <c r="E1080">
        <v>0</v>
      </c>
      <c r="F1080">
        <v>4.7</v>
      </c>
      <c r="G1080">
        <v>7</v>
      </c>
      <c r="H1080" s="1" t="s">
        <v>21</v>
      </c>
    </row>
    <row r="1081" spans="1:8" x14ac:dyDescent="0.25">
      <c r="A1081">
        <v>1080</v>
      </c>
      <c r="B1081">
        <f t="shared" si="15"/>
        <v>359</v>
      </c>
      <c r="C1081">
        <v>167</v>
      </c>
      <c r="D1081" s="1" t="s">
        <v>22</v>
      </c>
      <c r="E1081">
        <v>0</v>
      </c>
      <c r="F1081">
        <v>2.5</v>
      </c>
      <c r="G1081">
        <v>6.1</v>
      </c>
      <c r="H1081" s="1" t="s">
        <v>14</v>
      </c>
    </row>
    <row r="1082" spans="1:8" x14ac:dyDescent="0.25">
      <c r="A1082">
        <v>1081</v>
      </c>
      <c r="B1082">
        <f t="shared" si="15"/>
        <v>359</v>
      </c>
      <c r="C1082">
        <v>175</v>
      </c>
      <c r="D1082" s="1" t="s">
        <v>23</v>
      </c>
      <c r="E1082">
        <v>0</v>
      </c>
      <c r="F1082">
        <v>1</v>
      </c>
      <c r="G1082">
        <v>7.4</v>
      </c>
      <c r="H1082" s="1" t="s">
        <v>12</v>
      </c>
    </row>
    <row r="1083" spans="1:8" x14ac:dyDescent="0.25">
      <c r="A1083">
        <v>1082</v>
      </c>
      <c r="B1083">
        <f t="shared" si="15"/>
        <v>359</v>
      </c>
      <c r="C1083">
        <v>182</v>
      </c>
      <c r="D1083" s="1" t="s">
        <v>24</v>
      </c>
      <c r="E1083">
        <v>0</v>
      </c>
      <c r="F1083">
        <v>1.5</v>
      </c>
      <c r="G1083">
        <v>9.1</v>
      </c>
      <c r="H1083" s="1" t="s">
        <v>14</v>
      </c>
    </row>
    <row r="1084" spans="1:8" x14ac:dyDescent="0.25">
      <c r="A1084">
        <v>1083</v>
      </c>
      <c r="B1084">
        <f t="shared" si="15"/>
        <v>359</v>
      </c>
      <c r="C1084">
        <v>196</v>
      </c>
      <c r="D1084" s="1" t="s">
        <v>25</v>
      </c>
      <c r="E1084">
        <v>0</v>
      </c>
      <c r="F1084">
        <v>0.8</v>
      </c>
      <c r="G1084">
        <v>10.8</v>
      </c>
      <c r="H1084" s="1" t="s">
        <v>12</v>
      </c>
    </row>
    <row r="1085" spans="1:8" x14ac:dyDescent="0.25">
      <c r="A1085">
        <v>1084</v>
      </c>
      <c r="B1085">
        <f t="shared" si="15"/>
        <v>361</v>
      </c>
      <c r="C1085">
        <v>34</v>
      </c>
      <c r="D1085" s="1" t="s">
        <v>26</v>
      </c>
      <c r="E1085">
        <v>0</v>
      </c>
      <c r="F1085">
        <v>1</v>
      </c>
      <c r="G1085">
        <v>6.5</v>
      </c>
      <c r="H1085" s="1" t="s">
        <v>12</v>
      </c>
    </row>
    <row r="1086" spans="1:8" x14ac:dyDescent="0.25">
      <c r="A1086">
        <v>1085</v>
      </c>
      <c r="B1086">
        <f t="shared" si="15"/>
        <v>361</v>
      </c>
      <c r="C1086">
        <v>117.5</v>
      </c>
      <c r="D1086" s="1" t="s">
        <v>27</v>
      </c>
      <c r="E1086">
        <v>0</v>
      </c>
      <c r="F1086">
        <v>1.3</v>
      </c>
      <c r="G1086">
        <v>5.7</v>
      </c>
      <c r="H1086" s="1" t="s">
        <v>12</v>
      </c>
    </row>
    <row r="1087" spans="1:8" x14ac:dyDescent="0.25">
      <c r="A1087">
        <v>1086</v>
      </c>
      <c r="B1087">
        <f t="shared" si="15"/>
        <v>363</v>
      </c>
      <c r="C1087">
        <v>107.5</v>
      </c>
      <c r="D1087" s="1" t="s">
        <v>28</v>
      </c>
      <c r="E1087">
        <v>0</v>
      </c>
      <c r="F1087">
        <v>0.9</v>
      </c>
      <c r="G1087">
        <v>6.2</v>
      </c>
      <c r="H1087" s="1" t="s">
        <v>12</v>
      </c>
    </row>
    <row r="1088" spans="1:8" x14ac:dyDescent="0.25">
      <c r="A1088">
        <v>1087</v>
      </c>
      <c r="B1088">
        <f t="shared" si="15"/>
        <v>363</v>
      </c>
      <c r="C1088">
        <v>157</v>
      </c>
      <c r="D1088" s="1" t="s">
        <v>29</v>
      </c>
      <c r="E1088">
        <v>0</v>
      </c>
      <c r="F1088">
        <v>1.5</v>
      </c>
      <c r="G1088">
        <v>6.2</v>
      </c>
      <c r="H1088" s="1" t="s">
        <v>12</v>
      </c>
    </row>
    <row r="1089" spans="1:8" x14ac:dyDescent="0.25">
      <c r="A1089">
        <v>1088</v>
      </c>
      <c r="B1089">
        <f t="shared" si="15"/>
        <v>364</v>
      </c>
      <c r="C1089">
        <v>217.5</v>
      </c>
      <c r="D1089" s="1" t="s">
        <v>30</v>
      </c>
      <c r="E1089">
        <v>0</v>
      </c>
      <c r="F1089">
        <v>3.2</v>
      </c>
      <c r="G1089">
        <v>5</v>
      </c>
      <c r="H1089" s="1" t="s">
        <v>12</v>
      </c>
    </row>
    <row r="1090" spans="1:8" x14ac:dyDescent="0.25">
      <c r="A1090">
        <v>1089</v>
      </c>
      <c r="B1090">
        <f t="shared" ref="B1090:B1153" si="16">B1027+21</f>
        <v>364</v>
      </c>
      <c r="C1090">
        <v>229</v>
      </c>
      <c r="D1090" s="1" t="s">
        <v>31</v>
      </c>
      <c r="E1090">
        <v>0</v>
      </c>
      <c r="F1090">
        <v>1.3</v>
      </c>
      <c r="G1090">
        <v>7.9</v>
      </c>
      <c r="H1090" s="1" t="s">
        <v>12</v>
      </c>
    </row>
    <row r="1091" spans="1:8" x14ac:dyDescent="0.25">
      <c r="A1091">
        <v>1090</v>
      </c>
      <c r="B1091">
        <f t="shared" si="16"/>
        <v>365</v>
      </c>
      <c r="C1091">
        <v>142</v>
      </c>
      <c r="D1091" s="1" t="s">
        <v>32</v>
      </c>
      <c r="E1091">
        <v>891</v>
      </c>
      <c r="F1091">
        <v>7.6</v>
      </c>
      <c r="G1091">
        <v>6</v>
      </c>
      <c r="H1091" s="1" t="s">
        <v>21</v>
      </c>
    </row>
    <row r="1092" spans="1:8" x14ac:dyDescent="0.25">
      <c r="A1092">
        <v>1091</v>
      </c>
      <c r="B1092">
        <f t="shared" si="16"/>
        <v>365</v>
      </c>
      <c r="C1092">
        <v>150</v>
      </c>
      <c r="D1092" s="1" t="s">
        <v>33</v>
      </c>
      <c r="E1092">
        <v>901</v>
      </c>
      <c r="F1092">
        <v>3</v>
      </c>
      <c r="G1092">
        <v>7.5</v>
      </c>
      <c r="H1092" s="1" t="s">
        <v>21</v>
      </c>
    </row>
    <row r="1093" spans="1:8" x14ac:dyDescent="0.25">
      <c r="A1093">
        <v>1092</v>
      </c>
      <c r="B1093">
        <f t="shared" si="16"/>
        <v>365</v>
      </c>
      <c r="C1093">
        <v>161</v>
      </c>
      <c r="D1093" s="1" t="s">
        <v>34</v>
      </c>
      <c r="E1093">
        <v>0</v>
      </c>
      <c r="F1093">
        <v>1.8</v>
      </c>
      <c r="G1093">
        <v>10.3</v>
      </c>
      <c r="H1093" s="1" t="s">
        <v>14</v>
      </c>
    </row>
    <row r="1094" spans="1:8" x14ac:dyDescent="0.25">
      <c r="A1094">
        <v>1093</v>
      </c>
      <c r="B1094">
        <f t="shared" si="16"/>
        <v>366</v>
      </c>
      <c r="C1094">
        <v>11.5</v>
      </c>
      <c r="D1094" s="1" t="s">
        <v>35</v>
      </c>
      <c r="E1094">
        <v>1140</v>
      </c>
      <c r="F1094">
        <v>8.6</v>
      </c>
      <c r="G1094">
        <v>4.5</v>
      </c>
      <c r="H1094" s="1" t="s">
        <v>21</v>
      </c>
    </row>
    <row r="1095" spans="1:8" x14ac:dyDescent="0.25">
      <c r="A1095">
        <v>1094</v>
      </c>
      <c r="B1095">
        <f t="shared" si="16"/>
        <v>366</v>
      </c>
      <c r="C1095">
        <v>41</v>
      </c>
      <c r="D1095" s="1" t="s">
        <v>36</v>
      </c>
      <c r="E1095">
        <v>0</v>
      </c>
      <c r="F1095">
        <v>7.7</v>
      </c>
      <c r="G1095">
        <v>4.0999999999999996</v>
      </c>
      <c r="H1095" s="1" t="s">
        <v>14</v>
      </c>
    </row>
    <row r="1096" spans="1:8" x14ac:dyDescent="0.25">
      <c r="A1096">
        <v>1095</v>
      </c>
      <c r="B1096">
        <f t="shared" si="16"/>
        <v>366</v>
      </c>
      <c r="C1096">
        <v>70</v>
      </c>
      <c r="D1096" s="1" t="s">
        <v>37</v>
      </c>
      <c r="E1096">
        <v>0</v>
      </c>
      <c r="F1096">
        <v>4.5</v>
      </c>
      <c r="G1096">
        <v>6.1</v>
      </c>
      <c r="H1096" s="1" t="s">
        <v>14</v>
      </c>
    </row>
    <row r="1097" spans="1:8" x14ac:dyDescent="0.25">
      <c r="A1097">
        <v>1096</v>
      </c>
      <c r="B1097">
        <f t="shared" si="16"/>
        <v>366</v>
      </c>
      <c r="C1097">
        <v>86</v>
      </c>
      <c r="D1097" s="1" t="s">
        <v>38</v>
      </c>
      <c r="E1097">
        <v>559</v>
      </c>
      <c r="F1097">
        <v>4.0999999999999996</v>
      </c>
      <c r="G1097">
        <v>7.9</v>
      </c>
      <c r="H1097" s="1" t="s">
        <v>21</v>
      </c>
    </row>
    <row r="1098" spans="1:8" x14ac:dyDescent="0.25">
      <c r="A1098">
        <v>1097</v>
      </c>
      <c r="B1098">
        <f t="shared" si="16"/>
        <v>366</v>
      </c>
      <c r="C1098">
        <v>120</v>
      </c>
      <c r="D1098" s="1" t="s">
        <v>39</v>
      </c>
      <c r="E1098">
        <v>1183</v>
      </c>
      <c r="F1098">
        <v>10.8</v>
      </c>
      <c r="G1098">
        <v>5.4</v>
      </c>
      <c r="H1098" s="1" t="s">
        <v>40</v>
      </c>
    </row>
    <row r="1099" spans="1:8" x14ac:dyDescent="0.25">
      <c r="A1099">
        <v>1098</v>
      </c>
      <c r="B1099">
        <f t="shared" si="16"/>
        <v>366</v>
      </c>
      <c r="C1099">
        <v>127</v>
      </c>
      <c r="D1099" s="1" t="s">
        <v>41</v>
      </c>
      <c r="E1099">
        <v>0</v>
      </c>
      <c r="F1099">
        <v>1.4</v>
      </c>
      <c r="G1099">
        <v>8.6</v>
      </c>
      <c r="H1099" s="1" t="s">
        <v>14</v>
      </c>
    </row>
    <row r="1100" spans="1:8" x14ac:dyDescent="0.25">
      <c r="A1100">
        <v>1099</v>
      </c>
      <c r="B1100">
        <f t="shared" si="16"/>
        <v>367</v>
      </c>
      <c r="C1100">
        <v>30.5</v>
      </c>
      <c r="D1100" s="1" t="s">
        <v>42</v>
      </c>
      <c r="E1100">
        <v>722</v>
      </c>
      <c r="F1100">
        <v>8.3000000000000007</v>
      </c>
      <c r="G1100">
        <v>5.4</v>
      </c>
      <c r="H1100" s="1" t="s">
        <v>21</v>
      </c>
    </row>
    <row r="1101" spans="1:8" x14ac:dyDescent="0.25">
      <c r="A1101">
        <v>1100</v>
      </c>
      <c r="B1101">
        <f t="shared" si="16"/>
        <v>367</v>
      </c>
      <c r="C1101">
        <v>54.5</v>
      </c>
      <c r="D1101" s="1" t="s">
        <v>43</v>
      </c>
      <c r="E1101">
        <v>1163</v>
      </c>
      <c r="F1101">
        <v>9.3000000000000007</v>
      </c>
      <c r="G1101">
        <v>8.1</v>
      </c>
      <c r="H1101" s="1" t="s">
        <v>40</v>
      </c>
    </row>
    <row r="1102" spans="1:8" x14ac:dyDescent="0.25">
      <c r="A1102">
        <v>1101</v>
      </c>
      <c r="B1102">
        <f t="shared" si="16"/>
        <v>367</v>
      </c>
      <c r="C1102">
        <v>71.5</v>
      </c>
      <c r="D1102" s="1" t="s">
        <v>44</v>
      </c>
      <c r="E1102">
        <v>1193</v>
      </c>
      <c r="F1102">
        <v>7.1</v>
      </c>
      <c r="G1102">
        <v>8.4</v>
      </c>
      <c r="H1102" s="1" t="s">
        <v>40</v>
      </c>
    </row>
    <row r="1103" spans="1:8" x14ac:dyDescent="0.25">
      <c r="A1103">
        <v>1102</v>
      </c>
      <c r="B1103">
        <f t="shared" si="16"/>
        <v>367</v>
      </c>
      <c r="C1103">
        <v>103.5</v>
      </c>
      <c r="D1103" s="1" t="s">
        <v>45</v>
      </c>
      <c r="E1103">
        <v>884</v>
      </c>
      <c r="F1103">
        <v>6.7</v>
      </c>
      <c r="G1103">
        <v>6.1</v>
      </c>
      <c r="H1103" s="1" t="s">
        <v>21</v>
      </c>
    </row>
    <row r="1104" spans="1:8" x14ac:dyDescent="0.25">
      <c r="A1104">
        <v>1103</v>
      </c>
      <c r="B1104">
        <f t="shared" si="16"/>
        <v>367</v>
      </c>
      <c r="C1104">
        <v>125.5</v>
      </c>
      <c r="D1104" s="1" t="s">
        <v>46</v>
      </c>
      <c r="E1104">
        <v>0</v>
      </c>
      <c r="F1104">
        <v>3.2</v>
      </c>
      <c r="G1104">
        <v>6.2</v>
      </c>
      <c r="H1104" s="1" t="s">
        <v>14</v>
      </c>
    </row>
    <row r="1105" spans="1:8" x14ac:dyDescent="0.25">
      <c r="A1105">
        <v>1104</v>
      </c>
      <c r="B1105">
        <f t="shared" si="16"/>
        <v>367</v>
      </c>
      <c r="C1105">
        <v>143.5</v>
      </c>
      <c r="D1105" s="1" t="s">
        <v>47</v>
      </c>
      <c r="E1105">
        <v>914</v>
      </c>
      <c r="F1105">
        <v>3.5</v>
      </c>
      <c r="G1105">
        <v>9.5</v>
      </c>
      <c r="H1105" s="1" t="s">
        <v>40</v>
      </c>
    </row>
    <row r="1106" spans="1:8" x14ac:dyDescent="0.25">
      <c r="A1106">
        <v>1105</v>
      </c>
      <c r="B1106">
        <f t="shared" si="16"/>
        <v>367</v>
      </c>
      <c r="C1106">
        <v>161.5</v>
      </c>
      <c r="D1106" s="1" t="s">
        <v>4</v>
      </c>
      <c r="E1106">
        <v>1035</v>
      </c>
      <c r="F1106">
        <v>5.9</v>
      </c>
      <c r="G1106">
        <v>8.5</v>
      </c>
      <c r="H1106" s="1" t="s">
        <v>40</v>
      </c>
    </row>
    <row r="1107" spans="1:8" x14ac:dyDescent="0.25">
      <c r="A1107">
        <v>1106</v>
      </c>
      <c r="B1107">
        <f t="shared" si="16"/>
        <v>368</v>
      </c>
      <c r="C1107">
        <v>141</v>
      </c>
      <c r="D1107" s="1" t="s">
        <v>48</v>
      </c>
      <c r="E1107">
        <v>0</v>
      </c>
      <c r="F1107">
        <v>7.6</v>
      </c>
      <c r="G1107">
        <v>4.9000000000000004</v>
      </c>
      <c r="H1107" s="1" t="s">
        <v>14</v>
      </c>
    </row>
    <row r="1108" spans="1:8" x14ac:dyDescent="0.25">
      <c r="A1108">
        <v>1107</v>
      </c>
      <c r="B1108">
        <f t="shared" si="16"/>
        <v>368</v>
      </c>
      <c r="C1108">
        <v>148.5</v>
      </c>
      <c r="D1108" s="1" t="s">
        <v>49</v>
      </c>
      <c r="E1108">
        <v>0</v>
      </c>
      <c r="F1108">
        <v>1.7</v>
      </c>
      <c r="G1108">
        <v>6.5</v>
      </c>
      <c r="H1108" s="1" t="s">
        <v>14</v>
      </c>
    </row>
    <row r="1109" spans="1:8" x14ac:dyDescent="0.25">
      <c r="A1109">
        <v>1108</v>
      </c>
      <c r="B1109">
        <f t="shared" si="16"/>
        <v>368</v>
      </c>
      <c r="C1109">
        <v>152.5</v>
      </c>
      <c r="D1109" s="1" t="s">
        <v>50</v>
      </c>
      <c r="E1109">
        <v>0</v>
      </c>
      <c r="F1109">
        <v>3.1</v>
      </c>
      <c r="G1109">
        <v>5.2</v>
      </c>
      <c r="H1109" s="1" t="s">
        <v>12</v>
      </c>
    </row>
    <row r="1110" spans="1:8" x14ac:dyDescent="0.25">
      <c r="A1110">
        <v>1109</v>
      </c>
      <c r="B1110">
        <f t="shared" si="16"/>
        <v>368</v>
      </c>
      <c r="C1110">
        <v>168</v>
      </c>
      <c r="D1110" s="1" t="s">
        <v>51</v>
      </c>
      <c r="E1110">
        <v>0</v>
      </c>
      <c r="F1110">
        <v>3</v>
      </c>
      <c r="G1110">
        <v>6.6</v>
      </c>
      <c r="H1110" s="1" t="s">
        <v>14</v>
      </c>
    </row>
    <row r="1111" spans="1:8" x14ac:dyDescent="0.25">
      <c r="A1111">
        <v>1110</v>
      </c>
      <c r="B1111">
        <f t="shared" si="16"/>
        <v>369</v>
      </c>
      <c r="C1111">
        <v>58.5</v>
      </c>
      <c r="D1111" s="1" t="s">
        <v>52</v>
      </c>
      <c r="E1111">
        <v>0</v>
      </c>
      <c r="F1111">
        <v>1.7</v>
      </c>
      <c r="G1111">
        <v>5.0999999999999996</v>
      </c>
      <c r="H1111" s="1" t="s">
        <v>12</v>
      </c>
    </row>
    <row r="1112" spans="1:8" x14ac:dyDescent="0.25">
      <c r="A1112">
        <v>1111</v>
      </c>
      <c r="B1112">
        <f t="shared" si="16"/>
        <v>369</v>
      </c>
      <c r="C1112">
        <v>83</v>
      </c>
      <c r="D1112" s="1" t="s">
        <v>53</v>
      </c>
      <c r="E1112">
        <v>0</v>
      </c>
      <c r="F1112">
        <v>3.8</v>
      </c>
      <c r="G1112">
        <v>4.5</v>
      </c>
      <c r="H1112" s="1" t="s">
        <v>14</v>
      </c>
    </row>
    <row r="1113" spans="1:8" x14ac:dyDescent="0.25">
      <c r="A1113">
        <v>1112</v>
      </c>
      <c r="B1113">
        <f t="shared" si="16"/>
        <v>369</v>
      </c>
      <c r="C1113">
        <v>138</v>
      </c>
      <c r="D1113" s="1" t="s">
        <v>54</v>
      </c>
      <c r="E1113">
        <v>0</v>
      </c>
      <c r="F1113">
        <v>15.3</v>
      </c>
      <c r="G1113">
        <v>3.3</v>
      </c>
      <c r="H1113" s="1" t="s">
        <v>14</v>
      </c>
    </row>
    <row r="1114" spans="1:8" x14ac:dyDescent="0.25">
      <c r="A1114">
        <v>1113</v>
      </c>
      <c r="B1114">
        <f t="shared" si="16"/>
        <v>369</v>
      </c>
      <c r="C1114">
        <v>164</v>
      </c>
      <c r="D1114" s="1" t="s">
        <v>55</v>
      </c>
      <c r="E1114">
        <v>0</v>
      </c>
      <c r="F1114">
        <v>9.8000000000000007</v>
      </c>
      <c r="G1114">
        <v>2.9</v>
      </c>
      <c r="H1114" s="1" t="s">
        <v>12</v>
      </c>
    </row>
    <row r="1115" spans="1:8" x14ac:dyDescent="0.25">
      <c r="A1115">
        <v>1114</v>
      </c>
      <c r="B1115">
        <f t="shared" si="16"/>
        <v>370</v>
      </c>
      <c r="C1115">
        <v>24</v>
      </c>
      <c r="D1115" s="1" t="s">
        <v>56</v>
      </c>
      <c r="E1115">
        <v>0</v>
      </c>
      <c r="F1115">
        <v>8</v>
      </c>
      <c r="G1115">
        <v>4.0999999999999996</v>
      </c>
      <c r="H1115" s="1" t="s">
        <v>14</v>
      </c>
    </row>
    <row r="1116" spans="1:8" x14ac:dyDescent="0.25">
      <c r="A1116">
        <v>1115</v>
      </c>
      <c r="B1116">
        <f t="shared" si="16"/>
        <v>370</v>
      </c>
      <c r="C1116">
        <v>152</v>
      </c>
      <c r="D1116" s="1" t="s">
        <v>57</v>
      </c>
      <c r="E1116">
        <v>1154</v>
      </c>
      <c r="F1116">
        <v>14.1</v>
      </c>
      <c r="G1116">
        <v>6.1</v>
      </c>
      <c r="H1116" s="1" t="s">
        <v>40</v>
      </c>
    </row>
    <row r="1117" spans="1:8" x14ac:dyDescent="0.25">
      <c r="A1117">
        <v>1116</v>
      </c>
      <c r="B1117">
        <f t="shared" si="16"/>
        <v>370</v>
      </c>
      <c r="C1117">
        <v>197.5</v>
      </c>
      <c r="D1117" s="1" t="s">
        <v>58</v>
      </c>
      <c r="E1117">
        <v>1730</v>
      </c>
      <c r="F1117">
        <v>18.2</v>
      </c>
      <c r="G1117">
        <v>7.3</v>
      </c>
      <c r="H1117" s="1" t="s">
        <v>59</v>
      </c>
    </row>
    <row r="1118" spans="1:8" x14ac:dyDescent="0.25">
      <c r="A1118">
        <v>1117</v>
      </c>
      <c r="B1118">
        <f t="shared" si="16"/>
        <v>371</v>
      </c>
      <c r="C1118">
        <v>82</v>
      </c>
      <c r="D1118" s="1" t="s">
        <v>60</v>
      </c>
      <c r="E1118">
        <v>2058</v>
      </c>
      <c r="F1118">
        <v>34</v>
      </c>
      <c r="G1118">
        <v>3.9</v>
      </c>
      <c r="H1118" s="1" t="s">
        <v>40</v>
      </c>
    </row>
    <row r="1119" spans="1:8" x14ac:dyDescent="0.25">
      <c r="A1119">
        <v>1118</v>
      </c>
      <c r="B1119">
        <f t="shared" si="16"/>
        <v>371</v>
      </c>
      <c r="C1119">
        <v>132.5</v>
      </c>
      <c r="D1119" s="1" t="s">
        <v>61</v>
      </c>
      <c r="E1119">
        <v>2360</v>
      </c>
      <c r="F1119">
        <v>19</v>
      </c>
      <c r="G1119">
        <v>6</v>
      </c>
      <c r="H1119" s="1" t="s">
        <v>59</v>
      </c>
    </row>
    <row r="1120" spans="1:8" x14ac:dyDescent="0.25">
      <c r="A1120">
        <v>1119</v>
      </c>
      <c r="B1120">
        <f t="shared" si="16"/>
        <v>371</v>
      </c>
      <c r="C1120">
        <v>177</v>
      </c>
      <c r="D1120" s="1" t="s">
        <v>62</v>
      </c>
      <c r="E1120">
        <v>1855</v>
      </c>
      <c r="F1120">
        <v>12.6</v>
      </c>
      <c r="G1120">
        <v>6.9</v>
      </c>
      <c r="H1120" s="1" t="s">
        <v>40</v>
      </c>
    </row>
    <row r="1121" spans="1:8" x14ac:dyDescent="0.25">
      <c r="A1121">
        <v>1120</v>
      </c>
      <c r="B1121">
        <f t="shared" si="16"/>
        <v>373</v>
      </c>
      <c r="C1121">
        <v>25</v>
      </c>
      <c r="D1121" s="1" t="s">
        <v>63</v>
      </c>
      <c r="E1121">
        <v>0</v>
      </c>
      <c r="F1121">
        <v>2.4</v>
      </c>
      <c r="G1121">
        <v>4.9000000000000004</v>
      </c>
      <c r="H1121" s="1" t="s">
        <v>12</v>
      </c>
    </row>
    <row r="1122" spans="1:8" x14ac:dyDescent="0.25">
      <c r="A1122">
        <v>1121</v>
      </c>
      <c r="B1122">
        <f t="shared" si="16"/>
        <v>373</v>
      </c>
      <c r="C1122">
        <v>71.5</v>
      </c>
      <c r="D1122" s="1" t="s">
        <v>64</v>
      </c>
      <c r="E1122">
        <v>0</v>
      </c>
      <c r="F1122">
        <v>2.5</v>
      </c>
      <c r="G1122">
        <v>5.4</v>
      </c>
      <c r="H1122" s="1" t="s">
        <v>12</v>
      </c>
    </row>
    <row r="1123" spans="1:8" x14ac:dyDescent="0.25">
      <c r="A1123">
        <v>1122</v>
      </c>
      <c r="B1123">
        <f t="shared" si="16"/>
        <v>373</v>
      </c>
      <c r="C1123">
        <v>155</v>
      </c>
      <c r="D1123" s="1" t="s">
        <v>65</v>
      </c>
      <c r="E1123">
        <v>1069</v>
      </c>
      <c r="F1123">
        <v>5.4</v>
      </c>
      <c r="G1123">
        <v>6.9</v>
      </c>
      <c r="H1123" s="1" t="s">
        <v>21</v>
      </c>
    </row>
    <row r="1124" spans="1:8" x14ac:dyDescent="0.25">
      <c r="A1124">
        <v>1123</v>
      </c>
      <c r="B1124">
        <f t="shared" si="16"/>
        <v>373</v>
      </c>
      <c r="C1124">
        <v>176.5</v>
      </c>
      <c r="D1124" s="1" t="s">
        <v>66</v>
      </c>
      <c r="E1124">
        <v>0</v>
      </c>
      <c r="F1124">
        <v>6</v>
      </c>
      <c r="G1124">
        <v>5.2</v>
      </c>
      <c r="H1124" s="1" t="s">
        <v>14</v>
      </c>
    </row>
    <row r="1125" spans="1:8" x14ac:dyDescent="0.25">
      <c r="A1125">
        <v>1124</v>
      </c>
      <c r="B1125">
        <f t="shared" si="16"/>
        <v>373</v>
      </c>
      <c r="C1125">
        <v>216</v>
      </c>
      <c r="D1125" s="1" t="s">
        <v>67</v>
      </c>
      <c r="E1125">
        <v>1755</v>
      </c>
      <c r="F1125">
        <v>11.7</v>
      </c>
      <c r="G1125">
        <v>7.7</v>
      </c>
      <c r="H1125" s="1" t="s">
        <v>59</v>
      </c>
    </row>
    <row r="1126" spans="1:8" x14ac:dyDescent="0.25">
      <c r="A1126">
        <v>1125</v>
      </c>
      <c r="B1126">
        <f t="shared" si="16"/>
        <v>374</v>
      </c>
      <c r="C1126">
        <v>57.5</v>
      </c>
      <c r="D1126" s="1" t="s">
        <v>68</v>
      </c>
      <c r="E1126">
        <v>1292</v>
      </c>
      <c r="F1126">
        <v>8.3000000000000007</v>
      </c>
      <c r="G1126">
        <v>7.1</v>
      </c>
      <c r="H1126" s="1" t="s">
        <v>40</v>
      </c>
    </row>
    <row r="1127" spans="1:8" x14ac:dyDescent="0.25">
      <c r="A1127">
        <v>1126</v>
      </c>
      <c r="B1127">
        <f t="shared" si="16"/>
        <v>374</v>
      </c>
      <c r="C1127">
        <v>82</v>
      </c>
      <c r="D1127" s="1" t="s">
        <v>69</v>
      </c>
      <c r="E1127">
        <v>1569</v>
      </c>
      <c r="F1127">
        <v>13.2</v>
      </c>
      <c r="G1127">
        <v>7</v>
      </c>
      <c r="H1127" s="1" t="s">
        <v>40</v>
      </c>
    </row>
    <row r="1128" spans="1:8" x14ac:dyDescent="0.25">
      <c r="A1128">
        <v>1127</v>
      </c>
      <c r="B1128">
        <f t="shared" si="16"/>
        <v>374</v>
      </c>
      <c r="C1128">
        <v>102.5</v>
      </c>
      <c r="D1128" s="1" t="s">
        <v>70</v>
      </c>
      <c r="E1128">
        <v>1580</v>
      </c>
      <c r="F1128">
        <v>7.4</v>
      </c>
      <c r="G1128">
        <v>8.3000000000000007</v>
      </c>
      <c r="H1128" s="1" t="s">
        <v>40</v>
      </c>
    </row>
    <row r="1129" spans="1:8" x14ac:dyDescent="0.25">
      <c r="A1129">
        <v>1128</v>
      </c>
      <c r="B1129">
        <f t="shared" si="16"/>
        <v>374</v>
      </c>
      <c r="C1129">
        <v>124.5</v>
      </c>
      <c r="D1129" s="1" t="s">
        <v>71</v>
      </c>
      <c r="E1129">
        <v>1680</v>
      </c>
      <c r="F1129">
        <v>10.199999999999999</v>
      </c>
      <c r="G1129">
        <v>8.3000000000000007</v>
      </c>
      <c r="H1129" s="1" t="s">
        <v>59</v>
      </c>
    </row>
    <row r="1130" spans="1:8" x14ac:dyDescent="0.25">
      <c r="A1130">
        <v>1129</v>
      </c>
      <c r="B1130">
        <f t="shared" si="16"/>
        <v>375</v>
      </c>
      <c r="C1130">
        <v>28</v>
      </c>
      <c r="D1130" s="1" t="s">
        <v>72</v>
      </c>
      <c r="E1130">
        <v>0</v>
      </c>
      <c r="F1130">
        <v>2.6</v>
      </c>
      <c r="G1130">
        <v>6.7</v>
      </c>
      <c r="H1130" s="1" t="s">
        <v>14</v>
      </c>
    </row>
    <row r="1131" spans="1:8" x14ac:dyDescent="0.25">
      <c r="A1131">
        <v>1130</v>
      </c>
      <c r="B1131">
        <f t="shared" si="16"/>
        <v>375</v>
      </c>
      <c r="C1131">
        <v>56</v>
      </c>
      <c r="D1131" s="1" t="s">
        <v>73</v>
      </c>
      <c r="E1131">
        <v>0</v>
      </c>
      <c r="F1131">
        <v>2</v>
      </c>
      <c r="G1131">
        <v>7</v>
      </c>
      <c r="H1131" s="1" t="s">
        <v>14</v>
      </c>
    </row>
    <row r="1132" spans="1:8" x14ac:dyDescent="0.25">
      <c r="A1132">
        <v>1131</v>
      </c>
      <c r="B1132">
        <f t="shared" si="16"/>
        <v>375</v>
      </c>
      <c r="C1132">
        <v>95.5</v>
      </c>
      <c r="D1132" s="1" t="s">
        <v>74</v>
      </c>
      <c r="E1132">
        <v>2115</v>
      </c>
      <c r="F1132">
        <v>17.100000000000001</v>
      </c>
      <c r="G1132">
        <v>7.3</v>
      </c>
      <c r="H1132" s="1" t="s">
        <v>59</v>
      </c>
    </row>
    <row r="1133" spans="1:8" x14ac:dyDescent="0.25">
      <c r="A1133">
        <v>1132</v>
      </c>
      <c r="B1133">
        <f t="shared" si="16"/>
        <v>375</v>
      </c>
      <c r="C1133">
        <v>145.5</v>
      </c>
      <c r="D1133" s="1" t="s">
        <v>75</v>
      </c>
      <c r="E1133">
        <v>1520</v>
      </c>
      <c r="F1133">
        <v>13.6</v>
      </c>
      <c r="G1133">
        <v>7.8</v>
      </c>
      <c r="H1133" s="1" t="s">
        <v>59</v>
      </c>
    </row>
    <row r="1134" spans="1:8" x14ac:dyDescent="0.25">
      <c r="A1134">
        <v>1133</v>
      </c>
      <c r="B1134">
        <f t="shared" si="16"/>
        <v>376</v>
      </c>
      <c r="C1134">
        <v>195.5</v>
      </c>
      <c r="D1134" s="1" t="s">
        <v>76</v>
      </c>
      <c r="E1134">
        <v>0</v>
      </c>
      <c r="F1134">
        <v>1.3</v>
      </c>
      <c r="G1134">
        <v>7.6</v>
      </c>
      <c r="H1134" s="1" t="s">
        <v>12</v>
      </c>
    </row>
    <row r="1135" spans="1:8" x14ac:dyDescent="0.25">
      <c r="A1135">
        <v>1134</v>
      </c>
      <c r="B1135">
        <f t="shared" si="16"/>
        <v>378</v>
      </c>
      <c r="C1135">
        <v>31</v>
      </c>
      <c r="D1135" s="1" t="s">
        <v>77</v>
      </c>
      <c r="E1135">
        <v>0</v>
      </c>
      <c r="F1135">
        <v>0</v>
      </c>
      <c r="G1135">
        <v>0</v>
      </c>
      <c r="H1135" s="1" t="s">
        <v>12</v>
      </c>
    </row>
    <row r="1136" spans="1:8" x14ac:dyDescent="0.25">
      <c r="A1136">
        <v>1135</v>
      </c>
      <c r="B1136">
        <f t="shared" si="16"/>
        <v>379</v>
      </c>
      <c r="C1136">
        <v>68</v>
      </c>
      <c r="D1136" s="1" t="s">
        <v>11</v>
      </c>
      <c r="E1136">
        <v>0</v>
      </c>
      <c r="F1136">
        <v>1.6</v>
      </c>
      <c r="G1136">
        <v>7.1</v>
      </c>
      <c r="H1136" s="1" t="s">
        <v>12</v>
      </c>
    </row>
    <row r="1137" spans="1:8" x14ac:dyDescent="0.25">
      <c r="A1137">
        <v>1136</v>
      </c>
      <c r="B1137">
        <f t="shared" si="16"/>
        <v>379</v>
      </c>
      <c r="C1137">
        <v>103.5</v>
      </c>
      <c r="D1137" s="1" t="s">
        <v>13</v>
      </c>
      <c r="E1137">
        <v>0</v>
      </c>
      <c r="F1137">
        <v>4.5</v>
      </c>
      <c r="G1137">
        <v>6.8</v>
      </c>
      <c r="H1137" s="1" t="s">
        <v>14</v>
      </c>
    </row>
    <row r="1138" spans="1:8" x14ac:dyDescent="0.25">
      <c r="A1138">
        <v>1137</v>
      </c>
      <c r="B1138">
        <f t="shared" si="16"/>
        <v>379</v>
      </c>
      <c r="C1138">
        <v>129.5</v>
      </c>
      <c r="D1138" s="1" t="s">
        <v>15</v>
      </c>
      <c r="E1138">
        <v>0</v>
      </c>
      <c r="F1138">
        <v>3</v>
      </c>
      <c r="G1138">
        <v>6.6</v>
      </c>
      <c r="H1138" s="1" t="s">
        <v>14</v>
      </c>
    </row>
    <row r="1139" spans="1:8" x14ac:dyDescent="0.25">
      <c r="A1139">
        <v>1138</v>
      </c>
      <c r="B1139">
        <f t="shared" si="16"/>
        <v>380</v>
      </c>
      <c r="C1139">
        <v>47</v>
      </c>
      <c r="D1139" s="1" t="s">
        <v>16</v>
      </c>
      <c r="E1139">
        <v>0</v>
      </c>
      <c r="F1139">
        <v>1.8</v>
      </c>
      <c r="G1139">
        <v>6.1</v>
      </c>
      <c r="H1139" s="1" t="s">
        <v>12</v>
      </c>
    </row>
    <row r="1140" spans="1:8" x14ac:dyDescent="0.25">
      <c r="A1140">
        <v>1139</v>
      </c>
      <c r="B1140">
        <f t="shared" si="16"/>
        <v>380</v>
      </c>
      <c r="C1140">
        <v>85</v>
      </c>
      <c r="D1140" s="1" t="s">
        <v>17</v>
      </c>
      <c r="E1140">
        <v>0</v>
      </c>
      <c r="F1140">
        <v>3.1</v>
      </c>
      <c r="G1140">
        <v>6.4</v>
      </c>
      <c r="H1140" s="1" t="s">
        <v>14</v>
      </c>
    </row>
    <row r="1141" spans="1:8" x14ac:dyDescent="0.25">
      <c r="A1141">
        <v>1140</v>
      </c>
      <c r="B1141">
        <f t="shared" si="16"/>
        <v>380</v>
      </c>
      <c r="C1141">
        <v>112.5</v>
      </c>
      <c r="D1141" s="1" t="s">
        <v>18</v>
      </c>
      <c r="E1141">
        <v>0</v>
      </c>
      <c r="F1141">
        <v>1.3</v>
      </c>
      <c r="G1141">
        <v>8.6</v>
      </c>
      <c r="H1141" s="1" t="s">
        <v>14</v>
      </c>
    </row>
    <row r="1142" spans="1:8" x14ac:dyDescent="0.25">
      <c r="A1142">
        <v>1141</v>
      </c>
      <c r="B1142">
        <f t="shared" si="16"/>
        <v>380</v>
      </c>
      <c r="C1142">
        <v>119.5</v>
      </c>
      <c r="D1142" s="1" t="s">
        <v>19</v>
      </c>
      <c r="E1142">
        <v>0</v>
      </c>
      <c r="F1142">
        <v>1.6</v>
      </c>
      <c r="G1142">
        <v>6.7</v>
      </c>
      <c r="H1142" s="1" t="s">
        <v>14</v>
      </c>
    </row>
    <row r="1143" spans="1:8" x14ac:dyDescent="0.25">
      <c r="A1143">
        <v>1142</v>
      </c>
      <c r="B1143">
        <f t="shared" si="16"/>
        <v>380</v>
      </c>
      <c r="C1143">
        <v>143.5</v>
      </c>
      <c r="D1143" s="1" t="s">
        <v>20</v>
      </c>
      <c r="E1143">
        <v>0</v>
      </c>
      <c r="F1143">
        <v>4.7</v>
      </c>
      <c r="G1143">
        <v>7</v>
      </c>
      <c r="H1143" s="1" t="s">
        <v>21</v>
      </c>
    </row>
    <row r="1144" spans="1:8" x14ac:dyDescent="0.25">
      <c r="A1144">
        <v>1143</v>
      </c>
      <c r="B1144">
        <f t="shared" si="16"/>
        <v>380</v>
      </c>
      <c r="C1144">
        <v>167</v>
      </c>
      <c r="D1144" s="1" t="s">
        <v>22</v>
      </c>
      <c r="E1144">
        <v>0</v>
      </c>
      <c r="F1144">
        <v>2.5</v>
      </c>
      <c r="G1144">
        <v>6.1</v>
      </c>
      <c r="H1144" s="1" t="s">
        <v>14</v>
      </c>
    </row>
    <row r="1145" spans="1:8" x14ac:dyDescent="0.25">
      <c r="A1145">
        <v>1144</v>
      </c>
      <c r="B1145">
        <f t="shared" si="16"/>
        <v>380</v>
      </c>
      <c r="C1145">
        <v>175</v>
      </c>
      <c r="D1145" s="1" t="s">
        <v>23</v>
      </c>
      <c r="E1145">
        <v>0</v>
      </c>
      <c r="F1145">
        <v>1</v>
      </c>
      <c r="G1145">
        <v>7.4</v>
      </c>
      <c r="H1145" s="1" t="s">
        <v>12</v>
      </c>
    </row>
    <row r="1146" spans="1:8" x14ac:dyDescent="0.25">
      <c r="A1146">
        <v>1145</v>
      </c>
      <c r="B1146">
        <f t="shared" si="16"/>
        <v>380</v>
      </c>
      <c r="C1146">
        <v>182</v>
      </c>
      <c r="D1146" s="1" t="s">
        <v>24</v>
      </c>
      <c r="E1146">
        <v>0</v>
      </c>
      <c r="F1146">
        <v>1.5</v>
      </c>
      <c r="G1146">
        <v>9.1</v>
      </c>
      <c r="H1146" s="1" t="s">
        <v>14</v>
      </c>
    </row>
    <row r="1147" spans="1:8" x14ac:dyDescent="0.25">
      <c r="A1147">
        <v>1146</v>
      </c>
      <c r="B1147">
        <f t="shared" si="16"/>
        <v>380</v>
      </c>
      <c r="C1147">
        <v>196</v>
      </c>
      <c r="D1147" s="1" t="s">
        <v>25</v>
      </c>
      <c r="E1147">
        <v>0</v>
      </c>
      <c r="F1147">
        <v>0.8</v>
      </c>
      <c r="G1147">
        <v>10.8</v>
      </c>
      <c r="H1147" s="1" t="s">
        <v>12</v>
      </c>
    </row>
    <row r="1148" spans="1:8" x14ac:dyDescent="0.25">
      <c r="A1148">
        <v>1147</v>
      </c>
      <c r="B1148">
        <f t="shared" si="16"/>
        <v>382</v>
      </c>
      <c r="C1148">
        <v>34</v>
      </c>
      <c r="D1148" s="1" t="s">
        <v>26</v>
      </c>
      <c r="E1148">
        <v>0</v>
      </c>
      <c r="F1148">
        <v>1</v>
      </c>
      <c r="G1148">
        <v>6.5</v>
      </c>
      <c r="H1148" s="1" t="s">
        <v>12</v>
      </c>
    </row>
    <row r="1149" spans="1:8" x14ac:dyDescent="0.25">
      <c r="A1149">
        <v>1148</v>
      </c>
      <c r="B1149">
        <f t="shared" si="16"/>
        <v>382</v>
      </c>
      <c r="C1149">
        <v>117.5</v>
      </c>
      <c r="D1149" s="1" t="s">
        <v>27</v>
      </c>
      <c r="E1149">
        <v>0</v>
      </c>
      <c r="F1149">
        <v>1.3</v>
      </c>
      <c r="G1149">
        <v>5.7</v>
      </c>
      <c r="H1149" s="1" t="s">
        <v>12</v>
      </c>
    </row>
    <row r="1150" spans="1:8" x14ac:dyDescent="0.25">
      <c r="A1150">
        <v>1149</v>
      </c>
      <c r="B1150">
        <f t="shared" si="16"/>
        <v>384</v>
      </c>
      <c r="C1150">
        <v>107.5</v>
      </c>
      <c r="D1150" s="1" t="s">
        <v>28</v>
      </c>
      <c r="E1150">
        <v>0</v>
      </c>
      <c r="F1150">
        <v>0.9</v>
      </c>
      <c r="G1150">
        <v>6.2</v>
      </c>
      <c r="H1150" s="1" t="s">
        <v>12</v>
      </c>
    </row>
    <row r="1151" spans="1:8" x14ac:dyDescent="0.25">
      <c r="A1151">
        <v>1150</v>
      </c>
      <c r="B1151">
        <f t="shared" si="16"/>
        <v>384</v>
      </c>
      <c r="C1151">
        <v>157</v>
      </c>
      <c r="D1151" s="1" t="s">
        <v>29</v>
      </c>
      <c r="E1151">
        <v>0</v>
      </c>
      <c r="F1151">
        <v>1.5</v>
      </c>
      <c r="G1151">
        <v>6.2</v>
      </c>
      <c r="H1151" s="1" t="s">
        <v>12</v>
      </c>
    </row>
    <row r="1152" spans="1:8" x14ac:dyDescent="0.25">
      <c r="A1152">
        <v>1151</v>
      </c>
      <c r="B1152">
        <f t="shared" si="16"/>
        <v>385</v>
      </c>
      <c r="C1152">
        <v>217.5</v>
      </c>
      <c r="D1152" s="1" t="s">
        <v>30</v>
      </c>
      <c r="E1152">
        <v>0</v>
      </c>
      <c r="F1152">
        <v>3.2</v>
      </c>
      <c r="G1152">
        <v>5</v>
      </c>
      <c r="H1152" s="1" t="s">
        <v>12</v>
      </c>
    </row>
    <row r="1153" spans="1:8" x14ac:dyDescent="0.25">
      <c r="A1153">
        <v>1152</v>
      </c>
      <c r="B1153">
        <f t="shared" si="16"/>
        <v>385</v>
      </c>
      <c r="C1153">
        <v>229</v>
      </c>
      <c r="D1153" s="1" t="s">
        <v>31</v>
      </c>
      <c r="E1153">
        <v>0</v>
      </c>
      <c r="F1153">
        <v>1.3</v>
      </c>
      <c r="G1153">
        <v>7.9</v>
      </c>
      <c r="H1153" s="1" t="s">
        <v>12</v>
      </c>
    </row>
    <row r="1154" spans="1:8" x14ac:dyDescent="0.25">
      <c r="A1154">
        <v>1153</v>
      </c>
      <c r="B1154">
        <f t="shared" ref="B1154:B1217" si="17">B1091+21</f>
        <v>386</v>
      </c>
      <c r="C1154">
        <v>142</v>
      </c>
      <c r="D1154" s="1" t="s">
        <v>32</v>
      </c>
      <c r="E1154">
        <v>891</v>
      </c>
      <c r="F1154">
        <v>7.6</v>
      </c>
      <c r="G1154">
        <v>6</v>
      </c>
      <c r="H1154" s="1" t="s">
        <v>21</v>
      </c>
    </row>
    <row r="1155" spans="1:8" x14ac:dyDescent="0.25">
      <c r="A1155">
        <v>1154</v>
      </c>
      <c r="B1155">
        <f t="shared" si="17"/>
        <v>386</v>
      </c>
      <c r="C1155">
        <v>150</v>
      </c>
      <c r="D1155" s="1" t="s">
        <v>33</v>
      </c>
      <c r="E1155">
        <v>901</v>
      </c>
      <c r="F1155">
        <v>3</v>
      </c>
      <c r="G1155">
        <v>7.5</v>
      </c>
      <c r="H1155" s="1" t="s">
        <v>21</v>
      </c>
    </row>
    <row r="1156" spans="1:8" x14ac:dyDescent="0.25">
      <c r="A1156">
        <v>1155</v>
      </c>
      <c r="B1156">
        <f t="shared" si="17"/>
        <v>386</v>
      </c>
      <c r="C1156">
        <v>161</v>
      </c>
      <c r="D1156" s="1" t="s">
        <v>34</v>
      </c>
      <c r="E1156">
        <v>0</v>
      </c>
      <c r="F1156">
        <v>1.8</v>
      </c>
      <c r="G1156">
        <v>10.3</v>
      </c>
      <c r="H1156" s="1" t="s">
        <v>14</v>
      </c>
    </row>
    <row r="1157" spans="1:8" x14ac:dyDescent="0.25">
      <c r="A1157">
        <v>1156</v>
      </c>
      <c r="B1157">
        <f t="shared" si="17"/>
        <v>387</v>
      </c>
      <c r="C1157">
        <v>11.5</v>
      </c>
      <c r="D1157" s="1" t="s">
        <v>35</v>
      </c>
      <c r="E1157">
        <v>1140</v>
      </c>
      <c r="F1157">
        <v>8.6</v>
      </c>
      <c r="G1157">
        <v>4.5</v>
      </c>
      <c r="H1157" s="1" t="s">
        <v>21</v>
      </c>
    </row>
    <row r="1158" spans="1:8" x14ac:dyDescent="0.25">
      <c r="A1158">
        <v>1157</v>
      </c>
      <c r="B1158">
        <f t="shared" si="17"/>
        <v>387</v>
      </c>
      <c r="C1158">
        <v>41</v>
      </c>
      <c r="D1158" s="1" t="s">
        <v>36</v>
      </c>
      <c r="E1158">
        <v>0</v>
      </c>
      <c r="F1158">
        <v>7.7</v>
      </c>
      <c r="G1158">
        <v>4.0999999999999996</v>
      </c>
      <c r="H1158" s="1" t="s">
        <v>14</v>
      </c>
    </row>
    <row r="1159" spans="1:8" x14ac:dyDescent="0.25">
      <c r="A1159">
        <v>1158</v>
      </c>
      <c r="B1159">
        <f t="shared" si="17"/>
        <v>387</v>
      </c>
      <c r="C1159">
        <v>70</v>
      </c>
      <c r="D1159" s="1" t="s">
        <v>37</v>
      </c>
      <c r="E1159">
        <v>0</v>
      </c>
      <c r="F1159">
        <v>4.5</v>
      </c>
      <c r="G1159">
        <v>6.1</v>
      </c>
      <c r="H1159" s="1" t="s">
        <v>14</v>
      </c>
    </row>
    <row r="1160" spans="1:8" x14ac:dyDescent="0.25">
      <c r="A1160">
        <v>1159</v>
      </c>
      <c r="B1160">
        <f t="shared" si="17"/>
        <v>387</v>
      </c>
      <c r="C1160">
        <v>86</v>
      </c>
      <c r="D1160" s="1" t="s">
        <v>38</v>
      </c>
      <c r="E1160">
        <v>559</v>
      </c>
      <c r="F1160">
        <v>4.0999999999999996</v>
      </c>
      <c r="G1160">
        <v>7.9</v>
      </c>
      <c r="H1160" s="1" t="s">
        <v>21</v>
      </c>
    </row>
    <row r="1161" spans="1:8" x14ac:dyDescent="0.25">
      <c r="A1161">
        <v>1160</v>
      </c>
      <c r="B1161">
        <f t="shared" si="17"/>
        <v>387</v>
      </c>
      <c r="C1161">
        <v>120</v>
      </c>
      <c r="D1161" s="1" t="s">
        <v>39</v>
      </c>
      <c r="E1161">
        <v>1183</v>
      </c>
      <c r="F1161">
        <v>10.8</v>
      </c>
      <c r="G1161">
        <v>5.4</v>
      </c>
      <c r="H1161" s="1" t="s">
        <v>40</v>
      </c>
    </row>
    <row r="1162" spans="1:8" x14ac:dyDescent="0.25">
      <c r="A1162">
        <v>1161</v>
      </c>
      <c r="B1162">
        <f t="shared" si="17"/>
        <v>387</v>
      </c>
      <c r="C1162">
        <v>127</v>
      </c>
      <c r="D1162" s="1" t="s">
        <v>41</v>
      </c>
      <c r="E1162">
        <v>0</v>
      </c>
      <c r="F1162">
        <v>1.4</v>
      </c>
      <c r="G1162">
        <v>8.6</v>
      </c>
      <c r="H1162" s="1" t="s">
        <v>14</v>
      </c>
    </row>
    <row r="1163" spans="1:8" x14ac:dyDescent="0.25">
      <c r="A1163">
        <v>1162</v>
      </c>
      <c r="B1163">
        <f t="shared" si="17"/>
        <v>388</v>
      </c>
      <c r="C1163">
        <v>30.5</v>
      </c>
      <c r="D1163" s="1" t="s">
        <v>42</v>
      </c>
      <c r="E1163">
        <v>722</v>
      </c>
      <c r="F1163">
        <v>8.3000000000000007</v>
      </c>
      <c r="G1163">
        <v>5.4</v>
      </c>
      <c r="H1163" s="1" t="s">
        <v>21</v>
      </c>
    </row>
    <row r="1164" spans="1:8" x14ac:dyDescent="0.25">
      <c r="A1164">
        <v>1163</v>
      </c>
      <c r="B1164">
        <f t="shared" si="17"/>
        <v>388</v>
      </c>
      <c r="C1164">
        <v>54.5</v>
      </c>
      <c r="D1164" s="1" t="s">
        <v>43</v>
      </c>
      <c r="E1164">
        <v>1163</v>
      </c>
      <c r="F1164">
        <v>9.3000000000000007</v>
      </c>
      <c r="G1164">
        <v>8.1</v>
      </c>
      <c r="H1164" s="1" t="s">
        <v>40</v>
      </c>
    </row>
    <row r="1165" spans="1:8" x14ac:dyDescent="0.25">
      <c r="A1165">
        <v>1164</v>
      </c>
      <c r="B1165">
        <f t="shared" si="17"/>
        <v>388</v>
      </c>
      <c r="C1165">
        <v>71.5</v>
      </c>
      <c r="D1165" s="1" t="s">
        <v>44</v>
      </c>
      <c r="E1165">
        <v>1193</v>
      </c>
      <c r="F1165">
        <v>7.1</v>
      </c>
      <c r="G1165">
        <v>8.4</v>
      </c>
      <c r="H1165" s="1" t="s">
        <v>40</v>
      </c>
    </row>
    <row r="1166" spans="1:8" x14ac:dyDescent="0.25">
      <c r="A1166">
        <v>1165</v>
      </c>
      <c r="B1166">
        <f t="shared" si="17"/>
        <v>388</v>
      </c>
      <c r="C1166">
        <v>103.5</v>
      </c>
      <c r="D1166" s="1" t="s">
        <v>45</v>
      </c>
      <c r="E1166">
        <v>884</v>
      </c>
      <c r="F1166">
        <v>6.7</v>
      </c>
      <c r="G1166">
        <v>6.1</v>
      </c>
      <c r="H1166" s="1" t="s">
        <v>21</v>
      </c>
    </row>
    <row r="1167" spans="1:8" x14ac:dyDescent="0.25">
      <c r="A1167">
        <v>1166</v>
      </c>
      <c r="B1167">
        <f t="shared" si="17"/>
        <v>388</v>
      </c>
      <c r="C1167">
        <v>125.5</v>
      </c>
      <c r="D1167" s="1" t="s">
        <v>46</v>
      </c>
      <c r="E1167">
        <v>0</v>
      </c>
      <c r="F1167">
        <v>3.2</v>
      </c>
      <c r="G1167">
        <v>6.2</v>
      </c>
      <c r="H1167" s="1" t="s">
        <v>14</v>
      </c>
    </row>
    <row r="1168" spans="1:8" x14ac:dyDescent="0.25">
      <c r="A1168">
        <v>1167</v>
      </c>
      <c r="B1168">
        <f t="shared" si="17"/>
        <v>388</v>
      </c>
      <c r="C1168">
        <v>143.5</v>
      </c>
      <c r="D1168" s="1" t="s">
        <v>47</v>
      </c>
      <c r="E1168">
        <v>914</v>
      </c>
      <c r="F1168">
        <v>3.5</v>
      </c>
      <c r="G1168">
        <v>9.5</v>
      </c>
      <c r="H1168" s="1" t="s">
        <v>40</v>
      </c>
    </row>
    <row r="1169" spans="1:8" x14ac:dyDescent="0.25">
      <c r="A1169">
        <v>1168</v>
      </c>
      <c r="B1169">
        <f t="shared" si="17"/>
        <v>388</v>
      </c>
      <c r="C1169">
        <v>161.5</v>
      </c>
      <c r="D1169" s="1" t="s">
        <v>4</v>
      </c>
      <c r="E1169">
        <v>1035</v>
      </c>
      <c r="F1169">
        <v>5.9</v>
      </c>
      <c r="G1169">
        <v>8.5</v>
      </c>
      <c r="H1169" s="1" t="s">
        <v>40</v>
      </c>
    </row>
    <row r="1170" spans="1:8" x14ac:dyDescent="0.25">
      <c r="A1170">
        <v>1169</v>
      </c>
      <c r="B1170">
        <f t="shared" si="17"/>
        <v>389</v>
      </c>
      <c r="C1170">
        <v>141</v>
      </c>
      <c r="D1170" s="1" t="s">
        <v>48</v>
      </c>
      <c r="E1170">
        <v>0</v>
      </c>
      <c r="F1170">
        <v>7.6</v>
      </c>
      <c r="G1170">
        <v>4.9000000000000004</v>
      </c>
      <c r="H1170" s="1" t="s">
        <v>14</v>
      </c>
    </row>
    <row r="1171" spans="1:8" x14ac:dyDescent="0.25">
      <c r="A1171">
        <v>1170</v>
      </c>
      <c r="B1171">
        <f t="shared" si="17"/>
        <v>389</v>
      </c>
      <c r="C1171">
        <v>148.5</v>
      </c>
      <c r="D1171" s="1" t="s">
        <v>49</v>
      </c>
      <c r="E1171">
        <v>0</v>
      </c>
      <c r="F1171">
        <v>1.7</v>
      </c>
      <c r="G1171">
        <v>6.5</v>
      </c>
      <c r="H1171" s="1" t="s">
        <v>14</v>
      </c>
    </row>
    <row r="1172" spans="1:8" x14ac:dyDescent="0.25">
      <c r="A1172">
        <v>1171</v>
      </c>
      <c r="B1172">
        <f t="shared" si="17"/>
        <v>389</v>
      </c>
      <c r="C1172">
        <v>152.5</v>
      </c>
      <c r="D1172" s="1" t="s">
        <v>50</v>
      </c>
      <c r="E1172">
        <v>0</v>
      </c>
      <c r="F1172">
        <v>3.1</v>
      </c>
      <c r="G1172">
        <v>5.2</v>
      </c>
      <c r="H1172" s="1" t="s">
        <v>12</v>
      </c>
    </row>
    <row r="1173" spans="1:8" x14ac:dyDescent="0.25">
      <c r="A1173">
        <v>1172</v>
      </c>
      <c r="B1173">
        <f t="shared" si="17"/>
        <v>389</v>
      </c>
      <c r="C1173">
        <v>168</v>
      </c>
      <c r="D1173" s="1" t="s">
        <v>51</v>
      </c>
      <c r="E1173">
        <v>0</v>
      </c>
      <c r="F1173">
        <v>3</v>
      </c>
      <c r="G1173">
        <v>6.6</v>
      </c>
      <c r="H1173" s="1" t="s">
        <v>14</v>
      </c>
    </row>
    <row r="1174" spans="1:8" x14ac:dyDescent="0.25">
      <c r="A1174">
        <v>1173</v>
      </c>
      <c r="B1174">
        <f t="shared" si="17"/>
        <v>390</v>
      </c>
      <c r="C1174">
        <v>58.5</v>
      </c>
      <c r="D1174" s="1" t="s">
        <v>52</v>
      </c>
      <c r="E1174">
        <v>0</v>
      </c>
      <c r="F1174">
        <v>1.7</v>
      </c>
      <c r="G1174">
        <v>5.0999999999999996</v>
      </c>
      <c r="H1174" s="1" t="s">
        <v>12</v>
      </c>
    </row>
    <row r="1175" spans="1:8" x14ac:dyDescent="0.25">
      <c r="A1175">
        <v>1174</v>
      </c>
      <c r="B1175">
        <f t="shared" si="17"/>
        <v>390</v>
      </c>
      <c r="C1175">
        <v>83</v>
      </c>
      <c r="D1175" s="1" t="s">
        <v>53</v>
      </c>
      <c r="E1175">
        <v>0</v>
      </c>
      <c r="F1175">
        <v>3.8</v>
      </c>
      <c r="G1175">
        <v>4.5</v>
      </c>
      <c r="H1175" s="1" t="s">
        <v>14</v>
      </c>
    </row>
    <row r="1176" spans="1:8" x14ac:dyDescent="0.25">
      <c r="A1176">
        <v>1175</v>
      </c>
      <c r="B1176">
        <f t="shared" si="17"/>
        <v>390</v>
      </c>
      <c r="C1176">
        <v>138</v>
      </c>
      <c r="D1176" s="1" t="s">
        <v>54</v>
      </c>
      <c r="E1176">
        <v>0</v>
      </c>
      <c r="F1176">
        <v>15.3</v>
      </c>
      <c r="G1176">
        <v>3.3</v>
      </c>
      <c r="H1176" s="1" t="s">
        <v>14</v>
      </c>
    </row>
    <row r="1177" spans="1:8" x14ac:dyDescent="0.25">
      <c r="A1177">
        <v>1176</v>
      </c>
      <c r="B1177">
        <f t="shared" si="17"/>
        <v>390</v>
      </c>
      <c r="C1177">
        <v>164</v>
      </c>
      <c r="D1177" s="1" t="s">
        <v>55</v>
      </c>
      <c r="E1177">
        <v>0</v>
      </c>
      <c r="F1177">
        <v>9.8000000000000007</v>
      </c>
      <c r="G1177">
        <v>2.9</v>
      </c>
      <c r="H1177" s="1" t="s">
        <v>12</v>
      </c>
    </row>
    <row r="1178" spans="1:8" x14ac:dyDescent="0.25">
      <c r="A1178">
        <v>1177</v>
      </c>
      <c r="B1178">
        <f t="shared" si="17"/>
        <v>391</v>
      </c>
      <c r="C1178">
        <v>24</v>
      </c>
      <c r="D1178" s="1" t="s">
        <v>56</v>
      </c>
      <c r="E1178">
        <v>0</v>
      </c>
      <c r="F1178">
        <v>8</v>
      </c>
      <c r="G1178">
        <v>4.0999999999999996</v>
      </c>
      <c r="H1178" s="1" t="s">
        <v>14</v>
      </c>
    </row>
    <row r="1179" spans="1:8" x14ac:dyDescent="0.25">
      <c r="A1179">
        <v>1178</v>
      </c>
      <c r="B1179">
        <f t="shared" si="17"/>
        <v>391</v>
      </c>
      <c r="C1179">
        <v>152</v>
      </c>
      <c r="D1179" s="1" t="s">
        <v>57</v>
      </c>
      <c r="E1179">
        <v>1154</v>
      </c>
      <c r="F1179">
        <v>14.1</v>
      </c>
      <c r="G1179">
        <v>6.1</v>
      </c>
      <c r="H1179" s="1" t="s">
        <v>40</v>
      </c>
    </row>
    <row r="1180" spans="1:8" x14ac:dyDescent="0.25">
      <c r="A1180">
        <v>1179</v>
      </c>
      <c r="B1180">
        <f t="shared" si="17"/>
        <v>391</v>
      </c>
      <c r="C1180">
        <v>197.5</v>
      </c>
      <c r="D1180" s="1" t="s">
        <v>58</v>
      </c>
      <c r="E1180">
        <v>1730</v>
      </c>
      <c r="F1180">
        <v>18.2</v>
      </c>
      <c r="G1180">
        <v>7.3</v>
      </c>
      <c r="H1180" s="1" t="s">
        <v>59</v>
      </c>
    </row>
    <row r="1181" spans="1:8" x14ac:dyDescent="0.25">
      <c r="A1181">
        <v>1180</v>
      </c>
      <c r="B1181">
        <f t="shared" si="17"/>
        <v>392</v>
      </c>
      <c r="C1181">
        <v>82</v>
      </c>
      <c r="D1181" s="1" t="s">
        <v>60</v>
      </c>
      <c r="E1181">
        <v>2058</v>
      </c>
      <c r="F1181">
        <v>34</v>
      </c>
      <c r="G1181">
        <v>3.9</v>
      </c>
      <c r="H1181" s="1" t="s">
        <v>40</v>
      </c>
    </row>
    <row r="1182" spans="1:8" x14ac:dyDescent="0.25">
      <c r="A1182">
        <v>1181</v>
      </c>
      <c r="B1182">
        <f t="shared" si="17"/>
        <v>392</v>
      </c>
      <c r="C1182">
        <v>132.5</v>
      </c>
      <c r="D1182" s="1" t="s">
        <v>61</v>
      </c>
      <c r="E1182">
        <v>2360</v>
      </c>
      <c r="F1182">
        <v>19</v>
      </c>
      <c r="G1182">
        <v>6</v>
      </c>
      <c r="H1182" s="1" t="s">
        <v>59</v>
      </c>
    </row>
    <row r="1183" spans="1:8" x14ac:dyDescent="0.25">
      <c r="A1183">
        <v>1182</v>
      </c>
      <c r="B1183">
        <f t="shared" si="17"/>
        <v>392</v>
      </c>
      <c r="C1183">
        <v>177</v>
      </c>
      <c r="D1183" s="1" t="s">
        <v>62</v>
      </c>
      <c r="E1183">
        <v>1855</v>
      </c>
      <c r="F1183">
        <v>12.6</v>
      </c>
      <c r="G1183">
        <v>6.9</v>
      </c>
      <c r="H1183" s="1" t="s">
        <v>40</v>
      </c>
    </row>
    <row r="1184" spans="1:8" x14ac:dyDescent="0.25">
      <c r="A1184">
        <v>1183</v>
      </c>
      <c r="B1184">
        <f t="shared" si="17"/>
        <v>394</v>
      </c>
      <c r="C1184">
        <v>25</v>
      </c>
      <c r="D1184" s="1" t="s">
        <v>63</v>
      </c>
      <c r="E1184">
        <v>0</v>
      </c>
      <c r="F1184">
        <v>2.4</v>
      </c>
      <c r="G1184">
        <v>4.9000000000000004</v>
      </c>
      <c r="H1184" s="1" t="s">
        <v>12</v>
      </c>
    </row>
    <row r="1185" spans="1:8" x14ac:dyDescent="0.25">
      <c r="A1185">
        <v>1184</v>
      </c>
      <c r="B1185">
        <f t="shared" si="17"/>
        <v>394</v>
      </c>
      <c r="C1185">
        <v>71.5</v>
      </c>
      <c r="D1185" s="1" t="s">
        <v>64</v>
      </c>
      <c r="E1185">
        <v>0</v>
      </c>
      <c r="F1185">
        <v>2.5</v>
      </c>
      <c r="G1185">
        <v>5.4</v>
      </c>
      <c r="H1185" s="1" t="s">
        <v>12</v>
      </c>
    </row>
    <row r="1186" spans="1:8" x14ac:dyDescent="0.25">
      <c r="A1186">
        <v>1185</v>
      </c>
      <c r="B1186">
        <f t="shared" si="17"/>
        <v>394</v>
      </c>
      <c r="C1186">
        <v>155</v>
      </c>
      <c r="D1186" s="1" t="s">
        <v>65</v>
      </c>
      <c r="E1186">
        <v>1069</v>
      </c>
      <c r="F1186">
        <v>5.4</v>
      </c>
      <c r="G1186">
        <v>6.9</v>
      </c>
      <c r="H1186" s="1" t="s">
        <v>21</v>
      </c>
    </row>
    <row r="1187" spans="1:8" x14ac:dyDescent="0.25">
      <c r="A1187">
        <v>1186</v>
      </c>
      <c r="B1187">
        <f t="shared" si="17"/>
        <v>394</v>
      </c>
      <c r="C1187">
        <v>176.5</v>
      </c>
      <c r="D1187" s="1" t="s">
        <v>66</v>
      </c>
      <c r="E1187">
        <v>0</v>
      </c>
      <c r="F1187">
        <v>6</v>
      </c>
      <c r="G1187">
        <v>5.2</v>
      </c>
      <c r="H1187" s="1" t="s">
        <v>14</v>
      </c>
    </row>
    <row r="1188" spans="1:8" x14ac:dyDescent="0.25">
      <c r="A1188">
        <v>1187</v>
      </c>
      <c r="B1188">
        <f t="shared" si="17"/>
        <v>394</v>
      </c>
      <c r="C1188">
        <v>216</v>
      </c>
      <c r="D1188" s="1" t="s">
        <v>67</v>
      </c>
      <c r="E1188">
        <v>1755</v>
      </c>
      <c r="F1188">
        <v>11.7</v>
      </c>
      <c r="G1188">
        <v>7.7</v>
      </c>
      <c r="H1188" s="1" t="s">
        <v>59</v>
      </c>
    </row>
    <row r="1189" spans="1:8" x14ac:dyDescent="0.25">
      <c r="A1189">
        <v>1188</v>
      </c>
      <c r="B1189">
        <f t="shared" si="17"/>
        <v>395</v>
      </c>
      <c r="C1189">
        <v>57.5</v>
      </c>
      <c r="D1189" s="1" t="s">
        <v>68</v>
      </c>
      <c r="E1189">
        <v>1292</v>
      </c>
      <c r="F1189">
        <v>8.3000000000000007</v>
      </c>
      <c r="G1189">
        <v>7.1</v>
      </c>
      <c r="H1189" s="1" t="s">
        <v>40</v>
      </c>
    </row>
    <row r="1190" spans="1:8" x14ac:dyDescent="0.25">
      <c r="A1190">
        <v>1189</v>
      </c>
      <c r="B1190">
        <f t="shared" si="17"/>
        <v>395</v>
      </c>
      <c r="C1190">
        <v>82</v>
      </c>
      <c r="D1190" s="1" t="s">
        <v>69</v>
      </c>
      <c r="E1190">
        <v>1569</v>
      </c>
      <c r="F1190">
        <v>13.2</v>
      </c>
      <c r="G1190">
        <v>7</v>
      </c>
      <c r="H1190" s="1" t="s">
        <v>40</v>
      </c>
    </row>
    <row r="1191" spans="1:8" x14ac:dyDescent="0.25">
      <c r="A1191">
        <v>1190</v>
      </c>
      <c r="B1191">
        <f t="shared" si="17"/>
        <v>395</v>
      </c>
      <c r="C1191">
        <v>102.5</v>
      </c>
      <c r="D1191" s="1" t="s">
        <v>70</v>
      </c>
      <c r="E1191">
        <v>1580</v>
      </c>
      <c r="F1191">
        <v>7.4</v>
      </c>
      <c r="G1191">
        <v>8.3000000000000007</v>
      </c>
      <c r="H1191" s="1" t="s">
        <v>40</v>
      </c>
    </row>
    <row r="1192" spans="1:8" x14ac:dyDescent="0.25">
      <c r="A1192">
        <v>1191</v>
      </c>
      <c r="B1192">
        <f t="shared" si="17"/>
        <v>395</v>
      </c>
      <c r="C1192">
        <v>124.5</v>
      </c>
      <c r="D1192" s="1" t="s">
        <v>71</v>
      </c>
      <c r="E1192">
        <v>1680</v>
      </c>
      <c r="F1192">
        <v>10.199999999999999</v>
      </c>
      <c r="G1192">
        <v>8.3000000000000007</v>
      </c>
      <c r="H1192" s="1" t="s">
        <v>59</v>
      </c>
    </row>
    <row r="1193" spans="1:8" x14ac:dyDescent="0.25">
      <c r="A1193">
        <v>1192</v>
      </c>
      <c r="B1193">
        <f t="shared" si="17"/>
        <v>396</v>
      </c>
      <c r="C1193">
        <v>28</v>
      </c>
      <c r="D1193" s="1" t="s">
        <v>72</v>
      </c>
      <c r="E1193">
        <v>0</v>
      </c>
      <c r="F1193">
        <v>2.6</v>
      </c>
      <c r="G1193">
        <v>6.7</v>
      </c>
      <c r="H1193" s="1" t="s">
        <v>14</v>
      </c>
    </row>
    <row r="1194" spans="1:8" x14ac:dyDescent="0.25">
      <c r="A1194">
        <v>1193</v>
      </c>
      <c r="B1194">
        <f t="shared" si="17"/>
        <v>396</v>
      </c>
      <c r="C1194">
        <v>56</v>
      </c>
      <c r="D1194" s="1" t="s">
        <v>73</v>
      </c>
      <c r="E1194">
        <v>0</v>
      </c>
      <c r="F1194">
        <v>2</v>
      </c>
      <c r="G1194">
        <v>7</v>
      </c>
      <c r="H1194" s="1" t="s">
        <v>14</v>
      </c>
    </row>
    <row r="1195" spans="1:8" x14ac:dyDescent="0.25">
      <c r="A1195">
        <v>1194</v>
      </c>
      <c r="B1195">
        <f t="shared" si="17"/>
        <v>396</v>
      </c>
      <c r="C1195">
        <v>95.5</v>
      </c>
      <c r="D1195" s="1" t="s">
        <v>74</v>
      </c>
      <c r="E1195">
        <v>2115</v>
      </c>
      <c r="F1195">
        <v>17.100000000000001</v>
      </c>
      <c r="G1195">
        <v>7.3</v>
      </c>
      <c r="H1195" s="1" t="s">
        <v>59</v>
      </c>
    </row>
    <row r="1196" spans="1:8" x14ac:dyDescent="0.25">
      <c r="A1196">
        <v>1195</v>
      </c>
      <c r="B1196">
        <f t="shared" si="17"/>
        <v>396</v>
      </c>
      <c r="C1196">
        <v>145.5</v>
      </c>
      <c r="D1196" s="1" t="s">
        <v>75</v>
      </c>
      <c r="E1196">
        <v>1520</v>
      </c>
      <c r="F1196">
        <v>13.6</v>
      </c>
      <c r="G1196">
        <v>7.8</v>
      </c>
      <c r="H1196" s="1" t="s">
        <v>59</v>
      </c>
    </row>
    <row r="1197" spans="1:8" x14ac:dyDescent="0.25">
      <c r="A1197">
        <v>1196</v>
      </c>
      <c r="B1197">
        <f t="shared" si="17"/>
        <v>397</v>
      </c>
      <c r="C1197">
        <v>195.5</v>
      </c>
      <c r="D1197" s="1" t="s">
        <v>76</v>
      </c>
      <c r="E1197">
        <v>0</v>
      </c>
      <c r="F1197">
        <v>1.3</v>
      </c>
      <c r="G1197">
        <v>7.6</v>
      </c>
      <c r="H1197" s="1" t="s">
        <v>12</v>
      </c>
    </row>
    <row r="1198" spans="1:8" x14ac:dyDescent="0.25">
      <c r="A1198">
        <v>1197</v>
      </c>
      <c r="B1198">
        <f t="shared" si="17"/>
        <v>399</v>
      </c>
      <c r="C1198">
        <v>31</v>
      </c>
      <c r="D1198" s="1" t="s">
        <v>77</v>
      </c>
      <c r="E1198">
        <v>0</v>
      </c>
      <c r="F1198">
        <v>0</v>
      </c>
      <c r="G1198">
        <v>0</v>
      </c>
      <c r="H1198" s="1" t="s">
        <v>12</v>
      </c>
    </row>
    <row r="1199" spans="1:8" x14ac:dyDescent="0.25">
      <c r="A1199">
        <v>1198</v>
      </c>
      <c r="B1199">
        <f t="shared" si="17"/>
        <v>400</v>
      </c>
      <c r="C1199">
        <v>68</v>
      </c>
      <c r="D1199" s="1" t="s">
        <v>11</v>
      </c>
      <c r="E1199">
        <v>0</v>
      </c>
      <c r="F1199">
        <v>1.6</v>
      </c>
      <c r="G1199">
        <v>7.1</v>
      </c>
      <c r="H1199" s="1" t="s">
        <v>12</v>
      </c>
    </row>
    <row r="1200" spans="1:8" x14ac:dyDescent="0.25">
      <c r="A1200">
        <v>1199</v>
      </c>
      <c r="B1200">
        <f t="shared" si="17"/>
        <v>400</v>
      </c>
      <c r="C1200">
        <v>103.5</v>
      </c>
      <c r="D1200" s="1" t="s">
        <v>13</v>
      </c>
      <c r="E1200">
        <v>0</v>
      </c>
      <c r="F1200">
        <v>4.5</v>
      </c>
      <c r="G1200">
        <v>6.8</v>
      </c>
      <c r="H1200" s="1" t="s">
        <v>14</v>
      </c>
    </row>
    <row r="1201" spans="1:8" x14ac:dyDescent="0.25">
      <c r="A1201">
        <v>1200</v>
      </c>
      <c r="B1201">
        <f t="shared" si="17"/>
        <v>400</v>
      </c>
      <c r="C1201">
        <v>129.5</v>
      </c>
      <c r="D1201" s="1" t="s">
        <v>15</v>
      </c>
      <c r="E1201">
        <v>0</v>
      </c>
      <c r="F1201">
        <v>3</v>
      </c>
      <c r="G1201">
        <v>6.6</v>
      </c>
      <c r="H1201" s="1" t="s">
        <v>14</v>
      </c>
    </row>
    <row r="1202" spans="1:8" x14ac:dyDescent="0.25">
      <c r="A1202">
        <v>1201</v>
      </c>
      <c r="B1202">
        <f t="shared" si="17"/>
        <v>401</v>
      </c>
      <c r="C1202">
        <v>47</v>
      </c>
      <c r="D1202" s="1" t="s">
        <v>16</v>
      </c>
      <c r="E1202">
        <v>0</v>
      </c>
      <c r="F1202">
        <v>1.8</v>
      </c>
      <c r="G1202">
        <v>6.1</v>
      </c>
      <c r="H1202" s="1" t="s">
        <v>12</v>
      </c>
    </row>
    <row r="1203" spans="1:8" x14ac:dyDescent="0.25">
      <c r="A1203">
        <v>1202</v>
      </c>
      <c r="B1203">
        <f t="shared" si="17"/>
        <v>401</v>
      </c>
      <c r="C1203">
        <v>85</v>
      </c>
      <c r="D1203" s="1" t="s">
        <v>17</v>
      </c>
      <c r="E1203">
        <v>0</v>
      </c>
      <c r="F1203">
        <v>3.1</v>
      </c>
      <c r="G1203">
        <v>6.4</v>
      </c>
      <c r="H1203" s="1" t="s">
        <v>14</v>
      </c>
    </row>
    <row r="1204" spans="1:8" x14ac:dyDescent="0.25">
      <c r="A1204">
        <v>1203</v>
      </c>
      <c r="B1204">
        <f t="shared" si="17"/>
        <v>401</v>
      </c>
      <c r="C1204">
        <v>112.5</v>
      </c>
      <c r="D1204" s="1" t="s">
        <v>18</v>
      </c>
      <c r="E1204">
        <v>0</v>
      </c>
      <c r="F1204">
        <v>1.3</v>
      </c>
      <c r="G1204">
        <v>8.6</v>
      </c>
      <c r="H1204" s="1" t="s">
        <v>14</v>
      </c>
    </row>
    <row r="1205" spans="1:8" x14ac:dyDescent="0.25">
      <c r="A1205">
        <v>1204</v>
      </c>
      <c r="B1205">
        <f t="shared" si="17"/>
        <v>401</v>
      </c>
      <c r="C1205">
        <v>119.5</v>
      </c>
      <c r="D1205" s="1" t="s">
        <v>19</v>
      </c>
      <c r="E1205">
        <v>0</v>
      </c>
      <c r="F1205">
        <v>1.6</v>
      </c>
      <c r="G1205">
        <v>6.7</v>
      </c>
      <c r="H1205" s="1" t="s">
        <v>14</v>
      </c>
    </row>
    <row r="1206" spans="1:8" x14ac:dyDescent="0.25">
      <c r="A1206">
        <v>1205</v>
      </c>
      <c r="B1206">
        <f t="shared" si="17"/>
        <v>401</v>
      </c>
      <c r="C1206">
        <v>143.5</v>
      </c>
      <c r="D1206" s="1" t="s">
        <v>20</v>
      </c>
      <c r="E1206">
        <v>0</v>
      </c>
      <c r="F1206">
        <v>4.7</v>
      </c>
      <c r="G1206">
        <v>7</v>
      </c>
      <c r="H1206" s="1" t="s">
        <v>21</v>
      </c>
    </row>
    <row r="1207" spans="1:8" x14ac:dyDescent="0.25">
      <c r="A1207">
        <v>1206</v>
      </c>
      <c r="B1207">
        <f t="shared" si="17"/>
        <v>401</v>
      </c>
      <c r="C1207">
        <v>167</v>
      </c>
      <c r="D1207" s="1" t="s">
        <v>22</v>
      </c>
      <c r="E1207">
        <v>0</v>
      </c>
      <c r="F1207">
        <v>2.5</v>
      </c>
      <c r="G1207">
        <v>6.1</v>
      </c>
      <c r="H1207" s="1" t="s">
        <v>14</v>
      </c>
    </row>
    <row r="1208" spans="1:8" x14ac:dyDescent="0.25">
      <c r="A1208">
        <v>1207</v>
      </c>
      <c r="B1208">
        <f t="shared" si="17"/>
        <v>401</v>
      </c>
      <c r="C1208">
        <v>175</v>
      </c>
      <c r="D1208" s="1" t="s">
        <v>23</v>
      </c>
      <c r="E1208">
        <v>0</v>
      </c>
      <c r="F1208">
        <v>1</v>
      </c>
      <c r="G1208">
        <v>7.4</v>
      </c>
      <c r="H1208" s="1" t="s">
        <v>12</v>
      </c>
    </row>
    <row r="1209" spans="1:8" x14ac:dyDescent="0.25">
      <c r="A1209">
        <v>1208</v>
      </c>
      <c r="B1209">
        <f t="shared" si="17"/>
        <v>401</v>
      </c>
      <c r="C1209">
        <v>182</v>
      </c>
      <c r="D1209" s="1" t="s">
        <v>24</v>
      </c>
      <c r="E1209">
        <v>0</v>
      </c>
      <c r="F1209">
        <v>1.5</v>
      </c>
      <c r="G1209">
        <v>9.1</v>
      </c>
      <c r="H1209" s="1" t="s">
        <v>14</v>
      </c>
    </row>
    <row r="1210" spans="1:8" x14ac:dyDescent="0.25">
      <c r="A1210">
        <v>1209</v>
      </c>
      <c r="B1210">
        <f t="shared" si="17"/>
        <v>401</v>
      </c>
      <c r="C1210">
        <v>196</v>
      </c>
      <c r="D1210" s="1" t="s">
        <v>25</v>
      </c>
      <c r="E1210">
        <v>0</v>
      </c>
      <c r="F1210">
        <v>0.8</v>
      </c>
      <c r="G1210">
        <v>10.8</v>
      </c>
      <c r="H1210" s="1" t="s">
        <v>12</v>
      </c>
    </row>
    <row r="1211" spans="1:8" x14ac:dyDescent="0.25">
      <c r="A1211">
        <v>1210</v>
      </c>
      <c r="B1211">
        <f t="shared" si="17"/>
        <v>403</v>
      </c>
      <c r="C1211">
        <v>34</v>
      </c>
      <c r="D1211" s="1" t="s">
        <v>26</v>
      </c>
      <c r="E1211">
        <v>0</v>
      </c>
      <c r="F1211">
        <v>1</v>
      </c>
      <c r="G1211">
        <v>6.5</v>
      </c>
      <c r="H1211" s="1" t="s">
        <v>12</v>
      </c>
    </row>
    <row r="1212" spans="1:8" x14ac:dyDescent="0.25">
      <c r="A1212">
        <v>1211</v>
      </c>
      <c r="B1212">
        <f t="shared" si="17"/>
        <v>403</v>
      </c>
      <c r="C1212">
        <v>117.5</v>
      </c>
      <c r="D1212" s="1" t="s">
        <v>27</v>
      </c>
      <c r="E1212">
        <v>0</v>
      </c>
      <c r="F1212">
        <v>1.3</v>
      </c>
      <c r="G1212">
        <v>5.7</v>
      </c>
      <c r="H1212" s="1" t="s">
        <v>12</v>
      </c>
    </row>
    <row r="1213" spans="1:8" x14ac:dyDescent="0.25">
      <c r="A1213">
        <v>1212</v>
      </c>
      <c r="B1213">
        <f t="shared" si="17"/>
        <v>405</v>
      </c>
      <c r="C1213">
        <v>107.5</v>
      </c>
      <c r="D1213" s="1" t="s">
        <v>28</v>
      </c>
      <c r="E1213">
        <v>0</v>
      </c>
      <c r="F1213">
        <v>0.9</v>
      </c>
      <c r="G1213">
        <v>6.2</v>
      </c>
      <c r="H1213" s="1" t="s">
        <v>12</v>
      </c>
    </row>
    <row r="1214" spans="1:8" x14ac:dyDescent="0.25">
      <c r="A1214">
        <v>1213</v>
      </c>
      <c r="B1214">
        <f t="shared" si="17"/>
        <v>405</v>
      </c>
      <c r="C1214">
        <v>157</v>
      </c>
      <c r="D1214" s="1" t="s">
        <v>29</v>
      </c>
      <c r="E1214">
        <v>0</v>
      </c>
      <c r="F1214">
        <v>1.5</v>
      </c>
      <c r="G1214">
        <v>6.2</v>
      </c>
      <c r="H1214" s="1" t="s">
        <v>12</v>
      </c>
    </row>
    <row r="1215" spans="1:8" x14ac:dyDescent="0.25">
      <c r="A1215">
        <v>1214</v>
      </c>
      <c r="B1215">
        <f t="shared" si="17"/>
        <v>406</v>
      </c>
      <c r="C1215">
        <v>217.5</v>
      </c>
      <c r="D1215" s="1" t="s">
        <v>30</v>
      </c>
      <c r="E1215">
        <v>0</v>
      </c>
      <c r="F1215">
        <v>3.2</v>
      </c>
      <c r="G1215">
        <v>5</v>
      </c>
      <c r="H1215" s="1" t="s">
        <v>12</v>
      </c>
    </row>
    <row r="1216" spans="1:8" x14ac:dyDescent="0.25">
      <c r="A1216">
        <v>1215</v>
      </c>
      <c r="B1216">
        <f t="shared" si="17"/>
        <v>406</v>
      </c>
      <c r="C1216">
        <v>229</v>
      </c>
      <c r="D1216" s="1" t="s">
        <v>31</v>
      </c>
      <c r="E1216">
        <v>0</v>
      </c>
      <c r="F1216">
        <v>1.3</v>
      </c>
      <c r="G1216">
        <v>7.9</v>
      </c>
      <c r="H1216" s="1" t="s">
        <v>12</v>
      </c>
    </row>
    <row r="1217" spans="1:8" x14ac:dyDescent="0.25">
      <c r="A1217">
        <v>1216</v>
      </c>
      <c r="B1217">
        <f t="shared" si="17"/>
        <v>407</v>
      </c>
      <c r="C1217">
        <v>142</v>
      </c>
      <c r="D1217" s="1" t="s">
        <v>32</v>
      </c>
      <c r="E1217">
        <v>891</v>
      </c>
      <c r="F1217">
        <v>7.6</v>
      </c>
      <c r="G1217">
        <v>6</v>
      </c>
      <c r="H1217" s="1" t="s">
        <v>21</v>
      </c>
    </row>
    <row r="1218" spans="1:8" x14ac:dyDescent="0.25">
      <c r="A1218">
        <v>1217</v>
      </c>
      <c r="B1218">
        <f t="shared" ref="B1218:B1281" si="18">B1155+21</f>
        <v>407</v>
      </c>
      <c r="C1218">
        <v>150</v>
      </c>
      <c r="D1218" s="1" t="s">
        <v>33</v>
      </c>
      <c r="E1218">
        <v>901</v>
      </c>
      <c r="F1218">
        <v>3</v>
      </c>
      <c r="G1218">
        <v>7.5</v>
      </c>
      <c r="H1218" s="1" t="s">
        <v>21</v>
      </c>
    </row>
    <row r="1219" spans="1:8" x14ac:dyDescent="0.25">
      <c r="A1219">
        <v>1218</v>
      </c>
      <c r="B1219">
        <f t="shared" si="18"/>
        <v>407</v>
      </c>
      <c r="C1219">
        <v>161</v>
      </c>
      <c r="D1219" s="1" t="s">
        <v>34</v>
      </c>
      <c r="E1219">
        <v>0</v>
      </c>
      <c r="F1219">
        <v>1.8</v>
      </c>
      <c r="G1219">
        <v>10.3</v>
      </c>
      <c r="H1219" s="1" t="s">
        <v>14</v>
      </c>
    </row>
    <row r="1220" spans="1:8" x14ac:dyDescent="0.25">
      <c r="A1220">
        <v>1219</v>
      </c>
      <c r="B1220">
        <f t="shared" si="18"/>
        <v>408</v>
      </c>
      <c r="C1220">
        <v>11.5</v>
      </c>
      <c r="D1220" s="1" t="s">
        <v>35</v>
      </c>
      <c r="E1220">
        <v>1140</v>
      </c>
      <c r="F1220">
        <v>8.6</v>
      </c>
      <c r="G1220">
        <v>4.5</v>
      </c>
      <c r="H1220" s="1" t="s">
        <v>21</v>
      </c>
    </row>
    <row r="1221" spans="1:8" x14ac:dyDescent="0.25">
      <c r="A1221">
        <v>1220</v>
      </c>
      <c r="B1221">
        <f t="shared" si="18"/>
        <v>408</v>
      </c>
      <c r="C1221">
        <v>41</v>
      </c>
      <c r="D1221" s="1" t="s">
        <v>36</v>
      </c>
      <c r="E1221">
        <v>0</v>
      </c>
      <c r="F1221">
        <v>7.7</v>
      </c>
      <c r="G1221">
        <v>4.0999999999999996</v>
      </c>
      <c r="H1221" s="1" t="s">
        <v>14</v>
      </c>
    </row>
    <row r="1222" spans="1:8" x14ac:dyDescent="0.25">
      <c r="A1222">
        <v>1221</v>
      </c>
      <c r="B1222">
        <f t="shared" si="18"/>
        <v>408</v>
      </c>
      <c r="C1222">
        <v>70</v>
      </c>
      <c r="D1222" s="1" t="s">
        <v>37</v>
      </c>
      <c r="E1222">
        <v>0</v>
      </c>
      <c r="F1222">
        <v>4.5</v>
      </c>
      <c r="G1222">
        <v>6.1</v>
      </c>
      <c r="H1222" s="1" t="s">
        <v>14</v>
      </c>
    </row>
    <row r="1223" spans="1:8" x14ac:dyDescent="0.25">
      <c r="A1223">
        <v>1222</v>
      </c>
      <c r="B1223">
        <f t="shared" si="18"/>
        <v>408</v>
      </c>
      <c r="C1223">
        <v>86</v>
      </c>
      <c r="D1223" s="1" t="s">
        <v>38</v>
      </c>
      <c r="E1223">
        <v>559</v>
      </c>
      <c r="F1223">
        <v>4.0999999999999996</v>
      </c>
      <c r="G1223">
        <v>7.9</v>
      </c>
      <c r="H1223" s="1" t="s">
        <v>21</v>
      </c>
    </row>
    <row r="1224" spans="1:8" x14ac:dyDescent="0.25">
      <c r="A1224">
        <v>1223</v>
      </c>
      <c r="B1224">
        <f t="shared" si="18"/>
        <v>408</v>
      </c>
      <c r="C1224">
        <v>120</v>
      </c>
      <c r="D1224" s="1" t="s">
        <v>39</v>
      </c>
      <c r="E1224">
        <v>1183</v>
      </c>
      <c r="F1224">
        <v>10.8</v>
      </c>
      <c r="G1224">
        <v>5.4</v>
      </c>
      <c r="H1224" s="1" t="s">
        <v>40</v>
      </c>
    </row>
    <row r="1225" spans="1:8" x14ac:dyDescent="0.25">
      <c r="A1225">
        <v>1224</v>
      </c>
      <c r="B1225">
        <f t="shared" si="18"/>
        <v>408</v>
      </c>
      <c r="C1225">
        <v>127</v>
      </c>
      <c r="D1225" s="1" t="s">
        <v>41</v>
      </c>
      <c r="E1225">
        <v>0</v>
      </c>
      <c r="F1225">
        <v>1.4</v>
      </c>
      <c r="G1225">
        <v>8.6</v>
      </c>
      <c r="H1225" s="1" t="s">
        <v>14</v>
      </c>
    </row>
    <row r="1226" spans="1:8" x14ac:dyDescent="0.25">
      <c r="A1226">
        <v>1225</v>
      </c>
      <c r="B1226">
        <f t="shared" si="18"/>
        <v>409</v>
      </c>
      <c r="C1226">
        <v>30.5</v>
      </c>
      <c r="D1226" s="1" t="s">
        <v>42</v>
      </c>
      <c r="E1226">
        <v>722</v>
      </c>
      <c r="F1226">
        <v>8.3000000000000007</v>
      </c>
      <c r="G1226">
        <v>5.4</v>
      </c>
      <c r="H1226" s="1" t="s">
        <v>21</v>
      </c>
    </row>
    <row r="1227" spans="1:8" x14ac:dyDescent="0.25">
      <c r="A1227">
        <v>1226</v>
      </c>
      <c r="B1227">
        <f t="shared" si="18"/>
        <v>409</v>
      </c>
      <c r="C1227">
        <v>54.5</v>
      </c>
      <c r="D1227" s="1" t="s">
        <v>43</v>
      </c>
      <c r="E1227">
        <v>1163</v>
      </c>
      <c r="F1227">
        <v>9.3000000000000007</v>
      </c>
      <c r="G1227">
        <v>8.1</v>
      </c>
      <c r="H1227" s="1" t="s">
        <v>40</v>
      </c>
    </row>
    <row r="1228" spans="1:8" x14ac:dyDescent="0.25">
      <c r="A1228">
        <v>1227</v>
      </c>
      <c r="B1228">
        <f t="shared" si="18"/>
        <v>409</v>
      </c>
      <c r="C1228">
        <v>71.5</v>
      </c>
      <c r="D1228" s="1" t="s">
        <v>44</v>
      </c>
      <c r="E1228">
        <v>1193</v>
      </c>
      <c r="F1228">
        <v>7.1</v>
      </c>
      <c r="G1228">
        <v>8.4</v>
      </c>
      <c r="H1228" s="1" t="s">
        <v>40</v>
      </c>
    </row>
    <row r="1229" spans="1:8" x14ac:dyDescent="0.25">
      <c r="A1229">
        <v>1228</v>
      </c>
      <c r="B1229">
        <f t="shared" si="18"/>
        <v>409</v>
      </c>
      <c r="C1229">
        <v>103.5</v>
      </c>
      <c r="D1229" s="1" t="s">
        <v>45</v>
      </c>
      <c r="E1229">
        <v>884</v>
      </c>
      <c r="F1229">
        <v>6.7</v>
      </c>
      <c r="G1229">
        <v>6.1</v>
      </c>
      <c r="H1229" s="1" t="s">
        <v>21</v>
      </c>
    </row>
    <row r="1230" spans="1:8" x14ac:dyDescent="0.25">
      <c r="A1230">
        <v>1229</v>
      </c>
      <c r="B1230">
        <f t="shared" si="18"/>
        <v>409</v>
      </c>
      <c r="C1230">
        <v>125.5</v>
      </c>
      <c r="D1230" s="1" t="s">
        <v>46</v>
      </c>
      <c r="E1230">
        <v>0</v>
      </c>
      <c r="F1230">
        <v>3.2</v>
      </c>
      <c r="G1230">
        <v>6.2</v>
      </c>
      <c r="H1230" s="1" t="s">
        <v>14</v>
      </c>
    </row>
    <row r="1231" spans="1:8" x14ac:dyDescent="0.25">
      <c r="A1231">
        <v>1230</v>
      </c>
      <c r="B1231">
        <f t="shared" si="18"/>
        <v>409</v>
      </c>
      <c r="C1231">
        <v>143.5</v>
      </c>
      <c r="D1231" s="1" t="s">
        <v>47</v>
      </c>
      <c r="E1231">
        <v>914</v>
      </c>
      <c r="F1231">
        <v>3.5</v>
      </c>
      <c r="G1231">
        <v>9.5</v>
      </c>
      <c r="H1231" s="1" t="s">
        <v>40</v>
      </c>
    </row>
    <row r="1232" spans="1:8" x14ac:dyDescent="0.25">
      <c r="A1232">
        <v>1231</v>
      </c>
      <c r="B1232">
        <f t="shared" si="18"/>
        <v>409</v>
      </c>
      <c r="C1232">
        <v>161.5</v>
      </c>
      <c r="D1232" s="1" t="s">
        <v>4</v>
      </c>
      <c r="E1232">
        <v>1035</v>
      </c>
      <c r="F1232">
        <v>5.9</v>
      </c>
      <c r="G1232">
        <v>8.5</v>
      </c>
      <c r="H1232" s="1" t="s">
        <v>40</v>
      </c>
    </row>
    <row r="1233" spans="1:8" x14ac:dyDescent="0.25">
      <c r="A1233">
        <v>1232</v>
      </c>
      <c r="B1233">
        <f t="shared" si="18"/>
        <v>410</v>
      </c>
      <c r="C1233">
        <v>141</v>
      </c>
      <c r="D1233" s="1" t="s">
        <v>48</v>
      </c>
      <c r="E1233">
        <v>0</v>
      </c>
      <c r="F1233">
        <v>7.6</v>
      </c>
      <c r="G1233">
        <v>4.9000000000000004</v>
      </c>
      <c r="H1233" s="1" t="s">
        <v>14</v>
      </c>
    </row>
    <row r="1234" spans="1:8" x14ac:dyDescent="0.25">
      <c r="A1234">
        <v>1233</v>
      </c>
      <c r="B1234">
        <f t="shared" si="18"/>
        <v>410</v>
      </c>
      <c r="C1234">
        <v>148.5</v>
      </c>
      <c r="D1234" s="1" t="s">
        <v>49</v>
      </c>
      <c r="E1234">
        <v>0</v>
      </c>
      <c r="F1234">
        <v>1.7</v>
      </c>
      <c r="G1234">
        <v>6.5</v>
      </c>
      <c r="H1234" s="1" t="s">
        <v>14</v>
      </c>
    </row>
    <row r="1235" spans="1:8" x14ac:dyDescent="0.25">
      <c r="A1235">
        <v>1234</v>
      </c>
      <c r="B1235">
        <f t="shared" si="18"/>
        <v>410</v>
      </c>
      <c r="C1235">
        <v>152.5</v>
      </c>
      <c r="D1235" s="1" t="s">
        <v>50</v>
      </c>
      <c r="E1235">
        <v>0</v>
      </c>
      <c r="F1235">
        <v>3.1</v>
      </c>
      <c r="G1235">
        <v>5.2</v>
      </c>
      <c r="H1235" s="1" t="s">
        <v>12</v>
      </c>
    </row>
    <row r="1236" spans="1:8" x14ac:dyDescent="0.25">
      <c r="A1236">
        <v>1235</v>
      </c>
      <c r="B1236">
        <f t="shared" si="18"/>
        <v>410</v>
      </c>
      <c r="C1236">
        <v>168</v>
      </c>
      <c r="D1236" s="1" t="s">
        <v>51</v>
      </c>
      <c r="E1236">
        <v>0</v>
      </c>
      <c r="F1236">
        <v>3</v>
      </c>
      <c r="G1236">
        <v>6.6</v>
      </c>
      <c r="H1236" s="1" t="s">
        <v>14</v>
      </c>
    </row>
    <row r="1237" spans="1:8" x14ac:dyDescent="0.25">
      <c r="A1237">
        <v>1236</v>
      </c>
      <c r="B1237">
        <f t="shared" si="18"/>
        <v>411</v>
      </c>
      <c r="C1237">
        <v>58.5</v>
      </c>
      <c r="D1237" s="1" t="s">
        <v>52</v>
      </c>
      <c r="E1237">
        <v>0</v>
      </c>
      <c r="F1237">
        <v>1.7</v>
      </c>
      <c r="G1237">
        <v>5.0999999999999996</v>
      </c>
      <c r="H1237" s="1" t="s">
        <v>12</v>
      </c>
    </row>
    <row r="1238" spans="1:8" x14ac:dyDescent="0.25">
      <c r="A1238">
        <v>1237</v>
      </c>
      <c r="B1238">
        <f t="shared" si="18"/>
        <v>411</v>
      </c>
      <c r="C1238">
        <v>83</v>
      </c>
      <c r="D1238" s="1" t="s">
        <v>53</v>
      </c>
      <c r="E1238">
        <v>0</v>
      </c>
      <c r="F1238">
        <v>3.8</v>
      </c>
      <c r="G1238">
        <v>4.5</v>
      </c>
      <c r="H1238" s="1" t="s">
        <v>14</v>
      </c>
    </row>
    <row r="1239" spans="1:8" x14ac:dyDescent="0.25">
      <c r="A1239">
        <v>1238</v>
      </c>
      <c r="B1239">
        <f t="shared" si="18"/>
        <v>411</v>
      </c>
      <c r="C1239">
        <v>138</v>
      </c>
      <c r="D1239" s="1" t="s">
        <v>54</v>
      </c>
      <c r="E1239">
        <v>0</v>
      </c>
      <c r="F1239">
        <v>15.3</v>
      </c>
      <c r="G1239">
        <v>3.3</v>
      </c>
      <c r="H1239" s="1" t="s">
        <v>14</v>
      </c>
    </row>
    <row r="1240" spans="1:8" x14ac:dyDescent="0.25">
      <c r="A1240">
        <v>1239</v>
      </c>
      <c r="B1240">
        <f t="shared" si="18"/>
        <v>411</v>
      </c>
      <c r="C1240">
        <v>164</v>
      </c>
      <c r="D1240" s="1" t="s">
        <v>55</v>
      </c>
      <c r="E1240">
        <v>0</v>
      </c>
      <c r="F1240">
        <v>9.8000000000000007</v>
      </c>
      <c r="G1240">
        <v>2.9</v>
      </c>
      <c r="H1240" s="1" t="s">
        <v>12</v>
      </c>
    </row>
    <row r="1241" spans="1:8" x14ac:dyDescent="0.25">
      <c r="A1241">
        <v>1240</v>
      </c>
      <c r="B1241">
        <f t="shared" si="18"/>
        <v>412</v>
      </c>
      <c r="C1241">
        <v>24</v>
      </c>
      <c r="D1241" s="1" t="s">
        <v>56</v>
      </c>
      <c r="E1241">
        <v>0</v>
      </c>
      <c r="F1241">
        <v>8</v>
      </c>
      <c r="G1241">
        <v>4.0999999999999996</v>
      </c>
      <c r="H1241" s="1" t="s">
        <v>14</v>
      </c>
    </row>
    <row r="1242" spans="1:8" x14ac:dyDescent="0.25">
      <c r="A1242">
        <v>1241</v>
      </c>
      <c r="B1242">
        <f t="shared" si="18"/>
        <v>412</v>
      </c>
      <c r="C1242">
        <v>152</v>
      </c>
      <c r="D1242" s="1" t="s">
        <v>57</v>
      </c>
      <c r="E1242">
        <v>1154</v>
      </c>
      <c r="F1242">
        <v>14.1</v>
      </c>
      <c r="G1242">
        <v>6.1</v>
      </c>
      <c r="H1242" s="1" t="s">
        <v>40</v>
      </c>
    </row>
    <row r="1243" spans="1:8" x14ac:dyDescent="0.25">
      <c r="A1243">
        <v>1242</v>
      </c>
      <c r="B1243">
        <f t="shared" si="18"/>
        <v>412</v>
      </c>
      <c r="C1243">
        <v>197.5</v>
      </c>
      <c r="D1243" s="1" t="s">
        <v>58</v>
      </c>
      <c r="E1243">
        <v>1730</v>
      </c>
      <c r="F1243">
        <v>18.2</v>
      </c>
      <c r="G1243">
        <v>7.3</v>
      </c>
      <c r="H1243" s="1" t="s">
        <v>59</v>
      </c>
    </row>
    <row r="1244" spans="1:8" x14ac:dyDescent="0.25">
      <c r="A1244">
        <v>1243</v>
      </c>
      <c r="B1244">
        <f t="shared" si="18"/>
        <v>413</v>
      </c>
      <c r="C1244">
        <v>82</v>
      </c>
      <c r="D1244" s="1" t="s">
        <v>60</v>
      </c>
      <c r="E1244">
        <v>2058</v>
      </c>
      <c r="F1244">
        <v>34</v>
      </c>
      <c r="G1244">
        <v>3.9</v>
      </c>
      <c r="H1244" s="1" t="s">
        <v>40</v>
      </c>
    </row>
    <row r="1245" spans="1:8" x14ac:dyDescent="0.25">
      <c r="A1245">
        <v>1244</v>
      </c>
      <c r="B1245">
        <f t="shared" si="18"/>
        <v>413</v>
      </c>
      <c r="C1245">
        <v>132.5</v>
      </c>
      <c r="D1245" s="1" t="s">
        <v>61</v>
      </c>
      <c r="E1245">
        <v>2360</v>
      </c>
      <c r="F1245">
        <v>19</v>
      </c>
      <c r="G1245">
        <v>6</v>
      </c>
      <c r="H1245" s="1" t="s">
        <v>59</v>
      </c>
    </row>
    <row r="1246" spans="1:8" x14ac:dyDescent="0.25">
      <c r="A1246">
        <v>1245</v>
      </c>
      <c r="B1246">
        <f t="shared" si="18"/>
        <v>413</v>
      </c>
      <c r="C1246">
        <v>177</v>
      </c>
      <c r="D1246" s="1" t="s">
        <v>62</v>
      </c>
      <c r="E1246">
        <v>1855</v>
      </c>
      <c r="F1246">
        <v>12.6</v>
      </c>
      <c r="G1246">
        <v>6.9</v>
      </c>
      <c r="H1246" s="1" t="s">
        <v>40</v>
      </c>
    </row>
    <row r="1247" spans="1:8" x14ac:dyDescent="0.25">
      <c r="A1247">
        <v>1246</v>
      </c>
      <c r="B1247">
        <f t="shared" si="18"/>
        <v>415</v>
      </c>
      <c r="C1247">
        <v>25</v>
      </c>
      <c r="D1247" s="1" t="s">
        <v>63</v>
      </c>
      <c r="E1247">
        <v>0</v>
      </c>
      <c r="F1247">
        <v>2.4</v>
      </c>
      <c r="G1247">
        <v>4.9000000000000004</v>
      </c>
      <c r="H1247" s="1" t="s">
        <v>12</v>
      </c>
    </row>
    <row r="1248" spans="1:8" x14ac:dyDescent="0.25">
      <c r="A1248">
        <v>1247</v>
      </c>
      <c r="B1248">
        <f t="shared" si="18"/>
        <v>415</v>
      </c>
      <c r="C1248">
        <v>71.5</v>
      </c>
      <c r="D1248" s="1" t="s">
        <v>64</v>
      </c>
      <c r="E1248">
        <v>0</v>
      </c>
      <c r="F1248">
        <v>2.5</v>
      </c>
      <c r="G1248">
        <v>5.4</v>
      </c>
      <c r="H1248" s="1" t="s">
        <v>12</v>
      </c>
    </row>
    <row r="1249" spans="1:8" x14ac:dyDescent="0.25">
      <c r="A1249">
        <v>1248</v>
      </c>
      <c r="B1249">
        <f t="shared" si="18"/>
        <v>415</v>
      </c>
      <c r="C1249">
        <v>155</v>
      </c>
      <c r="D1249" s="1" t="s">
        <v>65</v>
      </c>
      <c r="E1249">
        <v>1069</v>
      </c>
      <c r="F1249">
        <v>5.4</v>
      </c>
      <c r="G1249">
        <v>6.9</v>
      </c>
      <c r="H1249" s="1" t="s">
        <v>21</v>
      </c>
    </row>
    <row r="1250" spans="1:8" x14ac:dyDescent="0.25">
      <c r="A1250">
        <v>1249</v>
      </c>
      <c r="B1250">
        <f t="shared" si="18"/>
        <v>415</v>
      </c>
      <c r="C1250">
        <v>176.5</v>
      </c>
      <c r="D1250" s="1" t="s">
        <v>66</v>
      </c>
      <c r="E1250">
        <v>0</v>
      </c>
      <c r="F1250">
        <v>6</v>
      </c>
      <c r="G1250">
        <v>5.2</v>
      </c>
      <c r="H1250" s="1" t="s">
        <v>14</v>
      </c>
    </row>
    <row r="1251" spans="1:8" x14ac:dyDescent="0.25">
      <c r="A1251">
        <v>1250</v>
      </c>
      <c r="B1251">
        <f t="shared" si="18"/>
        <v>415</v>
      </c>
      <c r="C1251">
        <v>216</v>
      </c>
      <c r="D1251" s="1" t="s">
        <v>67</v>
      </c>
      <c r="E1251">
        <v>1755</v>
      </c>
      <c r="F1251">
        <v>11.7</v>
      </c>
      <c r="G1251">
        <v>7.7</v>
      </c>
      <c r="H1251" s="1" t="s">
        <v>59</v>
      </c>
    </row>
    <row r="1252" spans="1:8" x14ac:dyDescent="0.25">
      <c r="A1252">
        <v>1251</v>
      </c>
      <c r="B1252">
        <f t="shared" si="18"/>
        <v>416</v>
      </c>
      <c r="C1252">
        <v>57.5</v>
      </c>
      <c r="D1252" s="1" t="s">
        <v>68</v>
      </c>
      <c r="E1252">
        <v>1292</v>
      </c>
      <c r="F1252">
        <v>8.3000000000000007</v>
      </c>
      <c r="G1252">
        <v>7.1</v>
      </c>
      <c r="H1252" s="1" t="s">
        <v>40</v>
      </c>
    </row>
    <row r="1253" spans="1:8" x14ac:dyDescent="0.25">
      <c r="A1253">
        <v>1252</v>
      </c>
      <c r="B1253">
        <f t="shared" si="18"/>
        <v>416</v>
      </c>
      <c r="C1253">
        <v>82</v>
      </c>
      <c r="D1253" s="1" t="s">
        <v>69</v>
      </c>
      <c r="E1253">
        <v>1569</v>
      </c>
      <c r="F1253">
        <v>13.2</v>
      </c>
      <c r="G1253">
        <v>7</v>
      </c>
      <c r="H1253" s="1" t="s">
        <v>40</v>
      </c>
    </row>
    <row r="1254" spans="1:8" x14ac:dyDescent="0.25">
      <c r="A1254">
        <v>1253</v>
      </c>
      <c r="B1254">
        <f t="shared" si="18"/>
        <v>416</v>
      </c>
      <c r="C1254">
        <v>102.5</v>
      </c>
      <c r="D1254" s="1" t="s">
        <v>70</v>
      </c>
      <c r="E1254">
        <v>1580</v>
      </c>
      <c r="F1254">
        <v>7.4</v>
      </c>
      <c r="G1254">
        <v>8.3000000000000007</v>
      </c>
      <c r="H1254" s="1" t="s">
        <v>40</v>
      </c>
    </row>
    <row r="1255" spans="1:8" x14ac:dyDescent="0.25">
      <c r="A1255">
        <v>1254</v>
      </c>
      <c r="B1255">
        <f t="shared" si="18"/>
        <v>416</v>
      </c>
      <c r="C1255">
        <v>124.5</v>
      </c>
      <c r="D1255" s="1" t="s">
        <v>71</v>
      </c>
      <c r="E1255">
        <v>1680</v>
      </c>
      <c r="F1255">
        <v>10.199999999999999</v>
      </c>
      <c r="G1255">
        <v>8.3000000000000007</v>
      </c>
      <c r="H1255" s="1" t="s">
        <v>59</v>
      </c>
    </row>
    <row r="1256" spans="1:8" x14ac:dyDescent="0.25">
      <c r="A1256">
        <v>1255</v>
      </c>
      <c r="B1256">
        <f t="shared" si="18"/>
        <v>417</v>
      </c>
      <c r="C1256">
        <v>28</v>
      </c>
      <c r="D1256" s="1" t="s">
        <v>72</v>
      </c>
      <c r="E1256">
        <v>0</v>
      </c>
      <c r="F1256">
        <v>2.6</v>
      </c>
      <c r="G1256">
        <v>6.7</v>
      </c>
      <c r="H1256" s="1" t="s">
        <v>14</v>
      </c>
    </row>
    <row r="1257" spans="1:8" x14ac:dyDescent="0.25">
      <c r="A1257">
        <v>1256</v>
      </c>
      <c r="B1257">
        <f t="shared" si="18"/>
        <v>417</v>
      </c>
      <c r="C1257">
        <v>56</v>
      </c>
      <c r="D1257" s="1" t="s">
        <v>73</v>
      </c>
      <c r="E1257">
        <v>0</v>
      </c>
      <c r="F1257">
        <v>2</v>
      </c>
      <c r="G1257">
        <v>7</v>
      </c>
      <c r="H1257" s="1" t="s">
        <v>14</v>
      </c>
    </row>
    <row r="1258" spans="1:8" x14ac:dyDescent="0.25">
      <c r="A1258">
        <v>1257</v>
      </c>
      <c r="B1258">
        <f t="shared" si="18"/>
        <v>417</v>
      </c>
      <c r="C1258">
        <v>95.5</v>
      </c>
      <c r="D1258" s="1" t="s">
        <v>74</v>
      </c>
      <c r="E1258">
        <v>2115</v>
      </c>
      <c r="F1258">
        <v>17.100000000000001</v>
      </c>
      <c r="G1258">
        <v>7.3</v>
      </c>
      <c r="H1258" s="1" t="s">
        <v>59</v>
      </c>
    </row>
    <row r="1259" spans="1:8" x14ac:dyDescent="0.25">
      <c r="A1259">
        <v>1258</v>
      </c>
      <c r="B1259">
        <f t="shared" si="18"/>
        <v>417</v>
      </c>
      <c r="C1259">
        <v>145.5</v>
      </c>
      <c r="D1259" s="1" t="s">
        <v>75</v>
      </c>
      <c r="E1259">
        <v>1520</v>
      </c>
      <c r="F1259">
        <v>13.6</v>
      </c>
      <c r="G1259">
        <v>7.8</v>
      </c>
      <c r="H1259" s="1" t="s">
        <v>59</v>
      </c>
    </row>
    <row r="1260" spans="1:8" x14ac:dyDescent="0.25">
      <c r="A1260">
        <v>1259</v>
      </c>
      <c r="B1260">
        <f t="shared" si="18"/>
        <v>418</v>
      </c>
      <c r="C1260">
        <v>195.5</v>
      </c>
      <c r="D1260" s="1" t="s">
        <v>76</v>
      </c>
      <c r="E1260">
        <v>0</v>
      </c>
      <c r="F1260">
        <v>1.3</v>
      </c>
      <c r="G1260">
        <v>7.6</v>
      </c>
      <c r="H1260" s="1" t="s">
        <v>12</v>
      </c>
    </row>
    <row r="1261" spans="1:8" x14ac:dyDescent="0.25">
      <c r="A1261">
        <v>1260</v>
      </c>
      <c r="B1261">
        <f t="shared" si="18"/>
        <v>420</v>
      </c>
      <c r="C1261">
        <v>31</v>
      </c>
      <c r="D1261" s="1" t="s">
        <v>77</v>
      </c>
      <c r="E1261">
        <v>0</v>
      </c>
      <c r="F1261">
        <v>0</v>
      </c>
      <c r="G1261">
        <v>0</v>
      </c>
      <c r="H1261" s="1" t="s">
        <v>12</v>
      </c>
    </row>
    <row r="1262" spans="1:8" x14ac:dyDescent="0.25">
      <c r="A1262">
        <v>1261</v>
      </c>
      <c r="B1262">
        <f t="shared" si="18"/>
        <v>421</v>
      </c>
      <c r="C1262">
        <v>68</v>
      </c>
      <c r="D1262" s="1" t="s">
        <v>11</v>
      </c>
      <c r="E1262">
        <v>0</v>
      </c>
      <c r="F1262">
        <v>1.6</v>
      </c>
      <c r="G1262">
        <v>7.1</v>
      </c>
      <c r="H1262" s="1" t="s">
        <v>12</v>
      </c>
    </row>
    <row r="1263" spans="1:8" x14ac:dyDescent="0.25">
      <c r="A1263">
        <v>1262</v>
      </c>
      <c r="B1263">
        <f t="shared" si="18"/>
        <v>421</v>
      </c>
      <c r="C1263">
        <v>103.5</v>
      </c>
      <c r="D1263" s="1" t="s">
        <v>13</v>
      </c>
      <c r="E1263">
        <v>0</v>
      </c>
      <c r="F1263">
        <v>4.5</v>
      </c>
      <c r="G1263">
        <v>6.8</v>
      </c>
      <c r="H1263" s="1" t="s">
        <v>14</v>
      </c>
    </row>
    <row r="1264" spans="1:8" x14ac:dyDescent="0.25">
      <c r="A1264">
        <v>1263</v>
      </c>
      <c r="B1264">
        <f t="shared" si="18"/>
        <v>421</v>
      </c>
      <c r="C1264">
        <v>129.5</v>
      </c>
      <c r="D1264" s="1" t="s">
        <v>15</v>
      </c>
      <c r="E1264">
        <v>0</v>
      </c>
      <c r="F1264">
        <v>3</v>
      </c>
      <c r="G1264">
        <v>6.6</v>
      </c>
      <c r="H1264" s="1" t="s">
        <v>14</v>
      </c>
    </row>
    <row r="1265" spans="1:8" x14ac:dyDescent="0.25">
      <c r="A1265">
        <v>1264</v>
      </c>
      <c r="B1265">
        <f t="shared" si="18"/>
        <v>422</v>
      </c>
      <c r="C1265">
        <v>47</v>
      </c>
      <c r="D1265" s="1" t="s">
        <v>16</v>
      </c>
      <c r="E1265">
        <v>0</v>
      </c>
      <c r="F1265">
        <v>1.8</v>
      </c>
      <c r="G1265">
        <v>6.1</v>
      </c>
      <c r="H1265" s="1" t="s">
        <v>12</v>
      </c>
    </row>
    <row r="1266" spans="1:8" x14ac:dyDescent="0.25">
      <c r="A1266">
        <v>1265</v>
      </c>
      <c r="B1266">
        <f t="shared" si="18"/>
        <v>422</v>
      </c>
      <c r="C1266">
        <v>85</v>
      </c>
      <c r="D1266" s="1" t="s">
        <v>17</v>
      </c>
      <c r="E1266">
        <v>0</v>
      </c>
      <c r="F1266">
        <v>3.1</v>
      </c>
      <c r="G1266">
        <v>6.4</v>
      </c>
      <c r="H1266" s="1" t="s">
        <v>14</v>
      </c>
    </row>
    <row r="1267" spans="1:8" x14ac:dyDescent="0.25">
      <c r="A1267">
        <v>1266</v>
      </c>
      <c r="B1267">
        <f t="shared" si="18"/>
        <v>422</v>
      </c>
      <c r="C1267">
        <v>112.5</v>
      </c>
      <c r="D1267" s="1" t="s">
        <v>18</v>
      </c>
      <c r="E1267">
        <v>0</v>
      </c>
      <c r="F1267">
        <v>1.3</v>
      </c>
      <c r="G1267">
        <v>8.6</v>
      </c>
      <c r="H1267" s="1" t="s">
        <v>14</v>
      </c>
    </row>
    <row r="1268" spans="1:8" x14ac:dyDescent="0.25">
      <c r="A1268">
        <v>1267</v>
      </c>
      <c r="B1268">
        <f t="shared" si="18"/>
        <v>422</v>
      </c>
      <c r="C1268">
        <v>119.5</v>
      </c>
      <c r="D1268" s="1" t="s">
        <v>19</v>
      </c>
      <c r="E1268">
        <v>0</v>
      </c>
      <c r="F1268">
        <v>1.6</v>
      </c>
      <c r="G1268">
        <v>6.7</v>
      </c>
      <c r="H1268" s="1" t="s">
        <v>14</v>
      </c>
    </row>
    <row r="1269" spans="1:8" x14ac:dyDescent="0.25">
      <c r="A1269">
        <v>1268</v>
      </c>
      <c r="B1269">
        <f t="shared" si="18"/>
        <v>422</v>
      </c>
      <c r="C1269">
        <v>143.5</v>
      </c>
      <c r="D1269" s="1" t="s">
        <v>20</v>
      </c>
      <c r="E1269">
        <v>0</v>
      </c>
      <c r="F1269">
        <v>4.7</v>
      </c>
      <c r="G1269">
        <v>7</v>
      </c>
      <c r="H1269" s="1" t="s">
        <v>21</v>
      </c>
    </row>
    <row r="1270" spans="1:8" x14ac:dyDescent="0.25">
      <c r="A1270">
        <v>1269</v>
      </c>
      <c r="B1270">
        <f t="shared" si="18"/>
        <v>422</v>
      </c>
      <c r="C1270">
        <v>167</v>
      </c>
      <c r="D1270" s="1" t="s">
        <v>22</v>
      </c>
      <c r="E1270">
        <v>0</v>
      </c>
      <c r="F1270">
        <v>2.5</v>
      </c>
      <c r="G1270">
        <v>6.1</v>
      </c>
      <c r="H1270" s="1" t="s">
        <v>14</v>
      </c>
    </row>
    <row r="1271" spans="1:8" x14ac:dyDescent="0.25">
      <c r="A1271">
        <v>1270</v>
      </c>
      <c r="B1271">
        <f t="shared" si="18"/>
        <v>422</v>
      </c>
      <c r="C1271">
        <v>175</v>
      </c>
      <c r="D1271" s="1" t="s">
        <v>23</v>
      </c>
      <c r="E1271">
        <v>0</v>
      </c>
      <c r="F1271">
        <v>1</v>
      </c>
      <c r="G1271">
        <v>7.4</v>
      </c>
      <c r="H1271" s="1" t="s">
        <v>12</v>
      </c>
    </row>
    <row r="1272" spans="1:8" x14ac:dyDescent="0.25">
      <c r="A1272">
        <v>1271</v>
      </c>
      <c r="B1272">
        <f t="shared" si="18"/>
        <v>422</v>
      </c>
      <c r="C1272">
        <v>182</v>
      </c>
      <c r="D1272" s="1" t="s">
        <v>24</v>
      </c>
      <c r="E1272">
        <v>0</v>
      </c>
      <c r="F1272">
        <v>1.5</v>
      </c>
      <c r="G1272">
        <v>9.1</v>
      </c>
      <c r="H1272" s="1" t="s">
        <v>14</v>
      </c>
    </row>
    <row r="1273" spans="1:8" x14ac:dyDescent="0.25">
      <c r="A1273">
        <v>1272</v>
      </c>
      <c r="B1273">
        <f t="shared" si="18"/>
        <v>422</v>
      </c>
      <c r="C1273">
        <v>196</v>
      </c>
      <c r="D1273" s="1" t="s">
        <v>25</v>
      </c>
      <c r="E1273">
        <v>0</v>
      </c>
      <c r="F1273">
        <v>0.8</v>
      </c>
      <c r="G1273">
        <v>10.8</v>
      </c>
      <c r="H1273" s="1" t="s">
        <v>12</v>
      </c>
    </row>
    <row r="1274" spans="1:8" x14ac:dyDescent="0.25">
      <c r="A1274">
        <v>1273</v>
      </c>
      <c r="B1274">
        <f t="shared" si="18"/>
        <v>424</v>
      </c>
      <c r="C1274">
        <v>34</v>
      </c>
      <c r="D1274" s="1" t="s">
        <v>26</v>
      </c>
      <c r="E1274">
        <v>0</v>
      </c>
      <c r="F1274">
        <v>1</v>
      </c>
      <c r="G1274">
        <v>6.5</v>
      </c>
      <c r="H1274" s="1" t="s">
        <v>12</v>
      </c>
    </row>
    <row r="1275" spans="1:8" x14ac:dyDescent="0.25">
      <c r="A1275">
        <v>1274</v>
      </c>
      <c r="B1275">
        <f t="shared" si="18"/>
        <v>424</v>
      </c>
      <c r="C1275">
        <v>117.5</v>
      </c>
      <c r="D1275" s="1" t="s">
        <v>27</v>
      </c>
      <c r="E1275">
        <v>0</v>
      </c>
      <c r="F1275">
        <v>1.3</v>
      </c>
      <c r="G1275">
        <v>5.7</v>
      </c>
      <c r="H1275" s="1" t="s">
        <v>12</v>
      </c>
    </row>
    <row r="1276" spans="1:8" x14ac:dyDescent="0.25">
      <c r="A1276">
        <v>1275</v>
      </c>
      <c r="B1276">
        <f t="shared" si="18"/>
        <v>426</v>
      </c>
      <c r="C1276">
        <v>107.5</v>
      </c>
      <c r="D1276" s="1" t="s">
        <v>28</v>
      </c>
      <c r="E1276">
        <v>0</v>
      </c>
      <c r="F1276">
        <v>0.9</v>
      </c>
      <c r="G1276">
        <v>6.2</v>
      </c>
      <c r="H1276" s="1" t="s">
        <v>12</v>
      </c>
    </row>
    <row r="1277" spans="1:8" x14ac:dyDescent="0.25">
      <c r="A1277">
        <v>1276</v>
      </c>
      <c r="B1277">
        <f t="shared" si="18"/>
        <v>426</v>
      </c>
      <c r="C1277">
        <v>157</v>
      </c>
      <c r="D1277" s="1" t="s">
        <v>29</v>
      </c>
      <c r="E1277">
        <v>0</v>
      </c>
      <c r="F1277">
        <v>1.5</v>
      </c>
      <c r="G1277">
        <v>6.2</v>
      </c>
      <c r="H1277" s="1" t="s">
        <v>12</v>
      </c>
    </row>
    <row r="1278" spans="1:8" x14ac:dyDescent="0.25">
      <c r="A1278">
        <v>1277</v>
      </c>
      <c r="B1278">
        <f t="shared" si="18"/>
        <v>427</v>
      </c>
      <c r="C1278">
        <v>217.5</v>
      </c>
      <c r="D1278" s="1" t="s">
        <v>30</v>
      </c>
      <c r="E1278">
        <v>0</v>
      </c>
      <c r="F1278">
        <v>3.2</v>
      </c>
      <c r="G1278">
        <v>5</v>
      </c>
      <c r="H1278" s="1" t="s">
        <v>12</v>
      </c>
    </row>
    <row r="1279" spans="1:8" x14ac:dyDescent="0.25">
      <c r="A1279">
        <v>1278</v>
      </c>
      <c r="B1279">
        <f t="shared" si="18"/>
        <v>427</v>
      </c>
      <c r="C1279">
        <v>229</v>
      </c>
      <c r="D1279" s="1" t="s">
        <v>31</v>
      </c>
      <c r="E1279">
        <v>0</v>
      </c>
      <c r="F1279">
        <v>1.3</v>
      </c>
      <c r="G1279">
        <v>7.9</v>
      </c>
      <c r="H1279" s="1" t="s">
        <v>12</v>
      </c>
    </row>
    <row r="1280" spans="1:8" x14ac:dyDescent="0.25">
      <c r="A1280">
        <v>1279</v>
      </c>
      <c r="B1280">
        <f t="shared" si="18"/>
        <v>428</v>
      </c>
      <c r="C1280">
        <v>142</v>
      </c>
      <c r="D1280" s="1" t="s">
        <v>32</v>
      </c>
      <c r="E1280">
        <v>891</v>
      </c>
      <c r="F1280">
        <v>7.6</v>
      </c>
      <c r="G1280">
        <v>6</v>
      </c>
      <c r="H1280" s="1" t="s">
        <v>21</v>
      </c>
    </row>
    <row r="1281" spans="1:8" x14ac:dyDescent="0.25">
      <c r="A1281">
        <v>1280</v>
      </c>
      <c r="B1281">
        <f t="shared" si="18"/>
        <v>428</v>
      </c>
      <c r="C1281">
        <v>150</v>
      </c>
      <c r="D1281" s="1" t="s">
        <v>33</v>
      </c>
      <c r="E1281">
        <v>901</v>
      </c>
      <c r="F1281">
        <v>3</v>
      </c>
      <c r="G1281">
        <v>7.5</v>
      </c>
      <c r="H1281" s="1" t="s">
        <v>21</v>
      </c>
    </row>
    <row r="1282" spans="1:8" x14ac:dyDescent="0.25">
      <c r="A1282">
        <v>1281</v>
      </c>
      <c r="B1282">
        <f t="shared" ref="B1282:B1345" si="19">B1219+21</f>
        <v>428</v>
      </c>
      <c r="C1282">
        <v>161</v>
      </c>
      <c r="D1282" s="1" t="s">
        <v>34</v>
      </c>
      <c r="E1282">
        <v>0</v>
      </c>
      <c r="F1282">
        <v>1.8</v>
      </c>
      <c r="G1282">
        <v>10.3</v>
      </c>
      <c r="H1282" s="1" t="s">
        <v>14</v>
      </c>
    </row>
    <row r="1283" spans="1:8" x14ac:dyDescent="0.25">
      <c r="A1283">
        <v>1282</v>
      </c>
      <c r="B1283">
        <f t="shared" si="19"/>
        <v>429</v>
      </c>
      <c r="C1283">
        <v>11.5</v>
      </c>
      <c r="D1283" s="1" t="s">
        <v>35</v>
      </c>
      <c r="E1283">
        <v>1140</v>
      </c>
      <c r="F1283">
        <v>8.6</v>
      </c>
      <c r="G1283">
        <v>4.5</v>
      </c>
      <c r="H1283" s="1" t="s">
        <v>21</v>
      </c>
    </row>
    <row r="1284" spans="1:8" x14ac:dyDescent="0.25">
      <c r="A1284">
        <v>1283</v>
      </c>
      <c r="B1284">
        <f t="shared" si="19"/>
        <v>429</v>
      </c>
      <c r="C1284">
        <v>41</v>
      </c>
      <c r="D1284" s="1" t="s">
        <v>36</v>
      </c>
      <c r="E1284">
        <v>0</v>
      </c>
      <c r="F1284">
        <v>7.7</v>
      </c>
      <c r="G1284">
        <v>4.0999999999999996</v>
      </c>
      <c r="H1284" s="1" t="s">
        <v>14</v>
      </c>
    </row>
    <row r="1285" spans="1:8" x14ac:dyDescent="0.25">
      <c r="A1285">
        <v>1284</v>
      </c>
      <c r="B1285">
        <f t="shared" si="19"/>
        <v>429</v>
      </c>
      <c r="C1285">
        <v>70</v>
      </c>
      <c r="D1285" s="1" t="s">
        <v>37</v>
      </c>
      <c r="E1285">
        <v>0</v>
      </c>
      <c r="F1285">
        <v>4.5</v>
      </c>
      <c r="G1285">
        <v>6.1</v>
      </c>
      <c r="H1285" s="1" t="s">
        <v>14</v>
      </c>
    </row>
    <row r="1286" spans="1:8" x14ac:dyDescent="0.25">
      <c r="A1286">
        <v>1285</v>
      </c>
      <c r="B1286">
        <f t="shared" si="19"/>
        <v>429</v>
      </c>
      <c r="C1286">
        <v>86</v>
      </c>
      <c r="D1286" s="1" t="s">
        <v>38</v>
      </c>
      <c r="E1286">
        <v>559</v>
      </c>
      <c r="F1286">
        <v>4.0999999999999996</v>
      </c>
      <c r="G1286">
        <v>7.9</v>
      </c>
      <c r="H1286" s="1" t="s">
        <v>21</v>
      </c>
    </row>
    <row r="1287" spans="1:8" x14ac:dyDescent="0.25">
      <c r="A1287">
        <v>1286</v>
      </c>
      <c r="B1287">
        <f t="shared" si="19"/>
        <v>429</v>
      </c>
      <c r="C1287">
        <v>120</v>
      </c>
      <c r="D1287" s="1" t="s">
        <v>39</v>
      </c>
      <c r="E1287">
        <v>1183</v>
      </c>
      <c r="F1287">
        <v>10.8</v>
      </c>
      <c r="G1287">
        <v>5.4</v>
      </c>
      <c r="H1287" s="1" t="s">
        <v>40</v>
      </c>
    </row>
    <row r="1288" spans="1:8" x14ac:dyDescent="0.25">
      <c r="A1288">
        <v>1287</v>
      </c>
      <c r="B1288">
        <f t="shared" si="19"/>
        <v>429</v>
      </c>
      <c r="C1288">
        <v>127</v>
      </c>
      <c r="D1288" s="1" t="s">
        <v>41</v>
      </c>
      <c r="E1288">
        <v>0</v>
      </c>
      <c r="F1288">
        <v>1.4</v>
      </c>
      <c r="G1288">
        <v>8.6</v>
      </c>
      <c r="H1288" s="1" t="s">
        <v>14</v>
      </c>
    </row>
    <row r="1289" spans="1:8" x14ac:dyDescent="0.25">
      <c r="A1289">
        <v>1288</v>
      </c>
      <c r="B1289">
        <f t="shared" si="19"/>
        <v>430</v>
      </c>
      <c r="C1289">
        <v>30.5</v>
      </c>
      <c r="D1289" s="1" t="s">
        <v>42</v>
      </c>
      <c r="E1289">
        <v>722</v>
      </c>
      <c r="F1289">
        <v>8.3000000000000007</v>
      </c>
      <c r="G1289">
        <v>5.4</v>
      </c>
      <c r="H1289" s="1" t="s">
        <v>21</v>
      </c>
    </row>
    <row r="1290" spans="1:8" x14ac:dyDescent="0.25">
      <c r="A1290">
        <v>1289</v>
      </c>
      <c r="B1290">
        <f t="shared" si="19"/>
        <v>430</v>
      </c>
      <c r="C1290">
        <v>54.5</v>
      </c>
      <c r="D1290" s="1" t="s">
        <v>43</v>
      </c>
      <c r="E1290">
        <v>1163</v>
      </c>
      <c r="F1290">
        <v>9.3000000000000007</v>
      </c>
      <c r="G1290">
        <v>8.1</v>
      </c>
      <c r="H1290" s="1" t="s">
        <v>40</v>
      </c>
    </row>
    <row r="1291" spans="1:8" x14ac:dyDescent="0.25">
      <c r="A1291">
        <v>1290</v>
      </c>
      <c r="B1291">
        <f t="shared" si="19"/>
        <v>430</v>
      </c>
      <c r="C1291">
        <v>71.5</v>
      </c>
      <c r="D1291" s="1" t="s">
        <v>44</v>
      </c>
      <c r="E1291">
        <v>1193</v>
      </c>
      <c r="F1291">
        <v>7.1</v>
      </c>
      <c r="G1291">
        <v>8.4</v>
      </c>
      <c r="H1291" s="1" t="s">
        <v>40</v>
      </c>
    </row>
    <row r="1292" spans="1:8" x14ac:dyDescent="0.25">
      <c r="A1292">
        <v>1291</v>
      </c>
      <c r="B1292">
        <f t="shared" si="19"/>
        <v>430</v>
      </c>
      <c r="C1292">
        <v>103.5</v>
      </c>
      <c r="D1292" s="1" t="s">
        <v>45</v>
      </c>
      <c r="E1292">
        <v>884</v>
      </c>
      <c r="F1292">
        <v>6.7</v>
      </c>
      <c r="G1292">
        <v>6.1</v>
      </c>
      <c r="H1292" s="1" t="s">
        <v>21</v>
      </c>
    </row>
    <row r="1293" spans="1:8" x14ac:dyDescent="0.25">
      <c r="A1293">
        <v>1292</v>
      </c>
      <c r="B1293">
        <f t="shared" si="19"/>
        <v>430</v>
      </c>
      <c r="C1293">
        <v>125.5</v>
      </c>
      <c r="D1293" s="1" t="s">
        <v>46</v>
      </c>
      <c r="E1293">
        <v>0</v>
      </c>
      <c r="F1293">
        <v>3.2</v>
      </c>
      <c r="G1293">
        <v>6.2</v>
      </c>
      <c r="H1293" s="1" t="s">
        <v>14</v>
      </c>
    </row>
    <row r="1294" spans="1:8" x14ac:dyDescent="0.25">
      <c r="A1294">
        <v>1293</v>
      </c>
      <c r="B1294">
        <f t="shared" si="19"/>
        <v>430</v>
      </c>
      <c r="C1294">
        <v>143.5</v>
      </c>
      <c r="D1294" s="1" t="s">
        <v>47</v>
      </c>
      <c r="E1294">
        <v>914</v>
      </c>
      <c r="F1294">
        <v>3.5</v>
      </c>
      <c r="G1294">
        <v>9.5</v>
      </c>
      <c r="H1294" s="1" t="s">
        <v>40</v>
      </c>
    </row>
    <row r="1295" spans="1:8" x14ac:dyDescent="0.25">
      <c r="A1295">
        <v>1294</v>
      </c>
      <c r="B1295">
        <f t="shared" si="19"/>
        <v>430</v>
      </c>
      <c r="C1295">
        <v>161.5</v>
      </c>
      <c r="D1295" s="1" t="s">
        <v>4</v>
      </c>
      <c r="E1295">
        <v>1035</v>
      </c>
      <c r="F1295">
        <v>5.9</v>
      </c>
      <c r="G1295">
        <v>8.5</v>
      </c>
      <c r="H1295" s="1" t="s">
        <v>40</v>
      </c>
    </row>
    <row r="1296" spans="1:8" x14ac:dyDescent="0.25">
      <c r="A1296">
        <v>1295</v>
      </c>
      <c r="B1296">
        <f t="shared" si="19"/>
        <v>431</v>
      </c>
      <c r="C1296">
        <v>141</v>
      </c>
      <c r="D1296" s="1" t="s">
        <v>48</v>
      </c>
      <c r="E1296">
        <v>0</v>
      </c>
      <c r="F1296">
        <v>7.6</v>
      </c>
      <c r="G1296">
        <v>4.9000000000000004</v>
      </c>
      <c r="H1296" s="1" t="s">
        <v>14</v>
      </c>
    </row>
    <row r="1297" spans="1:8" x14ac:dyDescent="0.25">
      <c r="A1297">
        <v>1296</v>
      </c>
      <c r="B1297">
        <f t="shared" si="19"/>
        <v>431</v>
      </c>
      <c r="C1297">
        <v>148.5</v>
      </c>
      <c r="D1297" s="1" t="s">
        <v>49</v>
      </c>
      <c r="E1297">
        <v>0</v>
      </c>
      <c r="F1297">
        <v>1.7</v>
      </c>
      <c r="G1297">
        <v>6.5</v>
      </c>
      <c r="H1297" s="1" t="s">
        <v>14</v>
      </c>
    </row>
    <row r="1298" spans="1:8" x14ac:dyDescent="0.25">
      <c r="A1298">
        <v>1297</v>
      </c>
      <c r="B1298">
        <f t="shared" si="19"/>
        <v>431</v>
      </c>
      <c r="C1298">
        <v>152.5</v>
      </c>
      <c r="D1298" s="1" t="s">
        <v>50</v>
      </c>
      <c r="E1298">
        <v>0</v>
      </c>
      <c r="F1298">
        <v>3.1</v>
      </c>
      <c r="G1298">
        <v>5.2</v>
      </c>
      <c r="H1298" s="1" t="s">
        <v>12</v>
      </c>
    </row>
    <row r="1299" spans="1:8" x14ac:dyDescent="0.25">
      <c r="A1299">
        <v>1298</v>
      </c>
      <c r="B1299">
        <f t="shared" si="19"/>
        <v>431</v>
      </c>
      <c r="C1299">
        <v>168</v>
      </c>
      <c r="D1299" s="1" t="s">
        <v>51</v>
      </c>
      <c r="E1299">
        <v>0</v>
      </c>
      <c r="F1299">
        <v>3</v>
      </c>
      <c r="G1299">
        <v>6.6</v>
      </c>
      <c r="H1299" s="1" t="s">
        <v>14</v>
      </c>
    </row>
    <row r="1300" spans="1:8" x14ac:dyDescent="0.25">
      <c r="A1300">
        <v>1299</v>
      </c>
      <c r="B1300">
        <f t="shared" si="19"/>
        <v>432</v>
      </c>
      <c r="C1300">
        <v>58.5</v>
      </c>
      <c r="D1300" s="1" t="s">
        <v>52</v>
      </c>
      <c r="E1300">
        <v>0</v>
      </c>
      <c r="F1300">
        <v>1.7</v>
      </c>
      <c r="G1300">
        <v>5.0999999999999996</v>
      </c>
      <c r="H1300" s="1" t="s">
        <v>12</v>
      </c>
    </row>
    <row r="1301" spans="1:8" x14ac:dyDescent="0.25">
      <c r="A1301">
        <v>1300</v>
      </c>
      <c r="B1301">
        <f t="shared" si="19"/>
        <v>432</v>
      </c>
      <c r="C1301">
        <v>83</v>
      </c>
      <c r="D1301" s="1" t="s">
        <v>53</v>
      </c>
      <c r="E1301">
        <v>0</v>
      </c>
      <c r="F1301">
        <v>3.8</v>
      </c>
      <c r="G1301">
        <v>4.5</v>
      </c>
      <c r="H1301" s="1" t="s">
        <v>14</v>
      </c>
    </row>
    <row r="1302" spans="1:8" x14ac:dyDescent="0.25">
      <c r="A1302">
        <v>1301</v>
      </c>
      <c r="B1302">
        <f t="shared" si="19"/>
        <v>432</v>
      </c>
      <c r="C1302">
        <v>138</v>
      </c>
      <c r="D1302" s="1" t="s">
        <v>54</v>
      </c>
      <c r="E1302">
        <v>0</v>
      </c>
      <c r="F1302">
        <v>15.3</v>
      </c>
      <c r="G1302">
        <v>3.3</v>
      </c>
      <c r="H1302" s="1" t="s">
        <v>14</v>
      </c>
    </row>
    <row r="1303" spans="1:8" x14ac:dyDescent="0.25">
      <c r="A1303">
        <v>1302</v>
      </c>
      <c r="B1303">
        <f t="shared" si="19"/>
        <v>432</v>
      </c>
      <c r="C1303">
        <v>164</v>
      </c>
      <c r="D1303" s="1" t="s">
        <v>55</v>
      </c>
      <c r="E1303">
        <v>0</v>
      </c>
      <c r="F1303">
        <v>9.8000000000000007</v>
      </c>
      <c r="G1303">
        <v>2.9</v>
      </c>
      <c r="H1303" s="1" t="s">
        <v>12</v>
      </c>
    </row>
    <row r="1304" spans="1:8" x14ac:dyDescent="0.25">
      <c r="A1304">
        <v>1303</v>
      </c>
      <c r="B1304">
        <f t="shared" si="19"/>
        <v>433</v>
      </c>
      <c r="C1304">
        <v>24</v>
      </c>
      <c r="D1304" s="1" t="s">
        <v>56</v>
      </c>
      <c r="E1304">
        <v>0</v>
      </c>
      <c r="F1304">
        <v>8</v>
      </c>
      <c r="G1304">
        <v>4.0999999999999996</v>
      </c>
      <c r="H1304" s="1" t="s">
        <v>14</v>
      </c>
    </row>
    <row r="1305" spans="1:8" x14ac:dyDescent="0.25">
      <c r="A1305">
        <v>1304</v>
      </c>
      <c r="B1305">
        <f t="shared" si="19"/>
        <v>433</v>
      </c>
      <c r="C1305">
        <v>152</v>
      </c>
      <c r="D1305" s="1" t="s">
        <v>57</v>
      </c>
      <c r="E1305">
        <v>1154</v>
      </c>
      <c r="F1305">
        <v>14.1</v>
      </c>
      <c r="G1305">
        <v>6.1</v>
      </c>
      <c r="H1305" s="1" t="s">
        <v>40</v>
      </c>
    </row>
    <row r="1306" spans="1:8" x14ac:dyDescent="0.25">
      <c r="A1306">
        <v>1305</v>
      </c>
      <c r="B1306">
        <f t="shared" si="19"/>
        <v>433</v>
      </c>
      <c r="C1306">
        <v>197.5</v>
      </c>
      <c r="D1306" s="1" t="s">
        <v>58</v>
      </c>
      <c r="E1306">
        <v>1730</v>
      </c>
      <c r="F1306">
        <v>18.2</v>
      </c>
      <c r="G1306">
        <v>7.3</v>
      </c>
      <c r="H1306" s="1" t="s">
        <v>59</v>
      </c>
    </row>
    <row r="1307" spans="1:8" x14ac:dyDescent="0.25">
      <c r="A1307">
        <v>1306</v>
      </c>
      <c r="B1307">
        <f t="shared" si="19"/>
        <v>434</v>
      </c>
      <c r="C1307">
        <v>82</v>
      </c>
      <c r="D1307" s="1" t="s">
        <v>60</v>
      </c>
      <c r="E1307">
        <v>2058</v>
      </c>
      <c r="F1307">
        <v>34</v>
      </c>
      <c r="G1307">
        <v>3.9</v>
      </c>
      <c r="H1307" s="1" t="s">
        <v>40</v>
      </c>
    </row>
    <row r="1308" spans="1:8" x14ac:dyDescent="0.25">
      <c r="A1308">
        <v>1307</v>
      </c>
      <c r="B1308">
        <f t="shared" si="19"/>
        <v>434</v>
      </c>
      <c r="C1308">
        <v>132.5</v>
      </c>
      <c r="D1308" s="1" t="s">
        <v>61</v>
      </c>
      <c r="E1308">
        <v>2360</v>
      </c>
      <c r="F1308">
        <v>19</v>
      </c>
      <c r="G1308">
        <v>6</v>
      </c>
      <c r="H1308" s="1" t="s">
        <v>59</v>
      </c>
    </row>
    <row r="1309" spans="1:8" x14ac:dyDescent="0.25">
      <c r="A1309">
        <v>1308</v>
      </c>
      <c r="B1309">
        <f t="shared" si="19"/>
        <v>434</v>
      </c>
      <c r="C1309">
        <v>177</v>
      </c>
      <c r="D1309" s="1" t="s">
        <v>62</v>
      </c>
      <c r="E1309">
        <v>1855</v>
      </c>
      <c r="F1309">
        <v>12.6</v>
      </c>
      <c r="G1309">
        <v>6.9</v>
      </c>
      <c r="H1309" s="1" t="s">
        <v>40</v>
      </c>
    </row>
    <row r="1310" spans="1:8" x14ac:dyDescent="0.25">
      <c r="A1310">
        <v>1309</v>
      </c>
      <c r="B1310">
        <f t="shared" si="19"/>
        <v>436</v>
      </c>
      <c r="C1310">
        <v>25</v>
      </c>
      <c r="D1310" s="1" t="s">
        <v>63</v>
      </c>
      <c r="E1310">
        <v>0</v>
      </c>
      <c r="F1310">
        <v>2.4</v>
      </c>
      <c r="G1310">
        <v>4.9000000000000004</v>
      </c>
      <c r="H1310" s="1" t="s">
        <v>12</v>
      </c>
    </row>
    <row r="1311" spans="1:8" x14ac:dyDescent="0.25">
      <c r="A1311">
        <v>1310</v>
      </c>
      <c r="B1311">
        <f t="shared" si="19"/>
        <v>436</v>
      </c>
      <c r="C1311">
        <v>71.5</v>
      </c>
      <c r="D1311" s="1" t="s">
        <v>64</v>
      </c>
      <c r="E1311">
        <v>0</v>
      </c>
      <c r="F1311">
        <v>2.5</v>
      </c>
      <c r="G1311">
        <v>5.4</v>
      </c>
      <c r="H1311" s="1" t="s">
        <v>12</v>
      </c>
    </row>
    <row r="1312" spans="1:8" x14ac:dyDescent="0.25">
      <c r="A1312">
        <v>1311</v>
      </c>
      <c r="B1312">
        <f t="shared" si="19"/>
        <v>436</v>
      </c>
      <c r="C1312">
        <v>155</v>
      </c>
      <c r="D1312" s="1" t="s">
        <v>65</v>
      </c>
      <c r="E1312">
        <v>1069</v>
      </c>
      <c r="F1312">
        <v>5.4</v>
      </c>
      <c r="G1312">
        <v>6.9</v>
      </c>
      <c r="H1312" s="1" t="s">
        <v>21</v>
      </c>
    </row>
    <row r="1313" spans="1:8" x14ac:dyDescent="0.25">
      <c r="A1313">
        <v>1312</v>
      </c>
      <c r="B1313">
        <f t="shared" si="19"/>
        <v>436</v>
      </c>
      <c r="C1313">
        <v>176.5</v>
      </c>
      <c r="D1313" s="1" t="s">
        <v>66</v>
      </c>
      <c r="E1313">
        <v>0</v>
      </c>
      <c r="F1313">
        <v>6</v>
      </c>
      <c r="G1313">
        <v>5.2</v>
      </c>
      <c r="H1313" s="1" t="s">
        <v>14</v>
      </c>
    </row>
    <row r="1314" spans="1:8" x14ac:dyDescent="0.25">
      <c r="A1314">
        <v>1313</v>
      </c>
      <c r="B1314">
        <f t="shared" si="19"/>
        <v>436</v>
      </c>
      <c r="C1314">
        <v>216</v>
      </c>
      <c r="D1314" s="1" t="s">
        <v>67</v>
      </c>
      <c r="E1314">
        <v>1755</v>
      </c>
      <c r="F1314">
        <v>11.7</v>
      </c>
      <c r="G1314">
        <v>7.7</v>
      </c>
      <c r="H1314" s="1" t="s">
        <v>59</v>
      </c>
    </row>
    <row r="1315" spans="1:8" x14ac:dyDescent="0.25">
      <c r="A1315">
        <v>1314</v>
      </c>
      <c r="B1315">
        <f t="shared" si="19"/>
        <v>437</v>
      </c>
      <c r="C1315">
        <v>57.5</v>
      </c>
      <c r="D1315" s="1" t="s">
        <v>68</v>
      </c>
      <c r="E1315">
        <v>1292</v>
      </c>
      <c r="F1315">
        <v>8.3000000000000007</v>
      </c>
      <c r="G1315">
        <v>7.1</v>
      </c>
      <c r="H1315" s="1" t="s">
        <v>40</v>
      </c>
    </row>
    <row r="1316" spans="1:8" x14ac:dyDescent="0.25">
      <c r="A1316">
        <v>1315</v>
      </c>
      <c r="B1316">
        <f t="shared" si="19"/>
        <v>437</v>
      </c>
      <c r="C1316">
        <v>82</v>
      </c>
      <c r="D1316" s="1" t="s">
        <v>69</v>
      </c>
      <c r="E1316">
        <v>1569</v>
      </c>
      <c r="F1316">
        <v>13.2</v>
      </c>
      <c r="G1316">
        <v>7</v>
      </c>
      <c r="H1316" s="1" t="s">
        <v>40</v>
      </c>
    </row>
    <row r="1317" spans="1:8" x14ac:dyDescent="0.25">
      <c r="A1317">
        <v>1316</v>
      </c>
      <c r="B1317">
        <f t="shared" si="19"/>
        <v>437</v>
      </c>
      <c r="C1317">
        <v>102.5</v>
      </c>
      <c r="D1317" s="1" t="s">
        <v>70</v>
      </c>
      <c r="E1317">
        <v>1580</v>
      </c>
      <c r="F1317">
        <v>7.4</v>
      </c>
      <c r="G1317">
        <v>8.3000000000000007</v>
      </c>
      <c r="H1317" s="1" t="s">
        <v>40</v>
      </c>
    </row>
    <row r="1318" spans="1:8" x14ac:dyDescent="0.25">
      <c r="A1318">
        <v>1317</v>
      </c>
      <c r="B1318">
        <f t="shared" si="19"/>
        <v>437</v>
      </c>
      <c r="C1318">
        <v>124.5</v>
      </c>
      <c r="D1318" s="1" t="s">
        <v>71</v>
      </c>
      <c r="E1318">
        <v>1680</v>
      </c>
      <c r="F1318">
        <v>10.199999999999999</v>
      </c>
      <c r="G1318">
        <v>8.3000000000000007</v>
      </c>
      <c r="H1318" s="1" t="s">
        <v>59</v>
      </c>
    </row>
    <row r="1319" spans="1:8" x14ac:dyDescent="0.25">
      <c r="A1319">
        <v>1318</v>
      </c>
      <c r="B1319">
        <f t="shared" si="19"/>
        <v>438</v>
      </c>
      <c r="C1319">
        <v>28</v>
      </c>
      <c r="D1319" s="1" t="s">
        <v>72</v>
      </c>
      <c r="E1319">
        <v>0</v>
      </c>
      <c r="F1319">
        <v>2.6</v>
      </c>
      <c r="G1319">
        <v>6.7</v>
      </c>
      <c r="H1319" s="1" t="s">
        <v>14</v>
      </c>
    </row>
    <row r="1320" spans="1:8" x14ac:dyDescent="0.25">
      <c r="A1320">
        <v>1319</v>
      </c>
      <c r="B1320">
        <f t="shared" si="19"/>
        <v>438</v>
      </c>
      <c r="C1320">
        <v>56</v>
      </c>
      <c r="D1320" s="1" t="s">
        <v>73</v>
      </c>
      <c r="E1320">
        <v>0</v>
      </c>
      <c r="F1320">
        <v>2</v>
      </c>
      <c r="G1320">
        <v>7</v>
      </c>
      <c r="H1320" s="1" t="s">
        <v>14</v>
      </c>
    </row>
    <row r="1321" spans="1:8" x14ac:dyDescent="0.25">
      <c r="A1321">
        <v>1320</v>
      </c>
      <c r="B1321">
        <f t="shared" si="19"/>
        <v>438</v>
      </c>
      <c r="C1321">
        <v>95.5</v>
      </c>
      <c r="D1321" s="1" t="s">
        <v>74</v>
      </c>
      <c r="E1321">
        <v>2115</v>
      </c>
      <c r="F1321">
        <v>17.100000000000001</v>
      </c>
      <c r="G1321">
        <v>7.3</v>
      </c>
      <c r="H1321" s="1" t="s">
        <v>59</v>
      </c>
    </row>
    <row r="1322" spans="1:8" x14ac:dyDescent="0.25">
      <c r="A1322">
        <v>1321</v>
      </c>
      <c r="B1322">
        <f t="shared" si="19"/>
        <v>438</v>
      </c>
      <c r="C1322">
        <v>145.5</v>
      </c>
      <c r="D1322" s="1" t="s">
        <v>75</v>
      </c>
      <c r="E1322">
        <v>1520</v>
      </c>
      <c r="F1322">
        <v>13.6</v>
      </c>
      <c r="G1322">
        <v>7.8</v>
      </c>
      <c r="H1322" s="1" t="s">
        <v>59</v>
      </c>
    </row>
    <row r="1323" spans="1:8" x14ac:dyDescent="0.25">
      <c r="A1323">
        <v>1322</v>
      </c>
      <c r="B1323">
        <f t="shared" si="19"/>
        <v>439</v>
      </c>
      <c r="C1323">
        <v>195.5</v>
      </c>
      <c r="D1323" s="1" t="s">
        <v>76</v>
      </c>
      <c r="E1323">
        <v>0</v>
      </c>
      <c r="F1323">
        <v>1.3</v>
      </c>
      <c r="G1323">
        <v>7.6</v>
      </c>
      <c r="H1323" s="1" t="s">
        <v>12</v>
      </c>
    </row>
    <row r="1324" spans="1:8" x14ac:dyDescent="0.25">
      <c r="A1324">
        <v>1323</v>
      </c>
      <c r="B1324">
        <f t="shared" si="19"/>
        <v>441</v>
      </c>
      <c r="C1324">
        <v>31</v>
      </c>
      <c r="D1324" s="1" t="s">
        <v>77</v>
      </c>
      <c r="E1324">
        <v>0</v>
      </c>
      <c r="F1324">
        <v>0</v>
      </c>
      <c r="G1324">
        <v>0</v>
      </c>
      <c r="H1324" s="1" t="s">
        <v>12</v>
      </c>
    </row>
    <row r="1325" spans="1:8" x14ac:dyDescent="0.25">
      <c r="A1325">
        <v>1324</v>
      </c>
      <c r="B1325">
        <f t="shared" si="19"/>
        <v>442</v>
      </c>
      <c r="C1325">
        <v>68</v>
      </c>
      <c r="D1325" s="1" t="s">
        <v>11</v>
      </c>
      <c r="E1325">
        <v>0</v>
      </c>
      <c r="F1325">
        <v>1.6</v>
      </c>
      <c r="G1325">
        <v>7.1</v>
      </c>
      <c r="H1325" s="1" t="s">
        <v>12</v>
      </c>
    </row>
    <row r="1326" spans="1:8" x14ac:dyDescent="0.25">
      <c r="A1326">
        <v>1325</v>
      </c>
      <c r="B1326">
        <f t="shared" si="19"/>
        <v>442</v>
      </c>
      <c r="C1326">
        <v>103.5</v>
      </c>
      <c r="D1326" s="1" t="s">
        <v>13</v>
      </c>
      <c r="E1326">
        <v>0</v>
      </c>
      <c r="F1326">
        <v>4.5</v>
      </c>
      <c r="G1326">
        <v>6.8</v>
      </c>
      <c r="H1326" s="1" t="s">
        <v>14</v>
      </c>
    </row>
    <row r="1327" spans="1:8" x14ac:dyDescent="0.25">
      <c r="A1327">
        <v>1326</v>
      </c>
      <c r="B1327">
        <f t="shared" si="19"/>
        <v>442</v>
      </c>
      <c r="C1327">
        <v>129.5</v>
      </c>
      <c r="D1327" s="1" t="s">
        <v>15</v>
      </c>
      <c r="E1327">
        <v>0</v>
      </c>
      <c r="F1327">
        <v>3</v>
      </c>
      <c r="G1327">
        <v>6.6</v>
      </c>
      <c r="H1327" s="1" t="s">
        <v>14</v>
      </c>
    </row>
    <row r="1328" spans="1:8" x14ac:dyDescent="0.25">
      <c r="A1328">
        <v>1327</v>
      </c>
      <c r="B1328">
        <f t="shared" si="19"/>
        <v>443</v>
      </c>
      <c r="C1328">
        <v>47</v>
      </c>
      <c r="D1328" s="1" t="s">
        <v>16</v>
      </c>
      <c r="E1328">
        <v>0</v>
      </c>
      <c r="F1328">
        <v>1.8</v>
      </c>
      <c r="G1328">
        <v>6.1</v>
      </c>
      <c r="H1328" s="1" t="s">
        <v>12</v>
      </c>
    </row>
    <row r="1329" spans="1:8" x14ac:dyDescent="0.25">
      <c r="A1329">
        <v>1328</v>
      </c>
      <c r="B1329">
        <f t="shared" si="19"/>
        <v>443</v>
      </c>
      <c r="C1329">
        <v>85</v>
      </c>
      <c r="D1329" s="1" t="s">
        <v>17</v>
      </c>
      <c r="E1329">
        <v>0</v>
      </c>
      <c r="F1329">
        <v>3.1</v>
      </c>
      <c r="G1329">
        <v>6.4</v>
      </c>
      <c r="H1329" s="1" t="s">
        <v>14</v>
      </c>
    </row>
    <row r="1330" spans="1:8" x14ac:dyDescent="0.25">
      <c r="A1330">
        <v>1329</v>
      </c>
      <c r="B1330">
        <f t="shared" si="19"/>
        <v>443</v>
      </c>
      <c r="C1330">
        <v>112.5</v>
      </c>
      <c r="D1330" s="1" t="s">
        <v>18</v>
      </c>
      <c r="E1330">
        <v>0</v>
      </c>
      <c r="F1330">
        <v>1.3</v>
      </c>
      <c r="G1330">
        <v>8.6</v>
      </c>
      <c r="H1330" s="1" t="s">
        <v>14</v>
      </c>
    </row>
    <row r="1331" spans="1:8" x14ac:dyDescent="0.25">
      <c r="A1331">
        <v>1330</v>
      </c>
      <c r="B1331">
        <f t="shared" si="19"/>
        <v>443</v>
      </c>
      <c r="C1331">
        <v>119.5</v>
      </c>
      <c r="D1331" s="1" t="s">
        <v>19</v>
      </c>
      <c r="E1331">
        <v>0</v>
      </c>
      <c r="F1331">
        <v>1.6</v>
      </c>
      <c r="G1331">
        <v>6.7</v>
      </c>
      <c r="H1331" s="1" t="s">
        <v>14</v>
      </c>
    </row>
    <row r="1332" spans="1:8" x14ac:dyDescent="0.25">
      <c r="A1332">
        <v>1331</v>
      </c>
      <c r="B1332">
        <f t="shared" si="19"/>
        <v>443</v>
      </c>
      <c r="C1332">
        <v>143.5</v>
      </c>
      <c r="D1332" s="1" t="s">
        <v>20</v>
      </c>
      <c r="E1332">
        <v>0</v>
      </c>
      <c r="F1332">
        <v>4.7</v>
      </c>
      <c r="G1332">
        <v>7</v>
      </c>
      <c r="H1332" s="1" t="s">
        <v>21</v>
      </c>
    </row>
    <row r="1333" spans="1:8" x14ac:dyDescent="0.25">
      <c r="A1333">
        <v>1332</v>
      </c>
      <c r="B1333">
        <f t="shared" si="19"/>
        <v>443</v>
      </c>
      <c r="C1333">
        <v>167</v>
      </c>
      <c r="D1333" s="1" t="s">
        <v>22</v>
      </c>
      <c r="E1333">
        <v>0</v>
      </c>
      <c r="F1333">
        <v>2.5</v>
      </c>
      <c r="G1333">
        <v>6.1</v>
      </c>
      <c r="H1333" s="1" t="s">
        <v>14</v>
      </c>
    </row>
    <row r="1334" spans="1:8" x14ac:dyDescent="0.25">
      <c r="A1334">
        <v>1333</v>
      </c>
      <c r="B1334">
        <f t="shared" si="19"/>
        <v>443</v>
      </c>
      <c r="C1334">
        <v>175</v>
      </c>
      <c r="D1334" s="1" t="s">
        <v>23</v>
      </c>
      <c r="E1334">
        <v>0</v>
      </c>
      <c r="F1334">
        <v>1</v>
      </c>
      <c r="G1334">
        <v>7.4</v>
      </c>
      <c r="H1334" s="1" t="s">
        <v>12</v>
      </c>
    </row>
    <row r="1335" spans="1:8" x14ac:dyDescent="0.25">
      <c r="A1335">
        <v>1334</v>
      </c>
      <c r="B1335">
        <f t="shared" si="19"/>
        <v>443</v>
      </c>
      <c r="C1335">
        <v>182</v>
      </c>
      <c r="D1335" s="1" t="s">
        <v>24</v>
      </c>
      <c r="E1335">
        <v>0</v>
      </c>
      <c r="F1335">
        <v>1.5</v>
      </c>
      <c r="G1335">
        <v>9.1</v>
      </c>
      <c r="H1335" s="1" t="s">
        <v>14</v>
      </c>
    </row>
    <row r="1336" spans="1:8" x14ac:dyDescent="0.25">
      <c r="A1336">
        <v>1335</v>
      </c>
      <c r="B1336">
        <f t="shared" si="19"/>
        <v>443</v>
      </c>
      <c r="C1336">
        <v>196</v>
      </c>
      <c r="D1336" s="1" t="s">
        <v>25</v>
      </c>
      <c r="E1336">
        <v>0</v>
      </c>
      <c r="F1336">
        <v>0.8</v>
      </c>
      <c r="G1336">
        <v>10.8</v>
      </c>
      <c r="H1336" s="1" t="s">
        <v>12</v>
      </c>
    </row>
    <row r="1337" spans="1:8" x14ac:dyDescent="0.25">
      <c r="A1337">
        <v>1336</v>
      </c>
      <c r="B1337">
        <f t="shared" si="19"/>
        <v>445</v>
      </c>
      <c r="C1337">
        <v>34</v>
      </c>
      <c r="D1337" s="1" t="s">
        <v>26</v>
      </c>
      <c r="E1337">
        <v>0</v>
      </c>
      <c r="F1337">
        <v>1</v>
      </c>
      <c r="G1337">
        <v>6.5</v>
      </c>
      <c r="H1337" s="1" t="s">
        <v>12</v>
      </c>
    </row>
    <row r="1338" spans="1:8" x14ac:dyDescent="0.25">
      <c r="A1338">
        <v>1337</v>
      </c>
      <c r="B1338">
        <f t="shared" si="19"/>
        <v>445</v>
      </c>
      <c r="C1338">
        <v>117.5</v>
      </c>
      <c r="D1338" s="1" t="s">
        <v>27</v>
      </c>
      <c r="E1338">
        <v>0</v>
      </c>
      <c r="F1338">
        <v>1.3</v>
      </c>
      <c r="G1338">
        <v>5.7</v>
      </c>
      <c r="H1338" s="1" t="s">
        <v>12</v>
      </c>
    </row>
    <row r="1339" spans="1:8" x14ac:dyDescent="0.25">
      <c r="A1339">
        <v>1338</v>
      </c>
      <c r="B1339">
        <f t="shared" si="19"/>
        <v>447</v>
      </c>
      <c r="C1339">
        <v>107.5</v>
      </c>
      <c r="D1339" s="1" t="s">
        <v>28</v>
      </c>
      <c r="E1339">
        <v>0</v>
      </c>
      <c r="F1339">
        <v>0.9</v>
      </c>
      <c r="G1339">
        <v>6.2</v>
      </c>
      <c r="H1339" s="1" t="s">
        <v>12</v>
      </c>
    </row>
    <row r="1340" spans="1:8" x14ac:dyDescent="0.25">
      <c r="A1340">
        <v>1339</v>
      </c>
      <c r="B1340">
        <f t="shared" si="19"/>
        <v>447</v>
      </c>
      <c r="C1340">
        <v>157</v>
      </c>
      <c r="D1340" s="1" t="s">
        <v>29</v>
      </c>
      <c r="E1340">
        <v>0</v>
      </c>
      <c r="F1340">
        <v>1.5</v>
      </c>
      <c r="G1340">
        <v>6.2</v>
      </c>
      <c r="H1340" s="1" t="s">
        <v>12</v>
      </c>
    </row>
    <row r="1341" spans="1:8" x14ac:dyDescent="0.25">
      <c r="A1341">
        <v>1340</v>
      </c>
      <c r="B1341">
        <f t="shared" si="19"/>
        <v>448</v>
      </c>
      <c r="C1341">
        <v>217.5</v>
      </c>
      <c r="D1341" s="1" t="s">
        <v>30</v>
      </c>
      <c r="E1341">
        <v>0</v>
      </c>
      <c r="F1341">
        <v>3.2</v>
      </c>
      <c r="G1341">
        <v>5</v>
      </c>
      <c r="H1341" s="1" t="s">
        <v>12</v>
      </c>
    </row>
    <row r="1342" spans="1:8" x14ac:dyDescent="0.25">
      <c r="A1342">
        <v>1341</v>
      </c>
      <c r="B1342">
        <f t="shared" si="19"/>
        <v>448</v>
      </c>
      <c r="C1342">
        <v>229</v>
      </c>
      <c r="D1342" s="1" t="s">
        <v>31</v>
      </c>
      <c r="E1342">
        <v>0</v>
      </c>
      <c r="F1342">
        <v>1.3</v>
      </c>
      <c r="G1342">
        <v>7.9</v>
      </c>
      <c r="H1342" s="1" t="s">
        <v>12</v>
      </c>
    </row>
    <row r="1343" spans="1:8" x14ac:dyDescent="0.25">
      <c r="A1343">
        <v>1342</v>
      </c>
      <c r="B1343">
        <f t="shared" si="19"/>
        <v>449</v>
      </c>
      <c r="C1343">
        <v>142</v>
      </c>
      <c r="D1343" s="1" t="s">
        <v>32</v>
      </c>
      <c r="E1343">
        <v>891</v>
      </c>
      <c r="F1343">
        <v>7.6</v>
      </c>
      <c r="G1343">
        <v>6</v>
      </c>
      <c r="H1343" s="1" t="s">
        <v>21</v>
      </c>
    </row>
    <row r="1344" spans="1:8" x14ac:dyDescent="0.25">
      <c r="A1344">
        <v>1343</v>
      </c>
      <c r="B1344">
        <f t="shared" si="19"/>
        <v>449</v>
      </c>
      <c r="C1344">
        <v>150</v>
      </c>
      <c r="D1344" s="1" t="s">
        <v>33</v>
      </c>
      <c r="E1344">
        <v>901</v>
      </c>
      <c r="F1344">
        <v>3</v>
      </c>
      <c r="G1344">
        <v>7.5</v>
      </c>
      <c r="H1344" s="1" t="s">
        <v>21</v>
      </c>
    </row>
    <row r="1345" spans="1:8" x14ac:dyDescent="0.25">
      <c r="A1345">
        <v>1344</v>
      </c>
      <c r="B1345">
        <f t="shared" si="19"/>
        <v>449</v>
      </c>
      <c r="C1345">
        <v>161</v>
      </c>
      <c r="D1345" s="1" t="s">
        <v>34</v>
      </c>
      <c r="E1345">
        <v>0</v>
      </c>
      <c r="F1345">
        <v>1.8</v>
      </c>
      <c r="G1345">
        <v>10.3</v>
      </c>
      <c r="H1345" s="1" t="s">
        <v>14</v>
      </c>
    </row>
    <row r="1346" spans="1:8" x14ac:dyDescent="0.25">
      <c r="A1346">
        <v>1345</v>
      </c>
      <c r="B1346">
        <f t="shared" ref="B1346:B1409" si="20">B1283+21</f>
        <v>450</v>
      </c>
      <c r="C1346">
        <v>11.5</v>
      </c>
      <c r="D1346" s="1" t="s">
        <v>35</v>
      </c>
      <c r="E1346">
        <v>1140</v>
      </c>
      <c r="F1346">
        <v>8.6</v>
      </c>
      <c r="G1346">
        <v>4.5</v>
      </c>
      <c r="H1346" s="1" t="s">
        <v>21</v>
      </c>
    </row>
    <row r="1347" spans="1:8" x14ac:dyDescent="0.25">
      <c r="A1347">
        <v>1346</v>
      </c>
      <c r="B1347">
        <f t="shared" si="20"/>
        <v>450</v>
      </c>
      <c r="C1347">
        <v>41</v>
      </c>
      <c r="D1347" s="1" t="s">
        <v>36</v>
      </c>
      <c r="E1347">
        <v>0</v>
      </c>
      <c r="F1347">
        <v>7.7</v>
      </c>
      <c r="G1347">
        <v>4.0999999999999996</v>
      </c>
      <c r="H1347" s="1" t="s">
        <v>14</v>
      </c>
    </row>
    <row r="1348" spans="1:8" x14ac:dyDescent="0.25">
      <c r="A1348">
        <v>1347</v>
      </c>
      <c r="B1348">
        <f t="shared" si="20"/>
        <v>450</v>
      </c>
      <c r="C1348">
        <v>70</v>
      </c>
      <c r="D1348" s="1" t="s">
        <v>37</v>
      </c>
      <c r="E1348">
        <v>0</v>
      </c>
      <c r="F1348">
        <v>4.5</v>
      </c>
      <c r="G1348">
        <v>6.1</v>
      </c>
      <c r="H1348" s="1" t="s">
        <v>14</v>
      </c>
    </row>
    <row r="1349" spans="1:8" x14ac:dyDescent="0.25">
      <c r="A1349">
        <v>1348</v>
      </c>
      <c r="B1349">
        <f t="shared" si="20"/>
        <v>450</v>
      </c>
      <c r="C1349">
        <v>86</v>
      </c>
      <c r="D1349" s="1" t="s">
        <v>38</v>
      </c>
      <c r="E1349">
        <v>559</v>
      </c>
      <c r="F1349">
        <v>4.0999999999999996</v>
      </c>
      <c r="G1349">
        <v>7.9</v>
      </c>
      <c r="H1349" s="1" t="s">
        <v>21</v>
      </c>
    </row>
    <row r="1350" spans="1:8" x14ac:dyDescent="0.25">
      <c r="A1350">
        <v>1349</v>
      </c>
      <c r="B1350">
        <f t="shared" si="20"/>
        <v>450</v>
      </c>
      <c r="C1350">
        <v>120</v>
      </c>
      <c r="D1350" s="1" t="s">
        <v>39</v>
      </c>
      <c r="E1350">
        <v>1183</v>
      </c>
      <c r="F1350">
        <v>10.8</v>
      </c>
      <c r="G1350">
        <v>5.4</v>
      </c>
      <c r="H1350" s="1" t="s">
        <v>40</v>
      </c>
    </row>
    <row r="1351" spans="1:8" x14ac:dyDescent="0.25">
      <c r="A1351">
        <v>1350</v>
      </c>
      <c r="B1351">
        <f t="shared" si="20"/>
        <v>450</v>
      </c>
      <c r="C1351">
        <v>127</v>
      </c>
      <c r="D1351" s="1" t="s">
        <v>41</v>
      </c>
      <c r="E1351">
        <v>0</v>
      </c>
      <c r="F1351">
        <v>1.4</v>
      </c>
      <c r="G1351">
        <v>8.6</v>
      </c>
      <c r="H1351" s="1" t="s">
        <v>14</v>
      </c>
    </row>
    <row r="1352" spans="1:8" x14ac:dyDescent="0.25">
      <c r="A1352">
        <v>1351</v>
      </c>
      <c r="B1352">
        <f t="shared" si="20"/>
        <v>451</v>
      </c>
      <c r="C1352">
        <v>30.5</v>
      </c>
      <c r="D1352" s="1" t="s">
        <v>42</v>
      </c>
      <c r="E1352">
        <v>722</v>
      </c>
      <c r="F1352">
        <v>8.3000000000000007</v>
      </c>
      <c r="G1352">
        <v>5.4</v>
      </c>
      <c r="H1352" s="1" t="s">
        <v>21</v>
      </c>
    </row>
    <row r="1353" spans="1:8" x14ac:dyDescent="0.25">
      <c r="A1353">
        <v>1352</v>
      </c>
      <c r="B1353">
        <f t="shared" si="20"/>
        <v>451</v>
      </c>
      <c r="C1353">
        <v>54.5</v>
      </c>
      <c r="D1353" s="1" t="s">
        <v>43</v>
      </c>
      <c r="E1353">
        <v>1163</v>
      </c>
      <c r="F1353">
        <v>9.3000000000000007</v>
      </c>
      <c r="G1353">
        <v>8.1</v>
      </c>
      <c r="H1353" s="1" t="s">
        <v>40</v>
      </c>
    </row>
    <row r="1354" spans="1:8" x14ac:dyDescent="0.25">
      <c r="A1354">
        <v>1353</v>
      </c>
      <c r="B1354">
        <f t="shared" si="20"/>
        <v>451</v>
      </c>
      <c r="C1354">
        <v>71.5</v>
      </c>
      <c r="D1354" s="1" t="s">
        <v>44</v>
      </c>
      <c r="E1354">
        <v>1193</v>
      </c>
      <c r="F1354">
        <v>7.1</v>
      </c>
      <c r="G1354">
        <v>8.4</v>
      </c>
      <c r="H1354" s="1" t="s">
        <v>40</v>
      </c>
    </row>
    <row r="1355" spans="1:8" x14ac:dyDescent="0.25">
      <c r="A1355">
        <v>1354</v>
      </c>
      <c r="B1355">
        <f t="shared" si="20"/>
        <v>451</v>
      </c>
      <c r="C1355">
        <v>103.5</v>
      </c>
      <c r="D1355" s="1" t="s">
        <v>45</v>
      </c>
      <c r="E1355">
        <v>884</v>
      </c>
      <c r="F1355">
        <v>6.7</v>
      </c>
      <c r="G1355">
        <v>6.1</v>
      </c>
      <c r="H1355" s="1" t="s">
        <v>21</v>
      </c>
    </row>
    <row r="1356" spans="1:8" x14ac:dyDescent="0.25">
      <c r="A1356">
        <v>1355</v>
      </c>
      <c r="B1356">
        <f t="shared" si="20"/>
        <v>451</v>
      </c>
      <c r="C1356">
        <v>125.5</v>
      </c>
      <c r="D1356" s="1" t="s">
        <v>46</v>
      </c>
      <c r="E1356">
        <v>0</v>
      </c>
      <c r="F1356">
        <v>3.2</v>
      </c>
      <c r="G1356">
        <v>6.2</v>
      </c>
      <c r="H1356" s="1" t="s">
        <v>14</v>
      </c>
    </row>
    <row r="1357" spans="1:8" x14ac:dyDescent="0.25">
      <c r="A1357">
        <v>1356</v>
      </c>
      <c r="B1357">
        <f t="shared" si="20"/>
        <v>451</v>
      </c>
      <c r="C1357">
        <v>143.5</v>
      </c>
      <c r="D1357" s="1" t="s">
        <v>47</v>
      </c>
      <c r="E1357">
        <v>914</v>
      </c>
      <c r="F1357">
        <v>3.5</v>
      </c>
      <c r="G1357">
        <v>9.5</v>
      </c>
      <c r="H1357" s="1" t="s">
        <v>40</v>
      </c>
    </row>
    <row r="1358" spans="1:8" x14ac:dyDescent="0.25">
      <c r="A1358">
        <v>1357</v>
      </c>
      <c r="B1358">
        <f t="shared" si="20"/>
        <v>451</v>
      </c>
      <c r="C1358">
        <v>161.5</v>
      </c>
      <c r="D1358" s="1" t="s">
        <v>4</v>
      </c>
      <c r="E1358">
        <v>1035</v>
      </c>
      <c r="F1358">
        <v>5.9</v>
      </c>
      <c r="G1358">
        <v>8.5</v>
      </c>
      <c r="H1358" s="1" t="s">
        <v>40</v>
      </c>
    </row>
    <row r="1359" spans="1:8" x14ac:dyDescent="0.25">
      <c r="A1359">
        <v>1358</v>
      </c>
      <c r="B1359">
        <f t="shared" si="20"/>
        <v>452</v>
      </c>
      <c r="C1359">
        <v>141</v>
      </c>
      <c r="D1359" s="1" t="s">
        <v>48</v>
      </c>
      <c r="E1359">
        <v>0</v>
      </c>
      <c r="F1359">
        <v>7.6</v>
      </c>
      <c r="G1359">
        <v>4.9000000000000004</v>
      </c>
      <c r="H1359" s="1" t="s">
        <v>14</v>
      </c>
    </row>
    <row r="1360" spans="1:8" x14ac:dyDescent="0.25">
      <c r="A1360">
        <v>1359</v>
      </c>
      <c r="B1360">
        <f t="shared" si="20"/>
        <v>452</v>
      </c>
      <c r="C1360">
        <v>148.5</v>
      </c>
      <c r="D1360" s="1" t="s">
        <v>49</v>
      </c>
      <c r="E1360">
        <v>0</v>
      </c>
      <c r="F1360">
        <v>1.7</v>
      </c>
      <c r="G1360">
        <v>6.5</v>
      </c>
      <c r="H1360" s="1" t="s">
        <v>14</v>
      </c>
    </row>
    <row r="1361" spans="1:8" x14ac:dyDescent="0.25">
      <c r="A1361">
        <v>1360</v>
      </c>
      <c r="B1361">
        <f t="shared" si="20"/>
        <v>452</v>
      </c>
      <c r="C1361">
        <v>152.5</v>
      </c>
      <c r="D1361" s="1" t="s">
        <v>50</v>
      </c>
      <c r="E1361">
        <v>0</v>
      </c>
      <c r="F1361">
        <v>3.1</v>
      </c>
      <c r="G1361">
        <v>5.2</v>
      </c>
      <c r="H1361" s="1" t="s">
        <v>12</v>
      </c>
    </row>
    <row r="1362" spans="1:8" x14ac:dyDescent="0.25">
      <c r="A1362">
        <v>1361</v>
      </c>
      <c r="B1362">
        <f t="shared" si="20"/>
        <v>452</v>
      </c>
      <c r="C1362">
        <v>168</v>
      </c>
      <c r="D1362" s="1" t="s">
        <v>51</v>
      </c>
      <c r="E1362">
        <v>0</v>
      </c>
      <c r="F1362">
        <v>3</v>
      </c>
      <c r="G1362">
        <v>6.6</v>
      </c>
      <c r="H1362" s="1" t="s">
        <v>14</v>
      </c>
    </row>
    <row r="1363" spans="1:8" x14ac:dyDescent="0.25">
      <c r="A1363">
        <v>1362</v>
      </c>
      <c r="B1363">
        <f t="shared" si="20"/>
        <v>453</v>
      </c>
      <c r="C1363">
        <v>58.5</v>
      </c>
      <c r="D1363" s="1" t="s">
        <v>52</v>
      </c>
      <c r="E1363">
        <v>0</v>
      </c>
      <c r="F1363">
        <v>1.7</v>
      </c>
      <c r="G1363">
        <v>5.0999999999999996</v>
      </c>
      <c r="H1363" s="1" t="s">
        <v>12</v>
      </c>
    </row>
    <row r="1364" spans="1:8" x14ac:dyDescent="0.25">
      <c r="A1364">
        <v>1363</v>
      </c>
      <c r="B1364">
        <f t="shared" si="20"/>
        <v>453</v>
      </c>
      <c r="C1364">
        <v>83</v>
      </c>
      <c r="D1364" s="1" t="s">
        <v>53</v>
      </c>
      <c r="E1364">
        <v>0</v>
      </c>
      <c r="F1364">
        <v>3.8</v>
      </c>
      <c r="G1364">
        <v>4.5</v>
      </c>
      <c r="H1364" s="1" t="s">
        <v>14</v>
      </c>
    </row>
    <row r="1365" spans="1:8" x14ac:dyDescent="0.25">
      <c r="A1365">
        <v>1364</v>
      </c>
      <c r="B1365">
        <f t="shared" si="20"/>
        <v>453</v>
      </c>
      <c r="C1365">
        <v>138</v>
      </c>
      <c r="D1365" s="1" t="s">
        <v>54</v>
      </c>
      <c r="E1365">
        <v>0</v>
      </c>
      <c r="F1365">
        <v>15.3</v>
      </c>
      <c r="G1365">
        <v>3.3</v>
      </c>
      <c r="H1365" s="1" t="s">
        <v>14</v>
      </c>
    </row>
    <row r="1366" spans="1:8" x14ac:dyDescent="0.25">
      <c r="A1366">
        <v>1365</v>
      </c>
      <c r="B1366">
        <f t="shared" si="20"/>
        <v>453</v>
      </c>
      <c r="C1366">
        <v>164</v>
      </c>
      <c r="D1366" s="1" t="s">
        <v>55</v>
      </c>
      <c r="E1366">
        <v>0</v>
      </c>
      <c r="F1366">
        <v>9.8000000000000007</v>
      </c>
      <c r="G1366">
        <v>2.9</v>
      </c>
      <c r="H1366" s="1" t="s">
        <v>12</v>
      </c>
    </row>
    <row r="1367" spans="1:8" x14ac:dyDescent="0.25">
      <c r="A1367">
        <v>1366</v>
      </c>
      <c r="B1367">
        <f t="shared" si="20"/>
        <v>454</v>
      </c>
      <c r="C1367">
        <v>24</v>
      </c>
      <c r="D1367" s="1" t="s">
        <v>56</v>
      </c>
      <c r="E1367">
        <v>0</v>
      </c>
      <c r="F1367">
        <v>8</v>
      </c>
      <c r="G1367">
        <v>4.0999999999999996</v>
      </c>
      <c r="H1367" s="1" t="s">
        <v>14</v>
      </c>
    </row>
    <row r="1368" spans="1:8" x14ac:dyDescent="0.25">
      <c r="A1368">
        <v>1367</v>
      </c>
      <c r="B1368">
        <f t="shared" si="20"/>
        <v>454</v>
      </c>
      <c r="C1368">
        <v>152</v>
      </c>
      <c r="D1368" s="1" t="s">
        <v>57</v>
      </c>
      <c r="E1368">
        <v>1154</v>
      </c>
      <c r="F1368">
        <v>14.1</v>
      </c>
      <c r="G1368">
        <v>6.1</v>
      </c>
      <c r="H1368" s="1" t="s">
        <v>40</v>
      </c>
    </row>
    <row r="1369" spans="1:8" x14ac:dyDescent="0.25">
      <c r="A1369">
        <v>1368</v>
      </c>
      <c r="B1369">
        <f t="shared" si="20"/>
        <v>454</v>
      </c>
      <c r="C1369">
        <v>197.5</v>
      </c>
      <c r="D1369" s="1" t="s">
        <v>58</v>
      </c>
      <c r="E1369">
        <v>1730</v>
      </c>
      <c r="F1369">
        <v>18.2</v>
      </c>
      <c r="G1369">
        <v>7.3</v>
      </c>
      <c r="H1369" s="1" t="s">
        <v>59</v>
      </c>
    </row>
    <row r="1370" spans="1:8" x14ac:dyDescent="0.25">
      <c r="A1370">
        <v>1369</v>
      </c>
      <c r="B1370">
        <f t="shared" si="20"/>
        <v>455</v>
      </c>
      <c r="C1370">
        <v>82</v>
      </c>
      <c r="D1370" s="1" t="s">
        <v>60</v>
      </c>
      <c r="E1370">
        <v>2058</v>
      </c>
      <c r="F1370">
        <v>34</v>
      </c>
      <c r="G1370">
        <v>3.9</v>
      </c>
      <c r="H1370" s="1" t="s">
        <v>40</v>
      </c>
    </row>
    <row r="1371" spans="1:8" x14ac:dyDescent="0.25">
      <c r="A1371">
        <v>1370</v>
      </c>
      <c r="B1371">
        <f t="shared" si="20"/>
        <v>455</v>
      </c>
      <c r="C1371">
        <v>132.5</v>
      </c>
      <c r="D1371" s="1" t="s">
        <v>61</v>
      </c>
      <c r="E1371">
        <v>2360</v>
      </c>
      <c r="F1371">
        <v>19</v>
      </c>
      <c r="G1371">
        <v>6</v>
      </c>
      <c r="H1371" s="1" t="s">
        <v>59</v>
      </c>
    </row>
    <row r="1372" spans="1:8" x14ac:dyDescent="0.25">
      <c r="A1372">
        <v>1371</v>
      </c>
      <c r="B1372">
        <f t="shared" si="20"/>
        <v>455</v>
      </c>
      <c r="C1372">
        <v>177</v>
      </c>
      <c r="D1372" s="1" t="s">
        <v>62</v>
      </c>
      <c r="E1372">
        <v>1855</v>
      </c>
      <c r="F1372">
        <v>12.6</v>
      </c>
      <c r="G1372">
        <v>6.9</v>
      </c>
      <c r="H1372" s="1" t="s">
        <v>40</v>
      </c>
    </row>
    <row r="1373" spans="1:8" x14ac:dyDescent="0.25">
      <c r="A1373">
        <v>1372</v>
      </c>
      <c r="B1373">
        <f t="shared" si="20"/>
        <v>457</v>
      </c>
      <c r="C1373">
        <v>25</v>
      </c>
      <c r="D1373" s="1" t="s">
        <v>63</v>
      </c>
      <c r="E1373">
        <v>0</v>
      </c>
      <c r="F1373">
        <v>2.4</v>
      </c>
      <c r="G1373">
        <v>4.9000000000000004</v>
      </c>
      <c r="H1373" s="1" t="s">
        <v>12</v>
      </c>
    </row>
    <row r="1374" spans="1:8" x14ac:dyDescent="0.25">
      <c r="A1374">
        <v>1373</v>
      </c>
      <c r="B1374">
        <f t="shared" si="20"/>
        <v>457</v>
      </c>
      <c r="C1374">
        <v>71.5</v>
      </c>
      <c r="D1374" s="1" t="s">
        <v>64</v>
      </c>
      <c r="E1374">
        <v>0</v>
      </c>
      <c r="F1374">
        <v>2.5</v>
      </c>
      <c r="G1374">
        <v>5.4</v>
      </c>
      <c r="H1374" s="1" t="s">
        <v>12</v>
      </c>
    </row>
    <row r="1375" spans="1:8" x14ac:dyDescent="0.25">
      <c r="A1375">
        <v>1374</v>
      </c>
      <c r="B1375">
        <f t="shared" si="20"/>
        <v>457</v>
      </c>
      <c r="C1375">
        <v>155</v>
      </c>
      <c r="D1375" s="1" t="s">
        <v>65</v>
      </c>
      <c r="E1375">
        <v>1069</v>
      </c>
      <c r="F1375">
        <v>5.4</v>
      </c>
      <c r="G1375">
        <v>6.9</v>
      </c>
      <c r="H1375" s="1" t="s">
        <v>21</v>
      </c>
    </row>
    <row r="1376" spans="1:8" x14ac:dyDescent="0.25">
      <c r="A1376">
        <v>1375</v>
      </c>
      <c r="B1376">
        <f t="shared" si="20"/>
        <v>457</v>
      </c>
      <c r="C1376">
        <v>176.5</v>
      </c>
      <c r="D1376" s="1" t="s">
        <v>66</v>
      </c>
      <c r="E1376">
        <v>0</v>
      </c>
      <c r="F1376">
        <v>6</v>
      </c>
      <c r="G1376">
        <v>5.2</v>
      </c>
      <c r="H1376" s="1" t="s">
        <v>14</v>
      </c>
    </row>
    <row r="1377" spans="1:8" x14ac:dyDescent="0.25">
      <c r="A1377">
        <v>1376</v>
      </c>
      <c r="B1377">
        <f t="shared" si="20"/>
        <v>457</v>
      </c>
      <c r="C1377">
        <v>216</v>
      </c>
      <c r="D1377" s="1" t="s">
        <v>67</v>
      </c>
      <c r="E1377">
        <v>1755</v>
      </c>
      <c r="F1377">
        <v>11.7</v>
      </c>
      <c r="G1377">
        <v>7.7</v>
      </c>
      <c r="H1377" s="1" t="s">
        <v>59</v>
      </c>
    </row>
    <row r="1378" spans="1:8" x14ac:dyDescent="0.25">
      <c r="A1378">
        <v>1377</v>
      </c>
      <c r="B1378">
        <f t="shared" si="20"/>
        <v>458</v>
      </c>
      <c r="C1378">
        <v>57.5</v>
      </c>
      <c r="D1378" s="1" t="s">
        <v>68</v>
      </c>
      <c r="E1378">
        <v>1292</v>
      </c>
      <c r="F1378">
        <v>8.3000000000000007</v>
      </c>
      <c r="G1378">
        <v>7.1</v>
      </c>
      <c r="H1378" s="1" t="s">
        <v>40</v>
      </c>
    </row>
    <row r="1379" spans="1:8" x14ac:dyDescent="0.25">
      <c r="A1379">
        <v>1378</v>
      </c>
      <c r="B1379">
        <f t="shared" si="20"/>
        <v>458</v>
      </c>
      <c r="C1379">
        <v>82</v>
      </c>
      <c r="D1379" s="1" t="s">
        <v>69</v>
      </c>
      <c r="E1379">
        <v>1569</v>
      </c>
      <c r="F1379">
        <v>13.2</v>
      </c>
      <c r="G1379">
        <v>7</v>
      </c>
      <c r="H1379" s="1" t="s">
        <v>40</v>
      </c>
    </row>
    <row r="1380" spans="1:8" x14ac:dyDescent="0.25">
      <c r="A1380">
        <v>1379</v>
      </c>
      <c r="B1380">
        <f t="shared" si="20"/>
        <v>458</v>
      </c>
      <c r="C1380">
        <v>102.5</v>
      </c>
      <c r="D1380" s="1" t="s">
        <v>70</v>
      </c>
      <c r="E1380">
        <v>1580</v>
      </c>
      <c r="F1380">
        <v>7.4</v>
      </c>
      <c r="G1380">
        <v>8.3000000000000007</v>
      </c>
      <c r="H1380" s="1" t="s">
        <v>40</v>
      </c>
    </row>
    <row r="1381" spans="1:8" x14ac:dyDescent="0.25">
      <c r="A1381">
        <v>1380</v>
      </c>
      <c r="B1381">
        <f t="shared" si="20"/>
        <v>458</v>
      </c>
      <c r="C1381">
        <v>124.5</v>
      </c>
      <c r="D1381" s="1" t="s">
        <v>71</v>
      </c>
      <c r="E1381">
        <v>1680</v>
      </c>
      <c r="F1381">
        <v>10.199999999999999</v>
      </c>
      <c r="G1381">
        <v>8.3000000000000007</v>
      </c>
      <c r="H1381" s="1" t="s">
        <v>59</v>
      </c>
    </row>
    <row r="1382" spans="1:8" x14ac:dyDescent="0.25">
      <c r="A1382">
        <v>1381</v>
      </c>
      <c r="B1382">
        <f t="shared" si="20"/>
        <v>459</v>
      </c>
      <c r="C1382">
        <v>28</v>
      </c>
      <c r="D1382" s="1" t="s">
        <v>72</v>
      </c>
      <c r="E1382">
        <v>0</v>
      </c>
      <c r="F1382">
        <v>2.6</v>
      </c>
      <c r="G1382">
        <v>6.7</v>
      </c>
      <c r="H1382" s="1" t="s">
        <v>14</v>
      </c>
    </row>
    <row r="1383" spans="1:8" x14ac:dyDescent="0.25">
      <c r="A1383">
        <v>1382</v>
      </c>
      <c r="B1383">
        <f t="shared" si="20"/>
        <v>459</v>
      </c>
      <c r="C1383">
        <v>56</v>
      </c>
      <c r="D1383" s="1" t="s">
        <v>73</v>
      </c>
      <c r="E1383">
        <v>0</v>
      </c>
      <c r="F1383">
        <v>2</v>
      </c>
      <c r="G1383">
        <v>7</v>
      </c>
      <c r="H1383" s="1" t="s">
        <v>14</v>
      </c>
    </row>
    <row r="1384" spans="1:8" x14ac:dyDescent="0.25">
      <c r="A1384">
        <v>1383</v>
      </c>
      <c r="B1384">
        <f t="shared" si="20"/>
        <v>459</v>
      </c>
      <c r="C1384">
        <v>95.5</v>
      </c>
      <c r="D1384" s="1" t="s">
        <v>74</v>
      </c>
      <c r="E1384">
        <v>2115</v>
      </c>
      <c r="F1384">
        <v>17.100000000000001</v>
      </c>
      <c r="G1384">
        <v>7.3</v>
      </c>
      <c r="H1384" s="1" t="s">
        <v>59</v>
      </c>
    </row>
    <row r="1385" spans="1:8" x14ac:dyDescent="0.25">
      <c r="A1385">
        <v>1384</v>
      </c>
      <c r="B1385">
        <f t="shared" si="20"/>
        <v>459</v>
      </c>
      <c r="C1385">
        <v>145.5</v>
      </c>
      <c r="D1385" s="1" t="s">
        <v>75</v>
      </c>
      <c r="E1385">
        <v>1520</v>
      </c>
      <c r="F1385">
        <v>13.6</v>
      </c>
      <c r="G1385">
        <v>7.8</v>
      </c>
      <c r="H1385" s="1" t="s">
        <v>59</v>
      </c>
    </row>
    <row r="1386" spans="1:8" x14ac:dyDescent="0.25">
      <c r="A1386">
        <v>1385</v>
      </c>
      <c r="B1386">
        <f t="shared" si="20"/>
        <v>460</v>
      </c>
      <c r="C1386">
        <v>195.5</v>
      </c>
      <c r="D1386" s="1" t="s">
        <v>76</v>
      </c>
      <c r="E1386">
        <v>0</v>
      </c>
      <c r="F1386">
        <v>1.3</v>
      </c>
      <c r="G1386">
        <v>7.6</v>
      </c>
      <c r="H1386" s="1" t="s">
        <v>12</v>
      </c>
    </row>
    <row r="1387" spans="1:8" x14ac:dyDescent="0.25">
      <c r="A1387">
        <v>1386</v>
      </c>
      <c r="B1387">
        <f t="shared" si="20"/>
        <v>462</v>
      </c>
      <c r="C1387">
        <v>31</v>
      </c>
      <c r="D1387" s="1" t="s">
        <v>77</v>
      </c>
      <c r="E1387">
        <v>0</v>
      </c>
      <c r="F1387">
        <v>0</v>
      </c>
      <c r="G1387">
        <v>0</v>
      </c>
      <c r="H1387" s="1" t="s">
        <v>12</v>
      </c>
    </row>
    <row r="1388" spans="1:8" x14ac:dyDescent="0.25">
      <c r="A1388">
        <v>1387</v>
      </c>
      <c r="B1388">
        <f t="shared" si="20"/>
        <v>463</v>
      </c>
      <c r="C1388">
        <v>68</v>
      </c>
      <c r="D1388" s="1" t="s">
        <v>11</v>
      </c>
      <c r="E1388">
        <v>0</v>
      </c>
      <c r="F1388">
        <v>1.6</v>
      </c>
      <c r="G1388">
        <v>7.1</v>
      </c>
      <c r="H1388" s="1" t="s">
        <v>12</v>
      </c>
    </row>
    <row r="1389" spans="1:8" x14ac:dyDescent="0.25">
      <c r="A1389">
        <v>1388</v>
      </c>
      <c r="B1389">
        <f t="shared" si="20"/>
        <v>463</v>
      </c>
      <c r="C1389">
        <v>103.5</v>
      </c>
      <c r="D1389" s="1" t="s">
        <v>13</v>
      </c>
      <c r="E1389">
        <v>0</v>
      </c>
      <c r="F1389">
        <v>4.5</v>
      </c>
      <c r="G1389">
        <v>6.8</v>
      </c>
      <c r="H1389" s="1" t="s">
        <v>14</v>
      </c>
    </row>
    <row r="1390" spans="1:8" x14ac:dyDescent="0.25">
      <c r="A1390">
        <v>1389</v>
      </c>
      <c r="B1390">
        <f t="shared" si="20"/>
        <v>463</v>
      </c>
      <c r="C1390">
        <v>129.5</v>
      </c>
      <c r="D1390" s="1" t="s">
        <v>15</v>
      </c>
      <c r="E1390">
        <v>0</v>
      </c>
      <c r="F1390">
        <v>3</v>
      </c>
      <c r="G1390">
        <v>6.6</v>
      </c>
      <c r="H1390" s="1" t="s">
        <v>14</v>
      </c>
    </row>
    <row r="1391" spans="1:8" x14ac:dyDescent="0.25">
      <c r="A1391">
        <v>1390</v>
      </c>
      <c r="B1391">
        <f t="shared" si="20"/>
        <v>464</v>
      </c>
      <c r="C1391">
        <v>47</v>
      </c>
      <c r="D1391" s="1" t="s">
        <v>16</v>
      </c>
      <c r="E1391">
        <v>0</v>
      </c>
      <c r="F1391">
        <v>1.8</v>
      </c>
      <c r="G1391">
        <v>6.1</v>
      </c>
      <c r="H1391" s="1" t="s">
        <v>12</v>
      </c>
    </row>
    <row r="1392" spans="1:8" x14ac:dyDescent="0.25">
      <c r="A1392">
        <v>1391</v>
      </c>
      <c r="B1392">
        <f t="shared" si="20"/>
        <v>464</v>
      </c>
      <c r="C1392">
        <v>85</v>
      </c>
      <c r="D1392" s="1" t="s">
        <v>17</v>
      </c>
      <c r="E1392">
        <v>0</v>
      </c>
      <c r="F1392">
        <v>3.1</v>
      </c>
      <c r="G1392">
        <v>6.4</v>
      </c>
      <c r="H1392" s="1" t="s">
        <v>14</v>
      </c>
    </row>
    <row r="1393" spans="1:8" x14ac:dyDescent="0.25">
      <c r="A1393">
        <v>1392</v>
      </c>
      <c r="B1393">
        <f t="shared" si="20"/>
        <v>464</v>
      </c>
      <c r="C1393">
        <v>112.5</v>
      </c>
      <c r="D1393" s="1" t="s">
        <v>18</v>
      </c>
      <c r="E1393">
        <v>0</v>
      </c>
      <c r="F1393">
        <v>1.3</v>
      </c>
      <c r="G1393">
        <v>8.6</v>
      </c>
      <c r="H1393" s="1" t="s">
        <v>14</v>
      </c>
    </row>
    <row r="1394" spans="1:8" x14ac:dyDescent="0.25">
      <c r="A1394">
        <v>1393</v>
      </c>
      <c r="B1394">
        <f t="shared" si="20"/>
        <v>464</v>
      </c>
      <c r="C1394">
        <v>119.5</v>
      </c>
      <c r="D1394" s="1" t="s">
        <v>19</v>
      </c>
      <c r="E1394">
        <v>0</v>
      </c>
      <c r="F1394">
        <v>1.6</v>
      </c>
      <c r="G1394">
        <v>6.7</v>
      </c>
      <c r="H1394" s="1" t="s">
        <v>14</v>
      </c>
    </row>
    <row r="1395" spans="1:8" x14ac:dyDescent="0.25">
      <c r="A1395">
        <v>1394</v>
      </c>
      <c r="B1395">
        <f t="shared" si="20"/>
        <v>464</v>
      </c>
      <c r="C1395">
        <v>143.5</v>
      </c>
      <c r="D1395" s="1" t="s">
        <v>20</v>
      </c>
      <c r="E1395">
        <v>0</v>
      </c>
      <c r="F1395">
        <v>4.7</v>
      </c>
      <c r="G1395">
        <v>7</v>
      </c>
      <c r="H1395" s="1" t="s">
        <v>21</v>
      </c>
    </row>
    <row r="1396" spans="1:8" x14ac:dyDescent="0.25">
      <c r="A1396">
        <v>1395</v>
      </c>
      <c r="B1396">
        <f t="shared" si="20"/>
        <v>464</v>
      </c>
      <c r="C1396">
        <v>167</v>
      </c>
      <c r="D1396" s="1" t="s">
        <v>22</v>
      </c>
      <c r="E1396">
        <v>0</v>
      </c>
      <c r="F1396">
        <v>2.5</v>
      </c>
      <c r="G1396">
        <v>6.1</v>
      </c>
      <c r="H1396" s="1" t="s">
        <v>14</v>
      </c>
    </row>
    <row r="1397" spans="1:8" x14ac:dyDescent="0.25">
      <c r="A1397">
        <v>1396</v>
      </c>
      <c r="B1397">
        <f t="shared" si="20"/>
        <v>464</v>
      </c>
      <c r="C1397">
        <v>175</v>
      </c>
      <c r="D1397" s="1" t="s">
        <v>23</v>
      </c>
      <c r="E1397">
        <v>0</v>
      </c>
      <c r="F1397">
        <v>1</v>
      </c>
      <c r="G1397">
        <v>7.4</v>
      </c>
      <c r="H1397" s="1" t="s">
        <v>12</v>
      </c>
    </row>
    <row r="1398" spans="1:8" x14ac:dyDescent="0.25">
      <c r="A1398">
        <v>1397</v>
      </c>
      <c r="B1398">
        <f t="shared" si="20"/>
        <v>464</v>
      </c>
      <c r="C1398">
        <v>182</v>
      </c>
      <c r="D1398" s="1" t="s">
        <v>24</v>
      </c>
      <c r="E1398">
        <v>0</v>
      </c>
      <c r="F1398">
        <v>1.5</v>
      </c>
      <c r="G1398">
        <v>9.1</v>
      </c>
      <c r="H1398" s="1" t="s">
        <v>14</v>
      </c>
    </row>
    <row r="1399" spans="1:8" x14ac:dyDescent="0.25">
      <c r="A1399">
        <v>1398</v>
      </c>
      <c r="B1399">
        <f t="shared" si="20"/>
        <v>464</v>
      </c>
      <c r="C1399">
        <v>196</v>
      </c>
      <c r="D1399" s="1" t="s">
        <v>25</v>
      </c>
      <c r="E1399">
        <v>0</v>
      </c>
      <c r="F1399">
        <v>0.8</v>
      </c>
      <c r="G1399">
        <v>10.8</v>
      </c>
      <c r="H1399" s="1" t="s">
        <v>12</v>
      </c>
    </row>
    <row r="1400" spans="1:8" x14ac:dyDescent="0.25">
      <c r="A1400">
        <v>1399</v>
      </c>
      <c r="B1400">
        <f t="shared" si="20"/>
        <v>466</v>
      </c>
      <c r="C1400">
        <v>34</v>
      </c>
      <c r="D1400" s="1" t="s">
        <v>26</v>
      </c>
      <c r="E1400">
        <v>0</v>
      </c>
      <c r="F1400">
        <v>1</v>
      </c>
      <c r="G1400">
        <v>6.5</v>
      </c>
      <c r="H1400" s="1" t="s">
        <v>12</v>
      </c>
    </row>
    <row r="1401" spans="1:8" x14ac:dyDescent="0.25">
      <c r="A1401">
        <v>1400</v>
      </c>
      <c r="B1401">
        <f t="shared" si="20"/>
        <v>466</v>
      </c>
      <c r="C1401">
        <v>117.5</v>
      </c>
      <c r="D1401" s="1" t="s">
        <v>27</v>
      </c>
      <c r="E1401">
        <v>0</v>
      </c>
      <c r="F1401">
        <v>1.3</v>
      </c>
      <c r="G1401">
        <v>5.7</v>
      </c>
      <c r="H1401" s="1" t="s">
        <v>12</v>
      </c>
    </row>
    <row r="1402" spans="1:8" x14ac:dyDescent="0.25">
      <c r="A1402">
        <v>1401</v>
      </c>
      <c r="B1402">
        <f t="shared" si="20"/>
        <v>468</v>
      </c>
      <c r="C1402">
        <v>107.5</v>
      </c>
      <c r="D1402" s="1" t="s">
        <v>28</v>
      </c>
      <c r="E1402">
        <v>0</v>
      </c>
      <c r="F1402">
        <v>0.9</v>
      </c>
      <c r="G1402">
        <v>6.2</v>
      </c>
      <c r="H1402" s="1" t="s">
        <v>12</v>
      </c>
    </row>
    <row r="1403" spans="1:8" x14ac:dyDescent="0.25">
      <c r="A1403">
        <v>1402</v>
      </c>
      <c r="B1403">
        <f t="shared" si="20"/>
        <v>468</v>
      </c>
      <c r="C1403">
        <v>157</v>
      </c>
      <c r="D1403" s="1" t="s">
        <v>29</v>
      </c>
      <c r="E1403">
        <v>0</v>
      </c>
      <c r="F1403">
        <v>1.5</v>
      </c>
      <c r="G1403">
        <v>6.2</v>
      </c>
      <c r="H1403" s="1" t="s">
        <v>12</v>
      </c>
    </row>
    <row r="1404" spans="1:8" x14ac:dyDescent="0.25">
      <c r="A1404">
        <v>1403</v>
      </c>
      <c r="B1404">
        <f t="shared" si="20"/>
        <v>469</v>
      </c>
      <c r="C1404">
        <v>217.5</v>
      </c>
      <c r="D1404" s="1" t="s">
        <v>30</v>
      </c>
      <c r="E1404">
        <v>0</v>
      </c>
      <c r="F1404">
        <v>3.2</v>
      </c>
      <c r="G1404">
        <v>5</v>
      </c>
      <c r="H1404" s="1" t="s">
        <v>12</v>
      </c>
    </row>
    <row r="1405" spans="1:8" x14ac:dyDescent="0.25">
      <c r="A1405">
        <v>1404</v>
      </c>
      <c r="B1405">
        <f t="shared" si="20"/>
        <v>469</v>
      </c>
      <c r="C1405">
        <v>229</v>
      </c>
      <c r="D1405" s="1" t="s">
        <v>31</v>
      </c>
      <c r="E1405">
        <v>0</v>
      </c>
      <c r="F1405">
        <v>1.3</v>
      </c>
      <c r="G1405">
        <v>7.9</v>
      </c>
      <c r="H1405" s="1" t="s">
        <v>12</v>
      </c>
    </row>
    <row r="1406" spans="1:8" x14ac:dyDescent="0.25">
      <c r="A1406">
        <v>1405</v>
      </c>
      <c r="B1406">
        <f t="shared" si="20"/>
        <v>470</v>
      </c>
      <c r="C1406">
        <v>142</v>
      </c>
      <c r="D1406" s="1" t="s">
        <v>32</v>
      </c>
      <c r="E1406">
        <v>891</v>
      </c>
      <c r="F1406">
        <v>7.6</v>
      </c>
      <c r="G1406">
        <v>6</v>
      </c>
      <c r="H1406" s="1" t="s">
        <v>21</v>
      </c>
    </row>
    <row r="1407" spans="1:8" x14ac:dyDescent="0.25">
      <c r="A1407">
        <v>1406</v>
      </c>
      <c r="B1407">
        <f t="shared" si="20"/>
        <v>470</v>
      </c>
      <c r="C1407">
        <v>150</v>
      </c>
      <c r="D1407" s="1" t="s">
        <v>33</v>
      </c>
      <c r="E1407">
        <v>901</v>
      </c>
      <c r="F1407">
        <v>3</v>
      </c>
      <c r="G1407">
        <v>7.5</v>
      </c>
      <c r="H1407" s="1" t="s">
        <v>21</v>
      </c>
    </row>
    <row r="1408" spans="1:8" x14ac:dyDescent="0.25">
      <c r="A1408">
        <v>1407</v>
      </c>
      <c r="B1408">
        <f t="shared" si="20"/>
        <v>470</v>
      </c>
      <c r="C1408">
        <v>161</v>
      </c>
      <c r="D1408" s="1" t="s">
        <v>34</v>
      </c>
      <c r="E1408">
        <v>0</v>
      </c>
      <c r="F1408">
        <v>1.8</v>
      </c>
      <c r="G1408">
        <v>10.3</v>
      </c>
      <c r="H1408" s="1" t="s">
        <v>14</v>
      </c>
    </row>
    <row r="1409" spans="1:8" x14ac:dyDescent="0.25">
      <c r="A1409">
        <v>1408</v>
      </c>
      <c r="B1409">
        <f t="shared" si="20"/>
        <v>471</v>
      </c>
      <c r="C1409">
        <v>11.5</v>
      </c>
      <c r="D1409" s="1" t="s">
        <v>35</v>
      </c>
      <c r="E1409">
        <v>1140</v>
      </c>
      <c r="F1409">
        <v>8.6</v>
      </c>
      <c r="G1409">
        <v>4.5</v>
      </c>
      <c r="H1409" s="1" t="s">
        <v>21</v>
      </c>
    </row>
    <row r="1410" spans="1:8" x14ac:dyDescent="0.25">
      <c r="A1410">
        <v>1409</v>
      </c>
      <c r="B1410">
        <f t="shared" ref="B1410:B1473" si="21">B1347+21</f>
        <v>471</v>
      </c>
      <c r="C1410">
        <v>41</v>
      </c>
      <c r="D1410" s="1" t="s">
        <v>36</v>
      </c>
      <c r="E1410">
        <v>0</v>
      </c>
      <c r="F1410">
        <v>7.7</v>
      </c>
      <c r="G1410">
        <v>4.0999999999999996</v>
      </c>
      <c r="H1410" s="1" t="s">
        <v>14</v>
      </c>
    </row>
    <row r="1411" spans="1:8" x14ac:dyDescent="0.25">
      <c r="A1411">
        <v>1410</v>
      </c>
      <c r="B1411">
        <f t="shared" si="21"/>
        <v>471</v>
      </c>
      <c r="C1411">
        <v>70</v>
      </c>
      <c r="D1411" s="1" t="s">
        <v>37</v>
      </c>
      <c r="E1411">
        <v>0</v>
      </c>
      <c r="F1411">
        <v>4.5</v>
      </c>
      <c r="G1411">
        <v>6.1</v>
      </c>
      <c r="H1411" s="1" t="s">
        <v>14</v>
      </c>
    </row>
    <row r="1412" spans="1:8" x14ac:dyDescent="0.25">
      <c r="A1412">
        <v>1411</v>
      </c>
      <c r="B1412">
        <f t="shared" si="21"/>
        <v>471</v>
      </c>
      <c r="C1412">
        <v>86</v>
      </c>
      <c r="D1412" s="1" t="s">
        <v>38</v>
      </c>
      <c r="E1412">
        <v>559</v>
      </c>
      <c r="F1412">
        <v>4.0999999999999996</v>
      </c>
      <c r="G1412">
        <v>7.9</v>
      </c>
      <c r="H1412" s="1" t="s">
        <v>21</v>
      </c>
    </row>
    <row r="1413" spans="1:8" x14ac:dyDescent="0.25">
      <c r="A1413">
        <v>1412</v>
      </c>
      <c r="B1413">
        <f t="shared" si="21"/>
        <v>471</v>
      </c>
      <c r="C1413">
        <v>120</v>
      </c>
      <c r="D1413" s="1" t="s">
        <v>39</v>
      </c>
      <c r="E1413">
        <v>1183</v>
      </c>
      <c r="F1413">
        <v>10.8</v>
      </c>
      <c r="G1413">
        <v>5.4</v>
      </c>
      <c r="H1413" s="1" t="s">
        <v>40</v>
      </c>
    </row>
    <row r="1414" spans="1:8" x14ac:dyDescent="0.25">
      <c r="A1414">
        <v>1413</v>
      </c>
      <c r="B1414">
        <f t="shared" si="21"/>
        <v>471</v>
      </c>
      <c r="C1414">
        <v>127</v>
      </c>
      <c r="D1414" s="1" t="s">
        <v>41</v>
      </c>
      <c r="E1414">
        <v>0</v>
      </c>
      <c r="F1414">
        <v>1.4</v>
      </c>
      <c r="G1414">
        <v>8.6</v>
      </c>
      <c r="H1414" s="1" t="s">
        <v>14</v>
      </c>
    </row>
    <row r="1415" spans="1:8" x14ac:dyDescent="0.25">
      <c r="A1415">
        <v>1414</v>
      </c>
      <c r="B1415">
        <f t="shared" si="21"/>
        <v>472</v>
      </c>
      <c r="C1415">
        <v>30.5</v>
      </c>
      <c r="D1415" s="1" t="s">
        <v>42</v>
      </c>
      <c r="E1415">
        <v>722</v>
      </c>
      <c r="F1415">
        <v>8.3000000000000007</v>
      </c>
      <c r="G1415">
        <v>5.4</v>
      </c>
      <c r="H1415" s="1" t="s">
        <v>21</v>
      </c>
    </row>
    <row r="1416" spans="1:8" x14ac:dyDescent="0.25">
      <c r="A1416">
        <v>1415</v>
      </c>
      <c r="B1416">
        <f t="shared" si="21"/>
        <v>472</v>
      </c>
      <c r="C1416">
        <v>54.5</v>
      </c>
      <c r="D1416" s="1" t="s">
        <v>43</v>
      </c>
      <c r="E1416">
        <v>1163</v>
      </c>
      <c r="F1416">
        <v>9.3000000000000007</v>
      </c>
      <c r="G1416">
        <v>8.1</v>
      </c>
      <c r="H1416" s="1" t="s">
        <v>40</v>
      </c>
    </row>
    <row r="1417" spans="1:8" x14ac:dyDescent="0.25">
      <c r="A1417">
        <v>1416</v>
      </c>
      <c r="B1417">
        <f t="shared" si="21"/>
        <v>472</v>
      </c>
      <c r="C1417">
        <v>71.5</v>
      </c>
      <c r="D1417" s="1" t="s">
        <v>44</v>
      </c>
      <c r="E1417">
        <v>1193</v>
      </c>
      <c r="F1417">
        <v>7.1</v>
      </c>
      <c r="G1417">
        <v>8.4</v>
      </c>
      <c r="H1417" s="1" t="s">
        <v>40</v>
      </c>
    </row>
    <row r="1418" spans="1:8" x14ac:dyDescent="0.25">
      <c r="A1418">
        <v>1417</v>
      </c>
      <c r="B1418">
        <f t="shared" si="21"/>
        <v>472</v>
      </c>
      <c r="C1418">
        <v>103.5</v>
      </c>
      <c r="D1418" s="1" t="s">
        <v>45</v>
      </c>
      <c r="E1418">
        <v>884</v>
      </c>
      <c r="F1418">
        <v>6.7</v>
      </c>
      <c r="G1418">
        <v>6.1</v>
      </c>
      <c r="H1418" s="1" t="s">
        <v>21</v>
      </c>
    </row>
    <row r="1419" spans="1:8" x14ac:dyDescent="0.25">
      <c r="A1419">
        <v>1418</v>
      </c>
      <c r="B1419">
        <f t="shared" si="21"/>
        <v>472</v>
      </c>
      <c r="C1419">
        <v>125.5</v>
      </c>
      <c r="D1419" s="1" t="s">
        <v>46</v>
      </c>
      <c r="E1419">
        <v>0</v>
      </c>
      <c r="F1419">
        <v>3.2</v>
      </c>
      <c r="G1419">
        <v>6.2</v>
      </c>
      <c r="H1419" s="1" t="s">
        <v>14</v>
      </c>
    </row>
    <row r="1420" spans="1:8" x14ac:dyDescent="0.25">
      <c r="A1420">
        <v>1419</v>
      </c>
      <c r="B1420">
        <f t="shared" si="21"/>
        <v>472</v>
      </c>
      <c r="C1420">
        <v>143.5</v>
      </c>
      <c r="D1420" s="1" t="s">
        <v>47</v>
      </c>
      <c r="E1420">
        <v>914</v>
      </c>
      <c r="F1420">
        <v>3.5</v>
      </c>
      <c r="G1420">
        <v>9.5</v>
      </c>
      <c r="H1420" s="1" t="s">
        <v>40</v>
      </c>
    </row>
    <row r="1421" spans="1:8" x14ac:dyDescent="0.25">
      <c r="A1421">
        <v>1420</v>
      </c>
      <c r="B1421">
        <f t="shared" si="21"/>
        <v>472</v>
      </c>
      <c r="C1421">
        <v>161.5</v>
      </c>
      <c r="D1421" s="1" t="s">
        <v>4</v>
      </c>
      <c r="E1421">
        <v>1035</v>
      </c>
      <c r="F1421">
        <v>5.9</v>
      </c>
      <c r="G1421">
        <v>8.5</v>
      </c>
      <c r="H1421" s="1" t="s">
        <v>40</v>
      </c>
    </row>
    <row r="1422" spans="1:8" x14ac:dyDescent="0.25">
      <c r="A1422">
        <v>1421</v>
      </c>
      <c r="B1422">
        <f t="shared" si="21"/>
        <v>473</v>
      </c>
      <c r="C1422">
        <v>141</v>
      </c>
      <c r="D1422" s="1" t="s">
        <v>48</v>
      </c>
      <c r="E1422">
        <v>0</v>
      </c>
      <c r="F1422">
        <v>7.6</v>
      </c>
      <c r="G1422">
        <v>4.9000000000000004</v>
      </c>
      <c r="H1422" s="1" t="s">
        <v>14</v>
      </c>
    </row>
    <row r="1423" spans="1:8" x14ac:dyDescent="0.25">
      <c r="A1423">
        <v>1422</v>
      </c>
      <c r="B1423">
        <f t="shared" si="21"/>
        <v>473</v>
      </c>
      <c r="C1423">
        <v>148.5</v>
      </c>
      <c r="D1423" s="1" t="s">
        <v>49</v>
      </c>
      <c r="E1423">
        <v>0</v>
      </c>
      <c r="F1423">
        <v>1.7</v>
      </c>
      <c r="G1423">
        <v>6.5</v>
      </c>
      <c r="H1423" s="1" t="s">
        <v>14</v>
      </c>
    </row>
    <row r="1424" spans="1:8" x14ac:dyDescent="0.25">
      <c r="A1424">
        <v>1423</v>
      </c>
      <c r="B1424">
        <f t="shared" si="21"/>
        <v>473</v>
      </c>
      <c r="C1424">
        <v>152.5</v>
      </c>
      <c r="D1424" s="1" t="s">
        <v>50</v>
      </c>
      <c r="E1424">
        <v>0</v>
      </c>
      <c r="F1424">
        <v>3.1</v>
      </c>
      <c r="G1424">
        <v>5.2</v>
      </c>
      <c r="H1424" s="1" t="s">
        <v>12</v>
      </c>
    </row>
    <row r="1425" spans="1:8" x14ac:dyDescent="0.25">
      <c r="A1425">
        <v>1424</v>
      </c>
      <c r="B1425">
        <f t="shared" si="21"/>
        <v>473</v>
      </c>
      <c r="C1425">
        <v>168</v>
      </c>
      <c r="D1425" s="1" t="s">
        <v>51</v>
      </c>
      <c r="E1425">
        <v>0</v>
      </c>
      <c r="F1425">
        <v>3</v>
      </c>
      <c r="G1425">
        <v>6.6</v>
      </c>
      <c r="H1425" s="1" t="s">
        <v>14</v>
      </c>
    </row>
    <row r="1426" spans="1:8" x14ac:dyDescent="0.25">
      <c r="A1426">
        <v>1425</v>
      </c>
      <c r="B1426">
        <f t="shared" si="21"/>
        <v>474</v>
      </c>
      <c r="C1426">
        <v>58.5</v>
      </c>
      <c r="D1426" s="1" t="s">
        <v>52</v>
      </c>
      <c r="E1426">
        <v>0</v>
      </c>
      <c r="F1426">
        <v>1.7</v>
      </c>
      <c r="G1426">
        <v>5.0999999999999996</v>
      </c>
      <c r="H1426" s="1" t="s">
        <v>12</v>
      </c>
    </row>
    <row r="1427" spans="1:8" x14ac:dyDescent="0.25">
      <c r="A1427">
        <v>1426</v>
      </c>
      <c r="B1427">
        <f t="shared" si="21"/>
        <v>474</v>
      </c>
      <c r="C1427">
        <v>83</v>
      </c>
      <c r="D1427" s="1" t="s">
        <v>53</v>
      </c>
      <c r="E1427">
        <v>0</v>
      </c>
      <c r="F1427">
        <v>3.8</v>
      </c>
      <c r="G1427">
        <v>4.5</v>
      </c>
      <c r="H1427" s="1" t="s">
        <v>14</v>
      </c>
    </row>
    <row r="1428" spans="1:8" x14ac:dyDescent="0.25">
      <c r="A1428">
        <v>1427</v>
      </c>
      <c r="B1428">
        <f t="shared" si="21"/>
        <v>474</v>
      </c>
      <c r="C1428">
        <v>138</v>
      </c>
      <c r="D1428" s="1" t="s">
        <v>54</v>
      </c>
      <c r="E1428">
        <v>0</v>
      </c>
      <c r="F1428">
        <v>15.3</v>
      </c>
      <c r="G1428">
        <v>3.3</v>
      </c>
      <c r="H1428" s="1" t="s">
        <v>14</v>
      </c>
    </row>
    <row r="1429" spans="1:8" x14ac:dyDescent="0.25">
      <c r="A1429">
        <v>1428</v>
      </c>
      <c r="B1429">
        <f t="shared" si="21"/>
        <v>474</v>
      </c>
      <c r="C1429">
        <v>164</v>
      </c>
      <c r="D1429" s="1" t="s">
        <v>55</v>
      </c>
      <c r="E1429">
        <v>0</v>
      </c>
      <c r="F1429">
        <v>9.8000000000000007</v>
      </c>
      <c r="G1429">
        <v>2.9</v>
      </c>
      <c r="H1429" s="1" t="s">
        <v>12</v>
      </c>
    </row>
    <row r="1430" spans="1:8" x14ac:dyDescent="0.25">
      <c r="A1430">
        <v>1429</v>
      </c>
      <c r="B1430">
        <f t="shared" si="21"/>
        <v>475</v>
      </c>
      <c r="C1430">
        <v>24</v>
      </c>
      <c r="D1430" s="1" t="s">
        <v>56</v>
      </c>
      <c r="E1430">
        <v>0</v>
      </c>
      <c r="F1430">
        <v>8</v>
      </c>
      <c r="G1430">
        <v>4.0999999999999996</v>
      </c>
      <c r="H1430" s="1" t="s">
        <v>14</v>
      </c>
    </row>
    <row r="1431" spans="1:8" x14ac:dyDescent="0.25">
      <c r="A1431">
        <v>1430</v>
      </c>
      <c r="B1431">
        <f t="shared" si="21"/>
        <v>475</v>
      </c>
      <c r="C1431">
        <v>152</v>
      </c>
      <c r="D1431" s="1" t="s">
        <v>57</v>
      </c>
      <c r="E1431">
        <v>1154</v>
      </c>
      <c r="F1431">
        <v>14.1</v>
      </c>
      <c r="G1431">
        <v>6.1</v>
      </c>
      <c r="H1431" s="1" t="s">
        <v>40</v>
      </c>
    </row>
    <row r="1432" spans="1:8" x14ac:dyDescent="0.25">
      <c r="A1432">
        <v>1431</v>
      </c>
      <c r="B1432">
        <f t="shared" si="21"/>
        <v>475</v>
      </c>
      <c r="C1432">
        <v>197.5</v>
      </c>
      <c r="D1432" s="1" t="s">
        <v>58</v>
      </c>
      <c r="E1432">
        <v>1730</v>
      </c>
      <c r="F1432">
        <v>18.2</v>
      </c>
      <c r="G1432">
        <v>7.3</v>
      </c>
      <c r="H1432" s="1" t="s">
        <v>59</v>
      </c>
    </row>
    <row r="1433" spans="1:8" x14ac:dyDescent="0.25">
      <c r="A1433">
        <v>1432</v>
      </c>
      <c r="B1433">
        <f t="shared" si="21"/>
        <v>476</v>
      </c>
      <c r="C1433">
        <v>82</v>
      </c>
      <c r="D1433" s="1" t="s">
        <v>60</v>
      </c>
      <c r="E1433">
        <v>2058</v>
      </c>
      <c r="F1433">
        <v>34</v>
      </c>
      <c r="G1433">
        <v>3.9</v>
      </c>
      <c r="H1433" s="1" t="s">
        <v>40</v>
      </c>
    </row>
    <row r="1434" spans="1:8" x14ac:dyDescent="0.25">
      <c r="A1434">
        <v>1433</v>
      </c>
      <c r="B1434">
        <f t="shared" si="21"/>
        <v>476</v>
      </c>
      <c r="C1434">
        <v>132.5</v>
      </c>
      <c r="D1434" s="1" t="s">
        <v>61</v>
      </c>
      <c r="E1434">
        <v>2360</v>
      </c>
      <c r="F1434">
        <v>19</v>
      </c>
      <c r="G1434">
        <v>6</v>
      </c>
      <c r="H1434" s="1" t="s">
        <v>59</v>
      </c>
    </row>
    <row r="1435" spans="1:8" x14ac:dyDescent="0.25">
      <c r="A1435">
        <v>1434</v>
      </c>
      <c r="B1435">
        <f t="shared" si="21"/>
        <v>476</v>
      </c>
      <c r="C1435">
        <v>177</v>
      </c>
      <c r="D1435" s="1" t="s">
        <v>62</v>
      </c>
      <c r="E1435">
        <v>1855</v>
      </c>
      <c r="F1435">
        <v>12.6</v>
      </c>
      <c r="G1435">
        <v>6.9</v>
      </c>
      <c r="H1435" s="1" t="s">
        <v>40</v>
      </c>
    </row>
    <row r="1436" spans="1:8" x14ac:dyDescent="0.25">
      <c r="A1436">
        <v>1435</v>
      </c>
      <c r="B1436">
        <f t="shared" si="21"/>
        <v>478</v>
      </c>
      <c r="C1436">
        <v>25</v>
      </c>
      <c r="D1436" s="1" t="s">
        <v>63</v>
      </c>
      <c r="E1436">
        <v>0</v>
      </c>
      <c r="F1436">
        <v>2.4</v>
      </c>
      <c r="G1436">
        <v>4.9000000000000004</v>
      </c>
      <c r="H1436" s="1" t="s">
        <v>12</v>
      </c>
    </row>
    <row r="1437" spans="1:8" x14ac:dyDescent="0.25">
      <c r="A1437">
        <v>1436</v>
      </c>
      <c r="B1437">
        <f t="shared" si="21"/>
        <v>478</v>
      </c>
      <c r="C1437">
        <v>71.5</v>
      </c>
      <c r="D1437" s="1" t="s">
        <v>64</v>
      </c>
      <c r="E1437">
        <v>0</v>
      </c>
      <c r="F1437">
        <v>2.5</v>
      </c>
      <c r="G1437">
        <v>5.4</v>
      </c>
      <c r="H1437" s="1" t="s">
        <v>12</v>
      </c>
    </row>
    <row r="1438" spans="1:8" x14ac:dyDescent="0.25">
      <c r="A1438">
        <v>1437</v>
      </c>
      <c r="B1438">
        <f t="shared" si="21"/>
        <v>478</v>
      </c>
      <c r="C1438">
        <v>155</v>
      </c>
      <c r="D1438" s="1" t="s">
        <v>65</v>
      </c>
      <c r="E1438">
        <v>1069</v>
      </c>
      <c r="F1438">
        <v>5.4</v>
      </c>
      <c r="G1438">
        <v>6.9</v>
      </c>
      <c r="H1438" s="1" t="s">
        <v>21</v>
      </c>
    </row>
    <row r="1439" spans="1:8" x14ac:dyDescent="0.25">
      <c r="A1439">
        <v>1438</v>
      </c>
      <c r="B1439">
        <f t="shared" si="21"/>
        <v>478</v>
      </c>
      <c r="C1439">
        <v>176.5</v>
      </c>
      <c r="D1439" s="1" t="s">
        <v>66</v>
      </c>
      <c r="E1439">
        <v>0</v>
      </c>
      <c r="F1439">
        <v>6</v>
      </c>
      <c r="G1439">
        <v>5.2</v>
      </c>
      <c r="H1439" s="1" t="s">
        <v>14</v>
      </c>
    </row>
    <row r="1440" spans="1:8" x14ac:dyDescent="0.25">
      <c r="A1440">
        <v>1439</v>
      </c>
      <c r="B1440">
        <f t="shared" si="21"/>
        <v>478</v>
      </c>
      <c r="C1440">
        <v>216</v>
      </c>
      <c r="D1440" s="1" t="s">
        <v>67</v>
      </c>
      <c r="E1440">
        <v>1755</v>
      </c>
      <c r="F1440">
        <v>11.7</v>
      </c>
      <c r="G1440">
        <v>7.7</v>
      </c>
      <c r="H1440" s="1" t="s">
        <v>59</v>
      </c>
    </row>
    <row r="1441" spans="1:8" x14ac:dyDescent="0.25">
      <c r="A1441">
        <v>1440</v>
      </c>
      <c r="B1441">
        <f t="shared" si="21"/>
        <v>479</v>
      </c>
      <c r="C1441">
        <v>57.5</v>
      </c>
      <c r="D1441" s="1" t="s">
        <v>68</v>
      </c>
      <c r="E1441">
        <v>1292</v>
      </c>
      <c r="F1441">
        <v>8.3000000000000007</v>
      </c>
      <c r="G1441">
        <v>7.1</v>
      </c>
      <c r="H1441" s="1" t="s">
        <v>40</v>
      </c>
    </row>
    <row r="1442" spans="1:8" x14ac:dyDescent="0.25">
      <c r="A1442">
        <v>1441</v>
      </c>
      <c r="B1442">
        <f t="shared" si="21"/>
        <v>479</v>
      </c>
      <c r="C1442">
        <v>82</v>
      </c>
      <c r="D1442" s="1" t="s">
        <v>69</v>
      </c>
      <c r="E1442">
        <v>1569</v>
      </c>
      <c r="F1442">
        <v>13.2</v>
      </c>
      <c r="G1442">
        <v>7</v>
      </c>
      <c r="H1442" s="1" t="s">
        <v>40</v>
      </c>
    </row>
    <row r="1443" spans="1:8" x14ac:dyDescent="0.25">
      <c r="A1443">
        <v>1442</v>
      </c>
      <c r="B1443">
        <f t="shared" si="21"/>
        <v>479</v>
      </c>
      <c r="C1443">
        <v>102.5</v>
      </c>
      <c r="D1443" s="1" t="s">
        <v>70</v>
      </c>
      <c r="E1443">
        <v>1580</v>
      </c>
      <c r="F1443">
        <v>7.4</v>
      </c>
      <c r="G1443">
        <v>8.3000000000000007</v>
      </c>
      <c r="H1443" s="1" t="s">
        <v>40</v>
      </c>
    </row>
    <row r="1444" spans="1:8" x14ac:dyDescent="0.25">
      <c r="A1444">
        <v>1443</v>
      </c>
      <c r="B1444">
        <f t="shared" si="21"/>
        <v>479</v>
      </c>
      <c r="C1444">
        <v>124.5</v>
      </c>
      <c r="D1444" s="1" t="s">
        <v>71</v>
      </c>
      <c r="E1444">
        <v>1680</v>
      </c>
      <c r="F1444">
        <v>10.199999999999999</v>
      </c>
      <c r="G1444">
        <v>8.3000000000000007</v>
      </c>
      <c r="H1444" s="1" t="s">
        <v>59</v>
      </c>
    </row>
    <row r="1445" spans="1:8" x14ac:dyDescent="0.25">
      <c r="A1445">
        <v>1444</v>
      </c>
      <c r="B1445">
        <f t="shared" si="21"/>
        <v>480</v>
      </c>
      <c r="C1445">
        <v>28</v>
      </c>
      <c r="D1445" s="1" t="s">
        <v>72</v>
      </c>
      <c r="E1445">
        <v>0</v>
      </c>
      <c r="F1445">
        <v>2.6</v>
      </c>
      <c r="G1445">
        <v>6.7</v>
      </c>
      <c r="H1445" s="1" t="s">
        <v>14</v>
      </c>
    </row>
    <row r="1446" spans="1:8" x14ac:dyDescent="0.25">
      <c r="A1446">
        <v>1445</v>
      </c>
      <c r="B1446">
        <f t="shared" si="21"/>
        <v>480</v>
      </c>
      <c r="C1446">
        <v>56</v>
      </c>
      <c r="D1446" s="1" t="s">
        <v>73</v>
      </c>
      <c r="E1446">
        <v>0</v>
      </c>
      <c r="F1446">
        <v>2</v>
      </c>
      <c r="G1446">
        <v>7</v>
      </c>
      <c r="H1446" s="1" t="s">
        <v>14</v>
      </c>
    </row>
    <row r="1447" spans="1:8" x14ac:dyDescent="0.25">
      <c r="A1447">
        <v>1446</v>
      </c>
      <c r="B1447">
        <f t="shared" si="21"/>
        <v>480</v>
      </c>
      <c r="C1447">
        <v>95.5</v>
      </c>
      <c r="D1447" s="1" t="s">
        <v>74</v>
      </c>
      <c r="E1447">
        <v>2115</v>
      </c>
      <c r="F1447">
        <v>17.100000000000001</v>
      </c>
      <c r="G1447">
        <v>7.3</v>
      </c>
      <c r="H1447" s="1" t="s">
        <v>59</v>
      </c>
    </row>
    <row r="1448" spans="1:8" x14ac:dyDescent="0.25">
      <c r="A1448">
        <v>1447</v>
      </c>
      <c r="B1448">
        <f t="shared" si="21"/>
        <v>480</v>
      </c>
      <c r="C1448">
        <v>145.5</v>
      </c>
      <c r="D1448" s="1" t="s">
        <v>75</v>
      </c>
      <c r="E1448">
        <v>1520</v>
      </c>
      <c r="F1448">
        <v>13.6</v>
      </c>
      <c r="G1448">
        <v>7.8</v>
      </c>
      <c r="H1448" s="1" t="s">
        <v>59</v>
      </c>
    </row>
    <row r="1449" spans="1:8" x14ac:dyDescent="0.25">
      <c r="A1449">
        <v>1448</v>
      </c>
      <c r="B1449">
        <f t="shared" si="21"/>
        <v>481</v>
      </c>
      <c r="C1449">
        <v>195.5</v>
      </c>
      <c r="D1449" s="1" t="s">
        <v>76</v>
      </c>
      <c r="E1449">
        <v>0</v>
      </c>
      <c r="F1449">
        <v>1.3</v>
      </c>
      <c r="G1449">
        <v>7.6</v>
      </c>
      <c r="H1449" s="1" t="s">
        <v>12</v>
      </c>
    </row>
    <row r="1450" spans="1:8" x14ac:dyDescent="0.25">
      <c r="A1450">
        <v>1449</v>
      </c>
      <c r="B1450">
        <f t="shared" si="21"/>
        <v>483</v>
      </c>
      <c r="C1450">
        <v>31</v>
      </c>
      <c r="D1450" s="1" t="s">
        <v>77</v>
      </c>
      <c r="E1450">
        <v>0</v>
      </c>
      <c r="F1450">
        <v>0</v>
      </c>
      <c r="G1450">
        <v>0</v>
      </c>
      <c r="H1450" s="1" t="s">
        <v>12</v>
      </c>
    </row>
    <row r="1451" spans="1:8" x14ac:dyDescent="0.25">
      <c r="A1451">
        <v>1450</v>
      </c>
      <c r="B1451">
        <f t="shared" si="21"/>
        <v>484</v>
      </c>
      <c r="C1451">
        <v>68</v>
      </c>
      <c r="D1451" s="1" t="s">
        <v>11</v>
      </c>
      <c r="E1451">
        <v>0</v>
      </c>
      <c r="F1451">
        <v>1.6</v>
      </c>
      <c r="G1451">
        <v>7.1</v>
      </c>
      <c r="H1451" s="1" t="s">
        <v>12</v>
      </c>
    </row>
    <row r="1452" spans="1:8" x14ac:dyDescent="0.25">
      <c r="A1452">
        <v>1451</v>
      </c>
      <c r="B1452">
        <f t="shared" si="21"/>
        <v>484</v>
      </c>
      <c r="C1452">
        <v>103.5</v>
      </c>
      <c r="D1452" s="1" t="s">
        <v>13</v>
      </c>
      <c r="E1452">
        <v>0</v>
      </c>
      <c r="F1452">
        <v>4.5</v>
      </c>
      <c r="G1452">
        <v>6.8</v>
      </c>
      <c r="H1452" s="1" t="s">
        <v>14</v>
      </c>
    </row>
    <row r="1453" spans="1:8" x14ac:dyDescent="0.25">
      <c r="A1453">
        <v>1452</v>
      </c>
      <c r="B1453">
        <f t="shared" si="21"/>
        <v>484</v>
      </c>
      <c r="C1453">
        <v>129.5</v>
      </c>
      <c r="D1453" s="1" t="s">
        <v>15</v>
      </c>
      <c r="E1453">
        <v>0</v>
      </c>
      <c r="F1453">
        <v>3</v>
      </c>
      <c r="G1453">
        <v>6.6</v>
      </c>
      <c r="H1453" s="1" t="s">
        <v>14</v>
      </c>
    </row>
    <row r="1454" spans="1:8" x14ac:dyDescent="0.25">
      <c r="A1454">
        <v>1453</v>
      </c>
      <c r="B1454">
        <f t="shared" si="21"/>
        <v>485</v>
      </c>
      <c r="C1454">
        <v>47</v>
      </c>
      <c r="D1454" s="1" t="s">
        <v>16</v>
      </c>
      <c r="E1454">
        <v>0</v>
      </c>
      <c r="F1454">
        <v>1.8</v>
      </c>
      <c r="G1454">
        <v>6.1</v>
      </c>
      <c r="H1454" s="1" t="s">
        <v>12</v>
      </c>
    </row>
    <row r="1455" spans="1:8" x14ac:dyDescent="0.25">
      <c r="A1455">
        <v>1454</v>
      </c>
      <c r="B1455">
        <f t="shared" si="21"/>
        <v>485</v>
      </c>
      <c r="C1455">
        <v>85</v>
      </c>
      <c r="D1455" s="1" t="s">
        <v>17</v>
      </c>
      <c r="E1455">
        <v>0</v>
      </c>
      <c r="F1455">
        <v>3.1</v>
      </c>
      <c r="G1455">
        <v>6.4</v>
      </c>
      <c r="H1455" s="1" t="s">
        <v>14</v>
      </c>
    </row>
    <row r="1456" spans="1:8" x14ac:dyDescent="0.25">
      <c r="A1456">
        <v>1455</v>
      </c>
      <c r="B1456">
        <f t="shared" si="21"/>
        <v>485</v>
      </c>
      <c r="C1456">
        <v>112.5</v>
      </c>
      <c r="D1456" s="1" t="s">
        <v>18</v>
      </c>
      <c r="E1456">
        <v>0</v>
      </c>
      <c r="F1456">
        <v>1.3</v>
      </c>
      <c r="G1456">
        <v>8.6</v>
      </c>
      <c r="H1456" s="1" t="s">
        <v>14</v>
      </c>
    </row>
    <row r="1457" spans="1:8" x14ac:dyDescent="0.25">
      <c r="A1457">
        <v>1456</v>
      </c>
      <c r="B1457">
        <f t="shared" si="21"/>
        <v>485</v>
      </c>
      <c r="C1457">
        <v>119.5</v>
      </c>
      <c r="D1457" s="1" t="s">
        <v>19</v>
      </c>
      <c r="E1457">
        <v>0</v>
      </c>
      <c r="F1457">
        <v>1.6</v>
      </c>
      <c r="G1457">
        <v>6.7</v>
      </c>
      <c r="H1457" s="1" t="s">
        <v>14</v>
      </c>
    </row>
    <row r="1458" spans="1:8" x14ac:dyDescent="0.25">
      <c r="A1458">
        <v>1457</v>
      </c>
      <c r="B1458">
        <f t="shared" si="21"/>
        <v>485</v>
      </c>
      <c r="C1458">
        <v>143.5</v>
      </c>
      <c r="D1458" s="1" t="s">
        <v>20</v>
      </c>
      <c r="E1458">
        <v>0</v>
      </c>
      <c r="F1458">
        <v>4.7</v>
      </c>
      <c r="G1458">
        <v>7</v>
      </c>
      <c r="H1458" s="1" t="s">
        <v>21</v>
      </c>
    </row>
    <row r="1459" spans="1:8" x14ac:dyDescent="0.25">
      <c r="A1459">
        <v>1458</v>
      </c>
      <c r="B1459">
        <f t="shared" si="21"/>
        <v>485</v>
      </c>
      <c r="C1459">
        <v>167</v>
      </c>
      <c r="D1459" s="1" t="s">
        <v>22</v>
      </c>
      <c r="E1459">
        <v>0</v>
      </c>
      <c r="F1459">
        <v>2.5</v>
      </c>
      <c r="G1459">
        <v>6.1</v>
      </c>
      <c r="H1459" s="1" t="s">
        <v>14</v>
      </c>
    </row>
    <row r="1460" spans="1:8" x14ac:dyDescent="0.25">
      <c r="A1460">
        <v>1459</v>
      </c>
      <c r="B1460">
        <f t="shared" si="21"/>
        <v>485</v>
      </c>
      <c r="C1460">
        <v>175</v>
      </c>
      <c r="D1460" s="1" t="s">
        <v>23</v>
      </c>
      <c r="E1460">
        <v>0</v>
      </c>
      <c r="F1460">
        <v>1</v>
      </c>
      <c r="G1460">
        <v>7.4</v>
      </c>
      <c r="H1460" s="1" t="s">
        <v>12</v>
      </c>
    </row>
    <row r="1461" spans="1:8" x14ac:dyDescent="0.25">
      <c r="A1461">
        <v>1460</v>
      </c>
      <c r="B1461">
        <f t="shared" si="21"/>
        <v>485</v>
      </c>
      <c r="C1461">
        <v>182</v>
      </c>
      <c r="D1461" s="1" t="s">
        <v>24</v>
      </c>
      <c r="E1461">
        <v>0</v>
      </c>
      <c r="F1461">
        <v>1.5</v>
      </c>
      <c r="G1461">
        <v>9.1</v>
      </c>
      <c r="H1461" s="1" t="s">
        <v>14</v>
      </c>
    </row>
    <row r="1462" spans="1:8" x14ac:dyDescent="0.25">
      <c r="A1462">
        <v>1461</v>
      </c>
      <c r="B1462">
        <f t="shared" si="21"/>
        <v>485</v>
      </c>
      <c r="C1462">
        <v>196</v>
      </c>
      <c r="D1462" s="1" t="s">
        <v>25</v>
      </c>
      <c r="E1462">
        <v>0</v>
      </c>
      <c r="F1462">
        <v>0.8</v>
      </c>
      <c r="G1462">
        <v>10.8</v>
      </c>
      <c r="H1462" s="1" t="s">
        <v>12</v>
      </c>
    </row>
    <row r="1463" spans="1:8" x14ac:dyDescent="0.25">
      <c r="A1463">
        <v>1462</v>
      </c>
      <c r="B1463">
        <f t="shared" si="21"/>
        <v>487</v>
      </c>
      <c r="C1463">
        <v>34</v>
      </c>
      <c r="D1463" s="1" t="s">
        <v>26</v>
      </c>
      <c r="E1463">
        <v>0</v>
      </c>
      <c r="F1463">
        <v>1</v>
      </c>
      <c r="G1463">
        <v>6.5</v>
      </c>
      <c r="H1463" s="1" t="s">
        <v>12</v>
      </c>
    </row>
    <row r="1464" spans="1:8" x14ac:dyDescent="0.25">
      <c r="A1464">
        <v>1463</v>
      </c>
      <c r="B1464">
        <f t="shared" si="21"/>
        <v>487</v>
      </c>
      <c r="C1464">
        <v>117.5</v>
      </c>
      <c r="D1464" s="1" t="s">
        <v>27</v>
      </c>
      <c r="E1464">
        <v>0</v>
      </c>
      <c r="F1464">
        <v>1.3</v>
      </c>
      <c r="G1464">
        <v>5.7</v>
      </c>
      <c r="H1464" s="1" t="s">
        <v>12</v>
      </c>
    </row>
    <row r="1465" spans="1:8" x14ac:dyDescent="0.25">
      <c r="A1465">
        <v>1464</v>
      </c>
      <c r="B1465">
        <f t="shared" si="21"/>
        <v>489</v>
      </c>
      <c r="C1465">
        <v>107.5</v>
      </c>
      <c r="D1465" s="1" t="s">
        <v>28</v>
      </c>
      <c r="E1465">
        <v>0</v>
      </c>
      <c r="F1465">
        <v>0.9</v>
      </c>
      <c r="G1465">
        <v>6.2</v>
      </c>
      <c r="H1465" s="1" t="s">
        <v>12</v>
      </c>
    </row>
    <row r="1466" spans="1:8" x14ac:dyDescent="0.25">
      <c r="A1466">
        <v>1465</v>
      </c>
      <c r="B1466">
        <f t="shared" si="21"/>
        <v>489</v>
      </c>
      <c r="C1466">
        <v>157</v>
      </c>
      <c r="D1466" s="1" t="s">
        <v>29</v>
      </c>
      <c r="E1466">
        <v>0</v>
      </c>
      <c r="F1466">
        <v>1.5</v>
      </c>
      <c r="G1466">
        <v>6.2</v>
      </c>
      <c r="H1466" s="1" t="s">
        <v>12</v>
      </c>
    </row>
    <row r="1467" spans="1:8" x14ac:dyDescent="0.25">
      <c r="A1467">
        <v>1466</v>
      </c>
      <c r="B1467">
        <f t="shared" si="21"/>
        <v>490</v>
      </c>
      <c r="C1467">
        <v>217.5</v>
      </c>
      <c r="D1467" s="1" t="s">
        <v>30</v>
      </c>
      <c r="E1467">
        <v>0</v>
      </c>
      <c r="F1467">
        <v>3.2</v>
      </c>
      <c r="G1467">
        <v>5</v>
      </c>
      <c r="H1467" s="1" t="s">
        <v>12</v>
      </c>
    </row>
    <row r="1468" spans="1:8" x14ac:dyDescent="0.25">
      <c r="A1468">
        <v>1467</v>
      </c>
      <c r="B1468">
        <f t="shared" si="21"/>
        <v>490</v>
      </c>
      <c r="C1468">
        <v>229</v>
      </c>
      <c r="D1468" s="1" t="s">
        <v>31</v>
      </c>
      <c r="E1468">
        <v>0</v>
      </c>
      <c r="F1468">
        <v>1.3</v>
      </c>
      <c r="G1468">
        <v>7.9</v>
      </c>
      <c r="H1468" s="1" t="s">
        <v>12</v>
      </c>
    </row>
    <row r="1469" spans="1:8" x14ac:dyDescent="0.25">
      <c r="A1469">
        <v>1468</v>
      </c>
      <c r="B1469">
        <f t="shared" si="21"/>
        <v>491</v>
      </c>
      <c r="C1469">
        <v>142</v>
      </c>
      <c r="D1469" s="1" t="s">
        <v>32</v>
      </c>
      <c r="E1469">
        <v>891</v>
      </c>
      <c r="F1469">
        <v>7.6</v>
      </c>
      <c r="G1469">
        <v>6</v>
      </c>
      <c r="H1469" s="1" t="s">
        <v>21</v>
      </c>
    </row>
    <row r="1470" spans="1:8" x14ac:dyDescent="0.25">
      <c r="A1470">
        <v>1469</v>
      </c>
      <c r="B1470">
        <f t="shared" si="21"/>
        <v>491</v>
      </c>
      <c r="C1470">
        <v>150</v>
      </c>
      <c r="D1470" s="1" t="s">
        <v>33</v>
      </c>
      <c r="E1470">
        <v>901</v>
      </c>
      <c r="F1470">
        <v>3</v>
      </c>
      <c r="G1470">
        <v>7.5</v>
      </c>
      <c r="H1470" s="1" t="s">
        <v>21</v>
      </c>
    </row>
    <row r="1471" spans="1:8" x14ac:dyDescent="0.25">
      <c r="A1471">
        <v>1470</v>
      </c>
      <c r="B1471">
        <f t="shared" si="21"/>
        <v>491</v>
      </c>
      <c r="C1471">
        <v>161</v>
      </c>
      <c r="D1471" s="1" t="s">
        <v>34</v>
      </c>
      <c r="E1471">
        <v>0</v>
      </c>
      <c r="F1471">
        <v>1.8</v>
      </c>
      <c r="G1471">
        <v>10.3</v>
      </c>
      <c r="H1471" s="1" t="s">
        <v>14</v>
      </c>
    </row>
    <row r="1472" spans="1:8" x14ac:dyDescent="0.25">
      <c r="A1472">
        <v>1471</v>
      </c>
      <c r="B1472">
        <f t="shared" si="21"/>
        <v>492</v>
      </c>
      <c r="C1472">
        <v>11.5</v>
      </c>
      <c r="D1472" s="1" t="s">
        <v>35</v>
      </c>
      <c r="E1472">
        <v>1140</v>
      </c>
      <c r="F1472">
        <v>8.6</v>
      </c>
      <c r="G1472">
        <v>4.5</v>
      </c>
      <c r="H1472" s="1" t="s">
        <v>21</v>
      </c>
    </row>
    <row r="1473" spans="1:8" x14ac:dyDescent="0.25">
      <c r="A1473">
        <v>1472</v>
      </c>
      <c r="B1473">
        <f t="shared" si="21"/>
        <v>492</v>
      </c>
      <c r="C1473">
        <v>41</v>
      </c>
      <c r="D1473" s="1" t="s">
        <v>36</v>
      </c>
      <c r="E1473">
        <v>0</v>
      </c>
      <c r="F1473">
        <v>7.7</v>
      </c>
      <c r="G1473">
        <v>4.0999999999999996</v>
      </c>
      <c r="H1473" s="1" t="s">
        <v>14</v>
      </c>
    </row>
    <row r="1474" spans="1:8" x14ac:dyDescent="0.25">
      <c r="A1474">
        <v>1473</v>
      </c>
      <c r="B1474">
        <f t="shared" ref="B1474:B1537" si="22">B1411+21</f>
        <v>492</v>
      </c>
      <c r="C1474">
        <v>70</v>
      </c>
      <c r="D1474" s="1" t="s">
        <v>37</v>
      </c>
      <c r="E1474">
        <v>0</v>
      </c>
      <c r="F1474">
        <v>4.5</v>
      </c>
      <c r="G1474">
        <v>6.1</v>
      </c>
      <c r="H1474" s="1" t="s">
        <v>14</v>
      </c>
    </row>
    <row r="1475" spans="1:8" x14ac:dyDescent="0.25">
      <c r="A1475">
        <v>1474</v>
      </c>
      <c r="B1475">
        <f t="shared" si="22"/>
        <v>492</v>
      </c>
      <c r="C1475">
        <v>86</v>
      </c>
      <c r="D1475" s="1" t="s">
        <v>38</v>
      </c>
      <c r="E1475">
        <v>559</v>
      </c>
      <c r="F1475">
        <v>4.0999999999999996</v>
      </c>
      <c r="G1475">
        <v>7.9</v>
      </c>
      <c r="H1475" s="1" t="s">
        <v>21</v>
      </c>
    </row>
    <row r="1476" spans="1:8" x14ac:dyDescent="0.25">
      <c r="A1476">
        <v>1475</v>
      </c>
      <c r="B1476">
        <f t="shared" si="22"/>
        <v>492</v>
      </c>
      <c r="C1476">
        <v>120</v>
      </c>
      <c r="D1476" s="1" t="s">
        <v>39</v>
      </c>
      <c r="E1476">
        <v>1183</v>
      </c>
      <c r="F1476">
        <v>10.8</v>
      </c>
      <c r="G1476">
        <v>5.4</v>
      </c>
      <c r="H1476" s="1" t="s">
        <v>40</v>
      </c>
    </row>
    <row r="1477" spans="1:8" x14ac:dyDescent="0.25">
      <c r="A1477">
        <v>1476</v>
      </c>
      <c r="B1477">
        <f t="shared" si="22"/>
        <v>492</v>
      </c>
      <c r="C1477">
        <v>127</v>
      </c>
      <c r="D1477" s="1" t="s">
        <v>41</v>
      </c>
      <c r="E1477">
        <v>0</v>
      </c>
      <c r="F1477">
        <v>1.4</v>
      </c>
      <c r="G1477">
        <v>8.6</v>
      </c>
      <c r="H1477" s="1" t="s">
        <v>14</v>
      </c>
    </row>
    <row r="1478" spans="1:8" x14ac:dyDescent="0.25">
      <c r="A1478">
        <v>1477</v>
      </c>
      <c r="B1478">
        <f t="shared" si="22"/>
        <v>493</v>
      </c>
      <c r="C1478">
        <v>30.5</v>
      </c>
      <c r="D1478" s="1" t="s">
        <v>42</v>
      </c>
      <c r="E1478">
        <v>722</v>
      </c>
      <c r="F1478">
        <v>8.3000000000000007</v>
      </c>
      <c r="G1478">
        <v>5.4</v>
      </c>
      <c r="H1478" s="1" t="s">
        <v>21</v>
      </c>
    </row>
    <row r="1479" spans="1:8" x14ac:dyDescent="0.25">
      <c r="A1479">
        <v>1478</v>
      </c>
      <c r="B1479">
        <f t="shared" si="22"/>
        <v>493</v>
      </c>
      <c r="C1479">
        <v>54.5</v>
      </c>
      <c r="D1479" s="1" t="s">
        <v>43</v>
      </c>
      <c r="E1479">
        <v>1163</v>
      </c>
      <c r="F1479">
        <v>9.3000000000000007</v>
      </c>
      <c r="G1479">
        <v>8.1</v>
      </c>
      <c r="H1479" s="1" t="s">
        <v>40</v>
      </c>
    </row>
    <row r="1480" spans="1:8" x14ac:dyDescent="0.25">
      <c r="A1480">
        <v>1479</v>
      </c>
      <c r="B1480">
        <f t="shared" si="22"/>
        <v>493</v>
      </c>
      <c r="C1480">
        <v>71.5</v>
      </c>
      <c r="D1480" s="1" t="s">
        <v>44</v>
      </c>
      <c r="E1480">
        <v>1193</v>
      </c>
      <c r="F1480">
        <v>7.1</v>
      </c>
      <c r="G1480">
        <v>8.4</v>
      </c>
      <c r="H1480" s="1" t="s">
        <v>40</v>
      </c>
    </row>
    <row r="1481" spans="1:8" x14ac:dyDescent="0.25">
      <c r="A1481">
        <v>1480</v>
      </c>
      <c r="B1481">
        <f t="shared" si="22"/>
        <v>493</v>
      </c>
      <c r="C1481">
        <v>103.5</v>
      </c>
      <c r="D1481" s="1" t="s">
        <v>45</v>
      </c>
      <c r="E1481">
        <v>884</v>
      </c>
      <c r="F1481">
        <v>6.7</v>
      </c>
      <c r="G1481">
        <v>6.1</v>
      </c>
      <c r="H1481" s="1" t="s">
        <v>21</v>
      </c>
    </row>
    <row r="1482" spans="1:8" x14ac:dyDescent="0.25">
      <c r="A1482">
        <v>1481</v>
      </c>
      <c r="B1482">
        <f t="shared" si="22"/>
        <v>493</v>
      </c>
      <c r="C1482">
        <v>125.5</v>
      </c>
      <c r="D1482" s="1" t="s">
        <v>46</v>
      </c>
      <c r="E1482">
        <v>0</v>
      </c>
      <c r="F1482">
        <v>3.2</v>
      </c>
      <c r="G1482">
        <v>6.2</v>
      </c>
      <c r="H1482" s="1" t="s">
        <v>14</v>
      </c>
    </row>
    <row r="1483" spans="1:8" x14ac:dyDescent="0.25">
      <c r="A1483">
        <v>1482</v>
      </c>
      <c r="B1483">
        <f t="shared" si="22"/>
        <v>493</v>
      </c>
      <c r="C1483">
        <v>143.5</v>
      </c>
      <c r="D1483" s="1" t="s">
        <v>47</v>
      </c>
      <c r="E1483">
        <v>914</v>
      </c>
      <c r="F1483">
        <v>3.5</v>
      </c>
      <c r="G1483">
        <v>9.5</v>
      </c>
      <c r="H1483" s="1" t="s">
        <v>40</v>
      </c>
    </row>
    <row r="1484" spans="1:8" x14ac:dyDescent="0.25">
      <c r="A1484">
        <v>1483</v>
      </c>
      <c r="B1484">
        <f t="shared" si="22"/>
        <v>493</v>
      </c>
      <c r="C1484">
        <v>161.5</v>
      </c>
      <c r="D1484" s="1" t="s">
        <v>4</v>
      </c>
      <c r="E1484">
        <v>1035</v>
      </c>
      <c r="F1484">
        <v>5.9</v>
      </c>
      <c r="G1484">
        <v>8.5</v>
      </c>
      <c r="H1484" s="1" t="s">
        <v>40</v>
      </c>
    </row>
    <row r="1485" spans="1:8" x14ac:dyDescent="0.25">
      <c r="A1485">
        <v>1484</v>
      </c>
      <c r="B1485">
        <f t="shared" si="22"/>
        <v>494</v>
      </c>
      <c r="C1485">
        <v>141</v>
      </c>
      <c r="D1485" s="1" t="s">
        <v>48</v>
      </c>
      <c r="E1485">
        <v>0</v>
      </c>
      <c r="F1485">
        <v>7.6</v>
      </c>
      <c r="G1485">
        <v>4.9000000000000004</v>
      </c>
      <c r="H1485" s="1" t="s">
        <v>14</v>
      </c>
    </row>
    <row r="1486" spans="1:8" x14ac:dyDescent="0.25">
      <c r="A1486">
        <v>1485</v>
      </c>
      <c r="B1486">
        <f t="shared" si="22"/>
        <v>494</v>
      </c>
      <c r="C1486">
        <v>148.5</v>
      </c>
      <c r="D1486" s="1" t="s">
        <v>49</v>
      </c>
      <c r="E1486">
        <v>0</v>
      </c>
      <c r="F1486">
        <v>1.7</v>
      </c>
      <c r="G1486">
        <v>6.5</v>
      </c>
      <c r="H1486" s="1" t="s">
        <v>14</v>
      </c>
    </row>
    <row r="1487" spans="1:8" x14ac:dyDescent="0.25">
      <c r="A1487">
        <v>1486</v>
      </c>
      <c r="B1487">
        <f t="shared" si="22"/>
        <v>494</v>
      </c>
      <c r="C1487">
        <v>152.5</v>
      </c>
      <c r="D1487" s="1" t="s">
        <v>50</v>
      </c>
      <c r="E1487">
        <v>0</v>
      </c>
      <c r="F1487">
        <v>3.1</v>
      </c>
      <c r="G1487">
        <v>5.2</v>
      </c>
      <c r="H1487" s="1" t="s">
        <v>12</v>
      </c>
    </row>
    <row r="1488" spans="1:8" x14ac:dyDescent="0.25">
      <c r="A1488">
        <v>1487</v>
      </c>
      <c r="B1488">
        <f t="shared" si="22"/>
        <v>494</v>
      </c>
      <c r="C1488">
        <v>168</v>
      </c>
      <c r="D1488" s="1" t="s">
        <v>51</v>
      </c>
      <c r="E1488">
        <v>0</v>
      </c>
      <c r="F1488">
        <v>3</v>
      </c>
      <c r="G1488">
        <v>6.6</v>
      </c>
      <c r="H1488" s="1" t="s">
        <v>14</v>
      </c>
    </row>
    <row r="1489" spans="1:8" x14ac:dyDescent="0.25">
      <c r="A1489">
        <v>1488</v>
      </c>
      <c r="B1489">
        <f t="shared" si="22"/>
        <v>495</v>
      </c>
      <c r="C1489">
        <v>58.5</v>
      </c>
      <c r="D1489" s="1" t="s">
        <v>52</v>
      </c>
      <c r="E1489">
        <v>0</v>
      </c>
      <c r="F1489">
        <v>1.7</v>
      </c>
      <c r="G1489">
        <v>5.0999999999999996</v>
      </c>
      <c r="H1489" s="1" t="s">
        <v>12</v>
      </c>
    </row>
    <row r="1490" spans="1:8" x14ac:dyDescent="0.25">
      <c r="A1490">
        <v>1489</v>
      </c>
      <c r="B1490">
        <f t="shared" si="22"/>
        <v>495</v>
      </c>
      <c r="C1490">
        <v>83</v>
      </c>
      <c r="D1490" s="1" t="s">
        <v>53</v>
      </c>
      <c r="E1490">
        <v>0</v>
      </c>
      <c r="F1490">
        <v>3.8</v>
      </c>
      <c r="G1490">
        <v>4.5</v>
      </c>
      <c r="H1490" s="1" t="s">
        <v>14</v>
      </c>
    </row>
    <row r="1491" spans="1:8" x14ac:dyDescent="0.25">
      <c r="A1491">
        <v>1490</v>
      </c>
      <c r="B1491">
        <f t="shared" si="22"/>
        <v>495</v>
      </c>
      <c r="C1491">
        <v>138</v>
      </c>
      <c r="D1491" s="1" t="s">
        <v>54</v>
      </c>
      <c r="E1491">
        <v>0</v>
      </c>
      <c r="F1491">
        <v>15.3</v>
      </c>
      <c r="G1491">
        <v>3.3</v>
      </c>
      <c r="H1491" s="1" t="s">
        <v>14</v>
      </c>
    </row>
    <row r="1492" spans="1:8" x14ac:dyDescent="0.25">
      <c r="A1492">
        <v>1491</v>
      </c>
      <c r="B1492">
        <f t="shared" si="22"/>
        <v>495</v>
      </c>
      <c r="C1492">
        <v>164</v>
      </c>
      <c r="D1492" s="1" t="s">
        <v>55</v>
      </c>
      <c r="E1492">
        <v>0</v>
      </c>
      <c r="F1492">
        <v>9.8000000000000007</v>
      </c>
      <c r="G1492">
        <v>2.9</v>
      </c>
      <c r="H1492" s="1" t="s">
        <v>12</v>
      </c>
    </row>
    <row r="1493" spans="1:8" x14ac:dyDescent="0.25">
      <c r="A1493">
        <v>1492</v>
      </c>
      <c r="B1493">
        <f t="shared" si="22"/>
        <v>496</v>
      </c>
      <c r="C1493">
        <v>24</v>
      </c>
      <c r="D1493" s="1" t="s">
        <v>56</v>
      </c>
      <c r="E1493">
        <v>0</v>
      </c>
      <c r="F1493">
        <v>8</v>
      </c>
      <c r="G1493">
        <v>4.0999999999999996</v>
      </c>
      <c r="H1493" s="1" t="s">
        <v>14</v>
      </c>
    </row>
    <row r="1494" spans="1:8" x14ac:dyDescent="0.25">
      <c r="A1494">
        <v>1493</v>
      </c>
      <c r="B1494">
        <f t="shared" si="22"/>
        <v>496</v>
      </c>
      <c r="C1494">
        <v>152</v>
      </c>
      <c r="D1494" s="1" t="s">
        <v>57</v>
      </c>
      <c r="E1494">
        <v>1154</v>
      </c>
      <c r="F1494">
        <v>14.1</v>
      </c>
      <c r="G1494">
        <v>6.1</v>
      </c>
      <c r="H1494" s="1" t="s">
        <v>40</v>
      </c>
    </row>
    <row r="1495" spans="1:8" x14ac:dyDescent="0.25">
      <c r="A1495">
        <v>1494</v>
      </c>
      <c r="B1495">
        <f t="shared" si="22"/>
        <v>496</v>
      </c>
      <c r="C1495">
        <v>197.5</v>
      </c>
      <c r="D1495" s="1" t="s">
        <v>58</v>
      </c>
      <c r="E1495">
        <v>1730</v>
      </c>
      <c r="F1495">
        <v>18.2</v>
      </c>
      <c r="G1495">
        <v>7.3</v>
      </c>
      <c r="H1495" s="1" t="s">
        <v>59</v>
      </c>
    </row>
    <row r="1496" spans="1:8" x14ac:dyDescent="0.25">
      <c r="A1496">
        <v>1495</v>
      </c>
      <c r="B1496">
        <f t="shared" si="22"/>
        <v>497</v>
      </c>
      <c r="C1496">
        <v>82</v>
      </c>
      <c r="D1496" s="1" t="s">
        <v>60</v>
      </c>
      <c r="E1496">
        <v>2058</v>
      </c>
      <c r="F1496">
        <v>34</v>
      </c>
      <c r="G1496">
        <v>3.9</v>
      </c>
      <c r="H1496" s="1" t="s">
        <v>40</v>
      </c>
    </row>
    <row r="1497" spans="1:8" x14ac:dyDescent="0.25">
      <c r="A1497">
        <v>1496</v>
      </c>
      <c r="B1497">
        <f t="shared" si="22"/>
        <v>497</v>
      </c>
      <c r="C1497">
        <v>132.5</v>
      </c>
      <c r="D1497" s="1" t="s">
        <v>61</v>
      </c>
      <c r="E1497">
        <v>2360</v>
      </c>
      <c r="F1497">
        <v>19</v>
      </c>
      <c r="G1497">
        <v>6</v>
      </c>
      <c r="H1497" s="1" t="s">
        <v>59</v>
      </c>
    </row>
    <row r="1498" spans="1:8" x14ac:dyDescent="0.25">
      <c r="A1498">
        <v>1497</v>
      </c>
      <c r="B1498">
        <f t="shared" si="22"/>
        <v>497</v>
      </c>
      <c r="C1498">
        <v>177</v>
      </c>
      <c r="D1498" s="1" t="s">
        <v>62</v>
      </c>
      <c r="E1498">
        <v>1855</v>
      </c>
      <c r="F1498">
        <v>12.6</v>
      </c>
      <c r="G1498">
        <v>6.9</v>
      </c>
      <c r="H1498" s="1" t="s">
        <v>40</v>
      </c>
    </row>
    <row r="1499" spans="1:8" x14ac:dyDescent="0.25">
      <c r="A1499">
        <v>1498</v>
      </c>
      <c r="B1499">
        <f t="shared" si="22"/>
        <v>499</v>
      </c>
      <c r="C1499">
        <v>25</v>
      </c>
      <c r="D1499" s="1" t="s">
        <v>63</v>
      </c>
      <c r="E1499">
        <v>0</v>
      </c>
      <c r="F1499">
        <v>2.4</v>
      </c>
      <c r="G1499">
        <v>4.9000000000000004</v>
      </c>
      <c r="H1499" s="1" t="s">
        <v>12</v>
      </c>
    </row>
    <row r="1500" spans="1:8" x14ac:dyDescent="0.25">
      <c r="A1500">
        <v>1499</v>
      </c>
      <c r="B1500">
        <f t="shared" si="22"/>
        <v>499</v>
      </c>
      <c r="C1500">
        <v>71.5</v>
      </c>
      <c r="D1500" s="1" t="s">
        <v>64</v>
      </c>
      <c r="E1500">
        <v>0</v>
      </c>
      <c r="F1500">
        <v>2.5</v>
      </c>
      <c r="G1500">
        <v>5.4</v>
      </c>
      <c r="H1500" s="1" t="s">
        <v>12</v>
      </c>
    </row>
    <row r="1501" spans="1:8" x14ac:dyDescent="0.25">
      <c r="A1501">
        <v>1500</v>
      </c>
      <c r="B1501">
        <f t="shared" si="22"/>
        <v>499</v>
      </c>
      <c r="C1501">
        <v>155</v>
      </c>
      <c r="D1501" s="1" t="s">
        <v>65</v>
      </c>
      <c r="E1501">
        <v>1069</v>
      </c>
      <c r="F1501">
        <v>5.4</v>
      </c>
      <c r="G1501">
        <v>6.9</v>
      </c>
      <c r="H1501" s="1" t="s">
        <v>21</v>
      </c>
    </row>
    <row r="1502" spans="1:8" x14ac:dyDescent="0.25">
      <c r="A1502">
        <v>1501</v>
      </c>
      <c r="B1502">
        <f t="shared" si="22"/>
        <v>499</v>
      </c>
      <c r="C1502">
        <v>176.5</v>
      </c>
      <c r="D1502" s="1" t="s">
        <v>66</v>
      </c>
      <c r="E1502">
        <v>0</v>
      </c>
      <c r="F1502">
        <v>6</v>
      </c>
      <c r="G1502">
        <v>5.2</v>
      </c>
      <c r="H1502" s="1" t="s">
        <v>14</v>
      </c>
    </row>
    <row r="1503" spans="1:8" x14ac:dyDescent="0.25">
      <c r="A1503">
        <v>1502</v>
      </c>
      <c r="B1503">
        <f t="shared" si="22"/>
        <v>499</v>
      </c>
      <c r="C1503">
        <v>216</v>
      </c>
      <c r="D1503" s="1" t="s">
        <v>67</v>
      </c>
      <c r="E1503">
        <v>1755</v>
      </c>
      <c r="F1503">
        <v>11.7</v>
      </c>
      <c r="G1503">
        <v>7.7</v>
      </c>
      <c r="H1503" s="1" t="s">
        <v>59</v>
      </c>
    </row>
    <row r="1504" spans="1:8" x14ac:dyDescent="0.25">
      <c r="A1504">
        <v>1503</v>
      </c>
      <c r="B1504">
        <f t="shared" si="22"/>
        <v>500</v>
      </c>
      <c r="C1504">
        <v>57.5</v>
      </c>
      <c r="D1504" s="1" t="s">
        <v>68</v>
      </c>
      <c r="E1504">
        <v>1292</v>
      </c>
      <c r="F1504">
        <v>8.3000000000000007</v>
      </c>
      <c r="G1504">
        <v>7.1</v>
      </c>
      <c r="H1504" s="1" t="s">
        <v>40</v>
      </c>
    </row>
    <row r="1505" spans="1:8" x14ac:dyDescent="0.25">
      <c r="A1505">
        <v>1504</v>
      </c>
      <c r="B1505">
        <f t="shared" si="22"/>
        <v>500</v>
      </c>
      <c r="C1505">
        <v>82</v>
      </c>
      <c r="D1505" s="1" t="s">
        <v>69</v>
      </c>
      <c r="E1505">
        <v>1569</v>
      </c>
      <c r="F1505">
        <v>13.2</v>
      </c>
      <c r="G1505">
        <v>7</v>
      </c>
      <c r="H1505" s="1" t="s">
        <v>40</v>
      </c>
    </row>
    <row r="1506" spans="1:8" x14ac:dyDescent="0.25">
      <c r="A1506">
        <v>1505</v>
      </c>
      <c r="B1506">
        <f t="shared" si="22"/>
        <v>500</v>
      </c>
      <c r="C1506">
        <v>102.5</v>
      </c>
      <c r="D1506" s="1" t="s">
        <v>70</v>
      </c>
      <c r="E1506">
        <v>1580</v>
      </c>
      <c r="F1506">
        <v>7.4</v>
      </c>
      <c r="G1506">
        <v>8.3000000000000007</v>
      </c>
      <c r="H1506" s="1" t="s">
        <v>40</v>
      </c>
    </row>
    <row r="1507" spans="1:8" x14ac:dyDescent="0.25">
      <c r="A1507">
        <v>1506</v>
      </c>
      <c r="B1507">
        <f t="shared" si="22"/>
        <v>500</v>
      </c>
      <c r="C1507">
        <v>124.5</v>
      </c>
      <c r="D1507" s="1" t="s">
        <v>71</v>
      </c>
      <c r="E1507">
        <v>1680</v>
      </c>
      <c r="F1507">
        <v>10.199999999999999</v>
      </c>
      <c r="G1507">
        <v>8.3000000000000007</v>
      </c>
      <c r="H1507" s="1" t="s">
        <v>59</v>
      </c>
    </row>
    <row r="1508" spans="1:8" x14ac:dyDescent="0.25">
      <c r="A1508">
        <v>1507</v>
      </c>
      <c r="B1508">
        <f t="shared" si="22"/>
        <v>501</v>
      </c>
      <c r="C1508">
        <v>28</v>
      </c>
      <c r="D1508" s="1" t="s">
        <v>72</v>
      </c>
      <c r="E1508">
        <v>0</v>
      </c>
      <c r="F1508">
        <v>2.6</v>
      </c>
      <c r="G1508">
        <v>6.7</v>
      </c>
      <c r="H1508" s="1" t="s">
        <v>14</v>
      </c>
    </row>
    <row r="1509" spans="1:8" x14ac:dyDescent="0.25">
      <c r="A1509">
        <v>1508</v>
      </c>
      <c r="B1509">
        <f t="shared" si="22"/>
        <v>501</v>
      </c>
      <c r="C1509">
        <v>56</v>
      </c>
      <c r="D1509" s="1" t="s">
        <v>73</v>
      </c>
      <c r="E1509">
        <v>0</v>
      </c>
      <c r="F1509">
        <v>2</v>
      </c>
      <c r="G1509">
        <v>7</v>
      </c>
      <c r="H1509" s="1" t="s">
        <v>14</v>
      </c>
    </row>
    <row r="1510" spans="1:8" x14ac:dyDescent="0.25">
      <c r="A1510">
        <v>1509</v>
      </c>
      <c r="B1510">
        <f t="shared" si="22"/>
        <v>501</v>
      </c>
      <c r="C1510">
        <v>95.5</v>
      </c>
      <c r="D1510" s="1" t="s">
        <v>74</v>
      </c>
      <c r="E1510">
        <v>2115</v>
      </c>
      <c r="F1510">
        <v>17.100000000000001</v>
      </c>
      <c r="G1510">
        <v>7.3</v>
      </c>
      <c r="H1510" s="1" t="s">
        <v>59</v>
      </c>
    </row>
    <row r="1511" spans="1:8" x14ac:dyDescent="0.25">
      <c r="A1511">
        <v>1510</v>
      </c>
      <c r="B1511">
        <f t="shared" si="22"/>
        <v>501</v>
      </c>
      <c r="C1511">
        <v>145.5</v>
      </c>
      <c r="D1511" s="1" t="s">
        <v>75</v>
      </c>
      <c r="E1511">
        <v>1520</v>
      </c>
      <c r="F1511">
        <v>13.6</v>
      </c>
      <c r="G1511">
        <v>7.8</v>
      </c>
      <c r="H1511" s="1" t="s">
        <v>59</v>
      </c>
    </row>
    <row r="1512" spans="1:8" x14ac:dyDescent="0.25">
      <c r="A1512">
        <v>1511</v>
      </c>
      <c r="B1512">
        <f t="shared" si="22"/>
        <v>502</v>
      </c>
      <c r="C1512">
        <v>195.5</v>
      </c>
      <c r="D1512" s="1" t="s">
        <v>76</v>
      </c>
      <c r="E1512">
        <v>0</v>
      </c>
      <c r="F1512">
        <v>1.3</v>
      </c>
      <c r="G1512">
        <v>7.6</v>
      </c>
      <c r="H1512" s="1" t="s">
        <v>12</v>
      </c>
    </row>
    <row r="1513" spans="1:8" x14ac:dyDescent="0.25">
      <c r="A1513">
        <v>1512</v>
      </c>
      <c r="B1513">
        <f t="shared" si="22"/>
        <v>504</v>
      </c>
      <c r="C1513">
        <v>31</v>
      </c>
      <c r="D1513" s="1" t="s">
        <v>77</v>
      </c>
      <c r="E1513">
        <v>0</v>
      </c>
      <c r="F1513">
        <v>0</v>
      </c>
      <c r="G1513">
        <v>0</v>
      </c>
      <c r="H1513" s="1" t="s">
        <v>12</v>
      </c>
    </row>
    <row r="1514" spans="1:8" x14ac:dyDescent="0.25">
      <c r="A1514">
        <v>1513</v>
      </c>
      <c r="B1514">
        <f t="shared" si="22"/>
        <v>505</v>
      </c>
      <c r="C1514">
        <v>68</v>
      </c>
      <c r="D1514" s="1" t="s">
        <v>11</v>
      </c>
      <c r="E1514">
        <v>0</v>
      </c>
      <c r="F1514">
        <v>1.6</v>
      </c>
      <c r="G1514">
        <v>7.1</v>
      </c>
      <c r="H1514" s="1" t="s">
        <v>12</v>
      </c>
    </row>
    <row r="1515" spans="1:8" x14ac:dyDescent="0.25">
      <c r="A1515">
        <v>1514</v>
      </c>
      <c r="B1515">
        <f t="shared" si="22"/>
        <v>505</v>
      </c>
      <c r="C1515">
        <v>103.5</v>
      </c>
      <c r="D1515" s="1" t="s">
        <v>13</v>
      </c>
      <c r="E1515">
        <v>0</v>
      </c>
      <c r="F1515">
        <v>4.5</v>
      </c>
      <c r="G1515">
        <v>6.8</v>
      </c>
      <c r="H1515" s="1" t="s">
        <v>14</v>
      </c>
    </row>
    <row r="1516" spans="1:8" x14ac:dyDescent="0.25">
      <c r="A1516">
        <v>1515</v>
      </c>
      <c r="B1516">
        <f t="shared" si="22"/>
        <v>505</v>
      </c>
      <c r="C1516">
        <v>129.5</v>
      </c>
      <c r="D1516" s="1" t="s">
        <v>15</v>
      </c>
      <c r="E1516">
        <v>0</v>
      </c>
      <c r="F1516">
        <v>3</v>
      </c>
      <c r="G1516">
        <v>6.6</v>
      </c>
      <c r="H1516" s="1" t="s">
        <v>14</v>
      </c>
    </row>
    <row r="1517" spans="1:8" x14ac:dyDescent="0.25">
      <c r="A1517">
        <v>1516</v>
      </c>
      <c r="B1517">
        <f t="shared" si="22"/>
        <v>506</v>
      </c>
      <c r="C1517">
        <v>47</v>
      </c>
      <c r="D1517" s="1" t="s">
        <v>16</v>
      </c>
      <c r="E1517">
        <v>0</v>
      </c>
      <c r="F1517">
        <v>1.8</v>
      </c>
      <c r="G1517">
        <v>6.1</v>
      </c>
      <c r="H1517" s="1" t="s">
        <v>12</v>
      </c>
    </row>
    <row r="1518" spans="1:8" x14ac:dyDescent="0.25">
      <c r="A1518">
        <v>1517</v>
      </c>
      <c r="B1518">
        <f t="shared" si="22"/>
        <v>506</v>
      </c>
      <c r="C1518">
        <v>85</v>
      </c>
      <c r="D1518" s="1" t="s">
        <v>17</v>
      </c>
      <c r="E1518">
        <v>0</v>
      </c>
      <c r="F1518">
        <v>3.1</v>
      </c>
      <c r="G1518">
        <v>6.4</v>
      </c>
      <c r="H1518" s="1" t="s">
        <v>14</v>
      </c>
    </row>
    <row r="1519" spans="1:8" x14ac:dyDescent="0.25">
      <c r="A1519">
        <v>1518</v>
      </c>
      <c r="B1519">
        <f t="shared" si="22"/>
        <v>506</v>
      </c>
      <c r="C1519">
        <v>112.5</v>
      </c>
      <c r="D1519" s="1" t="s">
        <v>18</v>
      </c>
      <c r="E1519">
        <v>0</v>
      </c>
      <c r="F1519">
        <v>1.3</v>
      </c>
      <c r="G1519">
        <v>8.6</v>
      </c>
      <c r="H1519" s="1" t="s">
        <v>14</v>
      </c>
    </row>
    <row r="1520" spans="1:8" x14ac:dyDescent="0.25">
      <c r="A1520">
        <v>1519</v>
      </c>
      <c r="B1520">
        <f t="shared" si="22"/>
        <v>506</v>
      </c>
      <c r="C1520">
        <v>119.5</v>
      </c>
      <c r="D1520" s="1" t="s">
        <v>19</v>
      </c>
      <c r="E1520">
        <v>0</v>
      </c>
      <c r="F1520">
        <v>1.6</v>
      </c>
      <c r="G1520">
        <v>6.7</v>
      </c>
      <c r="H1520" s="1" t="s">
        <v>14</v>
      </c>
    </row>
    <row r="1521" spans="1:8" x14ac:dyDescent="0.25">
      <c r="A1521">
        <v>1520</v>
      </c>
      <c r="B1521">
        <f t="shared" si="22"/>
        <v>506</v>
      </c>
      <c r="C1521">
        <v>143.5</v>
      </c>
      <c r="D1521" s="1" t="s">
        <v>20</v>
      </c>
      <c r="E1521">
        <v>0</v>
      </c>
      <c r="F1521">
        <v>4.7</v>
      </c>
      <c r="G1521">
        <v>7</v>
      </c>
      <c r="H1521" s="1" t="s">
        <v>21</v>
      </c>
    </row>
    <row r="1522" spans="1:8" x14ac:dyDescent="0.25">
      <c r="A1522">
        <v>1521</v>
      </c>
      <c r="B1522">
        <f t="shared" si="22"/>
        <v>506</v>
      </c>
      <c r="C1522">
        <v>167</v>
      </c>
      <c r="D1522" s="1" t="s">
        <v>22</v>
      </c>
      <c r="E1522">
        <v>0</v>
      </c>
      <c r="F1522">
        <v>2.5</v>
      </c>
      <c r="G1522">
        <v>6.1</v>
      </c>
      <c r="H1522" s="1" t="s">
        <v>14</v>
      </c>
    </row>
    <row r="1523" spans="1:8" x14ac:dyDescent="0.25">
      <c r="A1523">
        <v>1522</v>
      </c>
      <c r="B1523">
        <f t="shared" si="22"/>
        <v>506</v>
      </c>
      <c r="C1523">
        <v>175</v>
      </c>
      <c r="D1523" s="1" t="s">
        <v>23</v>
      </c>
      <c r="E1523">
        <v>0</v>
      </c>
      <c r="F1523">
        <v>1</v>
      </c>
      <c r="G1523">
        <v>7.4</v>
      </c>
      <c r="H1523" s="1" t="s">
        <v>12</v>
      </c>
    </row>
    <row r="1524" spans="1:8" x14ac:dyDescent="0.25">
      <c r="A1524">
        <v>1523</v>
      </c>
      <c r="B1524">
        <f t="shared" si="22"/>
        <v>506</v>
      </c>
      <c r="C1524">
        <v>182</v>
      </c>
      <c r="D1524" s="1" t="s">
        <v>24</v>
      </c>
      <c r="E1524">
        <v>0</v>
      </c>
      <c r="F1524">
        <v>1.5</v>
      </c>
      <c r="G1524">
        <v>9.1</v>
      </c>
      <c r="H1524" s="1" t="s">
        <v>14</v>
      </c>
    </row>
    <row r="1525" spans="1:8" x14ac:dyDescent="0.25">
      <c r="A1525">
        <v>1524</v>
      </c>
      <c r="B1525">
        <f t="shared" si="22"/>
        <v>506</v>
      </c>
      <c r="C1525">
        <v>196</v>
      </c>
      <c r="D1525" s="1" t="s">
        <v>25</v>
      </c>
      <c r="E1525">
        <v>0</v>
      </c>
      <c r="F1525">
        <v>0.8</v>
      </c>
      <c r="G1525">
        <v>10.8</v>
      </c>
      <c r="H1525" s="1" t="s">
        <v>12</v>
      </c>
    </row>
    <row r="1526" spans="1:8" x14ac:dyDescent="0.25">
      <c r="A1526">
        <v>1525</v>
      </c>
      <c r="B1526">
        <f t="shared" si="22"/>
        <v>508</v>
      </c>
      <c r="C1526">
        <v>34</v>
      </c>
      <c r="D1526" s="1" t="s">
        <v>26</v>
      </c>
      <c r="E1526">
        <v>0</v>
      </c>
      <c r="F1526">
        <v>1</v>
      </c>
      <c r="G1526">
        <v>6.5</v>
      </c>
      <c r="H1526" s="1" t="s">
        <v>12</v>
      </c>
    </row>
    <row r="1527" spans="1:8" x14ac:dyDescent="0.25">
      <c r="A1527">
        <v>1526</v>
      </c>
      <c r="B1527">
        <f t="shared" si="22"/>
        <v>508</v>
      </c>
      <c r="C1527">
        <v>117.5</v>
      </c>
      <c r="D1527" s="1" t="s">
        <v>27</v>
      </c>
      <c r="E1527">
        <v>0</v>
      </c>
      <c r="F1527">
        <v>1.3</v>
      </c>
      <c r="G1527">
        <v>5.7</v>
      </c>
      <c r="H1527" s="1" t="s">
        <v>12</v>
      </c>
    </row>
    <row r="1528" spans="1:8" x14ac:dyDescent="0.25">
      <c r="A1528">
        <v>1527</v>
      </c>
      <c r="B1528">
        <f t="shared" si="22"/>
        <v>510</v>
      </c>
      <c r="C1528">
        <v>107.5</v>
      </c>
      <c r="D1528" s="1" t="s">
        <v>28</v>
      </c>
      <c r="E1528">
        <v>0</v>
      </c>
      <c r="F1528">
        <v>0.9</v>
      </c>
      <c r="G1528">
        <v>6.2</v>
      </c>
      <c r="H1528" s="1" t="s">
        <v>12</v>
      </c>
    </row>
    <row r="1529" spans="1:8" x14ac:dyDescent="0.25">
      <c r="A1529">
        <v>1528</v>
      </c>
      <c r="B1529">
        <f t="shared" si="22"/>
        <v>510</v>
      </c>
      <c r="C1529">
        <v>157</v>
      </c>
      <c r="D1529" s="1" t="s">
        <v>29</v>
      </c>
      <c r="E1529">
        <v>0</v>
      </c>
      <c r="F1529">
        <v>1.5</v>
      </c>
      <c r="G1529">
        <v>6.2</v>
      </c>
      <c r="H1529" s="1" t="s">
        <v>12</v>
      </c>
    </row>
    <row r="1530" spans="1:8" x14ac:dyDescent="0.25">
      <c r="A1530">
        <v>1529</v>
      </c>
      <c r="B1530">
        <f t="shared" si="22"/>
        <v>511</v>
      </c>
      <c r="C1530">
        <v>217.5</v>
      </c>
      <c r="D1530" s="1" t="s">
        <v>30</v>
      </c>
      <c r="E1530">
        <v>0</v>
      </c>
      <c r="F1530">
        <v>3.2</v>
      </c>
      <c r="G1530">
        <v>5</v>
      </c>
      <c r="H1530" s="1" t="s">
        <v>12</v>
      </c>
    </row>
    <row r="1531" spans="1:8" x14ac:dyDescent="0.25">
      <c r="A1531">
        <v>1530</v>
      </c>
      <c r="B1531">
        <f t="shared" si="22"/>
        <v>511</v>
      </c>
      <c r="C1531">
        <v>229</v>
      </c>
      <c r="D1531" s="1" t="s">
        <v>31</v>
      </c>
      <c r="E1531">
        <v>0</v>
      </c>
      <c r="F1531">
        <v>1.3</v>
      </c>
      <c r="G1531">
        <v>7.9</v>
      </c>
      <c r="H1531" s="1" t="s">
        <v>12</v>
      </c>
    </row>
    <row r="1532" spans="1:8" x14ac:dyDescent="0.25">
      <c r="A1532">
        <v>1531</v>
      </c>
      <c r="B1532">
        <f t="shared" si="22"/>
        <v>512</v>
      </c>
      <c r="C1532">
        <v>142</v>
      </c>
      <c r="D1532" s="1" t="s">
        <v>32</v>
      </c>
      <c r="E1532">
        <v>891</v>
      </c>
      <c r="F1532">
        <v>7.6</v>
      </c>
      <c r="G1532">
        <v>6</v>
      </c>
      <c r="H1532" s="1" t="s">
        <v>21</v>
      </c>
    </row>
    <row r="1533" spans="1:8" x14ac:dyDescent="0.25">
      <c r="A1533">
        <v>1532</v>
      </c>
      <c r="B1533">
        <f t="shared" si="22"/>
        <v>512</v>
      </c>
      <c r="C1533">
        <v>150</v>
      </c>
      <c r="D1533" s="1" t="s">
        <v>33</v>
      </c>
      <c r="E1533">
        <v>901</v>
      </c>
      <c r="F1533">
        <v>3</v>
      </c>
      <c r="G1533">
        <v>7.5</v>
      </c>
      <c r="H1533" s="1" t="s">
        <v>21</v>
      </c>
    </row>
    <row r="1534" spans="1:8" x14ac:dyDescent="0.25">
      <c r="A1534">
        <v>1533</v>
      </c>
      <c r="B1534">
        <f t="shared" si="22"/>
        <v>512</v>
      </c>
      <c r="C1534">
        <v>161</v>
      </c>
      <c r="D1534" s="1" t="s">
        <v>34</v>
      </c>
      <c r="E1534">
        <v>0</v>
      </c>
      <c r="F1534">
        <v>1.8</v>
      </c>
      <c r="G1534">
        <v>10.3</v>
      </c>
      <c r="H1534" s="1" t="s">
        <v>14</v>
      </c>
    </row>
    <row r="1535" spans="1:8" x14ac:dyDescent="0.25">
      <c r="A1535">
        <v>1534</v>
      </c>
      <c r="B1535">
        <f t="shared" si="22"/>
        <v>513</v>
      </c>
      <c r="C1535">
        <v>11.5</v>
      </c>
      <c r="D1535" s="1" t="s">
        <v>35</v>
      </c>
      <c r="E1535">
        <v>1140</v>
      </c>
      <c r="F1535">
        <v>8.6</v>
      </c>
      <c r="G1535">
        <v>4.5</v>
      </c>
      <c r="H1535" s="1" t="s">
        <v>21</v>
      </c>
    </row>
    <row r="1536" spans="1:8" x14ac:dyDescent="0.25">
      <c r="A1536">
        <v>1535</v>
      </c>
      <c r="B1536">
        <f t="shared" si="22"/>
        <v>513</v>
      </c>
      <c r="C1536">
        <v>41</v>
      </c>
      <c r="D1536" s="1" t="s">
        <v>36</v>
      </c>
      <c r="E1536">
        <v>0</v>
      </c>
      <c r="F1536">
        <v>7.7</v>
      </c>
      <c r="G1536">
        <v>4.0999999999999996</v>
      </c>
      <c r="H1536" s="1" t="s">
        <v>14</v>
      </c>
    </row>
    <row r="1537" spans="1:8" x14ac:dyDescent="0.25">
      <c r="A1537">
        <v>1536</v>
      </c>
      <c r="B1537">
        <f t="shared" si="22"/>
        <v>513</v>
      </c>
      <c r="C1537">
        <v>70</v>
      </c>
      <c r="D1537" s="1" t="s">
        <v>37</v>
      </c>
      <c r="E1537">
        <v>0</v>
      </c>
      <c r="F1537">
        <v>4.5</v>
      </c>
      <c r="G1537">
        <v>6.1</v>
      </c>
      <c r="H1537" s="1" t="s">
        <v>14</v>
      </c>
    </row>
    <row r="1538" spans="1:8" x14ac:dyDescent="0.25">
      <c r="A1538">
        <v>1537</v>
      </c>
      <c r="B1538">
        <f t="shared" ref="B1538:B1601" si="23">B1475+21</f>
        <v>513</v>
      </c>
      <c r="C1538">
        <v>86</v>
      </c>
      <c r="D1538" s="1" t="s">
        <v>38</v>
      </c>
      <c r="E1538">
        <v>559</v>
      </c>
      <c r="F1538">
        <v>4.0999999999999996</v>
      </c>
      <c r="G1538">
        <v>7.9</v>
      </c>
      <c r="H1538" s="1" t="s">
        <v>21</v>
      </c>
    </row>
    <row r="1539" spans="1:8" x14ac:dyDescent="0.25">
      <c r="A1539">
        <v>1538</v>
      </c>
      <c r="B1539">
        <f t="shared" si="23"/>
        <v>513</v>
      </c>
      <c r="C1539">
        <v>120</v>
      </c>
      <c r="D1539" s="1" t="s">
        <v>39</v>
      </c>
      <c r="E1539">
        <v>1183</v>
      </c>
      <c r="F1539">
        <v>10.8</v>
      </c>
      <c r="G1539">
        <v>5.4</v>
      </c>
      <c r="H1539" s="1" t="s">
        <v>40</v>
      </c>
    </row>
    <row r="1540" spans="1:8" x14ac:dyDescent="0.25">
      <c r="A1540">
        <v>1539</v>
      </c>
      <c r="B1540">
        <f t="shared" si="23"/>
        <v>513</v>
      </c>
      <c r="C1540">
        <v>127</v>
      </c>
      <c r="D1540" s="1" t="s">
        <v>41</v>
      </c>
      <c r="E1540">
        <v>0</v>
      </c>
      <c r="F1540">
        <v>1.4</v>
      </c>
      <c r="G1540">
        <v>8.6</v>
      </c>
      <c r="H1540" s="1" t="s">
        <v>14</v>
      </c>
    </row>
    <row r="1541" spans="1:8" x14ac:dyDescent="0.25">
      <c r="A1541">
        <v>1540</v>
      </c>
      <c r="B1541">
        <f t="shared" si="23"/>
        <v>514</v>
      </c>
      <c r="C1541">
        <v>30.5</v>
      </c>
      <c r="D1541" s="1" t="s">
        <v>42</v>
      </c>
      <c r="E1541">
        <v>722</v>
      </c>
      <c r="F1541">
        <v>8.3000000000000007</v>
      </c>
      <c r="G1541">
        <v>5.4</v>
      </c>
      <c r="H1541" s="1" t="s">
        <v>21</v>
      </c>
    </row>
    <row r="1542" spans="1:8" x14ac:dyDescent="0.25">
      <c r="A1542">
        <v>1541</v>
      </c>
      <c r="B1542">
        <f t="shared" si="23"/>
        <v>514</v>
      </c>
      <c r="C1542">
        <v>54.5</v>
      </c>
      <c r="D1542" s="1" t="s">
        <v>43</v>
      </c>
      <c r="E1542">
        <v>1163</v>
      </c>
      <c r="F1542">
        <v>9.3000000000000007</v>
      </c>
      <c r="G1542">
        <v>8.1</v>
      </c>
      <c r="H1542" s="1" t="s">
        <v>40</v>
      </c>
    </row>
    <row r="1543" spans="1:8" x14ac:dyDescent="0.25">
      <c r="A1543">
        <v>1542</v>
      </c>
      <c r="B1543">
        <f t="shared" si="23"/>
        <v>514</v>
      </c>
      <c r="C1543">
        <v>71.5</v>
      </c>
      <c r="D1543" s="1" t="s">
        <v>44</v>
      </c>
      <c r="E1543">
        <v>1193</v>
      </c>
      <c r="F1543">
        <v>7.1</v>
      </c>
      <c r="G1543">
        <v>8.4</v>
      </c>
      <c r="H1543" s="1" t="s">
        <v>40</v>
      </c>
    </row>
    <row r="1544" spans="1:8" x14ac:dyDescent="0.25">
      <c r="A1544">
        <v>1543</v>
      </c>
      <c r="B1544">
        <f t="shared" si="23"/>
        <v>514</v>
      </c>
      <c r="C1544">
        <v>103.5</v>
      </c>
      <c r="D1544" s="1" t="s">
        <v>45</v>
      </c>
      <c r="E1544">
        <v>884</v>
      </c>
      <c r="F1544">
        <v>6.7</v>
      </c>
      <c r="G1544">
        <v>6.1</v>
      </c>
      <c r="H1544" s="1" t="s">
        <v>21</v>
      </c>
    </row>
    <row r="1545" spans="1:8" x14ac:dyDescent="0.25">
      <c r="A1545">
        <v>1544</v>
      </c>
      <c r="B1545">
        <f t="shared" si="23"/>
        <v>514</v>
      </c>
      <c r="C1545">
        <v>125.5</v>
      </c>
      <c r="D1545" s="1" t="s">
        <v>46</v>
      </c>
      <c r="E1545">
        <v>0</v>
      </c>
      <c r="F1545">
        <v>3.2</v>
      </c>
      <c r="G1545">
        <v>6.2</v>
      </c>
      <c r="H1545" s="1" t="s">
        <v>14</v>
      </c>
    </row>
    <row r="1546" spans="1:8" x14ac:dyDescent="0.25">
      <c r="A1546">
        <v>1545</v>
      </c>
      <c r="B1546">
        <f t="shared" si="23"/>
        <v>514</v>
      </c>
      <c r="C1546">
        <v>143.5</v>
      </c>
      <c r="D1546" s="1" t="s">
        <v>47</v>
      </c>
      <c r="E1546">
        <v>914</v>
      </c>
      <c r="F1546">
        <v>3.5</v>
      </c>
      <c r="G1546">
        <v>9.5</v>
      </c>
      <c r="H1546" s="1" t="s">
        <v>40</v>
      </c>
    </row>
    <row r="1547" spans="1:8" x14ac:dyDescent="0.25">
      <c r="A1547">
        <v>1546</v>
      </c>
      <c r="B1547">
        <f t="shared" si="23"/>
        <v>514</v>
      </c>
      <c r="C1547">
        <v>161.5</v>
      </c>
      <c r="D1547" s="1" t="s">
        <v>4</v>
      </c>
      <c r="E1547">
        <v>1035</v>
      </c>
      <c r="F1547">
        <v>5.9</v>
      </c>
      <c r="G1547">
        <v>8.5</v>
      </c>
      <c r="H1547" s="1" t="s">
        <v>40</v>
      </c>
    </row>
    <row r="1548" spans="1:8" x14ac:dyDescent="0.25">
      <c r="A1548">
        <v>1547</v>
      </c>
      <c r="B1548">
        <f t="shared" si="23"/>
        <v>515</v>
      </c>
      <c r="C1548">
        <v>141</v>
      </c>
      <c r="D1548" s="1" t="s">
        <v>48</v>
      </c>
      <c r="E1548">
        <v>0</v>
      </c>
      <c r="F1548">
        <v>7.6</v>
      </c>
      <c r="G1548">
        <v>4.9000000000000004</v>
      </c>
      <c r="H1548" s="1" t="s">
        <v>14</v>
      </c>
    </row>
    <row r="1549" spans="1:8" x14ac:dyDescent="0.25">
      <c r="A1549">
        <v>1548</v>
      </c>
      <c r="B1549">
        <f t="shared" si="23"/>
        <v>515</v>
      </c>
      <c r="C1549">
        <v>148.5</v>
      </c>
      <c r="D1549" s="1" t="s">
        <v>49</v>
      </c>
      <c r="E1549">
        <v>0</v>
      </c>
      <c r="F1549">
        <v>1.7</v>
      </c>
      <c r="G1549">
        <v>6.5</v>
      </c>
      <c r="H1549" s="1" t="s">
        <v>14</v>
      </c>
    </row>
    <row r="1550" spans="1:8" x14ac:dyDescent="0.25">
      <c r="A1550">
        <v>1549</v>
      </c>
      <c r="B1550">
        <f t="shared" si="23"/>
        <v>515</v>
      </c>
      <c r="C1550">
        <v>152.5</v>
      </c>
      <c r="D1550" s="1" t="s">
        <v>50</v>
      </c>
      <c r="E1550">
        <v>0</v>
      </c>
      <c r="F1550">
        <v>3.1</v>
      </c>
      <c r="G1550">
        <v>5.2</v>
      </c>
      <c r="H1550" s="1" t="s">
        <v>12</v>
      </c>
    </row>
    <row r="1551" spans="1:8" x14ac:dyDescent="0.25">
      <c r="A1551">
        <v>1550</v>
      </c>
      <c r="B1551">
        <f t="shared" si="23"/>
        <v>515</v>
      </c>
      <c r="C1551">
        <v>168</v>
      </c>
      <c r="D1551" s="1" t="s">
        <v>51</v>
      </c>
      <c r="E1551">
        <v>0</v>
      </c>
      <c r="F1551">
        <v>3</v>
      </c>
      <c r="G1551">
        <v>6.6</v>
      </c>
      <c r="H1551" s="1" t="s">
        <v>14</v>
      </c>
    </row>
    <row r="1552" spans="1:8" x14ac:dyDescent="0.25">
      <c r="A1552">
        <v>1551</v>
      </c>
      <c r="B1552">
        <f t="shared" si="23"/>
        <v>516</v>
      </c>
      <c r="C1552">
        <v>58.5</v>
      </c>
      <c r="D1552" s="1" t="s">
        <v>52</v>
      </c>
      <c r="E1552">
        <v>0</v>
      </c>
      <c r="F1552">
        <v>1.7</v>
      </c>
      <c r="G1552">
        <v>5.0999999999999996</v>
      </c>
      <c r="H1552" s="1" t="s">
        <v>12</v>
      </c>
    </row>
    <row r="1553" spans="1:8" x14ac:dyDescent="0.25">
      <c r="A1553">
        <v>1552</v>
      </c>
      <c r="B1553">
        <f t="shared" si="23"/>
        <v>516</v>
      </c>
      <c r="C1553">
        <v>83</v>
      </c>
      <c r="D1553" s="1" t="s">
        <v>53</v>
      </c>
      <c r="E1553">
        <v>0</v>
      </c>
      <c r="F1553">
        <v>3.8</v>
      </c>
      <c r="G1553">
        <v>4.5</v>
      </c>
      <c r="H1553" s="1" t="s">
        <v>14</v>
      </c>
    </row>
    <row r="1554" spans="1:8" x14ac:dyDescent="0.25">
      <c r="A1554">
        <v>1553</v>
      </c>
      <c r="B1554">
        <f t="shared" si="23"/>
        <v>516</v>
      </c>
      <c r="C1554">
        <v>138</v>
      </c>
      <c r="D1554" s="1" t="s">
        <v>54</v>
      </c>
      <c r="E1554">
        <v>0</v>
      </c>
      <c r="F1554">
        <v>15.3</v>
      </c>
      <c r="G1554">
        <v>3.3</v>
      </c>
      <c r="H1554" s="1" t="s">
        <v>14</v>
      </c>
    </row>
    <row r="1555" spans="1:8" x14ac:dyDescent="0.25">
      <c r="A1555">
        <v>1554</v>
      </c>
      <c r="B1555">
        <f t="shared" si="23"/>
        <v>516</v>
      </c>
      <c r="C1555">
        <v>164</v>
      </c>
      <c r="D1555" s="1" t="s">
        <v>55</v>
      </c>
      <c r="E1555">
        <v>0</v>
      </c>
      <c r="F1555">
        <v>9.8000000000000007</v>
      </c>
      <c r="G1555">
        <v>2.9</v>
      </c>
      <c r="H1555" s="1" t="s">
        <v>12</v>
      </c>
    </row>
    <row r="1556" spans="1:8" x14ac:dyDescent="0.25">
      <c r="A1556">
        <v>1555</v>
      </c>
      <c r="B1556">
        <f t="shared" si="23"/>
        <v>517</v>
      </c>
      <c r="C1556">
        <v>24</v>
      </c>
      <c r="D1556" s="1" t="s">
        <v>56</v>
      </c>
      <c r="E1556">
        <v>0</v>
      </c>
      <c r="F1556">
        <v>8</v>
      </c>
      <c r="G1556">
        <v>4.0999999999999996</v>
      </c>
      <c r="H1556" s="1" t="s">
        <v>14</v>
      </c>
    </row>
    <row r="1557" spans="1:8" x14ac:dyDescent="0.25">
      <c r="A1557">
        <v>1556</v>
      </c>
      <c r="B1557">
        <f t="shared" si="23"/>
        <v>517</v>
      </c>
      <c r="C1557">
        <v>152</v>
      </c>
      <c r="D1557" s="1" t="s">
        <v>57</v>
      </c>
      <c r="E1557">
        <v>1154</v>
      </c>
      <c r="F1557">
        <v>14.1</v>
      </c>
      <c r="G1557">
        <v>6.1</v>
      </c>
      <c r="H1557" s="1" t="s">
        <v>40</v>
      </c>
    </row>
    <row r="1558" spans="1:8" x14ac:dyDescent="0.25">
      <c r="A1558">
        <v>1557</v>
      </c>
      <c r="B1558">
        <f t="shared" si="23"/>
        <v>517</v>
      </c>
      <c r="C1558">
        <v>197.5</v>
      </c>
      <c r="D1558" s="1" t="s">
        <v>58</v>
      </c>
      <c r="E1558">
        <v>1730</v>
      </c>
      <c r="F1558">
        <v>18.2</v>
      </c>
      <c r="G1558">
        <v>7.3</v>
      </c>
      <c r="H1558" s="1" t="s">
        <v>59</v>
      </c>
    </row>
    <row r="1559" spans="1:8" x14ac:dyDescent="0.25">
      <c r="A1559">
        <v>1558</v>
      </c>
      <c r="B1559">
        <f t="shared" si="23"/>
        <v>518</v>
      </c>
      <c r="C1559">
        <v>82</v>
      </c>
      <c r="D1559" s="1" t="s">
        <v>60</v>
      </c>
      <c r="E1559">
        <v>2058</v>
      </c>
      <c r="F1559">
        <v>34</v>
      </c>
      <c r="G1559">
        <v>3.9</v>
      </c>
      <c r="H1559" s="1" t="s">
        <v>40</v>
      </c>
    </row>
    <row r="1560" spans="1:8" x14ac:dyDescent="0.25">
      <c r="A1560">
        <v>1559</v>
      </c>
      <c r="B1560">
        <f t="shared" si="23"/>
        <v>518</v>
      </c>
      <c r="C1560">
        <v>132.5</v>
      </c>
      <c r="D1560" s="1" t="s">
        <v>61</v>
      </c>
      <c r="E1560">
        <v>2360</v>
      </c>
      <c r="F1560">
        <v>19</v>
      </c>
      <c r="G1560">
        <v>6</v>
      </c>
      <c r="H1560" s="1" t="s">
        <v>59</v>
      </c>
    </row>
    <row r="1561" spans="1:8" x14ac:dyDescent="0.25">
      <c r="A1561">
        <v>1560</v>
      </c>
      <c r="B1561">
        <f t="shared" si="23"/>
        <v>518</v>
      </c>
      <c r="C1561">
        <v>177</v>
      </c>
      <c r="D1561" s="1" t="s">
        <v>62</v>
      </c>
      <c r="E1561">
        <v>1855</v>
      </c>
      <c r="F1561">
        <v>12.6</v>
      </c>
      <c r="G1561">
        <v>6.9</v>
      </c>
      <c r="H1561" s="1" t="s">
        <v>40</v>
      </c>
    </row>
    <row r="1562" spans="1:8" x14ac:dyDescent="0.25">
      <c r="A1562">
        <v>1561</v>
      </c>
      <c r="B1562">
        <f t="shared" si="23"/>
        <v>520</v>
      </c>
      <c r="C1562">
        <v>25</v>
      </c>
      <c r="D1562" s="1" t="s">
        <v>63</v>
      </c>
      <c r="E1562">
        <v>0</v>
      </c>
      <c r="F1562">
        <v>2.4</v>
      </c>
      <c r="G1562">
        <v>4.9000000000000004</v>
      </c>
      <c r="H1562" s="1" t="s">
        <v>12</v>
      </c>
    </row>
    <row r="1563" spans="1:8" x14ac:dyDescent="0.25">
      <c r="A1563">
        <v>1562</v>
      </c>
      <c r="B1563">
        <f t="shared" si="23"/>
        <v>520</v>
      </c>
      <c r="C1563">
        <v>71.5</v>
      </c>
      <c r="D1563" s="1" t="s">
        <v>64</v>
      </c>
      <c r="E1563">
        <v>0</v>
      </c>
      <c r="F1563">
        <v>2.5</v>
      </c>
      <c r="G1563">
        <v>5.4</v>
      </c>
      <c r="H1563" s="1" t="s">
        <v>12</v>
      </c>
    </row>
    <row r="1564" spans="1:8" x14ac:dyDescent="0.25">
      <c r="A1564">
        <v>1563</v>
      </c>
      <c r="B1564">
        <f t="shared" si="23"/>
        <v>520</v>
      </c>
      <c r="C1564">
        <v>155</v>
      </c>
      <c r="D1564" s="1" t="s">
        <v>65</v>
      </c>
      <c r="E1564">
        <v>1069</v>
      </c>
      <c r="F1564">
        <v>5.4</v>
      </c>
      <c r="G1564">
        <v>6.9</v>
      </c>
      <c r="H1564" s="1" t="s">
        <v>21</v>
      </c>
    </row>
    <row r="1565" spans="1:8" x14ac:dyDescent="0.25">
      <c r="A1565">
        <v>1564</v>
      </c>
      <c r="B1565">
        <f t="shared" si="23"/>
        <v>520</v>
      </c>
      <c r="C1565">
        <v>176.5</v>
      </c>
      <c r="D1565" s="1" t="s">
        <v>66</v>
      </c>
      <c r="E1565">
        <v>0</v>
      </c>
      <c r="F1565">
        <v>6</v>
      </c>
      <c r="G1565">
        <v>5.2</v>
      </c>
      <c r="H1565" s="1" t="s">
        <v>14</v>
      </c>
    </row>
    <row r="1566" spans="1:8" x14ac:dyDescent="0.25">
      <c r="A1566">
        <v>1565</v>
      </c>
      <c r="B1566">
        <f t="shared" si="23"/>
        <v>520</v>
      </c>
      <c r="C1566">
        <v>216</v>
      </c>
      <c r="D1566" s="1" t="s">
        <v>67</v>
      </c>
      <c r="E1566">
        <v>1755</v>
      </c>
      <c r="F1566">
        <v>11.7</v>
      </c>
      <c r="G1566">
        <v>7.7</v>
      </c>
      <c r="H1566" s="1" t="s">
        <v>59</v>
      </c>
    </row>
    <row r="1567" spans="1:8" x14ac:dyDescent="0.25">
      <c r="A1567">
        <v>1566</v>
      </c>
      <c r="B1567">
        <f t="shared" si="23"/>
        <v>521</v>
      </c>
      <c r="C1567">
        <v>57.5</v>
      </c>
      <c r="D1567" s="1" t="s">
        <v>68</v>
      </c>
      <c r="E1567">
        <v>1292</v>
      </c>
      <c r="F1567">
        <v>8.3000000000000007</v>
      </c>
      <c r="G1567">
        <v>7.1</v>
      </c>
      <c r="H1567" s="1" t="s">
        <v>40</v>
      </c>
    </row>
    <row r="1568" spans="1:8" x14ac:dyDescent="0.25">
      <c r="A1568">
        <v>1567</v>
      </c>
      <c r="B1568">
        <f t="shared" si="23"/>
        <v>521</v>
      </c>
      <c r="C1568">
        <v>82</v>
      </c>
      <c r="D1568" s="1" t="s">
        <v>69</v>
      </c>
      <c r="E1568">
        <v>1569</v>
      </c>
      <c r="F1568">
        <v>13.2</v>
      </c>
      <c r="G1568">
        <v>7</v>
      </c>
      <c r="H1568" s="1" t="s">
        <v>40</v>
      </c>
    </row>
    <row r="1569" spans="1:8" x14ac:dyDescent="0.25">
      <c r="A1569">
        <v>1568</v>
      </c>
      <c r="B1569">
        <f t="shared" si="23"/>
        <v>521</v>
      </c>
      <c r="C1569">
        <v>102.5</v>
      </c>
      <c r="D1569" s="1" t="s">
        <v>70</v>
      </c>
      <c r="E1569">
        <v>1580</v>
      </c>
      <c r="F1569">
        <v>7.4</v>
      </c>
      <c r="G1569">
        <v>8.3000000000000007</v>
      </c>
      <c r="H1569" s="1" t="s">
        <v>40</v>
      </c>
    </row>
    <row r="1570" spans="1:8" x14ac:dyDescent="0.25">
      <c r="A1570">
        <v>1569</v>
      </c>
      <c r="B1570">
        <f t="shared" si="23"/>
        <v>521</v>
      </c>
      <c r="C1570">
        <v>124.5</v>
      </c>
      <c r="D1570" s="1" t="s">
        <v>71</v>
      </c>
      <c r="E1570">
        <v>1680</v>
      </c>
      <c r="F1570">
        <v>10.199999999999999</v>
      </c>
      <c r="G1570">
        <v>8.3000000000000007</v>
      </c>
      <c r="H1570" s="1" t="s">
        <v>59</v>
      </c>
    </row>
    <row r="1571" spans="1:8" x14ac:dyDescent="0.25">
      <c r="A1571">
        <v>1570</v>
      </c>
      <c r="B1571">
        <f t="shared" si="23"/>
        <v>522</v>
      </c>
      <c r="C1571">
        <v>28</v>
      </c>
      <c r="D1571" s="1" t="s">
        <v>72</v>
      </c>
      <c r="E1571">
        <v>0</v>
      </c>
      <c r="F1571">
        <v>2.6</v>
      </c>
      <c r="G1571">
        <v>6.7</v>
      </c>
      <c r="H1571" s="1" t="s">
        <v>14</v>
      </c>
    </row>
    <row r="1572" spans="1:8" x14ac:dyDescent="0.25">
      <c r="A1572">
        <v>1571</v>
      </c>
      <c r="B1572">
        <f t="shared" si="23"/>
        <v>522</v>
      </c>
      <c r="C1572">
        <v>56</v>
      </c>
      <c r="D1572" s="1" t="s">
        <v>73</v>
      </c>
      <c r="E1572">
        <v>0</v>
      </c>
      <c r="F1572">
        <v>2</v>
      </c>
      <c r="G1572">
        <v>7</v>
      </c>
      <c r="H1572" s="1" t="s">
        <v>14</v>
      </c>
    </row>
    <row r="1573" spans="1:8" x14ac:dyDescent="0.25">
      <c r="A1573">
        <v>1572</v>
      </c>
      <c r="B1573">
        <f t="shared" si="23"/>
        <v>522</v>
      </c>
      <c r="C1573">
        <v>95.5</v>
      </c>
      <c r="D1573" s="1" t="s">
        <v>74</v>
      </c>
      <c r="E1573">
        <v>2115</v>
      </c>
      <c r="F1573">
        <v>17.100000000000001</v>
      </c>
      <c r="G1573">
        <v>7.3</v>
      </c>
      <c r="H1573" s="1" t="s">
        <v>59</v>
      </c>
    </row>
    <row r="1574" spans="1:8" x14ac:dyDescent="0.25">
      <c r="A1574">
        <v>1573</v>
      </c>
      <c r="B1574">
        <f t="shared" si="23"/>
        <v>522</v>
      </c>
      <c r="C1574">
        <v>145.5</v>
      </c>
      <c r="D1574" s="1" t="s">
        <v>75</v>
      </c>
      <c r="E1574">
        <v>1520</v>
      </c>
      <c r="F1574">
        <v>13.6</v>
      </c>
      <c r="G1574">
        <v>7.8</v>
      </c>
      <c r="H1574" s="1" t="s">
        <v>59</v>
      </c>
    </row>
    <row r="1575" spans="1:8" x14ac:dyDescent="0.25">
      <c r="A1575">
        <v>1574</v>
      </c>
      <c r="B1575">
        <f t="shared" si="23"/>
        <v>523</v>
      </c>
      <c r="C1575">
        <v>195.5</v>
      </c>
      <c r="D1575" s="1" t="s">
        <v>76</v>
      </c>
      <c r="E1575">
        <v>0</v>
      </c>
      <c r="F1575">
        <v>1.3</v>
      </c>
      <c r="G1575">
        <v>7.6</v>
      </c>
      <c r="H1575" s="1" t="s">
        <v>12</v>
      </c>
    </row>
    <row r="1576" spans="1:8" x14ac:dyDescent="0.25">
      <c r="A1576">
        <v>1575</v>
      </c>
      <c r="B1576">
        <f t="shared" si="23"/>
        <v>525</v>
      </c>
      <c r="C1576">
        <v>31</v>
      </c>
      <c r="D1576" s="1" t="s">
        <v>77</v>
      </c>
      <c r="E1576">
        <v>0</v>
      </c>
      <c r="F1576">
        <v>0</v>
      </c>
      <c r="G1576">
        <v>0</v>
      </c>
      <c r="H1576" s="1" t="s">
        <v>12</v>
      </c>
    </row>
    <row r="1577" spans="1:8" x14ac:dyDescent="0.25">
      <c r="A1577">
        <v>1576</v>
      </c>
      <c r="B1577">
        <f t="shared" si="23"/>
        <v>526</v>
      </c>
      <c r="C1577">
        <v>68</v>
      </c>
      <c r="D1577" s="1" t="s">
        <v>11</v>
      </c>
      <c r="E1577">
        <v>0</v>
      </c>
      <c r="F1577">
        <v>1.6</v>
      </c>
      <c r="G1577">
        <v>7.1</v>
      </c>
      <c r="H1577" s="1" t="s">
        <v>12</v>
      </c>
    </row>
    <row r="1578" spans="1:8" x14ac:dyDescent="0.25">
      <c r="A1578">
        <v>1577</v>
      </c>
      <c r="B1578">
        <f t="shared" si="23"/>
        <v>526</v>
      </c>
      <c r="C1578">
        <v>103.5</v>
      </c>
      <c r="D1578" s="1" t="s">
        <v>13</v>
      </c>
      <c r="E1578">
        <v>0</v>
      </c>
      <c r="F1578">
        <v>4.5</v>
      </c>
      <c r="G1578">
        <v>6.8</v>
      </c>
      <c r="H1578" s="1" t="s">
        <v>14</v>
      </c>
    </row>
    <row r="1579" spans="1:8" x14ac:dyDescent="0.25">
      <c r="A1579">
        <v>1578</v>
      </c>
      <c r="B1579">
        <f t="shared" si="23"/>
        <v>526</v>
      </c>
      <c r="C1579">
        <v>129.5</v>
      </c>
      <c r="D1579" s="1" t="s">
        <v>15</v>
      </c>
      <c r="E1579">
        <v>0</v>
      </c>
      <c r="F1579">
        <v>3</v>
      </c>
      <c r="G1579">
        <v>6.6</v>
      </c>
      <c r="H1579" s="1" t="s">
        <v>14</v>
      </c>
    </row>
    <row r="1580" spans="1:8" x14ac:dyDescent="0.25">
      <c r="A1580">
        <v>1579</v>
      </c>
      <c r="B1580">
        <f t="shared" si="23"/>
        <v>527</v>
      </c>
      <c r="C1580">
        <v>47</v>
      </c>
      <c r="D1580" s="1" t="s">
        <v>16</v>
      </c>
      <c r="E1580">
        <v>0</v>
      </c>
      <c r="F1580">
        <v>1.8</v>
      </c>
      <c r="G1580">
        <v>6.1</v>
      </c>
      <c r="H1580" s="1" t="s">
        <v>12</v>
      </c>
    </row>
    <row r="1581" spans="1:8" x14ac:dyDescent="0.25">
      <c r="A1581">
        <v>1580</v>
      </c>
      <c r="B1581">
        <f t="shared" si="23"/>
        <v>527</v>
      </c>
      <c r="C1581">
        <v>85</v>
      </c>
      <c r="D1581" s="1" t="s">
        <v>17</v>
      </c>
      <c r="E1581">
        <v>0</v>
      </c>
      <c r="F1581">
        <v>3.1</v>
      </c>
      <c r="G1581">
        <v>6.4</v>
      </c>
      <c r="H1581" s="1" t="s">
        <v>14</v>
      </c>
    </row>
    <row r="1582" spans="1:8" x14ac:dyDescent="0.25">
      <c r="A1582">
        <v>1581</v>
      </c>
      <c r="B1582">
        <f t="shared" si="23"/>
        <v>527</v>
      </c>
      <c r="C1582">
        <v>112.5</v>
      </c>
      <c r="D1582" s="1" t="s">
        <v>18</v>
      </c>
      <c r="E1582">
        <v>0</v>
      </c>
      <c r="F1582">
        <v>1.3</v>
      </c>
      <c r="G1582">
        <v>8.6</v>
      </c>
      <c r="H1582" s="1" t="s">
        <v>14</v>
      </c>
    </row>
    <row r="1583" spans="1:8" x14ac:dyDescent="0.25">
      <c r="A1583">
        <v>1582</v>
      </c>
      <c r="B1583">
        <f t="shared" si="23"/>
        <v>527</v>
      </c>
      <c r="C1583">
        <v>119.5</v>
      </c>
      <c r="D1583" s="1" t="s">
        <v>19</v>
      </c>
      <c r="E1583">
        <v>0</v>
      </c>
      <c r="F1583">
        <v>1.6</v>
      </c>
      <c r="G1583">
        <v>6.7</v>
      </c>
      <c r="H1583" s="1" t="s">
        <v>14</v>
      </c>
    </row>
    <row r="1584" spans="1:8" x14ac:dyDescent="0.25">
      <c r="A1584">
        <v>1583</v>
      </c>
      <c r="B1584">
        <f t="shared" si="23"/>
        <v>527</v>
      </c>
      <c r="C1584">
        <v>143.5</v>
      </c>
      <c r="D1584" s="1" t="s">
        <v>20</v>
      </c>
      <c r="E1584">
        <v>0</v>
      </c>
      <c r="F1584">
        <v>4.7</v>
      </c>
      <c r="G1584">
        <v>7</v>
      </c>
      <c r="H1584" s="1" t="s">
        <v>21</v>
      </c>
    </row>
    <row r="1585" spans="1:8" x14ac:dyDescent="0.25">
      <c r="A1585">
        <v>1584</v>
      </c>
      <c r="B1585">
        <f t="shared" si="23"/>
        <v>527</v>
      </c>
      <c r="C1585">
        <v>167</v>
      </c>
      <c r="D1585" s="1" t="s">
        <v>22</v>
      </c>
      <c r="E1585">
        <v>0</v>
      </c>
      <c r="F1585">
        <v>2.5</v>
      </c>
      <c r="G1585">
        <v>6.1</v>
      </c>
      <c r="H1585" s="1" t="s">
        <v>14</v>
      </c>
    </row>
    <row r="1586" spans="1:8" x14ac:dyDescent="0.25">
      <c r="A1586">
        <v>1585</v>
      </c>
      <c r="B1586">
        <f t="shared" si="23"/>
        <v>527</v>
      </c>
      <c r="C1586">
        <v>175</v>
      </c>
      <c r="D1586" s="1" t="s">
        <v>23</v>
      </c>
      <c r="E1586">
        <v>0</v>
      </c>
      <c r="F1586">
        <v>1</v>
      </c>
      <c r="G1586">
        <v>7.4</v>
      </c>
      <c r="H1586" s="1" t="s">
        <v>12</v>
      </c>
    </row>
    <row r="1587" spans="1:8" x14ac:dyDescent="0.25">
      <c r="A1587">
        <v>1586</v>
      </c>
      <c r="B1587">
        <f t="shared" si="23"/>
        <v>527</v>
      </c>
      <c r="C1587">
        <v>182</v>
      </c>
      <c r="D1587" s="1" t="s">
        <v>24</v>
      </c>
      <c r="E1587">
        <v>0</v>
      </c>
      <c r="F1587">
        <v>1.5</v>
      </c>
      <c r="G1587">
        <v>9.1</v>
      </c>
      <c r="H1587" s="1" t="s">
        <v>14</v>
      </c>
    </row>
    <row r="1588" spans="1:8" x14ac:dyDescent="0.25">
      <c r="A1588">
        <v>1587</v>
      </c>
      <c r="B1588">
        <f t="shared" si="23"/>
        <v>527</v>
      </c>
      <c r="C1588">
        <v>196</v>
      </c>
      <c r="D1588" s="1" t="s">
        <v>25</v>
      </c>
      <c r="E1588">
        <v>0</v>
      </c>
      <c r="F1588">
        <v>0.8</v>
      </c>
      <c r="G1588">
        <v>10.8</v>
      </c>
      <c r="H1588" s="1" t="s">
        <v>12</v>
      </c>
    </row>
    <row r="1589" spans="1:8" x14ac:dyDescent="0.25">
      <c r="A1589">
        <v>1588</v>
      </c>
      <c r="B1589">
        <f t="shared" si="23"/>
        <v>529</v>
      </c>
      <c r="C1589">
        <v>34</v>
      </c>
      <c r="D1589" s="1" t="s">
        <v>26</v>
      </c>
      <c r="E1589">
        <v>0</v>
      </c>
      <c r="F1589">
        <v>1</v>
      </c>
      <c r="G1589">
        <v>6.5</v>
      </c>
      <c r="H1589" s="1" t="s">
        <v>12</v>
      </c>
    </row>
    <row r="1590" spans="1:8" x14ac:dyDescent="0.25">
      <c r="A1590">
        <v>1589</v>
      </c>
      <c r="B1590">
        <f t="shared" si="23"/>
        <v>529</v>
      </c>
      <c r="C1590">
        <v>117.5</v>
      </c>
      <c r="D1590" s="1" t="s">
        <v>27</v>
      </c>
      <c r="E1590">
        <v>0</v>
      </c>
      <c r="F1590">
        <v>1.3</v>
      </c>
      <c r="G1590">
        <v>5.7</v>
      </c>
      <c r="H1590" s="1" t="s">
        <v>12</v>
      </c>
    </row>
    <row r="1591" spans="1:8" x14ac:dyDescent="0.25">
      <c r="A1591">
        <v>1590</v>
      </c>
      <c r="B1591">
        <f t="shared" si="23"/>
        <v>531</v>
      </c>
      <c r="C1591">
        <v>107.5</v>
      </c>
      <c r="D1591" s="1" t="s">
        <v>28</v>
      </c>
      <c r="E1591">
        <v>0</v>
      </c>
      <c r="F1591">
        <v>0.9</v>
      </c>
      <c r="G1591">
        <v>6.2</v>
      </c>
      <c r="H1591" s="1" t="s">
        <v>12</v>
      </c>
    </row>
    <row r="1592" spans="1:8" x14ac:dyDescent="0.25">
      <c r="A1592">
        <v>1591</v>
      </c>
      <c r="B1592">
        <f t="shared" si="23"/>
        <v>531</v>
      </c>
      <c r="C1592">
        <v>157</v>
      </c>
      <c r="D1592" s="1" t="s">
        <v>29</v>
      </c>
      <c r="E1592">
        <v>0</v>
      </c>
      <c r="F1592">
        <v>1.5</v>
      </c>
      <c r="G1592">
        <v>6.2</v>
      </c>
      <c r="H1592" s="1" t="s">
        <v>12</v>
      </c>
    </row>
    <row r="1593" spans="1:8" x14ac:dyDescent="0.25">
      <c r="A1593">
        <v>1592</v>
      </c>
      <c r="B1593">
        <f t="shared" si="23"/>
        <v>532</v>
      </c>
      <c r="C1593">
        <v>217.5</v>
      </c>
      <c r="D1593" s="1" t="s">
        <v>30</v>
      </c>
      <c r="E1593">
        <v>0</v>
      </c>
      <c r="F1593">
        <v>3.2</v>
      </c>
      <c r="G1593">
        <v>5</v>
      </c>
      <c r="H1593" s="1" t="s">
        <v>12</v>
      </c>
    </row>
    <row r="1594" spans="1:8" x14ac:dyDescent="0.25">
      <c r="A1594">
        <v>1593</v>
      </c>
      <c r="B1594">
        <f t="shared" si="23"/>
        <v>532</v>
      </c>
      <c r="C1594">
        <v>229</v>
      </c>
      <c r="D1594" s="1" t="s">
        <v>31</v>
      </c>
      <c r="E1594">
        <v>0</v>
      </c>
      <c r="F1594">
        <v>1.3</v>
      </c>
      <c r="G1594">
        <v>7.9</v>
      </c>
      <c r="H1594" s="1" t="s">
        <v>12</v>
      </c>
    </row>
    <row r="1595" spans="1:8" x14ac:dyDescent="0.25">
      <c r="A1595">
        <v>1594</v>
      </c>
      <c r="B1595">
        <f t="shared" si="23"/>
        <v>533</v>
      </c>
      <c r="C1595">
        <v>142</v>
      </c>
      <c r="D1595" s="1" t="s">
        <v>32</v>
      </c>
      <c r="E1595">
        <v>891</v>
      </c>
      <c r="F1595">
        <v>7.6</v>
      </c>
      <c r="G1595">
        <v>6</v>
      </c>
      <c r="H1595" s="1" t="s">
        <v>21</v>
      </c>
    </row>
    <row r="1596" spans="1:8" x14ac:dyDescent="0.25">
      <c r="A1596">
        <v>1595</v>
      </c>
      <c r="B1596">
        <f t="shared" si="23"/>
        <v>533</v>
      </c>
      <c r="C1596">
        <v>150</v>
      </c>
      <c r="D1596" s="1" t="s">
        <v>33</v>
      </c>
      <c r="E1596">
        <v>901</v>
      </c>
      <c r="F1596">
        <v>3</v>
      </c>
      <c r="G1596">
        <v>7.5</v>
      </c>
      <c r="H1596" s="1" t="s">
        <v>21</v>
      </c>
    </row>
    <row r="1597" spans="1:8" x14ac:dyDescent="0.25">
      <c r="A1597">
        <v>1596</v>
      </c>
      <c r="B1597">
        <f t="shared" si="23"/>
        <v>533</v>
      </c>
      <c r="C1597">
        <v>161</v>
      </c>
      <c r="D1597" s="1" t="s">
        <v>34</v>
      </c>
      <c r="E1597">
        <v>0</v>
      </c>
      <c r="F1597">
        <v>1.8</v>
      </c>
      <c r="G1597">
        <v>10.3</v>
      </c>
      <c r="H1597" s="1" t="s">
        <v>14</v>
      </c>
    </row>
    <row r="1598" spans="1:8" x14ac:dyDescent="0.25">
      <c r="A1598">
        <v>1597</v>
      </c>
      <c r="B1598">
        <f t="shared" si="23"/>
        <v>534</v>
      </c>
      <c r="C1598">
        <v>11.5</v>
      </c>
      <c r="D1598" s="1" t="s">
        <v>35</v>
      </c>
      <c r="E1598">
        <v>1140</v>
      </c>
      <c r="F1598">
        <v>8.6</v>
      </c>
      <c r="G1598">
        <v>4.5</v>
      </c>
      <c r="H1598" s="1" t="s">
        <v>21</v>
      </c>
    </row>
    <row r="1599" spans="1:8" x14ac:dyDescent="0.25">
      <c r="A1599">
        <v>1598</v>
      </c>
      <c r="B1599">
        <f t="shared" si="23"/>
        <v>534</v>
      </c>
      <c r="C1599">
        <v>41</v>
      </c>
      <c r="D1599" s="1" t="s">
        <v>36</v>
      </c>
      <c r="E1599">
        <v>0</v>
      </c>
      <c r="F1599">
        <v>7.7</v>
      </c>
      <c r="G1599">
        <v>4.0999999999999996</v>
      </c>
      <c r="H1599" s="1" t="s">
        <v>14</v>
      </c>
    </row>
    <row r="1600" spans="1:8" x14ac:dyDescent="0.25">
      <c r="A1600">
        <v>1599</v>
      </c>
      <c r="B1600">
        <f t="shared" si="23"/>
        <v>534</v>
      </c>
      <c r="C1600">
        <v>70</v>
      </c>
      <c r="D1600" s="1" t="s">
        <v>37</v>
      </c>
      <c r="E1600">
        <v>0</v>
      </c>
      <c r="F1600">
        <v>4.5</v>
      </c>
      <c r="G1600">
        <v>6.1</v>
      </c>
      <c r="H1600" s="1" t="s">
        <v>14</v>
      </c>
    </row>
    <row r="1601" spans="1:8" x14ac:dyDescent="0.25">
      <c r="A1601">
        <v>1600</v>
      </c>
      <c r="B1601">
        <f t="shared" si="23"/>
        <v>534</v>
      </c>
      <c r="C1601">
        <v>86</v>
      </c>
      <c r="D1601" s="1" t="s">
        <v>38</v>
      </c>
      <c r="E1601">
        <v>559</v>
      </c>
      <c r="F1601">
        <v>4.0999999999999996</v>
      </c>
      <c r="G1601">
        <v>7.9</v>
      </c>
      <c r="H1601" s="1" t="s">
        <v>21</v>
      </c>
    </row>
    <row r="1602" spans="1:8" x14ac:dyDescent="0.25">
      <c r="A1602">
        <v>1601</v>
      </c>
      <c r="B1602">
        <f t="shared" ref="B1602:B1665" si="24">B1539+21</f>
        <v>534</v>
      </c>
      <c r="C1602">
        <v>120</v>
      </c>
      <c r="D1602" s="1" t="s">
        <v>39</v>
      </c>
      <c r="E1602">
        <v>1183</v>
      </c>
      <c r="F1602">
        <v>10.8</v>
      </c>
      <c r="G1602">
        <v>5.4</v>
      </c>
      <c r="H1602" s="1" t="s">
        <v>40</v>
      </c>
    </row>
    <row r="1603" spans="1:8" x14ac:dyDescent="0.25">
      <c r="A1603">
        <v>1602</v>
      </c>
      <c r="B1603">
        <f t="shared" si="24"/>
        <v>534</v>
      </c>
      <c r="C1603">
        <v>127</v>
      </c>
      <c r="D1603" s="1" t="s">
        <v>41</v>
      </c>
      <c r="E1603">
        <v>0</v>
      </c>
      <c r="F1603">
        <v>1.4</v>
      </c>
      <c r="G1603">
        <v>8.6</v>
      </c>
      <c r="H1603" s="1" t="s">
        <v>14</v>
      </c>
    </row>
    <row r="1604" spans="1:8" x14ac:dyDescent="0.25">
      <c r="A1604">
        <v>1603</v>
      </c>
      <c r="B1604">
        <f t="shared" si="24"/>
        <v>535</v>
      </c>
      <c r="C1604">
        <v>30.5</v>
      </c>
      <c r="D1604" s="1" t="s">
        <v>42</v>
      </c>
      <c r="E1604">
        <v>722</v>
      </c>
      <c r="F1604">
        <v>8.3000000000000007</v>
      </c>
      <c r="G1604">
        <v>5.4</v>
      </c>
      <c r="H1604" s="1" t="s">
        <v>21</v>
      </c>
    </row>
    <row r="1605" spans="1:8" x14ac:dyDescent="0.25">
      <c r="A1605">
        <v>1604</v>
      </c>
      <c r="B1605">
        <f t="shared" si="24"/>
        <v>535</v>
      </c>
      <c r="C1605">
        <v>54.5</v>
      </c>
      <c r="D1605" s="1" t="s">
        <v>43</v>
      </c>
      <c r="E1605">
        <v>1163</v>
      </c>
      <c r="F1605">
        <v>9.3000000000000007</v>
      </c>
      <c r="G1605">
        <v>8.1</v>
      </c>
      <c r="H1605" s="1" t="s">
        <v>40</v>
      </c>
    </row>
    <row r="1606" spans="1:8" x14ac:dyDescent="0.25">
      <c r="A1606">
        <v>1605</v>
      </c>
      <c r="B1606">
        <f t="shared" si="24"/>
        <v>535</v>
      </c>
      <c r="C1606">
        <v>71.5</v>
      </c>
      <c r="D1606" s="1" t="s">
        <v>44</v>
      </c>
      <c r="E1606">
        <v>1193</v>
      </c>
      <c r="F1606">
        <v>7.1</v>
      </c>
      <c r="G1606">
        <v>8.4</v>
      </c>
      <c r="H1606" s="1" t="s">
        <v>40</v>
      </c>
    </row>
    <row r="1607" spans="1:8" x14ac:dyDescent="0.25">
      <c r="A1607">
        <v>1606</v>
      </c>
      <c r="B1607">
        <f t="shared" si="24"/>
        <v>535</v>
      </c>
      <c r="C1607">
        <v>103.5</v>
      </c>
      <c r="D1607" s="1" t="s">
        <v>45</v>
      </c>
      <c r="E1607">
        <v>884</v>
      </c>
      <c r="F1607">
        <v>6.7</v>
      </c>
      <c r="G1607">
        <v>6.1</v>
      </c>
      <c r="H1607" s="1" t="s">
        <v>21</v>
      </c>
    </row>
    <row r="1608" spans="1:8" x14ac:dyDescent="0.25">
      <c r="A1608">
        <v>1607</v>
      </c>
      <c r="B1608">
        <f t="shared" si="24"/>
        <v>535</v>
      </c>
      <c r="C1608">
        <v>125.5</v>
      </c>
      <c r="D1608" s="1" t="s">
        <v>46</v>
      </c>
      <c r="E1608">
        <v>0</v>
      </c>
      <c r="F1608">
        <v>3.2</v>
      </c>
      <c r="G1608">
        <v>6.2</v>
      </c>
      <c r="H1608" s="1" t="s">
        <v>14</v>
      </c>
    </row>
    <row r="1609" spans="1:8" x14ac:dyDescent="0.25">
      <c r="A1609">
        <v>1608</v>
      </c>
      <c r="B1609">
        <f t="shared" si="24"/>
        <v>535</v>
      </c>
      <c r="C1609">
        <v>143.5</v>
      </c>
      <c r="D1609" s="1" t="s">
        <v>47</v>
      </c>
      <c r="E1609">
        <v>914</v>
      </c>
      <c r="F1609">
        <v>3.5</v>
      </c>
      <c r="G1609">
        <v>9.5</v>
      </c>
      <c r="H1609" s="1" t="s">
        <v>40</v>
      </c>
    </row>
    <row r="1610" spans="1:8" x14ac:dyDescent="0.25">
      <c r="A1610">
        <v>1609</v>
      </c>
      <c r="B1610">
        <f t="shared" si="24"/>
        <v>535</v>
      </c>
      <c r="C1610">
        <v>161.5</v>
      </c>
      <c r="D1610" s="1" t="s">
        <v>4</v>
      </c>
      <c r="E1610">
        <v>1035</v>
      </c>
      <c r="F1610">
        <v>5.9</v>
      </c>
      <c r="G1610">
        <v>8.5</v>
      </c>
      <c r="H1610" s="1" t="s">
        <v>40</v>
      </c>
    </row>
    <row r="1611" spans="1:8" x14ac:dyDescent="0.25">
      <c r="A1611">
        <v>1610</v>
      </c>
      <c r="B1611">
        <f t="shared" si="24"/>
        <v>536</v>
      </c>
      <c r="C1611">
        <v>141</v>
      </c>
      <c r="D1611" s="1" t="s">
        <v>48</v>
      </c>
      <c r="E1611">
        <v>0</v>
      </c>
      <c r="F1611">
        <v>7.6</v>
      </c>
      <c r="G1611">
        <v>4.9000000000000004</v>
      </c>
      <c r="H1611" s="1" t="s">
        <v>14</v>
      </c>
    </row>
    <row r="1612" spans="1:8" x14ac:dyDescent="0.25">
      <c r="A1612">
        <v>1611</v>
      </c>
      <c r="B1612">
        <f t="shared" si="24"/>
        <v>536</v>
      </c>
      <c r="C1612">
        <v>148.5</v>
      </c>
      <c r="D1612" s="1" t="s">
        <v>49</v>
      </c>
      <c r="E1612">
        <v>0</v>
      </c>
      <c r="F1612">
        <v>1.7</v>
      </c>
      <c r="G1612">
        <v>6.5</v>
      </c>
      <c r="H1612" s="1" t="s">
        <v>14</v>
      </c>
    </row>
    <row r="1613" spans="1:8" x14ac:dyDescent="0.25">
      <c r="A1613">
        <v>1612</v>
      </c>
      <c r="B1613">
        <f t="shared" si="24"/>
        <v>536</v>
      </c>
      <c r="C1613">
        <v>152.5</v>
      </c>
      <c r="D1613" s="1" t="s">
        <v>50</v>
      </c>
      <c r="E1613">
        <v>0</v>
      </c>
      <c r="F1613">
        <v>3.1</v>
      </c>
      <c r="G1613">
        <v>5.2</v>
      </c>
      <c r="H1613" s="1" t="s">
        <v>12</v>
      </c>
    </row>
    <row r="1614" spans="1:8" x14ac:dyDescent="0.25">
      <c r="A1614">
        <v>1613</v>
      </c>
      <c r="B1614">
        <f t="shared" si="24"/>
        <v>536</v>
      </c>
      <c r="C1614">
        <v>168</v>
      </c>
      <c r="D1614" s="1" t="s">
        <v>51</v>
      </c>
      <c r="E1614">
        <v>0</v>
      </c>
      <c r="F1614">
        <v>3</v>
      </c>
      <c r="G1614">
        <v>6.6</v>
      </c>
      <c r="H1614" s="1" t="s">
        <v>14</v>
      </c>
    </row>
    <row r="1615" spans="1:8" x14ac:dyDescent="0.25">
      <c r="A1615">
        <v>1614</v>
      </c>
      <c r="B1615">
        <f t="shared" si="24"/>
        <v>537</v>
      </c>
      <c r="C1615">
        <v>58.5</v>
      </c>
      <c r="D1615" s="1" t="s">
        <v>52</v>
      </c>
      <c r="E1615">
        <v>0</v>
      </c>
      <c r="F1615">
        <v>1.7</v>
      </c>
      <c r="G1615">
        <v>5.0999999999999996</v>
      </c>
      <c r="H1615" s="1" t="s">
        <v>12</v>
      </c>
    </row>
    <row r="1616" spans="1:8" x14ac:dyDescent="0.25">
      <c r="A1616">
        <v>1615</v>
      </c>
      <c r="B1616">
        <f t="shared" si="24"/>
        <v>537</v>
      </c>
      <c r="C1616">
        <v>83</v>
      </c>
      <c r="D1616" s="1" t="s">
        <v>53</v>
      </c>
      <c r="E1616">
        <v>0</v>
      </c>
      <c r="F1616">
        <v>3.8</v>
      </c>
      <c r="G1616">
        <v>4.5</v>
      </c>
      <c r="H1616" s="1" t="s">
        <v>14</v>
      </c>
    </row>
    <row r="1617" spans="1:8" x14ac:dyDescent="0.25">
      <c r="A1617">
        <v>1616</v>
      </c>
      <c r="B1617">
        <f t="shared" si="24"/>
        <v>537</v>
      </c>
      <c r="C1617">
        <v>138</v>
      </c>
      <c r="D1617" s="1" t="s">
        <v>54</v>
      </c>
      <c r="E1617">
        <v>0</v>
      </c>
      <c r="F1617">
        <v>15.3</v>
      </c>
      <c r="G1617">
        <v>3.3</v>
      </c>
      <c r="H1617" s="1" t="s">
        <v>14</v>
      </c>
    </row>
    <row r="1618" spans="1:8" x14ac:dyDescent="0.25">
      <c r="A1618">
        <v>1617</v>
      </c>
      <c r="B1618">
        <f t="shared" si="24"/>
        <v>537</v>
      </c>
      <c r="C1618">
        <v>164</v>
      </c>
      <c r="D1618" s="1" t="s">
        <v>55</v>
      </c>
      <c r="E1618">
        <v>0</v>
      </c>
      <c r="F1618">
        <v>9.8000000000000007</v>
      </c>
      <c r="G1618">
        <v>2.9</v>
      </c>
      <c r="H1618" s="1" t="s">
        <v>12</v>
      </c>
    </row>
    <row r="1619" spans="1:8" x14ac:dyDescent="0.25">
      <c r="A1619">
        <v>1618</v>
      </c>
      <c r="B1619">
        <f t="shared" si="24"/>
        <v>538</v>
      </c>
      <c r="C1619">
        <v>24</v>
      </c>
      <c r="D1619" s="1" t="s">
        <v>56</v>
      </c>
      <c r="E1619">
        <v>0</v>
      </c>
      <c r="F1619">
        <v>8</v>
      </c>
      <c r="G1619">
        <v>4.0999999999999996</v>
      </c>
      <c r="H1619" s="1" t="s">
        <v>14</v>
      </c>
    </row>
    <row r="1620" spans="1:8" x14ac:dyDescent="0.25">
      <c r="A1620">
        <v>1619</v>
      </c>
      <c r="B1620">
        <f t="shared" si="24"/>
        <v>538</v>
      </c>
      <c r="C1620">
        <v>152</v>
      </c>
      <c r="D1620" s="1" t="s">
        <v>57</v>
      </c>
      <c r="E1620">
        <v>1154</v>
      </c>
      <c r="F1620">
        <v>14.1</v>
      </c>
      <c r="G1620">
        <v>6.1</v>
      </c>
      <c r="H1620" s="1" t="s">
        <v>40</v>
      </c>
    </row>
    <row r="1621" spans="1:8" x14ac:dyDescent="0.25">
      <c r="A1621">
        <v>1620</v>
      </c>
      <c r="B1621">
        <f t="shared" si="24"/>
        <v>538</v>
      </c>
      <c r="C1621">
        <v>197.5</v>
      </c>
      <c r="D1621" s="1" t="s">
        <v>58</v>
      </c>
      <c r="E1621">
        <v>1730</v>
      </c>
      <c r="F1621">
        <v>18.2</v>
      </c>
      <c r="G1621">
        <v>7.3</v>
      </c>
      <c r="H1621" s="1" t="s">
        <v>59</v>
      </c>
    </row>
    <row r="1622" spans="1:8" x14ac:dyDescent="0.25">
      <c r="A1622">
        <v>1621</v>
      </c>
      <c r="B1622">
        <f t="shared" si="24"/>
        <v>539</v>
      </c>
      <c r="C1622">
        <v>82</v>
      </c>
      <c r="D1622" s="1" t="s">
        <v>60</v>
      </c>
      <c r="E1622">
        <v>2058</v>
      </c>
      <c r="F1622">
        <v>34</v>
      </c>
      <c r="G1622">
        <v>3.9</v>
      </c>
      <c r="H1622" s="1" t="s">
        <v>40</v>
      </c>
    </row>
    <row r="1623" spans="1:8" x14ac:dyDescent="0.25">
      <c r="A1623">
        <v>1622</v>
      </c>
      <c r="B1623">
        <f t="shared" si="24"/>
        <v>539</v>
      </c>
      <c r="C1623">
        <v>132.5</v>
      </c>
      <c r="D1623" s="1" t="s">
        <v>61</v>
      </c>
      <c r="E1623">
        <v>2360</v>
      </c>
      <c r="F1623">
        <v>19</v>
      </c>
      <c r="G1623">
        <v>6</v>
      </c>
      <c r="H1623" s="1" t="s">
        <v>59</v>
      </c>
    </row>
    <row r="1624" spans="1:8" x14ac:dyDescent="0.25">
      <c r="A1624">
        <v>1623</v>
      </c>
      <c r="B1624">
        <f t="shared" si="24"/>
        <v>539</v>
      </c>
      <c r="C1624">
        <v>177</v>
      </c>
      <c r="D1624" s="1" t="s">
        <v>62</v>
      </c>
      <c r="E1624">
        <v>1855</v>
      </c>
      <c r="F1624">
        <v>12.6</v>
      </c>
      <c r="G1624">
        <v>6.9</v>
      </c>
      <c r="H1624" s="1" t="s">
        <v>40</v>
      </c>
    </row>
    <row r="1625" spans="1:8" x14ac:dyDescent="0.25">
      <c r="A1625">
        <v>1624</v>
      </c>
      <c r="B1625">
        <f t="shared" si="24"/>
        <v>541</v>
      </c>
      <c r="C1625">
        <v>25</v>
      </c>
      <c r="D1625" s="1" t="s">
        <v>63</v>
      </c>
      <c r="E1625">
        <v>0</v>
      </c>
      <c r="F1625">
        <v>2.4</v>
      </c>
      <c r="G1625">
        <v>4.9000000000000004</v>
      </c>
      <c r="H1625" s="1" t="s">
        <v>12</v>
      </c>
    </row>
    <row r="1626" spans="1:8" x14ac:dyDescent="0.25">
      <c r="A1626">
        <v>1625</v>
      </c>
      <c r="B1626">
        <f t="shared" si="24"/>
        <v>541</v>
      </c>
      <c r="C1626">
        <v>71.5</v>
      </c>
      <c r="D1626" s="1" t="s">
        <v>64</v>
      </c>
      <c r="E1626">
        <v>0</v>
      </c>
      <c r="F1626">
        <v>2.5</v>
      </c>
      <c r="G1626">
        <v>5.4</v>
      </c>
      <c r="H1626" s="1" t="s">
        <v>12</v>
      </c>
    </row>
    <row r="1627" spans="1:8" x14ac:dyDescent="0.25">
      <c r="A1627">
        <v>1626</v>
      </c>
      <c r="B1627">
        <f t="shared" si="24"/>
        <v>541</v>
      </c>
      <c r="C1627">
        <v>155</v>
      </c>
      <c r="D1627" s="1" t="s">
        <v>65</v>
      </c>
      <c r="E1627">
        <v>1069</v>
      </c>
      <c r="F1627">
        <v>5.4</v>
      </c>
      <c r="G1627">
        <v>6.9</v>
      </c>
      <c r="H1627" s="1" t="s">
        <v>21</v>
      </c>
    </row>
    <row r="1628" spans="1:8" x14ac:dyDescent="0.25">
      <c r="A1628">
        <v>1627</v>
      </c>
      <c r="B1628">
        <f t="shared" si="24"/>
        <v>541</v>
      </c>
      <c r="C1628">
        <v>176.5</v>
      </c>
      <c r="D1628" s="1" t="s">
        <v>66</v>
      </c>
      <c r="E1628">
        <v>0</v>
      </c>
      <c r="F1628">
        <v>6</v>
      </c>
      <c r="G1628">
        <v>5.2</v>
      </c>
      <c r="H1628" s="1" t="s">
        <v>14</v>
      </c>
    </row>
    <row r="1629" spans="1:8" x14ac:dyDescent="0.25">
      <c r="A1629">
        <v>1628</v>
      </c>
      <c r="B1629">
        <f t="shared" si="24"/>
        <v>541</v>
      </c>
      <c r="C1629">
        <v>216</v>
      </c>
      <c r="D1629" s="1" t="s">
        <v>67</v>
      </c>
      <c r="E1629">
        <v>1755</v>
      </c>
      <c r="F1629">
        <v>11.7</v>
      </c>
      <c r="G1629">
        <v>7.7</v>
      </c>
      <c r="H1629" s="1" t="s">
        <v>59</v>
      </c>
    </row>
    <row r="1630" spans="1:8" x14ac:dyDescent="0.25">
      <c r="A1630">
        <v>1629</v>
      </c>
      <c r="B1630">
        <f t="shared" si="24"/>
        <v>542</v>
      </c>
      <c r="C1630">
        <v>57.5</v>
      </c>
      <c r="D1630" s="1" t="s">
        <v>68</v>
      </c>
      <c r="E1630">
        <v>1292</v>
      </c>
      <c r="F1630">
        <v>8.3000000000000007</v>
      </c>
      <c r="G1630">
        <v>7.1</v>
      </c>
      <c r="H1630" s="1" t="s">
        <v>40</v>
      </c>
    </row>
    <row r="1631" spans="1:8" x14ac:dyDescent="0.25">
      <c r="A1631">
        <v>1630</v>
      </c>
      <c r="B1631">
        <f t="shared" si="24"/>
        <v>542</v>
      </c>
      <c r="C1631">
        <v>82</v>
      </c>
      <c r="D1631" s="1" t="s">
        <v>69</v>
      </c>
      <c r="E1631">
        <v>1569</v>
      </c>
      <c r="F1631">
        <v>13.2</v>
      </c>
      <c r="G1631">
        <v>7</v>
      </c>
      <c r="H1631" s="1" t="s">
        <v>40</v>
      </c>
    </row>
    <row r="1632" spans="1:8" x14ac:dyDescent="0.25">
      <c r="A1632">
        <v>1631</v>
      </c>
      <c r="B1632">
        <f t="shared" si="24"/>
        <v>542</v>
      </c>
      <c r="C1632">
        <v>102.5</v>
      </c>
      <c r="D1632" s="1" t="s">
        <v>70</v>
      </c>
      <c r="E1632">
        <v>1580</v>
      </c>
      <c r="F1632">
        <v>7.4</v>
      </c>
      <c r="G1632">
        <v>8.3000000000000007</v>
      </c>
      <c r="H1632" s="1" t="s">
        <v>40</v>
      </c>
    </row>
    <row r="1633" spans="1:8" x14ac:dyDescent="0.25">
      <c r="A1633">
        <v>1632</v>
      </c>
      <c r="B1633">
        <f t="shared" si="24"/>
        <v>542</v>
      </c>
      <c r="C1633">
        <v>124.5</v>
      </c>
      <c r="D1633" s="1" t="s">
        <v>71</v>
      </c>
      <c r="E1633">
        <v>1680</v>
      </c>
      <c r="F1633">
        <v>10.199999999999999</v>
      </c>
      <c r="G1633">
        <v>8.3000000000000007</v>
      </c>
      <c r="H1633" s="1" t="s">
        <v>59</v>
      </c>
    </row>
    <row r="1634" spans="1:8" x14ac:dyDescent="0.25">
      <c r="A1634">
        <v>1633</v>
      </c>
      <c r="B1634">
        <f t="shared" si="24"/>
        <v>543</v>
      </c>
      <c r="C1634">
        <v>28</v>
      </c>
      <c r="D1634" s="1" t="s">
        <v>72</v>
      </c>
      <c r="E1634">
        <v>0</v>
      </c>
      <c r="F1634">
        <v>2.6</v>
      </c>
      <c r="G1634">
        <v>6.7</v>
      </c>
      <c r="H1634" s="1" t="s">
        <v>14</v>
      </c>
    </row>
    <row r="1635" spans="1:8" x14ac:dyDescent="0.25">
      <c r="A1635">
        <v>1634</v>
      </c>
      <c r="B1635">
        <f t="shared" si="24"/>
        <v>543</v>
      </c>
      <c r="C1635">
        <v>56</v>
      </c>
      <c r="D1635" s="1" t="s">
        <v>73</v>
      </c>
      <c r="E1635">
        <v>0</v>
      </c>
      <c r="F1635">
        <v>2</v>
      </c>
      <c r="G1635">
        <v>7</v>
      </c>
      <c r="H1635" s="1" t="s">
        <v>14</v>
      </c>
    </row>
    <row r="1636" spans="1:8" x14ac:dyDescent="0.25">
      <c r="A1636">
        <v>1635</v>
      </c>
      <c r="B1636">
        <f t="shared" si="24"/>
        <v>543</v>
      </c>
      <c r="C1636">
        <v>95.5</v>
      </c>
      <c r="D1636" s="1" t="s">
        <v>74</v>
      </c>
      <c r="E1636">
        <v>2115</v>
      </c>
      <c r="F1636">
        <v>17.100000000000001</v>
      </c>
      <c r="G1636">
        <v>7.3</v>
      </c>
      <c r="H1636" s="1" t="s">
        <v>59</v>
      </c>
    </row>
    <row r="1637" spans="1:8" x14ac:dyDescent="0.25">
      <c r="A1637">
        <v>1636</v>
      </c>
      <c r="B1637">
        <f t="shared" si="24"/>
        <v>543</v>
      </c>
      <c r="C1637">
        <v>145.5</v>
      </c>
      <c r="D1637" s="1" t="s">
        <v>75</v>
      </c>
      <c r="E1637">
        <v>1520</v>
      </c>
      <c r="F1637">
        <v>13.6</v>
      </c>
      <c r="G1637">
        <v>7.8</v>
      </c>
      <c r="H1637" s="1" t="s">
        <v>59</v>
      </c>
    </row>
    <row r="1638" spans="1:8" x14ac:dyDescent="0.25">
      <c r="A1638">
        <v>1637</v>
      </c>
      <c r="B1638">
        <f t="shared" si="24"/>
        <v>544</v>
      </c>
      <c r="C1638">
        <v>195.5</v>
      </c>
      <c r="D1638" s="1" t="s">
        <v>76</v>
      </c>
      <c r="E1638">
        <v>0</v>
      </c>
      <c r="F1638">
        <v>1.3</v>
      </c>
      <c r="G1638">
        <v>7.6</v>
      </c>
      <c r="H1638" s="1" t="s">
        <v>12</v>
      </c>
    </row>
    <row r="1639" spans="1:8" x14ac:dyDescent="0.25">
      <c r="A1639">
        <v>1638</v>
      </c>
      <c r="B1639">
        <f t="shared" si="24"/>
        <v>546</v>
      </c>
      <c r="C1639">
        <v>31</v>
      </c>
      <c r="D1639" s="1" t="s">
        <v>77</v>
      </c>
      <c r="E1639">
        <v>0</v>
      </c>
      <c r="F1639">
        <v>0</v>
      </c>
      <c r="G1639">
        <v>0</v>
      </c>
      <c r="H1639" s="1" t="s">
        <v>12</v>
      </c>
    </row>
    <row r="1640" spans="1:8" x14ac:dyDescent="0.25">
      <c r="A1640">
        <v>1639</v>
      </c>
      <c r="B1640">
        <f t="shared" si="24"/>
        <v>547</v>
      </c>
      <c r="C1640">
        <v>68</v>
      </c>
      <c r="D1640" s="1" t="s">
        <v>11</v>
      </c>
      <c r="E1640">
        <v>0</v>
      </c>
      <c r="F1640">
        <v>1.6</v>
      </c>
      <c r="G1640">
        <v>7.1</v>
      </c>
      <c r="H1640" s="1" t="s">
        <v>12</v>
      </c>
    </row>
    <row r="1641" spans="1:8" x14ac:dyDescent="0.25">
      <c r="A1641">
        <v>1640</v>
      </c>
      <c r="B1641">
        <f t="shared" si="24"/>
        <v>547</v>
      </c>
      <c r="C1641">
        <v>103.5</v>
      </c>
      <c r="D1641" s="1" t="s">
        <v>13</v>
      </c>
      <c r="E1641">
        <v>0</v>
      </c>
      <c r="F1641">
        <v>4.5</v>
      </c>
      <c r="G1641">
        <v>6.8</v>
      </c>
      <c r="H1641" s="1" t="s">
        <v>14</v>
      </c>
    </row>
    <row r="1642" spans="1:8" x14ac:dyDescent="0.25">
      <c r="A1642">
        <v>1641</v>
      </c>
      <c r="B1642">
        <f t="shared" si="24"/>
        <v>547</v>
      </c>
      <c r="C1642">
        <v>129.5</v>
      </c>
      <c r="D1642" s="1" t="s">
        <v>15</v>
      </c>
      <c r="E1642">
        <v>0</v>
      </c>
      <c r="F1642">
        <v>3</v>
      </c>
      <c r="G1642">
        <v>6.6</v>
      </c>
      <c r="H1642" s="1" t="s">
        <v>14</v>
      </c>
    </row>
    <row r="1643" spans="1:8" x14ac:dyDescent="0.25">
      <c r="A1643">
        <v>1642</v>
      </c>
      <c r="B1643">
        <f t="shared" si="24"/>
        <v>548</v>
      </c>
      <c r="C1643">
        <v>47</v>
      </c>
      <c r="D1643" s="1" t="s">
        <v>16</v>
      </c>
      <c r="E1643">
        <v>0</v>
      </c>
      <c r="F1643">
        <v>1.8</v>
      </c>
      <c r="G1643">
        <v>6.1</v>
      </c>
      <c r="H1643" s="1" t="s">
        <v>12</v>
      </c>
    </row>
    <row r="1644" spans="1:8" x14ac:dyDescent="0.25">
      <c r="A1644">
        <v>1643</v>
      </c>
      <c r="B1644">
        <f t="shared" si="24"/>
        <v>548</v>
      </c>
      <c r="C1644">
        <v>85</v>
      </c>
      <c r="D1644" s="1" t="s">
        <v>17</v>
      </c>
      <c r="E1644">
        <v>0</v>
      </c>
      <c r="F1644">
        <v>3.1</v>
      </c>
      <c r="G1644">
        <v>6.4</v>
      </c>
      <c r="H1644" s="1" t="s">
        <v>14</v>
      </c>
    </row>
    <row r="1645" spans="1:8" x14ac:dyDescent="0.25">
      <c r="A1645">
        <v>1644</v>
      </c>
      <c r="B1645">
        <f t="shared" si="24"/>
        <v>548</v>
      </c>
      <c r="C1645">
        <v>112.5</v>
      </c>
      <c r="D1645" s="1" t="s">
        <v>18</v>
      </c>
      <c r="E1645">
        <v>0</v>
      </c>
      <c r="F1645">
        <v>1.3</v>
      </c>
      <c r="G1645">
        <v>8.6</v>
      </c>
      <c r="H1645" s="1" t="s">
        <v>14</v>
      </c>
    </row>
    <row r="1646" spans="1:8" x14ac:dyDescent="0.25">
      <c r="A1646">
        <v>1645</v>
      </c>
      <c r="B1646">
        <f t="shared" si="24"/>
        <v>548</v>
      </c>
      <c r="C1646">
        <v>119.5</v>
      </c>
      <c r="D1646" s="1" t="s">
        <v>19</v>
      </c>
      <c r="E1646">
        <v>0</v>
      </c>
      <c r="F1646">
        <v>1.6</v>
      </c>
      <c r="G1646">
        <v>6.7</v>
      </c>
      <c r="H1646" s="1" t="s">
        <v>14</v>
      </c>
    </row>
    <row r="1647" spans="1:8" x14ac:dyDescent="0.25">
      <c r="A1647">
        <v>1646</v>
      </c>
      <c r="B1647">
        <f t="shared" si="24"/>
        <v>548</v>
      </c>
      <c r="C1647">
        <v>143.5</v>
      </c>
      <c r="D1647" s="1" t="s">
        <v>20</v>
      </c>
      <c r="E1647">
        <v>0</v>
      </c>
      <c r="F1647">
        <v>4.7</v>
      </c>
      <c r="G1647">
        <v>7</v>
      </c>
      <c r="H1647" s="1" t="s">
        <v>21</v>
      </c>
    </row>
    <row r="1648" spans="1:8" x14ac:dyDescent="0.25">
      <c r="A1648">
        <v>1647</v>
      </c>
      <c r="B1648">
        <f t="shared" si="24"/>
        <v>548</v>
      </c>
      <c r="C1648">
        <v>167</v>
      </c>
      <c r="D1648" s="1" t="s">
        <v>22</v>
      </c>
      <c r="E1648">
        <v>0</v>
      </c>
      <c r="F1648">
        <v>2.5</v>
      </c>
      <c r="G1648">
        <v>6.1</v>
      </c>
      <c r="H1648" s="1" t="s">
        <v>14</v>
      </c>
    </row>
    <row r="1649" spans="1:8" x14ac:dyDescent="0.25">
      <c r="A1649">
        <v>1648</v>
      </c>
      <c r="B1649">
        <f t="shared" si="24"/>
        <v>548</v>
      </c>
      <c r="C1649">
        <v>175</v>
      </c>
      <c r="D1649" s="1" t="s">
        <v>23</v>
      </c>
      <c r="E1649">
        <v>0</v>
      </c>
      <c r="F1649">
        <v>1</v>
      </c>
      <c r="G1649">
        <v>7.4</v>
      </c>
      <c r="H1649" s="1" t="s">
        <v>12</v>
      </c>
    </row>
    <row r="1650" spans="1:8" x14ac:dyDescent="0.25">
      <c r="A1650">
        <v>1649</v>
      </c>
      <c r="B1650">
        <f t="shared" si="24"/>
        <v>548</v>
      </c>
      <c r="C1650">
        <v>182</v>
      </c>
      <c r="D1650" s="1" t="s">
        <v>24</v>
      </c>
      <c r="E1650">
        <v>0</v>
      </c>
      <c r="F1650">
        <v>1.5</v>
      </c>
      <c r="G1650">
        <v>9.1</v>
      </c>
      <c r="H1650" s="1" t="s">
        <v>14</v>
      </c>
    </row>
    <row r="1651" spans="1:8" x14ac:dyDescent="0.25">
      <c r="A1651">
        <v>1650</v>
      </c>
      <c r="B1651">
        <f t="shared" si="24"/>
        <v>548</v>
      </c>
      <c r="C1651">
        <v>196</v>
      </c>
      <c r="D1651" s="1" t="s">
        <v>25</v>
      </c>
      <c r="E1651">
        <v>0</v>
      </c>
      <c r="F1651">
        <v>0.8</v>
      </c>
      <c r="G1651">
        <v>10.8</v>
      </c>
      <c r="H1651" s="1" t="s">
        <v>12</v>
      </c>
    </row>
    <row r="1652" spans="1:8" x14ac:dyDescent="0.25">
      <c r="A1652">
        <v>1651</v>
      </c>
      <c r="B1652">
        <f t="shared" si="24"/>
        <v>550</v>
      </c>
      <c r="C1652">
        <v>34</v>
      </c>
      <c r="D1652" s="1" t="s">
        <v>26</v>
      </c>
      <c r="E1652">
        <v>0</v>
      </c>
      <c r="F1652">
        <v>1</v>
      </c>
      <c r="G1652">
        <v>6.5</v>
      </c>
      <c r="H1652" s="1" t="s">
        <v>12</v>
      </c>
    </row>
    <row r="1653" spans="1:8" x14ac:dyDescent="0.25">
      <c r="A1653">
        <v>1652</v>
      </c>
      <c r="B1653">
        <f t="shared" si="24"/>
        <v>550</v>
      </c>
      <c r="C1653">
        <v>117.5</v>
      </c>
      <c r="D1653" s="1" t="s">
        <v>27</v>
      </c>
      <c r="E1653">
        <v>0</v>
      </c>
      <c r="F1653">
        <v>1.3</v>
      </c>
      <c r="G1653">
        <v>5.7</v>
      </c>
      <c r="H1653" s="1" t="s">
        <v>12</v>
      </c>
    </row>
    <row r="1654" spans="1:8" x14ac:dyDescent="0.25">
      <c r="A1654">
        <v>1653</v>
      </c>
      <c r="B1654">
        <f t="shared" si="24"/>
        <v>552</v>
      </c>
      <c r="C1654">
        <v>107.5</v>
      </c>
      <c r="D1654" s="1" t="s">
        <v>28</v>
      </c>
      <c r="E1654">
        <v>0</v>
      </c>
      <c r="F1654">
        <v>0.9</v>
      </c>
      <c r="G1654">
        <v>6.2</v>
      </c>
      <c r="H1654" s="1" t="s">
        <v>12</v>
      </c>
    </row>
    <row r="1655" spans="1:8" x14ac:dyDescent="0.25">
      <c r="A1655">
        <v>1654</v>
      </c>
      <c r="B1655">
        <f t="shared" si="24"/>
        <v>552</v>
      </c>
      <c r="C1655">
        <v>157</v>
      </c>
      <c r="D1655" s="1" t="s">
        <v>29</v>
      </c>
      <c r="E1655">
        <v>0</v>
      </c>
      <c r="F1655">
        <v>1.5</v>
      </c>
      <c r="G1655">
        <v>6.2</v>
      </c>
      <c r="H1655" s="1" t="s">
        <v>12</v>
      </c>
    </row>
    <row r="1656" spans="1:8" x14ac:dyDescent="0.25">
      <c r="A1656">
        <v>1655</v>
      </c>
      <c r="B1656">
        <f t="shared" si="24"/>
        <v>553</v>
      </c>
      <c r="C1656">
        <v>217.5</v>
      </c>
      <c r="D1656" s="1" t="s">
        <v>30</v>
      </c>
      <c r="E1656">
        <v>0</v>
      </c>
      <c r="F1656">
        <v>3.2</v>
      </c>
      <c r="G1656">
        <v>5</v>
      </c>
      <c r="H1656" s="1" t="s">
        <v>12</v>
      </c>
    </row>
    <row r="1657" spans="1:8" x14ac:dyDescent="0.25">
      <c r="A1657">
        <v>1656</v>
      </c>
      <c r="B1657">
        <f t="shared" si="24"/>
        <v>553</v>
      </c>
      <c r="C1657">
        <v>229</v>
      </c>
      <c r="D1657" s="1" t="s">
        <v>31</v>
      </c>
      <c r="E1657">
        <v>0</v>
      </c>
      <c r="F1657">
        <v>1.3</v>
      </c>
      <c r="G1657">
        <v>7.9</v>
      </c>
      <c r="H1657" s="1" t="s">
        <v>12</v>
      </c>
    </row>
    <row r="1658" spans="1:8" x14ac:dyDescent="0.25">
      <c r="A1658">
        <v>1657</v>
      </c>
      <c r="B1658">
        <f t="shared" si="24"/>
        <v>554</v>
      </c>
      <c r="C1658">
        <v>142</v>
      </c>
      <c r="D1658" s="1" t="s">
        <v>32</v>
      </c>
      <c r="E1658">
        <v>891</v>
      </c>
      <c r="F1658">
        <v>7.6</v>
      </c>
      <c r="G1658">
        <v>6</v>
      </c>
      <c r="H1658" s="1" t="s">
        <v>21</v>
      </c>
    </row>
    <row r="1659" spans="1:8" x14ac:dyDescent="0.25">
      <c r="A1659">
        <v>1658</v>
      </c>
      <c r="B1659">
        <f t="shared" si="24"/>
        <v>554</v>
      </c>
      <c r="C1659">
        <v>150</v>
      </c>
      <c r="D1659" s="1" t="s">
        <v>33</v>
      </c>
      <c r="E1659">
        <v>901</v>
      </c>
      <c r="F1659">
        <v>3</v>
      </c>
      <c r="G1659">
        <v>7.5</v>
      </c>
      <c r="H1659" s="1" t="s">
        <v>21</v>
      </c>
    </row>
    <row r="1660" spans="1:8" x14ac:dyDescent="0.25">
      <c r="A1660">
        <v>1659</v>
      </c>
      <c r="B1660">
        <f t="shared" si="24"/>
        <v>554</v>
      </c>
      <c r="C1660">
        <v>161</v>
      </c>
      <c r="D1660" s="1" t="s">
        <v>34</v>
      </c>
      <c r="E1660">
        <v>0</v>
      </c>
      <c r="F1660">
        <v>1.8</v>
      </c>
      <c r="G1660">
        <v>10.3</v>
      </c>
      <c r="H1660" s="1" t="s">
        <v>14</v>
      </c>
    </row>
    <row r="1661" spans="1:8" x14ac:dyDescent="0.25">
      <c r="A1661">
        <v>1660</v>
      </c>
      <c r="B1661">
        <f t="shared" si="24"/>
        <v>555</v>
      </c>
      <c r="C1661">
        <v>11.5</v>
      </c>
      <c r="D1661" s="1" t="s">
        <v>35</v>
      </c>
      <c r="E1661">
        <v>1140</v>
      </c>
      <c r="F1661">
        <v>8.6</v>
      </c>
      <c r="G1661">
        <v>4.5</v>
      </c>
      <c r="H1661" s="1" t="s">
        <v>21</v>
      </c>
    </row>
    <row r="1662" spans="1:8" x14ac:dyDescent="0.25">
      <c r="A1662">
        <v>1661</v>
      </c>
      <c r="B1662">
        <f t="shared" si="24"/>
        <v>555</v>
      </c>
      <c r="C1662">
        <v>41</v>
      </c>
      <c r="D1662" s="1" t="s">
        <v>36</v>
      </c>
      <c r="E1662">
        <v>0</v>
      </c>
      <c r="F1662">
        <v>7.7</v>
      </c>
      <c r="G1662">
        <v>4.0999999999999996</v>
      </c>
      <c r="H1662" s="1" t="s">
        <v>14</v>
      </c>
    </row>
    <row r="1663" spans="1:8" x14ac:dyDescent="0.25">
      <c r="A1663">
        <v>1662</v>
      </c>
      <c r="B1663">
        <f t="shared" si="24"/>
        <v>555</v>
      </c>
      <c r="C1663">
        <v>70</v>
      </c>
      <c r="D1663" s="1" t="s">
        <v>37</v>
      </c>
      <c r="E1663">
        <v>0</v>
      </c>
      <c r="F1663">
        <v>4.5</v>
      </c>
      <c r="G1663">
        <v>6.1</v>
      </c>
      <c r="H1663" s="1" t="s">
        <v>14</v>
      </c>
    </row>
    <row r="1664" spans="1:8" x14ac:dyDescent="0.25">
      <c r="A1664">
        <v>1663</v>
      </c>
      <c r="B1664">
        <f t="shared" si="24"/>
        <v>555</v>
      </c>
      <c r="C1664">
        <v>86</v>
      </c>
      <c r="D1664" s="1" t="s">
        <v>38</v>
      </c>
      <c r="E1664">
        <v>559</v>
      </c>
      <c r="F1664">
        <v>4.0999999999999996</v>
      </c>
      <c r="G1664">
        <v>7.9</v>
      </c>
      <c r="H1664" s="1" t="s">
        <v>21</v>
      </c>
    </row>
    <row r="1665" spans="1:8" x14ac:dyDescent="0.25">
      <c r="A1665">
        <v>1664</v>
      </c>
      <c r="B1665">
        <f t="shared" si="24"/>
        <v>555</v>
      </c>
      <c r="C1665">
        <v>120</v>
      </c>
      <c r="D1665" s="1" t="s">
        <v>39</v>
      </c>
      <c r="E1665">
        <v>1183</v>
      </c>
      <c r="F1665">
        <v>10.8</v>
      </c>
      <c r="G1665">
        <v>5.4</v>
      </c>
      <c r="H1665" s="1" t="s">
        <v>40</v>
      </c>
    </row>
    <row r="1666" spans="1:8" x14ac:dyDescent="0.25">
      <c r="A1666">
        <v>1665</v>
      </c>
      <c r="B1666">
        <f t="shared" ref="B1666:B1729" si="25">B1603+21</f>
        <v>555</v>
      </c>
      <c r="C1666">
        <v>127</v>
      </c>
      <c r="D1666" s="1" t="s">
        <v>41</v>
      </c>
      <c r="E1666">
        <v>0</v>
      </c>
      <c r="F1666">
        <v>1.4</v>
      </c>
      <c r="G1666">
        <v>8.6</v>
      </c>
      <c r="H1666" s="1" t="s">
        <v>14</v>
      </c>
    </row>
    <row r="1667" spans="1:8" x14ac:dyDescent="0.25">
      <c r="A1667">
        <v>1666</v>
      </c>
      <c r="B1667">
        <f t="shared" si="25"/>
        <v>556</v>
      </c>
      <c r="C1667">
        <v>30.5</v>
      </c>
      <c r="D1667" s="1" t="s">
        <v>42</v>
      </c>
      <c r="E1667">
        <v>722</v>
      </c>
      <c r="F1667">
        <v>8.3000000000000007</v>
      </c>
      <c r="G1667">
        <v>5.4</v>
      </c>
      <c r="H1667" s="1" t="s">
        <v>21</v>
      </c>
    </row>
    <row r="1668" spans="1:8" x14ac:dyDescent="0.25">
      <c r="A1668">
        <v>1667</v>
      </c>
      <c r="B1668">
        <f t="shared" si="25"/>
        <v>556</v>
      </c>
      <c r="C1668">
        <v>54.5</v>
      </c>
      <c r="D1668" s="1" t="s">
        <v>43</v>
      </c>
      <c r="E1668">
        <v>1163</v>
      </c>
      <c r="F1668">
        <v>9.3000000000000007</v>
      </c>
      <c r="G1668">
        <v>8.1</v>
      </c>
      <c r="H1668" s="1" t="s">
        <v>40</v>
      </c>
    </row>
    <row r="1669" spans="1:8" x14ac:dyDescent="0.25">
      <c r="A1669">
        <v>1668</v>
      </c>
      <c r="B1669">
        <f t="shared" si="25"/>
        <v>556</v>
      </c>
      <c r="C1669">
        <v>71.5</v>
      </c>
      <c r="D1669" s="1" t="s">
        <v>44</v>
      </c>
      <c r="E1669">
        <v>1193</v>
      </c>
      <c r="F1669">
        <v>7.1</v>
      </c>
      <c r="G1669">
        <v>8.4</v>
      </c>
      <c r="H1669" s="1" t="s">
        <v>40</v>
      </c>
    </row>
    <row r="1670" spans="1:8" x14ac:dyDescent="0.25">
      <c r="A1670">
        <v>1669</v>
      </c>
      <c r="B1670">
        <f t="shared" si="25"/>
        <v>556</v>
      </c>
      <c r="C1670">
        <v>103.5</v>
      </c>
      <c r="D1670" s="1" t="s">
        <v>45</v>
      </c>
      <c r="E1670">
        <v>884</v>
      </c>
      <c r="F1670">
        <v>6.7</v>
      </c>
      <c r="G1670">
        <v>6.1</v>
      </c>
      <c r="H1670" s="1" t="s">
        <v>21</v>
      </c>
    </row>
    <row r="1671" spans="1:8" x14ac:dyDescent="0.25">
      <c r="A1671">
        <v>1670</v>
      </c>
      <c r="B1671">
        <f t="shared" si="25"/>
        <v>556</v>
      </c>
      <c r="C1671">
        <v>125.5</v>
      </c>
      <c r="D1671" s="1" t="s">
        <v>46</v>
      </c>
      <c r="E1671">
        <v>0</v>
      </c>
      <c r="F1671">
        <v>3.2</v>
      </c>
      <c r="G1671">
        <v>6.2</v>
      </c>
      <c r="H1671" s="1" t="s">
        <v>14</v>
      </c>
    </row>
    <row r="1672" spans="1:8" x14ac:dyDescent="0.25">
      <c r="A1672">
        <v>1671</v>
      </c>
      <c r="B1672">
        <f t="shared" si="25"/>
        <v>556</v>
      </c>
      <c r="C1672">
        <v>143.5</v>
      </c>
      <c r="D1672" s="1" t="s">
        <v>47</v>
      </c>
      <c r="E1672">
        <v>914</v>
      </c>
      <c r="F1672">
        <v>3.5</v>
      </c>
      <c r="G1672">
        <v>9.5</v>
      </c>
      <c r="H1672" s="1" t="s">
        <v>40</v>
      </c>
    </row>
    <row r="1673" spans="1:8" x14ac:dyDescent="0.25">
      <c r="A1673">
        <v>1672</v>
      </c>
      <c r="B1673">
        <f t="shared" si="25"/>
        <v>556</v>
      </c>
      <c r="C1673">
        <v>161.5</v>
      </c>
      <c r="D1673" s="1" t="s">
        <v>4</v>
      </c>
      <c r="E1673">
        <v>1035</v>
      </c>
      <c r="F1673">
        <v>5.9</v>
      </c>
      <c r="G1673">
        <v>8.5</v>
      </c>
      <c r="H1673" s="1" t="s">
        <v>40</v>
      </c>
    </row>
    <row r="1674" spans="1:8" x14ac:dyDescent="0.25">
      <c r="A1674">
        <v>1673</v>
      </c>
      <c r="B1674">
        <f t="shared" si="25"/>
        <v>557</v>
      </c>
      <c r="C1674">
        <v>141</v>
      </c>
      <c r="D1674" s="1" t="s">
        <v>48</v>
      </c>
      <c r="E1674">
        <v>0</v>
      </c>
      <c r="F1674">
        <v>7.6</v>
      </c>
      <c r="G1674">
        <v>4.9000000000000004</v>
      </c>
      <c r="H1674" s="1" t="s">
        <v>14</v>
      </c>
    </row>
    <row r="1675" spans="1:8" x14ac:dyDescent="0.25">
      <c r="A1675">
        <v>1674</v>
      </c>
      <c r="B1675">
        <f t="shared" si="25"/>
        <v>557</v>
      </c>
      <c r="C1675">
        <v>148.5</v>
      </c>
      <c r="D1675" s="1" t="s">
        <v>49</v>
      </c>
      <c r="E1675">
        <v>0</v>
      </c>
      <c r="F1675">
        <v>1.7</v>
      </c>
      <c r="G1675">
        <v>6.5</v>
      </c>
      <c r="H1675" s="1" t="s">
        <v>14</v>
      </c>
    </row>
    <row r="1676" spans="1:8" x14ac:dyDescent="0.25">
      <c r="A1676">
        <v>1675</v>
      </c>
      <c r="B1676">
        <f t="shared" si="25"/>
        <v>557</v>
      </c>
      <c r="C1676">
        <v>152.5</v>
      </c>
      <c r="D1676" s="1" t="s">
        <v>50</v>
      </c>
      <c r="E1676">
        <v>0</v>
      </c>
      <c r="F1676">
        <v>3.1</v>
      </c>
      <c r="G1676">
        <v>5.2</v>
      </c>
      <c r="H1676" s="1" t="s">
        <v>12</v>
      </c>
    </row>
    <row r="1677" spans="1:8" x14ac:dyDescent="0.25">
      <c r="A1677">
        <v>1676</v>
      </c>
      <c r="B1677">
        <f t="shared" si="25"/>
        <v>557</v>
      </c>
      <c r="C1677">
        <v>168</v>
      </c>
      <c r="D1677" s="1" t="s">
        <v>51</v>
      </c>
      <c r="E1677">
        <v>0</v>
      </c>
      <c r="F1677">
        <v>3</v>
      </c>
      <c r="G1677">
        <v>6.6</v>
      </c>
      <c r="H1677" s="1" t="s">
        <v>14</v>
      </c>
    </row>
    <row r="1678" spans="1:8" x14ac:dyDescent="0.25">
      <c r="A1678">
        <v>1677</v>
      </c>
      <c r="B1678">
        <f t="shared" si="25"/>
        <v>558</v>
      </c>
      <c r="C1678">
        <v>58.5</v>
      </c>
      <c r="D1678" s="1" t="s">
        <v>52</v>
      </c>
      <c r="E1678">
        <v>0</v>
      </c>
      <c r="F1678">
        <v>1.7</v>
      </c>
      <c r="G1678">
        <v>5.0999999999999996</v>
      </c>
      <c r="H1678" s="1" t="s">
        <v>12</v>
      </c>
    </row>
    <row r="1679" spans="1:8" x14ac:dyDescent="0.25">
      <c r="A1679">
        <v>1678</v>
      </c>
      <c r="B1679">
        <f t="shared" si="25"/>
        <v>558</v>
      </c>
      <c r="C1679">
        <v>83</v>
      </c>
      <c r="D1679" s="1" t="s">
        <v>53</v>
      </c>
      <c r="E1679">
        <v>0</v>
      </c>
      <c r="F1679">
        <v>3.8</v>
      </c>
      <c r="G1679">
        <v>4.5</v>
      </c>
      <c r="H1679" s="1" t="s">
        <v>14</v>
      </c>
    </row>
    <row r="1680" spans="1:8" x14ac:dyDescent="0.25">
      <c r="A1680">
        <v>1679</v>
      </c>
      <c r="B1680">
        <f t="shared" si="25"/>
        <v>558</v>
      </c>
      <c r="C1680">
        <v>138</v>
      </c>
      <c r="D1680" s="1" t="s">
        <v>54</v>
      </c>
      <c r="E1680">
        <v>0</v>
      </c>
      <c r="F1680">
        <v>15.3</v>
      </c>
      <c r="G1680">
        <v>3.3</v>
      </c>
      <c r="H1680" s="1" t="s">
        <v>14</v>
      </c>
    </row>
    <row r="1681" spans="1:8" x14ac:dyDescent="0.25">
      <c r="A1681">
        <v>1680</v>
      </c>
      <c r="B1681">
        <f t="shared" si="25"/>
        <v>558</v>
      </c>
      <c r="C1681">
        <v>164</v>
      </c>
      <c r="D1681" s="1" t="s">
        <v>55</v>
      </c>
      <c r="E1681">
        <v>0</v>
      </c>
      <c r="F1681">
        <v>9.8000000000000007</v>
      </c>
      <c r="G1681">
        <v>2.9</v>
      </c>
      <c r="H1681" s="1" t="s">
        <v>12</v>
      </c>
    </row>
    <row r="1682" spans="1:8" x14ac:dyDescent="0.25">
      <c r="A1682">
        <v>1681</v>
      </c>
      <c r="B1682">
        <f t="shared" si="25"/>
        <v>559</v>
      </c>
      <c r="C1682">
        <v>24</v>
      </c>
      <c r="D1682" s="1" t="s">
        <v>56</v>
      </c>
      <c r="E1682">
        <v>0</v>
      </c>
      <c r="F1682">
        <v>8</v>
      </c>
      <c r="G1682">
        <v>4.0999999999999996</v>
      </c>
      <c r="H1682" s="1" t="s">
        <v>14</v>
      </c>
    </row>
    <row r="1683" spans="1:8" x14ac:dyDescent="0.25">
      <c r="A1683">
        <v>1682</v>
      </c>
      <c r="B1683">
        <f t="shared" si="25"/>
        <v>559</v>
      </c>
      <c r="C1683">
        <v>152</v>
      </c>
      <c r="D1683" s="1" t="s">
        <v>57</v>
      </c>
      <c r="E1683">
        <v>1154</v>
      </c>
      <c r="F1683">
        <v>14.1</v>
      </c>
      <c r="G1683">
        <v>6.1</v>
      </c>
      <c r="H1683" s="1" t="s">
        <v>40</v>
      </c>
    </row>
    <row r="1684" spans="1:8" x14ac:dyDescent="0.25">
      <c r="A1684">
        <v>1683</v>
      </c>
      <c r="B1684">
        <f t="shared" si="25"/>
        <v>559</v>
      </c>
      <c r="C1684">
        <v>197.5</v>
      </c>
      <c r="D1684" s="1" t="s">
        <v>58</v>
      </c>
      <c r="E1684">
        <v>1730</v>
      </c>
      <c r="F1684">
        <v>18.2</v>
      </c>
      <c r="G1684">
        <v>7.3</v>
      </c>
      <c r="H1684" s="1" t="s">
        <v>59</v>
      </c>
    </row>
    <row r="1685" spans="1:8" x14ac:dyDescent="0.25">
      <c r="A1685">
        <v>1684</v>
      </c>
      <c r="B1685">
        <f t="shared" si="25"/>
        <v>560</v>
      </c>
      <c r="C1685">
        <v>82</v>
      </c>
      <c r="D1685" s="1" t="s">
        <v>60</v>
      </c>
      <c r="E1685">
        <v>2058</v>
      </c>
      <c r="F1685">
        <v>34</v>
      </c>
      <c r="G1685">
        <v>3.9</v>
      </c>
      <c r="H1685" s="1" t="s">
        <v>40</v>
      </c>
    </row>
    <row r="1686" spans="1:8" x14ac:dyDescent="0.25">
      <c r="A1686">
        <v>1685</v>
      </c>
      <c r="B1686">
        <f t="shared" si="25"/>
        <v>560</v>
      </c>
      <c r="C1686">
        <v>132.5</v>
      </c>
      <c r="D1686" s="1" t="s">
        <v>61</v>
      </c>
      <c r="E1686">
        <v>2360</v>
      </c>
      <c r="F1686">
        <v>19</v>
      </c>
      <c r="G1686">
        <v>6</v>
      </c>
      <c r="H1686" s="1" t="s">
        <v>59</v>
      </c>
    </row>
    <row r="1687" spans="1:8" x14ac:dyDescent="0.25">
      <c r="A1687">
        <v>1686</v>
      </c>
      <c r="B1687">
        <f t="shared" si="25"/>
        <v>560</v>
      </c>
      <c r="C1687">
        <v>177</v>
      </c>
      <c r="D1687" s="1" t="s">
        <v>62</v>
      </c>
      <c r="E1687">
        <v>1855</v>
      </c>
      <c r="F1687">
        <v>12.6</v>
      </c>
      <c r="G1687">
        <v>6.9</v>
      </c>
      <c r="H1687" s="1" t="s">
        <v>40</v>
      </c>
    </row>
    <row r="1688" spans="1:8" x14ac:dyDescent="0.25">
      <c r="A1688">
        <v>1687</v>
      </c>
      <c r="B1688">
        <f t="shared" si="25"/>
        <v>562</v>
      </c>
      <c r="C1688">
        <v>25</v>
      </c>
      <c r="D1688" s="1" t="s">
        <v>63</v>
      </c>
      <c r="E1688">
        <v>0</v>
      </c>
      <c r="F1688">
        <v>2.4</v>
      </c>
      <c r="G1688">
        <v>4.9000000000000004</v>
      </c>
      <c r="H1688" s="1" t="s">
        <v>12</v>
      </c>
    </row>
    <row r="1689" spans="1:8" x14ac:dyDescent="0.25">
      <c r="A1689">
        <v>1688</v>
      </c>
      <c r="B1689">
        <f t="shared" si="25"/>
        <v>562</v>
      </c>
      <c r="C1689">
        <v>71.5</v>
      </c>
      <c r="D1689" s="1" t="s">
        <v>64</v>
      </c>
      <c r="E1689">
        <v>0</v>
      </c>
      <c r="F1689">
        <v>2.5</v>
      </c>
      <c r="G1689">
        <v>5.4</v>
      </c>
      <c r="H1689" s="1" t="s">
        <v>12</v>
      </c>
    </row>
    <row r="1690" spans="1:8" x14ac:dyDescent="0.25">
      <c r="A1690">
        <v>1689</v>
      </c>
      <c r="B1690">
        <f t="shared" si="25"/>
        <v>562</v>
      </c>
      <c r="C1690">
        <v>155</v>
      </c>
      <c r="D1690" s="1" t="s">
        <v>65</v>
      </c>
      <c r="E1690">
        <v>1069</v>
      </c>
      <c r="F1690">
        <v>5.4</v>
      </c>
      <c r="G1690">
        <v>6.9</v>
      </c>
      <c r="H1690" s="1" t="s">
        <v>21</v>
      </c>
    </row>
    <row r="1691" spans="1:8" x14ac:dyDescent="0.25">
      <c r="A1691">
        <v>1690</v>
      </c>
      <c r="B1691">
        <f t="shared" si="25"/>
        <v>562</v>
      </c>
      <c r="C1691">
        <v>176.5</v>
      </c>
      <c r="D1691" s="1" t="s">
        <v>66</v>
      </c>
      <c r="E1691">
        <v>0</v>
      </c>
      <c r="F1691">
        <v>6</v>
      </c>
      <c r="G1691">
        <v>5.2</v>
      </c>
      <c r="H1691" s="1" t="s">
        <v>14</v>
      </c>
    </row>
    <row r="1692" spans="1:8" x14ac:dyDescent="0.25">
      <c r="A1692">
        <v>1691</v>
      </c>
      <c r="B1692">
        <f t="shared" si="25"/>
        <v>562</v>
      </c>
      <c r="C1692">
        <v>216</v>
      </c>
      <c r="D1692" s="1" t="s">
        <v>67</v>
      </c>
      <c r="E1692">
        <v>1755</v>
      </c>
      <c r="F1692">
        <v>11.7</v>
      </c>
      <c r="G1692">
        <v>7.7</v>
      </c>
      <c r="H1692" s="1" t="s">
        <v>59</v>
      </c>
    </row>
    <row r="1693" spans="1:8" x14ac:dyDescent="0.25">
      <c r="A1693">
        <v>1692</v>
      </c>
      <c r="B1693">
        <f t="shared" si="25"/>
        <v>563</v>
      </c>
      <c r="C1693">
        <v>57.5</v>
      </c>
      <c r="D1693" s="1" t="s">
        <v>68</v>
      </c>
      <c r="E1693">
        <v>1292</v>
      </c>
      <c r="F1693">
        <v>8.3000000000000007</v>
      </c>
      <c r="G1693">
        <v>7.1</v>
      </c>
      <c r="H1693" s="1" t="s">
        <v>40</v>
      </c>
    </row>
    <row r="1694" spans="1:8" x14ac:dyDescent="0.25">
      <c r="A1694">
        <v>1693</v>
      </c>
      <c r="B1694">
        <f t="shared" si="25"/>
        <v>563</v>
      </c>
      <c r="C1694">
        <v>82</v>
      </c>
      <c r="D1694" s="1" t="s">
        <v>69</v>
      </c>
      <c r="E1694">
        <v>1569</v>
      </c>
      <c r="F1694">
        <v>13.2</v>
      </c>
      <c r="G1694">
        <v>7</v>
      </c>
      <c r="H1694" s="1" t="s">
        <v>40</v>
      </c>
    </row>
    <row r="1695" spans="1:8" x14ac:dyDescent="0.25">
      <c r="A1695">
        <v>1694</v>
      </c>
      <c r="B1695">
        <f t="shared" si="25"/>
        <v>563</v>
      </c>
      <c r="C1695">
        <v>102.5</v>
      </c>
      <c r="D1695" s="1" t="s">
        <v>70</v>
      </c>
      <c r="E1695">
        <v>1580</v>
      </c>
      <c r="F1695">
        <v>7.4</v>
      </c>
      <c r="G1695">
        <v>8.3000000000000007</v>
      </c>
      <c r="H1695" s="1" t="s">
        <v>40</v>
      </c>
    </row>
    <row r="1696" spans="1:8" x14ac:dyDescent="0.25">
      <c r="A1696">
        <v>1695</v>
      </c>
      <c r="B1696">
        <f t="shared" si="25"/>
        <v>563</v>
      </c>
      <c r="C1696">
        <v>124.5</v>
      </c>
      <c r="D1696" s="1" t="s">
        <v>71</v>
      </c>
      <c r="E1696">
        <v>1680</v>
      </c>
      <c r="F1696">
        <v>10.199999999999999</v>
      </c>
      <c r="G1696">
        <v>8.3000000000000007</v>
      </c>
      <c r="H1696" s="1" t="s">
        <v>59</v>
      </c>
    </row>
    <row r="1697" spans="1:8" x14ac:dyDescent="0.25">
      <c r="A1697">
        <v>1696</v>
      </c>
      <c r="B1697">
        <f t="shared" si="25"/>
        <v>564</v>
      </c>
      <c r="C1697">
        <v>28</v>
      </c>
      <c r="D1697" s="1" t="s">
        <v>72</v>
      </c>
      <c r="E1697">
        <v>0</v>
      </c>
      <c r="F1697">
        <v>2.6</v>
      </c>
      <c r="G1697">
        <v>6.7</v>
      </c>
      <c r="H1697" s="1" t="s">
        <v>14</v>
      </c>
    </row>
    <row r="1698" spans="1:8" x14ac:dyDescent="0.25">
      <c r="A1698">
        <v>1697</v>
      </c>
      <c r="B1698">
        <f t="shared" si="25"/>
        <v>564</v>
      </c>
      <c r="C1698">
        <v>56</v>
      </c>
      <c r="D1698" s="1" t="s">
        <v>73</v>
      </c>
      <c r="E1698">
        <v>0</v>
      </c>
      <c r="F1698">
        <v>2</v>
      </c>
      <c r="G1698">
        <v>7</v>
      </c>
      <c r="H1698" s="1" t="s">
        <v>14</v>
      </c>
    </row>
    <row r="1699" spans="1:8" x14ac:dyDescent="0.25">
      <c r="A1699">
        <v>1698</v>
      </c>
      <c r="B1699">
        <f t="shared" si="25"/>
        <v>564</v>
      </c>
      <c r="C1699">
        <v>95.5</v>
      </c>
      <c r="D1699" s="1" t="s">
        <v>74</v>
      </c>
      <c r="E1699">
        <v>2115</v>
      </c>
      <c r="F1699">
        <v>17.100000000000001</v>
      </c>
      <c r="G1699">
        <v>7.3</v>
      </c>
      <c r="H1699" s="1" t="s">
        <v>59</v>
      </c>
    </row>
    <row r="1700" spans="1:8" x14ac:dyDescent="0.25">
      <c r="A1700">
        <v>1699</v>
      </c>
      <c r="B1700">
        <f t="shared" si="25"/>
        <v>564</v>
      </c>
      <c r="C1700">
        <v>145.5</v>
      </c>
      <c r="D1700" s="1" t="s">
        <v>75</v>
      </c>
      <c r="E1700">
        <v>1520</v>
      </c>
      <c r="F1700">
        <v>13.6</v>
      </c>
      <c r="G1700">
        <v>7.8</v>
      </c>
      <c r="H1700" s="1" t="s">
        <v>59</v>
      </c>
    </row>
    <row r="1701" spans="1:8" x14ac:dyDescent="0.25">
      <c r="A1701">
        <v>1700</v>
      </c>
      <c r="B1701">
        <f t="shared" si="25"/>
        <v>565</v>
      </c>
      <c r="C1701">
        <v>195.5</v>
      </c>
      <c r="D1701" s="1" t="s">
        <v>76</v>
      </c>
      <c r="E1701">
        <v>0</v>
      </c>
      <c r="F1701">
        <v>1.3</v>
      </c>
      <c r="G1701">
        <v>7.6</v>
      </c>
      <c r="H1701" s="1" t="s">
        <v>12</v>
      </c>
    </row>
    <row r="1702" spans="1:8" x14ac:dyDescent="0.25">
      <c r="A1702">
        <v>1701</v>
      </c>
      <c r="B1702">
        <f t="shared" si="25"/>
        <v>567</v>
      </c>
      <c r="C1702">
        <v>31</v>
      </c>
      <c r="D1702" s="1" t="s">
        <v>77</v>
      </c>
      <c r="E1702">
        <v>0</v>
      </c>
      <c r="F1702">
        <v>0</v>
      </c>
      <c r="G1702">
        <v>0</v>
      </c>
      <c r="H1702" s="1" t="s">
        <v>12</v>
      </c>
    </row>
    <row r="1703" spans="1:8" x14ac:dyDescent="0.25">
      <c r="A1703">
        <v>1702</v>
      </c>
      <c r="B1703">
        <f t="shared" si="25"/>
        <v>568</v>
      </c>
      <c r="C1703">
        <v>68</v>
      </c>
      <c r="D1703" s="1" t="s">
        <v>11</v>
      </c>
      <c r="E1703">
        <v>0</v>
      </c>
      <c r="F1703">
        <v>1.6</v>
      </c>
      <c r="G1703">
        <v>7.1</v>
      </c>
      <c r="H1703" s="1" t="s">
        <v>12</v>
      </c>
    </row>
    <row r="1704" spans="1:8" x14ac:dyDescent="0.25">
      <c r="A1704">
        <v>1703</v>
      </c>
      <c r="B1704">
        <f t="shared" si="25"/>
        <v>568</v>
      </c>
      <c r="C1704">
        <v>103.5</v>
      </c>
      <c r="D1704" s="1" t="s">
        <v>13</v>
      </c>
      <c r="E1704">
        <v>0</v>
      </c>
      <c r="F1704">
        <v>4.5</v>
      </c>
      <c r="G1704">
        <v>6.8</v>
      </c>
      <c r="H1704" s="1" t="s">
        <v>14</v>
      </c>
    </row>
    <row r="1705" spans="1:8" x14ac:dyDescent="0.25">
      <c r="A1705">
        <v>1704</v>
      </c>
      <c r="B1705">
        <f t="shared" si="25"/>
        <v>568</v>
      </c>
      <c r="C1705">
        <v>129.5</v>
      </c>
      <c r="D1705" s="1" t="s">
        <v>15</v>
      </c>
      <c r="E1705">
        <v>0</v>
      </c>
      <c r="F1705">
        <v>3</v>
      </c>
      <c r="G1705">
        <v>6.6</v>
      </c>
      <c r="H1705" s="1" t="s">
        <v>14</v>
      </c>
    </row>
    <row r="1706" spans="1:8" x14ac:dyDescent="0.25">
      <c r="A1706">
        <v>1705</v>
      </c>
      <c r="B1706">
        <f t="shared" si="25"/>
        <v>569</v>
      </c>
      <c r="C1706">
        <v>47</v>
      </c>
      <c r="D1706" s="1" t="s">
        <v>16</v>
      </c>
      <c r="E1706">
        <v>0</v>
      </c>
      <c r="F1706">
        <v>1.8</v>
      </c>
      <c r="G1706">
        <v>6.1</v>
      </c>
      <c r="H1706" s="1" t="s">
        <v>12</v>
      </c>
    </row>
    <row r="1707" spans="1:8" x14ac:dyDescent="0.25">
      <c r="A1707">
        <v>1706</v>
      </c>
      <c r="B1707">
        <f t="shared" si="25"/>
        <v>569</v>
      </c>
      <c r="C1707">
        <v>85</v>
      </c>
      <c r="D1707" s="1" t="s">
        <v>17</v>
      </c>
      <c r="E1707">
        <v>0</v>
      </c>
      <c r="F1707">
        <v>3.1</v>
      </c>
      <c r="G1707">
        <v>6.4</v>
      </c>
      <c r="H1707" s="1" t="s">
        <v>14</v>
      </c>
    </row>
    <row r="1708" spans="1:8" x14ac:dyDescent="0.25">
      <c r="A1708">
        <v>1707</v>
      </c>
      <c r="B1708">
        <f t="shared" si="25"/>
        <v>569</v>
      </c>
      <c r="C1708">
        <v>112.5</v>
      </c>
      <c r="D1708" s="1" t="s">
        <v>18</v>
      </c>
      <c r="E1708">
        <v>0</v>
      </c>
      <c r="F1708">
        <v>1.3</v>
      </c>
      <c r="G1708">
        <v>8.6</v>
      </c>
      <c r="H1708" s="1" t="s">
        <v>14</v>
      </c>
    </row>
    <row r="1709" spans="1:8" x14ac:dyDescent="0.25">
      <c r="A1709">
        <v>1708</v>
      </c>
      <c r="B1709">
        <f t="shared" si="25"/>
        <v>569</v>
      </c>
      <c r="C1709">
        <v>119.5</v>
      </c>
      <c r="D1709" s="1" t="s">
        <v>19</v>
      </c>
      <c r="E1709">
        <v>0</v>
      </c>
      <c r="F1709">
        <v>1.6</v>
      </c>
      <c r="G1709">
        <v>6.7</v>
      </c>
      <c r="H1709" s="1" t="s">
        <v>14</v>
      </c>
    </row>
    <row r="1710" spans="1:8" x14ac:dyDescent="0.25">
      <c r="A1710">
        <v>1709</v>
      </c>
      <c r="B1710">
        <f t="shared" si="25"/>
        <v>569</v>
      </c>
      <c r="C1710">
        <v>143.5</v>
      </c>
      <c r="D1710" s="1" t="s">
        <v>20</v>
      </c>
      <c r="E1710">
        <v>0</v>
      </c>
      <c r="F1710">
        <v>4.7</v>
      </c>
      <c r="G1710">
        <v>7</v>
      </c>
      <c r="H1710" s="1" t="s">
        <v>21</v>
      </c>
    </row>
    <row r="1711" spans="1:8" x14ac:dyDescent="0.25">
      <c r="A1711">
        <v>1710</v>
      </c>
      <c r="B1711">
        <f t="shared" si="25"/>
        <v>569</v>
      </c>
      <c r="C1711">
        <v>167</v>
      </c>
      <c r="D1711" s="1" t="s">
        <v>22</v>
      </c>
      <c r="E1711">
        <v>0</v>
      </c>
      <c r="F1711">
        <v>2.5</v>
      </c>
      <c r="G1711">
        <v>6.1</v>
      </c>
      <c r="H1711" s="1" t="s">
        <v>14</v>
      </c>
    </row>
    <row r="1712" spans="1:8" x14ac:dyDescent="0.25">
      <c r="A1712">
        <v>1711</v>
      </c>
      <c r="B1712">
        <f t="shared" si="25"/>
        <v>569</v>
      </c>
      <c r="C1712">
        <v>175</v>
      </c>
      <c r="D1712" s="1" t="s">
        <v>23</v>
      </c>
      <c r="E1712">
        <v>0</v>
      </c>
      <c r="F1712">
        <v>1</v>
      </c>
      <c r="G1712">
        <v>7.4</v>
      </c>
      <c r="H1712" s="1" t="s">
        <v>12</v>
      </c>
    </row>
    <row r="1713" spans="1:8" x14ac:dyDescent="0.25">
      <c r="A1713">
        <v>1712</v>
      </c>
      <c r="B1713">
        <f t="shared" si="25"/>
        <v>569</v>
      </c>
      <c r="C1713">
        <v>182</v>
      </c>
      <c r="D1713" s="1" t="s">
        <v>24</v>
      </c>
      <c r="E1713">
        <v>0</v>
      </c>
      <c r="F1713">
        <v>1.5</v>
      </c>
      <c r="G1713">
        <v>9.1</v>
      </c>
      <c r="H1713" s="1" t="s">
        <v>14</v>
      </c>
    </row>
    <row r="1714" spans="1:8" x14ac:dyDescent="0.25">
      <c r="A1714">
        <v>1713</v>
      </c>
      <c r="B1714">
        <f t="shared" si="25"/>
        <v>569</v>
      </c>
      <c r="C1714">
        <v>196</v>
      </c>
      <c r="D1714" s="1" t="s">
        <v>25</v>
      </c>
      <c r="E1714">
        <v>0</v>
      </c>
      <c r="F1714">
        <v>0.8</v>
      </c>
      <c r="G1714">
        <v>10.8</v>
      </c>
      <c r="H1714" s="1" t="s">
        <v>12</v>
      </c>
    </row>
    <row r="1715" spans="1:8" x14ac:dyDescent="0.25">
      <c r="A1715">
        <v>1714</v>
      </c>
      <c r="B1715">
        <f t="shared" si="25"/>
        <v>571</v>
      </c>
      <c r="C1715">
        <v>34</v>
      </c>
      <c r="D1715" s="1" t="s">
        <v>26</v>
      </c>
      <c r="E1715">
        <v>0</v>
      </c>
      <c r="F1715">
        <v>1</v>
      </c>
      <c r="G1715">
        <v>6.5</v>
      </c>
      <c r="H1715" s="1" t="s">
        <v>12</v>
      </c>
    </row>
    <row r="1716" spans="1:8" x14ac:dyDescent="0.25">
      <c r="A1716">
        <v>1715</v>
      </c>
      <c r="B1716">
        <f t="shared" si="25"/>
        <v>571</v>
      </c>
      <c r="C1716">
        <v>117.5</v>
      </c>
      <c r="D1716" s="1" t="s">
        <v>27</v>
      </c>
      <c r="E1716">
        <v>0</v>
      </c>
      <c r="F1716">
        <v>1.3</v>
      </c>
      <c r="G1716">
        <v>5.7</v>
      </c>
      <c r="H1716" s="1" t="s">
        <v>12</v>
      </c>
    </row>
    <row r="1717" spans="1:8" x14ac:dyDescent="0.25">
      <c r="A1717">
        <v>1716</v>
      </c>
      <c r="B1717">
        <f t="shared" si="25"/>
        <v>573</v>
      </c>
      <c r="C1717">
        <v>107.5</v>
      </c>
      <c r="D1717" s="1" t="s">
        <v>28</v>
      </c>
      <c r="E1717">
        <v>0</v>
      </c>
      <c r="F1717">
        <v>0.9</v>
      </c>
      <c r="G1717">
        <v>6.2</v>
      </c>
      <c r="H1717" s="1" t="s">
        <v>12</v>
      </c>
    </row>
    <row r="1718" spans="1:8" x14ac:dyDescent="0.25">
      <c r="A1718">
        <v>1717</v>
      </c>
      <c r="B1718">
        <f t="shared" si="25"/>
        <v>573</v>
      </c>
      <c r="C1718">
        <v>157</v>
      </c>
      <c r="D1718" s="1" t="s">
        <v>29</v>
      </c>
      <c r="E1718">
        <v>0</v>
      </c>
      <c r="F1718">
        <v>1.5</v>
      </c>
      <c r="G1718">
        <v>6.2</v>
      </c>
      <c r="H1718" s="1" t="s">
        <v>12</v>
      </c>
    </row>
    <row r="1719" spans="1:8" x14ac:dyDescent="0.25">
      <c r="A1719">
        <v>1718</v>
      </c>
      <c r="B1719">
        <f t="shared" si="25"/>
        <v>574</v>
      </c>
      <c r="C1719">
        <v>217.5</v>
      </c>
      <c r="D1719" s="1" t="s">
        <v>30</v>
      </c>
      <c r="E1719">
        <v>0</v>
      </c>
      <c r="F1719">
        <v>3.2</v>
      </c>
      <c r="G1719">
        <v>5</v>
      </c>
      <c r="H1719" s="1" t="s">
        <v>12</v>
      </c>
    </row>
    <row r="1720" spans="1:8" x14ac:dyDescent="0.25">
      <c r="A1720">
        <v>1719</v>
      </c>
      <c r="B1720">
        <f t="shared" si="25"/>
        <v>574</v>
      </c>
      <c r="C1720">
        <v>229</v>
      </c>
      <c r="D1720" s="1" t="s">
        <v>31</v>
      </c>
      <c r="E1720">
        <v>0</v>
      </c>
      <c r="F1720">
        <v>1.3</v>
      </c>
      <c r="G1720">
        <v>7.9</v>
      </c>
      <c r="H1720" s="1" t="s">
        <v>12</v>
      </c>
    </row>
    <row r="1721" spans="1:8" x14ac:dyDescent="0.25">
      <c r="A1721">
        <v>1720</v>
      </c>
      <c r="B1721">
        <f t="shared" si="25"/>
        <v>575</v>
      </c>
      <c r="C1721">
        <v>142</v>
      </c>
      <c r="D1721" s="1" t="s">
        <v>32</v>
      </c>
      <c r="E1721">
        <v>891</v>
      </c>
      <c r="F1721">
        <v>7.6</v>
      </c>
      <c r="G1721">
        <v>6</v>
      </c>
      <c r="H1721" s="1" t="s">
        <v>21</v>
      </c>
    </row>
    <row r="1722" spans="1:8" x14ac:dyDescent="0.25">
      <c r="A1722">
        <v>1721</v>
      </c>
      <c r="B1722">
        <f t="shared" si="25"/>
        <v>575</v>
      </c>
      <c r="C1722">
        <v>150</v>
      </c>
      <c r="D1722" s="1" t="s">
        <v>33</v>
      </c>
      <c r="E1722">
        <v>901</v>
      </c>
      <c r="F1722">
        <v>3</v>
      </c>
      <c r="G1722">
        <v>7.5</v>
      </c>
      <c r="H1722" s="1" t="s">
        <v>21</v>
      </c>
    </row>
    <row r="1723" spans="1:8" x14ac:dyDescent="0.25">
      <c r="A1723">
        <v>1722</v>
      </c>
      <c r="B1723">
        <f t="shared" si="25"/>
        <v>575</v>
      </c>
      <c r="C1723">
        <v>161</v>
      </c>
      <c r="D1723" s="1" t="s">
        <v>34</v>
      </c>
      <c r="E1723">
        <v>0</v>
      </c>
      <c r="F1723">
        <v>1.8</v>
      </c>
      <c r="G1723">
        <v>10.3</v>
      </c>
      <c r="H1723" s="1" t="s">
        <v>14</v>
      </c>
    </row>
    <row r="1724" spans="1:8" x14ac:dyDescent="0.25">
      <c r="A1724">
        <v>1723</v>
      </c>
      <c r="B1724">
        <f t="shared" si="25"/>
        <v>576</v>
      </c>
      <c r="C1724">
        <v>11.5</v>
      </c>
      <c r="D1724" s="1" t="s">
        <v>35</v>
      </c>
      <c r="E1724">
        <v>1140</v>
      </c>
      <c r="F1724">
        <v>8.6</v>
      </c>
      <c r="G1724">
        <v>4.5</v>
      </c>
      <c r="H1724" s="1" t="s">
        <v>21</v>
      </c>
    </row>
    <row r="1725" spans="1:8" x14ac:dyDescent="0.25">
      <c r="A1725">
        <v>1724</v>
      </c>
      <c r="B1725">
        <f t="shared" si="25"/>
        <v>576</v>
      </c>
      <c r="C1725">
        <v>41</v>
      </c>
      <c r="D1725" s="1" t="s">
        <v>36</v>
      </c>
      <c r="E1725">
        <v>0</v>
      </c>
      <c r="F1725">
        <v>7.7</v>
      </c>
      <c r="G1725">
        <v>4.0999999999999996</v>
      </c>
      <c r="H1725" s="1" t="s">
        <v>14</v>
      </c>
    </row>
    <row r="1726" spans="1:8" x14ac:dyDescent="0.25">
      <c r="A1726">
        <v>1725</v>
      </c>
      <c r="B1726">
        <f t="shared" si="25"/>
        <v>576</v>
      </c>
      <c r="C1726">
        <v>70</v>
      </c>
      <c r="D1726" s="1" t="s">
        <v>37</v>
      </c>
      <c r="E1726">
        <v>0</v>
      </c>
      <c r="F1726">
        <v>4.5</v>
      </c>
      <c r="G1726">
        <v>6.1</v>
      </c>
      <c r="H1726" s="1" t="s">
        <v>14</v>
      </c>
    </row>
    <row r="1727" spans="1:8" x14ac:dyDescent="0.25">
      <c r="A1727">
        <v>1726</v>
      </c>
      <c r="B1727">
        <f t="shared" si="25"/>
        <v>576</v>
      </c>
      <c r="C1727">
        <v>86</v>
      </c>
      <c r="D1727" s="1" t="s">
        <v>38</v>
      </c>
      <c r="E1727">
        <v>559</v>
      </c>
      <c r="F1727">
        <v>4.0999999999999996</v>
      </c>
      <c r="G1727">
        <v>7.9</v>
      </c>
      <c r="H1727" s="1" t="s">
        <v>21</v>
      </c>
    </row>
    <row r="1728" spans="1:8" x14ac:dyDescent="0.25">
      <c r="A1728">
        <v>1727</v>
      </c>
      <c r="B1728">
        <f t="shared" si="25"/>
        <v>576</v>
      </c>
      <c r="C1728">
        <v>120</v>
      </c>
      <c r="D1728" s="1" t="s">
        <v>39</v>
      </c>
      <c r="E1728">
        <v>1183</v>
      </c>
      <c r="F1728">
        <v>10.8</v>
      </c>
      <c r="G1728">
        <v>5.4</v>
      </c>
      <c r="H1728" s="1" t="s">
        <v>40</v>
      </c>
    </row>
    <row r="1729" spans="1:8" x14ac:dyDescent="0.25">
      <c r="A1729">
        <v>1728</v>
      </c>
      <c r="B1729">
        <f t="shared" si="25"/>
        <v>576</v>
      </c>
      <c r="C1729">
        <v>127</v>
      </c>
      <c r="D1729" s="1" t="s">
        <v>41</v>
      </c>
      <c r="E1729">
        <v>0</v>
      </c>
      <c r="F1729">
        <v>1.4</v>
      </c>
      <c r="G1729">
        <v>8.6</v>
      </c>
      <c r="H1729" s="1" t="s">
        <v>14</v>
      </c>
    </row>
    <row r="1730" spans="1:8" x14ac:dyDescent="0.25">
      <c r="A1730">
        <v>1729</v>
      </c>
      <c r="B1730">
        <f t="shared" ref="B1730:B1793" si="26">B1667+21</f>
        <v>577</v>
      </c>
      <c r="C1730">
        <v>30.5</v>
      </c>
      <c r="D1730" s="1" t="s">
        <v>42</v>
      </c>
      <c r="E1730">
        <v>722</v>
      </c>
      <c r="F1730">
        <v>8.3000000000000007</v>
      </c>
      <c r="G1730">
        <v>5.4</v>
      </c>
      <c r="H1730" s="1" t="s">
        <v>21</v>
      </c>
    </row>
    <row r="1731" spans="1:8" x14ac:dyDescent="0.25">
      <c r="A1731">
        <v>1730</v>
      </c>
      <c r="B1731">
        <f t="shared" si="26"/>
        <v>577</v>
      </c>
      <c r="C1731">
        <v>54.5</v>
      </c>
      <c r="D1731" s="1" t="s">
        <v>43</v>
      </c>
      <c r="E1731">
        <v>1163</v>
      </c>
      <c r="F1731">
        <v>9.3000000000000007</v>
      </c>
      <c r="G1731">
        <v>8.1</v>
      </c>
      <c r="H1731" s="1" t="s">
        <v>40</v>
      </c>
    </row>
    <row r="1732" spans="1:8" x14ac:dyDescent="0.25">
      <c r="A1732">
        <v>1731</v>
      </c>
      <c r="B1732">
        <f t="shared" si="26"/>
        <v>577</v>
      </c>
      <c r="C1732">
        <v>71.5</v>
      </c>
      <c r="D1732" s="1" t="s">
        <v>44</v>
      </c>
      <c r="E1732">
        <v>1193</v>
      </c>
      <c r="F1732">
        <v>7.1</v>
      </c>
      <c r="G1732">
        <v>8.4</v>
      </c>
      <c r="H1732" s="1" t="s">
        <v>40</v>
      </c>
    </row>
    <row r="1733" spans="1:8" x14ac:dyDescent="0.25">
      <c r="A1733">
        <v>1732</v>
      </c>
      <c r="B1733">
        <f t="shared" si="26"/>
        <v>577</v>
      </c>
      <c r="C1733">
        <v>103.5</v>
      </c>
      <c r="D1733" s="1" t="s">
        <v>45</v>
      </c>
      <c r="E1733">
        <v>884</v>
      </c>
      <c r="F1733">
        <v>6.7</v>
      </c>
      <c r="G1733">
        <v>6.1</v>
      </c>
      <c r="H1733" s="1" t="s">
        <v>21</v>
      </c>
    </row>
    <row r="1734" spans="1:8" x14ac:dyDescent="0.25">
      <c r="A1734">
        <v>1733</v>
      </c>
      <c r="B1734">
        <f t="shared" si="26"/>
        <v>577</v>
      </c>
      <c r="C1734">
        <v>125.5</v>
      </c>
      <c r="D1734" s="1" t="s">
        <v>46</v>
      </c>
      <c r="E1734">
        <v>0</v>
      </c>
      <c r="F1734">
        <v>3.2</v>
      </c>
      <c r="G1734">
        <v>6.2</v>
      </c>
      <c r="H1734" s="1" t="s">
        <v>14</v>
      </c>
    </row>
    <row r="1735" spans="1:8" x14ac:dyDescent="0.25">
      <c r="A1735">
        <v>1734</v>
      </c>
      <c r="B1735">
        <f t="shared" si="26"/>
        <v>577</v>
      </c>
      <c r="C1735">
        <v>143.5</v>
      </c>
      <c r="D1735" s="1" t="s">
        <v>47</v>
      </c>
      <c r="E1735">
        <v>914</v>
      </c>
      <c r="F1735">
        <v>3.5</v>
      </c>
      <c r="G1735">
        <v>9.5</v>
      </c>
      <c r="H1735" s="1" t="s">
        <v>40</v>
      </c>
    </row>
    <row r="1736" spans="1:8" x14ac:dyDescent="0.25">
      <c r="A1736">
        <v>1735</v>
      </c>
      <c r="B1736">
        <f t="shared" si="26"/>
        <v>577</v>
      </c>
      <c r="C1736">
        <v>161.5</v>
      </c>
      <c r="D1736" s="1" t="s">
        <v>4</v>
      </c>
      <c r="E1736">
        <v>1035</v>
      </c>
      <c r="F1736">
        <v>5.9</v>
      </c>
      <c r="G1736">
        <v>8.5</v>
      </c>
      <c r="H1736" s="1" t="s">
        <v>40</v>
      </c>
    </row>
    <row r="1737" spans="1:8" x14ac:dyDescent="0.25">
      <c r="A1737">
        <v>1736</v>
      </c>
      <c r="B1737">
        <f t="shared" si="26"/>
        <v>578</v>
      </c>
      <c r="C1737">
        <v>141</v>
      </c>
      <c r="D1737" s="1" t="s">
        <v>48</v>
      </c>
      <c r="E1737">
        <v>0</v>
      </c>
      <c r="F1737">
        <v>7.6</v>
      </c>
      <c r="G1737">
        <v>4.9000000000000004</v>
      </c>
      <c r="H1737" s="1" t="s">
        <v>14</v>
      </c>
    </row>
    <row r="1738" spans="1:8" x14ac:dyDescent="0.25">
      <c r="A1738">
        <v>1737</v>
      </c>
      <c r="B1738">
        <f t="shared" si="26"/>
        <v>578</v>
      </c>
      <c r="C1738">
        <v>148.5</v>
      </c>
      <c r="D1738" s="1" t="s">
        <v>49</v>
      </c>
      <c r="E1738">
        <v>0</v>
      </c>
      <c r="F1738">
        <v>1.7</v>
      </c>
      <c r="G1738">
        <v>6.5</v>
      </c>
      <c r="H1738" s="1" t="s">
        <v>14</v>
      </c>
    </row>
    <row r="1739" spans="1:8" x14ac:dyDescent="0.25">
      <c r="A1739">
        <v>1738</v>
      </c>
      <c r="B1739">
        <f t="shared" si="26"/>
        <v>578</v>
      </c>
      <c r="C1739">
        <v>152.5</v>
      </c>
      <c r="D1739" s="1" t="s">
        <v>50</v>
      </c>
      <c r="E1739">
        <v>0</v>
      </c>
      <c r="F1739">
        <v>3.1</v>
      </c>
      <c r="G1739">
        <v>5.2</v>
      </c>
      <c r="H1739" s="1" t="s">
        <v>12</v>
      </c>
    </row>
    <row r="1740" spans="1:8" x14ac:dyDescent="0.25">
      <c r="A1740">
        <v>1739</v>
      </c>
      <c r="B1740">
        <f t="shared" si="26"/>
        <v>578</v>
      </c>
      <c r="C1740">
        <v>168</v>
      </c>
      <c r="D1740" s="1" t="s">
        <v>51</v>
      </c>
      <c r="E1740">
        <v>0</v>
      </c>
      <c r="F1740">
        <v>3</v>
      </c>
      <c r="G1740">
        <v>6.6</v>
      </c>
      <c r="H1740" s="1" t="s">
        <v>14</v>
      </c>
    </row>
    <row r="1741" spans="1:8" x14ac:dyDescent="0.25">
      <c r="A1741">
        <v>1740</v>
      </c>
      <c r="B1741">
        <f t="shared" si="26"/>
        <v>579</v>
      </c>
      <c r="C1741">
        <v>58.5</v>
      </c>
      <c r="D1741" s="1" t="s">
        <v>52</v>
      </c>
      <c r="E1741">
        <v>0</v>
      </c>
      <c r="F1741">
        <v>1.7</v>
      </c>
      <c r="G1741">
        <v>5.0999999999999996</v>
      </c>
      <c r="H1741" s="1" t="s">
        <v>12</v>
      </c>
    </row>
    <row r="1742" spans="1:8" x14ac:dyDescent="0.25">
      <c r="A1742">
        <v>1741</v>
      </c>
      <c r="B1742">
        <f t="shared" si="26"/>
        <v>579</v>
      </c>
      <c r="C1742">
        <v>83</v>
      </c>
      <c r="D1742" s="1" t="s">
        <v>53</v>
      </c>
      <c r="E1742">
        <v>0</v>
      </c>
      <c r="F1742">
        <v>3.8</v>
      </c>
      <c r="G1742">
        <v>4.5</v>
      </c>
      <c r="H1742" s="1" t="s">
        <v>14</v>
      </c>
    </row>
    <row r="1743" spans="1:8" x14ac:dyDescent="0.25">
      <c r="A1743">
        <v>1742</v>
      </c>
      <c r="B1743">
        <f t="shared" si="26"/>
        <v>579</v>
      </c>
      <c r="C1743">
        <v>138</v>
      </c>
      <c r="D1743" s="1" t="s">
        <v>54</v>
      </c>
      <c r="E1743">
        <v>0</v>
      </c>
      <c r="F1743">
        <v>15.3</v>
      </c>
      <c r="G1743">
        <v>3.3</v>
      </c>
      <c r="H1743" s="1" t="s">
        <v>14</v>
      </c>
    </row>
    <row r="1744" spans="1:8" x14ac:dyDescent="0.25">
      <c r="A1744">
        <v>1743</v>
      </c>
      <c r="B1744">
        <f t="shared" si="26"/>
        <v>579</v>
      </c>
      <c r="C1744">
        <v>164</v>
      </c>
      <c r="D1744" s="1" t="s">
        <v>55</v>
      </c>
      <c r="E1744">
        <v>0</v>
      </c>
      <c r="F1744">
        <v>9.8000000000000007</v>
      </c>
      <c r="G1744">
        <v>2.9</v>
      </c>
      <c r="H1744" s="1" t="s">
        <v>12</v>
      </c>
    </row>
    <row r="1745" spans="1:8" x14ac:dyDescent="0.25">
      <c r="A1745">
        <v>1744</v>
      </c>
      <c r="B1745">
        <f t="shared" si="26"/>
        <v>580</v>
      </c>
      <c r="C1745">
        <v>24</v>
      </c>
      <c r="D1745" s="1" t="s">
        <v>56</v>
      </c>
      <c r="E1745">
        <v>0</v>
      </c>
      <c r="F1745">
        <v>8</v>
      </c>
      <c r="G1745">
        <v>4.0999999999999996</v>
      </c>
      <c r="H1745" s="1" t="s">
        <v>14</v>
      </c>
    </row>
    <row r="1746" spans="1:8" x14ac:dyDescent="0.25">
      <c r="A1746">
        <v>1745</v>
      </c>
      <c r="B1746">
        <f t="shared" si="26"/>
        <v>580</v>
      </c>
      <c r="C1746">
        <v>152</v>
      </c>
      <c r="D1746" s="1" t="s">
        <v>57</v>
      </c>
      <c r="E1746">
        <v>1154</v>
      </c>
      <c r="F1746">
        <v>14.1</v>
      </c>
      <c r="G1746">
        <v>6.1</v>
      </c>
      <c r="H1746" s="1" t="s">
        <v>40</v>
      </c>
    </row>
    <row r="1747" spans="1:8" x14ac:dyDescent="0.25">
      <c r="A1747">
        <v>1746</v>
      </c>
      <c r="B1747">
        <f t="shared" si="26"/>
        <v>580</v>
      </c>
      <c r="C1747">
        <v>197.5</v>
      </c>
      <c r="D1747" s="1" t="s">
        <v>58</v>
      </c>
      <c r="E1747">
        <v>1730</v>
      </c>
      <c r="F1747">
        <v>18.2</v>
      </c>
      <c r="G1747">
        <v>7.3</v>
      </c>
      <c r="H1747" s="1" t="s">
        <v>59</v>
      </c>
    </row>
    <row r="1748" spans="1:8" x14ac:dyDescent="0.25">
      <c r="A1748">
        <v>1747</v>
      </c>
      <c r="B1748">
        <f t="shared" si="26"/>
        <v>581</v>
      </c>
      <c r="C1748">
        <v>82</v>
      </c>
      <c r="D1748" s="1" t="s">
        <v>60</v>
      </c>
      <c r="E1748">
        <v>2058</v>
      </c>
      <c r="F1748">
        <v>34</v>
      </c>
      <c r="G1748">
        <v>3.9</v>
      </c>
      <c r="H1748" s="1" t="s">
        <v>40</v>
      </c>
    </row>
    <row r="1749" spans="1:8" x14ac:dyDescent="0.25">
      <c r="A1749">
        <v>1748</v>
      </c>
      <c r="B1749">
        <f t="shared" si="26"/>
        <v>581</v>
      </c>
      <c r="C1749">
        <v>132.5</v>
      </c>
      <c r="D1749" s="1" t="s">
        <v>61</v>
      </c>
      <c r="E1749">
        <v>2360</v>
      </c>
      <c r="F1749">
        <v>19</v>
      </c>
      <c r="G1749">
        <v>6</v>
      </c>
      <c r="H1749" s="1" t="s">
        <v>59</v>
      </c>
    </row>
    <row r="1750" spans="1:8" x14ac:dyDescent="0.25">
      <c r="A1750">
        <v>1749</v>
      </c>
      <c r="B1750">
        <f t="shared" si="26"/>
        <v>581</v>
      </c>
      <c r="C1750">
        <v>177</v>
      </c>
      <c r="D1750" s="1" t="s">
        <v>62</v>
      </c>
      <c r="E1750">
        <v>1855</v>
      </c>
      <c r="F1750">
        <v>12.6</v>
      </c>
      <c r="G1750">
        <v>6.9</v>
      </c>
      <c r="H1750" s="1" t="s">
        <v>40</v>
      </c>
    </row>
    <row r="1751" spans="1:8" x14ac:dyDescent="0.25">
      <c r="A1751">
        <v>1750</v>
      </c>
      <c r="B1751">
        <f t="shared" si="26"/>
        <v>583</v>
      </c>
      <c r="C1751">
        <v>25</v>
      </c>
      <c r="D1751" s="1" t="s">
        <v>63</v>
      </c>
      <c r="E1751">
        <v>0</v>
      </c>
      <c r="F1751">
        <v>2.4</v>
      </c>
      <c r="G1751">
        <v>4.9000000000000004</v>
      </c>
      <c r="H1751" s="1" t="s">
        <v>12</v>
      </c>
    </row>
    <row r="1752" spans="1:8" x14ac:dyDescent="0.25">
      <c r="A1752">
        <v>1751</v>
      </c>
      <c r="B1752">
        <f t="shared" si="26"/>
        <v>583</v>
      </c>
      <c r="C1752">
        <v>71.5</v>
      </c>
      <c r="D1752" s="1" t="s">
        <v>64</v>
      </c>
      <c r="E1752">
        <v>0</v>
      </c>
      <c r="F1752">
        <v>2.5</v>
      </c>
      <c r="G1752">
        <v>5.4</v>
      </c>
      <c r="H1752" s="1" t="s">
        <v>12</v>
      </c>
    </row>
    <row r="1753" spans="1:8" x14ac:dyDescent="0.25">
      <c r="A1753">
        <v>1752</v>
      </c>
      <c r="B1753">
        <f t="shared" si="26"/>
        <v>583</v>
      </c>
      <c r="C1753">
        <v>155</v>
      </c>
      <c r="D1753" s="1" t="s">
        <v>65</v>
      </c>
      <c r="E1753">
        <v>1069</v>
      </c>
      <c r="F1753">
        <v>5.4</v>
      </c>
      <c r="G1753">
        <v>6.9</v>
      </c>
      <c r="H1753" s="1" t="s">
        <v>21</v>
      </c>
    </row>
    <row r="1754" spans="1:8" x14ac:dyDescent="0.25">
      <c r="A1754">
        <v>1753</v>
      </c>
      <c r="B1754">
        <f t="shared" si="26"/>
        <v>583</v>
      </c>
      <c r="C1754">
        <v>176.5</v>
      </c>
      <c r="D1754" s="1" t="s">
        <v>66</v>
      </c>
      <c r="E1754">
        <v>0</v>
      </c>
      <c r="F1754">
        <v>6</v>
      </c>
      <c r="G1754">
        <v>5.2</v>
      </c>
      <c r="H1754" s="1" t="s">
        <v>14</v>
      </c>
    </row>
    <row r="1755" spans="1:8" x14ac:dyDescent="0.25">
      <c r="A1755">
        <v>1754</v>
      </c>
      <c r="B1755">
        <f t="shared" si="26"/>
        <v>583</v>
      </c>
      <c r="C1755">
        <v>216</v>
      </c>
      <c r="D1755" s="1" t="s">
        <v>67</v>
      </c>
      <c r="E1755">
        <v>1755</v>
      </c>
      <c r="F1755">
        <v>11.7</v>
      </c>
      <c r="G1755">
        <v>7.7</v>
      </c>
      <c r="H1755" s="1" t="s">
        <v>59</v>
      </c>
    </row>
    <row r="1756" spans="1:8" x14ac:dyDescent="0.25">
      <c r="A1756">
        <v>1755</v>
      </c>
      <c r="B1756">
        <f t="shared" si="26"/>
        <v>584</v>
      </c>
      <c r="C1756">
        <v>57.5</v>
      </c>
      <c r="D1756" s="1" t="s">
        <v>68</v>
      </c>
      <c r="E1756">
        <v>1292</v>
      </c>
      <c r="F1756">
        <v>8.3000000000000007</v>
      </c>
      <c r="G1756">
        <v>7.1</v>
      </c>
      <c r="H1756" s="1" t="s">
        <v>40</v>
      </c>
    </row>
    <row r="1757" spans="1:8" x14ac:dyDescent="0.25">
      <c r="A1757">
        <v>1756</v>
      </c>
      <c r="B1757">
        <f t="shared" si="26"/>
        <v>584</v>
      </c>
      <c r="C1757">
        <v>82</v>
      </c>
      <c r="D1757" s="1" t="s">
        <v>69</v>
      </c>
      <c r="E1757">
        <v>1569</v>
      </c>
      <c r="F1757">
        <v>13.2</v>
      </c>
      <c r="G1757">
        <v>7</v>
      </c>
      <c r="H1757" s="1" t="s">
        <v>40</v>
      </c>
    </row>
    <row r="1758" spans="1:8" x14ac:dyDescent="0.25">
      <c r="A1758">
        <v>1757</v>
      </c>
      <c r="B1758">
        <f t="shared" si="26"/>
        <v>584</v>
      </c>
      <c r="C1758">
        <v>102.5</v>
      </c>
      <c r="D1758" s="1" t="s">
        <v>70</v>
      </c>
      <c r="E1758">
        <v>1580</v>
      </c>
      <c r="F1758">
        <v>7.4</v>
      </c>
      <c r="G1758">
        <v>8.3000000000000007</v>
      </c>
      <c r="H1758" s="1" t="s">
        <v>40</v>
      </c>
    </row>
    <row r="1759" spans="1:8" x14ac:dyDescent="0.25">
      <c r="A1759">
        <v>1758</v>
      </c>
      <c r="B1759">
        <f t="shared" si="26"/>
        <v>584</v>
      </c>
      <c r="C1759">
        <v>124.5</v>
      </c>
      <c r="D1759" s="1" t="s">
        <v>71</v>
      </c>
      <c r="E1759">
        <v>1680</v>
      </c>
      <c r="F1759">
        <v>10.199999999999999</v>
      </c>
      <c r="G1759">
        <v>8.3000000000000007</v>
      </c>
      <c r="H1759" s="1" t="s">
        <v>59</v>
      </c>
    </row>
    <row r="1760" spans="1:8" x14ac:dyDescent="0.25">
      <c r="A1760">
        <v>1759</v>
      </c>
      <c r="B1760">
        <f t="shared" si="26"/>
        <v>585</v>
      </c>
      <c r="C1760">
        <v>28</v>
      </c>
      <c r="D1760" s="1" t="s">
        <v>72</v>
      </c>
      <c r="E1760">
        <v>0</v>
      </c>
      <c r="F1760">
        <v>2.6</v>
      </c>
      <c r="G1760">
        <v>6.7</v>
      </c>
      <c r="H1760" s="1" t="s">
        <v>14</v>
      </c>
    </row>
    <row r="1761" spans="1:8" x14ac:dyDescent="0.25">
      <c r="A1761">
        <v>1760</v>
      </c>
      <c r="B1761">
        <f t="shared" si="26"/>
        <v>585</v>
      </c>
      <c r="C1761">
        <v>56</v>
      </c>
      <c r="D1761" s="1" t="s">
        <v>73</v>
      </c>
      <c r="E1761">
        <v>0</v>
      </c>
      <c r="F1761">
        <v>2</v>
      </c>
      <c r="G1761">
        <v>7</v>
      </c>
      <c r="H1761" s="1" t="s">
        <v>14</v>
      </c>
    </row>
    <row r="1762" spans="1:8" x14ac:dyDescent="0.25">
      <c r="A1762">
        <v>1761</v>
      </c>
      <c r="B1762">
        <f t="shared" si="26"/>
        <v>585</v>
      </c>
      <c r="C1762">
        <v>95.5</v>
      </c>
      <c r="D1762" s="1" t="s">
        <v>74</v>
      </c>
      <c r="E1762">
        <v>2115</v>
      </c>
      <c r="F1762">
        <v>17.100000000000001</v>
      </c>
      <c r="G1762">
        <v>7.3</v>
      </c>
      <c r="H1762" s="1" t="s">
        <v>59</v>
      </c>
    </row>
    <row r="1763" spans="1:8" x14ac:dyDescent="0.25">
      <c r="A1763">
        <v>1762</v>
      </c>
      <c r="B1763">
        <f t="shared" si="26"/>
        <v>585</v>
      </c>
      <c r="C1763">
        <v>145.5</v>
      </c>
      <c r="D1763" s="1" t="s">
        <v>75</v>
      </c>
      <c r="E1763">
        <v>1520</v>
      </c>
      <c r="F1763">
        <v>13.6</v>
      </c>
      <c r="G1763">
        <v>7.8</v>
      </c>
      <c r="H1763" s="1" t="s">
        <v>59</v>
      </c>
    </row>
    <row r="1764" spans="1:8" x14ac:dyDescent="0.25">
      <c r="A1764">
        <v>1763</v>
      </c>
      <c r="B1764">
        <f t="shared" si="26"/>
        <v>586</v>
      </c>
      <c r="C1764">
        <v>195.5</v>
      </c>
      <c r="D1764" s="1" t="s">
        <v>76</v>
      </c>
      <c r="E1764">
        <v>0</v>
      </c>
      <c r="F1764">
        <v>1.3</v>
      </c>
      <c r="G1764">
        <v>7.6</v>
      </c>
      <c r="H1764" s="1" t="s">
        <v>12</v>
      </c>
    </row>
    <row r="1765" spans="1:8" x14ac:dyDescent="0.25">
      <c r="A1765">
        <v>1764</v>
      </c>
      <c r="B1765">
        <f t="shared" si="26"/>
        <v>588</v>
      </c>
      <c r="C1765">
        <v>31</v>
      </c>
      <c r="D1765" s="1" t="s">
        <v>77</v>
      </c>
      <c r="E1765">
        <v>0</v>
      </c>
      <c r="F1765">
        <v>0</v>
      </c>
      <c r="G1765">
        <v>0</v>
      </c>
      <c r="H1765" s="1" t="s">
        <v>12</v>
      </c>
    </row>
    <row r="1766" spans="1:8" x14ac:dyDescent="0.25">
      <c r="A1766">
        <v>1765</v>
      </c>
      <c r="B1766">
        <f t="shared" si="26"/>
        <v>589</v>
      </c>
      <c r="C1766">
        <v>68</v>
      </c>
      <c r="D1766" s="1" t="s">
        <v>11</v>
      </c>
      <c r="E1766">
        <v>0</v>
      </c>
      <c r="F1766">
        <v>1.6</v>
      </c>
      <c r="G1766">
        <v>7.1</v>
      </c>
      <c r="H1766" s="1" t="s">
        <v>12</v>
      </c>
    </row>
    <row r="1767" spans="1:8" x14ac:dyDescent="0.25">
      <c r="A1767">
        <v>1766</v>
      </c>
      <c r="B1767">
        <f t="shared" si="26"/>
        <v>589</v>
      </c>
      <c r="C1767">
        <v>103.5</v>
      </c>
      <c r="D1767" s="1" t="s">
        <v>13</v>
      </c>
      <c r="E1767">
        <v>0</v>
      </c>
      <c r="F1767">
        <v>4.5</v>
      </c>
      <c r="G1767">
        <v>6.8</v>
      </c>
      <c r="H1767" s="1" t="s">
        <v>14</v>
      </c>
    </row>
    <row r="1768" spans="1:8" x14ac:dyDescent="0.25">
      <c r="A1768">
        <v>1767</v>
      </c>
      <c r="B1768">
        <f t="shared" si="26"/>
        <v>589</v>
      </c>
      <c r="C1768">
        <v>129.5</v>
      </c>
      <c r="D1768" s="1" t="s">
        <v>15</v>
      </c>
      <c r="E1768">
        <v>0</v>
      </c>
      <c r="F1768">
        <v>3</v>
      </c>
      <c r="G1768">
        <v>6.6</v>
      </c>
      <c r="H1768" s="1" t="s">
        <v>14</v>
      </c>
    </row>
    <row r="1769" spans="1:8" x14ac:dyDescent="0.25">
      <c r="A1769">
        <v>1768</v>
      </c>
      <c r="B1769">
        <f t="shared" si="26"/>
        <v>590</v>
      </c>
      <c r="C1769">
        <v>47</v>
      </c>
      <c r="D1769" s="1" t="s">
        <v>16</v>
      </c>
      <c r="E1769">
        <v>0</v>
      </c>
      <c r="F1769">
        <v>1.8</v>
      </c>
      <c r="G1769">
        <v>6.1</v>
      </c>
      <c r="H1769" s="1" t="s">
        <v>12</v>
      </c>
    </row>
    <row r="1770" spans="1:8" x14ac:dyDescent="0.25">
      <c r="A1770">
        <v>1769</v>
      </c>
      <c r="B1770">
        <f t="shared" si="26"/>
        <v>590</v>
      </c>
      <c r="C1770">
        <v>85</v>
      </c>
      <c r="D1770" s="1" t="s">
        <v>17</v>
      </c>
      <c r="E1770">
        <v>0</v>
      </c>
      <c r="F1770">
        <v>3.1</v>
      </c>
      <c r="G1770">
        <v>6.4</v>
      </c>
      <c r="H1770" s="1" t="s">
        <v>14</v>
      </c>
    </row>
    <row r="1771" spans="1:8" x14ac:dyDescent="0.25">
      <c r="A1771">
        <v>1770</v>
      </c>
      <c r="B1771">
        <f t="shared" si="26"/>
        <v>590</v>
      </c>
      <c r="C1771">
        <v>112.5</v>
      </c>
      <c r="D1771" s="1" t="s">
        <v>18</v>
      </c>
      <c r="E1771">
        <v>0</v>
      </c>
      <c r="F1771">
        <v>1.3</v>
      </c>
      <c r="G1771">
        <v>8.6</v>
      </c>
      <c r="H1771" s="1" t="s">
        <v>14</v>
      </c>
    </row>
    <row r="1772" spans="1:8" x14ac:dyDescent="0.25">
      <c r="A1772">
        <v>1771</v>
      </c>
      <c r="B1772">
        <f t="shared" si="26"/>
        <v>590</v>
      </c>
      <c r="C1772">
        <v>119.5</v>
      </c>
      <c r="D1772" s="1" t="s">
        <v>19</v>
      </c>
      <c r="E1772">
        <v>0</v>
      </c>
      <c r="F1772">
        <v>1.6</v>
      </c>
      <c r="G1772">
        <v>6.7</v>
      </c>
      <c r="H1772" s="1" t="s">
        <v>14</v>
      </c>
    </row>
    <row r="1773" spans="1:8" x14ac:dyDescent="0.25">
      <c r="A1773">
        <v>1772</v>
      </c>
      <c r="B1773">
        <f t="shared" si="26"/>
        <v>590</v>
      </c>
      <c r="C1773">
        <v>143.5</v>
      </c>
      <c r="D1773" s="1" t="s">
        <v>20</v>
      </c>
      <c r="E1773">
        <v>0</v>
      </c>
      <c r="F1773">
        <v>4.7</v>
      </c>
      <c r="G1773">
        <v>7</v>
      </c>
      <c r="H1773" s="1" t="s">
        <v>21</v>
      </c>
    </row>
    <row r="1774" spans="1:8" x14ac:dyDescent="0.25">
      <c r="A1774">
        <v>1773</v>
      </c>
      <c r="B1774">
        <f t="shared" si="26"/>
        <v>590</v>
      </c>
      <c r="C1774">
        <v>167</v>
      </c>
      <c r="D1774" s="1" t="s">
        <v>22</v>
      </c>
      <c r="E1774">
        <v>0</v>
      </c>
      <c r="F1774">
        <v>2.5</v>
      </c>
      <c r="G1774">
        <v>6.1</v>
      </c>
      <c r="H1774" s="1" t="s">
        <v>14</v>
      </c>
    </row>
    <row r="1775" spans="1:8" x14ac:dyDescent="0.25">
      <c r="A1775">
        <v>1774</v>
      </c>
      <c r="B1775">
        <f t="shared" si="26"/>
        <v>590</v>
      </c>
      <c r="C1775">
        <v>175</v>
      </c>
      <c r="D1775" s="1" t="s">
        <v>23</v>
      </c>
      <c r="E1775">
        <v>0</v>
      </c>
      <c r="F1775">
        <v>1</v>
      </c>
      <c r="G1775">
        <v>7.4</v>
      </c>
      <c r="H1775" s="1" t="s">
        <v>12</v>
      </c>
    </row>
    <row r="1776" spans="1:8" x14ac:dyDescent="0.25">
      <c r="A1776">
        <v>1775</v>
      </c>
      <c r="B1776">
        <f t="shared" si="26"/>
        <v>590</v>
      </c>
      <c r="C1776">
        <v>182</v>
      </c>
      <c r="D1776" s="1" t="s">
        <v>24</v>
      </c>
      <c r="E1776">
        <v>0</v>
      </c>
      <c r="F1776">
        <v>1.5</v>
      </c>
      <c r="G1776">
        <v>9.1</v>
      </c>
      <c r="H1776" s="1" t="s">
        <v>14</v>
      </c>
    </row>
    <row r="1777" spans="1:8" x14ac:dyDescent="0.25">
      <c r="A1777">
        <v>1776</v>
      </c>
      <c r="B1777">
        <f t="shared" si="26"/>
        <v>590</v>
      </c>
      <c r="C1777">
        <v>196</v>
      </c>
      <c r="D1777" s="1" t="s">
        <v>25</v>
      </c>
      <c r="E1777">
        <v>0</v>
      </c>
      <c r="F1777">
        <v>0.8</v>
      </c>
      <c r="G1777">
        <v>10.8</v>
      </c>
      <c r="H1777" s="1" t="s">
        <v>12</v>
      </c>
    </row>
    <row r="1778" spans="1:8" x14ac:dyDescent="0.25">
      <c r="A1778">
        <v>1777</v>
      </c>
      <c r="B1778">
        <f t="shared" si="26"/>
        <v>592</v>
      </c>
      <c r="C1778">
        <v>34</v>
      </c>
      <c r="D1778" s="1" t="s">
        <v>26</v>
      </c>
      <c r="E1778">
        <v>0</v>
      </c>
      <c r="F1778">
        <v>1</v>
      </c>
      <c r="G1778">
        <v>6.5</v>
      </c>
      <c r="H1778" s="1" t="s">
        <v>12</v>
      </c>
    </row>
    <row r="1779" spans="1:8" x14ac:dyDescent="0.25">
      <c r="A1779">
        <v>1778</v>
      </c>
      <c r="B1779">
        <f t="shared" si="26"/>
        <v>592</v>
      </c>
      <c r="C1779">
        <v>117.5</v>
      </c>
      <c r="D1779" s="1" t="s">
        <v>27</v>
      </c>
      <c r="E1779">
        <v>0</v>
      </c>
      <c r="F1779">
        <v>1.3</v>
      </c>
      <c r="G1779">
        <v>5.7</v>
      </c>
      <c r="H1779" s="1" t="s">
        <v>12</v>
      </c>
    </row>
    <row r="1780" spans="1:8" x14ac:dyDescent="0.25">
      <c r="A1780">
        <v>1779</v>
      </c>
      <c r="B1780">
        <f t="shared" si="26"/>
        <v>594</v>
      </c>
      <c r="C1780">
        <v>107.5</v>
      </c>
      <c r="D1780" s="1" t="s">
        <v>28</v>
      </c>
      <c r="E1780">
        <v>0</v>
      </c>
      <c r="F1780">
        <v>0.9</v>
      </c>
      <c r="G1780">
        <v>6.2</v>
      </c>
      <c r="H1780" s="1" t="s">
        <v>12</v>
      </c>
    </row>
    <row r="1781" spans="1:8" x14ac:dyDescent="0.25">
      <c r="A1781">
        <v>1780</v>
      </c>
      <c r="B1781">
        <f t="shared" si="26"/>
        <v>594</v>
      </c>
      <c r="C1781">
        <v>157</v>
      </c>
      <c r="D1781" s="1" t="s">
        <v>29</v>
      </c>
      <c r="E1781">
        <v>0</v>
      </c>
      <c r="F1781">
        <v>1.5</v>
      </c>
      <c r="G1781">
        <v>6.2</v>
      </c>
      <c r="H1781" s="1" t="s">
        <v>12</v>
      </c>
    </row>
    <row r="1782" spans="1:8" x14ac:dyDescent="0.25">
      <c r="A1782">
        <v>1781</v>
      </c>
      <c r="B1782">
        <f t="shared" si="26"/>
        <v>595</v>
      </c>
      <c r="C1782">
        <v>217.5</v>
      </c>
      <c r="D1782" s="1" t="s">
        <v>30</v>
      </c>
      <c r="E1782">
        <v>0</v>
      </c>
      <c r="F1782">
        <v>3.2</v>
      </c>
      <c r="G1782">
        <v>5</v>
      </c>
      <c r="H1782" s="1" t="s">
        <v>12</v>
      </c>
    </row>
    <row r="1783" spans="1:8" x14ac:dyDescent="0.25">
      <c r="A1783">
        <v>1782</v>
      </c>
      <c r="B1783">
        <f t="shared" si="26"/>
        <v>595</v>
      </c>
      <c r="C1783">
        <v>229</v>
      </c>
      <c r="D1783" s="1" t="s">
        <v>31</v>
      </c>
      <c r="E1783">
        <v>0</v>
      </c>
      <c r="F1783">
        <v>1.3</v>
      </c>
      <c r="G1783">
        <v>7.9</v>
      </c>
      <c r="H1783" s="1" t="s">
        <v>12</v>
      </c>
    </row>
    <row r="1784" spans="1:8" x14ac:dyDescent="0.25">
      <c r="A1784">
        <v>1783</v>
      </c>
      <c r="B1784">
        <f t="shared" si="26"/>
        <v>596</v>
      </c>
      <c r="C1784">
        <v>142</v>
      </c>
      <c r="D1784" s="1" t="s">
        <v>32</v>
      </c>
      <c r="E1784">
        <v>891</v>
      </c>
      <c r="F1784">
        <v>7.6</v>
      </c>
      <c r="G1784">
        <v>6</v>
      </c>
      <c r="H1784" s="1" t="s">
        <v>21</v>
      </c>
    </row>
    <row r="1785" spans="1:8" x14ac:dyDescent="0.25">
      <c r="A1785">
        <v>1784</v>
      </c>
      <c r="B1785">
        <f t="shared" si="26"/>
        <v>596</v>
      </c>
      <c r="C1785">
        <v>150</v>
      </c>
      <c r="D1785" s="1" t="s">
        <v>33</v>
      </c>
      <c r="E1785">
        <v>901</v>
      </c>
      <c r="F1785">
        <v>3</v>
      </c>
      <c r="G1785">
        <v>7.5</v>
      </c>
      <c r="H1785" s="1" t="s">
        <v>21</v>
      </c>
    </row>
    <row r="1786" spans="1:8" x14ac:dyDescent="0.25">
      <c r="A1786">
        <v>1785</v>
      </c>
      <c r="B1786">
        <f t="shared" si="26"/>
        <v>596</v>
      </c>
      <c r="C1786">
        <v>161</v>
      </c>
      <c r="D1786" s="1" t="s">
        <v>34</v>
      </c>
      <c r="E1786">
        <v>0</v>
      </c>
      <c r="F1786">
        <v>1.8</v>
      </c>
      <c r="G1786">
        <v>10.3</v>
      </c>
      <c r="H1786" s="1" t="s">
        <v>14</v>
      </c>
    </row>
    <row r="1787" spans="1:8" x14ac:dyDescent="0.25">
      <c r="A1787">
        <v>1786</v>
      </c>
      <c r="B1787">
        <f t="shared" si="26"/>
        <v>597</v>
      </c>
      <c r="C1787">
        <v>11.5</v>
      </c>
      <c r="D1787" s="1" t="s">
        <v>35</v>
      </c>
      <c r="E1787">
        <v>1140</v>
      </c>
      <c r="F1787">
        <v>8.6</v>
      </c>
      <c r="G1787">
        <v>4.5</v>
      </c>
      <c r="H1787" s="1" t="s">
        <v>21</v>
      </c>
    </row>
    <row r="1788" spans="1:8" x14ac:dyDescent="0.25">
      <c r="A1788">
        <v>1787</v>
      </c>
      <c r="B1788">
        <f t="shared" si="26"/>
        <v>597</v>
      </c>
      <c r="C1788">
        <v>41</v>
      </c>
      <c r="D1788" s="1" t="s">
        <v>36</v>
      </c>
      <c r="E1788">
        <v>0</v>
      </c>
      <c r="F1788">
        <v>7.7</v>
      </c>
      <c r="G1788">
        <v>4.0999999999999996</v>
      </c>
      <c r="H1788" s="1" t="s">
        <v>14</v>
      </c>
    </row>
    <row r="1789" spans="1:8" x14ac:dyDescent="0.25">
      <c r="A1789">
        <v>1788</v>
      </c>
      <c r="B1789">
        <f t="shared" si="26"/>
        <v>597</v>
      </c>
      <c r="C1789">
        <v>70</v>
      </c>
      <c r="D1789" s="1" t="s">
        <v>37</v>
      </c>
      <c r="E1789">
        <v>0</v>
      </c>
      <c r="F1789">
        <v>4.5</v>
      </c>
      <c r="G1789">
        <v>6.1</v>
      </c>
      <c r="H1789" s="1" t="s">
        <v>14</v>
      </c>
    </row>
    <row r="1790" spans="1:8" x14ac:dyDescent="0.25">
      <c r="A1790">
        <v>1789</v>
      </c>
      <c r="B1790">
        <f t="shared" si="26"/>
        <v>597</v>
      </c>
      <c r="C1790">
        <v>86</v>
      </c>
      <c r="D1790" s="1" t="s">
        <v>38</v>
      </c>
      <c r="E1790">
        <v>559</v>
      </c>
      <c r="F1790">
        <v>4.0999999999999996</v>
      </c>
      <c r="G1790">
        <v>7.9</v>
      </c>
      <c r="H1790" s="1" t="s">
        <v>21</v>
      </c>
    </row>
    <row r="1791" spans="1:8" x14ac:dyDescent="0.25">
      <c r="A1791">
        <v>1790</v>
      </c>
      <c r="B1791">
        <f t="shared" si="26"/>
        <v>597</v>
      </c>
      <c r="C1791">
        <v>120</v>
      </c>
      <c r="D1791" s="1" t="s">
        <v>39</v>
      </c>
      <c r="E1791">
        <v>1183</v>
      </c>
      <c r="F1791">
        <v>10.8</v>
      </c>
      <c r="G1791">
        <v>5.4</v>
      </c>
      <c r="H1791" s="1" t="s">
        <v>40</v>
      </c>
    </row>
    <row r="1792" spans="1:8" x14ac:dyDescent="0.25">
      <c r="A1792">
        <v>1791</v>
      </c>
      <c r="B1792">
        <f t="shared" si="26"/>
        <v>597</v>
      </c>
      <c r="C1792">
        <v>127</v>
      </c>
      <c r="D1792" s="1" t="s">
        <v>41</v>
      </c>
      <c r="E1792">
        <v>0</v>
      </c>
      <c r="F1792">
        <v>1.4</v>
      </c>
      <c r="G1792">
        <v>8.6</v>
      </c>
      <c r="H1792" s="1" t="s">
        <v>14</v>
      </c>
    </row>
    <row r="1793" spans="1:8" x14ac:dyDescent="0.25">
      <c r="A1793">
        <v>1792</v>
      </c>
      <c r="B1793">
        <f t="shared" si="26"/>
        <v>598</v>
      </c>
      <c r="C1793">
        <v>30.5</v>
      </c>
      <c r="D1793" s="1" t="s">
        <v>42</v>
      </c>
      <c r="E1793">
        <v>722</v>
      </c>
      <c r="F1793">
        <v>8.3000000000000007</v>
      </c>
      <c r="G1793">
        <v>5.4</v>
      </c>
      <c r="H1793" s="1" t="s">
        <v>21</v>
      </c>
    </row>
    <row r="1794" spans="1:8" x14ac:dyDescent="0.25">
      <c r="A1794">
        <v>1793</v>
      </c>
      <c r="B1794">
        <f t="shared" ref="B1794:B1857" si="27">B1731+21</f>
        <v>598</v>
      </c>
      <c r="C1794">
        <v>54.5</v>
      </c>
      <c r="D1794" s="1" t="s">
        <v>43</v>
      </c>
      <c r="E1794">
        <v>1163</v>
      </c>
      <c r="F1794">
        <v>9.3000000000000007</v>
      </c>
      <c r="G1794">
        <v>8.1</v>
      </c>
      <c r="H1794" s="1" t="s">
        <v>40</v>
      </c>
    </row>
    <row r="1795" spans="1:8" x14ac:dyDescent="0.25">
      <c r="A1795">
        <v>1794</v>
      </c>
      <c r="B1795">
        <f t="shared" si="27"/>
        <v>598</v>
      </c>
      <c r="C1795">
        <v>71.5</v>
      </c>
      <c r="D1795" s="1" t="s">
        <v>44</v>
      </c>
      <c r="E1795">
        <v>1193</v>
      </c>
      <c r="F1795">
        <v>7.1</v>
      </c>
      <c r="G1795">
        <v>8.4</v>
      </c>
      <c r="H1795" s="1" t="s">
        <v>40</v>
      </c>
    </row>
    <row r="1796" spans="1:8" x14ac:dyDescent="0.25">
      <c r="A1796">
        <v>1795</v>
      </c>
      <c r="B1796">
        <f t="shared" si="27"/>
        <v>598</v>
      </c>
      <c r="C1796">
        <v>103.5</v>
      </c>
      <c r="D1796" s="1" t="s">
        <v>45</v>
      </c>
      <c r="E1796">
        <v>884</v>
      </c>
      <c r="F1796">
        <v>6.7</v>
      </c>
      <c r="G1796">
        <v>6.1</v>
      </c>
      <c r="H1796" s="1" t="s">
        <v>21</v>
      </c>
    </row>
    <row r="1797" spans="1:8" x14ac:dyDescent="0.25">
      <c r="A1797">
        <v>1796</v>
      </c>
      <c r="B1797">
        <f t="shared" si="27"/>
        <v>598</v>
      </c>
      <c r="C1797">
        <v>125.5</v>
      </c>
      <c r="D1797" s="1" t="s">
        <v>46</v>
      </c>
      <c r="E1797">
        <v>0</v>
      </c>
      <c r="F1797">
        <v>3.2</v>
      </c>
      <c r="G1797">
        <v>6.2</v>
      </c>
      <c r="H1797" s="1" t="s">
        <v>14</v>
      </c>
    </row>
    <row r="1798" spans="1:8" x14ac:dyDescent="0.25">
      <c r="A1798">
        <v>1797</v>
      </c>
      <c r="B1798">
        <f t="shared" si="27"/>
        <v>598</v>
      </c>
      <c r="C1798">
        <v>143.5</v>
      </c>
      <c r="D1798" s="1" t="s">
        <v>47</v>
      </c>
      <c r="E1798">
        <v>914</v>
      </c>
      <c r="F1798">
        <v>3.5</v>
      </c>
      <c r="G1798">
        <v>9.5</v>
      </c>
      <c r="H1798" s="1" t="s">
        <v>40</v>
      </c>
    </row>
    <row r="1799" spans="1:8" x14ac:dyDescent="0.25">
      <c r="A1799">
        <v>1798</v>
      </c>
      <c r="B1799">
        <f t="shared" si="27"/>
        <v>598</v>
      </c>
      <c r="C1799">
        <v>161.5</v>
      </c>
      <c r="D1799" s="1" t="s">
        <v>4</v>
      </c>
      <c r="E1799">
        <v>1035</v>
      </c>
      <c r="F1799">
        <v>5.9</v>
      </c>
      <c r="G1799">
        <v>8.5</v>
      </c>
      <c r="H1799" s="1" t="s">
        <v>40</v>
      </c>
    </row>
    <row r="1800" spans="1:8" x14ac:dyDescent="0.25">
      <c r="A1800">
        <v>1799</v>
      </c>
      <c r="B1800">
        <f t="shared" si="27"/>
        <v>599</v>
      </c>
      <c r="C1800">
        <v>141</v>
      </c>
      <c r="D1800" s="1" t="s">
        <v>48</v>
      </c>
      <c r="E1800">
        <v>0</v>
      </c>
      <c r="F1800">
        <v>7.6</v>
      </c>
      <c r="G1800">
        <v>4.9000000000000004</v>
      </c>
      <c r="H1800" s="1" t="s">
        <v>14</v>
      </c>
    </row>
    <row r="1801" spans="1:8" x14ac:dyDescent="0.25">
      <c r="A1801">
        <v>1800</v>
      </c>
      <c r="B1801">
        <f t="shared" si="27"/>
        <v>599</v>
      </c>
      <c r="C1801">
        <v>148.5</v>
      </c>
      <c r="D1801" s="1" t="s">
        <v>49</v>
      </c>
      <c r="E1801">
        <v>0</v>
      </c>
      <c r="F1801">
        <v>1.7</v>
      </c>
      <c r="G1801">
        <v>6.5</v>
      </c>
      <c r="H1801" s="1" t="s">
        <v>14</v>
      </c>
    </row>
    <row r="1802" spans="1:8" x14ac:dyDescent="0.25">
      <c r="A1802">
        <v>1801</v>
      </c>
      <c r="B1802">
        <f t="shared" si="27"/>
        <v>599</v>
      </c>
      <c r="C1802">
        <v>152.5</v>
      </c>
      <c r="D1802" s="1" t="s">
        <v>50</v>
      </c>
      <c r="E1802">
        <v>0</v>
      </c>
      <c r="F1802">
        <v>3.1</v>
      </c>
      <c r="G1802">
        <v>5.2</v>
      </c>
      <c r="H1802" s="1" t="s">
        <v>12</v>
      </c>
    </row>
    <row r="1803" spans="1:8" x14ac:dyDescent="0.25">
      <c r="A1803">
        <v>1802</v>
      </c>
      <c r="B1803">
        <f t="shared" si="27"/>
        <v>599</v>
      </c>
      <c r="C1803">
        <v>168</v>
      </c>
      <c r="D1803" s="1" t="s">
        <v>51</v>
      </c>
      <c r="E1803">
        <v>0</v>
      </c>
      <c r="F1803">
        <v>3</v>
      </c>
      <c r="G1803">
        <v>6.6</v>
      </c>
      <c r="H1803" s="1" t="s">
        <v>14</v>
      </c>
    </row>
    <row r="1804" spans="1:8" x14ac:dyDescent="0.25">
      <c r="A1804">
        <v>1803</v>
      </c>
      <c r="B1804">
        <f t="shared" si="27"/>
        <v>600</v>
      </c>
      <c r="C1804">
        <v>58.5</v>
      </c>
      <c r="D1804" s="1" t="s">
        <v>52</v>
      </c>
      <c r="E1804">
        <v>0</v>
      </c>
      <c r="F1804">
        <v>1.7</v>
      </c>
      <c r="G1804">
        <v>5.0999999999999996</v>
      </c>
      <c r="H1804" s="1" t="s">
        <v>12</v>
      </c>
    </row>
    <row r="1805" spans="1:8" x14ac:dyDescent="0.25">
      <c r="A1805">
        <v>1804</v>
      </c>
      <c r="B1805">
        <f t="shared" si="27"/>
        <v>600</v>
      </c>
      <c r="C1805">
        <v>83</v>
      </c>
      <c r="D1805" s="1" t="s">
        <v>53</v>
      </c>
      <c r="E1805">
        <v>0</v>
      </c>
      <c r="F1805">
        <v>3.8</v>
      </c>
      <c r="G1805">
        <v>4.5</v>
      </c>
      <c r="H1805" s="1" t="s">
        <v>14</v>
      </c>
    </row>
    <row r="1806" spans="1:8" x14ac:dyDescent="0.25">
      <c r="A1806">
        <v>1805</v>
      </c>
      <c r="B1806">
        <f t="shared" si="27"/>
        <v>600</v>
      </c>
      <c r="C1806">
        <v>138</v>
      </c>
      <c r="D1806" s="1" t="s">
        <v>54</v>
      </c>
      <c r="E1806">
        <v>0</v>
      </c>
      <c r="F1806">
        <v>15.3</v>
      </c>
      <c r="G1806">
        <v>3.3</v>
      </c>
      <c r="H1806" s="1" t="s">
        <v>14</v>
      </c>
    </row>
    <row r="1807" spans="1:8" x14ac:dyDescent="0.25">
      <c r="A1807">
        <v>1806</v>
      </c>
      <c r="B1807">
        <f t="shared" si="27"/>
        <v>600</v>
      </c>
      <c r="C1807">
        <v>164</v>
      </c>
      <c r="D1807" s="1" t="s">
        <v>55</v>
      </c>
      <c r="E1807">
        <v>0</v>
      </c>
      <c r="F1807">
        <v>9.8000000000000007</v>
      </c>
      <c r="G1807">
        <v>2.9</v>
      </c>
      <c r="H1807" s="1" t="s">
        <v>12</v>
      </c>
    </row>
    <row r="1808" spans="1:8" x14ac:dyDescent="0.25">
      <c r="A1808">
        <v>1807</v>
      </c>
      <c r="B1808">
        <f t="shared" si="27"/>
        <v>601</v>
      </c>
      <c r="C1808">
        <v>24</v>
      </c>
      <c r="D1808" s="1" t="s">
        <v>56</v>
      </c>
      <c r="E1808">
        <v>0</v>
      </c>
      <c r="F1808">
        <v>8</v>
      </c>
      <c r="G1808">
        <v>4.0999999999999996</v>
      </c>
      <c r="H1808" s="1" t="s">
        <v>14</v>
      </c>
    </row>
    <row r="1809" spans="1:8" x14ac:dyDescent="0.25">
      <c r="A1809">
        <v>1808</v>
      </c>
      <c r="B1809">
        <f t="shared" si="27"/>
        <v>601</v>
      </c>
      <c r="C1809">
        <v>152</v>
      </c>
      <c r="D1809" s="1" t="s">
        <v>57</v>
      </c>
      <c r="E1809">
        <v>1154</v>
      </c>
      <c r="F1809">
        <v>14.1</v>
      </c>
      <c r="G1809">
        <v>6.1</v>
      </c>
      <c r="H1809" s="1" t="s">
        <v>40</v>
      </c>
    </row>
    <row r="1810" spans="1:8" x14ac:dyDescent="0.25">
      <c r="A1810">
        <v>1809</v>
      </c>
      <c r="B1810">
        <f t="shared" si="27"/>
        <v>601</v>
      </c>
      <c r="C1810">
        <v>197.5</v>
      </c>
      <c r="D1810" s="1" t="s">
        <v>58</v>
      </c>
      <c r="E1810">
        <v>1730</v>
      </c>
      <c r="F1810">
        <v>18.2</v>
      </c>
      <c r="G1810">
        <v>7.3</v>
      </c>
      <c r="H1810" s="1" t="s">
        <v>59</v>
      </c>
    </row>
    <row r="1811" spans="1:8" x14ac:dyDescent="0.25">
      <c r="A1811">
        <v>1810</v>
      </c>
      <c r="B1811">
        <f t="shared" si="27"/>
        <v>602</v>
      </c>
      <c r="C1811">
        <v>82</v>
      </c>
      <c r="D1811" s="1" t="s">
        <v>60</v>
      </c>
      <c r="E1811">
        <v>2058</v>
      </c>
      <c r="F1811">
        <v>34</v>
      </c>
      <c r="G1811">
        <v>3.9</v>
      </c>
      <c r="H1811" s="1" t="s">
        <v>40</v>
      </c>
    </row>
    <row r="1812" spans="1:8" x14ac:dyDescent="0.25">
      <c r="A1812">
        <v>1811</v>
      </c>
      <c r="B1812">
        <f t="shared" si="27"/>
        <v>602</v>
      </c>
      <c r="C1812">
        <v>132.5</v>
      </c>
      <c r="D1812" s="1" t="s">
        <v>61</v>
      </c>
      <c r="E1812">
        <v>2360</v>
      </c>
      <c r="F1812">
        <v>19</v>
      </c>
      <c r="G1812">
        <v>6</v>
      </c>
      <c r="H1812" s="1" t="s">
        <v>59</v>
      </c>
    </row>
    <row r="1813" spans="1:8" x14ac:dyDescent="0.25">
      <c r="A1813">
        <v>1812</v>
      </c>
      <c r="B1813">
        <f t="shared" si="27"/>
        <v>602</v>
      </c>
      <c r="C1813">
        <v>177</v>
      </c>
      <c r="D1813" s="1" t="s">
        <v>62</v>
      </c>
      <c r="E1813">
        <v>1855</v>
      </c>
      <c r="F1813">
        <v>12.6</v>
      </c>
      <c r="G1813">
        <v>6.9</v>
      </c>
      <c r="H1813" s="1" t="s">
        <v>40</v>
      </c>
    </row>
    <row r="1814" spans="1:8" x14ac:dyDescent="0.25">
      <c r="A1814">
        <v>1813</v>
      </c>
      <c r="B1814">
        <f t="shared" si="27"/>
        <v>604</v>
      </c>
      <c r="C1814">
        <v>25</v>
      </c>
      <c r="D1814" s="1" t="s">
        <v>63</v>
      </c>
      <c r="E1814">
        <v>0</v>
      </c>
      <c r="F1814">
        <v>2.4</v>
      </c>
      <c r="G1814">
        <v>4.9000000000000004</v>
      </c>
      <c r="H1814" s="1" t="s">
        <v>12</v>
      </c>
    </row>
    <row r="1815" spans="1:8" x14ac:dyDescent="0.25">
      <c r="A1815">
        <v>1814</v>
      </c>
      <c r="B1815">
        <f t="shared" si="27"/>
        <v>604</v>
      </c>
      <c r="C1815">
        <v>71.5</v>
      </c>
      <c r="D1815" s="1" t="s">
        <v>64</v>
      </c>
      <c r="E1815">
        <v>0</v>
      </c>
      <c r="F1815">
        <v>2.5</v>
      </c>
      <c r="G1815">
        <v>5.4</v>
      </c>
      <c r="H1815" s="1" t="s">
        <v>12</v>
      </c>
    </row>
    <row r="1816" spans="1:8" x14ac:dyDescent="0.25">
      <c r="A1816">
        <v>1815</v>
      </c>
      <c r="B1816">
        <f t="shared" si="27"/>
        <v>604</v>
      </c>
      <c r="C1816">
        <v>155</v>
      </c>
      <c r="D1816" s="1" t="s">
        <v>65</v>
      </c>
      <c r="E1816">
        <v>1069</v>
      </c>
      <c r="F1816">
        <v>5.4</v>
      </c>
      <c r="G1816">
        <v>6.9</v>
      </c>
      <c r="H1816" s="1" t="s">
        <v>21</v>
      </c>
    </row>
    <row r="1817" spans="1:8" x14ac:dyDescent="0.25">
      <c r="A1817">
        <v>1816</v>
      </c>
      <c r="B1817">
        <f t="shared" si="27"/>
        <v>604</v>
      </c>
      <c r="C1817">
        <v>176.5</v>
      </c>
      <c r="D1817" s="1" t="s">
        <v>66</v>
      </c>
      <c r="E1817">
        <v>0</v>
      </c>
      <c r="F1817">
        <v>6</v>
      </c>
      <c r="G1817">
        <v>5.2</v>
      </c>
      <c r="H1817" s="1" t="s">
        <v>14</v>
      </c>
    </row>
    <row r="1818" spans="1:8" x14ac:dyDescent="0.25">
      <c r="A1818">
        <v>1817</v>
      </c>
      <c r="B1818">
        <f t="shared" si="27"/>
        <v>604</v>
      </c>
      <c r="C1818">
        <v>216</v>
      </c>
      <c r="D1818" s="1" t="s">
        <v>67</v>
      </c>
      <c r="E1818">
        <v>1755</v>
      </c>
      <c r="F1818">
        <v>11.7</v>
      </c>
      <c r="G1818">
        <v>7.7</v>
      </c>
      <c r="H1818" s="1" t="s">
        <v>59</v>
      </c>
    </row>
    <row r="1819" spans="1:8" x14ac:dyDescent="0.25">
      <c r="A1819">
        <v>1818</v>
      </c>
      <c r="B1819">
        <f t="shared" si="27"/>
        <v>605</v>
      </c>
      <c r="C1819">
        <v>57.5</v>
      </c>
      <c r="D1819" s="1" t="s">
        <v>68</v>
      </c>
      <c r="E1819">
        <v>1292</v>
      </c>
      <c r="F1819">
        <v>8.3000000000000007</v>
      </c>
      <c r="G1819">
        <v>7.1</v>
      </c>
      <c r="H1819" s="1" t="s">
        <v>40</v>
      </c>
    </row>
    <row r="1820" spans="1:8" x14ac:dyDescent="0.25">
      <c r="A1820">
        <v>1819</v>
      </c>
      <c r="B1820">
        <f t="shared" si="27"/>
        <v>605</v>
      </c>
      <c r="C1820">
        <v>82</v>
      </c>
      <c r="D1820" s="1" t="s">
        <v>69</v>
      </c>
      <c r="E1820">
        <v>1569</v>
      </c>
      <c r="F1820">
        <v>13.2</v>
      </c>
      <c r="G1820">
        <v>7</v>
      </c>
      <c r="H1820" s="1" t="s">
        <v>40</v>
      </c>
    </row>
    <row r="1821" spans="1:8" x14ac:dyDescent="0.25">
      <c r="A1821">
        <v>1820</v>
      </c>
      <c r="B1821">
        <f t="shared" si="27"/>
        <v>605</v>
      </c>
      <c r="C1821">
        <v>102.5</v>
      </c>
      <c r="D1821" s="1" t="s">
        <v>70</v>
      </c>
      <c r="E1821">
        <v>1580</v>
      </c>
      <c r="F1821">
        <v>7.4</v>
      </c>
      <c r="G1821">
        <v>8.3000000000000007</v>
      </c>
      <c r="H1821" s="1" t="s">
        <v>40</v>
      </c>
    </row>
    <row r="1822" spans="1:8" x14ac:dyDescent="0.25">
      <c r="A1822">
        <v>1821</v>
      </c>
      <c r="B1822">
        <f t="shared" si="27"/>
        <v>605</v>
      </c>
      <c r="C1822">
        <v>124.5</v>
      </c>
      <c r="D1822" s="1" t="s">
        <v>71</v>
      </c>
      <c r="E1822">
        <v>1680</v>
      </c>
      <c r="F1822">
        <v>10.199999999999999</v>
      </c>
      <c r="G1822">
        <v>8.3000000000000007</v>
      </c>
      <c r="H1822" s="1" t="s">
        <v>59</v>
      </c>
    </row>
    <row r="1823" spans="1:8" x14ac:dyDescent="0.25">
      <c r="A1823">
        <v>1822</v>
      </c>
      <c r="B1823">
        <f t="shared" si="27"/>
        <v>606</v>
      </c>
      <c r="C1823">
        <v>28</v>
      </c>
      <c r="D1823" s="1" t="s">
        <v>72</v>
      </c>
      <c r="E1823">
        <v>0</v>
      </c>
      <c r="F1823">
        <v>2.6</v>
      </c>
      <c r="G1823">
        <v>6.7</v>
      </c>
      <c r="H1823" s="1" t="s">
        <v>14</v>
      </c>
    </row>
    <row r="1824" spans="1:8" x14ac:dyDescent="0.25">
      <c r="A1824">
        <v>1823</v>
      </c>
      <c r="B1824">
        <f t="shared" si="27"/>
        <v>606</v>
      </c>
      <c r="C1824">
        <v>56</v>
      </c>
      <c r="D1824" s="1" t="s">
        <v>73</v>
      </c>
      <c r="E1824">
        <v>0</v>
      </c>
      <c r="F1824">
        <v>2</v>
      </c>
      <c r="G1824">
        <v>7</v>
      </c>
      <c r="H1824" s="1" t="s">
        <v>14</v>
      </c>
    </row>
    <row r="1825" spans="1:8" x14ac:dyDescent="0.25">
      <c r="A1825">
        <v>1824</v>
      </c>
      <c r="B1825">
        <f t="shared" si="27"/>
        <v>606</v>
      </c>
      <c r="C1825">
        <v>95.5</v>
      </c>
      <c r="D1825" s="1" t="s">
        <v>74</v>
      </c>
      <c r="E1825">
        <v>2115</v>
      </c>
      <c r="F1825">
        <v>17.100000000000001</v>
      </c>
      <c r="G1825">
        <v>7.3</v>
      </c>
      <c r="H1825" s="1" t="s">
        <v>59</v>
      </c>
    </row>
    <row r="1826" spans="1:8" x14ac:dyDescent="0.25">
      <c r="A1826">
        <v>1825</v>
      </c>
      <c r="B1826">
        <f t="shared" si="27"/>
        <v>606</v>
      </c>
      <c r="C1826">
        <v>145.5</v>
      </c>
      <c r="D1826" s="1" t="s">
        <v>75</v>
      </c>
      <c r="E1826">
        <v>1520</v>
      </c>
      <c r="F1826">
        <v>13.6</v>
      </c>
      <c r="G1826">
        <v>7.8</v>
      </c>
      <c r="H1826" s="1" t="s">
        <v>59</v>
      </c>
    </row>
    <row r="1827" spans="1:8" x14ac:dyDescent="0.25">
      <c r="A1827">
        <v>1826</v>
      </c>
      <c r="B1827">
        <f t="shared" si="27"/>
        <v>607</v>
      </c>
      <c r="C1827">
        <v>195.5</v>
      </c>
      <c r="D1827" s="1" t="s">
        <v>76</v>
      </c>
      <c r="E1827">
        <v>0</v>
      </c>
      <c r="F1827">
        <v>1.3</v>
      </c>
      <c r="G1827">
        <v>7.6</v>
      </c>
      <c r="H1827" s="1" t="s">
        <v>12</v>
      </c>
    </row>
    <row r="1828" spans="1:8" x14ac:dyDescent="0.25">
      <c r="A1828">
        <v>1827</v>
      </c>
      <c r="B1828">
        <f t="shared" si="27"/>
        <v>609</v>
      </c>
      <c r="C1828">
        <v>31</v>
      </c>
      <c r="D1828" s="1" t="s">
        <v>77</v>
      </c>
      <c r="E1828">
        <v>0</v>
      </c>
      <c r="F1828">
        <v>0</v>
      </c>
      <c r="G1828">
        <v>0</v>
      </c>
      <c r="H1828" s="1" t="s">
        <v>12</v>
      </c>
    </row>
    <row r="1829" spans="1:8" x14ac:dyDescent="0.25">
      <c r="A1829">
        <v>1828</v>
      </c>
      <c r="B1829">
        <f t="shared" si="27"/>
        <v>610</v>
      </c>
      <c r="C1829">
        <v>68</v>
      </c>
      <c r="D1829" s="1" t="s">
        <v>11</v>
      </c>
      <c r="E1829">
        <v>0</v>
      </c>
      <c r="F1829">
        <v>1.6</v>
      </c>
      <c r="G1829">
        <v>7.1</v>
      </c>
      <c r="H1829" s="1" t="s">
        <v>12</v>
      </c>
    </row>
    <row r="1830" spans="1:8" x14ac:dyDescent="0.25">
      <c r="A1830">
        <v>1829</v>
      </c>
      <c r="B1830">
        <f t="shared" si="27"/>
        <v>610</v>
      </c>
      <c r="C1830">
        <v>103.5</v>
      </c>
      <c r="D1830" s="1" t="s">
        <v>13</v>
      </c>
      <c r="E1830">
        <v>0</v>
      </c>
      <c r="F1830">
        <v>4.5</v>
      </c>
      <c r="G1830">
        <v>6.8</v>
      </c>
      <c r="H1830" s="1" t="s">
        <v>14</v>
      </c>
    </row>
    <row r="1831" spans="1:8" x14ac:dyDescent="0.25">
      <c r="A1831">
        <v>1830</v>
      </c>
      <c r="B1831">
        <f t="shared" si="27"/>
        <v>610</v>
      </c>
      <c r="C1831">
        <v>129.5</v>
      </c>
      <c r="D1831" s="1" t="s">
        <v>15</v>
      </c>
      <c r="E1831">
        <v>0</v>
      </c>
      <c r="F1831">
        <v>3</v>
      </c>
      <c r="G1831">
        <v>6.6</v>
      </c>
      <c r="H1831" s="1" t="s">
        <v>14</v>
      </c>
    </row>
    <row r="1832" spans="1:8" x14ac:dyDescent="0.25">
      <c r="A1832">
        <v>1831</v>
      </c>
      <c r="B1832">
        <f t="shared" si="27"/>
        <v>611</v>
      </c>
      <c r="C1832">
        <v>47</v>
      </c>
      <c r="D1832" s="1" t="s">
        <v>16</v>
      </c>
      <c r="E1832">
        <v>0</v>
      </c>
      <c r="F1832">
        <v>1.8</v>
      </c>
      <c r="G1832">
        <v>6.1</v>
      </c>
      <c r="H1832" s="1" t="s">
        <v>12</v>
      </c>
    </row>
    <row r="1833" spans="1:8" x14ac:dyDescent="0.25">
      <c r="A1833">
        <v>1832</v>
      </c>
      <c r="B1833">
        <f t="shared" si="27"/>
        <v>611</v>
      </c>
      <c r="C1833">
        <v>85</v>
      </c>
      <c r="D1833" s="1" t="s">
        <v>17</v>
      </c>
      <c r="E1833">
        <v>0</v>
      </c>
      <c r="F1833">
        <v>3.1</v>
      </c>
      <c r="G1833">
        <v>6.4</v>
      </c>
      <c r="H1833" s="1" t="s">
        <v>14</v>
      </c>
    </row>
    <row r="1834" spans="1:8" x14ac:dyDescent="0.25">
      <c r="A1834">
        <v>1833</v>
      </c>
      <c r="B1834">
        <f t="shared" si="27"/>
        <v>611</v>
      </c>
      <c r="C1834">
        <v>112.5</v>
      </c>
      <c r="D1834" s="1" t="s">
        <v>18</v>
      </c>
      <c r="E1834">
        <v>0</v>
      </c>
      <c r="F1834">
        <v>1.3</v>
      </c>
      <c r="G1834">
        <v>8.6</v>
      </c>
      <c r="H1834" s="1" t="s">
        <v>14</v>
      </c>
    </row>
    <row r="1835" spans="1:8" x14ac:dyDescent="0.25">
      <c r="A1835">
        <v>1834</v>
      </c>
      <c r="B1835">
        <f t="shared" si="27"/>
        <v>611</v>
      </c>
      <c r="C1835">
        <v>119.5</v>
      </c>
      <c r="D1835" s="1" t="s">
        <v>19</v>
      </c>
      <c r="E1835">
        <v>0</v>
      </c>
      <c r="F1835">
        <v>1.6</v>
      </c>
      <c r="G1835">
        <v>6.7</v>
      </c>
      <c r="H1835" s="1" t="s">
        <v>14</v>
      </c>
    </row>
    <row r="1836" spans="1:8" x14ac:dyDescent="0.25">
      <c r="A1836">
        <v>1835</v>
      </c>
      <c r="B1836">
        <f t="shared" si="27"/>
        <v>611</v>
      </c>
      <c r="C1836">
        <v>143.5</v>
      </c>
      <c r="D1836" s="1" t="s">
        <v>20</v>
      </c>
      <c r="E1836">
        <v>0</v>
      </c>
      <c r="F1836">
        <v>4.7</v>
      </c>
      <c r="G1836">
        <v>7</v>
      </c>
      <c r="H1836" s="1" t="s">
        <v>21</v>
      </c>
    </row>
    <row r="1837" spans="1:8" x14ac:dyDescent="0.25">
      <c r="A1837">
        <v>1836</v>
      </c>
      <c r="B1837">
        <f t="shared" si="27"/>
        <v>611</v>
      </c>
      <c r="C1837">
        <v>167</v>
      </c>
      <c r="D1837" s="1" t="s">
        <v>22</v>
      </c>
      <c r="E1837">
        <v>0</v>
      </c>
      <c r="F1837">
        <v>2.5</v>
      </c>
      <c r="G1837">
        <v>6.1</v>
      </c>
      <c r="H1837" s="1" t="s">
        <v>14</v>
      </c>
    </row>
    <row r="1838" spans="1:8" x14ac:dyDescent="0.25">
      <c r="A1838">
        <v>1837</v>
      </c>
      <c r="B1838">
        <f t="shared" si="27"/>
        <v>611</v>
      </c>
      <c r="C1838">
        <v>175</v>
      </c>
      <c r="D1838" s="1" t="s">
        <v>23</v>
      </c>
      <c r="E1838">
        <v>0</v>
      </c>
      <c r="F1838">
        <v>1</v>
      </c>
      <c r="G1838">
        <v>7.4</v>
      </c>
      <c r="H1838" s="1" t="s">
        <v>12</v>
      </c>
    </row>
    <row r="1839" spans="1:8" x14ac:dyDescent="0.25">
      <c r="A1839">
        <v>1838</v>
      </c>
      <c r="B1839">
        <f t="shared" si="27"/>
        <v>611</v>
      </c>
      <c r="C1839">
        <v>182</v>
      </c>
      <c r="D1839" s="1" t="s">
        <v>24</v>
      </c>
      <c r="E1839">
        <v>0</v>
      </c>
      <c r="F1839">
        <v>1.5</v>
      </c>
      <c r="G1839">
        <v>9.1</v>
      </c>
      <c r="H1839" s="1" t="s">
        <v>14</v>
      </c>
    </row>
    <row r="1840" spans="1:8" x14ac:dyDescent="0.25">
      <c r="A1840">
        <v>1839</v>
      </c>
      <c r="B1840">
        <f t="shared" si="27"/>
        <v>611</v>
      </c>
      <c r="C1840">
        <v>196</v>
      </c>
      <c r="D1840" s="1" t="s">
        <v>25</v>
      </c>
      <c r="E1840">
        <v>0</v>
      </c>
      <c r="F1840">
        <v>0.8</v>
      </c>
      <c r="G1840">
        <v>10.8</v>
      </c>
      <c r="H1840" s="1" t="s">
        <v>12</v>
      </c>
    </row>
    <row r="1841" spans="1:8" x14ac:dyDescent="0.25">
      <c r="A1841">
        <v>1840</v>
      </c>
      <c r="B1841">
        <f t="shared" si="27"/>
        <v>613</v>
      </c>
      <c r="C1841">
        <v>34</v>
      </c>
      <c r="D1841" s="1" t="s">
        <v>26</v>
      </c>
      <c r="E1841">
        <v>0</v>
      </c>
      <c r="F1841">
        <v>1</v>
      </c>
      <c r="G1841">
        <v>6.5</v>
      </c>
      <c r="H1841" s="1" t="s">
        <v>12</v>
      </c>
    </row>
    <row r="1842" spans="1:8" x14ac:dyDescent="0.25">
      <c r="A1842">
        <v>1841</v>
      </c>
      <c r="B1842">
        <f t="shared" si="27"/>
        <v>613</v>
      </c>
      <c r="C1842">
        <v>117.5</v>
      </c>
      <c r="D1842" s="1" t="s">
        <v>27</v>
      </c>
      <c r="E1842">
        <v>0</v>
      </c>
      <c r="F1842">
        <v>1.3</v>
      </c>
      <c r="G1842">
        <v>5.7</v>
      </c>
      <c r="H1842" s="1" t="s">
        <v>12</v>
      </c>
    </row>
    <row r="1843" spans="1:8" x14ac:dyDescent="0.25">
      <c r="A1843">
        <v>1842</v>
      </c>
      <c r="B1843">
        <f t="shared" si="27"/>
        <v>615</v>
      </c>
      <c r="C1843">
        <v>107.5</v>
      </c>
      <c r="D1843" s="1" t="s">
        <v>28</v>
      </c>
      <c r="E1843">
        <v>0</v>
      </c>
      <c r="F1843">
        <v>0.9</v>
      </c>
      <c r="G1843">
        <v>6.2</v>
      </c>
      <c r="H1843" s="1" t="s">
        <v>12</v>
      </c>
    </row>
    <row r="1844" spans="1:8" x14ac:dyDescent="0.25">
      <c r="A1844">
        <v>1843</v>
      </c>
      <c r="B1844">
        <f t="shared" si="27"/>
        <v>615</v>
      </c>
      <c r="C1844">
        <v>157</v>
      </c>
      <c r="D1844" s="1" t="s">
        <v>29</v>
      </c>
      <c r="E1844">
        <v>0</v>
      </c>
      <c r="F1844">
        <v>1.5</v>
      </c>
      <c r="G1844">
        <v>6.2</v>
      </c>
      <c r="H1844" s="1" t="s">
        <v>12</v>
      </c>
    </row>
    <row r="1845" spans="1:8" x14ac:dyDescent="0.25">
      <c r="A1845">
        <v>1844</v>
      </c>
      <c r="B1845">
        <f t="shared" si="27"/>
        <v>616</v>
      </c>
      <c r="C1845">
        <v>217.5</v>
      </c>
      <c r="D1845" s="1" t="s">
        <v>30</v>
      </c>
      <c r="E1845">
        <v>0</v>
      </c>
      <c r="F1845">
        <v>3.2</v>
      </c>
      <c r="G1845">
        <v>5</v>
      </c>
      <c r="H1845" s="1" t="s">
        <v>12</v>
      </c>
    </row>
    <row r="1846" spans="1:8" x14ac:dyDescent="0.25">
      <c r="A1846">
        <v>1845</v>
      </c>
      <c r="B1846">
        <f t="shared" si="27"/>
        <v>616</v>
      </c>
      <c r="C1846">
        <v>229</v>
      </c>
      <c r="D1846" s="1" t="s">
        <v>31</v>
      </c>
      <c r="E1846">
        <v>0</v>
      </c>
      <c r="F1846">
        <v>1.3</v>
      </c>
      <c r="G1846">
        <v>7.9</v>
      </c>
      <c r="H1846" s="1" t="s">
        <v>12</v>
      </c>
    </row>
    <row r="1847" spans="1:8" x14ac:dyDescent="0.25">
      <c r="A1847">
        <v>1846</v>
      </c>
      <c r="B1847">
        <f t="shared" si="27"/>
        <v>617</v>
      </c>
      <c r="C1847">
        <v>142</v>
      </c>
      <c r="D1847" s="1" t="s">
        <v>32</v>
      </c>
      <c r="E1847">
        <v>891</v>
      </c>
      <c r="F1847">
        <v>7.6</v>
      </c>
      <c r="G1847">
        <v>6</v>
      </c>
      <c r="H1847" s="1" t="s">
        <v>21</v>
      </c>
    </row>
    <row r="1848" spans="1:8" x14ac:dyDescent="0.25">
      <c r="A1848">
        <v>1847</v>
      </c>
      <c r="B1848">
        <f t="shared" si="27"/>
        <v>617</v>
      </c>
      <c r="C1848">
        <v>150</v>
      </c>
      <c r="D1848" s="1" t="s">
        <v>33</v>
      </c>
      <c r="E1848">
        <v>901</v>
      </c>
      <c r="F1848">
        <v>3</v>
      </c>
      <c r="G1848">
        <v>7.5</v>
      </c>
      <c r="H1848" s="1" t="s">
        <v>21</v>
      </c>
    </row>
    <row r="1849" spans="1:8" x14ac:dyDescent="0.25">
      <c r="A1849">
        <v>1848</v>
      </c>
      <c r="B1849">
        <f t="shared" si="27"/>
        <v>617</v>
      </c>
      <c r="C1849">
        <v>161</v>
      </c>
      <c r="D1849" s="1" t="s">
        <v>34</v>
      </c>
      <c r="E1849">
        <v>0</v>
      </c>
      <c r="F1849">
        <v>1.8</v>
      </c>
      <c r="G1849">
        <v>10.3</v>
      </c>
      <c r="H1849" s="1" t="s">
        <v>14</v>
      </c>
    </row>
    <row r="1850" spans="1:8" x14ac:dyDescent="0.25">
      <c r="A1850">
        <v>1849</v>
      </c>
      <c r="B1850">
        <f t="shared" si="27"/>
        <v>618</v>
      </c>
      <c r="C1850">
        <v>11.5</v>
      </c>
      <c r="D1850" s="1" t="s">
        <v>35</v>
      </c>
      <c r="E1850">
        <v>1140</v>
      </c>
      <c r="F1850">
        <v>8.6</v>
      </c>
      <c r="G1850">
        <v>4.5</v>
      </c>
      <c r="H1850" s="1" t="s">
        <v>21</v>
      </c>
    </row>
    <row r="1851" spans="1:8" x14ac:dyDescent="0.25">
      <c r="A1851">
        <v>1850</v>
      </c>
      <c r="B1851">
        <f t="shared" si="27"/>
        <v>618</v>
      </c>
      <c r="C1851">
        <v>41</v>
      </c>
      <c r="D1851" s="1" t="s">
        <v>36</v>
      </c>
      <c r="E1851">
        <v>0</v>
      </c>
      <c r="F1851">
        <v>7.7</v>
      </c>
      <c r="G1851">
        <v>4.0999999999999996</v>
      </c>
      <c r="H1851" s="1" t="s">
        <v>14</v>
      </c>
    </row>
    <row r="1852" spans="1:8" x14ac:dyDescent="0.25">
      <c r="A1852">
        <v>1851</v>
      </c>
      <c r="B1852">
        <f t="shared" si="27"/>
        <v>618</v>
      </c>
      <c r="C1852">
        <v>70</v>
      </c>
      <c r="D1852" s="1" t="s">
        <v>37</v>
      </c>
      <c r="E1852">
        <v>0</v>
      </c>
      <c r="F1852">
        <v>4.5</v>
      </c>
      <c r="G1852">
        <v>6.1</v>
      </c>
      <c r="H1852" s="1" t="s">
        <v>14</v>
      </c>
    </row>
    <row r="1853" spans="1:8" x14ac:dyDescent="0.25">
      <c r="A1853">
        <v>1852</v>
      </c>
      <c r="B1853">
        <f t="shared" si="27"/>
        <v>618</v>
      </c>
      <c r="C1853">
        <v>86</v>
      </c>
      <c r="D1853" s="1" t="s">
        <v>38</v>
      </c>
      <c r="E1853">
        <v>559</v>
      </c>
      <c r="F1853">
        <v>4.0999999999999996</v>
      </c>
      <c r="G1853">
        <v>7.9</v>
      </c>
      <c r="H1853" s="1" t="s">
        <v>21</v>
      </c>
    </row>
    <row r="1854" spans="1:8" x14ac:dyDescent="0.25">
      <c r="A1854">
        <v>1853</v>
      </c>
      <c r="B1854">
        <f t="shared" si="27"/>
        <v>618</v>
      </c>
      <c r="C1854">
        <v>120</v>
      </c>
      <c r="D1854" s="1" t="s">
        <v>39</v>
      </c>
      <c r="E1854">
        <v>1183</v>
      </c>
      <c r="F1854">
        <v>10.8</v>
      </c>
      <c r="G1854">
        <v>5.4</v>
      </c>
      <c r="H1854" s="1" t="s">
        <v>40</v>
      </c>
    </row>
    <row r="1855" spans="1:8" x14ac:dyDescent="0.25">
      <c r="A1855">
        <v>1854</v>
      </c>
      <c r="B1855">
        <f t="shared" si="27"/>
        <v>618</v>
      </c>
      <c r="C1855">
        <v>127</v>
      </c>
      <c r="D1855" s="1" t="s">
        <v>41</v>
      </c>
      <c r="E1855">
        <v>0</v>
      </c>
      <c r="F1855">
        <v>1.4</v>
      </c>
      <c r="G1855">
        <v>8.6</v>
      </c>
      <c r="H1855" s="1" t="s">
        <v>14</v>
      </c>
    </row>
    <row r="1856" spans="1:8" x14ac:dyDescent="0.25">
      <c r="A1856">
        <v>1855</v>
      </c>
      <c r="B1856">
        <f t="shared" si="27"/>
        <v>619</v>
      </c>
      <c r="C1856">
        <v>30.5</v>
      </c>
      <c r="D1856" s="1" t="s">
        <v>42</v>
      </c>
      <c r="E1856">
        <v>722</v>
      </c>
      <c r="F1856">
        <v>8.3000000000000007</v>
      </c>
      <c r="G1856">
        <v>5.4</v>
      </c>
      <c r="H1856" s="1" t="s">
        <v>21</v>
      </c>
    </row>
    <row r="1857" spans="1:8" x14ac:dyDescent="0.25">
      <c r="A1857">
        <v>1856</v>
      </c>
      <c r="B1857">
        <f t="shared" si="27"/>
        <v>619</v>
      </c>
      <c r="C1857">
        <v>54.5</v>
      </c>
      <c r="D1857" s="1" t="s">
        <v>43</v>
      </c>
      <c r="E1857">
        <v>1163</v>
      </c>
      <c r="F1857">
        <v>9.3000000000000007</v>
      </c>
      <c r="G1857">
        <v>8.1</v>
      </c>
      <c r="H1857" s="1" t="s">
        <v>40</v>
      </c>
    </row>
    <row r="1858" spans="1:8" x14ac:dyDescent="0.25">
      <c r="A1858">
        <v>1857</v>
      </c>
      <c r="B1858">
        <f t="shared" ref="B1858:B1921" si="28">B1795+21</f>
        <v>619</v>
      </c>
      <c r="C1858">
        <v>71.5</v>
      </c>
      <c r="D1858" s="1" t="s">
        <v>44</v>
      </c>
      <c r="E1858">
        <v>1193</v>
      </c>
      <c r="F1858">
        <v>7.1</v>
      </c>
      <c r="G1858">
        <v>8.4</v>
      </c>
      <c r="H1858" s="1" t="s">
        <v>40</v>
      </c>
    </row>
    <row r="1859" spans="1:8" x14ac:dyDescent="0.25">
      <c r="A1859">
        <v>1858</v>
      </c>
      <c r="B1859">
        <f t="shared" si="28"/>
        <v>619</v>
      </c>
      <c r="C1859">
        <v>103.5</v>
      </c>
      <c r="D1859" s="1" t="s">
        <v>45</v>
      </c>
      <c r="E1859">
        <v>884</v>
      </c>
      <c r="F1859">
        <v>6.7</v>
      </c>
      <c r="G1859">
        <v>6.1</v>
      </c>
      <c r="H1859" s="1" t="s">
        <v>21</v>
      </c>
    </row>
    <row r="1860" spans="1:8" x14ac:dyDescent="0.25">
      <c r="A1860">
        <v>1859</v>
      </c>
      <c r="B1860">
        <f t="shared" si="28"/>
        <v>619</v>
      </c>
      <c r="C1860">
        <v>125.5</v>
      </c>
      <c r="D1860" s="1" t="s">
        <v>46</v>
      </c>
      <c r="E1860">
        <v>0</v>
      </c>
      <c r="F1860">
        <v>3.2</v>
      </c>
      <c r="G1860">
        <v>6.2</v>
      </c>
      <c r="H1860" s="1" t="s">
        <v>14</v>
      </c>
    </row>
    <row r="1861" spans="1:8" x14ac:dyDescent="0.25">
      <c r="A1861">
        <v>1860</v>
      </c>
      <c r="B1861">
        <f t="shared" si="28"/>
        <v>619</v>
      </c>
      <c r="C1861">
        <v>143.5</v>
      </c>
      <c r="D1861" s="1" t="s">
        <v>47</v>
      </c>
      <c r="E1861">
        <v>914</v>
      </c>
      <c r="F1861">
        <v>3.5</v>
      </c>
      <c r="G1861">
        <v>9.5</v>
      </c>
      <c r="H1861" s="1" t="s">
        <v>40</v>
      </c>
    </row>
    <row r="1862" spans="1:8" x14ac:dyDescent="0.25">
      <c r="A1862">
        <v>1861</v>
      </c>
      <c r="B1862">
        <f t="shared" si="28"/>
        <v>619</v>
      </c>
      <c r="C1862">
        <v>161.5</v>
      </c>
      <c r="D1862" s="1" t="s">
        <v>4</v>
      </c>
      <c r="E1862">
        <v>1035</v>
      </c>
      <c r="F1862">
        <v>5.9</v>
      </c>
      <c r="G1862">
        <v>8.5</v>
      </c>
      <c r="H1862" s="1" t="s">
        <v>40</v>
      </c>
    </row>
    <row r="1863" spans="1:8" x14ac:dyDescent="0.25">
      <c r="A1863">
        <v>1862</v>
      </c>
      <c r="B1863">
        <f t="shared" si="28"/>
        <v>620</v>
      </c>
      <c r="C1863">
        <v>141</v>
      </c>
      <c r="D1863" s="1" t="s">
        <v>48</v>
      </c>
      <c r="E1863">
        <v>0</v>
      </c>
      <c r="F1863">
        <v>7.6</v>
      </c>
      <c r="G1863">
        <v>4.9000000000000004</v>
      </c>
      <c r="H1863" s="1" t="s">
        <v>14</v>
      </c>
    </row>
    <row r="1864" spans="1:8" x14ac:dyDescent="0.25">
      <c r="A1864">
        <v>1863</v>
      </c>
      <c r="B1864">
        <f t="shared" si="28"/>
        <v>620</v>
      </c>
      <c r="C1864">
        <v>148.5</v>
      </c>
      <c r="D1864" s="1" t="s">
        <v>49</v>
      </c>
      <c r="E1864">
        <v>0</v>
      </c>
      <c r="F1864">
        <v>1.7</v>
      </c>
      <c r="G1864">
        <v>6.5</v>
      </c>
      <c r="H1864" s="1" t="s">
        <v>14</v>
      </c>
    </row>
    <row r="1865" spans="1:8" x14ac:dyDescent="0.25">
      <c r="A1865">
        <v>1864</v>
      </c>
      <c r="B1865">
        <f t="shared" si="28"/>
        <v>620</v>
      </c>
      <c r="C1865">
        <v>152.5</v>
      </c>
      <c r="D1865" s="1" t="s">
        <v>50</v>
      </c>
      <c r="E1865">
        <v>0</v>
      </c>
      <c r="F1865">
        <v>3.1</v>
      </c>
      <c r="G1865">
        <v>5.2</v>
      </c>
      <c r="H1865" s="1" t="s">
        <v>12</v>
      </c>
    </row>
    <row r="1866" spans="1:8" x14ac:dyDescent="0.25">
      <c r="A1866">
        <v>1865</v>
      </c>
      <c r="B1866">
        <f t="shared" si="28"/>
        <v>620</v>
      </c>
      <c r="C1866">
        <v>168</v>
      </c>
      <c r="D1866" s="1" t="s">
        <v>51</v>
      </c>
      <c r="E1866">
        <v>0</v>
      </c>
      <c r="F1866">
        <v>3</v>
      </c>
      <c r="G1866">
        <v>6.6</v>
      </c>
      <c r="H1866" s="1" t="s">
        <v>14</v>
      </c>
    </row>
    <row r="1867" spans="1:8" x14ac:dyDescent="0.25">
      <c r="A1867">
        <v>1866</v>
      </c>
      <c r="B1867">
        <f t="shared" si="28"/>
        <v>621</v>
      </c>
      <c r="C1867">
        <v>58.5</v>
      </c>
      <c r="D1867" s="1" t="s">
        <v>52</v>
      </c>
      <c r="E1867">
        <v>0</v>
      </c>
      <c r="F1867">
        <v>1.7</v>
      </c>
      <c r="G1867">
        <v>5.0999999999999996</v>
      </c>
      <c r="H1867" s="1" t="s">
        <v>12</v>
      </c>
    </row>
    <row r="1868" spans="1:8" x14ac:dyDescent="0.25">
      <c r="A1868">
        <v>1867</v>
      </c>
      <c r="B1868">
        <f t="shared" si="28"/>
        <v>621</v>
      </c>
      <c r="C1868">
        <v>83</v>
      </c>
      <c r="D1868" s="1" t="s">
        <v>53</v>
      </c>
      <c r="E1868">
        <v>0</v>
      </c>
      <c r="F1868">
        <v>3.8</v>
      </c>
      <c r="G1868">
        <v>4.5</v>
      </c>
      <c r="H1868" s="1" t="s">
        <v>14</v>
      </c>
    </row>
    <row r="1869" spans="1:8" x14ac:dyDescent="0.25">
      <c r="A1869">
        <v>1868</v>
      </c>
      <c r="B1869">
        <f t="shared" si="28"/>
        <v>621</v>
      </c>
      <c r="C1869">
        <v>138</v>
      </c>
      <c r="D1869" s="1" t="s">
        <v>54</v>
      </c>
      <c r="E1869">
        <v>0</v>
      </c>
      <c r="F1869">
        <v>15.3</v>
      </c>
      <c r="G1869">
        <v>3.3</v>
      </c>
      <c r="H1869" s="1" t="s">
        <v>14</v>
      </c>
    </row>
    <row r="1870" spans="1:8" x14ac:dyDescent="0.25">
      <c r="A1870">
        <v>1869</v>
      </c>
      <c r="B1870">
        <f t="shared" si="28"/>
        <v>621</v>
      </c>
      <c r="C1870">
        <v>164</v>
      </c>
      <c r="D1870" s="1" t="s">
        <v>55</v>
      </c>
      <c r="E1870">
        <v>0</v>
      </c>
      <c r="F1870">
        <v>9.8000000000000007</v>
      </c>
      <c r="G1870">
        <v>2.9</v>
      </c>
      <c r="H1870" s="1" t="s">
        <v>12</v>
      </c>
    </row>
    <row r="1871" spans="1:8" x14ac:dyDescent="0.25">
      <c r="A1871">
        <v>1870</v>
      </c>
      <c r="B1871">
        <f t="shared" si="28"/>
        <v>622</v>
      </c>
      <c r="C1871">
        <v>24</v>
      </c>
      <c r="D1871" s="1" t="s">
        <v>56</v>
      </c>
      <c r="E1871">
        <v>0</v>
      </c>
      <c r="F1871">
        <v>8</v>
      </c>
      <c r="G1871">
        <v>4.0999999999999996</v>
      </c>
      <c r="H1871" s="1" t="s">
        <v>14</v>
      </c>
    </row>
    <row r="1872" spans="1:8" x14ac:dyDescent="0.25">
      <c r="A1872">
        <v>1871</v>
      </c>
      <c r="B1872">
        <f t="shared" si="28"/>
        <v>622</v>
      </c>
      <c r="C1872">
        <v>152</v>
      </c>
      <c r="D1872" s="1" t="s">
        <v>57</v>
      </c>
      <c r="E1872">
        <v>1154</v>
      </c>
      <c r="F1872">
        <v>14.1</v>
      </c>
      <c r="G1872">
        <v>6.1</v>
      </c>
      <c r="H1872" s="1" t="s">
        <v>40</v>
      </c>
    </row>
    <row r="1873" spans="1:8" x14ac:dyDescent="0.25">
      <c r="A1873">
        <v>1872</v>
      </c>
      <c r="B1873">
        <f t="shared" si="28"/>
        <v>622</v>
      </c>
      <c r="C1873">
        <v>197.5</v>
      </c>
      <c r="D1873" s="1" t="s">
        <v>58</v>
      </c>
      <c r="E1873">
        <v>1730</v>
      </c>
      <c r="F1873">
        <v>18.2</v>
      </c>
      <c r="G1873">
        <v>7.3</v>
      </c>
      <c r="H1873" s="1" t="s">
        <v>59</v>
      </c>
    </row>
    <row r="1874" spans="1:8" x14ac:dyDescent="0.25">
      <c r="A1874">
        <v>1873</v>
      </c>
      <c r="B1874">
        <f t="shared" si="28"/>
        <v>623</v>
      </c>
      <c r="C1874">
        <v>82</v>
      </c>
      <c r="D1874" s="1" t="s">
        <v>60</v>
      </c>
      <c r="E1874">
        <v>2058</v>
      </c>
      <c r="F1874">
        <v>34</v>
      </c>
      <c r="G1874">
        <v>3.9</v>
      </c>
      <c r="H1874" s="1" t="s">
        <v>40</v>
      </c>
    </row>
    <row r="1875" spans="1:8" x14ac:dyDescent="0.25">
      <c r="A1875">
        <v>1874</v>
      </c>
      <c r="B1875">
        <f t="shared" si="28"/>
        <v>623</v>
      </c>
      <c r="C1875">
        <v>132.5</v>
      </c>
      <c r="D1875" s="1" t="s">
        <v>61</v>
      </c>
      <c r="E1875">
        <v>2360</v>
      </c>
      <c r="F1875">
        <v>19</v>
      </c>
      <c r="G1875">
        <v>6</v>
      </c>
      <c r="H1875" s="1" t="s">
        <v>59</v>
      </c>
    </row>
    <row r="1876" spans="1:8" x14ac:dyDescent="0.25">
      <c r="A1876">
        <v>1875</v>
      </c>
      <c r="B1876">
        <f t="shared" si="28"/>
        <v>623</v>
      </c>
      <c r="C1876">
        <v>177</v>
      </c>
      <c r="D1876" s="1" t="s">
        <v>62</v>
      </c>
      <c r="E1876">
        <v>1855</v>
      </c>
      <c r="F1876">
        <v>12.6</v>
      </c>
      <c r="G1876">
        <v>6.9</v>
      </c>
      <c r="H1876" s="1" t="s">
        <v>40</v>
      </c>
    </row>
    <row r="1877" spans="1:8" x14ac:dyDescent="0.25">
      <c r="A1877">
        <v>1876</v>
      </c>
      <c r="B1877">
        <f t="shared" si="28"/>
        <v>625</v>
      </c>
      <c r="C1877">
        <v>25</v>
      </c>
      <c r="D1877" s="1" t="s">
        <v>63</v>
      </c>
      <c r="E1877">
        <v>0</v>
      </c>
      <c r="F1877">
        <v>2.4</v>
      </c>
      <c r="G1877">
        <v>4.9000000000000004</v>
      </c>
      <c r="H1877" s="1" t="s">
        <v>12</v>
      </c>
    </row>
    <row r="1878" spans="1:8" x14ac:dyDescent="0.25">
      <c r="A1878">
        <v>1877</v>
      </c>
      <c r="B1878">
        <f t="shared" si="28"/>
        <v>625</v>
      </c>
      <c r="C1878">
        <v>71.5</v>
      </c>
      <c r="D1878" s="1" t="s">
        <v>64</v>
      </c>
      <c r="E1878">
        <v>0</v>
      </c>
      <c r="F1878">
        <v>2.5</v>
      </c>
      <c r="G1878">
        <v>5.4</v>
      </c>
      <c r="H1878" s="1" t="s">
        <v>12</v>
      </c>
    </row>
    <row r="1879" spans="1:8" x14ac:dyDescent="0.25">
      <c r="A1879">
        <v>1878</v>
      </c>
      <c r="B1879">
        <f t="shared" si="28"/>
        <v>625</v>
      </c>
      <c r="C1879">
        <v>155</v>
      </c>
      <c r="D1879" s="1" t="s">
        <v>65</v>
      </c>
      <c r="E1879">
        <v>1069</v>
      </c>
      <c r="F1879">
        <v>5.4</v>
      </c>
      <c r="G1879">
        <v>6.9</v>
      </c>
      <c r="H1879" s="1" t="s">
        <v>21</v>
      </c>
    </row>
    <row r="1880" spans="1:8" x14ac:dyDescent="0.25">
      <c r="A1880">
        <v>1879</v>
      </c>
      <c r="B1880">
        <f t="shared" si="28"/>
        <v>625</v>
      </c>
      <c r="C1880">
        <v>176.5</v>
      </c>
      <c r="D1880" s="1" t="s">
        <v>66</v>
      </c>
      <c r="E1880">
        <v>0</v>
      </c>
      <c r="F1880">
        <v>6</v>
      </c>
      <c r="G1880">
        <v>5.2</v>
      </c>
      <c r="H1880" s="1" t="s">
        <v>14</v>
      </c>
    </row>
    <row r="1881" spans="1:8" x14ac:dyDescent="0.25">
      <c r="A1881">
        <v>1880</v>
      </c>
      <c r="B1881">
        <f t="shared" si="28"/>
        <v>625</v>
      </c>
      <c r="C1881">
        <v>216</v>
      </c>
      <c r="D1881" s="1" t="s">
        <v>67</v>
      </c>
      <c r="E1881">
        <v>1755</v>
      </c>
      <c r="F1881">
        <v>11.7</v>
      </c>
      <c r="G1881">
        <v>7.7</v>
      </c>
      <c r="H1881" s="1" t="s">
        <v>59</v>
      </c>
    </row>
    <row r="1882" spans="1:8" x14ac:dyDescent="0.25">
      <c r="A1882">
        <v>1881</v>
      </c>
      <c r="B1882">
        <f t="shared" si="28"/>
        <v>626</v>
      </c>
      <c r="C1882">
        <v>57.5</v>
      </c>
      <c r="D1882" s="1" t="s">
        <v>68</v>
      </c>
      <c r="E1882">
        <v>1292</v>
      </c>
      <c r="F1882">
        <v>8.3000000000000007</v>
      </c>
      <c r="G1882">
        <v>7.1</v>
      </c>
      <c r="H1882" s="1" t="s">
        <v>40</v>
      </c>
    </row>
    <row r="1883" spans="1:8" x14ac:dyDescent="0.25">
      <c r="A1883">
        <v>1882</v>
      </c>
      <c r="B1883">
        <f t="shared" si="28"/>
        <v>626</v>
      </c>
      <c r="C1883">
        <v>82</v>
      </c>
      <c r="D1883" s="1" t="s">
        <v>69</v>
      </c>
      <c r="E1883">
        <v>1569</v>
      </c>
      <c r="F1883">
        <v>13.2</v>
      </c>
      <c r="G1883">
        <v>7</v>
      </c>
      <c r="H1883" s="1" t="s">
        <v>40</v>
      </c>
    </row>
    <row r="1884" spans="1:8" x14ac:dyDescent="0.25">
      <c r="A1884">
        <v>1883</v>
      </c>
      <c r="B1884">
        <f t="shared" si="28"/>
        <v>626</v>
      </c>
      <c r="C1884">
        <v>102.5</v>
      </c>
      <c r="D1884" s="1" t="s">
        <v>70</v>
      </c>
      <c r="E1884">
        <v>1580</v>
      </c>
      <c r="F1884">
        <v>7.4</v>
      </c>
      <c r="G1884">
        <v>8.3000000000000007</v>
      </c>
      <c r="H1884" s="1" t="s">
        <v>40</v>
      </c>
    </row>
    <row r="1885" spans="1:8" x14ac:dyDescent="0.25">
      <c r="A1885">
        <v>1884</v>
      </c>
      <c r="B1885">
        <f t="shared" si="28"/>
        <v>626</v>
      </c>
      <c r="C1885">
        <v>124.5</v>
      </c>
      <c r="D1885" s="1" t="s">
        <v>71</v>
      </c>
      <c r="E1885">
        <v>1680</v>
      </c>
      <c r="F1885">
        <v>10.199999999999999</v>
      </c>
      <c r="G1885">
        <v>8.3000000000000007</v>
      </c>
      <c r="H1885" s="1" t="s">
        <v>59</v>
      </c>
    </row>
    <row r="1886" spans="1:8" x14ac:dyDescent="0.25">
      <c r="A1886">
        <v>1885</v>
      </c>
      <c r="B1886">
        <f t="shared" si="28"/>
        <v>627</v>
      </c>
      <c r="C1886">
        <v>28</v>
      </c>
      <c r="D1886" s="1" t="s">
        <v>72</v>
      </c>
      <c r="E1886">
        <v>0</v>
      </c>
      <c r="F1886">
        <v>2.6</v>
      </c>
      <c r="G1886">
        <v>6.7</v>
      </c>
      <c r="H1886" s="1" t="s">
        <v>14</v>
      </c>
    </row>
    <row r="1887" spans="1:8" x14ac:dyDescent="0.25">
      <c r="A1887">
        <v>1886</v>
      </c>
      <c r="B1887">
        <f t="shared" si="28"/>
        <v>627</v>
      </c>
      <c r="C1887">
        <v>56</v>
      </c>
      <c r="D1887" s="1" t="s">
        <v>73</v>
      </c>
      <c r="E1887">
        <v>0</v>
      </c>
      <c r="F1887">
        <v>2</v>
      </c>
      <c r="G1887">
        <v>7</v>
      </c>
      <c r="H1887" s="1" t="s">
        <v>14</v>
      </c>
    </row>
    <row r="1888" spans="1:8" x14ac:dyDescent="0.25">
      <c r="A1888">
        <v>1887</v>
      </c>
      <c r="B1888">
        <f t="shared" si="28"/>
        <v>627</v>
      </c>
      <c r="C1888">
        <v>95.5</v>
      </c>
      <c r="D1888" s="1" t="s">
        <v>74</v>
      </c>
      <c r="E1888">
        <v>2115</v>
      </c>
      <c r="F1888">
        <v>17.100000000000001</v>
      </c>
      <c r="G1888">
        <v>7.3</v>
      </c>
      <c r="H1888" s="1" t="s">
        <v>59</v>
      </c>
    </row>
    <row r="1889" spans="1:8" x14ac:dyDescent="0.25">
      <c r="A1889">
        <v>1888</v>
      </c>
      <c r="B1889">
        <f t="shared" si="28"/>
        <v>627</v>
      </c>
      <c r="C1889">
        <v>145.5</v>
      </c>
      <c r="D1889" s="1" t="s">
        <v>75</v>
      </c>
      <c r="E1889">
        <v>1520</v>
      </c>
      <c r="F1889">
        <v>13.6</v>
      </c>
      <c r="G1889">
        <v>7.8</v>
      </c>
      <c r="H1889" s="1" t="s">
        <v>59</v>
      </c>
    </row>
    <row r="1890" spans="1:8" x14ac:dyDescent="0.25">
      <c r="A1890">
        <v>1889</v>
      </c>
      <c r="B1890">
        <f t="shared" si="28"/>
        <v>628</v>
      </c>
      <c r="C1890">
        <v>195.5</v>
      </c>
      <c r="D1890" s="1" t="s">
        <v>76</v>
      </c>
      <c r="E1890">
        <v>0</v>
      </c>
      <c r="F1890">
        <v>1.3</v>
      </c>
      <c r="G1890">
        <v>7.6</v>
      </c>
      <c r="H1890" s="1" t="s">
        <v>12</v>
      </c>
    </row>
    <row r="1891" spans="1:8" x14ac:dyDescent="0.25">
      <c r="A1891">
        <v>1890</v>
      </c>
      <c r="B1891">
        <f t="shared" si="28"/>
        <v>630</v>
      </c>
      <c r="C1891">
        <v>31</v>
      </c>
      <c r="D1891" s="1" t="s">
        <v>77</v>
      </c>
      <c r="E1891">
        <v>0</v>
      </c>
      <c r="F1891">
        <v>0</v>
      </c>
      <c r="G1891">
        <v>0</v>
      </c>
      <c r="H1891" s="1" t="s">
        <v>12</v>
      </c>
    </row>
    <row r="1892" spans="1:8" x14ac:dyDescent="0.25">
      <c r="A1892">
        <v>1891</v>
      </c>
      <c r="B1892">
        <f t="shared" si="28"/>
        <v>631</v>
      </c>
      <c r="C1892">
        <v>68</v>
      </c>
      <c r="D1892" s="1" t="s">
        <v>11</v>
      </c>
      <c r="E1892">
        <v>0</v>
      </c>
      <c r="F1892">
        <v>1.6</v>
      </c>
      <c r="G1892">
        <v>7.1</v>
      </c>
      <c r="H1892" s="1" t="s">
        <v>12</v>
      </c>
    </row>
    <row r="1893" spans="1:8" x14ac:dyDescent="0.25">
      <c r="A1893">
        <v>1892</v>
      </c>
      <c r="B1893">
        <f t="shared" si="28"/>
        <v>631</v>
      </c>
      <c r="C1893">
        <v>103.5</v>
      </c>
      <c r="D1893" s="1" t="s">
        <v>13</v>
      </c>
      <c r="E1893">
        <v>0</v>
      </c>
      <c r="F1893">
        <v>4.5</v>
      </c>
      <c r="G1893">
        <v>6.8</v>
      </c>
      <c r="H1893" s="1" t="s">
        <v>14</v>
      </c>
    </row>
    <row r="1894" spans="1:8" x14ac:dyDescent="0.25">
      <c r="A1894">
        <v>1893</v>
      </c>
      <c r="B1894">
        <f t="shared" si="28"/>
        <v>631</v>
      </c>
      <c r="C1894">
        <v>129.5</v>
      </c>
      <c r="D1894" s="1" t="s">
        <v>15</v>
      </c>
      <c r="E1894">
        <v>0</v>
      </c>
      <c r="F1894">
        <v>3</v>
      </c>
      <c r="G1894">
        <v>6.6</v>
      </c>
      <c r="H1894" s="1" t="s">
        <v>14</v>
      </c>
    </row>
    <row r="1895" spans="1:8" x14ac:dyDescent="0.25">
      <c r="A1895">
        <v>1894</v>
      </c>
      <c r="B1895">
        <f t="shared" si="28"/>
        <v>632</v>
      </c>
      <c r="C1895">
        <v>47</v>
      </c>
      <c r="D1895" s="1" t="s">
        <v>16</v>
      </c>
      <c r="E1895">
        <v>0</v>
      </c>
      <c r="F1895">
        <v>1.8</v>
      </c>
      <c r="G1895">
        <v>6.1</v>
      </c>
      <c r="H1895" s="1" t="s">
        <v>12</v>
      </c>
    </row>
    <row r="1896" spans="1:8" x14ac:dyDescent="0.25">
      <c r="A1896">
        <v>1895</v>
      </c>
      <c r="B1896">
        <f t="shared" si="28"/>
        <v>632</v>
      </c>
      <c r="C1896">
        <v>85</v>
      </c>
      <c r="D1896" s="1" t="s">
        <v>17</v>
      </c>
      <c r="E1896">
        <v>0</v>
      </c>
      <c r="F1896">
        <v>3.1</v>
      </c>
      <c r="G1896">
        <v>6.4</v>
      </c>
      <c r="H1896" s="1" t="s">
        <v>14</v>
      </c>
    </row>
    <row r="1897" spans="1:8" x14ac:dyDescent="0.25">
      <c r="A1897">
        <v>1896</v>
      </c>
      <c r="B1897">
        <f t="shared" si="28"/>
        <v>632</v>
      </c>
      <c r="C1897">
        <v>112.5</v>
      </c>
      <c r="D1897" s="1" t="s">
        <v>18</v>
      </c>
      <c r="E1897">
        <v>0</v>
      </c>
      <c r="F1897">
        <v>1.3</v>
      </c>
      <c r="G1897">
        <v>8.6</v>
      </c>
      <c r="H1897" s="1" t="s">
        <v>14</v>
      </c>
    </row>
    <row r="1898" spans="1:8" x14ac:dyDescent="0.25">
      <c r="A1898">
        <v>1897</v>
      </c>
      <c r="B1898">
        <f t="shared" si="28"/>
        <v>632</v>
      </c>
      <c r="C1898">
        <v>119.5</v>
      </c>
      <c r="D1898" s="1" t="s">
        <v>19</v>
      </c>
      <c r="E1898">
        <v>0</v>
      </c>
      <c r="F1898">
        <v>1.6</v>
      </c>
      <c r="G1898">
        <v>6.7</v>
      </c>
      <c r="H1898" s="1" t="s">
        <v>14</v>
      </c>
    </row>
    <row r="1899" spans="1:8" x14ac:dyDescent="0.25">
      <c r="A1899">
        <v>1898</v>
      </c>
      <c r="B1899">
        <f t="shared" si="28"/>
        <v>632</v>
      </c>
      <c r="C1899">
        <v>143.5</v>
      </c>
      <c r="D1899" s="1" t="s">
        <v>20</v>
      </c>
      <c r="E1899">
        <v>0</v>
      </c>
      <c r="F1899">
        <v>4.7</v>
      </c>
      <c r="G1899">
        <v>7</v>
      </c>
      <c r="H1899" s="1" t="s">
        <v>21</v>
      </c>
    </row>
    <row r="1900" spans="1:8" x14ac:dyDescent="0.25">
      <c r="A1900">
        <v>1899</v>
      </c>
      <c r="B1900">
        <f t="shared" si="28"/>
        <v>632</v>
      </c>
      <c r="C1900">
        <v>167</v>
      </c>
      <c r="D1900" s="1" t="s">
        <v>22</v>
      </c>
      <c r="E1900">
        <v>0</v>
      </c>
      <c r="F1900">
        <v>2.5</v>
      </c>
      <c r="G1900">
        <v>6.1</v>
      </c>
      <c r="H1900" s="1" t="s">
        <v>14</v>
      </c>
    </row>
    <row r="1901" spans="1:8" x14ac:dyDescent="0.25">
      <c r="A1901">
        <v>1900</v>
      </c>
      <c r="B1901">
        <f t="shared" si="28"/>
        <v>632</v>
      </c>
      <c r="C1901">
        <v>175</v>
      </c>
      <c r="D1901" s="1" t="s">
        <v>23</v>
      </c>
      <c r="E1901">
        <v>0</v>
      </c>
      <c r="F1901">
        <v>1</v>
      </c>
      <c r="G1901">
        <v>7.4</v>
      </c>
      <c r="H1901" s="1" t="s">
        <v>12</v>
      </c>
    </row>
    <row r="1902" spans="1:8" x14ac:dyDescent="0.25">
      <c r="A1902">
        <v>1901</v>
      </c>
      <c r="B1902">
        <f t="shared" si="28"/>
        <v>632</v>
      </c>
      <c r="C1902">
        <v>182</v>
      </c>
      <c r="D1902" s="1" t="s">
        <v>24</v>
      </c>
      <c r="E1902">
        <v>0</v>
      </c>
      <c r="F1902">
        <v>1.5</v>
      </c>
      <c r="G1902">
        <v>9.1</v>
      </c>
      <c r="H1902" s="1" t="s">
        <v>14</v>
      </c>
    </row>
    <row r="1903" spans="1:8" x14ac:dyDescent="0.25">
      <c r="A1903">
        <v>1902</v>
      </c>
      <c r="B1903">
        <f t="shared" si="28"/>
        <v>632</v>
      </c>
      <c r="C1903">
        <v>196</v>
      </c>
      <c r="D1903" s="1" t="s">
        <v>25</v>
      </c>
      <c r="E1903">
        <v>0</v>
      </c>
      <c r="F1903">
        <v>0.8</v>
      </c>
      <c r="G1903">
        <v>10.8</v>
      </c>
      <c r="H1903" s="1" t="s">
        <v>12</v>
      </c>
    </row>
    <row r="1904" spans="1:8" x14ac:dyDescent="0.25">
      <c r="A1904">
        <v>1903</v>
      </c>
      <c r="B1904">
        <f t="shared" si="28"/>
        <v>634</v>
      </c>
      <c r="C1904">
        <v>34</v>
      </c>
      <c r="D1904" s="1" t="s">
        <v>26</v>
      </c>
      <c r="E1904">
        <v>0</v>
      </c>
      <c r="F1904">
        <v>1</v>
      </c>
      <c r="G1904">
        <v>6.5</v>
      </c>
      <c r="H1904" s="1" t="s">
        <v>12</v>
      </c>
    </row>
    <row r="1905" spans="1:8" x14ac:dyDescent="0.25">
      <c r="A1905">
        <v>1904</v>
      </c>
      <c r="B1905">
        <f t="shared" si="28"/>
        <v>634</v>
      </c>
      <c r="C1905">
        <v>117.5</v>
      </c>
      <c r="D1905" s="1" t="s">
        <v>27</v>
      </c>
      <c r="E1905">
        <v>0</v>
      </c>
      <c r="F1905">
        <v>1.3</v>
      </c>
      <c r="G1905">
        <v>5.7</v>
      </c>
      <c r="H1905" s="1" t="s">
        <v>12</v>
      </c>
    </row>
    <row r="1906" spans="1:8" x14ac:dyDescent="0.25">
      <c r="A1906">
        <v>1905</v>
      </c>
      <c r="B1906">
        <f t="shared" si="28"/>
        <v>636</v>
      </c>
      <c r="C1906">
        <v>107.5</v>
      </c>
      <c r="D1906" s="1" t="s">
        <v>28</v>
      </c>
      <c r="E1906">
        <v>0</v>
      </c>
      <c r="F1906">
        <v>0.9</v>
      </c>
      <c r="G1906">
        <v>6.2</v>
      </c>
      <c r="H1906" s="1" t="s">
        <v>12</v>
      </c>
    </row>
    <row r="1907" spans="1:8" x14ac:dyDescent="0.25">
      <c r="A1907">
        <v>1906</v>
      </c>
      <c r="B1907">
        <f t="shared" si="28"/>
        <v>636</v>
      </c>
      <c r="C1907">
        <v>157</v>
      </c>
      <c r="D1907" s="1" t="s">
        <v>29</v>
      </c>
      <c r="E1907">
        <v>0</v>
      </c>
      <c r="F1907">
        <v>1.5</v>
      </c>
      <c r="G1907">
        <v>6.2</v>
      </c>
      <c r="H1907" s="1" t="s">
        <v>12</v>
      </c>
    </row>
    <row r="1908" spans="1:8" x14ac:dyDescent="0.25">
      <c r="A1908">
        <v>1907</v>
      </c>
      <c r="B1908">
        <f t="shared" si="28"/>
        <v>637</v>
      </c>
      <c r="C1908">
        <v>217.5</v>
      </c>
      <c r="D1908" s="1" t="s">
        <v>30</v>
      </c>
      <c r="E1908">
        <v>0</v>
      </c>
      <c r="F1908">
        <v>3.2</v>
      </c>
      <c r="G1908">
        <v>5</v>
      </c>
      <c r="H1908" s="1" t="s">
        <v>12</v>
      </c>
    </row>
    <row r="1909" spans="1:8" x14ac:dyDescent="0.25">
      <c r="A1909">
        <v>1908</v>
      </c>
      <c r="B1909">
        <f t="shared" si="28"/>
        <v>637</v>
      </c>
      <c r="C1909">
        <v>229</v>
      </c>
      <c r="D1909" s="1" t="s">
        <v>31</v>
      </c>
      <c r="E1909">
        <v>0</v>
      </c>
      <c r="F1909">
        <v>1.3</v>
      </c>
      <c r="G1909">
        <v>7.9</v>
      </c>
      <c r="H1909" s="1" t="s">
        <v>12</v>
      </c>
    </row>
    <row r="1910" spans="1:8" x14ac:dyDescent="0.25">
      <c r="A1910">
        <v>1909</v>
      </c>
      <c r="B1910">
        <f t="shared" si="28"/>
        <v>638</v>
      </c>
      <c r="C1910">
        <v>142</v>
      </c>
      <c r="D1910" s="1" t="s">
        <v>32</v>
      </c>
      <c r="E1910">
        <v>891</v>
      </c>
      <c r="F1910">
        <v>7.6</v>
      </c>
      <c r="G1910">
        <v>6</v>
      </c>
      <c r="H1910" s="1" t="s">
        <v>21</v>
      </c>
    </row>
    <row r="1911" spans="1:8" x14ac:dyDescent="0.25">
      <c r="A1911">
        <v>1910</v>
      </c>
      <c r="B1911">
        <f t="shared" si="28"/>
        <v>638</v>
      </c>
      <c r="C1911">
        <v>150</v>
      </c>
      <c r="D1911" s="1" t="s">
        <v>33</v>
      </c>
      <c r="E1911">
        <v>901</v>
      </c>
      <c r="F1911">
        <v>3</v>
      </c>
      <c r="G1911">
        <v>7.5</v>
      </c>
      <c r="H1911" s="1" t="s">
        <v>21</v>
      </c>
    </row>
    <row r="1912" spans="1:8" x14ac:dyDescent="0.25">
      <c r="A1912">
        <v>1911</v>
      </c>
      <c r="B1912">
        <f t="shared" si="28"/>
        <v>638</v>
      </c>
      <c r="C1912">
        <v>161</v>
      </c>
      <c r="D1912" s="1" t="s">
        <v>34</v>
      </c>
      <c r="E1912">
        <v>0</v>
      </c>
      <c r="F1912">
        <v>1.8</v>
      </c>
      <c r="G1912">
        <v>10.3</v>
      </c>
      <c r="H1912" s="1" t="s">
        <v>14</v>
      </c>
    </row>
    <row r="1913" spans="1:8" x14ac:dyDescent="0.25">
      <c r="A1913">
        <v>1912</v>
      </c>
      <c r="B1913">
        <f t="shared" si="28"/>
        <v>639</v>
      </c>
      <c r="C1913">
        <v>11.5</v>
      </c>
      <c r="D1913" s="1" t="s">
        <v>35</v>
      </c>
      <c r="E1913">
        <v>1140</v>
      </c>
      <c r="F1913">
        <v>8.6</v>
      </c>
      <c r="G1913">
        <v>4.5</v>
      </c>
      <c r="H1913" s="1" t="s">
        <v>21</v>
      </c>
    </row>
    <row r="1914" spans="1:8" x14ac:dyDescent="0.25">
      <c r="A1914">
        <v>1913</v>
      </c>
      <c r="B1914">
        <f t="shared" si="28"/>
        <v>639</v>
      </c>
      <c r="C1914">
        <v>41</v>
      </c>
      <c r="D1914" s="1" t="s">
        <v>36</v>
      </c>
      <c r="E1914">
        <v>0</v>
      </c>
      <c r="F1914">
        <v>7.7</v>
      </c>
      <c r="G1914">
        <v>4.0999999999999996</v>
      </c>
      <c r="H1914" s="1" t="s">
        <v>14</v>
      </c>
    </row>
    <row r="1915" spans="1:8" x14ac:dyDescent="0.25">
      <c r="A1915">
        <v>1914</v>
      </c>
      <c r="B1915">
        <f t="shared" si="28"/>
        <v>639</v>
      </c>
      <c r="C1915">
        <v>70</v>
      </c>
      <c r="D1915" s="1" t="s">
        <v>37</v>
      </c>
      <c r="E1915">
        <v>0</v>
      </c>
      <c r="F1915">
        <v>4.5</v>
      </c>
      <c r="G1915">
        <v>6.1</v>
      </c>
      <c r="H1915" s="1" t="s">
        <v>14</v>
      </c>
    </row>
    <row r="1916" spans="1:8" x14ac:dyDescent="0.25">
      <c r="A1916">
        <v>1915</v>
      </c>
      <c r="B1916">
        <f t="shared" si="28"/>
        <v>639</v>
      </c>
      <c r="C1916">
        <v>86</v>
      </c>
      <c r="D1916" s="1" t="s">
        <v>38</v>
      </c>
      <c r="E1916">
        <v>559</v>
      </c>
      <c r="F1916">
        <v>4.0999999999999996</v>
      </c>
      <c r="G1916">
        <v>7.9</v>
      </c>
      <c r="H1916" s="1" t="s">
        <v>21</v>
      </c>
    </row>
    <row r="1917" spans="1:8" x14ac:dyDescent="0.25">
      <c r="A1917">
        <v>1916</v>
      </c>
      <c r="B1917">
        <f t="shared" si="28"/>
        <v>639</v>
      </c>
      <c r="C1917">
        <v>120</v>
      </c>
      <c r="D1917" s="1" t="s">
        <v>39</v>
      </c>
      <c r="E1917">
        <v>1183</v>
      </c>
      <c r="F1917">
        <v>10.8</v>
      </c>
      <c r="G1917">
        <v>5.4</v>
      </c>
      <c r="H1917" s="1" t="s">
        <v>40</v>
      </c>
    </row>
    <row r="1918" spans="1:8" x14ac:dyDescent="0.25">
      <c r="A1918">
        <v>1917</v>
      </c>
      <c r="B1918">
        <f t="shared" si="28"/>
        <v>639</v>
      </c>
      <c r="C1918">
        <v>127</v>
      </c>
      <c r="D1918" s="1" t="s">
        <v>41</v>
      </c>
      <c r="E1918">
        <v>0</v>
      </c>
      <c r="F1918">
        <v>1.4</v>
      </c>
      <c r="G1918">
        <v>8.6</v>
      </c>
      <c r="H1918" s="1" t="s">
        <v>14</v>
      </c>
    </row>
    <row r="1919" spans="1:8" x14ac:dyDescent="0.25">
      <c r="A1919">
        <v>1918</v>
      </c>
      <c r="B1919">
        <f t="shared" si="28"/>
        <v>640</v>
      </c>
      <c r="C1919">
        <v>30.5</v>
      </c>
      <c r="D1919" s="1" t="s">
        <v>42</v>
      </c>
      <c r="E1919">
        <v>722</v>
      </c>
      <c r="F1919">
        <v>8.3000000000000007</v>
      </c>
      <c r="G1919">
        <v>5.4</v>
      </c>
      <c r="H1919" s="1" t="s">
        <v>21</v>
      </c>
    </row>
    <row r="1920" spans="1:8" x14ac:dyDescent="0.25">
      <c r="A1920">
        <v>1919</v>
      </c>
      <c r="B1920">
        <f t="shared" si="28"/>
        <v>640</v>
      </c>
      <c r="C1920">
        <v>54.5</v>
      </c>
      <c r="D1920" s="1" t="s">
        <v>43</v>
      </c>
      <c r="E1920">
        <v>1163</v>
      </c>
      <c r="F1920">
        <v>9.3000000000000007</v>
      </c>
      <c r="G1920">
        <v>8.1</v>
      </c>
      <c r="H1920" s="1" t="s">
        <v>40</v>
      </c>
    </row>
    <row r="1921" spans="1:8" x14ac:dyDescent="0.25">
      <c r="A1921">
        <v>1920</v>
      </c>
      <c r="B1921">
        <f t="shared" si="28"/>
        <v>640</v>
      </c>
      <c r="C1921">
        <v>71.5</v>
      </c>
      <c r="D1921" s="1" t="s">
        <v>44</v>
      </c>
      <c r="E1921">
        <v>1193</v>
      </c>
      <c r="F1921">
        <v>7.1</v>
      </c>
      <c r="G1921">
        <v>8.4</v>
      </c>
      <c r="H1921" s="1" t="s">
        <v>40</v>
      </c>
    </row>
    <row r="1922" spans="1:8" x14ac:dyDescent="0.25">
      <c r="A1922">
        <v>1921</v>
      </c>
      <c r="B1922">
        <f t="shared" ref="B1922:B1985" si="29">B1859+21</f>
        <v>640</v>
      </c>
      <c r="C1922">
        <v>103.5</v>
      </c>
      <c r="D1922" s="1" t="s">
        <v>45</v>
      </c>
      <c r="E1922">
        <v>884</v>
      </c>
      <c r="F1922">
        <v>6.7</v>
      </c>
      <c r="G1922">
        <v>6.1</v>
      </c>
      <c r="H1922" s="1" t="s">
        <v>21</v>
      </c>
    </row>
    <row r="1923" spans="1:8" x14ac:dyDescent="0.25">
      <c r="A1923">
        <v>1922</v>
      </c>
      <c r="B1923">
        <f t="shared" si="29"/>
        <v>640</v>
      </c>
      <c r="C1923">
        <v>125.5</v>
      </c>
      <c r="D1923" s="1" t="s">
        <v>46</v>
      </c>
      <c r="E1923">
        <v>0</v>
      </c>
      <c r="F1923">
        <v>3.2</v>
      </c>
      <c r="G1923">
        <v>6.2</v>
      </c>
      <c r="H1923" s="1" t="s">
        <v>14</v>
      </c>
    </row>
    <row r="1924" spans="1:8" x14ac:dyDescent="0.25">
      <c r="A1924">
        <v>1923</v>
      </c>
      <c r="B1924">
        <f t="shared" si="29"/>
        <v>640</v>
      </c>
      <c r="C1924">
        <v>143.5</v>
      </c>
      <c r="D1924" s="1" t="s">
        <v>47</v>
      </c>
      <c r="E1924">
        <v>914</v>
      </c>
      <c r="F1924">
        <v>3.5</v>
      </c>
      <c r="G1924">
        <v>9.5</v>
      </c>
      <c r="H1924" s="1" t="s">
        <v>40</v>
      </c>
    </row>
    <row r="1925" spans="1:8" x14ac:dyDescent="0.25">
      <c r="A1925">
        <v>1924</v>
      </c>
      <c r="B1925">
        <f t="shared" si="29"/>
        <v>640</v>
      </c>
      <c r="C1925">
        <v>161.5</v>
      </c>
      <c r="D1925" s="1" t="s">
        <v>4</v>
      </c>
      <c r="E1925">
        <v>1035</v>
      </c>
      <c r="F1925">
        <v>5.9</v>
      </c>
      <c r="G1925">
        <v>8.5</v>
      </c>
      <c r="H1925" s="1" t="s">
        <v>40</v>
      </c>
    </row>
    <row r="1926" spans="1:8" x14ac:dyDescent="0.25">
      <c r="A1926">
        <v>1925</v>
      </c>
      <c r="B1926">
        <f t="shared" si="29"/>
        <v>641</v>
      </c>
      <c r="C1926">
        <v>141</v>
      </c>
      <c r="D1926" s="1" t="s">
        <v>48</v>
      </c>
      <c r="E1926">
        <v>0</v>
      </c>
      <c r="F1926">
        <v>7.6</v>
      </c>
      <c r="G1926">
        <v>4.9000000000000004</v>
      </c>
      <c r="H1926" s="1" t="s">
        <v>14</v>
      </c>
    </row>
    <row r="1927" spans="1:8" x14ac:dyDescent="0.25">
      <c r="A1927">
        <v>1926</v>
      </c>
      <c r="B1927">
        <f t="shared" si="29"/>
        <v>641</v>
      </c>
      <c r="C1927">
        <v>148.5</v>
      </c>
      <c r="D1927" s="1" t="s">
        <v>49</v>
      </c>
      <c r="E1927">
        <v>0</v>
      </c>
      <c r="F1927">
        <v>1.7</v>
      </c>
      <c r="G1927">
        <v>6.5</v>
      </c>
      <c r="H1927" s="1" t="s">
        <v>14</v>
      </c>
    </row>
    <row r="1928" spans="1:8" x14ac:dyDescent="0.25">
      <c r="A1928">
        <v>1927</v>
      </c>
      <c r="B1928">
        <f t="shared" si="29"/>
        <v>641</v>
      </c>
      <c r="C1928">
        <v>152.5</v>
      </c>
      <c r="D1928" s="1" t="s">
        <v>50</v>
      </c>
      <c r="E1928">
        <v>0</v>
      </c>
      <c r="F1928">
        <v>3.1</v>
      </c>
      <c r="G1928">
        <v>5.2</v>
      </c>
      <c r="H1928" s="1" t="s">
        <v>12</v>
      </c>
    </row>
    <row r="1929" spans="1:8" x14ac:dyDescent="0.25">
      <c r="A1929">
        <v>1928</v>
      </c>
      <c r="B1929">
        <f t="shared" si="29"/>
        <v>641</v>
      </c>
      <c r="C1929">
        <v>168</v>
      </c>
      <c r="D1929" s="1" t="s">
        <v>51</v>
      </c>
      <c r="E1929">
        <v>0</v>
      </c>
      <c r="F1929">
        <v>3</v>
      </c>
      <c r="G1929">
        <v>6.6</v>
      </c>
      <c r="H1929" s="1" t="s">
        <v>14</v>
      </c>
    </row>
    <row r="1930" spans="1:8" x14ac:dyDescent="0.25">
      <c r="A1930">
        <v>1929</v>
      </c>
      <c r="B1930">
        <f t="shared" si="29"/>
        <v>642</v>
      </c>
      <c r="C1930">
        <v>58.5</v>
      </c>
      <c r="D1930" s="1" t="s">
        <v>52</v>
      </c>
      <c r="E1930">
        <v>0</v>
      </c>
      <c r="F1930">
        <v>1.7</v>
      </c>
      <c r="G1930">
        <v>5.0999999999999996</v>
      </c>
      <c r="H1930" s="1" t="s">
        <v>12</v>
      </c>
    </row>
    <row r="1931" spans="1:8" x14ac:dyDescent="0.25">
      <c r="A1931">
        <v>1930</v>
      </c>
      <c r="B1931">
        <f t="shared" si="29"/>
        <v>642</v>
      </c>
      <c r="C1931">
        <v>83</v>
      </c>
      <c r="D1931" s="1" t="s">
        <v>53</v>
      </c>
      <c r="E1931">
        <v>0</v>
      </c>
      <c r="F1931">
        <v>3.8</v>
      </c>
      <c r="G1931">
        <v>4.5</v>
      </c>
      <c r="H1931" s="1" t="s">
        <v>14</v>
      </c>
    </row>
    <row r="1932" spans="1:8" x14ac:dyDescent="0.25">
      <c r="A1932">
        <v>1931</v>
      </c>
      <c r="B1932">
        <f t="shared" si="29"/>
        <v>642</v>
      </c>
      <c r="C1932">
        <v>138</v>
      </c>
      <c r="D1932" s="1" t="s">
        <v>54</v>
      </c>
      <c r="E1932">
        <v>0</v>
      </c>
      <c r="F1932">
        <v>15.3</v>
      </c>
      <c r="G1932">
        <v>3.3</v>
      </c>
      <c r="H1932" s="1" t="s">
        <v>14</v>
      </c>
    </row>
    <row r="1933" spans="1:8" x14ac:dyDescent="0.25">
      <c r="A1933">
        <v>1932</v>
      </c>
      <c r="B1933">
        <f t="shared" si="29"/>
        <v>642</v>
      </c>
      <c r="C1933">
        <v>164</v>
      </c>
      <c r="D1933" s="1" t="s">
        <v>55</v>
      </c>
      <c r="E1933">
        <v>0</v>
      </c>
      <c r="F1933">
        <v>9.8000000000000007</v>
      </c>
      <c r="G1933">
        <v>2.9</v>
      </c>
      <c r="H1933" s="1" t="s">
        <v>12</v>
      </c>
    </row>
    <row r="1934" spans="1:8" x14ac:dyDescent="0.25">
      <c r="A1934">
        <v>1933</v>
      </c>
      <c r="B1934">
        <f t="shared" si="29"/>
        <v>643</v>
      </c>
      <c r="C1934">
        <v>24</v>
      </c>
      <c r="D1934" s="1" t="s">
        <v>56</v>
      </c>
      <c r="E1934">
        <v>0</v>
      </c>
      <c r="F1934">
        <v>8</v>
      </c>
      <c r="G1934">
        <v>4.0999999999999996</v>
      </c>
      <c r="H1934" s="1" t="s">
        <v>14</v>
      </c>
    </row>
    <row r="1935" spans="1:8" x14ac:dyDescent="0.25">
      <c r="A1935">
        <v>1934</v>
      </c>
      <c r="B1935">
        <f t="shared" si="29"/>
        <v>643</v>
      </c>
      <c r="C1935">
        <v>152</v>
      </c>
      <c r="D1935" s="1" t="s">
        <v>57</v>
      </c>
      <c r="E1935">
        <v>1154</v>
      </c>
      <c r="F1935">
        <v>14.1</v>
      </c>
      <c r="G1935">
        <v>6.1</v>
      </c>
      <c r="H1935" s="1" t="s">
        <v>40</v>
      </c>
    </row>
    <row r="1936" spans="1:8" x14ac:dyDescent="0.25">
      <c r="A1936">
        <v>1935</v>
      </c>
      <c r="B1936">
        <f t="shared" si="29"/>
        <v>643</v>
      </c>
      <c r="C1936">
        <v>197.5</v>
      </c>
      <c r="D1936" s="1" t="s">
        <v>58</v>
      </c>
      <c r="E1936">
        <v>1730</v>
      </c>
      <c r="F1936">
        <v>18.2</v>
      </c>
      <c r="G1936">
        <v>7.3</v>
      </c>
      <c r="H1936" s="1" t="s">
        <v>59</v>
      </c>
    </row>
    <row r="1937" spans="1:8" x14ac:dyDescent="0.25">
      <c r="A1937">
        <v>1936</v>
      </c>
      <c r="B1937">
        <f t="shared" si="29"/>
        <v>644</v>
      </c>
      <c r="C1937">
        <v>82</v>
      </c>
      <c r="D1937" s="1" t="s">
        <v>60</v>
      </c>
      <c r="E1937">
        <v>2058</v>
      </c>
      <c r="F1937">
        <v>34</v>
      </c>
      <c r="G1937">
        <v>3.9</v>
      </c>
      <c r="H1937" s="1" t="s">
        <v>40</v>
      </c>
    </row>
    <row r="1938" spans="1:8" x14ac:dyDescent="0.25">
      <c r="A1938">
        <v>1937</v>
      </c>
      <c r="B1938">
        <f t="shared" si="29"/>
        <v>644</v>
      </c>
      <c r="C1938">
        <v>132.5</v>
      </c>
      <c r="D1938" s="1" t="s">
        <v>61</v>
      </c>
      <c r="E1938">
        <v>2360</v>
      </c>
      <c r="F1938">
        <v>19</v>
      </c>
      <c r="G1938">
        <v>6</v>
      </c>
      <c r="H1938" s="1" t="s">
        <v>59</v>
      </c>
    </row>
    <row r="1939" spans="1:8" x14ac:dyDescent="0.25">
      <c r="A1939">
        <v>1938</v>
      </c>
      <c r="B1939">
        <f t="shared" si="29"/>
        <v>644</v>
      </c>
      <c r="C1939">
        <v>177</v>
      </c>
      <c r="D1939" s="1" t="s">
        <v>62</v>
      </c>
      <c r="E1939">
        <v>1855</v>
      </c>
      <c r="F1939">
        <v>12.6</v>
      </c>
      <c r="G1939">
        <v>6.9</v>
      </c>
      <c r="H1939" s="1" t="s">
        <v>40</v>
      </c>
    </row>
    <row r="1940" spans="1:8" x14ac:dyDescent="0.25">
      <c r="A1940">
        <v>1939</v>
      </c>
      <c r="B1940">
        <f t="shared" si="29"/>
        <v>646</v>
      </c>
      <c r="C1940">
        <v>25</v>
      </c>
      <c r="D1940" s="1" t="s">
        <v>63</v>
      </c>
      <c r="E1940">
        <v>0</v>
      </c>
      <c r="F1940">
        <v>2.4</v>
      </c>
      <c r="G1940">
        <v>4.9000000000000004</v>
      </c>
      <c r="H1940" s="1" t="s">
        <v>12</v>
      </c>
    </row>
    <row r="1941" spans="1:8" x14ac:dyDescent="0.25">
      <c r="A1941">
        <v>1940</v>
      </c>
      <c r="B1941">
        <f t="shared" si="29"/>
        <v>646</v>
      </c>
      <c r="C1941">
        <v>71.5</v>
      </c>
      <c r="D1941" s="1" t="s">
        <v>64</v>
      </c>
      <c r="E1941">
        <v>0</v>
      </c>
      <c r="F1941">
        <v>2.5</v>
      </c>
      <c r="G1941">
        <v>5.4</v>
      </c>
      <c r="H1941" s="1" t="s">
        <v>12</v>
      </c>
    </row>
    <row r="1942" spans="1:8" x14ac:dyDescent="0.25">
      <c r="A1942">
        <v>1941</v>
      </c>
      <c r="B1942">
        <f t="shared" si="29"/>
        <v>646</v>
      </c>
      <c r="C1942">
        <v>155</v>
      </c>
      <c r="D1942" s="1" t="s">
        <v>65</v>
      </c>
      <c r="E1942">
        <v>1069</v>
      </c>
      <c r="F1942">
        <v>5.4</v>
      </c>
      <c r="G1942">
        <v>6.9</v>
      </c>
      <c r="H1942" s="1" t="s">
        <v>21</v>
      </c>
    </row>
    <row r="1943" spans="1:8" x14ac:dyDescent="0.25">
      <c r="A1943">
        <v>1942</v>
      </c>
      <c r="B1943">
        <f t="shared" si="29"/>
        <v>646</v>
      </c>
      <c r="C1943">
        <v>176.5</v>
      </c>
      <c r="D1943" s="1" t="s">
        <v>66</v>
      </c>
      <c r="E1943">
        <v>0</v>
      </c>
      <c r="F1943">
        <v>6</v>
      </c>
      <c r="G1943">
        <v>5.2</v>
      </c>
      <c r="H1943" s="1" t="s">
        <v>14</v>
      </c>
    </row>
    <row r="1944" spans="1:8" x14ac:dyDescent="0.25">
      <c r="A1944">
        <v>1943</v>
      </c>
      <c r="B1944">
        <f t="shared" si="29"/>
        <v>646</v>
      </c>
      <c r="C1944">
        <v>216</v>
      </c>
      <c r="D1944" s="1" t="s">
        <v>67</v>
      </c>
      <c r="E1944">
        <v>1755</v>
      </c>
      <c r="F1944">
        <v>11.7</v>
      </c>
      <c r="G1944">
        <v>7.7</v>
      </c>
      <c r="H1944" s="1" t="s">
        <v>59</v>
      </c>
    </row>
    <row r="1945" spans="1:8" x14ac:dyDescent="0.25">
      <c r="A1945">
        <v>1944</v>
      </c>
      <c r="B1945">
        <f t="shared" si="29"/>
        <v>647</v>
      </c>
      <c r="C1945">
        <v>57.5</v>
      </c>
      <c r="D1945" s="1" t="s">
        <v>68</v>
      </c>
      <c r="E1945">
        <v>1292</v>
      </c>
      <c r="F1945">
        <v>8.3000000000000007</v>
      </c>
      <c r="G1945">
        <v>7.1</v>
      </c>
      <c r="H1945" s="1" t="s">
        <v>40</v>
      </c>
    </row>
    <row r="1946" spans="1:8" x14ac:dyDescent="0.25">
      <c r="A1946">
        <v>1945</v>
      </c>
      <c r="B1946">
        <f t="shared" si="29"/>
        <v>647</v>
      </c>
      <c r="C1946">
        <v>82</v>
      </c>
      <c r="D1946" s="1" t="s">
        <v>69</v>
      </c>
      <c r="E1946">
        <v>1569</v>
      </c>
      <c r="F1946">
        <v>13.2</v>
      </c>
      <c r="G1946">
        <v>7</v>
      </c>
      <c r="H1946" s="1" t="s">
        <v>40</v>
      </c>
    </row>
    <row r="1947" spans="1:8" x14ac:dyDescent="0.25">
      <c r="A1947">
        <v>1946</v>
      </c>
      <c r="B1947">
        <f t="shared" si="29"/>
        <v>647</v>
      </c>
      <c r="C1947">
        <v>102.5</v>
      </c>
      <c r="D1947" s="1" t="s">
        <v>70</v>
      </c>
      <c r="E1947">
        <v>1580</v>
      </c>
      <c r="F1947">
        <v>7.4</v>
      </c>
      <c r="G1947">
        <v>8.3000000000000007</v>
      </c>
      <c r="H1947" s="1" t="s">
        <v>40</v>
      </c>
    </row>
    <row r="1948" spans="1:8" x14ac:dyDescent="0.25">
      <c r="A1948">
        <v>1947</v>
      </c>
      <c r="B1948">
        <f t="shared" si="29"/>
        <v>647</v>
      </c>
      <c r="C1948">
        <v>124.5</v>
      </c>
      <c r="D1948" s="1" t="s">
        <v>71</v>
      </c>
      <c r="E1948">
        <v>1680</v>
      </c>
      <c r="F1948">
        <v>10.199999999999999</v>
      </c>
      <c r="G1948">
        <v>8.3000000000000007</v>
      </c>
      <c r="H1948" s="1" t="s">
        <v>59</v>
      </c>
    </row>
    <row r="1949" spans="1:8" x14ac:dyDescent="0.25">
      <c r="A1949">
        <v>1948</v>
      </c>
      <c r="B1949">
        <f t="shared" si="29"/>
        <v>648</v>
      </c>
      <c r="C1949">
        <v>28</v>
      </c>
      <c r="D1949" s="1" t="s">
        <v>72</v>
      </c>
      <c r="E1949">
        <v>0</v>
      </c>
      <c r="F1949">
        <v>2.6</v>
      </c>
      <c r="G1949">
        <v>6.7</v>
      </c>
      <c r="H1949" s="1" t="s">
        <v>14</v>
      </c>
    </row>
    <row r="1950" spans="1:8" x14ac:dyDescent="0.25">
      <c r="A1950">
        <v>1949</v>
      </c>
      <c r="B1950">
        <f t="shared" si="29"/>
        <v>648</v>
      </c>
      <c r="C1950">
        <v>56</v>
      </c>
      <c r="D1950" s="1" t="s">
        <v>73</v>
      </c>
      <c r="E1950">
        <v>0</v>
      </c>
      <c r="F1950">
        <v>2</v>
      </c>
      <c r="G1950">
        <v>7</v>
      </c>
      <c r="H1950" s="1" t="s">
        <v>14</v>
      </c>
    </row>
    <row r="1951" spans="1:8" x14ac:dyDescent="0.25">
      <c r="A1951">
        <v>1950</v>
      </c>
      <c r="B1951">
        <f t="shared" si="29"/>
        <v>648</v>
      </c>
      <c r="C1951">
        <v>95.5</v>
      </c>
      <c r="D1951" s="1" t="s">
        <v>74</v>
      </c>
      <c r="E1951">
        <v>2115</v>
      </c>
      <c r="F1951">
        <v>17.100000000000001</v>
      </c>
      <c r="G1951">
        <v>7.3</v>
      </c>
      <c r="H1951" s="1" t="s">
        <v>59</v>
      </c>
    </row>
    <row r="1952" spans="1:8" x14ac:dyDescent="0.25">
      <c r="A1952">
        <v>1951</v>
      </c>
      <c r="B1952">
        <f t="shared" si="29"/>
        <v>648</v>
      </c>
      <c r="C1952">
        <v>145.5</v>
      </c>
      <c r="D1952" s="1" t="s">
        <v>75</v>
      </c>
      <c r="E1952">
        <v>1520</v>
      </c>
      <c r="F1952">
        <v>13.6</v>
      </c>
      <c r="G1952">
        <v>7.8</v>
      </c>
      <c r="H1952" s="1" t="s">
        <v>59</v>
      </c>
    </row>
    <row r="1953" spans="1:8" x14ac:dyDescent="0.25">
      <c r="A1953">
        <v>1952</v>
      </c>
      <c r="B1953">
        <f t="shared" si="29"/>
        <v>649</v>
      </c>
      <c r="C1953">
        <v>195.5</v>
      </c>
      <c r="D1953" s="1" t="s">
        <v>76</v>
      </c>
      <c r="E1953">
        <v>0</v>
      </c>
      <c r="F1953">
        <v>1.3</v>
      </c>
      <c r="G1953">
        <v>7.6</v>
      </c>
      <c r="H1953" s="1" t="s">
        <v>12</v>
      </c>
    </row>
    <row r="1954" spans="1:8" x14ac:dyDescent="0.25">
      <c r="A1954">
        <v>1953</v>
      </c>
      <c r="B1954">
        <f t="shared" si="29"/>
        <v>651</v>
      </c>
      <c r="C1954">
        <v>31</v>
      </c>
      <c r="D1954" s="1" t="s">
        <v>77</v>
      </c>
      <c r="E1954">
        <v>0</v>
      </c>
      <c r="F1954">
        <v>0</v>
      </c>
      <c r="G1954">
        <v>0</v>
      </c>
      <c r="H1954" s="1" t="s">
        <v>12</v>
      </c>
    </row>
    <row r="1955" spans="1:8" x14ac:dyDescent="0.25">
      <c r="A1955">
        <v>1954</v>
      </c>
      <c r="B1955">
        <f t="shared" si="29"/>
        <v>652</v>
      </c>
      <c r="C1955">
        <v>68</v>
      </c>
      <c r="D1955" s="1" t="s">
        <v>11</v>
      </c>
      <c r="E1955">
        <v>0</v>
      </c>
      <c r="F1955">
        <v>1.6</v>
      </c>
      <c r="G1955">
        <v>7.1</v>
      </c>
      <c r="H1955" s="1" t="s">
        <v>12</v>
      </c>
    </row>
    <row r="1956" spans="1:8" x14ac:dyDescent="0.25">
      <c r="A1956">
        <v>1955</v>
      </c>
      <c r="B1956">
        <f t="shared" si="29"/>
        <v>652</v>
      </c>
      <c r="C1956">
        <v>103.5</v>
      </c>
      <c r="D1956" s="1" t="s">
        <v>13</v>
      </c>
      <c r="E1956">
        <v>0</v>
      </c>
      <c r="F1956">
        <v>4.5</v>
      </c>
      <c r="G1956">
        <v>6.8</v>
      </c>
      <c r="H1956" s="1" t="s">
        <v>14</v>
      </c>
    </row>
    <row r="1957" spans="1:8" x14ac:dyDescent="0.25">
      <c r="A1957">
        <v>1956</v>
      </c>
      <c r="B1957">
        <f t="shared" si="29"/>
        <v>652</v>
      </c>
      <c r="C1957">
        <v>129.5</v>
      </c>
      <c r="D1957" s="1" t="s">
        <v>15</v>
      </c>
      <c r="E1957">
        <v>0</v>
      </c>
      <c r="F1957">
        <v>3</v>
      </c>
      <c r="G1957">
        <v>6.6</v>
      </c>
      <c r="H1957" s="1" t="s">
        <v>14</v>
      </c>
    </row>
    <row r="1958" spans="1:8" x14ac:dyDescent="0.25">
      <c r="A1958">
        <v>1957</v>
      </c>
      <c r="B1958">
        <f t="shared" si="29"/>
        <v>653</v>
      </c>
      <c r="C1958">
        <v>47</v>
      </c>
      <c r="D1958" s="1" t="s">
        <v>16</v>
      </c>
      <c r="E1958">
        <v>0</v>
      </c>
      <c r="F1958">
        <v>1.8</v>
      </c>
      <c r="G1958">
        <v>6.1</v>
      </c>
      <c r="H1958" s="1" t="s">
        <v>12</v>
      </c>
    </row>
    <row r="1959" spans="1:8" x14ac:dyDescent="0.25">
      <c r="A1959">
        <v>1958</v>
      </c>
      <c r="B1959">
        <f t="shared" si="29"/>
        <v>653</v>
      </c>
      <c r="C1959">
        <v>85</v>
      </c>
      <c r="D1959" s="1" t="s">
        <v>17</v>
      </c>
      <c r="E1959">
        <v>0</v>
      </c>
      <c r="F1959">
        <v>3.1</v>
      </c>
      <c r="G1959">
        <v>6.4</v>
      </c>
      <c r="H1959" s="1" t="s">
        <v>14</v>
      </c>
    </row>
    <row r="1960" spans="1:8" x14ac:dyDescent="0.25">
      <c r="A1960">
        <v>1959</v>
      </c>
      <c r="B1960">
        <f t="shared" si="29"/>
        <v>653</v>
      </c>
      <c r="C1960">
        <v>112.5</v>
      </c>
      <c r="D1960" s="1" t="s">
        <v>18</v>
      </c>
      <c r="E1960">
        <v>0</v>
      </c>
      <c r="F1960">
        <v>1.3</v>
      </c>
      <c r="G1960">
        <v>8.6</v>
      </c>
      <c r="H1960" s="1" t="s">
        <v>14</v>
      </c>
    </row>
    <row r="1961" spans="1:8" x14ac:dyDescent="0.25">
      <c r="A1961">
        <v>1960</v>
      </c>
      <c r="B1961">
        <f t="shared" si="29"/>
        <v>653</v>
      </c>
      <c r="C1961">
        <v>119.5</v>
      </c>
      <c r="D1961" s="1" t="s">
        <v>19</v>
      </c>
      <c r="E1961">
        <v>0</v>
      </c>
      <c r="F1961">
        <v>1.6</v>
      </c>
      <c r="G1961">
        <v>6.7</v>
      </c>
      <c r="H1961" s="1" t="s">
        <v>14</v>
      </c>
    </row>
    <row r="1962" spans="1:8" x14ac:dyDescent="0.25">
      <c r="A1962">
        <v>1961</v>
      </c>
      <c r="B1962">
        <f t="shared" si="29"/>
        <v>653</v>
      </c>
      <c r="C1962">
        <v>143.5</v>
      </c>
      <c r="D1962" s="1" t="s">
        <v>20</v>
      </c>
      <c r="E1962">
        <v>0</v>
      </c>
      <c r="F1962">
        <v>4.7</v>
      </c>
      <c r="G1962">
        <v>7</v>
      </c>
      <c r="H1962" s="1" t="s">
        <v>21</v>
      </c>
    </row>
    <row r="1963" spans="1:8" x14ac:dyDescent="0.25">
      <c r="A1963">
        <v>1962</v>
      </c>
      <c r="B1963">
        <f t="shared" si="29"/>
        <v>653</v>
      </c>
      <c r="C1963">
        <v>167</v>
      </c>
      <c r="D1963" s="1" t="s">
        <v>22</v>
      </c>
      <c r="E1963">
        <v>0</v>
      </c>
      <c r="F1963">
        <v>2.5</v>
      </c>
      <c r="G1963">
        <v>6.1</v>
      </c>
      <c r="H1963" s="1" t="s">
        <v>14</v>
      </c>
    </row>
    <row r="1964" spans="1:8" x14ac:dyDescent="0.25">
      <c r="A1964">
        <v>1963</v>
      </c>
      <c r="B1964">
        <f t="shared" si="29"/>
        <v>653</v>
      </c>
      <c r="C1964">
        <v>175</v>
      </c>
      <c r="D1964" s="1" t="s">
        <v>23</v>
      </c>
      <c r="E1964">
        <v>0</v>
      </c>
      <c r="F1964">
        <v>1</v>
      </c>
      <c r="G1964">
        <v>7.4</v>
      </c>
      <c r="H1964" s="1" t="s">
        <v>12</v>
      </c>
    </row>
    <row r="1965" spans="1:8" x14ac:dyDescent="0.25">
      <c r="A1965">
        <v>1964</v>
      </c>
      <c r="B1965">
        <f t="shared" si="29"/>
        <v>653</v>
      </c>
      <c r="C1965">
        <v>182</v>
      </c>
      <c r="D1965" s="1" t="s">
        <v>24</v>
      </c>
      <c r="E1965">
        <v>0</v>
      </c>
      <c r="F1965">
        <v>1.5</v>
      </c>
      <c r="G1965">
        <v>9.1</v>
      </c>
      <c r="H1965" s="1" t="s">
        <v>14</v>
      </c>
    </row>
    <row r="1966" spans="1:8" x14ac:dyDescent="0.25">
      <c r="A1966">
        <v>1965</v>
      </c>
      <c r="B1966">
        <f t="shared" si="29"/>
        <v>653</v>
      </c>
      <c r="C1966">
        <v>196</v>
      </c>
      <c r="D1966" s="1" t="s">
        <v>25</v>
      </c>
      <c r="E1966">
        <v>0</v>
      </c>
      <c r="F1966">
        <v>0.8</v>
      </c>
      <c r="G1966">
        <v>10.8</v>
      </c>
      <c r="H1966" s="1" t="s">
        <v>12</v>
      </c>
    </row>
    <row r="1967" spans="1:8" x14ac:dyDescent="0.25">
      <c r="A1967">
        <v>1966</v>
      </c>
      <c r="B1967">
        <f t="shared" si="29"/>
        <v>655</v>
      </c>
      <c r="C1967">
        <v>34</v>
      </c>
      <c r="D1967" s="1" t="s">
        <v>26</v>
      </c>
      <c r="E1967">
        <v>0</v>
      </c>
      <c r="F1967">
        <v>1</v>
      </c>
      <c r="G1967">
        <v>6.5</v>
      </c>
      <c r="H1967" s="1" t="s">
        <v>12</v>
      </c>
    </row>
    <row r="1968" spans="1:8" x14ac:dyDescent="0.25">
      <c r="A1968">
        <v>1967</v>
      </c>
      <c r="B1968">
        <f t="shared" si="29"/>
        <v>655</v>
      </c>
      <c r="C1968">
        <v>117.5</v>
      </c>
      <c r="D1968" s="1" t="s">
        <v>27</v>
      </c>
      <c r="E1968">
        <v>0</v>
      </c>
      <c r="F1968">
        <v>1.3</v>
      </c>
      <c r="G1968">
        <v>5.7</v>
      </c>
      <c r="H1968" s="1" t="s">
        <v>12</v>
      </c>
    </row>
    <row r="1969" spans="1:8" x14ac:dyDescent="0.25">
      <c r="A1969">
        <v>1968</v>
      </c>
      <c r="B1969">
        <f t="shared" si="29"/>
        <v>657</v>
      </c>
      <c r="C1969">
        <v>107.5</v>
      </c>
      <c r="D1969" s="1" t="s">
        <v>28</v>
      </c>
      <c r="E1969">
        <v>0</v>
      </c>
      <c r="F1969">
        <v>0.9</v>
      </c>
      <c r="G1969">
        <v>6.2</v>
      </c>
      <c r="H1969" s="1" t="s">
        <v>12</v>
      </c>
    </row>
    <row r="1970" spans="1:8" x14ac:dyDescent="0.25">
      <c r="A1970">
        <v>1969</v>
      </c>
      <c r="B1970">
        <f t="shared" si="29"/>
        <v>657</v>
      </c>
      <c r="C1970">
        <v>157</v>
      </c>
      <c r="D1970" s="1" t="s">
        <v>29</v>
      </c>
      <c r="E1970">
        <v>0</v>
      </c>
      <c r="F1970">
        <v>1.5</v>
      </c>
      <c r="G1970">
        <v>6.2</v>
      </c>
      <c r="H1970" s="1" t="s">
        <v>12</v>
      </c>
    </row>
    <row r="1971" spans="1:8" x14ac:dyDescent="0.25">
      <c r="A1971">
        <v>1970</v>
      </c>
      <c r="B1971">
        <f t="shared" si="29"/>
        <v>658</v>
      </c>
      <c r="C1971">
        <v>217.5</v>
      </c>
      <c r="D1971" s="1" t="s">
        <v>30</v>
      </c>
      <c r="E1971">
        <v>0</v>
      </c>
      <c r="F1971">
        <v>3.2</v>
      </c>
      <c r="G1971">
        <v>5</v>
      </c>
      <c r="H1971" s="1" t="s">
        <v>12</v>
      </c>
    </row>
    <row r="1972" spans="1:8" x14ac:dyDescent="0.25">
      <c r="A1972">
        <v>1971</v>
      </c>
      <c r="B1972">
        <f t="shared" si="29"/>
        <v>658</v>
      </c>
      <c r="C1972">
        <v>229</v>
      </c>
      <c r="D1972" s="1" t="s">
        <v>31</v>
      </c>
      <c r="E1972">
        <v>0</v>
      </c>
      <c r="F1972">
        <v>1.3</v>
      </c>
      <c r="G1972">
        <v>7.9</v>
      </c>
      <c r="H1972" s="1" t="s">
        <v>12</v>
      </c>
    </row>
    <row r="1973" spans="1:8" x14ac:dyDescent="0.25">
      <c r="A1973">
        <v>1972</v>
      </c>
      <c r="B1973">
        <f t="shared" si="29"/>
        <v>659</v>
      </c>
      <c r="C1973">
        <v>142</v>
      </c>
      <c r="D1973" s="1" t="s">
        <v>32</v>
      </c>
      <c r="E1973">
        <v>891</v>
      </c>
      <c r="F1973">
        <v>7.6</v>
      </c>
      <c r="G1973">
        <v>6</v>
      </c>
      <c r="H1973" s="1" t="s">
        <v>21</v>
      </c>
    </row>
    <row r="1974" spans="1:8" x14ac:dyDescent="0.25">
      <c r="A1974">
        <v>1973</v>
      </c>
      <c r="B1974">
        <f t="shared" si="29"/>
        <v>659</v>
      </c>
      <c r="C1974">
        <v>150</v>
      </c>
      <c r="D1974" s="1" t="s">
        <v>33</v>
      </c>
      <c r="E1974">
        <v>901</v>
      </c>
      <c r="F1974">
        <v>3</v>
      </c>
      <c r="G1974">
        <v>7.5</v>
      </c>
      <c r="H1974" s="1" t="s">
        <v>21</v>
      </c>
    </row>
    <row r="1975" spans="1:8" x14ac:dyDescent="0.25">
      <c r="A1975">
        <v>1974</v>
      </c>
      <c r="B1975">
        <f t="shared" si="29"/>
        <v>659</v>
      </c>
      <c r="C1975">
        <v>161</v>
      </c>
      <c r="D1975" s="1" t="s">
        <v>34</v>
      </c>
      <c r="E1975">
        <v>0</v>
      </c>
      <c r="F1975">
        <v>1.8</v>
      </c>
      <c r="G1975">
        <v>10.3</v>
      </c>
      <c r="H1975" s="1" t="s">
        <v>14</v>
      </c>
    </row>
    <row r="1976" spans="1:8" x14ac:dyDescent="0.25">
      <c r="A1976">
        <v>1975</v>
      </c>
      <c r="B1976">
        <f t="shared" si="29"/>
        <v>660</v>
      </c>
      <c r="C1976">
        <v>11.5</v>
      </c>
      <c r="D1976" s="1" t="s">
        <v>35</v>
      </c>
      <c r="E1976">
        <v>1140</v>
      </c>
      <c r="F1976">
        <v>8.6</v>
      </c>
      <c r="G1976">
        <v>4.5</v>
      </c>
      <c r="H1976" s="1" t="s">
        <v>21</v>
      </c>
    </row>
    <row r="1977" spans="1:8" x14ac:dyDescent="0.25">
      <c r="A1977">
        <v>1976</v>
      </c>
      <c r="B1977">
        <f t="shared" si="29"/>
        <v>660</v>
      </c>
      <c r="C1977">
        <v>41</v>
      </c>
      <c r="D1977" s="1" t="s">
        <v>36</v>
      </c>
      <c r="E1977">
        <v>0</v>
      </c>
      <c r="F1977">
        <v>7.7</v>
      </c>
      <c r="G1977">
        <v>4.0999999999999996</v>
      </c>
      <c r="H1977" s="1" t="s">
        <v>14</v>
      </c>
    </row>
    <row r="1978" spans="1:8" x14ac:dyDescent="0.25">
      <c r="A1978">
        <v>1977</v>
      </c>
      <c r="B1978">
        <f t="shared" si="29"/>
        <v>660</v>
      </c>
      <c r="C1978">
        <v>70</v>
      </c>
      <c r="D1978" s="1" t="s">
        <v>37</v>
      </c>
      <c r="E1978">
        <v>0</v>
      </c>
      <c r="F1978">
        <v>4.5</v>
      </c>
      <c r="G1978">
        <v>6.1</v>
      </c>
      <c r="H1978" s="1" t="s">
        <v>14</v>
      </c>
    </row>
    <row r="1979" spans="1:8" x14ac:dyDescent="0.25">
      <c r="A1979">
        <v>1978</v>
      </c>
      <c r="B1979">
        <f t="shared" si="29"/>
        <v>660</v>
      </c>
      <c r="C1979">
        <v>86</v>
      </c>
      <c r="D1979" s="1" t="s">
        <v>38</v>
      </c>
      <c r="E1979">
        <v>559</v>
      </c>
      <c r="F1979">
        <v>4.0999999999999996</v>
      </c>
      <c r="G1979">
        <v>7.9</v>
      </c>
      <c r="H1979" s="1" t="s">
        <v>21</v>
      </c>
    </row>
    <row r="1980" spans="1:8" x14ac:dyDescent="0.25">
      <c r="A1980">
        <v>1979</v>
      </c>
      <c r="B1980">
        <f t="shared" si="29"/>
        <v>660</v>
      </c>
      <c r="C1980">
        <v>120</v>
      </c>
      <c r="D1980" s="1" t="s">
        <v>39</v>
      </c>
      <c r="E1980">
        <v>1183</v>
      </c>
      <c r="F1980">
        <v>10.8</v>
      </c>
      <c r="G1980">
        <v>5.4</v>
      </c>
      <c r="H1980" s="1" t="s">
        <v>40</v>
      </c>
    </row>
    <row r="1981" spans="1:8" x14ac:dyDescent="0.25">
      <c r="A1981">
        <v>1980</v>
      </c>
      <c r="B1981">
        <f t="shared" si="29"/>
        <v>660</v>
      </c>
      <c r="C1981">
        <v>127</v>
      </c>
      <c r="D1981" s="1" t="s">
        <v>41</v>
      </c>
      <c r="E1981">
        <v>0</v>
      </c>
      <c r="F1981">
        <v>1.4</v>
      </c>
      <c r="G1981">
        <v>8.6</v>
      </c>
      <c r="H1981" s="1" t="s">
        <v>14</v>
      </c>
    </row>
    <row r="1982" spans="1:8" x14ac:dyDescent="0.25">
      <c r="A1982">
        <v>1981</v>
      </c>
      <c r="B1982">
        <f t="shared" si="29"/>
        <v>661</v>
      </c>
      <c r="C1982">
        <v>30.5</v>
      </c>
      <c r="D1982" s="1" t="s">
        <v>42</v>
      </c>
      <c r="E1982">
        <v>722</v>
      </c>
      <c r="F1982">
        <v>8.3000000000000007</v>
      </c>
      <c r="G1982">
        <v>5.4</v>
      </c>
      <c r="H1982" s="1" t="s">
        <v>21</v>
      </c>
    </row>
    <row r="1983" spans="1:8" x14ac:dyDescent="0.25">
      <c r="A1983">
        <v>1982</v>
      </c>
      <c r="B1983">
        <f t="shared" si="29"/>
        <v>661</v>
      </c>
      <c r="C1983">
        <v>54.5</v>
      </c>
      <c r="D1983" s="1" t="s">
        <v>43</v>
      </c>
      <c r="E1983">
        <v>1163</v>
      </c>
      <c r="F1983">
        <v>9.3000000000000007</v>
      </c>
      <c r="G1983">
        <v>8.1</v>
      </c>
      <c r="H1983" s="1" t="s">
        <v>40</v>
      </c>
    </row>
    <row r="1984" spans="1:8" x14ac:dyDescent="0.25">
      <c r="A1984">
        <v>1983</v>
      </c>
      <c r="B1984">
        <f t="shared" si="29"/>
        <v>661</v>
      </c>
      <c r="C1984">
        <v>71.5</v>
      </c>
      <c r="D1984" s="1" t="s">
        <v>44</v>
      </c>
      <c r="E1984">
        <v>1193</v>
      </c>
      <c r="F1984">
        <v>7.1</v>
      </c>
      <c r="G1984">
        <v>8.4</v>
      </c>
      <c r="H1984" s="1" t="s">
        <v>40</v>
      </c>
    </row>
    <row r="1985" spans="1:8" x14ac:dyDescent="0.25">
      <c r="A1985">
        <v>1984</v>
      </c>
      <c r="B1985">
        <f t="shared" si="29"/>
        <v>661</v>
      </c>
      <c r="C1985">
        <v>103.5</v>
      </c>
      <c r="D1985" s="1" t="s">
        <v>45</v>
      </c>
      <c r="E1985">
        <v>884</v>
      </c>
      <c r="F1985">
        <v>6.7</v>
      </c>
      <c r="G1985">
        <v>6.1</v>
      </c>
      <c r="H1985" s="1" t="s">
        <v>21</v>
      </c>
    </row>
    <row r="1986" spans="1:8" x14ac:dyDescent="0.25">
      <c r="A1986">
        <v>1985</v>
      </c>
      <c r="B1986">
        <f t="shared" ref="B1986:B2049" si="30">B1923+21</f>
        <v>661</v>
      </c>
      <c r="C1986">
        <v>125.5</v>
      </c>
      <c r="D1986" s="1" t="s">
        <v>46</v>
      </c>
      <c r="E1986">
        <v>0</v>
      </c>
      <c r="F1986">
        <v>3.2</v>
      </c>
      <c r="G1986">
        <v>6.2</v>
      </c>
      <c r="H1986" s="1" t="s">
        <v>14</v>
      </c>
    </row>
    <row r="1987" spans="1:8" x14ac:dyDescent="0.25">
      <c r="A1987">
        <v>1986</v>
      </c>
      <c r="B1987">
        <f t="shared" si="30"/>
        <v>661</v>
      </c>
      <c r="C1987">
        <v>143.5</v>
      </c>
      <c r="D1987" s="1" t="s">
        <v>47</v>
      </c>
      <c r="E1987">
        <v>914</v>
      </c>
      <c r="F1987">
        <v>3.5</v>
      </c>
      <c r="G1987">
        <v>9.5</v>
      </c>
      <c r="H1987" s="1" t="s">
        <v>40</v>
      </c>
    </row>
    <row r="1988" spans="1:8" x14ac:dyDescent="0.25">
      <c r="A1988">
        <v>1987</v>
      </c>
      <c r="B1988">
        <f t="shared" si="30"/>
        <v>661</v>
      </c>
      <c r="C1988">
        <v>161.5</v>
      </c>
      <c r="D1988" s="1" t="s">
        <v>4</v>
      </c>
      <c r="E1988">
        <v>1035</v>
      </c>
      <c r="F1988">
        <v>5.9</v>
      </c>
      <c r="G1988">
        <v>8.5</v>
      </c>
      <c r="H1988" s="1" t="s">
        <v>40</v>
      </c>
    </row>
    <row r="1989" spans="1:8" x14ac:dyDescent="0.25">
      <c r="A1989">
        <v>1988</v>
      </c>
      <c r="B1989">
        <f t="shared" si="30"/>
        <v>662</v>
      </c>
      <c r="C1989">
        <v>141</v>
      </c>
      <c r="D1989" s="1" t="s">
        <v>48</v>
      </c>
      <c r="E1989">
        <v>0</v>
      </c>
      <c r="F1989">
        <v>7.6</v>
      </c>
      <c r="G1989">
        <v>4.9000000000000004</v>
      </c>
      <c r="H1989" s="1" t="s">
        <v>14</v>
      </c>
    </row>
    <row r="1990" spans="1:8" x14ac:dyDescent="0.25">
      <c r="A1990">
        <v>1989</v>
      </c>
      <c r="B1990">
        <f t="shared" si="30"/>
        <v>662</v>
      </c>
      <c r="C1990">
        <v>148.5</v>
      </c>
      <c r="D1990" s="1" t="s">
        <v>49</v>
      </c>
      <c r="E1990">
        <v>0</v>
      </c>
      <c r="F1990">
        <v>1.7</v>
      </c>
      <c r="G1990">
        <v>6.5</v>
      </c>
      <c r="H1990" s="1" t="s">
        <v>14</v>
      </c>
    </row>
    <row r="1991" spans="1:8" x14ac:dyDescent="0.25">
      <c r="A1991">
        <v>1990</v>
      </c>
      <c r="B1991">
        <f t="shared" si="30"/>
        <v>662</v>
      </c>
      <c r="C1991">
        <v>152.5</v>
      </c>
      <c r="D1991" s="1" t="s">
        <v>50</v>
      </c>
      <c r="E1991">
        <v>0</v>
      </c>
      <c r="F1991">
        <v>3.1</v>
      </c>
      <c r="G1991">
        <v>5.2</v>
      </c>
      <c r="H1991" s="1" t="s">
        <v>12</v>
      </c>
    </row>
    <row r="1992" spans="1:8" x14ac:dyDescent="0.25">
      <c r="A1992">
        <v>1991</v>
      </c>
      <c r="B1992">
        <f t="shared" si="30"/>
        <v>662</v>
      </c>
      <c r="C1992">
        <v>168</v>
      </c>
      <c r="D1992" s="1" t="s">
        <v>51</v>
      </c>
      <c r="E1992">
        <v>0</v>
      </c>
      <c r="F1992">
        <v>3</v>
      </c>
      <c r="G1992">
        <v>6.6</v>
      </c>
      <c r="H1992" s="1" t="s">
        <v>14</v>
      </c>
    </row>
    <row r="1993" spans="1:8" x14ac:dyDescent="0.25">
      <c r="A1993">
        <v>1992</v>
      </c>
      <c r="B1993">
        <f t="shared" si="30"/>
        <v>663</v>
      </c>
      <c r="C1993">
        <v>58.5</v>
      </c>
      <c r="D1993" s="1" t="s">
        <v>52</v>
      </c>
      <c r="E1993">
        <v>0</v>
      </c>
      <c r="F1993">
        <v>1.7</v>
      </c>
      <c r="G1993">
        <v>5.0999999999999996</v>
      </c>
      <c r="H1993" s="1" t="s">
        <v>12</v>
      </c>
    </row>
    <row r="1994" spans="1:8" x14ac:dyDescent="0.25">
      <c r="A1994">
        <v>1993</v>
      </c>
      <c r="B1994">
        <f t="shared" si="30"/>
        <v>663</v>
      </c>
      <c r="C1994">
        <v>83</v>
      </c>
      <c r="D1994" s="1" t="s">
        <v>53</v>
      </c>
      <c r="E1994">
        <v>0</v>
      </c>
      <c r="F1994">
        <v>3.8</v>
      </c>
      <c r="G1994">
        <v>4.5</v>
      </c>
      <c r="H1994" s="1" t="s">
        <v>14</v>
      </c>
    </row>
    <row r="1995" spans="1:8" x14ac:dyDescent="0.25">
      <c r="A1995">
        <v>1994</v>
      </c>
      <c r="B1995">
        <f t="shared" si="30"/>
        <v>663</v>
      </c>
      <c r="C1995">
        <v>138</v>
      </c>
      <c r="D1995" s="1" t="s">
        <v>54</v>
      </c>
      <c r="E1995">
        <v>0</v>
      </c>
      <c r="F1995">
        <v>15.3</v>
      </c>
      <c r="G1995">
        <v>3.3</v>
      </c>
      <c r="H1995" s="1" t="s">
        <v>14</v>
      </c>
    </row>
    <row r="1996" spans="1:8" x14ac:dyDescent="0.25">
      <c r="A1996">
        <v>1995</v>
      </c>
      <c r="B1996">
        <f t="shared" si="30"/>
        <v>663</v>
      </c>
      <c r="C1996">
        <v>164</v>
      </c>
      <c r="D1996" s="1" t="s">
        <v>55</v>
      </c>
      <c r="E1996">
        <v>0</v>
      </c>
      <c r="F1996">
        <v>9.8000000000000007</v>
      </c>
      <c r="G1996">
        <v>2.9</v>
      </c>
      <c r="H1996" s="1" t="s">
        <v>12</v>
      </c>
    </row>
    <row r="1997" spans="1:8" x14ac:dyDescent="0.25">
      <c r="A1997">
        <v>1996</v>
      </c>
      <c r="B1997">
        <f t="shared" si="30"/>
        <v>664</v>
      </c>
      <c r="C1997">
        <v>24</v>
      </c>
      <c r="D1997" s="1" t="s">
        <v>56</v>
      </c>
      <c r="E1997">
        <v>0</v>
      </c>
      <c r="F1997">
        <v>8</v>
      </c>
      <c r="G1997">
        <v>4.0999999999999996</v>
      </c>
      <c r="H1997" s="1" t="s">
        <v>14</v>
      </c>
    </row>
    <row r="1998" spans="1:8" x14ac:dyDescent="0.25">
      <c r="A1998">
        <v>1997</v>
      </c>
      <c r="B1998">
        <f t="shared" si="30"/>
        <v>664</v>
      </c>
      <c r="C1998">
        <v>152</v>
      </c>
      <c r="D1998" s="1" t="s">
        <v>57</v>
      </c>
      <c r="E1998">
        <v>1154</v>
      </c>
      <c r="F1998">
        <v>14.1</v>
      </c>
      <c r="G1998">
        <v>6.1</v>
      </c>
      <c r="H1998" s="1" t="s">
        <v>40</v>
      </c>
    </row>
    <row r="1999" spans="1:8" x14ac:dyDescent="0.25">
      <c r="A1999">
        <v>1998</v>
      </c>
      <c r="B1999">
        <f t="shared" si="30"/>
        <v>664</v>
      </c>
      <c r="C1999">
        <v>197.5</v>
      </c>
      <c r="D1999" s="1" t="s">
        <v>58</v>
      </c>
      <c r="E1999">
        <v>1730</v>
      </c>
      <c r="F1999">
        <v>18.2</v>
      </c>
      <c r="G1999">
        <v>7.3</v>
      </c>
      <c r="H1999" s="1" t="s">
        <v>59</v>
      </c>
    </row>
    <row r="2000" spans="1:8" x14ac:dyDescent="0.25">
      <c r="A2000">
        <v>1999</v>
      </c>
      <c r="B2000">
        <f t="shared" si="30"/>
        <v>665</v>
      </c>
      <c r="C2000">
        <v>82</v>
      </c>
      <c r="D2000" s="1" t="s">
        <v>60</v>
      </c>
      <c r="E2000">
        <v>2058</v>
      </c>
      <c r="F2000">
        <v>34</v>
      </c>
      <c r="G2000">
        <v>3.9</v>
      </c>
      <c r="H2000" s="1" t="s">
        <v>40</v>
      </c>
    </row>
    <row r="2001" spans="1:8" x14ac:dyDescent="0.25">
      <c r="A2001">
        <v>2000</v>
      </c>
      <c r="B2001">
        <f t="shared" si="30"/>
        <v>665</v>
      </c>
      <c r="C2001">
        <v>132.5</v>
      </c>
      <c r="D2001" s="1" t="s">
        <v>61</v>
      </c>
      <c r="E2001">
        <v>2360</v>
      </c>
      <c r="F2001">
        <v>19</v>
      </c>
      <c r="G2001">
        <v>6</v>
      </c>
      <c r="H2001" s="1" t="s">
        <v>59</v>
      </c>
    </row>
    <row r="2002" spans="1:8" x14ac:dyDescent="0.25">
      <c r="A2002">
        <v>2001</v>
      </c>
      <c r="B2002">
        <f t="shared" si="30"/>
        <v>665</v>
      </c>
      <c r="C2002">
        <v>177</v>
      </c>
      <c r="D2002" s="1" t="s">
        <v>62</v>
      </c>
      <c r="E2002">
        <v>1855</v>
      </c>
      <c r="F2002">
        <v>12.6</v>
      </c>
      <c r="G2002">
        <v>6.9</v>
      </c>
      <c r="H2002" s="1" t="s">
        <v>40</v>
      </c>
    </row>
    <row r="2003" spans="1:8" x14ac:dyDescent="0.25">
      <c r="A2003">
        <v>2002</v>
      </c>
      <c r="B2003">
        <f t="shared" si="30"/>
        <v>667</v>
      </c>
      <c r="C2003">
        <v>25</v>
      </c>
      <c r="D2003" s="1" t="s">
        <v>63</v>
      </c>
      <c r="E2003">
        <v>0</v>
      </c>
      <c r="F2003">
        <v>2.4</v>
      </c>
      <c r="G2003">
        <v>4.9000000000000004</v>
      </c>
      <c r="H2003" s="1" t="s">
        <v>12</v>
      </c>
    </row>
    <row r="2004" spans="1:8" x14ac:dyDescent="0.25">
      <c r="A2004">
        <v>2003</v>
      </c>
      <c r="B2004">
        <f t="shared" si="30"/>
        <v>667</v>
      </c>
      <c r="C2004">
        <v>71.5</v>
      </c>
      <c r="D2004" s="1" t="s">
        <v>64</v>
      </c>
      <c r="E2004">
        <v>0</v>
      </c>
      <c r="F2004">
        <v>2.5</v>
      </c>
      <c r="G2004">
        <v>5.4</v>
      </c>
      <c r="H2004" s="1" t="s">
        <v>12</v>
      </c>
    </row>
    <row r="2005" spans="1:8" x14ac:dyDescent="0.25">
      <c r="A2005">
        <v>2004</v>
      </c>
      <c r="B2005">
        <f t="shared" si="30"/>
        <v>667</v>
      </c>
      <c r="C2005">
        <v>155</v>
      </c>
      <c r="D2005" s="1" t="s">
        <v>65</v>
      </c>
      <c r="E2005">
        <v>1069</v>
      </c>
      <c r="F2005">
        <v>5.4</v>
      </c>
      <c r="G2005">
        <v>6.9</v>
      </c>
      <c r="H2005" s="1" t="s">
        <v>21</v>
      </c>
    </row>
    <row r="2006" spans="1:8" x14ac:dyDescent="0.25">
      <c r="A2006">
        <v>2005</v>
      </c>
      <c r="B2006">
        <f t="shared" si="30"/>
        <v>667</v>
      </c>
      <c r="C2006">
        <v>176.5</v>
      </c>
      <c r="D2006" s="1" t="s">
        <v>66</v>
      </c>
      <c r="E2006">
        <v>0</v>
      </c>
      <c r="F2006">
        <v>6</v>
      </c>
      <c r="G2006">
        <v>5.2</v>
      </c>
      <c r="H2006" s="1" t="s">
        <v>14</v>
      </c>
    </row>
    <row r="2007" spans="1:8" x14ac:dyDescent="0.25">
      <c r="A2007">
        <v>2006</v>
      </c>
      <c r="B2007">
        <f t="shared" si="30"/>
        <v>667</v>
      </c>
      <c r="C2007">
        <v>216</v>
      </c>
      <c r="D2007" s="1" t="s">
        <v>67</v>
      </c>
      <c r="E2007">
        <v>1755</v>
      </c>
      <c r="F2007">
        <v>11.7</v>
      </c>
      <c r="G2007">
        <v>7.7</v>
      </c>
      <c r="H2007" s="1" t="s">
        <v>59</v>
      </c>
    </row>
    <row r="2008" spans="1:8" x14ac:dyDescent="0.25">
      <c r="A2008">
        <v>2007</v>
      </c>
      <c r="B2008">
        <f t="shared" si="30"/>
        <v>668</v>
      </c>
      <c r="C2008">
        <v>57.5</v>
      </c>
      <c r="D2008" s="1" t="s">
        <v>68</v>
      </c>
      <c r="E2008">
        <v>1292</v>
      </c>
      <c r="F2008">
        <v>8.3000000000000007</v>
      </c>
      <c r="G2008">
        <v>7.1</v>
      </c>
      <c r="H2008" s="1" t="s">
        <v>40</v>
      </c>
    </row>
    <row r="2009" spans="1:8" x14ac:dyDescent="0.25">
      <c r="A2009">
        <v>2008</v>
      </c>
      <c r="B2009">
        <f t="shared" si="30"/>
        <v>668</v>
      </c>
      <c r="C2009">
        <v>82</v>
      </c>
      <c r="D2009" s="1" t="s">
        <v>69</v>
      </c>
      <c r="E2009">
        <v>1569</v>
      </c>
      <c r="F2009">
        <v>13.2</v>
      </c>
      <c r="G2009">
        <v>7</v>
      </c>
      <c r="H2009" s="1" t="s">
        <v>40</v>
      </c>
    </row>
    <row r="2010" spans="1:8" x14ac:dyDescent="0.25">
      <c r="A2010">
        <v>2009</v>
      </c>
      <c r="B2010">
        <f t="shared" si="30"/>
        <v>668</v>
      </c>
      <c r="C2010">
        <v>102.5</v>
      </c>
      <c r="D2010" s="1" t="s">
        <v>70</v>
      </c>
      <c r="E2010">
        <v>1580</v>
      </c>
      <c r="F2010">
        <v>7.4</v>
      </c>
      <c r="G2010">
        <v>8.3000000000000007</v>
      </c>
      <c r="H2010" s="1" t="s">
        <v>40</v>
      </c>
    </row>
    <row r="2011" spans="1:8" x14ac:dyDescent="0.25">
      <c r="A2011">
        <v>2010</v>
      </c>
      <c r="B2011">
        <f t="shared" si="30"/>
        <v>668</v>
      </c>
      <c r="C2011">
        <v>124.5</v>
      </c>
      <c r="D2011" s="1" t="s">
        <v>71</v>
      </c>
      <c r="E2011">
        <v>1680</v>
      </c>
      <c r="F2011">
        <v>10.199999999999999</v>
      </c>
      <c r="G2011">
        <v>8.3000000000000007</v>
      </c>
      <c r="H2011" s="1" t="s">
        <v>59</v>
      </c>
    </row>
    <row r="2012" spans="1:8" x14ac:dyDescent="0.25">
      <c r="A2012">
        <v>2011</v>
      </c>
      <c r="B2012">
        <f t="shared" si="30"/>
        <v>669</v>
      </c>
      <c r="C2012">
        <v>28</v>
      </c>
      <c r="D2012" s="1" t="s">
        <v>72</v>
      </c>
      <c r="E2012">
        <v>0</v>
      </c>
      <c r="F2012">
        <v>2.6</v>
      </c>
      <c r="G2012">
        <v>6.7</v>
      </c>
      <c r="H2012" s="1" t="s">
        <v>14</v>
      </c>
    </row>
    <row r="2013" spans="1:8" x14ac:dyDescent="0.25">
      <c r="A2013">
        <v>2012</v>
      </c>
      <c r="B2013">
        <f t="shared" si="30"/>
        <v>669</v>
      </c>
      <c r="C2013">
        <v>56</v>
      </c>
      <c r="D2013" s="1" t="s">
        <v>73</v>
      </c>
      <c r="E2013">
        <v>0</v>
      </c>
      <c r="F2013">
        <v>2</v>
      </c>
      <c r="G2013">
        <v>7</v>
      </c>
      <c r="H2013" s="1" t="s">
        <v>14</v>
      </c>
    </row>
    <row r="2014" spans="1:8" x14ac:dyDescent="0.25">
      <c r="A2014">
        <v>2013</v>
      </c>
      <c r="B2014">
        <f t="shared" si="30"/>
        <v>669</v>
      </c>
      <c r="C2014">
        <v>95.5</v>
      </c>
      <c r="D2014" s="1" t="s">
        <v>74</v>
      </c>
      <c r="E2014">
        <v>2115</v>
      </c>
      <c r="F2014">
        <v>17.100000000000001</v>
      </c>
      <c r="G2014">
        <v>7.3</v>
      </c>
      <c r="H2014" s="1" t="s">
        <v>59</v>
      </c>
    </row>
    <row r="2015" spans="1:8" x14ac:dyDescent="0.25">
      <c r="A2015">
        <v>2014</v>
      </c>
      <c r="B2015">
        <f t="shared" si="30"/>
        <v>669</v>
      </c>
      <c r="C2015">
        <v>145.5</v>
      </c>
      <c r="D2015" s="1" t="s">
        <v>75</v>
      </c>
      <c r="E2015">
        <v>1520</v>
      </c>
      <c r="F2015">
        <v>13.6</v>
      </c>
      <c r="G2015">
        <v>7.8</v>
      </c>
      <c r="H2015" s="1" t="s">
        <v>59</v>
      </c>
    </row>
    <row r="2016" spans="1:8" x14ac:dyDescent="0.25">
      <c r="A2016">
        <v>2015</v>
      </c>
      <c r="B2016">
        <f t="shared" si="30"/>
        <v>670</v>
      </c>
      <c r="C2016">
        <v>195.5</v>
      </c>
      <c r="D2016" s="1" t="s">
        <v>76</v>
      </c>
      <c r="E2016">
        <v>0</v>
      </c>
      <c r="F2016">
        <v>1.3</v>
      </c>
      <c r="G2016">
        <v>7.6</v>
      </c>
      <c r="H2016" s="1" t="s">
        <v>12</v>
      </c>
    </row>
    <row r="2017" spans="1:8" x14ac:dyDescent="0.25">
      <c r="A2017">
        <v>2016</v>
      </c>
      <c r="B2017">
        <f t="shared" si="30"/>
        <v>672</v>
      </c>
      <c r="C2017">
        <v>31</v>
      </c>
      <c r="D2017" s="1" t="s">
        <v>77</v>
      </c>
      <c r="E2017">
        <v>0</v>
      </c>
      <c r="F2017">
        <v>0</v>
      </c>
      <c r="G2017">
        <v>0</v>
      </c>
      <c r="H2017" s="1" t="s">
        <v>12</v>
      </c>
    </row>
    <row r="2018" spans="1:8" x14ac:dyDescent="0.25">
      <c r="A2018">
        <v>2017</v>
      </c>
      <c r="B2018">
        <f t="shared" si="30"/>
        <v>673</v>
      </c>
      <c r="C2018">
        <v>68</v>
      </c>
      <c r="D2018" s="1" t="s">
        <v>11</v>
      </c>
      <c r="E2018">
        <v>0</v>
      </c>
      <c r="F2018">
        <v>1.6</v>
      </c>
      <c r="G2018">
        <v>7.1</v>
      </c>
      <c r="H2018" s="1" t="s">
        <v>12</v>
      </c>
    </row>
    <row r="2019" spans="1:8" x14ac:dyDescent="0.25">
      <c r="A2019">
        <v>2018</v>
      </c>
      <c r="B2019">
        <f t="shared" si="30"/>
        <v>673</v>
      </c>
      <c r="C2019">
        <v>103.5</v>
      </c>
      <c r="D2019" s="1" t="s">
        <v>13</v>
      </c>
      <c r="E2019">
        <v>0</v>
      </c>
      <c r="F2019">
        <v>4.5</v>
      </c>
      <c r="G2019">
        <v>6.8</v>
      </c>
      <c r="H2019" s="1" t="s">
        <v>14</v>
      </c>
    </row>
    <row r="2020" spans="1:8" x14ac:dyDescent="0.25">
      <c r="A2020">
        <v>2019</v>
      </c>
      <c r="B2020">
        <f t="shared" si="30"/>
        <v>673</v>
      </c>
      <c r="C2020">
        <v>129.5</v>
      </c>
      <c r="D2020" s="1" t="s">
        <v>15</v>
      </c>
      <c r="E2020">
        <v>0</v>
      </c>
      <c r="F2020">
        <v>3</v>
      </c>
      <c r="G2020">
        <v>6.6</v>
      </c>
      <c r="H2020" s="1" t="s">
        <v>14</v>
      </c>
    </row>
    <row r="2021" spans="1:8" x14ac:dyDescent="0.25">
      <c r="A2021">
        <v>2020</v>
      </c>
      <c r="B2021">
        <f t="shared" si="30"/>
        <v>674</v>
      </c>
      <c r="C2021">
        <v>47</v>
      </c>
      <c r="D2021" s="1" t="s">
        <v>16</v>
      </c>
      <c r="E2021">
        <v>0</v>
      </c>
      <c r="F2021">
        <v>1.8</v>
      </c>
      <c r="G2021">
        <v>6.1</v>
      </c>
      <c r="H2021" s="1" t="s">
        <v>12</v>
      </c>
    </row>
    <row r="2022" spans="1:8" x14ac:dyDescent="0.25">
      <c r="A2022">
        <v>2021</v>
      </c>
      <c r="B2022">
        <f t="shared" si="30"/>
        <v>674</v>
      </c>
      <c r="C2022">
        <v>85</v>
      </c>
      <c r="D2022" s="1" t="s">
        <v>17</v>
      </c>
      <c r="E2022">
        <v>0</v>
      </c>
      <c r="F2022">
        <v>3.1</v>
      </c>
      <c r="G2022">
        <v>6.4</v>
      </c>
      <c r="H2022" s="1" t="s">
        <v>14</v>
      </c>
    </row>
    <row r="2023" spans="1:8" x14ac:dyDescent="0.25">
      <c r="A2023">
        <v>2022</v>
      </c>
      <c r="B2023">
        <f t="shared" si="30"/>
        <v>674</v>
      </c>
      <c r="C2023">
        <v>112.5</v>
      </c>
      <c r="D2023" s="1" t="s">
        <v>18</v>
      </c>
      <c r="E2023">
        <v>0</v>
      </c>
      <c r="F2023">
        <v>1.3</v>
      </c>
      <c r="G2023">
        <v>8.6</v>
      </c>
      <c r="H2023" s="1" t="s">
        <v>14</v>
      </c>
    </row>
    <row r="2024" spans="1:8" x14ac:dyDescent="0.25">
      <c r="A2024">
        <v>2023</v>
      </c>
      <c r="B2024">
        <f t="shared" si="30"/>
        <v>674</v>
      </c>
      <c r="C2024">
        <v>119.5</v>
      </c>
      <c r="D2024" s="1" t="s">
        <v>19</v>
      </c>
      <c r="E2024">
        <v>0</v>
      </c>
      <c r="F2024">
        <v>1.6</v>
      </c>
      <c r="G2024">
        <v>6.7</v>
      </c>
      <c r="H2024" s="1" t="s">
        <v>14</v>
      </c>
    </row>
    <row r="2025" spans="1:8" x14ac:dyDescent="0.25">
      <c r="A2025">
        <v>2024</v>
      </c>
      <c r="B2025">
        <f t="shared" si="30"/>
        <v>674</v>
      </c>
      <c r="C2025">
        <v>143.5</v>
      </c>
      <c r="D2025" s="1" t="s">
        <v>20</v>
      </c>
      <c r="E2025">
        <v>0</v>
      </c>
      <c r="F2025">
        <v>4.7</v>
      </c>
      <c r="G2025">
        <v>7</v>
      </c>
      <c r="H2025" s="1" t="s">
        <v>21</v>
      </c>
    </row>
    <row r="2026" spans="1:8" x14ac:dyDescent="0.25">
      <c r="A2026">
        <v>2025</v>
      </c>
      <c r="B2026">
        <f t="shared" si="30"/>
        <v>674</v>
      </c>
      <c r="C2026">
        <v>167</v>
      </c>
      <c r="D2026" s="1" t="s">
        <v>22</v>
      </c>
      <c r="E2026">
        <v>0</v>
      </c>
      <c r="F2026">
        <v>2.5</v>
      </c>
      <c r="G2026">
        <v>6.1</v>
      </c>
      <c r="H2026" s="1" t="s">
        <v>14</v>
      </c>
    </row>
    <row r="2027" spans="1:8" x14ac:dyDescent="0.25">
      <c r="A2027">
        <v>2026</v>
      </c>
      <c r="B2027">
        <f t="shared" si="30"/>
        <v>674</v>
      </c>
      <c r="C2027">
        <v>175</v>
      </c>
      <c r="D2027" s="1" t="s">
        <v>23</v>
      </c>
      <c r="E2027">
        <v>0</v>
      </c>
      <c r="F2027">
        <v>1</v>
      </c>
      <c r="G2027">
        <v>7.4</v>
      </c>
      <c r="H2027" s="1" t="s">
        <v>12</v>
      </c>
    </row>
    <row r="2028" spans="1:8" x14ac:dyDescent="0.25">
      <c r="A2028">
        <v>2027</v>
      </c>
      <c r="B2028">
        <f t="shared" si="30"/>
        <v>674</v>
      </c>
      <c r="C2028">
        <v>182</v>
      </c>
      <c r="D2028" s="1" t="s">
        <v>24</v>
      </c>
      <c r="E2028">
        <v>0</v>
      </c>
      <c r="F2028">
        <v>1.5</v>
      </c>
      <c r="G2028">
        <v>9.1</v>
      </c>
      <c r="H2028" s="1" t="s">
        <v>14</v>
      </c>
    </row>
    <row r="2029" spans="1:8" x14ac:dyDescent="0.25">
      <c r="A2029">
        <v>2028</v>
      </c>
      <c r="B2029">
        <f t="shared" si="30"/>
        <v>674</v>
      </c>
      <c r="C2029">
        <v>196</v>
      </c>
      <c r="D2029" s="1" t="s">
        <v>25</v>
      </c>
      <c r="E2029">
        <v>0</v>
      </c>
      <c r="F2029">
        <v>0.8</v>
      </c>
      <c r="G2029">
        <v>10.8</v>
      </c>
      <c r="H2029" s="1" t="s">
        <v>12</v>
      </c>
    </row>
    <row r="2030" spans="1:8" x14ac:dyDescent="0.25">
      <c r="A2030">
        <v>2029</v>
      </c>
      <c r="B2030">
        <f t="shared" si="30"/>
        <v>676</v>
      </c>
      <c r="C2030">
        <v>34</v>
      </c>
      <c r="D2030" s="1" t="s">
        <v>26</v>
      </c>
      <c r="E2030">
        <v>0</v>
      </c>
      <c r="F2030">
        <v>1</v>
      </c>
      <c r="G2030">
        <v>6.5</v>
      </c>
      <c r="H2030" s="1" t="s">
        <v>12</v>
      </c>
    </row>
    <row r="2031" spans="1:8" x14ac:dyDescent="0.25">
      <c r="A2031">
        <v>2030</v>
      </c>
      <c r="B2031">
        <f t="shared" si="30"/>
        <v>676</v>
      </c>
      <c r="C2031">
        <v>117.5</v>
      </c>
      <c r="D2031" s="1" t="s">
        <v>27</v>
      </c>
      <c r="E2031">
        <v>0</v>
      </c>
      <c r="F2031">
        <v>1.3</v>
      </c>
      <c r="G2031">
        <v>5.7</v>
      </c>
      <c r="H2031" s="1" t="s">
        <v>12</v>
      </c>
    </row>
    <row r="2032" spans="1:8" x14ac:dyDescent="0.25">
      <c r="A2032">
        <v>2031</v>
      </c>
      <c r="B2032">
        <f t="shared" si="30"/>
        <v>678</v>
      </c>
      <c r="C2032">
        <v>107.5</v>
      </c>
      <c r="D2032" s="1" t="s">
        <v>28</v>
      </c>
      <c r="E2032">
        <v>0</v>
      </c>
      <c r="F2032">
        <v>0.9</v>
      </c>
      <c r="G2032">
        <v>6.2</v>
      </c>
      <c r="H2032" s="1" t="s">
        <v>12</v>
      </c>
    </row>
    <row r="2033" spans="1:8" x14ac:dyDescent="0.25">
      <c r="A2033">
        <v>2032</v>
      </c>
      <c r="B2033">
        <f t="shared" si="30"/>
        <v>678</v>
      </c>
      <c r="C2033">
        <v>157</v>
      </c>
      <c r="D2033" s="1" t="s">
        <v>29</v>
      </c>
      <c r="E2033">
        <v>0</v>
      </c>
      <c r="F2033">
        <v>1.5</v>
      </c>
      <c r="G2033">
        <v>6.2</v>
      </c>
      <c r="H2033" s="1" t="s">
        <v>12</v>
      </c>
    </row>
    <row r="2034" spans="1:8" x14ac:dyDescent="0.25">
      <c r="A2034">
        <v>2033</v>
      </c>
      <c r="B2034">
        <f t="shared" si="30"/>
        <v>679</v>
      </c>
      <c r="C2034">
        <v>217.5</v>
      </c>
      <c r="D2034" s="1" t="s">
        <v>30</v>
      </c>
      <c r="E2034">
        <v>0</v>
      </c>
      <c r="F2034">
        <v>3.2</v>
      </c>
      <c r="G2034">
        <v>5</v>
      </c>
      <c r="H2034" s="1" t="s">
        <v>12</v>
      </c>
    </row>
    <row r="2035" spans="1:8" x14ac:dyDescent="0.25">
      <c r="A2035">
        <v>2034</v>
      </c>
      <c r="B2035">
        <f t="shared" si="30"/>
        <v>679</v>
      </c>
      <c r="C2035">
        <v>229</v>
      </c>
      <c r="D2035" s="1" t="s">
        <v>31</v>
      </c>
      <c r="E2035">
        <v>0</v>
      </c>
      <c r="F2035">
        <v>1.3</v>
      </c>
      <c r="G2035">
        <v>7.9</v>
      </c>
      <c r="H2035" s="1" t="s">
        <v>12</v>
      </c>
    </row>
    <row r="2036" spans="1:8" x14ac:dyDescent="0.25">
      <c r="A2036">
        <v>2035</v>
      </c>
      <c r="B2036">
        <f t="shared" si="30"/>
        <v>680</v>
      </c>
      <c r="C2036">
        <v>142</v>
      </c>
      <c r="D2036" s="1" t="s">
        <v>32</v>
      </c>
      <c r="E2036">
        <v>891</v>
      </c>
      <c r="F2036">
        <v>7.6</v>
      </c>
      <c r="G2036">
        <v>6</v>
      </c>
      <c r="H2036" s="1" t="s">
        <v>21</v>
      </c>
    </row>
    <row r="2037" spans="1:8" x14ac:dyDescent="0.25">
      <c r="A2037">
        <v>2036</v>
      </c>
      <c r="B2037">
        <f t="shared" si="30"/>
        <v>680</v>
      </c>
      <c r="C2037">
        <v>150</v>
      </c>
      <c r="D2037" s="1" t="s">
        <v>33</v>
      </c>
      <c r="E2037">
        <v>901</v>
      </c>
      <c r="F2037">
        <v>3</v>
      </c>
      <c r="G2037">
        <v>7.5</v>
      </c>
      <c r="H2037" s="1" t="s">
        <v>21</v>
      </c>
    </row>
    <row r="2038" spans="1:8" x14ac:dyDescent="0.25">
      <c r="A2038">
        <v>2037</v>
      </c>
      <c r="B2038">
        <f t="shared" si="30"/>
        <v>680</v>
      </c>
      <c r="C2038">
        <v>161</v>
      </c>
      <c r="D2038" s="1" t="s">
        <v>34</v>
      </c>
      <c r="E2038">
        <v>0</v>
      </c>
      <c r="F2038">
        <v>1.8</v>
      </c>
      <c r="G2038">
        <v>10.3</v>
      </c>
      <c r="H2038" s="1" t="s">
        <v>14</v>
      </c>
    </row>
    <row r="2039" spans="1:8" x14ac:dyDescent="0.25">
      <c r="A2039">
        <v>2038</v>
      </c>
      <c r="B2039">
        <f t="shared" si="30"/>
        <v>681</v>
      </c>
      <c r="C2039">
        <v>11.5</v>
      </c>
      <c r="D2039" s="1" t="s">
        <v>35</v>
      </c>
      <c r="E2039">
        <v>1140</v>
      </c>
      <c r="F2039">
        <v>8.6</v>
      </c>
      <c r="G2039">
        <v>4.5</v>
      </c>
      <c r="H2039" s="1" t="s">
        <v>21</v>
      </c>
    </row>
    <row r="2040" spans="1:8" x14ac:dyDescent="0.25">
      <c r="A2040">
        <v>2039</v>
      </c>
      <c r="B2040">
        <f t="shared" si="30"/>
        <v>681</v>
      </c>
      <c r="C2040">
        <v>41</v>
      </c>
      <c r="D2040" s="1" t="s">
        <v>36</v>
      </c>
      <c r="E2040">
        <v>0</v>
      </c>
      <c r="F2040">
        <v>7.7</v>
      </c>
      <c r="G2040">
        <v>4.0999999999999996</v>
      </c>
      <c r="H2040" s="1" t="s">
        <v>14</v>
      </c>
    </row>
    <row r="2041" spans="1:8" x14ac:dyDescent="0.25">
      <c r="A2041">
        <v>2040</v>
      </c>
      <c r="B2041">
        <f t="shared" si="30"/>
        <v>681</v>
      </c>
      <c r="C2041">
        <v>70</v>
      </c>
      <c r="D2041" s="1" t="s">
        <v>37</v>
      </c>
      <c r="E2041">
        <v>0</v>
      </c>
      <c r="F2041">
        <v>4.5</v>
      </c>
      <c r="G2041">
        <v>6.1</v>
      </c>
      <c r="H2041" s="1" t="s">
        <v>14</v>
      </c>
    </row>
    <row r="2042" spans="1:8" x14ac:dyDescent="0.25">
      <c r="A2042">
        <v>2041</v>
      </c>
      <c r="B2042">
        <f t="shared" si="30"/>
        <v>681</v>
      </c>
      <c r="C2042">
        <v>86</v>
      </c>
      <c r="D2042" s="1" t="s">
        <v>38</v>
      </c>
      <c r="E2042">
        <v>559</v>
      </c>
      <c r="F2042">
        <v>4.0999999999999996</v>
      </c>
      <c r="G2042">
        <v>7.9</v>
      </c>
      <c r="H2042" s="1" t="s">
        <v>21</v>
      </c>
    </row>
    <row r="2043" spans="1:8" x14ac:dyDescent="0.25">
      <c r="A2043">
        <v>2042</v>
      </c>
      <c r="B2043">
        <f t="shared" si="30"/>
        <v>681</v>
      </c>
      <c r="C2043">
        <v>120</v>
      </c>
      <c r="D2043" s="1" t="s">
        <v>39</v>
      </c>
      <c r="E2043">
        <v>1183</v>
      </c>
      <c r="F2043">
        <v>10.8</v>
      </c>
      <c r="G2043">
        <v>5.4</v>
      </c>
      <c r="H2043" s="1" t="s">
        <v>40</v>
      </c>
    </row>
    <row r="2044" spans="1:8" x14ac:dyDescent="0.25">
      <c r="A2044">
        <v>2043</v>
      </c>
      <c r="B2044">
        <f t="shared" si="30"/>
        <v>681</v>
      </c>
      <c r="C2044">
        <v>127</v>
      </c>
      <c r="D2044" s="1" t="s">
        <v>41</v>
      </c>
      <c r="E2044">
        <v>0</v>
      </c>
      <c r="F2044">
        <v>1.4</v>
      </c>
      <c r="G2044">
        <v>8.6</v>
      </c>
      <c r="H2044" s="1" t="s">
        <v>14</v>
      </c>
    </row>
    <row r="2045" spans="1:8" x14ac:dyDescent="0.25">
      <c r="A2045">
        <v>2044</v>
      </c>
      <c r="B2045">
        <f t="shared" si="30"/>
        <v>682</v>
      </c>
      <c r="C2045">
        <v>30.5</v>
      </c>
      <c r="D2045" s="1" t="s">
        <v>42</v>
      </c>
      <c r="E2045">
        <v>722</v>
      </c>
      <c r="F2045">
        <v>8.3000000000000007</v>
      </c>
      <c r="G2045">
        <v>5.4</v>
      </c>
      <c r="H2045" s="1" t="s">
        <v>21</v>
      </c>
    </row>
    <row r="2046" spans="1:8" x14ac:dyDescent="0.25">
      <c r="A2046">
        <v>2045</v>
      </c>
      <c r="B2046">
        <f t="shared" si="30"/>
        <v>682</v>
      </c>
      <c r="C2046">
        <v>54.5</v>
      </c>
      <c r="D2046" s="1" t="s">
        <v>43</v>
      </c>
      <c r="E2046">
        <v>1163</v>
      </c>
      <c r="F2046">
        <v>9.3000000000000007</v>
      </c>
      <c r="G2046">
        <v>8.1</v>
      </c>
      <c r="H2046" s="1" t="s">
        <v>40</v>
      </c>
    </row>
    <row r="2047" spans="1:8" x14ac:dyDescent="0.25">
      <c r="A2047">
        <v>2046</v>
      </c>
      <c r="B2047">
        <f t="shared" si="30"/>
        <v>682</v>
      </c>
      <c r="C2047">
        <v>71.5</v>
      </c>
      <c r="D2047" s="1" t="s">
        <v>44</v>
      </c>
      <c r="E2047">
        <v>1193</v>
      </c>
      <c r="F2047">
        <v>7.1</v>
      </c>
      <c r="G2047">
        <v>8.4</v>
      </c>
      <c r="H2047" s="1" t="s">
        <v>40</v>
      </c>
    </row>
    <row r="2048" spans="1:8" x14ac:dyDescent="0.25">
      <c r="A2048">
        <v>2047</v>
      </c>
      <c r="B2048">
        <f t="shared" si="30"/>
        <v>682</v>
      </c>
      <c r="C2048">
        <v>103.5</v>
      </c>
      <c r="D2048" s="1" t="s">
        <v>45</v>
      </c>
      <c r="E2048">
        <v>884</v>
      </c>
      <c r="F2048">
        <v>6.7</v>
      </c>
      <c r="G2048">
        <v>6.1</v>
      </c>
      <c r="H2048" s="1" t="s">
        <v>21</v>
      </c>
    </row>
    <row r="2049" spans="1:8" x14ac:dyDescent="0.25">
      <c r="A2049">
        <v>2048</v>
      </c>
      <c r="B2049">
        <f t="shared" si="30"/>
        <v>682</v>
      </c>
      <c r="C2049">
        <v>125.5</v>
      </c>
      <c r="D2049" s="1" t="s">
        <v>46</v>
      </c>
      <c r="E2049">
        <v>0</v>
      </c>
      <c r="F2049">
        <v>3.2</v>
      </c>
      <c r="G2049">
        <v>6.2</v>
      </c>
      <c r="H2049" s="1" t="s">
        <v>14</v>
      </c>
    </row>
    <row r="2050" spans="1:8" x14ac:dyDescent="0.25">
      <c r="A2050">
        <v>2049</v>
      </c>
      <c r="B2050">
        <f t="shared" ref="B2050:B2113" si="31">B1987+21</f>
        <v>682</v>
      </c>
      <c r="C2050">
        <v>143.5</v>
      </c>
      <c r="D2050" s="1" t="s">
        <v>47</v>
      </c>
      <c r="E2050">
        <v>914</v>
      </c>
      <c r="F2050">
        <v>3.5</v>
      </c>
      <c r="G2050">
        <v>9.5</v>
      </c>
      <c r="H2050" s="1" t="s">
        <v>40</v>
      </c>
    </row>
    <row r="2051" spans="1:8" x14ac:dyDescent="0.25">
      <c r="A2051">
        <v>2050</v>
      </c>
      <c r="B2051">
        <f t="shared" si="31"/>
        <v>682</v>
      </c>
      <c r="C2051">
        <v>161.5</v>
      </c>
      <c r="D2051" s="1" t="s">
        <v>4</v>
      </c>
      <c r="E2051">
        <v>1035</v>
      </c>
      <c r="F2051">
        <v>5.9</v>
      </c>
      <c r="G2051">
        <v>8.5</v>
      </c>
      <c r="H2051" s="1" t="s">
        <v>40</v>
      </c>
    </row>
    <row r="2052" spans="1:8" x14ac:dyDescent="0.25">
      <c r="A2052">
        <v>2051</v>
      </c>
      <c r="B2052">
        <f t="shared" si="31"/>
        <v>683</v>
      </c>
      <c r="C2052">
        <v>141</v>
      </c>
      <c r="D2052" s="1" t="s">
        <v>48</v>
      </c>
      <c r="E2052">
        <v>0</v>
      </c>
      <c r="F2052">
        <v>7.6</v>
      </c>
      <c r="G2052">
        <v>4.9000000000000004</v>
      </c>
      <c r="H2052" s="1" t="s">
        <v>14</v>
      </c>
    </row>
    <row r="2053" spans="1:8" x14ac:dyDescent="0.25">
      <c r="A2053">
        <v>2052</v>
      </c>
      <c r="B2053">
        <f t="shared" si="31"/>
        <v>683</v>
      </c>
      <c r="C2053">
        <v>148.5</v>
      </c>
      <c r="D2053" s="1" t="s">
        <v>49</v>
      </c>
      <c r="E2053">
        <v>0</v>
      </c>
      <c r="F2053">
        <v>1.7</v>
      </c>
      <c r="G2053">
        <v>6.5</v>
      </c>
      <c r="H2053" s="1" t="s">
        <v>14</v>
      </c>
    </row>
    <row r="2054" spans="1:8" x14ac:dyDescent="0.25">
      <c r="A2054">
        <v>2053</v>
      </c>
      <c r="B2054">
        <f t="shared" si="31"/>
        <v>683</v>
      </c>
      <c r="C2054">
        <v>152.5</v>
      </c>
      <c r="D2054" s="1" t="s">
        <v>50</v>
      </c>
      <c r="E2054">
        <v>0</v>
      </c>
      <c r="F2054">
        <v>3.1</v>
      </c>
      <c r="G2054">
        <v>5.2</v>
      </c>
      <c r="H2054" s="1" t="s">
        <v>12</v>
      </c>
    </row>
    <row r="2055" spans="1:8" x14ac:dyDescent="0.25">
      <c r="A2055">
        <v>2054</v>
      </c>
      <c r="B2055">
        <f t="shared" si="31"/>
        <v>683</v>
      </c>
      <c r="C2055">
        <v>168</v>
      </c>
      <c r="D2055" s="1" t="s">
        <v>51</v>
      </c>
      <c r="E2055">
        <v>0</v>
      </c>
      <c r="F2055">
        <v>3</v>
      </c>
      <c r="G2055">
        <v>6.6</v>
      </c>
      <c r="H2055" s="1" t="s">
        <v>14</v>
      </c>
    </row>
    <row r="2056" spans="1:8" x14ac:dyDescent="0.25">
      <c r="A2056">
        <v>2055</v>
      </c>
      <c r="B2056">
        <f t="shared" si="31"/>
        <v>684</v>
      </c>
      <c r="C2056">
        <v>58.5</v>
      </c>
      <c r="D2056" s="1" t="s">
        <v>52</v>
      </c>
      <c r="E2056">
        <v>0</v>
      </c>
      <c r="F2056">
        <v>1.7</v>
      </c>
      <c r="G2056">
        <v>5.0999999999999996</v>
      </c>
      <c r="H2056" s="1" t="s">
        <v>12</v>
      </c>
    </row>
    <row r="2057" spans="1:8" x14ac:dyDescent="0.25">
      <c r="A2057">
        <v>2056</v>
      </c>
      <c r="B2057">
        <f t="shared" si="31"/>
        <v>684</v>
      </c>
      <c r="C2057">
        <v>83</v>
      </c>
      <c r="D2057" s="1" t="s">
        <v>53</v>
      </c>
      <c r="E2057">
        <v>0</v>
      </c>
      <c r="F2057">
        <v>3.8</v>
      </c>
      <c r="G2057">
        <v>4.5</v>
      </c>
      <c r="H2057" s="1" t="s">
        <v>14</v>
      </c>
    </row>
    <row r="2058" spans="1:8" x14ac:dyDescent="0.25">
      <c r="A2058">
        <v>2057</v>
      </c>
      <c r="B2058">
        <f t="shared" si="31"/>
        <v>684</v>
      </c>
      <c r="C2058">
        <v>138</v>
      </c>
      <c r="D2058" s="1" t="s">
        <v>54</v>
      </c>
      <c r="E2058">
        <v>0</v>
      </c>
      <c r="F2058">
        <v>15.3</v>
      </c>
      <c r="G2058">
        <v>3.3</v>
      </c>
      <c r="H2058" s="1" t="s">
        <v>14</v>
      </c>
    </row>
    <row r="2059" spans="1:8" x14ac:dyDescent="0.25">
      <c r="A2059">
        <v>2058</v>
      </c>
      <c r="B2059">
        <f t="shared" si="31"/>
        <v>684</v>
      </c>
      <c r="C2059">
        <v>164</v>
      </c>
      <c r="D2059" s="1" t="s">
        <v>55</v>
      </c>
      <c r="E2059">
        <v>0</v>
      </c>
      <c r="F2059">
        <v>9.8000000000000007</v>
      </c>
      <c r="G2059">
        <v>2.9</v>
      </c>
      <c r="H2059" s="1" t="s">
        <v>12</v>
      </c>
    </row>
    <row r="2060" spans="1:8" x14ac:dyDescent="0.25">
      <c r="A2060">
        <v>2059</v>
      </c>
      <c r="B2060">
        <f t="shared" si="31"/>
        <v>685</v>
      </c>
      <c r="C2060">
        <v>24</v>
      </c>
      <c r="D2060" s="1" t="s">
        <v>56</v>
      </c>
      <c r="E2060">
        <v>0</v>
      </c>
      <c r="F2060">
        <v>8</v>
      </c>
      <c r="G2060">
        <v>4.0999999999999996</v>
      </c>
      <c r="H2060" s="1" t="s">
        <v>14</v>
      </c>
    </row>
    <row r="2061" spans="1:8" x14ac:dyDescent="0.25">
      <c r="A2061">
        <v>2060</v>
      </c>
      <c r="B2061">
        <f t="shared" si="31"/>
        <v>685</v>
      </c>
      <c r="C2061">
        <v>152</v>
      </c>
      <c r="D2061" s="1" t="s">
        <v>57</v>
      </c>
      <c r="E2061">
        <v>1154</v>
      </c>
      <c r="F2061">
        <v>14.1</v>
      </c>
      <c r="G2061">
        <v>6.1</v>
      </c>
      <c r="H2061" s="1" t="s">
        <v>40</v>
      </c>
    </row>
    <row r="2062" spans="1:8" x14ac:dyDescent="0.25">
      <c r="A2062">
        <v>2061</v>
      </c>
      <c r="B2062">
        <f t="shared" si="31"/>
        <v>685</v>
      </c>
      <c r="C2062">
        <v>197.5</v>
      </c>
      <c r="D2062" s="1" t="s">
        <v>58</v>
      </c>
      <c r="E2062">
        <v>1730</v>
      </c>
      <c r="F2062">
        <v>18.2</v>
      </c>
      <c r="G2062">
        <v>7.3</v>
      </c>
      <c r="H2062" s="1" t="s">
        <v>59</v>
      </c>
    </row>
    <row r="2063" spans="1:8" x14ac:dyDescent="0.25">
      <c r="A2063">
        <v>2062</v>
      </c>
      <c r="B2063">
        <f t="shared" si="31"/>
        <v>686</v>
      </c>
      <c r="C2063">
        <v>82</v>
      </c>
      <c r="D2063" s="1" t="s">
        <v>60</v>
      </c>
      <c r="E2063">
        <v>2058</v>
      </c>
      <c r="F2063">
        <v>34</v>
      </c>
      <c r="G2063">
        <v>3.9</v>
      </c>
      <c r="H2063" s="1" t="s">
        <v>40</v>
      </c>
    </row>
    <row r="2064" spans="1:8" x14ac:dyDescent="0.25">
      <c r="A2064">
        <v>2063</v>
      </c>
      <c r="B2064">
        <f t="shared" si="31"/>
        <v>686</v>
      </c>
      <c r="C2064">
        <v>132.5</v>
      </c>
      <c r="D2064" s="1" t="s">
        <v>61</v>
      </c>
      <c r="E2064">
        <v>2360</v>
      </c>
      <c r="F2064">
        <v>19</v>
      </c>
      <c r="G2064">
        <v>6</v>
      </c>
      <c r="H2064" s="1" t="s">
        <v>59</v>
      </c>
    </row>
    <row r="2065" spans="1:8" x14ac:dyDescent="0.25">
      <c r="A2065">
        <v>2064</v>
      </c>
      <c r="B2065">
        <f t="shared" si="31"/>
        <v>686</v>
      </c>
      <c r="C2065">
        <v>177</v>
      </c>
      <c r="D2065" s="1" t="s">
        <v>62</v>
      </c>
      <c r="E2065">
        <v>1855</v>
      </c>
      <c r="F2065">
        <v>12.6</v>
      </c>
      <c r="G2065">
        <v>6.9</v>
      </c>
      <c r="H2065" s="1" t="s">
        <v>40</v>
      </c>
    </row>
    <row r="2066" spans="1:8" x14ac:dyDescent="0.25">
      <c r="A2066">
        <v>2065</v>
      </c>
      <c r="B2066">
        <f t="shared" si="31"/>
        <v>688</v>
      </c>
      <c r="C2066">
        <v>25</v>
      </c>
      <c r="D2066" s="1" t="s">
        <v>63</v>
      </c>
      <c r="E2066">
        <v>0</v>
      </c>
      <c r="F2066">
        <v>2.4</v>
      </c>
      <c r="G2066">
        <v>4.9000000000000004</v>
      </c>
      <c r="H2066" s="1" t="s">
        <v>12</v>
      </c>
    </row>
    <row r="2067" spans="1:8" x14ac:dyDescent="0.25">
      <c r="A2067">
        <v>2066</v>
      </c>
      <c r="B2067">
        <f t="shared" si="31"/>
        <v>688</v>
      </c>
      <c r="C2067">
        <v>71.5</v>
      </c>
      <c r="D2067" s="1" t="s">
        <v>64</v>
      </c>
      <c r="E2067">
        <v>0</v>
      </c>
      <c r="F2067">
        <v>2.5</v>
      </c>
      <c r="G2067">
        <v>5.4</v>
      </c>
      <c r="H2067" s="1" t="s">
        <v>12</v>
      </c>
    </row>
    <row r="2068" spans="1:8" x14ac:dyDescent="0.25">
      <c r="A2068">
        <v>2067</v>
      </c>
      <c r="B2068">
        <f t="shared" si="31"/>
        <v>688</v>
      </c>
      <c r="C2068">
        <v>155</v>
      </c>
      <c r="D2068" s="1" t="s">
        <v>65</v>
      </c>
      <c r="E2068">
        <v>1069</v>
      </c>
      <c r="F2068">
        <v>5.4</v>
      </c>
      <c r="G2068">
        <v>6.9</v>
      </c>
      <c r="H2068" s="1" t="s">
        <v>21</v>
      </c>
    </row>
    <row r="2069" spans="1:8" x14ac:dyDescent="0.25">
      <c r="A2069">
        <v>2068</v>
      </c>
      <c r="B2069">
        <f t="shared" si="31"/>
        <v>688</v>
      </c>
      <c r="C2069">
        <v>176.5</v>
      </c>
      <c r="D2069" s="1" t="s">
        <v>66</v>
      </c>
      <c r="E2069">
        <v>0</v>
      </c>
      <c r="F2069">
        <v>6</v>
      </c>
      <c r="G2069">
        <v>5.2</v>
      </c>
      <c r="H2069" s="1" t="s">
        <v>14</v>
      </c>
    </row>
    <row r="2070" spans="1:8" x14ac:dyDescent="0.25">
      <c r="A2070">
        <v>2069</v>
      </c>
      <c r="B2070">
        <f t="shared" si="31"/>
        <v>688</v>
      </c>
      <c r="C2070">
        <v>216</v>
      </c>
      <c r="D2070" s="1" t="s">
        <v>67</v>
      </c>
      <c r="E2070">
        <v>1755</v>
      </c>
      <c r="F2070">
        <v>11.7</v>
      </c>
      <c r="G2070">
        <v>7.7</v>
      </c>
      <c r="H2070" s="1" t="s">
        <v>59</v>
      </c>
    </row>
    <row r="2071" spans="1:8" x14ac:dyDescent="0.25">
      <c r="A2071">
        <v>2070</v>
      </c>
      <c r="B2071">
        <f t="shared" si="31"/>
        <v>689</v>
      </c>
      <c r="C2071">
        <v>57.5</v>
      </c>
      <c r="D2071" s="1" t="s">
        <v>68</v>
      </c>
      <c r="E2071">
        <v>1292</v>
      </c>
      <c r="F2071">
        <v>8.3000000000000007</v>
      </c>
      <c r="G2071">
        <v>7.1</v>
      </c>
      <c r="H2071" s="1" t="s">
        <v>40</v>
      </c>
    </row>
    <row r="2072" spans="1:8" x14ac:dyDescent="0.25">
      <c r="A2072">
        <v>2071</v>
      </c>
      <c r="B2072">
        <f t="shared" si="31"/>
        <v>689</v>
      </c>
      <c r="C2072">
        <v>82</v>
      </c>
      <c r="D2072" s="1" t="s">
        <v>69</v>
      </c>
      <c r="E2072">
        <v>1569</v>
      </c>
      <c r="F2072">
        <v>13.2</v>
      </c>
      <c r="G2072">
        <v>7</v>
      </c>
      <c r="H2072" s="1" t="s">
        <v>40</v>
      </c>
    </row>
    <row r="2073" spans="1:8" x14ac:dyDescent="0.25">
      <c r="A2073">
        <v>2072</v>
      </c>
      <c r="B2073">
        <f t="shared" si="31"/>
        <v>689</v>
      </c>
      <c r="C2073">
        <v>102.5</v>
      </c>
      <c r="D2073" s="1" t="s">
        <v>70</v>
      </c>
      <c r="E2073">
        <v>1580</v>
      </c>
      <c r="F2073">
        <v>7.4</v>
      </c>
      <c r="G2073">
        <v>8.3000000000000007</v>
      </c>
      <c r="H2073" s="1" t="s">
        <v>40</v>
      </c>
    </row>
    <row r="2074" spans="1:8" x14ac:dyDescent="0.25">
      <c r="A2074">
        <v>2073</v>
      </c>
      <c r="B2074">
        <f t="shared" si="31"/>
        <v>689</v>
      </c>
      <c r="C2074">
        <v>124.5</v>
      </c>
      <c r="D2074" s="1" t="s">
        <v>71</v>
      </c>
      <c r="E2074">
        <v>1680</v>
      </c>
      <c r="F2074">
        <v>10.199999999999999</v>
      </c>
      <c r="G2074">
        <v>8.3000000000000007</v>
      </c>
      <c r="H2074" s="1" t="s">
        <v>59</v>
      </c>
    </row>
    <row r="2075" spans="1:8" x14ac:dyDescent="0.25">
      <c r="A2075">
        <v>2074</v>
      </c>
      <c r="B2075">
        <f t="shared" si="31"/>
        <v>690</v>
      </c>
      <c r="C2075">
        <v>28</v>
      </c>
      <c r="D2075" s="1" t="s">
        <v>72</v>
      </c>
      <c r="E2075">
        <v>0</v>
      </c>
      <c r="F2075">
        <v>2.6</v>
      </c>
      <c r="G2075">
        <v>6.7</v>
      </c>
      <c r="H2075" s="1" t="s">
        <v>14</v>
      </c>
    </row>
    <row r="2076" spans="1:8" x14ac:dyDescent="0.25">
      <c r="A2076">
        <v>2075</v>
      </c>
      <c r="B2076">
        <f t="shared" si="31"/>
        <v>690</v>
      </c>
      <c r="C2076">
        <v>56</v>
      </c>
      <c r="D2076" s="1" t="s">
        <v>73</v>
      </c>
      <c r="E2076">
        <v>0</v>
      </c>
      <c r="F2076">
        <v>2</v>
      </c>
      <c r="G2076">
        <v>7</v>
      </c>
      <c r="H2076" s="1" t="s">
        <v>14</v>
      </c>
    </row>
    <row r="2077" spans="1:8" x14ac:dyDescent="0.25">
      <c r="A2077">
        <v>2076</v>
      </c>
      <c r="B2077">
        <f t="shared" si="31"/>
        <v>690</v>
      </c>
      <c r="C2077">
        <v>95.5</v>
      </c>
      <c r="D2077" s="1" t="s">
        <v>74</v>
      </c>
      <c r="E2077">
        <v>2115</v>
      </c>
      <c r="F2077">
        <v>17.100000000000001</v>
      </c>
      <c r="G2077">
        <v>7.3</v>
      </c>
      <c r="H2077" s="1" t="s">
        <v>59</v>
      </c>
    </row>
    <row r="2078" spans="1:8" x14ac:dyDescent="0.25">
      <c r="A2078">
        <v>2077</v>
      </c>
      <c r="B2078">
        <f t="shared" si="31"/>
        <v>690</v>
      </c>
      <c r="C2078">
        <v>145.5</v>
      </c>
      <c r="D2078" s="1" t="s">
        <v>75</v>
      </c>
      <c r="E2078">
        <v>1520</v>
      </c>
      <c r="F2078">
        <v>13.6</v>
      </c>
      <c r="G2078">
        <v>7.8</v>
      </c>
      <c r="H2078" s="1" t="s">
        <v>59</v>
      </c>
    </row>
    <row r="2079" spans="1:8" x14ac:dyDescent="0.25">
      <c r="A2079">
        <v>2078</v>
      </c>
      <c r="B2079">
        <f t="shared" si="31"/>
        <v>691</v>
      </c>
      <c r="C2079">
        <v>195.5</v>
      </c>
      <c r="D2079" s="1" t="s">
        <v>76</v>
      </c>
      <c r="E2079">
        <v>0</v>
      </c>
      <c r="F2079">
        <v>1.3</v>
      </c>
      <c r="G2079">
        <v>7.6</v>
      </c>
      <c r="H2079" s="1" t="s">
        <v>12</v>
      </c>
    </row>
    <row r="2080" spans="1:8" x14ac:dyDescent="0.25">
      <c r="A2080">
        <v>2079</v>
      </c>
      <c r="B2080">
        <f t="shared" si="31"/>
        <v>693</v>
      </c>
      <c r="C2080">
        <v>31</v>
      </c>
      <c r="D2080" s="1" t="s">
        <v>77</v>
      </c>
      <c r="E2080">
        <v>0</v>
      </c>
      <c r="F2080">
        <v>0</v>
      </c>
      <c r="G2080">
        <v>0</v>
      </c>
      <c r="H2080" s="1" t="s">
        <v>12</v>
      </c>
    </row>
    <row r="2081" spans="1:8" x14ac:dyDescent="0.25">
      <c r="A2081">
        <v>2080</v>
      </c>
      <c r="B2081">
        <f t="shared" si="31"/>
        <v>694</v>
      </c>
      <c r="C2081">
        <v>68</v>
      </c>
      <c r="D2081" s="1" t="s">
        <v>11</v>
      </c>
      <c r="E2081">
        <v>0</v>
      </c>
      <c r="F2081">
        <v>1.6</v>
      </c>
      <c r="G2081">
        <v>7.1</v>
      </c>
      <c r="H2081" s="1" t="s">
        <v>12</v>
      </c>
    </row>
    <row r="2082" spans="1:8" x14ac:dyDescent="0.25">
      <c r="A2082">
        <v>2081</v>
      </c>
      <c r="B2082">
        <f t="shared" si="31"/>
        <v>694</v>
      </c>
      <c r="C2082">
        <v>103.5</v>
      </c>
      <c r="D2082" s="1" t="s">
        <v>13</v>
      </c>
      <c r="E2082">
        <v>0</v>
      </c>
      <c r="F2082">
        <v>4.5</v>
      </c>
      <c r="G2082">
        <v>6.8</v>
      </c>
      <c r="H2082" s="1" t="s">
        <v>14</v>
      </c>
    </row>
    <row r="2083" spans="1:8" x14ac:dyDescent="0.25">
      <c r="A2083">
        <v>2082</v>
      </c>
      <c r="B2083">
        <f t="shared" si="31"/>
        <v>694</v>
      </c>
      <c r="C2083">
        <v>129.5</v>
      </c>
      <c r="D2083" s="1" t="s">
        <v>15</v>
      </c>
      <c r="E2083">
        <v>0</v>
      </c>
      <c r="F2083">
        <v>3</v>
      </c>
      <c r="G2083">
        <v>6.6</v>
      </c>
      <c r="H2083" s="1" t="s">
        <v>14</v>
      </c>
    </row>
    <row r="2084" spans="1:8" x14ac:dyDescent="0.25">
      <c r="A2084">
        <v>2083</v>
      </c>
      <c r="B2084">
        <f t="shared" si="31"/>
        <v>695</v>
      </c>
      <c r="C2084">
        <v>47</v>
      </c>
      <c r="D2084" s="1" t="s">
        <v>16</v>
      </c>
      <c r="E2084">
        <v>0</v>
      </c>
      <c r="F2084">
        <v>1.8</v>
      </c>
      <c r="G2084">
        <v>6.1</v>
      </c>
      <c r="H2084" s="1" t="s">
        <v>12</v>
      </c>
    </row>
    <row r="2085" spans="1:8" x14ac:dyDescent="0.25">
      <c r="A2085">
        <v>2084</v>
      </c>
      <c r="B2085">
        <f t="shared" si="31"/>
        <v>695</v>
      </c>
      <c r="C2085">
        <v>85</v>
      </c>
      <c r="D2085" s="1" t="s">
        <v>17</v>
      </c>
      <c r="E2085">
        <v>0</v>
      </c>
      <c r="F2085">
        <v>3.1</v>
      </c>
      <c r="G2085">
        <v>6.4</v>
      </c>
      <c r="H2085" s="1" t="s">
        <v>14</v>
      </c>
    </row>
    <row r="2086" spans="1:8" x14ac:dyDescent="0.25">
      <c r="A2086">
        <v>2085</v>
      </c>
      <c r="B2086">
        <f t="shared" si="31"/>
        <v>695</v>
      </c>
      <c r="C2086">
        <v>112.5</v>
      </c>
      <c r="D2086" s="1" t="s">
        <v>18</v>
      </c>
      <c r="E2086">
        <v>0</v>
      </c>
      <c r="F2086">
        <v>1.3</v>
      </c>
      <c r="G2086">
        <v>8.6</v>
      </c>
      <c r="H2086" s="1" t="s">
        <v>14</v>
      </c>
    </row>
    <row r="2087" spans="1:8" x14ac:dyDescent="0.25">
      <c r="A2087">
        <v>2086</v>
      </c>
      <c r="B2087">
        <f t="shared" si="31"/>
        <v>695</v>
      </c>
      <c r="C2087">
        <v>119.5</v>
      </c>
      <c r="D2087" s="1" t="s">
        <v>19</v>
      </c>
      <c r="E2087">
        <v>0</v>
      </c>
      <c r="F2087">
        <v>1.6</v>
      </c>
      <c r="G2087">
        <v>6.7</v>
      </c>
      <c r="H2087" s="1" t="s">
        <v>14</v>
      </c>
    </row>
    <row r="2088" spans="1:8" x14ac:dyDescent="0.25">
      <c r="A2088">
        <v>2087</v>
      </c>
      <c r="B2088">
        <f t="shared" si="31"/>
        <v>695</v>
      </c>
      <c r="C2088">
        <v>143.5</v>
      </c>
      <c r="D2088" s="1" t="s">
        <v>20</v>
      </c>
      <c r="E2088">
        <v>0</v>
      </c>
      <c r="F2088">
        <v>4.7</v>
      </c>
      <c r="G2088">
        <v>7</v>
      </c>
      <c r="H2088" s="1" t="s">
        <v>21</v>
      </c>
    </row>
    <row r="2089" spans="1:8" x14ac:dyDescent="0.25">
      <c r="A2089">
        <v>2088</v>
      </c>
      <c r="B2089">
        <f t="shared" si="31"/>
        <v>695</v>
      </c>
      <c r="C2089">
        <v>167</v>
      </c>
      <c r="D2089" s="1" t="s">
        <v>22</v>
      </c>
      <c r="E2089">
        <v>0</v>
      </c>
      <c r="F2089">
        <v>2.5</v>
      </c>
      <c r="G2089">
        <v>6.1</v>
      </c>
      <c r="H2089" s="1" t="s">
        <v>14</v>
      </c>
    </row>
    <row r="2090" spans="1:8" x14ac:dyDescent="0.25">
      <c r="A2090">
        <v>2089</v>
      </c>
      <c r="B2090">
        <f t="shared" si="31"/>
        <v>695</v>
      </c>
      <c r="C2090">
        <v>175</v>
      </c>
      <c r="D2090" s="1" t="s">
        <v>23</v>
      </c>
      <c r="E2090">
        <v>0</v>
      </c>
      <c r="F2090">
        <v>1</v>
      </c>
      <c r="G2090">
        <v>7.4</v>
      </c>
      <c r="H2090" s="1" t="s">
        <v>12</v>
      </c>
    </row>
    <row r="2091" spans="1:8" x14ac:dyDescent="0.25">
      <c r="A2091">
        <v>2090</v>
      </c>
      <c r="B2091">
        <f t="shared" si="31"/>
        <v>695</v>
      </c>
      <c r="C2091">
        <v>182</v>
      </c>
      <c r="D2091" s="1" t="s">
        <v>24</v>
      </c>
      <c r="E2091">
        <v>0</v>
      </c>
      <c r="F2091">
        <v>1.5</v>
      </c>
      <c r="G2091">
        <v>9.1</v>
      </c>
      <c r="H2091" s="1" t="s">
        <v>14</v>
      </c>
    </row>
    <row r="2092" spans="1:8" x14ac:dyDescent="0.25">
      <c r="A2092">
        <v>2091</v>
      </c>
      <c r="B2092">
        <f t="shared" si="31"/>
        <v>695</v>
      </c>
      <c r="C2092">
        <v>196</v>
      </c>
      <c r="D2092" s="1" t="s">
        <v>25</v>
      </c>
      <c r="E2092">
        <v>0</v>
      </c>
      <c r="F2092">
        <v>0.8</v>
      </c>
      <c r="G2092">
        <v>10.8</v>
      </c>
      <c r="H2092" s="1" t="s">
        <v>12</v>
      </c>
    </row>
    <row r="2093" spans="1:8" x14ac:dyDescent="0.25">
      <c r="A2093">
        <v>2092</v>
      </c>
      <c r="B2093">
        <f t="shared" si="31"/>
        <v>697</v>
      </c>
      <c r="C2093">
        <v>34</v>
      </c>
      <c r="D2093" s="1" t="s">
        <v>26</v>
      </c>
      <c r="E2093">
        <v>0</v>
      </c>
      <c r="F2093">
        <v>1</v>
      </c>
      <c r="G2093">
        <v>6.5</v>
      </c>
      <c r="H2093" s="1" t="s">
        <v>12</v>
      </c>
    </row>
    <row r="2094" spans="1:8" x14ac:dyDescent="0.25">
      <c r="A2094">
        <v>2093</v>
      </c>
      <c r="B2094">
        <f t="shared" si="31"/>
        <v>697</v>
      </c>
      <c r="C2094">
        <v>117.5</v>
      </c>
      <c r="D2094" s="1" t="s">
        <v>27</v>
      </c>
      <c r="E2094">
        <v>0</v>
      </c>
      <c r="F2094">
        <v>1.3</v>
      </c>
      <c r="G2094">
        <v>5.7</v>
      </c>
      <c r="H2094" s="1" t="s">
        <v>12</v>
      </c>
    </row>
    <row r="2095" spans="1:8" x14ac:dyDescent="0.25">
      <c r="A2095">
        <v>2094</v>
      </c>
      <c r="B2095">
        <f t="shared" si="31"/>
        <v>699</v>
      </c>
      <c r="C2095">
        <v>107.5</v>
      </c>
      <c r="D2095" s="1" t="s">
        <v>28</v>
      </c>
      <c r="E2095">
        <v>0</v>
      </c>
      <c r="F2095">
        <v>0.9</v>
      </c>
      <c r="G2095">
        <v>6.2</v>
      </c>
      <c r="H2095" s="1" t="s">
        <v>12</v>
      </c>
    </row>
    <row r="2096" spans="1:8" x14ac:dyDescent="0.25">
      <c r="A2096">
        <v>2095</v>
      </c>
      <c r="B2096">
        <f t="shared" si="31"/>
        <v>699</v>
      </c>
      <c r="C2096">
        <v>157</v>
      </c>
      <c r="D2096" s="1" t="s">
        <v>29</v>
      </c>
      <c r="E2096">
        <v>0</v>
      </c>
      <c r="F2096">
        <v>1.5</v>
      </c>
      <c r="G2096">
        <v>6.2</v>
      </c>
      <c r="H2096" s="1" t="s">
        <v>12</v>
      </c>
    </row>
    <row r="2097" spans="1:8" x14ac:dyDescent="0.25">
      <c r="A2097">
        <v>2096</v>
      </c>
      <c r="B2097">
        <f t="shared" si="31"/>
        <v>700</v>
      </c>
      <c r="C2097">
        <v>217.5</v>
      </c>
      <c r="D2097" s="1" t="s">
        <v>30</v>
      </c>
      <c r="E2097">
        <v>0</v>
      </c>
      <c r="F2097">
        <v>3.2</v>
      </c>
      <c r="G2097">
        <v>5</v>
      </c>
      <c r="H2097" s="1" t="s">
        <v>12</v>
      </c>
    </row>
    <row r="2098" spans="1:8" x14ac:dyDescent="0.25">
      <c r="A2098">
        <v>2097</v>
      </c>
      <c r="B2098">
        <f t="shared" si="31"/>
        <v>700</v>
      </c>
      <c r="C2098">
        <v>229</v>
      </c>
      <c r="D2098" s="1" t="s">
        <v>31</v>
      </c>
      <c r="E2098">
        <v>0</v>
      </c>
      <c r="F2098">
        <v>1.3</v>
      </c>
      <c r="G2098">
        <v>7.9</v>
      </c>
      <c r="H2098" s="1" t="s">
        <v>12</v>
      </c>
    </row>
    <row r="2099" spans="1:8" x14ac:dyDescent="0.25">
      <c r="A2099">
        <v>2098</v>
      </c>
      <c r="B2099">
        <f t="shared" si="31"/>
        <v>701</v>
      </c>
      <c r="C2099">
        <v>142</v>
      </c>
      <c r="D2099" s="1" t="s">
        <v>32</v>
      </c>
      <c r="E2099">
        <v>891</v>
      </c>
      <c r="F2099">
        <v>7.6</v>
      </c>
      <c r="G2099">
        <v>6</v>
      </c>
      <c r="H2099" s="1" t="s">
        <v>21</v>
      </c>
    </row>
    <row r="2100" spans="1:8" x14ac:dyDescent="0.25">
      <c r="A2100">
        <v>2099</v>
      </c>
      <c r="B2100">
        <f t="shared" si="31"/>
        <v>701</v>
      </c>
      <c r="C2100">
        <v>150</v>
      </c>
      <c r="D2100" s="1" t="s">
        <v>33</v>
      </c>
      <c r="E2100">
        <v>901</v>
      </c>
      <c r="F2100">
        <v>3</v>
      </c>
      <c r="G2100">
        <v>7.5</v>
      </c>
      <c r="H2100" s="1" t="s">
        <v>21</v>
      </c>
    </row>
    <row r="2101" spans="1:8" x14ac:dyDescent="0.25">
      <c r="A2101">
        <v>2100</v>
      </c>
      <c r="B2101">
        <f t="shared" si="31"/>
        <v>701</v>
      </c>
      <c r="C2101">
        <v>161</v>
      </c>
      <c r="D2101" s="1" t="s">
        <v>34</v>
      </c>
      <c r="E2101">
        <v>0</v>
      </c>
      <c r="F2101">
        <v>1.8</v>
      </c>
      <c r="G2101">
        <v>10.3</v>
      </c>
      <c r="H2101" s="1" t="s">
        <v>14</v>
      </c>
    </row>
    <row r="2102" spans="1:8" x14ac:dyDescent="0.25">
      <c r="A2102">
        <v>2101</v>
      </c>
      <c r="B2102">
        <f t="shared" si="31"/>
        <v>702</v>
      </c>
      <c r="C2102">
        <v>11.5</v>
      </c>
      <c r="D2102" s="1" t="s">
        <v>35</v>
      </c>
      <c r="E2102">
        <v>1140</v>
      </c>
      <c r="F2102">
        <v>8.6</v>
      </c>
      <c r="G2102">
        <v>4.5</v>
      </c>
      <c r="H2102" s="1" t="s">
        <v>21</v>
      </c>
    </row>
    <row r="2103" spans="1:8" x14ac:dyDescent="0.25">
      <c r="A2103">
        <v>2102</v>
      </c>
      <c r="B2103">
        <f t="shared" si="31"/>
        <v>702</v>
      </c>
      <c r="C2103">
        <v>41</v>
      </c>
      <c r="D2103" s="1" t="s">
        <v>36</v>
      </c>
      <c r="E2103">
        <v>0</v>
      </c>
      <c r="F2103">
        <v>7.7</v>
      </c>
      <c r="G2103">
        <v>4.0999999999999996</v>
      </c>
      <c r="H2103" s="1" t="s">
        <v>14</v>
      </c>
    </row>
    <row r="2104" spans="1:8" x14ac:dyDescent="0.25">
      <c r="A2104">
        <v>2103</v>
      </c>
      <c r="B2104">
        <f t="shared" si="31"/>
        <v>702</v>
      </c>
      <c r="C2104">
        <v>70</v>
      </c>
      <c r="D2104" s="1" t="s">
        <v>37</v>
      </c>
      <c r="E2104">
        <v>0</v>
      </c>
      <c r="F2104">
        <v>4.5</v>
      </c>
      <c r="G2104">
        <v>6.1</v>
      </c>
      <c r="H2104" s="1" t="s">
        <v>14</v>
      </c>
    </row>
    <row r="2105" spans="1:8" x14ac:dyDescent="0.25">
      <c r="A2105">
        <v>2104</v>
      </c>
      <c r="B2105">
        <f t="shared" si="31"/>
        <v>702</v>
      </c>
      <c r="C2105">
        <v>86</v>
      </c>
      <c r="D2105" s="1" t="s">
        <v>38</v>
      </c>
      <c r="E2105">
        <v>559</v>
      </c>
      <c r="F2105">
        <v>4.0999999999999996</v>
      </c>
      <c r="G2105">
        <v>7.9</v>
      </c>
      <c r="H2105" s="1" t="s">
        <v>21</v>
      </c>
    </row>
    <row r="2106" spans="1:8" x14ac:dyDescent="0.25">
      <c r="A2106">
        <v>2105</v>
      </c>
      <c r="B2106">
        <f t="shared" si="31"/>
        <v>702</v>
      </c>
      <c r="C2106">
        <v>120</v>
      </c>
      <c r="D2106" s="1" t="s">
        <v>39</v>
      </c>
      <c r="E2106">
        <v>1183</v>
      </c>
      <c r="F2106">
        <v>10.8</v>
      </c>
      <c r="G2106">
        <v>5.4</v>
      </c>
      <c r="H2106" s="1" t="s">
        <v>40</v>
      </c>
    </row>
    <row r="2107" spans="1:8" x14ac:dyDescent="0.25">
      <c r="A2107">
        <v>2106</v>
      </c>
      <c r="B2107">
        <f t="shared" si="31"/>
        <v>702</v>
      </c>
      <c r="C2107">
        <v>127</v>
      </c>
      <c r="D2107" s="1" t="s">
        <v>41</v>
      </c>
      <c r="E2107">
        <v>0</v>
      </c>
      <c r="F2107">
        <v>1.4</v>
      </c>
      <c r="G2107">
        <v>8.6</v>
      </c>
      <c r="H2107" s="1" t="s">
        <v>14</v>
      </c>
    </row>
    <row r="2108" spans="1:8" x14ac:dyDescent="0.25">
      <c r="A2108">
        <v>2107</v>
      </c>
      <c r="B2108">
        <f t="shared" si="31"/>
        <v>703</v>
      </c>
      <c r="C2108">
        <v>30.5</v>
      </c>
      <c r="D2108" s="1" t="s">
        <v>42</v>
      </c>
      <c r="E2108">
        <v>722</v>
      </c>
      <c r="F2108">
        <v>8.3000000000000007</v>
      </c>
      <c r="G2108">
        <v>5.4</v>
      </c>
      <c r="H2108" s="1" t="s">
        <v>21</v>
      </c>
    </row>
    <row r="2109" spans="1:8" x14ac:dyDescent="0.25">
      <c r="A2109">
        <v>2108</v>
      </c>
      <c r="B2109">
        <f t="shared" si="31"/>
        <v>703</v>
      </c>
      <c r="C2109">
        <v>54.5</v>
      </c>
      <c r="D2109" s="1" t="s">
        <v>43</v>
      </c>
      <c r="E2109">
        <v>1163</v>
      </c>
      <c r="F2109">
        <v>9.3000000000000007</v>
      </c>
      <c r="G2109">
        <v>8.1</v>
      </c>
      <c r="H2109" s="1" t="s">
        <v>40</v>
      </c>
    </row>
    <row r="2110" spans="1:8" x14ac:dyDescent="0.25">
      <c r="A2110">
        <v>2109</v>
      </c>
      <c r="B2110">
        <f t="shared" si="31"/>
        <v>703</v>
      </c>
      <c r="C2110">
        <v>71.5</v>
      </c>
      <c r="D2110" s="1" t="s">
        <v>44</v>
      </c>
      <c r="E2110">
        <v>1193</v>
      </c>
      <c r="F2110">
        <v>7.1</v>
      </c>
      <c r="G2110">
        <v>8.4</v>
      </c>
      <c r="H2110" s="1" t="s">
        <v>40</v>
      </c>
    </row>
    <row r="2111" spans="1:8" x14ac:dyDescent="0.25">
      <c r="A2111">
        <v>2110</v>
      </c>
      <c r="B2111">
        <f t="shared" si="31"/>
        <v>703</v>
      </c>
      <c r="C2111">
        <v>103.5</v>
      </c>
      <c r="D2111" s="1" t="s">
        <v>45</v>
      </c>
      <c r="E2111">
        <v>884</v>
      </c>
      <c r="F2111">
        <v>6.7</v>
      </c>
      <c r="G2111">
        <v>6.1</v>
      </c>
      <c r="H2111" s="1" t="s">
        <v>21</v>
      </c>
    </row>
    <row r="2112" spans="1:8" x14ac:dyDescent="0.25">
      <c r="A2112">
        <v>2111</v>
      </c>
      <c r="B2112">
        <f t="shared" si="31"/>
        <v>703</v>
      </c>
      <c r="C2112">
        <v>125.5</v>
      </c>
      <c r="D2112" s="1" t="s">
        <v>46</v>
      </c>
      <c r="E2112">
        <v>0</v>
      </c>
      <c r="F2112">
        <v>3.2</v>
      </c>
      <c r="G2112">
        <v>6.2</v>
      </c>
      <c r="H2112" s="1" t="s">
        <v>14</v>
      </c>
    </row>
    <row r="2113" spans="1:8" x14ac:dyDescent="0.25">
      <c r="A2113">
        <v>2112</v>
      </c>
      <c r="B2113">
        <f t="shared" si="31"/>
        <v>703</v>
      </c>
      <c r="C2113">
        <v>143.5</v>
      </c>
      <c r="D2113" s="1" t="s">
        <v>47</v>
      </c>
      <c r="E2113">
        <v>914</v>
      </c>
      <c r="F2113">
        <v>3.5</v>
      </c>
      <c r="G2113">
        <v>9.5</v>
      </c>
      <c r="H2113" s="1" t="s">
        <v>40</v>
      </c>
    </row>
    <row r="2114" spans="1:8" x14ac:dyDescent="0.25">
      <c r="A2114">
        <v>2113</v>
      </c>
      <c r="B2114">
        <f t="shared" ref="B2114:B2177" si="32">B2051+21</f>
        <v>703</v>
      </c>
      <c r="C2114">
        <v>161.5</v>
      </c>
      <c r="D2114" s="1" t="s">
        <v>4</v>
      </c>
      <c r="E2114">
        <v>1035</v>
      </c>
      <c r="F2114">
        <v>5.9</v>
      </c>
      <c r="G2114">
        <v>8.5</v>
      </c>
      <c r="H2114" s="1" t="s">
        <v>40</v>
      </c>
    </row>
    <row r="2115" spans="1:8" x14ac:dyDescent="0.25">
      <c r="A2115">
        <v>2114</v>
      </c>
      <c r="B2115">
        <f t="shared" si="32"/>
        <v>704</v>
      </c>
      <c r="C2115">
        <v>141</v>
      </c>
      <c r="D2115" s="1" t="s">
        <v>48</v>
      </c>
      <c r="E2115">
        <v>0</v>
      </c>
      <c r="F2115">
        <v>7.6</v>
      </c>
      <c r="G2115">
        <v>4.9000000000000004</v>
      </c>
      <c r="H2115" s="1" t="s">
        <v>14</v>
      </c>
    </row>
    <row r="2116" spans="1:8" x14ac:dyDescent="0.25">
      <c r="A2116">
        <v>2115</v>
      </c>
      <c r="B2116">
        <f t="shared" si="32"/>
        <v>704</v>
      </c>
      <c r="C2116">
        <v>148.5</v>
      </c>
      <c r="D2116" s="1" t="s">
        <v>49</v>
      </c>
      <c r="E2116">
        <v>0</v>
      </c>
      <c r="F2116">
        <v>1.7</v>
      </c>
      <c r="G2116">
        <v>6.5</v>
      </c>
      <c r="H2116" s="1" t="s">
        <v>14</v>
      </c>
    </row>
    <row r="2117" spans="1:8" x14ac:dyDescent="0.25">
      <c r="A2117">
        <v>2116</v>
      </c>
      <c r="B2117">
        <f t="shared" si="32"/>
        <v>704</v>
      </c>
      <c r="C2117">
        <v>152.5</v>
      </c>
      <c r="D2117" s="1" t="s">
        <v>50</v>
      </c>
      <c r="E2117">
        <v>0</v>
      </c>
      <c r="F2117">
        <v>3.1</v>
      </c>
      <c r="G2117">
        <v>5.2</v>
      </c>
      <c r="H2117" s="1" t="s">
        <v>12</v>
      </c>
    </row>
    <row r="2118" spans="1:8" x14ac:dyDescent="0.25">
      <c r="A2118">
        <v>2117</v>
      </c>
      <c r="B2118">
        <f t="shared" si="32"/>
        <v>704</v>
      </c>
      <c r="C2118">
        <v>168</v>
      </c>
      <c r="D2118" s="1" t="s">
        <v>51</v>
      </c>
      <c r="E2118">
        <v>0</v>
      </c>
      <c r="F2118">
        <v>3</v>
      </c>
      <c r="G2118">
        <v>6.6</v>
      </c>
      <c r="H2118" s="1" t="s">
        <v>14</v>
      </c>
    </row>
    <row r="2119" spans="1:8" x14ac:dyDescent="0.25">
      <c r="A2119">
        <v>2118</v>
      </c>
      <c r="B2119">
        <f t="shared" si="32"/>
        <v>705</v>
      </c>
      <c r="C2119">
        <v>58.5</v>
      </c>
      <c r="D2119" s="1" t="s">
        <v>52</v>
      </c>
      <c r="E2119">
        <v>0</v>
      </c>
      <c r="F2119">
        <v>1.7</v>
      </c>
      <c r="G2119">
        <v>5.0999999999999996</v>
      </c>
      <c r="H2119" s="1" t="s">
        <v>12</v>
      </c>
    </row>
    <row r="2120" spans="1:8" x14ac:dyDescent="0.25">
      <c r="A2120">
        <v>2119</v>
      </c>
      <c r="B2120">
        <f t="shared" si="32"/>
        <v>705</v>
      </c>
      <c r="C2120">
        <v>83</v>
      </c>
      <c r="D2120" s="1" t="s">
        <v>53</v>
      </c>
      <c r="E2120">
        <v>0</v>
      </c>
      <c r="F2120">
        <v>3.8</v>
      </c>
      <c r="G2120">
        <v>4.5</v>
      </c>
      <c r="H2120" s="1" t="s">
        <v>14</v>
      </c>
    </row>
    <row r="2121" spans="1:8" x14ac:dyDescent="0.25">
      <c r="A2121">
        <v>2120</v>
      </c>
      <c r="B2121">
        <f t="shared" si="32"/>
        <v>705</v>
      </c>
      <c r="C2121">
        <v>138</v>
      </c>
      <c r="D2121" s="1" t="s">
        <v>54</v>
      </c>
      <c r="E2121">
        <v>0</v>
      </c>
      <c r="F2121">
        <v>15.3</v>
      </c>
      <c r="G2121">
        <v>3.3</v>
      </c>
      <c r="H2121" s="1" t="s">
        <v>14</v>
      </c>
    </row>
    <row r="2122" spans="1:8" x14ac:dyDescent="0.25">
      <c r="A2122">
        <v>2121</v>
      </c>
      <c r="B2122">
        <f t="shared" si="32"/>
        <v>705</v>
      </c>
      <c r="C2122">
        <v>164</v>
      </c>
      <c r="D2122" s="1" t="s">
        <v>55</v>
      </c>
      <c r="E2122">
        <v>0</v>
      </c>
      <c r="F2122">
        <v>9.8000000000000007</v>
      </c>
      <c r="G2122">
        <v>2.9</v>
      </c>
      <c r="H2122" s="1" t="s">
        <v>12</v>
      </c>
    </row>
    <row r="2123" spans="1:8" x14ac:dyDescent="0.25">
      <c r="A2123">
        <v>2122</v>
      </c>
      <c r="B2123">
        <f t="shared" si="32"/>
        <v>706</v>
      </c>
      <c r="C2123">
        <v>24</v>
      </c>
      <c r="D2123" s="1" t="s">
        <v>56</v>
      </c>
      <c r="E2123">
        <v>0</v>
      </c>
      <c r="F2123">
        <v>8</v>
      </c>
      <c r="G2123">
        <v>4.0999999999999996</v>
      </c>
      <c r="H2123" s="1" t="s">
        <v>14</v>
      </c>
    </row>
    <row r="2124" spans="1:8" x14ac:dyDescent="0.25">
      <c r="A2124">
        <v>2123</v>
      </c>
      <c r="B2124">
        <f t="shared" si="32"/>
        <v>706</v>
      </c>
      <c r="C2124">
        <v>152</v>
      </c>
      <c r="D2124" s="1" t="s">
        <v>57</v>
      </c>
      <c r="E2124">
        <v>1154</v>
      </c>
      <c r="F2124">
        <v>14.1</v>
      </c>
      <c r="G2124">
        <v>6.1</v>
      </c>
      <c r="H2124" s="1" t="s">
        <v>40</v>
      </c>
    </row>
    <row r="2125" spans="1:8" x14ac:dyDescent="0.25">
      <c r="A2125">
        <v>2124</v>
      </c>
      <c r="B2125">
        <f t="shared" si="32"/>
        <v>706</v>
      </c>
      <c r="C2125">
        <v>197.5</v>
      </c>
      <c r="D2125" s="1" t="s">
        <v>58</v>
      </c>
      <c r="E2125">
        <v>1730</v>
      </c>
      <c r="F2125">
        <v>18.2</v>
      </c>
      <c r="G2125">
        <v>7.3</v>
      </c>
      <c r="H2125" s="1" t="s">
        <v>59</v>
      </c>
    </row>
    <row r="2126" spans="1:8" x14ac:dyDescent="0.25">
      <c r="A2126">
        <v>2125</v>
      </c>
      <c r="B2126">
        <f t="shared" si="32"/>
        <v>707</v>
      </c>
      <c r="C2126">
        <v>82</v>
      </c>
      <c r="D2126" s="1" t="s">
        <v>60</v>
      </c>
      <c r="E2126">
        <v>2058</v>
      </c>
      <c r="F2126">
        <v>34</v>
      </c>
      <c r="G2126">
        <v>3.9</v>
      </c>
      <c r="H2126" s="1" t="s">
        <v>40</v>
      </c>
    </row>
    <row r="2127" spans="1:8" x14ac:dyDescent="0.25">
      <c r="A2127">
        <v>2126</v>
      </c>
      <c r="B2127">
        <f t="shared" si="32"/>
        <v>707</v>
      </c>
      <c r="C2127">
        <v>132.5</v>
      </c>
      <c r="D2127" s="1" t="s">
        <v>61</v>
      </c>
      <c r="E2127">
        <v>2360</v>
      </c>
      <c r="F2127">
        <v>19</v>
      </c>
      <c r="G2127">
        <v>6</v>
      </c>
      <c r="H2127" s="1" t="s">
        <v>59</v>
      </c>
    </row>
    <row r="2128" spans="1:8" x14ac:dyDescent="0.25">
      <c r="A2128">
        <v>2127</v>
      </c>
      <c r="B2128">
        <f t="shared" si="32"/>
        <v>707</v>
      </c>
      <c r="C2128">
        <v>177</v>
      </c>
      <c r="D2128" s="1" t="s">
        <v>62</v>
      </c>
      <c r="E2128">
        <v>1855</v>
      </c>
      <c r="F2128">
        <v>12.6</v>
      </c>
      <c r="G2128">
        <v>6.9</v>
      </c>
      <c r="H2128" s="1" t="s">
        <v>40</v>
      </c>
    </row>
    <row r="2129" spans="1:8" x14ac:dyDescent="0.25">
      <c r="A2129">
        <v>2128</v>
      </c>
      <c r="B2129">
        <f t="shared" si="32"/>
        <v>709</v>
      </c>
      <c r="C2129">
        <v>25</v>
      </c>
      <c r="D2129" s="1" t="s">
        <v>63</v>
      </c>
      <c r="E2129">
        <v>0</v>
      </c>
      <c r="F2129">
        <v>2.4</v>
      </c>
      <c r="G2129">
        <v>4.9000000000000004</v>
      </c>
      <c r="H2129" s="1" t="s">
        <v>12</v>
      </c>
    </row>
    <row r="2130" spans="1:8" x14ac:dyDescent="0.25">
      <c r="A2130">
        <v>2129</v>
      </c>
      <c r="B2130">
        <f t="shared" si="32"/>
        <v>709</v>
      </c>
      <c r="C2130">
        <v>71.5</v>
      </c>
      <c r="D2130" s="1" t="s">
        <v>64</v>
      </c>
      <c r="E2130">
        <v>0</v>
      </c>
      <c r="F2130">
        <v>2.5</v>
      </c>
      <c r="G2130">
        <v>5.4</v>
      </c>
      <c r="H2130" s="1" t="s">
        <v>12</v>
      </c>
    </row>
    <row r="2131" spans="1:8" x14ac:dyDescent="0.25">
      <c r="A2131">
        <v>2130</v>
      </c>
      <c r="B2131">
        <f t="shared" si="32"/>
        <v>709</v>
      </c>
      <c r="C2131">
        <v>155</v>
      </c>
      <c r="D2131" s="1" t="s">
        <v>65</v>
      </c>
      <c r="E2131">
        <v>1069</v>
      </c>
      <c r="F2131">
        <v>5.4</v>
      </c>
      <c r="G2131">
        <v>6.9</v>
      </c>
      <c r="H2131" s="1" t="s">
        <v>21</v>
      </c>
    </row>
    <row r="2132" spans="1:8" x14ac:dyDescent="0.25">
      <c r="A2132">
        <v>2131</v>
      </c>
      <c r="B2132">
        <f t="shared" si="32"/>
        <v>709</v>
      </c>
      <c r="C2132">
        <v>176.5</v>
      </c>
      <c r="D2132" s="1" t="s">
        <v>66</v>
      </c>
      <c r="E2132">
        <v>0</v>
      </c>
      <c r="F2132">
        <v>6</v>
      </c>
      <c r="G2132">
        <v>5.2</v>
      </c>
      <c r="H2132" s="1" t="s">
        <v>14</v>
      </c>
    </row>
    <row r="2133" spans="1:8" x14ac:dyDescent="0.25">
      <c r="A2133">
        <v>2132</v>
      </c>
      <c r="B2133">
        <f t="shared" si="32"/>
        <v>709</v>
      </c>
      <c r="C2133">
        <v>216</v>
      </c>
      <c r="D2133" s="1" t="s">
        <v>67</v>
      </c>
      <c r="E2133">
        <v>1755</v>
      </c>
      <c r="F2133">
        <v>11.7</v>
      </c>
      <c r="G2133">
        <v>7.7</v>
      </c>
      <c r="H2133" s="1" t="s">
        <v>59</v>
      </c>
    </row>
    <row r="2134" spans="1:8" x14ac:dyDescent="0.25">
      <c r="A2134">
        <v>2133</v>
      </c>
      <c r="B2134">
        <f t="shared" si="32"/>
        <v>710</v>
      </c>
      <c r="C2134">
        <v>57.5</v>
      </c>
      <c r="D2134" s="1" t="s">
        <v>68</v>
      </c>
      <c r="E2134">
        <v>1292</v>
      </c>
      <c r="F2134">
        <v>8.3000000000000007</v>
      </c>
      <c r="G2134">
        <v>7.1</v>
      </c>
      <c r="H2134" s="1" t="s">
        <v>40</v>
      </c>
    </row>
    <row r="2135" spans="1:8" x14ac:dyDescent="0.25">
      <c r="A2135">
        <v>2134</v>
      </c>
      <c r="B2135">
        <f t="shared" si="32"/>
        <v>710</v>
      </c>
      <c r="C2135">
        <v>82</v>
      </c>
      <c r="D2135" s="1" t="s">
        <v>69</v>
      </c>
      <c r="E2135">
        <v>1569</v>
      </c>
      <c r="F2135">
        <v>13.2</v>
      </c>
      <c r="G2135">
        <v>7</v>
      </c>
      <c r="H2135" s="1" t="s">
        <v>40</v>
      </c>
    </row>
    <row r="2136" spans="1:8" x14ac:dyDescent="0.25">
      <c r="A2136">
        <v>2135</v>
      </c>
      <c r="B2136">
        <f t="shared" si="32"/>
        <v>710</v>
      </c>
      <c r="C2136">
        <v>102.5</v>
      </c>
      <c r="D2136" s="1" t="s">
        <v>70</v>
      </c>
      <c r="E2136">
        <v>1580</v>
      </c>
      <c r="F2136">
        <v>7.4</v>
      </c>
      <c r="G2136">
        <v>8.3000000000000007</v>
      </c>
      <c r="H2136" s="1" t="s">
        <v>40</v>
      </c>
    </row>
    <row r="2137" spans="1:8" x14ac:dyDescent="0.25">
      <c r="A2137">
        <v>2136</v>
      </c>
      <c r="B2137">
        <f t="shared" si="32"/>
        <v>710</v>
      </c>
      <c r="C2137">
        <v>124.5</v>
      </c>
      <c r="D2137" s="1" t="s">
        <v>71</v>
      </c>
      <c r="E2137">
        <v>1680</v>
      </c>
      <c r="F2137">
        <v>10.199999999999999</v>
      </c>
      <c r="G2137">
        <v>8.3000000000000007</v>
      </c>
      <c r="H2137" s="1" t="s">
        <v>59</v>
      </c>
    </row>
    <row r="2138" spans="1:8" x14ac:dyDescent="0.25">
      <c r="A2138">
        <v>2137</v>
      </c>
      <c r="B2138">
        <f t="shared" si="32"/>
        <v>711</v>
      </c>
      <c r="C2138">
        <v>28</v>
      </c>
      <c r="D2138" s="1" t="s">
        <v>72</v>
      </c>
      <c r="E2138">
        <v>0</v>
      </c>
      <c r="F2138">
        <v>2.6</v>
      </c>
      <c r="G2138">
        <v>6.7</v>
      </c>
      <c r="H2138" s="1" t="s">
        <v>14</v>
      </c>
    </row>
    <row r="2139" spans="1:8" x14ac:dyDescent="0.25">
      <c r="A2139">
        <v>2138</v>
      </c>
      <c r="B2139">
        <f t="shared" si="32"/>
        <v>711</v>
      </c>
      <c r="C2139">
        <v>56</v>
      </c>
      <c r="D2139" s="1" t="s">
        <v>73</v>
      </c>
      <c r="E2139">
        <v>0</v>
      </c>
      <c r="F2139">
        <v>2</v>
      </c>
      <c r="G2139">
        <v>7</v>
      </c>
      <c r="H2139" s="1" t="s">
        <v>14</v>
      </c>
    </row>
    <row r="2140" spans="1:8" x14ac:dyDescent="0.25">
      <c r="A2140">
        <v>2139</v>
      </c>
      <c r="B2140">
        <f t="shared" si="32"/>
        <v>711</v>
      </c>
      <c r="C2140">
        <v>95.5</v>
      </c>
      <c r="D2140" s="1" t="s">
        <v>74</v>
      </c>
      <c r="E2140">
        <v>2115</v>
      </c>
      <c r="F2140">
        <v>17.100000000000001</v>
      </c>
      <c r="G2140">
        <v>7.3</v>
      </c>
      <c r="H2140" s="1" t="s">
        <v>59</v>
      </c>
    </row>
    <row r="2141" spans="1:8" x14ac:dyDescent="0.25">
      <c r="A2141">
        <v>2140</v>
      </c>
      <c r="B2141">
        <f t="shared" si="32"/>
        <v>711</v>
      </c>
      <c r="C2141">
        <v>145.5</v>
      </c>
      <c r="D2141" s="1" t="s">
        <v>75</v>
      </c>
      <c r="E2141">
        <v>1520</v>
      </c>
      <c r="F2141">
        <v>13.6</v>
      </c>
      <c r="G2141">
        <v>7.8</v>
      </c>
      <c r="H2141" s="1" t="s">
        <v>59</v>
      </c>
    </row>
    <row r="2142" spans="1:8" x14ac:dyDescent="0.25">
      <c r="A2142">
        <v>2141</v>
      </c>
      <c r="B2142">
        <f t="shared" si="32"/>
        <v>712</v>
      </c>
      <c r="C2142">
        <v>195.5</v>
      </c>
      <c r="D2142" s="1" t="s">
        <v>76</v>
      </c>
      <c r="E2142">
        <v>0</v>
      </c>
      <c r="F2142">
        <v>1.3</v>
      </c>
      <c r="G2142">
        <v>7.6</v>
      </c>
      <c r="H2142" s="1" t="s">
        <v>12</v>
      </c>
    </row>
    <row r="2143" spans="1:8" x14ac:dyDescent="0.25">
      <c r="A2143">
        <v>2142</v>
      </c>
      <c r="B2143">
        <f t="shared" si="32"/>
        <v>714</v>
      </c>
      <c r="C2143">
        <v>31</v>
      </c>
      <c r="D2143" s="1" t="s">
        <v>77</v>
      </c>
      <c r="E2143">
        <v>0</v>
      </c>
      <c r="F2143">
        <v>0</v>
      </c>
      <c r="G2143">
        <v>0</v>
      </c>
      <c r="H2143" s="1" t="s">
        <v>12</v>
      </c>
    </row>
    <row r="2144" spans="1:8" x14ac:dyDescent="0.25">
      <c r="A2144">
        <v>2143</v>
      </c>
      <c r="B2144">
        <f t="shared" si="32"/>
        <v>715</v>
      </c>
      <c r="C2144">
        <v>68</v>
      </c>
      <c r="D2144" s="1" t="s">
        <v>11</v>
      </c>
      <c r="E2144">
        <v>0</v>
      </c>
      <c r="F2144">
        <v>1.6</v>
      </c>
      <c r="G2144">
        <v>7.1</v>
      </c>
      <c r="H2144" s="1" t="s">
        <v>12</v>
      </c>
    </row>
    <row r="2145" spans="1:8" x14ac:dyDescent="0.25">
      <c r="A2145">
        <v>2144</v>
      </c>
      <c r="B2145">
        <f t="shared" si="32"/>
        <v>715</v>
      </c>
      <c r="C2145">
        <v>103.5</v>
      </c>
      <c r="D2145" s="1" t="s">
        <v>13</v>
      </c>
      <c r="E2145">
        <v>0</v>
      </c>
      <c r="F2145">
        <v>4.5</v>
      </c>
      <c r="G2145">
        <v>6.8</v>
      </c>
      <c r="H2145" s="1" t="s">
        <v>14</v>
      </c>
    </row>
    <row r="2146" spans="1:8" x14ac:dyDescent="0.25">
      <c r="A2146">
        <v>2145</v>
      </c>
      <c r="B2146">
        <f t="shared" si="32"/>
        <v>715</v>
      </c>
      <c r="C2146">
        <v>129.5</v>
      </c>
      <c r="D2146" s="1" t="s">
        <v>15</v>
      </c>
      <c r="E2146">
        <v>0</v>
      </c>
      <c r="F2146">
        <v>3</v>
      </c>
      <c r="G2146">
        <v>6.6</v>
      </c>
      <c r="H2146" s="1" t="s">
        <v>14</v>
      </c>
    </row>
    <row r="2147" spans="1:8" x14ac:dyDescent="0.25">
      <c r="A2147">
        <v>2146</v>
      </c>
      <c r="B2147">
        <f t="shared" si="32"/>
        <v>716</v>
      </c>
      <c r="C2147">
        <v>47</v>
      </c>
      <c r="D2147" s="1" t="s">
        <v>16</v>
      </c>
      <c r="E2147">
        <v>0</v>
      </c>
      <c r="F2147">
        <v>1.8</v>
      </c>
      <c r="G2147">
        <v>6.1</v>
      </c>
      <c r="H2147" s="1" t="s">
        <v>12</v>
      </c>
    </row>
    <row r="2148" spans="1:8" x14ac:dyDescent="0.25">
      <c r="A2148">
        <v>2147</v>
      </c>
      <c r="B2148">
        <f t="shared" si="32"/>
        <v>716</v>
      </c>
      <c r="C2148">
        <v>85</v>
      </c>
      <c r="D2148" s="1" t="s">
        <v>17</v>
      </c>
      <c r="E2148">
        <v>0</v>
      </c>
      <c r="F2148">
        <v>3.1</v>
      </c>
      <c r="G2148">
        <v>6.4</v>
      </c>
      <c r="H2148" s="1" t="s">
        <v>14</v>
      </c>
    </row>
    <row r="2149" spans="1:8" x14ac:dyDescent="0.25">
      <c r="A2149">
        <v>2148</v>
      </c>
      <c r="B2149">
        <f t="shared" si="32"/>
        <v>716</v>
      </c>
      <c r="C2149">
        <v>112.5</v>
      </c>
      <c r="D2149" s="1" t="s">
        <v>18</v>
      </c>
      <c r="E2149">
        <v>0</v>
      </c>
      <c r="F2149">
        <v>1.3</v>
      </c>
      <c r="G2149">
        <v>8.6</v>
      </c>
      <c r="H2149" s="1" t="s">
        <v>14</v>
      </c>
    </row>
    <row r="2150" spans="1:8" x14ac:dyDescent="0.25">
      <c r="A2150">
        <v>2149</v>
      </c>
      <c r="B2150">
        <f t="shared" si="32"/>
        <v>716</v>
      </c>
      <c r="C2150">
        <v>119.5</v>
      </c>
      <c r="D2150" s="1" t="s">
        <v>19</v>
      </c>
      <c r="E2150">
        <v>0</v>
      </c>
      <c r="F2150">
        <v>1.6</v>
      </c>
      <c r="G2150">
        <v>6.7</v>
      </c>
      <c r="H2150" s="1" t="s">
        <v>14</v>
      </c>
    </row>
    <row r="2151" spans="1:8" x14ac:dyDescent="0.25">
      <c r="A2151">
        <v>2150</v>
      </c>
      <c r="B2151">
        <f t="shared" si="32"/>
        <v>716</v>
      </c>
      <c r="C2151">
        <v>143.5</v>
      </c>
      <c r="D2151" s="1" t="s">
        <v>20</v>
      </c>
      <c r="E2151">
        <v>0</v>
      </c>
      <c r="F2151">
        <v>4.7</v>
      </c>
      <c r="G2151">
        <v>7</v>
      </c>
      <c r="H2151" s="1" t="s">
        <v>21</v>
      </c>
    </row>
    <row r="2152" spans="1:8" x14ac:dyDescent="0.25">
      <c r="A2152">
        <v>2151</v>
      </c>
      <c r="B2152">
        <f t="shared" si="32"/>
        <v>716</v>
      </c>
      <c r="C2152">
        <v>167</v>
      </c>
      <c r="D2152" s="1" t="s">
        <v>22</v>
      </c>
      <c r="E2152">
        <v>0</v>
      </c>
      <c r="F2152">
        <v>2.5</v>
      </c>
      <c r="G2152">
        <v>6.1</v>
      </c>
      <c r="H2152" s="1" t="s">
        <v>14</v>
      </c>
    </row>
    <row r="2153" spans="1:8" x14ac:dyDescent="0.25">
      <c r="A2153">
        <v>2152</v>
      </c>
      <c r="B2153">
        <f t="shared" si="32"/>
        <v>716</v>
      </c>
      <c r="C2153">
        <v>175</v>
      </c>
      <c r="D2153" s="1" t="s">
        <v>23</v>
      </c>
      <c r="E2153">
        <v>0</v>
      </c>
      <c r="F2153">
        <v>1</v>
      </c>
      <c r="G2153">
        <v>7.4</v>
      </c>
      <c r="H2153" s="1" t="s">
        <v>12</v>
      </c>
    </row>
    <row r="2154" spans="1:8" x14ac:dyDescent="0.25">
      <c r="A2154">
        <v>2153</v>
      </c>
      <c r="B2154">
        <f t="shared" si="32"/>
        <v>716</v>
      </c>
      <c r="C2154">
        <v>182</v>
      </c>
      <c r="D2154" s="1" t="s">
        <v>24</v>
      </c>
      <c r="E2154">
        <v>0</v>
      </c>
      <c r="F2154">
        <v>1.5</v>
      </c>
      <c r="G2154">
        <v>9.1</v>
      </c>
      <c r="H2154" s="1" t="s">
        <v>14</v>
      </c>
    </row>
    <row r="2155" spans="1:8" x14ac:dyDescent="0.25">
      <c r="A2155">
        <v>2154</v>
      </c>
      <c r="B2155">
        <f t="shared" si="32"/>
        <v>716</v>
      </c>
      <c r="C2155">
        <v>196</v>
      </c>
      <c r="D2155" s="1" t="s">
        <v>25</v>
      </c>
      <c r="E2155">
        <v>0</v>
      </c>
      <c r="F2155">
        <v>0.8</v>
      </c>
      <c r="G2155">
        <v>10.8</v>
      </c>
      <c r="H2155" s="1" t="s">
        <v>12</v>
      </c>
    </row>
    <row r="2156" spans="1:8" x14ac:dyDescent="0.25">
      <c r="A2156">
        <v>2155</v>
      </c>
      <c r="B2156">
        <f t="shared" si="32"/>
        <v>718</v>
      </c>
      <c r="C2156">
        <v>34</v>
      </c>
      <c r="D2156" s="1" t="s">
        <v>26</v>
      </c>
      <c r="E2156">
        <v>0</v>
      </c>
      <c r="F2156">
        <v>1</v>
      </c>
      <c r="G2156">
        <v>6.5</v>
      </c>
      <c r="H2156" s="1" t="s">
        <v>12</v>
      </c>
    </row>
    <row r="2157" spans="1:8" x14ac:dyDescent="0.25">
      <c r="A2157">
        <v>2156</v>
      </c>
      <c r="B2157">
        <f t="shared" si="32"/>
        <v>718</v>
      </c>
      <c r="C2157">
        <v>117.5</v>
      </c>
      <c r="D2157" s="1" t="s">
        <v>27</v>
      </c>
      <c r="E2157">
        <v>0</v>
      </c>
      <c r="F2157">
        <v>1.3</v>
      </c>
      <c r="G2157">
        <v>5.7</v>
      </c>
      <c r="H2157" s="1" t="s">
        <v>12</v>
      </c>
    </row>
    <row r="2158" spans="1:8" x14ac:dyDescent="0.25">
      <c r="A2158">
        <v>2157</v>
      </c>
      <c r="B2158">
        <f t="shared" si="32"/>
        <v>720</v>
      </c>
      <c r="C2158">
        <v>107.5</v>
      </c>
      <c r="D2158" s="1" t="s">
        <v>28</v>
      </c>
      <c r="E2158">
        <v>0</v>
      </c>
      <c r="F2158">
        <v>0.9</v>
      </c>
      <c r="G2158">
        <v>6.2</v>
      </c>
      <c r="H2158" s="1" t="s">
        <v>12</v>
      </c>
    </row>
    <row r="2159" spans="1:8" x14ac:dyDescent="0.25">
      <c r="A2159">
        <v>2158</v>
      </c>
      <c r="B2159">
        <f t="shared" si="32"/>
        <v>720</v>
      </c>
      <c r="C2159">
        <v>157</v>
      </c>
      <c r="D2159" s="1" t="s">
        <v>29</v>
      </c>
      <c r="E2159">
        <v>0</v>
      </c>
      <c r="F2159">
        <v>1.5</v>
      </c>
      <c r="G2159">
        <v>6.2</v>
      </c>
      <c r="H2159" s="1" t="s">
        <v>12</v>
      </c>
    </row>
    <row r="2160" spans="1:8" x14ac:dyDescent="0.25">
      <c r="A2160">
        <v>2159</v>
      </c>
      <c r="B2160">
        <f t="shared" si="32"/>
        <v>721</v>
      </c>
      <c r="C2160">
        <v>217.5</v>
      </c>
      <c r="D2160" s="1" t="s">
        <v>30</v>
      </c>
      <c r="E2160">
        <v>0</v>
      </c>
      <c r="F2160">
        <v>3.2</v>
      </c>
      <c r="G2160">
        <v>5</v>
      </c>
      <c r="H2160" s="1" t="s">
        <v>12</v>
      </c>
    </row>
    <row r="2161" spans="1:8" x14ac:dyDescent="0.25">
      <c r="A2161">
        <v>2160</v>
      </c>
      <c r="B2161">
        <f t="shared" si="32"/>
        <v>721</v>
      </c>
      <c r="C2161">
        <v>229</v>
      </c>
      <c r="D2161" s="1" t="s">
        <v>31</v>
      </c>
      <c r="E2161">
        <v>0</v>
      </c>
      <c r="F2161">
        <v>1.3</v>
      </c>
      <c r="G2161">
        <v>7.9</v>
      </c>
      <c r="H2161" s="1" t="s">
        <v>12</v>
      </c>
    </row>
    <row r="2162" spans="1:8" x14ac:dyDescent="0.25">
      <c r="A2162">
        <v>2161</v>
      </c>
      <c r="B2162">
        <f t="shared" si="32"/>
        <v>722</v>
      </c>
      <c r="C2162">
        <v>142</v>
      </c>
      <c r="D2162" s="1" t="s">
        <v>32</v>
      </c>
      <c r="E2162">
        <v>891</v>
      </c>
      <c r="F2162">
        <v>7.6</v>
      </c>
      <c r="G2162">
        <v>6</v>
      </c>
      <c r="H2162" s="1" t="s">
        <v>21</v>
      </c>
    </row>
    <row r="2163" spans="1:8" x14ac:dyDescent="0.25">
      <c r="A2163">
        <v>2162</v>
      </c>
      <c r="B2163">
        <f t="shared" si="32"/>
        <v>722</v>
      </c>
      <c r="C2163">
        <v>150</v>
      </c>
      <c r="D2163" s="1" t="s">
        <v>33</v>
      </c>
      <c r="E2163">
        <v>901</v>
      </c>
      <c r="F2163">
        <v>3</v>
      </c>
      <c r="G2163">
        <v>7.5</v>
      </c>
      <c r="H2163" s="1" t="s">
        <v>21</v>
      </c>
    </row>
    <row r="2164" spans="1:8" x14ac:dyDescent="0.25">
      <c r="A2164">
        <v>2163</v>
      </c>
      <c r="B2164">
        <f t="shared" si="32"/>
        <v>722</v>
      </c>
      <c r="C2164">
        <v>161</v>
      </c>
      <c r="D2164" s="1" t="s">
        <v>34</v>
      </c>
      <c r="E2164">
        <v>0</v>
      </c>
      <c r="F2164">
        <v>1.8</v>
      </c>
      <c r="G2164">
        <v>10.3</v>
      </c>
      <c r="H2164" s="1" t="s">
        <v>14</v>
      </c>
    </row>
    <row r="2165" spans="1:8" x14ac:dyDescent="0.25">
      <c r="A2165">
        <v>2164</v>
      </c>
      <c r="B2165">
        <f t="shared" si="32"/>
        <v>723</v>
      </c>
      <c r="C2165">
        <v>11.5</v>
      </c>
      <c r="D2165" s="1" t="s">
        <v>35</v>
      </c>
      <c r="E2165">
        <v>1140</v>
      </c>
      <c r="F2165">
        <v>8.6</v>
      </c>
      <c r="G2165">
        <v>4.5</v>
      </c>
      <c r="H2165" s="1" t="s">
        <v>21</v>
      </c>
    </row>
    <row r="2166" spans="1:8" x14ac:dyDescent="0.25">
      <c r="A2166">
        <v>2165</v>
      </c>
      <c r="B2166">
        <f t="shared" si="32"/>
        <v>723</v>
      </c>
      <c r="C2166">
        <v>41</v>
      </c>
      <c r="D2166" s="1" t="s">
        <v>36</v>
      </c>
      <c r="E2166">
        <v>0</v>
      </c>
      <c r="F2166">
        <v>7.7</v>
      </c>
      <c r="G2166">
        <v>4.0999999999999996</v>
      </c>
      <c r="H2166" s="1" t="s">
        <v>14</v>
      </c>
    </row>
    <row r="2167" spans="1:8" x14ac:dyDescent="0.25">
      <c r="A2167">
        <v>2166</v>
      </c>
      <c r="B2167">
        <f t="shared" si="32"/>
        <v>723</v>
      </c>
      <c r="C2167">
        <v>70</v>
      </c>
      <c r="D2167" s="1" t="s">
        <v>37</v>
      </c>
      <c r="E2167">
        <v>0</v>
      </c>
      <c r="F2167">
        <v>4.5</v>
      </c>
      <c r="G2167">
        <v>6.1</v>
      </c>
      <c r="H2167" s="1" t="s">
        <v>14</v>
      </c>
    </row>
    <row r="2168" spans="1:8" x14ac:dyDescent="0.25">
      <c r="A2168">
        <v>2167</v>
      </c>
      <c r="B2168">
        <f t="shared" si="32"/>
        <v>723</v>
      </c>
      <c r="C2168">
        <v>86</v>
      </c>
      <c r="D2168" s="1" t="s">
        <v>38</v>
      </c>
      <c r="E2168">
        <v>559</v>
      </c>
      <c r="F2168">
        <v>4.0999999999999996</v>
      </c>
      <c r="G2168">
        <v>7.9</v>
      </c>
      <c r="H2168" s="1" t="s">
        <v>21</v>
      </c>
    </row>
    <row r="2169" spans="1:8" x14ac:dyDescent="0.25">
      <c r="A2169">
        <v>2168</v>
      </c>
      <c r="B2169">
        <f t="shared" si="32"/>
        <v>723</v>
      </c>
      <c r="C2169">
        <v>120</v>
      </c>
      <c r="D2169" s="1" t="s">
        <v>39</v>
      </c>
      <c r="E2169">
        <v>1183</v>
      </c>
      <c r="F2169">
        <v>10.8</v>
      </c>
      <c r="G2169">
        <v>5.4</v>
      </c>
      <c r="H2169" s="1" t="s">
        <v>40</v>
      </c>
    </row>
    <row r="2170" spans="1:8" x14ac:dyDescent="0.25">
      <c r="A2170">
        <v>2169</v>
      </c>
      <c r="B2170">
        <f t="shared" si="32"/>
        <v>723</v>
      </c>
      <c r="C2170">
        <v>127</v>
      </c>
      <c r="D2170" s="1" t="s">
        <v>41</v>
      </c>
      <c r="E2170">
        <v>0</v>
      </c>
      <c r="F2170">
        <v>1.4</v>
      </c>
      <c r="G2170">
        <v>8.6</v>
      </c>
      <c r="H2170" s="1" t="s">
        <v>14</v>
      </c>
    </row>
    <row r="2171" spans="1:8" x14ac:dyDescent="0.25">
      <c r="A2171">
        <v>2170</v>
      </c>
      <c r="B2171">
        <f t="shared" si="32"/>
        <v>724</v>
      </c>
      <c r="C2171">
        <v>30.5</v>
      </c>
      <c r="D2171" s="1" t="s">
        <v>42</v>
      </c>
      <c r="E2171">
        <v>722</v>
      </c>
      <c r="F2171">
        <v>8.3000000000000007</v>
      </c>
      <c r="G2171">
        <v>5.4</v>
      </c>
      <c r="H2171" s="1" t="s">
        <v>21</v>
      </c>
    </row>
    <row r="2172" spans="1:8" x14ac:dyDescent="0.25">
      <c r="A2172">
        <v>2171</v>
      </c>
      <c r="B2172">
        <f t="shared" si="32"/>
        <v>724</v>
      </c>
      <c r="C2172">
        <v>54.5</v>
      </c>
      <c r="D2172" s="1" t="s">
        <v>43</v>
      </c>
      <c r="E2172">
        <v>1163</v>
      </c>
      <c r="F2172">
        <v>9.3000000000000007</v>
      </c>
      <c r="G2172">
        <v>8.1</v>
      </c>
      <c r="H2172" s="1" t="s">
        <v>40</v>
      </c>
    </row>
    <row r="2173" spans="1:8" x14ac:dyDescent="0.25">
      <c r="A2173">
        <v>2172</v>
      </c>
      <c r="B2173">
        <f t="shared" si="32"/>
        <v>724</v>
      </c>
      <c r="C2173">
        <v>71.5</v>
      </c>
      <c r="D2173" s="1" t="s">
        <v>44</v>
      </c>
      <c r="E2173">
        <v>1193</v>
      </c>
      <c r="F2173">
        <v>7.1</v>
      </c>
      <c r="G2173">
        <v>8.4</v>
      </c>
      <c r="H2173" s="1" t="s">
        <v>40</v>
      </c>
    </row>
    <row r="2174" spans="1:8" x14ac:dyDescent="0.25">
      <c r="A2174">
        <v>2173</v>
      </c>
      <c r="B2174">
        <f t="shared" si="32"/>
        <v>724</v>
      </c>
      <c r="C2174">
        <v>103.5</v>
      </c>
      <c r="D2174" s="1" t="s">
        <v>45</v>
      </c>
      <c r="E2174">
        <v>884</v>
      </c>
      <c r="F2174">
        <v>6.7</v>
      </c>
      <c r="G2174">
        <v>6.1</v>
      </c>
      <c r="H2174" s="1" t="s">
        <v>21</v>
      </c>
    </row>
    <row r="2175" spans="1:8" x14ac:dyDescent="0.25">
      <c r="A2175">
        <v>2174</v>
      </c>
      <c r="B2175">
        <f t="shared" si="32"/>
        <v>724</v>
      </c>
      <c r="C2175">
        <v>125.5</v>
      </c>
      <c r="D2175" s="1" t="s">
        <v>46</v>
      </c>
      <c r="E2175">
        <v>0</v>
      </c>
      <c r="F2175">
        <v>3.2</v>
      </c>
      <c r="G2175">
        <v>6.2</v>
      </c>
      <c r="H2175" s="1" t="s">
        <v>14</v>
      </c>
    </row>
    <row r="2176" spans="1:8" x14ac:dyDescent="0.25">
      <c r="A2176">
        <v>2175</v>
      </c>
      <c r="B2176">
        <f t="shared" si="32"/>
        <v>724</v>
      </c>
      <c r="C2176">
        <v>143.5</v>
      </c>
      <c r="D2176" s="1" t="s">
        <v>47</v>
      </c>
      <c r="E2176">
        <v>914</v>
      </c>
      <c r="F2176">
        <v>3.5</v>
      </c>
      <c r="G2176">
        <v>9.5</v>
      </c>
      <c r="H2176" s="1" t="s">
        <v>40</v>
      </c>
    </row>
    <row r="2177" spans="1:8" x14ac:dyDescent="0.25">
      <c r="A2177">
        <v>2176</v>
      </c>
      <c r="B2177">
        <f t="shared" si="32"/>
        <v>724</v>
      </c>
      <c r="C2177">
        <v>161.5</v>
      </c>
      <c r="D2177" s="1" t="s">
        <v>4</v>
      </c>
      <c r="E2177">
        <v>1035</v>
      </c>
      <c r="F2177">
        <v>5.9</v>
      </c>
      <c r="G2177">
        <v>8.5</v>
      </c>
      <c r="H2177" s="1" t="s">
        <v>40</v>
      </c>
    </row>
    <row r="2178" spans="1:8" x14ac:dyDescent="0.25">
      <c r="A2178">
        <v>2177</v>
      </c>
      <c r="B2178">
        <f t="shared" ref="B2178:B2241" si="33">B2115+21</f>
        <v>725</v>
      </c>
      <c r="C2178">
        <v>141</v>
      </c>
      <c r="D2178" s="1" t="s">
        <v>48</v>
      </c>
      <c r="E2178">
        <v>0</v>
      </c>
      <c r="F2178">
        <v>7.6</v>
      </c>
      <c r="G2178">
        <v>4.9000000000000004</v>
      </c>
      <c r="H2178" s="1" t="s">
        <v>14</v>
      </c>
    </row>
    <row r="2179" spans="1:8" x14ac:dyDescent="0.25">
      <c r="A2179">
        <v>2178</v>
      </c>
      <c r="B2179">
        <f t="shared" si="33"/>
        <v>725</v>
      </c>
      <c r="C2179">
        <v>148.5</v>
      </c>
      <c r="D2179" s="1" t="s">
        <v>49</v>
      </c>
      <c r="E2179">
        <v>0</v>
      </c>
      <c r="F2179">
        <v>1.7</v>
      </c>
      <c r="G2179">
        <v>6.5</v>
      </c>
      <c r="H2179" s="1" t="s">
        <v>14</v>
      </c>
    </row>
    <row r="2180" spans="1:8" x14ac:dyDescent="0.25">
      <c r="A2180">
        <v>2179</v>
      </c>
      <c r="B2180">
        <f t="shared" si="33"/>
        <v>725</v>
      </c>
      <c r="C2180">
        <v>152.5</v>
      </c>
      <c r="D2180" s="1" t="s">
        <v>50</v>
      </c>
      <c r="E2180">
        <v>0</v>
      </c>
      <c r="F2180">
        <v>3.1</v>
      </c>
      <c r="G2180">
        <v>5.2</v>
      </c>
      <c r="H2180" s="1" t="s">
        <v>12</v>
      </c>
    </row>
    <row r="2181" spans="1:8" x14ac:dyDescent="0.25">
      <c r="A2181">
        <v>2180</v>
      </c>
      <c r="B2181">
        <f t="shared" si="33"/>
        <v>725</v>
      </c>
      <c r="C2181">
        <v>168</v>
      </c>
      <c r="D2181" s="1" t="s">
        <v>51</v>
      </c>
      <c r="E2181">
        <v>0</v>
      </c>
      <c r="F2181">
        <v>3</v>
      </c>
      <c r="G2181">
        <v>6.6</v>
      </c>
      <c r="H2181" s="1" t="s">
        <v>14</v>
      </c>
    </row>
    <row r="2182" spans="1:8" x14ac:dyDescent="0.25">
      <c r="A2182">
        <v>2181</v>
      </c>
      <c r="B2182">
        <f t="shared" si="33"/>
        <v>726</v>
      </c>
      <c r="C2182">
        <v>58.5</v>
      </c>
      <c r="D2182" s="1" t="s">
        <v>52</v>
      </c>
      <c r="E2182">
        <v>0</v>
      </c>
      <c r="F2182">
        <v>1.7</v>
      </c>
      <c r="G2182">
        <v>5.0999999999999996</v>
      </c>
      <c r="H2182" s="1" t="s">
        <v>12</v>
      </c>
    </row>
    <row r="2183" spans="1:8" x14ac:dyDescent="0.25">
      <c r="A2183">
        <v>2182</v>
      </c>
      <c r="B2183">
        <f t="shared" si="33"/>
        <v>726</v>
      </c>
      <c r="C2183">
        <v>83</v>
      </c>
      <c r="D2183" s="1" t="s">
        <v>53</v>
      </c>
      <c r="E2183">
        <v>0</v>
      </c>
      <c r="F2183">
        <v>3.8</v>
      </c>
      <c r="G2183">
        <v>4.5</v>
      </c>
      <c r="H2183" s="1" t="s">
        <v>14</v>
      </c>
    </row>
    <row r="2184" spans="1:8" x14ac:dyDescent="0.25">
      <c r="A2184">
        <v>2183</v>
      </c>
      <c r="B2184">
        <f t="shared" si="33"/>
        <v>726</v>
      </c>
      <c r="C2184">
        <v>138</v>
      </c>
      <c r="D2184" s="1" t="s">
        <v>54</v>
      </c>
      <c r="E2184">
        <v>0</v>
      </c>
      <c r="F2184">
        <v>15.3</v>
      </c>
      <c r="G2184">
        <v>3.3</v>
      </c>
      <c r="H2184" s="1" t="s">
        <v>14</v>
      </c>
    </row>
    <row r="2185" spans="1:8" x14ac:dyDescent="0.25">
      <c r="A2185">
        <v>2184</v>
      </c>
      <c r="B2185">
        <f t="shared" si="33"/>
        <v>726</v>
      </c>
      <c r="C2185">
        <v>164</v>
      </c>
      <c r="D2185" s="1" t="s">
        <v>55</v>
      </c>
      <c r="E2185">
        <v>0</v>
      </c>
      <c r="F2185">
        <v>9.8000000000000007</v>
      </c>
      <c r="G2185">
        <v>2.9</v>
      </c>
      <c r="H2185" s="1" t="s">
        <v>12</v>
      </c>
    </row>
    <row r="2186" spans="1:8" x14ac:dyDescent="0.25">
      <c r="A2186">
        <v>2185</v>
      </c>
      <c r="B2186">
        <f t="shared" si="33"/>
        <v>727</v>
      </c>
      <c r="C2186">
        <v>24</v>
      </c>
      <c r="D2186" s="1" t="s">
        <v>56</v>
      </c>
      <c r="E2186">
        <v>0</v>
      </c>
      <c r="F2186">
        <v>8</v>
      </c>
      <c r="G2186">
        <v>4.0999999999999996</v>
      </c>
      <c r="H2186" s="1" t="s">
        <v>14</v>
      </c>
    </row>
    <row r="2187" spans="1:8" x14ac:dyDescent="0.25">
      <c r="A2187">
        <v>2186</v>
      </c>
      <c r="B2187">
        <f t="shared" si="33"/>
        <v>727</v>
      </c>
      <c r="C2187">
        <v>152</v>
      </c>
      <c r="D2187" s="1" t="s">
        <v>57</v>
      </c>
      <c r="E2187">
        <v>1154</v>
      </c>
      <c r="F2187">
        <v>14.1</v>
      </c>
      <c r="G2187">
        <v>6.1</v>
      </c>
      <c r="H2187" s="1" t="s">
        <v>40</v>
      </c>
    </row>
    <row r="2188" spans="1:8" x14ac:dyDescent="0.25">
      <c r="A2188">
        <v>2187</v>
      </c>
      <c r="B2188">
        <f t="shared" si="33"/>
        <v>727</v>
      </c>
      <c r="C2188">
        <v>197.5</v>
      </c>
      <c r="D2188" s="1" t="s">
        <v>58</v>
      </c>
      <c r="E2188">
        <v>1730</v>
      </c>
      <c r="F2188">
        <v>18.2</v>
      </c>
      <c r="G2188">
        <v>7.3</v>
      </c>
      <c r="H2188" s="1" t="s">
        <v>59</v>
      </c>
    </row>
    <row r="2189" spans="1:8" x14ac:dyDescent="0.25">
      <c r="A2189">
        <v>2188</v>
      </c>
      <c r="B2189">
        <f t="shared" si="33"/>
        <v>728</v>
      </c>
      <c r="C2189">
        <v>82</v>
      </c>
      <c r="D2189" s="1" t="s">
        <v>60</v>
      </c>
      <c r="E2189">
        <v>2058</v>
      </c>
      <c r="F2189">
        <v>34</v>
      </c>
      <c r="G2189">
        <v>3.9</v>
      </c>
      <c r="H2189" s="1" t="s">
        <v>40</v>
      </c>
    </row>
    <row r="2190" spans="1:8" x14ac:dyDescent="0.25">
      <c r="A2190">
        <v>2189</v>
      </c>
      <c r="B2190">
        <f t="shared" si="33"/>
        <v>728</v>
      </c>
      <c r="C2190">
        <v>132.5</v>
      </c>
      <c r="D2190" s="1" t="s">
        <v>61</v>
      </c>
      <c r="E2190">
        <v>2360</v>
      </c>
      <c r="F2190">
        <v>19</v>
      </c>
      <c r="G2190">
        <v>6</v>
      </c>
      <c r="H2190" s="1" t="s">
        <v>59</v>
      </c>
    </row>
    <row r="2191" spans="1:8" x14ac:dyDescent="0.25">
      <c r="A2191">
        <v>2190</v>
      </c>
      <c r="B2191">
        <f t="shared" si="33"/>
        <v>728</v>
      </c>
      <c r="C2191">
        <v>177</v>
      </c>
      <c r="D2191" s="1" t="s">
        <v>62</v>
      </c>
      <c r="E2191">
        <v>1855</v>
      </c>
      <c r="F2191">
        <v>12.6</v>
      </c>
      <c r="G2191">
        <v>6.9</v>
      </c>
      <c r="H2191" s="1" t="s">
        <v>40</v>
      </c>
    </row>
    <row r="2192" spans="1:8" x14ac:dyDescent="0.25">
      <c r="A2192">
        <v>2191</v>
      </c>
      <c r="B2192">
        <f t="shared" si="33"/>
        <v>730</v>
      </c>
      <c r="C2192">
        <v>25</v>
      </c>
      <c r="D2192" s="1" t="s">
        <v>63</v>
      </c>
      <c r="E2192">
        <v>0</v>
      </c>
      <c r="F2192">
        <v>2.4</v>
      </c>
      <c r="G2192">
        <v>4.9000000000000004</v>
      </c>
      <c r="H2192" s="1" t="s">
        <v>12</v>
      </c>
    </row>
    <row r="2193" spans="1:8" x14ac:dyDescent="0.25">
      <c r="A2193">
        <v>2192</v>
      </c>
      <c r="B2193">
        <f t="shared" si="33"/>
        <v>730</v>
      </c>
      <c r="C2193">
        <v>71.5</v>
      </c>
      <c r="D2193" s="1" t="s">
        <v>64</v>
      </c>
      <c r="E2193">
        <v>0</v>
      </c>
      <c r="F2193">
        <v>2.5</v>
      </c>
      <c r="G2193">
        <v>5.4</v>
      </c>
      <c r="H2193" s="1" t="s">
        <v>12</v>
      </c>
    </row>
    <row r="2194" spans="1:8" x14ac:dyDescent="0.25">
      <c r="A2194">
        <v>2193</v>
      </c>
      <c r="B2194">
        <f t="shared" si="33"/>
        <v>730</v>
      </c>
      <c r="C2194">
        <v>155</v>
      </c>
      <c r="D2194" s="1" t="s">
        <v>65</v>
      </c>
      <c r="E2194">
        <v>1069</v>
      </c>
      <c r="F2194">
        <v>5.4</v>
      </c>
      <c r="G2194">
        <v>6.9</v>
      </c>
      <c r="H2194" s="1" t="s">
        <v>21</v>
      </c>
    </row>
    <row r="2195" spans="1:8" x14ac:dyDescent="0.25">
      <c r="A2195">
        <v>2194</v>
      </c>
      <c r="B2195">
        <f t="shared" si="33"/>
        <v>730</v>
      </c>
      <c r="C2195">
        <v>176.5</v>
      </c>
      <c r="D2195" s="1" t="s">
        <v>66</v>
      </c>
      <c r="E2195">
        <v>0</v>
      </c>
      <c r="F2195">
        <v>6</v>
      </c>
      <c r="G2195">
        <v>5.2</v>
      </c>
      <c r="H2195" s="1" t="s">
        <v>14</v>
      </c>
    </row>
    <row r="2196" spans="1:8" x14ac:dyDescent="0.25">
      <c r="A2196">
        <v>2195</v>
      </c>
      <c r="B2196">
        <f t="shared" si="33"/>
        <v>730</v>
      </c>
      <c r="C2196">
        <v>216</v>
      </c>
      <c r="D2196" s="1" t="s">
        <v>67</v>
      </c>
      <c r="E2196">
        <v>1755</v>
      </c>
      <c r="F2196">
        <v>11.7</v>
      </c>
      <c r="G2196">
        <v>7.7</v>
      </c>
      <c r="H2196" s="1" t="s">
        <v>59</v>
      </c>
    </row>
    <row r="2197" spans="1:8" x14ac:dyDescent="0.25">
      <c r="A2197">
        <v>2196</v>
      </c>
      <c r="B2197">
        <f t="shared" si="33"/>
        <v>731</v>
      </c>
      <c r="C2197">
        <v>57.5</v>
      </c>
      <c r="D2197" s="1" t="s">
        <v>68</v>
      </c>
      <c r="E2197">
        <v>1292</v>
      </c>
      <c r="F2197">
        <v>8.3000000000000007</v>
      </c>
      <c r="G2197">
        <v>7.1</v>
      </c>
      <c r="H2197" s="1" t="s">
        <v>40</v>
      </c>
    </row>
    <row r="2198" spans="1:8" x14ac:dyDescent="0.25">
      <c r="A2198">
        <v>2197</v>
      </c>
      <c r="B2198">
        <f t="shared" si="33"/>
        <v>731</v>
      </c>
      <c r="C2198">
        <v>82</v>
      </c>
      <c r="D2198" s="1" t="s">
        <v>69</v>
      </c>
      <c r="E2198">
        <v>1569</v>
      </c>
      <c r="F2198">
        <v>13.2</v>
      </c>
      <c r="G2198">
        <v>7</v>
      </c>
      <c r="H2198" s="1" t="s">
        <v>40</v>
      </c>
    </row>
    <row r="2199" spans="1:8" x14ac:dyDescent="0.25">
      <c r="A2199">
        <v>2198</v>
      </c>
      <c r="B2199">
        <f t="shared" si="33"/>
        <v>731</v>
      </c>
      <c r="C2199">
        <v>102.5</v>
      </c>
      <c r="D2199" s="1" t="s">
        <v>70</v>
      </c>
      <c r="E2199">
        <v>1580</v>
      </c>
      <c r="F2199">
        <v>7.4</v>
      </c>
      <c r="G2199">
        <v>8.3000000000000007</v>
      </c>
      <c r="H2199" s="1" t="s">
        <v>40</v>
      </c>
    </row>
    <row r="2200" spans="1:8" x14ac:dyDescent="0.25">
      <c r="A2200">
        <v>2199</v>
      </c>
      <c r="B2200">
        <f t="shared" si="33"/>
        <v>731</v>
      </c>
      <c r="C2200">
        <v>124.5</v>
      </c>
      <c r="D2200" s="1" t="s">
        <v>71</v>
      </c>
      <c r="E2200">
        <v>1680</v>
      </c>
      <c r="F2200">
        <v>10.199999999999999</v>
      </c>
      <c r="G2200">
        <v>8.3000000000000007</v>
      </c>
      <c r="H2200" s="1" t="s">
        <v>59</v>
      </c>
    </row>
    <row r="2201" spans="1:8" x14ac:dyDescent="0.25">
      <c r="A2201">
        <v>2200</v>
      </c>
      <c r="B2201">
        <f t="shared" si="33"/>
        <v>732</v>
      </c>
      <c r="C2201">
        <v>28</v>
      </c>
      <c r="D2201" s="1" t="s">
        <v>72</v>
      </c>
      <c r="E2201">
        <v>0</v>
      </c>
      <c r="F2201">
        <v>2.6</v>
      </c>
      <c r="G2201">
        <v>6.7</v>
      </c>
      <c r="H2201" s="1" t="s">
        <v>14</v>
      </c>
    </row>
    <row r="2202" spans="1:8" x14ac:dyDescent="0.25">
      <c r="A2202">
        <v>2201</v>
      </c>
      <c r="B2202">
        <f t="shared" si="33"/>
        <v>732</v>
      </c>
      <c r="C2202">
        <v>56</v>
      </c>
      <c r="D2202" s="1" t="s">
        <v>73</v>
      </c>
      <c r="E2202">
        <v>0</v>
      </c>
      <c r="F2202">
        <v>2</v>
      </c>
      <c r="G2202">
        <v>7</v>
      </c>
      <c r="H2202" s="1" t="s">
        <v>14</v>
      </c>
    </row>
    <row r="2203" spans="1:8" x14ac:dyDescent="0.25">
      <c r="A2203">
        <v>2202</v>
      </c>
      <c r="B2203">
        <f t="shared" si="33"/>
        <v>732</v>
      </c>
      <c r="C2203">
        <v>95.5</v>
      </c>
      <c r="D2203" s="1" t="s">
        <v>74</v>
      </c>
      <c r="E2203">
        <v>2115</v>
      </c>
      <c r="F2203">
        <v>17.100000000000001</v>
      </c>
      <c r="G2203">
        <v>7.3</v>
      </c>
      <c r="H2203" s="1" t="s">
        <v>59</v>
      </c>
    </row>
    <row r="2204" spans="1:8" x14ac:dyDescent="0.25">
      <c r="A2204">
        <v>2203</v>
      </c>
      <c r="B2204">
        <f t="shared" si="33"/>
        <v>732</v>
      </c>
      <c r="C2204">
        <v>145.5</v>
      </c>
      <c r="D2204" s="1" t="s">
        <v>75</v>
      </c>
      <c r="E2204">
        <v>1520</v>
      </c>
      <c r="F2204">
        <v>13.6</v>
      </c>
      <c r="G2204">
        <v>7.8</v>
      </c>
      <c r="H2204" s="1" t="s">
        <v>59</v>
      </c>
    </row>
    <row r="2205" spans="1:8" x14ac:dyDescent="0.25">
      <c r="A2205">
        <v>2204</v>
      </c>
      <c r="B2205">
        <f t="shared" si="33"/>
        <v>733</v>
      </c>
      <c r="C2205">
        <v>195.5</v>
      </c>
      <c r="D2205" s="1" t="s">
        <v>76</v>
      </c>
      <c r="E2205">
        <v>0</v>
      </c>
      <c r="F2205">
        <v>1.3</v>
      </c>
      <c r="G2205">
        <v>7.6</v>
      </c>
      <c r="H2205" s="1" t="s">
        <v>12</v>
      </c>
    </row>
    <row r="2206" spans="1:8" x14ac:dyDescent="0.25">
      <c r="A2206">
        <v>2205</v>
      </c>
      <c r="B2206">
        <f t="shared" si="33"/>
        <v>735</v>
      </c>
      <c r="C2206">
        <v>31</v>
      </c>
      <c r="D2206" s="1" t="s">
        <v>77</v>
      </c>
      <c r="E2206">
        <v>0</v>
      </c>
      <c r="F2206">
        <v>0</v>
      </c>
      <c r="G2206">
        <v>0</v>
      </c>
      <c r="H2206" s="1" t="s">
        <v>12</v>
      </c>
    </row>
    <row r="2207" spans="1:8" x14ac:dyDescent="0.25">
      <c r="A2207">
        <v>2206</v>
      </c>
      <c r="B2207">
        <f t="shared" si="33"/>
        <v>736</v>
      </c>
      <c r="C2207">
        <v>68</v>
      </c>
      <c r="D2207" s="1" t="s">
        <v>11</v>
      </c>
      <c r="E2207">
        <v>0</v>
      </c>
      <c r="F2207">
        <v>1.6</v>
      </c>
      <c r="G2207">
        <v>7.1</v>
      </c>
      <c r="H2207" s="1" t="s">
        <v>12</v>
      </c>
    </row>
    <row r="2208" spans="1:8" x14ac:dyDescent="0.25">
      <c r="A2208">
        <v>2207</v>
      </c>
      <c r="B2208">
        <f t="shared" si="33"/>
        <v>736</v>
      </c>
      <c r="C2208">
        <v>103.5</v>
      </c>
      <c r="D2208" s="1" t="s">
        <v>13</v>
      </c>
      <c r="E2208">
        <v>0</v>
      </c>
      <c r="F2208">
        <v>4.5</v>
      </c>
      <c r="G2208">
        <v>6.8</v>
      </c>
      <c r="H2208" s="1" t="s">
        <v>14</v>
      </c>
    </row>
    <row r="2209" spans="1:8" x14ac:dyDescent="0.25">
      <c r="A2209">
        <v>2208</v>
      </c>
      <c r="B2209">
        <f t="shared" si="33"/>
        <v>736</v>
      </c>
      <c r="C2209">
        <v>129.5</v>
      </c>
      <c r="D2209" s="1" t="s">
        <v>15</v>
      </c>
      <c r="E2209">
        <v>0</v>
      </c>
      <c r="F2209">
        <v>3</v>
      </c>
      <c r="G2209">
        <v>6.6</v>
      </c>
      <c r="H2209" s="1" t="s">
        <v>14</v>
      </c>
    </row>
    <row r="2210" spans="1:8" x14ac:dyDescent="0.25">
      <c r="A2210">
        <v>2209</v>
      </c>
      <c r="B2210">
        <f t="shared" si="33"/>
        <v>737</v>
      </c>
      <c r="C2210">
        <v>47</v>
      </c>
      <c r="D2210" s="1" t="s">
        <v>16</v>
      </c>
      <c r="E2210">
        <v>0</v>
      </c>
      <c r="F2210">
        <v>1.8</v>
      </c>
      <c r="G2210">
        <v>6.1</v>
      </c>
      <c r="H2210" s="1" t="s">
        <v>12</v>
      </c>
    </row>
    <row r="2211" spans="1:8" x14ac:dyDescent="0.25">
      <c r="A2211">
        <v>2210</v>
      </c>
      <c r="B2211">
        <f t="shared" si="33"/>
        <v>737</v>
      </c>
      <c r="C2211">
        <v>85</v>
      </c>
      <c r="D2211" s="1" t="s">
        <v>17</v>
      </c>
      <c r="E2211">
        <v>0</v>
      </c>
      <c r="F2211">
        <v>3.1</v>
      </c>
      <c r="G2211">
        <v>6.4</v>
      </c>
      <c r="H2211" s="1" t="s">
        <v>14</v>
      </c>
    </row>
    <row r="2212" spans="1:8" x14ac:dyDescent="0.25">
      <c r="A2212">
        <v>2211</v>
      </c>
      <c r="B2212">
        <f t="shared" si="33"/>
        <v>737</v>
      </c>
      <c r="C2212">
        <v>112.5</v>
      </c>
      <c r="D2212" s="1" t="s">
        <v>18</v>
      </c>
      <c r="E2212">
        <v>0</v>
      </c>
      <c r="F2212">
        <v>1.3</v>
      </c>
      <c r="G2212">
        <v>8.6</v>
      </c>
      <c r="H2212" s="1" t="s">
        <v>14</v>
      </c>
    </row>
    <row r="2213" spans="1:8" x14ac:dyDescent="0.25">
      <c r="A2213">
        <v>2212</v>
      </c>
      <c r="B2213">
        <f t="shared" si="33"/>
        <v>737</v>
      </c>
      <c r="C2213">
        <v>119.5</v>
      </c>
      <c r="D2213" s="1" t="s">
        <v>19</v>
      </c>
      <c r="E2213">
        <v>0</v>
      </c>
      <c r="F2213">
        <v>1.6</v>
      </c>
      <c r="G2213">
        <v>6.7</v>
      </c>
      <c r="H2213" s="1" t="s">
        <v>14</v>
      </c>
    </row>
    <row r="2214" spans="1:8" x14ac:dyDescent="0.25">
      <c r="A2214">
        <v>2213</v>
      </c>
      <c r="B2214">
        <f t="shared" si="33"/>
        <v>737</v>
      </c>
      <c r="C2214">
        <v>143.5</v>
      </c>
      <c r="D2214" s="1" t="s">
        <v>20</v>
      </c>
      <c r="E2214">
        <v>0</v>
      </c>
      <c r="F2214">
        <v>4.7</v>
      </c>
      <c r="G2214">
        <v>7</v>
      </c>
      <c r="H2214" s="1" t="s">
        <v>21</v>
      </c>
    </row>
    <row r="2215" spans="1:8" x14ac:dyDescent="0.25">
      <c r="A2215">
        <v>2214</v>
      </c>
      <c r="B2215">
        <f t="shared" si="33"/>
        <v>737</v>
      </c>
      <c r="C2215">
        <v>167</v>
      </c>
      <c r="D2215" s="1" t="s">
        <v>22</v>
      </c>
      <c r="E2215">
        <v>0</v>
      </c>
      <c r="F2215">
        <v>2.5</v>
      </c>
      <c r="G2215">
        <v>6.1</v>
      </c>
      <c r="H2215" s="1" t="s">
        <v>14</v>
      </c>
    </row>
    <row r="2216" spans="1:8" x14ac:dyDescent="0.25">
      <c r="A2216">
        <v>2215</v>
      </c>
      <c r="B2216">
        <f t="shared" si="33"/>
        <v>737</v>
      </c>
      <c r="C2216">
        <v>175</v>
      </c>
      <c r="D2216" s="1" t="s">
        <v>23</v>
      </c>
      <c r="E2216">
        <v>0</v>
      </c>
      <c r="F2216">
        <v>1</v>
      </c>
      <c r="G2216">
        <v>7.4</v>
      </c>
      <c r="H2216" s="1" t="s">
        <v>12</v>
      </c>
    </row>
    <row r="2217" spans="1:8" x14ac:dyDescent="0.25">
      <c r="A2217">
        <v>2216</v>
      </c>
      <c r="B2217">
        <f t="shared" si="33"/>
        <v>737</v>
      </c>
      <c r="C2217">
        <v>182</v>
      </c>
      <c r="D2217" s="1" t="s">
        <v>24</v>
      </c>
      <c r="E2217">
        <v>0</v>
      </c>
      <c r="F2217">
        <v>1.5</v>
      </c>
      <c r="G2217">
        <v>9.1</v>
      </c>
      <c r="H2217" s="1" t="s">
        <v>14</v>
      </c>
    </row>
    <row r="2218" spans="1:8" x14ac:dyDescent="0.25">
      <c r="A2218">
        <v>2217</v>
      </c>
      <c r="B2218">
        <f t="shared" si="33"/>
        <v>737</v>
      </c>
      <c r="C2218">
        <v>196</v>
      </c>
      <c r="D2218" s="1" t="s">
        <v>25</v>
      </c>
      <c r="E2218">
        <v>0</v>
      </c>
      <c r="F2218">
        <v>0.8</v>
      </c>
      <c r="G2218">
        <v>10.8</v>
      </c>
      <c r="H2218" s="1" t="s">
        <v>12</v>
      </c>
    </row>
    <row r="2219" spans="1:8" x14ac:dyDescent="0.25">
      <c r="A2219">
        <v>2218</v>
      </c>
      <c r="B2219">
        <f t="shared" si="33"/>
        <v>739</v>
      </c>
      <c r="C2219">
        <v>34</v>
      </c>
      <c r="D2219" s="1" t="s">
        <v>26</v>
      </c>
      <c r="E2219">
        <v>0</v>
      </c>
      <c r="F2219">
        <v>1</v>
      </c>
      <c r="G2219">
        <v>6.5</v>
      </c>
      <c r="H2219" s="1" t="s">
        <v>12</v>
      </c>
    </row>
    <row r="2220" spans="1:8" x14ac:dyDescent="0.25">
      <c r="A2220">
        <v>2219</v>
      </c>
      <c r="B2220">
        <f t="shared" si="33"/>
        <v>739</v>
      </c>
      <c r="C2220">
        <v>117.5</v>
      </c>
      <c r="D2220" s="1" t="s">
        <v>27</v>
      </c>
      <c r="E2220">
        <v>0</v>
      </c>
      <c r="F2220">
        <v>1.3</v>
      </c>
      <c r="G2220">
        <v>5.7</v>
      </c>
      <c r="H2220" s="1" t="s">
        <v>12</v>
      </c>
    </row>
    <row r="2221" spans="1:8" x14ac:dyDescent="0.25">
      <c r="A2221">
        <v>2220</v>
      </c>
      <c r="B2221">
        <f t="shared" si="33"/>
        <v>741</v>
      </c>
      <c r="C2221">
        <v>107.5</v>
      </c>
      <c r="D2221" s="1" t="s">
        <v>28</v>
      </c>
      <c r="E2221">
        <v>0</v>
      </c>
      <c r="F2221">
        <v>0.9</v>
      </c>
      <c r="G2221">
        <v>6.2</v>
      </c>
      <c r="H2221" s="1" t="s">
        <v>12</v>
      </c>
    </row>
    <row r="2222" spans="1:8" x14ac:dyDescent="0.25">
      <c r="A2222">
        <v>2221</v>
      </c>
      <c r="B2222">
        <f t="shared" si="33"/>
        <v>741</v>
      </c>
      <c r="C2222">
        <v>157</v>
      </c>
      <c r="D2222" s="1" t="s">
        <v>29</v>
      </c>
      <c r="E2222">
        <v>0</v>
      </c>
      <c r="F2222">
        <v>1.5</v>
      </c>
      <c r="G2222">
        <v>6.2</v>
      </c>
      <c r="H2222" s="1" t="s">
        <v>12</v>
      </c>
    </row>
    <row r="2223" spans="1:8" x14ac:dyDescent="0.25">
      <c r="A2223">
        <v>2222</v>
      </c>
      <c r="B2223">
        <f t="shared" si="33"/>
        <v>742</v>
      </c>
      <c r="C2223">
        <v>217.5</v>
      </c>
      <c r="D2223" s="1" t="s">
        <v>30</v>
      </c>
      <c r="E2223">
        <v>0</v>
      </c>
      <c r="F2223">
        <v>3.2</v>
      </c>
      <c r="G2223">
        <v>5</v>
      </c>
      <c r="H2223" s="1" t="s">
        <v>12</v>
      </c>
    </row>
    <row r="2224" spans="1:8" x14ac:dyDescent="0.25">
      <c r="A2224">
        <v>2223</v>
      </c>
      <c r="B2224">
        <f t="shared" si="33"/>
        <v>742</v>
      </c>
      <c r="C2224">
        <v>229</v>
      </c>
      <c r="D2224" s="1" t="s">
        <v>31</v>
      </c>
      <c r="E2224">
        <v>0</v>
      </c>
      <c r="F2224">
        <v>1.3</v>
      </c>
      <c r="G2224">
        <v>7.9</v>
      </c>
      <c r="H2224" s="1" t="s">
        <v>12</v>
      </c>
    </row>
    <row r="2225" spans="1:8" x14ac:dyDescent="0.25">
      <c r="A2225">
        <v>2224</v>
      </c>
      <c r="B2225">
        <f t="shared" si="33"/>
        <v>743</v>
      </c>
      <c r="C2225">
        <v>142</v>
      </c>
      <c r="D2225" s="1" t="s">
        <v>32</v>
      </c>
      <c r="E2225">
        <v>891</v>
      </c>
      <c r="F2225">
        <v>7.6</v>
      </c>
      <c r="G2225">
        <v>6</v>
      </c>
      <c r="H2225" s="1" t="s">
        <v>21</v>
      </c>
    </row>
    <row r="2226" spans="1:8" x14ac:dyDescent="0.25">
      <c r="A2226">
        <v>2225</v>
      </c>
      <c r="B2226">
        <f t="shared" si="33"/>
        <v>743</v>
      </c>
      <c r="C2226">
        <v>150</v>
      </c>
      <c r="D2226" s="1" t="s">
        <v>33</v>
      </c>
      <c r="E2226">
        <v>901</v>
      </c>
      <c r="F2226">
        <v>3</v>
      </c>
      <c r="G2226">
        <v>7.5</v>
      </c>
      <c r="H2226" s="1" t="s">
        <v>21</v>
      </c>
    </row>
    <row r="2227" spans="1:8" x14ac:dyDescent="0.25">
      <c r="A2227">
        <v>2226</v>
      </c>
      <c r="B2227">
        <f t="shared" si="33"/>
        <v>743</v>
      </c>
      <c r="C2227">
        <v>161</v>
      </c>
      <c r="D2227" s="1" t="s">
        <v>34</v>
      </c>
      <c r="E2227">
        <v>0</v>
      </c>
      <c r="F2227">
        <v>1.8</v>
      </c>
      <c r="G2227">
        <v>10.3</v>
      </c>
      <c r="H2227" s="1" t="s">
        <v>14</v>
      </c>
    </row>
    <row r="2228" spans="1:8" x14ac:dyDescent="0.25">
      <c r="A2228">
        <v>2227</v>
      </c>
      <c r="B2228">
        <f t="shared" si="33"/>
        <v>744</v>
      </c>
      <c r="C2228">
        <v>11.5</v>
      </c>
      <c r="D2228" s="1" t="s">
        <v>35</v>
      </c>
      <c r="E2228">
        <v>1140</v>
      </c>
      <c r="F2228">
        <v>8.6</v>
      </c>
      <c r="G2228">
        <v>4.5</v>
      </c>
      <c r="H2228" s="1" t="s">
        <v>21</v>
      </c>
    </row>
    <row r="2229" spans="1:8" x14ac:dyDescent="0.25">
      <c r="A2229">
        <v>2228</v>
      </c>
      <c r="B2229">
        <f t="shared" si="33"/>
        <v>744</v>
      </c>
      <c r="C2229">
        <v>41</v>
      </c>
      <c r="D2229" s="1" t="s">
        <v>36</v>
      </c>
      <c r="E2229">
        <v>0</v>
      </c>
      <c r="F2229">
        <v>7.7</v>
      </c>
      <c r="G2229">
        <v>4.0999999999999996</v>
      </c>
      <c r="H2229" s="1" t="s">
        <v>14</v>
      </c>
    </row>
    <row r="2230" spans="1:8" x14ac:dyDescent="0.25">
      <c r="A2230">
        <v>2229</v>
      </c>
      <c r="B2230">
        <f t="shared" si="33"/>
        <v>744</v>
      </c>
      <c r="C2230">
        <v>70</v>
      </c>
      <c r="D2230" s="1" t="s">
        <v>37</v>
      </c>
      <c r="E2230">
        <v>0</v>
      </c>
      <c r="F2230">
        <v>4.5</v>
      </c>
      <c r="G2230">
        <v>6.1</v>
      </c>
      <c r="H2230" s="1" t="s">
        <v>14</v>
      </c>
    </row>
    <row r="2231" spans="1:8" x14ac:dyDescent="0.25">
      <c r="A2231">
        <v>2230</v>
      </c>
      <c r="B2231">
        <f t="shared" si="33"/>
        <v>744</v>
      </c>
      <c r="C2231">
        <v>86</v>
      </c>
      <c r="D2231" s="1" t="s">
        <v>38</v>
      </c>
      <c r="E2231">
        <v>559</v>
      </c>
      <c r="F2231">
        <v>4.0999999999999996</v>
      </c>
      <c r="G2231">
        <v>7.9</v>
      </c>
      <c r="H2231" s="1" t="s">
        <v>21</v>
      </c>
    </row>
    <row r="2232" spans="1:8" x14ac:dyDescent="0.25">
      <c r="A2232">
        <v>2231</v>
      </c>
      <c r="B2232">
        <f t="shared" si="33"/>
        <v>744</v>
      </c>
      <c r="C2232">
        <v>120</v>
      </c>
      <c r="D2232" s="1" t="s">
        <v>39</v>
      </c>
      <c r="E2232">
        <v>1183</v>
      </c>
      <c r="F2232">
        <v>10.8</v>
      </c>
      <c r="G2232">
        <v>5.4</v>
      </c>
      <c r="H2232" s="1" t="s">
        <v>40</v>
      </c>
    </row>
    <row r="2233" spans="1:8" x14ac:dyDescent="0.25">
      <c r="A2233">
        <v>2232</v>
      </c>
      <c r="B2233">
        <f t="shared" si="33"/>
        <v>744</v>
      </c>
      <c r="C2233">
        <v>127</v>
      </c>
      <c r="D2233" s="1" t="s">
        <v>41</v>
      </c>
      <c r="E2233">
        <v>0</v>
      </c>
      <c r="F2233">
        <v>1.4</v>
      </c>
      <c r="G2233">
        <v>8.6</v>
      </c>
      <c r="H2233" s="1" t="s">
        <v>14</v>
      </c>
    </row>
    <row r="2234" spans="1:8" x14ac:dyDescent="0.25">
      <c r="A2234">
        <v>2233</v>
      </c>
      <c r="B2234">
        <f t="shared" si="33"/>
        <v>745</v>
      </c>
      <c r="C2234">
        <v>30.5</v>
      </c>
      <c r="D2234" s="1" t="s">
        <v>42</v>
      </c>
      <c r="E2234">
        <v>722</v>
      </c>
      <c r="F2234">
        <v>8.3000000000000007</v>
      </c>
      <c r="G2234">
        <v>5.4</v>
      </c>
      <c r="H2234" s="1" t="s">
        <v>21</v>
      </c>
    </row>
    <row r="2235" spans="1:8" x14ac:dyDescent="0.25">
      <c r="A2235">
        <v>2234</v>
      </c>
      <c r="B2235">
        <f t="shared" si="33"/>
        <v>745</v>
      </c>
      <c r="C2235">
        <v>54.5</v>
      </c>
      <c r="D2235" s="1" t="s">
        <v>43</v>
      </c>
      <c r="E2235">
        <v>1163</v>
      </c>
      <c r="F2235">
        <v>9.3000000000000007</v>
      </c>
      <c r="G2235">
        <v>8.1</v>
      </c>
      <c r="H2235" s="1" t="s">
        <v>40</v>
      </c>
    </row>
    <row r="2236" spans="1:8" x14ac:dyDescent="0.25">
      <c r="A2236">
        <v>2235</v>
      </c>
      <c r="B2236">
        <f t="shared" si="33"/>
        <v>745</v>
      </c>
      <c r="C2236">
        <v>71.5</v>
      </c>
      <c r="D2236" s="1" t="s">
        <v>44</v>
      </c>
      <c r="E2236">
        <v>1193</v>
      </c>
      <c r="F2236">
        <v>7.1</v>
      </c>
      <c r="G2236">
        <v>8.4</v>
      </c>
      <c r="H2236" s="1" t="s">
        <v>40</v>
      </c>
    </row>
    <row r="2237" spans="1:8" x14ac:dyDescent="0.25">
      <c r="A2237">
        <v>2236</v>
      </c>
      <c r="B2237">
        <f t="shared" si="33"/>
        <v>745</v>
      </c>
      <c r="C2237">
        <v>103.5</v>
      </c>
      <c r="D2237" s="1" t="s">
        <v>45</v>
      </c>
      <c r="E2237">
        <v>884</v>
      </c>
      <c r="F2237">
        <v>6.7</v>
      </c>
      <c r="G2237">
        <v>6.1</v>
      </c>
      <c r="H2237" s="1" t="s">
        <v>21</v>
      </c>
    </row>
    <row r="2238" spans="1:8" x14ac:dyDescent="0.25">
      <c r="A2238">
        <v>2237</v>
      </c>
      <c r="B2238">
        <f t="shared" si="33"/>
        <v>745</v>
      </c>
      <c r="C2238">
        <v>125.5</v>
      </c>
      <c r="D2238" s="1" t="s">
        <v>46</v>
      </c>
      <c r="E2238">
        <v>0</v>
      </c>
      <c r="F2238">
        <v>3.2</v>
      </c>
      <c r="G2238">
        <v>6.2</v>
      </c>
      <c r="H2238" s="1" t="s">
        <v>14</v>
      </c>
    </row>
    <row r="2239" spans="1:8" x14ac:dyDescent="0.25">
      <c r="A2239">
        <v>2238</v>
      </c>
      <c r="B2239">
        <f t="shared" si="33"/>
        <v>745</v>
      </c>
      <c r="C2239">
        <v>143.5</v>
      </c>
      <c r="D2239" s="1" t="s">
        <v>47</v>
      </c>
      <c r="E2239">
        <v>914</v>
      </c>
      <c r="F2239">
        <v>3.5</v>
      </c>
      <c r="G2239">
        <v>9.5</v>
      </c>
      <c r="H2239" s="1" t="s">
        <v>40</v>
      </c>
    </row>
    <row r="2240" spans="1:8" x14ac:dyDescent="0.25">
      <c r="A2240">
        <v>2239</v>
      </c>
      <c r="B2240">
        <f t="shared" si="33"/>
        <v>745</v>
      </c>
      <c r="C2240">
        <v>161.5</v>
      </c>
      <c r="D2240" s="1" t="s">
        <v>4</v>
      </c>
      <c r="E2240">
        <v>1035</v>
      </c>
      <c r="F2240">
        <v>5.9</v>
      </c>
      <c r="G2240">
        <v>8.5</v>
      </c>
      <c r="H2240" s="1" t="s">
        <v>40</v>
      </c>
    </row>
    <row r="2241" spans="1:8" x14ac:dyDescent="0.25">
      <c r="A2241">
        <v>2240</v>
      </c>
      <c r="B2241">
        <f t="shared" si="33"/>
        <v>746</v>
      </c>
      <c r="C2241">
        <v>141</v>
      </c>
      <c r="D2241" s="1" t="s">
        <v>48</v>
      </c>
      <c r="E2241">
        <v>0</v>
      </c>
      <c r="F2241">
        <v>7.6</v>
      </c>
      <c r="G2241">
        <v>4.9000000000000004</v>
      </c>
      <c r="H2241" s="1" t="s">
        <v>14</v>
      </c>
    </row>
    <row r="2242" spans="1:8" x14ac:dyDescent="0.25">
      <c r="A2242">
        <v>2241</v>
      </c>
      <c r="B2242">
        <f t="shared" ref="B2242:B2305" si="34">B2179+21</f>
        <v>746</v>
      </c>
      <c r="C2242">
        <v>148.5</v>
      </c>
      <c r="D2242" s="1" t="s">
        <v>49</v>
      </c>
      <c r="E2242">
        <v>0</v>
      </c>
      <c r="F2242">
        <v>1.7</v>
      </c>
      <c r="G2242">
        <v>6.5</v>
      </c>
      <c r="H2242" s="1" t="s">
        <v>14</v>
      </c>
    </row>
    <row r="2243" spans="1:8" x14ac:dyDescent="0.25">
      <c r="A2243">
        <v>2242</v>
      </c>
      <c r="B2243">
        <f t="shared" si="34"/>
        <v>746</v>
      </c>
      <c r="C2243">
        <v>152.5</v>
      </c>
      <c r="D2243" s="1" t="s">
        <v>50</v>
      </c>
      <c r="E2243">
        <v>0</v>
      </c>
      <c r="F2243">
        <v>3.1</v>
      </c>
      <c r="G2243">
        <v>5.2</v>
      </c>
      <c r="H2243" s="1" t="s">
        <v>12</v>
      </c>
    </row>
    <row r="2244" spans="1:8" x14ac:dyDescent="0.25">
      <c r="A2244">
        <v>2243</v>
      </c>
      <c r="B2244">
        <f t="shared" si="34"/>
        <v>746</v>
      </c>
      <c r="C2244">
        <v>168</v>
      </c>
      <c r="D2244" s="1" t="s">
        <v>51</v>
      </c>
      <c r="E2244">
        <v>0</v>
      </c>
      <c r="F2244">
        <v>3</v>
      </c>
      <c r="G2244">
        <v>6.6</v>
      </c>
      <c r="H2244" s="1" t="s">
        <v>14</v>
      </c>
    </row>
    <row r="2245" spans="1:8" x14ac:dyDescent="0.25">
      <c r="A2245">
        <v>2244</v>
      </c>
      <c r="B2245">
        <f t="shared" si="34"/>
        <v>747</v>
      </c>
      <c r="C2245">
        <v>58.5</v>
      </c>
      <c r="D2245" s="1" t="s">
        <v>52</v>
      </c>
      <c r="E2245">
        <v>0</v>
      </c>
      <c r="F2245">
        <v>1.7</v>
      </c>
      <c r="G2245">
        <v>5.0999999999999996</v>
      </c>
      <c r="H2245" s="1" t="s">
        <v>12</v>
      </c>
    </row>
    <row r="2246" spans="1:8" x14ac:dyDescent="0.25">
      <c r="A2246">
        <v>2245</v>
      </c>
      <c r="B2246">
        <f t="shared" si="34"/>
        <v>747</v>
      </c>
      <c r="C2246">
        <v>83</v>
      </c>
      <c r="D2246" s="1" t="s">
        <v>53</v>
      </c>
      <c r="E2246">
        <v>0</v>
      </c>
      <c r="F2246">
        <v>3.8</v>
      </c>
      <c r="G2246">
        <v>4.5</v>
      </c>
      <c r="H2246" s="1" t="s">
        <v>14</v>
      </c>
    </row>
    <row r="2247" spans="1:8" x14ac:dyDescent="0.25">
      <c r="A2247">
        <v>2246</v>
      </c>
      <c r="B2247">
        <f t="shared" si="34"/>
        <v>747</v>
      </c>
      <c r="C2247">
        <v>138</v>
      </c>
      <c r="D2247" s="1" t="s">
        <v>54</v>
      </c>
      <c r="E2247">
        <v>0</v>
      </c>
      <c r="F2247">
        <v>15.3</v>
      </c>
      <c r="G2247">
        <v>3.3</v>
      </c>
      <c r="H2247" s="1" t="s">
        <v>14</v>
      </c>
    </row>
    <row r="2248" spans="1:8" x14ac:dyDescent="0.25">
      <c r="A2248">
        <v>2247</v>
      </c>
      <c r="B2248">
        <f t="shared" si="34"/>
        <v>747</v>
      </c>
      <c r="C2248">
        <v>164</v>
      </c>
      <c r="D2248" s="1" t="s">
        <v>55</v>
      </c>
      <c r="E2248">
        <v>0</v>
      </c>
      <c r="F2248">
        <v>9.8000000000000007</v>
      </c>
      <c r="G2248">
        <v>2.9</v>
      </c>
      <c r="H2248" s="1" t="s">
        <v>12</v>
      </c>
    </row>
    <row r="2249" spans="1:8" x14ac:dyDescent="0.25">
      <c r="A2249">
        <v>2248</v>
      </c>
      <c r="B2249">
        <f t="shared" si="34"/>
        <v>748</v>
      </c>
      <c r="C2249">
        <v>24</v>
      </c>
      <c r="D2249" s="1" t="s">
        <v>56</v>
      </c>
      <c r="E2249">
        <v>0</v>
      </c>
      <c r="F2249">
        <v>8</v>
      </c>
      <c r="G2249">
        <v>4.0999999999999996</v>
      </c>
      <c r="H2249" s="1" t="s">
        <v>14</v>
      </c>
    </row>
    <row r="2250" spans="1:8" x14ac:dyDescent="0.25">
      <c r="A2250">
        <v>2249</v>
      </c>
      <c r="B2250">
        <f t="shared" si="34"/>
        <v>748</v>
      </c>
      <c r="C2250">
        <v>152</v>
      </c>
      <c r="D2250" s="1" t="s">
        <v>57</v>
      </c>
      <c r="E2250">
        <v>1154</v>
      </c>
      <c r="F2250">
        <v>14.1</v>
      </c>
      <c r="G2250">
        <v>6.1</v>
      </c>
      <c r="H2250" s="1" t="s">
        <v>40</v>
      </c>
    </row>
    <row r="2251" spans="1:8" x14ac:dyDescent="0.25">
      <c r="A2251">
        <v>2250</v>
      </c>
      <c r="B2251">
        <f t="shared" si="34"/>
        <v>748</v>
      </c>
      <c r="C2251">
        <v>197.5</v>
      </c>
      <c r="D2251" s="1" t="s">
        <v>58</v>
      </c>
      <c r="E2251">
        <v>1730</v>
      </c>
      <c r="F2251">
        <v>18.2</v>
      </c>
      <c r="G2251">
        <v>7.3</v>
      </c>
      <c r="H2251" s="1" t="s">
        <v>59</v>
      </c>
    </row>
    <row r="2252" spans="1:8" x14ac:dyDescent="0.25">
      <c r="A2252">
        <v>2251</v>
      </c>
      <c r="B2252">
        <f t="shared" si="34"/>
        <v>749</v>
      </c>
      <c r="C2252">
        <v>82</v>
      </c>
      <c r="D2252" s="1" t="s">
        <v>60</v>
      </c>
      <c r="E2252">
        <v>2058</v>
      </c>
      <c r="F2252">
        <v>34</v>
      </c>
      <c r="G2252">
        <v>3.9</v>
      </c>
      <c r="H2252" s="1" t="s">
        <v>40</v>
      </c>
    </row>
    <row r="2253" spans="1:8" x14ac:dyDescent="0.25">
      <c r="A2253">
        <v>2252</v>
      </c>
      <c r="B2253">
        <f t="shared" si="34"/>
        <v>749</v>
      </c>
      <c r="C2253">
        <v>132.5</v>
      </c>
      <c r="D2253" s="1" t="s">
        <v>61</v>
      </c>
      <c r="E2253">
        <v>2360</v>
      </c>
      <c r="F2253">
        <v>19</v>
      </c>
      <c r="G2253">
        <v>6</v>
      </c>
      <c r="H2253" s="1" t="s">
        <v>59</v>
      </c>
    </row>
    <row r="2254" spans="1:8" x14ac:dyDescent="0.25">
      <c r="A2254">
        <v>2253</v>
      </c>
      <c r="B2254">
        <f t="shared" si="34"/>
        <v>749</v>
      </c>
      <c r="C2254">
        <v>177</v>
      </c>
      <c r="D2254" s="1" t="s">
        <v>62</v>
      </c>
      <c r="E2254">
        <v>1855</v>
      </c>
      <c r="F2254">
        <v>12.6</v>
      </c>
      <c r="G2254">
        <v>6.9</v>
      </c>
      <c r="H2254" s="1" t="s">
        <v>40</v>
      </c>
    </row>
    <row r="2255" spans="1:8" x14ac:dyDescent="0.25">
      <c r="A2255">
        <v>2254</v>
      </c>
      <c r="B2255">
        <f t="shared" si="34"/>
        <v>751</v>
      </c>
      <c r="C2255">
        <v>25</v>
      </c>
      <c r="D2255" s="1" t="s">
        <v>63</v>
      </c>
      <c r="E2255">
        <v>0</v>
      </c>
      <c r="F2255">
        <v>2.4</v>
      </c>
      <c r="G2255">
        <v>4.9000000000000004</v>
      </c>
      <c r="H2255" s="1" t="s">
        <v>12</v>
      </c>
    </row>
    <row r="2256" spans="1:8" x14ac:dyDescent="0.25">
      <c r="A2256">
        <v>2255</v>
      </c>
      <c r="B2256">
        <f t="shared" si="34"/>
        <v>751</v>
      </c>
      <c r="C2256">
        <v>71.5</v>
      </c>
      <c r="D2256" s="1" t="s">
        <v>64</v>
      </c>
      <c r="E2256">
        <v>0</v>
      </c>
      <c r="F2256">
        <v>2.5</v>
      </c>
      <c r="G2256">
        <v>5.4</v>
      </c>
      <c r="H2256" s="1" t="s">
        <v>12</v>
      </c>
    </row>
    <row r="2257" spans="1:8" x14ac:dyDescent="0.25">
      <c r="A2257">
        <v>2256</v>
      </c>
      <c r="B2257">
        <f t="shared" si="34"/>
        <v>751</v>
      </c>
      <c r="C2257">
        <v>155</v>
      </c>
      <c r="D2257" s="1" t="s">
        <v>65</v>
      </c>
      <c r="E2257">
        <v>1069</v>
      </c>
      <c r="F2257">
        <v>5.4</v>
      </c>
      <c r="G2257">
        <v>6.9</v>
      </c>
      <c r="H2257" s="1" t="s">
        <v>21</v>
      </c>
    </row>
    <row r="2258" spans="1:8" x14ac:dyDescent="0.25">
      <c r="A2258">
        <v>2257</v>
      </c>
      <c r="B2258">
        <f t="shared" si="34"/>
        <v>751</v>
      </c>
      <c r="C2258">
        <v>176.5</v>
      </c>
      <c r="D2258" s="1" t="s">
        <v>66</v>
      </c>
      <c r="E2258">
        <v>0</v>
      </c>
      <c r="F2258">
        <v>6</v>
      </c>
      <c r="G2258">
        <v>5.2</v>
      </c>
      <c r="H2258" s="1" t="s">
        <v>14</v>
      </c>
    </row>
    <row r="2259" spans="1:8" x14ac:dyDescent="0.25">
      <c r="A2259">
        <v>2258</v>
      </c>
      <c r="B2259">
        <f t="shared" si="34"/>
        <v>751</v>
      </c>
      <c r="C2259">
        <v>216</v>
      </c>
      <c r="D2259" s="1" t="s">
        <v>67</v>
      </c>
      <c r="E2259">
        <v>1755</v>
      </c>
      <c r="F2259">
        <v>11.7</v>
      </c>
      <c r="G2259">
        <v>7.7</v>
      </c>
      <c r="H2259" s="1" t="s">
        <v>59</v>
      </c>
    </row>
    <row r="2260" spans="1:8" x14ac:dyDescent="0.25">
      <c r="A2260">
        <v>2259</v>
      </c>
      <c r="B2260">
        <f t="shared" si="34"/>
        <v>752</v>
      </c>
      <c r="C2260">
        <v>57.5</v>
      </c>
      <c r="D2260" s="1" t="s">
        <v>68</v>
      </c>
      <c r="E2260">
        <v>1292</v>
      </c>
      <c r="F2260">
        <v>8.3000000000000007</v>
      </c>
      <c r="G2260">
        <v>7.1</v>
      </c>
      <c r="H2260" s="1" t="s">
        <v>40</v>
      </c>
    </row>
    <row r="2261" spans="1:8" x14ac:dyDescent="0.25">
      <c r="A2261">
        <v>2260</v>
      </c>
      <c r="B2261">
        <f t="shared" si="34"/>
        <v>752</v>
      </c>
      <c r="C2261">
        <v>82</v>
      </c>
      <c r="D2261" s="1" t="s">
        <v>69</v>
      </c>
      <c r="E2261">
        <v>1569</v>
      </c>
      <c r="F2261">
        <v>13.2</v>
      </c>
      <c r="G2261">
        <v>7</v>
      </c>
      <c r="H2261" s="1" t="s">
        <v>40</v>
      </c>
    </row>
    <row r="2262" spans="1:8" x14ac:dyDescent="0.25">
      <c r="A2262">
        <v>2261</v>
      </c>
      <c r="B2262">
        <f t="shared" si="34"/>
        <v>752</v>
      </c>
      <c r="C2262">
        <v>102.5</v>
      </c>
      <c r="D2262" s="1" t="s">
        <v>70</v>
      </c>
      <c r="E2262">
        <v>1580</v>
      </c>
      <c r="F2262">
        <v>7.4</v>
      </c>
      <c r="G2262">
        <v>8.3000000000000007</v>
      </c>
      <c r="H2262" s="1" t="s">
        <v>40</v>
      </c>
    </row>
    <row r="2263" spans="1:8" x14ac:dyDescent="0.25">
      <c r="A2263">
        <v>2262</v>
      </c>
      <c r="B2263">
        <f t="shared" si="34"/>
        <v>752</v>
      </c>
      <c r="C2263">
        <v>124.5</v>
      </c>
      <c r="D2263" s="1" t="s">
        <v>71</v>
      </c>
      <c r="E2263">
        <v>1680</v>
      </c>
      <c r="F2263">
        <v>10.199999999999999</v>
      </c>
      <c r="G2263">
        <v>8.3000000000000007</v>
      </c>
      <c r="H2263" s="1" t="s">
        <v>59</v>
      </c>
    </row>
    <row r="2264" spans="1:8" x14ac:dyDescent="0.25">
      <c r="A2264">
        <v>2263</v>
      </c>
      <c r="B2264">
        <f t="shared" si="34"/>
        <v>753</v>
      </c>
      <c r="C2264">
        <v>28</v>
      </c>
      <c r="D2264" s="1" t="s">
        <v>72</v>
      </c>
      <c r="E2264">
        <v>0</v>
      </c>
      <c r="F2264">
        <v>2.6</v>
      </c>
      <c r="G2264">
        <v>6.7</v>
      </c>
      <c r="H2264" s="1" t="s">
        <v>14</v>
      </c>
    </row>
    <row r="2265" spans="1:8" x14ac:dyDescent="0.25">
      <c r="A2265">
        <v>2264</v>
      </c>
      <c r="B2265">
        <f t="shared" si="34"/>
        <v>753</v>
      </c>
      <c r="C2265">
        <v>56</v>
      </c>
      <c r="D2265" s="1" t="s">
        <v>73</v>
      </c>
      <c r="E2265">
        <v>0</v>
      </c>
      <c r="F2265">
        <v>2</v>
      </c>
      <c r="G2265">
        <v>7</v>
      </c>
      <c r="H2265" s="1" t="s">
        <v>14</v>
      </c>
    </row>
    <row r="2266" spans="1:8" x14ac:dyDescent="0.25">
      <c r="A2266">
        <v>2265</v>
      </c>
      <c r="B2266">
        <f t="shared" si="34"/>
        <v>753</v>
      </c>
      <c r="C2266">
        <v>95.5</v>
      </c>
      <c r="D2266" s="1" t="s">
        <v>74</v>
      </c>
      <c r="E2266">
        <v>2115</v>
      </c>
      <c r="F2266">
        <v>17.100000000000001</v>
      </c>
      <c r="G2266">
        <v>7.3</v>
      </c>
      <c r="H2266" s="1" t="s">
        <v>59</v>
      </c>
    </row>
    <row r="2267" spans="1:8" x14ac:dyDescent="0.25">
      <c r="A2267">
        <v>2266</v>
      </c>
      <c r="B2267">
        <f t="shared" si="34"/>
        <v>753</v>
      </c>
      <c r="C2267">
        <v>145.5</v>
      </c>
      <c r="D2267" s="1" t="s">
        <v>75</v>
      </c>
      <c r="E2267">
        <v>1520</v>
      </c>
      <c r="F2267">
        <v>13.6</v>
      </c>
      <c r="G2267">
        <v>7.8</v>
      </c>
      <c r="H2267" s="1" t="s">
        <v>59</v>
      </c>
    </row>
    <row r="2268" spans="1:8" x14ac:dyDescent="0.25">
      <c r="A2268">
        <v>2267</v>
      </c>
      <c r="B2268">
        <f t="shared" si="34"/>
        <v>754</v>
      </c>
      <c r="C2268">
        <v>195.5</v>
      </c>
      <c r="D2268" s="1" t="s">
        <v>76</v>
      </c>
      <c r="E2268">
        <v>0</v>
      </c>
      <c r="F2268">
        <v>1.3</v>
      </c>
      <c r="G2268">
        <v>7.6</v>
      </c>
      <c r="H2268" s="1" t="s">
        <v>12</v>
      </c>
    </row>
    <row r="2269" spans="1:8" x14ac:dyDescent="0.25">
      <c r="A2269">
        <v>2268</v>
      </c>
      <c r="B2269">
        <f t="shared" si="34"/>
        <v>756</v>
      </c>
      <c r="C2269">
        <v>31</v>
      </c>
      <c r="D2269" s="1" t="s">
        <v>77</v>
      </c>
      <c r="E2269">
        <v>0</v>
      </c>
      <c r="F2269">
        <v>0</v>
      </c>
      <c r="G2269">
        <v>0</v>
      </c>
      <c r="H2269" s="1" t="s">
        <v>12</v>
      </c>
    </row>
    <row r="2270" spans="1:8" x14ac:dyDescent="0.25">
      <c r="A2270">
        <v>2269</v>
      </c>
      <c r="B2270">
        <f t="shared" si="34"/>
        <v>757</v>
      </c>
      <c r="C2270">
        <v>68</v>
      </c>
      <c r="D2270" s="1" t="s">
        <v>11</v>
      </c>
      <c r="E2270">
        <v>0</v>
      </c>
      <c r="F2270">
        <v>1.6</v>
      </c>
      <c r="G2270">
        <v>7.1</v>
      </c>
      <c r="H2270" s="1" t="s">
        <v>12</v>
      </c>
    </row>
    <row r="2271" spans="1:8" x14ac:dyDescent="0.25">
      <c r="A2271">
        <v>2270</v>
      </c>
      <c r="B2271">
        <f t="shared" si="34"/>
        <v>757</v>
      </c>
      <c r="C2271">
        <v>103.5</v>
      </c>
      <c r="D2271" s="1" t="s">
        <v>13</v>
      </c>
      <c r="E2271">
        <v>0</v>
      </c>
      <c r="F2271">
        <v>4.5</v>
      </c>
      <c r="G2271">
        <v>6.8</v>
      </c>
      <c r="H2271" s="1" t="s">
        <v>14</v>
      </c>
    </row>
    <row r="2272" spans="1:8" x14ac:dyDescent="0.25">
      <c r="A2272">
        <v>2271</v>
      </c>
      <c r="B2272">
        <f t="shared" si="34"/>
        <v>757</v>
      </c>
      <c r="C2272">
        <v>129.5</v>
      </c>
      <c r="D2272" s="1" t="s">
        <v>15</v>
      </c>
      <c r="E2272">
        <v>0</v>
      </c>
      <c r="F2272">
        <v>3</v>
      </c>
      <c r="G2272">
        <v>6.6</v>
      </c>
      <c r="H2272" s="1" t="s">
        <v>14</v>
      </c>
    </row>
    <row r="2273" spans="1:8" x14ac:dyDescent="0.25">
      <c r="A2273">
        <v>2272</v>
      </c>
      <c r="B2273">
        <f t="shared" si="34"/>
        <v>758</v>
      </c>
      <c r="C2273">
        <v>47</v>
      </c>
      <c r="D2273" s="1" t="s">
        <v>16</v>
      </c>
      <c r="E2273">
        <v>0</v>
      </c>
      <c r="F2273">
        <v>1.8</v>
      </c>
      <c r="G2273">
        <v>6.1</v>
      </c>
      <c r="H2273" s="1" t="s">
        <v>12</v>
      </c>
    </row>
    <row r="2274" spans="1:8" x14ac:dyDescent="0.25">
      <c r="A2274">
        <v>2273</v>
      </c>
      <c r="B2274">
        <f t="shared" si="34"/>
        <v>758</v>
      </c>
      <c r="C2274">
        <v>85</v>
      </c>
      <c r="D2274" s="1" t="s">
        <v>17</v>
      </c>
      <c r="E2274">
        <v>0</v>
      </c>
      <c r="F2274">
        <v>3.1</v>
      </c>
      <c r="G2274">
        <v>6.4</v>
      </c>
      <c r="H2274" s="1" t="s">
        <v>14</v>
      </c>
    </row>
    <row r="2275" spans="1:8" x14ac:dyDescent="0.25">
      <c r="A2275">
        <v>2274</v>
      </c>
      <c r="B2275">
        <f t="shared" si="34"/>
        <v>758</v>
      </c>
      <c r="C2275">
        <v>112.5</v>
      </c>
      <c r="D2275" s="1" t="s">
        <v>18</v>
      </c>
      <c r="E2275">
        <v>0</v>
      </c>
      <c r="F2275">
        <v>1.3</v>
      </c>
      <c r="G2275">
        <v>8.6</v>
      </c>
      <c r="H2275" s="1" t="s">
        <v>14</v>
      </c>
    </row>
    <row r="2276" spans="1:8" x14ac:dyDescent="0.25">
      <c r="A2276">
        <v>2275</v>
      </c>
      <c r="B2276">
        <f t="shared" si="34"/>
        <v>758</v>
      </c>
      <c r="C2276">
        <v>119.5</v>
      </c>
      <c r="D2276" s="1" t="s">
        <v>19</v>
      </c>
      <c r="E2276">
        <v>0</v>
      </c>
      <c r="F2276">
        <v>1.6</v>
      </c>
      <c r="G2276">
        <v>6.7</v>
      </c>
      <c r="H2276" s="1" t="s">
        <v>14</v>
      </c>
    </row>
    <row r="2277" spans="1:8" x14ac:dyDescent="0.25">
      <c r="A2277">
        <v>2276</v>
      </c>
      <c r="B2277">
        <f t="shared" si="34"/>
        <v>758</v>
      </c>
      <c r="C2277">
        <v>143.5</v>
      </c>
      <c r="D2277" s="1" t="s">
        <v>20</v>
      </c>
      <c r="E2277">
        <v>0</v>
      </c>
      <c r="F2277">
        <v>4.7</v>
      </c>
      <c r="G2277">
        <v>7</v>
      </c>
      <c r="H2277" s="1" t="s">
        <v>21</v>
      </c>
    </row>
    <row r="2278" spans="1:8" x14ac:dyDescent="0.25">
      <c r="A2278">
        <v>2277</v>
      </c>
      <c r="B2278">
        <f t="shared" si="34"/>
        <v>758</v>
      </c>
      <c r="C2278">
        <v>167</v>
      </c>
      <c r="D2278" s="1" t="s">
        <v>22</v>
      </c>
      <c r="E2278">
        <v>0</v>
      </c>
      <c r="F2278">
        <v>2.5</v>
      </c>
      <c r="G2278">
        <v>6.1</v>
      </c>
      <c r="H2278" s="1" t="s">
        <v>14</v>
      </c>
    </row>
    <row r="2279" spans="1:8" x14ac:dyDescent="0.25">
      <c r="A2279">
        <v>2278</v>
      </c>
      <c r="B2279">
        <f t="shared" si="34"/>
        <v>758</v>
      </c>
      <c r="C2279">
        <v>175</v>
      </c>
      <c r="D2279" s="1" t="s">
        <v>23</v>
      </c>
      <c r="E2279">
        <v>0</v>
      </c>
      <c r="F2279">
        <v>1</v>
      </c>
      <c r="G2279">
        <v>7.4</v>
      </c>
      <c r="H2279" s="1" t="s">
        <v>12</v>
      </c>
    </row>
    <row r="2280" spans="1:8" x14ac:dyDescent="0.25">
      <c r="A2280">
        <v>2279</v>
      </c>
      <c r="B2280">
        <f t="shared" si="34"/>
        <v>758</v>
      </c>
      <c r="C2280">
        <v>182</v>
      </c>
      <c r="D2280" s="1" t="s">
        <v>24</v>
      </c>
      <c r="E2280">
        <v>0</v>
      </c>
      <c r="F2280">
        <v>1.5</v>
      </c>
      <c r="G2280">
        <v>9.1</v>
      </c>
      <c r="H2280" s="1" t="s">
        <v>14</v>
      </c>
    </row>
    <row r="2281" spans="1:8" x14ac:dyDescent="0.25">
      <c r="A2281">
        <v>2280</v>
      </c>
      <c r="B2281">
        <f t="shared" si="34"/>
        <v>758</v>
      </c>
      <c r="C2281">
        <v>196</v>
      </c>
      <c r="D2281" s="1" t="s">
        <v>25</v>
      </c>
      <c r="E2281">
        <v>0</v>
      </c>
      <c r="F2281">
        <v>0.8</v>
      </c>
      <c r="G2281">
        <v>10.8</v>
      </c>
      <c r="H2281" s="1" t="s">
        <v>12</v>
      </c>
    </row>
    <row r="2282" spans="1:8" x14ac:dyDescent="0.25">
      <c r="A2282">
        <v>2281</v>
      </c>
      <c r="B2282">
        <f t="shared" si="34"/>
        <v>760</v>
      </c>
      <c r="C2282">
        <v>34</v>
      </c>
      <c r="D2282" s="1" t="s">
        <v>26</v>
      </c>
      <c r="E2282">
        <v>0</v>
      </c>
      <c r="F2282">
        <v>1</v>
      </c>
      <c r="G2282">
        <v>6.5</v>
      </c>
      <c r="H2282" s="1" t="s">
        <v>12</v>
      </c>
    </row>
    <row r="2283" spans="1:8" x14ac:dyDescent="0.25">
      <c r="A2283">
        <v>2282</v>
      </c>
      <c r="B2283">
        <f t="shared" si="34"/>
        <v>760</v>
      </c>
      <c r="C2283">
        <v>117.5</v>
      </c>
      <c r="D2283" s="1" t="s">
        <v>27</v>
      </c>
      <c r="E2283">
        <v>0</v>
      </c>
      <c r="F2283">
        <v>1.3</v>
      </c>
      <c r="G2283">
        <v>5.7</v>
      </c>
      <c r="H2283" s="1" t="s">
        <v>12</v>
      </c>
    </row>
    <row r="2284" spans="1:8" x14ac:dyDescent="0.25">
      <c r="A2284">
        <v>2283</v>
      </c>
      <c r="B2284">
        <f t="shared" si="34"/>
        <v>762</v>
      </c>
      <c r="C2284">
        <v>107.5</v>
      </c>
      <c r="D2284" s="1" t="s">
        <v>28</v>
      </c>
      <c r="E2284">
        <v>0</v>
      </c>
      <c r="F2284">
        <v>0.9</v>
      </c>
      <c r="G2284">
        <v>6.2</v>
      </c>
      <c r="H2284" s="1" t="s">
        <v>12</v>
      </c>
    </row>
    <row r="2285" spans="1:8" x14ac:dyDescent="0.25">
      <c r="A2285">
        <v>2284</v>
      </c>
      <c r="B2285">
        <f t="shared" si="34"/>
        <v>762</v>
      </c>
      <c r="C2285">
        <v>157</v>
      </c>
      <c r="D2285" s="1" t="s">
        <v>29</v>
      </c>
      <c r="E2285">
        <v>0</v>
      </c>
      <c r="F2285">
        <v>1.5</v>
      </c>
      <c r="G2285">
        <v>6.2</v>
      </c>
      <c r="H2285" s="1" t="s">
        <v>12</v>
      </c>
    </row>
    <row r="2286" spans="1:8" x14ac:dyDescent="0.25">
      <c r="A2286">
        <v>2285</v>
      </c>
      <c r="B2286">
        <f t="shared" si="34"/>
        <v>763</v>
      </c>
      <c r="C2286">
        <v>217.5</v>
      </c>
      <c r="D2286" s="1" t="s">
        <v>30</v>
      </c>
      <c r="E2286">
        <v>0</v>
      </c>
      <c r="F2286">
        <v>3.2</v>
      </c>
      <c r="G2286">
        <v>5</v>
      </c>
      <c r="H2286" s="1" t="s">
        <v>12</v>
      </c>
    </row>
    <row r="2287" spans="1:8" x14ac:dyDescent="0.25">
      <c r="A2287">
        <v>2286</v>
      </c>
      <c r="B2287">
        <f t="shared" si="34"/>
        <v>763</v>
      </c>
      <c r="C2287">
        <v>229</v>
      </c>
      <c r="D2287" s="1" t="s">
        <v>31</v>
      </c>
      <c r="E2287">
        <v>0</v>
      </c>
      <c r="F2287">
        <v>1.3</v>
      </c>
      <c r="G2287">
        <v>7.9</v>
      </c>
      <c r="H2287" s="1" t="s">
        <v>12</v>
      </c>
    </row>
    <row r="2288" spans="1:8" x14ac:dyDescent="0.25">
      <c r="A2288">
        <v>2287</v>
      </c>
      <c r="B2288">
        <f t="shared" si="34"/>
        <v>764</v>
      </c>
      <c r="C2288">
        <v>142</v>
      </c>
      <c r="D2288" s="1" t="s">
        <v>32</v>
      </c>
      <c r="E2288">
        <v>891</v>
      </c>
      <c r="F2288">
        <v>7.6</v>
      </c>
      <c r="G2288">
        <v>6</v>
      </c>
      <c r="H2288" s="1" t="s">
        <v>21</v>
      </c>
    </row>
    <row r="2289" spans="1:8" x14ac:dyDescent="0.25">
      <c r="A2289">
        <v>2288</v>
      </c>
      <c r="B2289">
        <f t="shared" si="34"/>
        <v>764</v>
      </c>
      <c r="C2289">
        <v>150</v>
      </c>
      <c r="D2289" s="1" t="s">
        <v>33</v>
      </c>
      <c r="E2289">
        <v>901</v>
      </c>
      <c r="F2289">
        <v>3</v>
      </c>
      <c r="G2289">
        <v>7.5</v>
      </c>
      <c r="H2289" s="1" t="s">
        <v>21</v>
      </c>
    </row>
    <row r="2290" spans="1:8" x14ac:dyDescent="0.25">
      <c r="A2290">
        <v>2289</v>
      </c>
      <c r="B2290">
        <f t="shared" si="34"/>
        <v>764</v>
      </c>
      <c r="C2290">
        <v>161</v>
      </c>
      <c r="D2290" s="1" t="s">
        <v>34</v>
      </c>
      <c r="E2290">
        <v>0</v>
      </c>
      <c r="F2290">
        <v>1.8</v>
      </c>
      <c r="G2290">
        <v>10.3</v>
      </c>
      <c r="H2290" s="1" t="s">
        <v>14</v>
      </c>
    </row>
    <row r="2291" spans="1:8" x14ac:dyDescent="0.25">
      <c r="A2291">
        <v>2290</v>
      </c>
      <c r="B2291">
        <f t="shared" si="34"/>
        <v>765</v>
      </c>
      <c r="C2291">
        <v>11.5</v>
      </c>
      <c r="D2291" s="1" t="s">
        <v>35</v>
      </c>
      <c r="E2291">
        <v>1140</v>
      </c>
      <c r="F2291">
        <v>8.6</v>
      </c>
      <c r="G2291">
        <v>4.5</v>
      </c>
      <c r="H2291" s="1" t="s">
        <v>21</v>
      </c>
    </row>
    <row r="2292" spans="1:8" x14ac:dyDescent="0.25">
      <c r="A2292">
        <v>2291</v>
      </c>
      <c r="B2292">
        <f t="shared" si="34"/>
        <v>765</v>
      </c>
      <c r="C2292">
        <v>41</v>
      </c>
      <c r="D2292" s="1" t="s">
        <v>36</v>
      </c>
      <c r="E2292">
        <v>0</v>
      </c>
      <c r="F2292">
        <v>7.7</v>
      </c>
      <c r="G2292">
        <v>4.0999999999999996</v>
      </c>
      <c r="H2292" s="1" t="s">
        <v>14</v>
      </c>
    </row>
    <row r="2293" spans="1:8" x14ac:dyDescent="0.25">
      <c r="A2293">
        <v>2292</v>
      </c>
      <c r="B2293">
        <f t="shared" si="34"/>
        <v>765</v>
      </c>
      <c r="C2293">
        <v>70</v>
      </c>
      <c r="D2293" s="1" t="s">
        <v>37</v>
      </c>
      <c r="E2293">
        <v>0</v>
      </c>
      <c r="F2293">
        <v>4.5</v>
      </c>
      <c r="G2293">
        <v>6.1</v>
      </c>
      <c r="H2293" s="1" t="s">
        <v>14</v>
      </c>
    </row>
    <row r="2294" spans="1:8" x14ac:dyDescent="0.25">
      <c r="A2294">
        <v>2293</v>
      </c>
      <c r="B2294">
        <f t="shared" si="34"/>
        <v>765</v>
      </c>
      <c r="C2294">
        <v>86</v>
      </c>
      <c r="D2294" s="1" t="s">
        <v>38</v>
      </c>
      <c r="E2294">
        <v>559</v>
      </c>
      <c r="F2294">
        <v>4.0999999999999996</v>
      </c>
      <c r="G2294">
        <v>7.9</v>
      </c>
      <c r="H2294" s="1" t="s">
        <v>21</v>
      </c>
    </row>
    <row r="2295" spans="1:8" x14ac:dyDescent="0.25">
      <c r="A2295">
        <v>2294</v>
      </c>
      <c r="B2295">
        <f t="shared" si="34"/>
        <v>765</v>
      </c>
      <c r="C2295">
        <v>120</v>
      </c>
      <c r="D2295" s="1" t="s">
        <v>39</v>
      </c>
      <c r="E2295">
        <v>1183</v>
      </c>
      <c r="F2295">
        <v>10.8</v>
      </c>
      <c r="G2295">
        <v>5.4</v>
      </c>
      <c r="H2295" s="1" t="s">
        <v>40</v>
      </c>
    </row>
    <row r="2296" spans="1:8" x14ac:dyDescent="0.25">
      <c r="A2296">
        <v>2295</v>
      </c>
      <c r="B2296">
        <f t="shared" si="34"/>
        <v>765</v>
      </c>
      <c r="C2296">
        <v>127</v>
      </c>
      <c r="D2296" s="1" t="s">
        <v>41</v>
      </c>
      <c r="E2296">
        <v>0</v>
      </c>
      <c r="F2296">
        <v>1.4</v>
      </c>
      <c r="G2296">
        <v>8.6</v>
      </c>
      <c r="H2296" s="1" t="s">
        <v>14</v>
      </c>
    </row>
    <row r="2297" spans="1:8" x14ac:dyDescent="0.25">
      <c r="A2297">
        <v>2296</v>
      </c>
      <c r="B2297">
        <f t="shared" si="34"/>
        <v>766</v>
      </c>
      <c r="C2297">
        <v>30.5</v>
      </c>
      <c r="D2297" s="1" t="s">
        <v>42</v>
      </c>
      <c r="E2297">
        <v>722</v>
      </c>
      <c r="F2297">
        <v>8.3000000000000007</v>
      </c>
      <c r="G2297">
        <v>5.4</v>
      </c>
      <c r="H2297" s="1" t="s">
        <v>21</v>
      </c>
    </row>
    <row r="2298" spans="1:8" x14ac:dyDescent="0.25">
      <c r="A2298">
        <v>2297</v>
      </c>
      <c r="B2298">
        <f t="shared" si="34"/>
        <v>766</v>
      </c>
      <c r="C2298">
        <v>54.5</v>
      </c>
      <c r="D2298" s="1" t="s">
        <v>43</v>
      </c>
      <c r="E2298">
        <v>1163</v>
      </c>
      <c r="F2298">
        <v>9.3000000000000007</v>
      </c>
      <c r="G2298">
        <v>8.1</v>
      </c>
      <c r="H2298" s="1" t="s">
        <v>40</v>
      </c>
    </row>
    <row r="2299" spans="1:8" x14ac:dyDescent="0.25">
      <c r="A2299">
        <v>2298</v>
      </c>
      <c r="B2299">
        <f t="shared" si="34"/>
        <v>766</v>
      </c>
      <c r="C2299">
        <v>71.5</v>
      </c>
      <c r="D2299" s="1" t="s">
        <v>44</v>
      </c>
      <c r="E2299">
        <v>1193</v>
      </c>
      <c r="F2299">
        <v>7.1</v>
      </c>
      <c r="G2299">
        <v>8.4</v>
      </c>
      <c r="H2299" s="1" t="s">
        <v>40</v>
      </c>
    </row>
    <row r="2300" spans="1:8" x14ac:dyDescent="0.25">
      <c r="A2300">
        <v>2299</v>
      </c>
      <c r="B2300">
        <f t="shared" si="34"/>
        <v>766</v>
      </c>
      <c r="C2300">
        <v>103.5</v>
      </c>
      <c r="D2300" s="1" t="s">
        <v>45</v>
      </c>
      <c r="E2300">
        <v>884</v>
      </c>
      <c r="F2300">
        <v>6.7</v>
      </c>
      <c r="G2300">
        <v>6.1</v>
      </c>
      <c r="H2300" s="1" t="s">
        <v>21</v>
      </c>
    </row>
    <row r="2301" spans="1:8" x14ac:dyDescent="0.25">
      <c r="A2301">
        <v>2300</v>
      </c>
      <c r="B2301">
        <f t="shared" si="34"/>
        <v>766</v>
      </c>
      <c r="C2301">
        <v>125.5</v>
      </c>
      <c r="D2301" s="1" t="s">
        <v>46</v>
      </c>
      <c r="E2301">
        <v>0</v>
      </c>
      <c r="F2301">
        <v>3.2</v>
      </c>
      <c r="G2301">
        <v>6.2</v>
      </c>
      <c r="H2301" s="1" t="s">
        <v>14</v>
      </c>
    </row>
    <row r="2302" spans="1:8" x14ac:dyDescent="0.25">
      <c r="A2302">
        <v>2301</v>
      </c>
      <c r="B2302">
        <f t="shared" si="34"/>
        <v>766</v>
      </c>
      <c r="C2302">
        <v>143.5</v>
      </c>
      <c r="D2302" s="1" t="s">
        <v>47</v>
      </c>
      <c r="E2302">
        <v>914</v>
      </c>
      <c r="F2302">
        <v>3.5</v>
      </c>
      <c r="G2302">
        <v>9.5</v>
      </c>
      <c r="H2302" s="1" t="s">
        <v>40</v>
      </c>
    </row>
    <row r="2303" spans="1:8" x14ac:dyDescent="0.25">
      <c r="A2303">
        <v>2302</v>
      </c>
      <c r="B2303">
        <f t="shared" si="34"/>
        <v>766</v>
      </c>
      <c r="C2303">
        <v>161.5</v>
      </c>
      <c r="D2303" s="1" t="s">
        <v>4</v>
      </c>
      <c r="E2303">
        <v>1035</v>
      </c>
      <c r="F2303">
        <v>5.9</v>
      </c>
      <c r="G2303">
        <v>8.5</v>
      </c>
      <c r="H2303" s="1" t="s">
        <v>40</v>
      </c>
    </row>
    <row r="2304" spans="1:8" x14ac:dyDescent="0.25">
      <c r="A2304">
        <v>2303</v>
      </c>
      <c r="B2304">
        <f t="shared" si="34"/>
        <v>767</v>
      </c>
      <c r="C2304">
        <v>141</v>
      </c>
      <c r="D2304" s="1" t="s">
        <v>48</v>
      </c>
      <c r="E2304">
        <v>0</v>
      </c>
      <c r="F2304">
        <v>7.6</v>
      </c>
      <c r="G2304">
        <v>4.9000000000000004</v>
      </c>
      <c r="H2304" s="1" t="s">
        <v>14</v>
      </c>
    </row>
    <row r="2305" spans="1:8" x14ac:dyDescent="0.25">
      <c r="A2305">
        <v>2304</v>
      </c>
      <c r="B2305">
        <f t="shared" si="34"/>
        <v>767</v>
      </c>
      <c r="C2305">
        <v>148.5</v>
      </c>
      <c r="D2305" s="1" t="s">
        <v>49</v>
      </c>
      <c r="E2305">
        <v>0</v>
      </c>
      <c r="F2305">
        <v>1.7</v>
      </c>
      <c r="G2305">
        <v>6.5</v>
      </c>
      <c r="H2305" s="1" t="s">
        <v>14</v>
      </c>
    </row>
    <row r="2306" spans="1:8" x14ac:dyDescent="0.25">
      <c r="A2306">
        <v>2305</v>
      </c>
      <c r="B2306">
        <f t="shared" ref="B2306:B2369" si="35">B2243+21</f>
        <v>767</v>
      </c>
      <c r="C2306">
        <v>152.5</v>
      </c>
      <c r="D2306" s="1" t="s">
        <v>50</v>
      </c>
      <c r="E2306">
        <v>0</v>
      </c>
      <c r="F2306">
        <v>3.1</v>
      </c>
      <c r="G2306">
        <v>5.2</v>
      </c>
      <c r="H2306" s="1" t="s">
        <v>12</v>
      </c>
    </row>
    <row r="2307" spans="1:8" x14ac:dyDescent="0.25">
      <c r="A2307">
        <v>2306</v>
      </c>
      <c r="B2307">
        <f t="shared" si="35"/>
        <v>767</v>
      </c>
      <c r="C2307">
        <v>168</v>
      </c>
      <c r="D2307" s="1" t="s">
        <v>51</v>
      </c>
      <c r="E2307">
        <v>0</v>
      </c>
      <c r="F2307">
        <v>3</v>
      </c>
      <c r="G2307">
        <v>6.6</v>
      </c>
      <c r="H2307" s="1" t="s">
        <v>14</v>
      </c>
    </row>
    <row r="2308" spans="1:8" x14ac:dyDescent="0.25">
      <c r="A2308">
        <v>2307</v>
      </c>
      <c r="B2308">
        <f t="shared" si="35"/>
        <v>768</v>
      </c>
      <c r="C2308">
        <v>58.5</v>
      </c>
      <c r="D2308" s="1" t="s">
        <v>52</v>
      </c>
      <c r="E2308">
        <v>0</v>
      </c>
      <c r="F2308">
        <v>1.7</v>
      </c>
      <c r="G2308">
        <v>5.0999999999999996</v>
      </c>
      <c r="H2308" s="1" t="s">
        <v>12</v>
      </c>
    </row>
    <row r="2309" spans="1:8" x14ac:dyDescent="0.25">
      <c r="A2309">
        <v>2308</v>
      </c>
      <c r="B2309">
        <f t="shared" si="35"/>
        <v>768</v>
      </c>
      <c r="C2309">
        <v>83</v>
      </c>
      <c r="D2309" s="1" t="s">
        <v>53</v>
      </c>
      <c r="E2309">
        <v>0</v>
      </c>
      <c r="F2309">
        <v>3.8</v>
      </c>
      <c r="G2309">
        <v>4.5</v>
      </c>
      <c r="H2309" s="1" t="s">
        <v>14</v>
      </c>
    </row>
    <row r="2310" spans="1:8" x14ac:dyDescent="0.25">
      <c r="A2310">
        <v>2309</v>
      </c>
      <c r="B2310">
        <f t="shared" si="35"/>
        <v>768</v>
      </c>
      <c r="C2310">
        <v>138</v>
      </c>
      <c r="D2310" s="1" t="s">
        <v>54</v>
      </c>
      <c r="E2310">
        <v>0</v>
      </c>
      <c r="F2310">
        <v>15.3</v>
      </c>
      <c r="G2310">
        <v>3.3</v>
      </c>
      <c r="H2310" s="1" t="s">
        <v>14</v>
      </c>
    </row>
    <row r="2311" spans="1:8" x14ac:dyDescent="0.25">
      <c r="A2311">
        <v>2310</v>
      </c>
      <c r="B2311">
        <f t="shared" si="35"/>
        <v>768</v>
      </c>
      <c r="C2311">
        <v>164</v>
      </c>
      <c r="D2311" s="1" t="s">
        <v>55</v>
      </c>
      <c r="E2311">
        <v>0</v>
      </c>
      <c r="F2311">
        <v>9.8000000000000007</v>
      </c>
      <c r="G2311">
        <v>2.9</v>
      </c>
      <c r="H2311" s="1" t="s">
        <v>12</v>
      </c>
    </row>
    <row r="2312" spans="1:8" x14ac:dyDescent="0.25">
      <c r="A2312">
        <v>2311</v>
      </c>
      <c r="B2312">
        <f t="shared" si="35"/>
        <v>769</v>
      </c>
      <c r="C2312">
        <v>24</v>
      </c>
      <c r="D2312" s="1" t="s">
        <v>56</v>
      </c>
      <c r="E2312">
        <v>0</v>
      </c>
      <c r="F2312">
        <v>8</v>
      </c>
      <c r="G2312">
        <v>4.0999999999999996</v>
      </c>
      <c r="H2312" s="1" t="s">
        <v>14</v>
      </c>
    </row>
    <row r="2313" spans="1:8" x14ac:dyDescent="0.25">
      <c r="A2313">
        <v>2312</v>
      </c>
      <c r="B2313">
        <f t="shared" si="35"/>
        <v>769</v>
      </c>
      <c r="C2313">
        <v>152</v>
      </c>
      <c r="D2313" s="1" t="s">
        <v>57</v>
      </c>
      <c r="E2313">
        <v>1154</v>
      </c>
      <c r="F2313">
        <v>14.1</v>
      </c>
      <c r="G2313">
        <v>6.1</v>
      </c>
      <c r="H2313" s="1" t="s">
        <v>40</v>
      </c>
    </row>
    <row r="2314" spans="1:8" x14ac:dyDescent="0.25">
      <c r="A2314">
        <v>2313</v>
      </c>
      <c r="B2314">
        <f t="shared" si="35"/>
        <v>769</v>
      </c>
      <c r="C2314">
        <v>197.5</v>
      </c>
      <c r="D2314" s="1" t="s">
        <v>58</v>
      </c>
      <c r="E2314">
        <v>1730</v>
      </c>
      <c r="F2314">
        <v>18.2</v>
      </c>
      <c r="G2314">
        <v>7.3</v>
      </c>
      <c r="H2314" s="1" t="s">
        <v>59</v>
      </c>
    </row>
    <row r="2315" spans="1:8" x14ac:dyDescent="0.25">
      <c r="A2315">
        <v>2314</v>
      </c>
      <c r="B2315">
        <f t="shared" si="35"/>
        <v>770</v>
      </c>
      <c r="C2315">
        <v>82</v>
      </c>
      <c r="D2315" s="1" t="s">
        <v>60</v>
      </c>
      <c r="E2315">
        <v>2058</v>
      </c>
      <c r="F2315">
        <v>34</v>
      </c>
      <c r="G2315">
        <v>3.9</v>
      </c>
      <c r="H2315" s="1" t="s">
        <v>40</v>
      </c>
    </row>
    <row r="2316" spans="1:8" x14ac:dyDescent="0.25">
      <c r="A2316">
        <v>2315</v>
      </c>
      <c r="B2316">
        <f t="shared" si="35"/>
        <v>770</v>
      </c>
      <c r="C2316">
        <v>132.5</v>
      </c>
      <c r="D2316" s="1" t="s">
        <v>61</v>
      </c>
      <c r="E2316">
        <v>2360</v>
      </c>
      <c r="F2316">
        <v>19</v>
      </c>
      <c r="G2316">
        <v>6</v>
      </c>
      <c r="H2316" s="1" t="s">
        <v>59</v>
      </c>
    </row>
    <row r="2317" spans="1:8" x14ac:dyDescent="0.25">
      <c r="A2317">
        <v>2316</v>
      </c>
      <c r="B2317">
        <f t="shared" si="35"/>
        <v>770</v>
      </c>
      <c r="C2317">
        <v>177</v>
      </c>
      <c r="D2317" s="1" t="s">
        <v>62</v>
      </c>
      <c r="E2317">
        <v>1855</v>
      </c>
      <c r="F2317">
        <v>12.6</v>
      </c>
      <c r="G2317">
        <v>6.9</v>
      </c>
      <c r="H2317" s="1" t="s">
        <v>40</v>
      </c>
    </row>
    <row r="2318" spans="1:8" x14ac:dyDescent="0.25">
      <c r="A2318">
        <v>2317</v>
      </c>
      <c r="B2318">
        <f t="shared" si="35"/>
        <v>772</v>
      </c>
      <c r="C2318">
        <v>25</v>
      </c>
      <c r="D2318" s="1" t="s">
        <v>63</v>
      </c>
      <c r="E2318">
        <v>0</v>
      </c>
      <c r="F2318">
        <v>2.4</v>
      </c>
      <c r="G2318">
        <v>4.9000000000000004</v>
      </c>
      <c r="H2318" s="1" t="s">
        <v>12</v>
      </c>
    </row>
    <row r="2319" spans="1:8" x14ac:dyDescent="0.25">
      <c r="A2319">
        <v>2318</v>
      </c>
      <c r="B2319">
        <f t="shared" si="35"/>
        <v>772</v>
      </c>
      <c r="C2319">
        <v>71.5</v>
      </c>
      <c r="D2319" s="1" t="s">
        <v>64</v>
      </c>
      <c r="E2319">
        <v>0</v>
      </c>
      <c r="F2319">
        <v>2.5</v>
      </c>
      <c r="G2319">
        <v>5.4</v>
      </c>
      <c r="H2319" s="1" t="s">
        <v>12</v>
      </c>
    </row>
    <row r="2320" spans="1:8" x14ac:dyDescent="0.25">
      <c r="A2320">
        <v>2319</v>
      </c>
      <c r="B2320">
        <f t="shared" si="35"/>
        <v>772</v>
      </c>
      <c r="C2320">
        <v>155</v>
      </c>
      <c r="D2320" s="1" t="s">
        <v>65</v>
      </c>
      <c r="E2320">
        <v>1069</v>
      </c>
      <c r="F2320">
        <v>5.4</v>
      </c>
      <c r="G2320">
        <v>6.9</v>
      </c>
      <c r="H2320" s="1" t="s">
        <v>21</v>
      </c>
    </row>
    <row r="2321" spans="1:8" x14ac:dyDescent="0.25">
      <c r="A2321">
        <v>2320</v>
      </c>
      <c r="B2321">
        <f t="shared" si="35"/>
        <v>772</v>
      </c>
      <c r="C2321">
        <v>176.5</v>
      </c>
      <c r="D2321" s="1" t="s">
        <v>66</v>
      </c>
      <c r="E2321">
        <v>0</v>
      </c>
      <c r="F2321">
        <v>6</v>
      </c>
      <c r="G2321">
        <v>5.2</v>
      </c>
      <c r="H2321" s="1" t="s">
        <v>14</v>
      </c>
    </row>
    <row r="2322" spans="1:8" x14ac:dyDescent="0.25">
      <c r="A2322">
        <v>2321</v>
      </c>
      <c r="B2322">
        <f t="shared" si="35"/>
        <v>772</v>
      </c>
      <c r="C2322">
        <v>216</v>
      </c>
      <c r="D2322" s="1" t="s">
        <v>67</v>
      </c>
      <c r="E2322">
        <v>1755</v>
      </c>
      <c r="F2322">
        <v>11.7</v>
      </c>
      <c r="G2322">
        <v>7.7</v>
      </c>
      <c r="H2322" s="1" t="s">
        <v>59</v>
      </c>
    </row>
    <row r="2323" spans="1:8" x14ac:dyDescent="0.25">
      <c r="A2323">
        <v>2322</v>
      </c>
      <c r="B2323">
        <f t="shared" si="35"/>
        <v>773</v>
      </c>
      <c r="C2323">
        <v>57.5</v>
      </c>
      <c r="D2323" s="1" t="s">
        <v>68</v>
      </c>
      <c r="E2323">
        <v>1292</v>
      </c>
      <c r="F2323">
        <v>8.3000000000000007</v>
      </c>
      <c r="G2323">
        <v>7.1</v>
      </c>
      <c r="H2323" s="1" t="s">
        <v>40</v>
      </c>
    </row>
    <row r="2324" spans="1:8" x14ac:dyDescent="0.25">
      <c r="A2324">
        <v>2323</v>
      </c>
      <c r="B2324">
        <f t="shared" si="35"/>
        <v>773</v>
      </c>
      <c r="C2324">
        <v>82</v>
      </c>
      <c r="D2324" s="1" t="s">
        <v>69</v>
      </c>
      <c r="E2324">
        <v>1569</v>
      </c>
      <c r="F2324">
        <v>13.2</v>
      </c>
      <c r="G2324">
        <v>7</v>
      </c>
      <c r="H2324" s="1" t="s">
        <v>40</v>
      </c>
    </row>
    <row r="2325" spans="1:8" x14ac:dyDescent="0.25">
      <c r="A2325">
        <v>2324</v>
      </c>
      <c r="B2325">
        <f t="shared" si="35"/>
        <v>773</v>
      </c>
      <c r="C2325">
        <v>102.5</v>
      </c>
      <c r="D2325" s="1" t="s">
        <v>70</v>
      </c>
      <c r="E2325">
        <v>1580</v>
      </c>
      <c r="F2325">
        <v>7.4</v>
      </c>
      <c r="G2325">
        <v>8.3000000000000007</v>
      </c>
      <c r="H2325" s="1" t="s">
        <v>40</v>
      </c>
    </row>
    <row r="2326" spans="1:8" x14ac:dyDescent="0.25">
      <c r="A2326">
        <v>2325</v>
      </c>
      <c r="B2326">
        <f t="shared" si="35"/>
        <v>773</v>
      </c>
      <c r="C2326">
        <v>124.5</v>
      </c>
      <c r="D2326" s="1" t="s">
        <v>71</v>
      </c>
      <c r="E2326">
        <v>1680</v>
      </c>
      <c r="F2326">
        <v>10.199999999999999</v>
      </c>
      <c r="G2326">
        <v>8.3000000000000007</v>
      </c>
      <c r="H2326" s="1" t="s">
        <v>59</v>
      </c>
    </row>
    <row r="2327" spans="1:8" x14ac:dyDescent="0.25">
      <c r="A2327">
        <v>2326</v>
      </c>
      <c r="B2327">
        <f t="shared" si="35"/>
        <v>774</v>
      </c>
      <c r="C2327">
        <v>28</v>
      </c>
      <c r="D2327" s="1" t="s">
        <v>72</v>
      </c>
      <c r="E2327">
        <v>0</v>
      </c>
      <c r="F2327">
        <v>2.6</v>
      </c>
      <c r="G2327">
        <v>6.7</v>
      </c>
      <c r="H2327" s="1" t="s">
        <v>14</v>
      </c>
    </row>
    <row r="2328" spans="1:8" x14ac:dyDescent="0.25">
      <c r="A2328">
        <v>2327</v>
      </c>
      <c r="B2328">
        <f t="shared" si="35"/>
        <v>774</v>
      </c>
      <c r="C2328">
        <v>56</v>
      </c>
      <c r="D2328" s="1" t="s">
        <v>73</v>
      </c>
      <c r="E2328">
        <v>0</v>
      </c>
      <c r="F2328">
        <v>2</v>
      </c>
      <c r="G2328">
        <v>7</v>
      </c>
      <c r="H2328" s="1" t="s">
        <v>14</v>
      </c>
    </row>
    <row r="2329" spans="1:8" x14ac:dyDescent="0.25">
      <c r="A2329">
        <v>2328</v>
      </c>
      <c r="B2329">
        <f t="shared" si="35"/>
        <v>774</v>
      </c>
      <c r="C2329">
        <v>95.5</v>
      </c>
      <c r="D2329" s="1" t="s">
        <v>74</v>
      </c>
      <c r="E2329">
        <v>2115</v>
      </c>
      <c r="F2329">
        <v>17.100000000000001</v>
      </c>
      <c r="G2329">
        <v>7.3</v>
      </c>
      <c r="H2329" s="1" t="s">
        <v>59</v>
      </c>
    </row>
    <row r="2330" spans="1:8" x14ac:dyDescent="0.25">
      <c r="A2330">
        <v>2329</v>
      </c>
      <c r="B2330">
        <f t="shared" si="35"/>
        <v>774</v>
      </c>
      <c r="C2330">
        <v>145.5</v>
      </c>
      <c r="D2330" s="1" t="s">
        <v>75</v>
      </c>
      <c r="E2330">
        <v>1520</v>
      </c>
      <c r="F2330">
        <v>13.6</v>
      </c>
      <c r="G2330">
        <v>7.8</v>
      </c>
      <c r="H2330" s="1" t="s">
        <v>59</v>
      </c>
    </row>
    <row r="2331" spans="1:8" x14ac:dyDescent="0.25">
      <c r="A2331">
        <v>2330</v>
      </c>
      <c r="B2331">
        <f t="shared" si="35"/>
        <v>775</v>
      </c>
      <c r="C2331">
        <v>195.5</v>
      </c>
      <c r="D2331" s="1" t="s">
        <v>76</v>
      </c>
      <c r="E2331">
        <v>0</v>
      </c>
      <c r="F2331">
        <v>1.3</v>
      </c>
      <c r="G2331">
        <v>7.6</v>
      </c>
      <c r="H2331" s="1" t="s">
        <v>12</v>
      </c>
    </row>
    <row r="2332" spans="1:8" x14ac:dyDescent="0.25">
      <c r="A2332">
        <v>2331</v>
      </c>
      <c r="B2332">
        <f t="shared" si="35"/>
        <v>777</v>
      </c>
      <c r="C2332">
        <v>31</v>
      </c>
      <c r="D2332" s="1" t="s">
        <v>77</v>
      </c>
      <c r="E2332">
        <v>0</v>
      </c>
      <c r="F2332">
        <v>0</v>
      </c>
      <c r="G2332">
        <v>0</v>
      </c>
      <c r="H2332" s="1" t="s">
        <v>12</v>
      </c>
    </row>
    <row r="2333" spans="1:8" x14ac:dyDescent="0.25">
      <c r="A2333">
        <v>2332</v>
      </c>
      <c r="B2333">
        <f t="shared" si="35"/>
        <v>778</v>
      </c>
      <c r="C2333">
        <v>68</v>
      </c>
      <c r="D2333" s="1" t="s">
        <v>11</v>
      </c>
      <c r="E2333">
        <v>0</v>
      </c>
      <c r="F2333">
        <v>1.6</v>
      </c>
      <c r="G2333">
        <v>7.1</v>
      </c>
      <c r="H2333" s="1" t="s">
        <v>12</v>
      </c>
    </row>
    <row r="2334" spans="1:8" x14ac:dyDescent="0.25">
      <c r="A2334">
        <v>2333</v>
      </c>
      <c r="B2334">
        <f t="shared" si="35"/>
        <v>778</v>
      </c>
      <c r="C2334">
        <v>103.5</v>
      </c>
      <c r="D2334" s="1" t="s">
        <v>13</v>
      </c>
      <c r="E2334">
        <v>0</v>
      </c>
      <c r="F2334">
        <v>4.5</v>
      </c>
      <c r="G2334">
        <v>6.8</v>
      </c>
      <c r="H2334" s="1" t="s">
        <v>14</v>
      </c>
    </row>
    <row r="2335" spans="1:8" x14ac:dyDescent="0.25">
      <c r="A2335">
        <v>2334</v>
      </c>
      <c r="B2335">
        <f t="shared" si="35"/>
        <v>778</v>
      </c>
      <c r="C2335">
        <v>129.5</v>
      </c>
      <c r="D2335" s="1" t="s">
        <v>15</v>
      </c>
      <c r="E2335">
        <v>0</v>
      </c>
      <c r="F2335">
        <v>3</v>
      </c>
      <c r="G2335">
        <v>6.6</v>
      </c>
      <c r="H2335" s="1" t="s">
        <v>14</v>
      </c>
    </row>
    <row r="2336" spans="1:8" x14ac:dyDescent="0.25">
      <c r="A2336">
        <v>2335</v>
      </c>
      <c r="B2336">
        <f t="shared" si="35"/>
        <v>779</v>
      </c>
      <c r="C2336">
        <v>47</v>
      </c>
      <c r="D2336" s="1" t="s">
        <v>16</v>
      </c>
      <c r="E2336">
        <v>0</v>
      </c>
      <c r="F2336">
        <v>1.8</v>
      </c>
      <c r="G2336">
        <v>6.1</v>
      </c>
      <c r="H2336" s="1" t="s">
        <v>12</v>
      </c>
    </row>
    <row r="2337" spans="1:8" x14ac:dyDescent="0.25">
      <c r="A2337">
        <v>2336</v>
      </c>
      <c r="B2337">
        <f t="shared" si="35"/>
        <v>779</v>
      </c>
      <c r="C2337">
        <v>85</v>
      </c>
      <c r="D2337" s="1" t="s">
        <v>17</v>
      </c>
      <c r="E2337">
        <v>0</v>
      </c>
      <c r="F2337">
        <v>3.1</v>
      </c>
      <c r="G2337">
        <v>6.4</v>
      </c>
      <c r="H2337" s="1" t="s">
        <v>14</v>
      </c>
    </row>
    <row r="2338" spans="1:8" x14ac:dyDescent="0.25">
      <c r="A2338">
        <v>2337</v>
      </c>
      <c r="B2338">
        <f t="shared" si="35"/>
        <v>779</v>
      </c>
      <c r="C2338">
        <v>112.5</v>
      </c>
      <c r="D2338" s="1" t="s">
        <v>18</v>
      </c>
      <c r="E2338">
        <v>0</v>
      </c>
      <c r="F2338">
        <v>1.3</v>
      </c>
      <c r="G2338">
        <v>8.6</v>
      </c>
      <c r="H2338" s="1" t="s">
        <v>14</v>
      </c>
    </row>
    <row r="2339" spans="1:8" x14ac:dyDescent="0.25">
      <c r="A2339">
        <v>2338</v>
      </c>
      <c r="B2339">
        <f t="shared" si="35"/>
        <v>779</v>
      </c>
      <c r="C2339">
        <v>119.5</v>
      </c>
      <c r="D2339" s="1" t="s">
        <v>19</v>
      </c>
      <c r="E2339">
        <v>0</v>
      </c>
      <c r="F2339">
        <v>1.6</v>
      </c>
      <c r="G2339">
        <v>6.7</v>
      </c>
      <c r="H2339" s="1" t="s">
        <v>14</v>
      </c>
    </row>
    <row r="2340" spans="1:8" x14ac:dyDescent="0.25">
      <c r="A2340">
        <v>2339</v>
      </c>
      <c r="B2340">
        <f t="shared" si="35"/>
        <v>779</v>
      </c>
      <c r="C2340">
        <v>143.5</v>
      </c>
      <c r="D2340" s="1" t="s">
        <v>20</v>
      </c>
      <c r="E2340">
        <v>0</v>
      </c>
      <c r="F2340">
        <v>4.7</v>
      </c>
      <c r="G2340">
        <v>7</v>
      </c>
      <c r="H2340" s="1" t="s">
        <v>21</v>
      </c>
    </row>
    <row r="2341" spans="1:8" x14ac:dyDescent="0.25">
      <c r="A2341">
        <v>2340</v>
      </c>
      <c r="B2341">
        <f t="shared" si="35"/>
        <v>779</v>
      </c>
      <c r="C2341">
        <v>167</v>
      </c>
      <c r="D2341" s="1" t="s">
        <v>22</v>
      </c>
      <c r="E2341">
        <v>0</v>
      </c>
      <c r="F2341">
        <v>2.5</v>
      </c>
      <c r="G2341">
        <v>6.1</v>
      </c>
      <c r="H2341" s="1" t="s">
        <v>14</v>
      </c>
    </row>
    <row r="2342" spans="1:8" x14ac:dyDescent="0.25">
      <c r="A2342">
        <v>2341</v>
      </c>
      <c r="B2342">
        <f t="shared" si="35"/>
        <v>779</v>
      </c>
      <c r="C2342">
        <v>175</v>
      </c>
      <c r="D2342" s="1" t="s">
        <v>23</v>
      </c>
      <c r="E2342">
        <v>0</v>
      </c>
      <c r="F2342">
        <v>1</v>
      </c>
      <c r="G2342">
        <v>7.4</v>
      </c>
      <c r="H2342" s="1" t="s">
        <v>12</v>
      </c>
    </row>
    <row r="2343" spans="1:8" x14ac:dyDescent="0.25">
      <c r="A2343">
        <v>2342</v>
      </c>
      <c r="B2343">
        <f t="shared" si="35"/>
        <v>779</v>
      </c>
      <c r="C2343">
        <v>182</v>
      </c>
      <c r="D2343" s="1" t="s">
        <v>24</v>
      </c>
      <c r="E2343">
        <v>0</v>
      </c>
      <c r="F2343">
        <v>1.5</v>
      </c>
      <c r="G2343">
        <v>9.1</v>
      </c>
      <c r="H2343" s="1" t="s">
        <v>14</v>
      </c>
    </row>
    <row r="2344" spans="1:8" x14ac:dyDescent="0.25">
      <c r="A2344">
        <v>2343</v>
      </c>
      <c r="B2344">
        <f t="shared" si="35"/>
        <v>779</v>
      </c>
      <c r="C2344">
        <v>196</v>
      </c>
      <c r="D2344" s="1" t="s">
        <v>25</v>
      </c>
      <c r="E2344">
        <v>0</v>
      </c>
      <c r="F2344">
        <v>0.8</v>
      </c>
      <c r="G2344">
        <v>10.8</v>
      </c>
      <c r="H2344" s="1" t="s">
        <v>12</v>
      </c>
    </row>
    <row r="2345" spans="1:8" x14ac:dyDescent="0.25">
      <c r="A2345">
        <v>2344</v>
      </c>
      <c r="B2345">
        <f t="shared" si="35"/>
        <v>781</v>
      </c>
      <c r="C2345">
        <v>34</v>
      </c>
      <c r="D2345" s="1" t="s">
        <v>26</v>
      </c>
      <c r="E2345">
        <v>0</v>
      </c>
      <c r="F2345">
        <v>1</v>
      </c>
      <c r="G2345">
        <v>6.5</v>
      </c>
      <c r="H2345" s="1" t="s">
        <v>12</v>
      </c>
    </row>
    <row r="2346" spans="1:8" x14ac:dyDescent="0.25">
      <c r="A2346">
        <v>2345</v>
      </c>
      <c r="B2346">
        <f t="shared" si="35"/>
        <v>781</v>
      </c>
      <c r="C2346">
        <v>117.5</v>
      </c>
      <c r="D2346" s="1" t="s">
        <v>27</v>
      </c>
      <c r="E2346">
        <v>0</v>
      </c>
      <c r="F2346">
        <v>1.3</v>
      </c>
      <c r="G2346">
        <v>5.7</v>
      </c>
      <c r="H2346" s="1" t="s">
        <v>12</v>
      </c>
    </row>
    <row r="2347" spans="1:8" x14ac:dyDescent="0.25">
      <c r="A2347">
        <v>2346</v>
      </c>
      <c r="B2347">
        <f t="shared" si="35"/>
        <v>783</v>
      </c>
      <c r="C2347">
        <v>107.5</v>
      </c>
      <c r="D2347" s="1" t="s">
        <v>28</v>
      </c>
      <c r="E2347">
        <v>0</v>
      </c>
      <c r="F2347">
        <v>0.9</v>
      </c>
      <c r="G2347">
        <v>6.2</v>
      </c>
      <c r="H2347" s="1" t="s">
        <v>12</v>
      </c>
    </row>
    <row r="2348" spans="1:8" x14ac:dyDescent="0.25">
      <c r="A2348">
        <v>2347</v>
      </c>
      <c r="B2348">
        <f t="shared" si="35"/>
        <v>783</v>
      </c>
      <c r="C2348">
        <v>157</v>
      </c>
      <c r="D2348" s="1" t="s">
        <v>29</v>
      </c>
      <c r="E2348">
        <v>0</v>
      </c>
      <c r="F2348">
        <v>1.5</v>
      </c>
      <c r="G2348">
        <v>6.2</v>
      </c>
      <c r="H2348" s="1" t="s">
        <v>12</v>
      </c>
    </row>
    <row r="2349" spans="1:8" x14ac:dyDescent="0.25">
      <c r="A2349">
        <v>2348</v>
      </c>
      <c r="B2349">
        <f t="shared" si="35"/>
        <v>784</v>
      </c>
      <c r="C2349">
        <v>217.5</v>
      </c>
      <c r="D2349" s="1" t="s">
        <v>30</v>
      </c>
      <c r="E2349">
        <v>0</v>
      </c>
      <c r="F2349">
        <v>3.2</v>
      </c>
      <c r="G2349">
        <v>5</v>
      </c>
      <c r="H2349" s="1" t="s">
        <v>12</v>
      </c>
    </row>
    <row r="2350" spans="1:8" x14ac:dyDescent="0.25">
      <c r="A2350">
        <v>2349</v>
      </c>
      <c r="B2350">
        <f t="shared" si="35"/>
        <v>784</v>
      </c>
      <c r="C2350">
        <v>229</v>
      </c>
      <c r="D2350" s="1" t="s">
        <v>31</v>
      </c>
      <c r="E2350">
        <v>0</v>
      </c>
      <c r="F2350">
        <v>1.3</v>
      </c>
      <c r="G2350">
        <v>7.9</v>
      </c>
      <c r="H2350" s="1" t="s">
        <v>12</v>
      </c>
    </row>
    <row r="2351" spans="1:8" x14ac:dyDescent="0.25">
      <c r="A2351">
        <v>2350</v>
      </c>
      <c r="B2351">
        <f t="shared" si="35"/>
        <v>785</v>
      </c>
      <c r="C2351">
        <v>142</v>
      </c>
      <c r="D2351" s="1" t="s">
        <v>32</v>
      </c>
      <c r="E2351">
        <v>891</v>
      </c>
      <c r="F2351">
        <v>7.6</v>
      </c>
      <c r="G2351">
        <v>6</v>
      </c>
      <c r="H2351" s="1" t="s">
        <v>21</v>
      </c>
    </row>
    <row r="2352" spans="1:8" x14ac:dyDescent="0.25">
      <c r="A2352">
        <v>2351</v>
      </c>
      <c r="B2352">
        <f t="shared" si="35"/>
        <v>785</v>
      </c>
      <c r="C2352">
        <v>150</v>
      </c>
      <c r="D2352" s="1" t="s">
        <v>33</v>
      </c>
      <c r="E2352">
        <v>901</v>
      </c>
      <c r="F2352">
        <v>3</v>
      </c>
      <c r="G2352">
        <v>7.5</v>
      </c>
      <c r="H2352" s="1" t="s">
        <v>21</v>
      </c>
    </row>
    <row r="2353" spans="1:8" x14ac:dyDescent="0.25">
      <c r="A2353">
        <v>2352</v>
      </c>
      <c r="B2353">
        <f t="shared" si="35"/>
        <v>785</v>
      </c>
      <c r="C2353">
        <v>161</v>
      </c>
      <c r="D2353" s="1" t="s">
        <v>34</v>
      </c>
      <c r="E2353">
        <v>0</v>
      </c>
      <c r="F2353">
        <v>1.8</v>
      </c>
      <c r="G2353">
        <v>10.3</v>
      </c>
      <c r="H2353" s="1" t="s">
        <v>14</v>
      </c>
    </row>
    <row r="2354" spans="1:8" x14ac:dyDescent="0.25">
      <c r="A2354">
        <v>2353</v>
      </c>
      <c r="B2354">
        <f t="shared" si="35"/>
        <v>786</v>
      </c>
      <c r="C2354">
        <v>11.5</v>
      </c>
      <c r="D2354" s="1" t="s">
        <v>35</v>
      </c>
      <c r="E2354">
        <v>1140</v>
      </c>
      <c r="F2354">
        <v>8.6</v>
      </c>
      <c r="G2354">
        <v>4.5</v>
      </c>
      <c r="H2354" s="1" t="s">
        <v>21</v>
      </c>
    </row>
    <row r="2355" spans="1:8" x14ac:dyDescent="0.25">
      <c r="A2355">
        <v>2354</v>
      </c>
      <c r="B2355">
        <f t="shared" si="35"/>
        <v>786</v>
      </c>
      <c r="C2355">
        <v>41</v>
      </c>
      <c r="D2355" s="1" t="s">
        <v>36</v>
      </c>
      <c r="E2355">
        <v>0</v>
      </c>
      <c r="F2355">
        <v>7.7</v>
      </c>
      <c r="G2355">
        <v>4.0999999999999996</v>
      </c>
      <c r="H2355" s="1" t="s">
        <v>14</v>
      </c>
    </row>
    <row r="2356" spans="1:8" x14ac:dyDescent="0.25">
      <c r="A2356">
        <v>2355</v>
      </c>
      <c r="B2356">
        <f t="shared" si="35"/>
        <v>786</v>
      </c>
      <c r="C2356">
        <v>70</v>
      </c>
      <c r="D2356" s="1" t="s">
        <v>37</v>
      </c>
      <c r="E2356">
        <v>0</v>
      </c>
      <c r="F2356">
        <v>4.5</v>
      </c>
      <c r="G2356">
        <v>6.1</v>
      </c>
      <c r="H2356" s="1" t="s">
        <v>14</v>
      </c>
    </row>
    <row r="2357" spans="1:8" x14ac:dyDescent="0.25">
      <c r="A2357">
        <v>2356</v>
      </c>
      <c r="B2357">
        <f t="shared" si="35"/>
        <v>786</v>
      </c>
      <c r="C2357">
        <v>86</v>
      </c>
      <c r="D2357" s="1" t="s">
        <v>38</v>
      </c>
      <c r="E2357">
        <v>559</v>
      </c>
      <c r="F2357">
        <v>4.0999999999999996</v>
      </c>
      <c r="G2357">
        <v>7.9</v>
      </c>
      <c r="H2357" s="1" t="s">
        <v>21</v>
      </c>
    </row>
    <row r="2358" spans="1:8" x14ac:dyDescent="0.25">
      <c r="A2358">
        <v>2357</v>
      </c>
      <c r="B2358">
        <f t="shared" si="35"/>
        <v>786</v>
      </c>
      <c r="C2358">
        <v>120</v>
      </c>
      <c r="D2358" s="1" t="s">
        <v>39</v>
      </c>
      <c r="E2358">
        <v>1183</v>
      </c>
      <c r="F2358">
        <v>10.8</v>
      </c>
      <c r="G2358">
        <v>5.4</v>
      </c>
      <c r="H2358" s="1" t="s">
        <v>40</v>
      </c>
    </row>
    <row r="2359" spans="1:8" x14ac:dyDescent="0.25">
      <c r="A2359">
        <v>2358</v>
      </c>
      <c r="B2359">
        <f t="shared" si="35"/>
        <v>786</v>
      </c>
      <c r="C2359">
        <v>127</v>
      </c>
      <c r="D2359" s="1" t="s">
        <v>41</v>
      </c>
      <c r="E2359">
        <v>0</v>
      </c>
      <c r="F2359">
        <v>1.4</v>
      </c>
      <c r="G2359">
        <v>8.6</v>
      </c>
      <c r="H2359" s="1" t="s">
        <v>14</v>
      </c>
    </row>
    <row r="2360" spans="1:8" x14ac:dyDescent="0.25">
      <c r="A2360">
        <v>2359</v>
      </c>
      <c r="B2360">
        <f t="shared" si="35"/>
        <v>787</v>
      </c>
      <c r="C2360">
        <v>30.5</v>
      </c>
      <c r="D2360" s="1" t="s">
        <v>42</v>
      </c>
      <c r="E2360">
        <v>722</v>
      </c>
      <c r="F2360">
        <v>8.3000000000000007</v>
      </c>
      <c r="G2360">
        <v>5.4</v>
      </c>
      <c r="H2360" s="1" t="s">
        <v>21</v>
      </c>
    </row>
    <row r="2361" spans="1:8" x14ac:dyDescent="0.25">
      <c r="A2361">
        <v>2360</v>
      </c>
      <c r="B2361">
        <f t="shared" si="35"/>
        <v>787</v>
      </c>
      <c r="C2361">
        <v>54.5</v>
      </c>
      <c r="D2361" s="1" t="s">
        <v>43</v>
      </c>
      <c r="E2361">
        <v>1163</v>
      </c>
      <c r="F2361">
        <v>9.3000000000000007</v>
      </c>
      <c r="G2361">
        <v>8.1</v>
      </c>
      <c r="H2361" s="1" t="s">
        <v>40</v>
      </c>
    </row>
    <row r="2362" spans="1:8" x14ac:dyDescent="0.25">
      <c r="A2362">
        <v>2361</v>
      </c>
      <c r="B2362">
        <f t="shared" si="35"/>
        <v>787</v>
      </c>
      <c r="C2362">
        <v>71.5</v>
      </c>
      <c r="D2362" s="1" t="s">
        <v>44</v>
      </c>
      <c r="E2362">
        <v>1193</v>
      </c>
      <c r="F2362">
        <v>7.1</v>
      </c>
      <c r="G2362">
        <v>8.4</v>
      </c>
      <c r="H2362" s="1" t="s">
        <v>40</v>
      </c>
    </row>
    <row r="2363" spans="1:8" x14ac:dyDescent="0.25">
      <c r="A2363">
        <v>2362</v>
      </c>
      <c r="B2363">
        <f t="shared" si="35"/>
        <v>787</v>
      </c>
      <c r="C2363">
        <v>103.5</v>
      </c>
      <c r="D2363" s="1" t="s">
        <v>45</v>
      </c>
      <c r="E2363">
        <v>884</v>
      </c>
      <c r="F2363">
        <v>6.7</v>
      </c>
      <c r="G2363">
        <v>6.1</v>
      </c>
      <c r="H2363" s="1" t="s">
        <v>21</v>
      </c>
    </row>
    <row r="2364" spans="1:8" x14ac:dyDescent="0.25">
      <c r="A2364">
        <v>2363</v>
      </c>
      <c r="B2364">
        <f t="shared" si="35"/>
        <v>787</v>
      </c>
      <c r="C2364">
        <v>125.5</v>
      </c>
      <c r="D2364" s="1" t="s">
        <v>46</v>
      </c>
      <c r="E2364">
        <v>0</v>
      </c>
      <c r="F2364">
        <v>3.2</v>
      </c>
      <c r="G2364">
        <v>6.2</v>
      </c>
      <c r="H2364" s="1" t="s">
        <v>14</v>
      </c>
    </row>
    <row r="2365" spans="1:8" x14ac:dyDescent="0.25">
      <c r="A2365">
        <v>2364</v>
      </c>
      <c r="B2365">
        <f t="shared" si="35"/>
        <v>787</v>
      </c>
      <c r="C2365">
        <v>143.5</v>
      </c>
      <c r="D2365" s="1" t="s">
        <v>47</v>
      </c>
      <c r="E2365">
        <v>914</v>
      </c>
      <c r="F2365">
        <v>3.5</v>
      </c>
      <c r="G2365">
        <v>9.5</v>
      </c>
      <c r="H2365" s="1" t="s">
        <v>40</v>
      </c>
    </row>
    <row r="2366" spans="1:8" x14ac:dyDescent="0.25">
      <c r="A2366">
        <v>2365</v>
      </c>
      <c r="B2366">
        <f t="shared" si="35"/>
        <v>787</v>
      </c>
      <c r="C2366">
        <v>161.5</v>
      </c>
      <c r="D2366" s="1" t="s">
        <v>4</v>
      </c>
      <c r="E2366">
        <v>1035</v>
      </c>
      <c r="F2366">
        <v>5.9</v>
      </c>
      <c r="G2366">
        <v>8.5</v>
      </c>
      <c r="H2366" s="1" t="s">
        <v>40</v>
      </c>
    </row>
    <row r="2367" spans="1:8" x14ac:dyDescent="0.25">
      <c r="A2367">
        <v>2366</v>
      </c>
      <c r="B2367">
        <f t="shared" si="35"/>
        <v>788</v>
      </c>
      <c r="C2367">
        <v>141</v>
      </c>
      <c r="D2367" s="1" t="s">
        <v>48</v>
      </c>
      <c r="E2367">
        <v>0</v>
      </c>
      <c r="F2367">
        <v>7.6</v>
      </c>
      <c r="G2367">
        <v>4.9000000000000004</v>
      </c>
      <c r="H2367" s="1" t="s">
        <v>14</v>
      </c>
    </row>
    <row r="2368" spans="1:8" x14ac:dyDescent="0.25">
      <c r="A2368">
        <v>2367</v>
      </c>
      <c r="B2368">
        <f t="shared" si="35"/>
        <v>788</v>
      </c>
      <c r="C2368">
        <v>148.5</v>
      </c>
      <c r="D2368" s="1" t="s">
        <v>49</v>
      </c>
      <c r="E2368">
        <v>0</v>
      </c>
      <c r="F2368">
        <v>1.7</v>
      </c>
      <c r="G2368">
        <v>6.5</v>
      </c>
      <c r="H2368" s="1" t="s">
        <v>14</v>
      </c>
    </row>
    <row r="2369" spans="1:8" x14ac:dyDescent="0.25">
      <c r="A2369">
        <v>2368</v>
      </c>
      <c r="B2369">
        <f t="shared" si="35"/>
        <v>788</v>
      </c>
      <c r="C2369">
        <v>152.5</v>
      </c>
      <c r="D2369" s="1" t="s">
        <v>50</v>
      </c>
      <c r="E2369">
        <v>0</v>
      </c>
      <c r="F2369">
        <v>3.1</v>
      </c>
      <c r="G2369">
        <v>5.2</v>
      </c>
      <c r="H2369" s="1" t="s">
        <v>12</v>
      </c>
    </row>
    <row r="2370" spans="1:8" x14ac:dyDescent="0.25">
      <c r="A2370">
        <v>2369</v>
      </c>
      <c r="B2370">
        <f t="shared" ref="B2370:B2433" si="36">B2307+21</f>
        <v>788</v>
      </c>
      <c r="C2370">
        <v>168</v>
      </c>
      <c r="D2370" s="1" t="s">
        <v>51</v>
      </c>
      <c r="E2370">
        <v>0</v>
      </c>
      <c r="F2370">
        <v>3</v>
      </c>
      <c r="G2370">
        <v>6.6</v>
      </c>
      <c r="H2370" s="1" t="s">
        <v>14</v>
      </c>
    </row>
    <row r="2371" spans="1:8" x14ac:dyDescent="0.25">
      <c r="A2371">
        <v>2370</v>
      </c>
      <c r="B2371">
        <f t="shared" si="36"/>
        <v>789</v>
      </c>
      <c r="C2371">
        <v>58.5</v>
      </c>
      <c r="D2371" s="1" t="s">
        <v>52</v>
      </c>
      <c r="E2371">
        <v>0</v>
      </c>
      <c r="F2371">
        <v>1.7</v>
      </c>
      <c r="G2371">
        <v>5.0999999999999996</v>
      </c>
      <c r="H2371" s="1" t="s">
        <v>12</v>
      </c>
    </row>
    <row r="2372" spans="1:8" x14ac:dyDescent="0.25">
      <c r="A2372">
        <v>2371</v>
      </c>
      <c r="B2372">
        <f t="shared" si="36"/>
        <v>789</v>
      </c>
      <c r="C2372">
        <v>83</v>
      </c>
      <c r="D2372" s="1" t="s">
        <v>53</v>
      </c>
      <c r="E2372">
        <v>0</v>
      </c>
      <c r="F2372">
        <v>3.8</v>
      </c>
      <c r="G2372">
        <v>4.5</v>
      </c>
      <c r="H2372" s="1" t="s">
        <v>14</v>
      </c>
    </row>
    <row r="2373" spans="1:8" x14ac:dyDescent="0.25">
      <c r="A2373">
        <v>2372</v>
      </c>
      <c r="B2373">
        <f t="shared" si="36"/>
        <v>789</v>
      </c>
      <c r="C2373">
        <v>138</v>
      </c>
      <c r="D2373" s="1" t="s">
        <v>54</v>
      </c>
      <c r="E2373">
        <v>0</v>
      </c>
      <c r="F2373">
        <v>15.3</v>
      </c>
      <c r="G2373">
        <v>3.3</v>
      </c>
      <c r="H2373" s="1" t="s">
        <v>14</v>
      </c>
    </row>
    <row r="2374" spans="1:8" x14ac:dyDescent="0.25">
      <c r="A2374">
        <v>2373</v>
      </c>
      <c r="B2374">
        <f t="shared" si="36"/>
        <v>789</v>
      </c>
      <c r="C2374">
        <v>164</v>
      </c>
      <c r="D2374" s="1" t="s">
        <v>55</v>
      </c>
      <c r="E2374">
        <v>0</v>
      </c>
      <c r="F2374">
        <v>9.8000000000000007</v>
      </c>
      <c r="G2374">
        <v>2.9</v>
      </c>
      <c r="H2374" s="1" t="s">
        <v>12</v>
      </c>
    </row>
    <row r="2375" spans="1:8" x14ac:dyDescent="0.25">
      <c r="A2375">
        <v>2374</v>
      </c>
      <c r="B2375">
        <f t="shared" si="36"/>
        <v>790</v>
      </c>
      <c r="C2375">
        <v>24</v>
      </c>
      <c r="D2375" s="1" t="s">
        <v>56</v>
      </c>
      <c r="E2375">
        <v>0</v>
      </c>
      <c r="F2375">
        <v>8</v>
      </c>
      <c r="G2375">
        <v>4.0999999999999996</v>
      </c>
      <c r="H2375" s="1" t="s">
        <v>14</v>
      </c>
    </row>
    <row r="2376" spans="1:8" x14ac:dyDescent="0.25">
      <c r="A2376">
        <v>2375</v>
      </c>
      <c r="B2376">
        <f t="shared" si="36"/>
        <v>790</v>
      </c>
      <c r="C2376">
        <v>152</v>
      </c>
      <c r="D2376" s="1" t="s">
        <v>57</v>
      </c>
      <c r="E2376">
        <v>1154</v>
      </c>
      <c r="F2376">
        <v>14.1</v>
      </c>
      <c r="G2376">
        <v>6.1</v>
      </c>
      <c r="H2376" s="1" t="s">
        <v>40</v>
      </c>
    </row>
    <row r="2377" spans="1:8" x14ac:dyDescent="0.25">
      <c r="A2377">
        <v>2376</v>
      </c>
      <c r="B2377">
        <f t="shared" si="36"/>
        <v>790</v>
      </c>
      <c r="C2377">
        <v>197.5</v>
      </c>
      <c r="D2377" s="1" t="s">
        <v>58</v>
      </c>
      <c r="E2377">
        <v>1730</v>
      </c>
      <c r="F2377">
        <v>18.2</v>
      </c>
      <c r="G2377">
        <v>7.3</v>
      </c>
      <c r="H2377" s="1" t="s">
        <v>59</v>
      </c>
    </row>
    <row r="2378" spans="1:8" x14ac:dyDescent="0.25">
      <c r="A2378">
        <v>2377</v>
      </c>
      <c r="B2378">
        <f t="shared" si="36"/>
        <v>791</v>
      </c>
      <c r="C2378">
        <v>82</v>
      </c>
      <c r="D2378" s="1" t="s">
        <v>60</v>
      </c>
      <c r="E2378">
        <v>2058</v>
      </c>
      <c r="F2378">
        <v>34</v>
      </c>
      <c r="G2378">
        <v>3.9</v>
      </c>
      <c r="H2378" s="1" t="s">
        <v>40</v>
      </c>
    </row>
    <row r="2379" spans="1:8" x14ac:dyDescent="0.25">
      <c r="A2379">
        <v>2378</v>
      </c>
      <c r="B2379">
        <f t="shared" si="36"/>
        <v>791</v>
      </c>
      <c r="C2379">
        <v>132.5</v>
      </c>
      <c r="D2379" s="1" t="s">
        <v>61</v>
      </c>
      <c r="E2379">
        <v>2360</v>
      </c>
      <c r="F2379">
        <v>19</v>
      </c>
      <c r="G2379">
        <v>6</v>
      </c>
      <c r="H2379" s="1" t="s">
        <v>59</v>
      </c>
    </row>
    <row r="2380" spans="1:8" x14ac:dyDescent="0.25">
      <c r="A2380">
        <v>2379</v>
      </c>
      <c r="B2380">
        <f t="shared" si="36"/>
        <v>791</v>
      </c>
      <c r="C2380">
        <v>177</v>
      </c>
      <c r="D2380" s="1" t="s">
        <v>62</v>
      </c>
      <c r="E2380">
        <v>1855</v>
      </c>
      <c r="F2380">
        <v>12.6</v>
      </c>
      <c r="G2380">
        <v>6.9</v>
      </c>
      <c r="H2380" s="1" t="s">
        <v>40</v>
      </c>
    </row>
    <row r="2381" spans="1:8" x14ac:dyDescent="0.25">
      <c r="A2381">
        <v>2380</v>
      </c>
      <c r="B2381">
        <f t="shared" si="36"/>
        <v>793</v>
      </c>
      <c r="C2381">
        <v>25</v>
      </c>
      <c r="D2381" s="1" t="s">
        <v>63</v>
      </c>
      <c r="E2381">
        <v>0</v>
      </c>
      <c r="F2381">
        <v>2.4</v>
      </c>
      <c r="G2381">
        <v>4.9000000000000004</v>
      </c>
      <c r="H2381" s="1" t="s">
        <v>12</v>
      </c>
    </row>
    <row r="2382" spans="1:8" x14ac:dyDescent="0.25">
      <c r="A2382">
        <v>2381</v>
      </c>
      <c r="B2382">
        <f t="shared" si="36"/>
        <v>793</v>
      </c>
      <c r="C2382">
        <v>71.5</v>
      </c>
      <c r="D2382" s="1" t="s">
        <v>64</v>
      </c>
      <c r="E2382">
        <v>0</v>
      </c>
      <c r="F2382">
        <v>2.5</v>
      </c>
      <c r="G2382">
        <v>5.4</v>
      </c>
      <c r="H2382" s="1" t="s">
        <v>12</v>
      </c>
    </row>
    <row r="2383" spans="1:8" x14ac:dyDescent="0.25">
      <c r="A2383">
        <v>2382</v>
      </c>
      <c r="B2383">
        <f t="shared" si="36"/>
        <v>793</v>
      </c>
      <c r="C2383">
        <v>155</v>
      </c>
      <c r="D2383" s="1" t="s">
        <v>65</v>
      </c>
      <c r="E2383">
        <v>1069</v>
      </c>
      <c r="F2383">
        <v>5.4</v>
      </c>
      <c r="G2383">
        <v>6.9</v>
      </c>
      <c r="H2383" s="1" t="s">
        <v>21</v>
      </c>
    </row>
    <row r="2384" spans="1:8" x14ac:dyDescent="0.25">
      <c r="A2384">
        <v>2383</v>
      </c>
      <c r="B2384">
        <f t="shared" si="36"/>
        <v>793</v>
      </c>
      <c r="C2384">
        <v>176.5</v>
      </c>
      <c r="D2384" s="1" t="s">
        <v>66</v>
      </c>
      <c r="E2384">
        <v>0</v>
      </c>
      <c r="F2384">
        <v>6</v>
      </c>
      <c r="G2384">
        <v>5.2</v>
      </c>
      <c r="H2384" s="1" t="s">
        <v>14</v>
      </c>
    </row>
    <row r="2385" spans="1:8" x14ac:dyDescent="0.25">
      <c r="A2385">
        <v>2384</v>
      </c>
      <c r="B2385">
        <f t="shared" si="36"/>
        <v>793</v>
      </c>
      <c r="C2385">
        <v>216</v>
      </c>
      <c r="D2385" s="1" t="s">
        <v>67</v>
      </c>
      <c r="E2385">
        <v>1755</v>
      </c>
      <c r="F2385">
        <v>11.7</v>
      </c>
      <c r="G2385">
        <v>7.7</v>
      </c>
      <c r="H2385" s="1" t="s">
        <v>59</v>
      </c>
    </row>
    <row r="2386" spans="1:8" x14ac:dyDescent="0.25">
      <c r="A2386">
        <v>2385</v>
      </c>
      <c r="B2386">
        <f t="shared" si="36"/>
        <v>794</v>
      </c>
      <c r="C2386">
        <v>57.5</v>
      </c>
      <c r="D2386" s="1" t="s">
        <v>68</v>
      </c>
      <c r="E2386">
        <v>1292</v>
      </c>
      <c r="F2386">
        <v>8.3000000000000007</v>
      </c>
      <c r="G2386">
        <v>7.1</v>
      </c>
      <c r="H2386" s="1" t="s">
        <v>40</v>
      </c>
    </row>
    <row r="2387" spans="1:8" x14ac:dyDescent="0.25">
      <c r="A2387">
        <v>2386</v>
      </c>
      <c r="B2387">
        <f t="shared" si="36"/>
        <v>794</v>
      </c>
      <c r="C2387">
        <v>82</v>
      </c>
      <c r="D2387" s="1" t="s">
        <v>69</v>
      </c>
      <c r="E2387">
        <v>1569</v>
      </c>
      <c r="F2387">
        <v>13.2</v>
      </c>
      <c r="G2387">
        <v>7</v>
      </c>
      <c r="H2387" s="1" t="s">
        <v>40</v>
      </c>
    </row>
    <row r="2388" spans="1:8" x14ac:dyDescent="0.25">
      <c r="A2388">
        <v>2387</v>
      </c>
      <c r="B2388">
        <f t="shared" si="36"/>
        <v>794</v>
      </c>
      <c r="C2388">
        <v>102.5</v>
      </c>
      <c r="D2388" s="1" t="s">
        <v>70</v>
      </c>
      <c r="E2388">
        <v>1580</v>
      </c>
      <c r="F2388">
        <v>7.4</v>
      </c>
      <c r="G2388">
        <v>8.3000000000000007</v>
      </c>
      <c r="H2388" s="1" t="s">
        <v>40</v>
      </c>
    </row>
    <row r="2389" spans="1:8" x14ac:dyDescent="0.25">
      <c r="A2389">
        <v>2388</v>
      </c>
      <c r="B2389">
        <f t="shared" si="36"/>
        <v>794</v>
      </c>
      <c r="C2389">
        <v>124.5</v>
      </c>
      <c r="D2389" s="1" t="s">
        <v>71</v>
      </c>
      <c r="E2389">
        <v>1680</v>
      </c>
      <c r="F2389">
        <v>10.199999999999999</v>
      </c>
      <c r="G2389">
        <v>8.3000000000000007</v>
      </c>
      <c r="H2389" s="1" t="s">
        <v>59</v>
      </c>
    </row>
    <row r="2390" spans="1:8" x14ac:dyDescent="0.25">
      <c r="A2390">
        <v>2389</v>
      </c>
      <c r="B2390">
        <f t="shared" si="36"/>
        <v>795</v>
      </c>
      <c r="C2390">
        <v>28</v>
      </c>
      <c r="D2390" s="1" t="s">
        <v>72</v>
      </c>
      <c r="E2390">
        <v>0</v>
      </c>
      <c r="F2390">
        <v>2.6</v>
      </c>
      <c r="G2390">
        <v>6.7</v>
      </c>
      <c r="H2390" s="1" t="s">
        <v>14</v>
      </c>
    </row>
    <row r="2391" spans="1:8" x14ac:dyDescent="0.25">
      <c r="A2391">
        <v>2390</v>
      </c>
      <c r="B2391">
        <f t="shared" si="36"/>
        <v>795</v>
      </c>
      <c r="C2391">
        <v>56</v>
      </c>
      <c r="D2391" s="1" t="s">
        <v>73</v>
      </c>
      <c r="E2391">
        <v>0</v>
      </c>
      <c r="F2391">
        <v>2</v>
      </c>
      <c r="G2391">
        <v>7</v>
      </c>
      <c r="H2391" s="1" t="s">
        <v>14</v>
      </c>
    </row>
    <row r="2392" spans="1:8" x14ac:dyDescent="0.25">
      <c r="A2392">
        <v>2391</v>
      </c>
      <c r="B2392">
        <f t="shared" si="36"/>
        <v>795</v>
      </c>
      <c r="C2392">
        <v>95.5</v>
      </c>
      <c r="D2392" s="1" t="s">
        <v>74</v>
      </c>
      <c r="E2392">
        <v>2115</v>
      </c>
      <c r="F2392">
        <v>17.100000000000001</v>
      </c>
      <c r="G2392">
        <v>7.3</v>
      </c>
      <c r="H2392" s="1" t="s">
        <v>59</v>
      </c>
    </row>
    <row r="2393" spans="1:8" x14ac:dyDescent="0.25">
      <c r="A2393">
        <v>2392</v>
      </c>
      <c r="B2393">
        <f t="shared" si="36"/>
        <v>795</v>
      </c>
      <c r="C2393">
        <v>145.5</v>
      </c>
      <c r="D2393" s="1" t="s">
        <v>75</v>
      </c>
      <c r="E2393">
        <v>1520</v>
      </c>
      <c r="F2393">
        <v>13.6</v>
      </c>
      <c r="G2393">
        <v>7.8</v>
      </c>
      <c r="H2393" s="1" t="s">
        <v>59</v>
      </c>
    </row>
    <row r="2394" spans="1:8" x14ac:dyDescent="0.25">
      <c r="A2394">
        <v>2393</v>
      </c>
      <c r="B2394">
        <f t="shared" si="36"/>
        <v>796</v>
      </c>
      <c r="C2394">
        <v>195.5</v>
      </c>
      <c r="D2394" s="1" t="s">
        <v>76</v>
      </c>
      <c r="E2394">
        <v>0</v>
      </c>
      <c r="F2394">
        <v>1.3</v>
      </c>
      <c r="G2394">
        <v>7.6</v>
      </c>
      <c r="H2394" s="1" t="s">
        <v>12</v>
      </c>
    </row>
    <row r="2395" spans="1:8" x14ac:dyDescent="0.25">
      <c r="A2395">
        <v>2394</v>
      </c>
      <c r="B2395">
        <f t="shared" si="36"/>
        <v>798</v>
      </c>
      <c r="C2395">
        <v>31</v>
      </c>
      <c r="D2395" s="1" t="s">
        <v>77</v>
      </c>
      <c r="E2395">
        <v>0</v>
      </c>
      <c r="F2395">
        <v>0</v>
      </c>
      <c r="G2395">
        <v>0</v>
      </c>
      <c r="H2395" s="1" t="s">
        <v>12</v>
      </c>
    </row>
    <row r="2396" spans="1:8" x14ac:dyDescent="0.25">
      <c r="A2396">
        <v>2395</v>
      </c>
      <c r="B2396">
        <f t="shared" si="36"/>
        <v>799</v>
      </c>
      <c r="C2396">
        <v>68</v>
      </c>
      <c r="D2396" s="1" t="s">
        <v>11</v>
      </c>
      <c r="E2396">
        <v>0</v>
      </c>
      <c r="F2396">
        <v>1.6</v>
      </c>
      <c r="G2396">
        <v>7.1</v>
      </c>
      <c r="H2396" s="1" t="s">
        <v>12</v>
      </c>
    </row>
    <row r="2397" spans="1:8" x14ac:dyDescent="0.25">
      <c r="A2397">
        <v>2396</v>
      </c>
      <c r="B2397">
        <f t="shared" si="36"/>
        <v>799</v>
      </c>
      <c r="C2397">
        <v>103.5</v>
      </c>
      <c r="D2397" s="1" t="s">
        <v>13</v>
      </c>
      <c r="E2397">
        <v>0</v>
      </c>
      <c r="F2397">
        <v>4.5</v>
      </c>
      <c r="G2397">
        <v>6.8</v>
      </c>
      <c r="H2397" s="1" t="s">
        <v>14</v>
      </c>
    </row>
    <row r="2398" spans="1:8" x14ac:dyDescent="0.25">
      <c r="A2398">
        <v>2397</v>
      </c>
      <c r="B2398">
        <f t="shared" si="36"/>
        <v>799</v>
      </c>
      <c r="C2398">
        <v>129.5</v>
      </c>
      <c r="D2398" s="1" t="s">
        <v>15</v>
      </c>
      <c r="E2398">
        <v>0</v>
      </c>
      <c r="F2398">
        <v>3</v>
      </c>
      <c r="G2398">
        <v>6.6</v>
      </c>
      <c r="H2398" s="1" t="s">
        <v>14</v>
      </c>
    </row>
    <row r="2399" spans="1:8" x14ac:dyDescent="0.25">
      <c r="A2399">
        <v>2398</v>
      </c>
      <c r="B2399">
        <f t="shared" si="36"/>
        <v>800</v>
      </c>
      <c r="C2399">
        <v>47</v>
      </c>
      <c r="D2399" s="1" t="s">
        <v>16</v>
      </c>
      <c r="E2399">
        <v>0</v>
      </c>
      <c r="F2399">
        <v>1.8</v>
      </c>
      <c r="G2399">
        <v>6.1</v>
      </c>
      <c r="H2399" s="1" t="s">
        <v>12</v>
      </c>
    </row>
    <row r="2400" spans="1:8" x14ac:dyDescent="0.25">
      <c r="A2400">
        <v>2399</v>
      </c>
      <c r="B2400">
        <f t="shared" si="36"/>
        <v>800</v>
      </c>
      <c r="C2400">
        <v>85</v>
      </c>
      <c r="D2400" s="1" t="s">
        <v>17</v>
      </c>
      <c r="E2400">
        <v>0</v>
      </c>
      <c r="F2400">
        <v>3.1</v>
      </c>
      <c r="G2400">
        <v>6.4</v>
      </c>
      <c r="H2400" s="1" t="s">
        <v>14</v>
      </c>
    </row>
    <row r="2401" spans="1:8" x14ac:dyDescent="0.25">
      <c r="A2401">
        <v>2400</v>
      </c>
      <c r="B2401">
        <f t="shared" si="36"/>
        <v>800</v>
      </c>
      <c r="C2401">
        <v>112.5</v>
      </c>
      <c r="D2401" s="1" t="s">
        <v>18</v>
      </c>
      <c r="E2401">
        <v>0</v>
      </c>
      <c r="F2401">
        <v>1.3</v>
      </c>
      <c r="G2401">
        <v>8.6</v>
      </c>
      <c r="H2401" s="1" t="s">
        <v>14</v>
      </c>
    </row>
    <row r="2402" spans="1:8" x14ac:dyDescent="0.25">
      <c r="A2402">
        <v>2401</v>
      </c>
      <c r="B2402">
        <f t="shared" si="36"/>
        <v>800</v>
      </c>
      <c r="C2402">
        <v>119.5</v>
      </c>
      <c r="D2402" s="1" t="s">
        <v>19</v>
      </c>
      <c r="E2402">
        <v>0</v>
      </c>
      <c r="F2402">
        <v>1.6</v>
      </c>
      <c r="G2402">
        <v>6.7</v>
      </c>
      <c r="H2402" s="1" t="s">
        <v>14</v>
      </c>
    </row>
    <row r="2403" spans="1:8" x14ac:dyDescent="0.25">
      <c r="A2403">
        <v>2402</v>
      </c>
      <c r="B2403">
        <f t="shared" si="36"/>
        <v>800</v>
      </c>
      <c r="C2403">
        <v>143.5</v>
      </c>
      <c r="D2403" s="1" t="s">
        <v>20</v>
      </c>
      <c r="E2403">
        <v>0</v>
      </c>
      <c r="F2403">
        <v>4.7</v>
      </c>
      <c r="G2403">
        <v>7</v>
      </c>
      <c r="H2403" s="1" t="s">
        <v>21</v>
      </c>
    </row>
    <row r="2404" spans="1:8" x14ac:dyDescent="0.25">
      <c r="A2404">
        <v>2403</v>
      </c>
      <c r="B2404">
        <f t="shared" si="36"/>
        <v>800</v>
      </c>
      <c r="C2404">
        <v>167</v>
      </c>
      <c r="D2404" s="1" t="s">
        <v>22</v>
      </c>
      <c r="E2404">
        <v>0</v>
      </c>
      <c r="F2404">
        <v>2.5</v>
      </c>
      <c r="G2404">
        <v>6.1</v>
      </c>
      <c r="H2404" s="1" t="s">
        <v>14</v>
      </c>
    </row>
    <row r="2405" spans="1:8" x14ac:dyDescent="0.25">
      <c r="A2405">
        <v>2404</v>
      </c>
      <c r="B2405">
        <f t="shared" si="36"/>
        <v>800</v>
      </c>
      <c r="C2405">
        <v>175</v>
      </c>
      <c r="D2405" s="1" t="s">
        <v>23</v>
      </c>
      <c r="E2405">
        <v>0</v>
      </c>
      <c r="F2405">
        <v>1</v>
      </c>
      <c r="G2405">
        <v>7.4</v>
      </c>
      <c r="H2405" s="1" t="s">
        <v>12</v>
      </c>
    </row>
    <row r="2406" spans="1:8" x14ac:dyDescent="0.25">
      <c r="A2406">
        <v>2405</v>
      </c>
      <c r="B2406">
        <f t="shared" si="36"/>
        <v>800</v>
      </c>
      <c r="C2406">
        <v>182</v>
      </c>
      <c r="D2406" s="1" t="s">
        <v>24</v>
      </c>
      <c r="E2406">
        <v>0</v>
      </c>
      <c r="F2406">
        <v>1.5</v>
      </c>
      <c r="G2406">
        <v>9.1</v>
      </c>
      <c r="H2406" s="1" t="s">
        <v>14</v>
      </c>
    </row>
    <row r="2407" spans="1:8" x14ac:dyDescent="0.25">
      <c r="A2407">
        <v>2406</v>
      </c>
      <c r="B2407">
        <f t="shared" si="36"/>
        <v>800</v>
      </c>
      <c r="C2407">
        <v>196</v>
      </c>
      <c r="D2407" s="1" t="s">
        <v>25</v>
      </c>
      <c r="E2407">
        <v>0</v>
      </c>
      <c r="F2407">
        <v>0.8</v>
      </c>
      <c r="G2407">
        <v>10.8</v>
      </c>
      <c r="H2407" s="1" t="s">
        <v>12</v>
      </c>
    </row>
    <row r="2408" spans="1:8" x14ac:dyDescent="0.25">
      <c r="A2408">
        <v>2407</v>
      </c>
      <c r="B2408">
        <f t="shared" si="36"/>
        <v>802</v>
      </c>
      <c r="C2408">
        <v>34</v>
      </c>
      <c r="D2408" s="1" t="s">
        <v>26</v>
      </c>
      <c r="E2408">
        <v>0</v>
      </c>
      <c r="F2408">
        <v>1</v>
      </c>
      <c r="G2408">
        <v>6.5</v>
      </c>
      <c r="H2408" s="1" t="s">
        <v>12</v>
      </c>
    </row>
    <row r="2409" spans="1:8" x14ac:dyDescent="0.25">
      <c r="A2409">
        <v>2408</v>
      </c>
      <c r="B2409">
        <f t="shared" si="36"/>
        <v>802</v>
      </c>
      <c r="C2409">
        <v>117.5</v>
      </c>
      <c r="D2409" s="1" t="s">
        <v>27</v>
      </c>
      <c r="E2409">
        <v>0</v>
      </c>
      <c r="F2409">
        <v>1.3</v>
      </c>
      <c r="G2409">
        <v>5.7</v>
      </c>
      <c r="H2409" s="1" t="s">
        <v>12</v>
      </c>
    </row>
    <row r="2410" spans="1:8" x14ac:dyDescent="0.25">
      <c r="A2410">
        <v>2409</v>
      </c>
      <c r="B2410">
        <f t="shared" si="36"/>
        <v>804</v>
      </c>
      <c r="C2410">
        <v>107.5</v>
      </c>
      <c r="D2410" s="1" t="s">
        <v>28</v>
      </c>
      <c r="E2410">
        <v>0</v>
      </c>
      <c r="F2410">
        <v>0.9</v>
      </c>
      <c r="G2410">
        <v>6.2</v>
      </c>
      <c r="H2410" s="1" t="s">
        <v>12</v>
      </c>
    </row>
    <row r="2411" spans="1:8" x14ac:dyDescent="0.25">
      <c r="A2411">
        <v>2410</v>
      </c>
      <c r="B2411">
        <f t="shared" si="36"/>
        <v>804</v>
      </c>
      <c r="C2411">
        <v>157</v>
      </c>
      <c r="D2411" s="1" t="s">
        <v>29</v>
      </c>
      <c r="E2411">
        <v>0</v>
      </c>
      <c r="F2411">
        <v>1.5</v>
      </c>
      <c r="G2411">
        <v>6.2</v>
      </c>
      <c r="H2411" s="1" t="s">
        <v>12</v>
      </c>
    </row>
    <row r="2412" spans="1:8" x14ac:dyDescent="0.25">
      <c r="A2412">
        <v>2411</v>
      </c>
      <c r="B2412">
        <f t="shared" si="36"/>
        <v>805</v>
      </c>
      <c r="C2412">
        <v>217.5</v>
      </c>
      <c r="D2412" s="1" t="s">
        <v>30</v>
      </c>
      <c r="E2412">
        <v>0</v>
      </c>
      <c r="F2412">
        <v>3.2</v>
      </c>
      <c r="G2412">
        <v>5</v>
      </c>
      <c r="H2412" s="1" t="s">
        <v>12</v>
      </c>
    </row>
    <row r="2413" spans="1:8" x14ac:dyDescent="0.25">
      <c r="A2413">
        <v>2412</v>
      </c>
      <c r="B2413">
        <f t="shared" si="36"/>
        <v>805</v>
      </c>
      <c r="C2413">
        <v>229</v>
      </c>
      <c r="D2413" s="1" t="s">
        <v>31</v>
      </c>
      <c r="E2413">
        <v>0</v>
      </c>
      <c r="F2413">
        <v>1.3</v>
      </c>
      <c r="G2413">
        <v>7.9</v>
      </c>
      <c r="H2413" s="1" t="s">
        <v>12</v>
      </c>
    </row>
    <row r="2414" spans="1:8" x14ac:dyDescent="0.25">
      <c r="A2414">
        <v>2413</v>
      </c>
      <c r="B2414">
        <f t="shared" si="36"/>
        <v>806</v>
      </c>
      <c r="C2414">
        <v>142</v>
      </c>
      <c r="D2414" s="1" t="s">
        <v>32</v>
      </c>
      <c r="E2414">
        <v>891</v>
      </c>
      <c r="F2414">
        <v>7.6</v>
      </c>
      <c r="G2414">
        <v>6</v>
      </c>
      <c r="H2414" s="1" t="s">
        <v>21</v>
      </c>
    </row>
    <row r="2415" spans="1:8" x14ac:dyDescent="0.25">
      <c r="A2415">
        <v>2414</v>
      </c>
      <c r="B2415">
        <f t="shared" si="36"/>
        <v>806</v>
      </c>
      <c r="C2415">
        <v>150</v>
      </c>
      <c r="D2415" s="1" t="s">
        <v>33</v>
      </c>
      <c r="E2415">
        <v>901</v>
      </c>
      <c r="F2415">
        <v>3</v>
      </c>
      <c r="G2415">
        <v>7.5</v>
      </c>
      <c r="H2415" s="1" t="s">
        <v>21</v>
      </c>
    </row>
    <row r="2416" spans="1:8" x14ac:dyDescent="0.25">
      <c r="A2416">
        <v>2415</v>
      </c>
      <c r="B2416">
        <f t="shared" si="36"/>
        <v>806</v>
      </c>
      <c r="C2416">
        <v>161</v>
      </c>
      <c r="D2416" s="1" t="s">
        <v>34</v>
      </c>
      <c r="E2416">
        <v>0</v>
      </c>
      <c r="F2416">
        <v>1.8</v>
      </c>
      <c r="G2416">
        <v>10.3</v>
      </c>
      <c r="H2416" s="1" t="s">
        <v>14</v>
      </c>
    </row>
    <row r="2417" spans="1:8" x14ac:dyDescent="0.25">
      <c r="A2417">
        <v>2416</v>
      </c>
      <c r="B2417">
        <f t="shared" si="36"/>
        <v>807</v>
      </c>
      <c r="C2417">
        <v>11.5</v>
      </c>
      <c r="D2417" s="1" t="s">
        <v>35</v>
      </c>
      <c r="E2417">
        <v>1140</v>
      </c>
      <c r="F2417">
        <v>8.6</v>
      </c>
      <c r="G2417">
        <v>4.5</v>
      </c>
      <c r="H2417" s="1" t="s">
        <v>21</v>
      </c>
    </row>
    <row r="2418" spans="1:8" x14ac:dyDescent="0.25">
      <c r="A2418">
        <v>2417</v>
      </c>
      <c r="B2418">
        <f t="shared" si="36"/>
        <v>807</v>
      </c>
      <c r="C2418">
        <v>41</v>
      </c>
      <c r="D2418" s="1" t="s">
        <v>36</v>
      </c>
      <c r="E2418">
        <v>0</v>
      </c>
      <c r="F2418">
        <v>7.7</v>
      </c>
      <c r="G2418">
        <v>4.0999999999999996</v>
      </c>
      <c r="H2418" s="1" t="s">
        <v>14</v>
      </c>
    </row>
    <row r="2419" spans="1:8" x14ac:dyDescent="0.25">
      <c r="A2419">
        <v>2418</v>
      </c>
      <c r="B2419">
        <f t="shared" si="36"/>
        <v>807</v>
      </c>
      <c r="C2419">
        <v>70</v>
      </c>
      <c r="D2419" s="1" t="s">
        <v>37</v>
      </c>
      <c r="E2419">
        <v>0</v>
      </c>
      <c r="F2419">
        <v>4.5</v>
      </c>
      <c r="G2419">
        <v>6.1</v>
      </c>
      <c r="H2419" s="1" t="s">
        <v>14</v>
      </c>
    </row>
    <row r="2420" spans="1:8" x14ac:dyDescent="0.25">
      <c r="A2420">
        <v>2419</v>
      </c>
      <c r="B2420">
        <f t="shared" si="36"/>
        <v>807</v>
      </c>
      <c r="C2420">
        <v>86</v>
      </c>
      <c r="D2420" s="1" t="s">
        <v>38</v>
      </c>
      <c r="E2420">
        <v>559</v>
      </c>
      <c r="F2420">
        <v>4.0999999999999996</v>
      </c>
      <c r="G2420">
        <v>7.9</v>
      </c>
      <c r="H2420" s="1" t="s">
        <v>21</v>
      </c>
    </row>
    <row r="2421" spans="1:8" x14ac:dyDescent="0.25">
      <c r="A2421">
        <v>2420</v>
      </c>
      <c r="B2421">
        <f t="shared" si="36"/>
        <v>807</v>
      </c>
      <c r="C2421">
        <v>120</v>
      </c>
      <c r="D2421" s="1" t="s">
        <v>39</v>
      </c>
      <c r="E2421">
        <v>1183</v>
      </c>
      <c r="F2421">
        <v>10.8</v>
      </c>
      <c r="G2421">
        <v>5.4</v>
      </c>
      <c r="H2421" s="1" t="s">
        <v>40</v>
      </c>
    </row>
    <row r="2422" spans="1:8" x14ac:dyDescent="0.25">
      <c r="A2422">
        <v>2421</v>
      </c>
      <c r="B2422">
        <f t="shared" si="36"/>
        <v>807</v>
      </c>
      <c r="C2422">
        <v>127</v>
      </c>
      <c r="D2422" s="1" t="s">
        <v>41</v>
      </c>
      <c r="E2422">
        <v>0</v>
      </c>
      <c r="F2422">
        <v>1.4</v>
      </c>
      <c r="G2422">
        <v>8.6</v>
      </c>
      <c r="H2422" s="1" t="s">
        <v>14</v>
      </c>
    </row>
    <row r="2423" spans="1:8" x14ac:dyDescent="0.25">
      <c r="A2423">
        <v>2422</v>
      </c>
      <c r="B2423">
        <f t="shared" si="36"/>
        <v>808</v>
      </c>
      <c r="C2423">
        <v>30.5</v>
      </c>
      <c r="D2423" s="1" t="s">
        <v>42</v>
      </c>
      <c r="E2423">
        <v>722</v>
      </c>
      <c r="F2423">
        <v>8.3000000000000007</v>
      </c>
      <c r="G2423">
        <v>5.4</v>
      </c>
      <c r="H2423" s="1" t="s">
        <v>21</v>
      </c>
    </row>
    <row r="2424" spans="1:8" x14ac:dyDescent="0.25">
      <c r="A2424">
        <v>2423</v>
      </c>
      <c r="B2424">
        <f t="shared" si="36"/>
        <v>808</v>
      </c>
      <c r="C2424">
        <v>54.5</v>
      </c>
      <c r="D2424" s="1" t="s">
        <v>43</v>
      </c>
      <c r="E2424">
        <v>1163</v>
      </c>
      <c r="F2424">
        <v>9.3000000000000007</v>
      </c>
      <c r="G2424">
        <v>8.1</v>
      </c>
      <c r="H2424" s="1" t="s">
        <v>40</v>
      </c>
    </row>
    <row r="2425" spans="1:8" x14ac:dyDescent="0.25">
      <c r="A2425">
        <v>2424</v>
      </c>
      <c r="B2425">
        <f t="shared" si="36"/>
        <v>808</v>
      </c>
      <c r="C2425">
        <v>71.5</v>
      </c>
      <c r="D2425" s="1" t="s">
        <v>44</v>
      </c>
      <c r="E2425">
        <v>1193</v>
      </c>
      <c r="F2425">
        <v>7.1</v>
      </c>
      <c r="G2425">
        <v>8.4</v>
      </c>
      <c r="H2425" s="1" t="s">
        <v>40</v>
      </c>
    </row>
    <row r="2426" spans="1:8" x14ac:dyDescent="0.25">
      <c r="A2426">
        <v>2425</v>
      </c>
      <c r="B2426">
        <f t="shared" si="36"/>
        <v>808</v>
      </c>
      <c r="C2426">
        <v>103.5</v>
      </c>
      <c r="D2426" s="1" t="s">
        <v>45</v>
      </c>
      <c r="E2426">
        <v>884</v>
      </c>
      <c r="F2426">
        <v>6.7</v>
      </c>
      <c r="G2426">
        <v>6.1</v>
      </c>
      <c r="H2426" s="1" t="s">
        <v>21</v>
      </c>
    </row>
    <row r="2427" spans="1:8" x14ac:dyDescent="0.25">
      <c r="A2427">
        <v>2426</v>
      </c>
      <c r="B2427">
        <f t="shared" si="36"/>
        <v>808</v>
      </c>
      <c r="C2427">
        <v>125.5</v>
      </c>
      <c r="D2427" s="1" t="s">
        <v>46</v>
      </c>
      <c r="E2427">
        <v>0</v>
      </c>
      <c r="F2427">
        <v>3.2</v>
      </c>
      <c r="G2427">
        <v>6.2</v>
      </c>
      <c r="H2427" s="1" t="s">
        <v>14</v>
      </c>
    </row>
    <row r="2428" spans="1:8" x14ac:dyDescent="0.25">
      <c r="A2428">
        <v>2427</v>
      </c>
      <c r="B2428">
        <f t="shared" si="36"/>
        <v>808</v>
      </c>
      <c r="C2428">
        <v>143.5</v>
      </c>
      <c r="D2428" s="1" t="s">
        <v>47</v>
      </c>
      <c r="E2428">
        <v>914</v>
      </c>
      <c r="F2428">
        <v>3.5</v>
      </c>
      <c r="G2428">
        <v>9.5</v>
      </c>
      <c r="H2428" s="1" t="s">
        <v>40</v>
      </c>
    </row>
    <row r="2429" spans="1:8" x14ac:dyDescent="0.25">
      <c r="A2429">
        <v>2428</v>
      </c>
      <c r="B2429">
        <f t="shared" si="36"/>
        <v>808</v>
      </c>
      <c r="C2429">
        <v>161.5</v>
      </c>
      <c r="D2429" s="1" t="s">
        <v>4</v>
      </c>
      <c r="E2429">
        <v>1035</v>
      </c>
      <c r="F2429">
        <v>5.9</v>
      </c>
      <c r="G2429">
        <v>8.5</v>
      </c>
      <c r="H2429" s="1" t="s">
        <v>40</v>
      </c>
    </row>
    <row r="2430" spans="1:8" x14ac:dyDescent="0.25">
      <c r="A2430">
        <v>2429</v>
      </c>
      <c r="B2430">
        <f t="shared" si="36"/>
        <v>809</v>
      </c>
      <c r="C2430">
        <v>141</v>
      </c>
      <c r="D2430" s="1" t="s">
        <v>48</v>
      </c>
      <c r="E2430">
        <v>0</v>
      </c>
      <c r="F2430">
        <v>7.6</v>
      </c>
      <c r="G2430">
        <v>4.9000000000000004</v>
      </c>
      <c r="H2430" s="1" t="s">
        <v>14</v>
      </c>
    </row>
    <row r="2431" spans="1:8" x14ac:dyDescent="0.25">
      <c r="A2431">
        <v>2430</v>
      </c>
      <c r="B2431">
        <f t="shared" si="36"/>
        <v>809</v>
      </c>
      <c r="C2431">
        <v>148.5</v>
      </c>
      <c r="D2431" s="1" t="s">
        <v>49</v>
      </c>
      <c r="E2431">
        <v>0</v>
      </c>
      <c r="F2431">
        <v>1.7</v>
      </c>
      <c r="G2431">
        <v>6.5</v>
      </c>
      <c r="H2431" s="1" t="s">
        <v>14</v>
      </c>
    </row>
    <row r="2432" spans="1:8" x14ac:dyDescent="0.25">
      <c r="A2432">
        <v>2431</v>
      </c>
      <c r="B2432">
        <f t="shared" si="36"/>
        <v>809</v>
      </c>
      <c r="C2432">
        <v>152.5</v>
      </c>
      <c r="D2432" s="1" t="s">
        <v>50</v>
      </c>
      <c r="E2432">
        <v>0</v>
      </c>
      <c r="F2432">
        <v>3.1</v>
      </c>
      <c r="G2432">
        <v>5.2</v>
      </c>
      <c r="H2432" s="1" t="s">
        <v>12</v>
      </c>
    </row>
    <row r="2433" spans="1:8" x14ac:dyDescent="0.25">
      <c r="A2433">
        <v>2432</v>
      </c>
      <c r="B2433">
        <f t="shared" si="36"/>
        <v>809</v>
      </c>
      <c r="C2433">
        <v>168</v>
      </c>
      <c r="D2433" s="1" t="s">
        <v>51</v>
      </c>
      <c r="E2433">
        <v>0</v>
      </c>
      <c r="F2433">
        <v>3</v>
      </c>
      <c r="G2433">
        <v>6.6</v>
      </c>
      <c r="H2433" s="1" t="s">
        <v>14</v>
      </c>
    </row>
    <row r="2434" spans="1:8" x14ac:dyDescent="0.25">
      <c r="A2434">
        <v>2433</v>
      </c>
      <c r="B2434">
        <f t="shared" ref="B2434:B2497" si="37">B2371+21</f>
        <v>810</v>
      </c>
      <c r="C2434">
        <v>58.5</v>
      </c>
      <c r="D2434" s="1" t="s">
        <v>52</v>
      </c>
      <c r="E2434">
        <v>0</v>
      </c>
      <c r="F2434">
        <v>1.7</v>
      </c>
      <c r="G2434">
        <v>5.0999999999999996</v>
      </c>
      <c r="H2434" s="1" t="s">
        <v>12</v>
      </c>
    </row>
    <row r="2435" spans="1:8" x14ac:dyDescent="0.25">
      <c r="A2435">
        <v>2434</v>
      </c>
      <c r="B2435">
        <f t="shared" si="37"/>
        <v>810</v>
      </c>
      <c r="C2435">
        <v>83</v>
      </c>
      <c r="D2435" s="1" t="s">
        <v>53</v>
      </c>
      <c r="E2435">
        <v>0</v>
      </c>
      <c r="F2435">
        <v>3.8</v>
      </c>
      <c r="G2435">
        <v>4.5</v>
      </c>
      <c r="H2435" s="1" t="s">
        <v>14</v>
      </c>
    </row>
    <row r="2436" spans="1:8" x14ac:dyDescent="0.25">
      <c r="A2436">
        <v>2435</v>
      </c>
      <c r="B2436">
        <f t="shared" si="37"/>
        <v>810</v>
      </c>
      <c r="C2436">
        <v>138</v>
      </c>
      <c r="D2436" s="1" t="s">
        <v>54</v>
      </c>
      <c r="E2436">
        <v>0</v>
      </c>
      <c r="F2436">
        <v>15.3</v>
      </c>
      <c r="G2436">
        <v>3.3</v>
      </c>
      <c r="H2436" s="1" t="s">
        <v>14</v>
      </c>
    </row>
    <row r="2437" spans="1:8" x14ac:dyDescent="0.25">
      <c r="A2437">
        <v>2436</v>
      </c>
      <c r="B2437">
        <f t="shared" si="37"/>
        <v>810</v>
      </c>
      <c r="C2437">
        <v>164</v>
      </c>
      <c r="D2437" s="1" t="s">
        <v>55</v>
      </c>
      <c r="E2437">
        <v>0</v>
      </c>
      <c r="F2437">
        <v>9.8000000000000007</v>
      </c>
      <c r="G2437">
        <v>2.9</v>
      </c>
      <c r="H2437" s="1" t="s">
        <v>12</v>
      </c>
    </row>
    <row r="2438" spans="1:8" x14ac:dyDescent="0.25">
      <c r="A2438">
        <v>2437</v>
      </c>
      <c r="B2438">
        <f t="shared" si="37"/>
        <v>811</v>
      </c>
      <c r="C2438">
        <v>24</v>
      </c>
      <c r="D2438" s="1" t="s">
        <v>56</v>
      </c>
      <c r="E2438">
        <v>0</v>
      </c>
      <c r="F2438">
        <v>8</v>
      </c>
      <c r="G2438">
        <v>4.0999999999999996</v>
      </c>
      <c r="H2438" s="1" t="s">
        <v>14</v>
      </c>
    </row>
    <row r="2439" spans="1:8" x14ac:dyDescent="0.25">
      <c r="A2439">
        <v>2438</v>
      </c>
      <c r="B2439">
        <f t="shared" si="37"/>
        <v>811</v>
      </c>
      <c r="C2439">
        <v>152</v>
      </c>
      <c r="D2439" s="1" t="s">
        <v>57</v>
      </c>
      <c r="E2439">
        <v>1154</v>
      </c>
      <c r="F2439">
        <v>14.1</v>
      </c>
      <c r="G2439">
        <v>6.1</v>
      </c>
      <c r="H2439" s="1" t="s">
        <v>40</v>
      </c>
    </row>
    <row r="2440" spans="1:8" x14ac:dyDescent="0.25">
      <c r="A2440">
        <v>2439</v>
      </c>
      <c r="B2440">
        <f t="shared" si="37"/>
        <v>811</v>
      </c>
      <c r="C2440">
        <v>197.5</v>
      </c>
      <c r="D2440" s="1" t="s">
        <v>58</v>
      </c>
      <c r="E2440">
        <v>1730</v>
      </c>
      <c r="F2440">
        <v>18.2</v>
      </c>
      <c r="G2440">
        <v>7.3</v>
      </c>
      <c r="H2440" s="1" t="s">
        <v>59</v>
      </c>
    </row>
    <row r="2441" spans="1:8" x14ac:dyDescent="0.25">
      <c r="A2441">
        <v>2440</v>
      </c>
      <c r="B2441">
        <f t="shared" si="37"/>
        <v>812</v>
      </c>
      <c r="C2441">
        <v>82</v>
      </c>
      <c r="D2441" s="1" t="s">
        <v>60</v>
      </c>
      <c r="E2441">
        <v>2058</v>
      </c>
      <c r="F2441">
        <v>34</v>
      </c>
      <c r="G2441">
        <v>3.9</v>
      </c>
      <c r="H2441" s="1" t="s">
        <v>40</v>
      </c>
    </row>
    <row r="2442" spans="1:8" x14ac:dyDescent="0.25">
      <c r="A2442">
        <v>2441</v>
      </c>
      <c r="B2442">
        <f t="shared" si="37"/>
        <v>812</v>
      </c>
      <c r="C2442">
        <v>132.5</v>
      </c>
      <c r="D2442" s="1" t="s">
        <v>61</v>
      </c>
      <c r="E2442">
        <v>2360</v>
      </c>
      <c r="F2442">
        <v>19</v>
      </c>
      <c r="G2442">
        <v>6</v>
      </c>
      <c r="H2442" s="1" t="s">
        <v>59</v>
      </c>
    </row>
    <row r="2443" spans="1:8" x14ac:dyDescent="0.25">
      <c r="A2443">
        <v>2442</v>
      </c>
      <c r="B2443">
        <f t="shared" si="37"/>
        <v>812</v>
      </c>
      <c r="C2443">
        <v>177</v>
      </c>
      <c r="D2443" s="1" t="s">
        <v>62</v>
      </c>
      <c r="E2443">
        <v>1855</v>
      </c>
      <c r="F2443">
        <v>12.6</v>
      </c>
      <c r="G2443">
        <v>6.9</v>
      </c>
      <c r="H2443" s="1" t="s">
        <v>40</v>
      </c>
    </row>
    <row r="2444" spans="1:8" x14ac:dyDescent="0.25">
      <c r="A2444">
        <v>2443</v>
      </c>
      <c r="B2444">
        <f t="shared" si="37"/>
        <v>814</v>
      </c>
      <c r="C2444">
        <v>25</v>
      </c>
      <c r="D2444" s="1" t="s">
        <v>63</v>
      </c>
      <c r="E2444">
        <v>0</v>
      </c>
      <c r="F2444">
        <v>2.4</v>
      </c>
      <c r="G2444">
        <v>4.9000000000000004</v>
      </c>
      <c r="H2444" s="1" t="s">
        <v>12</v>
      </c>
    </row>
    <row r="2445" spans="1:8" x14ac:dyDescent="0.25">
      <c r="A2445">
        <v>2444</v>
      </c>
      <c r="B2445">
        <f t="shared" si="37"/>
        <v>814</v>
      </c>
      <c r="C2445">
        <v>71.5</v>
      </c>
      <c r="D2445" s="1" t="s">
        <v>64</v>
      </c>
      <c r="E2445">
        <v>0</v>
      </c>
      <c r="F2445">
        <v>2.5</v>
      </c>
      <c r="G2445">
        <v>5.4</v>
      </c>
      <c r="H2445" s="1" t="s">
        <v>12</v>
      </c>
    </row>
    <row r="2446" spans="1:8" x14ac:dyDescent="0.25">
      <c r="A2446">
        <v>2445</v>
      </c>
      <c r="B2446">
        <f t="shared" si="37"/>
        <v>814</v>
      </c>
      <c r="C2446">
        <v>155</v>
      </c>
      <c r="D2446" s="1" t="s">
        <v>65</v>
      </c>
      <c r="E2446">
        <v>1069</v>
      </c>
      <c r="F2446">
        <v>5.4</v>
      </c>
      <c r="G2446">
        <v>6.9</v>
      </c>
      <c r="H2446" s="1" t="s">
        <v>21</v>
      </c>
    </row>
    <row r="2447" spans="1:8" x14ac:dyDescent="0.25">
      <c r="A2447">
        <v>2446</v>
      </c>
      <c r="B2447">
        <f t="shared" si="37"/>
        <v>814</v>
      </c>
      <c r="C2447">
        <v>176.5</v>
      </c>
      <c r="D2447" s="1" t="s">
        <v>66</v>
      </c>
      <c r="E2447">
        <v>0</v>
      </c>
      <c r="F2447">
        <v>6</v>
      </c>
      <c r="G2447">
        <v>5.2</v>
      </c>
      <c r="H2447" s="1" t="s">
        <v>14</v>
      </c>
    </row>
    <row r="2448" spans="1:8" x14ac:dyDescent="0.25">
      <c r="A2448">
        <v>2447</v>
      </c>
      <c r="B2448">
        <f t="shared" si="37"/>
        <v>814</v>
      </c>
      <c r="C2448">
        <v>216</v>
      </c>
      <c r="D2448" s="1" t="s">
        <v>67</v>
      </c>
      <c r="E2448">
        <v>1755</v>
      </c>
      <c r="F2448">
        <v>11.7</v>
      </c>
      <c r="G2448">
        <v>7.7</v>
      </c>
      <c r="H2448" s="1" t="s">
        <v>59</v>
      </c>
    </row>
    <row r="2449" spans="1:8" x14ac:dyDescent="0.25">
      <c r="A2449">
        <v>2448</v>
      </c>
      <c r="B2449">
        <f t="shared" si="37"/>
        <v>815</v>
      </c>
      <c r="C2449">
        <v>57.5</v>
      </c>
      <c r="D2449" s="1" t="s">
        <v>68</v>
      </c>
      <c r="E2449">
        <v>1292</v>
      </c>
      <c r="F2449">
        <v>8.3000000000000007</v>
      </c>
      <c r="G2449">
        <v>7.1</v>
      </c>
      <c r="H2449" s="1" t="s">
        <v>40</v>
      </c>
    </row>
    <row r="2450" spans="1:8" x14ac:dyDescent="0.25">
      <c r="A2450">
        <v>2449</v>
      </c>
      <c r="B2450">
        <f t="shared" si="37"/>
        <v>815</v>
      </c>
      <c r="C2450">
        <v>82</v>
      </c>
      <c r="D2450" s="1" t="s">
        <v>69</v>
      </c>
      <c r="E2450">
        <v>1569</v>
      </c>
      <c r="F2450">
        <v>13.2</v>
      </c>
      <c r="G2450">
        <v>7</v>
      </c>
      <c r="H2450" s="1" t="s">
        <v>40</v>
      </c>
    </row>
    <row r="2451" spans="1:8" x14ac:dyDescent="0.25">
      <c r="A2451">
        <v>2450</v>
      </c>
      <c r="B2451">
        <f t="shared" si="37"/>
        <v>815</v>
      </c>
      <c r="C2451">
        <v>102.5</v>
      </c>
      <c r="D2451" s="1" t="s">
        <v>70</v>
      </c>
      <c r="E2451">
        <v>1580</v>
      </c>
      <c r="F2451">
        <v>7.4</v>
      </c>
      <c r="G2451">
        <v>8.3000000000000007</v>
      </c>
      <c r="H2451" s="1" t="s">
        <v>40</v>
      </c>
    </row>
    <row r="2452" spans="1:8" x14ac:dyDescent="0.25">
      <c r="A2452">
        <v>2451</v>
      </c>
      <c r="B2452">
        <f t="shared" si="37"/>
        <v>815</v>
      </c>
      <c r="C2452">
        <v>124.5</v>
      </c>
      <c r="D2452" s="1" t="s">
        <v>71</v>
      </c>
      <c r="E2452">
        <v>1680</v>
      </c>
      <c r="F2452">
        <v>10.199999999999999</v>
      </c>
      <c r="G2452">
        <v>8.3000000000000007</v>
      </c>
      <c r="H2452" s="1" t="s">
        <v>59</v>
      </c>
    </row>
    <row r="2453" spans="1:8" x14ac:dyDescent="0.25">
      <c r="A2453">
        <v>2452</v>
      </c>
      <c r="B2453">
        <f t="shared" si="37"/>
        <v>816</v>
      </c>
      <c r="C2453">
        <v>28</v>
      </c>
      <c r="D2453" s="1" t="s">
        <v>72</v>
      </c>
      <c r="E2453">
        <v>0</v>
      </c>
      <c r="F2453">
        <v>2.6</v>
      </c>
      <c r="G2453">
        <v>6.7</v>
      </c>
      <c r="H2453" s="1" t="s">
        <v>14</v>
      </c>
    </row>
    <row r="2454" spans="1:8" x14ac:dyDescent="0.25">
      <c r="A2454">
        <v>2453</v>
      </c>
      <c r="B2454">
        <f t="shared" si="37"/>
        <v>816</v>
      </c>
      <c r="C2454">
        <v>56</v>
      </c>
      <c r="D2454" s="1" t="s">
        <v>73</v>
      </c>
      <c r="E2454">
        <v>0</v>
      </c>
      <c r="F2454">
        <v>2</v>
      </c>
      <c r="G2454">
        <v>7</v>
      </c>
      <c r="H2454" s="1" t="s">
        <v>14</v>
      </c>
    </row>
    <row r="2455" spans="1:8" x14ac:dyDescent="0.25">
      <c r="A2455">
        <v>2454</v>
      </c>
      <c r="B2455">
        <f t="shared" si="37"/>
        <v>816</v>
      </c>
      <c r="C2455">
        <v>95.5</v>
      </c>
      <c r="D2455" s="1" t="s">
        <v>74</v>
      </c>
      <c r="E2455">
        <v>2115</v>
      </c>
      <c r="F2455">
        <v>17.100000000000001</v>
      </c>
      <c r="G2455">
        <v>7.3</v>
      </c>
      <c r="H2455" s="1" t="s">
        <v>59</v>
      </c>
    </row>
    <row r="2456" spans="1:8" x14ac:dyDescent="0.25">
      <c r="A2456">
        <v>2455</v>
      </c>
      <c r="B2456">
        <f t="shared" si="37"/>
        <v>816</v>
      </c>
      <c r="C2456">
        <v>145.5</v>
      </c>
      <c r="D2456" s="1" t="s">
        <v>75</v>
      </c>
      <c r="E2456">
        <v>1520</v>
      </c>
      <c r="F2456">
        <v>13.6</v>
      </c>
      <c r="G2456">
        <v>7.8</v>
      </c>
      <c r="H2456" s="1" t="s">
        <v>59</v>
      </c>
    </row>
    <row r="2457" spans="1:8" x14ac:dyDescent="0.25">
      <c r="A2457">
        <v>2456</v>
      </c>
      <c r="B2457">
        <f t="shared" si="37"/>
        <v>817</v>
      </c>
      <c r="C2457">
        <v>195.5</v>
      </c>
      <c r="D2457" s="1" t="s">
        <v>76</v>
      </c>
      <c r="E2457">
        <v>0</v>
      </c>
      <c r="F2457">
        <v>1.3</v>
      </c>
      <c r="G2457">
        <v>7.6</v>
      </c>
      <c r="H2457" s="1" t="s">
        <v>12</v>
      </c>
    </row>
    <row r="2458" spans="1:8" x14ac:dyDescent="0.25">
      <c r="A2458">
        <v>2457</v>
      </c>
      <c r="B2458">
        <f t="shared" si="37"/>
        <v>819</v>
      </c>
      <c r="C2458">
        <v>31</v>
      </c>
      <c r="D2458" s="1" t="s">
        <v>77</v>
      </c>
      <c r="E2458">
        <v>0</v>
      </c>
      <c r="F2458">
        <v>0</v>
      </c>
      <c r="G2458">
        <v>0</v>
      </c>
      <c r="H2458" s="1" t="s">
        <v>12</v>
      </c>
    </row>
    <row r="2459" spans="1:8" x14ac:dyDescent="0.25">
      <c r="A2459">
        <v>2458</v>
      </c>
      <c r="B2459">
        <f t="shared" si="37"/>
        <v>820</v>
      </c>
      <c r="C2459">
        <v>68</v>
      </c>
      <c r="D2459" s="1" t="s">
        <v>11</v>
      </c>
      <c r="E2459">
        <v>0</v>
      </c>
      <c r="F2459">
        <v>1.6</v>
      </c>
      <c r="G2459">
        <v>7.1</v>
      </c>
      <c r="H2459" s="1" t="s">
        <v>12</v>
      </c>
    </row>
    <row r="2460" spans="1:8" x14ac:dyDescent="0.25">
      <c r="A2460">
        <v>2459</v>
      </c>
      <c r="B2460">
        <f t="shared" si="37"/>
        <v>820</v>
      </c>
      <c r="C2460">
        <v>103.5</v>
      </c>
      <c r="D2460" s="1" t="s">
        <v>13</v>
      </c>
      <c r="E2460">
        <v>0</v>
      </c>
      <c r="F2460">
        <v>4.5</v>
      </c>
      <c r="G2460">
        <v>6.8</v>
      </c>
      <c r="H2460" s="1" t="s">
        <v>14</v>
      </c>
    </row>
    <row r="2461" spans="1:8" x14ac:dyDescent="0.25">
      <c r="A2461">
        <v>2460</v>
      </c>
      <c r="B2461">
        <f t="shared" si="37"/>
        <v>820</v>
      </c>
      <c r="C2461">
        <v>129.5</v>
      </c>
      <c r="D2461" s="1" t="s">
        <v>15</v>
      </c>
      <c r="E2461">
        <v>0</v>
      </c>
      <c r="F2461">
        <v>3</v>
      </c>
      <c r="G2461">
        <v>6.6</v>
      </c>
      <c r="H2461" s="1" t="s">
        <v>14</v>
      </c>
    </row>
    <row r="2462" spans="1:8" x14ac:dyDescent="0.25">
      <c r="A2462">
        <v>2461</v>
      </c>
      <c r="B2462">
        <f t="shared" si="37"/>
        <v>821</v>
      </c>
      <c r="C2462">
        <v>47</v>
      </c>
      <c r="D2462" s="1" t="s">
        <v>16</v>
      </c>
      <c r="E2462">
        <v>0</v>
      </c>
      <c r="F2462">
        <v>1.8</v>
      </c>
      <c r="G2462">
        <v>6.1</v>
      </c>
      <c r="H2462" s="1" t="s">
        <v>12</v>
      </c>
    </row>
    <row r="2463" spans="1:8" x14ac:dyDescent="0.25">
      <c r="A2463">
        <v>2462</v>
      </c>
      <c r="B2463">
        <f t="shared" si="37"/>
        <v>821</v>
      </c>
      <c r="C2463">
        <v>85</v>
      </c>
      <c r="D2463" s="1" t="s">
        <v>17</v>
      </c>
      <c r="E2463">
        <v>0</v>
      </c>
      <c r="F2463">
        <v>3.1</v>
      </c>
      <c r="G2463">
        <v>6.4</v>
      </c>
      <c r="H2463" s="1" t="s">
        <v>14</v>
      </c>
    </row>
    <row r="2464" spans="1:8" x14ac:dyDescent="0.25">
      <c r="A2464">
        <v>2463</v>
      </c>
      <c r="B2464">
        <f t="shared" si="37"/>
        <v>821</v>
      </c>
      <c r="C2464">
        <v>112.5</v>
      </c>
      <c r="D2464" s="1" t="s">
        <v>18</v>
      </c>
      <c r="E2464">
        <v>0</v>
      </c>
      <c r="F2464">
        <v>1.3</v>
      </c>
      <c r="G2464">
        <v>8.6</v>
      </c>
      <c r="H2464" s="1" t="s">
        <v>14</v>
      </c>
    </row>
    <row r="2465" spans="1:8" x14ac:dyDescent="0.25">
      <c r="A2465">
        <v>2464</v>
      </c>
      <c r="B2465">
        <f t="shared" si="37"/>
        <v>821</v>
      </c>
      <c r="C2465">
        <v>119.5</v>
      </c>
      <c r="D2465" s="1" t="s">
        <v>19</v>
      </c>
      <c r="E2465">
        <v>0</v>
      </c>
      <c r="F2465">
        <v>1.6</v>
      </c>
      <c r="G2465">
        <v>6.7</v>
      </c>
      <c r="H2465" s="1" t="s">
        <v>14</v>
      </c>
    </row>
    <row r="2466" spans="1:8" x14ac:dyDescent="0.25">
      <c r="A2466">
        <v>2465</v>
      </c>
      <c r="B2466">
        <f t="shared" si="37"/>
        <v>821</v>
      </c>
      <c r="C2466">
        <v>143.5</v>
      </c>
      <c r="D2466" s="1" t="s">
        <v>20</v>
      </c>
      <c r="E2466">
        <v>0</v>
      </c>
      <c r="F2466">
        <v>4.7</v>
      </c>
      <c r="G2466">
        <v>7</v>
      </c>
      <c r="H2466" s="1" t="s">
        <v>21</v>
      </c>
    </row>
    <row r="2467" spans="1:8" x14ac:dyDescent="0.25">
      <c r="A2467">
        <v>2466</v>
      </c>
      <c r="B2467">
        <f t="shared" si="37"/>
        <v>821</v>
      </c>
      <c r="C2467">
        <v>167</v>
      </c>
      <c r="D2467" s="1" t="s">
        <v>22</v>
      </c>
      <c r="E2467">
        <v>0</v>
      </c>
      <c r="F2467">
        <v>2.5</v>
      </c>
      <c r="G2467">
        <v>6.1</v>
      </c>
      <c r="H2467" s="1" t="s">
        <v>14</v>
      </c>
    </row>
    <row r="2468" spans="1:8" x14ac:dyDescent="0.25">
      <c r="A2468">
        <v>2467</v>
      </c>
      <c r="B2468">
        <f t="shared" si="37"/>
        <v>821</v>
      </c>
      <c r="C2468">
        <v>175</v>
      </c>
      <c r="D2468" s="1" t="s">
        <v>23</v>
      </c>
      <c r="E2468">
        <v>0</v>
      </c>
      <c r="F2468">
        <v>1</v>
      </c>
      <c r="G2468">
        <v>7.4</v>
      </c>
      <c r="H2468" s="1" t="s">
        <v>12</v>
      </c>
    </row>
    <row r="2469" spans="1:8" x14ac:dyDescent="0.25">
      <c r="A2469">
        <v>2468</v>
      </c>
      <c r="B2469">
        <f t="shared" si="37"/>
        <v>821</v>
      </c>
      <c r="C2469">
        <v>182</v>
      </c>
      <c r="D2469" s="1" t="s">
        <v>24</v>
      </c>
      <c r="E2469">
        <v>0</v>
      </c>
      <c r="F2469">
        <v>1.5</v>
      </c>
      <c r="G2469">
        <v>9.1</v>
      </c>
      <c r="H2469" s="1" t="s">
        <v>14</v>
      </c>
    </row>
    <row r="2470" spans="1:8" x14ac:dyDescent="0.25">
      <c r="A2470">
        <v>2469</v>
      </c>
      <c r="B2470">
        <f t="shared" si="37"/>
        <v>821</v>
      </c>
      <c r="C2470">
        <v>196</v>
      </c>
      <c r="D2470" s="1" t="s">
        <v>25</v>
      </c>
      <c r="E2470">
        <v>0</v>
      </c>
      <c r="F2470">
        <v>0.8</v>
      </c>
      <c r="G2470">
        <v>10.8</v>
      </c>
      <c r="H2470" s="1" t="s">
        <v>12</v>
      </c>
    </row>
    <row r="2471" spans="1:8" x14ac:dyDescent="0.25">
      <c r="A2471">
        <v>2470</v>
      </c>
      <c r="B2471">
        <f t="shared" si="37"/>
        <v>823</v>
      </c>
      <c r="C2471">
        <v>34</v>
      </c>
      <c r="D2471" s="1" t="s">
        <v>26</v>
      </c>
      <c r="E2471">
        <v>0</v>
      </c>
      <c r="F2471">
        <v>1</v>
      </c>
      <c r="G2471">
        <v>6.5</v>
      </c>
      <c r="H2471" s="1" t="s">
        <v>12</v>
      </c>
    </row>
    <row r="2472" spans="1:8" x14ac:dyDescent="0.25">
      <c r="A2472">
        <v>2471</v>
      </c>
      <c r="B2472">
        <f t="shared" si="37"/>
        <v>823</v>
      </c>
      <c r="C2472">
        <v>117.5</v>
      </c>
      <c r="D2472" s="1" t="s">
        <v>27</v>
      </c>
      <c r="E2472">
        <v>0</v>
      </c>
      <c r="F2472">
        <v>1.3</v>
      </c>
      <c r="G2472">
        <v>5.7</v>
      </c>
      <c r="H2472" s="1" t="s">
        <v>12</v>
      </c>
    </row>
    <row r="2473" spans="1:8" x14ac:dyDescent="0.25">
      <c r="A2473">
        <v>2472</v>
      </c>
      <c r="B2473">
        <f t="shared" si="37"/>
        <v>825</v>
      </c>
      <c r="C2473">
        <v>107.5</v>
      </c>
      <c r="D2473" s="1" t="s">
        <v>28</v>
      </c>
      <c r="E2473">
        <v>0</v>
      </c>
      <c r="F2473">
        <v>0.9</v>
      </c>
      <c r="G2473">
        <v>6.2</v>
      </c>
      <c r="H2473" s="1" t="s">
        <v>12</v>
      </c>
    </row>
    <row r="2474" spans="1:8" x14ac:dyDescent="0.25">
      <c r="A2474">
        <v>2473</v>
      </c>
      <c r="B2474">
        <f t="shared" si="37"/>
        <v>825</v>
      </c>
      <c r="C2474">
        <v>157</v>
      </c>
      <c r="D2474" s="1" t="s">
        <v>29</v>
      </c>
      <c r="E2474">
        <v>0</v>
      </c>
      <c r="F2474">
        <v>1.5</v>
      </c>
      <c r="G2474">
        <v>6.2</v>
      </c>
      <c r="H2474" s="1" t="s">
        <v>12</v>
      </c>
    </row>
    <row r="2475" spans="1:8" x14ac:dyDescent="0.25">
      <c r="A2475">
        <v>2474</v>
      </c>
      <c r="B2475">
        <f t="shared" si="37"/>
        <v>826</v>
      </c>
      <c r="C2475">
        <v>217.5</v>
      </c>
      <c r="D2475" s="1" t="s">
        <v>30</v>
      </c>
      <c r="E2475">
        <v>0</v>
      </c>
      <c r="F2475">
        <v>3.2</v>
      </c>
      <c r="G2475">
        <v>5</v>
      </c>
      <c r="H2475" s="1" t="s">
        <v>12</v>
      </c>
    </row>
    <row r="2476" spans="1:8" x14ac:dyDescent="0.25">
      <c r="A2476">
        <v>2475</v>
      </c>
      <c r="B2476">
        <f t="shared" si="37"/>
        <v>826</v>
      </c>
      <c r="C2476">
        <v>229</v>
      </c>
      <c r="D2476" s="1" t="s">
        <v>31</v>
      </c>
      <c r="E2476">
        <v>0</v>
      </c>
      <c r="F2476">
        <v>1.3</v>
      </c>
      <c r="G2476">
        <v>7.9</v>
      </c>
      <c r="H2476" s="1" t="s">
        <v>12</v>
      </c>
    </row>
    <row r="2477" spans="1:8" x14ac:dyDescent="0.25">
      <c r="A2477">
        <v>2476</v>
      </c>
      <c r="B2477">
        <f t="shared" si="37"/>
        <v>827</v>
      </c>
      <c r="C2477">
        <v>142</v>
      </c>
      <c r="D2477" s="1" t="s">
        <v>32</v>
      </c>
      <c r="E2477">
        <v>891</v>
      </c>
      <c r="F2477">
        <v>7.6</v>
      </c>
      <c r="G2477">
        <v>6</v>
      </c>
      <c r="H2477" s="1" t="s">
        <v>21</v>
      </c>
    </row>
    <row r="2478" spans="1:8" x14ac:dyDescent="0.25">
      <c r="A2478">
        <v>2477</v>
      </c>
      <c r="B2478">
        <f t="shared" si="37"/>
        <v>827</v>
      </c>
      <c r="C2478">
        <v>150</v>
      </c>
      <c r="D2478" s="1" t="s">
        <v>33</v>
      </c>
      <c r="E2478">
        <v>901</v>
      </c>
      <c r="F2478">
        <v>3</v>
      </c>
      <c r="G2478">
        <v>7.5</v>
      </c>
      <c r="H2478" s="1" t="s">
        <v>21</v>
      </c>
    </row>
    <row r="2479" spans="1:8" x14ac:dyDescent="0.25">
      <c r="A2479">
        <v>2478</v>
      </c>
      <c r="B2479">
        <f t="shared" si="37"/>
        <v>827</v>
      </c>
      <c r="C2479">
        <v>161</v>
      </c>
      <c r="D2479" s="1" t="s">
        <v>34</v>
      </c>
      <c r="E2479">
        <v>0</v>
      </c>
      <c r="F2479">
        <v>1.8</v>
      </c>
      <c r="G2479">
        <v>10.3</v>
      </c>
      <c r="H2479" s="1" t="s">
        <v>14</v>
      </c>
    </row>
    <row r="2480" spans="1:8" x14ac:dyDescent="0.25">
      <c r="A2480">
        <v>2479</v>
      </c>
      <c r="B2480">
        <f t="shared" si="37"/>
        <v>828</v>
      </c>
      <c r="C2480">
        <v>11.5</v>
      </c>
      <c r="D2480" s="1" t="s">
        <v>35</v>
      </c>
      <c r="E2480">
        <v>1140</v>
      </c>
      <c r="F2480">
        <v>8.6</v>
      </c>
      <c r="G2480">
        <v>4.5</v>
      </c>
      <c r="H2480" s="1" t="s">
        <v>21</v>
      </c>
    </row>
    <row r="2481" spans="1:8" x14ac:dyDescent="0.25">
      <c r="A2481">
        <v>2480</v>
      </c>
      <c r="B2481">
        <f t="shared" si="37"/>
        <v>828</v>
      </c>
      <c r="C2481">
        <v>41</v>
      </c>
      <c r="D2481" s="1" t="s">
        <v>36</v>
      </c>
      <c r="E2481">
        <v>0</v>
      </c>
      <c r="F2481">
        <v>7.7</v>
      </c>
      <c r="G2481">
        <v>4.0999999999999996</v>
      </c>
      <c r="H2481" s="1" t="s">
        <v>14</v>
      </c>
    </row>
    <row r="2482" spans="1:8" x14ac:dyDescent="0.25">
      <c r="A2482">
        <v>2481</v>
      </c>
      <c r="B2482">
        <f t="shared" si="37"/>
        <v>828</v>
      </c>
      <c r="C2482">
        <v>70</v>
      </c>
      <c r="D2482" s="1" t="s">
        <v>37</v>
      </c>
      <c r="E2482">
        <v>0</v>
      </c>
      <c r="F2482">
        <v>4.5</v>
      </c>
      <c r="G2482">
        <v>6.1</v>
      </c>
      <c r="H2482" s="1" t="s">
        <v>14</v>
      </c>
    </row>
    <row r="2483" spans="1:8" x14ac:dyDescent="0.25">
      <c r="A2483">
        <v>2482</v>
      </c>
      <c r="B2483">
        <f t="shared" si="37"/>
        <v>828</v>
      </c>
      <c r="C2483">
        <v>86</v>
      </c>
      <c r="D2483" s="1" t="s">
        <v>38</v>
      </c>
      <c r="E2483">
        <v>559</v>
      </c>
      <c r="F2483">
        <v>4.0999999999999996</v>
      </c>
      <c r="G2483">
        <v>7.9</v>
      </c>
      <c r="H2483" s="1" t="s">
        <v>21</v>
      </c>
    </row>
    <row r="2484" spans="1:8" x14ac:dyDescent="0.25">
      <c r="A2484">
        <v>2483</v>
      </c>
      <c r="B2484">
        <f t="shared" si="37"/>
        <v>828</v>
      </c>
      <c r="C2484">
        <v>120</v>
      </c>
      <c r="D2484" s="1" t="s">
        <v>39</v>
      </c>
      <c r="E2484">
        <v>1183</v>
      </c>
      <c r="F2484">
        <v>10.8</v>
      </c>
      <c r="G2484">
        <v>5.4</v>
      </c>
      <c r="H2484" s="1" t="s">
        <v>40</v>
      </c>
    </row>
    <row r="2485" spans="1:8" x14ac:dyDescent="0.25">
      <c r="A2485">
        <v>2484</v>
      </c>
      <c r="B2485">
        <f t="shared" si="37"/>
        <v>828</v>
      </c>
      <c r="C2485">
        <v>127</v>
      </c>
      <c r="D2485" s="1" t="s">
        <v>41</v>
      </c>
      <c r="E2485">
        <v>0</v>
      </c>
      <c r="F2485">
        <v>1.4</v>
      </c>
      <c r="G2485">
        <v>8.6</v>
      </c>
      <c r="H2485" s="1" t="s">
        <v>14</v>
      </c>
    </row>
    <row r="2486" spans="1:8" x14ac:dyDescent="0.25">
      <c r="A2486">
        <v>2485</v>
      </c>
      <c r="B2486">
        <f t="shared" si="37"/>
        <v>829</v>
      </c>
      <c r="C2486">
        <v>30.5</v>
      </c>
      <c r="D2486" s="1" t="s">
        <v>42</v>
      </c>
      <c r="E2486">
        <v>722</v>
      </c>
      <c r="F2486">
        <v>8.3000000000000007</v>
      </c>
      <c r="G2486">
        <v>5.4</v>
      </c>
      <c r="H2486" s="1" t="s">
        <v>21</v>
      </c>
    </row>
    <row r="2487" spans="1:8" x14ac:dyDescent="0.25">
      <c r="A2487">
        <v>2486</v>
      </c>
      <c r="B2487">
        <f t="shared" si="37"/>
        <v>829</v>
      </c>
      <c r="C2487">
        <v>54.5</v>
      </c>
      <c r="D2487" s="1" t="s">
        <v>43</v>
      </c>
      <c r="E2487">
        <v>1163</v>
      </c>
      <c r="F2487">
        <v>9.3000000000000007</v>
      </c>
      <c r="G2487">
        <v>8.1</v>
      </c>
      <c r="H2487" s="1" t="s">
        <v>40</v>
      </c>
    </row>
    <row r="2488" spans="1:8" x14ac:dyDescent="0.25">
      <c r="A2488">
        <v>2487</v>
      </c>
      <c r="B2488">
        <f t="shared" si="37"/>
        <v>829</v>
      </c>
      <c r="C2488">
        <v>71.5</v>
      </c>
      <c r="D2488" s="1" t="s">
        <v>44</v>
      </c>
      <c r="E2488">
        <v>1193</v>
      </c>
      <c r="F2488">
        <v>7.1</v>
      </c>
      <c r="G2488">
        <v>8.4</v>
      </c>
      <c r="H2488" s="1" t="s">
        <v>40</v>
      </c>
    </row>
    <row r="2489" spans="1:8" x14ac:dyDescent="0.25">
      <c r="A2489">
        <v>2488</v>
      </c>
      <c r="B2489">
        <f t="shared" si="37"/>
        <v>829</v>
      </c>
      <c r="C2489">
        <v>103.5</v>
      </c>
      <c r="D2489" s="1" t="s">
        <v>45</v>
      </c>
      <c r="E2489">
        <v>884</v>
      </c>
      <c r="F2489">
        <v>6.7</v>
      </c>
      <c r="G2489">
        <v>6.1</v>
      </c>
      <c r="H2489" s="1" t="s">
        <v>21</v>
      </c>
    </row>
    <row r="2490" spans="1:8" x14ac:dyDescent="0.25">
      <c r="A2490">
        <v>2489</v>
      </c>
      <c r="B2490">
        <f t="shared" si="37"/>
        <v>829</v>
      </c>
      <c r="C2490">
        <v>125.5</v>
      </c>
      <c r="D2490" s="1" t="s">
        <v>46</v>
      </c>
      <c r="E2490">
        <v>0</v>
      </c>
      <c r="F2490">
        <v>3.2</v>
      </c>
      <c r="G2490">
        <v>6.2</v>
      </c>
      <c r="H2490" s="1" t="s">
        <v>14</v>
      </c>
    </row>
    <row r="2491" spans="1:8" x14ac:dyDescent="0.25">
      <c r="A2491">
        <v>2490</v>
      </c>
      <c r="B2491">
        <f t="shared" si="37"/>
        <v>829</v>
      </c>
      <c r="C2491">
        <v>143.5</v>
      </c>
      <c r="D2491" s="1" t="s">
        <v>47</v>
      </c>
      <c r="E2491">
        <v>914</v>
      </c>
      <c r="F2491">
        <v>3.5</v>
      </c>
      <c r="G2491">
        <v>9.5</v>
      </c>
      <c r="H2491" s="1" t="s">
        <v>40</v>
      </c>
    </row>
    <row r="2492" spans="1:8" x14ac:dyDescent="0.25">
      <c r="A2492">
        <v>2491</v>
      </c>
      <c r="B2492">
        <f t="shared" si="37"/>
        <v>829</v>
      </c>
      <c r="C2492">
        <v>161.5</v>
      </c>
      <c r="D2492" s="1" t="s">
        <v>4</v>
      </c>
      <c r="E2492">
        <v>1035</v>
      </c>
      <c r="F2492">
        <v>5.9</v>
      </c>
      <c r="G2492">
        <v>8.5</v>
      </c>
      <c r="H2492" s="1" t="s">
        <v>40</v>
      </c>
    </row>
    <row r="2493" spans="1:8" x14ac:dyDescent="0.25">
      <c r="A2493">
        <v>2492</v>
      </c>
      <c r="B2493">
        <f t="shared" si="37"/>
        <v>830</v>
      </c>
      <c r="C2493">
        <v>141</v>
      </c>
      <c r="D2493" s="1" t="s">
        <v>48</v>
      </c>
      <c r="E2493">
        <v>0</v>
      </c>
      <c r="F2493">
        <v>7.6</v>
      </c>
      <c r="G2493">
        <v>4.9000000000000004</v>
      </c>
      <c r="H2493" s="1" t="s">
        <v>14</v>
      </c>
    </row>
    <row r="2494" spans="1:8" x14ac:dyDescent="0.25">
      <c r="A2494">
        <v>2493</v>
      </c>
      <c r="B2494">
        <f t="shared" si="37"/>
        <v>830</v>
      </c>
      <c r="C2494">
        <v>148.5</v>
      </c>
      <c r="D2494" s="1" t="s">
        <v>49</v>
      </c>
      <c r="E2494">
        <v>0</v>
      </c>
      <c r="F2494">
        <v>1.7</v>
      </c>
      <c r="G2494">
        <v>6.5</v>
      </c>
      <c r="H2494" s="1" t="s">
        <v>14</v>
      </c>
    </row>
    <row r="2495" spans="1:8" x14ac:dyDescent="0.25">
      <c r="A2495">
        <v>2494</v>
      </c>
      <c r="B2495">
        <f t="shared" si="37"/>
        <v>830</v>
      </c>
      <c r="C2495">
        <v>152.5</v>
      </c>
      <c r="D2495" s="1" t="s">
        <v>50</v>
      </c>
      <c r="E2495">
        <v>0</v>
      </c>
      <c r="F2495">
        <v>3.1</v>
      </c>
      <c r="G2495">
        <v>5.2</v>
      </c>
      <c r="H2495" s="1" t="s">
        <v>12</v>
      </c>
    </row>
    <row r="2496" spans="1:8" x14ac:dyDescent="0.25">
      <c r="A2496">
        <v>2495</v>
      </c>
      <c r="B2496">
        <f t="shared" si="37"/>
        <v>830</v>
      </c>
      <c r="C2496">
        <v>168</v>
      </c>
      <c r="D2496" s="1" t="s">
        <v>51</v>
      </c>
      <c r="E2496">
        <v>0</v>
      </c>
      <c r="F2496">
        <v>3</v>
      </c>
      <c r="G2496">
        <v>6.6</v>
      </c>
      <c r="H2496" s="1" t="s">
        <v>14</v>
      </c>
    </row>
    <row r="2497" spans="1:8" x14ac:dyDescent="0.25">
      <c r="A2497">
        <v>2496</v>
      </c>
      <c r="B2497">
        <f t="shared" si="37"/>
        <v>831</v>
      </c>
      <c r="C2497">
        <v>58.5</v>
      </c>
      <c r="D2497" s="1" t="s">
        <v>52</v>
      </c>
      <c r="E2497">
        <v>0</v>
      </c>
      <c r="F2497">
        <v>1.7</v>
      </c>
      <c r="G2497">
        <v>5.0999999999999996</v>
      </c>
      <c r="H2497" s="1" t="s">
        <v>12</v>
      </c>
    </row>
    <row r="2498" spans="1:8" x14ac:dyDescent="0.25">
      <c r="A2498">
        <v>2497</v>
      </c>
      <c r="B2498">
        <f t="shared" ref="B2498:B2561" si="38">B2435+21</f>
        <v>831</v>
      </c>
      <c r="C2498">
        <v>83</v>
      </c>
      <c r="D2498" s="1" t="s">
        <v>53</v>
      </c>
      <c r="E2498">
        <v>0</v>
      </c>
      <c r="F2498">
        <v>3.8</v>
      </c>
      <c r="G2498">
        <v>4.5</v>
      </c>
      <c r="H2498" s="1" t="s">
        <v>14</v>
      </c>
    </row>
    <row r="2499" spans="1:8" x14ac:dyDescent="0.25">
      <c r="A2499">
        <v>2498</v>
      </c>
      <c r="B2499">
        <f t="shared" si="38"/>
        <v>831</v>
      </c>
      <c r="C2499">
        <v>138</v>
      </c>
      <c r="D2499" s="1" t="s">
        <v>54</v>
      </c>
      <c r="E2499">
        <v>0</v>
      </c>
      <c r="F2499">
        <v>15.3</v>
      </c>
      <c r="G2499">
        <v>3.3</v>
      </c>
      <c r="H2499" s="1" t="s">
        <v>14</v>
      </c>
    </row>
    <row r="2500" spans="1:8" x14ac:dyDescent="0.25">
      <c r="A2500">
        <v>2499</v>
      </c>
      <c r="B2500">
        <f t="shared" si="38"/>
        <v>831</v>
      </c>
      <c r="C2500">
        <v>164</v>
      </c>
      <c r="D2500" s="1" t="s">
        <v>55</v>
      </c>
      <c r="E2500">
        <v>0</v>
      </c>
      <c r="F2500">
        <v>9.8000000000000007</v>
      </c>
      <c r="G2500">
        <v>2.9</v>
      </c>
      <c r="H2500" s="1" t="s">
        <v>12</v>
      </c>
    </row>
    <row r="2501" spans="1:8" x14ac:dyDescent="0.25">
      <c r="A2501">
        <v>2500</v>
      </c>
      <c r="B2501">
        <f t="shared" si="38"/>
        <v>832</v>
      </c>
      <c r="C2501">
        <v>24</v>
      </c>
      <c r="D2501" s="1" t="s">
        <v>56</v>
      </c>
      <c r="E2501">
        <v>0</v>
      </c>
      <c r="F2501">
        <v>8</v>
      </c>
      <c r="G2501">
        <v>4.0999999999999996</v>
      </c>
      <c r="H2501" s="1" t="s">
        <v>14</v>
      </c>
    </row>
    <row r="2502" spans="1:8" x14ac:dyDescent="0.25">
      <c r="A2502">
        <v>2501</v>
      </c>
      <c r="B2502">
        <f t="shared" si="38"/>
        <v>832</v>
      </c>
      <c r="C2502">
        <v>152</v>
      </c>
      <c r="D2502" s="1" t="s">
        <v>57</v>
      </c>
      <c r="E2502">
        <v>1154</v>
      </c>
      <c r="F2502">
        <v>14.1</v>
      </c>
      <c r="G2502">
        <v>6.1</v>
      </c>
      <c r="H2502" s="1" t="s">
        <v>40</v>
      </c>
    </row>
    <row r="2503" spans="1:8" x14ac:dyDescent="0.25">
      <c r="A2503">
        <v>2502</v>
      </c>
      <c r="B2503">
        <f t="shared" si="38"/>
        <v>832</v>
      </c>
      <c r="C2503">
        <v>197.5</v>
      </c>
      <c r="D2503" s="1" t="s">
        <v>58</v>
      </c>
      <c r="E2503">
        <v>1730</v>
      </c>
      <c r="F2503">
        <v>18.2</v>
      </c>
      <c r="G2503">
        <v>7.3</v>
      </c>
      <c r="H2503" s="1" t="s">
        <v>59</v>
      </c>
    </row>
    <row r="2504" spans="1:8" x14ac:dyDescent="0.25">
      <c r="A2504">
        <v>2503</v>
      </c>
      <c r="B2504">
        <f t="shared" si="38"/>
        <v>833</v>
      </c>
      <c r="C2504">
        <v>82</v>
      </c>
      <c r="D2504" s="1" t="s">
        <v>60</v>
      </c>
      <c r="E2504">
        <v>2058</v>
      </c>
      <c r="F2504">
        <v>34</v>
      </c>
      <c r="G2504">
        <v>3.9</v>
      </c>
      <c r="H2504" s="1" t="s">
        <v>40</v>
      </c>
    </row>
    <row r="2505" spans="1:8" x14ac:dyDescent="0.25">
      <c r="A2505">
        <v>2504</v>
      </c>
      <c r="B2505">
        <f t="shared" si="38"/>
        <v>833</v>
      </c>
      <c r="C2505">
        <v>132.5</v>
      </c>
      <c r="D2505" s="1" t="s">
        <v>61</v>
      </c>
      <c r="E2505">
        <v>2360</v>
      </c>
      <c r="F2505">
        <v>19</v>
      </c>
      <c r="G2505">
        <v>6</v>
      </c>
      <c r="H2505" s="1" t="s">
        <v>59</v>
      </c>
    </row>
    <row r="2506" spans="1:8" x14ac:dyDescent="0.25">
      <c r="A2506">
        <v>2505</v>
      </c>
      <c r="B2506">
        <f t="shared" si="38"/>
        <v>833</v>
      </c>
      <c r="C2506">
        <v>177</v>
      </c>
      <c r="D2506" s="1" t="s">
        <v>62</v>
      </c>
      <c r="E2506">
        <v>1855</v>
      </c>
      <c r="F2506">
        <v>12.6</v>
      </c>
      <c r="G2506">
        <v>6.9</v>
      </c>
      <c r="H2506" s="1" t="s">
        <v>40</v>
      </c>
    </row>
    <row r="2507" spans="1:8" x14ac:dyDescent="0.25">
      <c r="A2507">
        <v>2506</v>
      </c>
      <c r="B2507">
        <f t="shared" si="38"/>
        <v>835</v>
      </c>
      <c r="C2507">
        <v>25</v>
      </c>
      <c r="D2507" s="1" t="s">
        <v>63</v>
      </c>
      <c r="E2507">
        <v>0</v>
      </c>
      <c r="F2507">
        <v>2.4</v>
      </c>
      <c r="G2507">
        <v>4.9000000000000004</v>
      </c>
      <c r="H2507" s="1" t="s">
        <v>12</v>
      </c>
    </row>
    <row r="2508" spans="1:8" x14ac:dyDescent="0.25">
      <c r="A2508">
        <v>2507</v>
      </c>
      <c r="B2508">
        <f t="shared" si="38"/>
        <v>835</v>
      </c>
      <c r="C2508">
        <v>71.5</v>
      </c>
      <c r="D2508" s="1" t="s">
        <v>64</v>
      </c>
      <c r="E2508">
        <v>0</v>
      </c>
      <c r="F2508">
        <v>2.5</v>
      </c>
      <c r="G2508">
        <v>5.4</v>
      </c>
      <c r="H2508" s="1" t="s">
        <v>12</v>
      </c>
    </row>
    <row r="2509" spans="1:8" x14ac:dyDescent="0.25">
      <c r="A2509">
        <v>2508</v>
      </c>
      <c r="B2509">
        <f t="shared" si="38"/>
        <v>835</v>
      </c>
      <c r="C2509">
        <v>155</v>
      </c>
      <c r="D2509" s="1" t="s">
        <v>65</v>
      </c>
      <c r="E2509">
        <v>1069</v>
      </c>
      <c r="F2509">
        <v>5.4</v>
      </c>
      <c r="G2509">
        <v>6.9</v>
      </c>
      <c r="H2509" s="1" t="s">
        <v>21</v>
      </c>
    </row>
    <row r="2510" spans="1:8" x14ac:dyDescent="0.25">
      <c r="A2510">
        <v>2509</v>
      </c>
      <c r="B2510">
        <f t="shared" si="38"/>
        <v>835</v>
      </c>
      <c r="C2510">
        <v>176.5</v>
      </c>
      <c r="D2510" s="1" t="s">
        <v>66</v>
      </c>
      <c r="E2510">
        <v>0</v>
      </c>
      <c r="F2510">
        <v>6</v>
      </c>
      <c r="G2510">
        <v>5.2</v>
      </c>
      <c r="H2510" s="1" t="s">
        <v>14</v>
      </c>
    </row>
    <row r="2511" spans="1:8" x14ac:dyDescent="0.25">
      <c r="A2511">
        <v>2510</v>
      </c>
      <c r="B2511">
        <f t="shared" si="38"/>
        <v>835</v>
      </c>
      <c r="C2511">
        <v>216</v>
      </c>
      <c r="D2511" s="1" t="s">
        <v>67</v>
      </c>
      <c r="E2511">
        <v>1755</v>
      </c>
      <c r="F2511">
        <v>11.7</v>
      </c>
      <c r="G2511">
        <v>7.7</v>
      </c>
      <c r="H2511" s="1" t="s">
        <v>59</v>
      </c>
    </row>
    <row r="2512" spans="1:8" x14ac:dyDescent="0.25">
      <c r="A2512">
        <v>2511</v>
      </c>
      <c r="B2512">
        <f t="shared" si="38"/>
        <v>836</v>
      </c>
      <c r="C2512">
        <v>57.5</v>
      </c>
      <c r="D2512" s="1" t="s">
        <v>68</v>
      </c>
      <c r="E2512">
        <v>1292</v>
      </c>
      <c r="F2512">
        <v>8.3000000000000007</v>
      </c>
      <c r="G2512">
        <v>7.1</v>
      </c>
      <c r="H2512" s="1" t="s">
        <v>40</v>
      </c>
    </row>
    <row r="2513" spans="1:8" x14ac:dyDescent="0.25">
      <c r="A2513">
        <v>2512</v>
      </c>
      <c r="B2513">
        <f t="shared" si="38"/>
        <v>836</v>
      </c>
      <c r="C2513">
        <v>82</v>
      </c>
      <c r="D2513" s="1" t="s">
        <v>69</v>
      </c>
      <c r="E2513">
        <v>1569</v>
      </c>
      <c r="F2513">
        <v>13.2</v>
      </c>
      <c r="G2513">
        <v>7</v>
      </c>
      <c r="H2513" s="1" t="s">
        <v>40</v>
      </c>
    </row>
    <row r="2514" spans="1:8" x14ac:dyDescent="0.25">
      <c r="A2514">
        <v>2513</v>
      </c>
      <c r="B2514">
        <f t="shared" si="38"/>
        <v>836</v>
      </c>
      <c r="C2514">
        <v>102.5</v>
      </c>
      <c r="D2514" s="1" t="s">
        <v>70</v>
      </c>
      <c r="E2514">
        <v>1580</v>
      </c>
      <c r="F2514">
        <v>7.4</v>
      </c>
      <c r="G2514">
        <v>8.3000000000000007</v>
      </c>
      <c r="H2514" s="1" t="s">
        <v>40</v>
      </c>
    </row>
    <row r="2515" spans="1:8" x14ac:dyDescent="0.25">
      <c r="A2515">
        <v>2514</v>
      </c>
      <c r="B2515">
        <f t="shared" si="38"/>
        <v>836</v>
      </c>
      <c r="C2515">
        <v>124.5</v>
      </c>
      <c r="D2515" s="1" t="s">
        <v>71</v>
      </c>
      <c r="E2515">
        <v>1680</v>
      </c>
      <c r="F2515">
        <v>10.199999999999999</v>
      </c>
      <c r="G2515">
        <v>8.3000000000000007</v>
      </c>
      <c r="H2515" s="1" t="s">
        <v>59</v>
      </c>
    </row>
    <row r="2516" spans="1:8" x14ac:dyDescent="0.25">
      <c r="A2516">
        <v>2515</v>
      </c>
      <c r="B2516">
        <f t="shared" si="38"/>
        <v>837</v>
      </c>
      <c r="C2516">
        <v>28</v>
      </c>
      <c r="D2516" s="1" t="s">
        <v>72</v>
      </c>
      <c r="E2516">
        <v>0</v>
      </c>
      <c r="F2516">
        <v>2.6</v>
      </c>
      <c r="G2516">
        <v>6.7</v>
      </c>
      <c r="H2516" s="1" t="s">
        <v>14</v>
      </c>
    </row>
    <row r="2517" spans="1:8" x14ac:dyDescent="0.25">
      <c r="A2517">
        <v>2516</v>
      </c>
      <c r="B2517">
        <f t="shared" si="38"/>
        <v>837</v>
      </c>
      <c r="C2517">
        <v>56</v>
      </c>
      <c r="D2517" s="1" t="s">
        <v>73</v>
      </c>
      <c r="E2517">
        <v>0</v>
      </c>
      <c r="F2517">
        <v>2</v>
      </c>
      <c r="G2517">
        <v>7</v>
      </c>
      <c r="H2517" s="1" t="s">
        <v>14</v>
      </c>
    </row>
    <row r="2518" spans="1:8" x14ac:dyDescent="0.25">
      <c r="A2518">
        <v>2517</v>
      </c>
      <c r="B2518">
        <f t="shared" si="38"/>
        <v>837</v>
      </c>
      <c r="C2518">
        <v>95.5</v>
      </c>
      <c r="D2518" s="1" t="s">
        <v>74</v>
      </c>
      <c r="E2518">
        <v>2115</v>
      </c>
      <c r="F2518">
        <v>17.100000000000001</v>
      </c>
      <c r="G2518">
        <v>7.3</v>
      </c>
      <c r="H2518" s="1" t="s">
        <v>59</v>
      </c>
    </row>
    <row r="2519" spans="1:8" x14ac:dyDescent="0.25">
      <c r="A2519">
        <v>2518</v>
      </c>
      <c r="B2519">
        <f t="shared" si="38"/>
        <v>837</v>
      </c>
      <c r="C2519">
        <v>145.5</v>
      </c>
      <c r="D2519" s="1" t="s">
        <v>75</v>
      </c>
      <c r="E2519">
        <v>1520</v>
      </c>
      <c r="F2519">
        <v>13.6</v>
      </c>
      <c r="G2519">
        <v>7.8</v>
      </c>
      <c r="H2519" s="1" t="s">
        <v>59</v>
      </c>
    </row>
    <row r="2520" spans="1:8" x14ac:dyDescent="0.25">
      <c r="A2520">
        <v>2519</v>
      </c>
      <c r="B2520">
        <f t="shared" si="38"/>
        <v>838</v>
      </c>
      <c r="C2520">
        <v>195.5</v>
      </c>
      <c r="D2520" s="1" t="s">
        <v>76</v>
      </c>
      <c r="E2520">
        <v>0</v>
      </c>
      <c r="F2520">
        <v>1.3</v>
      </c>
      <c r="G2520">
        <v>7.6</v>
      </c>
      <c r="H2520" s="1" t="s">
        <v>12</v>
      </c>
    </row>
    <row r="2521" spans="1:8" x14ac:dyDescent="0.25">
      <c r="A2521">
        <v>2520</v>
      </c>
      <c r="B2521">
        <f t="shared" si="38"/>
        <v>840</v>
      </c>
      <c r="C2521">
        <v>31</v>
      </c>
      <c r="D2521" s="1" t="s">
        <v>77</v>
      </c>
      <c r="E2521">
        <v>0</v>
      </c>
      <c r="F2521">
        <v>0</v>
      </c>
      <c r="G2521">
        <v>0</v>
      </c>
      <c r="H2521" s="1" t="s">
        <v>12</v>
      </c>
    </row>
    <row r="2522" spans="1:8" x14ac:dyDescent="0.25">
      <c r="A2522">
        <v>2521</v>
      </c>
      <c r="B2522">
        <f t="shared" si="38"/>
        <v>841</v>
      </c>
      <c r="C2522">
        <v>68</v>
      </c>
      <c r="D2522" s="1" t="s">
        <v>11</v>
      </c>
      <c r="E2522">
        <v>0</v>
      </c>
      <c r="F2522">
        <v>1.6</v>
      </c>
      <c r="G2522">
        <v>7.1</v>
      </c>
      <c r="H2522" s="1" t="s">
        <v>12</v>
      </c>
    </row>
    <row r="2523" spans="1:8" x14ac:dyDescent="0.25">
      <c r="A2523">
        <v>2522</v>
      </c>
      <c r="B2523">
        <f t="shared" si="38"/>
        <v>841</v>
      </c>
      <c r="C2523">
        <v>103.5</v>
      </c>
      <c r="D2523" s="1" t="s">
        <v>13</v>
      </c>
      <c r="E2523">
        <v>0</v>
      </c>
      <c r="F2523">
        <v>4.5</v>
      </c>
      <c r="G2523">
        <v>6.8</v>
      </c>
      <c r="H2523" s="1" t="s">
        <v>14</v>
      </c>
    </row>
    <row r="2524" spans="1:8" x14ac:dyDescent="0.25">
      <c r="A2524">
        <v>2523</v>
      </c>
      <c r="B2524">
        <f t="shared" si="38"/>
        <v>841</v>
      </c>
      <c r="C2524">
        <v>129.5</v>
      </c>
      <c r="D2524" s="1" t="s">
        <v>15</v>
      </c>
      <c r="E2524">
        <v>0</v>
      </c>
      <c r="F2524">
        <v>3</v>
      </c>
      <c r="G2524">
        <v>6.6</v>
      </c>
      <c r="H2524" s="1" t="s">
        <v>14</v>
      </c>
    </row>
    <row r="2525" spans="1:8" x14ac:dyDescent="0.25">
      <c r="A2525">
        <v>2524</v>
      </c>
      <c r="B2525">
        <f t="shared" si="38"/>
        <v>842</v>
      </c>
      <c r="C2525">
        <v>47</v>
      </c>
      <c r="D2525" s="1" t="s">
        <v>16</v>
      </c>
      <c r="E2525">
        <v>0</v>
      </c>
      <c r="F2525">
        <v>1.8</v>
      </c>
      <c r="G2525">
        <v>6.1</v>
      </c>
      <c r="H2525" s="1" t="s">
        <v>12</v>
      </c>
    </row>
    <row r="2526" spans="1:8" x14ac:dyDescent="0.25">
      <c r="A2526">
        <v>2525</v>
      </c>
      <c r="B2526">
        <f t="shared" si="38"/>
        <v>842</v>
      </c>
      <c r="C2526">
        <v>85</v>
      </c>
      <c r="D2526" s="1" t="s">
        <v>17</v>
      </c>
      <c r="E2526">
        <v>0</v>
      </c>
      <c r="F2526">
        <v>3.1</v>
      </c>
      <c r="G2526">
        <v>6.4</v>
      </c>
      <c r="H2526" s="1" t="s">
        <v>14</v>
      </c>
    </row>
    <row r="2527" spans="1:8" x14ac:dyDescent="0.25">
      <c r="A2527">
        <v>2526</v>
      </c>
      <c r="B2527">
        <f t="shared" si="38"/>
        <v>842</v>
      </c>
      <c r="C2527">
        <v>112.5</v>
      </c>
      <c r="D2527" s="1" t="s">
        <v>18</v>
      </c>
      <c r="E2527">
        <v>0</v>
      </c>
      <c r="F2527">
        <v>1.3</v>
      </c>
      <c r="G2527">
        <v>8.6</v>
      </c>
      <c r="H2527" s="1" t="s">
        <v>14</v>
      </c>
    </row>
    <row r="2528" spans="1:8" x14ac:dyDescent="0.25">
      <c r="A2528">
        <v>2527</v>
      </c>
      <c r="B2528">
        <f t="shared" si="38"/>
        <v>842</v>
      </c>
      <c r="C2528">
        <v>119.5</v>
      </c>
      <c r="D2528" s="1" t="s">
        <v>19</v>
      </c>
      <c r="E2528">
        <v>0</v>
      </c>
      <c r="F2528">
        <v>1.6</v>
      </c>
      <c r="G2528">
        <v>6.7</v>
      </c>
      <c r="H2528" s="1" t="s">
        <v>14</v>
      </c>
    </row>
    <row r="2529" spans="1:8" x14ac:dyDescent="0.25">
      <c r="A2529">
        <v>2528</v>
      </c>
      <c r="B2529">
        <f t="shared" si="38"/>
        <v>842</v>
      </c>
      <c r="C2529">
        <v>143.5</v>
      </c>
      <c r="D2529" s="1" t="s">
        <v>20</v>
      </c>
      <c r="E2529">
        <v>0</v>
      </c>
      <c r="F2529">
        <v>4.7</v>
      </c>
      <c r="G2529">
        <v>7</v>
      </c>
      <c r="H2529" s="1" t="s">
        <v>21</v>
      </c>
    </row>
    <row r="2530" spans="1:8" x14ac:dyDescent="0.25">
      <c r="A2530">
        <v>2529</v>
      </c>
      <c r="B2530">
        <f t="shared" si="38"/>
        <v>842</v>
      </c>
      <c r="C2530">
        <v>167</v>
      </c>
      <c r="D2530" s="1" t="s">
        <v>22</v>
      </c>
      <c r="E2530">
        <v>0</v>
      </c>
      <c r="F2530">
        <v>2.5</v>
      </c>
      <c r="G2530">
        <v>6.1</v>
      </c>
      <c r="H2530" s="1" t="s">
        <v>14</v>
      </c>
    </row>
    <row r="2531" spans="1:8" x14ac:dyDescent="0.25">
      <c r="A2531">
        <v>2530</v>
      </c>
      <c r="B2531">
        <f t="shared" si="38"/>
        <v>842</v>
      </c>
      <c r="C2531">
        <v>175</v>
      </c>
      <c r="D2531" s="1" t="s">
        <v>23</v>
      </c>
      <c r="E2531">
        <v>0</v>
      </c>
      <c r="F2531">
        <v>1</v>
      </c>
      <c r="G2531">
        <v>7.4</v>
      </c>
      <c r="H2531" s="1" t="s">
        <v>12</v>
      </c>
    </row>
    <row r="2532" spans="1:8" x14ac:dyDescent="0.25">
      <c r="A2532">
        <v>2531</v>
      </c>
      <c r="B2532">
        <f t="shared" si="38"/>
        <v>842</v>
      </c>
      <c r="C2532">
        <v>182</v>
      </c>
      <c r="D2532" s="1" t="s">
        <v>24</v>
      </c>
      <c r="E2532">
        <v>0</v>
      </c>
      <c r="F2532">
        <v>1.5</v>
      </c>
      <c r="G2532">
        <v>9.1</v>
      </c>
      <c r="H2532" s="1" t="s">
        <v>14</v>
      </c>
    </row>
    <row r="2533" spans="1:8" x14ac:dyDescent="0.25">
      <c r="A2533">
        <v>2532</v>
      </c>
      <c r="B2533">
        <f t="shared" si="38"/>
        <v>842</v>
      </c>
      <c r="C2533">
        <v>196</v>
      </c>
      <c r="D2533" s="1" t="s">
        <v>25</v>
      </c>
      <c r="E2533">
        <v>0</v>
      </c>
      <c r="F2533">
        <v>0.8</v>
      </c>
      <c r="G2533">
        <v>10.8</v>
      </c>
      <c r="H2533" s="1" t="s">
        <v>12</v>
      </c>
    </row>
    <row r="2534" spans="1:8" x14ac:dyDescent="0.25">
      <c r="A2534">
        <v>2533</v>
      </c>
      <c r="B2534">
        <f t="shared" si="38"/>
        <v>844</v>
      </c>
      <c r="C2534">
        <v>34</v>
      </c>
      <c r="D2534" s="1" t="s">
        <v>26</v>
      </c>
      <c r="E2534">
        <v>0</v>
      </c>
      <c r="F2534">
        <v>1</v>
      </c>
      <c r="G2534">
        <v>6.5</v>
      </c>
      <c r="H2534" s="1" t="s">
        <v>12</v>
      </c>
    </row>
    <row r="2535" spans="1:8" x14ac:dyDescent="0.25">
      <c r="A2535">
        <v>2534</v>
      </c>
      <c r="B2535">
        <f t="shared" si="38"/>
        <v>844</v>
      </c>
      <c r="C2535">
        <v>117.5</v>
      </c>
      <c r="D2535" s="1" t="s">
        <v>27</v>
      </c>
      <c r="E2535">
        <v>0</v>
      </c>
      <c r="F2535">
        <v>1.3</v>
      </c>
      <c r="G2535">
        <v>5.7</v>
      </c>
      <c r="H2535" s="1" t="s">
        <v>12</v>
      </c>
    </row>
    <row r="2536" spans="1:8" x14ac:dyDescent="0.25">
      <c r="A2536">
        <v>2535</v>
      </c>
      <c r="B2536">
        <f t="shared" si="38"/>
        <v>846</v>
      </c>
      <c r="C2536">
        <v>107.5</v>
      </c>
      <c r="D2536" s="1" t="s">
        <v>28</v>
      </c>
      <c r="E2536">
        <v>0</v>
      </c>
      <c r="F2536">
        <v>0.9</v>
      </c>
      <c r="G2536">
        <v>6.2</v>
      </c>
      <c r="H2536" s="1" t="s">
        <v>12</v>
      </c>
    </row>
    <row r="2537" spans="1:8" x14ac:dyDescent="0.25">
      <c r="A2537">
        <v>2536</v>
      </c>
      <c r="B2537">
        <f t="shared" si="38"/>
        <v>846</v>
      </c>
      <c r="C2537">
        <v>157</v>
      </c>
      <c r="D2537" s="1" t="s">
        <v>29</v>
      </c>
      <c r="E2537">
        <v>0</v>
      </c>
      <c r="F2537">
        <v>1.5</v>
      </c>
      <c r="G2537">
        <v>6.2</v>
      </c>
      <c r="H2537" s="1" t="s">
        <v>12</v>
      </c>
    </row>
    <row r="2538" spans="1:8" x14ac:dyDescent="0.25">
      <c r="A2538">
        <v>2537</v>
      </c>
      <c r="B2538">
        <f t="shared" si="38"/>
        <v>847</v>
      </c>
      <c r="C2538">
        <v>217.5</v>
      </c>
      <c r="D2538" s="1" t="s">
        <v>30</v>
      </c>
      <c r="E2538">
        <v>0</v>
      </c>
      <c r="F2538">
        <v>3.2</v>
      </c>
      <c r="G2538">
        <v>5</v>
      </c>
      <c r="H2538" s="1" t="s">
        <v>12</v>
      </c>
    </row>
    <row r="2539" spans="1:8" x14ac:dyDescent="0.25">
      <c r="A2539">
        <v>2538</v>
      </c>
      <c r="B2539">
        <f t="shared" si="38"/>
        <v>847</v>
      </c>
      <c r="C2539">
        <v>229</v>
      </c>
      <c r="D2539" s="1" t="s">
        <v>31</v>
      </c>
      <c r="E2539">
        <v>0</v>
      </c>
      <c r="F2539">
        <v>1.3</v>
      </c>
      <c r="G2539">
        <v>7.9</v>
      </c>
      <c r="H2539" s="1" t="s">
        <v>12</v>
      </c>
    </row>
    <row r="2540" spans="1:8" x14ac:dyDescent="0.25">
      <c r="A2540">
        <v>2539</v>
      </c>
      <c r="B2540">
        <f t="shared" si="38"/>
        <v>848</v>
      </c>
      <c r="C2540">
        <v>142</v>
      </c>
      <c r="D2540" s="1" t="s">
        <v>32</v>
      </c>
      <c r="E2540">
        <v>891</v>
      </c>
      <c r="F2540">
        <v>7.6</v>
      </c>
      <c r="G2540">
        <v>6</v>
      </c>
      <c r="H2540" s="1" t="s">
        <v>21</v>
      </c>
    </row>
    <row r="2541" spans="1:8" x14ac:dyDescent="0.25">
      <c r="A2541">
        <v>2540</v>
      </c>
      <c r="B2541">
        <f t="shared" si="38"/>
        <v>848</v>
      </c>
      <c r="C2541">
        <v>150</v>
      </c>
      <c r="D2541" s="1" t="s">
        <v>33</v>
      </c>
      <c r="E2541">
        <v>901</v>
      </c>
      <c r="F2541">
        <v>3</v>
      </c>
      <c r="G2541">
        <v>7.5</v>
      </c>
      <c r="H2541" s="1" t="s">
        <v>21</v>
      </c>
    </row>
    <row r="2542" spans="1:8" x14ac:dyDescent="0.25">
      <c r="A2542">
        <v>2541</v>
      </c>
      <c r="B2542">
        <f t="shared" si="38"/>
        <v>848</v>
      </c>
      <c r="C2542">
        <v>161</v>
      </c>
      <c r="D2542" s="1" t="s">
        <v>34</v>
      </c>
      <c r="E2542">
        <v>0</v>
      </c>
      <c r="F2542">
        <v>1.8</v>
      </c>
      <c r="G2542">
        <v>10.3</v>
      </c>
      <c r="H2542" s="1" t="s">
        <v>14</v>
      </c>
    </row>
    <row r="2543" spans="1:8" x14ac:dyDescent="0.25">
      <c r="A2543">
        <v>2542</v>
      </c>
      <c r="B2543">
        <f t="shared" si="38"/>
        <v>849</v>
      </c>
      <c r="C2543">
        <v>11.5</v>
      </c>
      <c r="D2543" s="1" t="s">
        <v>35</v>
      </c>
      <c r="E2543">
        <v>1140</v>
      </c>
      <c r="F2543">
        <v>8.6</v>
      </c>
      <c r="G2543">
        <v>4.5</v>
      </c>
      <c r="H2543" s="1" t="s">
        <v>21</v>
      </c>
    </row>
    <row r="2544" spans="1:8" x14ac:dyDescent="0.25">
      <c r="A2544">
        <v>2543</v>
      </c>
      <c r="B2544">
        <f t="shared" si="38"/>
        <v>849</v>
      </c>
      <c r="C2544">
        <v>41</v>
      </c>
      <c r="D2544" s="1" t="s">
        <v>36</v>
      </c>
      <c r="E2544">
        <v>0</v>
      </c>
      <c r="F2544">
        <v>7.7</v>
      </c>
      <c r="G2544">
        <v>4.0999999999999996</v>
      </c>
      <c r="H2544" s="1" t="s">
        <v>14</v>
      </c>
    </row>
    <row r="2545" spans="1:8" x14ac:dyDescent="0.25">
      <c r="A2545">
        <v>2544</v>
      </c>
      <c r="B2545">
        <f t="shared" si="38"/>
        <v>849</v>
      </c>
      <c r="C2545">
        <v>70</v>
      </c>
      <c r="D2545" s="1" t="s">
        <v>37</v>
      </c>
      <c r="E2545">
        <v>0</v>
      </c>
      <c r="F2545">
        <v>4.5</v>
      </c>
      <c r="G2545">
        <v>6.1</v>
      </c>
      <c r="H2545" s="1" t="s">
        <v>14</v>
      </c>
    </row>
    <row r="2546" spans="1:8" x14ac:dyDescent="0.25">
      <c r="A2546">
        <v>2545</v>
      </c>
      <c r="B2546">
        <f t="shared" si="38"/>
        <v>849</v>
      </c>
      <c r="C2546">
        <v>86</v>
      </c>
      <c r="D2546" s="1" t="s">
        <v>38</v>
      </c>
      <c r="E2546">
        <v>559</v>
      </c>
      <c r="F2546">
        <v>4.0999999999999996</v>
      </c>
      <c r="G2546">
        <v>7.9</v>
      </c>
      <c r="H2546" s="1" t="s">
        <v>21</v>
      </c>
    </row>
    <row r="2547" spans="1:8" x14ac:dyDescent="0.25">
      <c r="A2547">
        <v>2546</v>
      </c>
      <c r="B2547">
        <f t="shared" si="38"/>
        <v>849</v>
      </c>
      <c r="C2547">
        <v>120</v>
      </c>
      <c r="D2547" s="1" t="s">
        <v>39</v>
      </c>
      <c r="E2547">
        <v>1183</v>
      </c>
      <c r="F2547">
        <v>10.8</v>
      </c>
      <c r="G2547">
        <v>5.4</v>
      </c>
      <c r="H2547" s="1" t="s">
        <v>40</v>
      </c>
    </row>
    <row r="2548" spans="1:8" x14ac:dyDescent="0.25">
      <c r="A2548">
        <v>2547</v>
      </c>
      <c r="B2548">
        <f t="shared" si="38"/>
        <v>849</v>
      </c>
      <c r="C2548">
        <v>127</v>
      </c>
      <c r="D2548" s="1" t="s">
        <v>41</v>
      </c>
      <c r="E2548">
        <v>0</v>
      </c>
      <c r="F2548">
        <v>1.4</v>
      </c>
      <c r="G2548">
        <v>8.6</v>
      </c>
      <c r="H2548" s="1" t="s">
        <v>14</v>
      </c>
    </row>
    <row r="2549" spans="1:8" x14ac:dyDescent="0.25">
      <c r="A2549">
        <v>2548</v>
      </c>
      <c r="B2549">
        <f t="shared" si="38"/>
        <v>850</v>
      </c>
      <c r="C2549">
        <v>30.5</v>
      </c>
      <c r="D2549" s="1" t="s">
        <v>42</v>
      </c>
      <c r="E2549">
        <v>722</v>
      </c>
      <c r="F2549">
        <v>8.3000000000000007</v>
      </c>
      <c r="G2549">
        <v>5.4</v>
      </c>
      <c r="H2549" s="1" t="s">
        <v>21</v>
      </c>
    </row>
    <row r="2550" spans="1:8" x14ac:dyDescent="0.25">
      <c r="A2550">
        <v>2549</v>
      </c>
      <c r="B2550">
        <f t="shared" si="38"/>
        <v>850</v>
      </c>
      <c r="C2550">
        <v>54.5</v>
      </c>
      <c r="D2550" s="1" t="s">
        <v>43</v>
      </c>
      <c r="E2550">
        <v>1163</v>
      </c>
      <c r="F2550">
        <v>9.3000000000000007</v>
      </c>
      <c r="G2550">
        <v>8.1</v>
      </c>
      <c r="H2550" s="1" t="s">
        <v>40</v>
      </c>
    </row>
    <row r="2551" spans="1:8" x14ac:dyDescent="0.25">
      <c r="A2551">
        <v>2550</v>
      </c>
      <c r="B2551">
        <f t="shared" si="38"/>
        <v>850</v>
      </c>
      <c r="C2551">
        <v>71.5</v>
      </c>
      <c r="D2551" s="1" t="s">
        <v>44</v>
      </c>
      <c r="E2551">
        <v>1193</v>
      </c>
      <c r="F2551">
        <v>7.1</v>
      </c>
      <c r="G2551">
        <v>8.4</v>
      </c>
      <c r="H2551" s="1" t="s">
        <v>40</v>
      </c>
    </row>
    <row r="2552" spans="1:8" x14ac:dyDescent="0.25">
      <c r="A2552">
        <v>2551</v>
      </c>
      <c r="B2552">
        <f t="shared" si="38"/>
        <v>850</v>
      </c>
      <c r="C2552">
        <v>103.5</v>
      </c>
      <c r="D2552" s="1" t="s">
        <v>45</v>
      </c>
      <c r="E2552">
        <v>884</v>
      </c>
      <c r="F2552">
        <v>6.7</v>
      </c>
      <c r="G2552">
        <v>6.1</v>
      </c>
      <c r="H2552" s="1" t="s">
        <v>21</v>
      </c>
    </row>
    <row r="2553" spans="1:8" x14ac:dyDescent="0.25">
      <c r="A2553">
        <v>2552</v>
      </c>
      <c r="B2553">
        <f t="shared" si="38"/>
        <v>850</v>
      </c>
      <c r="C2553">
        <v>125.5</v>
      </c>
      <c r="D2553" s="1" t="s">
        <v>46</v>
      </c>
      <c r="E2553">
        <v>0</v>
      </c>
      <c r="F2553">
        <v>3.2</v>
      </c>
      <c r="G2553">
        <v>6.2</v>
      </c>
      <c r="H2553" s="1" t="s">
        <v>14</v>
      </c>
    </row>
    <row r="2554" spans="1:8" x14ac:dyDescent="0.25">
      <c r="A2554">
        <v>2553</v>
      </c>
      <c r="B2554">
        <f t="shared" si="38"/>
        <v>850</v>
      </c>
      <c r="C2554">
        <v>143.5</v>
      </c>
      <c r="D2554" s="1" t="s">
        <v>47</v>
      </c>
      <c r="E2554">
        <v>914</v>
      </c>
      <c r="F2554">
        <v>3.5</v>
      </c>
      <c r="G2554">
        <v>9.5</v>
      </c>
      <c r="H2554" s="1" t="s">
        <v>40</v>
      </c>
    </row>
    <row r="2555" spans="1:8" x14ac:dyDescent="0.25">
      <c r="A2555">
        <v>2554</v>
      </c>
      <c r="B2555">
        <f t="shared" si="38"/>
        <v>850</v>
      </c>
      <c r="C2555">
        <v>161.5</v>
      </c>
      <c r="D2555" s="1" t="s">
        <v>4</v>
      </c>
      <c r="E2555">
        <v>1035</v>
      </c>
      <c r="F2555">
        <v>5.9</v>
      </c>
      <c r="G2555">
        <v>8.5</v>
      </c>
      <c r="H2555" s="1" t="s">
        <v>40</v>
      </c>
    </row>
    <row r="2556" spans="1:8" x14ac:dyDescent="0.25">
      <c r="A2556">
        <v>2555</v>
      </c>
      <c r="B2556">
        <f t="shared" si="38"/>
        <v>851</v>
      </c>
      <c r="C2556">
        <v>141</v>
      </c>
      <c r="D2556" s="1" t="s">
        <v>48</v>
      </c>
      <c r="E2556">
        <v>0</v>
      </c>
      <c r="F2556">
        <v>7.6</v>
      </c>
      <c r="G2556">
        <v>4.9000000000000004</v>
      </c>
      <c r="H2556" s="1" t="s">
        <v>14</v>
      </c>
    </row>
    <row r="2557" spans="1:8" x14ac:dyDescent="0.25">
      <c r="A2557">
        <v>2556</v>
      </c>
      <c r="B2557">
        <f t="shared" si="38"/>
        <v>851</v>
      </c>
      <c r="C2557">
        <v>148.5</v>
      </c>
      <c r="D2557" s="1" t="s">
        <v>49</v>
      </c>
      <c r="E2557">
        <v>0</v>
      </c>
      <c r="F2557">
        <v>1.7</v>
      </c>
      <c r="G2557">
        <v>6.5</v>
      </c>
      <c r="H2557" s="1" t="s">
        <v>14</v>
      </c>
    </row>
    <row r="2558" spans="1:8" x14ac:dyDescent="0.25">
      <c r="A2558">
        <v>2557</v>
      </c>
      <c r="B2558">
        <f t="shared" si="38"/>
        <v>851</v>
      </c>
      <c r="C2558">
        <v>152.5</v>
      </c>
      <c r="D2558" s="1" t="s">
        <v>50</v>
      </c>
      <c r="E2558">
        <v>0</v>
      </c>
      <c r="F2558">
        <v>3.1</v>
      </c>
      <c r="G2558">
        <v>5.2</v>
      </c>
      <c r="H2558" s="1" t="s">
        <v>12</v>
      </c>
    </row>
    <row r="2559" spans="1:8" x14ac:dyDescent="0.25">
      <c r="A2559">
        <v>2558</v>
      </c>
      <c r="B2559">
        <f t="shared" si="38"/>
        <v>851</v>
      </c>
      <c r="C2559">
        <v>168</v>
      </c>
      <c r="D2559" s="1" t="s">
        <v>51</v>
      </c>
      <c r="E2559">
        <v>0</v>
      </c>
      <c r="F2559">
        <v>3</v>
      </c>
      <c r="G2559">
        <v>6.6</v>
      </c>
      <c r="H2559" s="1" t="s">
        <v>14</v>
      </c>
    </row>
    <row r="2560" spans="1:8" x14ac:dyDescent="0.25">
      <c r="A2560">
        <v>2559</v>
      </c>
      <c r="B2560">
        <f t="shared" si="38"/>
        <v>852</v>
      </c>
      <c r="C2560">
        <v>58.5</v>
      </c>
      <c r="D2560" s="1" t="s">
        <v>52</v>
      </c>
      <c r="E2560">
        <v>0</v>
      </c>
      <c r="F2560">
        <v>1.7</v>
      </c>
      <c r="G2560">
        <v>5.0999999999999996</v>
      </c>
      <c r="H2560" s="1" t="s">
        <v>12</v>
      </c>
    </row>
    <row r="2561" spans="1:8" x14ac:dyDescent="0.25">
      <c r="A2561">
        <v>2560</v>
      </c>
      <c r="B2561">
        <f t="shared" si="38"/>
        <v>852</v>
      </c>
      <c r="C2561">
        <v>83</v>
      </c>
      <c r="D2561" s="1" t="s">
        <v>53</v>
      </c>
      <c r="E2561">
        <v>0</v>
      </c>
      <c r="F2561">
        <v>3.8</v>
      </c>
      <c r="G2561">
        <v>4.5</v>
      </c>
      <c r="H2561" s="1" t="s">
        <v>14</v>
      </c>
    </row>
    <row r="2562" spans="1:8" x14ac:dyDescent="0.25">
      <c r="A2562">
        <v>2561</v>
      </c>
      <c r="B2562">
        <f t="shared" ref="B2562:B2625" si="39">B2499+21</f>
        <v>852</v>
      </c>
      <c r="C2562">
        <v>138</v>
      </c>
      <c r="D2562" s="1" t="s">
        <v>54</v>
      </c>
      <c r="E2562">
        <v>0</v>
      </c>
      <c r="F2562">
        <v>15.3</v>
      </c>
      <c r="G2562">
        <v>3.3</v>
      </c>
      <c r="H2562" s="1" t="s">
        <v>14</v>
      </c>
    </row>
    <row r="2563" spans="1:8" x14ac:dyDescent="0.25">
      <c r="A2563">
        <v>2562</v>
      </c>
      <c r="B2563">
        <f t="shared" si="39"/>
        <v>852</v>
      </c>
      <c r="C2563">
        <v>164</v>
      </c>
      <c r="D2563" s="1" t="s">
        <v>55</v>
      </c>
      <c r="E2563">
        <v>0</v>
      </c>
      <c r="F2563">
        <v>9.8000000000000007</v>
      </c>
      <c r="G2563">
        <v>2.9</v>
      </c>
      <c r="H2563" s="1" t="s">
        <v>12</v>
      </c>
    </row>
    <row r="2564" spans="1:8" x14ac:dyDescent="0.25">
      <c r="A2564">
        <v>2563</v>
      </c>
      <c r="B2564">
        <f t="shared" si="39"/>
        <v>853</v>
      </c>
      <c r="C2564">
        <v>24</v>
      </c>
      <c r="D2564" s="1" t="s">
        <v>56</v>
      </c>
      <c r="E2564">
        <v>0</v>
      </c>
      <c r="F2564">
        <v>8</v>
      </c>
      <c r="G2564">
        <v>4.0999999999999996</v>
      </c>
      <c r="H2564" s="1" t="s">
        <v>14</v>
      </c>
    </row>
    <row r="2565" spans="1:8" x14ac:dyDescent="0.25">
      <c r="A2565">
        <v>2564</v>
      </c>
      <c r="B2565">
        <f t="shared" si="39"/>
        <v>853</v>
      </c>
      <c r="C2565">
        <v>152</v>
      </c>
      <c r="D2565" s="1" t="s">
        <v>57</v>
      </c>
      <c r="E2565">
        <v>1154</v>
      </c>
      <c r="F2565">
        <v>14.1</v>
      </c>
      <c r="G2565">
        <v>6.1</v>
      </c>
      <c r="H2565" s="1" t="s">
        <v>40</v>
      </c>
    </row>
    <row r="2566" spans="1:8" x14ac:dyDescent="0.25">
      <c r="A2566">
        <v>2565</v>
      </c>
      <c r="B2566">
        <f t="shared" si="39"/>
        <v>853</v>
      </c>
      <c r="C2566">
        <v>197.5</v>
      </c>
      <c r="D2566" s="1" t="s">
        <v>58</v>
      </c>
      <c r="E2566">
        <v>1730</v>
      </c>
      <c r="F2566">
        <v>18.2</v>
      </c>
      <c r="G2566">
        <v>7.3</v>
      </c>
      <c r="H2566" s="1" t="s">
        <v>59</v>
      </c>
    </row>
    <row r="2567" spans="1:8" x14ac:dyDescent="0.25">
      <c r="A2567">
        <v>2566</v>
      </c>
      <c r="B2567">
        <f t="shared" si="39"/>
        <v>854</v>
      </c>
      <c r="C2567">
        <v>82</v>
      </c>
      <c r="D2567" s="1" t="s">
        <v>60</v>
      </c>
      <c r="E2567">
        <v>2058</v>
      </c>
      <c r="F2567">
        <v>34</v>
      </c>
      <c r="G2567">
        <v>3.9</v>
      </c>
      <c r="H2567" s="1" t="s">
        <v>40</v>
      </c>
    </row>
    <row r="2568" spans="1:8" x14ac:dyDescent="0.25">
      <c r="A2568">
        <v>2567</v>
      </c>
      <c r="B2568">
        <f t="shared" si="39"/>
        <v>854</v>
      </c>
      <c r="C2568">
        <v>132.5</v>
      </c>
      <c r="D2568" s="1" t="s">
        <v>61</v>
      </c>
      <c r="E2568">
        <v>2360</v>
      </c>
      <c r="F2568">
        <v>19</v>
      </c>
      <c r="G2568">
        <v>6</v>
      </c>
      <c r="H2568" s="1" t="s">
        <v>59</v>
      </c>
    </row>
    <row r="2569" spans="1:8" x14ac:dyDescent="0.25">
      <c r="A2569">
        <v>2568</v>
      </c>
      <c r="B2569">
        <f t="shared" si="39"/>
        <v>854</v>
      </c>
      <c r="C2569">
        <v>177</v>
      </c>
      <c r="D2569" s="1" t="s">
        <v>62</v>
      </c>
      <c r="E2569">
        <v>1855</v>
      </c>
      <c r="F2569">
        <v>12.6</v>
      </c>
      <c r="G2569">
        <v>6.9</v>
      </c>
      <c r="H2569" s="1" t="s">
        <v>40</v>
      </c>
    </row>
    <row r="2570" spans="1:8" x14ac:dyDescent="0.25">
      <c r="A2570">
        <v>2569</v>
      </c>
      <c r="B2570">
        <f t="shared" si="39"/>
        <v>856</v>
      </c>
      <c r="C2570">
        <v>25</v>
      </c>
      <c r="D2570" s="1" t="s">
        <v>63</v>
      </c>
      <c r="E2570">
        <v>0</v>
      </c>
      <c r="F2570">
        <v>2.4</v>
      </c>
      <c r="G2570">
        <v>4.9000000000000004</v>
      </c>
      <c r="H2570" s="1" t="s">
        <v>12</v>
      </c>
    </row>
    <row r="2571" spans="1:8" x14ac:dyDescent="0.25">
      <c r="A2571">
        <v>2570</v>
      </c>
      <c r="B2571">
        <f t="shared" si="39"/>
        <v>856</v>
      </c>
      <c r="C2571">
        <v>71.5</v>
      </c>
      <c r="D2571" s="1" t="s">
        <v>64</v>
      </c>
      <c r="E2571">
        <v>0</v>
      </c>
      <c r="F2571">
        <v>2.5</v>
      </c>
      <c r="G2571">
        <v>5.4</v>
      </c>
      <c r="H2571" s="1" t="s">
        <v>12</v>
      </c>
    </row>
    <row r="2572" spans="1:8" x14ac:dyDescent="0.25">
      <c r="A2572">
        <v>2571</v>
      </c>
      <c r="B2572">
        <f t="shared" si="39"/>
        <v>856</v>
      </c>
      <c r="C2572">
        <v>155</v>
      </c>
      <c r="D2572" s="1" t="s">
        <v>65</v>
      </c>
      <c r="E2572">
        <v>1069</v>
      </c>
      <c r="F2572">
        <v>5.4</v>
      </c>
      <c r="G2572">
        <v>6.9</v>
      </c>
      <c r="H2572" s="1" t="s">
        <v>21</v>
      </c>
    </row>
    <row r="2573" spans="1:8" x14ac:dyDescent="0.25">
      <c r="A2573">
        <v>2572</v>
      </c>
      <c r="B2573">
        <f t="shared" si="39"/>
        <v>856</v>
      </c>
      <c r="C2573">
        <v>176.5</v>
      </c>
      <c r="D2573" s="1" t="s">
        <v>66</v>
      </c>
      <c r="E2573">
        <v>0</v>
      </c>
      <c r="F2573">
        <v>6</v>
      </c>
      <c r="G2573">
        <v>5.2</v>
      </c>
      <c r="H2573" s="1" t="s">
        <v>14</v>
      </c>
    </row>
    <row r="2574" spans="1:8" x14ac:dyDescent="0.25">
      <c r="A2574">
        <v>2573</v>
      </c>
      <c r="B2574">
        <f t="shared" si="39"/>
        <v>856</v>
      </c>
      <c r="C2574">
        <v>216</v>
      </c>
      <c r="D2574" s="1" t="s">
        <v>67</v>
      </c>
      <c r="E2574">
        <v>1755</v>
      </c>
      <c r="F2574">
        <v>11.7</v>
      </c>
      <c r="G2574">
        <v>7.7</v>
      </c>
      <c r="H2574" s="1" t="s">
        <v>59</v>
      </c>
    </row>
    <row r="2575" spans="1:8" x14ac:dyDescent="0.25">
      <c r="A2575">
        <v>2574</v>
      </c>
      <c r="B2575">
        <f t="shared" si="39"/>
        <v>857</v>
      </c>
      <c r="C2575">
        <v>57.5</v>
      </c>
      <c r="D2575" s="1" t="s">
        <v>68</v>
      </c>
      <c r="E2575">
        <v>1292</v>
      </c>
      <c r="F2575">
        <v>8.3000000000000007</v>
      </c>
      <c r="G2575">
        <v>7.1</v>
      </c>
      <c r="H2575" s="1" t="s">
        <v>40</v>
      </c>
    </row>
    <row r="2576" spans="1:8" x14ac:dyDescent="0.25">
      <c r="A2576">
        <v>2575</v>
      </c>
      <c r="B2576">
        <f t="shared" si="39"/>
        <v>857</v>
      </c>
      <c r="C2576">
        <v>82</v>
      </c>
      <c r="D2576" s="1" t="s">
        <v>69</v>
      </c>
      <c r="E2576">
        <v>1569</v>
      </c>
      <c r="F2576">
        <v>13.2</v>
      </c>
      <c r="G2576">
        <v>7</v>
      </c>
      <c r="H2576" s="1" t="s">
        <v>40</v>
      </c>
    </row>
    <row r="2577" spans="1:8" x14ac:dyDescent="0.25">
      <c r="A2577">
        <v>2576</v>
      </c>
      <c r="B2577">
        <f t="shared" si="39"/>
        <v>857</v>
      </c>
      <c r="C2577">
        <v>102.5</v>
      </c>
      <c r="D2577" s="1" t="s">
        <v>70</v>
      </c>
      <c r="E2577">
        <v>1580</v>
      </c>
      <c r="F2577">
        <v>7.4</v>
      </c>
      <c r="G2577">
        <v>8.3000000000000007</v>
      </c>
      <c r="H2577" s="1" t="s">
        <v>40</v>
      </c>
    </row>
    <row r="2578" spans="1:8" x14ac:dyDescent="0.25">
      <c r="A2578">
        <v>2577</v>
      </c>
      <c r="B2578">
        <f t="shared" si="39"/>
        <v>857</v>
      </c>
      <c r="C2578">
        <v>124.5</v>
      </c>
      <c r="D2578" s="1" t="s">
        <v>71</v>
      </c>
      <c r="E2578">
        <v>1680</v>
      </c>
      <c r="F2578">
        <v>10.199999999999999</v>
      </c>
      <c r="G2578">
        <v>8.3000000000000007</v>
      </c>
      <c r="H2578" s="1" t="s">
        <v>59</v>
      </c>
    </row>
    <row r="2579" spans="1:8" x14ac:dyDescent="0.25">
      <c r="A2579">
        <v>2578</v>
      </c>
      <c r="B2579">
        <f t="shared" si="39"/>
        <v>858</v>
      </c>
      <c r="C2579">
        <v>28</v>
      </c>
      <c r="D2579" s="1" t="s">
        <v>72</v>
      </c>
      <c r="E2579">
        <v>0</v>
      </c>
      <c r="F2579">
        <v>2.6</v>
      </c>
      <c r="G2579">
        <v>6.7</v>
      </c>
      <c r="H2579" s="1" t="s">
        <v>14</v>
      </c>
    </row>
    <row r="2580" spans="1:8" x14ac:dyDescent="0.25">
      <c r="A2580">
        <v>2579</v>
      </c>
      <c r="B2580">
        <f t="shared" si="39"/>
        <v>858</v>
      </c>
      <c r="C2580">
        <v>56</v>
      </c>
      <c r="D2580" s="1" t="s">
        <v>73</v>
      </c>
      <c r="E2580">
        <v>0</v>
      </c>
      <c r="F2580">
        <v>2</v>
      </c>
      <c r="G2580">
        <v>7</v>
      </c>
      <c r="H2580" s="1" t="s">
        <v>14</v>
      </c>
    </row>
    <row r="2581" spans="1:8" x14ac:dyDescent="0.25">
      <c r="A2581">
        <v>2580</v>
      </c>
      <c r="B2581">
        <f t="shared" si="39"/>
        <v>858</v>
      </c>
      <c r="C2581">
        <v>95.5</v>
      </c>
      <c r="D2581" s="1" t="s">
        <v>74</v>
      </c>
      <c r="E2581">
        <v>2115</v>
      </c>
      <c r="F2581">
        <v>17.100000000000001</v>
      </c>
      <c r="G2581">
        <v>7.3</v>
      </c>
      <c r="H2581" s="1" t="s">
        <v>59</v>
      </c>
    </row>
    <row r="2582" spans="1:8" x14ac:dyDescent="0.25">
      <c r="A2582">
        <v>2581</v>
      </c>
      <c r="B2582">
        <f t="shared" si="39"/>
        <v>858</v>
      </c>
      <c r="C2582">
        <v>145.5</v>
      </c>
      <c r="D2582" s="1" t="s">
        <v>75</v>
      </c>
      <c r="E2582">
        <v>1520</v>
      </c>
      <c r="F2582">
        <v>13.6</v>
      </c>
      <c r="G2582">
        <v>7.8</v>
      </c>
      <c r="H2582" s="1" t="s">
        <v>59</v>
      </c>
    </row>
    <row r="2583" spans="1:8" x14ac:dyDescent="0.25">
      <c r="A2583">
        <v>2582</v>
      </c>
      <c r="B2583">
        <f t="shared" si="39"/>
        <v>859</v>
      </c>
      <c r="C2583">
        <v>195.5</v>
      </c>
      <c r="D2583" s="1" t="s">
        <v>76</v>
      </c>
      <c r="E2583">
        <v>0</v>
      </c>
      <c r="F2583">
        <v>1.3</v>
      </c>
      <c r="G2583">
        <v>7.6</v>
      </c>
      <c r="H2583" s="1" t="s">
        <v>12</v>
      </c>
    </row>
    <row r="2584" spans="1:8" x14ac:dyDescent="0.25">
      <c r="A2584">
        <v>2583</v>
      </c>
      <c r="B2584">
        <f t="shared" si="39"/>
        <v>861</v>
      </c>
      <c r="C2584">
        <v>31</v>
      </c>
      <c r="D2584" s="1" t="s">
        <v>77</v>
      </c>
      <c r="E2584">
        <v>0</v>
      </c>
      <c r="F2584">
        <v>0</v>
      </c>
      <c r="G2584">
        <v>0</v>
      </c>
      <c r="H2584" s="1" t="s">
        <v>12</v>
      </c>
    </row>
    <row r="2585" spans="1:8" x14ac:dyDescent="0.25">
      <c r="A2585">
        <v>2584</v>
      </c>
      <c r="B2585">
        <f t="shared" si="39"/>
        <v>862</v>
      </c>
      <c r="C2585">
        <v>68</v>
      </c>
      <c r="D2585" s="1" t="s">
        <v>11</v>
      </c>
      <c r="E2585">
        <v>0</v>
      </c>
      <c r="F2585">
        <v>1.6</v>
      </c>
      <c r="G2585">
        <v>7.1</v>
      </c>
      <c r="H2585" s="1" t="s">
        <v>12</v>
      </c>
    </row>
    <row r="2586" spans="1:8" x14ac:dyDescent="0.25">
      <c r="A2586">
        <v>2585</v>
      </c>
      <c r="B2586">
        <f t="shared" si="39"/>
        <v>862</v>
      </c>
      <c r="C2586">
        <v>103.5</v>
      </c>
      <c r="D2586" s="1" t="s">
        <v>13</v>
      </c>
      <c r="E2586">
        <v>0</v>
      </c>
      <c r="F2586">
        <v>4.5</v>
      </c>
      <c r="G2586">
        <v>6.8</v>
      </c>
      <c r="H2586" s="1" t="s">
        <v>14</v>
      </c>
    </row>
    <row r="2587" spans="1:8" x14ac:dyDescent="0.25">
      <c r="A2587">
        <v>2586</v>
      </c>
      <c r="B2587">
        <f t="shared" si="39"/>
        <v>862</v>
      </c>
      <c r="C2587">
        <v>129.5</v>
      </c>
      <c r="D2587" s="1" t="s">
        <v>15</v>
      </c>
      <c r="E2587">
        <v>0</v>
      </c>
      <c r="F2587">
        <v>3</v>
      </c>
      <c r="G2587">
        <v>6.6</v>
      </c>
      <c r="H2587" s="1" t="s">
        <v>14</v>
      </c>
    </row>
    <row r="2588" spans="1:8" x14ac:dyDescent="0.25">
      <c r="A2588">
        <v>2587</v>
      </c>
      <c r="B2588">
        <f t="shared" si="39"/>
        <v>863</v>
      </c>
      <c r="C2588">
        <v>47</v>
      </c>
      <c r="D2588" s="1" t="s">
        <v>16</v>
      </c>
      <c r="E2588">
        <v>0</v>
      </c>
      <c r="F2588">
        <v>1.8</v>
      </c>
      <c r="G2588">
        <v>6.1</v>
      </c>
      <c r="H2588" s="1" t="s">
        <v>12</v>
      </c>
    </row>
    <row r="2589" spans="1:8" x14ac:dyDescent="0.25">
      <c r="A2589">
        <v>2588</v>
      </c>
      <c r="B2589">
        <f t="shared" si="39"/>
        <v>863</v>
      </c>
      <c r="C2589">
        <v>85</v>
      </c>
      <c r="D2589" s="1" t="s">
        <v>17</v>
      </c>
      <c r="E2589">
        <v>0</v>
      </c>
      <c r="F2589">
        <v>3.1</v>
      </c>
      <c r="G2589">
        <v>6.4</v>
      </c>
      <c r="H2589" s="1" t="s">
        <v>14</v>
      </c>
    </row>
    <row r="2590" spans="1:8" x14ac:dyDescent="0.25">
      <c r="A2590">
        <v>2589</v>
      </c>
      <c r="B2590">
        <f t="shared" si="39"/>
        <v>863</v>
      </c>
      <c r="C2590">
        <v>112.5</v>
      </c>
      <c r="D2590" s="1" t="s">
        <v>18</v>
      </c>
      <c r="E2590">
        <v>0</v>
      </c>
      <c r="F2590">
        <v>1.3</v>
      </c>
      <c r="G2590">
        <v>8.6</v>
      </c>
      <c r="H2590" s="1" t="s">
        <v>14</v>
      </c>
    </row>
    <row r="2591" spans="1:8" x14ac:dyDescent="0.25">
      <c r="A2591">
        <v>2590</v>
      </c>
      <c r="B2591">
        <f t="shared" si="39"/>
        <v>863</v>
      </c>
      <c r="C2591">
        <v>119.5</v>
      </c>
      <c r="D2591" s="1" t="s">
        <v>19</v>
      </c>
      <c r="E2591">
        <v>0</v>
      </c>
      <c r="F2591">
        <v>1.6</v>
      </c>
      <c r="G2591">
        <v>6.7</v>
      </c>
      <c r="H2591" s="1" t="s">
        <v>14</v>
      </c>
    </row>
    <row r="2592" spans="1:8" x14ac:dyDescent="0.25">
      <c r="A2592">
        <v>2591</v>
      </c>
      <c r="B2592">
        <f t="shared" si="39"/>
        <v>863</v>
      </c>
      <c r="C2592">
        <v>143.5</v>
      </c>
      <c r="D2592" s="1" t="s">
        <v>20</v>
      </c>
      <c r="E2592">
        <v>0</v>
      </c>
      <c r="F2592">
        <v>4.7</v>
      </c>
      <c r="G2592">
        <v>7</v>
      </c>
      <c r="H2592" s="1" t="s">
        <v>21</v>
      </c>
    </row>
    <row r="2593" spans="1:8" x14ac:dyDescent="0.25">
      <c r="A2593">
        <v>2592</v>
      </c>
      <c r="B2593">
        <f t="shared" si="39"/>
        <v>863</v>
      </c>
      <c r="C2593">
        <v>167</v>
      </c>
      <c r="D2593" s="1" t="s">
        <v>22</v>
      </c>
      <c r="E2593">
        <v>0</v>
      </c>
      <c r="F2593">
        <v>2.5</v>
      </c>
      <c r="G2593">
        <v>6.1</v>
      </c>
      <c r="H2593" s="1" t="s">
        <v>14</v>
      </c>
    </row>
    <row r="2594" spans="1:8" x14ac:dyDescent="0.25">
      <c r="A2594">
        <v>2593</v>
      </c>
      <c r="B2594">
        <f t="shared" si="39"/>
        <v>863</v>
      </c>
      <c r="C2594">
        <v>175</v>
      </c>
      <c r="D2594" s="1" t="s">
        <v>23</v>
      </c>
      <c r="E2594">
        <v>0</v>
      </c>
      <c r="F2594">
        <v>1</v>
      </c>
      <c r="G2594">
        <v>7.4</v>
      </c>
      <c r="H2594" s="1" t="s">
        <v>12</v>
      </c>
    </row>
    <row r="2595" spans="1:8" x14ac:dyDescent="0.25">
      <c r="A2595">
        <v>2594</v>
      </c>
      <c r="B2595">
        <f t="shared" si="39"/>
        <v>863</v>
      </c>
      <c r="C2595">
        <v>182</v>
      </c>
      <c r="D2595" s="1" t="s">
        <v>24</v>
      </c>
      <c r="E2595">
        <v>0</v>
      </c>
      <c r="F2595">
        <v>1.5</v>
      </c>
      <c r="G2595">
        <v>9.1</v>
      </c>
      <c r="H2595" s="1" t="s">
        <v>14</v>
      </c>
    </row>
    <row r="2596" spans="1:8" x14ac:dyDescent="0.25">
      <c r="A2596">
        <v>2595</v>
      </c>
      <c r="B2596">
        <f t="shared" si="39"/>
        <v>863</v>
      </c>
      <c r="C2596">
        <v>196</v>
      </c>
      <c r="D2596" s="1" t="s">
        <v>25</v>
      </c>
      <c r="E2596">
        <v>0</v>
      </c>
      <c r="F2596">
        <v>0.8</v>
      </c>
      <c r="G2596">
        <v>10.8</v>
      </c>
      <c r="H2596" s="1" t="s">
        <v>12</v>
      </c>
    </row>
    <row r="2597" spans="1:8" x14ac:dyDescent="0.25">
      <c r="A2597">
        <v>2596</v>
      </c>
      <c r="B2597">
        <f t="shared" si="39"/>
        <v>865</v>
      </c>
      <c r="C2597">
        <v>34</v>
      </c>
      <c r="D2597" s="1" t="s">
        <v>26</v>
      </c>
      <c r="E2597">
        <v>0</v>
      </c>
      <c r="F2597">
        <v>1</v>
      </c>
      <c r="G2597">
        <v>6.5</v>
      </c>
      <c r="H2597" s="1" t="s">
        <v>12</v>
      </c>
    </row>
    <row r="2598" spans="1:8" x14ac:dyDescent="0.25">
      <c r="A2598">
        <v>2597</v>
      </c>
      <c r="B2598">
        <f t="shared" si="39"/>
        <v>865</v>
      </c>
      <c r="C2598">
        <v>117.5</v>
      </c>
      <c r="D2598" s="1" t="s">
        <v>27</v>
      </c>
      <c r="E2598">
        <v>0</v>
      </c>
      <c r="F2598">
        <v>1.3</v>
      </c>
      <c r="G2598">
        <v>5.7</v>
      </c>
      <c r="H2598" s="1" t="s">
        <v>12</v>
      </c>
    </row>
    <row r="2599" spans="1:8" x14ac:dyDescent="0.25">
      <c r="A2599">
        <v>2598</v>
      </c>
      <c r="B2599">
        <f t="shared" si="39"/>
        <v>867</v>
      </c>
      <c r="C2599">
        <v>107.5</v>
      </c>
      <c r="D2599" s="1" t="s">
        <v>28</v>
      </c>
      <c r="E2599">
        <v>0</v>
      </c>
      <c r="F2599">
        <v>0.9</v>
      </c>
      <c r="G2599">
        <v>6.2</v>
      </c>
      <c r="H2599" s="1" t="s">
        <v>12</v>
      </c>
    </row>
    <row r="2600" spans="1:8" x14ac:dyDescent="0.25">
      <c r="A2600">
        <v>2599</v>
      </c>
      <c r="B2600">
        <f t="shared" si="39"/>
        <v>867</v>
      </c>
      <c r="C2600">
        <v>157</v>
      </c>
      <c r="D2600" s="1" t="s">
        <v>29</v>
      </c>
      <c r="E2600">
        <v>0</v>
      </c>
      <c r="F2600">
        <v>1.5</v>
      </c>
      <c r="G2600">
        <v>6.2</v>
      </c>
      <c r="H2600" s="1" t="s">
        <v>12</v>
      </c>
    </row>
    <row r="2601" spans="1:8" x14ac:dyDescent="0.25">
      <c r="A2601">
        <v>2600</v>
      </c>
      <c r="B2601">
        <f t="shared" si="39"/>
        <v>868</v>
      </c>
      <c r="C2601">
        <v>217.5</v>
      </c>
      <c r="D2601" s="1" t="s">
        <v>30</v>
      </c>
      <c r="E2601">
        <v>0</v>
      </c>
      <c r="F2601">
        <v>3.2</v>
      </c>
      <c r="G2601">
        <v>5</v>
      </c>
      <c r="H2601" s="1" t="s">
        <v>12</v>
      </c>
    </row>
    <row r="2602" spans="1:8" x14ac:dyDescent="0.25">
      <c r="A2602">
        <v>2601</v>
      </c>
      <c r="B2602">
        <f t="shared" si="39"/>
        <v>868</v>
      </c>
      <c r="C2602">
        <v>229</v>
      </c>
      <c r="D2602" s="1" t="s">
        <v>31</v>
      </c>
      <c r="E2602">
        <v>0</v>
      </c>
      <c r="F2602">
        <v>1.3</v>
      </c>
      <c r="G2602">
        <v>7.9</v>
      </c>
      <c r="H2602" s="1" t="s">
        <v>12</v>
      </c>
    </row>
    <row r="2603" spans="1:8" x14ac:dyDescent="0.25">
      <c r="A2603">
        <v>2602</v>
      </c>
      <c r="B2603">
        <f t="shared" si="39"/>
        <v>869</v>
      </c>
      <c r="C2603">
        <v>142</v>
      </c>
      <c r="D2603" s="1" t="s">
        <v>32</v>
      </c>
      <c r="E2603">
        <v>891</v>
      </c>
      <c r="F2603">
        <v>7.6</v>
      </c>
      <c r="G2603">
        <v>6</v>
      </c>
      <c r="H2603" s="1" t="s">
        <v>21</v>
      </c>
    </row>
    <row r="2604" spans="1:8" x14ac:dyDescent="0.25">
      <c r="A2604">
        <v>2603</v>
      </c>
      <c r="B2604">
        <f t="shared" si="39"/>
        <v>869</v>
      </c>
      <c r="C2604">
        <v>150</v>
      </c>
      <c r="D2604" s="1" t="s">
        <v>33</v>
      </c>
      <c r="E2604">
        <v>901</v>
      </c>
      <c r="F2604">
        <v>3</v>
      </c>
      <c r="G2604">
        <v>7.5</v>
      </c>
      <c r="H2604" s="1" t="s">
        <v>21</v>
      </c>
    </row>
    <row r="2605" spans="1:8" x14ac:dyDescent="0.25">
      <c r="A2605">
        <v>2604</v>
      </c>
      <c r="B2605">
        <f t="shared" si="39"/>
        <v>869</v>
      </c>
      <c r="C2605">
        <v>161</v>
      </c>
      <c r="D2605" s="1" t="s">
        <v>34</v>
      </c>
      <c r="E2605">
        <v>0</v>
      </c>
      <c r="F2605">
        <v>1.8</v>
      </c>
      <c r="G2605">
        <v>10.3</v>
      </c>
      <c r="H2605" s="1" t="s">
        <v>14</v>
      </c>
    </row>
    <row r="2606" spans="1:8" x14ac:dyDescent="0.25">
      <c r="A2606">
        <v>2605</v>
      </c>
      <c r="B2606">
        <f t="shared" si="39"/>
        <v>870</v>
      </c>
      <c r="C2606">
        <v>11.5</v>
      </c>
      <c r="D2606" s="1" t="s">
        <v>35</v>
      </c>
      <c r="E2606">
        <v>1140</v>
      </c>
      <c r="F2606">
        <v>8.6</v>
      </c>
      <c r="G2606">
        <v>4.5</v>
      </c>
      <c r="H2606" s="1" t="s">
        <v>21</v>
      </c>
    </row>
    <row r="2607" spans="1:8" x14ac:dyDescent="0.25">
      <c r="A2607">
        <v>2606</v>
      </c>
      <c r="B2607">
        <f t="shared" si="39"/>
        <v>870</v>
      </c>
      <c r="C2607">
        <v>41</v>
      </c>
      <c r="D2607" s="1" t="s">
        <v>36</v>
      </c>
      <c r="E2607">
        <v>0</v>
      </c>
      <c r="F2607">
        <v>7.7</v>
      </c>
      <c r="G2607">
        <v>4.0999999999999996</v>
      </c>
      <c r="H2607" s="1" t="s">
        <v>14</v>
      </c>
    </row>
    <row r="2608" spans="1:8" x14ac:dyDescent="0.25">
      <c r="A2608">
        <v>2607</v>
      </c>
      <c r="B2608">
        <f t="shared" si="39"/>
        <v>870</v>
      </c>
      <c r="C2608">
        <v>70</v>
      </c>
      <c r="D2608" s="1" t="s">
        <v>37</v>
      </c>
      <c r="E2608">
        <v>0</v>
      </c>
      <c r="F2608">
        <v>4.5</v>
      </c>
      <c r="G2608">
        <v>6.1</v>
      </c>
      <c r="H2608" s="1" t="s">
        <v>14</v>
      </c>
    </row>
    <row r="2609" spans="1:8" x14ac:dyDescent="0.25">
      <c r="A2609">
        <v>2608</v>
      </c>
      <c r="B2609">
        <f t="shared" si="39"/>
        <v>870</v>
      </c>
      <c r="C2609">
        <v>86</v>
      </c>
      <c r="D2609" s="1" t="s">
        <v>38</v>
      </c>
      <c r="E2609">
        <v>559</v>
      </c>
      <c r="F2609">
        <v>4.0999999999999996</v>
      </c>
      <c r="G2609">
        <v>7.9</v>
      </c>
      <c r="H2609" s="1" t="s">
        <v>21</v>
      </c>
    </row>
    <row r="2610" spans="1:8" x14ac:dyDescent="0.25">
      <c r="A2610">
        <v>2609</v>
      </c>
      <c r="B2610">
        <f t="shared" si="39"/>
        <v>870</v>
      </c>
      <c r="C2610">
        <v>120</v>
      </c>
      <c r="D2610" s="1" t="s">
        <v>39</v>
      </c>
      <c r="E2610">
        <v>1183</v>
      </c>
      <c r="F2610">
        <v>10.8</v>
      </c>
      <c r="G2610">
        <v>5.4</v>
      </c>
      <c r="H2610" s="1" t="s">
        <v>40</v>
      </c>
    </row>
    <row r="2611" spans="1:8" x14ac:dyDescent="0.25">
      <c r="A2611">
        <v>2610</v>
      </c>
      <c r="B2611">
        <f t="shared" si="39"/>
        <v>870</v>
      </c>
      <c r="C2611">
        <v>127</v>
      </c>
      <c r="D2611" s="1" t="s">
        <v>41</v>
      </c>
      <c r="E2611">
        <v>0</v>
      </c>
      <c r="F2611">
        <v>1.4</v>
      </c>
      <c r="G2611">
        <v>8.6</v>
      </c>
      <c r="H2611" s="1" t="s">
        <v>14</v>
      </c>
    </row>
    <row r="2612" spans="1:8" x14ac:dyDescent="0.25">
      <c r="A2612">
        <v>2611</v>
      </c>
      <c r="B2612">
        <f t="shared" si="39"/>
        <v>871</v>
      </c>
      <c r="C2612">
        <v>30.5</v>
      </c>
      <c r="D2612" s="1" t="s">
        <v>42</v>
      </c>
      <c r="E2612">
        <v>722</v>
      </c>
      <c r="F2612">
        <v>8.3000000000000007</v>
      </c>
      <c r="G2612">
        <v>5.4</v>
      </c>
      <c r="H2612" s="1" t="s">
        <v>21</v>
      </c>
    </row>
    <row r="2613" spans="1:8" x14ac:dyDescent="0.25">
      <c r="A2613">
        <v>2612</v>
      </c>
      <c r="B2613">
        <f t="shared" si="39"/>
        <v>871</v>
      </c>
      <c r="C2613">
        <v>54.5</v>
      </c>
      <c r="D2613" s="1" t="s">
        <v>43</v>
      </c>
      <c r="E2613">
        <v>1163</v>
      </c>
      <c r="F2613">
        <v>9.3000000000000007</v>
      </c>
      <c r="G2613">
        <v>8.1</v>
      </c>
      <c r="H2613" s="1" t="s">
        <v>40</v>
      </c>
    </row>
    <row r="2614" spans="1:8" x14ac:dyDescent="0.25">
      <c r="A2614">
        <v>2613</v>
      </c>
      <c r="B2614">
        <f t="shared" si="39"/>
        <v>871</v>
      </c>
      <c r="C2614">
        <v>71.5</v>
      </c>
      <c r="D2614" s="1" t="s">
        <v>44</v>
      </c>
      <c r="E2614">
        <v>1193</v>
      </c>
      <c r="F2614">
        <v>7.1</v>
      </c>
      <c r="G2614">
        <v>8.4</v>
      </c>
      <c r="H2614" s="1" t="s">
        <v>40</v>
      </c>
    </row>
    <row r="2615" spans="1:8" x14ac:dyDescent="0.25">
      <c r="A2615">
        <v>2614</v>
      </c>
      <c r="B2615">
        <f t="shared" si="39"/>
        <v>871</v>
      </c>
      <c r="C2615">
        <v>103.5</v>
      </c>
      <c r="D2615" s="1" t="s">
        <v>45</v>
      </c>
      <c r="E2615">
        <v>884</v>
      </c>
      <c r="F2615">
        <v>6.7</v>
      </c>
      <c r="G2615">
        <v>6.1</v>
      </c>
      <c r="H2615" s="1" t="s">
        <v>21</v>
      </c>
    </row>
    <row r="2616" spans="1:8" x14ac:dyDescent="0.25">
      <c r="A2616">
        <v>2615</v>
      </c>
      <c r="B2616">
        <f t="shared" si="39"/>
        <v>871</v>
      </c>
      <c r="C2616">
        <v>125.5</v>
      </c>
      <c r="D2616" s="1" t="s">
        <v>46</v>
      </c>
      <c r="E2616">
        <v>0</v>
      </c>
      <c r="F2616">
        <v>3.2</v>
      </c>
      <c r="G2616">
        <v>6.2</v>
      </c>
      <c r="H2616" s="1" t="s">
        <v>14</v>
      </c>
    </row>
    <row r="2617" spans="1:8" x14ac:dyDescent="0.25">
      <c r="A2617">
        <v>2616</v>
      </c>
      <c r="B2617">
        <f t="shared" si="39"/>
        <v>871</v>
      </c>
      <c r="C2617">
        <v>143.5</v>
      </c>
      <c r="D2617" s="1" t="s">
        <v>47</v>
      </c>
      <c r="E2617">
        <v>914</v>
      </c>
      <c r="F2617">
        <v>3.5</v>
      </c>
      <c r="G2617">
        <v>9.5</v>
      </c>
      <c r="H2617" s="1" t="s">
        <v>40</v>
      </c>
    </row>
    <row r="2618" spans="1:8" x14ac:dyDescent="0.25">
      <c r="A2618">
        <v>2617</v>
      </c>
      <c r="B2618">
        <f t="shared" si="39"/>
        <v>871</v>
      </c>
      <c r="C2618">
        <v>161.5</v>
      </c>
      <c r="D2618" s="1" t="s">
        <v>4</v>
      </c>
      <c r="E2618">
        <v>1035</v>
      </c>
      <c r="F2618">
        <v>5.9</v>
      </c>
      <c r="G2618">
        <v>8.5</v>
      </c>
      <c r="H2618" s="1" t="s">
        <v>40</v>
      </c>
    </row>
    <row r="2619" spans="1:8" x14ac:dyDescent="0.25">
      <c r="A2619">
        <v>2618</v>
      </c>
      <c r="B2619">
        <f t="shared" si="39"/>
        <v>872</v>
      </c>
      <c r="C2619">
        <v>141</v>
      </c>
      <c r="D2619" s="1" t="s">
        <v>48</v>
      </c>
      <c r="E2619">
        <v>0</v>
      </c>
      <c r="F2619">
        <v>7.6</v>
      </c>
      <c r="G2619">
        <v>4.9000000000000004</v>
      </c>
      <c r="H2619" s="1" t="s">
        <v>14</v>
      </c>
    </row>
    <row r="2620" spans="1:8" x14ac:dyDescent="0.25">
      <c r="A2620">
        <v>2619</v>
      </c>
      <c r="B2620">
        <f t="shared" si="39"/>
        <v>872</v>
      </c>
      <c r="C2620">
        <v>148.5</v>
      </c>
      <c r="D2620" s="1" t="s">
        <v>49</v>
      </c>
      <c r="E2620">
        <v>0</v>
      </c>
      <c r="F2620">
        <v>1.7</v>
      </c>
      <c r="G2620">
        <v>6.5</v>
      </c>
      <c r="H2620" s="1" t="s">
        <v>14</v>
      </c>
    </row>
    <row r="2621" spans="1:8" x14ac:dyDescent="0.25">
      <c r="A2621">
        <v>2620</v>
      </c>
      <c r="B2621">
        <f t="shared" si="39"/>
        <v>872</v>
      </c>
      <c r="C2621">
        <v>152.5</v>
      </c>
      <c r="D2621" s="1" t="s">
        <v>50</v>
      </c>
      <c r="E2621">
        <v>0</v>
      </c>
      <c r="F2621">
        <v>3.1</v>
      </c>
      <c r="G2621">
        <v>5.2</v>
      </c>
      <c r="H2621" s="1" t="s">
        <v>12</v>
      </c>
    </row>
    <row r="2622" spans="1:8" x14ac:dyDescent="0.25">
      <c r="A2622">
        <v>2621</v>
      </c>
      <c r="B2622">
        <f t="shared" si="39"/>
        <v>872</v>
      </c>
      <c r="C2622">
        <v>168</v>
      </c>
      <c r="D2622" s="1" t="s">
        <v>51</v>
      </c>
      <c r="E2622">
        <v>0</v>
      </c>
      <c r="F2622">
        <v>3</v>
      </c>
      <c r="G2622">
        <v>6.6</v>
      </c>
      <c r="H2622" s="1" t="s">
        <v>14</v>
      </c>
    </row>
    <row r="2623" spans="1:8" x14ac:dyDescent="0.25">
      <c r="A2623">
        <v>2622</v>
      </c>
      <c r="B2623">
        <f t="shared" si="39"/>
        <v>873</v>
      </c>
      <c r="C2623">
        <v>58.5</v>
      </c>
      <c r="D2623" s="1" t="s">
        <v>52</v>
      </c>
      <c r="E2623">
        <v>0</v>
      </c>
      <c r="F2623">
        <v>1.7</v>
      </c>
      <c r="G2623">
        <v>5.0999999999999996</v>
      </c>
      <c r="H2623" s="1" t="s">
        <v>12</v>
      </c>
    </row>
    <row r="2624" spans="1:8" x14ac:dyDescent="0.25">
      <c r="A2624">
        <v>2623</v>
      </c>
      <c r="B2624">
        <f t="shared" si="39"/>
        <v>873</v>
      </c>
      <c r="C2624">
        <v>83</v>
      </c>
      <c r="D2624" s="1" t="s">
        <v>53</v>
      </c>
      <c r="E2624">
        <v>0</v>
      </c>
      <c r="F2624">
        <v>3.8</v>
      </c>
      <c r="G2624">
        <v>4.5</v>
      </c>
      <c r="H2624" s="1" t="s">
        <v>14</v>
      </c>
    </row>
    <row r="2625" spans="1:8" x14ac:dyDescent="0.25">
      <c r="A2625">
        <v>2624</v>
      </c>
      <c r="B2625">
        <f t="shared" si="39"/>
        <v>873</v>
      </c>
      <c r="C2625">
        <v>138</v>
      </c>
      <c r="D2625" s="1" t="s">
        <v>54</v>
      </c>
      <c r="E2625">
        <v>0</v>
      </c>
      <c r="F2625">
        <v>15.3</v>
      </c>
      <c r="G2625">
        <v>3.3</v>
      </c>
      <c r="H2625" s="1" t="s">
        <v>14</v>
      </c>
    </row>
    <row r="2626" spans="1:8" x14ac:dyDescent="0.25">
      <c r="A2626">
        <v>2625</v>
      </c>
      <c r="B2626">
        <f t="shared" ref="B2626:B2689" si="40">B2563+21</f>
        <v>873</v>
      </c>
      <c r="C2626">
        <v>164</v>
      </c>
      <c r="D2626" s="1" t="s">
        <v>55</v>
      </c>
      <c r="E2626">
        <v>0</v>
      </c>
      <c r="F2626">
        <v>9.8000000000000007</v>
      </c>
      <c r="G2626">
        <v>2.9</v>
      </c>
      <c r="H2626" s="1" t="s">
        <v>12</v>
      </c>
    </row>
    <row r="2627" spans="1:8" x14ac:dyDescent="0.25">
      <c r="A2627">
        <v>2626</v>
      </c>
      <c r="B2627">
        <f t="shared" si="40"/>
        <v>874</v>
      </c>
      <c r="C2627">
        <v>24</v>
      </c>
      <c r="D2627" s="1" t="s">
        <v>56</v>
      </c>
      <c r="E2627">
        <v>0</v>
      </c>
      <c r="F2627">
        <v>8</v>
      </c>
      <c r="G2627">
        <v>4.0999999999999996</v>
      </c>
      <c r="H2627" s="1" t="s">
        <v>14</v>
      </c>
    </row>
    <row r="2628" spans="1:8" x14ac:dyDescent="0.25">
      <c r="A2628">
        <v>2627</v>
      </c>
      <c r="B2628">
        <f t="shared" si="40"/>
        <v>874</v>
      </c>
      <c r="C2628">
        <v>152</v>
      </c>
      <c r="D2628" s="1" t="s">
        <v>57</v>
      </c>
      <c r="E2628">
        <v>1154</v>
      </c>
      <c r="F2628">
        <v>14.1</v>
      </c>
      <c r="G2628">
        <v>6.1</v>
      </c>
      <c r="H2628" s="1" t="s">
        <v>40</v>
      </c>
    </row>
    <row r="2629" spans="1:8" x14ac:dyDescent="0.25">
      <c r="A2629">
        <v>2628</v>
      </c>
      <c r="B2629">
        <f t="shared" si="40"/>
        <v>874</v>
      </c>
      <c r="C2629">
        <v>197.5</v>
      </c>
      <c r="D2629" s="1" t="s">
        <v>58</v>
      </c>
      <c r="E2629">
        <v>1730</v>
      </c>
      <c r="F2629">
        <v>18.2</v>
      </c>
      <c r="G2629">
        <v>7.3</v>
      </c>
      <c r="H2629" s="1" t="s">
        <v>59</v>
      </c>
    </row>
    <row r="2630" spans="1:8" x14ac:dyDescent="0.25">
      <c r="A2630">
        <v>2629</v>
      </c>
      <c r="B2630">
        <f t="shared" si="40"/>
        <v>875</v>
      </c>
      <c r="C2630">
        <v>82</v>
      </c>
      <c r="D2630" s="1" t="s">
        <v>60</v>
      </c>
      <c r="E2630">
        <v>2058</v>
      </c>
      <c r="F2630">
        <v>34</v>
      </c>
      <c r="G2630">
        <v>3.9</v>
      </c>
      <c r="H2630" s="1" t="s">
        <v>40</v>
      </c>
    </row>
    <row r="2631" spans="1:8" x14ac:dyDescent="0.25">
      <c r="A2631">
        <v>2630</v>
      </c>
      <c r="B2631">
        <f t="shared" si="40"/>
        <v>875</v>
      </c>
      <c r="C2631">
        <v>132.5</v>
      </c>
      <c r="D2631" s="1" t="s">
        <v>61</v>
      </c>
      <c r="E2631">
        <v>2360</v>
      </c>
      <c r="F2631">
        <v>19</v>
      </c>
      <c r="G2631">
        <v>6</v>
      </c>
      <c r="H2631" s="1" t="s">
        <v>59</v>
      </c>
    </row>
    <row r="2632" spans="1:8" x14ac:dyDescent="0.25">
      <c r="A2632">
        <v>2631</v>
      </c>
      <c r="B2632">
        <f t="shared" si="40"/>
        <v>875</v>
      </c>
      <c r="C2632">
        <v>177</v>
      </c>
      <c r="D2632" s="1" t="s">
        <v>62</v>
      </c>
      <c r="E2632">
        <v>1855</v>
      </c>
      <c r="F2632">
        <v>12.6</v>
      </c>
      <c r="G2632">
        <v>6.9</v>
      </c>
      <c r="H2632" s="1" t="s">
        <v>40</v>
      </c>
    </row>
    <row r="2633" spans="1:8" x14ac:dyDescent="0.25">
      <c r="A2633">
        <v>2632</v>
      </c>
      <c r="B2633">
        <f t="shared" si="40"/>
        <v>877</v>
      </c>
      <c r="C2633">
        <v>25</v>
      </c>
      <c r="D2633" s="1" t="s">
        <v>63</v>
      </c>
      <c r="E2633">
        <v>0</v>
      </c>
      <c r="F2633">
        <v>2.4</v>
      </c>
      <c r="G2633">
        <v>4.9000000000000004</v>
      </c>
      <c r="H2633" s="1" t="s">
        <v>12</v>
      </c>
    </row>
    <row r="2634" spans="1:8" x14ac:dyDescent="0.25">
      <c r="A2634">
        <v>2633</v>
      </c>
      <c r="B2634">
        <f t="shared" si="40"/>
        <v>877</v>
      </c>
      <c r="C2634">
        <v>71.5</v>
      </c>
      <c r="D2634" s="1" t="s">
        <v>64</v>
      </c>
      <c r="E2634">
        <v>0</v>
      </c>
      <c r="F2634">
        <v>2.5</v>
      </c>
      <c r="G2634">
        <v>5.4</v>
      </c>
      <c r="H2634" s="1" t="s">
        <v>12</v>
      </c>
    </row>
    <row r="2635" spans="1:8" x14ac:dyDescent="0.25">
      <c r="A2635">
        <v>2634</v>
      </c>
      <c r="B2635">
        <f t="shared" si="40"/>
        <v>877</v>
      </c>
      <c r="C2635">
        <v>155</v>
      </c>
      <c r="D2635" s="1" t="s">
        <v>65</v>
      </c>
      <c r="E2635">
        <v>1069</v>
      </c>
      <c r="F2635">
        <v>5.4</v>
      </c>
      <c r="G2635">
        <v>6.9</v>
      </c>
      <c r="H2635" s="1" t="s">
        <v>21</v>
      </c>
    </row>
    <row r="2636" spans="1:8" x14ac:dyDescent="0.25">
      <c r="A2636">
        <v>2635</v>
      </c>
      <c r="B2636">
        <f t="shared" si="40"/>
        <v>877</v>
      </c>
      <c r="C2636">
        <v>176.5</v>
      </c>
      <c r="D2636" s="1" t="s">
        <v>66</v>
      </c>
      <c r="E2636">
        <v>0</v>
      </c>
      <c r="F2636">
        <v>6</v>
      </c>
      <c r="G2636">
        <v>5.2</v>
      </c>
      <c r="H2636" s="1" t="s">
        <v>14</v>
      </c>
    </row>
    <row r="2637" spans="1:8" x14ac:dyDescent="0.25">
      <c r="A2637">
        <v>2636</v>
      </c>
      <c r="B2637">
        <f t="shared" si="40"/>
        <v>877</v>
      </c>
      <c r="C2637">
        <v>216</v>
      </c>
      <c r="D2637" s="1" t="s">
        <v>67</v>
      </c>
      <c r="E2637">
        <v>1755</v>
      </c>
      <c r="F2637">
        <v>11.7</v>
      </c>
      <c r="G2637">
        <v>7.7</v>
      </c>
      <c r="H2637" s="1" t="s">
        <v>59</v>
      </c>
    </row>
    <row r="2638" spans="1:8" x14ac:dyDescent="0.25">
      <c r="A2638">
        <v>2637</v>
      </c>
      <c r="B2638">
        <f t="shared" si="40"/>
        <v>878</v>
      </c>
      <c r="C2638">
        <v>57.5</v>
      </c>
      <c r="D2638" s="1" t="s">
        <v>68</v>
      </c>
      <c r="E2638">
        <v>1292</v>
      </c>
      <c r="F2638">
        <v>8.3000000000000007</v>
      </c>
      <c r="G2638">
        <v>7.1</v>
      </c>
      <c r="H2638" s="1" t="s">
        <v>40</v>
      </c>
    </row>
    <row r="2639" spans="1:8" x14ac:dyDescent="0.25">
      <c r="A2639">
        <v>2638</v>
      </c>
      <c r="B2639">
        <f t="shared" si="40"/>
        <v>878</v>
      </c>
      <c r="C2639">
        <v>82</v>
      </c>
      <c r="D2639" s="1" t="s">
        <v>69</v>
      </c>
      <c r="E2639">
        <v>1569</v>
      </c>
      <c r="F2639">
        <v>13.2</v>
      </c>
      <c r="G2639">
        <v>7</v>
      </c>
      <c r="H2639" s="1" t="s">
        <v>40</v>
      </c>
    </row>
    <row r="2640" spans="1:8" x14ac:dyDescent="0.25">
      <c r="A2640">
        <v>2639</v>
      </c>
      <c r="B2640">
        <f t="shared" si="40"/>
        <v>878</v>
      </c>
      <c r="C2640">
        <v>102.5</v>
      </c>
      <c r="D2640" s="1" t="s">
        <v>70</v>
      </c>
      <c r="E2640">
        <v>1580</v>
      </c>
      <c r="F2640">
        <v>7.4</v>
      </c>
      <c r="G2640">
        <v>8.3000000000000007</v>
      </c>
      <c r="H2640" s="1" t="s">
        <v>40</v>
      </c>
    </row>
    <row r="2641" spans="1:8" x14ac:dyDescent="0.25">
      <c r="A2641">
        <v>2640</v>
      </c>
      <c r="B2641">
        <f t="shared" si="40"/>
        <v>878</v>
      </c>
      <c r="C2641">
        <v>124.5</v>
      </c>
      <c r="D2641" s="1" t="s">
        <v>71</v>
      </c>
      <c r="E2641">
        <v>1680</v>
      </c>
      <c r="F2641">
        <v>10.199999999999999</v>
      </c>
      <c r="G2641">
        <v>8.3000000000000007</v>
      </c>
      <c r="H2641" s="1" t="s">
        <v>59</v>
      </c>
    </row>
    <row r="2642" spans="1:8" x14ac:dyDescent="0.25">
      <c r="A2642">
        <v>2641</v>
      </c>
      <c r="B2642">
        <f t="shared" si="40"/>
        <v>879</v>
      </c>
      <c r="C2642">
        <v>28</v>
      </c>
      <c r="D2642" s="1" t="s">
        <v>72</v>
      </c>
      <c r="E2642">
        <v>0</v>
      </c>
      <c r="F2642">
        <v>2.6</v>
      </c>
      <c r="G2642">
        <v>6.7</v>
      </c>
      <c r="H2642" s="1" t="s">
        <v>14</v>
      </c>
    </row>
    <row r="2643" spans="1:8" x14ac:dyDescent="0.25">
      <c r="A2643">
        <v>2642</v>
      </c>
      <c r="B2643">
        <f t="shared" si="40"/>
        <v>879</v>
      </c>
      <c r="C2643">
        <v>56</v>
      </c>
      <c r="D2643" s="1" t="s">
        <v>73</v>
      </c>
      <c r="E2643">
        <v>0</v>
      </c>
      <c r="F2643">
        <v>2</v>
      </c>
      <c r="G2643">
        <v>7</v>
      </c>
      <c r="H2643" s="1" t="s">
        <v>14</v>
      </c>
    </row>
    <row r="2644" spans="1:8" x14ac:dyDescent="0.25">
      <c r="A2644">
        <v>2643</v>
      </c>
      <c r="B2644">
        <f t="shared" si="40"/>
        <v>879</v>
      </c>
      <c r="C2644">
        <v>95.5</v>
      </c>
      <c r="D2644" s="1" t="s">
        <v>74</v>
      </c>
      <c r="E2644">
        <v>2115</v>
      </c>
      <c r="F2644">
        <v>17.100000000000001</v>
      </c>
      <c r="G2644">
        <v>7.3</v>
      </c>
      <c r="H2644" s="1" t="s">
        <v>59</v>
      </c>
    </row>
    <row r="2645" spans="1:8" x14ac:dyDescent="0.25">
      <c r="A2645">
        <v>2644</v>
      </c>
      <c r="B2645">
        <f t="shared" si="40"/>
        <v>879</v>
      </c>
      <c r="C2645">
        <v>145.5</v>
      </c>
      <c r="D2645" s="1" t="s">
        <v>75</v>
      </c>
      <c r="E2645">
        <v>1520</v>
      </c>
      <c r="F2645">
        <v>13.6</v>
      </c>
      <c r="G2645">
        <v>7.8</v>
      </c>
      <c r="H2645" s="1" t="s">
        <v>59</v>
      </c>
    </row>
    <row r="2646" spans="1:8" x14ac:dyDescent="0.25">
      <c r="A2646">
        <v>2645</v>
      </c>
      <c r="B2646">
        <f t="shared" si="40"/>
        <v>880</v>
      </c>
      <c r="C2646">
        <v>195.5</v>
      </c>
      <c r="D2646" s="1" t="s">
        <v>76</v>
      </c>
      <c r="E2646">
        <v>0</v>
      </c>
      <c r="F2646">
        <v>1.3</v>
      </c>
      <c r="G2646">
        <v>7.6</v>
      </c>
      <c r="H2646" s="1" t="s">
        <v>12</v>
      </c>
    </row>
    <row r="2647" spans="1:8" x14ac:dyDescent="0.25">
      <c r="A2647">
        <v>2646</v>
      </c>
      <c r="B2647">
        <f t="shared" si="40"/>
        <v>882</v>
      </c>
      <c r="C2647">
        <v>31</v>
      </c>
      <c r="D2647" s="1" t="s">
        <v>77</v>
      </c>
      <c r="E2647">
        <v>0</v>
      </c>
      <c r="F2647">
        <v>0</v>
      </c>
      <c r="G2647">
        <v>0</v>
      </c>
      <c r="H2647" s="1" t="s">
        <v>12</v>
      </c>
    </row>
    <row r="2648" spans="1:8" x14ac:dyDescent="0.25">
      <c r="A2648">
        <v>2647</v>
      </c>
      <c r="B2648">
        <f t="shared" si="40"/>
        <v>883</v>
      </c>
      <c r="C2648">
        <v>68</v>
      </c>
      <c r="D2648" s="1" t="s">
        <v>11</v>
      </c>
      <c r="E2648">
        <v>0</v>
      </c>
      <c r="F2648">
        <v>1.6</v>
      </c>
      <c r="G2648">
        <v>7.1</v>
      </c>
      <c r="H2648" s="1" t="s">
        <v>12</v>
      </c>
    </row>
    <row r="2649" spans="1:8" x14ac:dyDescent="0.25">
      <c r="A2649">
        <v>2648</v>
      </c>
      <c r="B2649">
        <f t="shared" si="40"/>
        <v>883</v>
      </c>
      <c r="C2649">
        <v>103.5</v>
      </c>
      <c r="D2649" s="1" t="s">
        <v>13</v>
      </c>
      <c r="E2649">
        <v>0</v>
      </c>
      <c r="F2649">
        <v>4.5</v>
      </c>
      <c r="G2649">
        <v>6.8</v>
      </c>
      <c r="H2649" s="1" t="s">
        <v>14</v>
      </c>
    </row>
    <row r="2650" spans="1:8" x14ac:dyDescent="0.25">
      <c r="A2650">
        <v>2649</v>
      </c>
      <c r="B2650">
        <f t="shared" si="40"/>
        <v>883</v>
      </c>
      <c r="C2650">
        <v>129.5</v>
      </c>
      <c r="D2650" s="1" t="s">
        <v>15</v>
      </c>
      <c r="E2650">
        <v>0</v>
      </c>
      <c r="F2650">
        <v>3</v>
      </c>
      <c r="G2650">
        <v>6.6</v>
      </c>
      <c r="H2650" s="1" t="s">
        <v>14</v>
      </c>
    </row>
    <row r="2651" spans="1:8" x14ac:dyDescent="0.25">
      <c r="A2651">
        <v>2650</v>
      </c>
      <c r="B2651">
        <f t="shared" si="40"/>
        <v>884</v>
      </c>
      <c r="C2651">
        <v>47</v>
      </c>
      <c r="D2651" s="1" t="s">
        <v>16</v>
      </c>
      <c r="E2651">
        <v>0</v>
      </c>
      <c r="F2651">
        <v>1.8</v>
      </c>
      <c r="G2651">
        <v>6.1</v>
      </c>
      <c r="H2651" s="1" t="s">
        <v>12</v>
      </c>
    </row>
    <row r="2652" spans="1:8" x14ac:dyDescent="0.25">
      <c r="A2652">
        <v>2651</v>
      </c>
      <c r="B2652">
        <f t="shared" si="40"/>
        <v>884</v>
      </c>
      <c r="C2652">
        <v>85</v>
      </c>
      <c r="D2652" s="1" t="s">
        <v>17</v>
      </c>
      <c r="E2652">
        <v>0</v>
      </c>
      <c r="F2652">
        <v>3.1</v>
      </c>
      <c r="G2652">
        <v>6.4</v>
      </c>
      <c r="H2652" s="1" t="s">
        <v>14</v>
      </c>
    </row>
    <row r="2653" spans="1:8" x14ac:dyDescent="0.25">
      <c r="A2653">
        <v>2652</v>
      </c>
      <c r="B2653">
        <f t="shared" si="40"/>
        <v>884</v>
      </c>
      <c r="C2653">
        <v>112.5</v>
      </c>
      <c r="D2653" s="1" t="s">
        <v>18</v>
      </c>
      <c r="E2653">
        <v>0</v>
      </c>
      <c r="F2653">
        <v>1.3</v>
      </c>
      <c r="G2653">
        <v>8.6</v>
      </c>
      <c r="H2653" s="1" t="s">
        <v>14</v>
      </c>
    </row>
    <row r="2654" spans="1:8" x14ac:dyDescent="0.25">
      <c r="A2654">
        <v>2653</v>
      </c>
      <c r="B2654">
        <f t="shared" si="40"/>
        <v>884</v>
      </c>
      <c r="C2654">
        <v>119.5</v>
      </c>
      <c r="D2654" s="1" t="s">
        <v>19</v>
      </c>
      <c r="E2654">
        <v>0</v>
      </c>
      <c r="F2654">
        <v>1.6</v>
      </c>
      <c r="G2654">
        <v>6.7</v>
      </c>
      <c r="H2654" s="1" t="s">
        <v>14</v>
      </c>
    </row>
    <row r="2655" spans="1:8" x14ac:dyDescent="0.25">
      <c r="A2655">
        <v>2654</v>
      </c>
      <c r="B2655">
        <f t="shared" si="40"/>
        <v>884</v>
      </c>
      <c r="C2655">
        <v>143.5</v>
      </c>
      <c r="D2655" s="1" t="s">
        <v>20</v>
      </c>
      <c r="E2655">
        <v>0</v>
      </c>
      <c r="F2655">
        <v>4.7</v>
      </c>
      <c r="G2655">
        <v>7</v>
      </c>
      <c r="H2655" s="1" t="s">
        <v>21</v>
      </c>
    </row>
    <row r="2656" spans="1:8" x14ac:dyDescent="0.25">
      <c r="A2656">
        <v>2655</v>
      </c>
      <c r="B2656">
        <f t="shared" si="40"/>
        <v>884</v>
      </c>
      <c r="C2656">
        <v>167</v>
      </c>
      <c r="D2656" s="1" t="s">
        <v>22</v>
      </c>
      <c r="E2656">
        <v>0</v>
      </c>
      <c r="F2656">
        <v>2.5</v>
      </c>
      <c r="G2656">
        <v>6.1</v>
      </c>
      <c r="H2656" s="1" t="s">
        <v>14</v>
      </c>
    </row>
    <row r="2657" spans="1:8" x14ac:dyDescent="0.25">
      <c r="A2657">
        <v>2656</v>
      </c>
      <c r="B2657">
        <f t="shared" si="40"/>
        <v>884</v>
      </c>
      <c r="C2657">
        <v>175</v>
      </c>
      <c r="D2657" s="1" t="s">
        <v>23</v>
      </c>
      <c r="E2657">
        <v>0</v>
      </c>
      <c r="F2657">
        <v>1</v>
      </c>
      <c r="G2657">
        <v>7.4</v>
      </c>
      <c r="H2657" s="1" t="s">
        <v>12</v>
      </c>
    </row>
    <row r="2658" spans="1:8" x14ac:dyDescent="0.25">
      <c r="A2658">
        <v>2657</v>
      </c>
      <c r="B2658">
        <f t="shared" si="40"/>
        <v>884</v>
      </c>
      <c r="C2658">
        <v>182</v>
      </c>
      <c r="D2658" s="1" t="s">
        <v>24</v>
      </c>
      <c r="E2658">
        <v>0</v>
      </c>
      <c r="F2658">
        <v>1.5</v>
      </c>
      <c r="G2658">
        <v>9.1</v>
      </c>
      <c r="H2658" s="1" t="s">
        <v>14</v>
      </c>
    </row>
    <row r="2659" spans="1:8" x14ac:dyDescent="0.25">
      <c r="A2659">
        <v>2658</v>
      </c>
      <c r="B2659">
        <f t="shared" si="40"/>
        <v>884</v>
      </c>
      <c r="C2659">
        <v>196</v>
      </c>
      <c r="D2659" s="1" t="s">
        <v>25</v>
      </c>
      <c r="E2659">
        <v>0</v>
      </c>
      <c r="F2659">
        <v>0.8</v>
      </c>
      <c r="G2659">
        <v>10.8</v>
      </c>
      <c r="H2659" s="1" t="s">
        <v>12</v>
      </c>
    </row>
    <row r="2660" spans="1:8" x14ac:dyDescent="0.25">
      <c r="A2660">
        <v>2659</v>
      </c>
      <c r="B2660">
        <f t="shared" si="40"/>
        <v>886</v>
      </c>
      <c r="C2660">
        <v>34</v>
      </c>
      <c r="D2660" s="1" t="s">
        <v>26</v>
      </c>
      <c r="E2660">
        <v>0</v>
      </c>
      <c r="F2660">
        <v>1</v>
      </c>
      <c r="G2660">
        <v>6.5</v>
      </c>
      <c r="H2660" s="1" t="s">
        <v>12</v>
      </c>
    </row>
    <row r="2661" spans="1:8" x14ac:dyDescent="0.25">
      <c r="A2661">
        <v>2660</v>
      </c>
      <c r="B2661">
        <f t="shared" si="40"/>
        <v>886</v>
      </c>
      <c r="C2661">
        <v>117.5</v>
      </c>
      <c r="D2661" s="1" t="s">
        <v>27</v>
      </c>
      <c r="E2661">
        <v>0</v>
      </c>
      <c r="F2661">
        <v>1.3</v>
      </c>
      <c r="G2661">
        <v>5.7</v>
      </c>
      <c r="H2661" s="1" t="s">
        <v>12</v>
      </c>
    </row>
    <row r="2662" spans="1:8" x14ac:dyDescent="0.25">
      <c r="A2662">
        <v>2661</v>
      </c>
      <c r="B2662">
        <f t="shared" si="40"/>
        <v>888</v>
      </c>
      <c r="C2662">
        <v>107.5</v>
      </c>
      <c r="D2662" s="1" t="s">
        <v>28</v>
      </c>
      <c r="E2662">
        <v>0</v>
      </c>
      <c r="F2662">
        <v>0.9</v>
      </c>
      <c r="G2662">
        <v>6.2</v>
      </c>
      <c r="H2662" s="1" t="s">
        <v>12</v>
      </c>
    </row>
    <row r="2663" spans="1:8" x14ac:dyDescent="0.25">
      <c r="A2663">
        <v>2662</v>
      </c>
      <c r="B2663">
        <f t="shared" si="40"/>
        <v>888</v>
      </c>
      <c r="C2663">
        <v>157</v>
      </c>
      <c r="D2663" s="1" t="s">
        <v>29</v>
      </c>
      <c r="E2663">
        <v>0</v>
      </c>
      <c r="F2663">
        <v>1.5</v>
      </c>
      <c r="G2663">
        <v>6.2</v>
      </c>
      <c r="H2663" s="1" t="s">
        <v>12</v>
      </c>
    </row>
    <row r="2664" spans="1:8" x14ac:dyDescent="0.25">
      <c r="A2664">
        <v>2663</v>
      </c>
      <c r="B2664">
        <f t="shared" si="40"/>
        <v>889</v>
      </c>
      <c r="C2664">
        <v>217.5</v>
      </c>
      <c r="D2664" s="1" t="s">
        <v>30</v>
      </c>
      <c r="E2664">
        <v>0</v>
      </c>
      <c r="F2664">
        <v>3.2</v>
      </c>
      <c r="G2664">
        <v>5</v>
      </c>
      <c r="H2664" s="1" t="s">
        <v>12</v>
      </c>
    </row>
    <row r="2665" spans="1:8" x14ac:dyDescent="0.25">
      <c r="A2665">
        <v>2664</v>
      </c>
      <c r="B2665">
        <f t="shared" si="40"/>
        <v>889</v>
      </c>
      <c r="C2665">
        <v>229</v>
      </c>
      <c r="D2665" s="1" t="s">
        <v>31</v>
      </c>
      <c r="E2665">
        <v>0</v>
      </c>
      <c r="F2665">
        <v>1.3</v>
      </c>
      <c r="G2665">
        <v>7.9</v>
      </c>
      <c r="H2665" s="1" t="s">
        <v>12</v>
      </c>
    </row>
    <row r="2666" spans="1:8" x14ac:dyDescent="0.25">
      <c r="A2666">
        <v>2665</v>
      </c>
      <c r="B2666">
        <f t="shared" si="40"/>
        <v>890</v>
      </c>
      <c r="C2666">
        <v>142</v>
      </c>
      <c r="D2666" s="1" t="s">
        <v>32</v>
      </c>
      <c r="E2666">
        <v>891</v>
      </c>
      <c r="F2666">
        <v>7.6</v>
      </c>
      <c r="G2666">
        <v>6</v>
      </c>
      <c r="H2666" s="1" t="s">
        <v>21</v>
      </c>
    </row>
    <row r="2667" spans="1:8" x14ac:dyDescent="0.25">
      <c r="A2667">
        <v>2666</v>
      </c>
      <c r="B2667">
        <f t="shared" si="40"/>
        <v>890</v>
      </c>
      <c r="C2667">
        <v>150</v>
      </c>
      <c r="D2667" s="1" t="s">
        <v>33</v>
      </c>
      <c r="E2667">
        <v>901</v>
      </c>
      <c r="F2667">
        <v>3</v>
      </c>
      <c r="G2667">
        <v>7.5</v>
      </c>
      <c r="H2667" s="1" t="s">
        <v>21</v>
      </c>
    </row>
    <row r="2668" spans="1:8" x14ac:dyDescent="0.25">
      <c r="A2668">
        <v>2667</v>
      </c>
      <c r="B2668">
        <f t="shared" si="40"/>
        <v>890</v>
      </c>
      <c r="C2668">
        <v>161</v>
      </c>
      <c r="D2668" s="1" t="s">
        <v>34</v>
      </c>
      <c r="E2668">
        <v>0</v>
      </c>
      <c r="F2668">
        <v>1.8</v>
      </c>
      <c r="G2668">
        <v>10.3</v>
      </c>
      <c r="H2668" s="1" t="s">
        <v>14</v>
      </c>
    </row>
    <row r="2669" spans="1:8" x14ac:dyDescent="0.25">
      <c r="A2669">
        <v>2668</v>
      </c>
      <c r="B2669">
        <f t="shared" si="40"/>
        <v>891</v>
      </c>
      <c r="C2669">
        <v>11.5</v>
      </c>
      <c r="D2669" s="1" t="s">
        <v>35</v>
      </c>
      <c r="E2669">
        <v>1140</v>
      </c>
      <c r="F2669">
        <v>8.6</v>
      </c>
      <c r="G2669">
        <v>4.5</v>
      </c>
      <c r="H2669" s="1" t="s">
        <v>21</v>
      </c>
    </row>
    <row r="2670" spans="1:8" x14ac:dyDescent="0.25">
      <c r="A2670">
        <v>2669</v>
      </c>
      <c r="B2670">
        <f t="shared" si="40"/>
        <v>891</v>
      </c>
      <c r="C2670">
        <v>41</v>
      </c>
      <c r="D2670" s="1" t="s">
        <v>36</v>
      </c>
      <c r="E2670">
        <v>0</v>
      </c>
      <c r="F2670">
        <v>7.7</v>
      </c>
      <c r="G2670">
        <v>4.0999999999999996</v>
      </c>
      <c r="H2670" s="1" t="s">
        <v>14</v>
      </c>
    </row>
    <row r="2671" spans="1:8" x14ac:dyDescent="0.25">
      <c r="A2671">
        <v>2670</v>
      </c>
      <c r="B2671">
        <f t="shared" si="40"/>
        <v>891</v>
      </c>
      <c r="C2671">
        <v>70</v>
      </c>
      <c r="D2671" s="1" t="s">
        <v>37</v>
      </c>
      <c r="E2671">
        <v>0</v>
      </c>
      <c r="F2671">
        <v>4.5</v>
      </c>
      <c r="G2671">
        <v>6.1</v>
      </c>
      <c r="H2671" s="1" t="s">
        <v>14</v>
      </c>
    </row>
    <row r="2672" spans="1:8" x14ac:dyDescent="0.25">
      <c r="A2672">
        <v>2671</v>
      </c>
      <c r="B2672">
        <f t="shared" si="40"/>
        <v>891</v>
      </c>
      <c r="C2672">
        <v>86</v>
      </c>
      <c r="D2672" s="1" t="s">
        <v>38</v>
      </c>
      <c r="E2672">
        <v>559</v>
      </c>
      <c r="F2672">
        <v>4.0999999999999996</v>
      </c>
      <c r="G2672">
        <v>7.9</v>
      </c>
      <c r="H2672" s="1" t="s">
        <v>21</v>
      </c>
    </row>
    <row r="2673" spans="1:8" x14ac:dyDescent="0.25">
      <c r="A2673">
        <v>2672</v>
      </c>
      <c r="B2673">
        <f t="shared" si="40"/>
        <v>891</v>
      </c>
      <c r="C2673">
        <v>120</v>
      </c>
      <c r="D2673" s="1" t="s">
        <v>39</v>
      </c>
      <c r="E2673">
        <v>1183</v>
      </c>
      <c r="F2673">
        <v>10.8</v>
      </c>
      <c r="G2673">
        <v>5.4</v>
      </c>
      <c r="H2673" s="1" t="s">
        <v>40</v>
      </c>
    </row>
    <row r="2674" spans="1:8" x14ac:dyDescent="0.25">
      <c r="A2674">
        <v>2673</v>
      </c>
      <c r="B2674">
        <f t="shared" si="40"/>
        <v>891</v>
      </c>
      <c r="C2674">
        <v>127</v>
      </c>
      <c r="D2674" s="1" t="s">
        <v>41</v>
      </c>
      <c r="E2674">
        <v>0</v>
      </c>
      <c r="F2674">
        <v>1.4</v>
      </c>
      <c r="G2674">
        <v>8.6</v>
      </c>
      <c r="H2674" s="1" t="s">
        <v>14</v>
      </c>
    </row>
    <row r="2675" spans="1:8" x14ac:dyDescent="0.25">
      <c r="A2675">
        <v>2674</v>
      </c>
      <c r="B2675">
        <f t="shared" si="40"/>
        <v>892</v>
      </c>
      <c r="C2675">
        <v>30.5</v>
      </c>
      <c r="D2675" s="1" t="s">
        <v>42</v>
      </c>
      <c r="E2675">
        <v>722</v>
      </c>
      <c r="F2675">
        <v>8.3000000000000007</v>
      </c>
      <c r="G2675">
        <v>5.4</v>
      </c>
      <c r="H2675" s="1" t="s">
        <v>21</v>
      </c>
    </row>
    <row r="2676" spans="1:8" x14ac:dyDescent="0.25">
      <c r="A2676">
        <v>2675</v>
      </c>
      <c r="B2676">
        <f t="shared" si="40"/>
        <v>892</v>
      </c>
      <c r="C2676">
        <v>54.5</v>
      </c>
      <c r="D2676" s="1" t="s">
        <v>43</v>
      </c>
      <c r="E2676">
        <v>1163</v>
      </c>
      <c r="F2676">
        <v>9.3000000000000007</v>
      </c>
      <c r="G2676">
        <v>8.1</v>
      </c>
      <c r="H2676" s="1" t="s">
        <v>40</v>
      </c>
    </row>
    <row r="2677" spans="1:8" x14ac:dyDescent="0.25">
      <c r="A2677">
        <v>2676</v>
      </c>
      <c r="B2677">
        <f t="shared" si="40"/>
        <v>892</v>
      </c>
      <c r="C2677">
        <v>71.5</v>
      </c>
      <c r="D2677" s="1" t="s">
        <v>44</v>
      </c>
      <c r="E2677">
        <v>1193</v>
      </c>
      <c r="F2677">
        <v>7.1</v>
      </c>
      <c r="G2677">
        <v>8.4</v>
      </c>
      <c r="H2677" s="1" t="s">
        <v>40</v>
      </c>
    </row>
    <row r="2678" spans="1:8" x14ac:dyDescent="0.25">
      <c r="A2678">
        <v>2677</v>
      </c>
      <c r="B2678">
        <f t="shared" si="40"/>
        <v>892</v>
      </c>
      <c r="C2678">
        <v>103.5</v>
      </c>
      <c r="D2678" s="1" t="s">
        <v>45</v>
      </c>
      <c r="E2678">
        <v>884</v>
      </c>
      <c r="F2678">
        <v>6.7</v>
      </c>
      <c r="G2678">
        <v>6.1</v>
      </c>
      <c r="H2678" s="1" t="s">
        <v>21</v>
      </c>
    </row>
    <row r="2679" spans="1:8" x14ac:dyDescent="0.25">
      <c r="A2679">
        <v>2678</v>
      </c>
      <c r="B2679">
        <f t="shared" si="40"/>
        <v>892</v>
      </c>
      <c r="C2679">
        <v>125.5</v>
      </c>
      <c r="D2679" s="1" t="s">
        <v>46</v>
      </c>
      <c r="E2679">
        <v>0</v>
      </c>
      <c r="F2679">
        <v>3.2</v>
      </c>
      <c r="G2679">
        <v>6.2</v>
      </c>
      <c r="H2679" s="1" t="s">
        <v>14</v>
      </c>
    </row>
    <row r="2680" spans="1:8" x14ac:dyDescent="0.25">
      <c r="A2680">
        <v>2679</v>
      </c>
      <c r="B2680">
        <f t="shared" si="40"/>
        <v>892</v>
      </c>
      <c r="C2680">
        <v>143.5</v>
      </c>
      <c r="D2680" s="1" t="s">
        <v>47</v>
      </c>
      <c r="E2680">
        <v>914</v>
      </c>
      <c r="F2680">
        <v>3.5</v>
      </c>
      <c r="G2680">
        <v>9.5</v>
      </c>
      <c r="H2680" s="1" t="s">
        <v>40</v>
      </c>
    </row>
    <row r="2681" spans="1:8" x14ac:dyDescent="0.25">
      <c r="A2681">
        <v>2680</v>
      </c>
      <c r="B2681">
        <f t="shared" si="40"/>
        <v>892</v>
      </c>
      <c r="C2681">
        <v>161.5</v>
      </c>
      <c r="D2681" s="1" t="s">
        <v>4</v>
      </c>
      <c r="E2681">
        <v>1035</v>
      </c>
      <c r="F2681">
        <v>5.9</v>
      </c>
      <c r="G2681">
        <v>8.5</v>
      </c>
      <c r="H2681" s="1" t="s">
        <v>40</v>
      </c>
    </row>
    <row r="2682" spans="1:8" x14ac:dyDescent="0.25">
      <c r="A2682">
        <v>2681</v>
      </c>
      <c r="B2682">
        <f t="shared" si="40"/>
        <v>893</v>
      </c>
      <c r="C2682">
        <v>141</v>
      </c>
      <c r="D2682" s="1" t="s">
        <v>48</v>
      </c>
      <c r="E2682">
        <v>0</v>
      </c>
      <c r="F2682">
        <v>7.6</v>
      </c>
      <c r="G2682">
        <v>4.9000000000000004</v>
      </c>
      <c r="H2682" s="1" t="s">
        <v>14</v>
      </c>
    </row>
    <row r="2683" spans="1:8" x14ac:dyDescent="0.25">
      <c r="A2683">
        <v>2682</v>
      </c>
      <c r="B2683">
        <f t="shared" si="40"/>
        <v>893</v>
      </c>
      <c r="C2683">
        <v>148.5</v>
      </c>
      <c r="D2683" s="1" t="s">
        <v>49</v>
      </c>
      <c r="E2683">
        <v>0</v>
      </c>
      <c r="F2683">
        <v>1.7</v>
      </c>
      <c r="G2683">
        <v>6.5</v>
      </c>
      <c r="H2683" s="1" t="s">
        <v>14</v>
      </c>
    </row>
    <row r="2684" spans="1:8" x14ac:dyDescent="0.25">
      <c r="A2684">
        <v>2683</v>
      </c>
      <c r="B2684">
        <f t="shared" si="40"/>
        <v>893</v>
      </c>
      <c r="C2684">
        <v>152.5</v>
      </c>
      <c r="D2684" s="1" t="s">
        <v>50</v>
      </c>
      <c r="E2684">
        <v>0</v>
      </c>
      <c r="F2684">
        <v>3.1</v>
      </c>
      <c r="G2684">
        <v>5.2</v>
      </c>
      <c r="H2684" s="1" t="s">
        <v>12</v>
      </c>
    </row>
    <row r="2685" spans="1:8" x14ac:dyDescent="0.25">
      <c r="A2685">
        <v>2684</v>
      </c>
      <c r="B2685">
        <f t="shared" si="40"/>
        <v>893</v>
      </c>
      <c r="C2685">
        <v>168</v>
      </c>
      <c r="D2685" s="1" t="s">
        <v>51</v>
      </c>
      <c r="E2685">
        <v>0</v>
      </c>
      <c r="F2685">
        <v>3</v>
      </c>
      <c r="G2685">
        <v>6.6</v>
      </c>
      <c r="H2685" s="1" t="s">
        <v>14</v>
      </c>
    </row>
    <row r="2686" spans="1:8" x14ac:dyDescent="0.25">
      <c r="A2686">
        <v>2685</v>
      </c>
      <c r="B2686">
        <f t="shared" si="40"/>
        <v>894</v>
      </c>
      <c r="C2686">
        <v>58.5</v>
      </c>
      <c r="D2686" s="1" t="s">
        <v>52</v>
      </c>
      <c r="E2686">
        <v>0</v>
      </c>
      <c r="F2686">
        <v>1.7</v>
      </c>
      <c r="G2686">
        <v>5.0999999999999996</v>
      </c>
      <c r="H2686" s="1" t="s">
        <v>12</v>
      </c>
    </row>
    <row r="2687" spans="1:8" x14ac:dyDescent="0.25">
      <c r="A2687">
        <v>2686</v>
      </c>
      <c r="B2687">
        <f t="shared" si="40"/>
        <v>894</v>
      </c>
      <c r="C2687">
        <v>83</v>
      </c>
      <c r="D2687" s="1" t="s">
        <v>53</v>
      </c>
      <c r="E2687">
        <v>0</v>
      </c>
      <c r="F2687">
        <v>3.8</v>
      </c>
      <c r="G2687">
        <v>4.5</v>
      </c>
      <c r="H2687" s="1" t="s">
        <v>14</v>
      </c>
    </row>
    <row r="2688" spans="1:8" x14ac:dyDescent="0.25">
      <c r="A2688">
        <v>2687</v>
      </c>
      <c r="B2688">
        <f t="shared" si="40"/>
        <v>894</v>
      </c>
      <c r="C2688">
        <v>138</v>
      </c>
      <c r="D2688" s="1" t="s">
        <v>54</v>
      </c>
      <c r="E2688">
        <v>0</v>
      </c>
      <c r="F2688">
        <v>15.3</v>
      </c>
      <c r="G2688">
        <v>3.3</v>
      </c>
      <c r="H2688" s="1" t="s">
        <v>14</v>
      </c>
    </row>
    <row r="2689" spans="1:8" x14ac:dyDescent="0.25">
      <c r="A2689">
        <v>2688</v>
      </c>
      <c r="B2689">
        <f t="shared" si="40"/>
        <v>894</v>
      </c>
      <c r="C2689">
        <v>164</v>
      </c>
      <c r="D2689" s="1" t="s">
        <v>55</v>
      </c>
      <c r="E2689">
        <v>0</v>
      </c>
      <c r="F2689">
        <v>9.8000000000000007</v>
      </c>
      <c r="G2689">
        <v>2.9</v>
      </c>
      <c r="H2689" s="1" t="s">
        <v>12</v>
      </c>
    </row>
    <row r="2690" spans="1:8" x14ac:dyDescent="0.25">
      <c r="A2690">
        <v>2689</v>
      </c>
      <c r="B2690">
        <f t="shared" ref="B2690:B2753" si="41">B2627+21</f>
        <v>895</v>
      </c>
      <c r="C2690">
        <v>24</v>
      </c>
      <c r="D2690" s="1" t="s">
        <v>56</v>
      </c>
      <c r="E2690">
        <v>0</v>
      </c>
      <c r="F2690">
        <v>8</v>
      </c>
      <c r="G2690">
        <v>4.0999999999999996</v>
      </c>
      <c r="H2690" s="1" t="s">
        <v>14</v>
      </c>
    </row>
    <row r="2691" spans="1:8" x14ac:dyDescent="0.25">
      <c r="A2691">
        <v>2690</v>
      </c>
      <c r="B2691">
        <f t="shared" si="41"/>
        <v>895</v>
      </c>
      <c r="C2691">
        <v>152</v>
      </c>
      <c r="D2691" s="1" t="s">
        <v>57</v>
      </c>
      <c r="E2691">
        <v>1154</v>
      </c>
      <c r="F2691">
        <v>14.1</v>
      </c>
      <c r="G2691">
        <v>6.1</v>
      </c>
      <c r="H2691" s="1" t="s">
        <v>40</v>
      </c>
    </row>
    <row r="2692" spans="1:8" x14ac:dyDescent="0.25">
      <c r="A2692">
        <v>2691</v>
      </c>
      <c r="B2692">
        <f t="shared" si="41"/>
        <v>895</v>
      </c>
      <c r="C2692">
        <v>197.5</v>
      </c>
      <c r="D2692" s="1" t="s">
        <v>58</v>
      </c>
      <c r="E2692">
        <v>1730</v>
      </c>
      <c r="F2692">
        <v>18.2</v>
      </c>
      <c r="G2692">
        <v>7.3</v>
      </c>
      <c r="H2692" s="1" t="s">
        <v>59</v>
      </c>
    </row>
    <row r="2693" spans="1:8" x14ac:dyDescent="0.25">
      <c r="A2693">
        <v>2692</v>
      </c>
      <c r="B2693">
        <f t="shared" si="41"/>
        <v>896</v>
      </c>
      <c r="C2693">
        <v>82</v>
      </c>
      <c r="D2693" s="1" t="s">
        <v>60</v>
      </c>
      <c r="E2693">
        <v>2058</v>
      </c>
      <c r="F2693">
        <v>34</v>
      </c>
      <c r="G2693">
        <v>3.9</v>
      </c>
      <c r="H2693" s="1" t="s">
        <v>40</v>
      </c>
    </row>
    <row r="2694" spans="1:8" x14ac:dyDescent="0.25">
      <c r="A2694">
        <v>2693</v>
      </c>
      <c r="B2694">
        <f t="shared" si="41"/>
        <v>896</v>
      </c>
      <c r="C2694">
        <v>132.5</v>
      </c>
      <c r="D2694" s="1" t="s">
        <v>61</v>
      </c>
      <c r="E2694">
        <v>2360</v>
      </c>
      <c r="F2694">
        <v>19</v>
      </c>
      <c r="G2694">
        <v>6</v>
      </c>
      <c r="H2694" s="1" t="s">
        <v>59</v>
      </c>
    </row>
    <row r="2695" spans="1:8" x14ac:dyDescent="0.25">
      <c r="A2695">
        <v>2694</v>
      </c>
      <c r="B2695">
        <f t="shared" si="41"/>
        <v>896</v>
      </c>
      <c r="C2695">
        <v>177</v>
      </c>
      <c r="D2695" s="1" t="s">
        <v>62</v>
      </c>
      <c r="E2695">
        <v>1855</v>
      </c>
      <c r="F2695">
        <v>12.6</v>
      </c>
      <c r="G2695">
        <v>6.9</v>
      </c>
      <c r="H2695" s="1" t="s">
        <v>40</v>
      </c>
    </row>
    <row r="2696" spans="1:8" x14ac:dyDescent="0.25">
      <c r="A2696">
        <v>2695</v>
      </c>
      <c r="B2696">
        <f t="shared" si="41"/>
        <v>898</v>
      </c>
      <c r="C2696">
        <v>25</v>
      </c>
      <c r="D2696" s="1" t="s">
        <v>63</v>
      </c>
      <c r="E2696">
        <v>0</v>
      </c>
      <c r="F2696">
        <v>2.4</v>
      </c>
      <c r="G2696">
        <v>4.9000000000000004</v>
      </c>
      <c r="H2696" s="1" t="s">
        <v>12</v>
      </c>
    </row>
    <row r="2697" spans="1:8" x14ac:dyDescent="0.25">
      <c r="A2697">
        <v>2696</v>
      </c>
      <c r="B2697">
        <f t="shared" si="41"/>
        <v>898</v>
      </c>
      <c r="C2697">
        <v>71.5</v>
      </c>
      <c r="D2697" s="1" t="s">
        <v>64</v>
      </c>
      <c r="E2697">
        <v>0</v>
      </c>
      <c r="F2697">
        <v>2.5</v>
      </c>
      <c r="G2697">
        <v>5.4</v>
      </c>
      <c r="H2697" s="1" t="s">
        <v>12</v>
      </c>
    </row>
    <row r="2698" spans="1:8" x14ac:dyDescent="0.25">
      <c r="A2698">
        <v>2697</v>
      </c>
      <c r="B2698">
        <f t="shared" si="41"/>
        <v>898</v>
      </c>
      <c r="C2698">
        <v>155</v>
      </c>
      <c r="D2698" s="1" t="s">
        <v>65</v>
      </c>
      <c r="E2698">
        <v>1069</v>
      </c>
      <c r="F2698">
        <v>5.4</v>
      </c>
      <c r="G2698">
        <v>6.9</v>
      </c>
      <c r="H2698" s="1" t="s">
        <v>21</v>
      </c>
    </row>
    <row r="2699" spans="1:8" x14ac:dyDescent="0.25">
      <c r="A2699">
        <v>2698</v>
      </c>
      <c r="B2699">
        <f t="shared" si="41"/>
        <v>898</v>
      </c>
      <c r="C2699">
        <v>176.5</v>
      </c>
      <c r="D2699" s="1" t="s">
        <v>66</v>
      </c>
      <c r="E2699">
        <v>0</v>
      </c>
      <c r="F2699">
        <v>6</v>
      </c>
      <c r="G2699">
        <v>5.2</v>
      </c>
      <c r="H2699" s="1" t="s">
        <v>14</v>
      </c>
    </row>
    <row r="2700" spans="1:8" x14ac:dyDescent="0.25">
      <c r="A2700">
        <v>2699</v>
      </c>
      <c r="B2700">
        <f t="shared" si="41"/>
        <v>898</v>
      </c>
      <c r="C2700">
        <v>216</v>
      </c>
      <c r="D2700" s="1" t="s">
        <v>67</v>
      </c>
      <c r="E2700">
        <v>1755</v>
      </c>
      <c r="F2700">
        <v>11.7</v>
      </c>
      <c r="G2700">
        <v>7.7</v>
      </c>
      <c r="H2700" s="1" t="s">
        <v>59</v>
      </c>
    </row>
    <row r="2701" spans="1:8" x14ac:dyDescent="0.25">
      <c r="A2701">
        <v>2700</v>
      </c>
      <c r="B2701">
        <f t="shared" si="41"/>
        <v>899</v>
      </c>
      <c r="C2701">
        <v>57.5</v>
      </c>
      <c r="D2701" s="1" t="s">
        <v>68</v>
      </c>
      <c r="E2701">
        <v>1292</v>
      </c>
      <c r="F2701">
        <v>8.3000000000000007</v>
      </c>
      <c r="G2701">
        <v>7.1</v>
      </c>
      <c r="H2701" s="1" t="s">
        <v>40</v>
      </c>
    </row>
    <row r="2702" spans="1:8" x14ac:dyDescent="0.25">
      <c r="A2702">
        <v>2701</v>
      </c>
      <c r="B2702">
        <f t="shared" si="41"/>
        <v>899</v>
      </c>
      <c r="C2702">
        <v>82</v>
      </c>
      <c r="D2702" s="1" t="s">
        <v>69</v>
      </c>
      <c r="E2702">
        <v>1569</v>
      </c>
      <c r="F2702">
        <v>13.2</v>
      </c>
      <c r="G2702">
        <v>7</v>
      </c>
      <c r="H2702" s="1" t="s">
        <v>40</v>
      </c>
    </row>
    <row r="2703" spans="1:8" x14ac:dyDescent="0.25">
      <c r="A2703">
        <v>2702</v>
      </c>
      <c r="B2703">
        <f t="shared" si="41"/>
        <v>899</v>
      </c>
      <c r="C2703">
        <v>102.5</v>
      </c>
      <c r="D2703" s="1" t="s">
        <v>70</v>
      </c>
      <c r="E2703">
        <v>1580</v>
      </c>
      <c r="F2703">
        <v>7.4</v>
      </c>
      <c r="G2703">
        <v>8.3000000000000007</v>
      </c>
      <c r="H2703" s="1" t="s">
        <v>40</v>
      </c>
    </row>
    <row r="2704" spans="1:8" x14ac:dyDescent="0.25">
      <c r="A2704">
        <v>2703</v>
      </c>
      <c r="B2704">
        <f t="shared" si="41"/>
        <v>899</v>
      </c>
      <c r="C2704">
        <v>124.5</v>
      </c>
      <c r="D2704" s="1" t="s">
        <v>71</v>
      </c>
      <c r="E2704">
        <v>1680</v>
      </c>
      <c r="F2704">
        <v>10.199999999999999</v>
      </c>
      <c r="G2704">
        <v>8.3000000000000007</v>
      </c>
      <c r="H2704" s="1" t="s">
        <v>59</v>
      </c>
    </row>
    <row r="2705" spans="1:8" x14ac:dyDescent="0.25">
      <c r="A2705">
        <v>2704</v>
      </c>
      <c r="B2705">
        <f t="shared" si="41"/>
        <v>900</v>
      </c>
      <c r="C2705">
        <v>28</v>
      </c>
      <c r="D2705" s="1" t="s">
        <v>72</v>
      </c>
      <c r="E2705">
        <v>0</v>
      </c>
      <c r="F2705">
        <v>2.6</v>
      </c>
      <c r="G2705">
        <v>6.7</v>
      </c>
      <c r="H2705" s="1" t="s">
        <v>14</v>
      </c>
    </row>
    <row r="2706" spans="1:8" x14ac:dyDescent="0.25">
      <c r="A2706">
        <v>2705</v>
      </c>
      <c r="B2706">
        <f t="shared" si="41"/>
        <v>900</v>
      </c>
      <c r="C2706">
        <v>56</v>
      </c>
      <c r="D2706" s="1" t="s">
        <v>73</v>
      </c>
      <c r="E2706">
        <v>0</v>
      </c>
      <c r="F2706">
        <v>2</v>
      </c>
      <c r="G2706">
        <v>7</v>
      </c>
      <c r="H2706" s="1" t="s">
        <v>14</v>
      </c>
    </row>
    <row r="2707" spans="1:8" x14ac:dyDescent="0.25">
      <c r="A2707">
        <v>2706</v>
      </c>
      <c r="B2707">
        <f t="shared" si="41"/>
        <v>900</v>
      </c>
      <c r="C2707">
        <v>95.5</v>
      </c>
      <c r="D2707" s="1" t="s">
        <v>74</v>
      </c>
      <c r="E2707">
        <v>2115</v>
      </c>
      <c r="F2707">
        <v>17.100000000000001</v>
      </c>
      <c r="G2707">
        <v>7.3</v>
      </c>
      <c r="H2707" s="1" t="s">
        <v>59</v>
      </c>
    </row>
    <row r="2708" spans="1:8" x14ac:dyDescent="0.25">
      <c r="A2708">
        <v>2707</v>
      </c>
      <c r="B2708">
        <f t="shared" si="41"/>
        <v>900</v>
      </c>
      <c r="C2708">
        <v>145.5</v>
      </c>
      <c r="D2708" s="1" t="s">
        <v>75</v>
      </c>
      <c r="E2708">
        <v>1520</v>
      </c>
      <c r="F2708">
        <v>13.6</v>
      </c>
      <c r="G2708">
        <v>7.8</v>
      </c>
      <c r="H2708" s="1" t="s">
        <v>59</v>
      </c>
    </row>
    <row r="2709" spans="1:8" x14ac:dyDescent="0.25">
      <c r="A2709">
        <v>2708</v>
      </c>
      <c r="B2709">
        <f t="shared" si="41"/>
        <v>901</v>
      </c>
      <c r="C2709">
        <v>195.5</v>
      </c>
      <c r="D2709" s="1" t="s">
        <v>76</v>
      </c>
      <c r="E2709">
        <v>0</v>
      </c>
      <c r="F2709">
        <v>1.3</v>
      </c>
      <c r="G2709">
        <v>7.6</v>
      </c>
      <c r="H2709" s="1" t="s">
        <v>12</v>
      </c>
    </row>
    <row r="2710" spans="1:8" x14ac:dyDescent="0.25">
      <c r="A2710">
        <v>2709</v>
      </c>
      <c r="B2710">
        <f t="shared" si="41"/>
        <v>903</v>
      </c>
      <c r="C2710">
        <v>31</v>
      </c>
      <c r="D2710" s="1" t="s">
        <v>77</v>
      </c>
      <c r="E2710">
        <v>0</v>
      </c>
      <c r="F2710">
        <v>0</v>
      </c>
      <c r="G2710">
        <v>0</v>
      </c>
      <c r="H2710" s="1" t="s">
        <v>12</v>
      </c>
    </row>
    <row r="2711" spans="1:8" x14ac:dyDescent="0.25">
      <c r="A2711">
        <v>2710</v>
      </c>
      <c r="B2711">
        <f t="shared" si="41"/>
        <v>904</v>
      </c>
      <c r="C2711">
        <v>68</v>
      </c>
      <c r="D2711" s="1" t="s">
        <v>11</v>
      </c>
      <c r="E2711">
        <v>0</v>
      </c>
      <c r="F2711">
        <v>1.6</v>
      </c>
      <c r="G2711">
        <v>7.1</v>
      </c>
      <c r="H2711" s="1" t="s">
        <v>12</v>
      </c>
    </row>
    <row r="2712" spans="1:8" x14ac:dyDescent="0.25">
      <c r="A2712">
        <v>2711</v>
      </c>
      <c r="B2712">
        <f t="shared" si="41"/>
        <v>904</v>
      </c>
      <c r="C2712">
        <v>103.5</v>
      </c>
      <c r="D2712" s="1" t="s">
        <v>13</v>
      </c>
      <c r="E2712">
        <v>0</v>
      </c>
      <c r="F2712">
        <v>4.5</v>
      </c>
      <c r="G2712">
        <v>6.8</v>
      </c>
      <c r="H2712" s="1" t="s">
        <v>14</v>
      </c>
    </row>
    <row r="2713" spans="1:8" x14ac:dyDescent="0.25">
      <c r="A2713">
        <v>2712</v>
      </c>
      <c r="B2713">
        <f t="shared" si="41"/>
        <v>904</v>
      </c>
      <c r="C2713">
        <v>129.5</v>
      </c>
      <c r="D2713" s="1" t="s">
        <v>15</v>
      </c>
      <c r="E2713">
        <v>0</v>
      </c>
      <c r="F2713">
        <v>3</v>
      </c>
      <c r="G2713">
        <v>6.6</v>
      </c>
      <c r="H2713" s="1" t="s">
        <v>14</v>
      </c>
    </row>
    <row r="2714" spans="1:8" x14ac:dyDescent="0.25">
      <c r="A2714">
        <v>2713</v>
      </c>
      <c r="B2714">
        <f t="shared" si="41"/>
        <v>905</v>
      </c>
      <c r="C2714">
        <v>47</v>
      </c>
      <c r="D2714" s="1" t="s">
        <v>16</v>
      </c>
      <c r="E2714">
        <v>0</v>
      </c>
      <c r="F2714">
        <v>1.8</v>
      </c>
      <c r="G2714">
        <v>6.1</v>
      </c>
      <c r="H2714" s="1" t="s">
        <v>12</v>
      </c>
    </row>
    <row r="2715" spans="1:8" x14ac:dyDescent="0.25">
      <c r="A2715">
        <v>2714</v>
      </c>
      <c r="B2715">
        <f t="shared" si="41"/>
        <v>905</v>
      </c>
      <c r="C2715">
        <v>85</v>
      </c>
      <c r="D2715" s="1" t="s">
        <v>17</v>
      </c>
      <c r="E2715">
        <v>0</v>
      </c>
      <c r="F2715">
        <v>3.1</v>
      </c>
      <c r="G2715">
        <v>6.4</v>
      </c>
      <c r="H2715" s="1" t="s">
        <v>14</v>
      </c>
    </row>
    <row r="2716" spans="1:8" x14ac:dyDescent="0.25">
      <c r="A2716">
        <v>2715</v>
      </c>
      <c r="B2716">
        <f t="shared" si="41"/>
        <v>905</v>
      </c>
      <c r="C2716">
        <v>112.5</v>
      </c>
      <c r="D2716" s="1" t="s">
        <v>18</v>
      </c>
      <c r="E2716">
        <v>0</v>
      </c>
      <c r="F2716">
        <v>1.3</v>
      </c>
      <c r="G2716">
        <v>8.6</v>
      </c>
      <c r="H2716" s="1" t="s">
        <v>14</v>
      </c>
    </row>
    <row r="2717" spans="1:8" x14ac:dyDescent="0.25">
      <c r="A2717">
        <v>2716</v>
      </c>
      <c r="B2717">
        <f t="shared" si="41"/>
        <v>905</v>
      </c>
      <c r="C2717">
        <v>119.5</v>
      </c>
      <c r="D2717" s="1" t="s">
        <v>19</v>
      </c>
      <c r="E2717">
        <v>0</v>
      </c>
      <c r="F2717">
        <v>1.6</v>
      </c>
      <c r="G2717">
        <v>6.7</v>
      </c>
      <c r="H2717" s="1" t="s">
        <v>14</v>
      </c>
    </row>
    <row r="2718" spans="1:8" x14ac:dyDescent="0.25">
      <c r="A2718">
        <v>2717</v>
      </c>
      <c r="B2718">
        <f t="shared" si="41"/>
        <v>905</v>
      </c>
      <c r="C2718">
        <v>143.5</v>
      </c>
      <c r="D2718" s="1" t="s">
        <v>20</v>
      </c>
      <c r="E2718">
        <v>0</v>
      </c>
      <c r="F2718">
        <v>4.7</v>
      </c>
      <c r="G2718">
        <v>7</v>
      </c>
      <c r="H2718" s="1" t="s">
        <v>21</v>
      </c>
    </row>
    <row r="2719" spans="1:8" x14ac:dyDescent="0.25">
      <c r="A2719">
        <v>2718</v>
      </c>
      <c r="B2719">
        <f t="shared" si="41"/>
        <v>905</v>
      </c>
      <c r="C2719">
        <v>167</v>
      </c>
      <c r="D2719" s="1" t="s">
        <v>22</v>
      </c>
      <c r="E2719">
        <v>0</v>
      </c>
      <c r="F2719">
        <v>2.5</v>
      </c>
      <c r="G2719">
        <v>6.1</v>
      </c>
      <c r="H2719" s="1" t="s">
        <v>14</v>
      </c>
    </row>
    <row r="2720" spans="1:8" x14ac:dyDescent="0.25">
      <c r="A2720">
        <v>2719</v>
      </c>
      <c r="B2720">
        <f t="shared" si="41"/>
        <v>905</v>
      </c>
      <c r="C2720">
        <v>175</v>
      </c>
      <c r="D2720" s="1" t="s">
        <v>23</v>
      </c>
      <c r="E2720">
        <v>0</v>
      </c>
      <c r="F2720">
        <v>1</v>
      </c>
      <c r="G2720">
        <v>7.4</v>
      </c>
      <c r="H2720" s="1" t="s">
        <v>12</v>
      </c>
    </row>
    <row r="2721" spans="1:8" x14ac:dyDescent="0.25">
      <c r="A2721">
        <v>2720</v>
      </c>
      <c r="B2721">
        <f t="shared" si="41"/>
        <v>905</v>
      </c>
      <c r="C2721">
        <v>182</v>
      </c>
      <c r="D2721" s="1" t="s">
        <v>24</v>
      </c>
      <c r="E2721">
        <v>0</v>
      </c>
      <c r="F2721">
        <v>1.5</v>
      </c>
      <c r="G2721">
        <v>9.1</v>
      </c>
      <c r="H2721" s="1" t="s">
        <v>14</v>
      </c>
    </row>
    <row r="2722" spans="1:8" x14ac:dyDescent="0.25">
      <c r="A2722">
        <v>2721</v>
      </c>
      <c r="B2722">
        <f t="shared" si="41"/>
        <v>905</v>
      </c>
      <c r="C2722">
        <v>196</v>
      </c>
      <c r="D2722" s="1" t="s">
        <v>25</v>
      </c>
      <c r="E2722">
        <v>0</v>
      </c>
      <c r="F2722">
        <v>0.8</v>
      </c>
      <c r="G2722">
        <v>10.8</v>
      </c>
      <c r="H2722" s="1" t="s">
        <v>12</v>
      </c>
    </row>
    <row r="2723" spans="1:8" x14ac:dyDescent="0.25">
      <c r="A2723">
        <v>2722</v>
      </c>
      <c r="B2723">
        <f t="shared" si="41"/>
        <v>907</v>
      </c>
      <c r="C2723">
        <v>34</v>
      </c>
      <c r="D2723" s="1" t="s">
        <v>26</v>
      </c>
      <c r="E2723">
        <v>0</v>
      </c>
      <c r="F2723">
        <v>1</v>
      </c>
      <c r="G2723">
        <v>6.5</v>
      </c>
      <c r="H2723" s="1" t="s">
        <v>12</v>
      </c>
    </row>
    <row r="2724" spans="1:8" x14ac:dyDescent="0.25">
      <c r="A2724">
        <v>2723</v>
      </c>
      <c r="B2724">
        <f t="shared" si="41"/>
        <v>907</v>
      </c>
      <c r="C2724">
        <v>117.5</v>
      </c>
      <c r="D2724" s="1" t="s">
        <v>27</v>
      </c>
      <c r="E2724">
        <v>0</v>
      </c>
      <c r="F2724">
        <v>1.3</v>
      </c>
      <c r="G2724">
        <v>5.7</v>
      </c>
      <c r="H2724" s="1" t="s">
        <v>12</v>
      </c>
    </row>
    <row r="2725" spans="1:8" x14ac:dyDescent="0.25">
      <c r="A2725">
        <v>2724</v>
      </c>
      <c r="B2725">
        <f t="shared" si="41"/>
        <v>909</v>
      </c>
      <c r="C2725">
        <v>107.5</v>
      </c>
      <c r="D2725" s="1" t="s">
        <v>28</v>
      </c>
      <c r="E2725">
        <v>0</v>
      </c>
      <c r="F2725">
        <v>0.9</v>
      </c>
      <c r="G2725">
        <v>6.2</v>
      </c>
      <c r="H2725" s="1" t="s">
        <v>12</v>
      </c>
    </row>
    <row r="2726" spans="1:8" x14ac:dyDescent="0.25">
      <c r="A2726">
        <v>2725</v>
      </c>
      <c r="B2726">
        <f t="shared" si="41"/>
        <v>909</v>
      </c>
      <c r="C2726">
        <v>157</v>
      </c>
      <c r="D2726" s="1" t="s">
        <v>29</v>
      </c>
      <c r="E2726">
        <v>0</v>
      </c>
      <c r="F2726">
        <v>1.5</v>
      </c>
      <c r="G2726">
        <v>6.2</v>
      </c>
      <c r="H2726" s="1" t="s">
        <v>12</v>
      </c>
    </row>
    <row r="2727" spans="1:8" x14ac:dyDescent="0.25">
      <c r="A2727">
        <v>2726</v>
      </c>
      <c r="B2727">
        <f t="shared" si="41"/>
        <v>910</v>
      </c>
      <c r="C2727">
        <v>217.5</v>
      </c>
      <c r="D2727" s="1" t="s">
        <v>30</v>
      </c>
      <c r="E2727">
        <v>0</v>
      </c>
      <c r="F2727">
        <v>3.2</v>
      </c>
      <c r="G2727">
        <v>5</v>
      </c>
      <c r="H2727" s="1" t="s">
        <v>12</v>
      </c>
    </row>
    <row r="2728" spans="1:8" x14ac:dyDescent="0.25">
      <c r="A2728">
        <v>2727</v>
      </c>
      <c r="B2728">
        <f t="shared" si="41"/>
        <v>910</v>
      </c>
      <c r="C2728">
        <v>229</v>
      </c>
      <c r="D2728" s="1" t="s">
        <v>31</v>
      </c>
      <c r="E2728">
        <v>0</v>
      </c>
      <c r="F2728">
        <v>1.3</v>
      </c>
      <c r="G2728">
        <v>7.9</v>
      </c>
      <c r="H2728" s="1" t="s">
        <v>12</v>
      </c>
    </row>
    <row r="2729" spans="1:8" x14ac:dyDescent="0.25">
      <c r="A2729">
        <v>2728</v>
      </c>
      <c r="B2729">
        <f t="shared" si="41"/>
        <v>911</v>
      </c>
      <c r="C2729">
        <v>142</v>
      </c>
      <c r="D2729" s="1" t="s">
        <v>32</v>
      </c>
      <c r="E2729">
        <v>891</v>
      </c>
      <c r="F2729">
        <v>7.6</v>
      </c>
      <c r="G2729">
        <v>6</v>
      </c>
      <c r="H2729" s="1" t="s">
        <v>21</v>
      </c>
    </row>
    <row r="2730" spans="1:8" x14ac:dyDescent="0.25">
      <c r="A2730">
        <v>2729</v>
      </c>
      <c r="B2730">
        <f t="shared" si="41"/>
        <v>911</v>
      </c>
      <c r="C2730">
        <v>150</v>
      </c>
      <c r="D2730" s="1" t="s">
        <v>33</v>
      </c>
      <c r="E2730">
        <v>901</v>
      </c>
      <c r="F2730">
        <v>3</v>
      </c>
      <c r="G2730">
        <v>7.5</v>
      </c>
      <c r="H2730" s="1" t="s">
        <v>21</v>
      </c>
    </row>
    <row r="2731" spans="1:8" x14ac:dyDescent="0.25">
      <c r="A2731">
        <v>2730</v>
      </c>
      <c r="B2731">
        <f t="shared" si="41"/>
        <v>911</v>
      </c>
      <c r="C2731">
        <v>161</v>
      </c>
      <c r="D2731" s="1" t="s">
        <v>34</v>
      </c>
      <c r="E2731">
        <v>0</v>
      </c>
      <c r="F2731">
        <v>1.8</v>
      </c>
      <c r="G2731">
        <v>10.3</v>
      </c>
      <c r="H2731" s="1" t="s">
        <v>14</v>
      </c>
    </row>
    <row r="2732" spans="1:8" x14ac:dyDescent="0.25">
      <c r="A2732">
        <v>2731</v>
      </c>
      <c r="B2732">
        <f t="shared" si="41"/>
        <v>912</v>
      </c>
      <c r="C2732">
        <v>11.5</v>
      </c>
      <c r="D2732" s="1" t="s">
        <v>35</v>
      </c>
      <c r="E2732">
        <v>1140</v>
      </c>
      <c r="F2732">
        <v>8.6</v>
      </c>
      <c r="G2732">
        <v>4.5</v>
      </c>
      <c r="H2732" s="1" t="s">
        <v>21</v>
      </c>
    </row>
    <row r="2733" spans="1:8" x14ac:dyDescent="0.25">
      <c r="A2733">
        <v>2732</v>
      </c>
      <c r="B2733">
        <f t="shared" si="41"/>
        <v>912</v>
      </c>
      <c r="C2733">
        <v>41</v>
      </c>
      <c r="D2733" s="1" t="s">
        <v>36</v>
      </c>
      <c r="E2733">
        <v>0</v>
      </c>
      <c r="F2733">
        <v>7.7</v>
      </c>
      <c r="G2733">
        <v>4.0999999999999996</v>
      </c>
      <c r="H2733" s="1" t="s">
        <v>14</v>
      </c>
    </row>
    <row r="2734" spans="1:8" x14ac:dyDescent="0.25">
      <c r="A2734">
        <v>2733</v>
      </c>
      <c r="B2734">
        <f t="shared" si="41"/>
        <v>912</v>
      </c>
      <c r="C2734">
        <v>70</v>
      </c>
      <c r="D2734" s="1" t="s">
        <v>37</v>
      </c>
      <c r="E2734">
        <v>0</v>
      </c>
      <c r="F2734">
        <v>4.5</v>
      </c>
      <c r="G2734">
        <v>6.1</v>
      </c>
      <c r="H2734" s="1" t="s">
        <v>14</v>
      </c>
    </row>
    <row r="2735" spans="1:8" x14ac:dyDescent="0.25">
      <c r="A2735">
        <v>2734</v>
      </c>
      <c r="B2735">
        <f t="shared" si="41"/>
        <v>912</v>
      </c>
      <c r="C2735">
        <v>86</v>
      </c>
      <c r="D2735" s="1" t="s">
        <v>38</v>
      </c>
      <c r="E2735">
        <v>559</v>
      </c>
      <c r="F2735">
        <v>4.0999999999999996</v>
      </c>
      <c r="G2735">
        <v>7.9</v>
      </c>
      <c r="H2735" s="1" t="s">
        <v>21</v>
      </c>
    </row>
    <row r="2736" spans="1:8" x14ac:dyDescent="0.25">
      <c r="A2736">
        <v>2735</v>
      </c>
      <c r="B2736">
        <f t="shared" si="41"/>
        <v>912</v>
      </c>
      <c r="C2736">
        <v>120</v>
      </c>
      <c r="D2736" s="1" t="s">
        <v>39</v>
      </c>
      <c r="E2736">
        <v>1183</v>
      </c>
      <c r="F2736">
        <v>10.8</v>
      </c>
      <c r="G2736">
        <v>5.4</v>
      </c>
      <c r="H2736" s="1" t="s">
        <v>40</v>
      </c>
    </row>
    <row r="2737" spans="1:8" x14ac:dyDescent="0.25">
      <c r="A2737">
        <v>2736</v>
      </c>
      <c r="B2737">
        <f t="shared" si="41"/>
        <v>912</v>
      </c>
      <c r="C2737">
        <v>127</v>
      </c>
      <c r="D2737" s="1" t="s">
        <v>41</v>
      </c>
      <c r="E2737">
        <v>0</v>
      </c>
      <c r="F2737">
        <v>1.4</v>
      </c>
      <c r="G2737">
        <v>8.6</v>
      </c>
      <c r="H2737" s="1" t="s">
        <v>14</v>
      </c>
    </row>
    <row r="2738" spans="1:8" x14ac:dyDescent="0.25">
      <c r="A2738">
        <v>2737</v>
      </c>
      <c r="B2738">
        <f t="shared" si="41"/>
        <v>913</v>
      </c>
      <c r="C2738">
        <v>30.5</v>
      </c>
      <c r="D2738" s="1" t="s">
        <v>42</v>
      </c>
      <c r="E2738">
        <v>722</v>
      </c>
      <c r="F2738">
        <v>8.3000000000000007</v>
      </c>
      <c r="G2738">
        <v>5.4</v>
      </c>
      <c r="H2738" s="1" t="s">
        <v>21</v>
      </c>
    </row>
    <row r="2739" spans="1:8" x14ac:dyDescent="0.25">
      <c r="A2739">
        <v>2738</v>
      </c>
      <c r="B2739">
        <f t="shared" si="41"/>
        <v>913</v>
      </c>
      <c r="C2739">
        <v>54.5</v>
      </c>
      <c r="D2739" s="1" t="s">
        <v>43</v>
      </c>
      <c r="E2739">
        <v>1163</v>
      </c>
      <c r="F2739">
        <v>9.3000000000000007</v>
      </c>
      <c r="G2739">
        <v>8.1</v>
      </c>
      <c r="H2739" s="1" t="s">
        <v>40</v>
      </c>
    </row>
    <row r="2740" spans="1:8" x14ac:dyDescent="0.25">
      <c r="A2740">
        <v>2739</v>
      </c>
      <c r="B2740">
        <f t="shared" si="41"/>
        <v>913</v>
      </c>
      <c r="C2740">
        <v>71.5</v>
      </c>
      <c r="D2740" s="1" t="s">
        <v>44</v>
      </c>
      <c r="E2740">
        <v>1193</v>
      </c>
      <c r="F2740">
        <v>7.1</v>
      </c>
      <c r="G2740">
        <v>8.4</v>
      </c>
      <c r="H2740" s="1" t="s">
        <v>40</v>
      </c>
    </row>
    <row r="2741" spans="1:8" x14ac:dyDescent="0.25">
      <c r="A2741">
        <v>2740</v>
      </c>
      <c r="B2741">
        <f t="shared" si="41"/>
        <v>913</v>
      </c>
      <c r="C2741">
        <v>103.5</v>
      </c>
      <c r="D2741" s="1" t="s">
        <v>45</v>
      </c>
      <c r="E2741">
        <v>884</v>
      </c>
      <c r="F2741">
        <v>6.7</v>
      </c>
      <c r="G2741">
        <v>6.1</v>
      </c>
      <c r="H2741" s="1" t="s">
        <v>21</v>
      </c>
    </row>
    <row r="2742" spans="1:8" x14ac:dyDescent="0.25">
      <c r="A2742">
        <v>2741</v>
      </c>
      <c r="B2742">
        <f t="shared" si="41"/>
        <v>913</v>
      </c>
      <c r="C2742">
        <v>125.5</v>
      </c>
      <c r="D2742" s="1" t="s">
        <v>46</v>
      </c>
      <c r="E2742">
        <v>0</v>
      </c>
      <c r="F2742">
        <v>3.2</v>
      </c>
      <c r="G2742">
        <v>6.2</v>
      </c>
      <c r="H2742" s="1" t="s">
        <v>14</v>
      </c>
    </row>
    <row r="2743" spans="1:8" x14ac:dyDescent="0.25">
      <c r="A2743">
        <v>2742</v>
      </c>
      <c r="B2743">
        <f t="shared" si="41"/>
        <v>913</v>
      </c>
      <c r="C2743">
        <v>143.5</v>
      </c>
      <c r="D2743" s="1" t="s">
        <v>47</v>
      </c>
      <c r="E2743">
        <v>914</v>
      </c>
      <c r="F2743">
        <v>3.5</v>
      </c>
      <c r="G2743">
        <v>9.5</v>
      </c>
      <c r="H2743" s="1" t="s">
        <v>40</v>
      </c>
    </row>
    <row r="2744" spans="1:8" x14ac:dyDescent="0.25">
      <c r="A2744">
        <v>2743</v>
      </c>
      <c r="B2744">
        <f t="shared" si="41"/>
        <v>913</v>
      </c>
      <c r="C2744">
        <v>161.5</v>
      </c>
      <c r="D2744" s="1" t="s">
        <v>4</v>
      </c>
      <c r="E2744">
        <v>1035</v>
      </c>
      <c r="F2744">
        <v>5.9</v>
      </c>
      <c r="G2744">
        <v>8.5</v>
      </c>
      <c r="H2744" s="1" t="s">
        <v>40</v>
      </c>
    </row>
    <row r="2745" spans="1:8" x14ac:dyDescent="0.25">
      <c r="A2745">
        <v>2744</v>
      </c>
      <c r="B2745">
        <f t="shared" si="41"/>
        <v>914</v>
      </c>
      <c r="C2745">
        <v>141</v>
      </c>
      <c r="D2745" s="1" t="s">
        <v>48</v>
      </c>
      <c r="E2745">
        <v>0</v>
      </c>
      <c r="F2745">
        <v>7.6</v>
      </c>
      <c r="G2745">
        <v>4.9000000000000004</v>
      </c>
      <c r="H2745" s="1" t="s">
        <v>14</v>
      </c>
    </row>
    <row r="2746" spans="1:8" x14ac:dyDescent="0.25">
      <c r="A2746">
        <v>2745</v>
      </c>
      <c r="B2746">
        <f t="shared" si="41"/>
        <v>914</v>
      </c>
      <c r="C2746">
        <v>148.5</v>
      </c>
      <c r="D2746" s="1" t="s">
        <v>49</v>
      </c>
      <c r="E2746">
        <v>0</v>
      </c>
      <c r="F2746">
        <v>1.7</v>
      </c>
      <c r="G2746">
        <v>6.5</v>
      </c>
      <c r="H2746" s="1" t="s">
        <v>14</v>
      </c>
    </row>
    <row r="2747" spans="1:8" x14ac:dyDescent="0.25">
      <c r="A2747">
        <v>2746</v>
      </c>
      <c r="B2747">
        <f t="shared" si="41"/>
        <v>914</v>
      </c>
      <c r="C2747">
        <v>152.5</v>
      </c>
      <c r="D2747" s="1" t="s">
        <v>50</v>
      </c>
      <c r="E2747">
        <v>0</v>
      </c>
      <c r="F2747">
        <v>3.1</v>
      </c>
      <c r="G2747">
        <v>5.2</v>
      </c>
      <c r="H2747" s="1" t="s">
        <v>12</v>
      </c>
    </row>
    <row r="2748" spans="1:8" x14ac:dyDescent="0.25">
      <c r="A2748">
        <v>2747</v>
      </c>
      <c r="B2748">
        <f t="shared" si="41"/>
        <v>914</v>
      </c>
      <c r="C2748">
        <v>168</v>
      </c>
      <c r="D2748" s="1" t="s">
        <v>51</v>
      </c>
      <c r="E2748">
        <v>0</v>
      </c>
      <c r="F2748">
        <v>3</v>
      </c>
      <c r="G2748">
        <v>6.6</v>
      </c>
      <c r="H2748" s="1" t="s">
        <v>14</v>
      </c>
    </row>
    <row r="2749" spans="1:8" x14ac:dyDescent="0.25">
      <c r="A2749">
        <v>2748</v>
      </c>
      <c r="B2749">
        <f t="shared" si="41"/>
        <v>915</v>
      </c>
      <c r="C2749">
        <v>58.5</v>
      </c>
      <c r="D2749" s="1" t="s">
        <v>52</v>
      </c>
      <c r="E2749">
        <v>0</v>
      </c>
      <c r="F2749">
        <v>1.7</v>
      </c>
      <c r="G2749">
        <v>5.0999999999999996</v>
      </c>
      <c r="H2749" s="1" t="s">
        <v>12</v>
      </c>
    </row>
    <row r="2750" spans="1:8" x14ac:dyDescent="0.25">
      <c r="A2750">
        <v>2749</v>
      </c>
      <c r="B2750">
        <f t="shared" si="41"/>
        <v>915</v>
      </c>
      <c r="C2750">
        <v>83</v>
      </c>
      <c r="D2750" s="1" t="s">
        <v>53</v>
      </c>
      <c r="E2750">
        <v>0</v>
      </c>
      <c r="F2750">
        <v>3.8</v>
      </c>
      <c r="G2750">
        <v>4.5</v>
      </c>
      <c r="H2750" s="1" t="s">
        <v>14</v>
      </c>
    </row>
    <row r="2751" spans="1:8" x14ac:dyDescent="0.25">
      <c r="A2751">
        <v>2750</v>
      </c>
      <c r="B2751">
        <f t="shared" si="41"/>
        <v>915</v>
      </c>
      <c r="C2751">
        <v>138</v>
      </c>
      <c r="D2751" s="1" t="s">
        <v>54</v>
      </c>
      <c r="E2751">
        <v>0</v>
      </c>
      <c r="F2751">
        <v>15.3</v>
      </c>
      <c r="G2751">
        <v>3.3</v>
      </c>
      <c r="H2751" s="1" t="s">
        <v>14</v>
      </c>
    </row>
    <row r="2752" spans="1:8" x14ac:dyDescent="0.25">
      <c r="A2752">
        <v>2751</v>
      </c>
      <c r="B2752">
        <f t="shared" si="41"/>
        <v>915</v>
      </c>
      <c r="C2752">
        <v>164</v>
      </c>
      <c r="D2752" s="1" t="s">
        <v>55</v>
      </c>
      <c r="E2752">
        <v>0</v>
      </c>
      <c r="F2752">
        <v>9.8000000000000007</v>
      </c>
      <c r="G2752">
        <v>2.9</v>
      </c>
      <c r="H2752" s="1" t="s">
        <v>12</v>
      </c>
    </row>
    <row r="2753" spans="1:8" x14ac:dyDescent="0.25">
      <c r="A2753">
        <v>2752</v>
      </c>
      <c r="B2753">
        <f t="shared" si="41"/>
        <v>916</v>
      </c>
      <c r="C2753">
        <v>24</v>
      </c>
      <c r="D2753" s="1" t="s">
        <v>56</v>
      </c>
      <c r="E2753">
        <v>0</v>
      </c>
      <c r="F2753">
        <v>8</v>
      </c>
      <c r="G2753">
        <v>4.0999999999999996</v>
      </c>
      <c r="H2753" s="1" t="s">
        <v>14</v>
      </c>
    </row>
    <row r="2754" spans="1:8" x14ac:dyDescent="0.25">
      <c r="A2754">
        <v>2753</v>
      </c>
      <c r="B2754">
        <f t="shared" ref="B2754:B2817" si="42">B2691+21</f>
        <v>916</v>
      </c>
      <c r="C2754">
        <v>152</v>
      </c>
      <c r="D2754" s="1" t="s">
        <v>57</v>
      </c>
      <c r="E2754">
        <v>1154</v>
      </c>
      <c r="F2754">
        <v>14.1</v>
      </c>
      <c r="G2754">
        <v>6.1</v>
      </c>
      <c r="H2754" s="1" t="s">
        <v>40</v>
      </c>
    </row>
    <row r="2755" spans="1:8" x14ac:dyDescent="0.25">
      <c r="A2755">
        <v>2754</v>
      </c>
      <c r="B2755">
        <f t="shared" si="42"/>
        <v>916</v>
      </c>
      <c r="C2755">
        <v>197.5</v>
      </c>
      <c r="D2755" s="1" t="s">
        <v>58</v>
      </c>
      <c r="E2755">
        <v>1730</v>
      </c>
      <c r="F2755">
        <v>18.2</v>
      </c>
      <c r="G2755">
        <v>7.3</v>
      </c>
      <c r="H2755" s="1" t="s">
        <v>59</v>
      </c>
    </row>
    <row r="2756" spans="1:8" x14ac:dyDescent="0.25">
      <c r="A2756">
        <v>2755</v>
      </c>
      <c r="B2756">
        <f t="shared" si="42"/>
        <v>917</v>
      </c>
      <c r="C2756">
        <v>82</v>
      </c>
      <c r="D2756" s="1" t="s">
        <v>60</v>
      </c>
      <c r="E2756">
        <v>2058</v>
      </c>
      <c r="F2756">
        <v>34</v>
      </c>
      <c r="G2756">
        <v>3.9</v>
      </c>
      <c r="H2756" s="1" t="s">
        <v>40</v>
      </c>
    </row>
    <row r="2757" spans="1:8" x14ac:dyDescent="0.25">
      <c r="A2757">
        <v>2756</v>
      </c>
      <c r="B2757">
        <f t="shared" si="42"/>
        <v>917</v>
      </c>
      <c r="C2757">
        <v>132.5</v>
      </c>
      <c r="D2757" s="1" t="s">
        <v>61</v>
      </c>
      <c r="E2757">
        <v>2360</v>
      </c>
      <c r="F2757">
        <v>19</v>
      </c>
      <c r="G2757">
        <v>6</v>
      </c>
      <c r="H2757" s="1" t="s">
        <v>59</v>
      </c>
    </row>
    <row r="2758" spans="1:8" x14ac:dyDescent="0.25">
      <c r="A2758">
        <v>2757</v>
      </c>
      <c r="B2758">
        <f t="shared" si="42"/>
        <v>917</v>
      </c>
      <c r="C2758">
        <v>177</v>
      </c>
      <c r="D2758" s="1" t="s">
        <v>62</v>
      </c>
      <c r="E2758">
        <v>1855</v>
      </c>
      <c r="F2758">
        <v>12.6</v>
      </c>
      <c r="G2758">
        <v>6.9</v>
      </c>
      <c r="H2758" s="1" t="s">
        <v>40</v>
      </c>
    </row>
    <row r="2759" spans="1:8" x14ac:dyDescent="0.25">
      <c r="A2759">
        <v>2758</v>
      </c>
      <c r="B2759">
        <f t="shared" si="42"/>
        <v>919</v>
      </c>
      <c r="C2759">
        <v>25</v>
      </c>
      <c r="D2759" s="1" t="s">
        <v>63</v>
      </c>
      <c r="E2759">
        <v>0</v>
      </c>
      <c r="F2759">
        <v>2.4</v>
      </c>
      <c r="G2759">
        <v>4.9000000000000004</v>
      </c>
      <c r="H2759" s="1" t="s">
        <v>12</v>
      </c>
    </row>
    <row r="2760" spans="1:8" x14ac:dyDescent="0.25">
      <c r="A2760">
        <v>2759</v>
      </c>
      <c r="B2760">
        <f t="shared" si="42"/>
        <v>919</v>
      </c>
      <c r="C2760">
        <v>71.5</v>
      </c>
      <c r="D2760" s="1" t="s">
        <v>64</v>
      </c>
      <c r="E2760">
        <v>0</v>
      </c>
      <c r="F2760">
        <v>2.5</v>
      </c>
      <c r="G2760">
        <v>5.4</v>
      </c>
      <c r="H2760" s="1" t="s">
        <v>12</v>
      </c>
    </row>
    <row r="2761" spans="1:8" x14ac:dyDescent="0.25">
      <c r="A2761">
        <v>2760</v>
      </c>
      <c r="B2761">
        <f t="shared" si="42"/>
        <v>919</v>
      </c>
      <c r="C2761">
        <v>155</v>
      </c>
      <c r="D2761" s="1" t="s">
        <v>65</v>
      </c>
      <c r="E2761">
        <v>1069</v>
      </c>
      <c r="F2761">
        <v>5.4</v>
      </c>
      <c r="G2761">
        <v>6.9</v>
      </c>
      <c r="H2761" s="1" t="s">
        <v>21</v>
      </c>
    </row>
    <row r="2762" spans="1:8" x14ac:dyDescent="0.25">
      <c r="A2762">
        <v>2761</v>
      </c>
      <c r="B2762">
        <f t="shared" si="42"/>
        <v>919</v>
      </c>
      <c r="C2762">
        <v>176.5</v>
      </c>
      <c r="D2762" s="1" t="s">
        <v>66</v>
      </c>
      <c r="E2762">
        <v>0</v>
      </c>
      <c r="F2762">
        <v>6</v>
      </c>
      <c r="G2762">
        <v>5.2</v>
      </c>
      <c r="H2762" s="1" t="s">
        <v>14</v>
      </c>
    </row>
    <row r="2763" spans="1:8" x14ac:dyDescent="0.25">
      <c r="A2763">
        <v>2762</v>
      </c>
      <c r="B2763">
        <f t="shared" si="42"/>
        <v>919</v>
      </c>
      <c r="C2763">
        <v>216</v>
      </c>
      <c r="D2763" s="1" t="s">
        <v>67</v>
      </c>
      <c r="E2763">
        <v>1755</v>
      </c>
      <c r="F2763">
        <v>11.7</v>
      </c>
      <c r="G2763">
        <v>7.7</v>
      </c>
      <c r="H2763" s="1" t="s">
        <v>59</v>
      </c>
    </row>
    <row r="2764" spans="1:8" x14ac:dyDescent="0.25">
      <c r="A2764">
        <v>2763</v>
      </c>
      <c r="B2764">
        <f t="shared" si="42"/>
        <v>920</v>
      </c>
      <c r="C2764">
        <v>57.5</v>
      </c>
      <c r="D2764" s="1" t="s">
        <v>68</v>
      </c>
      <c r="E2764">
        <v>1292</v>
      </c>
      <c r="F2764">
        <v>8.3000000000000007</v>
      </c>
      <c r="G2764">
        <v>7.1</v>
      </c>
      <c r="H2764" s="1" t="s">
        <v>40</v>
      </c>
    </row>
    <row r="2765" spans="1:8" x14ac:dyDescent="0.25">
      <c r="A2765">
        <v>2764</v>
      </c>
      <c r="B2765">
        <f t="shared" si="42"/>
        <v>920</v>
      </c>
      <c r="C2765">
        <v>82</v>
      </c>
      <c r="D2765" s="1" t="s">
        <v>69</v>
      </c>
      <c r="E2765">
        <v>1569</v>
      </c>
      <c r="F2765">
        <v>13.2</v>
      </c>
      <c r="G2765">
        <v>7</v>
      </c>
      <c r="H2765" s="1" t="s">
        <v>40</v>
      </c>
    </row>
    <row r="2766" spans="1:8" x14ac:dyDescent="0.25">
      <c r="A2766">
        <v>2765</v>
      </c>
      <c r="B2766">
        <f t="shared" si="42"/>
        <v>920</v>
      </c>
      <c r="C2766">
        <v>102.5</v>
      </c>
      <c r="D2766" s="1" t="s">
        <v>70</v>
      </c>
      <c r="E2766">
        <v>1580</v>
      </c>
      <c r="F2766">
        <v>7.4</v>
      </c>
      <c r="G2766">
        <v>8.3000000000000007</v>
      </c>
      <c r="H2766" s="1" t="s">
        <v>40</v>
      </c>
    </row>
    <row r="2767" spans="1:8" x14ac:dyDescent="0.25">
      <c r="A2767">
        <v>2766</v>
      </c>
      <c r="B2767">
        <f t="shared" si="42"/>
        <v>920</v>
      </c>
      <c r="C2767">
        <v>124.5</v>
      </c>
      <c r="D2767" s="1" t="s">
        <v>71</v>
      </c>
      <c r="E2767">
        <v>1680</v>
      </c>
      <c r="F2767">
        <v>10.199999999999999</v>
      </c>
      <c r="G2767">
        <v>8.3000000000000007</v>
      </c>
      <c r="H2767" s="1" t="s">
        <v>59</v>
      </c>
    </row>
    <row r="2768" spans="1:8" x14ac:dyDescent="0.25">
      <c r="A2768">
        <v>2767</v>
      </c>
      <c r="B2768">
        <f t="shared" si="42"/>
        <v>921</v>
      </c>
      <c r="C2768">
        <v>28</v>
      </c>
      <c r="D2768" s="1" t="s">
        <v>72</v>
      </c>
      <c r="E2768">
        <v>0</v>
      </c>
      <c r="F2768">
        <v>2.6</v>
      </c>
      <c r="G2768">
        <v>6.7</v>
      </c>
      <c r="H2768" s="1" t="s">
        <v>14</v>
      </c>
    </row>
    <row r="2769" spans="1:8" x14ac:dyDescent="0.25">
      <c r="A2769">
        <v>2768</v>
      </c>
      <c r="B2769">
        <f t="shared" si="42"/>
        <v>921</v>
      </c>
      <c r="C2769">
        <v>56</v>
      </c>
      <c r="D2769" s="1" t="s">
        <v>73</v>
      </c>
      <c r="E2769">
        <v>0</v>
      </c>
      <c r="F2769">
        <v>2</v>
      </c>
      <c r="G2769">
        <v>7</v>
      </c>
      <c r="H2769" s="1" t="s">
        <v>14</v>
      </c>
    </row>
    <row r="2770" spans="1:8" x14ac:dyDescent="0.25">
      <c r="A2770">
        <v>2769</v>
      </c>
      <c r="B2770">
        <f t="shared" si="42"/>
        <v>921</v>
      </c>
      <c r="C2770">
        <v>95.5</v>
      </c>
      <c r="D2770" s="1" t="s">
        <v>74</v>
      </c>
      <c r="E2770">
        <v>2115</v>
      </c>
      <c r="F2770">
        <v>17.100000000000001</v>
      </c>
      <c r="G2770">
        <v>7.3</v>
      </c>
      <c r="H2770" s="1" t="s">
        <v>59</v>
      </c>
    </row>
    <row r="2771" spans="1:8" x14ac:dyDescent="0.25">
      <c r="A2771">
        <v>2770</v>
      </c>
      <c r="B2771">
        <f t="shared" si="42"/>
        <v>921</v>
      </c>
      <c r="C2771">
        <v>145.5</v>
      </c>
      <c r="D2771" s="1" t="s">
        <v>75</v>
      </c>
      <c r="E2771">
        <v>1520</v>
      </c>
      <c r="F2771">
        <v>13.6</v>
      </c>
      <c r="G2771">
        <v>7.8</v>
      </c>
      <c r="H2771" s="1" t="s">
        <v>59</v>
      </c>
    </row>
    <row r="2772" spans="1:8" x14ac:dyDescent="0.25">
      <c r="A2772">
        <v>2771</v>
      </c>
      <c r="B2772">
        <f t="shared" si="42"/>
        <v>922</v>
      </c>
      <c r="C2772">
        <v>195.5</v>
      </c>
      <c r="D2772" s="1" t="s">
        <v>76</v>
      </c>
      <c r="E2772">
        <v>0</v>
      </c>
      <c r="F2772">
        <v>1.3</v>
      </c>
      <c r="G2772">
        <v>7.6</v>
      </c>
      <c r="H2772" s="1" t="s">
        <v>12</v>
      </c>
    </row>
    <row r="2773" spans="1:8" x14ac:dyDescent="0.25">
      <c r="A2773">
        <v>2772</v>
      </c>
      <c r="B2773">
        <f t="shared" si="42"/>
        <v>924</v>
      </c>
      <c r="C2773">
        <v>31</v>
      </c>
      <c r="D2773" s="1" t="s">
        <v>77</v>
      </c>
      <c r="E2773">
        <v>0</v>
      </c>
      <c r="F2773">
        <v>0</v>
      </c>
      <c r="G2773">
        <v>0</v>
      </c>
      <c r="H2773" s="1" t="s">
        <v>12</v>
      </c>
    </row>
    <row r="2774" spans="1:8" x14ac:dyDescent="0.25">
      <c r="A2774">
        <v>2773</v>
      </c>
      <c r="B2774">
        <f t="shared" si="42"/>
        <v>925</v>
      </c>
      <c r="C2774">
        <v>68</v>
      </c>
      <c r="D2774" s="1" t="s">
        <v>11</v>
      </c>
      <c r="E2774">
        <v>0</v>
      </c>
      <c r="F2774">
        <v>1.6</v>
      </c>
      <c r="G2774">
        <v>7.1</v>
      </c>
      <c r="H2774" s="1" t="s">
        <v>12</v>
      </c>
    </row>
    <row r="2775" spans="1:8" x14ac:dyDescent="0.25">
      <c r="A2775">
        <v>2774</v>
      </c>
      <c r="B2775">
        <f t="shared" si="42"/>
        <v>925</v>
      </c>
      <c r="C2775">
        <v>103.5</v>
      </c>
      <c r="D2775" s="1" t="s">
        <v>13</v>
      </c>
      <c r="E2775">
        <v>0</v>
      </c>
      <c r="F2775">
        <v>4.5</v>
      </c>
      <c r="G2775">
        <v>6.8</v>
      </c>
      <c r="H2775" s="1" t="s">
        <v>14</v>
      </c>
    </row>
    <row r="2776" spans="1:8" x14ac:dyDescent="0.25">
      <c r="A2776">
        <v>2775</v>
      </c>
      <c r="B2776">
        <f t="shared" si="42"/>
        <v>925</v>
      </c>
      <c r="C2776">
        <v>129.5</v>
      </c>
      <c r="D2776" s="1" t="s">
        <v>15</v>
      </c>
      <c r="E2776">
        <v>0</v>
      </c>
      <c r="F2776">
        <v>3</v>
      </c>
      <c r="G2776">
        <v>6.6</v>
      </c>
      <c r="H2776" s="1" t="s">
        <v>14</v>
      </c>
    </row>
    <row r="2777" spans="1:8" x14ac:dyDescent="0.25">
      <c r="A2777">
        <v>2776</v>
      </c>
      <c r="B2777">
        <f t="shared" si="42"/>
        <v>926</v>
      </c>
      <c r="C2777">
        <v>47</v>
      </c>
      <c r="D2777" s="1" t="s">
        <v>16</v>
      </c>
      <c r="E2777">
        <v>0</v>
      </c>
      <c r="F2777">
        <v>1.8</v>
      </c>
      <c r="G2777">
        <v>6.1</v>
      </c>
      <c r="H2777" s="1" t="s">
        <v>12</v>
      </c>
    </row>
    <row r="2778" spans="1:8" x14ac:dyDescent="0.25">
      <c r="A2778">
        <v>2777</v>
      </c>
      <c r="B2778">
        <f t="shared" si="42"/>
        <v>926</v>
      </c>
      <c r="C2778">
        <v>85</v>
      </c>
      <c r="D2778" s="1" t="s">
        <v>17</v>
      </c>
      <c r="E2778">
        <v>0</v>
      </c>
      <c r="F2778">
        <v>3.1</v>
      </c>
      <c r="G2778">
        <v>6.4</v>
      </c>
      <c r="H2778" s="1" t="s">
        <v>14</v>
      </c>
    </row>
    <row r="2779" spans="1:8" x14ac:dyDescent="0.25">
      <c r="A2779">
        <v>2778</v>
      </c>
      <c r="B2779">
        <f t="shared" si="42"/>
        <v>926</v>
      </c>
      <c r="C2779">
        <v>112.5</v>
      </c>
      <c r="D2779" s="1" t="s">
        <v>18</v>
      </c>
      <c r="E2779">
        <v>0</v>
      </c>
      <c r="F2779">
        <v>1.3</v>
      </c>
      <c r="G2779">
        <v>8.6</v>
      </c>
      <c r="H2779" s="1" t="s">
        <v>14</v>
      </c>
    </row>
    <row r="2780" spans="1:8" x14ac:dyDescent="0.25">
      <c r="A2780">
        <v>2779</v>
      </c>
      <c r="B2780">
        <f t="shared" si="42"/>
        <v>926</v>
      </c>
      <c r="C2780">
        <v>119.5</v>
      </c>
      <c r="D2780" s="1" t="s">
        <v>19</v>
      </c>
      <c r="E2780">
        <v>0</v>
      </c>
      <c r="F2780">
        <v>1.6</v>
      </c>
      <c r="G2780">
        <v>6.7</v>
      </c>
      <c r="H2780" s="1" t="s">
        <v>14</v>
      </c>
    </row>
    <row r="2781" spans="1:8" x14ac:dyDescent="0.25">
      <c r="A2781">
        <v>2780</v>
      </c>
      <c r="B2781">
        <f t="shared" si="42"/>
        <v>926</v>
      </c>
      <c r="C2781">
        <v>143.5</v>
      </c>
      <c r="D2781" s="1" t="s">
        <v>20</v>
      </c>
      <c r="E2781">
        <v>0</v>
      </c>
      <c r="F2781">
        <v>4.7</v>
      </c>
      <c r="G2781">
        <v>7</v>
      </c>
      <c r="H2781" s="1" t="s">
        <v>21</v>
      </c>
    </row>
    <row r="2782" spans="1:8" x14ac:dyDescent="0.25">
      <c r="A2782">
        <v>2781</v>
      </c>
      <c r="B2782">
        <f t="shared" si="42"/>
        <v>926</v>
      </c>
      <c r="C2782">
        <v>167</v>
      </c>
      <c r="D2782" s="1" t="s">
        <v>22</v>
      </c>
      <c r="E2782">
        <v>0</v>
      </c>
      <c r="F2782">
        <v>2.5</v>
      </c>
      <c r="G2782">
        <v>6.1</v>
      </c>
      <c r="H2782" s="1" t="s">
        <v>14</v>
      </c>
    </row>
    <row r="2783" spans="1:8" x14ac:dyDescent="0.25">
      <c r="A2783">
        <v>2782</v>
      </c>
      <c r="B2783">
        <f t="shared" si="42"/>
        <v>926</v>
      </c>
      <c r="C2783">
        <v>175</v>
      </c>
      <c r="D2783" s="1" t="s">
        <v>23</v>
      </c>
      <c r="E2783">
        <v>0</v>
      </c>
      <c r="F2783">
        <v>1</v>
      </c>
      <c r="G2783">
        <v>7.4</v>
      </c>
      <c r="H2783" s="1" t="s">
        <v>12</v>
      </c>
    </row>
    <row r="2784" spans="1:8" x14ac:dyDescent="0.25">
      <c r="A2784">
        <v>2783</v>
      </c>
      <c r="B2784">
        <f t="shared" si="42"/>
        <v>926</v>
      </c>
      <c r="C2784">
        <v>182</v>
      </c>
      <c r="D2784" s="1" t="s">
        <v>24</v>
      </c>
      <c r="E2784">
        <v>0</v>
      </c>
      <c r="F2784">
        <v>1.5</v>
      </c>
      <c r="G2784">
        <v>9.1</v>
      </c>
      <c r="H2784" s="1" t="s">
        <v>14</v>
      </c>
    </row>
    <row r="2785" spans="1:8" x14ac:dyDescent="0.25">
      <c r="A2785">
        <v>2784</v>
      </c>
      <c r="B2785">
        <f t="shared" si="42"/>
        <v>926</v>
      </c>
      <c r="C2785">
        <v>196</v>
      </c>
      <c r="D2785" s="1" t="s">
        <v>25</v>
      </c>
      <c r="E2785">
        <v>0</v>
      </c>
      <c r="F2785">
        <v>0.8</v>
      </c>
      <c r="G2785">
        <v>10.8</v>
      </c>
      <c r="H2785" s="1" t="s">
        <v>12</v>
      </c>
    </row>
    <row r="2786" spans="1:8" x14ac:dyDescent="0.25">
      <c r="A2786">
        <v>2785</v>
      </c>
      <c r="B2786">
        <f t="shared" si="42"/>
        <v>928</v>
      </c>
      <c r="C2786">
        <v>34</v>
      </c>
      <c r="D2786" s="1" t="s">
        <v>26</v>
      </c>
      <c r="E2786">
        <v>0</v>
      </c>
      <c r="F2786">
        <v>1</v>
      </c>
      <c r="G2786">
        <v>6.5</v>
      </c>
      <c r="H2786" s="1" t="s">
        <v>12</v>
      </c>
    </row>
    <row r="2787" spans="1:8" x14ac:dyDescent="0.25">
      <c r="A2787">
        <v>2786</v>
      </c>
      <c r="B2787">
        <f t="shared" si="42"/>
        <v>928</v>
      </c>
      <c r="C2787">
        <v>117.5</v>
      </c>
      <c r="D2787" s="1" t="s">
        <v>27</v>
      </c>
      <c r="E2787">
        <v>0</v>
      </c>
      <c r="F2787">
        <v>1.3</v>
      </c>
      <c r="G2787">
        <v>5.7</v>
      </c>
      <c r="H2787" s="1" t="s">
        <v>12</v>
      </c>
    </row>
    <row r="2788" spans="1:8" x14ac:dyDescent="0.25">
      <c r="A2788">
        <v>2787</v>
      </c>
      <c r="B2788">
        <f t="shared" si="42"/>
        <v>930</v>
      </c>
      <c r="C2788">
        <v>107.5</v>
      </c>
      <c r="D2788" s="1" t="s">
        <v>28</v>
      </c>
      <c r="E2788">
        <v>0</v>
      </c>
      <c r="F2788">
        <v>0.9</v>
      </c>
      <c r="G2788">
        <v>6.2</v>
      </c>
      <c r="H2788" s="1" t="s">
        <v>12</v>
      </c>
    </row>
    <row r="2789" spans="1:8" x14ac:dyDescent="0.25">
      <c r="A2789">
        <v>2788</v>
      </c>
      <c r="B2789">
        <f t="shared" si="42"/>
        <v>930</v>
      </c>
      <c r="C2789">
        <v>157</v>
      </c>
      <c r="D2789" s="1" t="s">
        <v>29</v>
      </c>
      <c r="E2789">
        <v>0</v>
      </c>
      <c r="F2789">
        <v>1.5</v>
      </c>
      <c r="G2789">
        <v>6.2</v>
      </c>
      <c r="H2789" s="1" t="s">
        <v>12</v>
      </c>
    </row>
    <row r="2790" spans="1:8" x14ac:dyDescent="0.25">
      <c r="A2790">
        <v>2789</v>
      </c>
      <c r="B2790">
        <f t="shared" si="42"/>
        <v>931</v>
      </c>
      <c r="C2790">
        <v>217.5</v>
      </c>
      <c r="D2790" s="1" t="s">
        <v>30</v>
      </c>
      <c r="E2790">
        <v>0</v>
      </c>
      <c r="F2790">
        <v>3.2</v>
      </c>
      <c r="G2790">
        <v>5</v>
      </c>
      <c r="H2790" s="1" t="s">
        <v>12</v>
      </c>
    </row>
    <row r="2791" spans="1:8" x14ac:dyDescent="0.25">
      <c r="A2791">
        <v>2790</v>
      </c>
      <c r="B2791">
        <f t="shared" si="42"/>
        <v>931</v>
      </c>
      <c r="C2791">
        <v>229</v>
      </c>
      <c r="D2791" s="1" t="s">
        <v>31</v>
      </c>
      <c r="E2791">
        <v>0</v>
      </c>
      <c r="F2791">
        <v>1.3</v>
      </c>
      <c r="G2791">
        <v>7.9</v>
      </c>
      <c r="H2791" s="1" t="s">
        <v>12</v>
      </c>
    </row>
    <row r="2792" spans="1:8" x14ac:dyDescent="0.25">
      <c r="A2792">
        <v>2791</v>
      </c>
      <c r="B2792">
        <f t="shared" si="42"/>
        <v>932</v>
      </c>
      <c r="C2792">
        <v>142</v>
      </c>
      <c r="D2792" s="1" t="s">
        <v>32</v>
      </c>
      <c r="E2792">
        <v>891</v>
      </c>
      <c r="F2792">
        <v>7.6</v>
      </c>
      <c r="G2792">
        <v>6</v>
      </c>
      <c r="H2792" s="1" t="s">
        <v>21</v>
      </c>
    </row>
    <row r="2793" spans="1:8" x14ac:dyDescent="0.25">
      <c r="A2793">
        <v>2792</v>
      </c>
      <c r="B2793">
        <f t="shared" si="42"/>
        <v>932</v>
      </c>
      <c r="C2793">
        <v>150</v>
      </c>
      <c r="D2793" s="1" t="s">
        <v>33</v>
      </c>
      <c r="E2793">
        <v>901</v>
      </c>
      <c r="F2793">
        <v>3</v>
      </c>
      <c r="G2793">
        <v>7.5</v>
      </c>
      <c r="H2793" s="1" t="s">
        <v>21</v>
      </c>
    </row>
    <row r="2794" spans="1:8" x14ac:dyDescent="0.25">
      <c r="A2794">
        <v>2793</v>
      </c>
      <c r="B2794">
        <f t="shared" si="42"/>
        <v>932</v>
      </c>
      <c r="C2794">
        <v>161</v>
      </c>
      <c r="D2794" s="1" t="s">
        <v>34</v>
      </c>
      <c r="E2794">
        <v>0</v>
      </c>
      <c r="F2794">
        <v>1.8</v>
      </c>
      <c r="G2794">
        <v>10.3</v>
      </c>
      <c r="H2794" s="1" t="s">
        <v>14</v>
      </c>
    </row>
    <row r="2795" spans="1:8" x14ac:dyDescent="0.25">
      <c r="A2795">
        <v>2794</v>
      </c>
      <c r="B2795">
        <f t="shared" si="42"/>
        <v>933</v>
      </c>
      <c r="C2795">
        <v>11.5</v>
      </c>
      <c r="D2795" s="1" t="s">
        <v>35</v>
      </c>
      <c r="E2795">
        <v>1140</v>
      </c>
      <c r="F2795">
        <v>8.6</v>
      </c>
      <c r="G2795">
        <v>4.5</v>
      </c>
      <c r="H2795" s="1" t="s">
        <v>21</v>
      </c>
    </row>
    <row r="2796" spans="1:8" x14ac:dyDescent="0.25">
      <c r="A2796">
        <v>2795</v>
      </c>
      <c r="B2796">
        <f t="shared" si="42"/>
        <v>933</v>
      </c>
      <c r="C2796">
        <v>41</v>
      </c>
      <c r="D2796" s="1" t="s">
        <v>36</v>
      </c>
      <c r="E2796">
        <v>0</v>
      </c>
      <c r="F2796">
        <v>7.7</v>
      </c>
      <c r="G2796">
        <v>4.0999999999999996</v>
      </c>
      <c r="H2796" s="1" t="s">
        <v>14</v>
      </c>
    </row>
    <row r="2797" spans="1:8" x14ac:dyDescent="0.25">
      <c r="A2797">
        <v>2796</v>
      </c>
      <c r="B2797">
        <f t="shared" si="42"/>
        <v>933</v>
      </c>
      <c r="C2797">
        <v>70</v>
      </c>
      <c r="D2797" s="1" t="s">
        <v>37</v>
      </c>
      <c r="E2797">
        <v>0</v>
      </c>
      <c r="F2797">
        <v>4.5</v>
      </c>
      <c r="G2797">
        <v>6.1</v>
      </c>
      <c r="H2797" s="1" t="s">
        <v>14</v>
      </c>
    </row>
    <row r="2798" spans="1:8" x14ac:dyDescent="0.25">
      <c r="A2798">
        <v>2797</v>
      </c>
      <c r="B2798">
        <f t="shared" si="42"/>
        <v>933</v>
      </c>
      <c r="C2798">
        <v>86</v>
      </c>
      <c r="D2798" s="1" t="s">
        <v>38</v>
      </c>
      <c r="E2798">
        <v>559</v>
      </c>
      <c r="F2798">
        <v>4.0999999999999996</v>
      </c>
      <c r="G2798">
        <v>7.9</v>
      </c>
      <c r="H2798" s="1" t="s">
        <v>21</v>
      </c>
    </row>
    <row r="2799" spans="1:8" x14ac:dyDescent="0.25">
      <c r="A2799">
        <v>2798</v>
      </c>
      <c r="B2799">
        <f t="shared" si="42"/>
        <v>933</v>
      </c>
      <c r="C2799">
        <v>120</v>
      </c>
      <c r="D2799" s="1" t="s">
        <v>39</v>
      </c>
      <c r="E2799">
        <v>1183</v>
      </c>
      <c r="F2799">
        <v>10.8</v>
      </c>
      <c r="G2799">
        <v>5.4</v>
      </c>
      <c r="H2799" s="1" t="s">
        <v>40</v>
      </c>
    </row>
    <row r="2800" spans="1:8" x14ac:dyDescent="0.25">
      <c r="A2800">
        <v>2799</v>
      </c>
      <c r="B2800">
        <f t="shared" si="42"/>
        <v>933</v>
      </c>
      <c r="C2800">
        <v>127</v>
      </c>
      <c r="D2800" s="1" t="s">
        <v>41</v>
      </c>
      <c r="E2800">
        <v>0</v>
      </c>
      <c r="F2800">
        <v>1.4</v>
      </c>
      <c r="G2800">
        <v>8.6</v>
      </c>
      <c r="H2800" s="1" t="s">
        <v>14</v>
      </c>
    </row>
    <row r="2801" spans="1:8" x14ac:dyDescent="0.25">
      <c r="A2801">
        <v>2800</v>
      </c>
      <c r="B2801">
        <f t="shared" si="42"/>
        <v>934</v>
      </c>
      <c r="C2801">
        <v>30.5</v>
      </c>
      <c r="D2801" s="1" t="s">
        <v>42</v>
      </c>
      <c r="E2801">
        <v>722</v>
      </c>
      <c r="F2801">
        <v>8.3000000000000007</v>
      </c>
      <c r="G2801">
        <v>5.4</v>
      </c>
      <c r="H2801" s="1" t="s">
        <v>21</v>
      </c>
    </row>
    <row r="2802" spans="1:8" x14ac:dyDescent="0.25">
      <c r="A2802">
        <v>2801</v>
      </c>
      <c r="B2802">
        <f t="shared" si="42"/>
        <v>934</v>
      </c>
      <c r="C2802">
        <v>54.5</v>
      </c>
      <c r="D2802" s="1" t="s">
        <v>43</v>
      </c>
      <c r="E2802">
        <v>1163</v>
      </c>
      <c r="F2802">
        <v>9.3000000000000007</v>
      </c>
      <c r="G2802">
        <v>8.1</v>
      </c>
      <c r="H2802" s="1" t="s">
        <v>40</v>
      </c>
    </row>
    <row r="2803" spans="1:8" x14ac:dyDescent="0.25">
      <c r="A2803">
        <v>2802</v>
      </c>
      <c r="B2803">
        <f t="shared" si="42"/>
        <v>934</v>
      </c>
      <c r="C2803">
        <v>71.5</v>
      </c>
      <c r="D2803" s="1" t="s">
        <v>44</v>
      </c>
      <c r="E2803">
        <v>1193</v>
      </c>
      <c r="F2803">
        <v>7.1</v>
      </c>
      <c r="G2803">
        <v>8.4</v>
      </c>
      <c r="H2803" s="1" t="s">
        <v>40</v>
      </c>
    </row>
    <row r="2804" spans="1:8" x14ac:dyDescent="0.25">
      <c r="A2804">
        <v>2803</v>
      </c>
      <c r="B2804">
        <f t="shared" si="42"/>
        <v>934</v>
      </c>
      <c r="C2804">
        <v>103.5</v>
      </c>
      <c r="D2804" s="1" t="s">
        <v>45</v>
      </c>
      <c r="E2804">
        <v>884</v>
      </c>
      <c r="F2804">
        <v>6.7</v>
      </c>
      <c r="G2804">
        <v>6.1</v>
      </c>
      <c r="H2804" s="1" t="s">
        <v>21</v>
      </c>
    </row>
    <row r="2805" spans="1:8" x14ac:dyDescent="0.25">
      <c r="A2805">
        <v>2804</v>
      </c>
      <c r="B2805">
        <f t="shared" si="42"/>
        <v>934</v>
      </c>
      <c r="C2805">
        <v>125.5</v>
      </c>
      <c r="D2805" s="1" t="s">
        <v>46</v>
      </c>
      <c r="E2805">
        <v>0</v>
      </c>
      <c r="F2805">
        <v>3.2</v>
      </c>
      <c r="G2805">
        <v>6.2</v>
      </c>
      <c r="H2805" s="1" t="s">
        <v>14</v>
      </c>
    </row>
    <row r="2806" spans="1:8" x14ac:dyDescent="0.25">
      <c r="A2806">
        <v>2805</v>
      </c>
      <c r="B2806">
        <f t="shared" si="42"/>
        <v>934</v>
      </c>
      <c r="C2806">
        <v>143.5</v>
      </c>
      <c r="D2806" s="1" t="s">
        <v>47</v>
      </c>
      <c r="E2806">
        <v>914</v>
      </c>
      <c r="F2806">
        <v>3.5</v>
      </c>
      <c r="G2806">
        <v>9.5</v>
      </c>
      <c r="H2806" s="1" t="s">
        <v>40</v>
      </c>
    </row>
    <row r="2807" spans="1:8" x14ac:dyDescent="0.25">
      <c r="A2807">
        <v>2806</v>
      </c>
      <c r="B2807">
        <f t="shared" si="42"/>
        <v>934</v>
      </c>
      <c r="C2807">
        <v>161.5</v>
      </c>
      <c r="D2807" s="1" t="s">
        <v>4</v>
      </c>
      <c r="E2807">
        <v>1035</v>
      </c>
      <c r="F2807">
        <v>5.9</v>
      </c>
      <c r="G2807">
        <v>8.5</v>
      </c>
      <c r="H2807" s="1" t="s">
        <v>40</v>
      </c>
    </row>
    <row r="2808" spans="1:8" x14ac:dyDescent="0.25">
      <c r="A2808">
        <v>2807</v>
      </c>
      <c r="B2808">
        <f t="shared" si="42"/>
        <v>935</v>
      </c>
      <c r="C2808">
        <v>141</v>
      </c>
      <c r="D2808" s="1" t="s">
        <v>48</v>
      </c>
      <c r="E2808">
        <v>0</v>
      </c>
      <c r="F2808">
        <v>7.6</v>
      </c>
      <c r="G2808">
        <v>4.9000000000000004</v>
      </c>
      <c r="H2808" s="1" t="s">
        <v>14</v>
      </c>
    </row>
    <row r="2809" spans="1:8" x14ac:dyDescent="0.25">
      <c r="A2809">
        <v>2808</v>
      </c>
      <c r="B2809">
        <f t="shared" si="42"/>
        <v>935</v>
      </c>
      <c r="C2809">
        <v>148.5</v>
      </c>
      <c r="D2809" s="1" t="s">
        <v>49</v>
      </c>
      <c r="E2809">
        <v>0</v>
      </c>
      <c r="F2809">
        <v>1.7</v>
      </c>
      <c r="G2809">
        <v>6.5</v>
      </c>
      <c r="H2809" s="1" t="s">
        <v>14</v>
      </c>
    </row>
    <row r="2810" spans="1:8" x14ac:dyDescent="0.25">
      <c r="A2810">
        <v>2809</v>
      </c>
      <c r="B2810">
        <f t="shared" si="42"/>
        <v>935</v>
      </c>
      <c r="C2810">
        <v>152.5</v>
      </c>
      <c r="D2810" s="1" t="s">
        <v>50</v>
      </c>
      <c r="E2810">
        <v>0</v>
      </c>
      <c r="F2810">
        <v>3.1</v>
      </c>
      <c r="G2810">
        <v>5.2</v>
      </c>
      <c r="H2810" s="1" t="s">
        <v>12</v>
      </c>
    </row>
    <row r="2811" spans="1:8" x14ac:dyDescent="0.25">
      <c r="A2811">
        <v>2810</v>
      </c>
      <c r="B2811">
        <f t="shared" si="42"/>
        <v>935</v>
      </c>
      <c r="C2811">
        <v>168</v>
      </c>
      <c r="D2811" s="1" t="s">
        <v>51</v>
      </c>
      <c r="E2811">
        <v>0</v>
      </c>
      <c r="F2811">
        <v>3</v>
      </c>
      <c r="G2811">
        <v>6.6</v>
      </c>
      <c r="H2811" s="1" t="s">
        <v>14</v>
      </c>
    </row>
    <row r="2812" spans="1:8" x14ac:dyDescent="0.25">
      <c r="A2812">
        <v>2811</v>
      </c>
      <c r="B2812">
        <f t="shared" si="42"/>
        <v>936</v>
      </c>
      <c r="C2812">
        <v>58.5</v>
      </c>
      <c r="D2812" s="1" t="s">
        <v>52</v>
      </c>
      <c r="E2812">
        <v>0</v>
      </c>
      <c r="F2812">
        <v>1.7</v>
      </c>
      <c r="G2812">
        <v>5.0999999999999996</v>
      </c>
      <c r="H2812" s="1" t="s">
        <v>12</v>
      </c>
    </row>
    <row r="2813" spans="1:8" x14ac:dyDescent="0.25">
      <c r="A2813">
        <v>2812</v>
      </c>
      <c r="B2813">
        <f t="shared" si="42"/>
        <v>936</v>
      </c>
      <c r="C2813">
        <v>83</v>
      </c>
      <c r="D2813" s="1" t="s">
        <v>53</v>
      </c>
      <c r="E2813">
        <v>0</v>
      </c>
      <c r="F2813">
        <v>3.8</v>
      </c>
      <c r="G2813">
        <v>4.5</v>
      </c>
      <c r="H2813" s="1" t="s">
        <v>14</v>
      </c>
    </row>
    <row r="2814" spans="1:8" x14ac:dyDescent="0.25">
      <c r="A2814">
        <v>2813</v>
      </c>
      <c r="B2814">
        <f t="shared" si="42"/>
        <v>936</v>
      </c>
      <c r="C2814">
        <v>138</v>
      </c>
      <c r="D2814" s="1" t="s">
        <v>54</v>
      </c>
      <c r="E2814">
        <v>0</v>
      </c>
      <c r="F2814">
        <v>15.3</v>
      </c>
      <c r="G2814">
        <v>3.3</v>
      </c>
      <c r="H2814" s="1" t="s">
        <v>14</v>
      </c>
    </row>
    <row r="2815" spans="1:8" x14ac:dyDescent="0.25">
      <c r="A2815">
        <v>2814</v>
      </c>
      <c r="B2815">
        <f t="shared" si="42"/>
        <v>936</v>
      </c>
      <c r="C2815">
        <v>164</v>
      </c>
      <c r="D2815" s="1" t="s">
        <v>55</v>
      </c>
      <c r="E2815">
        <v>0</v>
      </c>
      <c r="F2815">
        <v>9.8000000000000007</v>
      </c>
      <c r="G2815">
        <v>2.9</v>
      </c>
      <c r="H2815" s="1" t="s">
        <v>12</v>
      </c>
    </row>
    <row r="2816" spans="1:8" x14ac:dyDescent="0.25">
      <c r="A2816">
        <v>2815</v>
      </c>
      <c r="B2816">
        <f t="shared" si="42"/>
        <v>937</v>
      </c>
      <c r="C2816">
        <v>24</v>
      </c>
      <c r="D2816" s="1" t="s">
        <v>56</v>
      </c>
      <c r="E2816">
        <v>0</v>
      </c>
      <c r="F2816">
        <v>8</v>
      </c>
      <c r="G2816">
        <v>4.0999999999999996</v>
      </c>
      <c r="H2816" s="1" t="s">
        <v>14</v>
      </c>
    </row>
    <row r="2817" spans="1:8" x14ac:dyDescent="0.25">
      <c r="A2817">
        <v>2816</v>
      </c>
      <c r="B2817">
        <f t="shared" si="42"/>
        <v>937</v>
      </c>
      <c r="C2817">
        <v>152</v>
      </c>
      <c r="D2817" s="1" t="s">
        <v>57</v>
      </c>
      <c r="E2817">
        <v>1154</v>
      </c>
      <c r="F2817">
        <v>14.1</v>
      </c>
      <c r="G2817">
        <v>6.1</v>
      </c>
      <c r="H2817" s="1" t="s">
        <v>40</v>
      </c>
    </row>
    <row r="2818" spans="1:8" x14ac:dyDescent="0.25">
      <c r="A2818">
        <v>2817</v>
      </c>
      <c r="B2818">
        <f t="shared" ref="B2818:B2881" si="43">B2755+21</f>
        <v>937</v>
      </c>
      <c r="C2818">
        <v>197.5</v>
      </c>
      <c r="D2818" s="1" t="s">
        <v>58</v>
      </c>
      <c r="E2818">
        <v>1730</v>
      </c>
      <c r="F2818">
        <v>18.2</v>
      </c>
      <c r="G2818">
        <v>7.3</v>
      </c>
      <c r="H2818" s="1" t="s">
        <v>59</v>
      </c>
    </row>
    <row r="2819" spans="1:8" x14ac:dyDescent="0.25">
      <c r="A2819">
        <v>2818</v>
      </c>
      <c r="B2819">
        <f t="shared" si="43"/>
        <v>938</v>
      </c>
      <c r="C2819">
        <v>82</v>
      </c>
      <c r="D2819" s="1" t="s">
        <v>60</v>
      </c>
      <c r="E2819">
        <v>2058</v>
      </c>
      <c r="F2819">
        <v>34</v>
      </c>
      <c r="G2819">
        <v>3.9</v>
      </c>
      <c r="H2819" s="1" t="s">
        <v>40</v>
      </c>
    </row>
    <row r="2820" spans="1:8" x14ac:dyDescent="0.25">
      <c r="A2820">
        <v>2819</v>
      </c>
      <c r="B2820">
        <f t="shared" si="43"/>
        <v>938</v>
      </c>
      <c r="C2820">
        <v>132.5</v>
      </c>
      <c r="D2820" s="1" t="s">
        <v>61</v>
      </c>
      <c r="E2820">
        <v>2360</v>
      </c>
      <c r="F2820">
        <v>19</v>
      </c>
      <c r="G2820">
        <v>6</v>
      </c>
      <c r="H2820" s="1" t="s">
        <v>59</v>
      </c>
    </row>
    <row r="2821" spans="1:8" x14ac:dyDescent="0.25">
      <c r="A2821">
        <v>2820</v>
      </c>
      <c r="B2821">
        <f t="shared" si="43"/>
        <v>938</v>
      </c>
      <c r="C2821">
        <v>177</v>
      </c>
      <c r="D2821" s="1" t="s">
        <v>62</v>
      </c>
      <c r="E2821">
        <v>1855</v>
      </c>
      <c r="F2821">
        <v>12.6</v>
      </c>
      <c r="G2821">
        <v>6.9</v>
      </c>
      <c r="H2821" s="1" t="s">
        <v>40</v>
      </c>
    </row>
    <row r="2822" spans="1:8" x14ac:dyDescent="0.25">
      <c r="A2822">
        <v>2821</v>
      </c>
      <c r="B2822">
        <f t="shared" si="43"/>
        <v>940</v>
      </c>
      <c r="C2822">
        <v>25</v>
      </c>
      <c r="D2822" s="1" t="s">
        <v>63</v>
      </c>
      <c r="E2822">
        <v>0</v>
      </c>
      <c r="F2822">
        <v>2.4</v>
      </c>
      <c r="G2822">
        <v>4.9000000000000004</v>
      </c>
      <c r="H2822" s="1" t="s">
        <v>12</v>
      </c>
    </row>
    <row r="2823" spans="1:8" x14ac:dyDescent="0.25">
      <c r="A2823">
        <v>2822</v>
      </c>
      <c r="B2823">
        <f t="shared" si="43"/>
        <v>940</v>
      </c>
      <c r="C2823">
        <v>71.5</v>
      </c>
      <c r="D2823" s="1" t="s">
        <v>64</v>
      </c>
      <c r="E2823">
        <v>0</v>
      </c>
      <c r="F2823">
        <v>2.5</v>
      </c>
      <c r="G2823">
        <v>5.4</v>
      </c>
      <c r="H2823" s="1" t="s">
        <v>12</v>
      </c>
    </row>
    <row r="2824" spans="1:8" x14ac:dyDescent="0.25">
      <c r="A2824">
        <v>2823</v>
      </c>
      <c r="B2824">
        <f t="shared" si="43"/>
        <v>940</v>
      </c>
      <c r="C2824">
        <v>155</v>
      </c>
      <c r="D2824" s="1" t="s">
        <v>65</v>
      </c>
      <c r="E2824">
        <v>1069</v>
      </c>
      <c r="F2824">
        <v>5.4</v>
      </c>
      <c r="G2824">
        <v>6.9</v>
      </c>
      <c r="H2824" s="1" t="s">
        <v>21</v>
      </c>
    </row>
    <row r="2825" spans="1:8" x14ac:dyDescent="0.25">
      <c r="A2825">
        <v>2824</v>
      </c>
      <c r="B2825">
        <f t="shared" si="43"/>
        <v>940</v>
      </c>
      <c r="C2825">
        <v>176.5</v>
      </c>
      <c r="D2825" s="1" t="s">
        <v>66</v>
      </c>
      <c r="E2825">
        <v>0</v>
      </c>
      <c r="F2825">
        <v>6</v>
      </c>
      <c r="G2825">
        <v>5.2</v>
      </c>
      <c r="H2825" s="1" t="s">
        <v>14</v>
      </c>
    </row>
    <row r="2826" spans="1:8" x14ac:dyDescent="0.25">
      <c r="A2826">
        <v>2825</v>
      </c>
      <c r="B2826">
        <f t="shared" si="43"/>
        <v>940</v>
      </c>
      <c r="C2826">
        <v>216</v>
      </c>
      <c r="D2826" s="1" t="s">
        <v>67</v>
      </c>
      <c r="E2826">
        <v>1755</v>
      </c>
      <c r="F2826">
        <v>11.7</v>
      </c>
      <c r="G2826">
        <v>7.7</v>
      </c>
      <c r="H2826" s="1" t="s">
        <v>59</v>
      </c>
    </row>
    <row r="2827" spans="1:8" x14ac:dyDescent="0.25">
      <c r="A2827">
        <v>2826</v>
      </c>
      <c r="B2827">
        <f t="shared" si="43"/>
        <v>941</v>
      </c>
      <c r="C2827">
        <v>57.5</v>
      </c>
      <c r="D2827" s="1" t="s">
        <v>68</v>
      </c>
      <c r="E2827">
        <v>1292</v>
      </c>
      <c r="F2827">
        <v>8.3000000000000007</v>
      </c>
      <c r="G2827">
        <v>7.1</v>
      </c>
      <c r="H2827" s="1" t="s">
        <v>40</v>
      </c>
    </row>
    <row r="2828" spans="1:8" x14ac:dyDescent="0.25">
      <c r="A2828">
        <v>2827</v>
      </c>
      <c r="B2828">
        <f t="shared" si="43"/>
        <v>941</v>
      </c>
      <c r="C2828">
        <v>82</v>
      </c>
      <c r="D2828" s="1" t="s">
        <v>69</v>
      </c>
      <c r="E2828">
        <v>1569</v>
      </c>
      <c r="F2828">
        <v>13.2</v>
      </c>
      <c r="G2828">
        <v>7</v>
      </c>
      <c r="H2828" s="1" t="s">
        <v>40</v>
      </c>
    </row>
    <row r="2829" spans="1:8" x14ac:dyDescent="0.25">
      <c r="A2829">
        <v>2828</v>
      </c>
      <c r="B2829">
        <f t="shared" si="43"/>
        <v>941</v>
      </c>
      <c r="C2829">
        <v>102.5</v>
      </c>
      <c r="D2829" s="1" t="s">
        <v>70</v>
      </c>
      <c r="E2829">
        <v>1580</v>
      </c>
      <c r="F2829">
        <v>7.4</v>
      </c>
      <c r="G2829">
        <v>8.3000000000000007</v>
      </c>
      <c r="H2829" s="1" t="s">
        <v>40</v>
      </c>
    </row>
    <row r="2830" spans="1:8" x14ac:dyDescent="0.25">
      <c r="A2830">
        <v>2829</v>
      </c>
      <c r="B2830">
        <f t="shared" si="43"/>
        <v>941</v>
      </c>
      <c r="C2830">
        <v>124.5</v>
      </c>
      <c r="D2830" s="1" t="s">
        <v>71</v>
      </c>
      <c r="E2830">
        <v>1680</v>
      </c>
      <c r="F2830">
        <v>10.199999999999999</v>
      </c>
      <c r="G2830">
        <v>8.3000000000000007</v>
      </c>
      <c r="H2830" s="1" t="s">
        <v>59</v>
      </c>
    </row>
    <row r="2831" spans="1:8" x14ac:dyDescent="0.25">
      <c r="A2831">
        <v>2830</v>
      </c>
      <c r="B2831">
        <f t="shared" si="43"/>
        <v>942</v>
      </c>
      <c r="C2831">
        <v>28</v>
      </c>
      <c r="D2831" s="1" t="s">
        <v>72</v>
      </c>
      <c r="E2831">
        <v>0</v>
      </c>
      <c r="F2831">
        <v>2.6</v>
      </c>
      <c r="G2831">
        <v>6.7</v>
      </c>
      <c r="H2831" s="1" t="s">
        <v>14</v>
      </c>
    </row>
    <row r="2832" spans="1:8" x14ac:dyDescent="0.25">
      <c r="A2832">
        <v>2831</v>
      </c>
      <c r="B2832">
        <f t="shared" si="43"/>
        <v>942</v>
      </c>
      <c r="C2832">
        <v>56</v>
      </c>
      <c r="D2832" s="1" t="s">
        <v>73</v>
      </c>
      <c r="E2832">
        <v>0</v>
      </c>
      <c r="F2832">
        <v>2</v>
      </c>
      <c r="G2832">
        <v>7</v>
      </c>
      <c r="H2832" s="1" t="s">
        <v>14</v>
      </c>
    </row>
    <row r="2833" spans="1:8" x14ac:dyDescent="0.25">
      <c r="A2833">
        <v>2832</v>
      </c>
      <c r="B2833">
        <f t="shared" si="43"/>
        <v>942</v>
      </c>
      <c r="C2833">
        <v>95.5</v>
      </c>
      <c r="D2833" s="1" t="s">
        <v>74</v>
      </c>
      <c r="E2833">
        <v>2115</v>
      </c>
      <c r="F2833">
        <v>17.100000000000001</v>
      </c>
      <c r="G2833">
        <v>7.3</v>
      </c>
      <c r="H2833" s="1" t="s">
        <v>59</v>
      </c>
    </row>
    <row r="2834" spans="1:8" x14ac:dyDescent="0.25">
      <c r="A2834">
        <v>2833</v>
      </c>
      <c r="B2834">
        <f t="shared" si="43"/>
        <v>942</v>
      </c>
      <c r="C2834">
        <v>145.5</v>
      </c>
      <c r="D2834" s="1" t="s">
        <v>75</v>
      </c>
      <c r="E2834">
        <v>1520</v>
      </c>
      <c r="F2834">
        <v>13.6</v>
      </c>
      <c r="G2834">
        <v>7.8</v>
      </c>
      <c r="H2834" s="1" t="s">
        <v>59</v>
      </c>
    </row>
    <row r="2835" spans="1:8" x14ac:dyDescent="0.25">
      <c r="A2835">
        <v>2834</v>
      </c>
      <c r="B2835">
        <f t="shared" si="43"/>
        <v>943</v>
      </c>
      <c r="C2835">
        <v>195.5</v>
      </c>
      <c r="D2835" s="1" t="s">
        <v>76</v>
      </c>
      <c r="E2835">
        <v>0</v>
      </c>
      <c r="F2835">
        <v>1.3</v>
      </c>
      <c r="G2835">
        <v>7.6</v>
      </c>
      <c r="H2835" s="1" t="s">
        <v>12</v>
      </c>
    </row>
    <row r="2836" spans="1:8" x14ac:dyDescent="0.25">
      <c r="A2836">
        <v>2835</v>
      </c>
      <c r="B2836">
        <f t="shared" si="43"/>
        <v>945</v>
      </c>
      <c r="C2836">
        <v>31</v>
      </c>
      <c r="D2836" s="1" t="s">
        <v>77</v>
      </c>
      <c r="E2836">
        <v>0</v>
      </c>
      <c r="F2836">
        <v>0</v>
      </c>
      <c r="G2836">
        <v>0</v>
      </c>
      <c r="H2836" s="1" t="s">
        <v>12</v>
      </c>
    </row>
    <row r="2837" spans="1:8" x14ac:dyDescent="0.25">
      <c r="A2837">
        <v>2836</v>
      </c>
      <c r="B2837">
        <f t="shared" si="43"/>
        <v>946</v>
      </c>
      <c r="C2837">
        <v>68</v>
      </c>
      <c r="D2837" s="1" t="s">
        <v>11</v>
      </c>
      <c r="E2837">
        <v>0</v>
      </c>
      <c r="F2837">
        <v>1.6</v>
      </c>
      <c r="G2837">
        <v>7.1</v>
      </c>
      <c r="H2837" s="1" t="s">
        <v>12</v>
      </c>
    </row>
    <row r="2838" spans="1:8" x14ac:dyDescent="0.25">
      <c r="A2838">
        <v>2837</v>
      </c>
      <c r="B2838">
        <f t="shared" si="43"/>
        <v>946</v>
      </c>
      <c r="C2838">
        <v>103.5</v>
      </c>
      <c r="D2838" s="1" t="s">
        <v>13</v>
      </c>
      <c r="E2838">
        <v>0</v>
      </c>
      <c r="F2838">
        <v>4.5</v>
      </c>
      <c r="G2838">
        <v>6.8</v>
      </c>
      <c r="H2838" s="1" t="s">
        <v>14</v>
      </c>
    </row>
    <row r="2839" spans="1:8" x14ac:dyDescent="0.25">
      <c r="A2839">
        <v>2838</v>
      </c>
      <c r="B2839">
        <f t="shared" si="43"/>
        <v>946</v>
      </c>
      <c r="C2839">
        <v>129.5</v>
      </c>
      <c r="D2839" s="1" t="s">
        <v>15</v>
      </c>
      <c r="E2839">
        <v>0</v>
      </c>
      <c r="F2839">
        <v>3</v>
      </c>
      <c r="G2839">
        <v>6.6</v>
      </c>
      <c r="H2839" s="1" t="s">
        <v>14</v>
      </c>
    </row>
    <row r="2840" spans="1:8" x14ac:dyDescent="0.25">
      <c r="A2840">
        <v>2839</v>
      </c>
      <c r="B2840">
        <f t="shared" si="43"/>
        <v>947</v>
      </c>
      <c r="C2840">
        <v>47</v>
      </c>
      <c r="D2840" s="1" t="s">
        <v>16</v>
      </c>
      <c r="E2840">
        <v>0</v>
      </c>
      <c r="F2840">
        <v>1.8</v>
      </c>
      <c r="G2840">
        <v>6.1</v>
      </c>
      <c r="H2840" s="1" t="s">
        <v>12</v>
      </c>
    </row>
    <row r="2841" spans="1:8" x14ac:dyDescent="0.25">
      <c r="A2841">
        <v>2840</v>
      </c>
      <c r="B2841">
        <f t="shared" si="43"/>
        <v>947</v>
      </c>
      <c r="C2841">
        <v>85</v>
      </c>
      <c r="D2841" s="1" t="s">
        <v>17</v>
      </c>
      <c r="E2841">
        <v>0</v>
      </c>
      <c r="F2841">
        <v>3.1</v>
      </c>
      <c r="G2841">
        <v>6.4</v>
      </c>
      <c r="H2841" s="1" t="s">
        <v>14</v>
      </c>
    </row>
    <row r="2842" spans="1:8" x14ac:dyDescent="0.25">
      <c r="A2842">
        <v>2841</v>
      </c>
      <c r="B2842">
        <f t="shared" si="43"/>
        <v>947</v>
      </c>
      <c r="C2842">
        <v>112.5</v>
      </c>
      <c r="D2842" s="1" t="s">
        <v>18</v>
      </c>
      <c r="E2842">
        <v>0</v>
      </c>
      <c r="F2842">
        <v>1.3</v>
      </c>
      <c r="G2842">
        <v>8.6</v>
      </c>
      <c r="H2842" s="1" t="s">
        <v>14</v>
      </c>
    </row>
    <row r="2843" spans="1:8" x14ac:dyDescent="0.25">
      <c r="A2843">
        <v>2842</v>
      </c>
      <c r="B2843">
        <f t="shared" si="43"/>
        <v>947</v>
      </c>
      <c r="C2843">
        <v>119.5</v>
      </c>
      <c r="D2843" s="1" t="s">
        <v>19</v>
      </c>
      <c r="E2843">
        <v>0</v>
      </c>
      <c r="F2843">
        <v>1.6</v>
      </c>
      <c r="G2843">
        <v>6.7</v>
      </c>
      <c r="H2843" s="1" t="s">
        <v>14</v>
      </c>
    </row>
    <row r="2844" spans="1:8" x14ac:dyDescent="0.25">
      <c r="A2844">
        <v>2843</v>
      </c>
      <c r="B2844">
        <f t="shared" si="43"/>
        <v>947</v>
      </c>
      <c r="C2844">
        <v>143.5</v>
      </c>
      <c r="D2844" s="1" t="s">
        <v>20</v>
      </c>
      <c r="E2844">
        <v>0</v>
      </c>
      <c r="F2844">
        <v>4.7</v>
      </c>
      <c r="G2844">
        <v>7</v>
      </c>
      <c r="H2844" s="1" t="s">
        <v>21</v>
      </c>
    </row>
    <row r="2845" spans="1:8" x14ac:dyDescent="0.25">
      <c r="A2845">
        <v>2844</v>
      </c>
      <c r="B2845">
        <f t="shared" si="43"/>
        <v>947</v>
      </c>
      <c r="C2845">
        <v>167</v>
      </c>
      <c r="D2845" s="1" t="s">
        <v>22</v>
      </c>
      <c r="E2845">
        <v>0</v>
      </c>
      <c r="F2845">
        <v>2.5</v>
      </c>
      <c r="G2845">
        <v>6.1</v>
      </c>
      <c r="H2845" s="1" t="s">
        <v>14</v>
      </c>
    </row>
    <row r="2846" spans="1:8" x14ac:dyDescent="0.25">
      <c r="A2846">
        <v>2845</v>
      </c>
      <c r="B2846">
        <f t="shared" si="43"/>
        <v>947</v>
      </c>
      <c r="C2846">
        <v>175</v>
      </c>
      <c r="D2846" s="1" t="s">
        <v>23</v>
      </c>
      <c r="E2846">
        <v>0</v>
      </c>
      <c r="F2846">
        <v>1</v>
      </c>
      <c r="G2846">
        <v>7.4</v>
      </c>
      <c r="H2846" s="1" t="s">
        <v>12</v>
      </c>
    </row>
    <row r="2847" spans="1:8" x14ac:dyDescent="0.25">
      <c r="A2847">
        <v>2846</v>
      </c>
      <c r="B2847">
        <f t="shared" si="43"/>
        <v>947</v>
      </c>
      <c r="C2847">
        <v>182</v>
      </c>
      <c r="D2847" s="1" t="s">
        <v>24</v>
      </c>
      <c r="E2847">
        <v>0</v>
      </c>
      <c r="F2847">
        <v>1.5</v>
      </c>
      <c r="G2847">
        <v>9.1</v>
      </c>
      <c r="H2847" s="1" t="s">
        <v>14</v>
      </c>
    </row>
    <row r="2848" spans="1:8" x14ac:dyDescent="0.25">
      <c r="A2848">
        <v>2847</v>
      </c>
      <c r="B2848">
        <f t="shared" si="43"/>
        <v>947</v>
      </c>
      <c r="C2848">
        <v>196</v>
      </c>
      <c r="D2848" s="1" t="s">
        <v>25</v>
      </c>
      <c r="E2848">
        <v>0</v>
      </c>
      <c r="F2848">
        <v>0.8</v>
      </c>
      <c r="G2848">
        <v>10.8</v>
      </c>
      <c r="H2848" s="1" t="s">
        <v>12</v>
      </c>
    </row>
    <row r="2849" spans="1:8" x14ac:dyDescent="0.25">
      <c r="A2849">
        <v>2848</v>
      </c>
      <c r="B2849">
        <f t="shared" si="43"/>
        <v>949</v>
      </c>
      <c r="C2849">
        <v>34</v>
      </c>
      <c r="D2849" s="1" t="s">
        <v>26</v>
      </c>
      <c r="E2849">
        <v>0</v>
      </c>
      <c r="F2849">
        <v>1</v>
      </c>
      <c r="G2849">
        <v>6.5</v>
      </c>
      <c r="H2849" s="1" t="s">
        <v>12</v>
      </c>
    </row>
    <row r="2850" spans="1:8" x14ac:dyDescent="0.25">
      <c r="A2850">
        <v>2849</v>
      </c>
      <c r="B2850">
        <f t="shared" si="43"/>
        <v>949</v>
      </c>
      <c r="C2850">
        <v>117.5</v>
      </c>
      <c r="D2850" s="1" t="s">
        <v>27</v>
      </c>
      <c r="E2850">
        <v>0</v>
      </c>
      <c r="F2850">
        <v>1.3</v>
      </c>
      <c r="G2850">
        <v>5.7</v>
      </c>
      <c r="H2850" s="1" t="s">
        <v>12</v>
      </c>
    </row>
    <row r="2851" spans="1:8" x14ac:dyDescent="0.25">
      <c r="A2851">
        <v>2850</v>
      </c>
      <c r="B2851">
        <f t="shared" si="43"/>
        <v>951</v>
      </c>
      <c r="C2851">
        <v>107.5</v>
      </c>
      <c r="D2851" s="1" t="s">
        <v>28</v>
      </c>
      <c r="E2851">
        <v>0</v>
      </c>
      <c r="F2851">
        <v>0.9</v>
      </c>
      <c r="G2851">
        <v>6.2</v>
      </c>
      <c r="H2851" s="1" t="s">
        <v>12</v>
      </c>
    </row>
    <row r="2852" spans="1:8" x14ac:dyDescent="0.25">
      <c r="A2852">
        <v>2851</v>
      </c>
      <c r="B2852">
        <f t="shared" si="43"/>
        <v>951</v>
      </c>
      <c r="C2852">
        <v>157</v>
      </c>
      <c r="D2852" s="1" t="s">
        <v>29</v>
      </c>
      <c r="E2852">
        <v>0</v>
      </c>
      <c r="F2852">
        <v>1.5</v>
      </c>
      <c r="G2852">
        <v>6.2</v>
      </c>
      <c r="H2852" s="1" t="s">
        <v>12</v>
      </c>
    </row>
    <row r="2853" spans="1:8" x14ac:dyDescent="0.25">
      <c r="A2853">
        <v>2852</v>
      </c>
      <c r="B2853">
        <f t="shared" si="43"/>
        <v>952</v>
      </c>
      <c r="C2853">
        <v>217.5</v>
      </c>
      <c r="D2853" s="1" t="s">
        <v>30</v>
      </c>
      <c r="E2853">
        <v>0</v>
      </c>
      <c r="F2853">
        <v>3.2</v>
      </c>
      <c r="G2853">
        <v>5</v>
      </c>
      <c r="H2853" s="1" t="s">
        <v>12</v>
      </c>
    </row>
    <row r="2854" spans="1:8" x14ac:dyDescent="0.25">
      <c r="A2854">
        <v>2853</v>
      </c>
      <c r="B2854">
        <f t="shared" si="43"/>
        <v>952</v>
      </c>
      <c r="C2854">
        <v>229</v>
      </c>
      <c r="D2854" s="1" t="s">
        <v>31</v>
      </c>
      <c r="E2854">
        <v>0</v>
      </c>
      <c r="F2854">
        <v>1.3</v>
      </c>
      <c r="G2854">
        <v>7.9</v>
      </c>
      <c r="H2854" s="1" t="s">
        <v>12</v>
      </c>
    </row>
    <row r="2855" spans="1:8" x14ac:dyDescent="0.25">
      <c r="A2855">
        <v>2854</v>
      </c>
      <c r="B2855">
        <f t="shared" si="43"/>
        <v>953</v>
      </c>
      <c r="C2855">
        <v>142</v>
      </c>
      <c r="D2855" s="1" t="s">
        <v>32</v>
      </c>
      <c r="E2855">
        <v>891</v>
      </c>
      <c r="F2855">
        <v>7.6</v>
      </c>
      <c r="G2855">
        <v>6</v>
      </c>
      <c r="H2855" s="1" t="s">
        <v>21</v>
      </c>
    </row>
    <row r="2856" spans="1:8" x14ac:dyDescent="0.25">
      <c r="A2856">
        <v>2855</v>
      </c>
      <c r="B2856">
        <f t="shared" si="43"/>
        <v>953</v>
      </c>
      <c r="C2856">
        <v>150</v>
      </c>
      <c r="D2856" s="1" t="s">
        <v>33</v>
      </c>
      <c r="E2856">
        <v>901</v>
      </c>
      <c r="F2856">
        <v>3</v>
      </c>
      <c r="G2856">
        <v>7.5</v>
      </c>
      <c r="H2856" s="1" t="s">
        <v>21</v>
      </c>
    </row>
    <row r="2857" spans="1:8" x14ac:dyDescent="0.25">
      <c r="A2857">
        <v>2856</v>
      </c>
      <c r="B2857">
        <f t="shared" si="43"/>
        <v>953</v>
      </c>
      <c r="C2857">
        <v>161</v>
      </c>
      <c r="D2857" s="1" t="s">
        <v>34</v>
      </c>
      <c r="E2857">
        <v>0</v>
      </c>
      <c r="F2857">
        <v>1.8</v>
      </c>
      <c r="G2857">
        <v>10.3</v>
      </c>
      <c r="H2857" s="1" t="s">
        <v>14</v>
      </c>
    </row>
    <row r="2858" spans="1:8" x14ac:dyDescent="0.25">
      <c r="A2858">
        <v>2857</v>
      </c>
      <c r="B2858">
        <f t="shared" si="43"/>
        <v>954</v>
      </c>
      <c r="C2858">
        <v>11.5</v>
      </c>
      <c r="D2858" s="1" t="s">
        <v>35</v>
      </c>
      <c r="E2858">
        <v>1140</v>
      </c>
      <c r="F2858">
        <v>8.6</v>
      </c>
      <c r="G2858">
        <v>4.5</v>
      </c>
      <c r="H2858" s="1" t="s">
        <v>21</v>
      </c>
    </row>
    <row r="2859" spans="1:8" x14ac:dyDescent="0.25">
      <c r="A2859">
        <v>2858</v>
      </c>
      <c r="B2859">
        <f t="shared" si="43"/>
        <v>954</v>
      </c>
      <c r="C2859">
        <v>41</v>
      </c>
      <c r="D2859" s="1" t="s">
        <v>36</v>
      </c>
      <c r="E2859">
        <v>0</v>
      </c>
      <c r="F2859">
        <v>7.7</v>
      </c>
      <c r="G2859">
        <v>4.0999999999999996</v>
      </c>
      <c r="H2859" s="1" t="s">
        <v>14</v>
      </c>
    </row>
    <row r="2860" spans="1:8" x14ac:dyDescent="0.25">
      <c r="A2860">
        <v>2859</v>
      </c>
      <c r="B2860">
        <f t="shared" si="43"/>
        <v>954</v>
      </c>
      <c r="C2860">
        <v>70</v>
      </c>
      <c r="D2860" s="1" t="s">
        <v>37</v>
      </c>
      <c r="E2860">
        <v>0</v>
      </c>
      <c r="F2860">
        <v>4.5</v>
      </c>
      <c r="G2860">
        <v>6.1</v>
      </c>
      <c r="H2860" s="1" t="s">
        <v>14</v>
      </c>
    </row>
    <row r="2861" spans="1:8" x14ac:dyDescent="0.25">
      <c r="A2861">
        <v>2860</v>
      </c>
      <c r="B2861">
        <f t="shared" si="43"/>
        <v>954</v>
      </c>
      <c r="C2861">
        <v>86</v>
      </c>
      <c r="D2861" s="1" t="s">
        <v>38</v>
      </c>
      <c r="E2861">
        <v>559</v>
      </c>
      <c r="F2861">
        <v>4.0999999999999996</v>
      </c>
      <c r="G2861">
        <v>7.9</v>
      </c>
      <c r="H2861" s="1" t="s">
        <v>21</v>
      </c>
    </row>
    <row r="2862" spans="1:8" x14ac:dyDescent="0.25">
      <c r="A2862">
        <v>2861</v>
      </c>
      <c r="B2862">
        <f t="shared" si="43"/>
        <v>954</v>
      </c>
      <c r="C2862">
        <v>120</v>
      </c>
      <c r="D2862" s="1" t="s">
        <v>39</v>
      </c>
      <c r="E2862">
        <v>1183</v>
      </c>
      <c r="F2862">
        <v>10.8</v>
      </c>
      <c r="G2862">
        <v>5.4</v>
      </c>
      <c r="H2862" s="1" t="s">
        <v>40</v>
      </c>
    </row>
    <row r="2863" spans="1:8" x14ac:dyDescent="0.25">
      <c r="A2863">
        <v>2862</v>
      </c>
      <c r="B2863">
        <f t="shared" si="43"/>
        <v>954</v>
      </c>
      <c r="C2863">
        <v>127</v>
      </c>
      <c r="D2863" s="1" t="s">
        <v>41</v>
      </c>
      <c r="E2863">
        <v>0</v>
      </c>
      <c r="F2863">
        <v>1.4</v>
      </c>
      <c r="G2863">
        <v>8.6</v>
      </c>
      <c r="H2863" s="1" t="s">
        <v>14</v>
      </c>
    </row>
    <row r="2864" spans="1:8" x14ac:dyDescent="0.25">
      <c r="A2864">
        <v>2863</v>
      </c>
      <c r="B2864">
        <f t="shared" si="43"/>
        <v>955</v>
      </c>
      <c r="C2864">
        <v>30.5</v>
      </c>
      <c r="D2864" s="1" t="s">
        <v>42</v>
      </c>
      <c r="E2864">
        <v>722</v>
      </c>
      <c r="F2864">
        <v>8.3000000000000007</v>
      </c>
      <c r="G2864">
        <v>5.4</v>
      </c>
      <c r="H2864" s="1" t="s">
        <v>21</v>
      </c>
    </row>
    <row r="2865" spans="1:8" x14ac:dyDescent="0.25">
      <c r="A2865">
        <v>2864</v>
      </c>
      <c r="B2865">
        <f t="shared" si="43"/>
        <v>955</v>
      </c>
      <c r="C2865">
        <v>54.5</v>
      </c>
      <c r="D2865" s="1" t="s">
        <v>43</v>
      </c>
      <c r="E2865">
        <v>1163</v>
      </c>
      <c r="F2865">
        <v>9.3000000000000007</v>
      </c>
      <c r="G2865">
        <v>8.1</v>
      </c>
      <c r="H2865" s="1" t="s">
        <v>40</v>
      </c>
    </row>
    <row r="2866" spans="1:8" x14ac:dyDescent="0.25">
      <c r="A2866">
        <v>2865</v>
      </c>
      <c r="B2866">
        <f t="shared" si="43"/>
        <v>955</v>
      </c>
      <c r="C2866">
        <v>71.5</v>
      </c>
      <c r="D2866" s="1" t="s">
        <v>44</v>
      </c>
      <c r="E2866">
        <v>1193</v>
      </c>
      <c r="F2866">
        <v>7.1</v>
      </c>
      <c r="G2866">
        <v>8.4</v>
      </c>
      <c r="H2866" s="1" t="s">
        <v>40</v>
      </c>
    </row>
    <row r="2867" spans="1:8" x14ac:dyDescent="0.25">
      <c r="A2867">
        <v>2866</v>
      </c>
      <c r="B2867">
        <f t="shared" si="43"/>
        <v>955</v>
      </c>
      <c r="C2867">
        <v>103.5</v>
      </c>
      <c r="D2867" s="1" t="s">
        <v>45</v>
      </c>
      <c r="E2867">
        <v>884</v>
      </c>
      <c r="F2867">
        <v>6.7</v>
      </c>
      <c r="G2867">
        <v>6.1</v>
      </c>
      <c r="H2867" s="1" t="s">
        <v>21</v>
      </c>
    </row>
    <row r="2868" spans="1:8" x14ac:dyDescent="0.25">
      <c r="A2868">
        <v>2867</v>
      </c>
      <c r="B2868">
        <f t="shared" si="43"/>
        <v>955</v>
      </c>
      <c r="C2868">
        <v>125.5</v>
      </c>
      <c r="D2868" s="1" t="s">
        <v>46</v>
      </c>
      <c r="E2868">
        <v>0</v>
      </c>
      <c r="F2868">
        <v>3.2</v>
      </c>
      <c r="G2868">
        <v>6.2</v>
      </c>
      <c r="H2868" s="1" t="s">
        <v>14</v>
      </c>
    </row>
    <row r="2869" spans="1:8" x14ac:dyDescent="0.25">
      <c r="A2869">
        <v>2868</v>
      </c>
      <c r="B2869">
        <f t="shared" si="43"/>
        <v>955</v>
      </c>
      <c r="C2869">
        <v>143.5</v>
      </c>
      <c r="D2869" s="1" t="s">
        <v>47</v>
      </c>
      <c r="E2869">
        <v>914</v>
      </c>
      <c r="F2869">
        <v>3.5</v>
      </c>
      <c r="G2869">
        <v>9.5</v>
      </c>
      <c r="H2869" s="1" t="s">
        <v>40</v>
      </c>
    </row>
    <row r="2870" spans="1:8" x14ac:dyDescent="0.25">
      <c r="A2870">
        <v>2869</v>
      </c>
      <c r="B2870">
        <f t="shared" si="43"/>
        <v>955</v>
      </c>
      <c r="C2870">
        <v>161.5</v>
      </c>
      <c r="D2870" s="1" t="s">
        <v>4</v>
      </c>
      <c r="E2870">
        <v>1035</v>
      </c>
      <c r="F2870">
        <v>5.9</v>
      </c>
      <c r="G2870">
        <v>8.5</v>
      </c>
      <c r="H2870" s="1" t="s">
        <v>40</v>
      </c>
    </row>
    <row r="2871" spans="1:8" x14ac:dyDescent="0.25">
      <c r="A2871">
        <v>2870</v>
      </c>
      <c r="B2871">
        <f t="shared" si="43"/>
        <v>956</v>
      </c>
      <c r="C2871">
        <v>141</v>
      </c>
      <c r="D2871" s="1" t="s">
        <v>48</v>
      </c>
      <c r="E2871">
        <v>0</v>
      </c>
      <c r="F2871">
        <v>7.6</v>
      </c>
      <c r="G2871">
        <v>4.9000000000000004</v>
      </c>
      <c r="H2871" s="1" t="s">
        <v>14</v>
      </c>
    </row>
    <row r="2872" spans="1:8" x14ac:dyDescent="0.25">
      <c r="A2872">
        <v>2871</v>
      </c>
      <c r="B2872">
        <f t="shared" si="43"/>
        <v>956</v>
      </c>
      <c r="C2872">
        <v>148.5</v>
      </c>
      <c r="D2872" s="1" t="s">
        <v>49</v>
      </c>
      <c r="E2872">
        <v>0</v>
      </c>
      <c r="F2872">
        <v>1.7</v>
      </c>
      <c r="G2872">
        <v>6.5</v>
      </c>
      <c r="H2872" s="1" t="s">
        <v>14</v>
      </c>
    </row>
    <row r="2873" spans="1:8" x14ac:dyDescent="0.25">
      <c r="A2873">
        <v>2872</v>
      </c>
      <c r="B2873">
        <f t="shared" si="43"/>
        <v>956</v>
      </c>
      <c r="C2873">
        <v>152.5</v>
      </c>
      <c r="D2873" s="1" t="s">
        <v>50</v>
      </c>
      <c r="E2873">
        <v>0</v>
      </c>
      <c r="F2873">
        <v>3.1</v>
      </c>
      <c r="G2873">
        <v>5.2</v>
      </c>
      <c r="H2873" s="1" t="s">
        <v>12</v>
      </c>
    </row>
    <row r="2874" spans="1:8" x14ac:dyDescent="0.25">
      <c r="A2874">
        <v>2873</v>
      </c>
      <c r="B2874">
        <f t="shared" si="43"/>
        <v>956</v>
      </c>
      <c r="C2874">
        <v>168</v>
      </c>
      <c r="D2874" s="1" t="s">
        <v>51</v>
      </c>
      <c r="E2874">
        <v>0</v>
      </c>
      <c r="F2874">
        <v>3</v>
      </c>
      <c r="G2874">
        <v>6.6</v>
      </c>
      <c r="H2874" s="1" t="s">
        <v>14</v>
      </c>
    </row>
    <row r="2875" spans="1:8" x14ac:dyDescent="0.25">
      <c r="A2875">
        <v>2874</v>
      </c>
      <c r="B2875">
        <f t="shared" si="43"/>
        <v>957</v>
      </c>
      <c r="C2875">
        <v>58.5</v>
      </c>
      <c r="D2875" s="1" t="s">
        <v>52</v>
      </c>
      <c r="E2875">
        <v>0</v>
      </c>
      <c r="F2875">
        <v>1.7</v>
      </c>
      <c r="G2875">
        <v>5.0999999999999996</v>
      </c>
      <c r="H2875" s="1" t="s">
        <v>12</v>
      </c>
    </row>
    <row r="2876" spans="1:8" x14ac:dyDescent="0.25">
      <c r="A2876">
        <v>2875</v>
      </c>
      <c r="B2876">
        <f t="shared" si="43"/>
        <v>957</v>
      </c>
      <c r="C2876">
        <v>83</v>
      </c>
      <c r="D2876" s="1" t="s">
        <v>53</v>
      </c>
      <c r="E2876">
        <v>0</v>
      </c>
      <c r="F2876">
        <v>3.8</v>
      </c>
      <c r="G2876">
        <v>4.5</v>
      </c>
      <c r="H2876" s="1" t="s">
        <v>14</v>
      </c>
    </row>
    <row r="2877" spans="1:8" x14ac:dyDescent="0.25">
      <c r="A2877">
        <v>2876</v>
      </c>
      <c r="B2877">
        <f t="shared" si="43"/>
        <v>957</v>
      </c>
      <c r="C2877">
        <v>138</v>
      </c>
      <c r="D2877" s="1" t="s">
        <v>54</v>
      </c>
      <c r="E2877">
        <v>0</v>
      </c>
      <c r="F2877">
        <v>15.3</v>
      </c>
      <c r="G2877">
        <v>3.3</v>
      </c>
      <c r="H2877" s="1" t="s">
        <v>14</v>
      </c>
    </row>
    <row r="2878" spans="1:8" x14ac:dyDescent="0.25">
      <c r="A2878">
        <v>2877</v>
      </c>
      <c r="B2878">
        <f t="shared" si="43"/>
        <v>957</v>
      </c>
      <c r="C2878">
        <v>164</v>
      </c>
      <c r="D2878" s="1" t="s">
        <v>55</v>
      </c>
      <c r="E2878">
        <v>0</v>
      </c>
      <c r="F2878">
        <v>9.8000000000000007</v>
      </c>
      <c r="G2878">
        <v>2.9</v>
      </c>
      <c r="H2878" s="1" t="s">
        <v>12</v>
      </c>
    </row>
    <row r="2879" spans="1:8" x14ac:dyDescent="0.25">
      <c r="A2879">
        <v>2878</v>
      </c>
      <c r="B2879">
        <f t="shared" si="43"/>
        <v>958</v>
      </c>
      <c r="C2879">
        <v>24</v>
      </c>
      <c r="D2879" s="1" t="s">
        <v>56</v>
      </c>
      <c r="E2879">
        <v>0</v>
      </c>
      <c r="F2879">
        <v>8</v>
      </c>
      <c r="G2879">
        <v>4.0999999999999996</v>
      </c>
      <c r="H2879" s="1" t="s">
        <v>14</v>
      </c>
    </row>
    <row r="2880" spans="1:8" x14ac:dyDescent="0.25">
      <c r="A2880">
        <v>2879</v>
      </c>
      <c r="B2880">
        <f t="shared" si="43"/>
        <v>958</v>
      </c>
      <c r="C2880">
        <v>152</v>
      </c>
      <c r="D2880" s="1" t="s">
        <v>57</v>
      </c>
      <c r="E2880">
        <v>1154</v>
      </c>
      <c r="F2880">
        <v>14.1</v>
      </c>
      <c r="G2880">
        <v>6.1</v>
      </c>
      <c r="H2880" s="1" t="s">
        <v>40</v>
      </c>
    </row>
    <row r="2881" spans="1:8" x14ac:dyDescent="0.25">
      <c r="A2881">
        <v>2880</v>
      </c>
      <c r="B2881">
        <f t="shared" si="43"/>
        <v>958</v>
      </c>
      <c r="C2881">
        <v>197.5</v>
      </c>
      <c r="D2881" s="1" t="s">
        <v>58</v>
      </c>
      <c r="E2881">
        <v>1730</v>
      </c>
      <c r="F2881">
        <v>18.2</v>
      </c>
      <c r="G2881">
        <v>7.3</v>
      </c>
      <c r="H2881" s="1" t="s">
        <v>59</v>
      </c>
    </row>
    <row r="2882" spans="1:8" x14ac:dyDescent="0.25">
      <c r="A2882">
        <v>2881</v>
      </c>
      <c r="B2882">
        <f t="shared" ref="B2882:B2945" si="44">B2819+21</f>
        <v>959</v>
      </c>
      <c r="C2882">
        <v>82</v>
      </c>
      <c r="D2882" s="1" t="s">
        <v>60</v>
      </c>
      <c r="E2882">
        <v>2058</v>
      </c>
      <c r="F2882">
        <v>34</v>
      </c>
      <c r="G2882">
        <v>3.9</v>
      </c>
      <c r="H2882" s="1" t="s">
        <v>40</v>
      </c>
    </row>
    <row r="2883" spans="1:8" x14ac:dyDescent="0.25">
      <c r="A2883">
        <v>2882</v>
      </c>
      <c r="B2883">
        <f t="shared" si="44"/>
        <v>959</v>
      </c>
      <c r="C2883">
        <v>132.5</v>
      </c>
      <c r="D2883" s="1" t="s">
        <v>61</v>
      </c>
      <c r="E2883">
        <v>2360</v>
      </c>
      <c r="F2883">
        <v>19</v>
      </c>
      <c r="G2883">
        <v>6</v>
      </c>
      <c r="H2883" s="1" t="s">
        <v>59</v>
      </c>
    </row>
    <row r="2884" spans="1:8" x14ac:dyDescent="0.25">
      <c r="A2884">
        <v>2883</v>
      </c>
      <c r="B2884">
        <f t="shared" si="44"/>
        <v>959</v>
      </c>
      <c r="C2884">
        <v>177</v>
      </c>
      <c r="D2884" s="1" t="s">
        <v>62</v>
      </c>
      <c r="E2884">
        <v>1855</v>
      </c>
      <c r="F2884">
        <v>12.6</v>
      </c>
      <c r="G2884">
        <v>6.9</v>
      </c>
      <c r="H2884" s="1" t="s">
        <v>40</v>
      </c>
    </row>
    <row r="2885" spans="1:8" x14ac:dyDescent="0.25">
      <c r="A2885">
        <v>2884</v>
      </c>
      <c r="B2885">
        <f t="shared" si="44"/>
        <v>961</v>
      </c>
      <c r="C2885">
        <v>25</v>
      </c>
      <c r="D2885" s="1" t="s">
        <v>63</v>
      </c>
      <c r="E2885">
        <v>0</v>
      </c>
      <c r="F2885">
        <v>2.4</v>
      </c>
      <c r="G2885">
        <v>4.9000000000000004</v>
      </c>
      <c r="H2885" s="1" t="s">
        <v>12</v>
      </c>
    </row>
    <row r="2886" spans="1:8" x14ac:dyDescent="0.25">
      <c r="A2886">
        <v>2885</v>
      </c>
      <c r="B2886">
        <f t="shared" si="44"/>
        <v>961</v>
      </c>
      <c r="C2886">
        <v>71.5</v>
      </c>
      <c r="D2886" s="1" t="s">
        <v>64</v>
      </c>
      <c r="E2886">
        <v>0</v>
      </c>
      <c r="F2886">
        <v>2.5</v>
      </c>
      <c r="G2886">
        <v>5.4</v>
      </c>
      <c r="H2886" s="1" t="s">
        <v>12</v>
      </c>
    </row>
    <row r="2887" spans="1:8" x14ac:dyDescent="0.25">
      <c r="A2887">
        <v>2886</v>
      </c>
      <c r="B2887">
        <f t="shared" si="44"/>
        <v>961</v>
      </c>
      <c r="C2887">
        <v>155</v>
      </c>
      <c r="D2887" s="1" t="s">
        <v>65</v>
      </c>
      <c r="E2887">
        <v>1069</v>
      </c>
      <c r="F2887">
        <v>5.4</v>
      </c>
      <c r="G2887">
        <v>6.9</v>
      </c>
      <c r="H2887" s="1" t="s">
        <v>21</v>
      </c>
    </row>
    <row r="2888" spans="1:8" x14ac:dyDescent="0.25">
      <c r="A2888">
        <v>2887</v>
      </c>
      <c r="B2888">
        <f t="shared" si="44"/>
        <v>961</v>
      </c>
      <c r="C2888">
        <v>176.5</v>
      </c>
      <c r="D2888" s="1" t="s">
        <v>66</v>
      </c>
      <c r="E2888">
        <v>0</v>
      </c>
      <c r="F2888">
        <v>6</v>
      </c>
      <c r="G2888">
        <v>5.2</v>
      </c>
      <c r="H2888" s="1" t="s">
        <v>14</v>
      </c>
    </row>
    <row r="2889" spans="1:8" x14ac:dyDescent="0.25">
      <c r="A2889">
        <v>2888</v>
      </c>
      <c r="B2889">
        <f t="shared" si="44"/>
        <v>961</v>
      </c>
      <c r="C2889">
        <v>216</v>
      </c>
      <c r="D2889" s="1" t="s">
        <v>67</v>
      </c>
      <c r="E2889">
        <v>1755</v>
      </c>
      <c r="F2889">
        <v>11.7</v>
      </c>
      <c r="G2889">
        <v>7.7</v>
      </c>
      <c r="H2889" s="1" t="s">
        <v>59</v>
      </c>
    </row>
    <row r="2890" spans="1:8" x14ac:dyDescent="0.25">
      <c r="A2890">
        <v>2889</v>
      </c>
      <c r="B2890">
        <f t="shared" si="44"/>
        <v>962</v>
      </c>
      <c r="C2890">
        <v>57.5</v>
      </c>
      <c r="D2890" s="1" t="s">
        <v>68</v>
      </c>
      <c r="E2890">
        <v>1292</v>
      </c>
      <c r="F2890">
        <v>8.3000000000000007</v>
      </c>
      <c r="G2890">
        <v>7.1</v>
      </c>
      <c r="H2890" s="1" t="s">
        <v>40</v>
      </c>
    </row>
    <row r="2891" spans="1:8" x14ac:dyDescent="0.25">
      <c r="A2891">
        <v>2890</v>
      </c>
      <c r="B2891">
        <f t="shared" si="44"/>
        <v>962</v>
      </c>
      <c r="C2891">
        <v>82</v>
      </c>
      <c r="D2891" s="1" t="s">
        <v>69</v>
      </c>
      <c r="E2891">
        <v>1569</v>
      </c>
      <c r="F2891">
        <v>13.2</v>
      </c>
      <c r="G2891">
        <v>7</v>
      </c>
      <c r="H2891" s="1" t="s">
        <v>40</v>
      </c>
    </row>
    <row r="2892" spans="1:8" x14ac:dyDescent="0.25">
      <c r="A2892">
        <v>2891</v>
      </c>
      <c r="B2892">
        <f t="shared" si="44"/>
        <v>962</v>
      </c>
      <c r="C2892">
        <v>102.5</v>
      </c>
      <c r="D2892" s="1" t="s">
        <v>70</v>
      </c>
      <c r="E2892">
        <v>1580</v>
      </c>
      <c r="F2892">
        <v>7.4</v>
      </c>
      <c r="G2892">
        <v>8.3000000000000007</v>
      </c>
      <c r="H2892" s="1" t="s">
        <v>40</v>
      </c>
    </row>
    <row r="2893" spans="1:8" x14ac:dyDescent="0.25">
      <c r="A2893">
        <v>2892</v>
      </c>
      <c r="B2893">
        <f t="shared" si="44"/>
        <v>962</v>
      </c>
      <c r="C2893">
        <v>124.5</v>
      </c>
      <c r="D2893" s="1" t="s">
        <v>71</v>
      </c>
      <c r="E2893">
        <v>1680</v>
      </c>
      <c r="F2893">
        <v>10.199999999999999</v>
      </c>
      <c r="G2893">
        <v>8.3000000000000007</v>
      </c>
      <c r="H2893" s="1" t="s">
        <v>59</v>
      </c>
    </row>
    <row r="2894" spans="1:8" x14ac:dyDescent="0.25">
      <c r="A2894">
        <v>2893</v>
      </c>
      <c r="B2894">
        <f t="shared" si="44"/>
        <v>963</v>
      </c>
      <c r="C2894">
        <v>28</v>
      </c>
      <c r="D2894" s="1" t="s">
        <v>72</v>
      </c>
      <c r="E2894">
        <v>0</v>
      </c>
      <c r="F2894">
        <v>2.6</v>
      </c>
      <c r="G2894">
        <v>6.7</v>
      </c>
      <c r="H2894" s="1" t="s">
        <v>14</v>
      </c>
    </row>
    <row r="2895" spans="1:8" x14ac:dyDescent="0.25">
      <c r="A2895">
        <v>2894</v>
      </c>
      <c r="B2895">
        <f t="shared" si="44"/>
        <v>963</v>
      </c>
      <c r="C2895">
        <v>56</v>
      </c>
      <c r="D2895" s="1" t="s">
        <v>73</v>
      </c>
      <c r="E2895">
        <v>0</v>
      </c>
      <c r="F2895">
        <v>2</v>
      </c>
      <c r="G2895">
        <v>7</v>
      </c>
      <c r="H2895" s="1" t="s">
        <v>14</v>
      </c>
    </row>
    <row r="2896" spans="1:8" x14ac:dyDescent="0.25">
      <c r="A2896">
        <v>2895</v>
      </c>
      <c r="B2896">
        <f t="shared" si="44"/>
        <v>963</v>
      </c>
      <c r="C2896">
        <v>95.5</v>
      </c>
      <c r="D2896" s="1" t="s">
        <v>74</v>
      </c>
      <c r="E2896">
        <v>2115</v>
      </c>
      <c r="F2896">
        <v>17.100000000000001</v>
      </c>
      <c r="G2896">
        <v>7.3</v>
      </c>
      <c r="H2896" s="1" t="s">
        <v>59</v>
      </c>
    </row>
    <row r="2897" spans="1:8" x14ac:dyDescent="0.25">
      <c r="A2897">
        <v>2896</v>
      </c>
      <c r="B2897">
        <f t="shared" si="44"/>
        <v>963</v>
      </c>
      <c r="C2897">
        <v>145.5</v>
      </c>
      <c r="D2897" s="1" t="s">
        <v>75</v>
      </c>
      <c r="E2897">
        <v>1520</v>
      </c>
      <c r="F2897">
        <v>13.6</v>
      </c>
      <c r="G2897">
        <v>7.8</v>
      </c>
      <c r="H2897" s="1" t="s">
        <v>59</v>
      </c>
    </row>
    <row r="2898" spans="1:8" x14ac:dyDescent="0.25">
      <c r="A2898">
        <v>2897</v>
      </c>
      <c r="B2898">
        <f t="shared" si="44"/>
        <v>964</v>
      </c>
      <c r="C2898">
        <v>195.5</v>
      </c>
      <c r="D2898" s="1" t="s">
        <v>76</v>
      </c>
      <c r="E2898">
        <v>0</v>
      </c>
      <c r="F2898">
        <v>1.3</v>
      </c>
      <c r="G2898">
        <v>7.6</v>
      </c>
      <c r="H2898" s="1" t="s">
        <v>12</v>
      </c>
    </row>
    <row r="2899" spans="1:8" x14ac:dyDescent="0.25">
      <c r="A2899">
        <v>2898</v>
      </c>
      <c r="B2899">
        <f t="shared" si="44"/>
        <v>966</v>
      </c>
      <c r="C2899">
        <v>31</v>
      </c>
      <c r="D2899" s="1" t="s">
        <v>77</v>
      </c>
      <c r="E2899">
        <v>0</v>
      </c>
      <c r="F2899">
        <v>0</v>
      </c>
      <c r="G2899">
        <v>0</v>
      </c>
      <c r="H2899" s="1" t="s">
        <v>12</v>
      </c>
    </row>
    <row r="2900" spans="1:8" x14ac:dyDescent="0.25">
      <c r="A2900">
        <v>2899</v>
      </c>
      <c r="B2900">
        <f t="shared" si="44"/>
        <v>967</v>
      </c>
      <c r="C2900">
        <v>68</v>
      </c>
      <c r="D2900" s="1" t="s">
        <v>11</v>
      </c>
      <c r="E2900">
        <v>0</v>
      </c>
      <c r="F2900">
        <v>1.6</v>
      </c>
      <c r="G2900">
        <v>7.1</v>
      </c>
      <c r="H2900" s="1" t="s">
        <v>12</v>
      </c>
    </row>
    <row r="2901" spans="1:8" x14ac:dyDescent="0.25">
      <c r="A2901">
        <v>2900</v>
      </c>
      <c r="B2901">
        <f t="shared" si="44"/>
        <v>967</v>
      </c>
      <c r="C2901">
        <v>103.5</v>
      </c>
      <c r="D2901" s="1" t="s">
        <v>13</v>
      </c>
      <c r="E2901">
        <v>0</v>
      </c>
      <c r="F2901">
        <v>4.5</v>
      </c>
      <c r="G2901">
        <v>6.8</v>
      </c>
      <c r="H2901" s="1" t="s">
        <v>14</v>
      </c>
    </row>
    <row r="2902" spans="1:8" x14ac:dyDescent="0.25">
      <c r="A2902">
        <v>2901</v>
      </c>
      <c r="B2902">
        <f t="shared" si="44"/>
        <v>967</v>
      </c>
      <c r="C2902">
        <v>129.5</v>
      </c>
      <c r="D2902" s="1" t="s">
        <v>15</v>
      </c>
      <c r="E2902">
        <v>0</v>
      </c>
      <c r="F2902">
        <v>3</v>
      </c>
      <c r="G2902">
        <v>6.6</v>
      </c>
      <c r="H2902" s="1" t="s">
        <v>14</v>
      </c>
    </row>
    <row r="2903" spans="1:8" x14ac:dyDescent="0.25">
      <c r="A2903">
        <v>2902</v>
      </c>
      <c r="B2903">
        <f t="shared" si="44"/>
        <v>968</v>
      </c>
      <c r="C2903">
        <v>47</v>
      </c>
      <c r="D2903" s="1" t="s">
        <v>16</v>
      </c>
      <c r="E2903">
        <v>0</v>
      </c>
      <c r="F2903">
        <v>1.8</v>
      </c>
      <c r="G2903">
        <v>6.1</v>
      </c>
      <c r="H2903" s="1" t="s">
        <v>12</v>
      </c>
    </row>
    <row r="2904" spans="1:8" x14ac:dyDescent="0.25">
      <c r="A2904">
        <v>2903</v>
      </c>
      <c r="B2904">
        <f t="shared" si="44"/>
        <v>968</v>
      </c>
      <c r="C2904">
        <v>85</v>
      </c>
      <c r="D2904" s="1" t="s">
        <v>17</v>
      </c>
      <c r="E2904">
        <v>0</v>
      </c>
      <c r="F2904">
        <v>3.1</v>
      </c>
      <c r="G2904">
        <v>6.4</v>
      </c>
      <c r="H2904" s="1" t="s">
        <v>14</v>
      </c>
    </row>
    <row r="2905" spans="1:8" x14ac:dyDescent="0.25">
      <c r="A2905">
        <v>2904</v>
      </c>
      <c r="B2905">
        <f t="shared" si="44"/>
        <v>968</v>
      </c>
      <c r="C2905">
        <v>112.5</v>
      </c>
      <c r="D2905" s="1" t="s">
        <v>18</v>
      </c>
      <c r="E2905">
        <v>0</v>
      </c>
      <c r="F2905">
        <v>1.3</v>
      </c>
      <c r="G2905">
        <v>8.6</v>
      </c>
      <c r="H2905" s="1" t="s">
        <v>14</v>
      </c>
    </row>
    <row r="2906" spans="1:8" x14ac:dyDescent="0.25">
      <c r="A2906">
        <v>2905</v>
      </c>
      <c r="B2906">
        <f t="shared" si="44"/>
        <v>968</v>
      </c>
      <c r="C2906">
        <v>119.5</v>
      </c>
      <c r="D2906" s="1" t="s">
        <v>19</v>
      </c>
      <c r="E2906">
        <v>0</v>
      </c>
      <c r="F2906">
        <v>1.6</v>
      </c>
      <c r="G2906">
        <v>6.7</v>
      </c>
      <c r="H2906" s="1" t="s">
        <v>14</v>
      </c>
    </row>
    <row r="2907" spans="1:8" x14ac:dyDescent="0.25">
      <c r="A2907">
        <v>2906</v>
      </c>
      <c r="B2907">
        <f t="shared" si="44"/>
        <v>968</v>
      </c>
      <c r="C2907">
        <v>143.5</v>
      </c>
      <c r="D2907" s="1" t="s">
        <v>20</v>
      </c>
      <c r="E2907">
        <v>0</v>
      </c>
      <c r="F2907">
        <v>4.7</v>
      </c>
      <c r="G2907">
        <v>7</v>
      </c>
      <c r="H2907" s="1" t="s">
        <v>21</v>
      </c>
    </row>
    <row r="2908" spans="1:8" x14ac:dyDescent="0.25">
      <c r="A2908">
        <v>2907</v>
      </c>
      <c r="B2908">
        <f t="shared" si="44"/>
        <v>968</v>
      </c>
      <c r="C2908">
        <v>167</v>
      </c>
      <c r="D2908" s="1" t="s">
        <v>22</v>
      </c>
      <c r="E2908">
        <v>0</v>
      </c>
      <c r="F2908">
        <v>2.5</v>
      </c>
      <c r="G2908">
        <v>6.1</v>
      </c>
      <c r="H2908" s="1" t="s">
        <v>14</v>
      </c>
    </row>
    <row r="2909" spans="1:8" x14ac:dyDescent="0.25">
      <c r="A2909">
        <v>2908</v>
      </c>
      <c r="B2909">
        <f t="shared" si="44"/>
        <v>968</v>
      </c>
      <c r="C2909">
        <v>175</v>
      </c>
      <c r="D2909" s="1" t="s">
        <v>23</v>
      </c>
      <c r="E2909">
        <v>0</v>
      </c>
      <c r="F2909">
        <v>1</v>
      </c>
      <c r="G2909">
        <v>7.4</v>
      </c>
      <c r="H2909" s="1" t="s">
        <v>12</v>
      </c>
    </row>
    <row r="2910" spans="1:8" x14ac:dyDescent="0.25">
      <c r="A2910">
        <v>2909</v>
      </c>
      <c r="B2910">
        <f t="shared" si="44"/>
        <v>968</v>
      </c>
      <c r="C2910">
        <v>182</v>
      </c>
      <c r="D2910" s="1" t="s">
        <v>24</v>
      </c>
      <c r="E2910">
        <v>0</v>
      </c>
      <c r="F2910">
        <v>1.5</v>
      </c>
      <c r="G2910">
        <v>9.1</v>
      </c>
      <c r="H2910" s="1" t="s">
        <v>14</v>
      </c>
    </row>
    <row r="2911" spans="1:8" x14ac:dyDescent="0.25">
      <c r="A2911">
        <v>2910</v>
      </c>
      <c r="B2911">
        <f t="shared" si="44"/>
        <v>968</v>
      </c>
      <c r="C2911">
        <v>196</v>
      </c>
      <c r="D2911" s="1" t="s">
        <v>25</v>
      </c>
      <c r="E2911">
        <v>0</v>
      </c>
      <c r="F2911">
        <v>0.8</v>
      </c>
      <c r="G2911">
        <v>10.8</v>
      </c>
      <c r="H2911" s="1" t="s">
        <v>12</v>
      </c>
    </row>
    <row r="2912" spans="1:8" x14ac:dyDescent="0.25">
      <c r="A2912">
        <v>2911</v>
      </c>
      <c r="B2912">
        <f t="shared" si="44"/>
        <v>970</v>
      </c>
      <c r="C2912">
        <v>34</v>
      </c>
      <c r="D2912" s="1" t="s">
        <v>26</v>
      </c>
      <c r="E2912">
        <v>0</v>
      </c>
      <c r="F2912">
        <v>1</v>
      </c>
      <c r="G2912">
        <v>6.5</v>
      </c>
      <c r="H2912" s="1" t="s">
        <v>12</v>
      </c>
    </row>
    <row r="2913" spans="1:8" x14ac:dyDescent="0.25">
      <c r="A2913">
        <v>2912</v>
      </c>
      <c r="B2913">
        <f t="shared" si="44"/>
        <v>970</v>
      </c>
      <c r="C2913">
        <v>117.5</v>
      </c>
      <c r="D2913" s="1" t="s">
        <v>27</v>
      </c>
      <c r="E2913">
        <v>0</v>
      </c>
      <c r="F2913">
        <v>1.3</v>
      </c>
      <c r="G2913">
        <v>5.7</v>
      </c>
      <c r="H2913" s="1" t="s">
        <v>12</v>
      </c>
    </row>
    <row r="2914" spans="1:8" x14ac:dyDescent="0.25">
      <c r="A2914">
        <v>2913</v>
      </c>
      <c r="B2914">
        <f t="shared" si="44"/>
        <v>972</v>
      </c>
      <c r="C2914">
        <v>107.5</v>
      </c>
      <c r="D2914" s="1" t="s">
        <v>28</v>
      </c>
      <c r="E2914">
        <v>0</v>
      </c>
      <c r="F2914">
        <v>0.9</v>
      </c>
      <c r="G2914">
        <v>6.2</v>
      </c>
      <c r="H2914" s="1" t="s">
        <v>12</v>
      </c>
    </row>
    <row r="2915" spans="1:8" x14ac:dyDescent="0.25">
      <c r="A2915">
        <v>2914</v>
      </c>
      <c r="B2915">
        <f t="shared" si="44"/>
        <v>972</v>
      </c>
      <c r="C2915">
        <v>157</v>
      </c>
      <c r="D2915" s="1" t="s">
        <v>29</v>
      </c>
      <c r="E2915">
        <v>0</v>
      </c>
      <c r="F2915">
        <v>1.5</v>
      </c>
      <c r="G2915">
        <v>6.2</v>
      </c>
      <c r="H2915" s="1" t="s">
        <v>12</v>
      </c>
    </row>
    <row r="2916" spans="1:8" x14ac:dyDescent="0.25">
      <c r="A2916">
        <v>2915</v>
      </c>
      <c r="B2916">
        <f t="shared" si="44"/>
        <v>973</v>
      </c>
      <c r="C2916">
        <v>217.5</v>
      </c>
      <c r="D2916" s="1" t="s">
        <v>30</v>
      </c>
      <c r="E2916">
        <v>0</v>
      </c>
      <c r="F2916">
        <v>3.2</v>
      </c>
      <c r="G2916">
        <v>5</v>
      </c>
      <c r="H2916" s="1" t="s">
        <v>12</v>
      </c>
    </row>
    <row r="2917" spans="1:8" x14ac:dyDescent="0.25">
      <c r="A2917">
        <v>2916</v>
      </c>
      <c r="B2917">
        <f t="shared" si="44"/>
        <v>973</v>
      </c>
      <c r="C2917">
        <v>229</v>
      </c>
      <c r="D2917" s="1" t="s">
        <v>31</v>
      </c>
      <c r="E2917">
        <v>0</v>
      </c>
      <c r="F2917">
        <v>1.3</v>
      </c>
      <c r="G2917">
        <v>7.9</v>
      </c>
      <c r="H2917" s="1" t="s">
        <v>12</v>
      </c>
    </row>
    <row r="2918" spans="1:8" x14ac:dyDescent="0.25">
      <c r="A2918">
        <v>2917</v>
      </c>
      <c r="B2918">
        <f t="shared" si="44"/>
        <v>974</v>
      </c>
      <c r="C2918">
        <v>142</v>
      </c>
      <c r="D2918" s="1" t="s">
        <v>32</v>
      </c>
      <c r="E2918">
        <v>891</v>
      </c>
      <c r="F2918">
        <v>7.6</v>
      </c>
      <c r="G2918">
        <v>6</v>
      </c>
      <c r="H2918" s="1" t="s">
        <v>21</v>
      </c>
    </row>
    <row r="2919" spans="1:8" x14ac:dyDescent="0.25">
      <c r="A2919">
        <v>2918</v>
      </c>
      <c r="B2919">
        <f t="shared" si="44"/>
        <v>974</v>
      </c>
      <c r="C2919">
        <v>150</v>
      </c>
      <c r="D2919" s="1" t="s">
        <v>33</v>
      </c>
      <c r="E2919">
        <v>901</v>
      </c>
      <c r="F2919">
        <v>3</v>
      </c>
      <c r="G2919">
        <v>7.5</v>
      </c>
      <c r="H2919" s="1" t="s">
        <v>21</v>
      </c>
    </row>
    <row r="2920" spans="1:8" x14ac:dyDescent="0.25">
      <c r="A2920">
        <v>2919</v>
      </c>
      <c r="B2920">
        <f t="shared" si="44"/>
        <v>974</v>
      </c>
      <c r="C2920">
        <v>161</v>
      </c>
      <c r="D2920" s="1" t="s">
        <v>34</v>
      </c>
      <c r="E2920">
        <v>0</v>
      </c>
      <c r="F2920">
        <v>1.8</v>
      </c>
      <c r="G2920">
        <v>10.3</v>
      </c>
      <c r="H2920" s="1" t="s">
        <v>14</v>
      </c>
    </row>
    <row r="2921" spans="1:8" x14ac:dyDescent="0.25">
      <c r="A2921">
        <v>2920</v>
      </c>
      <c r="B2921">
        <f t="shared" si="44"/>
        <v>975</v>
      </c>
      <c r="C2921">
        <v>11.5</v>
      </c>
      <c r="D2921" s="1" t="s">
        <v>35</v>
      </c>
      <c r="E2921">
        <v>1140</v>
      </c>
      <c r="F2921">
        <v>8.6</v>
      </c>
      <c r="G2921">
        <v>4.5</v>
      </c>
      <c r="H2921" s="1" t="s">
        <v>21</v>
      </c>
    </row>
    <row r="2922" spans="1:8" x14ac:dyDescent="0.25">
      <c r="A2922">
        <v>2921</v>
      </c>
      <c r="B2922">
        <f t="shared" si="44"/>
        <v>975</v>
      </c>
      <c r="C2922">
        <v>41</v>
      </c>
      <c r="D2922" s="1" t="s">
        <v>36</v>
      </c>
      <c r="E2922">
        <v>0</v>
      </c>
      <c r="F2922">
        <v>7.7</v>
      </c>
      <c r="G2922">
        <v>4.0999999999999996</v>
      </c>
      <c r="H2922" s="1" t="s">
        <v>14</v>
      </c>
    </row>
    <row r="2923" spans="1:8" x14ac:dyDescent="0.25">
      <c r="A2923">
        <v>2922</v>
      </c>
      <c r="B2923">
        <f t="shared" si="44"/>
        <v>975</v>
      </c>
      <c r="C2923">
        <v>70</v>
      </c>
      <c r="D2923" s="1" t="s">
        <v>37</v>
      </c>
      <c r="E2923">
        <v>0</v>
      </c>
      <c r="F2923">
        <v>4.5</v>
      </c>
      <c r="G2923">
        <v>6.1</v>
      </c>
      <c r="H2923" s="1" t="s">
        <v>14</v>
      </c>
    </row>
    <row r="2924" spans="1:8" x14ac:dyDescent="0.25">
      <c r="A2924">
        <v>2923</v>
      </c>
      <c r="B2924">
        <f t="shared" si="44"/>
        <v>975</v>
      </c>
      <c r="C2924">
        <v>86</v>
      </c>
      <c r="D2924" s="1" t="s">
        <v>38</v>
      </c>
      <c r="E2924">
        <v>559</v>
      </c>
      <c r="F2924">
        <v>4.0999999999999996</v>
      </c>
      <c r="G2924">
        <v>7.9</v>
      </c>
      <c r="H2924" s="1" t="s">
        <v>21</v>
      </c>
    </row>
    <row r="2925" spans="1:8" x14ac:dyDescent="0.25">
      <c r="A2925">
        <v>2924</v>
      </c>
      <c r="B2925">
        <f t="shared" si="44"/>
        <v>975</v>
      </c>
      <c r="C2925">
        <v>120</v>
      </c>
      <c r="D2925" s="1" t="s">
        <v>39</v>
      </c>
      <c r="E2925">
        <v>1183</v>
      </c>
      <c r="F2925">
        <v>10.8</v>
      </c>
      <c r="G2925">
        <v>5.4</v>
      </c>
      <c r="H2925" s="1" t="s">
        <v>40</v>
      </c>
    </row>
    <row r="2926" spans="1:8" x14ac:dyDescent="0.25">
      <c r="A2926">
        <v>2925</v>
      </c>
      <c r="B2926">
        <f t="shared" si="44"/>
        <v>975</v>
      </c>
      <c r="C2926">
        <v>127</v>
      </c>
      <c r="D2926" s="1" t="s">
        <v>41</v>
      </c>
      <c r="E2926">
        <v>0</v>
      </c>
      <c r="F2926">
        <v>1.4</v>
      </c>
      <c r="G2926">
        <v>8.6</v>
      </c>
      <c r="H2926" s="1" t="s">
        <v>14</v>
      </c>
    </row>
    <row r="2927" spans="1:8" x14ac:dyDescent="0.25">
      <c r="A2927">
        <v>2926</v>
      </c>
      <c r="B2927">
        <f t="shared" si="44"/>
        <v>976</v>
      </c>
      <c r="C2927">
        <v>30.5</v>
      </c>
      <c r="D2927" s="1" t="s">
        <v>42</v>
      </c>
      <c r="E2927">
        <v>722</v>
      </c>
      <c r="F2927">
        <v>8.3000000000000007</v>
      </c>
      <c r="G2927">
        <v>5.4</v>
      </c>
      <c r="H2927" s="1" t="s">
        <v>21</v>
      </c>
    </row>
    <row r="2928" spans="1:8" x14ac:dyDescent="0.25">
      <c r="A2928">
        <v>2927</v>
      </c>
      <c r="B2928">
        <f t="shared" si="44"/>
        <v>976</v>
      </c>
      <c r="C2928">
        <v>54.5</v>
      </c>
      <c r="D2928" s="1" t="s">
        <v>43</v>
      </c>
      <c r="E2928">
        <v>1163</v>
      </c>
      <c r="F2928">
        <v>9.3000000000000007</v>
      </c>
      <c r="G2928">
        <v>8.1</v>
      </c>
      <c r="H2928" s="1" t="s">
        <v>40</v>
      </c>
    </row>
    <row r="2929" spans="1:8" x14ac:dyDescent="0.25">
      <c r="A2929">
        <v>2928</v>
      </c>
      <c r="B2929">
        <f t="shared" si="44"/>
        <v>976</v>
      </c>
      <c r="C2929">
        <v>71.5</v>
      </c>
      <c r="D2929" s="1" t="s">
        <v>44</v>
      </c>
      <c r="E2929">
        <v>1193</v>
      </c>
      <c r="F2929">
        <v>7.1</v>
      </c>
      <c r="G2929">
        <v>8.4</v>
      </c>
      <c r="H2929" s="1" t="s">
        <v>40</v>
      </c>
    </row>
    <row r="2930" spans="1:8" x14ac:dyDescent="0.25">
      <c r="A2930">
        <v>2929</v>
      </c>
      <c r="B2930">
        <f t="shared" si="44"/>
        <v>976</v>
      </c>
      <c r="C2930">
        <v>103.5</v>
      </c>
      <c r="D2930" s="1" t="s">
        <v>45</v>
      </c>
      <c r="E2930">
        <v>884</v>
      </c>
      <c r="F2930">
        <v>6.7</v>
      </c>
      <c r="G2930">
        <v>6.1</v>
      </c>
      <c r="H2930" s="1" t="s">
        <v>21</v>
      </c>
    </row>
    <row r="2931" spans="1:8" x14ac:dyDescent="0.25">
      <c r="A2931">
        <v>2930</v>
      </c>
      <c r="B2931">
        <f t="shared" si="44"/>
        <v>976</v>
      </c>
      <c r="C2931">
        <v>125.5</v>
      </c>
      <c r="D2931" s="1" t="s">
        <v>46</v>
      </c>
      <c r="E2931">
        <v>0</v>
      </c>
      <c r="F2931">
        <v>3.2</v>
      </c>
      <c r="G2931">
        <v>6.2</v>
      </c>
      <c r="H2931" s="1" t="s">
        <v>14</v>
      </c>
    </row>
    <row r="2932" spans="1:8" x14ac:dyDescent="0.25">
      <c r="A2932">
        <v>2931</v>
      </c>
      <c r="B2932">
        <f t="shared" si="44"/>
        <v>976</v>
      </c>
      <c r="C2932">
        <v>143.5</v>
      </c>
      <c r="D2932" s="1" t="s">
        <v>47</v>
      </c>
      <c r="E2932">
        <v>914</v>
      </c>
      <c r="F2932">
        <v>3.5</v>
      </c>
      <c r="G2932">
        <v>9.5</v>
      </c>
      <c r="H2932" s="1" t="s">
        <v>40</v>
      </c>
    </row>
    <row r="2933" spans="1:8" x14ac:dyDescent="0.25">
      <c r="A2933">
        <v>2932</v>
      </c>
      <c r="B2933">
        <f t="shared" si="44"/>
        <v>976</v>
      </c>
      <c r="C2933">
        <v>161.5</v>
      </c>
      <c r="D2933" s="1" t="s">
        <v>4</v>
      </c>
      <c r="E2933">
        <v>1035</v>
      </c>
      <c r="F2933">
        <v>5.9</v>
      </c>
      <c r="G2933">
        <v>8.5</v>
      </c>
      <c r="H2933" s="1" t="s">
        <v>40</v>
      </c>
    </row>
    <row r="2934" spans="1:8" x14ac:dyDescent="0.25">
      <c r="A2934">
        <v>2933</v>
      </c>
      <c r="B2934">
        <f t="shared" si="44"/>
        <v>977</v>
      </c>
      <c r="C2934">
        <v>141</v>
      </c>
      <c r="D2934" s="1" t="s">
        <v>48</v>
      </c>
      <c r="E2934">
        <v>0</v>
      </c>
      <c r="F2934">
        <v>7.6</v>
      </c>
      <c r="G2934">
        <v>4.9000000000000004</v>
      </c>
      <c r="H2934" s="1" t="s">
        <v>14</v>
      </c>
    </row>
    <row r="2935" spans="1:8" x14ac:dyDescent="0.25">
      <c r="A2935">
        <v>2934</v>
      </c>
      <c r="B2935">
        <f t="shared" si="44"/>
        <v>977</v>
      </c>
      <c r="C2935">
        <v>148.5</v>
      </c>
      <c r="D2935" s="1" t="s">
        <v>49</v>
      </c>
      <c r="E2935">
        <v>0</v>
      </c>
      <c r="F2935">
        <v>1.7</v>
      </c>
      <c r="G2935">
        <v>6.5</v>
      </c>
      <c r="H2935" s="1" t="s">
        <v>14</v>
      </c>
    </row>
    <row r="2936" spans="1:8" x14ac:dyDescent="0.25">
      <c r="A2936">
        <v>2935</v>
      </c>
      <c r="B2936">
        <f t="shared" si="44"/>
        <v>977</v>
      </c>
      <c r="C2936">
        <v>152.5</v>
      </c>
      <c r="D2936" s="1" t="s">
        <v>50</v>
      </c>
      <c r="E2936">
        <v>0</v>
      </c>
      <c r="F2936">
        <v>3.1</v>
      </c>
      <c r="G2936">
        <v>5.2</v>
      </c>
      <c r="H2936" s="1" t="s">
        <v>12</v>
      </c>
    </row>
    <row r="2937" spans="1:8" x14ac:dyDescent="0.25">
      <c r="A2937">
        <v>2936</v>
      </c>
      <c r="B2937">
        <f t="shared" si="44"/>
        <v>977</v>
      </c>
      <c r="C2937">
        <v>168</v>
      </c>
      <c r="D2937" s="1" t="s">
        <v>51</v>
      </c>
      <c r="E2937">
        <v>0</v>
      </c>
      <c r="F2937">
        <v>3</v>
      </c>
      <c r="G2937">
        <v>6.6</v>
      </c>
      <c r="H2937" s="1" t="s">
        <v>14</v>
      </c>
    </row>
    <row r="2938" spans="1:8" x14ac:dyDescent="0.25">
      <c r="A2938">
        <v>2937</v>
      </c>
      <c r="B2938">
        <f t="shared" si="44"/>
        <v>978</v>
      </c>
      <c r="C2938">
        <v>58.5</v>
      </c>
      <c r="D2938" s="1" t="s">
        <v>52</v>
      </c>
      <c r="E2938">
        <v>0</v>
      </c>
      <c r="F2938">
        <v>1.7</v>
      </c>
      <c r="G2938">
        <v>5.0999999999999996</v>
      </c>
      <c r="H2938" s="1" t="s">
        <v>12</v>
      </c>
    </row>
    <row r="2939" spans="1:8" x14ac:dyDescent="0.25">
      <c r="A2939">
        <v>2938</v>
      </c>
      <c r="B2939">
        <f t="shared" si="44"/>
        <v>978</v>
      </c>
      <c r="C2939">
        <v>83</v>
      </c>
      <c r="D2939" s="1" t="s">
        <v>53</v>
      </c>
      <c r="E2939">
        <v>0</v>
      </c>
      <c r="F2939">
        <v>3.8</v>
      </c>
      <c r="G2939">
        <v>4.5</v>
      </c>
      <c r="H2939" s="1" t="s">
        <v>14</v>
      </c>
    </row>
    <row r="2940" spans="1:8" x14ac:dyDescent="0.25">
      <c r="A2940">
        <v>2939</v>
      </c>
      <c r="B2940">
        <f t="shared" si="44"/>
        <v>978</v>
      </c>
      <c r="C2940">
        <v>138</v>
      </c>
      <c r="D2940" s="1" t="s">
        <v>54</v>
      </c>
      <c r="E2940">
        <v>0</v>
      </c>
      <c r="F2940">
        <v>15.3</v>
      </c>
      <c r="G2940">
        <v>3.3</v>
      </c>
      <c r="H2940" s="1" t="s">
        <v>14</v>
      </c>
    </row>
    <row r="2941" spans="1:8" x14ac:dyDescent="0.25">
      <c r="A2941">
        <v>2940</v>
      </c>
      <c r="B2941">
        <f t="shared" si="44"/>
        <v>978</v>
      </c>
      <c r="C2941">
        <v>164</v>
      </c>
      <c r="D2941" s="1" t="s">
        <v>55</v>
      </c>
      <c r="E2941">
        <v>0</v>
      </c>
      <c r="F2941">
        <v>9.8000000000000007</v>
      </c>
      <c r="G2941">
        <v>2.9</v>
      </c>
      <c r="H2941" s="1" t="s">
        <v>12</v>
      </c>
    </row>
    <row r="2942" spans="1:8" x14ac:dyDescent="0.25">
      <c r="A2942">
        <v>2941</v>
      </c>
      <c r="B2942">
        <f t="shared" si="44"/>
        <v>979</v>
      </c>
      <c r="C2942">
        <v>24</v>
      </c>
      <c r="D2942" s="1" t="s">
        <v>56</v>
      </c>
      <c r="E2942">
        <v>0</v>
      </c>
      <c r="F2942">
        <v>8</v>
      </c>
      <c r="G2942">
        <v>4.0999999999999996</v>
      </c>
      <c r="H2942" s="1" t="s">
        <v>14</v>
      </c>
    </row>
    <row r="2943" spans="1:8" x14ac:dyDescent="0.25">
      <c r="A2943">
        <v>2942</v>
      </c>
      <c r="B2943">
        <f t="shared" si="44"/>
        <v>979</v>
      </c>
      <c r="C2943">
        <v>152</v>
      </c>
      <c r="D2943" s="1" t="s">
        <v>57</v>
      </c>
      <c r="E2943">
        <v>1154</v>
      </c>
      <c r="F2943">
        <v>14.1</v>
      </c>
      <c r="G2943">
        <v>6.1</v>
      </c>
      <c r="H2943" s="1" t="s">
        <v>40</v>
      </c>
    </row>
    <row r="2944" spans="1:8" x14ac:dyDescent="0.25">
      <c r="A2944">
        <v>2943</v>
      </c>
      <c r="B2944">
        <f t="shared" si="44"/>
        <v>979</v>
      </c>
      <c r="C2944">
        <v>197.5</v>
      </c>
      <c r="D2944" s="1" t="s">
        <v>58</v>
      </c>
      <c r="E2944">
        <v>1730</v>
      </c>
      <c r="F2944">
        <v>18.2</v>
      </c>
      <c r="G2944">
        <v>7.3</v>
      </c>
      <c r="H2944" s="1" t="s">
        <v>59</v>
      </c>
    </row>
    <row r="2945" spans="1:8" x14ac:dyDescent="0.25">
      <c r="A2945">
        <v>2944</v>
      </c>
      <c r="B2945">
        <f t="shared" si="44"/>
        <v>980</v>
      </c>
      <c r="C2945">
        <v>82</v>
      </c>
      <c r="D2945" s="1" t="s">
        <v>60</v>
      </c>
      <c r="E2945">
        <v>2058</v>
      </c>
      <c r="F2945">
        <v>34</v>
      </c>
      <c r="G2945">
        <v>3.9</v>
      </c>
      <c r="H2945" s="1" t="s">
        <v>40</v>
      </c>
    </row>
    <row r="2946" spans="1:8" x14ac:dyDescent="0.25">
      <c r="A2946">
        <v>2945</v>
      </c>
      <c r="B2946">
        <f t="shared" ref="B2946:B3009" si="45">B2883+21</f>
        <v>980</v>
      </c>
      <c r="C2946">
        <v>132.5</v>
      </c>
      <c r="D2946" s="1" t="s">
        <v>61</v>
      </c>
      <c r="E2946">
        <v>2360</v>
      </c>
      <c r="F2946">
        <v>19</v>
      </c>
      <c r="G2946">
        <v>6</v>
      </c>
      <c r="H2946" s="1" t="s">
        <v>59</v>
      </c>
    </row>
    <row r="2947" spans="1:8" x14ac:dyDescent="0.25">
      <c r="A2947">
        <v>2946</v>
      </c>
      <c r="B2947">
        <f t="shared" si="45"/>
        <v>980</v>
      </c>
      <c r="C2947">
        <v>177</v>
      </c>
      <c r="D2947" s="1" t="s">
        <v>62</v>
      </c>
      <c r="E2947">
        <v>1855</v>
      </c>
      <c r="F2947">
        <v>12.6</v>
      </c>
      <c r="G2947">
        <v>6.9</v>
      </c>
      <c r="H2947" s="1" t="s">
        <v>40</v>
      </c>
    </row>
    <row r="2948" spans="1:8" x14ac:dyDescent="0.25">
      <c r="A2948">
        <v>2947</v>
      </c>
      <c r="B2948">
        <f t="shared" si="45"/>
        <v>982</v>
      </c>
      <c r="C2948">
        <v>25</v>
      </c>
      <c r="D2948" s="1" t="s">
        <v>63</v>
      </c>
      <c r="E2948">
        <v>0</v>
      </c>
      <c r="F2948">
        <v>2.4</v>
      </c>
      <c r="G2948">
        <v>4.9000000000000004</v>
      </c>
      <c r="H2948" s="1" t="s">
        <v>12</v>
      </c>
    </row>
    <row r="2949" spans="1:8" x14ac:dyDescent="0.25">
      <c r="A2949">
        <v>2948</v>
      </c>
      <c r="B2949">
        <f t="shared" si="45"/>
        <v>982</v>
      </c>
      <c r="C2949">
        <v>71.5</v>
      </c>
      <c r="D2949" s="1" t="s">
        <v>64</v>
      </c>
      <c r="E2949">
        <v>0</v>
      </c>
      <c r="F2949">
        <v>2.5</v>
      </c>
      <c r="G2949">
        <v>5.4</v>
      </c>
      <c r="H2949" s="1" t="s">
        <v>12</v>
      </c>
    </row>
    <row r="2950" spans="1:8" x14ac:dyDescent="0.25">
      <c r="A2950">
        <v>2949</v>
      </c>
      <c r="B2950">
        <f t="shared" si="45"/>
        <v>982</v>
      </c>
      <c r="C2950">
        <v>155</v>
      </c>
      <c r="D2950" s="1" t="s">
        <v>65</v>
      </c>
      <c r="E2950">
        <v>1069</v>
      </c>
      <c r="F2950">
        <v>5.4</v>
      </c>
      <c r="G2950">
        <v>6.9</v>
      </c>
      <c r="H2950" s="1" t="s">
        <v>21</v>
      </c>
    </row>
    <row r="2951" spans="1:8" x14ac:dyDescent="0.25">
      <c r="A2951">
        <v>2950</v>
      </c>
      <c r="B2951">
        <f t="shared" si="45"/>
        <v>982</v>
      </c>
      <c r="C2951">
        <v>176.5</v>
      </c>
      <c r="D2951" s="1" t="s">
        <v>66</v>
      </c>
      <c r="E2951">
        <v>0</v>
      </c>
      <c r="F2951">
        <v>6</v>
      </c>
      <c r="G2951">
        <v>5.2</v>
      </c>
      <c r="H2951" s="1" t="s">
        <v>14</v>
      </c>
    </row>
    <row r="2952" spans="1:8" x14ac:dyDescent="0.25">
      <c r="A2952">
        <v>2951</v>
      </c>
      <c r="B2952">
        <f t="shared" si="45"/>
        <v>982</v>
      </c>
      <c r="C2952">
        <v>216</v>
      </c>
      <c r="D2952" s="1" t="s">
        <v>67</v>
      </c>
      <c r="E2952">
        <v>1755</v>
      </c>
      <c r="F2952">
        <v>11.7</v>
      </c>
      <c r="G2952">
        <v>7.7</v>
      </c>
      <c r="H2952" s="1" t="s">
        <v>59</v>
      </c>
    </row>
    <row r="2953" spans="1:8" x14ac:dyDescent="0.25">
      <c r="A2953">
        <v>2952</v>
      </c>
      <c r="B2953">
        <f t="shared" si="45"/>
        <v>983</v>
      </c>
      <c r="C2953">
        <v>57.5</v>
      </c>
      <c r="D2953" s="1" t="s">
        <v>68</v>
      </c>
      <c r="E2953">
        <v>1292</v>
      </c>
      <c r="F2953">
        <v>8.3000000000000007</v>
      </c>
      <c r="G2953">
        <v>7.1</v>
      </c>
      <c r="H2953" s="1" t="s">
        <v>40</v>
      </c>
    </row>
    <row r="2954" spans="1:8" x14ac:dyDescent="0.25">
      <c r="A2954">
        <v>2953</v>
      </c>
      <c r="B2954">
        <f t="shared" si="45"/>
        <v>983</v>
      </c>
      <c r="C2954">
        <v>82</v>
      </c>
      <c r="D2954" s="1" t="s">
        <v>69</v>
      </c>
      <c r="E2954">
        <v>1569</v>
      </c>
      <c r="F2954">
        <v>13.2</v>
      </c>
      <c r="G2954">
        <v>7</v>
      </c>
      <c r="H2954" s="1" t="s">
        <v>40</v>
      </c>
    </row>
    <row r="2955" spans="1:8" x14ac:dyDescent="0.25">
      <c r="A2955">
        <v>2954</v>
      </c>
      <c r="B2955">
        <f t="shared" si="45"/>
        <v>983</v>
      </c>
      <c r="C2955">
        <v>102.5</v>
      </c>
      <c r="D2955" s="1" t="s">
        <v>70</v>
      </c>
      <c r="E2955">
        <v>1580</v>
      </c>
      <c r="F2955">
        <v>7.4</v>
      </c>
      <c r="G2955">
        <v>8.3000000000000007</v>
      </c>
      <c r="H2955" s="1" t="s">
        <v>40</v>
      </c>
    </row>
    <row r="2956" spans="1:8" x14ac:dyDescent="0.25">
      <c r="A2956">
        <v>2955</v>
      </c>
      <c r="B2956">
        <f t="shared" si="45"/>
        <v>983</v>
      </c>
      <c r="C2956">
        <v>124.5</v>
      </c>
      <c r="D2956" s="1" t="s">
        <v>71</v>
      </c>
      <c r="E2956">
        <v>1680</v>
      </c>
      <c r="F2956">
        <v>10.199999999999999</v>
      </c>
      <c r="G2956">
        <v>8.3000000000000007</v>
      </c>
      <c r="H2956" s="1" t="s">
        <v>59</v>
      </c>
    </row>
    <row r="2957" spans="1:8" x14ac:dyDescent="0.25">
      <c r="A2957">
        <v>2956</v>
      </c>
      <c r="B2957">
        <f t="shared" si="45"/>
        <v>984</v>
      </c>
      <c r="C2957">
        <v>28</v>
      </c>
      <c r="D2957" s="1" t="s">
        <v>72</v>
      </c>
      <c r="E2957">
        <v>0</v>
      </c>
      <c r="F2957">
        <v>2.6</v>
      </c>
      <c r="G2957">
        <v>6.7</v>
      </c>
      <c r="H2957" s="1" t="s">
        <v>14</v>
      </c>
    </row>
    <row r="2958" spans="1:8" x14ac:dyDescent="0.25">
      <c r="A2958">
        <v>2957</v>
      </c>
      <c r="B2958">
        <f t="shared" si="45"/>
        <v>984</v>
      </c>
      <c r="C2958">
        <v>56</v>
      </c>
      <c r="D2958" s="1" t="s">
        <v>73</v>
      </c>
      <c r="E2958">
        <v>0</v>
      </c>
      <c r="F2958">
        <v>2</v>
      </c>
      <c r="G2958">
        <v>7</v>
      </c>
      <c r="H2958" s="1" t="s">
        <v>14</v>
      </c>
    </row>
    <row r="2959" spans="1:8" x14ac:dyDescent="0.25">
      <c r="A2959">
        <v>2958</v>
      </c>
      <c r="B2959">
        <f t="shared" si="45"/>
        <v>984</v>
      </c>
      <c r="C2959">
        <v>95.5</v>
      </c>
      <c r="D2959" s="1" t="s">
        <v>74</v>
      </c>
      <c r="E2959">
        <v>2115</v>
      </c>
      <c r="F2959">
        <v>17.100000000000001</v>
      </c>
      <c r="G2959">
        <v>7.3</v>
      </c>
      <c r="H2959" s="1" t="s">
        <v>59</v>
      </c>
    </row>
    <row r="2960" spans="1:8" x14ac:dyDescent="0.25">
      <c r="A2960">
        <v>2959</v>
      </c>
      <c r="B2960">
        <f t="shared" si="45"/>
        <v>984</v>
      </c>
      <c r="C2960">
        <v>145.5</v>
      </c>
      <c r="D2960" s="1" t="s">
        <v>75</v>
      </c>
      <c r="E2960">
        <v>1520</v>
      </c>
      <c r="F2960">
        <v>13.6</v>
      </c>
      <c r="G2960">
        <v>7.8</v>
      </c>
      <c r="H2960" s="1" t="s">
        <v>59</v>
      </c>
    </row>
    <row r="2961" spans="1:8" x14ac:dyDescent="0.25">
      <c r="A2961">
        <v>2960</v>
      </c>
      <c r="B2961">
        <f t="shared" si="45"/>
        <v>985</v>
      </c>
      <c r="C2961">
        <v>195.5</v>
      </c>
      <c r="D2961" s="1" t="s">
        <v>76</v>
      </c>
      <c r="E2961">
        <v>0</v>
      </c>
      <c r="F2961">
        <v>1.3</v>
      </c>
      <c r="G2961">
        <v>7.6</v>
      </c>
      <c r="H2961" s="1" t="s">
        <v>12</v>
      </c>
    </row>
    <row r="2962" spans="1:8" x14ac:dyDescent="0.25">
      <c r="A2962">
        <v>2961</v>
      </c>
      <c r="B2962">
        <f t="shared" si="45"/>
        <v>987</v>
      </c>
      <c r="C2962">
        <v>31</v>
      </c>
      <c r="D2962" s="1" t="s">
        <v>77</v>
      </c>
      <c r="E2962">
        <v>0</v>
      </c>
      <c r="F2962">
        <v>0</v>
      </c>
      <c r="G2962">
        <v>0</v>
      </c>
      <c r="H2962" s="1" t="s">
        <v>12</v>
      </c>
    </row>
    <row r="2963" spans="1:8" x14ac:dyDescent="0.25">
      <c r="A2963">
        <v>2962</v>
      </c>
      <c r="B2963">
        <f t="shared" si="45"/>
        <v>988</v>
      </c>
      <c r="C2963">
        <v>68</v>
      </c>
      <c r="D2963" s="1" t="s">
        <v>11</v>
      </c>
      <c r="E2963">
        <v>0</v>
      </c>
      <c r="F2963">
        <v>1.6</v>
      </c>
      <c r="G2963">
        <v>7.1</v>
      </c>
      <c r="H2963" s="1" t="s">
        <v>12</v>
      </c>
    </row>
    <row r="2964" spans="1:8" x14ac:dyDescent="0.25">
      <c r="A2964">
        <v>2963</v>
      </c>
      <c r="B2964">
        <f t="shared" si="45"/>
        <v>988</v>
      </c>
      <c r="C2964">
        <v>103.5</v>
      </c>
      <c r="D2964" s="1" t="s">
        <v>13</v>
      </c>
      <c r="E2964">
        <v>0</v>
      </c>
      <c r="F2964">
        <v>4.5</v>
      </c>
      <c r="G2964">
        <v>6.8</v>
      </c>
      <c r="H2964" s="1" t="s">
        <v>14</v>
      </c>
    </row>
    <row r="2965" spans="1:8" x14ac:dyDescent="0.25">
      <c r="A2965">
        <v>2964</v>
      </c>
      <c r="B2965">
        <f t="shared" si="45"/>
        <v>988</v>
      </c>
      <c r="C2965">
        <v>129.5</v>
      </c>
      <c r="D2965" s="1" t="s">
        <v>15</v>
      </c>
      <c r="E2965">
        <v>0</v>
      </c>
      <c r="F2965">
        <v>3</v>
      </c>
      <c r="G2965">
        <v>6.6</v>
      </c>
      <c r="H2965" s="1" t="s">
        <v>14</v>
      </c>
    </row>
    <row r="2966" spans="1:8" x14ac:dyDescent="0.25">
      <c r="A2966">
        <v>2965</v>
      </c>
      <c r="B2966">
        <f t="shared" si="45"/>
        <v>989</v>
      </c>
      <c r="C2966">
        <v>47</v>
      </c>
      <c r="D2966" s="1" t="s">
        <v>16</v>
      </c>
      <c r="E2966">
        <v>0</v>
      </c>
      <c r="F2966">
        <v>1.8</v>
      </c>
      <c r="G2966">
        <v>6.1</v>
      </c>
      <c r="H2966" s="1" t="s">
        <v>12</v>
      </c>
    </row>
    <row r="2967" spans="1:8" x14ac:dyDescent="0.25">
      <c r="A2967">
        <v>2966</v>
      </c>
      <c r="B2967">
        <f t="shared" si="45"/>
        <v>989</v>
      </c>
      <c r="C2967">
        <v>85</v>
      </c>
      <c r="D2967" s="1" t="s">
        <v>17</v>
      </c>
      <c r="E2967">
        <v>0</v>
      </c>
      <c r="F2967">
        <v>3.1</v>
      </c>
      <c r="G2967">
        <v>6.4</v>
      </c>
      <c r="H2967" s="1" t="s">
        <v>14</v>
      </c>
    </row>
    <row r="2968" spans="1:8" x14ac:dyDescent="0.25">
      <c r="A2968">
        <v>2967</v>
      </c>
      <c r="B2968">
        <f t="shared" si="45"/>
        <v>989</v>
      </c>
      <c r="C2968">
        <v>112.5</v>
      </c>
      <c r="D2968" s="1" t="s">
        <v>18</v>
      </c>
      <c r="E2968">
        <v>0</v>
      </c>
      <c r="F2968">
        <v>1.3</v>
      </c>
      <c r="G2968">
        <v>8.6</v>
      </c>
      <c r="H2968" s="1" t="s">
        <v>14</v>
      </c>
    </row>
    <row r="2969" spans="1:8" x14ac:dyDescent="0.25">
      <c r="A2969">
        <v>2968</v>
      </c>
      <c r="B2969">
        <f t="shared" si="45"/>
        <v>989</v>
      </c>
      <c r="C2969">
        <v>119.5</v>
      </c>
      <c r="D2969" s="1" t="s">
        <v>19</v>
      </c>
      <c r="E2969">
        <v>0</v>
      </c>
      <c r="F2969">
        <v>1.6</v>
      </c>
      <c r="G2969">
        <v>6.7</v>
      </c>
      <c r="H2969" s="1" t="s">
        <v>14</v>
      </c>
    </row>
    <row r="2970" spans="1:8" x14ac:dyDescent="0.25">
      <c r="A2970">
        <v>2969</v>
      </c>
      <c r="B2970">
        <f t="shared" si="45"/>
        <v>989</v>
      </c>
      <c r="C2970">
        <v>143.5</v>
      </c>
      <c r="D2970" s="1" t="s">
        <v>20</v>
      </c>
      <c r="E2970">
        <v>0</v>
      </c>
      <c r="F2970">
        <v>4.7</v>
      </c>
      <c r="G2970">
        <v>7</v>
      </c>
      <c r="H2970" s="1" t="s">
        <v>21</v>
      </c>
    </row>
    <row r="2971" spans="1:8" x14ac:dyDescent="0.25">
      <c r="A2971">
        <v>2970</v>
      </c>
      <c r="B2971">
        <f t="shared" si="45"/>
        <v>989</v>
      </c>
      <c r="C2971">
        <v>167</v>
      </c>
      <c r="D2971" s="1" t="s">
        <v>22</v>
      </c>
      <c r="E2971">
        <v>0</v>
      </c>
      <c r="F2971">
        <v>2.5</v>
      </c>
      <c r="G2971">
        <v>6.1</v>
      </c>
      <c r="H2971" s="1" t="s">
        <v>14</v>
      </c>
    </row>
    <row r="2972" spans="1:8" x14ac:dyDescent="0.25">
      <c r="A2972">
        <v>2971</v>
      </c>
      <c r="B2972">
        <f t="shared" si="45"/>
        <v>989</v>
      </c>
      <c r="C2972">
        <v>175</v>
      </c>
      <c r="D2972" s="1" t="s">
        <v>23</v>
      </c>
      <c r="E2972">
        <v>0</v>
      </c>
      <c r="F2972">
        <v>1</v>
      </c>
      <c r="G2972">
        <v>7.4</v>
      </c>
      <c r="H2972" s="1" t="s">
        <v>12</v>
      </c>
    </row>
    <row r="2973" spans="1:8" x14ac:dyDescent="0.25">
      <c r="A2973">
        <v>2972</v>
      </c>
      <c r="B2973">
        <f t="shared" si="45"/>
        <v>989</v>
      </c>
      <c r="C2973">
        <v>182</v>
      </c>
      <c r="D2973" s="1" t="s">
        <v>24</v>
      </c>
      <c r="E2973">
        <v>0</v>
      </c>
      <c r="F2973">
        <v>1.5</v>
      </c>
      <c r="G2973">
        <v>9.1</v>
      </c>
      <c r="H2973" s="1" t="s">
        <v>14</v>
      </c>
    </row>
    <row r="2974" spans="1:8" x14ac:dyDescent="0.25">
      <c r="A2974">
        <v>2973</v>
      </c>
      <c r="B2974">
        <f t="shared" si="45"/>
        <v>989</v>
      </c>
      <c r="C2974">
        <v>196</v>
      </c>
      <c r="D2974" s="1" t="s">
        <v>25</v>
      </c>
      <c r="E2974">
        <v>0</v>
      </c>
      <c r="F2974">
        <v>0.8</v>
      </c>
      <c r="G2974">
        <v>10.8</v>
      </c>
      <c r="H2974" s="1" t="s">
        <v>12</v>
      </c>
    </row>
    <row r="2975" spans="1:8" x14ac:dyDescent="0.25">
      <c r="A2975">
        <v>2974</v>
      </c>
      <c r="B2975">
        <f t="shared" si="45"/>
        <v>991</v>
      </c>
      <c r="C2975">
        <v>34</v>
      </c>
      <c r="D2975" s="1" t="s">
        <v>26</v>
      </c>
      <c r="E2975">
        <v>0</v>
      </c>
      <c r="F2975">
        <v>1</v>
      </c>
      <c r="G2975">
        <v>6.5</v>
      </c>
      <c r="H2975" s="1" t="s">
        <v>12</v>
      </c>
    </row>
    <row r="2976" spans="1:8" x14ac:dyDescent="0.25">
      <c r="A2976">
        <v>2975</v>
      </c>
      <c r="B2976">
        <f t="shared" si="45"/>
        <v>991</v>
      </c>
      <c r="C2976">
        <v>117.5</v>
      </c>
      <c r="D2976" s="1" t="s">
        <v>27</v>
      </c>
      <c r="E2976">
        <v>0</v>
      </c>
      <c r="F2976">
        <v>1.3</v>
      </c>
      <c r="G2976">
        <v>5.7</v>
      </c>
      <c r="H2976" s="1" t="s">
        <v>12</v>
      </c>
    </row>
    <row r="2977" spans="1:8" x14ac:dyDescent="0.25">
      <c r="A2977">
        <v>2976</v>
      </c>
      <c r="B2977">
        <f t="shared" si="45"/>
        <v>993</v>
      </c>
      <c r="C2977">
        <v>107.5</v>
      </c>
      <c r="D2977" s="1" t="s">
        <v>28</v>
      </c>
      <c r="E2977">
        <v>0</v>
      </c>
      <c r="F2977">
        <v>0.9</v>
      </c>
      <c r="G2977">
        <v>6.2</v>
      </c>
      <c r="H2977" s="1" t="s">
        <v>12</v>
      </c>
    </row>
    <row r="2978" spans="1:8" x14ac:dyDescent="0.25">
      <c r="A2978">
        <v>2977</v>
      </c>
      <c r="B2978">
        <f t="shared" si="45"/>
        <v>993</v>
      </c>
      <c r="C2978">
        <v>157</v>
      </c>
      <c r="D2978" s="1" t="s">
        <v>29</v>
      </c>
      <c r="E2978">
        <v>0</v>
      </c>
      <c r="F2978">
        <v>1.5</v>
      </c>
      <c r="G2978">
        <v>6.2</v>
      </c>
      <c r="H2978" s="1" t="s">
        <v>12</v>
      </c>
    </row>
    <row r="2979" spans="1:8" x14ac:dyDescent="0.25">
      <c r="A2979">
        <v>2978</v>
      </c>
      <c r="B2979">
        <f t="shared" si="45"/>
        <v>994</v>
      </c>
      <c r="C2979">
        <v>217.5</v>
      </c>
      <c r="D2979" s="1" t="s">
        <v>30</v>
      </c>
      <c r="E2979">
        <v>0</v>
      </c>
      <c r="F2979">
        <v>3.2</v>
      </c>
      <c r="G2979">
        <v>5</v>
      </c>
      <c r="H2979" s="1" t="s">
        <v>12</v>
      </c>
    </row>
    <row r="2980" spans="1:8" x14ac:dyDescent="0.25">
      <c r="A2980">
        <v>2979</v>
      </c>
      <c r="B2980">
        <f t="shared" si="45"/>
        <v>994</v>
      </c>
      <c r="C2980">
        <v>229</v>
      </c>
      <c r="D2980" s="1" t="s">
        <v>31</v>
      </c>
      <c r="E2980">
        <v>0</v>
      </c>
      <c r="F2980">
        <v>1.3</v>
      </c>
      <c r="G2980">
        <v>7.9</v>
      </c>
      <c r="H2980" s="1" t="s">
        <v>12</v>
      </c>
    </row>
    <row r="2981" spans="1:8" x14ac:dyDescent="0.25">
      <c r="A2981">
        <v>2980</v>
      </c>
      <c r="B2981">
        <f t="shared" si="45"/>
        <v>995</v>
      </c>
      <c r="C2981">
        <v>142</v>
      </c>
      <c r="D2981" s="1" t="s">
        <v>32</v>
      </c>
      <c r="E2981">
        <v>891</v>
      </c>
      <c r="F2981">
        <v>7.6</v>
      </c>
      <c r="G2981">
        <v>6</v>
      </c>
      <c r="H2981" s="1" t="s">
        <v>21</v>
      </c>
    </row>
    <row r="2982" spans="1:8" x14ac:dyDescent="0.25">
      <c r="A2982">
        <v>2981</v>
      </c>
      <c r="B2982">
        <f t="shared" si="45"/>
        <v>995</v>
      </c>
      <c r="C2982">
        <v>150</v>
      </c>
      <c r="D2982" s="1" t="s">
        <v>33</v>
      </c>
      <c r="E2982">
        <v>901</v>
      </c>
      <c r="F2982">
        <v>3</v>
      </c>
      <c r="G2982">
        <v>7.5</v>
      </c>
      <c r="H2982" s="1" t="s">
        <v>21</v>
      </c>
    </row>
    <row r="2983" spans="1:8" x14ac:dyDescent="0.25">
      <c r="A2983">
        <v>2982</v>
      </c>
      <c r="B2983">
        <f t="shared" si="45"/>
        <v>995</v>
      </c>
      <c r="C2983">
        <v>161</v>
      </c>
      <c r="D2983" s="1" t="s">
        <v>34</v>
      </c>
      <c r="E2983">
        <v>0</v>
      </c>
      <c r="F2983">
        <v>1.8</v>
      </c>
      <c r="G2983">
        <v>10.3</v>
      </c>
      <c r="H2983" s="1" t="s">
        <v>14</v>
      </c>
    </row>
    <row r="2984" spans="1:8" x14ac:dyDescent="0.25">
      <c r="A2984">
        <v>2983</v>
      </c>
      <c r="B2984">
        <f t="shared" si="45"/>
        <v>996</v>
      </c>
      <c r="C2984">
        <v>11.5</v>
      </c>
      <c r="D2984" s="1" t="s">
        <v>35</v>
      </c>
      <c r="E2984">
        <v>1140</v>
      </c>
      <c r="F2984">
        <v>8.6</v>
      </c>
      <c r="G2984">
        <v>4.5</v>
      </c>
      <c r="H2984" s="1" t="s">
        <v>21</v>
      </c>
    </row>
    <row r="2985" spans="1:8" x14ac:dyDescent="0.25">
      <c r="A2985">
        <v>2984</v>
      </c>
      <c r="B2985">
        <f t="shared" si="45"/>
        <v>996</v>
      </c>
      <c r="C2985">
        <v>41</v>
      </c>
      <c r="D2985" s="1" t="s">
        <v>36</v>
      </c>
      <c r="E2985">
        <v>0</v>
      </c>
      <c r="F2985">
        <v>7.7</v>
      </c>
      <c r="G2985">
        <v>4.0999999999999996</v>
      </c>
      <c r="H2985" s="1" t="s">
        <v>14</v>
      </c>
    </row>
    <row r="2986" spans="1:8" x14ac:dyDescent="0.25">
      <c r="A2986">
        <v>2985</v>
      </c>
      <c r="B2986">
        <f t="shared" si="45"/>
        <v>996</v>
      </c>
      <c r="C2986">
        <v>70</v>
      </c>
      <c r="D2986" s="1" t="s">
        <v>37</v>
      </c>
      <c r="E2986">
        <v>0</v>
      </c>
      <c r="F2986">
        <v>4.5</v>
      </c>
      <c r="G2986">
        <v>6.1</v>
      </c>
      <c r="H2986" s="1" t="s">
        <v>14</v>
      </c>
    </row>
    <row r="2987" spans="1:8" x14ac:dyDescent="0.25">
      <c r="A2987">
        <v>2986</v>
      </c>
      <c r="B2987">
        <f t="shared" si="45"/>
        <v>996</v>
      </c>
      <c r="C2987">
        <v>86</v>
      </c>
      <c r="D2987" s="1" t="s">
        <v>38</v>
      </c>
      <c r="E2987">
        <v>559</v>
      </c>
      <c r="F2987">
        <v>4.0999999999999996</v>
      </c>
      <c r="G2987">
        <v>7.9</v>
      </c>
      <c r="H2987" s="1" t="s">
        <v>21</v>
      </c>
    </row>
    <row r="2988" spans="1:8" x14ac:dyDescent="0.25">
      <c r="A2988">
        <v>2987</v>
      </c>
      <c r="B2988">
        <f t="shared" si="45"/>
        <v>996</v>
      </c>
      <c r="C2988">
        <v>120</v>
      </c>
      <c r="D2988" s="1" t="s">
        <v>39</v>
      </c>
      <c r="E2988">
        <v>1183</v>
      </c>
      <c r="F2988">
        <v>10.8</v>
      </c>
      <c r="G2988">
        <v>5.4</v>
      </c>
      <c r="H2988" s="1" t="s">
        <v>40</v>
      </c>
    </row>
    <row r="2989" spans="1:8" x14ac:dyDescent="0.25">
      <c r="A2989">
        <v>2988</v>
      </c>
      <c r="B2989">
        <f t="shared" si="45"/>
        <v>996</v>
      </c>
      <c r="C2989">
        <v>127</v>
      </c>
      <c r="D2989" s="1" t="s">
        <v>41</v>
      </c>
      <c r="E2989">
        <v>0</v>
      </c>
      <c r="F2989">
        <v>1.4</v>
      </c>
      <c r="G2989">
        <v>8.6</v>
      </c>
      <c r="H2989" s="1" t="s">
        <v>14</v>
      </c>
    </row>
    <row r="2990" spans="1:8" x14ac:dyDescent="0.25">
      <c r="A2990">
        <v>2989</v>
      </c>
      <c r="B2990">
        <f t="shared" si="45"/>
        <v>997</v>
      </c>
      <c r="C2990">
        <v>30.5</v>
      </c>
      <c r="D2990" s="1" t="s">
        <v>42</v>
      </c>
      <c r="E2990">
        <v>722</v>
      </c>
      <c r="F2990">
        <v>8.3000000000000007</v>
      </c>
      <c r="G2990">
        <v>5.4</v>
      </c>
      <c r="H2990" s="1" t="s">
        <v>21</v>
      </c>
    </row>
    <row r="2991" spans="1:8" x14ac:dyDescent="0.25">
      <c r="A2991">
        <v>2990</v>
      </c>
      <c r="B2991">
        <f t="shared" si="45"/>
        <v>997</v>
      </c>
      <c r="C2991">
        <v>54.5</v>
      </c>
      <c r="D2991" s="1" t="s">
        <v>43</v>
      </c>
      <c r="E2991">
        <v>1163</v>
      </c>
      <c r="F2991">
        <v>9.3000000000000007</v>
      </c>
      <c r="G2991">
        <v>8.1</v>
      </c>
      <c r="H2991" s="1" t="s">
        <v>40</v>
      </c>
    </row>
    <row r="2992" spans="1:8" x14ac:dyDescent="0.25">
      <c r="A2992">
        <v>2991</v>
      </c>
      <c r="B2992">
        <f t="shared" si="45"/>
        <v>997</v>
      </c>
      <c r="C2992">
        <v>71.5</v>
      </c>
      <c r="D2992" s="1" t="s">
        <v>44</v>
      </c>
      <c r="E2992">
        <v>1193</v>
      </c>
      <c r="F2992">
        <v>7.1</v>
      </c>
      <c r="G2992">
        <v>8.4</v>
      </c>
      <c r="H2992" s="1" t="s">
        <v>40</v>
      </c>
    </row>
    <row r="2993" spans="1:8" x14ac:dyDescent="0.25">
      <c r="A2993">
        <v>2992</v>
      </c>
      <c r="B2993">
        <f t="shared" si="45"/>
        <v>997</v>
      </c>
      <c r="C2993">
        <v>103.5</v>
      </c>
      <c r="D2993" s="1" t="s">
        <v>45</v>
      </c>
      <c r="E2993">
        <v>884</v>
      </c>
      <c r="F2993">
        <v>6.7</v>
      </c>
      <c r="G2993">
        <v>6.1</v>
      </c>
      <c r="H2993" s="1" t="s">
        <v>21</v>
      </c>
    </row>
    <row r="2994" spans="1:8" x14ac:dyDescent="0.25">
      <c r="A2994">
        <v>2993</v>
      </c>
      <c r="B2994">
        <f t="shared" si="45"/>
        <v>997</v>
      </c>
      <c r="C2994">
        <v>125.5</v>
      </c>
      <c r="D2994" s="1" t="s">
        <v>46</v>
      </c>
      <c r="E2994">
        <v>0</v>
      </c>
      <c r="F2994">
        <v>3.2</v>
      </c>
      <c r="G2994">
        <v>6.2</v>
      </c>
      <c r="H2994" s="1" t="s">
        <v>14</v>
      </c>
    </row>
    <row r="2995" spans="1:8" x14ac:dyDescent="0.25">
      <c r="A2995">
        <v>2994</v>
      </c>
      <c r="B2995">
        <f t="shared" si="45"/>
        <v>997</v>
      </c>
      <c r="C2995">
        <v>143.5</v>
      </c>
      <c r="D2995" s="1" t="s">
        <v>47</v>
      </c>
      <c r="E2995">
        <v>914</v>
      </c>
      <c r="F2995">
        <v>3.5</v>
      </c>
      <c r="G2995">
        <v>9.5</v>
      </c>
      <c r="H2995" s="1" t="s">
        <v>40</v>
      </c>
    </row>
    <row r="2996" spans="1:8" x14ac:dyDescent="0.25">
      <c r="A2996">
        <v>2995</v>
      </c>
      <c r="B2996">
        <f t="shared" si="45"/>
        <v>997</v>
      </c>
      <c r="C2996">
        <v>161.5</v>
      </c>
      <c r="D2996" s="1" t="s">
        <v>4</v>
      </c>
      <c r="E2996">
        <v>1035</v>
      </c>
      <c r="F2996">
        <v>5.9</v>
      </c>
      <c r="G2996">
        <v>8.5</v>
      </c>
      <c r="H2996" s="1" t="s">
        <v>40</v>
      </c>
    </row>
    <row r="2997" spans="1:8" x14ac:dyDescent="0.25">
      <c r="A2997">
        <v>2996</v>
      </c>
      <c r="B2997">
        <f t="shared" si="45"/>
        <v>998</v>
      </c>
      <c r="C2997">
        <v>141</v>
      </c>
      <c r="D2997" s="1" t="s">
        <v>48</v>
      </c>
      <c r="E2997">
        <v>0</v>
      </c>
      <c r="F2997">
        <v>7.6</v>
      </c>
      <c r="G2997">
        <v>4.9000000000000004</v>
      </c>
      <c r="H2997" s="1" t="s">
        <v>14</v>
      </c>
    </row>
    <row r="2998" spans="1:8" x14ac:dyDescent="0.25">
      <c r="A2998">
        <v>2997</v>
      </c>
      <c r="B2998">
        <f t="shared" si="45"/>
        <v>998</v>
      </c>
      <c r="C2998">
        <v>148.5</v>
      </c>
      <c r="D2998" s="1" t="s">
        <v>49</v>
      </c>
      <c r="E2998">
        <v>0</v>
      </c>
      <c r="F2998">
        <v>1.7</v>
      </c>
      <c r="G2998">
        <v>6.5</v>
      </c>
      <c r="H2998" s="1" t="s">
        <v>14</v>
      </c>
    </row>
    <row r="2999" spans="1:8" x14ac:dyDescent="0.25">
      <c r="A2999">
        <v>2998</v>
      </c>
      <c r="B2999">
        <f t="shared" si="45"/>
        <v>998</v>
      </c>
      <c r="C2999">
        <v>152.5</v>
      </c>
      <c r="D2999" s="1" t="s">
        <v>50</v>
      </c>
      <c r="E2999">
        <v>0</v>
      </c>
      <c r="F2999">
        <v>3.1</v>
      </c>
      <c r="G2999">
        <v>5.2</v>
      </c>
      <c r="H2999" s="1" t="s">
        <v>12</v>
      </c>
    </row>
    <row r="3000" spans="1:8" x14ac:dyDescent="0.25">
      <c r="A3000">
        <v>2999</v>
      </c>
      <c r="B3000">
        <f t="shared" si="45"/>
        <v>998</v>
      </c>
      <c r="C3000">
        <v>168</v>
      </c>
      <c r="D3000" s="1" t="s">
        <v>51</v>
      </c>
      <c r="E3000">
        <v>0</v>
      </c>
      <c r="F3000">
        <v>3</v>
      </c>
      <c r="G3000">
        <v>6.6</v>
      </c>
      <c r="H3000" s="1" t="s">
        <v>14</v>
      </c>
    </row>
    <row r="3001" spans="1:8" x14ac:dyDescent="0.25">
      <c r="A3001">
        <v>3000</v>
      </c>
      <c r="B3001">
        <f t="shared" si="45"/>
        <v>999</v>
      </c>
      <c r="C3001">
        <v>58.5</v>
      </c>
      <c r="D3001" s="1" t="s">
        <v>52</v>
      </c>
      <c r="E3001">
        <v>0</v>
      </c>
      <c r="F3001">
        <v>1.7</v>
      </c>
      <c r="G3001">
        <v>5.0999999999999996</v>
      </c>
      <c r="H3001" s="1" t="s">
        <v>12</v>
      </c>
    </row>
    <row r="3002" spans="1:8" x14ac:dyDescent="0.25">
      <c r="A3002">
        <v>3001</v>
      </c>
      <c r="B3002">
        <f t="shared" si="45"/>
        <v>999</v>
      </c>
      <c r="C3002">
        <v>83</v>
      </c>
      <c r="D3002" s="1" t="s">
        <v>53</v>
      </c>
      <c r="E3002">
        <v>0</v>
      </c>
      <c r="F3002">
        <v>3.8</v>
      </c>
      <c r="G3002">
        <v>4.5</v>
      </c>
      <c r="H3002" s="1" t="s">
        <v>14</v>
      </c>
    </row>
    <row r="3003" spans="1:8" x14ac:dyDescent="0.25">
      <c r="A3003">
        <v>3002</v>
      </c>
      <c r="B3003">
        <f t="shared" si="45"/>
        <v>999</v>
      </c>
      <c r="C3003">
        <v>138</v>
      </c>
      <c r="D3003" s="1" t="s">
        <v>54</v>
      </c>
      <c r="E3003">
        <v>0</v>
      </c>
      <c r="F3003">
        <v>15.3</v>
      </c>
      <c r="G3003">
        <v>3.3</v>
      </c>
      <c r="H3003" s="1" t="s">
        <v>14</v>
      </c>
    </row>
    <row r="3004" spans="1:8" x14ac:dyDescent="0.25">
      <c r="A3004">
        <v>3003</v>
      </c>
      <c r="B3004">
        <f t="shared" si="45"/>
        <v>999</v>
      </c>
      <c r="C3004">
        <v>164</v>
      </c>
      <c r="D3004" s="1" t="s">
        <v>55</v>
      </c>
      <c r="E3004">
        <v>0</v>
      </c>
      <c r="F3004">
        <v>9.8000000000000007</v>
      </c>
      <c r="G3004">
        <v>2.9</v>
      </c>
      <c r="H3004" s="1" t="s">
        <v>12</v>
      </c>
    </row>
    <row r="3005" spans="1:8" x14ac:dyDescent="0.25">
      <c r="A3005">
        <v>3004</v>
      </c>
      <c r="B3005">
        <f t="shared" si="45"/>
        <v>1000</v>
      </c>
      <c r="C3005">
        <v>24</v>
      </c>
      <c r="D3005" s="1" t="s">
        <v>56</v>
      </c>
      <c r="E3005">
        <v>0</v>
      </c>
      <c r="F3005">
        <v>8</v>
      </c>
      <c r="G3005">
        <v>4.0999999999999996</v>
      </c>
      <c r="H3005" s="1" t="s">
        <v>14</v>
      </c>
    </row>
    <row r="3006" spans="1:8" x14ac:dyDescent="0.25">
      <c r="A3006">
        <v>3005</v>
      </c>
      <c r="B3006">
        <f t="shared" si="45"/>
        <v>1000</v>
      </c>
      <c r="C3006">
        <v>152</v>
      </c>
      <c r="D3006" s="1" t="s">
        <v>57</v>
      </c>
      <c r="E3006">
        <v>1154</v>
      </c>
      <c r="F3006">
        <v>14.1</v>
      </c>
      <c r="G3006">
        <v>6.1</v>
      </c>
      <c r="H3006" s="1" t="s">
        <v>40</v>
      </c>
    </row>
    <row r="3007" spans="1:8" x14ac:dyDescent="0.25">
      <c r="A3007">
        <v>3006</v>
      </c>
      <c r="B3007">
        <f t="shared" si="45"/>
        <v>1000</v>
      </c>
      <c r="C3007">
        <v>197.5</v>
      </c>
      <c r="D3007" s="1" t="s">
        <v>58</v>
      </c>
      <c r="E3007">
        <v>1730</v>
      </c>
      <c r="F3007">
        <v>18.2</v>
      </c>
      <c r="G3007">
        <v>7.3</v>
      </c>
      <c r="H3007" s="1" t="s">
        <v>59</v>
      </c>
    </row>
    <row r="3008" spans="1:8" x14ac:dyDescent="0.25">
      <c r="A3008">
        <v>3007</v>
      </c>
      <c r="B3008">
        <f t="shared" si="45"/>
        <v>1001</v>
      </c>
      <c r="C3008">
        <v>82</v>
      </c>
      <c r="D3008" s="1" t="s">
        <v>60</v>
      </c>
      <c r="E3008">
        <v>2058</v>
      </c>
      <c r="F3008">
        <v>34</v>
      </c>
      <c r="G3008">
        <v>3.9</v>
      </c>
      <c r="H3008" s="1" t="s">
        <v>40</v>
      </c>
    </row>
    <row r="3009" spans="1:8" x14ac:dyDescent="0.25">
      <c r="A3009">
        <v>3008</v>
      </c>
      <c r="B3009">
        <f t="shared" si="45"/>
        <v>1001</v>
      </c>
      <c r="C3009">
        <v>132.5</v>
      </c>
      <c r="D3009" s="1" t="s">
        <v>61</v>
      </c>
      <c r="E3009">
        <v>2360</v>
      </c>
      <c r="F3009">
        <v>19</v>
      </c>
      <c r="G3009">
        <v>6</v>
      </c>
      <c r="H3009" s="1" t="s">
        <v>59</v>
      </c>
    </row>
    <row r="3010" spans="1:8" x14ac:dyDescent="0.25">
      <c r="A3010">
        <v>3009</v>
      </c>
      <c r="B3010">
        <f t="shared" ref="B3010:B3073" si="46">B2947+21</f>
        <v>1001</v>
      </c>
      <c r="C3010">
        <v>177</v>
      </c>
      <c r="D3010" s="1" t="s">
        <v>62</v>
      </c>
      <c r="E3010">
        <v>1855</v>
      </c>
      <c r="F3010">
        <v>12.6</v>
      </c>
      <c r="G3010">
        <v>6.9</v>
      </c>
      <c r="H3010" s="1" t="s">
        <v>40</v>
      </c>
    </row>
    <row r="3011" spans="1:8" x14ac:dyDescent="0.25">
      <c r="A3011">
        <v>3010</v>
      </c>
      <c r="B3011">
        <f t="shared" si="46"/>
        <v>1003</v>
      </c>
      <c r="C3011">
        <v>25</v>
      </c>
      <c r="D3011" s="1" t="s">
        <v>63</v>
      </c>
      <c r="E3011">
        <v>0</v>
      </c>
      <c r="F3011">
        <v>2.4</v>
      </c>
      <c r="G3011">
        <v>4.9000000000000004</v>
      </c>
      <c r="H3011" s="1" t="s">
        <v>12</v>
      </c>
    </row>
    <row r="3012" spans="1:8" x14ac:dyDescent="0.25">
      <c r="A3012">
        <v>3011</v>
      </c>
      <c r="B3012">
        <f t="shared" si="46"/>
        <v>1003</v>
      </c>
      <c r="C3012">
        <v>71.5</v>
      </c>
      <c r="D3012" s="1" t="s">
        <v>64</v>
      </c>
      <c r="E3012">
        <v>0</v>
      </c>
      <c r="F3012">
        <v>2.5</v>
      </c>
      <c r="G3012">
        <v>5.4</v>
      </c>
      <c r="H3012" s="1" t="s">
        <v>12</v>
      </c>
    </row>
    <row r="3013" spans="1:8" x14ac:dyDescent="0.25">
      <c r="A3013">
        <v>3012</v>
      </c>
      <c r="B3013">
        <f t="shared" si="46"/>
        <v>1003</v>
      </c>
      <c r="C3013">
        <v>155</v>
      </c>
      <c r="D3013" s="1" t="s">
        <v>65</v>
      </c>
      <c r="E3013">
        <v>1069</v>
      </c>
      <c r="F3013">
        <v>5.4</v>
      </c>
      <c r="G3013">
        <v>6.9</v>
      </c>
      <c r="H3013" s="1" t="s">
        <v>21</v>
      </c>
    </row>
    <row r="3014" spans="1:8" x14ac:dyDescent="0.25">
      <c r="A3014">
        <v>3013</v>
      </c>
      <c r="B3014">
        <f t="shared" si="46"/>
        <v>1003</v>
      </c>
      <c r="C3014">
        <v>176.5</v>
      </c>
      <c r="D3014" s="1" t="s">
        <v>66</v>
      </c>
      <c r="E3014">
        <v>0</v>
      </c>
      <c r="F3014">
        <v>6</v>
      </c>
      <c r="G3014">
        <v>5.2</v>
      </c>
      <c r="H3014" s="1" t="s">
        <v>14</v>
      </c>
    </row>
    <row r="3015" spans="1:8" x14ac:dyDescent="0.25">
      <c r="A3015">
        <v>3014</v>
      </c>
      <c r="B3015">
        <f t="shared" si="46"/>
        <v>1003</v>
      </c>
      <c r="C3015">
        <v>216</v>
      </c>
      <c r="D3015" s="1" t="s">
        <v>67</v>
      </c>
      <c r="E3015">
        <v>1755</v>
      </c>
      <c r="F3015">
        <v>11.7</v>
      </c>
      <c r="G3015">
        <v>7.7</v>
      </c>
      <c r="H3015" s="1" t="s">
        <v>59</v>
      </c>
    </row>
    <row r="3016" spans="1:8" x14ac:dyDescent="0.25">
      <c r="A3016">
        <v>3015</v>
      </c>
      <c r="B3016">
        <f t="shared" si="46"/>
        <v>1004</v>
      </c>
      <c r="C3016">
        <v>57.5</v>
      </c>
      <c r="D3016" s="1" t="s">
        <v>68</v>
      </c>
      <c r="E3016">
        <v>1292</v>
      </c>
      <c r="F3016">
        <v>8.3000000000000007</v>
      </c>
      <c r="G3016">
        <v>7.1</v>
      </c>
      <c r="H3016" s="1" t="s">
        <v>40</v>
      </c>
    </row>
    <row r="3017" spans="1:8" x14ac:dyDescent="0.25">
      <c r="A3017">
        <v>3016</v>
      </c>
      <c r="B3017">
        <f t="shared" si="46"/>
        <v>1004</v>
      </c>
      <c r="C3017">
        <v>82</v>
      </c>
      <c r="D3017" s="1" t="s">
        <v>69</v>
      </c>
      <c r="E3017">
        <v>1569</v>
      </c>
      <c r="F3017">
        <v>13.2</v>
      </c>
      <c r="G3017">
        <v>7</v>
      </c>
      <c r="H3017" s="1" t="s">
        <v>40</v>
      </c>
    </row>
    <row r="3018" spans="1:8" x14ac:dyDescent="0.25">
      <c r="A3018">
        <v>3017</v>
      </c>
      <c r="B3018">
        <f t="shared" si="46"/>
        <v>1004</v>
      </c>
      <c r="C3018">
        <v>102.5</v>
      </c>
      <c r="D3018" s="1" t="s">
        <v>70</v>
      </c>
      <c r="E3018">
        <v>1580</v>
      </c>
      <c r="F3018">
        <v>7.4</v>
      </c>
      <c r="G3018">
        <v>8.3000000000000007</v>
      </c>
      <c r="H3018" s="1" t="s">
        <v>40</v>
      </c>
    </row>
    <row r="3019" spans="1:8" x14ac:dyDescent="0.25">
      <c r="A3019">
        <v>3018</v>
      </c>
      <c r="B3019">
        <f t="shared" si="46"/>
        <v>1004</v>
      </c>
      <c r="C3019">
        <v>124.5</v>
      </c>
      <c r="D3019" s="1" t="s">
        <v>71</v>
      </c>
      <c r="E3019">
        <v>1680</v>
      </c>
      <c r="F3019">
        <v>10.199999999999999</v>
      </c>
      <c r="G3019">
        <v>8.3000000000000007</v>
      </c>
      <c r="H3019" s="1" t="s">
        <v>59</v>
      </c>
    </row>
    <row r="3020" spans="1:8" x14ac:dyDescent="0.25">
      <c r="A3020">
        <v>3019</v>
      </c>
      <c r="B3020">
        <f t="shared" si="46"/>
        <v>1005</v>
      </c>
      <c r="C3020">
        <v>28</v>
      </c>
      <c r="D3020" s="1" t="s">
        <v>72</v>
      </c>
      <c r="E3020">
        <v>0</v>
      </c>
      <c r="F3020">
        <v>2.6</v>
      </c>
      <c r="G3020">
        <v>6.7</v>
      </c>
      <c r="H3020" s="1" t="s">
        <v>14</v>
      </c>
    </row>
    <row r="3021" spans="1:8" x14ac:dyDescent="0.25">
      <c r="A3021">
        <v>3020</v>
      </c>
      <c r="B3021">
        <f t="shared" si="46"/>
        <v>1005</v>
      </c>
      <c r="C3021">
        <v>56</v>
      </c>
      <c r="D3021" s="1" t="s">
        <v>73</v>
      </c>
      <c r="E3021">
        <v>0</v>
      </c>
      <c r="F3021">
        <v>2</v>
      </c>
      <c r="G3021">
        <v>7</v>
      </c>
      <c r="H3021" s="1" t="s">
        <v>14</v>
      </c>
    </row>
    <row r="3022" spans="1:8" x14ac:dyDescent="0.25">
      <c r="A3022">
        <v>3021</v>
      </c>
      <c r="B3022">
        <f t="shared" si="46"/>
        <v>1005</v>
      </c>
      <c r="C3022">
        <v>95.5</v>
      </c>
      <c r="D3022" s="1" t="s">
        <v>74</v>
      </c>
      <c r="E3022">
        <v>2115</v>
      </c>
      <c r="F3022">
        <v>17.100000000000001</v>
      </c>
      <c r="G3022">
        <v>7.3</v>
      </c>
      <c r="H3022" s="1" t="s">
        <v>59</v>
      </c>
    </row>
    <row r="3023" spans="1:8" x14ac:dyDescent="0.25">
      <c r="A3023">
        <v>3022</v>
      </c>
      <c r="B3023">
        <f t="shared" si="46"/>
        <v>1005</v>
      </c>
      <c r="C3023">
        <v>145.5</v>
      </c>
      <c r="D3023" s="1" t="s">
        <v>75</v>
      </c>
      <c r="E3023">
        <v>1520</v>
      </c>
      <c r="F3023">
        <v>13.6</v>
      </c>
      <c r="G3023">
        <v>7.8</v>
      </c>
      <c r="H3023" s="1" t="s">
        <v>59</v>
      </c>
    </row>
    <row r="3024" spans="1:8" x14ac:dyDescent="0.25">
      <c r="A3024">
        <v>3023</v>
      </c>
      <c r="B3024">
        <f t="shared" si="46"/>
        <v>1006</v>
      </c>
      <c r="C3024">
        <v>195.5</v>
      </c>
      <c r="D3024" s="1" t="s">
        <v>76</v>
      </c>
      <c r="E3024">
        <v>0</v>
      </c>
      <c r="F3024">
        <v>1.3</v>
      </c>
      <c r="G3024">
        <v>7.6</v>
      </c>
      <c r="H3024" s="1" t="s">
        <v>12</v>
      </c>
    </row>
    <row r="3025" spans="1:8" x14ac:dyDescent="0.25">
      <c r="A3025">
        <v>3024</v>
      </c>
      <c r="B3025">
        <f t="shared" si="46"/>
        <v>1008</v>
      </c>
      <c r="C3025">
        <v>31</v>
      </c>
      <c r="D3025" s="1" t="s">
        <v>77</v>
      </c>
      <c r="E3025">
        <v>0</v>
      </c>
      <c r="F3025">
        <v>0</v>
      </c>
      <c r="G3025">
        <v>0</v>
      </c>
      <c r="H3025" s="1" t="s">
        <v>12</v>
      </c>
    </row>
    <row r="3026" spans="1:8" x14ac:dyDescent="0.25">
      <c r="A3026">
        <v>3025</v>
      </c>
      <c r="B3026">
        <f t="shared" si="46"/>
        <v>1009</v>
      </c>
      <c r="C3026">
        <v>68</v>
      </c>
      <c r="D3026" s="1" t="s">
        <v>11</v>
      </c>
      <c r="E3026">
        <v>0</v>
      </c>
      <c r="F3026">
        <v>1.6</v>
      </c>
      <c r="G3026">
        <v>7.1</v>
      </c>
      <c r="H3026" s="1" t="s">
        <v>12</v>
      </c>
    </row>
    <row r="3027" spans="1:8" x14ac:dyDescent="0.25">
      <c r="A3027">
        <v>3026</v>
      </c>
      <c r="B3027">
        <f t="shared" si="46"/>
        <v>1009</v>
      </c>
      <c r="C3027">
        <v>103.5</v>
      </c>
      <c r="D3027" s="1" t="s">
        <v>13</v>
      </c>
      <c r="E3027">
        <v>0</v>
      </c>
      <c r="F3027">
        <v>4.5</v>
      </c>
      <c r="G3027">
        <v>6.8</v>
      </c>
      <c r="H3027" s="1" t="s">
        <v>14</v>
      </c>
    </row>
    <row r="3028" spans="1:8" x14ac:dyDescent="0.25">
      <c r="A3028">
        <v>3027</v>
      </c>
      <c r="B3028">
        <f t="shared" si="46"/>
        <v>1009</v>
      </c>
      <c r="C3028">
        <v>129.5</v>
      </c>
      <c r="D3028" s="1" t="s">
        <v>15</v>
      </c>
      <c r="E3028">
        <v>0</v>
      </c>
      <c r="F3028">
        <v>3</v>
      </c>
      <c r="G3028">
        <v>6.6</v>
      </c>
      <c r="H3028" s="1" t="s">
        <v>14</v>
      </c>
    </row>
    <row r="3029" spans="1:8" x14ac:dyDescent="0.25">
      <c r="A3029">
        <v>3028</v>
      </c>
      <c r="B3029">
        <f t="shared" si="46"/>
        <v>1010</v>
      </c>
      <c r="C3029">
        <v>47</v>
      </c>
      <c r="D3029" s="1" t="s">
        <v>16</v>
      </c>
      <c r="E3029">
        <v>0</v>
      </c>
      <c r="F3029">
        <v>1.8</v>
      </c>
      <c r="G3029">
        <v>6.1</v>
      </c>
      <c r="H3029" s="1" t="s">
        <v>12</v>
      </c>
    </row>
    <row r="3030" spans="1:8" x14ac:dyDescent="0.25">
      <c r="A3030">
        <v>3029</v>
      </c>
      <c r="B3030">
        <f t="shared" si="46"/>
        <v>1010</v>
      </c>
      <c r="C3030">
        <v>85</v>
      </c>
      <c r="D3030" s="1" t="s">
        <v>17</v>
      </c>
      <c r="E3030">
        <v>0</v>
      </c>
      <c r="F3030">
        <v>3.1</v>
      </c>
      <c r="G3030">
        <v>6.4</v>
      </c>
      <c r="H3030" s="1" t="s">
        <v>14</v>
      </c>
    </row>
    <row r="3031" spans="1:8" x14ac:dyDescent="0.25">
      <c r="A3031">
        <v>3030</v>
      </c>
      <c r="B3031">
        <f t="shared" si="46"/>
        <v>1010</v>
      </c>
      <c r="C3031">
        <v>112.5</v>
      </c>
      <c r="D3031" s="1" t="s">
        <v>18</v>
      </c>
      <c r="E3031">
        <v>0</v>
      </c>
      <c r="F3031">
        <v>1.3</v>
      </c>
      <c r="G3031">
        <v>8.6</v>
      </c>
      <c r="H3031" s="1" t="s">
        <v>14</v>
      </c>
    </row>
    <row r="3032" spans="1:8" x14ac:dyDescent="0.25">
      <c r="A3032">
        <v>3031</v>
      </c>
      <c r="B3032">
        <f t="shared" si="46"/>
        <v>1010</v>
      </c>
      <c r="C3032">
        <v>119.5</v>
      </c>
      <c r="D3032" s="1" t="s">
        <v>19</v>
      </c>
      <c r="E3032">
        <v>0</v>
      </c>
      <c r="F3032">
        <v>1.6</v>
      </c>
      <c r="G3032">
        <v>6.7</v>
      </c>
      <c r="H3032" s="1" t="s">
        <v>14</v>
      </c>
    </row>
    <row r="3033" spans="1:8" x14ac:dyDescent="0.25">
      <c r="A3033">
        <v>3032</v>
      </c>
      <c r="B3033">
        <f t="shared" si="46"/>
        <v>1010</v>
      </c>
      <c r="C3033">
        <v>143.5</v>
      </c>
      <c r="D3033" s="1" t="s">
        <v>20</v>
      </c>
      <c r="E3033">
        <v>0</v>
      </c>
      <c r="F3033">
        <v>4.7</v>
      </c>
      <c r="G3033">
        <v>7</v>
      </c>
      <c r="H3033" s="1" t="s">
        <v>21</v>
      </c>
    </row>
    <row r="3034" spans="1:8" x14ac:dyDescent="0.25">
      <c r="A3034">
        <v>3033</v>
      </c>
      <c r="B3034">
        <f t="shared" si="46"/>
        <v>1010</v>
      </c>
      <c r="C3034">
        <v>167</v>
      </c>
      <c r="D3034" s="1" t="s">
        <v>22</v>
      </c>
      <c r="E3034">
        <v>0</v>
      </c>
      <c r="F3034">
        <v>2.5</v>
      </c>
      <c r="G3034">
        <v>6.1</v>
      </c>
      <c r="H3034" s="1" t="s">
        <v>14</v>
      </c>
    </row>
    <row r="3035" spans="1:8" x14ac:dyDescent="0.25">
      <c r="A3035">
        <v>3034</v>
      </c>
      <c r="B3035">
        <f t="shared" si="46"/>
        <v>1010</v>
      </c>
      <c r="C3035">
        <v>175</v>
      </c>
      <c r="D3035" s="1" t="s">
        <v>23</v>
      </c>
      <c r="E3035">
        <v>0</v>
      </c>
      <c r="F3035">
        <v>1</v>
      </c>
      <c r="G3035">
        <v>7.4</v>
      </c>
      <c r="H3035" s="1" t="s">
        <v>12</v>
      </c>
    </row>
    <row r="3036" spans="1:8" x14ac:dyDescent="0.25">
      <c r="A3036">
        <v>3035</v>
      </c>
      <c r="B3036">
        <f t="shared" si="46"/>
        <v>1010</v>
      </c>
      <c r="C3036">
        <v>182</v>
      </c>
      <c r="D3036" s="1" t="s">
        <v>24</v>
      </c>
      <c r="E3036">
        <v>0</v>
      </c>
      <c r="F3036">
        <v>1.5</v>
      </c>
      <c r="G3036">
        <v>9.1</v>
      </c>
      <c r="H3036" s="1" t="s">
        <v>14</v>
      </c>
    </row>
    <row r="3037" spans="1:8" x14ac:dyDescent="0.25">
      <c r="A3037">
        <v>3036</v>
      </c>
      <c r="B3037">
        <f t="shared" si="46"/>
        <v>1010</v>
      </c>
      <c r="C3037">
        <v>196</v>
      </c>
      <c r="D3037" s="1" t="s">
        <v>25</v>
      </c>
      <c r="E3037">
        <v>0</v>
      </c>
      <c r="F3037">
        <v>0.8</v>
      </c>
      <c r="G3037">
        <v>10.8</v>
      </c>
      <c r="H3037" s="1" t="s">
        <v>12</v>
      </c>
    </row>
    <row r="3038" spans="1:8" x14ac:dyDescent="0.25">
      <c r="A3038">
        <v>3037</v>
      </c>
      <c r="B3038">
        <f t="shared" si="46"/>
        <v>1012</v>
      </c>
      <c r="C3038">
        <v>34</v>
      </c>
      <c r="D3038" s="1" t="s">
        <v>26</v>
      </c>
      <c r="E3038">
        <v>0</v>
      </c>
      <c r="F3038">
        <v>1</v>
      </c>
      <c r="G3038">
        <v>6.5</v>
      </c>
      <c r="H3038" s="1" t="s">
        <v>12</v>
      </c>
    </row>
    <row r="3039" spans="1:8" x14ac:dyDescent="0.25">
      <c r="A3039">
        <v>3038</v>
      </c>
      <c r="B3039">
        <f t="shared" si="46"/>
        <v>1012</v>
      </c>
      <c r="C3039">
        <v>117.5</v>
      </c>
      <c r="D3039" s="1" t="s">
        <v>27</v>
      </c>
      <c r="E3039">
        <v>0</v>
      </c>
      <c r="F3039">
        <v>1.3</v>
      </c>
      <c r="G3039">
        <v>5.7</v>
      </c>
      <c r="H3039" s="1" t="s">
        <v>12</v>
      </c>
    </row>
    <row r="3040" spans="1:8" x14ac:dyDescent="0.25">
      <c r="A3040">
        <v>3039</v>
      </c>
      <c r="B3040">
        <f t="shared" si="46"/>
        <v>1014</v>
      </c>
      <c r="C3040">
        <v>107.5</v>
      </c>
      <c r="D3040" s="1" t="s">
        <v>28</v>
      </c>
      <c r="E3040">
        <v>0</v>
      </c>
      <c r="F3040">
        <v>0.9</v>
      </c>
      <c r="G3040">
        <v>6.2</v>
      </c>
      <c r="H3040" s="1" t="s">
        <v>12</v>
      </c>
    </row>
    <row r="3041" spans="1:8" x14ac:dyDescent="0.25">
      <c r="A3041">
        <v>3040</v>
      </c>
      <c r="B3041">
        <f t="shared" si="46"/>
        <v>1014</v>
      </c>
      <c r="C3041">
        <v>157</v>
      </c>
      <c r="D3041" s="1" t="s">
        <v>29</v>
      </c>
      <c r="E3041">
        <v>0</v>
      </c>
      <c r="F3041">
        <v>1.5</v>
      </c>
      <c r="G3041">
        <v>6.2</v>
      </c>
      <c r="H3041" s="1" t="s">
        <v>12</v>
      </c>
    </row>
    <row r="3042" spans="1:8" x14ac:dyDescent="0.25">
      <c r="A3042">
        <v>3041</v>
      </c>
      <c r="B3042">
        <f t="shared" si="46"/>
        <v>1015</v>
      </c>
      <c r="C3042">
        <v>217.5</v>
      </c>
      <c r="D3042" s="1" t="s">
        <v>30</v>
      </c>
      <c r="E3042">
        <v>0</v>
      </c>
      <c r="F3042">
        <v>3.2</v>
      </c>
      <c r="G3042">
        <v>5</v>
      </c>
      <c r="H3042" s="1" t="s">
        <v>12</v>
      </c>
    </row>
    <row r="3043" spans="1:8" x14ac:dyDescent="0.25">
      <c r="A3043">
        <v>3042</v>
      </c>
      <c r="B3043">
        <f t="shared" si="46"/>
        <v>1015</v>
      </c>
      <c r="C3043">
        <v>229</v>
      </c>
      <c r="D3043" s="1" t="s">
        <v>31</v>
      </c>
      <c r="E3043">
        <v>0</v>
      </c>
      <c r="F3043">
        <v>1.3</v>
      </c>
      <c r="G3043">
        <v>7.9</v>
      </c>
      <c r="H3043" s="1" t="s">
        <v>12</v>
      </c>
    </row>
    <row r="3044" spans="1:8" x14ac:dyDescent="0.25">
      <c r="A3044">
        <v>3043</v>
      </c>
      <c r="B3044">
        <f t="shared" si="46"/>
        <v>1016</v>
      </c>
      <c r="C3044">
        <v>142</v>
      </c>
      <c r="D3044" s="1" t="s">
        <v>32</v>
      </c>
      <c r="E3044">
        <v>891</v>
      </c>
      <c r="F3044">
        <v>7.6</v>
      </c>
      <c r="G3044">
        <v>6</v>
      </c>
      <c r="H3044" s="1" t="s">
        <v>21</v>
      </c>
    </row>
    <row r="3045" spans="1:8" x14ac:dyDescent="0.25">
      <c r="A3045">
        <v>3044</v>
      </c>
      <c r="B3045">
        <f t="shared" si="46"/>
        <v>1016</v>
      </c>
      <c r="C3045">
        <v>150</v>
      </c>
      <c r="D3045" s="1" t="s">
        <v>33</v>
      </c>
      <c r="E3045">
        <v>901</v>
      </c>
      <c r="F3045">
        <v>3</v>
      </c>
      <c r="G3045">
        <v>7.5</v>
      </c>
      <c r="H3045" s="1" t="s">
        <v>21</v>
      </c>
    </row>
    <row r="3046" spans="1:8" x14ac:dyDescent="0.25">
      <c r="A3046">
        <v>3045</v>
      </c>
      <c r="B3046">
        <f t="shared" si="46"/>
        <v>1016</v>
      </c>
      <c r="C3046">
        <v>161</v>
      </c>
      <c r="D3046" s="1" t="s">
        <v>34</v>
      </c>
      <c r="E3046">
        <v>0</v>
      </c>
      <c r="F3046">
        <v>1.8</v>
      </c>
      <c r="G3046">
        <v>10.3</v>
      </c>
      <c r="H3046" s="1" t="s">
        <v>14</v>
      </c>
    </row>
    <row r="3047" spans="1:8" x14ac:dyDescent="0.25">
      <c r="A3047">
        <v>3046</v>
      </c>
      <c r="B3047">
        <f t="shared" si="46"/>
        <v>1017</v>
      </c>
      <c r="C3047">
        <v>11.5</v>
      </c>
      <c r="D3047" s="1" t="s">
        <v>35</v>
      </c>
      <c r="E3047">
        <v>1140</v>
      </c>
      <c r="F3047">
        <v>8.6</v>
      </c>
      <c r="G3047">
        <v>4.5</v>
      </c>
      <c r="H3047" s="1" t="s">
        <v>21</v>
      </c>
    </row>
    <row r="3048" spans="1:8" x14ac:dyDescent="0.25">
      <c r="A3048">
        <v>3047</v>
      </c>
      <c r="B3048">
        <f t="shared" si="46"/>
        <v>1017</v>
      </c>
      <c r="C3048">
        <v>41</v>
      </c>
      <c r="D3048" s="1" t="s">
        <v>36</v>
      </c>
      <c r="E3048">
        <v>0</v>
      </c>
      <c r="F3048">
        <v>7.7</v>
      </c>
      <c r="G3048">
        <v>4.0999999999999996</v>
      </c>
      <c r="H3048" s="1" t="s">
        <v>14</v>
      </c>
    </row>
    <row r="3049" spans="1:8" x14ac:dyDescent="0.25">
      <c r="A3049">
        <v>3048</v>
      </c>
      <c r="B3049">
        <f t="shared" si="46"/>
        <v>1017</v>
      </c>
      <c r="C3049">
        <v>70</v>
      </c>
      <c r="D3049" s="1" t="s">
        <v>37</v>
      </c>
      <c r="E3049">
        <v>0</v>
      </c>
      <c r="F3049">
        <v>4.5</v>
      </c>
      <c r="G3049">
        <v>6.1</v>
      </c>
      <c r="H3049" s="1" t="s">
        <v>14</v>
      </c>
    </row>
    <row r="3050" spans="1:8" x14ac:dyDescent="0.25">
      <c r="A3050">
        <v>3049</v>
      </c>
      <c r="B3050">
        <f t="shared" si="46"/>
        <v>1017</v>
      </c>
      <c r="C3050">
        <v>86</v>
      </c>
      <c r="D3050" s="1" t="s">
        <v>38</v>
      </c>
      <c r="E3050">
        <v>559</v>
      </c>
      <c r="F3050">
        <v>4.0999999999999996</v>
      </c>
      <c r="G3050">
        <v>7.9</v>
      </c>
      <c r="H3050" s="1" t="s">
        <v>21</v>
      </c>
    </row>
    <row r="3051" spans="1:8" x14ac:dyDescent="0.25">
      <c r="A3051">
        <v>3050</v>
      </c>
      <c r="B3051">
        <f t="shared" si="46"/>
        <v>1017</v>
      </c>
      <c r="C3051">
        <v>120</v>
      </c>
      <c r="D3051" s="1" t="s">
        <v>39</v>
      </c>
      <c r="E3051">
        <v>1183</v>
      </c>
      <c r="F3051">
        <v>10.8</v>
      </c>
      <c r="G3051">
        <v>5.4</v>
      </c>
      <c r="H3051" s="1" t="s">
        <v>40</v>
      </c>
    </row>
    <row r="3052" spans="1:8" x14ac:dyDescent="0.25">
      <c r="A3052">
        <v>3051</v>
      </c>
      <c r="B3052">
        <f t="shared" si="46"/>
        <v>1017</v>
      </c>
      <c r="C3052">
        <v>127</v>
      </c>
      <c r="D3052" s="1" t="s">
        <v>41</v>
      </c>
      <c r="E3052">
        <v>0</v>
      </c>
      <c r="F3052">
        <v>1.4</v>
      </c>
      <c r="G3052">
        <v>8.6</v>
      </c>
      <c r="H3052" s="1" t="s">
        <v>14</v>
      </c>
    </row>
    <row r="3053" spans="1:8" x14ac:dyDescent="0.25">
      <c r="A3053">
        <v>3052</v>
      </c>
      <c r="B3053">
        <f t="shared" si="46"/>
        <v>1018</v>
      </c>
      <c r="C3053">
        <v>30.5</v>
      </c>
      <c r="D3053" s="1" t="s">
        <v>42</v>
      </c>
      <c r="E3053">
        <v>722</v>
      </c>
      <c r="F3053">
        <v>8.3000000000000007</v>
      </c>
      <c r="G3053">
        <v>5.4</v>
      </c>
      <c r="H3053" s="1" t="s">
        <v>21</v>
      </c>
    </row>
    <row r="3054" spans="1:8" x14ac:dyDescent="0.25">
      <c r="A3054">
        <v>3053</v>
      </c>
      <c r="B3054">
        <f t="shared" si="46"/>
        <v>1018</v>
      </c>
      <c r="C3054">
        <v>54.5</v>
      </c>
      <c r="D3054" s="1" t="s">
        <v>43</v>
      </c>
      <c r="E3054">
        <v>1163</v>
      </c>
      <c r="F3054">
        <v>9.3000000000000007</v>
      </c>
      <c r="G3054">
        <v>8.1</v>
      </c>
      <c r="H3054" s="1" t="s">
        <v>40</v>
      </c>
    </row>
    <row r="3055" spans="1:8" x14ac:dyDescent="0.25">
      <c r="A3055">
        <v>3054</v>
      </c>
      <c r="B3055">
        <f t="shared" si="46"/>
        <v>1018</v>
      </c>
      <c r="C3055">
        <v>71.5</v>
      </c>
      <c r="D3055" s="1" t="s">
        <v>44</v>
      </c>
      <c r="E3055">
        <v>1193</v>
      </c>
      <c r="F3055">
        <v>7.1</v>
      </c>
      <c r="G3055">
        <v>8.4</v>
      </c>
      <c r="H3055" s="1" t="s">
        <v>40</v>
      </c>
    </row>
    <row r="3056" spans="1:8" x14ac:dyDescent="0.25">
      <c r="A3056">
        <v>3055</v>
      </c>
      <c r="B3056">
        <f t="shared" si="46"/>
        <v>1018</v>
      </c>
      <c r="C3056">
        <v>103.5</v>
      </c>
      <c r="D3056" s="1" t="s">
        <v>45</v>
      </c>
      <c r="E3056">
        <v>884</v>
      </c>
      <c r="F3056">
        <v>6.7</v>
      </c>
      <c r="G3056">
        <v>6.1</v>
      </c>
      <c r="H3056" s="1" t="s">
        <v>21</v>
      </c>
    </row>
    <row r="3057" spans="1:8" x14ac:dyDescent="0.25">
      <c r="A3057">
        <v>3056</v>
      </c>
      <c r="B3057">
        <f t="shared" si="46"/>
        <v>1018</v>
      </c>
      <c r="C3057">
        <v>125.5</v>
      </c>
      <c r="D3057" s="1" t="s">
        <v>46</v>
      </c>
      <c r="E3057">
        <v>0</v>
      </c>
      <c r="F3057">
        <v>3.2</v>
      </c>
      <c r="G3057">
        <v>6.2</v>
      </c>
      <c r="H3057" s="1" t="s">
        <v>14</v>
      </c>
    </row>
    <row r="3058" spans="1:8" x14ac:dyDescent="0.25">
      <c r="A3058">
        <v>3057</v>
      </c>
      <c r="B3058">
        <f t="shared" si="46"/>
        <v>1018</v>
      </c>
      <c r="C3058">
        <v>143.5</v>
      </c>
      <c r="D3058" s="1" t="s">
        <v>47</v>
      </c>
      <c r="E3058">
        <v>914</v>
      </c>
      <c r="F3058">
        <v>3.5</v>
      </c>
      <c r="G3058">
        <v>9.5</v>
      </c>
      <c r="H3058" s="1" t="s">
        <v>40</v>
      </c>
    </row>
    <row r="3059" spans="1:8" x14ac:dyDescent="0.25">
      <c r="A3059">
        <v>3058</v>
      </c>
      <c r="B3059">
        <f t="shared" si="46"/>
        <v>1018</v>
      </c>
      <c r="C3059">
        <v>161.5</v>
      </c>
      <c r="D3059" s="1" t="s">
        <v>4</v>
      </c>
      <c r="E3059">
        <v>1035</v>
      </c>
      <c r="F3059">
        <v>5.9</v>
      </c>
      <c r="G3059">
        <v>8.5</v>
      </c>
      <c r="H3059" s="1" t="s">
        <v>40</v>
      </c>
    </row>
    <row r="3060" spans="1:8" x14ac:dyDescent="0.25">
      <c r="A3060">
        <v>3059</v>
      </c>
      <c r="B3060">
        <f t="shared" si="46"/>
        <v>1019</v>
      </c>
      <c r="C3060">
        <v>141</v>
      </c>
      <c r="D3060" s="1" t="s">
        <v>48</v>
      </c>
      <c r="E3060">
        <v>0</v>
      </c>
      <c r="F3060">
        <v>7.6</v>
      </c>
      <c r="G3060">
        <v>4.9000000000000004</v>
      </c>
      <c r="H3060" s="1" t="s">
        <v>14</v>
      </c>
    </row>
    <row r="3061" spans="1:8" x14ac:dyDescent="0.25">
      <c r="A3061">
        <v>3060</v>
      </c>
      <c r="B3061">
        <f t="shared" si="46"/>
        <v>1019</v>
      </c>
      <c r="C3061">
        <v>148.5</v>
      </c>
      <c r="D3061" s="1" t="s">
        <v>49</v>
      </c>
      <c r="E3061">
        <v>0</v>
      </c>
      <c r="F3061">
        <v>1.7</v>
      </c>
      <c r="G3061">
        <v>6.5</v>
      </c>
      <c r="H3061" s="1" t="s">
        <v>14</v>
      </c>
    </row>
    <row r="3062" spans="1:8" x14ac:dyDescent="0.25">
      <c r="A3062">
        <v>3061</v>
      </c>
      <c r="B3062">
        <f t="shared" si="46"/>
        <v>1019</v>
      </c>
      <c r="C3062">
        <v>152.5</v>
      </c>
      <c r="D3062" s="1" t="s">
        <v>50</v>
      </c>
      <c r="E3062">
        <v>0</v>
      </c>
      <c r="F3062">
        <v>3.1</v>
      </c>
      <c r="G3062">
        <v>5.2</v>
      </c>
      <c r="H3062" s="1" t="s">
        <v>12</v>
      </c>
    </row>
    <row r="3063" spans="1:8" x14ac:dyDescent="0.25">
      <c r="A3063">
        <v>3062</v>
      </c>
      <c r="B3063">
        <f t="shared" si="46"/>
        <v>1019</v>
      </c>
      <c r="C3063">
        <v>168</v>
      </c>
      <c r="D3063" s="1" t="s">
        <v>51</v>
      </c>
      <c r="E3063">
        <v>0</v>
      </c>
      <c r="F3063">
        <v>3</v>
      </c>
      <c r="G3063">
        <v>6.6</v>
      </c>
      <c r="H3063" s="1" t="s">
        <v>14</v>
      </c>
    </row>
    <row r="3064" spans="1:8" x14ac:dyDescent="0.25">
      <c r="A3064">
        <v>3063</v>
      </c>
      <c r="B3064">
        <f t="shared" si="46"/>
        <v>1020</v>
      </c>
      <c r="C3064">
        <v>58.5</v>
      </c>
      <c r="D3064" s="1" t="s">
        <v>52</v>
      </c>
      <c r="E3064">
        <v>0</v>
      </c>
      <c r="F3064">
        <v>1.7</v>
      </c>
      <c r="G3064">
        <v>5.0999999999999996</v>
      </c>
      <c r="H3064" s="1" t="s">
        <v>12</v>
      </c>
    </row>
    <row r="3065" spans="1:8" x14ac:dyDescent="0.25">
      <c r="A3065">
        <v>3064</v>
      </c>
      <c r="B3065">
        <f t="shared" si="46"/>
        <v>1020</v>
      </c>
      <c r="C3065">
        <v>83</v>
      </c>
      <c r="D3065" s="1" t="s">
        <v>53</v>
      </c>
      <c r="E3065">
        <v>0</v>
      </c>
      <c r="F3065">
        <v>3.8</v>
      </c>
      <c r="G3065">
        <v>4.5</v>
      </c>
      <c r="H3065" s="1" t="s">
        <v>14</v>
      </c>
    </row>
    <row r="3066" spans="1:8" x14ac:dyDescent="0.25">
      <c r="A3066">
        <v>3065</v>
      </c>
      <c r="B3066">
        <f t="shared" si="46"/>
        <v>1020</v>
      </c>
      <c r="C3066">
        <v>138</v>
      </c>
      <c r="D3066" s="1" t="s">
        <v>54</v>
      </c>
      <c r="E3066">
        <v>0</v>
      </c>
      <c r="F3066">
        <v>15.3</v>
      </c>
      <c r="G3066">
        <v>3.3</v>
      </c>
      <c r="H3066" s="1" t="s">
        <v>14</v>
      </c>
    </row>
    <row r="3067" spans="1:8" x14ac:dyDescent="0.25">
      <c r="A3067">
        <v>3066</v>
      </c>
      <c r="B3067">
        <f t="shared" si="46"/>
        <v>1020</v>
      </c>
      <c r="C3067">
        <v>164</v>
      </c>
      <c r="D3067" s="1" t="s">
        <v>55</v>
      </c>
      <c r="E3067">
        <v>0</v>
      </c>
      <c r="F3067">
        <v>9.8000000000000007</v>
      </c>
      <c r="G3067">
        <v>2.9</v>
      </c>
      <c r="H3067" s="1" t="s">
        <v>12</v>
      </c>
    </row>
    <row r="3068" spans="1:8" x14ac:dyDescent="0.25">
      <c r="A3068">
        <v>3067</v>
      </c>
      <c r="B3068">
        <f t="shared" si="46"/>
        <v>1021</v>
      </c>
      <c r="C3068">
        <v>24</v>
      </c>
      <c r="D3068" s="1" t="s">
        <v>56</v>
      </c>
      <c r="E3068">
        <v>0</v>
      </c>
      <c r="F3068">
        <v>8</v>
      </c>
      <c r="G3068">
        <v>4.0999999999999996</v>
      </c>
      <c r="H3068" s="1" t="s">
        <v>14</v>
      </c>
    </row>
    <row r="3069" spans="1:8" x14ac:dyDescent="0.25">
      <c r="A3069">
        <v>3068</v>
      </c>
      <c r="B3069">
        <f t="shared" si="46"/>
        <v>1021</v>
      </c>
      <c r="C3069">
        <v>152</v>
      </c>
      <c r="D3069" s="1" t="s">
        <v>57</v>
      </c>
      <c r="E3069">
        <v>1154</v>
      </c>
      <c r="F3069">
        <v>14.1</v>
      </c>
      <c r="G3069">
        <v>6.1</v>
      </c>
      <c r="H3069" s="1" t="s">
        <v>40</v>
      </c>
    </row>
    <row r="3070" spans="1:8" x14ac:dyDescent="0.25">
      <c r="A3070">
        <v>3069</v>
      </c>
      <c r="B3070">
        <f t="shared" si="46"/>
        <v>1021</v>
      </c>
      <c r="C3070">
        <v>197.5</v>
      </c>
      <c r="D3070" s="1" t="s">
        <v>58</v>
      </c>
      <c r="E3070">
        <v>1730</v>
      </c>
      <c r="F3070">
        <v>18.2</v>
      </c>
      <c r="G3070">
        <v>7.3</v>
      </c>
      <c r="H3070" s="1" t="s">
        <v>59</v>
      </c>
    </row>
    <row r="3071" spans="1:8" x14ac:dyDescent="0.25">
      <c r="A3071">
        <v>3070</v>
      </c>
      <c r="B3071">
        <f t="shared" si="46"/>
        <v>1022</v>
      </c>
      <c r="C3071">
        <v>82</v>
      </c>
      <c r="D3071" s="1" t="s">
        <v>60</v>
      </c>
      <c r="E3071">
        <v>2058</v>
      </c>
      <c r="F3071">
        <v>34</v>
      </c>
      <c r="G3071">
        <v>3.9</v>
      </c>
      <c r="H3071" s="1" t="s">
        <v>40</v>
      </c>
    </row>
    <row r="3072" spans="1:8" x14ac:dyDescent="0.25">
      <c r="A3072">
        <v>3071</v>
      </c>
      <c r="B3072">
        <f t="shared" si="46"/>
        <v>1022</v>
      </c>
      <c r="C3072">
        <v>132.5</v>
      </c>
      <c r="D3072" s="1" t="s">
        <v>61</v>
      </c>
      <c r="E3072">
        <v>2360</v>
      </c>
      <c r="F3072">
        <v>19</v>
      </c>
      <c r="G3072">
        <v>6</v>
      </c>
      <c r="H3072" s="1" t="s">
        <v>59</v>
      </c>
    </row>
    <row r="3073" spans="1:8" x14ac:dyDescent="0.25">
      <c r="A3073">
        <v>3072</v>
      </c>
      <c r="B3073">
        <f t="shared" si="46"/>
        <v>1022</v>
      </c>
      <c r="C3073">
        <v>177</v>
      </c>
      <c r="D3073" s="1" t="s">
        <v>62</v>
      </c>
      <c r="E3073">
        <v>1855</v>
      </c>
      <c r="F3073">
        <v>12.6</v>
      </c>
      <c r="G3073">
        <v>6.9</v>
      </c>
      <c r="H3073" s="1" t="s">
        <v>40</v>
      </c>
    </row>
    <row r="3074" spans="1:8" x14ac:dyDescent="0.25">
      <c r="A3074">
        <v>3073</v>
      </c>
      <c r="B3074">
        <f t="shared" ref="B3074:B3137" si="47">B3011+21</f>
        <v>1024</v>
      </c>
      <c r="C3074">
        <v>25</v>
      </c>
      <c r="D3074" s="1" t="s">
        <v>63</v>
      </c>
      <c r="E3074">
        <v>0</v>
      </c>
      <c r="F3074">
        <v>2.4</v>
      </c>
      <c r="G3074">
        <v>4.9000000000000004</v>
      </c>
      <c r="H3074" s="1" t="s">
        <v>12</v>
      </c>
    </row>
    <row r="3075" spans="1:8" x14ac:dyDescent="0.25">
      <c r="A3075">
        <v>3074</v>
      </c>
      <c r="B3075">
        <f t="shared" si="47"/>
        <v>1024</v>
      </c>
      <c r="C3075">
        <v>71.5</v>
      </c>
      <c r="D3075" s="1" t="s">
        <v>64</v>
      </c>
      <c r="E3075">
        <v>0</v>
      </c>
      <c r="F3075">
        <v>2.5</v>
      </c>
      <c r="G3075">
        <v>5.4</v>
      </c>
      <c r="H3075" s="1" t="s">
        <v>12</v>
      </c>
    </row>
    <row r="3076" spans="1:8" x14ac:dyDescent="0.25">
      <c r="A3076">
        <v>3075</v>
      </c>
      <c r="B3076">
        <f t="shared" si="47"/>
        <v>1024</v>
      </c>
      <c r="C3076">
        <v>155</v>
      </c>
      <c r="D3076" s="1" t="s">
        <v>65</v>
      </c>
      <c r="E3076">
        <v>1069</v>
      </c>
      <c r="F3076">
        <v>5.4</v>
      </c>
      <c r="G3076">
        <v>6.9</v>
      </c>
      <c r="H3076" s="1" t="s">
        <v>21</v>
      </c>
    </row>
    <row r="3077" spans="1:8" x14ac:dyDescent="0.25">
      <c r="A3077">
        <v>3076</v>
      </c>
      <c r="B3077">
        <f t="shared" si="47"/>
        <v>1024</v>
      </c>
      <c r="C3077">
        <v>176.5</v>
      </c>
      <c r="D3077" s="1" t="s">
        <v>66</v>
      </c>
      <c r="E3077">
        <v>0</v>
      </c>
      <c r="F3077">
        <v>6</v>
      </c>
      <c r="G3077">
        <v>5.2</v>
      </c>
      <c r="H3077" s="1" t="s">
        <v>14</v>
      </c>
    </row>
    <row r="3078" spans="1:8" x14ac:dyDescent="0.25">
      <c r="A3078">
        <v>3077</v>
      </c>
      <c r="B3078">
        <f t="shared" si="47"/>
        <v>1024</v>
      </c>
      <c r="C3078">
        <v>216</v>
      </c>
      <c r="D3078" s="1" t="s">
        <v>67</v>
      </c>
      <c r="E3078">
        <v>1755</v>
      </c>
      <c r="F3078">
        <v>11.7</v>
      </c>
      <c r="G3078">
        <v>7.7</v>
      </c>
      <c r="H3078" s="1" t="s">
        <v>59</v>
      </c>
    </row>
    <row r="3079" spans="1:8" x14ac:dyDescent="0.25">
      <c r="A3079">
        <v>3078</v>
      </c>
      <c r="B3079">
        <f t="shared" si="47"/>
        <v>1025</v>
      </c>
      <c r="C3079">
        <v>57.5</v>
      </c>
      <c r="D3079" s="1" t="s">
        <v>68</v>
      </c>
      <c r="E3079">
        <v>1292</v>
      </c>
      <c r="F3079">
        <v>8.3000000000000007</v>
      </c>
      <c r="G3079">
        <v>7.1</v>
      </c>
      <c r="H3079" s="1" t="s">
        <v>40</v>
      </c>
    </row>
    <row r="3080" spans="1:8" x14ac:dyDescent="0.25">
      <c r="A3080">
        <v>3079</v>
      </c>
      <c r="B3080">
        <f t="shared" si="47"/>
        <v>1025</v>
      </c>
      <c r="C3080">
        <v>82</v>
      </c>
      <c r="D3080" s="1" t="s">
        <v>69</v>
      </c>
      <c r="E3080">
        <v>1569</v>
      </c>
      <c r="F3080">
        <v>13.2</v>
      </c>
      <c r="G3080">
        <v>7</v>
      </c>
      <c r="H3080" s="1" t="s">
        <v>40</v>
      </c>
    </row>
    <row r="3081" spans="1:8" x14ac:dyDescent="0.25">
      <c r="A3081">
        <v>3080</v>
      </c>
      <c r="B3081">
        <f t="shared" si="47"/>
        <v>1025</v>
      </c>
      <c r="C3081">
        <v>102.5</v>
      </c>
      <c r="D3081" s="1" t="s">
        <v>70</v>
      </c>
      <c r="E3081">
        <v>1580</v>
      </c>
      <c r="F3081">
        <v>7.4</v>
      </c>
      <c r="G3081">
        <v>8.3000000000000007</v>
      </c>
      <c r="H3081" s="1" t="s">
        <v>40</v>
      </c>
    </row>
    <row r="3082" spans="1:8" x14ac:dyDescent="0.25">
      <c r="A3082">
        <v>3081</v>
      </c>
      <c r="B3082">
        <f t="shared" si="47"/>
        <v>1025</v>
      </c>
      <c r="C3082">
        <v>124.5</v>
      </c>
      <c r="D3082" s="1" t="s">
        <v>71</v>
      </c>
      <c r="E3082">
        <v>1680</v>
      </c>
      <c r="F3082">
        <v>10.199999999999999</v>
      </c>
      <c r="G3082">
        <v>8.3000000000000007</v>
      </c>
      <c r="H3082" s="1" t="s">
        <v>59</v>
      </c>
    </row>
    <row r="3083" spans="1:8" x14ac:dyDescent="0.25">
      <c r="A3083">
        <v>3082</v>
      </c>
      <c r="B3083">
        <f t="shared" si="47"/>
        <v>1026</v>
      </c>
      <c r="C3083">
        <v>28</v>
      </c>
      <c r="D3083" s="1" t="s">
        <v>72</v>
      </c>
      <c r="E3083">
        <v>0</v>
      </c>
      <c r="F3083">
        <v>2.6</v>
      </c>
      <c r="G3083">
        <v>6.7</v>
      </c>
      <c r="H3083" s="1" t="s">
        <v>14</v>
      </c>
    </row>
    <row r="3084" spans="1:8" x14ac:dyDescent="0.25">
      <c r="A3084">
        <v>3083</v>
      </c>
      <c r="B3084">
        <f t="shared" si="47"/>
        <v>1026</v>
      </c>
      <c r="C3084">
        <v>56</v>
      </c>
      <c r="D3084" s="1" t="s">
        <v>73</v>
      </c>
      <c r="E3084">
        <v>0</v>
      </c>
      <c r="F3084">
        <v>2</v>
      </c>
      <c r="G3084">
        <v>7</v>
      </c>
      <c r="H3084" s="1" t="s">
        <v>14</v>
      </c>
    </row>
    <row r="3085" spans="1:8" x14ac:dyDescent="0.25">
      <c r="A3085">
        <v>3084</v>
      </c>
      <c r="B3085">
        <f t="shared" si="47"/>
        <v>1026</v>
      </c>
      <c r="C3085">
        <v>95.5</v>
      </c>
      <c r="D3085" s="1" t="s">
        <v>74</v>
      </c>
      <c r="E3085">
        <v>2115</v>
      </c>
      <c r="F3085">
        <v>17.100000000000001</v>
      </c>
      <c r="G3085">
        <v>7.3</v>
      </c>
      <c r="H3085" s="1" t="s">
        <v>59</v>
      </c>
    </row>
    <row r="3086" spans="1:8" x14ac:dyDescent="0.25">
      <c r="A3086">
        <v>3085</v>
      </c>
      <c r="B3086">
        <f t="shared" si="47"/>
        <v>1026</v>
      </c>
      <c r="C3086">
        <v>145.5</v>
      </c>
      <c r="D3086" s="1" t="s">
        <v>75</v>
      </c>
      <c r="E3086">
        <v>1520</v>
      </c>
      <c r="F3086">
        <v>13.6</v>
      </c>
      <c r="G3086">
        <v>7.8</v>
      </c>
      <c r="H3086" s="1" t="s">
        <v>59</v>
      </c>
    </row>
    <row r="3087" spans="1:8" x14ac:dyDescent="0.25">
      <c r="A3087">
        <v>3086</v>
      </c>
      <c r="B3087">
        <f t="shared" si="47"/>
        <v>1027</v>
      </c>
      <c r="C3087">
        <v>195.5</v>
      </c>
      <c r="D3087" s="1" t="s">
        <v>76</v>
      </c>
      <c r="E3087">
        <v>0</v>
      </c>
      <c r="F3087">
        <v>1.3</v>
      </c>
      <c r="G3087">
        <v>7.6</v>
      </c>
      <c r="H3087" s="1" t="s">
        <v>12</v>
      </c>
    </row>
    <row r="3088" spans="1:8" x14ac:dyDescent="0.25">
      <c r="A3088">
        <v>3087</v>
      </c>
      <c r="B3088">
        <f t="shared" si="47"/>
        <v>1029</v>
      </c>
      <c r="C3088">
        <v>31</v>
      </c>
      <c r="D3088" s="1" t="s">
        <v>77</v>
      </c>
      <c r="E3088">
        <v>0</v>
      </c>
      <c r="F3088">
        <v>0</v>
      </c>
      <c r="G3088">
        <v>0</v>
      </c>
      <c r="H3088" s="1" t="s">
        <v>12</v>
      </c>
    </row>
    <row r="3089" spans="1:8" x14ac:dyDescent="0.25">
      <c r="A3089">
        <v>3088</v>
      </c>
      <c r="B3089">
        <f t="shared" si="47"/>
        <v>1030</v>
      </c>
      <c r="C3089">
        <v>68</v>
      </c>
      <c r="D3089" s="1" t="s">
        <v>11</v>
      </c>
      <c r="E3089">
        <v>0</v>
      </c>
      <c r="F3089">
        <v>1.6</v>
      </c>
      <c r="G3089">
        <v>7.1</v>
      </c>
      <c r="H3089" s="1" t="s">
        <v>12</v>
      </c>
    </row>
    <row r="3090" spans="1:8" x14ac:dyDescent="0.25">
      <c r="A3090">
        <v>3089</v>
      </c>
      <c r="B3090">
        <f t="shared" si="47"/>
        <v>1030</v>
      </c>
      <c r="C3090">
        <v>103.5</v>
      </c>
      <c r="D3090" s="1" t="s">
        <v>13</v>
      </c>
      <c r="E3090">
        <v>0</v>
      </c>
      <c r="F3090">
        <v>4.5</v>
      </c>
      <c r="G3090">
        <v>6.8</v>
      </c>
      <c r="H3090" s="1" t="s">
        <v>14</v>
      </c>
    </row>
    <row r="3091" spans="1:8" x14ac:dyDescent="0.25">
      <c r="A3091">
        <v>3090</v>
      </c>
      <c r="B3091">
        <f t="shared" si="47"/>
        <v>1030</v>
      </c>
      <c r="C3091">
        <v>129.5</v>
      </c>
      <c r="D3091" s="1" t="s">
        <v>15</v>
      </c>
      <c r="E3091">
        <v>0</v>
      </c>
      <c r="F3091">
        <v>3</v>
      </c>
      <c r="G3091">
        <v>6.6</v>
      </c>
      <c r="H3091" s="1" t="s">
        <v>14</v>
      </c>
    </row>
    <row r="3092" spans="1:8" x14ac:dyDescent="0.25">
      <c r="A3092">
        <v>3091</v>
      </c>
      <c r="B3092">
        <f t="shared" si="47"/>
        <v>1031</v>
      </c>
      <c r="C3092">
        <v>47</v>
      </c>
      <c r="D3092" s="1" t="s">
        <v>16</v>
      </c>
      <c r="E3092">
        <v>0</v>
      </c>
      <c r="F3092">
        <v>1.8</v>
      </c>
      <c r="G3092">
        <v>6.1</v>
      </c>
      <c r="H3092" s="1" t="s">
        <v>12</v>
      </c>
    </row>
    <row r="3093" spans="1:8" x14ac:dyDescent="0.25">
      <c r="A3093">
        <v>3092</v>
      </c>
      <c r="B3093">
        <f t="shared" si="47"/>
        <v>1031</v>
      </c>
      <c r="C3093">
        <v>85</v>
      </c>
      <c r="D3093" s="1" t="s">
        <v>17</v>
      </c>
      <c r="E3093">
        <v>0</v>
      </c>
      <c r="F3093">
        <v>3.1</v>
      </c>
      <c r="G3093">
        <v>6.4</v>
      </c>
      <c r="H3093" s="1" t="s">
        <v>14</v>
      </c>
    </row>
    <row r="3094" spans="1:8" x14ac:dyDescent="0.25">
      <c r="A3094">
        <v>3093</v>
      </c>
      <c r="B3094">
        <f t="shared" si="47"/>
        <v>1031</v>
      </c>
      <c r="C3094">
        <v>112.5</v>
      </c>
      <c r="D3094" s="1" t="s">
        <v>18</v>
      </c>
      <c r="E3094">
        <v>0</v>
      </c>
      <c r="F3094">
        <v>1.3</v>
      </c>
      <c r="G3094">
        <v>8.6</v>
      </c>
      <c r="H3094" s="1" t="s">
        <v>14</v>
      </c>
    </row>
    <row r="3095" spans="1:8" x14ac:dyDescent="0.25">
      <c r="A3095">
        <v>3094</v>
      </c>
      <c r="B3095">
        <f t="shared" si="47"/>
        <v>1031</v>
      </c>
      <c r="C3095">
        <v>119.5</v>
      </c>
      <c r="D3095" s="1" t="s">
        <v>19</v>
      </c>
      <c r="E3095">
        <v>0</v>
      </c>
      <c r="F3095">
        <v>1.6</v>
      </c>
      <c r="G3095">
        <v>6.7</v>
      </c>
      <c r="H3095" s="1" t="s">
        <v>14</v>
      </c>
    </row>
    <row r="3096" spans="1:8" x14ac:dyDescent="0.25">
      <c r="A3096">
        <v>3095</v>
      </c>
      <c r="B3096">
        <f t="shared" si="47"/>
        <v>1031</v>
      </c>
      <c r="C3096">
        <v>143.5</v>
      </c>
      <c r="D3096" s="1" t="s">
        <v>20</v>
      </c>
      <c r="E3096">
        <v>0</v>
      </c>
      <c r="F3096">
        <v>4.7</v>
      </c>
      <c r="G3096">
        <v>7</v>
      </c>
      <c r="H3096" s="1" t="s">
        <v>21</v>
      </c>
    </row>
    <row r="3097" spans="1:8" x14ac:dyDescent="0.25">
      <c r="A3097">
        <v>3096</v>
      </c>
      <c r="B3097">
        <f t="shared" si="47"/>
        <v>1031</v>
      </c>
      <c r="C3097">
        <v>167</v>
      </c>
      <c r="D3097" s="1" t="s">
        <v>22</v>
      </c>
      <c r="E3097">
        <v>0</v>
      </c>
      <c r="F3097">
        <v>2.5</v>
      </c>
      <c r="G3097">
        <v>6.1</v>
      </c>
      <c r="H3097" s="1" t="s">
        <v>14</v>
      </c>
    </row>
    <row r="3098" spans="1:8" x14ac:dyDescent="0.25">
      <c r="A3098">
        <v>3097</v>
      </c>
      <c r="B3098">
        <f t="shared" si="47"/>
        <v>1031</v>
      </c>
      <c r="C3098">
        <v>175</v>
      </c>
      <c r="D3098" s="1" t="s">
        <v>23</v>
      </c>
      <c r="E3098">
        <v>0</v>
      </c>
      <c r="F3098">
        <v>1</v>
      </c>
      <c r="G3098">
        <v>7.4</v>
      </c>
      <c r="H3098" s="1" t="s">
        <v>12</v>
      </c>
    </row>
    <row r="3099" spans="1:8" x14ac:dyDescent="0.25">
      <c r="A3099">
        <v>3098</v>
      </c>
      <c r="B3099">
        <f t="shared" si="47"/>
        <v>1031</v>
      </c>
      <c r="C3099">
        <v>182</v>
      </c>
      <c r="D3099" s="1" t="s">
        <v>24</v>
      </c>
      <c r="E3099">
        <v>0</v>
      </c>
      <c r="F3099">
        <v>1.5</v>
      </c>
      <c r="G3099">
        <v>9.1</v>
      </c>
      <c r="H3099" s="1" t="s">
        <v>14</v>
      </c>
    </row>
    <row r="3100" spans="1:8" x14ac:dyDescent="0.25">
      <c r="A3100">
        <v>3099</v>
      </c>
      <c r="B3100">
        <f t="shared" si="47"/>
        <v>1031</v>
      </c>
      <c r="C3100">
        <v>196</v>
      </c>
      <c r="D3100" s="1" t="s">
        <v>25</v>
      </c>
      <c r="E3100">
        <v>0</v>
      </c>
      <c r="F3100">
        <v>0.8</v>
      </c>
      <c r="G3100">
        <v>10.8</v>
      </c>
      <c r="H3100" s="1" t="s">
        <v>12</v>
      </c>
    </row>
    <row r="3101" spans="1:8" x14ac:dyDescent="0.25">
      <c r="A3101">
        <v>3100</v>
      </c>
      <c r="B3101">
        <f t="shared" si="47"/>
        <v>1033</v>
      </c>
      <c r="C3101">
        <v>34</v>
      </c>
      <c r="D3101" s="1" t="s">
        <v>26</v>
      </c>
      <c r="E3101">
        <v>0</v>
      </c>
      <c r="F3101">
        <v>1</v>
      </c>
      <c r="G3101">
        <v>6.5</v>
      </c>
      <c r="H3101" s="1" t="s">
        <v>12</v>
      </c>
    </row>
    <row r="3102" spans="1:8" x14ac:dyDescent="0.25">
      <c r="A3102">
        <v>3101</v>
      </c>
      <c r="B3102">
        <f t="shared" si="47"/>
        <v>1033</v>
      </c>
      <c r="C3102">
        <v>117.5</v>
      </c>
      <c r="D3102" s="1" t="s">
        <v>27</v>
      </c>
      <c r="E3102">
        <v>0</v>
      </c>
      <c r="F3102">
        <v>1.3</v>
      </c>
      <c r="G3102">
        <v>5.7</v>
      </c>
      <c r="H3102" s="1" t="s">
        <v>12</v>
      </c>
    </row>
    <row r="3103" spans="1:8" x14ac:dyDescent="0.25">
      <c r="A3103">
        <v>3102</v>
      </c>
      <c r="B3103">
        <f t="shared" si="47"/>
        <v>1035</v>
      </c>
      <c r="C3103">
        <v>107.5</v>
      </c>
      <c r="D3103" s="1" t="s">
        <v>28</v>
      </c>
      <c r="E3103">
        <v>0</v>
      </c>
      <c r="F3103">
        <v>0.9</v>
      </c>
      <c r="G3103">
        <v>6.2</v>
      </c>
      <c r="H3103" s="1" t="s">
        <v>12</v>
      </c>
    </row>
    <row r="3104" spans="1:8" x14ac:dyDescent="0.25">
      <c r="A3104">
        <v>3103</v>
      </c>
      <c r="B3104">
        <f t="shared" si="47"/>
        <v>1035</v>
      </c>
      <c r="C3104">
        <v>157</v>
      </c>
      <c r="D3104" s="1" t="s">
        <v>29</v>
      </c>
      <c r="E3104">
        <v>0</v>
      </c>
      <c r="F3104">
        <v>1.5</v>
      </c>
      <c r="G3104">
        <v>6.2</v>
      </c>
      <c r="H3104" s="1" t="s">
        <v>12</v>
      </c>
    </row>
    <row r="3105" spans="1:8" x14ac:dyDescent="0.25">
      <c r="A3105">
        <v>3104</v>
      </c>
      <c r="B3105">
        <f t="shared" si="47"/>
        <v>1036</v>
      </c>
      <c r="C3105">
        <v>217.5</v>
      </c>
      <c r="D3105" s="1" t="s">
        <v>30</v>
      </c>
      <c r="E3105">
        <v>0</v>
      </c>
      <c r="F3105">
        <v>3.2</v>
      </c>
      <c r="G3105">
        <v>5</v>
      </c>
      <c r="H3105" s="1" t="s">
        <v>12</v>
      </c>
    </row>
    <row r="3106" spans="1:8" x14ac:dyDescent="0.25">
      <c r="A3106">
        <v>3105</v>
      </c>
      <c r="B3106">
        <f t="shared" si="47"/>
        <v>1036</v>
      </c>
      <c r="C3106">
        <v>229</v>
      </c>
      <c r="D3106" s="1" t="s">
        <v>31</v>
      </c>
      <c r="E3106">
        <v>0</v>
      </c>
      <c r="F3106">
        <v>1.3</v>
      </c>
      <c r="G3106">
        <v>7.9</v>
      </c>
      <c r="H3106" s="1" t="s">
        <v>12</v>
      </c>
    </row>
    <row r="3107" spans="1:8" x14ac:dyDescent="0.25">
      <c r="A3107">
        <v>3106</v>
      </c>
      <c r="B3107">
        <f t="shared" si="47"/>
        <v>1037</v>
      </c>
      <c r="C3107">
        <v>142</v>
      </c>
      <c r="D3107" s="1" t="s">
        <v>32</v>
      </c>
      <c r="E3107">
        <v>891</v>
      </c>
      <c r="F3107">
        <v>7.6</v>
      </c>
      <c r="G3107">
        <v>6</v>
      </c>
      <c r="H3107" s="1" t="s">
        <v>21</v>
      </c>
    </row>
    <row r="3108" spans="1:8" x14ac:dyDescent="0.25">
      <c r="A3108">
        <v>3107</v>
      </c>
      <c r="B3108">
        <f t="shared" si="47"/>
        <v>1037</v>
      </c>
      <c r="C3108">
        <v>150</v>
      </c>
      <c r="D3108" s="1" t="s">
        <v>33</v>
      </c>
      <c r="E3108">
        <v>901</v>
      </c>
      <c r="F3108">
        <v>3</v>
      </c>
      <c r="G3108">
        <v>7.5</v>
      </c>
      <c r="H3108" s="1" t="s">
        <v>21</v>
      </c>
    </row>
    <row r="3109" spans="1:8" x14ac:dyDescent="0.25">
      <c r="A3109">
        <v>3108</v>
      </c>
      <c r="B3109">
        <f t="shared" si="47"/>
        <v>1037</v>
      </c>
      <c r="C3109">
        <v>161</v>
      </c>
      <c r="D3109" s="1" t="s">
        <v>34</v>
      </c>
      <c r="E3109">
        <v>0</v>
      </c>
      <c r="F3109">
        <v>1.8</v>
      </c>
      <c r="G3109">
        <v>10.3</v>
      </c>
      <c r="H3109" s="1" t="s">
        <v>14</v>
      </c>
    </row>
    <row r="3110" spans="1:8" x14ac:dyDescent="0.25">
      <c r="A3110">
        <v>3109</v>
      </c>
      <c r="B3110">
        <f t="shared" si="47"/>
        <v>1038</v>
      </c>
      <c r="C3110">
        <v>11.5</v>
      </c>
      <c r="D3110" s="1" t="s">
        <v>35</v>
      </c>
      <c r="E3110">
        <v>1140</v>
      </c>
      <c r="F3110">
        <v>8.6</v>
      </c>
      <c r="G3110">
        <v>4.5</v>
      </c>
      <c r="H3110" s="1" t="s">
        <v>21</v>
      </c>
    </row>
    <row r="3111" spans="1:8" x14ac:dyDescent="0.25">
      <c r="A3111">
        <v>3110</v>
      </c>
      <c r="B3111">
        <f t="shared" si="47"/>
        <v>1038</v>
      </c>
      <c r="C3111">
        <v>41</v>
      </c>
      <c r="D3111" s="1" t="s">
        <v>36</v>
      </c>
      <c r="E3111">
        <v>0</v>
      </c>
      <c r="F3111">
        <v>7.7</v>
      </c>
      <c r="G3111">
        <v>4.0999999999999996</v>
      </c>
      <c r="H3111" s="1" t="s">
        <v>14</v>
      </c>
    </row>
    <row r="3112" spans="1:8" x14ac:dyDescent="0.25">
      <c r="A3112">
        <v>3111</v>
      </c>
      <c r="B3112">
        <f t="shared" si="47"/>
        <v>1038</v>
      </c>
      <c r="C3112">
        <v>70</v>
      </c>
      <c r="D3112" s="1" t="s">
        <v>37</v>
      </c>
      <c r="E3112">
        <v>0</v>
      </c>
      <c r="F3112">
        <v>4.5</v>
      </c>
      <c r="G3112">
        <v>6.1</v>
      </c>
      <c r="H3112" s="1" t="s">
        <v>14</v>
      </c>
    </row>
    <row r="3113" spans="1:8" x14ac:dyDescent="0.25">
      <c r="A3113">
        <v>3112</v>
      </c>
      <c r="B3113">
        <f t="shared" si="47"/>
        <v>1038</v>
      </c>
      <c r="C3113">
        <v>86</v>
      </c>
      <c r="D3113" s="1" t="s">
        <v>38</v>
      </c>
      <c r="E3113">
        <v>559</v>
      </c>
      <c r="F3113">
        <v>4.0999999999999996</v>
      </c>
      <c r="G3113">
        <v>7.9</v>
      </c>
      <c r="H3113" s="1" t="s">
        <v>21</v>
      </c>
    </row>
    <row r="3114" spans="1:8" x14ac:dyDescent="0.25">
      <c r="A3114">
        <v>3113</v>
      </c>
      <c r="B3114">
        <f t="shared" si="47"/>
        <v>1038</v>
      </c>
      <c r="C3114">
        <v>120</v>
      </c>
      <c r="D3114" s="1" t="s">
        <v>39</v>
      </c>
      <c r="E3114">
        <v>1183</v>
      </c>
      <c r="F3114">
        <v>10.8</v>
      </c>
      <c r="G3114">
        <v>5.4</v>
      </c>
      <c r="H3114" s="1" t="s">
        <v>40</v>
      </c>
    </row>
    <row r="3115" spans="1:8" x14ac:dyDescent="0.25">
      <c r="A3115">
        <v>3114</v>
      </c>
      <c r="B3115">
        <f t="shared" si="47"/>
        <v>1038</v>
      </c>
      <c r="C3115">
        <v>127</v>
      </c>
      <c r="D3115" s="1" t="s">
        <v>41</v>
      </c>
      <c r="E3115">
        <v>0</v>
      </c>
      <c r="F3115">
        <v>1.4</v>
      </c>
      <c r="G3115">
        <v>8.6</v>
      </c>
      <c r="H3115" s="1" t="s">
        <v>14</v>
      </c>
    </row>
    <row r="3116" spans="1:8" x14ac:dyDescent="0.25">
      <c r="A3116">
        <v>3115</v>
      </c>
      <c r="B3116">
        <f t="shared" si="47"/>
        <v>1039</v>
      </c>
      <c r="C3116">
        <v>30.5</v>
      </c>
      <c r="D3116" s="1" t="s">
        <v>42</v>
      </c>
      <c r="E3116">
        <v>722</v>
      </c>
      <c r="F3116">
        <v>8.3000000000000007</v>
      </c>
      <c r="G3116">
        <v>5.4</v>
      </c>
      <c r="H3116" s="1" t="s">
        <v>21</v>
      </c>
    </row>
    <row r="3117" spans="1:8" x14ac:dyDescent="0.25">
      <c r="A3117">
        <v>3116</v>
      </c>
      <c r="B3117">
        <f t="shared" si="47"/>
        <v>1039</v>
      </c>
      <c r="C3117">
        <v>54.5</v>
      </c>
      <c r="D3117" s="1" t="s">
        <v>43</v>
      </c>
      <c r="E3117">
        <v>1163</v>
      </c>
      <c r="F3117">
        <v>9.3000000000000007</v>
      </c>
      <c r="G3117">
        <v>8.1</v>
      </c>
      <c r="H3117" s="1" t="s">
        <v>40</v>
      </c>
    </row>
    <row r="3118" spans="1:8" x14ac:dyDescent="0.25">
      <c r="A3118">
        <v>3117</v>
      </c>
      <c r="B3118">
        <f t="shared" si="47"/>
        <v>1039</v>
      </c>
      <c r="C3118">
        <v>71.5</v>
      </c>
      <c r="D3118" s="1" t="s">
        <v>44</v>
      </c>
      <c r="E3118">
        <v>1193</v>
      </c>
      <c r="F3118">
        <v>7.1</v>
      </c>
      <c r="G3118">
        <v>8.4</v>
      </c>
      <c r="H3118" s="1" t="s">
        <v>40</v>
      </c>
    </row>
    <row r="3119" spans="1:8" x14ac:dyDescent="0.25">
      <c r="A3119">
        <v>3118</v>
      </c>
      <c r="B3119">
        <f t="shared" si="47"/>
        <v>1039</v>
      </c>
      <c r="C3119">
        <v>103.5</v>
      </c>
      <c r="D3119" s="1" t="s">
        <v>45</v>
      </c>
      <c r="E3119">
        <v>884</v>
      </c>
      <c r="F3119">
        <v>6.7</v>
      </c>
      <c r="G3119">
        <v>6.1</v>
      </c>
      <c r="H3119" s="1" t="s">
        <v>21</v>
      </c>
    </row>
    <row r="3120" spans="1:8" x14ac:dyDescent="0.25">
      <c r="A3120">
        <v>3119</v>
      </c>
      <c r="B3120">
        <f t="shared" si="47"/>
        <v>1039</v>
      </c>
      <c r="C3120">
        <v>125.5</v>
      </c>
      <c r="D3120" s="1" t="s">
        <v>46</v>
      </c>
      <c r="E3120">
        <v>0</v>
      </c>
      <c r="F3120">
        <v>3.2</v>
      </c>
      <c r="G3120">
        <v>6.2</v>
      </c>
      <c r="H3120" s="1" t="s">
        <v>14</v>
      </c>
    </row>
    <row r="3121" spans="1:8" x14ac:dyDescent="0.25">
      <c r="A3121">
        <v>3120</v>
      </c>
      <c r="B3121">
        <f t="shared" si="47"/>
        <v>1039</v>
      </c>
      <c r="C3121">
        <v>143.5</v>
      </c>
      <c r="D3121" s="1" t="s">
        <v>47</v>
      </c>
      <c r="E3121">
        <v>914</v>
      </c>
      <c r="F3121">
        <v>3.5</v>
      </c>
      <c r="G3121">
        <v>9.5</v>
      </c>
      <c r="H3121" s="1" t="s">
        <v>40</v>
      </c>
    </row>
    <row r="3122" spans="1:8" x14ac:dyDescent="0.25">
      <c r="A3122">
        <v>3121</v>
      </c>
      <c r="B3122">
        <f t="shared" si="47"/>
        <v>1039</v>
      </c>
      <c r="C3122">
        <v>161.5</v>
      </c>
      <c r="D3122" s="1" t="s">
        <v>4</v>
      </c>
      <c r="E3122">
        <v>1035</v>
      </c>
      <c r="F3122">
        <v>5.9</v>
      </c>
      <c r="G3122">
        <v>8.5</v>
      </c>
      <c r="H3122" s="1" t="s">
        <v>40</v>
      </c>
    </row>
    <row r="3123" spans="1:8" x14ac:dyDescent="0.25">
      <c r="A3123">
        <v>3122</v>
      </c>
      <c r="B3123">
        <f t="shared" si="47"/>
        <v>1040</v>
      </c>
      <c r="C3123">
        <v>141</v>
      </c>
      <c r="D3123" s="1" t="s">
        <v>48</v>
      </c>
      <c r="E3123">
        <v>0</v>
      </c>
      <c r="F3123">
        <v>7.6</v>
      </c>
      <c r="G3123">
        <v>4.9000000000000004</v>
      </c>
      <c r="H3123" s="1" t="s">
        <v>14</v>
      </c>
    </row>
    <row r="3124" spans="1:8" x14ac:dyDescent="0.25">
      <c r="A3124">
        <v>3123</v>
      </c>
      <c r="B3124">
        <f t="shared" si="47"/>
        <v>1040</v>
      </c>
      <c r="C3124">
        <v>148.5</v>
      </c>
      <c r="D3124" s="1" t="s">
        <v>49</v>
      </c>
      <c r="E3124">
        <v>0</v>
      </c>
      <c r="F3124">
        <v>1.7</v>
      </c>
      <c r="G3124">
        <v>6.5</v>
      </c>
      <c r="H3124" s="1" t="s">
        <v>14</v>
      </c>
    </row>
    <row r="3125" spans="1:8" x14ac:dyDescent="0.25">
      <c r="A3125">
        <v>3124</v>
      </c>
      <c r="B3125">
        <f t="shared" si="47"/>
        <v>1040</v>
      </c>
      <c r="C3125">
        <v>152.5</v>
      </c>
      <c r="D3125" s="1" t="s">
        <v>50</v>
      </c>
      <c r="E3125">
        <v>0</v>
      </c>
      <c r="F3125">
        <v>3.1</v>
      </c>
      <c r="G3125">
        <v>5.2</v>
      </c>
      <c r="H3125" s="1" t="s">
        <v>12</v>
      </c>
    </row>
    <row r="3126" spans="1:8" x14ac:dyDescent="0.25">
      <c r="A3126">
        <v>3125</v>
      </c>
      <c r="B3126">
        <f t="shared" si="47"/>
        <v>1040</v>
      </c>
      <c r="C3126">
        <v>168</v>
      </c>
      <c r="D3126" s="1" t="s">
        <v>51</v>
      </c>
      <c r="E3126">
        <v>0</v>
      </c>
      <c r="F3126">
        <v>3</v>
      </c>
      <c r="G3126">
        <v>6.6</v>
      </c>
      <c r="H3126" s="1" t="s">
        <v>14</v>
      </c>
    </row>
    <row r="3127" spans="1:8" x14ac:dyDescent="0.25">
      <c r="A3127">
        <v>3126</v>
      </c>
      <c r="B3127">
        <f t="shared" si="47"/>
        <v>1041</v>
      </c>
      <c r="C3127">
        <v>58.5</v>
      </c>
      <c r="D3127" s="1" t="s">
        <v>52</v>
      </c>
      <c r="E3127">
        <v>0</v>
      </c>
      <c r="F3127">
        <v>1.7</v>
      </c>
      <c r="G3127">
        <v>5.0999999999999996</v>
      </c>
      <c r="H3127" s="1" t="s">
        <v>12</v>
      </c>
    </row>
    <row r="3128" spans="1:8" x14ac:dyDescent="0.25">
      <c r="A3128">
        <v>3127</v>
      </c>
      <c r="B3128">
        <f t="shared" si="47"/>
        <v>1041</v>
      </c>
      <c r="C3128">
        <v>83</v>
      </c>
      <c r="D3128" s="1" t="s">
        <v>53</v>
      </c>
      <c r="E3128">
        <v>0</v>
      </c>
      <c r="F3128">
        <v>3.8</v>
      </c>
      <c r="G3128">
        <v>4.5</v>
      </c>
      <c r="H3128" s="1" t="s">
        <v>14</v>
      </c>
    </row>
    <row r="3129" spans="1:8" x14ac:dyDescent="0.25">
      <c r="A3129">
        <v>3128</v>
      </c>
      <c r="B3129">
        <f t="shared" si="47"/>
        <v>1041</v>
      </c>
      <c r="C3129">
        <v>138</v>
      </c>
      <c r="D3129" s="1" t="s">
        <v>54</v>
      </c>
      <c r="E3129">
        <v>0</v>
      </c>
      <c r="F3129">
        <v>15.3</v>
      </c>
      <c r="G3129">
        <v>3.3</v>
      </c>
      <c r="H3129" s="1" t="s">
        <v>14</v>
      </c>
    </row>
    <row r="3130" spans="1:8" x14ac:dyDescent="0.25">
      <c r="A3130">
        <v>3129</v>
      </c>
      <c r="B3130">
        <f t="shared" si="47"/>
        <v>1041</v>
      </c>
      <c r="C3130">
        <v>164</v>
      </c>
      <c r="D3130" s="1" t="s">
        <v>55</v>
      </c>
      <c r="E3130">
        <v>0</v>
      </c>
      <c r="F3130">
        <v>9.8000000000000007</v>
      </c>
      <c r="G3130">
        <v>2.9</v>
      </c>
      <c r="H3130" s="1" t="s">
        <v>12</v>
      </c>
    </row>
    <row r="3131" spans="1:8" x14ac:dyDescent="0.25">
      <c r="A3131">
        <v>3130</v>
      </c>
      <c r="B3131">
        <f t="shared" si="47"/>
        <v>1042</v>
      </c>
      <c r="C3131">
        <v>24</v>
      </c>
      <c r="D3131" s="1" t="s">
        <v>56</v>
      </c>
      <c r="E3131">
        <v>0</v>
      </c>
      <c r="F3131">
        <v>8</v>
      </c>
      <c r="G3131">
        <v>4.0999999999999996</v>
      </c>
      <c r="H3131" s="1" t="s">
        <v>14</v>
      </c>
    </row>
    <row r="3132" spans="1:8" x14ac:dyDescent="0.25">
      <c r="A3132">
        <v>3131</v>
      </c>
      <c r="B3132">
        <f t="shared" si="47"/>
        <v>1042</v>
      </c>
      <c r="C3132">
        <v>152</v>
      </c>
      <c r="D3132" s="1" t="s">
        <v>57</v>
      </c>
      <c r="E3132">
        <v>1154</v>
      </c>
      <c r="F3132">
        <v>14.1</v>
      </c>
      <c r="G3132">
        <v>6.1</v>
      </c>
      <c r="H3132" s="1" t="s">
        <v>40</v>
      </c>
    </row>
    <row r="3133" spans="1:8" x14ac:dyDescent="0.25">
      <c r="A3133">
        <v>3132</v>
      </c>
      <c r="B3133">
        <f t="shared" si="47"/>
        <v>1042</v>
      </c>
      <c r="C3133">
        <v>197.5</v>
      </c>
      <c r="D3133" s="1" t="s">
        <v>58</v>
      </c>
      <c r="E3133">
        <v>1730</v>
      </c>
      <c r="F3133">
        <v>18.2</v>
      </c>
      <c r="G3133">
        <v>7.3</v>
      </c>
      <c r="H3133" s="1" t="s">
        <v>59</v>
      </c>
    </row>
    <row r="3134" spans="1:8" x14ac:dyDescent="0.25">
      <c r="A3134">
        <v>3133</v>
      </c>
      <c r="B3134">
        <f t="shared" si="47"/>
        <v>1043</v>
      </c>
      <c r="C3134">
        <v>82</v>
      </c>
      <c r="D3134" s="1" t="s">
        <v>60</v>
      </c>
      <c r="E3134">
        <v>2058</v>
      </c>
      <c r="F3134">
        <v>34</v>
      </c>
      <c r="G3134">
        <v>3.9</v>
      </c>
      <c r="H3134" s="1" t="s">
        <v>40</v>
      </c>
    </row>
    <row r="3135" spans="1:8" x14ac:dyDescent="0.25">
      <c r="A3135">
        <v>3134</v>
      </c>
      <c r="B3135">
        <f t="shared" si="47"/>
        <v>1043</v>
      </c>
      <c r="C3135">
        <v>132.5</v>
      </c>
      <c r="D3135" s="1" t="s">
        <v>61</v>
      </c>
      <c r="E3135">
        <v>2360</v>
      </c>
      <c r="F3135">
        <v>19</v>
      </c>
      <c r="G3135">
        <v>6</v>
      </c>
      <c r="H3135" s="1" t="s">
        <v>59</v>
      </c>
    </row>
    <row r="3136" spans="1:8" x14ac:dyDescent="0.25">
      <c r="A3136">
        <v>3135</v>
      </c>
      <c r="B3136">
        <f t="shared" si="47"/>
        <v>1043</v>
      </c>
      <c r="C3136">
        <v>177</v>
      </c>
      <c r="D3136" s="1" t="s">
        <v>62</v>
      </c>
      <c r="E3136">
        <v>1855</v>
      </c>
      <c r="F3136">
        <v>12.6</v>
      </c>
      <c r="G3136">
        <v>6.9</v>
      </c>
      <c r="H3136" s="1" t="s">
        <v>40</v>
      </c>
    </row>
    <row r="3137" spans="1:8" x14ac:dyDescent="0.25">
      <c r="A3137">
        <v>3136</v>
      </c>
      <c r="B3137">
        <f t="shared" si="47"/>
        <v>1045</v>
      </c>
      <c r="C3137">
        <v>25</v>
      </c>
      <c r="D3137" s="1" t="s">
        <v>63</v>
      </c>
      <c r="E3137">
        <v>0</v>
      </c>
      <c r="F3137">
        <v>2.4</v>
      </c>
      <c r="G3137">
        <v>4.9000000000000004</v>
      </c>
      <c r="H3137" s="1" t="s">
        <v>12</v>
      </c>
    </row>
    <row r="3138" spans="1:8" x14ac:dyDescent="0.25">
      <c r="A3138">
        <v>3137</v>
      </c>
      <c r="B3138">
        <f t="shared" ref="B3138:B3201" si="48">B3075+21</f>
        <v>1045</v>
      </c>
      <c r="C3138">
        <v>71.5</v>
      </c>
      <c r="D3138" s="1" t="s">
        <v>64</v>
      </c>
      <c r="E3138">
        <v>0</v>
      </c>
      <c r="F3138">
        <v>2.5</v>
      </c>
      <c r="G3138">
        <v>5.4</v>
      </c>
      <c r="H3138" s="1" t="s">
        <v>12</v>
      </c>
    </row>
    <row r="3139" spans="1:8" x14ac:dyDescent="0.25">
      <c r="A3139">
        <v>3138</v>
      </c>
      <c r="B3139">
        <f t="shared" si="48"/>
        <v>1045</v>
      </c>
      <c r="C3139">
        <v>155</v>
      </c>
      <c r="D3139" s="1" t="s">
        <v>65</v>
      </c>
      <c r="E3139">
        <v>1069</v>
      </c>
      <c r="F3139">
        <v>5.4</v>
      </c>
      <c r="G3139">
        <v>6.9</v>
      </c>
      <c r="H3139" s="1" t="s">
        <v>21</v>
      </c>
    </row>
    <row r="3140" spans="1:8" x14ac:dyDescent="0.25">
      <c r="A3140">
        <v>3139</v>
      </c>
      <c r="B3140">
        <f t="shared" si="48"/>
        <v>1045</v>
      </c>
      <c r="C3140">
        <v>176.5</v>
      </c>
      <c r="D3140" s="1" t="s">
        <v>66</v>
      </c>
      <c r="E3140">
        <v>0</v>
      </c>
      <c r="F3140">
        <v>6</v>
      </c>
      <c r="G3140">
        <v>5.2</v>
      </c>
      <c r="H3140" s="1" t="s">
        <v>14</v>
      </c>
    </row>
    <row r="3141" spans="1:8" x14ac:dyDescent="0.25">
      <c r="A3141">
        <v>3140</v>
      </c>
      <c r="B3141">
        <f t="shared" si="48"/>
        <v>1045</v>
      </c>
      <c r="C3141">
        <v>216</v>
      </c>
      <c r="D3141" s="1" t="s">
        <v>67</v>
      </c>
      <c r="E3141">
        <v>1755</v>
      </c>
      <c r="F3141">
        <v>11.7</v>
      </c>
      <c r="G3141">
        <v>7.7</v>
      </c>
      <c r="H3141" s="1" t="s">
        <v>59</v>
      </c>
    </row>
    <row r="3142" spans="1:8" x14ac:dyDescent="0.25">
      <c r="A3142">
        <v>3141</v>
      </c>
      <c r="B3142">
        <f t="shared" si="48"/>
        <v>1046</v>
      </c>
      <c r="C3142">
        <v>57.5</v>
      </c>
      <c r="D3142" s="1" t="s">
        <v>68</v>
      </c>
      <c r="E3142">
        <v>1292</v>
      </c>
      <c r="F3142">
        <v>8.3000000000000007</v>
      </c>
      <c r="G3142">
        <v>7.1</v>
      </c>
      <c r="H3142" s="1" t="s">
        <v>40</v>
      </c>
    </row>
    <row r="3143" spans="1:8" x14ac:dyDescent="0.25">
      <c r="A3143">
        <v>3142</v>
      </c>
      <c r="B3143">
        <f t="shared" si="48"/>
        <v>1046</v>
      </c>
      <c r="C3143">
        <v>82</v>
      </c>
      <c r="D3143" s="1" t="s">
        <v>69</v>
      </c>
      <c r="E3143">
        <v>1569</v>
      </c>
      <c r="F3143">
        <v>13.2</v>
      </c>
      <c r="G3143">
        <v>7</v>
      </c>
      <c r="H3143" s="1" t="s">
        <v>40</v>
      </c>
    </row>
    <row r="3144" spans="1:8" x14ac:dyDescent="0.25">
      <c r="A3144">
        <v>3143</v>
      </c>
      <c r="B3144">
        <f t="shared" si="48"/>
        <v>1046</v>
      </c>
      <c r="C3144">
        <v>102.5</v>
      </c>
      <c r="D3144" s="1" t="s">
        <v>70</v>
      </c>
      <c r="E3144">
        <v>1580</v>
      </c>
      <c r="F3144">
        <v>7.4</v>
      </c>
      <c r="G3144">
        <v>8.3000000000000007</v>
      </c>
      <c r="H3144" s="1" t="s">
        <v>40</v>
      </c>
    </row>
    <row r="3145" spans="1:8" x14ac:dyDescent="0.25">
      <c r="A3145">
        <v>3144</v>
      </c>
      <c r="B3145">
        <f t="shared" si="48"/>
        <v>1046</v>
      </c>
      <c r="C3145">
        <v>124.5</v>
      </c>
      <c r="D3145" s="1" t="s">
        <v>71</v>
      </c>
      <c r="E3145">
        <v>1680</v>
      </c>
      <c r="F3145">
        <v>10.199999999999999</v>
      </c>
      <c r="G3145">
        <v>8.3000000000000007</v>
      </c>
      <c r="H3145" s="1" t="s">
        <v>59</v>
      </c>
    </row>
    <row r="3146" spans="1:8" x14ac:dyDescent="0.25">
      <c r="A3146">
        <v>3145</v>
      </c>
      <c r="B3146">
        <f t="shared" si="48"/>
        <v>1047</v>
      </c>
      <c r="C3146">
        <v>28</v>
      </c>
      <c r="D3146" s="1" t="s">
        <v>72</v>
      </c>
      <c r="E3146">
        <v>0</v>
      </c>
      <c r="F3146">
        <v>2.6</v>
      </c>
      <c r="G3146">
        <v>6.7</v>
      </c>
      <c r="H3146" s="1" t="s">
        <v>14</v>
      </c>
    </row>
    <row r="3147" spans="1:8" x14ac:dyDescent="0.25">
      <c r="A3147">
        <v>3146</v>
      </c>
      <c r="B3147">
        <f t="shared" si="48"/>
        <v>1047</v>
      </c>
      <c r="C3147">
        <v>56</v>
      </c>
      <c r="D3147" s="1" t="s">
        <v>73</v>
      </c>
      <c r="E3147">
        <v>0</v>
      </c>
      <c r="F3147">
        <v>2</v>
      </c>
      <c r="G3147">
        <v>7</v>
      </c>
      <c r="H3147" s="1" t="s">
        <v>14</v>
      </c>
    </row>
    <row r="3148" spans="1:8" x14ac:dyDescent="0.25">
      <c r="A3148">
        <v>3147</v>
      </c>
      <c r="B3148">
        <f t="shared" si="48"/>
        <v>1047</v>
      </c>
      <c r="C3148">
        <v>95.5</v>
      </c>
      <c r="D3148" s="1" t="s">
        <v>74</v>
      </c>
      <c r="E3148">
        <v>2115</v>
      </c>
      <c r="F3148">
        <v>17.100000000000001</v>
      </c>
      <c r="G3148">
        <v>7.3</v>
      </c>
      <c r="H3148" s="1" t="s">
        <v>59</v>
      </c>
    </row>
    <row r="3149" spans="1:8" x14ac:dyDescent="0.25">
      <c r="A3149">
        <v>3148</v>
      </c>
      <c r="B3149">
        <f t="shared" si="48"/>
        <v>1047</v>
      </c>
      <c r="C3149">
        <v>145.5</v>
      </c>
      <c r="D3149" s="1" t="s">
        <v>75</v>
      </c>
      <c r="E3149">
        <v>1520</v>
      </c>
      <c r="F3149">
        <v>13.6</v>
      </c>
      <c r="G3149">
        <v>7.8</v>
      </c>
      <c r="H3149" s="1" t="s">
        <v>59</v>
      </c>
    </row>
    <row r="3150" spans="1:8" x14ac:dyDescent="0.25">
      <c r="A3150">
        <v>3149</v>
      </c>
      <c r="B3150">
        <f t="shared" si="48"/>
        <v>1048</v>
      </c>
      <c r="C3150">
        <v>195.5</v>
      </c>
      <c r="D3150" s="1" t="s">
        <v>76</v>
      </c>
      <c r="E3150">
        <v>0</v>
      </c>
      <c r="F3150">
        <v>1.3</v>
      </c>
      <c r="G3150">
        <v>7.6</v>
      </c>
      <c r="H3150" s="1" t="s">
        <v>12</v>
      </c>
    </row>
    <row r="3151" spans="1:8" x14ac:dyDescent="0.25">
      <c r="A3151">
        <v>3150</v>
      </c>
      <c r="B3151">
        <f t="shared" si="48"/>
        <v>1050</v>
      </c>
      <c r="C3151">
        <v>31</v>
      </c>
      <c r="D3151" s="1" t="s">
        <v>77</v>
      </c>
      <c r="E3151">
        <v>0</v>
      </c>
      <c r="F3151">
        <v>0</v>
      </c>
      <c r="G3151">
        <v>0</v>
      </c>
      <c r="H3151" s="1" t="s">
        <v>12</v>
      </c>
    </row>
    <row r="3152" spans="1:8" x14ac:dyDescent="0.25">
      <c r="A3152">
        <v>3151</v>
      </c>
      <c r="B3152">
        <f t="shared" si="48"/>
        <v>1051</v>
      </c>
      <c r="C3152">
        <v>68</v>
      </c>
      <c r="D3152" s="1" t="s">
        <v>11</v>
      </c>
      <c r="E3152">
        <v>0</v>
      </c>
      <c r="F3152">
        <v>1.6</v>
      </c>
      <c r="G3152">
        <v>7.1</v>
      </c>
      <c r="H3152" s="1" t="s">
        <v>12</v>
      </c>
    </row>
    <row r="3153" spans="1:8" x14ac:dyDescent="0.25">
      <c r="A3153">
        <v>3152</v>
      </c>
      <c r="B3153">
        <f t="shared" si="48"/>
        <v>1051</v>
      </c>
      <c r="C3153">
        <v>103.5</v>
      </c>
      <c r="D3153" s="1" t="s">
        <v>13</v>
      </c>
      <c r="E3153">
        <v>0</v>
      </c>
      <c r="F3153">
        <v>4.5</v>
      </c>
      <c r="G3153">
        <v>6.8</v>
      </c>
      <c r="H3153" s="1" t="s">
        <v>14</v>
      </c>
    </row>
    <row r="3154" spans="1:8" x14ac:dyDescent="0.25">
      <c r="A3154">
        <v>3153</v>
      </c>
      <c r="B3154">
        <f t="shared" si="48"/>
        <v>1051</v>
      </c>
      <c r="C3154">
        <v>129.5</v>
      </c>
      <c r="D3154" s="1" t="s">
        <v>15</v>
      </c>
      <c r="E3154">
        <v>0</v>
      </c>
      <c r="F3154">
        <v>3</v>
      </c>
      <c r="G3154">
        <v>6.6</v>
      </c>
      <c r="H3154" s="1" t="s">
        <v>14</v>
      </c>
    </row>
    <row r="3155" spans="1:8" x14ac:dyDescent="0.25">
      <c r="A3155">
        <v>3154</v>
      </c>
      <c r="B3155">
        <f t="shared" si="48"/>
        <v>1052</v>
      </c>
      <c r="C3155">
        <v>47</v>
      </c>
      <c r="D3155" s="1" t="s">
        <v>16</v>
      </c>
      <c r="E3155">
        <v>0</v>
      </c>
      <c r="F3155">
        <v>1.8</v>
      </c>
      <c r="G3155">
        <v>6.1</v>
      </c>
      <c r="H3155" s="1" t="s">
        <v>12</v>
      </c>
    </row>
    <row r="3156" spans="1:8" x14ac:dyDescent="0.25">
      <c r="A3156">
        <v>3155</v>
      </c>
      <c r="B3156">
        <f t="shared" si="48"/>
        <v>1052</v>
      </c>
      <c r="C3156">
        <v>85</v>
      </c>
      <c r="D3156" s="1" t="s">
        <v>17</v>
      </c>
      <c r="E3156">
        <v>0</v>
      </c>
      <c r="F3156">
        <v>3.1</v>
      </c>
      <c r="G3156">
        <v>6.4</v>
      </c>
      <c r="H3156" s="1" t="s">
        <v>14</v>
      </c>
    </row>
    <row r="3157" spans="1:8" x14ac:dyDescent="0.25">
      <c r="A3157">
        <v>3156</v>
      </c>
      <c r="B3157">
        <f t="shared" si="48"/>
        <v>1052</v>
      </c>
      <c r="C3157">
        <v>112.5</v>
      </c>
      <c r="D3157" s="1" t="s">
        <v>18</v>
      </c>
      <c r="E3157">
        <v>0</v>
      </c>
      <c r="F3157">
        <v>1.3</v>
      </c>
      <c r="G3157">
        <v>8.6</v>
      </c>
      <c r="H3157" s="1" t="s">
        <v>14</v>
      </c>
    </row>
    <row r="3158" spans="1:8" x14ac:dyDescent="0.25">
      <c r="A3158">
        <v>3157</v>
      </c>
      <c r="B3158">
        <f t="shared" si="48"/>
        <v>1052</v>
      </c>
      <c r="C3158">
        <v>119.5</v>
      </c>
      <c r="D3158" s="1" t="s">
        <v>19</v>
      </c>
      <c r="E3158">
        <v>0</v>
      </c>
      <c r="F3158">
        <v>1.6</v>
      </c>
      <c r="G3158">
        <v>6.7</v>
      </c>
      <c r="H3158" s="1" t="s">
        <v>14</v>
      </c>
    </row>
    <row r="3159" spans="1:8" x14ac:dyDescent="0.25">
      <c r="A3159">
        <v>3158</v>
      </c>
      <c r="B3159">
        <f t="shared" si="48"/>
        <v>1052</v>
      </c>
      <c r="C3159">
        <v>143.5</v>
      </c>
      <c r="D3159" s="1" t="s">
        <v>20</v>
      </c>
      <c r="E3159">
        <v>0</v>
      </c>
      <c r="F3159">
        <v>4.7</v>
      </c>
      <c r="G3159">
        <v>7</v>
      </c>
      <c r="H3159" s="1" t="s">
        <v>21</v>
      </c>
    </row>
    <row r="3160" spans="1:8" x14ac:dyDescent="0.25">
      <c r="A3160">
        <v>3159</v>
      </c>
      <c r="B3160">
        <f t="shared" si="48"/>
        <v>1052</v>
      </c>
      <c r="C3160">
        <v>167</v>
      </c>
      <c r="D3160" s="1" t="s">
        <v>22</v>
      </c>
      <c r="E3160">
        <v>0</v>
      </c>
      <c r="F3160">
        <v>2.5</v>
      </c>
      <c r="G3160">
        <v>6.1</v>
      </c>
      <c r="H3160" s="1" t="s">
        <v>14</v>
      </c>
    </row>
    <row r="3161" spans="1:8" x14ac:dyDescent="0.25">
      <c r="A3161">
        <v>3160</v>
      </c>
      <c r="B3161">
        <f t="shared" si="48"/>
        <v>1052</v>
      </c>
      <c r="C3161">
        <v>175</v>
      </c>
      <c r="D3161" s="1" t="s">
        <v>23</v>
      </c>
      <c r="E3161">
        <v>0</v>
      </c>
      <c r="F3161">
        <v>1</v>
      </c>
      <c r="G3161">
        <v>7.4</v>
      </c>
      <c r="H3161" s="1" t="s">
        <v>12</v>
      </c>
    </row>
    <row r="3162" spans="1:8" x14ac:dyDescent="0.25">
      <c r="A3162">
        <v>3161</v>
      </c>
      <c r="B3162">
        <f t="shared" si="48"/>
        <v>1052</v>
      </c>
      <c r="C3162">
        <v>182</v>
      </c>
      <c r="D3162" s="1" t="s">
        <v>24</v>
      </c>
      <c r="E3162">
        <v>0</v>
      </c>
      <c r="F3162">
        <v>1.5</v>
      </c>
      <c r="G3162">
        <v>9.1</v>
      </c>
      <c r="H3162" s="1" t="s">
        <v>14</v>
      </c>
    </row>
    <row r="3163" spans="1:8" x14ac:dyDescent="0.25">
      <c r="A3163">
        <v>3162</v>
      </c>
      <c r="B3163">
        <f t="shared" si="48"/>
        <v>1052</v>
      </c>
      <c r="C3163">
        <v>196</v>
      </c>
      <c r="D3163" s="1" t="s">
        <v>25</v>
      </c>
      <c r="E3163">
        <v>0</v>
      </c>
      <c r="F3163">
        <v>0.8</v>
      </c>
      <c r="G3163">
        <v>10.8</v>
      </c>
      <c r="H3163" s="1" t="s">
        <v>12</v>
      </c>
    </row>
    <row r="3164" spans="1:8" x14ac:dyDescent="0.25">
      <c r="A3164">
        <v>3163</v>
      </c>
      <c r="B3164">
        <f t="shared" si="48"/>
        <v>1054</v>
      </c>
      <c r="C3164">
        <v>34</v>
      </c>
      <c r="D3164" s="1" t="s">
        <v>26</v>
      </c>
      <c r="E3164">
        <v>0</v>
      </c>
      <c r="F3164">
        <v>1</v>
      </c>
      <c r="G3164">
        <v>6.5</v>
      </c>
      <c r="H3164" s="1" t="s">
        <v>12</v>
      </c>
    </row>
    <row r="3165" spans="1:8" x14ac:dyDescent="0.25">
      <c r="A3165">
        <v>3164</v>
      </c>
      <c r="B3165">
        <f t="shared" si="48"/>
        <v>1054</v>
      </c>
      <c r="C3165">
        <v>117.5</v>
      </c>
      <c r="D3165" s="1" t="s">
        <v>27</v>
      </c>
      <c r="E3165">
        <v>0</v>
      </c>
      <c r="F3165">
        <v>1.3</v>
      </c>
      <c r="G3165">
        <v>5.7</v>
      </c>
      <c r="H3165" s="1" t="s">
        <v>12</v>
      </c>
    </row>
    <row r="3166" spans="1:8" x14ac:dyDescent="0.25">
      <c r="A3166">
        <v>3165</v>
      </c>
      <c r="B3166">
        <f t="shared" si="48"/>
        <v>1056</v>
      </c>
      <c r="C3166">
        <v>107.5</v>
      </c>
      <c r="D3166" s="1" t="s">
        <v>28</v>
      </c>
      <c r="E3166">
        <v>0</v>
      </c>
      <c r="F3166">
        <v>0.9</v>
      </c>
      <c r="G3166">
        <v>6.2</v>
      </c>
      <c r="H3166" s="1" t="s">
        <v>12</v>
      </c>
    </row>
    <row r="3167" spans="1:8" x14ac:dyDescent="0.25">
      <c r="A3167">
        <v>3166</v>
      </c>
      <c r="B3167">
        <f t="shared" si="48"/>
        <v>1056</v>
      </c>
      <c r="C3167">
        <v>157</v>
      </c>
      <c r="D3167" s="1" t="s">
        <v>29</v>
      </c>
      <c r="E3167">
        <v>0</v>
      </c>
      <c r="F3167">
        <v>1.5</v>
      </c>
      <c r="G3167">
        <v>6.2</v>
      </c>
      <c r="H3167" s="1" t="s">
        <v>12</v>
      </c>
    </row>
    <row r="3168" spans="1:8" x14ac:dyDescent="0.25">
      <c r="A3168">
        <v>3167</v>
      </c>
      <c r="B3168">
        <f t="shared" si="48"/>
        <v>1057</v>
      </c>
      <c r="C3168">
        <v>217.5</v>
      </c>
      <c r="D3168" s="1" t="s">
        <v>30</v>
      </c>
      <c r="E3168">
        <v>0</v>
      </c>
      <c r="F3168">
        <v>3.2</v>
      </c>
      <c r="G3168">
        <v>5</v>
      </c>
      <c r="H3168" s="1" t="s">
        <v>12</v>
      </c>
    </row>
    <row r="3169" spans="1:8" x14ac:dyDescent="0.25">
      <c r="A3169">
        <v>3168</v>
      </c>
      <c r="B3169">
        <f t="shared" si="48"/>
        <v>1057</v>
      </c>
      <c r="C3169">
        <v>229</v>
      </c>
      <c r="D3169" s="1" t="s">
        <v>31</v>
      </c>
      <c r="E3169">
        <v>0</v>
      </c>
      <c r="F3169">
        <v>1.3</v>
      </c>
      <c r="G3169">
        <v>7.9</v>
      </c>
      <c r="H3169" s="1" t="s">
        <v>12</v>
      </c>
    </row>
    <row r="3170" spans="1:8" x14ac:dyDescent="0.25">
      <c r="A3170">
        <v>3169</v>
      </c>
      <c r="B3170">
        <f t="shared" si="48"/>
        <v>1058</v>
      </c>
      <c r="C3170">
        <v>142</v>
      </c>
      <c r="D3170" s="1" t="s">
        <v>32</v>
      </c>
      <c r="E3170">
        <v>891</v>
      </c>
      <c r="F3170">
        <v>7.6</v>
      </c>
      <c r="G3170">
        <v>6</v>
      </c>
      <c r="H3170" s="1" t="s">
        <v>21</v>
      </c>
    </row>
    <row r="3171" spans="1:8" x14ac:dyDescent="0.25">
      <c r="A3171">
        <v>3170</v>
      </c>
      <c r="B3171">
        <f t="shared" si="48"/>
        <v>1058</v>
      </c>
      <c r="C3171">
        <v>150</v>
      </c>
      <c r="D3171" s="1" t="s">
        <v>33</v>
      </c>
      <c r="E3171">
        <v>901</v>
      </c>
      <c r="F3171">
        <v>3</v>
      </c>
      <c r="G3171">
        <v>7.5</v>
      </c>
      <c r="H3171" s="1" t="s">
        <v>21</v>
      </c>
    </row>
    <row r="3172" spans="1:8" x14ac:dyDescent="0.25">
      <c r="A3172">
        <v>3171</v>
      </c>
      <c r="B3172">
        <f t="shared" si="48"/>
        <v>1058</v>
      </c>
      <c r="C3172">
        <v>161</v>
      </c>
      <c r="D3172" s="1" t="s">
        <v>34</v>
      </c>
      <c r="E3172">
        <v>0</v>
      </c>
      <c r="F3172">
        <v>1.8</v>
      </c>
      <c r="G3172">
        <v>10.3</v>
      </c>
      <c r="H3172" s="1" t="s">
        <v>14</v>
      </c>
    </row>
    <row r="3173" spans="1:8" x14ac:dyDescent="0.25">
      <c r="A3173">
        <v>3172</v>
      </c>
      <c r="B3173">
        <f t="shared" si="48"/>
        <v>1059</v>
      </c>
      <c r="C3173">
        <v>11.5</v>
      </c>
      <c r="D3173" s="1" t="s">
        <v>35</v>
      </c>
      <c r="E3173">
        <v>1140</v>
      </c>
      <c r="F3173">
        <v>8.6</v>
      </c>
      <c r="G3173">
        <v>4.5</v>
      </c>
      <c r="H3173" s="1" t="s">
        <v>21</v>
      </c>
    </row>
    <row r="3174" spans="1:8" x14ac:dyDescent="0.25">
      <c r="A3174">
        <v>3173</v>
      </c>
      <c r="B3174">
        <f t="shared" si="48"/>
        <v>1059</v>
      </c>
      <c r="C3174">
        <v>41</v>
      </c>
      <c r="D3174" s="1" t="s">
        <v>36</v>
      </c>
      <c r="E3174">
        <v>0</v>
      </c>
      <c r="F3174">
        <v>7.7</v>
      </c>
      <c r="G3174">
        <v>4.0999999999999996</v>
      </c>
      <c r="H3174" s="1" t="s">
        <v>14</v>
      </c>
    </row>
    <row r="3175" spans="1:8" x14ac:dyDescent="0.25">
      <c r="A3175">
        <v>3174</v>
      </c>
      <c r="B3175">
        <f t="shared" si="48"/>
        <v>1059</v>
      </c>
      <c r="C3175">
        <v>70</v>
      </c>
      <c r="D3175" s="1" t="s">
        <v>37</v>
      </c>
      <c r="E3175">
        <v>0</v>
      </c>
      <c r="F3175">
        <v>4.5</v>
      </c>
      <c r="G3175">
        <v>6.1</v>
      </c>
      <c r="H3175" s="1" t="s">
        <v>14</v>
      </c>
    </row>
    <row r="3176" spans="1:8" x14ac:dyDescent="0.25">
      <c r="A3176">
        <v>3175</v>
      </c>
      <c r="B3176">
        <f t="shared" si="48"/>
        <v>1059</v>
      </c>
      <c r="C3176">
        <v>86</v>
      </c>
      <c r="D3176" s="1" t="s">
        <v>38</v>
      </c>
      <c r="E3176">
        <v>559</v>
      </c>
      <c r="F3176">
        <v>4.0999999999999996</v>
      </c>
      <c r="G3176">
        <v>7.9</v>
      </c>
      <c r="H3176" s="1" t="s">
        <v>21</v>
      </c>
    </row>
    <row r="3177" spans="1:8" x14ac:dyDescent="0.25">
      <c r="A3177">
        <v>3176</v>
      </c>
      <c r="B3177">
        <f t="shared" si="48"/>
        <v>1059</v>
      </c>
      <c r="C3177">
        <v>120</v>
      </c>
      <c r="D3177" s="1" t="s">
        <v>39</v>
      </c>
      <c r="E3177">
        <v>1183</v>
      </c>
      <c r="F3177">
        <v>10.8</v>
      </c>
      <c r="G3177">
        <v>5.4</v>
      </c>
      <c r="H3177" s="1" t="s">
        <v>40</v>
      </c>
    </row>
    <row r="3178" spans="1:8" x14ac:dyDescent="0.25">
      <c r="A3178">
        <v>3177</v>
      </c>
      <c r="B3178">
        <f t="shared" si="48"/>
        <v>1059</v>
      </c>
      <c r="C3178">
        <v>127</v>
      </c>
      <c r="D3178" s="1" t="s">
        <v>41</v>
      </c>
      <c r="E3178">
        <v>0</v>
      </c>
      <c r="F3178">
        <v>1.4</v>
      </c>
      <c r="G3178">
        <v>8.6</v>
      </c>
      <c r="H3178" s="1" t="s">
        <v>14</v>
      </c>
    </row>
    <row r="3179" spans="1:8" x14ac:dyDescent="0.25">
      <c r="A3179">
        <v>3178</v>
      </c>
      <c r="B3179">
        <f t="shared" si="48"/>
        <v>1060</v>
      </c>
      <c r="C3179">
        <v>30.5</v>
      </c>
      <c r="D3179" s="1" t="s">
        <v>42</v>
      </c>
      <c r="E3179">
        <v>722</v>
      </c>
      <c r="F3179">
        <v>8.3000000000000007</v>
      </c>
      <c r="G3179">
        <v>5.4</v>
      </c>
      <c r="H3179" s="1" t="s">
        <v>21</v>
      </c>
    </row>
    <row r="3180" spans="1:8" x14ac:dyDescent="0.25">
      <c r="A3180">
        <v>3179</v>
      </c>
      <c r="B3180">
        <f t="shared" si="48"/>
        <v>1060</v>
      </c>
      <c r="C3180">
        <v>54.5</v>
      </c>
      <c r="D3180" s="1" t="s">
        <v>43</v>
      </c>
      <c r="E3180">
        <v>1163</v>
      </c>
      <c r="F3180">
        <v>9.3000000000000007</v>
      </c>
      <c r="G3180">
        <v>8.1</v>
      </c>
      <c r="H3180" s="1" t="s">
        <v>40</v>
      </c>
    </row>
    <row r="3181" spans="1:8" x14ac:dyDescent="0.25">
      <c r="A3181">
        <v>3180</v>
      </c>
      <c r="B3181">
        <f t="shared" si="48"/>
        <v>1060</v>
      </c>
      <c r="C3181">
        <v>71.5</v>
      </c>
      <c r="D3181" s="1" t="s">
        <v>44</v>
      </c>
      <c r="E3181">
        <v>1193</v>
      </c>
      <c r="F3181">
        <v>7.1</v>
      </c>
      <c r="G3181">
        <v>8.4</v>
      </c>
      <c r="H3181" s="1" t="s">
        <v>40</v>
      </c>
    </row>
    <row r="3182" spans="1:8" x14ac:dyDescent="0.25">
      <c r="A3182">
        <v>3181</v>
      </c>
      <c r="B3182">
        <f t="shared" si="48"/>
        <v>1060</v>
      </c>
      <c r="C3182">
        <v>103.5</v>
      </c>
      <c r="D3182" s="1" t="s">
        <v>45</v>
      </c>
      <c r="E3182">
        <v>884</v>
      </c>
      <c r="F3182">
        <v>6.7</v>
      </c>
      <c r="G3182">
        <v>6.1</v>
      </c>
      <c r="H3182" s="1" t="s">
        <v>21</v>
      </c>
    </row>
    <row r="3183" spans="1:8" x14ac:dyDescent="0.25">
      <c r="A3183">
        <v>3182</v>
      </c>
      <c r="B3183">
        <f t="shared" si="48"/>
        <v>1060</v>
      </c>
      <c r="C3183">
        <v>125.5</v>
      </c>
      <c r="D3183" s="1" t="s">
        <v>46</v>
      </c>
      <c r="E3183">
        <v>0</v>
      </c>
      <c r="F3183">
        <v>3.2</v>
      </c>
      <c r="G3183">
        <v>6.2</v>
      </c>
      <c r="H3183" s="1" t="s">
        <v>14</v>
      </c>
    </row>
    <row r="3184" spans="1:8" x14ac:dyDescent="0.25">
      <c r="A3184">
        <v>3183</v>
      </c>
      <c r="B3184">
        <f t="shared" si="48"/>
        <v>1060</v>
      </c>
      <c r="C3184">
        <v>143.5</v>
      </c>
      <c r="D3184" s="1" t="s">
        <v>47</v>
      </c>
      <c r="E3184">
        <v>914</v>
      </c>
      <c r="F3184">
        <v>3.5</v>
      </c>
      <c r="G3184">
        <v>9.5</v>
      </c>
      <c r="H3184" s="1" t="s">
        <v>40</v>
      </c>
    </row>
    <row r="3185" spans="1:8" x14ac:dyDescent="0.25">
      <c r="A3185">
        <v>3184</v>
      </c>
      <c r="B3185">
        <f t="shared" si="48"/>
        <v>1060</v>
      </c>
      <c r="C3185">
        <v>161.5</v>
      </c>
      <c r="D3185" s="1" t="s">
        <v>4</v>
      </c>
      <c r="E3185">
        <v>1035</v>
      </c>
      <c r="F3185">
        <v>5.9</v>
      </c>
      <c r="G3185">
        <v>8.5</v>
      </c>
      <c r="H3185" s="1" t="s">
        <v>40</v>
      </c>
    </row>
    <row r="3186" spans="1:8" x14ac:dyDescent="0.25">
      <c r="A3186">
        <v>3185</v>
      </c>
      <c r="B3186">
        <f t="shared" si="48"/>
        <v>1061</v>
      </c>
      <c r="C3186">
        <v>141</v>
      </c>
      <c r="D3186" s="1" t="s">
        <v>48</v>
      </c>
      <c r="E3186">
        <v>0</v>
      </c>
      <c r="F3186">
        <v>7.6</v>
      </c>
      <c r="G3186">
        <v>4.9000000000000004</v>
      </c>
      <c r="H3186" s="1" t="s">
        <v>14</v>
      </c>
    </row>
    <row r="3187" spans="1:8" x14ac:dyDescent="0.25">
      <c r="A3187">
        <v>3186</v>
      </c>
      <c r="B3187">
        <f t="shared" si="48"/>
        <v>1061</v>
      </c>
      <c r="C3187">
        <v>148.5</v>
      </c>
      <c r="D3187" s="1" t="s">
        <v>49</v>
      </c>
      <c r="E3187">
        <v>0</v>
      </c>
      <c r="F3187">
        <v>1.7</v>
      </c>
      <c r="G3187">
        <v>6.5</v>
      </c>
      <c r="H3187" s="1" t="s">
        <v>14</v>
      </c>
    </row>
    <row r="3188" spans="1:8" x14ac:dyDescent="0.25">
      <c r="A3188">
        <v>3187</v>
      </c>
      <c r="B3188">
        <f t="shared" si="48"/>
        <v>1061</v>
      </c>
      <c r="C3188">
        <v>152.5</v>
      </c>
      <c r="D3188" s="1" t="s">
        <v>50</v>
      </c>
      <c r="E3188">
        <v>0</v>
      </c>
      <c r="F3188">
        <v>3.1</v>
      </c>
      <c r="G3188">
        <v>5.2</v>
      </c>
      <c r="H3188" s="1" t="s">
        <v>12</v>
      </c>
    </row>
    <row r="3189" spans="1:8" x14ac:dyDescent="0.25">
      <c r="A3189">
        <v>3188</v>
      </c>
      <c r="B3189">
        <f t="shared" si="48"/>
        <v>1061</v>
      </c>
      <c r="C3189">
        <v>168</v>
      </c>
      <c r="D3189" s="1" t="s">
        <v>51</v>
      </c>
      <c r="E3189">
        <v>0</v>
      </c>
      <c r="F3189">
        <v>3</v>
      </c>
      <c r="G3189">
        <v>6.6</v>
      </c>
      <c r="H3189" s="1" t="s">
        <v>14</v>
      </c>
    </row>
    <row r="3190" spans="1:8" x14ac:dyDescent="0.25">
      <c r="A3190">
        <v>3189</v>
      </c>
      <c r="B3190">
        <f t="shared" si="48"/>
        <v>1062</v>
      </c>
      <c r="C3190">
        <v>58.5</v>
      </c>
      <c r="D3190" s="1" t="s">
        <v>52</v>
      </c>
      <c r="E3190">
        <v>0</v>
      </c>
      <c r="F3190">
        <v>1.7</v>
      </c>
      <c r="G3190">
        <v>5.0999999999999996</v>
      </c>
      <c r="H3190" s="1" t="s">
        <v>12</v>
      </c>
    </row>
    <row r="3191" spans="1:8" x14ac:dyDescent="0.25">
      <c r="A3191">
        <v>3190</v>
      </c>
      <c r="B3191">
        <f t="shared" si="48"/>
        <v>1062</v>
      </c>
      <c r="C3191">
        <v>83</v>
      </c>
      <c r="D3191" s="1" t="s">
        <v>53</v>
      </c>
      <c r="E3191">
        <v>0</v>
      </c>
      <c r="F3191">
        <v>3.8</v>
      </c>
      <c r="G3191">
        <v>4.5</v>
      </c>
      <c r="H3191" s="1" t="s">
        <v>14</v>
      </c>
    </row>
    <row r="3192" spans="1:8" x14ac:dyDescent="0.25">
      <c r="A3192">
        <v>3191</v>
      </c>
      <c r="B3192">
        <f t="shared" si="48"/>
        <v>1062</v>
      </c>
      <c r="C3192">
        <v>138</v>
      </c>
      <c r="D3192" s="1" t="s">
        <v>54</v>
      </c>
      <c r="E3192">
        <v>0</v>
      </c>
      <c r="F3192">
        <v>15.3</v>
      </c>
      <c r="G3192">
        <v>3.3</v>
      </c>
      <c r="H3192" s="1" t="s">
        <v>14</v>
      </c>
    </row>
    <row r="3193" spans="1:8" x14ac:dyDescent="0.25">
      <c r="A3193">
        <v>3192</v>
      </c>
      <c r="B3193">
        <f t="shared" si="48"/>
        <v>1062</v>
      </c>
      <c r="C3193">
        <v>164</v>
      </c>
      <c r="D3193" s="1" t="s">
        <v>55</v>
      </c>
      <c r="E3193">
        <v>0</v>
      </c>
      <c r="F3193">
        <v>9.8000000000000007</v>
      </c>
      <c r="G3193">
        <v>2.9</v>
      </c>
      <c r="H3193" s="1" t="s">
        <v>12</v>
      </c>
    </row>
    <row r="3194" spans="1:8" x14ac:dyDescent="0.25">
      <c r="A3194">
        <v>3193</v>
      </c>
      <c r="B3194">
        <f t="shared" si="48"/>
        <v>1063</v>
      </c>
      <c r="C3194">
        <v>24</v>
      </c>
      <c r="D3194" s="1" t="s">
        <v>56</v>
      </c>
      <c r="E3194">
        <v>0</v>
      </c>
      <c r="F3194">
        <v>8</v>
      </c>
      <c r="G3194">
        <v>4.0999999999999996</v>
      </c>
      <c r="H3194" s="1" t="s">
        <v>14</v>
      </c>
    </row>
    <row r="3195" spans="1:8" x14ac:dyDescent="0.25">
      <c r="A3195">
        <v>3194</v>
      </c>
      <c r="B3195">
        <f t="shared" si="48"/>
        <v>1063</v>
      </c>
      <c r="C3195">
        <v>152</v>
      </c>
      <c r="D3195" s="1" t="s">
        <v>57</v>
      </c>
      <c r="E3195">
        <v>1154</v>
      </c>
      <c r="F3195">
        <v>14.1</v>
      </c>
      <c r="G3195">
        <v>6.1</v>
      </c>
      <c r="H3195" s="1" t="s">
        <v>40</v>
      </c>
    </row>
    <row r="3196" spans="1:8" x14ac:dyDescent="0.25">
      <c r="A3196">
        <v>3195</v>
      </c>
      <c r="B3196">
        <f t="shared" si="48"/>
        <v>1063</v>
      </c>
      <c r="C3196">
        <v>197.5</v>
      </c>
      <c r="D3196" s="1" t="s">
        <v>58</v>
      </c>
      <c r="E3196">
        <v>1730</v>
      </c>
      <c r="F3196">
        <v>18.2</v>
      </c>
      <c r="G3196">
        <v>7.3</v>
      </c>
      <c r="H3196" s="1" t="s">
        <v>59</v>
      </c>
    </row>
    <row r="3197" spans="1:8" x14ac:dyDescent="0.25">
      <c r="A3197">
        <v>3196</v>
      </c>
      <c r="B3197">
        <f t="shared" si="48"/>
        <v>1064</v>
      </c>
      <c r="C3197">
        <v>82</v>
      </c>
      <c r="D3197" s="1" t="s">
        <v>60</v>
      </c>
      <c r="E3197">
        <v>2058</v>
      </c>
      <c r="F3197">
        <v>34</v>
      </c>
      <c r="G3197">
        <v>3.9</v>
      </c>
      <c r="H3197" s="1" t="s">
        <v>40</v>
      </c>
    </row>
    <row r="3198" spans="1:8" x14ac:dyDescent="0.25">
      <c r="A3198">
        <v>3197</v>
      </c>
      <c r="B3198">
        <f t="shared" si="48"/>
        <v>1064</v>
      </c>
      <c r="C3198">
        <v>132.5</v>
      </c>
      <c r="D3198" s="1" t="s">
        <v>61</v>
      </c>
      <c r="E3198">
        <v>2360</v>
      </c>
      <c r="F3198">
        <v>19</v>
      </c>
      <c r="G3198">
        <v>6</v>
      </c>
      <c r="H3198" s="1" t="s">
        <v>59</v>
      </c>
    </row>
    <row r="3199" spans="1:8" x14ac:dyDescent="0.25">
      <c r="A3199">
        <v>3198</v>
      </c>
      <c r="B3199">
        <f t="shared" si="48"/>
        <v>1064</v>
      </c>
      <c r="C3199">
        <v>177</v>
      </c>
      <c r="D3199" s="1" t="s">
        <v>62</v>
      </c>
      <c r="E3199">
        <v>1855</v>
      </c>
      <c r="F3199">
        <v>12.6</v>
      </c>
      <c r="G3199">
        <v>6.9</v>
      </c>
      <c r="H3199" s="1" t="s">
        <v>40</v>
      </c>
    </row>
    <row r="3200" spans="1:8" x14ac:dyDescent="0.25">
      <c r="A3200">
        <v>3199</v>
      </c>
      <c r="B3200">
        <f t="shared" si="48"/>
        <v>1066</v>
      </c>
      <c r="C3200">
        <v>25</v>
      </c>
      <c r="D3200" s="1" t="s">
        <v>63</v>
      </c>
      <c r="E3200">
        <v>0</v>
      </c>
      <c r="F3200">
        <v>2.4</v>
      </c>
      <c r="G3200">
        <v>4.9000000000000004</v>
      </c>
      <c r="H3200" s="1" t="s">
        <v>12</v>
      </c>
    </row>
    <row r="3201" spans="1:8" x14ac:dyDescent="0.25">
      <c r="A3201">
        <v>3200</v>
      </c>
      <c r="B3201">
        <f t="shared" si="48"/>
        <v>1066</v>
      </c>
      <c r="C3201">
        <v>71.5</v>
      </c>
      <c r="D3201" s="1" t="s">
        <v>64</v>
      </c>
      <c r="E3201">
        <v>0</v>
      </c>
      <c r="F3201">
        <v>2.5</v>
      </c>
      <c r="G3201">
        <v>5.4</v>
      </c>
      <c r="H3201" s="1" t="s">
        <v>12</v>
      </c>
    </row>
    <row r="3202" spans="1:8" x14ac:dyDescent="0.25">
      <c r="A3202">
        <v>3201</v>
      </c>
      <c r="B3202">
        <f t="shared" ref="B3202:B3265" si="49">B3139+21</f>
        <v>1066</v>
      </c>
      <c r="C3202">
        <v>155</v>
      </c>
      <c r="D3202" s="1" t="s">
        <v>65</v>
      </c>
      <c r="E3202">
        <v>1069</v>
      </c>
      <c r="F3202">
        <v>5.4</v>
      </c>
      <c r="G3202">
        <v>6.9</v>
      </c>
      <c r="H3202" s="1" t="s">
        <v>21</v>
      </c>
    </row>
    <row r="3203" spans="1:8" x14ac:dyDescent="0.25">
      <c r="A3203">
        <v>3202</v>
      </c>
      <c r="B3203">
        <f t="shared" si="49"/>
        <v>1066</v>
      </c>
      <c r="C3203">
        <v>176.5</v>
      </c>
      <c r="D3203" s="1" t="s">
        <v>66</v>
      </c>
      <c r="E3203">
        <v>0</v>
      </c>
      <c r="F3203">
        <v>6</v>
      </c>
      <c r="G3203">
        <v>5.2</v>
      </c>
      <c r="H3203" s="1" t="s">
        <v>14</v>
      </c>
    </row>
    <row r="3204" spans="1:8" x14ac:dyDescent="0.25">
      <c r="A3204">
        <v>3203</v>
      </c>
      <c r="B3204">
        <f t="shared" si="49"/>
        <v>1066</v>
      </c>
      <c r="C3204">
        <v>216</v>
      </c>
      <c r="D3204" s="1" t="s">
        <v>67</v>
      </c>
      <c r="E3204">
        <v>1755</v>
      </c>
      <c r="F3204">
        <v>11.7</v>
      </c>
      <c r="G3204">
        <v>7.7</v>
      </c>
      <c r="H3204" s="1" t="s">
        <v>59</v>
      </c>
    </row>
    <row r="3205" spans="1:8" x14ac:dyDescent="0.25">
      <c r="A3205">
        <v>3204</v>
      </c>
      <c r="B3205">
        <f t="shared" si="49"/>
        <v>1067</v>
      </c>
      <c r="C3205">
        <v>57.5</v>
      </c>
      <c r="D3205" s="1" t="s">
        <v>68</v>
      </c>
      <c r="E3205">
        <v>1292</v>
      </c>
      <c r="F3205">
        <v>8.3000000000000007</v>
      </c>
      <c r="G3205">
        <v>7.1</v>
      </c>
      <c r="H3205" s="1" t="s">
        <v>40</v>
      </c>
    </row>
    <row r="3206" spans="1:8" x14ac:dyDescent="0.25">
      <c r="A3206">
        <v>3205</v>
      </c>
      <c r="B3206">
        <f t="shared" si="49"/>
        <v>1067</v>
      </c>
      <c r="C3206">
        <v>82</v>
      </c>
      <c r="D3206" s="1" t="s">
        <v>69</v>
      </c>
      <c r="E3206">
        <v>1569</v>
      </c>
      <c r="F3206">
        <v>13.2</v>
      </c>
      <c r="G3206">
        <v>7</v>
      </c>
      <c r="H3206" s="1" t="s">
        <v>40</v>
      </c>
    </row>
    <row r="3207" spans="1:8" x14ac:dyDescent="0.25">
      <c r="A3207">
        <v>3206</v>
      </c>
      <c r="B3207">
        <f t="shared" si="49"/>
        <v>1067</v>
      </c>
      <c r="C3207">
        <v>102.5</v>
      </c>
      <c r="D3207" s="1" t="s">
        <v>70</v>
      </c>
      <c r="E3207">
        <v>1580</v>
      </c>
      <c r="F3207">
        <v>7.4</v>
      </c>
      <c r="G3207">
        <v>8.3000000000000007</v>
      </c>
      <c r="H3207" s="1" t="s">
        <v>40</v>
      </c>
    </row>
    <row r="3208" spans="1:8" x14ac:dyDescent="0.25">
      <c r="A3208">
        <v>3207</v>
      </c>
      <c r="B3208">
        <f t="shared" si="49"/>
        <v>1067</v>
      </c>
      <c r="C3208">
        <v>124.5</v>
      </c>
      <c r="D3208" s="1" t="s">
        <v>71</v>
      </c>
      <c r="E3208">
        <v>1680</v>
      </c>
      <c r="F3208">
        <v>10.199999999999999</v>
      </c>
      <c r="G3208">
        <v>8.3000000000000007</v>
      </c>
      <c r="H3208" s="1" t="s">
        <v>59</v>
      </c>
    </row>
    <row r="3209" spans="1:8" x14ac:dyDescent="0.25">
      <c r="A3209">
        <v>3208</v>
      </c>
      <c r="B3209">
        <f t="shared" si="49"/>
        <v>1068</v>
      </c>
      <c r="C3209">
        <v>28</v>
      </c>
      <c r="D3209" s="1" t="s">
        <v>72</v>
      </c>
      <c r="E3209">
        <v>0</v>
      </c>
      <c r="F3209">
        <v>2.6</v>
      </c>
      <c r="G3209">
        <v>6.7</v>
      </c>
      <c r="H3209" s="1" t="s">
        <v>14</v>
      </c>
    </row>
    <row r="3210" spans="1:8" x14ac:dyDescent="0.25">
      <c r="A3210">
        <v>3209</v>
      </c>
      <c r="B3210">
        <f t="shared" si="49"/>
        <v>1068</v>
      </c>
      <c r="C3210">
        <v>56</v>
      </c>
      <c r="D3210" s="1" t="s">
        <v>73</v>
      </c>
      <c r="E3210">
        <v>0</v>
      </c>
      <c r="F3210">
        <v>2</v>
      </c>
      <c r="G3210">
        <v>7</v>
      </c>
      <c r="H3210" s="1" t="s">
        <v>14</v>
      </c>
    </row>
    <row r="3211" spans="1:8" x14ac:dyDescent="0.25">
      <c r="A3211">
        <v>3210</v>
      </c>
      <c r="B3211">
        <f t="shared" si="49"/>
        <v>1068</v>
      </c>
      <c r="C3211">
        <v>95.5</v>
      </c>
      <c r="D3211" s="1" t="s">
        <v>74</v>
      </c>
      <c r="E3211">
        <v>2115</v>
      </c>
      <c r="F3211">
        <v>17.100000000000001</v>
      </c>
      <c r="G3211">
        <v>7.3</v>
      </c>
      <c r="H3211" s="1" t="s">
        <v>59</v>
      </c>
    </row>
    <row r="3212" spans="1:8" x14ac:dyDescent="0.25">
      <c r="A3212">
        <v>3211</v>
      </c>
      <c r="B3212">
        <f t="shared" si="49"/>
        <v>1068</v>
      </c>
      <c r="C3212">
        <v>145.5</v>
      </c>
      <c r="D3212" s="1" t="s">
        <v>75</v>
      </c>
      <c r="E3212">
        <v>1520</v>
      </c>
      <c r="F3212">
        <v>13.6</v>
      </c>
      <c r="G3212">
        <v>7.8</v>
      </c>
      <c r="H3212" s="1" t="s">
        <v>59</v>
      </c>
    </row>
    <row r="3213" spans="1:8" x14ac:dyDescent="0.25">
      <c r="A3213">
        <v>3212</v>
      </c>
      <c r="B3213">
        <f t="shared" si="49"/>
        <v>1069</v>
      </c>
      <c r="C3213">
        <v>195.5</v>
      </c>
      <c r="D3213" s="1" t="s">
        <v>76</v>
      </c>
      <c r="E3213">
        <v>0</v>
      </c>
      <c r="F3213">
        <v>1.3</v>
      </c>
      <c r="G3213">
        <v>7.6</v>
      </c>
      <c r="H3213" s="1" t="s">
        <v>12</v>
      </c>
    </row>
    <row r="3214" spans="1:8" x14ac:dyDescent="0.25">
      <c r="A3214">
        <v>3213</v>
      </c>
      <c r="B3214">
        <f t="shared" si="49"/>
        <v>1071</v>
      </c>
      <c r="C3214">
        <v>31</v>
      </c>
      <c r="D3214" s="1" t="s">
        <v>77</v>
      </c>
      <c r="E3214">
        <v>0</v>
      </c>
      <c r="F3214">
        <v>0</v>
      </c>
      <c r="G3214">
        <v>0</v>
      </c>
      <c r="H3214" s="1" t="s">
        <v>12</v>
      </c>
    </row>
    <row r="3215" spans="1:8" x14ac:dyDescent="0.25">
      <c r="A3215">
        <v>3214</v>
      </c>
      <c r="B3215">
        <f t="shared" si="49"/>
        <v>1072</v>
      </c>
      <c r="C3215">
        <v>68</v>
      </c>
      <c r="D3215" s="1" t="s">
        <v>11</v>
      </c>
      <c r="E3215">
        <v>0</v>
      </c>
      <c r="F3215">
        <v>1.6</v>
      </c>
      <c r="G3215">
        <v>7.1</v>
      </c>
      <c r="H3215" s="1" t="s">
        <v>12</v>
      </c>
    </row>
    <row r="3216" spans="1:8" x14ac:dyDescent="0.25">
      <c r="A3216">
        <v>3215</v>
      </c>
      <c r="B3216">
        <f t="shared" si="49"/>
        <v>1072</v>
      </c>
      <c r="C3216">
        <v>103.5</v>
      </c>
      <c r="D3216" s="1" t="s">
        <v>13</v>
      </c>
      <c r="E3216">
        <v>0</v>
      </c>
      <c r="F3216">
        <v>4.5</v>
      </c>
      <c r="G3216">
        <v>6.8</v>
      </c>
      <c r="H3216" s="1" t="s">
        <v>14</v>
      </c>
    </row>
    <row r="3217" spans="1:8" x14ac:dyDescent="0.25">
      <c r="A3217">
        <v>3216</v>
      </c>
      <c r="B3217">
        <f t="shared" si="49"/>
        <v>1072</v>
      </c>
      <c r="C3217">
        <v>129.5</v>
      </c>
      <c r="D3217" s="1" t="s">
        <v>15</v>
      </c>
      <c r="E3217">
        <v>0</v>
      </c>
      <c r="F3217">
        <v>3</v>
      </c>
      <c r="G3217">
        <v>6.6</v>
      </c>
      <c r="H3217" s="1" t="s">
        <v>14</v>
      </c>
    </row>
    <row r="3218" spans="1:8" x14ac:dyDescent="0.25">
      <c r="A3218">
        <v>3217</v>
      </c>
      <c r="B3218">
        <f t="shared" si="49"/>
        <v>1073</v>
      </c>
      <c r="C3218">
        <v>47</v>
      </c>
      <c r="D3218" s="1" t="s">
        <v>16</v>
      </c>
      <c r="E3218">
        <v>0</v>
      </c>
      <c r="F3218">
        <v>1.8</v>
      </c>
      <c r="G3218">
        <v>6.1</v>
      </c>
      <c r="H3218" s="1" t="s">
        <v>12</v>
      </c>
    </row>
    <row r="3219" spans="1:8" x14ac:dyDescent="0.25">
      <c r="A3219">
        <v>3218</v>
      </c>
      <c r="B3219">
        <f t="shared" si="49"/>
        <v>1073</v>
      </c>
      <c r="C3219">
        <v>85</v>
      </c>
      <c r="D3219" s="1" t="s">
        <v>17</v>
      </c>
      <c r="E3219">
        <v>0</v>
      </c>
      <c r="F3219">
        <v>3.1</v>
      </c>
      <c r="G3219">
        <v>6.4</v>
      </c>
      <c r="H3219" s="1" t="s">
        <v>14</v>
      </c>
    </row>
    <row r="3220" spans="1:8" x14ac:dyDescent="0.25">
      <c r="A3220">
        <v>3219</v>
      </c>
      <c r="B3220">
        <f t="shared" si="49"/>
        <v>1073</v>
      </c>
      <c r="C3220">
        <v>112.5</v>
      </c>
      <c r="D3220" s="1" t="s">
        <v>18</v>
      </c>
      <c r="E3220">
        <v>0</v>
      </c>
      <c r="F3220">
        <v>1.3</v>
      </c>
      <c r="G3220">
        <v>8.6</v>
      </c>
      <c r="H3220" s="1" t="s">
        <v>14</v>
      </c>
    </row>
    <row r="3221" spans="1:8" x14ac:dyDescent="0.25">
      <c r="A3221">
        <v>3220</v>
      </c>
      <c r="B3221">
        <f t="shared" si="49"/>
        <v>1073</v>
      </c>
      <c r="C3221">
        <v>119.5</v>
      </c>
      <c r="D3221" s="1" t="s">
        <v>19</v>
      </c>
      <c r="E3221">
        <v>0</v>
      </c>
      <c r="F3221">
        <v>1.6</v>
      </c>
      <c r="G3221">
        <v>6.7</v>
      </c>
      <c r="H3221" s="1" t="s">
        <v>14</v>
      </c>
    </row>
    <row r="3222" spans="1:8" x14ac:dyDescent="0.25">
      <c r="A3222">
        <v>3221</v>
      </c>
      <c r="B3222">
        <f t="shared" si="49"/>
        <v>1073</v>
      </c>
      <c r="C3222">
        <v>143.5</v>
      </c>
      <c r="D3222" s="1" t="s">
        <v>20</v>
      </c>
      <c r="E3222">
        <v>0</v>
      </c>
      <c r="F3222">
        <v>4.7</v>
      </c>
      <c r="G3222">
        <v>7</v>
      </c>
      <c r="H3222" s="1" t="s">
        <v>21</v>
      </c>
    </row>
    <row r="3223" spans="1:8" x14ac:dyDescent="0.25">
      <c r="A3223">
        <v>3222</v>
      </c>
      <c r="B3223">
        <f t="shared" si="49"/>
        <v>1073</v>
      </c>
      <c r="C3223">
        <v>167</v>
      </c>
      <c r="D3223" s="1" t="s">
        <v>22</v>
      </c>
      <c r="E3223">
        <v>0</v>
      </c>
      <c r="F3223">
        <v>2.5</v>
      </c>
      <c r="G3223">
        <v>6.1</v>
      </c>
      <c r="H3223" s="1" t="s">
        <v>14</v>
      </c>
    </row>
    <row r="3224" spans="1:8" x14ac:dyDescent="0.25">
      <c r="A3224">
        <v>3223</v>
      </c>
      <c r="B3224">
        <f t="shared" si="49"/>
        <v>1073</v>
      </c>
      <c r="C3224">
        <v>175</v>
      </c>
      <c r="D3224" s="1" t="s">
        <v>23</v>
      </c>
      <c r="E3224">
        <v>0</v>
      </c>
      <c r="F3224">
        <v>1</v>
      </c>
      <c r="G3224">
        <v>7.4</v>
      </c>
      <c r="H3224" s="1" t="s">
        <v>12</v>
      </c>
    </row>
    <row r="3225" spans="1:8" x14ac:dyDescent="0.25">
      <c r="A3225">
        <v>3224</v>
      </c>
      <c r="B3225">
        <f t="shared" si="49"/>
        <v>1073</v>
      </c>
      <c r="C3225">
        <v>182</v>
      </c>
      <c r="D3225" s="1" t="s">
        <v>24</v>
      </c>
      <c r="E3225">
        <v>0</v>
      </c>
      <c r="F3225">
        <v>1.5</v>
      </c>
      <c r="G3225">
        <v>9.1</v>
      </c>
      <c r="H3225" s="1" t="s">
        <v>14</v>
      </c>
    </row>
    <row r="3226" spans="1:8" x14ac:dyDescent="0.25">
      <c r="A3226">
        <v>3225</v>
      </c>
      <c r="B3226">
        <f t="shared" si="49"/>
        <v>1073</v>
      </c>
      <c r="C3226">
        <v>196</v>
      </c>
      <c r="D3226" s="1" t="s">
        <v>25</v>
      </c>
      <c r="E3226">
        <v>0</v>
      </c>
      <c r="F3226">
        <v>0.8</v>
      </c>
      <c r="G3226">
        <v>10.8</v>
      </c>
      <c r="H3226" s="1" t="s">
        <v>12</v>
      </c>
    </row>
    <row r="3227" spans="1:8" x14ac:dyDescent="0.25">
      <c r="A3227">
        <v>3226</v>
      </c>
      <c r="B3227">
        <f t="shared" si="49"/>
        <v>1075</v>
      </c>
      <c r="C3227">
        <v>34</v>
      </c>
      <c r="D3227" s="1" t="s">
        <v>26</v>
      </c>
      <c r="E3227">
        <v>0</v>
      </c>
      <c r="F3227">
        <v>1</v>
      </c>
      <c r="G3227">
        <v>6.5</v>
      </c>
      <c r="H3227" s="1" t="s">
        <v>12</v>
      </c>
    </row>
    <row r="3228" spans="1:8" x14ac:dyDescent="0.25">
      <c r="A3228">
        <v>3227</v>
      </c>
      <c r="B3228">
        <f t="shared" si="49"/>
        <v>1075</v>
      </c>
      <c r="C3228">
        <v>117.5</v>
      </c>
      <c r="D3228" s="1" t="s">
        <v>27</v>
      </c>
      <c r="E3228">
        <v>0</v>
      </c>
      <c r="F3228">
        <v>1.3</v>
      </c>
      <c r="G3228">
        <v>5.7</v>
      </c>
      <c r="H3228" s="1" t="s">
        <v>12</v>
      </c>
    </row>
    <row r="3229" spans="1:8" x14ac:dyDescent="0.25">
      <c r="A3229">
        <v>3228</v>
      </c>
      <c r="B3229">
        <f t="shared" si="49"/>
        <v>1077</v>
      </c>
      <c r="C3229">
        <v>107.5</v>
      </c>
      <c r="D3229" s="1" t="s">
        <v>28</v>
      </c>
      <c r="E3229">
        <v>0</v>
      </c>
      <c r="F3229">
        <v>0.9</v>
      </c>
      <c r="G3229">
        <v>6.2</v>
      </c>
      <c r="H3229" s="1" t="s">
        <v>12</v>
      </c>
    </row>
    <row r="3230" spans="1:8" x14ac:dyDescent="0.25">
      <c r="A3230">
        <v>3229</v>
      </c>
      <c r="B3230">
        <f t="shared" si="49"/>
        <v>1077</v>
      </c>
      <c r="C3230">
        <v>157</v>
      </c>
      <c r="D3230" s="1" t="s">
        <v>29</v>
      </c>
      <c r="E3230">
        <v>0</v>
      </c>
      <c r="F3230">
        <v>1.5</v>
      </c>
      <c r="G3230">
        <v>6.2</v>
      </c>
      <c r="H3230" s="1" t="s">
        <v>12</v>
      </c>
    </row>
    <row r="3231" spans="1:8" x14ac:dyDescent="0.25">
      <c r="A3231">
        <v>3230</v>
      </c>
      <c r="B3231">
        <f t="shared" si="49"/>
        <v>1078</v>
      </c>
      <c r="C3231">
        <v>217.5</v>
      </c>
      <c r="D3231" s="1" t="s">
        <v>30</v>
      </c>
      <c r="E3231">
        <v>0</v>
      </c>
      <c r="F3231">
        <v>3.2</v>
      </c>
      <c r="G3231">
        <v>5</v>
      </c>
      <c r="H3231" s="1" t="s">
        <v>12</v>
      </c>
    </row>
    <row r="3232" spans="1:8" x14ac:dyDescent="0.25">
      <c r="A3232">
        <v>3231</v>
      </c>
      <c r="B3232">
        <f t="shared" si="49"/>
        <v>1078</v>
      </c>
      <c r="C3232">
        <v>229</v>
      </c>
      <c r="D3232" s="1" t="s">
        <v>31</v>
      </c>
      <c r="E3232">
        <v>0</v>
      </c>
      <c r="F3232">
        <v>1.3</v>
      </c>
      <c r="G3232">
        <v>7.9</v>
      </c>
      <c r="H3232" s="1" t="s">
        <v>12</v>
      </c>
    </row>
    <row r="3233" spans="1:8" x14ac:dyDescent="0.25">
      <c r="A3233">
        <v>3232</v>
      </c>
      <c r="B3233">
        <f t="shared" si="49"/>
        <v>1079</v>
      </c>
      <c r="C3233">
        <v>142</v>
      </c>
      <c r="D3233" s="1" t="s">
        <v>32</v>
      </c>
      <c r="E3233">
        <v>891</v>
      </c>
      <c r="F3233">
        <v>7.6</v>
      </c>
      <c r="G3233">
        <v>6</v>
      </c>
      <c r="H3233" s="1" t="s">
        <v>21</v>
      </c>
    </row>
    <row r="3234" spans="1:8" x14ac:dyDescent="0.25">
      <c r="A3234">
        <v>3233</v>
      </c>
      <c r="B3234">
        <f t="shared" si="49"/>
        <v>1079</v>
      </c>
      <c r="C3234">
        <v>150</v>
      </c>
      <c r="D3234" s="1" t="s">
        <v>33</v>
      </c>
      <c r="E3234">
        <v>901</v>
      </c>
      <c r="F3234">
        <v>3</v>
      </c>
      <c r="G3234">
        <v>7.5</v>
      </c>
      <c r="H3234" s="1" t="s">
        <v>21</v>
      </c>
    </row>
    <row r="3235" spans="1:8" x14ac:dyDescent="0.25">
      <c r="A3235">
        <v>3234</v>
      </c>
      <c r="B3235">
        <f t="shared" si="49"/>
        <v>1079</v>
      </c>
      <c r="C3235">
        <v>161</v>
      </c>
      <c r="D3235" s="1" t="s">
        <v>34</v>
      </c>
      <c r="E3235">
        <v>0</v>
      </c>
      <c r="F3235">
        <v>1.8</v>
      </c>
      <c r="G3235">
        <v>10.3</v>
      </c>
      <c r="H3235" s="1" t="s">
        <v>14</v>
      </c>
    </row>
    <row r="3236" spans="1:8" x14ac:dyDescent="0.25">
      <c r="A3236">
        <v>3235</v>
      </c>
      <c r="B3236">
        <f t="shared" si="49"/>
        <v>1080</v>
      </c>
      <c r="C3236">
        <v>11.5</v>
      </c>
      <c r="D3236" s="1" t="s">
        <v>35</v>
      </c>
      <c r="E3236">
        <v>1140</v>
      </c>
      <c r="F3236">
        <v>8.6</v>
      </c>
      <c r="G3236">
        <v>4.5</v>
      </c>
      <c r="H3236" s="1" t="s">
        <v>21</v>
      </c>
    </row>
    <row r="3237" spans="1:8" x14ac:dyDescent="0.25">
      <c r="A3237">
        <v>3236</v>
      </c>
      <c r="B3237">
        <f t="shared" si="49"/>
        <v>1080</v>
      </c>
      <c r="C3237">
        <v>41</v>
      </c>
      <c r="D3237" s="1" t="s">
        <v>36</v>
      </c>
      <c r="E3237">
        <v>0</v>
      </c>
      <c r="F3237">
        <v>7.7</v>
      </c>
      <c r="G3237">
        <v>4.0999999999999996</v>
      </c>
      <c r="H3237" s="1" t="s">
        <v>14</v>
      </c>
    </row>
    <row r="3238" spans="1:8" x14ac:dyDescent="0.25">
      <c r="A3238">
        <v>3237</v>
      </c>
      <c r="B3238">
        <f t="shared" si="49"/>
        <v>1080</v>
      </c>
      <c r="C3238">
        <v>70</v>
      </c>
      <c r="D3238" s="1" t="s">
        <v>37</v>
      </c>
      <c r="E3238">
        <v>0</v>
      </c>
      <c r="F3238">
        <v>4.5</v>
      </c>
      <c r="G3238">
        <v>6.1</v>
      </c>
      <c r="H3238" s="1" t="s">
        <v>14</v>
      </c>
    </row>
    <row r="3239" spans="1:8" x14ac:dyDescent="0.25">
      <c r="A3239">
        <v>3238</v>
      </c>
      <c r="B3239">
        <f t="shared" si="49"/>
        <v>1080</v>
      </c>
      <c r="C3239">
        <v>86</v>
      </c>
      <c r="D3239" s="1" t="s">
        <v>38</v>
      </c>
      <c r="E3239">
        <v>559</v>
      </c>
      <c r="F3239">
        <v>4.0999999999999996</v>
      </c>
      <c r="G3239">
        <v>7.9</v>
      </c>
      <c r="H3239" s="1" t="s">
        <v>21</v>
      </c>
    </row>
    <row r="3240" spans="1:8" x14ac:dyDescent="0.25">
      <c r="A3240">
        <v>3239</v>
      </c>
      <c r="B3240">
        <f t="shared" si="49"/>
        <v>1080</v>
      </c>
      <c r="C3240">
        <v>120</v>
      </c>
      <c r="D3240" s="1" t="s">
        <v>39</v>
      </c>
      <c r="E3240">
        <v>1183</v>
      </c>
      <c r="F3240">
        <v>10.8</v>
      </c>
      <c r="G3240">
        <v>5.4</v>
      </c>
      <c r="H3240" s="1" t="s">
        <v>40</v>
      </c>
    </row>
    <row r="3241" spans="1:8" x14ac:dyDescent="0.25">
      <c r="A3241">
        <v>3240</v>
      </c>
      <c r="B3241">
        <f t="shared" si="49"/>
        <v>1080</v>
      </c>
      <c r="C3241">
        <v>127</v>
      </c>
      <c r="D3241" s="1" t="s">
        <v>41</v>
      </c>
      <c r="E3241">
        <v>0</v>
      </c>
      <c r="F3241">
        <v>1.4</v>
      </c>
      <c r="G3241">
        <v>8.6</v>
      </c>
      <c r="H3241" s="1" t="s">
        <v>14</v>
      </c>
    </row>
    <row r="3242" spans="1:8" x14ac:dyDescent="0.25">
      <c r="A3242">
        <v>3241</v>
      </c>
      <c r="B3242">
        <f t="shared" si="49"/>
        <v>1081</v>
      </c>
      <c r="C3242">
        <v>30.5</v>
      </c>
      <c r="D3242" s="1" t="s">
        <v>42</v>
      </c>
      <c r="E3242">
        <v>722</v>
      </c>
      <c r="F3242">
        <v>8.3000000000000007</v>
      </c>
      <c r="G3242">
        <v>5.4</v>
      </c>
      <c r="H3242" s="1" t="s">
        <v>21</v>
      </c>
    </row>
    <row r="3243" spans="1:8" x14ac:dyDescent="0.25">
      <c r="A3243">
        <v>3242</v>
      </c>
      <c r="B3243">
        <f t="shared" si="49"/>
        <v>1081</v>
      </c>
      <c r="C3243">
        <v>54.5</v>
      </c>
      <c r="D3243" s="1" t="s">
        <v>43</v>
      </c>
      <c r="E3243">
        <v>1163</v>
      </c>
      <c r="F3243">
        <v>9.3000000000000007</v>
      </c>
      <c r="G3243">
        <v>8.1</v>
      </c>
      <c r="H3243" s="1" t="s">
        <v>40</v>
      </c>
    </row>
    <row r="3244" spans="1:8" x14ac:dyDescent="0.25">
      <c r="A3244">
        <v>3243</v>
      </c>
      <c r="B3244">
        <f t="shared" si="49"/>
        <v>1081</v>
      </c>
      <c r="C3244">
        <v>71.5</v>
      </c>
      <c r="D3244" s="1" t="s">
        <v>44</v>
      </c>
      <c r="E3244">
        <v>1193</v>
      </c>
      <c r="F3244">
        <v>7.1</v>
      </c>
      <c r="G3244">
        <v>8.4</v>
      </c>
      <c r="H3244" s="1" t="s">
        <v>40</v>
      </c>
    </row>
    <row r="3245" spans="1:8" x14ac:dyDescent="0.25">
      <c r="A3245">
        <v>3244</v>
      </c>
      <c r="B3245">
        <f t="shared" si="49"/>
        <v>1081</v>
      </c>
      <c r="C3245">
        <v>103.5</v>
      </c>
      <c r="D3245" s="1" t="s">
        <v>45</v>
      </c>
      <c r="E3245">
        <v>884</v>
      </c>
      <c r="F3245">
        <v>6.7</v>
      </c>
      <c r="G3245">
        <v>6.1</v>
      </c>
      <c r="H3245" s="1" t="s">
        <v>21</v>
      </c>
    </row>
    <row r="3246" spans="1:8" x14ac:dyDescent="0.25">
      <c r="A3246">
        <v>3245</v>
      </c>
      <c r="B3246">
        <f t="shared" si="49"/>
        <v>1081</v>
      </c>
      <c r="C3246">
        <v>125.5</v>
      </c>
      <c r="D3246" s="1" t="s">
        <v>46</v>
      </c>
      <c r="E3246">
        <v>0</v>
      </c>
      <c r="F3246">
        <v>3.2</v>
      </c>
      <c r="G3246">
        <v>6.2</v>
      </c>
      <c r="H3246" s="1" t="s">
        <v>14</v>
      </c>
    </row>
    <row r="3247" spans="1:8" x14ac:dyDescent="0.25">
      <c r="A3247">
        <v>3246</v>
      </c>
      <c r="B3247">
        <f t="shared" si="49"/>
        <v>1081</v>
      </c>
      <c r="C3247">
        <v>143.5</v>
      </c>
      <c r="D3247" s="1" t="s">
        <v>47</v>
      </c>
      <c r="E3247">
        <v>914</v>
      </c>
      <c r="F3247">
        <v>3.5</v>
      </c>
      <c r="G3247">
        <v>9.5</v>
      </c>
      <c r="H3247" s="1" t="s">
        <v>40</v>
      </c>
    </row>
    <row r="3248" spans="1:8" x14ac:dyDescent="0.25">
      <c r="A3248">
        <v>3247</v>
      </c>
      <c r="B3248">
        <f t="shared" si="49"/>
        <v>1081</v>
      </c>
      <c r="C3248">
        <v>161.5</v>
      </c>
      <c r="D3248" s="1" t="s">
        <v>4</v>
      </c>
      <c r="E3248">
        <v>1035</v>
      </c>
      <c r="F3248">
        <v>5.9</v>
      </c>
      <c r="G3248">
        <v>8.5</v>
      </c>
      <c r="H3248" s="1" t="s">
        <v>40</v>
      </c>
    </row>
    <row r="3249" spans="1:8" x14ac:dyDescent="0.25">
      <c r="A3249">
        <v>3248</v>
      </c>
      <c r="B3249">
        <f t="shared" si="49"/>
        <v>1082</v>
      </c>
      <c r="C3249">
        <v>141</v>
      </c>
      <c r="D3249" s="1" t="s">
        <v>48</v>
      </c>
      <c r="E3249">
        <v>0</v>
      </c>
      <c r="F3249">
        <v>7.6</v>
      </c>
      <c r="G3249">
        <v>4.9000000000000004</v>
      </c>
      <c r="H3249" s="1" t="s">
        <v>14</v>
      </c>
    </row>
    <row r="3250" spans="1:8" x14ac:dyDescent="0.25">
      <c r="A3250">
        <v>3249</v>
      </c>
      <c r="B3250">
        <f t="shared" si="49"/>
        <v>1082</v>
      </c>
      <c r="C3250">
        <v>148.5</v>
      </c>
      <c r="D3250" s="1" t="s">
        <v>49</v>
      </c>
      <c r="E3250">
        <v>0</v>
      </c>
      <c r="F3250">
        <v>1.7</v>
      </c>
      <c r="G3250">
        <v>6.5</v>
      </c>
      <c r="H3250" s="1" t="s">
        <v>14</v>
      </c>
    </row>
    <row r="3251" spans="1:8" x14ac:dyDescent="0.25">
      <c r="A3251">
        <v>3250</v>
      </c>
      <c r="B3251">
        <f t="shared" si="49"/>
        <v>1082</v>
      </c>
      <c r="C3251">
        <v>152.5</v>
      </c>
      <c r="D3251" s="1" t="s">
        <v>50</v>
      </c>
      <c r="E3251">
        <v>0</v>
      </c>
      <c r="F3251">
        <v>3.1</v>
      </c>
      <c r="G3251">
        <v>5.2</v>
      </c>
      <c r="H3251" s="1" t="s">
        <v>12</v>
      </c>
    </row>
    <row r="3252" spans="1:8" x14ac:dyDescent="0.25">
      <c r="A3252">
        <v>3251</v>
      </c>
      <c r="B3252">
        <f t="shared" si="49"/>
        <v>1082</v>
      </c>
      <c r="C3252">
        <v>168</v>
      </c>
      <c r="D3252" s="1" t="s">
        <v>51</v>
      </c>
      <c r="E3252">
        <v>0</v>
      </c>
      <c r="F3252">
        <v>3</v>
      </c>
      <c r="G3252">
        <v>6.6</v>
      </c>
      <c r="H3252" s="1" t="s">
        <v>14</v>
      </c>
    </row>
    <row r="3253" spans="1:8" x14ac:dyDescent="0.25">
      <c r="A3253">
        <v>3252</v>
      </c>
      <c r="B3253">
        <f t="shared" si="49"/>
        <v>1083</v>
      </c>
      <c r="C3253">
        <v>58.5</v>
      </c>
      <c r="D3253" s="1" t="s">
        <v>52</v>
      </c>
      <c r="E3253">
        <v>0</v>
      </c>
      <c r="F3253">
        <v>1.7</v>
      </c>
      <c r="G3253">
        <v>5.0999999999999996</v>
      </c>
      <c r="H3253" s="1" t="s">
        <v>12</v>
      </c>
    </row>
    <row r="3254" spans="1:8" x14ac:dyDescent="0.25">
      <c r="A3254">
        <v>3253</v>
      </c>
      <c r="B3254">
        <f t="shared" si="49"/>
        <v>1083</v>
      </c>
      <c r="C3254">
        <v>83</v>
      </c>
      <c r="D3254" s="1" t="s">
        <v>53</v>
      </c>
      <c r="E3254">
        <v>0</v>
      </c>
      <c r="F3254">
        <v>3.8</v>
      </c>
      <c r="G3254">
        <v>4.5</v>
      </c>
      <c r="H3254" s="1" t="s">
        <v>14</v>
      </c>
    </row>
    <row r="3255" spans="1:8" x14ac:dyDescent="0.25">
      <c r="A3255">
        <v>3254</v>
      </c>
      <c r="B3255">
        <f t="shared" si="49"/>
        <v>1083</v>
      </c>
      <c r="C3255">
        <v>138</v>
      </c>
      <c r="D3255" s="1" t="s">
        <v>54</v>
      </c>
      <c r="E3255">
        <v>0</v>
      </c>
      <c r="F3255">
        <v>15.3</v>
      </c>
      <c r="G3255">
        <v>3.3</v>
      </c>
      <c r="H3255" s="1" t="s">
        <v>14</v>
      </c>
    </row>
    <row r="3256" spans="1:8" x14ac:dyDescent="0.25">
      <c r="A3256">
        <v>3255</v>
      </c>
      <c r="B3256">
        <f t="shared" si="49"/>
        <v>1083</v>
      </c>
      <c r="C3256">
        <v>164</v>
      </c>
      <c r="D3256" s="1" t="s">
        <v>55</v>
      </c>
      <c r="E3256">
        <v>0</v>
      </c>
      <c r="F3256">
        <v>9.8000000000000007</v>
      </c>
      <c r="G3256">
        <v>2.9</v>
      </c>
      <c r="H3256" s="1" t="s">
        <v>12</v>
      </c>
    </row>
    <row r="3257" spans="1:8" x14ac:dyDescent="0.25">
      <c r="A3257">
        <v>3256</v>
      </c>
      <c r="B3257">
        <f t="shared" si="49"/>
        <v>1084</v>
      </c>
      <c r="C3257">
        <v>24</v>
      </c>
      <c r="D3257" s="1" t="s">
        <v>56</v>
      </c>
      <c r="E3257">
        <v>0</v>
      </c>
      <c r="F3257">
        <v>8</v>
      </c>
      <c r="G3257">
        <v>4.0999999999999996</v>
      </c>
      <c r="H3257" s="1" t="s">
        <v>14</v>
      </c>
    </row>
    <row r="3258" spans="1:8" x14ac:dyDescent="0.25">
      <c r="A3258">
        <v>3257</v>
      </c>
      <c r="B3258">
        <f t="shared" si="49"/>
        <v>1084</v>
      </c>
      <c r="C3258">
        <v>152</v>
      </c>
      <c r="D3258" s="1" t="s">
        <v>57</v>
      </c>
      <c r="E3258">
        <v>1154</v>
      </c>
      <c r="F3258">
        <v>14.1</v>
      </c>
      <c r="G3258">
        <v>6.1</v>
      </c>
      <c r="H3258" s="1" t="s">
        <v>40</v>
      </c>
    </row>
    <row r="3259" spans="1:8" x14ac:dyDescent="0.25">
      <c r="A3259">
        <v>3258</v>
      </c>
      <c r="B3259">
        <f t="shared" si="49"/>
        <v>1084</v>
      </c>
      <c r="C3259">
        <v>197.5</v>
      </c>
      <c r="D3259" s="1" t="s">
        <v>58</v>
      </c>
      <c r="E3259">
        <v>1730</v>
      </c>
      <c r="F3259">
        <v>18.2</v>
      </c>
      <c r="G3259">
        <v>7.3</v>
      </c>
      <c r="H3259" s="1" t="s">
        <v>59</v>
      </c>
    </row>
    <row r="3260" spans="1:8" x14ac:dyDescent="0.25">
      <c r="A3260">
        <v>3259</v>
      </c>
      <c r="B3260">
        <f t="shared" si="49"/>
        <v>1085</v>
      </c>
      <c r="C3260">
        <v>82</v>
      </c>
      <c r="D3260" s="1" t="s">
        <v>60</v>
      </c>
      <c r="E3260">
        <v>2058</v>
      </c>
      <c r="F3260">
        <v>34</v>
      </c>
      <c r="G3260">
        <v>3.9</v>
      </c>
      <c r="H3260" s="1" t="s">
        <v>40</v>
      </c>
    </row>
    <row r="3261" spans="1:8" x14ac:dyDescent="0.25">
      <c r="A3261">
        <v>3260</v>
      </c>
      <c r="B3261">
        <f t="shared" si="49"/>
        <v>1085</v>
      </c>
      <c r="C3261">
        <v>132.5</v>
      </c>
      <c r="D3261" s="1" t="s">
        <v>61</v>
      </c>
      <c r="E3261">
        <v>2360</v>
      </c>
      <c r="F3261">
        <v>19</v>
      </c>
      <c r="G3261">
        <v>6</v>
      </c>
      <c r="H3261" s="1" t="s">
        <v>59</v>
      </c>
    </row>
    <row r="3262" spans="1:8" x14ac:dyDescent="0.25">
      <c r="A3262">
        <v>3261</v>
      </c>
      <c r="B3262">
        <f t="shared" si="49"/>
        <v>1085</v>
      </c>
      <c r="C3262">
        <v>177</v>
      </c>
      <c r="D3262" s="1" t="s">
        <v>62</v>
      </c>
      <c r="E3262">
        <v>1855</v>
      </c>
      <c r="F3262">
        <v>12.6</v>
      </c>
      <c r="G3262">
        <v>6.9</v>
      </c>
      <c r="H3262" s="1" t="s">
        <v>40</v>
      </c>
    </row>
    <row r="3263" spans="1:8" x14ac:dyDescent="0.25">
      <c r="A3263">
        <v>3262</v>
      </c>
      <c r="B3263">
        <f t="shared" si="49"/>
        <v>1087</v>
      </c>
      <c r="C3263">
        <v>25</v>
      </c>
      <c r="D3263" s="1" t="s">
        <v>63</v>
      </c>
      <c r="E3263">
        <v>0</v>
      </c>
      <c r="F3263">
        <v>2.4</v>
      </c>
      <c r="G3263">
        <v>4.9000000000000004</v>
      </c>
      <c r="H3263" s="1" t="s">
        <v>12</v>
      </c>
    </row>
    <row r="3264" spans="1:8" x14ac:dyDescent="0.25">
      <c r="A3264">
        <v>3263</v>
      </c>
      <c r="B3264">
        <f t="shared" si="49"/>
        <v>1087</v>
      </c>
      <c r="C3264">
        <v>71.5</v>
      </c>
      <c r="D3264" s="1" t="s">
        <v>64</v>
      </c>
      <c r="E3264">
        <v>0</v>
      </c>
      <c r="F3264">
        <v>2.5</v>
      </c>
      <c r="G3264">
        <v>5.4</v>
      </c>
      <c r="H3264" s="1" t="s">
        <v>12</v>
      </c>
    </row>
    <row r="3265" spans="1:8" x14ac:dyDescent="0.25">
      <c r="A3265">
        <v>3264</v>
      </c>
      <c r="B3265">
        <f t="shared" si="49"/>
        <v>1087</v>
      </c>
      <c r="C3265">
        <v>155</v>
      </c>
      <c r="D3265" s="1" t="s">
        <v>65</v>
      </c>
      <c r="E3265">
        <v>1069</v>
      </c>
      <c r="F3265">
        <v>5.4</v>
      </c>
      <c r="G3265">
        <v>6.9</v>
      </c>
      <c r="H3265" s="1" t="s">
        <v>21</v>
      </c>
    </row>
    <row r="3266" spans="1:8" x14ac:dyDescent="0.25">
      <c r="A3266">
        <v>3265</v>
      </c>
      <c r="B3266">
        <f t="shared" ref="B3266:B3329" si="50">B3203+21</f>
        <v>1087</v>
      </c>
      <c r="C3266">
        <v>176.5</v>
      </c>
      <c r="D3266" s="1" t="s">
        <v>66</v>
      </c>
      <c r="E3266">
        <v>0</v>
      </c>
      <c r="F3266">
        <v>6</v>
      </c>
      <c r="G3266">
        <v>5.2</v>
      </c>
      <c r="H3266" s="1" t="s">
        <v>14</v>
      </c>
    </row>
    <row r="3267" spans="1:8" x14ac:dyDescent="0.25">
      <c r="A3267">
        <v>3266</v>
      </c>
      <c r="B3267">
        <f t="shared" si="50"/>
        <v>1087</v>
      </c>
      <c r="C3267">
        <v>216</v>
      </c>
      <c r="D3267" s="1" t="s">
        <v>67</v>
      </c>
      <c r="E3267">
        <v>1755</v>
      </c>
      <c r="F3267">
        <v>11.7</v>
      </c>
      <c r="G3267">
        <v>7.7</v>
      </c>
      <c r="H3267" s="1" t="s">
        <v>59</v>
      </c>
    </row>
    <row r="3268" spans="1:8" x14ac:dyDescent="0.25">
      <c r="A3268">
        <v>3267</v>
      </c>
      <c r="B3268">
        <f t="shared" si="50"/>
        <v>1088</v>
      </c>
      <c r="C3268">
        <v>57.5</v>
      </c>
      <c r="D3268" s="1" t="s">
        <v>68</v>
      </c>
      <c r="E3268">
        <v>1292</v>
      </c>
      <c r="F3268">
        <v>8.3000000000000007</v>
      </c>
      <c r="G3268">
        <v>7.1</v>
      </c>
      <c r="H3268" s="1" t="s">
        <v>40</v>
      </c>
    </row>
    <row r="3269" spans="1:8" x14ac:dyDescent="0.25">
      <c r="A3269">
        <v>3268</v>
      </c>
      <c r="B3269">
        <f t="shared" si="50"/>
        <v>1088</v>
      </c>
      <c r="C3269">
        <v>82</v>
      </c>
      <c r="D3269" s="1" t="s">
        <v>69</v>
      </c>
      <c r="E3269">
        <v>1569</v>
      </c>
      <c r="F3269">
        <v>13.2</v>
      </c>
      <c r="G3269">
        <v>7</v>
      </c>
      <c r="H3269" s="1" t="s">
        <v>40</v>
      </c>
    </row>
    <row r="3270" spans="1:8" x14ac:dyDescent="0.25">
      <c r="A3270">
        <v>3269</v>
      </c>
      <c r="B3270">
        <f t="shared" si="50"/>
        <v>1088</v>
      </c>
      <c r="C3270">
        <v>102.5</v>
      </c>
      <c r="D3270" s="1" t="s">
        <v>70</v>
      </c>
      <c r="E3270">
        <v>1580</v>
      </c>
      <c r="F3270">
        <v>7.4</v>
      </c>
      <c r="G3270">
        <v>8.3000000000000007</v>
      </c>
      <c r="H3270" s="1" t="s">
        <v>40</v>
      </c>
    </row>
    <row r="3271" spans="1:8" x14ac:dyDescent="0.25">
      <c r="A3271">
        <v>3270</v>
      </c>
      <c r="B3271">
        <f t="shared" si="50"/>
        <v>1088</v>
      </c>
      <c r="C3271">
        <v>124.5</v>
      </c>
      <c r="D3271" s="1" t="s">
        <v>71</v>
      </c>
      <c r="E3271">
        <v>1680</v>
      </c>
      <c r="F3271">
        <v>10.199999999999999</v>
      </c>
      <c r="G3271">
        <v>8.3000000000000007</v>
      </c>
      <c r="H3271" s="1" t="s">
        <v>59</v>
      </c>
    </row>
    <row r="3272" spans="1:8" x14ac:dyDescent="0.25">
      <c r="A3272">
        <v>3271</v>
      </c>
      <c r="B3272">
        <f t="shared" si="50"/>
        <v>1089</v>
      </c>
      <c r="C3272">
        <v>28</v>
      </c>
      <c r="D3272" s="1" t="s">
        <v>72</v>
      </c>
      <c r="E3272">
        <v>0</v>
      </c>
      <c r="F3272">
        <v>2.6</v>
      </c>
      <c r="G3272">
        <v>6.7</v>
      </c>
      <c r="H3272" s="1" t="s">
        <v>14</v>
      </c>
    </row>
    <row r="3273" spans="1:8" x14ac:dyDescent="0.25">
      <c r="A3273">
        <v>3272</v>
      </c>
      <c r="B3273">
        <f t="shared" si="50"/>
        <v>1089</v>
      </c>
      <c r="C3273">
        <v>56</v>
      </c>
      <c r="D3273" s="1" t="s">
        <v>73</v>
      </c>
      <c r="E3273">
        <v>0</v>
      </c>
      <c r="F3273">
        <v>2</v>
      </c>
      <c r="G3273">
        <v>7</v>
      </c>
      <c r="H3273" s="1" t="s">
        <v>14</v>
      </c>
    </row>
    <row r="3274" spans="1:8" x14ac:dyDescent="0.25">
      <c r="A3274">
        <v>3273</v>
      </c>
      <c r="B3274">
        <f t="shared" si="50"/>
        <v>1089</v>
      </c>
      <c r="C3274">
        <v>95.5</v>
      </c>
      <c r="D3274" s="1" t="s">
        <v>74</v>
      </c>
      <c r="E3274">
        <v>2115</v>
      </c>
      <c r="F3274">
        <v>17.100000000000001</v>
      </c>
      <c r="G3274">
        <v>7.3</v>
      </c>
      <c r="H3274" s="1" t="s">
        <v>59</v>
      </c>
    </row>
    <row r="3275" spans="1:8" x14ac:dyDescent="0.25">
      <c r="A3275">
        <v>3274</v>
      </c>
      <c r="B3275">
        <f t="shared" si="50"/>
        <v>1089</v>
      </c>
      <c r="C3275">
        <v>145.5</v>
      </c>
      <c r="D3275" s="1" t="s">
        <v>75</v>
      </c>
      <c r="E3275">
        <v>1520</v>
      </c>
      <c r="F3275">
        <v>13.6</v>
      </c>
      <c r="G3275">
        <v>7.8</v>
      </c>
      <c r="H3275" s="1" t="s">
        <v>59</v>
      </c>
    </row>
    <row r="3276" spans="1:8" x14ac:dyDescent="0.25">
      <c r="A3276">
        <v>3275</v>
      </c>
      <c r="B3276">
        <f t="shared" si="50"/>
        <v>1090</v>
      </c>
      <c r="C3276">
        <v>195.5</v>
      </c>
      <c r="D3276" s="1" t="s">
        <v>76</v>
      </c>
      <c r="E3276">
        <v>0</v>
      </c>
      <c r="F3276">
        <v>1.3</v>
      </c>
      <c r="G3276">
        <v>7.6</v>
      </c>
      <c r="H3276" s="1" t="s">
        <v>12</v>
      </c>
    </row>
    <row r="3277" spans="1:8" x14ac:dyDescent="0.25">
      <c r="A3277">
        <v>3276</v>
      </c>
      <c r="B3277">
        <f t="shared" si="50"/>
        <v>1092</v>
      </c>
      <c r="C3277">
        <v>31</v>
      </c>
      <c r="D3277" s="1" t="s">
        <v>77</v>
      </c>
      <c r="E3277">
        <v>0</v>
      </c>
      <c r="F3277">
        <v>0</v>
      </c>
      <c r="G3277">
        <v>0</v>
      </c>
      <c r="H3277" s="1" t="s">
        <v>12</v>
      </c>
    </row>
    <row r="3278" spans="1:8" x14ac:dyDescent="0.25">
      <c r="A3278">
        <v>3277</v>
      </c>
      <c r="B3278">
        <f t="shared" si="50"/>
        <v>1093</v>
      </c>
      <c r="C3278">
        <v>68</v>
      </c>
      <c r="D3278" s="1" t="s">
        <v>11</v>
      </c>
      <c r="E3278">
        <v>0</v>
      </c>
      <c r="F3278">
        <v>1.6</v>
      </c>
      <c r="G3278">
        <v>7.1</v>
      </c>
      <c r="H3278" s="1" t="s">
        <v>12</v>
      </c>
    </row>
    <row r="3279" spans="1:8" x14ac:dyDescent="0.25">
      <c r="A3279">
        <v>3278</v>
      </c>
      <c r="B3279">
        <f t="shared" si="50"/>
        <v>1093</v>
      </c>
      <c r="C3279">
        <v>103.5</v>
      </c>
      <c r="D3279" s="1" t="s">
        <v>13</v>
      </c>
      <c r="E3279">
        <v>0</v>
      </c>
      <c r="F3279">
        <v>4.5</v>
      </c>
      <c r="G3279">
        <v>6.8</v>
      </c>
      <c r="H3279" s="1" t="s">
        <v>14</v>
      </c>
    </row>
    <row r="3280" spans="1:8" x14ac:dyDescent="0.25">
      <c r="A3280">
        <v>3279</v>
      </c>
      <c r="B3280">
        <f t="shared" si="50"/>
        <v>1093</v>
      </c>
      <c r="C3280">
        <v>129.5</v>
      </c>
      <c r="D3280" s="1" t="s">
        <v>15</v>
      </c>
      <c r="E3280">
        <v>0</v>
      </c>
      <c r="F3280">
        <v>3</v>
      </c>
      <c r="G3280">
        <v>6.6</v>
      </c>
      <c r="H3280" s="1" t="s">
        <v>14</v>
      </c>
    </row>
    <row r="3281" spans="1:8" x14ac:dyDescent="0.25">
      <c r="A3281">
        <v>3280</v>
      </c>
      <c r="B3281">
        <f t="shared" si="50"/>
        <v>1094</v>
      </c>
      <c r="C3281">
        <v>47</v>
      </c>
      <c r="D3281" s="1" t="s">
        <v>16</v>
      </c>
      <c r="E3281">
        <v>0</v>
      </c>
      <c r="F3281">
        <v>1.8</v>
      </c>
      <c r="G3281">
        <v>6.1</v>
      </c>
      <c r="H3281" s="1" t="s">
        <v>12</v>
      </c>
    </row>
    <row r="3282" spans="1:8" x14ac:dyDescent="0.25">
      <c r="A3282">
        <v>3281</v>
      </c>
      <c r="B3282">
        <f t="shared" si="50"/>
        <v>1094</v>
      </c>
      <c r="C3282">
        <v>85</v>
      </c>
      <c r="D3282" s="1" t="s">
        <v>17</v>
      </c>
      <c r="E3282">
        <v>0</v>
      </c>
      <c r="F3282">
        <v>3.1</v>
      </c>
      <c r="G3282">
        <v>6.4</v>
      </c>
      <c r="H3282" s="1" t="s">
        <v>14</v>
      </c>
    </row>
    <row r="3283" spans="1:8" x14ac:dyDescent="0.25">
      <c r="A3283">
        <v>3282</v>
      </c>
      <c r="B3283">
        <f t="shared" si="50"/>
        <v>1094</v>
      </c>
      <c r="C3283">
        <v>112.5</v>
      </c>
      <c r="D3283" s="1" t="s">
        <v>18</v>
      </c>
      <c r="E3283">
        <v>0</v>
      </c>
      <c r="F3283">
        <v>1.3</v>
      </c>
      <c r="G3283">
        <v>8.6</v>
      </c>
      <c r="H3283" s="1" t="s">
        <v>14</v>
      </c>
    </row>
    <row r="3284" spans="1:8" x14ac:dyDescent="0.25">
      <c r="A3284">
        <v>3283</v>
      </c>
      <c r="B3284">
        <f t="shared" si="50"/>
        <v>1094</v>
      </c>
      <c r="C3284">
        <v>119.5</v>
      </c>
      <c r="D3284" s="1" t="s">
        <v>19</v>
      </c>
      <c r="E3284">
        <v>0</v>
      </c>
      <c r="F3284">
        <v>1.6</v>
      </c>
      <c r="G3284">
        <v>6.7</v>
      </c>
      <c r="H3284" s="1" t="s">
        <v>14</v>
      </c>
    </row>
    <row r="3285" spans="1:8" x14ac:dyDescent="0.25">
      <c r="A3285">
        <v>3284</v>
      </c>
      <c r="B3285">
        <f t="shared" si="50"/>
        <v>1094</v>
      </c>
      <c r="C3285">
        <v>143.5</v>
      </c>
      <c r="D3285" s="1" t="s">
        <v>20</v>
      </c>
      <c r="E3285">
        <v>0</v>
      </c>
      <c r="F3285">
        <v>4.7</v>
      </c>
      <c r="G3285">
        <v>7</v>
      </c>
      <c r="H3285" s="1" t="s">
        <v>21</v>
      </c>
    </row>
    <row r="3286" spans="1:8" x14ac:dyDescent="0.25">
      <c r="A3286">
        <v>3285</v>
      </c>
      <c r="B3286">
        <f t="shared" si="50"/>
        <v>1094</v>
      </c>
      <c r="C3286">
        <v>167</v>
      </c>
      <c r="D3286" s="1" t="s">
        <v>22</v>
      </c>
      <c r="E3286">
        <v>0</v>
      </c>
      <c r="F3286">
        <v>2.5</v>
      </c>
      <c r="G3286">
        <v>6.1</v>
      </c>
      <c r="H3286" s="1" t="s">
        <v>14</v>
      </c>
    </row>
    <row r="3287" spans="1:8" x14ac:dyDescent="0.25">
      <c r="A3287">
        <v>3286</v>
      </c>
      <c r="B3287">
        <f t="shared" si="50"/>
        <v>1094</v>
      </c>
      <c r="C3287">
        <v>175</v>
      </c>
      <c r="D3287" s="1" t="s">
        <v>23</v>
      </c>
      <c r="E3287">
        <v>0</v>
      </c>
      <c r="F3287">
        <v>1</v>
      </c>
      <c r="G3287">
        <v>7.4</v>
      </c>
      <c r="H3287" s="1" t="s">
        <v>12</v>
      </c>
    </row>
    <row r="3288" spans="1:8" x14ac:dyDescent="0.25">
      <c r="A3288">
        <v>3287</v>
      </c>
      <c r="B3288">
        <f t="shared" si="50"/>
        <v>1094</v>
      </c>
      <c r="C3288">
        <v>182</v>
      </c>
      <c r="D3288" s="1" t="s">
        <v>24</v>
      </c>
      <c r="E3288">
        <v>0</v>
      </c>
      <c r="F3288">
        <v>1.5</v>
      </c>
      <c r="G3288">
        <v>9.1</v>
      </c>
      <c r="H3288" s="1" t="s">
        <v>14</v>
      </c>
    </row>
    <row r="3289" spans="1:8" x14ac:dyDescent="0.25">
      <c r="A3289">
        <v>3288</v>
      </c>
      <c r="B3289">
        <f t="shared" si="50"/>
        <v>1094</v>
      </c>
      <c r="C3289">
        <v>196</v>
      </c>
      <c r="D3289" s="1" t="s">
        <v>25</v>
      </c>
      <c r="E3289">
        <v>0</v>
      </c>
      <c r="F3289">
        <v>0.8</v>
      </c>
      <c r="G3289">
        <v>10.8</v>
      </c>
      <c r="H3289" s="1" t="s">
        <v>12</v>
      </c>
    </row>
    <row r="3290" spans="1:8" x14ac:dyDescent="0.25">
      <c r="A3290">
        <v>3289</v>
      </c>
      <c r="B3290">
        <f t="shared" si="50"/>
        <v>1096</v>
      </c>
      <c r="C3290">
        <v>34</v>
      </c>
      <c r="D3290" s="1" t="s">
        <v>26</v>
      </c>
      <c r="E3290">
        <v>0</v>
      </c>
      <c r="F3290">
        <v>1</v>
      </c>
      <c r="G3290">
        <v>6.5</v>
      </c>
      <c r="H3290" s="1" t="s">
        <v>12</v>
      </c>
    </row>
    <row r="3291" spans="1:8" x14ac:dyDescent="0.25">
      <c r="A3291">
        <v>3290</v>
      </c>
      <c r="B3291">
        <f t="shared" si="50"/>
        <v>1096</v>
      </c>
      <c r="C3291">
        <v>117.5</v>
      </c>
      <c r="D3291" s="1" t="s">
        <v>27</v>
      </c>
      <c r="E3291">
        <v>0</v>
      </c>
      <c r="F3291">
        <v>1.3</v>
      </c>
      <c r="G3291">
        <v>5.7</v>
      </c>
      <c r="H3291" s="1" t="s">
        <v>12</v>
      </c>
    </row>
    <row r="3292" spans="1:8" x14ac:dyDescent="0.25">
      <c r="A3292">
        <v>3291</v>
      </c>
      <c r="B3292">
        <f t="shared" si="50"/>
        <v>1098</v>
      </c>
      <c r="C3292">
        <v>107.5</v>
      </c>
      <c r="D3292" s="1" t="s">
        <v>28</v>
      </c>
      <c r="E3292">
        <v>0</v>
      </c>
      <c r="F3292">
        <v>0.9</v>
      </c>
      <c r="G3292">
        <v>6.2</v>
      </c>
      <c r="H3292" s="1" t="s">
        <v>12</v>
      </c>
    </row>
    <row r="3293" spans="1:8" x14ac:dyDescent="0.25">
      <c r="A3293">
        <v>3292</v>
      </c>
      <c r="B3293">
        <f t="shared" si="50"/>
        <v>1098</v>
      </c>
      <c r="C3293">
        <v>157</v>
      </c>
      <c r="D3293" s="1" t="s">
        <v>29</v>
      </c>
      <c r="E3293">
        <v>0</v>
      </c>
      <c r="F3293">
        <v>1.5</v>
      </c>
      <c r="G3293">
        <v>6.2</v>
      </c>
      <c r="H3293" s="1" t="s">
        <v>12</v>
      </c>
    </row>
    <row r="3294" spans="1:8" x14ac:dyDescent="0.25">
      <c r="A3294">
        <v>3293</v>
      </c>
      <c r="B3294">
        <f t="shared" si="50"/>
        <v>1099</v>
      </c>
      <c r="C3294">
        <v>217.5</v>
      </c>
      <c r="D3294" s="1" t="s">
        <v>30</v>
      </c>
      <c r="E3294">
        <v>0</v>
      </c>
      <c r="F3294">
        <v>3.2</v>
      </c>
      <c r="G3294">
        <v>5</v>
      </c>
      <c r="H3294" s="1" t="s">
        <v>12</v>
      </c>
    </row>
    <row r="3295" spans="1:8" x14ac:dyDescent="0.25">
      <c r="A3295">
        <v>3294</v>
      </c>
      <c r="B3295">
        <f t="shared" si="50"/>
        <v>1099</v>
      </c>
      <c r="C3295">
        <v>229</v>
      </c>
      <c r="D3295" s="1" t="s">
        <v>31</v>
      </c>
      <c r="E3295">
        <v>0</v>
      </c>
      <c r="F3295">
        <v>1.3</v>
      </c>
      <c r="G3295">
        <v>7.9</v>
      </c>
      <c r="H3295" s="1" t="s">
        <v>12</v>
      </c>
    </row>
    <row r="3296" spans="1:8" x14ac:dyDescent="0.25">
      <c r="A3296">
        <v>3295</v>
      </c>
      <c r="B3296">
        <f t="shared" si="50"/>
        <v>1100</v>
      </c>
      <c r="C3296">
        <v>142</v>
      </c>
      <c r="D3296" s="1" t="s">
        <v>32</v>
      </c>
      <c r="E3296">
        <v>891</v>
      </c>
      <c r="F3296">
        <v>7.6</v>
      </c>
      <c r="G3296">
        <v>6</v>
      </c>
      <c r="H3296" s="1" t="s">
        <v>21</v>
      </c>
    </row>
    <row r="3297" spans="1:8" x14ac:dyDescent="0.25">
      <c r="A3297">
        <v>3296</v>
      </c>
      <c r="B3297">
        <f t="shared" si="50"/>
        <v>1100</v>
      </c>
      <c r="C3297">
        <v>150</v>
      </c>
      <c r="D3297" s="1" t="s">
        <v>33</v>
      </c>
      <c r="E3297">
        <v>901</v>
      </c>
      <c r="F3297">
        <v>3</v>
      </c>
      <c r="G3297">
        <v>7.5</v>
      </c>
      <c r="H3297" s="1" t="s">
        <v>21</v>
      </c>
    </row>
    <row r="3298" spans="1:8" x14ac:dyDescent="0.25">
      <c r="A3298">
        <v>3297</v>
      </c>
      <c r="B3298">
        <f t="shared" si="50"/>
        <v>1100</v>
      </c>
      <c r="C3298">
        <v>161</v>
      </c>
      <c r="D3298" s="1" t="s">
        <v>34</v>
      </c>
      <c r="E3298">
        <v>0</v>
      </c>
      <c r="F3298">
        <v>1.8</v>
      </c>
      <c r="G3298">
        <v>10.3</v>
      </c>
      <c r="H3298" s="1" t="s">
        <v>14</v>
      </c>
    </row>
    <row r="3299" spans="1:8" x14ac:dyDescent="0.25">
      <c r="A3299">
        <v>3298</v>
      </c>
      <c r="B3299">
        <f t="shared" si="50"/>
        <v>1101</v>
      </c>
      <c r="C3299">
        <v>11.5</v>
      </c>
      <c r="D3299" s="1" t="s">
        <v>35</v>
      </c>
      <c r="E3299">
        <v>1140</v>
      </c>
      <c r="F3299">
        <v>8.6</v>
      </c>
      <c r="G3299">
        <v>4.5</v>
      </c>
      <c r="H3299" s="1" t="s">
        <v>21</v>
      </c>
    </row>
    <row r="3300" spans="1:8" x14ac:dyDescent="0.25">
      <c r="A3300">
        <v>3299</v>
      </c>
      <c r="B3300">
        <f t="shared" si="50"/>
        <v>1101</v>
      </c>
      <c r="C3300">
        <v>41</v>
      </c>
      <c r="D3300" s="1" t="s">
        <v>36</v>
      </c>
      <c r="E3300">
        <v>0</v>
      </c>
      <c r="F3300">
        <v>7.7</v>
      </c>
      <c r="G3300">
        <v>4.0999999999999996</v>
      </c>
      <c r="H3300" s="1" t="s">
        <v>14</v>
      </c>
    </row>
    <row r="3301" spans="1:8" x14ac:dyDescent="0.25">
      <c r="A3301">
        <v>3300</v>
      </c>
      <c r="B3301">
        <f t="shared" si="50"/>
        <v>1101</v>
      </c>
      <c r="C3301">
        <v>70</v>
      </c>
      <c r="D3301" s="1" t="s">
        <v>37</v>
      </c>
      <c r="E3301">
        <v>0</v>
      </c>
      <c r="F3301">
        <v>4.5</v>
      </c>
      <c r="G3301">
        <v>6.1</v>
      </c>
      <c r="H3301" s="1" t="s">
        <v>14</v>
      </c>
    </row>
    <row r="3302" spans="1:8" x14ac:dyDescent="0.25">
      <c r="A3302">
        <v>3301</v>
      </c>
      <c r="B3302">
        <f t="shared" si="50"/>
        <v>1101</v>
      </c>
      <c r="C3302">
        <v>86</v>
      </c>
      <c r="D3302" s="1" t="s">
        <v>38</v>
      </c>
      <c r="E3302">
        <v>559</v>
      </c>
      <c r="F3302">
        <v>4.0999999999999996</v>
      </c>
      <c r="G3302">
        <v>7.9</v>
      </c>
      <c r="H3302" s="1" t="s">
        <v>21</v>
      </c>
    </row>
    <row r="3303" spans="1:8" x14ac:dyDescent="0.25">
      <c r="A3303">
        <v>3302</v>
      </c>
      <c r="B3303">
        <f t="shared" si="50"/>
        <v>1101</v>
      </c>
      <c r="C3303">
        <v>120</v>
      </c>
      <c r="D3303" s="1" t="s">
        <v>39</v>
      </c>
      <c r="E3303">
        <v>1183</v>
      </c>
      <c r="F3303">
        <v>10.8</v>
      </c>
      <c r="G3303">
        <v>5.4</v>
      </c>
      <c r="H3303" s="1" t="s">
        <v>40</v>
      </c>
    </row>
    <row r="3304" spans="1:8" x14ac:dyDescent="0.25">
      <c r="A3304">
        <v>3303</v>
      </c>
      <c r="B3304">
        <f t="shared" si="50"/>
        <v>1101</v>
      </c>
      <c r="C3304">
        <v>127</v>
      </c>
      <c r="D3304" s="1" t="s">
        <v>41</v>
      </c>
      <c r="E3304">
        <v>0</v>
      </c>
      <c r="F3304">
        <v>1.4</v>
      </c>
      <c r="G3304">
        <v>8.6</v>
      </c>
      <c r="H3304" s="1" t="s">
        <v>14</v>
      </c>
    </row>
    <row r="3305" spans="1:8" x14ac:dyDescent="0.25">
      <c r="A3305">
        <v>3304</v>
      </c>
      <c r="B3305">
        <f t="shared" si="50"/>
        <v>1102</v>
      </c>
      <c r="C3305">
        <v>30.5</v>
      </c>
      <c r="D3305" s="1" t="s">
        <v>42</v>
      </c>
      <c r="E3305">
        <v>722</v>
      </c>
      <c r="F3305">
        <v>8.3000000000000007</v>
      </c>
      <c r="G3305">
        <v>5.4</v>
      </c>
      <c r="H3305" s="1" t="s">
        <v>21</v>
      </c>
    </row>
    <row r="3306" spans="1:8" x14ac:dyDescent="0.25">
      <c r="A3306">
        <v>3305</v>
      </c>
      <c r="B3306">
        <f t="shared" si="50"/>
        <v>1102</v>
      </c>
      <c r="C3306">
        <v>54.5</v>
      </c>
      <c r="D3306" s="1" t="s">
        <v>43</v>
      </c>
      <c r="E3306">
        <v>1163</v>
      </c>
      <c r="F3306">
        <v>9.3000000000000007</v>
      </c>
      <c r="G3306">
        <v>8.1</v>
      </c>
      <c r="H3306" s="1" t="s">
        <v>40</v>
      </c>
    </row>
    <row r="3307" spans="1:8" x14ac:dyDescent="0.25">
      <c r="A3307">
        <v>3306</v>
      </c>
      <c r="B3307">
        <f t="shared" si="50"/>
        <v>1102</v>
      </c>
      <c r="C3307">
        <v>71.5</v>
      </c>
      <c r="D3307" s="1" t="s">
        <v>44</v>
      </c>
      <c r="E3307">
        <v>1193</v>
      </c>
      <c r="F3307">
        <v>7.1</v>
      </c>
      <c r="G3307">
        <v>8.4</v>
      </c>
      <c r="H3307" s="1" t="s">
        <v>40</v>
      </c>
    </row>
    <row r="3308" spans="1:8" x14ac:dyDescent="0.25">
      <c r="A3308">
        <v>3307</v>
      </c>
      <c r="B3308">
        <f t="shared" si="50"/>
        <v>1102</v>
      </c>
      <c r="C3308">
        <v>103.5</v>
      </c>
      <c r="D3308" s="1" t="s">
        <v>45</v>
      </c>
      <c r="E3308">
        <v>884</v>
      </c>
      <c r="F3308">
        <v>6.7</v>
      </c>
      <c r="G3308">
        <v>6.1</v>
      </c>
      <c r="H3308" s="1" t="s">
        <v>21</v>
      </c>
    </row>
    <row r="3309" spans="1:8" x14ac:dyDescent="0.25">
      <c r="A3309">
        <v>3308</v>
      </c>
      <c r="B3309">
        <f t="shared" si="50"/>
        <v>1102</v>
      </c>
      <c r="C3309">
        <v>125.5</v>
      </c>
      <c r="D3309" s="1" t="s">
        <v>46</v>
      </c>
      <c r="E3309">
        <v>0</v>
      </c>
      <c r="F3309">
        <v>3.2</v>
      </c>
      <c r="G3309">
        <v>6.2</v>
      </c>
      <c r="H3309" s="1" t="s">
        <v>14</v>
      </c>
    </row>
    <row r="3310" spans="1:8" x14ac:dyDescent="0.25">
      <c r="A3310">
        <v>3309</v>
      </c>
      <c r="B3310">
        <f t="shared" si="50"/>
        <v>1102</v>
      </c>
      <c r="C3310">
        <v>143.5</v>
      </c>
      <c r="D3310" s="1" t="s">
        <v>47</v>
      </c>
      <c r="E3310">
        <v>914</v>
      </c>
      <c r="F3310">
        <v>3.5</v>
      </c>
      <c r="G3310">
        <v>9.5</v>
      </c>
      <c r="H3310" s="1" t="s">
        <v>40</v>
      </c>
    </row>
    <row r="3311" spans="1:8" x14ac:dyDescent="0.25">
      <c r="A3311">
        <v>3310</v>
      </c>
      <c r="B3311">
        <f t="shared" si="50"/>
        <v>1102</v>
      </c>
      <c r="C3311">
        <v>161.5</v>
      </c>
      <c r="D3311" s="1" t="s">
        <v>4</v>
      </c>
      <c r="E3311">
        <v>1035</v>
      </c>
      <c r="F3311">
        <v>5.9</v>
      </c>
      <c r="G3311">
        <v>8.5</v>
      </c>
      <c r="H3311" s="1" t="s">
        <v>40</v>
      </c>
    </row>
    <row r="3312" spans="1:8" x14ac:dyDescent="0.25">
      <c r="A3312">
        <v>3311</v>
      </c>
      <c r="B3312">
        <f t="shared" si="50"/>
        <v>1103</v>
      </c>
      <c r="C3312">
        <v>141</v>
      </c>
      <c r="D3312" s="1" t="s">
        <v>48</v>
      </c>
      <c r="E3312">
        <v>0</v>
      </c>
      <c r="F3312">
        <v>7.6</v>
      </c>
      <c r="G3312">
        <v>4.9000000000000004</v>
      </c>
      <c r="H3312" s="1" t="s">
        <v>14</v>
      </c>
    </row>
    <row r="3313" spans="1:8" x14ac:dyDescent="0.25">
      <c r="A3313">
        <v>3312</v>
      </c>
      <c r="B3313">
        <f t="shared" si="50"/>
        <v>1103</v>
      </c>
      <c r="C3313">
        <v>148.5</v>
      </c>
      <c r="D3313" s="1" t="s">
        <v>49</v>
      </c>
      <c r="E3313">
        <v>0</v>
      </c>
      <c r="F3313">
        <v>1.7</v>
      </c>
      <c r="G3313">
        <v>6.5</v>
      </c>
      <c r="H3313" s="1" t="s">
        <v>14</v>
      </c>
    </row>
    <row r="3314" spans="1:8" x14ac:dyDescent="0.25">
      <c r="A3314">
        <v>3313</v>
      </c>
      <c r="B3314">
        <f t="shared" si="50"/>
        <v>1103</v>
      </c>
      <c r="C3314">
        <v>152.5</v>
      </c>
      <c r="D3314" s="1" t="s">
        <v>50</v>
      </c>
      <c r="E3314">
        <v>0</v>
      </c>
      <c r="F3314">
        <v>3.1</v>
      </c>
      <c r="G3314">
        <v>5.2</v>
      </c>
      <c r="H3314" s="1" t="s">
        <v>12</v>
      </c>
    </row>
    <row r="3315" spans="1:8" x14ac:dyDescent="0.25">
      <c r="A3315">
        <v>3314</v>
      </c>
      <c r="B3315">
        <f t="shared" si="50"/>
        <v>1103</v>
      </c>
      <c r="C3315">
        <v>168</v>
      </c>
      <c r="D3315" s="1" t="s">
        <v>51</v>
      </c>
      <c r="E3315">
        <v>0</v>
      </c>
      <c r="F3315">
        <v>3</v>
      </c>
      <c r="G3315">
        <v>6.6</v>
      </c>
      <c r="H3315" s="1" t="s">
        <v>14</v>
      </c>
    </row>
    <row r="3316" spans="1:8" x14ac:dyDescent="0.25">
      <c r="A3316">
        <v>3315</v>
      </c>
      <c r="B3316">
        <f t="shared" si="50"/>
        <v>1104</v>
      </c>
      <c r="C3316">
        <v>58.5</v>
      </c>
      <c r="D3316" s="1" t="s">
        <v>52</v>
      </c>
      <c r="E3316">
        <v>0</v>
      </c>
      <c r="F3316">
        <v>1.7</v>
      </c>
      <c r="G3316">
        <v>5.0999999999999996</v>
      </c>
      <c r="H3316" s="1" t="s">
        <v>12</v>
      </c>
    </row>
    <row r="3317" spans="1:8" x14ac:dyDescent="0.25">
      <c r="A3317">
        <v>3316</v>
      </c>
      <c r="B3317">
        <f t="shared" si="50"/>
        <v>1104</v>
      </c>
      <c r="C3317">
        <v>83</v>
      </c>
      <c r="D3317" s="1" t="s">
        <v>53</v>
      </c>
      <c r="E3317">
        <v>0</v>
      </c>
      <c r="F3317">
        <v>3.8</v>
      </c>
      <c r="G3317">
        <v>4.5</v>
      </c>
      <c r="H3317" s="1" t="s">
        <v>14</v>
      </c>
    </row>
    <row r="3318" spans="1:8" x14ac:dyDescent="0.25">
      <c r="A3318">
        <v>3317</v>
      </c>
      <c r="B3318">
        <f t="shared" si="50"/>
        <v>1104</v>
      </c>
      <c r="C3318">
        <v>138</v>
      </c>
      <c r="D3318" s="1" t="s">
        <v>54</v>
      </c>
      <c r="E3318">
        <v>0</v>
      </c>
      <c r="F3318">
        <v>15.3</v>
      </c>
      <c r="G3318">
        <v>3.3</v>
      </c>
      <c r="H3318" s="1" t="s">
        <v>14</v>
      </c>
    </row>
    <row r="3319" spans="1:8" x14ac:dyDescent="0.25">
      <c r="A3319">
        <v>3318</v>
      </c>
      <c r="B3319">
        <f t="shared" si="50"/>
        <v>1104</v>
      </c>
      <c r="C3319">
        <v>164</v>
      </c>
      <c r="D3319" s="1" t="s">
        <v>55</v>
      </c>
      <c r="E3319">
        <v>0</v>
      </c>
      <c r="F3319">
        <v>9.8000000000000007</v>
      </c>
      <c r="G3319">
        <v>2.9</v>
      </c>
      <c r="H3319" s="1" t="s">
        <v>12</v>
      </c>
    </row>
    <row r="3320" spans="1:8" x14ac:dyDescent="0.25">
      <c r="A3320">
        <v>3319</v>
      </c>
      <c r="B3320">
        <f t="shared" si="50"/>
        <v>1105</v>
      </c>
      <c r="C3320">
        <v>24</v>
      </c>
      <c r="D3320" s="1" t="s">
        <v>56</v>
      </c>
      <c r="E3320">
        <v>0</v>
      </c>
      <c r="F3320">
        <v>8</v>
      </c>
      <c r="G3320">
        <v>4.0999999999999996</v>
      </c>
      <c r="H3320" s="1" t="s">
        <v>14</v>
      </c>
    </row>
    <row r="3321" spans="1:8" x14ac:dyDescent="0.25">
      <c r="A3321">
        <v>3320</v>
      </c>
      <c r="B3321">
        <f t="shared" si="50"/>
        <v>1105</v>
      </c>
      <c r="C3321">
        <v>152</v>
      </c>
      <c r="D3321" s="1" t="s">
        <v>57</v>
      </c>
      <c r="E3321">
        <v>1154</v>
      </c>
      <c r="F3321">
        <v>14.1</v>
      </c>
      <c r="G3321">
        <v>6.1</v>
      </c>
      <c r="H3321" s="1" t="s">
        <v>40</v>
      </c>
    </row>
    <row r="3322" spans="1:8" x14ac:dyDescent="0.25">
      <c r="A3322">
        <v>3321</v>
      </c>
      <c r="B3322">
        <f t="shared" si="50"/>
        <v>1105</v>
      </c>
      <c r="C3322">
        <v>197.5</v>
      </c>
      <c r="D3322" s="1" t="s">
        <v>58</v>
      </c>
      <c r="E3322">
        <v>1730</v>
      </c>
      <c r="F3322">
        <v>18.2</v>
      </c>
      <c r="G3322">
        <v>7.3</v>
      </c>
      <c r="H3322" s="1" t="s">
        <v>59</v>
      </c>
    </row>
    <row r="3323" spans="1:8" x14ac:dyDescent="0.25">
      <c r="A3323">
        <v>3322</v>
      </c>
      <c r="B3323">
        <f t="shared" si="50"/>
        <v>1106</v>
      </c>
      <c r="C3323">
        <v>82</v>
      </c>
      <c r="D3323" s="1" t="s">
        <v>60</v>
      </c>
      <c r="E3323">
        <v>2058</v>
      </c>
      <c r="F3323">
        <v>34</v>
      </c>
      <c r="G3323">
        <v>3.9</v>
      </c>
      <c r="H3323" s="1" t="s">
        <v>40</v>
      </c>
    </row>
    <row r="3324" spans="1:8" x14ac:dyDescent="0.25">
      <c r="A3324">
        <v>3323</v>
      </c>
      <c r="B3324">
        <f t="shared" si="50"/>
        <v>1106</v>
      </c>
      <c r="C3324">
        <v>132.5</v>
      </c>
      <c r="D3324" s="1" t="s">
        <v>61</v>
      </c>
      <c r="E3324">
        <v>2360</v>
      </c>
      <c r="F3324">
        <v>19</v>
      </c>
      <c r="G3324">
        <v>6</v>
      </c>
      <c r="H3324" s="1" t="s">
        <v>59</v>
      </c>
    </row>
    <row r="3325" spans="1:8" x14ac:dyDescent="0.25">
      <c r="A3325">
        <v>3324</v>
      </c>
      <c r="B3325">
        <f t="shared" si="50"/>
        <v>1106</v>
      </c>
      <c r="C3325">
        <v>177</v>
      </c>
      <c r="D3325" s="1" t="s">
        <v>62</v>
      </c>
      <c r="E3325">
        <v>1855</v>
      </c>
      <c r="F3325">
        <v>12.6</v>
      </c>
      <c r="G3325">
        <v>6.9</v>
      </c>
      <c r="H3325" s="1" t="s">
        <v>40</v>
      </c>
    </row>
    <row r="3326" spans="1:8" x14ac:dyDescent="0.25">
      <c r="A3326">
        <v>3325</v>
      </c>
      <c r="B3326">
        <f t="shared" si="50"/>
        <v>1108</v>
      </c>
      <c r="C3326">
        <v>25</v>
      </c>
      <c r="D3326" s="1" t="s">
        <v>63</v>
      </c>
      <c r="E3326">
        <v>0</v>
      </c>
      <c r="F3326">
        <v>2.4</v>
      </c>
      <c r="G3326">
        <v>4.9000000000000004</v>
      </c>
      <c r="H3326" s="1" t="s">
        <v>12</v>
      </c>
    </row>
    <row r="3327" spans="1:8" x14ac:dyDescent="0.25">
      <c r="A3327">
        <v>3326</v>
      </c>
      <c r="B3327">
        <f t="shared" si="50"/>
        <v>1108</v>
      </c>
      <c r="C3327">
        <v>71.5</v>
      </c>
      <c r="D3327" s="1" t="s">
        <v>64</v>
      </c>
      <c r="E3327">
        <v>0</v>
      </c>
      <c r="F3327">
        <v>2.5</v>
      </c>
      <c r="G3327">
        <v>5.4</v>
      </c>
      <c r="H3327" s="1" t="s">
        <v>12</v>
      </c>
    </row>
    <row r="3328" spans="1:8" x14ac:dyDescent="0.25">
      <c r="A3328">
        <v>3327</v>
      </c>
      <c r="B3328">
        <f t="shared" si="50"/>
        <v>1108</v>
      </c>
      <c r="C3328">
        <v>155</v>
      </c>
      <c r="D3328" s="1" t="s">
        <v>65</v>
      </c>
      <c r="E3328">
        <v>1069</v>
      </c>
      <c r="F3328">
        <v>5.4</v>
      </c>
      <c r="G3328">
        <v>6.9</v>
      </c>
      <c r="H3328" s="1" t="s">
        <v>21</v>
      </c>
    </row>
    <row r="3329" spans="1:8" x14ac:dyDescent="0.25">
      <c r="A3329">
        <v>3328</v>
      </c>
      <c r="B3329">
        <f t="shared" si="50"/>
        <v>1108</v>
      </c>
      <c r="C3329">
        <v>176.5</v>
      </c>
      <c r="D3329" s="1" t="s">
        <v>66</v>
      </c>
      <c r="E3329">
        <v>0</v>
      </c>
      <c r="F3329">
        <v>6</v>
      </c>
      <c r="G3329">
        <v>5.2</v>
      </c>
      <c r="H3329" s="1" t="s">
        <v>14</v>
      </c>
    </row>
    <row r="3330" spans="1:8" x14ac:dyDescent="0.25">
      <c r="A3330">
        <v>3329</v>
      </c>
      <c r="B3330">
        <f t="shared" ref="B3330:B3393" si="51">B3267+21</f>
        <v>1108</v>
      </c>
      <c r="C3330">
        <v>216</v>
      </c>
      <c r="D3330" s="1" t="s">
        <v>67</v>
      </c>
      <c r="E3330">
        <v>1755</v>
      </c>
      <c r="F3330">
        <v>11.7</v>
      </c>
      <c r="G3330">
        <v>7.7</v>
      </c>
      <c r="H3330" s="1" t="s">
        <v>59</v>
      </c>
    </row>
    <row r="3331" spans="1:8" x14ac:dyDescent="0.25">
      <c r="A3331">
        <v>3330</v>
      </c>
      <c r="B3331">
        <f t="shared" si="51"/>
        <v>1109</v>
      </c>
      <c r="C3331">
        <v>57.5</v>
      </c>
      <c r="D3331" s="1" t="s">
        <v>68</v>
      </c>
      <c r="E3331">
        <v>1292</v>
      </c>
      <c r="F3331">
        <v>8.3000000000000007</v>
      </c>
      <c r="G3331">
        <v>7.1</v>
      </c>
      <c r="H3331" s="1" t="s">
        <v>40</v>
      </c>
    </row>
    <row r="3332" spans="1:8" x14ac:dyDescent="0.25">
      <c r="A3332">
        <v>3331</v>
      </c>
      <c r="B3332">
        <f t="shared" si="51"/>
        <v>1109</v>
      </c>
      <c r="C3332">
        <v>82</v>
      </c>
      <c r="D3332" s="1" t="s">
        <v>69</v>
      </c>
      <c r="E3332">
        <v>1569</v>
      </c>
      <c r="F3332">
        <v>13.2</v>
      </c>
      <c r="G3332">
        <v>7</v>
      </c>
      <c r="H3332" s="1" t="s">
        <v>40</v>
      </c>
    </row>
    <row r="3333" spans="1:8" x14ac:dyDescent="0.25">
      <c r="A3333">
        <v>3332</v>
      </c>
      <c r="B3333">
        <f t="shared" si="51"/>
        <v>1109</v>
      </c>
      <c r="C3333">
        <v>102.5</v>
      </c>
      <c r="D3333" s="1" t="s">
        <v>70</v>
      </c>
      <c r="E3333">
        <v>1580</v>
      </c>
      <c r="F3333">
        <v>7.4</v>
      </c>
      <c r="G3333">
        <v>8.3000000000000007</v>
      </c>
      <c r="H3333" s="1" t="s">
        <v>40</v>
      </c>
    </row>
    <row r="3334" spans="1:8" x14ac:dyDescent="0.25">
      <c r="A3334">
        <v>3333</v>
      </c>
      <c r="B3334">
        <f t="shared" si="51"/>
        <v>1109</v>
      </c>
      <c r="C3334">
        <v>124.5</v>
      </c>
      <c r="D3334" s="1" t="s">
        <v>71</v>
      </c>
      <c r="E3334">
        <v>1680</v>
      </c>
      <c r="F3334">
        <v>10.199999999999999</v>
      </c>
      <c r="G3334">
        <v>8.3000000000000007</v>
      </c>
      <c r="H3334" s="1" t="s">
        <v>59</v>
      </c>
    </row>
    <row r="3335" spans="1:8" x14ac:dyDescent="0.25">
      <c r="A3335">
        <v>3334</v>
      </c>
      <c r="B3335">
        <f t="shared" si="51"/>
        <v>1110</v>
      </c>
      <c r="C3335">
        <v>28</v>
      </c>
      <c r="D3335" s="1" t="s">
        <v>72</v>
      </c>
      <c r="E3335">
        <v>0</v>
      </c>
      <c r="F3335">
        <v>2.6</v>
      </c>
      <c r="G3335">
        <v>6.7</v>
      </c>
      <c r="H3335" s="1" t="s">
        <v>14</v>
      </c>
    </row>
    <row r="3336" spans="1:8" x14ac:dyDescent="0.25">
      <c r="A3336">
        <v>3335</v>
      </c>
      <c r="B3336">
        <f t="shared" si="51"/>
        <v>1110</v>
      </c>
      <c r="C3336">
        <v>56</v>
      </c>
      <c r="D3336" s="1" t="s">
        <v>73</v>
      </c>
      <c r="E3336">
        <v>0</v>
      </c>
      <c r="F3336">
        <v>2</v>
      </c>
      <c r="G3336">
        <v>7</v>
      </c>
      <c r="H3336" s="1" t="s">
        <v>14</v>
      </c>
    </row>
    <row r="3337" spans="1:8" x14ac:dyDescent="0.25">
      <c r="A3337">
        <v>3336</v>
      </c>
      <c r="B3337">
        <f t="shared" si="51"/>
        <v>1110</v>
      </c>
      <c r="C3337">
        <v>95.5</v>
      </c>
      <c r="D3337" s="1" t="s">
        <v>74</v>
      </c>
      <c r="E3337">
        <v>2115</v>
      </c>
      <c r="F3337">
        <v>17.100000000000001</v>
      </c>
      <c r="G3337">
        <v>7.3</v>
      </c>
      <c r="H3337" s="1" t="s">
        <v>59</v>
      </c>
    </row>
    <row r="3338" spans="1:8" x14ac:dyDescent="0.25">
      <c r="A3338">
        <v>3337</v>
      </c>
      <c r="B3338">
        <f t="shared" si="51"/>
        <v>1110</v>
      </c>
      <c r="C3338">
        <v>145.5</v>
      </c>
      <c r="D3338" s="1" t="s">
        <v>75</v>
      </c>
      <c r="E3338">
        <v>1520</v>
      </c>
      <c r="F3338">
        <v>13.6</v>
      </c>
      <c r="G3338">
        <v>7.8</v>
      </c>
      <c r="H3338" s="1" t="s">
        <v>59</v>
      </c>
    </row>
    <row r="3339" spans="1:8" x14ac:dyDescent="0.25">
      <c r="A3339">
        <v>3338</v>
      </c>
      <c r="B3339">
        <f t="shared" si="51"/>
        <v>1111</v>
      </c>
      <c r="C3339">
        <v>195.5</v>
      </c>
      <c r="D3339" s="1" t="s">
        <v>76</v>
      </c>
      <c r="E3339">
        <v>0</v>
      </c>
      <c r="F3339">
        <v>1.3</v>
      </c>
      <c r="G3339">
        <v>7.6</v>
      </c>
      <c r="H3339" s="1" t="s">
        <v>12</v>
      </c>
    </row>
    <row r="3340" spans="1:8" x14ac:dyDescent="0.25">
      <c r="A3340">
        <v>3339</v>
      </c>
      <c r="B3340">
        <f t="shared" si="51"/>
        <v>1113</v>
      </c>
      <c r="C3340">
        <v>31</v>
      </c>
      <c r="D3340" s="1" t="s">
        <v>77</v>
      </c>
      <c r="E3340">
        <v>0</v>
      </c>
      <c r="F3340">
        <v>0</v>
      </c>
      <c r="G3340">
        <v>0</v>
      </c>
      <c r="H3340" s="1" t="s">
        <v>12</v>
      </c>
    </row>
    <row r="3341" spans="1:8" x14ac:dyDescent="0.25">
      <c r="A3341">
        <v>3340</v>
      </c>
      <c r="B3341">
        <f t="shared" si="51"/>
        <v>1114</v>
      </c>
      <c r="C3341">
        <v>68</v>
      </c>
      <c r="D3341" s="1" t="s">
        <v>11</v>
      </c>
      <c r="E3341">
        <v>0</v>
      </c>
      <c r="F3341">
        <v>1.6</v>
      </c>
      <c r="G3341">
        <v>7.1</v>
      </c>
      <c r="H3341" s="1" t="s">
        <v>12</v>
      </c>
    </row>
    <row r="3342" spans="1:8" x14ac:dyDescent="0.25">
      <c r="A3342">
        <v>3341</v>
      </c>
      <c r="B3342">
        <f t="shared" si="51"/>
        <v>1114</v>
      </c>
      <c r="C3342">
        <v>103.5</v>
      </c>
      <c r="D3342" s="1" t="s">
        <v>13</v>
      </c>
      <c r="E3342">
        <v>0</v>
      </c>
      <c r="F3342">
        <v>4.5</v>
      </c>
      <c r="G3342">
        <v>6.8</v>
      </c>
      <c r="H3342" s="1" t="s">
        <v>14</v>
      </c>
    </row>
    <row r="3343" spans="1:8" x14ac:dyDescent="0.25">
      <c r="A3343">
        <v>3342</v>
      </c>
      <c r="B3343">
        <f t="shared" si="51"/>
        <v>1114</v>
      </c>
      <c r="C3343">
        <v>129.5</v>
      </c>
      <c r="D3343" s="1" t="s">
        <v>15</v>
      </c>
      <c r="E3343">
        <v>0</v>
      </c>
      <c r="F3343">
        <v>3</v>
      </c>
      <c r="G3343">
        <v>6.6</v>
      </c>
      <c r="H3343" s="1" t="s">
        <v>14</v>
      </c>
    </row>
    <row r="3344" spans="1:8" x14ac:dyDescent="0.25">
      <c r="A3344">
        <v>3343</v>
      </c>
      <c r="B3344">
        <f t="shared" si="51"/>
        <v>1115</v>
      </c>
      <c r="C3344">
        <v>47</v>
      </c>
      <c r="D3344" s="1" t="s">
        <v>16</v>
      </c>
      <c r="E3344">
        <v>0</v>
      </c>
      <c r="F3344">
        <v>1.8</v>
      </c>
      <c r="G3344">
        <v>6.1</v>
      </c>
      <c r="H3344" s="1" t="s">
        <v>12</v>
      </c>
    </row>
    <row r="3345" spans="1:8" x14ac:dyDescent="0.25">
      <c r="A3345">
        <v>3344</v>
      </c>
      <c r="B3345">
        <f t="shared" si="51"/>
        <v>1115</v>
      </c>
      <c r="C3345">
        <v>85</v>
      </c>
      <c r="D3345" s="1" t="s">
        <v>17</v>
      </c>
      <c r="E3345">
        <v>0</v>
      </c>
      <c r="F3345">
        <v>3.1</v>
      </c>
      <c r="G3345">
        <v>6.4</v>
      </c>
      <c r="H3345" s="1" t="s">
        <v>14</v>
      </c>
    </row>
    <row r="3346" spans="1:8" x14ac:dyDescent="0.25">
      <c r="A3346">
        <v>3345</v>
      </c>
      <c r="B3346">
        <f t="shared" si="51"/>
        <v>1115</v>
      </c>
      <c r="C3346">
        <v>112.5</v>
      </c>
      <c r="D3346" s="1" t="s">
        <v>18</v>
      </c>
      <c r="E3346">
        <v>0</v>
      </c>
      <c r="F3346">
        <v>1.3</v>
      </c>
      <c r="G3346">
        <v>8.6</v>
      </c>
      <c r="H3346" s="1" t="s">
        <v>14</v>
      </c>
    </row>
    <row r="3347" spans="1:8" x14ac:dyDescent="0.25">
      <c r="A3347">
        <v>3346</v>
      </c>
      <c r="B3347">
        <f t="shared" si="51"/>
        <v>1115</v>
      </c>
      <c r="C3347">
        <v>119.5</v>
      </c>
      <c r="D3347" s="1" t="s">
        <v>19</v>
      </c>
      <c r="E3347">
        <v>0</v>
      </c>
      <c r="F3347">
        <v>1.6</v>
      </c>
      <c r="G3347">
        <v>6.7</v>
      </c>
      <c r="H3347" s="1" t="s">
        <v>14</v>
      </c>
    </row>
    <row r="3348" spans="1:8" x14ac:dyDescent="0.25">
      <c r="A3348">
        <v>3347</v>
      </c>
      <c r="B3348">
        <f t="shared" si="51"/>
        <v>1115</v>
      </c>
      <c r="C3348">
        <v>143.5</v>
      </c>
      <c r="D3348" s="1" t="s">
        <v>20</v>
      </c>
      <c r="E3348">
        <v>0</v>
      </c>
      <c r="F3348">
        <v>4.7</v>
      </c>
      <c r="G3348">
        <v>7</v>
      </c>
      <c r="H3348" s="1" t="s">
        <v>21</v>
      </c>
    </row>
    <row r="3349" spans="1:8" x14ac:dyDescent="0.25">
      <c r="A3349">
        <v>3348</v>
      </c>
      <c r="B3349">
        <f t="shared" si="51"/>
        <v>1115</v>
      </c>
      <c r="C3349">
        <v>167</v>
      </c>
      <c r="D3349" s="1" t="s">
        <v>22</v>
      </c>
      <c r="E3349">
        <v>0</v>
      </c>
      <c r="F3349">
        <v>2.5</v>
      </c>
      <c r="G3349">
        <v>6.1</v>
      </c>
      <c r="H3349" s="1" t="s">
        <v>14</v>
      </c>
    </row>
    <row r="3350" spans="1:8" x14ac:dyDescent="0.25">
      <c r="A3350">
        <v>3349</v>
      </c>
      <c r="B3350">
        <f t="shared" si="51"/>
        <v>1115</v>
      </c>
      <c r="C3350">
        <v>175</v>
      </c>
      <c r="D3350" s="1" t="s">
        <v>23</v>
      </c>
      <c r="E3350">
        <v>0</v>
      </c>
      <c r="F3350">
        <v>1</v>
      </c>
      <c r="G3350">
        <v>7.4</v>
      </c>
      <c r="H3350" s="1" t="s">
        <v>12</v>
      </c>
    </row>
    <row r="3351" spans="1:8" x14ac:dyDescent="0.25">
      <c r="A3351">
        <v>3350</v>
      </c>
      <c r="B3351">
        <f t="shared" si="51"/>
        <v>1115</v>
      </c>
      <c r="C3351">
        <v>182</v>
      </c>
      <c r="D3351" s="1" t="s">
        <v>24</v>
      </c>
      <c r="E3351">
        <v>0</v>
      </c>
      <c r="F3351">
        <v>1.5</v>
      </c>
      <c r="G3351">
        <v>9.1</v>
      </c>
      <c r="H3351" s="1" t="s">
        <v>14</v>
      </c>
    </row>
    <row r="3352" spans="1:8" x14ac:dyDescent="0.25">
      <c r="A3352">
        <v>3351</v>
      </c>
      <c r="B3352">
        <f t="shared" si="51"/>
        <v>1115</v>
      </c>
      <c r="C3352">
        <v>196</v>
      </c>
      <c r="D3352" s="1" t="s">
        <v>25</v>
      </c>
      <c r="E3352">
        <v>0</v>
      </c>
      <c r="F3352">
        <v>0.8</v>
      </c>
      <c r="G3352">
        <v>10.8</v>
      </c>
      <c r="H3352" s="1" t="s">
        <v>12</v>
      </c>
    </row>
    <row r="3353" spans="1:8" x14ac:dyDescent="0.25">
      <c r="A3353">
        <v>3352</v>
      </c>
      <c r="B3353">
        <f t="shared" si="51"/>
        <v>1117</v>
      </c>
      <c r="C3353">
        <v>34</v>
      </c>
      <c r="D3353" s="1" t="s">
        <v>26</v>
      </c>
      <c r="E3353">
        <v>0</v>
      </c>
      <c r="F3353">
        <v>1</v>
      </c>
      <c r="G3353">
        <v>6.5</v>
      </c>
      <c r="H3353" s="1" t="s">
        <v>12</v>
      </c>
    </row>
    <row r="3354" spans="1:8" x14ac:dyDescent="0.25">
      <c r="A3354">
        <v>3353</v>
      </c>
      <c r="B3354">
        <f t="shared" si="51"/>
        <v>1117</v>
      </c>
      <c r="C3354">
        <v>117.5</v>
      </c>
      <c r="D3354" s="1" t="s">
        <v>27</v>
      </c>
      <c r="E3354">
        <v>0</v>
      </c>
      <c r="F3354">
        <v>1.3</v>
      </c>
      <c r="G3354">
        <v>5.7</v>
      </c>
      <c r="H3354" s="1" t="s">
        <v>12</v>
      </c>
    </row>
    <row r="3355" spans="1:8" x14ac:dyDescent="0.25">
      <c r="A3355">
        <v>3354</v>
      </c>
      <c r="B3355">
        <f t="shared" si="51"/>
        <v>1119</v>
      </c>
      <c r="C3355">
        <v>107.5</v>
      </c>
      <c r="D3355" s="1" t="s">
        <v>28</v>
      </c>
      <c r="E3355">
        <v>0</v>
      </c>
      <c r="F3355">
        <v>0.9</v>
      </c>
      <c r="G3355">
        <v>6.2</v>
      </c>
      <c r="H3355" s="1" t="s">
        <v>12</v>
      </c>
    </row>
    <row r="3356" spans="1:8" x14ac:dyDescent="0.25">
      <c r="A3356">
        <v>3355</v>
      </c>
      <c r="B3356">
        <f t="shared" si="51"/>
        <v>1119</v>
      </c>
      <c r="C3356">
        <v>157</v>
      </c>
      <c r="D3356" s="1" t="s">
        <v>29</v>
      </c>
      <c r="E3356">
        <v>0</v>
      </c>
      <c r="F3356">
        <v>1.5</v>
      </c>
      <c r="G3356">
        <v>6.2</v>
      </c>
      <c r="H3356" s="1" t="s">
        <v>12</v>
      </c>
    </row>
    <row r="3357" spans="1:8" x14ac:dyDescent="0.25">
      <c r="A3357">
        <v>3356</v>
      </c>
      <c r="B3357">
        <f t="shared" si="51"/>
        <v>1120</v>
      </c>
      <c r="C3357">
        <v>217.5</v>
      </c>
      <c r="D3357" s="1" t="s">
        <v>30</v>
      </c>
      <c r="E3357">
        <v>0</v>
      </c>
      <c r="F3357">
        <v>3.2</v>
      </c>
      <c r="G3357">
        <v>5</v>
      </c>
      <c r="H3357" s="1" t="s">
        <v>12</v>
      </c>
    </row>
    <row r="3358" spans="1:8" x14ac:dyDescent="0.25">
      <c r="A3358">
        <v>3357</v>
      </c>
      <c r="B3358">
        <f t="shared" si="51"/>
        <v>1120</v>
      </c>
      <c r="C3358">
        <v>229</v>
      </c>
      <c r="D3358" s="1" t="s">
        <v>31</v>
      </c>
      <c r="E3358">
        <v>0</v>
      </c>
      <c r="F3358">
        <v>1.3</v>
      </c>
      <c r="G3358">
        <v>7.9</v>
      </c>
      <c r="H3358" s="1" t="s">
        <v>12</v>
      </c>
    </row>
    <row r="3359" spans="1:8" x14ac:dyDescent="0.25">
      <c r="A3359">
        <v>3358</v>
      </c>
      <c r="B3359">
        <f t="shared" si="51"/>
        <v>1121</v>
      </c>
      <c r="C3359">
        <v>142</v>
      </c>
      <c r="D3359" s="1" t="s">
        <v>32</v>
      </c>
      <c r="E3359">
        <v>891</v>
      </c>
      <c r="F3359">
        <v>7.6</v>
      </c>
      <c r="G3359">
        <v>6</v>
      </c>
      <c r="H3359" s="1" t="s">
        <v>21</v>
      </c>
    </row>
    <row r="3360" spans="1:8" x14ac:dyDescent="0.25">
      <c r="A3360">
        <v>3359</v>
      </c>
      <c r="B3360">
        <f t="shared" si="51"/>
        <v>1121</v>
      </c>
      <c r="C3360">
        <v>150</v>
      </c>
      <c r="D3360" s="1" t="s">
        <v>33</v>
      </c>
      <c r="E3360">
        <v>901</v>
      </c>
      <c r="F3360">
        <v>3</v>
      </c>
      <c r="G3360">
        <v>7.5</v>
      </c>
      <c r="H3360" s="1" t="s">
        <v>21</v>
      </c>
    </row>
    <row r="3361" spans="1:8" x14ac:dyDescent="0.25">
      <c r="A3361">
        <v>3360</v>
      </c>
      <c r="B3361">
        <f t="shared" si="51"/>
        <v>1121</v>
      </c>
      <c r="C3361">
        <v>161</v>
      </c>
      <c r="D3361" s="1" t="s">
        <v>34</v>
      </c>
      <c r="E3361">
        <v>0</v>
      </c>
      <c r="F3361">
        <v>1.8</v>
      </c>
      <c r="G3361">
        <v>10.3</v>
      </c>
      <c r="H3361" s="1" t="s">
        <v>14</v>
      </c>
    </row>
    <row r="3362" spans="1:8" x14ac:dyDescent="0.25">
      <c r="A3362">
        <v>3361</v>
      </c>
      <c r="B3362">
        <f t="shared" si="51"/>
        <v>1122</v>
      </c>
      <c r="C3362">
        <v>11.5</v>
      </c>
      <c r="D3362" s="1" t="s">
        <v>35</v>
      </c>
      <c r="E3362">
        <v>1140</v>
      </c>
      <c r="F3362">
        <v>8.6</v>
      </c>
      <c r="G3362">
        <v>4.5</v>
      </c>
      <c r="H3362" s="1" t="s">
        <v>21</v>
      </c>
    </row>
    <row r="3363" spans="1:8" x14ac:dyDescent="0.25">
      <c r="A3363">
        <v>3362</v>
      </c>
      <c r="B3363">
        <f t="shared" si="51"/>
        <v>1122</v>
      </c>
      <c r="C3363">
        <v>41</v>
      </c>
      <c r="D3363" s="1" t="s">
        <v>36</v>
      </c>
      <c r="E3363">
        <v>0</v>
      </c>
      <c r="F3363">
        <v>7.7</v>
      </c>
      <c r="G3363">
        <v>4.0999999999999996</v>
      </c>
      <c r="H3363" s="1" t="s">
        <v>14</v>
      </c>
    </row>
    <row r="3364" spans="1:8" x14ac:dyDescent="0.25">
      <c r="A3364">
        <v>3363</v>
      </c>
      <c r="B3364">
        <f t="shared" si="51"/>
        <v>1122</v>
      </c>
      <c r="C3364">
        <v>70</v>
      </c>
      <c r="D3364" s="1" t="s">
        <v>37</v>
      </c>
      <c r="E3364">
        <v>0</v>
      </c>
      <c r="F3364">
        <v>4.5</v>
      </c>
      <c r="G3364">
        <v>6.1</v>
      </c>
      <c r="H3364" s="1" t="s">
        <v>14</v>
      </c>
    </row>
    <row r="3365" spans="1:8" x14ac:dyDescent="0.25">
      <c r="A3365">
        <v>3364</v>
      </c>
      <c r="B3365">
        <f t="shared" si="51"/>
        <v>1122</v>
      </c>
      <c r="C3365">
        <v>86</v>
      </c>
      <c r="D3365" s="1" t="s">
        <v>38</v>
      </c>
      <c r="E3365">
        <v>559</v>
      </c>
      <c r="F3365">
        <v>4.0999999999999996</v>
      </c>
      <c r="G3365">
        <v>7.9</v>
      </c>
      <c r="H3365" s="1" t="s">
        <v>21</v>
      </c>
    </row>
    <row r="3366" spans="1:8" x14ac:dyDescent="0.25">
      <c r="A3366">
        <v>3365</v>
      </c>
      <c r="B3366">
        <f t="shared" si="51"/>
        <v>1122</v>
      </c>
      <c r="C3366">
        <v>120</v>
      </c>
      <c r="D3366" s="1" t="s">
        <v>39</v>
      </c>
      <c r="E3366">
        <v>1183</v>
      </c>
      <c r="F3366">
        <v>10.8</v>
      </c>
      <c r="G3366">
        <v>5.4</v>
      </c>
      <c r="H3366" s="1" t="s">
        <v>40</v>
      </c>
    </row>
    <row r="3367" spans="1:8" x14ac:dyDescent="0.25">
      <c r="A3367">
        <v>3366</v>
      </c>
      <c r="B3367">
        <f t="shared" si="51"/>
        <v>1122</v>
      </c>
      <c r="C3367">
        <v>127</v>
      </c>
      <c r="D3367" s="1" t="s">
        <v>41</v>
      </c>
      <c r="E3367">
        <v>0</v>
      </c>
      <c r="F3367">
        <v>1.4</v>
      </c>
      <c r="G3367">
        <v>8.6</v>
      </c>
      <c r="H3367" s="1" t="s">
        <v>14</v>
      </c>
    </row>
    <row r="3368" spans="1:8" x14ac:dyDescent="0.25">
      <c r="A3368">
        <v>3367</v>
      </c>
      <c r="B3368">
        <f t="shared" si="51"/>
        <v>1123</v>
      </c>
      <c r="C3368">
        <v>30.5</v>
      </c>
      <c r="D3368" s="1" t="s">
        <v>42</v>
      </c>
      <c r="E3368">
        <v>722</v>
      </c>
      <c r="F3368">
        <v>8.3000000000000007</v>
      </c>
      <c r="G3368">
        <v>5.4</v>
      </c>
      <c r="H3368" s="1" t="s">
        <v>21</v>
      </c>
    </row>
    <row r="3369" spans="1:8" x14ac:dyDescent="0.25">
      <c r="A3369">
        <v>3368</v>
      </c>
      <c r="B3369">
        <f t="shared" si="51"/>
        <v>1123</v>
      </c>
      <c r="C3369">
        <v>54.5</v>
      </c>
      <c r="D3369" s="1" t="s">
        <v>43</v>
      </c>
      <c r="E3369">
        <v>1163</v>
      </c>
      <c r="F3369">
        <v>9.3000000000000007</v>
      </c>
      <c r="G3369">
        <v>8.1</v>
      </c>
      <c r="H3369" s="1" t="s">
        <v>40</v>
      </c>
    </row>
    <row r="3370" spans="1:8" x14ac:dyDescent="0.25">
      <c r="A3370">
        <v>3369</v>
      </c>
      <c r="B3370">
        <f t="shared" si="51"/>
        <v>1123</v>
      </c>
      <c r="C3370">
        <v>71.5</v>
      </c>
      <c r="D3370" s="1" t="s">
        <v>44</v>
      </c>
      <c r="E3370">
        <v>1193</v>
      </c>
      <c r="F3370">
        <v>7.1</v>
      </c>
      <c r="G3370">
        <v>8.4</v>
      </c>
      <c r="H3370" s="1" t="s">
        <v>40</v>
      </c>
    </row>
    <row r="3371" spans="1:8" x14ac:dyDescent="0.25">
      <c r="A3371">
        <v>3370</v>
      </c>
      <c r="B3371">
        <f t="shared" si="51"/>
        <v>1123</v>
      </c>
      <c r="C3371">
        <v>103.5</v>
      </c>
      <c r="D3371" s="1" t="s">
        <v>45</v>
      </c>
      <c r="E3371">
        <v>884</v>
      </c>
      <c r="F3371">
        <v>6.7</v>
      </c>
      <c r="G3371">
        <v>6.1</v>
      </c>
      <c r="H3371" s="1" t="s">
        <v>21</v>
      </c>
    </row>
    <row r="3372" spans="1:8" x14ac:dyDescent="0.25">
      <c r="A3372">
        <v>3371</v>
      </c>
      <c r="B3372">
        <f t="shared" si="51"/>
        <v>1123</v>
      </c>
      <c r="C3372">
        <v>125.5</v>
      </c>
      <c r="D3372" s="1" t="s">
        <v>46</v>
      </c>
      <c r="E3372">
        <v>0</v>
      </c>
      <c r="F3372">
        <v>3.2</v>
      </c>
      <c r="G3372">
        <v>6.2</v>
      </c>
      <c r="H3372" s="1" t="s">
        <v>14</v>
      </c>
    </row>
    <row r="3373" spans="1:8" x14ac:dyDescent="0.25">
      <c r="A3373">
        <v>3372</v>
      </c>
      <c r="B3373">
        <f t="shared" si="51"/>
        <v>1123</v>
      </c>
      <c r="C3373">
        <v>143.5</v>
      </c>
      <c r="D3373" s="1" t="s">
        <v>47</v>
      </c>
      <c r="E3373">
        <v>914</v>
      </c>
      <c r="F3373">
        <v>3.5</v>
      </c>
      <c r="G3373">
        <v>9.5</v>
      </c>
      <c r="H3373" s="1" t="s">
        <v>40</v>
      </c>
    </row>
    <row r="3374" spans="1:8" x14ac:dyDescent="0.25">
      <c r="A3374">
        <v>3373</v>
      </c>
      <c r="B3374">
        <f t="shared" si="51"/>
        <v>1123</v>
      </c>
      <c r="C3374">
        <v>161.5</v>
      </c>
      <c r="D3374" s="1" t="s">
        <v>4</v>
      </c>
      <c r="E3374">
        <v>1035</v>
      </c>
      <c r="F3374">
        <v>5.9</v>
      </c>
      <c r="G3374">
        <v>8.5</v>
      </c>
      <c r="H3374" s="1" t="s">
        <v>40</v>
      </c>
    </row>
    <row r="3375" spans="1:8" x14ac:dyDescent="0.25">
      <c r="A3375">
        <v>3374</v>
      </c>
      <c r="B3375">
        <f t="shared" si="51"/>
        <v>1124</v>
      </c>
      <c r="C3375">
        <v>141</v>
      </c>
      <c r="D3375" s="1" t="s">
        <v>48</v>
      </c>
      <c r="E3375">
        <v>0</v>
      </c>
      <c r="F3375">
        <v>7.6</v>
      </c>
      <c r="G3375">
        <v>4.9000000000000004</v>
      </c>
      <c r="H3375" s="1" t="s">
        <v>14</v>
      </c>
    </row>
    <row r="3376" spans="1:8" x14ac:dyDescent="0.25">
      <c r="A3376">
        <v>3375</v>
      </c>
      <c r="B3376">
        <f t="shared" si="51"/>
        <v>1124</v>
      </c>
      <c r="C3376">
        <v>148.5</v>
      </c>
      <c r="D3376" s="1" t="s">
        <v>49</v>
      </c>
      <c r="E3376">
        <v>0</v>
      </c>
      <c r="F3376">
        <v>1.7</v>
      </c>
      <c r="G3376">
        <v>6.5</v>
      </c>
      <c r="H3376" s="1" t="s">
        <v>14</v>
      </c>
    </row>
    <row r="3377" spans="1:8" x14ac:dyDescent="0.25">
      <c r="A3377">
        <v>3376</v>
      </c>
      <c r="B3377">
        <f t="shared" si="51"/>
        <v>1124</v>
      </c>
      <c r="C3377">
        <v>152.5</v>
      </c>
      <c r="D3377" s="1" t="s">
        <v>50</v>
      </c>
      <c r="E3377">
        <v>0</v>
      </c>
      <c r="F3377">
        <v>3.1</v>
      </c>
      <c r="G3377">
        <v>5.2</v>
      </c>
      <c r="H3377" s="1" t="s">
        <v>12</v>
      </c>
    </row>
    <row r="3378" spans="1:8" x14ac:dyDescent="0.25">
      <c r="A3378">
        <v>3377</v>
      </c>
      <c r="B3378">
        <f t="shared" si="51"/>
        <v>1124</v>
      </c>
      <c r="C3378">
        <v>168</v>
      </c>
      <c r="D3378" s="1" t="s">
        <v>51</v>
      </c>
      <c r="E3378">
        <v>0</v>
      </c>
      <c r="F3378">
        <v>3</v>
      </c>
      <c r="G3378">
        <v>6.6</v>
      </c>
      <c r="H3378" s="1" t="s">
        <v>14</v>
      </c>
    </row>
    <row r="3379" spans="1:8" x14ac:dyDescent="0.25">
      <c r="A3379">
        <v>3378</v>
      </c>
      <c r="B3379">
        <f t="shared" si="51"/>
        <v>1125</v>
      </c>
      <c r="C3379">
        <v>58.5</v>
      </c>
      <c r="D3379" s="1" t="s">
        <v>52</v>
      </c>
      <c r="E3379">
        <v>0</v>
      </c>
      <c r="F3379">
        <v>1.7</v>
      </c>
      <c r="G3379">
        <v>5.0999999999999996</v>
      </c>
      <c r="H3379" s="1" t="s">
        <v>12</v>
      </c>
    </row>
    <row r="3380" spans="1:8" x14ac:dyDescent="0.25">
      <c r="A3380">
        <v>3379</v>
      </c>
      <c r="B3380">
        <f t="shared" si="51"/>
        <v>1125</v>
      </c>
      <c r="C3380">
        <v>83</v>
      </c>
      <c r="D3380" s="1" t="s">
        <v>53</v>
      </c>
      <c r="E3380">
        <v>0</v>
      </c>
      <c r="F3380">
        <v>3.8</v>
      </c>
      <c r="G3380">
        <v>4.5</v>
      </c>
      <c r="H3380" s="1" t="s">
        <v>14</v>
      </c>
    </row>
    <row r="3381" spans="1:8" x14ac:dyDescent="0.25">
      <c r="A3381">
        <v>3380</v>
      </c>
      <c r="B3381">
        <f t="shared" si="51"/>
        <v>1125</v>
      </c>
      <c r="C3381">
        <v>138</v>
      </c>
      <c r="D3381" s="1" t="s">
        <v>54</v>
      </c>
      <c r="E3381">
        <v>0</v>
      </c>
      <c r="F3381">
        <v>15.3</v>
      </c>
      <c r="G3381">
        <v>3.3</v>
      </c>
      <c r="H3381" s="1" t="s">
        <v>14</v>
      </c>
    </row>
    <row r="3382" spans="1:8" x14ac:dyDescent="0.25">
      <c r="A3382">
        <v>3381</v>
      </c>
      <c r="B3382">
        <f t="shared" si="51"/>
        <v>1125</v>
      </c>
      <c r="C3382">
        <v>164</v>
      </c>
      <c r="D3382" s="1" t="s">
        <v>55</v>
      </c>
      <c r="E3382">
        <v>0</v>
      </c>
      <c r="F3382">
        <v>9.8000000000000007</v>
      </c>
      <c r="G3382">
        <v>2.9</v>
      </c>
      <c r="H3382" s="1" t="s">
        <v>12</v>
      </c>
    </row>
    <row r="3383" spans="1:8" x14ac:dyDescent="0.25">
      <c r="A3383">
        <v>3382</v>
      </c>
      <c r="B3383">
        <f t="shared" si="51"/>
        <v>1126</v>
      </c>
      <c r="C3383">
        <v>24</v>
      </c>
      <c r="D3383" s="1" t="s">
        <v>56</v>
      </c>
      <c r="E3383">
        <v>0</v>
      </c>
      <c r="F3383">
        <v>8</v>
      </c>
      <c r="G3383">
        <v>4.0999999999999996</v>
      </c>
      <c r="H3383" s="1" t="s">
        <v>14</v>
      </c>
    </row>
    <row r="3384" spans="1:8" x14ac:dyDescent="0.25">
      <c r="A3384">
        <v>3383</v>
      </c>
      <c r="B3384">
        <f t="shared" si="51"/>
        <v>1126</v>
      </c>
      <c r="C3384">
        <v>152</v>
      </c>
      <c r="D3384" s="1" t="s">
        <v>57</v>
      </c>
      <c r="E3384">
        <v>1154</v>
      </c>
      <c r="F3384">
        <v>14.1</v>
      </c>
      <c r="G3384">
        <v>6.1</v>
      </c>
      <c r="H3384" s="1" t="s">
        <v>40</v>
      </c>
    </row>
    <row r="3385" spans="1:8" x14ac:dyDescent="0.25">
      <c r="A3385">
        <v>3384</v>
      </c>
      <c r="B3385">
        <f t="shared" si="51"/>
        <v>1126</v>
      </c>
      <c r="C3385">
        <v>197.5</v>
      </c>
      <c r="D3385" s="1" t="s">
        <v>58</v>
      </c>
      <c r="E3385">
        <v>1730</v>
      </c>
      <c r="F3385">
        <v>18.2</v>
      </c>
      <c r="G3385">
        <v>7.3</v>
      </c>
      <c r="H3385" s="1" t="s">
        <v>59</v>
      </c>
    </row>
    <row r="3386" spans="1:8" x14ac:dyDescent="0.25">
      <c r="A3386">
        <v>3385</v>
      </c>
      <c r="B3386">
        <f t="shared" si="51"/>
        <v>1127</v>
      </c>
      <c r="C3386">
        <v>82</v>
      </c>
      <c r="D3386" s="1" t="s">
        <v>60</v>
      </c>
      <c r="E3386">
        <v>2058</v>
      </c>
      <c r="F3386">
        <v>34</v>
      </c>
      <c r="G3386">
        <v>3.9</v>
      </c>
      <c r="H3386" s="1" t="s">
        <v>40</v>
      </c>
    </row>
    <row r="3387" spans="1:8" x14ac:dyDescent="0.25">
      <c r="A3387">
        <v>3386</v>
      </c>
      <c r="B3387">
        <f t="shared" si="51"/>
        <v>1127</v>
      </c>
      <c r="C3387">
        <v>132.5</v>
      </c>
      <c r="D3387" s="1" t="s">
        <v>61</v>
      </c>
      <c r="E3387">
        <v>2360</v>
      </c>
      <c r="F3387">
        <v>19</v>
      </c>
      <c r="G3387">
        <v>6</v>
      </c>
      <c r="H3387" s="1" t="s">
        <v>59</v>
      </c>
    </row>
    <row r="3388" spans="1:8" x14ac:dyDescent="0.25">
      <c r="A3388">
        <v>3387</v>
      </c>
      <c r="B3388">
        <f t="shared" si="51"/>
        <v>1127</v>
      </c>
      <c r="C3388">
        <v>177</v>
      </c>
      <c r="D3388" s="1" t="s">
        <v>62</v>
      </c>
      <c r="E3388">
        <v>1855</v>
      </c>
      <c r="F3388">
        <v>12.6</v>
      </c>
      <c r="G3388">
        <v>6.9</v>
      </c>
      <c r="H3388" s="1" t="s">
        <v>40</v>
      </c>
    </row>
    <row r="3389" spans="1:8" x14ac:dyDescent="0.25">
      <c r="A3389">
        <v>3388</v>
      </c>
      <c r="B3389">
        <f t="shared" si="51"/>
        <v>1129</v>
      </c>
      <c r="C3389">
        <v>25</v>
      </c>
      <c r="D3389" s="1" t="s">
        <v>63</v>
      </c>
      <c r="E3389">
        <v>0</v>
      </c>
      <c r="F3389">
        <v>2.4</v>
      </c>
      <c r="G3389">
        <v>4.9000000000000004</v>
      </c>
      <c r="H3389" s="1" t="s">
        <v>12</v>
      </c>
    </row>
    <row r="3390" spans="1:8" x14ac:dyDescent="0.25">
      <c r="A3390">
        <v>3389</v>
      </c>
      <c r="B3390">
        <f t="shared" si="51"/>
        <v>1129</v>
      </c>
      <c r="C3390">
        <v>71.5</v>
      </c>
      <c r="D3390" s="1" t="s">
        <v>64</v>
      </c>
      <c r="E3390">
        <v>0</v>
      </c>
      <c r="F3390">
        <v>2.5</v>
      </c>
      <c r="G3390">
        <v>5.4</v>
      </c>
      <c r="H3390" s="1" t="s">
        <v>12</v>
      </c>
    </row>
    <row r="3391" spans="1:8" x14ac:dyDescent="0.25">
      <c r="A3391">
        <v>3390</v>
      </c>
      <c r="B3391">
        <f t="shared" si="51"/>
        <v>1129</v>
      </c>
      <c r="C3391">
        <v>155</v>
      </c>
      <c r="D3391" s="1" t="s">
        <v>65</v>
      </c>
      <c r="E3391">
        <v>1069</v>
      </c>
      <c r="F3391">
        <v>5.4</v>
      </c>
      <c r="G3391">
        <v>6.9</v>
      </c>
      <c r="H3391" s="1" t="s">
        <v>21</v>
      </c>
    </row>
    <row r="3392" spans="1:8" x14ac:dyDescent="0.25">
      <c r="A3392">
        <v>3391</v>
      </c>
      <c r="B3392">
        <f t="shared" si="51"/>
        <v>1129</v>
      </c>
      <c r="C3392">
        <v>176.5</v>
      </c>
      <c r="D3392" s="1" t="s">
        <v>66</v>
      </c>
      <c r="E3392">
        <v>0</v>
      </c>
      <c r="F3392">
        <v>6</v>
      </c>
      <c r="G3392">
        <v>5.2</v>
      </c>
      <c r="H3392" s="1" t="s">
        <v>14</v>
      </c>
    </row>
    <row r="3393" spans="1:8" x14ac:dyDescent="0.25">
      <c r="A3393">
        <v>3392</v>
      </c>
      <c r="B3393">
        <f t="shared" si="51"/>
        <v>1129</v>
      </c>
      <c r="C3393">
        <v>216</v>
      </c>
      <c r="D3393" s="1" t="s">
        <v>67</v>
      </c>
      <c r="E3393">
        <v>1755</v>
      </c>
      <c r="F3393">
        <v>11.7</v>
      </c>
      <c r="G3393">
        <v>7.7</v>
      </c>
      <c r="H3393" s="1" t="s">
        <v>59</v>
      </c>
    </row>
    <row r="3394" spans="1:8" x14ac:dyDescent="0.25">
      <c r="A3394">
        <v>3393</v>
      </c>
      <c r="B3394">
        <f t="shared" ref="B3394:B3457" si="52">B3331+21</f>
        <v>1130</v>
      </c>
      <c r="C3394">
        <v>57.5</v>
      </c>
      <c r="D3394" s="1" t="s">
        <v>68</v>
      </c>
      <c r="E3394">
        <v>1292</v>
      </c>
      <c r="F3394">
        <v>8.3000000000000007</v>
      </c>
      <c r="G3394">
        <v>7.1</v>
      </c>
      <c r="H3394" s="1" t="s">
        <v>40</v>
      </c>
    </row>
    <row r="3395" spans="1:8" x14ac:dyDescent="0.25">
      <c r="A3395">
        <v>3394</v>
      </c>
      <c r="B3395">
        <f t="shared" si="52"/>
        <v>1130</v>
      </c>
      <c r="C3395">
        <v>82</v>
      </c>
      <c r="D3395" s="1" t="s">
        <v>69</v>
      </c>
      <c r="E3395">
        <v>1569</v>
      </c>
      <c r="F3395">
        <v>13.2</v>
      </c>
      <c r="G3395">
        <v>7</v>
      </c>
      <c r="H3395" s="1" t="s">
        <v>40</v>
      </c>
    </row>
    <row r="3396" spans="1:8" x14ac:dyDescent="0.25">
      <c r="A3396">
        <v>3395</v>
      </c>
      <c r="B3396">
        <f t="shared" si="52"/>
        <v>1130</v>
      </c>
      <c r="C3396">
        <v>102.5</v>
      </c>
      <c r="D3396" s="1" t="s">
        <v>70</v>
      </c>
      <c r="E3396">
        <v>1580</v>
      </c>
      <c r="F3396">
        <v>7.4</v>
      </c>
      <c r="G3396">
        <v>8.3000000000000007</v>
      </c>
      <c r="H3396" s="1" t="s">
        <v>40</v>
      </c>
    </row>
    <row r="3397" spans="1:8" x14ac:dyDescent="0.25">
      <c r="A3397">
        <v>3396</v>
      </c>
      <c r="B3397">
        <f t="shared" si="52"/>
        <v>1130</v>
      </c>
      <c r="C3397">
        <v>124.5</v>
      </c>
      <c r="D3397" s="1" t="s">
        <v>71</v>
      </c>
      <c r="E3397">
        <v>1680</v>
      </c>
      <c r="F3397">
        <v>10.199999999999999</v>
      </c>
      <c r="G3397">
        <v>8.3000000000000007</v>
      </c>
      <c r="H3397" s="1" t="s">
        <v>59</v>
      </c>
    </row>
    <row r="3398" spans="1:8" x14ac:dyDescent="0.25">
      <c r="A3398">
        <v>3397</v>
      </c>
      <c r="B3398">
        <f t="shared" si="52"/>
        <v>1131</v>
      </c>
      <c r="C3398">
        <v>28</v>
      </c>
      <c r="D3398" s="1" t="s">
        <v>72</v>
      </c>
      <c r="E3398">
        <v>0</v>
      </c>
      <c r="F3398">
        <v>2.6</v>
      </c>
      <c r="G3398">
        <v>6.7</v>
      </c>
      <c r="H3398" s="1" t="s">
        <v>14</v>
      </c>
    </row>
    <row r="3399" spans="1:8" x14ac:dyDescent="0.25">
      <c r="A3399">
        <v>3398</v>
      </c>
      <c r="B3399">
        <f t="shared" si="52"/>
        <v>1131</v>
      </c>
      <c r="C3399">
        <v>56</v>
      </c>
      <c r="D3399" s="1" t="s">
        <v>73</v>
      </c>
      <c r="E3399">
        <v>0</v>
      </c>
      <c r="F3399">
        <v>2</v>
      </c>
      <c r="G3399">
        <v>7</v>
      </c>
      <c r="H3399" s="1" t="s">
        <v>14</v>
      </c>
    </row>
    <row r="3400" spans="1:8" x14ac:dyDescent="0.25">
      <c r="A3400">
        <v>3399</v>
      </c>
      <c r="B3400">
        <f t="shared" si="52"/>
        <v>1131</v>
      </c>
      <c r="C3400">
        <v>95.5</v>
      </c>
      <c r="D3400" s="1" t="s">
        <v>74</v>
      </c>
      <c r="E3400">
        <v>2115</v>
      </c>
      <c r="F3400">
        <v>17.100000000000001</v>
      </c>
      <c r="G3400">
        <v>7.3</v>
      </c>
      <c r="H3400" s="1" t="s">
        <v>59</v>
      </c>
    </row>
    <row r="3401" spans="1:8" x14ac:dyDescent="0.25">
      <c r="A3401">
        <v>3400</v>
      </c>
      <c r="B3401">
        <f t="shared" si="52"/>
        <v>1131</v>
      </c>
      <c r="C3401">
        <v>145.5</v>
      </c>
      <c r="D3401" s="1" t="s">
        <v>75</v>
      </c>
      <c r="E3401">
        <v>1520</v>
      </c>
      <c r="F3401">
        <v>13.6</v>
      </c>
      <c r="G3401">
        <v>7.8</v>
      </c>
      <c r="H3401" s="1" t="s">
        <v>59</v>
      </c>
    </row>
    <row r="3402" spans="1:8" x14ac:dyDescent="0.25">
      <c r="A3402">
        <v>3401</v>
      </c>
      <c r="B3402">
        <f t="shared" si="52"/>
        <v>1132</v>
      </c>
      <c r="C3402">
        <v>195.5</v>
      </c>
      <c r="D3402" s="1" t="s">
        <v>76</v>
      </c>
      <c r="E3402">
        <v>0</v>
      </c>
      <c r="F3402">
        <v>1.3</v>
      </c>
      <c r="G3402">
        <v>7.6</v>
      </c>
      <c r="H3402" s="1" t="s">
        <v>12</v>
      </c>
    </row>
    <row r="3403" spans="1:8" x14ac:dyDescent="0.25">
      <c r="A3403">
        <v>3402</v>
      </c>
      <c r="B3403">
        <f t="shared" si="52"/>
        <v>1134</v>
      </c>
      <c r="C3403">
        <v>31</v>
      </c>
      <c r="D3403" s="1" t="s">
        <v>77</v>
      </c>
      <c r="E3403">
        <v>0</v>
      </c>
      <c r="F3403">
        <v>0</v>
      </c>
      <c r="G3403">
        <v>0</v>
      </c>
      <c r="H3403" s="1" t="s">
        <v>12</v>
      </c>
    </row>
    <row r="3404" spans="1:8" x14ac:dyDescent="0.25">
      <c r="A3404">
        <v>3403</v>
      </c>
      <c r="B3404">
        <f t="shared" si="52"/>
        <v>1135</v>
      </c>
      <c r="C3404">
        <v>68</v>
      </c>
      <c r="D3404" s="1" t="s">
        <v>11</v>
      </c>
      <c r="E3404">
        <v>0</v>
      </c>
      <c r="F3404">
        <v>1.6</v>
      </c>
      <c r="G3404">
        <v>7.1</v>
      </c>
      <c r="H3404" s="1" t="s">
        <v>12</v>
      </c>
    </row>
    <row r="3405" spans="1:8" x14ac:dyDescent="0.25">
      <c r="A3405">
        <v>3404</v>
      </c>
      <c r="B3405">
        <f t="shared" si="52"/>
        <v>1135</v>
      </c>
      <c r="C3405">
        <v>103.5</v>
      </c>
      <c r="D3405" s="1" t="s">
        <v>13</v>
      </c>
      <c r="E3405">
        <v>0</v>
      </c>
      <c r="F3405">
        <v>4.5</v>
      </c>
      <c r="G3405">
        <v>6.8</v>
      </c>
      <c r="H3405" s="1" t="s">
        <v>14</v>
      </c>
    </row>
    <row r="3406" spans="1:8" x14ac:dyDescent="0.25">
      <c r="A3406">
        <v>3405</v>
      </c>
      <c r="B3406">
        <f t="shared" si="52"/>
        <v>1135</v>
      </c>
      <c r="C3406">
        <v>129.5</v>
      </c>
      <c r="D3406" s="1" t="s">
        <v>15</v>
      </c>
      <c r="E3406">
        <v>0</v>
      </c>
      <c r="F3406">
        <v>3</v>
      </c>
      <c r="G3406">
        <v>6.6</v>
      </c>
      <c r="H3406" s="1" t="s">
        <v>14</v>
      </c>
    </row>
    <row r="3407" spans="1:8" x14ac:dyDescent="0.25">
      <c r="A3407">
        <v>3406</v>
      </c>
      <c r="B3407">
        <f t="shared" si="52"/>
        <v>1136</v>
      </c>
      <c r="C3407">
        <v>47</v>
      </c>
      <c r="D3407" s="1" t="s">
        <v>16</v>
      </c>
      <c r="E3407">
        <v>0</v>
      </c>
      <c r="F3407">
        <v>1.8</v>
      </c>
      <c r="G3407">
        <v>6.1</v>
      </c>
      <c r="H3407" s="1" t="s">
        <v>12</v>
      </c>
    </row>
    <row r="3408" spans="1:8" x14ac:dyDescent="0.25">
      <c r="A3408">
        <v>3407</v>
      </c>
      <c r="B3408">
        <f t="shared" si="52"/>
        <v>1136</v>
      </c>
      <c r="C3408">
        <v>85</v>
      </c>
      <c r="D3408" s="1" t="s">
        <v>17</v>
      </c>
      <c r="E3408">
        <v>0</v>
      </c>
      <c r="F3408">
        <v>3.1</v>
      </c>
      <c r="G3408">
        <v>6.4</v>
      </c>
      <c r="H3408" s="1" t="s">
        <v>14</v>
      </c>
    </row>
    <row r="3409" spans="1:8" x14ac:dyDescent="0.25">
      <c r="A3409">
        <v>3408</v>
      </c>
      <c r="B3409">
        <f t="shared" si="52"/>
        <v>1136</v>
      </c>
      <c r="C3409">
        <v>112.5</v>
      </c>
      <c r="D3409" s="1" t="s">
        <v>18</v>
      </c>
      <c r="E3409">
        <v>0</v>
      </c>
      <c r="F3409">
        <v>1.3</v>
      </c>
      <c r="G3409">
        <v>8.6</v>
      </c>
      <c r="H3409" s="1" t="s">
        <v>14</v>
      </c>
    </row>
    <row r="3410" spans="1:8" x14ac:dyDescent="0.25">
      <c r="A3410">
        <v>3409</v>
      </c>
      <c r="B3410">
        <f t="shared" si="52"/>
        <v>1136</v>
      </c>
      <c r="C3410">
        <v>119.5</v>
      </c>
      <c r="D3410" s="1" t="s">
        <v>19</v>
      </c>
      <c r="E3410">
        <v>0</v>
      </c>
      <c r="F3410">
        <v>1.6</v>
      </c>
      <c r="G3410">
        <v>6.7</v>
      </c>
      <c r="H3410" s="1" t="s">
        <v>14</v>
      </c>
    </row>
    <row r="3411" spans="1:8" x14ac:dyDescent="0.25">
      <c r="A3411">
        <v>3410</v>
      </c>
      <c r="B3411">
        <f t="shared" si="52"/>
        <v>1136</v>
      </c>
      <c r="C3411">
        <v>143.5</v>
      </c>
      <c r="D3411" s="1" t="s">
        <v>20</v>
      </c>
      <c r="E3411">
        <v>0</v>
      </c>
      <c r="F3411">
        <v>4.7</v>
      </c>
      <c r="G3411">
        <v>7</v>
      </c>
      <c r="H3411" s="1" t="s">
        <v>21</v>
      </c>
    </row>
    <row r="3412" spans="1:8" x14ac:dyDescent="0.25">
      <c r="A3412">
        <v>3411</v>
      </c>
      <c r="B3412">
        <f t="shared" si="52"/>
        <v>1136</v>
      </c>
      <c r="C3412">
        <v>167</v>
      </c>
      <c r="D3412" s="1" t="s">
        <v>22</v>
      </c>
      <c r="E3412">
        <v>0</v>
      </c>
      <c r="F3412">
        <v>2.5</v>
      </c>
      <c r="G3412">
        <v>6.1</v>
      </c>
      <c r="H3412" s="1" t="s">
        <v>14</v>
      </c>
    </row>
    <row r="3413" spans="1:8" x14ac:dyDescent="0.25">
      <c r="A3413">
        <v>3412</v>
      </c>
      <c r="B3413">
        <f t="shared" si="52"/>
        <v>1136</v>
      </c>
      <c r="C3413">
        <v>175</v>
      </c>
      <c r="D3413" s="1" t="s">
        <v>23</v>
      </c>
      <c r="E3413">
        <v>0</v>
      </c>
      <c r="F3413">
        <v>1</v>
      </c>
      <c r="G3413">
        <v>7.4</v>
      </c>
      <c r="H3413" s="1" t="s">
        <v>12</v>
      </c>
    </row>
    <row r="3414" spans="1:8" x14ac:dyDescent="0.25">
      <c r="A3414">
        <v>3413</v>
      </c>
      <c r="B3414">
        <f t="shared" si="52"/>
        <v>1136</v>
      </c>
      <c r="C3414">
        <v>182</v>
      </c>
      <c r="D3414" s="1" t="s">
        <v>24</v>
      </c>
      <c r="E3414">
        <v>0</v>
      </c>
      <c r="F3414">
        <v>1.5</v>
      </c>
      <c r="G3414">
        <v>9.1</v>
      </c>
      <c r="H3414" s="1" t="s">
        <v>14</v>
      </c>
    </row>
    <row r="3415" spans="1:8" x14ac:dyDescent="0.25">
      <c r="A3415">
        <v>3414</v>
      </c>
      <c r="B3415">
        <f t="shared" si="52"/>
        <v>1136</v>
      </c>
      <c r="C3415">
        <v>196</v>
      </c>
      <c r="D3415" s="1" t="s">
        <v>25</v>
      </c>
      <c r="E3415">
        <v>0</v>
      </c>
      <c r="F3415">
        <v>0.8</v>
      </c>
      <c r="G3415">
        <v>10.8</v>
      </c>
      <c r="H3415" s="1" t="s">
        <v>12</v>
      </c>
    </row>
    <row r="3416" spans="1:8" x14ac:dyDescent="0.25">
      <c r="A3416">
        <v>3415</v>
      </c>
      <c r="B3416">
        <f t="shared" si="52"/>
        <v>1138</v>
      </c>
      <c r="C3416">
        <v>34</v>
      </c>
      <c r="D3416" s="1" t="s">
        <v>26</v>
      </c>
      <c r="E3416">
        <v>0</v>
      </c>
      <c r="F3416">
        <v>1</v>
      </c>
      <c r="G3416">
        <v>6.5</v>
      </c>
      <c r="H3416" s="1" t="s">
        <v>12</v>
      </c>
    </row>
    <row r="3417" spans="1:8" x14ac:dyDescent="0.25">
      <c r="A3417">
        <v>3416</v>
      </c>
      <c r="B3417">
        <f t="shared" si="52"/>
        <v>1138</v>
      </c>
      <c r="C3417">
        <v>117.5</v>
      </c>
      <c r="D3417" s="1" t="s">
        <v>27</v>
      </c>
      <c r="E3417">
        <v>0</v>
      </c>
      <c r="F3417">
        <v>1.3</v>
      </c>
      <c r="G3417">
        <v>5.7</v>
      </c>
      <c r="H3417" s="1" t="s">
        <v>12</v>
      </c>
    </row>
    <row r="3418" spans="1:8" x14ac:dyDescent="0.25">
      <c r="A3418">
        <v>3417</v>
      </c>
      <c r="B3418">
        <f t="shared" si="52"/>
        <v>1140</v>
      </c>
      <c r="C3418">
        <v>107.5</v>
      </c>
      <c r="D3418" s="1" t="s">
        <v>28</v>
      </c>
      <c r="E3418">
        <v>0</v>
      </c>
      <c r="F3418">
        <v>0.9</v>
      </c>
      <c r="G3418">
        <v>6.2</v>
      </c>
      <c r="H3418" s="1" t="s">
        <v>12</v>
      </c>
    </row>
    <row r="3419" spans="1:8" x14ac:dyDescent="0.25">
      <c r="A3419">
        <v>3418</v>
      </c>
      <c r="B3419">
        <f t="shared" si="52"/>
        <v>1140</v>
      </c>
      <c r="C3419">
        <v>157</v>
      </c>
      <c r="D3419" s="1" t="s">
        <v>29</v>
      </c>
      <c r="E3419">
        <v>0</v>
      </c>
      <c r="F3419">
        <v>1.5</v>
      </c>
      <c r="G3419">
        <v>6.2</v>
      </c>
      <c r="H3419" s="1" t="s">
        <v>12</v>
      </c>
    </row>
    <row r="3420" spans="1:8" x14ac:dyDescent="0.25">
      <c r="A3420">
        <v>3419</v>
      </c>
      <c r="B3420">
        <f t="shared" si="52"/>
        <v>1141</v>
      </c>
      <c r="C3420">
        <v>217.5</v>
      </c>
      <c r="D3420" s="1" t="s">
        <v>30</v>
      </c>
      <c r="E3420">
        <v>0</v>
      </c>
      <c r="F3420">
        <v>3.2</v>
      </c>
      <c r="G3420">
        <v>5</v>
      </c>
      <c r="H3420" s="1" t="s">
        <v>12</v>
      </c>
    </row>
    <row r="3421" spans="1:8" x14ac:dyDescent="0.25">
      <c r="A3421">
        <v>3420</v>
      </c>
      <c r="B3421">
        <f t="shared" si="52"/>
        <v>1141</v>
      </c>
      <c r="C3421">
        <v>229</v>
      </c>
      <c r="D3421" s="1" t="s">
        <v>31</v>
      </c>
      <c r="E3421">
        <v>0</v>
      </c>
      <c r="F3421">
        <v>1.3</v>
      </c>
      <c r="G3421">
        <v>7.9</v>
      </c>
      <c r="H3421" s="1" t="s">
        <v>12</v>
      </c>
    </row>
    <row r="3422" spans="1:8" x14ac:dyDescent="0.25">
      <c r="A3422">
        <v>3421</v>
      </c>
      <c r="B3422">
        <f t="shared" si="52"/>
        <v>1142</v>
      </c>
      <c r="C3422">
        <v>142</v>
      </c>
      <c r="D3422" s="1" t="s">
        <v>32</v>
      </c>
      <c r="E3422">
        <v>891</v>
      </c>
      <c r="F3422">
        <v>7.6</v>
      </c>
      <c r="G3422">
        <v>6</v>
      </c>
      <c r="H3422" s="1" t="s">
        <v>21</v>
      </c>
    </row>
    <row r="3423" spans="1:8" x14ac:dyDescent="0.25">
      <c r="A3423">
        <v>3422</v>
      </c>
      <c r="B3423">
        <f t="shared" si="52"/>
        <v>1142</v>
      </c>
      <c r="C3423">
        <v>150</v>
      </c>
      <c r="D3423" s="1" t="s">
        <v>33</v>
      </c>
      <c r="E3423">
        <v>901</v>
      </c>
      <c r="F3423">
        <v>3</v>
      </c>
      <c r="G3423">
        <v>7.5</v>
      </c>
      <c r="H3423" s="1" t="s">
        <v>21</v>
      </c>
    </row>
    <row r="3424" spans="1:8" x14ac:dyDescent="0.25">
      <c r="A3424">
        <v>3423</v>
      </c>
      <c r="B3424">
        <f t="shared" si="52"/>
        <v>1142</v>
      </c>
      <c r="C3424">
        <v>161</v>
      </c>
      <c r="D3424" s="1" t="s">
        <v>34</v>
      </c>
      <c r="E3424">
        <v>0</v>
      </c>
      <c r="F3424">
        <v>1.8</v>
      </c>
      <c r="G3424">
        <v>10.3</v>
      </c>
      <c r="H3424" s="1" t="s">
        <v>14</v>
      </c>
    </row>
    <row r="3425" spans="1:8" x14ac:dyDescent="0.25">
      <c r="A3425">
        <v>3424</v>
      </c>
      <c r="B3425">
        <f t="shared" si="52"/>
        <v>1143</v>
      </c>
      <c r="C3425">
        <v>11.5</v>
      </c>
      <c r="D3425" s="1" t="s">
        <v>35</v>
      </c>
      <c r="E3425">
        <v>1140</v>
      </c>
      <c r="F3425">
        <v>8.6</v>
      </c>
      <c r="G3425">
        <v>4.5</v>
      </c>
      <c r="H3425" s="1" t="s">
        <v>21</v>
      </c>
    </row>
    <row r="3426" spans="1:8" x14ac:dyDescent="0.25">
      <c r="A3426">
        <v>3425</v>
      </c>
      <c r="B3426">
        <f t="shared" si="52"/>
        <v>1143</v>
      </c>
      <c r="C3426">
        <v>41</v>
      </c>
      <c r="D3426" s="1" t="s">
        <v>36</v>
      </c>
      <c r="E3426">
        <v>0</v>
      </c>
      <c r="F3426">
        <v>7.7</v>
      </c>
      <c r="G3426">
        <v>4.0999999999999996</v>
      </c>
      <c r="H3426" s="1" t="s">
        <v>14</v>
      </c>
    </row>
    <row r="3427" spans="1:8" x14ac:dyDescent="0.25">
      <c r="A3427">
        <v>3426</v>
      </c>
      <c r="B3427">
        <f t="shared" si="52"/>
        <v>1143</v>
      </c>
      <c r="C3427">
        <v>70</v>
      </c>
      <c r="D3427" s="1" t="s">
        <v>37</v>
      </c>
      <c r="E3427">
        <v>0</v>
      </c>
      <c r="F3427">
        <v>4.5</v>
      </c>
      <c r="G3427">
        <v>6.1</v>
      </c>
      <c r="H3427" s="1" t="s">
        <v>14</v>
      </c>
    </row>
    <row r="3428" spans="1:8" x14ac:dyDescent="0.25">
      <c r="A3428">
        <v>3427</v>
      </c>
      <c r="B3428">
        <f t="shared" si="52"/>
        <v>1143</v>
      </c>
      <c r="C3428">
        <v>86</v>
      </c>
      <c r="D3428" s="1" t="s">
        <v>38</v>
      </c>
      <c r="E3428">
        <v>559</v>
      </c>
      <c r="F3428">
        <v>4.0999999999999996</v>
      </c>
      <c r="G3428">
        <v>7.9</v>
      </c>
      <c r="H3428" s="1" t="s">
        <v>21</v>
      </c>
    </row>
    <row r="3429" spans="1:8" x14ac:dyDescent="0.25">
      <c r="A3429">
        <v>3428</v>
      </c>
      <c r="B3429">
        <f t="shared" si="52"/>
        <v>1143</v>
      </c>
      <c r="C3429">
        <v>120</v>
      </c>
      <c r="D3429" s="1" t="s">
        <v>39</v>
      </c>
      <c r="E3429">
        <v>1183</v>
      </c>
      <c r="F3429">
        <v>10.8</v>
      </c>
      <c r="G3429">
        <v>5.4</v>
      </c>
      <c r="H3429" s="1" t="s">
        <v>40</v>
      </c>
    </row>
    <row r="3430" spans="1:8" x14ac:dyDescent="0.25">
      <c r="A3430">
        <v>3429</v>
      </c>
      <c r="B3430">
        <f t="shared" si="52"/>
        <v>1143</v>
      </c>
      <c r="C3430">
        <v>127</v>
      </c>
      <c r="D3430" s="1" t="s">
        <v>41</v>
      </c>
      <c r="E3430">
        <v>0</v>
      </c>
      <c r="F3430">
        <v>1.4</v>
      </c>
      <c r="G3430">
        <v>8.6</v>
      </c>
      <c r="H3430" s="1" t="s">
        <v>14</v>
      </c>
    </row>
    <row r="3431" spans="1:8" x14ac:dyDescent="0.25">
      <c r="A3431">
        <v>3430</v>
      </c>
      <c r="B3431">
        <f t="shared" si="52"/>
        <v>1144</v>
      </c>
      <c r="C3431">
        <v>30.5</v>
      </c>
      <c r="D3431" s="1" t="s">
        <v>42</v>
      </c>
      <c r="E3431">
        <v>722</v>
      </c>
      <c r="F3431">
        <v>8.3000000000000007</v>
      </c>
      <c r="G3431">
        <v>5.4</v>
      </c>
      <c r="H3431" s="1" t="s">
        <v>21</v>
      </c>
    </row>
    <row r="3432" spans="1:8" x14ac:dyDescent="0.25">
      <c r="A3432">
        <v>3431</v>
      </c>
      <c r="B3432">
        <f t="shared" si="52"/>
        <v>1144</v>
      </c>
      <c r="C3432">
        <v>54.5</v>
      </c>
      <c r="D3432" s="1" t="s">
        <v>43</v>
      </c>
      <c r="E3432">
        <v>1163</v>
      </c>
      <c r="F3432">
        <v>9.3000000000000007</v>
      </c>
      <c r="G3432">
        <v>8.1</v>
      </c>
      <c r="H3432" s="1" t="s">
        <v>40</v>
      </c>
    </row>
    <row r="3433" spans="1:8" x14ac:dyDescent="0.25">
      <c r="A3433">
        <v>3432</v>
      </c>
      <c r="B3433">
        <f t="shared" si="52"/>
        <v>1144</v>
      </c>
      <c r="C3433">
        <v>71.5</v>
      </c>
      <c r="D3433" s="1" t="s">
        <v>44</v>
      </c>
      <c r="E3433">
        <v>1193</v>
      </c>
      <c r="F3433">
        <v>7.1</v>
      </c>
      <c r="G3433">
        <v>8.4</v>
      </c>
      <c r="H3433" s="1" t="s">
        <v>40</v>
      </c>
    </row>
    <row r="3434" spans="1:8" x14ac:dyDescent="0.25">
      <c r="A3434">
        <v>3433</v>
      </c>
      <c r="B3434">
        <f t="shared" si="52"/>
        <v>1144</v>
      </c>
      <c r="C3434">
        <v>103.5</v>
      </c>
      <c r="D3434" s="1" t="s">
        <v>45</v>
      </c>
      <c r="E3434">
        <v>884</v>
      </c>
      <c r="F3434">
        <v>6.7</v>
      </c>
      <c r="G3434">
        <v>6.1</v>
      </c>
      <c r="H3434" s="1" t="s">
        <v>21</v>
      </c>
    </row>
    <row r="3435" spans="1:8" x14ac:dyDescent="0.25">
      <c r="A3435">
        <v>3434</v>
      </c>
      <c r="B3435">
        <f t="shared" si="52"/>
        <v>1144</v>
      </c>
      <c r="C3435">
        <v>125.5</v>
      </c>
      <c r="D3435" s="1" t="s">
        <v>46</v>
      </c>
      <c r="E3435">
        <v>0</v>
      </c>
      <c r="F3435">
        <v>3.2</v>
      </c>
      <c r="G3435">
        <v>6.2</v>
      </c>
      <c r="H3435" s="1" t="s">
        <v>14</v>
      </c>
    </row>
    <row r="3436" spans="1:8" x14ac:dyDescent="0.25">
      <c r="A3436">
        <v>3435</v>
      </c>
      <c r="B3436">
        <f t="shared" si="52"/>
        <v>1144</v>
      </c>
      <c r="C3436">
        <v>143.5</v>
      </c>
      <c r="D3436" s="1" t="s">
        <v>47</v>
      </c>
      <c r="E3436">
        <v>914</v>
      </c>
      <c r="F3436">
        <v>3.5</v>
      </c>
      <c r="G3436">
        <v>9.5</v>
      </c>
      <c r="H3436" s="1" t="s">
        <v>40</v>
      </c>
    </row>
    <row r="3437" spans="1:8" x14ac:dyDescent="0.25">
      <c r="A3437">
        <v>3436</v>
      </c>
      <c r="B3437">
        <f t="shared" si="52"/>
        <v>1144</v>
      </c>
      <c r="C3437">
        <v>161.5</v>
      </c>
      <c r="D3437" s="1" t="s">
        <v>4</v>
      </c>
      <c r="E3437">
        <v>1035</v>
      </c>
      <c r="F3437">
        <v>5.9</v>
      </c>
      <c r="G3437">
        <v>8.5</v>
      </c>
      <c r="H3437" s="1" t="s">
        <v>40</v>
      </c>
    </row>
    <row r="3438" spans="1:8" x14ac:dyDescent="0.25">
      <c r="A3438">
        <v>3437</v>
      </c>
      <c r="B3438">
        <f t="shared" si="52"/>
        <v>1145</v>
      </c>
      <c r="C3438">
        <v>141</v>
      </c>
      <c r="D3438" s="1" t="s">
        <v>48</v>
      </c>
      <c r="E3438">
        <v>0</v>
      </c>
      <c r="F3438">
        <v>7.6</v>
      </c>
      <c r="G3438">
        <v>4.9000000000000004</v>
      </c>
      <c r="H3438" s="1" t="s">
        <v>14</v>
      </c>
    </row>
    <row r="3439" spans="1:8" x14ac:dyDescent="0.25">
      <c r="A3439">
        <v>3438</v>
      </c>
      <c r="B3439">
        <f t="shared" si="52"/>
        <v>1145</v>
      </c>
      <c r="C3439">
        <v>148.5</v>
      </c>
      <c r="D3439" s="1" t="s">
        <v>49</v>
      </c>
      <c r="E3439">
        <v>0</v>
      </c>
      <c r="F3439">
        <v>1.7</v>
      </c>
      <c r="G3439">
        <v>6.5</v>
      </c>
      <c r="H3439" s="1" t="s">
        <v>14</v>
      </c>
    </row>
    <row r="3440" spans="1:8" x14ac:dyDescent="0.25">
      <c r="A3440">
        <v>3439</v>
      </c>
      <c r="B3440">
        <f t="shared" si="52"/>
        <v>1145</v>
      </c>
      <c r="C3440">
        <v>152.5</v>
      </c>
      <c r="D3440" s="1" t="s">
        <v>50</v>
      </c>
      <c r="E3440">
        <v>0</v>
      </c>
      <c r="F3440">
        <v>3.1</v>
      </c>
      <c r="G3440">
        <v>5.2</v>
      </c>
      <c r="H3440" s="1" t="s">
        <v>12</v>
      </c>
    </row>
    <row r="3441" spans="1:8" x14ac:dyDescent="0.25">
      <c r="A3441">
        <v>3440</v>
      </c>
      <c r="B3441">
        <f t="shared" si="52"/>
        <v>1145</v>
      </c>
      <c r="C3441">
        <v>168</v>
      </c>
      <c r="D3441" s="1" t="s">
        <v>51</v>
      </c>
      <c r="E3441">
        <v>0</v>
      </c>
      <c r="F3441">
        <v>3</v>
      </c>
      <c r="G3441">
        <v>6.6</v>
      </c>
      <c r="H3441" s="1" t="s">
        <v>14</v>
      </c>
    </row>
    <row r="3442" spans="1:8" x14ac:dyDescent="0.25">
      <c r="A3442">
        <v>3441</v>
      </c>
      <c r="B3442">
        <f t="shared" si="52"/>
        <v>1146</v>
      </c>
      <c r="C3442">
        <v>58.5</v>
      </c>
      <c r="D3442" s="1" t="s">
        <v>52</v>
      </c>
      <c r="E3442">
        <v>0</v>
      </c>
      <c r="F3442">
        <v>1.7</v>
      </c>
      <c r="G3442">
        <v>5.0999999999999996</v>
      </c>
      <c r="H3442" s="1" t="s">
        <v>12</v>
      </c>
    </row>
    <row r="3443" spans="1:8" x14ac:dyDescent="0.25">
      <c r="A3443">
        <v>3442</v>
      </c>
      <c r="B3443">
        <f t="shared" si="52"/>
        <v>1146</v>
      </c>
      <c r="C3443">
        <v>83</v>
      </c>
      <c r="D3443" s="1" t="s">
        <v>53</v>
      </c>
      <c r="E3443">
        <v>0</v>
      </c>
      <c r="F3443">
        <v>3.8</v>
      </c>
      <c r="G3443">
        <v>4.5</v>
      </c>
      <c r="H3443" s="1" t="s">
        <v>14</v>
      </c>
    </row>
    <row r="3444" spans="1:8" x14ac:dyDescent="0.25">
      <c r="A3444">
        <v>3443</v>
      </c>
      <c r="B3444">
        <f t="shared" si="52"/>
        <v>1146</v>
      </c>
      <c r="C3444">
        <v>138</v>
      </c>
      <c r="D3444" s="1" t="s">
        <v>54</v>
      </c>
      <c r="E3444">
        <v>0</v>
      </c>
      <c r="F3444">
        <v>15.3</v>
      </c>
      <c r="G3444">
        <v>3.3</v>
      </c>
      <c r="H3444" s="1" t="s">
        <v>14</v>
      </c>
    </row>
    <row r="3445" spans="1:8" x14ac:dyDescent="0.25">
      <c r="A3445">
        <v>3444</v>
      </c>
      <c r="B3445">
        <f t="shared" si="52"/>
        <v>1146</v>
      </c>
      <c r="C3445">
        <v>164</v>
      </c>
      <c r="D3445" s="1" t="s">
        <v>55</v>
      </c>
      <c r="E3445">
        <v>0</v>
      </c>
      <c r="F3445">
        <v>9.8000000000000007</v>
      </c>
      <c r="G3445">
        <v>2.9</v>
      </c>
      <c r="H3445" s="1" t="s">
        <v>12</v>
      </c>
    </row>
    <row r="3446" spans="1:8" x14ac:dyDescent="0.25">
      <c r="A3446">
        <v>3445</v>
      </c>
      <c r="B3446">
        <f t="shared" si="52"/>
        <v>1147</v>
      </c>
      <c r="C3446">
        <v>24</v>
      </c>
      <c r="D3446" s="1" t="s">
        <v>56</v>
      </c>
      <c r="E3446">
        <v>0</v>
      </c>
      <c r="F3446">
        <v>8</v>
      </c>
      <c r="G3446">
        <v>4.0999999999999996</v>
      </c>
      <c r="H3446" s="1" t="s">
        <v>14</v>
      </c>
    </row>
    <row r="3447" spans="1:8" x14ac:dyDescent="0.25">
      <c r="A3447">
        <v>3446</v>
      </c>
      <c r="B3447">
        <f t="shared" si="52"/>
        <v>1147</v>
      </c>
      <c r="C3447">
        <v>152</v>
      </c>
      <c r="D3447" s="1" t="s">
        <v>57</v>
      </c>
      <c r="E3447">
        <v>1154</v>
      </c>
      <c r="F3447">
        <v>14.1</v>
      </c>
      <c r="G3447">
        <v>6.1</v>
      </c>
      <c r="H3447" s="1" t="s">
        <v>40</v>
      </c>
    </row>
    <row r="3448" spans="1:8" x14ac:dyDescent="0.25">
      <c r="A3448">
        <v>3447</v>
      </c>
      <c r="B3448">
        <f t="shared" si="52"/>
        <v>1147</v>
      </c>
      <c r="C3448">
        <v>197.5</v>
      </c>
      <c r="D3448" s="1" t="s">
        <v>58</v>
      </c>
      <c r="E3448">
        <v>1730</v>
      </c>
      <c r="F3448">
        <v>18.2</v>
      </c>
      <c r="G3448">
        <v>7.3</v>
      </c>
      <c r="H3448" s="1" t="s">
        <v>59</v>
      </c>
    </row>
    <row r="3449" spans="1:8" x14ac:dyDescent="0.25">
      <c r="A3449">
        <v>3448</v>
      </c>
      <c r="B3449">
        <f t="shared" si="52"/>
        <v>1148</v>
      </c>
      <c r="C3449">
        <v>82</v>
      </c>
      <c r="D3449" s="1" t="s">
        <v>60</v>
      </c>
      <c r="E3449">
        <v>2058</v>
      </c>
      <c r="F3449">
        <v>34</v>
      </c>
      <c r="G3449">
        <v>3.9</v>
      </c>
      <c r="H3449" s="1" t="s">
        <v>40</v>
      </c>
    </row>
    <row r="3450" spans="1:8" x14ac:dyDescent="0.25">
      <c r="A3450">
        <v>3449</v>
      </c>
      <c r="B3450">
        <f t="shared" si="52"/>
        <v>1148</v>
      </c>
      <c r="C3450">
        <v>132.5</v>
      </c>
      <c r="D3450" s="1" t="s">
        <v>61</v>
      </c>
      <c r="E3450">
        <v>2360</v>
      </c>
      <c r="F3450">
        <v>19</v>
      </c>
      <c r="G3450">
        <v>6</v>
      </c>
      <c r="H3450" s="1" t="s">
        <v>59</v>
      </c>
    </row>
    <row r="3451" spans="1:8" x14ac:dyDescent="0.25">
      <c r="A3451">
        <v>3450</v>
      </c>
      <c r="B3451">
        <f t="shared" si="52"/>
        <v>1148</v>
      </c>
      <c r="C3451">
        <v>177</v>
      </c>
      <c r="D3451" s="1" t="s">
        <v>62</v>
      </c>
      <c r="E3451">
        <v>1855</v>
      </c>
      <c r="F3451">
        <v>12.6</v>
      </c>
      <c r="G3451">
        <v>6.9</v>
      </c>
      <c r="H3451" s="1" t="s">
        <v>40</v>
      </c>
    </row>
    <row r="3452" spans="1:8" x14ac:dyDescent="0.25">
      <c r="A3452">
        <v>3451</v>
      </c>
      <c r="B3452">
        <f t="shared" si="52"/>
        <v>1150</v>
      </c>
      <c r="C3452">
        <v>25</v>
      </c>
      <c r="D3452" s="1" t="s">
        <v>63</v>
      </c>
      <c r="E3452">
        <v>0</v>
      </c>
      <c r="F3452">
        <v>2.4</v>
      </c>
      <c r="G3452">
        <v>4.9000000000000004</v>
      </c>
      <c r="H3452" s="1" t="s">
        <v>12</v>
      </c>
    </row>
    <row r="3453" spans="1:8" x14ac:dyDescent="0.25">
      <c r="A3453">
        <v>3452</v>
      </c>
      <c r="B3453">
        <f t="shared" si="52"/>
        <v>1150</v>
      </c>
      <c r="C3453">
        <v>71.5</v>
      </c>
      <c r="D3453" s="1" t="s">
        <v>64</v>
      </c>
      <c r="E3453">
        <v>0</v>
      </c>
      <c r="F3453">
        <v>2.5</v>
      </c>
      <c r="G3453">
        <v>5.4</v>
      </c>
      <c r="H3453" s="1" t="s">
        <v>12</v>
      </c>
    </row>
    <row r="3454" spans="1:8" x14ac:dyDescent="0.25">
      <c r="A3454">
        <v>3453</v>
      </c>
      <c r="B3454">
        <f t="shared" si="52"/>
        <v>1150</v>
      </c>
      <c r="C3454">
        <v>155</v>
      </c>
      <c r="D3454" s="1" t="s">
        <v>65</v>
      </c>
      <c r="E3454">
        <v>1069</v>
      </c>
      <c r="F3454">
        <v>5.4</v>
      </c>
      <c r="G3454">
        <v>6.9</v>
      </c>
      <c r="H3454" s="1" t="s">
        <v>21</v>
      </c>
    </row>
    <row r="3455" spans="1:8" x14ac:dyDescent="0.25">
      <c r="A3455">
        <v>3454</v>
      </c>
      <c r="B3455">
        <f t="shared" si="52"/>
        <v>1150</v>
      </c>
      <c r="C3455">
        <v>176.5</v>
      </c>
      <c r="D3455" s="1" t="s">
        <v>66</v>
      </c>
      <c r="E3455">
        <v>0</v>
      </c>
      <c r="F3455">
        <v>6</v>
      </c>
      <c r="G3455">
        <v>5.2</v>
      </c>
      <c r="H3455" s="1" t="s">
        <v>14</v>
      </c>
    </row>
    <row r="3456" spans="1:8" x14ac:dyDescent="0.25">
      <c r="A3456">
        <v>3455</v>
      </c>
      <c r="B3456">
        <f t="shared" si="52"/>
        <v>1150</v>
      </c>
      <c r="C3456">
        <v>216</v>
      </c>
      <c r="D3456" s="1" t="s">
        <v>67</v>
      </c>
      <c r="E3456">
        <v>1755</v>
      </c>
      <c r="F3456">
        <v>11.7</v>
      </c>
      <c r="G3456">
        <v>7.7</v>
      </c>
      <c r="H3456" s="1" t="s">
        <v>59</v>
      </c>
    </row>
    <row r="3457" spans="1:8" x14ac:dyDescent="0.25">
      <c r="A3457">
        <v>3456</v>
      </c>
      <c r="B3457">
        <f t="shared" si="52"/>
        <v>1151</v>
      </c>
      <c r="C3457">
        <v>57.5</v>
      </c>
      <c r="D3457" s="1" t="s">
        <v>68</v>
      </c>
      <c r="E3457">
        <v>1292</v>
      </c>
      <c r="F3457">
        <v>8.3000000000000007</v>
      </c>
      <c r="G3457">
        <v>7.1</v>
      </c>
      <c r="H3457" s="1" t="s">
        <v>40</v>
      </c>
    </row>
    <row r="3458" spans="1:8" x14ac:dyDescent="0.25">
      <c r="A3458">
        <v>3457</v>
      </c>
      <c r="B3458">
        <f t="shared" ref="B3458:B3521" si="53">B3395+21</f>
        <v>1151</v>
      </c>
      <c r="C3458">
        <v>82</v>
      </c>
      <c r="D3458" s="1" t="s">
        <v>69</v>
      </c>
      <c r="E3458">
        <v>1569</v>
      </c>
      <c r="F3458">
        <v>13.2</v>
      </c>
      <c r="G3458">
        <v>7</v>
      </c>
      <c r="H3458" s="1" t="s">
        <v>40</v>
      </c>
    </row>
    <row r="3459" spans="1:8" x14ac:dyDescent="0.25">
      <c r="A3459">
        <v>3458</v>
      </c>
      <c r="B3459">
        <f t="shared" si="53"/>
        <v>1151</v>
      </c>
      <c r="C3459">
        <v>102.5</v>
      </c>
      <c r="D3459" s="1" t="s">
        <v>70</v>
      </c>
      <c r="E3459">
        <v>1580</v>
      </c>
      <c r="F3459">
        <v>7.4</v>
      </c>
      <c r="G3459">
        <v>8.3000000000000007</v>
      </c>
      <c r="H3459" s="1" t="s">
        <v>40</v>
      </c>
    </row>
    <row r="3460" spans="1:8" x14ac:dyDescent="0.25">
      <c r="A3460">
        <v>3459</v>
      </c>
      <c r="B3460">
        <f t="shared" si="53"/>
        <v>1151</v>
      </c>
      <c r="C3460">
        <v>124.5</v>
      </c>
      <c r="D3460" s="1" t="s">
        <v>71</v>
      </c>
      <c r="E3460">
        <v>1680</v>
      </c>
      <c r="F3460">
        <v>10.199999999999999</v>
      </c>
      <c r="G3460">
        <v>8.3000000000000007</v>
      </c>
      <c r="H3460" s="1" t="s">
        <v>59</v>
      </c>
    </row>
    <row r="3461" spans="1:8" x14ac:dyDescent="0.25">
      <c r="A3461">
        <v>3460</v>
      </c>
      <c r="B3461">
        <f t="shared" si="53"/>
        <v>1152</v>
      </c>
      <c r="C3461">
        <v>28</v>
      </c>
      <c r="D3461" s="1" t="s">
        <v>72</v>
      </c>
      <c r="E3461">
        <v>0</v>
      </c>
      <c r="F3461">
        <v>2.6</v>
      </c>
      <c r="G3461">
        <v>6.7</v>
      </c>
      <c r="H3461" s="1" t="s">
        <v>14</v>
      </c>
    </row>
    <row r="3462" spans="1:8" x14ac:dyDescent="0.25">
      <c r="A3462">
        <v>3461</v>
      </c>
      <c r="B3462">
        <f t="shared" si="53"/>
        <v>1152</v>
      </c>
      <c r="C3462">
        <v>56</v>
      </c>
      <c r="D3462" s="1" t="s">
        <v>73</v>
      </c>
      <c r="E3462">
        <v>0</v>
      </c>
      <c r="F3462">
        <v>2</v>
      </c>
      <c r="G3462">
        <v>7</v>
      </c>
      <c r="H3462" s="1" t="s">
        <v>14</v>
      </c>
    </row>
    <row r="3463" spans="1:8" x14ac:dyDescent="0.25">
      <c r="A3463">
        <v>3462</v>
      </c>
      <c r="B3463">
        <f t="shared" si="53"/>
        <v>1152</v>
      </c>
      <c r="C3463">
        <v>95.5</v>
      </c>
      <c r="D3463" s="1" t="s">
        <v>74</v>
      </c>
      <c r="E3463">
        <v>2115</v>
      </c>
      <c r="F3463">
        <v>17.100000000000001</v>
      </c>
      <c r="G3463">
        <v>7.3</v>
      </c>
      <c r="H3463" s="1" t="s">
        <v>59</v>
      </c>
    </row>
    <row r="3464" spans="1:8" x14ac:dyDescent="0.25">
      <c r="A3464">
        <v>3463</v>
      </c>
      <c r="B3464">
        <f t="shared" si="53"/>
        <v>1152</v>
      </c>
      <c r="C3464">
        <v>145.5</v>
      </c>
      <c r="D3464" s="1" t="s">
        <v>75</v>
      </c>
      <c r="E3464">
        <v>1520</v>
      </c>
      <c r="F3464">
        <v>13.6</v>
      </c>
      <c r="G3464">
        <v>7.8</v>
      </c>
      <c r="H3464" s="1" t="s">
        <v>59</v>
      </c>
    </row>
    <row r="3465" spans="1:8" x14ac:dyDescent="0.25">
      <c r="A3465">
        <v>3464</v>
      </c>
      <c r="B3465">
        <f t="shared" si="53"/>
        <v>1153</v>
      </c>
      <c r="C3465">
        <v>195.5</v>
      </c>
      <c r="D3465" s="1" t="s">
        <v>76</v>
      </c>
      <c r="E3465">
        <v>0</v>
      </c>
      <c r="F3465">
        <v>1.3</v>
      </c>
      <c r="G3465">
        <v>7.6</v>
      </c>
      <c r="H3465" s="1" t="s">
        <v>12</v>
      </c>
    </row>
    <row r="3466" spans="1:8" x14ac:dyDescent="0.25">
      <c r="A3466">
        <v>3465</v>
      </c>
      <c r="B3466">
        <f t="shared" si="53"/>
        <v>1155</v>
      </c>
      <c r="C3466">
        <v>31</v>
      </c>
      <c r="D3466" s="1" t="s">
        <v>77</v>
      </c>
      <c r="E3466">
        <v>0</v>
      </c>
      <c r="F3466">
        <v>0</v>
      </c>
      <c r="G3466">
        <v>0</v>
      </c>
      <c r="H3466" s="1" t="s">
        <v>12</v>
      </c>
    </row>
    <row r="3467" spans="1:8" x14ac:dyDescent="0.25">
      <c r="A3467">
        <v>3466</v>
      </c>
      <c r="B3467">
        <f t="shared" si="53"/>
        <v>1156</v>
      </c>
      <c r="C3467">
        <v>68</v>
      </c>
      <c r="D3467" s="1" t="s">
        <v>11</v>
      </c>
      <c r="E3467">
        <v>0</v>
      </c>
      <c r="F3467">
        <v>1.6</v>
      </c>
      <c r="G3467">
        <v>7.1</v>
      </c>
      <c r="H3467" s="1" t="s">
        <v>12</v>
      </c>
    </row>
    <row r="3468" spans="1:8" x14ac:dyDescent="0.25">
      <c r="A3468">
        <v>3467</v>
      </c>
      <c r="B3468">
        <f t="shared" si="53"/>
        <v>1156</v>
      </c>
      <c r="C3468">
        <v>103.5</v>
      </c>
      <c r="D3468" s="1" t="s">
        <v>13</v>
      </c>
      <c r="E3468">
        <v>0</v>
      </c>
      <c r="F3468">
        <v>4.5</v>
      </c>
      <c r="G3468">
        <v>6.8</v>
      </c>
      <c r="H3468" s="1" t="s">
        <v>14</v>
      </c>
    </row>
    <row r="3469" spans="1:8" x14ac:dyDescent="0.25">
      <c r="A3469">
        <v>3468</v>
      </c>
      <c r="B3469">
        <f t="shared" si="53"/>
        <v>1156</v>
      </c>
      <c r="C3469">
        <v>129.5</v>
      </c>
      <c r="D3469" s="1" t="s">
        <v>15</v>
      </c>
      <c r="E3469">
        <v>0</v>
      </c>
      <c r="F3469">
        <v>3</v>
      </c>
      <c r="G3469">
        <v>6.6</v>
      </c>
      <c r="H3469" s="1" t="s">
        <v>14</v>
      </c>
    </row>
    <row r="3470" spans="1:8" x14ac:dyDescent="0.25">
      <c r="A3470">
        <v>3469</v>
      </c>
      <c r="B3470">
        <f t="shared" si="53"/>
        <v>1157</v>
      </c>
      <c r="C3470">
        <v>47</v>
      </c>
      <c r="D3470" s="1" t="s">
        <v>16</v>
      </c>
      <c r="E3470">
        <v>0</v>
      </c>
      <c r="F3470">
        <v>1.8</v>
      </c>
      <c r="G3470">
        <v>6.1</v>
      </c>
      <c r="H3470" s="1" t="s">
        <v>12</v>
      </c>
    </row>
    <row r="3471" spans="1:8" x14ac:dyDescent="0.25">
      <c r="A3471">
        <v>3470</v>
      </c>
      <c r="B3471">
        <f t="shared" si="53"/>
        <v>1157</v>
      </c>
      <c r="C3471">
        <v>85</v>
      </c>
      <c r="D3471" s="1" t="s">
        <v>17</v>
      </c>
      <c r="E3471">
        <v>0</v>
      </c>
      <c r="F3471">
        <v>3.1</v>
      </c>
      <c r="G3471">
        <v>6.4</v>
      </c>
      <c r="H3471" s="1" t="s">
        <v>14</v>
      </c>
    </row>
    <row r="3472" spans="1:8" x14ac:dyDescent="0.25">
      <c r="A3472">
        <v>3471</v>
      </c>
      <c r="B3472">
        <f t="shared" si="53"/>
        <v>1157</v>
      </c>
      <c r="C3472">
        <v>112.5</v>
      </c>
      <c r="D3472" s="1" t="s">
        <v>18</v>
      </c>
      <c r="E3472">
        <v>0</v>
      </c>
      <c r="F3472">
        <v>1.3</v>
      </c>
      <c r="G3472">
        <v>8.6</v>
      </c>
      <c r="H3472" s="1" t="s">
        <v>14</v>
      </c>
    </row>
    <row r="3473" spans="1:8" x14ac:dyDescent="0.25">
      <c r="A3473">
        <v>3472</v>
      </c>
      <c r="B3473">
        <f t="shared" si="53"/>
        <v>1157</v>
      </c>
      <c r="C3473">
        <v>119.5</v>
      </c>
      <c r="D3473" s="1" t="s">
        <v>19</v>
      </c>
      <c r="E3473">
        <v>0</v>
      </c>
      <c r="F3473">
        <v>1.6</v>
      </c>
      <c r="G3473">
        <v>6.7</v>
      </c>
      <c r="H3473" s="1" t="s">
        <v>14</v>
      </c>
    </row>
    <row r="3474" spans="1:8" x14ac:dyDescent="0.25">
      <c r="A3474">
        <v>3473</v>
      </c>
      <c r="B3474">
        <f t="shared" si="53"/>
        <v>1157</v>
      </c>
      <c r="C3474">
        <v>143.5</v>
      </c>
      <c r="D3474" s="1" t="s">
        <v>20</v>
      </c>
      <c r="E3474">
        <v>0</v>
      </c>
      <c r="F3474">
        <v>4.7</v>
      </c>
      <c r="G3474">
        <v>7</v>
      </c>
      <c r="H3474" s="1" t="s">
        <v>21</v>
      </c>
    </row>
    <row r="3475" spans="1:8" x14ac:dyDescent="0.25">
      <c r="A3475">
        <v>3474</v>
      </c>
      <c r="B3475">
        <f t="shared" si="53"/>
        <v>1157</v>
      </c>
      <c r="C3475">
        <v>167</v>
      </c>
      <c r="D3475" s="1" t="s">
        <v>22</v>
      </c>
      <c r="E3475">
        <v>0</v>
      </c>
      <c r="F3475">
        <v>2.5</v>
      </c>
      <c r="G3475">
        <v>6.1</v>
      </c>
      <c r="H3475" s="1" t="s">
        <v>14</v>
      </c>
    </row>
    <row r="3476" spans="1:8" x14ac:dyDescent="0.25">
      <c r="A3476">
        <v>3475</v>
      </c>
      <c r="B3476">
        <f t="shared" si="53"/>
        <v>1157</v>
      </c>
      <c r="C3476">
        <v>175</v>
      </c>
      <c r="D3476" s="1" t="s">
        <v>23</v>
      </c>
      <c r="E3476">
        <v>0</v>
      </c>
      <c r="F3476">
        <v>1</v>
      </c>
      <c r="G3476">
        <v>7.4</v>
      </c>
      <c r="H3476" s="1" t="s">
        <v>12</v>
      </c>
    </row>
    <row r="3477" spans="1:8" x14ac:dyDescent="0.25">
      <c r="A3477">
        <v>3476</v>
      </c>
      <c r="B3477">
        <f t="shared" si="53"/>
        <v>1157</v>
      </c>
      <c r="C3477">
        <v>182</v>
      </c>
      <c r="D3477" s="1" t="s">
        <v>24</v>
      </c>
      <c r="E3477">
        <v>0</v>
      </c>
      <c r="F3477">
        <v>1.5</v>
      </c>
      <c r="G3477">
        <v>9.1</v>
      </c>
      <c r="H3477" s="1" t="s">
        <v>14</v>
      </c>
    </row>
    <row r="3478" spans="1:8" x14ac:dyDescent="0.25">
      <c r="A3478">
        <v>3477</v>
      </c>
      <c r="B3478">
        <f t="shared" si="53"/>
        <v>1157</v>
      </c>
      <c r="C3478">
        <v>196</v>
      </c>
      <c r="D3478" s="1" t="s">
        <v>25</v>
      </c>
      <c r="E3478">
        <v>0</v>
      </c>
      <c r="F3478">
        <v>0.8</v>
      </c>
      <c r="G3478">
        <v>10.8</v>
      </c>
      <c r="H3478" s="1" t="s">
        <v>12</v>
      </c>
    </row>
    <row r="3479" spans="1:8" x14ac:dyDescent="0.25">
      <c r="A3479">
        <v>3478</v>
      </c>
      <c r="B3479">
        <f t="shared" si="53"/>
        <v>1159</v>
      </c>
      <c r="C3479">
        <v>34</v>
      </c>
      <c r="D3479" s="1" t="s">
        <v>26</v>
      </c>
      <c r="E3479">
        <v>0</v>
      </c>
      <c r="F3479">
        <v>1</v>
      </c>
      <c r="G3479">
        <v>6.5</v>
      </c>
      <c r="H3479" s="1" t="s">
        <v>12</v>
      </c>
    </row>
    <row r="3480" spans="1:8" x14ac:dyDescent="0.25">
      <c r="A3480">
        <v>3479</v>
      </c>
      <c r="B3480">
        <f t="shared" si="53"/>
        <v>1159</v>
      </c>
      <c r="C3480">
        <v>117.5</v>
      </c>
      <c r="D3480" s="1" t="s">
        <v>27</v>
      </c>
      <c r="E3480">
        <v>0</v>
      </c>
      <c r="F3480">
        <v>1.3</v>
      </c>
      <c r="G3480">
        <v>5.7</v>
      </c>
      <c r="H3480" s="1" t="s">
        <v>12</v>
      </c>
    </row>
    <row r="3481" spans="1:8" x14ac:dyDescent="0.25">
      <c r="A3481">
        <v>3480</v>
      </c>
      <c r="B3481">
        <f t="shared" si="53"/>
        <v>1161</v>
      </c>
      <c r="C3481">
        <v>107.5</v>
      </c>
      <c r="D3481" s="1" t="s">
        <v>28</v>
      </c>
      <c r="E3481">
        <v>0</v>
      </c>
      <c r="F3481">
        <v>0.9</v>
      </c>
      <c r="G3481">
        <v>6.2</v>
      </c>
      <c r="H3481" s="1" t="s">
        <v>12</v>
      </c>
    </row>
    <row r="3482" spans="1:8" x14ac:dyDescent="0.25">
      <c r="A3482">
        <v>3481</v>
      </c>
      <c r="B3482">
        <f t="shared" si="53"/>
        <v>1161</v>
      </c>
      <c r="C3482">
        <v>157</v>
      </c>
      <c r="D3482" s="1" t="s">
        <v>29</v>
      </c>
      <c r="E3482">
        <v>0</v>
      </c>
      <c r="F3482">
        <v>1.5</v>
      </c>
      <c r="G3482">
        <v>6.2</v>
      </c>
      <c r="H3482" s="1" t="s">
        <v>12</v>
      </c>
    </row>
    <row r="3483" spans="1:8" x14ac:dyDescent="0.25">
      <c r="A3483">
        <v>3482</v>
      </c>
      <c r="B3483">
        <f t="shared" si="53"/>
        <v>1162</v>
      </c>
      <c r="C3483">
        <v>217.5</v>
      </c>
      <c r="D3483" s="1" t="s">
        <v>30</v>
      </c>
      <c r="E3483">
        <v>0</v>
      </c>
      <c r="F3483">
        <v>3.2</v>
      </c>
      <c r="G3483">
        <v>5</v>
      </c>
      <c r="H3483" s="1" t="s">
        <v>12</v>
      </c>
    </row>
    <row r="3484" spans="1:8" x14ac:dyDescent="0.25">
      <c r="A3484">
        <v>3483</v>
      </c>
      <c r="B3484">
        <f t="shared" si="53"/>
        <v>1162</v>
      </c>
      <c r="C3484">
        <v>229</v>
      </c>
      <c r="D3484" s="1" t="s">
        <v>31</v>
      </c>
      <c r="E3484">
        <v>0</v>
      </c>
      <c r="F3484">
        <v>1.3</v>
      </c>
      <c r="G3484">
        <v>7.9</v>
      </c>
      <c r="H3484" s="1" t="s">
        <v>12</v>
      </c>
    </row>
    <row r="3485" spans="1:8" x14ac:dyDescent="0.25">
      <c r="A3485">
        <v>3484</v>
      </c>
      <c r="B3485">
        <f t="shared" si="53"/>
        <v>1163</v>
      </c>
      <c r="C3485">
        <v>142</v>
      </c>
      <c r="D3485" s="1" t="s">
        <v>32</v>
      </c>
      <c r="E3485">
        <v>891</v>
      </c>
      <c r="F3485">
        <v>7.6</v>
      </c>
      <c r="G3485">
        <v>6</v>
      </c>
      <c r="H3485" s="1" t="s">
        <v>21</v>
      </c>
    </row>
    <row r="3486" spans="1:8" x14ac:dyDescent="0.25">
      <c r="A3486">
        <v>3485</v>
      </c>
      <c r="B3486">
        <f t="shared" si="53"/>
        <v>1163</v>
      </c>
      <c r="C3486">
        <v>150</v>
      </c>
      <c r="D3486" s="1" t="s">
        <v>33</v>
      </c>
      <c r="E3486">
        <v>901</v>
      </c>
      <c r="F3486">
        <v>3</v>
      </c>
      <c r="G3486">
        <v>7.5</v>
      </c>
      <c r="H3486" s="1" t="s">
        <v>21</v>
      </c>
    </row>
    <row r="3487" spans="1:8" x14ac:dyDescent="0.25">
      <c r="A3487">
        <v>3486</v>
      </c>
      <c r="B3487">
        <f t="shared" si="53"/>
        <v>1163</v>
      </c>
      <c r="C3487">
        <v>161</v>
      </c>
      <c r="D3487" s="1" t="s">
        <v>34</v>
      </c>
      <c r="E3487">
        <v>0</v>
      </c>
      <c r="F3487">
        <v>1.8</v>
      </c>
      <c r="G3487">
        <v>10.3</v>
      </c>
      <c r="H3487" s="1" t="s">
        <v>14</v>
      </c>
    </row>
    <row r="3488" spans="1:8" x14ac:dyDescent="0.25">
      <c r="A3488">
        <v>3487</v>
      </c>
      <c r="B3488">
        <f t="shared" si="53"/>
        <v>1164</v>
      </c>
      <c r="C3488">
        <v>11.5</v>
      </c>
      <c r="D3488" s="1" t="s">
        <v>35</v>
      </c>
      <c r="E3488">
        <v>1140</v>
      </c>
      <c r="F3488">
        <v>8.6</v>
      </c>
      <c r="G3488">
        <v>4.5</v>
      </c>
      <c r="H3488" s="1" t="s">
        <v>21</v>
      </c>
    </row>
    <row r="3489" spans="1:8" x14ac:dyDescent="0.25">
      <c r="A3489">
        <v>3488</v>
      </c>
      <c r="B3489">
        <f t="shared" si="53"/>
        <v>1164</v>
      </c>
      <c r="C3489">
        <v>41</v>
      </c>
      <c r="D3489" s="1" t="s">
        <v>36</v>
      </c>
      <c r="E3489">
        <v>0</v>
      </c>
      <c r="F3489">
        <v>7.7</v>
      </c>
      <c r="G3489">
        <v>4.0999999999999996</v>
      </c>
      <c r="H3489" s="1" t="s">
        <v>14</v>
      </c>
    </row>
    <row r="3490" spans="1:8" x14ac:dyDescent="0.25">
      <c r="A3490">
        <v>3489</v>
      </c>
      <c r="B3490">
        <f t="shared" si="53"/>
        <v>1164</v>
      </c>
      <c r="C3490">
        <v>70</v>
      </c>
      <c r="D3490" s="1" t="s">
        <v>37</v>
      </c>
      <c r="E3490">
        <v>0</v>
      </c>
      <c r="F3490">
        <v>4.5</v>
      </c>
      <c r="G3490">
        <v>6.1</v>
      </c>
      <c r="H3490" s="1" t="s">
        <v>14</v>
      </c>
    </row>
    <row r="3491" spans="1:8" x14ac:dyDescent="0.25">
      <c r="A3491">
        <v>3490</v>
      </c>
      <c r="B3491">
        <f t="shared" si="53"/>
        <v>1164</v>
      </c>
      <c r="C3491">
        <v>86</v>
      </c>
      <c r="D3491" s="1" t="s">
        <v>38</v>
      </c>
      <c r="E3491">
        <v>559</v>
      </c>
      <c r="F3491">
        <v>4.0999999999999996</v>
      </c>
      <c r="G3491">
        <v>7.9</v>
      </c>
      <c r="H3491" s="1" t="s">
        <v>21</v>
      </c>
    </row>
    <row r="3492" spans="1:8" x14ac:dyDescent="0.25">
      <c r="A3492">
        <v>3491</v>
      </c>
      <c r="B3492">
        <f t="shared" si="53"/>
        <v>1164</v>
      </c>
      <c r="C3492">
        <v>120</v>
      </c>
      <c r="D3492" s="1" t="s">
        <v>39</v>
      </c>
      <c r="E3492">
        <v>1183</v>
      </c>
      <c r="F3492">
        <v>10.8</v>
      </c>
      <c r="G3492">
        <v>5.4</v>
      </c>
      <c r="H3492" s="1" t="s">
        <v>40</v>
      </c>
    </row>
    <row r="3493" spans="1:8" x14ac:dyDescent="0.25">
      <c r="A3493">
        <v>3492</v>
      </c>
      <c r="B3493">
        <f t="shared" si="53"/>
        <v>1164</v>
      </c>
      <c r="C3493">
        <v>127</v>
      </c>
      <c r="D3493" s="1" t="s">
        <v>41</v>
      </c>
      <c r="E3493">
        <v>0</v>
      </c>
      <c r="F3493">
        <v>1.4</v>
      </c>
      <c r="G3493">
        <v>8.6</v>
      </c>
      <c r="H3493" s="1" t="s">
        <v>14</v>
      </c>
    </row>
    <row r="3494" spans="1:8" x14ac:dyDescent="0.25">
      <c r="A3494">
        <v>3493</v>
      </c>
      <c r="B3494">
        <f t="shared" si="53"/>
        <v>1165</v>
      </c>
      <c r="C3494">
        <v>30.5</v>
      </c>
      <c r="D3494" s="1" t="s">
        <v>42</v>
      </c>
      <c r="E3494">
        <v>722</v>
      </c>
      <c r="F3494">
        <v>8.3000000000000007</v>
      </c>
      <c r="G3494">
        <v>5.4</v>
      </c>
      <c r="H3494" s="1" t="s">
        <v>21</v>
      </c>
    </row>
    <row r="3495" spans="1:8" x14ac:dyDescent="0.25">
      <c r="A3495">
        <v>3494</v>
      </c>
      <c r="B3495">
        <f t="shared" si="53"/>
        <v>1165</v>
      </c>
      <c r="C3495">
        <v>54.5</v>
      </c>
      <c r="D3495" s="1" t="s">
        <v>43</v>
      </c>
      <c r="E3495">
        <v>1163</v>
      </c>
      <c r="F3495">
        <v>9.3000000000000007</v>
      </c>
      <c r="G3495">
        <v>8.1</v>
      </c>
      <c r="H3495" s="1" t="s">
        <v>40</v>
      </c>
    </row>
    <row r="3496" spans="1:8" x14ac:dyDescent="0.25">
      <c r="A3496">
        <v>3495</v>
      </c>
      <c r="B3496">
        <f t="shared" si="53"/>
        <v>1165</v>
      </c>
      <c r="C3496">
        <v>71.5</v>
      </c>
      <c r="D3496" s="1" t="s">
        <v>44</v>
      </c>
      <c r="E3496">
        <v>1193</v>
      </c>
      <c r="F3496">
        <v>7.1</v>
      </c>
      <c r="G3496">
        <v>8.4</v>
      </c>
      <c r="H3496" s="1" t="s">
        <v>40</v>
      </c>
    </row>
    <row r="3497" spans="1:8" x14ac:dyDescent="0.25">
      <c r="A3497">
        <v>3496</v>
      </c>
      <c r="B3497">
        <f t="shared" si="53"/>
        <v>1165</v>
      </c>
      <c r="C3497">
        <v>103.5</v>
      </c>
      <c r="D3497" s="1" t="s">
        <v>45</v>
      </c>
      <c r="E3497">
        <v>884</v>
      </c>
      <c r="F3497">
        <v>6.7</v>
      </c>
      <c r="G3497">
        <v>6.1</v>
      </c>
      <c r="H3497" s="1" t="s">
        <v>21</v>
      </c>
    </row>
    <row r="3498" spans="1:8" x14ac:dyDescent="0.25">
      <c r="A3498">
        <v>3497</v>
      </c>
      <c r="B3498">
        <f t="shared" si="53"/>
        <v>1165</v>
      </c>
      <c r="C3498">
        <v>125.5</v>
      </c>
      <c r="D3498" s="1" t="s">
        <v>46</v>
      </c>
      <c r="E3498">
        <v>0</v>
      </c>
      <c r="F3498">
        <v>3.2</v>
      </c>
      <c r="G3498">
        <v>6.2</v>
      </c>
      <c r="H3498" s="1" t="s">
        <v>14</v>
      </c>
    </row>
    <row r="3499" spans="1:8" x14ac:dyDescent="0.25">
      <c r="A3499">
        <v>3498</v>
      </c>
      <c r="B3499">
        <f t="shared" si="53"/>
        <v>1165</v>
      </c>
      <c r="C3499">
        <v>143.5</v>
      </c>
      <c r="D3499" s="1" t="s">
        <v>47</v>
      </c>
      <c r="E3499">
        <v>914</v>
      </c>
      <c r="F3499">
        <v>3.5</v>
      </c>
      <c r="G3499">
        <v>9.5</v>
      </c>
      <c r="H3499" s="1" t="s">
        <v>40</v>
      </c>
    </row>
    <row r="3500" spans="1:8" x14ac:dyDescent="0.25">
      <c r="A3500">
        <v>3499</v>
      </c>
      <c r="B3500">
        <f t="shared" si="53"/>
        <v>1165</v>
      </c>
      <c r="C3500">
        <v>161.5</v>
      </c>
      <c r="D3500" s="1" t="s">
        <v>4</v>
      </c>
      <c r="E3500">
        <v>1035</v>
      </c>
      <c r="F3500">
        <v>5.9</v>
      </c>
      <c r="G3500">
        <v>8.5</v>
      </c>
      <c r="H3500" s="1" t="s">
        <v>40</v>
      </c>
    </row>
    <row r="3501" spans="1:8" x14ac:dyDescent="0.25">
      <c r="A3501">
        <v>3500</v>
      </c>
      <c r="B3501">
        <f t="shared" si="53"/>
        <v>1166</v>
      </c>
      <c r="C3501">
        <v>141</v>
      </c>
      <c r="D3501" s="1" t="s">
        <v>48</v>
      </c>
      <c r="E3501">
        <v>0</v>
      </c>
      <c r="F3501">
        <v>7.6</v>
      </c>
      <c r="G3501">
        <v>4.9000000000000004</v>
      </c>
      <c r="H3501" s="1" t="s">
        <v>14</v>
      </c>
    </row>
    <row r="3502" spans="1:8" x14ac:dyDescent="0.25">
      <c r="A3502">
        <v>3501</v>
      </c>
      <c r="B3502">
        <f t="shared" si="53"/>
        <v>1166</v>
      </c>
      <c r="C3502">
        <v>148.5</v>
      </c>
      <c r="D3502" s="1" t="s">
        <v>49</v>
      </c>
      <c r="E3502">
        <v>0</v>
      </c>
      <c r="F3502">
        <v>1.7</v>
      </c>
      <c r="G3502">
        <v>6.5</v>
      </c>
      <c r="H3502" s="1" t="s">
        <v>14</v>
      </c>
    </row>
    <row r="3503" spans="1:8" x14ac:dyDescent="0.25">
      <c r="A3503">
        <v>3502</v>
      </c>
      <c r="B3503">
        <f t="shared" si="53"/>
        <v>1166</v>
      </c>
      <c r="C3503">
        <v>152.5</v>
      </c>
      <c r="D3503" s="1" t="s">
        <v>50</v>
      </c>
      <c r="E3503">
        <v>0</v>
      </c>
      <c r="F3503">
        <v>3.1</v>
      </c>
      <c r="G3503">
        <v>5.2</v>
      </c>
      <c r="H3503" s="1" t="s">
        <v>12</v>
      </c>
    </row>
    <row r="3504" spans="1:8" x14ac:dyDescent="0.25">
      <c r="A3504">
        <v>3503</v>
      </c>
      <c r="B3504">
        <f t="shared" si="53"/>
        <v>1166</v>
      </c>
      <c r="C3504">
        <v>168</v>
      </c>
      <c r="D3504" s="1" t="s">
        <v>51</v>
      </c>
      <c r="E3504">
        <v>0</v>
      </c>
      <c r="F3504">
        <v>3</v>
      </c>
      <c r="G3504">
        <v>6.6</v>
      </c>
      <c r="H3504" s="1" t="s">
        <v>14</v>
      </c>
    </row>
    <row r="3505" spans="1:8" x14ac:dyDescent="0.25">
      <c r="A3505">
        <v>3504</v>
      </c>
      <c r="B3505">
        <f t="shared" si="53"/>
        <v>1167</v>
      </c>
      <c r="C3505">
        <v>58.5</v>
      </c>
      <c r="D3505" s="1" t="s">
        <v>52</v>
      </c>
      <c r="E3505">
        <v>0</v>
      </c>
      <c r="F3505">
        <v>1.7</v>
      </c>
      <c r="G3505">
        <v>5.0999999999999996</v>
      </c>
      <c r="H3505" s="1" t="s">
        <v>12</v>
      </c>
    </row>
    <row r="3506" spans="1:8" x14ac:dyDescent="0.25">
      <c r="A3506">
        <v>3505</v>
      </c>
      <c r="B3506">
        <f t="shared" si="53"/>
        <v>1167</v>
      </c>
      <c r="C3506">
        <v>83</v>
      </c>
      <c r="D3506" s="1" t="s">
        <v>53</v>
      </c>
      <c r="E3506">
        <v>0</v>
      </c>
      <c r="F3506">
        <v>3.8</v>
      </c>
      <c r="G3506">
        <v>4.5</v>
      </c>
      <c r="H3506" s="1" t="s">
        <v>14</v>
      </c>
    </row>
    <row r="3507" spans="1:8" x14ac:dyDescent="0.25">
      <c r="A3507">
        <v>3506</v>
      </c>
      <c r="B3507">
        <f t="shared" si="53"/>
        <v>1167</v>
      </c>
      <c r="C3507">
        <v>138</v>
      </c>
      <c r="D3507" s="1" t="s">
        <v>54</v>
      </c>
      <c r="E3507">
        <v>0</v>
      </c>
      <c r="F3507">
        <v>15.3</v>
      </c>
      <c r="G3507">
        <v>3.3</v>
      </c>
      <c r="H3507" s="1" t="s">
        <v>14</v>
      </c>
    </row>
    <row r="3508" spans="1:8" x14ac:dyDescent="0.25">
      <c r="A3508">
        <v>3507</v>
      </c>
      <c r="B3508">
        <f t="shared" si="53"/>
        <v>1167</v>
      </c>
      <c r="C3508">
        <v>164</v>
      </c>
      <c r="D3508" s="1" t="s">
        <v>55</v>
      </c>
      <c r="E3508">
        <v>0</v>
      </c>
      <c r="F3508">
        <v>9.8000000000000007</v>
      </c>
      <c r="G3508">
        <v>2.9</v>
      </c>
      <c r="H3508" s="1" t="s">
        <v>12</v>
      </c>
    </row>
    <row r="3509" spans="1:8" x14ac:dyDescent="0.25">
      <c r="A3509">
        <v>3508</v>
      </c>
      <c r="B3509">
        <f t="shared" si="53"/>
        <v>1168</v>
      </c>
      <c r="C3509">
        <v>24</v>
      </c>
      <c r="D3509" s="1" t="s">
        <v>56</v>
      </c>
      <c r="E3509">
        <v>0</v>
      </c>
      <c r="F3509">
        <v>8</v>
      </c>
      <c r="G3509">
        <v>4.0999999999999996</v>
      </c>
      <c r="H3509" s="1" t="s">
        <v>14</v>
      </c>
    </row>
    <row r="3510" spans="1:8" x14ac:dyDescent="0.25">
      <c r="A3510">
        <v>3509</v>
      </c>
      <c r="B3510">
        <f t="shared" si="53"/>
        <v>1168</v>
      </c>
      <c r="C3510">
        <v>152</v>
      </c>
      <c r="D3510" s="1" t="s">
        <v>57</v>
      </c>
      <c r="E3510">
        <v>1154</v>
      </c>
      <c r="F3510">
        <v>14.1</v>
      </c>
      <c r="G3510">
        <v>6.1</v>
      </c>
      <c r="H3510" s="1" t="s">
        <v>40</v>
      </c>
    </row>
    <row r="3511" spans="1:8" x14ac:dyDescent="0.25">
      <c r="A3511">
        <v>3510</v>
      </c>
      <c r="B3511">
        <f t="shared" si="53"/>
        <v>1168</v>
      </c>
      <c r="C3511">
        <v>197.5</v>
      </c>
      <c r="D3511" s="1" t="s">
        <v>58</v>
      </c>
      <c r="E3511">
        <v>1730</v>
      </c>
      <c r="F3511">
        <v>18.2</v>
      </c>
      <c r="G3511">
        <v>7.3</v>
      </c>
      <c r="H3511" s="1" t="s">
        <v>59</v>
      </c>
    </row>
    <row r="3512" spans="1:8" x14ac:dyDescent="0.25">
      <c r="A3512">
        <v>3511</v>
      </c>
      <c r="B3512">
        <f t="shared" si="53"/>
        <v>1169</v>
      </c>
      <c r="C3512">
        <v>82</v>
      </c>
      <c r="D3512" s="1" t="s">
        <v>60</v>
      </c>
      <c r="E3512">
        <v>2058</v>
      </c>
      <c r="F3512">
        <v>34</v>
      </c>
      <c r="G3512">
        <v>3.9</v>
      </c>
      <c r="H3512" s="1" t="s">
        <v>40</v>
      </c>
    </row>
    <row r="3513" spans="1:8" x14ac:dyDescent="0.25">
      <c r="A3513">
        <v>3512</v>
      </c>
      <c r="B3513">
        <f t="shared" si="53"/>
        <v>1169</v>
      </c>
      <c r="C3513">
        <v>132.5</v>
      </c>
      <c r="D3513" s="1" t="s">
        <v>61</v>
      </c>
      <c r="E3513">
        <v>2360</v>
      </c>
      <c r="F3513">
        <v>19</v>
      </c>
      <c r="G3513">
        <v>6</v>
      </c>
      <c r="H3513" s="1" t="s">
        <v>59</v>
      </c>
    </row>
    <row r="3514" spans="1:8" x14ac:dyDescent="0.25">
      <c r="A3514">
        <v>3513</v>
      </c>
      <c r="B3514">
        <f t="shared" si="53"/>
        <v>1169</v>
      </c>
      <c r="C3514">
        <v>177</v>
      </c>
      <c r="D3514" s="1" t="s">
        <v>62</v>
      </c>
      <c r="E3514">
        <v>1855</v>
      </c>
      <c r="F3514">
        <v>12.6</v>
      </c>
      <c r="G3514">
        <v>6.9</v>
      </c>
      <c r="H3514" s="1" t="s">
        <v>40</v>
      </c>
    </row>
    <row r="3515" spans="1:8" x14ac:dyDescent="0.25">
      <c r="A3515">
        <v>3514</v>
      </c>
      <c r="B3515">
        <f t="shared" si="53"/>
        <v>1171</v>
      </c>
      <c r="C3515">
        <v>25</v>
      </c>
      <c r="D3515" s="1" t="s">
        <v>63</v>
      </c>
      <c r="E3515">
        <v>0</v>
      </c>
      <c r="F3515">
        <v>2.4</v>
      </c>
      <c r="G3515">
        <v>4.9000000000000004</v>
      </c>
      <c r="H3515" s="1" t="s">
        <v>12</v>
      </c>
    </row>
    <row r="3516" spans="1:8" x14ac:dyDescent="0.25">
      <c r="A3516">
        <v>3515</v>
      </c>
      <c r="B3516">
        <f t="shared" si="53"/>
        <v>1171</v>
      </c>
      <c r="C3516">
        <v>71.5</v>
      </c>
      <c r="D3516" s="1" t="s">
        <v>64</v>
      </c>
      <c r="E3516">
        <v>0</v>
      </c>
      <c r="F3516">
        <v>2.5</v>
      </c>
      <c r="G3516">
        <v>5.4</v>
      </c>
      <c r="H3516" s="1" t="s">
        <v>12</v>
      </c>
    </row>
    <row r="3517" spans="1:8" x14ac:dyDescent="0.25">
      <c r="A3517">
        <v>3516</v>
      </c>
      <c r="B3517">
        <f t="shared" si="53"/>
        <v>1171</v>
      </c>
      <c r="C3517">
        <v>155</v>
      </c>
      <c r="D3517" s="1" t="s">
        <v>65</v>
      </c>
      <c r="E3517">
        <v>1069</v>
      </c>
      <c r="F3517">
        <v>5.4</v>
      </c>
      <c r="G3517">
        <v>6.9</v>
      </c>
      <c r="H3517" s="1" t="s">
        <v>21</v>
      </c>
    </row>
    <row r="3518" spans="1:8" x14ac:dyDescent="0.25">
      <c r="A3518">
        <v>3517</v>
      </c>
      <c r="B3518">
        <f t="shared" si="53"/>
        <v>1171</v>
      </c>
      <c r="C3518">
        <v>176.5</v>
      </c>
      <c r="D3518" s="1" t="s">
        <v>66</v>
      </c>
      <c r="E3518">
        <v>0</v>
      </c>
      <c r="F3518">
        <v>6</v>
      </c>
      <c r="G3518">
        <v>5.2</v>
      </c>
      <c r="H3518" s="1" t="s">
        <v>14</v>
      </c>
    </row>
    <row r="3519" spans="1:8" x14ac:dyDescent="0.25">
      <c r="A3519">
        <v>3518</v>
      </c>
      <c r="B3519">
        <f t="shared" si="53"/>
        <v>1171</v>
      </c>
      <c r="C3519">
        <v>216</v>
      </c>
      <c r="D3519" s="1" t="s">
        <v>67</v>
      </c>
      <c r="E3519">
        <v>1755</v>
      </c>
      <c r="F3519">
        <v>11.7</v>
      </c>
      <c r="G3519">
        <v>7.7</v>
      </c>
      <c r="H3519" s="1" t="s">
        <v>59</v>
      </c>
    </row>
    <row r="3520" spans="1:8" x14ac:dyDescent="0.25">
      <c r="A3520">
        <v>3519</v>
      </c>
      <c r="B3520">
        <f t="shared" si="53"/>
        <v>1172</v>
      </c>
      <c r="C3520">
        <v>57.5</v>
      </c>
      <c r="D3520" s="1" t="s">
        <v>68</v>
      </c>
      <c r="E3520">
        <v>1292</v>
      </c>
      <c r="F3520">
        <v>8.3000000000000007</v>
      </c>
      <c r="G3520">
        <v>7.1</v>
      </c>
      <c r="H3520" s="1" t="s">
        <v>40</v>
      </c>
    </row>
    <row r="3521" spans="1:8" x14ac:dyDescent="0.25">
      <c r="A3521">
        <v>3520</v>
      </c>
      <c r="B3521">
        <f t="shared" si="53"/>
        <v>1172</v>
      </c>
      <c r="C3521">
        <v>82</v>
      </c>
      <c r="D3521" s="1" t="s">
        <v>69</v>
      </c>
      <c r="E3521">
        <v>1569</v>
      </c>
      <c r="F3521">
        <v>13.2</v>
      </c>
      <c r="G3521">
        <v>7</v>
      </c>
      <c r="H3521" s="1" t="s">
        <v>40</v>
      </c>
    </row>
    <row r="3522" spans="1:8" x14ac:dyDescent="0.25">
      <c r="A3522">
        <v>3521</v>
      </c>
      <c r="B3522">
        <f t="shared" ref="B3522:B3585" si="54">B3459+21</f>
        <v>1172</v>
      </c>
      <c r="C3522">
        <v>102.5</v>
      </c>
      <c r="D3522" s="1" t="s">
        <v>70</v>
      </c>
      <c r="E3522">
        <v>1580</v>
      </c>
      <c r="F3522">
        <v>7.4</v>
      </c>
      <c r="G3522">
        <v>8.3000000000000007</v>
      </c>
      <c r="H3522" s="1" t="s">
        <v>40</v>
      </c>
    </row>
    <row r="3523" spans="1:8" x14ac:dyDescent="0.25">
      <c r="A3523">
        <v>3522</v>
      </c>
      <c r="B3523">
        <f t="shared" si="54"/>
        <v>1172</v>
      </c>
      <c r="C3523">
        <v>124.5</v>
      </c>
      <c r="D3523" s="1" t="s">
        <v>71</v>
      </c>
      <c r="E3523">
        <v>1680</v>
      </c>
      <c r="F3523">
        <v>10.199999999999999</v>
      </c>
      <c r="G3523">
        <v>8.3000000000000007</v>
      </c>
      <c r="H3523" s="1" t="s">
        <v>59</v>
      </c>
    </row>
    <row r="3524" spans="1:8" x14ac:dyDescent="0.25">
      <c r="A3524">
        <v>3523</v>
      </c>
      <c r="B3524">
        <f t="shared" si="54"/>
        <v>1173</v>
      </c>
      <c r="C3524">
        <v>28</v>
      </c>
      <c r="D3524" s="1" t="s">
        <v>72</v>
      </c>
      <c r="E3524">
        <v>0</v>
      </c>
      <c r="F3524">
        <v>2.6</v>
      </c>
      <c r="G3524">
        <v>6.7</v>
      </c>
      <c r="H3524" s="1" t="s">
        <v>14</v>
      </c>
    </row>
    <row r="3525" spans="1:8" x14ac:dyDescent="0.25">
      <c r="A3525">
        <v>3524</v>
      </c>
      <c r="B3525">
        <f t="shared" si="54"/>
        <v>1173</v>
      </c>
      <c r="C3525">
        <v>56</v>
      </c>
      <c r="D3525" s="1" t="s">
        <v>73</v>
      </c>
      <c r="E3525">
        <v>0</v>
      </c>
      <c r="F3525">
        <v>2</v>
      </c>
      <c r="G3525">
        <v>7</v>
      </c>
      <c r="H3525" s="1" t="s">
        <v>14</v>
      </c>
    </row>
    <row r="3526" spans="1:8" x14ac:dyDescent="0.25">
      <c r="A3526">
        <v>3525</v>
      </c>
      <c r="B3526">
        <f t="shared" si="54"/>
        <v>1173</v>
      </c>
      <c r="C3526">
        <v>95.5</v>
      </c>
      <c r="D3526" s="1" t="s">
        <v>74</v>
      </c>
      <c r="E3526">
        <v>2115</v>
      </c>
      <c r="F3526">
        <v>17.100000000000001</v>
      </c>
      <c r="G3526">
        <v>7.3</v>
      </c>
      <c r="H3526" s="1" t="s">
        <v>59</v>
      </c>
    </row>
    <row r="3527" spans="1:8" x14ac:dyDescent="0.25">
      <c r="A3527">
        <v>3526</v>
      </c>
      <c r="B3527">
        <f t="shared" si="54"/>
        <v>1173</v>
      </c>
      <c r="C3527">
        <v>145.5</v>
      </c>
      <c r="D3527" s="1" t="s">
        <v>75</v>
      </c>
      <c r="E3527">
        <v>1520</v>
      </c>
      <c r="F3527">
        <v>13.6</v>
      </c>
      <c r="G3527">
        <v>7.8</v>
      </c>
      <c r="H3527" s="1" t="s">
        <v>59</v>
      </c>
    </row>
    <row r="3528" spans="1:8" x14ac:dyDescent="0.25">
      <c r="A3528">
        <v>3527</v>
      </c>
      <c r="B3528">
        <f t="shared" si="54"/>
        <v>1174</v>
      </c>
      <c r="C3528">
        <v>195.5</v>
      </c>
      <c r="D3528" s="1" t="s">
        <v>76</v>
      </c>
      <c r="E3528">
        <v>0</v>
      </c>
      <c r="F3528">
        <v>1.3</v>
      </c>
      <c r="G3528">
        <v>7.6</v>
      </c>
      <c r="H3528" s="1" t="s">
        <v>12</v>
      </c>
    </row>
    <row r="3529" spans="1:8" x14ac:dyDescent="0.25">
      <c r="A3529">
        <v>3528</v>
      </c>
      <c r="B3529">
        <f t="shared" si="54"/>
        <v>1176</v>
      </c>
      <c r="C3529">
        <v>31</v>
      </c>
      <c r="D3529" s="1" t="s">
        <v>77</v>
      </c>
      <c r="E3529">
        <v>0</v>
      </c>
      <c r="F3529">
        <v>0</v>
      </c>
      <c r="G3529">
        <v>0</v>
      </c>
      <c r="H3529" s="1" t="s">
        <v>12</v>
      </c>
    </row>
    <row r="3530" spans="1:8" x14ac:dyDescent="0.25">
      <c r="A3530">
        <v>3529</v>
      </c>
      <c r="B3530">
        <f t="shared" si="54"/>
        <v>1177</v>
      </c>
      <c r="C3530">
        <v>68</v>
      </c>
      <c r="D3530" s="1" t="s">
        <v>11</v>
      </c>
      <c r="E3530">
        <v>0</v>
      </c>
      <c r="F3530">
        <v>1.6</v>
      </c>
      <c r="G3530">
        <v>7.1</v>
      </c>
      <c r="H3530" s="1" t="s">
        <v>12</v>
      </c>
    </row>
    <row r="3531" spans="1:8" x14ac:dyDescent="0.25">
      <c r="A3531">
        <v>3530</v>
      </c>
      <c r="B3531">
        <f t="shared" si="54"/>
        <v>1177</v>
      </c>
      <c r="C3531">
        <v>103.5</v>
      </c>
      <c r="D3531" s="1" t="s">
        <v>13</v>
      </c>
      <c r="E3531">
        <v>0</v>
      </c>
      <c r="F3531">
        <v>4.5</v>
      </c>
      <c r="G3531">
        <v>6.8</v>
      </c>
      <c r="H3531" s="1" t="s">
        <v>14</v>
      </c>
    </row>
    <row r="3532" spans="1:8" x14ac:dyDescent="0.25">
      <c r="A3532">
        <v>3531</v>
      </c>
      <c r="B3532">
        <f t="shared" si="54"/>
        <v>1177</v>
      </c>
      <c r="C3532">
        <v>129.5</v>
      </c>
      <c r="D3532" s="1" t="s">
        <v>15</v>
      </c>
      <c r="E3532">
        <v>0</v>
      </c>
      <c r="F3532">
        <v>3</v>
      </c>
      <c r="G3532">
        <v>6.6</v>
      </c>
      <c r="H3532" s="1" t="s">
        <v>14</v>
      </c>
    </row>
    <row r="3533" spans="1:8" x14ac:dyDescent="0.25">
      <c r="A3533">
        <v>3532</v>
      </c>
      <c r="B3533">
        <f t="shared" si="54"/>
        <v>1178</v>
      </c>
      <c r="C3533">
        <v>47</v>
      </c>
      <c r="D3533" s="1" t="s">
        <v>16</v>
      </c>
      <c r="E3533">
        <v>0</v>
      </c>
      <c r="F3533">
        <v>1.8</v>
      </c>
      <c r="G3533">
        <v>6.1</v>
      </c>
      <c r="H3533" s="1" t="s">
        <v>12</v>
      </c>
    </row>
    <row r="3534" spans="1:8" x14ac:dyDescent="0.25">
      <c r="A3534">
        <v>3533</v>
      </c>
      <c r="B3534">
        <f t="shared" si="54"/>
        <v>1178</v>
      </c>
      <c r="C3534">
        <v>85</v>
      </c>
      <c r="D3534" s="1" t="s">
        <v>17</v>
      </c>
      <c r="E3534">
        <v>0</v>
      </c>
      <c r="F3534">
        <v>3.1</v>
      </c>
      <c r="G3534">
        <v>6.4</v>
      </c>
      <c r="H3534" s="1" t="s">
        <v>14</v>
      </c>
    </row>
    <row r="3535" spans="1:8" x14ac:dyDescent="0.25">
      <c r="A3535">
        <v>3534</v>
      </c>
      <c r="B3535">
        <f t="shared" si="54"/>
        <v>1178</v>
      </c>
      <c r="C3535">
        <v>112.5</v>
      </c>
      <c r="D3535" s="1" t="s">
        <v>18</v>
      </c>
      <c r="E3535">
        <v>0</v>
      </c>
      <c r="F3535">
        <v>1.3</v>
      </c>
      <c r="G3535">
        <v>8.6</v>
      </c>
      <c r="H3535" s="1" t="s">
        <v>14</v>
      </c>
    </row>
    <row r="3536" spans="1:8" x14ac:dyDescent="0.25">
      <c r="A3536">
        <v>3535</v>
      </c>
      <c r="B3536">
        <f t="shared" si="54"/>
        <v>1178</v>
      </c>
      <c r="C3536">
        <v>119.5</v>
      </c>
      <c r="D3536" s="1" t="s">
        <v>19</v>
      </c>
      <c r="E3536">
        <v>0</v>
      </c>
      <c r="F3536">
        <v>1.6</v>
      </c>
      <c r="G3536">
        <v>6.7</v>
      </c>
      <c r="H3536" s="1" t="s">
        <v>14</v>
      </c>
    </row>
    <row r="3537" spans="1:8" x14ac:dyDescent="0.25">
      <c r="A3537">
        <v>3536</v>
      </c>
      <c r="B3537">
        <f t="shared" si="54"/>
        <v>1178</v>
      </c>
      <c r="C3537">
        <v>143.5</v>
      </c>
      <c r="D3537" s="1" t="s">
        <v>20</v>
      </c>
      <c r="E3537">
        <v>0</v>
      </c>
      <c r="F3537">
        <v>4.7</v>
      </c>
      <c r="G3537">
        <v>7</v>
      </c>
      <c r="H3537" s="1" t="s">
        <v>21</v>
      </c>
    </row>
    <row r="3538" spans="1:8" x14ac:dyDescent="0.25">
      <c r="A3538">
        <v>3537</v>
      </c>
      <c r="B3538">
        <f t="shared" si="54"/>
        <v>1178</v>
      </c>
      <c r="C3538">
        <v>167</v>
      </c>
      <c r="D3538" s="1" t="s">
        <v>22</v>
      </c>
      <c r="E3538">
        <v>0</v>
      </c>
      <c r="F3538">
        <v>2.5</v>
      </c>
      <c r="G3538">
        <v>6.1</v>
      </c>
      <c r="H3538" s="1" t="s">
        <v>14</v>
      </c>
    </row>
    <row r="3539" spans="1:8" x14ac:dyDescent="0.25">
      <c r="A3539">
        <v>3538</v>
      </c>
      <c r="B3539">
        <f t="shared" si="54"/>
        <v>1178</v>
      </c>
      <c r="C3539">
        <v>175</v>
      </c>
      <c r="D3539" s="1" t="s">
        <v>23</v>
      </c>
      <c r="E3539">
        <v>0</v>
      </c>
      <c r="F3539">
        <v>1</v>
      </c>
      <c r="G3539">
        <v>7.4</v>
      </c>
      <c r="H3539" s="1" t="s">
        <v>12</v>
      </c>
    </row>
    <row r="3540" spans="1:8" x14ac:dyDescent="0.25">
      <c r="A3540">
        <v>3539</v>
      </c>
      <c r="B3540">
        <f t="shared" si="54"/>
        <v>1178</v>
      </c>
      <c r="C3540">
        <v>182</v>
      </c>
      <c r="D3540" s="1" t="s">
        <v>24</v>
      </c>
      <c r="E3540">
        <v>0</v>
      </c>
      <c r="F3540">
        <v>1.5</v>
      </c>
      <c r="G3540">
        <v>9.1</v>
      </c>
      <c r="H3540" s="1" t="s">
        <v>14</v>
      </c>
    </row>
    <row r="3541" spans="1:8" x14ac:dyDescent="0.25">
      <c r="A3541">
        <v>3540</v>
      </c>
      <c r="B3541">
        <f t="shared" si="54"/>
        <v>1178</v>
      </c>
      <c r="C3541">
        <v>196</v>
      </c>
      <c r="D3541" s="1" t="s">
        <v>25</v>
      </c>
      <c r="E3541">
        <v>0</v>
      </c>
      <c r="F3541">
        <v>0.8</v>
      </c>
      <c r="G3541">
        <v>10.8</v>
      </c>
      <c r="H3541" s="1" t="s">
        <v>12</v>
      </c>
    </row>
    <row r="3542" spans="1:8" x14ac:dyDescent="0.25">
      <c r="A3542">
        <v>3541</v>
      </c>
      <c r="B3542">
        <f t="shared" si="54"/>
        <v>1180</v>
      </c>
      <c r="C3542">
        <v>34</v>
      </c>
      <c r="D3542" s="1" t="s">
        <v>26</v>
      </c>
      <c r="E3542">
        <v>0</v>
      </c>
      <c r="F3542">
        <v>1</v>
      </c>
      <c r="G3542">
        <v>6.5</v>
      </c>
      <c r="H3542" s="1" t="s">
        <v>12</v>
      </c>
    </row>
    <row r="3543" spans="1:8" x14ac:dyDescent="0.25">
      <c r="A3543">
        <v>3542</v>
      </c>
      <c r="B3543">
        <f t="shared" si="54"/>
        <v>1180</v>
      </c>
      <c r="C3543">
        <v>117.5</v>
      </c>
      <c r="D3543" s="1" t="s">
        <v>27</v>
      </c>
      <c r="E3543">
        <v>0</v>
      </c>
      <c r="F3543">
        <v>1.3</v>
      </c>
      <c r="G3543">
        <v>5.7</v>
      </c>
      <c r="H3543" s="1" t="s">
        <v>12</v>
      </c>
    </row>
    <row r="3544" spans="1:8" x14ac:dyDescent="0.25">
      <c r="A3544">
        <v>3543</v>
      </c>
      <c r="B3544">
        <f t="shared" si="54"/>
        <v>1182</v>
      </c>
      <c r="C3544">
        <v>107.5</v>
      </c>
      <c r="D3544" s="1" t="s">
        <v>28</v>
      </c>
      <c r="E3544">
        <v>0</v>
      </c>
      <c r="F3544">
        <v>0.9</v>
      </c>
      <c r="G3544">
        <v>6.2</v>
      </c>
      <c r="H3544" s="1" t="s">
        <v>12</v>
      </c>
    </row>
    <row r="3545" spans="1:8" x14ac:dyDescent="0.25">
      <c r="A3545">
        <v>3544</v>
      </c>
      <c r="B3545">
        <f t="shared" si="54"/>
        <v>1182</v>
      </c>
      <c r="C3545">
        <v>157</v>
      </c>
      <c r="D3545" s="1" t="s">
        <v>29</v>
      </c>
      <c r="E3545">
        <v>0</v>
      </c>
      <c r="F3545">
        <v>1.5</v>
      </c>
      <c r="G3545">
        <v>6.2</v>
      </c>
      <c r="H3545" s="1" t="s">
        <v>12</v>
      </c>
    </row>
    <row r="3546" spans="1:8" x14ac:dyDescent="0.25">
      <c r="A3546">
        <v>3545</v>
      </c>
      <c r="B3546">
        <f t="shared" si="54"/>
        <v>1183</v>
      </c>
      <c r="C3546">
        <v>217.5</v>
      </c>
      <c r="D3546" s="1" t="s">
        <v>30</v>
      </c>
      <c r="E3546">
        <v>0</v>
      </c>
      <c r="F3546">
        <v>3.2</v>
      </c>
      <c r="G3546">
        <v>5</v>
      </c>
      <c r="H3546" s="1" t="s">
        <v>12</v>
      </c>
    </row>
    <row r="3547" spans="1:8" x14ac:dyDescent="0.25">
      <c r="A3547">
        <v>3546</v>
      </c>
      <c r="B3547">
        <f t="shared" si="54"/>
        <v>1183</v>
      </c>
      <c r="C3547">
        <v>229</v>
      </c>
      <c r="D3547" s="1" t="s">
        <v>31</v>
      </c>
      <c r="E3547">
        <v>0</v>
      </c>
      <c r="F3547">
        <v>1.3</v>
      </c>
      <c r="G3547">
        <v>7.9</v>
      </c>
      <c r="H3547" s="1" t="s">
        <v>12</v>
      </c>
    </row>
    <row r="3548" spans="1:8" x14ac:dyDescent="0.25">
      <c r="A3548">
        <v>3547</v>
      </c>
      <c r="B3548">
        <f t="shared" si="54"/>
        <v>1184</v>
      </c>
      <c r="C3548">
        <v>142</v>
      </c>
      <c r="D3548" s="1" t="s">
        <v>32</v>
      </c>
      <c r="E3548">
        <v>891</v>
      </c>
      <c r="F3548">
        <v>7.6</v>
      </c>
      <c r="G3548">
        <v>6</v>
      </c>
      <c r="H3548" s="1" t="s">
        <v>21</v>
      </c>
    </row>
    <row r="3549" spans="1:8" x14ac:dyDescent="0.25">
      <c r="A3549">
        <v>3548</v>
      </c>
      <c r="B3549">
        <f t="shared" si="54"/>
        <v>1184</v>
      </c>
      <c r="C3549">
        <v>150</v>
      </c>
      <c r="D3549" s="1" t="s">
        <v>33</v>
      </c>
      <c r="E3549">
        <v>901</v>
      </c>
      <c r="F3549">
        <v>3</v>
      </c>
      <c r="G3549">
        <v>7.5</v>
      </c>
      <c r="H3549" s="1" t="s">
        <v>21</v>
      </c>
    </row>
    <row r="3550" spans="1:8" x14ac:dyDescent="0.25">
      <c r="A3550">
        <v>3549</v>
      </c>
      <c r="B3550">
        <f t="shared" si="54"/>
        <v>1184</v>
      </c>
      <c r="C3550">
        <v>161</v>
      </c>
      <c r="D3550" s="1" t="s">
        <v>34</v>
      </c>
      <c r="E3550">
        <v>0</v>
      </c>
      <c r="F3550">
        <v>1.8</v>
      </c>
      <c r="G3550">
        <v>10.3</v>
      </c>
      <c r="H3550" s="1" t="s">
        <v>14</v>
      </c>
    </row>
    <row r="3551" spans="1:8" x14ac:dyDescent="0.25">
      <c r="A3551">
        <v>3550</v>
      </c>
      <c r="B3551">
        <f t="shared" si="54"/>
        <v>1185</v>
      </c>
      <c r="C3551">
        <v>11.5</v>
      </c>
      <c r="D3551" s="1" t="s">
        <v>35</v>
      </c>
      <c r="E3551">
        <v>1140</v>
      </c>
      <c r="F3551">
        <v>8.6</v>
      </c>
      <c r="G3551">
        <v>4.5</v>
      </c>
      <c r="H3551" s="1" t="s">
        <v>21</v>
      </c>
    </row>
    <row r="3552" spans="1:8" x14ac:dyDescent="0.25">
      <c r="A3552">
        <v>3551</v>
      </c>
      <c r="B3552">
        <f t="shared" si="54"/>
        <v>1185</v>
      </c>
      <c r="C3552">
        <v>41</v>
      </c>
      <c r="D3552" s="1" t="s">
        <v>36</v>
      </c>
      <c r="E3552">
        <v>0</v>
      </c>
      <c r="F3552">
        <v>7.7</v>
      </c>
      <c r="G3552">
        <v>4.0999999999999996</v>
      </c>
      <c r="H3552" s="1" t="s">
        <v>14</v>
      </c>
    </row>
    <row r="3553" spans="1:8" x14ac:dyDescent="0.25">
      <c r="A3553">
        <v>3552</v>
      </c>
      <c r="B3553">
        <f t="shared" si="54"/>
        <v>1185</v>
      </c>
      <c r="C3553">
        <v>70</v>
      </c>
      <c r="D3553" s="1" t="s">
        <v>37</v>
      </c>
      <c r="E3553">
        <v>0</v>
      </c>
      <c r="F3553">
        <v>4.5</v>
      </c>
      <c r="G3553">
        <v>6.1</v>
      </c>
      <c r="H3553" s="1" t="s">
        <v>14</v>
      </c>
    </row>
    <row r="3554" spans="1:8" x14ac:dyDescent="0.25">
      <c r="A3554">
        <v>3553</v>
      </c>
      <c r="B3554">
        <f t="shared" si="54"/>
        <v>1185</v>
      </c>
      <c r="C3554">
        <v>86</v>
      </c>
      <c r="D3554" s="1" t="s">
        <v>38</v>
      </c>
      <c r="E3554">
        <v>559</v>
      </c>
      <c r="F3554">
        <v>4.0999999999999996</v>
      </c>
      <c r="G3554">
        <v>7.9</v>
      </c>
      <c r="H3554" s="1" t="s">
        <v>21</v>
      </c>
    </row>
    <row r="3555" spans="1:8" x14ac:dyDescent="0.25">
      <c r="A3555">
        <v>3554</v>
      </c>
      <c r="B3555">
        <f t="shared" si="54"/>
        <v>1185</v>
      </c>
      <c r="C3555">
        <v>120</v>
      </c>
      <c r="D3555" s="1" t="s">
        <v>39</v>
      </c>
      <c r="E3555">
        <v>1183</v>
      </c>
      <c r="F3555">
        <v>10.8</v>
      </c>
      <c r="G3555">
        <v>5.4</v>
      </c>
      <c r="H3555" s="1" t="s">
        <v>40</v>
      </c>
    </row>
    <row r="3556" spans="1:8" x14ac:dyDescent="0.25">
      <c r="A3556">
        <v>3555</v>
      </c>
      <c r="B3556">
        <f t="shared" si="54"/>
        <v>1185</v>
      </c>
      <c r="C3556">
        <v>127</v>
      </c>
      <c r="D3556" s="1" t="s">
        <v>41</v>
      </c>
      <c r="E3556">
        <v>0</v>
      </c>
      <c r="F3556">
        <v>1.4</v>
      </c>
      <c r="G3556">
        <v>8.6</v>
      </c>
      <c r="H3556" s="1" t="s">
        <v>14</v>
      </c>
    </row>
    <row r="3557" spans="1:8" x14ac:dyDescent="0.25">
      <c r="A3557">
        <v>3556</v>
      </c>
      <c r="B3557">
        <f t="shared" si="54"/>
        <v>1186</v>
      </c>
      <c r="C3557">
        <v>30.5</v>
      </c>
      <c r="D3557" s="1" t="s">
        <v>42</v>
      </c>
      <c r="E3557">
        <v>722</v>
      </c>
      <c r="F3557">
        <v>8.3000000000000007</v>
      </c>
      <c r="G3557">
        <v>5.4</v>
      </c>
      <c r="H3557" s="1" t="s">
        <v>21</v>
      </c>
    </row>
    <row r="3558" spans="1:8" x14ac:dyDescent="0.25">
      <c r="A3558">
        <v>3557</v>
      </c>
      <c r="B3558">
        <f t="shared" si="54"/>
        <v>1186</v>
      </c>
      <c r="C3558">
        <v>54.5</v>
      </c>
      <c r="D3558" s="1" t="s">
        <v>43</v>
      </c>
      <c r="E3558">
        <v>1163</v>
      </c>
      <c r="F3558">
        <v>9.3000000000000007</v>
      </c>
      <c r="G3558">
        <v>8.1</v>
      </c>
      <c r="H3558" s="1" t="s">
        <v>40</v>
      </c>
    </row>
    <row r="3559" spans="1:8" x14ac:dyDescent="0.25">
      <c r="A3559">
        <v>3558</v>
      </c>
      <c r="B3559">
        <f t="shared" si="54"/>
        <v>1186</v>
      </c>
      <c r="C3559">
        <v>71.5</v>
      </c>
      <c r="D3559" s="1" t="s">
        <v>44</v>
      </c>
      <c r="E3559">
        <v>1193</v>
      </c>
      <c r="F3559">
        <v>7.1</v>
      </c>
      <c r="G3559">
        <v>8.4</v>
      </c>
      <c r="H3559" s="1" t="s">
        <v>40</v>
      </c>
    </row>
    <row r="3560" spans="1:8" x14ac:dyDescent="0.25">
      <c r="A3560">
        <v>3559</v>
      </c>
      <c r="B3560">
        <f t="shared" si="54"/>
        <v>1186</v>
      </c>
      <c r="C3560">
        <v>103.5</v>
      </c>
      <c r="D3560" s="1" t="s">
        <v>45</v>
      </c>
      <c r="E3560">
        <v>884</v>
      </c>
      <c r="F3560">
        <v>6.7</v>
      </c>
      <c r="G3560">
        <v>6.1</v>
      </c>
      <c r="H3560" s="1" t="s">
        <v>21</v>
      </c>
    </row>
    <row r="3561" spans="1:8" x14ac:dyDescent="0.25">
      <c r="A3561">
        <v>3560</v>
      </c>
      <c r="B3561">
        <f t="shared" si="54"/>
        <v>1186</v>
      </c>
      <c r="C3561">
        <v>125.5</v>
      </c>
      <c r="D3561" s="1" t="s">
        <v>46</v>
      </c>
      <c r="E3561">
        <v>0</v>
      </c>
      <c r="F3561">
        <v>3.2</v>
      </c>
      <c r="G3561">
        <v>6.2</v>
      </c>
      <c r="H3561" s="1" t="s">
        <v>14</v>
      </c>
    </row>
    <row r="3562" spans="1:8" x14ac:dyDescent="0.25">
      <c r="A3562">
        <v>3561</v>
      </c>
      <c r="B3562">
        <f t="shared" si="54"/>
        <v>1186</v>
      </c>
      <c r="C3562">
        <v>143.5</v>
      </c>
      <c r="D3562" s="1" t="s">
        <v>47</v>
      </c>
      <c r="E3562">
        <v>914</v>
      </c>
      <c r="F3562">
        <v>3.5</v>
      </c>
      <c r="G3562">
        <v>9.5</v>
      </c>
      <c r="H3562" s="1" t="s">
        <v>40</v>
      </c>
    </row>
    <row r="3563" spans="1:8" x14ac:dyDescent="0.25">
      <c r="A3563">
        <v>3562</v>
      </c>
      <c r="B3563">
        <f t="shared" si="54"/>
        <v>1186</v>
      </c>
      <c r="C3563">
        <v>161.5</v>
      </c>
      <c r="D3563" s="1" t="s">
        <v>4</v>
      </c>
      <c r="E3563">
        <v>1035</v>
      </c>
      <c r="F3563">
        <v>5.9</v>
      </c>
      <c r="G3563">
        <v>8.5</v>
      </c>
      <c r="H3563" s="1" t="s">
        <v>40</v>
      </c>
    </row>
    <row r="3564" spans="1:8" x14ac:dyDescent="0.25">
      <c r="A3564">
        <v>3563</v>
      </c>
      <c r="B3564">
        <f t="shared" si="54"/>
        <v>1187</v>
      </c>
      <c r="C3564">
        <v>141</v>
      </c>
      <c r="D3564" s="1" t="s">
        <v>48</v>
      </c>
      <c r="E3564">
        <v>0</v>
      </c>
      <c r="F3564">
        <v>7.6</v>
      </c>
      <c r="G3564">
        <v>4.9000000000000004</v>
      </c>
      <c r="H3564" s="1" t="s">
        <v>14</v>
      </c>
    </row>
    <row r="3565" spans="1:8" x14ac:dyDescent="0.25">
      <c r="A3565">
        <v>3564</v>
      </c>
      <c r="B3565">
        <f t="shared" si="54"/>
        <v>1187</v>
      </c>
      <c r="C3565">
        <v>148.5</v>
      </c>
      <c r="D3565" s="1" t="s">
        <v>49</v>
      </c>
      <c r="E3565">
        <v>0</v>
      </c>
      <c r="F3565">
        <v>1.7</v>
      </c>
      <c r="G3565">
        <v>6.5</v>
      </c>
      <c r="H3565" s="1" t="s">
        <v>14</v>
      </c>
    </row>
    <row r="3566" spans="1:8" x14ac:dyDescent="0.25">
      <c r="A3566">
        <v>3565</v>
      </c>
      <c r="B3566">
        <f t="shared" si="54"/>
        <v>1187</v>
      </c>
      <c r="C3566">
        <v>152.5</v>
      </c>
      <c r="D3566" s="1" t="s">
        <v>50</v>
      </c>
      <c r="E3566">
        <v>0</v>
      </c>
      <c r="F3566">
        <v>3.1</v>
      </c>
      <c r="G3566">
        <v>5.2</v>
      </c>
      <c r="H3566" s="1" t="s">
        <v>12</v>
      </c>
    </row>
    <row r="3567" spans="1:8" x14ac:dyDescent="0.25">
      <c r="A3567">
        <v>3566</v>
      </c>
      <c r="B3567">
        <f t="shared" si="54"/>
        <v>1187</v>
      </c>
      <c r="C3567">
        <v>168</v>
      </c>
      <c r="D3567" s="1" t="s">
        <v>51</v>
      </c>
      <c r="E3567">
        <v>0</v>
      </c>
      <c r="F3567">
        <v>3</v>
      </c>
      <c r="G3567">
        <v>6.6</v>
      </c>
      <c r="H3567" s="1" t="s">
        <v>14</v>
      </c>
    </row>
    <row r="3568" spans="1:8" x14ac:dyDescent="0.25">
      <c r="A3568">
        <v>3567</v>
      </c>
      <c r="B3568">
        <f t="shared" si="54"/>
        <v>1188</v>
      </c>
      <c r="C3568">
        <v>58.5</v>
      </c>
      <c r="D3568" s="1" t="s">
        <v>52</v>
      </c>
      <c r="E3568">
        <v>0</v>
      </c>
      <c r="F3568">
        <v>1.7</v>
      </c>
      <c r="G3568">
        <v>5.0999999999999996</v>
      </c>
      <c r="H3568" s="1" t="s">
        <v>12</v>
      </c>
    </row>
    <row r="3569" spans="1:8" x14ac:dyDescent="0.25">
      <c r="A3569">
        <v>3568</v>
      </c>
      <c r="B3569">
        <f t="shared" si="54"/>
        <v>1188</v>
      </c>
      <c r="C3569">
        <v>83</v>
      </c>
      <c r="D3569" s="1" t="s">
        <v>53</v>
      </c>
      <c r="E3569">
        <v>0</v>
      </c>
      <c r="F3569">
        <v>3.8</v>
      </c>
      <c r="G3569">
        <v>4.5</v>
      </c>
      <c r="H3569" s="1" t="s">
        <v>14</v>
      </c>
    </row>
    <row r="3570" spans="1:8" x14ac:dyDescent="0.25">
      <c r="A3570">
        <v>3569</v>
      </c>
      <c r="B3570">
        <f t="shared" si="54"/>
        <v>1188</v>
      </c>
      <c r="C3570">
        <v>138</v>
      </c>
      <c r="D3570" s="1" t="s">
        <v>54</v>
      </c>
      <c r="E3570">
        <v>0</v>
      </c>
      <c r="F3570">
        <v>15.3</v>
      </c>
      <c r="G3570">
        <v>3.3</v>
      </c>
      <c r="H3570" s="1" t="s">
        <v>14</v>
      </c>
    </row>
    <row r="3571" spans="1:8" x14ac:dyDescent="0.25">
      <c r="A3571">
        <v>3570</v>
      </c>
      <c r="B3571">
        <f t="shared" si="54"/>
        <v>1188</v>
      </c>
      <c r="C3571">
        <v>164</v>
      </c>
      <c r="D3571" s="1" t="s">
        <v>55</v>
      </c>
      <c r="E3571">
        <v>0</v>
      </c>
      <c r="F3571">
        <v>9.8000000000000007</v>
      </c>
      <c r="G3571">
        <v>2.9</v>
      </c>
      <c r="H3571" s="1" t="s">
        <v>12</v>
      </c>
    </row>
    <row r="3572" spans="1:8" x14ac:dyDescent="0.25">
      <c r="A3572">
        <v>3571</v>
      </c>
      <c r="B3572">
        <f t="shared" si="54"/>
        <v>1189</v>
      </c>
      <c r="C3572">
        <v>24</v>
      </c>
      <c r="D3572" s="1" t="s">
        <v>56</v>
      </c>
      <c r="E3572">
        <v>0</v>
      </c>
      <c r="F3572">
        <v>8</v>
      </c>
      <c r="G3572">
        <v>4.0999999999999996</v>
      </c>
      <c r="H3572" s="1" t="s">
        <v>14</v>
      </c>
    </row>
    <row r="3573" spans="1:8" x14ac:dyDescent="0.25">
      <c r="A3573">
        <v>3572</v>
      </c>
      <c r="B3573">
        <f t="shared" si="54"/>
        <v>1189</v>
      </c>
      <c r="C3573">
        <v>152</v>
      </c>
      <c r="D3573" s="1" t="s">
        <v>57</v>
      </c>
      <c r="E3573">
        <v>1154</v>
      </c>
      <c r="F3573">
        <v>14.1</v>
      </c>
      <c r="G3573">
        <v>6.1</v>
      </c>
      <c r="H3573" s="1" t="s">
        <v>40</v>
      </c>
    </row>
    <row r="3574" spans="1:8" x14ac:dyDescent="0.25">
      <c r="A3574">
        <v>3573</v>
      </c>
      <c r="B3574">
        <f t="shared" si="54"/>
        <v>1189</v>
      </c>
      <c r="C3574">
        <v>197.5</v>
      </c>
      <c r="D3574" s="1" t="s">
        <v>58</v>
      </c>
      <c r="E3574">
        <v>1730</v>
      </c>
      <c r="F3574">
        <v>18.2</v>
      </c>
      <c r="G3574">
        <v>7.3</v>
      </c>
      <c r="H3574" s="1" t="s">
        <v>59</v>
      </c>
    </row>
    <row r="3575" spans="1:8" x14ac:dyDescent="0.25">
      <c r="A3575">
        <v>3574</v>
      </c>
      <c r="B3575">
        <f t="shared" si="54"/>
        <v>1190</v>
      </c>
      <c r="C3575">
        <v>82</v>
      </c>
      <c r="D3575" s="1" t="s">
        <v>60</v>
      </c>
      <c r="E3575">
        <v>2058</v>
      </c>
      <c r="F3575">
        <v>34</v>
      </c>
      <c r="G3575">
        <v>3.9</v>
      </c>
      <c r="H3575" s="1" t="s">
        <v>40</v>
      </c>
    </row>
    <row r="3576" spans="1:8" x14ac:dyDescent="0.25">
      <c r="A3576">
        <v>3575</v>
      </c>
      <c r="B3576">
        <f t="shared" si="54"/>
        <v>1190</v>
      </c>
      <c r="C3576">
        <v>132.5</v>
      </c>
      <c r="D3576" s="1" t="s">
        <v>61</v>
      </c>
      <c r="E3576">
        <v>2360</v>
      </c>
      <c r="F3576">
        <v>19</v>
      </c>
      <c r="G3576">
        <v>6</v>
      </c>
      <c r="H3576" s="1" t="s">
        <v>59</v>
      </c>
    </row>
    <row r="3577" spans="1:8" x14ac:dyDescent="0.25">
      <c r="A3577">
        <v>3576</v>
      </c>
      <c r="B3577">
        <f t="shared" si="54"/>
        <v>1190</v>
      </c>
      <c r="C3577">
        <v>177</v>
      </c>
      <c r="D3577" s="1" t="s">
        <v>62</v>
      </c>
      <c r="E3577">
        <v>1855</v>
      </c>
      <c r="F3577">
        <v>12.6</v>
      </c>
      <c r="G3577">
        <v>6.9</v>
      </c>
      <c r="H3577" s="1" t="s">
        <v>40</v>
      </c>
    </row>
    <row r="3578" spans="1:8" x14ac:dyDescent="0.25">
      <c r="A3578">
        <v>3577</v>
      </c>
      <c r="B3578">
        <f t="shared" si="54"/>
        <v>1192</v>
      </c>
      <c r="C3578">
        <v>25</v>
      </c>
      <c r="D3578" s="1" t="s">
        <v>63</v>
      </c>
      <c r="E3578">
        <v>0</v>
      </c>
      <c r="F3578">
        <v>2.4</v>
      </c>
      <c r="G3578">
        <v>4.9000000000000004</v>
      </c>
      <c r="H3578" s="1" t="s">
        <v>12</v>
      </c>
    </row>
    <row r="3579" spans="1:8" x14ac:dyDescent="0.25">
      <c r="A3579">
        <v>3578</v>
      </c>
      <c r="B3579">
        <f t="shared" si="54"/>
        <v>1192</v>
      </c>
      <c r="C3579">
        <v>71.5</v>
      </c>
      <c r="D3579" s="1" t="s">
        <v>64</v>
      </c>
      <c r="E3579">
        <v>0</v>
      </c>
      <c r="F3579">
        <v>2.5</v>
      </c>
      <c r="G3579">
        <v>5.4</v>
      </c>
      <c r="H3579" s="1" t="s">
        <v>12</v>
      </c>
    </row>
    <row r="3580" spans="1:8" x14ac:dyDescent="0.25">
      <c r="A3580">
        <v>3579</v>
      </c>
      <c r="B3580">
        <f t="shared" si="54"/>
        <v>1192</v>
      </c>
      <c r="C3580">
        <v>155</v>
      </c>
      <c r="D3580" s="1" t="s">
        <v>65</v>
      </c>
      <c r="E3580">
        <v>1069</v>
      </c>
      <c r="F3580">
        <v>5.4</v>
      </c>
      <c r="G3580">
        <v>6.9</v>
      </c>
      <c r="H3580" s="1" t="s">
        <v>21</v>
      </c>
    </row>
    <row r="3581" spans="1:8" x14ac:dyDescent="0.25">
      <c r="A3581">
        <v>3580</v>
      </c>
      <c r="B3581">
        <f t="shared" si="54"/>
        <v>1192</v>
      </c>
      <c r="C3581">
        <v>176.5</v>
      </c>
      <c r="D3581" s="1" t="s">
        <v>66</v>
      </c>
      <c r="E3581">
        <v>0</v>
      </c>
      <c r="F3581">
        <v>6</v>
      </c>
      <c r="G3581">
        <v>5.2</v>
      </c>
      <c r="H3581" s="1" t="s">
        <v>14</v>
      </c>
    </row>
    <row r="3582" spans="1:8" x14ac:dyDescent="0.25">
      <c r="A3582">
        <v>3581</v>
      </c>
      <c r="B3582">
        <f t="shared" si="54"/>
        <v>1192</v>
      </c>
      <c r="C3582">
        <v>216</v>
      </c>
      <c r="D3582" s="1" t="s">
        <v>67</v>
      </c>
      <c r="E3582">
        <v>1755</v>
      </c>
      <c r="F3582">
        <v>11.7</v>
      </c>
      <c r="G3582">
        <v>7.7</v>
      </c>
      <c r="H3582" s="1" t="s">
        <v>59</v>
      </c>
    </row>
    <row r="3583" spans="1:8" x14ac:dyDescent="0.25">
      <c r="A3583">
        <v>3582</v>
      </c>
      <c r="B3583">
        <f t="shared" si="54"/>
        <v>1193</v>
      </c>
      <c r="C3583">
        <v>57.5</v>
      </c>
      <c r="D3583" s="1" t="s">
        <v>68</v>
      </c>
      <c r="E3583">
        <v>1292</v>
      </c>
      <c r="F3583">
        <v>8.3000000000000007</v>
      </c>
      <c r="G3583">
        <v>7.1</v>
      </c>
      <c r="H3583" s="1" t="s">
        <v>40</v>
      </c>
    </row>
    <row r="3584" spans="1:8" x14ac:dyDescent="0.25">
      <c r="A3584">
        <v>3583</v>
      </c>
      <c r="B3584">
        <f t="shared" si="54"/>
        <v>1193</v>
      </c>
      <c r="C3584">
        <v>82</v>
      </c>
      <c r="D3584" s="1" t="s">
        <v>69</v>
      </c>
      <c r="E3584">
        <v>1569</v>
      </c>
      <c r="F3584">
        <v>13.2</v>
      </c>
      <c r="G3584">
        <v>7</v>
      </c>
      <c r="H3584" s="1" t="s">
        <v>40</v>
      </c>
    </row>
    <row r="3585" spans="1:8" x14ac:dyDescent="0.25">
      <c r="A3585">
        <v>3584</v>
      </c>
      <c r="B3585">
        <f t="shared" si="54"/>
        <v>1193</v>
      </c>
      <c r="C3585">
        <v>102.5</v>
      </c>
      <c r="D3585" s="1" t="s">
        <v>70</v>
      </c>
      <c r="E3585">
        <v>1580</v>
      </c>
      <c r="F3585">
        <v>7.4</v>
      </c>
      <c r="G3585">
        <v>8.3000000000000007</v>
      </c>
      <c r="H3585" s="1" t="s">
        <v>40</v>
      </c>
    </row>
    <row r="3586" spans="1:8" x14ac:dyDescent="0.25">
      <c r="A3586">
        <v>3585</v>
      </c>
      <c r="B3586">
        <f t="shared" ref="B3586:B3649" si="55">B3523+21</f>
        <v>1193</v>
      </c>
      <c r="C3586">
        <v>124.5</v>
      </c>
      <c r="D3586" s="1" t="s">
        <v>71</v>
      </c>
      <c r="E3586">
        <v>1680</v>
      </c>
      <c r="F3586">
        <v>10.199999999999999</v>
      </c>
      <c r="G3586">
        <v>8.3000000000000007</v>
      </c>
      <c r="H3586" s="1" t="s">
        <v>59</v>
      </c>
    </row>
    <row r="3587" spans="1:8" x14ac:dyDescent="0.25">
      <c r="A3587">
        <v>3586</v>
      </c>
      <c r="B3587">
        <f t="shared" si="55"/>
        <v>1194</v>
      </c>
      <c r="C3587">
        <v>28</v>
      </c>
      <c r="D3587" s="1" t="s">
        <v>72</v>
      </c>
      <c r="E3587">
        <v>0</v>
      </c>
      <c r="F3587">
        <v>2.6</v>
      </c>
      <c r="G3587">
        <v>6.7</v>
      </c>
      <c r="H3587" s="1" t="s">
        <v>14</v>
      </c>
    </row>
    <row r="3588" spans="1:8" x14ac:dyDescent="0.25">
      <c r="A3588">
        <v>3587</v>
      </c>
      <c r="B3588">
        <f t="shared" si="55"/>
        <v>1194</v>
      </c>
      <c r="C3588">
        <v>56</v>
      </c>
      <c r="D3588" s="1" t="s">
        <v>73</v>
      </c>
      <c r="E3588">
        <v>0</v>
      </c>
      <c r="F3588">
        <v>2</v>
      </c>
      <c r="G3588">
        <v>7</v>
      </c>
      <c r="H3588" s="1" t="s">
        <v>14</v>
      </c>
    </row>
    <row r="3589" spans="1:8" x14ac:dyDescent="0.25">
      <c r="A3589">
        <v>3588</v>
      </c>
      <c r="B3589">
        <f t="shared" si="55"/>
        <v>1194</v>
      </c>
      <c r="C3589">
        <v>95.5</v>
      </c>
      <c r="D3589" s="1" t="s">
        <v>74</v>
      </c>
      <c r="E3589">
        <v>2115</v>
      </c>
      <c r="F3589">
        <v>17.100000000000001</v>
      </c>
      <c r="G3589">
        <v>7.3</v>
      </c>
      <c r="H3589" s="1" t="s">
        <v>59</v>
      </c>
    </row>
    <row r="3590" spans="1:8" x14ac:dyDescent="0.25">
      <c r="A3590">
        <v>3589</v>
      </c>
      <c r="B3590">
        <f t="shared" si="55"/>
        <v>1194</v>
      </c>
      <c r="C3590">
        <v>145.5</v>
      </c>
      <c r="D3590" s="1" t="s">
        <v>75</v>
      </c>
      <c r="E3590">
        <v>1520</v>
      </c>
      <c r="F3590">
        <v>13.6</v>
      </c>
      <c r="G3590">
        <v>7.8</v>
      </c>
      <c r="H3590" s="1" t="s">
        <v>59</v>
      </c>
    </row>
    <row r="3591" spans="1:8" x14ac:dyDescent="0.25">
      <c r="A3591">
        <v>3590</v>
      </c>
      <c r="B3591">
        <f t="shared" si="55"/>
        <v>1195</v>
      </c>
      <c r="C3591">
        <v>195.5</v>
      </c>
      <c r="D3591" s="1" t="s">
        <v>76</v>
      </c>
      <c r="E3591">
        <v>0</v>
      </c>
      <c r="F3591">
        <v>1.3</v>
      </c>
      <c r="G3591">
        <v>7.6</v>
      </c>
      <c r="H3591" s="1" t="s">
        <v>12</v>
      </c>
    </row>
    <row r="3592" spans="1:8" x14ac:dyDescent="0.25">
      <c r="A3592">
        <v>3591</v>
      </c>
      <c r="B3592">
        <f t="shared" si="55"/>
        <v>1197</v>
      </c>
      <c r="C3592">
        <v>31</v>
      </c>
      <c r="D3592" s="1" t="s">
        <v>77</v>
      </c>
      <c r="E3592">
        <v>0</v>
      </c>
      <c r="F3592">
        <v>0</v>
      </c>
      <c r="G3592">
        <v>0</v>
      </c>
      <c r="H3592" s="1" t="s">
        <v>12</v>
      </c>
    </row>
    <row r="3593" spans="1:8" x14ac:dyDescent="0.25">
      <c r="A3593">
        <v>3592</v>
      </c>
      <c r="B3593">
        <f t="shared" si="55"/>
        <v>1198</v>
      </c>
      <c r="C3593">
        <v>68</v>
      </c>
      <c r="D3593" s="1" t="s">
        <v>11</v>
      </c>
      <c r="E3593">
        <v>0</v>
      </c>
      <c r="F3593">
        <v>1.6</v>
      </c>
      <c r="G3593">
        <v>7.1</v>
      </c>
      <c r="H3593" s="1" t="s">
        <v>12</v>
      </c>
    </row>
    <row r="3594" spans="1:8" x14ac:dyDescent="0.25">
      <c r="A3594">
        <v>3593</v>
      </c>
      <c r="B3594">
        <f t="shared" si="55"/>
        <v>1198</v>
      </c>
      <c r="C3594">
        <v>103.5</v>
      </c>
      <c r="D3594" s="1" t="s">
        <v>13</v>
      </c>
      <c r="E3594">
        <v>0</v>
      </c>
      <c r="F3594">
        <v>4.5</v>
      </c>
      <c r="G3594">
        <v>6.8</v>
      </c>
      <c r="H3594" s="1" t="s">
        <v>14</v>
      </c>
    </row>
    <row r="3595" spans="1:8" x14ac:dyDescent="0.25">
      <c r="A3595">
        <v>3594</v>
      </c>
      <c r="B3595">
        <f t="shared" si="55"/>
        <v>1198</v>
      </c>
      <c r="C3595">
        <v>129.5</v>
      </c>
      <c r="D3595" s="1" t="s">
        <v>15</v>
      </c>
      <c r="E3595">
        <v>0</v>
      </c>
      <c r="F3595">
        <v>3</v>
      </c>
      <c r="G3595">
        <v>6.6</v>
      </c>
      <c r="H3595" s="1" t="s">
        <v>14</v>
      </c>
    </row>
    <row r="3596" spans="1:8" x14ac:dyDescent="0.25">
      <c r="A3596">
        <v>3595</v>
      </c>
      <c r="B3596">
        <f t="shared" si="55"/>
        <v>1199</v>
      </c>
      <c r="C3596">
        <v>47</v>
      </c>
      <c r="D3596" s="1" t="s">
        <v>16</v>
      </c>
      <c r="E3596">
        <v>0</v>
      </c>
      <c r="F3596">
        <v>1.8</v>
      </c>
      <c r="G3596">
        <v>6.1</v>
      </c>
      <c r="H3596" s="1" t="s">
        <v>12</v>
      </c>
    </row>
    <row r="3597" spans="1:8" x14ac:dyDescent="0.25">
      <c r="A3597">
        <v>3596</v>
      </c>
      <c r="B3597">
        <f t="shared" si="55"/>
        <v>1199</v>
      </c>
      <c r="C3597">
        <v>85</v>
      </c>
      <c r="D3597" s="1" t="s">
        <v>17</v>
      </c>
      <c r="E3597">
        <v>0</v>
      </c>
      <c r="F3597">
        <v>3.1</v>
      </c>
      <c r="G3597">
        <v>6.4</v>
      </c>
      <c r="H3597" s="1" t="s">
        <v>14</v>
      </c>
    </row>
    <row r="3598" spans="1:8" x14ac:dyDescent="0.25">
      <c r="A3598">
        <v>3597</v>
      </c>
      <c r="B3598">
        <f t="shared" si="55"/>
        <v>1199</v>
      </c>
      <c r="C3598">
        <v>112.5</v>
      </c>
      <c r="D3598" s="1" t="s">
        <v>18</v>
      </c>
      <c r="E3598">
        <v>0</v>
      </c>
      <c r="F3598">
        <v>1.3</v>
      </c>
      <c r="G3598">
        <v>8.6</v>
      </c>
      <c r="H3598" s="1" t="s">
        <v>14</v>
      </c>
    </row>
    <row r="3599" spans="1:8" x14ac:dyDescent="0.25">
      <c r="A3599">
        <v>3598</v>
      </c>
      <c r="B3599">
        <f t="shared" si="55"/>
        <v>1199</v>
      </c>
      <c r="C3599">
        <v>119.5</v>
      </c>
      <c r="D3599" s="1" t="s">
        <v>19</v>
      </c>
      <c r="E3599">
        <v>0</v>
      </c>
      <c r="F3599">
        <v>1.6</v>
      </c>
      <c r="G3599">
        <v>6.7</v>
      </c>
      <c r="H3599" s="1" t="s">
        <v>14</v>
      </c>
    </row>
    <row r="3600" spans="1:8" x14ac:dyDescent="0.25">
      <c r="A3600">
        <v>3599</v>
      </c>
      <c r="B3600">
        <f t="shared" si="55"/>
        <v>1199</v>
      </c>
      <c r="C3600">
        <v>143.5</v>
      </c>
      <c r="D3600" s="1" t="s">
        <v>20</v>
      </c>
      <c r="E3600">
        <v>0</v>
      </c>
      <c r="F3600">
        <v>4.7</v>
      </c>
      <c r="G3600">
        <v>7</v>
      </c>
      <c r="H3600" s="1" t="s">
        <v>21</v>
      </c>
    </row>
    <row r="3601" spans="1:8" x14ac:dyDescent="0.25">
      <c r="A3601">
        <v>3600</v>
      </c>
      <c r="B3601">
        <f t="shared" si="55"/>
        <v>1199</v>
      </c>
      <c r="C3601">
        <v>167</v>
      </c>
      <c r="D3601" s="1" t="s">
        <v>22</v>
      </c>
      <c r="E3601">
        <v>0</v>
      </c>
      <c r="F3601">
        <v>2.5</v>
      </c>
      <c r="G3601">
        <v>6.1</v>
      </c>
      <c r="H3601" s="1" t="s">
        <v>14</v>
      </c>
    </row>
    <row r="3602" spans="1:8" x14ac:dyDescent="0.25">
      <c r="A3602">
        <v>3601</v>
      </c>
      <c r="B3602">
        <f t="shared" si="55"/>
        <v>1199</v>
      </c>
      <c r="C3602">
        <v>175</v>
      </c>
      <c r="D3602" s="1" t="s">
        <v>23</v>
      </c>
      <c r="E3602">
        <v>0</v>
      </c>
      <c r="F3602">
        <v>1</v>
      </c>
      <c r="G3602">
        <v>7.4</v>
      </c>
      <c r="H3602" s="1" t="s">
        <v>12</v>
      </c>
    </row>
    <row r="3603" spans="1:8" x14ac:dyDescent="0.25">
      <c r="A3603">
        <v>3602</v>
      </c>
      <c r="B3603">
        <f t="shared" si="55"/>
        <v>1199</v>
      </c>
      <c r="C3603">
        <v>182</v>
      </c>
      <c r="D3603" s="1" t="s">
        <v>24</v>
      </c>
      <c r="E3603">
        <v>0</v>
      </c>
      <c r="F3603">
        <v>1.5</v>
      </c>
      <c r="G3603">
        <v>9.1</v>
      </c>
      <c r="H3603" s="1" t="s">
        <v>14</v>
      </c>
    </row>
    <row r="3604" spans="1:8" x14ac:dyDescent="0.25">
      <c r="A3604">
        <v>3603</v>
      </c>
      <c r="B3604">
        <f t="shared" si="55"/>
        <v>1199</v>
      </c>
      <c r="C3604">
        <v>196</v>
      </c>
      <c r="D3604" s="1" t="s">
        <v>25</v>
      </c>
      <c r="E3604">
        <v>0</v>
      </c>
      <c r="F3604">
        <v>0.8</v>
      </c>
      <c r="G3604">
        <v>10.8</v>
      </c>
      <c r="H3604" s="1" t="s">
        <v>12</v>
      </c>
    </row>
    <row r="3605" spans="1:8" x14ac:dyDescent="0.25">
      <c r="A3605">
        <v>3604</v>
      </c>
      <c r="B3605">
        <f t="shared" si="55"/>
        <v>1201</v>
      </c>
      <c r="C3605">
        <v>34</v>
      </c>
      <c r="D3605" s="1" t="s">
        <v>26</v>
      </c>
      <c r="E3605">
        <v>0</v>
      </c>
      <c r="F3605">
        <v>1</v>
      </c>
      <c r="G3605">
        <v>6.5</v>
      </c>
      <c r="H3605" s="1" t="s">
        <v>12</v>
      </c>
    </row>
    <row r="3606" spans="1:8" x14ac:dyDescent="0.25">
      <c r="A3606">
        <v>3605</v>
      </c>
      <c r="B3606">
        <f t="shared" si="55"/>
        <v>1201</v>
      </c>
      <c r="C3606">
        <v>117.5</v>
      </c>
      <c r="D3606" s="1" t="s">
        <v>27</v>
      </c>
      <c r="E3606">
        <v>0</v>
      </c>
      <c r="F3606">
        <v>1.3</v>
      </c>
      <c r="G3606">
        <v>5.7</v>
      </c>
      <c r="H3606" s="1" t="s">
        <v>12</v>
      </c>
    </row>
    <row r="3607" spans="1:8" x14ac:dyDescent="0.25">
      <c r="A3607">
        <v>3606</v>
      </c>
      <c r="B3607">
        <f t="shared" si="55"/>
        <v>1203</v>
      </c>
      <c r="C3607">
        <v>107.5</v>
      </c>
      <c r="D3607" s="1" t="s">
        <v>28</v>
      </c>
      <c r="E3607">
        <v>0</v>
      </c>
      <c r="F3607">
        <v>0.9</v>
      </c>
      <c r="G3607">
        <v>6.2</v>
      </c>
      <c r="H3607" s="1" t="s">
        <v>12</v>
      </c>
    </row>
    <row r="3608" spans="1:8" x14ac:dyDescent="0.25">
      <c r="A3608">
        <v>3607</v>
      </c>
      <c r="B3608">
        <f t="shared" si="55"/>
        <v>1203</v>
      </c>
      <c r="C3608">
        <v>157</v>
      </c>
      <c r="D3608" s="1" t="s">
        <v>29</v>
      </c>
      <c r="E3608">
        <v>0</v>
      </c>
      <c r="F3608">
        <v>1.5</v>
      </c>
      <c r="G3608">
        <v>6.2</v>
      </c>
      <c r="H3608" s="1" t="s">
        <v>12</v>
      </c>
    </row>
    <row r="3609" spans="1:8" x14ac:dyDescent="0.25">
      <c r="A3609">
        <v>3608</v>
      </c>
      <c r="B3609">
        <f t="shared" si="55"/>
        <v>1204</v>
      </c>
      <c r="C3609">
        <v>217.5</v>
      </c>
      <c r="D3609" s="1" t="s">
        <v>30</v>
      </c>
      <c r="E3609">
        <v>0</v>
      </c>
      <c r="F3609">
        <v>3.2</v>
      </c>
      <c r="G3609">
        <v>5</v>
      </c>
      <c r="H3609" s="1" t="s">
        <v>12</v>
      </c>
    </row>
    <row r="3610" spans="1:8" x14ac:dyDescent="0.25">
      <c r="A3610">
        <v>3609</v>
      </c>
      <c r="B3610">
        <f t="shared" si="55"/>
        <v>1204</v>
      </c>
      <c r="C3610">
        <v>229</v>
      </c>
      <c r="D3610" s="1" t="s">
        <v>31</v>
      </c>
      <c r="E3610">
        <v>0</v>
      </c>
      <c r="F3610">
        <v>1.3</v>
      </c>
      <c r="G3610">
        <v>7.9</v>
      </c>
      <c r="H3610" s="1" t="s">
        <v>12</v>
      </c>
    </row>
    <row r="3611" spans="1:8" x14ac:dyDescent="0.25">
      <c r="A3611">
        <v>3610</v>
      </c>
      <c r="B3611">
        <f t="shared" si="55"/>
        <v>1205</v>
      </c>
      <c r="C3611">
        <v>142</v>
      </c>
      <c r="D3611" s="1" t="s">
        <v>32</v>
      </c>
      <c r="E3611">
        <v>891</v>
      </c>
      <c r="F3611">
        <v>7.6</v>
      </c>
      <c r="G3611">
        <v>6</v>
      </c>
      <c r="H3611" s="1" t="s">
        <v>21</v>
      </c>
    </row>
    <row r="3612" spans="1:8" x14ac:dyDescent="0.25">
      <c r="A3612">
        <v>3611</v>
      </c>
      <c r="B3612">
        <f t="shared" si="55"/>
        <v>1205</v>
      </c>
      <c r="C3612">
        <v>150</v>
      </c>
      <c r="D3612" s="1" t="s">
        <v>33</v>
      </c>
      <c r="E3612">
        <v>901</v>
      </c>
      <c r="F3612">
        <v>3</v>
      </c>
      <c r="G3612">
        <v>7.5</v>
      </c>
      <c r="H3612" s="1" t="s">
        <v>21</v>
      </c>
    </row>
    <row r="3613" spans="1:8" x14ac:dyDescent="0.25">
      <c r="A3613">
        <v>3612</v>
      </c>
      <c r="B3613">
        <f t="shared" si="55"/>
        <v>1205</v>
      </c>
      <c r="C3613">
        <v>161</v>
      </c>
      <c r="D3613" s="1" t="s">
        <v>34</v>
      </c>
      <c r="E3613">
        <v>0</v>
      </c>
      <c r="F3613">
        <v>1.8</v>
      </c>
      <c r="G3613">
        <v>10.3</v>
      </c>
      <c r="H3613" s="1" t="s">
        <v>14</v>
      </c>
    </row>
    <row r="3614" spans="1:8" x14ac:dyDescent="0.25">
      <c r="A3614">
        <v>3613</v>
      </c>
      <c r="B3614">
        <f t="shared" si="55"/>
        <v>1206</v>
      </c>
      <c r="C3614">
        <v>11.5</v>
      </c>
      <c r="D3614" s="1" t="s">
        <v>35</v>
      </c>
      <c r="E3614">
        <v>1140</v>
      </c>
      <c r="F3614">
        <v>8.6</v>
      </c>
      <c r="G3614">
        <v>4.5</v>
      </c>
      <c r="H3614" s="1" t="s">
        <v>21</v>
      </c>
    </row>
    <row r="3615" spans="1:8" x14ac:dyDescent="0.25">
      <c r="A3615">
        <v>3614</v>
      </c>
      <c r="B3615">
        <f t="shared" si="55"/>
        <v>1206</v>
      </c>
      <c r="C3615">
        <v>41</v>
      </c>
      <c r="D3615" s="1" t="s">
        <v>36</v>
      </c>
      <c r="E3615">
        <v>0</v>
      </c>
      <c r="F3615">
        <v>7.7</v>
      </c>
      <c r="G3615">
        <v>4.0999999999999996</v>
      </c>
      <c r="H3615" s="1" t="s">
        <v>14</v>
      </c>
    </row>
    <row r="3616" spans="1:8" x14ac:dyDescent="0.25">
      <c r="A3616">
        <v>3615</v>
      </c>
      <c r="B3616">
        <f t="shared" si="55"/>
        <v>1206</v>
      </c>
      <c r="C3616">
        <v>70</v>
      </c>
      <c r="D3616" s="1" t="s">
        <v>37</v>
      </c>
      <c r="E3616">
        <v>0</v>
      </c>
      <c r="F3616">
        <v>4.5</v>
      </c>
      <c r="G3616">
        <v>6.1</v>
      </c>
      <c r="H3616" s="1" t="s">
        <v>14</v>
      </c>
    </row>
    <row r="3617" spans="1:8" x14ac:dyDescent="0.25">
      <c r="A3617">
        <v>3616</v>
      </c>
      <c r="B3617">
        <f t="shared" si="55"/>
        <v>1206</v>
      </c>
      <c r="C3617">
        <v>86</v>
      </c>
      <c r="D3617" s="1" t="s">
        <v>38</v>
      </c>
      <c r="E3617">
        <v>559</v>
      </c>
      <c r="F3617">
        <v>4.0999999999999996</v>
      </c>
      <c r="G3617">
        <v>7.9</v>
      </c>
      <c r="H3617" s="1" t="s">
        <v>21</v>
      </c>
    </row>
    <row r="3618" spans="1:8" x14ac:dyDescent="0.25">
      <c r="A3618">
        <v>3617</v>
      </c>
      <c r="B3618">
        <f t="shared" si="55"/>
        <v>1206</v>
      </c>
      <c r="C3618">
        <v>120</v>
      </c>
      <c r="D3618" s="1" t="s">
        <v>39</v>
      </c>
      <c r="E3618">
        <v>1183</v>
      </c>
      <c r="F3618">
        <v>10.8</v>
      </c>
      <c r="G3618">
        <v>5.4</v>
      </c>
      <c r="H3618" s="1" t="s">
        <v>40</v>
      </c>
    </row>
    <row r="3619" spans="1:8" x14ac:dyDescent="0.25">
      <c r="A3619">
        <v>3618</v>
      </c>
      <c r="B3619">
        <f t="shared" si="55"/>
        <v>1206</v>
      </c>
      <c r="C3619">
        <v>127</v>
      </c>
      <c r="D3619" s="1" t="s">
        <v>41</v>
      </c>
      <c r="E3619">
        <v>0</v>
      </c>
      <c r="F3619">
        <v>1.4</v>
      </c>
      <c r="G3619">
        <v>8.6</v>
      </c>
      <c r="H3619" s="1" t="s">
        <v>14</v>
      </c>
    </row>
    <row r="3620" spans="1:8" x14ac:dyDescent="0.25">
      <c r="A3620">
        <v>3619</v>
      </c>
      <c r="B3620">
        <f t="shared" si="55"/>
        <v>1207</v>
      </c>
      <c r="C3620">
        <v>30.5</v>
      </c>
      <c r="D3620" s="1" t="s">
        <v>42</v>
      </c>
      <c r="E3620">
        <v>722</v>
      </c>
      <c r="F3620">
        <v>8.3000000000000007</v>
      </c>
      <c r="G3620">
        <v>5.4</v>
      </c>
      <c r="H3620" s="1" t="s">
        <v>21</v>
      </c>
    </row>
    <row r="3621" spans="1:8" x14ac:dyDescent="0.25">
      <c r="A3621">
        <v>3620</v>
      </c>
      <c r="B3621">
        <f t="shared" si="55"/>
        <v>1207</v>
      </c>
      <c r="C3621">
        <v>54.5</v>
      </c>
      <c r="D3621" s="1" t="s">
        <v>43</v>
      </c>
      <c r="E3621">
        <v>1163</v>
      </c>
      <c r="F3621">
        <v>9.3000000000000007</v>
      </c>
      <c r="G3621">
        <v>8.1</v>
      </c>
      <c r="H3621" s="1" t="s">
        <v>40</v>
      </c>
    </row>
    <row r="3622" spans="1:8" x14ac:dyDescent="0.25">
      <c r="A3622">
        <v>3621</v>
      </c>
      <c r="B3622">
        <f t="shared" si="55"/>
        <v>1207</v>
      </c>
      <c r="C3622">
        <v>71.5</v>
      </c>
      <c r="D3622" s="1" t="s">
        <v>44</v>
      </c>
      <c r="E3622">
        <v>1193</v>
      </c>
      <c r="F3622">
        <v>7.1</v>
      </c>
      <c r="G3622">
        <v>8.4</v>
      </c>
      <c r="H3622" s="1" t="s">
        <v>40</v>
      </c>
    </row>
    <row r="3623" spans="1:8" x14ac:dyDescent="0.25">
      <c r="A3623">
        <v>3622</v>
      </c>
      <c r="B3623">
        <f t="shared" si="55"/>
        <v>1207</v>
      </c>
      <c r="C3623">
        <v>103.5</v>
      </c>
      <c r="D3623" s="1" t="s">
        <v>45</v>
      </c>
      <c r="E3623">
        <v>884</v>
      </c>
      <c r="F3623">
        <v>6.7</v>
      </c>
      <c r="G3623">
        <v>6.1</v>
      </c>
      <c r="H3623" s="1" t="s">
        <v>21</v>
      </c>
    </row>
    <row r="3624" spans="1:8" x14ac:dyDescent="0.25">
      <c r="A3624">
        <v>3623</v>
      </c>
      <c r="B3624">
        <f t="shared" si="55"/>
        <v>1207</v>
      </c>
      <c r="C3624">
        <v>125.5</v>
      </c>
      <c r="D3624" s="1" t="s">
        <v>46</v>
      </c>
      <c r="E3624">
        <v>0</v>
      </c>
      <c r="F3624">
        <v>3.2</v>
      </c>
      <c r="G3624">
        <v>6.2</v>
      </c>
      <c r="H3624" s="1" t="s">
        <v>14</v>
      </c>
    </row>
    <row r="3625" spans="1:8" x14ac:dyDescent="0.25">
      <c r="A3625">
        <v>3624</v>
      </c>
      <c r="B3625">
        <f t="shared" si="55"/>
        <v>1207</v>
      </c>
      <c r="C3625">
        <v>143.5</v>
      </c>
      <c r="D3625" s="1" t="s">
        <v>47</v>
      </c>
      <c r="E3625">
        <v>914</v>
      </c>
      <c r="F3625">
        <v>3.5</v>
      </c>
      <c r="G3625">
        <v>9.5</v>
      </c>
      <c r="H3625" s="1" t="s">
        <v>40</v>
      </c>
    </row>
    <row r="3626" spans="1:8" x14ac:dyDescent="0.25">
      <c r="A3626">
        <v>3625</v>
      </c>
      <c r="B3626">
        <f t="shared" si="55"/>
        <v>1207</v>
      </c>
      <c r="C3626">
        <v>161.5</v>
      </c>
      <c r="D3626" s="1" t="s">
        <v>4</v>
      </c>
      <c r="E3626">
        <v>1035</v>
      </c>
      <c r="F3626">
        <v>5.9</v>
      </c>
      <c r="G3626">
        <v>8.5</v>
      </c>
      <c r="H3626" s="1" t="s">
        <v>40</v>
      </c>
    </row>
    <row r="3627" spans="1:8" x14ac:dyDescent="0.25">
      <c r="A3627">
        <v>3626</v>
      </c>
      <c r="B3627">
        <f t="shared" si="55"/>
        <v>1208</v>
      </c>
      <c r="C3627">
        <v>141</v>
      </c>
      <c r="D3627" s="1" t="s">
        <v>48</v>
      </c>
      <c r="E3627">
        <v>0</v>
      </c>
      <c r="F3627">
        <v>7.6</v>
      </c>
      <c r="G3627">
        <v>4.9000000000000004</v>
      </c>
      <c r="H3627" s="1" t="s">
        <v>14</v>
      </c>
    </row>
    <row r="3628" spans="1:8" x14ac:dyDescent="0.25">
      <c r="A3628">
        <v>3627</v>
      </c>
      <c r="B3628">
        <f t="shared" si="55"/>
        <v>1208</v>
      </c>
      <c r="C3628">
        <v>148.5</v>
      </c>
      <c r="D3628" s="1" t="s">
        <v>49</v>
      </c>
      <c r="E3628">
        <v>0</v>
      </c>
      <c r="F3628">
        <v>1.7</v>
      </c>
      <c r="G3628">
        <v>6.5</v>
      </c>
      <c r="H3628" s="1" t="s">
        <v>14</v>
      </c>
    </row>
    <row r="3629" spans="1:8" x14ac:dyDescent="0.25">
      <c r="A3629">
        <v>3628</v>
      </c>
      <c r="B3629">
        <f t="shared" si="55"/>
        <v>1208</v>
      </c>
      <c r="C3629">
        <v>152.5</v>
      </c>
      <c r="D3629" s="1" t="s">
        <v>50</v>
      </c>
      <c r="E3629">
        <v>0</v>
      </c>
      <c r="F3629">
        <v>3.1</v>
      </c>
      <c r="G3629">
        <v>5.2</v>
      </c>
      <c r="H3629" s="1" t="s">
        <v>12</v>
      </c>
    </row>
    <row r="3630" spans="1:8" x14ac:dyDescent="0.25">
      <c r="A3630">
        <v>3629</v>
      </c>
      <c r="B3630">
        <f t="shared" si="55"/>
        <v>1208</v>
      </c>
      <c r="C3630">
        <v>168</v>
      </c>
      <c r="D3630" s="1" t="s">
        <v>51</v>
      </c>
      <c r="E3630">
        <v>0</v>
      </c>
      <c r="F3630">
        <v>3</v>
      </c>
      <c r="G3630">
        <v>6.6</v>
      </c>
      <c r="H3630" s="1" t="s">
        <v>14</v>
      </c>
    </row>
    <row r="3631" spans="1:8" x14ac:dyDescent="0.25">
      <c r="A3631">
        <v>3630</v>
      </c>
      <c r="B3631">
        <f t="shared" si="55"/>
        <v>1209</v>
      </c>
      <c r="C3631">
        <v>58.5</v>
      </c>
      <c r="D3631" s="1" t="s">
        <v>52</v>
      </c>
      <c r="E3631">
        <v>0</v>
      </c>
      <c r="F3631">
        <v>1.7</v>
      </c>
      <c r="G3631">
        <v>5.0999999999999996</v>
      </c>
      <c r="H3631" s="1" t="s">
        <v>12</v>
      </c>
    </row>
    <row r="3632" spans="1:8" x14ac:dyDescent="0.25">
      <c r="A3632">
        <v>3631</v>
      </c>
      <c r="B3632">
        <f t="shared" si="55"/>
        <v>1209</v>
      </c>
      <c r="C3632">
        <v>83</v>
      </c>
      <c r="D3632" s="1" t="s">
        <v>53</v>
      </c>
      <c r="E3632">
        <v>0</v>
      </c>
      <c r="F3632">
        <v>3.8</v>
      </c>
      <c r="G3632">
        <v>4.5</v>
      </c>
      <c r="H3632" s="1" t="s">
        <v>14</v>
      </c>
    </row>
    <row r="3633" spans="1:8" x14ac:dyDescent="0.25">
      <c r="A3633">
        <v>3632</v>
      </c>
      <c r="B3633">
        <f t="shared" si="55"/>
        <v>1209</v>
      </c>
      <c r="C3633">
        <v>138</v>
      </c>
      <c r="D3633" s="1" t="s">
        <v>54</v>
      </c>
      <c r="E3633">
        <v>0</v>
      </c>
      <c r="F3633">
        <v>15.3</v>
      </c>
      <c r="G3633">
        <v>3.3</v>
      </c>
      <c r="H3633" s="1" t="s">
        <v>14</v>
      </c>
    </row>
    <row r="3634" spans="1:8" x14ac:dyDescent="0.25">
      <c r="A3634">
        <v>3633</v>
      </c>
      <c r="B3634">
        <f t="shared" si="55"/>
        <v>1209</v>
      </c>
      <c r="C3634">
        <v>164</v>
      </c>
      <c r="D3634" s="1" t="s">
        <v>55</v>
      </c>
      <c r="E3634">
        <v>0</v>
      </c>
      <c r="F3634">
        <v>9.8000000000000007</v>
      </c>
      <c r="G3634">
        <v>2.9</v>
      </c>
      <c r="H3634" s="1" t="s">
        <v>12</v>
      </c>
    </row>
    <row r="3635" spans="1:8" x14ac:dyDescent="0.25">
      <c r="A3635">
        <v>3634</v>
      </c>
      <c r="B3635">
        <f t="shared" si="55"/>
        <v>1210</v>
      </c>
      <c r="C3635">
        <v>24</v>
      </c>
      <c r="D3635" s="1" t="s">
        <v>56</v>
      </c>
      <c r="E3635">
        <v>0</v>
      </c>
      <c r="F3635">
        <v>8</v>
      </c>
      <c r="G3635">
        <v>4.0999999999999996</v>
      </c>
      <c r="H3635" s="1" t="s">
        <v>14</v>
      </c>
    </row>
    <row r="3636" spans="1:8" x14ac:dyDescent="0.25">
      <c r="A3636">
        <v>3635</v>
      </c>
      <c r="B3636">
        <f t="shared" si="55"/>
        <v>1210</v>
      </c>
      <c r="C3636">
        <v>152</v>
      </c>
      <c r="D3636" s="1" t="s">
        <v>57</v>
      </c>
      <c r="E3636">
        <v>1154</v>
      </c>
      <c r="F3636">
        <v>14.1</v>
      </c>
      <c r="G3636">
        <v>6.1</v>
      </c>
      <c r="H3636" s="1" t="s">
        <v>40</v>
      </c>
    </row>
    <row r="3637" spans="1:8" x14ac:dyDescent="0.25">
      <c r="A3637">
        <v>3636</v>
      </c>
      <c r="B3637">
        <f t="shared" si="55"/>
        <v>1210</v>
      </c>
      <c r="C3637">
        <v>197.5</v>
      </c>
      <c r="D3637" s="1" t="s">
        <v>58</v>
      </c>
      <c r="E3637">
        <v>1730</v>
      </c>
      <c r="F3637">
        <v>18.2</v>
      </c>
      <c r="G3637">
        <v>7.3</v>
      </c>
      <c r="H3637" s="1" t="s">
        <v>59</v>
      </c>
    </row>
    <row r="3638" spans="1:8" x14ac:dyDescent="0.25">
      <c r="A3638">
        <v>3637</v>
      </c>
      <c r="B3638">
        <f t="shared" si="55"/>
        <v>1211</v>
      </c>
      <c r="C3638">
        <v>82</v>
      </c>
      <c r="D3638" s="1" t="s">
        <v>60</v>
      </c>
      <c r="E3638">
        <v>2058</v>
      </c>
      <c r="F3638">
        <v>34</v>
      </c>
      <c r="G3638">
        <v>3.9</v>
      </c>
      <c r="H3638" s="1" t="s">
        <v>40</v>
      </c>
    </row>
    <row r="3639" spans="1:8" x14ac:dyDescent="0.25">
      <c r="A3639">
        <v>3638</v>
      </c>
      <c r="B3639">
        <f t="shared" si="55"/>
        <v>1211</v>
      </c>
      <c r="C3639">
        <v>132.5</v>
      </c>
      <c r="D3639" s="1" t="s">
        <v>61</v>
      </c>
      <c r="E3639">
        <v>2360</v>
      </c>
      <c r="F3639">
        <v>19</v>
      </c>
      <c r="G3639">
        <v>6</v>
      </c>
      <c r="H3639" s="1" t="s">
        <v>59</v>
      </c>
    </row>
    <row r="3640" spans="1:8" x14ac:dyDescent="0.25">
      <c r="A3640">
        <v>3639</v>
      </c>
      <c r="B3640">
        <f t="shared" si="55"/>
        <v>1211</v>
      </c>
      <c r="C3640">
        <v>177</v>
      </c>
      <c r="D3640" s="1" t="s">
        <v>62</v>
      </c>
      <c r="E3640">
        <v>1855</v>
      </c>
      <c r="F3640">
        <v>12.6</v>
      </c>
      <c r="G3640">
        <v>6.9</v>
      </c>
      <c r="H3640" s="1" t="s">
        <v>40</v>
      </c>
    </row>
    <row r="3641" spans="1:8" x14ac:dyDescent="0.25">
      <c r="A3641">
        <v>3640</v>
      </c>
      <c r="B3641">
        <f t="shared" si="55"/>
        <v>1213</v>
      </c>
      <c r="C3641">
        <v>25</v>
      </c>
      <c r="D3641" s="1" t="s">
        <v>63</v>
      </c>
      <c r="E3641">
        <v>0</v>
      </c>
      <c r="F3641">
        <v>2.4</v>
      </c>
      <c r="G3641">
        <v>4.9000000000000004</v>
      </c>
      <c r="H3641" s="1" t="s">
        <v>12</v>
      </c>
    </row>
    <row r="3642" spans="1:8" x14ac:dyDescent="0.25">
      <c r="A3642">
        <v>3641</v>
      </c>
      <c r="B3642">
        <f t="shared" si="55"/>
        <v>1213</v>
      </c>
      <c r="C3642">
        <v>71.5</v>
      </c>
      <c r="D3642" s="1" t="s">
        <v>64</v>
      </c>
      <c r="E3642">
        <v>0</v>
      </c>
      <c r="F3642">
        <v>2.5</v>
      </c>
      <c r="G3642">
        <v>5.4</v>
      </c>
      <c r="H3642" s="1" t="s">
        <v>12</v>
      </c>
    </row>
    <row r="3643" spans="1:8" x14ac:dyDescent="0.25">
      <c r="A3643">
        <v>3642</v>
      </c>
      <c r="B3643">
        <f t="shared" si="55"/>
        <v>1213</v>
      </c>
      <c r="C3643">
        <v>155</v>
      </c>
      <c r="D3643" s="1" t="s">
        <v>65</v>
      </c>
      <c r="E3643">
        <v>1069</v>
      </c>
      <c r="F3643">
        <v>5.4</v>
      </c>
      <c r="G3643">
        <v>6.9</v>
      </c>
      <c r="H3643" s="1" t="s">
        <v>21</v>
      </c>
    </row>
    <row r="3644" spans="1:8" x14ac:dyDescent="0.25">
      <c r="A3644">
        <v>3643</v>
      </c>
      <c r="B3644">
        <f t="shared" si="55"/>
        <v>1213</v>
      </c>
      <c r="C3644">
        <v>176.5</v>
      </c>
      <c r="D3644" s="1" t="s">
        <v>66</v>
      </c>
      <c r="E3644">
        <v>0</v>
      </c>
      <c r="F3644">
        <v>6</v>
      </c>
      <c r="G3644">
        <v>5.2</v>
      </c>
      <c r="H3644" s="1" t="s">
        <v>14</v>
      </c>
    </row>
    <row r="3645" spans="1:8" x14ac:dyDescent="0.25">
      <c r="A3645">
        <v>3644</v>
      </c>
      <c r="B3645">
        <f t="shared" si="55"/>
        <v>1213</v>
      </c>
      <c r="C3645">
        <v>216</v>
      </c>
      <c r="D3645" s="1" t="s">
        <v>67</v>
      </c>
      <c r="E3645">
        <v>1755</v>
      </c>
      <c r="F3645">
        <v>11.7</v>
      </c>
      <c r="G3645">
        <v>7.7</v>
      </c>
      <c r="H3645" s="1" t="s">
        <v>59</v>
      </c>
    </row>
    <row r="3646" spans="1:8" x14ac:dyDescent="0.25">
      <c r="A3646">
        <v>3645</v>
      </c>
      <c r="B3646">
        <f t="shared" si="55"/>
        <v>1214</v>
      </c>
      <c r="C3646">
        <v>57.5</v>
      </c>
      <c r="D3646" s="1" t="s">
        <v>68</v>
      </c>
      <c r="E3646">
        <v>1292</v>
      </c>
      <c r="F3646">
        <v>8.3000000000000007</v>
      </c>
      <c r="G3646">
        <v>7.1</v>
      </c>
      <c r="H3646" s="1" t="s">
        <v>40</v>
      </c>
    </row>
    <row r="3647" spans="1:8" x14ac:dyDescent="0.25">
      <c r="A3647">
        <v>3646</v>
      </c>
      <c r="B3647">
        <f t="shared" si="55"/>
        <v>1214</v>
      </c>
      <c r="C3647">
        <v>82</v>
      </c>
      <c r="D3647" s="1" t="s">
        <v>69</v>
      </c>
      <c r="E3647">
        <v>1569</v>
      </c>
      <c r="F3647">
        <v>13.2</v>
      </c>
      <c r="G3647">
        <v>7</v>
      </c>
      <c r="H3647" s="1" t="s">
        <v>40</v>
      </c>
    </row>
    <row r="3648" spans="1:8" x14ac:dyDescent="0.25">
      <c r="A3648">
        <v>3647</v>
      </c>
      <c r="B3648">
        <f t="shared" si="55"/>
        <v>1214</v>
      </c>
      <c r="C3648">
        <v>102.5</v>
      </c>
      <c r="D3648" s="1" t="s">
        <v>70</v>
      </c>
      <c r="E3648">
        <v>1580</v>
      </c>
      <c r="F3648">
        <v>7.4</v>
      </c>
      <c r="G3648">
        <v>8.3000000000000007</v>
      </c>
      <c r="H3648" s="1" t="s">
        <v>40</v>
      </c>
    </row>
    <row r="3649" spans="1:8" x14ac:dyDescent="0.25">
      <c r="A3649">
        <v>3648</v>
      </c>
      <c r="B3649">
        <f t="shared" si="55"/>
        <v>1214</v>
      </c>
      <c r="C3649">
        <v>124.5</v>
      </c>
      <c r="D3649" s="1" t="s">
        <v>71</v>
      </c>
      <c r="E3649">
        <v>1680</v>
      </c>
      <c r="F3649">
        <v>10.199999999999999</v>
      </c>
      <c r="G3649">
        <v>8.3000000000000007</v>
      </c>
      <c r="H3649" s="1" t="s">
        <v>59</v>
      </c>
    </row>
    <row r="3650" spans="1:8" x14ac:dyDescent="0.25">
      <c r="A3650">
        <v>3649</v>
      </c>
      <c r="B3650">
        <f t="shared" ref="B3650:B3713" si="56">B3587+21</f>
        <v>1215</v>
      </c>
      <c r="C3650">
        <v>28</v>
      </c>
      <c r="D3650" s="1" t="s">
        <v>72</v>
      </c>
      <c r="E3650">
        <v>0</v>
      </c>
      <c r="F3650">
        <v>2.6</v>
      </c>
      <c r="G3650">
        <v>6.7</v>
      </c>
      <c r="H3650" s="1" t="s">
        <v>14</v>
      </c>
    </row>
    <row r="3651" spans="1:8" x14ac:dyDescent="0.25">
      <c r="A3651">
        <v>3650</v>
      </c>
      <c r="B3651">
        <f t="shared" si="56"/>
        <v>1215</v>
      </c>
      <c r="C3651">
        <v>56</v>
      </c>
      <c r="D3651" s="1" t="s">
        <v>73</v>
      </c>
      <c r="E3651">
        <v>0</v>
      </c>
      <c r="F3651">
        <v>2</v>
      </c>
      <c r="G3651">
        <v>7</v>
      </c>
      <c r="H3651" s="1" t="s">
        <v>14</v>
      </c>
    </row>
    <row r="3652" spans="1:8" x14ac:dyDescent="0.25">
      <c r="A3652">
        <v>3651</v>
      </c>
      <c r="B3652">
        <f t="shared" si="56"/>
        <v>1215</v>
      </c>
      <c r="C3652">
        <v>95.5</v>
      </c>
      <c r="D3652" s="1" t="s">
        <v>74</v>
      </c>
      <c r="E3652">
        <v>2115</v>
      </c>
      <c r="F3652">
        <v>17.100000000000001</v>
      </c>
      <c r="G3652">
        <v>7.3</v>
      </c>
      <c r="H3652" s="1" t="s">
        <v>59</v>
      </c>
    </row>
    <row r="3653" spans="1:8" x14ac:dyDescent="0.25">
      <c r="A3653">
        <v>3652</v>
      </c>
      <c r="B3653">
        <f t="shared" si="56"/>
        <v>1215</v>
      </c>
      <c r="C3653">
        <v>145.5</v>
      </c>
      <c r="D3653" s="1" t="s">
        <v>75</v>
      </c>
      <c r="E3653">
        <v>1520</v>
      </c>
      <c r="F3653">
        <v>13.6</v>
      </c>
      <c r="G3653">
        <v>7.8</v>
      </c>
      <c r="H3653" s="1" t="s">
        <v>59</v>
      </c>
    </row>
    <row r="3654" spans="1:8" x14ac:dyDescent="0.25">
      <c r="A3654">
        <v>3653</v>
      </c>
      <c r="B3654">
        <f t="shared" si="56"/>
        <v>1216</v>
      </c>
      <c r="C3654">
        <v>195.5</v>
      </c>
      <c r="D3654" s="1" t="s">
        <v>76</v>
      </c>
      <c r="E3654">
        <v>0</v>
      </c>
      <c r="F3654">
        <v>1.3</v>
      </c>
      <c r="G3654">
        <v>7.6</v>
      </c>
      <c r="H3654" s="1" t="s">
        <v>12</v>
      </c>
    </row>
    <row r="3655" spans="1:8" x14ac:dyDescent="0.25">
      <c r="A3655">
        <v>3654</v>
      </c>
      <c r="B3655">
        <f t="shared" si="56"/>
        <v>1218</v>
      </c>
      <c r="C3655">
        <v>31</v>
      </c>
      <c r="D3655" s="1" t="s">
        <v>77</v>
      </c>
      <c r="E3655">
        <v>0</v>
      </c>
      <c r="F3655">
        <v>0</v>
      </c>
      <c r="G3655">
        <v>0</v>
      </c>
      <c r="H3655" s="1" t="s">
        <v>12</v>
      </c>
    </row>
    <row r="3656" spans="1:8" x14ac:dyDescent="0.25">
      <c r="A3656">
        <v>3655</v>
      </c>
      <c r="B3656">
        <f t="shared" si="56"/>
        <v>1219</v>
      </c>
      <c r="C3656">
        <v>68</v>
      </c>
      <c r="D3656" s="1" t="s">
        <v>11</v>
      </c>
      <c r="E3656">
        <v>0</v>
      </c>
      <c r="F3656">
        <v>1.6</v>
      </c>
      <c r="G3656">
        <v>7.1</v>
      </c>
      <c r="H3656" s="1" t="s">
        <v>12</v>
      </c>
    </row>
    <row r="3657" spans="1:8" x14ac:dyDescent="0.25">
      <c r="A3657">
        <v>3656</v>
      </c>
      <c r="B3657">
        <f t="shared" si="56"/>
        <v>1219</v>
      </c>
      <c r="C3657">
        <v>103.5</v>
      </c>
      <c r="D3657" s="1" t="s">
        <v>13</v>
      </c>
      <c r="E3657">
        <v>0</v>
      </c>
      <c r="F3657">
        <v>4.5</v>
      </c>
      <c r="G3657">
        <v>6.8</v>
      </c>
      <c r="H3657" s="1" t="s">
        <v>14</v>
      </c>
    </row>
    <row r="3658" spans="1:8" x14ac:dyDescent="0.25">
      <c r="A3658">
        <v>3657</v>
      </c>
      <c r="B3658">
        <f t="shared" si="56"/>
        <v>1219</v>
      </c>
      <c r="C3658">
        <v>129.5</v>
      </c>
      <c r="D3658" s="1" t="s">
        <v>15</v>
      </c>
      <c r="E3658">
        <v>0</v>
      </c>
      <c r="F3658">
        <v>3</v>
      </c>
      <c r="G3658">
        <v>6.6</v>
      </c>
      <c r="H3658" s="1" t="s">
        <v>14</v>
      </c>
    </row>
    <row r="3659" spans="1:8" x14ac:dyDescent="0.25">
      <c r="A3659">
        <v>3658</v>
      </c>
      <c r="B3659">
        <f t="shared" si="56"/>
        <v>1220</v>
      </c>
      <c r="C3659">
        <v>47</v>
      </c>
      <c r="D3659" s="1" t="s">
        <v>16</v>
      </c>
      <c r="E3659">
        <v>0</v>
      </c>
      <c r="F3659">
        <v>1.8</v>
      </c>
      <c r="G3659">
        <v>6.1</v>
      </c>
      <c r="H3659" s="1" t="s">
        <v>12</v>
      </c>
    </row>
    <row r="3660" spans="1:8" x14ac:dyDescent="0.25">
      <c r="A3660">
        <v>3659</v>
      </c>
      <c r="B3660">
        <f t="shared" si="56"/>
        <v>1220</v>
      </c>
      <c r="C3660">
        <v>85</v>
      </c>
      <c r="D3660" s="1" t="s">
        <v>17</v>
      </c>
      <c r="E3660">
        <v>0</v>
      </c>
      <c r="F3660">
        <v>3.1</v>
      </c>
      <c r="G3660">
        <v>6.4</v>
      </c>
      <c r="H3660" s="1" t="s">
        <v>14</v>
      </c>
    </row>
    <row r="3661" spans="1:8" x14ac:dyDescent="0.25">
      <c r="A3661">
        <v>3660</v>
      </c>
      <c r="B3661">
        <f t="shared" si="56"/>
        <v>1220</v>
      </c>
      <c r="C3661">
        <v>112.5</v>
      </c>
      <c r="D3661" s="1" t="s">
        <v>18</v>
      </c>
      <c r="E3661">
        <v>0</v>
      </c>
      <c r="F3661">
        <v>1.3</v>
      </c>
      <c r="G3661">
        <v>8.6</v>
      </c>
      <c r="H3661" s="1" t="s">
        <v>14</v>
      </c>
    </row>
    <row r="3662" spans="1:8" x14ac:dyDescent="0.25">
      <c r="A3662">
        <v>3661</v>
      </c>
      <c r="B3662">
        <f t="shared" si="56"/>
        <v>1220</v>
      </c>
      <c r="C3662">
        <v>119.5</v>
      </c>
      <c r="D3662" s="1" t="s">
        <v>19</v>
      </c>
      <c r="E3662">
        <v>0</v>
      </c>
      <c r="F3662">
        <v>1.6</v>
      </c>
      <c r="G3662">
        <v>6.7</v>
      </c>
      <c r="H3662" s="1" t="s">
        <v>14</v>
      </c>
    </row>
    <row r="3663" spans="1:8" x14ac:dyDescent="0.25">
      <c r="A3663">
        <v>3662</v>
      </c>
      <c r="B3663">
        <f t="shared" si="56"/>
        <v>1220</v>
      </c>
      <c r="C3663">
        <v>143.5</v>
      </c>
      <c r="D3663" s="1" t="s">
        <v>20</v>
      </c>
      <c r="E3663">
        <v>0</v>
      </c>
      <c r="F3663">
        <v>4.7</v>
      </c>
      <c r="G3663">
        <v>7</v>
      </c>
      <c r="H3663" s="1" t="s">
        <v>21</v>
      </c>
    </row>
    <row r="3664" spans="1:8" x14ac:dyDescent="0.25">
      <c r="A3664">
        <v>3663</v>
      </c>
      <c r="B3664">
        <f t="shared" si="56"/>
        <v>1220</v>
      </c>
      <c r="C3664">
        <v>167</v>
      </c>
      <c r="D3664" s="1" t="s">
        <v>22</v>
      </c>
      <c r="E3664">
        <v>0</v>
      </c>
      <c r="F3664">
        <v>2.5</v>
      </c>
      <c r="G3664">
        <v>6.1</v>
      </c>
      <c r="H3664" s="1" t="s">
        <v>14</v>
      </c>
    </row>
    <row r="3665" spans="1:8" x14ac:dyDescent="0.25">
      <c r="A3665">
        <v>3664</v>
      </c>
      <c r="B3665">
        <f t="shared" si="56"/>
        <v>1220</v>
      </c>
      <c r="C3665">
        <v>175</v>
      </c>
      <c r="D3665" s="1" t="s">
        <v>23</v>
      </c>
      <c r="E3665">
        <v>0</v>
      </c>
      <c r="F3665">
        <v>1</v>
      </c>
      <c r="G3665">
        <v>7.4</v>
      </c>
      <c r="H3665" s="1" t="s">
        <v>12</v>
      </c>
    </row>
    <row r="3666" spans="1:8" x14ac:dyDescent="0.25">
      <c r="A3666">
        <v>3665</v>
      </c>
      <c r="B3666">
        <f t="shared" si="56"/>
        <v>1220</v>
      </c>
      <c r="C3666">
        <v>182</v>
      </c>
      <c r="D3666" s="1" t="s">
        <v>24</v>
      </c>
      <c r="E3666">
        <v>0</v>
      </c>
      <c r="F3666">
        <v>1.5</v>
      </c>
      <c r="G3666">
        <v>9.1</v>
      </c>
      <c r="H3666" s="1" t="s">
        <v>14</v>
      </c>
    </row>
    <row r="3667" spans="1:8" x14ac:dyDescent="0.25">
      <c r="A3667">
        <v>3666</v>
      </c>
      <c r="B3667">
        <f t="shared" si="56"/>
        <v>1220</v>
      </c>
      <c r="C3667">
        <v>196</v>
      </c>
      <c r="D3667" s="1" t="s">
        <v>25</v>
      </c>
      <c r="E3667">
        <v>0</v>
      </c>
      <c r="F3667">
        <v>0.8</v>
      </c>
      <c r="G3667">
        <v>10.8</v>
      </c>
      <c r="H3667" s="1" t="s">
        <v>12</v>
      </c>
    </row>
    <row r="3668" spans="1:8" x14ac:dyDescent="0.25">
      <c r="A3668">
        <v>3667</v>
      </c>
      <c r="B3668">
        <f t="shared" si="56"/>
        <v>1222</v>
      </c>
      <c r="C3668">
        <v>34</v>
      </c>
      <c r="D3668" s="1" t="s">
        <v>26</v>
      </c>
      <c r="E3668">
        <v>0</v>
      </c>
      <c r="F3668">
        <v>1</v>
      </c>
      <c r="G3668">
        <v>6.5</v>
      </c>
      <c r="H3668" s="1" t="s">
        <v>12</v>
      </c>
    </row>
    <row r="3669" spans="1:8" x14ac:dyDescent="0.25">
      <c r="A3669">
        <v>3668</v>
      </c>
      <c r="B3669">
        <f t="shared" si="56"/>
        <v>1222</v>
      </c>
      <c r="C3669">
        <v>117.5</v>
      </c>
      <c r="D3669" s="1" t="s">
        <v>27</v>
      </c>
      <c r="E3669">
        <v>0</v>
      </c>
      <c r="F3669">
        <v>1.3</v>
      </c>
      <c r="G3669">
        <v>5.7</v>
      </c>
      <c r="H3669" s="1" t="s">
        <v>12</v>
      </c>
    </row>
    <row r="3670" spans="1:8" x14ac:dyDescent="0.25">
      <c r="A3670">
        <v>3669</v>
      </c>
      <c r="B3670">
        <f t="shared" si="56"/>
        <v>1224</v>
      </c>
      <c r="C3670">
        <v>107.5</v>
      </c>
      <c r="D3670" s="1" t="s">
        <v>28</v>
      </c>
      <c r="E3670">
        <v>0</v>
      </c>
      <c r="F3670">
        <v>0.9</v>
      </c>
      <c r="G3670">
        <v>6.2</v>
      </c>
      <c r="H3670" s="1" t="s">
        <v>12</v>
      </c>
    </row>
    <row r="3671" spans="1:8" x14ac:dyDescent="0.25">
      <c r="A3671">
        <v>3670</v>
      </c>
      <c r="B3671">
        <f t="shared" si="56"/>
        <v>1224</v>
      </c>
      <c r="C3671">
        <v>157</v>
      </c>
      <c r="D3671" s="1" t="s">
        <v>29</v>
      </c>
      <c r="E3671">
        <v>0</v>
      </c>
      <c r="F3671">
        <v>1.5</v>
      </c>
      <c r="G3671">
        <v>6.2</v>
      </c>
      <c r="H3671" s="1" t="s">
        <v>12</v>
      </c>
    </row>
    <row r="3672" spans="1:8" x14ac:dyDescent="0.25">
      <c r="A3672">
        <v>3671</v>
      </c>
      <c r="B3672">
        <f t="shared" si="56"/>
        <v>1225</v>
      </c>
      <c r="C3672">
        <v>217.5</v>
      </c>
      <c r="D3672" s="1" t="s">
        <v>30</v>
      </c>
      <c r="E3672">
        <v>0</v>
      </c>
      <c r="F3672">
        <v>3.2</v>
      </c>
      <c r="G3672">
        <v>5</v>
      </c>
      <c r="H3672" s="1" t="s">
        <v>12</v>
      </c>
    </row>
    <row r="3673" spans="1:8" x14ac:dyDescent="0.25">
      <c r="A3673">
        <v>3672</v>
      </c>
      <c r="B3673">
        <f t="shared" si="56"/>
        <v>1225</v>
      </c>
      <c r="C3673">
        <v>229</v>
      </c>
      <c r="D3673" s="1" t="s">
        <v>31</v>
      </c>
      <c r="E3673">
        <v>0</v>
      </c>
      <c r="F3673">
        <v>1.3</v>
      </c>
      <c r="G3673">
        <v>7.9</v>
      </c>
      <c r="H3673" s="1" t="s">
        <v>12</v>
      </c>
    </row>
    <row r="3674" spans="1:8" x14ac:dyDescent="0.25">
      <c r="A3674">
        <v>3673</v>
      </c>
      <c r="B3674">
        <f t="shared" si="56"/>
        <v>1226</v>
      </c>
      <c r="C3674">
        <v>142</v>
      </c>
      <c r="D3674" s="1" t="s">
        <v>32</v>
      </c>
      <c r="E3674">
        <v>891</v>
      </c>
      <c r="F3674">
        <v>7.6</v>
      </c>
      <c r="G3674">
        <v>6</v>
      </c>
      <c r="H3674" s="1" t="s">
        <v>21</v>
      </c>
    </row>
    <row r="3675" spans="1:8" x14ac:dyDescent="0.25">
      <c r="A3675">
        <v>3674</v>
      </c>
      <c r="B3675">
        <f t="shared" si="56"/>
        <v>1226</v>
      </c>
      <c r="C3675">
        <v>150</v>
      </c>
      <c r="D3675" s="1" t="s">
        <v>33</v>
      </c>
      <c r="E3675">
        <v>901</v>
      </c>
      <c r="F3675">
        <v>3</v>
      </c>
      <c r="G3675">
        <v>7.5</v>
      </c>
      <c r="H3675" s="1" t="s">
        <v>21</v>
      </c>
    </row>
    <row r="3676" spans="1:8" x14ac:dyDescent="0.25">
      <c r="A3676">
        <v>3675</v>
      </c>
      <c r="B3676">
        <f t="shared" si="56"/>
        <v>1226</v>
      </c>
      <c r="C3676">
        <v>161</v>
      </c>
      <c r="D3676" s="1" t="s">
        <v>34</v>
      </c>
      <c r="E3676">
        <v>0</v>
      </c>
      <c r="F3676">
        <v>1.8</v>
      </c>
      <c r="G3676">
        <v>10.3</v>
      </c>
      <c r="H3676" s="1" t="s">
        <v>14</v>
      </c>
    </row>
    <row r="3677" spans="1:8" x14ac:dyDescent="0.25">
      <c r="A3677">
        <v>3676</v>
      </c>
      <c r="B3677">
        <f t="shared" si="56"/>
        <v>1227</v>
      </c>
      <c r="C3677">
        <v>11.5</v>
      </c>
      <c r="D3677" s="1" t="s">
        <v>35</v>
      </c>
      <c r="E3677">
        <v>1140</v>
      </c>
      <c r="F3677">
        <v>8.6</v>
      </c>
      <c r="G3677">
        <v>4.5</v>
      </c>
      <c r="H3677" s="1" t="s">
        <v>21</v>
      </c>
    </row>
    <row r="3678" spans="1:8" x14ac:dyDescent="0.25">
      <c r="A3678">
        <v>3677</v>
      </c>
      <c r="B3678">
        <f t="shared" si="56"/>
        <v>1227</v>
      </c>
      <c r="C3678">
        <v>41</v>
      </c>
      <c r="D3678" s="1" t="s">
        <v>36</v>
      </c>
      <c r="E3678">
        <v>0</v>
      </c>
      <c r="F3678">
        <v>7.7</v>
      </c>
      <c r="G3678">
        <v>4.0999999999999996</v>
      </c>
      <c r="H3678" s="1" t="s">
        <v>14</v>
      </c>
    </row>
    <row r="3679" spans="1:8" x14ac:dyDescent="0.25">
      <c r="A3679">
        <v>3678</v>
      </c>
      <c r="B3679">
        <f t="shared" si="56"/>
        <v>1227</v>
      </c>
      <c r="C3679">
        <v>70</v>
      </c>
      <c r="D3679" s="1" t="s">
        <v>37</v>
      </c>
      <c r="E3679">
        <v>0</v>
      </c>
      <c r="F3679">
        <v>4.5</v>
      </c>
      <c r="G3679">
        <v>6.1</v>
      </c>
      <c r="H3679" s="1" t="s">
        <v>14</v>
      </c>
    </row>
    <row r="3680" spans="1:8" x14ac:dyDescent="0.25">
      <c r="A3680">
        <v>3679</v>
      </c>
      <c r="B3680">
        <f t="shared" si="56"/>
        <v>1227</v>
      </c>
      <c r="C3680">
        <v>86</v>
      </c>
      <c r="D3680" s="1" t="s">
        <v>38</v>
      </c>
      <c r="E3680">
        <v>559</v>
      </c>
      <c r="F3680">
        <v>4.0999999999999996</v>
      </c>
      <c r="G3680">
        <v>7.9</v>
      </c>
      <c r="H3680" s="1" t="s">
        <v>21</v>
      </c>
    </row>
    <row r="3681" spans="1:8" x14ac:dyDescent="0.25">
      <c r="A3681">
        <v>3680</v>
      </c>
      <c r="B3681">
        <f t="shared" si="56"/>
        <v>1227</v>
      </c>
      <c r="C3681">
        <v>120</v>
      </c>
      <c r="D3681" s="1" t="s">
        <v>39</v>
      </c>
      <c r="E3681">
        <v>1183</v>
      </c>
      <c r="F3681">
        <v>10.8</v>
      </c>
      <c r="G3681">
        <v>5.4</v>
      </c>
      <c r="H3681" s="1" t="s">
        <v>40</v>
      </c>
    </row>
    <row r="3682" spans="1:8" x14ac:dyDescent="0.25">
      <c r="A3682">
        <v>3681</v>
      </c>
      <c r="B3682">
        <f t="shared" si="56"/>
        <v>1227</v>
      </c>
      <c r="C3682">
        <v>127</v>
      </c>
      <c r="D3682" s="1" t="s">
        <v>41</v>
      </c>
      <c r="E3682">
        <v>0</v>
      </c>
      <c r="F3682">
        <v>1.4</v>
      </c>
      <c r="G3682">
        <v>8.6</v>
      </c>
      <c r="H3682" s="1" t="s">
        <v>14</v>
      </c>
    </row>
    <row r="3683" spans="1:8" x14ac:dyDescent="0.25">
      <c r="A3683">
        <v>3682</v>
      </c>
      <c r="B3683">
        <f t="shared" si="56"/>
        <v>1228</v>
      </c>
      <c r="C3683">
        <v>30.5</v>
      </c>
      <c r="D3683" s="1" t="s">
        <v>42</v>
      </c>
      <c r="E3683">
        <v>722</v>
      </c>
      <c r="F3683">
        <v>8.3000000000000007</v>
      </c>
      <c r="G3683">
        <v>5.4</v>
      </c>
      <c r="H3683" s="1" t="s">
        <v>21</v>
      </c>
    </row>
    <row r="3684" spans="1:8" x14ac:dyDescent="0.25">
      <c r="A3684">
        <v>3683</v>
      </c>
      <c r="B3684">
        <f t="shared" si="56"/>
        <v>1228</v>
      </c>
      <c r="C3684">
        <v>54.5</v>
      </c>
      <c r="D3684" s="1" t="s">
        <v>43</v>
      </c>
      <c r="E3684">
        <v>1163</v>
      </c>
      <c r="F3684">
        <v>9.3000000000000007</v>
      </c>
      <c r="G3684">
        <v>8.1</v>
      </c>
      <c r="H3684" s="1" t="s">
        <v>40</v>
      </c>
    </row>
    <row r="3685" spans="1:8" x14ac:dyDescent="0.25">
      <c r="A3685">
        <v>3684</v>
      </c>
      <c r="B3685">
        <f t="shared" si="56"/>
        <v>1228</v>
      </c>
      <c r="C3685">
        <v>71.5</v>
      </c>
      <c r="D3685" s="1" t="s">
        <v>44</v>
      </c>
      <c r="E3685">
        <v>1193</v>
      </c>
      <c r="F3685">
        <v>7.1</v>
      </c>
      <c r="G3685">
        <v>8.4</v>
      </c>
      <c r="H3685" s="1" t="s">
        <v>40</v>
      </c>
    </row>
    <row r="3686" spans="1:8" x14ac:dyDescent="0.25">
      <c r="A3686">
        <v>3685</v>
      </c>
      <c r="B3686">
        <f t="shared" si="56"/>
        <v>1228</v>
      </c>
      <c r="C3686">
        <v>103.5</v>
      </c>
      <c r="D3686" s="1" t="s">
        <v>45</v>
      </c>
      <c r="E3686">
        <v>884</v>
      </c>
      <c r="F3686">
        <v>6.7</v>
      </c>
      <c r="G3686">
        <v>6.1</v>
      </c>
      <c r="H3686" s="1" t="s">
        <v>21</v>
      </c>
    </row>
    <row r="3687" spans="1:8" x14ac:dyDescent="0.25">
      <c r="A3687">
        <v>3686</v>
      </c>
      <c r="B3687">
        <f t="shared" si="56"/>
        <v>1228</v>
      </c>
      <c r="C3687">
        <v>125.5</v>
      </c>
      <c r="D3687" s="1" t="s">
        <v>46</v>
      </c>
      <c r="E3687">
        <v>0</v>
      </c>
      <c r="F3687">
        <v>3.2</v>
      </c>
      <c r="G3687">
        <v>6.2</v>
      </c>
      <c r="H3687" s="1" t="s">
        <v>14</v>
      </c>
    </row>
    <row r="3688" spans="1:8" x14ac:dyDescent="0.25">
      <c r="A3688">
        <v>3687</v>
      </c>
      <c r="B3688">
        <f t="shared" si="56"/>
        <v>1228</v>
      </c>
      <c r="C3688">
        <v>143.5</v>
      </c>
      <c r="D3688" s="1" t="s">
        <v>47</v>
      </c>
      <c r="E3688">
        <v>914</v>
      </c>
      <c r="F3688">
        <v>3.5</v>
      </c>
      <c r="G3688">
        <v>9.5</v>
      </c>
      <c r="H3688" s="1" t="s">
        <v>40</v>
      </c>
    </row>
    <row r="3689" spans="1:8" x14ac:dyDescent="0.25">
      <c r="A3689">
        <v>3688</v>
      </c>
      <c r="B3689">
        <f t="shared" si="56"/>
        <v>1228</v>
      </c>
      <c r="C3689">
        <v>161.5</v>
      </c>
      <c r="D3689" s="1" t="s">
        <v>4</v>
      </c>
      <c r="E3689">
        <v>1035</v>
      </c>
      <c r="F3689">
        <v>5.9</v>
      </c>
      <c r="G3689">
        <v>8.5</v>
      </c>
      <c r="H3689" s="1" t="s">
        <v>40</v>
      </c>
    </row>
    <row r="3690" spans="1:8" x14ac:dyDescent="0.25">
      <c r="A3690">
        <v>3689</v>
      </c>
      <c r="B3690">
        <f t="shared" si="56"/>
        <v>1229</v>
      </c>
      <c r="C3690">
        <v>141</v>
      </c>
      <c r="D3690" s="1" t="s">
        <v>48</v>
      </c>
      <c r="E3690">
        <v>0</v>
      </c>
      <c r="F3690">
        <v>7.6</v>
      </c>
      <c r="G3690">
        <v>4.9000000000000004</v>
      </c>
      <c r="H3690" s="1" t="s">
        <v>14</v>
      </c>
    </row>
    <row r="3691" spans="1:8" x14ac:dyDescent="0.25">
      <c r="A3691">
        <v>3690</v>
      </c>
      <c r="B3691">
        <f t="shared" si="56"/>
        <v>1229</v>
      </c>
      <c r="C3691">
        <v>148.5</v>
      </c>
      <c r="D3691" s="1" t="s">
        <v>49</v>
      </c>
      <c r="E3691">
        <v>0</v>
      </c>
      <c r="F3691">
        <v>1.7</v>
      </c>
      <c r="G3691">
        <v>6.5</v>
      </c>
      <c r="H3691" s="1" t="s">
        <v>14</v>
      </c>
    </row>
    <row r="3692" spans="1:8" x14ac:dyDescent="0.25">
      <c r="A3692">
        <v>3691</v>
      </c>
      <c r="B3692">
        <f t="shared" si="56"/>
        <v>1229</v>
      </c>
      <c r="C3692">
        <v>152.5</v>
      </c>
      <c r="D3692" s="1" t="s">
        <v>50</v>
      </c>
      <c r="E3692">
        <v>0</v>
      </c>
      <c r="F3692">
        <v>3.1</v>
      </c>
      <c r="G3692">
        <v>5.2</v>
      </c>
      <c r="H3692" s="1" t="s">
        <v>12</v>
      </c>
    </row>
    <row r="3693" spans="1:8" x14ac:dyDescent="0.25">
      <c r="A3693">
        <v>3692</v>
      </c>
      <c r="B3693">
        <f t="shared" si="56"/>
        <v>1229</v>
      </c>
      <c r="C3693">
        <v>168</v>
      </c>
      <c r="D3693" s="1" t="s">
        <v>51</v>
      </c>
      <c r="E3693">
        <v>0</v>
      </c>
      <c r="F3693">
        <v>3</v>
      </c>
      <c r="G3693">
        <v>6.6</v>
      </c>
      <c r="H3693" s="1" t="s">
        <v>14</v>
      </c>
    </row>
    <row r="3694" spans="1:8" x14ac:dyDescent="0.25">
      <c r="A3694">
        <v>3693</v>
      </c>
      <c r="B3694">
        <f t="shared" si="56"/>
        <v>1230</v>
      </c>
      <c r="C3694">
        <v>58.5</v>
      </c>
      <c r="D3694" s="1" t="s">
        <v>52</v>
      </c>
      <c r="E3694">
        <v>0</v>
      </c>
      <c r="F3694">
        <v>1.7</v>
      </c>
      <c r="G3694">
        <v>5.0999999999999996</v>
      </c>
      <c r="H3694" s="1" t="s">
        <v>12</v>
      </c>
    </row>
    <row r="3695" spans="1:8" x14ac:dyDescent="0.25">
      <c r="A3695">
        <v>3694</v>
      </c>
      <c r="B3695">
        <f t="shared" si="56"/>
        <v>1230</v>
      </c>
      <c r="C3695">
        <v>83</v>
      </c>
      <c r="D3695" s="1" t="s">
        <v>53</v>
      </c>
      <c r="E3695">
        <v>0</v>
      </c>
      <c r="F3695">
        <v>3.8</v>
      </c>
      <c r="G3695">
        <v>4.5</v>
      </c>
      <c r="H3695" s="1" t="s">
        <v>14</v>
      </c>
    </row>
    <row r="3696" spans="1:8" x14ac:dyDescent="0.25">
      <c r="A3696">
        <v>3695</v>
      </c>
      <c r="B3696">
        <f t="shared" si="56"/>
        <v>1230</v>
      </c>
      <c r="C3696">
        <v>138</v>
      </c>
      <c r="D3696" s="1" t="s">
        <v>54</v>
      </c>
      <c r="E3696">
        <v>0</v>
      </c>
      <c r="F3696">
        <v>15.3</v>
      </c>
      <c r="G3696">
        <v>3.3</v>
      </c>
      <c r="H3696" s="1" t="s">
        <v>14</v>
      </c>
    </row>
    <row r="3697" spans="1:8" x14ac:dyDescent="0.25">
      <c r="A3697">
        <v>3696</v>
      </c>
      <c r="B3697">
        <f t="shared" si="56"/>
        <v>1230</v>
      </c>
      <c r="C3697">
        <v>164</v>
      </c>
      <c r="D3697" s="1" t="s">
        <v>55</v>
      </c>
      <c r="E3697">
        <v>0</v>
      </c>
      <c r="F3697">
        <v>9.8000000000000007</v>
      </c>
      <c r="G3697">
        <v>2.9</v>
      </c>
      <c r="H3697" s="1" t="s">
        <v>12</v>
      </c>
    </row>
    <row r="3698" spans="1:8" x14ac:dyDescent="0.25">
      <c r="A3698">
        <v>3697</v>
      </c>
      <c r="B3698">
        <f t="shared" si="56"/>
        <v>1231</v>
      </c>
      <c r="C3698">
        <v>24</v>
      </c>
      <c r="D3698" s="1" t="s">
        <v>56</v>
      </c>
      <c r="E3698">
        <v>0</v>
      </c>
      <c r="F3698">
        <v>8</v>
      </c>
      <c r="G3698">
        <v>4.0999999999999996</v>
      </c>
      <c r="H3698" s="1" t="s">
        <v>14</v>
      </c>
    </row>
    <row r="3699" spans="1:8" x14ac:dyDescent="0.25">
      <c r="A3699">
        <v>3698</v>
      </c>
      <c r="B3699">
        <f t="shared" si="56"/>
        <v>1231</v>
      </c>
      <c r="C3699">
        <v>152</v>
      </c>
      <c r="D3699" s="1" t="s">
        <v>57</v>
      </c>
      <c r="E3699">
        <v>1154</v>
      </c>
      <c r="F3699">
        <v>14.1</v>
      </c>
      <c r="G3699">
        <v>6.1</v>
      </c>
      <c r="H3699" s="1" t="s">
        <v>40</v>
      </c>
    </row>
    <row r="3700" spans="1:8" x14ac:dyDescent="0.25">
      <c r="A3700">
        <v>3699</v>
      </c>
      <c r="B3700">
        <f t="shared" si="56"/>
        <v>1231</v>
      </c>
      <c r="C3700">
        <v>197.5</v>
      </c>
      <c r="D3700" s="1" t="s">
        <v>58</v>
      </c>
      <c r="E3700">
        <v>1730</v>
      </c>
      <c r="F3700">
        <v>18.2</v>
      </c>
      <c r="G3700">
        <v>7.3</v>
      </c>
      <c r="H3700" s="1" t="s">
        <v>59</v>
      </c>
    </row>
    <row r="3701" spans="1:8" x14ac:dyDescent="0.25">
      <c r="A3701">
        <v>3700</v>
      </c>
      <c r="B3701">
        <f t="shared" si="56"/>
        <v>1232</v>
      </c>
      <c r="C3701">
        <v>82</v>
      </c>
      <c r="D3701" s="1" t="s">
        <v>60</v>
      </c>
      <c r="E3701">
        <v>2058</v>
      </c>
      <c r="F3701">
        <v>34</v>
      </c>
      <c r="G3701">
        <v>3.9</v>
      </c>
      <c r="H3701" s="1" t="s">
        <v>40</v>
      </c>
    </row>
    <row r="3702" spans="1:8" x14ac:dyDescent="0.25">
      <c r="A3702">
        <v>3701</v>
      </c>
      <c r="B3702">
        <f t="shared" si="56"/>
        <v>1232</v>
      </c>
      <c r="C3702">
        <v>132.5</v>
      </c>
      <c r="D3702" s="1" t="s">
        <v>61</v>
      </c>
      <c r="E3702">
        <v>2360</v>
      </c>
      <c r="F3702">
        <v>19</v>
      </c>
      <c r="G3702">
        <v>6</v>
      </c>
      <c r="H3702" s="1" t="s">
        <v>59</v>
      </c>
    </row>
    <row r="3703" spans="1:8" x14ac:dyDescent="0.25">
      <c r="A3703">
        <v>3702</v>
      </c>
      <c r="B3703">
        <f t="shared" si="56"/>
        <v>1232</v>
      </c>
      <c r="C3703">
        <v>177</v>
      </c>
      <c r="D3703" s="1" t="s">
        <v>62</v>
      </c>
      <c r="E3703">
        <v>1855</v>
      </c>
      <c r="F3703">
        <v>12.6</v>
      </c>
      <c r="G3703">
        <v>6.9</v>
      </c>
      <c r="H3703" s="1" t="s">
        <v>40</v>
      </c>
    </row>
    <row r="3704" spans="1:8" x14ac:dyDescent="0.25">
      <c r="A3704">
        <v>3703</v>
      </c>
      <c r="B3704">
        <f t="shared" si="56"/>
        <v>1234</v>
      </c>
      <c r="C3704">
        <v>25</v>
      </c>
      <c r="D3704" s="1" t="s">
        <v>63</v>
      </c>
      <c r="E3704">
        <v>0</v>
      </c>
      <c r="F3704">
        <v>2.4</v>
      </c>
      <c r="G3704">
        <v>4.9000000000000004</v>
      </c>
      <c r="H3704" s="1" t="s">
        <v>12</v>
      </c>
    </row>
    <row r="3705" spans="1:8" x14ac:dyDescent="0.25">
      <c r="A3705">
        <v>3704</v>
      </c>
      <c r="B3705">
        <f t="shared" si="56"/>
        <v>1234</v>
      </c>
      <c r="C3705">
        <v>71.5</v>
      </c>
      <c r="D3705" s="1" t="s">
        <v>64</v>
      </c>
      <c r="E3705">
        <v>0</v>
      </c>
      <c r="F3705">
        <v>2.5</v>
      </c>
      <c r="G3705">
        <v>5.4</v>
      </c>
      <c r="H3705" s="1" t="s">
        <v>12</v>
      </c>
    </row>
    <row r="3706" spans="1:8" x14ac:dyDescent="0.25">
      <c r="A3706">
        <v>3705</v>
      </c>
      <c r="B3706">
        <f t="shared" si="56"/>
        <v>1234</v>
      </c>
      <c r="C3706">
        <v>155</v>
      </c>
      <c r="D3706" s="1" t="s">
        <v>65</v>
      </c>
      <c r="E3706">
        <v>1069</v>
      </c>
      <c r="F3706">
        <v>5.4</v>
      </c>
      <c r="G3706">
        <v>6.9</v>
      </c>
      <c r="H3706" s="1" t="s">
        <v>21</v>
      </c>
    </row>
    <row r="3707" spans="1:8" x14ac:dyDescent="0.25">
      <c r="A3707">
        <v>3706</v>
      </c>
      <c r="B3707">
        <f t="shared" si="56"/>
        <v>1234</v>
      </c>
      <c r="C3707">
        <v>176.5</v>
      </c>
      <c r="D3707" s="1" t="s">
        <v>66</v>
      </c>
      <c r="E3707">
        <v>0</v>
      </c>
      <c r="F3707">
        <v>6</v>
      </c>
      <c r="G3707">
        <v>5.2</v>
      </c>
      <c r="H3707" s="1" t="s">
        <v>14</v>
      </c>
    </row>
    <row r="3708" spans="1:8" x14ac:dyDescent="0.25">
      <c r="A3708">
        <v>3707</v>
      </c>
      <c r="B3708">
        <f t="shared" si="56"/>
        <v>1234</v>
      </c>
      <c r="C3708">
        <v>216</v>
      </c>
      <c r="D3708" s="1" t="s">
        <v>67</v>
      </c>
      <c r="E3708">
        <v>1755</v>
      </c>
      <c r="F3708">
        <v>11.7</v>
      </c>
      <c r="G3708">
        <v>7.7</v>
      </c>
      <c r="H3708" s="1" t="s">
        <v>59</v>
      </c>
    </row>
    <row r="3709" spans="1:8" x14ac:dyDescent="0.25">
      <c r="A3709">
        <v>3708</v>
      </c>
      <c r="B3709">
        <f t="shared" si="56"/>
        <v>1235</v>
      </c>
      <c r="C3709">
        <v>57.5</v>
      </c>
      <c r="D3709" s="1" t="s">
        <v>68</v>
      </c>
      <c r="E3709">
        <v>1292</v>
      </c>
      <c r="F3709">
        <v>8.3000000000000007</v>
      </c>
      <c r="G3709">
        <v>7.1</v>
      </c>
      <c r="H3709" s="1" t="s">
        <v>40</v>
      </c>
    </row>
    <row r="3710" spans="1:8" x14ac:dyDescent="0.25">
      <c r="A3710">
        <v>3709</v>
      </c>
      <c r="B3710">
        <f t="shared" si="56"/>
        <v>1235</v>
      </c>
      <c r="C3710">
        <v>82</v>
      </c>
      <c r="D3710" s="1" t="s">
        <v>69</v>
      </c>
      <c r="E3710">
        <v>1569</v>
      </c>
      <c r="F3710">
        <v>13.2</v>
      </c>
      <c r="G3710">
        <v>7</v>
      </c>
      <c r="H3710" s="1" t="s">
        <v>40</v>
      </c>
    </row>
    <row r="3711" spans="1:8" x14ac:dyDescent="0.25">
      <c r="A3711">
        <v>3710</v>
      </c>
      <c r="B3711">
        <f t="shared" si="56"/>
        <v>1235</v>
      </c>
      <c r="C3711">
        <v>102.5</v>
      </c>
      <c r="D3711" s="1" t="s">
        <v>70</v>
      </c>
      <c r="E3711">
        <v>1580</v>
      </c>
      <c r="F3711">
        <v>7.4</v>
      </c>
      <c r="G3711">
        <v>8.3000000000000007</v>
      </c>
      <c r="H3711" s="1" t="s">
        <v>40</v>
      </c>
    </row>
    <row r="3712" spans="1:8" x14ac:dyDescent="0.25">
      <c r="A3712">
        <v>3711</v>
      </c>
      <c r="B3712">
        <f t="shared" si="56"/>
        <v>1235</v>
      </c>
      <c r="C3712">
        <v>124.5</v>
      </c>
      <c r="D3712" s="1" t="s">
        <v>71</v>
      </c>
      <c r="E3712">
        <v>1680</v>
      </c>
      <c r="F3712">
        <v>10.199999999999999</v>
      </c>
      <c r="G3712">
        <v>8.3000000000000007</v>
      </c>
      <c r="H3712" s="1" t="s">
        <v>59</v>
      </c>
    </row>
    <row r="3713" spans="1:8" x14ac:dyDescent="0.25">
      <c r="A3713">
        <v>3712</v>
      </c>
      <c r="B3713">
        <f t="shared" si="56"/>
        <v>1236</v>
      </c>
      <c r="C3713">
        <v>28</v>
      </c>
      <c r="D3713" s="1" t="s">
        <v>72</v>
      </c>
      <c r="E3713">
        <v>0</v>
      </c>
      <c r="F3713">
        <v>2.6</v>
      </c>
      <c r="G3713">
        <v>6.7</v>
      </c>
      <c r="H3713" s="1" t="s">
        <v>14</v>
      </c>
    </row>
    <row r="3714" spans="1:8" x14ac:dyDescent="0.25">
      <c r="A3714">
        <v>3713</v>
      </c>
      <c r="B3714">
        <f t="shared" ref="B3714:B3777" si="57">B3651+21</f>
        <v>1236</v>
      </c>
      <c r="C3714">
        <v>56</v>
      </c>
      <c r="D3714" s="1" t="s">
        <v>73</v>
      </c>
      <c r="E3714">
        <v>0</v>
      </c>
      <c r="F3714">
        <v>2</v>
      </c>
      <c r="G3714">
        <v>7</v>
      </c>
      <c r="H3714" s="1" t="s">
        <v>14</v>
      </c>
    </row>
    <row r="3715" spans="1:8" x14ac:dyDescent="0.25">
      <c r="A3715">
        <v>3714</v>
      </c>
      <c r="B3715">
        <f t="shared" si="57"/>
        <v>1236</v>
      </c>
      <c r="C3715">
        <v>95.5</v>
      </c>
      <c r="D3715" s="1" t="s">
        <v>74</v>
      </c>
      <c r="E3715">
        <v>2115</v>
      </c>
      <c r="F3715">
        <v>17.100000000000001</v>
      </c>
      <c r="G3715">
        <v>7.3</v>
      </c>
      <c r="H3715" s="1" t="s">
        <v>59</v>
      </c>
    </row>
    <row r="3716" spans="1:8" x14ac:dyDescent="0.25">
      <c r="A3716">
        <v>3715</v>
      </c>
      <c r="B3716">
        <f t="shared" si="57"/>
        <v>1236</v>
      </c>
      <c r="C3716">
        <v>145.5</v>
      </c>
      <c r="D3716" s="1" t="s">
        <v>75</v>
      </c>
      <c r="E3716">
        <v>1520</v>
      </c>
      <c r="F3716">
        <v>13.6</v>
      </c>
      <c r="G3716">
        <v>7.8</v>
      </c>
      <c r="H3716" s="1" t="s">
        <v>59</v>
      </c>
    </row>
    <row r="3717" spans="1:8" x14ac:dyDescent="0.25">
      <c r="A3717">
        <v>3716</v>
      </c>
      <c r="B3717">
        <f t="shared" si="57"/>
        <v>1237</v>
      </c>
      <c r="C3717">
        <v>195.5</v>
      </c>
      <c r="D3717" s="1" t="s">
        <v>76</v>
      </c>
      <c r="E3717">
        <v>0</v>
      </c>
      <c r="F3717">
        <v>1.3</v>
      </c>
      <c r="G3717">
        <v>7.6</v>
      </c>
      <c r="H3717" s="1" t="s">
        <v>12</v>
      </c>
    </row>
    <row r="3718" spans="1:8" x14ac:dyDescent="0.25">
      <c r="A3718">
        <v>3717</v>
      </c>
      <c r="B3718">
        <f t="shared" si="57"/>
        <v>1239</v>
      </c>
      <c r="C3718">
        <v>31</v>
      </c>
      <c r="D3718" s="1" t="s">
        <v>77</v>
      </c>
      <c r="E3718">
        <v>0</v>
      </c>
      <c r="F3718">
        <v>0</v>
      </c>
      <c r="G3718">
        <v>0</v>
      </c>
      <c r="H3718" s="1" t="s">
        <v>12</v>
      </c>
    </row>
    <row r="3719" spans="1:8" x14ac:dyDescent="0.25">
      <c r="A3719">
        <v>3718</v>
      </c>
      <c r="B3719">
        <f t="shared" si="57"/>
        <v>1240</v>
      </c>
      <c r="C3719">
        <v>68</v>
      </c>
      <c r="D3719" s="1" t="s">
        <v>11</v>
      </c>
      <c r="E3719">
        <v>0</v>
      </c>
      <c r="F3719">
        <v>1.6</v>
      </c>
      <c r="G3719">
        <v>7.1</v>
      </c>
      <c r="H3719" s="1" t="s">
        <v>12</v>
      </c>
    </row>
    <row r="3720" spans="1:8" x14ac:dyDescent="0.25">
      <c r="A3720">
        <v>3719</v>
      </c>
      <c r="B3720">
        <f t="shared" si="57"/>
        <v>1240</v>
      </c>
      <c r="C3720">
        <v>103.5</v>
      </c>
      <c r="D3720" s="1" t="s">
        <v>13</v>
      </c>
      <c r="E3720">
        <v>0</v>
      </c>
      <c r="F3720">
        <v>4.5</v>
      </c>
      <c r="G3720">
        <v>6.8</v>
      </c>
      <c r="H3720" s="1" t="s">
        <v>14</v>
      </c>
    </row>
    <row r="3721" spans="1:8" x14ac:dyDescent="0.25">
      <c r="A3721">
        <v>3720</v>
      </c>
      <c r="B3721">
        <f t="shared" si="57"/>
        <v>1240</v>
      </c>
      <c r="C3721">
        <v>129.5</v>
      </c>
      <c r="D3721" s="1" t="s">
        <v>15</v>
      </c>
      <c r="E3721">
        <v>0</v>
      </c>
      <c r="F3721">
        <v>3</v>
      </c>
      <c r="G3721">
        <v>6.6</v>
      </c>
      <c r="H3721" s="1" t="s">
        <v>14</v>
      </c>
    </row>
    <row r="3722" spans="1:8" x14ac:dyDescent="0.25">
      <c r="A3722">
        <v>3721</v>
      </c>
      <c r="B3722">
        <f t="shared" si="57"/>
        <v>1241</v>
      </c>
      <c r="C3722">
        <v>47</v>
      </c>
      <c r="D3722" s="1" t="s">
        <v>16</v>
      </c>
      <c r="E3722">
        <v>0</v>
      </c>
      <c r="F3722">
        <v>1.8</v>
      </c>
      <c r="G3722">
        <v>6.1</v>
      </c>
      <c r="H3722" s="1" t="s">
        <v>12</v>
      </c>
    </row>
    <row r="3723" spans="1:8" x14ac:dyDescent="0.25">
      <c r="A3723">
        <v>3722</v>
      </c>
      <c r="B3723">
        <f t="shared" si="57"/>
        <v>1241</v>
      </c>
      <c r="C3723">
        <v>85</v>
      </c>
      <c r="D3723" s="1" t="s">
        <v>17</v>
      </c>
      <c r="E3723">
        <v>0</v>
      </c>
      <c r="F3723">
        <v>3.1</v>
      </c>
      <c r="G3723">
        <v>6.4</v>
      </c>
      <c r="H3723" s="1" t="s">
        <v>14</v>
      </c>
    </row>
    <row r="3724" spans="1:8" x14ac:dyDescent="0.25">
      <c r="A3724">
        <v>3723</v>
      </c>
      <c r="B3724">
        <f t="shared" si="57"/>
        <v>1241</v>
      </c>
      <c r="C3724">
        <v>112.5</v>
      </c>
      <c r="D3724" s="1" t="s">
        <v>18</v>
      </c>
      <c r="E3724">
        <v>0</v>
      </c>
      <c r="F3724">
        <v>1.3</v>
      </c>
      <c r="G3724">
        <v>8.6</v>
      </c>
      <c r="H3724" s="1" t="s">
        <v>14</v>
      </c>
    </row>
    <row r="3725" spans="1:8" x14ac:dyDescent="0.25">
      <c r="A3725">
        <v>3724</v>
      </c>
      <c r="B3725">
        <f t="shared" si="57"/>
        <v>1241</v>
      </c>
      <c r="C3725">
        <v>119.5</v>
      </c>
      <c r="D3725" s="1" t="s">
        <v>19</v>
      </c>
      <c r="E3725">
        <v>0</v>
      </c>
      <c r="F3725">
        <v>1.6</v>
      </c>
      <c r="G3725">
        <v>6.7</v>
      </c>
      <c r="H3725" s="1" t="s">
        <v>14</v>
      </c>
    </row>
    <row r="3726" spans="1:8" x14ac:dyDescent="0.25">
      <c r="A3726">
        <v>3725</v>
      </c>
      <c r="B3726">
        <f t="shared" si="57"/>
        <v>1241</v>
      </c>
      <c r="C3726">
        <v>143.5</v>
      </c>
      <c r="D3726" s="1" t="s">
        <v>20</v>
      </c>
      <c r="E3726">
        <v>0</v>
      </c>
      <c r="F3726">
        <v>4.7</v>
      </c>
      <c r="G3726">
        <v>7</v>
      </c>
      <c r="H3726" s="1" t="s">
        <v>21</v>
      </c>
    </row>
    <row r="3727" spans="1:8" x14ac:dyDescent="0.25">
      <c r="A3727">
        <v>3726</v>
      </c>
      <c r="B3727">
        <f t="shared" si="57"/>
        <v>1241</v>
      </c>
      <c r="C3727">
        <v>167</v>
      </c>
      <c r="D3727" s="1" t="s">
        <v>22</v>
      </c>
      <c r="E3727">
        <v>0</v>
      </c>
      <c r="F3727">
        <v>2.5</v>
      </c>
      <c r="G3727">
        <v>6.1</v>
      </c>
      <c r="H3727" s="1" t="s">
        <v>14</v>
      </c>
    </row>
    <row r="3728" spans="1:8" x14ac:dyDescent="0.25">
      <c r="A3728">
        <v>3727</v>
      </c>
      <c r="B3728">
        <f t="shared" si="57"/>
        <v>1241</v>
      </c>
      <c r="C3728">
        <v>175</v>
      </c>
      <c r="D3728" s="1" t="s">
        <v>23</v>
      </c>
      <c r="E3728">
        <v>0</v>
      </c>
      <c r="F3728">
        <v>1</v>
      </c>
      <c r="G3728">
        <v>7.4</v>
      </c>
      <c r="H3728" s="1" t="s">
        <v>12</v>
      </c>
    </row>
    <row r="3729" spans="1:8" x14ac:dyDescent="0.25">
      <c r="A3729">
        <v>3728</v>
      </c>
      <c r="B3729">
        <f t="shared" si="57"/>
        <v>1241</v>
      </c>
      <c r="C3729">
        <v>182</v>
      </c>
      <c r="D3729" s="1" t="s">
        <v>24</v>
      </c>
      <c r="E3729">
        <v>0</v>
      </c>
      <c r="F3729">
        <v>1.5</v>
      </c>
      <c r="G3729">
        <v>9.1</v>
      </c>
      <c r="H3729" s="1" t="s">
        <v>14</v>
      </c>
    </row>
    <row r="3730" spans="1:8" x14ac:dyDescent="0.25">
      <c r="A3730">
        <v>3729</v>
      </c>
      <c r="B3730">
        <f t="shared" si="57"/>
        <v>1241</v>
      </c>
      <c r="C3730">
        <v>196</v>
      </c>
      <c r="D3730" s="1" t="s">
        <v>25</v>
      </c>
      <c r="E3730">
        <v>0</v>
      </c>
      <c r="F3730">
        <v>0.8</v>
      </c>
      <c r="G3730">
        <v>10.8</v>
      </c>
      <c r="H3730" s="1" t="s">
        <v>12</v>
      </c>
    </row>
    <row r="3731" spans="1:8" x14ac:dyDescent="0.25">
      <c r="A3731">
        <v>3730</v>
      </c>
      <c r="B3731">
        <f t="shared" si="57"/>
        <v>1243</v>
      </c>
      <c r="C3731">
        <v>34</v>
      </c>
      <c r="D3731" s="1" t="s">
        <v>26</v>
      </c>
      <c r="E3731">
        <v>0</v>
      </c>
      <c r="F3731">
        <v>1</v>
      </c>
      <c r="G3731">
        <v>6.5</v>
      </c>
      <c r="H3731" s="1" t="s">
        <v>12</v>
      </c>
    </row>
    <row r="3732" spans="1:8" x14ac:dyDescent="0.25">
      <c r="A3732">
        <v>3731</v>
      </c>
      <c r="B3732">
        <f t="shared" si="57"/>
        <v>1243</v>
      </c>
      <c r="C3732">
        <v>117.5</v>
      </c>
      <c r="D3732" s="1" t="s">
        <v>27</v>
      </c>
      <c r="E3732">
        <v>0</v>
      </c>
      <c r="F3732">
        <v>1.3</v>
      </c>
      <c r="G3732">
        <v>5.7</v>
      </c>
      <c r="H3732" s="1" t="s">
        <v>12</v>
      </c>
    </row>
    <row r="3733" spans="1:8" x14ac:dyDescent="0.25">
      <c r="A3733">
        <v>3732</v>
      </c>
      <c r="B3733">
        <f t="shared" si="57"/>
        <v>1245</v>
      </c>
      <c r="C3733">
        <v>107.5</v>
      </c>
      <c r="D3733" s="1" t="s">
        <v>28</v>
      </c>
      <c r="E3733">
        <v>0</v>
      </c>
      <c r="F3733">
        <v>0.9</v>
      </c>
      <c r="G3733">
        <v>6.2</v>
      </c>
      <c r="H3733" s="1" t="s">
        <v>12</v>
      </c>
    </row>
    <row r="3734" spans="1:8" x14ac:dyDescent="0.25">
      <c r="A3734">
        <v>3733</v>
      </c>
      <c r="B3734">
        <f t="shared" si="57"/>
        <v>1245</v>
      </c>
      <c r="C3734">
        <v>157</v>
      </c>
      <c r="D3734" s="1" t="s">
        <v>29</v>
      </c>
      <c r="E3734">
        <v>0</v>
      </c>
      <c r="F3734">
        <v>1.5</v>
      </c>
      <c r="G3734">
        <v>6.2</v>
      </c>
      <c r="H3734" s="1" t="s">
        <v>12</v>
      </c>
    </row>
    <row r="3735" spans="1:8" x14ac:dyDescent="0.25">
      <c r="A3735">
        <v>3734</v>
      </c>
      <c r="B3735">
        <f t="shared" si="57"/>
        <v>1246</v>
      </c>
      <c r="C3735">
        <v>217.5</v>
      </c>
      <c r="D3735" s="1" t="s">
        <v>30</v>
      </c>
      <c r="E3735">
        <v>0</v>
      </c>
      <c r="F3735">
        <v>3.2</v>
      </c>
      <c r="G3735">
        <v>5</v>
      </c>
      <c r="H3735" s="1" t="s">
        <v>12</v>
      </c>
    </row>
    <row r="3736" spans="1:8" x14ac:dyDescent="0.25">
      <c r="A3736">
        <v>3735</v>
      </c>
      <c r="B3736">
        <f t="shared" si="57"/>
        <v>1246</v>
      </c>
      <c r="C3736">
        <v>229</v>
      </c>
      <c r="D3736" s="1" t="s">
        <v>31</v>
      </c>
      <c r="E3736">
        <v>0</v>
      </c>
      <c r="F3736">
        <v>1.3</v>
      </c>
      <c r="G3736">
        <v>7.9</v>
      </c>
      <c r="H3736" s="1" t="s">
        <v>12</v>
      </c>
    </row>
    <row r="3737" spans="1:8" x14ac:dyDescent="0.25">
      <c r="A3737">
        <v>3736</v>
      </c>
      <c r="B3737">
        <f t="shared" si="57"/>
        <v>1247</v>
      </c>
      <c r="C3737">
        <v>142</v>
      </c>
      <c r="D3737" s="1" t="s">
        <v>32</v>
      </c>
      <c r="E3737">
        <v>891</v>
      </c>
      <c r="F3737">
        <v>7.6</v>
      </c>
      <c r="G3737">
        <v>6</v>
      </c>
      <c r="H3737" s="1" t="s">
        <v>21</v>
      </c>
    </row>
    <row r="3738" spans="1:8" x14ac:dyDescent="0.25">
      <c r="A3738">
        <v>3737</v>
      </c>
      <c r="B3738">
        <f t="shared" si="57"/>
        <v>1247</v>
      </c>
      <c r="C3738">
        <v>150</v>
      </c>
      <c r="D3738" s="1" t="s">
        <v>33</v>
      </c>
      <c r="E3738">
        <v>901</v>
      </c>
      <c r="F3738">
        <v>3</v>
      </c>
      <c r="G3738">
        <v>7.5</v>
      </c>
      <c r="H3738" s="1" t="s">
        <v>21</v>
      </c>
    </row>
    <row r="3739" spans="1:8" x14ac:dyDescent="0.25">
      <c r="A3739">
        <v>3738</v>
      </c>
      <c r="B3739">
        <f t="shared" si="57"/>
        <v>1247</v>
      </c>
      <c r="C3739">
        <v>161</v>
      </c>
      <c r="D3739" s="1" t="s">
        <v>34</v>
      </c>
      <c r="E3739">
        <v>0</v>
      </c>
      <c r="F3739">
        <v>1.8</v>
      </c>
      <c r="G3739">
        <v>10.3</v>
      </c>
      <c r="H3739" s="1" t="s">
        <v>14</v>
      </c>
    </row>
    <row r="3740" spans="1:8" x14ac:dyDescent="0.25">
      <c r="A3740">
        <v>3739</v>
      </c>
      <c r="B3740">
        <f t="shared" si="57"/>
        <v>1248</v>
      </c>
      <c r="C3740">
        <v>11.5</v>
      </c>
      <c r="D3740" s="1" t="s">
        <v>35</v>
      </c>
      <c r="E3740">
        <v>1140</v>
      </c>
      <c r="F3740">
        <v>8.6</v>
      </c>
      <c r="G3740">
        <v>4.5</v>
      </c>
      <c r="H3740" s="1" t="s">
        <v>21</v>
      </c>
    </row>
    <row r="3741" spans="1:8" x14ac:dyDescent="0.25">
      <c r="A3741">
        <v>3740</v>
      </c>
      <c r="B3741">
        <f t="shared" si="57"/>
        <v>1248</v>
      </c>
      <c r="C3741">
        <v>41</v>
      </c>
      <c r="D3741" s="1" t="s">
        <v>36</v>
      </c>
      <c r="E3741">
        <v>0</v>
      </c>
      <c r="F3741">
        <v>7.7</v>
      </c>
      <c r="G3741">
        <v>4.0999999999999996</v>
      </c>
      <c r="H3741" s="1" t="s">
        <v>14</v>
      </c>
    </row>
    <row r="3742" spans="1:8" x14ac:dyDescent="0.25">
      <c r="A3742">
        <v>3741</v>
      </c>
      <c r="B3742">
        <f t="shared" si="57"/>
        <v>1248</v>
      </c>
      <c r="C3742">
        <v>70</v>
      </c>
      <c r="D3742" s="1" t="s">
        <v>37</v>
      </c>
      <c r="E3742">
        <v>0</v>
      </c>
      <c r="F3742">
        <v>4.5</v>
      </c>
      <c r="G3742">
        <v>6.1</v>
      </c>
      <c r="H3742" s="1" t="s">
        <v>14</v>
      </c>
    </row>
    <row r="3743" spans="1:8" x14ac:dyDescent="0.25">
      <c r="A3743">
        <v>3742</v>
      </c>
      <c r="B3743">
        <f t="shared" si="57"/>
        <v>1248</v>
      </c>
      <c r="C3743">
        <v>86</v>
      </c>
      <c r="D3743" s="1" t="s">
        <v>38</v>
      </c>
      <c r="E3743">
        <v>559</v>
      </c>
      <c r="F3743">
        <v>4.0999999999999996</v>
      </c>
      <c r="G3743">
        <v>7.9</v>
      </c>
      <c r="H3743" s="1" t="s">
        <v>21</v>
      </c>
    </row>
    <row r="3744" spans="1:8" x14ac:dyDescent="0.25">
      <c r="A3744">
        <v>3743</v>
      </c>
      <c r="B3744">
        <f t="shared" si="57"/>
        <v>1248</v>
      </c>
      <c r="C3744">
        <v>120</v>
      </c>
      <c r="D3744" s="1" t="s">
        <v>39</v>
      </c>
      <c r="E3744">
        <v>1183</v>
      </c>
      <c r="F3744">
        <v>10.8</v>
      </c>
      <c r="G3744">
        <v>5.4</v>
      </c>
      <c r="H3744" s="1" t="s">
        <v>40</v>
      </c>
    </row>
    <row r="3745" spans="1:8" x14ac:dyDescent="0.25">
      <c r="A3745">
        <v>3744</v>
      </c>
      <c r="B3745">
        <f t="shared" si="57"/>
        <v>1248</v>
      </c>
      <c r="C3745">
        <v>127</v>
      </c>
      <c r="D3745" s="1" t="s">
        <v>41</v>
      </c>
      <c r="E3745">
        <v>0</v>
      </c>
      <c r="F3745">
        <v>1.4</v>
      </c>
      <c r="G3745">
        <v>8.6</v>
      </c>
      <c r="H3745" s="1" t="s">
        <v>14</v>
      </c>
    </row>
    <row r="3746" spans="1:8" x14ac:dyDescent="0.25">
      <c r="A3746">
        <v>3745</v>
      </c>
      <c r="B3746">
        <f t="shared" si="57"/>
        <v>1249</v>
      </c>
      <c r="C3746">
        <v>30.5</v>
      </c>
      <c r="D3746" s="1" t="s">
        <v>42</v>
      </c>
      <c r="E3746">
        <v>722</v>
      </c>
      <c r="F3746">
        <v>8.3000000000000007</v>
      </c>
      <c r="G3746">
        <v>5.4</v>
      </c>
      <c r="H3746" s="1" t="s">
        <v>21</v>
      </c>
    </row>
    <row r="3747" spans="1:8" x14ac:dyDescent="0.25">
      <c r="A3747">
        <v>3746</v>
      </c>
      <c r="B3747">
        <f t="shared" si="57"/>
        <v>1249</v>
      </c>
      <c r="C3747">
        <v>54.5</v>
      </c>
      <c r="D3747" s="1" t="s">
        <v>43</v>
      </c>
      <c r="E3747">
        <v>1163</v>
      </c>
      <c r="F3747">
        <v>9.3000000000000007</v>
      </c>
      <c r="G3747">
        <v>8.1</v>
      </c>
      <c r="H3747" s="1" t="s">
        <v>40</v>
      </c>
    </row>
    <row r="3748" spans="1:8" x14ac:dyDescent="0.25">
      <c r="A3748">
        <v>3747</v>
      </c>
      <c r="B3748">
        <f t="shared" si="57"/>
        <v>1249</v>
      </c>
      <c r="C3748">
        <v>71.5</v>
      </c>
      <c r="D3748" s="1" t="s">
        <v>44</v>
      </c>
      <c r="E3748">
        <v>1193</v>
      </c>
      <c r="F3748">
        <v>7.1</v>
      </c>
      <c r="G3748">
        <v>8.4</v>
      </c>
      <c r="H3748" s="1" t="s">
        <v>40</v>
      </c>
    </row>
    <row r="3749" spans="1:8" x14ac:dyDescent="0.25">
      <c r="A3749">
        <v>3748</v>
      </c>
      <c r="B3749">
        <f t="shared" si="57"/>
        <v>1249</v>
      </c>
      <c r="C3749">
        <v>103.5</v>
      </c>
      <c r="D3749" s="1" t="s">
        <v>45</v>
      </c>
      <c r="E3749">
        <v>884</v>
      </c>
      <c r="F3749">
        <v>6.7</v>
      </c>
      <c r="G3749">
        <v>6.1</v>
      </c>
      <c r="H3749" s="1" t="s">
        <v>21</v>
      </c>
    </row>
    <row r="3750" spans="1:8" x14ac:dyDescent="0.25">
      <c r="A3750">
        <v>3749</v>
      </c>
      <c r="B3750">
        <f t="shared" si="57"/>
        <v>1249</v>
      </c>
      <c r="C3750">
        <v>125.5</v>
      </c>
      <c r="D3750" s="1" t="s">
        <v>46</v>
      </c>
      <c r="E3750">
        <v>0</v>
      </c>
      <c r="F3750">
        <v>3.2</v>
      </c>
      <c r="G3750">
        <v>6.2</v>
      </c>
      <c r="H3750" s="1" t="s">
        <v>14</v>
      </c>
    </row>
    <row r="3751" spans="1:8" x14ac:dyDescent="0.25">
      <c r="A3751">
        <v>3750</v>
      </c>
      <c r="B3751">
        <f t="shared" si="57"/>
        <v>1249</v>
      </c>
      <c r="C3751">
        <v>143.5</v>
      </c>
      <c r="D3751" s="1" t="s">
        <v>47</v>
      </c>
      <c r="E3751">
        <v>914</v>
      </c>
      <c r="F3751">
        <v>3.5</v>
      </c>
      <c r="G3751">
        <v>9.5</v>
      </c>
      <c r="H3751" s="1" t="s">
        <v>40</v>
      </c>
    </row>
    <row r="3752" spans="1:8" x14ac:dyDescent="0.25">
      <c r="A3752">
        <v>3751</v>
      </c>
      <c r="B3752">
        <f t="shared" si="57"/>
        <v>1249</v>
      </c>
      <c r="C3752">
        <v>161.5</v>
      </c>
      <c r="D3752" s="1" t="s">
        <v>4</v>
      </c>
      <c r="E3752">
        <v>1035</v>
      </c>
      <c r="F3752">
        <v>5.9</v>
      </c>
      <c r="G3752">
        <v>8.5</v>
      </c>
      <c r="H3752" s="1" t="s">
        <v>40</v>
      </c>
    </row>
    <row r="3753" spans="1:8" x14ac:dyDescent="0.25">
      <c r="A3753">
        <v>3752</v>
      </c>
      <c r="B3753">
        <f t="shared" si="57"/>
        <v>1250</v>
      </c>
      <c r="C3753">
        <v>141</v>
      </c>
      <c r="D3753" s="1" t="s">
        <v>48</v>
      </c>
      <c r="E3753">
        <v>0</v>
      </c>
      <c r="F3753">
        <v>7.6</v>
      </c>
      <c r="G3753">
        <v>4.9000000000000004</v>
      </c>
      <c r="H3753" s="1" t="s">
        <v>14</v>
      </c>
    </row>
    <row r="3754" spans="1:8" x14ac:dyDescent="0.25">
      <c r="A3754">
        <v>3753</v>
      </c>
      <c r="B3754">
        <f t="shared" si="57"/>
        <v>1250</v>
      </c>
      <c r="C3754">
        <v>148.5</v>
      </c>
      <c r="D3754" s="1" t="s">
        <v>49</v>
      </c>
      <c r="E3754">
        <v>0</v>
      </c>
      <c r="F3754">
        <v>1.7</v>
      </c>
      <c r="G3754">
        <v>6.5</v>
      </c>
      <c r="H3754" s="1" t="s">
        <v>14</v>
      </c>
    </row>
    <row r="3755" spans="1:8" x14ac:dyDescent="0.25">
      <c r="A3755">
        <v>3754</v>
      </c>
      <c r="B3755">
        <f t="shared" si="57"/>
        <v>1250</v>
      </c>
      <c r="C3755">
        <v>152.5</v>
      </c>
      <c r="D3755" s="1" t="s">
        <v>50</v>
      </c>
      <c r="E3755">
        <v>0</v>
      </c>
      <c r="F3755">
        <v>3.1</v>
      </c>
      <c r="G3755">
        <v>5.2</v>
      </c>
      <c r="H3755" s="1" t="s">
        <v>12</v>
      </c>
    </row>
    <row r="3756" spans="1:8" x14ac:dyDescent="0.25">
      <c r="A3756">
        <v>3755</v>
      </c>
      <c r="B3756">
        <f t="shared" si="57"/>
        <v>1250</v>
      </c>
      <c r="C3756">
        <v>168</v>
      </c>
      <c r="D3756" s="1" t="s">
        <v>51</v>
      </c>
      <c r="E3756">
        <v>0</v>
      </c>
      <c r="F3756">
        <v>3</v>
      </c>
      <c r="G3756">
        <v>6.6</v>
      </c>
      <c r="H3756" s="1" t="s">
        <v>14</v>
      </c>
    </row>
    <row r="3757" spans="1:8" x14ac:dyDescent="0.25">
      <c r="A3757">
        <v>3756</v>
      </c>
      <c r="B3757">
        <f t="shared" si="57"/>
        <v>1251</v>
      </c>
      <c r="C3757">
        <v>58.5</v>
      </c>
      <c r="D3757" s="1" t="s">
        <v>52</v>
      </c>
      <c r="E3757">
        <v>0</v>
      </c>
      <c r="F3757">
        <v>1.7</v>
      </c>
      <c r="G3757">
        <v>5.0999999999999996</v>
      </c>
      <c r="H3757" s="1" t="s">
        <v>12</v>
      </c>
    </row>
    <row r="3758" spans="1:8" x14ac:dyDescent="0.25">
      <c r="A3758">
        <v>3757</v>
      </c>
      <c r="B3758">
        <f t="shared" si="57"/>
        <v>1251</v>
      </c>
      <c r="C3758">
        <v>83</v>
      </c>
      <c r="D3758" s="1" t="s">
        <v>53</v>
      </c>
      <c r="E3758">
        <v>0</v>
      </c>
      <c r="F3758">
        <v>3.8</v>
      </c>
      <c r="G3758">
        <v>4.5</v>
      </c>
      <c r="H3758" s="1" t="s">
        <v>14</v>
      </c>
    </row>
    <row r="3759" spans="1:8" x14ac:dyDescent="0.25">
      <c r="A3759">
        <v>3758</v>
      </c>
      <c r="B3759">
        <f t="shared" si="57"/>
        <v>1251</v>
      </c>
      <c r="C3759">
        <v>138</v>
      </c>
      <c r="D3759" s="1" t="s">
        <v>54</v>
      </c>
      <c r="E3759">
        <v>0</v>
      </c>
      <c r="F3759">
        <v>15.3</v>
      </c>
      <c r="G3759">
        <v>3.3</v>
      </c>
      <c r="H3759" s="1" t="s">
        <v>14</v>
      </c>
    </row>
    <row r="3760" spans="1:8" x14ac:dyDescent="0.25">
      <c r="A3760">
        <v>3759</v>
      </c>
      <c r="B3760">
        <f t="shared" si="57"/>
        <v>1251</v>
      </c>
      <c r="C3760">
        <v>164</v>
      </c>
      <c r="D3760" s="1" t="s">
        <v>55</v>
      </c>
      <c r="E3760">
        <v>0</v>
      </c>
      <c r="F3760">
        <v>9.8000000000000007</v>
      </c>
      <c r="G3760">
        <v>2.9</v>
      </c>
      <c r="H3760" s="1" t="s">
        <v>12</v>
      </c>
    </row>
    <row r="3761" spans="1:8" x14ac:dyDescent="0.25">
      <c r="A3761">
        <v>3760</v>
      </c>
      <c r="B3761">
        <f t="shared" si="57"/>
        <v>1252</v>
      </c>
      <c r="C3761">
        <v>24</v>
      </c>
      <c r="D3761" s="1" t="s">
        <v>56</v>
      </c>
      <c r="E3761">
        <v>0</v>
      </c>
      <c r="F3761">
        <v>8</v>
      </c>
      <c r="G3761">
        <v>4.0999999999999996</v>
      </c>
      <c r="H3761" s="1" t="s">
        <v>14</v>
      </c>
    </row>
    <row r="3762" spans="1:8" x14ac:dyDescent="0.25">
      <c r="A3762">
        <v>3761</v>
      </c>
      <c r="B3762">
        <f t="shared" si="57"/>
        <v>1252</v>
      </c>
      <c r="C3762">
        <v>152</v>
      </c>
      <c r="D3762" s="1" t="s">
        <v>57</v>
      </c>
      <c r="E3762">
        <v>1154</v>
      </c>
      <c r="F3762">
        <v>14.1</v>
      </c>
      <c r="G3762">
        <v>6.1</v>
      </c>
      <c r="H3762" s="1" t="s">
        <v>40</v>
      </c>
    </row>
    <row r="3763" spans="1:8" x14ac:dyDescent="0.25">
      <c r="A3763">
        <v>3762</v>
      </c>
      <c r="B3763">
        <f t="shared" si="57"/>
        <v>1252</v>
      </c>
      <c r="C3763">
        <v>197.5</v>
      </c>
      <c r="D3763" s="1" t="s">
        <v>58</v>
      </c>
      <c r="E3763">
        <v>1730</v>
      </c>
      <c r="F3763">
        <v>18.2</v>
      </c>
      <c r="G3763">
        <v>7.3</v>
      </c>
      <c r="H3763" s="1" t="s">
        <v>59</v>
      </c>
    </row>
    <row r="3764" spans="1:8" x14ac:dyDescent="0.25">
      <c r="A3764">
        <v>3763</v>
      </c>
      <c r="B3764">
        <f t="shared" si="57"/>
        <v>1253</v>
      </c>
      <c r="C3764">
        <v>82</v>
      </c>
      <c r="D3764" s="1" t="s">
        <v>60</v>
      </c>
      <c r="E3764">
        <v>2058</v>
      </c>
      <c r="F3764">
        <v>34</v>
      </c>
      <c r="G3764">
        <v>3.9</v>
      </c>
      <c r="H3764" s="1" t="s">
        <v>40</v>
      </c>
    </row>
    <row r="3765" spans="1:8" x14ac:dyDescent="0.25">
      <c r="A3765">
        <v>3764</v>
      </c>
      <c r="B3765">
        <f t="shared" si="57"/>
        <v>1253</v>
      </c>
      <c r="C3765">
        <v>132.5</v>
      </c>
      <c r="D3765" s="1" t="s">
        <v>61</v>
      </c>
      <c r="E3765">
        <v>2360</v>
      </c>
      <c r="F3765">
        <v>19</v>
      </c>
      <c r="G3765">
        <v>6</v>
      </c>
      <c r="H3765" s="1" t="s">
        <v>59</v>
      </c>
    </row>
    <row r="3766" spans="1:8" x14ac:dyDescent="0.25">
      <c r="A3766">
        <v>3765</v>
      </c>
      <c r="B3766">
        <f t="shared" si="57"/>
        <v>1253</v>
      </c>
      <c r="C3766">
        <v>177</v>
      </c>
      <c r="D3766" s="1" t="s">
        <v>62</v>
      </c>
      <c r="E3766">
        <v>1855</v>
      </c>
      <c r="F3766">
        <v>12.6</v>
      </c>
      <c r="G3766">
        <v>6.9</v>
      </c>
      <c r="H3766" s="1" t="s">
        <v>40</v>
      </c>
    </row>
    <row r="3767" spans="1:8" x14ac:dyDescent="0.25">
      <c r="A3767">
        <v>3766</v>
      </c>
      <c r="B3767">
        <f t="shared" si="57"/>
        <v>1255</v>
      </c>
      <c r="C3767">
        <v>25</v>
      </c>
      <c r="D3767" s="1" t="s">
        <v>63</v>
      </c>
      <c r="E3767">
        <v>0</v>
      </c>
      <c r="F3767">
        <v>2.4</v>
      </c>
      <c r="G3767">
        <v>4.9000000000000004</v>
      </c>
      <c r="H3767" s="1" t="s">
        <v>12</v>
      </c>
    </row>
    <row r="3768" spans="1:8" x14ac:dyDescent="0.25">
      <c r="A3768">
        <v>3767</v>
      </c>
      <c r="B3768">
        <f t="shared" si="57"/>
        <v>1255</v>
      </c>
      <c r="C3768">
        <v>71.5</v>
      </c>
      <c r="D3768" s="1" t="s">
        <v>64</v>
      </c>
      <c r="E3768">
        <v>0</v>
      </c>
      <c r="F3768">
        <v>2.5</v>
      </c>
      <c r="G3768">
        <v>5.4</v>
      </c>
      <c r="H3768" s="1" t="s">
        <v>12</v>
      </c>
    </row>
    <row r="3769" spans="1:8" x14ac:dyDescent="0.25">
      <c r="A3769">
        <v>3768</v>
      </c>
      <c r="B3769">
        <f t="shared" si="57"/>
        <v>1255</v>
      </c>
      <c r="C3769">
        <v>155</v>
      </c>
      <c r="D3769" s="1" t="s">
        <v>65</v>
      </c>
      <c r="E3769">
        <v>1069</v>
      </c>
      <c r="F3769">
        <v>5.4</v>
      </c>
      <c r="G3769">
        <v>6.9</v>
      </c>
      <c r="H3769" s="1" t="s">
        <v>21</v>
      </c>
    </row>
    <row r="3770" spans="1:8" x14ac:dyDescent="0.25">
      <c r="A3770">
        <v>3769</v>
      </c>
      <c r="B3770">
        <f t="shared" si="57"/>
        <v>1255</v>
      </c>
      <c r="C3770">
        <v>176.5</v>
      </c>
      <c r="D3770" s="1" t="s">
        <v>66</v>
      </c>
      <c r="E3770">
        <v>0</v>
      </c>
      <c r="F3770">
        <v>6</v>
      </c>
      <c r="G3770">
        <v>5.2</v>
      </c>
      <c r="H3770" s="1" t="s">
        <v>14</v>
      </c>
    </row>
    <row r="3771" spans="1:8" x14ac:dyDescent="0.25">
      <c r="A3771">
        <v>3770</v>
      </c>
      <c r="B3771">
        <f t="shared" si="57"/>
        <v>1255</v>
      </c>
      <c r="C3771">
        <v>216</v>
      </c>
      <c r="D3771" s="1" t="s">
        <v>67</v>
      </c>
      <c r="E3771">
        <v>1755</v>
      </c>
      <c r="F3771">
        <v>11.7</v>
      </c>
      <c r="G3771">
        <v>7.7</v>
      </c>
      <c r="H3771" s="1" t="s">
        <v>59</v>
      </c>
    </row>
    <row r="3772" spans="1:8" x14ac:dyDescent="0.25">
      <c r="A3772">
        <v>3771</v>
      </c>
      <c r="B3772">
        <f t="shared" si="57"/>
        <v>1256</v>
      </c>
      <c r="C3772">
        <v>57.5</v>
      </c>
      <c r="D3772" s="1" t="s">
        <v>68</v>
      </c>
      <c r="E3772">
        <v>1292</v>
      </c>
      <c r="F3772">
        <v>8.3000000000000007</v>
      </c>
      <c r="G3772">
        <v>7.1</v>
      </c>
      <c r="H3772" s="1" t="s">
        <v>40</v>
      </c>
    </row>
    <row r="3773" spans="1:8" x14ac:dyDescent="0.25">
      <c r="A3773">
        <v>3772</v>
      </c>
      <c r="B3773">
        <f t="shared" si="57"/>
        <v>1256</v>
      </c>
      <c r="C3773">
        <v>82</v>
      </c>
      <c r="D3773" s="1" t="s">
        <v>69</v>
      </c>
      <c r="E3773">
        <v>1569</v>
      </c>
      <c r="F3773">
        <v>13.2</v>
      </c>
      <c r="G3773">
        <v>7</v>
      </c>
      <c r="H3773" s="1" t="s">
        <v>40</v>
      </c>
    </row>
    <row r="3774" spans="1:8" x14ac:dyDescent="0.25">
      <c r="A3774">
        <v>3773</v>
      </c>
      <c r="B3774">
        <f t="shared" si="57"/>
        <v>1256</v>
      </c>
      <c r="C3774">
        <v>102.5</v>
      </c>
      <c r="D3774" s="1" t="s">
        <v>70</v>
      </c>
      <c r="E3774">
        <v>1580</v>
      </c>
      <c r="F3774">
        <v>7.4</v>
      </c>
      <c r="G3774">
        <v>8.3000000000000007</v>
      </c>
      <c r="H3774" s="1" t="s">
        <v>40</v>
      </c>
    </row>
    <row r="3775" spans="1:8" x14ac:dyDescent="0.25">
      <c r="A3775">
        <v>3774</v>
      </c>
      <c r="B3775">
        <f t="shared" si="57"/>
        <v>1256</v>
      </c>
      <c r="C3775">
        <v>124.5</v>
      </c>
      <c r="D3775" s="1" t="s">
        <v>71</v>
      </c>
      <c r="E3775">
        <v>1680</v>
      </c>
      <c r="F3775">
        <v>10.199999999999999</v>
      </c>
      <c r="G3775">
        <v>8.3000000000000007</v>
      </c>
      <c r="H3775" s="1" t="s">
        <v>59</v>
      </c>
    </row>
    <row r="3776" spans="1:8" x14ac:dyDescent="0.25">
      <c r="A3776">
        <v>3775</v>
      </c>
      <c r="B3776">
        <f t="shared" si="57"/>
        <v>1257</v>
      </c>
      <c r="C3776">
        <v>28</v>
      </c>
      <c r="D3776" s="1" t="s">
        <v>72</v>
      </c>
      <c r="E3776">
        <v>0</v>
      </c>
      <c r="F3776">
        <v>2.6</v>
      </c>
      <c r="G3776">
        <v>6.7</v>
      </c>
      <c r="H3776" s="1" t="s">
        <v>14</v>
      </c>
    </row>
    <row r="3777" spans="1:8" x14ac:dyDescent="0.25">
      <c r="A3777">
        <v>3776</v>
      </c>
      <c r="B3777">
        <f t="shared" si="57"/>
        <v>1257</v>
      </c>
      <c r="C3777">
        <v>56</v>
      </c>
      <c r="D3777" s="1" t="s">
        <v>73</v>
      </c>
      <c r="E3777">
        <v>0</v>
      </c>
      <c r="F3777">
        <v>2</v>
      </c>
      <c r="G3777">
        <v>7</v>
      </c>
      <c r="H3777" s="1" t="s">
        <v>14</v>
      </c>
    </row>
    <row r="3778" spans="1:8" x14ac:dyDescent="0.25">
      <c r="A3778">
        <v>3777</v>
      </c>
      <c r="B3778">
        <f t="shared" ref="B3778:B3841" si="58">B3715+21</f>
        <v>1257</v>
      </c>
      <c r="C3778">
        <v>95.5</v>
      </c>
      <c r="D3778" s="1" t="s">
        <v>74</v>
      </c>
      <c r="E3778">
        <v>2115</v>
      </c>
      <c r="F3778">
        <v>17.100000000000001</v>
      </c>
      <c r="G3778">
        <v>7.3</v>
      </c>
      <c r="H3778" s="1" t="s">
        <v>59</v>
      </c>
    </row>
    <row r="3779" spans="1:8" x14ac:dyDescent="0.25">
      <c r="A3779">
        <v>3778</v>
      </c>
      <c r="B3779">
        <f t="shared" si="58"/>
        <v>1257</v>
      </c>
      <c r="C3779">
        <v>145.5</v>
      </c>
      <c r="D3779" s="1" t="s">
        <v>75</v>
      </c>
      <c r="E3779">
        <v>1520</v>
      </c>
      <c r="F3779">
        <v>13.6</v>
      </c>
      <c r="G3779">
        <v>7.8</v>
      </c>
      <c r="H3779" s="1" t="s">
        <v>59</v>
      </c>
    </row>
    <row r="3780" spans="1:8" x14ac:dyDescent="0.25">
      <c r="A3780">
        <v>3779</v>
      </c>
      <c r="B3780">
        <f t="shared" si="58"/>
        <v>1258</v>
      </c>
      <c r="C3780">
        <v>195.5</v>
      </c>
      <c r="D3780" s="1" t="s">
        <v>76</v>
      </c>
      <c r="E3780">
        <v>0</v>
      </c>
      <c r="F3780">
        <v>1.3</v>
      </c>
      <c r="G3780">
        <v>7.6</v>
      </c>
      <c r="H3780" s="1" t="s">
        <v>12</v>
      </c>
    </row>
    <row r="3781" spans="1:8" x14ac:dyDescent="0.25">
      <c r="A3781">
        <v>3780</v>
      </c>
      <c r="B3781">
        <f t="shared" si="58"/>
        <v>1260</v>
      </c>
      <c r="C3781">
        <v>31</v>
      </c>
      <c r="D3781" s="1" t="s">
        <v>77</v>
      </c>
      <c r="E3781">
        <v>0</v>
      </c>
      <c r="F3781">
        <v>0</v>
      </c>
      <c r="G3781">
        <v>0</v>
      </c>
      <c r="H3781" s="1" t="s">
        <v>12</v>
      </c>
    </row>
    <row r="3782" spans="1:8" x14ac:dyDescent="0.25">
      <c r="A3782">
        <v>3781</v>
      </c>
      <c r="B3782">
        <f t="shared" si="58"/>
        <v>1261</v>
      </c>
      <c r="C3782">
        <v>68</v>
      </c>
      <c r="D3782" s="1" t="s">
        <v>11</v>
      </c>
      <c r="E3782">
        <v>0</v>
      </c>
      <c r="F3782">
        <v>1.6</v>
      </c>
      <c r="G3782">
        <v>7.1</v>
      </c>
      <c r="H3782" s="1" t="s">
        <v>12</v>
      </c>
    </row>
    <row r="3783" spans="1:8" x14ac:dyDescent="0.25">
      <c r="A3783">
        <v>3782</v>
      </c>
      <c r="B3783">
        <f t="shared" si="58"/>
        <v>1261</v>
      </c>
      <c r="C3783">
        <v>103.5</v>
      </c>
      <c r="D3783" s="1" t="s">
        <v>13</v>
      </c>
      <c r="E3783">
        <v>0</v>
      </c>
      <c r="F3783">
        <v>4.5</v>
      </c>
      <c r="G3783">
        <v>6.8</v>
      </c>
      <c r="H3783" s="1" t="s">
        <v>14</v>
      </c>
    </row>
    <row r="3784" spans="1:8" x14ac:dyDescent="0.25">
      <c r="A3784">
        <v>3783</v>
      </c>
      <c r="B3784">
        <f t="shared" si="58"/>
        <v>1261</v>
      </c>
      <c r="C3784">
        <v>129.5</v>
      </c>
      <c r="D3784" s="1" t="s">
        <v>15</v>
      </c>
      <c r="E3784">
        <v>0</v>
      </c>
      <c r="F3784">
        <v>3</v>
      </c>
      <c r="G3784">
        <v>6.6</v>
      </c>
      <c r="H3784" s="1" t="s">
        <v>14</v>
      </c>
    </row>
    <row r="3785" spans="1:8" x14ac:dyDescent="0.25">
      <c r="A3785">
        <v>3784</v>
      </c>
      <c r="B3785">
        <f t="shared" si="58"/>
        <v>1262</v>
      </c>
      <c r="C3785">
        <v>47</v>
      </c>
      <c r="D3785" s="1" t="s">
        <v>16</v>
      </c>
      <c r="E3785">
        <v>0</v>
      </c>
      <c r="F3785">
        <v>1.8</v>
      </c>
      <c r="G3785">
        <v>6.1</v>
      </c>
      <c r="H3785" s="1" t="s">
        <v>12</v>
      </c>
    </row>
    <row r="3786" spans="1:8" x14ac:dyDescent="0.25">
      <c r="A3786">
        <v>3785</v>
      </c>
      <c r="B3786">
        <f t="shared" si="58"/>
        <v>1262</v>
      </c>
      <c r="C3786">
        <v>85</v>
      </c>
      <c r="D3786" s="1" t="s">
        <v>17</v>
      </c>
      <c r="E3786">
        <v>0</v>
      </c>
      <c r="F3786">
        <v>3.1</v>
      </c>
      <c r="G3786">
        <v>6.4</v>
      </c>
      <c r="H3786" s="1" t="s">
        <v>14</v>
      </c>
    </row>
    <row r="3787" spans="1:8" x14ac:dyDescent="0.25">
      <c r="A3787">
        <v>3786</v>
      </c>
      <c r="B3787">
        <f t="shared" si="58"/>
        <v>1262</v>
      </c>
      <c r="C3787">
        <v>112.5</v>
      </c>
      <c r="D3787" s="1" t="s">
        <v>18</v>
      </c>
      <c r="E3787">
        <v>0</v>
      </c>
      <c r="F3787">
        <v>1.3</v>
      </c>
      <c r="G3787">
        <v>8.6</v>
      </c>
      <c r="H3787" s="1" t="s">
        <v>14</v>
      </c>
    </row>
    <row r="3788" spans="1:8" x14ac:dyDescent="0.25">
      <c r="A3788">
        <v>3787</v>
      </c>
      <c r="B3788">
        <f t="shared" si="58"/>
        <v>1262</v>
      </c>
      <c r="C3788">
        <v>119.5</v>
      </c>
      <c r="D3788" s="1" t="s">
        <v>19</v>
      </c>
      <c r="E3788">
        <v>0</v>
      </c>
      <c r="F3788">
        <v>1.6</v>
      </c>
      <c r="G3788">
        <v>6.7</v>
      </c>
      <c r="H3788" s="1" t="s">
        <v>14</v>
      </c>
    </row>
    <row r="3789" spans="1:8" x14ac:dyDescent="0.25">
      <c r="A3789">
        <v>3788</v>
      </c>
      <c r="B3789">
        <f t="shared" si="58"/>
        <v>1262</v>
      </c>
      <c r="C3789">
        <v>143.5</v>
      </c>
      <c r="D3789" s="1" t="s">
        <v>20</v>
      </c>
      <c r="E3789">
        <v>0</v>
      </c>
      <c r="F3789">
        <v>4.7</v>
      </c>
      <c r="G3789">
        <v>7</v>
      </c>
      <c r="H3789" s="1" t="s">
        <v>21</v>
      </c>
    </row>
    <row r="3790" spans="1:8" x14ac:dyDescent="0.25">
      <c r="A3790">
        <v>3789</v>
      </c>
      <c r="B3790">
        <f t="shared" si="58"/>
        <v>1262</v>
      </c>
      <c r="C3790">
        <v>167</v>
      </c>
      <c r="D3790" s="1" t="s">
        <v>22</v>
      </c>
      <c r="E3790">
        <v>0</v>
      </c>
      <c r="F3790">
        <v>2.5</v>
      </c>
      <c r="G3790">
        <v>6.1</v>
      </c>
      <c r="H3790" s="1" t="s">
        <v>14</v>
      </c>
    </row>
    <row r="3791" spans="1:8" x14ac:dyDescent="0.25">
      <c r="A3791">
        <v>3790</v>
      </c>
      <c r="B3791">
        <f t="shared" si="58"/>
        <v>1262</v>
      </c>
      <c r="C3791">
        <v>175</v>
      </c>
      <c r="D3791" s="1" t="s">
        <v>23</v>
      </c>
      <c r="E3791">
        <v>0</v>
      </c>
      <c r="F3791">
        <v>1</v>
      </c>
      <c r="G3791">
        <v>7.4</v>
      </c>
      <c r="H3791" s="1" t="s">
        <v>12</v>
      </c>
    </row>
    <row r="3792" spans="1:8" x14ac:dyDescent="0.25">
      <c r="A3792">
        <v>3791</v>
      </c>
      <c r="B3792">
        <f t="shared" si="58"/>
        <v>1262</v>
      </c>
      <c r="C3792">
        <v>182</v>
      </c>
      <c r="D3792" s="1" t="s">
        <v>24</v>
      </c>
      <c r="E3792">
        <v>0</v>
      </c>
      <c r="F3792">
        <v>1.5</v>
      </c>
      <c r="G3792">
        <v>9.1</v>
      </c>
      <c r="H3792" s="1" t="s">
        <v>14</v>
      </c>
    </row>
    <row r="3793" spans="1:8" x14ac:dyDescent="0.25">
      <c r="A3793">
        <v>3792</v>
      </c>
      <c r="B3793">
        <f t="shared" si="58"/>
        <v>1262</v>
      </c>
      <c r="C3793">
        <v>196</v>
      </c>
      <c r="D3793" s="1" t="s">
        <v>25</v>
      </c>
      <c r="E3793">
        <v>0</v>
      </c>
      <c r="F3793">
        <v>0.8</v>
      </c>
      <c r="G3793">
        <v>10.8</v>
      </c>
      <c r="H3793" s="1" t="s">
        <v>12</v>
      </c>
    </row>
    <row r="3794" spans="1:8" x14ac:dyDescent="0.25">
      <c r="A3794">
        <v>3793</v>
      </c>
      <c r="B3794">
        <f t="shared" si="58"/>
        <v>1264</v>
      </c>
      <c r="C3794">
        <v>34</v>
      </c>
      <c r="D3794" s="1" t="s">
        <v>26</v>
      </c>
      <c r="E3794">
        <v>0</v>
      </c>
      <c r="F3794">
        <v>1</v>
      </c>
      <c r="G3794">
        <v>6.5</v>
      </c>
      <c r="H3794" s="1" t="s">
        <v>12</v>
      </c>
    </row>
    <row r="3795" spans="1:8" x14ac:dyDescent="0.25">
      <c r="A3795">
        <v>3794</v>
      </c>
      <c r="B3795">
        <f t="shared" si="58"/>
        <v>1264</v>
      </c>
      <c r="C3795">
        <v>117.5</v>
      </c>
      <c r="D3795" s="1" t="s">
        <v>27</v>
      </c>
      <c r="E3795">
        <v>0</v>
      </c>
      <c r="F3795">
        <v>1.3</v>
      </c>
      <c r="G3795">
        <v>5.7</v>
      </c>
      <c r="H3795" s="1" t="s">
        <v>12</v>
      </c>
    </row>
    <row r="3796" spans="1:8" x14ac:dyDescent="0.25">
      <c r="A3796">
        <v>3795</v>
      </c>
      <c r="B3796">
        <f t="shared" si="58"/>
        <v>1266</v>
      </c>
      <c r="C3796">
        <v>107.5</v>
      </c>
      <c r="D3796" s="1" t="s">
        <v>28</v>
      </c>
      <c r="E3796">
        <v>0</v>
      </c>
      <c r="F3796">
        <v>0.9</v>
      </c>
      <c r="G3796">
        <v>6.2</v>
      </c>
      <c r="H3796" s="1" t="s">
        <v>12</v>
      </c>
    </row>
    <row r="3797" spans="1:8" x14ac:dyDescent="0.25">
      <c r="A3797">
        <v>3796</v>
      </c>
      <c r="B3797">
        <f t="shared" si="58"/>
        <v>1266</v>
      </c>
      <c r="C3797">
        <v>157</v>
      </c>
      <c r="D3797" s="1" t="s">
        <v>29</v>
      </c>
      <c r="E3797">
        <v>0</v>
      </c>
      <c r="F3797">
        <v>1.5</v>
      </c>
      <c r="G3797">
        <v>6.2</v>
      </c>
      <c r="H3797" s="1" t="s">
        <v>12</v>
      </c>
    </row>
    <row r="3798" spans="1:8" x14ac:dyDescent="0.25">
      <c r="A3798">
        <v>3797</v>
      </c>
      <c r="B3798">
        <f t="shared" si="58"/>
        <v>1267</v>
      </c>
      <c r="C3798">
        <v>217.5</v>
      </c>
      <c r="D3798" s="1" t="s">
        <v>30</v>
      </c>
      <c r="E3798">
        <v>0</v>
      </c>
      <c r="F3798">
        <v>3.2</v>
      </c>
      <c r="G3798">
        <v>5</v>
      </c>
      <c r="H3798" s="1" t="s">
        <v>12</v>
      </c>
    </row>
    <row r="3799" spans="1:8" x14ac:dyDescent="0.25">
      <c r="A3799">
        <v>3798</v>
      </c>
      <c r="B3799">
        <f t="shared" si="58"/>
        <v>1267</v>
      </c>
      <c r="C3799">
        <v>229</v>
      </c>
      <c r="D3799" s="1" t="s">
        <v>31</v>
      </c>
      <c r="E3799">
        <v>0</v>
      </c>
      <c r="F3799">
        <v>1.3</v>
      </c>
      <c r="G3799">
        <v>7.9</v>
      </c>
      <c r="H3799" s="1" t="s">
        <v>12</v>
      </c>
    </row>
    <row r="3800" spans="1:8" x14ac:dyDescent="0.25">
      <c r="A3800">
        <v>3799</v>
      </c>
      <c r="B3800">
        <f t="shared" si="58"/>
        <v>1268</v>
      </c>
      <c r="C3800">
        <v>142</v>
      </c>
      <c r="D3800" s="1" t="s">
        <v>32</v>
      </c>
      <c r="E3800">
        <v>891</v>
      </c>
      <c r="F3800">
        <v>7.6</v>
      </c>
      <c r="G3800">
        <v>6</v>
      </c>
      <c r="H3800" s="1" t="s">
        <v>21</v>
      </c>
    </row>
    <row r="3801" spans="1:8" x14ac:dyDescent="0.25">
      <c r="A3801">
        <v>3800</v>
      </c>
      <c r="B3801">
        <f t="shared" si="58"/>
        <v>1268</v>
      </c>
      <c r="C3801">
        <v>150</v>
      </c>
      <c r="D3801" s="1" t="s">
        <v>33</v>
      </c>
      <c r="E3801">
        <v>901</v>
      </c>
      <c r="F3801">
        <v>3</v>
      </c>
      <c r="G3801">
        <v>7.5</v>
      </c>
      <c r="H3801" s="1" t="s">
        <v>21</v>
      </c>
    </row>
    <row r="3802" spans="1:8" x14ac:dyDescent="0.25">
      <c r="A3802">
        <v>3801</v>
      </c>
      <c r="B3802">
        <f t="shared" si="58"/>
        <v>1268</v>
      </c>
      <c r="C3802">
        <v>161</v>
      </c>
      <c r="D3802" s="1" t="s">
        <v>34</v>
      </c>
      <c r="E3802">
        <v>0</v>
      </c>
      <c r="F3802">
        <v>1.8</v>
      </c>
      <c r="G3802">
        <v>10.3</v>
      </c>
      <c r="H3802" s="1" t="s">
        <v>14</v>
      </c>
    </row>
    <row r="3803" spans="1:8" x14ac:dyDescent="0.25">
      <c r="A3803">
        <v>3802</v>
      </c>
      <c r="B3803">
        <f t="shared" si="58"/>
        <v>1269</v>
      </c>
      <c r="C3803">
        <v>11.5</v>
      </c>
      <c r="D3803" s="1" t="s">
        <v>35</v>
      </c>
      <c r="E3803">
        <v>1140</v>
      </c>
      <c r="F3803">
        <v>8.6</v>
      </c>
      <c r="G3803">
        <v>4.5</v>
      </c>
      <c r="H3803" s="1" t="s">
        <v>21</v>
      </c>
    </row>
    <row r="3804" spans="1:8" x14ac:dyDescent="0.25">
      <c r="A3804">
        <v>3803</v>
      </c>
      <c r="B3804">
        <f t="shared" si="58"/>
        <v>1269</v>
      </c>
      <c r="C3804">
        <v>41</v>
      </c>
      <c r="D3804" s="1" t="s">
        <v>36</v>
      </c>
      <c r="E3804">
        <v>0</v>
      </c>
      <c r="F3804">
        <v>7.7</v>
      </c>
      <c r="G3804">
        <v>4.0999999999999996</v>
      </c>
      <c r="H3804" s="1" t="s">
        <v>14</v>
      </c>
    </row>
    <row r="3805" spans="1:8" x14ac:dyDescent="0.25">
      <c r="A3805">
        <v>3804</v>
      </c>
      <c r="B3805">
        <f t="shared" si="58"/>
        <v>1269</v>
      </c>
      <c r="C3805">
        <v>70</v>
      </c>
      <c r="D3805" s="1" t="s">
        <v>37</v>
      </c>
      <c r="E3805">
        <v>0</v>
      </c>
      <c r="F3805">
        <v>4.5</v>
      </c>
      <c r="G3805">
        <v>6.1</v>
      </c>
      <c r="H3805" s="1" t="s">
        <v>14</v>
      </c>
    </row>
    <row r="3806" spans="1:8" x14ac:dyDescent="0.25">
      <c r="A3806">
        <v>3805</v>
      </c>
      <c r="B3806">
        <f t="shared" si="58"/>
        <v>1269</v>
      </c>
      <c r="C3806">
        <v>86</v>
      </c>
      <c r="D3806" s="1" t="s">
        <v>38</v>
      </c>
      <c r="E3806">
        <v>559</v>
      </c>
      <c r="F3806">
        <v>4.0999999999999996</v>
      </c>
      <c r="G3806">
        <v>7.9</v>
      </c>
      <c r="H3806" s="1" t="s">
        <v>21</v>
      </c>
    </row>
    <row r="3807" spans="1:8" x14ac:dyDescent="0.25">
      <c r="A3807">
        <v>3806</v>
      </c>
      <c r="B3807">
        <f t="shared" si="58"/>
        <v>1269</v>
      </c>
      <c r="C3807">
        <v>120</v>
      </c>
      <c r="D3807" s="1" t="s">
        <v>39</v>
      </c>
      <c r="E3807">
        <v>1183</v>
      </c>
      <c r="F3807">
        <v>10.8</v>
      </c>
      <c r="G3807">
        <v>5.4</v>
      </c>
      <c r="H3807" s="1" t="s">
        <v>40</v>
      </c>
    </row>
    <row r="3808" spans="1:8" x14ac:dyDescent="0.25">
      <c r="A3808">
        <v>3807</v>
      </c>
      <c r="B3808">
        <f t="shared" si="58"/>
        <v>1269</v>
      </c>
      <c r="C3808">
        <v>127</v>
      </c>
      <c r="D3808" s="1" t="s">
        <v>41</v>
      </c>
      <c r="E3808">
        <v>0</v>
      </c>
      <c r="F3808">
        <v>1.4</v>
      </c>
      <c r="G3808">
        <v>8.6</v>
      </c>
      <c r="H3808" s="1" t="s">
        <v>14</v>
      </c>
    </row>
    <row r="3809" spans="1:8" x14ac:dyDescent="0.25">
      <c r="A3809">
        <v>3808</v>
      </c>
      <c r="B3809">
        <f t="shared" si="58"/>
        <v>1270</v>
      </c>
      <c r="C3809">
        <v>30.5</v>
      </c>
      <c r="D3809" s="1" t="s">
        <v>42</v>
      </c>
      <c r="E3809">
        <v>722</v>
      </c>
      <c r="F3809">
        <v>8.3000000000000007</v>
      </c>
      <c r="G3809">
        <v>5.4</v>
      </c>
      <c r="H3809" s="1" t="s">
        <v>21</v>
      </c>
    </row>
    <row r="3810" spans="1:8" x14ac:dyDescent="0.25">
      <c r="A3810">
        <v>3809</v>
      </c>
      <c r="B3810">
        <f t="shared" si="58"/>
        <v>1270</v>
      </c>
      <c r="C3810">
        <v>54.5</v>
      </c>
      <c r="D3810" s="1" t="s">
        <v>43</v>
      </c>
      <c r="E3810">
        <v>1163</v>
      </c>
      <c r="F3810">
        <v>9.3000000000000007</v>
      </c>
      <c r="G3810">
        <v>8.1</v>
      </c>
      <c r="H3810" s="1" t="s">
        <v>40</v>
      </c>
    </row>
    <row r="3811" spans="1:8" x14ac:dyDescent="0.25">
      <c r="A3811">
        <v>3810</v>
      </c>
      <c r="B3811">
        <f t="shared" si="58"/>
        <v>1270</v>
      </c>
      <c r="C3811">
        <v>71.5</v>
      </c>
      <c r="D3811" s="1" t="s">
        <v>44</v>
      </c>
      <c r="E3811">
        <v>1193</v>
      </c>
      <c r="F3811">
        <v>7.1</v>
      </c>
      <c r="G3811">
        <v>8.4</v>
      </c>
      <c r="H3811" s="1" t="s">
        <v>40</v>
      </c>
    </row>
    <row r="3812" spans="1:8" x14ac:dyDescent="0.25">
      <c r="A3812">
        <v>3811</v>
      </c>
      <c r="B3812">
        <f t="shared" si="58"/>
        <v>1270</v>
      </c>
      <c r="C3812">
        <v>103.5</v>
      </c>
      <c r="D3812" s="1" t="s">
        <v>45</v>
      </c>
      <c r="E3812">
        <v>884</v>
      </c>
      <c r="F3812">
        <v>6.7</v>
      </c>
      <c r="G3812">
        <v>6.1</v>
      </c>
      <c r="H3812" s="1" t="s">
        <v>21</v>
      </c>
    </row>
    <row r="3813" spans="1:8" x14ac:dyDescent="0.25">
      <c r="A3813">
        <v>3812</v>
      </c>
      <c r="B3813">
        <f t="shared" si="58"/>
        <v>1270</v>
      </c>
      <c r="C3813">
        <v>125.5</v>
      </c>
      <c r="D3813" s="1" t="s">
        <v>46</v>
      </c>
      <c r="E3813">
        <v>0</v>
      </c>
      <c r="F3813">
        <v>3.2</v>
      </c>
      <c r="G3813">
        <v>6.2</v>
      </c>
      <c r="H3813" s="1" t="s">
        <v>14</v>
      </c>
    </row>
    <row r="3814" spans="1:8" x14ac:dyDescent="0.25">
      <c r="A3814">
        <v>3813</v>
      </c>
      <c r="B3814">
        <f t="shared" si="58"/>
        <v>1270</v>
      </c>
      <c r="C3814">
        <v>143.5</v>
      </c>
      <c r="D3814" s="1" t="s">
        <v>47</v>
      </c>
      <c r="E3814">
        <v>914</v>
      </c>
      <c r="F3814">
        <v>3.5</v>
      </c>
      <c r="G3814">
        <v>9.5</v>
      </c>
      <c r="H3814" s="1" t="s">
        <v>40</v>
      </c>
    </row>
    <row r="3815" spans="1:8" x14ac:dyDescent="0.25">
      <c r="A3815">
        <v>3814</v>
      </c>
      <c r="B3815">
        <f t="shared" si="58"/>
        <v>1270</v>
      </c>
      <c r="C3815">
        <v>161.5</v>
      </c>
      <c r="D3815" s="1" t="s">
        <v>4</v>
      </c>
      <c r="E3815">
        <v>1035</v>
      </c>
      <c r="F3815">
        <v>5.9</v>
      </c>
      <c r="G3815">
        <v>8.5</v>
      </c>
      <c r="H3815" s="1" t="s">
        <v>40</v>
      </c>
    </row>
    <row r="3816" spans="1:8" x14ac:dyDescent="0.25">
      <c r="A3816">
        <v>3815</v>
      </c>
      <c r="B3816">
        <f t="shared" si="58"/>
        <v>1271</v>
      </c>
      <c r="C3816">
        <v>141</v>
      </c>
      <c r="D3816" s="1" t="s">
        <v>48</v>
      </c>
      <c r="E3816">
        <v>0</v>
      </c>
      <c r="F3816">
        <v>7.6</v>
      </c>
      <c r="G3816">
        <v>4.9000000000000004</v>
      </c>
      <c r="H3816" s="1" t="s">
        <v>14</v>
      </c>
    </row>
    <row r="3817" spans="1:8" x14ac:dyDescent="0.25">
      <c r="A3817">
        <v>3816</v>
      </c>
      <c r="B3817">
        <f t="shared" si="58"/>
        <v>1271</v>
      </c>
      <c r="C3817">
        <v>148.5</v>
      </c>
      <c r="D3817" s="1" t="s">
        <v>49</v>
      </c>
      <c r="E3817">
        <v>0</v>
      </c>
      <c r="F3817">
        <v>1.7</v>
      </c>
      <c r="G3817">
        <v>6.5</v>
      </c>
      <c r="H3817" s="1" t="s">
        <v>14</v>
      </c>
    </row>
    <row r="3818" spans="1:8" x14ac:dyDescent="0.25">
      <c r="A3818">
        <v>3817</v>
      </c>
      <c r="B3818">
        <f t="shared" si="58"/>
        <v>1271</v>
      </c>
      <c r="C3818">
        <v>152.5</v>
      </c>
      <c r="D3818" s="1" t="s">
        <v>50</v>
      </c>
      <c r="E3818">
        <v>0</v>
      </c>
      <c r="F3818">
        <v>3.1</v>
      </c>
      <c r="G3818">
        <v>5.2</v>
      </c>
      <c r="H3818" s="1" t="s">
        <v>12</v>
      </c>
    </row>
    <row r="3819" spans="1:8" x14ac:dyDescent="0.25">
      <c r="A3819">
        <v>3818</v>
      </c>
      <c r="B3819">
        <f t="shared" si="58"/>
        <v>1271</v>
      </c>
      <c r="C3819">
        <v>168</v>
      </c>
      <c r="D3819" s="1" t="s">
        <v>51</v>
      </c>
      <c r="E3819">
        <v>0</v>
      </c>
      <c r="F3819">
        <v>3</v>
      </c>
      <c r="G3819">
        <v>6.6</v>
      </c>
      <c r="H3819" s="1" t="s">
        <v>14</v>
      </c>
    </row>
    <row r="3820" spans="1:8" x14ac:dyDescent="0.25">
      <c r="A3820">
        <v>3819</v>
      </c>
      <c r="B3820">
        <f t="shared" si="58"/>
        <v>1272</v>
      </c>
      <c r="C3820">
        <v>58.5</v>
      </c>
      <c r="D3820" s="1" t="s">
        <v>52</v>
      </c>
      <c r="E3820">
        <v>0</v>
      </c>
      <c r="F3820">
        <v>1.7</v>
      </c>
      <c r="G3820">
        <v>5.0999999999999996</v>
      </c>
      <c r="H3820" s="1" t="s">
        <v>12</v>
      </c>
    </row>
    <row r="3821" spans="1:8" x14ac:dyDescent="0.25">
      <c r="A3821">
        <v>3820</v>
      </c>
      <c r="B3821">
        <f t="shared" si="58"/>
        <v>1272</v>
      </c>
      <c r="C3821">
        <v>83</v>
      </c>
      <c r="D3821" s="1" t="s">
        <v>53</v>
      </c>
      <c r="E3821">
        <v>0</v>
      </c>
      <c r="F3821">
        <v>3.8</v>
      </c>
      <c r="G3821">
        <v>4.5</v>
      </c>
      <c r="H3821" s="1" t="s">
        <v>14</v>
      </c>
    </row>
    <row r="3822" spans="1:8" x14ac:dyDescent="0.25">
      <c r="A3822">
        <v>3821</v>
      </c>
      <c r="B3822">
        <f t="shared" si="58"/>
        <v>1272</v>
      </c>
      <c r="C3822">
        <v>138</v>
      </c>
      <c r="D3822" s="1" t="s">
        <v>54</v>
      </c>
      <c r="E3822">
        <v>0</v>
      </c>
      <c r="F3822">
        <v>15.3</v>
      </c>
      <c r="G3822">
        <v>3.3</v>
      </c>
      <c r="H3822" s="1" t="s">
        <v>14</v>
      </c>
    </row>
    <row r="3823" spans="1:8" x14ac:dyDescent="0.25">
      <c r="A3823">
        <v>3822</v>
      </c>
      <c r="B3823">
        <f t="shared" si="58"/>
        <v>1272</v>
      </c>
      <c r="C3823">
        <v>164</v>
      </c>
      <c r="D3823" s="1" t="s">
        <v>55</v>
      </c>
      <c r="E3823">
        <v>0</v>
      </c>
      <c r="F3823">
        <v>9.8000000000000007</v>
      </c>
      <c r="G3823">
        <v>2.9</v>
      </c>
      <c r="H3823" s="1" t="s">
        <v>12</v>
      </c>
    </row>
    <row r="3824" spans="1:8" x14ac:dyDescent="0.25">
      <c r="A3824">
        <v>3823</v>
      </c>
      <c r="B3824">
        <f t="shared" si="58"/>
        <v>1273</v>
      </c>
      <c r="C3824">
        <v>24</v>
      </c>
      <c r="D3824" s="1" t="s">
        <v>56</v>
      </c>
      <c r="E3824">
        <v>0</v>
      </c>
      <c r="F3824">
        <v>8</v>
      </c>
      <c r="G3824">
        <v>4.0999999999999996</v>
      </c>
      <c r="H3824" s="1" t="s">
        <v>14</v>
      </c>
    </row>
    <row r="3825" spans="1:8" x14ac:dyDescent="0.25">
      <c r="A3825">
        <v>3824</v>
      </c>
      <c r="B3825">
        <f t="shared" si="58"/>
        <v>1273</v>
      </c>
      <c r="C3825">
        <v>152</v>
      </c>
      <c r="D3825" s="1" t="s">
        <v>57</v>
      </c>
      <c r="E3825">
        <v>1154</v>
      </c>
      <c r="F3825">
        <v>14.1</v>
      </c>
      <c r="G3825">
        <v>6.1</v>
      </c>
      <c r="H3825" s="1" t="s">
        <v>40</v>
      </c>
    </row>
    <row r="3826" spans="1:8" x14ac:dyDescent="0.25">
      <c r="A3826">
        <v>3825</v>
      </c>
      <c r="B3826">
        <f t="shared" si="58"/>
        <v>1273</v>
      </c>
      <c r="C3826">
        <v>197.5</v>
      </c>
      <c r="D3826" s="1" t="s">
        <v>58</v>
      </c>
      <c r="E3826">
        <v>1730</v>
      </c>
      <c r="F3826">
        <v>18.2</v>
      </c>
      <c r="G3826">
        <v>7.3</v>
      </c>
      <c r="H3826" s="1" t="s">
        <v>59</v>
      </c>
    </row>
    <row r="3827" spans="1:8" x14ac:dyDescent="0.25">
      <c r="A3827">
        <v>3826</v>
      </c>
      <c r="B3827">
        <f t="shared" si="58"/>
        <v>1274</v>
      </c>
      <c r="C3827">
        <v>82</v>
      </c>
      <c r="D3827" s="1" t="s">
        <v>60</v>
      </c>
      <c r="E3827">
        <v>2058</v>
      </c>
      <c r="F3827">
        <v>34</v>
      </c>
      <c r="G3827">
        <v>3.9</v>
      </c>
      <c r="H3827" s="1" t="s">
        <v>40</v>
      </c>
    </row>
    <row r="3828" spans="1:8" x14ac:dyDescent="0.25">
      <c r="A3828">
        <v>3827</v>
      </c>
      <c r="B3828">
        <f t="shared" si="58"/>
        <v>1274</v>
      </c>
      <c r="C3828">
        <v>132.5</v>
      </c>
      <c r="D3828" s="1" t="s">
        <v>61</v>
      </c>
      <c r="E3828">
        <v>2360</v>
      </c>
      <c r="F3828">
        <v>19</v>
      </c>
      <c r="G3828">
        <v>6</v>
      </c>
      <c r="H3828" s="1" t="s">
        <v>59</v>
      </c>
    </row>
    <row r="3829" spans="1:8" x14ac:dyDescent="0.25">
      <c r="A3829">
        <v>3828</v>
      </c>
      <c r="B3829">
        <f t="shared" si="58"/>
        <v>1274</v>
      </c>
      <c r="C3829">
        <v>177</v>
      </c>
      <c r="D3829" s="1" t="s">
        <v>62</v>
      </c>
      <c r="E3829">
        <v>1855</v>
      </c>
      <c r="F3829">
        <v>12.6</v>
      </c>
      <c r="G3829">
        <v>6.9</v>
      </c>
      <c r="H3829" s="1" t="s">
        <v>40</v>
      </c>
    </row>
    <row r="3830" spans="1:8" x14ac:dyDescent="0.25">
      <c r="A3830">
        <v>3829</v>
      </c>
      <c r="B3830">
        <f t="shared" si="58"/>
        <v>1276</v>
      </c>
      <c r="C3830">
        <v>25</v>
      </c>
      <c r="D3830" s="1" t="s">
        <v>63</v>
      </c>
      <c r="E3830">
        <v>0</v>
      </c>
      <c r="F3830">
        <v>2.4</v>
      </c>
      <c r="G3830">
        <v>4.9000000000000004</v>
      </c>
      <c r="H3830" s="1" t="s">
        <v>12</v>
      </c>
    </row>
    <row r="3831" spans="1:8" x14ac:dyDescent="0.25">
      <c r="A3831">
        <v>3830</v>
      </c>
      <c r="B3831">
        <f t="shared" si="58"/>
        <v>1276</v>
      </c>
      <c r="C3831">
        <v>71.5</v>
      </c>
      <c r="D3831" s="1" t="s">
        <v>64</v>
      </c>
      <c r="E3831">
        <v>0</v>
      </c>
      <c r="F3831">
        <v>2.5</v>
      </c>
      <c r="G3831">
        <v>5.4</v>
      </c>
      <c r="H3831" s="1" t="s">
        <v>12</v>
      </c>
    </row>
    <row r="3832" spans="1:8" x14ac:dyDescent="0.25">
      <c r="A3832">
        <v>3831</v>
      </c>
      <c r="B3832">
        <f t="shared" si="58"/>
        <v>1276</v>
      </c>
      <c r="C3832">
        <v>155</v>
      </c>
      <c r="D3832" s="1" t="s">
        <v>65</v>
      </c>
      <c r="E3832">
        <v>1069</v>
      </c>
      <c r="F3832">
        <v>5.4</v>
      </c>
      <c r="G3832">
        <v>6.9</v>
      </c>
      <c r="H3832" s="1" t="s">
        <v>21</v>
      </c>
    </row>
    <row r="3833" spans="1:8" x14ac:dyDescent="0.25">
      <c r="A3833">
        <v>3832</v>
      </c>
      <c r="B3833">
        <f t="shared" si="58"/>
        <v>1276</v>
      </c>
      <c r="C3833">
        <v>176.5</v>
      </c>
      <c r="D3833" s="1" t="s">
        <v>66</v>
      </c>
      <c r="E3833">
        <v>0</v>
      </c>
      <c r="F3833">
        <v>6</v>
      </c>
      <c r="G3833">
        <v>5.2</v>
      </c>
      <c r="H3833" s="1" t="s">
        <v>14</v>
      </c>
    </row>
    <row r="3834" spans="1:8" x14ac:dyDescent="0.25">
      <c r="A3834">
        <v>3833</v>
      </c>
      <c r="B3834">
        <f t="shared" si="58"/>
        <v>1276</v>
      </c>
      <c r="C3834">
        <v>216</v>
      </c>
      <c r="D3834" s="1" t="s">
        <v>67</v>
      </c>
      <c r="E3834">
        <v>1755</v>
      </c>
      <c r="F3834">
        <v>11.7</v>
      </c>
      <c r="G3834">
        <v>7.7</v>
      </c>
      <c r="H3834" s="1" t="s">
        <v>59</v>
      </c>
    </row>
    <row r="3835" spans="1:8" x14ac:dyDescent="0.25">
      <c r="A3835">
        <v>3834</v>
      </c>
      <c r="B3835">
        <f t="shared" si="58"/>
        <v>1277</v>
      </c>
      <c r="C3835">
        <v>57.5</v>
      </c>
      <c r="D3835" s="1" t="s">
        <v>68</v>
      </c>
      <c r="E3835">
        <v>1292</v>
      </c>
      <c r="F3835">
        <v>8.3000000000000007</v>
      </c>
      <c r="G3835">
        <v>7.1</v>
      </c>
      <c r="H3835" s="1" t="s">
        <v>40</v>
      </c>
    </row>
    <row r="3836" spans="1:8" x14ac:dyDescent="0.25">
      <c r="A3836">
        <v>3835</v>
      </c>
      <c r="B3836">
        <f t="shared" si="58"/>
        <v>1277</v>
      </c>
      <c r="C3836">
        <v>82</v>
      </c>
      <c r="D3836" s="1" t="s">
        <v>69</v>
      </c>
      <c r="E3836">
        <v>1569</v>
      </c>
      <c r="F3836">
        <v>13.2</v>
      </c>
      <c r="G3836">
        <v>7</v>
      </c>
      <c r="H3836" s="1" t="s">
        <v>40</v>
      </c>
    </row>
    <row r="3837" spans="1:8" x14ac:dyDescent="0.25">
      <c r="A3837">
        <v>3836</v>
      </c>
      <c r="B3837">
        <f t="shared" si="58"/>
        <v>1277</v>
      </c>
      <c r="C3837">
        <v>102.5</v>
      </c>
      <c r="D3837" s="1" t="s">
        <v>70</v>
      </c>
      <c r="E3837">
        <v>1580</v>
      </c>
      <c r="F3837">
        <v>7.4</v>
      </c>
      <c r="G3837">
        <v>8.3000000000000007</v>
      </c>
      <c r="H3837" s="1" t="s">
        <v>40</v>
      </c>
    </row>
    <row r="3838" spans="1:8" x14ac:dyDescent="0.25">
      <c r="A3838">
        <v>3837</v>
      </c>
      <c r="B3838">
        <f t="shared" si="58"/>
        <v>1277</v>
      </c>
      <c r="C3838">
        <v>124.5</v>
      </c>
      <c r="D3838" s="1" t="s">
        <v>71</v>
      </c>
      <c r="E3838">
        <v>1680</v>
      </c>
      <c r="F3838">
        <v>10.199999999999999</v>
      </c>
      <c r="G3838">
        <v>8.3000000000000007</v>
      </c>
      <c r="H3838" s="1" t="s">
        <v>59</v>
      </c>
    </row>
    <row r="3839" spans="1:8" x14ac:dyDescent="0.25">
      <c r="A3839">
        <v>3838</v>
      </c>
      <c r="B3839">
        <f t="shared" si="58"/>
        <v>1278</v>
      </c>
      <c r="C3839">
        <v>28</v>
      </c>
      <c r="D3839" s="1" t="s">
        <v>72</v>
      </c>
      <c r="E3839">
        <v>0</v>
      </c>
      <c r="F3839">
        <v>2.6</v>
      </c>
      <c r="G3839">
        <v>6.7</v>
      </c>
      <c r="H3839" s="1" t="s">
        <v>14</v>
      </c>
    </row>
    <row r="3840" spans="1:8" x14ac:dyDescent="0.25">
      <c r="A3840">
        <v>3839</v>
      </c>
      <c r="B3840">
        <f t="shared" si="58"/>
        <v>1278</v>
      </c>
      <c r="C3840">
        <v>56</v>
      </c>
      <c r="D3840" s="1" t="s">
        <v>73</v>
      </c>
      <c r="E3840">
        <v>0</v>
      </c>
      <c r="F3840">
        <v>2</v>
      </c>
      <c r="G3840">
        <v>7</v>
      </c>
      <c r="H3840" s="1" t="s">
        <v>14</v>
      </c>
    </row>
    <row r="3841" spans="1:8" x14ac:dyDescent="0.25">
      <c r="A3841">
        <v>3840</v>
      </c>
      <c r="B3841">
        <f t="shared" si="58"/>
        <v>1278</v>
      </c>
      <c r="C3841">
        <v>95.5</v>
      </c>
      <c r="D3841" s="1" t="s">
        <v>74</v>
      </c>
      <c r="E3841">
        <v>2115</v>
      </c>
      <c r="F3841">
        <v>17.100000000000001</v>
      </c>
      <c r="G3841">
        <v>7.3</v>
      </c>
      <c r="H3841" s="1" t="s">
        <v>59</v>
      </c>
    </row>
    <row r="3842" spans="1:8" x14ac:dyDescent="0.25">
      <c r="A3842">
        <v>3841</v>
      </c>
      <c r="B3842">
        <f t="shared" ref="B3842:B3905" si="59">B3779+21</f>
        <v>1278</v>
      </c>
      <c r="C3842">
        <v>145.5</v>
      </c>
      <c r="D3842" s="1" t="s">
        <v>75</v>
      </c>
      <c r="E3842">
        <v>1520</v>
      </c>
      <c r="F3842">
        <v>13.6</v>
      </c>
      <c r="G3842">
        <v>7.8</v>
      </c>
      <c r="H3842" s="1" t="s">
        <v>59</v>
      </c>
    </row>
    <row r="3843" spans="1:8" x14ac:dyDescent="0.25">
      <c r="A3843">
        <v>3842</v>
      </c>
      <c r="B3843">
        <f t="shared" si="59"/>
        <v>1279</v>
      </c>
      <c r="C3843">
        <v>195.5</v>
      </c>
      <c r="D3843" s="1" t="s">
        <v>76</v>
      </c>
      <c r="E3843">
        <v>0</v>
      </c>
      <c r="F3843">
        <v>1.3</v>
      </c>
      <c r="G3843">
        <v>7.6</v>
      </c>
      <c r="H3843" s="1" t="s">
        <v>12</v>
      </c>
    </row>
    <row r="3844" spans="1:8" x14ac:dyDescent="0.25">
      <c r="A3844">
        <v>3843</v>
      </c>
      <c r="B3844">
        <f t="shared" si="59"/>
        <v>1281</v>
      </c>
      <c r="C3844">
        <v>31</v>
      </c>
      <c r="D3844" s="1" t="s">
        <v>77</v>
      </c>
      <c r="E3844">
        <v>0</v>
      </c>
      <c r="F3844">
        <v>0</v>
      </c>
      <c r="G3844">
        <v>0</v>
      </c>
      <c r="H3844" s="1" t="s">
        <v>12</v>
      </c>
    </row>
    <row r="3845" spans="1:8" x14ac:dyDescent="0.25">
      <c r="A3845">
        <v>3844</v>
      </c>
      <c r="B3845">
        <f t="shared" si="59"/>
        <v>1282</v>
      </c>
      <c r="C3845">
        <v>68</v>
      </c>
      <c r="D3845" s="1" t="s">
        <v>11</v>
      </c>
      <c r="E3845">
        <v>0</v>
      </c>
      <c r="F3845">
        <v>1.6</v>
      </c>
      <c r="G3845">
        <v>7.1</v>
      </c>
      <c r="H3845" s="1" t="s">
        <v>12</v>
      </c>
    </row>
    <row r="3846" spans="1:8" x14ac:dyDescent="0.25">
      <c r="A3846">
        <v>3845</v>
      </c>
      <c r="B3846">
        <f t="shared" si="59"/>
        <v>1282</v>
      </c>
      <c r="C3846">
        <v>103.5</v>
      </c>
      <c r="D3846" s="1" t="s">
        <v>13</v>
      </c>
      <c r="E3846">
        <v>0</v>
      </c>
      <c r="F3846">
        <v>4.5</v>
      </c>
      <c r="G3846">
        <v>6.8</v>
      </c>
      <c r="H3846" s="1" t="s">
        <v>14</v>
      </c>
    </row>
    <row r="3847" spans="1:8" x14ac:dyDescent="0.25">
      <c r="A3847">
        <v>3846</v>
      </c>
      <c r="B3847">
        <f t="shared" si="59"/>
        <v>1282</v>
      </c>
      <c r="C3847">
        <v>129.5</v>
      </c>
      <c r="D3847" s="1" t="s">
        <v>15</v>
      </c>
      <c r="E3847">
        <v>0</v>
      </c>
      <c r="F3847">
        <v>3</v>
      </c>
      <c r="G3847">
        <v>6.6</v>
      </c>
      <c r="H3847" s="1" t="s">
        <v>14</v>
      </c>
    </row>
    <row r="3848" spans="1:8" x14ac:dyDescent="0.25">
      <c r="A3848">
        <v>3847</v>
      </c>
      <c r="B3848">
        <f t="shared" si="59"/>
        <v>1283</v>
      </c>
      <c r="C3848">
        <v>47</v>
      </c>
      <c r="D3848" s="1" t="s">
        <v>16</v>
      </c>
      <c r="E3848">
        <v>0</v>
      </c>
      <c r="F3848">
        <v>1.8</v>
      </c>
      <c r="G3848">
        <v>6.1</v>
      </c>
      <c r="H3848" s="1" t="s">
        <v>12</v>
      </c>
    </row>
    <row r="3849" spans="1:8" x14ac:dyDescent="0.25">
      <c r="A3849">
        <v>3848</v>
      </c>
      <c r="B3849">
        <f t="shared" si="59"/>
        <v>1283</v>
      </c>
      <c r="C3849">
        <v>85</v>
      </c>
      <c r="D3849" s="1" t="s">
        <v>17</v>
      </c>
      <c r="E3849">
        <v>0</v>
      </c>
      <c r="F3849">
        <v>3.1</v>
      </c>
      <c r="G3849">
        <v>6.4</v>
      </c>
      <c r="H3849" s="1" t="s">
        <v>14</v>
      </c>
    </row>
    <row r="3850" spans="1:8" x14ac:dyDescent="0.25">
      <c r="A3850">
        <v>3849</v>
      </c>
      <c r="B3850">
        <f t="shared" si="59"/>
        <v>1283</v>
      </c>
      <c r="C3850">
        <v>112.5</v>
      </c>
      <c r="D3850" s="1" t="s">
        <v>18</v>
      </c>
      <c r="E3850">
        <v>0</v>
      </c>
      <c r="F3850">
        <v>1.3</v>
      </c>
      <c r="G3850">
        <v>8.6</v>
      </c>
      <c r="H3850" s="1" t="s">
        <v>14</v>
      </c>
    </row>
    <row r="3851" spans="1:8" x14ac:dyDescent="0.25">
      <c r="A3851">
        <v>3850</v>
      </c>
      <c r="B3851">
        <f t="shared" si="59"/>
        <v>1283</v>
      </c>
      <c r="C3851">
        <v>119.5</v>
      </c>
      <c r="D3851" s="1" t="s">
        <v>19</v>
      </c>
      <c r="E3851">
        <v>0</v>
      </c>
      <c r="F3851">
        <v>1.6</v>
      </c>
      <c r="G3851">
        <v>6.7</v>
      </c>
      <c r="H3851" s="1" t="s">
        <v>14</v>
      </c>
    </row>
    <row r="3852" spans="1:8" x14ac:dyDescent="0.25">
      <c r="A3852">
        <v>3851</v>
      </c>
      <c r="B3852">
        <f t="shared" si="59"/>
        <v>1283</v>
      </c>
      <c r="C3852">
        <v>143.5</v>
      </c>
      <c r="D3852" s="1" t="s">
        <v>20</v>
      </c>
      <c r="E3852">
        <v>0</v>
      </c>
      <c r="F3852">
        <v>4.7</v>
      </c>
      <c r="G3852">
        <v>7</v>
      </c>
      <c r="H3852" s="1" t="s">
        <v>21</v>
      </c>
    </row>
    <row r="3853" spans="1:8" x14ac:dyDescent="0.25">
      <c r="A3853">
        <v>3852</v>
      </c>
      <c r="B3853">
        <f t="shared" si="59"/>
        <v>1283</v>
      </c>
      <c r="C3853">
        <v>167</v>
      </c>
      <c r="D3853" s="1" t="s">
        <v>22</v>
      </c>
      <c r="E3853">
        <v>0</v>
      </c>
      <c r="F3853">
        <v>2.5</v>
      </c>
      <c r="G3853">
        <v>6.1</v>
      </c>
      <c r="H3853" s="1" t="s">
        <v>14</v>
      </c>
    </row>
    <row r="3854" spans="1:8" x14ac:dyDescent="0.25">
      <c r="A3854">
        <v>3853</v>
      </c>
      <c r="B3854">
        <f t="shared" si="59"/>
        <v>1283</v>
      </c>
      <c r="C3854">
        <v>175</v>
      </c>
      <c r="D3854" s="1" t="s">
        <v>23</v>
      </c>
      <c r="E3854">
        <v>0</v>
      </c>
      <c r="F3854">
        <v>1</v>
      </c>
      <c r="G3854">
        <v>7.4</v>
      </c>
      <c r="H3854" s="1" t="s">
        <v>12</v>
      </c>
    </row>
    <row r="3855" spans="1:8" x14ac:dyDescent="0.25">
      <c r="A3855">
        <v>3854</v>
      </c>
      <c r="B3855">
        <f t="shared" si="59"/>
        <v>1283</v>
      </c>
      <c r="C3855">
        <v>182</v>
      </c>
      <c r="D3855" s="1" t="s">
        <v>24</v>
      </c>
      <c r="E3855">
        <v>0</v>
      </c>
      <c r="F3855">
        <v>1.5</v>
      </c>
      <c r="G3855">
        <v>9.1</v>
      </c>
      <c r="H3855" s="1" t="s">
        <v>14</v>
      </c>
    </row>
    <row r="3856" spans="1:8" x14ac:dyDescent="0.25">
      <c r="A3856">
        <v>3855</v>
      </c>
      <c r="B3856">
        <f t="shared" si="59"/>
        <v>1283</v>
      </c>
      <c r="C3856">
        <v>196</v>
      </c>
      <c r="D3856" s="1" t="s">
        <v>25</v>
      </c>
      <c r="E3856">
        <v>0</v>
      </c>
      <c r="F3856">
        <v>0.8</v>
      </c>
      <c r="G3856">
        <v>10.8</v>
      </c>
      <c r="H3856" s="1" t="s">
        <v>12</v>
      </c>
    </row>
    <row r="3857" spans="1:8" x14ac:dyDescent="0.25">
      <c r="A3857">
        <v>3856</v>
      </c>
      <c r="B3857">
        <f t="shared" si="59"/>
        <v>1285</v>
      </c>
      <c r="C3857">
        <v>34</v>
      </c>
      <c r="D3857" s="1" t="s">
        <v>26</v>
      </c>
      <c r="E3857">
        <v>0</v>
      </c>
      <c r="F3857">
        <v>1</v>
      </c>
      <c r="G3857">
        <v>6.5</v>
      </c>
      <c r="H3857" s="1" t="s">
        <v>12</v>
      </c>
    </row>
    <row r="3858" spans="1:8" x14ac:dyDescent="0.25">
      <c r="A3858">
        <v>3857</v>
      </c>
      <c r="B3858">
        <f t="shared" si="59"/>
        <v>1285</v>
      </c>
      <c r="C3858">
        <v>117.5</v>
      </c>
      <c r="D3858" s="1" t="s">
        <v>27</v>
      </c>
      <c r="E3858">
        <v>0</v>
      </c>
      <c r="F3858">
        <v>1.3</v>
      </c>
      <c r="G3858">
        <v>5.7</v>
      </c>
      <c r="H3858" s="1" t="s">
        <v>12</v>
      </c>
    </row>
    <row r="3859" spans="1:8" x14ac:dyDescent="0.25">
      <c r="A3859">
        <v>3858</v>
      </c>
      <c r="B3859">
        <f t="shared" si="59"/>
        <v>1287</v>
      </c>
      <c r="C3859">
        <v>107.5</v>
      </c>
      <c r="D3859" s="1" t="s">
        <v>28</v>
      </c>
      <c r="E3859">
        <v>0</v>
      </c>
      <c r="F3859">
        <v>0.9</v>
      </c>
      <c r="G3859">
        <v>6.2</v>
      </c>
      <c r="H3859" s="1" t="s">
        <v>12</v>
      </c>
    </row>
    <row r="3860" spans="1:8" x14ac:dyDescent="0.25">
      <c r="A3860">
        <v>3859</v>
      </c>
      <c r="B3860">
        <f t="shared" si="59"/>
        <v>1287</v>
      </c>
      <c r="C3860">
        <v>157</v>
      </c>
      <c r="D3860" s="1" t="s">
        <v>29</v>
      </c>
      <c r="E3860">
        <v>0</v>
      </c>
      <c r="F3860">
        <v>1.5</v>
      </c>
      <c r="G3860">
        <v>6.2</v>
      </c>
      <c r="H3860" s="1" t="s">
        <v>12</v>
      </c>
    </row>
    <row r="3861" spans="1:8" x14ac:dyDescent="0.25">
      <c r="A3861">
        <v>3860</v>
      </c>
      <c r="B3861">
        <f t="shared" si="59"/>
        <v>1288</v>
      </c>
      <c r="C3861">
        <v>217.5</v>
      </c>
      <c r="D3861" s="1" t="s">
        <v>30</v>
      </c>
      <c r="E3861">
        <v>0</v>
      </c>
      <c r="F3861">
        <v>3.2</v>
      </c>
      <c r="G3861">
        <v>5</v>
      </c>
      <c r="H3861" s="1" t="s">
        <v>12</v>
      </c>
    </row>
    <row r="3862" spans="1:8" x14ac:dyDescent="0.25">
      <c r="A3862">
        <v>3861</v>
      </c>
      <c r="B3862">
        <f t="shared" si="59"/>
        <v>1288</v>
      </c>
      <c r="C3862">
        <v>229</v>
      </c>
      <c r="D3862" s="1" t="s">
        <v>31</v>
      </c>
      <c r="E3862">
        <v>0</v>
      </c>
      <c r="F3862">
        <v>1.3</v>
      </c>
      <c r="G3862">
        <v>7.9</v>
      </c>
      <c r="H3862" s="1" t="s">
        <v>12</v>
      </c>
    </row>
    <row r="3863" spans="1:8" x14ac:dyDescent="0.25">
      <c r="A3863">
        <v>3862</v>
      </c>
      <c r="B3863">
        <f t="shared" si="59"/>
        <v>1289</v>
      </c>
      <c r="C3863">
        <v>142</v>
      </c>
      <c r="D3863" s="1" t="s">
        <v>32</v>
      </c>
      <c r="E3863">
        <v>891</v>
      </c>
      <c r="F3863">
        <v>7.6</v>
      </c>
      <c r="G3863">
        <v>6</v>
      </c>
      <c r="H3863" s="1" t="s">
        <v>21</v>
      </c>
    </row>
    <row r="3864" spans="1:8" x14ac:dyDescent="0.25">
      <c r="A3864">
        <v>3863</v>
      </c>
      <c r="B3864">
        <f t="shared" si="59"/>
        <v>1289</v>
      </c>
      <c r="C3864">
        <v>150</v>
      </c>
      <c r="D3864" s="1" t="s">
        <v>33</v>
      </c>
      <c r="E3864">
        <v>901</v>
      </c>
      <c r="F3864">
        <v>3</v>
      </c>
      <c r="G3864">
        <v>7.5</v>
      </c>
      <c r="H3864" s="1" t="s">
        <v>21</v>
      </c>
    </row>
    <row r="3865" spans="1:8" x14ac:dyDescent="0.25">
      <c r="A3865">
        <v>3864</v>
      </c>
      <c r="B3865">
        <f t="shared" si="59"/>
        <v>1289</v>
      </c>
      <c r="C3865">
        <v>161</v>
      </c>
      <c r="D3865" s="1" t="s">
        <v>34</v>
      </c>
      <c r="E3865">
        <v>0</v>
      </c>
      <c r="F3865">
        <v>1.8</v>
      </c>
      <c r="G3865">
        <v>10.3</v>
      </c>
      <c r="H3865" s="1" t="s">
        <v>14</v>
      </c>
    </row>
    <row r="3866" spans="1:8" x14ac:dyDescent="0.25">
      <c r="A3866">
        <v>3865</v>
      </c>
      <c r="B3866">
        <f t="shared" si="59"/>
        <v>1290</v>
      </c>
      <c r="C3866">
        <v>11.5</v>
      </c>
      <c r="D3866" s="1" t="s">
        <v>35</v>
      </c>
      <c r="E3866">
        <v>1140</v>
      </c>
      <c r="F3866">
        <v>8.6</v>
      </c>
      <c r="G3866">
        <v>4.5</v>
      </c>
      <c r="H3866" s="1" t="s">
        <v>21</v>
      </c>
    </row>
    <row r="3867" spans="1:8" x14ac:dyDescent="0.25">
      <c r="A3867">
        <v>3866</v>
      </c>
      <c r="B3867">
        <f t="shared" si="59"/>
        <v>1290</v>
      </c>
      <c r="C3867">
        <v>41</v>
      </c>
      <c r="D3867" s="1" t="s">
        <v>36</v>
      </c>
      <c r="E3867">
        <v>0</v>
      </c>
      <c r="F3867">
        <v>7.7</v>
      </c>
      <c r="G3867">
        <v>4.0999999999999996</v>
      </c>
      <c r="H3867" s="1" t="s">
        <v>14</v>
      </c>
    </row>
    <row r="3868" spans="1:8" x14ac:dyDescent="0.25">
      <c r="A3868">
        <v>3867</v>
      </c>
      <c r="B3868">
        <f t="shared" si="59"/>
        <v>1290</v>
      </c>
      <c r="C3868">
        <v>70</v>
      </c>
      <c r="D3868" s="1" t="s">
        <v>37</v>
      </c>
      <c r="E3868">
        <v>0</v>
      </c>
      <c r="F3868">
        <v>4.5</v>
      </c>
      <c r="G3868">
        <v>6.1</v>
      </c>
      <c r="H3868" s="1" t="s">
        <v>14</v>
      </c>
    </row>
    <row r="3869" spans="1:8" x14ac:dyDescent="0.25">
      <c r="A3869">
        <v>3868</v>
      </c>
      <c r="B3869">
        <f t="shared" si="59"/>
        <v>1290</v>
      </c>
      <c r="C3869">
        <v>86</v>
      </c>
      <c r="D3869" s="1" t="s">
        <v>38</v>
      </c>
      <c r="E3869">
        <v>559</v>
      </c>
      <c r="F3869">
        <v>4.0999999999999996</v>
      </c>
      <c r="G3869">
        <v>7.9</v>
      </c>
      <c r="H3869" s="1" t="s">
        <v>21</v>
      </c>
    </row>
    <row r="3870" spans="1:8" x14ac:dyDescent="0.25">
      <c r="A3870">
        <v>3869</v>
      </c>
      <c r="B3870">
        <f t="shared" si="59"/>
        <v>1290</v>
      </c>
      <c r="C3870">
        <v>120</v>
      </c>
      <c r="D3870" s="1" t="s">
        <v>39</v>
      </c>
      <c r="E3870">
        <v>1183</v>
      </c>
      <c r="F3870">
        <v>10.8</v>
      </c>
      <c r="G3870">
        <v>5.4</v>
      </c>
      <c r="H3870" s="1" t="s">
        <v>40</v>
      </c>
    </row>
    <row r="3871" spans="1:8" x14ac:dyDescent="0.25">
      <c r="A3871">
        <v>3870</v>
      </c>
      <c r="B3871">
        <f t="shared" si="59"/>
        <v>1290</v>
      </c>
      <c r="C3871">
        <v>127</v>
      </c>
      <c r="D3871" s="1" t="s">
        <v>41</v>
      </c>
      <c r="E3871">
        <v>0</v>
      </c>
      <c r="F3871">
        <v>1.4</v>
      </c>
      <c r="G3871">
        <v>8.6</v>
      </c>
      <c r="H3871" s="1" t="s">
        <v>14</v>
      </c>
    </row>
    <row r="3872" spans="1:8" x14ac:dyDescent="0.25">
      <c r="A3872">
        <v>3871</v>
      </c>
      <c r="B3872">
        <f t="shared" si="59"/>
        <v>1291</v>
      </c>
      <c r="C3872">
        <v>30.5</v>
      </c>
      <c r="D3872" s="1" t="s">
        <v>42</v>
      </c>
      <c r="E3872">
        <v>722</v>
      </c>
      <c r="F3872">
        <v>8.3000000000000007</v>
      </c>
      <c r="G3872">
        <v>5.4</v>
      </c>
      <c r="H3872" s="1" t="s">
        <v>21</v>
      </c>
    </row>
    <row r="3873" spans="1:8" x14ac:dyDescent="0.25">
      <c r="A3873">
        <v>3872</v>
      </c>
      <c r="B3873">
        <f t="shared" si="59"/>
        <v>1291</v>
      </c>
      <c r="C3873">
        <v>54.5</v>
      </c>
      <c r="D3873" s="1" t="s">
        <v>43</v>
      </c>
      <c r="E3873">
        <v>1163</v>
      </c>
      <c r="F3873">
        <v>9.3000000000000007</v>
      </c>
      <c r="G3873">
        <v>8.1</v>
      </c>
      <c r="H3873" s="1" t="s">
        <v>40</v>
      </c>
    </row>
    <row r="3874" spans="1:8" x14ac:dyDescent="0.25">
      <c r="A3874">
        <v>3873</v>
      </c>
      <c r="B3874">
        <f t="shared" si="59"/>
        <v>1291</v>
      </c>
      <c r="C3874">
        <v>71.5</v>
      </c>
      <c r="D3874" s="1" t="s">
        <v>44</v>
      </c>
      <c r="E3874">
        <v>1193</v>
      </c>
      <c r="F3874">
        <v>7.1</v>
      </c>
      <c r="G3874">
        <v>8.4</v>
      </c>
      <c r="H3874" s="1" t="s">
        <v>40</v>
      </c>
    </row>
    <row r="3875" spans="1:8" x14ac:dyDescent="0.25">
      <c r="A3875">
        <v>3874</v>
      </c>
      <c r="B3875">
        <f t="shared" si="59"/>
        <v>1291</v>
      </c>
      <c r="C3875">
        <v>103.5</v>
      </c>
      <c r="D3875" s="1" t="s">
        <v>45</v>
      </c>
      <c r="E3875">
        <v>884</v>
      </c>
      <c r="F3875">
        <v>6.7</v>
      </c>
      <c r="G3875">
        <v>6.1</v>
      </c>
      <c r="H3875" s="1" t="s">
        <v>21</v>
      </c>
    </row>
    <row r="3876" spans="1:8" x14ac:dyDescent="0.25">
      <c r="A3876">
        <v>3875</v>
      </c>
      <c r="B3876">
        <f t="shared" si="59"/>
        <v>1291</v>
      </c>
      <c r="C3876">
        <v>125.5</v>
      </c>
      <c r="D3876" s="1" t="s">
        <v>46</v>
      </c>
      <c r="E3876">
        <v>0</v>
      </c>
      <c r="F3876">
        <v>3.2</v>
      </c>
      <c r="G3876">
        <v>6.2</v>
      </c>
      <c r="H3876" s="1" t="s">
        <v>14</v>
      </c>
    </row>
    <row r="3877" spans="1:8" x14ac:dyDescent="0.25">
      <c r="A3877">
        <v>3876</v>
      </c>
      <c r="B3877">
        <f t="shared" si="59"/>
        <v>1291</v>
      </c>
      <c r="C3877">
        <v>143.5</v>
      </c>
      <c r="D3877" s="1" t="s">
        <v>47</v>
      </c>
      <c r="E3877">
        <v>914</v>
      </c>
      <c r="F3877">
        <v>3.5</v>
      </c>
      <c r="G3877">
        <v>9.5</v>
      </c>
      <c r="H3877" s="1" t="s">
        <v>40</v>
      </c>
    </row>
    <row r="3878" spans="1:8" x14ac:dyDescent="0.25">
      <c r="A3878">
        <v>3877</v>
      </c>
      <c r="B3878">
        <f t="shared" si="59"/>
        <v>1291</v>
      </c>
      <c r="C3878">
        <v>161.5</v>
      </c>
      <c r="D3878" s="1" t="s">
        <v>4</v>
      </c>
      <c r="E3878">
        <v>1035</v>
      </c>
      <c r="F3878">
        <v>5.9</v>
      </c>
      <c r="G3878">
        <v>8.5</v>
      </c>
      <c r="H3878" s="1" t="s">
        <v>40</v>
      </c>
    </row>
    <row r="3879" spans="1:8" x14ac:dyDescent="0.25">
      <c r="A3879">
        <v>3878</v>
      </c>
      <c r="B3879">
        <f t="shared" si="59"/>
        <v>1292</v>
      </c>
      <c r="C3879">
        <v>141</v>
      </c>
      <c r="D3879" s="1" t="s">
        <v>48</v>
      </c>
      <c r="E3879">
        <v>0</v>
      </c>
      <c r="F3879">
        <v>7.6</v>
      </c>
      <c r="G3879">
        <v>4.9000000000000004</v>
      </c>
      <c r="H3879" s="1" t="s">
        <v>14</v>
      </c>
    </row>
    <row r="3880" spans="1:8" x14ac:dyDescent="0.25">
      <c r="A3880">
        <v>3879</v>
      </c>
      <c r="B3880">
        <f t="shared" si="59"/>
        <v>1292</v>
      </c>
      <c r="C3880">
        <v>148.5</v>
      </c>
      <c r="D3880" s="1" t="s">
        <v>49</v>
      </c>
      <c r="E3880">
        <v>0</v>
      </c>
      <c r="F3880">
        <v>1.7</v>
      </c>
      <c r="G3880">
        <v>6.5</v>
      </c>
      <c r="H3880" s="1" t="s">
        <v>14</v>
      </c>
    </row>
    <row r="3881" spans="1:8" x14ac:dyDescent="0.25">
      <c r="A3881">
        <v>3880</v>
      </c>
      <c r="B3881">
        <f t="shared" si="59"/>
        <v>1292</v>
      </c>
      <c r="C3881">
        <v>152.5</v>
      </c>
      <c r="D3881" s="1" t="s">
        <v>50</v>
      </c>
      <c r="E3881">
        <v>0</v>
      </c>
      <c r="F3881">
        <v>3.1</v>
      </c>
      <c r="G3881">
        <v>5.2</v>
      </c>
      <c r="H3881" s="1" t="s">
        <v>12</v>
      </c>
    </row>
    <row r="3882" spans="1:8" x14ac:dyDescent="0.25">
      <c r="A3882">
        <v>3881</v>
      </c>
      <c r="B3882">
        <f t="shared" si="59"/>
        <v>1292</v>
      </c>
      <c r="C3882">
        <v>168</v>
      </c>
      <c r="D3882" s="1" t="s">
        <v>51</v>
      </c>
      <c r="E3882">
        <v>0</v>
      </c>
      <c r="F3882">
        <v>3</v>
      </c>
      <c r="G3882">
        <v>6.6</v>
      </c>
      <c r="H3882" s="1" t="s">
        <v>14</v>
      </c>
    </row>
    <row r="3883" spans="1:8" x14ac:dyDescent="0.25">
      <c r="A3883">
        <v>3882</v>
      </c>
      <c r="B3883">
        <f t="shared" si="59"/>
        <v>1293</v>
      </c>
      <c r="C3883">
        <v>58.5</v>
      </c>
      <c r="D3883" s="1" t="s">
        <v>52</v>
      </c>
      <c r="E3883">
        <v>0</v>
      </c>
      <c r="F3883">
        <v>1.7</v>
      </c>
      <c r="G3883">
        <v>5.0999999999999996</v>
      </c>
      <c r="H3883" s="1" t="s">
        <v>12</v>
      </c>
    </row>
    <row r="3884" spans="1:8" x14ac:dyDescent="0.25">
      <c r="A3884">
        <v>3883</v>
      </c>
      <c r="B3884">
        <f t="shared" si="59"/>
        <v>1293</v>
      </c>
      <c r="C3884">
        <v>83</v>
      </c>
      <c r="D3884" s="1" t="s">
        <v>53</v>
      </c>
      <c r="E3884">
        <v>0</v>
      </c>
      <c r="F3884">
        <v>3.8</v>
      </c>
      <c r="G3884">
        <v>4.5</v>
      </c>
      <c r="H3884" s="1" t="s">
        <v>14</v>
      </c>
    </row>
    <row r="3885" spans="1:8" x14ac:dyDescent="0.25">
      <c r="A3885">
        <v>3884</v>
      </c>
      <c r="B3885">
        <f t="shared" si="59"/>
        <v>1293</v>
      </c>
      <c r="C3885">
        <v>138</v>
      </c>
      <c r="D3885" s="1" t="s">
        <v>54</v>
      </c>
      <c r="E3885">
        <v>0</v>
      </c>
      <c r="F3885">
        <v>15.3</v>
      </c>
      <c r="G3885">
        <v>3.3</v>
      </c>
      <c r="H3885" s="1" t="s">
        <v>14</v>
      </c>
    </row>
    <row r="3886" spans="1:8" x14ac:dyDescent="0.25">
      <c r="A3886">
        <v>3885</v>
      </c>
      <c r="B3886">
        <f t="shared" si="59"/>
        <v>1293</v>
      </c>
      <c r="C3886">
        <v>164</v>
      </c>
      <c r="D3886" s="1" t="s">
        <v>55</v>
      </c>
      <c r="E3886">
        <v>0</v>
      </c>
      <c r="F3886">
        <v>9.8000000000000007</v>
      </c>
      <c r="G3886">
        <v>2.9</v>
      </c>
      <c r="H3886" s="1" t="s">
        <v>12</v>
      </c>
    </row>
    <row r="3887" spans="1:8" x14ac:dyDescent="0.25">
      <c r="A3887">
        <v>3886</v>
      </c>
      <c r="B3887">
        <f t="shared" si="59"/>
        <v>1294</v>
      </c>
      <c r="C3887">
        <v>24</v>
      </c>
      <c r="D3887" s="1" t="s">
        <v>56</v>
      </c>
      <c r="E3887">
        <v>0</v>
      </c>
      <c r="F3887">
        <v>8</v>
      </c>
      <c r="G3887">
        <v>4.0999999999999996</v>
      </c>
      <c r="H3887" s="1" t="s">
        <v>14</v>
      </c>
    </row>
    <row r="3888" spans="1:8" x14ac:dyDescent="0.25">
      <c r="A3888">
        <v>3887</v>
      </c>
      <c r="B3888">
        <f t="shared" si="59"/>
        <v>1294</v>
      </c>
      <c r="C3888">
        <v>152</v>
      </c>
      <c r="D3888" s="1" t="s">
        <v>57</v>
      </c>
      <c r="E3888">
        <v>1154</v>
      </c>
      <c r="F3888">
        <v>14.1</v>
      </c>
      <c r="G3888">
        <v>6.1</v>
      </c>
      <c r="H3888" s="1" t="s">
        <v>40</v>
      </c>
    </row>
    <row r="3889" spans="1:8" x14ac:dyDescent="0.25">
      <c r="A3889">
        <v>3888</v>
      </c>
      <c r="B3889">
        <f t="shared" si="59"/>
        <v>1294</v>
      </c>
      <c r="C3889">
        <v>197.5</v>
      </c>
      <c r="D3889" s="1" t="s">
        <v>58</v>
      </c>
      <c r="E3889">
        <v>1730</v>
      </c>
      <c r="F3889">
        <v>18.2</v>
      </c>
      <c r="G3889">
        <v>7.3</v>
      </c>
      <c r="H3889" s="1" t="s">
        <v>59</v>
      </c>
    </row>
    <row r="3890" spans="1:8" x14ac:dyDescent="0.25">
      <c r="A3890">
        <v>3889</v>
      </c>
      <c r="B3890">
        <f t="shared" si="59"/>
        <v>1295</v>
      </c>
      <c r="C3890">
        <v>82</v>
      </c>
      <c r="D3890" s="1" t="s">
        <v>60</v>
      </c>
      <c r="E3890">
        <v>2058</v>
      </c>
      <c r="F3890">
        <v>34</v>
      </c>
      <c r="G3890">
        <v>3.9</v>
      </c>
      <c r="H3890" s="1" t="s">
        <v>40</v>
      </c>
    </row>
    <row r="3891" spans="1:8" x14ac:dyDescent="0.25">
      <c r="A3891">
        <v>3890</v>
      </c>
      <c r="B3891">
        <f t="shared" si="59"/>
        <v>1295</v>
      </c>
      <c r="C3891">
        <v>132.5</v>
      </c>
      <c r="D3891" s="1" t="s">
        <v>61</v>
      </c>
      <c r="E3891">
        <v>2360</v>
      </c>
      <c r="F3891">
        <v>19</v>
      </c>
      <c r="G3891">
        <v>6</v>
      </c>
      <c r="H3891" s="1" t="s">
        <v>59</v>
      </c>
    </row>
    <row r="3892" spans="1:8" x14ac:dyDescent="0.25">
      <c r="A3892">
        <v>3891</v>
      </c>
      <c r="B3892">
        <f t="shared" si="59"/>
        <v>1295</v>
      </c>
      <c r="C3892">
        <v>177</v>
      </c>
      <c r="D3892" s="1" t="s">
        <v>62</v>
      </c>
      <c r="E3892">
        <v>1855</v>
      </c>
      <c r="F3892">
        <v>12.6</v>
      </c>
      <c r="G3892">
        <v>6.9</v>
      </c>
      <c r="H3892" s="1" t="s">
        <v>40</v>
      </c>
    </row>
    <row r="3893" spans="1:8" x14ac:dyDescent="0.25">
      <c r="A3893">
        <v>3892</v>
      </c>
      <c r="B3893">
        <f t="shared" si="59"/>
        <v>1297</v>
      </c>
      <c r="C3893">
        <v>25</v>
      </c>
      <c r="D3893" s="1" t="s">
        <v>63</v>
      </c>
      <c r="E3893">
        <v>0</v>
      </c>
      <c r="F3893">
        <v>2.4</v>
      </c>
      <c r="G3893">
        <v>4.9000000000000004</v>
      </c>
      <c r="H3893" s="1" t="s">
        <v>12</v>
      </c>
    </row>
    <row r="3894" spans="1:8" x14ac:dyDescent="0.25">
      <c r="A3894">
        <v>3893</v>
      </c>
      <c r="B3894">
        <f t="shared" si="59"/>
        <v>1297</v>
      </c>
      <c r="C3894">
        <v>71.5</v>
      </c>
      <c r="D3894" s="1" t="s">
        <v>64</v>
      </c>
      <c r="E3894">
        <v>0</v>
      </c>
      <c r="F3894">
        <v>2.5</v>
      </c>
      <c r="G3894">
        <v>5.4</v>
      </c>
      <c r="H3894" s="1" t="s">
        <v>12</v>
      </c>
    </row>
    <row r="3895" spans="1:8" x14ac:dyDescent="0.25">
      <c r="A3895">
        <v>3894</v>
      </c>
      <c r="B3895">
        <f t="shared" si="59"/>
        <v>1297</v>
      </c>
      <c r="C3895">
        <v>155</v>
      </c>
      <c r="D3895" s="1" t="s">
        <v>65</v>
      </c>
      <c r="E3895">
        <v>1069</v>
      </c>
      <c r="F3895">
        <v>5.4</v>
      </c>
      <c r="G3895">
        <v>6.9</v>
      </c>
      <c r="H3895" s="1" t="s">
        <v>21</v>
      </c>
    </row>
    <row r="3896" spans="1:8" x14ac:dyDescent="0.25">
      <c r="A3896">
        <v>3895</v>
      </c>
      <c r="B3896">
        <f t="shared" si="59"/>
        <v>1297</v>
      </c>
      <c r="C3896">
        <v>176.5</v>
      </c>
      <c r="D3896" s="1" t="s">
        <v>66</v>
      </c>
      <c r="E3896">
        <v>0</v>
      </c>
      <c r="F3896">
        <v>6</v>
      </c>
      <c r="G3896">
        <v>5.2</v>
      </c>
      <c r="H3896" s="1" t="s">
        <v>14</v>
      </c>
    </row>
    <row r="3897" spans="1:8" x14ac:dyDescent="0.25">
      <c r="A3897">
        <v>3896</v>
      </c>
      <c r="B3897">
        <f t="shared" si="59"/>
        <v>1297</v>
      </c>
      <c r="C3897">
        <v>216</v>
      </c>
      <c r="D3897" s="1" t="s">
        <v>67</v>
      </c>
      <c r="E3897">
        <v>1755</v>
      </c>
      <c r="F3897">
        <v>11.7</v>
      </c>
      <c r="G3897">
        <v>7.7</v>
      </c>
      <c r="H3897" s="1" t="s">
        <v>59</v>
      </c>
    </row>
    <row r="3898" spans="1:8" x14ac:dyDescent="0.25">
      <c r="A3898">
        <v>3897</v>
      </c>
      <c r="B3898">
        <f t="shared" si="59"/>
        <v>1298</v>
      </c>
      <c r="C3898">
        <v>57.5</v>
      </c>
      <c r="D3898" s="1" t="s">
        <v>68</v>
      </c>
      <c r="E3898">
        <v>1292</v>
      </c>
      <c r="F3898">
        <v>8.3000000000000007</v>
      </c>
      <c r="G3898">
        <v>7.1</v>
      </c>
      <c r="H3898" s="1" t="s">
        <v>40</v>
      </c>
    </row>
    <row r="3899" spans="1:8" x14ac:dyDescent="0.25">
      <c r="A3899">
        <v>3898</v>
      </c>
      <c r="B3899">
        <f t="shared" si="59"/>
        <v>1298</v>
      </c>
      <c r="C3899">
        <v>82</v>
      </c>
      <c r="D3899" s="1" t="s">
        <v>69</v>
      </c>
      <c r="E3899">
        <v>1569</v>
      </c>
      <c r="F3899">
        <v>13.2</v>
      </c>
      <c r="G3899">
        <v>7</v>
      </c>
      <c r="H3899" s="1" t="s">
        <v>40</v>
      </c>
    </row>
    <row r="3900" spans="1:8" x14ac:dyDescent="0.25">
      <c r="A3900">
        <v>3899</v>
      </c>
      <c r="B3900">
        <f t="shared" si="59"/>
        <v>1298</v>
      </c>
      <c r="C3900">
        <v>102.5</v>
      </c>
      <c r="D3900" s="1" t="s">
        <v>70</v>
      </c>
      <c r="E3900">
        <v>1580</v>
      </c>
      <c r="F3900">
        <v>7.4</v>
      </c>
      <c r="G3900">
        <v>8.3000000000000007</v>
      </c>
      <c r="H3900" s="1" t="s">
        <v>40</v>
      </c>
    </row>
    <row r="3901" spans="1:8" x14ac:dyDescent="0.25">
      <c r="A3901">
        <v>3900</v>
      </c>
      <c r="B3901">
        <f t="shared" si="59"/>
        <v>1298</v>
      </c>
      <c r="C3901">
        <v>124.5</v>
      </c>
      <c r="D3901" s="1" t="s">
        <v>71</v>
      </c>
      <c r="E3901">
        <v>1680</v>
      </c>
      <c r="F3901">
        <v>10.199999999999999</v>
      </c>
      <c r="G3901">
        <v>8.3000000000000007</v>
      </c>
      <c r="H3901" s="1" t="s">
        <v>59</v>
      </c>
    </row>
    <row r="3902" spans="1:8" x14ac:dyDescent="0.25">
      <c r="A3902">
        <v>3901</v>
      </c>
      <c r="B3902">
        <f t="shared" si="59"/>
        <v>1299</v>
      </c>
      <c r="C3902">
        <v>28</v>
      </c>
      <c r="D3902" s="1" t="s">
        <v>72</v>
      </c>
      <c r="E3902">
        <v>0</v>
      </c>
      <c r="F3902">
        <v>2.6</v>
      </c>
      <c r="G3902">
        <v>6.7</v>
      </c>
      <c r="H3902" s="1" t="s">
        <v>14</v>
      </c>
    </row>
    <row r="3903" spans="1:8" x14ac:dyDescent="0.25">
      <c r="A3903">
        <v>3902</v>
      </c>
      <c r="B3903">
        <f t="shared" si="59"/>
        <v>1299</v>
      </c>
      <c r="C3903">
        <v>56</v>
      </c>
      <c r="D3903" s="1" t="s">
        <v>73</v>
      </c>
      <c r="E3903">
        <v>0</v>
      </c>
      <c r="F3903">
        <v>2</v>
      </c>
      <c r="G3903">
        <v>7</v>
      </c>
      <c r="H3903" s="1" t="s">
        <v>14</v>
      </c>
    </row>
    <row r="3904" spans="1:8" x14ac:dyDescent="0.25">
      <c r="A3904">
        <v>3903</v>
      </c>
      <c r="B3904">
        <f t="shared" si="59"/>
        <v>1299</v>
      </c>
      <c r="C3904">
        <v>95.5</v>
      </c>
      <c r="D3904" s="1" t="s">
        <v>74</v>
      </c>
      <c r="E3904">
        <v>2115</v>
      </c>
      <c r="F3904">
        <v>17.100000000000001</v>
      </c>
      <c r="G3904">
        <v>7.3</v>
      </c>
      <c r="H3904" s="1" t="s">
        <v>59</v>
      </c>
    </row>
    <row r="3905" spans="1:8" x14ac:dyDescent="0.25">
      <c r="A3905">
        <v>3904</v>
      </c>
      <c r="B3905">
        <f t="shared" si="59"/>
        <v>1299</v>
      </c>
      <c r="C3905">
        <v>145.5</v>
      </c>
      <c r="D3905" s="1" t="s">
        <v>75</v>
      </c>
      <c r="E3905">
        <v>1520</v>
      </c>
      <c r="F3905">
        <v>13.6</v>
      </c>
      <c r="G3905">
        <v>7.8</v>
      </c>
      <c r="H3905" s="1" t="s">
        <v>59</v>
      </c>
    </row>
    <row r="3906" spans="1:8" x14ac:dyDescent="0.25">
      <c r="A3906">
        <v>3905</v>
      </c>
      <c r="B3906">
        <f t="shared" ref="B3906:B3969" si="60">B3843+21</f>
        <v>1300</v>
      </c>
      <c r="C3906">
        <v>195.5</v>
      </c>
      <c r="D3906" s="1" t="s">
        <v>76</v>
      </c>
      <c r="E3906">
        <v>0</v>
      </c>
      <c r="F3906">
        <v>1.3</v>
      </c>
      <c r="G3906">
        <v>7.6</v>
      </c>
      <c r="H3906" s="1" t="s">
        <v>12</v>
      </c>
    </row>
    <row r="3907" spans="1:8" x14ac:dyDescent="0.25">
      <c r="A3907">
        <v>3906</v>
      </c>
      <c r="B3907">
        <f t="shared" si="60"/>
        <v>1302</v>
      </c>
      <c r="C3907">
        <v>31</v>
      </c>
      <c r="D3907" s="1" t="s">
        <v>77</v>
      </c>
      <c r="E3907">
        <v>0</v>
      </c>
      <c r="F3907">
        <v>0</v>
      </c>
      <c r="G3907">
        <v>0</v>
      </c>
      <c r="H3907" s="1" t="s">
        <v>12</v>
      </c>
    </row>
    <row r="3908" spans="1:8" x14ac:dyDescent="0.25">
      <c r="A3908">
        <v>3907</v>
      </c>
      <c r="B3908">
        <f t="shared" si="60"/>
        <v>1303</v>
      </c>
      <c r="C3908">
        <v>68</v>
      </c>
      <c r="D3908" s="1" t="s">
        <v>11</v>
      </c>
      <c r="E3908">
        <v>0</v>
      </c>
      <c r="F3908">
        <v>1.6</v>
      </c>
      <c r="G3908">
        <v>7.1</v>
      </c>
      <c r="H3908" s="1" t="s">
        <v>12</v>
      </c>
    </row>
    <row r="3909" spans="1:8" x14ac:dyDescent="0.25">
      <c r="A3909">
        <v>3908</v>
      </c>
      <c r="B3909">
        <f t="shared" si="60"/>
        <v>1303</v>
      </c>
      <c r="C3909">
        <v>103.5</v>
      </c>
      <c r="D3909" s="1" t="s">
        <v>13</v>
      </c>
      <c r="E3909">
        <v>0</v>
      </c>
      <c r="F3909">
        <v>4.5</v>
      </c>
      <c r="G3909">
        <v>6.8</v>
      </c>
      <c r="H3909" s="1" t="s">
        <v>14</v>
      </c>
    </row>
    <row r="3910" spans="1:8" x14ac:dyDescent="0.25">
      <c r="A3910">
        <v>3909</v>
      </c>
      <c r="B3910">
        <f t="shared" si="60"/>
        <v>1303</v>
      </c>
      <c r="C3910">
        <v>129.5</v>
      </c>
      <c r="D3910" s="1" t="s">
        <v>15</v>
      </c>
      <c r="E3910">
        <v>0</v>
      </c>
      <c r="F3910">
        <v>3</v>
      </c>
      <c r="G3910">
        <v>6.6</v>
      </c>
      <c r="H3910" s="1" t="s">
        <v>14</v>
      </c>
    </row>
    <row r="3911" spans="1:8" x14ac:dyDescent="0.25">
      <c r="A3911">
        <v>3910</v>
      </c>
      <c r="B3911">
        <f t="shared" si="60"/>
        <v>1304</v>
      </c>
      <c r="C3911">
        <v>47</v>
      </c>
      <c r="D3911" s="1" t="s">
        <v>16</v>
      </c>
      <c r="E3911">
        <v>0</v>
      </c>
      <c r="F3911">
        <v>1.8</v>
      </c>
      <c r="G3911">
        <v>6.1</v>
      </c>
      <c r="H3911" s="1" t="s">
        <v>12</v>
      </c>
    </row>
    <row r="3912" spans="1:8" x14ac:dyDescent="0.25">
      <c r="A3912">
        <v>3911</v>
      </c>
      <c r="B3912">
        <f t="shared" si="60"/>
        <v>1304</v>
      </c>
      <c r="C3912">
        <v>85</v>
      </c>
      <c r="D3912" s="1" t="s">
        <v>17</v>
      </c>
      <c r="E3912">
        <v>0</v>
      </c>
      <c r="F3912">
        <v>3.1</v>
      </c>
      <c r="G3912">
        <v>6.4</v>
      </c>
      <c r="H3912" s="1" t="s">
        <v>14</v>
      </c>
    </row>
    <row r="3913" spans="1:8" x14ac:dyDescent="0.25">
      <c r="A3913">
        <v>3912</v>
      </c>
      <c r="B3913">
        <f t="shared" si="60"/>
        <v>1304</v>
      </c>
      <c r="C3913">
        <v>112.5</v>
      </c>
      <c r="D3913" s="1" t="s">
        <v>18</v>
      </c>
      <c r="E3913">
        <v>0</v>
      </c>
      <c r="F3913">
        <v>1.3</v>
      </c>
      <c r="G3913">
        <v>8.6</v>
      </c>
      <c r="H3913" s="1" t="s">
        <v>14</v>
      </c>
    </row>
    <row r="3914" spans="1:8" x14ac:dyDescent="0.25">
      <c r="A3914">
        <v>3913</v>
      </c>
      <c r="B3914">
        <f t="shared" si="60"/>
        <v>1304</v>
      </c>
      <c r="C3914">
        <v>119.5</v>
      </c>
      <c r="D3914" s="1" t="s">
        <v>19</v>
      </c>
      <c r="E3914">
        <v>0</v>
      </c>
      <c r="F3914">
        <v>1.6</v>
      </c>
      <c r="G3914">
        <v>6.7</v>
      </c>
      <c r="H3914" s="1" t="s">
        <v>14</v>
      </c>
    </row>
    <row r="3915" spans="1:8" x14ac:dyDescent="0.25">
      <c r="A3915">
        <v>3914</v>
      </c>
      <c r="B3915">
        <f t="shared" si="60"/>
        <v>1304</v>
      </c>
      <c r="C3915">
        <v>143.5</v>
      </c>
      <c r="D3915" s="1" t="s">
        <v>20</v>
      </c>
      <c r="E3915">
        <v>0</v>
      </c>
      <c r="F3915">
        <v>4.7</v>
      </c>
      <c r="G3915">
        <v>7</v>
      </c>
      <c r="H3915" s="1" t="s">
        <v>21</v>
      </c>
    </row>
    <row r="3916" spans="1:8" x14ac:dyDescent="0.25">
      <c r="A3916">
        <v>3915</v>
      </c>
      <c r="B3916">
        <f t="shared" si="60"/>
        <v>1304</v>
      </c>
      <c r="C3916">
        <v>167</v>
      </c>
      <c r="D3916" s="1" t="s">
        <v>22</v>
      </c>
      <c r="E3916">
        <v>0</v>
      </c>
      <c r="F3916">
        <v>2.5</v>
      </c>
      <c r="G3916">
        <v>6.1</v>
      </c>
      <c r="H3916" s="1" t="s">
        <v>14</v>
      </c>
    </row>
    <row r="3917" spans="1:8" x14ac:dyDescent="0.25">
      <c r="A3917">
        <v>3916</v>
      </c>
      <c r="B3917">
        <f t="shared" si="60"/>
        <v>1304</v>
      </c>
      <c r="C3917">
        <v>175</v>
      </c>
      <c r="D3917" s="1" t="s">
        <v>23</v>
      </c>
      <c r="E3917">
        <v>0</v>
      </c>
      <c r="F3917">
        <v>1</v>
      </c>
      <c r="G3917">
        <v>7.4</v>
      </c>
      <c r="H3917" s="1" t="s">
        <v>12</v>
      </c>
    </row>
    <row r="3918" spans="1:8" x14ac:dyDescent="0.25">
      <c r="A3918">
        <v>3917</v>
      </c>
      <c r="B3918">
        <f t="shared" si="60"/>
        <v>1304</v>
      </c>
      <c r="C3918">
        <v>182</v>
      </c>
      <c r="D3918" s="1" t="s">
        <v>24</v>
      </c>
      <c r="E3918">
        <v>0</v>
      </c>
      <c r="F3918">
        <v>1.5</v>
      </c>
      <c r="G3918">
        <v>9.1</v>
      </c>
      <c r="H3918" s="1" t="s">
        <v>14</v>
      </c>
    </row>
    <row r="3919" spans="1:8" x14ac:dyDescent="0.25">
      <c r="A3919">
        <v>3918</v>
      </c>
      <c r="B3919">
        <f t="shared" si="60"/>
        <v>1304</v>
      </c>
      <c r="C3919">
        <v>196</v>
      </c>
      <c r="D3919" s="1" t="s">
        <v>25</v>
      </c>
      <c r="E3919">
        <v>0</v>
      </c>
      <c r="F3919">
        <v>0.8</v>
      </c>
      <c r="G3919">
        <v>10.8</v>
      </c>
      <c r="H3919" s="1" t="s">
        <v>12</v>
      </c>
    </row>
    <row r="3920" spans="1:8" x14ac:dyDescent="0.25">
      <c r="A3920">
        <v>3919</v>
      </c>
      <c r="B3920">
        <f t="shared" si="60"/>
        <v>1306</v>
      </c>
      <c r="C3920">
        <v>34</v>
      </c>
      <c r="D3920" s="1" t="s">
        <v>26</v>
      </c>
      <c r="E3920">
        <v>0</v>
      </c>
      <c r="F3920">
        <v>1</v>
      </c>
      <c r="G3920">
        <v>6.5</v>
      </c>
      <c r="H3920" s="1" t="s">
        <v>12</v>
      </c>
    </row>
    <row r="3921" spans="1:8" x14ac:dyDescent="0.25">
      <c r="A3921">
        <v>3920</v>
      </c>
      <c r="B3921">
        <f t="shared" si="60"/>
        <v>1306</v>
      </c>
      <c r="C3921">
        <v>117.5</v>
      </c>
      <c r="D3921" s="1" t="s">
        <v>27</v>
      </c>
      <c r="E3921">
        <v>0</v>
      </c>
      <c r="F3921">
        <v>1.3</v>
      </c>
      <c r="G3921">
        <v>5.7</v>
      </c>
      <c r="H3921" s="1" t="s">
        <v>12</v>
      </c>
    </row>
    <row r="3922" spans="1:8" x14ac:dyDescent="0.25">
      <c r="A3922">
        <v>3921</v>
      </c>
      <c r="B3922">
        <f t="shared" si="60"/>
        <v>1308</v>
      </c>
      <c r="C3922">
        <v>107.5</v>
      </c>
      <c r="D3922" s="1" t="s">
        <v>28</v>
      </c>
      <c r="E3922">
        <v>0</v>
      </c>
      <c r="F3922">
        <v>0.9</v>
      </c>
      <c r="G3922">
        <v>6.2</v>
      </c>
      <c r="H3922" s="1" t="s">
        <v>12</v>
      </c>
    </row>
    <row r="3923" spans="1:8" x14ac:dyDescent="0.25">
      <c r="A3923">
        <v>3922</v>
      </c>
      <c r="B3923">
        <f t="shared" si="60"/>
        <v>1308</v>
      </c>
      <c r="C3923">
        <v>157</v>
      </c>
      <c r="D3923" s="1" t="s">
        <v>29</v>
      </c>
      <c r="E3923">
        <v>0</v>
      </c>
      <c r="F3923">
        <v>1.5</v>
      </c>
      <c r="G3923">
        <v>6.2</v>
      </c>
      <c r="H3923" s="1" t="s">
        <v>12</v>
      </c>
    </row>
    <row r="3924" spans="1:8" x14ac:dyDescent="0.25">
      <c r="A3924">
        <v>3923</v>
      </c>
      <c r="B3924">
        <f t="shared" si="60"/>
        <v>1309</v>
      </c>
      <c r="C3924">
        <v>217.5</v>
      </c>
      <c r="D3924" s="1" t="s">
        <v>30</v>
      </c>
      <c r="E3924">
        <v>0</v>
      </c>
      <c r="F3924">
        <v>3.2</v>
      </c>
      <c r="G3924">
        <v>5</v>
      </c>
      <c r="H3924" s="1" t="s">
        <v>12</v>
      </c>
    </row>
    <row r="3925" spans="1:8" x14ac:dyDescent="0.25">
      <c r="A3925">
        <v>3924</v>
      </c>
      <c r="B3925">
        <f t="shared" si="60"/>
        <v>1309</v>
      </c>
      <c r="C3925">
        <v>229</v>
      </c>
      <c r="D3925" s="1" t="s">
        <v>31</v>
      </c>
      <c r="E3925">
        <v>0</v>
      </c>
      <c r="F3925">
        <v>1.3</v>
      </c>
      <c r="G3925">
        <v>7.9</v>
      </c>
      <c r="H3925" s="1" t="s">
        <v>12</v>
      </c>
    </row>
    <row r="3926" spans="1:8" x14ac:dyDescent="0.25">
      <c r="A3926">
        <v>3925</v>
      </c>
      <c r="B3926">
        <f t="shared" si="60"/>
        <v>1310</v>
      </c>
      <c r="C3926">
        <v>142</v>
      </c>
      <c r="D3926" s="1" t="s">
        <v>32</v>
      </c>
      <c r="E3926">
        <v>891</v>
      </c>
      <c r="F3926">
        <v>7.6</v>
      </c>
      <c r="G3926">
        <v>6</v>
      </c>
      <c r="H3926" s="1" t="s">
        <v>21</v>
      </c>
    </row>
    <row r="3927" spans="1:8" x14ac:dyDescent="0.25">
      <c r="A3927">
        <v>3926</v>
      </c>
      <c r="B3927">
        <f t="shared" si="60"/>
        <v>1310</v>
      </c>
      <c r="C3927">
        <v>150</v>
      </c>
      <c r="D3927" s="1" t="s">
        <v>33</v>
      </c>
      <c r="E3927">
        <v>901</v>
      </c>
      <c r="F3927">
        <v>3</v>
      </c>
      <c r="G3927">
        <v>7.5</v>
      </c>
      <c r="H3927" s="1" t="s">
        <v>21</v>
      </c>
    </row>
    <row r="3928" spans="1:8" x14ac:dyDescent="0.25">
      <c r="A3928">
        <v>3927</v>
      </c>
      <c r="B3928">
        <f t="shared" si="60"/>
        <v>1310</v>
      </c>
      <c r="C3928">
        <v>161</v>
      </c>
      <c r="D3928" s="1" t="s">
        <v>34</v>
      </c>
      <c r="E3928">
        <v>0</v>
      </c>
      <c r="F3928">
        <v>1.8</v>
      </c>
      <c r="G3928">
        <v>10.3</v>
      </c>
      <c r="H3928" s="1" t="s">
        <v>14</v>
      </c>
    </row>
    <row r="3929" spans="1:8" x14ac:dyDescent="0.25">
      <c r="A3929">
        <v>3928</v>
      </c>
      <c r="B3929">
        <f t="shared" si="60"/>
        <v>1311</v>
      </c>
      <c r="C3929">
        <v>11.5</v>
      </c>
      <c r="D3929" s="1" t="s">
        <v>35</v>
      </c>
      <c r="E3929">
        <v>1140</v>
      </c>
      <c r="F3929">
        <v>8.6</v>
      </c>
      <c r="G3929">
        <v>4.5</v>
      </c>
      <c r="H3929" s="1" t="s">
        <v>21</v>
      </c>
    </row>
    <row r="3930" spans="1:8" x14ac:dyDescent="0.25">
      <c r="A3930">
        <v>3929</v>
      </c>
      <c r="B3930">
        <f t="shared" si="60"/>
        <v>1311</v>
      </c>
      <c r="C3930">
        <v>41</v>
      </c>
      <c r="D3930" s="1" t="s">
        <v>36</v>
      </c>
      <c r="E3930">
        <v>0</v>
      </c>
      <c r="F3930">
        <v>7.7</v>
      </c>
      <c r="G3930">
        <v>4.0999999999999996</v>
      </c>
      <c r="H3930" s="1" t="s">
        <v>14</v>
      </c>
    </row>
    <row r="3931" spans="1:8" x14ac:dyDescent="0.25">
      <c r="A3931">
        <v>3930</v>
      </c>
      <c r="B3931">
        <f t="shared" si="60"/>
        <v>1311</v>
      </c>
      <c r="C3931">
        <v>70</v>
      </c>
      <c r="D3931" s="1" t="s">
        <v>37</v>
      </c>
      <c r="E3931">
        <v>0</v>
      </c>
      <c r="F3931">
        <v>4.5</v>
      </c>
      <c r="G3931">
        <v>6.1</v>
      </c>
      <c r="H3931" s="1" t="s">
        <v>14</v>
      </c>
    </row>
    <row r="3932" spans="1:8" x14ac:dyDescent="0.25">
      <c r="A3932">
        <v>3931</v>
      </c>
      <c r="B3932">
        <f t="shared" si="60"/>
        <v>1311</v>
      </c>
      <c r="C3932">
        <v>86</v>
      </c>
      <c r="D3932" s="1" t="s">
        <v>38</v>
      </c>
      <c r="E3932">
        <v>559</v>
      </c>
      <c r="F3932">
        <v>4.0999999999999996</v>
      </c>
      <c r="G3932">
        <v>7.9</v>
      </c>
      <c r="H3932" s="1" t="s">
        <v>21</v>
      </c>
    </row>
    <row r="3933" spans="1:8" x14ac:dyDescent="0.25">
      <c r="A3933">
        <v>3932</v>
      </c>
      <c r="B3933">
        <f t="shared" si="60"/>
        <v>1311</v>
      </c>
      <c r="C3933">
        <v>120</v>
      </c>
      <c r="D3933" s="1" t="s">
        <v>39</v>
      </c>
      <c r="E3933">
        <v>1183</v>
      </c>
      <c r="F3933">
        <v>10.8</v>
      </c>
      <c r="G3933">
        <v>5.4</v>
      </c>
      <c r="H3933" s="1" t="s">
        <v>40</v>
      </c>
    </row>
    <row r="3934" spans="1:8" x14ac:dyDescent="0.25">
      <c r="A3934">
        <v>3933</v>
      </c>
      <c r="B3934">
        <f t="shared" si="60"/>
        <v>1311</v>
      </c>
      <c r="C3934">
        <v>127</v>
      </c>
      <c r="D3934" s="1" t="s">
        <v>41</v>
      </c>
      <c r="E3934">
        <v>0</v>
      </c>
      <c r="F3934">
        <v>1.4</v>
      </c>
      <c r="G3934">
        <v>8.6</v>
      </c>
      <c r="H3934" s="1" t="s">
        <v>14</v>
      </c>
    </row>
    <row r="3935" spans="1:8" x14ac:dyDescent="0.25">
      <c r="A3935">
        <v>3934</v>
      </c>
      <c r="B3935">
        <f t="shared" si="60"/>
        <v>1312</v>
      </c>
      <c r="C3935">
        <v>30.5</v>
      </c>
      <c r="D3935" s="1" t="s">
        <v>42</v>
      </c>
      <c r="E3935">
        <v>722</v>
      </c>
      <c r="F3935">
        <v>8.3000000000000007</v>
      </c>
      <c r="G3935">
        <v>5.4</v>
      </c>
      <c r="H3935" s="1" t="s">
        <v>21</v>
      </c>
    </row>
    <row r="3936" spans="1:8" x14ac:dyDescent="0.25">
      <c r="A3936">
        <v>3935</v>
      </c>
      <c r="B3936">
        <f t="shared" si="60"/>
        <v>1312</v>
      </c>
      <c r="C3936">
        <v>54.5</v>
      </c>
      <c r="D3936" s="1" t="s">
        <v>43</v>
      </c>
      <c r="E3936">
        <v>1163</v>
      </c>
      <c r="F3936">
        <v>9.3000000000000007</v>
      </c>
      <c r="G3936">
        <v>8.1</v>
      </c>
      <c r="H3936" s="1" t="s">
        <v>40</v>
      </c>
    </row>
    <row r="3937" spans="1:8" x14ac:dyDescent="0.25">
      <c r="A3937">
        <v>3936</v>
      </c>
      <c r="B3937">
        <f t="shared" si="60"/>
        <v>1312</v>
      </c>
      <c r="C3937">
        <v>71.5</v>
      </c>
      <c r="D3937" s="1" t="s">
        <v>44</v>
      </c>
      <c r="E3937">
        <v>1193</v>
      </c>
      <c r="F3937">
        <v>7.1</v>
      </c>
      <c r="G3937">
        <v>8.4</v>
      </c>
      <c r="H3937" s="1" t="s">
        <v>40</v>
      </c>
    </row>
    <row r="3938" spans="1:8" x14ac:dyDescent="0.25">
      <c r="A3938">
        <v>3937</v>
      </c>
      <c r="B3938">
        <f t="shared" si="60"/>
        <v>1312</v>
      </c>
      <c r="C3938">
        <v>103.5</v>
      </c>
      <c r="D3938" s="1" t="s">
        <v>45</v>
      </c>
      <c r="E3938">
        <v>884</v>
      </c>
      <c r="F3938">
        <v>6.7</v>
      </c>
      <c r="G3938">
        <v>6.1</v>
      </c>
      <c r="H3938" s="1" t="s">
        <v>21</v>
      </c>
    </row>
    <row r="3939" spans="1:8" x14ac:dyDescent="0.25">
      <c r="A3939">
        <v>3938</v>
      </c>
      <c r="B3939">
        <f t="shared" si="60"/>
        <v>1312</v>
      </c>
      <c r="C3939">
        <v>125.5</v>
      </c>
      <c r="D3939" s="1" t="s">
        <v>46</v>
      </c>
      <c r="E3939">
        <v>0</v>
      </c>
      <c r="F3939">
        <v>3.2</v>
      </c>
      <c r="G3939">
        <v>6.2</v>
      </c>
      <c r="H3939" s="1" t="s">
        <v>14</v>
      </c>
    </row>
    <row r="3940" spans="1:8" x14ac:dyDescent="0.25">
      <c r="A3940">
        <v>3939</v>
      </c>
      <c r="B3940">
        <f t="shared" si="60"/>
        <v>1312</v>
      </c>
      <c r="C3940">
        <v>143.5</v>
      </c>
      <c r="D3940" s="1" t="s">
        <v>47</v>
      </c>
      <c r="E3940">
        <v>914</v>
      </c>
      <c r="F3940">
        <v>3.5</v>
      </c>
      <c r="G3940">
        <v>9.5</v>
      </c>
      <c r="H3940" s="1" t="s">
        <v>40</v>
      </c>
    </row>
    <row r="3941" spans="1:8" x14ac:dyDescent="0.25">
      <c r="A3941">
        <v>3940</v>
      </c>
      <c r="B3941">
        <f t="shared" si="60"/>
        <v>1312</v>
      </c>
      <c r="C3941">
        <v>161.5</v>
      </c>
      <c r="D3941" s="1" t="s">
        <v>4</v>
      </c>
      <c r="E3941">
        <v>1035</v>
      </c>
      <c r="F3941">
        <v>5.9</v>
      </c>
      <c r="G3941">
        <v>8.5</v>
      </c>
      <c r="H3941" s="1" t="s">
        <v>40</v>
      </c>
    </row>
    <row r="3942" spans="1:8" x14ac:dyDescent="0.25">
      <c r="A3942">
        <v>3941</v>
      </c>
      <c r="B3942">
        <f t="shared" si="60"/>
        <v>1313</v>
      </c>
      <c r="C3942">
        <v>141</v>
      </c>
      <c r="D3942" s="1" t="s">
        <v>48</v>
      </c>
      <c r="E3942">
        <v>0</v>
      </c>
      <c r="F3942">
        <v>7.6</v>
      </c>
      <c r="G3942">
        <v>4.9000000000000004</v>
      </c>
      <c r="H3942" s="1" t="s">
        <v>14</v>
      </c>
    </row>
    <row r="3943" spans="1:8" x14ac:dyDescent="0.25">
      <c r="A3943">
        <v>3942</v>
      </c>
      <c r="B3943">
        <f t="shared" si="60"/>
        <v>1313</v>
      </c>
      <c r="C3943">
        <v>148.5</v>
      </c>
      <c r="D3943" s="1" t="s">
        <v>49</v>
      </c>
      <c r="E3943">
        <v>0</v>
      </c>
      <c r="F3943">
        <v>1.7</v>
      </c>
      <c r="G3943">
        <v>6.5</v>
      </c>
      <c r="H3943" s="1" t="s">
        <v>14</v>
      </c>
    </row>
    <row r="3944" spans="1:8" x14ac:dyDescent="0.25">
      <c r="A3944">
        <v>3943</v>
      </c>
      <c r="B3944">
        <f t="shared" si="60"/>
        <v>1313</v>
      </c>
      <c r="C3944">
        <v>152.5</v>
      </c>
      <c r="D3944" s="1" t="s">
        <v>50</v>
      </c>
      <c r="E3944">
        <v>0</v>
      </c>
      <c r="F3944">
        <v>3.1</v>
      </c>
      <c r="G3944">
        <v>5.2</v>
      </c>
      <c r="H3944" s="1" t="s">
        <v>12</v>
      </c>
    </row>
    <row r="3945" spans="1:8" x14ac:dyDescent="0.25">
      <c r="A3945">
        <v>3944</v>
      </c>
      <c r="B3945">
        <f t="shared" si="60"/>
        <v>1313</v>
      </c>
      <c r="C3945">
        <v>168</v>
      </c>
      <c r="D3945" s="1" t="s">
        <v>51</v>
      </c>
      <c r="E3945">
        <v>0</v>
      </c>
      <c r="F3945">
        <v>3</v>
      </c>
      <c r="G3945">
        <v>6.6</v>
      </c>
      <c r="H3945" s="1" t="s">
        <v>14</v>
      </c>
    </row>
    <row r="3946" spans="1:8" x14ac:dyDescent="0.25">
      <c r="A3946">
        <v>3945</v>
      </c>
      <c r="B3946">
        <f t="shared" si="60"/>
        <v>1314</v>
      </c>
      <c r="C3946">
        <v>58.5</v>
      </c>
      <c r="D3946" s="1" t="s">
        <v>52</v>
      </c>
      <c r="E3946">
        <v>0</v>
      </c>
      <c r="F3946">
        <v>1.7</v>
      </c>
      <c r="G3946">
        <v>5.0999999999999996</v>
      </c>
      <c r="H3946" s="1" t="s">
        <v>12</v>
      </c>
    </row>
    <row r="3947" spans="1:8" x14ac:dyDescent="0.25">
      <c r="A3947">
        <v>3946</v>
      </c>
      <c r="B3947">
        <f t="shared" si="60"/>
        <v>1314</v>
      </c>
      <c r="C3947">
        <v>83</v>
      </c>
      <c r="D3947" s="1" t="s">
        <v>53</v>
      </c>
      <c r="E3947">
        <v>0</v>
      </c>
      <c r="F3947">
        <v>3.8</v>
      </c>
      <c r="G3947">
        <v>4.5</v>
      </c>
      <c r="H3947" s="1" t="s">
        <v>14</v>
      </c>
    </row>
    <row r="3948" spans="1:8" x14ac:dyDescent="0.25">
      <c r="A3948">
        <v>3947</v>
      </c>
      <c r="B3948">
        <f t="shared" si="60"/>
        <v>1314</v>
      </c>
      <c r="C3948">
        <v>138</v>
      </c>
      <c r="D3948" s="1" t="s">
        <v>54</v>
      </c>
      <c r="E3948">
        <v>0</v>
      </c>
      <c r="F3948">
        <v>15.3</v>
      </c>
      <c r="G3948">
        <v>3.3</v>
      </c>
      <c r="H3948" s="1" t="s">
        <v>14</v>
      </c>
    </row>
    <row r="3949" spans="1:8" x14ac:dyDescent="0.25">
      <c r="A3949">
        <v>3948</v>
      </c>
      <c r="B3949">
        <f t="shared" si="60"/>
        <v>1314</v>
      </c>
      <c r="C3949">
        <v>164</v>
      </c>
      <c r="D3949" s="1" t="s">
        <v>55</v>
      </c>
      <c r="E3949">
        <v>0</v>
      </c>
      <c r="F3949">
        <v>9.8000000000000007</v>
      </c>
      <c r="G3949">
        <v>2.9</v>
      </c>
      <c r="H3949" s="1" t="s">
        <v>12</v>
      </c>
    </row>
    <row r="3950" spans="1:8" x14ac:dyDescent="0.25">
      <c r="A3950">
        <v>3949</v>
      </c>
      <c r="B3950">
        <f t="shared" si="60"/>
        <v>1315</v>
      </c>
      <c r="C3950">
        <v>24</v>
      </c>
      <c r="D3950" s="1" t="s">
        <v>56</v>
      </c>
      <c r="E3950">
        <v>0</v>
      </c>
      <c r="F3950">
        <v>8</v>
      </c>
      <c r="G3950">
        <v>4.0999999999999996</v>
      </c>
      <c r="H3950" s="1" t="s">
        <v>14</v>
      </c>
    </row>
    <row r="3951" spans="1:8" x14ac:dyDescent="0.25">
      <c r="A3951">
        <v>3950</v>
      </c>
      <c r="B3951">
        <f t="shared" si="60"/>
        <v>1315</v>
      </c>
      <c r="C3951">
        <v>152</v>
      </c>
      <c r="D3951" s="1" t="s">
        <v>57</v>
      </c>
      <c r="E3951">
        <v>1154</v>
      </c>
      <c r="F3951">
        <v>14.1</v>
      </c>
      <c r="G3951">
        <v>6.1</v>
      </c>
      <c r="H3951" s="1" t="s">
        <v>40</v>
      </c>
    </row>
    <row r="3952" spans="1:8" x14ac:dyDescent="0.25">
      <c r="A3952">
        <v>3951</v>
      </c>
      <c r="B3952">
        <f t="shared" si="60"/>
        <v>1315</v>
      </c>
      <c r="C3952">
        <v>197.5</v>
      </c>
      <c r="D3952" s="1" t="s">
        <v>58</v>
      </c>
      <c r="E3952">
        <v>1730</v>
      </c>
      <c r="F3952">
        <v>18.2</v>
      </c>
      <c r="G3952">
        <v>7.3</v>
      </c>
      <c r="H3952" s="1" t="s">
        <v>59</v>
      </c>
    </row>
    <row r="3953" spans="1:8" x14ac:dyDescent="0.25">
      <c r="A3953">
        <v>3952</v>
      </c>
      <c r="B3953">
        <f t="shared" si="60"/>
        <v>1316</v>
      </c>
      <c r="C3953">
        <v>82</v>
      </c>
      <c r="D3953" s="1" t="s">
        <v>60</v>
      </c>
      <c r="E3953">
        <v>2058</v>
      </c>
      <c r="F3953">
        <v>34</v>
      </c>
      <c r="G3953">
        <v>3.9</v>
      </c>
      <c r="H3953" s="1" t="s">
        <v>40</v>
      </c>
    </row>
    <row r="3954" spans="1:8" x14ac:dyDescent="0.25">
      <c r="A3954">
        <v>3953</v>
      </c>
      <c r="B3954">
        <f t="shared" si="60"/>
        <v>1316</v>
      </c>
      <c r="C3954">
        <v>132.5</v>
      </c>
      <c r="D3954" s="1" t="s">
        <v>61</v>
      </c>
      <c r="E3954">
        <v>2360</v>
      </c>
      <c r="F3954">
        <v>19</v>
      </c>
      <c r="G3954">
        <v>6</v>
      </c>
      <c r="H3954" s="1" t="s">
        <v>59</v>
      </c>
    </row>
    <row r="3955" spans="1:8" x14ac:dyDescent="0.25">
      <c r="A3955">
        <v>3954</v>
      </c>
      <c r="B3955">
        <f t="shared" si="60"/>
        <v>1316</v>
      </c>
      <c r="C3955">
        <v>177</v>
      </c>
      <c r="D3955" s="1" t="s">
        <v>62</v>
      </c>
      <c r="E3955">
        <v>1855</v>
      </c>
      <c r="F3955">
        <v>12.6</v>
      </c>
      <c r="G3955">
        <v>6.9</v>
      </c>
      <c r="H3955" s="1" t="s">
        <v>40</v>
      </c>
    </row>
    <row r="3956" spans="1:8" x14ac:dyDescent="0.25">
      <c r="A3956">
        <v>3955</v>
      </c>
      <c r="B3956">
        <f t="shared" si="60"/>
        <v>1318</v>
      </c>
      <c r="C3956">
        <v>25</v>
      </c>
      <c r="D3956" s="1" t="s">
        <v>63</v>
      </c>
      <c r="E3956">
        <v>0</v>
      </c>
      <c r="F3956">
        <v>2.4</v>
      </c>
      <c r="G3956">
        <v>4.9000000000000004</v>
      </c>
      <c r="H3956" s="1" t="s">
        <v>12</v>
      </c>
    </row>
    <row r="3957" spans="1:8" x14ac:dyDescent="0.25">
      <c r="A3957">
        <v>3956</v>
      </c>
      <c r="B3957">
        <f t="shared" si="60"/>
        <v>1318</v>
      </c>
      <c r="C3957">
        <v>71.5</v>
      </c>
      <c r="D3957" s="1" t="s">
        <v>64</v>
      </c>
      <c r="E3957">
        <v>0</v>
      </c>
      <c r="F3957">
        <v>2.5</v>
      </c>
      <c r="G3957">
        <v>5.4</v>
      </c>
      <c r="H3957" s="1" t="s">
        <v>12</v>
      </c>
    </row>
    <row r="3958" spans="1:8" x14ac:dyDescent="0.25">
      <c r="A3958">
        <v>3957</v>
      </c>
      <c r="B3958">
        <f t="shared" si="60"/>
        <v>1318</v>
      </c>
      <c r="C3958">
        <v>155</v>
      </c>
      <c r="D3958" s="1" t="s">
        <v>65</v>
      </c>
      <c r="E3958">
        <v>1069</v>
      </c>
      <c r="F3958">
        <v>5.4</v>
      </c>
      <c r="G3958">
        <v>6.9</v>
      </c>
      <c r="H3958" s="1" t="s">
        <v>21</v>
      </c>
    </row>
    <row r="3959" spans="1:8" x14ac:dyDescent="0.25">
      <c r="A3959">
        <v>3958</v>
      </c>
      <c r="B3959">
        <f t="shared" si="60"/>
        <v>1318</v>
      </c>
      <c r="C3959">
        <v>176.5</v>
      </c>
      <c r="D3959" s="1" t="s">
        <v>66</v>
      </c>
      <c r="E3959">
        <v>0</v>
      </c>
      <c r="F3959">
        <v>6</v>
      </c>
      <c r="G3959">
        <v>5.2</v>
      </c>
      <c r="H3959" s="1" t="s">
        <v>14</v>
      </c>
    </row>
    <row r="3960" spans="1:8" x14ac:dyDescent="0.25">
      <c r="A3960">
        <v>3959</v>
      </c>
      <c r="B3960">
        <f t="shared" si="60"/>
        <v>1318</v>
      </c>
      <c r="C3960">
        <v>216</v>
      </c>
      <c r="D3960" s="1" t="s">
        <v>67</v>
      </c>
      <c r="E3960">
        <v>1755</v>
      </c>
      <c r="F3960">
        <v>11.7</v>
      </c>
      <c r="G3960">
        <v>7.7</v>
      </c>
      <c r="H3960" s="1" t="s">
        <v>59</v>
      </c>
    </row>
    <row r="3961" spans="1:8" x14ac:dyDescent="0.25">
      <c r="A3961">
        <v>3960</v>
      </c>
      <c r="B3961">
        <f t="shared" si="60"/>
        <v>1319</v>
      </c>
      <c r="C3961">
        <v>57.5</v>
      </c>
      <c r="D3961" s="1" t="s">
        <v>68</v>
      </c>
      <c r="E3961">
        <v>1292</v>
      </c>
      <c r="F3961">
        <v>8.3000000000000007</v>
      </c>
      <c r="G3961">
        <v>7.1</v>
      </c>
      <c r="H3961" s="1" t="s">
        <v>40</v>
      </c>
    </row>
    <row r="3962" spans="1:8" x14ac:dyDescent="0.25">
      <c r="A3962">
        <v>3961</v>
      </c>
      <c r="B3962">
        <f t="shared" si="60"/>
        <v>1319</v>
      </c>
      <c r="C3962">
        <v>82</v>
      </c>
      <c r="D3962" s="1" t="s">
        <v>69</v>
      </c>
      <c r="E3962">
        <v>1569</v>
      </c>
      <c r="F3962">
        <v>13.2</v>
      </c>
      <c r="G3962">
        <v>7</v>
      </c>
      <c r="H3962" s="1" t="s">
        <v>40</v>
      </c>
    </row>
    <row r="3963" spans="1:8" x14ac:dyDescent="0.25">
      <c r="A3963">
        <v>3962</v>
      </c>
      <c r="B3963">
        <f t="shared" si="60"/>
        <v>1319</v>
      </c>
      <c r="C3963">
        <v>102.5</v>
      </c>
      <c r="D3963" s="1" t="s">
        <v>70</v>
      </c>
      <c r="E3963">
        <v>1580</v>
      </c>
      <c r="F3963">
        <v>7.4</v>
      </c>
      <c r="G3963">
        <v>8.3000000000000007</v>
      </c>
      <c r="H3963" s="1" t="s">
        <v>40</v>
      </c>
    </row>
    <row r="3964" spans="1:8" x14ac:dyDescent="0.25">
      <c r="A3964">
        <v>3963</v>
      </c>
      <c r="B3964">
        <f t="shared" si="60"/>
        <v>1319</v>
      </c>
      <c r="C3964">
        <v>124.5</v>
      </c>
      <c r="D3964" s="1" t="s">
        <v>71</v>
      </c>
      <c r="E3964">
        <v>1680</v>
      </c>
      <c r="F3964">
        <v>10.199999999999999</v>
      </c>
      <c r="G3964">
        <v>8.3000000000000007</v>
      </c>
      <c r="H3964" s="1" t="s">
        <v>59</v>
      </c>
    </row>
    <row r="3965" spans="1:8" x14ac:dyDescent="0.25">
      <c r="A3965">
        <v>3964</v>
      </c>
      <c r="B3965">
        <f t="shared" si="60"/>
        <v>1320</v>
      </c>
      <c r="C3965">
        <v>28</v>
      </c>
      <c r="D3965" s="1" t="s">
        <v>72</v>
      </c>
      <c r="E3965">
        <v>0</v>
      </c>
      <c r="F3965">
        <v>2.6</v>
      </c>
      <c r="G3965">
        <v>6.7</v>
      </c>
      <c r="H3965" s="1" t="s">
        <v>14</v>
      </c>
    </row>
    <row r="3966" spans="1:8" x14ac:dyDescent="0.25">
      <c r="A3966">
        <v>3965</v>
      </c>
      <c r="B3966">
        <f t="shared" si="60"/>
        <v>1320</v>
      </c>
      <c r="C3966">
        <v>56</v>
      </c>
      <c r="D3966" s="1" t="s">
        <v>73</v>
      </c>
      <c r="E3966">
        <v>0</v>
      </c>
      <c r="F3966">
        <v>2</v>
      </c>
      <c r="G3966">
        <v>7</v>
      </c>
      <c r="H3966" s="1" t="s">
        <v>14</v>
      </c>
    </row>
    <row r="3967" spans="1:8" x14ac:dyDescent="0.25">
      <c r="A3967">
        <v>3966</v>
      </c>
      <c r="B3967">
        <f t="shared" si="60"/>
        <v>1320</v>
      </c>
      <c r="C3967">
        <v>95.5</v>
      </c>
      <c r="D3967" s="1" t="s">
        <v>74</v>
      </c>
      <c r="E3967">
        <v>2115</v>
      </c>
      <c r="F3967">
        <v>17.100000000000001</v>
      </c>
      <c r="G3967">
        <v>7.3</v>
      </c>
      <c r="H3967" s="1" t="s">
        <v>59</v>
      </c>
    </row>
    <row r="3968" spans="1:8" x14ac:dyDescent="0.25">
      <c r="A3968">
        <v>3967</v>
      </c>
      <c r="B3968">
        <f t="shared" si="60"/>
        <v>1320</v>
      </c>
      <c r="C3968">
        <v>145.5</v>
      </c>
      <c r="D3968" s="1" t="s">
        <v>75</v>
      </c>
      <c r="E3968">
        <v>1520</v>
      </c>
      <c r="F3968">
        <v>13.6</v>
      </c>
      <c r="G3968">
        <v>7.8</v>
      </c>
      <c r="H3968" s="1" t="s">
        <v>59</v>
      </c>
    </row>
    <row r="3969" spans="1:8" x14ac:dyDescent="0.25">
      <c r="A3969">
        <v>3968</v>
      </c>
      <c r="B3969">
        <f t="shared" si="60"/>
        <v>1321</v>
      </c>
      <c r="C3969">
        <v>195.5</v>
      </c>
      <c r="D3969" s="1" t="s">
        <v>76</v>
      </c>
      <c r="E3969">
        <v>0</v>
      </c>
      <c r="F3969">
        <v>1.3</v>
      </c>
      <c r="G3969">
        <v>7.6</v>
      </c>
      <c r="H3969" s="1" t="s">
        <v>12</v>
      </c>
    </row>
    <row r="3970" spans="1:8" x14ac:dyDescent="0.25">
      <c r="A3970">
        <v>3969</v>
      </c>
      <c r="B3970">
        <f t="shared" ref="B3970:B4033" si="61">B3907+21</f>
        <v>1323</v>
      </c>
      <c r="C3970">
        <v>31</v>
      </c>
      <c r="D3970" s="1" t="s">
        <v>77</v>
      </c>
      <c r="E3970">
        <v>0</v>
      </c>
      <c r="F3970">
        <v>0</v>
      </c>
      <c r="G3970">
        <v>0</v>
      </c>
      <c r="H3970" s="1" t="s">
        <v>12</v>
      </c>
    </row>
    <row r="3971" spans="1:8" x14ac:dyDescent="0.25">
      <c r="A3971">
        <v>3970</v>
      </c>
      <c r="B3971">
        <f t="shared" si="61"/>
        <v>1324</v>
      </c>
      <c r="C3971">
        <v>68</v>
      </c>
      <c r="D3971" s="1" t="s">
        <v>11</v>
      </c>
      <c r="E3971">
        <v>0</v>
      </c>
      <c r="F3971">
        <v>1.6</v>
      </c>
      <c r="G3971">
        <v>7.1</v>
      </c>
      <c r="H3971" s="1" t="s">
        <v>12</v>
      </c>
    </row>
    <row r="3972" spans="1:8" x14ac:dyDescent="0.25">
      <c r="A3972">
        <v>3971</v>
      </c>
      <c r="B3972">
        <f t="shared" si="61"/>
        <v>1324</v>
      </c>
      <c r="C3972">
        <v>103.5</v>
      </c>
      <c r="D3972" s="1" t="s">
        <v>13</v>
      </c>
      <c r="E3972">
        <v>0</v>
      </c>
      <c r="F3972">
        <v>4.5</v>
      </c>
      <c r="G3972">
        <v>6.8</v>
      </c>
      <c r="H3972" s="1" t="s">
        <v>14</v>
      </c>
    </row>
    <row r="3973" spans="1:8" x14ac:dyDescent="0.25">
      <c r="A3973">
        <v>3972</v>
      </c>
      <c r="B3973">
        <f t="shared" si="61"/>
        <v>1324</v>
      </c>
      <c r="C3973">
        <v>129.5</v>
      </c>
      <c r="D3973" s="1" t="s">
        <v>15</v>
      </c>
      <c r="E3973">
        <v>0</v>
      </c>
      <c r="F3973">
        <v>3</v>
      </c>
      <c r="G3973">
        <v>6.6</v>
      </c>
      <c r="H3973" s="1" t="s">
        <v>14</v>
      </c>
    </row>
    <row r="3974" spans="1:8" x14ac:dyDescent="0.25">
      <c r="A3974">
        <v>3973</v>
      </c>
      <c r="B3974">
        <f t="shared" si="61"/>
        <v>1325</v>
      </c>
      <c r="C3974">
        <v>47</v>
      </c>
      <c r="D3974" s="1" t="s">
        <v>16</v>
      </c>
      <c r="E3974">
        <v>0</v>
      </c>
      <c r="F3974">
        <v>1.8</v>
      </c>
      <c r="G3974">
        <v>6.1</v>
      </c>
      <c r="H3974" s="1" t="s">
        <v>12</v>
      </c>
    </row>
    <row r="3975" spans="1:8" x14ac:dyDescent="0.25">
      <c r="A3975">
        <v>3974</v>
      </c>
      <c r="B3975">
        <f t="shared" si="61"/>
        <v>1325</v>
      </c>
      <c r="C3975">
        <v>85</v>
      </c>
      <c r="D3975" s="1" t="s">
        <v>17</v>
      </c>
      <c r="E3975">
        <v>0</v>
      </c>
      <c r="F3975">
        <v>3.1</v>
      </c>
      <c r="G3975">
        <v>6.4</v>
      </c>
      <c r="H3975" s="1" t="s">
        <v>14</v>
      </c>
    </row>
    <row r="3976" spans="1:8" x14ac:dyDescent="0.25">
      <c r="A3976">
        <v>3975</v>
      </c>
      <c r="B3976">
        <f t="shared" si="61"/>
        <v>1325</v>
      </c>
      <c r="C3976">
        <v>112.5</v>
      </c>
      <c r="D3976" s="1" t="s">
        <v>18</v>
      </c>
      <c r="E3976">
        <v>0</v>
      </c>
      <c r="F3976">
        <v>1.3</v>
      </c>
      <c r="G3976">
        <v>8.6</v>
      </c>
      <c r="H3976" s="1" t="s">
        <v>14</v>
      </c>
    </row>
    <row r="3977" spans="1:8" x14ac:dyDescent="0.25">
      <c r="A3977">
        <v>3976</v>
      </c>
      <c r="B3977">
        <f t="shared" si="61"/>
        <v>1325</v>
      </c>
      <c r="C3977">
        <v>119.5</v>
      </c>
      <c r="D3977" s="1" t="s">
        <v>19</v>
      </c>
      <c r="E3977">
        <v>0</v>
      </c>
      <c r="F3977">
        <v>1.6</v>
      </c>
      <c r="G3977">
        <v>6.7</v>
      </c>
      <c r="H3977" s="1" t="s">
        <v>14</v>
      </c>
    </row>
    <row r="3978" spans="1:8" x14ac:dyDescent="0.25">
      <c r="A3978">
        <v>3977</v>
      </c>
      <c r="B3978">
        <f t="shared" si="61"/>
        <v>1325</v>
      </c>
      <c r="C3978">
        <v>143.5</v>
      </c>
      <c r="D3978" s="1" t="s">
        <v>20</v>
      </c>
      <c r="E3978">
        <v>0</v>
      </c>
      <c r="F3978">
        <v>4.7</v>
      </c>
      <c r="G3978">
        <v>7</v>
      </c>
      <c r="H3978" s="1" t="s">
        <v>21</v>
      </c>
    </row>
    <row r="3979" spans="1:8" x14ac:dyDescent="0.25">
      <c r="A3979">
        <v>3978</v>
      </c>
      <c r="B3979">
        <f t="shared" si="61"/>
        <v>1325</v>
      </c>
      <c r="C3979">
        <v>167</v>
      </c>
      <c r="D3979" s="1" t="s">
        <v>22</v>
      </c>
      <c r="E3979">
        <v>0</v>
      </c>
      <c r="F3979">
        <v>2.5</v>
      </c>
      <c r="G3979">
        <v>6.1</v>
      </c>
      <c r="H3979" s="1" t="s">
        <v>14</v>
      </c>
    </row>
    <row r="3980" spans="1:8" x14ac:dyDescent="0.25">
      <c r="A3980">
        <v>3979</v>
      </c>
      <c r="B3980">
        <f t="shared" si="61"/>
        <v>1325</v>
      </c>
      <c r="C3980">
        <v>175</v>
      </c>
      <c r="D3980" s="1" t="s">
        <v>23</v>
      </c>
      <c r="E3980">
        <v>0</v>
      </c>
      <c r="F3980">
        <v>1</v>
      </c>
      <c r="G3980">
        <v>7.4</v>
      </c>
      <c r="H3980" s="1" t="s">
        <v>12</v>
      </c>
    </row>
    <row r="3981" spans="1:8" x14ac:dyDescent="0.25">
      <c r="A3981">
        <v>3980</v>
      </c>
      <c r="B3981">
        <f t="shared" si="61"/>
        <v>1325</v>
      </c>
      <c r="C3981">
        <v>182</v>
      </c>
      <c r="D3981" s="1" t="s">
        <v>24</v>
      </c>
      <c r="E3981">
        <v>0</v>
      </c>
      <c r="F3981">
        <v>1.5</v>
      </c>
      <c r="G3981">
        <v>9.1</v>
      </c>
      <c r="H3981" s="1" t="s">
        <v>14</v>
      </c>
    </row>
    <row r="3982" spans="1:8" x14ac:dyDescent="0.25">
      <c r="A3982">
        <v>3981</v>
      </c>
      <c r="B3982">
        <f t="shared" si="61"/>
        <v>1325</v>
      </c>
      <c r="C3982">
        <v>196</v>
      </c>
      <c r="D3982" s="1" t="s">
        <v>25</v>
      </c>
      <c r="E3982">
        <v>0</v>
      </c>
      <c r="F3982">
        <v>0.8</v>
      </c>
      <c r="G3982">
        <v>10.8</v>
      </c>
      <c r="H3982" s="1" t="s">
        <v>12</v>
      </c>
    </row>
    <row r="3983" spans="1:8" x14ac:dyDescent="0.25">
      <c r="A3983">
        <v>3982</v>
      </c>
      <c r="B3983">
        <f t="shared" si="61"/>
        <v>1327</v>
      </c>
      <c r="C3983">
        <v>34</v>
      </c>
      <c r="D3983" s="1" t="s">
        <v>26</v>
      </c>
      <c r="E3983">
        <v>0</v>
      </c>
      <c r="F3983">
        <v>1</v>
      </c>
      <c r="G3983">
        <v>6.5</v>
      </c>
      <c r="H3983" s="1" t="s">
        <v>12</v>
      </c>
    </row>
    <row r="3984" spans="1:8" x14ac:dyDescent="0.25">
      <c r="A3984">
        <v>3983</v>
      </c>
      <c r="B3984">
        <f t="shared" si="61"/>
        <v>1327</v>
      </c>
      <c r="C3984">
        <v>117.5</v>
      </c>
      <c r="D3984" s="1" t="s">
        <v>27</v>
      </c>
      <c r="E3984">
        <v>0</v>
      </c>
      <c r="F3984">
        <v>1.3</v>
      </c>
      <c r="G3984">
        <v>5.7</v>
      </c>
      <c r="H3984" s="1" t="s">
        <v>12</v>
      </c>
    </row>
    <row r="3985" spans="1:8" x14ac:dyDescent="0.25">
      <c r="A3985">
        <v>3984</v>
      </c>
      <c r="B3985">
        <f t="shared" si="61"/>
        <v>1329</v>
      </c>
      <c r="C3985">
        <v>107.5</v>
      </c>
      <c r="D3985" s="1" t="s">
        <v>28</v>
      </c>
      <c r="E3985">
        <v>0</v>
      </c>
      <c r="F3985">
        <v>0.9</v>
      </c>
      <c r="G3985">
        <v>6.2</v>
      </c>
      <c r="H3985" s="1" t="s">
        <v>12</v>
      </c>
    </row>
    <row r="3986" spans="1:8" x14ac:dyDescent="0.25">
      <c r="A3986">
        <v>3985</v>
      </c>
      <c r="B3986">
        <f t="shared" si="61"/>
        <v>1329</v>
      </c>
      <c r="C3986">
        <v>157</v>
      </c>
      <c r="D3986" s="1" t="s">
        <v>29</v>
      </c>
      <c r="E3986">
        <v>0</v>
      </c>
      <c r="F3986">
        <v>1.5</v>
      </c>
      <c r="G3986">
        <v>6.2</v>
      </c>
      <c r="H3986" s="1" t="s">
        <v>12</v>
      </c>
    </row>
    <row r="3987" spans="1:8" x14ac:dyDescent="0.25">
      <c r="A3987">
        <v>3986</v>
      </c>
      <c r="B3987">
        <f t="shared" si="61"/>
        <v>1330</v>
      </c>
      <c r="C3987">
        <v>217.5</v>
      </c>
      <c r="D3987" s="1" t="s">
        <v>30</v>
      </c>
      <c r="E3987">
        <v>0</v>
      </c>
      <c r="F3987">
        <v>3.2</v>
      </c>
      <c r="G3987">
        <v>5</v>
      </c>
      <c r="H3987" s="1" t="s">
        <v>12</v>
      </c>
    </row>
    <row r="3988" spans="1:8" x14ac:dyDescent="0.25">
      <c r="A3988">
        <v>3987</v>
      </c>
      <c r="B3988">
        <f t="shared" si="61"/>
        <v>1330</v>
      </c>
      <c r="C3988">
        <v>229</v>
      </c>
      <c r="D3988" s="1" t="s">
        <v>31</v>
      </c>
      <c r="E3988">
        <v>0</v>
      </c>
      <c r="F3988">
        <v>1.3</v>
      </c>
      <c r="G3988">
        <v>7.9</v>
      </c>
      <c r="H3988" s="1" t="s">
        <v>12</v>
      </c>
    </row>
    <row r="3989" spans="1:8" x14ac:dyDescent="0.25">
      <c r="A3989">
        <v>3988</v>
      </c>
      <c r="B3989">
        <f t="shared" si="61"/>
        <v>1331</v>
      </c>
      <c r="C3989">
        <v>142</v>
      </c>
      <c r="D3989" s="1" t="s">
        <v>32</v>
      </c>
      <c r="E3989">
        <v>891</v>
      </c>
      <c r="F3989">
        <v>7.6</v>
      </c>
      <c r="G3989">
        <v>6</v>
      </c>
      <c r="H3989" s="1" t="s">
        <v>21</v>
      </c>
    </row>
    <row r="3990" spans="1:8" x14ac:dyDescent="0.25">
      <c r="A3990">
        <v>3989</v>
      </c>
      <c r="B3990">
        <f t="shared" si="61"/>
        <v>1331</v>
      </c>
      <c r="C3990">
        <v>150</v>
      </c>
      <c r="D3990" s="1" t="s">
        <v>33</v>
      </c>
      <c r="E3990">
        <v>901</v>
      </c>
      <c r="F3990">
        <v>3</v>
      </c>
      <c r="G3990">
        <v>7.5</v>
      </c>
      <c r="H3990" s="1" t="s">
        <v>21</v>
      </c>
    </row>
    <row r="3991" spans="1:8" x14ac:dyDescent="0.25">
      <c r="A3991">
        <v>3990</v>
      </c>
      <c r="B3991">
        <f t="shared" si="61"/>
        <v>1331</v>
      </c>
      <c r="C3991">
        <v>161</v>
      </c>
      <c r="D3991" s="1" t="s">
        <v>34</v>
      </c>
      <c r="E3991">
        <v>0</v>
      </c>
      <c r="F3991">
        <v>1.8</v>
      </c>
      <c r="G3991">
        <v>10.3</v>
      </c>
      <c r="H3991" s="1" t="s">
        <v>14</v>
      </c>
    </row>
    <row r="3992" spans="1:8" x14ac:dyDescent="0.25">
      <c r="A3992">
        <v>3991</v>
      </c>
      <c r="B3992">
        <f t="shared" si="61"/>
        <v>1332</v>
      </c>
      <c r="C3992">
        <v>11.5</v>
      </c>
      <c r="D3992" s="1" t="s">
        <v>35</v>
      </c>
      <c r="E3992">
        <v>1140</v>
      </c>
      <c r="F3992">
        <v>8.6</v>
      </c>
      <c r="G3992">
        <v>4.5</v>
      </c>
      <c r="H3992" s="1" t="s">
        <v>21</v>
      </c>
    </row>
    <row r="3993" spans="1:8" x14ac:dyDescent="0.25">
      <c r="A3993">
        <v>3992</v>
      </c>
      <c r="B3993">
        <f t="shared" si="61"/>
        <v>1332</v>
      </c>
      <c r="C3993">
        <v>41</v>
      </c>
      <c r="D3993" s="1" t="s">
        <v>36</v>
      </c>
      <c r="E3993">
        <v>0</v>
      </c>
      <c r="F3993">
        <v>7.7</v>
      </c>
      <c r="G3993">
        <v>4.0999999999999996</v>
      </c>
      <c r="H3993" s="1" t="s">
        <v>14</v>
      </c>
    </row>
    <row r="3994" spans="1:8" x14ac:dyDescent="0.25">
      <c r="A3994">
        <v>3993</v>
      </c>
      <c r="B3994">
        <f t="shared" si="61"/>
        <v>1332</v>
      </c>
      <c r="C3994">
        <v>70</v>
      </c>
      <c r="D3994" s="1" t="s">
        <v>37</v>
      </c>
      <c r="E3994">
        <v>0</v>
      </c>
      <c r="F3994">
        <v>4.5</v>
      </c>
      <c r="G3994">
        <v>6.1</v>
      </c>
      <c r="H3994" s="1" t="s">
        <v>14</v>
      </c>
    </row>
    <row r="3995" spans="1:8" x14ac:dyDescent="0.25">
      <c r="A3995">
        <v>3994</v>
      </c>
      <c r="B3995">
        <f t="shared" si="61"/>
        <v>1332</v>
      </c>
      <c r="C3995">
        <v>86</v>
      </c>
      <c r="D3995" s="1" t="s">
        <v>38</v>
      </c>
      <c r="E3995">
        <v>559</v>
      </c>
      <c r="F3995">
        <v>4.0999999999999996</v>
      </c>
      <c r="G3995">
        <v>7.9</v>
      </c>
      <c r="H3995" s="1" t="s">
        <v>21</v>
      </c>
    </row>
    <row r="3996" spans="1:8" x14ac:dyDescent="0.25">
      <c r="A3996">
        <v>3995</v>
      </c>
      <c r="B3996">
        <f t="shared" si="61"/>
        <v>1332</v>
      </c>
      <c r="C3996">
        <v>120</v>
      </c>
      <c r="D3996" s="1" t="s">
        <v>39</v>
      </c>
      <c r="E3996">
        <v>1183</v>
      </c>
      <c r="F3996">
        <v>10.8</v>
      </c>
      <c r="G3996">
        <v>5.4</v>
      </c>
      <c r="H3996" s="1" t="s">
        <v>40</v>
      </c>
    </row>
    <row r="3997" spans="1:8" x14ac:dyDescent="0.25">
      <c r="A3997">
        <v>3996</v>
      </c>
      <c r="B3997">
        <f t="shared" si="61"/>
        <v>1332</v>
      </c>
      <c r="C3997">
        <v>127</v>
      </c>
      <c r="D3997" s="1" t="s">
        <v>41</v>
      </c>
      <c r="E3997">
        <v>0</v>
      </c>
      <c r="F3997">
        <v>1.4</v>
      </c>
      <c r="G3997">
        <v>8.6</v>
      </c>
      <c r="H3997" s="1" t="s">
        <v>14</v>
      </c>
    </row>
    <row r="3998" spans="1:8" x14ac:dyDescent="0.25">
      <c r="A3998">
        <v>3997</v>
      </c>
      <c r="B3998">
        <f t="shared" si="61"/>
        <v>1333</v>
      </c>
      <c r="C3998">
        <v>30.5</v>
      </c>
      <c r="D3998" s="1" t="s">
        <v>42</v>
      </c>
      <c r="E3998">
        <v>722</v>
      </c>
      <c r="F3998">
        <v>8.3000000000000007</v>
      </c>
      <c r="G3998">
        <v>5.4</v>
      </c>
      <c r="H3998" s="1" t="s">
        <v>21</v>
      </c>
    </row>
    <row r="3999" spans="1:8" x14ac:dyDescent="0.25">
      <c r="A3999">
        <v>3998</v>
      </c>
      <c r="B3999">
        <f t="shared" si="61"/>
        <v>1333</v>
      </c>
      <c r="C3999">
        <v>54.5</v>
      </c>
      <c r="D3999" s="1" t="s">
        <v>43</v>
      </c>
      <c r="E3999">
        <v>1163</v>
      </c>
      <c r="F3999">
        <v>9.3000000000000007</v>
      </c>
      <c r="G3999">
        <v>8.1</v>
      </c>
      <c r="H3999" s="1" t="s">
        <v>40</v>
      </c>
    </row>
    <row r="4000" spans="1:8" x14ac:dyDescent="0.25">
      <c r="A4000">
        <v>3999</v>
      </c>
      <c r="B4000">
        <f t="shared" si="61"/>
        <v>1333</v>
      </c>
      <c r="C4000">
        <v>71.5</v>
      </c>
      <c r="D4000" s="1" t="s">
        <v>44</v>
      </c>
      <c r="E4000">
        <v>1193</v>
      </c>
      <c r="F4000">
        <v>7.1</v>
      </c>
      <c r="G4000">
        <v>8.4</v>
      </c>
      <c r="H4000" s="1" t="s">
        <v>40</v>
      </c>
    </row>
    <row r="4001" spans="1:8" x14ac:dyDescent="0.25">
      <c r="A4001">
        <v>4000</v>
      </c>
      <c r="B4001">
        <f t="shared" si="61"/>
        <v>1333</v>
      </c>
      <c r="C4001">
        <v>103.5</v>
      </c>
      <c r="D4001" s="1" t="s">
        <v>45</v>
      </c>
      <c r="E4001">
        <v>884</v>
      </c>
      <c r="F4001">
        <v>6.7</v>
      </c>
      <c r="G4001">
        <v>6.1</v>
      </c>
      <c r="H4001" s="1" t="s">
        <v>21</v>
      </c>
    </row>
    <row r="4002" spans="1:8" x14ac:dyDescent="0.25">
      <c r="A4002">
        <v>4001</v>
      </c>
      <c r="B4002">
        <f t="shared" si="61"/>
        <v>1333</v>
      </c>
      <c r="C4002">
        <v>125.5</v>
      </c>
      <c r="D4002" s="1" t="s">
        <v>46</v>
      </c>
      <c r="E4002">
        <v>0</v>
      </c>
      <c r="F4002">
        <v>3.2</v>
      </c>
      <c r="G4002">
        <v>6.2</v>
      </c>
      <c r="H4002" s="1" t="s">
        <v>14</v>
      </c>
    </row>
    <row r="4003" spans="1:8" x14ac:dyDescent="0.25">
      <c r="A4003">
        <v>4002</v>
      </c>
      <c r="B4003">
        <f t="shared" si="61"/>
        <v>1333</v>
      </c>
      <c r="C4003">
        <v>143.5</v>
      </c>
      <c r="D4003" s="1" t="s">
        <v>47</v>
      </c>
      <c r="E4003">
        <v>914</v>
      </c>
      <c r="F4003">
        <v>3.5</v>
      </c>
      <c r="G4003">
        <v>9.5</v>
      </c>
      <c r="H4003" s="1" t="s">
        <v>40</v>
      </c>
    </row>
    <row r="4004" spans="1:8" x14ac:dyDescent="0.25">
      <c r="A4004">
        <v>4003</v>
      </c>
      <c r="B4004">
        <f t="shared" si="61"/>
        <v>1333</v>
      </c>
      <c r="C4004">
        <v>161.5</v>
      </c>
      <c r="D4004" s="1" t="s">
        <v>4</v>
      </c>
      <c r="E4004">
        <v>1035</v>
      </c>
      <c r="F4004">
        <v>5.9</v>
      </c>
      <c r="G4004">
        <v>8.5</v>
      </c>
      <c r="H4004" s="1" t="s">
        <v>40</v>
      </c>
    </row>
    <row r="4005" spans="1:8" x14ac:dyDescent="0.25">
      <c r="A4005">
        <v>4004</v>
      </c>
      <c r="B4005">
        <f t="shared" si="61"/>
        <v>1334</v>
      </c>
      <c r="C4005">
        <v>141</v>
      </c>
      <c r="D4005" s="1" t="s">
        <v>48</v>
      </c>
      <c r="E4005">
        <v>0</v>
      </c>
      <c r="F4005">
        <v>7.6</v>
      </c>
      <c r="G4005">
        <v>4.9000000000000004</v>
      </c>
      <c r="H4005" s="1" t="s">
        <v>14</v>
      </c>
    </row>
    <row r="4006" spans="1:8" x14ac:dyDescent="0.25">
      <c r="A4006">
        <v>4005</v>
      </c>
      <c r="B4006">
        <f t="shared" si="61"/>
        <v>1334</v>
      </c>
      <c r="C4006">
        <v>148.5</v>
      </c>
      <c r="D4006" s="1" t="s">
        <v>49</v>
      </c>
      <c r="E4006">
        <v>0</v>
      </c>
      <c r="F4006">
        <v>1.7</v>
      </c>
      <c r="G4006">
        <v>6.5</v>
      </c>
      <c r="H4006" s="1" t="s">
        <v>14</v>
      </c>
    </row>
    <row r="4007" spans="1:8" x14ac:dyDescent="0.25">
      <c r="A4007">
        <v>4006</v>
      </c>
      <c r="B4007">
        <f t="shared" si="61"/>
        <v>1334</v>
      </c>
      <c r="C4007">
        <v>152.5</v>
      </c>
      <c r="D4007" s="1" t="s">
        <v>50</v>
      </c>
      <c r="E4007">
        <v>0</v>
      </c>
      <c r="F4007">
        <v>3.1</v>
      </c>
      <c r="G4007">
        <v>5.2</v>
      </c>
      <c r="H4007" s="1" t="s">
        <v>12</v>
      </c>
    </row>
    <row r="4008" spans="1:8" x14ac:dyDescent="0.25">
      <c r="A4008">
        <v>4007</v>
      </c>
      <c r="B4008">
        <f t="shared" si="61"/>
        <v>1334</v>
      </c>
      <c r="C4008">
        <v>168</v>
      </c>
      <c r="D4008" s="1" t="s">
        <v>51</v>
      </c>
      <c r="E4008">
        <v>0</v>
      </c>
      <c r="F4008">
        <v>3</v>
      </c>
      <c r="G4008">
        <v>6.6</v>
      </c>
      <c r="H4008" s="1" t="s">
        <v>14</v>
      </c>
    </row>
    <row r="4009" spans="1:8" x14ac:dyDescent="0.25">
      <c r="A4009">
        <v>4008</v>
      </c>
      <c r="B4009">
        <f t="shared" si="61"/>
        <v>1335</v>
      </c>
      <c r="C4009">
        <v>58.5</v>
      </c>
      <c r="D4009" s="1" t="s">
        <v>52</v>
      </c>
      <c r="E4009">
        <v>0</v>
      </c>
      <c r="F4009">
        <v>1.7</v>
      </c>
      <c r="G4009">
        <v>5.0999999999999996</v>
      </c>
      <c r="H4009" s="1" t="s">
        <v>12</v>
      </c>
    </row>
    <row r="4010" spans="1:8" x14ac:dyDescent="0.25">
      <c r="A4010">
        <v>4009</v>
      </c>
      <c r="B4010">
        <f t="shared" si="61"/>
        <v>1335</v>
      </c>
      <c r="C4010">
        <v>83</v>
      </c>
      <c r="D4010" s="1" t="s">
        <v>53</v>
      </c>
      <c r="E4010">
        <v>0</v>
      </c>
      <c r="F4010">
        <v>3.8</v>
      </c>
      <c r="G4010">
        <v>4.5</v>
      </c>
      <c r="H4010" s="1" t="s">
        <v>14</v>
      </c>
    </row>
    <row r="4011" spans="1:8" x14ac:dyDescent="0.25">
      <c r="A4011">
        <v>4010</v>
      </c>
      <c r="B4011">
        <f t="shared" si="61"/>
        <v>1335</v>
      </c>
      <c r="C4011">
        <v>138</v>
      </c>
      <c r="D4011" s="1" t="s">
        <v>54</v>
      </c>
      <c r="E4011">
        <v>0</v>
      </c>
      <c r="F4011">
        <v>15.3</v>
      </c>
      <c r="G4011">
        <v>3.3</v>
      </c>
      <c r="H4011" s="1" t="s">
        <v>14</v>
      </c>
    </row>
    <row r="4012" spans="1:8" x14ac:dyDescent="0.25">
      <c r="A4012">
        <v>4011</v>
      </c>
      <c r="B4012">
        <f t="shared" si="61"/>
        <v>1335</v>
      </c>
      <c r="C4012">
        <v>164</v>
      </c>
      <c r="D4012" s="1" t="s">
        <v>55</v>
      </c>
      <c r="E4012">
        <v>0</v>
      </c>
      <c r="F4012">
        <v>9.8000000000000007</v>
      </c>
      <c r="G4012">
        <v>2.9</v>
      </c>
      <c r="H4012" s="1" t="s">
        <v>12</v>
      </c>
    </row>
    <row r="4013" spans="1:8" x14ac:dyDescent="0.25">
      <c r="A4013">
        <v>4012</v>
      </c>
      <c r="B4013">
        <f t="shared" si="61"/>
        <v>1336</v>
      </c>
      <c r="C4013">
        <v>24</v>
      </c>
      <c r="D4013" s="1" t="s">
        <v>56</v>
      </c>
      <c r="E4013">
        <v>0</v>
      </c>
      <c r="F4013">
        <v>8</v>
      </c>
      <c r="G4013">
        <v>4.0999999999999996</v>
      </c>
      <c r="H4013" s="1" t="s">
        <v>14</v>
      </c>
    </row>
    <row r="4014" spans="1:8" x14ac:dyDescent="0.25">
      <c r="A4014">
        <v>4013</v>
      </c>
      <c r="B4014">
        <f t="shared" si="61"/>
        <v>1336</v>
      </c>
      <c r="C4014">
        <v>152</v>
      </c>
      <c r="D4014" s="1" t="s">
        <v>57</v>
      </c>
      <c r="E4014">
        <v>1154</v>
      </c>
      <c r="F4014">
        <v>14.1</v>
      </c>
      <c r="G4014">
        <v>6.1</v>
      </c>
      <c r="H4014" s="1" t="s">
        <v>40</v>
      </c>
    </row>
    <row r="4015" spans="1:8" x14ac:dyDescent="0.25">
      <c r="A4015">
        <v>4014</v>
      </c>
      <c r="B4015">
        <f t="shared" si="61"/>
        <v>1336</v>
      </c>
      <c r="C4015">
        <v>197.5</v>
      </c>
      <c r="D4015" s="1" t="s">
        <v>58</v>
      </c>
      <c r="E4015">
        <v>1730</v>
      </c>
      <c r="F4015">
        <v>18.2</v>
      </c>
      <c r="G4015">
        <v>7.3</v>
      </c>
      <c r="H4015" s="1" t="s">
        <v>59</v>
      </c>
    </row>
    <row r="4016" spans="1:8" x14ac:dyDescent="0.25">
      <c r="A4016">
        <v>4015</v>
      </c>
      <c r="B4016">
        <f t="shared" si="61"/>
        <v>1337</v>
      </c>
      <c r="C4016">
        <v>82</v>
      </c>
      <c r="D4016" s="1" t="s">
        <v>60</v>
      </c>
      <c r="E4016">
        <v>2058</v>
      </c>
      <c r="F4016">
        <v>34</v>
      </c>
      <c r="G4016">
        <v>3.9</v>
      </c>
      <c r="H4016" s="1" t="s">
        <v>40</v>
      </c>
    </row>
    <row r="4017" spans="1:8" x14ac:dyDescent="0.25">
      <c r="A4017">
        <v>4016</v>
      </c>
      <c r="B4017">
        <f t="shared" si="61"/>
        <v>1337</v>
      </c>
      <c r="C4017">
        <v>132.5</v>
      </c>
      <c r="D4017" s="1" t="s">
        <v>61</v>
      </c>
      <c r="E4017">
        <v>2360</v>
      </c>
      <c r="F4017">
        <v>19</v>
      </c>
      <c r="G4017">
        <v>6</v>
      </c>
      <c r="H4017" s="1" t="s">
        <v>59</v>
      </c>
    </row>
    <row r="4018" spans="1:8" x14ac:dyDescent="0.25">
      <c r="A4018">
        <v>4017</v>
      </c>
      <c r="B4018">
        <f t="shared" si="61"/>
        <v>1337</v>
      </c>
      <c r="C4018">
        <v>177</v>
      </c>
      <c r="D4018" s="1" t="s">
        <v>62</v>
      </c>
      <c r="E4018">
        <v>1855</v>
      </c>
      <c r="F4018">
        <v>12.6</v>
      </c>
      <c r="G4018">
        <v>6.9</v>
      </c>
      <c r="H4018" s="1" t="s">
        <v>40</v>
      </c>
    </row>
    <row r="4019" spans="1:8" x14ac:dyDescent="0.25">
      <c r="A4019">
        <v>4018</v>
      </c>
      <c r="B4019">
        <f t="shared" si="61"/>
        <v>1339</v>
      </c>
      <c r="C4019">
        <v>25</v>
      </c>
      <c r="D4019" s="1" t="s">
        <v>63</v>
      </c>
      <c r="E4019">
        <v>0</v>
      </c>
      <c r="F4019">
        <v>2.4</v>
      </c>
      <c r="G4019">
        <v>4.9000000000000004</v>
      </c>
      <c r="H4019" s="1" t="s">
        <v>12</v>
      </c>
    </row>
    <row r="4020" spans="1:8" x14ac:dyDescent="0.25">
      <c r="A4020">
        <v>4019</v>
      </c>
      <c r="B4020">
        <f t="shared" si="61"/>
        <v>1339</v>
      </c>
      <c r="C4020">
        <v>71.5</v>
      </c>
      <c r="D4020" s="1" t="s">
        <v>64</v>
      </c>
      <c r="E4020">
        <v>0</v>
      </c>
      <c r="F4020">
        <v>2.5</v>
      </c>
      <c r="G4020">
        <v>5.4</v>
      </c>
      <c r="H4020" s="1" t="s">
        <v>12</v>
      </c>
    </row>
    <row r="4021" spans="1:8" x14ac:dyDescent="0.25">
      <c r="A4021">
        <v>4020</v>
      </c>
      <c r="B4021">
        <f t="shared" si="61"/>
        <v>1339</v>
      </c>
      <c r="C4021">
        <v>155</v>
      </c>
      <c r="D4021" s="1" t="s">
        <v>65</v>
      </c>
      <c r="E4021">
        <v>1069</v>
      </c>
      <c r="F4021">
        <v>5.4</v>
      </c>
      <c r="G4021">
        <v>6.9</v>
      </c>
      <c r="H4021" s="1" t="s">
        <v>21</v>
      </c>
    </row>
    <row r="4022" spans="1:8" x14ac:dyDescent="0.25">
      <c r="A4022">
        <v>4021</v>
      </c>
      <c r="B4022">
        <f t="shared" si="61"/>
        <v>1339</v>
      </c>
      <c r="C4022">
        <v>176.5</v>
      </c>
      <c r="D4022" s="1" t="s">
        <v>66</v>
      </c>
      <c r="E4022">
        <v>0</v>
      </c>
      <c r="F4022">
        <v>6</v>
      </c>
      <c r="G4022">
        <v>5.2</v>
      </c>
      <c r="H4022" s="1" t="s">
        <v>14</v>
      </c>
    </row>
    <row r="4023" spans="1:8" x14ac:dyDescent="0.25">
      <c r="A4023">
        <v>4022</v>
      </c>
      <c r="B4023">
        <f t="shared" si="61"/>
        <v>1339</v>
      </c>
      <c r="C4023">
        <v>216</v>
      </c>
      <c r="D4023" s="1" t="s">
        <v>67</v>
      </c>
      <c r="E4023">
        <v>1755</v>
      </c>
      <c r="F4023">
        <v>11.7</v>
      </c>
      <c r="G4023">
        <v>7.7</v>
      </c>
      <c r="H4023" s="1" t="s">
        <v>59</v>
      </c>
    </row>
    <row r="4024" spans="1:8" x14ac:dyDescent="0.25">
      <c r="A4024">
        <v>4023</v>
      </c>
      <c r="B4024">
        <f t="shared" si="61"/>
        <v>1340</v>
      </c>
      <c r="C4024">
        <v>57.5</v>
      </c>
      <c r="D4024" s="1" t="s">
        <v>68</v>
      </c>
      <c r="E4024">
        <v>1292</v>
      </c>
      <c r="F4024">
        <v>8.3000000000000007</v>
      </c>
      <c r="G4024">
        <v>7.1</v>
      </c>
      <c r="H4024" s="1" t="s">
        <v>40</v>
      </c>
    </row>
    <row r="4025" spans="1:8" x14ac:dyDescent="0.25">
      <c r="A4025">
        <v>4024</v>
      </c>
      <c r="B4025">
        <f t="shared" si="61"/>
        <v>1340</v>
      </c>
      <c r="C4025">
        <v>82</v>
      </c>
      <c r="D4025" s="1" t="s">
        <v>69</v>
      </c>
      <c r="E4025">
        <v>1569</v>
      </c>
      <c r="F4025">
        <v>13.2</v>
      </c>
      <c r="G4025">
        <v>7</v>
      </c>
      <c r="H4025" s="1" t="s">
        <v>40</v>
      </c>
    </row>
    <row r="4026" spans="1:8" x14ac:dyDescent="0.25">
      <c r="A4026">
        <v>4025</v>
      </c>
      <c r="B4026">
        <f t="shared" si="61"/>
        <v>1340</v>
      </c>
      <c r="C4026">
        <v>102.5</v>
      </c>
      <c r="D4026" s="1" t="s">
        <v>70</v>
      </c>
      <c r="E4026">
        <v>1580</v>
      </c>
      <c r="F4026">
        <v>7.4</v>
      </c>
      <c r="G4026">
        <v>8.3000000000000007</v>
      </c>
      <c r="H4026" s="1" t="s">
        <v>40</v>
      </c>
    </row>
    <row r="4027" spans="1:8" x14ac:dyDescent="0.25">
      <c r="A4027">
        <v>4026</v>
      </c>
      <c r="B4027">
        <f t="shared" si="61"/>
        <v>1340</v>
      </c>
      <c r="C4027">
        <v>124.5</v>
      </c>
      <c r="D4027" s="1" t="s">
        <v>71</v>
      </c>
      <c r="E4027">
        <v>1680</v>
      </c>
      <c r="F4027">
        <v>10.199999999999999</v>
      </c>
      <c r="G4027">
        <v>8.3000000000000007</v>
      </c>
      <c r="H4027" s="1" t="s">
        <v>59</v>
      </c>
    </row>
    <row r="4028" spans="1:8" x14ac:dyDescent="0.25">
      <c r="A4028">
        <v>4027</v>
      </c>
      <c r="B4028">
        <f t="shared" si="61"/>
        <v>1341</v>
      </c>
      <c r="C4028">
        <v>28</v>
      </c>
      <c r="D4028" s="1" t="s">
        <v>72</v>
      </c>
      <c r="E4028">
        <v>0</v>
      </c>
      <c r="F4028">
        <v>2.6</v>
      </c>
      <c r="G4028">
        <v>6.7</v>
      </c>
      <c r="H4028" s="1" t="s">
        <v>14</v>
      </c>
    </row>
    <row r="4029" spans="1:8" x14ac:dyDescent="0.25">
      <c r="A4029">
        <v>4028</v>
      </c>
      <c r="B4029">
        <f t="shared" si="61"/>
        <v>1341</v>
      </c>
      <c r="C4029">
        <v>56</v>
      </c>
      <c r="D4029" s="1" t="s">
        <v>73</v>
      </c>
      <c r="E4029">
        <v>0</v>
      </c>
      <c r="F4029">
        <v>2</v>
      </c>
      <c r="G4029">
        <v>7</v>
      </c>
      <c r="H4029" s="1" t="s">
        <v>14</v>
      </c>
    </row>
    <row r="4030" spans="1:8" x14ac:dyDescent="0.25">
      <c r="A4030">
        <v>4029</v>
      </c>
      <c r="B4030">
        <f t="shared" si="61"/>
        <v>1341</v>
      </c>
      <c r="C4030">
        <v>95.5</v>
      </c>
      <c r="D4030" s="1" t="s">
        <v>74</v>
      </c>
      <c r="E4030">
        <v>2115</v>
      </c>
      <c r="F4030">
        <v>17.100000000000001</v>
      </c>
      <c r="G4030">
        <v>7.3</v>
      </c>
      <c r="H4030" s="1" t="s">
        <v>59</v>
      </c>
    </row>
    <row r="4031" spans="1:8" x14ac:dyDescent="0.25">
      <c r="A4031">
        <v>4030</v>
      </c>
      <c r="B4031">
        <f t="shared" si="61"/>
        <v>1341</v>
      </c>
      <c r="C4031">
        <v>145.5</v>
      </c>
      <c r="D4031" s="1" t="s">
        <v>75</v>
      </c>
      <c r="E4031">
        <v>1520</v>
      </c>
      <c r="F4031">
        <v>13.6</v>
      </c>
      <c r="G4031">
        <v>7.8</v>
      </c>
      <c r="H4031" s="1" t="s">
        <v>59</v>
      </c>
    </row>
    <row r="4032" spans="1:8" x14ac:dyDescent="0.25">
      <c r="A4032">
        <v>4031</v>
      </c>
      <c r="B4032">
        <f t="shared" si="61"/>
        <v>1342</v>
      </c>
      <c r="C4032">
        <v>195.5</v>
      </c>
      <c r="D4032" s="1" t="s">
        <v>76</v>
      </c>
      <c r="E4032">
        <v>0</v>
      </c>
      <c r="F4032">
        <v>1.3</v>
      </c>
      <c r="G4032">
        <v>7.6</v>
      </c>
      <c r="H4032" s="1" t="s">
        <v>12</v>
      </c>
    </row>
    <row r="4033" spans="1:8" x14ac:dyDescent="0.25">
      <c r="A4033">
        <v>4032</v>
      </c>
      <c r="B4033">
        <f t="shared" si="61"/>
        <v>1344</v>
      </c>
      <c r="C4033">
        <v>31</v>
      </c>
      <c r="D4033" s="1" t="s">
        <v>77</v>
      </c>
      <c r="E4033">
        <v>0</v>
      </c>
      <c r="F4033">
        <v>0</v>
      </c>
      <c r="G4033">
        <v>0</v>
      </c>
      <c r="H4033" s="1" t="s">
        <v>12</v>
      </c>
    </row>
    <row r="4034" spans="1:8" x14ac:dyDescent="0.25">
      <c r="A4034">
        <v>4033</v>
      </c>
      <c r="B4034">
        <f t="shared" ref="B4034:B4097" si="62">B3971+21</f>
        <v>1345</v>
      </c>
      <c r="C4034">
        <v>68</v>
      </c>
      <c r="D4034" s="1" t="s">
        <v>11</v>
      </c>
      <c r="E4034">
        <v>0</v>
      </c>
      <c r="F4034">
        <v>1.6</v>
      </c>
      <c r="G4034">
        <v>7.1</v>
      </c>
      <c r="H4034" s="1" t="s">
        <v>12</v>
      </c>
    </row>
    <row r="4035" spans="1:8" x14ac:dyDescent="0.25">
      <c r="A4035">
        <v>4034</v>
      </c>
      <c r="B4035">
        <f t="shared" si="62"/>
        <v>1345</v>
      </c>
      <c r="C4035">
        <v>103.5</v>
      </c>
      <c r="D4035" s="1" t="s">
        <v>13</v>
      </c>
      <c r="E4035">
        <v>0</v>
      </c>
      <c r="F4035">
        <v>4.5</v>
      </c>
      <c r="G4035">
        <v>6.8</v>
      </c>
      <c r="H4035" s="1" t="s">
        <v>14</v>
      </c>
    </row>
    <row r="4036" spans="1:8" x14ac:dyDescent="0.25">
      <c r="A4036">
        <v>4035</v>
      </c>
      <c r="B4036">
        <f t="shared" si="62"/>
        <v>1345</v>
      </c>
      <c r="C4036">
        <v>129.5</v>
      </c>
      <c r="D4036" s="1" t="s">
        <v>15</v>
      </c>
      <c r="E4036">
        <v>0</v>
      </c>
      <c r="F4036">
        <v>3</v>
      </c>
      <c r="G4036">
        <v>6.6</v>
      </c>
      <c r="H4036" s="1" t="s">
        <v>14</v>
      </c>
    </row>
    <row r="4037" spans="1:8" x14ac:dyDescent="0.25">
      <c r="A4037">
        <v>4036</v>
      </c>
      <c r="B4037">
        <f t="shared" si="62"/>
        <v>1346</v>
      </c>
      <c r="C4037">
        <v>47</v>
      </c>
      <c r="D4037" s="1" t="s">
        <v>16</v>
      </c>
      <c r="E4037">
        <v>0</v>
      </c>
      <c r="F4037">
        <v>1.8</v>
      </c>
      <c r="G4037">
        <v>6.1</v>
      </c>
      <c r="H4037" s="1" t="s">
        <v>12</v>
      </c>
    </row>
    <row r="4038" spans="1:8" x14ac:dyDescent="0.25">
      <c r="A4038">
        <v>4037</v>
      </c>
      <c r="B4038">
        <f t="shared" si="62"/>
        <v>1346</v>
      </c>
      <c r="C4038">
        <v>85</v>
      </c>
      <c r="D4038" s="1" t="s">
        <v>17</v>
      </c>
      <c r="E4038">
        <v>0</v>
      </c>
      <c r="F4038">
        <v>3.1</v>
      </c>
      <c r="G4038">
        <v>6.4</v>
      </c>
      <c r="H4038" s="1" t="s">
        <v>14</v>
      </c>
    </row>
    <row r="4039" spans="1:8" x14ac:dyDescent="0.25">
      <c r="A4039">
        <v>4038</v>
      </c>
      <c r="B4039">
        <f t="shared" si="62"/>
        <v>1346</v>
      </c>
      <c r="C4039">
        <v>112.5</v>
      </c>
      <c r="D4039" s="1" t="s">
        <v>18</v>
      </c>
      <c r="E4039">
        <v>0</v>
      </c>
      <c r="F4039">
        <v>1.3</v>
      </c>
      <c r="G4039">
        <v>8.6</v>
      </c>
      <c r="H4039" s="1" t="s">
        <v>14</v>
      </c>
    </row>
    <row r="4040" spans="1:8" x14ac:dyDescent="0.25">
      <c r="A4040">
        <v>4039</v>
      </c>
      <c r="B4040">
        <f t="shared" si="62"/>
        <v>1346</v>
      </c>
      <c r="C4040">
        <v>119.5</v>
      </c>
      <c r="D4040" s="1" t="s">
        <v>19</v>
      </c>
      <c r="E4040">
        <v>0</v>
      </c>
      <c r="F4040">
        <v>1.6</v>
      </c>
      <c r="G4040">
        <v>6.7</v>
      </c>
      <c r="H4040" s="1" t="s">
        <v>14</v>
      </c>
    </row>
    <row r="4041" spans="1:8" x14ac:dyDescent="0.25">
      <c r="A4041">
        <v>4040</v>
      </c>
      <c r="B4041">
        <f t="shared" si="62"/>
        <v>1346</v>
      </c>
      <c r="C4041">
        <v>143.5</v>
      </c>
      <c r="D4041" s="1" t="s">
        <v>20</v>
      </c>
      <c r="E4041">
        <v>0</v>
      </c>
      <c r="F4041">
        <v>4.7</v>
      </c>
      <c r="G4041">
        <v>7</v>
      </c>
      <c r="H4041" s="1" t="s">
        <v>21</v>
      </c>
    </row>
    <row r="4042" spans="1:8" x14ac:dyDescent="0.25">
      <c r="A4042">
        <v>4041</v>
      </c>
      <c r="B4042">
        <f t="shared" si="62"/>
        <v>1346</v>
      </c>
      <c r="C4042">
        <v>167</v>
      </c>
      <c r="D4042" s="1" t="s">
        <v>22</v>
      </c>
      <c r="E4042">
        <v>0</v>
      </c>
      <c r="F4042">
        <v>2.5</v>
      </c>
      <c r="G4042">
        <v>6.1</v>
      </c>
      <c r="H4042" s="1" t="s">
        <v>14</v>
      </c>
    </row>
    <row r="4043" spans="1:8" x14ac:dyDescent="0.25">
      <c r="A4043">
        <v>4042</v>
      </c>
      <c r="B4043">
        <f t="shared" si="62"/>
        <v>1346</v>
      </c>
      <c r="C4043">
        <v>175</v>
      </c>
      <c r="D4043" s="1" t="s">
        <v>23</v>
      </c>
      <c r="E4043">
        <v>0</v>
      </c>
      <c r="F4043">
        <v>1</v>
      </c>
      <c r="G4043">
        <v>7.4</v>
      </c>
      <c r="H4043" s="1" t="s">
        <v>12</v>
      </c>
    </row>
    <row r="4044" spans="1:8" x14ac:dyDescent="0.25">
      <c r="A4044">
        <v>4043</v>
      </c>
      <c r="B4044">
        <f t="shared" si="62"/>
        <v>1346</v>
      </c>
      <c r="C4044">
        <v>182</v>
      </c>
      <c r="D4044" s="1" t="s">
        <v>24</v>
      </c>
      <c r="E4044">
        <v>0</v>
      </c>
      <c r="F4044">
        <v>1.5</v>
      </c>
      <c r="G4044">
        <v>9.1</v>
      </c>
      <c r="H4044" s="1" t="s">
        <v>14</v>
      </c>
    </row>
    <row r="4045" spans="1:8" x14ac:dyDescent="0.25">
      <c r="A4045">
        <v>4044</v>
      </c>
      <c r="B4045">
        <f t="shared" si="62"/>
        <v>1346</v>
      </c>
      <c r="C4045">
        <v>196</v>
      </c>
      <c r="D4045" s="1" t="s">
        <v>25</v>
      </c>
      <c r="E4045">
        <v>0</v>
      </c>
      <c r="F4045">
        <v>0.8</v>
      </c>
      <c r="G4045">
        <v>10.8</v>
      </c>
      <c r="H4045" s="1" t="s">
        <v>12</v>
      </c>
    </row>
    <row r="4046" spans="1:8" x14ac:dyDescent="0.25">
      <c r="A4046">
        <v>4045</v>
      </c>
      <c r="B4046">
        <f t="shared" si="62"/>
        <v>1348</v>
      </c>
      <c r="C4046">
        <v>34</v>
      </c>
      <c r="D4046" s="1" t="s">
        <v>26</v>
      </c>
      <c r="E4046">
        <v>0</v>
      </c>
      <c r="F4046">
        <v>1</v>
      </c>
      <c r="G4046">
        <v>6.5</v>
      </c>
      <c r="H4046" s="1" t="s">
        <v>12</v>
      </c>
    </row>
    <row r="4047" spans="1:8" x14ac:dyDescent="0.25">
      <c r="A4047">
        <v>4046</v>
      </c>
      <c r="B4047">
        <f t="shared" si="62"/>
        <v>1348</v>
      </c>
      <c r="C4047">
        <v>117.5</v>
      </c>
      <c r="D4047" s="1" t="s">
        <v>27</v>
      </c>
      <c r="E4047">
        <v>0</v>
      </c>
      <c r="F4047">
        <v>1.3</v>
      </c>
      <c r="G4047">
        <v>5.7</v>
      </c>
      <c r="H4047" s="1" t="s">
        <v>12</v>
      </c>
    </row>
    <row r="4048" spans="1:8" x14ac:dyDescent="0.25">
      <c r="A4048">
        <v>4047</v>
      </c>
      <c r="B4048">
        <f t="shared" si="62"/>
        <v>1350</v>
      </c>
      <c r="C4048">
        <v>107.5</v>
      </c>
      <c r="D4048" s="1" t="s">
        <v>28</v>
      </c>
      <c r="E4048">
        <v>0</v>
      </c>
      <c r="F4048">
        <v>0.9</v>
      </c>
      <c r="G4048">
        <v>6.2</v>
      </c>
      <c r="H4048" s="1" t="s">
        <v>12</v>
      </c>
    </row>
    <row r="4049" spans="1:8" x14ac:dyDescent="0.25">
      <c r="A4049">
        <v>4048</v>
      </c>
      <c r="B4049">
        <f t="shared" si="62"/>
        <v>1350</v>
      </c>
      <c r="C4049">
        <v>157</v>
      </c>
      <c r="D4049" s="1" t="s">
        <v>29</v>
      </c>
      <c r="E4049">
        <v>0</v>
      </c>
      <c r="F4049">
        <v>1.5</v>
      </c>
      <c r="G4049">
        <v>6.2</v>
      </c>
      <c r="H4049" s="1" t="s">
        <v>12</v>
      </c>
    </row>
    <row r="4050" spans="1:8" x14ac:dyDescent="0.25">
      <c r="A4050">
        <v>4049</v>
      </c>
      <c r="B4050">
        <f t="shared" si="62"/>
        <v>1351</v>
      </c>
      <c r="C4050">
        <v>217.5</v>
      </c>
      <c r="D4050" s="1" t="s">
        <v>30</v>
      </c>
      <c r="E4050">
        <v>0</v>
      </c>
      <c r="F4050">
        <v>3.2</v>
      </c>
      <c r="G4050">
        <v>5</v>
      </c>
      <c r="H4050" s="1" t="s">
        <v>12</v>
      </c>
    </row>
    <row r="4051" spans="1:8" x14ac:dyDescent="0.25">
      <c r="A4051">
        <v>4050</v>
      </c>
      <c r="B4051">
        <f t="shared" si="62"/>
        <v>1351</v>
      </c>
      <c r="C4051">
        <v>229</v>
      </c>
      <c r="D4051" s="1" t="s">
        <v>31</v>
      </c>
      <c r="E4051">
        <v>0</v>
      </c>
      <c r="F4051">
        <v>1.3</v>
      </c>
      <c r="G4051">
        <v>7.9</v>
      </c>
      <c r="H4051" s="1" t="s">
        <v>12</v>
      </c>
    </row>
    <row r="4052" spans="1:8" x14ac:dyDescent="0.25">
      <c r="A4052">
        <v>4051</v>
      </c>
      <c r="B4052">
        <f t="shared" si="62"/>
        <v>1352</v>
      </c>
      <c r="C4052">
        <v>142</v>
      </c>
      <c r="D4052" s="1" t="s">
        <v>32</v>
      </c>
      <c r="E4052">
        <v>891</v>
      </c>
      <c r="F4052">
        <v>7.6</v>
      </c>
      <c r="G4052">
        <v>6</v>
      </c>
      <c r="H4052" s="1" t="s">
        <v>21</v>
      </c>
    </row>
    <row r="4053" spans="1:8" x14ac:dyDescent="0.25">
      <c r="A4053">
        <v>4052</v>
      </c>
      <c r="B4053">
        <f t="shared" si="62"/>
        <v>1352</v>
      </c>
      <c r="C4053">
        <v>150</v>
      </c>
      <c r="D4053" s="1" t="s">
        <v>33</v>
      </c>
      <c r="E4053">
        <v>901</v>
      </c>
      <c r="F4053">
        <v>3</v>
      </c>
      <c r="G4053">
        <v>7.5</v>
      </c>
      <c r="H4053" s="1" t="s">
        <v>21</v>
      </c>
    </row>
    <row r="4054" spans="1:8" x14ac:dyDescent="0.25">
      <c r="A4054">
        <v>4053</v>
      </c>
      <c r="B4054">
        <f t="shared" si="62"/>
        <v>1352</v>
      </c>
      <c r="C4054">
        <v>161</v>
      </c>
      <c r="D4054" s="1" t="s">
        <v>34</v>
      </c>
      <c r="E4054">
        <v>0</v>
      </c>
      <c r="F4054">
        <v>1.8</v>
      </c>
      <c r="G4054">
        <v>10.3</v>
      </c>
      <c r="H4054" s="1" t="s">
        <v>14</v>
      </c>
    </row>
    <row r="4055" spans="1:8" x14ac:dyDescent="0.25">
      <c r="A4055">
        <v>4054</v>
      </c>
      <c r="B4055">
        <f t="shared" si="62"/>
        <v>1353</v>
      </c>
      <c r="C4055">
        <v>11.5</v>
      </c>
      <c r="D4055" s="1" t="s">
        <v>35</v>
      </c>
      <c r="E4055">
        <v>1140</v>
      </c>
      <c r="F4055">
        <v>8.6</v>
      </c>
      <c r="G4055">
        <v>4.5</v>
      </c>
      <c r="H4055" s="1" t="s">
        <v>21</v>
      </c>
    </row>
    <row r="4056" spans="1:8" x14ac:dyDescent="0.25">
      <c r="A4056">
        <v>4055</v>
      </c>
      <c r="B4056">
        <f t="shared" si="62"/>
        <v>1353</v>
      </c>
      <c r="C4056">
        <v>41</v>
      </c>
      <c r="D4056" s="1" t="s">
        <v>36</v>
      </c>
      <c r="E4056">
        <v>0</v>
      </c>
      <c r="F4056">
        <v>7.7</v>
      </c>
      <c r="G4056">
        <v>4.0999999999999996</v>
      </c>
      <c r="H4056" s="1" t="s">
        <v>14</v>
      </c>
    </row>
    <row r="4057" spans="1:8" x14ac:dyDescent="0.25">
      <c r="A4057">
        <v>4056</v>
      </c>
      <c r="B4057">
        <f t="shared" si="62"/>
        <v>1353</v>
      </c>
      <c r="C4057">
        <v>70</v>
      </c>
      <c r="D4057" s="1" t="s">
        <v>37</v>
      </c>
      <c r="E4057">
        <v>0</v>
      </c>
      <c r="F4057">
        <v>4.5</v>
      </c>
      <c r="G4057">
        <v>6.1</v>
      </c>
      <c r="H4057" s="1" t="s">
        <v>14</v>
      </c>
    </row>
    <row r="4058" spans="1:8" x14ac:dyDescent="0.25">
      <c r="A4058">
        <v>4057</v>
      </c>
      <c r="B4058">
        <f t="shared" si="62"/>
        <v>1353</v>
      </c>
      <c r="C4058">
        <v>86</v>
      </c>
      <c r="D4058" s="1" t="s">
        <v>38</v>
      </c>
      <c r="E4058">
        <v>559</v>
      </c>
      <c r="F4058">
        <v>4.0999999999999996</v>
      </c>
      <c r="G4058">
        <v>7.9</v>
      </c>
      <c r="H4058" s="1" t="s">
        <v>21</v>
      </c>
    </row>
    <row r="4059" spans="1:8" x14ac:dyDescent="0.25">
      <c r="A4059">
        <v>4058</v>
      </c>
      <c r="B4059">
        <f t="shared" si="62"/>
        <v>1353</v>
      </c>
      <c r="C4059">
        <v>120</v>
      </c>
      <c r="D4059" s="1" t="s">
        <v>39</v>
      </c>
      <c r="E4059">
        <v>1183</v>
      </c>
      <c r="F4059">
        <v>10.8</v>
      </c>
      <c r="G4059">
        <v>5.4</v>
      </c>
      <c r="H4059" s="1" t="s">
        <v>40</v>
      </c>
    </row>
    <row r="4060" spans="1:8" x14ac:dyDescent="0.25">
      <c r="A4060">
        <v>4059</v>
      </c>
      <c r="B4060">
        <f t="shared" si="62"/>
        <v>1353</v>
      </c>
      <c r="C4060">
        <v>127</v>
      </c>
      <c r="D4060" s="1" t="s">
        <v>41</v>
      </c>
      <c r="E4060">
        <v>0</v>
      </c>
      <c r="F4060">
        <v>1.4</v>
      </c>
      <c r="G4060">
        <v>8.6</v>
      </c>
      <c r="H4060" s="1" t="s">
        <v>14</v>
      </c>
    </row>
    <row r="4061" spans="1:8" x14ac:dyDescent="0.25">
      <c r="A4061">
        <v>4060</v>
      </c>
      <c r="B4061">
        <f t="shared" si="62"/>
        <v>1354</v>
      </c>
      <c r="C4061">
        <v>30.5</v>
      </c>
      <c r="D4061" s="1" t="s">
        <v>42</v>
      </c>
      <c r="E4061">
        <v>722</v>
      </c>
      <c r="F4061">
        <v>8.3000000000000007</v>
      </c>
      <c r="G4061">
        <v>5.4</v>
      </c>
      <c r="H4061" s="1" t="s">
        <v>21</v>
      </c>
    </row>
    <row r="4062" spans="1:8" x14ac:dyDescent="0.25">
      <c r="A4062">
        <v>4061</v>
      </c>
      <c r="B4062">
        <f t="shared" si="62"/>
        <v>1354</v>
      </c>
      <c r="C4062">
        <v>54.5</v>
      </c>
      <c r="D4062" s="1" t="s">
        <v>43</v>
      </c>
      <c r="E4062">
        <v>1163</v>
      </c>
      <c r="F4062">
        <v>9.3000000000000007</v>
      </c>
      <c r="G4062">
        <v>8.1</v>
      </c>
      <c r="H4062" s="1" t="s">
        <v>40</v>
      </c>
    </row>
    <row r="4063" spans="1:8" x14ac:dyDescent="0.25">
      <c r="A4063">
        <v>4062</v>
      </c>
      <c r="B4063">
        <f t="shared" si="62"/>
        <v>1354</v>
      </c>
      <c r="C4063">
        <v>71.5</v>
      </c>
      <c r="D4063" s="1" t="s">
        <v>44</v>
      </c>
      <c r="E4063">
        <v>1193</v>
      </c>
      <c r="F4063">
        <v>7.1</v>
      </c>
      <c r="G4063">
        <v>8.4</v>
      </c>
      <c r="H4063" s="1" t="s">
        <v>40</v>
      </c>
    </row>
    <row r="4064" spans="1:8" x14ac:dyDescent="0.25">
      <c r="A4064">
        <v>4063</v>
      </c>
      <c r="B4064">
        <f t="shared" si="62"/>
        <v>1354</v>
      </c>
      <c r="C4064">
        <v>103.5</v>
      </c>
      <c r="D4064" s="1" t="s">
        <v>45</v>
      </c>
      <c r="E4064">
        <v>884</v>
      </c>
      <c r="F4064">
        <v>6.7</v>
      </c>
      <c r="G4064">
        <v>6.1</v>
      </c>
      <c r="H4064" s="1" t="s">
        <v>21</v>
      </c>
    </row>
    <row r="4065" spans="1:8" x14ac:dyDescent="0.25">
      <c r="A4065">
        <v>4064</v>
      </c>
      <c r="B4065">
        <f t="shared" si="62"/>
        <v>1354</v>
      </c>
      <c r="C4065">
        <v>125.5</v>
      </c>
      <c r="D4065" s="1" t="s">
        <v>46</v>
      </c>
      <c r="E4065">
        <v>0</v>
      </c>
      <c r="F4065">
        <v>3.2</v>
      </c>
      <c r="G4065">
        <v>6.2</v>
      </c>
      <c r="H4065" s="1" t="s">
        <v>14</v>
      </c>
    </row>
    <row r="4066" spans="1:8" x14ac:dyDescent="0.25">
      <c r="A4066">
        <v>4065</v>
      </c>
      <c r="B4066">
        <f t="shared" si="62"/>
        <v>1354</v>
      </c>
      <c r="C4066">
        <v>143.5</v>
      </c>
      <c r="D4066" s="1" t="s">
        <v>47</v>
      </c>
      <c r="E4066">
        <v>914</v>
      </c>
      <c r="F4066">
        <v>3.5</v>
      </c>
      <c r="G4066">
        <v>9.5</v>
      </c>
      <c r="H4066" s="1" t="s">
        <v>40</v>
      </c>
    </row>
    <row r="4067" spans="1:8" x14ac:dyDescent="0.25">
      <c r="A4067">
        <v>4066</v>
      </c>
      <c r="B4067">
        <f t="shared" si="62"/>
        <v>1354</v>
      </c>
      <c r="C4067">
        <v>161.5</v>
      </c>
      <c r="D4067" s="1" t="s">
        <v>4</v>
      </c>
      <c r="E4067">
        <v>1035</v>
      </c>
      <c r="F4067">
        <v>5.9</v>
      </c>
      <c r="G4067">
        <v>8.5</v>
      </c>
      <c r="H4067" s="1" t="s">
        <v>40</v>
      </c>
    </row>
    <row r="4068" spans="1:8" x14ac:dyDescent="0.25">
      <c r="A4068">
        <v>4067</v>
      </c>
      <c r="B4068">
        <f t="shared" si="62"/>
        <v>1355</v>
      </c>
      <c r="C4068">
        <v>141</v>
      </c>
      <c r="D4068" s="1" t="s">
        <v>48</v>
      </c>
      <c r="E4068">
        <v>0</v>
      </c>
      <c r="F4068">
        <v>7.6</v>
      </c>
      <c r="G4068">
        <v>4.9000000000000004</v>
      </c>
      <c r="H4068" s="1" t="s">
        <v>14</v>
      </c>
    </row>
    <row r="4069" spans="1:8" x14ac:dyDescent="0.25">
      <c r="A4069">
        <v>4068</v>
      </c>
      <c r="B4069">
        <f t="shared" si="62"/>
        <v>1355</v>
      </c>
      <c r="C4069">
        <v>148.5</v>
      </c>
      <c r="D4069" s="1" t="s">
        <v>49</v>
      </c>
      <c r="E4069">
        <v>0</v>
      </c>
      <c r="F4069">
        <v>1.7</v>
      </c>
      <c r="G4069">
        <v>6.5</v>
      </c>
      <c r="H4069" s="1" t="s">
        <v>14</v>
      </c>
    </row>
    <row r="4070" spans="1:8" x14ac:dyDescent="0.25">
      <c r="A4070">
        <v>4069</v>
      </c>
      <c r="B4070">
        <f t="shared" si="62"/>
        <v>1355</v>
      </c>
      <c r="C4070">
        <v>152.5</v>
      </c>
      <c r="D4070" s="1" t="s">
        <v>50</v>
      </c>
      <c r="E4070">
        <v>0</v>
      </c>
      <c r="F4070">
        <v>3.1</v>
      </c>
      <c r="G4070">
        <v>5.2</v>
      </c>
      <c r="H4070" s="1" t="s">
        <v>12</v>
      </c>
    </row>
    <row r="4071" spans="1:8" x14ac:dyDescent="0.25">
      <c r="A4071">
        <v>4070</v>
      </c>
      <c r="B4071">
        <f t="shared" si="62"/>
        <v>1355</v>
      </c>
      <c r="C4071">
        <v>168</v>
      </c>
      <c r="D4071" s="1" t="s">
        <v>51</v>
      </c>
      <c r="E4071">
        <v>0</v>
      </c>
      <c r="F4071">
        <v>3</v>
      </c>
      <c r="G4071">
        <v>6.6</v>
      </c>
      <c r="H4071" s="1" t="s">
        <v>14</v>
      </c>
    </row>
    <row r="4072" spans="1:8" x14ac:dyDescent="0.25">
      <c r="A4072">
        <v>4071</v>
      </c>
      <c r="B4072">
        <f t="shared" si="62"/>
        <v>1356</v>
      </c>
      <c r="C4072">
        <v>58.5</v>
      </c>
      <c r="D4072" s="1" t="s">
        <v>52</v>
      </c>
      <c r="E4072">
        <v>0</v>
      </c>
      <c r="F4072">
        <v>1.7</v>
      </c>
      <c r="G4072">
        <v>5.0999999999999996</v>
      </c>
      <c r="H4072" s="1" t="s">
        <v>12</v>
      </c>
    </row>
    <row r="4073" spans="1:8" x14ac:dyDescent="0.25">
      <c r="A4073">
        <v>4072</v>
      </c>
      <c r="B4073">
        <f t="shared" si="62"/>
        <v>1356</v>
      </c>
      <c r="C4073">
        <v>83</v>
      </c>
      <c r="D4073" s="1" t="s">
        <v>53</v>
      </c>
      <c r="E4073">
        <v>0</v>
      </c>
      <c r="F4073">
        <v>3.8</v>
      </c>
      <c r="G4073">
        <v>4.5</v>
      </c>
      <c r="H4073" s="1" t="s">
        <v>14</v>
      </c>
    </row>
    <row r="4074" spans="1:8" x14ac:dyDescent="0.25">
      <c r="A4074">
        <v>4073</v>
      </c>
      <c r="B4074">
        <f t="shared" si="62"/>
        <v>1356</v>
      </c>
      <c r="C4074">
        <v>138</v>
      </c>
      <c r="D4074" s="1" t="s">
        <v>54</v>
      </c>
      <c r="E4074">
        <v>0</v>
      </c>
      <c r="F4074">
        <v>15.3</v>
      </c>
      <c r="G4074">
        <v>3.3</v>
      </c>
      <c r="H4074" s="1" t="s">
        <v>14</v>
      </c>
    </row>
    <row r="4075" spans="1:8" x14ac:dyDescent="0.25">
      <c r="A4075">
        <v>4074</v>
      </c>
      <c r="B4075">
        <f t="shared" si="62"/>
        <v>1356</v>
      </c>
      <c r="C4075">
        <v>164</v>
      </c>
      <c r="D4075" s="1" t="s">
        <v>55</v>
      </c>
      <c r="E4075">
        <v>0</v>
      </c>
      <c r="F4075">
        <v>9.8000000000000007</v>
      </c>
      <c r="G4075">
        <v>2.9</v>
      </c>
      <c r="H4075" s="1" t="s">
        <v>12</v>
      </c>
    </row>
    <row r="4076" spans="1:8" x14ac:dyDescent="0.25">
      <c r="A4076">
        <v>4075</v>
      </c>
      <c r="B4076">
        <f t="shared" si="62"/>
        <v>1357</v>
      </c>
      <c r="C4076">
        <v>24</v>
      </c>
      <c r="D4076" s="1" t="s">
        <v>56</v>
      </c>
      <c r="E4076">
        <v>0</v>
      </c>
      <c r="F4076">
        <v>8</v>
      </c>
      <c r="G4076">
        <v>4.0999999999999996</v>
      </c>
      <c r="H4076" s="1" t="s">
        <v>14</v>
      </c>
    </row>
    <row r="4077" spans="1:8" x14ac:dyDescent="0.25">
      <c r="A4077">
        <v>4076</v>
      </c>
      <c r="B4077">
        <f t="shared" si="62"/>
        <v>1357</v>
      </c>
      <c r="C4077">
        <v>152</v>
      </c>
      <c r="D4077" s="1" t="s">
        <v>57</v>
      </c>
      <c r="E4077">
        <v>1154</v>
      </c>
      <c r="F4077">
        <v>14.1</v>
      </c>
      <c r="G4077">
        <v>6.1</v>
      </c>
      <c r="H4077" s="1" t="s">
        <v>40</v>
      </c>
    </row>
    <row r="4078" spans="1:8" x14ac:dyDescent="0.25">
      <c r="A4078">
        <v>4077</v>
      </c>
      <c r="B4078">
        <f t="shared" si="62"/>
        <v>1357</v>
      </c>
      <c r="C4078">
        <v>197.5</v>
      </c>
      <c r="D4078" s="1" t="s">
        <v>58</v>
      </c>
      <c r="E4078">
        <v>1730</v>
      </c>
      <c r="F4078">
        <v>18.2</v>
      </c>
      <c r="G4078">
        <v>7.3</v>
      </c>
      <c r="H4078" s="1" t="s">
        <v>59</v>
      </c>
    </row>
    <row r="4079" spans="1:8" x14ac:dyDescent="0.25">
      <c r="A4079">
        <v>4078</v>
      </c>
      <c r="B4079">
        <f t="shared" si="62"/>
        <v>1358</v>
      </c>
      <c r="C4079">
        <v>82</v>
      </c>
      <c r="D4079" s="1" t="s">
        <v>60</v>
      </c>
      <c r="E4079">
        <v>2058</v>
      </c>
      <c r="F4079">
        <v>34</v>
      </c>
      <c r="G4079">
        <v>3.9</v>
      </c>
      <c r="H4079" s="1" t="s">
        <v>40</v>
      </c>
    </row>
    <row r="4080" spans="1:8" x14ac:dyDescent="0.25">
      <c r="A4080">
        <v>4079</v>
      </c>
      <c r="B4080">
        <f t="shared" si="62"/>
        <v>1358</v>
      </c>
      <c r="C4080">
        <v>132.5</v>
      </c>
      <c r="D4080" s="1" t="s">
        <v>61</v>
      </c>
      <c r="E4080">
        <v>2360</v>
      </c>
      <c r="F4080">
        <v>19</v>
      </c>
      <c r="G4080">
        <v>6</v>
      </c>
      <c r="H4080" s="1" t="s">
        <v>59</v>
      </c>
    </row>
    <row r="4081" spans="1:8" x14ac:dyDescent="0.25">
      <c r="A4081">
        <v>4080</v>
      </c>
      <c r="B4081">
        <f t="shared" si="62"/>
        <v>1358</v>
      </c>
      <c r="C4081">
        <v>177</v>
      </c>
      <c r="D4081" s="1" t="s">
        <v>62</v>
      </c>
      <c r="E4081">
        <v>1855</v>
      </c>
      <c r="F4081">
        <v>12.6</v>
      </c>
      <c r="G4081">
        <v>6.9</v>
      </c>
      <c r="H4081" s="1" t="s">
        <v>40</v>
      </c>
    </row>
    <row r="4082" spans="1:8" x14ac:dyDescent="0.25">
      <c r="A4082">
        <v>4081</v>
      </c>
      <c r="B4082">
        <f t="shared" si="62"/>
        <v>1360</v>
      </c>
      <c r="C4082">
        <v>25</v>
      </c>
      <c r="D4082" s="1" t="s">
        <v>63</v>
      </c>
      <c r="E4082">
        <v>0</v>
      </c>
      <c r="F4082">
        <v>2.4</v>
      </c>
      <c r="G4082">
        <v>4.9000000000000004</v>
      </c>
      <c r="H4082" s="1" t="s">
        <v>12</v>
      </c>
    </row>
    <row r="4083" spans="1:8" x14ac:dyDescent="0.25">
      <c r="A4083">
        <v>4082</v>
      </c>
      <c r="B4083">
        <f t="shared" si="62"/>
        <v>1360</v>
      </c>
      <c r="C4083">
        <v>71.5</v>
      </c>
      <c r="D4083" s="1" t="s">
        <v>64</v>
      </c>
      <c r="E4083">
        <v>0</v>
      </c>
      <c r="F4083">
        <v>2.5</v>
      </c>
      <c r="G4083">
        <v>5.4</v>
      </c>
      <c r="H4083" s="1" t="s">
        <v>12</v>
      </c>
    </row>
    <row r="4084" spans="1:8" x14ac:dyDescent="0.25">
      <c r="A4084">
        <v>4083</v>
      </c>
      <c r="B4084">
        <f t="shared" si="62"/>
        <v>1360</v>
      </c>
      <c r="C4084">
        <v>155</v>
      </c>
      <c r="D4084" s="1" t="s">
        <v>65</v>
      </c>
      <c r="E4084">
        <v>1069</v>
      </c>
      <c r="F4084">
        <v>5.4</v>
      </c>
      <c r="G4084">
        <v>6.9</v>
      </c>
      <c r="H4084" s="1" t="s">
        <v>21</v>
      </c>
    </row>
    <row r="4085" spans="1:8" x14ac:dyDescent="0.25">
      <c r="A4085">
        <v>4084</v>
      </c>
      <c r="B4085">
        <f t="shared" si="62"/>
        <v>1360</v>
      </c>
      <c r="C4085">
        <v>176.5</v>
      </c>
      <c r="D4085" s="1" t="s">
        <v>66</v>
      </c>
      <c r="E4085">
        <v>0</v>
      </c>
      <c r="F4085">
        <v>6</v>
      </c>
      <c r="G4085">
        <v>5.2</v>
      </c>
      <c r="H4085" s="1" t="s">
        <v>14</v>
      </c>
    </row>
    <row r="4086" spans="1:8" x14ac:dyDescent="0.25">
      <c r="A4086">
        <v>4085</v>
      </c>
      <c r="B4086">
        <f t="shared" si="62"/>
        <v>1360</v>
      </c>
      <c r="C4086">
        <v>216</v>
      </c>
      <c r="D4086" s="1" t="s">
        <v>67</v>
      </c>
      <c r="E4086">
        <v>1755</v>
      </c>
      <c r="F4086">
        <v>11.7</v>
      </c>
      <c r="G4086">
        <v>7.7</v>
      </c>
      <c r="H4086" s="1" t="s">
        <v>59</v>
      </c>
    </row>
    <row r="4087" spans="1:8" x14ac:dyDescent="0.25">
      <c r="A4087">
        <v>4086</v>
      </c>
      <c r="B4087">
        <f t="shared" si="62"/>
        <v>1361</v>
      </c>
      <c r="C4087">
        <v>57.5</v>
      </c>
      <c r="D4087" s="1" t="s">
        <v>68</v>
      </c>
      <c r="E4087">
        <v>1292</v>
      </c>
      <c r="F4087">
        <v>8.3000000000000007</v>
      </c>
      <c r="G4087">
        <v>7.1</v>
      </c>
      <c r="H4087" s="1" t="s">
        <v>40</v>
      </c>
    </row>
    <row r="4088" spans="1:8" x14ac:dyDescent="0.25">
      <c r="A4088">
        <v>4087</v>
      </c>
      <c r="B4088">
        <f t="shared" si="62"/>
        <v>1361</v>
      </c>
      <c r="C4088">
        <v>82</v>
      </c>
      <c r="D4088" s="1" t="s">
        <v>69</v>
      </c>
      <c r="E4088">
        <v>1569</v>
      </c>
      <c r="F4088">
        <v>13.2</v>
      </c>
      <c r="G4088">
        <v>7</v>
      </c>
      <c r="H4088" s="1" t="s">
        <v>40</v>
      </c>
    </row>
    <row r="4089" spans="1:8" x14ac:dyDescent="0.25">
      <c r="A4089">
        <v>4088</v>
      </c>
      <c r="B4089">
        <f t="shared" si="62"/>
        <v>1361</v>
      </c>
      <c r="C4089">
        <v>102.5</v>
      </c>
      <c r="D4089" s="1" t="s">
        <v>70</v>
      </c>
      <c r="E4089">
        <v>1580</v>
      </c>
      <c r="F4089">
        <v>7.4</v>
      </c>
      <c r="G4089">
        <v>8.3000000000000007</v>
      </c>
      <c r="H4089" s="1" t="s">
        <v>40</v>
      </c>
    </row>
    <row r="4090" spans="1:8" x14ac:dyDescent="0.25">
      <c r="A4090">
        <v>4089</v>
      </c>
      <c r="B4090">
        <f t="shared" si="62"/>
        <v>1361</v>
      </c>
      <c r="C4090">
        <v>124.5</v>
      </c>
      <c r="D4090" s="1" t="s">
        <v>71</v>
      </c>
      <c r="E4090">
        <v>1680</v>
      </c>
      <c r="F4090">
        <v>10.199999999999999</v>
      </c>
      <c r="G4090">
        <v>8.3000000000000007</v>
      </c>
      <c r="H4090" s="1" t="s">
        <v>59</v>
      </c>
    </row>
    <row r="4091" spans="1:8" x14ac:dyDescent="0.25">
      <c r="A4091">
        <v>4090</v>
      </c>
      <c r="B4091">
        <f t="shared" si="62"/>
        <v>1362</v>
      </c>
      <c r="C4091">
        <v>28</v>
      </c>
      <c r="D4091" s="1" t="s">
        <v>72</v>
      </c>
      <c r="E4091">
        <v>0</v>
      </c>
      <c r="F4091">
        <v>2.6</v>
      </c>
      <c r="G4091">
        <v>6.7</v>
      </c>
      <c r="H4091" s="1" t="s">
        <v>14</v>
      </c>
    </row>
    <row r="4092" spans="1:8" x14ac:dyDescent="0.25">
      <c r="A4092">
        <v>4091</v>
      </c>
      <c r="B4092">
        <f t="shared" si="62"/>
        <v>1362</v>
      </c>
      <c r="C4092">
        <v>56</v>
      </c>
      <c r="D4092" s="1" t="s">
        <v>73</v>
      </c>
      <c r="E4092">
        <v>0</v>
      </c>
      <c r="F4092">
        <v>2</v>
      </c>
      <c r="G4092">
        <v>7</v>
      </c>
      <c r="H4092" s="1" t="s">
        <v>14</v>
      </c>
    </row>
    <row r="4093" spans="1:8" x14ac:dyDescent="0.25">
      <c r="A4093">
        <v>4092</v>
      </c>
      <c r="B4093">
        <f t="shared" si="62"/>
        <v>1362</v>
      </c>
      <c r="C4093">
        <v>95.5</v>
      </c>
      <c r="D4093" s="1" t="s">
        <v>74</v>
      </c>
      <c r="E4093">
        <v>2115</v>
      </c>
      <c r="F4093">
        <v>17.100000000000001</v>
      </c>
      <c r="G4093">
        <v>7.3</v>
      </c>
      <c r="H4093" s="1" t="s">
        <v>59</v>
      </c>
    </row>
    <row r="4094" spans="1:8" x14ac:dyDescent="0.25">
      <c r="A4094">
        <v>4093</v>
      </c>
      <c r="B4094">
        <f t="shared" si="62"/>
        <v>1362</v>
      </c>
      <c r="C4094">
        <v>145.5</v>
      </c>
      <c r="D4094" s="1" t="s">
        <v>75</v>
      </c>
      <c r="E4094">
        <v>1520</v>
      </c>
      <c r="F4094">
        <v>13.6</v>
      </c>
      <c r="G4094">
        <v>7.8</v>
      </c>
      <c r="H4094" s="1" t="s">
        <v>59</v>
      </c>
    </row>
    <row r="4095" spans="1:8" x14ac:dyDescent="0.25">
      <c r="A4095">
        <v>4094</v>
      </c>
      <c r="B4095">
        <f t="shared" si="62"/>
        <v>1363</v>
      </c>
      <c r="C4095">
        <v>195.5</v>
      </c>
      <c r="D4095" s="1" t="s">
        <v>76</v>
      </c>
      <c r="E4095">
        <v>0</v>
      </c>
      <c r="F4095">
        <v>1.3</v>
      </c>
      <c r="G4095">
        <v>7.6</v>
      </c>
      <c r="H4095" s="1" t="s">
        <v>12</v>
      </c>
    </row>
    <row r="4096" spans="1:8" x14ac:dyDescent="0.25">
      <c r="A4096">
        <v>4095</v>
      </c>
      <c r="B4096">
        <f t="shared" si="62"/>
        <v>1365</v>
      </c>
      <c r="C4096">
        <v>31</v>
      </c>
      <c r="D4096" s="1" t="s">
        <v>77</v>
      </c>
      <c r="E4096">
        <v>0</v>
      </c>
      <c r="F4096">
        <v>0</v>
      </c>
      <c r="G4096">
        <v>0</v>
      </c>
      <c r="H4096" s="1" t="s">
        <v>12</v>
      </c>
    </row>
    <row r="4097" spans="1:8" x14ac:dyDescent="0.25">
      <c r="A4097">
        <v>4096</v>
      </c>
      <c r="B4097">
        <f t="shared" si="62"/>
        <v>1366</v>
      </c>
      <c r="C4097">
        <v>68</v>
      </c>
      <c r="D4097" s="1" t="s">
        <v>11</v>
      </c>
      <c r="E4097">
        <v>0</v>
      </c>
      <c r="F4097">
        <v>1.6</v>
      </c>
      <c r="G4097">
        <v>7.1</v>
      </c>
      <c r="H4097" s="1" t="s">
        <v>12</v>
      </c>
    </row>
    <row r="4098" spans="1:8" x14ac:dyDescent="0.25">
      <c r="A4098">
        <v>4097</v>
      </c>
      <c r="B4098">
        <f t="shared" ref="B4098:B4161" si="63">B4035+21</f>
        <v>1366</v>
      </c>
      <c r="C4098">
        <v>103.5</v>
      </c>
      <c r="D4098" s="1" t="s">
        <v>13</v>
      </c>
      <c r="E4098">
        <v>0</v>
      </c>
      <c r="F4098">
        <v>4.5</v>
      </c>
      <c r="G4098">
        <v>6.8</v>
      </c>
      <c r="H4098" s="1" t="s">
        <v>14</v>
      </c>
    </row>
    <row r="4099" spans="1:8" x14ac:dyDescent="0.25">
      <c r="A4099">
        <v>4098</v>
      </c>
      <c r="B4099">
        <f t="shared" si="63"/>
        <v>1366</v>
      </c>
      <c r="C4099">
        <v>129.5</v>
      </c>
      <c r="D4099" s="1" t="s">
        <v>15</v>
      </c>
      <c r="E4099">
        <v>0</v>
      </c>
      <c r="F4099">
        <v>3</v>
      </c>
      <c r="G4099">
        <v>6.6</v>
      </c>
      <c r="H4099" s="1" t="s">
        <v>14</v>
      </c>
    </row>
    <row r="4100" spans="1:8" x14ac:dyDescent="0.25">
      <c r="A4100">
        <v>4099</v>
      </c>
      <c r="B4100">
        <f t="shared" si="63"/>
        <v>1367</v>
      </c>
      <c r="C4100">
        <v>47</v>
      </c>
      <c r="D4100" s="1" t="s">
        <v>16</v>
      </c>
      <c r="E4100">
        <v>0</v>
      </c>
      <c r="F4100">
        <v>1.8</v>
      </c>
      <c r="G4100">
        <v>6.1</v>
      </c>
      <c r="H4100" s="1" t="s">
        <v>12</v>
      </c>
    </row>
    <row r="4101" spans="1:8" x14ac:dyDescent="0.25">
      <c r="A4101">
        <v>4100</v>
      </c>
      <c r="B4101">
        <f t="shared" si="63"/>
        <v>1367</v>
      </c>
      <c r="C4101">
        <v>85</v>
      </c>
      <c r="D4101" s="1" t="s">
        <v>17</v>
      </c>
      <c r="E4101">
        <v>0</v>
      </c>
      <c r="F4101">
        <v>3.1</v>
      </c>
      <c r="G4101">
        <v>6.4</v>
      </c>
      <c r="H4101" s="1" t="s">
        <v>14</v>
      </c>
    </row>
    <row r="4102" spans="1:8" x14ac:dyDescent="0.25">
      <c r="A4102">
        <v>4101</v>
      </c>
      <c r="B4102">
        <f t="shared" si="63"/>
        <v>1367</v>
      </c>
      <c r="C4102">
        <v>112.5</v>
      </c>
      <c r="D4102" s="1" t="s">
        <v>18</v>
      </c>
      <c r="E4102">
        <v>0</v>
      </c>
      <c r="F4102">
        <v>1.3</v>
      </c>
      <c r="G4102">
        <v>8.6</v>
      </c>
      <c r="H4102" s="1" t="s">
        <v>14</v>
      </c>
    </row>
    <row r="4103" spans="1:8" x14ac:dyDescent="0.25">
      <c r="A4103">
        <v>4102</v>
      </c>
      <c r="B4103">
        <f t="shared" si="63"/>
        <v>1367</v>
      </c>
      <c r="C4103">
        <v>119.5</v>
      </c>
      <c r="D4103" s="1" t="s">
        <v>19</v>
      </c>
      <c r="E4103">
        <v>0</v>
      </c>
      <c r="F4103">
        <v>1.6</v>
      </c>
      <c r="G4103">
        <v>6.7</v>
      </c>
      <c r="H4103" s="1" t="s">
        <v>14</v>
      </c>
    </row>
    <row r="4104" spans="1:8" x14ac:dyDescent="0.25">
      <c r="A4104">
        <v>4103</v>
      </c>
      <c r="B4104">
        <f t="shared" si="63"/>
        <v>1367</v>
      </c>
      <c r="C4104">
        <v>143.5</v>
      </c>
      <c r="D4104" s="1" t="s">
        <v>20</v>
      </c>
      <c r="E4104">
        <v>0</v>
      </c>
      <c r="F4104">
        <v>4.7</v>
      </c>
      <c r="G4104">
        <v>7</v>
      </c>
      <c r="H4104" s="1" t="s">
        <v>21</v>
      </c>
    </row>
    <row r="4105" spans="1:8" x14ac:dyDescent="0.25">
      <c r="A4105">
        <v>4104</v>
      </c>
      <c r="B4105">
        <f t="shared" si="63"/>
        <v>1367</v>
      </c>
      <c r="C4105">
        <v>167</v>
      </c>
      <c r="D4105" s="1" t="s">
        <v>22</v>
      </c>
      <c r="E4105">
        <v>0</v>
      </c>
      <c r="F4105">
        <v>2.5</v>
      </c>
      <c r="G4105">
        <v>6.1</v>
      </c>
      <c r="H4105" s="1" t="s">
        <v>14</v>
      </c>
    </row>
    <row r="4106" spans="1:8" x14ac:dyDescent="0.25">
      <c r="A4106">
        <v>4105</v>
      </c>
      <c r="B4106">
        <f t="shared" si="63"/>
        <v>1367</v>
      </c>
      <c r="C4106">
        <v>175</v>
      </c>
      <c r="D4106" s="1" t="s">
        <v>23</v>
      </c>
      <c r="E4106">
        <v>0</v>
      </c>
      <c r="F4106">
        <v>1</v>
      </c>
      <c r="G4106">
        <v>7.4</v>
      </c>
      <c r="H4106" s="1" t="s">
        <v>12</v>
      </c>
    </row>
    <row r="4107" spans="1:8" x14ac:dyDescent="0.25">
      <c r="A4107">
        <v>4106</v>
      </c>
      <c r="B4107">
        <f t="shared" si="63"/>
        <v>1367</v>
      </c>
      <c r="C4107">
        <v>182</v>
      </c>
      <c r="D4107" s="1" t="s">
        <v>24</v>
      </c>
      <c r="E4107">
        <v>0</v>
      </c>
      <c r="F4107">
        <v>1.5</v>
      </c>
      <c r="G4107">
        <v>9.1</v>
      </c>
      <c r="H4107" s="1" t="s">
        <v>14</v>
      </c>
    </row>
    <row r="4108" spans="1:8" x14ac:dyDescent="0.25">
      <c r="A4108">
        <v>4107</v>
      </c>
      <c r="B4108">
        <f t="shared" si="63"/>
        <v>1367</v>
      </c>
      <c r="C4108">
        <v>196</v>
      </c>
      <c r="D4108" s="1" t="s">
        <v>25</v>
      </c>
      <c r="E4108">
        <v>0</v>
      </c>
      <c r="F4108">
        <v>0.8</v>
      </c>
      <c r="G4108">
        <v>10.8</v>
      </c>
      <c r="H4108" s="1" t="s">
        <v>12</v>
      </c>
    </row>
    <row r="4109" spans="1:8" x14ac:dyDescent="0.25">
      <c r="A4109">
        <v>4108</v>
      </c>
      <c r="B4109">
        <f t="shared" si="63"/>
        <v>1369</v>
      </c>
      <c r="C4109">
        <v>34</v>
      </c>
      <c r="D4109" s="1" t="s">
        <v>26</v>
      </c>
      <c r="E4109">
        <v>0</v>
      </c>
      <c r="F4109">
        <v>1</v>
      </c>
      <c r="G4109">
        <v>6.5</v>
      </c>
      <c r="H4109" s="1" t="s">
        <v>12</v>
      </c>
    </row>
    <row r="4110" spans="1:8" x14ac:dyDescent="0.25">
      <c r="A4110">
        <v>4109</v>
      </c>
      <c r="B4110">
        <f t="shared" si="63"/>
        <v>1369</v>
      </c>
      <c r="C4110">
        <v>117.5</v>
      </c>
      <c r="D4110" s="1" t="s">
        <v>27</v>
      </c>
      <c r="E4110">
        <v>0</v>
      </c>
      <c r="F4110">
        <v>1.3</v>
      </c>
      <c r="G4110">
        <v>5.7</v>
      </c>
      <c r="H4110" s="1" t="s">
        <v>12</v>
      </c>
    </row>
    <row r="4111" spans="1:8" x14ac:dyDescent="0.25">
      <c r="A4111">
        <v>4110</v>
      </c>
      <c r="B4111">
        <f t="shared" si="63"/>
        <v>1371</v>
      </c>
      <c r="C4111">
        <v>107.5</v>
      </c>
      <c r="D4111" s="1" t="s">
        <v>28</v>
      </c>
      <c r="E4111">
        <v>0</v>
      </c>
      <c r="F4111">
        <v>0.9</v>
      </c>
      <c r="G4111">
        <v>6.2</v>
      </c>
      <c r="H4111" s="1" t="s">
        <v>12</v>
      </c>
    </row>
    <row r="4112" spans="1:8" x14ac:dyDescent="0.25">
      <c r="A4112">
        <v>4111</v>
      </c>
      <c r="B4112">
        <f t="shared" si="63"/>
        <v>1371</v>
      </c>
      <c r="C4112">
        <v>157</v>
      </c>
      <c r="D4112" s="1" t="s">
        <v>29</v>
      </c>
      <c r="E4112">
        <v>0</v>
      </c>
      <c r="F4112">
        <v>1.5</v>
      </c>
      <c r="G4112">
        <v>6.2</v>
      </c>
      <c r="H4112" s="1" t="s">
        <v>12</v>
      </c>
    </row>
    <row r="4113" spans="1:8" x14ac:dyDescent="0.25">
      <c r="A4113">
        <v>4112</v>
      </c>
      <c r="B4113">
        <f t="shared" si="63"/>
        <v>1372</v>
      </c>
      <c r="C4113">
        <v>217.5</v>
      </c>
      <c r="D4113" s="1" t="s">
        <v>30</v>
      </c>
      <c r="E4113">
        <v>0</v>
      </c>
      <c r="F4113">
        <v>3.2</v>
      </c>
      <c r="G4113">
        <v>5</v>
      </c>
      <c r="H4113" s="1" t="s">
        <v>12</v>
      </c>
    </row>
    <row r="4114" spans="1:8" x14ac:dyDescent="0.25">
      <c r="A4114">
        <v>4113</v>
      </c>
      <c r="B4114">
        <f t="shared" si="63"/>
        <v>1372</v>
      </c>
      <c r="C4114">
        <v>229</v>
      </c>
      <c r="D4114" s="1" t="s">
        <v>31</v>
      </c>
      <c r="E4114">
        <v>0</v>
      </c>
      <c r="F4114">
        <v>1.3</v>
      </c>
      <c r="G4114">
        <v>7.9</v>
      </c>
      <c r="H4114" s="1" t="s">
        <v>12</v>
      </c>
    </row>
    <row r="4115" spans="1:8" x14ac:dyDescent="0.25">
      <c r="A4115">
        <v>4114</v>
      </c>
      <c r="B4115">
        <f t="shared" si="63"/>
        <v>1373</v>
      </c>
      <c r="C4115">
        <v>142</v>
      </c>
      <c r="D4115" s="1" t="s">
        <v>32</v>
      </c>
      <c r="E4115">
        <v>891</v>
      </c>
      <c r="F4115">
        <v>7.6</v>
      </c>
      <c r="G4115">
        <v>6</v>
      </c>
      <c r="H4115" s="1" t="s">
        <v>21</v>
      </c>
    </row>
    <row r="4116" spans="1:8" x14ac:dyDescent="0.25">
      <c r="A4116">
        <v>4115</v>
      </c>
      <c r="B4116">
        <f t="shared" si="63"/>
        <v>1373</v>
      </c>
      <c r="C4116">
        <v>150</v>
      </c>
      <c r="D4116" s="1" t="s">
        <v>33</v>
      </c>
      <c r="E4116">
        <v>901</v>
      </c>
      <c r="F4116">
        <v>3</v>
      </c>
      <c r="G4116">
        <v>7.5</v>
      </c>
      <c r="H4116" s="1" t="s">
        <v>21</v>
      </c>
    </row>
    <row r="4117" spans="1:8" x14ac:dyDescent="0.25">
      <c r="A4117">
        <v>4116</v>
      </c>
      <c r="B4117">
        <f t="shared" si="63"/>
        <v>1373</v>
      </c>
      <c r="C4117">
        <v>161</v>
      </c>
      <c r="D4117" s="1" t="s">
        <v>34</v>
      </c>
      <c r="E4117">
        <v>0</v>
      </c>
      <c r="F4117">
        <v>1.8</v>
      </c>
      <c r="G4117">
        <v>10.3</v>
      </c>
      <c r="H4117" s="1" t="s">
        <v>14</v>
      </c>
    </row>
    <row r="4118" spans="1:8" x14ac:dyDescent="0.25">
      <c r="A4118">
        <v>4117</v>
      </c>
      <c r="B4118">
        <f t="shared" si="63"/>
        <v>1374</v>
      </c>
      <c r="C4118">
        <v>11.5</v>
      </c>
      <c r="D4118" s="1" t="s">
        <v>35</v>
      </c>
      <c r="E4118">
        <v>1140</v>
      </c>
      <c r="F4118">
        <v>8.6</v>
      </c>
      <c r="G4118">
        <v>4.5</v>
      </c>
      <c r="H4118" s="1" t="s">
        <v>21</v>
      </c>
    </row>
    <row r="4119" spans="1:8" x14ac:dyDescent="0.25">
      <c r="A4119">
        <v>4118</v>
      </c>
      <c r="B4119">
        <f t="shared" si="63"/>
        <v>1374</v>
      </c>
      <c r="C4119">
        <v>41</v>
      </c>
      <c r="D4119" s="1" t="s">
        <v>36</v>
      </c>
      <c r="E4119">
        <v>0</v>
      </c>
      <c r="F4119">
        <v>7.7</v>
      </c>
      <c r="G4119">
        <v>4.0999999999999996</v>
      </c>
      <c r="H4119" s="1" t="s">
        <v>14</v>
      </c>
    </row>
    <row r="4120" spans="1:8" x14ac:dyDescent="0.25">
      <c r="A4120">
        <v>4119</v>
      </c>
      <c r="B4120">
        <f t="shared" si="63"/>
        <v>1374</v>
      </c>
      <c r="C4120">
        <v>70</v>
      </c>
      <c r="D4120" s="1" t="s">
        <v>37</v>
      </c>
      <c r="E4120">
        <v>0</v>
      </c>
      <c r="F4120">
        <v>4.5</v>
      </c>
      <c r="G4120">
        <v>6.1</v>
      </c>
      <c r="H4120" s="1" t="s">
        <v>14</v>
      </c>
    </row>
    <row r="4121" spans="1:8" x14ac:dyDescent="0.25">
      <c r="A4121">
        <v>4120</v>
      </c>
      <c r="B4121">
        <f t="shared" si="63"/>
        <v>1374</v>
      </c>
      <c r="C4121">
        <v>86</v>
      </c>
      <c r="D4121" s="1" t="s">
        <v>38</v>
      </c>
      <c r="E4121">
        <v>559</v>
      </c>
      <c r="F4121">
        <v>4.0999999999999996</v>
      </c>
      <c r="G4121">
        <v>7.9</v>
      </c>
      <c r="H4121" s="1" t="s">
        <v>21</v>
      </c>
    </row>
    <row r="4122" spans="1:8" x14ac:dyDescent="0.25">
      <c r="A4122">
        <v>4121</v>
      </c>
      <c r="B4122">
        <f t="shared" si="63"/>
        <v>1374</v>
      </c>
      <c r="C4122">
        <v>120</v>
      </c>
      <c r="D4122" s="1" t="s">
        <v>39</v>
      </c>
      <c r="E4122">
        <v>1183</v>
      </c>
      <c r="F4122">
        <v>10.8</v>
      </c>
      <c r="G4122">
        <v>5.4</v>
      </c>
      <c r="H4122" s="1" t="s">
        <v>40</v>
      </c>
    </row>
    <row r="4123" spans="1:8" x14ac:dyDescent="0.25">
      <c r="A4123">
        <v>4122</v>
      </c>
      <c r="B4123">
        <f t="shared" si="63"/>
        <v>1374</v>
      </c>
      <c r="C4123">
        <v>127</v>
      </c>
      <c r="D4123" s="1" t="s">
        <v>41</v>
      </c>
      <c r="E4123">
        <v>0</v>
      </c>
      <c r="F4123">
        <v>1.4</v>
      </c>
      <c r="G4123">
        <v>8.6</v>
      </c>
      <c r="H4123" s="1" t="s">
        <v>14</v>
      </c>
    </row>
    <row r="4124" spans="1:8" x14ac:dyDescent="0.25">
      <c r="A4124">
        <v>4123</v>
      </c>
      <c r="B4124">
        <f t="shared" si="63"/>
        <v>1375</v>
      </c>
      <c r="C4124">
        <v>30.5</v>
      </c>
      <c r="D4124" s="1" t="s">
        <v>42</v>
      </c>
      <c r="E4124">
        <v>722</v>
      </c>
      <c r="F4124">
        <v>8.3000000000000007</v>
      </c>
      <c r="G4124">
        <v>5.4</v>
      </c>
      <c r="H4124" s="1" t="s">
        <v>21</v>
      </c>
    </row>
    <row r="4125" spans="1:8" x14ac:dyDescent="0.25">
      <c r="A4125">
        <v>4124</v>
      </c>
      <c r="B4125">
        <f t="shared" si="63"/>
        <v>1375</v>
      </c>
      <c r="C4125">
        <v>54.5</v>
      </c>
      <c r="D4125" s="1" t="s">
        <v>43</v>
      </c>
      <c r="E4125">
        <v>1163</v>
      </c>
      <c r="F4125">
        <v>9.3000000000000007</v>
      </c>
      <c r="G4125">
        <v>8.1</v>
      </c>
      <c r="H4125" s="1" t="s">
        <v>40</v>
      </c>
    </row>
    <row r="4126" spans="1:8" x14ac:dyDescent="0.25">
      <c r="A4126">
        <v>4125</v>
      </c>
      <c r="B4126">
        <f t="shared" si="63"/>
        <v>1375</v>
      </c>
      <c r="C4126">
        <v>71.5</v>
      </c>
      <c r="D4126" s="1" t="s">
        <v>44</v>
      </c>
      <c r="E4126">
        <v>1193</v>
      </c>
      <c r="F4126">
        <v>7.1</v>
      </c>
      <c r="G4126">
        <v>8.4</v>
      </c>
      <c r="H4126" s="1" t="s">
        <v>40</v>
      </c>
    </row>
    <row r="4127" spans="1:8" x14ac:dyDescent="0.25">
      <c r="A4127">
        <v>4126</v>
      </c>
      <c r="B4127">
        <f t="shared" si="63"/>
        <v>1375</v>
      </c>
      <c r="C4127">
        <v>103.5</v>
      </c>
      <c r="D4127" s="1" t="s">
        <v>45</v>
      </c>
      <c r="E4127">
        <v>884</v>
      </c>
      <c r="F4127">
        <v>6.7</v>
      </c>
      <c r="G4127">
        <v>6.1</v>
      </c>
      <c r="H4127" s="1" t="s">
        <v>21</v>
      </c>
    </row>
    <row r="4128" spans="1:8" x14ac:dyDescent="0.25">
      <c r="A4128">
        <v>4127</v>
      </c>
      <c r="B4128">
        <f t="shared" si="63"/>
        <v>1375</v>
      </c>
      <c r="C4128">
        <v>125.5</v>
      </c>
      <c r="D4128" s="1" t="s">
        <v>46</v>
      </c>
      <c r="E4128">
        <v>0</v>
      </c>
      <c r="F4128">
        <v>3.2</v>
      </c>
      <c r="G4128">
        <v>6.2</v>
      </c>
      <c r="H4128" s="1" t="s">
        <v>14</v>
      </c>
    </row>
    <row r="4129" spans="1:8" x14ac:dyDescent="0.25">
      <c r="A4129">
        <v>4128</v>
      </c>
      <c r="B4129">
        <f t="shared" si="63"/>
        <v>1375</v>
      </c>
      <c r="C4129">
        <v>143.5</v>
      </c>
      <c r="D4129" s="1" t="s">
        <v>47</v>
      </c>
      <c r="E4129">
        <v>914</v>
      </c>
      <c r="F4129">
        <v>3.5</v>
      </c>
      <c r="G4129">
        <v>9.5</v>
      </c>
      <c r="H4129" s="1" t="s">
        <v>40</v>
      </c>
    </row>
    <row r="4130" spans="1:8" x14ac:dyDescent="0.25">
      <c r="A4130">
        <v>4129</v>
      </c>
      <c r="B4130">
        <f t="shared" si="63"/>
        <v>1375</v>
      </c>
      <c r="C4130">
        <v>161.5</v>
      </c>
      <c r="D4130" s="1" t="s">
        <v>4</v>
      </c>
      <c r="E4130">
        <v>1035</v>
      </c>
      <c r="F4130">
        <v>5.9</v>
      </c>
      <c r="G4130">
        <v>8.5</v>
      </c>
      <c r="H4130" s="1" t="s">
        <v>40</v>
      </c>
    </row>
    <row r="4131" spans="1:8" x14ac:dyDescent="0.25">
      <c r="A4131">
        <v>4130</v>
      </c>
      <c r="B4131">
        <f t="shared" si="63"/>
        <v>1376</v>
      </c>
      <c r="C4131">
        <v>141</v>
      </c>
      <c r="D4131" s="1" t="s">
        <v>48</v>
      </c>
      <c r="E4131">
        <v>0</v>
      </c>
      <c r="F4131">
        <v>7.6</v>
      </c>
      <c r="G4131">
        <v>4.9000000000000004</v>
      </c>
      <c r="H4131" s="1" t="s">
        <v>14</v>
      </c>
    </row>
    <row r="4132" spans="1:8" x14ac:dyDescent="0.25">
      <c r="A4132">
        <v>4131</v>
      </c>
      <c r="B4132">
        <f t="shared" si="63"/>
        <v>1376</v>
      </c>
      <c r="C4132">
        <v>148.5</v>
      </c>
      <c r="D4132" s="1" t="s">
        <v>49</v>
      </c>
      <c r="E4132">
        <v>0</v>
      </c>
      <c r="F4132">
        <v>1.7</v>
      </c>
      <c r="G4132">
        <v>6.5</v>
      </c>
      <c r="H4132" s="1" t="s">
        <v>14</v>
      </c>
    </row>
    <row r="4133" spans="1:8" x14ac:dyDescent="0.25">
      <c r="A4133">
        <v>4132</v>
      </c>
      <c r="B4133">
        <f t="shared" si="63"/>
        <v>1376</v>
      </c>
      <c r="C4133">
        <v>152.5</v>
      </c>
      <c r="D4133" s="1" t="s">
        <v>50</v>
      </c>
      <c r="E4133">
        <v>0</v>
      </c>
      <c r="F4133">
        <v>3.1</v>
      </c>
      <c r="G4133">
        <v>5.2</v>
      </c>
      <c r="H4133" s="1" t="s">
        <v>12</v>
      </c>
    </row>
    <row r="4134" spans="1:8" x14ac:dyDescent="0.25">
      <c r="A4134">
        <v>4133</v>
      </c>
      <c r="B4134">
        <f t="shared" si="63"/>
        <v>1376</v>
      </c>
      <c r="C4134">
        <v>168</v>
      </c>
      <c r="D4134" s="1" t="s">
        <v>51</v>
      </c>
      <c r="E4134">
        <v>0</v>
      </c>
      <c r="F4134">
        <v>3</v>
      </c>
      <c r="G4134">
        <v>6.6</v>
      </c>
      <c r="H4134" s="1" t="s">
        <v>14</v>
      </c>
    </row>
    <row r="4135" spans="1:8" x14ac:dyDescent="0.25">
      <c r="A4135">
        <v>4134</v>
      </c>
      <c r="B4135">
        <f t="shared" si="63"/>
        <v>1377</v>
      </c>
      <c r="C4135">
        <v>58.5</v>
      </c>
      <c r="D4135" s="1" t="s">
        <v>52</v>
      </c>
      <c r="E4135">
        <v>0</v>
      </c>
      <c r="F4135">
        <v>1.7</v>
      </c>
      <c r="G4135">
        <v>5.0999999999999996</v>
      </c>
      <c r="H4135" s="1" t="s">
        <v>12</v>
      </c>
    </row>
    <row r="4136" spans="1:8" x14ac:dyDescent="0.25">
      <c r="A4136">
        <v>4135</v>
      </c>
      <c r="B4136">
        <f t="shared" si="63"/>
        <v>1377</v>
      </c>
      <c r="C4136">
        <v>83</v>
      </c>
      <c r="D4136" s="1" t="s">
        <v>53</v>
      </c>
      <c r="E4136">
        <v>0</v>
      </c>
      <c r="F4136">
        <v>3.8</v>
      </c>
      <c r="G4136">
        <v>4.5</v>
      </c>
      <c r="H4136" s="1" t="s">
        <v>14</v>
      </c>
    </row>
    <row r="4137" spans="1:8" x14ac:dyDescent="0.25">
      <c r="A4137">
        <v>4136</v>
      </c>
      <c r="B4137">
        <f t="shared" si="63"/>
        <v>1377</v>
      </c>
      <c r="C4137">
        <v>138</v>
      </c>
      <c r="D4137" s="1" t="s">
        <v>54</v>
      </c>
      <c r="E4137">
        <v>0</v>
      </c>
      <c r="F4137">
        <v>15.3</v>
      </c>
      <c r="G4137">
        <v>3.3</v>
      </c>
      <c r="H4137" s="1" t="s">
        <v>14</v>
      </c>
    </row>
    <row r="4138" spans="1:8" x14ac:dyDescent="0.25">
      <c r="A4138">
        <v>4137</v>
      </c>
      <c r="B4138">
        <f t="shared" si="63"/>
        <v>1377</v>
      </c>
      <c r="C4138">
        <v>164</v>
      </c>
      <c r="D4138" s="1" t="s">
        <v>55</v>
      </c>
      <c r="E4138">
        <v>0</v>
      </c>
      <c r="F4138">
        <v>9.8000000000000007</v>
      </c>
      <c r="G4138">
        <v>2.9</v>
      </c>
      <c r="H4138" s="1" t="s">
        <v>12</v>
      </c>
    </row>
    <row r="4139" spans="1:8" x14ac:dyDescent="0.25">
      <c r="A4139">
        <v>4138</v>
      </c>
      <c r="B4139">
        <f t="shared" si="63"/>
        <v>1378</v>
      </c>
      <c r="C4139">
        <v>24</v>
      </c>
      <c r="D4139" s="1" t="s">
        <v>56</v>
      </c>
      <c r="E4139">
        <v>0</v>
      </c>
      <c r="F4139">
        <v>8</v>
      </c>
      <c r="G4139">
        <v>4.0999999999999996</v>
      </c>
      <c r="H4139" s="1" t="s">
        <v>14</v>
      </c>
    </row>
    <row r="4140" spans="1:8" x14ac:dyDescent="0.25">
      <c r="A4140">
        <v>4139</v>
      </c>
      <c r="B4140">
        <f t="shared" si="63"/>
        <v>1378</v>
      </c>
      <c r="C4140">
        <v>152</v>
      </c>
      <c r="D4140" s="1" t="s">
        <v>57</v>
      </c>
      <c r="E4140">
        <v>1154</v>
      </c>
      <c r="F4140">
        <v>14.1</v>
      </c>
      <c r="G4140">
        <v>6.1</v>
      </c>
      <c r="H4140" s="1" t="s">
        <v>40</v>
      </c>
    </row>
    <row r="4141" spans="1:8" x14ac:dyDescent="0.25">
      <c r="A4141">
        <v>4140</v>
      </c>
      <c r="B4141">
        <f t="shared" si="63"/>
        <v>1378</v>
      </c>
      <c r="C4141">
        <v>197.5</v>
      </c>
      <c r="D4141" s="1" t="s">
        <v>58</v>
      </c>
      <c r="E4141">
        <v>1730</v>
      </c>
      <c r="F4141">
        <v>18.2</v>
      </c>
      <c r="G4141">
        <v>7.3</v>
      </c>
      <c r="H4141" s="1" t="s">
        <v>59</v>
      </c>
    </row>
    <row r="4142" spans="1:8" x14ac:dyDescent="0.25">
      <c r="A4142">
        <v>4141</v>
      </c>
      <c r="B4142">
        <f t="shared" si="63"/>
        <v>1379</v>
      </c>
      <c r="C4142">
        <v>82</v>
      </c>
      <c r="D4142" s="1" t="s">
        <v>60</v>
      </c>
      <c r="E4142">
        <v>2058</v>
      </c>
      <c r="F4142">
        <v>34</v>
      </c>
      <c r="G4142">
        <v>3.9</v>
      </c>
      <c r="H4142" s="1" t="s">
        <v>40</v>
      </c>
    </row>
    <row r="4143" spans="1:8" x14ac:dyDescent="0.25">
      <c r="A4143">
        <v>4142</v>
      </c>
      <c r="B4143">
        <f t="shared" si="63"/>
        <v>1379</v>
      </c>
      <c r="C4143">
        <v>132.5</v>
      </c>
      <c r="D4143" s="1" t="s">
        <v>61</v>
      </c>
      <c r="E4143">
        <v>2360</v>
      </c>
      <c r="F4143">
        <v>19</v>
      </c>
      <c r="G4143">
        <v>6</v>
      </c>
      <c r="H4143" s="1" t="s">
        <v>59</v>
      </c>
    </row>
    <row r="4144" spans="1:8" x14ac:dyDescent="0.25">
      <c r="A4144">
        <v>4143</v>
      </c>
      <c r="B4144">
        <f t="shared" si="63"/>
        <v>1379</v>
      </c>
      <c r="C4144">
        <v>177</v>
      </c>
      <c r="D4144" s="1" t="s">
        <v>62</v>
      </c>
      <c r="E4144">
        <v>1855</v>
      </c>
      <c r="F4144">
        <v>12.6</v>
      </c>
      <c r="G4144">
        <v>6.9</v>
      </c>
      <c r="H4144" s="1" t="s">
        <v>40</v>
      </c>
    </row>
    <row r="4145" spans="1:8" x14ac:dyDescent="0.25">
      <c r="A4145">
        <v>4144</v>
      </c>
      <c r="B4145">
        <f t="shared" si="63"/>
        <v>1381</v>
      </c>
      <c r="C4145">
        <v>25</v>
      </c>
      <c r="D4145" s="1" t="s">
        <v>63</v>
      </c>
      <c r="E4145">
        <v>0</v>
      </c>
      <c r="F4145">
        <v>2.4</v>
      </c>
      <c r="G4145">
        <v>4.9000000000000004</v>
      </c>
      <c r="H4145" s="1" t="s">
        <v>12</v>
      </c>
    </row>
    <row r="4146" spans="1:8" x14ac:dyDescent="0.25">
      <c r="A4146">
        <v>4145</v>
      </c>
      <c r="B4146">
        <f t="shared" si="63"/>
        <v>1381</v>
      </c>
      <c r="C4146">
        <v>71.5</v>
      </c>
      <c r="D4146" s="1" t="s">
        <v>64</v>
      </c>
      <c r="E4146">
        <v>0</v>
      </c>
      <c r="F4146">
        <v>2.5</v>
      </c>
      <c r="G4146">
        <v>5.4</v>
      </c>
      <c r="H4146" s="1" t="s">
        <v>12</v>
      </c>
    </row>
    <row r="4147" spans="1:8" x14ac:dyDescent="0.25">
      <c r="A4147">
        <v>4146</v>
      </c>
      <c r="B4147">
        <f t="shared" si="63"/>
        <v>1381</v>
      </c>
      <c r="C4147">
        <v>155</v>
      </c>
      <c r="D4147" s="1" t="s">
        <v>65</v>
      </c>
      <c r="E4147">
        <v>1069</v>
      </c>
      <c r="F4147">
        <v>5.4</v>
      </c>
      <c r="G4147">
        <v>6.9</v>
      </c>
      <c r="H4147" s="1" t="s">
        <v>21</v>
      </c>
    </row>
    <row r="4148" spans="1:8" x14ac:dyDescent="0.25">
      <c r="A4148">
        <v>4147</v>
      </c>
      <c r="B4148">
        <f t="shared" si="63"/>
        <v>1381</v>
      </c>
      <c r="C4148">
        <v>176.5</v>
      </c>
      <c r="D4148" s="1" t="s">
        <v>66</v>
      </c>
      <c r="E4148">
        <v>0</v>
      </c>
      <c r="F4148">
        <v>6</v>
      </c>
      <c r="G4148">
        <v>5.2</v>
      </c>
      <c r="H4148" s="1" t="s">
        <v>14</v>
      </c>
    </row>
    <row r="4149" spans="1:8" x14ac:dyDescent="0.25">
      <c r="A4149">
        <v>4148</v>
      </c>
      <c r="B4149">
        <f t="shared" si="63"/>
        <v>1381</v>
      </c>
      <c r="C4149">
        <v>216</v>
      </c>
      <c r="D4149" s="1" t="s">
        <v>67</v>
      </c>
      <c r="E4149">
        <v>1755</v>
      </c>
      <c r="F4149">
        <v>11.7</v>
      </c>
      <c r="G4149">
        <v>7.7</v>
      </c>
      <c r="H4149" s="1" t="s">
        <v>59</v>
      </c>
    </row>
    <row r="4150" spans="1:8" x14ac:dyDescent="0.25">
      <c r="A4150">
        <v>4149</v>
      </c>
      <c r="B4150">
        <f t="shared" si="63"/>
        <v>1382</v>
      </c>
      <c r="C4150">
        <v>57.5</v>
      </c>
      <c r="D4150" s="1" t="s">
        <v>68</v>
      </c>
      <c r="E4150">
        <v>1292</v>
      </c>
      <c r="F4150">
        <v>8.3000000000000007</v>
      </c>
      <c r="G4150">
        <v>7.1</v>
      </c>
      <c r="H4150" s="1" t="s">
        <v>40</v>
      </c>
    </row>
    <row r="4151" spans="1:8" x14ac:dyDescent="0.25">
      <c r="A4151">
        <v>4150</v>
      </c>
      <c r="B4151">
        <f t="shared" si="63"/>
        <v>1382</v>
      </c>
      <c r="C4151">
        <v>82</v>
      </c>
      <c r="D4151" s="1" t="s">
        <v>69</v>
      </c>
      <c r="E4151">
        <v>1569</v>
      </c>
      <c r="F4151">
        <v>13.2</v>
      </c>
      <c r="G4151">
        <v>7</v>
      </c>
      <c r="H4151" s="1" t="s">
        <v>40</v>
      </c>
    </row>
    <row r="4152" spans="1:8" x14ac:dyDescent="0.25">
      <c r="A4152">
        <v>4151</v>
      </c>
      <c r="B4152">
        <f t="shared" si="63"/>
        <v>1382</v>
      </c>
      <c r="C4152">
        <v>102.5</v>
      </c>
      <c r="D4152" s="1" t="s">
        <v>70</v>
      </c>
      <c r="E4152">
        <v>1580</v>
      </c>
      <c r="F4152">
        <v>7.4</v>
      </c>
      <c r="G4152">
        <v>8.3000000000000007</v>
      </c>
      <c r="H4152" s="1" t="s">
        <v>40</v>
      </c>
    </row>
    <row r="4153" spans="1:8" x14ac:dyDescent="0.25">
      <c r="A4153">
        <v>4152</v>
      </c>
      <c r="B4153">
        <f t="shared" si="63"/>
        <v>1382</v>
      </c>
      <c r="C4153">
        <v>124.5</v>
      </c>
      <c r="D4153" s="1" t="s">
        <v>71</v>
      </c>
      <c r="E4153">
        <v>1680</v>
      </c>
      <c r="F4153">
        <v>10.199999999999999</v>
      </c>
      <c r="G4153">
        <v>8.3000000000000007</v>
      </c>
      <c r="H4153" s="1" t="s">
        <v>59</v>
      </c>
    </row>
    <row r="4154" spans="1:8" x14ac:dyDescent="0.25">
      <c r="A4154">
        <v>4153</v>
      </c>
      <c r="B4154">
        <f t="shared" si="63"/>
        <v>1383</v>
      </c>
      <c r="C4154">
        <v>28</v>
      </c>
      <c r="D4154" s="1" t="s">
        <v>72</v>
      </c>
      <c r="E4154">
        <v>0</v>
      </c>
      <c r="F4154">
        <v>2.6</v>
      </c>
      <c r="G4154">
        <v>6.7</v>
      </c>
      <c r="H4154" s="1" t="s">
        <v>14</v>
      </c>
    </row>
    <row r="4155" spans="1:8" x14ac:dyDescent="0.25">
      <c r="A4155">
        <v>4154</v>
      </c>
      <c r="B4155">
        <f t="shared" si="63"/>
        <v>1383</v>
      </c>
      <c r="C4155">
        <v>56</v>
      </c>
      <c r="D4155" s="1" t="s">
        <v>73</v>
      </c>
      <c r="E4155">
        <v>0</v>
      </c>
      <c r="F4155">
        <v>2</v>
      </c>
      <c r="G4155">
        <v>7</v>
      </c>
      <c r="H4155" s="1" t="s">
        <v>14</v>
      </c>
    </row>
    <row r="4156" spans="1:8" x14ac:dyDescent="0.25">
      <c r="A4156">
        <v>4155</v>
      </c>
      <c r="B4156">
        <f t="shared" si="63"/>
        <v>1383</v>
      </c>
      <c r="C4156">
        <v>95.5</v>
      </c>
      <c r="D4156" s="1" t="s">
        <v>74</v>
      </c>
      <c r="E4156">
        <v>2115</v>
      </c>
      <c r="F4156">
        <v>17.100000000000001</v>
      </c>
      <c r="G4156">
        <v>7.3</v>
      </c>
      <c r="H4156" s="1" t="s">
        <v>59</v>
      </c>
    </row>
    <row r="4157" spans="1:8" x14ac:dyDescent="0.25">
      <c r="A4157">
        <v>4156</v>
      </c>
      <c r="B4157">
        <f t="shared" si="63"/>
        <v>1383</v>
      </c>
      <c r="C4157">
        <v>145.5</v>
      </c>
      <c r="D4157" s="1" t="s">
        <v>75</v>
      </c>
      <c r="E4157">
        <v>1520</v>
      </c>
      <c r="F4157">
        <v>13.6</v>
      </c>
      <c r="G4157">
        <v>7.8</v>
      </c>
      <c r="H4157" s="1" t="s">
        <v>59</v>
      </c>
    </row>
    <row r="4158" spans="1:8" x14ac:dyDescent="0.25">
      <c r="A4158">
        <v>4157</v>
      </c>
      <c r="B4158">
        <f t="shared" si="63"/>
        <v>1384</v>
      </c>
      <c r="C4158">
        <v>195.5</v>
      </c>
      <c r="D4158" s="1" t="s">
        <v>76</v>
      </c>
      <c r="E4158">
        <v>0</v>
      </c>
      <c r="F4158">
        <v>1.3</v>
      </c>
      <c r="G4158">
        <v>7.6</v>
      </c>
      <c r="H4158" s="1" t="s">
        <v>12</v>
      </c>
    </row>
    <row r="4159" spans="1:8" x14ac:dyDescent="0.25">
      <c r="A4159">
        <v>4158</v>
      </c>
      <c r="B4159">
        <f t="shared" si="63"/>
        <v>1386</v>
      </c>
      <c r="C4159">
        <v>31</v>
      </c>
      <c r="D4159" s="1" t="s">
        <v>77</v>
      </c>
      <c r="E4159">
        <v>0</v>
      </c>
      <c r="F4159">
        <v>0</v>
      </c>
      <c r="G4159">
        <v>0</v>
      </c>
      <c r="H4159" s="1" t="s">
        <v>12</v>
      </c>
    </row>
    <row r="4160" spans="1:8" x14ac:dyDescent="0.25">
      <c r="A4160">
        <v>4159</v>
      </c>
      <c r="B4160">
        <f t="shared" si="63"/>
        <v>1387</v>
      </c>
      <c r="C4160">
        <v>68</v>
      </c>
      <c r="D4160" s="1" t="s">
        <v>11</v>
      </c>
      <c r="E4160">
        <v>0</v>
      </c>
      <c r="F4160">
        <v>1.6</v>
      </c>
      <c r="G4160">
        <v>7.1</v>
      </c>
      <c r="H4160" s="1" t="s">
        <v>12</v>
      </c>
    </row>
    <row r="4161" spans="1:8" x14ac:dyDescent="0.25">
      <c r="A4161">
        <v>4160</v>
      </c>
      <c r="B4161">
        <f t="shared" si="63"/>
        <v>1387</v>
      </c>
      <c r="C4161">
        <v>103.5</v>
      </c>
      <c r="D4161" s="1" t="s">
        <v>13</v>
      </c>
      <c r="E4161">
        <v>0</v>
      </c>
      <c r="F4161">
        <v>4.5</v>
      </c>
      <c r="G4161">
        <v>6.8</v>
      </c>
      <c r="H4161" s="1" t="s">
        <v>14</v>
      </c>
    </row>
    <row r="4162" spans="1:8" x14ac:dyDescent="0.25">
      <c r="A4162">
        <v>4161</v>
      </c>
      <c r="B4162">
        <f t="shared" ref="B4162:B4225" si="64">B4099+21</f>
        <v>1387</v>
      </c>
      <c r="C4162">
        <v>129.5</v>
      </c>
      <c r="D4162" s="1" t="s">
        <v>15</v>
      </c>
      <c r="E4162">
        <v>0</v>
      </c>
      <c r="F4162">
        <v>3</v>
      </c>
      <c r="G4162">
        <v>6.6</v>
      </c>
      <c r="H4162" s="1" t="s">
        <v>14</v>
      </c>
    </row>
    <row r="4163" spans="1:8" x14ac:dyDescent="0.25">
      <c r="A4163">
        <v>4162</v>
      </c>
      <c r="B4163">
        <f t="shared" si="64"/>
        <v>1388</v>
      </c>
      <c r="C4163">
        <v>47</v>
      </c>
      <c r="D4163" s="1" t="s">
        <v>16</v>
      </c>
      <c r="E4163">
        <v>0</v>
      </c>
      <c r="F4163">
        <v>1.8</v>
      </c>
      <c r="G4163">
        <v>6.1</v>
      </c>
      <c r="H4163" s="1" t="s">
        <v>12</v>
      </c>
    </row>
    <row r="4164" spans="1:8" x14ac:dyDescent="0.25">
      <c r="A4164">
        <v>4163</v>
      </c>
      <c r="B4164">
        <f t="shared" si="64"/>
        <v>1388</v>
      </c>
      <c r="C4164">
        <v>85</v>
      </c>
      <c r="D4164" s="1" t="s">
        <v>17</v>
      </c>
      <c r="E4164">
        <v>0</v>
      </c>
      <c r="F4164">
        <v>3.1</v>
      </c>
      <c r="G4164">
        <v>6.4</v>
      </c>
      <c r="H4164" s="1" t="s">
        <v>14</v>
      </c>
    </row>
    <row r="4165" spans="1:8" x14ac:dyDescent="0.25">
      <c r="A4165">
        <v>4164</v>
      </c>
      <c r="B4165">
        <f t="shared" si="64"/>
        <v>1388</v>
      </c>
      <c r="C4165">
        <v>112.5</v>
      </c>
      <c r="D4165" s="1" t="s">
        <v>18</v>
      </c>
      <c r="E4165">
        <v>0</v>
      </c>
      <c r="F4165">
        <v>1.3</v>
      </c>
      <c r="G4165">
        <v>8.6</v>
      </c>
      <c r="H4165" s="1" t="s">
        <v>14</v>
      </c>
    </row>
    <row r="4166" spans="1:8" x14ac:dyDescent="0.25">
      <c r="A4166">
        <v>4165</v>
      </c>
      <c r="B4166">
        <f t="shared" si="64"/>
        <v>1388</v>
      </c>
      <c r="C4166">
        <v>119.5</v>
      </c>
      <c r="D4166" s="1" t="s">
        <v>19</v>
      </c>
      <c r="E4166">
        <v>0</v>
      </c>
      <c r="F4166">
        <v>1.6</v>
      </c>
      <c r="G4166">
        <v>6.7</v>
      </c>
      <c r="H4166" s="1" t="s">
        <v>14</v>
      </c>
    </row>
    <row r="4167" spans="1:8" x14ac:dyDescent="0.25">
      <c r="A4167">
        <v>4166</v>
      </c>
      <c r="B4167">
        <f t="shared" si="64"/>
        <v>1388</v>
      </c>
      <c r="C4167">
        <v>143.5</v>
      </c>
      <c r="D4167" s="1" t="s">
        <v>20</v>
      </c>
      <c r="E4167">
        <v>0</v>
      </c>
      <c r="F4167">
        <v>4.7</v>
      </c>
      <c r="G4167">
        <v>7</v>
      </c>
      <c r="H4167" s="1" t="s">
        <v>21</v>
      </c>
    </row>
    <row r="4168" spans="1:8" x14ac:dyDescent="0.25">
      <c r="A4168">
        <v>4167</v>
      </c>
      <c r="B4168">
        <f t="shared" si="64"/>
        <v>1388</v>
      </c>
      <c r="C4168">
        <v>167</v>
      </c>
      <c r="D4168" s="1" t="s">
        <v>22</v>
      </c>
      <c r="E4168">
        <v>0</v>
      </c>
      <c r="F4168">
        <v>2.5</v>
      </c>
      <c r="G4168">
        <v>6.1</v>
      </c>
      <c r="H4168" s="1" t="s">
        <v>14</v>
      </c>
    </row>
    <row r="4169" spans="1:8" x14ac:dyDescent="0.25">
      <c r="A4169">
        <v>4168</v>
      </c>
      <c r="B4169">
        <f t="shared" si="64"/>
        <v>1388</v>
      </c>
      <c r="C4169">
        <v>175</v>
      </c>
      <c r="D4169" s="1" t="s">
        <v>23</v>
      </c>
      <c r="E4169">
        <v>0</v>
      </c>
      <c r="F4169">
        <v>1</v>
      </c>
      <c r="G4169">
        <v>7.4</v>
      </c>
      <c r="H4169" s="1" t="s">
        <v>12</v>
      </c>
    </row>
    <row r="4170" spans="1:8" x14ac:dyDescent="0.25">
      <c r="A4170">
        <v>4169</v>
      </c>
      <c r="B4170">
        <f t="shared" si="64"/>
        <v>1388</v>
      </c>
      <c r="C4170">
        <v>182</v>
      </c>
      <c r="D4170" s="1" t="s">
        <v>24</v>
      </c>
      <c r="E4170">
        <v>0</v>
      </c>
      <c r="F4170">
        <v>1.5</v>
      </c>
      <c r="G4170">
        <v>9.1</v>
      </c>
      <c r="H4170" s="1" t="s">
        <v>14</v>
      </c>
    </row>
    <row r="4171" spans="1:8" x14ac:dyDescent="0.25">
      <c r="A4171">
        <v>4170</v>
      </c>
      <c r="B4171">
        <f t="shared" si="64"/>
        <v>1388</v>
      </c>
      <c r="C4171">
        <v>196</v>
      </c>
      <c r="D4171" s="1" t="s">
        <v>25</v>
      </c>
      <c r="E4171">
        <v>0</v>
      </c>
      <c r="F4171">
        <v>0.8</v>
      </c>
      <c r="G4171">
        <v>10.8</v>
      </c>
      <c r="H4171" s="1" t="s">
        <v>12</v>
      </c>
    </row>
    <row r="4172" spans="1:8" x14ac:dyDescent="0.25">
      <c r="A4172">
        <v>4171</v>
      </c>
      <c r="B4172">
        <f t="shared" si="64"/>
        <v>1390</v>
      </c>
      <c r="C4172">
        <v>34</v>
      </c>
      <c r="D4172" s="1" t="s">
        <v>26</v>
      </c>
      <c r="E4172">
        <v>0</v>
      </c>
      <c r="F4172">
        <v>1</v>
      </c>
      <c r="G4172">
        <v>6.5</v>
      </c>
      <c r="H4172" s="1" t="s">
        <v>12</v>
      </c>
    </row>
    <row r="4173" spans="1:8" x14ac:dyDescent="0.25">
      <c r="A4173">
        <v>4172</v>
      </c>
      <c r="B4173">
        <f t="shared" si="64"/>
        <v>1390</v>
      </c>
      <c r="C4173">
        <v>117.5</v>
      </c>
      <c r="D4173" s="1" t="s">
        <v>27</v>
      </c>
      <c r="E4173">
        <v>0</v>
      </c>
      <c r="F4173">
        <v>1.3</v>
      </c>
      <c r="G4173">
        <v>5.7</v>
      </c>
      <c r="H4173" s="1" t="s">
        <v>12</v>
      </c>
    </row>
    <row r="4174" spans="1:8" x14ac:dyDescent="0.25">
      <c r="A4174">
        <v>4173</v>
      </c>
      <c r="B4174">
        <f t="shared" si="64"/>
        <v>1392</v>
      </c>
      <c r="C4174">
        <v>107.5</v>
      </c>
      <c r="D4174" s="1" t="s">
        <v>28</v>
      </c>
      <c r="E4174">
        <v>0</v>
      </c>
      <c r="F4174">
        <v>0.9</v>
      </c>
      <c r="G4174">
        <v>6.2</v>
      </c>
      <c r="H4174" s="1" t="s">
        <v>12</v>
      </c>
    </row>
    <row r="4175" spans="1:8" x14ac:dyDescent="0.25">
      <c r="A4175">
        <v>4174</v>
      </c>
      <c r="B4175">
        <f t="shared" si="64"/>
        <v>1392</v>
      </c>
      <c r="C4175">
        <v>157</v>
      </c>
      <c r="D4175" s="1" t="s">
        <v>29</v>
      </c>
      <c r="E4175">
        <v>0</v>
      </c>
      <c r="F4175">
        <v>1.5</v>
      </c>
      <c r="G4175">
        <v>6.2</v>
      </c>
      <c r="H4175" s="1" t="s">
        <v>12</v>
      </c>
    </row>
    <row r="4176" spans="1:8" x14ac:dyDescent="0.25">
      <c r="A4176">
        <v>4175</v>
      </c>
      <c r="B4176">
        <f t="shared" si="64"/>
        <v>1393</v>
      </c>
      <c r="C4176">
        <v>217.5</v>
      </c>
      <c r="D4176" s="1" t="s">
        <v>30</v>
      </c>
      <c r="E4176">
        <v>0</v>
      </c>
      <c r="F4176">
        <v>3.2</v>
      </c>
      <c r="G4176">
        <v>5</v>
      </c>
      <c r="H4176" s="1" t="s">
        <v>12</v>
      </c>
    </row>
    <row r="4177" spans="1:8" x14ac:dyDescent="0.25">
      <c r="A4177">
        <v>4176</v>
      </c>
      <c r="B4177">
        <f t="shared" si="64"/>
        <v>1393</v>
      </c>
      <c r="C4177">
        <v>229</v>
      </c>
      <c r="D4177" s="1" t="s">
        <v>31</v>
      </c>
      <c r="E4177">
        <v>0</v>
      </c>
      <c r="F4177">
        <v>1.3</v>
      </c>
      <c r="G4177">
        <v>7.9</v>
      </c>
      <c r="H4177" s="1" t="s">
        <v>12</v>
      </c>
    </row>
    <row r="4178" spans="1:8" x14ac:dyDescent="0.25">
      <c r="A4178">
        <v>4177</v>
      </c>
      <c r="B4178">
        <f t="shared" si="64"/>
        <v>1394</v>
      </c>
      <c r="C4178">
        <v>142</v>
      </c>
      <c r="D4178" s="1" t="s">
        <v>32</v>
      </c>
      <c r="E4178">
        <v>891</v>
      </c>
      <c r="F4178">
        <v>7.6</v>
      </c>
      <c r="G4178">
        <v>6</v>
      </c>
      <c r="H4178" s="1" t="s">
        <v>21</v>
      </c>
    </row>
    <row r="4179" spans="1:8" x14ac:dyDescent="0.25">
      <c r="A4179">
        <v>4178</v>
      </c>
      <c r="B4179">
        <f t="shared" si="64"/>
        <v>1394</v>
      </c>
      <c r="C4179">
        <v>150</v>
      </c>
      <c r="D4179" s="1" t="s">
        <v>33</v>
      </c>
      <c r="E4179">
        <v>901</v>
      </c>
      <c r="F4179">
        <v>3</v>
      </c>
      <c r="G4179">
        <v>7.5</v>
      </c>
      <c r="H4179" s="1" t="s">
        <v>21</v>
      </c>
    </row>
    <row r="4180" spans="1:8" x14ac:dyDescent="0.25">
      <c r="A4180">
        <v>4179</v>
      </c>
      <c r="B4180">
        <f t="shared" si="64"/>
        <v>1394</v>
      </c>
      <c r="C4180">
        <v>161</v>
      </c>
      <c r="D4180" s="1" t="s">
        <v>34</v>
      </c>
      <c r="E4180">
        <v>0</v>
      </c>
      <c r="F4180">
        <v>1.8</v>
      </c>
      <c r="G4180">
        <v>10.3</v>
      </c>
      <c r="H4180" s="1" t="s">
        <v>14</v>
      </c>
    </row>
    <row r="4181" spans="1:8" x14ac:dyDescent="0.25">
      <c r="A4181">
        <v>4180</v>
      </c>
      <c r="B4181">
        <f t="shared" si="64"/>
        <v>1395</v>
      </c>
      <c r="C4181">
        <v>11.5</v>
      </c>
      <c r="D4181" s="1" t="s">
        <v>35</v>
      </c>
      <c r="E4181">
        <v>1140</v>
      </c>
      <c r="F4181">
        <v>8.6</v>
      </c>
      <c r="G4181">
        <v>4.5</v>
      </c>
      <c r="H4181" s="1" t="s">
        <v>21</v>
      </c>
    </row>
    <row r="4182" spans="1:8" x14ac:dyDescent="0.25">
      <c r="A4182">
        <v>4181</v>
      </c>
      <c r="B4182">
        <f t="shared" si="64"/>
        <v>1395</v>
      </c>
      <c r="C4182">
        <v>41</v>
      </c>
      <c r="D4182" s="1" t="s">
        <v>36</v>
      </c>
      <c r="E4182">
        <v>0</v>
      </c>
      <c r="F4182">
        <v>7.7</v>
      </c>
      <c r="G4182">
        <v>4.0999999999999996</v>
      </c>
      <c r="H4182" s="1" t="s">
        <v>14</v>
      </c>
    </row>
    <row r="4183" spans="1:8" x14ac:dyDescent="0.25">
      <c r="A4183">
        <v>4182</v>
      </c>
      <c r="B4183">
        <f t="shared" si="64"/>
        <v>1395</v>
      </c>
      <c r="C4183">
        <v>70</v>
      </c>
      <c r="D4183" s="1" t="s">
        <v>37</v>
      </c>
      <c r="E4183">
        <v>0</v>
      </c>
      <c r="F4183">
        <v>4.5</v>
      </c>
      <c r="G4183">
        <v>6.1</v>
      </c>
      <c r="H4183" s="1" t="s">
        <v>14</v>
      </c>
    </row>
    <row r="4184" spans="1:8" x14ac:dyDescent="0.25">
      <c r="A4184">
        <v>4183</v>
      </c>
      <c r="B4184">
        <f t="shared" si="64"/>
        <v>1395</v>
      </c>
      <c r="C4184">
        <v>86</v>
      </c>
      <c r="D4184" s="1" t="s">
        <v>38</v>
      </c>
      <c r="E4184">
        <v>559</v>
      </c>
      <c r="F4184">
        <v>4.0999999999999996</v>
      </c>
      <c r="G4184">
        <v>7.9</v>
      </c>
      <c r="H4184" s="1" t="s">
        <v>21</v>
      </c>
    </row>
    <row r="4185" spans="1:8" x14ac:dyDescent="0.25">
      <c r="A4185">
        <v>4184</v>
      </c>
      <c r="B4185">
        <f t="shared" si="64"/>
        <v>1395</v>
      </c>
      <c r="C4185">
        <v>120</v>
      </c>
      <c r="D4185" s="1" t="s">
        <v>39</v>
      </c>
      <c r="E4185">
        <v>1183</v>
      </c>
      <c r="F4185">
        <v>10.8</v>
      </c>
      <c r="G4185">
        <v>5.4</v>
      </c>
      <c r="H4185" s="1" t="s">
        <v>40</v>
      </c>
    </row>
    <row r="4186" spans="1:8" x14ac:dyDescent="0.25">
      <c r="A4186">
        <v>4185</v>
      </c>
      <c r="B4186">
        <f t="shared" si="64"/>
        <v>1395</v>
      </c>
      <c r="C4186">
        <v>127</v>
      </c>
      <c r="D4186" s="1" t="s">
        <v>41</v>
      </c>
      <c r="E4186">
        <v>0</v>
      </c>
      <c r="F4186">
        <v>1.4</v>
      </c>
      <c r="G4186">
        <v>8.6</v>
      </c>
      <c r="H4186" s="1" t="s">
        <v>14</v>
      </c>
    </row>
    <row r="4187" spans="1:8" x14ac:dyDescent="0.25">
      <c r="A4187">
        <v>4186</v>
      </c>
      <c r="B4187">
        <f t="shared" si="64"/>
        <v>1396</v>
      </c>
      <c r="C4187">
        <v>30.5</v>
      </c>
      <c r="D4187" s="1" t="s">
        <v>42</v>
      </c>
      <c r="E4187">
        <v>722</v>
      </c>
      <c r="F4187">
        <v>8.3000000000000007</v>
      </c>
      <c r="G4187">
        <v>5.4</v>
      </c>
      <c r="H4187" s="1" t="s">
        <v>21</v>
      </c>
    </row>
    <row r="4188" spans="1:8" x14ac:dyDescent="0.25">
      <c r="A4188">
        <v>4187</v>
      </c>
      <c r="B4188">
        <f t="shared" si="64"/>
        <v>1396</v>
      </c>
      <c r="C4188">
        <v>54.5</v>
      </c>
      <c r="D4188" s="1" t="s">
        <v>43</v>
      </c>
      <c r="E4188">
        <v>1163</v>
      </c>
      <c r="F4188">
        <v>9.3000000000000007</v>
      </c>
      <c r="G4188">
        <v>8.1</v>
      </c>
      <c r="H4188" s="1" t="s">
        <v>40</v>
      </c>
    </row>
    <row r="4189" spans="1:8" x14ac:dyDescent="0.25">
      <c r="A4189">
        <v>4188</v>
      </c>
      <c r="B4189">
        <f t="shared" si="64"/>
        <v>1396</v>
      </c>
      <c r="C4189">
        <v>71.5</v>
      </c>
      <c r="D4189" s="1" t="s">
        <v>44</v>
      </c>
      <c r="E4189">
        <v>1193</v>
      </c>
      <c r="F4189">
        <v>7.1</v>
      </c>
      <c r="G4189">
        <v>8.4</v>
      </c>
      <c r="H4189" s="1" t="s">
        <v>40</v>
      </c>
    </row>
    <row r="4190" spans="1:8" x14ac:dyDescent="0.25">
      <c r="A4190">
        <v>4189</v>
      </c>
      <c r="B4190">
        <f t="shared" si="64"/>
        <v>1396</v>
      </c>
      <c r="C4190">
        <v>103.5</v>
      </c>
      <c r="D4190" s="1" t="s">
        <v>45</v>
      </c>
      <c r="E4190">
        <v>884</v>
      </c>
      <c r="F4190">
        <v>6.7</v>
      </c>
      <c r="G4190">
        <v>6.1</v>
      </c>
      <c r="H4190" s="1" t="s">
        <v>21</v>
      </c>
    </row>
    <row r="4191" spans="1:8" x14ac:dyDescent="0.25">
      <c r="A4191">
        <v>4190</v>
      </c>
      <c r="B4191">
        <f t="shared" si="64"/>
        <v>1396</v>
      </c>
      <c r="C4191">
        <v>125.5</v>
      </c>
      <c r="D4191" s="1" t="s">
        <v>46</v>
      </c>
      <c r="E4191">
        <v>0</v>
      </c>
      <c r="F4191">
        <v>3.2</v>
      </c>
      <c r="G4191">
        <v>6.2</v>
      </c>
      <c r="H4191" s="1" t="s">
        <v>14</v>
      </c>
    </row>
    <row r="4192" spans="1:8" x14ac:dyDescent="0.25">
      <c r="A4192">
        <v>4191</v>
      </c>
      <c r="B4192">
        <f t="shared" si="64"/>
        <v>1396</v>
      </c>
      <c r="C4192">
        <v>143.5</v>
      </c>
      <c r="D4192" s="1" t="s">
        <v>47</v>
      </c>
      <c r="E4192">
        <v>914</v>
      </c>
      <c r="F4192">
        <v>3.5</v>
      </c>
      <c r="G4192">
        <v>9.5</v>
      </c>
      <c r="H4192" s="1" t="s">
        <v>40</v>
      </c>
    </row>
    <row r="4193" spans="1:8" x14ac:dyDescent="0.25">
      <c r="A4193">
        <v>4192</v>
      </c>
      <c r="B4193">
        <f t="shared" si="64"/>
        <v>1396</v>
      </c>
      <c r="C4193">
        <v>161.5</v>
      </c>
      <c r="D4193" s="1" t="s">
        <v>4</v>
      </c>
      <c r="E4193">
        <v>1035</v>
      </c>
      <c r="F4193">
        <v>5.9</v>
      </c>
      <c r="G4193">
        <v>8.5</v>
      </c>
      <c r="H4193" s="1" t="s">
        <v>40</v>
      </c>
    </row>
    <row r="4194" spans="1:8" x14ac:dyDescent="0.25">
      <c r="A4194">
        <v>4193</v>
      </c>
      <c r="B4194">
        <f t="shared" si="64"/>
        <v>1397</v>
      </c>
      <c r="C4194">
        <v>141</v>
      </c>
      <c r="D4194" s="1" t="s">
        <v>48</v>
      </c>
      <c r="E4194">
        <v>0</v>
      </c>
      <c r="F4194">
        <v>7.6</v>
      </c>
      <c r="G4194">
        <v>4.9000000000000004</v>
      </c>
      <c r="H4194" s="1" t="s">
        <v>14</v>
      </c>
    </row>
    <row r="4195" spans="1:8" x14ac:dyDescent="0.25">
      <c r="A4195">
        <v>4194</v>
      </c>
      <c r="B4195">
        <f t="shared" si="64"/>
        <v>1397</v>
      </c>
      <c r="C4195">
        <v>148.5</v>
      </c>
      <c r="D4195" s="1" t="s">
        <v>49</v>
      </c>
      <c r="E4195">
        <v>0</v>
      </c>
      <c r="F4195">
        <v>1.7</v>
      </c>
      <c r="G4195">
        <v>6.5</v>
      </c>
      <c r="H4195" s="1" t="s">
        <v>14</v>
      </c>
    </row>
    <row r="4196" spans="1:8" x14ac:dyDescent="0.25">
      <c r="A4196">
        <v>4195</v>
      </c>
      <c r="B4196">
        <f t="shared" si="64"/>
        <v>1397</v>
      </c>
      <c r="C4196">
        <v>152.5</v>
      </c>
      <c r="D4196" s="1" t="s">
        <v>50</v>
      </c>
      <c r="E4196">
        <v>0</v>
      </c>
      <c r="F4196">
        <v>3.1</v>
      </c>
      <c r="G4196">
        <v>5.2</v>
      </c>
      <c r="H4196" s="1" t="s">
        <v>12</v>
      </c>
    </row>
    <row r="4197" spans="1:8" x14ac:dyDescent="0.25">
      <c r="A4197">
        <v>4196</v>
      </c>
      <c r="B4197">
        <f t="shared" si="64"/>
        <v>1397</v>
      </c>
      <c r="C4197">
        <v>168</v>
      </c>
      <c r="D4197" s="1" t="s">
        <v>51</v>
      </c>
      <c r="E4197">
        <v>0</v>
      </c>
      <c r="F4197">
        <v>3</v>
      </c>
      <c r="G4197">
        <v>6.6</v>
      </c>
      <c r="H4197" s="1" t="s">
        <v>14</v>
      </c>
    </row>
    <row r="4198" spans="1:8" x14ac:dyDescent="0.25">
      <c r="A4198">
        <v>4197</v>
      </c>
      <c r="B4198">
        <f t="shared" si="64"/>
        <v>1398</v>
      </c>
      <c r="C4198">
        <v>58.5</v>
      </c>
      <c r="D4198" s="1" t="s">
        <v>52</v>
      </c>
      <c r="E4198">
        <v>0</v>
      </c>
      <c r="F4198">
        <v>1.7</v>
      </c>
      <c r="G4198">
        <v>5.0999999999999996</v>
      </c>
      <c r="H4198" s="1" t="s">
        <v>12</v>
      </c>
    </row>
    <row r="4199" spans="1:8" x14ac:dyDescent="0.25">
      <c r="A4199">
        <v>4198</v>
      </c>
      <c r="B4199">
        <f t="shared" si="64"/>
        <v>1398</v>
      </c>
      <c r="C4199">
        <v>83</v>
      </c>
      <c r="D4199" s="1" t="s">
        <v>53</v>
      </c>
      <c r="E4199">
        <v>0</v>
      </c>
      <c r="F4199">
        <v>3.8</v>
      </c>
      <c r="G4199">
        <v>4.5</v>
      </c>
      <c r="H4199" s="1" t="s">
        <v>14</v>
      </c>
    </row>
    <row r="4200" spans="1:8" x14ac:dyDescent="0.25">
      <c r="A4200">
        <v>4199</v>
      </c>
      <c r="B4200">
        <f t="shared" si="64"/>
        <v>1398</v>
      </c>
      <c r="C4200">
        <v>138</v>
      </c>
      <c r="D4200" s="1" t="s">
        <v>54</v>
      </c>
      <c r="E4200">
        <v>0</v>
      </c>
      <c r="F4200">
        <v>15.3</v>
      </c>
      <c r="G4200">
        <v>3.3</v>
      </c>
      <c r="H4200" s="1" t="s">
        <v>14</v>
      </c>
    </row>
    <row r="4201" spans="1:8" x14ac:dyDescent="0.25">
      <c r="A4201">
        <v>4200</v>
      </c>
      <c r="B4201">
        <f t="shared" si="64"/>
        <v>1398</v>
      </c>
      <c r="C4201">
        <v>164</v>
      </c>
      <c r="D4201" s="1" t="s">
        <v>55</v>
      </c>
      <c r="E4201">
        <v>0</v>
      </c>
      <c r="F4201">
        <v>9.8000000000000007</v>
      </c>
      <c r="G4201">
        <v>2.9</v>
      </c>
      <c r="H4201" s="1" t="s">
        <v>12</v>
      </c>
    </row>
    <row r="4202" spans="1:8" x14ac:dyDescent="0.25">
      <c r="A4202">
        <v>4201</v>
      </c>
      <c r="B4202">
        <f t="shared" si="64"/>
        <v>1399</v>
      </c>
      <c r="C4202">
        <v>24</v>
      </c>
      <c r="D4202" s="1" t="s">
        <v>56</v>
      </c>
      <c r="E4202">
        <v>0</v>
      </c>
      <c r="F4202">
        <v>8</v>
      </c>
      <c r="G4202">
        <v>4.0999999999999996</v>
      </c>
      <c r="H4202" s="1" t="s">
        <v>14</v>
      </c>
    </row>
    <row r="4203" spans="1:8" x14ac:dyDescent="0.25">
      <c r="A4203">
        <v>4202</v>
      </c>
      <c r="B4203">
        <f t="shared" si="64"/>
        <v>1399</v>
      </c>
      <c r="C4203">
        <v>152</v>
      </c>
      <c r="D4203" s="1" t="s">
        <v>57</v>
      </c>
      <c r="E4203">
        <v>1154</v>
      </c>
      <c r="F4203">
        <v>14.1</v>
      </c>
      <c r="G4203">
        <v>6.1</v>
      </c>
      <c r="H4203" s="1" t="s">
        <v>40</v>
      </c>
    </row>
    <row r="4204" spans="1:8" x14ac:dyDescent="0.25">
      <c r="A4204">
        <v>4203</v>
      </c>
      <c r="B4204">
        <f t="shared" si="64"/>
        <v>1399</v>
      </c>
      <c r="C4204">
        <v>197.5</v>
      </c>
      <c r="D4204" s="1" t="s">
        <v>58</v>
      </c>
      <c r="E4204">
        <v>1730</v>
      </c>
      <c r="F4204">
        <v>18.2</v>
      </c>
      <c r="G4204">
        <v>7.3</v>
      </c>
      <c r="H4204" s="1" t="s">
        <v>59</v>
      </c>
    </row>
    <row r="4205" spans="1:8" x14ac:dyDescent="0.25">
      <c r="A4205">
        <v>4204</v>
      </c>
      <c r="B4205">
        <f t="shared" si="64"/>
        <v>1400</v>
      </c>
      <c r="C4205">
        <v>82</v>
      </c>
      <c r="D4205" s="1" t="s">
        <v>60</v>
      </c>
      <c r="E4205">
        <v>2058</v>
      </c>
      <c r="F4205">
        <v>34</v>
      </c>
      <c r="G4205">
        <v>3.9</v>
      </c>
      <c r="H4205" s="1" t="s">
        <v>40</v>
      </c>
    </row>
    <row r="4206" spans="1:8" x14ac:dyDescent="0.25">
      <c r="A4206">
        <v>4205</v>
      </c>
      <c r="B4206">
        <f t="shared" si="64"/>
        <v>1400</v>
      </c>
      <c r="C4206">
        <v>132.5</v>
      </c>
      <c r="D4206" s="1" t="s">
        <v>61</v>
      </c>
      <c r="E4206">
        <v>2360</v>
      </c>
      <c r="F4206">
        <v>19</v>
      </c>
      <c r="G4206">
        <v>6</v>
      </c>
      <c r="H4206" s="1" t="s">
        <v>59</v>
      </c>
    </row>
    <row r="4207" spans="1:8" x14ac:dyDescent="0.25">
      <c r="A4207">
        <v>4206</v>
      </c>
      <c r="B4207">
        <f t="shared" si="64"/>
        <v>1400</v>
      </c>
      <c r="C4207">
        <v>177</v>
      </c>
      <c r="D4207" s="1" t="s">
        <v>62</v>
      </c>
      <c r="E4207">
        <v>1855</v>
      </c>
      <c r="F4207">
        <v>12.6</v>
      </c>
      <c r="G4207">
        <v>6.9</v>
      </c>
      <c r="H4207" s="1" t="s">
        <v>40</v>
      </c>
    </row>
    <row r="4208" spans="1:8" x14ac:dyDescent="0.25">
      <c r="A4208">
        <v>4207</v>
      </c>
      <c r="B4208">
        <f t="shared" si="64"/>
        <v>1402</v>
      </c>
      <c r="C4208">
        <v>25</v>
      </c>
      <c r="D4208" s="1" t="s">
        <v>63</v>
      </c>
      <c r="E4208">
        <v>0</v>
      </c>
      <c r="F4208">
        <v>2.4</v>
      </c>
      <c r="G4208">
        <v>4.9000000000000004</v>
      </c>
      <c r="H4208" s="1" t="s">
        <v>12</v>
      </c>
    </row>
    <row r="4209" spans="1:8" x14ac:dyDescent="0.25">
      <c r="A4209">
        <v>4208</v>
      </c>
      <c r="B4209">
        <f t="shared" si="64"/>
        <v>1402</v>
      </c>
      <c r="C4209">
        <v>71.5</v>
      </c>
      <c r="D4209" s="1" t="s">
        <v>64</v>
      </c>
      <c r="E4209">
        <v>0</v>
      </c>
      <c r="F4209">
        <v>2.5</v>
      </c>
      <c r="G4209">
        <v>5.4</v>
      </c>
      <c r="H4209" s="1" t="s">
        <v>12</v>
      </c>
    </row>
    <row r="4210" spans="1:8" x14ac:dyDescent="0.25">
      <c r="A4210">
        <v>4209</v>
      </c>
      <c r="B4210">
        <f t="shared" si="64"/>
        <v>1402</v>
      </c>
      <c r="C4210">
        <v>155</v>
      </c>
      <c r="D4210" s="1" t="s">
        <v>65</v>
      </c>
      <c r="E4210">
        <v>1069</v>
      </c>
      <c r="F4210">
        <v>5.4</v>
      </c>
      <c r="G4210">
        <v>6.9</v>
      </c>
      <c r="H4210" s="1" t="s">
        <v>21</v>
      </c>
    </row>
    <row r="4211" spans="1:8" x14ac:dyDescent="0.25">
      <c r="A4211">
        <v>4210</v>
      </c>
      <c r="B4211">
        <f t="shared" si="64"/>
        <v>1402</v>
      </c>
      <c r="C4211">
        <v>176.5</v>
      </c>
      <c r="D4211" s="1" t="s">
        <v>66</v>
      </c>
      <c r="E4211">
        <v>0</v>
      </c>
      <c r="F4211">
        <v>6</v>
      </c>
      <c r="G4211">
        <v>5.2</v>
      </c>
      <c r="H4211" s="1" t="s">
        <v>14</v>
      </c>
    </row>
    <row r="4212" spans="1:8" x14ac:dyDescent="0.25">
      <c r="A4212">
        <v>4211</v>
      </c>
      <c r="B4212">
        <f t="shared" si="64"/>
        <v>1402</v>
      </c>
      <c r="C4212">
        <v>216</v>
      </c>
      <c r="D4212" s="1" t="s">
        <v>67</v>
      </c>
      <c r="E4212">
        <v>1755</v>
      </c>
      <c r="F4212">
        <v>11.7</v>
      </c>
      <c r="G4212">
        <v>7.7</v>
      </c>
      <c r="H4212" s="1" t="s">
        <v>59</v>
      </c>
    </row>
    <row r="4213" spans="1:8" x14ac:dyDescent="0.25">
      <c r="A4213">
        <v>4212</v>
      </c>
      <c r="B4213">
        <f t="shared" si="64"/>
        <v>1403</v>
      </c>
      <c r="C4213">
        <v>57.5</v>
      </c>
      <c r="D4213" s="1" t="s">
        <v>68</v>
      </c>
      <c r="E4213">
        <v>1292</v>
      </c>
      <c r="F4213">
        <v>8.3000000000000007</v>
      </c>
      <c r="G4213">
        <v>7.1</v>
      </c>
      <c r="H4213" s="1" t="s">
        <v>40</v>
      </c>
    </row>
    <row r="4214" spans="1:8" x14ac:dyDescent="0.25">
      <c r="A4214">
        <v>4213</v>
      </c>
      <c r="B4214">
        <f t="shared" si="64"/>
        <v>1403</v>
      </c>
      <c r="C4214">
        <v>82</v>
      </c>
      <c r="D4214" s="1" t="s">
        <v>69</v>
      </c>
      <c r="E4214">
        <v>1569</v>
      </c>
      <c r="F4214">
        <v>13.2</v>
      </c>
      <c r="G4214">
        <v>7</v>
      </c>
      <c r="H4214" s="1" t="s">
        <v>40</v>
      </c>
    </row>
    <row r="4215" spans="1:8" x14ac:dyDescent="0.25">
      <c r="A4215">
        <v>4214</v>
      </c>
      <c r="B4215">
        <f t="shared" si="64"/>
        <v>1403</v>
      </c>
      <c r="C4215">
        <v>102.5</v>
      </c>
      <c r="D4215" s="1" t="s">
        <v>70</v>
      </c>
      <c r="E4215">
        <v>1580</v>
      </c>
      <c r="F4215">
        <v>7.4</v>
      </c>
      <c r="G4215">
        <v>8.3000000000000007</v>
      </c>
      <c r="H4215" s="1" t="s">
        <v>40</v>
      </c>
    </row>
    <row r="4216" spans="1:8" x14ac:dyDescent="0.25">
      <c r="A4216">
        <v>4215</v>
      </c>
      <c r="B4216">
        <f t="shared" si="64"/>
        <v>1403</v>
      </c>
      <c r="C4216">
        <v>124.5</v>
      </c>
      <c r="D4216" s="1" t="s">
        <v>71</v>
      </c>
      <c r="E4216">
        <v>1680</v>
      </c>
      <c r="F4216">
        <v>10.199999999999999</v>
      </c>
      <c r="G4216">
        <v>8.3000000000000007</v>
      </c>
      <c r="H4216" s="1" t="s">
        <v>59</v>
      </c>
    </row>
    <row r="4217" spans="1:8" x14ac:dyDescent="0.25">
      <c r="A4217">
        <v>4216</v>
      </c>
      <c r="B4217">
        <f t="shared" si="64"/>
        <v>1404</v>
      </c>
      <c r="C4217">
        <v>28</v>
      </c>
      <c r="D4217" s="1" t="s">
        <v>72</v>
      </c>
      <c r="E4217">
        <v>0</v>
      </c>
      <c r="F4217">
        <v>2.6</v>
      </c>
      <c r="G4217">
        <v>6.7</v>
      </c>
      <c r="H4217" s="1" t="s">
        <v>14</v>
      </c>
    </row>
    <row r="4218" spans="1:8" x14ac:dyDescent="0.25">
      <c r="A4218">
        <v>4217</v>
      </c>
      <c r="B4218">
        <f t="shared" si="64"/>
        <v>1404</v>
      </c>
      <c r="C4218">
        <v>56</v>
      </c>
      <c r="D4218" s="1" t="s">
        <v>73</v>
      </c>
      <c r="E4218">
        <v>0</v>
      </c>
      <c r="F4218">
        <v>2</v>
      </c>
      <c r="G4218">
        <v>7</v>
      </c>
      <c r="H4218" s="1" t="s">
        <v>14</v>
      </c>
    </row>
    <row r="4219" spans="1:8" x14ac:dyDescent="0.25">
      <c r="A4219">
        <v>4218</v>
      </c>
      <c r="B4219">
        <f t="shared" si="64"/>
        <v>1404</v>
      </c>
      <c r="C4219">
        <v>95.5</v>
      </c>
      <c r="D4219" s="1" t="s">
        <v>74</v>
      </c>
      <c r="E4219">
        <v>2115</v>
      </c>
      <c r="F4219">
        <v>17.100000000000001</v>
      </c>
      <c r="G4219">
        <v>7.3</v>
      </c>
      <c r="H4219" s="1" t="s">
        <v>59</v>
      </c>
    </row>
    <row r="4220" spans="1:8" x14ac:dyDescent="0.25">
      <c r="A4220">
        <v>4219</v>
      </c>
      <c r="B4220">
        <f t="shared" si="64"/>
        <v>1404</v>
      </c>
      <c r="C4220">
        <v>145.5</v>
      </c>
      <c r="D4220" s="1" t="s">
        <v>75</v>
      </c>
      <c r="E4220">
        <v>1520</v>
      </c>
      <c r="F4220">
        <v>13.6</v>
      </c>
      <c r="G4220">
        <v>7.8</v>
      </c>
      <c r="H4220" s="1" t="s">
        <v>59</v>
      </c>
    </row>
    <row r="4221" spans="1:8" x14ac:dyDescent="0.25">
      <c r="A4221">
        <v>4220</v>
      </c>
      <c r="B4221">
        <f t="shared" si="64"/>
        <v>1405</v>
      </c>
      <c r="C4221">
        <v>195.5</v>
      </c>
      <c r="D4221" s="1" t="s">
        <v>76</v>
      </c>
      <c r="E4221">
        <v>0</v>
      </c>
      <c r="F4221">
        <v>1.3</v>
      </c>
      <c r="G4221">
        <v>7.6</v>
      </c>
      <c r="H4221" s="1" t="s">
        <v>12</v>
      </c>
    </row>
    <row r="4222" spans="1:8" x14ac:dyDescent="0.25">
      <c r="A4222">
        <v>4221</v>
      </c>
      <c r="B4222">
        <f t="shared" si="64"/>
        <v>1407</v>
      </c>
      <c r="C4222">
        <v>31</v>
      </c>
      <c r="D4222" s="1" t="s">
        <v>77</v>
      </c>
      <c r="E4222">
        <v>0</v>
      </c>
      <c r="F4222">
        <v>0</v>
      </c>
      <c r="G4222">
        <v>0</v>
      </c>
      <c r="H4222" s="1" t="s">
        <v>12</v>
      </c>
    </row>
    <row r="4223" spans="1:8" x14ac:dyDescent="0.25">
      <c r="A4223">
        <v>4222</v>
      </c>
      <c r="B4223">
        <f t="shared" si="64"/>
        <v>1408</v>
      </c>
      <c r="C4223">
        <v>68</v>
      </c>
      <c r="D4223" s="1" t="s">
        <v>11</v>
      </c>
      <c r="E4223">
        <v>0</v>
      </c>
      <c r="F4223">
        <v>1.6</v>
      </c>
      <c r="G4223">
        <v>7.1</v>
      </c>
      <c r="H4223" s="1" t="s">
        <v>12</v>
      </c>
    </row>
    <row r="4224" spans="1:8" x14ac:dyDescent="0.25">
      <c r="A4224">
        <v>4223</v>
      </c>
      <c r="B4224">
        <f t="shared" si="64"/>
        <v>1408</v>
      </c>
      <c r="C4224">
        <v>103.5</v>
      </c>
      <c r="D4224" s="1" t="s">
        <v>13</v>
      </c>
      <c r="E4224">
        <v>0</v>
      </c>
      <c r="F4224">
        <v>4.5</v>
      </c>
      <c r="G4224">
        <v>6.8</v>
      </c>
      <c r="H4224" s="1" t="s">
        <v>14</v>
      </c>
    </row>
    <row r="4225" spans="1:8" x14ac:dyDescent="0.25">
      <c r="A4225">
        <v>4224</v>
      </c>
      <c r="B4225">
        <f t="shared" si="64"/>
        <v>1408</v>
      </c>
      <c r="C4225">
        <v>129.5</v>
      </c>
      <c r="D4225" s="1" t="s">
        <v>15</v>
      </c>
      <c r="E4225">
        <v>0</v>
      </c>
      <c r="F4225">
        <v>3</v>
      </c>
      <c r="G4225">
        <v>6.6</v>
      </c>
      <c r="H4225" s="1" t="s">
        <v>14</v>
      </c>
    </row>
    <row r="4226" spans="1:8" x14ac:dyDescent="0.25">
      <c r="A4226">
        <v>4225</v>
      </c>
      <c r="B4226">
        <f t="shared" ref="B4226:B4289" si="65">B4163+21</f>
        <v>1409</v>
      </c>
      <c r="C4226">
        <v>47</v>
      </c>
      <c r="D4226" s="1" t="s">
        <v>16</v>
      </c>
      <c r="E4226">
        <v>0</v>
      </c>
      <c r="F4226">
        <v>1.8</v>
      </c>
      <c r="G4226">
        <v>6.1</v>
      </c>
      <c r="H4226" s="1" t="s">
        <v>12</v>
      </c>
    </row>
    <row r="4227" spans="1:8" x14ac:dyDescent="0.25">
      <c r="A4227">
        <v>4226</v>
      </c>
      <c r="B4227">
        <f t="shared" si="65"/>
        <v>1409</v>
      </c>
      <c r="C4227">
        <v>85</v>
      </c>
      <c r="D4227" s="1" t="s">
        <v>17</v>
      </c>
      <c r="E4227">
        <v>0</v>
      </c>
      <c r="F4227">
        <v>3.1</v>
      </c>
      <c r="G4227">
        <v>6.4</v>
      </c>
      <c r="H4227" s="1" t="s">
        <v>14</v>
      </c>
    </row>
    <row r="4228" spans="1:8" x14ac:dyDescent="0.25">
      <c r="A4228">
        <v>4227</v>
      </c>
      <c r="B4228">
        <f t="shared" si="65"/>
        <v>1409</v>
      </c>
      <c r="C4228">
        <v>112.5</v>
      </c>
      <c r="D4228" s="1" t="s">
        <v>18</v>
      </c>
      <c r="E4228">
        <v>0</v>
      </c>
      <c r="F4228">
        <v>1.3</v>
      </c>
      <c r="G4228">
        <v>8.6</v>
      </c>
      <c r="H4228" s="1" t="s">
        <v>14</v>
      </c>
    </row>
    <row r="4229" spans="1:8" x14ac:dyDescent="0.25">
      <c r="A4229">
        <v>4228</v>
      </c>
      <c r="B4229">
        <f t="shared" si="65"/>
        <v>1409</v>
      </c>
      <c r="C4229">
        <v>119.5</v>
      </c>
      <c r="D4229" s="1" t="s">
        <v>19</v>
      </c>
      <c r="E4229">
        <v>0</v>
      </c>
      <c r="F4229">
        <v>1.6</v>
      </c>
      <c r="G4229">
        <v>6.7</v>
      </c>
      <c r="H4229" s="1" t="s">
        <v>14</v>
      </c>
    </row>
    <row r="4230" spans="1:8" x14ac:dyDescent="0.25">
      <c r="A4230">
        <v>4229</v>
      </c>
      <c r="B4230">
        <f t="shared" si="65"/>
        <v>1409</v>
      </c>
      <c r="C4230">
        <v>143.5</v>
      </c>
      <c r="D4230" s="1" t="s">
        <v>20</v>
      </c>
      <c r="E4230">
        <v>0</v>
      </c>
      <c r="F4230">
        <v>4.7</v>
      </c>
      <c r="G4230">
        <v>7</v>
      </c>
      <c r="H4230" s="1" t="s">
        <v>21</v>
      </c>
    </row>
    <row r="4231" spans="1:8" x14ac:dyDescent="0.25">
      <c r="A4231">
        <v>4230</v>
      </c>
      <c r="B4231">
        <f t="shared" si="65"/>
        <v>1409</v>
      </c>
      <c r="C4231">
        <v>167</v>
      </c>
      <c r="D4231" s="1" t="s">
        <v>22</v>
      </c>
      <c r="E4231">
        <v>0</v>
      </c>
      <c r="F4231">
        <v>2.5</v>
      </c>
      <c r="G4231">
        <v>6.1</v>
      </c>
      <c r="H4231" s="1" t="s">
        <v>14</v>
      </c>
    </row>
    <row r="4232" spans="1:8" x14ac:dyDescent="0.25">
      <c r="A4232">
        <v>4231</v>
      </c>
      <c r="B4232">
        <f t="shared" si="65"/>
        <v>1409</v>
      </c>
      <c r="C4232">
        <v>175</v>
      </c>
      <c r="D4232" s="1" t="s">
        <v>23</v>
      </c>
      <c r="E4232">
        <v>0</v>
      </c>
      <c r="F4232">
        <v>1</v>
      </c>
      <c r="G4232">
        <v>7.4</v>
      </c>
      <c r="H4232" s="1" t="s">
        <v>12</v>
      </c>
    </row>
    <row r="4233" spans="1:8" x14ac:dyDescent="0.25">
      <c r="A4233">
        <v>4232</v>
      </c>
      <c r="B4233">
        <f t="shared" si="65"/>
        <v>1409</v>
      </c>
      <c r="C4233">
        <v>182</v>
      </c>
      <c r="D4233" s="1" t="s">
        <v>24</v>
      </c>
      <c r="E4233">
        <v>0</v>
      </c>
      <c r="F4233">
        <v>1.5</v>
      </c>
      <c r="G4233">
        <v>9.1</v>
      </c>
      <c r="H4233" s="1" t="s">
        <v>14</v>
      </c>
    </row>
    <row r="4234" spans="1:8" x14ac:dyDescent="0.25">
      <c r="A4234">
        <v>4233</v>
      </c>
      <c r="B4234">
        <f t="shared" si="65"/>
        <v>1409</v>
      </c>
      <c r="C4234">
        <v>196</v>
      </c>
      <c r="D4234" s="1" t="s">
        <v>25</v>
      </c>
      <c r="E4234">
        <v>0</v>
      </c>
      <c r="F4234">
        <v>0.8</v>
      </c>
      <c r="G4234">
        <v>10.8</v>
      </c>
      <c r="H4234" s="1" t="s">
        <v>12</v>
      </c>
    </row>
    <row r="4235" spans="1:8" x14ac:dyDescent="0.25">
      <c r="A4235">
        <v>4234</v>
      </c>
      <c r="B4235">
        <f t="shared" si="65"/>
        <v>1411</v>
      </c>
      <c r="C4235">
        <v>34</v>
      </c>
      <c r="D4235" s="1" t="s">
        <v>26</v>
      </c>
      <c r="E4235">
        <v>0</v>
      </c>
      <c r="F4235">
        <v>1</v>
      </c>
      <c r="G4235">
        <v>6.5</v>
      </c>
      <c r="H4235" s="1" t="s">
        <v>12</v>
      </c>
    </row>
    <row r="4236" spans="1:8" x14ac:dyDescent="0.25">
      <c r="A4236">
        <v>4235</v>
      </c>
      <c r="B4236">
        <f t="shared" si="65"/>
        <v>1411</v>
      </c>
      <c r="C4236">
        <v>117.5</v>
      </c>
      <c r="D4236" s="1" t="s">
        <v>27</v>
      </c>
      <c r="E4236">
        <v>0</v>
      </c>
      <c r="F4236">
        <v>1.3</v>
      </c>
      <c r="G4236">
        <v>5.7</v>
      </c>
      <c r="H4236" s="1" t="s">
        <v>12</v>
      </c>
    </row>
    <row r="4237" spans="1:8" x14ac:dyDescent="0.25">
      <c r="A4237">
        <v>4236</v>
      </c>
      <c r="B4237">
        <f t="shared" si="65"/>
        <v>1413</v>
      </c>
      <c r="C4237">
        <v>107.5</v>
      </c>
      <c r="D4237" s="1" t="s">
        <v>28</v>
      </c>
      <c r="E4237">
        <v>0</v>
      </c>
      <c r="F4237">
        <v>0.9</v>
      </c>
      <c r="G4237">
        <v>6.2</v>
      </c>
      <c r="H4237" s="1" t="s">
        <v>12</v>
      </c>
    </row>
    <row r="4238" spans="1:8" x14ac:dyDescent="0.25">
      <c r="A4238">
        <v>4237</v>
      </c>
      <c r="B4238">
        <f t="shared" si="65"/>
        <v>1413</v>
      </c>
      <c r="C4238">
        <v>157</v>
      </c>
      <c r="D4238" s="1" t="s">
        <v>29</v>
      </c>
      <c r="E4238">
        <v>0</v>
      </c>
      <c r="F4238">
        <v>1.5</v>
      </c>
      <c r="G4238">
        <v>6.2</v>
      </c>
      <c r="H4238" s="1" t="s">
        <v>12</v>
      </c>
    </row>
    <row r="4239" spans="1:8" x14ac:dyDescent="0.25">
      <c r="A4239">
        <v>4238</v>
      </c>
      <c r="B4239">
        <f t="shared" si="65"/>
        <v>1414</v>
      </c>
      <c r="C4239">
        <v>217.5</v>
      </c>
      <c r="D4239" s="1" t="s">
        <v>30</v>
      </c>
      <c r="E4239">
        <v>0</v>
      </c>
      <c r="F4239">
        <v>3.2</v>
      </c>
      <c r="G4239">
        <v>5</v>
      </c>
      <c r="H4239" s="1" t="s">
        <v>12</v>
      </c>
    </row>
    <row r="4240" spans="1:8" x14ac:dyDescent="0.25">
      <c r="A4240">
        <v>4239</v>
      </c>
      <c r="B4240">
        <f t="shared" si="65"/>
        <v>1414</v>
      </c>
      <c r="C4240">
        <v>229</v>
      </c>
      <c r="D4240" s="1" t="s">
        <v>31</v>
      </c>
      <c r="E4240">
        <v>0</v>
      </c>
      <c r="F4240">
        <v>1.3</v>
      </c>
      <c r="G4240">
        <v>7.9</v>
      </c>
      <c r="H4240" s="1" t="s">
        <v>12</v>
      </c>
    </row>
    <row r="4241" spans="1:8" x14ac:dyDescent="0.25">
      <c r="A4241">
        <v>4240</v>
      </c>
      <c r="B4241">
        <f t="shared" si="65"/>
        <v>1415</v>
      </c>
      <c r="C4241">
        <v>142</v>
      </c>
      <c r="D4241" s="1" t="s">
        <v>32</v>
      </c>
      <c r="E4241">
        <v>891</v>
      </c>
      <c r="F4241">
        <v>7.6</v>
      </c>
      <c r="G4241">
        <v>6</v>
      </c>
      <c r="H4241" s="1" t="s">
        <v>21</v>
      </c>
    </row>
    <row r="4242" spans="1:8" x14ac:dyDescent="0.25">
      <c r="A4242">
        <v>4241</v>
      </c>
      <c r="B4242">
        <f t="shared" si="65"/>
        <v>1415</v>
      </c>
      <c r="C4242">
        <v>150</v>
      </c>
      <c r="D4242" s="1" t="s">
        <v>33</v>
      </c>
      <c r="E4242">
        <v>901</v>
      </c>
      <c r="F4242">
        <v>3</v>
      </c>
      <c r="G4242">
        <v>7.5</v>
      </c>
      <c r="H4242" s="1" t="s">
        <v>21</v>
      </c>
    </row>
    <row r="4243" spans="1:8" x14ac:dyDescent="0.25">
      <c r="A4243">
        <v>4242</v>
      </c>
      <c r="B4243">
        <f t="shared" si="65"/>
        <v>1415</v>
      </c>
      <c r="C4243">
        <v>161</v>
      </c>
      <c r="D4243" s="1" t="s">
        <v>34</v>
      </c>
      <c r="E4243">
        <v>0</v>
      </c>
      <c r="F4243">
        <v>1.8</v>
      </c>
      <c r="G4243">
        <v>10.3</v>
      </c>
      <c r="H4243" s="1" t="s">
        <v>14</v>
      </c>
    </row>
    <row r="4244" spans="1:8" x14ac:dyDescent="0.25">
      <c r="A4244">
        <v>4243</v>
      </c>
      <c r="B4244">
        <f t="shared" si="65"/>
        <v>1416</v>
      </c>
      <c r="C4244">
        <v>11.5</v>
      </c>
      <c r="D4244" s="1" t="s">
        <v>35</v>
      </c>
      <c r="E4244">
        <v>1140</v>
      </c>
      <c r="F4244">
        <v>8.6</v>
      </c>
      <c r="G4244">
        <v>4.5</v>
      </c>
      <c r="H4244" s="1" t="s">
        <v>21</v>
      </c>
    </row>
    <row r="4245" spans="1:8" x14ac:dyDescent="0.25">
      <c r="A4245">
        <v>4244</v>
      </c>
      <c r="B4245">
        <f t="shared" si="65"/>
        <v>1416</v>
      </c>
      <c r="C4245">
        <v>41</v>
      </c>
      <c r="D4245" s="1" t="s">
        <v>36</v>
      </c>
      <c r="E4245">
        <v>0</v>
      </c>
      <c r="F4245">
        <v>7.7</v>
      </c>
      <c r="G4245">
        <v>4.0999999999999996</v>
      </c>
      <c r="H4245" s="1" t="s">
        <v>14</v>
      </c>
    </row>
    <row r="4246" spans="1:8" x14ac:dyDescent="0.25">
      <c r="A4246">
        <v>4245</v>
      </c>
      <c r="B4246">
        <f t="shared" si="65"/>
        <v>1416</v>
      </c>
      <c r="C4246">
        <v>70</v>
      </c>
      <c r="D4246" s="1" t="s">
        <v>37</v>
      </c>
      <c r="E4246">
        <v>0</v>
      </c>
      <c r="F4246">
        <v>4.5</v>
      </c>
      <c r="G4246">
        <v>6.1</v>
      </c>
      <c r="H4246" s="1" t="s">
        <v>14</v>
      </c>
    </row>
    <row r="4247" spans="1:8" x14ac:dyDescent="0.25">
      <c r="A4247">
        <v>4246</v>
      </c>
      <c r="B4247">
        <f t="shared" si="65"/>
        <v>1416</v>
      </c>
      <c r="C4247">
        <v>86</v>
      </c>
      <c r="D4247" s="1" t="s">
        <v>38</v>
      </c>
      <c r="E4247">
        <v>559</v>
      </c>
      <c r="F4247">
        <v>4.0999999999999996</v>
      </c>
      <c r="G4247">
        <v>7.9</v>
      </c>
      <c r="H4247" s="1" t="s">
        <v>21</v>
      </c>
    </row>
    <row r="4248" spans="1:8" x14ac:dyDescent="0.25">
      <c r="A4248">
        <v>4247</v>
      </c>
      <c r="B4248">
        <f t="shared" si="65"/>
        <v>1416</v>
      </c>
      <c r="C4248">
        <v>120</v>
      </c>
      <c r="D4248" s="1" t="s">
        <v>39</v>
      </c>
      <c r="E4248">
        <v>1183</v>
      </c>
      <c r="F4248">
        <v>10.8</v>
      </c>
      <c r="G4248">
        <v>5.4</v>
      </c>
      <c r="H4248" s="1" t="s">
        <v>40</v>
      </c>
    </row>
    <row r="4249" spans="1:8" x14ac:dyDescent="0.25">
      <c r="A4249">
        <v>4248</v>
      </c>
      <c r="B4249">
        <f t="shared" si="65"/>
        <v>1416</v>
      </c>
      <c r="C4249">
        <v>127</v>
      </c>
      <c r="D4249" s="1" t="s">
        <v>41</v>
      </c>
      <c r="E4249">
        <v>0</v>
      </c>
      <c r="F4249">
        <v>1.4</v>
      </c>
      <c r="G4249">
        <v>8.6</v>
      </c>
      <c r="H4249" s="1" t="s">
        <v>14</v>
      </c>
    </row>
    <row r="4250" spans="1:8" x14ac:dyDescent="0.25">
      <c r="A4250">
        <v>4249</v>
      </c>
      <c r="B4250">
        <f t="shared" si="65"/>
        <v>1417</v>
      </c>
      <c r="C4250">
        <v>30.5</v>
      </c>
      <c r="D4250" s="1" t="s">
        <v>42</v>
      </c>
      <c r="E4250">
        <v>722</v>
      </c>
      <c r="F4250">
        <v>8.3000000000000007</v>
      </c>
      <c r="G4250">
        <v>5.4</v>
      </c>
      <c r="H4250" s="1" t="s">
        <v>21</v>
      </c>
    </row>
    <row r="4251" spans="1:8" x14ac:dyDescent="0.25">
      <c r="A4251">
        <v>4250</v>
      </c>
      <c r="B4251">
        <f t="shared" si="65"/>
        <v>1417</v>
      </c>
      <c r="C4251">
        <v>54.5</v>
      </c>
      <c r="D4251" s="1" t="s">
        <v>43</v>
      </c>
      <c r="E4251">
        <v>1163</v>
      </c>
      <c r="F4251">
        <v>9.3000000000000007</v>
      </c>
      <c r="G4251">
        <v>8.1</v>
      </c>
      <c r="H4251" s="1" t="s">
        <v>40</v>
      </c>
    </row>
    <row r="4252" spans="1:8" x14ac:dyDescent="0.25">
      <c r="A4252">
        <v>4251</v>
      </c>
      <c r="B4252">
        <f t="shared" si="65"/>
        <v>1417</v>
      </c>
      <c r="C4252">
        <v>71.5</v>
      </c>
      <c r="D4252" s="1" t="s">
        <v>44</v>
      </c>
      <c r="E4252">
        <v>1193</v>
      </c>
      <c r="F4252">
        <v>7.1</v>
      </c>
      <c r="G4252">
        <v>8.4</v>
      </c>
      <c r="H4252" s="1" t="s">
        <v>40</v>
      </c>
    </row>
    <row r="4253" spans="1:8" x14ac:dyDescent="0.25">
      <c r="A4253">
        <v>4252</v>
      </c>
      <c r="B4253">
        <f t="shared" si="65"/>
        <v>1417</v>
      </c>
      <c r="C4253">
        <v>103.5</v>
      </c>
      <c r="D4253" s="1" t="s">
        <v>45</v>
      </c>
      <c r="E4253">
        <v>884</v>
      </c>
      <c r="F4253">
        <v>6.7</v>
      </c>
      <c r="G4253">
        <v>6.1</v>
      </c>
      <c r="H4253" s="1" t="s">
        <v>21</v>
      </c>
    </row>
    <row r="4254" spans="1:8" x14ac:dyDescent="0.25">
      <c r="A4254">
        <v>4253</v>
      </c>
      <c r="B4254">
        <f t="shared" si="65"/>
        <v>1417</v>
      </c>
      <c r="C4254">
        <v>125.5</v>
      </c>
      <c r="D4254" s="1" t="s">
        <v>46</v>
      </c>
      <c r="E4254">
        <v>0</v>
      </c>
      <c r="F4254">
        <v>3.2</v>
      </c>
      <c r="G4254">
        <v>6.2</v>
      </c>
      <c r="H4254" s="1" t="s">
        <v>14</v>
      </c>
    </row>
    <row r="4255" spans="1:8" x14ac:dyDescent="0.25">
      <c r="A4255">
        <v>4254</v>
      </c>
      <c r="B4255">
        <f t="shared" si="65"/>
        <v>1417</v>
      </c>
      <c r="C4255">
        <v>143.5</v>
      </c>
      <c r="D4255" s="1" t="s">
        <v>47</v>
      </c>
      <c r="E4255">
        <v>914</v>
      </c>
      <c r="F4255">
        <v>3.5</v>
      </c>
      <c r="G4255">
        <v>9.5</v>
      </c>
      <c r="H4255" s="1" t="s">
        <v>40</v>
      </c>
    </row>
    <row r="4256" spans="1:8" x14ac:dyDescent="0.25">
      <c r="A4256">
        <v>4255</v>
      </c>
      <c r="B4256">
        <f t="shared" si="65"/>
        <v>1417</v>
      </c>
      <c r="C4256">
        <v>161.5</v>
      </c>
      <c r="D4256" s="1" t="s">
        <v>4</v>
      </c>
      <c r="E4256">
        <v>1035</v>
      </c>
      <c r="F4256">
        <v>5.9</v>
      </c>
      <c r="G4256">
        <v>8.5</v>
      </c>
      <c r="H4256" s="1" t="s">
        <v>40</v>
      </c>
    </row>
    <row r="4257" spans="1:8" x14ac:dyDescent="0.25">
      <c r="A4257">
        <v>4256</v>
      </c>
      <c r="B4257">
        <f t="shared" si="65"/>
        <v>1418</v>
      </c>
      <c r="C4257">
        <v>141</v>
      </c>
      <c r="D4257" s="1" t="s">
        <v>48</v>
      </c>
      <c r="E4257">
        <v>0</v>
      </c>
      <c r="F4257">
        <v>7.6</v>
      </c>
      <c r="G4257">
        <v>4.9000000000000004</v>
      </c>
      <c r="H4257" s="1" t="s">
        <v>14</v>
      </c>
    </row>
    <row r="4258" spans="1:8" x14ac:dyDescent="0.25">
      <c r="A4258">
        <v>4257</v>
      </c>
      <c r="B4258">
        <f t="shared" si="65"/>
        <v>1418</v>
      </c>
      <c r="C4258">
        <v>148.5</v>
      </c>
      <c r="D4258" s="1" t="s">
        <v>49</v>
      </c>
      <c r="E4258">
        <v>0</v>
      </c>
      <c r="F4258">
        <v>1.7</v>
      </c>
      <c r="G4258">
        <v>6.5</v>
      </c>
      <c r="H4258" s="1" t="s">
        <v>14</v>
      </c>
    </row>
    <row r="4259" spans="1:8" x14ac:dyDescent="0.25">
      <c r="A4259">
        <v>4258</v>
      </c>
      <c r="B4259">
        <f t="shared" si="65"/>
        <v>1418</v>
      </c>
      <c r="C4259">
        <v>152.5</v>
      </c>
      <c r="D4259" s="1" t="s">
        <v>50</v>
      </c>
      <c r="E4259">
        <v>0</v>
      </c>
      <c r="F4259">
        <v>3.1</v>
      </c>
      <c r="G4259">
        <v>5.2</v>
      </c>
      <c r="H4259" s="1" t="s">
        <v>12</v>
      </c>
    </row>
    <row r="4260" spans="1:8" x14ac:dyDescent="0.25">
      <c r="A4260">
        <v>4259</v>
      </c>
      <c r="B4260">
        <f t="shared" si="65"/>
        <v>1418</v>
      </c>
      <c r="C4260">
        <v>168</v>
      </c>
      <c r="D4260" s="1" t="s">
        <v>51</v>
      </c>
      <c r="E4260">
        <v>0</v>
      </c>
      <c r="F4260">
        <v>3</v>
      </c>
      <c r="G4260">
        <v>6.6</v>
      </c>
      <c r="H4260" s="1" t="s">
        <v>14</v>
      </c>
    </row>
    <row r="4261" spans="1:8" x14ac:dyDescent="0.25">
      <c r="A4261">
        <v>4260</v>
      </c>
      <c r="B4261">
        <f t="shared" si="65"/>
        <v>1419</v>
      </c>
      <c r="C4261">
        <v>58.5</v>
      </c>
      <c r="D4261" s="1" t="s">
        <v>52</v>
      </c>
      <c r="E4261">
        <v>0</v>
      </c>
      <c r="F4261">
        <v>1.7</v>
      </c>
      <c r="G4261">
        <v>5.0999999999999996</v>
      </c>
      <c r="H4261" s="1" t="s">
        <v>12</v>
      </c>
    </row>
    <row r="4262" spans="1:8" x14ac:dyDescent="0.25">
      <c r="A4262">
        <v>4261</v>
      </c>
      <c r="B4262">
        <f t="shared" si="65"/>
        <v>1419</v>
      </c>
      <c r="C4262">
        <v>83</v>
      </c>
      <c r="D4262" s="1" t="s">
        <v>53</v>
      </c>
      <c r="E4262">
        <v>0</v>
      </c>
      <c r="F4262">
        <v>3.8</v>
      </c>
      <c r="G4262">
        <v>4.5</v>
      </c>
      <c r="H4262" s="1" t="s">
        <v>14</v>
      </c>
    </row>
    <row r="4263" spans="1:8" x14ac:dyDescent="0.25">
      <c r="A4263">
        <v>4262</v>
      </c>
      <c r="B4263">
        <f t="shared" si="65"/>
        <v>1419</v>
      </c>
      <c r="C4263">
        <v>138</v>
      </c>
      <c r="D4263" s="1" t="s">
        <v>54</v>
      </c>
      <c r="E4263">
        <v>0</v>
      </c>
      <c r="F4263">
        <v>15.3</v>
      </c>
      <c r="G4263">
        <v>3.3</v>
      </c>
      <c r="H4263" s="1" t="s">
        <v>14</v>
      </c>
    </row>
    <row r="4264" spans="1:8" x14ac:dyDescent="0.25">
      <c r="A4264">
        <v>4263</v>
      </c>
      <c r="B4264">
        <f t="shared" si="65"/>
        <v>1419</v>
      </c>
      <c r="C4264">
        <v>164</v>
      </c>
      <c r="D4264" s="1" t="s">
        <v>55</v>
      </c>
      <c r="E4264">
        <v>0</v>
      </c>
      <c r="F4264">
        <v>9.8000000000000007</v>
      </c>
      <c r="G4264">
        <v>2.9</v>
      </c>
      <c r="H4264" s="1" t="s">
        <v>12</v>
      </c>
    </row>
    <row r="4265" spans="1:8" x14ac:dyDescent="0.25">
      <c r="A4265">
        <v>4264</v>
      </c>
      <c r="B4265">
        <f t="shared" si="65"/>
        <v>1420</v>
      </c>
      <c r="C4265">
        <v>24</v>
      </c>
      <c r="D4265" s="1" t="s">
        <v>56</v>
      </c>
      <c r="E4265">
        <v>0</v>
      </c>
      <c r="F4265">
        <v>8</v>
      </c>
      <c r="G4265">
        <v>4.0999999999999996</v>
      </c>
      <c r="H4265" s="1" t="s">
        <v>14</v>
      </c>
    </row>
    <row r="4266" spans="1:8" x14ac:dyDescent="0.25">
      <c r="A4266">
        <v>4265</v>
      </c>
      <c r="B4266">
        <f t="shared" si="65"/>
        <v>1420</v>
      </c>
      <c r="C4266">
        <v>152</v>
      </c>
      <c r="D4266" s="1" t="s">
        <v>57</v>
      </c>
      <c r="E4266">
        <v>1154</v>
      </c>
      <c r="F4266">
        <v>14.1</v>
      </c>
      <c r="G4266">
        <v>6.1</v>
      </c>
      <c r="H4266" s="1" t="s">
        <v>40</v>
      </c>
    </row>
    <row r="4267" spans="1:8" x14ac:dyDescent="0.25">
      <c r="A4267">
        <v>4266</v>
      </c>
      <c r="B4267">
        <f t="shared" si="65"/>
        <v>1420</v>
      </c>
      <c r="C4267">
        <v>197.5</v>
      </c>
      <c r="D4267" s="1" t="s">
        <v>58</v>
      </c>
      <c r="E4267">
        <v>1730</v>
      </c>
      <c r="F4267">
        <v>18.2</v>
      </c>
      <c r="G4267">
        <v>7.3</v>
      </c>
      <c r="H4267" s="1" t="s">
        <v>59</v>
      </c>
    </row>
    <row r="4268" spans="1:8" x14ac:dyDescent="0.25">
      <c r="A4268">
        <v>4267</v>
      </c>
      <c r="B4268">
        <f t="shared" si="65"/>
        <v>1421</v>
      </c>
      <c r="C4268">
        <v>82</v>
      </c>
      <c r="D4268" s="1" t="s">
        <v>60</v>
      </c>
      <c r="E4268">
        <v>2058</v>
      </c>
      <c r="F4268">
        <v>34</v>
      </c>
      <c r="G4268">
        <v>3.9</v>
      </c>
      <c r="H4268" s="1" t="s">
        <v>40</v>
      </c>
    </row>
    <row r="4269" spans="1:8" x14ac:dyDescent="0.25">
      <c r="A4269">
        <v>4268</v>
      </c>
      <c r="B4269">
        <f t="shared" si="65"/>
        <v>1421</v>
      </c>
      <c r="C4269">
        <v>132.5</v>
      </c>
      <c r="D4269" s="1" t="s">
        <v>61</v>
      </c>
      <c r="E4269">
        <v>2360</v>
      </c>
      <c r="F4269">
        <v>19</v>
      </c>
      <c r="G4269">
        <v>6</v>
      </c>
      <c r="H4269" s="1" t="s">
        <v>59</v>
      </c>
    </row>
    <row r="4270" spans="1:8" x14ac:dyDescent="0.25">
      <c r="A4270">
        <v>4269</v>
      </c>
      <c r="B4270">
        <f t="shared" si="65"/>
        <v>1421</v>
      </c>
      <c r="C4270">
        <v>177</v>
      </c>
      <c r="D4270" s="1" t="s">
        <v>62</v>
      </c>
      <c r="E4270">
        <v>1855</v>
      </c>
      <c r="F4270">
        <v>12.6</v>
      </c>
      <c r="G4270">
        <v>6.9</v>
      </c>
      <c r="H4270" s="1" t="s">
        <v>40</v>
      </c>
    </row>
    <row r="4271" spans="1:8" x14ac:dyDescent="0.25">
      <c r="A4271">
        <v>4270</v>
      </c>
      <c r="B4271">
        <f t="shared" si="65"/>
        <v>1423</v>
      </c>
      <c r="C4271">
        <v>25</v>
      </c>
      <c r="D4271" s="1" t="s">
        <v>63</v>
      </c>
      <c r="E4271">
        <v>0</v>
      </c>
      <c r="F4271">
        <v>2.4</v>
      </c>
      <c r="G4271">
        <v>4.9000000000000004</v>
      </c>
      <c r="H4271" s="1" t="s">
        <v>12</v>
      </c>
    </row>
    <row r="4272" spans="1:8" x14ac:dyDescent="0.25">
      <c r="A4272">
        <v>4271</v>
      </c>
      <c r="B4272">
        <f t="shared" si="65"/>
        <v>1423</v>
      </c>
      <c r="C4272">
        <v>71.5</v>
      </c>
      <c r="D4272" s="1" t="s">
        <v>64</v>
      </c>
      <c r="E4272">
        <v>0</v>
      </c>
      <c r="F4272">
        <v>2.5</v>
      </c>
      <c r="G4272">
        <v>5.4</v>
      </c>
      <c r="H4272" s="1" t="s">
        <v>12</v>
      </c>
    </row>
    <row r="4273" spans="1:8" x14ac:dyDescent="0.25">
      <c r="A4273">
        <v>4272</v>
      </c>
      <c r="B4273">
        <f t="shared" si="65"/>
        <v>1423</v>
      </c>
      <c r="C4273">
        <v>155</v>
      </c>
      <c r="D4273" s="1" t="s">
        <v>65</v>
      </c>
      <c r="E4273">
        <v>1069</v>
      </c>
      <c r="F4273">
        <v>5.4</v>
      </c>
      <c r="G4273">
        <v>6.9</v>
      </c>
      <c r="H4273" s="1" t="s">
        <v>21</v>
      </c>
    </row>
    <row r="4274" spans="1:8" x14ac:dyDescent="0.25">
      <c r="A4274">
        <v>4273</v>
      </c>
      <c r="B4274">
        <f t="shared" si="65"/>
        <v>1423</v>
      </c>
      <c r="C4274">
        <v>176.5</v>
      </c>
      <c r="D4274" s="1" t="s">
        <v>66</v>
      </c>
      <c r="E4274">
        <v>0</v>
      </c>
      <c r="F4274">
        <v>6</v>
      </c>
      <c r="G4274">
        <v>5.2</v>
      </c>
      <c r="H4274" s="1" t="s">
        <v>14</v>
      </c>
    </row>
    <row r="4275" spans="1:8" x14ac:dyDescent="0.25">
      <c r="A4275">
        <v>4274</v>
      </c>
      <c r="B4275">
        <f t="shared" si="65"/>
        <v>1423</v>
      </c>
      <c r="C4275">
        <v>216</v>
      </c>
      <c r="D4275" s="1" t="s">
        <v>67</v>
      </c>
      <c r="E4275">
        <v>1755</v>
      </c>
      <c r="F4275">
        <v>11.7</v>
      </c>
      <c r="G4275">
        <v>7.7</v>
      </c>
      <c r="H4275" s="1" t="s">
        <v>59</v>
      </c>
    </row>
    <row r="4276" spans="1:8" x14ac:dyDescent="0.25">
      <c r="A4276">
        <v>4275</v>
      </c>
      <c r="B4276">
        <f t="shared" si="65"/>
        <v>1424</v>
      </c>
      <c r="C4276">
        <v>57.5</v>
      </c>
      <c r="D4276" s="1" t="s">
        <v>68</v>
      </c>
      <c r="E4276">
        <v>1292</v>
      </c>
      <c r="F4276">
        <v>8.3000000000000007</v>
      </c>
      <c r="G4276">
        <v>7.1</v>
      </c>
      <c r="H4276" s="1" t="s">
        <v>40</v>
      </c>
    </row>
    <row r="4277" spans="1:8" x14ac:dyDescent="0.25">
      <c r="A4277">
        <v>4276</v>
      </c>
      <c r="B4277">
        <f t="shared" si="65"/>
        <v>1424</v>
      </c>
      <c r="C4277">
        <v>82</v>
      </c>
      <c r="D4277" s="1" t="s">
        <v>69</v>
      </c>
      <c r="E4277">
        <v>1569</v>
      </c>
      <c r="F4277">
        <v>13.2</v>
      </c>
      <c r="G4277">
        <v>7</v>
      </c>
      <c r="H4277" s="1" t="s">
        <v>40</v>
      </c>
    </row>
    <row r="4278" spans="1:8" x14ac:dyDescent="0.25">
      <c r="A4278">
        <v>4277</v>
      </c>
      <c r="B4278">
        <f t="shared" si="65"/>
        <v>1424</v>
      </c>
      <c r="C4278">
        <v>102.5</v>
      </c>
      <c r="D4278" s="1" t="s">
        <v>70</v>
      </c>
      <c r="E4278">
        <v>1580</v>
      </c>
      <c r="F4278">
        <v>7.4</v>
      </c>
      <c r="G4278">
        <v>8.3000000000000007</v>
      </c>
      <c r="H4278" s="1" t="s">
        <v>40</v>
      </c>
    </row>
    <row r="4279" spans="1:8" x14ac:dyDescent="0.25">
      <c r="A4279">
        <v>4278</v>
      </c>
      <c r="B4279">
        <f t="shared" si="65"/>
        <v>1424</v>
      </c>
      <c r="C4279">
        <v>124.5</v>
      </c>
      <c r="D4279" s="1" t="s">
        <v>71</v>
      </c>
      <c r="E4279">
        <v>1680</v>
      </c>
      <c r="F4279">
        <v>10.199999999999999</v>
      </c>
      <c r="G4279">
        <v>8.3000000000000007</v>
      </c>
      <c r="H4279" s="1" t="s">
        <v>59</v>
      </c>
    </row>
    <row r="4280" spans="1:8" x14ac:dyDescent="0.25">
      <c r="A4280">
        <v>4279</v>
      </c>
      <c r="B4280">
        <f t="shared" si="65"/>
        <v>1425</v>
      </c>
      <c r="C4280">
        <v>28</v>
      </c>
      <c r="D4280" s="1" t="s">
        <v>72</v>
      </c>
      <c r="E4280">
        <v>0</v>
      </c>
      <c r="F4280">
        <v>2.6</v>
      </c>
      <c r="G4280">
        <v>6.7</v>
      </c>
      <c r="H4280" s="1" t="s">
        <v>14</v>
      </c>
    </row>
    <row r="4281" spans="1:8" x14ac:dyDescent="0.25">
      <c r="A4281">
        <v>4280</v>
      </c>
      <c r="B4281">
        <f t="shared" si="65"/>
        <v>1425</v>
      </c>
      <c r="C4281">
        <v>56</v>
      </c>
      <c r="D4281" s="1" t="s">
        <v>73</v>
      </c>
      <c r="E4281">
        <v>0</v>
      </c>
      <c r="F4281">
        <v>2</v>
      </c>
      <c r="G4281">
        <v>7</v>
      </c>
      <c r="H4281" s="1" t="s">
        <v>14</v>
      </c>
    </row>
    <row r="4282" spans="1:8" x14ac:dyDescent="0.25">
      <c r="A4282">
        <v>4281</v>
      </c>
      <c r="B4282">
        <f t="shared" si="65"/>
        <v>1425</v>
      </c>
      <c r="C4282">
        <v>95.5</v>
      </c>
      <c r="D4282" s="1" t="s">
        <v>74</v>
      </c>
      <c r="E4282">
        <v>2115</v>
      </c>
      <c r="F4282">
        <v>17.100000000000001</v>
      </c>
      <c r="G4282">
        <v>7.3</v>
      </c>
      <c r="H4282" s="1" t="s">
        <v>59</v>
      </c>
    </row>
    <row r="4283" spans="1:8" x14ac:dyDescent="0.25">
      <c r="A4283">
        <v>4282</v>
      </c>
      <c r="B4283">
        <f t="shared" si="65"/>
        <v>1425</v>
      </c>
      <c r="C4283">
        <v>145.5</v>
      </c>
      <c r="D4283" s="1" t="s">
        <v>75</v>
      </c>
      <c r="E4283">
        <v>1520</v>
      </c>
      <c r="F4283">
        <v>13.6</v>
      </c>
      <c r="G4283">
        <v>7.8</v>
      </c>
      <c r="H4283" s="1" t="s">
        <v>59</v>
      </c>
    </row>
    <row r="4284" spans="1:8" x14ac:dyDescent="0.25">
      <c r="A4284">
        <v>4283</v>
      </c>
      <c r="B4284">
        <f t="shared" si="65"/>
        <v>1426</v>
      </c>
      <c r="C4284">
        <v>195.5</v>
      </c>
      <c r="D4284" s="1" t="s">
        <v>76</v>
      </c>
      <c r="E4284">
        <v>0</v>
      </c>
      <c r="F4284">
        <v>1.3</v>
      </c>
      <c r="G4284">
        <v>7.6</v>
      </c>
      <c r="H4284" s="1" t="s">
        <v>12</v>
      </c>
    </row>
    <row r="4285" spans="1:8" x14ac:dyDescent="0.25">
      <c r="A4285">
        <v>4284</v>
      </c>
      <c r="B4285">
        <f t="shared" si="65"/>
        <v>1428</v>
      </c>
      <c r="C4285">
        <v>31</v>
      </c>
      <c r="D4285" s="1" t="s">
        <v>77</v>
      </c>
      <c r="E4285">
        <v>0</v>
      </c>
      <c r="F4285">
        <v>0</v>
      </c>
      <c r="G4285">
        <v>0</v>
      </c>
      <c r="H4285" s="1" t="s">
        <v>12</v>
      </c>
    </row>
    <row r="4286" spans="1:8" x14ac:dyDescent="0.25">
      <c r="A4286">
        <v>4285</v>
      </c>
      <c r="B4286">
        <f t="shared" si="65"/>
        <v>1429</v>
      </c>
      <c r="C4286">
        <v>68</v>
      </c>
      <c r="D4286" s="1" t="s">
        <v>11</v>
      </c>
      <c r="E4286">
        <v>0</v>
      </c>
      <c r="F4286">
        <v>1.6</v>
      </c>
      <c r="G4286">
        <v>7.1</v>
      </c>
      <c r="H4286" s="1" t="s">
        <v>12</v>
      </c>
    </row>
    <row r="4287" spans="1:8" x14ac:dyDescent="0.25">
      <c r="A4287">
        <v>4286</v>
      </c>
      <c r="B4287">
        <f t="shared" si="65"/>
        <v>1429</v>
      </c>
      <c r="C4287">
        <v>103.5</v>
      </c>
      <c r="D4287" s="1" t="s">
        <v>13</v>
      </c>
      <c r="E4287">
        <v>0</v>
      </c>
      <c r="F4287">
        <v>4.5</v>
      </c>
      <c r="G4287">
        <v>6.8</v>
      </c>
      <c r="H4287" s="1" t="s">
        <v>14</v>
      </c>
    </row>
    <row r="4288" spans="1:8" x14ac:dyDescent="0.25">
      <c r="A4288">
        <v>4287</v>
      </c>
      <c r="B4288">
        <f t="shared" si="65"/>
        <v>1429</v>
      </c>
      <c r="C4288">
        <v>129.5</v>
      </c>
      <c r="D4288" s="1" t="s">
        <v>15</v>
      </c>
      <c r="E4288">
        <v>0</v>
      </c>
      <c r="F4288">
        <v>3</v>
      </c>
      <c r="G4288">
        <v>6.6</v>
      </c>
      <c r="H4288" s="1" t="s">
        <v>14</v>
      </c>
    </row>
    <row r="4289" spans="1:8" x14ac:dyDescent="0.25">
      <c r="A4289">
        <v>4288</v>
      </c>
      <c r="B4289">
        <f t="shared" si="65"/>
        <v>1430</v>
      </c>
      <c r="C4289">
        <v>47</v>
      </c>
      <c r="D4289" s="1" t="s">
        <v>16</v>
      </c>
      <c r="E4289">
        <v>0</v>
      </c>
      <c r="F4289">
        <v>1.8</v>
      </c>
      <c r="G4289">
        <v>6.1</v>
      </c>
      <c r="H4289" s="1" t="s">
        <v>12</v>
      </c>
    </row>
    <row r="4290" spans="1:8" x14ac:dyDescent="0.25">
      <c r="A4290">
        <v>4289</v>
      </c>
      <c r="B4290">
        <f t="shared" ref="B4290:B4353" si="66">B4227+21</f>
        <v>1430</v>
      </c>
      <c r="C4290">
        <v>85</v>
      </c>
      <c r="D4290" s="1" t="s">
        <v>17</v>
      </c>
      <c r="E4290">
        <v>0</v>
      </c>
      <c r="F4290">
        <v>3.1</v>
      </c>
      <c r="G4290">
        <v>6.4</v>
      </c>
      <c r="H4290" s="1" t="s">
        <v>14</v>
      </c>
    </row>
    <row r="4291" spans="1:8" x14ac:dyDescent="0.25">
      <c r="A4291">
        <v>4290</v>
      </c>
      <c r="B4291">
        <f t="shared" si="66"/>
        <v>1430</v>
      </c>
      <c r="C4291">
        <v>112.5</v>
      </c>
      <c r="D4291" s="1" t="s">
        <v>18</v>
      </c>
      <c r="E4291">
        <v>0</v>
      </c>
      <c r="F4291">
        <v>1.3</v>
      </c>
      <c r="G4291">
        <v>8.6</v>
      </c>
      <c r="H4291" s="1" t="s">
        <v>14</v>
      </c>
    </row>
    <row r="4292" spans="1:8" x14ac:dyDescent="0.25">
      <c r="A4292">
        <v>4291</v>
      </c>
      <c r="B4292">
        <f t="shared" si="66"/>
        <v>1430</v>
      </c>
      <c r="C4292">
        <v>119.5</v>
      </c>
      <c r="D4292" s="1" t="s">
        <v>19</v>
      </c>
      <c r="E4292">
        <v>0</v>
      </c>
      <c r="F4292">
        <v>1.6</v>
      </c>
      <c r="G4292">
        <v>6.7</v>
      </c>
      <c r="H4292" s="1" t="s">
        <v>14</v>
      </c>
    </row>
    <row r="4293" spans="1:8" x14ac:dyDescent="0.25">
      <c r="A4293">
        <v>4292</v>
      </c>
      <c r="B4293">
        <f t="shared" si="66"/>
        <v>1430</v>
      </c>
      <c r="C4293">
        <v>143.5</v>
      </c>
      <c r="D4293" s="1" t="s">
        <v>20</v>
      </c>
      <c r="E4293">
        <v>0</v>
      </c>
      <c r="F4293">
        <v>4.7</v>
      </c>
      <c r="G4293">
        <v>7</v>
      </c>
      <c r="H4293" s="1" t="s">
        <v>21</v>
      </c>
    </row>
    <row r="4294" spans="1:8" x14ac:dyDescent="0.25">
      <c r="A4294">
        <v>4293</v>
      </c>
      <c r="B4294">
        <f t="shared" si="66"/>
        <v>1430</v>
      </c>
      <c r="C4294">
        <v>167</v>
      </c>
      <c r="D4294" s="1" t="s">
        <v>22</v>
      </c>
      <c r="E4294">
        <v>0</v>
      </c>
      <c r="F4294">
        <v>2.5</v>
      </c>
      <c r="G4294">
        <v>6.1</v>
      </c>
      <c r="H4294" s="1" t="s">
        <v>14</v>
      </c>
    </row>
    <row r="4295" spans="1:8" x14ac:dyDescent="0.25">
      <c r="A4295">
        <v>4294</v>
      </c>
      <c r="B4295">
        <f t="shared" si="66"/>
        <v>1430</v>
      </c>
      <c r="C4295">
        <v>175</v>
      </c>
      <c r="D4295" s="1" t="s">
        <v>23</v>
      </c>
      <c r="E4295">
        <v>0</v>
      </c>
      <c r="F4295">
        <v>1</v>
      </c>
      <c r="G4295">
        <v>7.4</v>
      </c>
      <c r="H4295" s="1" t="s">
        <v>12</v>
      </c>
    </row>
    <row r="4296" spans="1:8" x14ac:dyDescent="0.25">
      <c r="A4296">
        <v>4295</v>
      </c>
      <c r="B4296">
        <f t="shared" si="66"/>
        <v>1430</v>
      </c>
      <c r="C4296">
        <v>182</v>
      </c>
      <c r="D4296" s="1" t="s">
        <v>24</v>
      </c>
      <c r="E4296">
        <v>0</v>
      </c>
      <c r="F4296">
        <v>1.5</v>
      </c>
      <c r="G4296">
        <v>9.1</v>
      </c>
      <c r="H4296" s="1" t="s">
        <v>14</v>
      </c>
    </row>
    <row r="4297" spans="1:8" x14ac:dyDescent="0.25">
      <c r="A4297">
        <v>4296</v>
      </c>
      <c r="B4297">
        <f t="shared" si="66"/>
        <v>1430</v>
      </c>
      <c r="C4297">
        <v>196</v>
      </c>
      <c r="D4297" s="1" t="s">
        <v>25</v>
      </c>
      <c r="E4297">
        <v>0</v>
      </c>
      <c r="F4297">
        <v>0.8</v>
      </c>
      <c r="G4297">
        <v>10.8</v>
      </c>
      <c r="H4297" s="1" t="s">
        <v>12</v>
      </c>
    </row>
    <row r="4298" spans="1:8" x14ac:dyDescent="0.25">
      <c r="A4298">
        <v>4297</v>
      </c>
      <c r="B4298">
        <f t="shared" si="66"/>
        <v>1432</v>
      </c>
      <c r="C4298">
        <v>34</v>
      </c>
      <c r="D4298" s="1" t="s">
        <v>26</v>
      </c>
      <c r="E4298">
        <v>0</v>
      </c>
      <c r="F4298">
        <v>1</v>
      </c>
      <c r="G4298">
        <v>6.5</v>
      </c>
      <c r="H4298" s="1" t="s">
        <v>12</v>
      </c>
    </row>
    <row r="4299" spans="1:8" x14ac:dyDescent="0.25">
      <c r="A4299">
        <v>4298</v>
      </c>
      <c r="B4299">
        <f t="shared" si="66"/>
        <v>1432</v>
      </c>
      <c r="C4299">
        <v>117.5</v>
      </c>
      <c r="D4299" s="1" t="s">
        <v>27</v>
      </c>
      <c r="E4299">
        <v>0</v>
      </c>
      <c r="F4299">
        <v>1.3</v>
      </c>
      <c r="G4299">
        <v>5.7</v>
      </c>
      <c r="H4299" s="1" t="s">
        <v>12</v>
      </c>
    </row>
    <row r="4300" spans="1:8" x14ac:dyDescent="0.25">
      <c r="A4300">
        <v>4299</v>
      </c>
      <c r="B4300">
        <f t="shared" si="66"/>
        <v>1434</v>
      </c>
      <c r="C4300">
        <v>107.5</v>
      </c>
      <c r="D4300" s="1" t="s">
        <v>28</v>
      </c>
      <c r="E4300">
        <v>0</v>
      </c>
      <c r="F4300">
        <v>0.9</v>
      </c>
      <c r="G4300">
        <v>6.2</v>
      </c>
      <c r="H4300" s="1" t="s">
        <v>12</v>
      </c>
    </row>
    <row r="4301" spans="1:8" x14ac:dyDescent="0.25">
      <c r="A4301">
        <v>4300</v>
      </c>
      <c r="B4301">
        <f t="shared" si="66"/>
        <v>1434</v>
      </c>
      <c r="C4301">
        <v>157</v>
      </c>
      <c r="D4301" s="1" t="s">
        <v>29</v>
      </c>
      <c r="E4301">
        <v>0</v>
      </c>
      <c r="F4301">
        <v>1.5</v>
      </c>
      <c r="G4301">
        <v>6.2</v>
      </c>
      <c r="H4301" s="1" t="s">
        <v>12</v>
      </c>
    </row>
    <row r="4302" spans="1:8" x14ac:dyDescent="0.25">
      <c r="A4302">
        <v>4301</v>
      </c>
      <c r="B4302">
        <f t="shared" si="66"/>
        <v>1435</v>
      </c>
      <c r="C4302">
        <v>217.5</v>
      </c>
      <c r="D4302" s="1" t="s">
        <v>30</v>
      </c>
      <c r="E4302">
        <v>0</v>
      </c>
      <c r="F4302">
        <v>3.2</v>
      </c>
      <c r="G4302">
        <v>5</v>
      </c>
      <c r="H4302" s="1" t="s">
        <v>12</v>
      </c>
    </row>
    <row r="4303" spans="1:8" x14ac:dyDescent="0.25">
      <c r="A4303">
        <v>4302</v>
      </c>
      <c r="B4303">
        <f t="shared" si="66"/>
        <v>1435</v>
      </c>
      <c r="C4303">
        <v>229</v>
      </c>
      <c r="D4303" s="1" t="s">
        <v>31</v>
      </c>
      <c r="E4303">
        <v>0</v>
      </c>
      <c r="F4303">
        <v>1.3</v>
      </c>
      <c r="G4303">
        <v>7.9</v>
      </c>
      <c r="H4303" s="1" t="s">
        <v>12</v>
      </c>
    </row>
    <row r="4304" spans="1:8" x14ac:dyDescent="0.25">
      <c r="A4304">
        <v>4303</v>
      </c>
      <c r="B4304">
        <f t="shared" si="66"/>
        <v>1436</v>
      </c>
      <c r="C4304">
        <v>142</v>
      </c>
      <c r="D4304" s="1" t="s">
        <v>32</v>
      </c>
      <c r="E4304">
        <v>891</v>
      </c>
      <c r="F4304">
        <v>7.6</v>
      </c>
      <c r="G4304">
        <v>6</v>
      </c>
      <c r="H4304" s="1" t="s">
        <v>21</v>
      </c>
    </row>
    <row r="4305" spans="1:8" x14ac:dyDescent="0.25">
      <c r="A4305">
        <v>4304</v>
      </c>
      <c r="B4305">
        <f t="shared" si="66"/>
        <v>1436</v>
      </c>
      <c r="C4305">
        <v>150</v>
      </c>
      <c r="D4305" s="1" t="s">
        <v>33</v>
      </c>
      <c r="E4305">
        <v>901</v>
      </c>
      <c r="F4305">
        <v>3</v>
      </c>
      <c r="G4305">
        <v>7.5</v>
      </c>
      <c r="H4305" s="1" t="s">
        <v>21</v>
      </c>
    </row>
    <row r="4306" spans="1:8" x14ac:dyDescent="0.25">
      <c r="A4306">
        <v>4305</v>
      </c>
      <c r="B4306">
        <f t="shared" si="66"/>
        <v>1436</v>
      </c>
      <c r="C4306">
        <v>161</v>
      </c>
      <c r="D4306" s="1" t="s">
        <v>34</v>
      </c>
      <c r="E4306">
        <v>0</v>
      </c>
      <c r="F4306">
        <v>1.8</v>
      </c>
      <c r="G4306">
        <v>10.3</v>
      </c>
      <c r="H4306" s="1" t="s">
        <v>14</v>
      </c>
    </row>
    <row r="4307" spans="1:8" x14ac:dyDescent="0.25">
      <c r="A4307">
        <v>4306</v>
      </c>
      <c r="B4307">
        <f t="shared" si="66"/>
        <v>1437</v>
      </c>
      <c r="C4307">
        <v>11.5</v>
      </c>
      <c r="D4307" s="1" t="s">
        <v>35</v>
      </c>
      <c r="E4307">
        <v>1140</v>
      </c>
      <c r="F4307">
        <v>8.6</v>
      </c>
      <c r="G4307">
        <v>4.5</v>
      </c>
      <c r="H4307" s="1" t="s">
        <v>21</v>
      </c>
    </row>
    <row r="4308" spans="1:8" x14ac:dyDescent="0.25">
      <c r="A4308">
        <v>4307</v>
      </c>
      <c r="B4308">
        <f t="shared" si="66"/>
        <v>1437</v>
      </c>
      <c r="C4308">
        <v>41</v>
      </c>
      <c r="D4308" s="1" t="s">
        <v>36</v>
      </c>
      <c r="E4308">
        <v>0</v>
      </c>
      <c r="F4308">
        <v>7.7</v>
      </c>
      <c r="G4308">
        <v>4.0999999999999996</v>
      </c>
      <c r="H4308" s="1" t="s">
        <v>14</v>
      </c>
    </row>
    <row r="4309" spans="1:8" x14ac:dyDescent="0.25">
      <c r="A4309">
        <v>4308</v>
      </c>
      <c r="B4309">
        <f t="shared" si="66"/>
        <v>1437</v>
      </c>
      <c r="C4309">
        <v>70</v>
      </c>
      <c r="D4309" s="1" t="s">
        <v>37</v>
      </c>
      <c r="E4309">
        <v>0</v>
      </c>
      <c r="F4309">
        <v>4.5</v>
      </c>
      <c r="G4309">
        <v>6.1</v>
      </c>
      <c r="H4309" s="1" t="s">
        <v>14</v>
      </c>
    </row>
    <row r="4310" spans="1:8" x14ac:dyDescent="0.25">
      <c r="A4310">
        <v>4309</v>
      </c>
      <c r="B4310">
        <f t="shared" si="66"/>
        <v>1437</v>
      </c>
      <c r="C4310">
        <v>86</v>
      </c>
      <c r="D4310" s="1" t="s">
        <v>38</v>
      </c>
      <c r="E4310">
        <v>559</v>
      </c>
      <c r="F4310">
        <v>4.0999999999999996</v>
      </c>
      <c r="G4310">
        <v>7.9</v>
      </c>
      <c r="H4310" s="1" t="s">
        <v>21</v>
      </c>
    </row>
    <row r="4311" spans="1:8" x14ac:dyDescent="0.25">
      <c r="A4311">
        <v>4310</v>
      </c>
      <c r="B4311">
        <f t="shared" si="66"/>
        <v>1437</v>
      </c>
      <c r="C4311">
        <v>120</v>
      </c>
      <c r="D4311" s="1" t="s">
        <v>39</v>
      </c>
      <c r="E4311">
        <v>1183</v>
      </c>
      <c r="F4311">
        <v>10.8</v>
      </c>
      <c r="G4311">
        <v>5.4</v>
      </c>
      <c r="H4311" s="1" t="s">
        <v>40</v>
      </c>
    </row>
    <row r="4312" spans="1:8" x14ac:dyDescent="0.25">
      <c r="A4312">
        <v>4311</v>
      </c>
      <c r="B4312">
        <f t="shared" si="66"/>
        <v>1437</v>
      </c>
      <c r="C4312">
        <v>127</v>
      </c>
      <c r="D4312" s="1" t="s">
        <v>41</v>
      </c>
      <c r="E4312">
        <v>0</v>
      </c>
      <c r="F4312">
        <v>1.4</v>
      </c>
      <c r="G4312">
        <v>8.6</v>
      </c>
      <c r="H4312" s="1" t="s">
        <v>14</v>
      </c>
    </row>
    <row r="4313" spans="1:8" x14ac:dyDescent="0.25">
      <c r="A4313">
        <v>4312</v>
      </c>
      <c r="B4313">
        <f t="shared" si="66"/>
        <v>1438</v>
      </c>
      <c r="C4313">
        <v>30.5</v>
      </c>
      <c r="D4313" s="1" t="s">
        <v>42</v>
      </c>
      <c r="E4313">
        <v>722</v>
      </c>
      <c r="F4313">
        <v>8.3000000000000007</v>
      </c>
      <c r="G4313">
        <v>5.4</v>
      </c>
      <c r="H4313" s="1" t="s">
        <v>21</v>
      </c>
    </row>
    <row r="4314" spans="1:8" x14ac:dyDescent="0.25">
      <c r="A4314">
        <v>4313</v>
      </c>
      <c r="B4314">
        <f t="shared" si="66"/>
        <v>1438</v>
      </c>
      <c r="C4314">
        <v>54.5</v>
      </c>
      <c r="D4314" s="1" t="s">
        <v>43</v>
      </c>
      <c r="E4314">
        <v>1163</v>
      </c>
      <c r="F4314">
        <v>9.3000000000000007</v>
      </c>
      <c r="G4314">
        <v>8.1</v>
      </c>
      <c r="H4314" s="1" t="s">
        <v>40</v>
      </c>
    </row>
    <row r="4315" spans="1:8" x14ac:dyDescent="0.25">
      <c r="A4315">
        <v>4314</v>
      </c>
      <c r="B4315">
        <f t="shared" si="66"/>
        <v>1438</v>
      </c>
      <c r="C4315">
        <v>71.5</v>
      </c>
      <c r="D4315" s="1" t="s">
        <v>44</v>
      </c>
      <c r="E4315">
        <v>1193</v>
      </c>
      <c r="F4315">
        <v>7.1</v>
      </c>
      <c r="G4315">
        <v>8.4</v>
      </c>
      <c r="H4315" s="1" t="s">
        <v>40</v>
      </c>
    </row>
    <row r="4316" spans="1:8" x14ac:dyDescent="0.25">
      <c r="A4316">
        <v>4315</v>
      </c>
      <c r="B4316">
        <f t="shared" si="66"/>
        <v>1438</v>
      </c>
      <c r="C4316">
        <v>103.5</v>
      </c>
      <c r="D4316" s="1" t="s">
        <v>45</v>
      </c>
      <c r="E4316">
        <v>884</v>
      </c>
      <c r="F4316">
        <v>6.7</v>
      </c>
      <c r="G4316">
        <v>6.1</v>
      </c>
      <c r="H4316" s="1" t="s">
        <v>21</v>
      </c>
    </row>
    <row r="4317" spans="1:8" x14ac:dyDescent="0.25">
      <c r="A4317">
        <v>4316</v>
      </c>
      <c r="B4317">
        <f t="shared" si="66"/>
        <v>1438</v>
      </c>
      <c r="C4317">
        <v>125.5</v>
      </c>
      <c r="D4317" s="1" t="s">
        <v>46</v>
      </c>
      <c r="E4317">
        <v>0</v>
      </c>
      <c r="F4317">
        <v>3.2</v>
      </c>
      <c r="G4317">
        <v>6.2</v>
      </c>
      <c r="H4317" s="1" t="s">
        <v>14</v>
      </c>
    </row>
    <row r="4318" spans="1:8" x14ac:dyDescent="0.25">
      <c r="A4318">
        <v>4317</v>
      </c>
      <c r="B4318">
        <f t="shared" si="66"/>
        <v>1438</v>
      </c>
      <c r="C4318">
        <v>143.5</v>
      </c>
      <c r="D4318" s="1" t="s">
        <v>47</v>
      </c>
      <c r="E4318">
        <v>914</v>
      </c>
      <c r="F4318">
        <v>3.5</v>
      </c>
      <c r="G4318">
        <v>9.5</v>
      </c>
      <c r="H4318" s="1" t="s">
        <v>40</v>
      </c>
    </row>
    <row r="4319" spans="1:8" x14ac:dyDescent="0.25">
      <c r="A4319">
        <v>4318</v>
      </c>
      <c r="B4319">
        <f t="shared" si="66"/>
        <v>1438</v>
      </c>
      <c r="C4319">
        <v>161.5</v>
      </c>
      <c r="D4319" s="1" t="s">
        <v>4</v>
      </c>
      <c r="E4319">
        <v>1035</v>
      </c>
      <c r="F4319">
        <v>5.9</v>
      </c>
      <c r="G4319">
        <v>8.5</v>
      </c>
      <c r="H4319" s="1" t="s">
        <v>40</v>
      </c>
    </row>
    <row r="4320" spans="1:8" x14ac:dyDescent="0.25">
      <c r="A4320">
        <v>4319</v>
      </c>
      <c r="B4320">
        <f t="shared" si="66"/>
        <v>1439</v>
      </c>
      <c r="C4320">
        <v>141</v>
      </c>
      <c r="D4320" s="1" t="s">
        <v>48</v>
      </c>
      <c r="E4320">
        <v>0</v>
      </c>
      <c r="F4320">
        <v>7.6</v>
      </c>
      <c r="G4320">
        <v>4.9000000000000004</v>
      </c>
      <c r="H4320" s="1" t="s">
        <v>14</v>
      </c>
    </row>
    <row r="4321" spans="1:8" x14ac:dyDescent="0.25">
      <c r="A4321">
        <v>4320</v>
      </c>
      <c r="B4321">
        <f t="shared" si="66"/>
        <v>1439</v>
      </c>
      <c r="C4321">
        <v>148.5</v>
      </c>
      <c r="D4321" s="1" t="s">
        <v>49</v>
      </c>
      <c r="E4321">
        <v>0</v>
      </c>
      <c r="F4321">
        <v>1.7</v>
      </c>
      <c r="G4321">
        <v>6.5</v>
      </c>
      <c r="H4321" s="1" t="s">
        <v>14</v>
      </c>
    </row>
    <row r="4322" spans="1:8" x14ac:dyDescent="0.25">
      <c r="A4322">
        <v>4321</v>
      </c>
      <c r="B4322">
        <f t="shared" si="66"/>
        <v>1439</v>
      </c>
      <c r="C4322">
        <v>152.5</v>
      </c>
      <c r="D4322" s="1" t="s">
        <v>50</v>
      </c>
      <c r="E4322">
        <v>0</v>
      </c>
      <c r="F4322">
        <v>3.1</v>
      </c>
      <c r="G4322">
        <v>5.2</v>
      </c>
      <c r="H4322" s="1" t="s">
        <v>12</v>
      </c>
    </row>
    <row r="4323" spans="1:8" x14ac:dyDescent="0.25">
      <c r="A4323">
        <v>4322</v>
      </c>
      <c r="B4323">
        <f t="shared" si="66"/>
        <v>1439</v>
      </c>
      <c r="C4323">
        <v>168</v>
      </c>
      <c r="D4323" s="1" t="s">
        <v>51</v>
      </c>
      <c r="E4323">
        <v>0</v>
      </c>
      <c r="F4323">
        <v>3</v>
      </c>
      <c r="G4323">
        <v>6.6</v>
      </c>
      <c r="H4323" s="1" t="s">
        <v>14</v>
      </c>
    </row>
    <row r="4324" spans="1:8" x14ac:dyDescent="0.25">
      <c r="A4324">
        <v>4323</v>
      </c>
      <c r="B4324">
        <f t="shared" si="66"/>
        <v>1440</v>
      </c>
      <c r="C4324">
        <v>58.5</v>
      </c>
      <c r="D4324" s="1" t="s">
        <v>52</v>
      </c>
      <c r="E4324">
        <v>0</v>
      </c>
      <c r="F4324">
        <v>1.7</v>
      </c>
      <c r="G4324">
        <v>5.0999999999999996</v>
      </c>
      <c r="H4324" s="1" t="s">
        <v>12</v>
      </c>
    </row>
    <row r="4325" spans="1:8" x14ac:dyDescent="0.25">
      <c r="A4325">
        <v>4324</v>
      </c>
      <c r="B4325">
        <f t="shared" si="66"/>
        <v>1440</v>
      </c>
      <c r="C4325">
        <v>83</v>
      </c>
      <c r="D4325" s="1" t="s">
        <v>53</v>
      </c>
      <c r="E4325">
        <v>0</v>
      </c>
      <c r="F4325">
        <v>3.8</v>
      </c>
      <c r="G4325">
        <v>4.5</v>
      </c>
      <c r="H4325" s="1" t="s">
        <v>14</v>
      </c>
    </row>
    <row r="4326" spans="1:8" x14ac:dyDescent="0.25">
      <c r="A4326">
        <v>4325</v>
      </c>
      <c r="B4326">
        <f t="shared" si="66"/>
        <v>1440</v>
      </c>
      <c r="C4326">
        <v>138</v>
      </c>
      <c r="D4326" s="1" t="s">
        <v>54</v>
      </c>
      <c r="E4326">
        <v>0</v>
      </c>
      <c r="F4326">
        <v>15.3</v>
      </c>
      <c r="G4326">
        <v>3.3</v>
      </c>
      <c r="H4326" s="1" t="s">
        <v>14</v>
      </c>
    </row>
    <row r="4327" spans="1:8" x14ac:dyDescent="0.25">
      <c r="A4327">
        <v>4326</v>
      </c>
      <c r="B4327">
        <f t="shared" si="66"/>
        <v>1440</v>
      </c>
      <c r="C4327">
        <v>164</v>
      </c>
      <c r="D4327" s="1" t="s">
        <v>55</v>
      </c>
      <c r="E4327">
        <v>0</v>
      </c>
      <c r="F4327">
        <v>9.8000000000000007</v>
      </c>
      <c r="G4327">
        <v>2.9</v>
      </c>
      <c r="H4327" s="1" t="s">
        <v>12</v>
      </c>
    </row>
    <row r="4328" spans="1:8" x14ac:dyDescent="0.25">
      <c r="A4328">
        <v>4327</v>
      </c>
      <c r="B4328">
        <f t="shared" si="66"/>
        <v>1441</v>
      </c>
      <c r="C4328">
        <v>24</v>
      </c>
      <c r="D4328" s="1" t="s">
        <v>56</v>
      </c>
      <c r="E4328">
        <v>0</v>
      </c>
      <c r="F4328">
        <v>8</v>
      </c>
      <c r="G4328">
        <v>4.0999999999999996</v>
      </c>
      <c r="H4328" s="1" t="s">
        <v>14</v>
      </c>
    </row>
    <row r="4329" spans="1:8" x14ac:dyDescent="0.25">
      <c r="A4329">
        <v>4328</v>
      </c>
      <c r="B4329">
        <f t="shared" si="66"/>
        <v>1441</v>
      </c>
      <c r="C4329">
        <v>152</v>
      </c>
      <c r="D4329" s="1" t="s">
        <v>57</v>
      </c>
      <c r="E4329">
        <v>1154</v>
      </c>
      <c r="F4329">
        <v>14.1</v>
      </c>
      <c r="G4329">
        <v>6.1</v>
      </c>
      <c r="H4329" s="1" t="s">
        <v>40</v>
      </c>
    </row>
    <row r="4330" spans="1:8" x14ac:dyDescent="0.25">
      <c r="A4330">
        <v>4329</v>
      </c>
      <c r="B4330">
        <f t="shared" si="66"/>
        <v>1441</v>
      </c>
      <c r="C4330">
        <v>197.5</v>
      </c>
      <c r="D4330" s="1" t="s">
        <v>58</v>
      </c>
      <c r="E4330">
        <v>1730</v>
      </c>
      <c r="F4330">
        <v>18.2</v>
      </c>
      <c r="G4330">
        <v>7.3</v>
      </c>
      <c r="H4330" s="1" t="s">
        <v>59</v>
      </c>
    </row>
    <row r="4331" spans="1:8" x14ac:dyDescent="0.25">
      <c r="A4331">
        <v>4330</v>
      </c>
      <c r="B4331">
        <f t="shared" si="66"/>
        <v>1442</v>
      </c>
      <c r="C4331">
        <v>82</v>
      </c>
      <c r="D4331" s="1" t="s">
        <v>60</v>
      </c>
      <c r="E4331">
        <v>2058</v>
      </c>
      <c r="F4331">
        <v>34</v>
      </c>
      <c r="G4331">
        <v>3.9</v>
      </c>
      <c r="H4331" s="1" t="s">
        <v>40</v>
      </c>
    </row>
    <row r="4332" spans="1:8" x14ac:dyDescent="0.25">
      <c r="A4332">
        <v>4331</v>
      </c>
      <c r="B4332">
        <f t="shared" si="66"/>
        <v>1442</v>
      </c>
      <c r="C4332">
        <v>132.5</v>
      </c>
      <c r="D4332" s="1" t="s">
        <v>61</v>
      </c>
      <c r="E4332">
        <v>2360</v>
      </c>
      <c r="F4332">
        <v>19</v>
      </c>
      <c r="G4332">
        <v>6</v>
      </c>
      <c r="H4332" s="1" t="s">
        <v>59</v>
      </c>
    </row>
    <row r="4333" spans="1:8" x14ac:dyDescent="0.25">
      <c r="A4333">
        <v>4332</v>
      </c>
      <c r="B4333">
        <f t="shared" si="66"/>
        <v>1442</v>
      </c>
      <c r="C4333">
        <v>177</v>
      </c>
      <c r="D4333" s="1" t="s">
        <v>62</v>
      </c>
      <c r="E4333">
        <v>1855</v>
      </c>
      <c r="F4333">
        <v>12.6</v>
      </c>
      <c r="G4333">
        <v>6.9</v>
      </c>
      <c r="H4333" s="1" t="s">
        <v>40</v>
      </c>
    </row>
    <row r="4334" spans="1:8" x14ac:dyDescent="0.25">
      <c r="A4334">
        <v>4333</v>
      </c>
      <c r="B4334">
        <f t="shared" si="66"/>
        <v>1444</v>
      </c>
      <c r="C4334">
        <v>25</v>
      </c>
      <c r="D4334" s="1" t="s">
        <v>63</v>
      </c>
      <c r="E4334">
        <v>0</v>
      </c>
      <c r="F4334">
        <v>2.4</v>
      </c>
      <c r="G4334">
        <v>4.9000000000000004</v>
      </c>
      <c r="H4334" s="1" t="s">
        <v>12</v>
      </c>
    </row>
    <row r="4335" spans="1:8" x14ac:dyDescent="0.25">
      <c r="A4335">
        <v>4334</v>
      </c>
      <c r="B4335">
        <f t="shared" si="66"/>
        <v>1444</v>
      </c>
      <c r="C4335">
        <v>71.5</v>
      </c>
      <c r="D4335" s="1" t="s">
        <v>64</v>
      </c>
      <c r="E4335">
        <v>0</v>
      </c>
      <c r="F4335">
        <v>2.5</v>
      </c>
      <c r="G4335">
        <v>5.4</v>
      </c>
      <c r="H4335" s="1" t="s">
        <v>12</v>
      </c>
    </row>
    <row r="4336" spans="1:8" x14ac:dyDescent="0.25">
      <c r="A4336">
        <v>4335</v>
      </c>
      <c r="B4336">
        <f t="shared" si="66"/>
        <v>1444</v>
      </c>
      <c r="C4336">
        <v>155</v>
      </c>
      <c r="D4336" s="1" t="s">
        <v>65</v>
      </c>
      <c r="E4336">
        <v>1069</v>
      </c>
      <c r="F4336">
        <v>5.4</v>
      </c>
      <c r="G4336">
        <v>6.9</v>
      </c>
      <c r="H4336" s="1" t="s">
        <v>21</v>
      </c>
    </row>
    <row r="4337" spans="1:8" x14ac:dyDescent="0.25">
      <c r="A4337">
        <v>4336</v>
      </c>
      <c r="B4337">
        <f t="shared" si="66"/>
        <v>1444</v>
      </c>
      <c r="C4337">
        <v>176.5</v>
      </c>
      <c r="D4337" s="1" t="s">
        <v>66</v>
      </c>
      <c r="E4337">
        <v>0</v>
      </c>
      <c r="F4337">
        <v>6</v>
      </c>
      <c r="G4337">
        <v>5.2</v>
      </c>
      <c r="H4337" s="1" t="s">
        <v>14</v>
      </c>
    </row>
    <row r="4338" spans="1:8" x14ac:dyDescent="0.25">
      <c r="A4338">
        <v>4337</v>
      </c>
      <c r="B4338">
        <f t="shared" si="66"/>
        <v>1444</v>
      </c>
      <c r="C4338">
        <v>216</v>
      </c>
      <c r="D4338" s="1" t="s">
        <v>67</v>
      </c>
      <c r="E4338">
        <v>1755</v>
      </c>
      <c r="F4338">
        <v>11.7</v>
      </c>
      <c r="G4338">
        <v>7.7</v>
      </c>
      <c r="H4338" s="1" t="s">
        <v>59</v>
      </c>
    </row>
    <row r="4339" spans="1:8" x14ac:dyDescent="0.25">
      <c r="A4339">
        <v>4338</v>
      </c>
      <c r="B4339">
        <f t="shared" si="66"/>
        <v>1445</v>
      </c>
      <c r="C4339">
        <v>57.5</v>
      </c>
      <c r="D4339" s="1" t="s">
        <v>68</v>
      </c>
      <c r="E4339">
        <v>1292</v>
      </c>
      <c r="F4339">
        <v>8.3000000000000007</v>
      </c>
      <c r="G4339">
        <v>7.1</v>
      </c>
      <c r="H4339" s="1" t="s">
        <v>40</v>
      </c>
    </row>
    <row r="4340" spans="1:8" x14ac:dyDescent="0.25">
      <c r="A4340">
        <v>4339</v>
      </c>
      <c r="B4340">
        <f t="shared" si="66"/>
        <v>1445</v>
      </c>
      <c r="C4340">
        <v>82</v>
      </c>
      <c r="D4340" s="1" t="s">
        <v>69</v>
      </c>
      <c r="E4340">
        <v>1569</v>
      </c>
      <c r="F4340">
        <v>13.2</v>
      </c>
      <c r="G4340">
        <v>7</v>
      </c>
      <c r="H4340" s="1" t="s">
        <v>40</v>
      </c>
    </row>
    <row r="4341" spans="1:8" x14ac:dyDescent="0.25">
      <c r="A4341">
        <v>4340</v>
      </c>
      <c r="B4341">
        <f t="shared" si="66"/>
        <v>1445</v>
      </c>
      <c r="C4341">
        <v>102.5</v>
      </c>
      <c r="D4341" s="1" t="s">
        <v>70</v>
      </c>
      <c r="E4341">
        <v>1580</v>
      </c>
      <c r="F4341">
        <v>7.4</v>
      </c>
      <c r="G4341">
        <v>8.3000000000000007</v>
      </c>
      <c r="H4341" s="1" t="s">
        <v>40</v>
      </c>
    </row>
    <row r="4342" spans="1:8" x14ac:dyDescent="0.25">
      <c r="A4342">
        <v>4341</v>
      </c>
      <c r="B4342">
        <f t="shared" si="66"/>
        <v>1445</v>
      </c>
      <c r="C4342">
        <v>124.5</v>
      </c>
      <c r="D4342" s="1" t="s">
        <v>71</v>
      </c>
      <c r="E4342">
        <v>1680</v>
      </c>
      <c r="F4342">
        <v>10.199999999999999</v>
      </c>
      <c r="G4342">
        <v>8.3000000000000007</v>
      </c>
      <c r="H4342" s="1" t="s">
        <v>59</v>
      </c>
    </row>
    <row r="4343" spans="1:8" x14ac:dyDescent="0.25">
      <c r="A4343">
        <v>4342</v>
      </c>
      <c r="B4343">
        <f t="shared" si="66"/>
        <v>1446</v>
      </c>
      <c r="C4343">
        <v>28</v>
      </c>
      <c r="D4343" s="1" t="s">
        <v>72</v>
      </c>
      <c r="E4343">
        <v>0</v>
      </c>
      <c r="F4343">
        <v>2.6</v>
      </c>
      <c r="G4343">
        <v>6.7</v>
      </c>
      <c r="H4343" s="1" t="s">
        <v>14</v>
      </c>
    </row>
    <row r="4344" spans="1:8" x14ac:dyDescent="0.25">
      <c r="A4344">
        <v>4343</v>
      </c>
      <c r="B4344">
        <f t="shared" si="66"/>
        <v>1446</v>
      </c>
      <c r="C4344">
        <v>56</v>
      </c>
      <c r="D4344" s="1" t="s">
        <v>73</v>
      </c>
      <c r="E4344">
        <v>0</v>
      </c>
      <c r="F4344">
        <v>2</v>
      </c>
      <c r="G4344">
        <v>7</v>
      </c>
      <c r="H4344" s="1" t="s">
        <v>14</v>
      </c>
    </row>
    <row r="4345" spans="1:8" x14ac:dyDescent="0.25">
      <c r="A4345">
        <v>4344</v>
      </c>
      <c r="B4345">
        <f t="shared" si="66"/>
        <v>1446</v>
      </c>
      <c r="C4345">
        <v>95.5</v>
      </c>
      <c r="D4345" s="1" t="s">
        <v>74</v>
      </c>
      <c r="E4345">
        <v>2115</v>
      </c>
      <c r="F4345">
        <v>17.100000000000001</v>
      </c>
      <c r="G4345">
        <v>7.3</v>
      </c>
      <c r="H4345" s="1" t="s">
        <v>59</v>
      </c>
    </row>
    <row r="4346" spans="1:8" x14ac:dyDescent="0.25">
      <c r="A4346">
        <v>4345</v>
      </c>
      <c r="B4346">
        <f t="shared" si="66"/>
        <v>1446</v>
      </c>
      <c r="C4346">
        <v>145.5</v>
      </c>
      <c r="D4346" s="1" t="s">
        <v>75</v>
      </c>
      <c r="E4346">
        <v>1520</v>
      </c>
      <c r="F4346">
        <v>13.6</v>
      </c>
      <c r="G4346">
        <v>7.8</v>
      </c>
      <c r="H4346" s="1" t="s">
        <v>59</v>
      </c>
    </row>
    <row r="4347" spans="1:8" x14ac:dyDescent="0.25">
      <c r="A4347">
        <v>4346</v>
      </c>
      <c r="B4347">
        <f t="shared" si="66"/>
        <v>1447</v>
      </c>
      <c r="C4347">
        <v>195.5</v>
      </c>
      <c r="D4347" s="1" t="s">
        <v>76</v>
      </c>
      <c r="E4347">
        <v>0</v>
      </c>
      <c r="F4347">
        <v>1.3</v>
      </c>
      <c r="G4347">
        <v>7.6</v>
      </c>
      <c r="H4347" s="1" t="s">
        <v>12</v>
      </c>
    </row>
    <row r="4348" spans="1:8" x14ac:dyDescent="0.25">
      <c r="A4348">
        <v>4347</v>
      </c>
      <c r="B4348">
        <f t="shared" si="66"/>
        <v>1449</v>
      </c>
      <c r="C4348">
        <v>31</v>
      </c>
      <c r="D4348" s="1" t="s">
        <v>77</v>
      </c>
      <c r="E4348">
        <v>0</v>
      </c>
      <c r="F4348">
        <v>0</v>
      </c>
      <c r="G4348">
        <v>0</v>
      </c>
      <c r="H4348" s="1" t="s">
        <v>12</v>
      </c>
    </row>
    <row r="4349" spans="1:8" x14ac:dyDescent="0.25">
      <c r="A4349">
        <v>4348</v>
      </c>
      <c r="B4349">
        <f t="shared" si="66"/>
        <v>1450</v>
      </c>
      <c r="C4349">
        <v>68</v>
      </c>
      <c r="D4349" s="1" t="s">
        <v>11</v>
      </c>
      <c r="E4349">
        <v>0</v>
      </c>
      <c r="F4349">
        <v>1.6</v>
      </c>
      <c r="G4349">
        <v>7.1</v>
      </c>
      <c r="H4349" s="1" t="s">
        <v>12</v>
      </c>
    </row>
    <row r="4350" spans="1:8" x14ac:dyDescent="0.25">
      <c r="A4350">
        <v>4349</v>
      </c>
      <c r="B4350">
        <f t="shared" si="66"/>
        <v>1450</v>
      </c>
      <c r="C4350">
        <v>103.5</v>
      </c>
      <c r="D4350" s="1" t="s">
        <v>13</v>
      </c>
      <c r="E4350">
        <v>0</v>
      </c>
      <c r="F4350">
        <v>4.5</v>
      </c>
      <c r="G4350">
        <v>6.8</v>
      </c>
      <c r="H4350" s="1" t="s">
        <v>14</v>
      </c>
    </row>
    <row r="4351" spans="1:8" x14ac:dyDescent="0.25">
      <c r="A4351">
        <v>4350</v>
      </c>
      <c r="B4351">
        <f t="shared" si="66"/>
        <v>1450</v>
      </c>
      <c r="C4351">
        <v>129.5</v>
      </c>
      <c r="D4351" s="1" t="s">
        <v>15</v>
      </c>
      <c r="E4351">
        <v>0</v>
      </c>
      <c r="F4351">
        <v>3</v>
      </c>
      <c r="G4351">
        <v>6.6</v>
      </c>
      <c r="H4351" s="1" t="s">
        <v>14</v>
      </c>
    </row>
    <row r="4352" spans="1:8" x14ac:dyDescent="0.25">
      <c r="A4352">
        <v>4351</v>
      </c>
      <c r="B4352">
        <f t="shared" si="66"/>
        <v>1451</v>
      </c>
      <c r="C4352">
        <v>47</v>
      </c>
      <c r="D4352" s="1" t="s">
        <v>16</v>
      </c>
      <c r="E4352">
        <v>0</v>
      </c>
      <c r="F4352">
        <v>1.8</v>
      </c>
      <c r="G4352">
        <v>6.1</v>
      </c>
      <c r="H4352" s="1" t="s">
        <v>12</v>
      </c>
    </row>
    <row r="4353" spans="1:8" x14ac:dyDescent="0.25">
      <c r="A4353">
        <v>4352</v>
      </c>
      <c r="B4353">
        <f t="shared" si="66"/>
        <v>1451</v>
      </c>
      <c r="C4353">
        <v>85</v>
      </c>
      <c r="D4353" s="1" t="s">
        <v>17</v>
      </c>
      <c r="E4353">
        <v>0</v>
      </c>
      <c r="F4353">
        <v>3.1</v>
      </c>
      <c r="G4353">
        <v>6.4</v>
      </c>
      <c r="H4353" s="1" t="s">
        <v>14</v>
      </c>
    </row>
    <row r="4354" spans="1:8" x14ac:dyDescent="0.25">
      <c r="A4354">
        <v>4353</v>
      </c>
      <c r="B4354">
        <f t="shared" ref="B4354:B4417" si="67">B4291+21</f>
        <v>1451</v>
      </c>
      <c r="C4354">
        <v>112.5</v>
      </c>
      <c r="D4354" s="1" t="s">
        <v>18</v>
      </c>
      <c r="E4354">
        <v>0</v>
      </c>
      <c r="F4354">
        <v>1.3</v>
      </c>
      <c r="G4354">
        <v>8.6</v>
      </c>
      <c r="H4354" s="1" t="s">
        <v>14</v>
      </c>
    </row>
    <row r="4355" spans="1:8" x14ac:dyDescent="0.25">
      <c r="A4355">
        <v>4354</v>
      </c>
      <c r="B4355">
        <f t="shared" si="67"/>
        <v>1451</v>
      </c>
      <c r="C4355">
        <v>119.5</v>
      </c>
      <c r="D4355" s="1" t="s">
        <v>19</v>
      </c>
      <c r="E4355">
        <v>0</v>
      </c>
      <c r="F4355">
        <v>1.6</v>
      </c>
      <c r="G4355">
        <v>6.7</v>
      </c>
      <c r="H4355" s="1" t="s">
        <v>14</v>
      </c>
    </row>
    <row r="4356" spans="1:8" x14ac:dyDescent="0.25">
      <c r="A4356">
        <v>4355</v>
      </c>
      <c r="B4356">
        <f t="shared" si="67"/>
        <v>1451</v>
      </c>
      <c r="C4356">
        <v>143.5</v>
      </c>
      <c r="D4356" s="1" t="s">
        <v>20</v>
      </c>
      <c r="E4356">
        <v>0</v>
      </c>
      <c r="F4356">
        <v>4.7</v>
      </c>
      <c r="G4356">
        <v>7</v>
      </c>
      <c r="H4356" s="1" t="s">
        <v>21</v>
      </c>
    </row>
    <row r="4357" spans="1:8" x14ac:dyDescent="0.25">
      <c r="A4357">
        <v>4356</v>
      </c>
      <c r="B4357">
        <f t="shared" si="67"/>
        <v>1451</v>
      </c>
      <c r="C4357">
        <v>167</v>
      </c>
      <c r="D4357" s="1" t="s">
        <v>22</v>
      </c>
      <c r="E4357">
        <v>0</v>
      </c>
      <c r="F4357">
        <v>2.5</v>
      </c>
      <c r="G4357">
        <v>6.1</v>
      </c>
      <c r="H4357" s="1" t="s">
        <v>14</v>
      </c>
    </row>
    <row r="4358" spans="1:8" x14ac:dyDescent="0.25">
      <c r="A4358">
        <v>4357</v>
      </c>
      <c r="B4358">
        <f t="shared" si="67"/>
        <v>1451</v>
      </c>
      <c r="C4358">
        <v>175</v>
      </c>
      <c r="D4358" s="1" t="s">
        <v>23</v>
      </c>
      <c r="E4358">
        <v>0</v>
      </c>
      <c r="F4358">
        <v>1</v>
      </c>
      <c r="G4358">
        <v>7.4</v>
      </c>
      <c r="H4358" s="1" t="s">
        <v>12</v>
      </c>
    </row>
    <row r="4359" spans="1:8" x14ac:dyDescent="0.25">
      <c r="A4359">
        <v>4358</v>
      </c>
      <c r="B4359">
        <f t="shared" si="67"/>
        <v>1451</v>
      </c>
      <c r="C4359">
        <v>182</v>
      </c>
      <c r="D4359" s="1" t="s">
        <v>24</v>
      </c>
      <c r="E4359">
        <v>0</v>
      </c>
      <c r="F4359">
        <v>1.5</v>
      </c>
      <c r="G4359">
        <v>9.1</v>
      </c>
      <c r="H4359" s="1" t="s">
        <v>14</v>
      </c>
    </row>
    <row r="4360" spans="1:8" x14ac:dyDescent="0.25">
      <c r="A4360">
        <v>4359</v>
      </c>
      <c r="B4360">
        <f t="shared" si="67"/>
        <v>1451</v>
      </c>
      <c r="C4360">
        <v>196</v>
      </c>
      <c r="D4360" s="1" t="s">
        <v>25</v>
      </c>
      <c r="E4360">
        <v>0</v>
      </c>
      <c r="F4360">
        <v>0.8</v>
      </c>
      <c r="G4360">
        <v>10.8</v>
      </c>
      <c r="H4360" s="1" t="s">
        <v>12</v>
      </c>
    </row>
    <row r="4361" spans="1:8" x14ac:dyDescent="0.25">
      <c r="A4361">
        <v>4360</v>
      </c>
      <c r="B4361">
        <f t="shared" si="67"/>
        <v>1453</v>
      </c>
      <c r="C4361">
        <v>34</v>
      </c>
      <c r="D4361" s="1" t="s">
        <v>26</v>
      </c>
      <c r="E4361">
        <v>0</v>
      </c>
      <c r="F4361">
        <v>1</v>
      </c>
      <c r="G4361">
        <v>6.5</v>
      </c>
      <c r="H4361" s="1" t="s">
        <v>12</v>
      </c>
    </row>
    <row r="4362" spans="1:8" x14ac:dyDescent="0.25">
      <c r="A4362">
        <v>4361</v>
      </c>
      <c r="B4362">
        <f t="shared" si="67"/>
        <v>1453</v>
      </c>
      <c r="C4362">
        <v>117.5</v>
      </c>
      <c r="D4362" s="1" t="s">
        <v>27</v>
      </c>
      <c r="E4362">
        <v>0</v>
      </c>
      <c r="F4362">
        <v>1.3</v>
      </c>
      <c r="G4362">
        <v>5.7</v>
      </c>
      <c r="H4362" s="1" t="s">
        <v>12</v>
      </c>
    </row>
    <row r="4363" spans="1:8" x14ac:dyDescent="0.25">
      <c r="A4363">
        <v>4362</v>
      </c>
      <c r="B4363">
        <f t="shared" si="67"/>
        <v>1455</v>
      </c>
      <c r="C4363">
        <v>107.5</v>
      </c>
      <c r="D4363" s="1" t="s">
        <v>28</v>
      </c>
      <c r="E4363">
        <v>0</v>
      </c>
      <c r="F4363">
        <v>0.9</v>
      </c>
      <c r="G4363">
        <v>6.2</v>
      </c>
      <c r="H4363" s="1" t="s">
        <v>12</v>
      </c>
    </row>
    <row r="4364" spans="1:8" x14ac:dyDescent="0.25">
      <c r="A4364">
        <v>4363</v>
      </c>
      <c r="B4364">
        <f t="shared" si="67"/>
        <v>1455</v>
      </c>
      <c r="C4364">
        <v>157</v>
      </c>
      <c r="D4364" s="1" t="s">
        <v>29</v>
      </c>
      <c r="E4364">
        <v>0</v>
      </c>
      <c r="F4364">
        <v>1.5</v>
      </c>
      <c r="G4364">
        <v>6.2</v>
      </c>
      <c r="H4364" s="1" t="s">
        <v>12</v>
      </c>
    </row>
    <row r="4365" spans="1:8" x14ac:dyDescent="0.25">
      <c r="A4365">
        <v>4364</v>
      </c>
      <c r="B4365">
        <f t="shared" si="67"/>
        <v>1456</v>
      </c>
      <c r="C4365">
        <v>217.5</v>
      </c>
      <c r="D4365" s="1" t="s">
        <v>30</v>
      </c>
      <c r="E4365">
        <v>0</v>
      </c>
      <c r="F4365">
        <v>3.2</v>
      </c>
      <c r="G4365">
        <v>5</v>
      </c>
      <c r="H4365" s="1" t="s">
        <v>12</v>
      </c>
    </row>
    <row r="4366" spans="1:8" x14ac:dyDescent="0.25">
      <c r="A4366">
        <v>4365</v>
      </c>
      <c r="B4366">
        <f t="shared" si="67"/>
        <v>1456</v>
      </c>
      <c r="C4366">
        <v>229</v>
      </c>
      <c r="D4366" s="1" t="s">
        <v>31</v>
      </c>
      <c r="E4366">
        <v>0</v>
      </c>
      <c r="F4366">
        <v>1.3</v>
      </c>
      <c r="G4366">
        <v>7.9</v>
      </c>
      <c r="H4366" s="1" t="s">
        <v>12</v>
      </c>
    </row>
    <row r="4367" spans="1:8" x14ac:dyDescent="0.25">
      <c r="A4367">
        <v>4366</v>
      </c>
      <c r="B4367">
        <f t="shared" si="67"/>
        <v>1457</v>
      </c>
      <c r="C4367">
        <v>142</v>
      </c>
      <c r="D4367" s="1" t="s">
        <v>32</v>
      </c>
      <c r="E4367">
        <v>891</v>
      </c>
      <c r="F4367">
        <v>7.6</v>
      </c>
      <c r="G4367">
        <v>6</v>
      </c>
      <c r="H4367" s="1" t="s">
        <v>21</v>
      </c>
    </row>
    <row r="4368" spans="1:8" x14ac:dyDescent="0.25">
      <c r="A4368">
        <v>4367</v>
      </c>
      <c r="B4368">
        <f t="shared" si="67"/>
        <v>1457</v>
      </c>
      <c r="C4368">
        <v>150</v>
      </c>
      <c r="D4368" s="1" t="s">
        <v>33</v>
      </c>
      <c r="E4368">
        <v>901</v>
      </c>
      <c r="F4368">
        <v>3</v>
      </c>
      <c r="G4368">
        <v>7.5</v>
      </c>
      <c r="H4368" s="1" t="s">
        <v>21</v>
      </c>
    </row>
    <row r="4369" spans="1:8" x14ac:dyDescent="0.25">
      <c r="A4369">
        <v>4368</v>
      </c>
      <c r="B4369">
        <f t="shared" si="67"/>
        <v>1457</v>
      </c>
      <c r="C4369">
        <v>161</v>
      </c>
      <c r="D4369" s="1" t="s">
        <v>34</v>
      </c>
      <c r="E4369">
        <v>0</v>
      </c>
      <c r="F4369">
        <v>1.8</v>
      </c>
      <c r="G4369">
        <v>10.3</v>
      </c>
      <c r="H4369" s="1" t="s">
        <v>14</v>
      </c>
    </row>
    <row r="4370" spans="1:8" x14ac:dyDescent="0.25">
      <c r="A4370">
        <v>4369</v>
      </c>
      <c r="B4370">
        <f t="shared" si="67"/>
        <v>1458</v>
      </c>
      <c r="C4370">
        <v>11.5</v>
      </c>
      <c r="D4370" s="1" t="s">
        <v>35</v>
      </c>
      <c r="E4370">
        <v>1140</v>
      </c>
      <c r="F4370">
        <v>8.6</v>
      </c>
      <c r="G4370">
        <v>4.5</v>
      </c>
      <c r="H4370" s="1" t="s">
        <v>21</v>
      </c>
    </row>
    <row r="4371" spans="1:8" x14ac:dyDescent="0.25">
      <c r="A4371">
        <v>4370</v>
      </c>
      <c r="B4371">
        <f t="shared" si="67"/>
        <v>1458</v>
      </c>
      <c r="C4371">
        <v>41</v>
      </c>
      <c r="D4371" s="1" t="s">
        <v>36</v>
      </c>
      <c r="E4371">
        <v>0</v>
      </c>
      <c r="F4371">
        <v>7.7</v>
      </c>
      <c r="G4371">
        <v>4.0999999999999996</v>
      </c>
      <c r="H4371" s="1" t="s">
        <v>14</v>
      </c>
    </row>
    <row r="4372" spans="1:8" x14ac:dyDescent="0.25">
      <c r="A4372">
        <v>4371</v>
      </c>
      <c r="B4372">
        <f t="shared" si="67"/>
        <v>1458</v>
      </c>
      <c r="C4372">
        <v>70</v>
      </c>
      <c r="D4372" s="1" t="s">
        <v>37</v>
      </c>
      <c r="E4372">
        <v>0</v>
      </c>
      <c r="F4372">
        <v>4.5</v>
      </c>
      <c r="G4372">
        <v>6.1</v>
      </c>
      <c r="H4372" s="1" t="s">
        <v>14</v>
      </c>
    </row>
    <row r="4373" spans="1:8" x14ac:dyDescent="0.25">
      <c r="A4373">
        <v>4372</v>
      </c>
      <c r="B4373">
        <f t="shared" si="67"/>
        <v>1458</v>
      </c>
      <c r="C4373">
        <v>86</v>
      </c>
      <c r="D4373" s="1" t="s">
        <v>38</v>
      </c>
      <c r="E4373">
        <v>559</v>
      </c>
      <c r="F4373">
        <v>4.0999999999999996</v>
      </c>
      <c r="G4373">
        <v>7.9</v>
      </c>
      <c r="H4373" s="1" t="s">
        <v>21</v>
      </c>
    </row>
    <row r="4374" spans="1:8" x14ac:dyDescent="0.25">
      <c r="A4374">
        <v>4373</v>
      </c>
      <c r="B4374">
        <f t="shared" si="67"/>
        <v>1458</v>
      </c>
      <c r="C4374">
        <v>120</v>
      </c>
      <c r="D4374" s="1" t="s">
        <v>39</v>
      </c>
      <c r="E4374">
        <v>1183</v>
      </c>
      <c r="F4374">
        <v>10.8</v>
      </c>
      <c r="G4374">
        <v>5.4</v>
      </c>
      <c r="H4374" s="1" t="s">
        <v>40</v>
      </c>
    </row>
    <row r="4375" spans="1:8" x14ac:dyDescent="0.25">
      <c r="A4375">
        <v>4374</v>
      </c>
      <c r="B4375">
        <f t="shared" si="67"/>
        <v>1458</v>
      </c>
      <c r="C4375">
        <v>127</v>
      </c>
      <c r="D4375" s="1" t="s">
        <v>41</v>
      </c>
      <c r="E4375">
        <v>0</v>
      </c>
      <c r="F4375">
        <v>1.4</v>
      </c>
      <c r="G4375">
        <v>8.6</v>
      </c>
      <c r="H4375" s="1" t="s">
        <v>14</v>
      </c>
    </row>
    <row r="4376" spans="1:8" x14ac:dyDescent="0.25">
      <c r="A4376">
        <v>4375</v>
      </c>
      <c r="B4376">
        <f t="shared" si="67"/>
        <v>1459</v>
      </c>
      <c r="C4376">
        <v>30.5</v>
      </c>
      <c r="D4376" s="1" t="s">
        <v>42</v>
      </c>
      <c r="E4376">
        <v>722</v>
      </c>
      <c r="F4376">
        <v>8.3000000000000007</v>
      </c>
      <c r="G4376">
        <v>5.4</v>
      </c>
      <c r="H4376" s="1" t="s">
        <v>21</v>
      </c>
    </row>
    <row r="4377" spans="1:8" x14ac:dyDescent="0.25">
      <c r="A4377">
        <v>4376</v>
      </c>
      <c r="B4377">
        <f t="shared" si="67"/>
        <v>1459</v>
      </c>
      <c r="C4377">
        <v>54.5</v>
      </c>
      <c r="D4377" s="1" t="s">
        <v>43</v>
      </c>
      <c r="E4377">
        <v>1163</v>
      </c>
      <c r="F4377">
        <v>9.3000000000000007</v>
      </c>
      <c r="G4377">
        <v>8.1</v>
      </c>
      <c r="H4377" s="1" t="s">
        <v>40</v>
      </c>
    </row>
    <row r="4378" spans="1:8" x14ac:dyDescent="0.25">
      <c r="A4378">
        <v>4377</v>
      </c>
      <c r="B4378">
        <f t="shared" si="67"/>
        <v>1459</v>
      </c>
      <c r="C4378">
        <v>71.5</v>
      </c>
      <c r="D4378" s="1" t="s">
        <v>44</v>
      </c>
      <c r="E4378">
        <v>1193</v>
      </c>
      <c r="F4378">
        <v>7.1</v>
      </c>
      <c r="G4378">
        <v>8.4</v>
      </c>
      <c r="H4378" s="1" t="s">
        <v>40</v>
      </c>
    </row>
    <row r="4379" spans="1:8" x14ac:dyDescent="0.25">
      <c r="A4379">
        <v>4378</v>
      </c>
      <c r="B4379">
        <f t="shared" si="67"/>
        <v>1459</v>
      </c>
      <c r="C4379">
        <v>103.5</v>
      </c>
      <c r="D4379" s="1" t="s">
        <v>45</v>
      </c>
      <c r="E4379">
        <v>884</v>
      </c>
      <c r="F4379">
        <v>6.7</v>
      </c>
      <c r="G4379">
        <v>6.1</v>
      </c>
      <c r="H4379" s="1" t="s">
        <v>21</v>
      </c>
    </row>
    <row r="4380" spans="1:8" x14ac:dyDescent="0.25">
      <c r="A4380">
        <v>4379</v>
      </c>
      <c r="B4380">
        <f t="shared" si="67"/>
        <v>1459</v>
      </c>
      <c r="C4380">
        <v>125.5</v>
      </c>
      <c r="D4380" s="1" t="s">
        <v>46</v>
      </c>
      <c r="E4380">
        <v>0</v>
      </c>
      <c r="F4380">
        <v>3.2</v>
      </c>
      <c r="G4380">
        <v>6.2</v>
      </c>
      <c r="H4380" s="1" t="s">
        <v>14</v>
      </c>
    </row>
    <row r="4381" spans="1:8" x14ac:dyDescent="0.25">
      <c r="A4381">
        <v>4380</v>
      </c>
      <c r="B4381">
        <f t="shared" si="67"/>
        <v>1459</v>
      </c>
      <c r="C4381">
        <v>143.5</v>
      </c>
      <c r="D4381" s="1" t="s">
        <v>47</v>
      </c>
      <c r="E4381">
        <v>914</v>
      </c>
      <c r="F4381">
        <v>3.5</v>
      </c>
      <c r="G4381">
        <v>9.5</v>
      </c>
      <c r="H4381" s="1" t="s">
        <v>40</v>
      </c>
    </row>
    <row r="4382" spans="1:8" x14ac:dyDescent="0.25">
      <c r="A4382">
        <v>4381</v>
      </c>
      <c r="B4382">
        <f t="shared" si="67"/>
        <v>1459</v>
      </c>
      <c r="C4382">
        <v>161.5</v>
      </c>
      <c r="D4382" s="1" t="s">
        <v>4</v>
      </c>
      <c r="E4382">
        <v>1035</v>
      </c>
      <c r="F4382">
        <v>5.9</v>
      </c>
      <c r="G4382">
        <v>8.5</v>
      </c>
      <c r="H4382" s="1" t="s">
        <v>40</v>
      </c>
    </row>
    <row r="4383" spans="1:8" x14ac:dyDescent="0.25">
      <c r="A4383">
        <v>4382</v>
      </c>
      <c r="B4383">
        <f t="shared" si="67"/>
        <v>1460</v>
      </c>
      <c r="C4383">
        <v>141</v>
      </c>
      <c r="D4383" s="1" t="s">
        <v>48</v>
      </c>
      <c r="E4383">
        <v>0</v>
      </c>
      <c r="F4383">
        <v>7.6</v>
      </c>
      <c r="G4383">
        <v>4.9000000000000004</v>
      </c>
      <c r="H4383" s="1" t="s">
        <v>14</v>
      </c>
    </row>
    <row r="4384" spans="1:8" x14ac:dyDescent="0.25">
      <c r="A4384">
        <v>4383</v>
      </c>
      <c r="B4384">
        <f t="shared" si="67"/>
        <v>1460</v>
      </c>
      <c r="C4384">
        <v>148.5</v>
      </c>
      <c r="D4384" s="1" t="s">
        <v>49</v>
      </c>
      <c r="E4384">
        <v>0</v>
      </c>
      <c r="F4384">
        <v>1.7</v>
      </c>
      <c r="G4384">
        <v>6.5</v>
      </c>
      <c r="H4384" s="1" t="s">
        <v>14</v>
      </c>
    </row>
    <row r="4385" spans="1:8" x14ac:dyDescent="0.25">
      <c r="A4385">
        <v>4384</v>
      </c>
      <c r="B4385">
        <f t="shared" si="67"/>
        <v>1460</v>
      </c>
      <c r="C4385">
        <v>152.5</v>
      </c>
      <c r="D4385" s="1" t="s">
        <v>50</v>
      </c>
      <c r="E4385">
        <v>0</v>
      </c>
      <c r="F4385">
        <v>3.1</v>
      </c>
      <c r="G4385">
        <v>5.2</v>
      </c>
      <c r="H4385" s="1" t="s">
        <v>12</v>
      </c>
    </row>
    <row r="4386" spans="1:8" x14ac:dyDescent="0.25">
      <c r="A4386">
        <v>4385</v>
      </c>
      <c r="B4386">
        <f t="shared" si="67"/>
        <v>1460</v>
      </c>
      <c r="C4386">
        <v>168</v>
      </c>
      <c r="D4386" s="1" t="s">
        <v>51</v>
      </c>
      <c r="E4386">
        <v>0</v>
      </c>
      <c r="F4386">
        <v>3</v>
      </c>
      <c r="G4386">
        <v>6.6</v>
      </c>
      <c r="H4386" s="1" t="s">
        <v>14</v>
      </c>
    </row>
    <row r="4387" spans="1:8" x14ac:dyDescent="0.25">
      <c r="A4387">
        <v>4386</v>
      </c>
      <c r="B4387">
        <f t="shared" si="67"/>
        <v>1461</v>
      </c>
      <c r="C4387">
        <v>58.5</v>
      </c>
      <c r="D4387" s="1" t="s">
        <v>52</v>
      </c>
      <c r="E4387">
        <v>0</v>
      </c>
      <c r="F4387">
        <v>1.7</v>
      </c>
      <c r="G4387">
        <v>5.0999999999999996</v>
      </c>
      <c r="H4387" s="1" t="s">
        <v>12</v>
      </c>
    </row>
    <row r="4388" spans="1:8" x14ac:dyDescent="0.25">
      <c r="A4388">
        <v>4387</v>
      </c>
      <c r="B4388">
        <f t="shared" si="67"/>
        <v>1461</v>
      </c>
      <c r="C4388">
        <v>83</v>
      </c>
      <c r="D4388" s="1" t="s">
        <v>53</v>
      </c>
      <c r="E4388">
        <v>0</v>
      </c>
      <c r="F4388">
        <v>3.8</v>
      </c>
      <c r="G4388">
        <v>4.5</v>
      </c>
      <c r="H4388" s="1" t="s">
        <v>14</v>
      </c>
    </row>
    <row r="4389" spans="1:8" x14ac:dyDescent="0.25">
      <c r="A4389">
        <v>4388</v>
      </c>
      <c r="B4389">
        <f t="shared" si="67"/>
        <v>1461</v>
      </c>
      <c r="C4389">
        <v>138</v>
      </c>
      <c r="D4389" s="1" t="s">
        <v>54</v>
      </c>
      <c r="E4389">
        <v>0</v>
      </c>
      <c r="F4389">
        <v>15.3</v>
      </c>
      <c r="G4389">
        <v>3.3</v>
      </c>
      <c r="H4389" s="1" t="s">
        <v>14</v>
      </c>
    </row>
    <row r="4390" spans="1:8" x14ac:dyDescent="0.25">
      <c r="A4390">
        <v>4389</v>
      </c>
      <c r="B4390">
        <f t="shared" si="67"/>
        <v>1461</v>
      </c>
      <c r="C4390">
        <v>164</v>
      </c>
      <c r="D4390" s="1" t="s">
        <v>55</v>
      </c>
      <c r="E4390">
        <v>0</v>
      </c>
      <c r="F4390">
        <v>9.8000000000000007</v>
      </c>
      <c r="G4390">
        <v>2.9</v>
      </c>
      <c r="H4390" s="1" t="s">
        <v>12</v>
      </c>
    </row>
    <row r="4391" spans="1:8" x14ac:dyDescent="0.25">
      <c r="A4391">
        <v>4390</v>
      </c>
      <c r="B4391">
        <f t="shared" si="67"/>
        <v>1462</v>
      </c>
      <c r="C4391">
        <v>24</v>
      </c>
      <c r="D4391" s="1" t="s">
        <v>56</v>
      </c>
      <c r="E4391">
        <v>0</v>
      </c>
      <c r="F4391">
        <v>8</v>
      </c>
      <c r="G4391">
        <v>4.0999999999999996</v>
      </c>
      <c r="H4391" s="1" t="s">
        <v>14</v>
      </c>
    </row>
    <row r="4392" spans="1:8" x14ac:dyDescent="0.25">
      <c r="A4392">
        <v>4391</v>
      </c>
      <c r="B4392">
        <f t="shared" si="67"/>
        <v>1462</v>
      </c>
      <c r="C4392">
        <v>152</v>
      </c>
      <c r="D4392" s="1" t="s">
        <v>57</v>
      </c>
      <c r="E4392">
        <v>1154</v>
      </c>
      <c r="F4392">
        <v>14.1</v>
      </c>
      <c r="G4392">
        <v>6.1</v>
      </c>
      <c r="H4392" s="1" t="s">
        <v>40</v>
      </c>
    </row>
    <row r="4393" spans="1:8" x14ac:dyDescent="0.25">
      <c r="A4393">
        <v>4392</v>
      </c>
      <c r="B4393">
        <f t="shared" si="67"/>
        <v>1462</v>
      </c>
      <c r="C4393">
        <v>197.5</v>
      </c>
      <c r="D4393" s="1" t="s">
        <v>58</v>
      </c>
      <c r="E4393">
        <v>1730</v>
      </c>
      <c r="F4393">
        <v>18.2</v>
      </c>
      <c r="G4393">
        <v>7.3</v>
      </c>
      <c r="H4393" s="1" t="s">
        <v>59</v>
      </c>
    </row>
    <row r="4394" spans="1:8" x14ac:dyDescent="0.25">
      <c r="A4394">
        <v>4393</v>
      </c>
      <c r="B4394">
        <f t="shared" si="67"/>
        <v>1463</v>
      </c>
      <c r="C4394">
        <v>82</v>
      </c>
      <c r="D4394" s="1" t="s">
        <v>60</v>
      </c>
      <c r="E4394">
        <v>2058</v>
      </c>
      <c r="F4394">
        <v>34</v>
      </c>
      <c r="G4394">
        <v>3.9</v>
      </c>
      <c r="H4394" s="1" t="s">
        <v>40</v>
      </c>
    </row>
    <row r="4395" spans="1:8" x14ac:dyDescent="0.25">
      <c r="A4395">
        <v>4394</v>
      </c>
      <c r="B4395">
        <f t="shared" si="67"/>
        <v>1463</v>
      </c>
      <c r="C4395">
        <v>132.5</v>
      </c>
      <c r="D4395" s="1" t="s">
        <v>61</v>
      </c>
      <c r="E4395">
        <v>2360</v>
      </c>
      <c r="F4395">
        <v>19</v>
      </c>
      <c r="G4395">
        <v>6</v>
      </c>
      <c r="H4395" s="1" t="s">
        <v>59</v>
      </c>
    </row>
    <row r="4396" spans="1:8" x14ac:dyDescent="0.25">
      <c r="A4396">
        <v>4395</v>
      </c>
      <c r="B4396">
        <f t="shared" si="67"/>
        <v>1463</v>
      </c>
      <c r="C4396">
        <v>177</v>
      </c>
      <c r="D4396" s="1" t="s">
        <v>62</v>
      </c>
      <c r="E4396">
        <v>1855</v>
      </c>
      <c r="F4396">
        <v>12.6</v>
      </c>
      <c r="G4396">
        <v>6.9</v>
      </c>
      <c r="H4396" s="1" t="s">
        <v>40</v>
      </c>
    </row>
    <row r="4397" spans="1:8" x14ac:dyDescent="0.25">
      <c r="A4397">
        <v>4396</v>
      </c>
      <c r="B4397">
        <f t="shared" si="67"/>
        <v>1465</v>
      </c>
      <c r="C4397">
        <v>25</v>
      </c>
      <c r="D4397" s="1" t="s">
        <v>63</v>
      </c>
      <c r="E4397">
        <v>0</v>
      </c>
      <c r="F4397">
        <v>2.4</v>
      </c>
      <c r="G4397">
        <v>4.9000000000000004</v>
      </c>
      <c r="H4397" s="1" t="s">
        <v>12</v>
      </c>
    </row>
    <row r="4398" spans="1:8" x14ac:dyDescent="0.25">
      <c r="A4398">
        <v>4397</v>
      </c>
      <c r="B4398">
        <f t="shared" si="67"/>
        <v>1465</v>
      </c>
      <c r="C4398">
        <v>71.5</v>
      </c>
      <c r="D4398" s="1" t="s">
        <v>64</v>
      </c>
      <c r="E4398">
        <v>0</v>
      </c>
      <c r="F4398">
        <v>2.5</v>
      </c>
      <c r="G4398">
        <v>5.4</v>
      </c>
      <c r="H4398" s="1" t="s">
        <v>12</v>
      </c>
    </row>
    <row r="4399" spans="1:8" x14ac:dyDescent="0.25">
      <c r="A4399">
        <v>4398</v>
      </c>
      <c r="B4399">
        <f t="shared" si="67"/>
        <v>1465</v>
      </c>
      <c r="C4399">
        <v>155</v>
      </c>
      <c r="D4399" s="1" t="s">
        <v>65</v>
      </c>
      <c r="E4399">
        <v>1069</v>
      </c>
      <c r="F4399">
        <v>5.4</v>
      </c>
      <c r="G4399">
        <v>6.9</v>
      </c>
      <c r="H4399" s="1" t="s">
        <v>21</v>
      </c>
    </row>
    <row r="4400" spans="1:8" x14ac:dyDescent="0.25">
      <c r="A4400">
        <v>4399</v>
      </c>
      <c r="B4400">
        <f t="shared" si="67"/>
        <v>1465</v>
      </c>
      <c r="C4400">
        <v>176.5</v>
      </c>
      <c r="D4400" s="1" t="s">
        <v>66</v>
      </c>
      <c r="E4400">
        <v>0</v>
      </c>
      <c r="F4400">
        <v>6</v>
      </c>
      <c r="G4400">
        <v>5.2</v>
      </c>
      <c r="H4400" s="1" t="s">
        <v>14</v>
      </c>
    </row>
    <row r="4401" spans="1:8" x14ac:dyDescent="0.25">
      <c r="A4401">
        <v>4400</v>
      </c>
      <c r="B4401">
        <f t="shared" si="67"/>
        <v>1465</v>
      </c>
      <c r="C4401">
        <v>216</v>
      </c>
      <c r="D4401" s="1" t="s">
        <v>67</v>
      </c>
      <c r="E4401">
        <v>1755</v>
      </c>
      <c r="F4401">
        <v>11.7</v>
      </c>
      <c r="G4401">
        <v>7.7</v>
      </c>
      <c r="H4401" s="1" t="s">
        <v>59</v>
      </c>
    </row>
    <row r="4402" spans="1:8" x14ac:dyDescent="0.25">
      <c r="A4402">
        <v>4401</v>
      </c>
      <c r="B4402">
        <f t="shared" si="67"/>
        <v>1466</v>
      </c>
      <c r="C4402">
        <v>57.5</v>
      </c>
      <c r="D4402" s="1" t="s">
        <v>68</v>
      </c>
      <c r="E4402">
        <v>1292</v>
      </c>
      <c r="F4402">
        <v>8.3000000000000007</v>
      </c>
      <c r="G4402">
        <v>7.1</v>
      </c>
      <c r="H4402" s="1" t="s">
        <v>40</v>
      </c>
    </row>
    <row r="4403" spans="1:8" x14ac:dyDescent="0.25">
      <c r="A4403">
        <v>4402</v>
      </c>
      <c r="B4403">
        <f t="shared" si="67"/>
        <v>1466</v>
      </c>
      <c r="C4403">
        <v>82</v>
      </c>
      <c r="D4403" s="1" t="s">
        <v>69</v>
      </c>
      <c r="E4403">
        <v>1569</v>
      </c>
      <c r="F4403">
        <v>13.2</v>
      </c>
      <c r="G4403">
        <v>7</v>
      </c>
      <c r="H4403" s="1" t="s">
        <v>40</v>
      </c>
    </row>
    <row r="4404" spans="1:8" x14ac:dyDescent="0.25">
      <c r="A4404">
        <v>4403</v>
      </c>
      <c r="B4404">
        <f t="shared" si="67"/>
        <v>1466</v>
      </c>
      <c r="C4404">
        <v>102.5</v>
      </c>
      <c r="D4404" s="1" t="s">
        <v>70</v>
      </c>
      <c r="E4404">
        <v>1580</v>
      </c>
      <c r="F4404">
        <v>7.4</v>
      </c>
      <c r="G4404">
        <v>8.3000000000000007</v>
      </c>
      <c r="H4404" s="1" t="s">
        <v>40</v>
      </c>
    </row>
    <row r="4405" spans="1:8" x14ac:dyDescent="0.25">
      <c r="A4405">
        <v>4404</v>
      </c>
      <c r="B4405">
        <f t="shared" si="67"/>
        <v>1466</v>
      </c>
      <c r="C4405">
        <v>124.5</v>
      </c>
      <c r="D4405" s="1" t="s">
        <v>71</v>
      </c>
      <c r="E4405">
        <v>1680</v>
      </c>
      <c r="F4405">
        <v>10.199999999999999</v>
      </c>
      <c r="G4405">
        <v>8.3000000000000007</v>
      </c>
      <c r="H4405" s="1" t="s">
        <v>59</v>
      </c>
    </row>
    <row r="4406" spans="1:8" x14ac:dyDescent="0.25">
      <c r="A4406">
        <v>4405</v>
      </c>
      <c r="B4406">
        <f t="shared" si="67"/>
        <v>1467</v>
      </c>
      <c r="C4406">
        <v>28</v>
      </c>
      <c r="D4406" s="1" t="s">
        <v>72</v>
      </c>
      <c r="E4406">
        <v>0</v>
      </c>
      <c r="F4406">
        <v>2.6</v>
      </c>
      <c r="G4406">
        <v>6.7</v>
      </c>
      <c r="H4406" s="1" t="s">
        <v>14</v>
      </c>
    </row>
    <row r="4407" spans="1:8" x14ac:dyDescent="0.25">
      <c r="A4407">
        <v>4406</v>
      </c>
      <c r="B4407">
        <f t="shared" si="67"/>
        <v>1467</v>
      </c>
      <c r="C4407">
        <v>56</v>
      </c>
      <c r="D4407" s="1" t="s">
        <v>73</v>
      </c>
      <c r="E4407">
        <v>0</v>
      </c>
      <c r="F4407">
        <v>2</v>
      </c>
      <c r="G4407">
        <v>7</v>
      </c>
      <c r="H4407" s="1" t="s">
        <v>14</v>
      </c>
    </row>
    <row r="4408" spans="1:8" x14ac:dyDescent="0.25">
      <c r="A4408">
        <v>4407</v>
      </c>
      <c r="B4408">
        <f t="shared" si="67"/>
        <v>1467</v>
      </c>
      <c r="C4408">
        <v>95.5</v>
      </c>
      <c r="D4408" s="1" t="s">
        <v>74</v>
      </c>
      <c r="E4408">
        <v>2115</v>
      </c>
      <c r="F4408">
        <v>17.100000000000001</v>
      </c>
      <c r="G4408">
        <v>7.3</v>
      </c>
      <c r="H4408" s="1" t="s">
        <v>59</v>
      </c>
    </row>
    <row r="4409" spans="1:8" x14ac:dyDescent="0.25">
      <c r="A4409">
        <v>4408</v>
      </c>
      <c r="B4409">
        <f t="shared" si="67"/>
        <v>1467</v>
      </c>
      <c r="C4409">
        <v>145.5</v>
      </c>
      <c r="D4409" s="1" t="s">
        <v>75</v>
      </c>
      <c r="E4409">
        <v>1520</v>
      </c>
      <c r="F4409">
        <v>13.6</v>
      </c>
      <c r="G4409">
        <v>7.8</v>
      </c>
      <c r="H4409" s="1" t="s">
        <v>59</v>
      </c>
    </row>
    <row r="4410" spans="1:8" x14ac:dyDescent="0.25">
      <c r="A4410">
        <v>4409</v>
      </c>
      <c r="B4410">
        <f t="shared" si="67"/>
        <v>1468</v>
      </c>
      <c r="C4410">
        <v>195.5</v>
      </c>
      <c r="D4410" s="1" t="s">
        <v>76</v>
      </c>
      <c r="E4410">
        <v>0</v>
      </c>
      <c r="F4410">
        <v>1.3</v>
      </c>
      <c r="G4410">
        <v>7.6</v>
      </c>
      <c r="H4410" s="1" t="s">
        <v>12</v>
      </c>
    </row>
    <row r="4411" spans="1:8" x14ac:dyDescent="0.25">
      <c r="A4411">
        <v>4410</v>
      </c>
      <c r="B4411">
        <f t="shared" si="67"/>
        <v>1470</v>
      </c>
      <c r="C4411">
        <v>31</v>
      </c>
      <c r="D4411" s="1" t="s">
        <v>77</v>
      </c>
      <c r="E4411">
        <v>0</v>
      </c>
      <c r="F4411">
        <v>0</v>
      </c>
      <c r="G4411">
        <v>0</v>
      </c>
      <c r="H4411" s="1" t="s">
        <v>12</v>
      </c>
    </row>
    <row r="4412" spans="1:8" x14ac:dyDescent="0.25">
      <c r="A4412">
        <v>4411</v>
      </c>
      <c r="B4412">
        <f t="shared" si="67"/>
        <v>1471</v>
      </c>
      <c r="C4412">
        <v>68</v>
      </c>
      <c r="D4412" s="1" t="s">
        <v>11</v>
      </c>
      <c r="E4412">
        <v>0</v>
      </c>
      <c r="F4412">
        <v>1.6</v>
      </c>
      <c r="G4412">
        <v>7.1</v>
      </c>
      <c r="H4412" s="1" t="s">
        <v>12</v>
      </c>
    </row>
    <row r="4413" spans="1:8" x14ac:dyDescent="0.25">
      <c r="A4413">
        <v>4412</v>
      </c>
      <c r="B4413">
        <f t="shared" si="67"/>
        <v>1471</v>
      </c>
      <c r="C4413">
        <v>103.5</v>
      </c>
      <c r="D4413" s="1" t="s">
        <v>13</v>
      </c>
      <c r="E4413">
        <v>0</v>
      </c>
      <c r="F4413">
        <v>4.5</v>
      </c>
      <c r="G4413">
        <v>6.8</v>
      </c>
      <c r="H4413" s="1" t="s">
        <v>14</v>
      </c>
    </row>
    <row r="4414" spans="1:8" x14ac:dyDescent="0.25">
      <c r="A4414">
        <v>4413</v>
      </c>
      <c r="B4414">
        <f t="shared" si="67"/>
        <v>1471</v>
      </c>
      <c r="C4414">
        <v>129.5</v>
      </c>
      <c r="D4414" s="1" t="s">
        <v>15</v>
      </c>
      <c r="E4414">
        <v>0</v>
      </c>
      <c r="F4414">
        <v>3</v>
      </c>
      <c r="G4414">
        <v>6.6</v>
      </c>
      <c r="H4414" s="1" t="s">
        <v>14</v>
      </c>
    </row>
    <row r="4415" spans="1:8" x14ac:dyDescent="0.25">
      <c r="A4415">
        <v>4414</v>
      </c>
      <c r="B4415">
        <f t="shared" si="67"/>
        <v>1472</v>
      </c>
      <c r="C4415">
        <v>47</v>
      </c>
      <c r="D4415" s="1" t="s">
        <v>16</v>
      </c>
      <c r="E4415">
        <v>0</v>
      </c>
      <c r="F4415">
        <v>1.8</v>
      </c>
      <c r="G4415">
        <v>6.1</v>
      </c>
      <c r="H4415" s="1" t="s">
        <v>12</v>
      </c>
    </row>
    <row r="4416" spans="1:8" x14ac:dyDescent="0.25">
      <c r="A4416">
        <v>4415</v>
      </c>
      <c r="B4416">
        <f t="shared" si="67"/>
        <v>1472</v>
      </c>
      <c r="C4416">
        <v>85</v>
      </c>
      <c r="D4416" s="1" t="s">
        <v>17</v>
      </c>
      <c r="E4416">
        <v>0</v>
      </c>
      <c r="F4416">
        <v>3.1</v>
      </c>
      <c r="G4416">
        <v>6.4</v>
      </c>
      <c r="H4416" s="1" t="s">
        <v>14</v>
      </c>
    </row>
    <row r="4417" spans="1:8" x14ac:dyDescent="0.25">
      <c r="A4417">
        <v>4416</v>
      </c>
      <c r="B4417">
        <f t="shared" si="67"/>
        <v>1472</v>
      </c>
      <c r="C4417">
        <v>112.5</v>
      </c>
      <c r="D4417" s="1" t="s">
        <v>18</v>
      </c>
      <c r="E4417">
        <v>0</v>
      </c>
      <c r="F4417">
        <v>1.3</v>
      </c>
      <c r="G4417">
        <v>8.6</v>
      </c>
      <c r="H4417" s="1" t="s">
        <v>14</v>
      </c>
    </row>
    <row r="4418" spans="1:8" x14ac:dyDescent="0.25">
      <c r="A4418">
        <v>4417</v>
      </c>
      <c r="B4418">
        <f t="shared" ref="B4418:B4481" si="68">B4355+21</f>
        <v>1472</v>
      </c>
      <c r="C4418">
        <v>119.5</v>
      </c>
      <c r="D4418" s="1" t="s">
        <v>19</v>
      </c>
      <c r="E4418">
        <v>0</v>
      </c>
      <c r="F4418">
        <v>1.6</v>
      </c>
      <c r="G4418">
        <v>6.7</v>
      </c>
      <c r="H4418" s="1" t="s">
        <v>14</v>
      </c>
    </row>
    <row r="4419" spans="1:8" x14ac:dyDescent="0.25">
      <c r="A4419">
        <v>4418</v>
      </c>
      <c r="B4419">
        <f t="shared" si="68"/>
        <v>1472</v>
      </c>
      <c r="C4419">
        <v>143.5</v>
      </c>
      <c r="D4419" s="1" t="s">
        <v>20</v>
      </c>
      <c r="E4419">
        <v>0</v>
      </c>
      <c r="F4419">
        <v>4.7</v>
      </c>
      <c r="G4419">
        <v>7</v>
      </c>
      <c r="H4419" s="1" t="s">
        <v>21</v>
      </c>
    </row>
    <row r="4420" spans="1:8" x14ac:dyDescent="0.25">
      <c r="A4420">
        <v>4419</v>
      </c>
      <c r="B4420">
        <f t="shared" si="68"/>
        <v>1472</v>
      </c>
      <c r="C4420">
        <v>167</v>
      </c>
      <c r="D4420" s="1" t="s">
        <v>22</v>
      </c>
      <c r="E4420">
        <v>0</v>
      </c>
      <c r="F4420">
        <v>2.5</v>
      </c>
      <c r="G4420">
        <v>6.1</v>
      </c>
      <c r="H4420" s="1" t="s">
        <v>14</v>
      </c>
    </row>
    <row r="4421" spans="1:8" x14ac:dyDescent="0.25">
      <c r="A4421">
        <v>4420</v>
      </c>
      <c r="B4421">
        <f t="shared" si="68"/>
        <v>1472</v>
      </c>
      <c r="C4421">
        <v>175</v>
      </c>
      <c r="D4421" s="1" t="s">
        <v>23</v>
      </c>
      <c r="E4421">
        <v>0</v>
      </c>
      <c r="F4421">
        <v>1</v>
      </c>
      <c r="G4421">
        <v>7.4</v>
      </c>
      <c r="H4421" s="1" t="s">
        <v>12</v>
      </c>
    </row>
    <row r="4422" spans="1:8" x14ac:dyDescent="0.25">
      <c r="A4422">
        <v>4421</v>
      </c>
      <c r="B4422">
        <f t="shared" si="68"/>
        <v>1472</v>
      </c>
      <c r="C4422">
        <v>182</v>
      </c>
      <c r="D4422" s="1" t="s">
        <v>24</v>
      </c>
      <c r="E4422">
        <v>0</v>
      </c>
      <c r="F4422">
        <v>1.5</v>
      </c>
      <c r="G4422">
        <v>9.1</v>
      </c>
      <c r="H4422" s="1" t="s">
        <v>14</v>
      </c>
    </row>
    <row r="4423" spans="1:8" x14ac:dyDescent="0.25">
      <c r="A4423">
        <v>4422</v>
      </c>
      <c r="B4423">
        <f t="shared" si="68"/>
        <v>1472</v>
      </c>
      <c r="C4423">
        <v>196</v>
      </c>
      <c r="D4423" s="1" t="s">
        <v>25</v>
      </c>
      <c r="E4423">
        <v>0</v>
      </c>
      <c r="F4423">
        <v>0.8</v>
      </c>
      <c r="G4423">
        <v>10.8</v>
      </c>
      <c r="H4423" s="1" t="s">
        <v>12</v>
      </c>
    </row>
    <row r="4424" spans="1:8" x14ac:dyDescent="0.25">
      <c r="A4424">
        <v>4423</v>
      </c>
      <c r="B4424">
        <f t="shared" si="68"/>
        <v>1474</v>
      </c>
      <c r="C4424">
        <v>34</v>
      </c>
      <c r="D4424" s="1" t="s">
        <v>26</v>
      </c>
      <c r="E4424">
        <v>0</v>
      </c>
      <c r="F4424">
        <v>1</v>
      </c>
      <c r="G4424">
        <v>6.5</v>
      </c>
      <c r="H4424" s="1" t="s">
        <v>12</v>
      </c>
    </row>
    <row r="4425" spans="1:8" x14ac:dyDescent="0.25">
      <c r="A4425">
        <v>4424</v>
      </c>
      <c r="B4425">
        <f t="shared" si="68"/>
        <v>1474</v>
      </c>
      <c r="C4425">
        <v>117.5</v>
      </c>
      <c r="D4425" s="1" t="s">
        <v>27</v>
      </c>
      <c r="E4425">
        <v>0</v>
      </c>
      <c r="F4425">
        <v>1.3</v>
      </c>
      <c r="G4425">
        <v>5.7</v>
      </c>
      <c r="H4425" s="1" t="s">
        <v>12</v>
      </c>
    </row>
    <row r="4426" spans="1:8" x14ac:dyDescent="0.25">
      <c r="A4426">
        <v>4425</v>
      </c>
      <c r="B4426">
        <f t="shared" si="68"/>
        <v>1476</v>
      </c>
      <c r="C4426">
        <v>107.5</v>
      </c>
      <c r="D4426" s="1" t="s">
        <v>28</v>
      </c>
      <c r="E4426">
        <v>0</v>
      </c>
      <c r="F4426">
        <v>0.9</v>
      </c>
      <c r="G4426">
        <v>6.2</v>
      </c>
      <c r="H4426" s="1" t="s">
        <v>12</v>
      </c>
    </row>
    <row r="4427" spans="1:8" x14ac:dyDescent="0.25">
      <c r="A4427">
        <v>4426</v>
      </c>
      <c r="B4427">
        <f t="shared" si="68"/>
        <v>1476</v>
      </c>
      <c r="C4427">
        <v>157</v>
      </c>
      <c r="D4427" s="1" t="s">
        <v>29</v>
      </c>
      <c r="E4427">
        <v>0</v>
      </c>
      <c r="F4427">
        <v>1.5</v>
      </c>
      <c r="G4427">
        <v>6.2</v>
      </c>
      <c r="H4427" s="1" t="s">
        <v>12</v>
      </c>
    </row>
    <row r="4428" spans="1:8" x14ac:dyDescent="0.25">
      <c r="A4428">
        <v>4427</v>
      </c>
      <c r="B4428">
        <f t="shared" si="68"/>
        <v>1477</v>
      </c>
      <c r="C4428">
        <v>217.5</v>
      </c>
      <c r="D4428" s="1" t="s">
        <v>30</v>
      </c>
      <c r="E4428">
        <v>0</v>
      </c>
      <c r="F4428">
        <v>3.2</v>
      </c>
      <c r="G4428">
        <v>5</v>
      </c>
      <c r="H4428" s="1" t="s">
        <v>12</v>
      </c>
    </row>
    <row r="4429" spans="1:8" x14ac:dyDescent="0.25">
      <c r="A4429">
        <v>4428</v>
      </c>
      <c r="B4429">
        <f t="shared" si="68"/>
        <v>1477</v>
      </c>
      <c r="C4429">
        <v>229</v>
      </c>
      <c r="D4429" s="1" t="s">
        <v>31</v>
      </c>
      <c r="E4429">
        <v>0</v>
      </c>
      <c r="F4429">
        <v>1.3</v>
      </c>
      <c r="G4429">
        <v>7.9</v>
      </c>
      <c r="H4429" s="1" t="s">
        <v>12</v>
      </c>
    </row>
    <row r="4430" spans="1:8" x14ac:dyDescent="0.25">
      <c r="A4430">
        <v>4429</v>
      </c>
      <c r="B4430">
        <f t="shared" si="68"/>
        <v>1478</v>
      </c>
      <c r="C4430">
        <v>142</v>
      </c>
      <c r="D4430" s="1" t="s">
        <v>32</v>
      </c>
      <c r="E4430">
        <v>891</v>
      </c>
      <c r="F4430">
        <v>7.6</v>
      </c>
      <c r="G4430">
        <v>6</v>
      </c>
      <c r="H4430" s="1" t="s">
        <v>21</v>
      </c>
    </row>
    <row r="4431" spans="1:8" x14ac:dyDescent="0.25">
      <c r="A4431">
        <v>4430</v>
      </c>
      <c r="B4431">
        <f t="shared" si="68"/>
        <v>1478</v>
      </c>
      <c r="C4431">
        <v>150</v>
      </c>
      <c r="D4431" s="1" t="s">
        <v>33</v>
      </c>
      <c r="E4431">
        <v>901</v>
      </c>
      <c r="F4431">
        <v>3</v>
      </c>
      <c r="G4431">
        <v>7.5</v>
      </c>
      <c r="H4431" s="1" t="s">
        <v>21</v>
      </c>
    </row>
    <row r="4432" spans="1:8" x14ac:dyDescent="0.25">
      <c r="A4432">
        <v>4431</v>
      </c>
      <c r="B4432">
        <f t="shared" si="68"/>
        <v>1478</v>
      </c>
      <c r="C4432">
        <v>161</v>
      </c>
      <c r="D4432" s="1" t="s">
        <v>34</v>
      </c>
      <c r="E4432">
        <v>0</v>
      </c>
      <c r="F4432">
        <v>1.8</v>
      </c>
      <c r="G4432">
        <v>10.3</v>
      </c>
      <c r="H4432" s="1" t="s">
        <v>14</v>
      </c>
    </row>
    <row r="4433" spans="1:8" x14ac:dyDescent="0.25">
      <c r="A4433">
        <v>4432</v>
      </c>
      <c r="B4433">
        <f t="shared" si="68"/>
        <v>1479</v>
      </c>
      <c r="C4433">
        <v>11.5</v>
      </c>
      <c r="D4433" s="1" t="s">
        <v>35</v>
      </c>
      <c r="E4433">
        <v>1140</v>
      </c>
      <c r="F4433">
        <v>8.6</v>
      </c>
      <c r="G4433">
        <v>4.5</v>
      </c>
      <c r="H4433" s="1" t="s">
        <v>21</v>
      </c>
    </row>
    <row r="4434" spans="1:8" x14ac:dyDescent="0.25">
      <c r="A4434">
        <v>4433</v>
      </c>
      <c r="B4434">
        <f t="shared" si="68"/>
        <v>1479</v>
      </c>
      <c r="C4434">
        <v>41</v>
      </c>
      <c r="D4434" s="1" t="s">
        <v>36</v>
      </c>
      <c r="E4434">
        <v>0</v>
      </c>
      <c r="F4434">
        <v>7.7</v>
      </c>
      <c r="G4434">
        <v>4.0999999999999996</v>
      </c>
      <c r="H4434" s="1" t="s">
        <v>14</v>
      </c>
    </row>
    <row r="4435" spans="1:8" x14ac:dyDescent="0.25">
      <c r="A4435">
        <v>4434</v>
      </c>
      <c r="B4435">
        <f t="shared" si="68"/>
        <v>1479</v>
      </c>
      <c r="C4435">
        <v>70</v>
      </c>
      <c r="D4435" s="1" t="s">
        <v>37</v>
      </c>
      <c r="E4435">
        <v>0</v>
      </c>
      <c r="F4435">
        <v>4.5</v>
      </c>
      <c r="G4435">
        <v>6.1</v>
      </c>
      <c r="H4435" s="1" t="s">
        <v>14</v>
      </c>
    </row>
    <row r="4436" spans="1:8" x14ac:dyDescent="0.25">
      <c r="A4436">
        <v>4435</v>
      </c>
      <c r="B4436">
        <f t="shared" si="68"/>
        <v>1479</v>
      </c>
      <c r="C4436">
        <v>86</v>
      </c>
      <c r="D4436" s="1" t="s">
        <v>38</v>
      </c>
      <c r="E4436">
        <v>559</v>
      </c>
      <c r="F4436">
        <v>4.0999999999999996</v>
      </c>
      <c r="G4436">
        <v>7.9</v>
      </c>
      <c r="H4436" s="1" t="s">
        <v>21</v>
      </c>
    </row>
    <row r="4437" spans="1:8" x14ac:dyDescent="0.25">
      <c r="A4437">
        <v>4436</v>
      </c>
      <c r="B4437">
        <f t="shared" si="68"/>
        <v>1479</v>
      </c>
      <c r="C4437">
        <v>120</v>
      </c>
      <c r="D4437" s="1" t="s">
        <v>39</v>
      </c>
      <c r="E4437">
        <v>1183</v>
      </c>
      <c r="F4437">
        <v>10.8</v>
      </c>
      <c r="G4437">
        <v>5.4</v>
      </c>
      <c r="H4437" s="1" t="s">
        <v>40</v>
      </c>
    </row>
    <row r="4438" spans="1:8" x14ac:dyDescent="0.25">
      <c r="A4438">
        <v>4437</v>
      </c>
      <c r="B4438">
        <f t="shared" si="68"/>
        <v>1479</v>
      </c>
      <c r="C4438">
        <v>127</v>
      </c>
      <c r="D4438" s="1" t="s">
        <v>41</v>
      </c>
      <c r="E4438">
        <v>0</v>
      </c>
      <c r="F4438">
        <v>1.4</v>
      </c>
      <c r="G4438">
        <v>8.6</v>
      </c>
      <c r="H4438" s="1" t="s">
        <v>14</v>
      </c>
    </row>
    <row r="4439" spans="1:8" x14ac:dyDescent="0.25">
      <c r="A4439">
        <v>4438</v>
      </c>
      <c r="B4439">
        <f t="shared" si="68"/>
        <v>1480</v>
      </c>
      <c r="C4439">
        <v>30.5</v>
      </c>
      <c r="D4439" s="1" t="s">
        <v>42</v>
      </c>
      <c r="E4439">
        <v>722</v>
      </c>
      <c r="F4439">
        <v>8.3000000000000007</v>
      </c>
      <c r="G4439">
        <v>5.4</v>
      </c>
      <c r="H4439" s="1" t="s">
        <v>21</v>
      </c>
    </row>
    <row r="4440" spans="1:8" x14ac:dyDescent="0.25">
      <c r="A4440">
        <v>4439</v>
      </c>
      <c r="B4440">
        <f t="shared" si="68"/>
        <v>1480</v>
      </c>
      <c r="C4440">
        <v>54.5</v>
      </c>
      <c r="D4440" s="1" t="s">
        <v>43</v>
      </c>
      <c r="E4440">
        <v>1163</v>
      </c>
      <c r="F4440">
        <v>9.3000000000000007</v>
      </c>
      <c r="G4440">
        <v>8.1</v>
      </c>
      <c r="H4440" s="1" t="s">
        <v>40</v>
      </c>
    </row>
    <row r="4441" spans="1:8" x14ac:dyDescent="0.25">
      <c r="A4441">
        <v>4440</v>
      </c>
      <c r="B4441">
        <f t="shared" si="68"/>
        <v>1480</v>
      </c>
      <c r="C4441">
        <v>71.5</v>
      </c>
      <c r="D4441" s="1" t="s">
        <v>44</v>
      </c>
      <c r="E4441">
        <v>1193</v>
      </c>
      <c r="F4441">
        <v>7.1</v>
      </c>
      <c r="G4441">
        <v>8.4</v>
      </c>
      <c r="H4441" s="1" t="s">
        <v>40</v>
      </c>
    </row>
    <row r="4442" spans="1:8" x14ac:dyDescent="0.25">
      <c r="A4442">
        <v>4441</v>
      </c>
      <c r="B4442">
        <f t="shared" si="68"/>
        <v>1480</v>
      </c>
      <c r="C4442">
        <v>103.5</v>
      </c>
      <c r="D4442" s="1" t="s">
        <v>45</v>
      </c>
      <c r="E4442">
        <v>884</v>
      </c>
      <c r="F4442">
        <v>6.7</v>
      </c>
      <c r="G4442">
        <v>6.1</v>
      </c>
      <c r="H4442" s="1" t="s">
        <v>21</v>
      </c>
    </row>
    <row r="4443" spans="1:8" x14ac:dyDescent="0.25">
      <c r="A4443">
        <v>4442</v>
      </c>
      <c r="B4443">
        <f t="shared" si="68"/>
        <v>1480</v>
      </c>
      <c r="C4443">
        <v>125.5</v>
      </c>
      <c r="D4443" s="1" t="s">
        <v>46</v>
      </c>
      <c r="E4443">
        <v>0</v>
      </c>
      <c r="F4443">
        <v>3.2</v>
      </c>
      <c r="G4443">
        <v>6.2</v>
      </c>
      <c r="H4443" s="1" t="s">
        <v>14</v>
      </c>
    </row>
    <row r="4444" spans="1:8" x14ac:dyDescent="0.25">
      <c r="A4444">
        <v>4443</v>
      </c>
      <c r="B4444">
        <f t="shared" si="68"/>
        <v>1480</v>
      </c>
      <c r="C4444">
        <v>143.5</v>
      </c>
      <c r="D4444" s="1" t="s">
        <v>47</v>
      </c>
      <c r="E4444">
        <v>914</v>
      </c>
      <c r="F4444">
        <v>3.5</v>
      </c>
      <c r="G4444">
        <v>9.5</v>
      </c>
      <c r="H4444" s="1" t="s">
        <v>40</v>
      </c>
    </row>
    <row r="4445" spans="1:8" x14ac:dyDescent="0.25">
      <c r="A4445">
        <v>4444</v>
      </c>
      <c r="B4445">
        <f t="shared" si="68"/>
        <v>1480</v>
      </c>
      <c r="C4445">
        <v>161.5</v>
      </c>
      <c r="D4445" s="1" t="s">
        <v>4</v>
      </c>
      <c r="E4445">
        <v>1035</v>
      </c>
      <c r="F4445">
        <v>5.9</v>
      </c>
      <c r="G4445">
        <v>8.5</v>
      </c>
      <c r="H4445" s="1" t="s">
        <v>40</v>
      </c>
    </row>
    <row r="4446" spans="1:8" x14ac:dyDescent="0.25">
      <c r="A4446">
        <v>4445</v>
      </c>
      <c r="B4446">
        <f t="shared" si="68"/>
        <v>1481</v>
      </c>
      <c r="C4446">
        <v>141</v>
      </c>
      <c r="D4446" s="1" t="s">
        <v>48</v>
      </c>
      <c r="E4446">
        <v>0</v>
      </c>
      <c r="F4446">
        <v>7.6</v>
      </c>
      <c r="G4446">
        <v>4.9000000000000004</v>
      </c>
      <c r="H4446" s="1" t="s">
        <v>14</v>
      </c>
    </row>
    <row r="4447" spans="1:8" x14ac:dyDescent="0.25">
      <c r="A4447">
        <v>4446</v>
      </c>
      <c r="B4447">
        <f t="shared" si="68"/>
        <v>1481</v>
      </c>
      <c r="C4447">
        <v>148.5</v>
      </c>
      <c r="D4447" s="1" t="s">
        <v>49</v>
      </c>
      <c r="E4447">
        <v>0</v>
      </c>
      <c r="F4447">
        <v>1.7</v>
      </c>
      <c r="G4447">
        <v>6.5</v>
      </c>
      <c r="H4447" s="1" t="s">
        <v>14</v>
      </c>
    </row>
    <row r="4448" spans="1:8" x14ac:dyDescent="0.25">
      <c r="A4448">
        <v>4447</v>
      </c>
      <c r="B4448">
        <f t="shared" si="68"/>
        <v>1481</v>
      </c>
      <c r="C4448">
        <v>152.5</v>
      </c>
      <c r="D4448" s="1" t="s">
        <v>50</v>
      </c>
      <c r="E4448">
        <v>0</v>
      </c>
      <c r="F4448">
        <v>3.1</v>
      </c>
      <c r="G4448">
        <v>5.2</v>
      </c>
      <c r="H4448" s="1" t="s">
        <v>12</v>
      </c>
    </row>
    <row r="4449" spans="1:8" x14ac:dyDescent="0.25">
      <c r="A4449">
        <v>4448</v>
      </c>
      <c r="B4449">
        <f t="shared" si="68"/>
        <v>1481</v>
      </c>
      <c r="C4449">
        <v>168</v>
      </c>
      <c r="D4449" s="1" t="s">
        <v>51</v>
      </c>
      <c r="E4449">
        <v>0</v>
      </c>
      <c r="F4449">
        <v>3</v>
      </c>
      <c r="G4449">
        <v>6.6</v>
      </c>
      <c r="H4449" s="1" t="s">
        <v>14</v>
      </c>
    </row>
    <row r="4450" spans="1:8" x14ac:dyDescent="0.25">
      <c r="A4450">
        <v>4449</v>
      </c>
      <c r="B4450">
        <f t="shared" si="68"/>
        <v>1482</v>
      </c>
      <c r="C4450">
        <v>58.5</v>
      </c>
      <c r="D4450" s="1" t="s">
        <v>52</v>
      </c>
      <c r="E4450">
        <v>0</v>
      </c>
      <c r="F4450">
        <v>1.7</v>
      </c>
      <c r="G4450">
        <v>5.0999999999999996</v>
      </c>
      <c r="H4450" s="1" t="s">
        <v>12</v>
      </c>
    </row>
    <row r="4451" spans="1:8" x14ac:dyDescent="0.25">
      <c r="A4451">
        <v>4450</v>
      </c>
      <c r="B4451">
        <f t="shared" si="68"/>
        <v>1482</v>
      </c>
      <c r="C4451">
        <v>83</v>
      </c>
      <c r="D4451" s="1" t="s">
        <v>53</v>
      </c>
      <c r="E4451">
        <v>0</v>
      </c>
      <c r="F4451">
        <v>3.8</v>
      </c>
      <c r="G4451">
        <v>4.5</v>
      </c>
      <c r="H4451" s="1" t="s">
        <v>14</v>
      </c>
    </row>
    <row r="4452" spans="1:8" x14ac:dyDescent="0.25">
      <c r="A4452">
        <v>4451</v>
      </c>
      <c r="B4452">
        <f t="shared" si="68"/>
        <v>1482</v>
      </c>
      <c r="C4452">
        <v>138</v>
      </c>
      <c r="D4452" s="1" t="s">
        <v>54</v>
      </c>
      <c r="E4452">
        <v>0</v>
      </c>
      <c r="F4452">
        <v>15.3</v>
      </c>
      <c r="G4452">
        <v>3.3</v>
      </c>
      <c r="H4452" s="1" t="s">
        <v>14</v>
      </c>
    </row>
    <row r="4453" spans="1:8" x14ac:dyDescent="0.25">
      <c r="A4453">
        <v>4452</v>
      </c>
      <c r="B4453">
        <f t="shared" si="68"/>
        <v>1482</v>
      </c>
      <c r="C4453">
        <v>164</v>
      </c>
      <c r="D4453" s="1" t="s">
        <v>55</v>
      </c>
      <c r="E4453">
        <v>0</v>
      </c>
      <c r="F4453">
        <v>9.8000000000000007</v>
      </c>
      <c r="G4453">
        <v>2.9</v>
      </c>
      <c r="H4453" s="1" t="s">
        <v>12</v>
      </c>
    </row>
    <row r="4454" spans="1:8" x14ac:dyDescent="0.25">
      <c r="A4454">
        <v>4453</v>
      </c>
      <c r="B4454">
        <f t="shared" si="68"/>
        <v>1483</v>
      </c>
      <c r="C4454">
        <v>24</v>
      </c>
      <c r="D4454" s="1" t="s">
        <v>56</v>
      </c>
      <c r="E4454">
        <v>0</v>
      </c>
      <c r="F4454">
        <v>8</v>
      </c>
      <c r="G4454">
        <v>4.0999999999999996</v>
      </c>
      <c r="H4454" s="1" t="s">
        <v>14</v>
      </c>
    </row>
    <row r="4455" spans="1:8" x14ac:dyDescent="0.25">
      <c r="A4455">
        <v>4454</v>
      </c>
      <c r="B4455">
        <f t="shared" si="68"/>
        <v>1483</v>
      </c>
      <c r="C4455">
        <v>152</v>
      </c>
      <c r="D4455" s="1" t="s">
        <v>57</v>
      </c>
      <c r="E4455">
        <v>1154</v>
      </c>
      <c r="F4455">
        <v>14.1</v>
      </c>
      <c r="G4455">
        <v>6.1</v>
      </c>
      <c r="H4455" s="1" t="s">
        <v>40</v>
      </c>
    </row>
    <row r="4456" spans="1:8" x14ac:dyDescent="0.25">
      <c r="A4456">
        <v>4455</v>
      </c>
      <c r="B4456">
        <f t="shared" si="68"/>
        <v>1483</v>
      </c>
      <c r="C4456">
        <v>197.5</v>
      </c>
      <c r="D4456" s="1" t="s">
        <v>58</v>
      </c>
      <c r="E4456">
        <v>1730</v>
      </c>
      <c r="F4456">
        <v>18.2</v>
      </c>
      <c r="G4456">
        <v>7.3</v>
      </c>
      <c r="H4456" s="1" t="s">
        <v>59</v>
      </c>
    </row>
    <row r="4457" spans="1:8" x14ac:dyDescent="0.25">
      <c r="A4457">
        <v>4456</v>
      </c>
      <c r="B4457">
        <f t="shared" si="68"/>
        <v>1484</v>
      </c>
      <c r="C4457">
        <v>82</v>
      </c>
      <c r="D4457" s="1" t="s">
        <v>60</v>
      </c>
      <c r="E4457">
        <v>2058</v>
      </c>
      <c r="F4457">
        <v>34</v>
      </c>
      <c r="G4457">
        <v>3.9</v>
      </c>
      <c r="H4457" s="1" t="s">
        <v>40</v>
      </c>
    </row>
    <row r="4458" spans="1:8" x14ac:dyDescent="0.25">
      <c r="A4458">
        <v>4457</v>
      </c>
      <c r="B4458">
        <f t="shared" si="68"/>
        <v>1484</v>
      </c>
      <c r="C4458">
        <v>132.5</v>
      </c>
      <c r="D4458" s="1" t="s">
        <v>61</v>
      </c>
      <c r="E4458">
        <v>2360</v>
      </c>
      <c r="F4458">
        <v>19</v>
      </c>
      <c r="G4458">
        <v>6</v>
      </c>
      <c r="H4458" s="1" t="s">
        <v>59</v>
      </c>
    </row>
    <row r="4459" spans="1:8" x14ac:dyDescent="0.25">
      <c r="A4459">
        <v>4458</v>
      </c>
      <c r="B4459">
        <f t="shared" si="68"/>
        <v>1484</v>
      </c>
      <c r="C4459">
        <v>177</v>
      </c>
      <c r="D4459" s="1" t="s">
        <v>62</v>
      </c>
      <c r="E4459">
        <v>1855</v>
      </c>
      <c r="F4459">
        <v>12.6</v>
      </c>
      <c r="G4459">
        <v>6.9</v>
      </c>
      <c r="H4459" s="1" t="s">
        <v>40</v>
      </c>
    </row>
    <row r="4460" spans="1:8" x14ac:dyDescent="0.25">
      <c r="A4460">
        <v>4459</v>
      </c>
      <c r="B4460">
        <f t="shared" si="68"/>
        <v>1486</v>
      </c>
      <c r="C4460">
        <v>25</v>
      </c>
      <c r="D4460" s="1" t="s">
        <v>63</v>
      </c>
      <c r="E4460">
        <v>0</v>
      </c>
      <c r="F4460">
        <v>2.4</v>
      </c>
      <c r="G4460">
        <v>4.9000000000000004</v>
      </c>
      <c r="H4460" s="1" t="s">
        <v>12</v>
      </c>
    </row>
    <row r="4461" spans="1:8" x14ac:dyDescent="0.25">
      <c r="A4461">
        <v>4460</v>
      </c>
      <c r="B4461">
        <f t="shared" si="68"/>
        <v>1486</v>
      </c>
      <c r="C4461">
        <v>71.5</v>
      </c>
      <c r="D4461" s="1" t="s">
        <v>64</v>
      </c>
      <c r="E4461">
        <v>0</v>
      </c>
      <c r="F4461">
        <v>2.5</v>
      </c>
      <c r="G4461">
        <v>5.4</v>
      </c>
      <c r="H4461" s="1" t="s">
        <v>12</v>
      </c>
    </row>
    <row r="4462" spans="1:8" x14ac:dyDescent="0.25">
      <c r="A4462">
        <v>4461</v>
      </c>
      <c r="B4462">
        <f t="shared" si="68"/>
        <v>1486</v>
      </c>
      <c r="C4462">
        <v>155</v>
      </c>
      <c r="D4462" s="1" t="s">
        <v>65</v>
      </c>
      <c r="E4462">
        <v>1069</v>
      </c>
      <c r="F4462">
        <v>5.4</v>
      </c>
      <c r="G4462">
        <v>6.9</v>
      </c>
      <c r="H4462" s="1" t="s">
        <v>21</v>
      </c>
    </row>
    <row r="4463" spans="1:8" x14ac:dyDescent="0.25">
      <c r="A4463">
        <v>4462</v>
      </c>
      <c r="B4463">
        <f t="shared" si="68"/>
        <v>1486</v>
      </c>
      <c r="C4463">
        <v>176.5</v>
      </c>
      <c r="D4463" s="1" t="s">
        <v>66</v>
      </c>
      <c r="E4463">
        <v>0</v>
      </c>
      <c r="F4463">
        <v>6</v>
      </c>
      <c r="G4463">
        <v>5.2</v>
      </c>
      <c r="H4463" s="1" t="s">
        <v>14</v>
      </c>
    </row>
    <row r="4464" spans="1:8" x14ac:dyDescent="0.25">
      <c r="A4464">
        <v>4463</v>
      </c>
      <c r="B4464">
        <f t="shared" si="68"/>
        <v>1486</v>
      </c>
      <c r="C4464">
        <v>216</v>
      </c>
      <c r="D4464" s="1" t="s">
        <v>67</v>
      </c>
      <c r="E4464">
        <v>1755</v>
      </c>
      <c r="F4464">
        <v>11.7</v>
      </c>
      <c r="G4464">
        <v>7.7</v>
      </c>
      <c r="H4464" s="1" t="s">
        <v>59</v>
      </c>
    </row>
    <row r="4465" spans="1:8" x14ac:dyDescent="0.25">
      <c r="A4465">
        <v>4464</v>
      </c>
      <c r="B4465">
        <f t="shared" si="68"/>
        <v>1487</v>
      </c>
      <c r="C4465">
        <v>57.5</v>
      </c>
      <c r="D4465" s="1" t="s">
        <v>68</v>
      </c>
      <c r="E4465">
        <v>1292</v>
      </c>
      <c r="F4465">
        <v>8.3000000000000007</v>
      </c>
      <c r="G4465">
        <v>7.1</v>
      </c>
      <c r="H4465" s="1" t="s">
        <v>40</v>
      </c>
    </row>
    <row r="4466" spans="1:8" x14ac:dyDescent="0.25">
      <c r="A4466">
        <v>4465</v>
      </c>
      <c r="B4466">
        <f t="shared" si="68"/>
        <v>1487</v>
      </c>
      <c r="C4466">
        <v>82</v>
      </c>
      <c r="D4466" s="1" t="s">
        <v>69</v>
      </c>
      <c r="E4466">
        <v>1569</v>
      </c>
      <c r="F4466">
        <v>13.2</v>
      </c>
      <c r="G4466">
        <v>7</v>
      </c>
      <c r="H4466" s="1" t="s">
        <v>40</v>
      </c>
    </row>
    <row r="4467" spans="1:8" x14ac:dyDescent="0.25">
      <c r="A4467">
        <v>4466</v>
      </c>
      <c r="B4467">
        <f t="shared" si="68"/>
        <v>1487</v>
      </c>
      <c r="C4467">
        <v>102.5</v>
      </c>
      <c r="D4467" s="1" t="s">
        <v>70</v>
      </c>
      <c r="E4467">
        <v>1580</v>
      </c>
      <c r="F4467">
        <v>7.4</v>
      </c>
      <c r="G4467">
        <v>8.3000000000000007</v>
      </c>
      <c r="H4467" s="1" t="s">
        <v>40</v>
      </c>
    </row>
    <row r="4468" spans="1:8" x14ac:dyDescent="0.25">
      <c r="A4468">
        <v>4467</v>
      </c>
      <c r="B4468">
        <f t="shared" si="68"/>
        <v>1487</v>
      </c>
      <c r="C4468">
        <v>124.5</v>
      </c>
      <c r="D4468" s="1" t="s">
        <v>71</v>
      </c>
      <c r="E4468">
        <v>1680</v>
      </c>
      <c r="F4468">
        <v>10.199999999999999</v>
      </c>
      <c r="G4468">
        <v>8.3000000000000007</v>
      </c>
      <c r="H4468" s="1" t="s">
        <v>59</v>
      </c>
    </row>
    <row r="4469" spans="1:8" x14ac:dyDescent="0.25">
      <c r="A4469">
        <v>4468</v>
      </c>
      <c r="B4469">
        <f t="shared" si="68"/>
        <v>1488</v>
      </c>
      <c r="C4469">
        <v>28</v>
      </c>
      <c r="D4469" s="1" t="s">
        <v>72</v>
      </c>
      <c r="E4469">
        <v>0</v>
      </c>
      <c r="F4469">
        <v>2.6</v>
      </c>
      <c r="G4469">
        <v>6.7</v>
      </c>
      <c r="H4469" s="1" t="s">
        <v>14</v>
      </c>
    </row>
    <row r="4470" spans="1:8" x14ac:dyDescent="0.25">
      <c r="A4470">
        <v>4469</v>
      </c>
      <c r="B4470">
        <f t="shared" si="68"/>
        <v>1488</v>
      </c>
      <c r="C4470">
        <v>56</v>
      </c>
      <c r="D4470" s="1" t="s">
        <v>73</v>
      </c>
      <c r="E4470">
        <v>0</v>
      </c>
      <c r="F4470">
        <v>2</v>
      </c>
      <c r="G4470">
        <v>7</v>
      </c>
      <c r="H4470" s="1" t="s">
        <v>14</v>
      </c>
    </row>
    <row r="4471" spans="1:8" x14ac:dyDescent="0.25">
      <c r="A4471">
        <v>4470</v>
      </c>
      <c r="B4471">
        <f t="shared" si="68"/>
        <v>1488</v>
      </c>
      <c r="C4471">
        <v>95.5</v>
      </c>
      <c r="D4471" s="1" t="s">
        <v>74</v>
      </c>
      <c r="E4471">
        <v>2115</v>
      </c>
      <c r="F4471">
        <v>17.100000000000001</v>
      </c>
      <c r="G4471">
        <v>7.3</v>
      </c>
      <c r="H4471" s="1" t="s">
        <v>59</v>
      </c>
    </row>
    <row r="4472" spans="1:8" x14ac:dyDescent="0.25">
      <c r="A4472">
        <v>4471</v>
      </c>
      <c r="B4472">
        <f t="shared" si="68"/>
        <v>1488</v>
      </c>
      <c r="C4472">
        <v>145.5</v>
      </c>
      <c r="D4472" s="1" t="s">
        <v>75</v>
      </c>
      <c r="E4472">
        <v>1520</v>
      </c>
      <c r="F4472">
        <v>13.6</v>
      </c>
      <c r="G4472">
        <v>7.8</v>
      </c>
      <c r="H4472" s="1" t="s">
        <v>59</v>
      </c>
    </row>
    <row r="4473" spans="1:8" x14ac:dyDescent="0.25">
      <c r="A4473">
        <v>4472</v>
      </c>
      <c r="B4473">
        <f t="shared" si="68"/>
        <v>1489</v>
      </c>
      <c r="C4473">
        <v>195.5</v>
      </c>
      <c r="D4473" s="1" t="s">
        <v>76</v>
      </c>
      <c r="E4473">
        <v>0</v>
      </c>
      <c r="F4473">
        <v>1.3</v>
      </c>
      <c r="G4473">
        <v>7.6</v>
      </c>
      <c r="H4473" s="1" t="s">
        <v>12</v>
      </c>
    </row>
    <row r="4474" spans="1:8" x14ac:dyDescent="0.25">
      <c r="A4474">
        <v>4473</v>
      </c>
      <c r="B4474">
        <f t="shared" si="68"/>
        <v>1491</v>
      </c>
      <c r="C4474">
        <v>31</v>
      </c>
      <c r="D4474" s="1" t="s">
        <v>77</v>
      </c>
      <c r="E4474">
        <v>0</v>
      </c>
      <c r="F4474">
        <v>0</v>
      </c>
      <c r="G4474">
        <v>0</v>
      </c>
      <c r="H4474" s="1" t="s">
        <v>12</v>
      </c>
    </row>
    <row r="4475" spans="1:8" x14ac:dyDescent="0.25">
      <c r="A4475">
        <v>4474</v>
      </c>
      <c r="B4475">
        <f t="shared" si="68"/>
        <v>1492</v>
      </c>
      <c r="C4475">
        <v>68</v>
      </c>
      <c r="D4475" s="1" t="s">
        <v>11</v>
      </c>
      <c r="E4475">
        <v>0</v>
      </c>
      <c r="F4475">
        <v>1.6</v>
      </c>
      <c r="G4475">
        <v>7.1</v>
      </c>
      <c r="H4475" s="1" t="s">
        <v>12</v>
      </c>
    </row>
    <row r="4476" spans="1:8" x14ac:dyDescent="0.25">
      <c r="A4476">
        <v>4475</v>
      </c>
      <c r="B4476">
        <f t="shared" si="68"/>
        <v>1492</v>
      </c>
      <c r="C4476">
        <v>103.5</v>
      </c>
      <c r="D4476" s="1" t="s">
        <v>13</v>
      </c>
      <c r="E4476">
        <v>0</v>
      </c>
      <c r="F4476">
        <v>4.5</v>
      </c>
      <c r="G4476">
        <v>6.8</v>
      </c>
      <c r="H4476" s="1" t="s">
        <v>14</v>
      </c>
    </row>
    <row r="4477" spans="1:8" x14ac:dyDescent="0.25">
      <c r="A4477">
        <v>4476</v>
      </c>
      <c r="B4477">
        <f t="shared" si="68"/>
        <v>1492</v>
      </c>
      <c r="C4477">
        <v>129.5</v>
      </c>
      <c r="D4477" s="1" t="s">
        <v>15</v>
      </c>
      <c r="E4477">
        <v>0</v>
      </c>
      <c r="F4477">
        <v>3</v>
      </c>
      <c r="G4477">
        <v>6.6</v>
      </c>
      <c r="H4477" s="1" t="s">
        <v>14</v>
      </c>
    </row>
    <row r="4478" spans="1:8" x14ac:dyDescent="0.25">
      <c r="A4478">
        <v>4477</v>
      </c>
      <c r="B4478">
        <f t="shared" si="68"/>
        <v>1493</v>
      </c>
      <c r="C4478">
        <v>47</v>
      </c>
      <c r="D4478" s="1" t="s">
        <v>16</v>
      </c>
      <c r="E4478">
        <v>0</v>
      </c>
      <c r="F4478">
        <v>1.8</v>
      </c>
      <c r="G4478">
        <v>6.1</v>
      </c>
      <c r="H4478" s="1" t="s">
        <v>12</v>
      </c>
    </row>
    <row r="4479" spans="1:8" x14ac:dyDescent="0.25">
      <c r="A4479">
        <v>4478</v>
      </c>
      <c r="B4479">
        <f t="shared" si="68"/>
        <v>1493</v>
      </c>
      <c r="C4479">
        <v>85</v>
      </c>
      <c r="D4479" s="1" t="s">
        <v>17</v>
      </c>
      <c r="E4479">
        <v>0</v>
      </c>
      <c r="F4479">
        <v>3.1</v>
      </c>
      <c r="G4479">
        <v>6.4</v>
      </c>
      <c r="H4479" s="1" t="s">
        <v>14</v>
      </c>
    </row>
    <row r="4480" spans="1:8" x14ac:dyDescent="0.25">
      <c r="A4480">
        <v>4479</v>
      </c>
      <c r="B4480">
        <f t="shared" si="68"/>
        <v>1493</v>
      </c>
      <c r="C4480">
        <v>112.5</v>
      </c>
      <c r="D4480" s="1" t="s">
        <v>18</v>
      </c>
      <c r="E4480">
        <v>0</v>
      </c>
      <c r="F4480">
        <v>1.3</v>
      </c>
      <c r="G4480">
        <v>8.6</v>
      </c>
      <c r="H4480" s="1" t="s">
        <v>14</v>
      </c>
    </row>
    <row r="4481" spans="1:8" x14ac:dyDescent="0.25">
      <c r="A4481">
        <v>4480</v>
      </c>
      <c r="B4481">
        <f t="shared" si="68"/>
        <v>1493</v>
      </c>
      <c r="C4481">
        <v>119.5</v>
      </c>
      <c r="D4481" s="1" t="s">
        <v>19</v>
      </c>
      <c r="E4481">
        <v>0</v>
      </c>
      <c r="F4481">
        <v>1.6</v>
      </c>
      <c r="G4481">
        <v>6.7</v>
      </c>
      <c r="H4481" s="1" t="s">
        <v>14</v>
      </c>
    </row>
    <row r="4482" spans="1:8" x14ac:dyDescent="0.25">
      <c r="A4482">
        <v>4481</v>
      </c>
      <c r="B4482">
        <f t="shared" ref="B4482:B4545" si="69">B4419+21</f>
        <v>1493</v>
      </c>
      <c r="C4482">
        <v>143.5</v>
      </c>
      <c r="D4482" s="1" t="s">
        <v>20</v>
      </c>
      <c r="E4482">
        <v>0</v>
      </c>
      <c r="F4482">
        <v>4.7</v>
      </c>
      <c r="G4482">
        <v>7</v>
      </c>
      <c r="H4482" s="1" t="s">
        <v>21</v>
      </c>
    </row>
    <row r="4483" spans="1:8" x14ac:dyDescent="0.25">
      <c r="A4483">
        <v>4482</v>
      </c>
      <c r="B4483">
        <f t="shared" si="69"/>
        <v>1493</v>
      </c>
      <c r="C4483">
        <v>167</v>
      </c>
      <c r="D4483" s="1" t="s">
        <v>22</v>
      </c>
      <c r="E4483">
        <v>0</v>
      </c>
      <c r="F4483">
        <v>2.5</v>
      </c>
      <c r="G4483">
        <v>6.1</v>
      </c>
      <c r="H4483" s="1" t="s">
        <v>14</v>
      </c>
    </row>
    <row r="4484" spans="1:8" x14ac:dyDescent="0.25">
      <c r="A4484">
        <v>4483</v>
      </c>
      <c r="B4484">
        <f t="shared" si="69"/>
        <v>1493</v>
      </c>
      <c r="C4484">
        <v>175</v>
      </c>
      <c r="D4484" s="1" t="s">
        <v>23</v>
      </c>
      <c r="E4484">
        <v>0</v>
      </c>
      <c r="F4484">
        <v>1</v>
      </c>
      <c r="G4484">
        <v>7.4</v>
      </c>
      <c r="H4484" s="1" t="s">
        <v>12</v>
      </c>
    </row>
    <row r="4485" spans="1:8" x14ac:dyDescent="0.25">
      <c r="A4485">
        <v>4484</v>
      </c>
      <c r="B4485">
        <f t="shared" si="69"/>
        <v>1493</v>
      </c>
      <c r="C4485">
        <v>182</v>
      </c>
      <c r="D4485" s="1" t="s">
        <v>24</v>
      </c>
      <c r="E4485">
        <v>0</v>
      </c>
      <c r="F4485">
        <v>1.5</v>
      </c>
      <c r="G4485">
        <v>9.1</v>
      </c>
      <c r="H4485" s="1" t="s">
        <v>14</v>
      </c>
    </row>
    <row r="4486" spans="1:8" x14ac:dyDescent="0.25">
      <c r="A4486">
        <v>4485</v>
      </c>
      <c r="B4486">
        <f t="shared" si="69"/>
        <v>1493</v>
      </c>
      <c r="C4486">
        <v>196</v>
      </c>
      <c r="D4486" s="1" t="s">
        <v>25</v>
      </c>
      <c r="E4486">
        <v>0</v>
      </c>
      <c r="F4486">
        <v>0.8</v>
      </c>
      <c r="G4486">
        <v>10.8</v>
      </c>
      <c r="H4486" s="1" t="s">
        <v>12</v>
      </c>
    </row>
    <row r="4487" spans="1:8" x14ac:dyDescent="0.25">
      <c r="A4487">
        <v>4486</v>
      </c>
      <c r="B4487">
        <f t="shared" si="69"/>
        <v>1495</v>
      </c>
      <c r="C4487">
        <v>34</v>
      </c>
      <c r="D4487" s="1" t="s">
        <v>26</v>
      </c>
      <c r="E4487">
        <v>0</v>
      </c>
      <c r="F4487">
        <v>1</v>
      </c>
      <c r="G4487">
        <v>6.5</v>
      </c>
      <c r="H4487" s="1" t="s">
        <v>12</v>
      </c>
    </row>
    <row r="4488" spans="1:8" x14ac:dyDescent="0.25">
      <c r="A4488">
        <v>4487</v>
      </c>
      <c r="B4488">
        <f t="shared" si="69"/>
        <v>1495</v>
      </c>
      <c r="C4488">
        <v>117.5</v>
      </c>
      <c r="D4488" s="1" t="s">
        <v>27</v>
      </c>
      <c r="E4488">
        <v>0</v>
      </c>
      <c r="F4488">
        <v>1.3</v>
      </c>
      <c r="G4488">
        <v>5.7</v>
      </c>
      <c r="H4488" s="1" t="s">
        <v>12</v>
      </c>
    </row>
    <row r="4489" spans="1:8" x14ac:dyDescent="0.25">
      <c r="A4489">
        <v>4488</v>
      </c>
      <c r="B4489">
        <f t="shared" si="69"/>
        <v>1497</v>
      </c>
      <c r="C4489">
        <v>107.5</v>
      </c>
      <c r="D4489" s="1" t="s">
        <v>28</v>
      </c>
      <c r="E4489">
        <v>0</v>
      </c>
      <c r="F4489">
        <v>0.9</v>
      </c>
      <c r="G4489">
        <v>6.2</v>
      </c>
      <c r="H4489" s="1" t="s">
        <v>12</v>
      </c>
    </row>
    <row r="4490" spans="1:8" x14ac:dyDescent="0.25">
      <c r="A4490">
        <v>4489</v>
      </c>
      <c r="B4490">
        <f t="shared" si="69"/>
        <v>1497</v>
      </c>
      <c r="C4490">
        <v>157</v>
      </c>
      <c r="D4490" s="1" t="s">
        <v>29</v>
      </c>
      <c r="E4490">
        <v>0</v>
      </c>
      <c r="F4490">
        <v>1.5</v>
      </c>
      <c r="G4490">
        <v>6.2</v>
      </c>
      <c r="H4490" s="1" t="s">
        <v>12</v>
      </c>
    </row>
    <row r="4491" spans="1:8" x14ac:dyDescent="0.25">
      <c r="A4491">
        <v>4490</v>
      </c>
      <c r="B4491">
        <f t="shared" si="69"/>
        <v>1498</v>
      </c>
      <c r="C4491">
        <v>217.5</v>
      </c>
      <c r="D4491" s="1" t="s">
        <v>30</v>
      </c>
      <c r="E4491">
        <v>0</v>
      </c>
      <c r="F4491">
        <v>3.2</v>
      </c>
      <c r="G4491">
        <v>5</v>
      </c>
      <c r="H4491" s="1" t="s">
        <v>12</v>
      </c>
    </row>
    <row r="4492" spans="1:8" x14ac:dyDescent="0.25">
      <c r="A4492">
        <v>4491</v>
      </c>
      <c r="B4492">
        <f t="shared" si="69"/>
        <v>1498</v>
      </c>
      <c r="C4492">
        <v>229</v>
      </c>
      <c r="D4492" s="1" t="s">
        <v>31</v>
      </c>
      <c r="E4492">
        <v>0</v>
      </c>
      <c r="F4492">
        <v>1.3</v>
      </c>
      <c r="G4492">
        <v>7.9</v>
      </c>
      <c r="H4492" s="1" t="s">
        <v>12</v>
      </c>
    </row>
    <row r="4493" spans="1:8" x14ac:dyDescent="0.25">
      <c r="A4493">
        <v>4492</v>
      </c>
      <c r="B4493">
        <f t="shared" si="69"/>
        <v>1499</v>
      </c>
      <c r="C4493">
        <v>142</v>
      </c>
      <c r="D4493" s="1" t="s">
        <v>32</v>
      </c>
      <c r="E4493">
        <v>891</v>
      </c>
      <c r="F4493">
        <v>7.6</v>
      </c>
      <c r="G4493">
        <v>6</v>
      </c>
      <c r="H4493" s="1" t="s">
        <v>21</v>
      </c>
    </row>
    <row r="4494" spans="1:8" x14ac:dyDescent="0.25">
      <c r="A4494">
        <v>4493</v>
      </c>
      <c r="B4494">
        <f t="shared" si="69"/>
        <v>1499</v>
      </c>
      <c r="C4494">
        <v>150</v>
      </c>
      <c r="D4494" s="1" t="s">
        <v>33</v>
      </c>
      <c r="E4494">
        <v>901</v>
      </c>
      <c r="F4494">
        <v>3</v>
      </c>
      <c r="G4494">
        <v>7.5</v>
      </c>
      <c r="H4494" s="1" t="s">
        <v>21</v>
      </c>
    </row>
    <row r="4495" spans="1:8" x14ac:dyDescent="0.25">
      <c r="A4495">
        <v>4494</v>
      </c>
      <c r="B4495">
        <f t="shared" si="69"/>
        <v>1499</v>
      </c>
      <c r="C4495">
        <v>161</v>
      </c>
      <c r="D4495" s="1" t="s">
        <v>34</v>
      </c>
      <c r="E4495">
        <v>0</v>
      </c>
      <c r="F4495">
        <v>1.8</v>
      </c>
      <c r="G4495">
        <v>10.3</v>
      </c>
      <c r="H4495" s="1" t="s">
        <v>14</v>
      </c>
    </row>
    <row r="4496" spans="1:8" x14ac:dyDescent="0.25">
      <c r="A4496">
        <v>4495</v>
      </c>
      <c r="B4496">
        <f t="shared" si="69"/>
        <v>1500</v>
      </c>
      <c r="C4496">
        <v>11.5</v>
      </c>
      <c r="D4496" s="1" t="s">
        <v>35</v>
      </c>
      <c r="E4496">
        <v>1140</v>
      </c>
      <c r="F4496">
        <v>8.6</v>
      </c>
      <c r="G4496">
        <v>4.5</v>
      </c>
      <c r="H4496" s="1" t="s">
        <v>21</v>
      </c>
    </row>
    <row r="4497" spans="1:8" x14ac:dyDescent="0.25">
      <c r="A4497">
        <v>4496</v>
      </c>
      <c r="B4497">
        <f t="shared" si="69"/>
        <v>1500</v>
      </c>
      <c r="C4497">
        <v>41</v>
      </c>
      <c r="D4497" s="1" t="s">
        <v>36</v>
      </c>
      <c r="E4497">
        <v>0</v>
      </c>
      <c r="F4497">
        <v>7.7</v>
      </c>
      <c r="G4497">
        <v>4.0999999999999996</v>
      </c>
      <c r="H4497" s="1" t="s">
        <v>14</v>
      </c>
    </row>
    <row r="4498" spans="1:8" x14ac:dyDescent="0.25">
      <c r="A4498">
        <v>4497</v>
      </c>
      <c r="B4498">
        <f t="shared" si="69"/>
        <v>1500</v>
      </c>
      <c r="C4498">
        <v>70</v>
      </c>
      <c r="D4498" s="1" t="s">
        <v>37</v>
      </c>
      <c r="E4498">
        <v>0</v>
      </c>
      <c r="F4498">
        <v>4.5</v>
      </c>
      <c r="G4498">
        <v>6.1</v>
      </c>
      <c r="H4498" s="1" t="s">
        <v>14</v>
      </c>
    </row>
    <row r="4499" spans="1:8" x14ac:dyDescent="0.25">
      <c r="A4499">
        <v>4498</v>
      </c>
      <c r="B4499">
        <f t="shared" si="69"/>
        <v>1500</v>
      </c>
      <c r="C4499">
        <v>86</v>
      </c>
      <c r="D4499" s="1" t="s">
        <v>38</v>
      </c>
      <c r="E4499">
        <v>559</v>
      </c>
      <c r="F4499">
        <v>4.0999999999999996</v>
      </c>
      <c r="G4499">
        <v>7.9</v>
      </c>
      <c r="H4499" s="1" t="s">
        <v>21</v>
      </c>
    </row>
    <row r="4500" spans="1:8" x14ac:dyDescent="0.25">
      <c r="A4500">
        <v>4499</v>
      </c>
      <c r="B4500">
        <f t="shared" si="69"/>
        <v>1500</v>
      </c>
      <c r="C4500">
        <v>120</v>
      </c>
      <c r="D4500" s="1" t="s">
        <v>39</v>
      </c>
      <c r="E4500">
        <v>1183</v>
      </c>
      <c r="F4500">
        <v>10.8</v>
      </c>
      <c r="G4500">
        <v>5.4</v>
      </c>
      <c r="H4500" s="1" t="s">
        <v>40</v>
      </c>
    </row>
    <row r="4501" spans="1:8" x14ac:dyDescent="0.25">
      <c r="A4501">
        <v>4500</v>
      </c>
      <c r="B4501">
        <f t="shared" si="69"/>
        <v>1500</v>
      </c>
      <c r="C4501">
        <v>127</v>
      </c>
      <c r="D4501" s="1" t="s">
        <v>41</v>
      </c>
      <c r="E4501">
        <v>0</v>
      </c>
      <c r="F4501">
        <v>1.4</v>
      </c>
      <c r="G4501">
        <v>8.6</v>
      </c>
      <c r="H4501" s="1" t="s">
        <v>14</v>
      </c>
    </row>
    <row r="4502" spans="1:8" x14ac:dyDescent="0.25">
      <c r="A4502">
        <v>4501</v>
      </c>
      <c r="B4502">
        <f t="shared" si="69"/>
        <v>1501</v>
      </c>
      <c r="C4502">
        <v>30.5</v>
      </c>
      <c r="D4502" s="1" t="s">
        <v>42</v>
      </c>
      <c r="E4502">
        <v>722</v>
      </c>
      <c r="F4502">
        <v>8.3000000000000007</v>
      </c>
      <c r="G4502">
        <v>5.4</v>
      </c>
      <c r="H4502" s="1" t="s">
        <v>21</v>
      </c>
    </row>
    <row r="4503" spans="1:8" x14ac:dyDescent="0.25">
      <c r="A4503">
        <v>4502</v>
      </c>
      <c r="B4503">
        <f t="shared" si="69"/>
        <v>1501</v>
      </c>
      <c r="C4503">
        <v>54.5</v>
      </c>
      <c r="D4503" s="1" t="s">
        <v>43</v>
      </c>
      <c r="E4503">
        <v>1163</v>
      </c>
      <c r="F4503">
        <v>9.3000000000000007</v>
      </c>
      <c r="G4503">
        <v>8.1</v>
      </c>
      <c r="H4503" s="1" t="s">
        <v>40</v>
      </c>
    </row>
    <row r="4504" spans="1:8" x14ac:dyDescent="0.25">
      <c r="A4504">
        <v>4503</v>
      </c>
      <c r="B4504">
        <f t="shared" si="69"/>
        <v>1501</v>
      </c>
      <c r="C4504">
        <v>71.5</v>
      </c>
      <c r="D4504" s="1" t="s">
        <v>44</v>
      </c>
      <c r="E4504">
        <v>1193</v>
      </c>
      <c r="F4504">
        <v>7.1</v>
      </c>
      <c r="G4504">
        <v>8.4</v>
      </c>
      <c r="H4504" s="1" t="s">
        <v>40</v>
      </c>
    </row>
    <row r="4505" spans="1:8" x14ac:dyDescent="0.25">
      <c r="A4505">
        <v>4504</v>
      </c>
      <c r="B4505">
        <f t="shared" si="69"/>
        <v>1501</v>
      </c>
      <c r="C4505">
        <v>103.5</v>
      </c>
      <c r="D4505" s="1" t="s">
        <v>45</v>
      </c>
      <c r="E4505">
        <v>884</v>
      </c>
      <c r="F4505">
        <v>6.7</v>
      </c>
      <c r="G4505">
        <v>6.1</v>
      </c>
      <c r="H4505" s="1" t="s">
        <v>21</v>
      </c>
    </row>
    <row r="4506" spans="1:8" x14ac:dyDescent="0.25">
      <c r="A4506">
        <v>4505</v>
      </c>
      <c r="B4506">
        <f t="shared" si="69"/>
        <v>1501</v>
      </c>
      <c r="C4506">
        <v>125.5</v>
      </c>
      <c r="D4506" s="1" t="s">
        <v>46</v>
      </c>
      <c r="E4506">
        <v>0</v>
      </c>
      <c r="F4506">
        <v>3.2</v>
      </c>
      <c r="G4506">
        <v>6.2</v>
      </c>
      <c r="H4506" s="1" t="s">
        <v>14</v>
      </c>
    </row>
    <row r="4507" spans="1:8" x14ac:dyDescent="0.25">
      <c r="A4507">
        <v>4506</v>
      </c>
      <c r="B4507">
        <f t="shared" si="69"/>
        <v>1501</v>
      </c>
      <c r="C4507">
        <v>143.5</v>
      </c>
      <c r="D4507" s="1" t="s">
        <v>47</v>
      </c>
      <c r="E4507">
        <v>914</v>
      </c>
      <c r="F4507">
        <v>3.5</v>
      </c>
      <c r="G4507">
        <v>9.5</v>
      </c>
      <c r="H4507" s="1" t="s">
        <v>40</v>
      </c>
    </row>
    <row r="4508" spans="1:8" x14ac:dyDescent="0.25">
      <c r="A4508">
        <v>4507</v>
      </c>
      <c r="B4508">
        <f t="shared" si="69"/>
        <v>1501</v>
      </c>
      <c r="C4508">
        <v>161.5</v>
      </c>
      <c r="D4508" s="1" t="s">
        <v>4</v>
      </c>
      <c r="E4508">
        <v>1035</v>
      </c>
      <c r="F4508">
        <v>5.9</v>
      </c>
      <c r="G4508">
        <v>8.5</v>
      </c>
      <c r="H4508" s="1" t="s">
        <v>40</v>
      </c>
    </row>
    <row r="4509" spans="1:8" x14ac:dyDescent="0.25">
      <c r="A4509">
        <v>4508</v>
      </c>
      <c r="B4509">
        <f t="shared" si="69"/>
        <v>1502</v>
      </c>
      <c r="C4509">
        <v>141</v>
      </c>
      <c r="D4509" s="1" t="s">
        <v>48</v>
      </c>
      <c r="E4509">
        <v>0</v>
      </c>
      <c r="F4509">
        <v>7.6</v>
      </c>
      <c r="G4509">
        <v>4.9000000000000004</v>
      </c>
      <c r="H4509" s="1" t="s">
        <v>14</v>
      </c>
    </row>
    <row r="4510" spans="1:8" x14ac:dyDescent="0.25">
      <c r="A4510">
        <v>4509</v>
      </c>
      <c r="B4510">
        <f t="shared" si="69"/>
        <v>1502</v>
      </c>
      <c r="C4510">
        <v>148.5</v>
      </c>
      <c r="D4510" s="1" t="s">
        <v>49</v>
      </c>
      <c r="E4510">
        <v>0</v>
      </c>
      <c r="F4510">
        <v>1.7</v>
      </c>
      <c r="G4510">
        <v>6.5</v>
      </c>
      <c r="H4510" s="1" t="s">
        <v>14</v>
      </c>
    </row>
    <row r="4511" spans="1:8" x14ac:dyDescent="0.25">
      <c r="A4511">
        <v>4510</v>
      </c>
      <c r="B4511">
        <f t="shared" si="69"/>
        <v>1502</v>
      </c>
      <c r="C4511">
        <v>152.5</v>
      </c>
      <c r="D4511" s="1" t="s">
        <v>50</v>
      </c>
      <c r="E4511">
        <v>0</v>
      </c>
      <c r="F4511">
        <v>3.1</v>
      </c>
      <c r="G4511">
        <v>5.2</v>
      </c>
      <c r="H4511" s="1" t="s">
        <v>12</v>
      </c>
    </row>
    <row r="4512" spans="1:8" x14ac:dyDescent="0.25">
      <c r="A4512">
        <v>4511</v>
      </c>
      <c r="B4512">
        <f t="shared" si="69"/>
        <v>1502</v>
      </c>
      <c r="C4512">
        <v>168</v>
      </c>
      <c r="D4512" s="1" t="s">
        <v>51</v>
      </c>
      <c r="E4512">
        <v>0</v>
      </c>
      <c r="F4512">
        <v>3</v>
      </c>
      <c r="G4512">
        <v>6.6</v>
      </c>
      <c r="H4512" s="1" t="s">
        <v>14</v>
      </c>
    </row>
    <row r="4513" spans="1:8" x14ac:dyDescent="0.25">
      <c r="A4513">
        <v>4512</v>
      </c>
      <c r="B4513">
        <f t="shared" si="69"/>
        <v>1503</v>
      </c>
      <c r="C4513">
        <v>58.5</v>
      </c>
      <c r="D4513" s="1" t="s">
        <v>52</v>
      </c>
      <c r="E4513">
        <v>0</v>
      </c>
      <c r="F4513">
        <v>1.7</v>
      </c>
      <c r="G4513">
        <v>5.0999999999999996</v>
      </c>
      <c r="H4513" s="1" t="s">
        <v>12</v>
      </c>
    </row>
    <row r="4514" spans="1:8" x14ac:dyDescent="0.25">
      <c r="A4514">
        <v>4513</v>
      </c>
      <c r="B4514">
        <f t="shared" si="69"/>
        <v>1503</v>
      </c>
      <c r="C4514">
        <v>83</v>
      </c>
      <c r="D4514" s="1" t="s">
        <v>53</v>
      </c>
      <c r="E4514">
        <v>0</v>
      </c>
      <c r="F4514">
        <v>3.8</v>
      </c>
      <c r="G4514">
        <v>4.5</v>
      </c>
      <c r="H4514" s="1" t="s">
        <v>14</v>
      </c>
    </row>
    <row r="4515" spans="1:8" x14ac:dyDescent="0.25">
      <c r="A4515">
        <v>4514</v>
      </c>
      <c r="B4515">
        <f t="shared" si="69"/>
        <v>1503</v>
      </c>
      <c r="C4515">
        <v>138</v>
      </c>
      <c r="D4515" s="1" t="s">
        <v>54</v>
      </c>
      <c r="E4515">
        <v>0</v>
      </c>
      <c r="F4515">
        <v>15.3</v>
      </c>
      <c r="G4515">
        <v>3.3</v>
      </c>
      <c r="H4515" s="1" t="s">
        <v>14</v>
      </c>
    </row>
    <row r="4516" spans="1:8" x14ac:dyDescent="0.25">
      <c r="A4516">
        <v>4515</v>
      </c>
      <c r="B4516">
        <f t="shared" si="69"/>
        <v>1503</v>
      </c>
      <c r="C4516">
        <v>164</v>
      </c>
      <c r="D4516" s="1" t="s">
        <v>55</v>
      </c>
      <c r="E4516">
        <v>0</v>
      </c>
      <c r="F4516">
        <v>9.8000000000000007</v>
      </c>
      <c r="G4516">
        <v>2.9</v>
      </c>
      <c r="H4516" s="1" t="s">
        <v>12</v>
      </c>
    </row>
    <row r="4517" spans="1:8" x14ac:dyDescent="0.25">
      <c r="A4517">
        <v>4516</v>
      </c>
      <c r="B4517">
        <f t="shared" si="69"/>
        <v>1504</v>
      </c>
      <c r="C4517">
        <v>24</v>
      </c>
      <c r="D4517" s="1" t="s">
        <v>56</v>
      </c>
      <c r="E4517">
        <v>0</v>
      </c>
      <c r="F4517">
        <v>8</v>
      </c>
      <c r="G4517">
        <v>4.0999999999999996</v>
      </c>
      <c r="H4517" s="1" t="s">
        <v>14</v>
      </c>
    </row>
    <row r="4518" spans="1:8" x14ac:dyDescent="0.25">
      <c r="A4518">
        <v>4517</v>
      </c>
      <c r="B4518">
        <f t="shared" si="69"/>
        <v>1504</v>
      </c>
      <c r="C4518">
        <v>152</v>
      </c>
      <c r="D4518" s="1" t="s">
        <v>57</v>
      </c>
      <c r="E4518">
        <v>1154</v>
      </c>
      <c r="F4518">
        <v>14.1</v>
      </c>
      <c r="G4518">
        <v>6.1</v>
      </c>
      <c r="H4518" s="1" t="s">
        <v>40</v>
      </c>
    </row>
    <row r="4519" spans="1:8" x14ac:dyDescent="0.25">
      <c r="A4519">
        <v>4518</v>
      </c>
      <c r="B4519">
        <f t="shared" si="69"/>
        <v>1504</v>
      </c>
      <c r="C4519">
        <v>197.5</v>
      </c>
      <c r="D4519" s="1" t="s">
        <v>58</v>
      </c>
      <c r="E4519">
        <v>1730</v>
      </c>
      <c r="F4519">
        <v>18.2</v>
      </c>
      <c r="G4519">
        <v>7.3</v>
      </c>
      <c r="H4519" s="1" t="s">
        <v>59</v>
      </c>
    </row>
    <row r="4520" spans="1:8" x14ac:dyDescent="0.25">
      <c r="A4520">
        <v>4519</v>
      </c>
      <c r="B4520">
        <f t="shared" si="69"/>
        <v>1505</v>
      </c>
      <c r="C4520">
        <v>82</v>
      </c>
      <c r="D4520" s="1" t="s">
        <v>60</v>
      </c>
      <c r="E4520">
        <v>2058</v>
      </c>
      <c r="F4520">
        <v>34</v>
      </c>
      <c r="G4520">
        <v>3.9</v>
      </c>
      <c r="H4520" s="1" t="s">
        <v>40</v>
      </c>
    </row>
    <row r="4521" spans="1:8" x14ac:dyDescent="0.25">
      <c r="A4521">
        <v>4520</v>
      </c>
      <c r="B4521">
        <f t="shared" si="69"/>
        <v>1505</v>
      </c>
      <c r="C4521">
        <v>132.5</v>
      </c>
      <c r="D4521" s="1" t="s">
        <v>61</v>
      </c>
      <c r="E4521">
        <v>2360</v>
      </c>
      <c r="F4521">
        <v>19</v>
      </c>
      <c r="G4521">
        <v>6</v>
      </c>
      <c r="H4521" s="1" t="s">
        <v>59</v>
      </c>
    </row>
    <row r="4522" spans="1:8" x14ac:dyDescent="0.25">
      <c r="A4522">
        <v>4521</v>
      </c>
      <c r="B4522">
        <f t="shared" si="69"/>
        <v>1505</v>
      </c>
      <c r="C4522">
        <v>177</v>
      </c>
      <c r="D4522" s="1" t="s">
        <v>62</v>
      </c>
      <c r="E4522">
        <v>1855</v>
      </c>
      <c r="F4522">
        <v>12.6</v>
      </c>
      <c r="G4522">
        <v>6.9</v>
      </c>
      <c r="H4522" s="1" t="s">
        <v>40</v>
      </c>
    </row>
    <row r="4523" spans="1:8" x14ac:dyDescent="0.25">
      <c r="A4523">
        <v>4522</v>
      </c>
      <c r="B4523">
        <f t="shared" si="69"/>
        <v>1507</v>
      </c>
      <c r="C4523">
        <v>25</v>
      </c>
      <c r="D4523" s="1" t="s">
        <v>63</v>
      </c>
      <c r="E4523">
        <v>0</v>
      </c>
      <c r="F4523">
        <v>2.4</v>
      </c>
      <c r="G4523">
        <v>4.9000000000000004</v>
      </c>
      <c r="H4523" s="1" t="s">
        <v>12</v>
      </c>
    </row>
    <row r="4524" spans="1:8" x14ac:dyDescent="0.25">
      <c r="A4524">
        <v>4523</v>
      </c>
      <c r="B4524">
        <f t="shared" si="69"/>
        <v>1507</v>
      </c>
      <c r="C4524">
        <v>71.5</v>
      </c>
      <c r="D4524" s="1" t="s">
        <v>64</v>
      </c>
      <c r="E4524">
        <v>0</v>
      </c>
      <c r="F4524">
        <v>2.5</v>
      </c>
      <c r="G4524">
        <v>5.4</v>
      </c>
      <c r="H4524" s="1" t="s">
        <v>12</v>
      </c>
    </row>
    <row r="4525" spans="1:8" x14ac:dyDescent="0.25">
      <c r="A4525">
        <v>4524</v>
      </c>
      <c r="B4525">
        <f t="shared" si="69"/>
        <v>1507</v>
      </c>
      <c r="C4525">
        <v>155</v>
      </c>
      <c r="D4525" s="1" t="s">
        <v>65</v>
      </c>
      <c r="E4525">
        <v>1069</v>
      </c>
      <c r="F4525">
        <v>5.4</v>
      </c>
      <c r="G4525">
        <v>6.9</v>
      </c>
      <c r="H4525" s="1" t="s">
        <v>21</v>
      </c>
    </row>
    <row r="4526" spans="1:8" x14ac:dyDescent="0.25">
      <c r="A4526">
        <v>4525</v>
      </c>
      <c r="B4526">
        <f t="shared" si="69"/>
        <v>1507</v>
      </c>
      <c r="C4526">
        <v>176.5</v>
      </c>
      <c r="D4526" s="1" t="s">
        <v>66</v>
      </c>
      <c r="E4526">
        <v>0</v>
      </c>
      <c r="F4526">
        <v>6</v>
      </c>
      <c r="G4526">
        <v>5.2</v>
      </c>
      <c r="H4526" s="1" t="s">
        <v>14</v>
      </c>
    </row>
    <row r="4527" spans="1:8" x14ac:dyDescent="0.25">
      <c r="A4527">
        <v>4526</v>
      </c>
      <c r="B4527">
        <f t="shared" si="69"/>
        <v>1507</v>
      </c>
      <c r="C4527">
        <v>216</v>
      </c>
      <c r="D4527" s="1" t="s">
        <v>67</v>
      </c>
      <c r="E4527">
        <v>1755</v>
      </c>
      <c r="F4527">
        <v>11.7</v>
      </c>
      <c r="G4527">
        <v>7.7</v>
      </c>
      <c r="H4527" s="1" t="s">
        <v>59</v>
      </c>
    </row>
    <row r="4528" spans="1:8" x14ac:dyDescent="0.25">
      <c r="A4528">
        <v>4527</v>
      </c>
      <c r="B4528">
        <f t="shared" si="69"/>
        <v>1508</v>
      </c>
      <c r="C4528">
        <v>57.5</v>
      </c>
      <c r="D4528" s="1" t="s">
        <v>68</v>
      </c>
      <c r="E4528">
        <v>1292</v>
      </c>
      <c r="F4528">
        <v>8.3000000000000007</v>
      </c>
      <c r="G4528">
        <v>7.1</v>
      </c>
      <c r="H4528" s="1" t="s">
        <v>40</v>
      </c>
    </row>
    <row r="4529" spans="1:8" x14ac:dyDescent="0.25">
      <c r="A4529">
        <v>4528</v>
      </c>
      <c r="B4529">
        <f t="shared" si="69"/>
        <v>1508</v>
      </c>
      <c r="C4529">
        <v>82</v>
      </c>
      <c r="D4529" s="1" t="s">
        <v>69</v>
      </c>
      <c r="E4529">
        <v>1569</v>
      </c>
      <c r="F4529">
        <v>13.2</v>
      </c>
      <c r="G4529">
        <v>7</v>
      </c>
      <c r="H4529" s="1" t="s">
        <v>40</v>
      </c>
    </row>
    <row r="4530" spans="1:8" x14ac:dyDescent="0.25">
      <c r="A4530">
        <v>4529</v>
      </c>
      <c r="B4530">
        <f t="shared" si="69"/>
        <v>1508</v>
      </c>
      <c r="C4530">
        <v>102.5</v>
      </c>
      <c r="D4530" s="1" t="s">
        <v>70</v>
      </c>
      <c r="E4530">
        <v>1580</v>
      </c>
      <c r="F4530">
        <v>7.4</v>
      </c>
      <c r="G4530">
        <v>8.3000000000000007</v>
      </c>
      <c r="H4530" s="1" t="s">
        <v>40</v>
      </c>
    </row>
    <row r="4531" spans="1:8" x14ac:dyDescent="0.25">
      <c r="A4531">
        <v>4530</v>
      </c>
      <c r="B4531">
        <f t="shared" si="69"/>
        <v>1508</v>
      </c>
      <c r="C4531">
        <v>124.5</v>
      </c>
      <c r="D4531" s="1" t="s">
        <v>71</v>
      </c>
      <c r="E4531">
        <v>1680</v>
      </c>
      <c r="F4531">
        <v>10.199999999999999</v>
      </c>
      <c r="G4531">
        <v>8.3000000000000007</v>
      </c>
      <c r="H4531" s="1" t="s">
        <v>59</v>
      </c>
    </row>
    <row r="4532" spans="1:8" x14ac:dyDescent="0.25">
      <c r="A4532">
        <v>4531</v>
      </c>
      <c r="B4532">
        <f t="shared" si="69"/>
        <v>1509</v>
      </c>
      <c r="C4532">
        <v>28</v>
      </c>
      <c r="D4532" s="1" t="s">
        <v>72</v>
      </c>
      <c r="E4532">
        <v>0</v>
      </c>
      <c r="F4532">
        <v>2.6</v>
      </c>
      <c r="G4532">
        <v>6.7</v>
      </c>
      <c r="H4532" s="1" t="s">
        <v>14</v>
      </c>
    </row>
    <row r="4533" spans="1:8" x14ac:dyDescent="0.25">
      <c r="A4533">
        <v>4532</v>
      </c>
      <c r="B4533">
        <f t="shared" si="69"/>
        <v>1509</v>
      </c>
      <c r="C4533">
        <v>56</v>
      </c>
      <c r="D4533" s="1" t="s">
        <v>73</v>
      </c>
      <c r="E4533">
        <v>0</v>
      </c>
      <c r="F4533">
        <v>2</v>
      </c>
      <c r="G4533">
        <v>7</v>
      </c>
      <c r="H4533" s="1" t="s">
        <v>14</v>
      </c>
    </row>
    <row r="4534" spans="1:8" x14ac:dyDescent="0.25">
      <c r="A4534">
        <v>4533</v>
      </c>
      <c r="B4534">
        <f t="shared" si="69"/>
        <v>1509</v>
      </c>
      <c r="C4534">
        <v>95.5</v>
      </c>
      <c r="D4534" s="1" t="s">
        <v>74</v>
      </c>
      <c r="E4534">
        <v>2115</v>
      </c>
      <c r="F4534">
        <v>17.100000000000001</v>
      </c>
      <c r="G4534">
        <v>7.3</v>
      </c>
      <c r="H4534" s="1" t="s">
        <v>59</v>
      </c>
    </row>
    <row r="4535" spans="1:8" x14ac:dyDescent="0.25">
      <c r="A4535">
        <v>4534</v>
      </c>
      <c r="B4535">
        <f t="shared" si="69"/>
        <v>1509</v>
      </c>
      <c r="C4535">
        <v>145.5</v>
      </c>
      <c r="D4535" s="1" t="s">
        <v>75</v>
      </c>
      <c r="E4535">
        <v>1520</v>
      </c>
      <c r="F4535">
        <v>13.6</v>
      </c>
      <c r="G4535">
        <v>7.8</v>
      </c>
      <c r="H4535" s="1" t="s">
        <v>59</v>
      </c>
    </row>
    <row r="4536" spans="1:8" x14ac:dyDescent="0.25">
      <c r="A4536">
        <v>4535</v>
      </c>
      <c r="B4536">
        <f t="shared" si="69"/>
        <v>1510</v>
      </c>
      <c r="C4536">
        <v>195.5</v>
      </c>
      <c r="D4536" s="1" t="s">
        <v>76</v>
      </c>
      <c r="E4536">
        <v>0</v>
      </c>
      <c r="F4536">
        <v>1.3</v>
      </c>
      <c r="G4536">
        <v>7.6</v>
      </c>
      <c r="H4536" s="1" t="s">
        <v>12</v>
      </c>
    </row>
    <row r="4537" spans="1:8" x14ac:dyDescent="0.25">
      <c r="A4537">
        <v>4536</v>
      </c>
      <c r="B4537">
        <f t="shared" si="69"/>
        <v>1512</v>
      </c>
      <c r="C4537">
        <v>31</v>
      </c>
      <c r="D4537" s="1" t="s">
        <v>77</v>
      </c>
      <c r="E4537">
        <v>0</v>
      </c>
      <c r="F4537">
        <v>0</v>
      </c>
      <c r="G4537">
        <v>0</v>
      </c>
      <c r="H4537" s="1" t="s">
        <v>12</v>
      </c>
    </row>
    <row r="4538" spans="1:8" x14ac:dyDescent="0.25">
      <c r="A4538">
        <v>4537</v>
      </c>
      <c r="B4538">
        <f t="shared" si="69"/>
        <v>1513</v>
      </c>
      <c r="C4538">
        <v>68</v>
      </c>
      <c r="D4538" s="1" t="s">
        <v>11</v>
      </c>
      <c r="E4538">
        <v>0</v>
      </c>
      <c r="F4538">
        <v>1.6</v>
      </c>
      <c r="G4538">
        <v>7.1</v>
      </c>
      <c r="H4538" s="1" t="s">
        <v>12</v>
      </c>
    </row>
    <row r="4539" spans="1:8" x14ac:dyDescent="0.25">
      <c r="A4539">
        <v>4538</v>
      </c>
      <c r="B4539">
        <f t="shared" si="69"/>
        <v>1513</v>
      </c>
      <c r="C4539">
        <v>103.5</v>
      </c>
      <c r="D4539" s="1" t="s">
        <v>13</v>
      </c>
      <c r="E4539">
        <v>0</v>
      </c>
      <c r="F4539">
        <v>4.5</v>
      </c>
      <c r="G4539">
        <v>6.8</v>
      </c>
      <c r="H4539" s="1" t="s">
        <v>14</v>
      </c>
    </row>
    <row r="4540" spans="1:8" x14ac:dyDescent="0.25">
      <c r="A4540">
        <v>4539</v>
      </c>
      <c r="B4540">
        <f t="shared" si="69"/>
        <v>1513</v>
      </c>
      <c r="C4540">
        <v>129.5</v>
      </c>
      <c r="D4540" s="1" t="s">
        <v>15</v>
      </c>
      <c r="E4540">
        <v>0</v>
      </c>
      <c r="F4540">
        <v>3</v>
      </c>
      <c r="G4540">
        <v>6.6</v>
      </c>
      <c r="H4540" s="1" t="s">
        <v>14</v>
      </c>
    </row>
    <row r="4541" spans="1:8" x14ac:dyDescent="0.25">
      <c r="A4541">
        <v>4540</v>
      </c>
      <c r="B4541">
        <f t="shared" si="69"/>
        <v>1514</v>
      </c>
      <c r="C4541">
        <v>47</v>
      </c>
      <c r="D4541" s="1" t="s">
        <v>16</v>
      </c>
      <c r="E4541">
        <v>0</v>
      </c>
      <c r="F4541">
        <v>1.8</v>
      </c>
      <c r="G4541">
        <v>6.1</v>
      </c>
      <c r="H4541" s="1" t="s">
        <v>12</v>
      </c>
    </row>
    <row r="4542" spans="1:8" x14ac:dyDescent="0.25">
      <c r="A4542">
        <v>4541</v>
      </c>
      <c r="B4542">
        <f t="shared" si="69"/>
        <v>1514</v>
      </c>
      <c r="C4542">
        <v>85</v>
      </c>
      <c r="D4542" s="1" t="s">
        <v>17</v>
      </c>
      <c r="E4542">
        <v>0</v>
      </c>
      <c r="F4542">
        <v>3.1</v>
      </c>
      <c r="G4542">
        <v>6.4</v>
      </c>
      <c r="H4542" s="1" t="s">
        <v>14</v>
      </c>
    </row>
    <row r="4543" spans="1:8" x14ac:dyDescent="0.25">
      <c r="A4543">
        <v>4542</v>
      </c>
      <c r="B4543">
        <f t="shared" si="69"/>
        <v>1514</v>
      </c>
      <c r="C4543">
        <v>112.5</v>
      </c>
      <c r="D4543" s="1" t="s">
        <v>18</v>
      </c>
      <c r="E4543">
        <v>0</v>
      </c>
      <c r="F4543">
        <v>1.3</v>
      </c>
      <c r="G4543">
        <v>8.6</v>
      </c>
      <c r="H4543" s="1" t="s">
        <v>14</v>
      </c>
    </row>
    <row r="4544" spans="1:8" x14ac:dyDescent="0.25">
      <c r="A4544">
        <v>4543</v>
      </c>
      <c r="B4544">
        <f t="shared" si="69"/>
        <v>1514</v>
      </c>
      <c r="C4544">
        <v>119.5</v>
      </c>
      <c r="D4544" s="1" t="s">
        <v>19</v>
      </c>
      <c r="E4544">
        <v>0</v>
      </c>
      <c r="F4544">
        <v>1.6</v>
      </c>
      <c r="G4544">
        <v>6.7</v>
      </c>
      <c r="H4544" s="1" t="s">
        <v>14</v>
      </c>
    </row>
    <row r="4545" spans="1:8" x14ac:dyDescent="0.25">
      <c r="A4545">
        <v>4544</v>
      </c>
      <c r="B4545">
        <f t="shared" si="69"/>
        <v>1514</v>
      </c>
      <c r="C4545">
        <v>143.5</v>
      </c>
      <c r="D4545" s="1" t="s">
        <v>20</v>
      </c>
      <c r="E4545">
        <v>0</v>
      </c>
      <c r="F4545">
        <v>4.7</v>
      </c>
      <c r="G4545">
        <v>7</v>
      </c>
      <c r="H4545" s="1" t="s">
        <v>21</v>
      </c>
    </row>
    <row r="4546" spans="1:8" x14ac:dyDescent="0.25">
      <c r="A4546">
        <v>4545</v>
      </c>
      <c r="B4546">
        <f t="shared" ref="B4546:B4609" si="70">B4483+21</f>
        <v>1514</v>
      </c>
      <c r="C4546">
        <v>167</v>
      </c>
      <c r="D4546" s="1" t="s">
        <v>22</v>
      </c>
      <c r="E4546">
        <v>0</v>
      </c>
      <c r="F4546">
        <v>2.5</v>
      </c>
      <c r="G4546">
        <v>6.1</v>
      </c>
      <c r="H4546" s="1" t="s">
        <v>14</v>
      </c>
    </row>
    <row r="4547" spans="1:8" x14ac:dyDescent="0.25">
      <c r="A4547">
        <v>4546</v>
      </c>
      <c r="B4547">
        <f t="shared" si="70"/>
        <v>1514</v>
      </c>
      <c r="C4547">
        <v>175</v>
      </c>
      <c r="D4547" s="1" t="s">
        <v>23</v>
      </c>
      <c r="E4547">
        <v>0</v>
      </c>
      <c r="F4547">
        <v>1</v>
      </c>
      <c r="G4547">
        <v>7.4</v>
      </c>
      <c r="H4547" s="1" t="s">
        <v>12</v>
      </c>
    </row>
    <row r="4548" spans="1:8" x14ac:dyDescent="0.25">
      <c r="A4548">
        <v>4547</v>
      </c>
      <c r="B4548">
        <f t="shared" si="70"/>
        <v>1514</v>
      </c>
      <c r="C4548">
        <v>182</v>
      </c>
      <c r="D4548" s="1" t="s">
        <v>24</v>
      </c>
      <c r="E4548">
        <v>0</v>
      </c>
      <c r="F4548">
        <v>1.5</v>
      </c>
      <c r="G4548">
        <v>9.1</v>
      </c>
      <c r="H4548" s="1" t="s">
        <v>14</v>
      </c>
    </row>
    <row r="4549" spans="1:8" x14ac:dyDescent="0.25">
      <c r="A4549">
        <v>4548</v>
      </c>
      <c r="B4549">
        <f t="shared" si="70"/>
        <v>1514</v>
      </c>
      <c r="C4549">
        <v>196</v>
      </c>
      <c r="D4549" s="1" t="s">
        <v>25</v>
      </c>
      <c r="E4549">
        <v>0</v>
      </c>
      <c r="F4549">
        <v>0.8</v>
      </c>
      <c r="G4549">
        <v>10.8</v>
      </c>
      <c r="H4549" s="1" t="s">
        <v>12</v>
      </c>
    </row>
    <row r="4550" spans="1:8" x14ac:dyDescent="0.25">
      <c r="A4550">
        <v>4549</v>
      </c>
      <c r="B4550">
        <f t="shared" si="70"/>
        <v>1516</v>
      </c>
      <c r="C4550">
        <v>34</v>
      </c>
      <c r="D4550" s="1" t="s">
        <v>26</v>
      </c>
      <c r="E4550">
        <v>0</v>
      </c>
      <c r="F4550">
        <v>1</v>
      </c>
      <c r="G4550">
        <v>6.5</v>
      </c>
      <c r="H4550" s="1" t="s">
        <v>12</v>
      </c>
    </row>
    <row r="4551" spans="1:8" x14ac:dyDescent="0.25">
      <c r="A4551">
        <v>4550</v>
      </c>
      <c r="B4551">
        <f t="shared" si="70"/>
        <v>1516</v>
      </c>
      <c r="C4551">
        <v>117.5</v>
      </c>
      <c r="D4551" s="1" t="s">
        <v>27</v>
      </c>
      <c r="E4551">
        <v>0</v>
      </c>
      <c r="F4551">
        <v>1.3</v>
      </c>
      <c r="G4551">
        <v>5.7</v>
      </c>
      <c r="H4551" s="1" t="s">
        <v>12</v>
      </c>
    </row>
    <row r="4552" spans="1:8" x14ac:dyDescent="0.25">
      <c r="A4552">
        <v>4551</v>
      </c>
      <c r="B4552">
        <f t="shared" si="70"/>
        <v>1518</v>
      </c>
      <c r="C4552">
        <v>107.5</v>
      </c>
      <c r="D4552" s="1" t="s">
        <v>28</v>
      </c>
      <c r="E4552">
        <v>0</v>
      </c>
      <c r="F4552">
        <v>0.9</v>
      </c>
      <c r="G4552">
        <v>6.2</v>
      </c>
      <c r="H4552" s="1" t="s">
        <v>12</v>
      </c>
    </row>
    <row r="4553" spans="1:8" x14ac:dyDescent="0.25">
      <c r="A4553">
        <v>4552</v>
      </c>
      <c r="B4553">
        <f t="shared" si="70"/>
        <v>1518</v>
      </c>
      <c r="C4553">
        <v>157</v>
      </c>
      <c r="D4553" s="1" t="s">
        <v>29</v>
      </c>
      <c r="E4553">
        <v>0</v>
      </c>
      <c r="F4553">
        <v>1.5</v>
      </c>
      <c r="G4553">
        <v>6.2</v>
      </c>
      <c r="H4553" s="1" t="s">
        <v>12</v>
      </c>
    </row>
    <row r="4554" spans="1:8" x14ac:dyDescent="0.25">
      <c r="A4554">
        <v>4553</v>
      </c>
      <c r="B4554">
        <f t="shared" si="70"/>
        <v>1519</v>
      </c>
      <c r="C4554">
        <v>217.5</v>
      </c>
      <c r="D4554" s="1" t="s">
        <v>30</v>
      </c>
      <c r="E4554">
        <v>0</v>
      </c>
      <c r="F4554">
        <v>3.2</v>
      </c>
      <c r="G4554">
        <v>5</v>
      </c>
      <c r="H4554" s="1" t="s">
        <v>12</v>
      </c>
    </row>
    <row r="4555" spans="1:8" x14ac:dyDescent="0.25">
      <c r="A4555">
        <v>4554</v>
      </c>
      <c r="B4555">
        <f t="shared" si="70"/>
        <v>1519</v>
      </c>
      <c r="C4555">
        <v>229</v>
      </c>
      <c r="D4555" s="1" t="s">
        <v>31</v>
      </c>
      <c r="E4555">
        <v>0</v>
      </c>
      <c r="F4555">
        <v>1.3</v>
      </c>
      <c r="G4555">
        <v>7.9</v>
      </c>
      <c r="H4555" s="1" t="s">
        <v>12</v>
      </c>
    </row>
    <row r="4556" spans="1:8" x14ac:dyDescent="0.25">
      <c r="A4556">
        <v>4555</v>
      </c>
      <c r="B4556">
        <f t="shared" si="70"/>
        <v>1520</v>
      </c>
      <c r="C4556">
        <v>142</v>
      </c>
      <c r="D4556" s="1" t="s">
        <v>32</v>
      </c>
      <c r="E4556">
        <v>891</v>
      </c>
      <c r="F4556">
        <v>7.6</v>
      </c>
      <c r="G4556">
        <v>6</v>
      </c>
      <c r="H4556" s="1" t="s">
        <v>21</v>
      </c>
    </row>
    <row r="4557" spans="1:8" x14ac:dyDescent="0.25">
      <c r="A4557">
        <v>4556</v>
      </c>
      <c r="B4557">
        <f t="shared" si="70"/>
        <v>1520</v>
      </c>
      <c r="C4557">
        <v>150</v>
      </c>
      <c r="D4557" s="1" t="s">
        <v>33</v>
      </c>
      <c r="E4557">
        <v>901</v>
      </c>
      <c r="F4557">
        <v>3</v>
      </c>
      <c r="G4557">
        <v>7.5</v>
      </c>
      <c r="H4557" s="1" t="s">
        <v>21</v>
      </c>
    </row>
    <row r="4558" spans="1:8" x14ac:dyDescent="0.25">
      <c r="A4558">
        <v>4557</v>
      </c>
      <c r="B4558">
        <f t="shared" si="70"/>
        <v>1520</v>
      </c>
      <c r="C4558">
        <v>161</v>
      </c>
      <c r="D4558" s="1" t="s">
        <v>34</v>
      </c>
      <c r="E4558">
        <v>0</v>
      </c>
      <c r="F4558">
        <v>1.8</v>
      </c>
      <c r="G4558">
        <v>10.3</v>
      </c>
      <c r="H4558" s="1" t="s">
        <v>14</v>
      </c>
    </row>
    <row r="4559" spans="1:8" x14ac:dyDescent="0.25">
      <c r="A4559">
        <v>4558</v>
      </c>
      <c r="B4559">
        <f t="shared" si="70"/>
        <v>1521</v>
      </c>
      <c r="C4559">
        <v>11.5</v>
      </c>
      <c r="D4559" s="1" t="s">
        <v>35</v>
      </c>
      <c r="E4559">
        <v>1140</v>
      </c>
      <c r="F4559">
        <v>8.6</v>
      </c>
      <c r="G4559">
        <v>4.5</v>
      </c>
      <c r="H4559" s="1" t="s">
        <v>21</v>
      </c>
    </row>
    <row r="4560" spans="1:8" x14ac:dyDescent="0.25">
      <c r="A4560">
        <v>4559</v>
      </c>
      <c r="B4560">
        <f t="shared" si="70"/>
        <v>1521</v>
      </c>
      <c r="C4560">
        <v>41</v>
      </c>
      <c r="D4560" s="1" t="s">
        <v>36</v>
      </c>
      <c r="E4560">
        <v>0</v>
      </c>
      <c r="F4560">
        <v>7.7</v>
      </c>
      <c r="G4560">
        <v>4.0999999999999996</v>
      </c>
      <c r="H4560" s="1" t="s">
        <v>14</v>
      </c>
    </row>
    <row r="4561" spans="1:8" x14ac:dyDescent="0.25">
      <c r="A4561">
        <v>4560</v>
      </c>
      <c r="B4561">
        <f t="shared" si="70"/>
        <v>1521</v>
      </c>
      <c r="C4561">
        <v>70</v>
      </c>
      <c r="D4561" s="1" t="s">
        <v>37</v>
      </c>
      <c r="E4561">
        <v>0</v>
      </c>
      <c r="F4561">
        <v>4.5</v>
      </c>
      <c r="G4561">
        <v>6.1</v>
      </c>
      <c r="H4561" s="1" t="s">
        <v>14</v>
      </c>
    </row>
    <row r="4562" spans="1:8" x14ac:dyDescent="0.25">
      <c r="A4562">
        <v>4561</v>
      </c>
      <c r="B4562">
        <f t="shared" si="70"/>
        <v>1521</v>
      </c>
      <c r="C4562">
        <v>86</v>
      </c>
      <c r="D4562" s="1" t="s">
        <v>38</v>
      </c>
      <c r="E4562">
        <v>559</v>
      </c>
      <c r="F4562">
        <v>4.0999999999999996</v>
      </c>
      <c r="G4562">
        <v>7.9</v>
      </c>
      <c r="H4562" s="1" t="s">
        <v>21</v>
      </c>
    </row>
    <row r="4563" spans="1:8" x14ac:dyDescent="0.25">
      <c r="A4563">
        <v>4562</v>
      </c>
      <c r="B4563">
        <f t="shared" si="70"/>
        <v>1521</v>
      </c>
      <c r="C4563">
        <v>120</v>
      </c>
      <c r="D4563" s="1" t="s">
        <v>39</v>
      </c>
      <c r="E4563">
        <v>1183</v>
      </c>
      <c r="F4563">
        <v>10.8</v>
      </c>
      <c r="G4563">
        <v>5.4</v>
      </c>
      <c r="H4563" s="1" t="s">
        <v>40</v>
      </c>
    </row>
    <row r="4564" spans="1:8" x14ac:dyDescent="0.25">
      <c r="A4564">
        <v>4563</v>
      </c>
      <c r="B4564">
        <f t="shared" si="70"/>
        <v>1521</v>
      </c>
      <c r="C4564">
        <v>127</v>
      </c>
      <c r="D4564" s="1" t="s">
        <v>41</v>
      </c>
      <c r="E4564">
        <v>0</v>
      </c>
      <c r="F4564">
        <v>1.4</v>
      </c>
      <c r="G4564">
        <v>8.6</v>
      </c>
      <c r="H4564" s="1" t="s">
        <v>14</v>
      </c>
    </row>
    <row r="4565" spans="1:8" x14ac:dyDescent="0.25">
      <c r="A4565">
        <v>4564</v>
      </c>
      <c r="B4565">
        <f t="shared" si="70"/>
        <v>1522</v>
      </c>
      <c r="C4565">
        <v>30.5</v>
      </c>
      <c r="D4565" s="1" t="s">
        <v>42</v>
      </c>
      <c r="E4565">
        <v>722</v>
      </c>
      <c r="F4565">
        <v>8.3000000000000007</v>
      </c>
      <c r="G4565">
        <v>5.4</v>
      </c>
      <c r="H4565" s="1" t="s">
        <v>21</v>
      </c>
    </row>
    <row r="4566" spans="1:8" x14ac:dyDescent="0.25">
      <c r="A4566">
        <v>4565</v>
      </c>
      <c r="B4566">
        <f t="shared" si="70"/>
        <v>1522</v>
      </c>
      <c r="C4566">
        <v>54.5</v>
      </c>
      <c r="D4566" s="1" t="s">
        <v>43</v>
      </c>
      <c r="E4566">
        <v>1163</v>
      </c>
      <c r="F4566">
        <v>9.3000000000000007</v>
      </c>
      <c r="G4566">
        <v>8.1</v>
      </c>
      <c r="H4566" s="1" t="s">
        <v>40</v>
      </c>
    </row>
    <row r="4567" spans="1:8" x14ac:dyDescent="0.25">
      <c r="A4567">
        <v>4566</v>
      </c>
      <c r="B4567">
        <f t="shared" si="70"/>
        <v>1522</v>
      </c>
      <c r="C4567">
        <v>71.5</v>
      </c>
      <c r="D4567" s="1" t="s">
        <v>44</v>
      </c>
      <c r="E4567">
        <v>1193</v>
      </c>
      <c r="F4567">
        <v>7.1</v>
      </c>
      <c r="G4567">
        <v>8.4</v>
      </c>
      <c r="H4567" s="1" t="s">
        <v>40</v>
      </c>
    </row>
    <row r="4568" spans="1:8" x14ac:dyDescent="0.25">
      <c r="A4568">
        <v>4567</v>
      </c>
      <c r="B4568">
        <f t="shared" si="70"/>
        <v>1522</v>
      </c>
      <c r="C4568">
        <v>103.5</v>
      </c>
      <c r="D4568" s="1" t="s">
        <v>45</v>
      </c>
      <c r="E4568">
        <v>884</v>
      </c>
      <c r="F4568">
        <v>6.7</v>
      </c>
      <c r="G4568">
        <v>6.1</v>
      </c>
      <c r="H4568" s="1" t="s">
        <v>21</v>
      </c>
    </row>
    <row r="4569" spans="1:8" x14ac:dyDescent="0.25">
      <c r="A4569">
        <v>4568</v>
      </c>
      <c r="B4569">
        <f t="shared" si="70"/>
        <v>1522</v>
      </c>
      <c r="C4569">
        <v>125.5</v>
      </c>
      <c r="D4569" s="1" t="s">
        <v>46</v>
      </c>
      <c r="E4569">
        <v>0</v>
      </c>
      <c r="F4569">
        <v>3.2</v>
      </c>
      <c r="G4569">
        <v>6.2</v>
      </c>
      <c r="H4569" s="1" t="s">
        <v>14</v>
      </c>
    </row>
    <row r="4570" spans="1:8" x14ac:dyDescent="0.25">
      <c r="A4570">
        <v>4569</v>
      </c>
      <c r="B4570">
        <f t="shared" si="70"/>
        <v>1522</v>
      </c>
      <c r="C4570">
        <v>143.5</v>
      </c>
      <c r="D4570" s="1" t="s">
        <v>47</v>
      </c>
      <c r="E4570">
        <v>914</v>
      </c>
      <c r="F4570">
        <v>3.5</v>
      </c>
      <c r="G4570">
        <v>9.5</v>
      </c>
      <c r="H4570" s="1" t="s">
        <v>40</v>
      </c>
    </row>
    <row r="4571" spans="1:8" x14ac:dyDescent="0.25">
      <c r="A4571">
        <v>4570</v>
      </c>
      <c r="B4571">
        <f t="shared" si="70"/>
        <v>1522</v>
      </c>
      <c r="C4571">
        <v>161.5</v>
      </c>
      <c r="D4571" s="1" t="s">
        <v>4</v>
      </c>
      <c r="E4571">
        <v>1035</v>
      </c>
      <c r="F4571">
        <v>5.9</v>
      </c>
      <c r="G4571">
        <v>8.5</v>
      </c>
      <c r="H4571" s="1" t="s">
        <v>40</v>
      </c>
    </row>
    <row r="4572" spans="1:8" x14ac:dyDescent="0.25">
      <c r="A4572">
        <v>4571</v>
      </c>
      <c r="B4572">
        <f t="shared" si="70"/>
        <v>1523</v>
      </c>
      <c r="C4572">
        <v>141</v>
      </c>
      <c r="D4572" s="1" t="s">
        <v>48</v>
      </c>
      <c r="E4572">
        <v>0</v>
      </c>
      <c r="F4572">
        <v>7.6</v>
      </c>
      <c r="G4572">
        <v>4.9000000000000004</v>
      </c>
      <c r="H4572" s="1" t="s">
        <v>14</v>
      </c>
    </row>
    <row r="4573" spans="1:8" x14ac:dyDescent="0.25">
      <c r="A4573">
        <v>4572</v>
      </c>
      <c r="B4573">
        <f t="shared" si="70"/>
        <v>1523</v>
      </c>
      <c r="C4573">
        <v>148.5</v>
      </c>
      <c r="D4573" s="1" t="s">
        <v>49</v>
      </c>
      <c r="E4573">
        <v>0</v>
      </c>
      <c r="F4573">
        <v>1.7</v>
      </c>
      <c r="G4573">
        <v>6.5</v>
      </c>
      <c r="H4573" s="1" t="s">
        <v>14</v>
      </c>
    </row>
    <row r="4574" spans="1:8" x14ac:dyDescent="0.25">
      <c r="A4574">
        <v>4573</v>
      </c>
      <c r="B4574">
        <f t="shared" si="70"/>
        <v>1523</v>
      </c>
      <c r="C4574">
        <v>152.5</v>
      </c>
      <c r="D4574" s="1" t="s">
        <v>50</v>
      </c>
      <c r="E4574">
        <v>0</v>
      </c>
      <c r="F4574">
        <v>3.1</v>
      </c>
      <c r="G4574">
        <v>5.2</v>
      </c>
      <c r="H4574" s="1" t="s">
        <v>12</v>
      </c>
    </row>
    <row r="4575" spans="1:8" x14ac:dyDescent="0.25">
      <c r="A4575">
        <v>4574</v>
      </c>
      <c r="B4575">
        <f t="shared" si="70"/>
        <v>1523</v>
      </c>
      <c r="C4575">
        <v>168</v>
      </c>
      <c r="D4575" s="1" t="s">
        <v>51</v>
      </c>
      <c r="E4575">
        <v>0</v>
      </c>
      <c r="F4575">
        <v>3</v>
      </c>
      <c r="G4575">
        <v>6.6</v>
      </c>
      <c r="H4575" s="1" t="s">
        <v>14</v>
      </c>
    </row>
    <row r="4576" spans="1:8" x14ac:dyDescent="0.25">
      <c r="A4576">
        <v>4575</v>
      </c>
      <c r="B4576">
        <f t="shared" si="70"/>
        <v>1524</v>
      </c>
      <c r="C4576">
        <v>58.5</v>
      </c>
      <c r="D4576" s="1" t="s">
        <v>52</v>
      </c>
      <c r="E4576">
        <v>0</v>
      </c>
      <c r="F4576">
        <v>1.7</v>
      </c>
      <c r="G4576">
        <v>5.0999999999999996</v>
      </c>
      <c r="H4576" s="1" t="s">
        <v>12</v>
      </c>
    </row>
    <row r="4577" spans="1:8" x14ac:dyDescent="0.25">
      <c r="A4577">
        <v>4576</v>
      </c>
      <c r="B4577">
        <f t="shared" si="70"/>
        <v>1524</v>
      </c>
      <c r="C4577">
        <v>83</v>
      </c>
      <c r="D4577" s="1" t="s">
        <v>53</v>
      </c>
      <c r="E4577">
        <v>0</v>
      </c>
      <c r="F4577">
        <v>3.8</v>
      </c>
      <c r="G4577">
        <v>4.5</v>
      </c>
      <c r="H4577" s="1" t="s">
        <v>14</v>
      </c>
    </row>
    <row r="4578" spans="1:8" x14ac:dyDescent="0.25">
      <c r="A4578">
        <v>4577</v>
      </c>
      <c r="B4578">
        <f t="shared" si="70"/>
        <v>1524</v>
      </c>
      <c r="C4578">
        <v>138</v>
      </c>
      <c r="D4578" s="1" t="s">
        <v>54</v>
      </c>
      <c r="E4578">
        <v>0</v>
      </c>
      <c r="F4578">
        <v>15.3</v>
      </c>
      <c r="G4578">
        <v>3.3</v>
      </c>
      <c r="H4578" s="1" t="s">
        <v>14</v>
      </c>
    </row>
    <row r="4579" spans="1:8" x14ac:dyDescent="0.25">
      <c r="A4579">
        <v>4578</v>
      </c>
      <c r="B4579">
        <f t="shared" si="70"/>
        <v>1524</v>
      </c>
      <c r="C4579">
        <v>164</v>
      </c>
      <c r="D4579" s="1" t="s">
        <v>55</v>
      </c>
      <c r="E4579">
        <v>0</v>
      </c>
      <c r="F4579">
        <v>9.8000000000000007</v>
      </c>
      <c r="G4579">
        <v>2.9</v>
      </c>
      <c r="H4579" s="1" t="s">
        <v>12</v>
      </c>
    </row>
    <row r="4580" spans="1:8" x14ac:dyDescent="0.25">
      <c r="A4580">
        <v>4579</v>
      </c>
      <c r="B4580">
        <f t="shared" si="70"/>
        <v>1525</v>
      </c>
      <c r="C4580">
        <v>24</v>
      </c>
      <c r="D4580" s="1" t="s">
        <v>56</v>
      </c>
      <c r="E4580">
        <v>0</v>
      </c>
      <c r="F4580">
        <v>8</v>
      </c>
      <c r="G4580">
        <v>4.0999999999999996</v>
      </c>
      <c r="H4580" s="1" t="s">
        <v>14</v>
      </c>
    </row>
    <row r="4581" spans="1:8" x14ac:dyDescent="0.25">
      <c r="A4581">
        <v>4580</v>
      </c>
      <c r="B4581">
        <f t="shared" si="70"/>
        <v>1525</v>
      </c>
      <c r="C4581">
        <v>152</v>
      </c>
      <c r="D4581" s="1" t="s">
        <v>57</v>
      </c>
      <c r="E4581">
        <v>1154</v>
      </c>
      <c r="F4581">
        <v>14.1</v>
      </c>
      <c r="G4581">
        <v>6.1</v>
      </c>
      <c r="H4581" s="1" t="s">
        <v>40</v>
      </c>
    </row>
    <row r="4582" spans="1:8" x14ac:dyDescent="0.25">
      <c r="A4582">
        <v>4581</v>
      </c>
      <c r="B4582">
        <f t="shared" si="70"/>
        <v>1525</v>
      </c>
      <c r="C4582">
        <v>197.5</v>
      </c>
      <c r="D4582" s="1" t="s">
        <v>58</v>
      </c>
      <c r="E4582">
        <v>1730</v>
      </c>
      <c r="F4582">
        <v>18.2</v>
      </c>
      <c r="G4582">
        <v>7.3</v>
      </c>
      <c r="H4582" s="1" t="s">
        <v>59</v>
      </c>
    </row>
    <row r="4583" spans="1:8" x14ac:dyDescent="0.25">
      <c r="A4583">
        <v>4582</v>
      </c>
      <c r="B4583">
        <f t="shared" si="70"/>
        <v>1526</v>
      </c>
      <c r="C4583">
        <v>82</v>
      </c>
      <c r="D4583" s="1" t="s">
        <v>60</v>
      </c>
      <c r="E4583">
        <v>2058</v>
      </c>
      <c r="F4583">
        <v>34</v>
      </c>
      <c r="G4583">
        <v>3.9</v>
      </c>
      <c r="H4583" s="1" t="s">
        <v>40</v>
      </c>
    </row>
    <row r="4584" spans="1:8" x14ac:dyDescent="0.25">
      <c r="A4584">
        <v>4583</v>
      </c>
      <c r="B4584">
        <f t="shared" si="70"/>
        <v>1526</v>
      </c>
      <c r="C4584">
        <v>132.5</v>
      </c>
      <c r="D4584" s="1" t="s">
        <v>61</v>
      </c>
      <c r="E4584">
        <v>2360</v>
      </c>
      <c r="F4584">
        <v>19</v>
      </c>
      <c r="G4584">
        <v>6</v>
      </c>
      <c r="H4584" s="1" t="s">
        <v>59</v>
      </c>
    </row>
    <row r="4585" spans="1:8" x14ac:dyDescent="0.25">
      <c r="A4585">
        <v>4584</v>
      </c>
      <c r="B4585">
        <f t="shared" si="70"/>
        <v>1526</v>
      </c>
      <c r="C4585">
        <v>177</v>
      </c>
      <c r="D4585" s="1" t="s">
        <v>62</v>
      </c>
      <c r="E4585">
        <v>1855</v>
      </c>
      <c r="F4585">
        <v>12.6</v>
      </c>
      <c r="G4585">
        <v>6.9</v>
      </c>
      <c r="H4585" s="1" t="s">
        <v>40</v>
      </c>
    </row>
    <row r="4586" spans="1:8" x14ac:dyDescent="0.25">
      <c r="A4586">
        <v>4585</v>
      </c>
      <c r="B4586">
        <f t="shared" si="70"/>
        <v>1528</v>
      </c>
      <c r="C4586">
        <v>25</v>
      </c>
      <c r="D4586" s="1" t="s">
        <v>63</v>
      </c>
      <c r="E4586">
        <v>0</v>
      </c>
      <c r="F4586">
        <v>2.4</v>
      </c>
      <c r="G4586">
        <v>4.9000000000000004</v>
      </c>
      <c r="H4586" s="1" t="s">
        <v>12</v>
      </c>
    </row>
    <row r="4587" spans="1:8" x14ac:dyDescent="0.25">
      <c r="A4587">
        <v>4586</v>
      </c>
      <c r="B4587">
        <f t="shared" si="70"/>
        <v>1528</v>
      </c>
      <c r="C4587">
        <v>71.5</v>
      </c>
      <c r="D4587" s="1" t="s">
        <v>64</v>
      </c>
      <c r="E4587">
        <v>0</v>
      </c>
      <c r="F4587">
        <v>2.5</v>
      </c>
      <c r="G4587">
        <v>5.4</v>
      </c>
      <c r="H4587" s="1" t="s">
        <v>12</v>
      </c>
    </row>
    <row r="4588" spans="1:8" x14ac:dyDescent="0.25">
      <c r="A4588">
        <v>4587</v>
      </c>
      <c r="B4588">
        <f t="shared" si="70"/>
        <v>1528</v>
      </c>
      <c r="C4588">
        <v>155</v>
      </c>
      <c r="D4588" s="1" t="s">
        <v>65</v>
      </c>
      <c r="E4588">
        <v>1069</v>
      </c>
      <c r="F4588">
        <v>5.4</v>
      </c>
      <c r="G4588">
        <v>6.9</v>
      </c>
      <c r="H4588" s="1" t="s">
        <v>21</v>
      </c>
    </row>
    <row r="4589" spans="1:8" x14ac:dyDescent="0.25">
      <c r="A4589">
        <v>4588</v>
      </c>
      <c r="B4589">
        <f t="shared" si="70"/>
        <v>1528</v>
      </c>
      <c r="C4589">
        <v>176.5</v>
      </c>
      <c r="D4589" s="1" t="s">
        <v>66</v>
      </c>
      <c r="E4589">
        <v>0</v>
      </c>
      <c r="F4589">
        <v>6</v>
      </c>
      <c r="G4589">
        <v>5.2</v>
      </c>
      <c r="H4589" s="1" t="s">
        <v>14</v>
      </c>
    </row>
    <row r="4590" spans="1:8" x14ac:dyDescent="0.25">
      <c r="A4590">
        <v>4589</v>
      </c>
      <c r="B4590">
        <f t="shared" si="70"/>
        <v>1528</v>
      </c>
      <c r="C4590">
        <v>216</v>
      </c>
      <c r="D4590" s="1" t="s">
        <v>67</v>
      </c>
      <c r="E4590">
        <v>1755</v>
      </c>
      <c r="F4590">
        <v>11.7</v>
      </c>
      <c r="G4590">
        <v>7.7</v>
      </c>
      <c r="H4590" s="1" t="s">
        <v>59</v>
      </c>
    </row>
    <row r="4591" spans="1:8" x14ac:dyDescent="0.25">
      <c r="A4591">
        <v>4590</v>
      </c>
      <c r="B4591">
        <f t="shared" si="70"/>
        <v>1529</v>
      </c>
      <c r="C4591">
        <v>57.5</v>
      </c>
      <c r="D4591" s="1" t="s">
        <v>68</v>
      </c>
      <c r="E4591">
        <v>1292</v>
      </c>
      <c r="F4591">
        <v>8.3000000000000007</v>
      </c>
      <c r="G4591">
        <v>7.1</v>
      </c>
      <c r="H4591" s="1" t="s">
        <v>40</v>
      </c>
    </row>
    <row r="4592" spans="1:8" x14ac:dyDescent="0.25">
      <c r="A4592">
        <v>4591</v>
      </c>
      <c r="B4592">
        <f t="shared" si="70"/>
        <v>1529</v>
      </c>
      <c r="C4592">
        <v>82</v>
      </c>
      <c r="D4592" s="1" t="s">
        <v>69</v>
      </c>
      <c r="E4592">
        <v>1569</v>
      </c>
      <c r="F4592">
        <v>13.2</v>
      </c>
      <c r="G4592">
        <v>7</v>
      </c>
      <c r="H4592" s="1" t="s">
        <v>40</v>
      </c>
    </row>
    <row r="4593" spans="1:8" x14ac:dyDescent="0.25">
      <c r="A4593">
        <v>4592</v>
      </c>
      <c r="B4593">
        <f t="shared" si="70"/>
        <v>1529</v>
      </c>
      <c r="C4593">
        <v>102.5</v>
      </c>
      <c r="D4593" s="1" t="s">
        <v>70</v>
      </c>
      <c r="E4593">
        <v>1580</v>
      </c>
      <c r="F4593">
        <v>7.4</v>
      </c>
      <c r="G4593">
        <v>8.3000000000000007</v>
      </c>
      <c r="H4593" s="1" t="s">
        <v>40</v>
      </c>
    </row>
    <row r="4594" spans="1:8" x14ac:dyDescent="0.25">
      <c r="A4594">
        <v>4593</v>
      </c>
      <c r="B4594">
        <f t="shared" si="70"/>
        <v>1529</v>
      </c>
      <c r="C4594">
        <v>124.5</v>
      </c>
      <c r="D4594" s="1" t="s">
        <v>71</v>
      </c>
      <c r="E4594">
        <v>1680</v>
      </c>
      <c r="F4594">
        <v>10.199999999999999</v>
      </c>
      <c r="G4594">
        <v>8.3000000000000007</v>
      </c>
      <c r="H4594" s="1" t="s">
        <v>59</v>
      </c>
    </row>
    <row r="4595" spans="1:8" x14ac:dyDescent="0.25">
      <c r="A4595">
        <v>4594</v>
      </c>
      <c r="B4595">
        <f t="shared" si="70"/>
        <v>1530</v>
      </c>
      <c r="C4595">
        <v>28</v>
      </c>
      <c r="D4595" s="1" t="s">
        <v>72</v>
      </c>
      <c r="E4595">
        <v>0</v>
      </c>
      <c r="F4595">
        <v>2.6</v>
      </c>
      <c r="G4595">
        <v>6.7</v>
      </c>
      <c r="H4595" s="1" t="s">
        <v>14</v>
      </c>
    </row>
    <row r="4596" spans="1:8" x14ac:dyDescent="0.25">
      <c r="A4596">
        <v>4595</v>
      </c>
      <c r="B4596">
        <f t="shared" si="70"/>
        <v>1530</v>
      </c>
      <c r="C4596">
        <v>56</v>
      </c>
      <c r="D4596" s="1" t="s">
        <v>73</v>
      </c>
      <c r="E4596">
        <v>0</v>
      </c>
      <c r="F4596">
        <v>2</v>
      </c>
      <c r="G4596">
        <v>7</v>
      </c>
      <c r="H4596" s="1" t="s">
        <v>14</v>
      </c>
    </row>
    <row r="4597" spans="1:8" x14ac:dyDescent="0.25">
      <c r="A4597">
        <v>4596</v>
      </c>
      <c r="B4597">
        <f t="shared" si="70"/>
        <v>1530</v>
      </c>
      <c r="C4597">
        <v>95.5</v>
      </c>
      <c r="D4597" s="1" t="s">
        <v>74</v>
      </c>
      <c r="E4597">
        <v>2115</v>
      </c>
      <c r="F4597">
        <v>17.100000000000001</v>
      </c>
      <c r="G4597">
        <v>7.3</v>
      </c>
      <c r="H4597" s="1" t="s">
        <v>59</v>
      </c>
    </row>
    <row r="4598" spans="1:8" x14ac:dyDescent="0.25">
      <c r="A4598">
        <v>4597</v>
      </c>
      <c r="B4598">
        <f t="shared" si="70"/>
        <v>1530</v>
      </c>
      <c r="C4598">
        <v>145.5</v>
      </c>
      <c r="D4598" s="1" t="s">
        <v>75</v>
      </c>
      <c r="E4598">
        <v>1520</v>
      </c>
      <c r="F4598">
        <v>13.6</v>
      </c>
      <c r="G4598">
        <v>7.8</v>
      </c>
      <c r="H4598" s="1" t="s">
        <v>59</v>
      </c>
    </row>
    <row r="4599" spans="1:8" x14ac:dyDescent="0.25">
      <c r="A4599">
        <v>4598</v>
      </c>
      <c r="B4599">
        <f t="shared" si="70"/>
        <v>1531</v>
      </c>
      <c r="C4599">
        <v>195.5</v>
      </c>
      <c r="D4599" s="1" t="s">
        <v>76</v>
      </c>
      <c r="E4599">
        <v>0</v>
      </c>
      <c r="F4599">
        <v>1.3</v>
      </c>
      <c r="G4599">
        <v>7.6</v>
      </c>
      <c r="H4599" s="1" t="s">
        <v>12</v>
      </c>
    </row>
    <row r="4600" spans="1:8" x14ac:dyDescent="0.25">
      <c r="A4600">
        <v>4599</v>
      </c>
      <c r="B4600">
        <f t="shared" si="70"/>
        <v>1533</v>
      </c>
      <c r="C4600">
        <v>31</v>
      </c>
      <c r="D4600" s="1" t="s">
        <v>77</v>
      </c>
      <c r="E4600">
        <v>0</v>
      </c>
      <c r="F4600">
        <v>0</v>
      </c>
      <c r="G4600">
        <v>0</v>
      </c>
      <c r="H4600" s="1" t="s">
        <v>12</v>
      </c>
    </row>
    <row r="4601" spans="1:8" x14ac:dyDescent="0.25">
      <c r="A4601">
        <v>4600</v>
      </c>
      <c r="B4601">
        <f t="shared" si="70"/>
        <v>1534</v>
      </c>
      <c r="C4601">
        <v>68</v>
      </c>
      <c r="D4601" s="1" t="s">
        <v>11</v>
      </c>
      <c r="E4601">
        <v>0</v>
      </c>
      <c r="F4601">
        <v>1.6</v>
      </c>
      <c r="G4601">
        <v>7.1</v>
      </c>
      <c r="H4601" s="1" t="s">
        <v>12</v>
      </c>
    </row>
    <row r="4602" spans="1:8" x14ac:dyDescent="0.25">
      <c r="A4602">
        <v>4601</v>
      </c>
      <c r="B4602">
        <f t="shared" si="70"/>
        <v>1534</v>
      </c>
      <c r="C4602">
        <v>103.5</v>
      </c>
      <c r="D4602" s="1" t="s">
        <v>13</v>
      </c>
      <c r="E4602">
        <v>0</v>
      </c>
      <c r="F4602">
        <v>4.5</v>
      </c>
      <c r="G4602">
        <v>6.8</v>
      </c>
      <c r="H4602" s="1" t="s">
        <v>14</v>
      </c>
    </row>
    <row r="4603" spans="1:8" x14ac:dyDescent="0.25">
      <c r="A4603">
        <v>4602</v>
      </c>
      <c r="B4603">
        <f t="shared" si="70"/>
        <v>1534</v>
      </c>
      <c r="C4603">
        <v>129.5</v>
      </c>
      <c r="D4603" s="1" t="s">
        <v>15</v>
      </c>
      <c r="E4603">
        <v>0</v>
      </c>
      <c r="F4603">
        <v>3</v>
      </c>
      <c r="G4603">
        <v>6.6</v>
      </c>
      <c r="H4603" s="1" t="s">
        <v>14</v>
      </c>
    </row>
    <row r="4604" spans="1:8" x14ac:dyDescent="0.25">
      <c r="A4604">
        <v>4603</v>
      </c>
      <c r="B4604">
        <f t="shared" si="70"/>
        <v>1535</v>
      </c>
      <c r="C4604">
        <v>47</v>
      </c>
      <c r="D4604" s="1" t="s">
        <v>16</v>
      </c>
      <c r="E4604">
        <v>0</v>
      </c>
      <c r="F4604">
        <v>1.8</v>
      </c>
      <c r="G4604">
        <v>6.1</v>
      </c>
      <c r="H4604" s="1" t="s">
        <v>12</v>
      </c>
    </row>
    <row r="4605" spans="1:8" x14ac:dyDescent="0.25">
      <c r="A4605">
        <v>4604</v>
      </c>
      <c r="B4605">
        <f t="shared" si="70"/>
        <v>1535</v>
      </c>
      <c r="C4605">
        <v>85</v>
      </c>
      <c r="D4605" s="1" t="s">
        <v>17</v>
      </c>
      <c r="E4605">
        <v>0</v>
      </c>
      <c r="F4605">
        <v>3.1</v>
      </c>
      <c r="G4605">
        <v>6.4</v>
      </c>
      <c r="H4605" s="1" t="s">
        <v>14</v>
      </c>
    </row>
    <row r="4606" spans="1:8" x14ac:dyDescent="0.25">
      <c r="A4606">
        <v>4605</v>
      </c>
      <c r="B4606">
        <f t="shared" si="70"/>
        <v>1535</v>
      </c>
      <c r="C4606">
        <v>112.5</v>
      </c>
      <c r="D4606" s="1" t="s">
        <v>18</v>
      </c>
      <c r="E4606">
        <v>0</v>
      </c>
      <c r="F4606">
        <v>1.3</v>
      </c>
      <c r="G4606">
        <v>8.6</v>
      </c>
      <c r="H4606" s="1" t="s">
        <v>14</v>
      </c>
    </row>
    <row r="4607" spans="1:8" x14ac:dyDescent="0.25">
      <c r="A4607">
        <v>4606</v>
      </c>
      <c r="B4607">
        <f t="shared" si="70"/>
        <v>1535</v>
      </c>
      <c r="C4607">
        <v>119.5</v>
      </c>
      <c r="D4607" s="1" t="s">
        <v>19</v>
      </c>
      <c r="E4607">
        <v>0</v>
      </c>
      <c r="F4607">
        <v>1.6</v>
      </c>
      <c r="G4607">
        <v>6.7</v>
      </c>
      <c r="H4607" s="1" t="s">
        <v>14</v>
      </c>
    </row>
    <row r="4608" spans="1:8" x14ac:dyDescent="0.25">
      <c r="A4608">
        <v>4607</v>
      </c>
      <c r="B4608">
        <f t="shared" si="70"/>
        <v>1535</v>
      </c>
      <c r="C4608">
        <v>143.5</v>
      </c>
      <c r="D4608" s="1" t="s">
        <v>20</v>
      </c>
      <c r="E4608">
        <v>0</v>
      </c>
      <c r="F4608">
        <v>4.7</v>
      </c>
      <c r="G4608">
        <v>7</v>
      </c>
      <c r="H4608" s="1" t="s">
        <v>21</v>
      </c>
    </row>
    <row r="4609" spans="1:8" x14ac:dyDescent="0.25">
      <c r="A4609">
        <v>4608</v>
      </c>
      <c r="B4609">
        <f t="shared" si="70"/>
        <v>1535</v>
      </c>
      <c r="C4609">
        <v>167</v>
      </c>
      <c r="D4609" s="1" t="s">
        <v>22</v>
      </c>
      <c r="E4609">
        <v>0</v>
      </c>
      <c r="F4609">
        <v>2.5</v>
      </c>
      <c r="G4609">
        <v>6.1</v>
      </c>
      <c r="H4609" s="1" t="s">
        <v>14</v>
      </c>
    </row>
    <row r="4610" spans="1:8" x14ac:dyDescent="0.25">
      <c r="A4610">
        <v>4609</v>
      </c>
      <c r="B4610">
        <f t="shared" ref="B4610:B4673" si="71">B4547+21</f>
        <v>1535</v>
      </c>
      <c r="C4610">
        <v>175</v>
      </c>
      <c r="D4610" s="1" t="s">
        <v>23</v>
      </c>
      <c r="E4610">
        <v>0</v>
      </c>
      <c r="F4610">
        <v>1</v>
      </c>
      <c r="G4610">
        <v>7.4</v>
      </c>
      <c r="H4610" s="1" t="s">
        <v>12</v>
      </c>
    </row>
    <row r="4611" spans="1:8" x14ac:dyDescent="0.25">
      <c r="A4611">
        <v>4610</v>
      </c>
      <c r="B4611">
        <f t="shared" si="71"/>
        <v>1535</v>
      </c>
      <c r="C4611">
        <v>182</v>
      </c>
      <c r="D4611" s="1" t="s">
        <v>24</v>
      </c>
      <c r="E4611">
        <v>0</v>
      </c>
      <c r="F4611">
        <v>1.5</v>
      </c>
      <c r="G4611">
        <v>9.1</v>
      </c>
      <c r="H4611" s="1" t="s">
        <v>14</v>
      </c>
    </row>
    <row r="4612" spans="1:8" x14ac:dyDescent="0.25">
      <c r="A4612">
        <v>4611</v>
      </c>
      <c r="B4612">
        <f t="shared" si="71"/>
        <v>1535</v>
      </c>
      <c r="C4612">
        <v>196</v>
      </c>
      <c r="D4612" s="1" t="s">
        <v>25</v>
      </c>
      <c r="E4612">
        <v>0</v>
      </c>
      <c r="F4612">
        <v>0.8</v>
      </c>
      <c r="G4612">
        <v>10.8</v>
      </c>
      <c r="H4612" s="1" t="s">
        <v>12</v>
      </c>
    </row>
    <row r="4613" spans="1:8" x14ac:dyDescent="0.25">
      <c r="A4613">
        <v>4612</v>
      </c>
      <c r="B4613">
        <f t="shared" si="71"/>
        <v>1537</v>
      </c>
      <c r="C4613">
        <v>34</v>
      </c>
      <c r="D4613" s="1" t="s">
        <v>26</v>
      </c>
      <c r="E4613">
        <v>0</v>
      </c>
      <c r="F4613">
        <v>1</v>
      </c>
      <c r="G4613">
        <v>6.5</v>
      </c>
      <c r="H4613" s="1" t="s">
        <v>12</v>
      </c>
    </row>
    <row r="4614" spans="1:8" x14ac:dyDescent="0.25">
      <c r="A4614">
        <v>4613</v>
      </c>
      <c r="B4614">
        <f t="shared" si="71"/>
        <v>1537</v>
      </c>
      <c r="C4614">
        <v>117.5</v>
      </c>
      <c r="D4614" s="1" t="s">
        <v>27</v>
      </c>
      <c r="E4614">
        <v>0</v>
      </c>
      <c r="F4614">
        <v>1.3</v>
      </c>
      <c r="G4614">
        <v>5.7</v>
      </c>
      <c r="H4614" s="1" t="s">
        <v>12</v>
      </c>
    </row>
    <row r="4615" spans="1:8" x14ac:dyDescent="0.25">
      <c r="A4615">
        <v>4614</v>
      </c>
      <c r="B4615">
        <f t="shared" si="71"/>
        <v>1539</v>
      </c>
      <c r="C4615">
        <v>107.5</v>
      </c>
      <c r="D4615" s="1" t="s">
        <v>28</v>
      </c>
      <c r="E4615">
        <v>0</v>
      </c>
      <c r="F4615">
        <v>0.9</v>
      </c>
      <c r="G4615">
        <v>6.2</v>
      </c>
      <c r="H4615" s="1" t="s">
        <v>12</v>
      </c>
    </row>
    <row r="4616" spans="1:8" x14ac:dyDescent="0.25">
      <c r="A4616">
        <v>4615</v>
      </c>
      <c r="B4616">
        <f t="shared" si="71"/>
        <v>1539</v>
      </c>
      <c r="C4616">
        <v>157</v>
      </c>
      <c r="D4616" s="1" t="s">
        <v>29</v>
      </c>
      <c r="E4616">
        <v>0</v>
      </c>
      <c r="F4616">
        <v>1.5</v>
      </c>
      <c r="G4616">
        <v>6.2</v>
      </c>
      <c r="H4616" s="1" t="s">
        <v>12</v>
      </c>
    </row>
    <row r="4617" spans="1:8" x14ac:dyDescent="0.25">
      <c r="A4617">
        <v>4616</v>
      </c>
      <c r="B4617">
        <f t="shared" si="71"/>
        <v>1540</v>
      </c>
      <c r="C4617">
        <v>217.5</v>
      </c>
      <c r="D4617" s="1" t="s">
        <v>30</v>
      </c>
      <c r="E4617">
        <v>0</v>
      </c>
      <c r="F4617">
        <v>3.2</v>
      </c>
      <c r="G4617">
        <v>5</v>
      </c>
      <c r="H4617" s="1" t="s">
        <v>12</v>
      </c>
    </row>
    <row r="4618" spans="1:8" x14ac:dyDescent="0.25">
      <c r="A4618">
        <v>4617</v>
      </c>
      <c r="B4618">
        <f t="shared" si="71"/>
        <v>1540</v>
      </c>
      <c r="C4618">
        <v>229</v>
      </c>
      <c r="D4618" s="1" t="s">
        <v>31</v>
      </c>
      <c r="E4618">
        <v>0</v>
      </c>
      <c r="F4618">
        <v>1.3</v>
      </c>
      <c r="G4618">
        <v>7.9</v>
      </c>
      <c r="H4618" s="1" t="s">
        <v>12</v>
      </c>
    </row>
    <row r="4619" spans="1:8" x14ac:dyDescent="0.25">
      <c r="A4619">
        <v>4618</v>
      </c>
      <c r="B4619">
        <f t="shared" si="71"/>
        <v>1541</v>
      </c>
      <c r="C4619">
        <v>142</v>
      </c>
      <c r="D4619" s="1" t="s">
        <v>32</v>
      </c>
      <c r="E4619">
        <v>891</v>
      </c>
      <c r="F4619">
        <v>7.6</v>
      </c>
      <c r="G4619">
        <v>6</v>
      </c>
      <c r="H4619" s="1" t="s">
        <v>21</v>
      </c>
    </row>
    <row r="4620" spans="1:8" x14ac:dyDescent="0.25">
      <c r="A4620">
        <v>4619</v>
      </c>
      <c r="B4620">
        <f t="shared" si="71"/>
        <v>1541</v>
      </c>
      <c r="C4620">
        <v>150</v>
      </c>
      <c r="D4620" s="1" t="s">
        <v>33</v>
      </c>
      <c r="E4620">
        <v>901</v>
      </c>
      <c r="F4620">
        <v>3</v>
      </c>
      <c r="G4620">
        <v>7.5</v>
      </c>
      <c r="H4620" s="1" t="s">
        <v>21</v>
      </c>
    </row>
    <row r="4621" spans="1:8" x14ac:dyDescent="0.25">
      <c r="A4621">
        <v>4620</v>
      </c>
      <c r="B4621">
        <f t="shared" si="71"/>
        <v>1541</v>
      </c>
      <c r="C4621">
        <v>161</v>
      </c>
      <c r="D4621" s="1" t="s">
        <v>34</v>
      </c>
      <c r="E4621">
        <v>0</v>
      </c>
      <c r="F4621">
        <v>1.8</v>
      </c>
      <c r="G4621">
        <v>10.3</v>
      </c>
      <c r="H4621" s="1" t="s">
        <v>14</v>
      </c>
    </row>
    <row r="4622" spans="1:8" x14ac:dyDescent="0.25">
      <c r="A4622">
        <v>4621</v>
      </c>
      <c r="B4622">
        <f t="shared" si="71"/>
        <v>1542</v>
      </c>
      <c r="C4622">
        <v>11.5</v>
      </c>
      <c r="D4622" s="1" t="s">
        <v>35</v>
      </c>
      <c r="E4622">
        <v>1140</v>
      </c>
      <c r="F4622">
        <v>8.6</v>
      </c>
      <c r="G4622">
        <v>4.5</v>
      </c>
      <c r="H4622" s="1" t="s">
        <v>21</v>
      </c>
    </row>
    <row r="4623" spans="1:8" x14ac:dyDescent="0.25">
      <c r="A4623">
        <v>4622</v>
      </c>
      <c r="B4623">
        <f t="shared" si="71"/>
        <v>1542</v>
      </c>
      <c r="C4623">
        <v>41</v>
      </c>
      <c r="D4623" s="1" t="s">
        <v>36</v>
      </c>
      <c r="E4623">
        <v>0</v>
      </c>
      <c r="F4623">
        <v>7.7</v>
      </c>
      <c r="G4623">
        <v>4.0999999999999996</v>
      </c>
      <c r="H4623" s="1" t="s">
        <v>14</v>
      </c>
    </row>
    <row r="4624" spans="1:8" x14ac:dyDescent="0.25">
      <c r="A4624">
        <v>4623</v>
      </c>
      <c r="B4624">
        <f t="shared" si="71"/>
        <v>1542</v>
      </c>
      <c r="C4624">
        <v>70</v>
      </c>
      <c r="D4624" s="1" t="s">
        <v>37</v>
      </c>
      <c r="E4624">
        <v>0</v>
      </c>
      <c r="F4624">
        <v>4.5</v>
      </c>
      <c r="G4624">
        <v>6.1</v>
      </c>
      <c r="H4624" s="1" t="s">
        <v>14</v>
      </c>
    </row>
    <row r="4625" spans="1:8" x14ac:dyDescent="0.25">
      <c r="A4625">
        <v>4624</v>
      </c>
      <c r="B4625">
        <f t="shared" si="71"/>
        <v>1542</v>
      </c>
      <c r="C4625">
        <v>86</v>
      </c>
      <c r="D4625" s="1" t="s">
        <v>38</v>
      </c>
      <c r="E4625">
        <v>559</v>
      </c>
      <c r="F4625">
        <v>4.0999999999999996</v>
      </c>
      <c r="G4625">
        <v>7.9</v>
      </c>
      <c r="H4625" s="1" t="s">
        <v>21</v>
      </c>
    </row>
    <row r="4626" spans="1:8" x14ac:dyDescent="0.25">
      <c r="A4626">
        <v>4625</v>
      </c>
      <c r="B4626">
        <f t="shared" si="71"/>
        <v>1542</v>
      </c>
      <c r="C4626">
        <v>120</v>
      </c>
      <c r="D4626" s="1" t="s">
        <v>39</v>
      </c>
      <c r="E4626">
        <v>1183</v>
      </c>
      <c r="F4626">
        <v>10.8</v>
      </c>
      <c r="G4626">
        <v>5.4</v>
      </c>
      <c r="H4626" s="1" t="s">
        <v>40</v>
      </c>
    </row>
    <row r="4627" spans="1:8" x14ac:dyDescent="0.25">
      <c r="A4627">
        <v>4626</v>
      </c>
      <c r="B4627">
        <f t="shared" si="71"/>
        <v>1542</v>
      </c>
      <c r="C4627">
        <v>127</v>
      </c>
      <c r="D4627" s="1" t="s">
        <v>41</v>
      </c>
      <c r="E4627">
        <v>0</v>
      </c>
      <c r="F4627">
        <v>1.4</v>
      </c>
      <c r="G4627">
        <v>8.6</v>
      </c>
      <c r="H4627" s="1" t="s">
        <v>14</v>
      </c>
    </row>
    <row r="4628" spans="1:8" x14ac:dyDescent="0.25">
      <c r="A4628">
        <v>4627</v>
      </c>
      <c r="B4628">
        <f t="shared" si="71"/>
        <v>1543</v>
      </c>
      <c r="C4628">
        <v>30.5</v>
      </c>
      <c r="D4628" s="1" t="s">
        <v>42</v>
      </c>
      <c r="E4628">
        <v>722</v>
      </c>
      <c r="F4628">
        <v>8.3000000000000007</v>
      </c>
      <c r="G4628">
        <v>5.4</v>
      </c>
      <c r="H4628" s="1" t="s">
        <v>21</v>
      </c>
    </row>
    <row r="4629" spans="1:8" x14ac:dyDescent="0.25">
      <c r="A4629">
        <v>4628</v>
      </c>
      <c r="B4629">
        <f t="shared" si="71"/>
        <v>1543</v>
      </c>
      <c r="C4629">
        <v>54.5</v>
      </c>
      <c r="D4629" s="1" t="s">
        <v>43</v>
      </c>
      <c r="E4629">
        <v>1163</v>
      </c>
      <c r="F4629">
        <v>9.3000000000000007</v>
      </c>
      <c r="G4629">
        <v>8.1</v>
      </c>
      <c r="H4629" s="1" t="s">
        <v>40</v>
      </c>
    </row>
    <row r="4630" spans="1:8" x14ac:dyDescent="0.25">
      <c r="A4630">
        <v>4629</v>
      </c>
      <c r="B4630">
        <f t="shared" si="71"/>
        <v>1543</v>
      </c>
      <c r="C4630">
        <v>71.5</v>
      </c>
      <c r="D4630" s="1" t="s">
        <v>44</v>
      </c>
      <c r="E4630">
        <v>1193</v>
      </c>
      <c r="F4630">
        <v>7.1</v>
      </c>
      <c r="G4630">
        <v>8.4</v>
      </c>
      <c r="H4630" s="1" t="s">
        <v>40</v>
      </c>
    </row>
    <row r="4631" spans="1:8" x14ac:dyDescent="0.25">
      <c r="A4631">
        <v>4630</v>
      </c>
      <c r="B4631">
        <f t="shared" si="71"/>
        <v>1543</v>
      </c>
      <c r="C4631">
        <v>103.5</v>
      </c>
      <c r="D4631" s="1" t="s">
        <v>45</v>
      </c>
      <c r="E4631">
        <v>884</v>
      </c>
      <c r="F4631">
        <v>6.7</v>
      </c>
      <c r="G4631">
        <v>6.1</v>
      </c>
      <c r="H4631" s="1" t="s">
        <v>21</v>
      </c>
    </row>
    <row r="4632" spans="1:8" x14ac:dyDescent="0.25">
      <c r="A4632">
        <v>4631</v>
      </c>
      <c r="B4632">
        <f t="shared" si="71"/>
        <v>1543</v>
      </c>
      <c r="C4632">
        <v>125.5</v>
      </c>
      <c r="D4632" s="1" t="s">
        <v>46</v>
      </c>
      <c r="E4632">
        <v>0</v>
      </c>
      <c r="F4632">
        <v>3.2</v>
      </c>
      <c r="G4632">
        <v>6.2</v>
      </c>
      <c r="H4632" s="1" t="s">
        <v>14</v>
      </c>
    </row>
    <row r="4633" spans="1:8" x14ac:dyDescent="0.25">
      <c r="A4633">
        <v>4632</v>
      </c>
      <c r="B4633">
        <f t="shared" si="71"/>
        <v>1543</v>
      </c>
      <c r="C4633">
        <v>143.5</v>
      </c>
      <c r="D4633" s="1" t="s">
        <v>47</v>
      </c>
      <c r="E4633">
        <v>914</v>
      </c>
      <c r="F4633">
        <v>3.5</v>
      </c>
      <c r="G4633">
        <v>9.5</v>
      </c>
      <c r="H4633" s="1" t="s">
        <v>40</v>
      </c>
    </row>
    <row r="4634" spans="1:8" x14ac:dyDescent="0.25">
      <c r="A4634">
        <v>4633</v>
      </c>
      <c r="B4634">
        <f t="shared" si="71"/>
        <v>1543</v>
      </c>
      <c r="C4634">
        <v>161.5</v>
      </c>
      <c r="D4634" s="1" t="s">
        <v>4</v>
      </c>
      <c r="E4634">
        <v>1035</v>
      </c>
      <c r="F4634">
        <v>5.9</v>
      </c>
      <c r="G4634">
        <v>8.5</v>
      </c>
      <c r="H4634" s="1" t="s">
        <v>40</v>
      </c>
    </row>
    <row r="4635" spans="1:8" x14ac:dyDescent="0.25">
      <c r="A4635">
        <v>4634</v>
      </c>
      <c r="B4635">
        <f t="shared" si="71"/>
        <v>1544</v>
      </c>
      <c r="C4635">
        <v>141</v>
      </c>
      <c r="D4635" s="1" t="s">
        <v>48</v>
      </c>
      <c r="E4635">
        <v>0</v>
      </c>
      <c r="F4635">
        <v>7.6</v>
      </c>
      <c r="G4635">
        <v>4.9000000000000004</v>
      </c>
      <c r="H4635" s="1" t="s">
        <v>14</v>
      </c>
    </row>
    <row r="4636" spans="1:8" x14ac:dyDescent="0.25">
      <c r="A4636">
        <v>4635</v>
      </c>
      <c r="B4636">
        <f t="shared" si="71"/>
        <v>1544</v>
      </c>
      <c r="C4636">
        <v>148.5</v>
      </c>
      <c r="D4636" s="1" t="s">
        <v>49</v>
      </c>
      <c r="E4636">
        <v>0</v>
      </c>
      <c r="F4636">
        <v>1.7</v>
      </c>
      <c r="G4636">
        <v>6.5</v>
      </c>
      <c r="H4636" s="1" t="s">
        <v>14</v>
      </c>
    </row>
    <row r="4637" spans="1:8" x14ac:dyDescent="0.25">
      <c r="A4637">
        <v>4636</v>
      </c>
      <c r="B4637">
        <f t="shared" si="71"/>
        <v>1544</v>
      </c>
      <c r="C4637">
        <v>152.5</v>
      </c>
      <c r="D4637" s="1" t="s">
        <v>50</v>
      </c>
      <c r="E4637">
        <v>0</v>
      </c>
      <c r="F4637">
        <v>3.1</v>
      </c>
      <c r="G4637">
        <v>5.2</v>
      </c>
      <c r="H4637" s="1" t="s">
        <v>12</v>
      </c>
    </row>
    <row r="4638" spans="1:8" x14ac:dyDescent="0.25">
      <c r="A4638">
        <v>4637</v>
      </c>
      <c r="B4638">
        <f t="shared" si="71"/>
        <v>1544</v>
      </c>
      <c r="C4638">
        <v>168</v>
      </c>
      <c r="D4638" s="1" t="s">
        <v>51</v>
      </c>
      <c r="E4638">
        <v>0</v>
      </c>
      <c r="F4638">
        <v>3</v>
      </c>
      <c r="G4638">
        <v>6.6</v>
      </c>
      <c r="H4638" s="1" t="s">
        <v>14</v>
      </c>
    </row>
    <row r="4639" spans="1:8" x14ac:dyDescent="0.25">
      <c r="A4639">
        <v>4638</v>
      </c>
      <c r="B4639">
        <f t="shared" si="71"/>
        <v>1545</v>
      </c>
      <c r="C4639">
        <v>58.5</v>
      </c>
      <c r="D4639" s="1" t="s">
        <v>52</v>
      </c>
      <c r="E4639">
        <v>0</v>
      </c>
      <c r="F4639">
        <v>1.7</v>
      </c>
      <c r="G4639">
        <v>5.0999999999999996</v>
      </c>
      <c r="H4639" s="1" t="s">
        <v>12</v>
      </c>
    </row>
    <row r="4640" spans="1:8" x14ac:dyDescent="0.25">
      <c r="A4640">
        <v>4639</v>
      </c>
      <c r="B4640">
        <f t="shared" si="71"/>
        <v>1545</v>
      </c>
      <c r="C4640">
        <v>83</v>
      </c>
      <c r="D4640" s="1" t="s">
        <v>53</v>
      </c>
      <c r="E4640">
        <v>0</v>
      </c>
      <c r="F4640">
        <v>3.8</v>
      </c>
      <c r="G4640">
        <v>4.5</v>
      </c>
      <c r="H4640" s="1" t="s">
        <v>14</v>
      </c>
    </row>
    <row r="4641" spans="1:8" x14ac:dyDescent="0.25">
      <c r="A4641">
        <v>4640</v>
      </c>
      <c r="B4641">
        <f t="shared" si="71"/>
        <v>1545</v>
      </c>
      <c r="C4641">
        <v>138</v>
      </c>
      <c r="D4641" s="1" t="s">
        <v>54</v>
      </c>
      <c r="E4641">
        <v>0</v>
      </c>
      <c r="F4641">
        <v>15.3</v>
      </c>
      <c r="G4641">
        <v>3.3</v>
      </c>
      <c r="H4641" s="1" t="s">
        <v>14</v>
      </c>
    </row>
    <row r="4642" spans="1:8" x14ac:dyDescent="0.25">
      <c r="A4642">
        <v>4641</v>
      </c>
      <c r="B4642">
        <f t="shared" si="71"/>
        <v>1545</v>
      </c>
      <c r="C4642">
        <v>164</v>
      </c>
      <c r="D4642" s="1" t="s">
        <v>55</v>
      </c>
      <c r="E4642">
        <v>0</v>
      </c>
      <c r="F4642">
        <v>9.8000000000000007</v>
      </c>
      <c r="G4642">
        <v>2.9</v>
      </c>
      <c r="H4642" s="1" t="s">
        <v>12</v>
      </c>
    </row>
    <row r="4643" spans="1:8" x14ac:dyDescent="0.25">
      <c r="A4643">
        <v>4642</v>
      </c>
      <c r="B4643">
        <f t="shared" si="71"/>
        <v>1546</v>
      </c>
      <c r="C4643">
        <v>24</v>
      </c>
      <c r="D4643" s="1" t="s">
        <v>56</v>
      </c>
      <c r="E4643">
        <v>0</v>
      </c>
      <c r="F4643">
        <v>8</v>
      </c>
      <c r="G4643">
        <v>4.0999999999999996</v>
      </c>
      <c r="H4643" s="1" t="s">
        <v>14</v>
      </c>
    </row>
    <row r="4644" spans="1:8" x14ac:dyDescent="0.25">
      <c r="A4644">
        <v>4643</v>
      </c>
      <c r="B4644">
        <f t="shared" si="71"/>
        <v>1546</v>
      </c>
      <c r="C4644">
        <v>152</v>
      </c>
      <c r="D4644" s="1" t="s">
        <v>57</v>
      </c>
      <c r="E4644">
        <v>1154</v>
      </c>
      <c r="F4644">
        <v>14.1</v>
      </c>
      <c r="G4644">
        <v>6.1</v>
      </c>
      <c r="H4644" s="1" t="s">
        <v>40</v>
      </c>
    </row>
    <row r="4645" spans="1:8" x14ac:dyDescent="0.25">
      <c r="A4645">
        <v>4644</v>
      </c>
      <c r="B4645">
        <f t="shared" si="71"/>
        <v>1546</v>
      </c>
      <c r="C4645">
        <v>197.5</v>
      </c>
      <c r="D4645" s="1" t="s">
        <v>58</v>
      </c>
      <c r="E4645">
        <v>1730</v>
      </c>
      <c r="F4645">
        <v>18.2</v>
      </c>
      <c r="G4645">
        <v>7.3</v>
      </c>
      <c r="H4645" s="1" t="s">
        <v>59</v>
      </c>
    </row>
    <row r="4646" spans="1:8" x14ac:dyDescent="0.25">
      <c r="A4646">
        <v>4645</v>
      </c>
      <c r="B4646">
        <f t="shared" si="71"/>
        <v>1547</v>
      </c>
      <c r="C4646">
        <v>82</v>
      </c>
      <c r="D4646" s="1" t="s">
        <v>60</v>
      </c>
      <c r="E4646">
        <v>2058</v>
      </c>
      <c r="F4646">
        <v>34</v>
      </c>
      <c r="G4646">
        <v>3.9</v>
      </c>
      <c r="H4646" s="1" t="s">
        <v>40</v>
      </c>
    </row>
    <row r="4647" spans="1:8" x14ac:dyDescent="0.25">
      <c r="A4647">
        <v>4646</v>
      </c>
      <c r="B4647">
        <f t="shared" si="71"/>
        <v>1547</v>
      </c>
      <c r="C4647">
        <v>132.5</v>
      </c>
      <c r="D4647" s="1" t="s">
        <v>61</v>
      </c>
      <c r="E4647">
        <v>2360</v>
      </c>
      <c r="F4647">
        <v>19</v>
      </c>
      <c r="G4647">
        <v>6</v>
      </c>
      <c r="H4647" s="1" t="s">
        <v>59</v>
      </c>
    </row>
    <row r="4648" spans="1:8" x14ac:dyDescent="0.25">
      <c r="A4648">
        <v>4647</v>
      </c>
      <c r="B4648">
        <f t="shared" si="71"/>
        <v>1547</v>
      </c>
      <c r="C4648">
        <v>177</v>
      </c>
      <c r="D4648" s="1" t="s">
        <v>62</v>
      </c>
      <c r="E4648">
        <v>1855</v>
      </c>
      <c r="F4648">
        <v>12.6</v>
      </c>
      <c r="G4648">
        <v>6.9</v>
      </c>
      <c r="H4648" s="1" t="s">
        <v>40</v>
      </c>
    </row>
    <row r="4649" spans="1:8" x14ac:dyDescent="0.25">
      <c r="A4649">
        <v>4648</v>
      </c>
      <c r="B4649">
        <f t="shared" si="71"/>
        <v>1549</v>
      </c>
      <c r="C4649">
        <v>25</v>
      </c>
      <c r="D4649" s="1" t="s">
        <v>63</v>
      </c>
      <c r="E4649">
        <v>0</v>
      </c>
      <c r="F4649">
        <v>2.4</v>
      </c>
      <c r="G4649">
        <v>4.9000000000000004</v>
      </c>
      <c r="H4649" s="1" t="s">
        <v>12</v>
      </c>
    </row>
    <row r="4650" spans="1:8" x14ac:dyDescent="0.25">
      <c r="A4650">
        <v>4649</v>
      </c>
      <c r="B4650">
        <f t="shared" si="71"/>
        <v>1549</v>
      </c>
      <c r="C4650">
        <v>71.5</v>
      </c>
      <c r="D4650" s="1" t="s">
        <v>64</v>
      </c>
      <c r="E4650">
        <v>0</v>
      </c>
      <c r="F4650">
        <v>2.5</v>
      </c>
      <c r="G4650">
        <v>5.4</v>
      </c>
      <c r="H4650" s="1" t="s">
        <v>12</v>
      </c>
    </row>
    <row r="4651" spans="1:8" x14ac:dyDescent="0.25">
      <c r="A4651">
        <v>4650</v>
      </c>
      <c r="B4651">
        <f t="shared" si="71"/>
        <v>1549</v>
      </c>
      <c r="C4651">
        <v>155</v>
      </c>
      <c r="D4651" s="1" t="s">
        <v>65</v>
      </c>
      <c r="E4651">
        <v>1069</v>
      </c>
      <c r="F4651">
        <v>5.4</v>
      </c>
      <c r="G4651">
        <v>6.9</v>
      </c>
      <c r="H4651" s="1" t="s">
        <v>21</v>
      </c>
    </row>
    <row r="4652" spans="1:8" x14ac:dyDescent="0.25">
      <c r="A4652">
        <v>4651</v>
      </c>
      <c r="B4652">
        <f t="shared" si="71"/>
        <v>1549</v>
      </c>
      <c r="C4652">
        <v>176.5</v>
      </c>
      <c r="D4652" s="1" t="s">
        <v>66</v>
      </c>
      <c r="E4652">
        <v>0</v>
      </c>
      <c r="F4652">
        <v>6</v>
      </c>
      <c r="G4652">
        <v>5.2</v>
      </c>
      <c r="H4652" s="1" t="s">
        <v>14</v>
      </c>
    </row>
    <row r="4653" spans="1:8" x14ac:dyDescent="0.25">
      <c r="A4653">
        <v>4652</v>
      </c>
      <c r="B4653">
        <f t="shared" si="71"/>
        <v>1549</v>
      </c>
      <c r="C4653">
        <v>216</v>
      </c>
      <c r="D4653" s="1" t="s">
        <v>67</v>
      </c>
      <c r="E4653">
        <v>1755</v>
      </c>
      <c r="F4653">
        <v>11.7</v>
      </c>
      <c r="G4653">
        <v>7.7</v>
      </c>
      <c r="H4653" s="1" t="s">
        <v>59</v>
      </c>
    </row>
    <row r="4654" spans="1:8" x14ac:dyDescent="0.25">
      <c r="A4654">
        <v>4653</v>
      </c>
      <c r="B4654">
        <f t="shared" si="71"/>
        <v>1550</v>
      </c>
      <c r="C4654">
        <v>57.5</v>
      </c>
      <c r="D4654" s="1" t="s">
        <v>68</v>
      </c>
      <c r="E4654">
        <v>1292</v>
      </c>
      <c r="F4654">
        <v>8.3000000000000007</v>
      </c>
      <c r="G4654">
        <v>7.1</v>
      </c>
      <c r="H4654" s="1" t="s">
        <v>40</v>
      </c>
    </row>
    <row r="4655" spans="1:8" x14ac:dyDescent="0.25">
      <c r="A4655">
        <v>4654</v>
      </c>
      <c r="B4655">
        <f t="shared" si="71"/>
        <v>1550</v>
      </c>
      <c r="C4655">
        <v>82</v>
      </c>
      <c r="D4655" s="1" t="s">
        <v>69</v>
      </c>
      <c r="E4655">
        <v>1569</v>
      </c>
      <c r="F4655">
        <v>13.2</v>
      </c>
      <c r="G4655">
        <v>7</v>
      </c>
      <c r="H4655" s="1" t="s">
        <v>40</v>
      </c>
    </row>
    <row r="4656" spans="1:8" x14ac:dyDescent="0.25">
      <c r="A4656">
        <v>4655</v>
      </c>
      <c r="B4656">
        <f t="shared" si="71"/>
        <v>1550</v>
      </c>
      <c r="C4656">
        <v>102.5</v>
      </c>
      <c r="D4656" s="1" t="s">
        <v>70</v>
      </c>
      <c r="E4656">
        <v>1580</v>
      </c>
      <c r="F4656">
        <v>7.4</v>
      </c>
      <c r="G4656">
        <v>8.3000000000000007</v>
      </c>
      <c r="H4656" s="1" t="s">
        <v>40</v>
      </c>
    </row>
    <row r="4657" spans="1:8" x14ac:dyDescent="0.25">
      <c r="A4657">
        <v>4656</v>
      </c>
      <c r="B4657">
        <f t="shared" si="71"/>
        <v>1550</v>
      </c>
      <c r="C4657">
        <v>124.5</v>
      </c>
      <c r="D4657" s="1" t="s">
        <v>71</v>
      </c>
      <c r="E4657">
        <v>1680</v>
      </c>
      <c r="F4657">
        <v>10.199999999999999</v>
      </c>
      <c r="G4657">
        <v>8.3000000000000007</v>
      </c>
      <c r="H4657" s="1" t="s">
        <v>59</v>
      </c>
    </row>
    <row r="4658" spans="1:8" x14ac:dyDescent="0.25">
      <c r="A4658">
        <v>4657</v>
      </c>
      <c r="B4658">
        <f t="shared" si="71"/>
        <v>1551</v>
      </c>
      <c r="C4658">
        <v>28</v>
      </c>
      <c r="D4658" s="1" t="s">
        <v>72</v>
      </c>
      <c r="E4658">
        <v>0</v>
      </c>
      <c r="F4658">
        <v>2.6</v>
      </c>
      <c r="G4658">
        <v>6.7</v>
      </c>
      <c r="H4658" s="1" t="s">
        <v>14</v>
      </c>
    </row>
    <row r="4659" spans="1:8" x14ac:dyDescent="0.25">
      <c r="A4659">
        <v>4658</v>
      </c>
      <c r="B4659">
        <f t="shared" si="71"/>
        <v>1551</v>
      </c>
      <c r="C4659">
        <v>56</v>
      </c>
      <c r="D4659" s="1" t="s">
        <v>73</v>
      </c>
      <c r="E4659">
        <v>0</v>
      </c>
      <c r="F4659">
        <v>2</v>
      </c>
      <c r="G4659">
        <v>7</v>
      </c>
      <c r="H4659" s="1" t="s">
        <v>14</v>
      </c>
    </row>
    <row r="4660" spans="1:8" x14ac:dyDescent="0.25">
      <c r="A4660">
        <v>4659</v>
      </c>
      <c r="B4660">
        <f t="shared" si="71"/>
        <v>1551</v>
      </c>
      <c r="C4660">
        <v>95.5</v>
      </c>
      <c r="D4660" s="1" t="s">
        <v>74</v>
      </c>
      <c r="E4660">
        <v>2115</v>
      </c>
      <c r="F4660">
        <v>17.100000000000001</v>
      </c>
      <c r="G4660">
        <v>7.3</v>
      </c>
      <c r="H4660" s="1" t="s">
        <v>59</v>
      </c>
    </row>
    <row r="4661" spans="1:8" x14ac:dyDescent="0.25">
      <c r="A4661">
        <v>4660</v>
      </c>
      <c r="B4661">
        <f t="shared" si="71"/>
        <v>1551</v>
      </c>
      <c r="C4661">
        <v>145.5</v>
      </c>
      <c r="D4661" s="1" t="s">
        <v>75</v>
      </c>
      <c r="E4661">
        <v>1520</v>
      </c>
      <c r="F4661">
        <v>13.6</v>
      </c>
      <c r="G4661">
        <v>7.8</v>
      </c>
      <c r="H4661" s="1" t="s">
        <v>59</v>
      </c>
    </row>
    <row r="4662" spans="1:8" x14ac:dyDescent="0.25">
      <c r="A4662">
        <v>4661</v>
      </c>
      <c r="B4662">
        <f t="shared" si="71"/>
        <v>1552</v>
      </c>
      <c r="C4662">
        <v>195.5</v>
      </c>
      <c r="D4662" s="1" t="s">
        <v>76</v>
      </c>
      <c r="E4662">
        <v>0</v>
      </c>
      <c r="F4662">
        <v>1.3</v>
      </c>
      <c r="G4662">
        <v>7.6</v>
      </c>
      <c r="H4662" s="1" t="s">
        <v>12</v>
      </c>
    </row>
    <row r="4663" spans="1:8" x14ac:dyDescent="0.25">
      <c r="A4663">
        <v>4662</v>
      </c>
      <c r="B4663">
        <f t="shared" si="71"/>
        <v>1554</v>
      </c>
      <c r="C4663">
        <v>31</v>
      </c>
      <c r="D4663" s="1" t="s">
        <v>77</v>
      </c>
      <c r="E4663">
        <v>0</v>
      </c>
      <c r="F4663">
        <v>0</v>
      </c>
      <c r="G4663">
        <v>0</v>
      </c>
      <c r="H4663" s="1" t="s">
        <v>12</v>
      </c>
    </row>
    <row r="4664" spans="1:8" x14ac:dyDescent="0.25">
      <c r="A4664">
        <v>4663</v>
      </c>
      <c r="B4664">
        <f t="shared" si="71"/>
        <v>1555</v>
      </c>
      <c r="C4664">
        <v>68</v>
      </c>
      <c r="D4664" s="1" t="s">
        <v>11</v>
      </c>
      <c r="E4664">
        <v>0</v>
      </c>
      <c r="F4664">
        <v>1.6</v>
      </c>
      <c r="G4664">
        <v>7.1</v>
      </c>
      <c r="H4664" s="1" t="s">
        <v>12</v>
      </c>
    </row>
    <row r="4665" spans="1:8" x14ac:dyDescent="0.25">
      <c r="A4665">
        <v>4664</v>
      </c>
      <c r="B4665">
        <f t="shared" si="71"/>
        <v>1555</v>
      </c>
      <c r="C4665">
        <v>103.5</v>
      </c>
      <c r="D4665" s="1" t="s">
        <v>13</v>
      </c>
      <c r="E4665">
        <v>0</v>
      </c>
      <c r="F4665">
        <v>4.5</v>
      </c>
      <c r="G4665">
        <v>6.8</v>
      </c>
      <c r="H4665" s="1" t="s">
        <v>14</v>
      </c>
    </row>
    <row r="4666" spans="1:8" x14ac:dyDescent="0.25">
      <c r="A4666">
        <v>4665</v>
      </c>
      <c r="B4666">
        <f t="shared" si="71"/>
        <v>1555</v>
      </c>
      <c r="C4666">
        <v>129.5</v>
      </c>
      <c r="D4666" s="1" t="s">
        <v>15</v>
      </c>
      <c r="E4666">
        <v>0</v>
      </c>
      <c r="F4666">
        <v>3</v>
      </c>
      <c r="G4666">
        <v>6.6</v>
      </c>
      <c r="H4666" s="1" t="s">
        <v>14</v>
      </c>
    </row>
    <row r="4667" spans="1:8" x14ac:dyDescent="0.25">
      <c r="A4667">
        <v>4666</v>
      </c>
      <c r="B4667">
        <f t="shared" si="71"/>
        <v>1556</v>
      </c>
      <c r="C4667">
        <v>47</v>
      </c>
      <c r="D4667" s="1" t="s">
        <v>16</v>
      </c>
      <c r="E4667">
        <v>0</v>
      </c>
      <c r="F4667">
        <v>1.8</v>
      </c>
      <c r="G4667">
        <v>6.1</v>
      </c>
      <c r="H4667" s="1" t="s">
        <v>12</v>
      </c>
    </row>
    <row r="4668" spans="1:8" x14ac:dyDescent="0.25">
      <c r="A4668">
        <v>4667</v>
      </c>
      <c r="B4668">
        <f t="shared" si="71"/>
        <v>1556</v>
      </c>
      <c r="C4668">
        <v>85</v>
      </c>
      <c r="D4668" s="1" t="s">
        <v>17</v>
      </c>
      <c r="E4668">
        <v>0</v>
      </c>
      <c r="F4668">
        <v>3.1</v>
      </c>
      <c r="G4668">
        <v>6.4</v>
      </c>
      <c r="H4668" s="1" t="s">
        <v>14</v>
      </c>
    </row>
    <row r="4669" spans="1:8" x14ac:dyDescent="0.25">
      <c r="A4669">
        <v>4668</v>
      </c>
      <c r="B4669">
        <f t="shared" si="71"/>
        <v>1556</v>
      </c>
      <c r="C4669">
        <v>112.5</v>
      </c>
      <c r="D4669" s="1" t="s">
        <v>18</v>
      </c>
      <c r="E4669">
        <v>0</v>
      </c>
      <c r="F4669">
        <v>1.3</v>
      </c>
      <c r="G4669">
        <v>8.6</v>
      </c>
      <c r="H4669" s="1" t="s">
        <v>14</v>
      </c>
    </row>
    <row r="4670" spans="1:8" x14ac:dyDescent="0.25">
      <c r="A4670">
        <v>4669</v>
      </c>
      <c r="B4670">
        <f t="shared" si="71"/>
        <v>1556</v>
      </c>
      <c r="C4670">
        <v>119.5</v>
      </c>
      <c r="D4670" s="1" t="s">
        <v>19</v>
      </c>
      <c r="E4670">
        <v>0</v>
      </c>
      <c r="F4670">
        <v>1.6</v>
      </c>
      <c r="G4670">
        <v>6.7</v>
      </c>
      <c r="H4670" s="1" t="s">
        <v>14</v>
      </c>
    </row>
    <row r="4671" spans="1:8" x14ac:dyDescent="0.25">
      <c r="A4671">
        <v>4670</v>
      </c>
      <c r="B4671">
        <f t="shared" si="71"/>
        <v>1556</v>
      </c>
      <c r="C4671">
        <v>143.5</v>
      </c>
      <c r="D4671" s="1" t="s">
        <v>20</v>
      </c>
      <c r="E4671">
        <v>0</v>
      </c>
      <c r="F4671">
        <v>4.7</v>
      </c>
      <c r="G4671">
        <v>7</v>
      </c>
      <c r="H4671" s="1" t="s">
        <v>21</v>
      </c>
    </row>
    <row r="4672" spans="1:8" x14ac:dyDescent="0.25">
      <c r="A4672">
        <v>4671</v>
      </c>
      <c r="B4672">
        <f t="shared" si="71"/>
        <v>1556</v>
      </c>
      <c r="C4672">
        <v>167</v>
      </c>
      <c r="D4672" s="1" t="s">
        <v>22</v>
      </c>
      <c r="E4672">
        <v>0</v>
      </c>
      <c r="F4672">
        <v>2.5</v>
      </c>
      <c r="G4672">
        <v>6.1</v>
      </c>
      <c r="H4672" s="1" t="s">
        <v>14</v>
      </c>
    </row>
    <row r="4673" spans="1:8" x14ac:dyDescent="0.25">
      <c r="A4673">
        <v>4672</v>
      </c>
      <c r="B4673">
        <f t="shared" si="71"/>
        <v>1556</v>
      </c>
      <c r="C4673">
        <v>175</v>
      </c>
      <c r="D4673" s="1" t="s">
        <v>23</v>
      </c>
      <c r="E4673">
        <v>0</v>
      </c>
      <c r="F4673">
        <v>1</v>
      </c>
      <c r="G4673">
        <v>7.4</v>
      </c>
      <c r="H4673" s="1" t="s">
        <v>12</v>
      </c>
    </row>
    <row r="4674" spans="1:8" x14ac:dyDescent="0.25">
      <c r="A4674">
        <v>4673</v>
      </c>
      <c r="B4674">
        <f t="shared" ref="B4674:B4737" si="72">B4611+21</f>
        <v>1556</v>
      </c>
      <c r="C4674">
        <v>182</v>
      </c>
      <c r="D4674" s="1" t="s">
        <v>24</v>
      </c>
      <c r="E4674">
        <v>0</v>
      </c>
      <c r="F4674">
        <v>1.5</v>
      </c>
      <c r="G4674">
        <v>9.1</v>
      </c>
      <c r="H4674" s="1" t="s">
        <v>14</v>
      </c>
    </row>
    <row r="4675" spans="1:8" x14ac:dyDescent="0.25">
      <c r="A4675">
        <v>4674</v>
      </c>
      <c r="B4675">
        <f t="shared" si="72"/>
        <v>1556</v>
      </c>
      <c r="C4675">
        <v>196</v>
      </c>
      <c r="D4675" s="1" t="s">
        <v>25</v>
      </c>
      <c r="E4675">
        <v>0</v>
      </c>
      <c r="F4675">
        <v>0.8</v>
      </c>
      <c r="G4675">
        <v>10.8</v>
      </c>
      <c r="H4675" s="1" t="s">
        <v>12</v>
      </c>
    </row>
    <row r="4676" spans="1:8" x14ac:dyDescent="0.25">
      <c r="A4676">
        <v>4675</v>
      </c>
      <c r="B4676">
        <f t="shared" si="72"/>
        <v>1558</v>
      </c>
      <c r="C4676">
        <v>34</v>
      </c>
      <c r="D4676" s="1" t="s">
        <v>26</v>
      </c>
      <c r="E4676">
        <v>0</v>
      </c>
      <c r="F4676">
        <v>1</v>
      </c>
      <c r="G4676">
        <v>6.5</v>
      </c>
      <c r="H4676" s="1" t="s">
        <v>12</v>
      </c>
    </row>
    <row r="4677" spans="1:8" x14ac:dyDescent="0.25">
      <c r="A4677">
        <v>4676</v>
      </c>
      <c r="B4677">
        <f t="shared" si="72"/>
        <v>1558</v>
      </c>
      <c r="C4677">
        <v>117.5</v>
      </c>
      <c r="D4677" s="1" t="s">
        <v>27</v>
      </c>
      <c r="E4677">
        <v>0</v>
      </c>
      <c r="F4677">
        <v>1.3</v>
      </c>
      <c r="G4677">
        <v>5.7</v>
      </c>
      <c r="H4677" s="1" t="s">
        <v>12</v>
      </c>
    </row>
    <row r="4678" spans="1:8" x14ac:dyDescent="0.25">
      <c r="A4678">
        <v>4677</v>
      </c>
      <c r="B4678">
        <f t="shared" si="72"/>
        <v>1560</v>
      </c>
      <c r="C4678">
        <v>107.5</v>
      </c>
      <c r="D4678" s="1" t="s">
        <v>28</v>
      </c>
      <c r="E4678">
        <v>0</v>
      </c>
      <c r="F4678">
        <v>0.9</v>
      </c>
      <c r="G4678">
        <v>6.2</v>
      </c>
      <c r="H4678" s="1" t="s">
        <v>12</v>
      </c>
    </row>
    <row r="4679" spans="1:8" x14ac:dyDescent="0.25">
      <c r="A4679">
        <v>4678</v>
      </c>
      <c r="B4679">
        <f t="shared" si="72"/>
        <v>1560</v>
      </c>
      <c r="C4679">
        <v>157</v>
      </c>
      <c r="D4679" s="1" t="s">
        <v>29</v>
      </c>
      <c r="E4679">
        <v>0</v>
      </c>
      <c r="F4679">
        <v>1.5</v>
      </c>
      <c r="G4679">
        <v>6.2</v>
      </c>
      <c r="H4679" s="1" t="s">
        <v>12</v>
      </c>
    </row>
    <row r="4680" spans="1:8" x14ac:dyDescent="0.25">
      <c r="A4680">
        <v>4679</v>
      </c>
      <c r="B4680">
        <f t="shared" si="72"/>
        <v>1561</v>
      </c>
      <c r="C4680">
        <v>217.5</v>
      </c>
      <c r="D4680" s="1" t="s">
        <v>30</v>
      </c>
      <c r="E4680">
        <v>0</v>
      </c>
      <c r="F4680">
        <v>3.2</v>
      </c>
      <c r="G4680">
        <v>5</v>
      </c>
      <c r="H4680" s="1" t="s">
        <v>12</v>
      </c>
    </row>
    <row r="4681" spans="1:8" x14ac:dyDescent="0.25">
      <c r="A4681">
        <v>4680</v>
      </c>
      <c r="B4681">
        <f t="shared" si="72"/>
        <v>1561</v>
      </c>
      <c r="C4681">
        <v>229</v>
      </c>
      <c r="D4681" s="1" t="s">
        <v>31</v>
      </c>
      <c r="E4681">
        <v>0</v>
      </c>
      <c r="F4681">
        <v>1.3</v>
      </c>
      <c r="G4681">
        <v>7.9</v>
      </c>
      <c r="H4681" s="1" t="s">
        <v>12</v>
      </c>
    </row>
    <row r="4682" spans="1:8" x14ac:dyDescent="0.25">
      <c r="A4682">
        <v>4681</v>
      </c>
      <c r="B4682">
        <f t="shared" si="72"/>
        <v>1562</v>
      </c>
      <c r="C4682">
        <v>142</v>
      </c>
      <c r="D4682" s="1" t="s">
        <v>32</v>
      </c>
      <c r="E4682">
        <v>891</v>
      </c>
      <c r="F4682">
        <v>7.6</v>
      </c>
      <c r="G4682">
        <v>6</v>
      </c>
      <c r="H4682" s="1" t="s">
        <v>21</v>
      </c>
    </row>
    <row r="4683" spans="1:8" x14ac:dyDescent="0.25">
      <c r="A4683">
        <v>4682</v>
      </c>
      <c r="B4683">
        <f t="shared" si="72"/>
        <v>1562</v>
      </c>
      <c r="C4683">
        <v>150</v>
      </c>
      <c r="D4683" s="1" t="s">
        <v>33</v>
      </c>
      <c r="E4683">
        <v>901</v>
      </c>
      <c r="F4683">
        <v>3</v>
      </c>
      <c r="G4683">
        <v>7.5</v>
      </c>
      <c r="H4683" s="1" t="s">
        <v>21</v>
      </c>
    </row>
    <row r="4684" spans="1:8" x14ac:dyDescent="0.25">
      <c r="A4684">
        <v>4683</v>
      </c>
      <c r="B4684">
        <f t="shared" si="72"/>
        <v>1562</v>
      </c>
      <c r="C4684">
        <v>161</v>
      </c>
      <c r="D4684" s="1" t="s">
        <v>34</v>
      </c>
      <c r="E4684">
        <v>0</v>
      </c>
      <c r="F4684">
        <v>1.8</v>
      </c>
      <c r="G4684">
        <v>10.3</v>
      </c>
      <c r="H4684" s="1" t="s">
        <v>14</v>
      </c>
    </row>
    <row r="4685" spans="1:8" x14ac:dyDescent="0.25">
      <c r="A4685">
        <v>4684</v>
      </c>
      <c r="B4685">
        <f t="shared" si="72"/>
        <v>1563</v>
      </c>
      <c r="C4685">
        <v>11.5</v>
      </c>
      <c r="D4685" s="1" t="s">
        <v>35</v>
      </c>
      <c r="E4685">
        <v>1140</v>
      </c>
      <c r="F4685">
        <v>8.6</v>
      </c>
      <c r="G4685">
        <v>4.5</v>
      </c>
      <c r="H4685" s="1" t="s">
        <v>21</v>
      </c>
    </row>
    <row r="4686" spans="1:8" x14ac:dyDescent="0.25">
      <c r="A4686">
        <v>4685</v>
      </c>
      <c r="B4686">
        <f t="shared" si="72"/>
        <v>1563</v>
      </c>
      <c r="C4686">
        <v>41</v>
      </c>
      <c r="D4686" s="1" t="s">
        <v>36</v>
      </c>
      <c r="E4686">
        <v>0</v>
      </c>
      <c r="F4686">
        <v>7.7</v>
      </c>
      <c r="G4686">
        <v>4.0999999999999996</v>
      </c>
      <c r="H4686" s="1" t="s">
        <v>14</v>
      </c>
    </row>
    <row r="4687" spans="1:8" x14ac:dyDescent="0.25">
      <c r="A4687">
        <v>4686</v>
      </c>
      <c r="B4687">
        <f t="shared" si="72"/>
        <v>1563</v>
      </c>
      <c r="C4687">
        <v>70</v>
      </c>
      <c r="D4687" s="1" t="s">
        <v>37</v>
      </c>
      <c r="E4687">
        <v>0</v>
      </c>
      <c r="F4687">
        <v>4.5</v>
      </c>
      <c r="G4687">
        <v>6.1</v>
      </c>
      <c r="H4687" s="1" t="s">
        <v>14</v>
      </c>
    </row>
    <row r="4688" spans="1:8" x14ac:dyDescent="0.25">
      <c r="A4688">
        <v>4687</v>
      </c>
      <c r="B4688">
        <f t="shared" si="72"/>
        <v>1563</v>
      </c>
      <c r="C4688">
        <v>86</v>
      </c>
      <c r="D4688" s="1" t="s">
        <v>38</v>
      </c>
      <c r="E4688">
        <v>559</v>
      </c>
      <c r="F4688">
        <v>4.0999999999999996</v>
      </c>
      <c r="G4688">
        <v>7.9</v>
      </c>
      <c r="H4688" s="1" t="s">
        <v>21</v>
      </c>
    </row>
    <row r="4689" spans="1:8" x14ac:dyDescent="0.25">
      <c r="A4689">
        <v>4688</v>
      </c>
      <c r="B4689">
        <f t="shared" si="72"/>
        <v>1563</v>
      </c>
      <c r="C4689">
        <v>120</v>
      </c>
      <c r="D4689" s="1" t="s">
        <v>39</v>
      </c>
      <c r="E4689">
        <v>1183</v>
      </c>
      <c r="F4689">
        <v>10.8</v>
      </c>
      <c r="G4689">
        <v>5.4</v>
      </c>
      <c r="H4689" s="1" t="s">
        <v>40</v>
      </c>
    </row>
    <row r="4690" spans="1:8" x14ac:dyDescent="0.25">
      <c r="A4690">
        <v>4689</v>
      </c>
      <c r="B4690">
        <f t="shared" si="72"/>
        <v>1563</v>
      </c>
      <c r="C4690">
        <v>127</v>
      </c>
      <c r="D4690" s="1" t="s">
        <v>41</v>
      </c>
      <c r="E4690">
        <v>0</v>
      </c>
      <c r="F4690">
        <v>1.4</v>
      </c>
      <c r="G4690">
        <v>8.6</v>
      </c>
      <c r="H4690" s="1" t="s">
        <v>14</v>
      </c>
    </row>
    <row r="4691" spans="1:8" x14ac:dyDescent="0.25">
      <c r="A4691">
        <v>4690</v>
      </c>
      <c r="B4691">
        <f t="shared" si="72"/>
        <v>1564</v>
      </c>
      <c r="C4691">
        <v>30.5</v>
      </c>
      <c r="D4691" s="1" t="s">
        <v>42</v>
      </c>
      <c r="E4691">
        <v>722</v>
      </c>
      <c r="F4691">
        <v>8.3000000000000007</v>
      </c>
      <c r="G4691">
        <v>5.4</v>
      </c>
      <c r="H4691" s="1" t="s">
        <v>21</v>
      </c>
    </row>
    <row r="4692" spans="1:8" x14ac:dyDescent="0.25">
      <c r="A4692">
        <v>4691</v>
      </c>
      <c r="B4692">
        <f t="shared" si="72"/>
        <v>1564</v>
      </c>
      <c r="C4692">
        <v>54.5</v>
      </c>
      <c r="D4692" s="1" t="s">
        <v>43</v>
      </c>
      <c r="E4692">
        <v>1163</v>
      </c>
      <c r="F4692">
        <v>9.3000000000000007</v>
      </c>
      <c r="G4692">
        <v>8.1</v>
      </c>
      <c r="H4692" s="1" t="s">
        <v>40</v>
      </c>
    </row>
    <row r="4693" spans="1:8" x14ac:dyDescent="0.25">
      <c r="A4693">
        <v>4692</v>
      </c>
      <c r="B4693">
        <f t="shared" si="72"/>
        <v>1564</v>
      </c>
      <c r="C4693">
        <v>71.5</v>
      </c>
      <c r="D4693" s="1" t="s">
        <v>44</v>
      </c>
      <c r="E4693">
        <v>1193</v>
      </c>
      <c r="F4693">
        <v>7.1</v>
      </c>
      <c r="G4693">
        <v>8.4</v>
      </c>
      <c r="H4693" s="1" t="s">
        <v>40</v>
      </c>
    </row>
    <row r="4694" spans="1:8" x14ac:dyDescent="0.25">
      <c r="A4694">
        <v>4693</v>
      </c>
      <c r="B4694">
        <f t="shared" si="72"/>
        <v>1564</v>
      </c>
      <c r="C4694">
        <v>103.5</v>
      </c>
      <c r="D4694" s="1" t="s">
        <v>45</v>
      </c>
      <c r="E4694">
        <v>884</v>
      </c>
      <c r="F4694">
        <v>6.7</v>
      </c>
      <c r="G4694">
        <v>6.1</v>
      </c>
      <c r="H4694" s="1" t="s">
        <v>21</v>
      </c>
    </row>
    <row r="4695" spans="1:8" x14ac:dyDescent="0.25">
      <c r="A4695">
        <v>4694</v>
      </c>
      <c r="B4695">
        <f t="shared" si="72"/>
        <v>1564</v>
      </c>
      <c r="C4695">
        <v>125.5</v>
      </c>
      <c r="D4695" s="1" t="s">
        <v>46</v>
      </c>
      <c r="E4695">
        <v>0</v>
      </c>
      <c r="F4695">
        <v>3.2</v>
      </c>
      <c r="G4695">
        <v>6.2</v>
      </c>
      <c r="H4695" s="1" t="s">
        <v>14</v>
      </c>
    </row>
    <row r="4696" spans="1:8" x14ac:dyDescent="0.25">
      <c r="A4696">
        <v>4695</v>
      </c>
      <c r="B4696">
        <f t="shared" si="72"/>
        <v>1564</v>
      </c>
      <c r="C4696">
        <v>143.5</v>
      </c>
      <c r="D4696" s="1" t="s">
        <v>47</v>
      </c>
      <c r="E4696">
        <v>914</v>
      </c>
      <c r="F4696">
        <v>3.5</v>
      </c>
      <c r="G4696">
        <v>9.5</v>
      </c>
      <c r="H4696" s="1" t="s">
        <v>40</v>
      </c>
    </row>
    <row r="4697" spans="1:8" x14ac:dyDescent="0.25">
      <c r="A4697">
        <v>4696</v>
      </c>
      <c r="B4697">
        <f t="shared" si="72"/>
        <v>1564</v>
      </c>
      <c r="C4697">
        <v>161.5</v>
      </c>
      <c r="D4697" s="1" t="s">
        <v>4</v>
      </c>
      <c r="E4697">
        <v>1035</v>
      </c>
      <c r="F4697">
        <v>5.9</v>
      </c>
      <c r="G4697">
        <v>8.5</v>
      </c>
      <c r="H4697" s="1" t="s">
        <v>40</v>
      </c>
    </row>
    <row r="4698" spans="1:8" x14ac:dyDescent="0.25">
      <c r="A4698">
        <v>4697</v>
      </c>
      <c r="B4698">
        <f t="shared" si="72"/>
        <v>1565</v>
      </c>
      <c r="C4698">
        <v>141</v>
      </c>
      <c r="D4698" s="1" t="s">
        <v>48</v>
      </c>
      <c r="E4698">
        <v>0</v>
      </c>
      <c r="F4698">
        <v>7.6</v>
      </c>
      <c r="G4698">
        <v>4.9000000000000004</v>
      </c>
      <c r="H4698" s="1" t="s">
        <v>14</v>
      </c>
    </row>
    <row r="4699" spans="1:8" x14ac:dyDescent="0.25">
      <c r="A4699">
        <v>4698</v>
      </c>
      <c r="B4699">
        <f t="shared" si="72"/>
        <v>1565</v>
      </c>
      <c r="C4699">
        <v>148.5</v>
      </c>
      <c r="D4699" s="1" t="s">
        <v>49</v>
      </c>
      <c r="E4699">
        <v>0</v>
      </c>
      <c r="F4699">
        <v>1.7</v>
      </c>
      <c r="G4699">
        <v>6.5</v>
      </c>
      <c r="H4699" s="1" t="s">
        <v>14</v>
      </c>
    </row>
    <row r="4700" spans="1:8" x14ac:dyDescent="0.25">
      <c r="A4700">
        <v>4699</v>
      </c>
      <c r="B4700">
        <f t="shared" si="72"/>
        <v>1565</v>
      </c>
      <c r="C4700">
        <v>152.5</v>
      </c>
      <c r="D4700" s="1" t="s">
        <v>50</v>
      </c>
      <c r="E4700">
        <v>0</v>
      </c>
      <c r="F4700">
        <v>3.1</v>
      </c>
      <c r="G4700">
        <v>5.2</v>
      </c>
      <c r="H4700" s="1" t="s">
        <v>12</v>
      </c>
    </row>
    <row r="4701" spans="1:8" x14ac:dyDescent="0.25">
      <c r="A4701">
        <v>4700</v>
      </c>
      <c r="B4701">
        <f t="shared" si="72"/>
        <v>1565</v>
      </c>
      <c r="C4701">
        <v>168</v>
      </c>
      <c r="D4701" s="1" t="s">
        <v>51</v>
      </c>
      <c r="E4701">
        <v>0</v>
      </c>
      <c r="F4701">
        <v>3</v>
      </c>
      <c r="G4701">
        <v>6.6</v>
      </c>
      <c r="H4701" s="1" t="s">
        <v>14</v>
      </c>
    </row>
    <row r="4702" spans="1:8" x14ac:dyDescent="0.25">
      <c r="A4702">
        <v>4701</v>
      </c>
      <c r="B4702">
        <f t="shared" si="72"/>
        <v>1566</v>
      </c>
      <c r="C4702">
        <v>58.5</v>
      </c>
      <c r="D4702" s="1" t="s">
        <v>52</v>
      </c>
      <c r="E4702">
        <v>0</v>
      </c>
      <c r="F4702">
        <v>1.7</v>
      </c>
      <c r="G4702">
        <v>5.0999999999999996</v>
      </c>
      <c r="H4702" s="1" t="s">
        <v>12</v>
      </c>
    </row>
    <row r="4703" spans="1:8" x14ac:dyDescent="0.25">
      <c r="A4703">
        <v>4702</v>
      </c>
      <c r="B4703">
        <f t="shared" si="72"/>
        <v>1566</v>
      </c>
      <c r="C4703">
        <v>83</v>
      </c>
      <c r="D4703" s="1" t="s">
        <v>53</v>
      </c>
      <c r="E4703">
        <v>0</v>
      </c>
      <c r="F4703">
        <v>3.8</v>
      </c>
      <c r="G4703">
        <v>4.5</v>
      </c>
      <c r="H4703" s="1" t="s">
        <v>14</v>
      </c>
    </row>
    <row r="4704" spans="1:8" x14ac:dyDescent="0.25">
      <c r="A4704">
        <v>4703</v>
      </c>
      <c r="B4704">
        <f t="shared" si="72"/>
        <v>1566</v>
      </c>
      <c r="C4704">
        <v>138</v>
      </c>
      <c r="D4704" s="1" t="s">
        <v>54</v>
      </c>
      <c r="E4704">
        <v>0</v>
      </c>
      <c r="F4704">
        <v>15.3</v>
      </c>
      <c r="G4704">
        <v>3.3</v>
      </c>
      <c r="H4704" s="1" t="s">
        <v>14</v>
      </c>
    </row>
    <row r="4705" spans="1:8" x14ac:dyDescent="0.25">
      <c r="A4705">
        <v>4704</v>
      </c>
      <c r="B4705">
        <f t="shared" si="72"/>
        <v>1566</v>
      </c>
      <c r="C4705">
        <v>164</v>
      </c>
      <c r="D4705" s="1" t="s">
        <v>55</v>
      </c>
      <c r="E4705">
        <v>0</v>
      </c>
      <c r="F4705">
        <v>9.8000000000000007</v>
      </c>
      <c r="G4705">
        <v>2.9</v>
      </c>
      <c r="H4705" s="1" t="s">
        <v>12</v>
      </c>
    </row>
    <row r="4706" spans="1:8" x14ac:dyDescent="0.25">
      <c r="A4706">
        <v>4705</v>
      </c>
      <c r="B4706">
        <f t="shared" si="72"/>
        <v>1567</v>
      </c>
      <c r="C4706">
        <v>24</v>
      </c>
      <c r="D4706" s="1" t="s">
        <v>56</v>
      </c>
      <c r="E4706">
        <v>0</v>
      </c>
      <c r="F4706">
        <v>8</v>
      </c>
      <c r="G4706">
        <v>4.0999999999999996</v>
      </c>
      <c r="H4706" s="1" t="s">
        <v>14</v>
      </c>
    </row>
    <row r="4707" spans="1:8" x14ac:dyDescent="0.25">
      <c r="A4707">
        <v>4706</v>
      </c>
      <c r="B4707">
        <f t="shared" si="72"/>
        <v>1567</v>
      </c>
      <c r="C4707">
        <v>152</v>
      </c>
      <c r="D4707" s="1" t="s">
        <v>57</v>
      </c>
      <c r="E4707">
        <v>1154</v>
      </c>
      <c r="F4707">
        <v>14.1</v>
      </c>
      <c r="G4707">
        <v>6.1</v>
      </c>
      <c r="H4707" s="1" t="s">
        <v>40</v>
      </c>
    </row>
    <row r="4708" spans="1:8" x14ac:dyDescent="0.25">
      <c r="A4708">
        <v>4707</v>
      </c>
      <c r="B4708">
        <f t="shared" si="72"/>
        <v>1567</v>
      </c>
      <c r="C4708">
        <v>197.5</v>
      </c>
      <c r="D4708" s="1" t="s">
        <v>58</v>
      </c>
      <c r="E4708">
        <v>1730</v>
      </c>
      <c r="F4708">
        <v>18.2</v>
      </c>
      <c r="G4708">
        <v>7.3</v>
      </c>
      <c r="H4708" s="1" t="s">
        <v>59</v>
      </c>
    </row>
    <row r="4709" spans="1:8" x14ac:dyDescent="0.25">
      <c r="A4709">
        <v>4708</v>
      </c>
      <c r="B4709">
        <f t="shared" si="72"/>
        <v>1568</v>
      </c>
      <c r="C4709">
        <v>82</v>
      </c>
      <c r="D4709" s="1" t="s">
        <v>60</v>
      </c>
      <c r="E4709">
        <v>2058</v>
      </c>
      <c r="F4709">
        <v>34</v>
      </c>
      <c r="G4709">
        <v>3.9</v>
      </c>
      <c r="H4709" s="1" t="s">
        <v>40</v>
      </c>
    </row>
    <row r="4710" spans="1:8" x14ac:dyDescent="0.25">
      <c r="A4710">
        <v>4709</v>
      </c>
      <c r="B4710">
        <f t="shared" si="72"/>
        <v>1568</v>
      </c>
      <c r="C4710">
        <v>132.5</v>
      </c>
      <c r="D4710" s="1" t="s">
        <v>61</v>
      </c>
      <c r="E4710">
        <v>2360</v>
      </c>
      <c r="F4710">
        <v>19</v>
      </c>
      <c r="G4710">
        <v>6</v>
      </c>
      <c r="H4710" s="1" t="s">
        <v>59</v>
      </c>
    </row>
    <row r="4711" spans="1:8" x14ac:dyDescent="0.25">
      <c r="A4711">
        <v>4710</v>
      </c>
      <c r="B4711">
        <f t="shared" si="72"/>
        <v>1568</v>
      </c>
      <c r="C4711">
        <v>177</v>
      </c>
      <c r="D4711" s="1" t="s">
        <v>62</v>
      </c>
      <c r="E4711">
        <v>1855</v>
      </c>
      <c r="F4711">
        <v>12.6</v>
      </c>
      <c r="G4711">
        <v>6.9</v>
      </c>
      <c r="H4711" s="1" t="s">
        <v>40</v>
      </c>
    </row>
    <row r="4712" spans="1:8" x14ac:dyDescent="0.25">
      <c r="A4712">
        <v>4711</v>
      </c>
      <c r="B4712">
        <f t="shared" si="72"/>
        <v>1570</v>
      </c>
      <c r="C4712">
        <v>25</v>
      </c>
      <c r="D4712" s="1" t="s">
        <v>63</v>
      </c>
      <c r="E4712">
        <v>0</v>
      </c>
      <c r="F4712">
        <v>2.4</v>
      </c>
      <c r="G4712">
        <v>4.9000000000000004</v>
      </c>
      <c r="H4712" s="1" t="s">
        <v>12</v>
      </c>
    </row>
    <row r="4713" spans="1:8" x14ac:dyDescent="0.25">
      <c r="A4713">
        <v>4712</v>
      </c>
      <c r="B4713">
        <f t="shared" si="72"/>
        <v>1570</v>
      </c>
      <c r="C4713">
        <v>71.5</v>
      </c>
      <c r="D4713" s="1" t="s">
        <v>64</v>
      </c>
      <c r="E4713">
        <v>0</v>
      </c>
      <c r="F4713">
        <v>2.5</v>
      </c>
      <c r="G4713">
        <v>5.4</v>
      </c>
      <c r="H4713" s="1" t="s">
        <v>12</v>
      </c>
    </row>
    <row r="4714" spans="1:8" x14ac:dyDescent="0.25">
      <c r="A4714">
        <v>4713</v>
      </c>
      <c r="B4714">
        <f t="shared" si="72"/>
        <v>1570</v>
      </c>
      <c r="C4714">
        <v>155</v>
      </c>
      <c r="D4714" s="1" t="s">
        <v>65</v>
      </c>
      <c r="E4714">
        <v>1069</v>
      </c>
      <c r="F4714">
        <v>5.4</v>
      </c>
      <c r="G4714">
        <v>6.9</v>
      </c>
      <c r="H4714" s="1" t="s">
        <v>21</v>
      </c>
    </row>
    <row r="4715" spans="1:8" x14ac:dyDescent="0.25">
      <c r="A4715">
        <v>4714</v>
      </c>
      <c r="B4715">
        <f t="shared" si="72"/>
        <v>1570</v>
      </c>
      <c r="C4715">
        <v>176.5</v>
      </c>
      <c r="D4715" s="1" t="s">
        <v>66</v>
      </c>
      <c r="E4715">
        <v>0</v>
      </c>
      <c r="F4715">
        <v>6</v>
      </c>
      <c r="G4715">
        <v>5.2</v>
      </c>
      <c r="H4715" s="1" t="s">
        <v>14</v>
      </c>
    </row>
    <row r="4716" spans="1:8" x14ac:dyDescent="0.25">
      <c r="A4716">
        <v>4715</v>
      </c>
      <c r="B4716">
        <f t="shared" si="72"/>
        <v>1570</v>
      </c>
      <c r="C4716">
        <v>216</v>
      </c>
      <c r="D4716" s="1" t="s">
        <v>67</v>
      </c>
      <c r="E4716">
        <v>1755</v>
      </c>
      <c r="F4716">
        <v>11.7</v>
      </c>
      <c r="G4716">
        <v>7.7</v>
      </c>
      <c r="H4716" s="1" t="s">
        <v>59</v>
      </c>
    </row>
    <row r="4717" spans="1:8" x14ac:dyDescent="0.25">
      <c r="A4717">
        <v>4716</v>
      </c>
      <c r="B4717">
        <f t="shared" si="72"/>
        <v>1571</v>
      </c>
      <c r="C4717">
        <v>57.5</v>
      </c>
      <c r="D4717" s="1" t="s">
        <v>68</v>
      </c>
      <c r="E4717">
        <v>1292</v>
      </c>
      <c r="F4717">
        <v>8.3000000000000007</v>
      </c>
      <c r="G4717">
        <v>7.1</v>
      </c>
      <c r="H4717" s="1" t="s">
        <v>40</v>
      </c>
    </row>
    <row r="4718" spans="1:8" x14ac:dyDescent="0.25">
      <c r="A4718">
        <v>4717</v>
      </c>
      <c r="B4718">
        <f t="shared" si="72"/>
        <v>1571</v>
      </c>
      <c r="C4718">
        <v>82</v>
      </c>
      <c r="D4718" s="1" t="s">
        <v>69</v>
      </c>
      <c r="E4718">
        <v>1569</v>
      </c>
      <c r="F4718">
        <v>13.2</v>
      </c>
      <c r="G4718">
        <v>7</v>
      </c>
      <c r="H4718" s="1" t="s">
        <v>40</v>
      </c>
    </row>
    <row r="4719" spans="1:8" x14ac:dyDescent="0.25">
      <c r="A4719">
        <v>4718</v>
      </c>
      <c r="B4719">
        <f t="shared" si="72"/>
        <v>1571</v>
      </c>
      <c r="C4719">
        <v>102.5</v>
      </c>
      <c r="D4719" s="1" t="s">
        <v>70</v>
      </c>
      <c r="E4719">
        <v>1580</v>
      </c>
      <c r="F4719">
        <v>7.4</v>
      </c>
      <c r="G4719">
        <v>8.3000000000000007</v>
      </c>
      <c r="H4719" s="1" t="s">
        <v>40</v>
      </c>
    </row>
    <row r="4720" spans="1:8" x14ac:dyDescent="0.25">
      <c r="A4720">
        <v>4719</v>
      </c>
      <c r="B4720">
        <f t="shared" si="72"/>
        <v>1571</v>
      </c>
      <c r="C4720">
        <v>124.5</v>
      </c>
      <c r="D4720" s="1" t="s">
        <v>71</v>
      </c>
      <c r="E4720">
        <v>1680</v>
      </c>
      <c r="F4720">
        <v>10.199999999999999</v>
      </c>
      <c r="G4720">
        <v>8.3000000000000007</v>
      </c>
      <c r="H4720" s="1" t="s">
        <v>59</v>
      </c>
    </row>
    <row r="4721" spans="1:8" x14ac:dyDescent="0.25">
      <c r="A4721">
        <v>4720</v>
      </c>
      <c r="B4721">
        <f t="shared" si="72"/>
        <v>1572</v>
      </c>
      <c r="C4721">
        <v>28</v>
      </c>
      <c r="D4721" s="1" t="s">
        <v>72</v>
      </c>
      <c r="E4721">
        <v>0</v>
      </c>
      <c r="F4721">
        <v>2.6</v>
      </c>
      <c r="G4721">
        <v>6.7</v>
      </c>
      <c r="H4721" s="1" t="s">
        <v>14</v>
      </c>
    </row>
    <row r="4722" spans="1:8" x14ac:dyDescent="0.25">
      <c r="A4722">
        <v>4721</v>
      </c>
      <c r="B4722">
        <f t="shared" si="72"/>
        <v>1572</v>
      </c>
      <c r="C4722">
        <v>56</v>
      </c>
      <c r="D4722" s="1" t="s">
        <v>73</v>
      </c>
      <c r="E4722">
        <v>0</v>
      </c>
      <c r="F4722">
        <v>2</v>
      </c>
      <c r="G4722">
        <v>7</v>
      </c>
      <c r="H4722" s="1" t="s">
        <v>14</v>
      </c>
    </row>
    <row r="4723" spans="1:8" x14ac:dyDescent="0.25">
      <c r="A4723">
        <v>4722</v>
      </c>
      <c r="B4723">
        <f t="shared" si="72"/>
        <v>1572</v>
      </c>
      <c r="C4723">
        <v>95.5</v>
      </c>
      <c r="D4723" s="1" t="s">
        <v>74</v>
      </c>
      <c r="E4723">
        <v>2115</v>
      </c>
      <c r="F4723">
        <v>17.100000000000001</v>
      </c>
      <c r="G4723">
        <v>7.3</v>
      </c>
      <c r="H4723" s="1" t="s">
        <v>59</v>
      </c>
    </row>
    <row r="4724" spans="1:8" x14ac:dyDescent="0.25">
      <c r="A4724">
        <v>4723</v>
      </c>
      <c r="B4724">
        <f t="shared" si="72"/>
        <v>1572</v>
      </c>
      <c r="C4724">
        <v>145.5</v>
      </c>
      <c r="D4724" s="1" t="s">
        <v>75</v>
      </c>
      <c r="E4724">
        <v>1520</v>
      </c>
      <c r="F4724">
        <v>13.6</v>
      </c>
      <c r="G4724">
        <v>7.8</v>
      </c>
      <c r="H4724" s="1" t="s">
        <v>59</v>
      </c>
    </row>
    <row r="4725" spans="1:8" x14ac:dyDescent="0.25">
      <c r="A4725">
        <v>4724</v>
      </c>
      <c r="B4725">
        <f t="shared" si="72"/>
        <v>1573</v>
      </c>
      <c r="C4725">
        <v>195.5</v>
      </c>
      <c r="D4725" s="1" t="s">
        <v>76</v>
      </c>
      <c r="E4725">
        <v>0</v>
      </c>
      <c r="F4725">
        <v>1.3</v>
      </c>
      <c r="G4725">
        <v>7.6</v>
      </c>
      <c r="H4725" s="1" t="s">
        <v>12</v>
      </c>
    </row>
    <row r="4726" spans="1:8" x14ac:dyDescent="0.25">
      <c r="A4726">
        <v>4725</v>
      </c>
      <c r="B4726">
        <f t="shared" si="72"/>
        <v>1575</v>
      </c>
      <c r="C4726">
        <v>31</v>
      </c>
      <c r="D4726" s="1" t="s">
        <v>77</v>
      </c>
      <c r="E4726">
        <v>0</v>
      </c>
      <c r="F4726">
        <v>0</v>
      </c>
      <c r="G4726">
        <v>0</v>
      </c>
      <c r="H4726" s="1" t="s">
        <v>12</v>
      </c>
    </row>
    <row r="4727" spans="1:8" x14ac:dyDescent="0.25">
      <c r="A4727">
        <v>4726</v>
      </c>
      <c r="B4727">
        <f t="shared" si="72"/>
        <v>1576</v>
      </c>
      <c r="C4727">
        <v>68</v>
      </c>
      <c r="D4727" s="1" t="s">
        <v>11</v>
      </c>
      <c r="E4727">
        <v>0</v>
      </c>
      <c r="F4727">
        <v>1.6</v>
      </c>
      <c r="G4727">
        <v>7.1</v>
      </c>
      <c r="H4727" s="1" t="s">
        <v>12</v>
      </c>
    </row>
    <row r="4728" spans="1:8" x14ac:dyDescent="0.25">
      <c r="A4728">
        <v>4727</v>
      </c>
      <c r="B4728">
        <f t="shared" si="72"/>
        <v>1576</v>
      </c>
      <c r="C4728">
        <v>103.5</v>
      </c>
      <c r="D4728" s="1" t="s">
        <v>13</v>
      </c>
      <c r="E4728">
        <v>0</v>
      </c>
      <c r="F4728">
        <v>4.5</v>
      </c>
      <c r="G4728">
        <v>6.8</v>
      </c>
      <c r="H4728" s="1" t="s">
        <v>14</v>
      </c>
    </row>
    <row r="4729" spans="1:8" x14ac:dyDescent="0.25">
      <c r="A4729">
        <v>4728</v>
      </c>
      <c r="B4729">
        <f t="shared" si="72"/>
        <v>1576</v>
      </c>
      <c r="C4729">
        <v>129.5</v>
      </c>
      <c r="D4729" s="1" t="s">
        <v>15</v>
      </c>
      <c r="E4729">
        <v>0</v>
      </c>
      <c r="F4729">
        <v>3</v>
      </c>
      <c r="G4729">
        <v>6.6</v>
      </c>
      <c r="H4729" s="1" t="s">
        <v>14</v>
      </c>
    </row>
    <row r="4730" spans="1:8" x14ac:dyDescent="0.25">
      <c r="A4730">
        <v>4729</v>
      </c>
      <c r="B4730">
        <f t="shared" si="72"/>
        <v>1577</v>
      </c>
      <c r="C4730">
        <v>47</v>
      </c>
      <c r="D4730" s="1" t="s">
        <v>16</v>
      </c>
      <c r="E4730">
        <v>0</v>
      </c>
      <c r="F4730">
        <v>1.8</v>
      </c>
      <c r="G4730">
        <v>6.1</v>
      </c>
      <c r="H4730" s="1" t="s">
        <v>12</v>
      </c>
    </row>
    <row r="4731" spans="1:8" x14ac:dyDescent="0.25">
      <c r="A4731">
        <v>4730</v>
      </c>
      <c r="B4731">
        <f t="shared" si="72"/>
        <v>1577</v>
      </c>
      <c r="C4731">
        <v>85</v>
      </c>
      <c r="D4731" s="1" t="s">
        <v>17</v>
      </c>
      <c r="E4731">
        <v>0</v>
      </c>
      <c r="F4731">
        <v>3.1</v>
      </c>
      <c r="G4731">
        <v>6.4</v>
      </c>
      <c r="H4731" s="1" t="s">
        <v>14</v>
      </c>
    </row>
    <row r="4732" spans="1:8" x14ac:dyDescent="0.25">
      <c r="A4732">
        <v>4731</v>
      </c>
      <c r="B4732">
        <f t="shared" si="72"/>
        <v>1577</v>
      </c>
      <c r="C4732">
        <v>112.5</v>
      </c>
      <c r="D4732" s="1" t="s">
        <v>18</v>
      </c>
      <c r="E4732">
        <v>0</v>
      </c>
      <c r="F4732">
        <v>1.3</v>
      </c>
      <c r="G4732">
        <v>8.6</v>
      </c>
      <c r="H4732" s="1" t="s">
        <v>14</v>
      </c>
    </row>
    <row r="4733" spans="1:8" x14ac:dyDescent="0.25">
      <c r="A4733">
        <v>4732</v>
      </c>
      <c r="B4733">
        <f t="shared" si="72"/>
        <v>1577</v>
      </c>
      <c r="C4733">
        <v>119.5</v>
      </c>
      <c r="D4733" s="1" t="s">
        <v>19</v>
      </c>
      <c r="E4733">
        <v>0</v>
      </c>
      <c r="F4733">
        <v>1.6</v>
      </c>
      <c r="G4733">
        <v>6.7</v>
      </c>
      <c r="H4733" s="1" t="s">
        <v>14</v>
      </c>
    </row>
    <row r="4734" spans="1:8" x14ac:dyDescent="0.25">
      <c r="A4734">
        <v>4733</v>
      </c>
      <c r="B4734">
        <f t="shared" si="72"/>
        <v>1577</v>
      </c>
      <c r="C4734">
        <v>143.5</v>
      </c>
      <c r="D4734" s="1" t="s">
        <v>20</v>
      </c>
      <c r="E4734">
        <v>0</v>
      </c>
      <c r="F4734">
        <v>4.7</v>
      </c>
      <c r="G4734">
        <v>7</v>
      </c>
      <c r="H4734" s="1" t="s">
        <v>21</v>
      </c>
    </row>
    <row r="4735" spans="1:8" x14ac:dyDescent="0.25">
      <c r="A4735">
        <v>4734</v>
      </c>
      <c r="B4735">
        <f t="shared" si="72"/>
        <v>1577</v>
      </c>
      <c r="C4735">
        <v>167</v>
      </c>
      <c r="D4735" s="1" t="s">
        <v>22</v>
      </c>
      <c r="E4735">
        <v>0</v>
      </c>
      <c r="F4735">
        <v>2.5</v>
      </c>
      <c r="G4735">
        <v>6.1</v>
      </c>
      <c r="H4735" s="1" t="s">
        <v>14</v>
      </c>
    </row>
    <row r="4736" spans="1:8" x14ac:dyDescent="0.25">
      <c r="A4736">
        <v>4735</v>
      </c>
      <c r="B4736">
        <f t="shared" si="72"/>
        <v>1577</v>
      </c>
      <c r="C4736">
        <v>175</v>
      </c>
      <c r="D4736" s="1" t="s">
        <v>23</v>
      </c>
      <c r="E4736">
        <v>0</v>
      </c>
      <c r="F4736">
        <v>1</v>
      </c>
      <c r="G4736">
        <v>7.4</v>
      </c>
      <c r="H4736" s="1" t="s">
        <v>12</v>
      </c>
    </row>
    <row r="4737" spans="1:8" x14ac:dyDescent="0.25">
      <c r="A4737">
        <v>4736</v>
      </c>
      <c r="B4737">
        <f t="shared" si="72"/>
        <v>1577</v>
      </c>
      <c r="C4737">
        <v>182</v>
      </c>
      <c r="D4737" s="1" t="s">
        <v>24</v>
      </c>
      <c r="E4737">
        <v>0</v>
      </c>
      <c r="F4737">
        <v>1.5</v>
      </c>
      <c r="G4737">
        <v>9.1</v>
      </c>
      <c r="H4737" s="1" t="s">
        <v>14</v>
      </c>
    </row>
    <row r="4738" spans="1:8" x14ac:dyDescent="0.25">
      <c r="A4738">
        <v>4737</v>
      </c>
      <c r="B4738">
        <f t="shared" ref="B4738:B4801" si="73">B4675+21</f>
        <v>1577</v>
      </c>
      <c r="C4738">
        <v>196</v>
      </c>
      <c r="D4738" s="1" t="s">
        <v>25</v>
      </c>
      <c r="E4738">
        <v>0</v>
      </c>
      <c r="F4738">
        <v>0.8</v>
      </c>
      <c r="G4738">
        <v>10.8</v>
      </c>
      <c r="H4738" s="1" t="s">
        <v>12</v>
      </c>
    </row>
    <row r="4739" spans="1:8" x14ac:dyDescent="0.25">
      <c r="A4739">
        <v>4738</v>
      </c>
      <c r="B4739">
        <f t="shared" si="73"/>
        <v>1579</v>
      </c>
      <c r="C4739">
        <v>34</v>
      </c>
      <c r="D4739" s="1" t="s">
        <v>26</v>
      </c>
      <c r="E4739">
        <v>0</v>
      </c>
      <c r="F4739">
        <v>1</v>
      </c>
      <c r="G4739">
        <v>6.5</v>
      </c>
      <c r="H4739" s="1" t="s">
        <v>12</v>
      </c>
    </row>
    <row r="4740" spans="1:8" x14ac:dyDescent="0.25">
      <c r="A4740">
        <v>4739</v>
      </c>
      <c r="B4740">
        <f t="shared" si="73"/>
        <v>1579</v>
      </c>
      <c r="C4740">
        <v>117.5</v>
      </c>
      <c r="D4740" s="1" t="s">
        <v>27</v>
      </c>
      <c r="E4740">
        <v>0</v>
      </c>
      <c r="F4740">
        <v>1.3</v>
      </c>
      <c r="G4740">
        <v>5.7</v>
      </c>
      <c r="H4740" s="1" t="s">
        <v>12</v>
      </c>
    </row>
    <row r="4741" spans="1:8" x14ac:dyDescent="0.25">
      <c r="A4741">
        <v>4740</v>
      </c>
      <c r="B4741">
        <f t="shared" si="73"/>
        <v>1581</v>
      </c>
      <c r="C4741">
        <v>107.5</v>
      </c>
      <c r="D4741" s="1" t="s">
        <v>28</v>
      </c>
      <c r="E4741">
        <v>0</v>
      </c>
      <c r="F4741">
        <v>0.9</v>
      </c>
      <c r="G4741">
        <v>6.2</v>
      </c>
      <c r="H4741" s="1" t="s">
        <v>12</v>
      </c>
    </row>
    <row r="4742" spans="1:8" x14ac:dyDescent="0.25">
      <c r="A4742">
        <v>4741</v>
      </c>
      <c r="B4742">
        <f t="shared" si="73"/>
        <v>1581</v>
      </c>
      <c r="C4742">
        <v>157</v>
      </c>
      <c r="D4742" s="1" t="s">
        <v>29</v>
      </c>
      <c r="E4742">
        <v>0</v>
      </c>
      <c r="F4742">
        <v>1.5</v>
      </c>
      <c r="G4742">
        <v>6.2</v>
      </c>
      <c r="H4742" s="1" t="s">
        <v>12</v>
      </c>
    </row>
    <row r="4743" spans="1:8" x14ac:dyDescent="0.25">
      <c r="A4743">
        <v>4742</v>
      </c>
      <c r="B4743">
        <f t="shared" si="73"/>
        <v>1582</v>
      </c>
      <c r="C4743">
        <v>217.5</v>
      </c>
      <c r="D4743" s="1" t="s">
        <v>30</v>
      </c>
      <c r="E4743">
        <v>0</v>
      </c>
      <c r="F4743">
        <v>3.2</v>
      </c>
      <c r="G4743">
        <v>5</v>
      </c>
      <c r="H4743" s="1" t="s">
        <v>12</v>
      </c>
    </row>
    <row r="4744" spans="1:8" x14ac:dyDescent="0.25">
      <c r="A4744">
        <v>4743</v>
      </c>
      <c r="B4744">
        <f t="shared" si="73"/>
        <v>1582</v>
      </c>
      <c r="C4744">
        <v>229</v>
      </c>
      <c r="D4744" s="1" t="s">
        <v>31</v>
      </c>
      <c r="E4744">
        <v>0</v>
      </c>
      <c r="F4744">
        <v>1.3</v>
      </c>
      <c r="G4744">
        <v>7.9</v>
      </c>
      <c r="H4744" s="1" t="s">
        <v>12</v>
      </c>
    </row>
    <row r="4745" spans="1:8" x14ac:dyDescent="0.25">
      <c r="A4745">
        <v>4744</v>
      </c>
      <c r="B4745">
        <f t="shared" si="73"/>
        <v>1583</v>
      </c>
      <c r="C4745">
        <v>142</v>
      </c>
      <c r="D4745" s="1" t="s">
        <v>32</v>
      </c>
      <c r="E4745">
        <v>891</v>
      </c>
      <c r="F4745">
        <v>7.6</v>
      </c>
      <c r="G4745">
        <v>6</v>
      </c>
      <c r="H4745" s="1" t="s">
        <v>21</v>
      </c>
    </row>
    <row r="4746" spans="1:8" x14ac:dyDescent="0.25">
      <c r="A4746">
        <v>4745</v>
      </c>
      <c r="B4746">
        <f t="shared" si="73"/>
        <v>1583</v>
      </c>
      <c r="C4746">
        <v>150</v>
      </c>
      <c r="D4746" s="1" t="s">
        <v>33</v>
      </c>
      <c r="E4746">
        <v>901</v>
      </c>
      <c r="F4746">
        <v>3</v>
      </c>
      <c r="G4746">
        <v>7.5</v>
      </c>
      <c r="H4746" s="1" t="s">
        <v>21</v>
      </c>
    </row>
    <row r="4747" spans="1:8" x14ac:dyDescent="0.25">
      <c r="A4747">
        <v>4746</v>
      </c>
      <c r="B4747">
        <f t="shared" si="73"/>
        <v>1583</v>
      </c>
      <c r="C4747">
        <v>161</v>
      </c>
      <c r="D4747" s="1" t="s">
        <v>34</v>
      </c>
      <c r="E4747">
        <v>0</v>
      </c>
      <c r="F4747">
        <v>1.8</v>
      </c>
      <c r="G4747">
        <v>10.3</v>
      </c>
      <c r="H4747" s="1" t="s">
        <v>14</v>
      </c>
    </row>
    <row r="4748" spans="1:8" x14ac:dyDescent="0.25">
      <c r="A4748">
        <v>4747</v>
      </c>
      <c r="B4748">
        <f t="shared" si="73"/>
        <v>1584</v>
      </c>
      <c r="C4748">
        <v>11.5</v>
      </c>
      <c r="D4748" s="1" t="s">
        <v>35</v>
      </c>
      <c r="E4748">
        <v>1140</v>
      </c>
      <c r="F4748">
        <v>8.6</v>
      </c>
      <c r="G4748">
        <v>4.5</v>
      </c>
      <c r="H4748" s="1" t="s">
        <v>21</v>
      </c>
    </row>
    <row r="4749" spans="1:8" x14ac:dyDescent="0.25">
      <c r="A4749">
        <v>4748</v>
      </c>
      <c r="B4749">
        <f t="shared" si="73"/>
        <v>1584</v>
      </c>
      <c r="C4749">
        <v>41</v>
      </c>
      <c r="D4749" s="1" t="s">
        <v>36</v>
      </c>
      <c r="E4749">
        <v>0</v>
      </c>
      <c r="F4749">
        <v>7.7</v>
      </c>
      <c r="G4749">
        <v>4.0999999999999996</v>
      </c>
      <c r="H4749" s="1" t="s">
        <v>14</v>
      </c>
    </row>
    <row r="4750" spans="1:8" x14ac:dyDescent="0.25">
      <c r="A4750">
        <v>4749</v>
      </c>
      <c r="B4750">
        <f t="shared" si="73"/>
        <v>1584</v>
      </c>
      <c r="C4750">
        <v>70</v>
      </c>
      <c r="D4750" s="1" t="s">
        <v>37</v>
      </c>
      <c r="E4750">
        <v>0</v>
      </c>
      <c r="F4750">
        <v>4.5</v>
      </c>
      <c r="G4750">
        <v>6.1</v>
      </c>
      <c r="H4750" s="1" t="s">
        <v>14</v>
      </c>
    </row>
    <row r="4751" spans="1:8" x14ac:dyDescent="0.25">
      <c r="A4751">
        <v>4750</v>
      </c>
      <c r="B4751">
        <f t="shared" si="73"/>
        <v>1584</v>
      </c>
      <c r="C4751">
        <v>86</v>
      </c>
      <c r="D4751" s="1" t="s">
        <v>38</v>
      </c>
      <c r="E4751">
        <v>559</v>
      </c>
      <c r="F4751">
        <v>4.0999999999999996</v>
      </c>
      <c r="G4751">
        <v>7.9</v>
      </c>
      <c r="H4751" s="1" t="s">
        <v>21</v>
      </c>
    </row>
    <row r="4752" spans="1:8" x14ac:dyDescent="0.25">
      <c r="A4752">
        <v>4751</v>
      </c>
      <c r="B4752">
        <f t="shared" si="73"/>
        <v>1584</v>
      </c>
      <c r="C4752">
        <v>120</v>
      </c>
      <c r="D4752" s="1" t="s">
        <v>39</v>
      </c>
      <c r="E4752">
        <v>1183</v>
      </c>
      <c r="F4752">
        <v>10.8</v>
      </c>
      <c r="G4752">
        <v>5.4</v>
      </c>
      <c r="H4752" s="1" t="s">
        <v>40</v>
      </c>
    </row>
    <row r="4753" spans="1:8" x14ac:dyDescent="0.25">
      <c r="A4753">
        <v>4752</v>
      </c>
      <c r="B4753">
        <f t="shared" si="73"/>
        <v>1584</v>
      </c>
      <c r="C4753">
        <v>127</v>
      </c>
      <c r="D4753" s="1" t="s">
        <v>41</v>
      </c>
      <c r="E4753">
        <v>0</v>
      </c>
      <c r="F4753">
        <v>1.4</v>
      </c>
      <c r="G4753">
        <v>8.6</v>
      </c>
      <c r="H4753" s="1" t="s">
        <v>14</v>
      </c>
    </row>
    <row r="4754" spans="1:8" x14ac:dyDescent="0.25">
      <c r="A4754">
        <v>4753</v>
      </c>
      <c r="B4754">
        <f t="shared" si="73"/>
        <v>1585</v>
      </c>
      <c r="C4754">
        <v>30.5</v>
      </c>
      <c r="D4754" s="1" t="s">
        <v>42</v>
      </c>
      <c r="E4754">
        <v>722</v>
      </c>
      <c r="F4754">
        <v>8.3000000000000007</v>
      </c>
      <c r="G4754">
        <v>5.4</v>
      </c>
      <c r="H4754" s="1" t="s">
        <v>21</v>
      </c>
    </row>
    <row r="4755" spans="1:8" x14ac:dyDescent="0.25">
      <c r="A4755">
        <v>4754</v>
      </c>
      <c r="B4755">
        <f t="shared" si="73"/>
        <v>1585</v>
      </c>
      <c r="C4755">
        <v>54.5</v>
      </c>
      <c r="D4755" s="1" t="s">
        <v>43</v>
      </c>
      <c r="E4755">
        <v>1163</v>
      </c>
      <c r="F4755">
        <v>9.3000000000000007</v>
      </c>
      <c r="G4755">
        <v>8.1</v>
      </c>
      <c r="H4755" s="1" t="s">
        <v>40</v>
      </c>
    </row>
    <row r="4756" spans="1:8" x14ac:dyDescent="0.25">
      <c r="A4756">
        <v>4755</v>
      </c>
      <c r="B4756">
        <f t="shared" si="73"/>
        <v>1585</v>
      </c>
      <c r="C4756">
        <v>71.5</v>
      </c>
      <c r="D4756" s="1" t="s">
        <v>44</v>
      </c>
      <c r="E4756">
        <v>1193</v>
      </c>
      <c r="F4756">
        <v>7.1</v>
      </c>
      <c r="G4756">
        <v>8.4</v>
      </c>
      <c r="H4756" s="1" t="s">
        <v>40</v>
      </c>
    </row>
    <row r="4757" spans="1:8" x14ac:dyDescent="0.25">
      <c r="A4757">
        <v>4756</v>
      </c>
      <c r="B4757">
        <f t="shared" si="73"/>
        <v>1585</v>
      </c>
      <c r="C4757">
        <v>103.5</v>
      </c>
      <c r="D4757" s="1" t="s">
        <v>45</v>
      </c>
      <c r="E4757">
        <v>884</v>
      </c>
      <c r="F4757">
        <v>6.7</v>
      </c>
      <c r="G4757">
        <v>6.1</v>
      </c>
      <c r="H4757" s="1" t="s">
        <v>21</v>
      </c>
    </row>
    <row r="4758" spans="1:8" x14ac:dyDescent="0.25">
      <c r="A4758">
        <v>4757</v>
      </c>
      <c r="B4758">
        <f t="shared" si="73"/>
        <v>1585</v>
      </c>
      <c r="C4758">
        <v>125.5</v>
      </c>
      <c r="D4758" s="1" t="s">
        <v>46</v>
      </c>
      <c r="E4758">
        <v>0</v>
      </c>
      <c r="F4758">
        <v>3.2</v>
      </c>
      <c r="G4758">
        <v>6.2</v>
      </c>
      <c r="H4758" s="1" t="s">
        <v>14</v>
      </c>
    </row>
    <row r="4759" spans="1:8" x14ac:dyDescent="0.25">
      <c r="A4759">
        <v>4758</v>
      </c>
      <c r="B4759">
        <f t="shared" si="73"/>
        <v>1585</v>
      </c>
      <c r="C4759">
        <v>143.5</v>
      </c>
      <c r="D4759" s="1" t="s">
        <v>47</v>
      </c>
      <c r="E4759">
        <v>914</v>
      </c>
      <c r="F4759">
        <v>3.5</v>
      </c>
      <c r="G4759">
        <v>9.5</v>
      </c>
      <c r="H4759" s="1" t="s">
        <v>40</v>
      </c>
    </row>
    <row r="4760" spans="1:8" x14ac:dyDescent="0.25">
      <c r="A4760">
        <v>4759</v>
      </c>
      <c r="B4760">
        <f t="shared" si="73"/>
        <v>1585</v>
      </c>
      <c r="C4760">
        <v>161.5</v>
      </c>
      <c r="D4760" s="1" t="s">
        <v>4</v>
      </c>
      <c r="E4760">
        <v>1035</v>
      </c>
      <c r="F4760">
        <v>5.9</v>
      </c>
      <c r="G4760">
        <v>8.5</v>
      </c>
      <c r="H4760" s="1" t="s">
        <v>40</v>
      </c>
    </row>
    <row r="4761" spans="1:8" x14ac:dyDescent="0.25">
      <c r="A4761">
        <v>4760</v>
      </c>
      <c r="B4761">
        <f t="shared" si="73"/>
        <v>1586</v>
      </c>
      <c r="C4761">
        <v>141</v>
      </c>
      <c r="D4761" s="1" t="s">
        <v>48</v>
      </c>
      <c r="E4761">
        <v>0</v>
      </c>
      <c r="F4761">
        <v>7.6</v>
      </c>
      <c r="G4761">
        <v>4.9000000000000004</v>
      </c>
      <c r="H4761" s="1" t="s">
        <v>14</v>
      </c>
    </row>
    <row r="4762" spans="1:8" x14ac:dyDescent="0.25">
      <c r="A4762">
        <v>4761</v>
      </c>
      <c r="B4762">
        <f t="shared" si="73"/>
        <v>1586</v>
      </c>
      <c r="C4762">
        <v>148.5</v>
      </c>
      <c r="D4762" s="1" t="s">
        <v>49</v>
      </c>
      <c r="E4762">
        <v>0</v>
      </c>
      <c r="F4762">
        <v>1.7</v>
      </c>
      <c r="G4762">
        <v>6.5</v>
      </c>
      <c r="H4762" s="1" t="s">
        <v>14</v>
      </c>
    </row>
    <row r="4763" spans="1:8" x14ac:dyDescent="0.25">
      <c r="A4763">
        <v>4762</v>
      </c>
      <c r="B4763">
        <f t="shared" si="73"/>
        <v>1586</v>
      </c>
      <c r="C4763">
        <v>152.5</v>
      </c>
      <c r="D4763" s="1" t="s">
        <v>50</v>
      </c>
      <c r="E4763">
        <v>0</v>
      </c>
      <c r="F4763">
        <v>3.1</v>
      </c>
      <c r="G4763">
        <v>5.2</v>
      </c>
      <c r="H4763" s="1" t="s">
        <v>12</v>
      </c>
    </row>
    <row r="4764" spans="1:8" x14ac:dyDescent="0.25">
      <c r="A4764">
        <v>4763</v>
      </c>
      <c r="B4764">
        <f t="shared" si="73"/>
        <v>1586</v>
      </c>
      <c r="C4764">
        <v>168</v>
      </c>
      <c r="D4764" s="1" t="s">
        <v>51</v>
      </c>
      <c r="E4764">
        <v>0</v>
      </c>
      <c r="F4764">
        <v>3</v>
      </c>
      <c r="G4764">
        <v>6.6</v>
      </c>
      <c r="H4764" s="1" t="s">
        <v>14</v>
      </c>
    </row>
    <row r="4765" spans="1:8" x14ac:dyDescent="0.25">
      <c r="A4765">
        <v>4764</v>
      </c>
      <c r="B4765">
        <f t="shared" si="73"/>
        <v>1587</v>
      </c>
      <c r="C4765">
        <v>58.5</v>
      </c>
      <c r="D4765" s="1" t="s">
        <v>52</v>
      </c>
      <c r="E4765">
        <v>0</v>
      </c>
      <c r="F4765">
        <v>1.7</v>
      </c>
      <c r="G4765">
        <v>5.0999999999999996</v>
      </c>
      <c r="H4765" s="1" t="s">
        <v>12</v>
      </c>
    </row>
    <row r="4766" spans="1:8" x14ac:dyDescent="0.25">
      <c r="A4766">
        <v>4765</v>
      </c>
      <c r="B4766">
        <f t="shared" si="73"/>
        <v>1587</v>
      </c>
      <c r="C4766">
        <v>83</v>
      </c>
      <c r="D4766" s="1" t="s">
        <v>53</v>
      </c>
      <c r="E4766">
        <v>0</v>
      </c>
      <c r="F4766">
        <v>3.8</v>
      </c>
      <c r="G4766">
        <v>4.5</v>
      </c>
      <c r="H4766" s="1" t="s">
        <v>14</v>
      </c>
    </row>
    <row r="4767" spans="1:8" x14ac:dyDescent="0.25">
      <c r="A4767">
        <v>4766</v>
      </c>
      <c r="B4767">
        <f t="shared" si="73"/>
        <v>1587</v>
      </c>
      <c r="C4767">
        <v>138</v>
      </c>
      <c r="D4767" s="1" t="s">
        <v>54</v>
      </c>
      <c r="E4767">
        <v>0</v>
      </c>
      <c r="F4767">
        <v>15.3</v>
      </c>
      <c r="G4767">
        <v>3.3</v>
      </c>
      <c r="H4767" s="1" t="s">
        <v>14</v>
      </c>
    </row>
    <row r="4768" spans="1:8" x14ac:dyDescent="0.25">
      <c r="A4768">
        <v>4767</v>
      </c>
      <c r="B4768">
        <f t="shared" si="73"/>
        <v>1587</v>
      </c>
      <c r="C4768">
        <v>164</v>
      </c>
      <c r="D4768" s="1" t="s">
        <v>55</v>
      </c>
      <c r="E4768">
        <v>0</v>
      </c>
      <c r="F4768">
        <v>9.8000000000000007</v>
      </c>
      <c r="G4768">
        <v>2.9</v>
      </c>
      <c r="H4768" s="1" t="s">
        <v>12</v>
      </c>
    </row>
    <row r="4769" spans="1:8" x14ac:dyDescent="0.25">
      <c r="A4769">
        <v>4768</v>
      </c>
      <c r="B4769">
        <f t="shared" si="73"/>
        <v>1588</v>
      </c>
      <c r="C4769">
        <v>24</v>
      </c>
      <c r="D4769" s="1" t="s">
        <v>56</v>
      </c>
      <c r="E4769">
        <v>0</v>
      </c>
      <c r="F4769">
        <v>8</v>
      </c>
      <c r="G4769">
        <v>4.0999999999999996</v>
      </c>
      <c r="H4769" s="1" t="s">
        <v>14</v>
      </c>
    </row>
    <row r="4770" spans="1:8" x14ac:dyDescent="0.25">
      <c r="A4770">
        <v>4769</v>
      </c>
      <c r="B4770">
        <f t="shared" si="73"/>
        <v>1588</v>
      </c>
      <c r="C4770">
        <v>152</v>
      </c>
      <c r="D4770" s="1" t="s">
        <v>57</v>
      </c>
      <c r="E4770">
        <v>1154</v>
      </c>
      <c r="F4770">
        <v>14.1</v>
      </c>
      <c r="G4770">
        <v>6.1</v>
      </c>
      <c r="H4770" s="1" t="s">
        <v>40</v>
      </c>
    </row>
    <row r="4771" spans="1:8" x14ac:dyDescent="0.25">
      <c r="A4771">
        <v>4770</v>
      </c>
      <c r="B4771">
        <f t="shared" si="73"/>
        <v>1588</v>
      </c>
      <c r="C4771">
        <v>197.5</v>
      </c>
      <c r="D4771" s="1" t="s">
        <v>58</v>
      </c>
      <c r="E4771">
        <v>1730</v>
      </c>
      <c r="F4771">
        <v>18.2</v>
      </c>
      <c r="G4771">
        <v>7.3</v>
      </c>
      <c r="H4771" s="1" t="s">
        <v>59</v>
      </c>
    </row>
    <row r="4772" spans="1:8" x14ac:dyDescent="0.25">
      <c r="A4772">
        <v>4771</v>
      </c>
      <c r="B4772">
        <f t="shared" si="73"/>
        <v>1589</v>
      </c>
      <c r="C4772">
        <v>82</v>
      </c>
      <c r="D4772" s="1" t="s">
        <v>60</v>
      </c>
      <c r="E4772">
        <v>2058</v>
      </c>
      <c r="F4772">
        <v>34</v>
      </c>
      <c r="G4772">
        <v>3.9</v>
      </c>
      <c r="H4772" s="1" t="s">
        <v>40</v>
      </c>
    </row>
    <row r="4773" spans="1:8" x14ac:dyDescent="0.25">
      <c r="A4773">
        <v>4772</v>
      </c>
      <c r="B4773">
        <f t="shared" si="73"/>
        <v>1589</v>
      </c>
      <c r="C4773">
        <v>132.5</v>
      </c>
      <c r="D4773" s="1" t="s">
        <v>61</v>
      </c>
      <c r="E4773">
        <v>2360</v>
      </c>
      <c r="F4773">
        <v>19</v>
      </c>
      <c r="G4773">
        <v>6</v>
      </c>
      <c r="H4773" s="1" t="s">
        <v>59</v>
      </c>
    </row>
    <row r="4774" spans="1:8" x14ac:dyDescent="0.25">
      <c r="A4774">
        <v>4773</v>
      </c>
      <c r="B4774">
        <f t="shared" si="73"/>
        <v>1589</v>
      </c>
      <c r="C4774">
        <v>177</v>
      </c>
      <c r="D4774" s="1" t="s">
        <v>62</v>
      </c>
      <c r="E4774">
        <v>1855</v>
      </c>
      <c r="F4774">
        <v>12.6</v>
      </c>
      <c r="G4774">
        <v>6.9</v>
      </c>
      <c r="H4774" s="1" t="s">
        <v>40</v>
      </c>
    </row>
    <row r="4775" spans="1:8" x14ac:dyDescent="0.25">
      <c r="A4775">
        <v>4774</v>
      </c>
      <c r="B4775">
        <f t="shared" si="73"/>
        <v>1591</v>
      </c>
      <c r="C4775">
        <v>25</v>
      </c>
      <c r="D4775" s="1" t="s">
        <v>63</v>
      </c>
      <c r="E4775">
        <v>0</v>
      </c>
      <c r="F4775">
        <v>2.4</v>
      </c>
      <c r="G4775">
        <v>4.9000000000000004</v>
      </c>
      <c r="H4775" s="1" t="s">
        <v>12</v>
      </c>
    </row>
    <row r="4776" spans="1:8" x14ac:dyDescent="0.25">
      <c r="A4776">
        <v>4775</v>
      </c>
      <c r="B4776">
        <f t="shared" si="73"/>
        <v>1591</v>
      </c>
      <c r="C4776">
        <v>71.5</v>
      </c>
      <c r="D4776" s="1" t="s">
        <v>64</v>
      </c>
      <c r="E4776">
        <v>0</v>
      </c>
      <c r="F4776">
        <v>2.5</v>
      </c>
      <c r="G4776">
        <v>5.4</v>
      </c>
      <c r="H4776" s="1" t="s">
        <v>12</v>
      </c>
    </row>
    <row r="4777" spans="1:8" x14ac:dyDescent="0.25">
      <c r="A4777">
        <v>4776</v>
      </c>
      <c r="B4777">
        <f t="shared" si="73"/>
        <v>1591</v>
      </c>
      <c r="C4777">
        <v>155</v>
      </c>
      <c r="D4777" s="1" t="s">
        <v>65</v>
      </c>
      <c r="E4777">
        <v>1069</v>
      </c>
      <c r="F4777">
        <v>5.4</v>
      </c>
      <c r="G4777">
        <v>6.9</v>
      </c>
      <c r="H4777" s="1" t="s">
        <v>21</v>
      </c>
    </row>
    <row r="4778" spans="1:8" x14ac:dyDescent="0.25">
      <c r="A4778">
        <v>4777</v>
      </c>
      <c r="B4778">
        <f t="shared" si="73"/>
        <v>1591</v>
      </c>
      <c r="C4778">
        <v>176.5</v>
      </c>
      <c r="D4778" s="1" t="s">
        <v>66</v>
      </c>
      <c r="E4778">
        <v>0</v>
      </c>
      <c r="F4778">
        <v>6</v>
      </c>
      <c r="G4778">
        <v>5.2</v>
      </c>
      <c r="H4778" s="1" t="s">
        <v>14</v>
      </c>
    </row>
    <row r="4779" spans="1:8" x14ac:dyDescent="0.25">
      <c r="A4779">
        <v>4778</v>
      </c>
      <c r="B4779">
        <f t="shared" si="73"/>
        <v>1591</v>
      </c>
      <c r="C4779">
        <v>216</v>
      </c>
      <c r="D4779" s="1" t="s">
        <v>67</v>
      </c>
      <c r="E4779">
        <v>1755</v>
      </c>
      <c r="F4779">
        <v>11.7</v>
      </c>
      <c r="G4779">
        <v>7.7</v>
      </c>
      <c r="H4779" s="1" t="s">
        <v>59</v>
      </c>
    </row>
    <row r="4780" spans="1:8" x14ac:dyDescent="0.25">
      <c r="A4780">
        <v>4779</v>
      </c>
      <c r="B4780">
        <f t="shared" si="73"/>
        <v>1592</v>
      </c>
      <c r="C4780">
        <v>57.5</v>
      </c>
      <c r="D4780" s="1" t="s">
        <v>68</v>
      </c>
      <c r="E4780">
        <v>1292</v>
      </c>
      <c r="F4780">
        <v>8.3000000000000007</v>
      </c>
      <c r="G4780">
        <v>7.1</v>
      </c>
      <c r="H4780" s="1" t="s">
        <v>40</v>
      </c>
    </row>
    <row r="4781" spans="1:8" x14ac:dyDescent="0.25">
      <c r="A4781">
        <v>4780</v>
      </c>
      <c r="B4781">
        <f t="shared" si="73"/>
        <v>1592</v>
      </c>
      <c r="C4781">
        <v>82</v>
      </c>
      <c r="D4781" s="1" t="s">
        <v>69</v>
      </c>
      <c r="E4781">
        <v>1569</v>
      </c>
      <c r="F4781">
        <v>13.2</v>
      </c>
      <c r="G4781">
        <v>7</v>
      </c>
      <c r="H4781" s="1" t="s">
        <v>40</v>
      </c>
    </row>
    <row r="4782" spans="1:8" x14ac:dyDescent="0.25">
      <c r="A4782">
        <v>4781</v>
      </c>
      <c r="B4782">
        <f t="shared" si="73"/>
        <v>1592</v>
      </c>
      <c r="C4782">
        <v>102.5</v>
      </c>
      <c r="D4782" s="1" t="s">
        <v>70</v>
      </c>
      <c r="E4782">
        <v>1580</v>
      </c>
      <c r="F4782">
        <v>7.4</v>
      </c>
      <c r="G4782">
        <v>8.3000000000000007</v>
      </c>
      <c r="H4782" s="1" t="s">
        <v>40</v>
      </c>
    </row>
    <row r="4783" spans="1:8" x14ac:dyDescent="0.25">
      <c r="A4783">
        <v>4782</v>
      </c>
      <c r="B4783">
        <f t="shared" si="73"/>
        <v>1592</v>
      </c>
      <c r="C4783">
        <v>124.5</v>
      </c>
      <c r="D4783" s="1" t="s">
        <v>71</v>
      </c>
      <c r="E4783">
        <v>1680</v>
      </c>
      <c r="F4783">
        <v>10.199999999999999</v>
      </c>
      <c r="G4783">
        <v>8.3000000000000007</v>
      </c>
      <c r="H4783" s="1" t="s">
        <v>59</v>
      </c>
    </row>
    <row r="4784" spans="1:8" x14ac:dyDescent="0.25">
      <c r="A4784">
        <v>4783</v>
      </c>
      <c r="B4784">
        <f t="shared" si="73"/>
        <v>1593</v>
      </c>
      <c r="C4784">
        <v>28</v>
      </c>
      <c r="D4784" s="1" t="s">
        <v>72</v>
      </c>
      <c r="E4784">
        <v>0</v>
      </c>
      <c r="F4784">
        <v>2.6</v>
      </c>
      <c r="G4784">
        <v>6.7</v>
      </c>
      <c r="H4784" s="1" t="s">
        <v>14</v>
      </c>
    </row>
    <row r="4785" spans="1:8" x14ac:dyDescent="0.25">
      <c r="A4785">
        <v>4784</v>
      </c>
      <c r="B4785">
        <f t="shared" si="73"/>
        <v>1593</v>
      </c>
      <c r="C4785">
        <v>56</v>
      </c>
      <c r="D4785" s="1" t="s">
        <v>73</v>
      </c>
      <c r="E4785">
        <v>0</v>
      </c>
      <c r="F4785">
        <v>2</v>
      </c>
      <c r="G4785">
        <v>7</v>
      </c>
      <c r="H4785" s="1" t="s">
        <v>14</v>
      </c>
    </row>
    <row r="4786" spans="1:8" x14ac:dyDescent="0.25">
      <c r="A4786">
        <v>4785</v>
      </c>
      <c r="B4786">
        <f t="shared" si="73"/>
        <v>1593</v>
      </c>
      <c r="C4786">
        <v>95.5</v>
      </c>
      <c r="D4786" s="1" t="s">
        <v>74</v>
      </c>
      <c r="E4786">
        <v>2115</v>
      </c>
      <c r="F4786">
        <v>17.100000000000001</v>
      </c>
      <c r="G4786">
        <v>7.3</v>
      </c>
      <c r="H4786" s="1" t="s">
        <v>59</v>
      </c>
    </row>
    <row r="4787" spans="1:8" x14ac:dyDescent="0.25">
      <c r="A4787">
        <v>4786</v>
      </c>
      <c r="B4787">
        <f t="shared" si="73"/>
        <v>1593</v>
      </c>
      <c r="C4787">
        <v>145.5</v>
      </c>
      <c r="D4787" s="1" t="s">
        <v>75</v>
      </c>
      <c r="E4787">
        <v>1520</v>
      </c>
      <c r="F4787">
        <v>13.6</v>
      </c>
      <c r="G4787">
        <v>7.8</v>
      </c>
      <c r="H4787" s="1" t="s">
        <v>59</v>
      </c>
    </row>
    <row r="4788" spans="1:8" x14ac:dyDescent="0.25">
      <c r="A4788">
        <v>4787</v>
      </c>
      <c r="B4788">
        <f t="shared" si="73"/>
        <v>1594</v>
      </c>
      <c r="C4788">
        <v>195.5</v>
      </c>
      <c r="D4788" s="1" t="s">
        <v>76</v>
      </c>
      <c r="E4788">
        <v>0</v>
      </c>
      <c r="F4788">
        <v>1.3</v>
      </c>
      <c r="G4788">
        <v>7.6</v>
      </c>
      <c r="H4788" s="1" t="s">
        <v>12</v>
      </c>
    </row>
    <row r="4789" spans="1:8" x14ac:dyDescent="0.25">
      <c r="A4789">
        <v>4788</v>
      </c>
      <c r="B4789">
        <f t="shared" si="73"/>
        <v>1596</v>
      </c>
      <c r="C4789">
        <v>31</v>
      </c>
      <c r="D4789" s="1" t="s">
        <v>77</v>
      </c>
      <c r="E4789">
        <v>0</v>
      </c>
      <c r="F4789">
        <v>0</v>
      </c>
      <c r="G4789">
        <v>0</v>
      </c>
      <c r="H4789" s="1" t="s">
        <v>12</v>
      </c>
    </row>
    <row r="4790" spans="1:8" x14ac:dyDescent="0.25">
      <c r="A4790">
        <v>4789</v>
      </c>
      <c r="B4790">
        <f t="shared" si="73"/>
        <v>1597</v>
      </c>
      <c r="C4790">
        <v>68</v>
      </c>
      <c r="D4790" s="1" t="s">
        <v>11</v>
      </c>
      <c r="E4790">
        <v>0</v>
      </c>
      <c r="F4790">
        <v>1.6</v>
      </c>
      <c r="G4790">
        <v>7.1</v>
      </c>
      <c r="H4790" s="1" t="s">
        <v>12</v>
      </c>
    </row>
    <row r="4791" spans="1:8" x14ac:dyDescent="0.25">
      <c r="A4791">
        <v>4790</v>
      </c>
      <c r="B4791">
        <f t="shared" si="73"/>
        <v>1597</v>
      </c>
      <c r="C4791">
        <v>103.5</v>
      </c>
      <c r="D4791" s="1" t="s">
        <v>13</v>
      </c>
      <c r="E4791">
        <v>0</v>
      </c>
      <c r="F4791">
        <v>4.5</v>
      </c>
      <c r="G4791">
        <v>6.8</v>
      </c>
      <c r="H4791" s="1" t="s">
        <v>14</v>
      </c>
    </row>
    <row r="4792" spans="1:8" x14ac:dyDescent="0.25">
      <c r="A4792">
        <v>4791</v>
      </c>
      <c r="B4792">
        <f t="shared" si="73"/>
        <v>1597</v>
      </c>
      <c r="C4792">
        <v>129.5</v>
      </c>
      <c r="D4792" s="1" t="s">
        <v>15</v>
      </c>
      <c r="E4792">
        <v>0</v>
      </c>
      <c r="F4792">
        <v>3</v>
      </c>
      <c r="G4792">
        <v>6.6</v>
      </c>
      <c r="H4792" s="1" t="s">
        <v>14</v>
      </c>
    </row>
    <row r="4793" spans="1:8" x14ac:dyDescent="0.25">
      <c r="A4793">
        <v>4792</v>
      </c>
      <c r="B4793">
        <f t="shared" si="73"/>
        <v>1598</v>
      </c>
      <c r="C4793">
        <v>47</v>
      </c>
      <c r="D4793" s="1" t="s">
        <v>16</v>
      </c>
      <c r="E4793">
        <v>0</v>
      </c>
      <c r="F4793">
        <v>1.8</v>
      </c>
      <c r="G4793">
        <v>6.1</v>
      </c>
      <c r="H4793" s="1" t="s">
        <v>12</v>
      </c>
    </row>
    <row r="4794" spans="1:8" x14ac:dyDescent="0.25">
      <c r="A4794">
        <v>4793</v>
      </c>
      <c r="B4794">
        <f t="shared" si="73"/>
        <v>1598</v>
      </c>
      <c r="C4794">
        <v>85</v>
      </c>
      <c r="D4794" s="1" t="s">
        <v>17</v>
      </c>
      <c r="E4794">
        <v>0</v>
      </c>
      <c r="F4794">
        <v>3.1</v>
      </c>
      <c r="G4794">
        <v>6.4</v>
      </c>
      <c r="H4794" s="1" t="s">
        <v>14</v>
      </c>
    </row>
    <row r="4795" spans="1:8" x14ac:dyDescent="0.25">
      <c r="A4795">
        <v>4794</v>
      </c>
      <c r="B4795">
        <f t="shared" si="73"/>
        <v>1598</v>
      </c>
      <c r="C4795">
        <v>112.5</v>
      </c>
      <c r="D4795" s="1" t="s">
        <v>18</v>
      </c>
      <c r="E4795">
        <v>0</v>
      </c>
      <c r="F4795">
        <v>1.3</v>
      </c>
      <c r="G4795">
        <v>8.6</v>
      </c>
      <c r="H4795" s="1" t="s">
        <v>14</v>
      </c>
    </row>
    <row r="4796" spans="1:8" x14ac:dyDescent="0.25">
      <c r="A4796">
        <v>4795</v>
      </c>
      <c r="B4796">
        <f t="shared" si="73"/>
        <v>1598</v>
      </c>
      <c r="C4796">
        <v>119.5</v>
      </c>
      <c r="D4796" s="1" t="s">
        <v>19</v>
      </c>
      <c r="E4796">
        <v>0</v>
      </c>
      <c r="F4796">
        <v>1.6</v>
      </c>
      <c r="G4796">
        <v>6.7</v>
      </c>
      <c r="H4796" s="1" t="s">
        <v>14</v>
      </c>
    </row>
    <row r="4797" spans="1:8" x14ac:dyDescent="0.25">
      <c r="A4797">
        <v>4796</v>
      </c>
      <c r="B4797">
        <f t="shared" si="73"/>
        <v>1598</v>
      </c>
      <c r="C4797">
        <v>143.5</v>
      </c>
      <c r="D4797" s="1" t="s">
        <v>20</v>
      </c>
      <c r="E4797">
        <v>0</v>
      </c>
      <c r="F4797">
        <v>4.7</v>
      </c>
      <c r="G4797">
        <v>7</v>
      </c>
      <c r="H4797" s="1" t="s">
        <v>21</v>
      </c>
    </row>
    <row r="4798" spans="1:8" x14ac:dyDescent="0.25">
      <c r="A4798">
        <v>4797</v>
      </c>
      <c r="B4798">
        <f t="shared" si="73"/>
        <v>1598</v>
      </c>
      <c r="C4798">
        <v>167</v>
      </c>
      <c r="D4798" s="1" t="s">
        <v>22</v>
      </c>
      <c r="E4798">
        <v>0</v>
      </c>
      <c r="F4798">
        <v>2.5</v>
      </c>
      <c r="G4798">
        <v>6.1</v>
      </c>
      <c r="H4798" s="1" t="s">
        <v>14</v>
      </c>
    </row>
    <row r="4799" spans="1:8" x14ac:dyDescent="0.25">
      <c r="A4799">
        <v>4798</v>
      </c>
      <c r="B4799">
        <f t="shared" si="73"/>
        <v>1598</v>
      </c>
      <c r="C4799">
        <v>175</v>
      </c>
      <c r="D4799" s="1" t="s">
        <v>23</v>
      </c>
      <c r="E4799">
        <v>0</v>
      </c>
      <c r="F4799">
        <v>1</v>
      </c>
      <c r="G4799">
        <v>7.4</v>
      </c>
      <c r="H4799" s="1" t="s">
        <v>12</v>
      </c>
    </row>
    <row r="4800" spans="1:8" x14ac:dyDescent="0.25">
      <c r="A4800">
        <v>4799</v>
      </c>
      <c r="B4800">
        <f t="shared" si="73"/>
        <v>1598</v>
      </c>
      <c r="C4800">
        <v>182</v>
      </c>
      <c r="D4800" s="1" t="s">
        <v>24</v>
      </c>
      <c r="E4800">
        <v>0</v>
      </c>
      <c r="F4800">
        <v>1.5</v>
      </c>
      <c r="G4800">
        <v>9.1</v>
      </c>
      <c r="H4800" s="1" t="s">
        <v>14</v>
      </c>
    </row>
    <row r="4801" spans="1:8" x14ac:dyDescent="0.25">
      <c r="A4801">
        <v>4800</v>
      </c>
      <c r="B4801">
        <f t="shared" si="73"/>
        <v>1598</v>
      </c>
      <c r="C4801">
        <v>196</v>
      </c>
      <c r="D4801" s="1" t="s">
        <v>25</v>
      </c>
      <c r="E4801">
        <v>0</v>
      </c>
      <c r="F4801">
        <v>0.8</v>
      </c>
      <c r="G4801">
        <v>10.8</v>
      </c>
      <c r="H4801" s="1" t="s">
        <v>12</v>
      </c>
    </row>
    <row r="4802" spans="1:8" x14ac:dyDescent="0.25">
      <c r="A4802">
        <v>4801</v>
      </c>
      <c r="B4802">
        <f t="shared" ref="B4802:B4865" si="74">B4739+21</f>
        <v>1600</v>
      </c>
      <c r="C4802">
        <v>34</v>
      </c>
      <c r="D4802" s="1" t="s">
        <v>26</v>
      </c>
      <c r="E4802">
        <v>0</v>
      </c>
      <c r="F4802">
        <v>1</v>
      </c>
      <c r="G4802">
        <v>6.5</v>
      </c>
      <c r="H4802" s="1" t="s">
        <v>12</v>
      </c>
    </row>
    <row r="4803" spans="1:8" x14ac:dyDescent="0.25">
      <c r="A4803">
        <v>4802</v>
      </c>
      <c r="B4803">
        <f t="shared" si="74"/>
        <v>1600</v>
      </c>
      <c r="C4803">
        <v>117.5</v>
      </c>
      <c r="D4803" s="1" t="s">
        <v>27</v>
      </c>
      <c r="E4803">
        <v>0</v>
      </c>
      <c r="F4803">
        <v>1.3</v>
      </c>
      <c r="G4803">
        <v>5.7</v>
      </c>
      <c r="H4803" s="1" t="s">
        <v>12</v>
      </c>
    </row>
    <row r="4804" spans="1:8" x14ac:dyDescent="0.25">
      <c r="A4804">
        <v>4803</v>
      </c>
      <c r="B4804">
        <f t="shared" si="74"/>
        <v>1602</v>
      </c>
      <c r="C4804">
        <v>107.5</v>
      </c>
      <c r="D4804" s="1" t="s">
        <v>28</v>
      </c>
      <c r="E4804">
        <v>0</v>
      </c>
      <c r="F4804">
        <v>0.9</v>
      </c>
      <c r="G4804">
        <v>6.2</v>
      </c>
      <c r="H4804" s="1" t="s">
        <v>12</v>
      </c>
    </row>
    <row r="4805" spans="1:8" x14ac:dyDescent="0.25">
      <c r="A4805">
        <v>4804</v>
      </c>
      <c r="B4805">
        <f t="shared" si="74"/>
        <v>1602</v>
      </c>
      <c r="C4805">
        <v>157</v>
      </c>
      <c r="D4805" s="1" t="s">
        <v>29</v>
      </c>
      <c r="E4805">
        <v>0</v>
      </c>
      <c r="F4805">
        <v>1.5</v>
      </c>
      <c r="G4805">
        <v>6.2</v>
      </c>
      <c r="H4805" s="1" t="s">
        <v>12</v>
      </c>
    </row>
    <row r="4806" spans="1:8" x14ac:dyDescent="0.25">
      <c r="A4806">
        <v>4805</v>
      </c>
      <c r="B4806">
        <f t="shared" si="74"/>
        <v>1603</v>
      </c>
      <c r="C4806">
        <v>217.5</v>
      </c>
      <c r="D4806" s="1" t="s">
        <v>30</v>
      </c>
      <c r="E4806">
        <v>0</v>
      </c>
      <c r="F4806">
        <v>3.2</v>
      </c>
      <c r="G4806">
        <v>5</v>
      </c>
      <c r="H4806" s="1" t="s">
        <v>12</v>
      </c>
    </row>
    <row r="4807" spans="1:8" x14ac:dyDescent="0.25">
      <c r="A4807">
        <v>4806</v>
      </c>
      <c r="B4807">
        <f t="shared" si="74"/>
        <v>1603</v>
      </c>
      <c r="C4807">
        <v>229</v>
      </c>
      <c r="D4807" s="1" t="s">
        <v>31</v>
      </c>
      <c r="E4807">
        <v>0</v>
      </c>
      <c r="F4807">
        <v>1.3</v>
      </c>
      <c r="G4807">
        <v>7.9</v>
      </c>
      <c r="H4807" s="1" t="s">
        <v>12</v>
      </c>
    </row>
    <row r="4808" spans="1:8" x14ac:dyDescent="0.25">
      <c r="A4808">
        <v>4807</v>
      </c>
      <c r="B4808">
        <f t="shared" si="74"/>
        <v>1604</v>
      </c>
      <c r="C4808">
        <v>142</v>
      </c>
      <c r="D4808" s="1" t="s">
        <v>32</v>
      </c>
      <c r="E4808">
        <v>891</v>
      </c>
      <c r="F4808">
        <v>7.6</v>
      </c>
      <c r="G4808">
        <v>6</v>
      </c>
      <c r="H4808" s="1" t="s">
        <v>21</v>
      </c>
    </row>
    <row r="4809" spans="1:8" x14ac:dyDescent="0.25">
      <c r="A4809">
        <v>4808</v>
      </c>
      <c r="B4809">
        <f t="shared" si="74"/>
        <v>1604</v>
      </c>
      <c r="C4809">
        <v>150</v>
      </c>
      <c r="D4809" s="1" t="s">
        <v>33</v>
      </c>
      <c r="E4809">
        <v>901</v>
      </c>
      <c r="F4809">
        <v>3</v>
      </c>
      <c r="G4809">
        <v>7.5</v>
      </c>
      <c r="H4809" s="1" t="s">
        <v>21</v>
      </c>
    </row>
    <row r="4810" spans="1:8" x14ac:dyDescent="0.25">
      <c r="A4810">
        <v>4809</v>
      </c>
      <c r="B4810">
        <f t="shared" si="74"/>
        <v>1604</v>
      </c>
      <c r="C4810">
        <v>161</v>
      </c>
      <c r="D4810" s="1" t="s">
        <v>34</v>
      </c>
      <c r="E4810">
        <v>0</v>
      </c>
      <c r="F4810">
        <v>1.8</v>
      </c>
      <c r="G4810">
        <v>10.3</v>
      </c>
      <c r="H4810" s="1" t="s">
        <v>14</v>
      </c>
    </row>
    <row r="4811" spans="1:8" x14ac:dyDescent="0.25">
      <c r="A4811">
        <v>4810</v>
      </c>
      <c r="B4811">
        <f t="shared" si="74"/>
        <v>1605</v>
      </c>
      <c r="C4811">
        <v>11.5</v>
      </c>
      <c r="D4811" s="1" t="s">
        <v>35</v>
      </c>
      <c r="E4811">
        <v>1140</v>
      </c>
      <c r="F4811">
        <v>8.6</v>
      </c>
      <c r="G4811">
        <v>4.5</v>
      </c>
      <c r="H4811" s="1" t="s">
        <v>21</v>
      </c>
    </row>
    <row r="4812" spans="1:8" x14ac:dyDescent="0.25">
      <c r="A4812">
        <v>4811</v>
      </c>
      <c r="B4812">
        <f t="shared" si="74"/>
        <v>1605</v>
      </c>
      <c r="C4812">
        <v>41</v>
      </c>
      <c r="D4812" s="1" t="s">
        <v>36</v>
      </c>
      <c r="E4812">
        <v>0</v>
      </c>
      <c r="F4812">
        <v>7.7</v>
      </c>
      <c r="G4812">
        <v>4.0999999999999996</v>
      </c>
      <c r="H4812" s="1" t="s">
        <v>14</v>
      </c>
    </row>
    <row r="4813" spans="1:8" x14ac:dyDescent="0.25">
      <c r="A4813">
        <v>4812</v>
      </c>
      <c r="B4813">
        <f t="shared" si="74"/>
        <v>1605</v>
      </c>
      <c r="C4813">
        <v>70</v>
      </c>
      <c r="D4813" s="1" t="s">
        <v>37</v>
      </c>
      <c r="E4813">
        <v>0</v>
      </c>
      <c r="F4813">
        <v>4.5</v>
      </c>
      <c r="G4813">
        <v>6.1</v>
      </c>
      <c r="H4813" s="1" t="s">
        <v>14</v>
      </c>
    </row>
    <row r="4814" spans="1:8" x14ac:dyDescent="0.25">
      <c r="A4814">
        <v>4813</v>
      </c>
      <c r="B4814">
        <f t="shared" si="74"/>
        <v>1605</v>
      </c>
      <c r="C4814">
        <v>86</v>
      </c>
      <c r="D4814" s="1" t="s">
        <v>38</v>
      </c>
      <c r="E4814">
        <v>559</v>
      </c>
      <c r="F4814">
        <v>4.0999999999999996</v>
      </c>
      <c r="G4814">
        <v>7.9</v>
      </c>
      <c r="H4814" s="1" t="s">
        <v>21</v>
      </c>
    </row>
    <row r="4815" spans="1:8" x14ac:dyDescent="0.25">
      <c r="A4815">
        <v>4814</v>
      </c>
      <c r="B4815">
        <f t="shared" si="74"/>
        <v>1605</v>
      </c>
      <c r="C4815">
        <v>120</v>
      </c>
      <c r="D4815" s="1" t="s">
        <v>39</v>
      </c>
      <c r="E4815">
        <v>1183</v>
      </c>
      <c r="F4815">
        <v>10.8</v>
      </c>
      <c r="G4815">
        <v>5.4</v>
      </c>
      <c r="H4815" s="1" t="s">
        <v>40</v>
      </c>
    </row>
    <row r="4816" spans="1:8" x14ac:dyDescent="0.25">
      <c r="A4816">
        <v>4815</v>
      </c>
      <c r="B4816">
        <f t="shared" si="74"/>
        <v>1605</v>
      </c>
      <c r="C4816">
        <v>127</v>
      </c>
      <c r="D4816" s="1" t="s">
        <v>41</v>
      </c>
      <c r="E4816">
        <v>0</v>
      </c>
      <c r="F4816">
        <v>1.4</v>
      </c>
      <c r="G4816">
        <v>8.6</v>
      </c>
      <c r="H4816" s="1" t="s">
        <v>14</v>
      </c>
    </row>
    <row r="4817" spans="1:8" x14ac:dyDescent="0.25">
      <c r="A4817">
        <v>4816</v>
      </c>
      <c r="B4817">
        <f t="shared" si="74"/>
        <v>1606</v>
      </c>
      <c r="C4817">
        <v>30.5</v>
      </c>
      <c r="D4817" s="1" t="s">
        <v>42</v>
      </c>
      <c r="E4817">
        <v>722</v>
      </c>
      <c r="F4817">
        <v>8.3000000000000007</v>
      </c>
      <c r="G4817">
        <v>5.4</v>
      </c>
      <c r="H4817" s="1" t="s">
        <v>21</v>
      </c>
    </row>
    <row r="4818" spans="1:8" x14ac:dyDescent="0.25">
      <c r="A4818">
        <v>4817</v>
      </c>
      <c r="B4818">
        <f t="shared" si="74"/>
        <v>1606</v>
      </c>
      <c r="C4818">
        <v>54.5</v>
      </c>
      <c r="D4818" s="1" t="s">
        <v>43</v>
      </c>
      <c r="E4818">
        <v>1163</v>
      </c>
      <c r="F4818">
        <v>9.3000000000000007</v>
      </c>
      <c r="G4818">
        <v>8.1</v>
      </c>
      <c r="H4818" s="1" t="s">
        <v>40</v>
      </c>
    </row>
    <row r="4819" spans="1:8" x14ac:dyDescent="0.25">
      <c r="A4819">
        <v>4818</v>
      </c>
      <c r="B4819">
        <f t="shared" si="74"/>
        <v>1606</v>
      </c>
      <c r="C4819">
        <v>71.5</v>
      </c>
      <c r="D4819" s="1" t="s">
        <v>44</v>
      </c>
      <c r="E4819">
        <v>1193</v>
      </c>
      <c r="F4819">
        <v>7.1</v>
      </c>
      <c r="G4819">
        <v>8.4</v>
      </c>
      <c r="H4819" s="1" t="s">
        <v>40</v>
      </c>
    </row>
    <row r="4820" spans="1:8" x14ac:dyDescent="0.25">
      <c r="A4820">
        <v>4819</v>
      </c>
      <c r="B4820">
        <f t="shared" si="74"/>
        <v>1606</v>
      </c>
      <c r="C4820">
        <v>103.5</v>
      </c>
      <c r="D4820" s="1" t="s">
        <v>45</v>
      </c>
      <c r="E4820">
        <v>884</v>
      </c>
      <c r="F4820">
        <v>6.7</v>
      </c>
      <c r="G4820">
        <v>6.1</v>
      </c>
      <c r="H4820" s="1" t="s">
        <v>21</v>
      </c>
    </row>
    <row r="4821" spans="1:8" x14ac:dyDescent="0.25">
      <c r="A4821">
        <v>4820</v>
      </c>
      <c r="B4821">
        <f t="shared" si="74"/>
        <v>1606</v>
      </c>
      <c r="C4821">
        <v>125.5</v>
      </c>
      <c r="D4821" s="1" t="s">
        <v>46</v>
      </c>
      <c r="E4821">
        <v>0</v>
      </c>
      <c r="F4821">
        <v>3.2</v>
      </c>
      <c r="G4821">
        <v>6.2</v>
      </c>
      <c r="H4821" s="1" t="s">
        <v>14</v>
      </c>
    </row>
    <row r="4822" spans="1:8" x14ac:dyDescent="0.25">
      <c r="A4822">
        <v>4821</v>
      </c>
      <c r="B4822">
        <f t="shared" si="74"/>
        <v>1606</v>
      </c>
      <c r="C4822">
        <v>143.5</v>
      </c>
      <c r="D4822" s="1" t="s">
        <v>47</v>
      </c>
      <c r="E4822">
        <v>914</v>
      </c>
      <c r="F4822">
        <v>3.5</v>
      </c>
      <c r="G4822">
        <v>9.5</v>
      </c>
      <c r="H4822" s="1" t="s">
        <v>40</v>
      </c>
    </row>
    <row r="4823" spans="1:8" x14ac:dyDescent="0.25">
      <c r="A4823">
        <v>4822</v>
      </c>
      <c r="B4823">
        <f t="shared" si="74"/>
        <v>1606</v>
      </c>
      <c r="C4823">
        <v>161.5</v>
      </c>
      <c r="D4823" s="1" t="s">
        <v>4</v>
      </c>
      <c r="E4823">
        <v>1035</v>
      </c>
      <c r="F4823">
        <v>5.9</v>
      </c>
      <c r="G4823">
        <v>8.5</v>
      </c>
      <c r="H4823" s="1" t="s">
        <v>40</v>
      </c>
    </row>
    <row r="4824" spans="1:8" x14ac:dyDescent="0.25">
      <c r="A4824">
        <v>4823</v>
      </c>
      <c r="B4824">
        <f t="shared" si="74"/>
        <v>1607</v>
      </c>
      <c r="C4824">
        <v>141</v>
      </c>
      <c r="D4824" s="1" t="s">
        <v>48</v>
      </c>
      <c r="E4824">
        <v>0</v>
      </c>
      <c r="F4824">
        <v>7.6</v>
      </c>
      <c r="G4824">
        <v>4.9000000000000004</v>
      </c>
      <c r="H4824" s="1" t="s">
        <v>14</v>
      </c>
    </row>
    <row r="4825" spans="1:8" x14ac:dyDescent="0.25">
      <c r="A4825">
        <v>4824</v>
      </c>
      <c r="B4825">
        <f t="shared" si="74"/>
        <v>1607</v>
      </c>
      <c r="C4825">
        <v>148.5</v>
      </c>
      <c r="D4825" s="1" t="s">
        <v>49</v>
      </c>
      <c r="E4825">
        <v>0</v>
      </c>
      <c r="F4825">
        <v>1.7</v>
      </c>
      <c r="G4825">
        <v>6.5</v>
      </c>
      <c r="H4825" s="1" t="s">
        <v>14</v>
      </c>
    </row>
    <row r="4826" spans="1:8" x14ac:dyDescent="0.25">
      <c r="A4826">
        <v>4825</v>
      </c>
      <c r="B4826">
        <f t="shared" si="74"/>
        <v>1607</v>
      </c>
      <c r="C4826">
        <v>152.5</v>
      </c>
      <c r="D4826" s="1" t="s">
        <v>50</v>
      </c>
      <c r="E4826">
        <v>0</v>
      </c>
      <c r="F4826">
        <v>3.1</v>
      </c>
      <c r="G4826">
        <v>5.2</v>
      </c>
      <c r="H4826" s="1" t="s">
        <v>12</v>
      </c>
    </row>
    <row r="4827" spans="1:8" x14ac:dyDescent="0.25">
      <c r="A4827">
        <v>4826</v>
      </c>
      <c r="B4827">
        <f t="shared" si="74"/>
        <v>1607</v>
      </c>
      <c r="C4827">
        <v>168</v>
      </c>
      <c r="D4827" s="1" t="s">
        <v>51</v>
      </c>
      <c r="E4827">
        <v>0</v>
      </c>
      <c r="F4827">
        <v>3</v>
      </c>
      <c r="G4827">
        <v>6.6</v>
      </c>
      <c r="H4827" s="1" t="s">
        <v>14</v>
      </c>
    </row>
    <row r="4828" spans="1:8" x14ac:dyDescent="0.25">
      <c r="A4828">
        <v>4827</v>
      </c>
      <c r="B4828">
        <f t="shared" si="74"/>
        <v>1608</v>
      </c>
      <c r="C4828">
        <v>58.5</v>
      </c>
      <c r="D4828" s="1" t="s">
        <v>52</v>
      </c>
      <c r="E4828">
        <v>0</v>
      </c>
      <c r="F4828">
        <v>1.7</v>
      </c>
      <c r="G4828">
        <v>5.0999999999999996</v>
      </c>
      <c r="H4828" s="1" t="s">
        <v>12</v>
      </c>
    </row>
    <row r="4829" spans="1:8" x14ac:dyDescent="0.25">
      <c r="A4829">
        <v>4828</v>
      </c>
      <c r="B4829">
        <f t="shared" si="74"/>
        <v>1608</v>
      </c>
      <c r="C4829">
        <v>83</v>
      </c>
      <c r="D4829" s="1" t="s">
        <v>53</v>
      </c>
      <c r="E4829">
        <v>0</v>
      </c>
      <c r="F4829">
        <v>3.8</v>
      </c>
      <c r="G4829">
        <v>4.5</v>
      </c>
      <c r="H4829" s="1" t="s">
        <v>14</v>
      </c>
    </row>
    <row r="4830" spans="1:8" x14ac:dyDescent="0.25">
      <c r="A4830">
        <v>4829</v>
      </c>
      <c r="B4830">
        <f t="shared" si="74"/>
        <v>1608</v>
      </c>
      <c r="C4830">
        <v>138</v>
      </c>
      <c r="D4830" s="1" t="s">
        <v>54</v>
      </c>
      <c r="E4830">
        <v>0</v>
      </c>
      <c r="F4830">
        <v>15.3</v>
      </c>
      <c r="G4830">
        <v>3.3</v>
      </c>
      <c r="H4830" s="1" t="s">
        <v>14</v>
      </c>
    </row>
    <row r="4831" spans="1:8" x14ac:dyDescent="0.25">
      <c r="A4831">
        <v>4830</v>
      </c>
      <c r="B4831">
        <f t="shared" si="74"/>
        <v>1608</v>
      </c>
      <c r="C4831">
        <v>164</v>
      </c>
      <c r="D4831" s="1" t="s">
        <v>55</v>
      </c>
      <c r="E4831">
        <v>0</v>
      </c>
      <c r="F4831">
        <v>9.8000000000000007</v>
      </c>
      <c r="G4831">
        <v>2.9</v>
      </c>
      <c r="H4831" s="1" t="s">
        <v>12</v>
      </c>
    </row>
    <row r="4832" spans="1:8" x14ac:dyDescent="0.25">
      <c r="A4832">
        <v>4831</v>
      </c>
      <c r="B4832">
        <f t="shared" si="74"/>
        <v>1609</v>
      </c>
      <c r="C4832">
        <v>24</v>
      </c>
      <c r="D4832" s="1" t="s">
        <v>56</v>
      </c>
      <c r="E4832">
        <v>0</v>
      </c>
      <c r="F4832">
        <v>8</v>
      </c>
      <c r="G4832">
        <v>4.0999999999999996</v>
      </c>
      <c r="H4832" s="1" t="s">
        <v>14</v>
      </c>
    </row>
    <row r="4833" spans="1:8" x14ac:dyDescent="0.25">
      <c r="A4833">
        <v>4832</v>
      </c>
      <c r="B4833">
        <f t="shared" si="74"/>
        <v>1609</v>
      </c>
      <c r="C4833">
        <v>152</v>
      </c>
      <c r="D4833" s="1" t="s">
        <v>57</v>
      </c>
      <c r="E4833">
        <v>1154</v>
      </c>
      <c r="F4833">
        <v>14.1</v>
      </c>
      <c r="G4833">
        <v>6.1</v>
      </c>
      <c r="H4833" s="1" t="s">
        <v>40</v>
      </c>
    </row>
    <row r="4834" spans="1:8" x14ac:dyDescent="0.25">
      <c r="A4834">
        <v>4833</v>
      </c>
      <c r="B4834">
        <f t="shared" si="74"/>
        <v>1609</v>
      </c>
      <c r="C4834">
        <v>197.5</v>
      </c>
      <c r="D4834" s="1" t="s">
        <v>58</v>
      </c>
      <c r="E4834">
        <v>1730</v>
      </c>
      <c r="F4834">
        <v>18.2</v>
      </c>
      <c r="G4834">
        <v>7.3</v>
      </c>
      <c r="H4834" s="1" t="s">
        <v>59</v>
      </c>
    </row>
    <row r="4835" spans="1:8" x14ac:dyDescent="0.25">
      <c r="A4835">
        <v>4834</v>
      </c>
      <c r="B4835">
        <f t="shared" si="74"/>
        <v>1610</v>
      </c>
      <c r="C4835">
        <v>82</v>
      </c>
      <c r="D4835" s="1" t="s">
        <v>60</v>
      </c>
      <c r="E4835">
        <v>2058</v>
      </c>
      <c r="F4835">
        <v>34</v>
      </c>
      <c r="G4835">
        <v>3.9</v>
      </c>
      <c r="H4835" s="1" t="s">
        <v>40</v>
      </c>
    </row>
    <row r="4836" spans="1:8" x14ac:dyDescent="0.25">
      <c r="A4836">
        <v>4835</v>
      </c>
      <c r="B4836">
        <f t="shared" si="74"/>
        <v>1610</v>
      </c>
      <c r="C4836">
        <v>132.5</v>
      </c>
      <c r="D4836" s="1" t="s">
        <v>61</v>
      </c>
      <c r="E4836">
        <v>2360</v>
      </c>
      <c r="F4836">
        <v>19</v>
      </c>
      <c r="G4836">
        <v>6</v>
      </c>
      <c r="H4836" s="1" t="s">
        <v>59</v>
      </c>
    </row>
    <row r="4837" spans="1:8" x14ac:dyDescent="0.25">
      <c r="A4837">
        <v>4836</v>
      </c>
      <c r="B4837">
        <f t="shared" si="74"/>
        <v>1610</v>
      </c>
      <c r="C4837">
        <v>177</v>
      </c>
      <c r="D4837" s="1" t="s">
        <v>62</v>
      </c>
      <c r="E4837">
        <v>1855</v>
      </c>
      <c r="F4837">
        <v>12.6</v>
      </c>
      <c r="G4837">
        <v>6.9</v>
      </c>
      <c r="H4837" s="1" t="s">
        <v>40</v>
      </c>
    </row>
    <row r="4838" spans="1:8" x14ac:dyDescent="0.25">
      <c r="A4838">
        <v>4837</v>
      </c>
      <c r="B4838">
        <f t="shared" si="74"/>
        <v>1612</v>
      </c>
      <c r="C4838">
        <v>25</v>
      </c>
      <c r="D4838" s="1" t="s">
        <v>63</v>
      </c>
      <c r="E4838">
        <v>0</v>
      </c>
      <c r="F4838">
        <v>2.4</v>
      </c>
      <c r="G4838">
        <v>4.9000000000000004</v>
      </c>
      <c r="H4838" s="1" t="s">
        <v>12</v>
      </c>
    </row>
    <row r="4839" spans="1:8" x14ac:dyDescent="0.25">
      <c r="A4839">
        <v>4838</v>
      </c>
      <c r="B4839">
        <f t="shared" si="74"/>
        <v>1612</v>
      </c>
      <c r="C4839">
        <v>71.5</v>
      </c>
      <c r="D4839" s="1" t="s">
        <v>64</v>
      </c>
      <c r="E4839">
        <v>0</v>
      </c>
      <c r="F4839">
        <v>2.5</v>
      </c>
      <c r="G4839">
        <v>5.4</v>
      </c>
      <c r="H4839" s="1" t="s">
        <v>12</v>
      </c>
    </row>
    <row r="4840" spans="1:8" x14ac:dyDescent="0.25">
      <c r="A4840">
        <v>4839</v>
      </c>
      <c r="B4840">
        <f t="shared" si="74"/>
        <v>1612</v>
      </c>
      <c r="C4840">
        <v>155</v>
      </c>
      <c r="D4840" s="1" t="s">
        <v>65</v>
      </c>
      <c r="E4840">
        <v>1069</v>
      </c>
      <c r="F4840">
        <v>5.4</v>
      </c>
      <c r="G4840">
        <v>6.9</v>
      </c>
      <c r="H4840" s="1" t="s">
        <v>21</v>
      </c>
    </row>
    <row r="4841" spans="1:8" x14ac:dyDescent="0.25">
      <c r="A4841">
        <v>4840</v>
      </c>
      <c r="B4841">
        <f t="shared" si="74"/>
        <v>1612</v>
      </c>
      <c r="C4841">
        <v>176.5</v>
      </c>
      <c r="D4841" s="1" t="s">
        <v>66</v>
      </c>
      <c r="E4841">
        <v>0</v>
      </c>
      <c r="F4841">
        <v>6</v>
      </c>
      <c r="G4841">
        <v>5.2</v>
      </c>
      <c r="H4841" s="1" t="s">
        <v>14</v>
      </c>
    </row>
    <row r="4842" spans="1:8" x14ac:dyDescent="0.25">
      <c r="A4842">
        <v>4841</v>
      </c>
      <c r="B4842">
        <f t="shared" si="74"/>
        <v>1612</v>
      </c>
      <c r="C4842">
        <v>216</v>
      </c>
      <c r="D4842" s="1" t="s">
        <v>67</v>
      </c>
      <c r="E4842">
        <v>1755</v>
      </c>
      <c r="F4842">
        <v>11.7</v>
      </c>
      <c r="G4842">
        <v>7.7</v>
      </c>
      <c r="H4842" s="1" t="s">
        <v>59</v>
      </c>
    </row>
    <row r="4843" spans="1:8" x14ac:dyDescent="0.25">
      <c r="A4843">
        <v>4842</v>
      </c>
      <c r="B4843">
        <f t="shared" si="74"/>
        <v>1613</v>
      </c>
      <c r="C4843">
        <v>57.5</v>
      </c>
      <c r="D4843" s="1" t="s">
        <v>68</v>
      </c>
      <c r="E4843">
        <v>1292</v>
      </c>
      <c r="F4843">
        <v>8.3000000000000007</v>
      </c>
      <c r="G4843">
        <v>7.1</v>
      </c>
      <c r="H4843" s="1" t="s">
        <v>40</v>
      </c>
    </row>
    <row r="4844" spans="1:8" x14ac:dyDescent="0.25">
      <c r="A4844">
        <v>4843</v>
      </c>
      <c r="B4844">
        <f t="shared" si="74"/>
        <v>1613</v>
      </c>
      <c r="C4844">
        <v>82</v>
      </c>
      <c r="D4844" s="1" t="s">
        <v>69</v>
      </c>
      <c r="E4844">
        <v>1569</v>
      </c>
      <c r="F4844">
        <v>13.2</v>
      </c>
      <c r="G4844">
        <v>7</v>
      </c>
      <c r="H4844" s="1" t="s">
        <v>40</v>
      </c>
    </row>
    <row r="4845" spans="1:8" x14ac:dyDescent="0.25">
      <c r="A4845">
        <v>4844</v>
      </c>
      <c r="B4845">
        <f t="shared" si="74"/>
        <v>1613</v>
      </c>
      <c r="C4845">
        <v>102.5</v>
      </c>
      <c r="D4845" s="1" t="s">
        <v>70</v>
      </c>
      <c r="E4845">
        <v>1580</v>
      </c>
      <c r="F4845">
        <v>7.4</v>
      </c>
      <c r="G4845">
        <v>8.3000000000000007</v>
      </c>
      <c r="H4845" s="1" t="s">
        <v>40</v>
      </c>
    </row>
    <row r="4846" spans="1:8" x14ac:dyDescent="0.25">
      <c r="A4846">
        <v>4845</v>
      </c>
      <c r="B4846">
        <f t="shared" si="74"/>
        <v>1613</v>
      </c>
      <c r="C4846">
        <v>124.5</v>
      </c>
      <c r="D4846" s="1" t="s">
        <v>71</v>
      </c>
      <c r="E4846">
        <v>1680</v>
      </c>
      <c r="F4846">
        <v>10.199999999999999</v>
      </c>
      <c r="G4846">
        <v>8.3000000000000007</v>
      </c>
      <c r="H4846" s="1" t="s">
        <v>59</v>
      </c>
    </row>
    <row r="4847" spans="1:8" x14ac:dyDescent="0.25">
      <c r="A4847">
        <v>4846</v>
      </c>
      <c r="B4847">
        <f t="shared" si="74"/>
        <v>1614</v>
      </c>
      <c r="C4847">
        <v>28</v>
      </c>
      <c r="D4847" s="1" t="s">
        <v>72</v>
      </c>
      <c r="E4847">
        <v>0</v>
      </c>
      <c r="F4847">
        <v>2.6</v>
      </c>
      <c r="G4847">
        <v>6.7</v>
      </c>
      <c r="H4847" s="1" t="s">
        <v>14</v>
      </c>
    </row>
    <row r="4848" spans="1:8" x14ac:dyDescent="0.25">
      <c r="A4848">
        <v>4847</v>
      </c>
      <c r="B4848">
        <f t="shared" si="74"/>
        <v>1614</v>
      </c>
      <c r="C4848">
        <v>56</v>
      </c>
      <c r="D4848" s="1" t="s">
        <v>73</v>
      </c>
      <c r="E4848">
        <v>0</v>
      </c>
      <c r="F4848">
        <v>2</v>
      </c>
      <c r="G4848">
        <v>7</v>
      </c>
      <c r="H4848" s="1" t="s">
        <v>14</v>
      </c>
    </row>
    <row r="4849" spans="1:8" x14ac:dyDescent="0.25">
      <c r="A4849">
        <v>4848</v>
      </c>
      <c r="B4849">
        <f t="shared" si="74"/>
        <v>1614</v>
      </c>
      <c r="C4849">
        <v>95.5</v>
      </c>
      <c r="D4849" s="1" t="s">
        <v>74</v>
      </c>
      <c r="E4849">
        <v>2115</v>
      </c>
      <c r="F4849">
        <v>17.100000000000001</v>
      </c>
      <c r="G4849">
        <v>7.3</v>
      </c>
      <c r="H4849" s="1" t="s">
        <v>59</v>
      </c>
    </row>
    <row r="4850" spans="1:8" x14ac:dyDescent="0.25">
      <c r="A4850">
        <v>4849</v>
      </c>
      <c r="B4850">
        <f t="shared" si="74"/>
        <v>1614</v>
      </c>
      <c r="C4850">
        <v>145.5</v>
      </c>
      <c r="D4850" s="1" t="s">
        <v>75</v>
      </c>
      <c r="E4850">
        <v>1520</v>
      </c>
      <c r="F4850">
        <v>13.6</v>
      </c>
      <c r="G4850">
        <v>7.8</v>
      </c>
      <c r="H4850" s="1" t="s">
        <v>59</v>
      </c>
    </row>
    <row r="4851" spans="1:8" x14ac:dyDescent="0.25">
      <c r="A4851">
        <v>4850</v>
      </c>
      <c r="B4851">
        <f t="shared" si="74"/>
        <v>1615</v>
      </c>
      <c r="C4851">
        <v>195.5</v>
      </c>
      <c r="D4851" s="1" t="s">
        <v>76</v>
      </c>
      <c r="E4851">
        <v>0</v>
      </c>
      <c r="F4851">
        <v>1.3</v>
      </c>
      <c r="G4851">
        <v>7.6</v>
      </c>
      <c r="H4851" s="1" t="s">
        <v>12</v>
      </c>
    </row>
    <row r="4852" spans="1:8" x14ac:dyDescent="0.25">
      <c r="A4852">
        <v>4851</v>
      </c>
      <c r="B4852">
        <f t="shared" si="74"/>
        <v>1617</v>
      </c>
      <c r="C4852">
        <v>31</v>
      </c>
      <c r="D4852" s="1" t="s">
        <v>77</v>
      </c>
      <c r="E4852">
        <v>0</v>
      </c>
      <c r="F4852">
        <v>0</v>
      </c>
      <c r="G4852">
        <v>0</v>
      </c>
      <c r="H4852" s="1" t="s">
        <v>12</v>
      </c>
    </row>
    <row r="4853" spans="1:8" x14ac:dyDescent="0.25">
      <c r="A4853">
        <v>4852</v>
      </c>
      <c r="B4853">
        <f t="shared" si="74"/>
        <v>1618</v>
      </c>
      <c r="C4853">
        <v>68</v>
      </c>
      <c r="D4853" s="1" t="s">
        <v>11</v>
      </c>
      <c r="E4853">
        <v>0</v>
      </c>
      <c r="F4853">
        <v>1.6</v>
      </c>
      <c r="G4853">
        <v>7.1</v>
      </c>
      <c r="H4853" s="1" t="s">
        <v>12</v>
      </c>
    </row>
    <row r="4854" spans="1:8" x14ac:dyDescent="0.25">
      <c r="A4854">
        <v>4853</v>
      </c>
      <c r="B4854">
        <f t="shared" si="74"/>
        <v>1618</v>
      </c>
      <c r="C4854">
        <v>103.5</v>
      </c>
      <c r="D4854" s="1" t="s">
        <v>13</v>
      </c>
      <c r="E4854">
        <v>0</v>
      </c>
      <c r="F4854">
        <v>4.5</v>
      </c>
      <c r="G4854">
        <v>6.8</v>
      </c>
      <c r="H4854" s="1" t="s">
        <v>14</v>
      </c>
    </row>
    <row r="4855" spans="1:8" x14ac:dyDescent="0.25">
      <c r="A4855">
        <v>4854</v>
      </c>
      <c r="B4855">
        <f t="shared" si="74"/>
        <v>1618</v>
      </c>
      <c r="C4855">
        <v>129.5</v>
      </c>
      <c r="D4855" s="1" t="s">
        <v>15</v>
      </c>
      <c r="E4855">
        <v>0</v>
      </c>
      <c r="F4855">
        <v>3</v>
      </c>
      <c r="G4855">
        <v>6.6</v>
      </c>
      <c r="H4855" s="1" t="s">
        <v>14</v>
      </c>
    </row>
    <row r="4856" spans="1:8" x14ac:dyDescent="0.25">
      <c r="A4856">
        <v>4855</v>
      </c>
      <c r="B4856">
        <f t="shared" si="74"/>
        <v>1619</v>
      </c>
      <c r="C4856">
        <v>47</v>
      </c>
      <c r="D4856" s="1" t="s">
        <v>16</v>
      </c>
      <c r="E4856">
        <v>0</v>
      </c>
      <c r="F4856">
        <v>1.8</v>
      </c>
      <c r="G4856">
        <v>6.1</v>
      </c>
      <c r="H4856" s="1" t="s">
        <v>12</v>
      </c>
    </row>
    <row r="4857" spans="1:8" x14ac:dyDescent="0.25">
      <c r="A4857">
        <v>4856</v>
      </c>
      <c r="B4857">
        <f t="shared" si="74"/>
        <v>1619</v>
      </c>
      <c r="C4857">
        <v>85</v>
      </c>
      <c r="D4857" s="1" t="s">
        <v>17</v>
      </c>
      <c r="E4857">
        <v>0</v>
      </c>
      <c r="F4857">
        <v>3.1</v>
      </c>
      <c r="G4857">
        <v>6.4</v>
      </c>
      <c r="H4857" s="1" t="s">
        <v>14</v>
      </c>
    </row>
    <row r="4858" spans="1:8" x14ac:dyDescent="0.25">
      <c r="A4858">
        <v>4857</v>
      </c>
      <c r="B4858">
        <f t="shared" si="74"/>
        <v>1619</v>
      </c>
      <c r="C4858">
        <v>112.5</v>
      </c>
      <c r="D4858" s="1" t="s">
        <v>18</v>
      </c>
      <c r="E4858">
        <v>0</v>
      </c>
      <c r="F4858">
        <v>1.3</v>
      </c>
      <c r="G4858">
        <v>8.6</v>
      </c>
      <c r="H4858" s="1" t="s">
        <v>14</v>
      </c>
    </row>
    <row r="4859" spans="1:8" x14ac:dyDescent="0.25">
      <c r="A4859">
        <v>4858</v>
      </c>
      <c r="B4859">
        <f t="shared" si="74"/>
        <v>1619</v>
      </c>
      <c r="C4859">
        <v>119.5</v>
      </c>
      <c r="D4859" s="1" t="s">
        <v>19</v>
      </c>
      <c r="E4859">
        <v>0</v>
      </c>
      <c r="F4859">
        <v>1.6</v>
      </c>
      <c r="G4859">
        <v>6.7</v>
      </c>
      <c r="H4859" s="1" t="s">
        <v>14</v>
      </c>
    </row>
    <row r="4860" spans="1:8" x14ac:dyDescent="0.25">
      <c r="A4860">
        <v>4859</v>
      </c>
      <c r="B4860">
        <f t="shared" si="74"/>
        <v>1619</v>
      </c>
      <c r="C4860">
        <v>143.5</v>
      </c>
      <c r="D4860" s="1" t="s">
        <v>20</v>
      </c>
      <c r="E4860">
        <v>0</v>
      </c>
      <c r="F4860">
        <v>4.7</v>
      </c>
      <c r="G4860">
        <v>7</v>
      </c>
      <c r="H4860" s="1" t="s">
        <v>21</v>
      </c>
    </row>
    <row r="4861" spans="1:8" x14ac:dyDescent="0.25">
      <c r="A4861">
        <v>4860</v>
      </c>
      <c r="B4861">
        <f t="shared" si="74"/>
        <v>1619</v>
      </c>
      <c r="C4861">
        <v>167</v>
      </c>
      <c r="D4861" s="1" t="s">
        <v>22</v>
      </c>
      <c r="E4861">
        <v>0</v>
      </c>
      <c r="F4861">
        <v>2.5</v>
      </c>
      <c r="G4861">
        <v>6.1</v>
      </c>
      <c r="H4861" s="1" t="s">
        <v>14</v>
      </c>
    </row>
    <row r="4862" spans="1:8" x14ac:dyDescent="0.25">
      <c r="A4862">
        <v>4861</v>
      </c>
      <c r="B4862">
        <f t="shared" si="74"/>
        <v>1619</v>
      </c>
      <c r="C4862">
        <v>175</v>
      </c>
      <c r="D4862" s="1" t="s">
        <v>23</v>
      </c>
      <c r="E4862">
        <v>0</v>
      </c>
      <c r="F4862">
        <v>1</v>
      </c>
      <c r="G4862">
        <v>7.4</v>
      </c>
      <c r="H4862" s="1" t="s">
        <v>12</v>
      </c>
    </row>
    <row r="4863" spans="1:8" x14ac:dyDescent="0.25">
      <c r="A4863">
        <v>4862</v>
      </c>
      <c r="B4863">
        <f t="shared" si="74"/>
        <v>1619</v>
      </c>
      <c r="C4863">
        <v>182</v>
      </c>
      <c r="D4863" s="1" t="s">
        <v>24</v>
      </c>
      <c r="E4863">
        <v>0</v>
      </c>
      <c r="F4863">
        <v>1.5</v>
      </c>
      <c r="G4863">
        <v>9.1</v>
      </c>
      <c r="H4863" s="1" t="s">
        <v>14</v>
      </c>
    </row>
    <row r="4864" spans="1:8" x14ac:dyDescent="0.25">
      <c r="A4864">
        <v>4863</v>
      </c>
      <c r="B4864">
        <f t="shared" si="74"/>
        <v>1619</v>
      </c>
      <c r="C4864">
        <v>196</v>
      </c>
      <c r="D4864" s="1" t="s">
        <v>25</v>
      </c>
      <c r="E4864">
        <v>0</v>
      </c>
      <c r="F4864">
        <v>0.8</v>
      </c>
      <c r="G4864">
        <v>10.8</v>
      </c>
      <c r="H4864" s="1" t="s">
        <v>12</v>
      </c>
    </row>
    <row r="4865" spans="1:8" x14ac:dyDescent="0.25">
      <c r="A4865">
        <v>4864</v>
      </c>
      <c r="B4865">
        <f t="shared" si="74"/>
        <v>1621</v>
      </c>
      <c r="C4865">
        <v>34</v>
      </c>
      <c r="D4865" s="1" t="s">
        <v>26</v>
      </c>
      <c r="E4865">
        <v>0</v>
      </c>
      <c r="F4865">
        <v>1</v>
      </c>
      <c r="G4865">
        <v>6.5</v>
      </c>
      <c r="H4865" s="1" t="s">
        <v>12</v>
      </c>
    </row>
    <row r="4866" spans="1:8" x14ac:dyDescent="0.25">
      <c r="A4866">
        <v>4865</v>
      </c>
      <c r="B4866">
        <f t="shared" ref="B4866:B4929" si="75">B4803+21</f>
        <v>1621</v>
      </c>
      <c r="C4866">
        <v>117.5</v>
      </c>
      <c r="D4866" s="1" t="s">
        <v>27</v>
      </c>
      <c r="E4866">
        <v>0</v>
      </c>
      <c r="F4866">
        <v>1.3</v>
      </c>
      <c r="G4866">
        <v>5.7</v>
      </c>
      <c r="H4866" s="1" t="s">
        <v>12</v>
      </c>
    </row>
    <row r="4867" spans="1:8" x14ac:dyDescent="0.25">
      <c r="A4867">
        <v>4866</v>
      </c>
      <c r="B4867">
        <f t="shared" si="75"/>
        <v>1623</v>
      </c>
      <c r="C4867">
        <v>107.5</v>
      </c>
      <c r="D4867" s="1" t="s">
        <v>28</v>
      </c>
      <c r="E4867">
        <v>0</v>
      </c>
      <c r="F4867">
        <v>0.9</v>
      </c>
      <c r="G4867">
        <v>6.2</v>
      </c>
      <c r="H4867" s="1" t="s">
        <v>12</v>
      </c>
    </row>
    <row r="4868" spans="1:8" x14ac:dyDescent="0.25">
      <c r="A4868">
        <v>4867</v>
      </c>
      <c r="B4868">
        <f t="shared" si="75"/>
        <v>1623</v>
      </c>
      <c r="C4868">
        <v>157</v>
      </c>
      <c r="D4868" s="1" t="s">
        <v>29</v>
      </c>
      <c r="E4868">
        <v>0</v>
      </c>
      <c r="F4868">
        <v>1.5</v>
      </c>
      <c r="G4868">
        <v>6.2</v>
      </c>
      <c r="H4868" s="1" t="s">
        <v>12</v>
      </c>
    </row>
    <row r="4869" spans="1:8" x14ac:dyDescent="0.25">
      <c r="A4869">
        <v>4868</v>
      </c>
      <c r="B4869">
        <f t="shared" si="75"/>
        <v>1624</v>
      </c>
      <c r="C4869">
        <v>217.5</v>
      </c>
      <c r="D4869" s="1" t="s">
        <v>30</v>
      </c>
      <c r="E4869">
        <v>0</v>
      </c>
      <c r="F4869">
        <v>3.2</v>
      </c>
      <c r="G4869">
        <v>5</v>
      </c>
      <c r="H4869" s="1" t="s">
        <v>12</v>
      </c>
    </row>
    <row r="4870" spans="1:8" x14ac:dyDescent="0.25">
      <c r="A4870">
        <v>4869</v>
      </c>
      <c r="B4870">
        <f t="shared" si="75"/>
        <v>1624</v>
      </c>
      <c r="C4870">
        <v>229</v>
      </c>
      <c r="D4870" s="1" t="s">
        <v>31</v>
      </c>
      <c r="E4870">
        <v>0</v>
      </c>
      <c r="F4870">
        <v>1.3</v>
      </c>
      <c r="G4870">
        <v>7.9</v>
      </c>
      <c r="H4870" s="1" t="s">
        <v>12</v>
      </c>
    </row>
    <row r="4871" spans="1:8" x14ac:dyDescent="0.25">
      <c r="A4871">
        <v>4870</v>
      </c>
      <c r="B4871">
        <f t="shared" si="75"/>
        <v>1625</v>
      </c>
      <c r="C4871">
        <v>142</v>
      </c>
      <c r="D4871" s="1" t="s">
        <v>32</v>
      </c>
      <c r="E4871">
        <v>891</v>
      </c>
      <c r="F4871">
        <v>7.6</v>
      </c>
      <c r="G4871">
        <v>6</v>
      </c>
      <c r="H4871" s="1" t="s">
        <v>21</v>
      </c>
    </row>
    <row r="4872" spans="1:8" x14ac:dyDescent="0.25">
      <c r="A4872">
        <v>4871</v>
      </c>
      <c r="B4872">
        <f t="shared" si="75"/>
        <v>1625</v>
      </c>
      <c r="C4872">
        <v>150</v>
      </c>
      <c r="D4872" s="1" t="s">
        <v>33</v>
      </c>
      <c r="E4872">
        <v>901</v>
      </c>
      <c r="F4872">
        <v>3</v>
      </c>
      <c r="G4872">
        <v>7.5</v>
      </c>
      <c r="H4872" s="1" t="s">
        <v>21</v>
      </c>
    </row>
    <row r="4873" spans="1:8" x14ac:dyDescent="0.25">
      <c r="A4873">
        <v>4872</v>
      </c>
      <c r="B4873">
        <f t="shared" si="75"/>
        <v>1625</v>
      </c>
      <c r="C4873">
        <v>161</v>
      </c>
      <c r="D4873" s="1" t="s">
        <v>34</v>
      </c>
      <c r="E4873">
        <v>0</v>
      </c>
      <c r="F4873">
        <v>1.8</v>
      </c>
      <c r="G4873">
        <v>10.3</v>
      </c>
      <c r="H4873" s="1" t="s">
        <v>14</v>
      </c>
    </row>
    <row r="4874" spans="1:8" x14ac:dyDescent="0.25">
      <c r="A4874">
        <v>4873</v>
      </c>
      <c r="B4874">
        <f t="shared" si="75"/>
        <v>1626</v>
      </c>
      <c r="C4874">
        <v>11.5</v>
      </c>
      <c r="D4874" s="1" t="s">
        <v>35</v>
      </c>
      <c r="E4874">
        <v>1140</v>
      </c>
      <c r="F4874">
        <v>8.6</v>
      </c>
      <c r="G4874">
        <v>4.5</v>
      </c>
      <c r="H4874" s="1" t="s">
        <v>21</v>
      </c>
    </row>
    <row r="4875" spans="1:8" x14ac:dyDescent="0.25">
      <c r="A4875">
        <v>4874</v>
      </c>
      <c r="B4875">
        <f t="shared" si="75"/>
        <v>1626</v>
      </c>
      <c r="C4875">
        <v>41</v>
      </c>
      <c r="D4875" s="1" t="s">
        <v>36</v>
      </c>
      <c r="E4875">
        <v>0</v>
      </c>
      <c r="F4875">
        <v>7.7</v>
      </c>
      <c r="G4875">
        <v>4.0999999999999996</v>
      </c>
      <c r="H4875" s="1" t="s">
        <v>14</v>
      </c>
    </row>
    <row r="4876" spans="1:8" x14ac:dyDescent="0.25">
      <c r="A4876">
        <v>4875</v>
      </c>
      <c r="B4876">
        <f t="shared" si="75"/>
        <v>1626</v>
      </c>
      <c r="C4876">
        <v>70</v>
      </c>
      <c r="D4876" s="1" t="s">
        <v>37</v>
      </c>
      <c r="E4876">
        <v>0</v>
      </c>
      <c r="F4876">
        <v>4.5</v>
      </c>
      <c r="G4876">
        <v>6.1</v>
      </c>
      <c r="H4876" s="1" t="s">
        <v>14</v>
      </c>
    </row>
    <row r="4877" spans="1:8" x14ac:dyDescent="0.25">
      <c r="A4877">
        <v>4876</v>
      </c>
      <c r="B4877">
        <f t="shared" si="75"/>
        <v>1626</v>
      </c>
      <c r="C4877">
        <v>86</v>
      </c>
      <c r="D4877" s="1" t="s">
        <v>38</v>
      </c>
      <c r="E4877">
        <v>559</v>
      </c>
      <c r="F4877">
        <v>4.0999999999999996</v>
      </c>
      <c r="G4877">
        <v>7.9</v>
      </c>
      <c r="H4877" s="1" t="s">
        <v>21</v>
      </c>
    </row>
    <row r="4878" spans="1:8" x14ac:dyDescent="0.25">
      <c r="A4878">
        <v>4877</v>
      </c>
      <c r="B4878">
        <f t="shared" si="75"/>
        <v>1626</v>
      </c>
      <c r="C4878">
        <v>120</v>
      </c>
      <c r="D4878" s="1" t="s">
        <v>39</v>
      </c>
      <c r="E4878">
        <v>1183</v>
      </c>
      <c r="F4878">
        <v>10.8</v>
      </c>
      <c r="G4878">
        <v>5.4</v>
      </c>
      <c r="H4878" s="1" t="s">
        <v>40</v>
      </c>
    </row>
    <row r="4879" spans="1:8" x14ac:dyDescent="0.25">
      <c r="A4879">
        <v>4878</v>
      </c>
      <c r="B4879">
        <f t="shared" si="75"/>
        <v>1626</v>
      </c>
      <c r="C4879">
        <v>127</v>
      </c>
      <c r="D4879" s="1" t="s">
        <v>41</v>
      </c>
      <c r="E4879">
        <v>0</v>
      </c>
      <c r="F4879">
        <v>1.4</v>
      </c>
      <c r="G4879">
        <v>8.6</v>
      </c>
      <c r="H4879" s="1" t="s">
        <v>14</v>
      </c>
    </row>
    <row r="4880" spans="1:8" x14ac:dyDescent="0.25">
      <c r="A4880">
        <v>4879</v>
      </c>
      <c r="B4880">
        <f t="shared" si="75"/>
        <v>1627</v>
      </c>
      <c r="C4880">
        <v>30.5</v>
      </c>
      <c r="D4880" s="1" t="s">
        <v>42</v>
      </c>
      <c r="E4880">
        <v>722</v>
      </c>
      <c r="F4880">
        <v>8.3000000000000007</v>
      </c>
      <c r="G4880">
        <v>5.4</v>
      </c>
      <c r="H4880" s="1" t="s">
        <v>21</v>
      </c>
    </row>
    <row r="4881" spans="1:8" x14ac:dyDescent="0.25">
      <c r="A4881">
        <v>4880</v>
      </c>
      <c r="B4881">
        <f t="shared" si="75"/>
        <v>1627</v>
      </c>
      <c r="C4881">
        <v>54.5</v>
      </c>
      <c r="D4881" s="1" t="s">
        <v>43</v>
      </c>
      <c r="E4881">
        <v>1163</v>
      </c>
      <c r="F4881">
        <v>9.3000000000000007</v>
      </c>
      <c r="G4881">
        <v>8.1</v>
      </c>
      <c r="H4881" s="1" t="s">
        <v>40</v>
      </c>
    </row>
    <row r="4882" spans="1:8" x14ac:dyDescent="0.25">
      <c r="A4882">
        <v>4881</v>
      </c>
      <c r="B4882">
        <f t="shared" si="75"/>
        <v>1627</v>
      </c>
      <c r="C4882">
        <v>71.5</v>
      </c>
      <c r="D4882" s="1" t="s">
        <v>44</v>
      </c>
      <c r="E4882">
        <v>1193</v>
      </c>
      <c r="F4882">
        <v>7.1</v>
      </c>
      <c r="G4882">
        <v>8.4</v>
      </c>
      <c r="H4882" s="1" t="s">
        <v>40</v>
      </c>
    </row>
    <row r="4883" spans="1:8" x14ac:dyDescent="0.25">
      <c r="A4883">
        <v>4882</v>
      </c>
      <c r="B4883">
        <f t="shared" si="75"/>
        <v>1627</v>
      </c>
      <c r="C4883">
        <v>103.5</v>
      </c>
      <c r="D4883" s="1" t="s">
        <v>45</v>
      </c>
      <c r="E4883">
        <v>884</v>
      </c>
      <c r="F4883">
        <v>6.7</v>
      </c>
      <c r="G4883">
        <v>6.1</v>
      </c>
      <c r="H4883" s="1" t="s">
        <v>21</v>
      </c>
    </row>
    <row r="4884" spans="1:8" x14ac:dyDescent="0.25">
      <c r="A4884">
        <v>4883</v>
      </c>
      <c r="B4884">
        <f t="shared" si="75"/>
        <v>1627</v>
      </c>
      <c r="C4884">
        <v>125.5</v>
      </c>
      <c r="D4884" s="1" t="s">
        <v>46</v>
      </c>
      <c r="E4884">
        <v>0</v>
      </c>
      <c r="F4884">
        <v>3.2</v>
      </c>
      <c r="G4884">
        <v>6.2</v>
      </c>
      <c r="H4884" s="1" t="s">
        <v>14</v>
      </c>
    </row>
    <row r="4885" spans="1:8" x14ac:dyDescent="0.25">
      <c r="A4885">
        <v>4884</v>
      </c>
      <c r="B4885">
        <f t="shared" si="75"/>
        <v>1627</v>
      </c>
      <c r="C4885">
        <v>143.5</v>
      </c>
      <c r="D4885" s="1" t="s">
        <v>47</v>
      </c>
      <c r="E4885">
        <v>914</v>
      </c>
      <c r="F4885">
        <v>3.5</v>
      </c>
      <c r="G4885">
        <v>9.5</v>
      </c>
      <c r="H4885" s="1" t="s">
        <v>40</v>
      </c>
    </row>
    <row r="4886" spans="1:8" x14ac:dyDescent="0.25">
      <c r="A4886">
        <v>4885</v>
      </c>
      <c r="B4886">
        <f t="shared" si="75"/>
        <v>1627</v>
      </c>
      <c r="C4886">
        <v>161.5</v>
      </c>
      <c r="D4886" s="1" t="s">
        <v>4</v>
      </c>
      <c r="E4886">
        <v>1035</v>
      </c>
      <c r="F4886">
        <v>5.9</v>
      </c>
      <c r="G4886">
        <v>8.5</v>
      </c>
      <c r="H4886" s="1" t="s">
        <v>40</v>
      </c>
    </row>
    <row r="4887" spans="1:8" x14ac:dyDescent="0.25">
      <c r="A4887">
        <v>4886</v>
      </c>
      <c r="B4887">
        <f t="shared" si="75"/>
        <v>1628</v>
      </c>
      <c r="C4887">
        <v>141</v>
      </c>
      <c r="D4887" s="1" t="s">
        <v>48</v>
      </c>
      <c r="E4887">
        <v>0</v>
      </c>
      <c r="F4887">
        <v>7.6</v>
      </c>
      <c r="G4887">
        <v>4.9000000000000004</v>
      </c>
      <c r="H4887" s="1" t="s">
        <v>14</v>
      </c>
    </row>
    <row r="4888" spans="1:8" x14ac:dyDescent="0.25">
      <c r="A4888">
        <v>4887</v>
      </c>
      <c r="B4888">
        <f t="shared" si="75"/>
        <v>1628</v>
      </c>
      <c r="C4888">
        <v>148.5</v>
      </c>
      <c r="D4888" s="1" t="s">
        <v>49</v>
      </c>
      <c r="E4888">
        <v>0</v>
      </c>
      <c r="F4888">
        <v>1.7</v>
      </c>
      <c r="G4888">
        <v>6.5</v>
      </c>
      <c r="H4888" s="1" t="s">
        <v>14</v>
      </c>
    </row>
    <row r="4889" spans="1:8" x14ac:dyDescent="0.25">
      <c r="A4889">
        <v>4888</v>
      </c>
      <c r="B4889">
        <f t="shared" si="75"/>
        <v>1628</v>
      </c>
      <c r="C4889">
        <v>152.5</v>
      </c>
      <c r="D4889" s="1" t="s">
        <v>50</v>
      </c>
      <c r="E4889">
        <v>0</v>
      </c>
      <c r="F4889">
        <v>3.1</v>
      </c>
      <c r="G4889">
        <v>5.2</v>
      </c>
      <c r="H4889" s="1" t="s">
        <v>12</v>
      </c>
    </row>
    <row r="4890" spans="1:8" x14ac:dyDescent="0.25">
      <c r="A4890">
        <v>4889</v>
      </c>
      <c r="B4890">
        <f t="shared" si="75"/>
        <v>1628</v>
      </c>
      <c r="C4890">
        <v>168</v>
      </c>
      <c r="D4890" s="1" t="s">
        <v>51</v>
      </c>
      <c r="E4890">
        <v>0</v>
      </c>
      <c r="F4890">
        <v>3</v>
      </c>
      <c r="G4890">
        <v>6.6</v>
      </c>
      <c r="H4890" s="1" t="s">
        <v>14</v>
      </c>
    </row>
    <row r="4891" spans="1:8" x14ac:dyDescent="0.25">
      <c r="A4891">
        <v>4890</v>
      </c>
      <c r="B4891">
        <f t="shared" si="75"/>
        <v>1629</v>
      </c>
      <c r="C4891">
        <v>58.5</v>
      </c>
      <c r="D4891" s="1" t="s">
        <v>52</v>
      </c>
      <c r="E4891">
        <v>0</v>
      </c>
      <c r="F4891">
        <v>1.7</v>
      </c>
      <c r="G4891">
        <v>5.0999999999999996</v>
      </c>
      <c r="H4891" s="1" t="s">
        <v>12</v>
      </c>
    </row>
    <row r="4892" spans="1:8" x14ac:dyDescent="0.25">
      <c r="A4892">
        <v>4891</v>
      </c>
      <c r="B4892">
        <f t="shared" si="75"/>
        <v>1629</v>
      </c>
      <c r="C4892">
        <v>83</v>
      </c>
      <c r="D4892" s="1" t="s">
        <v>53</v>
      </c>
      <c r="E4892">
        <v>0</v>
      </c>
      <c r="F4892">
        <v>3.8</v>
      </c>
      <c r="G4892">
        <v>4.5</v>
      </c>
      <c r="H4892" s="1" t="s">
        <v>14</v>
      </c>
    </row>
    <row r="4893" spans="1:8" x14ac:dyDescent="0.25">
      <c r="A4893">
        <v>4892</v>
      </c>
      <c r="B4893">
        <f t="shared" si="75"/>
        <v>1629</v>
      </c>
      <c r="C4893">
        <v>138</v>
      </c>
      <c r="D4893" s="1" t="s">
        <v>54</v>
      </c>
      <c r="E4893">
        <v>0</v>
      </c>
      <c r="F4893">
        <v>15.3</v>
      </c>
      <c r="G4893">
        <v>3.3</v>
      </c>
      <c r="H4893" s="1" t="s">
        <v>14</v>
      </c>
    </row>
    <row r="4894" spans="1:8" x14ac:dyDescent="0.25">
      <c r="A4894">
        <v>4893</v>
      </c>
      <c r="B4894">
        <f t="shared" si="75"/>
        <v>1629</v>
      </c>
      <c r="C4894">
        <v>164</v>
      </c>
      <c r="D4894" s="1" t="s">
        <v>55</v>
      </c>
      <c r="E4894">
        <v>0</v>
      </c>
      <c r="F4894">
        <v>9.8000000000000007</v>
      </c>
      <c r="G4894">
        <v>2.9</v>
      </c>
      <c r="H4894" s="1" t="s">
        <v>12</v>
      </c>
    </row>
    <row r="4895" spans="1:8" x14ac:dyDescent="0.25">
      <c r="A4895">
        <v>4894</v>
      </c>
      <c r="B4895">
        <f t="shared" si="75"/>
        <v>1630</v>
      </c>
      <c r="C4895">
        <v>24</v>
      </c>
      <c r="D4895" s="1" t="s">
        <v>56</v>
      </c>
      <c r="E4895">
        <v>0</v>
      </c>
      <c r="F4895">
        <v>8</v>
      </c>
      <c r="G4895">
        <v>4.0999999999999996</v>
      </c>
      <c r="H4895" s="1" t="s">
        <v>14</v>
      </c>
    </row>
    <row r="4896" spans="1:8" x14ac:dyDescent="0.25">
      <c r="A4896">
        <v>4895</v>
      </c>
      <c r="B4896">
        <f t="shared" si="75"/>
        <v>1630</v>
      </c>
      <c r="C4896">
        <v>152</v>
      </c>
      <c r="D4896" s="1" t="s">
        <v>57</v>
      </c>
      <c r="E4896">
        <v>1154</v>
      </c>
      <c r="F4896">
        <v>14.1</v>
      </c>
      <c r="G4896">
        <v>6.1</v>
      </c>
      <c r="H4896" s="1" t="s">
        <v>40</v>
      </c>
    </row>
    <row r="4897" spans="1:8" x14ac:dyDescent="0.25">
      <c r="A4897">
        <v>4896</v>
      </c>
      <c r="B4897">
        <f t="shared" si="75"/>
        <v>1630</v>
      </c>
      <c r="C4897">
        <v>197.5</v>
      </c>
      <c r="D4897" s="1" t="s">
        <v>58</v>
      </c>
      <c r="E4897">
        <v>1730</v>
      </c>
      <c r="F4897">
        <v>18.2</v>
      </c>
      <c r="G4897">
        <v>7.3</v>
      </c>
      <c r="H4897" s="1" t="s">
        <v>59</v>
      </c>
    </row>
    <row r="4898" spans="1:8" x14ac:dyDescent="0.25">
      <c r="A4898">
        <v>4897</v>
      </c>
      <c r="B4898">
        <f t="shared" si="75"/>
        <v>1631</v>
      </c>
      <c r="C4898">
        <v>82</v>
      </c>
      <c r="D4898" s="1" t="s">
        <v>60</v>
      </c>
      <c r="E4898">
        <v>2058</v>
      </c>
      <c r="F4898">
        <v>34</v>
      </c>
      <c r="G4898">
        <v>3.9</v>
      </c>
      <c r="H4898" s="1" t="s">
        <v>40</v>
      </c>
    </row>
    <row r="4899" spans="1:8" x14ac:dyDescent="0.25">
      <c r="A4899">
        <v>4898</v>
      </c>
      <c r="B4899">
        <f t="shared" si="75"/>
        <v>1631</v>
      </c>
      <c r="C4899">
        <v>132.5</v>
      </c>
      <c r="D4899" s="1" t="s">
        <v>61</v>
      </c>
      <c r="E4899">
        <v>2360</v>
      </c>
      <c r="F4899">
        <v>19</v>
      </c>
      <c r="G4899">
        <v>6</v>
      </c>
      <c r="H4899" s="1" t="s">
        <v>59</v>
      </c>
    </row>
    <row r="4900" spans="1:8" x14ac:dyDescent="0.25">
      <c r="A4900">
        <v>4899</v>
      </c>
      <c r="B4900">
        <f t="shared" si="75"/>
        <v>1631</v>
      </c>
      <c r="C4900">
        <v>177</v>
      </c>
      <c r="D4900" s="1" t="s">
        <v>62</v>
      </c>
      <c r="E4900">
        <v>1855</v>
      </c>
      <c r="F4900">
        <v>12.6</v>
      </c>
      <c r="G4900">
        <v>6.9</v>
      </c>
      <c r="H4900" s="1" t="s">
        <v>40</v>
      </c>
    </row>
    <row r="4901" spans="1:8" x14ac:dyDescent="0.25">
      <c r="A4901">
        <v>4900</v>
      </c>
      <c r="B4901">
        <f t="shared" si="75"/>
        <v>1633</v>
      </c>
      <c r="C4901">
        <v>25</v>
      </c>
      <c r="D4901" s="1" t="s">
        <v>63</v>
      </c>
      <c r="E4901">
        <v>0</v>
      </c>
      <c r="F4901">
        <v>2.4</v>
      </c>
      <c r="G4901">
        <v>4.9000000000000004</v>
      </c>
      <c r="H4901" s="1" t="s">
        <v>12</v>
      </c>
    </row>
    <row r="4902" spans="1:8" x14ac:dyDescent="0.25">
      <c r="A4902">
        <v>4901</v>
      </c>
      <c r="B4902">
        <f t="shared" si="75"/>
        <v>1633</v>
      </c>
      <c r="C4902">
        <v>71.5</v>
      </c>
      <c r="D4902" s="1" t="s">
        <v>64</v>
      </c>
      <c r="E4902">
        <v>0</v>
      </c>
      <c r="F4902">
        <v>2.5</v>
      </c>
      <c r="G4902">
        <v>5.4</v>
      </c>
      <c r="H4902" s="1" t="s">
        <v>12</v>
      </c>
    </row>
    <row r="4903" spans="1:8" x14ac:dyDescent="0.25">
      <c r="A4903">
        <v>4902</v>
      </c>
      <c r="B4903">
        <f t="shared" si="75"/>
        <v>1633</v>
      </c>
      <c r="C4903">
        <v>155</v>
      </c>
      <c r="D4903" s="1" t="s">
        <v>65</v>
      </c>
      <c r="E4903">
        <v>1069</v>
      </c>
      <c r="F4903">
        <v>5.4</v>
      </c>
      <c r="G4903">
        <v>6.9</v>
      </c>
      <c r="H4903" s="1" t="s">
        <v>21</v>
      </c>
    </row>
    <row r="4904" spans="1:8" x14ac:dyDescent="0.25">
      <c r="A4904">
        <v>4903</v>
      </c>
      <c r="B4904">
        <f t="shared" si="75"/>
        <v>1633</v>
      </c>
      <c r="C4904">
        <v>176.5</v>
      </c>
      <c r="D4904" s="1" t="s">
        <v>66</v>
      </c>
      <c r="E4904">
        <v>0</v>
      </c>
      <c r="F4904">
        <v>6</v>
      </c>
      <c r="G4904">
        <v>5.2</v>
      </c>
      <c r="H4904" s="1" t="s">
        <v>14</v>
      </c>
    </row>
    <row r="4905" spans="1:8" x14ac:dyDescent="0.25">
      <c r="A4905">
        <v>4904</v>
      </c>
      <c r="B4905">
        <f t="shared" si="75"/>
        <v>1633</v>
      </c>
      <c r="C4905">
        <v>216</v>
      </c>
      <c r="D4905" s="1" t="s">
        <v>67</v>
      </c>
      <c r="E4905">
        <v>1755</v>
      </c>
      <c r="F4905">
        <v>11.7</v>
      </c>
      <c r="G4905">
        <v>7.7</v>
      </c>
      <c r="H4905" s="1" t="s">
        <v>59</v>
      </c>
    </row>
    <row r="4906" spans="1:8" x14ac:dyDescent="0.25">
      <c r="A4906">
        <v>4905</v>
      </c>
      <c r="B4906">
        <f t="shared" si="75"/>
        <v>1634</v>
      </c>
      <c r="C4906">
        <v>57.5</v>
      </c>
      <c r="D4906" s="1" t="s">
        <v>68</v>
      </c>
      <c r="E4906">
        <v>1292</v>
      </c>
      <c r="F4906">
        <v>8.3000000000000007</v>
      </c>
      <c r="G4906">
        <v>7.1</v>
      </c>
      <c r="H4906" s="1" t="s">
        <v>40</v>
      </c>
    </row>
    <row r="4907" spans="1:8" x14ac:dyDescent="0.25">
      <c r="A4907">
        <v>4906</v>
      </c>
      <c r="B4907">
        <f t="shared" si="75"/>
        <v>1634</v>
      </c>
      <c r="C4907">
        <v>82</v>
      </c>
      <c r="D4907" s="1" t="s">
        <v>69</v>
      </c>
      <c r="E4907">
        <v>1569</v>
      </c>
      <c r="F4907">
        <v>13.2</v>
      </c>
      <c r="G4907">
        <v>7</v>
      </c>
      <c r="H4907" s="1" t="s">
        <v>40</v>
      </c>
    </row>
    <row r="4908" spans="1:8" x14ac:dyDescent="0.25">
      <c r="A4908">
        <v>4907</v>
      </c>
      <c r="B4908">
        <f t="shared" si="75"/>
        <v>1634</v>
      </c>
      <c r="C4908">
        <v>102.5</v>
      </c>
      <c r="D4908" s="1" t="s">
        <v>70</v>
      </c>
      <c r="E4908">
        <v>1580</v>
      </c>
      <c r="F4908">
        <v>7.4</v>
      </c>
      <c r="G4908">
        <v>8.3000000000000007</v>
      </c>
      <c r="H4908" s="1" t="s">
        <v>40</v>
      </c>
    </row>
    <row r="4909" spans="1:8" x14ac:dyDescent="0.25">
      <c r="A4909">
        <v>4908</v>
      </c>
      <c r="B4909">
        <f t="shared" si="75"/>
        <v>1634</v>
      </c>
      <c r="C4909">
        <v>124.5</v>
      </c>
      <c r="D4909" s="1" t="s">
        <v>71</v>
      </c>
      <c r="E4909">
        <v>1680</v>
      </c>
      <c r="F4909">
        <v>10.199999999999999</v>
      </c>
      <c r="G4909">
        <v>8.3000000000000007</v>
      </c>
      <c r="H4909" s="1" t="s">
        <v>59</v>
      </c>
    </row>
    <row r="4910" spans="1:8" x14ac:dyDescent="0.25">
      <c r="A4910">
        <v>4909</v>
      </c>
      <c r="B4910">
        <f t="shared" si="75"/>
        <v>1635</v>
      </c>
      <c r="C4910">
        <v>28</v>
      </c>
      <c r="D4910" s="1" t="s">
        <v>72</v>
      </c>
      <c r="E4910">
        <v>0</v>
      </c>
      <c r="F4910">
        <v>2.6</v>
      </c>
      <c r="G4910">
        <v>6.7</v>
      </c>
      <c r="H4910" s="1" t="s">
        <v>14</v>
      </c>
    </row>
    <row r="4911" spans="1:8" x14ac:dyDescent="0.25">
      <c r="A4911">
        <v>4910</v>
      </c>
      <c r="B4911">
        <f t="shared" si="75"/>
        <v>1635</v>
      </c>
      <c r="C4911">
        <v>56</v>
      </c>
      <c r="D4911" s="1" t="s">
        <v>73</v>
      </c>
      <c r="E4911">
        <v>0</v>
      </c>
      <c r="F4911">
        <v>2</v>
      </c>
      <c r="G4911">
        <v>7</v>
      </c>
      <c r="H4911" s="1" t="s">
        <v>14</v>
      </c>
    </row>
    <row r="4912" spans="1:8" x14ac:dyDescent="0.25">
      <c r="A4912">
        <v>4911</v>
      </c>
      <c r="B4912">
        <f t="shared" si="75"/>
        <v>1635</v>
      </c>
      <c r="C4912">
        <v>95.5</v>
      </c>
      <c r="D4912" s="1" t="s">
        <v>74</v>
      </c>
      <c r="E4912">
        <v>2115</v>
      </c>
      <c r="F4912">
        <v>17.100000000000001</v>
      </c>
      <c r="G4912">
        <v>7.3</v>
      </c>
      <c r="H4912" s="1" t="s">
        <v>59</v>
      </c>
    </row>
    <row r="4913" spans="1:8" x14ac:dyDescent="0.25">
      <c r="A4913">
        <v>4912</v>
      </c>
      <c r="B4913">
        <f t="shared" si="75"/>
        <v>1635</v>
      </c>
      <c r="C4913">
        <v>145.5</v>
      </c>
      <c r="D4913" s="1" t="s">
        <v>75</v>
      </c>
      <c r="E4913">
        <v>1520</v>
      </c>
      <c r="F4913">
        <v>13.6</v>
      </c>
      <c r="G4913">
        <v>7.8</v>
      </c>
      <c r="H4913" s="1" t="s">
        <v>59</v>
      </c>
    </row>
    <row r="4914" spans="1:8" x14ac:dyDescent="0.25">
      <c r="A4914">
        <v>4913</v>
      </c>
      <c r="B4914">
        <f t="shared" si="75"/>
        <v>1636</v>
      </c>
      <c r="C4914">
        <v>195.5</v>
      </c>
      <c r="D4914" s="1" t="s">
        <v>76</v>
      </c>
      <c r="E4914">
        <v>0</v>
      </c>
      <c r="F4914">
        <v>1.3</v>
      </c>
      <c r="G4914">
        <v>7.6</v>
      </c>
      <c r="H4914" s="1" t="s">
        <v>12</v>
      </c>
    </row>
    <row r="4915" spans="1:8" x14ac:dyDescent="0.25">
      <c r="A4915">
        <v>4914</v>
      </c>
      <c r="B4915">
        <f t="shared" si="75"/>
        <v>1638</v>
      </c>
      <c r="C4915">
        <v>31</v>
      </c>
      <c r="D4915" s="1" t="s">
        <v>77</v>
      </c>
      <c r="E4915">
        <v>0</v>
      </c>
      <c r="F4915">
        <v>0</v>
      </c>
      <c r="G4915">
        <v>0</v>
      </c>
      <c r="H4915" s="1" t="s">
        <v>12</v>
      </c>
    </row>
    <row r="4916" spans="1:8" x14ac:dyDescent="0.25">
      <c r="A4916">
        <v>4915</v>
      </c>
      <c r="B4916">
        <f t="shared" si="75"/>
        <v>1639</v>
      </c>
      <c r="C4916">
        <v>68</v>
      </c>
      <c r="D4916" s="1" t="s">
        <v>11</v>
      </c>
      <c r="E4916">
        <v>0</v>
      </c>
      <c r="F4916">
        <v>1.6</v>
      </c>
      <c r="G4916">
        <v>7.1</v>
      </c>
      <c r="H4916" s="1" t="s">
        <v>12</v>
      </c>
    </row>
    <row r="4917" spans="1:8" x14ac:dyDescent="0.25">
      <c r="A4917">
        <v>4916</v>
      </c>
      <c r="B4917">
        <f t="shared" si="75"/>
        <v>1639</v>
      </c>
      <c r="C4917">
        <v>103.5</v>
      </c>
      <c r="D4917" s="1" t="s">
        <v>13</v>
      </c>
      <c r="E4917">
        <v>0</v>
      </c>
      <c r="F4917">
        <v>4.5</v>
      </c>
      <c r="G4917">
        <v>6.8</v>
      </c>
      <c r="H4917" s="1" t="s">
        <v>14</v>
      </c>
    </row>
    <row r="4918" spans="1:8" x14ac:dyDescent="0.25">
      <c r="A4918">
        <v>4917</v>
      </c>
      <c r="B4918">
        <f t="shared" si="75"/>
        <v>1639</v>
      </c>
      <c r="C4918">
        <v>129.5</v>
      </c>
      <c r="D4918" s="1" t="s">
        <v>15</v>
      </c>
      <c r="E4918">
        <v>0</v>
      </c>
      <c r="F4918">
        <v>3</v>
      </c>
      <c r="G4918">
        <v>6.6</v>
      </c>
      <c r="H4918" s="1" t="s">
        <v>14</v>
      </c>
    </row>
    <row r="4919" spans="1:8" x14ac:dyDescent="0.25">
      <c r="A4919">
        <v>4918</v>
      </c>
      <c r="B4919">
        <f t="shared" si="75"/>
        <v>1640</v>
      </c>
      <c r="C4919">
        <v>47</v>
      </c>
      <c r="D4919" s="1" t="s">
        <v>16</v>
      </c>
      <c r="E4919">
        <v>0</v>
      </c>
      <c r="F4919">
        <v>1.8</v>
      </c>
      <c r="G4919">
        <v>6.1</v>
      </c>
      <c r="H4919" s="1" t="s">
        <v>12</v>
      </c>
    </row>
    <row r="4920" spans="1:8" x14ac:dyDescent="0.25">
      <c r="A4920">
        <v>4919</v>
      </c>
      <c r="B4920">
        <f t="shared" si="75"/>
        <v>1640</v>
      </c>
      <c r="C4920">
        <v>85</v>
      </c>
      <c r="D4920" s="1" t="s">
        <v>17</v>
      </c>
      <c r="E4920">
        <v>0</v>
      </c>
      <c r="F4920">
        <v>3.1</v>
      </c>
      <c r="G4920">
        <v>6.4</v>
      </c>
      <c r="H4920" s="1" t="s">
        <v>14</v>
      </c>
    </row>
    <row r="4921" spans="1:8" x14ac:dyDescent="0.25">
      <c r="A4921">
        <v>4920</v>
      </c>
      <c r="B4921">
        <f t="shared" si="75"/>
        <v>1640</v>
      </c>
      <c r="C4921">
        <v>112.5</v>
      </c>
      <c r="D4921" s="1" t="s">
        <v>18</v>
      </c>
      <c r="E4921">
        <v>0</v>
      </c>
      <c r="F4921">
        <v>1.3</v>
      </c>
      <c r="G4921">
        <v>8.6</v>
      </c>
      <c r="H4921" s="1" t="s">
        <v>14</v>
      </c>
    </row>
    <row r="4922" spans="1:8" x14ac:dyDescent="0.25">
      <c r="A4922">
        <v>4921</v>
      </c>
      <c r="B4922">
        <f t="shared" si="75"/>
        <v>1640</v>
      </c>
      <c r="C4922">
        <v>119.5</v>
      </c>
      <c r="D4922" s="1" t="s">
        <v>19</v>
      </c>
      <c r="E4922">
        <v>0</v>
      </c>
      <c r="F4922">
        <v>1.6</v>
      </c>
      <c r="G4922">
        <v>6.7</v>
      </c>
      <c r="H4922" s="1" t="s">
        <v>14</v>
      </c>
    </row>
    <row r="4923" spans="1:8" x14ac:dyDescent="0.25">
      <c r="A4923">
        <v>4922</v>
      </c>
      <c r="B4923">
        <f t="shared" si="75"/>
        <v>1640</v>
      </c>
      <c r="C4923">
        <v>143.5</v>
      </c>
      <c r="D4923" s="1" t="s">
        <v>20</v>
      </c>
      <c r="E4923">
        <v>0</v>
      </c>
      <c r="F4923">
        <v>4.7</v>
      </c>
      <c r="G4923">
        <v>7</v>
      </c>
      <c r="H4923" s="1" t="s">
        <v>21</v>
      </c>
    </row>
    <row r="4924" spans="1:8" x14ac:dyDescent="0.25">
      <c r="A4924">
        <v>4923</v>
      </c>
      <c r="B4924">
        <f t="shared" si="75"/>
        <v>1640</v>
      </c>
      <c r="C4924">
        <v>167</v>
      </c>
      <c r="D4924" s="1" t="s">
        <v>22</v>
      </c>
      <c r="E4924">
        <v>0</v>
      </c>
      <c r="F4924">
        <v>2.5</v>
      </c>
      <c r="G4924">
        <v>6.1</v>
      </c>
      <c r="H4924" s="1" t="s">
        <v>14</v>
      </c>
    </row>
    <row r="4925" spans="1:8" x14ac:dyDescent="0.25">
      <c r="A4925">
        <v>4924</v>
      </c>
      <c r="B4925">
        <f t="shared" si="75"/>
        <v>1640</v>
      </c>
      <c r="C4925">
        <v>175</v>
      </c>
      <c r="D4925" s="1" t="s">
        <v>23</v>
      </c>
      <c r="E4925">
        <v>0</v>
      </c>
      <c r="F4925">
        <v>1</v>
      </c>
      <c r="G4925">
        <v>7.4</v>
      </c>
      <c r="H4925" s="1" t="s">
        <v>12</v>
      </c>
    </row>
    <row r="4926" spans="1:8" x14ac:dyDescent="0.25">
      <c r="A4926">
        <v>4925</v>
      </c>
      <c r="B4926">
        <f t="shared" si="75"/>
        <v>1640</v>
      </c>
      <c r="C4926">
        <v>182</v>
      </c>
      <c r="D4926" s="1" t="s">
        <v>24</v>
      </c>
      <c r="E4926">
        <v>0</v>
      </c>
      <c r="F4926">
        <v>1.5</v>
      </c>
      <c r="G4926">
        <v>9.1</v>
      </c>
      <c r="H4926" s="1" t="s">
        <v>14</v>
      </c>
    </row>
    <row r="4927" spans="1:8" x14ac:dyDescent="0.25">
      <c r="A4927">
        <v>4926</v>
      </c>
      <c r="B4927">
        <f t="shared" si="75"/>
        <v>1640</v>
      </c>
      <c r="C4927">
        <v>196</v>
      </c>
      <c r="D4927" s="1" t="s">
        <v>25</v>
      </c>
      <c r="E4927">
        <v>0</v>
      </c>
      <c r="F4927">
        <v>0.8</v>
      </c>
      <c r="G4927">
        <v>10.8</v>
      </c>
      <c r="H4927" s="1" t="s">
        <v>12</v>
      </c>
    </row>
    <row r="4928" spans="1:8" x14ac:dyDescent="0.25">
      <c r="A4928">
        <v>4927</v>
      </c>
      <c r="B4928">
        <f t="shared" si="75"/>
        <v>1642</v>
      </c>
      <c r="C4928">
        <v>34</v>
      </c>
      <c r="D4928" s="1" t="s">
        <v>26</v>
      </c>
      <c r="E4928">
        <v>0</v>
      </c>
      <c r="F4928">
        <v>1</v>
      </c>
      <c r="G4928">
        <v>6.5</v>
      </c>
      <c r="H4928" s="1" t="s">
        <v>12</v>
      </c>
    </row>
    <row r="4929" spans="1:8" x14ac:dyDescent="0.25">
      <c r="A4929">
        <v>4928</v>
      </c>
      <c r="B4929">
        <f t="shared" si="75"/>
        <v>1642</v>
      </c>
      <c r="C4929">
        <v>117.5</v>
      </c>
      <c r="D4929" s="1" t="s">
        <v>27</v>
      </c>
      <c r="E4929">
        <v>0</v>
      </c>
      <c r="F4929">
        <v>1.3</v>
      </c>
      <c r="G4929">
        <v>5.7</v>
      </c>
      <c r="H4929" s="1" t="s">
        <v>12</v>
      </c>
    </row>
    <row r="4930" spans="1:8" x14ac:dyDescent="0.25">
      <c r="A4930">
        <v>4929</v>
      </c>
      <c r="B4930">
        <f t="shared" ref="B4930:B4993" si="76">B4867+21</f>
        <v>1644</v>
      </c>
      <c r="C4930">
        <v>107.5</v>
      </c>
      <c r="D4930" s="1" t="s">
        <v>28</v>
      </c>
      <c r="E4930">
        <v>0</v>
      </c>
      <c r="F4930">
        <v>0.9</v>
      </c>
      <c r="G4930">
        <v>6.2</v>
      </c>
      <c r="H4930" s="1" t="s">
        <v>12</v>
      </c>
    </row>
    <row r="4931" spans="1:8" x14ac:dyDescent="0.25">
      <c r="A4931">
        <v>4930</v>
      </c>
      <c r="B4931">
        <f t="shared" si="76"/>
        <v>1644</v>
      </c>
      <c r="C4931">
        <v>157</v>
      </c>
      <c r="D4931" s="1" t="s">
        <v>29</v>
      </c>
      <c r="E4931">
        <v>0</v>
      </c>
      <c r="F4931">
        <v>1.5</v>
      </c>
      <c r="G4931">
        <v>6.2</v>
      </c>
      <c r="H4931" s="1" t="s">
        <v>12</v>
      </c>
    </row>
    <row r="4932" spans="1:8" x14ac:dyDescent="0.25">
      <c r="A4932">
        <v>4931</v>
      </c>
      <c r="B4932">
        <f t="shared" si="76"/>
        <v>1645</v>
      </c>
      <c r="C4932">
        <v>217.5</v>
      </c>
      <c r="D4932" s="1" t="s">
        <v>30</v>
      </c>
      <c r="E4932">
        <v>0</v>
      </c>
      <c r="F4932">
        <v>3.2</v>
      </c>
      <c r="G4932">
        <v>5</v>
      </c>
      <c r="H4932" s="1" t="s">
        <v>12</v>
      </c>
    </row>
    <row r="4933" spans="1:8" x14ac:dyDescent="0.25">
      <c r="A4933">
        <v>4932</v>
      </c>
      <c r="B4933">
        <f t="shared" si="76"/>
        <v>1645</v>
      </c>
      <c r="C4933">
        <v>229</v>
      </c>
      <c r="D4933" s="1" t="s">
        <v>31</v>
      </c>
      <c r="E4933">
        <v>0</v>
      </c>
      <c r="F4933">
        <v>1.3</v>
      </c>
      <c r="G4933">
        <v>7.9</v>
      </c>
      <c r="H4933" s="1" t="s">
        <v>12</v>
      </c>
    </row>
    <row r="4934" spans="1:8" x14ac:dyDescent="0.25">
      <c r="A4934">
        <v>4933</v>
      </c>
      <c r="B4934">
        <f t="shared" si="76"/>
        <v>1646</v>
      </c>
      <c r="C4934">
        <v>142</v>
      </c>
      <c r="D4934" s="1" t="s">
        <v>32</v>
      </c>
      <c r="E4934">
        <v>891</v>
      </c>
      <c r="F4934">
        <v>7.6</v>
      </c>
      <c r="G4934">
        <v>6</v>
      </c>
      <c r="H4934" s="1" t="s">
        <v>21</v>
      </c>
    </row>
    <row r="4935" spans="1:8" x14ac:dyDescent="0.25">
      <c r="A4935">
        <v>4934</v>
      </c>
      <c r="B4935">
        <f t="shared" si="76"/>
        <v>1646</v>
      </c>
      <c r="C4935">
        <v>150</v>
      </c>
      <c r="D4935" s="1" t="s">
        <v>33</v>
      </c>
      <c r="E4935">
        <v>901</v>
      </c>
      <c r="F4935">
        <v>3</v>
      </c>
      <c r="G4935">
        <v>7.5</v>
      </c>
      <c r="H4935" s="1" t="s">
        <v>21</v>
      </c>
    </row>
    <row r="4936" spans="1:8" x14ac:dyDescent="0.25">
      <c r="A4936">
        <v>4935</v>
      </c>
      <c r="B4936">
        <f t="shared" si="76"/>
        <v>1646</v>
      </c>
      <c r="C4936">
        <v>161</v>
      </c>
      <c r="D4936" s="1" t="s">
        <v>34</v>
      </c>
      <c r="E4936">
        <v>0</v>
      </c>
      <c r="F4936">
        <v>1.8</v>
      </c>
      <c r="G4936">
        <v>10.3</v>
      </c>
      <c r="H4936" s="1" t="s">
        <v>14</v>
      </c>
    </row>
    <row r="4937" spans="1:8" x14ac:dyDescent="0.25">
      <c r="A4937">
        <v>4936</v>
      </c>
      <c r="B4937">
        <f t="shared" si="76"/>
        <v>1647</v>
      </c>
      <c r="C4937">
        <v>11.5</v>
      </c>
      <c r="D4937" s="1" t="s">
        <v>35</v>
      </c>
      <c r="E4937">
        <v>1140</v>
      </c>
      <c r="F4937">
        <v>8.6</v>
      </c>
      <c r="G4937">
        <v>4.5</v>
      </c>
      <c r="H4937" s="1" t="s">
        <v>21</v>
      </c>
    </row>
    <row r="4938" spans="1:8" x14ac:dyDescent="0.25">
      <c r="A4938">
        <v>4937</v>
      </c>
      <c r="B4938">
        <f t="shared" si="76"/>
        <v>1647</v>
      </c>
      <c r="C4938">
        <v>41</v>
      </c>
      <c r="D4938" s="1" t="s">
        <v>36</v>
      </c>
      <c r="E4938">
        <v>0</v>
      </c>
      <c r="F4938">
        <v>7.7</v>
      </c>
      <c r="G4938">
        <v>4.0999999999999996</v>
      </c>
      <c r="H4938" s="1" t="s">
        <v>14</v>
      </c>
    </row>
    <row r="4939" spans="1:8" x14ac:dyDescent="0.25">
      <c r="A4939">
        <v>4938</v>
      </c>
      <c r="B4939">
        <f t="shared" si="76"/>
        <v>1647</v>
      </c>
      <c r="C4939">
        <v>70</v>
      </c>
      <c r="D4939" s="1" t="s">
        <v>37</v>
      </c>
      <c r="E4939">
        <v>0</v>
      </c>
      <c r="F4939">
        <v>4.5</v>
      </c>
      <c r="G4939">
        <v>6.1</v>
      </c>
      <c r="H4939" s="1" t="s">
        <v>14</v>
      </c>
    </row>
    <row r="4940" spans="1:8" x14ac:dyDescent="0.25">
      <c r="A4940">
        <v>4939</v>
      </c>
      <c r="B4940">
        <f t="shared" si="76"/>
        <v>1647</v>
      </c>
      <c r="C4940">
        <v>86</v>
      </c>
      <c r="D4940" s="1" t="s">
        <v>38</v>
      </c>
      <c r="E4940">
        <v>559</v>
      </c>
      <c r="F4940">
        <v>4.0999999999999996</v>
      </c>
      <c r="G4940">
        <v>7.9</v>
      </c>
      <c r="H4940" s="1" t="s">
        <v>21</v>
      </c>
    </row>
    <row r="4941" spans="1:8" x14ac:dyDescent="0.25">
      <c r="A4941">
        <v>4940</v>
      </c>
      <c r="B4941">
        <f t="shared" si="76"/>
        <v>1647</v>
      </c>
      <c r="C4941">
        <v>120</v>
      </c>
      <c r="D4941" s="1" t="s">
        <v>39</v>
      </c>
      <c r="E4941">
        <v>1183</v>
      </c>
      <c r="F4941">
        <v>10.8</v>
      </c>
      <c r="G4941">
        <v>5.4</v>
      </c>
      <c r="H4941" s="1" t="s">
        <v>40</v>
      </c>
    </row>
    <row r="4942" spans="1:8" x14ac:dyDescent="0.25">
      <c r="A4942">
        <v>4941</v>
      </c>
      <c r="B4942">
        <f t="shared" si="76"/>
        <v>1647</v>
      </c>
      <c r="C4942">
        <v>127</v>
      </c>
      <c r="D4942" s="1" t="s">
        <v>41</v>
      </c>
      <c r="E4942">
        <v>0</v>
      </c>
      <c r="F4942">
        <v>1.4</v>
      </c>
      <c r="G4942">
        <v>8.6</v>
      </c>
      <c r="H4942" s="1" t="s">
        <v>14</v>
      </c>
    </row>
    <row r="4943" spans="1:8" x14ac:dyDescent="0.25">
      <c r="A4943">
        <v>4942</v>
      </c>
      <c r="B4943">
        <f t="shared" si="76"/>
        <v>1648</v>
      </c>
      <c r="C4943">
        <v>30.5</v>
      </c>
      <c r="D4943" s="1" t="s">
        <v>42</v>
      </c>
      <c r="E4943">
        <v>722</v>
      </c>
      <c r="F4943">
        <v>8.3000000000000007</v>
      </c>
      <c r="G4943">
        <v>5.4</v>
      </c>
      <c r="H4943" s="1" t="s">
        <v>21</v>
      </c>
    </row>
    <row r="4944" spans="1:8" x14ac:dyDescent="0.25">
      <c r="A4944">
        <v>4943</v>
      </c>
      <c r="B4944">
        <f t="shared" si="76"/>
        <v>1648</v>
      </c>
      <c r="C4944">
        <v>54.5</v>
      </c>
      <c r="D4944" s="1" t="s">
        <v>43</v>
      </c>
      <c r="E4944">
        <v>1163</v>
      </c>
      <c r="F4944">
        <v>9.3000000000000007</v>
      </c>
      <c r="G4944">
        <v>8.1</v>
      </c>
      <c r="H4944" s="1" t="s">
        <v>40</v>
      </c>
    </row>
    <row r="4945" spans="1:8" x14ac:dyDescent="0.25">
      <c r="A4945">
        <v>4944</v>
      </c>
      <c r="B4945">
        <f t="shared" si="76"/>
        <v>1648</v>
      </c>
      <c r="C4945">
        <v>71.5</v>
      </c>
      <c r="D4945" s="1" t="s">
        <v>44</v>
      </c>
      <c r="E4945">
        <v>1193</v>
      </c>
      <c r="F4945">
        <v>7.1</v>
      </c>
      <c r="G4945">
        <v>8.4</v>
      </c>
      <c r="H4945" s="1" t="s">
        <v>40</v>
      </c>
    </row>
    <row r="4946" spans="1:8" x14ac:dyDescent="0.25">
      <c r="A4946">
        <v>4945</v>
      </c>
      <c r="B4946">
        <f t="shared" si="76"/>
        <v>1648</v>
      </c>
      <c r="C4946">
        <v>103.5</v>
      </c>
      <c r="D4946" s="1" t="s">
        <v>45</v>
      </c>
      <c r="E4946">
        <v>884</v>
      </c>
      <c r="F4946">
        <v>6.7</v>
      </c>
      <c r="G4946">
        <v>6.1</v>
      </c>
      <c r="H4946" s="1" t="s">
        <v>21</v>
      </c>
    </row>
    <row r="4947" spans="1:8" x14ac:dyDescent="0.25">
      <c r="A4947">
        <v>4946</v>
      </c>
      <c r="B4947">
        <f t="shared" si="76"/>
        <v>1648</v>
      </c>
      <c r="C4947">
        <v>125.5</v>
      </c>
      <c r="D4947" s="1" t="s">
        <v>46</v>
      </c>
      <c r="E4947">
        <v>0</v>
      </c>
      <c r="F4947">
        <v>3.2</v>
      </c>
      <c r="G4947">
        <v>6.2</v>
      </c>
      <c r="H4947" s="1" t="s">
        <v>14</v>
      </c>
    </row>
    <row r="4948" spans="1:8" x14ac:dyDescent="0.25">
      <c r="A4948">
        <v>4947</v>
      </c>
      <c r="B4948">
        <f t="shared" si="76"/>
        <v>1648</v>
      </c>
      <c r="C4948">
        <v>143.5</v>
      </c>
      <c r="D4948" s="1" t="s">
        <v>47</v>
      </c>
      <c r="E4948">
        <v>914</v>
      </c>
      <c r="F4948">
        <v>3.5</v>
      </c>
      <c r="G4948">
        <v>9.5</v>
      </c>
      <c r="H4948" s="1" t="s">
        <v>40</v>
      </c>
    </row>
    <row r="4949" spans="1:8" x14ac:dyDescent="0.25">
      <c r="A4949">
        <v>4948</v>
      </c>
      <c r="B4949">
        <f t="shared" si="76"/>
        <v>1648</v>
      </c>
      <c r="C4949">
        <v>161.5</v>
      </c>
      <c r="D4949" s="1" t="s">
        <v>4</v>
      </c>
      <c r="E4949">
        <v>1035</v>
      </c>
      <c r="F4949">
        <v>5.9</v>
      </c>
      <c r="G4949">
        <v>8.5</v>
      </c>
      <c r="H4949" s="1" t="s">
        <v>40</v>
      </c>
    </row>
    <row r="4950" spans="1:8" x14ac:dyDescent="0.25">
      <c r="A4950">
        <v>4949</v>
      </c>
      <c r="B4950">
        <f t="shared" si="76"/>
        <v>1649</v>
      </c>
      <c r="C4950">
        <v>141</v>
      </c>
      <c r="D4950" s="1" t="s">
        <v>48</v>
      </c>
      <c r="E4950">
        <v>0</v>
      </c>
      <c r="F4950">
        <v>7.6</v>
      </c>
      <c r="G4950">
        <v>4.9000000000000004</v>
      </c>
      <c r="H4950" s="1" t="s">
        <v>14</v>
      </c>
    </row>
    <row r="4951" spans="1:8" x14ac:dyDescent="0.25">
      <c r="A4951">
        <v>4950</v>
      </c>
      <c r="B4951">
        <f t="shared" si="76"/>
        <v>1649</v>
      </c>
      <c r="C4951">
        <v>148.5</v>
      </c>
      <c r="D4951" s="1" t="s">
        <v>49</v>
      </c>
      <c r="E4951">
        <v>0</v>
      </c>
      <c r="F4951">
        <v>1.7</v>
      </c>
      <c r="G4951">
        <v>6.5</v>
      </c>
      <c r="H4951" s="1" t="s">
        <v>14</v>
      </c>
    </row>
    <row r="4952" spans="1:8" x14ac:dyDescent="0.25">
      <c r="A4952">
        <v>4951</v>
      </c>
      <c r="B4952">
        <f t="shared" si="76"/>
        <v>1649</v>
      </c>
      <c r="C4952">
        <v>152.5</v>
      </c>
      <c r="D4952" s="1" t="s">
        <v>50</v>
      </c>
      <c r="E4952">
        <v>0</v>
      </c>
      <c r="F4952">
        <v>3.1</v>
      </c>
      <c r="G4952">
        <v>5.2</v>
      </c>
      <c r="H4952" s="1" t="s">
        <v>12</v>
      </c>
    </row>
    <row r="4953" spans="1:8" x14ac:dyDescent="0.25">
      <c r="A4953">
        <v>4952</v>
      </c>
      <c r="B4953">
        <f t="shared" si="76"/>
        <v>1649</v>
      </c>
      <c r="C4953">
        <v>168</v>
      </c>
      <c r="D4953" s="1" t="s">
        <v>51</v>
      </c>
      <c r="E4953">
        <v>0</v>
      </c>
      <c r="F4953">
        <v>3</v>
      </c>
      <c r="G4953">
        <v>6.6</v>
      </c>
      <c r="H4953" s="1" t="s">
        <v>14</v>
      </c>
    </row>
    <row r="4954" spans="1:8" x14ac:dyDescent="0.25">
      <c r="A4954">
        <v>4953</v>
      </c>
      <c r="B4954">
        <f t="shared" si="76"/>
        <v>1650</v>
      </c>
      <c r="C4954">
        <v>58.5</v>
      </c>
      <c r="D4954" s="1" t="s">
        <v>52</v>
      </c>
      <c r="E4954">
        <v>0</v>
      </c>
      <c r="F4954">
        <v>1.7</v>
      </c>
      <c r="G4954">
        <v>5.0999999999999996</v>
      </c>
      <c r="H4954" s="1" t="s">
        <v>12</v>
      </c>
    </row>
    <row r="4955" spans="1:8" x14ac:dyDescent="0.25">
      <c r="A4955">
        <v>4954</v>
      </c>
      <c r="B4955">
        <f t="shared" si="76"/>
        <v>1650</v>
      </c>
      <c r="C4955">
        <v>83</v>
      </c>
      <c r="D4955" s="1" t="s">
        <v>53</v>
      </c>
      <c r="E4955">
        <v>0</v>
      </c>
      <c r="F4955">
        <v>3.8</v>
      </c>
      <c r="G4955">
        <v>4.5</v>
      </c>
      <c r="H4955" s="1" t="s">
        <v>14</v>
      </c>
    </row>
    <row r="4956" spans="1:8" x14ac:dyDescent="0.25">
      <c r="A4956">
        <v>4955</v>
      </c>
      <c r="B4956">
        <f t="shared" si="76"/>
        <v>1650</v>
      </c>
      <c r="C4956">
        <v>138</v>
      </c>
      <c r="D4956" s="1" t="s">
        <v>54</v>
      </c>
      <c r="E4956">
        <v>0</v>
      </c>
      <c r="F4956">
        <v>15.3</v>
      </c>
      <c r="G4956">
        <v>3.3</v>
      </c>
      <c r="H4956" s="1" t="s">
        <v>14</v>
      </c>
    </row>
    <row r="4957" spans="1:8" x14ac:dyDescent="0.25">
      <c r="A4957">
        <v>4956</v>
      </c>
      <c r="B4957">
        <f t="shared" si="76"/>
        <v>1650</v>
      </c>
      <c r="C4957">
        <v>164</v>
      </c>
      <c r="D4957" s="1" t="s">
        <v>55</v>
      </c>
      <c r="E4957">
        <v>0</v>
      </c>
      <c r="F4957">
        <v>9.8000000000000007</v>
      </c>
      <c r="G4957">
        <v>2.9</v>
      </c>
      <c r="H4957" s="1" t="s">
        <v>12</v>
      </c>
    </row>
    <row r="4958" spans="1:8" x14ac:dyDescent="0.25">
      <c r="A4958">
        <v>4957</v>
      </c>
      <c r="B4958">
        <f t="shared" si="76"/>
        <v>1651</v>
      </c>
      <c r="C4958">
        <v>24</v>
      </c>
      <c r="D4958" s="1" t="s">
        <v>56</v>
      </c>
      <c r="E4958">
        <v>0</v>
      </c>
      <c r="F4958">
        <v>8</v>
      </c>
      <c r="G4958">
        <v>4.0999999999999996</v>
      </c>
      <c r="H4958" s="1" t="s">
        <v>14</v>
      </c>
    </row>
    <row r="4959" spans="1:8" x14ac:dyDescent="0.25">
      <c r="A4959">
        <v>4958</v>
      </c>
      <c r="B4959">
        <f t="shared" si="76"/>
        <v>1651</v>
      </c>
      <c r="C4959">
        <v>152</v>
      </c>
      <c r="D4959" s="1" t="s">
        <v>57</v>
      </c>
      <c r="E4959">
        <v>1154</v>
      </c>
      <c r="F4959">
        <v>14.1</v>
      </c>
      <c r="G4959">
        <v>6.1</v>
      </c>
      <c r="H4959" s="1" t="s">
        <v>40</v>
      </c>
    </row>
    <row r="4960" spans="1:8" x14ac:dyDescent="0.25">
      <c r="A4960">
        <v>4959</v>
      </c>
      <c r="B4960">
        <f t="shared" si="76"/>
        <v>1651</v>
      </c>
      <c r="C4960">
        <v>197.5</v>
      </c>
      <c r="D4960" s="1" t="s">
        <v>58</v>
      </c>
      <c r="E4960">
        <v>1730</v>
      </c>
      <c r="F4960">
        <v>18.2</v>
      </c>
      <c r="G4960">
        <v>7.3</v>
      </c>
      <c r="H4960" s="1" t="s">
        <v>59</v>
      </c>
    </row>
    <row r="4961" spans="1:8" x14ac:dyDescent="0.25">
      <c r="A4961">
        <v>4960</v>
      </c>
      <c r="B4961">
        <f t="shared" si="76"/>
        <v>1652</v>
      </c>
      <c r="C4961">
        <v>82</v>
      </c>
      <c r="D4961" s="1" t="s">
        <v>60</v>
      </c>
      <c r="E4961">
        <v>2058</v>
      </c>
      <c r="F4961">
        <v>34</v>
      </c>
      <c r="G4961">
        <v>3.9</v>
      </c>
      <c r="H4961" s="1" t="s">
        <v>40</v>
      </c>
    </row>
    <row r="4962" spans="1:8" x14ac:dyDescent="0.25">
      <c r="A4962">
        <v>4961</v>
      </c>
      <c r="B4962">
        <f t="shared" si="76"/>
        <v>1652</v>
      </c>
      <c r="C4962">
        <v>132.5</v>
      </c>
      <c r="D4962" s="1" t="s">
        <v>61</v>
      </c>
      <c r="E4962">
        <v>2360</v>
      </c>
      <c r="F4962">
        <v>19</v>
      </c>
      <c r="G4962">
        <v>6</v>
      </c>
      <c r="H4962" s="1" t="s">
        <v>59</v>
      </c>
    </row>
    <row r="4963" spans="1:8" x14ac:dyDescent="0.25">
      <c r="A4963">
        <v>4962</v>
      </c>
      <c r="B4963">
        <f t="shared" si="76"/>
        <v>1652</v>
      </c>
      <c r="C4963">
        <v>177</v>
      </c>
      <c r="D4963" s="1" t="s">
        <v>62</v>
      </c>
      <c r="E4963">
        <v>1855</v>
      </c>
      <c r="F4963">
        <v>12.6</v>
      </c>
      <c r="G4963">
        <v>6.9</v>
      </c>
      <c r="H4963" s="1" t="s">
        <v>40</v>
      </c>
    </row>
    <row r="4964" spans="1:8" x14ac:dyDescent="0.25">
      <c r="A4964">
        <v>4963</v>
      </c>
      <c r="B4964">
        <f t="shared" si="76"/>
        <v>1654</v>
      </c>
      <c r="C4964">
        <v>25</v>
      </c>
      <c r="D4964" s="1" t="s">
        <v>63</v>
      </c>
      <c r="E4964">
        <v>0</v>
      </c>
      <c r="F4964">
        <v>2.4</v>
      </c>
      <c r="G4964">
        <v>4.9000000000000004</v>
      </c>
      <c r="H4964" s="1" t="s">
        <v>12</v>
      </c>
    </row>
    <row r="4965" spans="1:8" x14ac:dyDescent="0.25">
      <c r="A4965">
        <v>4964</v>
      </c>
      <c r="B4965">
        <f t="shared" si="76"/>
        <v>1654</v>
      </c>
      <c r="C4965">
        <v>71.5</v>
      </c>
      <c r="D4965" s="1" t="s">
        <v>64</v>
      </c>
      <c r="E4965">
        <v>0</v>
      </c>
      <c r="F4965">
        <v>2.5</v>
      </c>
      <c r="G4965">
        <v>5.4</v>
      </c>
      <c r="H4965" s="1" t="s">
        <v>12</v>
      </c>
    </row>
    <row r="4966" spans="1:8" x14ac:dyDescent="0.25">
      <c r="A4966">
        <v>4965</v>
      </c>
      <c r="B4966">
        <f t="shared" si="76"/>
        <v>1654</v>
      </c>
      <c r="C4966">
        <v>155</v>
      </c>
      <c r="D4966" s="1" t="s">
        <v>65</v>
      </c>
      <c r="E4966">
        <v>1069</v>
      </c>
      <c r="F4966">
        <v>5.4</v>
      </c>
      <c r="G4966">
        <v>6.9</v>
      </c>
      <c r="H4966" s="1" t="s">
        <v>21</v>
      </c>
    </row>
    <row r="4967" spans="1:8" x14ac:dyDescent="0.25">
      <c r="A4967">
        <v>4966</v>
      </c>
      <c r="B4967">
        <f t="shared" si="76"/>
        <v>1654</v>
      </c>
      <c r="C4967">
        <v>176.5</v>
      </c>
      <c r="D4967" s="1" t="s">
        <v>66</v>
      </c>
      <c r="E4967">
        <v>0</v>
      </c>
      <c r="F4967">
        <v>6</v>
      </c>
      <c r="G4967">
        <v>5.2</v>
      </c>
      <c r="H4967" s="1" t="s">
        <v>14</v>
      </c>
    </row>
    <row r="4968" spans="1:8" x14ac:dyDescent="0.25">
      <c r="A4968">
        <v>4967</v>
      </c>
      <c r="B4968">
        <f t="shared" si="76"/>
        <v>1654</v>
      </c>
      <c r="C4968">
        <v>216</v>
      </c>
      <c r="D4968" s="1" t="s">
        <v>67</v>
      </c>
      <c r="E4968">
        <v>1755</v>
      </c>
      <c r="F4968">
        <v>11.7</v>
      </c>
      <c r="G4968">
        <v>7.7</v>
      </c>
      <c r="H4968" s="1" t="s">
        <v>59</v>
      </c>
    </row>
    <row r="4969" spans="1:8" x14ac:dyDescent="0.25">
      <c r="A4969">
        <v>4968</v>
      </c>
      <c r="B4969">
        <f t="shared" si="76"/>
        <v>1655</v>
      </c>
      <c r="C4969">
        <v>57.5</v>
      </c>
      <c r="D4969" s="1" t="s">
        <v>68</v>
      </c>
      <c r="E4969">
        <v>1292</v>
      </c>
      <c r="F4969">
        <v>8.3000000000000007</v>
      </c>
      <c r="G4969">
        <v>7.1</v>
      </c>
      <c r="H4969" s="1" t="s">
        <v>40</v>
      </c>
    </row>
    <row r="4970" spans="1:8" x14ac:dyDescent="0.25">
      <c r="A4970">
        <v>4969</v>
      </c>
      <c r="B4970">
        <f t="shared" si="76"/>
        <v>1655</v>
      </c>
      <c r="C4970">
        <v>82</v>
      </c>
      <c r="D4970" s="1" t="s">
        <v>69</v>
      </c>
      <c r="E4970">
        <v>1569</v>
      </c>
      <c r="F4970">
        <v>13.2</v>
      </c>
      <c r="G4970">
        <v>7</v>
      </c>
      <c r="H4970" s="1" t="s">
        <v>40</v>
      </c>
    </row>
    <row r="4971" spans="1:8" x14ac:dyDescent="0.25">
      <c r="A4971">
        <v>4970</v>
      </c>
      <c r="B4971">
        <f t="shared" si="76"/>
        <v>1655</v>
      </c>
      <c r="C4971">
        <v>102.5</v>
      </c>
      <c r="D4971" s="1" t="s">
        <v>70</v>
      </c>
      <c r="E4971">
        <v>1580</v>
      </c>
      <c r="F4971">
        <v>7.4</v>
      </c>
      <c r="G4971">
        <v>8.3000000000000007</v>
      </c>
      <c r="H4971" s="1" t="s">
        <v>40</v>
      </c>
    </row>
    <row r="4972" spans="1:8" x14ac:dyDescent="0.25">
      <c r="A4972">
        <v>4971</v>
      </c>
      <c r="B4972">
        <f t="shared" si="76"/>
        <v>1655</v>
      </c>
      <c r="C4972">
        <v>124.5</v>
      </c>
      <c r="D4972" s="1" t="s">
        <v>71</v>
      </c>
      <c r="E4972">
        <v>1680</v>
      </c>
      <c r="F4972">
        <v>10.199999999999999</v>
      </c>
      <c r="G4972">
        <v>8.3000000000000007</v>
      </c>
      <c r="H4972" s="1" t="s">
        <v>59</v>
      </c>
    </row>
    <row r="4973" spans="1:8" x14ac:dyDescent="0.25">
      <c r="A4973">
        <v>4972</v>
      </c>
      <c r="B4973">
        <f t="shared" si="76"/>
        <v>1656</v>
      </c>
      <c r="C4973">
        <v>28</v>
      </c>
      <c r="D4973" s="1" t="s">
        <v>72</v>
      </c>
      <c r="E4973">
        <v>0</v>
      </c>
      <c r="F4973">
        <v>2.6</v>
      </c>
      <c r="G4973">
        <v>6.7</v>
      </c>
      <c r="H4973" s="1" t="s">
        <v>14</v>
      </c>
    </row>
    <row r="4974" spans="1:8" x14ac:dyDescent="0.25">
      <c r="A4974">
        <v>4973</v>
      </c>
      <c r="B4974">
        <f t="shared" si="76"/>
        <v>1656</v>
      </c>
      <c r="C4974">
        <v>56</v>
      </c>
      <c r="D4974" s="1" t="s">
        <v>73</v>
      </c>
      <c r="E4974">
        <v>0</v>
      </c>
      <c r="F4974">
        <v>2</v>
      </c>
      <c r="G4974">
        <v>7</v>
      </c>
      <c r="H4974" s="1" t="s">
        <v>14</v>
      </c>
    </row>
    <row r="4975" spans="1:8" x14ac:dyDescent="0.25">
      <c r="A4975">
        <v>4974</v>
      </c>
      <c r="B4975">
        <f t="shared" si="76"/>
        <v>1656</v>
      </c>
      <c r="C4975">
        <v>95.5</v>
      </c>
      <c r="D4975" s="1" t="s">
        <v>74</v>
      </c>
      <c r="E4975">
        <v>2115</v>
      </c>
      <c r="F4975">
        <v>17.100000000000001</v>
      </c>
      <c r="G4975">
        <v>7.3</v>
      </c>
      <c r="H4975" s="1" t="s">
        <v>59</v>
      </c>
    </row>
    <row r="4976" spans="1:8" x14ac:dyDescent="0.25">
      <c r="A4976">
        <v>4975</v>
      </c>
      <c r="B4976">
        <f t="shared" si="76"/>
        <v>1656</v>
      </c>
      <c r="C4976">
        <v>145.5</v>
      </c>
      <c r="D4976" s="1" t="s">
        <v>75</v>
      </c>
      <c r="E4976">
        <v>1520</v>
      </c>
      <c r="F4976">
        <v>13.6</v>
      </c>
      <c r="G4976">
        <v>7.8</v>
      </c>
      <c r="H4976" s="1" t="s">
        <v>59</v>
      </c>
    </row>
    <row r="4977" spans="1:8" x14ac:dyDescent="0.25">
      <c r="A4977">
        <v>4976</v>
      </c>
      <c r="B4977">
        <f t="shared" si="76"/>
        <v>1657</v>
      </c>
      <c r="C4977">
        <v>195.5</v>
      </c>
      <c r="D4977" s="1" t="s">
        <v>76</v>
      </c>
      <c r="E4977">
        <v>0</v>
      </c>
      <c r="F4977">
        <v>1.3</v>
      </c>
      <c r="G4977">
        <v>7.6</v>
      </c>
      <c r="H4977" s="1" t="s">
        <v>12</v>
      </c>
    </row>
    <row r="4978" spans="1:8" x14ac:dyDescent="0.25">
      <c r="A4978">
        <v>4977</v>
      </c>
      <c r="B4978">
        <f t="shared" si="76"/>
        <v>1659</v>
      </c>
      <c r="C4978">
        <v>31</v>
      </c>
      <c r="D4978" s="1" t="s">
        <v>77</v>
      </c>
      <c r="E4978">
        <v>0</v>
      </c>
      <c r="F4978">
        <v>0</v>
      </c>
      <c r="G4978">
        <v>0</v>
      </c>
      <c r="H4978" s="1" t="s">
        <v>12</v>
      </c>
    </row>
    <row r="4979" spans="1:8" x14ac:dyDescent="0.25">
      <c r="A4979">
        <v>4978</v>
      </c>
      <c r="B4979">
        <f t="shared" si="76"/>
        <v>1660</v>
      </c>
      <c r="C4979">
        <v>68</v>
      </c>
      <c r="D4979" s="1" t="s">
        <v>11</v>
      </c>
      <c r="E4979">
        <v>0</v>
      </c>
      <c r="F4979">
        <v>1.6</v>
      </c>
      <c r="G4979">
        <v>7.1</v>
      </c>
      <c r="H4979" s="1" t="s">
        <v>12</v>
      </c>
    </row>
    <row r="4980" spans="1:8" x14ac:dyDescent="0.25">
      <c r="A4980">
        <v>4979</v>
      </c>
      <c r="B4980">
        <f t="shared" si="76"/>
        <v>1660</v>
      </c>
      <c r="C4980">
        <v>103.5</v>
      </c>
      <c r="D4980" s="1" t="s">
        <v>13</v>
      </c>
      <c r="E4980">
        <v>0</v>
      </c>
      <c r="F4980">
        <v>4.5</v>
      </c>
      <c r="G4980">
        <v>6.8</v>
      </c>
      <c r="H4980" s="1" t="s">
        <v>14</v>
      </c>
    </row>
    <row r="4981" spans="1:8" x14ac:dyDescent="0.25">
      <c r="A4981">
        <v>4980</v>
      </c>
      <c r="B4981">
        <f t="shared" si="76"/>
        <v>1660</v>
      </c>
      <c r="C4981">
        <v>129.5</v>
      </c>
      <c r="D4981" s="1" t="s">
        <v>15</v>
      </c>
      <c r="E4981">
        <v>0</v>
      </c>
      <c r="F4981">
        <v>3</v>
      </c>
      <c r="G4981">
        <v>6.6</v>
      </c>
      <c r="H4981" s="1" t="s">
        <v>14</v>
      </c>
    </row>
    <row r="4982" spans="1:8" x14ac:dyDescent="0.25">
      <c r="A4982">
        <v>4981</v>
      </c>
      <c r="B4982">
        <f t="shared" si="76"/>
        <v>1661</v>
      </c>
      <c r="C4982">
        <v>47</v>
      </c>
      <c r="D4982" s="1" t="s">
        <v>16</v>
      </c>
      <c r="E4982">
        <v>0</v>
      </c>
      <c r="F4982">
        <v>1.8</v>
      </c>
      <c r="G4982">
        <v>6.1</v>
      </c>
      <c r="H4982" s="1" t="s">
        <v>12</v>
      </c>
    </row>
    <row r="4983" spans="1:8" x14ac:dyDescent="0.25">
      <c r="A4983">
        <v>4982</v>
      </c>
      <c r="B4983">
        <f t="shared" si="76"/>
        <v>1661</v>
      </c>
      <c r="C4983">
        <v>85</v>
      </c>
      <c r="D4983" s="1" t="s">
        <v>17</v>
      </c>
      <c r="E4983">
        <v>0</v>
      </c>
      <c r="F4983">
        <v>3.1</v>
      </c>
      <c r="G4983">
        <v>6.4</v>
      </c>
      <c r="H4983" s="1" t="s">
        <v>14</v>
      </c>
    </row>
    <row r="4984" spans="1:8" x14ac:dyDescent="0.25">
      <c r="A4984">
        <v>4983</v>
      </c>
      <c r="B4984">
        <f t="shared" si="76"/>
        <v>1661</v>
      </c>
      <c r="C4984">
        <v>112.5</v>
      </c>
      <c r="D4984" s="1" t="s">
        <v>18</v>
      </c>
      <c r="E4984">
        <v>0</v>
      </c>
      <c r="F4984">
        <v>1.3</v>
      </c>
      <c r="G4984">
        <v>8.6</v>
      </c>
      <c r="H4984" s="1" t="s">
        <v>14</v>
      </c>
    </row>
    <row r="4985" spans="1:8" x14ac:dyDescent="0.25">
      <c r="A4985">
        <v>4984</v>
      </c>
      <c r="B4985">
        <f t="shared" si="76"/>
        <v>1661</v>
      </c>
      <c r="C4985">
        <v>119.5</v>
      </c>
      <c r="D4985" s="1" t="s">
        <v>19</v>
      </c>
      <c r="E4985">
        <v>0</v>
      </c>
      <c r="F4985">
        <v>1.6</v>
      </c>
      <c r="G4985">
        <v>6.7</v>
      </c>
      <c r="H4985" s="1" t="s">
        <v>14</v>
      </c>
    </row>
    <row r="4986" spans="1:8" x14ac:dyDescent="0.25">
      <c r="A4986">
        <v>4985</v>
      </c>
      <c r="B4986">
        <f t="shared" si="76"/>
        <v>1661</v>
      </c>
      <c r="C4986">
        <v>143.5</v>
      </c>
      <c r="D4986" s="1" t="s">
        <v>20</v>
      </c>
      <c r="E4986">
        <v>0</v>
      </c>
      <c r="F4986">
        <v>4.7</v>
      </c>
      <c r="G4986">
        <v>7</v>
      </c>
      <c r="H4986" s="1" t="s">
        <v>21</v>
      </c>
    </row>
    <row r="4987" spans="1:8" x14ac:dyDescent="0.25">
      <c r="A4987">
        <v>4986</v>
      </c>
      <c r="B4987">
        <f t="shared" si="76"/>
        <v>1661</v>
      </c>
      <c r="C4987">
        <v>167</v>
      </c>
      <c r="D4987" s="1" t="s">
        <v>22</v>
      </c>
      <c r="E4987">
        <v>0</v>
      </c>
      <c r="F4987">
        <v>2.5</v>
      </c>
      <c r="G4987">
        <v>6.1</v>
      </c>
      <c r="H4987" s="1" t="s">
        <v>14</v>
      </c>
    </row>
    <row r="4988" spans="1:8" x14ac:dyDescent="0.25">
      <c r="A4988">
        <v>4987</v>
      </c>
      <c r="B4988">
        <f t="shared" si="76"/>
        <v>1661</v>
      </c>
      <c r="C4988">
        <v>175</v>
      </c>
      <c r="D4988" s="1" t="s">
        <v>23</v>
      </c>
      <c r="E4988">
        <v>0</v>
      </c>
      <c r="F4988">
        <v>1</v>
      </c>
      <c r="G4988">
        <v>7.4</v>
      </c>
      <c r="H4988" s="1" t="s">
        <v>12</v>
      </c>
    </row>
    <row r="4989" spans="1:8" x14ac:dyDescent="0.25">
      <c r="A4989">
        <v>4988</v>
      </c>
      <c r="B4989">
        <f t="shared" si="76"/>
        <v>1661</v>
      </c>
      <c r="C4989">
        <v>182</v>
      </c>
      <c r="D4989" s="1" t="s">
        <v>24</v>
      </c>
      <c r="E4989">
        <v>0</v>
      </c>
      <c r="F4989">
        <v>1.5</v>
      </c>
      <c r="G4989">
        <v>9.1</v>
      </c>
      <c r="H4989" s="1" t="s">
        <v>14</v>
      </c>
    </row>
    <row r="4990" spans="1:8" x14ac:dyDescent="0.25">
      <c r="A4990">
        <v>4989</v>
      </c>
      <c r="B4990">
        <f t="shared" si="76"/>
        <v>1661</v>
      </c>
      <c r="C4990">
        <v>196</v>
      </c>
      <c r="D4990" s="1" t="s">
        <v>25</v>
      </c>
      <c r="E4990">
        <v>0</v>
      </c>
      <c r="F4990">
        <v>0.8</v>
      </c>
      <c r="G4990">
        <v>10.8</v>
      </c>
      <c r="H4990" s="1" t="s">
        <v>12</v>
      </c>
    </row>
    <row r="4991" spans="1:8" x14ac:dyDescent="0.25">
      <c r="A4991">
        <v>4990</v>
      </c>
      <c r="B4991">
        <f t="shared" si="76"/>
        <v>1663</v>
      </c>
      <c r="C4991">
        <v>34</v>
      </c>
      <c r="D4991" s="1" t="s">
        <v>26</v>
      </c>
      <c r="E4991">
        <v>0</v>
      </c>
      <c r="F4991">
        <v>1</v>
      </c>
      <c r="G4991">
        <v>6.5</v>
      </c>
      <c r="H4991" s="1" t="s">
        <v>12</v>
      </c>
    </row>
    <row r="4992" spans="1:8" x14ac:dyDescent="0.25">
      <c r="A4992">
        <v>4991</v>
      </c>
      <c r="B4992">
        <f t="shared" si="76"/>
        <v>1663</v>
      </c>
      <c r="C4992">
        <v>117.5</v>
      </c>
      <c r="D4992" s="1" t="s">
        <v>27</v>
      </c>
      <c r="E4992">
        <v>0</v>
      </c>
      <c r="F4992">
        <v>1.3</v>
      </c>
      <c r="G4992">
        <v>5.7</v>
      </c>
      <c r="H4992" s="1" t="s">
        <v>12</v>
      </c>
    </row>
    <row r="4993" spans="1:8" x14ac:dyDescent="0.25">
      <c r="A4993">
        <v>4992</v>
      </c>
      <c r="B4993">
        <f t="shared" si="76"/>
        <v>1665</v>
      </c>
      <c r="C4993">
        <v>107.5</v>
      </c>
      <c r="D4993" s="1" t="s">
        <v>28</v>
      </c>
      <c r="E4993">
        <v>0</v>
      </c>
      <c r="F4993">
        <v>0.9</v>
      </c>
      <c r="G4993">
        <v>6.2</v>
      </c>
      <c r="H4993" s="1" t="s">
        <v>12</v>
      </c>
    </row>
    <row r="4994" spans="1:8" x14ac:dyDescent="0.25">
      <c r="A4994">
        <v>4993</v>
      </c>
      <c r="B4994">
        <f t="shared" ref="B4994:B5057" si="77">B4931+21</f>
        <v>1665</v>
      </c>
      <c r="C4994">
        <v>157</v>
      </c>
      <c r="D4994" s="1" t="s">
        <v>29</v>
      </c>
      <c r="E4994">
        <v>0</v>
      </c>
      <c r="F4994">
        <v>1.5</v>
      </c>
      <c r="G4994">
        <v>6.2</v>
      </c>
      <c r="H4994" s="1" t="s">
        <v>12</v>
      </c>
    </row>
    <row r="4995" spans="1:8" x14ac:dyDescent="0.25">
      <c r="A4995">
        <v>4994</v>
      </c>
      <c r="B4995">
        <f t="shared" si="77"/>
        <v>1666</v>
      </c>
      <c r="C4995">
        <v>217.5</v>
      </c>
      <c r="D4995" s="1" t="s">
        <v>30</v>
      </c>
      <c r="E4995">
        <v>0</v>
      </c>
      <c r="F4995">
        <v>3.2</v>
      </c>
      <c r="G4995">
        <v>5</v>
      </c>
      <c r="H4995" s="1" t="s">
        <v>12</v>
      </c>
    </row>
    <row r="4996" spans="1:8" x14ac:dyDescent="0.25">
      <c r="A4996">
        <v>4995</v>
      </c>
      <c r="B4996">
        <f t="shared" si="77"/>
        <v>1666</v>
      </c>
      <c r="C4996">
        <v>229</v>
      </c>
      <c r="D4996" s="1" t="s">
        <v>31</v>
      </c>
      <c r="E4996">
        <v>0</v>
      </c>
      <c r="F4996">
        <v>1.3</v>
      </c>
      <c r="G4996">
        <v>7.9</v>
      </c>
      <c r="H4996" s="1" t="s">
        <v>12</v>
      </c>
    </row>
    <row r="4997" spans="1:8" x14ac:dyDescent="0.25">
      <c r="A4997">
        <v>4996</v>
      </c>
      <c r="B4997">
        <f t="shared" si="77"/>
        <v>1667</v>
      </c>
      <c r="C4997">
        <v>142</v>
      </c>
      <c r="D4997" s="1" t="s">
        <v>32</v>
      </c>
      <c r="E4997">
        <v>891</v>
      </c>
      <c r="F4997">
        <v>7.6</v>
      </c>
      <c r="G4997">
        <v>6</v>
      </c>
      <c r="H4997" s="1" t="s">
        <v>21</v>
      </c>
    </row>
    <row r="4998" spans="1:8" x14ac:dyDescent="0.25">
      <c r="A4998">
        <v>4997</v>
      </c>
      <c r="B4998">
        <f t="shared" si="77"/>
        <v>1667</v>
      </c>
      <c r="C4998">
        <v>150</v>
      </c>
      <c r="D4998" s="1" t="s">
        <v>33</v>
      </c>
      <c r="E4998">
        <v>901</v>
      </c>
      <c r="F4998">
        <v>3</v>
      </c>
      <c r="G4998">
        <v>7.5</v>
      </c>
      <c r="H4998" s="1" t="s">
        <v>21</v>
      </c>
    </row>
    <row r="4999" spans="1:8" x14ac:dyDescent="0.25">
      <c r="A4999">
        <v>4998</v>
      </c>
      <c r="B4999">
        <f t="shared" si="77"/>
        <v>1667</v>
      </c>
      <c r="C4999">
        <v>161</v>
      </c>
      <c r="D4999" s="1" t="s">
        <v>34</v>
      </c>
      <c r="E4999">
        <v>0</v>
      </c>
      <c r="F4999">
        <v>1.8</v>
      </c>
      <c r="G4999">
        <v>10.3</v>
      </c>
      <c r="H4999" s="1" t="s">
        <v>14</v>
      </c>
    </row>
    <row r="5000" spans="1:8" x14ac:dyDescent="0.25">
      <c r="A5000">
        <v>4999</v>
      </c>
      <c r="B5000">
        <f t="shared" si="77"/>
        <v>1668</v>
      </c>
      <c r="C5000">
        <v>11.5</v>
      </c>
      <c r="D5000" s="1" t="s">
        <v>35</v>
      </c>
      <c r="E5000">
        <v>1140</v>
      </c>
      <c r="F5000">
        <v>8.6</v>
      </c>
      <c r="G5000">
        <v>4.5</v>
      </c>
      <c r="H5000" s="1" t="s">
        <v>21</v>
      </c>
    </row>
    <row r="5001" spans="1:8" x14ac:dyDescent="0.25">
      <c r="A5001">
        <v>5000</v>
      </c>
      <c r="B5001">
        <f t="shared" si="77"/>
        <v>1668</v>
      </c>
      <c r="C5001">
        <v>41</v>
      </c>
      <c r="D5001" s="1" t="s">
        <v>36</v>
      </c>
      <c r="E5001">
        <v>0</v>
      </c>
      <c r="F5001">
        <v>7.7</v>
      </c>
      <c r="G5001">
        <v>4.0999999999999996</v>
      </c>
      <c r="H5001" s="1" t="s">
        <v>14</v>
      </c>
    </row>
    <row r="5002" spans="1:8" x14ac:dyDescent="0.25">
      <c r="A5002">
        <v>5001</v>
      </c>
      <c r="B5002">
        <f t="shared" si="77"/>
        <v>1668</v>
      </c>
      <c r="C5002">
        <v>70</v>
      </c>
      <c r="D5002" s="1" t="s">
        <v>37</v>
      </c>
      <c r="E5002">
        <v>0</v>
      </c>
      <c r="F5002">
        <v>4.5</v>
      </c>
      <c r="G5002">
        <v>6.1</v>
      </c>
      <c r="H5002" s="1" t="s">
        <v>14</v>
      </c>
    </row>
    <row r="5003" spans="1:8" x14ac:dyDescent="0.25">
      <c r="A5003">
        <v>5002</v>
      </c>
      <c r="B5003">
        <f t="shared" si="77"/>
        <v>1668</v>
      </c>
      <c r="C5003">
        <v>86</v>
      </c>
      <c r="D5003" s="1" t="s">
        <v>38</v>
      </c>
      <c r="E5003">
        <v>559</v>
      </c>
      <c r="F5003">
        <v>4.0999999999999996</v>
      </c>
      <c r="G5003">
        <v>7.9</v>
      </c>
      <c r="H5003" s="1" t="s">
        <v>21</v>
      </c>
    </row>
    <row r="5004" spans="1:8" x14ac:dyDescent="0.25">
      <c r="A5004">
        <v>5003</v>
      </c>
      <c r="B5004">
        <f t="shared" si="77"/>
        <v>1668</v>
      </c>
      <c r="C5004">
        <v>120</v>
      </c>
      <c r="D5004" s="1" t="s">
        <v>39</v>
      </c>
      <c r="E5004">
        <v>1183</v>
      </c>
      <c r="F5004">
        <v>10.8</v>
      </c>
      <c r="G5004">
        <v>5.4</v>
      </c>
      <c r="H5004" s="1" t="s">
        <v>40</v>
      </c>
    </row>
    <row r="5005" spans="1:8" x14ac:dyDescent="0.25">
      <c r="A5005">
        <v>5004</v>
      </c>
      <c r="B5005">
        <f t="shared" si="77"/>
        <v>1668</v>
      </c>
      <c r="C5005">
        <v>127</v>
      </c>
      <c r="D5005" s="1" t="s">
        <v>41</v>
      </c>
      <c r="E5005">
        <v>0</v>
      </c>
      <c r="F5005">
        <v>1.4</v>
      </c>
      <c r="G5005">
        <v>8.6</v>
      </c>
      <c r="H5005" s="1" t="s">
        <v>14</v>
      </c>
    </row>
    <row r="5006" spans="1:8" x14ac:dyDescent="0.25">
      <c r="A5006">
        <v>5005</v>
      </c>
      <c r="B5006">
        <f t="shared" si="77"/>
        <v>1669</v>
      </c>
      <c r="C5006">
        <v>30.5</v>
      </c>
      <c r="D5006" s="1" t="s">
        <v>42</v>
      </c>
      <c r="E5006">
        <v>722</v>
      </c>
      <c r="F5006">
        <v>8.3000000000000007</v>
      </c>
      <c r="G5006">
        <v>5.4</v>
      </c>
      <c r="H5006" s="1" t="s">
        <v>21</v>
      </c>
    </row>
    <row r="5007" spans="1:8" x14ac:dyDescent="0.25">
      <c r="A5007">
        <v>5006</v>
      </c>
      <c r="B5007">
        <f t="shared" si="77"/>
        <v>1669</v>
      </c>
      <c r="C5007">
        <v>54.5</v>
      </c>
      <c r="D5007" s="1" t="s">
        <v>43</v>
      </c>
      <c r="E5007">
        <v>1163</v>
      </c>
      <c r="F5007">
        <v>9.3000000000000007</v>
      </c>
      <c r="G5007">
        <v>8.1</v>
      </c>
      <c r="H5007" s="1" t="s">
        <v>40</v>
      </c>
    </row>
    <row r="5008" spans="1:8" x14ac:dyDescent="0.25">
      <c r="A5008">
        <v>5007</v>
      </c>
      <c r="B5008">
        <f t="shared" si="77"/>
        <v>1669</v>
      </c>
      <c r="C5008">
        <v>71.5</v>
      </c>
      <c r="D5008" s="1" t="s">
        <v>44</v>
      </c>
      <c r="E5008">
        <v>1193</v>
      </c>
      <c r="F5008">
        <v>7.1</v>
      </c>
      <c r="G5008">
        <v>8.4</v>
      </c>
      <c r="H5008" s="1" t="s">
        <v>40</v>
      </c>
    </row>
    <row r="5009" spans="1:8" x14ac:dyDescent="0.25">
      <c r="A5009">
        <v>5008</v>
      </c>
      <c r="B5009">
        <f t="shared" si="77"/>
        <v>1669</v>
      </c>
      <c r="C5009">
        <v>103.5</v>
      </c>
      <c r="D5009" s="1" t="s">
        <v>45</v>
      </c>
      <c r="E5009">
        <v>884</v>
      </c>
      <c r="F5009">
        <v>6.7</v>
      </c>
      <c r="G5009">
        <v>6.1</v>
      </c>
      <c r="H5009" s="1" t="s">
        <v>21</v>
      </c>
    </row>
    <row r="5010" spans="1:8" x14ac:dyDescent="0.25">
      <c r="A5010">
        <v>5009</v>
      </c>
      <c r="B5010">
        <f t="shared" si="77"/>
        <v>1669</v>
      </c>
      <c r="C5010">
        <v>125.5</v>
      </c>
      <c r="D5010" s="1" t="s">
        <v>46</v>
      </c>
      <c r="E5010">
        <v>0</v>
      </c>
      <c r="F5010">
        <v>3.2</v>
      </c>
      <c r="G5010">
        <v>6.2</v>
      </c>
      <c r="H5010" s="1" t="s">
        <v>14</v>
      </c>
    </row>
    <row r="5011" spans="1:8" x14ac:dyDescent="0.25">
      <c r="A5011">
        <v>5010</v>
      </c>
      <c r="B5011">
        <f t="shared" si="77"/>
        <v>1669</v>
      </c>
      <c r="C5011">
        <v>143.5</v>
      </c>
      <c r="D5011" s="1" t="s">
        <v>47</v>
      </c>
      <c r="E5011">
        <v>914</v>
      </c>
      <c r="F5011">
        <v>3.5</v>
      </c>
      <c r="G5011">
        <v>9.5</v>
      </c>
      <c r="H5011" s="1" t="s">
        <v>40</v>
      </c>
    </row>
    <row r="5012" spans="1:8" x14ac:dyDescent="0.25">
      <c r="A5012">
        <v>5011</v>
      </c>
      <c r="B5012">
        <f t="shared" si="77"/>
        <v>1669</v>
      </c>
      <c r="C5012">
        <v>161.5</v>
      </c>
      <c r="D5012" s="1" t="s">
        <v>4</v>
      </c>
      <c r="E5012">
        <v>1035</v>
      </c>
      <c r="F5012">
        <v>5.9</v>
      </c>
      <c r="G5012">
        <v>8.5</v>
      </c>
      <c r="H5012" s="1" t="s">
        <v>40</v>
      </c>
    </row>
    <row r="5013" spans="1:8" x14ac:dyDescent="0.25">
      <c r="A5013">
        <v>5012</v>
      </c>
      <c r="B5013">
        <f t="shared" si="77"/>
        <v>1670</v>
      </c>
      <c r="C5013">
        <v>141</v>
      </c>
      <c r="D5013" s="1" t="s">
        <v>48</v>
      </c>
      <c r="E5013">
        <v>0</v>
      </c>
      <c r="F5013">
        <v>7.6</v>
      </c>
      <c r="G5013">
        <v>4.9000000000000004</v>
      </c>
      <c r="H5013" s="1" t="s">
        <v>14</v>
      </c>
    </row>
    <row r="5014" spans="1:8" x14ac:dyDescent="0.25">
      <c r="A5014">
        <v>5013</v>
      </c>
      <c r="B5014">
        <f t="shared" si="77"/>
        <v>1670</v>
      </c>
      <c r="C5014">
        <v>148.5</v>
      </c>
      <c r="D5014" s="1" t="s">
        <v>49</v>
      </c>
      <c r="E5014">
        <v>0</v>
      </c>
      <c r="F5014">
        <v>1.7</v>
      </c>
      <c r="G5014">
        <v>6.5</v>
      </c>
      <c r="H5014" s="1" t="s">
        <v>14</v>
      </c>
    </row>
    <row r="5015" spans="1:8" x14ac:dyDescent="0.25">
      <c r="A5015">
        <v>5014</v>
      </c>
      <c r="B5015">
        <f t="shared" si="77"/>
        <v>1670</v>
      </c>
      <c r="C5015">
        <v>152.5</v>
      </c>
      <c r="D5015" s="1" t="s">
        <v>50</v>
      </c>
      <c r="E5015">
        <v>0</v>
      </c>
      <c r="F5015">
        <v>3.1</v>
      </c>
      <c r="G5015">
        <v>5.2</v>
      </c>
      <c r="H5015" s="1" t="s">
        <v>12</v>
      </c>
    </row>
    <row r="5016" spans="1:8" x14ac:dyDescent="0.25">
      <c r="A5016">
        <v>5015</v>
      </c>
      <c r="B5016">
        <f t="shared" si="77"/>
        <v>1670</v>
      </c>
      <c r="C5016">
        <v>168</v>
      </c>
      <c r="D5016" s="1" t="s">
        <v>51</v>
      </c>
      <c r="E5016">
        <v>0</v>
      </c>
      <c r="F5016">
        <v>3</v>
      </c>
      <c r="G5016">
        <v>6.6</v>
      </c>
      <c r="H5016" s="1" t="s">
        <v>14</v>
      </c>
    </row>
    <row r="5017" spans="1:8" x14ac:dyDescent="0.25">
      <c r="A5017">
        <v>5016</v>
      </c>
      <c r="B5017">
        <f t="shared" si="77"/>
        <v>1671</v>
      </c>
      <c r="C5017">
        <v>58.5</v>
      </c>
      <c r="D5017" s="1" t="s">
        <v>52</v>
      </c>
      <c r="E5017">
        <v>0</v>
      </c>
      <c r="F5017">
        <v>1.7</v>
      </c>
      <c r="G5017">
        <v>5.0999999999999996</v>
      </c>
      <c r="H5017" s="1" t="s">
        <v>12</v>
      </c>
    </row>
    <row r="5018" spans="1:8" x14ac:dyDescent="0.25">
      <c r="A5018">
        <v>5017</v>
      </c>
      <c r="B5018">
        <f t="shared" si="77"/>
        <v>1671</v>
      </c>
      <c r="C5018">
        <v>83</v>
      </c>
      <c r="D5018" s="1" t="s">
        <v>53</v>
      </c>
      <c r="E5018">
        <v>0</v>
      </c>
      <c r="F5018">
        <v>3.8</v>
      </c>
      <c r="G5018">
        <v>4.5</v>
      </c>
      <c r="H5018" s="1" t="s">
        <v>14</v>
      </c>
    </row>
    <row r="5019" spans="1:8" x14ac:dyDescent="0.25">
      <c r="A5019">
        <v>5018</v>
      </c>
      <c r="B5019">
        <f t="shared" si="77"/>
        <v>1671</v>
      </c>
      <c r="C5019">
        <v>138</v>
      </c>
      <c r="D5019" s="1" t="s">
        <v>54</v>
      </c>
      <c r="E5019">
        <v>0</v>
      </c>
      <c r="F5019">
        <v>15.3</v>
      </c>
      <c r="G5019">
        <v>3.3</v>
      </c>
      <c r="H5019" s="1" t="s">
        <v>14</v>
      </c>
    </row>
    <row r="5020" spans="1:8" x14ac:dyDescent="0.25">
      <c r="A5020">
        <v>5019</v>
      </c>
      <c r="B5020">
        <f t="shared" si="77"/>
        <v>1671</v>
      </c>
      <c r="C5020">
        <v>164</v>
      </c>
      <c r="D5020" s="1" t="s">
        <v>55</v>
      </c>
      <c r="E5020">
        <v>0</v>
      </c>
      <c r="F5020">
        <v>9.8000000000000007</v>
      </c>
      <c r="G5020">
        <v>2.9</v>
      </c>
      <c r="H5020" s="1" t="s">
        <v>12</v>
      </c>
    </row>
    <row r="5021" spans="1:8" x14ac:dyDescent="0.25">
      <c r="A5021">
        <v>5020</v>
      </c>
      <c r="B5021">
        <f t="shared" si="77"/>
        <v>1672</v>
      </c>
      <c r="C5021">
        <v>24</v>
      </c>
      <c r="D5021" s="1" t="s">
        <v>56</v>
      </c>
      <c r="E5021">
        <v>0</v>
      </c>
      <c r="F5021">
        <v>8</v>
      </c>
      <c r="G5021">
        <v>4.0999999999999996</v>
      </c>
      <c r="H5021" s="1" t="s">
        <v>14</v>
      </c>
    </row>
    <row r="5022" spans="1:8" x14ac:dyDescent="0.25">
      <c r="A5022">
        <v>5021</v>
      </c>
      <c r="B5022">
        <f t="shared" si="77"/>
        <v>1672</v>
      </c>
      <c r="C5022">
        <v>152</v>
      </c>
      <c r="D5022" s="1" t="s">
        <v>57</v>
      </c>
      <c r="E5022">
        <v>1154</v>
      </c>
      <c r="F5022">
        <v>14.1</v>
      </c>
      <c r="G5022">
        <v>6.1</v>
      </c>
      <c r="H5022" s="1" t="s">
        <v>40</v>
      </c>
    </row>
    <row r="5023" spans="1:8" x14ac:dyDescent="0.25">
      <c r="A5023">
        <v>5022</v>
      </c>
      <c r="B5023">
        <f t="shared" si="77"/>
        <v>1672</v>
      </c>
      <c r="C5023">
        <v>197.5</v>
      </c>
      <c r="D5023" s="1" t="s">
        <v>58</v>
      </c>
      <c r="E5023">
        <v>1730</v>
      </c>
      <c r="F5023">
        <v>18.2</v>
      </c>
      <c r="G5023">
        <v>7.3</v>
      </c>
      <c r="H5023" s="1" t="s">
        <v>59</v>
      </c>
    </row>
    <row r="5024" spans="1:8" x14ac:dyDescent="0.25">
      <c r="A5024">
        <v>5023</v>
      </c>
      <c r="B5024">
        <f t="shared" si="77"/>
        <v>1673</v>
      </c>
      <c r="C5024">
        <v>82</v>
      </c>
      <c r="D5024" s="1" t="s">
        <v>60</v>
      </c>
      <c r="E5024">
        <v>2058</v>
      </c>
      <c r="F5024">
        <v>34</v>
      </c>
      <c r="G5024">
        <v>3.9</v>
      </c>
      <c r="H5024" s="1" t="s">
        <v>40</v>
      </c>
    </row>
    <row r="5025" spans="1:8" x14ac:dyDescent="0.25">
      <c r="A5025">
        <v>5024</v>
      </c>
      <c r="B5025">
        <f t="shared" si="77"/>
        <v>1673</v>
      </c>
      <c r="C5025">
        <v>132.5</v>
      </c>
      <c r="D5025" s="1" t="s">
        <v>61</v>
      </c>
      <c r="E5025">
        <v>2360</v>
      </c>
      <c r="F5025">
        <v>19</v>
      </c>
      <c r="G5025">
        <v>6</v>
      </c>
      <c r="H5025" s="1" t="s">
        <v>59</v>
      </c>
    </row>
    <row r="5026" spans="1:8" x14ac:dyDescent="0.25">
      <c r="A5026">
        <v>5025</v>
      </c>
      <c r="B5026">
        <f t="shared" si="77"/>
        <v>1673</v>
      </c>
      <c r="C5026">
        <v>177</v>
      </c>
      <c r="D5026" s="1" t="s">
        <v>62</v>
      </c>
      <c r="E5026">
        <v>1855</v>
      </c>
      <c r="F5026">
        <v>12.6</v>
      </c>
      <c r="G5026">
        <v>6.9</v>
      </c>
      <c r="H5026" s="1" t="s">
        <v>40</v>
      </c>
    </row>
    <row r="5027" spans="1:8" x14ac:dyDescent="0.25">
      <c r="A5027">
        <v>5026</v>
      </c>
      <c r="B5027">
        <f t="shared" si="77"/>
        <v>1675</v>
      </c>
      <c r="C5027">
        <v>25</v>
      </c>
      <c r="D5027" s="1" t="s">
        <v>63</v>
      </c>
      <c r="E5027">
        <v>0</v>
      </c>
      <c r="F5027">
        <v>2.4</v>
      </c>
      <c r="G5027">
        <v>4.9000000000000004</v>
      </c>
      <c r="H5027" s="1" t="s">
        <v>12</v>
      </c>
    </row>
    <row r="5028" spans="1:8" x14ac:dyDescent="0.25">
      <c r="A5028">
        <v>5027</v>
      </c>
      <c r="B5028">
        <f t="shared" si="77"/>
        <v>1675</v>
      </c>
      <c r="C5028">
        <v>71.5</v>
      </c>
      <c r="D5028" s="1" t="s">
        <v>64</v>
      </c>
      <c r="E5028">
        <v>0</v>
      </c>
      <c r="F5028">
        <v>2.5</v>
      </c>
      <c r="G5028">
        <v>5.4</v>
      </c>
      <c r="H5028" s="1" t="s">
        <v>12</v>
      </c>
    </row>
    <row r="5029" spans="1:8" x14ac:dyDescent="0.25">
      <c r="A5029">
        <v>5028</v>
      </c>
      <c r="B5029">
        <f t="shared" si="77"/>
        <v>1675</v>
      </c>
      <c r="C5029">
        <v>155</v>
      </c>
      <c r="D5029" s="1" t="s">
        <v>65</v>
      </c>
      <c r="E5029">
        <v>1069</v>
      </c>
      <c r="F5029">
        <v>5.4</v>
      </c>
      <c r="G5029">
        <v>6.9</v>
      </c>
      <c r="H5029" s="1" t="s">
        <v>21</v>
      </c>
    </row>
    <row r="5030" spans="1:8" x14ac:dyDescent="0.25">
      <c r="A5030">
        <v>5029</v>
      </c>
      <c r="B5030">
        <f t="shared" si="77"/>
        <v>1675</v>
      </c>
      <c r="C5030">
        <v>176.5</v>
      </c>
      <c r="D5030" s="1" t="s">
        <v>66</v>
      </c>
      <c r="E5030">
        <v>0</v>
      </c>
      <c r="F5030">
        <v>6</v>
      </c>
      <c r="G5030">
        <v>5.2</v>
      </c>
      <c r="H5030" s="1" t="s">
        <v>14</v>
      </c>
    </row>
    <row r="5031" spans="1:8" x14ac:dyDescent="0.25">
      <c r="A5031">
        <v>5030</v>
      </c>
      <c r="B5031">
        <f t="shared" si="77"/>
        <v>1675</v>
      </c>
      <c r="C5031">
        <v>216</v>
      </c>
      <c r="D5031" s="1" t="s">
        <v>67</v>
      </c>
      <c r="E5031">
        <v>1755</v>
      </c>
      <c r="F5031">
        <v>11.7</v>
      </c>
      <c r="G5031">
        <v>7.7</v>
      </c>
      <c r="H5031" s="1" t="s">
        <v>59</v>
      </c>
    </row>
    <row r="5032" spans="1:8" x14ac:dyDescent="0.25">
      <c r="A5032">
        <v>5031</v>
      </c>
      <c r="B5032">
        <f t="shared" si="77"/>
        <v>1676</v>
      </c>
      <c r="C5032">
        <v>57.5</v>
      </c>
      <c r="D5032" s="1" t="s">
        <v>68</v>
      </c>
      <c r="E5032">
        <v>1292</v>
      </c>
      <c r="F5032">
        <v>8.3000000000000007</v>
      </c>
      <c r="G5032">
        <v>7.1</v>
      </c>
      <c r="H5032" s="1" t="s">
        <v>40</v>
      </c>
    </row>
    <row r="5033" spans="1:8" x14ac:dyDescent="0.25">
      <c r="A5033">
        <v>5032</v>
      </c>
      <c r="B5033">
        <f t="shared" si="77"/>
        <v>1676</v>
      </c>
      <c r="C5033">
        <v>82</v>
      </c>
      <c r="D5033" s="1" t="s">
        <v>69</v>
      </c>
      <c r="E5033">
        <v>1569</v>
      </c>
      <c r="F5033">
        <v>13.2</v>
      </c>
      <c r="G5033">
        <v>7</v>
      </c>
      <c r="H5033" s="1" t="s">
        <v>40</v>
      </c>
    </row>
    <row r="5034" spans="1:8" x14ac:dyDescent="0.25">
      <c r="A5034">
        <v>5033</v>
      </c>
      <c r="B5034">
        <f t="shared" si="77"/>
        <v>1676</v>
      </c>
      <c r="C5034">
        <v>102.5</v>
      </c>
      <c r="D5034" s="1" t="s">
        <v>70</v>
      </c>
      <c r="E5034">
        <v>1580</v>
      </c>
      <c r="F5034">
        <v>7.4</v>
      </c>
      <c r="G5034">
        <v>8.3000000000000007</v>
      </c>
      <c r="H5034" s="1" t="s">
        <v>40</v>
      </c>
    </row>
    <row r="5035" spans="1:8" x14ac:dyDescent="0.25">
      <c r="A5035">
        <v>5034</v>
      </c>
      <c r="B5035">
        <f t="shared" si="77"/>
        <v>1676</v>
      </c>
      <c r="C5035">
        <v>124.5</v>
      </c>
      <c r="D5035" s="1" t="s">
        <v>71</v>
      </c>
      <c r="E5035">
        <v>1680</v>
      </c>
      <c r="F5035">
        <v>10.199999999999999</v>
      </c>
      <c r="G5035">
        <v>8.3000000000000007</v>
      </c>
      <c r="H5035" s="1" t="s">
        <v>59</v>
      </c>
    </row>
    <row r="5036" spans="1:8" x14ac:dyDescent="0.25">
      <c r="A5036">
        <v>5035</v>
      </c>
      <c r="B5036">
        <f t="shared" si="77"/>
        <v>1677</v>
      </c>
      <c r="C5036">
        <v>28</v>
      </c>
      <c r="D5036" s="1" t="s">
        <v>72</v>
      </c>
      <c r="E5036">
        <v>0</v>
      </c>
      <c r="F5036">
        <v>2.6</v>
      </c>
      <c r="G5036">
        <v>6.7</v>
      </c>
      <c r="H5036" s="1" t="s">
        <v>14</v>
      </c>
    </row>
    <row r="5037" spans="1:8" x14ac:dyDescent="0.25">
      <c r="A5037">
        <v>5036</v>
      </c>
      <c r="B5037">
        <f t="shared" si="77"/>
        <v>1677</v>
      </c>
      <c r="C5037">
        <v>56</v>
      </c>
      <c r="D5037" s="1" t="s">
        <v>73</v>
      </c>
      <c r="E5037">
        <v>0</v>
      </c>
      <c r="F5037">
        <v>2</v>
      </c>
      <c r="G5037">
        <v>7</v>
      </c>
      <c r="H5037" s="1" t="s">
        <v>14</v>
      </c>
    </row>
    <row r="5038" spans="1:8" x14ac:dyDescent="0.25">
      <c r="A5038">
        <v>5037</v>
      </c>
      <c r="B5038">
        <f t="shared" si="77"/>
        <v>1677</v>
      </c>
      <c r="C5038">
        <v>95.5</v>
      </c>
      <c r="D5038" s="1" t="s">
        <v>74</v>
      </c>
      <c r="E5038">
        <v>2115</v>
      </c>
      <c r="F5038">
        <v>17.100000000000001</v>
      </c>
      <c r="G5038">
        <v>7.3</v>
      </c>
      <c r="H5038" s="1" t="s">
        <v>59</v>
      </c>
    </row>
    <row r="5039" spans="1:8" x14ac:dyDescent="0.25">
      <c r="A5039">
        <v>5038</v>
      </c>
      <c r="B5039">
        <f t="shared" si="77"/>
        <v>1677</v>
      </c>
      <c r="C5039">
        <v>145.5</v>
      </c>
      <c r="D5039" s="1" t="s">
        <v>75</v>
      </c>
      <c r="E5039">
        <v>1520</v>
      </c>
      <c r="F5039">
        <v>13.6</v>
      </c>
      <c r="G5039">
        <v>7.8</v>
      </c>
      <c r="H5039" s="1" t="s">
        <v>59</v>
      </c>
    </row>
    <row r="5040" spans="1:8" x14ac:dyDescent="0.25">
      <c r="A5040">
        <v>5039</v>
      </c>
      <c r="B5040">
        <f t="shared" si="77"/>
        <v>1678</v>
      </c>
      <c r="C5040">
        <v>195.5</v>
      </c>
      <c r="D5040" s="1" t="s">
        <v>76</v>
      </c>
      <c r="E5040">
        <v>0</v>
      </c>
      <c r="F5040">
        <v>1.3</v>
      </c>
      <c r="G5040">
        <v>7.6</v>
      </c>
      <c r="H5040" s="1" t="s">
        <v>12</v>
      </c>
    </row>
    <row r="5041" spans="1:8" x14ac:dyDescent="0.25">
      <c r="A5041">
        <v>5040</v>
      </c>
      <c r="B5041">
        <f t="shared" si="77"/>
        <v>1680</v>
      </c>
      <c r="C5041">
        <v>31</v>
      </c>
      <c r="D5041" s="1" t="s">
        <v>77</v>
      </c>
      <c r="E5041">
        <v>0</v>
      </c>
      <c r="F5041">
        <v>0</v>
      </c>
      <c r="G5041">
        <v>0</v>
      </c>
      <c r="H5041" s="1" t="s">
        <v>12</v>
      </c>
    </row>
    <row r="5042" spans="1:8" x14ac:dyDescent="0.25">
      <c r="A5042">
        <v>5041</v>
      </c>
      <c r="B5042">
        <f t="shared" si="77"/>
        <v>1681</v>
      </c>
      <c r="C5042">
        <v>68</v>
      </c>
      <c r="D5042" s="1" t="s">
        <v>11</v>
      </c>
      <c r="E5042">
        <v>0</v>
      </c>
      <c r="F5042">
        <v>1.6</v>
      </c>
      <c r="G5042">
        <v>7.1</v>
      </c>
      <c r="H5042" s="1" t="s">
        <v>12</v>
      </c>
    </row>
    <row r="5043" spans="1:8" x14ac:dyDescent="0.25">
      <c r="A5043">
        <v>5042</v>
      </c>
      <c r="B5043">
        <f t="shared" si="77"/>
        <v>1681</v>
      </c>
      <c r="C5043">
        <v>103.5</v>
      </c>
      <c r="D5043" s="1" t="s">
        <v>13</v>
      </c>
      <c r="E5043">
        <v>0</v>
      </c>
      <c r="F5043">
        <v>4.5</v>
      </c>
      <c r="G5043">
        <v>6.8</v>
      </c>
      <c r="H5043" s="1" t="s">
        <v>14</v>
      </c>
    </row>
    <row r="5044" spans="1:8" x14ac:dyDescent="0.25">
      <c r="A5044">
        <v>5043</v>
      </c>
      <c r="B5044">
        <f t="shared" si="77"/>
        <v>1681</v>
      </c>
      <c r="C5044">
        <v>129.5</v>
      </c>
      <c r="D5044" s="1" t="s">
        <v>15</v>
      </c>
      <c r="E5044">
        <v>0</v>
      </c>
      <c r="F5044">
        <v>3</v>
      </c>
      <c r="G5044">
        <v>6.6</v>
      </c>
      <c r="H5044" s="1" t="s">
        <v>14</v>
      </c>
    </row>
    <row r="5045" spans="1:8" x14ac:dyDescent="0.25">
      <c r="A5045">
        <v>5044</v>
      </c>
      <c r="B5045">
        <f t="shared" si="77"/>
        <v>1682</v>
      </c>
      <c r="C5045">
        <v>47</v>
      </c>
      <c r="D5045" s="1" t="s">
        <v>16</v>
      </c>
      <c r="E5045">
        <v>0</v>
      </c>
      <c r="F5045">
        <v>1.8</v>
      </c>
      <c r="G5045">
        <v>6.1</v>
      </c>
      <c r="H5045" s="1" t="s">
        <v>12</v>
      </c>
    </row>
    <row r="5046" spans="1:8" x14ac:dyDescent="0.25">
      <c r="A5046">
        <v>5045</v>
      </c>
      <c r="B5046">
        <f t="shared" si="77"/>
        <v>1682</v>
      </c>
      <c r="C5046">
        <v>85</v>
      </c>
      <c r="D5046" s="1" t="s">
        <v>17</v>
      </c>
      <c r="E5046">
        <v>0</v>
      </c>
      <c r="F5046">
        <v>3.1</v>
      </c>
      <c r="G5046">
        <v>6.4</v>
      </c>
      <c r="H5046" s="1" t="s">
        <v>14</v>
      </c>
    </row>
    <row r="5047" spans="1:8" x14ac:dyDescent="0.25">
      <c r="A5047">
        <v>5046</v>
      </c>
      <c r="B5047">
        <f t="shared" si="77"/>
        <v>1682</v>
      </c>
      <c r="C5047">
        <v>112.5</v>
      </c>
      <c r="D5047" s="1" t="s">
        <v>18</v>
      </c>
      <c r="E5047">
        <v>0</v>
      </c>
      <c r="F5047">
        <v>1.3</v>
      </c>
      <c r="G5047">
        <v>8.6</v>
      </c>
      <c r="H5047" s="1" t="s">
        <v>14</v>
      </c>
    </row>
    <row r="5048" spans="1:8" x14ac:dyDescent="0.25">
      <c r="A5048">
        <v>5047</v>
      </c>
      <c r="B5048">
        <f t="shared" si="77"/>
        <v>1682</v>
      </c>
      <c r="C5048">
        <v>119.5</v>
      </c>
      <c r="D5048" s="1" t="s">
        <v>19</v>
      </c>
      <c r="E5048">
        <v>0</v>
      </c>
      <c r="F5048">
        <v>1.6</v>
      </c>
      <c r="G5048">
        <v>6.7</v>
      </c>
      <c r="H5048" s="1" t="s">
        <v>14</v>
      </c>
    </row>
    <row r="5049" spans="1:8" x14ac:dyDescent="0.25">
      <c r="A5049">
        <v>5048</v>
      </c>
      <c r="B5049">
        <f t="shared" si="77"/>
        <v>1682</v>
      </c>
      <c r="C5049">
        <v>143.5</v>
      </c>
      <c r="D5049" s="1" t="s">
        <v>20</v>
      </c>
      <c r="E5049">
        <v>0</v>
      </c>
      <c r="F5049">
        <v>4.7</v>
      </c>
      <c r="G5049">
        <v>7</v>
      </c>
      <c r="H5049" s="1" t="s">
        <v>21</v>
      </c>
    </row>
    <row r="5050" spans="1:8" x14ac:dyDescent="0.25">
      <c r="A5050">
        <v>5049</v>
      </c>
      <c r="B5050">
        <f t="shared" si="77"/>
        <v>1682</v>
      </c>
      <c r="C5050">
        <v>167</v>
      </c>
      <c r="D5050" s="1" t="s">
        <v>22</v>
      </c>
      <c r="E5050">
        <v>0</v>
      </c>
      <c r="F5050">
        <v>2.5</v>
      </c>
      <c r="G5050">
        <v>6.1</v>
      </c>
      <c r="H5050" s="1" t="s">
        <v>14</v>
      </c>
    </row>
    <row r="5051" spans="1:8" x14ac:dyDescent="0.25">
      <c r="A5051">
        <v>5050</v>
      </c>
      <c r="B5051">
        <f t="shared" si="77"/>
        <v>1682</v>
      </c>
      <c r="C5051">
        <v>175</v>
      </c>
      <c r="D5051" s="1" t="s">
        <v>23</v>
      </c>
      <c r="E5051">
        <v>0</v>
      </c>
      <c r="F5051">
        <v>1</v>
      </c>
      <c r="G5051">
        <v>7.4</v>
      </c>
      <c r="H5051" s="1" t="s">
        <v>12</v>
      </c>
    </row>
    <row r="5052" spans="1:8" x14ac:dyDescent="0.25">
      <c r="A5052">
        <v>5051</v>
      </c>
      <c r="B5052">
        <f t="shared" si="77"/>
        <v>1682</v>
      </c>
      <c r="C5052">
        <v>182</v>
      </c>
      <c r="D5052" s="1" t="s">
        <v>24</v>
      </c>
      <c r="E5052">
        <v>0</v>
      </c>
      <c r="F5052">
        <v>1.5</v>
      </c>
      <c r="G5052">
        <v>9.1</v>
      </c>
      <c r="H5052" s="1" t="s">
        <v>14</v>
      </c>
    </row>
    <row r="5053" spans="1:8" x14ac:dyDescent="0.25">
      <c r="A5053">
        <v>5052</v>
      </c>
      <c r="B5053">
        <f t="shared" si="77"/>
        <v>1682</v>
      </c>
      <c r="C5053">
        <v>196</v>
      </c>
      <c r="D5053" s="1" t="s">
        <v>25</v>
      </c>
      <c r="E5053">
        <v>0</v>
      </c>
      <c r="F5053">
        <v>0.8</v>
      </c>
      <c r="G5053">
        <v>10.8</v>
      </c>
      <c r="H5053" s="1" t="s">
        <v>12</v>
      </c>
    </row>
    <row r="5054" spans="1:8" x14ac:dyDescent="0.25">
      <c r="A5054">
        <v>5053</v>
      </c>
      <c r="B5054">
        <f t="shared" si="77"/>
        <v>1684</v>
      </c>
      <c r="C5054">
        <v>34</v>
      </c>
      <c r="D5054" s="1" t="s">
        <v>26</v>
      </c>
      <c r="E5054">
        <v>0</v>
      </c>
      <c r="F5054">
        <v>1</v>
      </c>
      <c r="G5054">
        <v>6.5</v>
      </c>
      <c r="H5054" s="1" t="s">
        <v>12</v>
      </c>
    </row>
    <row r="5055" spans="1:8" x14ac:dyDescent="0.25">
      <c r="A5055">
        <v>5054</v>
      </c>
      <c r="B5055">
        <f t="shared" si="77"/>
        <v>1684</v>
      </c>
      <c r="C5055">
        <v>117.5</v>
      </c>
      <c r="D5055" s="1" t="s">
        <v>27</v>
      </c>
      <c r="E5055">
        <v>0</v>
      </c>
      <c r="F5055">
        <v>1.3</v>
      </c>
      <c r="G5055">
        <v>5.7</v>
      </c>
      <c r="H5055" s="1" t="s">
        <v>12</v>
      </c>
    </row>
    <row r="5056" spans="1:8" x14ac:dyDescent="0.25">
      <c r="A5056">
        <v>5055</v>
      </c>
      <c r="B5056">
        <f t="shared" si="77"/>
        <v>1686</v>
      </c>
      <c r="C5056">
        <v>107.5</v>
      </c>
      <c r="D5056" s="1" t="s">
        <v>28</v>
      </c>
      <c r="E5056">
        <v>0</v>
      </c>
      <c r="F5056">
        <v>0.9</v>
      </c>
      <c r="G5056">
        <v>6.2</v>
      </c>
      <c r="H5056" s="1" t="s">
        <v>12</v>
      </c>
    </row>
    <row r="5057" spans="1:8" x14ac:dyDescent="0.25">
      <c r="A5057">
        <v>5056</v>
      </c>
      <c r="B5057">
        <f t="shared" si="77"/>
        <v>1686</v>
      </c>
      <c r="C5057">
        <v>157</v>
      </c>
      <c r="D5057" s="1" t="s">
        <v>29</v>
      </c>
      <c r="E5057">
        <v>0</v>
      </c>
      <c r="F5057">
        <v>1.5</v>
      </c>
      <c r="G5057">
        <v>6.2</v>
      </c>
      <c r="H5057" s="1" t="s">
        <v>12</v>
      </c>
    </row>
    <row r="5058" spans="1:8" x14ac:dyDescent="0.25">
      <c r="A5058">
        <v>5057</v>
      </c>
      <c r="B5058">
        <f t="shared" ref="B5058:B5121" si="78">B4995+21</f>
        <v>1687</v>
      </c>
      <c r="C5058">
        <v>217.5</v>
      </c>
      <c r="D5058" s="1" t="s">
        <v>30</v>
      </c>
      <c r="E5058">
        <v>0</v>
      </c>
      <c r="F5058">
        <v>3.2</v>
      </c>
      <c r="G5058">
        <v>5</v>
      </c>
      <c r="H5058" s="1" t="s">
        <v>12</v>
      </c>
    </row>
    <row r="5059" spans="1:8" x14ac:dyDescent="0.25">
      <c r="A5059">
        <v>5058</v>
      </c>
      <c r="B5059">
        <f t="shared" si="78"/>
        <v>1687</v>
      </c>
      <c r="C5059">
        <v>229</v>
      </c>
      <c r="D5059" s="1" t="s">
        <v>31</v>
      </c>
      <c r="E5059">
        <v>0</v>
      </c>
      <c r="F5059">
        <v>1.3</v>
      </c>
      <c r="G5059">
        <v>7.9</v>
      </c>
      <c r="H5059" s="1" t="s">
        <v>12</v>
      </c>
    </row>
    <row r="5060" spans="1:8" x14ac:dyDescent="0.25">
      <c r="A5060">
        <v>5059</v>
      </c>
      <c r="B5060">
        <f t="shared" si="78"/>
        <v>1688</v>
      </c>
      <c r="C5060">
        <v>142</v>
      </c>
      <c r="D5060" s="1" t="s">
        <v>32</v>
      </c>
      <c r="E5060">
        <v>891</v>
      </c>
      <c r="F5060">
        <v>7.6</v>
      </c>
      <c r="G5060">
        <v>6</v>
      </c>
      <c r="H5060" s="1" t="s">
        <v>21</v>
      </c>
    </row>
    <row r="5061" spans="1:8" x14ac:dyDescent="0.25">
      <c r="A5061">
        <v>5060</v>
      </c>
      <c r="B5061">
        <f t="shared" si="78"/>
        <v>1688</v>
      </c>
      <c r="C5061">
        <v>150</v>
      </c>
      <c r="D5061" s="1" t="s">
        <v>33</v>
      </c>
      <c r="E5061">
        <v>901</v>
      </c>
      <c r="F5061">
        <v>3</v>
      </c>
      <c r="G5061">
        <v>7.5</v>
      </c>
      <c r="H5061" s="1" t="s">
        <v>21</v>
      </c>
    </row>
    <row r="5062" spans="1:8" x14ac:dyDescent="0.25">
      <c r="A5062">
        <v>5061</v>
      </c>
      <c r="B5062">
        <f t="shared" si="78"/>
        <v>1688</v>
      </c>
      <c r="C5062">
        <v>161</v>
      </c>
      <c r="D5062" s="1" t="s">
        <v>34</v>
      </c>
      <c r="E5062">
        <v>0</v>
      </c>
      <c r="F5062">
        <v>1.8</v>
      </c>
      <c r="G5062">
        <v>10.3</v>
      </c>
      <c r="H5062" s="1" t="s">
        <v>14</v>
      </c>
    </row>
    <row r="5063" spans="1:8" x14ac:dyDescent="0.25">
      <c r="A5063">
        <v>5062</v>
      </c>
      <c r="B5063">
        <f t="shared" si="78"/>
        <v>1689</v>
      </c>
      <c r="C5063">
        <v>11.5</v>
      </c>
      <c r="D5063" s="1" t="s">
        <v>35</v>
      </c>
      <c r="E5063">
        <v>1140</v>
      </c>
      <c r="F5063">
        <v>8.6</v>
      </c>
      <c r="G5063">
        <v>4.5</v>
      </c>
      <c r="H5063" s="1" t="s">
        <v>21</v>
      </c>
    </row>
    <row r="5064" spans="1:8" x14ac:dyDescent="0.25">
      <c r="A5064">
        <v>5063</v>
      </c>
      <c r="B5064">
        <f t="shared" si="78"/>
        <v>1689</v>
      </c>
      <c r="C5064">
        <v>41</v>
      </c>
      <c r="D5064" s="1" t="s">
        <v>36</v>
      </c>
      <c r="E5064">
        <v>0</v>
      </c>
      <c r="F5064">
        <v>7.7</v>
      </c>
      <c r="G5064">
        <v>4.0999999999999996</v>
      </c>
      <c r="H5064" s="1" t="s">
        <v>14</v>
      </c>
    </row>
    <row r="5065" spans="1:8" x14ac:dyDescent="0.25">
      <c r="A5065">
        <v>5064</v>
      </c>
      <c r="B5065">
        <f t="shared" si="78"/>
        <v>1689</v>
      </c>
      <c r="C5065">
        <v>70</v>
      </c>
      <c r="D5065" s="1" t="s">
        <v>37</v>
      </c>
      <c r="E5065">
        <v>0</v>
      </c>
      <c r="F5065">
        <v>4.5</v>
      </c>
      <c r="G5065">
        <v>6.1</v>
      </c>
      <c r="H5065" s="1" t="s">
        <v>14</v>
      </c>
    </row>
    <row r="5066" spans="1:8" x14ac:dyDescent="0.25">
      <c r="A5066">
        <v>5065</v>
      </c>
      <c r="B5066">
        <f t="shared" si="78"/>
        <v>1689</v>
      </c>
      <c r="C5066">
        <v>86</v>
      </c>
      <c r="D5066" s="1" t="s">
        <v>38</v>
      </c>
      <c r="E5066">
        <v>559</v>
      </c>
      <c r="F5066">
        <v>4.0999999999999996</v>
      </c>
      <c r="G5066">
        <v>7.9</v>
      </c>
      <c r="H5066" s="1" t="s">
        <v>21</v>
      </c>
    </row>
    <row r="5067" spans="1:8" x14ac:dyDescent="0.25">
      <c r="A5067">
        <v>5066</v>
      </c>
      <c r="B5067">
        <f t="shared" si="78"/>
        <v>1689</v>
      </c>
      <c r="C5067">
        <v>120</v>
      </c>
      <c r="D5067" s="1" t="s">
        <v>39</v>
      </c>
      <c r="E5067">
        <v>1183</v>
      </c>
      <c r="F5067">
        <v>10.8</v>
      </c>
      <c r="G5067">
        <v>5.4</v>
      </c>
      <c r="H5067" s="1" t="s">
        <v>40</v>
      </c>
    </row>
    <row r="5068" spans="1:8" x14ac:dyDescent="0.25">
      <c r="A5068">
        <v>5067</v>
      </c>
      <c r="B5068">
        <f t="shared" si="78"/>
        <v>1689</v>
      </c>
      <c r="C5068">
        <v>127</v>
      </c>
      <c r="D5068" s="1" t="s">
        <v>41</v>
      </c>
      <c r="E5068">
        <v>0</v>
      </c>
      <c r="F5068">
        <v>1.4</v>
      </c>
      <c r="G5068">
        <v>8.6</v>
      </c>
      <c r="H5068" s="1" t="s">
        <v>14</v>
      </c>
    </row>
    <row r="5069" spans="1:8" x14ac:dyDescent="0.25">
      <c r="A5069">
        <v>5068</v>
      </c>
      <c r="B5069">
        <f t="shared" si="78"/>
        <v>1690</v>
      </c>
      <c r="C5069">
        <v>30.5</v>
      </c>
      <c r="D5069" s="1" t="s">
        <v>42</v>
      </c>
      <c r="E5069">
        <v>722</v>
      </c>
      <c r="F5069">
        <v>8.3000000000000007</v>
      </c>
      <c r="G5069">
        <v>5.4</v>
      </c>
      <c r="H5069" s="1" t="s">
        <v>21</v>
      </c>
    </row>
    <row r="5070" spans="1:8" x14ac:dyDescent="0.25">
      <c r="A5070">
        <v>5069</v>
      </c>
      <c r="B5070">
        <f t="shared" si="78"/>
        <v>1690</v>
      </c>
      <c r="C5070">
        <v>54.5</v>
      </c>
      <c r="D5070" s="1" t="s">
        <v>43</v>
      </c>
      <c r="E5070">
        <v>1163</v>
      </c>
      <c r="F5070">
        <v>9.3000000000000007</v>
      </c>
      <c r="G5070">
        <v>8.1</v>
      </c>
      <c r="H5070" s="1" t="s">
        <v>40</v>
      </c>
    </row>
    <row r="5071" spans="1:8" x14ac:dyDescent="0.25">
      <c r="A5071">
        <v>5070</v>
      </c>
      <c r="B5071">
        <f t="shared" si="78"/>
        <v>1690</v>
      </c>
      <c r="C5071">
        <v>71.5</v>
      </c>
      <c r="D5071" s="1" t="s">
        <v>44</v>
      </c>
      <c r="E5071">
        <v>1193</v>
      </c>
      <c r="F5071">
        <v>7.1</v>
      </c>
      <c r="G5071">
        <v>8.4</v>
      </c>
      <c r="H5071" s="1" t="s">
        <v>40</v>
      </c>
    </row>
    <row r="5072" spans="1:8" x14ac:dyDescent="0.25">
      <c r="A5072">
        <v>5071</v>
      </c>
      <c r="B5072">
        <f t="shared" si="78"/>
        <v>1690</v>
      </c>
      <c r="C5072">
        <v>103.5</v>
      </c>
      <c r="D5072" s="1" t="s">
        <v>45</v>
      </c>
      <c r="E5072">
        <v>884</v>
      </c>
      <c r="F5072">
        <v>6.7</v>
      </c>
      <c r="G5072">
        <v>6.1</v>
      </c>
      <c r="H5072" s="1" t="s">
        <v>21</v>
      </c>
    </row>
    <row r="5073" spans="1:8" x14ac:dyDescent="0.25">
      <c r="A5073">
        <v>5072</v>
      </c>
      <c r="B5073">
        <f t="shared" si="78"/>
        <v>1690</v>
      </c>
      <c r="C5073">
        <v>125.5</v>
      </c>
      <c r="D5073" s="1" t="s">
        <v>46</v>
      </c>
      <c r="E5073">
        <v>0</v>
      </c>
      <c r="F5073">
        <v>3.2</v>
      </c>
      <c r="G5073">
        <v>6.2</v>
      </c>
      <c r="H5073" s="1" t="s">
        <v>14</v>
      </c>
    </row>
    <row r="5074" spans="1:8" x14ac:dyDescent="0.25">
      <c r="A5074">
        <v>5073</v>
      </c>
      <c r="B5074">
        <f t="shared" si="78"/>
        <v>1690</v>
      </c>
      <c r="C5074">
        <v>143.5</v>
      </c>
      <c r="D5074" s="1" t="s">
        <v>47</v>
      </c>
      <c r="E5074">
        <v>914</v>
      </c>
      <c r="F5074">
        <v>3.5</v>
      </c>
      <c r="G5074">
        <v>9.5</v>
      </c>
      <c r="H5074" s="1" t="s">
        <v>40</v>
      </c>
    </row>
    <row r="5075" spans="1:8" x14ac:dyDescent="0.25">
      <c r="A5075">
        <v>5074</v>
      </c>
      <c r="B5075">
        <f t="shared" si="78"/>
        <v>1690</v>
      </c>
      <c r="C5075">
        <v>161.5</v>
      </c>
      <c r="D5075" s="1" t="s">
        <v>4</v>
      </c>
      <c r="E5075">
        <v>1035</v>
      </c>
      <c r="F5075">
        <v>5.9</v>
      </c>
      <c r="G5075">
        <v>8.5</v>
      </c>
      <c r="H5075" s="1" t="s">
        <v>40</v>
      </c>
    </row>
    <row r="5076" spans="1:8" x14ac:dyDescent="0.25">
      <c r="A5076">
        <v>5075</v>
      </c>
      <c r="B5076">
        <f t="shared" si="78"/>
        <v>1691</v>
      </c>
      <c r="C5076">
        <v>141</v>
      </c>
      <c r="D5076" s="1" t="s">
        <v>48</v>
      </c>
      <c r="E5076">
        <v>0</v>
      </c>
      <c r="F5076">
        <v>7.6</v>
      </c>
      <c r="G5076">
        <v>4.9000000000000004</v>
      </c>
      <c r="H5076" s="1" t="s">
        <v>14</v>
      </c>
    </row>
    <row r="5077" spans="1:8" x14ac:dyDescent="0.25">
      <c r="A5077">
        <v>5076</v>
      </c>
      <c r="B5077">
        <f t="shared" si="78"/>
        <v>1691</v>
      </c>
      <c r="C5077">
        <v>148.5</v>
      </c>
      <c r="D5077" s="1" t="s">
        <v>49</v>
      </c>
      <c r="E5077">
        <v>0</v>
      </c>
      <c r="F5077">
        <v>1.7</v>
      </c>
      <c r="G5077">
        <v>6.5</v>
      </c>
      <c r="H5077" s="1" t="s">
        <v>14</v>
      </c>
    </row>
    <row r="5078" spans="1:8" x14ac:dyDescent="0.25">
      <c r="A5078">
        <v>5077</v>
      </c>
      <c r="B5078">
        <f t="shared" si="78"/>
        <v>1691</v>
      </c>
      <c r="C5078">
        <v>152.5</v>
      </c>
      <c r="D5078" s="1" t="s">
        <v>50</v>
      </c>
      <c r="E5078">
        <v>0</v>
      </c>
      <c r="F5078">
        <v>3.1</v>
      </c>
      <c r="G5078">
        <v>5.2</v>
      </c>
      <c r="H5078" s="1" t="s">
        <v>12</v>
      </c>
    </row>
    <row r="5079" spans="1:8" x14ac:dyDescent="0.25">
      <c r="A5079">
        <v>5078</v>
      </c>
      <c r="B5079">
        <f t="shared" si="78"/>
        <v>1691</v>
      </c>
      <c r="C5079">
        <v>168</v>
      </c>
      <c r="D5079" s="1" t="s">
        <v>51</v>
      </c>
      <c r="E5079">
        <v>0</v>
      </c>
      <c r="F5079">
        <v>3</v>
      </c>
      <c r="G5079">
        <v>6.6</v>
      </c>
      <c r="H5079" s="1" t="s">
        <v>14</v>
      </c>
    </row>
    <row r="5080" spans="1:8" x14ac:dyDescent="0.25">
      <c r="A5080">
        <v>5079</v>
      </c>
      <c r="B5080">
        <f t="shared" si="78"/>
        <v>1692</v>
      </c>
      <c r="C5080">
        <v>58.5</v>
      </c>
      <c r="D5080" s="1" t="s">
        <v>52</v>
      </c>
      <c r="E5080">
        <v>0</v>
      </c>
      <c r="F5080">
        <v>1.7</v>
      </c>
      <c r="G5080">
        <v>5.0999999999999996</v>
      </c>
      <c r="H5080" s="1" t="s">
        <v>12</v>
      </c>
    </row>
    <row r="5081" spans="1:8" x14ac:dyDescent="0.25">
      <c r="A5081">
        <v>5080</v>
      </c>
      <c r="B5081">
        <f t="shared" si="78"/>
        <v>1692</v>
      </c>
      <c r="C5081">
        <v>83</v>
      </c>
      <c r="D5081" s="1" t="s">
        <v>53</v>
      </c>
      <c r="E5081">
        <v>0</v>
      </c>
      <c r="F5081">
        <v>3.8</v>
      </c>
      <c r="G5081">
        <v>4.5</v>
      </c>
      <c r="H5081" s="1" t="s">
        <v>14</v>
      </c>
    </row>
    <row r="5082" spans="1:8" x14ac:dyDescent="0.25">
      <c r="A5082">
        <v>5081</v>
      </c>
      <c r="B5082">
        <f t="shared" si="78"/>
        <v>1692</v>
      </c>
      <c r="C5082">
        <v>138</v>
      </c>
      <c r="D5082" s="1" t="s">
        <v>54</v>
      </c>
      <c r="E5082">
        <v>0</v>
      </c>
      <c r="F5082">
        <v>15.3</v>
      </c>
      <c r="G5082">
        <v>3.3</v>
      </c>
      <c r="H5082" s="1" t="s">
        <v>14</v>
      </c>
    </row>
    <row r="5083" spans="1:8" x14ac:dyDescent="0.25">
      <c r="A5083">
        <v>5082</v>
      </c>
      <c r="B5083">
        <f t="shared" si="78"/>
        <v>1692</v>
      </c>
      <c r="C5083">
        <v>164</v>
      </c>
      <c r="D5083" s="1" t="s">
        <v>55</v>
      </c>
      <c r="E5083">
        <v>0</v>
      </c>
      <c r="F5083">
        <v>9.8000000000000007</v>
      </c>
      <c r="G5083">
        <v>2.9</v>
      </c>
      <c r="H5083" s="1" t="s">
        <v>12</v>
      </c>
    </row>
    <row r="5084" spans="1:8" x14ac:dyDescent="0.25">
      <c r="A5084">
        <v>5083</v>
      </c>
      <c r="B5084">
        <f t="shared" si="78"/>
        <v>1693</v>
      </c>
      <c r="C5084">
        <v>24</v>
      </c>
      <c r="D5084" s="1" t="s">
        <v>56</v>
      </c>
      <c r="E5084">
        <v>0</v>
      </c>
      <c r="F5084">
        <v>8</v>
      </c>
      <c r="G5084">
        <v>4.0999999999999996</v>
      </c>
      <c r="H5084" s="1" t="s">
        <v>14</v>
      </c>
    </row>
    <row r="5085" spans="1:8" x14ac:dyDescent="0.25">
      <c r="A5085">
        <v>5084</v>
      </c>
      <c r="B5085">
        <f t="shared" si="78"/>
        <v>1693</v>
      </c>
      <c r="C5085">
        <v>152</v>
      </c>
      <c r="D5085" s="1" t="s">
        <v>57</v>
      </c>
      <c r="E5085">
        <v>1154</v>
      </c>
      <c r="F5085">
        <v>14.1</v>
      </c>
      <c r="G5085">
        <v>6.1</v>
      </c>
      <c r="H5085" s="1" t="s">
        <v>40</v>
      </c>
    </row>
    <row r="5086" spans="1:8" x14ac:dyDescent="0.25">
      <c r="A5086">
        <v>5085</v>
      </c>
      <c r="B5086">
        <f t="shared" si="78"/>
        <v>1693</v>
      </c>
      <c r="C5086">
        <v>197.5</v>
      </c>
      <c r="D5086" s="1" t="s">
        <v>58</v>
      </c>
      <c r="E5086">
        <v>1730</v>
      </c>
      <c r="F5086">
        <v>18.2</v>
      </c>
      <c r="G5086">
        <v>7.3</v>
      </c>
      <c r="H5086" s="1" t="s">
        <v>59</v>
      </c>
    </row>
    <row r="5087" spans="1:8" x14ac:dyDescent="0.25">
      <c r="A5087">
        <v>5086</v>
      </c>
      <c r="B5087">
        <f t="shared" si="78"/>
        <v>1694</v>
      </c>
      <c r="C5087">
        <v>82</v>
      </c>
      <c r="D5087" s="1" t="s">
        <v>60</v>
      </c>
      <c r="E5087">
        <v>2058</v>
      </c>
      <c r="F5087">
        <v>34</v>
      </c>
      <c r="G5087">
        <v>3.9</v>
      </c>
      <c r="H5087" s="1" t="s">
        <v>40</v>
      </c>
    </row>
    <row r="5088" spans="1:8" x14ac:dyDescent="0.25">
      <c r="A5088">
        <v>5087</v>
      </c>
      <c r="B5088">
        <f t="shared" si="78"/>
        <v>1694</v>
      </c>
      <c r="C5088">
        <v>132.5</v>
      </c>
      <c r="D5088" s="1" t="s">
        <v>61</v>
      </c>
      <c r="E5088">
        <v>2360</v>
      </c>
      <c r="F5088">
        <v>19</v>
      </c>
      <c r="G5088">
        <v>6</v>
      </c>
      <c r="H5088" s="1" t="s">
        <v>59</v>
      </c>
    </row>
    <row r="5089" spans="1:8" x14ac:dyDescent="0.25">
      <c r="A5089">
        <v>5088</v>
      </c>
      <c r="B5089">
        <f t="shared" si="78"/>
        <v>1694</v>
      </c>
      <c r="C5089">
        <v>177</v>
      </c>
      <c r="D5089" s="1" t="s">
        <v>62</v>
      </c>
      <c r="E5089">
        <v>1855</v>
      </c>
      <c r="F5089">
        <v>12.6</v>
      </c>
      <c r="G5089">
        <v>6.9</v>
      </c>
      <c r="H5089" s="1" t="s">
        <v>40</v>
      </c>
    </row>
    <row r="5090" spans="1:8" x14ac:dyDescent="0.25">
      <c r="A5090">
        <v>5089</v>
      </c>
      <c r="B5090">
        <f t="shared" si="78"/>
        <v>1696</v>
      </c>
      <c r="C5090">
        <v>25</v>
      </c>
      <c r="D5090" s="1" t="s">
        <v>63</v>
      </c>
      <c r="E5090">
        <v>0</v>
      </c>
      <c r="F5090">
        <v>2.4</v>
      </c>
      <c r="G5090">
        <v>4.9000000000000004</v>
      </c>
      <c r="H5090" s="1" t="s">
        <v>12</v>
      </c>
    </row>
    <row r="5091" spans="1:8" x14ac:dyDescent="0.25">
      <c r="A5091">
        <v>5090</v>
      </c>
      <c r="B5091">
        <f t="shared" si="78"/>
        <v>1696</v>
      </c>
      <c r="C5091">
        <v>71.5</v>
      </c>
      <c r="D5091" s="1" t="s">
        <v>64</v>
      </c>
      <c r="E5091">
        <v>0</v>
      </c>
      <c r="F5091">
        <v>2.5</v>
      </c>
      <c r="G5091">
        <v>5.4</v>
      </c>
      <c r="H5091" s="1" t="s">
        <v>12</v>
      </c>
    </row>
    <row r="5092" spans="1:8" x14ac:dyDescent="0.25">
      <c r="A5092">
        <v>5091</v>
      </c>
      <c r="B5092">
        <f t="shared" si="78"/>
        <v>1696</v>
      </c>
      <c r="C5092">
        <v>155</v>
      </c>
      <c r="D5092" s="1" t="s">
        <v>65</v>
      </c>
      <c r="E5092">
        <v>1069</v>
      </c>
      <c r="F5092">
        <v>5.4</v>
      </c>
      <c r="G5092">
        <v>6.9</v>
      </c>
      <c r="H5092" s="1" t="s">
        <v>21</v>
      </c>
    </row>
    <row r="5093" spans="1:8" x14ac:dyDescent="0.25">
      <c r="A5093">
        <v>5092</v>
      </c>
      <c r="B5093">
        <f t="shared" si="78"/>
        <v>1696</v>
      </c>
      <c r="C5093">
        <v>176.5</v>
      </c>
      <c r="D5093" s="1" t="s">
        <v>66</v>
      </c>
      <c r="E5093">
        <v>0</v>
      </c>
      <c r="F5093">
        <v>6</v>
      </c>
      <c r="G5093">
        <v>5.2</v>
      </c>
      <c r="H5093" s="1" t="s">
        <v>14</v>
      </c>
    </row>
    <row r="5094" spans="1:8" x14ac:dyDescent="0.25">
      <c r="A5094">
        <v>5093</v>
      </c>
      <c r="B5094">
        <f t="shared" si="78"/>
        <v>1696</v>
      </c>
      <c r="C5094">
        <v>216</v>
      </c>
      <c r="D5094" s="1" t="s">
        <v>67</v>
      </c>
      <c r="E5094">
        <v>1755</v>
      </c>
      <c r="F5094">
        <v>11.7</v>
      </c>
      <c r="G5094">
        <v>7.7</v>
      </c>
      <c r="H5094" s="1" t="s">
        <v>59</v>
      </c>
    </row>
    <row r="5095" spans="1:8" x14ac:dyDescent="0.25">
      <c r="A5095">
        <v>5094</v>
      </c>
      <c r="B5095">
        <f t="shared" si="78"/>
        <v>1697</v>
      </c>
      <c r="C5095">
        <v>57.5</v>
      </c>
      <c r="D5095" s="1" t="s">
        <v>68</v>
      </c>
      <c r="E5095">
        <v>1292</v>
      </c>
      <c r="F5095">
        <v>8.3000000000000007</v>
      </c>
      <c r="G5095">
        <v>7.1</v>
      </c>
      <c r="H5095" s="1" t="s">
        <v>40</v>
      </c>
    </row>
    <row r="5096" spans="1:8" x14ac:dyDescent="0.25">
      <c r="A5096">
        <v>5095</v>
      </c>
      <c r="B5096">
        <f t="shared" si="78"/>
        <v>1697</v>
      </c>
      <c r="C5096">
        <v>82</v>
      </c>
      <c r="D5096" s="1" t="s">
        <v>69</v>
      </c>
      <c r="E5096">
        <v>1569</v>
      </c>
      <c r="F5096">
        <v>13.2</v>
      </c>
      <c r="G5096">
        <v>7</v>
      </c>
      <c r="H5096" s="1" t="s">
        <v>40</v>
      </c>
    </row>
    <row r="5097" spans="1:8" x14ac:dyDescent="0.25">
      <c r="A5097">
        <v>5096</v>
      </c>
      <c r="B5097">
        <f t="shared" si="78"/>
        <v>1697</v>
      </c>
      <c r="C5097">
        <v>102.5</v>
      </c>
      <c r="D5097" s="1" t="s">
        <v>70</v>
      </c>
      <c r="E5097">
        <v>1580</v>
      </c>
      <c r="F5097">
        <v>7.4</v>
      </c>
      <c r="G5097">
        <v>8.3000000000000007</v>
      </c>
      <c r="H5097" s="1" t="s">
        <v>40</v>
      </c>
    </row>
    <row r="5098" spans="1:8" x14ac:dyDescent="0.25">
      <c r="A5098">
        <v>5097</v>
      </c>
      <c r="B5098">
        <f t="shared" si="78"/>
        <v>1697</v>
      </c>
      <c r="C5098">
        <v>124.5</v>
      </c>
      <c r="D5098" s="1" t="s">
        <v>71</v>
      </c>
      <c r="E5098">
        <v>1680</v>
      </c>
      <c r="F5098">
        <v>10.199999999999999</v>
      </c>
      <c r="G5098">
        <v>8.3000000000000007</v>
      </c>
      <c r="H5098" s="1" t="s">
        <v>59</v>
      </c>
    </row>
    <row r="5099" spans="1:8" x14ac:dyDescent="0.25">
      <c r="A5099">
        <v>5098</v>
      </c>
      <c r="B5099">
        <f t="shared" si="78"/>
        <v>1698</v>
      </c>
      <c r="C5099">
        <v>28</v>
      </c>
      <c r="D5099" s="1" t="s">
        <v>72</v>
      </c>
      <c r="E5099">
        <v>0</v>
      </c>
      <c r="F5099">
        <v>2.6</v>
      </c>
      <c r="G5099">
        <v>6.7</v>
      </c>
      <c r="H5099" s="1" t="s">
        <v>14</v>
      </c>
    </row>
    <row r="5100" spans="1:8" x14ac:dyDescent="0.25">
      <c r="A5100">
        <v>5099</v>
      </c>
      <c r="B5100">
        <f t="shared" si="78"/>
        <v>1698</v>
      </c>
      <c r="C5100">
        <v>56</v>
      </c>
      <c r="D5100" s="1" t="s">
        <v>73</v>
      </c>
      <c r="E5100">
        <v>0</v>
      </c>
      <c r="F5100">
        <v>2</v>
      </c>
      <c r="G5100">
        <v>7</v>
      </c>
      <c r="H5100" s="1" t="s">
        <v>14</v>
      </c>
    </row>
    <row r="5101" spans="1:8" x14ac:dyDescent="0.25">
      <c r="A5101">
        <v>5100</v>
      </c>
      <c r="B5101">
        <f t="shared" si="78"/>
        <v>1698</v>
      </c>
      <c r="C5101">
        <v>95.5</v>
      </c>
      <c r="D5101" s="1" t="s">
        <v>74</v>
      </c>
      <c r="E5101">
        <v>2115</v>
      </c>
      <c r="F5101">
        <v>17.100000000000001</v>
      </c>
      <c r="G5101">
        <v>7.3</v>
      </c>
      <c r="H5101" s="1" t="s">
        <v>59</v>
      </c>
    </row>
    <row r="5102" spans="1:8" x14ac:dyDescent="0.25">
      <c r="A5102">
        <v>5101</v>
      </c>
      <c r="B5102">
        <f t="shared" si="78"/>
        <v>1698</v>
      </c>
      <c r="C5102">
        <v>145.5</v>
      </c>
      <c r="D5102" s="1" t="s">
        <v>75</v>
      </c>
      <c r="E5102">
        <v>1520</v>
      </c>
      <c r="F5102">
        <v>13.6</v>
      </c>
      <c r="G5102">
        <v>7.8</v>
      </c>
      <c r="H5102" s="1" t="s">
        <v>59</v>
      </c>
    </row>
    <row r="5103" spans="1:8" x14ac:dyDescent="0.25">
      <c r="A5103">
        <v>5102</v>
      </c>
      <c r="B5103">
        <f t="shared" si="78"/>
        <v>1699</v>
      </c>
      <c r="C5103">
        <v>195.5</v>
      </c>
      <c r="D5103" s="1" t="s">
        <v>76</v>
      </c>
      <c r="E5103">
        <v>0</v>
      </c>
      <c r="F5103">
        <v>1.3</v>
      </c>
      <c r="G5103">
        <v>7.6</v>
      </c>
      <c r="H5103" s="1" t="s">
        <v>12</v>
      </c>
    </row>
    <row r="5104" spans="1:8" x14ac:dyDescent="0.25">
      <c r="A5104">
        <v>5103</v>
      </c>
      <c r="B5104">
        <f t="shared" si="78"/>
        <v>1701</v>
      </c>
      <c r="C5104">
        <v>31</v>
      </c>
      <c r="D5104" s="1" t="s">
        <v>77</v>
      </c>
      <c r="E5104">
        <v>0</v>
      </c>
      <c r="F5104">
        <v>0</v>
      </c>
      <c r="G5104">
        <v>0</v>
      </c>
      <c r="H5104" s="1" t="s">
        <v>12</v>
      </c>
    </row>
    <row r="5105" spans="1:8" x14ac:dyDescent="0.25">
      <c r="A5105">
        <v>5104</v>
      </c>
      <c r="B5105">
        <f t="shared" si="78"/>
        <v>1702</v>
      </c>
      <c r="C5105">
        <v>68</v>
      </c>
      <c r="D5105" s="1" t="s">
        <v>11</v>
      </c>
      <c r="E5105">
        <v>0</v>
      </c>
      <c r="F5105">
        <v>1.6</v>
      </c>
      <c r="G5105">
        <v>7.1</v>
      </c>
      <c r="H5105" s="1" t="s">
        <v>12</v>
      </c>
    </row>
    <row r="5106" spans="1:8" x14ac:dyDescent="0.25">
      <c r="A5106">
        <v>5105</v>
      </c>
      <c r="B5106">
        <f t="shared" si="78"/>
        <v>1702</v>
      </c>
      <c r="C5106">
        <v>103.5</v>
      </c>
      <c r="D5106" s="1" t="s">
        <v>13</v>
      </c>
      <c r="E5106">
        <v>0</v>
      </c>
      <c r="F5106">
        <v>4.5</v>
      </c>
      <c r="G5106">
        <v>6.8</v>
      </c>
      <c r="H5106" s="1" t="s">
        <v>14</v>
      </c>
    </row>
    <row r="5107" spans="1:8" x14ac:dyDescent="0.25">
      <c r="A5107">
        <v>5106</v>
      </c>
      <c r="B5107">
        <f t="shared" si="78"/>
        <v>1702</v>
      </c>
      <c r="C5107">
        <v>129.5</v>
      </c>
      <c r="D5107" s="1" t="s">
        <v>15</v>
      </c>
      <c r="E5107">
        <v>0</v>
      </c>
      <c r="F5107">
        <v>3</v>
      </c>
      <c r="G5107">
        <v>6.6</v>
      </c>
      <c r="H5107" s="1" t="s">
        <v>14</v>
      </c>
    </row>
    <row r="5108" spans="1:8" x14ac:dyDescent="0.25">
      <c r="A5108">
        <v>5107</v>
      </c>
      <c r="B5108">
        <f t="shared" si="78"/>
        <v>1703</v>
      </c>
      <c r="C5108">
        <v>47</v>
      </c>
      <c r="D5108" s="1" t="s">
        <v>16</v>
      </c>
      <c r="E5108">
        <v>0</v>
      </c>
      <c r="F5108">
        <v>1.8</v>
      </c>
      <c r="G5108">
        <v>6.1</v>
      </c>
      <c r="H5108" s="1" t="s">
        <v>12</v>
      </c>
    </row>
    <row r="5109" spans="1:8" x14ac:dyDescent="0.25">
      <c r="A5109">
        <v>5108</v>
      </c>
      <c r="B5109">
        <f t="shared" si="78"/>
        <v>1703</v>
      </c>
      <c r="C5109">
        <v>85</v>
      </c>
      <c r="D5109" s="1" t="s">
        <v>17</v>
      </c>
      <c r="E5109">
        <v>0</v>
      </c>
      <c r="F5109">
        <v>3.1</v>
      </c>
      <c r="G5109">
        <v>6.4</v>
      </c>
      <c r="H5109" s="1" t="s">
        <v>14</v>
      </c>
    </row>
    <row r="5110" spans="1:8" x14ac:dyDescent="0.25">
      <c r="A5110">
        <v>5109</v>
      </c>
      <c r="B5110">
        <f t="shared" si="78"/>
        <v>1703</v>
      </c>
      <c r="C5110">
        <v>112.5</v>
      </c>
      <c r="D5110" s="1" t="s">
        <v>18</v>
      </c>
      <c r="E5110">
        <v>0</v>
      </c>
      <c r="F5110">
        <v>1.3</v>
      </c>
      <c r="G5110">
        <v>8.6</v>
      </c>
      <c r="H5110" s="1" t="s">
        <v>14</v>
      </c>
    </row>
    <row r="5111" spans="1:8" x14ac:dyDescent="0.25">
      <c r="A5111">
        <v>5110</v>
      </c>
      <c r="B5111">
        <f t="shared" si="78"/>
        <v>1703</v>
      </c>
      <c r="C5111">
        <v>119.5</v>
      </c>
      <c r="D5111" s="1" t="s">
        <v>19</v>
      </c>
      <c r="E5111">
        <v>0</v>
      </c>
      <c r="F5111">
        <v>1.6</v>
      </c>
      <c r="G5111">
        <v>6.7</v>
      </c>
      <c r="H5111" s="1" t="s">
        <v>14</v>
      </c>
    </row>
    <row r="5112" spans="1:8" x14ac:dyDescent="0.25">
      <c r="A5112">
        <v>5111</v>
      </c>
      <c r="B5112">
        <f t="shared" si="78"/>
        <v>1703</v>
      </c>
      <c r="C5112">
        <v>143.5</v>
      </c>
      <c r="D5112" s="1" t="s">
        <v>20</v>
      </c>
      <c r="E5112">
        <v>0</v>
      </c>
      <c r="F5112">
        <v>4.7</v>
      </c>
      <c r="G5112">
        <v>7</v>
      </c>
      <c r="H5112" s="1" t="s">
        <v>21</v>
      </c>
    </row>
    <row r="5113" spans="1:8" x14ac:dyDescent="0.25">
      <c r="A5113">
        <v>5112</v>
      </c>
      <c r="B5113">
        <f t="shared" si="78"/>
        <v>1703</v>
      </c>
      <c r="C5113">
        <v>167</v>
      </c>
      <c r="D5113" s="1" t="s">
        <v>22</v>
      </c>
      <c r="E5113">
        <v>0</v>
      </c>
      <c r="F5113">
        <v>2.5</v>
      </c>
      <c r="G5113">
        <v>6.1</v>
      </c>
      <c r="H5113" s="1" t="s">
        <v>14</v>
      </c>
    </row>
    <row r="5114" spans="1:8" x14ac:dyDescent="0.25">
      <c r="A5114">
        <v>5113</v>
      </c>
      <c r="B5114">
        <f t="shared" si="78"/>
        <v>1703</v>
      </c>
      <c r="C5114">
        <v>175</v>
      </c>
      <c r="D5114" s="1" t="s">
        <v>23</v>
      </c>
      <c r="E5114">
        <v>0</v>
      </c>
      <c r="F5114">
        <v>1</v>
      </c>
      <c r="G5114">
        <v>7.4</v>
      </c>
      <c r="H5114" s="1" t="s">
        <v>12</v>
      </c>
    </row>
    <row r="5115" spans="1:8" x14ac:dyDescent="0.25">
      <c r="A5115">
        <v>5114</v>
      </c>
      <c r="B5115">
        <f t="shared" si="78"/>
        <v>1703</v>
      </c>
      <c r="C5115">
        <v>182</v>
      </c>
      <c r="D5115" s="1" t="s">
        <v>24</v>
      </c>
      <c r="E5115">
        <v>0</v>
      </c>
      <c r="F5115">
        <v>1.5</v>
      </c>
      <c r="G5115">
        <v>9.1</v>
      </c>
      <c r="H5115" s="1" t="s">
        <v>14</v>
      </c>
    </row>
    <row r="5116" spans="1:8" x14ac:dyDescent="0.25">
      <c r="A5116">
        <v>5115</v>
      </c>
      <c r="B5116">
        <f t="shared" si="78"/>
        <v>1703</v>
      </c>
      <c r="C5116">
        <v>196</v>
      </c>
      <c r="D5116" s="1" t="s">
        <v>25</v>
      </c>
      <c r="E5116">
        <v>0</v>
      </c>
      <c r="F5116">
        <v>0.8</v>
      </c>
      <c r="G5116">
        <v>10.8</v>
      </c>
      <c r="H5116" s="1" t="s">
        <v>12</v>
      </c>
    </row>
    <row r="5117" spans="1:8" x14ac:dyDescent="0.25">
      <c r="A5117">
        <v>5116</v>
      </c>
      <c r="B5117">
        <f t="shared" si="78"/>
        <v>1705</v>
      </c>
      <c r="C5117">
        <v>34</v>
      </c>
      <c r="D5117" s="1" t="s">
        <v>26</v>
      </c>
      <c r="E5117">
        <v>0</v>
      </c>
      <c r="F5117">
        <v>1</v>
      </c>
      <c r="G5117">
        <v>6.5</v>
      </c>
      <c r="H5117" s="1" t="s">
        <v>12</v>
      </c>
    </row>
    <row r="5118" spans="1:8" x14ac:dyDescent="0.25">
      <c r="A5118">
        <v>5117</v>
      </c>
      <c r="B5118">
        <f t="shared" si="78"/>
        <v>1705</v>
      </c>
      <c r="C5118">
        <v>117.5</v>
      </c>
      <c r="D5118" s="1" t="s">
        <v>27</v>
      </c>
      <c r="E5118">
        <v>0</v>
      </c>
      <c r="F5118">
        <v>1.3</v>
      </c>
      <c r="G5118">
        <v>5.7</v>
      </c>
      <c r="H5118" s="1" t="s">
        <v>12</v>
      </c>
    </row>
    <row r="5119" spans="1:8" x14ac:dyDescent="0.25">
      <c r="A5119">
        <v>5118</v>
      </c>
      <c r="B5119">
        <f t="shared" si="78"/>
        <v>1707</v>
      </c>
      <c r="C5119">
        <v>107.5</v>
      </c>
      <c r="D5119" s="1" t="s">
        <v>28</v>
      </c>
      <c r="E5119">
        <v>0</v>
      </c>
      <c r="F5119">
        <v>0.9</v>
      </c>
      <c r="G5119">
        <v>6.2</v>
      </c>
      <c r="H5119" s="1" t="s">
        <v>12</v>
      </c>
    </row>
    <row r="5120" spans="1:8" x14ac:dyDescent="0.25">
      <c r="A5120">
        <v>5119</v>
      </c>
      <c r="B5120">
        <f t="shared" si="78"/>
        <v>1707</v>
      </c>
      <c r="C5120">
        <v>157</v>
      </c>
      <c r="D5120" s="1" t="s">
        <v>29</v>
      </c>
      <c r="E5120">
        <v>0</v>
      </c>
      <c r="F5120">
        <v>1.5</v>
      </c>
      <c r="G5120">
        <v>6.2</v>
      </c>
      <c r="H5120" s="1" t="s">
        <v>12</v>
      </c>
    </row>
    <row r="5121" spans="1:8" x14ac:dyDescent="0.25">
      <c r="A5121">
        <v>5120</v>
      </c>
      <c r="B5121">
        <f t="shared" si="78"/>
        <v>1708</v>
      </c>
      <c r="C5121">
        <v>217.5</v>
      </c>
      <c r="D5121" s="1" t="s">
        <v>30</v>
      </c>
      <c r="E5121">
        <v>0</v>
      </c>
      <c r="F5121">
        <v>3.2</v>
      </c>
      <c r="G5121">
        <v>5</v>
      </c>
      <c r="H5121" s="1" t="s">
        <v>12</v>
      </c>
    </row>
    <row r="5122" spans="1:8" x14ac:dyDescent="0.25">
      <c r="A5122">
        <v>5121</v>
      </c>
      <c r="B5122">
        <f t="shared" ref="B5122:B5185" si="79">B5059+21</f>
        <v>1708</v>
      </c>
      <c r="C5122">
        <v>229</v>
      </c>
      <c r="D5122" s="1" t="s">
        <v>31</v>
      </c>
      <c r="E5122">
        <v>0</v>
      </c>
      <c r="F5122">
        <v>1.3</v>
      </c>
      <c r="G5122">
        <v>7.9</v>
      </c>
      <c r="H5122" s="1" t="s">
        <v>12</v>
      </c>
    </row>
    <row r="5123" spans="1:8" x14ac:dyDescent="0.25">
      <c r="A5123">
        <v>5122</v>
      </c>
      <c r="B5123">
        <f t="shared" si="79"/>
        <v>1709</v>
      </c>
      <c r="C5123">
        <v>142</v>
      </c>
      <c r="D5123" s="1" t="s">
        <v>32</v>
      </c>
      <c r="E5123">
        <v>891</v>
      </c>
      <c r="F5123">
        <v>7.6</v>
      </c>
      <c r="G5123">
        <v>6</v>
      </c>
      <c r="H5123" s="1" t="s">
        <v>21</v>
      </c>
    </row>
    <row r="5124" spans="1:8" x14ac:dyDescent="0.25">
      <c r="A5124">
        <v>5123</v>
      </c>
      <c r="B5124">
        <f t="shared" si="79"/>
        <v>1709</v>
      </c>
      <c r="C5124">
        <v>150</v>
      </c>
      <c r="D5124" s="1" t="s">
        <v>33</v>
      </c>
      <c r="E5124">
        <v>901</v>
      </c>
      <c r="F5124">
        <v>3</v>
      </c>
      <c r="G5124">
        <v>7.5</v>
      </c>
      <c r="H5124" s="1" t="s">
        <v>21</v>
      </c>
    </row>
    <row r="5125" spans="1:8" x14ac:dyDescent="0.25">
      <c r="A5125">
        <v>5124</v>
      </c>
      <c r="B5125">
        <f t="shared" si="79"/>
        <v>1709</v>
      </c>
      <c r="C5125">
        <v>161</v>
      </c>
      <c r="D5125" s="1" t="s">
        <v>34</v>
      </c>
      <c r="E5125">
        <v>0</v>
      </c>
      <c r="F5125">
        <v>1.8</v>
      </c>
      <c r="G5125">
        <v>10.3</v>
      </c>
      <c r="H5125" s="1" t="s">
        <v>14</v>
      </c>
    </row>
    <row r="5126" spans="1:8" x14ac:dyDescent="0.25">
      <c r="A5126">
        <v>5125</v>
      </c>
      <c r="B5126">
        <f t="shared" si="79"/>
        <v>1710</v>
      </c>
      <c r="C5126">
        <v>11.5</v>
      </c>
      <c r="D5126" s="1" t="s">
        <v>35</v>
      </c>
      <c r="E5126">
        <v>1140</v>
      </c>
      <c r="F5126">
        <v>8.6</v>
      </c>
      <c r="G5126">
        <v>4.5</v>
      </c>
      <c r="H5126" s="1" t="s">
        <v>21</v>
      </c>
    </row>
    <row r="5127" spans="1:8" x14ac:dyDescent="0.25">
      <c r="A5127">
        <v>5126</v>
      </c>
      <c r="B5127">
        <f t="shared" si="79"/>
        <v>1710</v>
      </c>
      <c r="C5127">
        <v>41</v>
      </c>
      <c r="D5127" s="1" t="s">
        <v>36</v>
      </c>
      <c r="E5127">
        <v>0</v>
      </c>
      <c r="F5127">
        <v>7.7</v>
      </c>
      <c r="G5127">
        <v>4.0999999999999996</v>
      </c>
      <c r="H5127" s="1" t="s">
        <v>14</v>
      </c>
    </row>
    <row r="5128" spans="1:8" x14ac:dyDescent="0.25">
      <c r="A5128">
        <v>5127</v>
      </c>
      <c r="B5128">
        <f t="shared" si="79"/>
        <v>1710</v>
      </c>
      <c r="C5128">
        <v>70</v>
      </c>
      <c r="D5128" s="1" t="s">
        <v>37</v>
      </c>
      <c r="E5128">
        <v>0</v>
      </c>
      <c r="F5128">
        <v>4.5</v>
      </c>
      <c r="G5128">
        <v>6.1</v>
      </c>
      <c r="H5128" s="1" t="s">
        <v>14</v>
      </c>
    </row>
    <row r="5129" spans="1:8" x14ac:dyDescent="0.25">
      <c r="A5129">
        <v>5128</v>
      </c>
      <c r="B5129">
        <f t="shared" si="79"/>
        <v>1710</v>
      </c>
      <c r="C5129">
        <v>86</v>
      </c>
      <c r="D5129" s="1" t="s">
        <v>38</v>
      </c>
      <c r="E5129">
        <v>559</v>
      </c>
      <c r="F5129">
        <v>4.0999999999999996</v>
      </c>
      <c r="G5129">
        <v>7.9</v>
      </c>
      <c r="H5129" s="1" t="s">
        <v>21</v>
      </c>
    </row>
    <row r="5130" spans="1:8" x14ac:dyDescent="0.25">
      <c r="A5130">
        <v>5129</v>
      </c>
      <c r="B5130">
        <f t="shared" si="79"/>
        <v>1710</v>
      </c>
      <c r="C5130">
        <v>120</v>
      </c>
      <c r="D5130" s="1" t="s">
        <v>39</v>
      </c>
      <c r="E5130">
        <v>1183</v>
      </c>
      <c r="F5130">
        <v>10.8</v>
      </c>
      <c r="G5130">
        <v>5.4</v>
      </c>
      <c r="H5130" s="1" t="s">
        <v>40</v>
      </c>
    </row>
    <row r="5131" spans="1:8" x14ac:dyDescent="0.25">
      <c r="A5131">
        <v>5130</v>
      </c>
      <c r="B5131">
        <f t="shared" si="79"/>
        <v>1710</v>
      </c>
      <c r="C5131">
        <v>127</v>
      </c>
      <c r="D5131" s="1" t="s">
        <v>41</v>
      </c>
      <c r="E5131">
        <v>0</v>
      </c>
      <c r="F5131">
        <v>1.4</v>
      </c>
      <c r="G5131">
        <v>8.6</v>
      </c>
      <c r="H5131" s="1" t="s">
        <v>14</v>
      </c>
    </row>
    <row r="5132" spans="1:8" x14ac:dyDescent="0.25">
      <c r="A5132">
        <v>5131</v>
      </c>
      <c r="B5132">
        <f t="shared" si="79"/>
        <v>1711</v>
      </c>
      <c r="C5132">
        <v>30.5</v>
      </c>
      <c r="D5132" s="1" t="s">
        <v>42</v>
      </c>
      <c r="E5132">
        <v>722</v>
      </c>
      <c r="F5132">
        <v>8.3000000000000007</v>
      </c>
      <c r="G5132">
        <v>5.4</v>
      </c>
      <c r="H5132" s="1" t="s">
        <v>21</v>
      </c>
    </row>
    <row r="5133" spans="1:8" x14ac:dyDescent="0.25">
      <c r="A5133">
        <v>5132</v>
      </c>
      <c r="B5133">
        <f t="shared" si="79"/>
        <v>1711</v>
      </c>
      <c r="C5133">
        <v>54.5</v>
      </c>
      <c r="D5133" s="1" t="s">
        <v>43</v>
      </c>
      <c r="E5133">
        <v>1163</v>
      </c>
      <c r="F5133">
        <v>9.3000000000000007</v>
      </c>
      <c r="G5133">
        <v>8.1</v>
      </c>
      <c r="H5133" s="1" t="s">
        <v>40</v>
      </c>
    </row>
    <row r="5134" spans="1:8" x14ac:dyDescent="0.25">
      <c r="A5134">
        <v>5133</v>
      </c>
      <c r="B5134">
        <f t="shared" si="79"/>
        <v>1711</v>
      </c>
      <c r="C5134">
        <v>71.5</v>
      </c>
      <c r="D5134" s="1" t="s">
        <v>44</v>
      </c>
      <c r="E5134">
        <v>1193</v>
      </c>
      <c r="F5134">
        <v>7.1</v>
      </c>
      <c r="G5134">
        <v>8.4</v>
      </c>
      <c r="H5134" s="1" t="s">
        <v>40</v>
      </c>
    </row>
    <row r="5135" spans="1:8" x14ac:dyDescent="0.25">
      <c r="A5135">
        <v>5134</v>
      </c>
      <c r="B5135">
        <f t="shared" si="79"/>
        <v>1711</v>
      </c>
      <c r="C5135">
        <v>103.5</v>
      </c>
      <c r="D5135" s="1" t="s">
        <v>45</v>
      </c>
      <c r="E5135">
        <v>884</v>
      </c>
      <c r="F5135">
        <v>6.7</v>
      </c>
      <c r="G5135">
        <v>6.1</v>
      </c>
      <c r="H5135" s="1" t="s">
        <v>21</v>
      </c>
    </row>
    <row r="5136" spans="1:8" x14ac:dyDescent="0.25">
      <c r="A5136">
        <v>5135</v>
      </c>
      <c r="B5136">
        <f t="shared" si="79"/>
        <v>1711</v>
      </c>
      <c r="C5136">
        <v>125.5</v>
      </c>
      <c r="D5136" s="1" t="s">
        <v>46</v>
      </c>
      <c r="E5136">
        <v>0</v>
      </c>
      <c r="F5136">
        <v>3.2</v>
      </c>
      <c r="G5136">
        <v>6.2</v>
      </c>
      <c r="H5136" s="1" t="s">
        <v>14</v>
      </c>
    </row>
    <row r="5137" spans="1:8" x14ac:dyDescent="0.25">
      <c r="A5137">
        <v>5136</v>
      </c>
      <c r="B5137">
        <f t="shared" si="79"/>
        <v>1711</v>
      </c>
      <c r="C5137">
        <v>143.5</v>
      </c>
      <c r="D5137" s="1" t="s">
        <v>47</v>
      </c>
      <c r="E5137">
        <v>914</v>
      </c>
      <c r="F5137">
        <v>3.5</v>
      </c>
      <c r="G5137">
        <v>9.5</v>
      </c>
      <c r="H5137" s="1" t="s">
        <v>40</v>
      </c>
    </row>
    <row r="5138" spans="1:8" x14ac:dyDescent="0.25">
      <c r="A5138">
        <v>5137</v>
      </c>
      <c r="B5138">
        <f t="shared" si="79"/>
        <v>1711</v>
      </c>
      <c r="C5138">
        <v>161.5</v>
      </c>
      <c r="D5138" s="1" t="s">
        <v>4</v>
      </c>
      <c r="E5138">
        <v>1035</v>
      </c>
      <c r="F5138">
        <v>5.9</v>
      </c>
      <c r="G5138">
        <v>8.5</v>
      </c>
      <c r="H5138" s="1" t="s">
        <v>40</v>
      </c>
    </row>
    <row r="5139" spans="1:8" x14ac:dyDescent="0.25">
      <c r="A5139">
        <v>5138</v>
      </c>
      <c r="B5139">
        <f t="shared" si="79"/>
        <v>1712</v>
      </c>
      <c r="C5139">
        <v>141</v>
      </c>
      <c r="D5139" s="1" t="s">
        <v>48</v>
      </c>
      <c r="E5139">
        <v>0</v>
      </c>
      <c r="F5139">
        <v>7.6</v>
      </c>
      <c r="G5139">
        <v>4.9000000000000004</v>
      </c>
      <c r="H5139" s="1" t="s">
        <v>14</v>
      </c>
    </row>
    <row r="5140" spans="1:8" x14ac:dyDescent="0.25">
      <c r="A5140">
        <v>5139</v>
      </c>
      <c r="B5140">
        <f t="shared" si="79"/>
        <v>1712</v>
      </c>
      <c r="C5140">
        <v>148.5</v>
      </c>
      <c r="D5140" s="1" t="s">
        <v>49</v>
      </c>
      <c r="E5140">
        <v>0</v>
      </c>
      <c r="F5140">
        <v>1.7</v>
      </c>
      <c r="G5140">
        <v>6.5</v>
      </c>
      <c r="H5140" s="1" t="s">
        <v>14</v>
      </c>
    </row>
    <row r="5141" spans="1:8" x14ac:dyDescent="0.25">
      <c r="A5141">
        <v>5140</v>
      </c>
      <c r="B5141">
        <f t="shared" si="79"/>
        <v>1712</v>
      </c>
      <c r="C5141">
        <v>152.5</v>
      </c>
      <c r="D5141" s="1" t="s">
        <v>50</v>
      </c>
      <c r="E5141">
        <v>0</v>
      </c>
      <c r="F5141">
        <v>3.1</v>
      </c>
      <c r="G5141">
        <v>5.2</v>
      </c>
      <c r="H5141" s="1" t="s">
        <v>12</v>
      </c>
    </row>
    <row r="5142" spans="1:8" x14ac:dyDescent="0.25">
      <c r="A5142">
        <v>5141</v>
      </c>
      <c r="B5142">
        <f t="shared" si="79"/>
        <v>1712</v>
      </c>
      <c r="C5142">
        <v>168</v>
      </c>
      <c r="D5142" s="1" t="s">
        <v>51</v>
      </c>
      <c r="E5142">
        <v>0</v>
      </c>
      <c r="F5142">
        <v>3</v>
      </c>
      <c r="G5142">
        <v>6.6</v>
      </c>
      <c r="H5142" s="1" t="s">
        <v>14</v>
      </c>
    </row>
    <row r="5143" spans="1:8" x14ac:dyDescent="0.25">
      <c r="A5143">
        <v>5142</v>
      </c>
      <c r="B5143">
        <f t="shared" si="79"/>
        <v>1713</v>
      </c>
      <c r="C5143">
        <v>58.5</v>
      </c>
      <c r="D5143" s="1" t="s">
        <v>52</v>
      </c>
      <c r="E5143">
        <v>0</v>
      </c>
      <c r="F5143">
        <v>1.7</v>
      </c>
      <c r="G5143">
        <v>5.0999999999999996</v>
      </c>
      <c r="H5143" s="1" t="s">
        <v>12</v>
      </c>
    </row>
    <row r="5144" spans="1:8" x14ac:dyDescent="0.25">
      <c r="A5144">
        <v>5143</v>
      </c>
      <c r="B5144">
        <f t="shared" si="79"/>
        <v>1713</v>
      </c>
      <c r="C5144">
        <v>83</v>
      </c>
      <c r="D5144" s="1" t="s">
        <v>53</v>
      </c>
      <c r="E5144">
        <v>0</v>
      </c>
      <c r="F5144">
        <v>3.8</v>
      </c>
      <c r="G5144">
        <v>4.5</v>
      </c>
      <c r="H5144" s="1" t="s">
        <v>14</v>
      </c>
    </row>
    <row r="5145" spans="1:8" x14ac:dyDescent="0.25">
      <c r="A5145">
        <v>5144</v>
      </c>
      <c r="B5145">
        <f t="shared" si="79"/>
        <v>1713</v>
      </c>
      <c r="C5145">
        <v>138</v>
      </c>
      <c r="D5145" s="1" t="s">
        <v>54</v>
      </c>
      <c r="E5145">
        <v>0</v>
      </c>
      <c r="F5145">
        <v>15.3</v>
      </c>
      <c r="G5145">
        <v>3.3</v>
      </c>
      <c r="H5145" s="1" t="s">
        <v>14</v>
      </c>
    </row>
    <row r="5146" spans="1:8" x14ac:dyDescent="0.25">
      <c r="A5146">
        <v>5145</v>
      </c>
      <c r="B5146">
        <f t="shared" si="79"/>
        <v>1713</v>
      </c>
      <c r="C5146">
        <v>164</v>
      </c>
      <c r="D5146" s="1" t="s">
        <v>55</v>
      </c>
      <c r="E5146">
        <v>0</v>
      </c>
      <c r="F5146">
        <v>9.8000000000000007</v>
      </c>
      <c r="G5146">
        <v>2.9</v>
      </c>
      <c r="H5146" s="1" t="s">
        <v>12</v>
      </c>
    </row>
    <row r="5147" spans="1:8" x14ac:dyDescent="0.25">
      <c r="A5147">
        <v>5146</v>
      </c>
      <c r="B5147">
        <f t="shared" si="79"/>
        <v>1714</v>
      </c>
      <c r="C5147">
        <v>24</v>
      </c>
      <c r="D5147" s="1" t="s">
        <v>56</v>
      </c>
      <c r="E5147">
        <v>0</v>
      </c>
      <c r="F5147">
        <v>8</v>
      </c>
      <c r="G5147">
        <v>4.0999999999999996</v>
      </c>
      <c r="H5147" s="1" t="s">
        <v>14</v>
      </c>
    </row>
    <row r="5148" spans="1:8" x14ac:dyDescent="0.25">
      <c r="A5148">
        <v>5147</v>
      </c>
      <c r="B5148">
        <f t="shared" si="79"/>
        <v>1714</v>
      </c>
      <c r="C5148">
        <v>152</v>
      </c>
      <c r="D5148" s="1" t="s">
        <v>57</v>
      </c>
      <c r="E5148">
        <v>1154</v>
      </c>
      <c r="F5148">
        <v>14.1</v>
      </c>
      <c r="G5148">
        <v>6.1</v>
      </c>
      <c r="H5148" s="1" t="s">
        <v>40</v>
      </c>
    </row>
    <row r="5149" spans="1:8" x14ac:dyDescent="0.25">
      <c r="A5149">
        <v>5148</v>
      </c>
      <c r="B5149">
        <f t="shared" si="79"/>
        <v>1714</v>
      </c>
      <c r="C5149">
        <v>197.5</v>
      </c>
      <c r="D5149" s="1" t="s">
        <v>58</v>
      </c>
      <c r="E5149">
        <v>1730</v>
      </c>
      <c r="F5149">
        <v>18.2</v>
      </c>
      <c r="G5149">
        <v>7.3</v>
      </c>
      <c r="H5149" s="1" t="s">
        <v>59</v>
      </c>
    </row>
    <row r="5150" spans="1:8" x14ac:dyDescent="0.25">
      <c r="A5150">
        <v>5149</v>
      </c>
      <c r="B5150">
        <f t="shared" si="79"/>
        <v>1715</v>
      </c>
      <c r="C5150">
        <v>82</v>
      </c>
      <c r="D5150" s="1" t="s">
        <v>60</v>
      </c>
      <c r="E5150">
        <v>2058</v>
      </c>
      <c r="F5150">
        <v>34</v>
      </c>
      <c r="G5150">
        <v>3.9</v>
      </c>
      <c r="H5150" s="1" t="s">
        <v>40</v>
      </c>
    </row>
    <row r="5151" spans="1:8" x14ac:dyDescent="0.25">
      <c r="A5151">
        <v>5150</v>
      </c>
      <c r="B5151">
        <f t="shared" si="79"/>
        <v>1715</v>
      </c>
      <c r="C5151">
        <v>132.5</v>
      </c>
      <c r="D5151" s="1" t="s">
        <v>61</v>
      </c>
      <c r="E5151">
        <v>2360</v>
      </c>
      <c r="F5151">
        <v>19</v>
      </c>
      <c r="G5151">
        <v>6</v>
      </c>
      <c r="H5151" s="1" t="s">
        <v>59</v>
      </c>
    </row>
    <row r="5152" spans="1:8" x14ac:dyDescent="0.25">
      <c r="A5152">
        <v>5151</v>
      </c>
      <c r="B5152">
        <f t="shared" si="79"/>
        <v>1715</v>
      </c>
      <c r="C5152">
        <v>177</v>
      </c>
      <c r="D5152" s="1" t="s">
        <v>62</v>
      </c>
      <c r="E5152">
        <v>1855</v>
      </c>
      <c r="F5152">
        <v>12.6</v>
      </c>
      <c r="G5152">
        <v>6.9</v>
      </c>
      <c r="H5152" s="1" t="s">
        <v>40</v>
      </c>
    </row>
    <row r="5153" spans="1:8" x14ac:dyDescent="0.25">
      <c r="A5153">
        <v>5152</v>
      </c>
      <c r="B5153">
        <f t="shared" si="79"/>
        <v>1717</v>
      </c>
      <c r="C5153">
        <v>25</v>
      </c>
      <c r="D5153" s="1" t="s">
        <v>63</v>
      </c>
      <c r="E5153">
        <v>0</v>
      </c>
      <c r="F5153">
        <v>2.4</v>
      </c>
      <c r="G5153">
        <v>4.9000000000000004</v>
      </c>
      <c r="H5153" s="1" t="s">
        <v>12</v>
      </c>
    </row>
    <row r="5154" spans="1:8" x14ac:dyDescent="0.25">
      <c r="A5154">
        <v>5153</v>
      </c>
      <c r="B5154">
        <f t="shared" si="79"/>
        <v>1717</v>
      </c>
      <c r="C5154">
        <v>71.5</v>
      </c>
      <c r="D5154" s="1" t="s">
        <v>64</v>
      </c>
      <c r="E5154">
        <v>0</v>
      </c>
      <c r="F5154">
        <v>2.5</v>
      </c>
      <c r="G5154">
        <v>5.4</v>
      </c>
      <c r="H5154" s="1" t="s">
        <v>12</v>
      </c>
    </row>
    <row r="5155" spans="1:8" x14ac:dyDescent="0.25">
      <c r="A5155">
        <v>5154</v>
      </c>
      <c r="B5155">
        <f t="shared" si="79"/>
        <v>1717</v>
      </c>
      <c r="C5155">
        <v>155</v>
      </c>
      <c r="D5155" s="1" t="s">
        <v>65</v>
      </c>
      <c r="E5155">
        <v>1069</v>
      </c>
      <c r="F5155">
        <v>5.4</v>
      </c>
      <c r="G5155">
        <v>6.9</v>
      </c>
      <c r="H5155" s="1" t="s">
        <v>21</v>
      </c>
    </row>
    <row r="5156" spans="1:8" x14ac:dyDescent="0.25">
      <c r="A5156">
        <v>5155</v>
      </c>
      <c r="B5156">
        <f t="shared" si="79"/>
        <v>1717</v>
      </c>
      <c r="C5156">
        <v>176.5</v>
      </c>
      <c r="D5156" s="1" t="s">
        <v>66</v>
      </c>
      <c r="E5156">
        <v>0</v>
      </c>
      <c r="F5156">
        <v>6</v>
      </c>
      <c r="G5156">
        <v>5.2</v>
      </c>
      <c r="H5156" s="1" t="s">
        <v>14</v>
      </c>
    </row>
    <row r="5157" spans="1:8" x14ac:dyDescent="0.25">
      <c r="A5157">
        <v>5156</v>
      </c>
      <c r="B5157">
        <f t="shared" si="79"/>
        <v>1717</v>
      </c>
      <c r="C5157">
        <v>216</v>
      </c>
      <c r="D5157" s="1" t="s">
        <v>67</v>
      </c>
      <c r="E5157">
        <v>1755</v>
      </c>
      <c r="F5157">
        <v>11.7</v>
      </c>
      <c r="G5157">
        <v>7.7</v>
      </c>
      <c r="H5157" s="1" t="s">
        <v>59</v>
      </c>
    </row>
    <row r="5158" spans="1:8" x14ac:dyDescent="0.25">
      <c r="A5158">
        <v>5157</v>
      </c>
      <c r="B5158">
        <f t="shared" si="79"/>
        <v>1718</v>
      </c>
      <c r="C5158">
        <v>57.5</v>
      </c>
      <c r="D5158" s="1" t="s">
        <v>68</v>
      </c>
      <c r="E5158">
        <v>1292</v>
      </c>
      <c r="F5158">
        <v>8.3000000000000007</v>
      </c>
      <c r="G5158">
        <v>7.1</v>
      </c>
      <c r="H5158" s="1" t="s">
        <v>40</v>
      </c>
    </row>
    <row r="5159" spans="1:8" x14ac:dyDescent="0.25">
      <c r="A5159">
        <v>5158</v>
      </c>
      <c r="B5159">
        <f t="shared" si="79"/>
        <v>1718</v>
      </c>
      <c r="C5159">
        <v>82</v>
      </c>
      <c r="D5159" s="1" t="s">
        <v>69</v>
      </c>
      <c r="E5159">
        <v>1569</v>
      </c>
      <c r="F5159">
        <v>13.2</v>
      </c>
      <c r="G5159">
        <v>7</v>
      </c>
      <c r="H5159" s="1" t="s">
        <v>40</v>
      </c>
    </row>
    <row r="5160" spans="1:8" x14ac:dyDescent="0.25">
      <c r="A5160">
        <v>5159</v>
      </c>
      <c r="B5160">
        <f t="shared" si="79"/>
        <v>1718</v>
      </c>
      <c r="C5160">
        <v>102.5</v>
      </c>
      <c r="D5160" s="1" t="s">
        <v>70</v>
      </c>
      <c r="E5160">
        <v>1580</v>
      </c>
      <c r="F5160">
        <v>7.4</v>
      </c>
      <c r="G5160">
        <v>8.3000000000000007</v>
      </c>
      <c r="H5160" s="1" t="s">
        <v>40</v>
      </c>
    </row>
    <row r="5161" spans="1:8" x14ac:dyDescent="0.25">
      <c r="A5161">
        <v>5160</v>
      </c>
      <c r="B5161">
        <f t="shared" si="79"/>
        <v>1718</v>
      </c>
      <c r="C5161">
        <v>124.5</v>
      </c>
      <c r="D5161" s="1" t="s">
        <v>71</v>
      </c>
      <c r="E5161">
        <v>1680</v>
      </c>
      <c r="F5161">
        <v>10.199999999999999</v>
      </c>
      <c r="G5161">
        <v>8.3000000000000007</v>
      </c>
      <c r="H5161" s="1" t="s">
        <v>59</v>
      </c>
    </row>
    <row r="5162" spans="1:8" x14ac:dyDescent="0.25">
      <c r="A5162">
        <v>5161</v>
      </c>
      <c r="B5162">
        <f t="shared" si="79"/>
        <v>1719</v>
      </c>
      <c r="C5162">
        <v>28</v>
      </c>
      <c r="D5162" s="1" t="s">
        <v>72</v>
      </c>
      <c r="E5162">
        <v>0</v>
      </c>
      <c r="F5162">
        <v>2.6</v>
      </c>
      <c r="G5162">
        <v>6.7</v>
      </c>
      <c r="H5162" s="1" t="s">
        <v>14</v>
      </c>
    </row>
    <row r="5163" spans="1:8" x14ac:dyDescent="0.25">
      <c r="A5163">
        <v>5162</v>
      </c>
      <c r="B5163">
        <f t="shared" si="79"/>
        <v>1719</v>
      </c>
      <c r="C5163">
        <v>56</v>
      </c>
      <c r="D5163" s="1" t="s">
        <v>73</v>
      </c>
      <c r="E5163">
        <v>0</v>
      </c>
      <c r="F5163">
        <v>2</v>
      </c>
      <c r="G5163">
        <v>7</v>
      </c>
      <c r="H5163" s="1" t="s">
        <v>14</v>
      </c>
    </row>
    <row r="5164" spans="1:8" x14ac:dyDescent="0.25">
      <c r="A5164">
        <v>5163</v>
      </c>
      <c r="B5164">
        <f t="shared" si="79"/>
        <v>1719</v>
      </c>
      <c r="C5164">
        <v>95.5</v>
      </c>
      <c r="D5164" s="1" t="s">
        <v>74</v>
      </c>
      <c r="E5164">
        <v>2115</v>
      </c>
      <c r="F5164">
        <v>17.100000000000001</v>
      </c>
      <c r="G5164">
        <v>7.3</v>
      </c>
      <c r="H5164" s="1" t="s">
        <v>59</v>
      </c>
    </row>
    <row r="5165" spans="1:8" x14ac:dyDescent="0.25">
      <c r="A5165">
        <v>5164</v>
      </c>
      <c r="B5165">
        <f t="shared" si="79"/>
        <v>1719</v>
      </c>
      <c r="C5165">
        <v>145.5</v>
      </c>
      <c r="D5165" s="1" t="s">
        <v>75</v>
      </c>
      <c r="E5165">
        <v>1520</v>
      </c>
      <c r="F5165">
        <v>13.6</v>
      </c>
      <c r="G5165">
        <v>7.8</v>
      </c>
      <c r="H5165" s="1" t="s">
        <v>59</v>
      </c>
    </row>
    <row r="5166" spans="1:8" x14ac:dyDescent="0.25">
      <c r="A5166">
        <v>5165</v>
      </c>
      <c r="B5166">
        <f t="shared" si="79"/>
        <v>1720</v>
      </c>
      <c r="C5166">
        <v>195.5</v>
      </c>
      <c r="D5166" s="1" t="s">
        <v>76</v>
      </c>
      <c r="E5166">
        <v>0</v>
      </c>
      <c r="F5166">
        <v>1.3</v>
      </c>
      <c r="G5166">
        <v>7.6</v>
      </c>
      <c r="H5166" s="1" t="s">
        <v>12</v>
      </c>
    </row>
    <row r="5167" spans="1:8" x14ac:dyDescent="0.25">
      <c r="A5167">
        <v>5166</v>
      </c>
      <c r="B5167">
        <f t="shared" si="79"/>
        <v>1722</v>
      </c>
      <c r="C5167">
        <v>31</v>
      </c>
      <c r="D5167" s="1" t="s">
        <v>77</v>
      </c>
      <c r="E5167">
        <v>0</v>
      </c>
      <c r="F5167">
        <v>0</v>
      </c>
      <c r="G5167">
        <v>0</v>
      </c>
      <c r="H5167" s="1" t="s">
        <v>12</v>
      </c>
    </row>
    <row r="5168" spans="1:8" x14ac:dyDescent="0.25">
      <c r="A5168">
        <v>5167</v>
      </c>
      <c r="B5168">
        <f t="shared" si="79"/>
        <v>1723</v>
      </c>
      <c r="C5168">
        <v>68</v>
      </c>
      <c r="D5168" s="1" t="s">
        <v>11</v>
      </c>
      <c r="E5168">
        <v>0</v>
      </c>
      <c r="F5168">
        <v>1.6</v>
      </c>
      <c r="G5168">
        <v>7.1</v>
      </c>
      <c r="H5168" s="1" t="s">
        <v>12</v>
      </c>
    </row>
    <row r="5169" spans="1:8" x14ac:dyDescent="0.25">
      <c r="A5169">
        <v>5168</v>
      </c>
      <c r="B5169">
        <f t="shared" si="79"/>
        <v>1723</v>
      </c>
      <c r="C5169">
        <v>103.5</v>
      </c>
      <c r="D5169" s="1" t="s">
        <v>13</v>
      </c>
      <c r="E5169">
        <v>0</v>
      </c>
      <c r="F5169">
        <v>4.5</v>
      </c>
      <c r="G5169">
        <v>6.8</v>
      </c>
      <c r="H5169" s="1" t="s">
        <v>14</v>
      </c>
    </row>
    <row r="5170" spans="1:8" x14ac:dyDescent="0.25">
      <c r="A5170">
        <v>5169</v>
      </c>
      <c r="B5170">
        <f t="shared" si="79"/>
        <v>1723</v>
      </c>
      <c r="C5170">
        <v>129.5</v>
      </c>
      <c r="D5170" s="1" t="s">
        <v>15</v>
      </c>
      <c r="E5170">
        <v>0</v>
      </c>
      <c r="F5170">
        <v>3</v>
      </c>
      <c r="G5170">
        <v>6.6</v>
      </c>
      <c r="H5170" s="1" t="s">
        <v>14</v>
      </c>
    </row>
    <row r="5171" spans="1:8" x14ac:dyDescent="0.25">
      <c r="A5171">
        <v>5170</v>
      </c>
      <c r="B5171">
        <f t="shared" si="79"/>
        <v>1724</v>
      </c>
      <c r="C5171">
        <v>47</v>
      </c>
      <c r="D5171" s="1" t="s">
        <v>16</v>
      </c>
      <c r="E5171">
        <v>0</v>
      </c>
      <c r="F5171">
        <v>1.8</v>
      </c>
      <c r="G5171">
        <v>6.1</v>
      </c>
      <c r="H5171" s="1" t="s">
        <v>12</v>
      </c>
    </row>
    <row r="5172" spans="1:8" x14ac:dyDescent="0.25">
      <c r="A5172">
        <v>5171</v>
      </c>
      <c r="B5172">
        <f t="shared" si="79"/>
        <v>1724</v>
      </c>
      <c r="C5172">
        <v>85</v>
      </c>
      <c r="D5172" s="1" t="s">
        <v>17</v>
      </c>
      <c r="E5172">
        <v>0</v>
      </c>
      <c r="F5172">
        <v>3.1</v>
      </c>
      <c r="G5172">
        <v>6.4</v>
      </c>
      <c r="H5172" s="1" t="s">
        <v>14</v>
      </c>
    </row>
    <row r="5173" spans="1:8" x14ac:dyDescent="0.25">
      <c r="A5173">
        <v>5172</v>
      </c>
      <c r="B5173">
        <f t="shared" si="79"/>
        <v>1724</v>
      </c>
      <c r="C5173">
        <v>112.5</v>
      </c>
      <c r="D5173" s="1" t="s">
        <v>18</v>
      </c>
      <c r="E5173">
        <v>0</v>
      </c>
      <c r="F5173">
        <v>1.3</v>
      </c>
      <c r="G5173">
        <v>8.6</v>
      </c>
      <c r="H5173" s="1" t="s">
        <v>14</v>
      </c>
    </row>
    <row r="5174" spans="1:8" x14ac:dyDescent="0.25">
      <c r="A5174">
        <v>5173</v>
      </c>
      <c r="B5174">
        <f t="shared" si="79"/>
        <v>1724</v>
      </c>
      <c r="C5174">
        <v>119.5</v>
      </c>
      <c r="D5174" s="1" t="s">
        <v>19</v>
      </c>
      <c r="E5174">
        <v>0</v>
      </c>
      <c r="F5174">
        <v>1.6</v>
      </c>
      <c r="G5174">
        <v>6.7</v>
      </c>
      <c r="H5174" s="1" t="s">
        <v>14</v>
      </c>
    </row>
    <row r="5175" spans="1:8" x14ac:dyDescent="0.25">
      <c r="A5175">
        <v>5174</v>
      </c>
      <c r="B5175">
        <f t="shared" si="79"/>
        <v>1724</v>
      </c>
      <c r="C5175">
        <v>143.5</v>
      </c>
      <c r="D5175" s="1" t="s">
        <v>20</v>
      </c>
      <c r="E5175">
        <v>0</v>
      </c>
      <c r="F5175">
        <v>4.7</v>
      </c>
      <c r="G5175">
        <v>7</v>
      </c>
      <c r="H5175" s="1" t="s">
        <v>21</v>
      </c>
    </row>
    <row r="5176" spans="1:8" x14ac:dyDescent="0.25">
      <c r="A5176">
        <v>5175</v>
      </c>
      <c r="B5176">
        <f t="shared" si="79"/>
        <v>1724</v>
      </c>
      <c r="C5176">
        <v>167</v>
      </c>
      <c r="D5176" s="1" t="s">
        <v>22</v>
      </c>
      <c r="E5176">
        <v>0</v>
      </c>
      <c r="F5176">
        <v>2.5</v>
      </c>
      <c r="G5176">
        <v>6.1</v>
      </c>
      <c r="H5176" s="1" t="s">
        <v>14</v>
      </c>
    </row>
    <row r="5177" spans="1:8" x14ac:dyDescent="0.25">
      <c r="A5177">
        <v>5176</v>
      </c>
      <c r="B5177">
        <f t="shared" si="79"/>
        <v>1724</v>
      </c>
      <c r="C5177">
        <v>175</v>
      </c>
      <c r="D5177" s="1" t="s">
        <v>23</v>
      </c>
      <c r="E5177">
        <v>0</v>
      </c>
      <c r="F5177">
        <v>1</v>
      </c>
      <c r="G5177">
        <v>7.4</v>
      </c>
      <c r="H5177" s="1" t="s">
        <v>12</v>
      </c>
    </row>
    <row r="5178" spans="1:8" x14ac:dyDescent="0.25">
      <c r="A5178">
        <v>5177</v>
      </c>
      <c r="B5178">
        <f t="shared" si="79"/>
        <v>1724</v>
      </c>
      <c r="C5178">
        <v>182</v>
      </c>
      <c r="D5178" s="1" t="s">
        <v>24</v>
      </c>
      <c r="E5178">
        <v>0</v>
      </c>
      <c r="F5178">
        <v>1.5</v>
      </c>
      <c r="G5178">
        <v>9.1</v>
      </c>
      <c r="H5178" s="1" t="s">
        <v>14</v>
      </c>
    </row>
    <row r="5179" spans="1:8" x14ac:dyDescent="0.25">
      <c r="A5179">
        <v>5178</v>
      </c>
      <c r="B5179">
        <f t="shared" si="79"/>
        <v>1724</v>
      </c>
      <c r="C5179">
        <v>196</v>
      </c>
      <c r="D5179" s="1" t="s">
        <v>25</v>
      </c>
      <c r="E5179">
        <v>0</v>
      </c>
      <c r="F5179">
        <v>0.8</v>
      </c>
      <c r="G5179">
        <v>10.8</v>
      </c>
      <c r="H5179" s="1" t="s">
        <v>12</v>
      </c>
    </row>
    <row r="5180" spans="1:8" x14ac:dyDescent="0.25">
      <c r="A5180">
        <v>5179</v>
      </c>
      <c r="B5180">
        <f t="shared" si="79"/>
        <v>1726</v>
      </c>
      <c r="C5180">
        <v>34</v>
      </c>
      <c r="D5180" s="1" t="s">
        <v>26</v>
      </c>
      <c r="E5180">
        <v>0</v>
      </c>
      <c r="F5180">
        <v>1</v>
      </c>
      <c r="G5180">
        <v>6.5</v>
      </c>
      <c r="H5180" s="1" t="s">
        <v>12</v>
      </c>
    </row>
    <row r="5181" spans="1:8" x14ac:dyDescent="0.25">
      <c r="A5181">
        <v>5180</v>
      </c>
      <c r="B5181">
        <f t="shared" si="79"/>
        <v>1726</v>
      </c>
      <c r="C5181">
        <v>117.5</v>
      </c>
      <c r="D5181" s="1" t="s">
        <v>27</v>
      </c>
      <c r="E5181">
        <v>0</v>
      </c>
      <c r="F5181">
        <v>1.3</v>
      </c>
      <c r="G5181">
        <v>5.7</v>
      </c>
      <c r="H5181" s="1" t="s">
        <v>12</v>
      </c>
    </row>
    <row r="5182" spans="1:8" x14ac:dyDescent="0.25">
      <c r="A5182">
        <v>5181</v>
      </c>
      <c r="B5182">
        <f t="shared" si="79"/>
        <v>1728</v>
      </c>
      <c r="C5182">
        <v>107.5</v>
      </c>
      <c r="D5182" s="1" t="s">
        <v>28</v>
      </c>
      <c r="E5182">
        <v>0</v>
      </c>
      <c r="F5182">
        <v>0.9</v>
      </c>
      <c r="G5182">
        <v>6.2</v>
      </c>
      <c r="H5182" s="1" t="s">
        <v>12</v>
      </c>
    </row>
    <row r="5183" spans="1:8" x14ac:dyDescent="0.25">
      <c r="A5183">
        <v>5182</v>
      </c>
      <c r="B5183">
        <f t="shared" si="79"/>
        <v>1728</v>
      </c>
      <c r="C5183">
        <v>157</v>
      </c>
      <c r="D5183" s="1" t="s">
        <v>29</v>
      </c>
      <c r="E5183">
        <v>0</v>
      </c>
      <c r="F5183">
        <v>1.5</v>
      </c>
      <c r="G5183">
        <v>6.2</v>
      </c>
      <c r="H5183" s="1" t="s">
        <v>12</v>
      </c>
    </row>
    <row r="5184" spans="1:8" x14ac:dyDescent="0.25">
      <c r="A5184">
        <v>5183</v>
      </c>
      <c r="B5184">
        <f t="shared" si="79"/>
        <v>1729</v>
      </c>
      <c r="C5184">
        <v>217.5</v>
      </c>
      <c r="D5184" s="1" t="s">
        <v>30</v>
      </c>
      <c r="E5184">
        <v>0</v>
      </c>
      <c r="F5184">
        <v>3.2</v>
      </c>
      <c r="G5184">
        <v>5</v>
      </c>
      <c r="H5184" s="1" t="s">
        <v>12</v>
      </c>
    </row>
    <row r="5185" spans="1:8" x14ac:dyDescent="0.25">
      <c r="A5185">
        <v>5184</v>
      </c>
      <c r="B5185">
        <f t="shared" si="79"/>
        <v>1729</v>
      </c>
      <c r="C5185">
        <v>229</v>
      </c>
      <c r="D5185" s="1" t="s">
        <v>31</v>
      </c>
      <c r="E5185">
        <v>0</v>
      </c>
      <c r="F5185">
        <v>1.3</v>
      </c>
      <c r="G5185">
        <v>7.9</v>
      </c>
      <c r="H5185" s="1" t="s">
        <v>12</v>
      </c>
    </row>
    <row r="5186" spans="1:8" x14ac:dyDescent="0.25">
      <c r="A5186">
        <v>5185</v>
      </c>
      <c r="B5186">
        <f t="shared" ref="B5186:B5249" si="80">B5123+21</f>
        <v>1730</v>
      </c>
      <c r="C5186">
        <v>142</v>
      </c>
      <c r="D5186" s="1" t="s">
        <v>32</v>
      </c>
      <c r="E5186">
        <v>891</v>
      </c>
      <c r="F5186">
        <v>7.6</v>
      </c>
      <c r="G5186">
        <v>6</v>
      </c>
      <c r="H5186" s="1" t="s">
        <v>21</v>
      </c>
    </row>
    <row r="5187" spans="1:8" x14ac:dyDescent="0.25">
      <c r="A5187">
        <v>5186</v>
      </c>
      <c r="B5187">
        <f t="shared" si="80"/>
        <v>1730</v>
      </c>
      <c r="C5187">
        <v>150</v>
      </c>
      <c r="D5187" s="1" t="s">
        <v>33</v>
      </c>
      <c r="E5187">
        <v>901</v>
      </c>
      <c r="F5187">
        <v>3</v>
      </c>
      <c r="G5187">
        <v>7.5</v>
      </c>
      <c r="H5187" s="1" t="s">
        <v>21</v>
      </c>
    </row>
    <row r="5188" spans="1:8" x14ac:dyDescent="0.25">
      <c r="A5188">
        <v>5187</v>
      </c>
      <c r="B5188">
        <f t="shared" si="80"/>
        <v>1730</v>
      </c>
      <c r="C5188">
        <v>161</v>
      </c>
      <c r="D5188" s="1" t="s">
        <v>34</v>
      </c>
      <c r="E5188">
        <v>0</v>
      </c>
      <c r="F5188">
        <v>1.8</v>
      </c>
      <c r="G5188">
        <v>10.3</v>
      </c>
      <c r="H5188" s="1" t="s">
        <v>14</v>
      </c>
    </row>
    <row r="5189" spans="1:8" x14ac:dyDescent="0.25">
      <c r="A5189">
        <v>5188</v>
      </c>
      <c r="B5189">
        <f t="shared" si="80"/>
        <v>1731</v>
      </c>
      <c r="C5189">
        <v>11.5</v>
      </c>
      <c r="D5189" s="1" t="s">
        <v>35</v>
      </c>
      <c r="E5189">
        <v>1140</v>
      </c>
      <c r="F5189">
        <v>8.6</v>
      </c>
      <c r="G5189">
        <v>4.5</v>
      </c>
      <c r="H5189" s="1" t="s">
        <v>21</v>
      </c>
    </row>
    <row r="5190" spans="1:8" x14ac:dyDescent="0.25">
      <c r="A5190">
        <v>5189</v>
      </c>
      <c r="B5190">
        <f t="shared" si="80"/>
        <v>1731</v>
      </c>
      <c r="C5190">
        <v>41</v>
      </c>
      <c r="D5190" s="1" t="s">
        <v>36</v>
      </c>
      <c r="E5190">
        <v>0</v>
      </c>
      <c r="F5190">
        <v>7.7</v>
      </c>
      <c r="G5190">
        <v>4.0999999999999996</v>
      </c>
      <c r="H5190" s="1" t="s">
        <v>14</v>
      </c>
    </row>
    <row r="5191" spans="1:8" x14ac:dyDescent="0.25">
      <c r="A5191">
        <v>5190</v>
      </c>
      <c r="B5191">
        <f t="shared" si="80"/>
        <v>1731</v>
      </c>
      <c r="C5191">
        <v>70</v>
      </c>
      <c r="D5191" s="1" t="s">
        <v>37</v>
      </c>
      <c r="E5191">
        <v>0</v>
      </c>
      <c r="F5191">
        <v>4.5</v>
      </c>
      <c r="G5191">
        <v>6.1</v>
      </c>
      <c r="H5191" s="1" t="s">
        <v>14</v>
      </c>
    </row>
    <row r="5192" spans="1:8" x14ac:dyDescent="0.25">
      <c r="A5192">
        <v>5191</v>
      </c>
      <c r="B5192">
        <f t="shared" si="80"/>
        <v>1731</v>
      </c>
      <c r="C5192">
        <v>86</v>
      </c>
      <c r="D5192" s="1" t="s">
        <v>38</v>
      </c>
      <c r="E5192">
        <v>559</v>
      </c>
      <c r="F5192">
        <v>4.0999999999999996</v>
      </c>
      <c r="G5192">
        <v>7.9</v>
      </c>
      <c r="H5192" s="1" t="s">
        <v>21</v>
      </c>
    </row>
    <row r="5193" spans="1:8" x14ac:dyDescent="0.25">
      <c r="A5193">
        <v>5192</v>
      </c>
      <c r="B5193">
        <f t="shared" si="80"/>
        <v>1731</v>
      </c>
      <c r="C5193">
        <v>120</v>
      </c>
      <c r="D5193" s="1" t="s">
        <v>39</v>
      </c>
      <c r="E5193">
        <v>1183</v>
      </c>
      <c r="F5193">
        <v>10.8</v>
      </c>
      <c r="G5193">
        <v>5.4</v>
      </c>
      <c r="H5193" s="1" t="s">
        <v>40</v>
      </c>
    </row>
    <row r="5194" spans="1:8" x14ac:dyDescent="0.25">
      <c r="A5194">
        <v>5193</v>
      </c>
      <c r="B5194">
        <f t="shared" si="80"/>
        <v>1731</v>
      </c>
      <c r="C5194">
        <v>127</v>
      </c>
      <c r="D5194" s="1" t="s">
        <v>41</v>
      </c>
      <c r="E5194">
        <v>0</v>
      </c>
      <c r="F5194">
        <v>1.4</v>
      </c>
      <c r="G5194">
        <v>8.6</v>
      </c>
      <c r="H5194" s="1" t="s">
        <v>14</v>
      </c>
    </row>
    <row r="5195" spans="1:8" x14ac:dyDescent="0.25">
      <c r="A5195">
        <v>5194</v>
      </c>
      <c r="B5195">
        <f t="shared" si="80"/>
        <v>1732</v>
      </c>
      <c r="C5195">
        <v>30.5</v>
      </c>
      <c r="D5195" s="1" t="s">
        <v>42</v>
      </c>
      <c r="E5195">
        <v>722</v>
      </c>
      <c r="F5195">
        <v>8.3000000000000007</v>
      </c>
      <c r="G5195">
        <v>5.4</v>
      </c>
      <c r="H5195" s="1" t="s">
        <v>21</v>
      </c>
    </row>
    <row r="5196" spans="1:8" x14ac:dyDescent="0.25">
      <c r="A5196">
        <v>5195</v>
      </c>
      <c r="B5196">
        <f t="shared" si="80"/>
        <v>1732</v>
      </c>
      <c r="C5196">
        <v>54.5</v>
      </c>
      <c r="D5196" s="1" t="s">
        <v>43</v>
      </c>
      <c r="E5196">
        <v>1163</v>
      </c>
      <c r="F5196">
        <v>9.3000000000000007</v>
      </c>
      <c r="G5196">
        <v>8.1</v>
      </c>
      <c r="H5196" s="1" t="s">
        <v>40</v>
      </c>
    </row>
    <row r="5197" spans="1:8" x14ac:dyDescent="0.25">
      <c r="A5197">
        <v>5196</v>
      </c>
      <c r="B5197">
        <f t="shared" si="80"/>
        <v>1732</v>
      </c>
      <c r="C5197">
        <v>71.5</v>
      </c>
      <c r="D5197" s="1" t="s">
        <v>44</v>
      </c>
      <c r="E5197">
        <v>1193</v>
      </c>
      <c r="F5197">
        <v>7.1</v>
      </c>
      <c r="G5197">
        <v>8.4</v>
      </c>
      <c r="H5197" s="1" t="s">
        <v>40</v>
      </c>
    </row>
    <row r="5198" spans="1:8" x14ac:dyDescent="0.25">
      <c r="A5198">
        <v>5197</v>
      </c>
      <c r="B5198">
        <f t="shared" si="80"/>
        <v>1732</v>
      </c>
      <c r="C5198">
        <v>103.5</v>
      </c>
      <c r="D5198" s="1" t="s">
        <v>45</v>
      </c>
      <c r="E5198">
        <v>884</v>
      </c>
      <c r="F5198">
        <v>6.7</v>
      </c>
      <c r="G5198">
        <v>6.1</v>
      </c>
      <c r="H5198" s="1" t="s">
        <v>21</v>
      </c>
    </row>
    <row r="5199" spans="1:8" x14ac:dyDescent="0.25">
      <c r="A5199">
        <v>5198</v>
      </c>
      <c r="B5199">
        <f t="shared" si="80"/>
        <v>1732</v>
      </c>
      <c r="C5199">
        <v>125.5</v>
      </c>
      <c r="D5199" s="1" t="s">
        <v>46</v>
      </c>
      <c r="E5199">
        <v>0</v>
      </c>
      <c r="F5199">
        <v>3.2</v>
      </c>
      <c r="G5199">
        <v>6.2</v>
      </c>
      <c r="H5199" s="1" t="s">
        <v>14</v>
      </c>
    </row>
    <row r="5200" spans="1:8" x14ac:dyDescent="0.25">
      <c r="A5200">
        <v>5199</v>
      </c>
      <c r="B5200">
        <f t="shared" si="80"/>
        <v>1732</v>
      </c>
      <c r="C5200">
        <v>143.5</v>
      </c>
      <c r="D5200" s="1" t="s">
        <v>47</v>
      </c>
      <c r="E5200">
        <v>914</v>
      </c>
      <c r="F5200">
        <v>3.5</v>
      </c>
      <c r="G5200">
        <v>9.5</v>
      </c>
      <c r="H5200" s="1" t="s">
        <v>40</v>
      </c>
    </row>
    <row r="5201" spans="1:8" x14ac:dyDescent="0.25">
      <c r="A5201">
        <v>5200</v>
      </c>
      <c r="B5201">
        <f t="shared" si="80"/>
        <v>1732</v>
      </c>
      <c r="C5201">
        <v>161.5</v>
      </c>
      <c r="D5201" s="1" t="s">
        <v>4</v>
      </c>
      <c r="E5201">
        <v>1035</v>
      </c>
      <c r="F5201">
        <v>5.9</v>
      </c>
      <c r="G5201">
        <v>8.5</v>
      </c>
      <c r="H5201" s="1" t="s">
        <v>40</v>
      </c>
    </row>
    <row r="5202" spans="1:8" x14ac:dyDescent="0.25">
      <c r="A5202">
        <v>5201</v>
      </c>
      <c r="B5202">
        <f t="shared" si="80"/>
        <v>1733</v>
      </c>
      <c r="C5202">
        <v>141</v>
      </c>
      <c r="D5202" s="1" t="s">
        <v>48</v>
      </c>
      <c r="E5202">
        <v>0</v>
      </c>
      <c r="F5202">
        <v>7.6</v>
      </c>
      <c r="G5202">
        <v>4.9000000000000004</v>
      </c>
      <c r="H5202" s="1" t="s">
        <v>14</v>
      </c>
    </row>
    <row r="5203" spans="1:8" x14ac:dyDescent="0.25">
      <c r="A5203">
        <v>5202</v>
      </c>
      <c r="B5203">
        <f t="shared" si="80"/>
        <v>1733</v>
      </c>
      <c r="C5203">
        <v>148.5</v>
      </c>
      <c r="D5203" s="1" t="s">
        <v>49</v>
      </c>
      <c r="E5203">
        <v>0</v>
      </c>
      <c r="F5203">
        <v>1.7</v>
      </c>
      <c r="G5203">
        <v>6.5</v>
      </c>
      <c r="H5203" s="1" t="s">
        <v>14</v>
      </c>
    </row>
    <row r="5204" spans="1:8" x14ac:dyDescent="0.25">
      <c r="A5204">
        <v>5203</v>
      </c>
      <c r="B5204">
        <f t="shared" si="80"/>
        <v>1733</v>
      </c>
      <c r="C5204">
        <v>152.5</v>
      </c>
      <c r="D5204" s="1" t="s">
        <v>50</v>
      </c>
      <c r="E5204">
        <v>0</v>
      </c>
      <c r="F5204">
        <v>3.1</v>
      </c>
      <c r="G5204">
        <v>5.2</v>
      </c>
      <c r="H5204" s="1" t="s">
        <v>12</v>
      </c>
    </row>
    <row r="5205" spans="1:8" x14ac:dyDescent="0.25">
      <c r="A5205">
        <v>5204</v>
      </c>
      <c r="B5205">
        <f t="shared" si="80"/>
        <v>1733</v>
      </c>
      <c r="C5205">
        <v>168</v>
      </c>
      <c r="D5205" s="1" t="s">
        <v>51</v>
      </c>
      <c r="E5205">
        <v>0</v>
      </c>
      <c r="F5205">
        <v>3</v>
      </c>
      <c r="G5205">
        <v>6.6</v>
      </c>
      <c r="H5205" s="1" t="s">
        <v>14</v>
      </c>
    </row>
    <row r="5206" spans="1:8" x14ac:dyDescent="0.25">
      <c r="A5206">
        <v>5205</v>
      </c>
      <c r="B5206">
        <f t="shared" si="80"/>
        <v>1734</v>
      </c>
      <c r="C5206">
        <v>58.5</v>
      </c>
      <c r="D5206" s="1" t="s">
        <v>52</v>
      </c>
      <c r="E5206">
        <v>0</v>
      </c>
      <c r="F5206">
        <v>1.7</v>
      </c>
      <c r="G5206">
        <v>5.0999999999999996</v>
      </c>
      <c r="H5206" s="1" t="s">
        <v>12</v>
      </c>
    </row>
    <row r="5207" spans="1:8" x14ac:dyDescent="0.25">
      <c r="A5207">
        <v>5206</v>
      </c>
      <c r="B5207">
        <f t="shared" si="80"/>
        <v>1734</v>
      </c>
      <c r="C5207">
        <v>83</v>
      </c>
      <c r="D5207" s="1" t="s">
        <v>53</v>
      </c>
      <c r="E5207">
        <v>0</v>
      </c>
      <c r="F5207">
        <v>3.8</v>
      </c>
      <c r="G5207">
        <v>4.5</v>
      </c>
      <c r="H5207" s="1" t="s">
        <v>14</v>
      </c>
    </row>
    <row r="5208" spans="1:8" x14ac:dyDescent="0.25">
      <c r="A5208">
        <v>5207</v>
      </c>
      <c r="B5208">
        <f t="shared" si="80"/>
        <v>1734</v>
      </c>
      <c r="C5208">
        <v>138</v>
      </c>
      <c r="D5208" s="1" t="s">
        <v>54</v>
      </c>
      <c r="E5208">
        <v>0</v>
      </c>
      <c r="F5208">
        <v>15.3</v>
      </c>
      <c r="G5208">
        <v>3.3</v>
      </c>
      <c r="H5208" s="1" t="s">
        <v>14</v>
      </c>
    </row>
    <row r="5209" spans="1:8" x14ac:dyDescent="0.25">
      <c r="A5209">
        <v>5208</v>
      </c>
      <c r="B5209">
        <f t="shared" si="80"/>
        <v>1734</v>
      </c>
      <c r="C5209">
        <v>164</v>
      </c>
      <c r="D5209" s="1" t="s">
        <v>55</v>
      </c>
      <c r="E5209">
        <v>0</v>
      </c>
      <c r="F5209">
        <v>9.8000000000000007</v>
      </c>
      <c r="G5209">
        <v>2.9</v>
      </c>
      <c r="H5209" s="1" t="s">
        <v>12</v>
      </c>
    </row>
    <row r="5210" spans="1:8" x14ac:dyDescent="0.25">
      <c r="A5210">
        <v>5209</v>
      </c>
      <c r="B5210">
        <f t="shared" si="80"/>
        <v>1735</v>
      </c>
      <c r="C5210">
        <v>24</v>
      </c>
      <c r="D5210" s="1" t="s">
        <v>56</v>
      </c>
      <c r="E5210">
        <v>0</v>
      </c>
      <c r="F5210">
        <v>8</v>
      </c>
      <c r="G5210">
        <v>4.0999999999999996</v>
      </c>
      <c r="H5210" s="1" t="s">
        <v>14</v>
      </c>
    </row>
    <row r="5211" spans="1:8" x14ac:dyDescent="0.25">
      <c r="A5211">
        <v>5210</v>
      </c>
      <c r="B5211">
        <f t="shared" si="80"/>
        <v>1735</v>
      </c>
      <c r="C5211">
        <v>152</v>
      </c>
      <c r="D5211" s="1" t="s">
        <v>57</v>
      </c>
      <c r="E5211">
        <v>1154</v>
      </c>
      <c r="F5211">
        <v>14.1</v>
      </c>
      <c r="G5211">
        <v>6.1</v>
      </c>
      <c r="H5211" s="1" t="s">
        <v>40</v>
      </c>
    </row>
    <row r="5212" spans="1:8" x14ac:dyDescent="0.25">
      <c r="A5212">
        <v>5211</v>
      </c>
      <c r="B5212">
        <f t="shared" si="80"/>
        <v>1735</v>
      </c>
      <c r="C5212">
        <v>197.5</v>
      </c>
      <c r="D5212" s="1" t="s">
        <v>58</v>
      </c>
      <c r="E5212">
        <v>1730</v>
      </c>
      <c r="F5212">
        <v>18.2</v>
      </c>
      <c r="G5212">
        <v>7.3</v>
      </c>
      <c r="H5212" s="1" t="s">
        <v>59</v>
      </c>
    </row>
    <row r="5213" spans="1:8" x14ac:dyDescent="0.25">
      <c r="A5213">
        <v>5212</v>
      </c>
      <c r="B5213">
        <f t="shared" si="80"/>
        <v>1736</v>
      </c>
      <c r="C5213">
        <v>82</v>
      </c>
      <c r="D5213" s="1" t="s">
        <v>60</v>
      </c>
      <c r="E5213">
        <v>2058</v>
      </c>
      <c r="F5213">
        <v>34</v>
      </c>
      <c r="G5213">
        <v>3.9</v>
      </c>
      <c r="H5213" s="1" t="s">
        <v>40</v>
      </c>
    </row>
    <row r="5214" spans="1:8" x14ac:dyDescent="0.25">
      <c r="A5214">
        <v>5213</v>
      </c>
      <c r="B5214">
        <f t="shared" si="80"/>
        <v>1736</v>
      </c>
      <c r="C5214">
        <v>132.5</v>
      </c>
      <c r="D5214" s="1" t="s">
        <v>61</v>
      </c>
      <c r="E5214">
        <v>2360</v>
      </c>
      <c r="F5214">
        <v>19</v>
      </c>
      <c r="G5214">
        <v>6</v>
      </c>
      <c r="H5214" s="1" t="s">
        <v>59</v>
      </c>
    </row>
    <row r="5215" spans="1:8" x14ac:dyDescent="0.25">
      <c r="A5215">
        <v>5214</v>
      </c>
      <c r="B5215">
        <f t="shared" si="80"/>
        <v>1736</v>
      </c>
      <c r="C5215">
        <v>177</v>
      </c>
      <c r="D5215" s="1" t="s">
        <v>62</v>
      </c>
      <c r="E5215">
        <v>1855</v>
      </c>
      <c r="F5215">
        <v>12.6</v>
      </c>
      <c r="G5215">
        <v>6.9</v>
      </c>
      <c r="H5215" s="1" t="s">
        <v>40</v>
      </c>
    </row>
    <row r="5216" spans="1:8" x14ac:dyDescent="0.25">
      <c r="A5216">
        <v>5215</v>
      </c>
      <c r="B5216">
        <f t="shared" si="80"/>
        <v>1738</v>
      </c>
      <c r="C5216">
        <v>25</v>
      </c>
      <c r="D5216" s="1" t="s">
        <v>63</v>
      </c>
      <c r="E5216">
        <v>0</v>
      </c>
      <c r="F5216">
        <v>2.4</v>
      </c>
      <c r="G5216">
        <v>4.9000000000000004</v>
      </c>
      <c r="H5216" s="1" t="s">
        <v>12</v>
      </c>
    </row>
    <row r="5217" spans="1:8" x14ac:dyDescent="0.25">
      <c r="A5217">
        <v>5216</v>
      </c>
      <c r="B5217">
        <f t="shared" si="80"/>
        <v>1738</v>
      </c>
      <c r="C5217">
        <v>71.5</v>
      </c>
      <c r="D5217" s="1" t="s">
        <v>64</v>
      </c>
      <c r="E5217">
        <v>0</v>
      </c>
      <c r="F5217">
        <v>2.5</v>
      </c>
      <c r="G5217">
        <v>5.4</v>
      </c>
      <c r="H5217" s="1" t="s">
        <v>12</v>
      </c>
    </row>
    <row r="5218" spans="1:8" x14ac:dyDescent="0.25">
      <c r="A5218">
        <v>5217</v>
      </c>
      <c r="B5218">
        <f t="shared" si="80"/>
        <v>1738</v>
      </c>
      <c r="C5218">
        <v>155</v>
      </c>
      <c r="D5218" s="1" t="s">
        <v>65</v>
      </c>
      <c r="E5218">
        <v>1069</v>
      </c>
      <c r="F5218">
        <v>5.4</v>
      </c>
      <c r="G5218">
        <v>6.9</v>
      </c>
      <c r="H5218" s="1" t="s">
        <v>21</v>
      </c>
    </row>
    <row r="5219" spans="1:8" x14ac:dyDescent="0.25">
      <c r="A5219">
        <v>5218</v>
      </c>
      <c r="B5219">
        <f t="shared" si="80"/>
        <v>1738</v>
      </c>
      <c r="C5219">
        <v>176.5</v>
      </c>
      <c r="D5219" s="1" t="s">
        <v>66</v>
      </c>
      <c r="E5219">
        <v>0</v>
      </c>
      <c r="F5219">
        <v>6</v>
      </c>
      <c r="G5219">
        <v>5.2</v>
      </c>
      <c r="H5219" s="1" t="s">
        <v>14</v>
      </c>
    </row>
    <row r="5220" spans="1:8" x14ac:dyDescent="0.25">
      <c r="A5220">
        <v>5219</v>
      </c>
      <c r="B5220">
        <f t="shared" si="80"/>
        <v>1738</v>
      </c>
      <c r="C5220">
        <v>216</v>
      </c>
      <c r="D5220" s="1" t="s">
        <v>67</v>
      </c>
      <c r="E5220">
        <v>1755</v>
      </c>
      <c r="F5220">
        <v>11.7</v>
      </c>
      <c r="G5220">
        <v>7.7</v>
      </c>
      <c r="H5220" s="1" t="s">
        <v>59</v>
      </c>
    </row>
    <row r="5221" spans="1:8" x14ac:dyDescent="0.25">
      <c r="A5221">
        <v>5220</v>
      </c>
      <c r="B5221">
        <f t="shared" si="80"/>
        <v>1739</v>
      </c>
      <c r="C5221">
        <v>57.5</v>
      </c>
      <c r="D5221" s="1" t="s">
        <v>68</v>
      </c>
      <c r="E5221">
        <v>1292</v>
      </c>
      <c r="F5221">
        <v>8.3000000000000007</v>
      </c>
      <c r="G5221">
        <v>7.1</v>
      </c>
      <c r="H5221" s="1" t="s">
        <v>40</v>
      </c>
    </row>
    <row r="5222" spans="1:8" x14ac:dyDescent="0.25">
      <c r="A5222">
        <v>5221</v>
      </c>
      <c r="B5222">
        <f t="shared" si="80"/>
        <v>1739</v>
      </c>
      <c r="C5222">
        <v>82</v>
      </c>
      <c r="D5222" s="1" t="s">
        <v>69</v>
      </c>
      <c r="E5222">
        <v>1569</v>
      </c>
      <c r="F5222">
        <v>13.2</v>
      </c>
      <c r="G5222">
        <v>7</v>
      </c>
      <c r="H5222" s="1" t="s">
        <v>40</v>
      </c>
    </row>
    <row r="5223" spans="1:8" x14ac:dyDescent="0.25">
      <c r="A5223">
        <v>5222</v>
      </c>
      <c r="B5223">
        <f t="shared" si="80"/>
        <v>1739</v>
      </c>
      <c r="C5223">
        <v>102.5</v>
      </c>
      <c r="D5223" s="1" t="s">
        <v>70</v>
      </c>
      <c r="E5223">
        <v>1580</v>
      </c>
      <c r="F5223">
        <v>7.4</v>
      </c>
      <c r="G5223">
        <v>8.3000000000000007</v>
      </c>
      <c r="H5223" s="1" t="s">
        <v>40</v>
      </c>
    </row>
    <row r="5224" spans="1:8" x14ac:dyDescent="0.25">
      <c r="A5224">
        <v>5223</v>
      </c>
      <c r="B5224">
        <f t="shared" si="80"/>
        <v>1739</v>
      </c>
      <c r="C5224">
        <v>124.5</v>
      </c>
      <c r="D5224" s="1" t="s">
        <v>71</v>
      </c>
      <c r="E5224">
        <v>1680</v>
      </c>
      <c r="F5224">
        <v>10.199999999999999</v>
      </c>
      <c r="G5224">
        <v>8.3000000000000007</v>
      </c>
      <c r="H5224" s="1" t="s">
        <v>59</v>
      </c>
    </row>
    <row r="5225" spans="1:8" x14ac:dyDescent="0.25">
      <c r="A5225">
        <v>5224</v>
      </c>
      <c r="B5225">
        <f t="shared" si="80"/>
        <v>1740</v>
      </c>
      <c r="C5225">
        <v>28</v>
      </c>
      <c r="D5225" s="1" t="s">
        <v>72</v>
      </c>
      <c r="E5225">
        <v>0</v>
      </c>
      <c r="F5225">
        <v>2.6</v>
      </c>
      <c r="G5225">
        <v>6.7</v>
      </c>
      <c r="H5225" s="1" t="s">
        <v>14</v>
      </c>
    </row>
    <row r="5226" spans="1:8" x14ac:dyDescent="0.25">
      <c r="A5226">
        <v>5225</v>
      </c>
      <c r="B5226">
        <f t="shared" si="80"/>
        <v>1740</v>
      </c>
      <c r="C5226">
        <v>56</v>
      </c>
      <c r="D5226" s="1" t="s">
        <v>73</v>
      </c>
      <c r="E5226">
        <v>0</v>
      </c>
      <c r="F5226">
        <v>2</v>
      </c>
      <c r="G5226">
        <v>7</v>
      </c>
      <c r="H5226" s="1" t="s">
        <v>14</v>
      </c>
    </row>
    <row r="5227" spans="1:8" x14ac:dyDescent="0.25">
      <c r="A5227">
        <v>5226</v>
      </c>
      <c r="B5227">
        <f t="shared" si="80"/>
        <v>1740</v>
      </c>
      <c r="C5227">
        <v>95.5</v>
      </c>
      <c r="D5227" s="1" t="s">
        <v>74</v>
      </c>
      <c r="E5227">
        <v>2115</v>
      </c>
      <c r="F5227">
        <v>17.100000000000001</v>
      </c>
      <c r="G5227">
        <v>7.3</v>
      </c>
      <c r="H5227" s="1" t="s">
        <v>59</v>
      </c>
    </row>
    <row r="5228" spans="1:8" x14ac:dyDescent="0.25">
      <c r="A5228">
        <v>5227</v>
      </c>
      <c r="B5228">
        <f t="shared" si="80"/>
        <v>1740</v>
      </c>
      <c r="C5228">
        <v>145.5</v>
      </c>
      <c r="D5228" s="1" t="s">
        <v>75</v>
      </c>
      <c r="E5228">
        <v>1520</v>
      </c>
      <c r="F5228">
        <v>13.6</v>
      </c>
      <c r="G5228">
        <v>7.8</v>
      </c>
      <c r="H5228" s="1" t="s">
        <v>59</v>
      </c>
    </row>
    <row r="5229" spans="1:8" x14ac:dyDescent="0.25">
      <c r="A5229">
        <v>5228</v>
      </c>
      <c r="B5229">
        <f t="shared" si="80"/>
        <v>1741</v>
      </c>
      <c r="C5229">
        <v>195.5</v>
      </c>
      <c r="D5229" s="1" t="s">
        <v>76</v>
      </c>
      <c r="E5229">
        <v>0</v>
      </c>
      <c r="F5229">
        <v>1.3</v>
      </c>
      <c r="G5229">
        <v>7.6</v>
      </c>
      <c r="H5229" s="1" t="s">
        <v>12</v>
      </c>
    </row>
    <row r="5230" spans="1:8" x14ac:dyDescent="0.25">
      <c r="A5230">
        <v>5229</v>
      </c>
      <c r="B5230">
        <f t="shared" si="80"/>
        <v>1743</v>
      </c>
      <c r="C5230">
        <v>31</v>
      </c>
      <c r="D5230" s="1" t="s">
        <v>77</v>
      </c>
      <c r="E5230">
        <v>0</v>
      </c>
      <c r="F5230">
        <v>0</v>
      </c>
      <c r="G5230">
        <v>0</v>
      </c>
      <c r="H5230" s="1" t="s">
        <v>12</v>
      </c>
    </row>
    <row r="5231" spans="1:8" x14ac:dyDescent="0.25">
      <c r="A5231">
        <v>5230</v>
      </c>
      <c r="B5231">
        <f t="shared" si="80"/>
        <v>1744</v>
      </c>
      <c r="C5231">
        <v>68</v>
      </c>
      <c r="D5231" s="1" t="s">
        <v>11</v>
      </c>
      <c r="E5231">
        <v>0</v>
      </c>
      <c r="F5231">
        <v>1.6</v>
      </c>
      <c r="G5231">
        <v>7.1</v>
      </c>
      <c r="H5231" s="1" t="s">
        <v>12</v>
      </c>
    </row>
    <row r="5232" spans="1:8" x14ac:dyDescent="0.25">
      <c r="A5232">
        <v>5231</v>
      </c>
      <c r="B5232">
        <f t="shared" si="80"/>
        <v>1744</v>
      </c>
      <c r="C5232">
        <v>103.5</v>
      </c>
      <c r="D5232" s="1" t="s">
        <v>13</v>
      </c>
      <c r="E5232">
        <v>0</v>
      </c>
      <c r="F5232">
        <v>4.5</v>
      </c>
      <c r="G5232">
        <v>6.8</v>
      </c>
      <c r="H5232" s="1" t="s">
        <v>14</v>
      </c>
    </row>
    <row r="5233" spans="1:8" x14ac:dyDescent="0.25">
      <c r="A5233">
        <v>5232</v>
      </c>
      <c r="B5233">
        <f t="shared" si="80"/>
        <v>1744</v>
      </c>
      <c r="C5233">
        <v>129.5</v>
      </c>
      <c r="D5233" s="1" t="s">
        <v>15</v>
      </c>
      <c r="E5233">
        <v>0</v>
      </c>
      <c r="F5233">
        <v>3</v>
      </c>
      <c r="G5233">
        <v>6.6</v>
      </c>
      <c r="H5233" s="1" t="s">
        <v>14</v>
      </c>
    </row>
    <row r="5234" spans="1:8" x14ac:dyDescent="0.25">
      <c r="A5234">
        <v>5233</v>
      </c>
      <c r="B5234">
        <f t="shared" si="80"/>
        <v>1745</v>
      </c>
      <c r="C5234">
        <v>47</v>
      </c>
      <c r="D5234" s="1" t="s">
        <v>16</v>
      </c>
      <c r="E5234">
        <v>0</v>
      </c>
      <c r="F5234">
        <v>1.8</v>
      </c>
      <c r="G5234">
        <v>6.1</v>
      </c>
      <c r="H5234" s="1" t="s">
        <v>12</v>
      </c>
    </row>
    <row r="5235" spans="1:8" x14ac:dyDescent="0.25">
      <c r="A5235">
        <v>5234</v>
      </c>
      <c r="B5235">
        <f t="shared" si="80"/>
        <v>1745</v>
      </c>
      <c r="C5235">
        <v>85</v>
      </c>
      <c r="D5235" s="1" t="s">
        <v>17</v>
      </c>
      <c r="E5235">
        <v>0</v>
      </c>
      <c r="F5235">
        <v>3.1</v>
      </c>
      <c r="G5235">
        <v>6.4</v>
      </c>
      <c r="H5235" s="1" t="s">
        <v>14</v>
      </c>
    </row>
    <row r="5236" spans="1:8" x14ac:dyDescent="0.25">
      <c r="A5236">
        <v>5235</v>
      </c>
      <c r="B5236">
        <f t="shared" si="80"/>
        <v>1745</v>
      </c>
      <c r="C5236">
        <v>112.5</v>
      </c>
      <c r="D5236" s="1" t="s">
        <v>18</v>
      </c>
      <c r="E5236">
        <v>0</v>
      </c>
      <c r="F5236">
        <v>1.3</v>
      </c>
      <c r="G5236">
        <v>8.6</v>
      </c>
      <c r="H5236" s="1" t="s">
        <v>14</v>
      </c>
    </row>
    <row r="5237" spans="1:8" x14ac:dyDescent="0.25">
      <c r="A5237">
        <v>5236</v>
      </c>
      <c r="B5237">
        <f t="shared" si="80"/>
        <v>1745</v>
      </c>
      <c r="C5237">
        <v>119.5</v>
      </c>
      <c r="D5237" s="1" t="s">
        <v>19</v>
      </c>
      <c r="E5237">
        <v>0</v>
      </c>
      <c r="F5237">
        <v>1.6</v>
      </c>
      <c r="G5237">
        <v>6.7</v>
      </c>
      <c r="H5237" s="1" t="s">
        <v>14</v>
      </c>
    </row>
    <row r="5238" spans="1:8" x14ac:dyDescent="0.25">
      <c r="A5238">
        <v>5237</v>
      </c>
      <c r="B5238">
        <f t="shared" si="80"/>
        <v>1745</v>
      </c>
      <c r="C5238">
        <v>143.5</v>
      </c>
      <c r="D5238" s="1" t="s">
        <v>20</v>
      </c>
      <c r="E5238">
        <v>0</v>
      </c>
      <c r="F5238">
        <v>4.7</v>
      </c>
      <c r="G5238">
        <v>7</v>
      </c>
      <c r="H5238" s="1" t="s">
        <v>21</v>
      </c>
    </row>
    <row r="5239" spans="1:8" x14ac:dyDescent="0.25">
      <c r="A5239">
        <v>5238</v>
      </c>
      <c r="B5239">
        <f t="shared" si="80"/>
        <v>1745</v>
      </c>
      <c r="C5239">
        <v>167</v>
      </c>
      <c r="D5239" s="1" t="s">
        <v>22</v>
      </c>
      <c r="E5239">
        <v>0</v>
      </c>
      <c r="F5239">
        <v>2.5</v>
      </c>
      <c r="G5239">
        <v>6.1</v>
      </c>
      <c r="H5239" s="1" t="s">
        <v>14</v>
      </c>
    </row>
    <row r="5240" spans="1:8" x14ac:dyDescent="0.25">
      <c r="A5240">
        <v>5239</v>
      </c>
      <c r="B5240">
        <f t="shared" si="80"/>
        <v>1745</v>
      </c>
      <c r="C5240">
        <v>175</v>
      </c>
      <c r="D5240" s="1" t="s">
        <v>23</v>
      </c>
      <c r="E5240">
        <v>0</v>
      </c>
      <c r="F5240">
        <v>1</v>
      </c>
      <c r="G5240">
        <v>7.4</v>
      </c>
      <c r="H5240" s="1" t="s">
        <v>12</v>
      </c>
    </row>
    <row r="5241" spans="1:8" x14ac:dyDescent="0.25">
      <c r="A5241">
        <v>5240</v>
      </c>
      <c r="B5241">
        <f t="shared" si="80"/>
        <v>1745</v>
      </c>
      <c r="C5241">
        <v>182</v>
      </c>
      <c r="D5241" s="1" t="s">
        <v>24</v>
      </c>
      <c r="E5241">
        <v>0</v>
      </c>
      <c r="F5241">
        <v>1.5</v>
      </c>
      <c r="G5241">
        <v>9.1</v>
      </c>
      <c r="H5241" s="1" t="s">
        <v>14</v>
      </c>
    </row>
    <row r="5242" spans="1:8" x14ac:dyDescent="0.25">
      <c r="A5242">
        <v>5241</v>
      </c>
      <c r="B5242">
        <f t="shared" si="80"/>
        <v>1745</v>
      </c>
      <c r="C5242">
        <v>196</v>
      </c>
      <c r="D5242" s="1" t="s">
        <v>25</v>
      </c>
      <c r="E5242">
        <v>0</v>
      </c>
      <c r="F5242">
        <v>0.8</v>
      </c>
      <c r="G5242">
        <v>10.8</v>
      </c>
      <c r="H5242" s="1" t="s">
        <v>12</v>
      </c>
    </row>
    <row r="5243" spans="1:8" x14ac:dyDescent="0.25">
      <c r="A5243">
        <v>5242</v>
      </c>
      <c r="B5243">
        <f t="shared" si="80"/>
        <v>1747</v>
      </c>
      <c r="C5243">
        <v>34</v>
      </c>
      <c r="D5243" s="1" t="s">
        <v>26</v>
      </c>
      <c r="E5243">
        <v>0</v>
      </c>
      <c r="F5243">
        <v>1</v>
      </c>
      <c r="G5243">
        <v>6.5</v>
      </c>
      <c r="H5243" s="1" t="s">
        <v>12</v>
      </c>
    </row>
    <row r="5244" spans="1:8" x14ac:dyDescent="0.25">
      <c r="A5244">
        <v>5243</v>
      </c>
      <c r="B5244">
        <f t="shared" si="80"/>
        <v>1747</v>
      </c>
      <c r="C5244">
        <v>117.5</v>
      </c>
      <c r="D5244" s="1" t="s">
        <v>27</v>
      </c>
      <c r="E5244">
        <v>0</v>
      </c>
      <c r="F5244">
        <v>1.3</v>
      </c>
      <c r="G5244">
        <v>5.7</v>
      </c>
      <c r="H5244" s="1" t="s">
        <v>12</v>
      </c>
    </row>
    <row r="5245" spans="1:8" x14ac:dyDescent="0.25">
      <c r="A5245">
        <v>5244</v>
      </c>
      <c r="B5245">
        <f t="shared" si="80"/>
        <v>1749</v>
      </c>
      <c r="C5245">
        <v>107.5</v>
      </c>
      <c r="D5245" s="1" t="s">
        <v>28</v>
      </c>
      <c r="E5245">
        <v>0</v>
      </c>
      <c r="F5245">
        <v>0.9</v>
      </c>
      <c r="G5245">
        <v>6.2</v>
      </c>
      <c r="H5245" s="1" t="s">
        <v>12</v>
      </c>
    </row>
    <row r="5246" spans="1:8" x14ac:dyDescent="0.25">
      <c r="A5246">
        <v>5245</v>
      </c>
      <c r="B5246">
        <f t="shared" si="80"/>
        <v>1749</v>
      </c>
      <c r="C5246">
        <v>157</v>
      </c>
      <c r="D5246" s="1" t="s">
        <v>29</v>
      </c>
      <c r="E5246">
        <v>0</v>
      </c>
      <c r="F5246">
        <v>1.5</v>
      </c>
      <c r="G5246">
        <v>6.2</v>
      </c>
      <c r="H5246" s="1" t="s">
        <v>12</v>
      </c>
    </row>
    <row r="5247" spans="1:8" x14ac:dyDescent="0.25">
      <c r="A5247">
        <v>5246</v>
      </c>
      <c r="B5247">
        <f t="shared" si="80"/>
        <v>1750</v>
      </c>
      <c r="C5247">
        <v>217.5</v>
      </c>
      <c r="D5247" s="1" t="s">
        <v>30</v>
      </c>
      <c r="E5247">
        <v>0</v>
      </c>
      <c r="F5247">
        <v>3.2</v>
      </c>
      <c r="G5247">
        <v>5</v>
      </c>
      <c r="H5247" s="1" t="s">
        <v>12</v>
      </c>
    </row>
    <row r="5248" spans="1:8" x14ac:dyDescent="0.25">
      <c r="A5248">
        <v>5247</v>
      </c>
      <c r="B5248">
        <f t="shared" si="80"/>
        <v>1750</v>
      </c>
      <c r="C5248">
        <v>229</v>
      </c>
      <c r="D5248" s="1" t="s">
        <v>31</v>
      </c>
      <c r="E5248">
        <v>0</v>
      </c>
      <c r="F5248">
        <v>1.3</v>
      </c>
      <c r="G5248">
        <v>7.9</v>
      </c>
      <c r="H5248" s="1" t="s">
        <v>12</v>
      </c>
    </row>
    <row r="5249" spans="1:8" x14ac:dyDescent="0.25">
      <c r="A5249">
        <v>5248</v>
      </c>
      <c r="B5249">
        <f t="shared" si="80"/>
        <v>1751</v>
      </c>
      <c r="C5249">
        <v>142</v>
      </c>
      <c r="D5249" s="1" t="s">
        <v>32</v>
      </c>
      <c r="E5249">
        <v>891</v>
      </c>
      <c r="F5249">
        <v>7.6</v>
      </c>
      <c r="G5249">
        <v>6</v>
      </c>
      <c r="H5249" s="1" t="s">
        <v>21</v>
      </c>
    </row>
    <row r="5250" spans="1:8" x14ac:dyDescent="0.25">
      <c r="A5250">
        <v>5249</v>
      </c>
      <c r="B5250">
        <f t="shared" ref="B5250:B5313" si="81">B5187+21</f>
        <v>1751</v>
      </c>
      <c r="C5250">
        <v>150</v>
      </c>
      <c r="D5250" s="1" t="s">
        <v>33</v>
      </c>
      <c r="E5250">
        <v>901</v>
      </c>
      <c r="F5250">
        <v>3</v>
      </c>
      <c r="G5250">
        <v>7.5</v>
      </c>
      <c r="H5250" s="1" t="s">
        <v>21</v>
      </c>
    </row>
    <row r="5251" spans="1:8" x14ac:dyDescent="0.25">
      <c r="A5251">
        <v>5250</v>
      </c>
      <c r="B5251">
        <f t="shared" si="81"/>
        <v>1751</v>
      </c>
      <c r="C5251">
        <v>161</v>
      </c>
      <c r="D5251" s="1" t="s">
        <v>34</v>
      </c>
      <c r="E5251">
        <v>0</v>
      </c>
      <c r="F5251">
        <v>1.8</v>
      </c>
      <c r="G5251">
        <v>10.3</v>
      </c>
      <c r="H5251" s="1" t="s">
        <v>14</v>
      </c>
    </row>
    <row r="5252" spans="1:8" x14ac:dyDescent="0.25">
      <c r="A5252">
        <v>5251</v>
      </c>
      <c r="B5252">
        <f t="shared" si="81"/>
        <v>1752</v>
      </c>
      <c r="C5252">
        <v>11.5</v>
      </c>
      <c r="D5252" s="1" t="s">
        <v>35</v>
      </c>
      <c r="E5252">
        <v>1140</v>
      </c>
      <c r="F5252">
        <v>8.6</v>
      </c>
      <c r="G5252">
        <v>4.5</v>
      </c>
      <c r="H5252" s="1" t="s">
        <v>21</v>
      </c>
    </row>
    <row r="5253" spans="1:8" x14ac:dyDescent="0.25">
      <c r="A5253">
        <v>5252</v>
      </c>
      <c r="B5253">
        <f t="shared" si="81"/>
        <v>1752</v>
      </c>
      <c r="C5253">
        <v>41</v>
      </c>
      <c r="D5253" s="1" t="s">
        <v>36</v>
      </c>
      <c r="E5253">
        <v>0</v>
      </c>
      <c r="F5253">
        <v>7.7</v>
      </c>
      <c r="G5253">
        <v>4.0999999999999996</v>
      </c>
      <c r="H5253" s="1" t="s">
        <v>14</v>
      </c>
    </row>
    <row r="5254" spans="1:8" x14ac:dyDescent="0.25">
      <c r="A5254">
        <v>5253</v>
      </c>
      <c r="B5254">
        <f t="shared" si="81"/>
        <v>1752</v>
      </c>
      <c r="C5254">
        <v>70</v>
      </c>
      <c r="D5254" s="1" t="s">
        <v>37</v>
      </c>
      <c r="E5254">
        <v>0</v>
      </c>
      <c r="F5254">
        <v>4.5</v>
      </c>
      <c r="G5254">
        <v>6.1</v>
      </c>
      <c r="H5254" s="1" t="s">
        <v>14</v>
      </c>
    </row>
    <row r="5255" spans="1:8" x14ac:dyDescent="0.25">
      <c r="A5255">
        <v>5254</v>
      </c>
      <c r="B5255">
        <f t="shared" si="81"/>
        <v>1752</v>
      </c>
      <c r="C5255">
        <v>86</v>
      </c>
      <c r="D5255" s="1" t="s">
        <v>38</v>
      </c>
      <c r="E5255">
        <v>559</v>
      </c>
      <c r="F5255">
        <v>4.0999999999999996</v>
      </c>
      <c r="G5255">
        <v>7.9</v>
      </c>
      <c r="H5255" s="1" t="s">
        <v>21</v>
      </c>
    </row>
    <row r="5256" spans="1:8" x14ac:dyDescent="0.25">
      <c r="A5256">
        <v>5255</v>
      </c>
      <c r="B5256">
        <f t="shared" si="81"/>
        <v>1752</v>
      </c>
      <c r="C5256">
        <v>120</v>
      </c>
      <c r="D5256" s="1" t="s">
        <v>39</v>
      </c>
      <c r="E5256">
        <v>1183</v>
      </c>
      <c r="F5256">
        <v>10.8</v>
      </c>
      <c r="G5256">
        <v>5.4</v>
      </c>
      <c r="H5256" s="1" t="s">
        <v>40</v>
      </c>
    </row>
    <row r="5257" spans="1:8" x14ac:dyDescent="0.25">
      <c r="A5257">
        <v>5256</v>
      </c>
      <c r="B5257">
        <f t="shared" si="81"/>
        <v>1752</v>
      </c>
      <c r="C5257">
        <v>127</v>
      </c>
      <c r="D5257" s="1" t="s">
        <v>41</v>
      </c>
      <c r="E5257">
        <v>0</v>
      </c>
      <c r="F5257">
        <v>1.4</v>
      </c>
      <c r="G5257">
        <v>8.6</v>
      </c>
      <c r="H5257" s="1" t="s">
        <v>14</v>
      </c>
    </row>
    <row r="5258" spans="1:8" x14ac:dyDescent="0.25">
      <c r="A5258">
        <v>5257</v>
      </c>
      <c r="B5258">
        <f t="shared" si="81"/>
        <v>1753</v>
      </c>
      <c r="C5258">
        <v>30.5</v>
      </c>
      <c r="D5258" s="1" t="s">
        <v>42</v>
      </c>
      <c r="E5258">
        <v>722</v>
      </c>
      <c r="F5258">
        <v>8.3000000000000007</v>
      </c>
      <c r="G5258">
        <v>5.4</v>
      </c>
      <c r="H5258" s="1" t="s">
        <v>21</v>
      </c>
    </row>
    <row r="5259" spans="1:8" x14ac:dyDescent="0.25">
      <c r="A5259">
        <v>5258</v>
      </c>
      <c r="B5259">
        <f t="shared" si="81"/>
        <v>1753</v>
      </c>
      <c r="C5259">
        <v>54.5</v>
      </c>
      <c r="D5259" s="1" t="s">
        <v>43</v>
      </c>
      <c r="E5259">
        <v>1163</v>
      </c>
      <c r="F5259">
        <v>9.3000000000000007</v>
      </c>
      <c r="G5259">
        <v>8.1</v>
      </c>
      <c r="H5259" s="1" t="s">
        <v>40</v>
      </c>
    </row>
    <row r="5260" spans="1:8" x14ac:dyDescent="0.25">
      <c r="A5260">
        <v>5259</v>
      </c>
      <c r="B5260">
        <f t="shared" si="81"/>
        <v>1753</v>
      </c>
      <c r="C5260">
        <v>71.5</v>
      </c>
      <c r="D5260" s="1" t="s">
        <v>44</v>
      </c>
      <c r="E5260">
        <v>1193</v>
      </c>
      <c r="F5260">
        <v>7.1</v>
      </c>
      <c r="G5260">
        <v>8.4</v>
      </c>
      <c r="H5260" s="1" t="s">
        <v>40</v>
      </c>
    </row>
    <row r="5261" spans="1:8" x14ac:dyDescent="0.25">
      <c r="A5261">
        <v>5260</v>
      </c>
      <c r="B5261">
        <f t="shared" si="81"/>
        <v>1753</v>
      </c>
      <c r="C5261">
        <v>103.5</v>
      </c>
      <c r="D5261" s="1" t="s">
        <v>45</v>
      </c>
      <c r="E5261">
        <v>884</v>
      </c>
      <c r="F5261">
        <v>6.7</v>
      </c>
      <c r="G5261">
        <v>6.1</v>
      </c>
      <c r="H5261" s="1" t="s">
        <v>21</v>
      </c>
    </row>
    <row r="5262" spans="1:8" x14ac:dyDescent="0.25">
      <c r="A5262">
        <v>5261</v>
      </c>
      <c r="B5262">
        <f t="shared" si="81"/>
        <v>1753</v>
      </c>
      <c r="C5262">
        <v>125.5</v>
      </c>
      <c r="D5262" s="1" t="s">
        <v>46</v>
      </c>
      <c r="E5262">
        <v>0</v>
      </c>
      <c r="F5262">
        <v>3.2</v>
      </c>
      <c r="G5262">
        <v>6.2</v>
      </c>
      <c r="H5262" s="1" t="s">
        <v>14</v>
      </c>
    </row>
    <row r="5263" spans="1:8" x14ac:dyDescent="0.25">
      <c r="A5263">
        <v>5262</v>
      </c>
      <c r="B5263">
        <f t="shared" si="81"/>
        <v>1753</v>
      </c>
      <c r="C5263">
        <v>143.5</v>
      </c>
      <c r="D5263" s="1" t="s">
        <v>47</v>
      </c>
      <c r="E5263">
        <v>914</v>
      </c>
      <c r="F5263">
        <v>3.5</v>
      </c>
      <c r="G5263">
        <v>9.5</v>
      </c>
      <c r="H5263" s="1" t="s">
        <v>40</v>
      </c>
    </row>
    <row r="5264" spans="1:8" x14ac:dyDescent="0.25">
      <c r="A5264">
        <v>5263</v>
      </c>
      <c r="B5264">
        <f t="shared" si="81"/>
        <v>1753</v>
      </c>
      <c r="C5264">
        <v>161.5</v>
      </c>
      <c r="D5264" s="1" t="s">
        <v>4</v>
      </c>
      <c r="E5264">
        <v>1035</v>
      </c>
      <c r="F5264">
        <v>5.9</v>
      </c>
      <c r="G5264">
        <v>8.5</v>
      </c>
      <c r="H5264" s="1" t="s">
        <v>40</v>
      </c>
    </row>
    <row r="5265" spans="1:8" x14ac:dyDescent="0.25">
      <c r="A5265">
        <v>5264</v>
      </c>
      <c r="B5265">
        <f t="shared" si="81"/>
        <v>1754</v>
      </c>
      <c r="C5265">
        <v>141</v>
      </c>
      <c r="D5265" s="1" t="s">
        <v>48</v>
      </c>
      <c r="E5265">
        <v>0</v>
      </c>
      <c r="F5265">
        <v>7.6</v>
      </c>
      <c r="G5265">
        <v>4.9000000000000004</v>
      </c>
      <c r="H5265" s="1" t="s">
        <v>14</v>
      </c>
    </row>
    <row r="5266" spans="1:8" x14ac:dyDescent="0.25">
      <c r="A5266">
        <v>5265</v>
      </c>
      <c r="B5266">
        <f t="shared" si="81"/>
        <v>1754</v>
      </c>
      <c r="C5266">
        <v>148.5</v>
      </c>
      <c r="D5266" s="1" t="s">
        <v>49</v>
      </c>
      <c r="E5266">
        <v>0</v>
      </c>
      <c r="F5266">
        <v>1.7</v>
      </c>
      <c r="G5266">
        <v>6.5</v>
      </c>
      <c r="H5266" s="1" t="s">
        <v>14</v>
      </c>
    </row>
    <row r="5267" spans="1:8" x14ac:dyDescent="0.25">
      <c r="A5267">
        <v>5266</v>
      </c>
      <c r="B5267">
        <f t="shared" si="81"/>
        <v>1754</v>
      </c>
      <c r="C5267">
        <v>152.5</v>
      </c>
      <c r="D5267" s="1" t="s">
        <v>50</v>
      </c>
      <c r="E5267">
        <v>0</v>
      </c>
      <c r="F5267">
        <v>3.1</v>
      </c>
      <c r="G5267">
        <v>5.2</v>
      </c>
      <c r="H5267" s="1" t="s">
        <v>12</v>
      </c>
    </row>
    <row r="5268" spans="1:8" x14ac:dyDescent="0.25">
      <c r="A5268">
        <v>5267</v>
      </c>
      <c r="B5268">
        <f t="shared" si="81"/>
        <v>1754</v>
      </c>
      <c r="C5268">
        <v>168</v>
      </c>
      <c r="D5268" s="1" t="s">
        <v>51</v>
      </c>
      <c r="E5268">
        <v>0</v>
      </c>
      <c r="F5268">
        <v>3</v>
      </c>
      <c r="G5268">
        <v>6.6</v>
      </c>
      <c r="H5268" s="1" t="s">
        <v>14</v>
      </c>
    </row>
    <row r="5269" spans="1:8" x14ac:dyDescent="0.25">
      <c r="A5269">
        <v>5268</v>
      </c>
      <c r="B5269">
        <f t="shared" si="81"/>
        <v>1755</v>
      </c>
      <c r="C5269">
        <v>58.5</v>
      </c>
      <c r="D5269" s="1" t="s">
        <v>52</v>
      </c>
      <c r="E5269">
        <v>0</v>
      </c>
      <c r="F5269">
        <v>1.7</v>
      </c>
      <c r="G5269">
        <v>5.0999999999999996</v>
      </c>
      <c r="H5269" s="1" t="s">
        <v>12</v>
      </c>
    </row>
    <row r="5270" spans="1:8" x14ac:dyDescent="0.25">
      <c r="A5270">
        <v>5269</v>
      </c>
      <c r="B5270">
        <f t="shared" si="81"/>
        <v>1755</v>
      </c>
      <c r="C5270">
        <v>83</v>
      </c>
      <c r="D5270" s="1" t="s">
        <v>53</v>
      </c>
      <c r="E5270">
        <v>0</v>
      </c>
      <c r="F5270">
        <v>3.8</v>
      </c>
      <c r="G5270">
        <v>4.5</v>
      </c>
      <c r="H5270" s="1" t="s">
        <v>14</v>
      </c>
    </row>
    <row r="5271" spans="1:8" x14ac:dyDescent="0.25">
      <c r="A5271">
        <v>5270</v>
      </c>
      <c r="B5271">
        <f t="shared" si="81"/>
        <v>1755</v>
      </c>
      <c r="C5271">
        <v>138</v>
      </c>
      <c r="D5271" s="1" t="s">
        <v>54</v>
      </c>
      <c r="E5271">
        <v>0</v>
      </c>
      <c r="F5271">
        <v>15.3</v>
      </c>
      <c r="G5271">
        <v>3.3</v>
      </c>
      <c r="H5271" s="1" t="s">
        <v>14</v>
      </c>
    </row>
    <row r="5272" spans="1:8" x14ac:dyDescent="0.25">
      <c r="A5272">
        <v>5271</v>
      </c>
      <c r="B5272">
        <f t="shared" si="81"/>
        <v>1755</v>
      </c>
      <c r="C5272">
        <v>164</v>
      </c>
      <c r="D5272" s="1" t="s">
        <v>55</v>
      </c>
      <c r="E5272">
        <v>0</v>
      </c>
      <c r="F5272">
        <v>9.8000000000000007</v>
      </c>
      <c r="G5272">
        <v>2.9</v>
      </c>
      <c r="H5272" s="1" t="s">
        <v>12</v>
      </c>
    </row>
    <row r="5273" spans="1:8" x14ac:dyDescent="0.25">
      <c r="A5273">
        <v>5272</v>
      </c>
      <c r="B5273">
        <f t="shared" si="81"/>
        <v>1756</v>
      </c>
      <c r="C5273">
        <v>24</v>
      </c>
      <c r="D5273" s="1" t="s">
        <v>56</v>
      </c>
      <c r="E5273">
        <v>0</v>
      </c>
      <c r="F5273">
        <v>8</v>
      </c>
      <c r="G5273">
        <v>4.0999999999999996</v>
      </c>
      <c r="H5273" s="1" t="s">
        <v>14</v>
      </c>
    </row>
    <row r="5274" spans="1:8" x14ac:dyDescent="0.25">
      <c r="A5274">
        <v>5273</v>
      </c>
      <c r="B5274">
        <f t="shared" si="81"/>
        <v>1756</v>
      </c>
      <c r="C5274">
        <v>152</v>
      </c>
      <c r="D5274" s="1" t="s">
        <v>57</v>
      </c>
      <c r="E5274">
        <v>1154</v>
      </c>
      <c r="F5274">
        <v>14.1</v>
      </c>
      <c r="G5274">
        <v>6.1</v>
      </c>
      <c r="H5274" s="1" t="s">
        <v>40</v>
      </c>
    </row>
    <row r="5275" spans="1:8" x14ac:dyDescent="0.25">
      <c r="A5275">
        <v>5274</v>
      </c>
      <c r="B5275">
        <f t="shared" si="81"/>
        <v>1756</v>
      </c>
      <c r="C5275">
        <v>197.5</v>
      </c>
      <c r="D5275" s="1" t="s">
        <v>58</v>
      </c>
      <c r="E5275">
        <v>1730</v>
      </c>
      <c r="F5275">
        <v>18.2</v>
      </c>
      <c r="G5275">
        <v>7.3</v>
      </c>
      <c r="H5275" s="1" t="s">
        <v>59</v>
      </c>
    </row>
    <row r="5276" spans="1:8" x14ac:dyDescent="0.25">
      <c r="A5276">
        <v>5275</v>
      </c>
      <c r="B5276">
        <f t="shared" si="81"/>
        <v>1757</v>
      </c>
      <c r="C5276">
        <v>82</v>
      </c>
      <c r="D5276" s="1" t="s">
        <v>60</v>
      </c>
      <c r="E5276">
        <v>2058</v>
      </c>
      <c r="F5276">
        <v>34</v>
      </c>
      <c r="G5276">
        <v>3.9</v>
      </c>
      <c r="H5276" s="1" t="s">
        <v>40</v>
      </c>
    </row>
    <row r="5277" spans="1:8" x14ac:dyDescent="0.25">
      <c r="A5277">
        <v>5276</v>
      </c>
      <c r="B5277">
        <f t="shared" si="81"/>
        <v>1757</v>
      </c>
      <c r="C5277">
        <v>132.5</v>
      </c>
      <c r="D5277" s="1" t="s">
        <v>61</v>
      </c>
      <c r="E5277">
        <v>2360</v>
      </c>
      <c r="F5277">
        <v>19</v>
      </c>
      <c r="G5277">
        <v>6</v>
      </c>
      <c r="H5277" s="1" t="s">
        <v>59</v>
      </c>
    </row>
    <row r="5278" spans="1:8" x14ac:dyDescent="0.25">
      <c r="A5278">
        <v>5277</v>
      </c>
      <c r="B5278">
        <f t="shared" si="81"/>
        <v>1757</v>
      </c>
      <c r="C5278">
        <v>177</v>
      </c>
      <c r="D5278" s="1" t="s">
        <v>62</v>
      </c>
      <c r="E5278">
        <v>1855</v>
      </c>
      <c r="F5278">
        <v>12.6</v>
      </c>
      <c r="G5278">
        <v>6.9</v>
      </c>
      <c r="H5278" s="1" t="s">
        <v>40</v>
      </c>
    </row>
    <row r="5279" spans="1:8" x14ac:dyDescent="0.25">
      <c r="A5279">
        <v>5278</v>
      </c>
      <c r="B5279">
        <f t="shared" si="81"/>
        <v>1759</v>
      </c>
      <c r="C5279">
        <v>25</v>
      </c>
      <c r="D5279" s="1" t="s">
        <v>63</v>
      </c>
      <c r="E5279">
        <v>0</v>
      </c>
      <c r="F5279">
        <v>2.4</v>
      </c>
      <c r="G5279">
        <v>4.9000000000000004</v>
      </c>
      <c r="H5279" s="1" t="s">
        <v>12</v>
      </c>
    </row>
    <row r="5280" spans="1:8" x14ac:dyDescent="0.25">
      <c r="A5280">
        <v>5279</v>
      </c>
      <c r="B5280">
        <f t="shared" si="81"/>
        <v>1759</v>
      </c>
      <c r="C5280">
        <v>71.5</v>
      </c>
      <c r="D5280" s="1" t="s">
        <v>64</v>
      </c>
      <c r="E5280">
        <v>0</v>
      </c>
      <c r="F5280">
        <v>2.5</v>
      </c>
      <c r="G5280">
        <v>5.4</v>
      </c>
      <c r="H5280" s="1" t="s">
        <v>12</v>
      </c>
    </row>
    <row r="5281" spans="1:8" x14ac:dyDescent="0.25">
      <c r="A5281">
        <v>5280</v>
      </c>
      <c r="B5281">
        <f t="shared" si="81"/>
        <v>1759</v>
      </c>
      <c r="C5281">
        <v>155</v>
      </c>
      <c r="D5281" s="1" t="s">
        <v>65</v>
      </c>
      <c r="E5281">
        <v>1069</v>
      </c>
      <c r="F5281">
        <v>5.4</v>
      </c>
      <c r="G5281">
        <v>6.9</v>
      </c>
      <c r="H5281" s="1" t="s">
        <v>21</v>
      </c>
    </row>
    <row r="5282" spans="1:8" x14ac:dyDescent="0.25">
      <c r="A5282">
        <v>5281</v>
      </c>
      <c r="B5282">
        <f t="shared" si="81"/>
        <v>1759</v>
      </c>
      <c r="C5282">
        <v>176.5</v>
      </c>
      <c r="D5282" s="1" t="s">
        <v>66</v>
      </c>
      <c r="E5282">
        <v>0</v>
      </c>
      <c r="F5282">
        <v>6</v>
      </c>
      <c r="G5282">
        <v>5.2</v>
      </c>
      <c r="H5282" s="1" t="s">
        <v>14</v>
      </c>
    </row>
    <row r="5283" spans="1:8" x14ac:dyDescent="0.25">
      <c r="A5283">
        <v>5282</v>
      </c>
      <c r="B5283">
        <f t="shared" si="81"/>
        <v>1759</v>
      </c>
      <c r="C5283">
        <v>216</v>
      </c>
      <c r="D5283" s="1" t="s">
        <v>67</v>
      </c>
      <c r="E5283">
        <v>1755</v>
      </c>
      <c r="F5283">
        <v>11.7</v>
      </c>
      <c r="G5283">
        <v>7.7</v>
      </c>
      <c r="H5283" s="1" t="s">
        <v>59</v>
      </c>
    </row>
    <row r="5284" spans="1:8" x14ac:dyDescent="0.25">
      <c r="A5284">
        <v>5283</v>
      </c>
      <c r="B5284">
        <f t="shared" si="81"/>
        <v>1760</v>
      </c>
      <c r="C5284">
        <v>57.5</v>
      </c>
      <c r="D5284" s="1" t="s">
        <v>68</v>
      </c>
      <c r="E5284">
        <v>1292</v>
      </c>
      <c r="F5284">
        <v>8.3000000000000007</v>
      </c>
      <c r="G5284">
        <v>7.1</v>
      </c>
      <c r="H5284" s="1" t="s">
        <v>40</v>
      </c>
    </row>
    <row r="5285" spans="1:8" x14ac:dyDescent="0.25">
      <c r="A5285">
        <v>5284</v>
      </c>
      <c r="B5285">
        <f t="shared" si="81"/>
        <v>1760</v>
      </c>
      <c r="C5285">
        <v>82</v>
      </c>
      <c r="D5285" s="1" t="s">
        <v>69</v>
      </c>
      <c r="E5285">
        <v>1569</v>
      </c>
      <c r="F5285">
        <v>13.2</v>
      </c>
      <c r="G5285">
        <v>7</v>
      </c>
      <c r="H5285" s="1" t="s">
        <v>40</v>
      </c>
    </row>
    <row r="5286" spans="1:8" x14ac:dyDescent="0.25">
      <c r="A5286">
        <v>5285</v>
      </c>
      <c r="B5286">
        <f t="shared" si="81"/>
        <v>1760</v>
      </c>
      <c r="C5286">
        <v>102.5</v>
      </c>
      <c r="D5286" s="1" t="s">
        <v>70</v>
      </c>
      <c r="E5286">
        <v>1580</v>
      </c>
      <c r="F5286">
        <v>7.4</v>
      </c>
      <c r="G5286">
        <v>8.3000000000000007</v>
      </c>
      <c r="H5286" s="1" t="s">
        <v>40</v>
      </c>
    </row>
    <row r="5287" spans="1:8" x14ac:dyDescent="0.25">
      <c r="A5287">
        <v>5286</v>
      </c>
      <c r="B5287">
        <f t="shared" si="81"/>
        <v>1760</v>
      </c>
      <c r="C5287">
        <v>124.5</v>
      </c>
      <c r="D5287" s="1" t="s">
        <v>71</v>
      </c>
      <c r="E5287">
        <v>1680</v>
      </c>
      <c r="F5287">
        <v>10.199999999999999</v>
      </c>
      <c r="G5287">
        <v>8.3000000000000007</v>
      </c>
      <c r="H5287" s="1" t="s">
        <v>59</v>
      </c>
    </row>
    <row r="5288" spans="1:8" x14ac:dyDescent="0.25">
      <c r="A5288">
        <v>5287</v>
      </c>
      <c r="B5288">
        <f t="shared" si="81"/>
        <v>1761</v>
      </c>
      <c r="C5288">
        <v>28</v>
      </c>
      <c r="D5288" s="1" t="s">
        <v>72</v>
      </c>
      <c r="E5288">
        <v>0</v>
      </c>
      <c r="F5288">
        <v>2.6</v>
      </c>
      <c r="G5288">
        <v>6.7</v>
      </c>
      <c r="H5288" s="1" t="s">
        <v>14</v>
      </c>
    </row>
    <row r="5289" spans="1:8" x14ac:dyDescent="0.25">
      <c r="A5289">
        <v>5288</v>
      </c>
      <c r="B5289">
        <f t="shared" si="81"/>
        <v>1761</v>
      </c>
      <c r="C5289">
        <v>56</v>
      </c>
      <c r="D5289" s="1" t="s">
        <v>73</v>
      </c>
      <c r="E5289">
        <v>0</v>
      </c>
      <c r="F5289">
        <v>2</v>
      </c>
      <c r="G5289">
        <v>7</v>
      </c>
      <c r="H5289" s="1" t="s">
        <v>14</v>
      </c>
    </row>
    <row r="5290" spans="1:8" x14ac:dyDescent="0.25">
      <c r="A5290">
        <v>5289</v>
      </c>
      <c r="B5290">
        <f t="shared" si="81"/>
        <v>1761</v>
      </c>
      <c r="C5290">
        <v>95.5</v>
      </c>
      <c r="D5290" s="1" t="s">
        <v>74</v>
      </c>
      <c r="E5290">
        <v>2115</v>
      </c>
      <c r="F5290">
        <v>17.100000000000001</v>
      </c>
      <c r="G5290">
        <v>7.3</v>
      </c>
      <c r="H5290" s="1" t="s">
        <v>59</v>
      </c>
    </row>
    <row r="5291" spans="1:8" x14ac:dyDescent="0.25">
      <c r="A5291">
        <v>5290</v>
      </c>
      <c r="B5291">
        <f t="shared" si="81"/>
        <v>1761</v>
      </c>
      <c r="C5291">
        <v>145.5</v>
      </c>
      <c r="D5291" s="1" t="s">
        <v>75</v>
      </c>
      <c r="E5291">
        <v>1520</v>
      </c>
      <c r="F5291">
        <v>13.6</v>
      </c>
      <c r="G5291">
        <v>7.8</v>
      </c>
      <c r="H5291" s="1" t="s">
        <v>59</v>
      </c>
    </row>
    <row r="5292" spans="1:8" x14ac:dyDescent="0.25">
      <c r="A5292">
        <v>5291</v>
      </c>
      <c r="B5292">
        <f t="shared" si="81"/>
        <v>1762</v>
      </c>
      <c r="C5292">
        <v>195.5</v>
      </c>
      <c r="D5292" s="1" t="s">
        <v>76</v>
      </c>
      <c r="E5292">
        <v>0</v>
      </c>
      <c r="F5292">
        <v>1.3</v>
      </c>
      <c r="G5292">
        <v>7.6</v>
      </c>
      <c r="H5292" s="1" t="s">
        <v>12</v>
      </c>
    </row>
    <row r="5293" spans="1:8" x14ac:dyDescent="0.25">
      <c r="A5293">
        <v>5292</v>
      </c>
      <c r="B5293">
        <f t="shared" si="81"/>
        <v>1764</v>
      </c>
      <c r="C5293">
        <v>31</v>
      </c>
      <c r="D5293" s="1" t="s">
        <v>77</v>
      </c>
      <c r="E5293">
        <v>0</v>
      </c>
      <c r="F5293">
        <v>0</v>
      </c>
      <c r="G5293">
        <v>0</v>
      </c>
      <c r="H5293" s="1" t="s">
        <v>12</v>
      </c>
    </row>
    <row r="5294" spans="1:8" x14ac:dyDescent="0.25">
      <c r="A5294">
        <v>5293</v>
      </c>
      <c r="B5294">
        <f t="shared" si="81"/>
        <v>1765</v>
      </c>
      <c r="C5294">
        <v>68</v>
      </c>
      <c r="D5294" s="1" t="s">
        <v>11</v>
      </c>
      <c r="E5294">
        <v>0</v>
      </c>
      <c r="F5294">
        <v>1.6</v>
      </c>
      <c r="G5294">
        <v>7.1</v>
      </c>
      <c r="H5294" s="1" t="s">
        <v>12</v>
      </c>
    </row>
    <row r="5295" spans="1:8" x14ac:dyDescent="0.25">
      <c r="A5295">
        <v>5294</v>
      </c>
      <c r="B5295">
        <f t="shared" si="81"/>
        <v>1765</v>
      </c>
      <c r="C5295">
        <v>103.5</v>
      </c>
      <c r="D5295" s="1" t="s">
        <v>13</v>
      </c>
      <c r="E5295">
        <v>0</v>
      </c>
      <c r="F5295">
        <v>4.5</v>
      </c>
      <c r="G5295">
        <v>6.8</v>
      </c>
      <c r="H5295" s="1" t="s">
        <v>14</v>
      </c>
    </row>
    <row r="5296" spans="1:8" x14ac:dyDescent="0.25">
      <c r="A5296">
        <v>5295</v>
      </c>
      <c r="B5296">
        <f t="shared" si="81"/>
        <v>1765</v>
      </c>
      <c r="C5296">
        <v>129.5</v>
      </c>
      <c r="D5296" s="1" t="s">
        <v>15</v>
      </c>
      <c r="E5296">
        <v>0</v>
      </c>
      <c r="F5296">
        <v>3</v>
      </c>
      <c r="G5296">
        <v>6.6</v>
      </c>
      <c r="H5296" s="1" t="s">
        <v>14</v>
      </c>
    </row>
    <row r="5297" spans="1:8" x14ac:dyDescent="0.25">
      <c r="A5297">
        <v>5296</v>
      </c>
      <c r="B5297">
        <f t="shared" si="81"/>
        <v>1766</v>
      </c>
      <c r="C5297">
        <v>47</v>
      </c>
      <c r="D5297" s="1" t="s">
        <v>16</v>
      </c>
      <c r="E5297">
        <v>0</v>
      </c>
      <c r="F5297">
        <v>1.8</v>
      </c>
      <c r="G5297">
        <v>6.1</v>
      </c>
      <c r="H5297" s="1" t="s">
        <v>12</v>
      </c>
    </row>
    <row r="5298" spans="1:8" x14ac:dyDescent="0.25">
      <c r="A5298">
        <v>5297</v>
      </c>
      <c r="B5298">
        <f t="shared" si="81"/>
        <v>1766</v>
      </c>
      <c r="C5298">
        <v>85</v>
      </c>
      <c r="D5298" s="1" t="s">
        <v>17</v>
      </c>
      <c r="E5298">
        <v>0</v>
      </c>
      <c r="F5298">
        <v>3.1</v>
      </c>
      <c r="G5298">
        <v>6.4</v>
      </c>
      <c r="H5298" s="1" t="s">
        <v>14</v>
      </c>
    </row>
    <row r="5299" spans="1:8" x14ac:dyDescent="0.25">
      <c r="A5299">
        <v>5298</v>
      </c>
      <c r="B5299">
        <f t="shared" si="81"/>
        <v>1766</v>
      </c>
      <c r="C5299">
        <v>112.5</v>
      </c>
      <c r="D5299" s="1" t="s">
        <v>18</v>
      </c>
      <c r="E5299">
        <v>0</v>
      </c>
      <c r="F5299">
        <v>1.3</v>
      </c>
      <c r="G5299">
        <v>8.6</v>
      </c>
      <c r="H5299" s="1" t="s">
        <v>14</v>
      </c>
    </row>
    <row r="5300" spans="1:8" x14ac:dyDescent="0.25">
      <c r="A5300">
        <v>5299</v>
      </c>
      <c r="B5300">
        <f t="shared" si="81"/>
        <v>1766</v>
      </c>
      <c r="C5300">
        <v>119.5</v>
      </c>
      <c r="D5300" s="1" t="s">
        <v>19</v>
      </c>
      <c r="E5300">
        <v>0</v>
      </c>
      <c r="F5300">
        <v>1.6</v>
      </c>
      <c r="G5300">
        <v>6.7</v>
      </c>
      <c r="H5300" s="1" t="s">
        <v>14</v>
      </c>
    </row>
    <row r="5301" spans="1:8" x14ac:dyDescent="0.25">
      <c r="A5301">
        <v>5300</v>
      </c>
      <c r="B5301">
        <f t="shared" si="81"/>
        <v>1766</v>
      </c>
      <c r="C5301">
        <v>143.5</v>
      </c>
      <c r="D5301" s="1" t="s">
        <v>20</v>
      </c>
      <c r="E5301">
        <v>0</v>
      </c>
      <c r="F5301">
        <v>4.7</v>
      </c>
      <c r="G5301">
        <v>7</v>
      </c>
      <c r="H5301" s="1" t="s">
        <v>21</v>
      </c>
    </row>
    <row r="5302" spans="1:8" x14ac:dyDescent="0.25">
      <c r="A5302">
        <v>5301</v>
      </c>
      <c r="B5302">
        <f t="shared" si="81"/>
        <v>1766</v>
      </c>
      <c r="C5302">
        <v>167</v>
      </c>
      <c r="D5302" s="1" t="s">
        <v>22</v>
      </c>
      <c r="E5302">
        <v>0</v>
      </c>
      <c r="F5302">
        <v>2.5</v>
      </c>
      <c r="G5302">
        <v>6.1</v>
      </c>
      <c r="H5302" s="1" t="s">
        <v>14</v>
      </c>
    </row>
    <row r="5303" spans="1:8" x14ac:dyDescent="0.25">
      <c r="A5303">
        <v>5302</v>
      </c>
      <c r="B5303">
        <f t="shared" si="81"/>
        <v>1766</v>
      </c>
      <c r="C5303">
        <v>175</v>
      </c>
      <c r="D5303" s="1" t="s">
        <v>23</v>
      </c>
      <c r="E5303">
        <v>0</v>
      </c>
      <c r="F5303">
        <v>1</v>
      </c>
      <c r="G5303">
        <v>7.4</v>
      </c>
      <c r="H5303" s="1" t="s">
        <v>12</v>
      </c>
    </row>
    <row r="5304" spans="1:8" x14ac:dyDescent="0.25">
      <c r="A5304">
        <v>5303</v>
      </c>
      <c r="B5304">
        <f t="shared" si="81"/>
        <v>1766</v>
      </c>
      <c r="C5304">
        <v>182</v>
      </c>
      <c r="D5304" s="1" t="s">
        <v>24</v>
      </c>
      <c r="E5304">
        <v>0</v>
      </c>
      <c r="F5304">
        <v>1.5</v>
      </c>
      <c r="G5304">
        <v>9.1</v>
      </c>
      <c r="H5304" s="1" t="s">
        <v>14</v>
      </c>
    </row>
    <row r="5305" spans="1:8" x14ac:dyDescent="0.25">
      <c r="A5305">
        <v>5304</v>
      </c>
      <c r="B5305">
        <f t="shared" si="81"/>
        <v>1766</v>
      </c>
      <c r="C5305">
        <v>196</v>
      </c>
      <c r="D5305" s="1" t="s">
        <v>25</v>
      </c>
      <c r="E5305">
        <v>0</v>
      </c>
      <c r="F5305">
        <v>0.8</v>
      </c>
      <c r="G5305">
        <v>10.8</v>
      </c>
      <c r="H5305" s="1" t="s">
        <v>12</v>
      </c>
    </row>
    <row r="5306" spans="1:8" x14ac:dyDescent="0.25">
      <c r="A5306">
        <v>5305</v>
      </c>
      <c r="B5306">
        <f t="shared" si="81"/>
        <v>1768</v>
      </c>
      <c r="C5306">
        <v>34</v>
      </c>
      <c r="D5306" s="1" t="s">
        <v>26</v>
      </c>
      <c r="E5306">
        <v>0</v>
      </c>
      <c r="F5306">
        <v>1</v>
      </c>
      <c r="G5306">
        <v>6.5</v>
      </c>
      <c r="H5306" s="1" t="s">
        <v>12</v>
      </c>
    </row>
    <row r="5307" spans="1:8" x14ac:dyDescent="0.25">
      <c r="A5307">
        <v>5306</v>
      </c>
      <c r="B5307">
        <f t="shared" si="81"/>
        <v>1768</v>
      </c>
      <c r="C5307">
        <v>117.5</v>
      </c>
      <c r="D5307" s="1" t="s">
        <v>27</v>
      </c>
      <c r="E5307">
        <v>0</v>
      </c>
      <c r="F5307">
        <v>1.3</v>
      </c>
      <c r="G5307">
        <v>5.7</v>
      </c>
      <c r="H5307" s="1" t="s">
        <v>12</v>
      </c>
    </row>
    <row r="5308" spans="1:8" x14ac:dyDescent="0.25">
      <c r="A5308">
        <v>5307</v>
      </c>
      <c r="B5308">
        <f t="shared" si="81"/>
        <v>1770</v>
      </c>
      <c r="C5308">
        <v>107.5</v>
      </c>
      <c r="D5308" s="1" t="s">
        <v>28</v>
      </c>
      <c r="E5308">
        <v>0</v>
      </c>
      <c r="F5308">
        <v>0.9</v>
      </c>
      <c r="G5308">
        <v>6.2</v>
      </c>
      <c r="H5308" s="1" t="s">
        <v>12</v>
      </c>
    </row>
    <row r="5309" spans="1:8" x14ac:dyDescent="0.25">
      <c r="A5309">
        <v>5308</v>
      </c>
      <c r="B5309">
        <f t="shared" si="81"/>
        <v>1770</v>
      </c>
      <c r="C5309">
        <v>157</v>
      </c>
      <c r="D5309" s="1" t="s">
        <v>29</v>
      </c>
      <c r="E5309">
        <v>0</v>
      </c>
      <c r="F5309">
        <v>1.5</v>
      </c>
      <c r="G5309">
        <v>6.2</v>
      </c>
      <c r="H5309" s="1" t="s">
        <v>12</v>
      </c>
    </row>
    <row r="5310" spans="1:8" x14ac:dyDescent="0.25">
      <c r="A5310">
        <v>5309</v>
      </c>
      <c r="B5310">
        <f t="shared" si="81"/>
        <v>1771</v>
      </c>
      <c r="C5310">
        <v>217.5</v>
      </c>
      <c r="D5310" s="1" t="s">
        <v>30</v>
      </c>
      <c r="E5310">
        <v>0</v>
      </c>
      <c r="F5310">
        <v>3.2</v>
      </c>
      <c r="G5310">
        <v>5</v>
      </c>
      <c r="H5310" s="1" t="s">
        <v>12</v>
      </c>
    </row>
    <row r="5311" spans="1:8" x14ac:dyDescent="0.25">
      <c r="A5311">
        <v>5310</v>
      </c>
      <c r="B5311">
        <f t="shared" si="81"/>
        <v>1771</v>
      </c>
      <c r="C5311">
        <v>229</v>
      </c>
      <c r="D5311" s="1" t="s">
        <v>31</v>
      </c>
      <c r="E5311">
        <v>0</v>
      </c>
      <c r="F5311">
        <v>1.3</v>
      </c>
      <c r="G5311">
        <v>7.9</v>
      </c>
      <c r="H5311" s="1" t="s">
        <v>12</v>
      </c>
    </row>
    <row r="5312" spans="1:8" x14ac:dyDescent="0.25">
      <c r="A5312">
        <v>5311</v>
      </c>
      <c r="B5312">
        <f t="shared" si="81"/>
        <v>1772</v>
      </c>
      <c r="C5312">
        <v>142</v>
      </c>
      <c r="D5312" s="1" t="s">
        <v>32</v>
      </c>
      <c r="E5312">
        <v>891</v>
      </c>
      <c r="F5312">
        <v>7.6</v>
      </c>
      <c r="G5312">
        <v>6</v>
      </c>
      <c r="H5312" s="1" t="s">
        <v>21</v>
      </c>
    </row>
    <row r="5313" spans="1:8" x14ac:dyDescent="0.25">
      <c r="A5313">
        <v>5312</v>
      </c>
      <c r="B5313">
        <f t="shared" si="81"/>
        <v>1772</v>
      </c>
      <c r="C5313">
        <v>150</v>
      </c>
      <c r="D5313" s="1" t="s">
        <v>33</v>
      </c>
      <c r="E5313">
        <v>901</v>
      </c>
      <c r="F5313">
        <v>3</v>
      </c>
      <c r="G5313">
        <v>7.5</v>
      </c>
      <c r="H5313" s="1" t="s">
        <v>21</v>
      </c>
    </row>
    <row r="5314" spans="1:8" x14ac:dyDescent="0.25">
      <c r="A5314">
        <v>5313</v>
      </c>
      <c r="B5314">
        <f t="shared" ref="B5314:B5377" si="82">B5251+21</f>
        <v>1772</v>
      </c>
      <c r="C5314">
        <v>161</v>
      </c>
      <c r="D5314" s="1" t="s">
        <v>34</v>
      </c>
      <c r="E5314">
        <v>0</v>
      </c>
      <c r="F5314">
        <v>1.8</v>
      </c>
      <c r="G5314">
        <v>10.3</v>
      </c>
      <c r="H5314" s="1" t="s">
        <v>14</v>
      </c>
    </row>
    <row r="5315" spans="1:8" x14ac:dyDescent="0.25">
      <c r="A5315">
        <v>5314</v>
      </c>
      <c r="B5315">
        <f t="shared" si="82"/>
        <v>1773</v>
      </c>
      <c r="C5315">
        <v>11.5</v>
      </c>
      <c r="D5315" s="1" t="s">
        <v>35</v>
      </c>
      <c r="E5315">
        <v>1140</v>
      </c>
      <c r="F5315">
        <v>8.6</v>
      </c>
      <c r="G5315">
        <v>4.5</v>
      </c>
      <c r="H5315" s="1" t="s">
        <v>21</v>
      </c>
    </row>
    <row r="5316" spans="1:8" x14ac:dyDescent="0.25">
      <c r="A5316">
        <v>5315</v>
      </c>
      <c r="B5316">
        <f t="shared" si="82"/>
        <v>1773</v>
      </c>
      <c r="C5316">
        <v>41</v>
      </c>
      <c r="D5316" s="1" t="s">
        <v>36</v>
      </c>
      <c r="E5316">
        <v>0</v>
      </c>
      <c r="F5316">
        <v>7.7</v>
      </c>
      <c r="G5316">
        <v>4.0999999999999996</v>
      </c>
      <c r="H5316" s="1" t="s">
        <v>14</v>
      </c>
    </row>
    <row r="5317" spans="1:8" x14ac:dyDescent="0.25">
      <c r="A5317">
        <v>5316</v>
      </c>
      <c r="B5317">
        <f t="shared" si="82"/>
        <v>1773</v>
      </c>
      <c r="C5317">
        <v>70</v>
      </c>
      <c r="D5317" s="1" t="s">
        <v>37</v>
      </c>
      <c r="E5317">
        <v>0</v>
      </c>
      <c r="F5317">
        <v>4.5</v>
      </c>
      <c r="G5317">
        <v>6.1</v>
      </c>
      <c r="H5317" s="1" t="s">
        <v>14</v>
      </c>
    </row>
    <row r="5318" spans="1:8" x14ac:dyDescent="0.25">
      <c r="A5318">
        <v>5317</v>
      </c>
      <c r="B5318">
        <f t="shared" si="82"/>
        <v>1773</v>
      </c>
      <c r="C5318">
        <v>86</v>
      </c>
      <c r="D5318" s="1" t="s">
        <v>38</v>
      </c>
      <c r="E5318">
        <v>559</v>
      </c>
      <c r="F5318">
        <v>4.0999999999999996</v>
      </c>
      <c r="G5318">
        <v>7.9</v>
      </c>
      <c r="H5318" s="1" t="s">
        <v>21</v>
      </c>
    </row>
    <row r="5319" spans="1:8" x14ac:dyDescent="0.25">
      <c r="A5319">
        <v>5318</v>
      </c>
      <c r="B5319">
        <f t="shared" si="82"/>
        <v>1773</v>
      </c>
      <c r="C5319">
        <v>120</v>
      </c>
      <c r="D5319" s="1" t="s">
        <v>39</v>
      </c>
      <c r="E5319">
        <v>1183</v>
      </c>
      <c r="F5319">
        <v>10.8</v>
      </c>
      <c r="G5319">
        <v>5.4</v>
      </c>
      <c r="H5319" s="1" t="s">
        <v>40</v>
      </c>
    </row>
    <row r="5320" spans="1:8" x14ac:dyDescent="0.25">
      <c r="A5320">
        <v>5319</v>
      </c>
      <c r="B5320">
        <f t="shared" si="82"/>
        <v>1773</v>
      </c>
      <c r="C5320">
        <v>127</v>
      </c>
      <c r="D5320" s="1" t="s">
        <v>41</v>
      </c>
      <c r="E5320">
        <v>0</v>
      </c>
      <c r="F5320">
        <v>1.4</v>
      </c>
      <c r="G5320">
        <v>8.6</v>
      </c>
      <c r="H5320" s="1" t="s">
        <v>14</v>
      </c>
    </row>
    <row r="5321" spans="1:8" x14ac:dyDescent="0.25">
      <c r="A5321">
        <v>5320</v>
      </c>
      <c r="B5321">
        <f t="shared" si="82"/>
        <v>1774</v>
      </c>
      <c r="C5321">
        <v>30.5</v>
      </c>
      <c r="D5321" s="1" t="s">
        <v>42</v>
      </c>
      <c r="E5321">
        <v>722</v>
      </c>
      <c r="F5321">
        <v>8.3000000000000007</v>
      </c>
      <c r="G5321">
        <v>5.4</v>
      </c>
      <c r="H5321" s="1" t="s">
        <v>21</v>
      </c>
    </row>
    <row r="5322" spans="1:8" x14ac:dyDescent="0.25">
      <c r="A5322">
        <v>5321</v>
      </c>
      <c r="B5322">
        <f t="shared" si="82"/>
        <v>1774</v>
      </c>
      <c r="C5322">
        <v>54.5</v>
      </c>
      <c r="D5322" s="1" t="s">
        <v>43</v>
      </c>
      <c r="E5322">
        <v>1163</v>
      </c>
      <c r="F5322">
        <v>9.3000000000000007</v>
      </c>
      <c r="G5322">
        <v>8.1</v>
      </c>
      <c r="H5322" s="1" t="s">
        <v>40</v>
      </c>
    </row>
    <row r="5323" spans="1:8" x14ac:dyDescent="0.25">
      <c r="A5323">
        <v>5322</v>
      </c>
      <c r="B5323">
        <f t="shared" si="82"/>
        <v>1774</v>
      </c>
      <c r="C5323">
        <v>71.5</v>
      </c>
      <c r="D5323" s="1" t="s">
        <v>44</v>
      </c>
      <c r="E5323">
        <v>1193</v>
      </c>
      <c r="F5323">
        <v>7.1</v>
      </c>
      <c r="G5323">
        <v>8.4</v>
      </c>
      <c r="H5323" s="1" t="s">
        <v>40</v>
      </c>
    </row>
    <row r="5324" spans="1:8" x14ac:dyDescent="0.25">
      <c r="A5324">
        <v>5323</v>
      </c>
      <c r="B5324">
        <f t="shared" si="82"/>
        <v>1774</v>
      </c>
      <c r="C5324">
        <v>103.5</v>
      </c>
      <c r="D5324" s="1" t="s">
        <v>45</v>
      </c>
      <c r="E5324">
        <v>884</v>
      </c>
      <c r="F5324">
        <v>6.7</v>
      </c>
      <c r="G5324">
        <v>6.1</v>
      </c>
      <c r="H5324" s="1" t="s">
        <v>21</v>
      </c>
    </row>
    <row r="5325" spans="1:8" x14ac:dyDescent="0.25">
      <c r="A5325">
        <v>5324</v>
      </c>
      <c r="B5325">
        <f t="shared" si="82"/>
        <v>1774</v>
      </c>
      <c r="C5325">
        <v>125.5</v>
      </c>
      <c r="D5325" s="1" t="s">
        <v>46</v>
      </c>
      <c r="E5325">
        <v>0</v>
      </c>
      <c r="F5325">
        <v>3.2</v>
      </c>
      <c r="G5325">
        <v>6.2</v>
      </c>
      <c r="H5325" s="1" t="s">
        <v>14</v>
      </c>
    </row>
    <row r="5326" spans="1:8" x14ac:dyDescent="0.25">
      <c r="A5326">
        <v>5325</v>
      </c>
      <c r="B5326">
        <f t="shared" si="82"/>
        <v>1774</v>
      </c>
      <c r="C5326">
        <v>143.5</v>
      </c>
      <c r="D5326" s="1" t="s">
        <v>47</v>
      </c>
      <c r="E5326">
        <v>914</v>
      </c>
      <c r="F5326">
        <v>3.5</v>
      </c>
      <c r="G5326">
        <v>9.5</v>
      </c>
      <c r="H5326" s="1" t="s">
        <v>40</v>
      </c>
    </row>
    <row r="5327" spans="1:8" x14ac:dyDescent="0.25">
      <c r="A5327">
        <v>5326</v>
      </c>
      <c r="B5327">
        <f t="shared" si="82"/>
        <v>1774</v>
      </c>
      <c r="C5327">
        <v>161.5</v>
      </c>
      <c r="D5327" s="1" t="s">
        <v>4</v>
      </c>
      <c r="E5327">
        <v>1035</v>
      </c>
      <c r="F5327">
        <v>5.9</v>
      </c>
      <c r="G5327">
        <v>8.5</v>
      </c>
      <c r="H5327" s="1" t="s">
        <v>40</v>
      </c>
    </row>
    <row r="5328" spans="1:8" x14ac:dyDescent="0.25">
      <c r="A5328">
        <v>5327</v>
      </c>
      <c r="B5328">
        <f t="shared" si="82"/>
        <v>1775</v>
      </c>
      <c r="C5328">
        <v>141</v>
      </c>
      <c r="D5328" s="1" t="s">
        <v>48</v>
      </c>
      <c r="E5328">
        <v>0</v>
      </c>
      <c r="F5328">
        <v>7.6</v>
      </c>
      <c r="G5328">
        <v>4.9000000000000004</v>
      </c>
      <c r="H5328" s="1" t="s">
        <v>14</v>
      </c>
    </row>
    <row r="5329" spans="1:8" x14ac:dyDescent="0.25">
      <c r="A5329">
        <v>5328</v>
      </c>
      <c r="B5329">
        <f t="shared" si="82"/>
        <v>1775</v>
      </c>
      <c r="C5329">
        <v>148.5</v>
      </c>
      <c r="D5329" s="1" t="s">
        <v>49</v>
      </c>
      <c r="E5329">
        <v>0</v>
      </c>
      <c r="F5329">
        <v>1.7</v>
      </c>
      <c r="G5329">
        <v>6.5</v>
      </c>
      <c r="H5329" s="1" t="s">
        <v>14</v>
      </c>
    </row>
    <row r="5330" spans="1:8" x14ac:dyDescent="0.25">
      <c r="A5330">
        <v>5329</v>
      </c>
      <c r="B5330">
        <f t="shared" si="82"/>
        <v>1775</v>
      </c>
      <c r="C5330">
        <v>152.5</v>
      </c>
      <c r="D5330" s="1" t="s">
        <v>50</v>
      </c>
      <c r="E5330">
        <v>0</v>
      </c>
      <c r="F5330">
        <v>3.1</v>
      </c>
      <c r="G5330">
        <v>5.2</v>
      </c>
      <c r="H5330" s="1" t="s">
        <v>12</v>
      </c>
    </row>
    <row r="5331" spans="1:8" x14ac:dyDescent="0.25">
      <c r="A5331">
        <v>5330</v>
      </c>
      <c r="B5331">
        <f t="shared" si="82"/>
        <v>1775</v>
      </c>
      <c r="C5331">
        <v>168</v>
      </c>
      <c r="D5331" s="1" t="s">
        <v>51</v>
      </c>
      <c r="E5331">
        <v>0</v>
      </c>
      <c r="F5331">
        <v>3</v>
      </c>
      <c r="G5331">
        <v>6.6</v>
      </c>
      <c r="H5331" s="1" t="s">
        <v>14</v>
      </c>
    </row>
    <row r="5332" spans="1:8" x14ac:dyDescent="0.25">
      <c r="A5332">
        <v>5331</v>
      </c>
      <c r="B5332">
        <f t="shared" si="82"/>
        <v>1776</v>
      </c>
      <c r="C5332">
        <v>58.5</v>
      </c>
      <c r="D5332" s="1" t="s">
        <v>52</v>
      </c>
      <c r="E5332">
        <v>0</v>
      </c>
      <c r="F5332">
        <v>1.7</v>
      </c>
      <c r="G5332">
        <v>5.0999999999999996</v>
      </c>
      <c r="H5332" s="1" t="s">
        <v>12</v>
      </c>
    </row>
    <row r="5333" spans="1:8" x14ac:dyDescent="0.25">
      <c r="A5333">
        <v>5332</v>
      </c>
      <c r="B5333">
        <f t="shared" si="82"/>
        <v>1776</v>
      </c>
      <c r="C5333">
        <v>83</v>
      </c>
      <c r="D5333" s="1" t="s">
        <v>53</v>
      </c>
      <c r="E5333">
        <v>0</v>
      </c>
      <c r="F5333">
        <v>3.8</v>
      </c>
      <c r="G5333">
        <v>4.5</v>
      </c>
      <c r="H5333" s="1" t="s">
        <v>14</v>
      </c>
    </row>
    <row r="5334" spans="1:8" x14ac:dyDescent="0.25">
      <c r="A5334">
        <v>5333</v>
      </c>
      <c r="B5334">
        <f t="shared" si="82"/>
        <v>1776</v>
      </c>
      <c r="C5334">
        <v>138</v>
      </c>
      <c r="D5334" s="1" t="s">
        <v>54</v>
      </c>
      <c r="E5334">
        <v>0</v>
      </c>
      <c r="F5334">
        <v>15.3</v>
      </c>
      <c r="G5334">
        <v>3.3</v>
      </c>
      <c r="H5334" s="1" t="s">
        <v>14</v>
      </c>
    </row>
    <row r="5335" spans="1:8" x14ac:dyDescent="0.25">
      <c r="A5335">
        <v>5334</v>
      </c>
      <c r="B5335">
        <f t="shared" si="82"/>
        <v>1776</v>
      </c>
      <c r="C5335">
        <v>164</v>
      </c>
      <c r="D5335" s="1" t="s">
        <v>55</v>
      </c>
      <c r="E5335">
        <v>0</v>
      </c>
      <c r="F5335">
        <v>9.8000000000000007</v>
      </c>
      <c r="G5335">
        <v>2.9</v>
      </c>
      <c r="H5335" s="1" t="s">
        <v>12</v>
      </c>
    </row>
    <row r="5336" spans="1:8" x14ac:dyDescent="0.25">
      <c r="A5336">
        <v>5335</v>
      </c>
      <c r="B5336">
        <f t="shared" si="82"/>
        <v>1777</v>
      </c>
      <c r="C5336">
        <v>24</v>
      </c>
      <c r="D5336" s="1" t="s">
        <v>56</v>
      </c>
      <c r="E5336">
        <v>0</v>
      </c>
      <c r="F5336">
        <v>8</v>
      </c>
      <c r="G5336">
        <v>4.0999999999999996</v>
      </c>
      <c r="H5336" s="1" t="s">
        <v>14</v>
      </c>
    </row>
    <row r="5337" spans="1:8" x14ac:dyDescent="0.25">
      <c r="A5337">
        <v>5336</v>
      </c>
      <c r="B5337">
        <f t="shared" si="82"/>
        <v>1777</v>
      </c>
      <c r="C5337">
        <v>152</v>
      </c>
      <c r="D5337" s="1" t="s">
        <v>57</v>
      </c>
      <c r="E5337">
        <v>1154</v>
      </c>
      <c r="F5337">
        <v>14.1</v>
      </c>
      <c r="G5337">
        <v>6.1</v>
      </c>
      <c r="H5337" s="1" t="s">
        <v>40</v>
      </c>
    </row>
    <row r="5338" spans="1:8" x14ac:dyDescent="0.25">
      <c r="A5338">
        <v>5337</v>
      </c>
      <c r="B5338">
        <f t="shared" si="82"/>
        <v>1777</v>
      </c>
      <c r="C5338">
        <v>197.5</v>
      </c>
      <c r="D5338" s="1" t="s">
        <v>58</v>
      </c>
      <c r="E5338">
        <v>1730</v>
      </c>
      <c r="F5338">
        <v>18.2</v>
      </c>
      <c r="G5338">
        <v>7.3</v>
      </c>
      <c r="H5338" s="1" t="s">
        <v>59</v>
      </c>
    </row>
    <row r="5339" spans="1:8" x14ac:dyDescent="0.25">
      <c r="A5339">
        <v>5338</v>
      </c>
      <c r="B5339">
        <f t="shared" si="82"/>
        <v>1778</v>
      </c>
      <c r="C5339">
        <v>82</v>
      </c>
      <c r="D5339" s="1" t="s">
        <v>60</v>
      </c>
      <c r="E5339">
        <v>2058</v>
      </c>
      <c r="F5339">
        <v>34</v>
      </c>
      <c r="G5339">
        <v>3.9</v>
      </c>
      <c r="H5339" s="1" t="s">
        <v>40</v>
      </c>
    </row>
    <row r="5340" spans="1:8" x14ac:dyDescent="0.25">
      <c r="A5340">
        <v>5339</v>
      </c>
      <c r="B5340">
        <f t="shared" si="82"/>
        <v>1778</v>
      </c>
      <c r="C5340">
        <v>132.5</v>
      </c>
      <c r="D5340" s="1" t="s">
        <v>61</v>
      </c>
      <c r="E5340">
        <v>2360</v>
      </c>
      <c r="F5340">
        <v>19</v>
      </c>
      <c r="G5340">
        <v>6</v>
      </c>
      <c r="H5340" s="1" t="s">
        <v>59</v>
      </c>
    </row>
    <row r="5341" spans="1:8" x14ac:dyDescent="0.25">
      <c r="A5341">
        <v>5340</v>
      </c>
      <c r="B5341">
        <f t="shared" si="82"/>
        <v>1778</v>
      </c>
      <c r="C5341">
        <v>177</v>
      </c>
      <c r="D5341" s="1" t="s">
        <v>62</v>
      </c>
      <c r="E5341">
        <v>1855</v>
      </c>
      <c r="F5341">
        <v>12.6</v>
      </c>
      <c r="G5341">
        <v>6.9</v>
      </c>
      <c r="H5341" s="1" t="s">
        <v>40</v>
      </c>
    </row>
    <row r="5342" spans="1:8" x14ac:dyDescent="0.25">
      <c r="A5342">
        <v>5341</v>
      </c>
      <c r="B5342">
        <f t="shared" si="82"/>
        <v>1780</v>
      </c>
      <c r="C5342">
        <v>25</v>
      </c>
      <c r="D5342" s="1" t="s">
        <v>63</v>
      </c>
      <c r="E5342">
        <v>0</v>
      </c>
      <c r="F5342">
        <v>2.4</v>
      </c>
      <c r="G5342">
        <v>4.9000000000000004</v>
      </c>
      <c r="H5342" s="1" t="s">
        <v>12</v>
      </c>
    </row>
    <row r="5343" spans="1:8" x14ac:dyDescent="0.25">
      <c r="A5343">
        <v>5342</v>
      </c>
      <c r="B5343">
        <f t="shared" si="82"/>
        <v>1780</v>
      </c>
      <c r="C5343">
        <v>71.5</v>
      </c>
      <c r="D5343" s="1" t="s">
        <v>64</v>
      </c>
      <c r="E5343">
        <v>0</v>
      </c>
      <c r="F5343">
        <v>2.5</v>
      </c>
      <c r="G5343">
        <v>5.4</v>
      </c>
      <c r="H5343" s="1" t="s">
        <v>12</v>
      </c>
    </row>
    <row r="5344" spans="1:8" x14ac:dyDescent="0.25">
      <c r="A5344">
        <v>5343</v>
      </c>
      <c r="B5344">
        <f t="shared" si="82"/>
        <v>1780</v>
      </c>
      <c r="C5344">
        <v>155</v>
      </c>
      <c r="D5344" s="1" t="s">
        <v>65</v>
      </c>
      <c r="E5344">
        <v>1069</v>
      </c>
      <c r="F5344">
        <v>5.4</v>
      </c>
      <c r="G5344">
        <v>6.9</v>
      </c>
      <c r="H5344" s="1" t="s">
        <v>21</v>
      </c>
    </row>
    <row r="5345" spans="1:8" x14ac:dyDescent="0.25">
      <c r="A5345">
        <v>5344</v>
      </c>
      <c r="B5345">
        <f t="shared" si="82"/>
        <v>1780</v>
      </c>
      <c r="C5345">
        <v>176.5</v>
      </c>
      <c r="D5345" s="1" t="s">
        <v>66</v>
      </c>
      <c r="E5345">
        <v>0</v>
      </c>
      <c r="F5345">
        <v>6</v>
      </c>
      <c r="G5345">
        <v>5.2</v>
      </c>
      <c r="H5345" s="1" t="s">
        <v>14</v>
      </c>
    </row>
    <row r="5346" spans="1:8" x14ac:dyDescent="0.25">
      <c r="A5346">
        <v>5345</v>
      </c>
      <c r="B5346">
        <f t="shared" si="82"/>
        <v>1780</v>
      </c>
      <c r="C5346">
        <v>216</v>
      </c>
      <c r="D5346" s="1" t="s">
        <v>67</v>
      </c>
      <c r="E5346">
        <v>1755</v>
      </c>
      <c r="F5346">
        <v>11.7</v>
      </c>
      <c r="G5346">
        <v>7.7</v>
      </c>
      <c r="H5346" s="1" t="s">
        <v>59</v>
      </c>
    </row>
    <row r="5347" spans="1:8" x14ac:dyDescent="0.25">
      <c r="A5347">
        <v>5346</v>
      </c>
      <c r="B5347">
        <f t="shared" si="82"/>
        <v>1781</v>
      </c>
      <c r="C5347">
        <v>57.5</v>
      </c>
      <c r="D5347" s="1" t="s">
        <v>68</v>
      </c>
      <c r="E5347">
        <v>1292</v>
      </c>
      <c r="F5347">
        <v>8.3000000000000007</v>
      </c>
      <c r="G5347">
        <v>7.1</v>
      </c>
      <c r="H5347" s="1" t="s">
        <v>40</v>
      </c>
    </row>
    <row r="5348" spans="1:8" x14ac:dyDescent="0.25">
      <c r="A5348">
        <v>5347</v>
      </c>
      <c r="B5348">
        <f t="shared" si="82"/>
        <v>1781</v>
      </c>
      <c r="C5348">
        <v>82</v>
      </c>
      <c r="D5348" s="1" t="s">
        <v>69</v>
      </c>
      <c r="E5348">
        <v>1569</v>
      </c>
      <c r="F5348">
        <v>13.2</v>
      </c>
      <c r="G5348">
        <v>7</v>
      </c>
      <c r="H5348" s="1" t="s">
        <v>40</v>
      </c>
    </row>
    <row r="5349" spans="1:8" x14ac:dyDescent="0.25">
      <c r="A5349">
        <v>5348</v>
      </c>
      <c r="B5349">
        <f t="shared" si="82"/>
        <v>1781</v>
      </c>
      <c r="C5349">
        <v>102.5</v>
      </c>
      <c r="D5349" s="1" t="s">
        <v>70</v>
      </c>
      <c r="E5349">
        <v>1580</v>
      </c>
      <c r="F5349">
        <v>7.4</v>
      </c>
      <c r="G5349">
        <v>8.3000000000000007</v>
      </c>
      <c r="H5349" s="1" t="s">
        <v>40</v>
      </c>
    </row>
    <row r="5350" spans="1:8" x14ac:dyDescent="0.25">
      <c r="A5350">
        <v>5349</v>
      </c>
      <c r="B5350">
        <f t="shared" si="82"/>
        <v>1781</v>
      </c>
      <c r="C5350">
        <v>124.5</v>
      </c>
      <c r="D5350" s="1" t="s">
        <v>71</v>
      </c>
      <c r="E5350">
        <v>1680</v>
      </c>
      <c r="F5350">
        <v>10.199999999999999</v>
      </c>
      <c r="G5350">
        <v>8.3000000000000007</v>
      </c>
      <c r="H5350" s="1" t="s">
        <v>59</v>
      </c>
    </row>
    <row r="5351" spans="1:8" x14ac:dyDescent="0.25">
      <c r="A5351">
        <v>5350</v>
      </c>
      <c r="B5351">
        <f t="shared" si="82"/>
        <v>1782</v>
      </c>
      <c r="C5351">
        <v>28</v>
      </c>
      <c r="D5351" s="1" t="s">
        <v>72</v>
      </c>
      <c r="E5351">
        <v>0</v>
      </c>
      <c r="F5351">
        <v>2.6</v>
      </c>
      <c r="G5351">
        <v>6.7</v>
      </c>
      <c r="H5351" s="1" t="s">
        <v>14</v>
      </c>
    </row>
    <row r="5352" spans="1:8" x14ac:dyDescent="0.25">
      <c r="A5352">
        <v>5351</v>
      </c>
      <c r="B5352">
        <f t="shared" si="82"/>
        <v>1782</v>
      </c>
      <c r="C5352">
        <v>56</v>
      </c>
      <c r="D5352" s="1" t="s">
        <v>73</v>
      </c>
      <c r="E5352">
        <v>0</v>
      </c>
      <c r="F5352">
        <v>2</v>
      </c>
      <c r="G5352">
        <v>7</v>
      </c>
      <c r="H5352" s="1" t="s">
        <v>14</v>
      </c>
    </row>
    <row r="5353" spans="1:8" x14ac:dyDescent="0.25">
      <c r="A5353">
        <v>5352</v>
      </c>
      <c r="B5353">
        <f t="shared" si="82"/>
        <v>1782</v>
      </c>
      <c r="C5353">
        <v>95.5</v>
      </c>
      <c r="D5353" s="1" t="s">
        <v>74</v>
      </c>
      <c r="E5353">
        <v>2115</v>
      </c>
      <c r="F5353">
        <v>17.100000000000001</v>
      </c>
      <c r="G5353">
        <v>7.3</v>
      </c>
      <c r="H5353" s="1" t="s">
        <v>59</v>
      </c>
    </row>
    <row r="5354" spans="1:8" x14ac:dyDescent="0.25">
      <c r="A5354">
        <v>5353</v>
      </c>
      <c r="B5354">
        <f t="shared" si="82"/>
        <v>1782</v>
      </c>
      <c r="C5354">
        <v>145.5</v>
      </c>
      <c r="D5354" s="1" t="s">
        <v>75</v>
      </c>
      <c r="E5354">
        <v>1520</v>
      </c>
      <c r="F5354">
        <v>13.6</v>
      </c>
      <c r="G5354">
        <v>7.8</v>
      </c>
      <c r="H5354" s="1" t="s">
        <v>59</v>
      </c>
    </row>
    <row r="5355" spans="1:8" x14ac:dyDescent="0.25">
      <c r="A5355">
        <v>5354</v>
      </c>
      <c r="B5355">
        <f t="shared" si="82"/>
        <v>1783</v>
      </c>
      <c r="C5355">
        <v>195.5</v>
      </c>
      <c r="D5355" s="1" t="s">
        <v>76</v>
      </c>
      <c r="E5355">
        <v>0</v>
      </c>
      <c r="F5355">
        <v>1.3</v>
      </c>
      <c r="G5355">
        <v>7.6</v>
      </c>
      <c r="H5355" s="1" t="s">
        <v>12</v>
      </c>
    </row>
    <row r="5356" spans="1:8" x14ac:dyDescent="0.25">
      <c r="A5356">
        <v>5355</v>
      </c>
      <c r="B5356">
        <f t="shared" si="82"/>
        <v>1785</v>
      </c>
      <c r="C5356">
        <v>31</v>
      </c>
      <c r="D5356" s="1" t="s">
        <v>77</v>
      </c>
      <c r="E5356">
        <v>0</v>
      </c>
      <c r="F5356">
        <v>0</v>
      </c>
      <c r="G5356">
        <v>0</v>
      </c>
      <c r="H5356" s="1" t="s">
        <v>12</v>
      </c>
    </row>
    <row r="5357" spans="1:8" x14ac:dyDescent="0.25">
      <c r="A5357">
        <v>5356</v>
      </c>
      <c r="B5357">
        <f t="shared" si="82"/>
        <v>1786</v>
      </c>
      <c r="C5357">
        <v>68</v>
      </c>
      <c r="D5357" s="1" t="s">
        <v>11</v>
      </c>
      <c r="E5357">
        <v>0</v>
      </c>
      <c r="F5357">
        <v>1.6</v>
      </c>
      <c r="G5357">
        <v>7.1</v>
      </c>
      <c r="H5357" s="1" t="s">
        <v>12</v>
      </c>
    </row>
    <row r="5358" spans="1:8" x14ac:dyDescent="0.25">
      <c r="A5358">
        <v>5357</v>
      </c>
      <c r="B5358">
        <f t="shared" si="82"/>
        <v>1786</v>
      </c>
      <c r="C5358">
        <v>103.5</v>
      </c>
      <c r="D5358" s="1" t="s">
        <v>13</v>
      </c>
      <c r="E5358">
        <v>0</v>
      </c>
      <c r="F5358">
        <v>4.5</v>
      </c>
      <c r="G5358">
        <v>6.8</v>
      </c>
      <c r="H5358" s="1" t="s">
        <v>14</v>
      </c>
    </row>
    <row r="5359" spans="1:8" x14ac:dyDescent="0.25">
      <c r="A5359">
        <v>5358</v>
      </c>
      <c r="B5359">
        <f t="shared" si="82"/>
        <v>1786</v>
      </c>
      <c r="C5359">
        <v>129.5</v>
      </c>
      <c r="D5359" s="1" t="s">
        <v>15</v>
      </c>
      <c r="E5359">
        <v>0</v>
      </c>
      <c r="F5359">
        <v>3</v>
      </c>
      <c r="G5359">
        <v>6.6</v>
      </c>
      <c r="H5359" s="1" t="s">
        <v>14</v>
      </c>
    </row>
    <row r="5360" spans="1:8" x14ac:dyDescent="0.25">
      <c r="A5360">
        <v>5359</v>
      </c>
      <c r="B5360">
        <f t="shared" si="82"/>
        <v>1787</v>
      </c>
      <c r="C5360">
        <v>47</v>
      </c>
      <c r="D5360" s="1" t="s">
        <v>16</v>
      </c>
      <c r="E5360">
        <v>0</v>
      </c>
      <c r="F5360">
        <v>1.8</v>
      </c>
      <c r="G5360">
        <v>6.1</v>
      </c>
      <c r="H5360" s="1" t="s">
        <v>12</v>
      </c>
    </row>
    <row r="5361" spans="1:8" x14ac:dyDescent="0.25">
      <c r="A5361">
        <v>5360</v>
      </c>
      <c r="B5361">
        <f t="shared" si="82"/>
        <v>1787</v>
      </c>
      <c r="C5361">
        <v>85</v>
      </c>
      <c r="D5361" s="1" t="s">
        <v>17</v>
      </c>
      <c r="E5361">
        <v>0</v>
      </c>
      <c r="F5361">
        <v>3.1</v>
      </c>
      <c r="G5361">
        <v>6.4</v>
      </c>
      <c r="H5361" s="1" t="s">
        <v>14</v>
      </c>
    </row>
    <row r="5362" spans="1:8" x14ac:dyDescent="0.25">
      <c r="A5362">
        <v>5361</v>
      </c>
      <c r="B5362">
        <f t="shared" si="82"/>
        <v>1787</v>
      </c>
      <c r="C5362">
        <v>112.5</v>
      </c>
      <c r="D5362" s="1" t="s">
        <v>18</v>
      </c>
      <c r="E5362">
        <v>0</v>
      </c>
      <c r="F5362">
        <v>1.3</v>
      </c>
      <c r="G5362">
        <v>8.6</v>
      </c>
      <c r="H5362" s="1" t="s">
        <v>14</v>
      </c>
    </row>
    <row r="5363" spans="1:8" x14ac:dyDescent="0.25">
      <c r="A5363">
        <v>5362</v>
      </c>
      <c r="B5363">
        <f t="shared" si="82"/>
        <v>1787</v>
      </c>
      <c r="C5363">
        <v>119.5</v>
      </c>
      <c r="D5363" s="1" t="s">
        <v>19</v>
      </c>
      <c r="E5363">
        <v>0</v>
      </c>
      <c r="F5363">
        <v>1.6</v>
      </c>
      <c r="G5363">
        <v>6.7</v>
      </c>
      <c r="H5363" s="1" t="s">
        <v>14</v>
      </c>
    </row>
    <row r="5364" spans="1:8" x14ac:dyDescent="0.25">
      <c r="A5364">
        <v>5363</v>
      </c>
      <c r="B5364">
        <f t="shared" si="82"/>
        <v>1787</v>
      </c>
      <c r="C5364">
        <v>143.5</v>
      </c>
      <c r="D5364" s="1" t="s">
        <v>20</v>
      </c>
      <c r="E5364">
        <v>0</v>
      </c>
      <c r="F5364">
        <v>4.7</v>
      </c>
      <c r="G5364">
        <v>7</v>
      </c>
      <c r="H5364" s="1" t="s">
        <v>21</v>
      </c>
    </row>
    <row r="5365" spans="1:8" x14ac:dyDescent="0.25">
      <c r="A5365">
        <v>5364</v>
      </c>
      <c r="B5365">
        <f t="shared" si="82"/>
        <v>1787</v>
      </c>
      <c r="C5365">
        <v>167</v>
      </c>
      <c r="D5365" s="1" t="s">
        <v>22</v>
      </c>
      <c r="E5365">
        <v>0</v>
      </c>
      <c r="F5365">
        <v>2.5</v>
      </c>
      <c r="G5365">
        <v>6.1</v>
      </c>
      <c r="H5365" s="1" t="s">
        <v>14</v>
      </c>
    </row>
    <row r="5366" spans="1:8" x14ac:dyDescent="0.25">
      <c r="A5366">
        <v>5365</v>
      </c>
      <c r="B5366">
        <f t="shared" si="82"/>
        <v>1787</v>
      </c>
      <c r="C5366">
        <v>175</v>
      </c>
      <c r="D5366" s="1" t="s">
        <v>23</v>
      </c>
      <c r="E5366">
        <v>0</v>
      </c>
      <c r="F5366">
        <v>1</v>
      </c>
      <c r="G5366">
        <v>7.4</v>
      </c>
      <c r="H5366" s="1" t="s">
        <v>12</v>
      </c>
    </row>
    <row r="5367" spans="1:8" x14ac:dyDescent="0.25">
      <c r="A5367">
        <v>5366</v>
      </c>
      <c r="B5367">
        <f t="shared" si="82"/>
        <v>1787</v>
      </c>
      <c r="C5367">
        <v>182</v>
      </c>
      <c r="D5367" s="1" t="s">
        <v>24</v>
      </c>
      <c r="E5367">
        <v>0</v>
      </c>
      <c r="F5367">
        <v>1.5</v>
      </c>
      <c r="G5367">
        <v>9.1</v>
      </c>
      <c r="H5367" s="1" t="s">
        <v>14</v>
      </c>
    </row>
    <row r="5368" spans="1:8" x14ac:dyDescent="0.25">
      <c r="A5368">
        <v>5367</v>
      </c>
      <c r="B5368">
        <f t="shared" si="82"/>
        <v>1787</v>
      </c>
      <c r="C5368">
        <v>196</v>
      </c>
      <c r="D5368" s="1" t="s">
        <v>25</v>
      </c>
      <c r="E5368">
        <v>0</v>
      </c>
      <c r="F5368">
        <v>0.8</v>
      </c>
      <c r="G5368">
        <v>10.8</v>
      </c>
      <c r="H5368" s="1" t="s">
        <v>12</v>
      </c>
    </row>
    <row r="5369" spans="1:8" x14ac:dyDescent="0.25">
      <c r="A5369">
        <v>5368</v>
      </c>
      <c r="B5369">
        <f t="shared" si="82"/>
        <v>1789</v>
      </c>
      <c r="C5369">
        <v>34</v>
      </c>
      <c r="D5369" s="1" t="s">
        <v>26</v>
      </c>
      <c r="E5369">
        <v>0</v>
      </c>
      <c r="F5369">
        <v>1</v>
      </c>
      <c r="G5369">
        <v>6.5</v>
      </c>
      <c r="H5369" s="1" t="s">
        <v>12</v>
      </c>
    </row>
    <row r="5370" spans="1:8" x14ac:dyDescent="0.25">
      <c r="A5370">
        <v>5369</v>
      </c>
      <c r="B5370">
        <f t="shared" si="82"/>
        <v>1789</v>
      </c>
      <c r="C5370">
        <v>117.5</v>
      </c>
      <c r="D5370" s="1" t="s">
        <v>27</v>
      </c>
      <c r="E5370">
        <v>0</v>
      </c>
      <c r="F5370">
        <v>1.3</v>
      </c>
      <c r="G5370">
        <v>5.7</v>
      </c>
      <c r="H5370" s="1" t="s">
        <v>12</v>
      </c>
    </row>
    <row r="5371" spans="1:8" x14ac:dyDescent="0.25">
      <c r="A5371">
        <v>5370</v>
      </c>
      <c r="B5371">
        <f t="shared" si="82"/>
        <v>1791</v>
      </c>
      <c r="C5371">
        <v>107.5</v>
      </c>
      <c r="D5371" s="1" t="s">
        <v>28</v>
      </c>
      <c r="E5371">
        <v>0</v>
      </c>
      <c r="F5371">
        <v>0.9</v>
      </c>
      <c r="G5371">
        <v>6.2</v>
      </c>
      <c r="H5371" s="1" t="s">
        <v>12</v>
      </c>
    </row>
    <row r="5372" spans="1:8" x14ac:dyDescent="0.25">
      <c r="A5372">
        <v>5371</v>
      </c>
      <c r="B5372">
        <f t="shared" si="82"/>
        <v>1791</v>
      </c>
      <c r="C5372">
        <v>157</v>
      </c>
      <c r="D5372" s="1" t="s">
        <v>29</v>
      </c>
      <c r="E5372">
        <v>0</v>
      </c>
      <c r="F5372">
        <v>1.5</v>
      </c>
      <c r="G5372">
        <v>6.2</v>
      </c>
      <c r="H5372" s="1" t="s">
        <v>12</v>
      </c>
    </row>
    <row r="5373" spans="1:8" x14ac:dyDescent="0.25">
      <c r="A5373">
        <v>5372</v>
      </c>
      <c r="B5373">
        <f t="shared" si="82"/>
        <v>1792</v>
      </c>
      <c r="C5373">
        <v>217.5</v>
      </c>
      <c r="D5373" s="1" t="s">
        <v>30</v>
      </c>
      <c r="E5373">
        <v>0</v>
      </c>
      <c r="F5373">
        <v>3.2</v>
      </c>
      <c r="G5373">
        <v>5</v>
      </c>
      <c r="H5373" s="1" t="s">
        <v>12</v>
      </c>
    </row>
    <row r="5374" spans="1:8" x14ac:dyDescent="0.25">
      <c r="A5374">
        <v>5373</v>
      </c>
      <c r="B5374">
        <f t="shared" si="82"/>
        <v>1792</v>
      </c>
      <c r="C5374">
        <v>229</v>
      </c>
      <c r="D5374" s="1" t="s">
        <v>31</v>
      </c>
      <c r="E5374">
        <v>0</v>
      </c>
      <c r="F5374">
        <v>1.3</v>
      </c>
      <c r="G5374">
        <v>7.9</v>
      </c>
      <c r="H5374" s="1" t="s">
        <v>12</v>
      </c>
    </row>
    <row r="5375" spans="1:8" x14ac:dyDescent="0.25">
      <c r="A5375">
        <v>5374</v>
      </c>
      <c r="B5375">
        <f t="shared" si="82"/>
        <v>1793</v>
      </c>
      <c r="C5375">
        <v>142</v>
      </c>
      <c r="D5375" s="1" t="s">
        <v>32</v>
      </c>
      <c r="E5375">
        <v>891</v>
      </c>
      <c r="F5375">
        <v>7.6</v>
      </c>
      <c r="G5375">
        <v>6</v>
      </c>
      <c r="H5375" s="1" t="s">
        <v>21</v>
      </c>
    </row>
    <row r="5376" spans="1:8" x14ac:dyDescent="0.25">
      <c r="A5376">
        <v>5375</v>
      </c>
      <c r="B5376">
        <f t="shared" si="82"/>
        <v>1793</v>
      </c>
      <c r="C5376">
        <v>150</v>
      </c>
      <c r="D5376" s="1" t="s">
        <v>33</v>
      </c>
      <c r="E5376">
        <v>901</v>
      </c>
      <c r="F5376">
        <v>3</v>
      </c>
      <c r="G5376">
        <v>7.5</v>
      </c>
      <c r="H5376" s="1" t="s">
        <v>21</v>
      </c>
    </row>
    <row r="5377" spans="1:8" x14ac:dyDescent="0.25">
      <c r="A5377">
        <v>5376</v>
      </c>
      <c r="B5377">
        <f t="shared" si="82"/>
        <v>1793</v>
      </c>
      <c r="C5377">
        <v>161</v>
      </c>
      <c r="D5377" s="1" t="s">
        <v>34</v>
      </c>
      <c r="E5377">
        <v>0</v>
      </c>
      <c r="F5377">
        <v>1.8</v>
      </c>
      <c r="G5377">
        <v>10.3</v>
      </c>
      <c r="H5377" s="1" t="s">
        <v>14</v>
      </c>
    </row>
    <row r="5378" spans="1:8" x14ac:dyDescent="0.25">
      <c r="A5378">
        <v>5377</v>
      </c>
      <c r="B5378">
        <f t="shared" ref="B5378:B5441" si="83">B5315+21</f>
        <v>1794</v>
      </c>
      <c r="C5378">
        <v>11.5</v>
      </c>
      <c r="D5378" s="1" t="s">
        <v>35</v>
      </c>
      <c r="E5378">
        <v>1140</v>
      </c>
      <c r="F5378">
        <v>8.6</v>
      </c>
      <c r="G5378">
        <v>4.5</v>
      </c>
      <c r="H5378" s="1" t="s">
        <v>21</v>
      </c>
    </row>
    <row r="5379" spans="1:8" x14ac:dyDescent="0.25">
      <c r="A5379">
        <v>5378</v>
      </c>
      <c r="B5379">
        <f t="shared" si="83"/>
        <v>1794</v>
      </c>
      <c r="C5379">
        <v>41</v>
      </c>
      <c r="D5379" s="1" t="s">
        <v>36</v>
      </c>
      <c r="E5379">
        <v>0</v>
      </c>
      <c r="F5379">
        <v>7.7</v>
      </c>
      <c r="G5379">
        <v>4.0999999999999996</v>
      </c>
      <c r="H5379" s="1" t="s">
        <v>14</v>
      </c>
    </row>
    <row r="5380" spans="1:8" x14ac:dyDescent="0.25">
      <c r="A5380">
        <v>5379</v>
      </c>
      <c r="B5380">
        <f t="shared" si="83"/>
        <v>1794</v>
      </c>
      <c r="C5380">
        <v>70</v>
      </c>
      <c r="D5380" s="1" t="s">
        <v>37</v>
      </c>
      <c r="E5380">
        <v>0</v>
      </c>
      <c r="F5380">
        <v>4.5</v>
      </c>
      <c r="G5380">
        <v>6.1</v>
      </c>
      <c r="H5380" s="1" t="s">
        <v>14</v>
      </c>
    </row>
    <row r="5381" spans="1:8" x14ac:dyDescent="0.25">
      <c r="A5381">
        <v>5380</v>
      </c>
      <c r="B5381">
        <f t="shared" si="83"/>
        <v>1794</v>
      </c>
      <c r="C5381">
        <v>86</v>
      </c>
      <c r="D5381" s="1" t="s">
        <v>38</v>
      </c>
      <c r="E5381">
        <v>559</v>
      </c>
      <c r="F5381">
        <v>4.0999999999999996</v>
      </c>
      <c r="G5381">
        <v>7.9</v>
      </c>
      <c r="H5381" s="1" t="s">
        <v>21</v>
      </c>
    </row>
    <row r="5382" spans="1:8" x14ac:dyDescent="0.25">
      <c r="A5382">
        <v>5381</v>
      </c>
      <c r="B5382">
        <f t="shared" si="83"/>
        <v>1794</v>
      </c>
      <c r="C5382">
        <v>120</v>
      </c>
      <c r="D5382" s="1" t="s">
        <v>39</v>
      </c>
      <c r="E5382">
        <v>1183</v>
      </c>
      <c r="F5382">
        <v>10.8</v>
      </c>
      <c r="G5382">
        <v>5.4</v>
      </c>
      <c r="H5382" s="1" t="s">
        <v>40</v>
      </c>
    </row>
    <row r="5383" spans="1:8" x14ac:dyDescent="0.25">
      <c r="A5383">
        <v>5382</v>
      </c>
      <c r="B5383">
        <f t="shared" si="83"/>
        <v>1794</v>
      </c>
      <c r="C5383">
        <v>127</v>
      </c>
      <c r="D5383" s="1" t="s">
        <v>41</v>
      </c>
      <c r="E5383">
        <v>0</v>
      </c>
      <c r="F5383">
        <v>1.4</v>
      </c>
      <c r="G5383">
        <v>8.6</v>
      </c>
      <c r="H5383" s="1" t="s">
        <v>14</v>
      </c>
    </row>
    <row r="5384" spans="1:8" x14ac:dyDescent="0.25">
      <c r="A5384">
        <v>5383</v>
      </c>
      <c r="B5384">
        <f t="shared" si="83"/>
        <v>1795</v>
      </c>
      <c r="C5384">
        <v>30.5</v>
      </c>
      <c r="D5384" s="1" t="s">
        <v>42</v>
      </c>
      <c r="E5384">
        <v>722</v>
      </c>
      <c r="F5384">
        <v>8.3000000000000007</v>
      </c>
      <c r="G5384">
        <v>5.4</v>
      </c>
      <c r="H5384" s="1" t="s">
        <v>21</v>
      </c>
    </row>
    <row r="5385" spans="1:8" x14ac:dyDescent="0.25">
      <c r="A5385">
        <v>5384</v>
      </c>
      <c r="B5385">
        <f t="shared" si="83"/>
        <v>1795</v>
      </c>
      <c r="C5385">
        <v>54.5</v>
      </c>
      <c r="D5385" s="1" t="s">
        <v>43</v>
      </c>
      <c r="E5385">
        <v>1163</v>
      </c>
      <c r="F5385">
        <v>9.3000000000000007</v>
      </c>
      <c r="G5385">
        <v>8.1</v>
      </c>
      <c r="H5385" s="1" t="s">
        <v>40</v>
      </c>
    </row>
    <row r="5386" spans="1:8" x14ac:dyDescent="0.25">
      <c r="A5386">
        <v>5385</v>
      </c>
      <c r="B5386">
        <f t="shared" si="83"/>
        <v>1795</v>
      </c>
      <c r="C5386">
        <v>71.5</v>
      </c>
      <c r="D5386" s="1" t="s">
        <v>44</v>
      </c>
      <c r="E5386">
        <v>1193</v>
      </c>
      <c r="F5386">
        <v>7.1</v>
      </c>
      <c r="G5386">
        <v>8.4</v>
      </c>
      <c r="H5386" s="1" t="s">
        <v>40</v>
      </c>
    </row>
    <row r="5387" spans="1:8" x14ac:dyDescent="0.25">
      <c r="A5387">
        <v>5386</v>
      </c>
      <c r="B5387">
        <f t="shared" si="83"/>
        <v>1795</v>
      </c>
      <c r="C5387">
        <v>103.5</v>
      </c>
      <c r="D5387" s="1" t="s">
        <v>45</v>
      </c>
      <c r="E5387">
        <v>884</v>
      </c>
      <c r="F5387">
        <v>6.7</v>
      </c>
      <c r="G5387">
        <v>6.1</v>
      </c>
      <c r="H5387" s="1" t="s">
        <v>21</v>
      </c>
    </row>
    <row r="5388" spans="1:8" x14ac:dyDescent="0.25">
      <c r="A5388">
        <v>5387</v>
      </c>
      <c r="B5388">
        <f t="shared" si="83"/>
        <v>1795</v>
      </c>
      <c r="C5388">
        <v>125.5</v>
      </c>
      <c r="D5388" s="1" t="s">
        <v>46</v>
      </c>
      <c r="E5388">
        <v>0</v>
      </c>
      <c r="F5388">
        <v>3.2</v>
      </c>
      <c r="G5388">
        <v>6.2</v>
      </c>
      <c r="H5388" s="1" t="s">
        <v>14</v>
      </c>
    </row>
    <row r="5389" spans="1:8" x14ac:dyDescent="0.25">
      <c r="A5389">
        <v>5388</v>
      </c>
      <c r="B5389">
        <f t="shared" si="83"/>
        <v>1795</v>
      </c>
      <c r="C5389">
        <v>143.5</v>
      </c>
      <c r="D5389" s="1" t="s">
        <v>47</v>
      </c>
      <c r="E5389">
        <v>914</v>
      </c>
      <c r="F5389">
        <v>3.5</v>
      </c>
      <c r="G5389">
        <v>9.5</v>
      </c>
      <c r="H5389" s="1" t="s">
        <v>40</v>
      </c>
    </row>
    <row r="5390" spans="1:8" x14ac:dyDescent="0.25">
      <c r="A5390">
        <v>5389</v>
      </c>
      <c r="B5390">
        <f t="shared" si="83"/>
        <v>1795</v>
      </c>
      <c r="C5390">
        <v>161.5</v>
      </c>
      <c r="D5390" s="1" t="s">
        <v>4</v>
      </c>
      <c r="E5390">
        <v>1035</v>
      </c>
      <c r="F5390">
        <v>5.9</v>
      </c>
      <c r="G5390">
        <v>8.5</v>
      </c>
      <c r="H5390" s="1" t="s">
        <v>40</v>
      </c>
    </row>
    <row r="5391" spans="1:8" x14ac:dyDescent="0.25">
      <c r="A5391">
        <v>5390</v>
      </c>
      <c r="B5391">
        <f t="shared" si="83"/>
        <v>1796</v>
      </c>
      <c r="C5391">
        <v>141</v>
      </c>
      <c r="D5391" s="1" t="s">
        <v>48</v>
      </c>
      <c r="E5391">
        <v>0</v>
      </c>
      <c r="F5391">
        <v>7.6</v>
      </c>
      <c r="G5391">
        <v>4.9000000000000004</v>
      </c>
      <c r="H5391" s="1" t="s">
        <v>14</v>
      </c>
    </row>
    <row r="5392" spans="1:8" x14ac:dyDescent="0.25">
      <c r="A5392">
        <v>5391</v>
      </c>
      <c r="B5392">
        <f t="shared" si="83"/>
        <v>1796</v>
      </c>
      <c r="C5392">
        <v>148.5</v>
      </c>
      <c r="D5392" s="1" t="s">
        <v>49</v>
      </c>
      <c r="E5392">
        <v>0</v>
      </c>
      <c r="F5392">
        <v>1.7</v>
      </c>
      <c r="G5392">
        <v>6.5</v>
      </c>
      <c r="H5392" s="1" t="s">
        <v>14</v>
      </c>
    </row>
    <row r="5393" spans="1:8" x14ac:dyDescent="0.25">
      <c r="A5393">
        <v>5392</v>
      </c>
      <c r="B5393">
        <f t="shared" si="83"/>
        <v>1796</v>
      </c>
      <c r="C5393">
        <v>152.5</v>
      </c>
      <c r="D5393" s="1" t="s">
        <v>50</v>
      </c>
      <c r="E5393">
        <v>0</v>
      </c>
      <c r="F5393">
        <v>3.1</v>
      </c>
      <c r="G5393">
        <v>5.2</v>
      </c>
      <c r="H5393" s="1" t="s">
        <v>12</v>
      </c>
    </row>
    <row r="5394" spans="1:8" x14ac:dyDescent="0.25">
      <c r="A5394">
        <v>5393</v>
      </c>
      <c r="B5394">
        <f t="shared" si="83"/>
        <v>1796</v>
      </c>
      <c r="C5394">
        <v>168</v>
      </c>
      <c r="D5394" s="1" t="s">
        <v>51</v>
      </c>
      <c r="E5394">
        <v>0</v>
      </c>
      <c r="F5394">
        <v>3</v>
      </c>
      <c r="G5394">
        <v>6.6</v>
      </c>
      <c r="H5394" s="1" t="s">
        <v>14</v>
      </c>
    </row>
    <row r="5395" spans="1:8" x14ac:dyDescent="0.25">
      <c r="A5395">
        <v>5394</v>
      </c>
      <c r="B5395">
        <f t="shared" si="83"/>
        <v>1797</v>
      </c>
      <c r="C5395">
        <v>58.5</v>
      </c>
      <c r="D5395" s="1" t="s">
        <v>52</v>
      </c>
      <c r="E5395">
        <v>0</v>
      </c>
      <c r="F5395">
        <v>1.7</v>
      </c>
      <c r="G5395">
        <v>5.0999999999999996</v>
      </c>
      <c r="H5395" s="1" t="s">
        <v>12</v>
      </c>
    </row>
    <row r="5396" spans="1:8" x14ac:dyDescent="0.25">
      <c r="A5396">
        <v>5395</v>
      </c>
      <c r="B5396">
        <f t="shared" si="83"/>
        <v>1797</v>
      </c>
      <c r="C5396">
        <v>83</v>
      </c>
      <c r="D5396" s="1" t="s">
        <v>53</v>
      </c>
      <c r="E5396">
        <v>0</v>
      </c>
      <c r="F5396">
        <v>3.8</v>
      </c>
      <c r="G5396">
        <v>4.5</v>
      </c>
      <c r="H5396" s="1" t="s">
        <v>14</v>
      </c>
    </row>
    <row r="5397" spans="1:8" x14ac:dyDescent="0.25">
      <c r="A5397">
        <v>5396</v>
      </c>
      <c r="B5397">
        <f t="shared" si="83"/>
        <v>1797</v>
      </c>
      <c r="C5397">
        <v>138</v>
      </c>
      <c r="D5397" s="1" t="s">
        <v>54</v>
      </c>
      <c r="E5397">
        <v>0</v>
      </c>
      <c r="F5397">
        <v>15.3</v>
      </c>
      <c r="G5397">
        <v>3.3</v>
      </c>
      <c r="H5397" s="1" t="s">
        <v>14</v>
      </c>
    </row>
    <row r="5398" spans="1:8" x14ac:dyDescent="0.25">
      <c r="A5398">
        <v>5397</v>
      </c>
      <c r="B5398">
        <f t="shared" si="83"/>
        <v>1797</v>
      </c>
      <c r="C5398">
        <v>164</v>
      </c>
      <c r="D5398" s="1" t="s">
        <v>55</v>
      </c>
      <c r="E5398">
        <v>0</v>
      </c>
      <c r="F5398">
        <v>9.8000000000000007</v>
      </c>
      <c r="G5398">
        <v>2.9</v>
      </c>
      <c r="H5398" s="1" t="s">
        <v>12</v>
      </c>
    </row>
    <row r="5399" spans="1:8" x14ac:dyDescent="0.25">
      <c r="A5399">
        <v>5398</v>
      </c>
      <c r="B5399">
        <f t="shared" si="83"/>
        <v>1798</v>
      </c>
      <c r="C5399">
        <v>24</v>
      </c>
      <c r="D5399" s="1" t="s">
        <v>56</v>
      </c>
      <c r="E5399">
        <v>0</v>
      </c>
      <c r="F5399">
        <v>8</v>
      </c>
      <c r="G5399">
        <v>4.0999999999999996</v>
      </c>
      <c r="H5399" s="1" t="s">
        <v>14</v>
      </c>
    </row>
    <row r="5400" spans="1:8" x14ac:dyDescent="0.25">
      <c r="A5400">
        <v>5399</v>
      </c>
      <c r="B5400">
        <f t="shared" si="83"/>
        <v>1798</v>
      </c>
      <c r="C5400">
        <v>152</v>
      </c>
      <c r="D5400" s="1" t="s">
        <v>57</v>
      </c>
      <c r="E5400">
        <v>1154</v>
      </c>
      <c r="F5400">
        <v>14.1</v>
      </c>
      <c r="G5400">
        <v>6.1</v>
      </c>
      <c r="H5400" s="1" t="s">
        <v>40</v>
      </c>
    </row>
    <row r="5401" spans="1:8" x14ac:dyDescent="0.25">
      <c r="A5401">
        <v>5400</v>
      </c>
      <c r="B5401">
        <f t="shared" si="83"/>
        <v>1798</v>
      </c>
      <c r="C5401">
        <v>197.5</v>
      </c>
      <c r="D5401" s="1" t="s">
        <v>58</v>
      </c>
      <c r="E5401">
        <v>1730</v>
      </c>
      <c r="F5401">
        <v>18.2</v>
      </c>
      <c r="G5401">
        <v>7.3</v>
      </c>
      <c r="H5401" s="1" t="s">
        <v>59</v>
      </c>
    </row>
    <row r="5402" spans="1:8" x14ac:dyDescent="0.25">
      <c r="A5402">
        <v>5401</v>
      </c>
      <c r="B5402">
        <f t="shared" si="83"/>
        <v>1799</v>
      </c>
      <c r="C5402">
        <v>82</v>
      </c>
      <c r="D5402" s="1" t="s">
        <v>60</v>
      </c>
      <c r="E5402">
        <v>2058</v>
      </c>
      <c r="F5402">
        <v>34</v>
      </c>
      <c r="G5402">
        <v>3.9</v>
      </c>
      <c r="H5402" s="1" t="s">
        <v>40</v>
      </c>
    </row>
    <row r="5403" spans="1:8" x14ac:dyDescent="0.25">
      <c r="A5403">
        <v>5402</v>
      </c>
      <c r="B5403">
        <f t="shared" si="83"/>
        <v>1799</v>
      </c>
      <c r="C5403">
        <v>132.5</v>
      </c>
      <c r="D5403" s="1" t="s">
        <v>61</v>
      </c>
      <c r="E5403">
        <v>2360</v>
      </c>
      <c r="F5403">
        <v>19</v>
      </c>
      <c r="G5403">
        <v>6</v>
      </c>
      <c r="H5403" s="1" t="s">
        <v>59</v>
      </c>
    </row>
    <row r="5404" spans="1:8" x14ac:dyDescent="0.25">
      <c r="A5404">
        <v>5403</v>
      </c>
      <c r="B5404">
        <f t="shared" si="83"/>
        <v>1799</v>
      </c>
      <c r="C5404">
        <v>177</v>
      </c>
      <c r="D5404" s="1" t="s">
        <v>62</v>
      </c>
      <c r="E5404">
        <v>1855</v>
      </c>
      <c r="F5404">
        <v>12.6</v>
      </c>
      <c r="G5404">
        <v>6.9</v>
      </c>
      <c r="H5404" s="1" t="s">
        <v>40</v>
      </c>
    </row>
    <row r="5405" spans="1:8" x14ac:dyDescent="0.25">
      <c r="A5405">
        <v>5404</v>
      </c>
      <c r="B5405">
        <f t="shared" si="83"/>
        <v>1801</v>
      </c>
      <c r="C5405">
        <v>25</v>
      </c>
      <c r="D5405" s="1" t="s">
        <v>63</v>
      </c>
      <c r="E5405">
        <v>0</v>
      </c>
      <c r="F5405">
        <v>2.4</v>
      </c>
      <c r="G5405">
        <v>4.9000000000000004</v>
      </c>
      <c r="H5405" s="1" t="s">
        <v>12</v>
      </c>
    </row>
    <row r="5406" spans="1:8" x14ac:dyDescent="0.25">
      <c r="A5406">
        <v>5405</v>
      </c>
      <c r="B5406">
        <f t="shared" si="83"/>
        <v>1801</v>
      </c>
      <c r="C5406">
        <v>71.5</v>
      </c>
      <c r="D5406" s="1" t="s">
        <v>64</v>
      </c>
      <c r="E5406">
        <v>0</v>
      </c>
      <c r="F5406">
        <v>2.5</v>
      </c>
      <c r="G5406">
        <v>5.4</v>
      </c>
      <c r="H5406" s="1" t="s">
        <v>12</v>
      </c>
    </row>
    <row r="5407" spans="1:8" x14ac:dyDescent="0.25">
      <c r="A5407">
        <v>5406</v>
      </c>
      <c r="B5407">
        <f t="shared" si="83"/>
        <v>1801</v>
      </c>
      <c r="C5407">
        <v>155</v>
      </c>
      <c r="D5407" s="1" t="s">
        <v>65</v>
      </c>
      <c r="E5407">
        <v>1069</v>
      </c>
      <c r="F5407">
        <v>5.4</v>
      </c>
      <c r="G5407">
        <v>6.9</v>
      </c>
      <c r="H5407" s="1" t="s">
        <v>21</v>
      </c>
    </row>
    <row r="5408" spans="1:8" x14ac:dyDescent="0.25">
      <c r="A5408">
        <v>5407</v>
      </c>
      <c r="B5408">
        <f t="shared" si="83"/>
        <v>1801</v>
      </c>
      <c r="C5408">
        <v>176.5</v>
      </c>
      <c r="D5408" s="1" t="s">
        <v>66</v>
      </c>
      <c r="E5408">
        <v>0</v>
      </c>
      <c r="F5408">
        <v>6</v>
      </c>
      <c r="G5408">
        <v>5.2</v>
      </c>
      <c r="H5408" s="1" t="s">
        <v>14</v>
      </c>
    </row>
    <row r="5409" spans="1:8" x14ac:dyDescent="0.25">
      <c r="A5409">
        <v>5408</v>
      </c>
      <c r="B5409">
        <f t="shared" si="83"/>
        <v>1801</v>
      </c>
      <c r="C5409">
        <v>216</v>
      </c>
      <c r="D5409" s="1" t="s">
        <v>67</v>
      </c>
      <c r="E5409">
        <v>1755</v>
      </c>
      <c r="F5409">
        <v>11.7</v>
      </c>
      <c r="G5409">
        <v>7.7</v>
      </c>
      <c r="H5409" s="1" t="s">
        <v>59</v>
      </c>
    </row>
    <row r="5410" spans="1:8" x14ac:dyDescent="0.25">
      <c r="A5410">
        <v>5409</v>
      </c>
      <c r="B5410">
        <f t="shared" si="83"/>
        <v>1802</v>
      </c>
      <c r="C5410">
        <v>57.5</v>
      </c>
      <c r="D5410" s="1" t="s">
        <v>68</v>
      </c>
      <c r="E5410">
        <v>1292</v>
      </c>
      <c r="F5410">
        <v>8.3000000000000007</v>
      </c>
      <c r="G5410">
        <v>7.1</v>
      </c>
      <c r="H5410" s="1" t="s">
        <v>40</v>
      </c>
    </row>
    <row r="5411" spans="1:8" x14ac:dyDescent="0.25">
      <c r="A5411">
        <v>5410</v>
      </c>
      <c r="B5411">
        <f t="shared" si="83"/>
        <v>1802</v>
      </c>
      <c r="C5411">
        <v>82</v>
      </c>
      <c r="D5411" s="1" t="s">
        <v>69</v>
      </c>
      <c r="E5411">
        <v>1569</v>
      </c>
      <c r="F5411">
        <v>13.2</v>
      </c>
      <c r="G5411">
        <v>7</v>
      </c>
      <c r="H5411" s="1" t="s">
        <v>40</v>
      </c>
    </row>
    <row r="5412" spans="1:8" x14ac:dyDescent="0.25">
      <c r="A5412">
        <v>5411</v>
      </c>
      <c r="B5412">
        <f t="shared" si="83"/>
        <v>1802</v>
      </c>
      <c r="C5412">
        <v>102.5</v>
      </c>
      <c r="D5412" s="1" t="s">
        <v>70</v>
      </c>
      <c r="E5412">
        <v>1580</v>
      </c>
      <c r="F5412">
        <v>7.4</v>
      </c>
      <c r="G5412">
        <v>8.3000000000000007</v>
      </c>
      <c r="H5412" s="1" t="s">
        <v>40</v>
      </c>
    </row>
    <row r="5413" spans="1:8" x14ac:dyDescent="0.25">
      <c r="A5413">
        <v>5412</v>
      </c>
      <c r="B5413">
        <f t="shared" si="83"/>
        <v>1802</v>
      </c>
      <c r="C5413">
        <v>124.5</v>
      </c>
      <c r="D5413" s="1" t="s">
        <v>71</v>
      </c>
      <c r="E5413">
        <v>1680</v>
      </c>
      <c r="F5413">
        <v>10.199999999999999</v>
      </c>
      <c r="G5413">
        <v>8.3000000000000007</v>
      </c>
      <c r="H5413" s="1" t="s">
        <v>59</v>
      </c>
    </row>
    <row r="5414" spans="1:8" x14ac:dyDescent="0.25">
      <c r="A5414">
        <v>5413</v>
      </c>
      <c r="B5414">
        <f t="shared" si="83"/>
        <v>1803</v>
      </c>
      <c r="C5414">
        <v>28</v>
      </c>
      <c r="D5414" s="1" t="s">
        <v>72</v>
      </c>
      <c r="E5414">
        <v>0</v>
      </c>
      <c r="F5414">
        <v>2.6</v>
      </c>
      <c r="G5414">
        <v>6.7</v>
      </c>
      <c r="H5414" s="1" t="s">
        <v>14</v>
      </c>
    </row>
    <row r="5415" spans="1:8" x14ac:dyDescent="0.25">
      <c r="A5415">
        <v>5414</v>
      </c>
      <c r="B5415">
        <f t="shared" si="83"/>
        <v>1803</v>
      </c>
      <c r="C5415">
        <v>56</v>
      </c>
      <c r="D5415" s="1" t="s">
        <v>73</v>
      </c>
      <c r="E5415">
        <v>0</v>
      </c>
      <c r="F5415">
        <v>2</v>
      </c>
      <c r="G5415">
        <v>7</v>
      </c>
      <c r="H5415" s="1" t="s">
        <v>14</v>
      </c>
    </row>
    <row r="5416" spans="1:8" x14ac:dyDescent="0.25">
      <c r="A5416">
        <v>5415</v>
      </c>
      <c r="B5416">
        <f t="shared" si="83"/>
        <v>1803</v>
      </c>
      <c r="C5416">
        <v>95.5</v>
      </c>
      <c r="D5416" s="1" t="s">
        <v>74</v>
      </c>
      <c r="E5416">
        <v>2115</v>
      </c>
      <c r="F5416">
        <v>17.100000000000001</v>
      </c>
      <c r="G5416">
        <v>7.3</v>
      </c>
      <c r="H5416" s="1" t="s">
        <v>59</v>
      </c>
    </row>
    <row r="5417" spans="1:8" x14ac:dyDescent="0.25">
      <c r="A5417">
        <v>5416</v>
      </c>
      <c r="B5417">
        <f t="shared" si="83"/>
        <v>1803</v>
      </c>
      <c r="C5417">
        <v>145.5</v>
      </c>
      <c r="D5417" s="1" t="s">
        <v>75</v>
      </c>
      <c r="E5417">
        <v>1520</v>
      </c>
      <c r="F5417">
        <v>13.6</v>
      </c>
      <c r="G5417">
        <v>7.8</v>
      </c>
      <c r="H5417" s="1" t="s">
        <v>59</v>
      </c>
    </row>
    <row r="5418" spans="1:8" x14ac:dyDescent="0.25">
      <c r="A5418">
        <v>5417</v>
      </c>
      <c r="B5418">
        <f t="shared" si="83"/>
        <v>1804</v>
      </c>
      <c r="C5418">
        <v>195.5</v>
      </c>
      <c r="D5418" s="1" t="s">
        <v>76</v>
      </c>
      <c r="E5418">
        <v>0</v>
      </c>
      <c r="F5418">
        <v>1.3</v>
      </c>
      <c r="G5418">
        <v>7.6</v>
      </c>
      <c r="H5418" s="1" t="s">
        <v>12</v>
      </c>
    </row>
    <row r="5419" spans="1:8" x14ac:dyDescent="0.25">
      <c r="A5419">
        <v>5418</v>
      </c>
      <c r="B5419">
        <f t="shared" si="83"/>
        <v>1806</v>
      </c>
      <c r="C5419">
        <v>31</v>
      </c>
      <c r="D5419" s="1" t="s">
        <v>77</v>
      </c>
      <c r="E5419">
        <v>0</v>
      </c>
      <c r="F5419">
        <v>0</v>
      </c>
      <c r="G5419">
        <v>0</v>
      </c>
      <c r="H5419" s="1" t="s">
        <v>12</v>
      </c>
    </row>
    <row r="5420" spans="1:8" x14ac:dyDescent="0.25">
      <c r="A5420">
        <v>5419</v>
      </c>
      <c r="B5420">
        <f t="shared" si="83"/>
        <v>1807</v>
      </c>
      <c r="C5420">
        <v>68</v>
      </c>
      <c r="D5420" s="1" t="s">
        <v>11</v>
      </c>
      <c r="E5420">
        <v>0</v>
      </c>
      <c r="F5420">
        <v>1.6</v>
      </c>
      <c r="G5420">
        <v>7.1</v>
      </c>
      <c r="H5420" s="1" t="s">
        <v>12</v>
      </c>
    </row>
    <row r="5421" spans="1:8" x14ac:dyDescent="0.25">
      <c r="A5421">
        <v>5420</v>
      </c>
      <c r="B5421">
        <f t="shared" si="83"/>
        <v>1807</v>
      </c>
      <c r="C5421">
        <v>103.5</v>
      </c>
      <c r="D5421" s="1" t="s">
        <v>13</v>
      </c>
      <c r="E5421">
        <v>0</v>
      </c>
      <c r="F5421">
        <v>4.5</v>
      </c>
      <c r="G5421">
        <v>6.8</v>
      </c>
      <c r="H5421" s="1" t="s">
        <v>14</v>
      </c>
    </row>
    <row r="5422" spans="1:8" x14ac:dyDescent="0.25">
      <c r="A5422">
        <v>5421</v>
      </c>
      <c r="B5422">
        <f t="shared" si="83"/>
        <v>1807</v>
      </c>
      <c r="C5422">
        <v>129.5</v>
      </c>
      <c r="D5422" s="1" t="s">
        <v>15</v>
      </c>
      <c r="E5422">
        <v>0</v>
      </c>
      <c r="F5422">
        <v>3</v>
      </c>
      <c r="G5422">
        <v>6.6</v>
      </c>
      <c r="H5422" s="1" t="s">
        <v>14</v>
      </c>
    </row>
    <row r="5423" spans="1:8" x14ac:dyDescent="0.25">
      <c r="A5423">
        <v>5422</v>
      </c>
      <c r="B5423">
        <f t="shared" si="83"/>
        <v>1808</v>
      </c>
      <c r="C5423">
        <v>47</v>
      </c>
      <c r="D5423" s="1" t="s">
        <v>16</v>
      </c>
      <c r="E5423">
        <v>0</v>
      </c>
      <c r="F5423">
        <v>1.8</v>
      </c>
      <c r="G5423">
        <v>6.1</v>
      </c>
      <c r="H5423" s="1" t="s">
        <v>12</v>
      </c>
    </row>
    <row r="5424" spans="1:8" x14ac:dyDescent="0.25">
      <c r="A5424">
        <v>5423</v>
      </c>
      <c r="B5424">
        <f t="shared" si="83"/>
        <v>1808</v>
      </c>
      <c r="C5424">
        <v>85</v>
      </c>
      <c r="D5424" s="1" t="s">
        <v>17</v>
      </c>
      <c r="E5424">
        <v>0</v>
      </c>
      <c r="F5424">
        <v>3.1</v>
      </c>
      <c r="G5424">
        <v>6.4</v>
      </c>
      <c r="H5424" s="1" t="s">
        <v>14</v>
      </c>
    </row>
    <row r="5425" spans="1:8" x14ac:dyDescent="0.25">
      <c r="A5425">
        <v>5424</v>
      </c>
      <c r="B5425">
        <f t="shared" si="83"/>
        <v>1808</v>
      </c>
      <c r="C5425">
        <v>112.5</v>
      </c>
      <c r="D5425" s="1" t="s">
        <v>18</v>
      </c>
      <c r="E5425">
        <v>0</v>
      </c>
      <c r="F5425">
        <v>1.3</v>
      </c>
      <c r="G5425">
        <v>8.6</v>
      </c>
      <c r="H5425" s="1" t="s">
        <v>14</v>
      </c>
    </row>
    <row r="5426" spans="1:8" x14ac:dyDescent="0.25">
      <c r="A5426">
        <v>5425</v>
      </c>
      <c r="B5426">
        <f t="shared" si="83"/>
        <v>1808</v>
      </c>
      <c r="C5426">
        <v>119.5</v>
      </c>
      <c r="D5426" s="1" t="s">
        <v>19</v>
      </c>
      <c r="E5426">
        <v>0</v>
      </c>
      <c r="F5426">
        <v>1.6</v>
      </c>
      <c r="G5426">
        <v>6.7</v>
      </c>
      <c r="H5426" s="1" t="s">
        <v>14</v>
      </c>
    </row>
    <row r="5427" spans="1:8" x14ac:dyDescent="0.25">
      <c r="A5427">
        <v>5426</v>
      </c>
      <c r="B5427">
        <f t="shared" si="83"/>
        <v>1808</v>
      </c>
      <c r="C5427">
        <v>143.5</v>
      </c>
      <c r="D5427" s="1" t="s">
        <v>20</v>
      </c>
      <c r="E5427">
        <v>0</v>
      </c>
      <c r="F5427">
        <v>4.7</v>
      </c>
      <c r="G5427">
        <v>7</v>
      </c>
      <c r="H5427" s="1" t="s">
        <v>21</v>
      </c>
    </row>
    <row r="5428" spans="1:8" x14ac:dyDescent="0.25">
      <c r="A5428">
        <v>5427</v>
      </c>
      <c r="B5428">
        <f t="shared" si="83"/>
        <v>1808</v>
      </c>
      <c r="C5428">
        <v>167</v>
      </c>
      <c r="D5428" s="1" t="s">
        <v>22</v>
      </c>
      <c r="E5428">
        <v>0</v>
      </c>
      <c r="F5428">
        <v>2.5</v>
      </c>
      <c r="G5428">
        <v>6.1</v>
      </c>
      <c r="H5428" s="1" t="s">
        <v>14</v>
      </c>
    </row>
    <row r="5429" spans="1:8" x14ac:dyDescent="0.25">
      <c r="A5429">
        <v>5428</v>
      </c>
      <c r="B5429">
        <f t="shared" si="83"/>
        <v>1808</v>
      </c>
      <c r="C5429">
        <v>175</v>
      </c>
      <c r="D5429" s="1" t="s">
        <v>23</v>
      </c>
      <c r="E5429">
        <v>0</v>
      </c>
      <c r="F5429">
        <v>1</v>
      </c>
      <c r="G5429">
        <v>7.4</v>
      </c>
      <c r="H5429" s="1" t="s">
        <v>12</v>
      </c>
    </row>
    <row r="5430" spans="1:8" x14ac:dyDescent="0.25">
      <c r="A5430">
        <v>5429</v>
      </c>
      <c r="B5430">
        <f t="shared" si="83"/>
        <v>1808</v>
      </c>
      <c r="C5430">
        <v>182</v>
      </c>
      <c r="D5430" s="1" t="s">
        <v>24</v>
      </c>
      <c r="E5430">
        <v>0</v>
      </c>
      <c r="F5430">
        <v>1.5</v>
      </c>
      <c r="G5430">
        <v>9.1</v>
      </c>
      <c r="H5430" s="1" t="s">
        <v>14</v>
      </c>
    </row>
    <row r="5431" spans="1:8" x14ac:dyDescent="0.25">
      <c r="A5431">
        <v>5430</v>
      </c>
      <c r="B5431">
        <f t="shared" si="83"/>
        <v>1808</v>
      </c>
      <c r="C5431">
        <v>196</v>
      </c>
      <c r="D5431" s="1" t="s">
        <v>25</v>
      </c>
      <c r="E5431">
        <v>0</v>
      </c>
      <c r="F5431">
        <v>0.8</v>
      </c>
      <c r="G5431">
        <v>10.8</v>
      </c>
      <c r="H5431" s="1" t="s">
        <v>12</v>
      </c>
    </row>
    <row r="5432" spans="1:8" x14ac:dyDescent="0.25">
      <c r="A5432">
        <v>5431</v>
      </c>
      <c r="B5432">
        <f t="shared" si="83"/>
        <v>1810</v>
      </c>
      <c r="C5432">
        <v>34</v>
      </c>
      <c r="D5432" s="1" t="s">
        <v>26</v>
      </c>
      <c r="E5432">
        <v>0</v>
      </c>
      <c r="F5432">
        <v>1</v>
      </c>
      <c r="G5432">
        <v>6.5</v>
      </c>
      <c r="H5432" s="1" t="s">
        <v>12</v>
      </c>
    </row>
    <row r="5433" spans="1:8" x14ac:dyDescent="0.25">
      <c r="A5433">
        <v>5432</v>
      </c>
      <c r="B5433">
        <f t="shared" si="83"/>
        <v>1810</v>
      </c>
      <c r="C5433">
        <v>117.5</v>
      </c>
      <c r="D5433" s="1" t="s">
        <v>27</v>
      </c>
      <c r="E5433">
        <v>0</v>
      </c>
      <c r="F5433">
        <v>1.3</v>
      </c>
      <c r="G5433">
        <v>5.7</v>
      </c>
      <c r="H5433" s="1" t="s">
        <v>12</v>
      </c>
    </row>
    <row r="5434" spans="1:8" x14ac:dyDescent="0.25">
      <c r="A5434">
        <v>5433</v>
      </c>
      <c r="B5434">
        <f t="shared" si="83"/>
        <v>1812</v>
      </c>
      <c r="C5434">
        <v>107.5</v>
      </c>
      <c r="D5434" s="1" t="s">
        <v>28</v>
      </c>
      <c r="E5434">
        <v>0</v>
      </c>
      <c r="F5434">
        <v>0.9</v>
      </c>
      <c r="G5434">
        <v>6.2</v>
      </c>
      <c r="H5434" s="1" t="s">
        <v>12</v>
      </c>
    </row>
    <row r="5435" spans="1:8" x14ac:dyDescent="0.25">
      <c r="A5435">
        <v>5434</v>
      </c>
      <c r="B5435">
        <f t="shared" si="83"/>
        <v>1812</v>
      </c>
      <c r="C5435">
        <v>157</v>
      </c>
      <c r="D5435" s="1" t="s">
        <v>29</v>
      </c>
      <c r="E5435">
        <v>0</v>
      </c>
      <c r="F5435">
        <v>1.5</v>
      </c>
      <c r="G5435">
        <v>6.2</v>
      </c>
      <c r="H5435" s="1" t="s">
        <v>12</v>
      </c>
    </row>
    <row r="5436" spans="1:8" x14ac:dyDescent="0.25">
      <c r="A5436">
        <v>5435</v>
      </c>
      <c r="B5436">
        <f t="shared" si="83"/>
        <v>1813</v>
      </c>
      <c r="C5436">
        <v>217.5</v>
      </c>
      <c r="D5436" s="1" t="s">
        <v>30</v>
      </c>
      <c r="E5436">
        <v>0</v>
      </c>
      <c r="F5436">
        <v>3.2</v>
      </c>
      <c r="G5436">
        <v>5</v>
      </c>
      <c r="H5436" s="1" t="s">
        <v>12</v>
      </c>
    </row>
    <row r="5437" spans="1:8" x14ac:dyDescent="0.25">
      <c r="A5437">
        <v>5436</v>
      </c>
      <c r="B5437">
        <f t="shared" si="83"/>
        <v>1813</v>
      </c>
      <c r="C5437">
        <v>229</v>
      </c>
      <c r="D5437" s="1" t="s">
        <v>31</v>
      </c>
      <c r="E5437">
        <v>0</v>
      </c>
      <c r="F5437">
        <v>1.3</v>
      </c>
      <c r="G5437">
        <v>7.9</v>
      </c>
      <c r="H5437" s="1" t="s">
        <v>12</v>
      </c>
    </row>
    <row r="5438" spans="1:8" x14ac:dyDescent="0.25">
      <c r="A5438">
        <v>5437</v>
      </c>
      <c r="B5438">
        <f t="shared" si="83"/>
        <v>1814</v>
      </c>
      <c r="C5438">
        <v>142</v>
      </c>
      <c r="D5438" s="1" t="s">
        <v>32</v>
      </c>
      <c r="E5438">
        <v>891</v>
      </c>
      <c r="F5438">
        <v>7.6</v>
      </c>
      <c r="G5438">
        <v>6</v>
      </c>
      <c r="H5438" s="1" t="s">
        <v>21</v>
      </c>
    </row>
    <row r="5439" spans="1:8" x14ac:dyDescent="0.25">
      <c r="A5439">
        <v>5438</v>
      </c>
      <c r="B5439">
        <f t="shared" si="83"/>
        <v>1814</v>
      </c>
      <c r="C5439">
        <v>150</v>
      </c>
      <c r="D5439" s="1" t="s">
        <v>33</v>
      </c>
      <c r="E5439">
        <v>901</v>
      </c>
      <c r="F5439">
        <v>3</v>
      </c>
      <c r="G5439">
        <v>7.5</v>
      </c>
      <c r="H5439" s="1" t="s">
        <v>21</v>
      </c>
    </row>
    <row r="5440" spans="1:8" x14ac:dyDescent="0.25">
      <c r="A5440">
        <v>5439</v>
      </c>
      <c r="B5440">
        <f t="shared" si="83"/>
        <v>1814</v>
      </c>
      <c r="C5440">
        <v>161</v>
      </c>
      <c r="D5440" s="1" t="s">
        <v>34</v>
      </c>
      <c r="E5440">
        <v>0</v>
      </c>
      <c r="F5440">
        <v>1.8</v>
      </c>
      <c r="G5440">
        <v>10.3</v>
      </c>
      <c r="H5440" s="1" t="s">
        <v>14</v>
      </c>
    </row>
    <row r="5441" spans="1:8" x14ac:dyDescent="0.25">
      <c r="A5441">
        <v>5440</v>
      </c>
      <c r="B5441">
        <f t="shared" si="83"/>
        <v>1815</v>
      </c>
      <c r="C5441">
        <v>11.5</v>
      </c>
      <c r="D5441" s="1" t="s">
        <v>35</v>
      </c>
      <c r="E5441">
        <v>1140</v>
      </c>
      <c r="F5441">
        <v>8.6</v>
      </c>
      <c r="G5441">
        <v>4.5</v>
      </c>
      <c r="H5441" s="1" t="s">
        <v>21</v>
      </c>
    </row>
    <row r="5442" spans="1:8" x14ac:dyDescent="0.25">
      <c r="A5442">
        <v>5441</v>
      </c>
      <c r="B5442">
        <f t="shared" ref="B5442:B5505" si="84">B5379+21</f>
        <v>1815</v>
      </c>
      <c r="C5442">
        <v>41</v>
      </c>
      <c r="D5442" s="1" t="s">
        <v>36</v>
      </c>
      <c r="E5442">
        <v>0</v>
      </c>
      <c r="F5442">
        <v>7.7</v>
      </c>
      <c r="G5442">
        <v>4.0999999999999996</v>
      </c>
      <c r="H5442" s="1" t="s">
        <v>14</v>
      </c>
    </row>
    <row r="5443" spans="1:8" x14ac:dyDescent="0.25">
      <c r="A5443">
        <v>5442</v>
      </c>
      <c r="B5443">
        <f t="shared" si="84"/>
        <v>1815</v>
      </c>
      <c r="C5443">
        <v>70</v>
      </c>
      <c r="D5443" s="1" t="s">
        <v>37</v>
      </c>
      <c r="E5443">
        <v>0</v>
      </c>
      <c r="F5443">
        <v>4.5</v>
      </c>
      <c r="G5443">
        <v>6.1</v>
      </c>
      <c r="H5443" s="1" t="s">
        <v>14</v>
      </c>
    </row>
    <row r="5444" spans="1:8" x14ac:dyDescent="0.25">
      <c r="A5444">
        <v>5443</v>
      </c>
      <c r="B5444">
        <f t="shared" si="84"/>
        <v>1815</v>
      </c>
      <c r="C5444">
        <v>86</v>
      </c>
      <c r="D5444" s="1" t="s">
        <v>38</v>
      </c>
      <c r="E5444">
        <v>559</v>
      </c>
      <c r="F5444">
        <v>4.0999999999999996</v>
      </c>
      <c r="G5444">
        <v>7.9</v>
      </c>
      <c r="H5444" s="1" t="s">
        <v>21</v>
      </c>
    </row>
    <row r="5445" spans="1:8" x14ac:dyDescent="0.25">
      <c r="A5445">
        <v>5444</v>
      </c>
      <c r="B5445">
        <f t="shared" si="84"/>
        <v>1815</v>
      </c>
      <c r="C5445">
        <v>120</v>
      </c>
      <c r="D5445" s="1" t="s">
        <v>39</v>
      </c>
      <c r="E5445">
        <v>1183</v>
      </c>
      <c r="F5445">
        <v>10.8</v>
      </c>
      <c r="G5445">
        <v>5.4</v>
      </c>
      <c r="H5445" s="1" t="s">
        <v>40</v>
      </c>
    </row>
    <row r="5446" spans="1:8" x14ac:dyDescent="0.25">
      <c r="A5446">
        <v>5445</v>
      </c>
      <c r="B5446">
        <f t="shared" si="84"/>
        <v>1815</v>
      </c>
      <c r="C5446">
        <v>127</v>
      </c>
      <c r="D5446" s="1" t="s">
        <v>41</v>
      </c>
      <c r="E5446">
        <v>0</v>
      </c>
      <c r="F5446">
        <v>1.4</v>
      </c>
      <c r="G5446">
        <v>8.6</v>
      </c>
      <c r="H5446" s="1" t="s">
        <v>14</v>
      </c>
    </row>
    <row r="5447" spans="1:8" x14ac:dyDescent="0.25">
      <c r="A5447">
        <v>5446</v>
      </c>
      <c r="B5447">
        <f t="shared" si="84"/>
        <v>1816</v>
      </c>
      <c r="C5447">
        <v>30.5</v>
      </c>
      <c r="D5447" s="1" t="s">
        <v>42</v>
      </c>
      <c r="E5447">
        <v>722</v>
      </c>
      <c r="F5447">
        <v>8.3000000000000007</v>
      </c>
      <c r="G5447">
        <v>5.4</v>
      </c>
      <c r="H5447" s="1" t="s">
        <v>21</v>
      </c>
    </row>
    <row r="5448" spans="1:8" x14ac:dyDescent="0.25">
      <c r="A5448">
        <v>5447</v>
      </c>
      <c r="B5448">
        <f t="shared" si="84"/>
        <v>1816</v>
      </c>
      <c r="C5448">
        <v>54.5</v>
      </c>
      <c r="D5448" s="1" t="s">
        <v>43</v>
      </c>
      <c r="E5448">
        <v>1163</v>
      </c>
      <c r="F5448">
        <v>9.3000000000000007</v>
      </c>
      <c r="G5448">
        <v>8.1</v>
      </c>
      <c r="H5448" s="1" t="s">
        <v>40</v>
      </c>
    </row>
    <row r="5449" spans="1:8" x14ac:dyDescent="0.25">
      <c r="A5449">
        <v>5448</v>
      </c>
      <c r="B5449">
        <f t="shared" si="84"/>
        <v>1816</v>
      </c>
      <c r="C5449">
        <v>71.5</v>
      </c>
      <c r="D5449" s="1" t="s">
        <v>44</v>
      </c>
      <c r="E5449">
        <v>1193</v>
      </c>
      <c r="F5449">
        <v>7.1</v>
      </c>
      <c r="G5449">
        <v>8.4</v>
      </c>
      <c r="H5449" s="1" t="s">
        <v>40</v>
      </c>
    </row>
    <row r="5450" spans="1:8" x14ac:dyDescent="0.25">
      <c r="A5450">
        <v>5449</v>
      </c>
      <c r="B5450">
        <f t="shared" si="84"/>
        <v>1816</v>
      </c>
      <c r="C5450">
        <v>103.5</v>
      </c>
      <c r="D5450" s="1" t="s">
        <v>45</v>
      </c>
      <c r="E5450">
        <v>884</v>
      </c>
      <c r="F5450">
        <v>6.7</v>
      </c>
      <c r="G5450">
        <v>6.1</v>
      </c>
      <c r="H5450" s="1" t="s">
        <v>21</v>
      </c>
    </row>
    <row r="5451" spans="1:8" x14ac:dyDescent="0.25">
      <c r="A5451">
        <v>5450</v>
      </c>
      <c r="B5451">
        <f t="shared" si="84"/>
        <v>1816</v>
      </c>
      <c r="C5451">
        <v>125.5</v>
      </c>
      <c r="D5451" s="1" t="s">
        <v>46</v>
      </c>
      <c r="E5451">
        <v>0</v>
      </c>
      <c r="F5451">
        <v>3.2</v>
      </c>
      <c r="G5451">
        <v>6.2</v>
      </c>
      <c r="H5451" s="1" t="s">
        <v>14</v>
      </c>
    </row>
    <row r="5452" spans="1:8" x14ac:dyDescent="0.25">
      <c r="A5452">
        <v>5451</v>
      </c>
      <c r="B5452">
        <f t="shared" si="84"/>
        <v>1816</v>
      </c>
      <c r="C5452">
        <v>143.5</v>
      </c>
      <c r="D5452" s="1" t="s">
        <v>47</v>
      </c>
      <c r="E5452">
        <v>914</v>
      </c>
      <c r="F5452">
        <v>3.5</v>
      </c>
      <c r="G5452">
        <v>9.5</v>
      </c>
      <c r="H5452" s="1" t="s">
        <v>40</v>
      </c>
    </row>
    <row r="5453" spans="1:8" x14ac:dyDescent="0.25">
      <c r="A5453">
        <v>5452</v>
      </c>
      <c r="B5453">
        <f t="shared" si="84"/>
        <v>1816</v>
      </c>
      <c r="C5453">
        <v>161.5</v>
      </c>
      <c r="D5453" s="1" t="s">
        <v>4</v>
      </c>
      <c r="E5453">
        <v>1035</v>
      </c>
      <c r="F5453">
        <v>5.9</v>
      </c>
      <c r="G5453">
        <v>8.5</v>
      </c>
      <c r="H5453" s="1" t="s">
        <v>40</v>
      </c>
    </row>
    <row r="5454" spans="1:8" x14ac:dyDescent="0.25">
      <c r="A5454">
        <v>5453</v>
      </c>
      <c r="B5454">
        <f t="shared" si="84"/>
        <v>1817</v>
      </c>
      <c r="C5454">
        <v>141</v>
      </c>
      <c r="D5454" s="1" t="s">
        <v>48</v>
      </c>
      <c r="E5454">
        <v>0</v>
      </c>
      <c r="F5454">
        <v>7.6</v>
      </c>
      <c r="G5454">
        <v>4.9000000000000004</v>
      </c>
      <c r="H5454" s="1" t="s">
        <v>14</v>
      </c>
    </row>
    <row r="5455" spans="1:8" x14ac:dyDescent="0.25">
      <c r="A5455">
        <v>5454</v>
      </c>
      <c r="B5455">
        <f t="shared" si="84"/>
        <v>1817</v>
      </c>
      <c r="C5455">
        <v>148.5</v>
      </c>
      <c r="D5455" s="1" t="s">
        <v>49</v>
      </c>
      <c r="E5455">
        <v>0</v>
      </c>
      <c r="F5455">
        <v>1.7</v>
      </c>
      <c r="G5455">
        <v>6.5</v>
      </c>
      <c r="H5455" s="1" t="s">
        <v>14</v>
      </c>
    </row>
    <row r="5456" spans="1:8" x14ac:dyDescent="0.25">
      <c r="A5456">
        <v>5455</v>
      </c>
      <c r="B5456">
        <f t="shared" si="84"/>
        <v>1817</v>
      </c>
      <c r="C5456">
        <v>152.5</v>
      </c>
      <c r="D5456" s="1" t="s">
        <v>50</v>
      </c>
      <c r="E5456">
        <v>0</v>
      </c>
      <c r="F5456">
        <v>3.1</v>
      </c>
      <c r="G5456">
        <v>5.2</v>
      </c>
      <c r="H5456" s="1" t="s">
        <v>12</v>
      </c>
    </row>
    <row r="5457" spans="1:8" x14ac:dyDescent="0.25">
      <c r="A5457">
        <v>5456</v>
      </c>
      <c r="B5457">
        <f t="shared" si="84"/>
        <v>1817</v>
      </c>
      <c r="C5457">
        <v>168</v>
      </c>
      <c r="D5457" s="1" t="s">
        <v>51</v>
      </c>
      <c r="E5457">
        <v>0</v>
      </c>
      <c r="F5457">
        <v>3</v>
      </c>
      <c r="G5457">
        <v>6.6</v>
      </c>
      <c r="H5457" s="1" t="s">
        <v>14</v>
      </c>
    </row>
    <row r="5458" spans="1:8" x14ac:dyDescent="0.25">
      <c r="A5458">
        <v>5457</v>
      </c>
      <c r="B5458">
        <f t="shared" si="84"/>
        <v>1818</v>
      </c>
      <c r="C5458">
        <v>58.5</v>
      </c>
      <c r="D5458" s="1" t="s">
        <v>52</v>
      </c>
      <c r="E5458">
        <v>0</v>
      </c>
      <c r="F5458">
        <v>1.7</v>
      </c>
      <c r="G5458">
        <v>5.0999999999999996</v>
      </c>
      <c r="H5458" s="1" t="s">
        <v>12</v>
      </c>
    </row>
    <row r="5459" spans="1:8" x14ac:dyDescent="0.25">
      <c r="A5459">
        <v>5458</v>
      </c>
      <c r="B5459">
        <f t="shared" si="84"/>
        <v>1818</v>
      </c>
      <c r="C5459">
        <v>83</v>
      </c>
      <c r="D5459" s="1" t="s">
        <v>53</v>
      </c>
      <c r="E5459">
        <v>0</v>
      </c>
      <c r="F5459">
        <v>3.8</v>
      </c>
      <c r="G5459">
        <v>4.5</v>
      </c>
      <c r="H5459" s="1" t="s">
        <v>14</v>
      </c>
    </row>
    <row r="5460" spans="1:8" x14ac:dyDescent="0.25">
      <c r="A5460">
        <v>5459</v>
      </c>
      <c r="B5460">
        <f t="shared" si="84"/>
        <v>1818</v>
      </c>
      <c r="C5460">
        <v>138</v>
      </c>
      <c r="D5460" s="1" t="s">
        <v>54</v>
      </c>
      <c r="E5460">
        <v>0</v>
      </c>
      <c r="F5460">
        <v>15.3</v>
      </c>
      <c r="G5460">
        <v>3.3</v>
      </c>
      <c r="H5460" s="1" t="s">
        <v>14</v>
      </c>
    </row>
    <row r="5461" spans="1:8" x14ac:dyDescent="0.25">
      <c r="A5461">
        <v>5460</v>
      </c>
      <c r="B5461">
        <f t="shared" si="84"/>
        <v>1818</v>
      </c>
      <c r="C5461">
        <v>164</v>
      </c>
      <c r="D5461" s="1" t="s">
        <v>55</v>
      </c>
      <c r="E5461">
        <v>0</v>
      </c>
      <c r="F5461">
        <v>9.8000000000000007</v>
      </c>
      <c r="G5461">
        <v>2.9</v>
      </c>
      <c r="H5461" s="1" t="s">
        <v>12</v>
      </c>
    </row>
    <row r="5462" spans="1:8" x14ac:dyDescent="0.25">
      <c r="A5462">
        <v>5461</v>
      </c>
      <c r="B5462">
        <f t="shared" si="84"/>
        <v>1819</v>
      </c>
      <c r="C5462">
        <v>24</v>
      </c>
      <c r="D5462" s="1" t="s">
        <v>56</v>
      </c>
      <c r="E5462">
        <v>0</v>
      </c>
      <c r="F5462">
        <v>8</v>
      </c>
      <c r="G5462">
        <v>4.0999999999999996</v>
      </c>
      <c r="H5462" s="1" t="s">
        <v>14</v>
      </c>
    </row>
    <row r="5463" spans="1:8" x14ac:dyDescent="0.25">
      <c r="A5463">
        <v>5462</v>
      </c>
      <c r="B5463">
        <f t="shared" si="84"/>
        <v>1819</v>
      </c>
      <c r="C5463">
        <v>152</v>
      </c>
      <c r="D5463" s="1" t="s">
        <v>57</v>
      </c>
      <c r="E5463">
        <v>1154</v>
      </c>
      <c r="F5463">
        <v>14.1</v>
      </c>
      <c r="G5463">
        <v>6.1</v>
      </c>
      <c r="H5463" s="1" t="s">
        <v>40</v>
      </c>
    </row>
    <row r="5464" spans="1:8" x14ac:dyDescent="0.25">
      <c r="A5464">
        <v>5463</v>
      </c>
      <c r="B5464">
        <f t="shared" si="84"/>
        <v>1819</v>
      </c>
      <c r="C5464">
        <v>197.5</v>
      </c>
      <c r="D5464" s="1" t="s">
        <v>58</v>
      </c>
      <c r="E5464">
        <v>1730</v>
      </c>
      <c r="F5464">
        <v>18.2</v>
      </c>
      <c r="G5464">
        <v>7.3</v>
      </c>
      <c r="H5464" s="1" t="s">
        <v>59</v>
      </c>
    </row>
    <row r="5465" spans="1:8" x14ac:dyDescent="0.25">
      <c r="A5465">
        <v>5464</v>
      </c>
      <c r="B5465">
        <f t="shared" si="84"/>
        <v>1820</v>
      </c>
      <c r="C5465">
        <v>82</v>
      </c>
      <c r="D5465" s="1" t="s">
        <v>60</v>
      </c>
      <c r="E5465">
        <v>2058</v>
      </c>
      <c r="F5465">
        <v>34</v>
      </c>
      <c r="G5465">
        <v>3.9</v>
      </c>
      <c r="H5465" s="1" t="s">
        <v>40</v>
      </c>
    </row>
    <row r="5466" spans="1:8" x14ac:dyDescent="0.25">
      <c r="A5466">
        <v>5465</v>
      </c>
      <c r="B5466">
        <f t="shared" si="84"/>
        <v>1820</v>
      </c>
      <c r="C5466">
        <v>132.5</v>
      </c>
      <c r="D5466" s="1" t="s">
        <v>61</v>
      </c>
      <c r="E5466">
        <v>2360</v>
      </c>
      <c r="F5466">
        <v>19</v>
      </c>
      <c r="G5466">
        <v>6</v>
      </c>
      <c r="H5466" s="1" t="s">
        <v>59</v>
      </c>
    </row>
    <row r="5467" spans="1:8" x14ac:dyDescent="0.25">
      <c r="A5467">
        <v>5466</v>
      </c>
      <c r="B5467">
        <f t="shared" si="84"/>
        <v>1820</v>
      </c>
      <c r="C5467">
        <v>177</v>
      </c>
      <c r="D5467" s="1" t="s">
        <v>62</v>
      </c>
      <c r="E5467">
        <v>1855</v>
      </c>
      <c r="F5467">
        <v>12.6</v>
      </c>
      <c r="G5467">
        <v>6.9</v>
      </c>
      <c r="H5467" s="1" t="s">
        <v>40</v>
      </c>
    </row>
    <row r="5468" spans="1:8" x14ac:dyDescent="0.25">
      <c r="A5468">
        <v>5467</v>
      </c>
      <c r="B5468">
        <f t="shared" si="84"/>
        <v>1822</v>
      </c>
      <c r="C5468">
        <v>25</v>
      </c>
      <c r="D5468" s="1" t="s">
        <v>63</v>
      </c>
      <c r="E5468">
        <v>0</v>
      </c>
      <c r="F5468">
        <v>2.4</v>
      </c>
      <c r="G5468">
        <v>4.9000000000000004</v>
      </c>
      <c r="H5468" s="1" t="s">
        <v>12</v>
      </c>
    </row>
    <row r="5469" spans="1:8" x14ac:dyDescent="0.25">
      <c r="A5469">
        <v>5468</v>
      </c>
      <c r="B5469">
        <f t="shared" si="84"/>
        <v>1822</v>
      </c>
      <c r="C5469">
        <v>71.5</v>
      </c>
      <c r="D5469" s="1" t="s">
        <v>64</v>
      </c>
      <c r="E5469">
        <v>0</v>
      </c>
      <c r="F5469">
        <v>2.5</v>
      </c>
      <c r="G5469">
        <v>5.4</v>
      </c>
      <c r="H5469" s="1" t="s">
        <v>12</v>
      </c>
    </row>
    <row r="5470" spans="1:8" x14ac:dyDescent="0.25">
      <c r="A5470">
        <v>5469</v>
      </c>
      <c r="B5470">
        <f t="shared" si="84"/>
        <v>1822</v>
      </c>
      <c r="C5470">
        <v>155</v>
      </c>
      <c r="D5470" s="1" t="s">
        <v>65</v>
      </c>
      <c r="E5470">
        <v>1069</v>
      </c>
      <c r="F5470">
        <v>5.4</v>
      </c>
      <c r="G5470">
        <v>6.9</v>
      </c>
      <c r="H5470" s="1" t="s">
        <v>21</v>
      </c>
    </row>
    <row r="5471" spans="1:8" x14ac:dyDescent="0.25">
      <c r="A5471">
        <v>5470</v>
      </c>
      <c r="B5471">
        <f t="shared" si="84"/>
        <v>1822</v>
      </c>
      <c r="C5471">
        <v>176.5</v>
      </c>
      <c r="D5471" s="1" t="s">
        <v>66</v>
      </c>
      <c r="E5471">
        <v>0</v>
      </c>
      <c r="F5471">
        <v>6</v>
      </c>
      <c r="G5471">
        <v>5.2</v>
      </c>
      <c r="H5471" s="1" t="s">
        <v>14</v>
      </c>
    </row>
    <row r="5472" spans="1:8" x14ac:dyDescent="0.25">
      <c r="A5472">
        <v>5471</v>
      </c>
      <c r="B5472">
        <f t="shared" si="84"/>
        <v>1822</v>
      </c>
      <c r="C5472">
        <v>216</v>
      </c>
      <c r="D5472" s="1" t="s">
        <v>67</v>
      </c>
      <c r="E5472">
        <v>1755</v>
      </c>
      <c r="F5472">
        <v>11.7</v>
      </c>
      <c r="G5472">
        <v>7.7</v>
      </c>
      <c r="H5472" s="1" t="s">
        <v>59</v>
      </c>
    </row>
    <row r="5473" spans="1:8" x14ac:dyDescent="0.25">
      <c r="A5473">
        <v>5472</v>
      </c>
      <c r="B5473">
        <f t="shared" si="84"/>
        <v>1823</v>
      </c>
      <c r="C5473">
        <v>57.5</v>
      </c>
      <c r="D5473" s="1" t="s">
        <v>68</v>
      </c>
      <c r="E5473">
        <v>1292</v>
      </c>
      <c r="F5473">
        <v>8.3000000000000007</v>
      </c>
      <c r="G5473">
        <v>7.1</v>
      </c>
      <c r="H5473" s="1" t="s">
        <v>40</v>
      </c>
    </row>
    <row r="5474" spans="1:8" x14ac:dyDescent="0.25">
      <c r="A5474">
        <v>5473</v>
      </c>
      <c r="B5474">
        <f t="shared" si="84"/>
        <v>1823</v>
      </c>
      <c r="C5474">
        <v>82</v>
      </c>
      <c r="D5474" s="1" t="s">
        <v>69</v>
      </c>
      <c r="E5474">
        <v>1569</v>
      </c>
      <c r="F5474">
        <v>13.2</v>
      </c>
      <c r="G5474">
        <v>7</v>
      </c>
      <c r="H5474" s="1" t="s">
        <v>40</v>
      </c>
    </row>
    <row r="5475" spans="1:8" x14ac:dyDescent="0.25">
      <c r="A5475">
        <v>5474</v>
      </c>
      <c r="B5475">
        <f t="shared" si="84"/>
        <v>1823</v>
      </c>
      <c r="C5475">
        <v>102.5</v>
      </c>
      <c r="D5475" s="1" t="s">
        <v>70</v>
      </c>
      <c r="E5475">
        <v>1580</v>
      </c>
      <c r="F5475">
        <v>7.4</v>
      </c>
      <c r="G5475">
        <v>8.3000000000000007</v>
      </c>
      <c r="H5475" s="1" t="s">
        <v>40</v>
      </c>
    </row>
    <row r="5476" spans="1:8" x14ac:dyDescent="0.25">
      <c r="A5476">
        <v>5475</v>
      </c>
      <c r="B5476">
        <f t="shared" si="84"/>
        <v>1823</v>
      </c>
      <c r="C5476">
        <v>124.5</v>
      </c>
      <c r="D5476" s="1" t="s">
        <v>71</v>
      </c>
      <c r="E5476">
        <v>1680</v>
      </c>
      <c r="F5476">
        <v>10.199999999999999</v>
      </c>
      <c r="G5476">
        <v>8.3000000000000007</v>
      </c>
      <c r="H5476" s="1" t="s">
        <v>59</v>
      </c>
    </row>
    <row r="5477" spans="1:8" x14ac:dyDescent="0.25">
      <c r="A5477">
        <v>5476</v>
      </c>
      <c r="B5477">
        <f t="shared" si="84"/>
        <v>1824</v>
      </c>
      <c r="C5477">
        <v>28</v>
      </c>
      <c r="D5477" s="1" t="s">
        <v>72</v>
      </c>
      <c r="E5477">
        <v>0</v>
      </c>
      <c r="F5477">
        <v>2.6</v>
      </c>
      <c r="G5477">
        <v>6.7</v>
      </c>
      <c r="H5477" s="1" t="s">
        <v>14</v>
      </c>
    </row>
    <row r="5478" spans="1:8" x14ac:dyDescent="0.25">
      <c r="A5478">
        <v>5477</v>
      </c>
      <c r="B5478">
        <f t="shared" si="84"/>
        <v>1824</v>
      </c>
      <c r="C5478">
        <v>56</v>
      </c>
      <c r="D5478" s="1" t="s">
        <v>73</v>
      </c>
      <c r="E5478">
        <v>0</v>
      </c>
      <c r="F5478">
        <v>2</v>
      </c>
      <c r="G5478">
        <v>7</v>
      </c>
      <c r="H5478" s="1" t="s">
        <v>14</v>
      </c>
    </row>
    <row r="5479" spans="1:8" x14ac:dyDescent="0.25">
      <c r="A5479">
        <v>5478</v>
      </c>
      <c r="B5479">
        <f t="shared" si="84"/>
        <v>1824</v>
      </c>
      <c r="C5479">
        <v>95.5</v>
      </c>
      <c r="D5479" s="1" t="s">
        <v>74</v>
      </c>
      <c r="E5479">
        <v>2115</v>
      </c>
      <c r="F5479">
        <v>17.100000000000001</v>
      </c>
      <c r="G5479">
        <v>7.3</v>
      </c>
      <c r="H5479" s="1" t="s">
        <v>59</v>
      </c>
    </row>
    <row r="5480" spans="1:8" x14ac:dyDescent="0.25">
      <c r="A5480">
        <v>5479</v>
      </c>
      <c r="B5480">
        <f t="shared" si="84"/>
        <v>1824</v>
      </c>
      <c r="C5480">
        <v>145.5</v>
      </c>
      <c r="D5480" s="1" t="s">
        <v>75</v>
      </c>
      <c r="E5480">
        <v>1520</v>
      </c>
      <c r="F5480">
        <v>13.6</v>
      </c>
      <c r="G5480">
        <v>7.8</v>
      </c>
      <c r="H5480" s="1" t="s">
        <v>59</v>
      </c>
    </row>
    <row r="5481" spans="1:8" x14ac:dyDescent="0.25">
      <c r="A5481">
        <v>5480</v>
      </c>
      <c r="B5481">
        <f t="shared" si="84"/>
        <v>1825</v>
      </c>
      <c r="C5481">
        <v>195.5</v>
      </c>
      <c r="D5481" s="1" t="s">
        <v>76</v>
      </c>
      <c r="E5481">
        <v>0</v>
      </c>
      <c r="F5481">
        <v>1.3</v>
      </c>
      <c r="G5481">
        <v>7.6</v>
      </c>
      <c r="H5481" s="1" t="s">
        <v>12</v>
      </c>
    </row>
    <row r="5482" spans="1:8" x14ac:dyDescent="0.25">
      <c r="A5482">
        <v>5481</v>
      </c>
      <c r="B5482">
        <f t="shared" si="84"/>
        <v>1827</v>
      </c>
      <c r="C5482">
        <v>31</v>
      </c>
      <c r="D5482" s="1" t="s">
        <v>77</v>
      </c>
      <c r="E5482">
        <v>0</v>
      </c>
      <c r="F5482">
        <v>0</v>
      </c>
      <c r="G5482">
        <v>0</v>
      </c>
      <c r="H5482" s="1" t="s">
        <v>12</v>
      </c>
    </row>
    <row r="5483" spans="1:8" x14ac:dyDescent="0.25">
      <c r="A5483">
        <v>5482</v>
      </c>
      <c r="B5483">
        <f t="shared" si="84"/>
        <v>1828</v>
      </c>
      <c r="C5483">
        <v>68</v>
      </c>
      <c r="D5483" s="1" t="s">
        <v>11</v>
      </c>
      <c r="E5483">
        <v>0</v>
      </c>
      <c r="F5483">
        <v>1.6</v>
      </c>
      <c r="G5483">
        <v>7.1</v>
      </c>
      <c r="H5483" s="1" t="s">
        <v>12</v>
      </c>
    </row>
    <row r="5484" spans="1:8" x14ac:dyDescent="0.25">
      <c r="A5484">
        <v>5483</v>
      </c>
      <c r="B5484">
        <f t="shared" si="84"/>
        <v>1828</v>
      </c>
      <c r="C5484">
        <v>103.5</v>
      </c>
      <c r="D5484" s="1" t="s">
        <v>13</v>
      </c>
      <c r="E5484">
        <v>0</v>
      </c>
      <c r="F5484">
        <v>4.5</v>
      </c>
      <c r="G5484">
        <v>6.8</v>
      </c>
      <c r="H5484" s="1" t="s">
        <v>14</v>
      </c>
    </row>
    <row r="5485" spans="1:8" x14ac:dyDescent="0.25">
      <c r="A5485">
        <v>5484</v>
      </c>
      <c r="B5485">
        <f t="shared" si="84"/>
        <v>1828</v>
      </c>
      <c r="C5485">
        <v>129.5</v>
      </c>
      <c r="D5485" s="1" t="s">
        <v>15</v>
      </c>
      <c r="E5485">
        <v>0</v>
      </c>
      <c r="F5485">
        <v>3</v>
      </c>
      <c r="G5485">
        <v>6.6</v>
      </c>
      <c r="H5485" s="1" t="s">
        <v>14</v>
      </c>
    </row>
    <row r="5486" spans="1:8" x14ac:dyDescent="0.25">
      <c r="A5486">
        <v>5485</v>
      </c>
      <c r="B5486">
        <f t="shared" si="84"/>
        <v>1829</v>
      </c>
      <c r="C5486">
        <v>47</v>
      </c>
      <c r="D5486" s="1" t="s">
        <v>16</v>
      </c>
      <c r="E5486">
        <v>0</v>
      </c>
      <c r="F5486">
        <v>1.8</v>
      </c>
      <c r="G5486">
        <v>6.1</v>
      </c>
      <c r="H5486" s="1" t="s">
        <v>12</v>
      </c>
    </row>
    <row r="5487" spans="1:8" x14ac:dyDescent="0.25">
      <c r="A5487">
        <v>5486</v>
      </c>
      <c r="B5487">
        <f t="shared" si="84"/>
        <v>1829</v>
      </c>
      <c r="C5487">
        <v>85</v>
      </c>
      <c r="D5487" s="1" t="s">
        <v>17</v>
      </c>
      <c r="E5487">
        <v>0</v>
      </c>
      <c r="F5487">
        <v>3.1</v>
      </c>
      <c r="G5487">
        <v>6.4</v>
      </c>
      <c r="H5487" s="1" t="s">
        <v>14</v>
      </c>
    </row>
    <row r="5488" spans="1:8" x14ac:dyDescent="0.25">
      <c r="A5488">
        <v>5487</v>
      </c>
      <c r="B5488">
        <f t="shared" si="84"/>
        <v>1829</v>
      </c>
      <c r="C5488">
        <v>112.5</v>
      </c>
      <c r="D5488" s="1" t="s">
        <v>18</v>
      </c>
      <c r="E5488">
        <v>0</v>
      </c>
      <c r="F5488">
        <v>1.3</v>
      </c>
      <c r="G5488">
        <v>8.6</v>
      </c>
      <c r="H5488" s="1" t="s">
        <v>14</v>
      </c>
    </row>
    <row r="5489" spans="1:8" x14ac:dyDescent="0.25">
      <c r="A5489">
        <v>5488</v>
      </c>
      <c r="B5489">
        <f t="shared" si="84"/>
        <v>1829</v>
      </c>
      <c r="C5489">
        <v>119.5</v>
      </c>
      <c r="D5489" s="1" t="s">
        <v>19</v>
      </c>
      <c r="E5489">
        <v>0</v>
      </c>
      <c r="F5489">
        <v>1.6</v>
      </c>
      <c r="G5489">
        <v>6.7</v>
      </c>
      <c r="H5489" s="1" t="s">
        <v>14</v>
      </c>
    </row>
    <row r="5490" spans="1:8" x14ac:dyDescent="0.25">
      <c r="A5490">
        <v>5489</v>
      </c>
      <c r="B5490">
        <f t="shared" si="84"/>
        <v>1829</v>
      </c>
      <c r="C5490">
        <v>143.5</v>
      </c>
      <c r="D5490" s="1" t="s">
        <v>20</v>
      </c>
      <c r="E5490">
        <v>0</v>
      </c>
      <c r="F5490">
        <v>4.7</v>
      </c>
      <c r="G5490">
        <v>7</v>
      </c>
      <c r="H5490" s="1" t="s">
        <v>21</v>
      </c>
    </row>
    <row r="5491" spans="1:8" x14ac:dyDescent="0.25">
      <c r="A5491">
        <v>5490</v>
      </c>
      <c r="B5491">
        <f t="shared" si="84"/>
        <v>1829</v>
      </c>
      <c r="C5491">
        <v>167</v>
      </c>
      <c r="D5491" s="1" t="s">
        <v>22</v>
      </c>
      <c r="E5491">
        <v>0</v>
      </c>
      <c r="F5491">
        <v>2.5</v>
      </c>
      <c r="G5491">
        <v>6.1</v>
      </c>
      <c r="H5491" s="1" t="s">
        <v>14</v>
      </c>
    </row>
    <row r="5492" spans="1:8" x14ac:dyDescent="0.25">
      <c r="A5492">
        <v>5491</v>
      </c>
      <c r="B5492">
        <f t="shared" si="84"/>
        <v>1829</v>
      </c>
      <c r="C5492">
        <v>175</v>
      </c>
      <c r="D5492" s="1" t="s">
        <v>23</v>
      </c>
      <c r="E5492">
        <v>0</v>
      </c>
      <c r="F5492">
        <v>1</v>
      </c>
      <c r="G5492">
        <v>7.4</v>
      </c>
      <c r="H5492" s="1" t="s">
        <v>12</v>
      </c>
    </row>
    <row r="5493" spans="1:8" x14ac:dyDescent="0.25">
      <c r="A5493">
        <v>5492</v>
      </c>
      <c r="B5493">
        <f t="shared" si="84"/>
        <v>1829</v>
      </c>
      <c r="C5493">
        <v>182</v>
      </c>
      <c r="D5493" s="1" t="s">
        <v>24</v>
      </c>
      <c r="E5493">
        <v>0</v>
      </c>
      <c r="F5493">
        <v>1.5</v>
      </c>
      <c r="G5493">
        <v>9.1</v>
      </c>
      <c r="H5493" s="1" t="s">
        <v>14</v>
      </c>
    </row>
    <row r="5494" spans="1:8" x14ac:dyDescent="0.25">
      <c r="A5494">
        <v>5493</v>
      </c>
      <c r="B5494">
        <f t="shared" si="84"/>
        <v>1829</v>
      </c>
      <c r="C5494">
        <v>196</v>
      </c>
      <c r="D5494" s="1" t="s">
        <v>25</v>
      </c>
      <c r="E5494">
        <v>0</v>
      </c>
      <c r="F5494">
        <v>0.8</v>
      </c>
      <c r="G5494">
        <v>10.8</v>
      </c>
      <c r="H5494" s="1" t="s">
        <v>12</v>
      </c>
    </row>
    <row r="5495" spans="1:8" x14ac:dyDescent="0.25">
      <c r="A5495">
        <v>5494</v>
      </c>
      <c r="B5495">
        <f t="shared" si="84"/>
        <v>1831</v>
      </c>
      <c r="C5495">
        <v>34</v>
      </c>
      <c r="D5495" s="1" t="s">
        <v>26</v>
      </c>
      <c r="E5495">
        <v>0</v>
      </c>
      <c r="F5495">
        <v>1</v>
      </c>
      <c r="G5495">
        <v>6.5</v>
      </c>
      <c r="H5495" s="1" t="s">
        <v>12</v>
      </c>
    </row>
    <row r="5496" spans="1:8" x14ac:dyDescent="0.25">
      <c r="A5496">
        <v>5495</v>
      </c>
      <c r="B5496">
        <f t="shared" si="84"/>
        <v>1831</v>
      </c>
      <c r="C5496">
        <v>117.5</v>
      </c>
      <c r="D5496" s="1" t="s">
        <v>27</v>
      </c>
      <c r="E5496">
        <v>0</v>
      </c>
      <c r="F5496">
        <v>1.3</v>
      </c>
      <c r="G5496">
        <v>5.7</v>
      </c>
      <c r="H5496" s="1" t="s">
        <v>12</v>
      </c>
    </row>
    <row r="5497" spans="1:8" x14ac:dyDescent="0.25">
      <c r="A5497">
        <v>5496</v>
      </c>
      <c r="B5497">
        <f t="shared" si="84"/>
        <v>1833</v>
      </c>
      <c r="C5497">
        <v>107.5</v>
      </c>
      <c r="D5497" s="1" t="s">
        <v>28</v>
      </c>
      <c r="E5497">
        <v>0</v>
      </c>
      <c r="F5497">
        <v>0.9</v>
      </c>
      <c r="G5497">
        <v>6.2</v>
      </c>
      <c r="H5497" s="1" t="s">
        <v>12</v>
      </c>
    </row>
    <row r="5498" spans="1:8" x14ac:dyDescent="0.25">
      <c r="A5498">
        <v>5497</v>
      </c>
      <c r="B5498">
        <f t="shared" si="84"/>
        <v>1833</v>
      </c>
      <c r="C5498">
        <v>157</v>
      </c>
      <c r="D5498" s="1" t="s">
        <v>29</v>
      </c>
      <c r="E5498">
        <v>0</v>
      </c>
      <c r="F5498">
        <v>1.5</v>
      </c>
      <c r="G5498">
        <v>6.2</v>
      </c>
      <c r="H5498" s="1" t="s">
        <v>12</v>
      </c>
    </row>
    <row r="5499" spans="1:8" x14ac:dyDescent="0.25">
      <c r="A5499">
        <v>5498</v>
      </c>
      <c r="B5499">
        <f t="shared" si="84"/>
        <v>1834</v>
      </c>
      <c r="C5499">
        <v>217.5</v>
      </c>
      <c r="D5499" s="1" t="s">
        <v>30</v>
      </c>
      <c r="E5499">
        <v>0</v>
      </c>
      <c r="F5499">
        <v>3.2</v>
      </c>
      <c r="G5499">
        <v>5</v>
      </c>
      <c r="H5499" s="1" t="s">
        <v>12</v>
      </c>
    </row>
    <row r="5500" spans="1:8" x14ac:dyDescent="0.25">
      <c r="A5500">
        <v>5499</v>
      </c>
      <c r="B5500">
        <f t="shared" si="84"/>
        <v>1834</v>
      </c>
      <c r="C5500">
        <v>229</v>
      </c>
      <c r="D5500" s="1" t="s">
        <v>31</v>
      </c>
      <c r="E5500">
        <v>0</v>
      </c>
      <c r="F5500">
        <v>1.3</v>
      </c>
      <c r="G5500">
        <v>7.9</v>
      </c>
      <c r="H5500" s="1" t="s">
        <v>12</v>
      </c>
    </row>
    <row r="5501" spans="1:8" x14ac:dyDescent="0.25">
      <c r="A5501">
        <v>5500</v>
      </c>
      <c r="B5501">
        <f t="shared" si="84"/>
        <v>1835</v>
      </c>
      <c r="C5501">
        <v>142</v>
      </c>
      <c r="D5501" s="1" t="s">
        <v>32</v>
      </c>
      <c r="E5501">
        <v>891</v>
      </c>
      <c r="F5501">
        <v>7.6</v>
      </c>
      <c r="G5501">
        <v>6</v>
      </c>
      <c r="H5501" s="1" t="s">
        <v>21</v>
      </c>
    </row>
    <row r="5502" spans="1:8" x14ac:dyDescent="0.25">
      <c r="A5502">
        <v>5501</v>
      </c>
      <c r="B5502">
        <f t="shared" si="84"/>
        <v>1835</v>
      </c>
      <c r="C5502">
        <v>150</v>
      </c>
      <c r="D5502" s="1" t="s">
        <v>33</v>
      </c>
      <c r="E5502">
        <v>901</v>
      </c>
      <c r="F5502">
        <v>3</v>
      </c>
      <c r="G5502">
        <v>7.5</v>
      </c>
      <c r="H5502" s="1" t="s">
        <v>21</v>
      </c>
    </row>
    <row r="5503" spans="1:8" x14ac:dyDescent="0.25">
      <c r="A5503">
        <v>5502</v>
      </c>
      <c r="B5503">
        <f t="shared" si="84"/>
        <v>1835</v>
      </c>
      <c r="C5503">
        <v>161</v>
      </c>
      <c r="D5503" s="1" t="s">
        <v>34</v>
      </c>
      <c r="E5503">
        <v>0</v>
      </c>
      <c r="F5503">
        <v>1.8</v>
      </c>
      <c r="G5503">
        <v>10.3</v>
      </c>
      <c r="H5503" s="1" t="s">
        <v>14</v>
      </c>
    </row>
    <row r="5504" spans="1:8" x14ac:dyDescent="0.25">
      <c r="A5504">
        <v>5503</v>
      </c>
      <c r="B5504">
        <f t="shared" si="84"/>
        <v>1836</v>
      </c>
      <c r="C5504">
        <v>11.5</v>
      </c>
      <c r="D5504" s="1" t="s">
        <v>35</v>
      </c>
      <c r="E5504">
        <v>1140</v>
      </c>
      <c r="F5504">
        <v>8.6</v>
      </c>
      <c r="G5504">
        <v>4.5</v>
      </c>
      <c r="H5504" s="1" t="s">
        <v>21</v>
      </c>
    </row>
    <row r="5505" spans="1:8" x14ac:dyDescent="0.25">
      <c r="A5505">
        <v>5504</v>
      </c>
      <c r="B5505">
        <f t="shared" si="84"/>
        <v>1836</v>
      </c>
      <c r="C5505">
        <v>41</v>
      </c>
      <c r="D5505" s="1" t="s">
        <v>36</v>
      </c>
      <c r="E5505">
        <v>0</v>
      </c>
      <c r="F5505">
        <v>7.7</v>
      </c>
      <c r="G5505">
        <v>4.0999999999999996</v>
      </c>
      <c r="H5505" s="1" t="s">
        <v>14</v>
      </c>
    </row>
    <row r="5506" spans="1:8" x14ac:dyDescent="0.25">
      <c r="A5506">
        <v>5505</v>
      </c>
      <c r="B5506">
        <f t="shared" ref="B5506:B5569" si="85">B5443+21</f>
        <v>1836</v>
      </c>
      <c r="C5506">
        <v>70</v>
      </c>
      <c r="D5506" s="1" t="s">
        <v>37</v>
      </c>
      <c r="E5506">
        <v>0</v>
      </c>
      <c r="F5506">
        <v>4.5</v>
      </c>
      <c r="G5506">
        <v>6.1</v>
      </c>
      <c r="H5506" s="1" t="s">
        <v>14</v>
      </c>
    </row>
    <row r="5507" spans="1:8" x14ac:dyDescent="0.25">
      <c r="A5507">
        <v>5506</v>
      </c>
      <c r="B5507">
        <f t="shared" si="85"/>
        <v>1836</v>
      </c>
      <c r="C5507">
        <v>86</v>
      </c>
      <c r="D5507" s="1" t="s">
        <v>38</v>
      </c>
      <c r="E5507">
        <v>559</v>
      </c>
      <c r="F5507">
        <v>4.0999999999999996</v>
      </c>
      <c r="G5507">
        <v>7.9</v>
      </c>
      <c r="H5507" s="1" t="s">
        <v>21</v>
      </c>
    </row>
    <row r="5508" spans="1:8" x14ac:dyDescent="0.25">
      <c r="A5508">
        <v>5507</v>
      </c>
      <c r="B5508">
        <f t="shared" si="85"/>
        <v>1836</v>
      </c>
      <c r="C5508">
        <v>120</v>
      </c>
      <c r="D5508" s="1" t="s">
        <v>39</v>
      </c>
      <c r="E5508">
        <v>1183</v>
      </c>
      <c r="F5508">
        <v>10.8</v>
      </c>
      <c r="G5508">
        <v>5.4</v>
      </c>
      <c r="H5508" s="1" t="s">
        <v>40</v>
      </c>
    </row>
    <row r="5509" spans="1:8" x14ac:dyDescent="0.25">
      <c r="A5509">
        <v>5508</v>
      </c>
      <c r="B5509">
        <f t="shared" si="85"/>
        <v>1836</v>
      </c>
      <c r="C5509">
        <v>127</v>
      </c>
      <c r="D5509" s="1" t="s">
        <v>41</v>
      </c>
      <c r="E5509">
        <v>0</v>
      </c>
      <c r="F5509">
        <v>1.4</v>
      </c>
      <c r="G5509">
        <v>8.6</v>
      </c>
      <c r="H5509" s="1" t="s">
        <v>14</v>
      </c>
    </row>
    <row r="5510" spans="1:8" x14ac:dyDescent="0.25">
      <c r="A5510">
        <v>5509</v>
      </c>
      <c r="B5510">
        <f t="shared" si="85"/>
        <v>1837</v>
      </c>
      <c r="C5510">
        <v>30.5</v>
      </c>
      <c r="D5510" s="1" t="s">
        <v>42</v>
      </c>
      <c r="E5510">
        <v>722</v>
      </c>
      <c r="F5510">
        <v>8.3000000000000007</v>
      </c>
      <c r="G5510">
        <v>5.4</v>
      </c>
      <c r="H5510" s="1" t="s">
        <v>21</v>
      </c>
    </row>
    <row r="5511" spans="1:8" x14ac:dyDescent="0.25">
      <c r="A5511">
        <v>5510</v>
      </c>
      <c r="B5511">
        <f t="shared" si="85"/>
        <v>1837</v>
      </c>
      <c r="C5511">
        <v>54.5</v>
      </c>
      <c r="D5511" s="1" t="s">
        <v>43</v>
      </c>
      <c r="E5511">
        <v>1163</v>
      </c>
      <c r="F5511">
        <v>9.3000000000000007</v>
      </c>
      <c r="G5511">
        <v>8.1</v>
      </c>
      <c r="H5511" s="1" t="s">
        <v>40</v>
      </c>
    </row>
    <row r="5512" spans="1:8" x14ac:dyDescent="0.25">
      <c r="A5512">
        <v>5511</v>
      </c>
      <c r="B5512">
        <f t="shared" si="85"/>
        <v>1837</v>
      </c>
      <c r="C5512">
        <v>71.5</v>
      </c>
      <c r="D5512" s="1" t="s">
        <v>44</v>
      </c>
      <c r="E5512">
        <v>1193</v>
      </c>
      <c r="F5512">
        <v>7.1</v>
      </c>
      <c r="G5512">
        <v>8.4</v>
      </c>
      <c r="H5512" s="1" t="s">
        <v>40</v>
      </c>
    </row>
    <row r="5513" spans="1:8" x14ac:dyDescent="0.25">
      <c r="A5513">
        <v>5512</v>
      </c>
      <c r="B5513">
        <f t="shared" si="85"/>
        <v>1837</v>
      </c>
      <c r="C5513">
        <v>103.5</v>
      </c>
      <c r="D5513" s="1" t="s">
        <v>45</v>
      </c>
      <c r="E5513">
        <v>884</v>
      </c>
      <c r="F5513">
        <v>6.7</v>
      </c>
      <c r="G5513">
        <v>6.1</v>
      </c>
      <c r="H5513" s="1" t="s">
        <v>21</v>
      </c>
    </row>
    <row r="5514" spans="1:8" x14ac:dyDescent="0.25">
      <c r="A5514">
        <v>5513</v>
      </c>
      <c r="B5514">
        <f t="shared" si="85"/>
        <v>1837</v>
      </c>
      <c r="C5514">
        <v>125.5</v>
      </c>
      <c r="D5514" s="1" t="s">
        <v>46</v>
      </c>
      <c r="E5514">
        <v>0</v>
      </c>
      <c r="F5514">
        <v>3.2</v>
      </c>
      <c r="G5514">
        <v>6.2</v>
      </c>
      <c r="H5514" s="1" t="s">
        <v>14</v>
      </c>
    </row>
    <row r="5515" spans="1:8" x14ac:dyDescent="0.25">
      <c r="A5515">
        <v>5514</v>
      </c>
      <c r="B5515">
        <f t="shared" si="85"/>
        <v>1837</v>
      </c>
      <c r="C5515">
        <v>143.5</v>
      </c>
      <c r="D5515" s="1" t="s">
        <v>47</v>
      </c>
      <c r="E5515">
        <v>914</v>
      </c>
      <c r="F5515">
        <v>3.5</v>
      </c>
      <c r="G5515">
        <v>9.5</v>
      </c>
      <c r="H5515" s="1" t="s">
        <v>40</v>
      </c>
    </row>
    <row r="5516" spans="1:8" x14ac:dyDescent="0.25">
      <c r="A5516">
        <v>5515</v>
      </c>
      <c r="B5516">
        <f t="shared" si="85"/>
        <v>1837</v>
      </c>
      <c r="C5516">
        <v>161.5</v>
      </c>
      <c r="D5516" s="1" t="s">
        <v>4</v>
      </c>
      <c r="E5516">
        <v>1035</v>
      </c>
      <c r="F5516">
        <v>5.9</v>
      </c>
      <c r="G5516">
        <v>8.5</v>
      </c>
      <c r="H5516" s="1" t="s">
        <v>40</v>
      </c>
    </row>
    <row r="5517" spans="1:8" x14ac:dyDescent="0.25">
      <c r="A5517">
        <v>5516</v>
      </c>
      <c r="B5517">
        <f t="shared" si="85"/>
        <v>1838</v>
      </c>
      <c r="C5517">
        <v>141</v>
      </c>
      <c r="D5517" s="1" t="s">
        <v>48</v>
      </c>
      <c r="E5517">
        <v>0</v>
      </c>
      <c r="F5517">
        <v>7.6</v>
      </c>
      <c r="G5517">
        <v>4.9000000000000004</v>
      </c>
      <c r="H5517" s="1" t="s">
        <v>14</v>
      </c>
    </row>
    <row r="5518" spans="1:8" x14ac:dyDescent="0.25">
      <c r="A5518">
        <v>5517</v>
      </c>
      <c r="B5518">
        <f t="shared" si="85"/>
        <v>1838</v>
      </c>
      <c r="C5518">
        <v>148.5</v>
      </c>
      <c r="D5518" s="1" t="s">
        <v>49</v>
      </c>
      <c r="E5518">
        <v>0</v>
      </c>
      <c r="F5518">
        <v>1.7</v>
      </c>
      <c r="G5518">
        <v>6.5</v>
      </c>
      <c r="H5518" s="1" t="s">
        <v>14</v>
      </c>
    </row>
    <row r="5519" spans="1:8" x14ac:dyDescent="0.25">
      <c r="A5519">
        <v>5518</v>
      </c>
      <c r="B5519">
        <f t="shared" si="85"/>
        <v>1838</v>
      </c>
      <c r="C5519">
        <v>152.5</v>
      </c>
      <c r="D5519" s="1" t="s">
        <v>50</v>
      </c>
      <c r="E5519">
        <v>0</v>
      </c>
      <c r="F5519">
        <v>3.1</v>
      </c>
      <c r="G5519">
        <v>5.2</v>
      </c>
      <c r="H5519" s="1" t="s">
        <v>12</v>
      </c>
    </row>
    <row r="5520" spans="1:8" x14ac:dyDescent="0.25">
      <c r="A5520">
        <v>5519</v>
      </c>
      <c r="B5520">
        <f t="shared" si="85"/>
        <v>1838</v>
      </c>
      <c r="C5520">
        <v>168</v>
      </c>
      <c r="D5520" s="1" t="s">
        <v>51</v>
      </c>
      <c r="E5520">
        <v>0</v>
      </c>
      <c r="F5520">
        <v>3</v>
      </c>
      <c r="G5520">
        <v>6.6</v>
      </c>
      <c r="H5520" s="1" t="s">
        <v>14</v>
      </c>
    </row>
    <row r="5521" spans="1:8" x14ac:dyDescent="0.25">
      <c r="A5521">
        <v>5520</v>
      </c>
      <c r="B5521">
        <f t="shared" si="85"/>
        <v>1839</v>
      </c>
      <c r="C5521">
        <v>58.5</v>
      </c>
      <c r="D5521" s="1" t="s">
        <v>52</v>
      </c>
      <c r="E5521">
        <v>0</v>
      </c>
      <c r="F5521">
        <v>1.7</v>
      </c>
      <c r="G5521">
        <v>5.0999999999999996</v>
      </c>
      <c r="H5521" s="1" t="s">
        <v>12</v>
      </c>
    </row>
    <row r="5522" spans="1:8" x14ac:dyDescent="0.25">
      <c r="A5522">
        <v>5521</v>
      </c>
      <c r="B5522">
        <f t="shared" si="85"/>
        <v>1839</v>
      </c>
      <c r="C5522">
        <v>83</v>
      </c>
      <c r="D5522" s="1" t="s">
        <v>53</v>
      </c>
      <c r="E5522">
        <v>0</v>
      </c>
      <c r="F5522">
        <v>3.8</v>
      </c>
      <c r="G5522">
        <v>4.5</v>
      </c>
      <c r="H5522" s="1" t="s">
        <v>14</v>
      </c>
    </row>
    <row r="5523" spans="1:8" x14ac:dyDescent="0.25">
      <c r="A5523">
        <v>5522</v>
      </c>
      <c r="B5523">
        <f t="shared" si="85"/>
        <v>1839</v>
      </c>
      <c r="C5523">
        <v>138</v>
      </c>
      <c r="D5523" s="1" t="s">
        <v>54</v>
      </c>
      <c r="E5523">
        <v>0</v>
      </c>
      <c r="F5523">
        <v>15.3</v>
      </c>
      <c r="G5523">
        <v>3.3</v>
      </c>
      <c r="H5523" s="1" t="s">
        <v>14</v>
      </c>
    </row>
    <row r="5524" spans="1:8" x14ac:dyDescent="0.25">
      <c r="A5524">
        <v>5523</v>
      </c>
      <c r="B5524">
        <f t="shared" si="85"/>
        <v>1839</v>
      </c>
      <c r="C5524">
        <v>164</v>
      </c>
      <c r="D5524" s="1" t="s">
        <v>55</v>
      </c>
      <c r="E5524">
        <v>0</v>
      </c>
      <c r="F5524">
        <v>9.8000000000000007</v>
      </c>
      <c r="G5524">
        <v>2.9</v>
      </c>
      <c r="H5524" s="1" t="s">
        <v>12</v>
      </c>
    </row>
    <row r="5525" spans="1:8" x14ac:dyDescent="0.25">
      <c r="A5525">
        <v>5524</v>
      </c>
      <c r="B5525">
        <f t="shared" si="85"/>
        <v>1840</v>
      </c>
      <c r="C5525">
        <v>24</v>
      </c>
      <c r="D5525" s="1" t="s">
        <v>56</v>
      </c>
      <c r="E5525">
        <v>0</v>
      </c>
      <c r="F5525">
        <v>8</v>
      </c>
      <c r="G5525">
        <v>4.0999999999999996</v>
      </c>
      <c r="H5525" s="1" t="s">
        <v>14</v>
      </c>
    </row>
    <row r="5526" spans="1:8" x14ac:dyDescent="0.25">
      <c r="A5526">
        <v>5525</v>
      </c>
      <c r="B5526">
        <f t="shared" si="85"/>
        <v>1840</v>
      </c>
      <c r="C5526">
        <v>152</v>
      </c>
      <c r="D5526" s="1" t="s">
        <v>57</v>
      </c>
      <c r="E5526">
        <v>1154</v>
      </c>
      <c r="F5526">
        <v>14.1</v>
      </c>
      <c r="G5526">
        <v>6.1</v>
      </c>
      <c r="H5526" s="1" t="s">
        <v>40</v>
      </c>
    </row>
    <row r="5527" spans="1:8" x14ac:dyDescent="0.25">
      <c r="A5527">
        <v>5526</v>
      </c>
      <c r="B5527">
        <f t="shared" si="85"/>
        <v>1840</v>
      </c>
      <c r="C5527">
        <v>197.5</v>
      </c>
      <c r="D5527" s="1" t="s">
        <v>58</v>
      </c>
      <c r="E5527">
        <v>1730</v>
      </c>
      <c r="F5527">
        <v>18.2</v>
      </c>
      <c r="G5527">
        <v>7.3</v>
      </c>
      <c r="H5527" s="1" t="s">
        <v>59</v>
      </c>
    </row>
    <row r="5528" spans="1:8" x14ac:dyDescent="0.25">
      <c r="A5528">
        <v>5527</v>
      </c>
      <c r="B5528">
        <f t="shared" si="85"/>
        <v>1841</v>
      </c>
      <c r="C5528">
        <v>82</v>
      </c>
      <c r="D5528" s="1" t="s">
        <v>60</v>
      </c>
      <c r="E5528">
        <v>2058</v>
      </c>
      <c r="F5528">
        <v>34</v>
      </c>
      <c r="G5528">
        <v>3.9</v>
      </c>
      <c r="H5528" s="1" t="s">
        <v>40</v>
      </c>
    </row>
    <row r="5529" spans="1:8" x14ac:dyDescent="0.25">
      <c r="A5529">
        <v>5528</v>
      </c>
      <c r="B5529">
        <f t="shared" si="85"/>
        <v>1841</v>
      </c>
      <c r="C5529">
        <v>132.5</v>
      </c>
      <c r="D5529" s="1" t="s">
        <v>61</v>
      </c>
      <c r="E5529">
        <v>2360</v>
      </c>
      <c r="F5529">
        <v>19</v>
      </c>
      <c r="G5529">
        <v>6</v>
      </c>
      <c r="H5529" s="1" t="s">
        <v>59</v>
      </c>
    </row>
    <row r="5530" spans="1:8" x14ac:dyDescent="0.25">
      <c r="A5530">
        <v>5529</v>
      </c>
      <c r="B5530">
        <f t="shared" si="85"/>
        <v>1841</v>
      </c>
      <c r="C5530">
        <v>177</v>
      </c>
      <c r="D5530" s="1" t="s">
        <v>62</v>
      </c>
      <c r="E5530">
        <v>1855</v>
      </c>
      <c r="F5530">
        <v>12.6</v>
      </c>
      <c r="G5530">
        <v>6.9</v>
      </c>
      <c r="H5530" s="1" t="s">
        <v>40</v>
      </c>
    </row>
    <row r="5531" spans="1:8" x14ac:dyDescent="0.25">
      <c r="A5531">
        <v>5530</v>
      </c>
      <c r="B5531">
        <f t="shared" si="85"/>
        <v>1843</v>
      </c>
      <c r="C5531">
        <v>25</v>
      </c>
      <c r="D5531" s="1" t="s">
        <v>63</v>
      </c>
      <c r="E5531">
        <v>0</v>
      </c>
      <c r="F5531">
        <v>2.4</v>
      </c>
      <c r="G5531">
        <v>4.9000000000000004</v>
      </c>
      <c r="H5531" s="1" t="s">
        <v>12</v>
      </c>
    </row>
    <row r="5532" spans="1:8" x14ac:dyDescent="0.25">
      <c r="A5532">
        <v>5531</v>
      </c>
      <c r="B5532">
        <f t="shared" si="85"/>
        <v>1843</v>
      </c>
      <c r="C5532">
        <v>71.5</v>
      </c>
      <c r="D5532" s="1" t="s">
        <v>64</v>
      </c>
      <c r="E5532">
        <v>0</v>
      </c>
      <c r="F5532">
        <v>2.5</v>
      </c>
      <c r="G5532">
        <v>5.4</v>
      </c>
      <c r="H5532" s="1" t="s">
        <v>12</v>
      </c>
    </row>
    <row r="5533" spans="1:8" x14ac:dyDescent="0.25">
      <c r="A5533">
        <v>5532</v>
      </c>
      <c r="B5533">
        <f t="shared" si="85"/>
        <v>1843</v>
      </c>
      <c r="C5533">
        <v>155</v>
      </c>
      <c r="D5533" s="1" t="s">
        <v>65</v>
      </c>
      <c r="E5533">
        <v>1069</v>
      </c>
      <c r="F5533">
        <v>5.4</v>
      </c>
      <c r="G5533">
        <v>6.9</v>
      </c>
      <c r="H5533" s="1" t="s">
        <v>21</v>
      </c>
    </row>
    <row r="5534" spans="1:8" x14ac:dyDescent="0.25">
      <c r="A5534">
        <v>5533</v>
      </c>
      <c r="B5534">
        <f t="shared" si="85"/>
        <v>1843</v>
      </c>
      <c r="C5534">
        <v>176.5</v>
      </c>
      <c r="D5534" s="1" t="s">
        <v>66</v>
      </c>
      <c r="E5534">
        <v>0</v>
      </c>
      <c r="F5534">
        <v>6</v>
      </c>
      <c r="G5534">
        <v>5.2</v>
      </c>
      <c r="H5534" s="1" t="s">
        <v>14</v>
      </c>
    </row>
    <row r="5535" spans="1:8" x14ac:dyDescent="0.25">
      <c r="A5535">
        <v>5534</v>
      </c>
      <c r="B5535">
        <f t="shared" si="85"/>
        <v>1843</v>
      </c>
      <c r="C5535">
        <v>216</v>
      </c>
      <c r="D5535" s="1" t="s">
        <v>67</v>
      </c>
      <c r="E5535">
        <v>1755</v>
      </c>
      <c r="F5535">
        <v>11.7</v>
      </c>
      <c r="G5535">
        <v>7.7</v>
      </c>
      <c r="H5535" s="1" t="s">
        <v>59</v>
      </c>
    </row>
    <row r="5536" spans="1:8" x14ac:dyDescent="0.25">
      <c r="A5536">
        <v>5535</v>
      </c>
      <c r="B5536">
        <f t="shared" si="85"/>
        <v>1844</v>
      </c>
      <c r="C5536">
        <v>57.5</v>
      </c>
      <c r="D5536" s="1" t="s">
        <v>68</v>
      </c>
      <c r="E5536">
        <v>1292</v>
      </c>
      <c r="F5536">
        <v>8.3000000000000007</v>
      </c>
      <c r="G5536">
        <v>7.1</v>
      </c>
      <c r="H5536" s="1" t="s">
        <v>40</v>
      </c>
    </row>
    <row r="5537" spans="1:8" x14ac:dyDescent="0.25">
      <c r="A5537">
        <v>5536</v>
      </c>
      <c r="B5537">
        <f t="shared" si="85"/>
        <v>1844</v>
      </c>
      <c r="C5537">
        <v>82</v>
      </c>
      <c r="D5537" s="1" t="s">
        <v>69</v>
      </c>
      <c r="E5537">
        <v>1569</v>
      </c>
      <c r="F5537">
        <v>13.2</v>
      </c>
      <c r="G5537">
        <v>7</v>
      </c>
      <c r="H5537" s="1" t="s">
        <v>40</v>
      </c>
    </row>
    <row r="5538" spans="1:8" x14ac:dyDescent="0.25">
      <c r="A5538">
        <v>5537</v>
      </c>
      <c r="B5538">
        <f t="shared" si="85"/>
        <v>1844</v>
      </c>
      <c r="C5538">
        <v>102.5</v>
      </c>
      <c r="D5538" s="1" t="s">
        <v>70</v>
      </c>
      <c r="E5538">
        <v>1580</v>
      </c>
      <c r="F5538">
        <v>7.4</v>
      </c>
      <c r="G5538">
        <v>8.3000000000000007</v>
      </c>
      <c r="H5538" s="1" t="s">
        <v>40</v>
      </c>
    </row>
    <row r="5539" spans="1:8" x14ac:dyDescent="0.25">
      <c r="A5539">
        <v>5538</v>
      </c>
      <c r="B5539">
        <f t="shared" si="85"/>
        <v>1844</v>
      </c>
      <c r="C5539">
        <v>124.5</v>
      </c>
      <c r="D5539" s="1" t="s">
        <v>71</v>
      </c>
      <c r="E5539">
        <v>1680</v>
      </c>
      <c r="F5539">
        <v>10.199999999999999</v>
      </c>
      <c r="G5539">
        <v>8.3000000000000007</v>
      </c>
      <c r="H5539" s="1" t="s">
        <v>59</v>
      </c>
    </row>
    <row r="5540" spans="1:8" x14ac:dyDescent="0.25">
      <c r="A5540">
        <v>5539</v>
      </c>
      <c r="B5540">
        <f t="shared" si="85"/>
        <v>1845</v>
      </c>
      <c r="C5540">
        <v>28</v>
      </c>
      <c r="D5540" s="1" t="s">
        <v>72</v>
      </c>
      <c r="E5540">
        <v>0</v>
      </c>
      <c r="F5540">
        <v>2.6</v>
      </c>
      <c r="G5540">
        <v>6.7</v>
      </c>
      <c r="H5540" s="1" t="s">
        <v>14</v>
      </c>
    </row>
    <row r="5541" spans="1:8" x14ac:dyDescent="0.25">
      <c r="A5541">
        <v>5540</v>
      </c>
      <c r="B5541">
        <f t="shared" si="85"/>
        <v>1845</v>
      </c>
      <c r="C5541">
        <v>56</v>
      </c>
      <c r="D5541" s="1" t="s">
        <v>73</v>
      </c>
      <c r="E5541">
        <v>0</v>
      </c>
      <c r="F5541">
        <v>2</v>
      </c>
      <c r="G5541">
        <v>7</v>
      </c>
      <c r="H5541" s="1" t="s">
        <v>14</v>
      </c>
    </row>
    <row r="5542" spans="1:8" x14ac:dyDescent="0.25">
      <c r="A5542">
        <v>5541</v>
      </c>
      <c r="B5542">
        <f t="shared" si="85"/>
        <v>1845</v>
      </c>
      <c r="C5542">
        <v>95.5</v>
      </c>
      <c r="D5542" s="1" t="s">
        <v>74</v>
      </c>
      <c r="E5542">
        <v>2115</v>
      </c>
      <c r="F5542">
        <v>17.100000000000001</v>
      </c>
      <c r="G5542">
        <v>7.3</v>
      </c>
      <c r="H5542" s="1" t="s">
        <v>59</v>
      </c>
    </row>
    <row r="5543" spans="1:8" x14ac:dyDescent="0.25">
      <c r="A5543">
        <v>5542</v>
      </c>
      <c r="B5543">
        <f t="shared" si="85"/>
        <v>1845</v>
      </c>
      <c r="C5543">
        <v>145.5</v>
      </c>
      <c r="D5543" s="1" t="s">
        <v>75</v>
      </c>
      <c r="E5543">
        <v>1520</v>
      </c>
      <c r="F5543">
        <v>13.6</v>
      </c>
      <c r="G5543">
        <v>7.8</v>
      </c>
      <c r="H5543" s="1" t="s">
        <v>59</v>
      </c>
    </row>
    <row r="5544" spans="1:8" x14ac:dyDescent="0.25">
      <c r="A5544">
        <v>5543</v>
      </c>
      <c r="B5544">
        <f t="shared" si="85"/>
        <v>1846</v>
      </c>
      <c r="C5544">
        <v>195.5</v>
      </c>
      <c r="D5544" s="1" t="s">
        <v>76</v>
      </c>
      <c r="E5544">
        <v>0</v>
      </c>
      <c r="F5544">
        <v>1.3</v>
      </c>
      <c r="G5544">
        <v>7.6</v>
      </c>
      <c r="H5544" s="1" t="s">
        <v>12</v>
      </c>
    </row>
    <row r="5545" spans="1:8" x14ac:dyDescent="0.25">
      <c r="A5545">
        <v>5544</v>
      </c>
      <c r="B5545">
        <f t="shared" si="85"/>
        <v>1848</v>
      </c>
      <c r="C5545">
        <v>31</v>
      </c>
      <c r="D5545" s="1" t="s">
        <v>77</v>
      </c>
      <c r="E5545">
        <v>0</v>
      </c>
      <c r="F5545">
        <v>0</v>
      </c>
      <c r="G5545">
        <v>0</v>
      </c>
      <c r="H5545" s="1" t="s">
        <v>12</v>
      </c>
    </row>
    <row r="5546" spans="1:8" x14ac:dyDescent="0.25">
      <c r="A5546">
        <v>5545</v>
      </c>
      <c r="B5546">
        <f t="shared" si="85"/>
        <v>1849</v>
      </c>
      <c r="C5546">
        <v>68</v>
      </c>
      <c r="D5546" s="1" t="s">
        <v>11</v>
      </c>
      <c r="E5546">
        <v>0</v>
      </c>
      <c r="F5546">
        <v>1.6</v>
      </c>
      <c r="G5546">
        <v>7.1</v>
      </c>
      <c r="H5546" s="1" t="s">
        <v>12</v>
      </c>
    </row>
    <row r="5547" spans="1:8" x14ac:dyDescent="0.25">
      <c r="A5547">
        <v>5546</v>
      </c>
      <c r="B5547">
        <f t="shared" si="85"/>
        <v>1849</v>
      </c>
      <c r="C5547">
        <v>103.5</v>
      </c>
      <c r="D5547" s="1" t="s">
        <v>13</v>
      </c>
      <c r="E5547">
        <v>0</v>
      </c>
      <c r="F5547">
        <v>4.5</v>
      </c>
      <c r="G5547">
        <v>6.8</v>
      </c>
      <c r="H5547" s="1" t="s">
        <v>14</v>
      </c>
    </row>
    <row r="5548" spans="1:8" x14ac:dyDescent="0.25">
      <c r="A5548">
        <v>5547</v>
      </c>
      <c r="B5548">
        <f t="shared" si="85"/>
        <v>1849</v>
      </c>
      <c r="C5548">
        <v>129.5</v>
      </c>
      <c r="D5548" s="1" t="s">
        <v>15</v>
      </c>
      <c r="E5548">
        <v>0</v>
      </c>
      <c r="F5548">
        <v>3</v>
      </c>
      <c r="G5548">
        <v>6.6</v>
      </c>
      <c r="H5548" s="1" t="s">
        <v>14</v>
      </c>
    </row>
    <row r="5549" spans="1:8" x14ac:dyDescent="0.25">
      <c r="A5549">
        <v>5548</v>
      </c>
      <c r="B5549">
        <f t="shared" si="85"/>
        <v>1850</v>
      </c>
      <c r="C5549">
        <v>47</v>
      </c>
      <c r="D5549" s="1" t="s">
        <v>16</v>
      </c>
      <c r="E5549">
        <v>0</v>
      </c>
      <c r="F5549">
        <v>1.8</v>
      </c>
      <c r="G5549">
        <v>6.1</v>
      </c>
      <c r="H5549" s="1" t="s">
        <v>12</v>
      </c>
    </row>
    <row r="5550" spans="1:8" x14ac:dyDescent="0.25">
      <c r="A5550">
        <v>5549</v>
      </c>
      <c r="B5550">
        <f t="shared" si="85"/>
        <v>1850</v>
      </c>
      <c r="C5550">
        <v>85</v>
      </c>
      <c r="D5550" s="1" t="s">
        <v>17</v>
      </c>
      <c r="E5550">
        <v>0</v>
      </c>
      <c r="F5550">
        <v>3.1</v>
      </c>
      <c r="G5550">
        <v>6.4</v>
      </c>
      <c r="H5550" s="1" t="s">
        <v>14</v>
      </c>
    </row>
    <row r="5551" spans="1:8" x14ac:dyDescent="0.25">
      <c r="A5551">
        <v>5550</v>
      </c>
      <c r="B5551">
        <f t="shared" si="85"/>
        <v>1850</v>
      </c>
      <c r="C5551">
        <v>112.5</v>
      </c>
      <c r="D5551" s="1" t="s">
        <v>18</v>
      </c>
      <c r="E5551">
        <v>0</v>
      </c>
      <c r="F5551">
        <v>1.3</v>
      </c>
      <c r="G5551">
        <v>8.6</v>
      </c>
      <c r="H5551" s="1" t="s">
        <v>14</v>
      </c>
    </row>
    <row r="5552" spans="1:8" x14ac:dyDescent="0.25">
      <c r="A5552">
        <v>5551</v>
      </c>
      <c r="B5552">
        <f t="shared" si="85"/>
        <v>1850</v>
      </c>
      <c r="C5552">
        <v>119.5</v>
      </c>
      <c r="D5552" s="1" t="s">
        <v>19</v>
      </c>
      <c r="E5552">
        <v>0</v>
      </c>
      <c r="F5552">
        <v>1.6</v>
      </c>
      <c r="G5552">
        <v>6.7</v>
      </c>
      <c r="H5552" s="1" t="s">
        <v>14</v>
      </c>
    </row>
    <row r="5553" spans="1:8" x14ac:dyDescent="0.25">
      <c r="A5553">
        <v>5552</v>
      </c>
      <c r="B5553">
        <f t="shared" si="85"/>
        <v>1850</v>
      </c>
      <c r="C5553">
        <v>143.5</v>
      </c>
      <c r="D5553" s="1" t="s">
        <v>20</v>
      </c>
      <c r="E5553">
        <v>0</v>
      </c>
      <c r="F5553">
        <v>4.7</v>
      </c>
      <c r="G5553">
        <v>7</v>
      </c>
      <c r="H5553" s="1" t="s">
        <v>21</v>
      </c>
    </row>
    <row r="5554" spans="1:8" x14ac:dyDescent="0.25">
      <c r="A5554">
        <v>5553</v>
      </c>
      <c r="B5554">
        <f t="shared" si="85"/>
        <v>1850</v>
      </c>
      <c r="C5554">
        <v>167</v>
      </c>
      <c r="D5554" s="1" t="s">
        <v>22</v>
      </c>
      <c r="E5554">
        <v>0</v>
      </c>
      <c r="F5554">
        <v>2.5</v>
      </c>
      <c r="G5554">
        <v>6.1</v>
      </c>
      <c r="H5554" s="1" t="s">
        <v>14</v>
      </c>
    </row>
    <row r="5555" spans="1:8" x14ac:dyDescent="0.25">
      <c r="A5555">
        <v>5554</v>
      </c>
      <c r="B5555">
        <f t="shared" si="85"/>
        <v>1850</v>
      </c>
      <c r="C5555">
        <v>175</v>
      </c>
      <c r="D5555" s="1" t="s">
        <v>23</v>
      </c>
      <c r="E5555">
        <v>0</v>
      </c>
      <c r="F5555">
        <v>1</v>
      </c>
      <c r="G5555">
        <v>7.4</v>
      </c>
      <c r="H5555" s="1" t="s">
        <v>12</v>
      </c>
    </row>
    <row r="5556" spans="1:8" x14ac:dyDescent="0.25">
      <c r="A5556">
        <v>5555</v>
      </c>
      <c r="B5556">
        <f t="shared" si="85"/>
        <v>1850</v>
      </c>
      <c r="C5556">
        <v>182</v>
      </c>
      <c r="D5556" s="1" t="s">
        <v>24</v>
      </c>
      <c r="E5556">
        <v>0</v>
      </c>
      <c r="F5556">
        <v>1.5</v>
      </c>
      <c r="G5556">
        <v>9.1</v>
      </c>
      <c r="H5556" s="1" t="s">
        <v>14</v>
      </c>
    </row>
    <row r="5557" spans="1:8" x14ac:dyDescent="0.25">
      <c r="A5557">
        <v>5556</v>
      </c>
      <c r="B5557">
        <f t="shared" si="85"/>
        <v>1850</v>
      </c>
      <c r="C5557">
        <v>196</v>
      </c>
      <c r="D5557" s="1" t="s">
        <v>25</v>
      </c>
      <c r="E5557">
        <v>0</v>
      </c>
      <c r="F5557">
        <v>0.8</v>
      </c>
      <c r="G5557">
        <v>10.8</v>
      </c>
      <c r="H5557" s="1" t="s">
        <v>12</v>
      </c>
    </row>
    <row r="5558" spans="1:8" x14ac:dyDescent="0.25">
      <c r="A5558">
        <v>5557</v>
      </c>
      <c r="B5558">
        <f t="shared" si="85"/>
        <v>1852</v>
      </c>
      <c r="C5558">
        <v>34</v>
      </c>
      <c r="D5558" s="1" t="s">
        <v>26</v>
      </c>
      <c r="E5558">
        <v>0</v>
      </c>
      <c r="F5558">
        <v>1</v>
      </c>
      <c r="G5558">
        <v>6.5</v>
      </c>
      <c r="H5558" s="1" t="s">
        <v>12</v>
      </c>
    </row>
    <row r="5559" spans="1:8" x14ac:dyDescent="0.25">
      <c r="A5559">
        <v>5558</v>
      </c>
      <c r="B5559">
        <f t="shared" si="85"/>
        <v>1852</v>
      </c>
      <c r="C5559">
        <v>117.5</v>
      </c>
      <c r="D5559" s="1" t="s">
        <v>27</v>
      </c>
      <c r="E5559">
        <v>0</v>
      </c>
      <c r="F5559">
        <v>1.3</v>
      </c>
      <c r="G5559">
        <v>5.7</v>
      </c>
      <c r="H5559" s="1" t="s">
        <v>12</v>
      </c>
    </row>
    <row r="5560" spans="1:8" x14ac:dyDescent="0.25">
      <c r="A5560">
        <v>5559</v>
      </c>
      <c r="B5560">
        <f t="shared" si="85"/>
        <v>1854</v>
      </c>
      <c r="C5560">
        <v>107.5</v>
      </c>
      <c r="D5560" s="1" t="s">
        <v>28</v>
      </c>
      <c r="E5560">
        <v>0</v>
      </c>
      <c r="F5560">
        <v>0.9</v>
      </c>
      <c r="G5560">
        <v>6.2</v>
      </c>
      <c r="H5560" s="1" t="s">
        <v>12</v>
      </c>
    </row>
    <row r="5561" spans="1:8" x14ac:dyDescent="0.25">
      <c r="A5561">
        <v>5560</v>
      </c>
      <c r="B5561">
        <f t="shared" si="85"/>
        <v>1854</v>
      </c>
      <c r="C5561">
        <v>157</v>
      </c>
      <c r="D5561" s="1" t="s">
        <v>29</v>
      </c>
      <c r="E5561">
        <v>0</v>
      </c>
      <c r="F5561">
        <v>1.5</v>
      </c>
      <c r="G5561">
        <v>6.2</v>
      </c>
      <c r="H5561" s="1" t="s">
        <v>12</v>
      </c>
    </row>
    <row r="5562" spans="1:8" x14ac:dyDescent="0.25">
      <c r="A5562">
        <v>5561</v>
      </c>
      <c r="B5562">
        <f t="shared" si="85"/>
        <v>1855</v>
      </c>
      <c r="C5562">
        <v>217.5</v>
      </c>
      <c r="D5562" s="1" t="s">
        <v>30</v>
      </c>
      <c r="E5562">
        <v>0</v>
      </c>
      <c r="F5562">
        <v>3.2</v>
      </c>
      <c r="G5562">
        <v>5</v>
      </c>
      <c r="H5562" s="1" t="s">
        <v>12</v>
      </c>
    </row>
    <row r="5563" spans="1:8" x14ac:dyDescent="0.25">
      <c r="A5563">
        <v>5562</v>
      </c>
      <c r="B5563">
        <f t="shared" si="85"/>
        <v>1855</v>
      </c>
      <c r="C5563">
        <v>229</v>
      </c>
      <c r="D5563" s="1" t="s">
        <v>31</v>
      </c>
      <c r="E5563">
        <v>0</v>
      </c>
      <c r="F5563">
        <v>1.3</v>
      </c>
      <c r="G5563">
        <v>7.9</v>
      </c>
      <c r="H5563" s="1" t="s">
        <v>12</v>
      </c>
    </row>
    <row r="5564" spans="1:8" x14ac:dyDescent="0.25">
      <c r="A5564">
        <v>5563</v>
      </c>
      <c r="B5564">
        <f t="shared" si="85"/>
        <v>1856</v>
      </c>
      <c r="C5564">
        <v>142</v>
      </c>
      <c r="D5564" s="1" t="s">
        <v>32</v>
      </c>
      <c r="E5564">
        <v>891</v>
      </c>
      <c r="F5564">
        <v>7.6</v>
      </c>
      <c r="G5564">
        <v>6</v>
      </c>
      <c r="H5564" s="1" t="s">
        <v>21</v>
      </c>
    </row>
    <row r="5565" spans="1:8" x14ac:dyDescent="0.25">
      <c r="A5565">
        <v>5564</v>
      </c>
      <c r="B5565">
        <f t="shared" si="85"/>
        <v>1856</v>
      </c>
      <c r="C5565">
        <v>150</v>
      </c>
      <c r="D5565" s="1" t="s">
        <v>33</v>
      </c>
      <c r="E5565">
        <v>901</v>
      </c>
      <c r="F5565">
        <v>3</v>
      </c>
      <c r="G5565">
        <v>7.5</v>
      </c>
      <c r="H5565" s="1" t="s">
        <v>21</v>
      </c>
    </row>
    <row r="5566" spans="1:8" x14ac:dyDescent="0.25">
      <c r="A5566">
        <v>5565</v>
      </c>
      <c r="B5566">
        <f t="shared" si="85"/>
        <v>1856</v>
      </c>
      <c r="C5566">
        <v>161</v>
      </c>
      <c r="D5566" s="1" t="s">
        <v>34</v>
      </c>
      <c r="E5566">
        <v>0</v>
      </c>
      <c r="F5566">
        <v>1.8</v>
      </c>
      <c r="G5566">
        <v>10.3</v>
      </c>
      <c r="H5566" s="1" t="s">
        <v>14</v>
      </c>
    </row>
    <row r="5567" spans="1:8" x14ac:dyDescent="0.25">
      <c r="A5567">
        <v>5566</v>
      </c>
      <c r="B5567">
        <f t="shared" si="85"/>
        <v>1857</v>
      </c>
      <c r="C5567">
        <v>11.5</v>
      </c>
      <c r="D5567" s="1" t="s">
        <v>35</v>
      </c>
      <c r="E5567">
        <v>1140</v>
      </c>
      <c r="F5567">
        <v>8.6</v>
      </c>
      <c r="G5567">
        <v>4.5</v>
      </c>
      <c r="H5567" s="1" t="s">
        <v>21</v>
      </c>
    </row>
    <row r="5568" spans="1:8" x14ac:dyDescent="0.25">
      <c r="A5568">
        <v>5567</v>
      </c>
      <c r="B5568">
        <f t="shared" si="85"/>
        <v>1857</v>
      </c>
      <c r="C5568">
        <v>41</v>
      </c>
      <c r="D5568" s="1" t="s">
        <v>36</v>
      </c>
      <c r="E5568">
        <v>0</v>
      </c>
      <c r="F5568">
        <v>7.7</v>
      </c>
      <c r="G5568">
        <v>4.0999999999999996</v>
      </c>
      <c r="H5568" s="1" t="s">
        <v>14</v>
      </c>
    </row>
    <row r="5569" spans="1:8" x14ac:dyDescent="0.25">
      <c r="A5569">
        <v>5568</v>
      </c>
      <c r="B5569">
        <f t="shared" si="85"/>
        <v>1857</v>
      </c>
      <c r="C5569">
        <v>70</v>
      </c>
      <c r="D5569" s="1" t="s">
        <v>37</v>
      </c>
      <c r="E5569">
        <v>0</v>
      </c>
      <c r="F5569">
        <v>4.5</v>
      </c>
      <c r="G5569">
        <v>6.1</v>
      </c>
      <c r="H5569" s="1" t="s">
        <v>14</v>
      </c>
    </row>
    <row r="5570" spans="1:8" x14ac:dyDescent="0.25">
      <c r="A5570">
        <v>5569</v>
      </c>
      <c r="B5570">
        <f t="shared" ref="B5570:B5633" si="86">B5507+21</f>
        <v>1857</v>
      </c>
      <c r="C5570">
        <v>86</v>
      </c>
      <c r="D5570" s="1" t="s">
        <v>38</v>
      </c>
      <c r="E5570">
        <v>559</v>
      </c>
      <c r="F5570">
        <v>4.0999999999999996</v>
      </c>
      <c r="G5570">
        <v>7.9</v>
      </c>
      <c r="H5570" s="1" t="s">
        <v>21</v>
      </c>
    </row>
    <row r="5571" spans="1:8" x14ac:dyDescent="0.25">
      <c r="A5571">
        <v>5570</v>
      </c>
      <c r="B5571">
        <f t="shared" si="86"/>
        <v>1857</v>
      </c>
      <c r="C5571">
        <v>120</v>
      </c>
      <c r="D5571" s="1" t="s">
        <v>39</v>
      </c>
      <c r="E5571">
        <v>1183</v>
      </c>
      <c r="F5571">
        <v>10.8</v>
      </c>
      <c r="G5571">
        <v>5.4</v>
      </c>
      <c r="H5571" s="1" t="s">
        <v>40</v>
      </c>
    </row>
    <row r="5572" spans="1:8" x14ac:dyDescent="0.25">
      <c r="A5572">
        <v>5571</v>
      </c>
      <c r="B5572">
        <f t="shared" si="86"/>
        <v>1857</v>
      </c>
      <c r="C5572">
        <v>127</v>
      </c>
      <c r="D5572" s="1" t="s">
        <v>41</v>
      </c>
      <c r="E5572">
        <v>0</v>
      </c>
      <c r="F5572">
        <v>1.4</v>
      </c>
      <c r="G5572">
        <v>8.6</v>
      </c>
      <c r="H5572" s="1" t="s">
        <v>14</v>
      </c>
    </row>
    <row r="5573" spans="1:8" x14ac:dyDescent="0.25">
      <c r="A5573">
        <v>5572</v>
      </c>
      <c r="B5573">
        <f t="shared" si="86"/>
        <v>1858</v>
      </c>
      <c r="C5573">
        <v>30.5</v>
      </c>
      <c r="D5573" s="1" t="s">
        <v>42</v>
      </c>
      <c r="E5573">
        <v>722</v>
      </c>
      <c r="F5573">
        <v>8.3000000000000007</v>
      </c>
      <c r="G5573">
        <v>5.4</v>
      </c>
      <c r="H5573" s="1" t="s">
        <v>21</v>
      </c>
    </row>
    <row r="5574" spans="1:8" x14ac:dyDescent="0.25">
      <c r="A5574">
        <v>5573</v>
      </c>
      <c r="B5574">
        <f t="shared" si="86"/>
        <v>1858</v>
      </c>
      <c r="C5574">
        <v>54.5</v>
      </c>
      <c r="D5574" s="1" t="s">
        <v>43</v>
      </c>
      <c r="E5574">
        <v>1163</v>
      </c>
      <c r="F5574">
        <v>9.3000000000000007</v>
      </c>
      <c r="G5574">
        <v>8.1</v>
      </c>
      <c r="H5574" s="1" t="s">
        <v>40</v>
      </c>
    </row>
    <row r="5575" spans="1:8" x14ac:dyDescent="0.25">
      <c r="A5575">
        <v>5574</v>
      </c>
      <c r="B5575">
        <f t="shared" si="86"/>
        <v>1858</v>
      </c>
      <c r="C5575">
        <v>71.5</v>
      </c>
      <c r="D5575" s="1" t="s">
        <v>44</v>
      </c>
      <c r="E5575">
        <v>1193</v>
      </c>
      <c r="F5575">
        <v>7.1</v>
      </c>
      <c r="G5575">
        <v>8.4</v>
      </c>
      <c r="H5575" s="1" t="s">
        <v>40</v>
      </c>
    </row>
    <row r="5576" spans="1:8" x14ac:dyDescent="0.25">
      <c r="A5576">
        <v>5575</v>
      </c>
      <c r="B5576">
        <f t="shared" si="86"/>
        <v>1858</v>
      </c>
      <c r="C5576">
        <v>103.5</v>
      </c>
      <c r="D5576" s="1" t="s">
        <v>45</v>
      </c>
      <c r="E5576">
        <v>884</v>
      </c>
      <c r="F5576">
        <v>6.7</v>
      </c>
      <c r="G5576">
        <v>6.1</v>
      </c>
      <c r="H5576" s="1" t="s">
        <v>21</v>
      </c>
    </row>
    <row r="5577" spans="1:8" x14ac:dyDescent="0.25">
      <c r="A5577">
        <v>5576</v>
      </c>
      <c r="B5577">
        <f t="shared" si="86"/>
        <v>1858</v>
      </c>
      <c r="C5577">
        <v>125.5</v>
      </c>
      <c r="D5577" s="1" t="s">
        <v>46</v>
      </c>
      <c r="E5577">
        <v>0</v>
      </c>
      <c r="F5577">
        <v>3.2</v>
      </c>
      <c r="G5577">
        <v>6.2</v>
      </c>
      <c r="H5577" s="1" t="s">
        <v>14</v>
      </c>
    </row>
    <row r="5578" spans="1:8" x14ac:dyDescent="0.25">
      <c r="A5578">
        <v>5577</v>
      </c>
      <c r="B5578">
        <f t="shared" si="86"/>
        <v>1858</v>
      </c>
      <c r="C5578">
        <v>143.5</v>
      </c>
      <c r="D5578" s="1" t="s">
        <v>47</v>
      </c>
      <c r="E5578">
        <v>914</v>
      </c>
      <c r="F5578">
        <v>3.5</v>
      </c>
      <c r="G5578">
        <v>9.5</v>
      </c>
      <c r="H5578" s="1" t="s">
        <v>40</v>
      </c>
    </row>
    <row r="5579" spans="1:8" x14ac:dyDescent="0.25">
      <c r="A5579">
        <v>5578</v>
      </c>
      <c r="B5579">
        <f t="shared" si="86"/>
        <v>1858</v>
      </c>
      <c r="C5579">
        <v>161.5</v>
      </c>
      <c r="D5579" s="1" t="s">
        <v>4</v>
      </c>
      <c r="E5579">
        <v>1035</v>
      </c>
      <c r="F5579">
        <v>5.9</v>
      </c>
      <c r="G5579">
        <v>8.5</v>
      </c>
      <c r="H5579" s="1" t="s">
        <v>40</v>
      </c>
    </row>
    <row r="5580" spans="1:8" x14ac:dyDescent="0.25">
      <c r="A5580">
        <v>5579</v>
      </c>
      <c r="B5580">
        <f t="shared" si="86"/>
        <v>1859</v>
      </c>
      <c r="C5580">
        <v>141</v>
      </c>
      <c r="D5580" s="1" t="s">
        <v>48</v>
      </c>
      <c r="E5580">
        <v>0</v>
      </c>
      <c r="F5580">
        <v>7.6</v>
      </c>
      <c r="G5580">
        <v>4.9000000000000004</v>
      </c>
      <c r="H5580" s="1" t="s">
        <v>14</v>
      </c>
    </row>
    <row r="5581" spans="1:8" x14ac:dyDescent="0.25">
      <c r="A5581">
        <v>5580</v>
      </c>
      <c r="B5581">
        <f t="shared" si="86"/>
        <v>1859</v>
      </c>
      <c r="C5581">
        <v>148.5</v>
      </c>
      <c r="D5581" s="1" t="s">
        <v>49</v>
      </c>
      <c r="E5581">
        <v>0</v>
      </c>
      <c r="F5581">
        <v>1.7</v>
      </c>
      <c r="G5581">
        <v>6.5</v>
      </c>
      <c r="H5581" s="1" t="s">
        <v>14</v>
      </c>
    </row>
    <row r="5582" spans="1:8" x14ac:dyDescent="0.25">
      <c r="A5582">
        <v>5581</v>
      </c>
      <c r="B5582">
        <f t="shared" si="86"/>
        <v>1859</v>
      </c>
      <c r="C5582">
        <v>152.5</v>
      </c>
      <c r="D5582" s="1" t="s">
        <v>50</v>
      </c>
      <c r="E5582">
        <v>0</v>
      </c>
      <c r="F5582">
        <v>3.1</v>
      </c>
      <c r="G5582">
        <v>5.2</v>
      </c>
      <c r="H5582" s="1" t="s">
        <v>12</v>
      </c>
    </row>
    <row r="5583" spans="1:8" x14ac:dyDescent="0.25">
      <c r="A5583">
        <v>5582</v>
      </c>
      <c r="B5583">
        <f t="shared" si="86"/>
        <v>1859</v>
      </c>
      <c r="C5583">
        <v>168</v>
      </c>
      <c r="D5583" s="1" t="s">
        <v>51</v>
      </c>
      <c r="E5583">
        <v>0</v>
      </c>
      <c r="F5583">
        <v>3</v>
      </c>
      <c r="G5583">
        <v>6.6</v>
      </c>
      <c r="H5583" s="1" t="s">
        <v>14</v>
      </c>
    </row>
    <row r="5584" spans="1:8" x14ac:dyDescent="0.25">
      <c r="A5584">
        <v>5583</v>
      </c>
      <c r="B5584">
        <f t="shared" si="86"/>
        <v>1860</v>
      </c>
      <c r="C5584">
        <v>58.5</v>
      </c>
      <c r="D5584" s="1" t="s">
        <v>52</v>
      </c>
      <c r="E5584">
        <v>0</v>
      </c>
      <c r="F5584">
        <v>1.7</v>
      </c>
      <c r="G5584">
        <v>5.0999999999999996</v>
      </c>
      <c r="H5584" s="1" t="s">
        <v>12</v>
      </c>
    </row>
    <row r="5585" spans="1:8" x14ac:dyDescent="0.25">
      <c r="A5585">
        <v>5584</v>
      </c>
      <c r="B5585">
        <f t="shared" si="86"/>
        <v>1860</v>
      </c>
      <c r="C5585">
        <v>83</v>
      </c>
      <c r="D5585" s="1" t="s">
        <v>53</v>
      </c>
      <c r="E5585">
        <v>0</v>
      </c>
      <c r="F5585">
        <v>3.8</v>
      </c>
      <c r="G5585">
        <v>4.5</v>
      </c>
      <c r="H5585" s="1" t="s">
        <v>14</v>
      </c>
    </row>
    <row r="5586" spans="1:8" x14ac:dyDescent="0.25">
      <c r="A5586">
        <v>5585</v>
      </c>
      <c r="B5586">
        <f t="shared" si="86"/>
        <v>1860</v>
      </c>
      <c r="C5586">
        <v>138</v>
      </c>
      <c r="D5586" s="1" t="s">
        <v>54</v>
      </c>
      <c r="E5586">
        <v>0</v>
      </c>
      <c r="F5586">
        <v>15.3</v>
      </c>
      <c r="G5586">
        <v>3.3</v>
      </c>
      <c r="H5586" s="1" t="s">
        <v>14</v>
      </c>
    </row>
    <row r="5587" spans="1:8" x14ac:dyDescent="0.25">
      <c r="A5587">
        <v>5586</v>
      </c>
      <c r="B5587">
        <f t="shared" si="86"/>
        <v>1860</v>
      </c>
      <c r="C5587">
        <v>164</v>
      </c>
      <c r="D5587" s="1" t="s">
        <v>55</v>
      </c>
      <c r="E5587">
        <v>0</v>
      </c>
      <c r="F5587">
        <v>9.8000000000000007</v>
      </c>
      <c r="G5587">
        <v>2.9</v>
      </c>
      <c r="H5587" s="1" t="s">
        <v>12</v>
      </c>
    </row>
    <row r="5588" spans="1:8" x14ac:dyDescent="0.25">
      <c r="A5588">
        <v>5587</v>
      </c>
      <c r="B5588">
        <f t="shared" si="86"/>
        <v>1861</v>
      </c>
      <c r="C5588">
        <v>24</v>
      </c>
      <c r="D5588" s="1" t="s">
        <v>56</v>
      </c>
      <c r="E5588">
        <v>0</v>
      </c>
      <c r="F5588">
        <v>8</v>
      </c>
      <c r="G5588">
        <v>4.0999999999999996</v>
      </c>
      <c r="H5588" s="1" t="s">
        <v>14</v>
      </c>
    </row>
    <row r="5589" spans="1:8" x14ac:dyDescent="0.25">
      <c r="A5589">
        <v>5588</v>
      </c>
      <c r="B5589">
        <f t="shared" si="86"/>
        <v>1861</v>
      </c>
      <c r="C5589">
        <v>152</v>
      </c>
      <c r="D5589" s="1" t="s">
        <v>57</v>
      </c>
      <c r="E5589">
        <v>1154</v>
      </c>
      <c r="F5589">
        <v>14.1</v>
      </c>
      <c r="G5589">
        <v>6.1</v>
      </c>
      <c r="H5589" s="1" t="s">
        <v>40</v>
      </c>
    </row>
    <row r="5590" spans="1:8" x14ac:dyDescent="0.25">
      <c r="A5590">
        <v>5589</v>
      </c>
      <c r="B5590">
        <f t="shared" si="86"/>
        <v>1861</v>
      </c>
      <c r="C5590">
        <v>197.5</v>
      </c>
      <c r="D5590" s="1" t="s">
        <v>58</v>
      </c>
      <c r="E5590">
        <v>1730</v>
      </c>
      <c r="F5590">
        <v>18.2</v>
      </c>
      <c r="G5590">
        <v>7.3</v>
      </c>
      <c r="H5590" s="1" t="s">
        <v>59</v>
      </c>
    </row>
    <row r="5591" spans="1:8" x14ac:dyDescent="0.25">
      <c r="A5591">
        <v>5590</v>
      </c>
      <c r="B5591">
        <f t="shared" si="86"/>
        <v>1862</v>
      </c>
      <c r="C5591">
        <v>82</v>
      </c>
      <c r="D5591" s="1" t="s">
        <v>60</v>
      </c>
      <c r="E5591">
        <v>2058</v>
      </c>
      <c r="F5591">
        <v>34</v>
      </c>
      <c r="G5591">
        <v>3.9</v>
      </c>
      <c r="H5591" s="1" t="s">
        <v>40</v>
      </c>
    </row>
    <row r="5592" spans="1:8" x14ac:dyDescent="0.25">
      <c r="A5592">
        <v>5591</v>
      </c>
      <c r="B5592">
        <f t="shared" si="86"/>
        <v>1862</v>
      </c>
      <c r="C5592">
        <v>132.5</v>
      </c>
      <c r="D5592" s="1" t="s">
        <v>61</v>
      </c>
      <c r="E5592">
        <v>2360</v>
      </c>
      <c r="F5592">
        <v>19</v>
      </c>
      <c r="G5592">
        <v>6</v>
      </c>
      <c r="H5592" s="1" t="s">
        <v>59</v>
      </c>
    </row>
    <row r="5593" spans="1:8" x14ac:dyDescent="0.25">
      <c r="A5593">
        <v>5592</v>
      </c>
      <c r="B5593">
        <f t="shared" si="86"/>
        <v>1862</v>
      </c>
      <c r="C5593">
        <v>177</v>
      </c>
      <c r="D5593" s="1" t="s">
        <v>62</v>
      </c>
      <c r="E5593">
        <v>1855</v>
      </c>
      <c r="F5593">
        <v>12.6</v>
      </c>
      <c r="G5593">
        <v>6.9</v>
      </c>
      <c r="H5593" s="1" t="s">
        <v>40</v>
      </c>
    </row>
    <row r="5594" spans="1:8" x14ac:dyDescent="0.25">
      <c r="A5594">
        <v>5593</v>
      </c>
      <c r="B5594">
        <f t="shared" si="86"/>
        <v>1864</v>
      </c>
      <c r="C5594">
        <v>25</v>
      </c>
      <c r="D5594" s="1" t="s">
        <v>63</v>
      </c>
      <c r="E5594">
        <v>0</v>
      </c>
      <c r="F5594">
        <v>2.4</v>
      </c>
      <c r="G5594">
        <v>4.9000000000000004</v>
      </c>
      <c r="H5594" s="1" t="s">
        <v>12</v>
      </c>
    </row>
    <row r="5595" spans="1:8" x14ac:dyDescent="0.25">
      <c r="A5595">
        <v>5594</v>
      </c>
      <c r="B5595">
        <f t="shared" si="86"/>
        <v>1864</v>
      </c>
      <c r="C5595">
        <v>71.5</v>
      </c>
      <c r="D5595" s="1" t="s">
        <v>64</v>
      </c>
      <c r="E5595">
        <v>0</v>
      </c>
      <c r="F5595">
        <v>2.5</v>
      </c>
      <c r="G5595">
        <v>5.4</v>
      </c>
      <c r="H5595" s="1" t="s">
        <v>12</v>
      </c>
    </row>
    <row r="5596" spans="1:8" x14ac:dyDescent="0.25">
      <c r="A5596">
        <v>5595</v>
      </c>
      <c r="B5596">
        <f t="shared" si="86"/>
        <v>1864</v>
      </c>
      <c r="C5596">
        <v>155</v>
      </c>
      <c r="D5596" s="1" t="s">
        <v>65</v>
      </c>
      <c r="E5596">
        <v>1069</v>
      </c>
      <c r="F5596">
        <v>5.4</v>
      </c>
      <c r="G5596">
        <v>6.9</v>
      </c>
      <c r="H5596" s="1" t="s">
        <v>21</v>
      </c>
    </row>
    <row r="5597" spans="1:8" x14ac:dyDescent="0.25">
      <c r="A5597">
        <v>5596</v>
      </c>
      <c r="B5597">
        <f t="shared" si="86"/>
        <v>1864</v>
      </c>
      <c r="C5597">
        <v>176.5</v>
      </c>
      <c r="D5597" s="1" t="s">
        <v>66</v>
      </c>
      <c r="E5597">
        <v>0</v>
      </c>
      <c r="F5597">
        <v>6</v>
      </c>
      <c r="G5597">
        <v>5.2</v>
      </c>
      <c r="H5597" s="1" t="s">
        <v>14</v>
      </c>
    </row>
    <row r="5598" spans="1:8" x14ac:dyDescent="0.25">
      <c r="A5598">
        <v>5597</v>
      </c>
      <c r="B5598">
        <f t="shared" si="86"/>
        <v>1864</v>
      </c>
      <c r="C5598">
        <v>216</v>
      </c>
      <c r="D5598" s="1" t="s">
        <v>67</v>
      </c>
      <c r="E5598">
        <v>1755</v>
      </c>
      <c r="F5598">
        <v>11.7</v>
      </c>
      <c r="G5598">
        <v>7.7</v>
      </c>
      <c r="H5598" s="1" t="s">
        <v>59</v>
      </c>
    </row>
    <row r="5599" spans="1:8" x14ac:dyDescent="0.25">
      <c r="A5599">
        <v>5598</v>
      </c>
      <c r="B5599">
        <f t="shared" si="86"/>
        <v>1865</v>
      </c>
      <c r="C5599">
        <v>57.5</v>
      </c>
      <c r="D5599" s="1" t="s">
        <v>68</v>
      </c>
      <c r="E5599">
        <v>1292</v>
      </c>
      <c r="F5599">
        <v>8.3000000000000007</v>
      </c>
      <c r="G5599">
        <v>7.1</v>
      </c>
      <c r="H5599" s="1" t="s">
        <v>40</v>
      </c>
    </row>
    <row r="5600" spans="1:8" x14ac:dyDescent="0.25">
      <c r="A5600">
        <v>5599</v>
      </c>
      <c r="B5600">
        <f t="shared" si="86"/>
        <v>1865</v>
      </c>
      <c r="C5600">
        <v>82</v>
      </c>
      <c r="D5600" s="1" t="s">
        <v>69</v>
      </c>
      <c r="E5600">
        <v>1569</v>
      </c>
      <c r="F5600">
        <v>13.2</v>
      </c>
      <c r="G5600">
        <v>7</v>
      </c>
      <c r="H5600" s="1" t="s">
        <v>40</v>
      </c>
    </row>
    <row r="5601" spans="1:8" x14ac:dyDescent="0.25">
      <c r="A5601">
        <v>5600</v>
      </c>
      <c r="B5601">
        <f t="shared" si="86"/>
        <v>1865</v>
      </c>
      <c r="C5601">
        <v>102.5</v>
      </c>
      <c r="D5601" s="1" t="s">
        <v>70</v>
      </c>
      <c r="E5601">
        <v>1580</v>
      </c>
      <c r="F5601">
        <v>7.4</v>
      </c>
      <c r="G5601">
        <v>8.3000000000000007</v>
      </c>
      <c r="H5601" s="1" t="s">
        <v>40</v>
      </c>
    </row>
    <row r="5602" spans="1:8" x14ac:dyDescent="0.25">
      <c r="A5602">
        <v>5601</v>
      </c>
      <c r="B5602">
        <f t="shared" si="86"/>
        <v>1865</v>
      </c>
      <c r="C5602">
        <v>124.5</v>
      </c>
      <c r="D5602" s="1" t="s">
        <v>71</v>
      </c>
      <c r="E5602">
        <v>1680</v>
      </c>
      <c r="F5602">
        <v>10.199999999999999</v>
      </c>
      <c r="G5602">
        <v>8.3000000000000007</v>
      </c>
      <c r="H5602" s="1" t="s">
        <v>59</v>
      </c>
    </row>
    <row r="5603" spans="1:8" x14ac:dyDescent="0.25">
      <c r="A5603">
        <v>5602</v>
      </c>
      <c r="B5603">
        <f t="shared" si="86"/>
        <v>1866</v>
      </c>
      <c r="C5603">
        <v>28</v>
      </c>
      <c r="D5603" s="1" t="s">
        <v>72</v>
      </c>
      <c r="E5603">
        <v>0</v>
      </c>
      <c r="F5603">
        <v>2.6</v>
      </c>
      <c r="G5603">
        <v>6.7</v>
      </c>
      <c r="H5603" s="1" t="s">
        <v>14</v>
      </c>
    </row>
    <row r="5604" spans="1:8" x14ac:dyDescent="0.25">
      <c r="A5604">
        <v>5603</v>
      </c>
      <c r="B5604">
        <f t="shared" si="86"/>
        <v>1866</v>
      </c>
      <c r="C5604">
        <v>56</v>
      </c>
      <c r="D5604" s="1" t="s">
        <v>73</v>
      </c>
      <c r="E5604">
        <v>0</v>
      </c>
      <c r="F5604">
        <v>2</v>
      </c>
      <c r="G5604">
        <v>7</v>
      </c>
      <c r="H5604" s="1" t="s">
        <v>14</v>
      </c>
    </row>
    <row r="5605" spans="1:8" x14ac:dyDescent="0.25">
      <c r="A5605">
        <v>5604</v>
      </c>
      <c r="B5605">
        <f t="shared" si="86"/>
        <v>1866</v>
      </c>
      <c r="C5605">
        <v>95.5</v>
      </c>
      <c r="D5605" s="1" t="s">
        <v>74</v>
      </c>
      <c r="E5605">
        <v>2115</v>
      </c>
      <c r="F5605">
        <v>17.100000000000001</v>
      </c>
      <c r="G5605">
        <v>7.3</v>
      </c>
      <c r="H5605" s="1" t="s">
        <v>59</v>
      </c>
    </row>
    <row r="5606" spans="1:8" x14ac:dyDescent="0.25">
      <c r="A5606">
        <v>5605</v>
      </c>
      <c r="B5606">
        <f t="shared" si="86"/>
        <v>1866</v>
      </c>
      <c r="C5606">
        <v>145.5</v>
      </c>
      <c r="D5606" s="1" t="s">
        <v>75</v>
      </c>
      <c r="E5606">
        <v>1520</v>
      </c>
      <c r="F5606">
        <v>13.6</v>
      </c>
      <c r="G5606">
        <v>7.8</v>
      </c>
      <c r="H5606" s="1" t="s">
        <v>59</v>
      </c>
    </row>
    <row r="5607" spans="1:8" x14ac:dyDescent="0.25">
      <c r="A5607">
        <v>5606</v>
      </c>
      <c r="B5607">
        <f t="shared" si="86"/>
        <v>1867</v>
      </c>
      <c r="C5607">
        <v>195.5</v>
      </c>
      <c r="D5607" s="1" t="s">
        <v>76</v>
      </c>
      <c r="E5607">
        <v>0</v>
      </c>
      <c r="F5607">
        <v>1.3</v>
      </c>
      <c r="G5607">
        <v>7.6</v>
      </c>
      <c r="H5607" s="1" t="s">
        <v>12</v>
      </c>
    </row>
    <row r="5608" spans="1:8" x14ac:dyDescent="0.25">
      <c r="A5608">
        <v>5607</v>
      </c>
      <c r="B5608">
        <f t="shared" si="86"/>
        <v>1869</v>
      </c>
      <c r="C5608">
        <v>31</v>
      </c>
      <c r="D5608" s="1" t="s">
        <v>77</v>
      </c>
      <c r="E5608">
        <v>0</v>
      </c>
      <c r="F5608">
        <v>0</v>
      </c>
      <c r="G5608">
        <v>0</v>
      </c>
      <c r="H5608" s="1" t="s">
        <v>12</v>
      </c>
    </row>
    <row r="5609" spans="1:8" x14ac:dyDescent="0.25">
      <c r="A5609">
        <v>5608</v>
      </c>
      <c r="B5609">
        <f t="shared" si="86"/>
        <v>1870</v>
      </c>
      <c r="C5609">
        <v>68</v>
      </c>
      <c r="D5609" s="1" t="s">
        <v>11</v>
      </c>
      <c r="E5609">
        <v>0</v>
      </c>
      <c r="F5609">
        <v>1.6</v>
      </c>
      <c r="G5609">
        <v>7.1</v>
      </c>
      <c r="H5609" s="1" t="s">
        <v>12</v>
      </c>
    </row>
    <row r="5610" spans="1:8" x14ac:dyDescent="0.25">
      <c r="A5610">
        <v>5609</v>
      </c>
      <c r="B5610">
        <f t="shared" si="86"/>
        <v>1870</v>
      </c>
      <c r="C5610">
        <v>103.5</v>
      </c>
      <c r="D5610" s="1" t="s">
        <v>13</v>
      </c>
      <c r="E5610">
        <v>0</v>
      </c>
      <c r="F5610">
        <v>4.5</v>
      </c>
      <c r="G5610">
        <v>6.8</v>
      </c>
      <c r="H5610" s="1" t="s">
        <v>14</v>
      </c>
    </row>
    <row r="5611" spans="1:8" x14ac:dyDescent="0.25">
      <c r="A5611">
        <v>5610</v>
      </c>
      <c r="B5611">
        <f t="shared" si="86"/>
        <v>1870</v>
      </c>
      <c r="C5611">
        <v>129.5</v>
      </c>
      <c r="D5611" s="1" t="s">
        <v>15</v>
      </c>
      <c r="E5611">
        <v>0</v>
      </c>
      <c r="F5611">
        <v>3</v>
      </c>
      <c r="G5611">
        <v>6.6</v>
      </c>
      <c r="H5611" s="1" t="s">
        <v>14</v>
      </c>
    </row>
    <row r="5612" spans="1:8" x14ac:dyDescent="0.25">
      <c r="A5612">
        <v>5611</v>
      </c>
      <c r="B5612">
        <f t="shared" si="86"/>
        <v>1871</v>
      </c>
      <c r="C5612">
        <v>47</v>
      </c>
      <c r="D5612" s="1" t="s">
        <v>16</v>
      </c>
      <c r="E5612">
        <v>0</v>
      </c>
      <c r="F5612">
        <v>1.8</v>
      </c>
      <c r="G5612">
        <v>6.1</v>
      </c>
      <c r="H5612" s="1" t="s">
        <v>12</v>
      </c>
    </row>
    <row r="5613" spans="1:8" x14ac:dyDescent="0.25">
      <c r="A5613">
        <v>5612</v>
      </c>
      <c r="B5613">
        <f t="shared" si="86"/>
        <v>1871</v>
      </c>
      <c r="C5613">
        <v>85</v>
      </c>
      <c r="D5613" s="1" t="s">
        <v>17</v>
      </c>
      <c r="E5613">
        <v>0</v>
      </c>
      <c r="F5613">
        <v>3.1</v>
      </c>
      <c r="G5613">
        <v>6.4</v>
      </c>
      <c r="H5613" s="1" t="s">
        <v>14</v>
      </c>
    </row>
    <row r="5614" spans="1:8" x14ac:dyDescent="0.25">
      <c r="A5614">
        <v>5613</v>
      </c>
      <c r="B5614">
        <f t="shared" si="86"/>
        <v>1871</v>
      </c>
      <c r="C5614">
        <v>112.5</v>
      </c>
      <c r="D5614" s="1" t="s">
        <v>18</v>
      </c>
      <c r="E5614">
        <v>0</v>
      </c>
      <c r="F5614">
        <v>1.3</v>
      </c>
      <c r="G5614">
        <v>8.6</v>
      </c>
      <c r="H5614" s="1" t="s">
        <v>14</v>
      </c>
    </row>
    <row r="5615" spans="1:8" x14ac:dyDescent="0.25">
      <c r="A5615">
        <v>5614</v>
      </c>
      <c r="B5615">
        <f t="shared" si="86"/>
        <v>1871</v>
      </c>
      <c r="C5615">
        <v>119.5</v>
      </c>
      <c r="D5615" s="1" t="s">
        <v>19</v>
      </c>
      <c r="E5615">
        <v>0</v>
      </c>
      <c r="F5615">
        <v>1.6</v>
      </c>
      <c r="G5615">
        <v>6.7</v>
      </c>
      <c r="H5615" s="1" t="s">
        <v>14</v>
      </c>
    </row>
    <row r="5616" spans="1:8" x14ac:dyDescent="0.25">
      <c r="A5616">
        <v>5615</v>
      </c>
      <c r="B5616">
        <f t="shared" si="86"/>
        <v>1871</v>
      </c>
      <c r="C5616">
        <v>143.5</v>
      </c>
      <c r="D5616" s="1" t="s">
        <v>20</v>
      </c>
      <c r="E5616">
        <v>0</v>
      </c>
      <c r="F5616">
        <v>4.7</v>
      </c>
      <c r="G5616">
        <v>7</v>
      </c>
      <c r="H5616" s="1" t="s">
        <v>21</v>
      </c>
    </row>
    <row r="5617" spans="1:8" x14ac:dyDescent="0.25">
      <c r="A5617">
        <v>5616</v>
      </c>
      <c r="B5617">
        <f t="shared" si="86"/>
        <v>1871</v>
      </c>
      <c r="C5617">
        <v>167</v>
      </c>
      <c r="D5617" s="1" t="s">
        <v>22</v>
      </c>
      <c r="E5617">
        <v>0</v>
      </c>
      <c r="F5617">
        <v>2.5</v>
      </c>
      <c r="G5617">
        <v>6.1</v>
      </c>
      <c r="H5617" s="1" t="s">
        <v>14</v>
      </c>
    </row>
    <row r="5618" spans="1:8" x14ac:dyDescent="0.25">
      <c r="A5618">
        <v>5617</v>
      </c>
      <c r="B5618">
        <f t="shared" si="86"/>
        <v>1871</v>
      </c>
      <c r="C5618">
        <v>175</v>
      </c>
      <c r="D5618" s="1" t="s">
        <v>23</v>
      </c>
      <c r="E5618">
        <v>0</v>
      </c>
      <c r="F5618">
        <v>1</v>
      </c>
      <c r="G5618">
        <v>7.4</v>
      </c>
      <c r="H5618" s="1" t="s">
        <v>12</v>
      </c>
    </row>
    <row r="5619" spans="1:8" x14ac:dyDescent="0.25">
      <c r="A5619">
        <v>5618</v>
      </c>
      <c r="B5619">
        <f t="shared" si="86"/>
        <v>1871</v>
      </c>
      <c r="C5619">
        <v>182</v>
      </c>
      <c r="D5619" s="1" t="s">
        <v>24</v>
      </c>
      <c r="E5619">
        <v>0</v>
      </c>
      <c r="F5619">
        <v>1.5</v>
      </c>
      <c r="G5619">
        <v>9.1</v>
      </c>
      <c r="H5619" s="1" t="s">
        <v>14</v>
      </c>
    </row>
    <row r="5620" spans="1:8" x14ac:dyDescent="0.25">
      <c r="A5620">
        <v>5619</v>
      </c>
      <c r="B5620">
        <f t="shared" si="86"/>
        <v>1871</v>
      </c>
      <c r="C5620">
        <v>196</v>
      </c>
      <c r="D5620" s="1" t="s">
        <v>25</v>
      </c>
      <c r="E5620">
        <v>0</v>
      </c>
      <c r="F5620">
        <v>0.8</v>
      </c>
      <c r="G5620">
        <v>10.8</v>
      </c>
      <c r="H5620" s="1" t="s">
        <v>12</v>
      </c>
    </row>
    <row r="5621" spans="1:8" x14ac:dyDescent="0.25">
      <c r="A5621">
        <v>5620</v>
      </c>
      <c r="B5621">
        <f t="shared" si="86"/>
        <v>1873</v>
      </c>
      <c r="C5621">
        <v>34</v>
      </c>
      <c r="D5621" s="1" t="s">
        <v>26</v>
      </c>
      <c r="E5621">
        <v>0</v>
      </c>
      <c r="F5621">
        <v>1</v>
      </c>
      <c r="G5621">
        <v>6.5</v>
      </c>
      <c r="H5621" s="1" t="s">
        <v>12</v>
      </c>
    </row>
    <row r="5622" spans="1:8" x14ac:dyDescent="0.25">
      <c r="A5622">
        <v>5621</v>
      </c>
      <c r="B5622">
        <f t="shared" si="86"/>
        <v>1873</v>
      </c>
      <c r="C5622">
        <v>117.5</v>
      </c>
      <c r="D5622" s="1" t="s">
        <v>27</v>
      </c>
      <c r="E5622">
        <v>0</v>
      </c>
      <c r="F5622">
        <v>1.3</v>
      </c>
      <c r="G5622">
        <v>5.7</v>
      </c>
      <c r="H5622" s="1" t="s">
        <v>12</v>
      </c>
    </row>
    <row r="5623" spans="1:8" x14ac:dyDescent="0.25">
      <c r="A5623">
        <v>5622</v>
      </c>
      <c r="B5623">
        <f t="shared" si="86"/>
        <v>1875</v>
      </c>
      <c r="C5623">
        <v>107.5</v>
      </c>
      <c r="D5623" s="1" t="s">
        <v>28</v>
      </c>
      <c r="E5623">
        <v>0</v>
      </c>
      <c r="F5623">
        <v>0.9</v>
      </c>
      <c r="G5623">
        <v>6.2</v>
      </c>
      <c r="H5623" s="1" t="s">
        <v>12</v>
      </c>
    </row>
    <row r="5624" spans="1:8" x14ac:dyDescent="0.25">
      <c r="A5624">
        <v>5623</v>
      </c>
      <c r="B5624">
        <f t="shared" si="86"/>
        <v>1875</v>
      </c>
      <c r="C5624">
        <v>157</v>
      </c>
      <c r="D5624" s="1" t="s">
        <v>29</v>
      </c>
      <c r="E5624">
        <v>0</v>
      </c>
      <c r="F5624">
        <v>1.5</v>
      </c>
      <c r="G5624">
        <v>6.2</v>
      </c>
      <c r="H5624" s="1" t="s">
        <v>12</v>
      </c>
    </row>
    <row r="5625" spans="1:8" x14ac:dyDescent="0.25">
      <c r="A5625">
        <v>5624</v>
      </c>
      <c r="B5625">
        <f t="shared" si="86"/>
        <v>1876</v>
      </c>
      <c r="C5625">
        <v>217.5</v>
      </c>
      <c r="D5625" s="1" t="s">
        <v>30</v>
      </c>
      <c r="E5625">
        <v>0</v>
      </c>
      <c r="F5625">
        <v>3.2</v>
      </c>
      <c r="G5625">
        <v>5</v>
      </c>
      <c r="H5625" s="1" t="s">
        <v>12</v>
      </c>
    </row>
    <row r="5626" spans="1:8" x14ac:dyDescent="0.25">
      <c r="A5626">
        <v>5625</v>
      </c>
      <c r="B5626">
        <f t="shared" si="86"/>
        <v>1876</v>
      </c>
      <c r="C5626">
        <v>229</v>
      </c>
      <c r="D5626" s="1" t="s">
        <v>31</v>
      </c>
      <c r="E5626">
        <v>0</v>
      </c>
      <c r="F5626">
        <v>1.3</v>
      </c>
      <c r="G5626">
        <v>7.9</v>
      </c>
      <c r="H5626" s="1" t="s">
        <v>12</v>
      </c>
    </row>
    <row r="5627" spans="1:8" x14ac:dyDescent="0.25">
      <c r="A5627">
        <v>5626</v>
      </c>
      <c r="B5627">
        <f t="shared" si="86"/>
        <v>1877</v>
      </c>
      <c r="C5627">
        <v>142</v>
      </c>
      <c r="D5627" s="1" t="s">
        <v>32</v>
      </c>
      <c r="E5627">
        <v>891</v>
      </c>
      <c r="F5627">
        <v>7.6</v>
      </c>
      <c r="G5627">
        <v>6</v>
      </c>
      <c r="H5627" s="1" t="s">
        <v>21</v>
      </c>
    </row>
    <row r="5628" spans="1:8" x14ac:dyDescent="0.25">
      <c r="A5628">
        <v>5627</v>
      </c>
      <c r="B5628">
        <f t="shared" si="86"/>
        <v>1877</v>
      </c>
      <c r="C5628">
        <v>150</v>
      </c>
      <c r="D5628" s="1" t="s">
        <v>33</v>
      </c>
      <c r="E5628">
        <v>901</v>
      </c>
      <c r="F5628">
        <v>3</v>
      </c>
      <c r="G5628">
        <v>7.5</v>
      </c>
      <c r="H5628" s="1" t="s">
        <v>21</v>
      </c>
    </row>
    <row r="5629" spans="1:8" x14ac:dyDescent="0.25">
      <c r="A5629">
        <v>5628</v>
      </c>
      <c r="B5629">
        <f t="shared" si="86"/>
        <v>1877</v>
      </c>
      <c r="C5629">
        <v>161</v>
      </c>
      <c r="D5629" s="1" t="s">
        <v>34</v>
      </c>
      <c r="E5629">
        <v>0</v>
      </c>
      <c r="F5629">
        <v>1.8</v>
      </c>
      <c r="G5629">
        <v>10.3</v>
      </c>
      <c r="H5629" s="1" t="s">
        <v>14</v>
      </c>
    </row>
    <row r="5630" spans="1:8" x14ac:dyDescent="0.25">
      <c r="A5630">
        <v>5629</v>
      </c>
      <c r="B5630">
        <f t="shared" si="86"/>
        <v>1878</v>
      </c>
      <c r="C5630">
        <v>11.5</v>
      </c>
      <c r="D5630" s="1" t="s">
        <v>35</v>
      </c>
      <c r="E5630">
        <v>1140</v>
      </c>
      <c r="F5630">
        <v>8.6</v>
      </c>
      <c r="G5630">
        <v>4.5</v>
      </c>
      <c r="H5630" s="1" t="s">
        <v>21</v>
      </c>
    </row>
    <row r="5631" spans="1:8" x14ac:dyDescent="0.25">
      <c r="A5631">
        <v>5630</v>
      </c>
      <c r="B5631">
        <f t="shared" si="86"/>
        <v>1878</v>
      </c>
      <c r="C5631">
        <v>41</v>
      </c>
      <c r="D5631" s="1" t="s">
        <v>36</v>
      </c>
      <c r="E5631">
        <v>0</v>
      </c>
      <c r="F5631">
        <v>7.7</v>
      </c>
      <c r="G5631">
        <v>4.0999999999999996</v>
      </c>
      <c r="H5631" s="1" t="s">
        <v>14</v>
      </c>
    </row>
    <row r="5632" spans="1:8" x14ac:dyDescent="0.25">
      <c r="A5632">
        <v>5631</v>
      </c>
      <c r="B5632">
        <f t="shared" si="86"/>
        <v>1878</v>
      </c>
      <c r="C5632">
        <v>70</v>
      </c>
      <c r="D5632" s="1" t="s">
        <v>37</v>
      </c>
      <c r="E5632">
        <v>0</v>
      </c>
      <c r="F5632">
        <v>4.5</v>
      </c>
      <c r="G5632">
        <v>6.1</v>
      </c>
      <c r="H5632" s="1" t="s">
        <v>14</v>
      </c>
    </row>
    <row r="5633" spans="1:8" x14ac:dyDescent="0.25">
      <c r="A5633">
        <v>5632</v>
      </c>
      <c r="B5633">
        <f t="shared" si="86"/>
        <v>1878</v>
      </c>
      <c r="C5633">
        <v>86</v>
      </c>
      <c r="D5633" s="1" t="s">
        <v>38</v>
      </c>
      <c r="E5633">
        <v>559</v>
      </c>
      <c r="F5633">
        <v>4.0999999999999996</v>
      </c>
      <c r="G5633">
        <v>7.9</v>
      </c>
      <c r="H5633" s="1" t="s">
        <v>21</v>
      </c>
    </row>
    <row r="5634" spans="1:8" x14ac:dyDescent="0.25">
      <c r="A5634">
        <v>5633</v>
      </c>
      <c r="B5634">
        <f t="shared" ref="B5634:B5697" si="87">B5571+21</f>
        <v>1878</v>
      </c>
      <c r="C5634">
        <v>120</v>
      </c>
      <c r="D5634" s="1" t="s">
        <v>39</v>
      </c>
      <c r="E5634">
        <v>1183</v>
      </c>
      <c r="F5634">
        <v>10.8</v>
      </c>
      <c r="G5634">
        <v>5.4</v>
      </c>
      <c r="H5634" s="1" t="s">
        <v>40</v>
      </c>
    </row>
    <row r="5635" spans="1:8" x14ac:dyDescent="0.25">
      <c r="A5635">
        <v>5634</v>
      </c>
      <c r="B5635">
        <f t="shared" si="87"/>
        <v>1878</v>
      </c>
      <c r="C5635">
        <v>127</v>
      </c>
      <c r="D5635" s="1" t="s">
        <v>41</v>
      </c>
      <c r="E5635">
        <v>0</v>
      </c>
      <c r="F5635">
        <v>1.4</v>
      </c>
      <c r="G5635">
        <v>8.6</v>
      </c>
      <c r="H5635" s="1" t="s">
        <v>14</v>
      </c>
    </row>
    <row r="5636" spans="1:8" x14ac:dyDescent="0.25">
      <c r="A5636">
        <v>5635</v>
      </c>
      <c r="B5636">
        <f t="shared" si="87"/>
        <v>1879</v>
      </c>
      <c r="C5636">
        <v>30.5</v>
      </c>
      <c r="D5636" s="1" t="s">
        <v>42</v>
      </c>
      <c r="E5636">
        <v>722</v>
      </c>
      <c r="F5636">
        <v>8.3000000000000007</v>
      </c>
      <c r="G5636">
        <v>5.4</v>
      </c>
      <c r="H5636" s="1" t="s">
        <v>21</v>
      </c>
    </row>
    <row r="5637" spans="1:8" x14ac:dyDescent="0.25">
      <c r="A5637">
        <v>5636</v>
      </c>
      <c r="B5637">
        <f t="shared" si="87"/>
        <v>1879</v>
      </c>
      <c r="C5637">
        <v>54.5</v>
      </c>
      <c r="D5637" s="1" t="s">
        <v>43</v>
      </c>
      <c r="E5637">
        <v>1163</v>
      </c>
      <c r="F5637">
        <v>9.3000000000000007</v>
      </c>
      <c r="G5637">
        <v>8.1</v>
      </c>
      <c r="H5637" s="1" t="s">
        <v>40</v>
      </c>
    </row>
    <row r="5638" spans="1:8" x14ac:dyDescent="0.25">
      <c r="A5638">
        <v>5637</v>
      </c>
      <c r="B5638">
        <f t="shared" si="87"/>
        <v>1879</v>
      </c>
      <c r="C5638">
        <v>71.5</v>
      </c>
      <c r="D5638" s="1" t="s">
        <v>44</v>
      </c>
      <c r="E5638">
        <v>1193</v>
      </c>
      <c r="F5638">
        <v>7.1</v>
      </c>
      <c r="G5638">
        <v>8.4</v>
      </c>
      <c r="H5638" s="1" t="s">
        <v>40</v>
      </c>
    </row>
    <row r="5639" spans="1:8" x14ac:dyDescent="0.25">
      <c r="A5639">
        <v>5638</v>
      </c>
      <c r="B5639">
        <f t="shared" si="87"/>
        <v>1879</v>
      </c>
      <c r="C5639">
        <v>103.5</v>
      </c>
      <c r="D5639" s="1" t="s">
        <v>45</v>
      </c>
      <c r="E5639">
        <v>884</v>
      </c>
      <c r="F5639">
        <v>6.7</v>
      </c>
      <c r="G5639">
        <v>6.1</v>
      </c>
      <c r="H5639" s="1" t="s">
        <v>21</v>
      </c>
    </row>
    <row r="5640" spans="1:8" x14ac:dyDescent="0.25">
      <c r="A5640">
        <v>5639</v>
      </c>
      <c r="B5640">
        <f t="shared" si="87"/>
        <v>1879</v>
      </c>
      <c r="C5640">
        <v>125.5</v>
      </c>
      <c r="D5640" s="1" t="s">
        <v>46</v>
      </c>
      <c r="E5640">
        <v>0</v>
      </c>
      <c r="F5640">
        <v>3.2</v>
      </c>
      <c r="G5640">
        <v>6.2</v>
      </c>
      <c r="H5640" s="1" t="s">
        <v>14</v>
      </c>
    </row>
    <row r="5641" spans="1:8" x14ac:dyDescent="0.25">
      <c r="A5641">
        <v>5640</v>
      </c>
      <c r="B5641">
        <f t="shared" si="87"/>
        <v>1879</v>
      </c>
      <c r="C5641">
        <v>143.5</v>
      </c>
      <c r="D5641" s="1" t="s">
        <v>47</v>
      </c>
      <c r="E5641">
        <v>914</v>
      </c>
      <c r="F5641">
        <v>3.5</v>
      </c>
      <c r="G5641">
        <v>9.5</v>
      </c>
      <c r="H5641" s="1" t="s">
        <v>40</v>
      </c>
    </row>
    <row r="5642" spans="1:8" x14ac:dyDescent="0.25">
      <c r="A5642">
        <v>5641</v>
      </c>
      <c r="B5642">
        <f t="shared" si="87"/>
        <v>1879</v>
      </c>
      <c r="C5642">
        <v>161.5</v>
      </c>
      <c r="D5642" s="1" t="s">
        <v>4</v>
      </c>
      <c r="E5642">
        <v>1035</v>
      </c>
      <c r="F5642">
        <v>5.9</v>
      </c>
      <c r="G5642">
        <v>8.5</v>
      </c>
      <c r="H5642" s="1" t="s">
        <v>40</v>
      </c>
    </row>
    <row r="5643" spans="1:8" x14ac:dyDescent="0.25">
      <c r="A5643">
        <v>5642</v>
      </c>
      <c r="B5643">
        <f t="shared" si="87"/>
        <v>1880</v>
      </c>
      <c r="C5643">
        <v>141</v>
      </c>
      <c r="D5643" s="1" t="s">
        <v>48</v>
      </c>
      <c r="E5643">
        <v>0</v>
      </c>
      <c r="F5643">
        <v>7.6</v>
      </c>
      <c r="G5643">
        <v>4.9000000000000004</v>
      </c>
      <c r="H5643" s="1" t="s">
        <v>14</v>
      </c>
    </row>
    <row r="5644" spans="1:8" x14ac:dyDescent="0.25">
      <c r="A5644">
        <v>5643</v>
      </c>
      <c r="B5644">
        <f t="shared" si="87"/>
        <v>1880</v>
      </c>
      <c r="C5644">
        <v>148.5</v>
      </c>
      <c r="D5644" s="1" t="s">
        <v>49</v>
      </c>
      <c r="E5644">
        <v>0</v>
      </c>
      <c r="F5644">
        <v>1.7</v>
      </c>
      <c r="G5644">
        <v>6.5</v>
      </c>
      <c r="H5644" s="1" t="s">
        <v>14</v>
      </c>
    </row>
    <row r="5645" spans="1:8" x14ac:dyDescent="0.25">
      <c r="A5645">
        <v>5644</v>
      </c>
      <c r="B5645">
        <f t="shared" si="87"/>
        <v>1880</v>
      </c>
      <c r="C5645">
        <v>152.5</v>
      </c>
      <c r="D5645" s="1" t="s">
        <v>50</v>
      </c>
      <c r="E5645">
        <v>0</v>
      </c>
      <c r="F5645">
        <v>3.1</v>
      </c>
      <c r="G5645">
        <v>5.2</v>
      </c>
      <c r="H5645" s="1" t="s">
        <v>12</v>
      </c>
    </row>
    <row r="5646" spans="1:8" x14ac:dyDescent="0.25">
      <c r="A5646">
        <v>5645</v>
      </c>
      <c r="B5646">
        <f t="shared" si="87"/>
        <v>1880</v>
      </c>
      <c r="C5646">
        <v>168</v>
      </c>
      <c r="D5646" s="1" t="s">
        <v>51</v>
      </c>
      <c r="E5646">
        <v>0</v>
      </c>
      <c r="F5646">
        <v>3</v>
      </c>
      <c r="G5646">
        <v>6.6</v>
      </c>
      <c r="H5646" s="1" t="s">
        <v>14</v>
      </c>
    </row>
    <row r="5647" spans="1:8" x14ac:dyDescent="0.25">
      <c r="A5647">
        <v>5646</v>
      </c>
      <c r="B5647">
        <f t="shared" si="87"/>
        <v>1881</v>
      </c>
      <c r="C5647">
        <v>58.5</v>
      </c>
      <c r="D5647" s="1" t="s">
        <v>52</v>
      </c>
      <c r="E5647">
        <v>0</v>
      </c>
      <c r="F5647">
        <v>1.7</v>
      </c>
      <c r="G5647">
        <v>5.0999999999999996</v>
      </c>
      <c r="H5647" s="1" t="s">
        <v>12</v>
      </c>
    </row>
    <row r="5648" spans="1:8" x14ac:dyDescent="0.25">
      <c r="A5648">
        <v>5647</v>
      </c>
      <c r="B5648">
        <f t="shared" si="87"/>
        <v>1881</v>
      </c>
      <c r="C5648">
        <v>83</v>
      </c>
      <c r="D5648" s="1" t="s">
        <v>53</v>
      </c>
      <c r="E5648">
        <v>0</v>
      </c>
      <c r="F5648">
        <v>3.8</v>
      </c>
      <c r="G5648">
        <v>4.5</v>
      </c>
      <c r="H5648" s="1" t="s">
        <v>14</v>
      </c>
    </row>
    <row r="5649" spans="1:8" x14ac:dyDescent="0.25">
      <c r="A5649">
        <v>5648</v>
      </c>
      <c r="B5649">
        <f t="shared" si="87"/>
        <v>1881</v>
      </c>
      <c r="C5649">
        <v>138</v>
      </c>
      <c r="D5649" s="1" t="s">
        <v>54</v>
      </c>
      <c r="E5649">
        <v>0</v>
      </c>
      <c r="F5649">
        <v>15.3</v>
      </c>
      <c r="G5649">
        <v>3.3</v>
      </c>
      <c r="H5649" s="1" t="s">
        <v>14</v>
      </c>
    </row>
    <row r="5650" spans="1:8" x14ac:dyDescent="0.25">
      <c r="A5650">
        <v>5649</v>
      </c>
      <c r="B5650">
        <f t="shared" si="87"/>
        <v>1881</v>
      </c>
      <c r="C5650">
        <v>164</v>
      </c>
      <c r="D5650" s="1" t="s">
        <v>55</v>
      </c>
      <c r="E5650">
        <v>0</v>
      </c>
      <c r="F5650">
        <v>9.8000000000000007</v>
      </c>
      <c r="G5650">
        <v>2.9</v>
      </c>
      <c r="H5650" s="1" t="s">
        <v>12</v>
      </c>
    </row>
    <row r="5651" spans="1:8" x14ac:dyDescent="0.25">
      <c r="A5651">
        <v>5650</v>
      </c>
      <c r="B5651">
        <f t="shared" si="87"/>
        <v>1882</v>
      </c>
      <c r="C5651">
        <v>24</v>
      </c>
      <c r="D5651" s="1" t="s">
        <v>56</v>
      </c>
      <c r="E5651">
        <v>0</v>
      </c>
      <c r="F5651">
        <v>8</v>
      </c>
      <c r="G5651">
        <v>4.0999999999999996</v>
      </c>
      <c r="H5651" s="1" t="s">
        <v>14</v>
      </c>
    </row>
    <row r="5652" spans="1:8" x14ac:dyDescent="0.25">
      <c r="A5652">
        <v>5651</v>
      </c>
      <c r="B5652">
        <f t="shared" si="87"/>
        <v>1882</v>
      </c>
      <c r="C5652">
        <v>152</v>
      </c>
      <c r="D5652" s="1" t="s">
        <v>57</v>
      </c>
      <c r="E5652">
        <v>1154</v>
      </c>
      <c r="F5652">
        <v>14.1</v>
      </c>
      <c r="G5652">
        <v>6.1</v>
      </c>
      <c r="H5652" s="1" t="s">
        <v>40</v>
      </c>
    </row>
    <row r="5653" spans="1:8" x14ac:dyDescent="0.25">
      <c r="A5653">
        <v>5652</v>
      </c>
      <c r="B5653">
        <f t="shared" si="87"/>
        <v>1882</v>
      </c>
      <c r="C5653">
        <v>197.5</v>
      </c>
      <c r="D5653" s="1" t="s">
        <v>58</v>
      </c>
      <c r="E5653">
        <v>1730</v>
      </c>
      <c r="F5653">
        <v>18.2</v>
      </c>
      <c r="G5653">
        <v>7.3</v>
      </c>
      <c r="H5653" s="1" t="s">
        <v>59</v>
      </c>
    </row>
    <row r="5654" spans="1:8" x14ac:dyDescent="0.25">
      <c r="A5654">
        <v>5653</v>
      </c>
      <c r="B5654">
        <f t="shared" si="87"/>
        <v>1883</v>
      </c>
      <c r="C5654">
        <v>82</v>
      </c>
      <c r="D5654" s="1" t="s">
        <v>60</v>
      </c>
      <c r="E5654">
        <v>2058</v>
      </c>
      <c r="F5654">
        <v>34</v>
      </c>
      <c r="G5654">
        <v>3.9</v>
      </c>
      <c r="H5654" s="1" t="s">
        <v>40</v>
      </c>
    </row>
    <row r="5655" spans="1:8" x14ac:dyDescent="0.25">
      <c r="A5655">
        <v>5654</v>
      </c>
      <c r="B5655">
        <f t="shared" si="87"/>
        <v>1883</v>
      </c>
      <c r="C5655">
        <v>132.5</v>
      </c>
      <c r="D5655" s="1" t="s">
        <v>61</v>
      </c>
      <c r="E5655">
        <v>2360</v>
      </c>
      <c r="F5655">
        <v>19</v>
      </c>
      <c r="G5655">
        <v>6</v>
      </c>
      <c r="H5655" s="1" t="s">
        <v>59</v>
      </c>
    </row>
    <row r="5656" spans="1:8" x14ac:dyDescent="0.25">
      <c r="A5656">
        <v>5655</v>
      </c>
      <c r="B5656">
        <f t="shared" si="87"/>
        <v>1883</v>
      </c>
      <c r="C5656">
        <v>177</v>
      </c>
      <c r="D5656" s="1" t="s">
        <v>62</v>
      </c>
      <c r="E5656">
        <v>1855</v>
      </c>
      <c r="F5656">
        <v>12.6</v>
      </c>
      <c r="G5656">
        <v>6.9</v>
      </c>
      <c r="H5656" s="1" t="s">
        <v>40</v>
      </c>
    </row>
    <row r="5657" spans="1:8" x14ac:dyDescent="0.25">
      <c r="A5657">
        <v>5656</v>
      </c>
      <c r="B5657">
        <f t="shared" si="87"/>
        <v>1885</v>
      </c>
      <c r="C5657">
        <v>25</v>
      </c>
      <c r="D5657" s="1" t="s">
        <v>63</v>
      </c>
      <c r="E5657">
        <v>0</v>
      </c>
      <c r="F5657">
        <v>2.4</v>
      </c>
      <c r="G5657">
        <v>4.9000000000000004</v>
      </c>
      <c r="H5657" s="1" t="s">
        <v>12</v>
      </c>
    </row>
    <row r="5658" spans="1:8" x14ac:dyDescent="0.25">
      <c r="A5658">
        <v>5657</v>
      </c>
      <c r="B5658">
        <f t="shared" si="87"/>
        <v>1885</v>
      </c>
      <c r="C5658">
        <v>71.5</v>
      </c>
      <c r="D5658" s="1" t="s">
        <v>64</v>
      </c>
      <c r="E5658">
        <v>0</v>
      </c>
      <c r="F5658">
        <v>2.5</v>
      </c>
      <c r="G5658">
        <v>5.4</v>
      </c>
      <c r="H5658" s="1" t="s">
        <v>12</v>
      </c>
    </row>
    <row r="5659" spans="1:8" x14ac:dyDescent="0.25">
      <c r="A5659">
        <v>5658</v>
      </c>
      <c r="B5659">
        <f t="shared" si="87"/>
        <v>1885</v>
      </c>
      <c r="C5659">
        <v>155</v>
      </c>
      <c r="D5659" s="1" t="s">
        <v>65</v>
      </c>
      <c r="E5659">
        <v>1069</v>
      </c>
      <c r="F5659">
        <v>5.4</v>
      </c>
      <c r="G5659">
        <v>6.9</v>
      </c>
      <c r="H5659" s="1" t="s">
        <v>21</v>
      </c>
    </row>
    <row r="5660" spans="1:8" x14ac:dyDescent="0.25">
      <c r="A5660">
        <v>5659</v>
      </c>
      <c r="B5660">
        <f t="shared" si="87"/>
        <v>1885</v>
      </c>
      <c r="C5660">
        <v>176.5</v>
      </c>
      <c r="D5660" s="1" t="s">
        <v>66</v>
      </c>
      <c r="E5660">
        <v>0</v>
      </c>
      <c r="F5660">
        <v>6</v>
      </c>
      <c r="G5660">
        <v>5.2</v>
      </c>
      <c r="H5660" s="1" t="s">
        <v>14</v>
      </c>
    </row>
    <row r="5661" spans="1:8" x14ac:dyDescent="0.25">
      <c r="A5661">
        <v>5660</v>
      </c>
      <c r="B5661">
        <f t="shared" si="87"/>
        <v>1885</v>
      </c>
      <c r="C5661">
        <v>216</v>
      </c>
      <c r="D5661" s="1" t="s">
        <v>67</v>
      </c>
      <c r="E5661">
        <v>1755</v>
      </c>
      <c r="F5661">
        <v>11.7</v>
      </c>
      <c r="G5661">
        <v>7.7</v>
      </c>
      <c r="H5661" s="1" t="s">
        <v>59</v>
      </c>
    </row>
    <row r="5662" spans="1:8" x14ac:dyDescent="0.25">
      <c r="A5662">
        <v>5661</v>
      </c>
      <c r="B5662">
        <f t="shared" si="87"/>
        <v>1886</v>
      </c>
      <c r="C5662">
        <v>57.5</v>
      </c>
      <c r="D5662" s="1" t="s">
        <v>68</v>
      </c>
      <c r="E5662">
        <v>1292</v>
      </c>
      <c r="F5662">
        <v>8.3000000000000007</v>
      </c>
      <c r="G5662">
        <v>7.1</v>
      </c>
      <c r="H5662" s="1" t="s">
        <v>40</v>
      </c>
    </row>
    <row r="5663" spans="1:8" x14ac:dyDescent="0.25">
      <c r="A5663">
        <v>5662</v>
      </c>
      <c r="B5663">
        <f t="shared" si="87"/>
        <v>1886</v>
      </c>
      <c r="C5663">
        <v>82</v>
      </c>
      <c r="D5663" s="1" t="s">
        <v>69</v>
      </c>
      <c r="E5663">
        <v>1569</v>
      </c>
      <c r="F5663">
        <v>13.2</v>
      </c>
      <c r="G5663">
        <v>7</v>
      </c>
      <c r="H5663" s="1" t="s">
        <v>40</v>
      </c>
    </row>
    <row r="5664" spans="1:8" x14ac:dyDescent="0.25">
      <c r="A5664">
        <v>5663</v>
      </c>
      <c r="B5664">
        <f t="shared" si="87"/>
        <v>1886</v>
      </c>
      <c r="C5664">
        <v>102.5</v>
      </c>
      <c r="D5664" s="1" t="s">
        <v>70</v>
      </c>
      <c r="E5664">
        <v>1580</v>
      </c>
      <c r="F5664">
        <v>7.4</v>
      </c>
      <c r="G5664">
        <v>8.3000000000000007</v>
      </c>
      <c r="H5664" s="1" t="s">
        <v>40</v>
      </c>
    </row>
    <row r="5665" spans="1:8" x14ac:dyDescent="0.25">
      <c r="A5665">
        <v>5664</v>
      </c>
      <c r="B5665">
        <f t="shared" si="87"/>
        <v>1886</v>
      </c>
      <c r="C5665">
        <v>124.5</v>
      </c>
      <c r="D5665" s="1" t="s">
        <v>71</v>
      </c>
      <c r="E5665">
        <v>1680</v>
      </c>
      <c r="F5665">
        <v>10.199999999999999</v>
      </c>
      <c r="G5665">
        <v>8.3000000000000007</v>
      </c>
      <c r="H5665" s="1" t="s">
        <v>59</v>
      </c>
    </row>
    <row r="5666" spans="1:8" x14ac:dyDescent="0.25">
      <c r="A5666">
        <v>5665</v>
      </c>
      <c r="B5666">
        <f t="shared" si="87"/>
        <v>1887</v>
      </c>
      <c r="C5666">
        <v>28</v>
      </c>
      <c r="D5666" s="1" t="s">
        <v>72</v>
      </c>
      <c r="E5666">
        <v>0</v>
      </c>
      <c r="F5666">
        <v>2.6</v>
      </c>
      <c r="G5666">
        <v>6.7</v>
      </c>
      <c r="H5666" s="1" t="s">
        <v>14</v>
      </c>
    </row>
    <row r="5667" spans="1:8" x14ac:dyDescent="0.25">
      <c r="A5667">
        <v>5666</v>
      </c>
      <c r="B5667">
        <f t="shared" si="87"/>
        <v>1887</v>
      </c>
      <c r="C5667">
        <v>56</v>
      </c>
      <c r="D5667" s="1" t="s">
        <v>73</v>
      </c>
      <c r="E5667">
        <v>0</v>
      </c>
      <c r="F5667">
        <v>2</v>
      </c>
      <c r="G5667">
        <v>7</v>
      </c>
      <c r="H5667" s="1" t="s">
        <v>14</v>
      </c>
    </row>
    <row r="5668" spans="1:8" x14ac:dyDescent="0.25">
      <c r="A5668">
        <v>5667</v>
      </c>
      <c r="B5668">
        <f t="shared" si="87"/>
        <v>1887</v>
      </c>
      <c r="C5668">
        <v>95.5</v>
      </c>
      <c r="D5668" s="1" t="s">
        <v>74</v>
      </c>
      <c r="E5668">
        <v>2115</v>
      </c>
      <c r="F5668">
        <v>17.100000000000001</v>
      </c>
      <c r="G5668">
        <v>7.3</v>
      </c>
      <c r="H5668" s="1" t="s">
        <v>59</v>
      </c>
    </row>
    <row r="5669" spans="1:8" x14ac:dyDescent="0.25">
      <c r="A5669">
        <v>5668</v>
      </c>
      <c r="B5669">
        <f t="shared" si="87"/>
        <v>1887</v>
      </c>
      <c r="C5669">
        <v>145.5</v>
      </c>
      <c r="D5669" s="1" t="s">
        <v>75</v>
      </c>
      <c r="E5669">
        <v>1520</v>
      </c>
      <c r="F5669">
        <v>13.6</v>
      </c>
      <c r="G5669">
        <v>7.8</v>
      </c>
      <c r="H5669" s="1" t="s">
        <v>59</v>
      </c>
    </row>
    <row r="5670" spans="1:8" x14ac:dyDescent="0.25">
      <c r="A5670">
        <v>5669</v>
      </c>
      <c r="B5670">
        <f t="shared" si="87"/>
        <v>1888</v>
      </c>
      <c r="C5670">
        <v>195.5</v>
      </c>
      <c r="D5670" s="1" t="s">
        <v>76</v>
      </c>
      <c r="E5670">
        <v>0</v>
      </c>
      <c r="F5670">
        <v>1.3</v>
      </c>
      <c r="G5670">
        <v>7.6</v>
      </c>
      <c r="H5670" s="1" t="s">
        <v>12</v>
      </c>
    </row>
    <row r="5671" spans="1:8" x14ac:dyDescent="0.25">
      <c r="A5671">
        <v>5670</v>
      </c>
      <c r="B5671">
        <f t="shared" si="87"/>
        <v>1890</v>
      </c>
      <c r="C5671">
        <v>31</v>
      </c>
      <c r="D5671" s="1" t="s">
        <v>77</v>
      </c>
      <c r="E5671">
        <v>0</v>
      </c>
      <c r="F5671">
        <v>0</v>
      </c>
      <c r="G5671">
        <v>0</v>
      </c>
      <c r="H5671" s="1" t="s">
        <v>12</v>
      </c>
    </row>
    <row r="5672" spans="1:8" x14ac:dyDescent="0.25">
      <c r="A5672">
        <v>5671</v>
      </c>
      <c r="B5672">
        <f t="shared" si="87"/>
        <v>1891</v>
      </c>
      <c r="C5672">
        <v>68</v>
      </c>
      <c r="D5672" s="1" t="s">
        <v>11</v>
      </c>
      <c r="E5672">
        <v>0</v>
      </c>
      <c r="F5672">
        <v>1.6</v>
      </c>
      <c r="G5672">
        <v>7.1</v>
      </c>
      <c r="H5672" s="1" t="s">
        <v>12</v>
      </c>
    </row>
    <row r="5673" spans="1:8" x14ac:dyDescent="0.25">
      <c r="A5673">
        <v>5672</v>
      </c>
      <c r="B5673">
        <f t="shared" si="87"/>
        <v>1891</v>
      </c>
      <c r="C5673">
        <v>103.5</v>
      </c>
      <c r="D5673" s="1" t="s">
        <v>13</v>
      </c>
      <c r="E5673">
        <v>0</v>
      </c>
      <c r="F5673">
        <v>4.5</v>
      </c>
      <c r="G5673">
        <v>6.8</v>
      </c>
      <c r="H5673" s="1" t="s">
        <v>14</v>
      </c>
    </row>
    <row r="5674" spans="1:8" x14ac:dyDescent="0.25">
      <c r="A5674">
        <v>5673</v>
      </c>
      <c r="B5674">
        <f t="shared" si="87"/>
        <v>1891</v>
      </c>
      <c r="C5674">
        <v>129.5</v>
      </c>
      <c r="D5674" s="1" t="s">
        <v>15</v>
      </c>
      <c r="E5674">
        <v>0</v>
      </c>
      <c r="F5674">
        <v>3</v>
      </c>
      <c r="G5674">
        <v>6.6</v>
      </c>
      <c r="H5674" s="1" t="s">
        <v>14</v>
      </c>
    </row>
    <row r="5675" spans="1:8" x14ac:dyDescent="0.25">
      <c r="A5675">
        <v>5674</v>
      </c>
      <c r="B5675">
        <f t="shared" si="87"/>
        <v>1892</v>
      </c>
      <c r="C5675">
        <v>47</v>
      </c>
      <c r="D5675" s="1" t="s">
        <v>16</v>
      </c>
      <c r="E5675">
        <v>0</v>
      </c>
      <c r="F5675">
        <v>1.8</v>
      </c>
      <c r="G5675">
        <v>6.1</v>
      </c>
      <c r="H5675" s="1" t="s">
        <v>12</v>
      </c>
    </row>
    <row r="5676" spans="1:8" x14ac:dyDescent="0.25">
      <c r="A5676">
        <v>5675</v>
      </c>
      <c r="B5676">
        <f t="shared" si="87"/>
        <v>1892</v>
      </c>
      <c r="C5676">
        <v>85</v>
      </c>
      <c r="D5676" s="1" t="s">
        <v>17</v>
      </c>
      <c r="E5676">
        <v>0</v>
      </c>
      <c r="F5676">
        <v>3.1</v>
      </c>
      <c r="G5676">
        <v>6.4</v>
      </c>
      <c r="H5676" s="1" t="s">
        <v>14</v>
      </c>
    </row>
    <row r="5677" spans="1:8" x14ac:dyDescent="0.25">
      <c r="A5677">
        <v>5676</v>
      </c>
      <c r="B5677">
        <f t="shared" si="87"/>
        <v>1892</v>
      </c>
      <c r="C5677">
        <v>112.5</v>
      </c>
      <c r="D5677" s="1" t="s">
        <v>18</v>
      </c>
      <c r="E5677">
        <v>0</v>
      </c>
      <c r="F5677">
        <v>1.3</v>
      </c>
      <c r="G5677">
        <v>8.6</v>
      </c>
      <c r="H5677" s="1" t="s">
        <v>14</v>
      </c>
    </row>
    <row r="5678" spans="1:8" x14ac:dyDescent="0.25">
      <c r="A5678">
        <v>5677</v>
      </c>
      <c r="B5678">
        <f t="shared" si="87"/>
        <v>1892</v>
      </c>
      <c r="C5678">
        <v>119.5</v>
      </c>
      <c r="D5678" s="1" t="s">
        <v>19</v>
      </c>
      <c r="E5678">
        <v>0</v>
      </c>
      <c r="F5678">
        <v>1.6</v>
      </c>
      <c r="G5678">
        <v>6.7</v>
      </c>
      <c r="H5678" s="1" t="s">
        <v>14</v>
      </c>
    </row>
    <row r="5679" spans="1:8" x14ac:dyDescent="0.25">
      <c r="A5679">
        <v>5678</v>
      </c>
      <c r="B5679">
        <f t="shared" si="87"/>
        <v>1892</v>
      </c>
      <c r="C5679">
        <v>143.5</v>
      </c>
      <c r="D5679" s="1" t="s">
        <v>20</v>
      </c>
      <c r="E5679">
        <v>0</v>
      </c>
      <c r="F5679">
        <v>4.7</v>
      </c>
      <c r="G5679">
        <v>7</v>
      </c>
      <c r="H5679" s="1" t="s">
        <v>21</v>
      </c>
    </row>
    <row r="5680" spans="1:8" x14ac:dyDescent="0.25">
      <c r="A5680">
        <v>5679</v>
      </c>
      <c r="B5680">
        <f t="shared" si="87"/>
        <v>1892</v>
      </c>
      <c r="C5680">
        <v>167</v>
      </c>
      <c r="D5680" s="1" t="s">
        <v>22</v>
      </c>
      <c r="E5680">
        <v>0</v>
      </c>
      <c r="F5680">
        <v>2.5</v>
      </c>
      <c r="G5680">
        <v>6.1</v>
      </c>
      <c r="H5680" s="1" t="s">
        <v>14</v>
      </c>
    </row>
    <row r="5681" spans="1:8" x14ac:dyDescent="0.25">
      <c r="A5681">
        <v>5680</v>
      </c>
      <c r="B5681">
        <f t="shared" si="87"/>
        <v>1892</v>
      </c>
      <c r="C5681">
        <v>175</v>
      </c>
      <c r="D5681" s="1" t="s">
        <v>23</v>
      </c>
      <c r="E5681">
        <v>0</v>
      </c>
      <c r="F5681">
        <v>1</v>
      </c>
      <c r="G5681">
        <v>7.4</v>
      </c>
      <c r="H5681" s="1" t="s">
        <v>12</v>
      </c>
    </row>
    <row r="5682" spans="1:8" x14ac:dyDescent="0.25">
      <c r="A5682">
        <v>5681</v>
      </c>
      <c r="B5682">
        <f t="shared" si="87"/>
        <v>1892</v>
      </c>
      <c r="C5682">
        <v>182</v>
      </c>
      <c r="D5682" s="1" t="s">
        <v>24</v>
      </c>
      <c r="E5682">
        <v>0</v>
      </c>
      <c r="F5682">
        <v>1.5</v>
      </c>
      <c r="G5682">
        <v>9.1</v>
      </c>
      <c r="H5682" s="1" t="s">
        <v>14</v>
      </c>
    </row>
    <row r="5683" spans="1:8" x14ac:dyDescent="0.25">
      <c r="A5683">
        <v>5682</v>
      </c>
      <c r="B5683">
        <f t="shared" si="87"/>
        <v>1892</v>
      </c>
      <c r="C5683">
        <v>196</v>
      </c>
      <c r="D5683" s="1" t="s">
        <v>25</v>
      </c>
      <c r="E5683">
        <v>0</v>
      </c>
      <c r="F5683">
        <v>0.8</v>
      </c>
      <c r="G5683">
        <v>10.8</v>
      </c>
      <c r="H5683" s="1" t="s">
        <v>12</v>
      </c>
    </row>
    <row r="5684" spans="1:8" x14ac:dyDescent="0.25">
      <c r="A5684">
        <v>5683</v>
      </c>
      <c r="B5684">
        <f t="shared" si="87"/>
        <v>1894</v>
      </c>
      <c r="C5684">
        <v>34</v>
      </c>
      <c r="D5684" s="1" t="s">
        <v>26</v>
      </c>
      <c r="E5684">
        <v>0</v>
      </c>
      <c r="F5684">
        <v>1</v>
      </c>
      <c r="G5684">
        <v>6.5</v>
      </c>
      <c r="H5684" s="1" t="s">
        <v>12</v>
      </c>
    </row>
    <row r="5685" spans="1:8" x14ac:dyDescent="0.25">
      <c r="A5685">
        <v>5684</v>
      </c>
      <c r="B5685">
        <f t="shared" si="87"/>
        <v>1894</v>
      </c>
      <c r="C5685">
        <v>117.5</v>
      </c>
      <c r="D5685" s="1" t="s">
        <v>27</v>
      </c>
      <c r="E5685">
        <v>0</v>
      </c>
      <c r="F5685">
        <v>1.3</v>
      </c>
      <c r="G5685">
        <v>5.7</v>
      </c>
      <c r="H5685" s="1" t="s">
        <v>12</v>
      </c>
    </row>
    <row r="5686" spans="1:8" x14ac:dyDescent="0.25">
      <c r="A5686">
        <v>5685</v>
      </c>
      <c r="B5686">
        <f t="shared" si="87"/>
        <v>1896</v>
      </c>
      <c r="C5686">
        <v>107.5</v>
      </c>
      <c r="D5686" s="1" t="s">
        <v>28</v>
      </c>
      <c r="E5686">
        <v>0</v>
      </c>
      <c r="F5686">
        <v>0.9</v>
      </c>
      <c r="G5686">
        <v>6.2</v>
      </c>
      <c r="H5686" s="1" t="s">
        <v>12</v>
      </c>
    </row>
    <row r="5687" spans="1:8" x14ac:dyDescent="0.25">
      <c r="A5687">
        <v>5686</v>
      </c>
      <c r="B5687">
        <f t="shared" si="87"/>
        <v>1896</v>
      </c>
      <c r="C5687">
        <v>157</v>
      </c>
      <c r="D5687" s="1" t="s">
        <v>29</v>
      </c>
      <c r="E5687">
        <v>0</v>
      </c>
      <c r="F5687">
        <v>1.5</v>
      </c>
      <c r="G5687">
        <v>6.2</v>
      </c>
      <c r="H5687" s="1" t="s">
        <v>12</v>
      </c>
    </row>
    <row r="5688" spans="1:8" x14ac:dyDescent="0.25">
      <c r="A5688">
        <v>5687</v>
      </c>
      <c r="B5688">
        <f t="shared" si="87"/>
        <v>1897</v>
      </c>
      <c r="C5688">
        <v>217.5</v>
      </c>
      <c r="D5688" s="1" t="s">
        <v>30</v>
      </c>
      <c r="E5688">
        <v>0</v>
      </c>
      <c r="F5688">
        <v>3.2</v>
      </c>
      <c r="G5688">
        <v>5</v>
      </c>
      <c r="H5688" s="1" t="s">
        <v>12</v>
      </c>
    </row>
    <row r="5689" spans="1:8" x14ac:dyDescent="0.25">
      <c r="A5689">
        <v>5688</v>
      </c>
      <c r="B5689">
        <f t="shared" si="87"/>
        <v>1897</v>
      </c>
      <c r="C5689">
        <v>229</v>
      </c>
      <c r="D5689" s="1" t="s">
        <v>31</v>
      </c>
      <c r="E5689">
        <v>0</v>
      </c>
      <c r="F5689">
        <v>1.3</v>
      </c>
      <c r="G5689">
        <v>7.9</v>
      </c>
      <c r="H5689" s="1" t="s">
        <v>12</v>
      </c>
    </row>
    <row r="5690" spans="1:8" x14ac:dyDescent="0.25">
      <c r="A5690">
        <v>5689</v>
      </c>
      <c r="B5690">
        <f t="shared" si="87"/>
        <v>1898</v>
      </c>
      <c r="C5690">
        <v>142</v>
      </c>
      <c r="D5690" s="1" t="s">
        <v>32</v>
      </c>
      <c r="E5690">
        <v>891</v>
      </c>
      <c r="F5690">
        <v>7.6</v>
      </c>
      <c r="G5690">
        <v>6</v>
      </c>
      <c r="H5690" s="1" t="s">
        <v>21</v>
      </c>
    </row>
    <row r="5691" spans="1:8" x14ac:dyDescent="0.25">
      <c r="A5691">
        <v>5690</v>
      </c>
      <c r="B5691">
        <f t="shared" si="87"/>
        <v>1898</v>
      </c>
      <c r="C5691">
        <v>150</v>
      </c>
      <c r="D5691" s="1" t="s">
        <v>33</v>
      </c>
      <c r="E5691">
        <v>901</v>
      </c>
      <c r="F5691">
        <v>3</v>
      </c>
      <c r="G5691">
        <v>7.5</v>
      </c>
      <c r="H5691" s="1" t="s">
        <v>21</v>
      </c>
    </row>
    <row r="5692" spans="1:8" x14ac:dyDescent="0.25">
      <c r="A5692">
        <v>5691</v>
      </c>
      <c r="B5692">
        <f t="shared" si="87"/>
        <v>1898</v>
      </c>
      <c r="C5692">
        <v>161</v>
      </c>
      <c r="D5692" s="1" t="s">
        <v>34</v>
      </c>
      <c r="E5692">
        <v>0</v>
      </c>
      <c r="F5692">
        <v>1.8</v>
      </c>
      <c r="G5692">
        <v>10.3</v>
      </c>
      <c r="H5692" s="1" t="s">
        <v>14</v>
      </c>
    </row>
    <row r="5693" spans="1:8" x14ac:dyDescent="0.25">
      <c r="A5693">
        <v>5692</v>
      </c>
      <c r="B5693">
        <f t="shared" si="87"/>
        <v>1899</v>
      </c>
      <c r="C5693">
        <v>11.5</v>
      </c>
      <c r="D5693" s="1" t="s">
        <v>35</v>
      </c>
      <c r="E5693">
        <v>1140</v>
      </c>
      <c r="F5693">
        <v>8.6</v>
      </c>
      <c r="G5693">
        <v>4.5</v>
      </c>
      <c r="H5693" s="1" t="s">
        <v>21</v>
      </c>
    </row>
    <row r="5694" spans="1:8" x14ac:dyDescent="0.25">
      <c r="A5694">
        <v>5693</v>
      </c>
      <c r="B5694">
        <f t="shared" si="87"/>
        <v>1899</v>
      </c>
      <c r="C5694">
        <v>41</v>
      </c>
      <c r="D5694" s="1" t="s">
        <v>36</v>
      </c>
      <c r="E5694">
        <v>0</v>
      </c>
      <c r="F5694">
        <v>7.7</v>
      </c>
      <c r="G5694">
        <v>4.0999999999999996</v>
      </c>
      <c r="H5694" s="1" t="s">
        <v>14</v>
      </c>
    </row>
    <row r="5695" spans="1:8" x14ac:dyDescent="0.25">
      <c r="A5695">
        <v>5694</v>
      </c>
      <c r="B5695">
        <f t="shared" si="87"/>
        <v>1899</v>
      </c>
      <c r="C5695">
        <v>70</v>
      </c>
      <c r="D5695" s="1" t="s">
        <v>37</v>
      </c>
      <c r="E5695">
        <v>0</v>
      </c>
      <c r="F5695">
        <v>4.5</v>
      </c>
      <c r="G5695">
        <v>6.1</v>
      </c>
      <c r="H5695" s="1" t="s">
        <v>14</v>
      </c>
    </row>
    <row r="5696" spans="1:8" x14ac:dyDescent="0.25">
      <c r="A5696">
        <v>5695</v>
      </c>
      <c r="B5696">
        <f t="shared" si="87"/>
        <v>1899</v>
      </c>
      <c r="C5696">
        <v>86</v>
      </c>
      <c r="D5696" s="1" t="s">
        <v>38</v>
      </c>
      <c r="E5696">
        <v>559</v>
      </c>
      <c r="F5696">
        <v>4.0999999999999996</v>
      </c>
      <c r="G5696">
        <v>7.9</v>
      </c>
      <c r="H5696" s="1" t="s">
        <v>21</v>
      </c>
    </row>
    <row r="5697" spans="1:8" x14ac:dyDescent="0.25">
      <c r="A5697">
        <v>5696</v>
      </c>
      <c r="B5697">
        <f t="shared" si="87"/>
        <v>1899</v>
      </c>
      <c r="C5697">
        <v>120</v>
      </c>
      <c r="D5697" s="1" t="s">
        <v>39</v>
      </c>
      <c r="E5697">
        <v>1183</v>
      </c>
      <c r="F5697">
        <v>10.8</v>
      </c>
      <c r="G5697">
        <v>5.4</v>
      </c>
      <c r="H5697" s="1" t="s">
        <v>40</v>
      </c>
    </row>
    <row r="5698" spans="1:8" x14ac:dyDescent="0.25">
      <c r="A5698">
        <v>5697</v>
      </c>
      <c r="B5698">
        <f t="shared" ref="B5698:B5761" si="88">B5635+21</f>
        <v>1899</v>
      </c>
      <c r="C5698">
        <v>127</v>
      </c>
      <c r="D5698" s="1" t="s">
        <v>41</v>
      </c>
      <c r="E5698">
        <v>0</v>
      </c>
      <c r="F5698">
        <v>1.4</v>
      </c>
      <c r="G5698">
        <v>8.6</v>
      </c>
      <c r="H5698" s="1" t="s">
        <v>14</v>
      </c>
    </row>
    <row r="5699" spans="1:8" x14ac:dyDescent="0.25">
      <c r="A5699">
        <v>5698</v>
      </c>
      <c r="B5699">
        <f t="shared" si="88"/>
        <v>1900</v>
      </c>
      <c r="C5699">
        <v>30.5</v>
      </c>
      <c r="D5699" s="1" t="s">
        <v>42</v>
      </c>
      <c r="E5699">
        <v>722</v>
      </c>
      <c r="F5699">
        <v>8.3000000000000007</v>
      </c>
      <c r="G5699">
        <v>5.4</v>
      </c>
      <c r="H5699" s="1" t="s">
        <v>21</v>
      </c>
    </row>
    <row r="5700" spans="1:8" x14ac:dyDescent="0.25">
      <c r="A5700">
        <v>5699</v>
      </c>
      <c r="B5700">
        <f t="shared" si="88"/>
        <v>1900</v>
      </c>
      <c r="C5700">
        <v>54.5</v>
      </c>
      <c r="D5700" s="1" t="s">
        <v>43</v>
      </c>
      <c r="E5700">
        <v>1163</v>
      </c>
      <c r="F5700">
        <v>9.3000000000000007</v>
      </c>
      <c r="G5700">
        <v>8.1</v>
      </c>
      <c r="H5700" s="1" t="s">
        <v>40</v>
      </c>
    </row>
    <row r="5701" spans="1:8" x14ac:dyDescent="0.25">
      <c r="A5701">
        <v>5700</v>
      </c>
      <c r="B5701">
        <f t="shared" si="88"/>
        <v>1900</v>
      </c>
      <c r="C5701">
        <v>71.5</v>
      </c>
      <c r="D5701" s="1" t="s">
        <v>44</v>
      </c>
      <c r="E5701">
        <v>1193</v>
      </c>
      <c r="F5701">
        <v>7.1</v>
      </c>
      <c r="G5701">
        <v>8.4</v>
      </c>
      <c r="H5701" s="1" t="s">
        <v>40</v>
      </c>
    </row>
    <row r="5702" spans="1:8" x14ac:dyDescent="0.25">
      <c r="A5702">
        <v>5701</v>
      </c>
      <c r="B5702">
        <f t="shared" si="88"/>
        <v>1900</v>
      </c>
      <c r="C5702">
        <v>103.5</v>
      </c>
      <c r="D5702" s="1" t="s">
        <v>45</v>
      </c>
      <c r="E5702">
        <v>884</v>
      </c>
      <c r="F5702">
        <v>6.7</v>
      </c>
      <c r="G5702">
        <v>6.1</v>
      </c>
      <c r="H5702" s="1" t="s">
        <v>21</v>
      </c>
    </row>
    <row r="5703" spans="1:8" x14ac:dyDescent="0.25">
      <c r="A5703">
        <v>5702</v>
      </c>
      <c r="B5703">
        <f t="shared" si="88"/>
        <v>1900</v>
      </c>
      <c r="C5703">
        <v>125.5</v>
      </c>
      <c r="D5703" s="1" t="s">
        <v>46</v>
      </c>
      <c r="E5703">
        <v>0</v>
      </c>
      <c r="F5703">
        <v>3.2</v>
      </c>
      <c r="G5703">
        <v>6.2</v>
      </c>
      <c r="H5703" s="1" t="s">
        <v>14</v>
      </c>
    </row>
    <row r="5704" spans="1:8" x14ac:dyDescent="0.25">
      <c r="A5704">
        <v>5703</v>
      </c>
      <c r="B5704">
        <f t="shared" si="88"/>
        <v>1900</v>
      </c>
      <c r="C5704">
        <v>143.5</v>
      </c>
      <c r="D5704" s="1" t="s">
        <v>47</v>
      </c>
      <c r="E5704">
        <v>914</v>
      </c>
      <c r="F5704">
        <v>3.5</v>
      </c>
      <c r="G5704">
        <v>9.5</v>
      </c>
      <c r="H5704" s="1" t="s">
        <v>40</v>
      </c>
    </row>
    <row r="5705" spans="1:8" x14ac:dyDescent="0.25">
      <c r="A5705">
        <v>5704</v>
      </c>
      <c r="B5705">
        <f t="shared" si="88"/>
        <v>1900</v>
      </c>
      <c r="C5705">
        <v>161.5</v>
      </c>
      <c r="D5705" s="1" t="s">
        <v>4</v>
      </c>
      <c r="E5705">
        <v>1035</v>
      </c>
      <c r="F5705">
        <v>5.9</v>
      </c>
      <c r="G5705">
        <v>8.5</v>
      </c>
      <c r="H5705" s="1" t="s">
        <v>40</v>
      </c>
    </row>
    <row r="5706" spans="1:8" x14ac:dyDescent="0.25">
      <c r="A5706">
        <v>5705</v>
      </c>
      <c r="B5706">
        <f t="shared" si="88"/>
        <v>1901</v>
      </c>
      <c r="C5706">
        <v>141</v>
      </c>
      <c r="D5706" s="1" t="s">
        <v>48</v>
      </c>
      <c r="E5706">
        <v>0</v>
      </c>
      <c r="F5706">
        <v>7.6</v>
      </c>
      <c r="G5706">
        <v>4.9000000000000004</v>
      </c>
      <c r="H5706" s="1" t="s">
        <v>14</v>
      </c>
    </row>
    <row r="5707" spans="1:8" x14ac:dyDescent="0.25">
      <c r="A5707">
        <v>5706</v>
      </c>
      <c r="B5707">
        <f t="shared" si="88"/>
        <v>1901</v>
      </c>
      <c r="C5707">
        <v>148.5</v>
      </c>
      <c r="D5707" s="1" t="s">
        <v>49</v>
      </c>
      <c r="E5707">
        <v>0</v>
      </c>
      <c r="F5707">
        <v>1.7</v>
      </c>
      <c r="G5707">
        <v>6.5</v>
      </c>
      <c r="H5707" s="1" t="s">
        <v>14</v>
      </c>
    </row>
    <row r="5708" spans="1:8" x14ac:dyDescent="0.25">
      <c r="A5708">
        <v>5707</v>
      </c>
      <c r="B5708">
        <f t="shared" si="88"/>
        <v>1901</v>
      </c>
      <c r="C5708">
        <v>152.5</v>
      </c>
      <c r="D5708" s="1" t="s">
        <v>50</v>
      </c>
      <c r="E5708">
        <v>0</v>
      </c>
      <c r="F5708">
        <v>3.1</v>
      </c>
      <c r="G5708">
        <v>5.2</v>
      </c>
      <c r="H5708" s="1" t="s">
        <v>12</v>
      </c>
    </row>
    <row r="5709" spans="1:8" x14ac:dyDescent="0.25">
      <c r="A5709">
        <v>5708</v>
      </c>
      <c r="B5709">
        <f t="shared" si="88"/>
        <v>1901</v>
      </c>
      <c r="C5709">
        <v>168</v>
      </c>
      <c r="D5709" s="1" t="s">
        <v>51</v>
      </c>
      <c r="E5709">
        <v>0</v>
      </c>
      <c r="F5709">
        <v>3</v>
      </c>
      <c r="G5709">
        <v>6.6</v>
      </c>
      <c r="H5709" s="1" t="s">
        <v>14</v>
      </c>
    </row>
    <row r="5710" spans="1:8" x14ac:dyDescent="0.25">
      <c r="A5710">
        <v>5709</v>
      </c>
      <c r="B5710">
        <f t="shared" si="88"/>
        <v>1902</v>
      </c>
      <c r="C5710">
        <v>58.5</v>
      </c>
      <c r="D5710" s="1" t="s">
        <v>52</v>
      </c>
      <c r="E5710">
        <v>0</v>
      </c>
      <c r="F5710">
        <v>1.7</v>
      </c>
      <c r="G5710">
        <v>5.0999999999999996</v>
      </c>
      <c r="H5710" s="1" t="s">
        <v>12</v>
      </c>
    </row>
    <row r="5711" spans="1:8" x14ac:dyDescent="0.25">
      <c r="A5711">
        <v>5710</v>
      </c>
      <c r="B5711">
        <f t="shared" si="88"/>
        <v>1902</v>
      </c>
      <c r="C5711">
        <v>83</v>
      </c>
      <c r="D5711" s="1" t="s">
        <v>53</v>
      </c>
      <c r="E5711">
        <v>0</v>
      </c>
      <c r="F5711">
        <v>3.8</v>
      </c>
      <c r="G5711">
        <v>4.5</v>
      </c>
      <c r="H5711" s="1" t="s">
        <v>14</v>
      </c>
    </row>
    <row r="5712" spans="1:8" x14ac:dyDescent="0.25">
      <c r="A5712">
        <v>5711</v>
      </c>
      <c r="B5712">
        <f t="shared" si="88"/>
        <v>1902</v>
      </c>
      <c r="C5712">
        <v>138</v>
      </c>
      <c r="D5712" s="1" t="s">
        <v>54</v>
      </c>
      <c r="E5712">
        <v>0</v>
      </c>
      <c r="F5712">
        <v>15.3</v>
      </c>
      <c r="G5712">
        <v>3.3</v>
      </c>
      <c r="H5712" s="1" t="s">
        <v>14</v>
      </c>
    </row>
    <row r="5713" spans="1:8" x14ac:dyDescent="0.25">
      <c r="A5713">
        <v>5712</v>
      </c>
      <c r="B5713">
        <f t="shared" si="88"/>
        <v>1902</v>
      </c>
      <c r="C5713">
        <v>164</v>
      </c>
      <c r="D5713" s="1" t="s">
        <v>55</v>
      </c>
      <c r="E5713">
        <v>0</v>
      </c>
      <c r="F5713">
        <v>9.8000000000000007</v>
      </c>
      <c r="G5713">
        <v>2.9</v>
      </c>
      <c r="H5713" s="1" t="s">
        <v>12</v>
      </c>
    </row>
    <row r="5714" spans="1:8" x14ac:dyDescent="0.25">
      <c r="A5714">
        <v>5713</v>
      </c>
      <c r="B5714">
        <f t="shared" si="88"/>
        <v>1903</v>
      </c>
      <c r="C5714">
        <v>24</v>
      </c>
      <c r="D5714" s="1" t="s">
        <v>56</v>
      </c>
      <c r="E5714">
        <v>0</v>
      </c>
      <c r="F5714">
        <v>8</v>
      </c>
      <c r="G5714">
        <v>4.0999999999999996</v>
      </c>
      <c r="H5714" s="1" t="s">
        <v>14</v>
      </c>
    </row>
    <row r="5715" spans="1:8" x14ac:dyDescent="0.25">
      <c r="A5715">
        <v>5714</v>
      </c>
      <c r="B5715">
        <f t="shared" si="88"/>
        <v>1903</v>
      </c>
      <c r="C5715">
        <v>152</v>
      </c>
      <c r="D5715" s="1" t="s">
        <v>57</v>
      </c>
      <c r="E5715">
        <v>1154</v>
      </c>
      <c r="F5715">
        <v>14.1</v>
      </c>
      <c r="G5715">
        <v>6.1</v>
      </c>
      <c r="H5715" s="1" t="s">
        <v>40</v>
      </c>
    </row>
    <row r="5716" spans="1:8" x14ac:dyDescent="0.25">
      <c r="A5716">
        <v>5715</v>
      </c>
      <c r="B5716">
        <f t="shared" si="88"/>
        <v>1903</v>
      </c>
      <c r="C5716">
        <v>197.5</v>
      </c>
      <c r="D5716" s="1" t="s">
        <v>58</v>
      </c>
      <c r="E5716">
        <v>1730</v>
      </c>
      <c r="F5716">
        <v>18.2</v>
      </c>
      <c r="G5716">
        <v>7.3</v>
      </c>
      <c r="H5716" s="1" t="s">
        <v>59</v>
      </c>
    </row>
    <row r="5717" spans="1:8" x14ac:dyDescent="0.25">
      <c r="A5717">
        <v>5716</v>
      </c>
      <c r="B5717">
        <f t="shared" si="88"/>
        <v>1904</v>
      </c>
      <c r="C5717">
        <v>82</v>
      </c>
      <c r="D5717" s="1" t="s">
        <v>60</v>
      </c>
      <c r="E5717">
        <v>2058</v>
      </c>
      <c r="F5717">
        <v>34</v>
      </c>
      <c r="G5717">
        <v>3.9</v>
      </c>
      <c r="H5717" s="1" t="s">
        <v>40</v>
      </c>
    </row>
    <row r="5718" spans="1:8" x14ac:dyDescent="0.25">
      <c r="A5718">
        <v>5717</v>
      </c>
      <c r="B5718">
        <f t="shared" si="88"/>
        <v>1904</v>
      </c>
      <c r="C5718">
        <v>132.5</v>
      </c>
      <c r="D5718" s="1" t="s">
        <v>61</v>
      </c>
      <c r="E5718">
        <v>2360</v>
      </c>
      <c r="F5718">
        <v>19</v>
      </c>
      <c r="G5718">
        <v>6</v>
      </c>
      <c r="H5718" s="1" t="s">
        <v>59</v>
      </c>
    </row>
    <row r="5719" spans="1:8" x14ac:dyDescent="0.25">
      <c r="A5719">
        <v>5718</v>
      </c>
      <c r="B5719">
        <f t="shared" si="88"/>
        <v>1904</v>
      </c>
      <c r="C5719">
        <v>177</v>
      </c>
      <c r="D5719" s="1" t="s">
        <v>62</v>
      </c>
      <c r="E5719">
        <v>1855</v>
      </c>
      <c r="F5719">
        <v>12.6</v>
      </c>
      <c r="G5719">
        <v>6.9</v>
      </c>
      <c r="H5719" s="1" t="s">
        <v>40</v>
      </c>
    </row>
    <row r="5720" spans="1:8" x14ac:dyDescent="0.25">
      <c r="A5720">
        <v>5719</v>
      </c>
      <c r="B5720">
        <f t="shared" si="88"/>
        <v>1906</v>
      </c>
      <c r="C5720">
        <v>25</v>
      </c>
      <c r="D5720" s="1" t="s">
        <v>63</v>
      </c>
      <c r="E5720">
        <v>0</v>
      </c>
      <c r="F5720">
        <v>2.4</v>
      </c>
      <c r="G5720">
        <v>4.9000000000000004</v>
      </c>
      <c r="H5720" s="1" t="s">
        <v>12</v>
      </c>
    </row>
    <row r="5721" spans="1:8" x14ac:dyDescent="0.25">
      <c r="A5721">
        <v>5720</v>
      </c>
      <c r="B5721">
        <f t="shared" si="88"/>
        <v>1906</v>
      </c>
      <c r="C5721">
        <v>71.5</v>
      </c>
      <c r="D5721" s="1" t="s">
        <v>64</v>
      </c>
      <c r="E5721">
        <v>0</v>
      </c>
      <c r="F5721">
        <v>2.5</v>
      </c>
      <c r="G5721">
        <v>5.4</v>
      </c>
      <c r="H5721" s="1" t="s">
        <v>12</v>
      </c>
    </row>
    <row r="5722" spans="1:8" x14ac:dyDescent="0.25">
      <c r="A5722">
        <v>5721</v>
      </c>
      <c r="B5722">
        <f t="shared" si="88"/>
        <v>1906</v>
      </c>
      <c r="C5722">
        <v>155</v>
      </c>
      <c r="D5722" s="1" t="s">
        <v>65</v>
      </c>
      <c r="E5722">
        <v>1069</v>
      </c>
      <c r="F5722">
        <v>5.4</v>
      </c>
      <c r="G5722">
        <v>6.9</v>
      </c>
      <c r="H5722" s="1" t="s">
        <v>21</v>
      </c>
    </row>
    <row r="5723" spans="1:8" x14ac:dyDescent="0.25">
      <c r="A5723">
        <v>5722</v>
      </c>
      <c r="B5723">
        <f t="shared" si="88"/>
        <v>1906</v>
      </c>
      <c r="C5723">
        <v>176.5</v>
      </c>
      <c r="D5723" s="1" t="s">
        <v>66</v>
      </c>
      <c r="E5723">
        <v>0</v>
      </c>
      <c r="F5723">
        <v>6</v>
      </c>
      <c r="G5723">
        <v>5.2</v>
      </c>
      <c r="H5723" s="1" t="s">
        <v>14</v>
      </c>
    </row>
    <row r="5724" spans="1:8" x14ac:dyDescent="0.25">
      <c r="A5724">
        <v>5723</v>
      </c>
      <c r="B5724">
        <f t="shared" si="88"/>
        <v>1906</v>
      </c>
      <c r="C5724">
        <v>216</v>
      </c>
      <c r="D5724" s="1" t="s">
        <v>67</v>
      </c>
      <c r="E5724">
        <v>1755</v>
      </c>
      <c r="F5724">
        <v>11.7</v>
      </c>
      <c r="G5724">
        <v>7.7</v>
      </c>
      <c r="H5724" s="1" t="s">
        <v>59</v>
      </c>
    </row>
    <row r="5725" spans="1:8" x14ac:dyDescent="0.25">
      <c r="A5725">
        <v>5724</v>
      </c>
      <c r="B5725">
        <f t="shared" si="88"/>
        <v>1907</v>
      </c>
      <c r="C5725">
        <v>57.5</v>
      </c>
      <c r="D5725" s="1" t="s">
        <v>68</v>
      </c>
      <c r="E5725">
        <v>1292</v>
      </c>
      <c r="F5725">
        <v>8.3000000000000007</v>
      </c>
      <c r="G5725">
        <v>7.1</v>
      </c>
      <c r="H5725" s="1" t="s">
        <v>40</v>
      </c>
    </row>
    <row r="5726" spans="1:8" x14ac:dyDescent="0.25">
      <c r="A5726">
        <v>5725</v>
      </c>
      <c r="B5726">
        <f t="shared" si="88"/>
        <v>1907</v>
      </c>
      <c r="C5726">
        <v>82</v>
      </c>
      <c r="D5726" s="1" t="s">
        <v>69</v>
      </c>
      <c r="E5726">
        <v>1569</v>
      </c>
      <c r="F5726">
        <v>13.2</v>
      </c>
      <c r="G5726">
        <v>7</v>
      </c>
      <c r="H5726" s="1" t="s">
        <v>40</v>
      </c>
    </row>
    <row r="5727" spans="1:8" x14ac:dyDescent="0.25">
      <c r="A5727">
        <v>5726</v>
      </c>
      <c r="B5727">
        <f t="shared" si="88"/>
        <v>1907</v>
      </c>
      <c r="C5727">
        <v>102.5</v>
      </c>
      <c r="D5727" s="1" t="s">
        <v>70</v>
      </c>
      <c r="E5727">
        <v>1580</v>
      </c>
      <c r="F5727">
        <v>7.4</v>
      </c>
      <c r="G5727">
        <v>8.3000000000000007</v>
      </c>
      <c r="H5727" s="1" t="s">
        <v>40</v>
      </c>
    </row>
    <row r="5728" spans="1:8" x14ac:dyDescent="0.25">
      <c r="A5728">
        <v>5727</v>
      </c>
      <c r="B5728">
        <f t="shared" si="88"/>
        <v>1907</v>
      </c>
      <c r="C5728">
        <v>124.5</v>
      </c>
      <c r="D5728" s="1" t="s">
        <v>71</v>
      </c>
      <c r="E5728">
        <v>1680</v>
      </c>
      <c r="F5728">
        <v>10.199999999999999</v>
      </c>
      <c r="G5728">
        <v>8.3000000000000007</v>
      </c>
      <c r="H5728" s="1" t="s">
        <v>59</v>
      </c>
    </row>
    <row r="5729" spans="1:8" x14ac:dyDescent="0.25">
      <c r="A5729">
        <v>5728</v>
      </c>
      <c r="B5729">
        <f t="shared" si="88"/>
        <v>1908</v>
      </c>
      <c r="C5729">
        <v>28</v>
      </c>
      <c r="D5729" s="1" t="s">
        <v>72</v>
      </c>
      <c r="E5729">
        <v>0</v>
      </c>
      <c r="F5729">
        <v>2.6</v>
      </c>
      <c r="G5729">
        <v>6.7</v>
      </c>
      <c r="H5729" s="1" t="s">
        <v>14</v>
      </c>
    </row>
    <row r="5730" spans="1:8" x14ac:dyDescent="0.25">
      <c r="A5730">
        <v>5729</v>
      </c>
      <c r="B5730">
        <f t="shared" si="88"/>
        <v>1908</v>
      </c>
      <c r="C5730">
        <v>56</v>
      </c>
      <c r="D5730" s="1" t="s">
        <v>73</v>
      </c>
      <c r="E5730">
        <v>0</v>
      </c>
      <c r="F5730">
        <v>2</v>
      </c>
      <c r="G5730">
        <v>7</v>
      </c>
      <c r="H5730" s="1" t="s">
        <v>14</v>
      </c>
    </row>
    <row r="5731" spans="1:8" x14ac:dyDescent="0.25">
      <c r="A5731">
        <v>5730</v>
      </c>
      <c r="B5731">
        <f t="shared" si="88"/>
        <v>1908</v>
      </c>
      <c r="C5731">
        <v>95.5</v>
      </c>
      <c r="D5731" s="1" t="s">
        <v>74</v>
      </c>
      <c r="E5731">
        <v>2115</v>
      </c>
      <c r="F5731">
        <v>17.100000000000001</v>
      </c>
      <c r="G5731">
        <v>7.3</v>
      </c>
      <c r="H5731" s="1" t="s">
        <v>59</v>
      </c>
    </row>
    <row r="5732" spans="1:8" x14ac:dyDescent="0.25">
      <c r="A5732">
        <v>5731</v>
      </c>
      <c r="B5732">
        <f t="shared" si="88"/>
        <v>1908</v>
      </c>
      <c r="C5732">
        <v>145.5</v>
      </c>
      <c r="D5732" s="1" t="s">
        <v>75</v>
      </c>
      <c r="E5732">
        <v>1520</v>
      </c>
      <c r="F5732">
        <v>13.6</v>
      </c>
      <c r="G5732">
        <v>7.8</v>
      </c>
      <c r="H5732" s="1" t="s">
        <v>59</v>
      </c>
    </row>
    <row r="5733" spans="1:8" x14ac:dyDescent="0.25">
      <c r="A5733">
        <v>5732</v>
      </c>
      <c r="B5733">
        <f t="shared" si="88"/>
        <v>1909</v>
      </c>
      <c r="C5733">
        <v>195.5</v>
      </c>
      <c r="D5733" s="1" t="s">
        <v>76</v>
      </c>
      <c r="E5733">
        <v>0</v>
      </c>
      <c r="F5733">
        <v>1.3</v>
      </c>
      <c r="G5733">
        <v>7.6</v>
      </c>
      <c r="H5733" s="1" t="s">
        <v>12</v>
      </c>
    </row>
    <row r="5734" spans="1:8" x14ac:dyDescent="0.25">
      <c r="A5734">
        <v>5733</v>
      </c>
      <c r="B5734">
        <f t="shared" si="88"/>
        <v>1911</v>
      </c>
      <c r="C5734">
        <v>31</v>
      </c>
      <c r="D5734" s="1" t="s">
        <v>77</v>
      </c>
      <c r="E5734">
        <v>0</v>
      </c>
      <c r="F5734">
        <v>0</v>
      </c>
      <c r="G5734">
        <v>0</v>
      </c>
      <c r="H5734" s="1" t="s">
        <v>12</v>
      </c>
    </row>
    <row r="5735" spans="1:8" x14ac:dyDescent="0.25">
      <c r="A5735">
        <v>5734</v>
      </c>
      <c r="B5735">
        <f t="shared" si="88"/>
        <v>1912</v>
      </c>
      <c r="C5735">
        <v>68</v>
      </c>
      <c r="D5735" s="1" t="s">
        <v>11</v>
      </c>
      <c r="E5735">
        <v>0</v>
      </c>
      <c r="F5735">
        <v>1.6</v>
      </c>
      <c r="G5735">
        <v>7.1</v>
      </c>
      <c r="H5735" s="1" t="s">
        <v>12</v>
      </c>
    </row>
    <row r="5736" spans="1:8" x14ac:dyDescent="0.25">
      <c r="A5736">
        <v>5735</v>
      </c>
      <c r="B5736">
        <f t="shared" si="88"/>
        <v>1912</v>
      </c>
      <c r="C5736">
        <v>103.5</v>
      </c>
      <c r="D5736" s="1" t="s">
        <v>13</v>
      </c>
      <c r="E5736">
        <v>0</v>
      </c>
      <c r="F5736">
        <v>4.5</v>
      </c>
      <c r="G5736">
        <v>6.8</v>
      </c>
      <c r="H5736" s="1" t="s">
        <v>14</v>
      </c>
    </row>
    <row r="5737" spans="1:8" x14ac:dyDescent="0.25">
      <c r="A5737">
        <v>5736</v>
      </c>
      <c r="B5737">
        <f t="shared" si="88"/>
        <v>1912</v>
      </c>
      <c r="C5737">
        <v>129.5</v>
      </c>
      <c r="D5737" s="1" t="s">
        <v>15</v>
      </c>
      <c r="E5737">
        <v>0</v>
      </c>
      <c r="F5737">
        <v>3</v>
      </c>
      <c r="G5737">
        <v>6.6</v>
      </c>
      <c r="H5737" s="1" t="s">
        <v>14</v>
      </c>
    </row>
    <row r="5738" spans="1:8" x14ac:dyDescent="0.25">
      <c r="A5738">
        <v>5737</v>
      </c>
      <c r="B5738">
        <f t="shared" si="88"/>
        <v>1913</v>
      </c>
      <c r="C5738">
        <v>47</v>
      </c>
      <c r="D5738" s="1" t="s">
        <v>16</v>
      </c>
      <c r="E5738">
        <v>0</v>
      </c>
      <c r="F5738">
        <v>1.8</v>
      </c>
      <c r="G5738">
        <v>6.1</v>
      </c>
      <c r="H5738" s="1" t="s">
        <v>12</v>
      </c>
    </row>
    <row r="5739" spans="1:8" x14ac:dyDescent="0.25">
      <c r="A5739">
        <v>5738</v>
      </c>
      <c r="B5739">
        <f t="shared" si="88"/>
        <v>1913</v>
      </c>
      <c r="C5739">
        <v>85</v>
      </c>
      <c r="D5739" s="1" t="s">
        <v>17</v>
      </c>
      <c r="E5739">
        <v>0</v>
      </c>
      <c r="F5739">
        <v>3.1</v>
      </c>
      <c r="G5739">
        <v>6.4</v>
      </c>
      <c r="H5739" s="1" t="s">
        <v>14</v>
      </c>
    </row>
    <row r="5740" spans="1:8" x14ac:dyDescent="0.25">
      <c r="A5740">
        <v>5739</v>
      </c>
      <c r="B5740">
        <f t="shared" si="88"/>
        <v>1913</v>
      </c>
      <c r="C5740">
        <v>112.5</v>
      </c>
      <c r="D5740" s="1" t="s">
        <v>18</v>
      </c>
      <c r="E5740">
        <v>0</v>
      </c>
      <c r="F5740">
        <v>1.3</v>
      </c>
      <c r="G5740">
        <v>8.6</v>
      </c>
      <c r="H5740" s="1" t="s">
        <v>14</v>
      </c>
    </row>
    <row r="5741" spans="1:8" x14ac:dyDescent="0.25">
      <c r="A5741">
        <v>5740</v>
      </c>
      <c r="B5741">
        <f t="shared" si="88"/>
        <v>1913</v>
      </c>
      <c r="C5741">
        <v>119.5</v>
      </c>
      <c r="D5741" s="1" t="s">
        <v>19</v>
      </c>
      <c r="E5741">
        <v>0</v>
      </c>
      <c r="F5741">
        <v>1.6</v>
      </c>
      <c r="G5741">
        <v>6.7</v>
      </c>
      <c r="H5741" s="1" t="s">
        <v>14</v>
      </c>
    </row>
    <row r="5742" spans="1:8" x14ac:dyDescent="0.25">
      <c r="A5742">
        <v>5741</v>
      </c>
      <c r="B5742">
        <f t="shared" si="88"/>
        <v>1913</v>
      </c>
      <c r="C5742">
        <v>143.5</v>
      </c>
      <c r="D5742" s="1" t="s">
        <v>20</v>
      </c>
      <c r="E5742">
        <v>0</v>
      </c>
      <c r="F5742">
        <v>4.7</v>
      </c>
      <c r="G5742">
        <v>7</v>
      </c>
      <c r="H5742" s="1" t="s">
        <v>21</v>
      </c>
    </row>
    <row r="5743" spans="1:8" x14ac:dyDescent="0.25">
      <c r="A5743">
        <v>5742</v>
      </c>
      <c r="B5743">
        <f t="shared" si="88"/>
        <v>1913</v>
      </c>
      <c r="C5743">
        <v>167</v>
      </c>
      <c r="D5743" s="1" t="s">
        <v>22</v>
      </c>
      <c r="E5743">
        <v>0</v>
      </c>
      <c r="F5743">
        <v>2.5</v>
      </c>
      <c r="G5743">
        <v>6.1</v>
      </c>
      <c r="H5743" s="1" t="s">
        <v>14</v>
      </c>
    </row>
    <row r="5744" spans="1:8" x14ac:dyDescent="0.25">
      <c r="A5744">
        <v>5743</v>
      </c>
      <c r="B5744">
        <f t="shared" si="88"/>
        <v>1913</v>
      </c>
      <c r="C5744">
        <v>175</v>
      </c>
      <c r="D5744" s="1" t="s">
        <v>23</v>
      </c>
      <c r="E5744">
        <v>0</v>
      </c>
      <c r="F5744">
        <v>1</v>
      </c>
      <c r="G5744">
        <v>7.4</v>
      </c>
      <c r="H5744" s="1" t="s">
        <v>12</v>
      </c>
    </row>
    <row r="5745" spans="1:8" x14ac:dyDescent="0.25">
      <c r="A5745">
        <v>5744</v>
      </c>
      <c r="B5745">
        <f t="shared" si="88"/>
        <v>1913</v>
      </c>
      <c r="C5745">
        <v>182</v>
      </c>
      <c r="D5745" s="1" t="s">
        <v>24</v>
      </c>
      <c r="E5745">
        <v>0</v>
      </c>
      <c r="F5745">
        <v>1.5</v>
      </c>
      <c r="G5745">
        <v>9.1</v>
      </c>
      <c r="H5745" s="1" t="s">
        <v>14</v>
      </c>
    </row>
    <row r="5746" spans="1:8" x14ac:dyDescent="0.25">
      <c r="A5746">
        <v>5745</v>
      </c>
      <c r="B5746">
        <f t="shared" si="88"/>
        <v>1913</v>
      </c>
      <c r="C5746">
        <v>196</v>
      </c>
      <c r="D5746" s="1" t="s">
        <v>25</v>
      </c>
      <c r="E5746">
        <v>0</v>
      </c>
      <c r="F5746">
        <v>0.8</v>
      </c>
      <c r="G5746">
        <v>10.8</v>
      </c>
      <c r="H5746" s="1" t="s">
        <v>12</v>
      </c>
    </row>
    <row r="5747" spans="1:8" x14ac:dyDescent="0.25">
      <c r="A5747">
        <v>5746</v>
      </c>
      <c r="B5747">
        <f t="shared" si="88"/>
        <v>1915</v>
      </c>
      <c r="C5747">
        <v>34</v>
      </c>
      <c r="D5747" s="1" t="s">
        <v>26</v>
      </c>
      <c r="E5747">
        <v>0</v>
      </c>
      <c r="F5747">
        <v>1</v>
      </c>
      <c r="G5747">
        <v>6.5</v>
      </c>
      <c r="H5747" s="1" t="s">
        <v>12</v>
      </c>
    </row>
    <row r="5748" spans="1:8" x14ac:dyDescent="0.25">
      <c r="A5748">
        <v>5747</v>
      </c>
      <c r="B5748">
        <f t="shared" si="88"/>
        <v>1915</v>
      </c>
      <c r="C5748">
        <v>117.5</v>
      </c>
      <c r="D5748" s="1" t="s">
        <v>27</v>
      </c>
      <c r="E5748">
        <v>0</v>
      </c>
      <c r="F5748">
        <v>1.3</v>
      </c>
      <c r="G5748">
        <v>5.7</v>
      </c>
      <c r="H5748" s="1" t="s">
        <v>12</v>
      </c>
    </row>
    <row r="5749" spans="1:8" x14ac:dyDescent="0.25">
      <c r="A5749">
        <v>5748</v>
      </c>
      <c r="B5749">
        <f t="shared" si="88"/>
        <v>1917</v>
      </c>
      <c r="C5749">
        <v>107.5</v>
      </c>
      <c r="D5749" s="1" t="s">
        <v>28</v>
      </c>
      <c r="E5749">
        <v>0</v>
      </c>
      <c r="F5749">
        <v>0.9</v>
      </c>
      <c r="G5749">
        <v>6.2</v>
      </c>
      <c r="H5749" s="1" t="s">
        <v>12</v>
      </c>
    </row>
    <row r="5750" spans="1:8" x14ac:dyDescent="0.25">
      <c r="A5750">
        <v>5749</v>
      </c>
      <c r="B5750">
        <f t="shared" si="88"/>
        <v>1917</v>
      </c>
      <c r="C5750">
        <v>157</v>
      </c>
      <c r="D5750" s="1" t="s">
        <v>29</v>
      </c>
      <c r="E5750">
        <v>0</v>
      </c>
      <c r="F5750">
        <v>1.5</v>
      </c>
      <c r="G5750">
        <v>6.2</v>
      </c>
      <c r="H5750" s="1" t="s">
        <v>12</v>
      </c>
    </row>
    <row r="5751" spans="1:8" x14ac:dyDescent="0.25">
      <c r="A5751">
        <v>5750</v>
      </c>
      <c r="B5751">
        <f t="shared" si="88"/>
        <v>1918</v>
      </c>
      <c r="C5751">
        <v>217.5</v>
      </c>
      <c r="D5751" s="1" t="s">
        <v>30</v>
      </c>
      <c r="E5751">
        <v>0</v>
      </c>
      <c r="F5751">
        <v>3.2</v>
      </c>
      <c r="G5751">
        <v>5</v>
      </c>
      <c r="H5751" s="1" t="s">
        <v>12</v>
      </c>
    </row>
    <row r="5752" spans="1:8" x14ac:dyDescent="0.25">
      <c r="A5752">
        <v>5751</v>
      </c>
      <c r="B5752">
        <f t="shared" si="88"/>
        <v>1918</v>
      </c>
      <c r="C5752">
        <v>229</v>
      </c>
      <c r="D5752" s="1" t="s">
        <v>31</v>
      </c>
      <c r="E5752">
        <v>0</v>
      </c>
      <c r="F5752">
        <v>1.3</v>
      </c>
      <c r="G5752">
        <v>7.9</v>
      </c>
      <c r="H5752" s="1" t="s">
        <v>12</v>
      </c>
    </row>
    <row r="5753" spans="1:8" x14ac:dyDescent="0.25">
      <c r="A5753">
        <v>5752</v>
      </c>
      <c r="B5753">
        <f t="shared" si="88"/>
        <v>1919</v>
      </c>
      <c r="C5753">
        <v>142</v>
      </c>
      <c r="D5753" s="1" t="s">
        <v>32</v>
      </c>
      <c r="E5753">
        <v>891</v>
      </c>
      <c r="F5753">
        <v>7.6</v>
      </c>
      <c r="G5753">
        <v>6</v>
      </c>
      <c r="H5753" s="1" t="s">
        <v>21</v>
      </c>
    </row>
    <row r="5754" spans="1:8" x14ac:dyDescent="0.25">
      <c r="A5754">
        <v>5753</v>
      </c>
      <c r="B5754">
        <f t="shared" si="88"/>
        <v>1919</v>
      </c>
      <c r="C5754">
        <v>150</v>
      </c>
      <c r="D5754" s="1" t="s">
        <v>33</v>
      </c>
      <c r="E5754">
        <v>901</v>
      </c>
      <c r="F5754">
        <v>3</v>
      </c>
      <c r="G5754">
        <v>7.5</v>
      </c>
      <c r="H5754" s="1" t="s">
        <v>21</v>
      </c>
    </row>
    <row r="5755" spans="1:8" x14ac:dyDescent="0.25">
      <c r="A5755">
        <v>5754</v>
      </c>
      <c r="B5755">
        <f t="shared" si="88"/>
        <v>1919</v>
      </c>
      <c r="C5755">
        <v>161</v>
      </c>
      <c r="D5755" s="1" t="s">
        <v>34</v>
      </c>
      <c r="E5755">
        <v>0</v>
      </c>
      <c r="F5755">
        <v>1.8</v>
      </c>
      <c r="G5755">
        <v>10.3</v>
      </c>
      <c r="H5755" s="1" t="s">
        <v>14</v>
      </c>
    </row>
    <row r="5756" spans="1:8" x14ac:dyDescent="0.25">
      <c r="A5756">
        <v>5755</v>
      </c>
      <c r="B5756">
        <f t="shared" si="88"/>
        <v>1920</v>
      </c>
      <c r="C5756">
        <v>11.5</v>
      </c>
      <c r="D5756" s="1" t="s">
        <v>35</v>
      </c>
      <c r="E5756">
        <v>1140</v>
      </c>
      <c r="F5756">
        <v>8.6</v>
      </c>
      <c r="G5756">
        <v>4.5</v>
      </c>
      <c r="H5756" s="1" t="s">
        <v>21</v>
      </c>
    </row>
    <row r="5757" spans="1:8" x14ac:dyDescent="0.25">
      <c r="A5757">
        <v>5756</v>
      </c>
      <c r="B5757">
        <f t="shared" si="88"/>
        <v>1920</v>
      </c>
      <c r="C5757">
        <v>41</v>
      </c>
      <c r="D5757" s="1" t="s">
        <v>36</v>
      </c>
      <c r="E5757">
        <v>0</v>
      </c>
      <c r="F5757">
        <v>7.7</v>
      </c>
      <c r="G5757">
        <v>4.0999999999999996</v>
      </c>
      <c r="H5757" s="1" t="s">
        <v>14</v>
      </c>
    </row>
    <row r="5758" spans="1:8" x14ac:dyDescent="0.25">
      <c r="A5758">
        <v>5757</v>
      </c>
      <c r="B5758">
        <f t="shared" si="88"/>
        <v>1920</v>
      </c>
      <c r="C5758">
        <v>70</v>
      </c>
      <c r="D5758" s="1" t="s">
        <v>37</v>
      </c>
      <c r="E5758">
        <v>0</v>
      </c>
      <c r="F5758">
        <v>4.5</v>
      </c>
      <c r="G5758">
        <v>6.1</v>
      </c>
      <c r="H5758" s="1" t="s">
        <v>14</v>
      </c>
    </row>
    <row r="5759" spans="1:8" x14ac:dyDescent="0.25">
      <c r="A5759">
        <v>5758</v>
      </c>
      <c r="B5759">
        <f t="shared" si="88"/>
        <v>1920</v>
      </c>
      <c r="C5759">
        <v>86</v>
      </c>
      <c r="D5759" s="1" t="s">
        <v>38</v>
      </c>
      <c r="E5759">
        <v>559</v>
      </c>
      <c r="F5759">
        <v>4.0999999999999996</v>
      </c>
      <c r="G5759">
        <v>7.9</v>
      </c>
      <c r="H5759" s="1" t="s">
        <v>21</v>
      </c>
    </row>
    <row r="5760" spans="1:8" x14ac:dyDescent="0.25">
      <c r="A5760">
        <v>5759</v>
      </c>
      <c r="B5760">
        <f t="shared" si="88"/>
        <v>1920</v>
      </c>
      <c r="C5760">
        <v>120</v>
      </c>
      <c r="D5760" s="1" t="s">
        <v>39</v>
      </c>
      <c r="E5760">
        <v>1183</v>
      </c>
      <c r="F5760">
        <v>10.8</v>
      </c>
      <c r="G5760">
        <v>5.4</v>
      </c>
      <c r="H5760" s="1" t="s">
        <v>40</v>
      </c>
    </row>
    <row r="5761" spans="1:8" x14ac:dyDescent="0.25">
      <c r="A5761">
        <v>5760</v>
      </c>
      <c r="B5761">
        <f t="shared" si="88"/>
        <v>1920</v>
      </c>
      <c r="C5761">
        <v>127</v>
      </c>
      <c r="D5761" s="1" t="s">
        <v>41</v>
      </c>
      <c r="E5761">
        <v>0</v>
      </c>
      <c r="F5761">
        <v>1.4</v>
      </c>
      <c r="G5761">
        <v>8.6</v>
      </c>
      <c r="H5761" s="1" t="s">
        <v>14</v>
      </c>
    </row>
    <row r="5762" spans="1:8" x14ac:dyDescent="0.25">
      <c r="A5762">
        <v>5761</v>
      </c>
      <c r="B5762">
        <f t="shared" ref="B5762:B5825" si="89">B5699+21</f>
        <v>1921</v>
      </c>
      <c r="C5762">
        <v>30.5</v>
      </c>
      <c r="D5762" s="1" t="s">
        <v>42</v>
      </c>
      <c r="E5762">
        <v>722</v>
      </c>
      <c r="F5762">
        <v>8.3000000000000007</v>
      </c>
      <c r="G5762">
        <v>5.4</v>
      </c>
      <c r="H5762" s="1" t="s">
        <v>21</v>
      </c>
    </row>
    <row r="5763" spans="1:8" x14ac:dyDescent="0.25">
      <c r="A5763">
        <v>5762</v>
      </c>
      <c r="B5763">
        <f t="shared" si="89"/>
        <v>1921</v>
      </c>
      <c r="C5763">
        <v>54.5</v>
      </c>
      <c r="D5763" s="1" t="s">
        <v>43</v>
      </c>
      <c r="E5763">
        <v>1163</v>
      </c>
      <c r="F5763">
        <v>9.3000000000000007</v>
      </c>
      <c r="G5763">
        <v>8.1</v>
      </c>
      <c r="H5763" s="1" t="s">
        <v>40</v>
      </c>
    </row>
    <row r="5764" spans="1:8" x14ac:dyDescent="0.25">
      <c r="A5764">
        <v>5763</v>
      </c>
      <c r="B5764">
        <f t="shared" si="89"/>
        <v>1921</v>
      </c>
      <c r="C5764">
        <v>71.5</v>
      </c>
      <c r="D5764" s="1" t="s">
        <v>44</v>
      </c>
      <c r="E5764">
        <v>1193</v>
      </c>
      <c r="F5764">
        <v>7.1</v>
      </c>
      <c r="G5764">
        <v>8.4</v>
      </c>
      <c r="H5764" s="1" t="s">
        <v>40</v>
      </c>
    </row>
    <row r="5765" spans="1:8" x14ac:dyDescent="0.25">
      <c r="A5765">
        <v>5764</v>
      </c>
      <c r="B5765">
        <f t="shared" si="89"/>
        <v>1921</v>
      </c>
      <c r="C5765">
        <v>103.5</v>
      </c>
      <c r="D5765" s="1" t="s">
        <v>45</v>
      </c>
      <c r="E5765">
        <v>884</v>
      </c>
      <c r="F5765">
        <v>6.7</v>
      </c>
      <c r="G5765">
        <v>6.1</v>
      </c>
      <c r="H5765" s="1" t="s">
        <v>21</v>
      </c>
    </row>
    <row r="5766" spans="1:8" x14ac:dyDescent="0.25">
      <c r="A5766">
        <v>5765</v>
      </c>
      <c r="B5766">
        <f t="shared" si="89"/>
        <v>1921</v>
      </c>
      <c r="C5766">
        <v>125.5</v>
      </c>
      <c r="D5766" s="1" t="s">
        <v>46</v>
      </c>
      <c r="E5766">
        <v>0</v>
      </c>
      <c r="F5766">
        <v>3.2</v>
      </c>
      <c r="G5766">
        <v>6.2</v>
      </c>
      <c r="H5766" s="1" t="s">
        <v>14</v>
      </c>
    </row>
    <row r="5767" spans="1:8" x14ac:dyDescent="0.25">
      <c r="A5767">
        <v>5766</v>
      </c>
      <c r="B5767">
        <f t="shared" si="89"/>
        <v>1921</v>
      </c>
      <c r="C5767">
        <v>143.5</v>
      </c>
      <c r="D5767" s="1" t="s">
        <v>47</v>
      </c>
      <c r="E5767">
        <v>914</v>
      </c>
      <c r="F5767">
        <v>3.5</v>
      </c>
      <c r="G5767">
        <v>9.5</v>
      </c>
      <c r="H5767" s="1" t="s">
        <v>40</v>
      </c>
    </row>
    <row r="5768" spans="1:8" x14ac:dyDescent="0.25">
      <c r="A5768">
        <v>5767</v>
      </c>
      <c r="B5768">
        <f t="shared" si="89"/>
        <v>1921</v>
      </c>
      <c r="C5768">
        <v>161.5</v>
      </c>
      <c r="D5768" s="1" t="s">
        <v>4</v>
      </c>
      <c r="E5768">
        <v>1035</v>
      </c>
      <c r="F5768">
        <v>5.9</v>
      </c>
      <c r="G5768">
        <v>8.5</v>
      </c>
      <c r="H5768" s="1" t="s">
        <v>40</v>
      </c>
    </row>
    <row r="5769" spans="1:8" x14ac:dyDescent="0.25">
      <c r="A5769">
        <v>5768</v>
      </c>
      <c r="B5769">
        <f t="shared" si="89"/>
        <v>1922</v>
      </c>
      <c r="C5769">
        <v>141</v>
      </c>
      <c r="D5769" s="1" t="s">
        <v>48</v>
      </c>
      <c r="E5769">
        <v>0</v>
      </c>
      <c r="F5769">
        <v>7.6</v>
      </c>
      <c r="G5769">
        <v>4.9000000000000004</v>
      </c>
      <c r="H5769" s="1" t="s">
        <v>14</v>
      </c>
    </row>
    <row r="5770" spans="1:8" x14ac:dyDescent="0.25">
      <c r="A5770">
        <v>5769</v>
      </c>
      <c r="B5770">
        <f t="shared" si="89"/>
        <v>1922</v>
      </c>
      <c r="C5770">
        <v>148.5</v>
      </c>
      <c r="D5770" s="1" t="s">
        <v>49</v>
      </c>
      <c r="E5770">
        <v>0</v>
      </c>
      <c r="F5770">
        <v>1.7</v>
      </c>
      <c r="G5770">
        <v>6.5</v>
      </c>
      <c r="H5770" s="1" t="s">
        <v>14</v>
      </c>
    </row>
    <row r="5771" spans="1:8" x14ac:dyDescent="0.25">
      <c r="A5771">
        <v>5770</v>
      </c>
      <c r="B5771">
        <f t="shared" si="89"/>
        <v>1922</v>
      </c>
      <c r="C5771">
        <v>152.5</v>
      </c>
      <c r="D5771" s="1" t="s">
        <v>50</v>
      </c>
      <c r="E5771">
        <v>0</v>
      </c>
      <c r="F5771">
        <v>3.1</v>
      </c>
      <c r="G5771">
        <v>5.2</v>
      </c>
      <c r="H5771" s="1" t="s">
        <v>12</v>
      </c>
    </row>
    <row r="5772" spans="1:8" x14ac:dyDescent="0.25">
      <c r="A5772">
        <v>5771</v>
      </c>
      <c r="B5772">
        <f t="shared" si="89"/>
        <v>1922</v>
      </c>
      <c r="C5772">
        <v>168</v>
      </c>
      <c r="D5772" s="1" t="s">
        <v>51</v>
      </c>
      <c r="E5772">
        <v>0</v>
      </c>
      <c r="F5772">
        <v>3</v>
      </c>
      <c r="G5772">
        <v>6.6</v>
      </c>
      <c r="H5772" s="1" t="s">
        <v>14</v>
      </c>
    </row>
    <row r="5773" spans="1:8" x14ac:dyDescent="0.25">
      <c r="A5773">
        <v>5772</v>
      </c>
      <c r="B5773">
        <f t="shared" si="89"/>
        <v>1923</v>
      </c>
      <c r="C5773">
        <v>58.5</v>
      </c>
      <c r="D5773" s="1" t="s">
        <v>52</v>
      </c>
      <c r="E5773">
        <v>0</v>
      </c>
      <c r="F5773">
        <v>1.7</v>
      </c>
      <c r="G5773">
        <v>5.0999999999999996</v>
      </c>
      <c r="H5773" s="1" t="s">
        <v>12</v>
      </c>
    </row>
    <row r="5774" spans="1:8" x14ac:dyDescent="0.25">
      <c r="A5774">
        <v>5773</v>
      </c>
      <c r="B5774">
        <f t="shared" si="89"/>
        <v>1923</v>
      </c>
      <c r="C5774">
        <v>83</v>
      </c>
      <c r="D5774" s="1" t="s">
        <v>53</v>
      </c>
      <c r="E5774">
        <v>0</v>
      </c>
      <c r="F5774">
        <v>3.8</v>
      </c>
      <c r="G5774">
        <v>4.5</v>
      </c>
      <c r="H5774" s="1" t="s">
        <v>14</v>
      </c>
    </row>
    <row r="5775" spans="1:8" x14ac:dyDescent="0.25">
      <c r="A5775">
        <v>5774</v>
      </c>
      <c r="B5775">
        <f t="shared" si="89"/>
        <v>1923</v>
      </c>
      <c r="C5775">
        <v>138</v>
      </c>
      <c r="D5775" s="1" t="s">
        <v>54</v>
      </c>
      <c r="E5775">
        <v>0</v>
      </c>
      <c r="F5775">
        <v>15.3</v>
      </c>
      <c r="G5775">
        <v>3.3</v>
      </c>
      <c r="H5775" s="1" t="s">
        <v>14</v>
      </c>
    </row>
    <row r="5776" spans="1:8" x14ac:dyDescent="0.25">
      <c r="A5776">
        <v>5775</v>
      </c>
      <c r="B5776">
        <f t="shared" si="89"/>
        <v>1923</v>
      </c>
      <c r="C5776">
        <v>164</v>
      </c>
      <c r="D5776" s="1" t="s">
        <v>55</v>
      </c>
      <c r="E5776">
        <v>0</v>
      </c>
      <c r="F5776">
        <v>9.8000000000000007</v>
      </c>
      <c r="G5776">
        <v>2.9</v>
      </c>
      <c r="H5776" s="1" t="s">
        <v>12</v>
      </c>
    </row>
    <row r="5777" spans="1:8" x14ac:dyDescent="0.25">
      <c r="A5777">
        <v>5776</v>
      </c>
      <c r="B5777">
        <f t="shared" si="89"/>
        <v>1924</v>
      </c>
      <c r="C5777">
        <v>24</v>
      </c>
      <c r="D5777" s="1" t="s">
        <v>56</v>
      </c>
      <c r="E5777">
        <v>0</v>
      </c>
      <c r="F5777">
        <v>8</v>
      </c>
      <c r="G5777">
        <v>4.0999999999999996</v>
      </c>
      <c r="H5777" s="1" t="s">
        <v>14</v>
      </c>
    </row>
    <row r="5778" spans="1:8" x14ac:dyDescent="0.25">
      <c r="A5778">
        <v>5777</v>
      </c>
      <c r="B5778">
        <f t="shared" si="89"/>
        <v>1924</v>
      </c>
      <c r="C5778">
        <v>152</v>
      </c>
      <c r="D5778" s="1" t="s">
        <v>57</v>
      </c>
      <c r="E5778">
        <v>1154</v>
      </c>
      <c r="F5778">
        <v>14.1</v>
      </c>
      <c r="G5778">
        <v>6.1</v>
      </c>
      <c r="H5778" s="1" t="s">
        <v>40</v>
      </c>
    </row>
    <row r="5779" spans="1:8" x14ac:dyDescent="0.25">
      <c r="A5779">
        <v>5778</v>
      </c>
      <c r="B5779">
        <f t="shared" si="89"/>
        <v>1924</v>
      </c>
      <c r="C5779">
        <v>197.5</v>
      </c>
      <c r="D5779" s="1" t="s">
        <v>58</v>
      </c>
      <c r="E5779">
        <v>1730</v>
      </c>
      <c r="F5779">
        <v>18.2</v>
      </c>
      <c r="G5779">
        <v>7.3</v>
      </c>
      <c r="H5779" s="1" t="s">
        <v>59</v>
      </c>
    </row>
    <row r="5780" spans="1:8" x14ac:dyDescent="0.25">
      <c r="A5780">
        <v>5779</v>
      </c>
      <c r="B5780">
        <f t="shared" si="89"/>
        <v>1925</v>
      </c>
      <c r="C5780">
        <v>82</v>
      </c>
      <c r="D5780" s="1" t="s">
        <v>60</v>
      </c>
      <c r="E5780">
        <v>2058</v>
      </c>
      <c r="F5780">
        <v>34</v>
      </c>
      <c r="G5780">
        <v>3.9</v>
      </c>
      <c r="H5780" s="1" t="s">
        <v>40</v>
      </c>
    </row>
    <row r="5781" spans="1:8" x14ac:dyDescent="0.25">
      <c r="A5781">
        <v>5780</v>
      </c>
      <c r="B5781">
        <f t="shared" si="89"/>
        <v>1925</v>
      </c>
      <c r="C5781">
        <v>132.5</v>
      </c>
      <c r="D5781" s="1" t="s">
        <v>61</v>
      </c>
      <c r="E5781">
        <v>2360</v>
      </c>
      <c r="F5781">
        <v>19</v>
      </c>
      <c r="G5781">
        <v>6</v>
      </c>
      <c r="H5781" s="1" t="s">
        <v>59</v>
      </c>
    </row>
    <row r="5782" spans="1:8" x14ac:dyDescent="0.25">
      <c r="A5782">
        <v>5781</v>
      </c>
      <c r="B5782">
        <f t="shared" si="89"/>
        <v>1925</v>
      </c>
      <c r="C5782">
        <v>177</v>
      </c>
      <c r="D5782" s="1" t="s">
        <v>62</v>
      </c>
      <c r="E5782">
        <v>1855</v>
      </c>
      <c r="F5782">
        <v>12.6</v>
      </c>
      <c r="G5782">
        <v>6.9</v>
      </c>
      <c r="H5782" s="1" t="s">
        <v>40</v>
      </c>
    </row>
    <row r="5783" spans="1:8" x14ac:dyDescent="0.25">
      <c r="A5783">
        <v>5782</v>
      </c>
      <c r="B5783">
        <f t="shared" si="89"/>
        <v>1927</v>
      </c>
      <c r="C5783">
        <v>25</v>
      </c>
      <c r="D5783" s="1" t="s">
        <v>63</v>
      </c>
      <c r="E5783">
        <v>0</v>
      </c>
      <c r="F5783">
        <v>2.4</v>
      </c>
      <c r="G5783">
        <v>4.9000000000000004</v>
      </c>
      <c r="H5783" s="1" t="s">
        <v>12</v>
      </c>
    </row>
    <row r="5784" spans="1:8" x14ac:dyDescent="0.25">
      <c r="A5784">
        <v>5783</v>
      </c>
      <c r="B5784">
        <f t="shared" si="89"/>
        <v>1927</v>
      </c>
      <c r="C5784">
        <v>71.5</v>
      </c>
      <c r="D5784" s="1" t="s">
        <v>64</v>
      </c>
      <c r="E5784">
        <v>0</v>
      </c>
      <c r="F5784">
        <v>2.5</v>
      </c>
      <c r="G5784">
        <v>5.4</v>
      </c>
      <c r="H5784" s="1" t="s">
        <v>12</v>
      </c>
    </row>
    <row r="5785" spans="1:8" x14ac:dyDescent="0.25">
      <c r="A5785">
        <v>5784</v>
      </c>
      <c r="B5785">
        <f t="shared" si="89"/>
        <v>1927</v>
      </c>
      <c r="C5785">
        <v>155</v>
      </c>
      <c r="D5785" s="1" t="s">
        <v>65</v>
      </c>
      <c r="E5785">
        <v>1069</v>
      </c>
      <c r="F5785">
        <v>5.4</v>
      </c>
      <c r="G5785">
        <v>6.9</v>
      </c>
      <c r="H5785" s="1" t="s">
        <v>21</v>
      </c>
    </row>
    <row r="5786" spans="1:8" x14ac:dyDescent="0.25">
      <c r="A5786">
        <v>5785</v>
      </c>
      <c r="B5786">
        <f t="shared" si="89"/>
        <v>1927</v>
      </c>
      <c r="C5786">
        <v>176.5</v>
      </c>
      <c r="D5786" s="1" t="s">
        <v>66</v>
      </c>
      <c r="E5786">
        <v>0</v>
      </c>
      <c r="F5786">
        <v>6</v>
      </c>
      <c r="G5786">
        <v>5.2</v>
      </c>
      <c r="H5786" s="1" t="s">
        <v>14</v>
      </c>
    </row>
    <row r="5787" spans="1:8" x14ac:dyDescent="0.25">
      <c r="A5787">
        <v>5786</v>
      </c>
      <c r="B5787">
        <f t="shared" si="89"/>
        <v>1927</v>
      </c>
      <c r="C5787">
        <v>216</v>
      </c>
      <c r="D5787" s="1" t="s">
        <v>67</v>
      </c>
      <c r="E5787">
        <v>1755</v>
      </c>
      <c r="F5787">
        <v>11.7</v>
      </c>
      <c r="G5787">
        <v>7.7</v>
      </c>
      <c r="H5787" s="1" t="s">
        <v>59</v>
      </c>
    </row>
    <row r="5788" spans="1:8" x14ac:dyDescent="0.25">
      <c r="A5788">
        <v>5787</v>
      </c>
      <c r="B5788">
        <f t="shared" si="89"/>
        <v>1928</v>
      </c>
      <c r="C5788">
        <v>57.5</v>
      </c>
      <c r="D5788" s="1" t="s">
        <v>68</v>
      </c>
      <c r="E5788">
        <v>1292</v>
      </c>
      <c r="F5788">
        <v>8.3000000000000007</v>
      </c>
      <c r="G5788">
        <v>7.1</v>
      </c>
      <c r="H5788" s="1" t="s">
        <v>40</v>
      </c>
    </row>
    <row r="5789" spans="1:8" x14ac:dyDescent="0.25">
      <c r="A5789">
        <v>5788</v>
      </c>
      <c r="B5789">
        <f t="shared" si="89"/>
        <v>1928</v>
      </c>
      <c r="C5789">
        <v>82</v>
      </c>
      <c r="D5789" s="1" t="s">
        <v>69</v>
      </c>
      <c r="E5789">
        <v>1569</v>
      </c>
      <c r="F5789">
        <v>13.2</v>
      </c>
      <c r="G5789">
        <v>7</v>
      </c>
      <c r="H5789" s="1" t="s">
        <v>40</v>
      </c>
    </row>
    <row r="5790" spans="1:8" x14ac:dyDescent="0.25">
      <c r="A5790">
        <v>5789</v>
      </c>
      <c r="B5790">
        <f t="shared" si="89"/>
        <v>1928</v>
      </c>
      <c r="C5790">
        <v>102.5</v>
      </c>
      <c r="D5790" s="1" t="s">
        <v>70</v>
      </c>
      <c r="E5790">
        <v>1580</v>
      </c>
      <c r="F5790">
        <v>7.4</v>
      </c>
      <c r="G5790">
        <v>8.3000000000000007</v>
      </c>
      <c r="H5790" s="1" t="s">
        <v>40</v>
      </c>
    </row>
    <row r="5791" spans="1:8" x14ac:dyDescent="0.25">
      <c r="A5791">
        <v>5790</v>
      </c>
      <c r="B5791">
        <f t="shared" si="89"/>
        <v>1928</v>
      </c>
      <c r="C5791">
        <v>124.5</v>
      </c>
      <c r="D5791" s="1" t="s">
        <v>71</v>
      </c>
      <c r="E5791">
        <v>1680</v>
      </c>
      <c r="F5791">
        <v>10.199999999999999</v>
      </c>
      <c r="G5791">
        <v>8.3000000000000007</v>
      </c>
      <c r="H5791" s="1" t="s">
        <v>59</v>
      </c>
    </row>
    <row r="5792" spans="1:8" x14ac:dyDescent="0.25">
      <c r="A5792">
        <v>5791</v>
      </c>
      <c r="B5792">
        <f t="shared" si="89"/>
        <v>1929</v>
      </c>
      <c r="C5792">
        <v>28</v>
      </c>
      <c r="D5792" s="1" t="s">
        <v>72</v>
      </c>
      <c r="E5792">
        <v>0</v>
      </c>
      <c r="F5792">
        <v>2.6</v>
      </c>
      <c r="G5792">
        <v>6.7</v>
      </c>
      <c r="H5792" s="1" t="s">
        <v>14</v>
      </c>
    </row>
    <row r="5793" spans="1:8" x14ac:dyDescent="0.25">
      <c r="A5793">
        <v>5792</v>
      </c>
      <c r="B5793">
        <f t="shared" si="89"/>
        <v>1929</v>
      </c>
      <c r="C5793">
        <v>56</v>
      </c>
      <c r="D5793" s="1" t="s">
        <v>73</v>
      </c>
      <c r="E5793">
        <v>0</v>
      </c>
      <c r="F5793">
        <v>2</v>
      </c>
      <c r="G5793">
        <v>7</v>
      </c>
      <c r="H5793" s="1" t="s">
        <v>14</v>
      </c>
    </row>
    <row r="5794" spans="1:8" x14ac:dyDescent="0.25">
      <c r="A5794">
        <v>5793</v>
      </c>
      <c r="B5794">
        <f t="shared" si="89"/>
        <v>1929</v>
      </c>
      <c r="C5794">
        <v>95.5</v>
      </c>
      <c r="D5794" s="1" t="s">
        <v>74</v>
      </c>
      <c r="E5794">
        <v>2115</v>
      </c>
      <c r="F5794">
        <v>17.100000000000001</v>
      </c>
      <c r="G5794">
        <v>7.3</v>
      </c>
      <c r="H5794" s="1" t="s">
        <v>59</v>
      </c>
    </row>
    <row r="5795" spans="1:8" x14ac:dyDescent="0.25">
      <c r="A5795">
        <v>5794</v>
      </c>
      <c r="B5795">
        <f t="shared" si="89"/>
        <v>1929</v>
      </c>
      <c r="C5795">
        <v>145.5</v>
      </c>
      <c r="D5795" s="1" t="s">
        <v>75</v>
      </c>
      <c r="E5795">
        <v>1520</v>
      </c>
      <c r="F5795">
        <v>13.6</v>
      </c>
      <c r="G5795">
        <v>7.8</v>
      </c>
      <c r="H5795" s="1" t="s">
        <v>59</v>
      </c>
    </row>
    <row r="5796" spans="1:8" x14ac:dyDescent="0.25">
      <c r="A5796">
        <v>5795</v>
      </c>
      <c r="B5796">
        <f t="shared" si="89"/>
        <v>1930</v>
      </c>
      <c r="C5796">
        <v>195.5</v>
      </c>
      <c r="D5796" s="1" t="s">
        <v>76</v>
      </c>
      <c r="E5796">
        <v>0</v>
      </c>
      <c r="F5796">
        <v>1.3</v>
      </c>
      <c r="G5796">
        <v>7.6</v>
      </c>
      <c r="H5796" s="1" t="s">
        <v>12</v>
      </c>
    </row>
    <row r="5797" spans="1:8" x14ac:dyDescent="0.25">
      <c r="A5797">
        <v>5796</v>
      </c>
      <c r="B5797">
        <f t="shared" si="89"/>
        <v>1932</v>
      </c>
      <c r="C5797">
        <v>31</v>
      </c>
      <c r="D5797" s="1" t="s">
        <v>77</v>
      </c>
      <c r="E5797">
        <v>0</v>
      </c>
      <c r="F5797">
        <v>0</v>
      </c>
      <c r="G5797">
        <v>0</v>
      </c>
      <c r="H5797" s="1" t="s">
        <v>12</v>
      </c>
    </row>
    <row r="5798" spans="1:8" x14ac:dyDescent="0.25">
      <c r="A5798">
        <v>5797</v>
      </c>
      <c r="B5798">
        <f t="shared" si="89"/>
        <v>1933</v>
      </c>
      <c r="C5798">
        <v>68</v>
      </c>
      <c r="D5798" s="1" t="s">
        <v>11</v>
      </c>
      <c r="E5798">
        <v>0</v>
      </c>
      <c r="F5798">
        <v>1.6</v>
      </c>
      <c r="G5798">
        <v>7.1</v>
      </c>
      <c r="H5798" s="1" t="s">
        <v>12</v>
      </c>
    </row>
    <row r="5799" spans="1:8" x14ac:dyDescent="0.25">
      <c r="A5799">
        <v>5798</v>
      </c>
      <c r="B5799">
        <f t="shared" si="89"/>
        <v>1933</v>
      </c>
      <c r="C5799">
        <v>103.5</v>
      </c>
      <c r="D5799" s="1" t="s">
        <v>13</v>
      </c>
      <c r="E5799">
        <v>0</v>
      </c>
      <c r="F5799">
        <v>4.5</v>
      </c>
      <c r="G5799">
        <v>6.8</v>
      </c>
      <c r="H5799" s="1" t="s">
        <v>14</v>
      </c>
    </row>
    <row r="5800" spans="1:8" x14ac:dyDescent="0.25">
      <c r="A5800">
        <v>5799</v>
      </c>
      <c r="B5800">
        <f t="shared" si="89"/>
        <v>1933</v>
      </c>
      <c r="C5800">
        <v>129.5</v>
      </c>
      <c r="D5800" s="1" t="s">
        <v>15</v>
      </c>
      <c r="E5800">
        <v>0</v>
      </c>
      <c r="F5800">
        <v>3</v>
      </c>
      <c r="G5800">
        <v>6.6</v>
      </c>
      <c r="H5800" s="1" t="s">
        <v>14</v>
      </c>
    </row>
    <row r="5801" spans="1:8" x14ac:dyDescent="0.25">
      <c r="A5801">
        <v>5800</v>
      </c>
      <c r="B5801">
        <f t="shared" si="89"/>
        <v>1934</v>
      </c>
      <c r="C5801">
        <v>47</v>
      </c>
      <c r="D5801" s="1" t="s">
        <v>16</v>
      </c>
      <c r="E5801">
        <v>0</v>
      </c>
      <c r="F5801">
        <v>1.8</v>
      </c>
      <c r="G5801">
        <v>6.1</v>
      </c>
      <c r="H5801" s="1" t="s">
        <v>12</v>
      </c>
    </row>
    <row r="5802" spans="1:8" x14ac:dyDescent="0.25">
      <c r="A5802">
        <v>5801</v>
      </c>
      <c r="B5802">
        <f t="shared" si="89"/>
        <v>1934</v>
      </c>
      <c r="C5802">
        <v>85</v>
      </c>
      <c r="D5802" s="1" t="s">
        <v>17</v>
      </c>
      <c r="E5802">
        <v>0</v>
      </c>
      <c r="F5802">
        <v>3.1</v>
      </c>
      <c r="G5802">
        <v>6.4</v>
      </c>
      <c r="H5802" s="1" t="s">
        <v>14</v>
      </c>
    </row>
    <row r="5803" spans="1:8" x14ac:dyDescent="0.25">
      <c r="A5803">
        <v>5802</v>
      </c>
      <c r="B5803">
        <f t="shared" si="89"/>
        <v>1934</v>
      </c>
      <c r="C5803">
        <v>112.5</v>
      </c>
      <c r="D5803" s="1" t="s">
        <v>18</v>
      </c>
      <c r="E5803">
        <v>0</v>
      </c>
      <c r="F5803">
        <v>1.3</v>
      </c>
      <c r="G5803">
        <v>8.6</v>
      </c>
      <c r="H5803" s="1" t="s">
        <v>14</v>
      </c>
    </row>
    <row r="5804" spans="1:8" x14ac:dyDescent="0.25">
      <c r="A5804">
        <v>5803</v>
      </c>
      <c r="B5804">
        <f t="shared" si="89"/>
        <v>1934</v>
      </c>
      <c r="C5804">
        <v>119.5</v>
      </c>
      <c r="D5804" s="1" t="s">
        <v>19</v>
      </c>
      <c r="E5804">
        <v>0</v>
      </c>
      <c r="F5804">
        <v>1.6</v>
      </c>
      <c r="G5804">
        <v>6.7</v>
      </c>
      <c r="H5804" s="1" t="s">
        <v>14</v>
      </c>
    </row>
    <row r="5805" spans="1:8" x14ac:dyDescent="0.25">
      <c r="A5805">
        <v>5804</v>
      </c>
      <c r="B5805">
        <f t="shared" si="89"/>
        <v>1934</v>
      </c>
      <c r="C5805">
        <v>143.5</v>
      </c>
      <c r="D5805" s="1" t="s">
        <v>20</v>
      </c>
      <c r="E5805">
        <v>0</v>
      </c>
      <c r="F5805">
        <v>4.7</v>
      </c>
      <c r="G5805">
        <v>7</v>
      </c>
      <c r="H5805" s="1" t="s">
        <v>21</v>
      </c>
    </row>
    <row r="5806" spans="1:8" x14ac:dyDescent="0.25">
      <c r="A5806">
        <v>5805</v>
      </c>
      <c r="B5806">
        <f t="shared" si="89"/>
        <v>1934</v>
      </c>
      <c r="C5806">
        <v>167</v>
      </c>
      <c r="D5806" s="1" t="s">
        <v>22</v>
      </c>
      <c r="E5806">
        <v>0</v>
      </c>
      <c r="F5806">
        <v>2.5</v>
      </c>
      <c r="G5806">
        <v>6.1</v>
      </c>
      <c r="H5806" s="1" t="s">
        <v>14</v>
      </c>
    </row>
    <row r="5807" spans="1:8" x14ac:dyDescent="0.25">
      <c r="A5807">
        <v>5806</v>
      </c>
      <c r="B5807">
        <f t="shared" si="89"/>
        <v>1934</v>
      </c>
      <c r="C5807">
        <v>175</v>
      </c>
      <c r="D5807" s="1" t="s">
        <v>23</v>
      </c>
      <c r="E5807">
        <v>0</v>
      </c>
      <c r="F5807">
        <v>1</v>
      </c>
      <c r="G5807">
        <v>7.4</v>
      </c>
      <c r="H5807" s="1" t="s">
        <v>12</v>
      </c>
    </row>
    <row r="5808" spans="1:8" x14ac:dyDescent="0.25">
      <c r="A5808">
        <v>5807</v>
      </c>
      <c r="B5808">
        <f t="shared" si="89"/>
        <v>1934</v>
      </c>
      <c r="C5808">
        <v>182</v>
      </c>
      <c r="D5808" s="1" t="s">
        <v>24</v>
      </c>
      <c r="E5808">
        <v>0</v>
      </c>
      <c r="F5808">
        <v>1.5</v>
      </c>
      <c r="G5808">
        <v>9.1</v>
      </c>
      <c r="H5808" s="1" t="s">
        <v>14</v>
      </c>
    </row>
    <row r="5809" spans="1:8" x14ac:dyDescent="0.25">
      <c r="A5809">
        <v>5808</v>
      </c>
      <c r="B5809">
        <f t="shared" si="89"/>
        <v>1934</v>
      </c>
      <c r="C5809">
        <v>196</v>
      </c>
      <c r="D5809" s="1" t="s">
        <v>25</v>
      </c>
      <c r="E5809">
        <v>0</v>
      </c>
      <c r="F5809">
        <v>0.8</v>
      </c>
      <c r="G5809">
        <v>10.8</v>
      </c>
      <c r="H5809" s="1" t="s">
        <v>12</v>
      </c>
    </row>
    <row r="5810" spans="1:8" x14ac:dyDescent="0.25">
      <c r="A5810">
        <v>5809</v>
      </c>
      <c r="B5810">
        <f t="shared" si="89"/>
        <v>1936</v>
      </c>
      <c r="C5810">
        <v>34</v>
      </c>
      <c r="D5810" s="1" t="s">
        <v>26</v>
      </c>
      <c r="E5810">
        <v>0</v>
      </c>
      <c r="F5810">
        <v>1</v>
      </c>
      <c r="G5810">
        <v>6.5</v>
      </c>
      <c r="H5810" s="1" t="s">
        <v>12</v>
      </c>
    </row>
    <row r="5811" spans="1:8" x14ac:dyDescent="0.25">
      <c r="A5811">
        <v>5810</v>
      </c>
      <c r="B5811">
        <f t="shared" si="89"/>
        <v>1936</v>
      </c>
      <c r="C5811">
        <v>117.5</v>
      </c>
      <c r="D5811" s="1" t="s">
        <v>27</v>
      </c>
      <c r="E5811">
        <v>0</v>
      </c>
      <c r="F5811">
        <v>1.3</v>
      </c>
      <c r="G5811">
        <v>5.7</v>
      </c>
      <c r="H5811" s="1" t="s">
        <v>12</v>
      </c>
    </row>
    <row r="5812" spans="1:8" x14ac:dyDescent="0.25">
      <c r="A5812">
        <v>5811</v>
      </c>
      <c r="B5812">
        <f t="shared" si="89"/>
        <v>1938</v>
      </c>
      <c r="C5812">
        <v>107.5</v>
      </c>
      <c r="D5812" s="1" t="s">
        <v>28</v>
      </c>
      <c r="E5812">
        <v>0</v>
      </c>
      <c r="F5812">
        <v>0.9</v>
      </c>
      <c r="G5812">
        <v>6.2</v>
      </c>
      <c r="H5812" s="1" t="s">
        <v>12</v>
      </c>
    </row>
    <row r="5813" spans="1:8" x14ac:dyDescent="0.25">
      <c r="A5813">
        <v>5812</v>
      </c>
      <c r="B5813">
        <f t="shared" si="89"/>
        <v>1938</v>
      </c>
      <c r="C5813">
        <v>157</v>
      </c>
      <c r="D5813" s="1" t="s">
        <v>29</v>
      </c>
      <c r="E5813">
        <v>0</v>
      </c>
      <c r="F5813">
        <v>1.5</v>
      </c>
      <c r="G5813">
        <v>6.2</v>
      </c>
      <c r="H5813" s="1" t="s">
        <v>12</v>
      </c>
    </row>
    <row r="5814" spans="1:8" x14ac:dyDescent="0.25">
      <c r="A5814">
        <v>5813</v>
      </c>
      <c r="B5814">
        <f t="shared" si="89"/>
        <v>1939</v>
      </c>
      <c r="C5814">
        <v>217.5</v>
      </c>
      <c r="D5814" s="1" t="s">
        <v>30</v>
      </c>
      <c r="E5814">
        <v>0</v>
      </c>
      <c r="F5814">
        <v>3.2</v>
      </c>
      <c r="G5814">
        <v>5</v>
      </c>
      <c r="H5814" s="1" t="s">
        <v>12</v>
      </c>
    </row>
    <row r="5815" spans="1:8" x14ac:dyDescent="0.25">
      <c r="A5815">
        <v>5814</v>
      </c>
      <c r="B5815">
        <f t="shared" si="89"/>
        <v>1939</v>
      </c>
      <c r="C5815">
        <v>229</v>
      </c>
      <c r="D5815" s="1" t="s">
        <v>31</v>
      </c>
      <c r="E5815">
        <v>0</v>
      </c>
      <c r="F5815">
        <v>1.3</v>
      </c>
      <c r="G5815">
        <v>7.9</v>
      </c>
      <c r="H5815" s="1" t="s">
        <v>12</v>
      </c>
    </row>
    <row r="5816" spans="1:8" x14ac:dyDescent="0.25">
      <c r="A5816">
        <v>5815</v>
      </c>
      <c r="B5816">
        <f t="shared" si="89"/>
        <v>1940</v>
      </c>
      <c r="C5816">
        <v>142</v>
      </c>
      <c r="D5816" s="1" t="s">
        <v>32</v>
      </c>
      <c r="E5816">
        <v>891</v>
      </c>
      <c r="F5816">
        <v>7.6</v>
      </c>
      <c r="G5816">
        <v>6</v>
      </c>
      <c r="H5816" s="1" t="s">
        <v>21</v>
      </c>
    </row>
    <row r="5817" spans="1:8" x14ac:dyDescent="0.25">
      <c r="A5817">
        <v>5816</v>
      </c>
      <c r="B5817">
        <f t="shared" si="89"/>
        <v>1940</v>
      </c>
      <c r="C5817">
        <v>150</v>
      </c>
      <c r="D5817" s="1" t="s">
        <v>33</v>
      </c>
      <c r="E5817">
        <v>901</v>
      </c>
      <c r="F5817">
        <v>3</v>
      </c>
      <c r="G5817">
        <v>7.5</v>
      </c>
      <c r="H5817" s="1" t="s">
        <v>21</v>
      </c>
    </row>
    <row r="5818" spans="1:8" x14ac:dyDescent="0.25">
      <c r="A5818">
        <v>5817</v>
      </c>
      <c r="B5818">
        <f t="shared" si="89"/>
        <v>1940</v>
      </c>
      <c r="C5818">
        <v>161</v>
      </c>
      <c r="D5818" s="1" t="s">
        <v>34</v>
      </c>
      <c r="E5818">
        <v>0</v>
      </c>
      <c r="F5818">
        <v>1.8</v>
      </c>
      <c r="G5818">
        <v>10.3</v>
      </c>
      <c r="H5818" s="1" t="s">
        <v>14</v>
      </c>
    </row>
    <row r="5819" spans="1:8" x14ac:dyDescent="0.25">
      <c r="A5819">
        <v>5818</v>
      </c>
      <c r="B5819">
        <f t="shared" si="89"/>
        <v>1941</v>
      </c>
      <c r="C5819">
        <v>11.5</v>
      </c>
      <c r="D5819" s="1" t="s">
        <v>35</v>
      </c>
      <c r="E5819">
        <v>1140</v>
      </c>
      <c r="F5819">
        <v>8.6</v>
      </c>
      <c r="G5819">
        <v>4.5</v>
      </c>
      <c r="H5819" s="1" t="s">
        <v>21</v>
      </c>
    </row>
    <row r="5820" spans="1:8" x14ac:dyDescent="0.25">
      <c r="A5820">
        <v>5819</v>
      </c>
      <c r="B5820">
        <f t="shared" si="89"/>
        <v>1941</v>
      </c>
      <c r="C5820">
        <v>41</v>
      </c>
      <c r="D5820" s="1" t="s">
        <v>36</v>
      </c>
      <c r="E5820">
        <v>0</v>
      </c>
      <c r="F5820">
        <v>7.7</v>
      </c>
      <c r="G5820">
        <v>4.0999999999999996</v>
      </c>
      <c r="H5820" s="1" t="s">
        <v>14</v>
      </c>
    </row>
    <row r="5821" spans="1:8" x14ac:dyDescent="0.25">
      <c r="A5821">
        <v>5820</v>
      </c>
      <c r="B5821">
        <f t="shared" si="89"/>
        <v>1941</v>
      </c>
      <c r="C5821">
        <v>70</v>
      </c>
      <c r="D5821" s="1" t="s">
        <v>37</v>
      </c>
      <c r="E5821">
        <v>0</v>
      </c>
      <c r="F5821">
        <v>4.5</v>
      </c>
      <c r="G5821">
        <v>6.1</v>
      </c>
      <c r="H5821" s="1" t="s">
        <v>14</v>
      </c>
    </row>
    <row r="5822" spans="1:8" x14ac:dyDescent="0.25">
      <c r="A5822">
        <v>5821</v>
      </c>
      <c r="B5822">
        <f t="shared" si="89"/>
        <v>1941</v>
      </c>
      <c r="C5822">
        <v>86</v>
      </c>
      <c r="D5822" s="1" t="s">
        <v>38</v>
      </c>
      <c r="E5822">
        <v>559</v>
      </c>
      <c r="F5822">
        <v>4.0999999999999996</v>
      </c>
      <c r="G5822">
        <v>7.9</v>
      </c>
      <c r="H5822" s="1" t="s">
        <v>21</v>
      </c>
    </row>
    <row r="5823" spans="1:8" x14ac:dyDescent="0.25">
      <c r="A5823">
        <v>5822</v>
      </c>
      <c r="B5823">
        <f t="shared" si="89"/>
        <v>1941</v>
      </c>
      <c r="C5823">
        <v>120</v>
      </c>
      <c r="D5823" s="1" t="s">
        <v>39</v>
      </c>
      <c r="E5823">
        <v>1183</v>
      </c>
      <c r="F5823">
        <v>10.8</v>
      </c>
      <c r="G5823">
        <v>5.4</v>
      </c>
      <c r="H5823" s="1" t="s">
        <v>40</v>
      </c>
    </row>
    <row r="5824" spans="1:8" x14ac:dyDescent="0.25">
      <c r="A5824">
        <v>5823</v>
      </c>
      <c r="B5824">
        <f t="shared" si="89"/>
        <v>1941</v>
      </c>
      <c r="C5824">
        <v>127</v>
      </c>
      <c r="D5824" s="1" t="s">
        <v>41</v>
      </c>
      <c r="E5824">
        <v>0</v>
      </c>
      <c r="F5824">
        <v>1.4</v>
      </c>
      <c r="G5824">
        <v>8.6</v>
      </c>
      <c r="H5824" s="1" t="s">
        <v>14</v>
      </c>
    </row>
    <row r="5825" spans="1:8" x14ac:dyDescent="0.25">
      <c r="A5825">
        <v>5824</v>
      </c>
      <c r="B5825">
        <f t="shared" si="89"/>
        <v>1942</v>
      </c>
      <c r="C5825">
        <v>30.5</v>
      </c>
      <c r="D5825" s="1" t="s">
        <v>42</v>
      </c>
      <c r="E5825">
        <v>722</v>
      </c>
      <c r="F5825">
        <v>8.3000000000000007</v>
      </c>
      <c r="G5825">
        <v>5.4</v>
      </c>
      <c r="H5825" s="1" t="s">
        <v>21</v>
      </c>
    </row>
    <row r="5826" spans="1:8" x14ac:dyDescent="0.25">
      <c r="A5826">
        <v>5825</v>
      </c>
      <c r="B5826">
        <f t="shared" ref="B5826:B5889" si="90">B5763+21</f>
        <v>1942</v>
      </c>
      <c r="C5826">
        <v>54.5</v>
      </c>
      <c r="D5826" s="1" t="s">
        <v>43</v>
      </c>
      <c r="E5826">
        <v>1163</v>
      </c>
      <c r="F5826">
        <v>9.3000000000000007</v>
      </c>
      <c r="G5826">
        <v>8.1</v>
      </c>
      <c r="H5826" s="1" t="s">
        <v>40</v>
      </c>
    </row>
    <row r="5827" spans="1:8" x14ac:dyDescent="0.25">
      <c r="A5827">
        <v>5826</v>
      </c>
      <c r="B5827">
        <f t="shared" si="90"/>
        <v>1942</v>
      </c>
      <c r="C5827">
        <v>71.5</v>
      </c>
      <c r="D5827" s="1" t="s">
        <v>44</v>
      </c>
      <c r="E5827">
        <v>1193</v>
      </c>
      <c r="F5827">
        <v>7.1</v>
      </c>
      <c r="G5827">
        <v>8.4</v>
      </c>
      <c r="H5827" s="1" t="s">
        <v>40</v>
      </c>
    </row>
    <row r="5828" spans="1:8" x14ac:dyDescent="0.25">
      <c r="A5828">
        <v>5827</v>
      </c>
      <c r="B5828">
        <f t="shared" si="90"/>
        <v>1942</v>
      </c>
      <c r="C5828">
        <v>103.5</v>
      </c>
      <c r="D5828" s="1" t="s">
        <v>45</v>
      </c>
      <c r="E5828">
        <v>884</v>
      </c>
      <c r="F5828">
        <v>6.7</v>
      </c>
      <c r="G5828">
        <v>6.1</v>
      </c>
      <c r="H5828" s="1" t="s">
        <v>21</v>
      </c>
    </row>
    <row r="5829" spans="1:8" x14ac:dyDescent="0.25">
      <c r="A5829">
        <v>5828</v>
      </c>
      <c r="B5829">
        <f t="shared" si="90"/>
        <v>1942</v>
      </c>
      <c r="C5829">
        <v>125.5</v>
      </c>
      <c r="D5829" s="1" t="s">
        <v>46</v>
      </c>
      <c r="E5829">
        <v>0</v>
      </c>
      <c r="F5829">
        <v>3.2</v>
      </c>
      <c r="G5829">
        <v>6.2</v>
      </c>
      <c r="H5829" s="1" t="s">
        <v>14</v>
      </c>
    </row>
    <row r="5830" spans="1:8" x14ac:dyDescent="0.25">
      <c r="A5830">
        <v>5829</v>
      </c>
      <c r="B5830">
        <f t="shared" si="90"/>
        <v>1942</v>
      </c>
      <c r="C5830">
        <v>143.5</v>
      </c>
      <c r="D5830" s="1" t="s">
        <v>47</v>
      </c>
      <c r="E5830">
        <v>914</v>
      </c>
      <c r="F5830">
        <v>3.5</v>
      </c>
      <c r="G5830">
        <v>9.5</v>
      </c>
      <c r="H5830" s="1" t="s">
        <v>40</v>
      </c>
    </row>
    <row r="5831" spans="1:8" x14ac:dyDescent="0.25">
      <c r="A5831">
        <v>5830</v>
      </c>
      <c r="B5831">
        <f t="shared" si="90"/>
        <v>1942</v>
      </c>
      <c r="C5831">
        <v>161.5</v>
      </c>
      <c r="D5831" s="1" t="s">
        <v>4</v>
      </c>
      <c r="E5831">
        <v>1035</v>
      </c>
      <c r="F5831">
        <v>5.9</v>
      </c>
      <c r="G5831">
        <v>8.5</v>
      </c>
      <c r="H5831" s="1" t="s">
        <v>40</v>
      </c>
    </row>
    <row r="5832" spans="1:8" x14ac:dyDescent="0.25">
      <c r="A5832">
        <v>5831</v>
      </c>
      <c r="B5832">
        <f t="shared" si="90"/>
        <v>1943</v>
      </c>
      <c r="C5832">
        <v>141</v>
      </c>
      <c r="D5832" s="1" t="s">
        <v>48</v>
      </c>
      <c r="E5832">
        <v>0</v>
      </c>
      <c r="F5832">
        <v>7.6</v>
      </c>
      <c r="G5832">
        <v>4.9000000000000004</v>
      </c>
      <c r="H5832" s="1" t="s">
        <v>14</v>
      </c>
    </row>
    <row r="5833" spans="1:8" x14ac:dyDescent="0.25">
      <c r="A5833">
        <v>5832</v>
      </c>
      <c r="B5833">
        <f t="shared" si="90"/>
        <v>1943</v>
      </c>
      <c r="C5833">
        <v>148.5</v>
      </c>
      <c r="D5833" s="1" t="s">
        <v>49</v>
      </c>
      <c r="E5833">
        <v>0</v>
      </c>
      <c r="F5833">
        <v>1.7</v>
      </c>
      <c r="G5833">
        <v>6.5</v>
      </c>
      <c r="H5833" s="1" t="s">
        <v>14</v>
      </c>
    </row>
    <row r="5834" spans="1:8" x14ac:dyDescent="0.25">
      <c r="A5834">
        <v>5833</v>
      </c>
      <c r="B5834">
        <f t="shared" si="90"/>
        <v>1943</v>
      </c>
      <c r="C5834">
        <v>152.5</v>
      </c>
      <c r="D5834" s="1" t="s">
        <v>50</v>
      </c>
      <c r="E5834">
        <v>0</v>
      </c>
      <c r="F5834">
        <v>3.1</v>
      </c>
      <c r="G5834">
        <v>5.2</v>
      </c>
      <c r="H5834" s="1" t="s">
        <v>12</v>
      </c>
    </row>
    <row r="5835" spans="1:8" x14ac:dyDescent="0.25">
      <c r="A5835">
        <v>5834</v>
      </c>
      <c r="B5835">
        <f t="shared" si="90"/>
        <v>1943</v>
      </c>
      <c r="C5835">
        <v>168</v>
      </c>
      <c r="D5835" s="1" t="s">
        <v>51</v>
      </c>
      <c r="E5835">
        <v>0</v>
      </c>
      <c r="F5835">
        <v>3</v>
      </c>
      <c r="G5835">
        <v>6.6</v>
      </c>
      <c r="H5835" s="1" t="s">
        <v>14</v>
      </c>
    </row>
    <row r="5836" spans="1:8" x14ac:dyDescent="0.25">
      <c r="A5836">
        <v>5835</v>
      </c>
      <c r="B5836">
        <f t="shared" si="90"/>
        <v>1944</v>
      </c>
      <c r="C5836">
        <v>58.5</v>
      </c>
      <c r="D5836" s="1" t="s">
        <v>52</v>
      </c>
      <c r="E5836">
        <v>0</v>
      </c>
      <c r="F5836">
        <v>1.7</v>
      </c>
      <c r="G5836">
        <v>5.0999999999999996</v>
      </c>
      <c r="H5836" s="1" t="s">
        <v>12</v>
      </c>
    </row>
    <row r="5837" spans="1:8" x14ac:dyDescent="0.25">
      <c r="A5837">
        <v>5836</v>
      </c>
      <c r="B5837">
        <f t="shared" si="90"/>
        <v>1944</v>
      </c>
      <c r="C5837">
        <v>83</v>
      </c>
      <c r="D5837" s="1" t="s">
        <v>53</v>
      </c>
      <c r="E5837">
        <v>0</v>
      </c>
      <c r="F5837">
        <v>3.8</v>
      </c>
      <c r="G5837">
        <v>4.5</v>
      </c>
      <c r="H5837" s="1" t="s">
        <v>14</v>
      </c>
    </row>
    <row r="5838" spans="1:8" x14ac:dyDescent="0.25">
      <c r="A5838">
        <v>5837</v>
      </c>
      <c r="B5838">
        <f t="shared" si="90"/>
        <v>1944</v>
      </c>
      <c r="C5838">
        <v>138</v>
      </c>
      <c r="D5838" s="1" t="s">
        <v>54</v>
      </c>
      <c r="E5838">
        <v>0</v>
      </c>
      <c r="F5838">
        <v>15.3</v>
      </c>
      <c r="G5838">
        <v>3.3</v>
      </c>
      <c r="H5838" s="1" t="s">
        <v>14</v>
      </c>
    </row>
    <row r="5839" spans="1:8" x14ac:dyDescent="0.25">
      <c r="A5839">
        <v>5838</v>
      </c>
      <c r="B5839">
        <f t="shared" si="90"/>
        <v>1944</v>
      </c>
      <c r="C5839">
        <v>164</v>
      </c>
      <c r="D5839" s="1" t="s">
        <v>55</v>
      </c>
      <c r="E5839">
        <v>0</v>
      </c>
      <c r="F5839">
        <v>9.8000000000000007</v>
      </c>
      <c r="G5839">
        <v>2.9</v>
      </c>
      <c r="H5839" s="1" t="s">
        <v>12</v>
      </c>
    </row>
    <row r="5840" spans="1:8" x14ac:dyDescent="0.25">
      <c r="A5840">
        <v>5839</v>
      </c>
      <c r="B5840">
        <f t="shared" si="90"/>
        <v>1945</v>
      </c>
      <c r="C5840">
        <v>24</v>
      </c>
      <c r="D5840" s="1" t="s">
        <v>56</v>
      </c>
      <c r="E5840">
        <v>0</v>
      </c>
      <c r="F5840">
        <v>8</v>
      </c>
      <c r="G5840">
        <v>4.0999999999999996</v>
      </c>
      <c r="H5840" s="1" t="s">
        <v>14</v>
      </c>
    </row>
    <row r="5841" spans="1:8" x14ac:dyDescent="0.25">
      <c r="A5841">
        <v>5840</v>
      </c>
      <c r="B5841">
        <f t="shared" si="90"/>
        <v>1945</v>
      </c>
      <c r="C5841">
        <v>152</v>
      </c>
      <c r="D5841" s="1" t="s">
        <v>57</v>
      </c>
      <c r="E5841">
        <v>1154</v>
      </c>
      <c r="F5841">
        <v>14.1</v>
      </c>
      <c r="G5841">
        <v>6.1</v>
      </c>
      <c r="H5841" s="1" t="s">
        <v>40</v>
      </c>
    </row>
    <row r="5842" spans="1:8" x14ac:dyDescent="0.25">
      <c r="A5842">
        <v>5841</v>
      </c>
      <c r="B5842">
        <f t="shared" si="90"/>
        <v>1945</v>
      </c>
      <c r="C5842">
        <v>197.5</v>
      </c>
      <c r="D5842" s="1" t="s">
        <v>58</v>
      </c>
      <c r="E5842">
        <v>1730</v>
      </c>
      <c r="F5842">
        <v>18.2</v>
      </c>
      <c r="G5842">
        <v>7.3</v>
      </c>
      <c r="H5842" s="1" t="s">
        <v>59</v>
      </c>
    </row>
    <row r="5843" spans="1:8" x14ac:dyDescent="0.25">
      <c r="A5843">
        <v>5842</v>
      </c>
      <c r="B5843">
        <f t="shared" si="90"/>
        <v>1946</v>
      </c>
      <c r="C5843">
        <v>82</v>
      </c>
      <c r="D5843" s="1" t="s">
        <v>60</v>
      </c>
      <c r="E5843">
        <v>2058</v>
      </c>
      <c r="F5843">
        <v>34</v>
      </c>
      <c r="G5843">
        <v>3.9</v>
      </c>
      <c r="H5843" s="1" t="s">
        <v>40</v>
      </c>
    </row>
    <row r="5844" spans="1:8" x14ac:dyDescent="0.25">
      <c r="A5844">
        <v>5843</v>
      </c>
      <c r="B5844">
        <f t="shared" si="90"/>
        <v>1946</v>
      </c>
      <c r="C5844">
        <v>132.5</v>
      </c>
      <c r="D5844" s="1" t="s">
        <v>61</v>
      </c>
      <c r="E5844">
        <v>2360</v>
      </c>
      <c r="F5844">
        <v>19</v>
      </c>
      <c r="G5844">
        <v>6</v>
      </c>
      <c r="H5844" s="1" t="s">
        <v>59</v>
      </c>
    </row>
    <row r="5845" spans="1:8" x14ac:dyDescent="0.25">
      <c r="A5845">
        <v>5844</v>
      </c>
      <c r="B5845">
        <f t="shared" si="90"/>
        <v>1946</v>
      </c>
      <c r="C5845">
        <v>177</v>
      </c>
      <c r="D5845" s="1" t="s">
        <v>62</v>
      </c>
      <c r="E5845">
        <v>1855</v>
      </c>
      <c r="F5845">
        <v>12.6</v>
      </c>
      <c r="G5845">
        <v>6.9</v>
      </c>
      <c r="H5845" s="1" t="s">
        <v>40</v>
      </c>
    </row>
    <row r="5846" spans="1:8" x14ac:dyDescent="0.25">
      <c r="A5846">
        <v>5845</v>
      </c>
      <c r="B5846">
        <f t="shared" si="90"/>
        <v>1948</v>
      </c>
      <c r="C5846">
        <v>25</v>
      </c>
      <c r="D5846" s="1" t="s">
        <v>63</v>
      </c>
      <c r="E5846">
        <v>0</v>
      </c>
      <c r="F5846">
        <v>2.4</v>
      </c>
      <c r="G5846">
        <v>4.9000000000000004</v>
      </c>
      <c r="H5846" s="1" t="s">
        <v>12</v>
      </c>
    </row>
    <row r="5847" spans="1:8" x14ac:dyDescent="0.25">
      <c r="A5847">
        <v>5846</v>
      </c>
      <c r="B5847">
        <f t="shared" si="90"/>
        <v>1948</v>
      </c>
      <c r="C5847">
        <v>71.5</v>
      </c>
      <c r="D5847" s="1" t="s">
        <v>64</v>
      </c>
      <c r="E5847">
        <v>0</v>
      </c>
      <c r="F5847">
        <v>2.5</v>
      </c>
      <c r="G5847">
        <v>5.4</v>
      </c>
      <c r="H5847" s="1" t="s">
        <v>12</v>
      </c>
    </row>
    <row r="5848" spans="1:8" x14ac:dyDescent="0.25">
      <c r="A5848">
        <v>5847</v>
      </c>
      <c r="B5848">
        <f t="shared" si="90"/>
        <v>1948</v>
      </c>
      <c r="C5848">
        <v>155</v>
      </c>
      <c r="D5848" s="1" t="s">
        <v>65</v>
      </c>
      <c r="E5848">
        <v>1069</v>
      </c>
      <c r="F5848">
        <v>5.4</v>
      </c>
      <c r="G5848">
        <v>6.9</v>
      </c>
      <c r="H5848" s="1" t="s">
        <v>21</v>
      </c>
    </row>
    <row r="5849" spans="1:8" x14ac:dyDescent="0.25">
      <c r="A5849">
        <v>5848</v>
      </c>
      <c r="B5849">
        <f t="shared" si="90"/>
        <v>1948</v>
      </c>
      <c r="C5849">
        <v>176.5</v>
      </c>
      <c r="D5849" s="1" t="s">
        <v>66</v>
      </c>
      <c r="E5849">
        <v>0</v>
      </c>
      <c r="F5849">
        <v>6</v>
      </c>
      <c r="G5849">
        <v>5.2</v>
      </c>
      <c r="H5849" s="1" t="s">
        <v>14</v>
      </c>
    </row>
    <row r="5850" spans="1:8" x14ac:dyDescent="0.25">
      <c r="A5850">
        <v>5849</v>
      </c>
      <c r="B5850">
        <f t="shared" si="90"/>
        <v>1948</v>
      </c>
      <c r="C5850">
        <v>216</v>
      </c>
      <c r="D5850" s="1" t="s">
        <v>67</v>
      </c>
      <c r="E5850">
        <v>1755</v>
      </c>
      <c r="F5850">
        <v>11.7</v>
      </c>
      <c r="G5850">
        <v>7.7</v>
      </c>
      <c r="H5850" s="1" t="s">
        <v>59</v>
      </c>
    </row>
    <row r="5851" spans="1:8" x14ac:dyDescent="0.25">
      <c r="A5851">
        <v>5850</v>
      </c>
      <c r="B5851">
        <f t="shared" si="90"/>
        <v>1949</v>
      </c>
      <c r="C5851">
        <v>57.5</v>
      </c>
      <c r="D5851" s="1" t="s">
        <v>68</v>
      </c>
      <c r="E5851">
        <v>1292</v>
      </c>
      <c r="F5851">
        <v>8.3000000000000007</v>
      </c>
      <c r="G5851">
        <v>7.1</v>
      </c>
      <c r="H5851" s="1" t="s">
        <v>40</v>
      </c>
    </row>
    <row r="5852" spans="1:8" x14ac:dyDescent="0.25">
      <c r="A5852">
        <v>5851</v>
      </c>
      <c r="B5852">
        <f t="shared" si="90"/>
        <v>1949</v>
      </c>
      <c r="C5852">
        <v>82</v>
      </c>
      <c r="D5852" s="1" t="s">
        <v>69</v>
      </c>
      <c r="E5852">
        <v>1569</v>
      </c>
      <c r="F5852">
        <v>13.2</v>
      </c>
      <c r="G5852">
        <v>7</v>
      </c>
      <c r="H5852" s="1" t="s">
        <v>40</v>
      </c>
    </row>
    <row r="5853" spans="1:8" x14ac:dyDescent="0.25">
      <c r="A5853">
        <v>5852</v>
      </c>
      <c r="B5853">
        <f t="shared" si="90"/>
        <v>1949</v>
      </c>
      <c r="C5853">
        <v>102.5</v>
      </c>
      <c r="D5853" s="1" t="s">
        <v>70</v>
      </c>
      <c r="E5853">
        <v>1580</v>
      </c>
      <c r="F5853">
        <v>7.4</v>
      </c>
      <c r="G5853">
        <v>8.3000000000000007</v>
      </c>
      <c r="H5853" s="1" t="s">
        <v>40</v>
      </c>
    </row>
    <row r="5854" spans="1:8" x14ac:dyDescent="0.25">
      <c r="A5854">
        <v>5853</v>
      </c>
      <c r="B5854">
        <f t="shared" si="90"/>
        <v>1949</v>
      </c>
      <c r="C5854">
        <v>124.5</v>
      </c>
      <c r="D5854" s="1" t="s">
        <v>71</v>
      </c>
      <c r="E5854">
        <v>1680</v>
      </c>
      <c r="F5854">
        <v>10.199999999999999</v>
      </c>
      <c r="G5854">
        <v>8.3000000000000007</v>
      </c>
      <c r="H5854" s="1" t="s">
        <v>59</v>
      </c>
    </row>
    <row r="5855" spans="1:8" x14ac:dyDescent="0.25">
      <c r="A5855">
        <v>5854</v>
      </c>
      <c r="B5855">
        <f t="shared" si="90"/>
        <v>1950</v>
      </c>
      <c r="C5855">
        <v>28</v>
      </c>
      <c r="D5855" s="1" t="s">
        <v>72</v>
      </c>
      <c r="E5855">
        <v>0</v>
      </c>
      <c r="F5855">
        <v>2.6</v>
      </c>
      <c r="G5855">
        <v>6.7</v>
      </c>
      <c r="H5855" s="1" t="s">
        <v>14</v>
      </c>
    </row>
    <row r="5856" spans="1:8" x14ac:dyDescent="0.25">
      <c r="A5856">
        <v>5855</v>
      </c>
      <c r="B5856">
        <f t="shared" si="90"/>
        <v>1950</v>
      </c>
      <c r="C5856">
        <v>56</v>
      </c>
      <c r="D5856" s="1" t="s">
        <v>73</v>
      </c>
      <c r="E5856">
        <v>0</v>
      </c>
      <c r="F5856">
        <v>2</v>
      </c>
      <c r="G5856">
        <v>7</v>
      </c>
      <c r="H5856" s="1" t="s">
        <v>14</v>
      </c>
    </row>
    <row r="5857" spans="1:8" x14ac:dyDescent="0.25">
      <c r="A5857">
        <v>5856</v>
      </c>
      <c r="B5857">
        <f t="shared" si="90"/>
        <v>1950</v>
      </c>
      <c r="C5857">
        <v>95.5</v>
      </c>
      <c r="D5857" s="1" t="s">
        <v>74</v>
      </c>
      <c r="E5857">
        <v>2115</v>
      </c>
      <c r="F5857">
        <v>17.100000000000001</v>
      </c>
      <c r="G5857">
        <v>7.3</v>
      </c>
      <c r="H5857" s="1" t="s">
        <v>59</v>
      </c>
    </row>
    <row r="5858" spans="1:8" x14ac:dyDescent="0.25">
      <c r="A5858">
        <v>5857</v>
      </c>
      <c r="B5858">
        <f t="shared" si="90"/>
        <v>1950</v>
      </c>
      <c r="C5858">
        <v>145.5</v>
      </c>
      <c r="D5858" s="1" t="s">
        <v>75</v>
      </c>
      <c r="E5858">
        <v>1520</v>
      </c>
      <c r="F5858">
        <v>13.6</v>
      </c>
      <c r="G5858">
        <v>7.8</v>
      </c>
      <c r="H5858" s="1" t="s">
        <v>59</v>
      </c>
    </row>
    <row r="5859" spans="1:8" x14ac:dyDescent="0.25">
      <c r="A5859">
        <v>5858</v>
      </c>
      <c r="B5859">
        <f t="shared" si="90"/>
        <v>1951</v>
      </c>
      <c r="C5859">
        <v>195.5</v>
      </c>
      <c r="D5859" s="1" t="s">
        <v>76</v>
      </c>
      <c r="E5859">
        <v>0</v>
      </c>
      <c r="F5859">
        <v>1.3</v>
      </c>
      <c r="G5859">
        <v>7.6</v>
      </c>
      <c r="H5859" s="1" t="s">
        <v>12</v>
      </c>
    </row>
    <row r="5860" spans="1:8" x14ac:dyDescent="0.25">
      <c r="A5860">
        <v>5859</v>
      </c>
      <c r="B5860">
        <f t="shared" si="90"/>
        <v>1953</v>
      </c>
      <c r="C5860">
        <v>31</v>
      </c>
      <c r="D5860" s="1" t="s">
        <v>77</v>
      </c>
      <c r="E5860">
        <v>0</v>
      </c>
      <c r="F5860">
        <v>0</v>
      </c>
      <c r="G5860">
        <v>0</v>
      </c>
      <c r="H5860" s="1" t="s">
        <v>12</v>
      </c>
    </row>
    <row r="5861" spans="1:8" x14ac:dyDescent="0.25">
      <c r="A5861">
        <v>5860</v>
      </c>
      <c r="B5861">
        <f t="shared" si="90"/>
        <v>1954</v>
      </c>
      <c r="C5861">
        <v>68</v>
      </c>
      <c r="D5861" s="1" t="s">
        <v>11</v>
      </c>
      <c r="E5861">
        <v>0</v>
      </c>
      <c r="F5861">
        <v>1.6</v>
      </c>
      <c r="G5861">
        <v>7.1</v>
      </c>
      <c r="H5861" s="1" t="s">
        <v>12</v>
      </c>
    </row>
    <row r="5862" spans="1:8" x14ac:dyDescent="0.25">
      <c r="A5862">
        <v>5861</v>
      </c>
      <c r="B5862">
        <f t="shared" si="90"/>
        <v>1954</v>
      </c>
      <c r="C5862">
        <v>103.5</v>
      </c>
      <c r="D5862" s="1" t="s">
        <v>13</v>
      </c>
      <c r="E5862">
        <v>0</v>
      </c>
      <c r="F5862">
        <v>4.5</v>
      </c>
      <c r="G5862">
        <v>6.8</v>
      </c>
      <c r="H5862" s="1" t="s">
        <v>14</v>
      </c>
    </row>
    <row r="5863" spans="1:8" x14ac:dyDescent="0.25">
      <c r="A5863">
        <v>5862</v>
      </c>
      <c r="B5863">
        <f t="shared" si="90"/>
        <v>1954</v>
      </c>
      <c r="C5863">
        <v>129.5</v>
      </c>
      <c r="D5863" s="1" t="s">
        <v>15</v>
      </c>
      <c r="E5863">
        <v>0</v>
      </c>
      <c r="F5863">
        <v>3</v>
      </c>
      <c r="G5863">
        <v>6.6</v>
      </c>
      <c r="H5863" s="1" t="s">
        <v>14</v>
      </c>
    </row>
    <row r="5864" spans="1:8" x14ac:dyDescent="0.25">
      <c r="A5864">
        <v>5863</v>
      </c>
      <c r="B5864">
        <f t="shared" si="90"/>
        <v>1955</v>
      </c>
      <c r="C5864">
        <v>47</v>
      </c>
      <c r="D5864" s="1" t="s">
        <v>16</v>
      </c>
      <c r="E5864">
        <v>0</v>
      </c>
      <c r="F5864">
        <v>1.8</v>
      </c>
      <c r="G5864">
        <v>6.1</v>
      </c>
      <c r="H5864" s="1" t="s">
        <v>12</v>
      </c>
    </row>
    <row r="5865" spans="1:8" x14ac:dyDescent="0.25">
      <c r="A5865">
        <v>5864</v>
      </c>
      <c r="B5865">
        <f t="shared" si="90"/>
        <v>1955</v>
      </c>
      <c r="C5865">
        <v>85</v>
      </c>
      <c r="D5865" s="1" t="s">
        <v>17</v>
      </c>
      <c r="E5865">
        <v>0</v>
      </c>
      <c r="F5865">
        <v>3.1</v>
      </c>
      <c r="G5865">
        <v>6.4</v>
      </c>
      <c r="H5865" s="1" t="s">
        <v>14</v>
      </c>
    </row>
    <row r="5866" spans="1:8" x14ac:dyDescent="0.25">
      <c r="A5866">
        <v>5865</v>
      </c>
      <c r="B5866">
        <f t="shared" si="90"/>
        <v>1955</v>
      </c>
      <c r="C5866">
        <v>112.5</v>
      </c>
      <c r="D5866" s="1" t="s">
        <v>18</v>
      </c>
      <c r="E5866">
        <v>0</v>
      </c>
      <c r="F5866">
        <v>1.3</v>
      </c>
      <c r="G5866">
        <v>8.6</v>
      </c>
      <c r="H5866" s="1" t="s">
        <v>14</v>
      </c>
    </row>
    <row r="5867" spans="1:8" x14ac:dyDescent="0.25">
      <c r="A5867">
        <v>5866</v>
      </c>
      <c r="B5867">
        <f t="shared" si="90"/>
        <v>1955</v>
      </c>
      <c r="C5867">
        <v>119.5</v>
      </c>
      <c r="D5867" s="1" t="s">
        <v>19</v>
      </c>
      <c r="E5867">
        <v>0</v>
      </c>
      <c r="F5867">
        <v>1.6</v>
      </c>
      <c r="G5867">
        <v>6.7</v>
      </c>
      <c r="H5867" s="1" t="s">
        <v>14</v>
      </c>
    </row>
    <row r="5868" spans="1:8" x14ac:dyDescent="0.25">
      <c r="A5868">
        <v>5867</v>
      </c>
      <c r="B5868">
        <f t="shared" si="90"/>
        <v>1955</v>
      </c>
      <c r="C5868">
        <v>143.5</v>
      </c>
      <c r="D5868" s="1" t="s">
        <v>20</v>
      </c>
      <c r="E5868">
        <v>0</v>
      </c>
      <c r="F5868">
        <v>4.7</v>
      </c>
      <c r="G5868">
        <v>7</v>
      </c>
      <c r="H5868" s="1" t="s">
        <v>21</v>
      </c>
    </row>
    <row r="5869" spans="1:8" x14ac:dyDescent="0.25">
      <c r="A5869">
        <v>5868</v>
      </c>
      <c r="B5869">
        <f t="shared" si="90"/>
        <v>1955</v>
      </c>
      <c r="C5869">
        <v>167</v>
      </c>
      <c r="D5869" s="1" t="s">
        <v>22</v>
      </c>
      <c r="E5869">
        <v>0</v>
      </c>
      <c r="F5869">
        <v>2.5</v>
      </c>
      <c r="G5869">
        <v>6.1</v>
      </c>
      <c r="H5869" s="1" t="s">
        <v>14</v>
      </c>
    </row>
    <row r="5870" spans="1:8" x14ac:dyDescent="0.25">
      <c r="A5870">
        <v>5869</v>
      </c>
      <c r="B5870">
        <f t="shared" si="90"/>
        <v>1955</v>
      </c>
      <c r="C5870">
        <v>175</v>
      </c>
      <c r="D5870" s="1" t="s">
        <v>23</v>
      </c>
      <c r="E5870">
        <v>0</v>
      </c>
      <c r="F5870">
        <v>1</v>
      </c>
      <c r="G5870">
        <v>7.4</v>
      </c>
      <c r="H5870" s="1" t="s">
        <v>12</v>
      </c>
    </row>
    <row r="5871" spans="1:8" x14ac:dyDescent="0.25">
      <c r="A5871">
        <v>5870</v>
      </c>
      <c r="B5871">
        <f t="shared" si="90"/>
        <v>1955</v>
      </c>
      <c r="C5871">
        <v>182</v>
      </c>
      <c r="D5871" s="1" t="s">
        <v>24</v>
      </c>
      <c r="E5871">
        <v>0</v>
      </c>
      <c r="F5871">
        <v>1.5</v>
      </c>
      <c r="G5871">
        <v>9.1</v>
      </c>
      <c r="H5871" s="1" t="s">
        <v>14</v>
      </c>
    </row>
    <row r="5872" spans="1:8" x14ac:dyDescent="0.25">
      <c r="A5872">
        <v>5871</v>
      </c>
      <c r="B5872">
        <f t="shared" si="90"/>
        <v>1955</v>
      </c>
      <c r="C5872">
        <v>196</v>
      </c>
      <c r="D5872" s="1" t="s">
        <v>25</v>
      </c>
      <c r="E5872">
        <v>0</v>
      </c>
      <c r="F5872">
        <v>0.8</v>
      </c>
      <c r="G5872">
        <v>10.8</v>
      </c>
      <c r="H5872" s="1" t="s">
        <v>12</v>
      </c>
    </row>
    <row r="5873" spans="1:8" x14ac:dyDescent="0.25">
      <c r="A5873">
        <v>5872</v>
      </c>
      <c r="B5873">
        <f t="shared" si="90"/>
        <v>1957</v>
      </c>
      <c r="C5873">
        <v>34</v>
      </c>
      <c r="D5873" s="1" t="s">
        <v>26</v>
      </c>
      <c r="E5873">
        <v>0</v>
      </c>
      <c r="F5873">
        <v>1</v>
      </c>
      <c r="G5873">
        <v>6.5</v>
      </c>
      <c r="H5873" s="1" t="s">
        <v>12</v>
      </c>
    </row>
    <row r="5874" spans="1:8" x14ac:dyDescent="0.25">
      <c r="A5874">
        <v>5873</v>
      </c>
      <c r="B5874">
        <f t="shared" si="90"/>
        <v>1957</v>
      </c>
      <c r="C5874">
        <v>117.5</v>
      </c>
      <c r="D5874" s="1" t="s">
        <v>27</v>
      </c>
      <c r="E5874">
        <v>0</v>
      </c>
      <c r="F5874">
        <v>1.3</v>
      </c>
      <c r="G5874">
        <v>5.7</v>
      </c>
      <c r="H5874" s="1" t="s">
        <v>12</v>
      </c>
    </row>
    <row r="5875" spans="1:8" x14ac:dyDescent="0.25">
      <c r="A5875">
        <v>5874</v>
      </c>
      <c r="B5875">
        <f t="shared" si="90"/>
        <v>1959</v>
      </c>
      <c r="C5875">
        <v>107.5</v>
      </c>
      <c r="D5875" s="1" t="s">
        <v>28</v>
      </c>
      <c r="E5875">
        <v>0</v>
      </c>
      <c r="F5875">
        <v>0.9</v>
      </c>
      <c r="G5875">
        <v>6.2</v>
      </c>
      <c r="H5875" s="1" t="s">
        <v>12</v>
      </c>
    </row>
    <row r="5876" spans="1:8" x14ac:dyDescent="0.25">
      <c r="A5876">
        <v>5875</v>
      </c>
      <c r="B5876">
        <f t="shared" si="90"/>
        <v>1959</v>
      </c>
      <c r="C5876">
        <v>157</v>
      </c>
      <c r="D5876" s="1" t="s">
        <v>29</v>
      </c>
      <c r="E5876">
        <v>0</v>
      </c>
      <c r="F5876">
        <v>1.5</v>
      </c>
      <c r="G5876">
        <v>6.2</v>
      </c>
      <c r="H5876" s="1" t="s">
        <v>12</v>
      </c>
    </row>
    <row r="5877" spans="1:8" x14ac:dyDescent="0.25">
      <c r="A5877">
        <v>5876</v>
      </c>
      <c r="B5877">
        <f t="shared" si="90"/>
        <v>1960</v>
      </c>
      <c r="C5877">
        <v>217.5</v>
      </c>
      <c r="D5877" s="1" t="s">
        <v>30</v>
      </c>
      <c r="E5877">
        <v>0</v>
      </c>
      <c r="F5877">
        <v>3.2</v>
      </c>
      <c r="G5877">
        <v>5</v>
      </c>
      <c r="H5877" s="1" t="s">
        <v>12</v>
      </c>
    </row>
    <row r="5878" spans="1:8" x14ac:dyDescent="0.25">
      <c r="A5878">
        <v>5877</v>
      </c>
      <c r="B5878">
        <f t="shared" si="90"/>
        <v>1960</v>
      </c>
      <c r="C5878">
        <v>229</v>
      </c>
      <c r="D5878" s="1" t="s">
        <v>31</v>
      </c>
      <c r="E5878">
        <v>0</v>
      </c>
      <c r="F5878">
        <v>1.3</v>
      </c>
      <c r="G5878">
        <v>7.9</v>
      </c>
      <c r="H5878" s="1" t="s">
        <v>12</v>
      </c>
    </row>
    <row r="5879" spans="1:8" x14ac:dyDescent="0.25">
      <c r="A5879">
        <v>5878</v>
      </c>
      <c r="B5879">
        <f t="shared" si="90"/>
        <v>1961</v>
      </c>
      <c r="C5879">
        <v>142</v>
      </c>
      <c r="D5879" s="1" t="s">
        <v>32</v>
      </c>
      <c r="E5879">
        <v>891</v>
      </c>
      <c r="F5879">
        <v>7.6</v>
      </c>
      <c r="G5879">
        <v>6</v>
      </c>
      <c r="H5879" s="1" t="s">
        <v>21</v>
      </c>
    </row>
    <row r="5880" spans="1:8" x14ac:dyDescent="0.25">
      <c r="A5880">
        <v>5879</v>
      </c>
      <c r="B5880">
        <f t="shared" si="90"/>
        <v>1961</v>
      </c>
      <c r="C5880">
        <v>150</v>
      </c>
      <c r="D5880" s="1" t="s">
        <v>33</v>
      </c>
      <c r="E5880">
        <v>901</v>
      </c>
      <c r="F5880">
        <v>3</v>
      </c>
      <c r="G5880">
        <v>7.5</v>
      </c>
      <c r="H5880" s="1" t="s">
        <v>21</v>
      </c>
    </row>
    <row r="5881" spans="1:8" x14ac:dyDescent="0.25">
      <c r="A5881">
        <v>5880</v>
      </c>
      <c r="B5881">
        <f t="shared" si="90"/>
        <v>1961</v>
      </c>
      <c r="C5881">
        <v>161</v>
      </c>
      <c r="D5881" s="1" t="s">
        <v>34</v>
      </c>
      <c r="E5881">
        <v>0</v>
      </c>
      <c r="F5881">
        <v>1.8</v>
      </c>
      <c r="G5881">
        <v>10.3</v>
      </c>
      <c r="H5881" s="1" t="s">
        <v>14</v>
      </c>
    </row>
    <row r="5882" spans="1:8" x14ac:dyDescent="0.25">
      <c r="A5882">
        <v>5881</v>
      </c>
      <c r="B5882">
        <f t="shared" si="90"/>
        <v>1962</v>
      </c>
      <c r="C5882">
        <v>11.5</v>
      </c>
      <c r="D5882" s="1" t="s">
        <v>35</v>
      </c>
      <c r="E5882">
        <v>1140</v>
      </c>
      <c r="F5882">
        <v>8.6</v>
      </c>
      <c r="G5882">
        <v>4.5</v>
      </c>
      <c r="H5882" s="1" t="s">
        <v>21</v>
      </c>
    </row>
    <row r="5883" spans="1:8" x14ac:dyDescent="0.25">
      <c r="A5883">
        <v>5882</v>
      </c>
      <c r="B5883">
        <f t="shared" si="90"/>
        <v>1962</v>
      </c>
      <c r="C5883">
        <v>41</v>
      </c>
      <c r="D5883" s="1" t="s">
        <v>36</v>
      </c>
      <c r="E5883">
        <v>0</v>
      </c>
      <c r="F5883">
        <v>7.7</v>
      </c>
      <c r="G5883">
        <v>4.0999999999999996</v>
      </c>
      <c r="H5883" s="1" t="s">
        <v>14</v>
      </c>
    </row>
    <row r="5884" spans="1:8" x14ac:dyDescent="0.25">
      <c r="A5884">
        <v>5883</v>
      </c>
      <c r="B5884">
        <f t="shared" si="90"/>
        <v>1962</v>
      </c>
      <c r="C5884">
        <v>70</v>
      </c>
      <c r="D5884" s="1" t="s">
        <v>37</v>
      </c>
      <c r="E5884">
        <v>0</v>
      </c>
      <c r="F5884">
        <v>4.5</v>
      </c>
      <c r="G5884">
        <v>6.1</v>
      </c>
      <c r="H5884" s="1" t="s">
        <v>14</v>
      </c>
    </row>
    <row r="5885" spans="1:8" x14ac:dyDescent="0.25">
      <c r="A5885">
        <v>5884</v>
      </c>
      <c r="B5885">
        <f t="shared" si="90"/>
        <v>1962</v>
      </c>
      <c r="C5885">
        <v>86</v>
      </c>
      <c r="D5885" s="1" t="s">
        <v>38</v>
      </c>
      <c r="E5885">
        <v>559</v>
      </c>
      <c r="F5885">
        <v>4.0999999999999996</v>
      </c>
      <c r="G5885">
        <v>7.9</v>
      </c>
      <c r="H5885" s="1" t="s">
        <v>21</v>
      </c>
    </row>
    <row r="5886" spans="1:8" x14ac:dyDescent="0.25">
      <c r="A5886">
        <v>5885</v>
      </c>
      <c r="B5886">
        <f t="shared" si="90"/>
        <v>1962</v>
      </c>
      <c r="C5886">
        <v>120</v>
      </c>
      <c r="D5886" s="1" t="s">
        <v>39</v>
      </c>
      <c r="E5886">
        <v>1183</v>
      </c>
      <c r="F5886">
        <v>10.8</v>
      </c>
      <c r="G5886">
        <v>5.4</v>
      </c>
      <c r="H5886" s="1" t="s">
        <v>40</v>
      </c>
    </row>
    <row r="5887" spans="1:8" x14ac:dyDescent="0.25">
      <c r="A5887">
        <v>5886</v>
      </c>
      <c r="B5887">
        <f t="shared" si="90"/>
        <v>1962</v>
      </c>
      <c r="C5887">
        <v>127</v>
      </c>
      <c r="D5887" s="1" t="s">
        <v>41</v>
      </c>
      <c r="E5887">
        <v>0</v>
      </c>
      <c r="F5887">
        <v>1.4</v>
      </c>
      <c r="G5887">
        <v>8.6</v>
      </c>
      <c r="H5887" s="1" t="s">
        <v>14</v>
      </c>
    </row>
    <row r="5888" spans="1:8" x14ac:dyDescent="0.25">
      <c r="A5888">
        <v>5887</v>
      </c>
      <c r="B5888">
        <f t="shared" si="90"/>
        <v>1963</v>
      </c>
      <c r="C5888">
        <v>30.5</v>
      </c>
      <c r="D5888" s="1" t="s">
        <v>42</v>
      </c>
      <c r="E5888">
        <v>722</v>
      </c>
      <c r="F5888">
        <v>8.3000000000000007</v>
      </c>
      <c r="G5888">
        <v>5.4</v>
      </c>
      <c r="H5888" s="1" t="s">
        <v>21</v>
      </c>
    </row>
    <row r="5889" spans="1:8" x14ac:dyDescent="0.25">
      <c r="A5889">
        <v>5888</v>
      </c>
      <c r="B5889">
        <f t="shared" si="90"/>
        <v>1963</v>
      </c>
      <c r="C5889">
        <v>54.5</v>
      </c>
      <c r="D5889" s="1" t="s">
        <v>43</v>
      </c>
      <c r="E5889">
        <v>1163</v>
      </c>
      <c r="F5889">
        <v>9.3000000000000007</v>
      </c>
      <c r="G5889">
        <v>8.1</v>
      </c>
      <c r="H5889" s="1" t="s">
        <v>40</v>
      </c>
    </row>
    <row r="5890" spans="1:8" x14ac:dyDescent="0.25">
      <c r="A5890">
        <v>5889</v>
      </c>
      <c r="B5890">
        <f t="shared" ref="B5890:B5953" si="91">B5827+21</f>
        <v>1963</v>
      </c>
      <c r="C5890">
        <v>71.5</v>
      </c>
      <c r="D5890" s="1" t="s">
        <v>44</v>
      </c>
      <c r="E5890">
        <v>1193</v>
      </c>
      <c r="F5890">
        <v>7.1</v>
      </c>
      <c r="G5890">
        <v>8.4</v>
      </c>
      <c r="H5890" s="1" t="s">
        <v>40</v>
      </c>
    </row>
    <row r="5891" spans="1:8" x14ac:dyDescent="0.25">
      <c r="A5891">
        <v>5890</v>
      </c>
      <c r="B5891">
        <f t="shared" si="91"/>
        <v>1963</v>
      </c>
      <c r="C5891">
        <v>103.5</v>
      </c>
      <c r="D5891" s="1" t="s">
        <v>45</v>
      </c>
      <c r="E5891">
        <v>884</v>
      </c>
      <c r="F5891">
        <v>6.7</v>
      </c>
      <c r="G5891">
        <v>6.1</v>
      </c>
      <c r="H5891" s="1" t="s">
        <v>21</v>
      </c>
    </row>
    <row r="5892" spans="1:8" x14ac:dyDescent="0.25">
      <c r="A5892">
        <v>5891</v>
      </c>
      <c r="B5892">
        <f t="shared" si="91"/>
        <v>1963</v>
      </c>
      <c r="C5892">
        <v>125.5</v>
      </c>
      <c r="D5892" s="1" t="s">
        <v>46</v>
      </c>
      <c r="E5892">
        <v>0</v>
      </c>
      <c r="F5892">
        <v>3.2</v>
      </c>
      <c r="G5892">
        <v>6.2</v>
      </c>
      <c r="H5892" s="1" t="s">
        <v>14</v>
      </c>
    </row>
    <row r="5893" spans="1:8" x14ac:dyDescent="0.25">
      <c r="A5893">
        <v>5892</v>
      </c>
      <c r="B5893">
        <f t="shared" si="91"/>
        <v>1963</v>
      </c>
      <c r="C5893">
        <v>143.5</v>
      </c>
      <c r="D5893" s="1" t="s">
        <v>47</v>
      </c>
      <c r="E5893">
        <v>914</v>
      </c>
      <c r="F5893">
        <v>3.5</v>
      </c>
      <c r="G5893">
        <v>9.5</v>
      </c>
      <c r="H5893" s="1" t="s">
        <v>40</v>
      </c>
    </row>
    <row r="5894" spans="1:8" x14ac:dyDescent="0.25">
      <c r="A5894">
        <v>5893</v>
      </c>
      <c r="B5894">
        <f t="shared" si="91"/>
        <v>1963</v>
      </c>
      <c r="C5894">
        <v>161.5</v>
      </c>
      <c r="D5894" s="1" t="s">
        <v>4</v>
      </c>
      <c r="E5894">
        <v>1035</v>
      </c>
      <c r="F5894">
        <v>5.9</v>
      </c>
      <c r="G5894">
        <v>8.5</v>
      </c>
      <c r="H5894" s="1" t="s">
        <v>40</v>
      </c>
    </row>
    <row r="5895" spans="1:8" x14ac:dyDescent="0.25">
      <c r="A5895">
        <v>5894</v>
      </c>
      <c r="B5895">
        <f t="shared" si="91"/>
        <v>1964</v>
      </c>
      <c r="C5895">
        <v>141</v>
      </c>
      <c r="D5895" s="1" t="s">
        <v>48</v>
      </c>
      <c r="E5895">
        <v>0</v>
      </c>
      <c r="F5895">
        <v>7.6</v>
      </c>
      <c r="G5895">
        <v>4.9000000000000004</v>
      </c>
      <c r="H5895" s="1" t="s">
        <v>14</v>
      </c>
    </row>
    <row r="5896" spans="1:8" x14ac:dyDescent="0.25">
      <c r="A5896">
        <v>5895</v>
      </c>
      <c r="B5896">
        <f t="shared" si="91"/>
        <v>1964</v>
      </c>
      <c r="C5896">
        <v>148.5</v>
      </c>
      <c r="D5896" s="1" t="s">
        <v>49</v>
      </c>
      <c r="E5896">
        <v>0</v>
      </c>
      <c r="F5896">
        <v>1.7</v>
      </c>
      <c r="G5896">
        <v>6.5</v>
      </c>
      <c r="H5896" s="1" t="s">
        <v>14</v>
      </c>
    </row>
    <row r="5897" spans="1:8" x14ac:dyDescent="0.25">
      <c r="A5897">
        <v>5896</v>
      </c>
      <c r="B5897">
        <f t="shared" si="91"/>
        <v>1964</v>
      </c>
      <c r="C5897">
        <v>152.5</v>
      </c>
      <c r="D5897" s="1" t="s">
        <v>50</v>
      </c>
      <c r="E5897">
        <v>0</v>
      </c>
      <c r="F5897">
        <v>3.1</v>
      </c>
      <c r="G5897">
        <v>5.2</v>
      </c>
      <c r="H5897" s="1" t="s">
        <v>12</v>
      </c>
    </row>
    <row r="5898" spans="1:8" x14ac:dyDescent="0.25">
      <c r="A5898">
        <v>5897</v>
      </c>
      <c r="B5898">
        <f t="shared" si="91"/>
        <v>1964</v>
      </c>
      <c r="C5898">
        <v>168</v>
      </c>
      <c r="D5898" s="1" t="s">
        <v>51</v>
      </c>
      <c r="E5898">
        <v>0</v>
      </c>
      <c r="F5898">
        <v>3</v>
      </c>
      <c r="G5898">
        <v>6.6</v>
      </c>
      <c r="H5898" s="1" t="s">
        <v>14</v>
      </c>
    </row>
    <row r="5899" spans="1:8" x14ac:dyDescent="0.25">
      <c r="A5899">
        <v>5898</v>
      </c>
      <c r="B5899">
        <f t="shared" si="91"/>
        <v>1965</v>
      </c>
      <c r="C5899">
        <v>58.5</v>
      </c>
      <c r="D5899" s="1" t="s">
        <v>52</v>
      </c>
      <c r="E5899">
        <v>0</v>
      </c>
      <c r="F5899">
        <v>1.7</v>
      </c>
      <c r="G5899">
        <v>5.0999999999999996</v>
      </c>
      <c r="H5899" s="1" t="s">
        <v>12</v>
      </c>
    </row>
    <row r="5900" spans="1:8" x14ac:dyDescent="0.25">
      <c r="A5900">
        <v>5899</v>
      </c>
      <c r="B5900">
        <f t="shared" si="91"/>
        <v>1965</v>
      </c>
      <c r="C5900">
        <v>83</v>
      </c>
      <c r="D5900" s="1" t="s">
        <v>53</v>
      </c>
      <c r="E5900">
        <v>0</v>
      </c>
      <c r="F5900">
        <v>3.8</v>
      </c>
      <c r="G5900">
        <v>4.5</v>
      </c>
      <c r="H5900" s="1" t="s">
        <v>14</v>
      </c>
    </row>
    <row r="5901" spans="1:8" x14ac:dyDescent="0.25">
      <c r="A5901">
        <v>5900</v>
      </c>
      <c r="B5901">
        <f t="shared" si="91"/>
        <v>1965</v>
      </c>
      <c r="C5901">
        <v>138</v>
      </c>
      <c r="D5901" s="1" t="s">
        <v>54</v>
      </c>
      <c r="E5901">
        <v>0</v>
      </c>
      <c r="F5901">
        <v>15.3</v>
      </c>
      <c r="G5901">
        <v>3.3</v>
      </c>
      <c r="H5901" s="1" t="s">
        <v>14</v>
      </c>
    </row>
    <row r="5902" spans="1:8" x14ac:dyDescent="0.25">
      <c r="A5902">
        <v>5901</v>
      </c>
      <c r="B5902">
        <f t="shared" si="91"/>
        <v>1965</v>
      </c>
      <c r="C5902">
        <v>164</v>
      </c>
      <c r="D5902" s="1" t="s">
        <v>55</v>
      </c>
      <c r="E5902">
        <v>0</v>
      </c>
      <c r="F5902">
        <v>9.8000000000000007</v>
      </c>
      <c r="G5902">
        <v>2.9</v>
      </c>
      <c r="H5902" s="1" t="s">
        <v>12</v>
      </c>
    </row>
    <row r="5903" spans="1:8" x14ac:dyDescent="0.25">
      <c r="A5903">
        <v>5902</v>
      </c>
      <c r="B5903">
        <f t="shared" si="91"/>
        <v>1966</v>
      </c>
      <c r="C5903">
        <v>24</v>
      </c>
      <c r="D5903" s="1" t="s">
        <v>56</v>
      </c>
      <c r="E5903">
        <v>0</v>
      </c>
      <c r="F5903">
        <v>8</v>
      </c>
      <c r="G5903">
        <v>4.0999999999999996</v>
      </c>
      <c r="H5903" s="1" t="s">
        <v>14</v>
      </c>
    </row>
    <row r="5904" spans="1:8" x14ac:dyDescent="0.25">
      <c r="A5904">
        <v>5903</v>
      </c>
      <c r="B5904">
        <f t="shared" si="91"/>
        <v>1966</v>
      </c>
      <c r="C5904">
        <v>152</v>
      </c>
      <c r="D5904" s="1" t="s">
        <v>57</v>
      </c>
      <c r="E5904">
        <v>1154</v>
      </c>
      <c r="F5904">
        <v>14.1</v>
      </c>
      <c r="G5904">
        <v>6.1</v>
      </c>
      <c r="H5904" s="1" t="s">
        <v>40</v>
      </c>
    </row>
    <row r="5905" spans="1:8" x14ac:dyDescent="0.25">
      <c r="A5905">
        <v>5904</v>
      </c>
      <c r="B5905">
        <f t="shared" si="91"/>
        <v>1966</v>
      </c>
      <c r="C5905">
        <v>197.5</v>
      </c>
      <c r="D5905" s="1" t="s">
        <v>58</v>
      </c>
      <c r="E5905">
        <v>1730</v>
      </c>
      <c r="F5905">
        <v>18.2</v>
      </c>
      <c r="G5905">
        <v>7.3</v>
      </c>
      <c r="H5905" s="1" t="s">
        <v>59</v>
      </c>
    </row>
    <row r="5906" spans="1:8" x14ac:dyDescent="0.25">
      <c r="A5906">
        <v>5905</v>
      </c>
      <c r="B5906">
        <f t="shared" si="91"/>
        <v>1967</v>
      </c>
      <c r="C5906">
        <v>82</v>
      </c>
      <c r="D5906" s="1" t="s">
        <v>60</v>
      </c>
      <c r="E5906">
        <v>2058</v>
      </c>
      <c r="F5906">
        <v>34</v>
      </c>
      <c r="G5906">
        <v>3.9</v>
      </c>
      <c r="H5906" s="1" t="s">
        <v>40</v>
      </c>
    </row>
    <row r="5907" spans="1:8" x14ac:dyDescent="0.25">
      <c r="A5907">
        <v>5906</v>
      </c>
      <c r="B5907">
        <f t="shared" si="91"/>
        <v>1967</v>
      </c>
      <c r="C5907">
        <v>132.5</v>
      </c>
      <c r="D5907" s="1" t="s">
        <v>61</v>
      </c>
      <c r="E5907">
        <v>2360</v>
      </c>
      <c r="F5907">
        <v>19</v>
      </c>
      <c r="G5907">
        <v>6</v>
      </c>
      <c r="H5907" s="1" t="s">
        <v>59</v>
      </c>
    </row>
    <row r="5908" spans="1:8" x14ac:dyDescent="0.25">
      <c r="A5908">
        <v>5907</v>
      </c>
      <c r="B5908">
        <f t="shared" si="91"/>
        <v>1967</v>
      </c>
      <c r="C5908">
        <v>177</v>
      </c>
      <c r="D5908" s="1" t="s">
        <v>62</v>
      </c>
      <c r="E5908">
        <v>1855</v>
      </c>
      <c r="F5908">
        <v>12.6</v>
      </c>
      <c r="G5908">
        <v>6.9</v>
      </c>
      <c r="H5908" s="1" t="s">
        <v>40</v>
      </c>
    </row>
    <row r="5909" spans="1:8" x14ac:dyDescent="0.25">
      <c r="A5909">
        <v>5908</v>
      </c>
      <c r="B5909">
        <f t="shared" si="91"/>
        <v>1969</v>
      </c>
      <c r="C5909">
        <v>25</v>
      </c>
      <c r="D5909" s="1" t="s">
        <v>63</v>
      </c>
      <c r="E5909">
        <v>0</v>
      </c>
      <c r="F5909">
        <v>2.4</v>
      </c>
      <c r="G5909">
        <v>4.9000000000000004</v>
      </c>
      <c r="H5909" s="1" t="s">
        <v>12</v>
      </c>
    </row>
    <row r="5910" spans="1:8" x14ac:dyDescent="0.25">
      <c r="A5910">
        <v>5909</v>
      </c>
      <c r="B5910">
        <f t="shared" si="91"/>
        <v>1969</v>
      </c>
      <c r="C5910">
        <v>71.5</v>
      </c>
      <c r="D5910" s="1" t="s">
        <v>64</v>
      </c>
      <c r="E5910">
        <v>0</v>
      </c>
      <c r="F5910">
        <v>2.5</v>
      </c>
      <c r="G5910">
        <v>5.4</v>
      </c>
      <c r="H5910" s="1" t="s">
        <v>12</v>
      </c>
    </row>
    <row r="5911" spans="1:8" x14ac:dyDescent="0.25">
      <c r="A5911">
        <v>5910</v>
      </c>
      <c r="B5911">
        <f t="shared" si="91"/>
        <v>1969</v>
      </c>
      <c r="C5911">
        <v>155</v>
      </c>
      <c r="D5911" s="1" t="s">
        <v>65</v>
      </c>
      <c r="E5911">
        <v>1069</v>
      </c>
      <c r="F5911">
        <v>5.4</v>
      </c>
      <c r="G5911">
        <v>6.9</v>
      </c>
      <c r="H5911" s="1" t="s">
        <v>21</v>
      </c>
    </row>
    <row r="5912" spans="1:8" x14ac:dyDescent="0.25">
      <c r="A5912">
        <v>5911</v>
      </c>
      <c r="B5912">
        <f t="shared" si="91"/>
        <v>1969</v>
      </c>
      <c r="C5912">
        <v>176.5</v>
      </c>
      <c r="D5912" s="1" t="s">
        <v>66</v>
      </c>
      <c r="E5912">
        <v>0</v>
      </c>
      <c r="F5912">
        <v>6</v>
      </c>
      <c r="G5912">
        <v>5.2</v>
      </c>
      <c r="H5912" s="1" t="s">
        <v>14</v>
      </c>
    </row>
    <row r="5913" spans="1:8" x14ac:dyDescent="0.25">
      <c r="A5913">
        <v>5912</v>
      </c>
      <c r="B5913">
        <f t="shared" si="91"/>
        <v>1969</v>
      </c>
      <c r="C5913">
        <v>216</v>
      </c>
      <c r="D5913" s="1" t="s">
        <v>67</v>
      </c>
      <c r="E5913">
        <v>1755</v>
      </c>
      <c r="F5913">
        <v>11.7</v>
      </c>
      <c r="G5913">
        <v>7.7</v>
      </c>
      <c r="H5913" s="1" t="s">
        <v>59</v>
      </c>
    </row>
    <row r="5914" spans="1:8" x14ac:dyDescent="0.25">
      <c r="A5914">
        <v>5913</v>
      </c>
      <c r="B5914">
        <f t="shared" si="91"/>
        <v>1970</v>
      </c>
      <c r="C5914">
        <v>57.5</v>
      </c>
      <c r="D5914" s="1" t="s">
        <v>68</v>
      </c>
      <c r="E5914">
        <v>1292</v>
      </c>
      <c r="F5914">
        <v>8.3000000000000007</v>
      </c>
      <c r="G5914">
        <v>7.1</v>
      </c>
      <c r="H5914" s="1" t="s">
        <v>40</v>
      </c>
    </row>
    <row r="5915" spans="1:8" x14ac:dyDescent="0.25">
      <c r="A5915">
        <v>5914</v>
      </c>
      <c r="B5915">
        <f t="shared" si="91"/>
        <v>1970</v>
      </c>
      <c r="C5915">
        <v>82</v>
      </c>
      <c r="D5915" s="1" t="s">
        <v>69</v>
      </c>
      <c r="E5915">
        <v>1569</v>
      </c>
      <c r="F5915">
        <v>13.2</v>
      </c>
      <c r="G5915">
        <v>7</v>
      </c>
      <c r="H5915" s="1" t="s">
        <v>40</v>
      </c>
    </row>
    <row r="5916" spans="1:8" x14ac:dyDescent="0.25">
      <c r="A5916">
        <v>5915</v>
      </c>
      <c r="B5916">
        <f t="shared" si="91"/>
        <v>1970</v>
      </c>
      <c r="C5916">
        <v>102.5</v>
      </c>
      <c r="D5916" s="1" t="s">
        <v>70</v>
      </c>
      <c r="E5916">
        <v>1580</v>
      </c>
      <c r="F5916">
        <v>7.4</v>
      </c>
      <c r="G5916">
        <v>8.3000000000000007</v>
      </c>
      <c r="H5916" s="1" t="s">
        <v>40</v>
      </c>
    </row>
    <row r="5917" spans="1:8" x14ac:dyDescent="0.25">
      <c r="A5917">
        <v>5916</v>
      </c>
      <c r="B5917">
        <f t="shared" si="91"/>
        <v>1970</v>
      </c>
      <c r="C5917">
        <v>124.5</v>
      </c>
      <c r="D5917" s="1" t="s">
        <v>71</v>
      </c>
      <c r="E5917">
        <v>1680</v>
      </c>
      <c r="F5917">
        <v>10.199999999999999</v>
      </c>
      <c r="G5917">
        <v>8.3000000000000007</v>
      </c>
      <c r="H5917" s="1" t="s">
        <v>59</v>
      </c>
    </row>
    <row r="5918" spans="1:8" x14ac:dyDescent="0.25">
      <c r="A5918">
        <v>5917</v>
      </c>
      <c r="B5918">
        <f t="shared" si="91"/>
        <v>1971</v>
      </c>
      <c r="C5918">
        <v>28</v>
      </c>
      <c r="D5918" s="1" t="s">
        <v>72</v>
      </c>
      <c r="E5918">
        <v>0</v>
      </c>
      <c r="F5918">
        <v>2.6</v>
      </c>
      <c r="G5918">
        <v>6.7</v>
      </c>
      <c r="H5918" s="1" t="s">
        <v>14</v>
      </c>
    </row>
    <row r="5919" spans="1:8" x14ac:dyDescent="0.25">
      <c r="A5919">
        <v>5918</v>
      </c>
      <c r="B5919">
        <f t="shared" si="91"/>
        <v>1971</v>
      </c>
      <c r="C5919">
        <v>56</v>
      </c>
      <c r="D5919" s="1" t="s">
        <v>73</v>
      </c>
      <c r="E5919">
        <v>0</v>
      </c>
      <c r="F5919">
        <v>2</v>
      </c>
      <c r="G5919">
        <v>7</v>
      </c>
      <c r="H5919" s="1" t="s">
        <v>14</v>
      </c>
    </row>
    <row r="5920" spans="1:8" x14ac:dyDescent="0.25">
      <c r="A5920">
        <v>5919</v>
      </c>
      <c r="B5920">
        <f t="shared" si="91"/>
        <v>1971</v>
      </c>
      <c r="C5920">
        <v>95.5</v>
      </c>
      <c r="D5920" s="1" t="s">
        <v>74</v>
      </c>
      <c r="E5920">
        <v>2115</v>
      </c>
      <c r="F5920">
        <v>17.100000000000001</v>
      </c>
      <c r="G5920">
        <v>7.3</v>
      </c>
      <c r="H5920" s="1" t="s">
        <v>59</v>
      </c>
    </row>
    <row r="5921" spans="1:8" x14ac:dyDescent="0.25">
      <c r="A5921">
        <v>5920</v>
      </c>
      <c r="B5921">
        <f t="shared" si="91"/>
        <v>1971</v>
      </c>
      <c r="C5921">
        <v>145.5</v>
      </c>
      <c r="D5921" s="1" t="s">
        <v>75</v>
      </c>
      <c r="E5921">
        <v>1520</v>
      </c>
      <c r="F5921">
        <v>13.6</v>
      </c>
      <c r="G5921">
        <v>7.8</v>
      </c>
      <c r="H5921" s="1" t="s">
        <v>59</v>
      </c>
    </row>
    <row r="5922" spans="1:8" x14ac:dyDescent="0.25">
      <c r="A5922">
        <v>5921</v>
      </c>
      <c r="B5922">
        <f t="shared" si="91"/>
        <v>1972</v>
      </c>
      <c r="C5922">
        <v>195.5</v>
      </c>
      <c r="D5922" s="1" t="s">
        <v>76</v>
      </c>
      <c r="E5922">
        <v>0</v>
      </c>
      <c r="F5922">
        <v>1.3</v>
      </c>
      <c r="G5922">
        <v>7.6</v>
      </c>
      <c r="H5922" s="1" t="s">
        <v>12</v>
      </c>
    </row>
    <row r="5923" spans="1:8" x14ac:dyDescent="0.25">
      <c r="A5923">
        <v>5922</v>
      </c>
      <c r="B5923">
        <f t="shared" si="91"/>
        <v>1974</v>
      </c>
      <c r="C5923">
        <v>31</v>
      </c>
      <c r="D5923" s="1" t="s">
        <v>77</v>
      </c>
      <c r="E5923">
        <v>0</v>
      </c>
      <c r="F5923">
        <v>0</v>
      </c>
      <c r="G5923">
        <v>0</v>
      </c>
      <c r="H5923" s="1" t="s">
        <v>12</v>
      </c>
    </row>
    <row r="5924" spans="1:8" x14ac:dyDescent="0.25">
      <c r="A5924">
        <v>5923</v>
      </c>
      <c r="B5924">
        <f t="shared" si="91"/>
        <v>1975</v>
      </c>
      <c r="C5924">
        <v>68</v>
      </c>
      <c r="D5924" s="1" t="s">
        <v>11</v>
      </c>
      <c r="E5924">
        <v>0</v>
      </c>
      <c r="F5924">
        <v>1.6</v>
      </c>
      <c r="G5924">
        <v>7.1</v>
      </c>
      <c r="H5924" s="1" t="s">
        <v>12</v>
      </c>
    </row>
    <row r="5925" spans="1:8" x14ac:dyDescent="0.25">
      <c r="A5925">
        <v>5924</v>
      </c>
      <c r="B5925">
        <f t="shared" si="91"/>
        <v>1975</v>
      </c>
      <c r="C5925">
        <v>103.5</v>
      </c>
      <c r="D5925" s="1" t="s">
        <v>13</v>
      </c>
      <c r="E5925">
        <v>0</v>
      </c>
      <c r="F5925">
        <v>4.5</v>
      </c>
      <c r="G5925">
        <v>6.8</v>
      </c>
      <c r="H5925" s="1" t="s">
        <v>14</v>
      </c>
    </row>
    <row r="5926" spans="1:8" x14ac:dyDescent="0.25">
      <c r="A5926">
        <v>5925</v>
      </c>
      <c r="B5926">
        <f t="shared" si="91"/>
        <v>1975</v>
      </c>
      <c r="C5926">
        <v>129.5</v>
      </c>
      <c r="D5926" s="1" t="s">
        <v>15</v>
      </c>
      <c r="E5926">
        <v>0</v>
      </c>
      <c r="F5926">
        <v>3</v>
      </c>
      <c r="G5926">
        <v>6.6</v>
      </c>
      <c r="H5926" s="1" t="s">
        <v>14</v>
      </c>
    </row>
    <row r="5927" spans="1:8" x14ac:dyDescent="0.25">
      <c r="A5927">
        <v>5926</v>
      </c>
      <c r="B5927">
        <f t="shared" si="91"/>
        <v>1976</v>
      </c>
      <c r="C5927">
        <v>47</v>
      </c>
      <c r="D5927" s="1" t="s">
        <v>16</v>
      </c>
      <c r="E5927">
        <v>0</v>
      </c>
      <c r="F5927">
        <v>1.8</v>
      </c>
      <c r="G5927">
        <v>6.1</v>
      </c>
      <c r="H5927" s="1" t="s">
        <v>12</v>
      </c>
    </row>
    <row r="5928" spans="1:8" x14ac:dyDescent="0.25">
      <c r="A5928">
        <v>5927</v>
      </c>
      <c r="B5928">
        <f t="shared" si="91"/>
        <v>1976</v>
      </c>
      <c r="C5928">
        <v>85</v>
      </c>
      <c r="D5928" s="1" t="s">
        <v>17</v>
      </c>
      <c r="E5928">
        <v>0</v>
      </c>
      <c r="F5928">
        <v>3.1</v>
      </c>
      <c r="G5928">
        <v>6.4</v>
      </c>
      <c r="H5928" s="1" t="s">
        <v>14</v>
      </c>
    </row>
    <row r="5929" spans="1:8" x14ac:dyDescent="0.25">
      <c r="A5929">
        <v>5928</v>
      </c>
      <c r="B5929">
        <f t="shared" si="91"/>
        <v>1976</v>
      </c>
      <c r="C5929">
        <v>112.5</v>
      </c>
      <c r="D5929" s="1" t="s">
        <v>18</v>
      </c>
      <c r="E5929">
        <v>0</v>
      </c>
      <c r="F5929">
        <v>1.3</v>
      </c>
      <c r="G5929">
        <v>8.6</v>
      </c>
      <c r="H5929" s="1" t="s">
        <v>14</v>
      </c>
    </row>
    <row r="5930" spans="1:8" x14ac:dyDescent="0.25">
      <c r="A5930">
        <v>5929</v>
      </c>
      <c r="B5930">
        <f t="shared" si="91"/>
        <v>1976</v>
      </c>
      <c r="C5930">
        <v>119.5</v>
      </c>
      <c r="D5930" s="1" t="s">
        <v>19</v>
      </c>
      <c r="E5930">
        <v>0</v>
      </c>
      <c r="F5930">
        <v>1.6</v>
      </c>
      <c r="G5930">
        <v>6.7</v>
      </c>
      <c r="H5930" s="1" t="s">
        <v>14</v>
      </c>
    </row>
    <row r="5931" spans="1:8" x14ac:dyDescent="0.25">
      <c r="A5931">
        <v>5930</v>
      </c>
      <c r="B5931">
        <f t="shared" si="91"/>
        <v>1976</v>
      </c>
      <c r="C5931">
        <v>143.5</v>
      </c>
      <c r="D5931" s="1" t="s">
        <v>20</v>
      </c>
      <c r="E5931">
        <v>0</v>
      </c>
      <c r="F5931">
        <v>4.7</v>
      </c>
      <c r="G5931">
        <v>7</v>
      </c>
      <c r="H5931" s="1" t="s">
        <v>21</v>
      </c>
    </row>
    <row r="5932" spans="1:8" x14ac:dyDescent="0.25">
      <c r="A5932">
        <v>5931</v>
      </c>
      <c r="B5932">
        <f t="shared" si="91"/>
        <v>1976</v>
      </c>
      <c r="C5932">
        <v>167</v>
      </c>
      <c r="D5932" s="1" t="s">
        <v>22</v>
      </c>
      <c r="E5932">
        <v>0</v>
      </c>
      <c r="F5932">
        <v>2.5</v>
      </c>
      <c r="G5932">
        <v>6.1</v>
      </c>
      <c r="H5932" s="1" t="s">
        <v>14</v>
      </c>
    </row>
    <row r="5933" spans="1:8" x14ac:dyDescent="0.25">
      <c r="A5933">
        <v>5932</v>
      </c>
      <c r="B5933">
        <f t="shared" si="91"/>
        <v>1976</v>
      </c>
      <c r="C5933">
        <v>175</v>
      </c>
      <c r="D5933" s="1" t="s">
        <v>23</v>
      </c>
      <c r="E5933">
        <v>0</v>
      </c>
      <c r="F5933">
        <v>1</v>
      </c>
      <c r="G5933">
        <v>7.4</v>
      </c>
      <c r="H5933" s="1" t="s">
        <v>12</v>
      </c>
    </row>
    <row r="5934" spans="1:8" x14ac:dyDescent="0.25">
      <c r="A5934">
        <v>5933</v>
      </c>
      <c r="B5934">
        <f t="shared" si="91"/>
        <v>1976</v>
      </c>
      <c r="C5934">
        <v>182</v>
      </c>
      <c r="D5934" s="1" t="s">
        <v>24</v>
      </c>
      <c r="E5934">
        <v>0</v>
      </c>
      <c r="F5934">
        <v>1.5</v>
      </c>
      <c r="G5934">
        <v>9.1</v>
      </c>
      <c r="H5934" s="1" t="s">
        <v>14</v>
      </c>
    </row>
    <row r="5935" spans="1:8" x14ac:dyDescent="0.25">
      <c r="A5935">
        <v>5934</v>
      </c>
      <c r="B5935">
        <f t="shared" si="91"/>
        <v>1976</v>
      </c>
      <c r="C5935">
        <v>196</v>
      </c>
      <c r="D5935" s="1" t="s">
        <v>25</v>
      </c>
      <c r="E5935">
        <v>0</v>
      </c>
      <c r="F5935">
        <v>0.8</v>
      </c>
      <c r="G5935">
        <v>10.8</v>
      </c>
      <c r="H5935" s="1" t="s">
        <v>12</v>
      </c>
    </row>
    <row r="5936" spans="1:8" x14ac:dyDescent="0.25">
      <c r="A5936">
        <v>5935</v>
      </c>
      <c r="B5936">
        <f t="shared" si="91"/>
        <v>1978</v>
      </c>
      <c r="C5936">
        <v>34</v>
      </c>
      <c r="D5936" s="1" t="s">
        <v>26</v>
      </c>
      <c r="E5936">
        <v>0</v>
      </c>
      <c r="F5936">
        <v>1</v>
      </c>
      <c r="G5936">
        <v>6.5</v>
      </c>
      <c r="H5936" s="1" t="s">
        <v>12</v>
      </c>
    </row>
    <row r="5937" spans="1:8" x14ac:dyDescent="0.25">
      <c r="A5937">
        <v>5936</v>
      </c>
      <c r="B5937">
        <f t="shared" si="91"/>
        <v>1978</v>
      </c>
      <c r="C5937">
        <v>117.5</v>
      </c>
      <c r="D5937" s="1" t="s">
        <v>27</v>
      </c>
      <c r="E5937">
        <v>0</v>
      </c>
      <c r="F5937">
        <v>1.3</v>
      </c>
      <c r="G5937">
        <v>5.7</v>
      </c>
      <c r="H5937" s="1" t="s">
        <v>12</v>
      </c>
    </row>
    <row r="5938" spans="1:8" x14ac:dyDescent="0.25">
      <c r="A5938">
        <v>5937</v>
      </c>
      <c r="B5938">
        <f t="shared" si="91"/>
        <v>1980</v>
      </c>
      <c r="C5938">
        <v>107.5</v>
      </c>
      <c r="D5938" s="1" t="s">
        <v>28</v>
      </c>
      <c r="E5938">
        <v>0</v>
      </c>
      <c r="F5938">
        <v>0.9</v>
      </c>
      <c r="G5938">
        <v>6.2</v>
      </c>
      <c r="H5938" s="1" t="s">
        <v>12</v>
      </c>
    </row>
    <row r="5939" spans="1:8" x14ac:dyDescent="0.25">
      <c r="A5939">
        <v>5938</v>
      </c>
      <c r="B5939">
        <f t="shared" si="91"/>
        <v>1980</v>
      </c>
      <c r="C5939">
        <v>157</v>
      </c>
      <c r="D5939" s="1" t="s">
        <v>29</v>
      </c>
      <c r="E5939">
        <v>0</v>
      </c>
      <c r="F5939">
        <v>1.5</v>
      </c>
      <c r="G5939">
        <v>6.2</v>
      </c>
      <c r="H5939" s="1" t="s">
        <v>12</v>
      </c>
    </row>
    <row r="5940" spans="1:8" x14ac:dyDescent="0.25">
      <c r="A5940">
        <v>5939</v>
      </c>
      <c r="B5940">
        <f t="shared" si="91"/>
        <v>1981</v>
      </c>
      <c r="C5940">
        <v>217.5</v>
      </c>
      <c r="D5940" s="1" t="s">
        <v>30</v>
      </c>
      <c r="E5940">
        <v>0</v>
      </c>
      <c r="F5940">
        <v>3.2</v>
      </c>
      <c r="G5940">
        <v>5</v>
      </c>
      <c r="H5940" s="1" t="s">
        <v>12</v>
      </c>
    </row>
    <row r="5941" spans="1:8" x14ac:dyDescent="0.25">
      <c r="A5941">
        <v>5940</v>
      </c>
      <c r="B5941">
        <f t="shared" si="91"/>
        <v>1981</v>
      </c>
      <c r="C5941">
        <v>229</v>
      </c>
      <c r="D5941" s="1" t="s">
        <v>31</v>
      </c>
      <c r="E5941">
        <v>0</v>
      </c>
      <c r="F5941">
        <v>1.3</v>
      </c>
      <c r="G5941">
        <v>7.9</v>
      </c>
      <c r="H5941" s="1" t="s">
        <v>12</v>
      </c>
    </row>
    <row r="5942" spans="1:8" x14ac:dyDescent="0.25">
      <c r="A5942">
        <v>5941</v>
      </c>
      <c r="B5942">
        <f t="shared" si="91"/>
        <v>1982</v>
      </c>
      <c r="C5942">
        <v>142</v>
      </c>
      <c r="D5942" s="1" t="s">
        <v>32</v>
      </c>
      <c r="E5942">
        <v>891</v>
      </c>
      <c r="F5942">
        <v>7.6</v>
      </c>
      <c r="G5942">
        <v>6</v>
      </c>
      <c r="H5942" s="1" t="s">
        <v>21</v>
      </c>
    </row>
    <row r="5943" spans="1:8" x14ac:dyDescent="0.25">
      <c r="A5943">
        <v>5942</v>
      </c>
      <c r="B5943">
        <f t="shared" si="91"/>
        <v>1982</v>
      </c>
      <c r="C5943">
        <v>150</v>
      </c>
      <c r="D5943" s="1" t="s">
        <v>33</v>
      </c>
      <c r="E5943">
        <v>901</v>
      </c>
      <c r="F5943">
        <v>3</v>
      </c>
      <c r="G5943">
        <v>7.5</v>
      </c>
      <c r="H5943" s="1" t="s">
        <v>21</v>
      </c>
    </row>
    <row r="5944" spans="1:8" x14ac:dyDescent="0.25">
      <c r="A5944">
        <v>5943</v>
      </c>
      <c r="B5944">
        <f t="shared" si="91"/>
        <v>1982</v>
      </c>
      <c r="C5944">
        <v>161</v>
      </c>
      <c r="D5944" s="1" t="s">
        <v>34</v>
      </c>
      <c r="E5944">
        <v>0</v>
      </c>
      <c r="F5944">
        <v>1.8</v>
      </c>
      <c r="G5944">
        <v>10.3</v>
      </c>
      <c r="H5944" s="1" t="s">
        <v>14</v>
      </c>
    </row>
    <row r="5945" spans="1:8" x14ac:dyDescent="0.25">
      <c r="A5945">
        <v>5944</v>
      </c>
      <c r="B5945">
        <f t="shared" si="91"/>
        <v>1983</v>
      </c>
      <c r="C5945">
        <v>11.5</v>
      </c>
      <c r="D5945" s="1" t="s">
        <v>35</v>
      </c>
      <c r="E5945">
        <v>1140</v>
      </c>
      <c r="F5945">
        <v>8.6</v>
      </c>
      <c r="G5945">
        <v>4.5</v>
      </c>
      <c r="H5945" s="1" t="s">
        <v>21</v>
      </c>
    </row>
    <row r="5946" spans="1:8" x14ac:dyDescent="0.25">
      <c r="A5946">
        <v>5945</v>
      </c>
      <c r="B5946">
        <f t="shared" si="91"/>
        <v>1983</v>
      </c>
      <c r="C5946">
        <v>41</v>
      </c>
      <c r="D5946" s="1" t="s">
        <v>36</v>
      </c>
      <c r="E5946">
        <v>0</v>
      </c>
      <c r="F5946">
        <v>7.7</v>
      </c>
      <c r="G5946">
        <v>4.0999999999999996</v>
      </c>
      <c r="H5946" s="1" t="s">
        <v>14</v>
      </c>
    </row>
    <row r="5947" spans="1:8" x14ac:dyDescent="0.25">
      <c r="A5947">
        <v>5946</v>
      </c>
      <c r="B5947">
        <f t="shared" si="91"/>
        <v>1983</v>
      </c>
      <c r="C5947">
        <v>70</v>
      </c>
      <c r="D5947" s="1" t="s">
        <v>37</v>
      </c>
      <c r="E5947">
        <v>0</v>
      </c>
      <c r="F5947">
        <v>4.5</v>
      </c>
      <c r="G5947">
        <v>6.1</v>
      </c>
      <c r="H5947" s="1" t="s">
        <v>14</v>
      </c>
    </row>
    <row r="5948" spans="1:8" x14ac:dyDescent="0.25">
      <c r="A5948">
        <v>5947</v>
      </c>
      <c r="B5948">
        <f t="shared" si="91"/>
        <v>1983</v>
      </c>
      <c r="C5948">
        <v>86</v>
      </c>
      <c r="D5948" s="1" t="s">
        <v>38</v>
      </c>
      <c r="E5948">
        <v>559</v>
      </c>
      <c r="F5948">
        <v>4.0999999999999996</v>
      </c>
      <c r="G5948">
        <v>7.9</v>
      </c>
      <c r="H5948" s="1" t="s">
        <v>21</v>
      </c>
    </row>
    <row r="5949" spans="1:8" x14ac:dyDescent="0.25">
      <c r="A5949">
        <v>5948</v>
      </c>
      <c r="B5949">
        <f t="shared" si="91"/>
        <v>1983</v>
      </c>
      <c r="C5949">
        <v>120</v>
      </c>
      <c r="D5949" s="1" t="s">
        <v>39</v>
      </c>
      <c r="E5949">
        <v>1183</v>
      </c>
      <c r="F5949">
        <v>10.8</v>
      </c>
      <c r="G5949">
        <v>5.4</v>
      </c>
      <c r="H5949" s="1" t="s">
        <v>40</v>
      </c>
    </row>
    <row r="5950" spans="1:8" x14ac:dyDescent="0.25">
      <c r="A5950">
        <v>5949</v>
      </c>
      <c r="B5950">
        <f t="shared" si="91"/>
        <v>1983</v>
      </c>
      <c r="C5950">
        <v>127</v>
      </c>
      <c r="D5950" s="1" t="s">
        <v>41</v>
      </c>
      <c r="E5950">
        <v>0</v>
      </c>
      <c r="F5950">
        <v>1.4</v>
      </c>
      <c r="G5950">
        <v>8.6</v>
      </c>
      <c r="H5950" s="1" t="s">
        <v>14</v>
      </c>
    </row>
    <row r="5951" spans="1:8" x14ac:dyDescent="0.25">
      <c r="A5951">
        <v>5950</v>
      </c>
      <c r="B5951">
        <f t="shared" si="91"/>
        <v>1984</v>
      </c>
      <c r="C5951">
        <v>30.5</v>
      </c>
      <c r="D5951" s="1" t="s">
        <v>42</v>
      </c>
      <c r="E5951">
        <v>722</v>
      </c>
      <c r="F5951">
        <v>8.3000000000000007</v>
      </c>
      <c r="G5951">
        <v>5.4</v>
      </c>
      <c r="H5951" s="1" t="s">
        <v>21</v>
      </c>
    </row>
    <row r="5952" spans="1:8" x14ac:dyDescent="0.25">
      <c r="A5952">
        <v>5951</v>
      </c>
      <c r="B5952">
        <f t="shared" si="91"/>
        <v>1984</v>
      </c>
      <c r="C5952">
        <v>54.5</v>
      </c>
      <c r="D5952" s="1" t="s">
        <v>43</v>
      </c>
      <c r="E5952">
        <v>1163</v>
      </c>
      <c r="F5952">
        <v>9.3000000000000007</v>
      </c>
      <c r="G5952">
        <v>8.1</v>
      </c>
      <c r="H5952" s="1" t="s">
        <v>40</v>
      </c>
    </row>
    <row r="5953" spans="1:8" x14ac:dyDescent="0.25">
      <c r="A5953">
        <v>5952</v>
      </c>
      <c r="B5953">
        <f t="shared" si="91"/>
        <v>1984</v>
      </c>
      <c r="C5953">
        <v>71.5</v>
      </c>
      <c r="D5953" s="1" t="s">
        <v>44</v>
      </c>
      <c r="E5953">
        <v>1193</v>
      </c>
      <c r="F5953">
        <v>7.1</v>
      </c>
      <c r="G5953">
        <v>8.4</v>
      </c>
      <c r="H5953" s="1" t="s">
        <v>40</v>
      </c>
    </row>
    <row r="5954" spans="1:8" x14ac:dyDescent="0.25">
      <c r="A5954">
        <v>5953</v>
      </c>
      <c r="B5954">
        <f t="shared" ref="B5954:B6017" si="92">B5891+21</f>
        <v>1984</v>
      </c>
      <c r="C5954">
        <v>103.5</v>
      </c>
      <c r="D5954" s="1" t="s">
        <v>45</v>
      </c>
      <c r="E5954">
        <v>884</v>
      </c>
      <c r="F5954">
        <v>6.7</v>
      </c>
      <c r="G5954">
        <v>6.1</v>
      </c>
      <c r="H5954" s="1" t="s">
        <v>21</v>
      </c>
    </row>
    <row r="5955" spans="1:8" x14ac:dyDescent="0.25">
      <c r="A5955">
        <v>5954</v>
      </c>
      <c r="B5955">
        <f t="shared" si="92"/>
        <v>1984</v>
      </c>
      <c r="C5955">
        <v>125.5</v>
      </c>
      <c r="D5955" s="1" t="s">
        <v>46</v>
      </c>
      <c r="E5955">
        <v>0</v>
      </c>
      <c r="F5955">
        <v>3.2</v>
      </c>
      <c r="G5955">
        <v>6.2</v>
      </c>
      <c r="H5955" s="1" t="s">
        <v>14</v>
      </c>
    </row>
    <row r="5956" spans="1:8" x14ac:dyDescent="0.25">
      <c r="A5956">
        <v>5955</v>
      </c>
      <c r="B5956">
        <f t="shared" si="92"/>
        <v>1984</v>
      </c>
      <c r="C5956">
        <v>143.5</v>
      </c>
      <c r="D5956" s="1" t="s">
        <v>47</v>
      </c>
      <c r="E5956">
        <v>914</v>
      </c>
      <c r="F5956">
        <v>3.5</v>
      </c>
      <c r="G5956">
        <v>9.5</v>
      </c>
      <c r="H5956" s="1" t="s">
        <v>40</v>
      </c>
    </row>
    <row r="5957" spans="1:8" x14ac:dyDescent="0.25">
      <c r="A5957">
        <v>5956</v>
      </c>
      <c r="B5957">
        <f t="shared" si="92"/>
        <v>1984</v>
      </c>
      <c r="C5957">
        <v>161.5</v>
      </c>
      <c r="D5957" s="1" t="s">
        <v>4</v>
      </c>
      <c r="E5957">
        <v>1035</v>
      </c>
      <c r="F5957">
        <v>5.9</v>
      </c>
      <c r="G5957">
        <v>8.5</v>
      </c>
      <c r="H5957" s="1" t="s">
        <v>40</v>
      </c>
    </row>
    <row r="5958" spans="1:8" x14ac:dyDescent="0.25">
      <c r="A5958">
        <v>5957</v>
      </c>
      <c r="B5958">
        <f t="shared" si="92"/>
        <v>1985</v>
      </c>
      <c r="C5958">
        <v>141</v>
      </c>
      <c r="D5958" s="1" t="s">
        <v>48</v>
      </c>
      <c r="E5958">
        <v>0</v>
      </c>
      <c r="F5958">
        <v>7.6</v>
      </c>
      <c r="G5958">
        <v>4.9000000000000004</v>
      </c>
      <c r="H5958" s="1" t="s">
        <v>14</v>
      </c>
    </row>
    <row r="5959" spans="1:8" x14ac:dyDescent="0.25">
      <c r="A5959">
        <v>5958</v>
      </c>
      <c r="B5959">
        <f t="shared" si="92"/>
        <v>1985</v>
      </c>
      <c r="C5959">
        <v>148.5</v>
      </c>
      <c r="D5959" s="1" t="s">
        <v>49</v>
      </c>
      <c r="E5959">
        <v>0</v>
      </c>
      <c r="F5959">
        <v>1.7</v>
      </c>
      <c r="G5959">
        <v>6.5</v>
      </c>
      <c r="H5959" s="1" t="s">
        <v>14</v>
      </c>
    </row>
    <row r="5960" spans="1:8" x14ac:dyDescent="0.25">
      <c r="A5960">
        <v>5959</v>
      </c>
      <c r="B5960">
        <f t="shared" si="92"/>
        <v>1985</v>
      </c>
      <c r="C5960">
        <v>152.5</v>
      </c>
      <c r="D5960" s="1" t="s">
        <v>50</v>
      </c>
      <c r="E5960">
        <v>0</v>
      </c>
      <c r="F5960">
        <v>3.1</v>
      </c>
      <c r="G5960">
        <v>5.2</v>
      </c>
      <c r="H5960" s="1" t="s">
        <v>12</v>
      </c>
    </row>
    <row r="5961" spans="1:8" x14ac:dyDescent="0.25">
      <c r="A5961">
        <v>5960</v>
      </c>
      <c r="B5961">
        <f t="shared" si="92"/>
        <v>1985</v>
      </c>
      <c r="C5961">
        <v>168</v>
      </c>
      <c r="D5961" s="1" t="s">
        <v>51</v>
      </c>
      <c r="E5961">
        <v>0</v>
      </c>
      <c r="F5961">
        <v>3</v>
      </c>
      <c r="G5961">
        <v>6.6</v>
      </c>
      <c r="H5961" s="1" t="s">
        <v>14</v>
      </c>
    </row>
    <row r="5962" spans="1:8" x14ac:dyDescent="0.25">
      <c r="A5962">
        <v>5961</v>
      </c>
      <c r="B5962">
        <f t="shared" si="92"/>
        <v>1986</v>
      </c>
      <c r="C5962">
        <v>58.5</v>
      </c>
      <c r="D5962" s="1" t="s">
        <v>52</v>
      </c>
      <c r="E5962">
        <v>0</v>
      </c>
      <c r="F5962">
        <v>1.7</v>
      </c>
      <c r="G5962">
        <v>5.0999999999999996</v>
      </c>
      <c r="H5962" s="1" t="s">
        <v>12</v>
      </c>
    </row>
    <row r="5963" spans="1:8" x14ac:dyDescent="0.25">
      <c r="A5963">
        <v>5962</v>
      </c>
      <c r="B5963">
        <f t="shared" si="92"/>
        <v>1986</v>
      </c>
      <c r="C5963">
        <v>83</v>
      </c>
      <c r="D5963" s="1" t="s">
        <v>53</v>
      </c>
      <c r="E5963">
        <v>0</v>
      </c>
      <c r="F5963">
        <v>3.8</v>
      </c>
      <c r="G5963">
        <v>4.5</v>
      </c>
      <c r="H5963" s="1" t="s">
        <v>14</v>
      </c>
    </row>
    <row r="5964" spans="1:8" x14ac:dyDescent="0.25">
      <c r="A5964">
        <v>5963</v>
      </c>
      <c r="B5964">
        <f t="shared" si="92"/>
        <v>1986</v>
      </c>
      <c r="C5964">
        <v>138</v>
      </c>
      <c r="D5964" s="1" t="s">
        <v>54</v>
      </c>
      <c r="E5964">
        <v>0</v>
      </c>
      <c r="F5964">
        <v>15.3</v>
      </c>
      <c r="G5964">
        <v>3.3</v>
      </c>
      <c r="H5964" s="1" t="s">
        <v>14</v>
      </c>
    </row>
    <row r="5965" spans="1:8" x14ac:dyDescent="0.25">
      <c r="A5965">
        <v>5964</v>
      </c>
      <c r="B5965">
        <f t="shared" si="92"/>
        <v>1986</v>
      </c>
      <c r="C5965">
        <v>164</v>
      </c>
      <c r="D5965" s="1" t="s">
        <v>55</v>
      </c>
      <c r="E5965">
        <v>0</v>
      </c>
      <c r="F5965">
        <v>9.8000000000000007</v>
      </c>
      <c r="G5965">
        <v>2.9</v>
      </c>
      <c r="H5965" s="1" t="s">
        <v>12</v>
      </c>
    </row>
    <row r="5966" spans="1:8" x14ac:dyDescent="0.25">
      <c r="A5966">
        <v>5965</v>
      </c>
      <c r="B5966">
        <f t="shared" si="92"/>
        <v>1987</v>
      </c>
      <c r="C5966">
        <v>24</v>
      </c>
      <c r="D5966" s="1" t="s">
        <v>56</v>
      </c>
      <c r="E5966">
        <v>0</v>
      </c>
      <c r="F5966">
        <v>8</v>
      </c>
      <c r="G5966">
        <v>4.0999999999999996</v>
      </c>
      <c r="H5966" s="1" t="s">
        <v>14</v>
      </c>
    </row>
    <row r="5967" spans="1:8" x14ac:dyDescent="0.25">
      <c r="A5967">
        <v>5966</v>
      </c>
      <c r="B5967">
        <f t="shared" si="92"/>
        <v>1987</v>
      </c>
      <c r="C5967">
        <v>152</v>
      </c>
      <c r="D5967" s="1" t="s">
        <v>57</v>
      </c>
      <c r="E5967">
        <v>1154</v>
      </c>
      <c r="F5967">
        <v>14.1</v>
      </c>
      <c r="G5967">
        <v>6.1</v>
      </c>
      <c r="H5967" s="1" t="s">
        <v>40</v>
      </c>
    </row>
    <row r="5968" spans="1:8" x14ac:dyDescent="0.25">
      <c r="A5968">
        <v>5967</v>
      </c>
      <c r="B5968">
        <f t="shared" si="92"/>
        <v>1987</v>
      </c>
      <c r="C5968">
        <v>197.5</v>
      </c>
      <c r="D5968" s="1" t="s">
        <v>58</v>
      </c>
      <c r="E5968">
        <v>1730</v>
      </c>
      <c r="F5968">
        <v>18.2</v>
      </c>
      <c r="G5968">
        <v>7.3</v>
      </c>
      <c r="H5968" s="1" t="s">
        <v>59</v>
      </c>
    </row>
    <row r="5969" spans="1:8" x14ac:dyDescent="0.25">
      <c r="A5969">
        <v>5968</v>
      </c>
      <c r="B5969">
        <f t="shared" si="92"/>
        <v>1988</v>
      </c>
      <c r="C5969">
        <v>82</v>
      </c>
      <c r="D5969" s="1" t="s">
        <v>60</v>
      </c>
      <c r="E5969">
        <v>2058</v>
      </c>
      <c r="F5969">
        <v>34</v>
      </c>
      <c r="G5969">
        <v>3.9</v>
      </c>
      <c r="H5969" s="1" t="s">
        <v>40</v>
      </c>
    </row>
    <row r="5970" spans="1:8" x14ac:dyDescent="0.25">
      <c r="A5970">
        <v>5969</v>
      </c>
      <c r="B5970">
        <f t="shared" si="92"/>
        <v>1988</v>
      </c>
      <c r="C5970">
        <v>132.5</v>
      </c>
      <c r="D5970" s="1" t="s">
        <v>61</v>
      </c>
      <c r="E5970">
        <v>2360</v>
      </c>
      <c r="F5970">
        <v>19</v>
      </c>
      <c r="G5970">
        <v>6</v>
      </c>
      <c r="H5970" s="1" t="s">
        <v>59</v>
      </c>
    </row>
    <row r="5971" spans="1:8" x14ac:dyDescent="0.25">
      <c r="A5971">
        <v>5970</v>
      </c>
      <c r="B5971">
        <f t="shared" si="92"/>
        <v>1988</v>
      </c>
      <c r="C5971">
        <v>177</v>
      </c>
      <c r="D5971" s="1" t="s">
        <v>62</v>
      </c>
      <c r="E5971">
        <v>1855</v>
      </c>
      <c r="F5971">
        <v>12.6</v>
      </c>
      <c r="G5971">
        <v>6.9</v>
      </c>
      <c r="H5971" s="1" t="s">
        <v>40</v>
      </c>
    </row>
    <row r="5972" spans="1:8" x14ac:dyDescent="0.25">
      <c r="A5972">
        <v>5971</v>
      </c>
      <c r="B5972">
        <f t="shared" si="92"/>
        <v>1990</v>
      </c>
      <c r="C5972">
        <v>25</v>
      </c>
      <c r="D5972" s="1" t="s">
        <v>63</v>
      </c>
      <c r="E5972">
        <v>0</v>
      </c>
      <c r="F5972">
        <v>2.4</v>
      </c>
      <c r="G5972">
        <v>4.9000000000000004</v>
      </c>
      <c r="H5972" s="1" t="s">
        <v>12</v>
      </c>
    </row>
    <row r="5973" spans="1:8" x14ac:dyDescent="0.25">
      <c r="A5973">
        <v>5972</v>
      </c>
      <c r="B5973">
        <f t="shared" si="92"/>
        <v>1990</v>
      </c>
      <c r="C5973">
        <v>71.5</v>
      </c>
      <c r="D5973" s="1" t="s">
        <v>64</v>
      </c>
      <c r="E5973">
        <v>0</v>
      </c>
      <c r="F5973">
        <v>2.5</v>
      </c>
      <c r="G5973">
        <v>5.4</v>
      </c>
      <c r="H5973" s="1" t="s">
        <v>12</v>
      </c>
    </row>
    <row r="5974" spans="1:8" x14ac:dyDescent="0.25">
      <c r="A5974">
        <v>5973</v>
      </c>
      <c r="B5974">
        <f t="shared" si="92"/>
        <v>1990</v>
      </c>
      <c r="C5974">
        <v>155</v>
      </c>
      <c r="D5974" s="1" t="s">
        <v>65</v>
      </c>
      <c r="E5974">
        <v>1069</v>
      </c>
      <c r="F5974">
        <v>5.4</v>
      </c>
      <c r="G5974">
        <v>6.9</v>
      </c>
      <c r="H5974" s="1" t="s">
        <v>21</v>
      </c>
    </row>
    <row r="5975" spans="1:8" x14ac:dyDescent="0.25">
      <c r="A5975">
        <v>5974</v>
      </c>
      <c r="B5975">
        <f t="shared" si="92"/>
        <v>1990</v>
      </c>
      <c r="C5975">
        <v>176.5</v>
      </c>
      <c r="D5975" s="1" t="s">
        <v>66</v>
      </c>
      <c r="E5975">
        <v>0</v>
      </c>
      <c r="F5975">
        <v>6</v>
      </c>
      <c r="G5975">
        <v>5.2</v>
      </c>
      <c r="H5975" s="1" t="s">
        <v>14</v>
      </c>
    </row>
    <row r="5976" spans="1:8" x14ac:dyDescent="0.25">
      <c r="A5976">
        <v>5975</v>
      </c>
      <c r="B5976">
        <f t="shared" si="92"/>
        <v>1990</v>
      </c>
      <c r="C5976">
        <v>216</v>
      </c>
      <c r="D5976" s="1" t="s">
        <v>67</v>
      </c>
      <c r="E5976">
        <v>1755</v>
      </c>
      <c r="F5976">
        <v>11.7</v>
      </c>
      <c r="G5976">
        <v>7.7</v>
      </c>
      <c r="H5976" s="1" t="s">
        <v>59</v>
      </c>
    </row>
    <row r="5977" spans="1:8" x14ac:dyDescent="0.25">
      <c r="A5977">
        <v>5976</v>
      </c>
      <c r="B5977">
        <f t="shared" si="92"/>
        <v>1991</v>
      </c>
      <c r="C5977">
        <v>57.5</v>
      </c>
      <c r="D5977" s="1" t="s">
        <v>68</v>
      </c>
      <c r="E5977">
        <v>1292</v>
      </c>
      <c r="F5977">
        <v>8.3000000000000007</v>
      </c>
      <c r="G5977">
        <v>7.1</v>
      </c>
      <c r="H5977" s="1" t="s">
        <v>40</v>
      </c>
    </row>
    <row r="5978" spans="1:8" x14ac:dyDescent="0.25">
      <c r="A5978">
        <v>5977</v>
      </c>
      <c r="B5978">
        <f t="shared" si="92"/>
        <v>1991</v>
      </c>
      <c r="C5978">
        <v>82</v>
      </c>
      <c r="D5978" s="1" t="s">
        <v>69</v>
      </c>
      <c r="E5978">
        <v>1569</v>
      </c>
      <c r="F5978">
        <v>13.2</v>
      </c>
      <c r="G5978">
        <v>7</v>
      </c>
      <c r="H5978" s="1" t="s">
        <v>40</v>
      </c>
    </row>
    <row r="5979" spans="1:8" x14ac:dyDescent="0.25">
      <c r="A5979">
        <v>5978</v>
      </c>
      <c r="B5979">
        <f t="shared" si="92"/>
        <v>1991</v>
      </c>
      <c r="C5979">
        <v>102.5</v>
      </c>
      <c r="D5979" s="1" t="s">
        <v>70</v>
      </c>
      <c r="E5979">
        <v>1580</v>
      </c>
      <c r="F5979">
        <v>7.4</v>
      </c>
      <c r="G5979">
        <v>8.3000000000000007</v>
      </c>
      <c r="H5979" s="1" t="s">
        <v>40</v>
      </c>
    </row>
    <row r="5980" spans="1:8" x14ac:dyDescent="0.25">
      <c r="A5980">
        <v>5979</v>
      </c>
      <c r="B5980">
        <f t="shared" si="92"/>
        <v>1991</v>
      </c>
      <c r="C5980">
        <v>124.5</v>
      </c>
      <c r="D5980" s="1" t="s">
        <v>71</v>
      </c>
      <c r="E5980">
        <v>1680</v>
      </c>
      <c r="F5980">
        <v>10.199999999999999</v>
      </c>
      <c r="G5980">
        <v>8.3000000000000007</v>
      </c>
      <c r="H5980" s="1" t="s">
        <v>59</v>
      </c>
    </row>
    <row r="5981" spans="1:8" x14ac:dyDescent="0.25">
      <c r="A5981">
        <v>5980</v>
      </c>
      <c r="B5981">
        <f t="shared" si="92"/>
        <v>1992</v>
      </c>
      <c r="C5981">
        <v>28</v>
      </c>
      <c r="D5981" s="1" t="s">
        <v>72</v>
      </c>
      <c r="E5981">
        <v>0</v>
      </c>
      <c r="F5981">
        <v>2.6</v>
      </c>
      <c r="G5981">
        <v>6.7</v>
      </c>
      <c r="H5981" s="1" t="s">
        <v>14</v>
      </c>
    </row>
    <row r="5982" spans="1:8" x14ac:dyDescent="0.25">
      <c r="A5982">
        <v>5981</v>
      </c>
      <c r="B5982">
        <f t="shared" si="92"/>
        <v>1992</v>
      </c>
      <c r="C5982">
        <v>56</v>
      </c>
      <c r="D5982" s="1" t="s">
        <v>73</v>
      </c>
      <c r="E5982">
        <v>0</v>
      </c>
      <c r="F5982">
        <v>2</v>
      </c>
      <c r="G5982">
        <v>7</v>
      </c>
      <c r="H5982" s="1" t="s">
        <v>14</v>
      </c>
    </row>
    <row r="5983" spans="1:8" x14ac:dyDescent="0.25">
      <c r="A5983">
        <v>5982</v>
      </c>
      <c r="B5983">
        <f t="shared" si="92"/>
        <v>1992</v>
      </c>
      <c r="C5983">
        <v>95.5</v>
      </c>
      <c r="D5983" s="1" t="s">
        <v>74</v>
      </c>
      <c r="E5983">
        <v>2115</v>
      </c>
      <c r="F5983">
        <v>17.100000000000001</v>
      </c>
      <c r="G5983">
        <v>7.3</v>
      </c>
      <c r="H5983" s="1" t="s">
        <v>59</v>
      </c>
    </row>
    <row r="5984" spans="1:8" x14ac:dyDescent="0.25">
      <c r="A5984">
        <v>5983</v>
      </c>
      <c r="B5984">
        <f t="shared" si="92"/>
        <v>1992</v>
      </c>
      <c r="C5984">
        <v>145.5</v>
      </c>
      <c r="D5984" s="1" t="s">
        <v>75</v>
      </c>
      <c r="E5984">
        <v>1520</v>
      </c>
      <c r="F5984">
        <v>13.6</v>
      </c>
      <c r="G5984">
        <v>7.8</v>
      </c>
      <c r="H5984" s="1" t="s">
        <v>59</v>
      </c>
    </row>
    <row r="5985" spans="1:8" x14ac:dyDescent="0.25">
      <c r="A5985">
        <v>5984</v>
      </c>
      <c r="B5985">
        <f t="shared" si="92"/>
        <v>1993</v>
      </c>
      <c r="C5985">
        <v>195.5</v>
      </c>
      <c r="D5985" s="1" t="s">
        <v>76</v>
      </c>
      <c r="E5985">
        <v>0</v>
      </c>
      <c r="F5985">
        <v>1.3</v>
      </c>
      <c r="G5985">
        <v>7.6</v>
      </c>
      <c r="H5985" s="1" t="s">
        <v>12</v>
      </c>
    </row>
    <row r="5986" spans="1:8" x14ac:dyDescent="0.25">
      <c r="A5986">
        <v>5985</v>
      </c>
      <c r="B5986">
        <f t="shared" si="92"/>
        <v>1995</v>
      </c>
      <c r="C5986">
        <v>31</v>
      </c>
      <c r="D5986" s="1" t="s">
        <v>77</v>
      </c>
      <c r="E5986">
        <v>0</v>
      </c>
      <c r="F5986">
        <v>0</v>
      </c>
      <c r="G5986">
        <v>0</v>
      </c>
      <c r="H5986" s="1" t="s">
        <v>12</v>
      </c>
    </row>
    <row r="5987" spans="1:8" x14ac:dyDescent="0.25">
      <c r="A5987">
        <v>5986</v>
      </c>
      <c r="B5987">
        <f t="shared" si="92"/>
        <v>1996</v>
      </c>
      <c r="C5987">
        <v>68</v>
      </c>
      <c r="D5987" s="1" t="s">
        <v>11</v>
      </c>
      <c r="E5987">
        <v>0</v>
      </c>
      <c r="F5987">
        <v>1.6</v>
      </c>
      <c r="G5987">
        <v>7.1</v>
      </c>
      <c r="H5987" s="1" t="s">
        <v>12</v>
      </c>
    </row>
    <row r="5988" spans="1:8" x14ac:dyDescent="0.25">
      <c r="A5988">
        <v>5987</v>
      </c>
      <c r="B5988">
        <f t="shared" si="92"/>
        <v>1996</v>
      </c>
      <c r="C5988">
        <v>103.5</v>
      </c>
      <c r="D5988" s="1" t="s">
        <v>13</v>
      </c>
      <c r="E5988">
        <v>0</v>
      </c>
      <c r="F5988">
        <v>4.5</v>
      </c>
      <c r="G5988">
        <v>6.8</v>
      </c>
      <c r="H5988" s="1" t="s">
        <v>14</v>
      </c>
    </row>
    <row r="5989" spans="1:8" x14ac:dyDescent="0.25">
      <c r="A5989">
        <v>5988</v>
      </c>
      <c r="B5989">
        <f t="shared" si="92"/>
        <v>1996</v>
      </c>
      <c r="C5989">
        <v>129.5</v>
      </c>
      <c r="D5989" s="1" t="s">
        <v>15</v>
      </c>
      <c r="E5989">
        <v>0</v>
      </c>
      <c r="F5989">
        <v>3</v>
      </c>
      <c r="G5989">
        <v>6.6</v>
      </c>
      <c r="H5989" s="1" t="s">
        <v>14</v>
      </c>
    </row>
    <row r="5990" spans="1:8" x14ac:dyDescent="0.25">
      <c r="A5990">
        <v>5989</v>
      </c>
      <c r="B5990">
        <f t="shared" si="92"/>
        <v>1997</v>
      </c>
      <c r="C5990">
        <v>47</v>
      </c>
      <c r="D5990" s="1" t="s">
        <v>16</v>
      </c>
      <c r="E5990">
        <v>0</v>
      </c>
      <c r="F5990">
        <v>1.8</v>
      </c>
      <c r="G5990">
        <v>6.1</v>
      </c>
      <c r="H5990" s="1" t="s">
        <v>12</v>
      </c>
    </row>
    <row r="5991" spans="1:8" x14ac:dyDescent="0.25">
      <c r="A5991">
        <v>5990</v>
      </c>
      <c r="B5991">
        <f t="shared" si="92"/>
        <v>1997</v>
      </c>
      <c r="C5991">
        <v>85</v>
      </c>
      <c r="D5991" s="1" t="s">
        <v>17</v>
      </c>
      <c r="E5991">
        <v>0</v>
      </c>
      <c r="F5991">
        <v>3.1</v>
      </c>
      <c r="G5991">
        <v>6.4</v>
      </c>
      <c r="H5991" s="1" t="s">
        <v>14</v>
      </c>
    </row>
    <row r="5992" spans="1:8" x14ac:dyDescent="0.25">
      <c r="A5992">
        <v>5991</v>
      </c>
      <c r="B5992">
        <f t="shared" si="92"/>
        <v>1997</v>
      </c>
      <c r="C5992">
        <v>112.5</v>
      </c>
      <c r="D5992" s="1" t="s">
        <v>18</v>
      </c>
      <c r="E5992">
        <v>0</v>
      </c>
      <c r="F5992">
        <v>1.3</v>
      </c>
      <c r="G5992">
        <v>8.6</v>
      </c>
      <c r="H5992" s="1" t="s">
        <v>14</v>
      </c>
    </row>
    <row r="5993" spans="1:8" x14ac:dyDescent="0.25">
      <c r="A5993">
        <v>5992</v>
      </c>
      <c r="B5993">
        <f t="shared" si="92"/>
        <v>1997</v>
      </c>
      <c r="C5993">
        <v>119.5</v>
      </c>
      <c r="D5993" s="1" t="s">
        <v>19</v>
      </c>
      <c r="E5993">
        <v>0</v>
      </c>
      <c r="F5993">
        <v>1.6</v>
      </c>
      <c r="G5993">
        <v>6.7</v>
      </c>
      <c r="H5993" s="1" t="s">
        <v>14</v>
      </c>
    </row>
    <row r="5994" spans="1:8" x14ac:dyDescent="0.25">
      <c r="A5994">
        <v>5993</v>
      </c>
      <c r="B5994">
        <f t="shared" si="92"/>
        <v>1997</v>
      </c>
      <c r="C5994">
        <v>143.5</v>
      </c>
      <c r="D5994" s="1" t="s">
        <v>20</v>
      </c>
      <c r="E5994">
        <v>0</v>
      </c>
      <c r="F5994">
        <v>4.7</v>
      </c>
      <c r="G5994">
        <v>7</v>
      </c>
      <c r="H5994" s="1" t="s">
        <v>21</v>
      </c>
    </row>
    <row r="5995" spans="1:8" x14ac:dyDescent="0.25">
      <c r="A5995">
        <v>5994</v>
      </c>
      <c r="B5995">
        <f t="shared" si="92"/>
        <v>1997</v>
      </c>
      <c r="C5995">
        <v>167</v>
      </c>
      <c r="D5995" s="1" t="s">
        <v>22</v>
      </c>
      <c r="E5995">
        <v>0</v>
      </c>
      <c r="F5995">
        <v>2.5</v>
      </c>
      <c r="G5995">
        <v>6.1</v>
      </c>
      <c r="H5995" s="1" t="s">
        <v>14</v>
      </c>
    </row>
    <row r="5996" spans="1:8" x14ac:dyDescent="0.25">
      <c r="A5996">
        <v>5995</v>
      </c>
      <c r="B5996">
        <f t="shared" si="92"/>
        <v>1997</v>
      </c>
      <c r="C5996">
        <v>175</v>
      </c>
      <c r="D5996" s="1" t="s">
        <v>23</v>
      </c>
      <c r="E5996">
        <v>0</v>
      </c>
      <c r="F5996">
        <v>1</v>
      </c>
      <c r="G5996">
        <v>7.4</v>
      </c>
      <c r="H5996" s="1" t="s">
        <v>12</v>
      </c>
    </row>
    <row r="5997" spans="1:8" x14ac:dyDescent="0.25">
      <c r="A5997">
        <v>5996</v>
      </c>
      <c r="B5997">
        <f t="shared" si="92"/>
        <v>1997</v>
      </c>
      <c r="C5997">
        <v>182</v>
      </c>
      <c r="D5997" s="1" t="s">
        <v>24</v>
      </c>
      <c r="E5997">
        <v>0</v>
      </c>
      <c r="F5997">
        <v>1.5</v>
      </c>
      <c r="G5997">
        <v>9.1</v>
      </c>
      <c r="H5997" s="1" t="s">
        <v>14</v>
      </c>
    </row>
    <row r="5998" spans="1:8" x14ac:dyDescent="0.25">
      <c r="A5998">
        <v>5997</v>
      </c>
      <c r="B5998">
        <f t="shared" si="92"/>
        <v>1997</v>
      </c>
      <c r="C5998">
        <v>196</v>
      </c>
      <c r="D5998" s="1" t="s">
        <v>25</v>
      </c>
      <c r="E5998">
        <v>0</v>
      </c>
      <c r="F5998">
        <v>0.8</v>
      </c>
      <c r="G5998">
        <v>10.8</v>
      </c>
      <c r="H5998" s="1" t="s">
        <v>12</v>
      </c>
    </row>
    <row r="5999" spans="1:8" x14ac:dyDescent="0.25">
      <c r="A5999">
        <v>5998</v>
      </c>
      <c r="B5999">
        <f t="shared" si="92"/>
        <v>1999</v>
      </c>
      <c r="C5999">
        <v>34</v>
      </c>
      <c r="D5999" s="1" t="s">
        <v>26</v>
      </c>
      <c r="E5999">
        <v>0</v>
      </c>
      <c r="F5999">
        <v>1</v>
      </c>
      <c r="G5999">
        <v>6.5</v>
      </c>
      <c r="H5999" s="1" t="s">
        <v>12</v>
      </c>
    </row>
    <row r="6000" spans="1:8" x14ac:dyDescent="0.25">
      <c r="A6000">
        <v>5999</v>
      </c>
      <c r="B6000">
        <f t="shared" si="92"/>
        <v>1999</v>
      </c>
      <c r="C6000">
        <v>117.5</v>
      </c>
      <c r="D6000" s="1" t="s">
        <v>27</v>
      </c>
      <c r="E6000">
        <v>0</v>
      </c>
      <c r="F6000">
        <v>1.3</v>
      </c>
      <c r="G6000">
        <v>5.7</v>
      </c>
      <c r="H6000" s="1" t="s">
        <v>12</v>
      </c>
    </row>
    <row r="6001" spans="1:8" x14ac:dyDescent="0.25">
      <c r="A6001">
        <v>6000</v>
      </c>
      <c r="B6001">
        <f t="shared" si="92"/>
        <v>2001</v>
      </c>
      <c r="C6001">
        <v>107.5</v>
      </c>
      <c r="D6001" s="1" t="s">
        <v>28</v>
      </c>
      <c r="E6001">
        <v>0</v>
      </c>
      <c r="F6001">
        <v>0.9</v>
      </c>
      <c r="G6001">
        <v>6.2</v>
      </c>
      <c r="H6001" s="1" t="s">
        <v>12</v>
      </c>
    </row>
    <row r="6002" spans="1:8" x14ac:dyDescent="0.25">
      <c r="A6002">
        <v>6001</v>
      </c>
      <c r="B6002">
        <f t="shared" si="92"/>
        <v>2001</v>
      </c>
      <c r="C6002">
        <v>157</v>
      </c>
      <c r="D6002" s="1" t="s">
        <v>29</v>
      </c>
      <c r="E6002">
        <v>0</v>
      </c>
      <c r="F6002">
        <v>1.5</v>
      </c>
      <c r="G6002">
        <v>6.2</v>
      </c>
      <c r="H6002" s="1" t="s">
        <v>12</v>
      </c>
    </row>
    <row r="6003" spans="1:8" x14ac:dyDescent="0.25">
      <c r="A6003">
        <v>6002</v>
      </c>
      <c r="B6003">
        <f t="shared" si="92"/>
        <v>2002</v>
      </c>
      <c r="C6003">
        <v>217.5</v>
      </c>
      <c r="D6003" s="1" t="s">
        <v>30</v>
      </c>
      <c r="E6003">
        <v>0</v>
      </c>
      <c r="F6003">
        <v>3.2</v>
      </c>
      <c r="G6003">
        <v>5</v>
      </c>
      <c r="H6003" s="1" t="s">
        <v>12</v>
      </c>
    </row>
    <row r="6004" spans="1:8" x14ac:dyDescent="0.25">
      <c r="A6004">
        <v>6003</v>
      </c>
      <c r="B6004">
        <f t="shared" si="92"/>
        <v>2002</v>
      </c>
      <c r="C6004">
        <v>229</v>
      </c>
      <c r="D6004" s="1" t="s">
        <v>31</v>
      </c>
      <c r="E6004">
        <v>0</v>
      </c>
      <c r="F6004">
        <v>1.3</v>
      </c>
      <c r="G6004">
        <v>7.9</v>
      </c>
      <c r="H6004" s="1" t="s">
        <v>12</v>
      </c>
    </row>
    <row r="6005" spans="1:8" x14ac:dyDescent="0.25">
      <c r="A6005">
        <v>6004</v>
      </c>
      <c r="B6005">
        <f t="shared" si="92"/>
        <v>2003</v>
      </c>
      <c r="C6005">
        <v>142</v>
      </c>
      <c r="D6005" s="1" t="s">
        <v>32</v>
      </c>
      <c r="E6005">
        <v>891</v>
      </c>
      <c r="F6005">
        <v>7.6</v>
      </c>
      <c r="G6005">
        <v>6</v>
      </c>
      <c r="H6005" s="1" t="s">
        <v>21</v>
      </c>
    </row>
    <row r="6006" spans="1:8" x14ac:dyDescent="0.25">
      <c r="A6006">
        <v>6005</v>
      </c>
      <c r="B6006">
        <f t="shared" si="92"/>
        <v>2003</v>
      </c>
      <c r="C6006">
        <v>150</v>
      </c>
      <c r="D6006" s="1" t="s">
        <v>33</v>
      </c>
      <c r="E6006">
        <v>901</v>
      </c>
      <c r="F6006">
        <v>3</v>
      </c>
      <c r="G6006">
        <v>7.5</v>
      </c>
      <c r="H6006" s="1" t="s">
        <v>21</v>
      </c>
    </row>
    <row r="6007" spans="1:8" x14ac:dyDescent="0.25">
      <c r="A6007">
        <v>6006</v>
      </c>
      <c r="B6007">
        <f t="shared" si="92"/>
        <v>2003</v>
      </c>
      <c r="C6007">
        <v>161</v>
      </c>
      <c r="D6007" s="1" t="s">
        <v>34</v>
      </c>
      <c r="E6007">
        <v>0</v>
      </c>
      <c r="F6007">
        <v>1.8</v>
      </c>
      <c r="G6007">
        <v>10.3</v>
      </c>
      <c r="H6007" s="1" t="s">
        <v>14</v>
      </c>
    </row>
    <row r="6008" spans="1:8" x14ac:dyDescent="0.25">
      <c r="A6008">
        <v>6007</v>
      </c>
      <c r="B6008">
        <f t="shared" si="92"/>
        <v>2004</v>
      </c>
      <c r="C6008">
        <v>11.5</v>
      </c>
      <c r="D6008" s="1" t="s">
        <v>35</v>
      </c>
      <c r="E6008">
        <v>1140</v>
      </c>
      <c r="F6008">
        <v>8.6</v>
      </c>
      <c r="G6008">
        <v>4.5</v>
      </c>
      <c r="H6008" s="1" t="s">
        <v>21</v>
      </c>
    </row>
    <row r="6009" spans="1:8" x14ac:dyDescent="0.25">
      <c r="A6009">
        <v>6008</v>
      </c>
      <c r="B6009">
        <f t="shared" si="92"/>
        <v>2004</v>
      </c>
      <c r="C6009">
        <v>41</v>
      </c>
      <c r="D6009" s="1" t="s">
        <v>36</v>
      </c>
      <c r="E6009">
        <v>0</v>
      </c>
      <c r="F6009">
        <v>7.7</v>
      </c>
      <c r="G6009">
        <v>4.0999999999999996</v>
      </c>
      <c r="H6009" s="1" t="s">
        <v>14</v>
      </c>
    </row>
    <row r="6010" spans="1:8" x14ac:dyDescent="0.25">
      <c r="A6010">
        <v>6009</v>
      </c>
      <c r="B6010">
        <f t="shared" si="92"/>
        <v>2004</v>
      </c>
      <c r="C6010">
        <v>70</v>
      </c>
      <c r="D6010" s="1" t="s">
        <v>37</v>
      </c>
      <c r="E6010">
        <v>0</v>
      </c>
      <c r="F6010">
        <v>4.5</v>
      </c>
      <c r="G6010">
        <v>6.1</v>
      </c>
      <c r="H6010" s="1" t="s">
        <v>14</v>
      </c>
    </row>
    <row r="6011" spans="1:8" x14ac:dyDescent="0.25">
      <c r="A6011">
        <v>6010</v>
      </c>
      <c r="B6011">
        <f t="shared" si="92"/>
        <v>2004</v>
      </c>
      <c r="C6011">
        <v>86</v>
      </c>
      <c r="D6011" s="1" t="s">
        <v>38</v>
      </c>
      <c r="E6011">
        <v>559</v>
      </c>
      <c r="F6011">
        <v>4.0999999999999996</v>
      </c>
      <c r="G6011">
        <v>7.9</v>
      </c>
      <c r="H6011" s="1" t="s">
        <v>21</v>
      </c>
    </row>
    <row r="6012" spans="1:8" x14ac:dyDescent="0.25">
      <c r="A6012">
        <v>6011</v>
      </c>
      <c r="B6012">
        <f t="shared" si="92"/>
        <v>2004</v>
      </c>
      <c r="C6012">
        <v>120</v>
      </c>
      <c r="D6012" s="1" t="s">
        <v>39</v>
      </c>
      <c r="E6012">
        <v>1183</v>
      </c>
      <c r="F6012">
        <v>10.8</v>
      </c>
      <c r="G6012">
        <v>5.4</v>
      </c>
      <c r="H6012" s="1" t="s">
        <v>40</v>
      </c>
    </row>
    <row r="6013" spans="1:8" x14ac:dyDescent="0.25">
      <c r="A6013">
        <v>6012</v>
      </c>
      <c r="B6013">
        <f t="shared" si="92"/>
        <v>2004</v>
      </c>
      <c r="C6013">
        <v>127</v>
      </c>
      <c r="D6013" s="1" t="s">
        <v>41</v>
      </c>
      <c r="E6013">
        <v>0</v>
      </c>
      <c r="F6013">
        <v>1.4</v>
      </c>
      <c r="G6013">
        <v>8.6</v>
      </c>
      <c r="H6013" s="1" t="s">
        <v>14</v>
      </c>
    </row>
    <row r="6014" spans="1:8" x14ac:dyDescent="0.25">
      <c r="A6014">
        <v>6013</v>
      </c>
      <c r="B6014">
        <f t="shared" si="92"/>
        <v>2005</v>
      </c>
      <c r="C6014">
        <v>30.5</v>
      </c>
      <c r="D6014" s="1" t="s">
        <v>42</v>
      </c>
      <c r="E6014">
        <v>722</v>
      </c>
      <c r="F6014">
        <v>8.3000000000000007</v>
      </c>
      <c r="G6014">
        <v>5.4</v>
      </c>
      <c r="H6014" s="1" t="s">
        <v>21</v>
      </c>
    </row>
    <row r="6015" spans="1:8" x14ac:dyDescent="0.25">
      <c r="A6015">
        <v>6014</v>
      </c>
      <c r="B6015">
        <f t="shared" si="92"/>
        <v>2005</v>
      </c>
      <c r="C6015">
        <v>54.5</v>
      </c>
      <c r="D6015" s="1" t="s">
        <v>43</v>
      </c>
      <c r="E6015">
        <v>1163</v>
      </c>
      <c r="F6015">
        <v>9.3000000000000007</v>
      </c>
      <c r="G6015">
        <v>8.1</v>
      </c>
      <c r="H6015" s="1" t="s">
        <v>40</v>
      </c>
    </row>
    <row r="6016" spans="1:8" x14ac:dyDescent="0.25">
      <c r="A6016">
        <v>6015</v>
      </c>
      <c r="B6016">
        <f t="shared" si="92"/>
        <v>2005</v>
      </c>
      <c r="C6016">
        <v>71.5</v>
      </c>
      <c r="D6016" s="1" t="s">
        <v>44</v>
      </c>
      <c r="E6016">
        <v>1193</v>
      </c>
      <c r="F6016">
        <v>7.1</v>
      </c>
      <c r="G6016">
        <v>8.4</v>
      </c>
      <c r="H6016" s="1" t="s">
        <v>40</v>
      </c>
    </row>
    <row r="6017" spans="1:8" x14ac:dyDescent="0.25">
      <c r="A6017">
        <v>6016</v>
      </c>
      <c r="B6017">
        <f t="shared" si="92"/>
        <v>2005</v>
      </c>
      <c r="C6017">
        <v>103.5</v>
      </c>
      <c r="D6017" s="1" t="s">
        <v>45</v>
      </c>
      <c r="E6017">
        <v>884</v>
      </c>
      <c r="F6017">
        <v>6.7</v>
      </c>
      <c r="G6017">
        <v>6.1</v>
      </c>
      <c r="H6017" s="1" t="s">
        <v>21</v>
      </c>
    </row>
    <row r="6018" spans="1:8" x14ac:dyDescent="0.25">
      <c r="A6018">
        <v>6017</v>
      </c>
      <c r="B6018">
        <f t="shared" ref="B6018:B6081" si="93">B5955+21</f>
        <v>2005</v>
      </c>
      <c r="C6018">
        <v>125.5</v>
      </c>
      <c r="D6018" s="1" t="s">
        <v>46</v>
      </c>
      <c r="E6018">
        <v>0</v>
      </c>
      <c r="F6018">
        <v>3.2</v>
      </c>
      <c r="G6018">
        <v>6.2</v>
      </c>
      <c r="H6018" s="1" t="s">
        <v>14</v>
      </c>
    </row>
    <row r="6019" spans="1:8" x14ac:dyDescent="0.25">
      <c r="A6019">
        <v>6018</v>
      </c>
      <c r="B6019">
        <f t="shared" si="93"/>
        <v>2005</v>
      </c>
      <c r="C6019">
        <v>143.5</v>
      </c>
      <c r="D6019" s="1" t="s">
        <v>47</v>
      </c>
      <c r="E6019">
        <v>914</v>
      </c>
      <c r="F6019">
        <v>3.5</v>
      </c>
      <c r="G6019">
        <v>9.5</v>
      </c>
      <c r="H6019" s="1" t="s">
        <v>40</v>
      </c>
    </row>
    <row r="6020" spans="1:8" x14ac:dyDescent="0.25">
      <c r="A6020">
        <v>6019</v>
      </c>
      <c r="B6020">
        <f t="shared" si="93"/>
        <v>2005</v>
      </c>
      <c r="C6020">
        <v>161.5</v>
      </c>
      <c r="D6020" s="1" t="s">
        <v>4</v>
      </c>
      <c r="E6020">
        <v>1035</v>
      </c>
      <c r="F6020">
        <v>5.9</v>
      </c>
      <c r="G6020">
        <v>8.5</v>
      </c>
      <c r="H6020" s="1" t="s">
        <v>40</v>
      </c>
    </row>
    <row r="6021" spans="1:8" x14ac:dyDescent="0.25">
      <c r="A6021">
        <v>6020</v>
      </c>
      <c r="B6021">
        <f t="shared" si="93"/>
        <v>2006</v>
      </c>
      <c r="C6021">
        <v>141</v>
      </c>
      <c r="D6021" s="1" t="s">
        <v>48</v>
      </c>
      <c r="E6021">
        <v>0</v>
      </c>
      <c r="F6021">
        <v>7.6</v>
      </c>
      <c r="G6021">
        <v>4.9000000000000004</v>
      </c>
      <c r="H6021" s="1" t="s">
        <v>14</v>
      </c>
    </row>
    <row r="6022" spans="1:8" x14ac:dyDescent="0.25">
      <c r="A6022">
        <v>6021</v>
      </c>
      <c r="B6022">
        <f t="shared" si="93"/>
        <v>2006</v>
      </c>
      <c r="C6022">
        <v>148.5</v>
      </c>
      <c r="D6022" s="1" t="s">
        <v>49</v>
      </c>
      <c r="E6022">
        <v>0</v>
      </c>
      <c r="F6022">
        <v>1.7</v>
      </c>
      <c r="G6022">
        <v>6.5</v>
      </c>
      <c r="H6022" s="1" t="s">
        <v>14</v>
      </c>
    </row>
    <row r="6023" spans="1:8" x14ac:dyDescent="0.25">
      <c r="A6023">
        <v>6022</v>
      </c>
      <c r="B6023">
        <f t="shared" si="93"/>
        <v>2006</v>
      </c>
      <c r="C6023">
        <v>152.5</v>
      </c>
      <c r="D6023" s="1" t="s">
        <v>50</v>
      </c>
      <c r="E6023">
        <v>0</v>
      </c>
      <c r="F6023">
        <v>3.1</v>
      </c>
      <c r="G6023">
        <v>5.2</v>
      </c>
      <c r="H6023" s="1" t="s">
        <v>12</v>
      </c>
    </row>
    <row r="6024" spans="1:8" x14ac:dyDescent="0.25">
      <c r="A6024">
        <v>6023</v>
      </c>
      <c r="B6024">
        <f t="shared" si="93"/>
        <v>2006</v>
      </c>
      <c r="C6024">
        <v>168</v>
      </c>
      <c r="D6024" s="1" t="s">
        <v>51</v>
      </c>
      <c r="E6024">
        <v>0</v>
      </c>
      <c r="F6024">
        <v>3</v>
      </c>
      <c r="G6024">
        <v>6.6</v>
      </c>
      <c r="H6024" s="1" t="s">
        <v>14</v>
      </c>
    </row>
    <row r="6025" spans="1:8" x14ac:dyDescent="0.25">
      <c r="A6025">
        <v>6024</v>
      </c>
      <c r="B6025">
        <f t="shared" si="93"/>
        <v>2007</v>
      </c>
      <c r="C6025">
        <v>58.5</v>
      </c>
      <c r="D6025" s="1" t="s">
        <v>52</v>
      </c>
      <c r="E6025">
        <v>0</v>
      </c>
      <c r="F6025">
        <v>1.7</v>
      </c>
      <c r="G6025">
        <v>5.0999999999999996</v>
      </c>
      <c r="H6025" s="1" t="s">
        <v>12</v>
      </c>
    </row>
    <row r="6026" spans="1:8" x14ac:dyDescent="0.25">
      <c r="A6026">
        <v>6025</v>
      </c>
      <c r="B6026">
        <f t="shared" si="93"/>
        <v>2007</v>
      </c>
      <c r="C6026">
        <v>83</v>
      </c>
      <c r="D6026" s="1" t="s">
        <v>53</v>
      </c>
      <c r="E6026">
        <v>0</v>
      </c>
      <c r="F6026">
        <v>3.8</v>
      </c>
      <c r="G6026">
        <v>4.5</v>
      </c>
      <c r="H6026" s="1" t="s">
        <v>14</v>
      </c>
    </row>
    <row r="6027" spans="1:8" x14ac:dyDescent="0.25">
      <c r="A6027">
        <v>6026</v>
      </c>
      <c r="B6027">
        <f t="shared" si="93"/>
        <v>2007</v>
      </c>
      <c r="C6027">
        <v>138</v>
      </c>
      <c r="D6027" s="1" t="s">
        <v>54</v>
      </c>
      <c r="E6027">
        <v>0</v>
      </c>
      <c r="F6027">
        <v>15.3</v>
      </c>
      <c r="G6027">
        <v>3.3</v>
      </c>
      <c r="H6027" s="1" t="s">
        <v>14</v>
      </c>
    </row>
    <row r="6028" spans="1:8" x14ac:dyDescent="0.25">
      <c r="A6028">
        <v>6027</v>
      </c>
      <c r="B6028">
        <f t="shared" si="93"/>
        <v>2007</v>
      </c>
      <c r="C6028">
        <v>164</v>
      </c>
      <c r="D6028" s="1" t="s">
        <v>55</v>
      </c>
      <c r="E6028">
        <v>0</v>
      </c>
      <c r="F6028">
        <v>9.8000000000000007</v>
      </c>
      <c r="G6028">
        <v>2.9</v>
      </c>
      <c r="H6028" s="1" t="s">
        <v>12</v>
      </c>
    </row>
    <row r="6029" spans="1:8" x14ac:dyDescent="0.25">
      <c r="A6029">
        <v>6028</v>
      </c>
      <c r="B6029">
        <f t="shared" si="93"/>
        <v>2008</v>
      </c>
      <c r="C6029">
        <v>24</v>
      </c>
      <c r="D6029" s="1" t="s">
        <v>56</v>
      </c>
      <c r="E6029">
        <v>0</v>
      </c>
      <c r="F6029">
        <v>8</v>
      </c>
      <c r="G6029">
        <v>4.0999999999999996</v>
      </c>
      <c r="H6029" s="1" t="s">
        <v>14</v>
      </c>
    </row>
    <row r="6030" spans="1:8" x14ac:dyDescent="0.25">
      <c r="A6030">
        <v>6029</v>
      </c>
      <c r="B6030">
        <f t="shared" si="93"/>
        <v>2008</v>
      </c>
      <c r="C6030">
        <v>152</v>
      </c>
      <c r="D6030" s="1" t="s">
        <v>57</v>
      </c>
      <c r="E6030">
        <v>1154</v>
      </c>
      <c r="F6030">
        <v>14.1</v>
      </c>
      <c r="G6030">
        <v>6.1</v>
      </c>
      <c r="H6030" s="1" t="s">
        <v>40</v>
      </c>
    </row>
    <row r="6031" spans="1:8" x14ac:dyDescent="0.25">
      <c r="A6031">
        <v>6030</v>
      </c>
      <c r="B6031">
        <f t="shared" si="93"/>
        <v>2008</v>
      </c>
      <c r="C6031">
        <v>197.5</v>
      </c>
      <c r="D6031" s="1" t="s">
        <v>58</v>
      </c>
      <c r="E6031">
        <v>1730</v>
      </c>
      <c r="F6031">
        <v>18.2</v>
      </c>
      <c r="G6031">
        <v>7.3</v>
      </c>
      <c r="H6031" s="1" t="s">
        <v>59</v>
      </c>
    </row>
    <row r="6032" spans="1:8" x14ac:dyDescent="0.25">
      <c r="A6032">
        <v>6031</v>
      </c>
      <c r="B6032">
        <f t="shared" si="93"/>
        <v>2009</v>
      </c>
      <c r="C6032">
        <v>82</v>
      </c>
      <c r="D6032" s="1" t="s">
        <v>60</v>
      </c>
      <c r="E6032">
        <v>2058</v>
      </c>
      <c r="F6032">
        <v>34</v>
      </c>
      <c r="G6032">
        <v>3.9</v>
      </c>
      <c r="H6032" s="1" t="s">
        <v>40</v>
      </c>
    </row>
    <row r="6033" spans="1:8" x14ac:dyDescent="0.25">
      <c r="A6033">
        <v>6032</v>
      </c>
      <c r="B6033">
        <f t="shared" si="93"/>
        <v>2009</v>
      </c>
      <c r="C6033">
        <v>132.5</v>
      </c>
      <c r="D6033" s="1" t="s">
        <v>61</v>
      </c>
      <c r="E6033">
        <v>2360</v>
      </c>
      <c r="F6033">
        <v>19</v>
      </c>
      <c r="G6033">
        <v>6</v>
      </c>
      <c r="H6033" s="1" t="s">
        <v>59</v>
      </c>
    </row>
    <row r="6034" spans="1:8" x14ac:dyDescent="0.25">
      <c r="A6034">
        <v>6033</v>
      </c>
      <c r="B6034">
        <f t="shared" si="93"/>
        <v>2009</v>
      </c>
      <c r="C6034">
        <v>177</v>
      </c>
      <c r="D6034" s="1" t="s">
        <v>62</v>
      </c>
      <c r="E6034">
        <v>1855</v>
      </c>
      <c r="F6034">
        <v>12.6</v>
      </c>
      <c r="G6034">
        <v>6.9</v>
      </c>
      <c r="H6034" s="1" t="s">
        <v>40</v>
      </c>
    </row>
    <row r="6035" spans="1:8" x14ac:dyDescent="0.25">
      <c r="A6035">
        <v>6034</v>
      </c>
      <c r="B6035">
        <f t="shared" si="93"/>
        <v>2011</v>
      </c>
      <c r="C6035">
        <v>25</v>
      </c>
      <c r="D6035" s="1" t="s">
        <v>63</v>
      </c>
      <c r="E6035">
        <v>0</v>
      </c>
      <c r="F6035">
        <v>2.4</v>
      </c>
      <c r="G6035">
        <v>4.9000000000000004</v>
      </c>
      <c r="H6035" s="1" t="s">
        <v>12</v>
      </c>
    </row>
    <row r="6036" spans="1:8" x14ac:dyDescent="0.25">
      <c r="A6036">
        <v>6035</v>
      </c>
      <c r="B6036">
        <f t="shared" si="93"/>
        <v>2011</v>
      </c>
      <c r="C6036">
        <v>71.5</v>
      </c>
      <c r="D6036" s="1" t="s">
        <v>64</v>
      </c>
      <c r="E6036">
        <v>0</v>
      </c>
      <c r="F6036">
        <v>2.5</v>
      </c>
      <c r="G6036">
        <v>5.4</v>
      </c>
      <c r="H6036" s="1" t="s">
        <v>12</v>
      </c>
    </row>
    <row r="6037" spans="1:8" x14ac:dyDescent="0.25">
      <c r="A6037">
        <v>6036</v>
      </c>
      <c r="B6037">
        <f t="shared" si="93"/>
        <v>2011</v>
      </c>
      <c r="C6037">
        <v>155</v>
      </c>
      <c r="D6037" s="1" t="s">
        <v>65</v>
      </c>
      <c r="E6037">
        <v>1069</v>
      </c>
      <c r="F6037">
        <v>5.4</v>
      </c>
      <c r="G6037">
        <v>6.9</v>
      </c>
      <c r="H6037" s="1" t="s">
        <v>21</v>
      </c>
    </row>
    <row r="6038" spans="1:8" x14ac:dyDescent="0.25">
      <c r="A6038">
        <v>6037</v>
      </c>
      <c r="B6038">
        <f t="shared" si="93"/>
        <v>2011</v>
      </c>
      <c r="C6038">
        <v>176.5</v>
      </c>
      <c r="D6038" s="1" t="s">
        <v>66</v>
      </c>
      <c r="E6038">
        <v>0</v>
      </c>
      <c r="F6038">
        <v>6</v>
      </c>
      <c r="G6038">
        <v>5.2</v>
      </c>
      <c r="H6038" s="1" t="s">
        <v>14</v>
      </c>
    </row>
    <row r="6039" spans="1:8" x14ac:dyDescent="0.25">
      <c r="A6039">
        <v>6038</v>
      </c>
      <c r="B6039">
        <f t="shared" si="93"/>
        <v>2011</v>
      </c>
      <c r="C6039">
        <v>216</v>
      </c>
      <c r="D6039" s="1" t="s">
        <v>67</v>
      </c>
      <c r="E6039">
        <v>1755</v>
      </c>
      <c r="F6039">
        <v>11.7</v>
      </c>
      <c r="G6039">
        <v>7.7</v>
      </c>
      <c r="H6039" s="1" t="s">
        <v>59</v>
      </c>
    </row>
    <row r="6040" spans="1:8" x14ac:dyDescent="0.25">
      <c r="A6040">
        <v>6039</v>
      </c>
      <c r="B6040">
        <f t="shared" si="93"/>
        <v>2012</v>
      </c>
      <c r="C6040">
        <v>57.5</v>
      </c>
      <c r="D6040" s="1" t="s">
        <v>68</v>
      </c>
      <c r="E6040">
        <v>1292</v>
      </c>
      <c r="F6040">
        <v>8.3000000000000007</v>
      </c>
      <c r="G6040">
        <v>7.1</v>
      </c>
      <c r="H6040" s="1" t="s">
        <v>40</v>
      </c>
    </row>
    <row r="6041" spans="1:8" x14ac:dyDescent="0.25">
      <c r="A6041">
        <v>6040</v>
      </c>
      <c r="B6041">
        <f t="shared" si="93"/>
        <v>2012</v>
      </c>
      <c r="C6041">
        <v>82</v>
      </c>
      <c r="D6041" s="1" t="s">
        <v>69</v>
      </c>
      <c r="E6041">
        <v>1569</v>
      </c>
      <c r="F6041">
        <v>13.2</v>
      </c>
      <c r="G6041">
        <v>7</v>
      </c>
      <c r="H6041" s="1" t="s">
        <v>40</v>
      </c>
    </row>
    <row r="6042" spans="1:8" x14ac:dyDescent="0.25">
      <c r="A6042">
        <v>6041</v>
      </c>
      <c r="B6042">
        <f t="shared" si="93"/>
        <v>2012</v>
      </c>
      <c r="C6042">
        <v>102.5</v>
      </c>
      <c r="D6042" s="1" t="s">
        <v>70</v>
      </c>
      <c r="E6042">
        <v>1580</v>
      </c>
      <c r="F6042">
        <v>7.4</v>
      </c>
      <c r="G6042">
        <v>8.3000000000000007</v>
      </c>
      <c r="H6042" s="1" t="s">
        <v>40</v>
      </c>
    </row>
    <row r="6043" spans="1:8" x14ac:dyDescent="0.25">
      <c r="A6043">
        <v>6042</v>
      </c>
      <c r="B6043">
        <f t="shared" si="93"/>
        <v>2012</v>
      </c>
      <c r="C6043">
        <v>124.5</v>
      </c>
      <c r="D6043" s="1" t="s">
        <v>71</v>
      </c>
      <c r="E6043">
        <v>1680</v>
      </c>
      <c r="F6043">
        <v>10.199999999999999</v>
      </c>
      <c r="G6043">
        <v>8.3000000000000007</v>
      </c>
      <c r="H6043" s="1" t="s">
        <v>59</v>
      </c>
    </row>
    <row r="6044" spans="1:8" x14ac:dyDescent="0.25">
      <c r="A6044">
        <v>6043</v>
      </c>
      <c r="B6044">
        <f t="shared" si="93"/>
        <v>2013</v>
      </c>
      <c r="C6044">
        <v>28</v>
      </c>
      <c r="D6044" s="1" t="s">
        <v>72</v>
      </c>
      <c r="E6044">
        <v>0</v>
      </c>
      <c r="F6044">
        <v>2.6</v>
      </c>
      <c r="G6044">
        <v>6.7</v>
      </c>
      <c r="H6044" s="1" t="s">
        <v>14</v>
      </c>
    </row>
    <row r="6045" spans="1:8" x14ac:dyDescent="0.25">
      <c r="A6045">
        <v>6044</v>
      </c>
      <c r="B6045">
        <f t="shared" si="93"/>
        <v>2013</v>
      </c>
      <c r="C6045">
        <v>56</v>
      </c>
      <c r="D6045" s="1" t="s">
        <v>73</v>
      </c>
      <c r="E6045">
        <v>0</v>
      </c>
      <c r="F6045">
        <v>2</v>
      </c>
      <c r="G6045">
        <v>7</v>
      </c>
      <c r="H6045" s="1" t="s">
        <v>14</v>
      </c>
    </row>
    <row r="6046" spans="1:8" x14ac:dyDescent="0.25">
      <c r="A6046">
        <v>6045</v>
      </c>
      <c r="B6046">
        <f t="shared" si="93"/>
        <v>2013</v>
      </c>
      <c r="C6046">
        <v>95.5</v>
      </c>
      <c r="D6046" s="1" t="s">
        <v>74</v>
      </c>
      <c r="E6046">
        <v>2115</v>
      </c>
      <c r="F6046">
        <v>17.100000000000001</v>
      </c>
      <c r="G6046">
        <v>7.3</v>
      </c>
      <c r="H6046" s="1" t="s">
        <v>59</v>
      </c>
    </row>
    <row r="6047" spans="1:8" x14ac:dyDescent="0.25">
      <c r="A6047">
        <v>6046</v>
      </c>
      <c r="B6047">
        <f t="shared" si="93"/>
        <v>2013</v>
      </c>
      <c r="C6047">
        <v>145.5</v>
      </c>
      <c r="D6047" s="1" t="s">
        <v>75</v>
      </c>
      <c r="E6047">
        <v>1520</v>
      </c>
      <c r="F6047">
        <v>13.6</v>
      </c>
      <c r="G6047">
        <v>7.8</v>
      </c>
      <c r="H6047" s="1" t="s">
        <v>59</v>
      </c>
    </row>
    <row r="6048" spans="1:8" x14ac:dyDescent="0.25">
      <c r="A6048">
        <v>6047</v>
      </c>
      <c r="B6048">
        <f t="shared" si="93"/>
        <v>2014</v>
      </c>
      <c r="C6048">
        <v>195.5</v>
      </c>
      <c r="D6048" s="1" t="s">
        <v>76</v>
      </c>
      <c r="E6048">
        <v>0</v>
      </c>
      <c r="F6048">
        <v>1.3</v>
      </c>
      <c r="G6048">
        <v>7.6</v>
      </c>
      <c r="H6048" s="1" t="s">
        <v>12</v>
      </c>
    </row>
    <row r="6049" spans="1:8" x14ac:dyDescent="0.25">
      <c r="A6049">
        <v>6048</v>
      </c>
      <c r="B6049">
        <f t="shared" si="93"/>
        <v>2016</v>
      </c>
      <c r="C6049">
        <v>31</v>
      </c>
      <c r="D6049" s="1" t="s">
        <v>77</v>
      </c>
      <c r="E6049">
        <v>0</v>
      </c>
      <c r="F6049">
        <v>0</v>
      </c>
      <c r="G6049">
        <v>0</v>
      </c>
      <c r="H6049" s="1" t="s">
        <v>12</v>
      </c>
    </row>
    <row r="6050" spans="1:8" x14ac:dyDescent="0.25">
      <c r="A6050">
        <v>6049</v>
      </c>
      <c r="B6050">
        <f t="shared" si="93"/>
        <v>2017</v>
      </c>
      <c r="C6050">
        <v>68</v>
      </c>
      <c r="D6050" s="1" t="s">
        <v>11</v>
      </c>
      <c r="E6050">
        <v>0</v>
      </c>
      <c r="F6050">
        <v>1.6</v>
      </c>
      <c r="G6050">
        <v>7.1</v>
      </c>
      <c r="H6050" s="1" t="s">
        <v>12</v>
      </c>
    </row>
    <row r="6051" spans="1:8" x14ac:dyDescent="0.25">
      <c r="A6051">
        <v>6050</v>
      </c>
      <c r="B6051">
        <f t="shared" si="93"/>
        <v>2017</v>
      </c>
      <c r="C6051">
        <v>103.5</v>
      </c>
      <c r="D6051" s="1" t="s">
        <v>13</v>
      </c>
      <c r="E6051">
        <v>0</v>
      </c>
      <c r="F6051">
        <v>4.5</v>
      </c>
      <c r="G6051">
        <v>6.8</v>
      </c>
      <c r="H6051" s="1" t="s">
        <v>14</v>
      </c>
    </row>
    <row r="6052" spans="1:8" x14ac:dyDescent="0.25">
      <c r="A6052">
        <v>6051</v>
      </c>
      <c r="B6052">
        <f t="shared" si="93"/>
        <v>2017</v>
      </c>
      <c r="C6052">
        <v>129.5</v>
      </c>
      <c r="D6052" s="1" t="s">
        <v>15</v>
      </c>
      <c r="E6052">
        <v>0</v>
      </c>
      <c r="F6052">
        <v>3</v>
      </c>
      <c r="G6052">
        <v>6.6</v>
      </c>
      <c r="H6052" s="1" t="s">
        <v>14</v>
      </c>
    </row>
    <row r="6053" spans="1:8" x14ac:dyDescent="0.25">
      <c r="A6053">
        <v>6052</v>
      </c>
      <c r="B6053">
        <f t="shared" si="93"/>
        <v>2018</v>
      </c>
      <c r="C6053">
        <v>47</v>
      </c>
      <c r="D6053" s="1" t="s">
        <v>16</v>
      </c>
      <c r="E6053">
        <v>0</v>
      </c>
      <c r="F6053">
        <v>1.8</v>
      </c>
      <c r="G6053">
        <v>6.1</v>
      </c>
      <c r="H6053" s="1" t="s">
        <v>12</v>
      </c>
    </row>
    <row r="6054" spans="1:8" x14ac:dyDescent="0.25">
      <c r="A6054">
        <v>6053</v>
      </c>
      <c r="B6054">
        <f t="shared" si="93"/>
        <v>2018</v>
      </c>
      <c r="C6054">
        <v>85</v>
      </c>
      <c r="D6054" s="1" t="s">
        <v>17</v>
      </c>
      <c r="E6054">
        <v>0</v>
      </c>
      <c r="F6054">
        <v>3.1</v>
      </c>
      <c r="G6054">
        <v>6.4</v>
      </c>
      <c r="H6054" s="1" t="s">
        <v>14</v>
      </c>
    </row>
    <row r="6055" spans="1:8" x14ac:dyDescent="0.25">
      <c r="A6055">
        <v>6054</v>
      </c>
      <c r="B6055">
        <f t="shared" si="93"/>
        <v>2018</v>
      </c>
      <c r="C6055">
        <v>112.5</v>
      </c>
      <c r="D6055" s="1" t="s">
        <v>18</v>
      </c>
      <c r="E6055">
        <v>0</v>
      </c>
      <c r="F6055">
        <v>1.3</v>
      </c>
      <c r="G6055">
        <v>8.6</v>
      </c>
      <c r="H6055" s="1" t="s">
        <v>14</v>
      </c>
    </row>
    <row r="6056" spans="1:8" x14ac:dyDescent="0.25">
      <c r="A6056">
        <v>6055</v>
      </c>
      <c r="B6056">
        <f t="shared" si="93"/>
        <v>2018</v>
      </c>
      <c r="C6056">
        <v>119.5</v>
      </c>
      <c r="D6056" s="1" t="s">
        <v>19</v>
      </c>
      <c r="E6056">
        <v>0</v>
      </c>
      <c r="F6056">
        <v>1.6</v>
      </c>
      <c r="G6056">
        <v>6.7</v>
      </c>
      <c r="H6056" s="1" t="s">
        <v>14</v>
      </c>
    </row>
    <row r="6057" spans="1:8" x14ac:dyDescent="0.25">
      <c r="A6057">
        <v>6056</v>
      </c>
      <c r="B6057">
        <f t="shared" si="93"/>
        <v>2018</v>
      </c>
      <c r="C6057">
        <v>143.5</v>
      </c>
      <c r="D6057" s="1" t="s">
        <v>20</v>
      </c>
      <c r="E6057">
        <v>0</v>
      </c>
      <c r="F6057">
        <v>4.7</v>
      </c>
      <c r="G6057">
        <v>7</v>
      </c>
      <c r="H6057" s="1" t="s">
        <v>21</v>
      </c>
    </row>
    <row r="6058" spans="1:8" x14ac:dyDescent="0.25">
      <c r="A6058">
        <v>6057</v>
      </c>
      <c r="B6058">
        <f t="shared" si="93"/>
        <v>2018</v>
      </c>
      <c r="C6058">
        <v>167</v>
      </c>
      <c r="D6058" s="1" t="s">
        <v>22</v>
      </c>
      <c r="E6058">
        <v>0</v>
      </c>
      <c r="F6058">
        <v>2.5</v>
      </c>
      <c r="G6058">
        <v>6.1</v>
      </c>
      <c r="H6058" s="1" t="s">
        <v>14</v>
      </c>
    </row>
    <row r="6059" spans="1:8" x14ac:dyDescent="0.25">
      <c r="A6059">
        <v>6058</v>
      </c>
      <c r="B6059">
        <f t="shared" si="93"/>
        <v>2018</v>
      </c>
      <c r="C6059">
        <v>175</v>
      </c>
      <c r="D6059" s="1" t="s">
        <v>23</v>
      </c>
      <c r="E6059">
        <v>0</v>
      </c>
      <c r="F6059">
        <v>1</v>
      </c>
      <c r="G6059">
        <v>7.4</v>
      </c>
      <c r="H6059" s="1" t="s">
        <v>12</v>
      </c>
    </row>
    <row r="6060" spans="1:8" x14ac:dyDescent="0.25">
      <c r="A6060">
        <v>6059</v>
      </c>
      <c r="B6060">
        <f t="shared" si="93"/>
        <v>2018</v>
      </c>
      <c r="C6060">
        <v>182</v>
      </c>
      <c r="D6060" s="1" t="s">
        <v>24</v>
      </c>
      <c r="E6060">
        <v>0</v>
      </c>
      <c r="F6060">
        <v>1.5</v>
      </c>
      <c r="G6060">
        <v>9.1</v>
      </c>
      <c r="H6060" s="1" t="s">
        <v>14</v>
      </c>
    </row>
    <row r="6061" spans="1:8" x14ac:dyDescent="0.25">
      <c r="A6061">
        <v>6060</v>
      </c>
      <c r="B6061">
        <f t="shared" si="93"/>
        <v>2018</v>
      </c>
      <c r="C6061">
        <v>196</v>
      </c>
      <c r="D6061" s="1" t="s">
        <v>25</v>
      </c>
      <c r="E6061">
        <v>0</v>
      </c>
      <c r="F6061">
        <v>0.8</v>
      </c>
      <c r="G6061">
        <v>10.8</v>
      </c>
      <c r="H6061" s="1" t="s">
        <v>12</v>
      </c>
    </row>
    <row r="6062" spans="1:8" x14ac:dyDescent="0.25">
      <c r="A6062">
        <v>6061</v>
      </c>
      <c r="B6062">
        <f t="shared" si="93"/>
        <v>2020</v>
      </c>
      <c r="C6062">
        <v>34</v>
      </c>
      <c r="D6062" s="1" t="s">
        <v>26</v>
      </c>
      <c r="E6062">
        <v>0</v>
      </c>
      <c r="F6062">
        <v>1</v>
      </c>
      <c r="G6062">
        <v>6.5</v>
      </c>
      <c r="H6062" s="1" t="s">
        <v>12</v>
      </c>
    </row>
    <row r="6063" spans="1:8" x14ac:dyDescent="0.25">
      <c r="A6063">
        <v>6062</v>
      </c>
      <c r="B6063">
        <f t="shared" si="93"/>
        <v>2020</v>
      </c>
      <c r="C6063">
        <v>117.5</v>
      </c>
      <c r="D6063" s="1" t="s">
        <v>27</v>
      </c>
      <c r="E6063">
        <v>0</v>
      </c>
      <c r="F6063">
        <v>1.3</v>
      </c>
      <c r="G6063">
        <v>5.7</v>
      </c>
      <c r="H6063" s="1" t="s">
        <v>12</v>
      </c>
    </row>
    <row r="6064" spans="1:8" x14ac:dyDescent="0.25">
      <c r="A6064">
        <v>6063</v>
      </c>
      <c r="B6064">
        <f t="shared" si="93"/>
        <v>2022</v>
      </c>
      <c r="C6064">
        <v>107.5</v>
      </c>
      <c r="D6064" s="1" t="s">
        <v>28</v>
      </c>
      <c r="E6064">
        <v>0</v>
      </c>
      <c r="F6064">
        <v>0.9</v>
      </c>
      <c r="G6064">
        <v>6.2</v>
      </c>
      <c r="H6064" s="1" t="s">
        <v>12</v>
      </c>
    </row>
    <row r="6065" spans="1:8" x14ac:dyDescent="0.25">
      <c r="A6065">
        <v>6064</v>
      </c>
      <c r="B6065">
        <f t="shared" si="93"/>
        <v>2022</v>
      </c>
      <c r="C6065">
        <v>157</v>
      </c>
      <c r="D6065" s="1" t="s">
        <v>29</v>
      </c>
      <c r="E6065">
        <v>0</v>
      </c>
      <c r="F6065">
        <v>1.5</v>
      </c>
      <c r="G6065">
        <v>6.2</v>
      </c>
      <c r="H6065" s="1" t="s">
        <v>12</v>
      </c>
    </row>
    <row r="6066" spans="1:8" x14ac:dyDescent="0.25">
      <c r="A6066">
        <v>6065</v>
      </c>
      <c r="B6066">
        <f t="shared" si="93"/>
        <v>2023</v>
      </c>
      <c r="C6066">
        <v>217.5</v>
      </c>
      <c r="D6066" s="1" t="s">
        <v>30</v>
      </c>
      <c r="E6066">
        <v>0</v>
      </c>
      <c r="F6066">
        <v>3.2</v>
      </c>
      <c r="G6066">
        <v>5</v>
      </c>
      <c r="H6066" s="1" t="s">
        <v>12</v>
      </c>
    </row>
    <row r="6067" spans="1:8" x14ac:dyDescent="0.25">
      <c r="A6067">
        <v>6066</v>
      </c>
      <c r="B6067">
        <f t="shared" si="93"/>
        <v>2023</v>
      </c>
      <c r="C6067">
        <v>229</v>
      </c>
      <c r="D6067" s="1" t="s">
        <v>31</v>
      </c>
      <c r="E6067">
        <v>0</v>
      </c>
      <c r="F6067">
        <v>1.3</v>
      </c>
      <c r="G6067">
        <v>7.9</v>
      </c>
      <c r="H6067" s="1" t="s">
        <v>12</v>
      </c>
    </row>
    <row r="6068" spans="1:8" x14ac:dyDescent="0.25">
      <c r="A6068">
        <v>6067</v>
      </c>
      <c r="B6068">
        <f t="shared" si="93"/>
        <v>2024</v>
      </c>
      <c r="C6068">
        <v>142</v>
      </c>
      <c r="D6068" s="1" t="s">
        <v>32</v>
      </c>
      <c r="E6068">
        <v>891</v>
      </c>
      <c r="F6068">
        <v>7.6</v>
      </c>
      <c r="G6068">
        <v>6</v>
      </c>
      <c r="H6068" s="1" t="s">
        <v>21</v>
      </c>
    </row>
    <row r="6069" spans="1:8" x14ac:dyDescent="0.25">
      <c r="A6069">
        <v>6068</v>
      </c>
      <c r="B6069">
        <f t="shared" si="93"/>
        <v>2024</v>
      </c>
      <c r="C6069">
        <v>150</v>
      </c>
      <c r="D6069" s="1" t="s">
        <v>33</v>
      </c>
      <c r="E6069">
        <v>901</v>
      </c>
      <c r="F6069">
        <v>3</v>
      </c>
      <c r="G6069">
        <v>7.5</v>
      </c>
      <c r="H6069" s="1" t="s">
        <v>21</v>
      </c>
    </row>
    <row r="6070" spans="1:8" x14ac:dyDescent="0.25">
      <c r="A6070">
        <v>6069</v>
      </c>
      <c r="B6070">
        <f t="shared" si="93"/>
        <v>2024</v>
      </c>
      <c r="C6070">
        <v>161</v>
      </c>
      <c r="D6070" s="1" t="s">
        <v>34</v>
      </c>
      <c r="E6070">
        <v>0</v>
      </c>
      <c r="F6070">
        <v>1.8</v>
      </c>
      <c r="G6070">
        <v>10.3</v>
      </c>
      <c r="H6070" s="1" t="s">
        <v>14</v>
      </c>
    </row>
    <row r="6071" spans="1:8" x14ac:dyDescent="0.25">
      <c r="A6071">
        <v>6070</v>
      </c>
      <c r="B6071">
        <f t="shared" si="93"/>
        <v>2025</v>
      </c>
      <c r="C6071">
        <v>11.5</v>
      </c>
      <c r="D6071" s="1" t="s">
        <v>35</v>
      </c>
      <c r="E6071">
        <v>1140</v>
      </c>
      <c r="F6071">
        <v>8.6</v>
      </c>
      <c r="G6071">
        <v>4.5</v>
      </c>
      <c r="H6071" s="1" t="s">
        <v>21</v>
      </c>
    </row>
    <row r="6072" spans="1:8" x14ac:dyDescent="0.25">
      <c r="A6072">
        <v>6071</v>
      </c>
      <c r="B6072">
        <f t="shared" si="93"/>
        <v>2025</v>
      </c>
      <c r="C6072">
        <v>41</v>
      </c>
      <c r="D6072" s="1" t="s">
        <v>36</v>
      </c>
      <c r="E6072">
        <v>0</v>
      </c>
      <c r="F6072">
        <v>7.7</v>
      </c>
      <c r="G6072">
        <v>4.0999999999999996</v>
      </c>
      <c r="H6072" s="1" t="s">
        <v>14</v>
      </c>
    </row>
    <row r="6073" spans="1:8" x14ac:dyDescent="0.25">
      <c r="A6073">
        <v>6072</v>
      </c>
      <c r="B6073">
        <f t="shared" si="93"/>
        <v>2025</v>
      </c>
      <c r="C6073">
        <v>70</v>
      </c>
      <c r="D6073" s="1" t="s">
        <v>37</v>
      </c>
      <c r="E6073">
        <v>0</v>
      </c>
      <c r="F6073">
        <v>4.5</v>
      </c>
      <c r="G6073">
        <v>6.1</v>
      </c>
      <c r="H6073" s="1" t="s">
        <v>14</v>
      </c>
    </row>
    <row r="6074" spans="1:8" x14ac:dyDescent="0.25">
      <c r="A6074">
        <v>6073</v>
      </c>
      <c r="B6074">
        <f t="shared" si="93"/>
        <v>2025</v>
      </c>
      <c r="C6074">
        <v>86</v>
      </c>
      <c r="D6074" s="1" t="s">
        <v>38</v>
      </c>
      <c r="E6074">
        <v>559</v>
      </c>
      <c r="F6074">
        <v>4.0999999999999996</v>
      </c>
      <c r="G6074">
        <v>7.9</v>
      </c>
      <c r="H6074" s="1" t="s">
        <v>21</v>
      </c>
    </row>
    <row r="6075" spans="1:8" x14ac:dyDescent="0.25">
      <c r="A6075">
        <v>6074</v>
      </c>
      <c r="B6075">
        <f t="shared" si="93"/>
        <v>2025</v>
      </c>
      <c r="C6075">
        <v>120</v>
      </c>
      <c r="D6075" s="1" t="s">
        <v>39</v>
      </c>
      <c r="E6075">
        <v>1183</v>
      </c>
      <c r="F6075">
        <v>10.8</v>
      </c>
      <c r="G6075">
        <v>5.4</v>
      </c>
      <c r="H6075" s="1" t="s">
        <v>40</v>
      </c>
    </row>
    <row r="6076" spans="1:8" x14ac:dyDescent="0.25">
      <c r="A6076">
        <v>6075</v>
      </c>
      <c r="B6076">
        <f t="shared" si="93"/>
        <v>2025</v>
      </c>
      <c r="C6076">
        <v>127</v>
      </c>
      <c r="D6076" s="1" t="s">
        <v>41</v>
      </c>
      <c r="E6076">
        <v>0</v>
      </c>
      <c r="F6076">
        <v>1.4</v>
      </c>
      <c r="G6076">
        <v>8.6</v>
      </c>
      <c r="H6076" s="1" t="s">
        <v>14</v>
      </c>
    </row>
    <row r="6077" spans="1:8" x14ac:dyDescent="0.25">
      <c r="A6077">
        <v>6076</v>
      </c>
      <c r="B6077">
        <f t="shared" si="93"/>
        <v>2026</v>
      </c>
      <c r="C6077">
        <v>30.5</v>
      </c>
      <c r="D6077" s="1" t="s">
        <v>42</v>
      </c>
      <c r="E6077">
        <v>722</v>
      </c>
      <c r="F6077">
        <v>8.3000000000000007</v>
      </c>
      <c r="G6077">
        <v>5.4</v>
      </c>
      <c r="H6077" s="1" t="s">
        <v>21</v>
      </c>
    </row>
    <row r="6078" spans="1:8" x14ac:dyDescent="0.25">
      <c r="A6078">
        <v>6077</v>
      </c>
      <c r="B6078">
        <f t="shared" si="93"/>
        <v>2026</v>
      </c>
      <c r="C6078">
        <v>54.5</v>
      </c>
      <c r="D6078" s="1" t="s">
        <v>43</v>
      </c>
      <c r="E6078">
        <v>1163</v>
      </c>
      <c r="F6078">
        <v>9.3000000000000007</v>
      </c>
      <c r="G6078">
        <v>8.1</v>
      </c>
      <c r="H6078" s="1" t="s">
        <v>40</v>
      </c>
    </row>
    <row r="6079" spans="1:8" x14ac:dyDescent="0.25">
      <c r="A6079">
        <v>6078</v>
      </c>
      <c r="B6079">
        <f t="shared" si="93"/>
        <v>2026</v>
      </c>
      <c r="C6079">
        <v>71.5</v>
      </c>
      <c r="D6079" s="1" t="s">
        <v>44</v>
      </c>
      <c r="E6079">
        <v>1193</v>
      </c>
      <c r="F6079">
        <v>7.1</v>
      </c>
      <c r="G6079">
        <v>8.4</v>
      </c>
      <c r="H6079" s="1" t="s">
        <v>40</v>
      </c>
    </row>
    <row r="6080" spans="1:8" x14ac:dyDescent="0.25">
      <c r="A6080">
        <v>6079</v>
      </c>
      <c r="B6080">
        <f t="shared" si="93"/>
        <v>2026</v>
      </c>
      <c r="C6080">
        <v>103.5</v>
      </c>
      <c r="D6080" s="1" t="s">
        <v>45</v>
      </c>
      <c r="E6080">
        <v>884</v>
      </c>
      <c r="F6080">
        <v>6.7</v>
      </c>
      <c r="G6080">
        <v>6.1</v>
      </c>
      <c r="H6080" s="1" t="s">
        <v>21</v>
      </c>
    </row>
    <row r="6081" spans="1:8" x14ac:dyDescent="0.25">
      <c r="A6081">
        <v>6080</v>
      </c>
      <c r="B6081">
        <f t="shared" si="93"/>
        <v>2026</v>
      </c>
      <c r="C6081">
        <v>125.5</v>
      </c>
      <c r="D6081" s="1" t="s">
        <v>46</v>
      </c>
      <c r="E6081">
        <v>0</v>
      </c>
      <c r="F6081">
        <v>3.2</v>
      </c>
      <c r="G6081">
        <v>6.2</v>
      </c>
      <c r="H6081" s="1" t="s">
        <v>14</v>
      </c>
    </row>
    <row r="6082" spans="1:8" x14ac:dyDescent="0.25">
      <c r="A6082">
        <v>6081</v>
      </c>
      <c r="B6082">
        <f t="shared" ref="B6082:B6145" si="94">B6019+21</f>
        <v>2026</v>
      </c>
      <c r="C6082">
        <v>143.5</v>
      </c>
      <c r="D6082" s="1" t="s">
        <v>47</v>
      </c>
      <c r="E6082">
        <v>914</v>
      </c>
      <c r="F6082">
        <v>3.5</v>
      </c>
      <c r="G6082">
        <v>9.5</v>
      </c>
      <c r="H6082" s="1" t="s">
        <v>40</v>
      </c>
    </row>
    <row r="6083" spans="1:8" x14ac:dyDescent="0.25">
      <c r="A6083">
        <v>6082</v>
      </c>
      <c r="B6083">
        <f t="shared" si="94"/>
        <v>2026</v>
      </c>
      <c r="C6083">
        <v>161.5</v>
      </c>
      <c r="D6083" s="1" t="s">
        <v>4</v>
      </c>
      <c r="E6083">
        <v>1035</v>
      </c>
      <c r="F6083">
        <v>5.9</v>
      </c>
      <c r="G6083">
        <v>8.5</v>
      </c>
      <c r="H6083" s="1" t="s">
        <v>40</v>
      </c>
    </row>
    <row r="6084" spans="1:8" x14ac:dyDescent="0.25">
      <c r="A6084">
        <v>6083</v>
      </c>
      <c r="B6084">
        <f t="shared" si="94"/>
        <v>2027</v>
      </c>
      <c r="C6084">
        <v>141</v>
      </c>
      <c r="D6084" s="1" t="s">
        <v>48</v>
      </c>
      <c r="E6084">
        <v>0</v>
      </c>
      <c r="F6084">
        <v>7.6</v>
      </c>
      <c r="G6084">
        <v>4.9000000000000004</v>
      </c>
      <c r="H6084" s="1" t="s">
        <v>14</v>
      </c>
    </row>
    <row r="6085" spans="1:8" x14ac:dyDescent="0.25">
      <c r="A6085">
        <v>6084</v>
      </c>
      <c r="B6085">
        <f t="shared" si="94"/>
        <v>2027</v>
      </c>
      <c r="C6085">
        <v>148.5</v>
      </c>
      <c r="D6085" s="1" t="s">
        <v>49</v>
      </c>
      <c r="E6085">
        <v>0</v>
      </c>
      <c r="F6085">
        <v>1.7</v>
      </c>
      <c r="G6085">
        <v>6.5</v>
      </c>
      <c r="H6085" s="1" t="s">
        <v>14</v>
      </c>
    </row>
    <row r="6086" spans="1:8" x14ac:dyDescent="0.25">
      <c r="A6086">
        <v>6085</v>
      </c>
      <c r="B6086">
        <f t="shared" si="94"/>
        <v>2027</v>
      </c>
      <c r="C6086">
        <v>152.5</v>
      </c>
      <c r="D6086" s="1" t="s">
        <v>50</v>
      </c>
      <c r="E6086">
        <v>0</v>
      </c>
      <c r="F6086">
        <v>3.1</v>
      </c>
      <c r="G6086">
        <v>5.2</v>
      </c>
      <c r="H6086" s="1" t="s">
        <v>12</v>
      </c>
    </row>
    <row r="6087" spans="1:8" x14ac:dyDescent="0.25">
      <c r="A6087">
        <v>6086</v>
      </c>
      <c r="B6087">
        <f t="shared" si="94"/>
        <v>2027</v>
      </c>
      <c r="C6087">
        <v>168</v>
      </c>
      <c r="D6087" s="1" t="s">
        <v>51</v>
      </c>
      <c r="E6087">
        <v>0</v>
      </c>
      <c r="F6087">
        <v>3</v>
      </c>
      <c r="G6087">
        <v>6.6</v>
      </c>
      <c r="H6087" s="1" t="s">
        <v>14</v>
      </c>
    </row>
    <row r="6088" spans="1:8" x14ac:dyDescent="0.25">
      <c r="A6088">
        <v>6087</v>
      </c>
      <c r="B6088">
        <f t="shared" si="94"/>
        <v>2028</v>
      </c>
      <c r="C6088">
        <v>58.5</v>
      </c>
      <c r="D6088" s="1" t="s">
        <v>52</v>
      </c>
      <c r="E6088">
        <v>0</v>
      </c>
      <c r="F6088">
        <v>1.7</v>
      </c>
      <c r="G6088">
        <v>5.0999999999999996</v>
      </c>
      <c r="H6088" s="1" t="s">
        <v>12</v>
      </c>
    </row>
    <row r="6089" spans="1:8" x14ac:dyDescent="0.25">
      <c r="A6089">
        <v>6088</v>
      </c>
      <c r="B6089">
        <f t="shared" si="94"/>
        <v>2028</v>
      </c>
      <c r="C6089">
        <v>83</v>
      </c>
      <c r="D6089" s="1" t="s">
        <v>53</v>
      </c>
      <c r="E6089">
        <v>0</v>
      </c>
      <c r="F6089">
        <v>3.8</v>
      </c>
      <c r="G6089">
        <v>4.5</v>
      </c>
      <c r="H6089" s="1" t="s">
        <v>14</v>
      </c>
    </row>
    <row r="6090" spans="1:8" x14ac:dyDescent="0.25">
      <c r="A6090">
        <v>6089</v>
      </c>
      <c r="B6090">
        <f t="shared" si="94"/>
        <v>2028</v>
      </c>
      <c r="C6090">
        <v>138</v>
      </c>
      <c r="D6090" s="1" t="s">
        <v>54</v>
      </c>
      <c r="E6090">
        <v>0</v>
      </c>
      <c r="F6090">
        <v>15.3</v>
      </c>
      <c r="G6090">
        <v>3.3</v>
      </c>
      <c r="H6090" s="1" t="s">
        <v>14</v>
      </c>
    </row>
    <row r="6091" spans="1:8" x14ac:dyDescent="0.25">
      <c r="A6091">
        <v>6090</v>
      </c>
      <c r="B6091">
        <f t="shared" si="94"/>
        <v>2028</v>
      </c>
      <c r="C6091">
        <v>164</v>
      </c>
      <c r="D6091" s="1" t="s">
        <v>55</v>
      </c>
      <c r="E6091">
        <v>0</v>
      </c>
      <c r="F6091">
        <v>9.8000000000000007</v>
      </c>
      <c r="G6091">
        <v>2.9</v>
      </c>
      <c r="H6091" s="1" t="s">
        <v>12</v>
      </c>
    </row>
    <row r="6092" spans="1:8" x14ac:dyDescent="0.25">
      <c r="A6092">
        <v>6091</v>
      </c>
      <c r="B6092">
        <f t="shared" si="94"/>
        <v>2029</v>
      </c>
      <c r="C6092">
        <v>24</v>
      </c>
      <c r="D6092" s="1" t="s">
        <v>56</v>
      </c>
      <c r="E6092">
        <v>0</v>
      </c>
      <c r="F6092">
        <v>8</v>
      </c>
      <c r="G6092">
        <v>4.0999999999999996</v>
      </c>
      <c r="H6092" s="1" t="s">
        <v>14</v>
      </c>
    </row>
    <row r="6093" spans="1:8" x14ac:dyDescent="0.25">
      <c r="A6093">
        <v>6092</v>
      </c>
      <c r="B6093">
        <f t="shared" si="94"/>
        <v>2029</v>
      </c>
      <c r="C6093">
        <v>152</v>
      </c>
      <c r="D6093" s="1" t="s">
        <v>57</v>
      </c>
      <c r="E6093">
        <v>1154</v>
      </c>
      <c r="F6093">
        <v>14.1</v>
      </c>
      <c r="G6093">
        <v>6.1</v>
      </c>
      <c r="H6093" s="1" t="s">
        <v>40</v>
      </c>
    </row>
    <row r="6094" spans="1:8" x14ac:dyDescent="0.25">
      <c r="A6094">
        <v>6093</v>
      </c>
      <c r="B6094">
        <f t="shared" si="94"/>
        <v>2029</v>
      </c>
      <c r="C6094">
        <v>197.5</v>
      </c>
      <c r="D6094" s="1" t="s">
        <v>58</v>
      </c>
      <c r="E6094">
        <v>1730</v>
      </c>
      <c r="F6094">
        <v>18.2</v>
      </c>
      <c r="G6094">
        <v>7.3</v>
      </c>
      <c r="H6094" s="1" t="s">
        <v>59</v>
      </c>
    </row>
    <row r="6095" spans="1:8" x14ac:dyDescent="0.25">
      <c r="A6095">
        <v>6094</v>
      </c>
      <c r="B6095">
        <f t="shared" si="94"/>
        <v>2030</v>
      </c>
      <c r="C6095">
        <v>82</v>
      </c>
      <c r="D6095" s="1" t="s">
        <v>60</v>
      </c>
      <c r="E6095">
        <v>2058</v>
      </c>
      <c r="F6095">
        <v>34</v>
      </c>
      <c r="G6095">
        <v>3.9</v>
      </c>
      <c r="H6095" s="1" t="s">
        <v>40</v>
      </c>
    </row>
    <row r="6096" spans="1:8" x14ac:dyDescent="0.25">
      <c r="A6096">
        <v>6095</v>
      </c>
      <c r="B6096">
        <f t="shared" si="94"/>
        <v>2030</v>
      </c>
      <c r="C6096">
        <v>132.5</v>
      </c>
      <c r="D6096" s="1" t="s">
        <v>61</v>
      </c>
      <c r="E6096">
        <v>2360</v>
      </c>
      <c r="F6096">
        <v>19</v>
      </c>
      <c r="G6096">
        <v>6</v>
      </c>
      <c r="H6096" s="1" t="s">
        <v>59</v>
      </c>
    </row>
    <row r="6097" spans="1:8" x14ac:dyDescent="0.25">
      <c r="A6097">
        <v>6096</v>
      </c>
      <c r="B6097">
        <f t="shared" si="94"/>
        <v>2030</v>
      </c>
      <c r="C6097">
        <v>177</v>
      </c>
      <c r="D6097" s="1" t="s">
        <v>62</v>
      </c>
      <c r="E6097">
        <v>1855</v>
      </c>
      <c r="F6097">
        <v>12.6</v>
      </c>
      <c r="G6097">
        <v>6.9</v>
      </c>
      <c r="H6097" s="1" t="s">
        <v>40</v>
      </c>
    </row>
    <row r="6098" spans="1:8" x14ac:dyDescent="0.25">
      <c r="A6098">
        <v>6097</v>
      </c>
      <c r="B6098">
        <f t="shared" si="94"/>
        <v>2032</v>
      </c>
      <c r="C6098">
        <v>25</v>
      </c>
      <c r="D6098" s="1" t="s">
        <v>63</v>
      </c>
      <c r="E6098">
        <v>0</v>
      </c>
      <c r="F6098">
        <v>2.4</v>
      </c>
      <c r="G6098">
        <v>4.9000000000000004</v>
      </c>
      <c r="H6098" s="1" t="s">
        <v>12</v>
      </c>
    </row>
    <row r="6099" spans="1:8" x14ac:dyDescent="0.25">
      <c r="A6099">
        <v>6098</v>
      </c>
      <c r="B6099">
        <f t="shared" si="94"/>
        <v>2032</v>
      </c>
      <c r="C6099">
        <v>71.5</v>
      </c>
      <c r="D6099" s="1" t="s">
        <v>64</v>
      </c>
      <c r="E6099">
        <v>0</v>
      </c>
      <c r="F6099">
        <v>2.5</v>
      </c>
      <c r="G6099">
        <v>5.4</v>
      </c>
      <c r="H6099" s="1" t="s">
        <v>12</v>
      </c>
    </row>
    <row r="6100" spans="1:8" x14ac:dyDescent="0.25">
      <c r="A6100">
        <v>6099</v>
      </c>
      <c r="B6100">
        <f t="shared" si="94"/>
        <v>2032</v>
      </c>
      <c r="C6100">
        <v>155</v>
      </c>
      <c r="D6100" s="1" t="s">
        <v>65</v>
      </c>
      <c r="E6100">
        <v>1069</v>
      </c>
      <c r="F6100">
        <v>5.4</v>
      </c>
      <c r="G6100">
        <v>6.9</v>
      </c>
      <c r="H6100" s="1" t="s">
        <v>21</v>
      </c>
    </row>
    <row r="6101" spans="1:8" x14ac:dyDescent="0.25">
      <c r="A6101">
        <v>6100</v>
      </c>
      <c r="B6101">
        <f t="shared" si="94"/>
        <v>2032</v>
      </c>
      <c r="C6101">
        <v>176.5</v>
      </c>
      <c r="D6101" s="1" t="s">
        <v>66</v>
      </c>
      <c r="E6101">
        <v>0</v>
      </c>
      <c r="F6101">
        <v>6</v>
      </c>
      <c r="G6101">
        <v>5.2</v>
      </c>
      <c r="H6101" s="1" t="s">
        <v>14</v>
      </c>
    </row>
    <row r="6102" spans="1:8" x14ac:dyDescent="0.25">
      <c r="A6102">
        <v>6101</v>
      </c>
      <c r="B6102">
        <f t="shared" si="94"/>
        <v>2032</v>
      </c>
      <c r="C6102">
        <v>216</v>
      </c>
      <c r="D6102" s="1" t="s">
        <v>67</v>
      </c>
      <c r="E6102">
        <v>1755</v>
      </c>
      <c r="F6102">
        <v>11.7</v>
      </c>
      <c r="G6102">
        <v>7.7</v>
      </c>
      <c r="H6102" s="1" t="s">
        <v>59</v>
      </c>
    </row>
    <row r="6103" spans="1:8" x14ac:dyDescent="0.25">
      <c r="A6103">
        <v>6102</v>
      </c>
      <c r="B6103">
        <f t="shared" si="94"/>
        <v>2033</v>
      </c>
      <c r="C6103">
        <v>57.5</v>
      </c>
      <c r="D6103" s="1" t="s">
        <v>68</v>
      </c>
      <c r="E6103">
        <v>1292</v>
      </c>
      <c r="F6103">
        <v>8.3000000000000007</v>
      </c>
      <c r="G6103">
        <v>7.1</v>
      </c>
      <c r="H6103" s="1" t="s">
        <v>40</v>
      </c>
    </row>
    <row r="6104" spans="1:8" x14ac:dyDescent="0.25">
      <c r="A6104">
        <v>6103</v>
      </c>
      <c r="B6104">
        <f t="shared" si="94"/>
        <v>2033</v>
      </c>
      <c r="C6104">
        <v>82</v>
      </c>
      <c r="D6104" s="1" t="s">
        <v>69</v>
      </c>
      <c r="E6104">
        <v>1569</v>
      </c>
      <c r="F6104">
        <v>13.2</v>
      </c>
      <c r="G6104">
        <v>7</v>
      </c>
      <c r="H6104" s="1" t="s">
        <v>40</v>
      </c>
    </row>
    <row r="6105" spans="1:8" x14ac:dyDescent="0.25">
      <c r="A6105">
        <v>6104</v>
      </c>
      <c r="B6105">
        <f t="shared" si="94"/>
        <v>2033</v>
      </c>
      <c r="C6105">
        <v>102.5</v>
      </c>
      <c r="D6105" s="1" t="s">
        <v>70</v>
      </c>
      <c r="E6105">
        <v>1580</v>
      </c>
      <c r="F6105">
        <v>7.4</v>
      </c>
      <c r="G6105">
        <v>8.3000000000000007</v>
      </c>
      <c r="H6105" s="1" t="s">
        <v>40</v>
      </c>
    </row>
    <row r="6106" spans="1:8" x14ac:dyDescent="0.25">
      <c r="A6106">
        <v>6105</v>
      </c>
      <c r="B6106">
        <f t="shared" si="94"/>
        <v>2033</v>
      </c>
      <c r="C6106">
        <v>124.5</v>
      </c>
      <c r="D6106" s="1" t="s">
        <v>71</v>
      </c>
      <c r="E6106">
        <v>1680</v>
      </c>
      <c r="F6106">
        <v>10.199999999999999</v>
      </c>
      <c r="G6106">
        <v>8.3000000000000007</v>
      </c>
      <c r="H6106" s="1" t="s">
        <v>59</v>
      </c>
    </row>
    <row r="6107" spans="1:8" x14ac:dyDescent="0.25">
      <c r="A6107">
        <v>6106</v>
      </c>
      <c r="B6107">
        <f t="shared" si="94"/>
        <v>2034</v>
      </c>
      <c r="C6107">
        <v>28</v>
      </c>
      <c r="D6107" s="1" t="s">
        <v>72</v>
      </c>
      <c r="E6107">
        <v>0</v>
      </c>
      <c r="F6107">
        <v>2.6</v>
      </c>
      <c r="G6107">
        <v>6.7</v>
      </c>
      <c r="H6107" s="1" t="s">
        <v>14</v>
      </c>
    </row>
    <row r="6108" spans="1:8" x14ac:dyDescent="0.25">
      <c r="A6108">
        <v>6107</v>
      </c>
      <c r="B6108">
        <f t="shared" si="94"/>
        <v>2034</v>
      </c>
      <c r="C6108">
        <v>56</v>
      </c>
      <c r="D6108" s="1" t="s">
        <v>73</v>
      </c>
      <c r="E6108">
        <v>0</v>
      </c>
      <c r="F6108">
        <v>2</v>
      </c>
      <c r="G6108">
        <v>7</v>
      </c>
      <c r="H6108" s="1" t="s">
        <v>14</v>
      </c>
    </row>
    <row r="6109" spans="1:8" x14ac:dyDescent="0.25">
      <c r="A6109">
        <v>6108</v>
      </c>
      <c r="B6109">
        <f t="shared" si="94"/>
        <v>2034</v>
      </c>
      <c r="C6109">
        <v>95.5</v>
      </c>
      <c r="D6109" s="1" t="s">
        <v>74</v>
      </c>
      <c r="E6109">
        <v>2115</v>
      </c>
      <c r="F6109">
        <v>17.100000000000001</v>
      </c>
      <c r="G6109">
        <v>7.3</v>
      </c>
      <c r="H6109" s="1" t="s">
        <v>59</v>
      </c>
    </row>
    <row r="6110" spans="1:8" x14ac:dyDescent="0.25">
      <c r="A6110">
        <v>6109</v>
      </c>
      <c r="B6110">
        <f t="shared" si="94"/>
        <v>2034</v>
      </c>
      <c r="C6110">
        <v>145.5</v>
      </c>
      <c r="D6110" s="1" t="s">
        <v>75</v>
      </c>
      <c r="E6110">
        <v>1520</v>
      </c>
      <c r="F6110">
        <v>13.6</v>
      </c>
      <c r="G6110">
        <v>7.8</v>
      </c>
      <c r="H6110" s="1" t="s">
        <v>59</v>
      </c>
    </row>
    <row r="6111" spans="1:8" x14ac:dyDescent="0.25">
      <c r="A6111">
        <v>6110</v>
      </c>
      <c r="B6111">
        <f t="shared" si="94"/>
        <v>2035</v>
      </c>
      <c r="C6111">
        <v>195.5</v>
      </c>
      <c r="D6111" s="1" t="s">
        <v>76</v>
      </c>
      <c r="E6111">
        <v>0</v>
      </c>
      <c r="F6111">
        <v>1.3</v>
      </c>
      <c r="G6111">
        <v>7.6</v>
      </c>
      <c r="H6111" s="1" t="s">
        <v>12</v>
      </c>
    </row>
    <row r="6112" spans="1:8" x14ac:dyDescent="0.25">
      <c r="A6112">
        <v>6111</v>
      </c>
      <c r="B6112">
        <f t="shared" si="94"/>
        <v>2037</v>
      </c>
      <c r="C6112">
        <v>31</v>
      </c>
      <c r="D6112" s="1" t="s">
        <v>77</v>
      </c>
      <c r="E6112">
        <v>0</v>
      </c>
      <c r="F6112">
        <v>0</v>
      </c>
      <c r="G6112">
        <v>0</v>
      </c>
      <c r="H6112" s="1" t="s">
        <v>12</v>
      </c>
    </row>
    <row r="6113" spans="1:8" x14ac:dyDescent="0.25">
      <c r="A6113">
        <v>6112</v>
      </c>
      <c r="B6113">
        <f t="shared" si="94"/>
        <v>2038</v>
      </c>
      <c r="C6113">
        <v>68</v>
      </c>
      <c r="D6113" s="1" t="s">
        <v>11</v>
      </c>
      <c r="E6113">
        <v>0</v>
      </c>
      <c r="F6113">
        <v>1.6</v>
      </c>
      <c r="G6113">
        <v>7.1</v>
      </c>
      <c r="H6113" s="1" t="s">
        <v>12</v>
      </c>
    </row>
    <row r="6114" spans="1:8" x14ac:dyDescent="0.25">
      <c r="A6114">
        <v>6113</v>
      </c>
      <c r="B6114">
        <f t="shared" si="94"/>
        <v>2038</v>
      </c>
      <c r="C6114">
        <v>103.5</v>
      </c>
      <c r="D6114" s="1" t="s">
        <v>13</v>
      </c>
      <c r="E6114">
        <v>0</v>
      </c>
      <c r="F6114">
        <v>4.5</v>
      </c>
      <c r="G6114">
        <v>6.8</v>
      </c>
      <c r="H6114" s="1" t="s">
        <v>14</v>
      </c>
    </row>
    <row r="6115" spans="1:8" x14ac:dyDescent="0.25">
      <c r="A6115">
        <v>6114</v>
      </c>
      <c r="B6115">
        <f t="shared" si="94"/>
        <v>2038</v>
      </c>
      <c r="C6115">
        <v>129.5</v>
      </c>
      <c r="D6115" s="1" t="s">
        <v>15</v>
      </c>
      <c r="E6115">
        <v>0</v>
      </c>
      <c r="F6115">
        <v>3</v>
      </c>
      <c r="G6115">
        <v>6.6</v>
      </c>
      <c r="H6115" s="1" t="s">
        <v>14</v>
      </c>
    </row>
    <row r="6116" spans="1:8" x14ac:dyDescent="0.25">
      <c r="A6116">
        <v>6115</v>
      </c>
      <c r="B6116">
        <f t="shared" si="94"/>
        <v>2039</v>
      </c>
      <c r="C6116">
        <v>47</v>
      </c>
      <c r="D6116" s="1" t="s">
        <v>16</v>
      </c>
      <c r="E6116">
        <v>0</v>
      </c>
      <c r="F6116">
        <v>1.8</v>
      </c>
      <c r="G6116">
        <v>6.1</v>
      </c>
      <c r="H6116" s="1" t="s">
        <v>12</v>
      </c>
    </row>
    <row r="6117" spans="1:8" x14ac:dyDescent="0.25">
      <c r="A6117">
        <v>6116</v>
      </c>
      <c r="B6117">
        <f t="shared" si="94"/>
        <v>2039</v>
      </c>
      <c r="C6117">
        <v>85</v>
      </c>
      <c r="D6117" s="1" t="s">
        <v>17</v>
      </c>
      <c r="E6117">
        <v>0</v>
      </c>
      <c r="F6117">
        <v>3.1</v>
      </c>
      <c r="G6117">
        <v>6.4</v>
      </c>
      <c r="H6117" s="1" t="s">
        <v>14</v>
      </c>
    </row>
    <row r="6118" spans="1:8" x14ac:dyDescent="0.25">
      <c r="A6118">
        <v>6117</v>
      </c>
      <c r="B6118">
        <f t="shared" si="94"/>
        <v>2039</v>
      </c>
      <c r="C6118">
        <v>112.5</v>
      </c>
      <c r="D6118" s="1" t="s">
        <v>18</v>
      </c>
      <c r="E6118">
        <v>0</v>
      </c>
      <c r="F6118">
        <v>1.3</v>
      </c>
      <c r="G6118">
        <v>8.6</v>
      </c>
      <c r="H6118" s="1" t="s">
        <v>14</v>
      </c>
    </row>
    <row r="6119" spans="1:8" x14ac:dyDescent="0.25">
      <c r="A6119">
        <v>6118</v>
      </c>
      <c r="B6119">
        <f t="shared" si="94"/>
        <v>2039</v>
      </c>
      <c r="C6119">
        <v>119.5</v>
      </c>
      <c r="D6119" s="1" t="s">
        <v>19</v>
      </c>
      <c r="E6119">
        <v>0</v>
      </c>
      <c r="F6119">
        <v>1.6</v>
      </c>
      <c r="G6119">
        <v>6.7</v>
      </c>
      <c r="H6119" s="1" t="s">
        <v>14</v>
      </c>
    </row>
    <row r="6120" spans="1:8" x14ac:dyDescent="0.25">
      <c r="A6120">
        <v>6119</v>
      </c>
      <c r="B6120">
        <f t="shared" si="94"/>
        <v>2039</v>
      </c>
      <c r="C6120">
        <v>143.5</v>
      </c>
      <c r="D6120" s="1" t="s">
        <v>20</v>
      </c>
      <c r="E6120">
        <v>0</v>
      </c>
      <c r="F6120">
        <v>4.7</v>
      </c>
      <c r="G6120">
        <v>7</v>
      </c>
      <c r="H6120" s="1" t="s">
        <v>21</v>
      </c>
    </row>
    <row r="6121" spans="1:8" x14ac:dyDescent="0.25">
      <c r="A6121">
        <v>6120</v>
      </c>
      <c r="B6121">
        <f t="shared" si="94"/>
        <v>2039</v>
      </c>
      <c r="C6121">
        <v>167</v>
      </c>
      <c r="D6121" s="1" t="s">
        <v>22</v>
      </c>
      <c r="E6121">
        <v>0</v>
      </c>
      <c r="F6121">
        <v>2.5</v>
      </c>
      <c r="G6121">
        <v>6.1</v>
      </c>
      <c r="H6121" s="1" t="s">
        <v>14</v>
      </c>
    </row>
    <row r="6122" spans="1:8" x14ac:dyDescent="0.25">
      <c r="A6122">
        <v>6121</v>
      </c>
      <c r="B6122">
        <f t="shared" si="94"/>
        <v>2039</v>
      </c>
      <c r="C6122">
        <v>175</v>
      </c>
      <c r="D6122" s="1" t="s">
        <v>23</v>
      </c>
      <c r="E6122">
        <v>0</v>
      </c>
      <c r="F6122">
        <v>1</v>
      </c>
      <c r="G6122">
        <v>7.4</v>
      </c>
      <c r="H6122" s="1" t="s">
        <v>12</v>
      </c>
    </row>
    <row r="6123" spans="1:8" x14ac:dyDescent="0.25">
      <c r="A6123">
        <v>6122</v>
      </c>
      <c r="B6123">
        <f t="shared" si="94"/>
        <v>2039</v>
      </c>
      <c r="C6123">
        <v>182</v>
      </c>
      <c r="D6123" s="1" t="s">
        <v>24</v>
      </c>
      <c r="E6123">
        <v>0</v>
      </c>
      <c r="F6123">
        <v>1.5</v>
      </c>
      <c r="G6123">
        <v>9.1</v>
      </c>
      <c r="H6123" s="1" t="s">
        <v>14</v>
      </c>
    </row>
    <row r="6124" spans="1:8" x14ac:dyDescent="0.25">
      <c r="A6124">
        <v>6123</v>
      </c>
      <c r="B6124">
        <f t="shared" si="94"/>
        <v>2039</v>
      </c>
      <c r="C6124">
        <v>196</v>
      </c>
      <c r="D6124" s="1" t="s">
        <v>25</v>
      </c>
      <c r="E6124">
        <v>0</v>
      </c>
      <c r="F6124">
        <v>0.8</v>
      </c>
      <c r="G6124">
        <v>10.8</v>
      </c>
      <c r="H6124" s="1" t="s">
        <v>12</v>
      </c>
    </row>
    <row r="6125" spans="1:8" x14ac:dyDescent="0.25">
      <c r="A6125">
        <v>6124</v>
      </c>
      <c r="B6125">
        <f t="shared" si="94"/>
        <v>2041</v>
      </c>
      <c r="C6125">
        <v>34</v>
      </c>
      <c r="D6125" s="1" t="s">
        <v>26</v>
      </c>
      <c r="E6125">
        <v>0</v>
      </c>
      <c r="F6125">
        <v>1</v>
      </c>
      <c r="G6125">
        <v>6.5</v>
      </c>
      <c r="H6125" s="1" t="s">
        <v>12</v>
      </c>
    </row>
    <row r="6126" spans="1:8" x14ac:dyDescent="0.25">
      <c r="A6126">
        <v>6125</v>
      </c>
      <c r="B6126">
        <f t="shared" si="94"/>
        <v>2041</v>
      </c>
      <c r="C6126">
        <v>117.5</v>
      </c>
      <c r="D6126" s="1" t="s">
        <v>27</v>
      </c>
      <c r="E6126">
        <v>0</v>
      </c>
      <c r="F6126">
        <v>1.3</v>
      </c>
      <c r="G6126">
        <v>5.7</v>
      </c>
      <c r="H6126" s="1" t="s">
        <v>12</v>
      </c>
    </row>
    <row r="6127" spans="1:8" x14ac:dyDescent="0.25">
      <c r="A6127">
        <v>6126</v>
      </c>
      <c r="B6127">
        <f t="shared" si="94"/>
        <v>2043</v>
      </c>
      <c r="C6127">
        <v>107.5</v>
      </c>
      <c r="D6127" s="1" t="s">
        <v>28</v>
      </c>
      <c r="E6127">
        <v>0</v>
      </c>
      <c r="F6127">
        <v>0.9</v>
      </c>
      <c r="G6127">
        <v>6.2</v>
      </c>
      <c r="H6127" s="1" t="s">
        <v>12</v>
      </c>
    </row>
    <row r="6128" spans="1:8" x14ac:dyDescent="0.25">
      <c r="A6128">
        <v>6127</v>
      </c>
      <c r="B6128">
        <f t="shared" si="94"/>
        <v>2043</v>
      </c>
      <c r="C6128">
        <v>157</v>
      </c>
      <c r="D6128" s="1" t="s">
        <v>29</v>
      </c>
      <c r="E6128">
        <v>0</v>
      </c>
      <c r="F6128">
        <v>1.5</v>
      </c>
      <c r="G6128">
        <v>6.2</v>
      </c>
      <c r="H6128" s="1" t="s">
        <v>12</v>
      </c>
    </row>
    <row r="6129" spans="1:8" x14ac:dyDescent="0.25">
      <c r="A6129">
        <v>6128</v>
      </c>
      <c r="B6129">
        <f t="shared" si="94"/>
        <v>2044</v>
      </c>
      <c r="C6129">
        <v>217.5</v>
      </c>
      <c r="D6129" s="1" t="s">
        <v>30</v>
      </c>
      <c r="E6129">
        <v>0</v>
      </c>
      <c r="F6129">
        <v>3.2</v>
      </c>
      <c r="G6129">
        <v>5</v>
      </c>
      <c r="H6129" s="1" t="s">
        <v>12</v>
      </c>
    </row>
    <row r="6130" spans="1:8" x14ac:dyDescent="0.25">
      <c r="A6130">
        <v>6129</v>
      </c>
      <c r="B6130">
        <f t="shared" si="94"/>
        <v>2044</v>
      </c>
      <c r="C6130">
        <v>229</v>
      </c>
      <c r="D6130" s="1" t="s">
        <v>31</v>
      </c>
      <c r="E6130">
        <v>0</v>
      </c>
      <c r="F6130">
        <v>1.3</v>
      </c>
      <c r="G6130">
        <v>7.9</v>
      </c>
      <c r="H6130" s="1" t="s">
        <v>12</v>
      </c>
    </row>
    <row r="6131" spans="1:8" x14ac:dyDescent="0.25">
      <c r="A6131">
        <v>6130</v>
      </c>
      <c r="B6131">
        <f t="shared" si="94"/>
        <v>2045</v>
      </c>
      <c r="C6131">
        <v>142</v>
      </c>
      <c r="D6131" s="1" t="s">
        <v>32</v>
      </c>
      <c r="E6131">
        <v>891</v>
      </c>
      <c r="F6131">
        <v>7.6</v>
      </c>
      <c r="G6131">
        <v>6</v>
      </c>
      <c r="H6131" s="1" t="s">
        <v>21</v>
      </c>
    </row>
    <row r="6132" spans="1:8" x14ac:dyDescent="0.25">
      <c r="A6132">
        <v>6131</v>
      </c>
      <c r="B6132">
        <f t="shared" si="94"/>
        <v>2045</v>
      </c>
      <c r="C6132">
        <v>150</v>
      </c>
      <c r="D6132" s="1" t="s">
        <v>33</v>
      </c>
      <c r="E6132">
        <v>901</v>
      </c>
      <c r="F6132">
        <v>3</v>
      </c>
      <c r="G6132">
        <v>7.5</v>
      </c>
      <c r="H6132" s="1" t="s">
        <v>21</v>
      </c>
    </row>
    <row r="6133" spans="1:8" x14ac:dyDescent="0.25">
      <c r="A6133">
        <v>6132</v>
      </c>
      <c r="B6133">
        <f t="shared" si="94"/>
        <v>2045</v>
      </c>
      <c r="C6133">
        <v>161</v>
      </c>
      <c r="D6133" s="1" t="s">
        <v>34</v>
      </c>
      <c r="E6133">
        <v>0</v>
      </c>
      <c r="F6133">
        <v>1.8</v>
      </c>
      <c r="G6133">
        <v>10.3</v>
      </c>
      <c r="H6133" s="1" t="s">
        <v>14</v>
      </c>
    </row>
    <row r="6134" spans="1:8" x14ac:dyDescent="0.25">
      <c r="A6134">
        <v>6133</v>
      </c>
      <c r="B6134">
        <f t="shared" si="94"/>
        <v>2046</v>
      </c>
      <c r="C6134">
        <v>11.5</v>
      </c>
      <c r="D6134" s="1" t="s">
        <v>35</v>
      </c>
      <c r="E6134">
        <v>1140</v>
      </c>
      <c r="F6134">
        <v>8.6</v>
      </c>
      <c r="G6134">
        <v>4.5</v>
      </c>
      <c r="H6134" s="1" t="s">
        <v>21</v>
      </c>
    </row>
    <row r="6135" spans="1:8" x14ac:dyDescent="0.25">
      <c r="A6135">
        <v>6134</v>
      </c>
      <c r="B6135">
        <f t="shared" si="94"/>
        <v>2046</v>
      </c>
      <c r="C6135">
        <v>41</v>
      </c>
      <c r="D6135" s="1" t="s">
        <v>36</v>
      </c>
      <c r="E6135">
        <v>0</v>
      </c>
      <c r="F6135">
        <v>7.7</v>
      </c>
      <c r="G6135">
        <v>4.0999999999999996</v>
      </c>
      <c r="H6135" s="1" t="s">
        <v>14</v>
      </c>
    </row>
    <row r="6136" spans="1:8" x14ac:dyDescent="0.25">
      <c r="A6136">
        <v>6135</v>
      </c>
      <c r="B6136">
        <f t="shared" si="94"/>
        <v>2046</v>
      </c>
      <c r="C6136">
        <v>70</v>
      </c>
      <c r="D6136" s="1" t="s">
        <v>37</v>
      </c>
      <c r="E6136">
        <v>0</v>
      </c>
      <c r="F6136">
        <v>4.5</v>
      </c>
      <c r="G6136">
        <v>6.1</v>
      </c>
      <c r="H6136" s="1" t="s">
        <v>14</v>
      </c>
    </row>
    <row r="6137" spans="1:8" x14ac:dyDescent="0.25">
      <c r="A6137">
        <v>6136</v>
      </c>
      <c r="B6137">
        <f t="shared" si="94"/>
        <v>2046</v>
      </c>
      <c r="C6137">
        <v>86</v>
      </c>
      <c r="D6137" s="1" t="s">
        <v>38</v>
      </c>
      <c r="E6137">
        <v>559</v>
      </c>
      <c r="F6137">
        <v>4.0999999999999996</v>
      </c>
      <c r="G6137">
        <v>7.9</v>
      </c>
      <c r="H6137" s="1" t="s">
        <v>21</v>
      </c>
    </row>
    <row r="6138" spans="1:8" x14ac:dyDescent="0.25">
      <c r="A6138">
        <v>6137</v>
      </c>
      <c r="B6138">
        <f t="shared" si="94"/>
        <v>2046</v>
      </c>
      <c r="C6138">
        <v>120</v>
      </c>
      <c r="D6138" s="1" t="s">
        <v>39</v>
      </c>
      <c r="E6138">
        <v>1183</v>
      </c>
      <c r="F6138">
        <v>10.8</v>
      </c>
      <c r="G6138">
        <v>5.4</v>
      </c>
      <c r="H6138" s="1" t="s">
        <v>40</v>
      </c>
    </row>
    <row r="6139" spans="1:8" x14ac:dyDescent="0.25">
      <c r="A6139">
        <v>6138</v>
      </c>
      <c r="B6139">
        <f t="shared" si="94"/>
        <v>2046</v>
      </c>
      <c r="C6139">
        <v>127</v>
      </c>
      <c r="D6139" s="1" t="s">
        <v>41</v>
      </c>
      <c r="E6139">
        <v>0</v>
      </c>
      <c r="F6139">
        <v>1.4</v>
      </c>
      <c r="G6139">
        <v>8.6</v>
      </c>
      <c r="H6139" s="1" t="s">
        <v>14</v>
      </c>
    </row>
    <row r="6140" spans="1:8" x14ac:dyDescent="0.25">
      <c r="A6140">
        <v>6139</v>
      </c>
      <c r="B6140">
        <f t="shared" si="94"/>
        <v>2047</v>
      </c>
      <c r="C6140">
        <v>30.5</v>
      </c>
      <c r="D6140" s="1" t="s">
        <v>42</v>
      </c>
      <c r="E6140">
        <v>722</v>
      </c>
      <c r="F6140">
        <v>8.3000000000000007</v>
      </c>
      <c r="G6140">
        <v>5.4</v>
      </c>
      <c r="H6140" s="1" t="s">
        <v>21</v>
      </c>
    </row>
    <row r="6141" spans="1:8" x14ac:dyDescent="0.25">
      <c r="A6141">
        <v>6140</v>
      </c>
      <c r="B6141">
        <f t="shared" si="94"/>
        <v>2047</v>
      </c>
      <c r="C6141">
        <v>54.5</v>
      </c>
      <c r="D6141" s="1" t="s">
        <v>43</v>
      </c>
      <c r="E6141">
        <v>1163</v>
      </c>
      <c r="F6141">
        <v>9.3000000000000007</v>
      </c>
      <c r="G6141">
        <v>8.1</v>
      </c>
      <c r="H6141" s="1" t="s">
        <v>40</v>
      </c>
    </row>
    <row r="6142" spans="1:8" x14ac:dyDescent="0.25">
      <c r="A6142">
        <v>6141</v>
      </c>
      <c r="B6142">
        <f t="shared" si="94"/>
        <v>2047</v>
      </c>
      <c r="C6142">
        <v>71.5</v>
      </c>
      <c r="D6142" s="1" t="s">
        <v>44</v>
      </c>
      <c r="E6142">
        <v>1193</v>
      </c>
      <c r="F6142">
        <v>7.1</v>
      </c>
      <c r="G6142">
        <v>8.4</v>
      </c>
      <c r="H6142" s="1" t="s">
        <v>40</v>
      </c>
    </row>
    <row r="6143" spans="1:8" x14ac:dyDescent="0.25">
      <c r="A6143">
        <v>6142</v>
      </c>
      <c r="B6143">
        <f t="shared" si="94"/>
        <v>2047</v>
      </c>
      <c r="C6143">
        <v>103.5</v>
      </c>
      <c r="D6143" s="1" t="s">
        <v>45</v>
      </c>
      <c r="E6143">
        <v>884</v>
      </c>
      <c r="F6143">
        <v>6.7</v>
      </c>
      <c r="G6143">
        <v>6.1</v>
      </c>
      <c r="H6143" s="1" t="s">
        <v>21</v>
      </c>
    </row>
    <row r="6144" spans="1:8" x14ac:dyDescent="0.25">
      <c r="A6144">
        <v>6143</v>
      </c>
      <c r="B6144">
        <f t="shared" si="94"/>
        <v>2047</v>
      </c>
      <c r="C6144">
        <v>125.5</v>
      </c>
      <c r="D6144" s="1" t="s">
        <v>46</v>
      </c>
      <c r="E6144">
        <v>0</v>
      </c>
      <c r="F6144">
        <v>3.2</v>
      </c>
      <c r="G6144">
        <v>6.2</v>
      </c>
      <c r="H6144" s="1" t="s">
        <v>14</v>
      </c>
    </row>
    <row r="6145" spans="1:8" x14ac:dyDescent="0.25">
      <c r="A6145">
        <v>6144</v>
      </c>
      <c r="B6145">
        <f t="shared" si="94"/>
        <v>2047</v>
      </c>
      <c r="C6145">
        <v>143.5</v>
      </c>
      <c r="D6145" s="1" t="s">
        <v>47</v>
      </c>
      <c r="E6145">
        <v>914</v>
      </c>
      <c r="F6145">
        <v>3.5</v>
      </c>
      <c r="G6145">
        <v>9.5</v>
      </c>
      <c r="H6145" s="1" t="s">
        <v>40</v>
      </c>
    </row>
    <row r="6146" spans="1:8" x14ac:dyDescent="0.25">
      <c r="A6146">
        <v>6145</v>
      </c>
      <c r="B6146">
        <f t="shared" ref="B6146:B6209" si="95">B6083+21</f>
        <v>2047</v>
      </c>
      <c r="C6146">
        <v>161.5</v>
      </c>
      <c r="D6146" s="1" t="s">
        <v>4</v>
      </c>
      <c r="E6146">
        <v>1035</v>
      </c>
      <c r="F6146">
        <v>5.9</v>
      </c>
      <c r="G6146">
        <v>8.5</v>
      </c>
      <c r="H6146" s="1" t="s">
        <v>40</v>
      </c>
    </row>
    <row r="6147" spans="1:8" x14ac:dyDescent="0.25">
      <c r="A6147">
        <v>6146</v>
      </c>
      <c r="B6147">
        <f t="shared" si="95"/>
        <v>2048</v>
      </c>
      <c r="C6147">
        <v>141</v>
      </c>
      <c r="D6147" s="1" t="s">
        <v>48</v>
      </c>
      <c r="E6147">
        <v>0</v>
      </c>
      <c r="F6147">
        <v>7.6</v>
      </c>
      <c r="G6147">
        <v>4.9000000000000004</v>
      </c>
      <c r="H6147" s="1" t="s">
        <v>14</v>
      </c>
    </row>
    <row r="6148" spans="1:8" x14ac:dyDescent="0.25">
      <c r="A6148">
        <v>6147</v>
      </c>
      <c r="B6148">
        <f t="shared" si="95"/>
        <v>2048</v>
      </c>
      <c r="C6148">
        <v>148.5</v>
      </c>
      <c r="D6148" s="1" t="s">
        <v>49</v>
      </c>
      <c r="E6148">
        <v>0</v>
      </c>
      <c r="F6148">
        <v>1.7</v>
      </c>
      <c r="G6148">
        <v>6.5</v>
      </c>
      <c r="H6148" s="1" t="s">
        <v>14</v>
      </c>
    </row>
    <row r="6149" spans="1:8" x14ac:dyDescent="0.25">
      <c r="A6149">
        <v>6148</v>
      </c>
      <c r="B6149">
        <f t="shared" si="95"/>
        <v>2048</v>
      </c>
      <c r="C6149">
        <v>152.5</v>
      </c>
      <c r="D6149" s="1" t="s">
        <v>50</v>
      </c>
      <c r="E6149">
        <v>0</v>
      </c>
      <c r="F6149">
        <v>3.1</v>
      </c>
      <c r="G6149">
        <v>5.2</v>
      </c>
      <c r="H6149" s="1" t="s">
        <v>12</v>
      </c>
    </row>
    <row r="6150" spans="1:8" x14ac:dyDescent="0.25">
      <c r="A6150">
        <v>6149</v>
      </c>
      <c r="B6150">
        <f t="shared" si="95"/>
        <v>2048</v>
      </c>
      <c r="C6150">
        <v>168</v>
      </c>
      <c r="D6150" s="1" t="s">
        <v>51</v>
      </c>
      <c r="E6150">
        <v>0</v>
      </c>
      <c r="F6150">
        <v>3</v>
      </c>
      <c r="G6150">
        <v>6.6</v>
      </c>
      <c r="H6150" s="1" t="s">
        <v>14</v>
      </c>
    </row>
    <row r="6151" spans="1:8" x14ac:dyDescent="0.25">
      <c r="A6151">
        <v>6150</v>
      </c>
      <c r="B6151">
        <f t="shared" si="95"/>
        <v>2049</v>
      </c>
      <c r="C6151">
        <v>58.5</v>
      </c>
      <c r="D6151" s="1" t="s">
        <v>52</v>
      </c>
      <c r="E6151">
        <v>0</v>
      </c>
      <c r="F6151">
        <v>1.7</v>
      </c>
      <c r="G6151">
        <v>5.0999999999999996</v>
      </c>
      <c r="H6151" s="1" t="s">
        <v>12</v>
      </c>
    </row>
    <row r="6152" spans="1:8" x14ac:dyDescent="0.25">
      <c r="A6152">
        <v>6151</v>
      </c>
      <c r="B6152">
        <f t="shared" si="95"/>
        <v>2049</v>
      </c>
      <c r="C6152">
        <v>83</v>
      </c>
      <c r="D6152" s="1" t="s">
        <v>53</v>
      </c>
      <c r="E6152">
        <v>0</v>
      </c>
      <c r="F6152">
        <v>3.8</v>
      </c>
      <c r="G6152">
        <v>4.5</v>
      </c>
      <c r="H6152" s="1" t="s">
        <v>14</v>
      </c>
    </row>
    <row r="6153" spans="1:8" x14ac:dyDescent="0.25">
      <c r="A6153">
        <v>6152</v>
      </c>
      <c r="B6153">
        <f t="shared" si="95"/>
        <v>2049</v>
      </c>
      <c r="C6153">
        <v>138</v>
      </c>
      <c r="D6153" s="1" t="s">
        <v>54</v>
      </c>
      <c r="E6153">
        <v>0</v>
      </c>
      <c r="F6153">
        <v>15.3</v>
      </c>
      <c r="G6153">
        <v>3.3</v>
      </c>
      <c r="H6153" s="1" t="s">
        <v>14</v>
      </c>
    </row>
    <row r="6154" spans="1:8" x14ac:dyDescent="0.25">
      <c r="A6154">
        <v>6153</v>
      </c>
      <c r="B6154">
        <f t="shared" si="95"/>
        <v>2049</v>
      </c>
      <c r="C6154">
        <v>164</v>
      </c>
      <c r="D6154" s="1" t="s">
        <v>55</v>
      </c>
      <c r="E6154">
        <v>0</v>
      </c>
      <c r="F6154">
        <v>9.8000000000000007</v>
      </c>
      <c r="G6154">
        <v>2.9</v>
      </c>
      <c r="H6154" s="1" t="s">
        <v>12</v>
      </c>
    </row>
    <row r="6155" spans="1:8" x14ac:dyDescent="0.25">
      <c r="A6155">
        <v>6154</v>
      </c>
      <c r="B6155">
        <f t="shared" si="95"/>
        <v>2050</v>
      </c>
      <c r="C6155">
        <v>24</v>
      </c>
      <c r="D6155" s="1" t="s">
        <v>56</v>
      </c>
      <c r="E6155">
        <v>0</v>
      </c>
      <c r="F6155">
        <v>8</v>
      </c>
      <c r="G6155">
        <v>4.0999999999999996</v>
      </c>
      <c r="H6155" s="1" t="s">
        <v>14</v>
      </c>
    </row>
    <row r="6156" spans="1:8" x14ac:dyDescent="0.25">
      <c r="A6156">
        <v>6155</v>
      </c>
      <c r="B6156">
        <f t="shared" si="95"/>
        <v>2050</v>
      </c>
      <c r="C6156">
        <v>152</v>
      </c>
      <c r="D6156" s="1" t="s">
        <v>57</v>
      </c>
      <c r="E6156">
        <v>1154</v>
      </c>
      <c r="F6156">
        <v>14.1</v>
      </c>
      <c r="G6156">
        <v>6.1</v>
      </c>
      <c r="H6156" s="1" t="s">
        <v>40</v>
      </c>
    </row>
    <row r="6157" spans="1:8" x14ac:dyDescent="0.25">
      <c r="A6157">
        <v>6156</v>
      </c>
      <c r="B6157">
        <f t="shared" si="95"/>
        <v>2050</v>
      </c>
      <c r="C6157">
        <v>197.5</v>
      </c>
      <c r="D6157" s="1" t="s">
        <v>58</v>
      </c>
      <c r="E6157">
        <v>1730</v>
      </c>
      <c r="F6157">
        <v>18.2</v>
      </c>
      <c r="G6157">
        <v>7.3</v>
      </c>
      <c r="H6157" s="1" t="s">
        <v>59</v>
      </c>
    </row>
    <row r="6158" spans="1:8" x14ac:dyDescent="0.25">
      <c r="A6158">
        <v>6157</v>
      </c>
      <c r="B6158">
        <f t="shared" si="95"/>
        <v>2051</v>
      </c>
      <c r="C6158">
        <v>82</v>
      </c>
      <c r="D6158" s="1" t="s">
        <v>60</v>
      </c>
      <c r="E6158">
        <v>2058</v>
      </c>
      <c r="F6158">
        <v>34</v>
      </c>
      <c r="G6158">
        <v>3.9</v>
      </c>
      <c r="H6158" s="1" t="s">
        <v>40</v>
      </c>
    </row>
    <row r="6159" spans="1:8" x14ac:dyDescent="0.25">
      <c r="A6159">
        <v>6158</v>
      </c>
      <c r="B6159">
        <f t="shared" si="95"/>
        <v>2051</v>
      </c>
      <c r="C6159">
        <v>132.5</v>
      </c>
      <c r="D6159" s="1" t="s">
        <v>61</v>
      </c>
      <c r="E6159">
        <v>2360</v>
      </c>
      <c r="F6159">
        <v>19</v>
      </c>
      <c r="G6159">
        <v>6</v>
      </c>
      <c r="H6159" s="1" t="s">
        <v>59</v>
      </c>
    </row>
    <row r="6160" spans="1:8" x14ac:dyDescent="0.25">
      <c r="A6160">
        <v>6159</v>
      </c>
      <c r="B6160">
        <f t="shared" si="95"/>
        <v>2051</v>
      </c>
      <c r="C6160">
        <v>177</v>
      </c>
      <c r="D6160" s="1" t="s">
        <v>62</v>
      </c>
      <c r="E6160">
        <v>1855</v>
      </c>
      <c r="F6160">
        <v>12.6</v>
      </c>
      <c r="G6160">
        <v>6.9</v>
      </c>
      <c r="H6160" s="1" t="s">
        <v>40</v>
      </c>
    </row>
    <row r="6161" spans="1:8" x14ac:dyDescent="0.25">
      <c r="A6161">
        <v>6160</v>
      </c>
      <c r="B6161">
        <f t="shared" si="95"/>
        <v>2053</v>
      </c>
      <c r="C6161">
        <v>25</v>
      </c>
      <c r="D6161" s="1" t="s">
        <v>63</v>
      </c>
      <c r="E6161">
        <v>0</v>
      </c>
      <c r="F6161">
        <v>2.4</v>
      </c>
      <c r="G6161">
        <v>4.9000000000000004</v>
      </c>
      <c r="H6161" s="1" t="s">
        <v>12</v>
      </c>
    </row>
    <row r="6162" spans="1:8" x14ac:dyDescent="0.25">
      <c r="A6162">
        <v>6161</v>
      </c>
      <c r="B6162">
        <f t="shared" si="95"/>
        <v>2053</v>
      </c>
      <c r="C6162">
        <v>71.5</v>
      </c>
      <c r="D6162" s="1" t="s">
        <v>64</v>
      </c>
      <c r="E6162">
        <v>0</v>
      </c>
      <c r="F6162">
        <v>2.5</v>
      </c>
      <c r="G6162">
        <v>5.4</v>
      </c>
      <c r="H6162" s="1" t="s">
        <v>12</v>
      </c>
    </row>
    <row r="6163" spans="1:8" x14ac:dyDescent="0.25">
      <c r="A6163">
        <v>6162</v>
      </c>
      <c r="B6163">
        <f t="shared" si="95"/>
        <v>2053</v>
      </c>
      <c r="C6163">
        <v>155</v>
      </c>
      <c r="D6163" s="1" t="s">
        <v>65</v>
      </c>
      <c r="E6163">
        <v>1069</v>
      </c>
      <c r="F6163">
        <v>5.4</v>
      </c>
      <c r="G6163">
        <v>6.9</v>
      </c>
      <c r="H6163" s="1" t="s">
        <v>21</v>
      </c>
    </row>
    <row r="6164" spans="1:8" x14ac:dyDescent="0.25">
      <c r="A6164">
        <v>6163</v>
      </c>
      <c r="B6164">
        <f t="shared" si="95"/>
        <v>2053</v>
      </c>
      <c r="C6164">
        <v>176.5</v>
      </c>
      <c r="D6164" s="1" t="s">
        <v>66</v>
      </c>
      <c r="E6164">
        <v>0</v>
      </c>
      <c r="F6164">
        <v>6</v>
      </c>
      <c r="G6164">
        <v>5.2</v>
      </c>
      <c r="H6164" s="1" t="s">
        <v>14</v>
      </c>
    </row>
    <row r="6165" spans="1:8" x14ac:dyDescent="0.25">
      <c r="A6165">
        <v>6164</v>
      </c>
      <c r="B6165">
        <f t="shared" si="95"/>
        <v>2053</v>
      </c>
      <c r="C6165">
        <v>216</v>
      </c>
      <c r="D6165" s="1" t="s">
        <v>67</v>
      </c>
      <c r="E6165">
        <v>1755</v>
      </c>
      <c r="F6165">
        <v>11.7</v>
      </c>
      <c r="G6165">
        <v>7.7</v>
      </c>
      <c r="H6165" s="1" t="s">
        <v>59</v>
      </c>
    </row>
    <row r="6166" spans="1:8" x14ac:dyDescent="0.25">
      <c r="A6166">
        <v>6165</v>
      </c>
      <c r="B6166">
        <f t="shared" si="95"/>
        <v>2054</v>
      </c>
      <c r="C6166">
        <v>57.5</v>
      </c>
      <c r="D6166" s="1" t="s">
        <v>68</v>
      </c>
      <c r="E6166">
        <v>1292</v>
      </c>
      <c r="F6166">
        <v>8.3000000000000007</v>
      </c>
      <c r="G6166">
        <v>7.1</v>
      </c>
      <c r="H6166" s="1" t="s">
        <v>40</v>
      </c>
    </row>
    <row r="6167" spans="1:8" x14ac:dyDescent="0.25">
      <c r="A6167">
        <v>6166</v>
      </c>
      <c r="B6167">
        <f t="shared" si="95"/>
        <v>2054</v>
      </c>
      <c r="C6167">
        <v>82</v>
      </c>
      <c r="D6167" s="1" t="s">
        <v>69</v>
      </c>
      <c r="E6167">
        <v>1569</v>
      </c>
      <c r="F6167">
        <v>13.2</v>
      </c>
      <c r="G6167">
        <v>7</v>
      </c>
      <c r="H6167" s="1" t="s">
        <v>40</v>
      </c>
    </row>
    <row r="6168" spans="1:8" x14ac:dyDescent="0.25">
      <c r="A6168">
        <v>6167</v>
      </c>
      <c r="B6168">
        <f t="shared" si="95"/>
        <v>2054</v>
      </c>
      <c r="C6168">
        <v>102.5</v>
      </c>
      <c r="D6168" s="1" t="s">
        <v>70</v>
      </c>
      <c r="E6168">
        <v>1580</v>
      </c>
      <c r="F6168">
        <v>7.4</v>
      </c>
      <c r="G6168">
        <v>8.3000000000000007</v>
      </c>
      <c r="H6168" s="1" t="s">
        <v>40</v>
      </c>
    </row>
    <row r="6169" spans="1:8" x14ac:dyDescent="0.25">
      <c r="A6169">
        <v>6168</v>
      </c>
      <c r="B6169">
        <f t="shared" si="95"/>
        <v>2054</v>
      </c>
      <c r="C6169">
        <v>124.5</v>
      </c>
      <c r="D6169" s="1" t="s">
        <v>71</v>
      </c>
      <c r="E6169">
        <v>1680</v>
      </c>
      <c r="F6169">
        <v>10.199999999999999</v>
      </c>
      <c r="G6169">
        <v>8.3000000000000007</v>
      </c>
      <c r="H6169" s="1" t="s">
        <v>59</v>
      </c>
    </row>
    <row r="6170" spans="1:8" x14ac:dyDescent="0.25">
      <c r="A6170">
        <v>6169</v>
      </c>
      <c r="B6170">
        <f t="shared" si="95"/>
        <v>2055</v>
      </c>
      <c r="C6170">
        <v>28</v>
      </c>
      <c r="D6170" s="1" t="s">
        <v>72</v>
      </c>
      <c r="E6170">
        <v>0</v>
      </c>
      <c r="F6170">
        <v>2.6</v>
      </c>
      <c r="G6170">
        <v>6.7</v>
      </c>
      <c r="H6170" s="1" t="s">
        <v>14</v>
      </c>
    </row>
    <row r="6171" spans="1:8" x14ac:dyDescent="0.25">
      <c r="A6171">
        <v>6170</v>
      </c>
      <c r="B6171">
        <f t="shared" si="95"/>
        <v>2055</v>
      </c>
      <c r="C6171">
        <v>56</v>
      </c>
      <c r="D6171" s="1" t="s">
        <v>73</v>
      </c>
      <c r="E6171">
        <v>0</v>
      </c>
      <c r="F6171">
        <v>2</v>
      </c>
      <c r="G6171">
        <v>7</v>
      </c>
      <c r="H6171" s="1" t="s">
        <v>14</v>
      </c>
    </row>
    <row r="6172" spans="1:8" x14ac:dyDescent="0.25">
      <c r="A6172">
        <v>6171</v>
      </c>
      <c r="B6172">
        <f t="shared" si="95"/>
        <v>2055</v>
      </c>
      <c r="C6172">
        <v>95.5</v>
      </c>
      <c r="D6172" s="1" t="s">
        <v>74</v>
      </c>
      <c r="E6172">
        <v>2115</v>
      </c>
      <c r="F6172">
        <v>17.100000000000001</v>
      </c>
      <c r="G6172">
        <v>7.3</v>
      </c>
      <c r="H6172" s="1" t="s">
        <v>59</v>
      </c>
    </row>
    <row r="6173" spans="1:8" x14ac:dyDescent="0.25">
      <c r="A6173">
        <v>6172</v>
      </c>
      <c r="B6173">
        <f t="shared" si="95"/>
        <v>2055</v>
      </c>
      <c r="C6173">
        <v>145.5</v>
      </c>
      <c r="D6173" s="1" t="s">
        <v>75</v>
      </c>
      <c r="E6173">
        <v>1520</v>
      </c>
      <c r="F6173">
        <v>13.6</v>
      </c>
      <c r="G6173">
        <v>7.8</v>
      </c>
      <c r="H6173" s="1" t="s">
        <v>59</v>
      </c>
    </row>
    <row r="6174" spans="1:8" x14ac:dyDescent="0.25">
      <c r="A6174">
        <v>6173</v>
      </c>
      <c r="B6174">
        <f t="shared" si="95"/>
        <v>2056</v>
      </c>
      <c r="C6174">
        <v>195.5</v>
      </c>
      <c r="D6174" s="1" t="s">
        <v>76</v>
      </c>
      <c r="E6174">
        <v>0</v>
      </c>
      <c r="F6174">
        <v>1.3</v>
      </c>
      <c r="G6174">
        <v>7.6</v>
      </c>
      <c r="H6174" s="1" t="s">
        <v>12</v>
      </c>
    </row>
    <row r="6175" spans="1:8" x14ac:dyDescent="0.25">
      <c r="A6175">
        <v>6174</v>
      </c>
      <c r="B6175">
        <f t="shared" si="95"/>
        <v>2058</v>
      </c>
      <c r="C6175">
        <v>31</v>
      </c>
      <c r="D6175" s="1" t="s">
        <v>77</v>
      </c>
      <c r="E6175">
        <v>0</v>
      </c>
      <c r="F6175">
        <v>0</v>
      </c>
      <c r="G6175">
        <v>0</v>
      </c>
      <c r="H6175" s="1" t="s">
        <v>12</v>
      </c>
    </row>
    <row r="6176" spans="1:8" x14ac:dyDescent="0.25">
      <c r="A6176">
        <v>6175</v>
      </c>
      <c r="B6176">
        <f t="shared" si="95"/>
        <v>2059</v>
      </c>
      <c r="C6176">
        <v>68</v>
      </c>
      <c r="D6176" s="1" t="s">
        <v>11</v>
      </c>
      <c r="E6176">
        <v>0</v>
      </c>
      <c r="F6176">
        <v>1.6</v>
      </c>
      <c r="G6176">
        <v>7.1</v>
      </c>
      <c r="H6176" s="1" t="s">
        <v>12</v>
      </c>
    </row>
    <row r="6177" spans="1:8" x14ac:dyDescent="0.25">
      <c r="A6177">
        <v>6176</v>
      </c>
      <c r="B6177">
        <f t="shared" si="95"/>
        <v>2059</v>
      </c>
      <c r="C6177">
        <v>103.5</v>
      </c>
      <c r="D6177" s="1" t="s">
        <v>13</v>
      </c>
      <c r="E6177">
        <v>0</v>
      </c>
      <c r="F6177">
        <v>4.5</v>
      </c>
      <c r="G6177">
        <v>6.8</v>
      </c>
      <c r="H6177" s="1" t="s">
        <v>14</v>
      </c>
    </row>
    <row r="6178" spans="1:8" x14ac:dyDescent="0.25">
      <c r="A6178">
        <v>6177</v>
      </c>
      <c r="B6178">
        <f t="shared" si="95"/>
        <v>2059</v>
      </c>
      <c r="C6178">
        <v>129.5</v>
      </c>
      <c r="D6178" s="1" t="s">
        <v>15</v>
      </c>
      <c r="E6178">
        <v>0</v>
      </c>
      <c r="F6178">
        <v>3</v>
      </c>
      <c r="G6178">
        <v>6.6</v>
      </c>
      <c r="H6178" s="1" t="s">
        <v>14</v>
      </c>
    </row>
    <row r="6179" spans="1:8" x14ac:dyDescent="0.25">
      <c r="A6179">
        <v>6178</v>
      </c>
      <c r="B6179">
        <f t="shared" si="95"/>
        <v>2060</v>
      </c>
      <c r="C6179">
        <v>47</v>
      </c>
      <c r="D6179" s="1" t="s">
        <v>16</v>
      </c>
      <c r="E6179">
        <v>0</v>
      </c>
      <c r="F6179">
        <v>1.8</v>
      </c>
      <c r="G6179">
        <v>6.1</v>
      </c>
      <c r="H6179" s="1" t="s">
        <v>12</v>
      </c>
    </row>
    <row r="6180" spans="1:8" x14ac:dyDescent="0.25">
      <c r="A6180">
        <v>6179</v>
      </c>
      <c r="B6180">
        <f t="shared" si="95"/>
        <v>2060</v>
      </c>
      <c r="C6180">
        <v>85</v>
      </c>
      <c r="D6180" s="1" t="s">
        <v>17</v>
      </c>
      <c r="E6180">
        <v>0</v>
      </c>
      <c r="F6180">
        <v>3.1</v>
      </c>
      <c r="G6180">
        <v>6.4</v>
      </c>
      <c r="H6180" s="1" t="s">
        <v>14</v>
      </c>
    </row>
    <row r="6181" spans="1:8" x14ac:dyDescent="0.25">
      <c r="A6181">
        <v>6180</v>
      </c>
      <c r="B6181">
        <f t="shared" si="95"/>
        <v>2060</v>
      </c>
      <c r="C6181">
        <v>112.5</v>
      </c>
      <c r="D6181" s="1" t="s">
        <v>18</v>
      </c>
      <c r="E6181">
        <v>0</v>
      </c>
      <c r="F6181">
        <v>1.3</v>
      </c>
      <c r="G6181">
        <v>8.6</v>
      </c>
      <c r="H6181" s="1" t="s">
        <v>14</v>
      </c>
    </row>
    <row r="6182" spans="1:8" x14ac:dyDescent="0.25">
      <c r="A6182">
        <v>6181</v>
      </c>
      <c r="B6182">
        <f t="shared" si="95"/>
        <v>2060</v>
      </c>
      <c r="C6182">
        <v>119.5</v>
      </c>
      <c r="D6182" s="1" t="s">
        <v>19</v>
      </c>
      <c r="E6182">
        <v>0</v>
      </c>
      <c r="F6182">
        <v>1.6</v>
      </c>
      <c r="G6182">
        <v>6.7</v>
      </c>
      <c r="H6182" s="1" t="s">
        <v>14</v>
      </c>
    </row>
    <row r="6183" spans="1:8" x14ac:dyDescent="0.25">
      <c r="A6183">
        <v>6182</v>
      </c>
      <c r="B6183">
        <f t="shared" si="95"/>
        <v>2060</v>
      </c>
      <c r="C6183">
        <v>143.5</v>
      </c>
      <c r="D6183" s="1" t="s">
        <v>20</v>
      </c>
      <c r="E6183">
        <v>0</v>
      </c>
      <c r="F6183">
        <v>4.7</v>
      </c>
      <c r="G6183">
        <v>7</v>
      </c>
      <c r="H6183" s="1" t="s">
        <v>21</v>
      </c>
    </row>
    <row r="6184" spans="1:8" x14ac:dyDescent="0.25">
      <c r="A6184">
        <v>6183</v>
      </c>
      <c r="B6184">
        <f t="shared" si="95"/>
        <v>2060</v>
      </c>
      <c r="C6184">
        <v>167</v>
      </c>
      <c r="D6184" s="1" t="s">
        <v>22</v>
      </c>
      <c r="E6184">
        <v>0</v>
      </c>
      <c r="F6184">
        <v>2.5</v>
      </c>
      <c r="G6184">
        <v>6.1</v>
      </c>
      <c r="H6184" s="1" t="s">
        <v>14</v>
      </c>
    </row>
    <row r="6185" spans="1:8" x14ac:dyDescent="0.25">
      <c r="A6185">
        <v>6184</v>
      </c>
      <c r="B6185">
        <f t="shared" si="95"/>
        <v>2060</v>
      </c>
      <c r="C6185">
        <v>175</v>
      </c>
      <c r="D6185" s="1" t="s">
        <v>23</v>
      </c>
      <c r="E6185">
        <v>0</v>
      </c>
      <c r="F6185">
        <v>1</v>
      </c>
      <c r="G6185">
        <v>7.4</v>
      </c>
      <c r="H6185" s="1" t="s">
        <v>12</v>
      </c>
    </row>
    <row r="6186" spans="1:8" x14ac:dyDescent="0.25">
      <c r="A6186">
        <v>6185</v>
      </c>
      <c r="B6186">
        <f t="shared" si="95"/>
        <v>2060</v>
      </c>
      <c r="C6186">
        <v>182</v>
      </c>
      <c r="D6186" s="1" t="s">
        <v>24</v>
      </c>
      <c r="E6186">
        <v>0</v>
      </c>
      <c r="F6186">
        <v>1.5</v>
      </c>
      <c r="G6186">
        <v>9.1</v>
      </c>
      <c r="H6186" s="1" t="s">
        <v>14</v>
      </c>
    </row>
    <row r="6187" spans="1:8" x14ac:dyDescent="0.25">
      <c r="A6187">
        <v>6186</v>
      </c>
      <c r="B6187">
        <f t="shared" si="95"/>
        <v>2060</v>
      </c>
      <c r="C6187">
        <v>196</v>
      </c>
      <c r="D6187" s="1" t="s">
        <v>25</v>
      </c>
      <c r="E6187">
        <v>0</v>
      </c>
      <c r="F6187">
        <v>0.8</v>
      </c>
      <c r="G6187">
        <v>10.8</v>
      </c>
      <c r="H6187" s="1" t="s">
        <v>12</v>
      </c>
    </row>
    <row r="6188" spans="1:8" x14ac:dyDescent="0.25">
      <c r="A6188">
        <v>6187</v>
      </c>
      <c r="B6188">
        <f t="shared" si="95"/>
        <v>2062</v>
      </c>
      <c r="C6188">
        <v>34</v>
      </c>
      <c r="D6188" s="1" t="s">
        <v>26</v>
      </c>
      <c r="E6188">
        <v>0</v>
      </c>
      <c r="F6188">
        <v>1</v>
      </c>
      <c r="G6188">
        <v>6.5</v>
      </c>
      <c r="H6188" s="1" t="s">
        <v>12</v>
      </c>
    </row>
    <row r="6189" spans="1:8" x14ac:dyDescent="0.25">
      <c r="A6189">
        <v>6188</v>
      </c>
      <c r="B6189">
        <f t="shared" si="95"/>
        <v>2062</v>
      </c>
      <c r="C6189">
        <v>117.5</v>
      </c>
      <c r="D6189" s="1" t="s">
        <v>27</v>
      </c>
      <c r="E6189">
        <v>0</v>
      </c>
      <c r="F6189">
        <v>1.3</v>
      </c>
      <c r="G6189">
        <v>5.7</v>
      </c>
      <c r="H6189" s="1" t="s">
        <v>12</v>
      </c>
    </row>
    <row r="6190" spans="1:8" x14ac:dyDescent="0.25">
      <c r="A6190">
        <v>6189</v>
      </c>
      <c r="B6190">
        <f t="shared" si="95"/>
        <v>2064</v>
      </c>
      <c r="C6190">
        <v>107.5</v>
      </c>
      <c r="D6190" s="1" t="s">
        <v>28</v>
      </c>
      <c r="E6190">
        <v>0</v>
      </c>
      <c r="F6190">
        <v>0.9</v>
      </c>
      <c r="G6190">
        <v>6.2</v>
      </c>
      <c r="H6190" s="1" t="s">
        <v>12</v>
      </c>
    </row>
    <row r="6191" spans="1:8" x14ac:dyDescent="0.25">
      <c r="A6191">
        <v>6190</v>
      </c>
      <c r="B6191">
        <f t="shared" si="95"/>
        <v>2064</v>
      </c>
      <c r="C6191">
        <v>157</v>
      </c>
      <c r="D6191" s="1" t="s">
        <v>29</v>
      </c>
      <c r="E6191">
        <v>0</v>
      </c>
      <c r="F6191">
        <v>1.5</v>
      </c>
      <c r="G6191">
        <v>6.2</v>
      </c>
      <c r="H6191" s="1" t="s">
        <v>12</v>
      </c>
    </row>
    <row r="6192" spans="1:8" x14ac:dyDescent="0.25">
      <c r="A6192">
        <v>6191</v>
      </c>
      <c r="B6192">
        <f t="shared" si="95"/>
        <v>2065</v>
      </c>
      <c r="C6192">
        <v>217.5</v>
      </c>
      <c r="D6192" s="1" t="s">
        <v>30</v>
      </c>
      <c r="E6192">
        <v>0</v>
      </c>
      <c r="F6192">
        <v>3.2</v>
      </c>
      <c r="G6192">
        <v>5</v>
      </c>
      <c r="H6192" s="1" t="s">
        <v>12</v>
      </c>
    </row>
    <row r="6193" spans="1:8" x14ac:dyDescent="0.25">
      <c r="A6193">
        <v>6192</v>
      </c>
      <c r="B6193">
        <f t="shared" si="95"/>
        <v>2065</v>
      </c>
      <c r="C6193">
        <v>229</v>
      </c>
      <c r="D6193" s="1" t="s">
        <v>31</v>
      </c>
      <c r="E6193">
        <v>0</v>
      </c>
      <c r="F6193">
        <v>1.3</v>
      </c>
      <c r="G6193">
        <v>7.9</v>
      </c>
      <c r="H6193" s="1" t="s">
        <v>12</v>
      </c>
    </row>
    <row r="6194" spans="1:8" x14ac:dyDescent="0.25">
      <c r="A6194">
        <v>6193</v>
      </c>
      <c r="B6194">
        <f t="shared" si="95"/>
        <v>2066</v>
      </c>
      <c r="C6194">
        <v>142</v>
      </c>
      <c r="D6194" s="1" t="s">
        <v>32</v>
      </c>
      <c r="E6194">
        <v>891</v>
      </c>
      <c r="F6194">
        <v>7.6</v>
      </c>
      <c r="G6194">
        <v>6</v>
      </c>
      <c r="H6194" s="1" t="s">
        <v>21</v>
      </c>
    </row>
    <row r="6195" spans="1:8" x14ac:dyDescent="0.25">
      <c r="A6195">
        <v>6194</v>
      </c>
      <c r="B6195">
        <f t="shared" si="95"/>
        <v>2066</v>
      </c>
      <c r="C6195">
        <v>150</v>
      </c>
      <c r="D6195" s="1" t="s">
        <v>33</v>
      </c>
      <c r="E6195">
        <v>901</v>
      </c>
      <c r="F6195">
        <v>3</v>
      </c>
      <c r="G6195">
        <v>7.5</v>
      </c>
      <c r="H6195" s="1" t="s">
        <v>21</v>
      </c>
    </row>
    <row r="6196" spans="1:8" x14ac:dyDescent="0.25">
      <c r="A6196">
        <v>6195</v>
      </c>
      <c r="B6196">
        <f t="shared" si="95"/>
        <v>2066</v>
      </c>
      <c r="C6196">
        <v>161</v>
      </c>
      <c r="D6196" s="1" t="s">
        <v>34</v>
      </c>
      <c r="E6196">
        <v>0</v>
      </c>
      <c r="F6196">
        <v>1.8</v>
      </c>
      <c r="G6196">
        <v>10.3</v>
      </c>
      <c r="H6196" s="1" t="s">
        <v>14</v>
      </c>
    </row>
    <row r="6197" spans="1:8" x14ac:dyDescent="0.25">
      <c r="A6197">
        <v>6196</v>
      </c>
      <c r="B6197">
        <f t="shared" si="95"/>
        <v>2067</v>
      </c>
      <c r="C6197">
        <v>11.5</v>
      </c>
      <c r="D6197" s="1" t="s">
        <v>35</v>
      </c>
      <c r="E6197">
        <v>1140</v>
      </c>
      <c r="F6197">
        <v>8.6</v>
      </c>
      <c r="G6197">
        <v>4.5</v>
      </c>
      <c r="H6197" s="1" t="s">
        <v>21</v>
      </c>
    </row>
    <row r="6198" spans="1:8" x14ac:dyDescent="0.25">
      <c r="A6198">
        <v>6197</v>
      </c>
      <c r="B6198">
        <f t="shared" si="95"/>
        <v>2067</v>
      </c>
      <c r="C6198">
        <v>41</v>
      </c>
      <c r="D6198" s="1" t="s">
        <v>36</v>
      </c>
      <c r="E6198">
        <v>0</v>
      </c>
      <c r="F6198">
        <v>7.7</v>
      </c>
      <c r="G6198">
        <v>4.0999999999999996</v>
      </c>
      <c r="H6198" s="1" t="s">
        <v>14</v>
      </c>
    </row>
    <row r="6199" spans="1:8" x14ac:dyDescent="0.25">
      <c r="A6199">
        <v>6198</v>
      </c>
      <c r="B6199">
        <f t="shared" si="95"/>
        <v>2067</v>
      </c>
      <c r="C6199">
        <v>70</v>
      </c>
      <c r="D6199" s="1" t="s">
        <v>37</v>
      </c>
      <c r="E6199">
        <v>0</v>
      </c>
      <c r="F6199">
        <v>4.5</v>
      </c>
      <c r="G6199">
        <v>6.1</v>
      </c>
      <c r="H6199" s="1" t="s">
        <v>14</v>
      </c>
    </row>
    <row r="6200" spans="1:8" x14ac:dyDescent="0.25">
      <c r="A6200">
        <v>6199</v>
      </c>
      <c r="B6200">
        <f t="shared" si="95"/>
        <v>2067</v>
      </c>
      <c r="C6200">
        <v>86</v>
      </c>
      <c r="D6200" s="1" t="s">
        <v>38</v>
      </c>
      <c r="E6200">
        <v>559</v>
      </c>
      <c r="F6200">
        <v>4.0999999999999996</v>
      </c>
      <c r="G6200">
        <v>7.9</v>
      </c>
      <c r="H6200" s="1" t="s">
        <v>21</v>
      </c>
    </row>
    <row r="6201" spans="1:8" x14ac:dyDescent="0.25">
      <c r="A6201">
        <v>6200</v>
      </c>
      <c r="B6201">
        <f t="shared" si="95"/>
        <v>2067</v>
      </c>
      <c r="C6201">
        <v>120</v>
      </c>
      <c r="D6201" s="1" t="s">
        <v>39</v>
      </c>
      <c r="E6201">
        <v>1183</v>
      </c>
      <c r="F6201">
        <v>10.8</v>
      </c>
      <c r="G6201">
        <v>5.4</v>
      </c>
      <c r="H6201" s="1" t="s">
        <v>40</v>
      </c>
    </row>
    <row r="6202" spans="1:8" x14ac:dyDescent="0.25">
      <c r="A6202">
        <v>6201</v>
      </c>
      <c r="B6202">
        <f t="shared" si="95"/>
        <v>2067</v>
      </c>
      <c r="C6202">
        <v>127</v>
      </c>
      <c r="D6202" s="1" t="s">
        <v>41</v>
      </c>
      <c r="E6202">
        <v>0</v>
      </c>
      <c r="F6202">
        <v>1.4</v>
      </c>
      <c r="G6202">
        <v>8.6</v>
      </c>
      <c r="H6202" s="1" t="s">
        <v>14</v>
      </c>
    </row>
    <row r="6203" spans="1:8" x14ac:dyDescent="0.25">
      <c r="A6203">
        <v>6202</v>
      </c>
      <c r="B6203">
        <f t="shared" si="95"/>
        <v>2068</v>
      </c>
      <c r="C6203">
        <v>30.5</v>
      </c>
      <c r="D6203" s="1" t="s">
        <v>42</v>
      </c>
      <c r="E6203">
        <v>722</v>
      </c>
      <c r="F6203">
        <v>8.3000000000000007</v>
      </c>
      <c r="G6203">
        <v>5.4</v>
      </c>
      <c r="H6203" s="1" t="s">
        <v>21</v>
      </c>
    </row>
    <row r="6204" spans="1:8" x14ac:dyDescent="0.25">
      <c r="A6204">
        <v>6203</v>
      </c>
      <c r="B6204">
        <f t="shared" si="95"/>
        <v>2068</v>
      </c>
      <c r="C6204">
        <v>54.5</v>
      </c>
      <c r="D6204" s="1" t="s">
        <v>43</v>
      </c>
      <c r="E6204">
        <v>1163</v>
      </c>
      <c r="F6204">
        <v>9.3000000000000007</v>
      </c>
      <c r="G6204">
        <v>8.1</v>
      </c>
      <c r="H6204" s="1" t="s">
        <v>40</v>
      </c>
    </row>
    <row r="6205" spans="1:8" x14ac:dyDescent="0.25">
      <c r="A6205">
        <v>6204</v>
      </c>
      <c r="B6205">
        <f t="shared" si="95"/>
        <v>2068</v>
      </c>
      <c r="C6205">
        <v>71.5</v>
      </c>
      <c r="D6205" s="1" t="s">
        <v>44</v>
      </c>
      <c r="E6205">
        <v>1193</v>
      </c>
      <c r="F6205">
        <v>7.1</v>
      </c>
      <c r="G6205">
        <v>8.4</v>
      </c>
      <c r="H6205" s="1" t="s">
        <v>40</v>
      </c>
    </row>
    <row r="6206" spans="1:8" x14ac:dyDescent="0.25">
      <c r="A6206">
        <v>6205</v>
      </c>
      <c r="B6206">
        <f t="shared" si="95"/>
        <v>2068</v>
      </c>
      <c r="C6206">
        <v>103.5</v>
      </c>
      <c r="D6206" s="1" t="s">
        <v>45</v>
      </c>
      <c r="E6206">
        <v>884</v>
      </c>
      <c r="F6206">
        <v>6.7</v>
      </c>
      <c r="G6206">
        <v>6.1</v>
      </c>
      <c r="H6206" s="1" t="s">
        <v>21</v>
      </c>
    </row>
    <row r="6207" spans="1:8" x14ac:dyDescent="0.25">
      <c r="A6207">
        <v>6206</v>
      </c>
      <c r="B6207">
        <f t="shared" si="95"/>
        <v>2068</v>
      </c>
      <c r="C6207">
        <v>125.5</v>
      </c>
      <c r="D6207" s="1" t="s">
        <v>46</v>
      </c>
      <c r="E6207">
        <v>0</v>
      </c>
      <c r="F6207">
        <v>3.2</v>
      </c>
      <c r="G6207">
        <v>6.2</v>
      </c>
      <c r="H6207" s="1" t="s">
        <v>14</v>
      </c>
    </row>
    <row r="6208" spans="1:8" x14ac:dyDescent="0.25">
      <c r="A6208">
        <v>6207</v>
      </c>
      <c r="B6208">
        <f t="shared" si="95"/>
        <v>2068</v>
      </c>
      <c r="C6208">
        <v>143.5</v>
      </c>
      <c r="D6208" s="1" t="s">
        <v>47</v>
      </c>
      <c r="E6208">
        <v>914</v>
      </c>
      <c r="F6208">
        <v>3.5</v>
      </c>
      <c r="G6208">
        <v>9.5</v>
      </c>
      <c r="H6208" s="1" t="s">
        <v>40</v>
      </c>
    </row>
    <row r="6209" spans="1:8" x14ac:dyDescent="0.25">
      <c r="A6209">
        <v>6208</v>
      </c>
      <c r="B6209">
        <f t="shared" si="95"/>
        <v>2068</v>
      </c>
      <c r="C6209">
        <v>161.5</v>
      </c>
      <c r="D6209" s="1" t="s">
        <v>4</v>
      </c>
      <c r="E6209">
        <v>1035</v>
      </c>
      <c r="F6209">
        <v>5.9</v>
      </c>
      <c r="G6209">
        <v>8.5</v>
      </c>
      <c r="H6209" s="1" t="s">
        <v>40</v>
      </c>
    </row>
    <row r="6210" spans="1:8" x14ac:dyDescent="0.25">
      <c r="A6210">
        <v>6209</v>
      </c>
      <c r="B6210">
        <f t="shared" ref="B6210:B6273" si="96">B6147+21</f>
        <v>2069</v>
      </c>
      <c r="C6210">
        <v>141</v>
      </c>
      <c r="D6210" s="1" t="s">
        <v>48</v>
      </c>
      <c r="E6210">
        <v>0</v>
      </c>
      <c r="F6210">
        <v>7.6</v>
      </c>
      <c r="G6210">
        <v>4.9000000000000004</v>
      </c>
      <c r="H6210" s="1" t="s">
        <v>14</v>
      </c>
    </row>
    <row r="6211" spans="1:8" x14ac:dyDescent="0.25">
      <c r="A6211">
        <v>6210</v>
      </c>
      <c r="B6211">
        <f t="shared" si="96"/>
        <v>2069</v>
      </c>
      <c r="C6211">
        <v>148.5</v>
      </c>
      <c r="D6211" s="1" t="s">
        <v>49</v>
      </c>
      <c r="E6211">
        <v>0</v>
      </c>
      <c r="F6211">
        <v>1.7</v>
      </c>
      <c r="G6211">
        <v>6.5</v>
      </c>
      <c r="H6211" s="1" t="s">
        <v>14</v>
      </c>
    </row>
    <row r="6212" spans="1:8" x14ac:dyDescent="0.25">
      <c r="A6212">
        <v>6211</v>
      </c>
      <c r="B6212">
        <f t="shared" si="96"/>
        <v>2069</v>
      </c>
      <c r="C6212">
        <v>152.5</v>
      </c>
      <c r="D6212" s="1" t="s">
        <v>50</v>
      </c>
      <c r="E6212">
        <v>0</v>
      </c>
      <c r="F6212">
        <v>3.1</v>
      </c>
      <c r="G6212">
        <v>5.2</v>
      </c>
      <c r="H6212" s="1" t="s">
        <v>12</v>
      </c>
    </row>
    <row r="6213" spans="1:8" x14ac:dyDescent="0.25">
      <c r="A6213">
        <v>6212</v>
      </c>
      <c r="B6213">
        <f t="shared" si="96"/>
        <v>2069</v>
      </c>
      <c r="C6213">
        <v>168</v>
      </c>
      <c r="D6213" s="1" t="s">
        <v>51</v>
      </c>
      <c r="E6213">
        <v>0</v>
      </c>
      <c r="F6213">
        <v>3</v>
      </c>
      <c r="G6213">
        <v>6.6</v>
      </c>
      <c r="H6213" s="1" t="s">
        <v>14</v>
      </c>
    </row>
    <row r="6214" spans="1:8" x14ac:dyDescent="0.25">
      <c r="A6214">
        <v>6213</v>
      </c>
      <c r="B6214">
        <f t="shared" si="96"/>
        <v>2070</v>
      </c>
      <c r="C6214">
        <v>58.5</v>
      </c>
      <c r="D6214" s="1" t="s">
        <v>52</v>
      </c>
      <c r="E6214">
        <v>0</v>
      </c>
      <c r="F6214">
        <v>1.7</v>
      </c>
      <c r="G6214">
        <v>5.0999999999999996</v>
      </c>
      <c r="H6214" s="1" t="s">
        <v>12</v>
      </c>
    </row>
    <row r="6215" spans="1:8" x14ac:dyDescent="0.25">
      <c r="A6215">
        <v>6214</v>
      </c>
      <c r="B6215">
        <f t="shared" si="96"/>
        <v>2070</v>
      </c>
      <c r="C6215">
        <v>83</v>
      </c>
      <c r="D6215" s="1" t="s">
        <v>53</v>
      </c>
      <c r="E6215">
        <v>0</v>
      </c>
      <c r="F6215">
        <v>3.8</v>
      </c>
      <c r="G6215">
        <v>4.5</v>
      </c>
      <c r="H6215" s="1" t="s">
        <v>14</v>
      </c>
    </row>
    <row r="6216" spans="1:8" x14ac:dyDescent="0.25">
      <c r="A6216">
        <v>6215</v>
      </c>
      <c r="B6216">
        <f t="shared" si="96"/>
        <v>2070</v>
      </c>
      <c r="C6216">
        <v>138</v>
      </c>
      <c r="D6216" s="1" t="s">
        <v>54</v>
      </c>
      <c r="E6216">
        <v>0</v>
      </c>
      <c r="F6216">
        <v>15.3</v>
      </c>
      <c r="G6216">
        <v>3.3</v>
      </c>
      <c r="H6216" s="1" t="s">
        <v>14</v>
      </c>
    </row>
    <row r="6217" spans="1:8" x14ac:dyDescent="0.25">
      <c r="A6217">
        <v>6216</v>
      </c>
      <c r="B6217">
        <f t="shared" si="96"/>
        <v>2070</v>
      </c>
      <c r="C6217">
        <v>164</v>
      </c>
      <c r="D6217" s="1" t="s">
        <v>55</v>
      </c>
      <c r="E6217">
        <v>0</v>
      </c>
      <c r="F6217">
        <v>9.8000000000000007</v>
      </c>
      <c r="G6217">
        <v>2.9</v>
      </c>
      <c r="H6217" s="1" t="s">
        <v>12</v>
      </c>
    </row>
    <row r="6218" spans="1:8" x14ac:dyDescent="0.25">
      <c r="A6218">
        <v>6217</v>
      </c>
      <c r="B6218">
        <f t="shared" si="96"/>
        <v>2071</v>
      </c>
      <c r="C6218">
        <v>24</v>
      </c>
      <c r="D6218" s="1" t="s">
        <v>56</v>
      </c>
      <c r="E6218">
        <v>0</v>
      </c>
      <c r="F6218">
        <v>8</v>
      </c>
      <c r="G6218">
        <v>4.0999999999999996</v>
      </c>
      <c r="H6218" s="1" t="s">
        <v>14</v>
      </c>
    </row>
    <row r="6219" spans="1:8" x14ac:dyDescent="0.25">
      <c r="A6219">
        <v>6218</v>
      </c>
      <c r="B6219">
        <f t="shared" si="96"/>
        <v>2071</v>
      </c>
      <c r="C6219">
        <v>152</v>
      </c>
      <c r="D6219" s="1" t="s">
        <v>57</v>
      </c>
      <c r="E6219">
        <v>1154</v>
      </c>
      <c r="F6219">
        <v>14.1</v>
      </c>
      <c r="G6219">
        <v>6.1</v>
      </c>
      <c r="H6219" s="1" t="s">
        <v>40</v>
      </c>
    </row>
    <row r="6220" spans="1:8" x14ac:dyDescent="0.25">
      <c r="A6220">
        <v>6219</v>
      </c>
      <c r="B6220">
        <f t="shared" si="96"/>
        <v>2071</v>
      </c>
      <c r="C6220">
        <v>197.5</v>
      </c>
      <c r="D6220" s="1" t="s">
        <v>58</v>
      </c>
      <c r="E6220">
        <v>1730</v>
      </c>
      <c r="F6220">
        <v>18.2</v>
      </c>
      <c r="G6220">
        <v>7.3</v>
      </c>
      <c r="H6220" s="1" t="s">
        <v>59</v>
      </c>
    </row>
    <row r="6221" spans="1:8" x14ac:dyDescent="0.25">
      <c r="A6221">
        <v>6220</v>
      </c>
      <c r="B6221">
        <f t="shared" si="96"/>
        <v>2072</v>
      </c>
      <c r="C6221">
        <v>82</v>
      </c>
      <c r="D6221" s="1" t="s">
        <v>60</v>
      </c>
      <c r="E6221">
        <v>2058</v>
      </c>
      <c r="F6221">
        <v>34</v>
      </c>
      <c r="G6221">
        <v>3.9</v>
      </c>
      <c r="H6221" s="1" t="s">
        <v>40</v>
      </c>
    </row>
    <row r="6222" spans="1:8" x14ac:dyDescent="0.25">
      <c r="A6222">
        <v>6221</v>
      </c>
      <c r="B6222">
        <f t="shared" si="96"/>
        <v>2072</v>
      </c>
      <c r="C6222">
        <v>132.5</v>
      </c>
      <c r="D6222" s="1" t="s">
        <v>61</v>
      </c>
      <c r="E6222">
        <v>2360</v>
      </c>
      <c r="F6222">
        <v>19</v>
      </c>
      <c r="G6222">
        <v>6</v>
      </c>
      <c r="H6222" s="1" t="s">
        <v>59</v>
      </c>
    </row>
    <row r="6223" spans="1:8" x14ac:dyDescent="0.25">
      <c r="A6223">
        <v>6222</v>
      </c>
      <c r="B6223">
        <f t="shared" si="96"/>
        <v>2072</v>
      </c>
      <c r="C6223">
        <v>177</v>
      </c>
      <c r="D6223" s="1" t="s">
        <v>62</v>
      </c>
      <c r="E6223">
        <v>1855</v>
      </c>
      <c r="F6223">
        <v>12.6</v>
      </c>
      <c r="G6223">
        <v>6.9</v>
      </c>
      <c r="H6223" s="1" t="s">
        <v>40</v>
      </c>
    </row>
    <row r="6224" spans="1:8" x14ac:dyDescent="0.25">
      <c r="A6224">
        <v>6223</v>
      </c>
      <c r="B6224">
        <f t="shared" si="96"/>
        <v>2074</v>
      </c>
      <c r="C6224">
        <v>25</v>
      </c>
      <c r="D6224" s="1" t="s">
        <v>63</v>
      </c>
      <c r="E6224">
        <v>0</v>
      </c>
      <c r="F6224">
        <v>2.4</v>
      </c>
      <c r="G6224">
        <v>4.9000000000000004</v>
      </c>
      <c r="H6224" s="1" t="s">
        <v>12</v>
      </c>
    </row>
    <row r="6225" spans="1:8" x14ac:dyDescent="0.25">
      <c r="A6225">
        <v>6224</v>
      </c>
      <c r="B6225">
        <f t="shared" si="96"/>
        <v>2074</v>
      </c>
      <c r="C6225">
        <v>71.5</v>
      </c>
      <c r="D6225" s="1" t="s">
        <v>64</v>
      </c>
      <c r="E6225">
        <v>0</v>
      </c>
      <c r="F6225">
        <v>2.5</v>
      </c>
      <c r="G6225">
        <v>5.4</v>
      </c>
      <c r="H6225" s="1" t="s">
        <v>12</v>
      </c>
    </row>
    <row r="6226" spans="1:8" x14ac:dyDescent="0.25">
      <c r="A6226">
        <v>6225</v>
      </c>
      <c r="B6226">
        <f t="shared" si="96"/>
        <v>2074</v>
      </c>
      <c r="C6226">
        <v>155</v>
      </c>
      <c r="D6226" s="1" t="s">
        <v>65</v>
      </c>
      <c r="E6226">
        <v>1069</v>
      </c>
      <c r="F6226">
        <v>5.4</v>
      </c>
      <c r="G6226">
        <v>6.9</v>
      </c>
      <c r="H6226" s="1" t="s">
        <v>21</v>
      </c>
    </row>
    <row r="6227" spans="1:8" x14ac:dyDescent="0.25">
      <c r="A6227">
        <v>6226</v>
      </c>
      <c r="B6227">
        <f t="shared" si="96"/>
        <v>2074</v>
      </c>
      <c r="C6227">
        <v>176.5</v>
      </c>
      <c r="D6227" s="1" t="s">
        <v>66</v>
      </c>
      <c r="E6227">
        <v>0</v>
      </c>
      <c r="F6227">
        <v>6</v>
      </c>
      <c r="G6227">
        <v>5.2</v>
      </c>
      <c r="H6227" s="1" t="s">
        <v>14</v>
      </c>
    </row>
    <row r="6228" spans="1:8" x14ac:dyDescent="0.25">
      <c r="A6228">
        <v>6227</v>
      </c>
      <c r="B6228">
        <f t="shared" si="96"/>
        <v>2074</v>
      </c>
      <c r="C6228">
        <v>216</v>
      </c>
      <c r="D6228" s="1" t="s">
        <v>67</v>
      </c>
      <c r="E6228">
        <v>1755</v>
      </c>
      <c r="F6228">
        <v>11.7</v>
      </c>
      <c r="G6228">
        <v>7.7</v>
      </c>
      <c r="H6228" s="1" t="s">
        <v>59</v>
      </c>
    </row>
    <row r="6229" spans="1:8" x14ac:dyDescent="0.25">
      <c r="A6229">
        <v>6228</v>
      </c>
      <c r="B6229">
        <f t="shared" si="96"/>
        <v>2075</v>
      </c>
      <c r="C6229">
        <v>57.5</v>
      </c>
      <c r="D6229" s="1" t="s">
        <v>68</v>
      </c>
      <c r="E6229">
        <v>1292</v>
      </c>
      <c r="F6229">
        <v>8.3000000000000007</v>
      </c>
      <c r="G6229">
        <v>7.1</v>
      </c>
      <c r="H6229" s="1" t="s">
        <v>40</v>
      </c>
    </row>
    <row r="6230" spans="1:8" x14ac:dyDescent="0.25">
      <c r="A6230">
        <v>6229</v>
      </c>
      <c r="B6230">
        <f t="shared" si="96"/>
        <v>2075</v>
      </c>
      <c r="C6230">
        <v>82</v>
      </c>
      <c r="D6230" s="1" t="s">
        <v>69</v>
      </c>
      <c r="E6230">
        <v>1569</v>
      </c>
      <c r="F6230">
        <v>13.2</v>
      </c>
      <c r="G6230">
        <v>7</v>
      </c>
      <c r="H6230" s="1" t="s">
        <v>40</v>
      </c>
    </row>
    <row r="6231" spans="1:8" x14ac:dyDescent="0.25">
      <c r="A6231">
        <v>6230</v>
      </c>
      <c r="B6231">
        <f t="shared" si="96"/>
        <v>2075</v>
      </c>
      <c r="C6231">
        <v>102.5</v>
      </c>
      <c r="D6231" s="1" t="s">
        <v>70</v>
      </c>
      <c r="E6231">
        <v>1580</v>
      </c>
      <c r="F6231">
        <v>7.4</v>
      </c>
      <c r="G6231">
        <v>8.3000000000000007</v>
      </c>
      <c r="H6231" s="1" t="s">
        <v>40</v>
      </c>
    </row>
    <row r="6232" spans="1:8" x14ac:dyDescent="0.25">
      <c r="A6232">
        <v>6231</v>
      </c>
      <c r="B6232">
        <f t="shared" si="96"/>
        <v>2075</v>
      </c>
      <c r="C6232">
        <v>124.5</v>
      </c>
      <c r="D6232" s="1" t="s">
        <v>71</v>
      </c>
      <c r="E6232">
        <v>1680</v>
      </c>
      <c r="F6232">
        <v>10.199999999999999</v>
      </c>
      <c r="G6232">
        <v>8.3000000000000007</v>
      </c>
      <c r="H6232" s="1" t="s">
        <v>59</v>
      </c>
    </row>
    <row r="6233" spans="1:8" x14ac:dyDescent="0.25">
      <c r="A6233">
        <v>6232</v>
      </c>
      <c r="B6233">
        <f t="shared" si="96"/>
        <v>2076</v>
      </c>
      <c r="C6233">
        <v>28</v>
      </c>
      <c r="D6233" s="1" t="s">
        <v>72</v>
      </c>
      <c r="E6233">
        <v>0</v>
      </c>
      <c r="F6233">
        <v>2.6</v>
      </c>
      <c r="G6233">
        <v>6.7</v>
      </c>
      <c r="H6233" s="1" t="s">
        <v>14</v>
      </c>
    </row>
    <row r="6234" spans="1:8" x14ac:dyDescent="0.25">
      <c r="A6234">
        <v>6233</v>
      </c>
      <c r="B6234">
        <f t="shared" si="96"/>
        <v>2076</v>
      </c>
      <c r="C6234">
        <v>56</v>
      </c>
      <c r="D6234" s="1" t="s">
        <v>73</v>
      </c>
      <c r="E6234">
        <v>0</v>
      </c>
      <c r="F6234">
        <v>2</v>
      </c>
      <c r="G6234">
        <v>7</v>
      </c>
      <c r="H6234" s="1" t="s">
        <v>14</v>
      </c>
    </row>
    <row r="6235" spans="1:8" x14ac:dyDescent="0.25">
      <c r="A6235">
        <v>6234</v>
      </c>
      <c r="B6235">
        <f t="shared" si="96"/>
        <v>2076</v>
      </c>
      <c r="C6235">
        <v>95.5</v>
      </c>
      <c r="D6235" s="1" t="s">
        <v>74</v>
      </c>
      <c r="E6235">
        <v>2115</v>
      </c>
      <c r="F6235">
        <v>17.100000000000001</v>
      </c>
      <c r="G6235">
        <v>7.3</v>
      </c>
      <c r="H6235" s="1" t="s">
        <v>59</v>
      </c>
    </row>
    <row r="6236" spans="1:8" x14ac:dyDescent="0.25">
      <c r="A6236">
        <v>6235</v>
      </c>
      <c r="B6236">
        <f t="shared" si="96"/>
        <v>2076</v>
      </c>
      <c r="C6236">
        <v>145.5</v>
      </c>
      <c r="D6236" s="1" t="s">
        <v>75</v>
      </c>
      <c r="E6236">
        <v>1520</v>
      </c>
      <c r="F6236">
        <v>13.6</v>
      </c>
      <c r="G6236">
        <v>7.8</v>
      </c>
      <c r="H6236" s="1" t="s">
        <v>59</v>
      </c>
    </row>
    <row r="6237" spans="1:8" x14ac:dyDescent="0.25">
      <c r="A6237">
        <v>6236</v>
      </c>
      <c r="B6237">
        <f t="shared" si="96"/>
        <v>2077</v>
      </c>
      <c r="C6237">
        <v>195.5</v>
      </c>
      <c r="D6237" s="1" t="s">
        <v>76</v>
      </c>
      <c r="E6237">
        <v>0</v>
      </c>
      <c r="F6237">
        <v>1.3</v>
      </c>
      <c r="G6237">
        <v>7.6</v>
      </c>
      <c r="H6237" s="1" t="s">
        <v>12</v>
      </c>
    </row>
    <row r="6238" spans="1:8" x14ac:dyDescent="0.25">
      <c r="A6238">
        <v>6237</v>
      </c>
      <c r="B6238">
        <f t="shared" si="96"/>
        <v>2079</v>
      </c>
      <c r="C6238">
        <v>31</v>
      </c>
      <c r="D6238" s="1" t="s">
        <v>77</v>
      </c>
      <c r="E6238">
        <v>0</v>
      </c>
      <c r="F6238">
        <v>0</v>
      </c>
      <c r="G6238">
        <v>0</v>
      </c>
      <c r="H6238" s="1" t="s">
        <v>12</v>
      </c>
    </row>
    <row r="6239" spans="1:8" x14ac:dyDescent="0.25">
      <c r="A6239">
        <v>6238</v>
      </c>
      <c r="B6239">
        <f t="shared" si="96"/>
        <v>2080</v>
      </c>
      <c r="C6239">
        <v>68</v>
      </c>
      <c r="D6239" s="1" t="s">
        <v>11</v>
      </c>
      <c r="E6239">
        <v>0</v>
      </c>
      <c r="F6239">
        <v>1.6</v>
      </c>
      <c r="G6239">
        <v>7.1</v>
      </c>
      <c r="H6239" s="1" t="s">
        <v>12</v>
      </c>
    </row>
    <row r="6240" spans="1:8" x14ac:dyDescent="0.25">
      <c r="A6240">
        <v>6239</v>
      </c>
      <c r="B6240">
        <f t="shared" si="96"/>
        <v>2080</v>
      </c>
      <c r="C6240">
        <v>103.5</v>
      </c>
      <c r="D6240" s="1" t="s">
        <v>13</v>
      </c>
      <c r="E6240">
        <v>0</v>
      </c>
      <c r="F6240">
        <v>4.5</v>
      </c>
      <c r="G6240">
        <v>6.8</v>
      </c>
      <c r="H6240" s="1" t="s">
        <v>14</v>
      </c>
    </row>
    <row r="6241" spans="1:8" x14ac:dyDescent="0.25">
      <c r="A6241">
        <v>6240</v>
      </c>
      <c r="B6241">
        <f t="shared" si="96"/>
        <v>2080</v>
      </c>
      <c r="C6241">
        <v>129.5</v>
      </c>
      <c r="D6241" s="1" t="s">
        <v>15</v>
      </c>
      <c r="E6241">
        <v>0</v>
      </c>
      <c r="F6241">
        <v>3</v>
      </c>
      <c r="G6241">
        <v>6.6</v>
      </c>
      <c r="H6241" s="1" t="s">
        <v>14</v>
      </c>
    </row>
    <row r="6242" spans="1:8" x14ac:dyDescent="0.25">
      <c r="A6242">
        <v>6241</v>
      </c>
      <c r="B6242">
        <f t="shared" si="96"/>
        <v>2081</v>
      </c>
      <c r="C6242">
        <v>47</v>
      </c>
      <c r="D6242" s="1" t="s">
        <v>16</v>
      </c>
      <c r="E6242">
        <v>0</v>
      </c>
      <c r="F6242">
        <v>1.8</v>
      </c>
      <c r="G6242">
        <v>6.1</v>
      </c>
      <c r="H6242" s="1" t="s">
        <v>12</v>
      </c>
    </row>
    <row r="6243" spans="1:8" x14ac:dyDescent="0.25">
      <c r="A6243">
        <v>6242</v>
      </c>
      <c r="B6243">
        <f t="shared" si="96"/>
        <v>2081</v>
      </c>
      <c r="C6243">
        <v>85</v>
      </c>
      <c r="D6243" s="1" t="s">
        <v>17</v>
      </c>
      <c r="E6243">
        <v>0</v>
      </c>
      <c r="F6243">
        <v>3.1</v>
      </c>
      <c r="G6243">
        <v>6.4</v>
      </c>
      <c r="H6243" s="1" t="s">
        <v>14</v>
      </c>
    </row>
    <row r="6244" spans="1:8" x14ac:dyDescent="0.25">
      <c r="A6244">
        <v>6243</v>
      </c>
      <c r="B6244">
        <f t="shared" si="96"/>
        <v>2081</v>
      </c>
      <c r="C6244">
        <v>112.5</v>
      </c>
      <c r="D6244" s="1" t="s">
        <v>18</v>
      </c>
      <c r="E6244">
        <v>0</v>
      </c>
      <c r="F6244">
        <v>1.3</v>
      </c>
      <c r="G6244">
        <v>8.6</v>
      </c>
      <c r="H6244" s="1" t="s">
        <v>14</v>
      </c>
    </row>
    <row r="6245" spans="1:8" x14ac:dyDescent="0.25">
      <c r="A6245">
        <v>6244</v>
      </c>
      <c r="B6245">
        <f t="shared" si="96"/>
        <v>2081</v>
      </c>
      <c r="C6245">
        <v>119.5</v>
      </c>
      <c r="D6245" s="1" t="s">
        <v>19</v>
      </c>
      <c r="E6245">
        <v>0</v>
      </c>
      <c r="F6245">
        <v>1.6</v>
      </c>
      <c r="G6245">
        <v>6.7</v>
      </c>
      <c r="H6245" s="1" t="s">
        <v>14</v>
      </c>
    </row>
    <row r="6246" spans="1:8" x14ac:dyDescent="0.25">
      <c r="A6246">
        <v>6245</v>
      </c>
      <c r="B6246">
        <f t="shared" si="96"/>
        <v>2081</v>
      </c>
      <c r="C6246">
        <v>143.5</v>
      </c>
      <c r="D6246" s="1" t="s">
        <v>20</v>
      </c>
      <c r="E6246">
        <v>0</v>
      </c>
      <c r="F6246">
        <v>4.7</v>
      </c>
      <c r="G6246">
        <v>7</v>
      </c>
      <c r="H6246" s="1" t="s">
        <v>21</v>
      </c>
    </row>
    <row r="6247" spans="1:8" x14ac:dyDescent="0.25">
      <c r="A6247">
        <v>6246</v>
      </c>
      <c r="B6247">
        <f t="shared" si="96"/>
        <v>2081</v>
      </c>
      <c r="C6247">
        <v>167</v>
      </c>
      <c r="D6247" s="1" t="s">
        <v>22</v>
      </c>
      <c r="E6247">
        <v>0</v>
      </c>
      <c r="F6247">
        <v>2.5</v>
      </c>
      <c r="G6247">
        <v>6.1</v>
      </c>
      <c r="H6247" s="1" t="s">
        <v>14</v>
      </c>
    </row>
    <row r="6248" spans="1:8" x14ac:dyDescent="0.25">
      <c r="A6248">
        <v>6247</v>
      </c>
      <c r="B6248">
        <f t="shared" si="96"/>
        <v>2081</v>
      </c>
      <c r="C6248">
        <v>175</v>
      </c>
      <c r="D6248" s="1" t="s">
        <v>23</v>
      </c>
      <c r="E6248">
        <v>0</v>
      </c>
      <c r="F6248">
        <v>1</v>
      </c>
      <c r="G6248">
        <v>7.4</v>
      </c>
      <c r="H6248" s="1" t="s">
        <v>12</v>
      </c>
    </row>
    <row r="6249" spans="1:8" x14ac:dyDescent="0.25">
      <c r="A6249">
        <v>6248</v>
      </c>
      <c r="B6249">
        <f t="shared" si="96"/>
        <v>2081</v>
      </c>
      <c r="C6249">
        <v>182</v>
      </c>
      <c r="D6249" s="1" t="s">
        <v>24</v>
      </c>
      <c r="E6249">
        <v>0</v>
      </c>
      <c r="F6249">
        <v>1.5</v>
      </c>
      <c r="G6249">
        <v>9.1</v>
      </c>
      <c r="H6249" s="1" t="s">
        <v>14</v>
      </c>
    </row>
    <row r="6250" spans="1:8" x14ac:dyDescent="0.25">
      <c r="A6250">
        <v>6249</v>
      </c>
      <c r="B6250">
        <f t="shared" si="96"/>
        <v>2081</v>
      </c>
      <c r="C6250">
        <v>196</v>
      </c>
      <c r="D6250" s="1" t="s">
        <v>25</v>
      </c>
      <c r="E6250">
        <v>0</v>
      </c>
      <c r="F6250">
        <v>0.8</v>
      </c>
      <c r="G6250">
        <v>10.8</v>
      </c>
      <c r="H6250" s="1" t="s">
        <v>12</v>
      </c>
    </row>
    <row r="6251" spans="1:8" x14ac:dyDescent="0.25">
      <c r="A6251">
        <v>6250</v>
      </c>
      <c r="B6251">
        <f t="shared" si="96"/>
        <v>2083</v>
      </c>
      <c r="C6251">
        <v>34</v>
      </c>
      <c r="D6251" s="1" t="s">
        <v>26</v>
      </c>
      <c r="E6251">
        <v>0</v>
      </c>
      <c r="F6251">
        <v>1</v>
      </c>
      <c r="G6251">
        <v>6.5</v>
      </c>
      <c r="H6251" s="1" t="s">
        <v>12</v>
      </c>
    </row>
    <row r="6252" spans="1:8" x14ac:dyDescent="0.25">
      <c r="A6252">
        <v>6251</v>
      </c>
      <c r="B6252">
        <f t="shared" si="96"/>
        <v>2083</v>
      </c>
      <c r="C6252">
        <v>117.5</v>
      </c>
      <c r="D6252" s="1" t="s">
        <v>27</v>
      </c>
      <c r="E6252">
        <v>0</v>
      </c>
      <c r="F6252">
        <v>1.3</v>
      </c>
      <c r="G6252">
        <v>5.7</v>
      </c>
      <c r="H6252" s="1" t="s">
        <v>12</v>
      </c>
    </row>
    <row r="6253" spans="1:8" x14ac:dyDescent="0.25">
      <c r="A6253">
        <v>6252</v>
      </c>
      <c r="B6253">
        <f t="shared" si="96"/>
        <v>2085</v>
      </c>
      <c r="C6253">
        <v>107.5</v>
      </c>
      <c r="D6253" s="1" t="s">
        <v>28</v>
      </c>
      <c r="E6253">
        <v>0</v>
      </c>
      <c r="F6253">
        <v>0.9</v>
      </c>
      <c r="G6253">
        <v>6.2</v>
      </c>
      <c r="H6253" s="1" t="s">
        <v>12</v>
      </c>
    </row>
    <row r="6254" spans="1:8" x14ac:dyDescent="0.25">
      <c r="A6254">
        <v>6253</v>
      </c>
      <c r="B6254">
        <f t="shared" si="96"/>
        <v>2085</v>
      </c>
      <c r="C6254">
        <v>157</v>
      </c>
      <c r="D6254" s="1" t="s">
        <v>29</v>
      </c>
      <c r="E6254">
        <v>0</v>
      </c>
      <c r="F6254">
        <v>1.5</v>
      </c>
      <c r="G6254">
        <v>6.2</v>
      </c>
      <c r="H6254" s="1" t="s">
        <v>12</v>
      </c>
    </row>
    <row r="6255" spans="1:8" x14ac:dyDescent="0.25">
      <c r="A6255">
        <v>6254</v>
      </c>
      <c r="B6255">
        <f t="shared" si="96"/>
        <v>2086</v>
      </c>
      <c r="C6255">
        <v>217.5</v>
      </c>
      <c r="D6255" s="1" t="s">
        <v>30</v>
      </c>
      <c r="E6255">
        <v>0</v>
      </c>
      <c r="F6255">
        <v>3.2</v>
      </c>
      <c r="G6255">
        <v>5</v>
      </c>
      <c r="H6255" s="1" t="s">
        <v>12</v>
      </c>
    </row>
    <row r="6256" spans="1:8" x14ac:dyDescent="0.25">
      <c r="A6256">
        <v>6255</v>
      </c>
      <c r="B6256">
        <f t="shared" si="96"/>
        <v>2086</v>
      </c>
      <c r="C6256">
        <v>229</v>
      </c>
      <c r="D6256" s="1" t="s">
        <v>31</v>
      </c>
      <c r="E6256">
        <v>0</v>
      </c>
      <c r="F6256">
        <v>1.3</v>
      </c>
      <c r="G6256">
        <v>7.9</v>
      </c>
      <c r="H6256" s="1" t="s">
        <v>12</v>
      </c>
    </row>
    <row r="6257" spans="1:8" x14ac:dyDescent="0.25">
      <c r="A6257">
        <v>6256</v>
      </c>
      <c r="B6257">
        <f t="shared" si="96"/>
        <v>2087</v>
      </c>
      <c r="C6257">
        <v>142</v>
      </c>
      <c r="D6257" s="1" t="s">
        <v>32</v>
      </c>
      <c r="E6257">
        <v>891</v>
      </c>
      <c r="F6257">
        <v>7.6</v>
      </c>
      <c r="G6257">
        <v>6</v>
      </c>
      <c r="H6257" s="1" t="s">
        <v>21</v>
      </c>
    </row>
    <row r="6258" spans="1:8" x14ac:dyDescent="0.25">
      <c r="A6258">
        <v>6257</v>
      </c>
      <c r="B6258">
        <f t="shared" si="96"/>
        <v>2087</v>
      </c>
      <c r="C6258">
        <v>150</v>
      </c>
      <c r="D6258" s="1" t="s">
        <v>33</v>
      </c>
      <c r="E6258">
        <v>901</v>
      </c>
      <c r="F6258">
        <v>3</v>
      </c>
      <c r="G6258">
        <v>7.5</v>
      </c>
      <c r="H6258" s="1" t="s">
        <v>21</v>
      </c>
    </row>
    <row r="6259" spans="1:8" x14ac:dyDescent="0.25">
      <c r="A6259">
        <v>6258</v>
      </c>
      <c r="B6259">
        <f t="shared" si="96"/>
        <v>2087</v>
      </c>
      <c r="C6259">
        <v>161</v>
      </c>
      <c r="D6259" s="1" t="s">
        <v>34</v>
      </c>
      <c r="E6259">
        <v>0</v>
      </c>
      <c r="F6259">
        <v>1.8</v>
      </c>
      <c r="G6259">
        <v>10.3</v>
      </c>
      <c r="H6259" s="1" t="s">
        <v>14</v>
      </c>
    </row>
    <row r="6260" spans="1:8" x14ac:dyDescent="0.25">
      <c r="A6260">
        <v>6259</v>
      </c>
      <c r="B6260">
        <f t="shared" si="96"/>
        <v>2088</v>
      </c>
      <c r="C6260">
        <v>11.5</v>
      </c>
      <c r="D6260" s="1" t="s">
        <v>35</v>
      </c>
      <c r="E6260">
        <v>1140</v>
      </c>
      <c r="F6260">
        <v>8.6</v>
      </c>
      <c r="G6260">
        <v>4.5</v>
      </c>
      <c r="H6260" s="1" t="s">
        <v>21</v>
      </c>
    </row>
    <row r="6261" spans="1:8" x14ac:dyDescent="0.25">
      <c r="A6261">
        <v>6260</v>
      </c>
      <c r="B6261">
        <f t="shared" si="96"/>
        <v>2088</v>
      </c>
      <c r="C6261">
        <v>41</v>
      </c>
      <c r="D6261" s="1" t="s">
        <v>36</v>
      </c>
      <c r="E6261">
        <v>0</v>
      </c>
      <c r="F6261">
        <v>7.7</v>
      </c>
      <c r="G6261">
        <v>4.0999999999999996</v>
      </c>
      <c r="H6261" s="1" t="s">
        <v>14</v>
      </c>
    </row>
    <row r="6262" spans="1:8" x14ac:dyDescent="0.25">
      <c r="A6262">
        <v>6261</v>
      </c>
      <c r="B6262">
        <f t="shared" si="96"/>
        <v>2088</v>
      </c>
      <c r="C6262">
        <v>70</v>
      </c>
      <c r="D6262" s="1" t="s">
        <v>37</v>
      </c>
      <c r="E6262">
        <v>0</v>
      </c>
      <c r="F6262">
        <v>4.5</v>
      </c>
      <c r="G6262">
        <v>6.1</v>
      </c>
      <c r="H6262" s="1" t="s">
        <v>14</v>
      </c>
    </row>
    <row r="6263" spans="1:8" x14ac:dyDescent="0.25">
      <c r="A6263">
        <v>6262</v>
      </c>
      <c r="B6263">
        <f t="shared" si="96"/>
        <v>2088</v>
      </c>
      <c r="C6263">
        <v>86</v>
      </c>
      <c r="D6263" s="1" t="s">
        <v>38</v>
      </c>
      <c r="E6263">
        <v>559</v>
      </c>
      <c r="F6263">
        <v>4.0999999999999996</v>
      </c>
      <c r="G6263">
        <v>7.9</v>
      </c>
      <c r="H6263" s="1" t="s">
        <v>21</v>
      </c>
    </row>
    <row r="6264" spans="1:8" x14ac:dyDescent="0.25">
      <c r="A6264">
        <v>6263</v>
      </c>
      <c r="B6264">
        <f t="shared" si="96"/>
        <v>2088</v>
      </c>
      <c r="C6264">
        <v>120</v>
      </c>
      <c r="D6264" s="1" t="s">
        <v>39</v>
      </c>
      <c r="E6264">
        <v>1183</v>
      </c>
      <c r="F6264">
        <v>10.8</v>
      </c>
      <c r="G6264">
        <v>5.4</v>
      </c>
      <c r="H6264" s="1" t="s">
        <v>40</v>
      </c>
    </row>
    <row r="6265" spans="1:8" x14ac:dyDescent="0.25">
      <c r="A6265">
        <v>6264</v>
      </c>
      <c r="B6265">
        <f t="shared" si="96"/>
        <v>2088</v>
      </c>
      <c r="C6265">
        <v>127</v>
      </c>
      <c r="D6265" s="1" t="s">
        <v>41</v>
      </c>
      <c r="E6265">
        <v>0</v>
      </c>
      <c r="F6265">
        <v>1.4</v>
      </c>
      <c r="G6265">
        <v>8.6</v>
      </c>
      <c r="H6265" s="1" t="s">
        <v>14</v>
      </c>
    </row>
    <row r="6266" spans="1:8" x14ac:dyDescent="0.25">
      <c r="A6266">
        <v>6265</v>
      </c>
      <c r="B6266">
        <f t="shared" si="96"/>
        <v>2089</v>
      </c>
      <c r="C6266">
        <v>30.5</v>
      </c>
      <c r="D6266" s="1" t="s">
        <v>42</v>
      </c>
      <c r="E6266">
        <v>722</v>
      </c>
      <c r="F6266">
        <v>8.3000000000000007</v>
      </c>
      <c r="G6266">
        <v>5.4</v>
      </c>
      <c r="H6266" s="1" t="s">
        <v>21</v>
      </c>
    </row>
    <row r="6267" spans="1:8" x14ac:dyDescent="0.25">
      <c r="A6267">
        <v>6266</v>
      </c>
      <c r="B6267">
        <f t="shared" si="96"/>
        <v>2089</v>
      </c>
      <c r="C6267">
        <v>54.5</v>
      </c>
      <c r="D6267" s="1" t="s">
        <v>43</v>
      </c>
      <c r="E6267">
        <v>1163</v>
      </c>
      <c r="F6267">
        <v>9.3000000000000007</v>
      </c>
      <c r="G6267">
        <v>8.1</v>
      </c>
      <c r="H6267" s="1" t="s">
        <v>40</v>
      </c>
    </row>
    <row r="6268" spans="1:8" x14ac:dyDescent="0.25">
      <c r="A6268">
        <v>6267</v>
      </c>
      <c r="B6268">
        <f t="shared" si="96"/>
        <v>2089</v>
      </c>
      <c r="C6268">
        <v>71.5</v>
      </c>
      <c r="D6268" s="1" t="s">
        <v>44</v>
      </c>
      <c r="E6268">
        <v>1193</v>
      </c>
      <c r="F6268">
        <v>7.1</v>
      </c>
      <c r="G6268">
        <v>8.4</v>
      </c>
      <c r="H6268" s="1" t="s">
        <v>40</v>
      </c>
    </row>
    <row r="6269" spans="1:8" x14ac:dyDescent="0.25">
      <c r="A6269">
        <v>6268</v>
      </c>
      <c r="B6269">
        <f t="shared" si="96"/>
        <v>2089</v>
      </c>
      <c r="C6269">
        <v>103.5</v>
      </c>
      <c r="D6269" s="1" t="s">
        <v>45</v>
      </c>
      <c r="E6269">
        <v>884</v>
      </c>
      <c r="F6269">
        <v>6.7</v>
      </c>
      <c r="G6269">
        <v>6.1</v>
      </c>
      <c r="H6269" s="1" t="s">
        <v>21</v>
      </c>
    </row>
    <row r="6270" spans="1:8" x14ac:dyDescent="0.25">
      <c r="A6270">
        <v>6269</v>
      </c>
      <c r="B6270">
        <f t="shared" si="96"/>
        <v>2089</v>
      </c>
      <c r="C6270">
        <v>125.5</v>
      </c>
      <c r="D6270" s="1" t="s">
        <v>46</v>
      </c>
      <c r="E6270">
        <v>0</v>
      </c>
      <c r="F6270">
        <v>3.2</v>
      </c>
      <c r="G6270">
        <v>6.2</v>
      </c>
      <c r="H6270" s="1" t="s">
        <v>14</v>
      </c>
    </row>
    <row r="6271" spans="1:8" x14ac:dyDescent="0.25">
      <c r="A6271">
        <v>6270</v>
      </c>
      <c r="B6271">
        <f t="shared" si="96"/>
        <v>2089</v>
      </c>
      <c r="C6271">
        <v>143.5</v>
      </c>
      <c r="D6271" s="1" t="s">
        <v>47</v>
      </c>
      <c r="E6271">
        <v>914</v>
      </c>
      <c r="F6271">
        <v>3.5</v>
      </c>
      <c r="G6271">
        <v>9.5</v>
      </c>
      <c r="H6271" s="1" t="s">
        <v>40</v>
      </c>
    </row>
    <row r="6272" spans="1:8" x14ac:dyDescent="0.25">
      <c r="A6272">
        <v>6271</v>
      </c>
      <c r="B6272">
        <f t="shared" si="96"/>
        <v>2089</v>
      </c>
      <c r="C6272">
        <v>161.5</v>
      </c>
      <c r="D6272" s="1" t="s">
        <v>4</v>
      </c>
      <c r="E6272">
        <v>1035</v>
      </c>
      <c r="F6272">
        <v>5.9</v>
      </c>
      <c r="G6272">
        <v>8.5</v>
      </c>
      <c r="H6272" s="1" t="s">
        <v>40</v>
      </c>
    </row>
    <row r="6273" spans="1:8" x14ac:dyDescent="0.25">
      <c r="A6273">
        <v>6272</v>
      </c>
      <c r="B6273">
        <f t="shared" si="96"/>
        <v>2090</v>
      </c>
      <c r="C6273">
        <v>141</v>
      </c>
      <c r="D6273" s="1" t="s">
        <v>48</v>
      </c>
      <c r="E6273">
        <v>0</v>
      </c>
      <c r="F6273">
        <v>7.6</v>
      </c>
      <c r="G6273">
        <v>4.9000000000000004</v>
      </c>
      <c r="H6273" s="1" t="s">
        <v>14</v>
      </c>
    </row>
    <row r="6274" spans="1:8" x14ac:dyDescent="0.25">
      <c r="A6274">
        <v>6273</v>
      </c>
      <c r="B6274">
        <f t="shared" ref="B6274:B6301" si="97">B6211+21</f>
        <v>2090</v>
      </c>
      <c r="C6274">
        <v>148.5</v>
      </c>
      <c r="D6274" s="1" t="s">
        <v>49</v>
      </c>
      <c r="E6274">
        <v>0</v>
      </c>
      <c r="F6274">
        <v>1.7</v>
      </c>
      <c r="G6274">
        <v>6.5</v>
      </c>
      <c r="H6274" s="1" t="s">
        <v>14</v>
      </c>
    </row>
    <row r="6275" spans="1:8" x14ac:dyDescent="0.25">
      <c r="A6275">
        <v>6274</v>
      </c>
      <c r="B6275">
        <f t="shared" si="97"/>
        <v>2090</v>
      </c>
      <c r="C6275">
        <v>152.5</v>
      </c>
      <c r="D6275" s="1" t="s">
        <v>50</v>
      </c>
      <c r="E6275">
        <v>0</v>
      </c>
      <c r="F6275">
        <v>3.1</v>
      </c>
      <c r="G6275">
        <v>5.2</v>
      </c>
      <c r="H6275" s="1" t="s">
        <v>12</v>
      </c>
    </row>
    <row r="6276" spans="1:8" x14ac:dyDescent="0.25">
      <c r="A6276">
        <v>6275</v>
      </c>
      <c r="B6276">
        <f t="shared" si="97"/>
        <v>2090</v>
      </c>
      <c r="C6276">
        <v>168</v>
      </c>
      <c r="D6276" s="1" t="s">
        <v>51</v>
      </c>
      <c r="E6276">
        <v>0</v>
      </c>
      <c r="F6276">
        <v>3</v>
      </c>
      <c r="G6276">
        <v>6.6</v>
      </c>
      <c r="H6276" s="1" t="s">
        <v>14</v>
      </c>
    </row>
    <row r="6277" spans="1:8" x14ac:dyDescent="0.25">
      <c r="A6277">
        <v>6276</v>
      </c>
      <c r="B6277">
        <f t="shared" si="97"/>
        <v>2091</v>
      </c>
      <c r="C6277">
        <v>58.5</v>
      </c>
      <c r="D6277" s="1" t="s">
        <v>52</v>
      </c>
      <c r="E6277">
        <v>0</v>
      </c>
      <c r="F6277">
        <v>1.7</v>
      </c>
      <c r="G6277">
        <v>5.0999999999999996</v>
      </c>
      <c r="H6277" s="1" t="s">
        <v>12</v>
      </c>
    </row>
    <row r="6278" spans="1:8" x14ac:dyDescent="0.25">
      <c r="A6278">
        <v>6277</v>
      </c>
      <c r="B6278">
        <f t="shared" si="97"/>
        <v>2091</v>
      </c>
      <c r="C6278">
        <v>83</v>
      </c>
      <c r="D6278" s="1" t="s">
        <v>53</v>
      </c>
      <c r="E6278">
        <v>0</v>
      </c>
      <c r="F6278">
        <v>3.8</v>
      </c>
      <c r="G6278">
        <v>4.5</v>
      </c>
      <c r="H6278" s="1" t="s">
        <v>14</v>
      </c>
    </row>
    <row r="6279" spans="1:8" x14ac:dyDescent="0.25">
      <c r="A6279">
        <v>6278</v>
      </c>
      <c r="B6279">
        <f t="shared" si="97"/>
        <v>2091</v>
      </c>
      <c r="C6279">
        <v>138</v>
      </c>
      <c r="D6279" s="1" t="s">
        <v>54</v>
      </c>
      <c r="E6279">
        <v>0</v>
      </c>
      <c r="F6279">
        <v>15.3</v>
      </c>
      <c r="G6279">
        <v>3.3</v>
      </c>
      <c r="H6279" s="1" t="s">
        <v>14</v>
      </c>
    </row>
    <row r="6280" spans="1:8" x14ac:dyDescent="0.25">
      <c r="A6280">
        <v>6279</v>
      </c>
      <c r="B6280">
        <f t="shared" si="97"/>
        <v>2091</v>
      </c>
      <c r="C6280">
        <v>164</v>
      </c>
      <c r="D6280" s="1" t="s">
        <v>55</v>
      </c>
      <c r="E6280">
        <v>0</v>
      </c>
      <c r="F6280">
        <v>9.8000000000000007</v>
      </c>
      <c r="G6280">
        <v>2.9</v>
      </c>
      <c r="H6280" s="1" t="s">
        <v>12</v>
      </c>
    </row>
    <row r="6281" spans="1:8" x14ac:dyDescent="0.25">
      <c r="A6281">
        <v>6280</v>
      </c>
      <c r="B6281">
        <f t="shared" si="97"/>
        <v>2092</v>
      </c>
      <c r="C6281">
        <v>24</v>
      </c>
      <c r="D6281" s="1" t="s">
        <v>56</v>
      </c>
      <c r="E6281">
        <v>0</v>
      </c>
      <c r="F6281">
        <v>8</v>
      </c>
      <c r="G6281">
        <v>4.0999999999999996</v>
      </c>
      <c r="H6281" s="1" t="s">
        <v>14</v>
      </c>
    </row>
    <row r="6282" spans="1:8" x14ac:dyDescent="0.25">
      <c r="A6282">
        <v>6281</v>
      </c>
      <c r="B6282">
        <f t="shared" si="97"/>
        <v>2092</v>
      </c>
      <c r="C6282">
        <v>152</v>
      </c>
      <c r="D6282" s="1" t="s">
        <v>57</v>
      </c>
      <c r="E6282">
        <v>1154</v>
      </c>
      <c r="F6282">
        <v>14.1</v>
      </c>
      <c r="G6282">
        <v>6.1</v>
      </c>
      <c r="H6282" s="1" t="s">
        <v>40</v>
      </c>
    </row>
    <row r="6283" spans="1:8" x14ac:dyDescent="0.25">
      <c r="A6283">
        <v>6282</v>
      </c>
      <c r="B6283">
        <f t="shared" si="97"/>
        <v>2092</v>
      </c>
      <c r="C6283">
        <v>197.5</v>
      </c>
      <c r="D6283" s="1" t="s">
        <v>58</v>
      </c>
      <c r="E6283">
        <v>1730</v>
      </c>
      <c r="F6283">
        <v>18.2</v>
      </c>
      <c r="G6283">
        <v>7.3</v>
      </c>
      <c r="H6283" s="1" t="s">
        <v>59</v>
      </c>
    </row>
    <row r="6284" spans="1:8" x14ac:dyDescent="0.25">
      <c r="A6284">
        <v>6283</v>
      </c>
      <c r="B6284">
        <f t="shared" si="97"/>
        <v>2093</v>
      </c>
      <c r="C6284">
        <v>82</v>
      </c>
      <c r="D6284" s="1" t="s">
        <v>60</v>
      </c>
      <c r="E6284">
        <v>2058</v>
      </c>
      <c r="F6284">
        <v>34</v>
      </c>
      <c r="G6284">
        <v>3.9</v>
      </c>
      <c r="H6284" s="1" t="s">
        <v>40</v>
      </c>
    </row>
    <row r="6285" spans="1:8" x14ac:dyDescent="0.25">
      <c r="A6285">
        <v>6284</v>
      </c>
      <c r="B6285">
        <f t="shared" si="97"/>
        <v>2093</v>
      </c>
      <c r="C6285">
        <v>132.5</v>
      </c>
      <c r="D6285" s="1" t="s">
        <v>61</v>
      </c>
      <c r="E6285">
        <v>2360</v>
      </c>
      <c r="F6285">
        <v>19</v>
      </c>
      <c r="G6285">
        <v>6</v>
      </c>
      <c r="H6285" s="1" t="s">
        <v>59</v>
      </c>
    </row>
    <row r="6286" spans="1:8" x14ac:dyDescent="0.25">
      <c r="A6286">
        <v>6285</v>
      </c>
      <c r="B6286">
        <f t="shared" si="97"/>
        <v>2093</v>
      </c>
      <c r="C6286">
        <v>177</v>
      </c>
      <c r="D6286" s="1" t="s">
        <v>62</v>
      </c>
      <c r="E6286">
        <v>1855</v>
      </c>
      <c r="F6286">
        <v>12.6</v>
      </c>
      <c r="G6286">
        <v>6.9</v>
      </c>
      <c r="H6286" s="1" t="s">
        <v>40</v>
      </c>
    </row>
    <row r="6287" spans="1:8" x14ac:dyDescent="0.25">
      <c r="A6287">
        <v>6286</v>
      </c>
      <c r="B6287">
        <f t="shared" si="97"/>
        <v>2095</v>
      </c>
      <c r="C6287">
        <v>25</v>
      </c>
      <c r="D6287" s="1" t="s">
        <v>63</v>
      </c>
      <c r="E6287">
        <v>0</v>
      </c>
      <c r="F6287">
        <v>2.4</v>
      </c>
      <c r="G6287">
        <v>4.9000000000000004</v>
      </c>
      <c r="H6287" s="1" t="s">
        <v>12</v>
      </c>
    </row>
    <row r="6288" spans="1:8" x14ac:dyDescent="0.25">
      <c r="A6288">
        <v>6287</v>
      </c>
      <c r="B6288">
        <f t="shared" si="97"/>
        <v>2095</v>
      </c>
      <c r="C6288">
        <v>71.5</v>
      </c>
      <c r="D6288" s="1" t="s">
        <v>64</v>
      </c>
      <c r="E6288">
        <v>0</v>
      </c>
      <c r="F6288">
        <v>2.5</v>
      </c>
      <c r="G6288">
        <v>5.4</v>
      </c>
      <c r="H6288" s="1" t="s">
        <v>12</v>
      </c>
    </row>
    <row r="6289" spans="1:8" x14ac:dyDescent="0.25">
      <c r="A6289">
        <v>6288</v>
      </c>
      <c r="B6289">
        <f t="shared" si="97"/>
        <v>2095</v>
      </c>
      <c r="C6289">
        <v>155</v>
      </c>
      <c r="D6289" s="1" t="s">
        <v>65</v>
      </c>
      <c r="E6289">
        <v>1069</v>
      </c>
      <c r="F6289">
        <v>5.4</v>
      </c>
      <c r="G6289">
        <v>6.9</v>
      </c>
      <c r="H6289" s="1" t="s">
        <v>21</v>
      </c>
    </row>
    <row r="6290" spans="1:8" x14ac:dyDescent="0.25">
      <c r="A6290">
        <v>6289</v>
      </c>
      <c r="B6290">
        <f t="shared" si="97"/>
        <v>2095</v>
      </c>
      <c r="C6290">
        <v>176.5</v>
      </c>
      <c r="D6290" s="1" t="s">
        <v>66</v>
      </c>
      <c r="E6290">
        <v>0</v>
      </c>
      <c r="F6290">
        <v>6</v>
      </c>
      <c r="G6290">
        <v>5.2</v>
      </c>
      <c r="H6290" s="1" t="s">
        <v>14</v>
      </c>
    </row>
    <row r="6291" spans="1:8" x14ac:dyDescent="0.25">
      <c r="A6291">
        <v>6290</v>
      </c>
      <c r="B6291">
        <f t="shared" si="97"/>
        <v>2095</v>
      </c>
      <c r="C6291">
        <v>216</v>
      </c>
      <c r="D6291" s="1" t="s">
        <v>67</v>
      </c>
      <c r="E6291">
        <v>1755</v>
      </c>
      <c r="F6291">
        <v>11.7</v>
      </c>
      <c r="G6291">
        <v>7.7</v>
      </c>
      <c r="H6291" s="1" t="s">
        <v>59</v>
      </c>
    </row>
    <row r="6292" spans="1:8" x14ac:dyDescent="0.25">
      <c r="A6292">
        <v>6291</v>
      </c>
      <c r="B6292">
        <f t="shared" si="97"/>
        <v>2096</v>
      </c>
      <c r="C6292">
        <v>57.5</v>
      </c>
      <c r="D6292" s="1" t="s">
        <v>68</v>
      </c>
      <c r="E6292">
        <v>1292</v>
      </c>
      <c r="F6292">
        <v>8.3000000000000007</v>
      </c>
      <c r="G6292">
        <v>7.1</v>
      </c>
      <c r="H6292" s="1" t="s">
        <v>40</v>
      </c>
    </row>
    <row r="6293" spans="1:8" x14ac:dyDescent="0.25">
      <c r="A6293">
        <v>6292</v>
      </c>
      <c r="B6293">
        <f t="shared" si="97"/>
        <v>2096</v>
      </c>
      <c r="C6293">
        <v>82</v>
      </c>
      <c r="D6293" s="1" t="s">
        <v>69</v>
      </c>
      <c r="E6293">
        <v>1569</v>
      </c>
      <c r="F6293">
        <v>13.2</v>
      </c>
      <c r="G6293">
        <v>7</v>
      </c>
      <c r="H6293" s="1" t="s">
        <v>40</v>
      </c>
    </row>
    <row r="6294" spans="1:8" x14ac:dyDescent="0.25">
      <c r="A6294">
        <v>6293</v>
      </c>
      <c r="B6294">
        <f t="shared" si="97"/>
        <v>2096</v>
      </c>
      <c r="C6294">
        <v>102.5</v>
      </c>
      <c r="D6294" s="1" t="s">
        <v>70</v>
      </c>
      <c r="E6294">
        <v>1580</v>
      </c>
      <c r="F6294">
        <v>7.4</v>
      </c>
      <c r="G6294">
        <v>8.3000000000000007</v>
      </c>
      <c r="H6294" s="1" t="s">
        <v>40</v>
      </c>
    </row>
    <row r="6295" spans="1:8" x14ac:dyDescent="0.25">
      <c r="A6295">
        <v>6294</v>
      </c>
      <c r="B6295">
        <f t="shared" si="97"/>
        <v>2096</v>
      </c>
      <c r="C6295">
        <v>124.5</v>
      </c>
      <c r="D6295" s="1" t="s">
        <v>71</v>
      </c>
      <c r="E6295">
        <v>1680</v>
      </c>
      <c r="F6295">
        <v>10.199999999999999</v>
      </c>
      <c r="G6295">
        <v>8.3000000000000007</v>
      </c>
      <c r="H6295" s="1" t="s">
        <v>59</v>
      </c>
    </row>
    <row r="6296" spans="1:8" x14ac:dyDescent="0.25">
      <c r="A6296">
        <v>6295</v>
      </c>
      <c r="B6296">
        <f t="shared" si="97"/>
        <v>2097</v>
      </c>
      <c r="C6296">
        <v>28</v>
      </c>
      <c r="D6296" s="1" t="s">
        <v>72</v>
      </c>
      <c r="E6296">
        <v>0</v>
      </c>
      <c r="F6296">
        <v>2.6</v>
      </c>
      <c r="G6296">
        <v>6.7</v>
      </c>
      <c r="H6296" s="1" t="s">
        <v>14</v>
      </c>
    </row>
    <row r="6297" spans="1:8" x14ac:dyDescent="0.25">
      <c r="A6297">
        <v>6296</v>
      </c>
      <c r="B6297">
        <f t="shared" si="97"/>
        <v>2097</v>
      </c>
      <c r="C6297">
        <v>56</v>
      </c>
      <c r="D6297" s="1" t="s">
        <v>73</v>
      </c>
      <c r="E6297">
        <v>0</v>
      </c>
      <c r="F6297">
        <v>2</v>
      </c>
      <c r="G6297">
        <v>7</v>
      </c>
      <c r="H6297" s="1" t="s">
        <v>14</v>
      </c>
    </row>
    <row r="6298" spans="1:8" x14ac:dyDescent="0.25">
      <c r="A6298">
        <v>6297</v>
      </c>
      <c r="B6298">
        <f t="shared" si="97"/>
        <v>2097</v>
      </c>
      <c r="C6298">
        <v>95.5</v>
      </c>
      <c r="D6298" s="1" t="s">
        <v>74</v>
      </c>
      <c r="E6298">
        <v>2115</v>
      </c>
      <c r="F6298">
        <v>17.100000000000001</v>
      </c>
      <c r="G6298">
        <v>7.3</v>
      </c>
      <c r="H6298" s="1" t="s">
        <v>59</v>
      </c>
    </row>
    <row r="6299" spans="1:8" x14ac:dyDescent="0.25">
      <c r="A6299">
        <v>6298</v>
      </c>
      <c r="B6299">
        <f t="shared" si="97"/>
        <v>2097</v>
      </c>
      <c r="C6299">
        <v>145.5</v>
      </c>
      <c r="D6299" s="1" t="s">
        <v>75</v>
      </c>
      <c r="E6299">
        <v>1520</v>
      </c>
      <c r="F6299">
        <v>13.6</v>
      </c>
      <c r="G6299">
        <v>7.8</v>
      </c>
      <c r="H6299" s="1" t="s">
        <v>59</v>
      </c>
    </row>
    <row r="6300" spans="1:8" x14ac:dyDescent="0.25">
      <c r="A6300">
        <v>6299</v>
      </c>
      <c r="B6300">
        <f t="shared" si="97"/>
        <v>2098</v>
      </c>
      <c r="C6300">
        <v>195.5</v>
      </c>
      <c r="D6300" s="1" t="s">
        <v>76</v>
      </c>
      <c r="E6300">
        <v>0</v>
      </c>
      <c r="F6300">
        <v>1.3</v>
      </c>
      <c r="G6300">
        <v>7.6</v>
      </c>
      <c r="H6300" s="1" t="s">
        <v>12</v>
      </c>
    </row>
    <row r="6301" spans="1:8" x14ac:dyDescent="0.25">
      <c r="A6301">
        <v>6300</v>
      </c>
      <c r="B6301">
        <f t="shared" si="97"/>
        <v>2100</v>
      </c>
      <c r="C6301">
        <v>31</v>
      </c>
      <c r="D6301" s="1" t="s">
        <v>77</v>
      </c>
      <c r="E6301">
        <v>0</v>
      </c>
      <c r="F6301">
        <v>0</v>
      </c>
      <c r="G6301">
        <v>0</v>
      </c>
      <c r="H630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01"/>
  <sheetViews>
    <sheetView topLeftCell="A6289" workbookViewId="0">
      <selection activeCell="H127" sqref="A127:H6301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8" x14ac:dyDescent="0.25">
      <c r="A1" t="s">
        <v>0</v>
      </c>
    </row>
    <row r="2" spans="1:8" x14ac:dyDescent="0.25">
      <c r="A2" t="str">
        <f>CONCATENATE(climbs!A$1, "=",IF(TYPE(climbs!A2)=2,CHAR(34),""),climbs!A2,IF(TYPE(climbs!A2)=2,CHAR(34),""))</f>
        <v>CLIMB_ID=1</v>
      </c>
      <c r="B2" t="str">
        <f>CONCATENATE(climbs!B$1, "=",IF(TYPE(climbs!B2)=2,CHAR(34),""),climbs!B2,IF(TYPE(climbs!B2)=2,CHAR(34),""))</f>
        <v>STAGE_NUMBER=1</v>
      </c>
      <c r="C2" t="str">
        <f>CONCATENATE(climbs!C$1, "=",IF(TYPE(climbs!C2)=2,CHAR(34),""),climbs!C2,IF(TYPE(climbs!C2)=2,CHAR(34),""))</f>
        <v>STARTING_AT_KM=68</v>
      </c>
      <c r="D2" t="str">
        <f>CONCATENATE(climbs!D$1, "=",IF(TYPE(climbs!D2)=2,CHAR(34),""),climbs!D2,IF(TYPE(climbs!D2)=2,CHAR(34),""))</f>
        <v>NAME="Côte de Cray"</v>
      </c>
      <c r="E2" t="str">
        <f>CONCATENATE(climbs!E$1, "=",IF(TYPE(climbs!E2)=2,CHAR(34),""),climbs!E2,IF(TYPE(climbs!E2)=2,CHAR(34),""))</f>
        <v>INITIAL_ALTITUDE=0</v>
      </c>
      <c r="F2" t="str">
        <f>CONCATENATE(climbs!F$1, "=",IF(TYPE(climbs!F2)=2,CHAR(34),""),climbs!F2,IF(TYPE(climbs!F2)=2,CHAR(34),""))</f>
        <v>DISTANCE=1.6</v>
      </c>
      <c r="G2" t="str">
        <f>CONCATENATE(climbs!G$1, "=",IF(TYPE(climbs!G2)=2,CHAR(34),""),climbs!G2,IF(TYPE(climbs!G2)=2,CHAR(34),""))</f>
        <v>AVERAGE_SLOPE=7.1</v>
      </c>
      <c r="H2" t="str">
        <f>CONCATENATE(climbs!H$1, "=",IF(TYPE(climbs!H2)=2,CHAR(34),""),climbs!H2,IF(TYPE(climbs!H2)=2,CHAR(34),""))</f>
        <v>CATEGORY="4"</v>
      </c>
    </row>
    <row r="3" spans="1:8" x14ac:dyDescent="0.25">
      <c r="A3" t="str">
        <f>CONCATENATE(climbs!A$1, "=",IF(TYPE(climbs!A3)=2,CHAR(34),""),climbs!A3,IF(TYPE(climbs!A3)=2,CHAR(34),""))</f>
        <v>CLIMB_ID=2</v>
      </c>
      <c r="B3" t="str">
        <f>CONCATENATE(climbs!B$1, "=",IF(TYPE(climbs!B3)=2,CHAR(34),""),climbs!B3,IF(TYPE(climbs!B3)=2,CHAR(34),""))</f>
        <v>STAGE_NUMBER=1</v>
      </c>
      <c r="C3" t="str">
        <f>CONCATENATE(climbs!C$1, "=",IF(TYPE(climbs!C3)=2,CHAR(34),""),climbs!C3,IF(TYPE(climbs!C3)=2,CHAR(34),""))</f>
        <v>STARTING_AT_KM=103.5</v>
      </c>
      <c r="D3" t="str">
        <f>CONCATENATE(climbs!D$1, "=",IF(TYPE(climbs!D3)=2,CHAR(34),""),climbs!D3,IF(TYPE(climbs!D3)=2,CHAR(34),""))</f>
        <v>NAME="Côte de Buttertubs"</v>
      </c>
      <c r="E3" t="str">
        <f>CONCATENATE(climbs!E$1, "=",IF(TYPE(climbs!E3)=2,CHAR(34),""),climbs!E3,IF(TYPE(climbs!E3)=2,CHAR(34),""))</f>
        <v>INITIAL_ALTITUDE=0</v>
      </c>
      <c r="F3" t="str">
        <f>CONCATENATE(climbs!F$1, "=",IF(TYPE(climbs!F3)=2,CHAR(34),""),climbs!F3,IF(TYPE(climbs!F3)=2,CHAR(34),""))</f>
        <v>DISTANCE=4.5</v>
      </c>
      <c r="G3" t="str">
        <f>CONCATENATE(climbs!G$1, "=",IF(TYPE(climbs!G3)=2,CHAR(34),""),climbs!G3,IF(TYPE(climbs!G3)=2,CHAR(34),""))</f>
        <v>AVERAGE_SLOPE=6.8</v>
      </c>
      <c r="H3" t="str">
        <f>CONCATENATE(climbs!H$1, "=",IF(TYPE(climbs!H3)=2,CHAR(34),""),climbs!H3,IF(TYPE(climbs!H3)=2,CHAR(34),""))</f>
        <v>CATEGORY="3"</v>
      </c>
    </row>
    <row r="4" spans="1:8" x14ac:dyDescent="0.25">
      <c r="A4" t="str">
        <f>CONCATENATE(climbs!A$1, "=",IF(TYPE(climbs!A4)=2,CHAR(34),""),climbs!A4,IF(TYPE(climbs!A4)=2,CHAR(34),""))</f>
        <v>CLIMB_ID=3</v>
      </c>
      <c r="B4" t="str">
        <f>CONCATENATE(climbs!B$1, "=",IF(TYPE(climbs!B4)=2,CHAR(34),""),climbs!B4,IF(TYPE(climbs!B4)=2,CHAR(34),""))</f>
        <v>STAGE_NUMBER=1</v>
      </c>
      <c r="C4" t="str">
        <f>CONCATENATE(climbs!C$1, "=",IF(TYPE(climbs!C4)=2,CHAR(34),""),climbs!C4,IF(TYPE(climbs!C4)=2,CHAR(34),""))</f>
        <v>STARTING_AT_KM=129.5</v>
      </c>
      <c r="D4" t="str">
        <f>CONCATENATE(climbs!D$1, "=",IF(TYPE(climbs!D4)=2,CHAR(34),""),climbs!D4,IF(TYPE(climbs!D4)=2,CHAR(34),""))</f>
        <v>NAME="Côte de Griton Moor"</v>
      </c>
      <c r="E4" t="str">
        <f>CONCATENATE(climbs!E$1, "=",IF(TYPE(climbs!E4)=2,CHAR(34),""),climbs!E4,IF(TYPE(climbs!E4)=2,CHAR(34),""))</f>
        <v>INITIAL_ALTITUDE=0</v>
      </c>
      <c r="F4" t="str">
        <f>CONCATENATE(climbs!F$1, "=",IF(TYPE(climbs!F4)=2,CHAR(34),""),climbs!F4,IF(TYPE(climbs!F4)=2,CHAR(34),""))</f>
        <v>DISTANCE=3</v>
      </c>
      <c r="G4" t="str">
        <f>CONCATENATE(climbs!G$1, "=",IF(TYPE(climbs!G4)=2,CHAR(34),""),climbs!G4,IF(TYPE(climbs!G4)=2,CHAR(34),""))</f>
        <v>AVERAGE_SLOPE=6.6</v>
      </c>
      <c r="H4" t="str">
        <f>CONCATENATE(climbs!H$1, "=",IF(TYPE(climbs!H4)=2,CHAR(34),""),climbs!H4,IF(TYPE(climbs!H4)=2,CHAR(34),""))</f>
        <v>CATEGORY="3"</v>
      </c>
    </row>
    <row r="5" spans="1:8" x14ac:dyDescent="0.25">
      <c r="A5" t="str">
        <f>CONCATENATE(climbs!A$1, "=",IF(TYPE(climbs!A5)=2,CHAR(34),""),climbs!A5,IF(TYPE(climbs!A5)=2,CHAR(34),""))</f>
        <v>CLIMB_ID=4</v>
      </c>
      <c r="B5" t="str">
        <f>CONCATENATE(climbs!B$1, "=",IF(TYPE(climbs!B5)=2,CHAR(34),""),climbs!B5,IF(TYPE(climbs!B5)=2,CHAR(34),""))</f>
        <v>STAGE_NUMBER=2</v>
      </c>
      <c r="C5" t="str">
        <f>CONCATENATE(climbs!C$1, "=",IF(TYPE(climbs!C5)=2,CHAR(34),""),climbs!C5,IF(TYPE(climbs!C5)=2,CHAR(34),""))</f>
        <v>STARTING_AT_KM=47</v>
      </c>
      <c r="D5" t="str">
        <f>CONCATENATE(climbs!D$1, "=",IF(TYPE(climbs!D5)=2,CHAR(34),""),climbs!D5,IF(TYPE(climbs!D5)=2,CHAR(34),""))</f>
        <v>NAME="Côte de Blubberhouses"</v>
      </c>
      <c r="E5" t="str">
        <f>CONCATENATE(climbs!E$1, "=",IF(TYPE(climbs!E5)=2,CHAR(34),""),climbs!E5,IF(TYPE(climbs!E5)=2,CHAR(34),""))</f>
        <v>INITIAL_ALTITUDE=0</v>
      </c>
      <c r="F5" t="str">
        <f>CONCATENATE(climbs!F$1, "=",IF(TYPE(climbs!F5)=2,CHAR(34),""),climbs!F5,IF(TYPE(climbs!F5)=2,CHAR(34),""))</f>
        <v>DISTANCE=1.8</v>
      </c>
      <c r="G5" t="str">
        <f>CONCATENATE(climbs!G$1, "=",IF(TYPE(climbs!G5)=2,CHAR(34),""),climbs!G5,IF(TYPE(climbs!G5)=2,CHAR(34),""))</f>
        <v>AVERAGE_SLOPE=6.1</v>
      </c>
      <c r="H5" t="str">
        <f>CONCATENATE(climbs!H$1, "=",IF(TYPE(climbs!H5)=2,CHAR(34),""),climbs!H5,IF(TYPE(climbs!H5)=2,CHAR(34),""))</f>
        <v>CATEGORY="4"</v>
      </c>
    </row>
    <row r="6" spans="1:8" x14ac:dyDescent="0.25">
      <c r="A6" t="str">
        <f>CONCATENATE(climbs!A$1, "=",IF(TYPE(climbs!A6)=2,CHAR(34),""),climbs!A6,IF(TYPE(climbs!A6)=2,CHAR(34),""))</f>
        <v>CLIMB_ID=5</v>
      </c>
      <c r="B6" t="str">
        <f>CONCATENATE(climbs!B$1, "=",IF(TYPE(climbs!B6)=2,CHAR(34),""),climbs!B6,IF(TYPE(climbs!B6)=2,CHAR(34),""))</f>
        <v>STAGE_NUMBER=2</v>
      </c>
      <c r="C6" t="str">
        <f>CONCATENATE(climbs!C$1, "=",IF(TYPE(climbs!C6)=2,CHAR(34),""),climbs!C6,IF(TYPE(climbs!C6)=2,CHAR(34),""))</f>
        <v>STARTING_AT_KM=85</v>
      </c>
      <c r="D6" t="str">
        <f>CONCATENATE(climbs!D$1, "=",IF(TYPE(climbs!D6)=2,CHAR(34),""),climbs!D6,IF(TYPE(climbs!D6)=2,CHAR(34),""))</f>
        <v>NAME="Côte d'Oxenhope Moor"</v>
      </c>
      <c r="E6" t="str">
        <f>CONCATENATE(climbs!E$1, "=",IF(TYPE(climbs!E6)=2,CHAR(34),""),climbs!E6,IF(TYPE(climbs!E6)=2,CHAR(34),""))</f>
        <v>INITIAL_ALTITUDE=0</v>
      </c>
      <c r="F6" t="str">
        <f>CONCATENATE(climbs!F$1, "=",IF(TYPE(climbs!F6)=2,CHAR(34),""),climbs!F6,IF(TYPE(climbs!F6)=2,CHAR(34),""))</f>
        <v>DISTANCE=3.1</v>
      </c>
      <c r="G6" t="str">
        <f>CONCATENATE(climbs!G$1, "=",IF(TYPE(climbs!G6)=2,CHAR(34),""),climbs!G6,IF(TYPE(climbs!G6)=2,CHAR(34),""))</f>
        <v>AVERAGE_SLOPE=6.4</v>
      </c>
      <c r="H6" t="str">
        <f>CONCATENATE(climbs!H$1, "=",IF(TYPE(climbs!H6)=2,CHAR(34),""),climbs!H6,IF(TYPE(climbs!H6)=2,CHAR(34),""))</f>
        <v>CATEGORY="3"</v>
      </c>
    </row>
    <row r="7" spans="1:8" x14ac:dyDescent="0.25">
      <c r="A7" t="str">
        <f>CONCATENATE(climbs!A$1, "=",IF(TYPE(climbs!A7)=2,CHAR(34),""),climbs!A7,IF(TYPE(climbs!A7)=2,CHAR(34),""))</f>
        <v>CLIMB_ID=6</v>
      </c>
      <c r="B7" t="str">
        <f>CONCATENATE(climbs!B$1, "=",IF(TYPE(climbs!B7)=2,CHAR(34),""),climbs!B7,IF(TYPE(climbs!B7)=2,CHAR(34),""))</f>
        <v>STAGE_NUMBER=2</v>
      </c>
      <c r="C7" t="str">
        <f>CONCATENATE(climbs!C$1, "=",IF(TYPE(climbs!C7)=2,CHAR(34),""),climbs!C7,IF(TYPE(climbs!C7)=2,CHAR(34),""))</f>
        <v>STARTING_AT_KM=112.5</v>
      </c>
      <c r="D7" t="str">
        <f>CONCATENATE(climbs!D$1, "=",IF(TYPE(climbs!D7)=2,CHAR(34),""),climbs!D7,IF(TYPE(climbs!D7)=2,CHAR(34),""))</f>
        <v>NAME="VC Côte de Ripponden"</v>
      </c>
      <c r="E7" t="str">
        <f>CONCATENATE(climbs!E$1, "=",IF(TYPE(climbs!E7)=2,CHAR(34),""),climbs!E7,IF(TYPE(climbs!E7)=2,CHAR(34),""))</f>
        <v>INITIAL_ALTITUDE=0</v>
      </c>
      <c r="F7" t="str">
        <f>CONCATENATE(climbs!F$1, "=",IF(TYPE(climbs!F7)=2,CHAR(34),""),climbs!F7,IF(TYPE(climbs!F7)=2,CHAR(34),""))</f>
        <v>DISTANCE=1.3</v>
      </c>
      <c r="G7" t="str">
        <f>CONCATENATE(climbs!G$1, "=",IF(TYPE(climbs!G7)=2,CHAR(34),""),climbs!G7,IF(TYPE(climbs!G7)=2,CHAR(34),""))</f>
        <v>AVERAGE_SLOPE=8.6</v>
      </c>
      <c r="H7" t="str">
        <f>CONCATENATE(climbs!H$1, "=",IF(TYPE(climbs!H7)=2,CHAR(34),""),climbs!H7,IF(TYPE(climbs!H7)=2,CHAR(34),""))</f>
        <v>CATEGORY="3"</v>
      </c>
    </row>
    <row r="8" spans="1:8" x14ac:dyDescent="0.25">
      <c r="A8" t="str">
        <f>CONCATENATE(climbs!A$1, "=",IF(TYPE(climbs!A8)=2,CHAR(34),""),climbs!A8,IF(TYPE(climbs!A8)=2,CHAR(34),""))</f>
        <v>CLIMB_ID=7</v>
      </c>
      <c r="B8" t="str">
        <f>CONCATENATE(climbs!B$1, "=",IF(TYPE(climbs!B8)=2,CHAR(34),""),climbs!B8,IF(TYPE(climbs!B8)=2,CHAR(34),""))</f>
        <v>STAGE_NUMBER=2</v>
      </c>
      <c r="C8" t="str">
        <f>CONCATENATE(climbs!C$1, "=",IF(TYPE(climbs!C8)=2,CHAR(34),""),climbs!C8,IF(TYPE(climbs!C8)=2,CHAR(34),""))</f>
        <v>STARTING_AT_KM=119.5</v>
      </c>
      <c r="D8" t="str">
        <f>CONCATENATE(climbs!D$1, "=",IF(TYPE(climbs!D8)=2,CHAR(34),""),climbs!D8,IF(TYPE(climbs!D8)=2,CHAR(34),""))</f>
        <v>NAME="Côte de Greetland"</v>
      </c>
      <c r="E8" t="str">
        <f>CONCATENATE(climbs!E$1, "=",IF(TYPE(climbs!E8)=2,CHAR(34),""),climbs!E8,IF(TYPE(climbs!E8)=2,CHAR(34),""))</f>
        <v>INITIAL_ALTITUDE=0</v>
      </c>
      <c r="F8" t="str">
        <f>CONCATENATE(climbs!F$1, "=",IF(TYPE(climbs!F8)=2,CHAR(34),""),climbs!F8,IF(TYPE(climbs!F8)=2,CHAR(34),""))</f>
        <v>DISTANCE=1.6</v>
      </c>
      <c r="G8" t="str">
        <f>CONCATENATE(climbs!G$1, "=",IF(TYPE(climbs!G8)=2,CHAR(34),""),climbs!G8,IF(TYPE(climbs!G8)=2,CHAR(34),""))</f>
        <v>AVERAGE_SLOPE=6.7</v>
      </c>
      <c r="H8" t="str">
        <f>CONCATENATE(climbs!H$1, "=",IF(TYPE(climbs!H8)=2,CHAR(34),""),climbs!H8,IF(TYPE(climbs!H8)=2,CHAR(34),""))</f>
        <v>CATEGORY="3"</v>
      </c>
    </row>
    <row r="9" spans="1:8" x14ac:dyDescent="0.25">
      <c r="A9" t="str">
        <f>CONCATENATE(climbs!A$1, "=",IF(TYPE(climbs!A9)=2,CHAR(34),""),climbs!A9,IF(TYPE(climbs!A9)=2,CHAR(34),""))</f>
        <v>CLIMB_ID=8</v>
      </c>
      <c r="B9" t="str">
        <f>CONCATENATE(climbs!B$1, "=",IF(TYPE(climbs!B9)=2,CHAR(34),""),climbs!B9,IF(TYPE(climbs!B9)=2,CHAR(34),""))</f>
        <v>STAGE_NUMBER=2</v>
      </c>
      <c r="C9" t="str">
        <f>CONCATENATE(climbs!C$1, "=",IF(TYPE(climbs!C9)=2,CHAR(34),""),climbs!C9,IF(TYPE(climbs!C9)=2,CHAR(34),""))</f>
        <v>STARTING_AT_KM=143.5</v>
      </c>
      <c r="D9" t="str">
        <f>CONCATENATE(climbs!D$1, "=",IF(TYPE(climbs!D9)=2,CHAR(34),""),climbs!D9,IF(TYPE(climbs!D9)=2,CHAR(34),""))</f>
        <v>NAME="Côte de Holme Moss"</v>
      </c>
      <c r="E9" t="str">
        <f>CONCATENATE(climbs!E$1, "=",IF(TYPE(climbs!E9)=2,CHAR(34),""),climbs!E9,IF(TYPE(climbs!E9)=2,CHAR(34),""))</f>
        <v>INITIAL_ALTITUDE=0</v>
      </c>
      <c r="F9" t="str">
        <f>CONCATENATE(climbs!F$1, "=",IF(TYPE(climbs!F9)=2,CHAR(34),""),climbs!F9,IF(TYPE(climbs!F9)=2,CHAR(34),""))</f>
        <v>DISTANCE=4.7</v>
      </c>
      <c r="G9" t="str">
        <f>CONCATENATE(climbs!G$1, "=",IF(TYPE(climbs!G9)=2,CHAR(34),""),climbs!G9,IF(TYPE(climbs!G9)=2,CHAR(34),""))</f>
        <v>AVERAGE_SLOPE=7</v>
      </c>
      <c r="H9" t="str">
        <f>CONCATENATE(climbs!H$1, "=",IF(TYPE(climbs!H9)=2,CHAR(34),""),climbs!H9,IF(TYPE(climbs!H9)=2,CHAR(34),""))</f>
        <v>CATEGORY="2"</v>
      </c>
    </row>
    <row r="10" spans="1:8" x14ac:dyDescent="0.25">
      <c r="A10" t="str">
        <f>CONCATENATE(climbs!A$1, "=",IF(TYPE(climbs!A10)=2,CHAR(34),""),climbs!A10,IF(TYPE(climbs!A10)=2,CHAR(34),""))</f>
        <v>CLIMB_ID=9</v>
      </c>
      <c r="B10" t="str">
        <f>CONCATENATE(climbs!B$1, "=",IF(TYPE(climbs!B10)=2,CHAR(34),""),climbs!B10,IF(TYPE(climbs!B10)=2,CHAR(34),""))</f>
        <v>STAGE_NUMBER=2</v>
      </c>
      <c r="C10" t="str">
        <f>CONCATENATE(climbs!C$1, "=",IF(TYPE(climbs!C10)=2,CHAR(34),""),climbs!C10,IF(TYPE(climbs!C10)=2,CHAR(34),""))</f>
        <v>STARTING_AT_KM=167</v>
      </c>
      <c r="D10" t="str">
        <f>CONCATENATE(climbs!D$1, "=",IF(TYPE(climbs!D10)=2,CHAR(34),""),climbs!D10,IF(TYPE(climbs!D10)=2,CHAR(34),""))</f>
        <v>NAME="Côte de Midhopestones"</v>
      </c>
      <c r="E10" t="str">
        <f>CONCATENATE(climbs!E$1, "=",IF(TYPE(climbs!E10)=2,CHAR(34),""),climbs!E10,IF(TYPE(climbs!E10)=2,CHAR(34),""))</f>
        <v>INITIAL_ALTITUDE=0</v>
      </c>
      <c r="F10" t="str">
        <f>CONCATENATE(climbs!F$1, "=",IF(TYPE(climbs!F10)=2,CHAR(34),""),climbs!F10,IF(TYPE(climbs!F10)=2,CHAR(34),""))</f>
        <v>DISTANCE=2.5</v>
      </c>
      <c r="G10" t="str">
        <f>CONCATENATE(climbs!G$1, "=",IF(TYPE(climbs!G10)=2,CHAR(34),""),climbs!G10,IF(TYPE(climbs!G10)=2,CHAR(34),""))</f>
        <v>AVERAGE_SLOPE=6.1</v>
      </c>
      <c r="H10" t="str">
        <f>CONCATENATE(climbs!H$1, "=",IF(TYPE(climbs!H10)=2,CHAR(34),""),climbs!H10,IF(TYPE(climbs!H10)=2,CHAR(34),""))</f>
        <v>CATEGORY="3"</v>
      </c>
    </row>
    <row r="11" spans="1:8" x14ac:dyDescent="0.25">
      <c r="A11" t="str">
        <f>CONCATENATE(climbs!A$1, "=",IF(TYPE(climbs!A11)=2,CHAR(34),""),climbs!A11,IF(TYPE(climbs!A11)=2,CHAR(34),""))</f>
        <v>CLIMB_ID=10</v>
      </c>
      <c r="B11" t="str">
        <f>CONCATENATE(climbs!B$1, "=",IF(TYPE(climbs!B11)=2,CHAR(34),""),climbs!B11,IF(TYPE(climbs!B11)=2,CHAR(34),""))</f>
        <v>STAGE_NUMBER=2</v>
      </c>
      <c r="C11" t="str">
        <f>CONCATENATE(climbs!C$1, "=",IF(TYPE(climbs!C11)=2,CHAR(34),""),climbs!C11,IF(TYPE(climbs!C11)=2,CHAR(34),""))</f>
        <v>STARTING_AT_KM=175</v>
      </c>
      <c r="D11" t="str">
        <f>CONCATENATE(climbs!D$1, "=",IF(TYPE(climbs!D11)=2,CHAR(34),""),climbs!D11,IF(TYPE(climbs!D11)=2,CHAR(34),""))</f>
        <v>NAME="Côte de Bradfield"</v>
      </c>
      <c r="E11" t="str">
        <f>CONCATENATE(climbs!E$1, "=",IF(TYPE(climbs!E11)=2,CHAR(34),""),climbs!E11,IF(TYPE(climbs!E11)=2,CHAR(34),""))</f>
        <v>INITIAL_ALTITUDE=0</v>
      </c>
      <c r="F11" t="str">
        <f>CONCATENATE(climbs!F$1, "=",IF(TYPE(climbs!F11)=2,CHAR(34),""),climbs!F11,IF(TYPE(climbs!F11)=2,CHAR(34),""))</f>
        <v>DISTANCE=1</v>
      </c>
      <c r="G11" t="str">
        <f>CONCATENATE(climbs!G$1, "=",IF(TYPE(climbs!G11)=2,CHAR(34),""),climbs!G11,IF(TYPE(climbs!G11)=2,CHAR(34),""))</f>
        <v>AVERAGE_SLOPE=7.4</v>
      </c>
      <c r="H11" t="str">
        <f>CONCATENATE(climbs!H$1, "=",IF(TYPE(climbs!H11)=2,CHAR(34),""),climbs!H11,IF(TYPE(climbs!H11)=2,CHAR(34),""))</f>
        <v>CATEGORY="4"</v>
      </c>
    </row>
    <row r="12" spans="1:8" x14ac:dyDescent="0.25">
      <c r="A12" t="str">
        <f>CONCATENATE(climbs!A$1, "=",IF(TYPE(climbs!A12)=2,CHAR(34),""),climbs!A12,IF(TYPE(climbs!A12)=2,CHAR(34),""))</f>
        <v>CLIMB_ID=11</v>
      </c>
      <c r="B12" t="str">
        <f>CONCATENATE(climbs!B$1, "=",IF(TYPE(climbs!B12)=2,CHAR(34),""),climbs!B12,IF(TYPE(climbs!B12)=2,CHAR(34),""))</f>
        <v>STAGE_NUMBER=2</v>
      </c>
      <c r="C12" t="str">
        <f>CONCATENATE(climbs!C$1, "=",IF(TYPE(climbs!C12)=2,CHAR(34),""),climbs!C12,IF(TYPE(climbs!C12)=2,CHAR(34),""))</f>
        <v>STARTING_AT_KM=182</v>
      </c>
      <c r="D12" t="str">
        <f>CONCATENATE(climbs!D$1, "=",IF(TYPE(climbs!D12)=2,CHAR(34),""),climbs!D12,IF(TYPE(climbs!D12)=2,CHAR(34),""))</f>
        <v>NAME="Côte d'Oughtibridge"</v>
      </c>
      <c r="E12" t="str">
        <f>CONCATENATE(climbs!E$1, "=",IF(TYPE(climbs!E12)=2,CHAR(34),""),climbs!E12,IF(TYPE(climbs!E12)=2,CHAR(34),""))</f>
        <v>INITIAL_ALTITUDE=0</v>
      </c>
      <c r="F12" t="str">
        <f>CONCATENATE(climbs!F$1, "=",IF(TYPE(climbs!F12)=2,CHAR(34),""),climbs!F12,IF(TYPE(climbs!F12)=2,CHAR(34),""))</f>
        <v>DISTANCE=1.5</v>
      </c>
      <c r="G12" t="str">
        <f>CONCATENATE(climbs!G$1, "=",IF(TYPE(climbs!G12)=2,CHAR(34),""),climbs!G12,IF(TYPE(climbs!G12)=2,CHAR(34),""))</f>
        <v>AVERAGE_SLOPE=9.1</v>
      </c>
      <c r="H12" t="str">
        <f>CONCATENATE(climbs!H$1, "=",IF(TYPE(climbs!H12)=2,CHAR(34),""),climbs!H12,IF(TYPE(climbs!H12)=2,CHAR(34),""))</f>
        <v>CATEGORY="3"</v>
      </c>
    </row>
    <row r="13" spans="1:8" x14ac:dyDescent="0.25">
      <c r="A13" t="str">
        <f>CONCATENATE(climbs!A$1, "=",IF(TYPE(climbs!A13)=2,CHAR(34),""),climbs!A13,IF(TYPE(climbs!A13)=2,CHAR(34),""))</f>
        <v>CLIMB_ID=12</v>
      </c>
      <c r="B13" t="str">
        <f>CONCATENATE(climbs!B$1, "=",IF(TYPE(climbs!B13)=2,CHAR(34),""),climbs!B13,IF(TYPE(climbs!B13)=2,CHAR(34),""))</f>
        <v>STAGE_NUMBER=2</v>
      </c>
      <c r="C13" t="str">
        <f>CONCATENATE(climbs!C$1, "=",IF(TYPE(climbs!C13)=2,CHAR(34),""),climbs!C13,IF(TYPE(climbs!C13)=2,CHAR(34),""))</f>
        <v>STARTING_AT_KM=196</v>
      </c>
      <c r="D13" t="str">
        <f>CONCATENATE(climbs!D$1, "=",IF(TYPE(climbs!D13)=2,CHAR(34),""),climbs!D13,IF(TYPE(climbs!D13)=2,CHAR(34),""))</f>
        <v>NAME="VC Côte de Jenkin Road"</v>
      </c>
      <c r="E13" t="str">
        <f>CONCATENATE(climbs!E$1, "=",IF(TYPE(climbs!E13)=2,CHAR(34),""),climbs!E13,IF(TYPE(climbs!E13)=2,CHAR(34),""))</f>
        <v>INITIAL_ALTITUDE=0</v>
      </c>
      <c r="F13" t="str">
        <f>CONCATENATE(climbs!F$1, "=",IF(TYPE(climbs!F13)=2,CHAR(34),""),climbs!F13,IF(TYPE(climbs!F13)=2,CHAR(34),""))</f>
        <v>DISTANCE=0.8</v>
      </c>
      <c r="G13" t="str">
        <f>CONCATENATE(climbs!G$1, "=",IF(TYPE(climbs!G13)=2,CHAR(34),""),climbs!G13,IF(TYPE(climbs!G13)=2,CHAR(34),""))</f>
        <v>AVERAGE_SLOPE=10.8</v>
      </c>
      <c r="H13" t="str">
        <f>CONCATENATE(climbs!H$1, "=",IF(TYPE(climbs!H13)=2,CHAR(34),""),climbs!H13,IF(TYPE(climbs!H13)=2,CHAR(34),""))</f>
        <v>CATEGORY="4"</v>
      </c>
    </row>
    <row r="14" spans="1:8" x14ac:dyDescent="0.25">
      <c r="A14" t="str">
        <f>CONCATENATE(climbs!A$1, "=",IF(TYPE(climbs!A14)=2,CHAR(34),""),climbs!A14,IF(TYPE(climbs!A14)=2,CHAR(34),""))</f>
        <v>CLIMB_ID=13</v>
      </c>
      <c r="B14" t="str">
        <f>CONCATENATE(climbs!B$1, "=",IF(TYPE(climbs!B14)=2,CHAR(34),""),climbs!B14,IF(TYPE(climbs!B14)=2,CHAR(34),""))</f>
        <v>STAGE_NUMBER=4</v>
      </c>
      <c r="C14" t="str">
        <f>CONCATENATE(climbs!C$1, "=",IF(TYPE(climbs!C14)=2,CHAR(34),""),climbs!C14,IF(TYPE(climbs!C14)=2,CHAR(34),""))</f>
        <v>STARTING_AT_KM=34</v>
      </c>
      <c r="D14" t="str">
        <f>CONCATENATE(climbs!D$1, "=",IF(TYPE(climbs!D14)=2,CHAR(34),""),climbs!D14,IF(TYPE(climbs!D14)=2,CHAR(34),""))</f>
        <v>NAME="Côte de Campagnette"</v>
      </c>
      <c r="E14" t="str">
        <f>CONCATENATE(climbs!E$1, "=",IF(TYPE(climbs!E14)=2,CHAR(34),""),climbs!E14,IF(TYPE(climbs!E14)=2,CHAR(34),""))</f>
        <v>INITIAL_ALTITUDE=0</v>
      </c>
      <c r="F14" t="str">
        <f>CONCATENATE(climbs!F$1, "=",IF(TYPE(climbs!F14)=2,CHAR(34),""),climbs!F14,IF(TYPE(climbs!F14)=2,CHAR(34),""))</f>
        <v>DISTANCE=1</v>
      </c>
      <c r="G14" t="str">
        <f>CONCATENATE(climbs!G$1, "=",IF(TYPE(climbs!G14)=2,CHAR(34),""),climbs!G14,IF(TYPE(climbs!G14)=2,CHAR(34),""))</f>
        <v>AVERAGE_SLOPE=6.5</v>
      </c>
      <c r="H14" t="str">
        <f>CONCATENATE(climbs!H$1, "=",IF(TYPE(climbs!H14)=2,CHAR(34),""),climbs!H14,IF(TYPE(climbs!H14)=2,CHAR(34),""))</f>
        <v>CATEGORY="4"</v>
      </c>
    </row>
    <row r="15" spans="1:8" x14ac:dyDescent="0.25">
      <c r="A15" t="str">
        <f>CONCATENATE(climbs!A$1, "=",IF(TYPE(climbs!A15)=2,CHAR(34),""),climbs!A15,IF(TYPE(climbs!A15)=2,CHAR(34),""))</f>
        <v>CLIMB_ID=14</v>
      </c>
      <c r="B15" t="str">
        <f>CONCATENATE(climbs!B$1, "=",IF(TYPE(climbs!B15)=2,CHAR(34),""),climbs!B15,IF(TYPE(climbs!B15)=2,CHAR(34),""))</f>
        <v>STAGE_NUMBER=4</v>
      </c>
      <c r="C15" t="str">
        <f>CONCATENATE(climbs!C$1, "=",IF(TYPE(climbs!C15)=2,CHAR(34),""),climbs!C15,IF(TYPE(climbs!C15)=2,CHAR(34),""))</f>
        <v>STARTING_AT_KM=117.5</v>
      </c>
      <c r="D15" t="str">
        <f>CONCATENATE(climbs!D$1, "=",IF(TYPE(climbs!D15)=2,CHAR(34),""),climbs!D15,IF(TYPE(climbs!D15)=2,CHAR(34),""))</f>
        <v>NAME="Mont Noir"</v>
      </c>
      <c r="E15" t="str">
        <f>CONCATENATE(climbs!E$1, "=",IF(TYPE(climbs!E15)=2,CHAR(34),""),climbs!E15,IF(TYPE(climbs!E15)=2,CHAR(34),""))</f>
        <v>INITIAL_ALTITUDE=0</v>
      </c>
      <c r="F15" t="str">
        <f>CONCATENATE(climbs!F$1, "=",IF(TYPE(climbs!F15)=2,CHAR(34),""),climbs!F15,IF(TYPE(climbs!F15)=2,CHAR(34),""))</f>
        <v>DISTANCE=1.3</v>
      </c>
      <c r="G15" t="str">
        <f>CONCATENATE(climbs!G$1, "=",IF(TYPE(climbs!G15)=2,CHAR(34),""),climbs!G15,IF(TYPE(climbs!G15)=2,CHAR(34),""))</f>
        <v>AVERAGE_SLOPE=5.7</v>
      </c>
      <c r="H15" t="str">
        <f>CONCATENATE(climbs!H$1, "=",IF(TYPE(climbs!H15)=2,CHAR(34),""),climbs!H15,IF(TYPE(climbs!H15)=2,CHAR(34),""))</f>
        <v>CATEGORY="4"</v>
      </c>
    </row>
    <row r="16" spans="1:8" x14ac:dyDescent="0.25">
      <c r="A16" t="str">
        <f>CONCATENATE(climbs!A$1, "=",IF(TYPE(climbs!A16)=2,CHAR(34),""),climbs!A16,IF(TYPE(climbs!A16)=2,CHAR(34),""))</f>
        <v>CLIMB_ID=15</v>
      </c>
      <c r="B16" t="str">
        <f>CONCATENATE(climbs!B$1, "=",IF(TYPE(climbs!B16)=2,CHAR(34),""),climbs!B16,IF(TYPE(climbs!B16)=2,CHAR(34),""))</f>
        <v>STAGE_NUMBER=6</v>
      </c>
      <c r="C16" t="str">
        <f>CONCATENATE(climbs!C$1, "=",IF(TYPE(climbs!C16)=2,CHAR(34),""),climbs!C16,IF(TYPE(climbs!C16)=2,CHAR(34),""))</f>
        <v>STARTING_AT_KM=107.5</v>
      </c>
      <c r="D16" t="str">
        <f>CONCATENATE(climbs!D$1, "=",IF(TYPE(climbs!D16)=2,CHAR(34),""),climbs!D16,IF(TYPE(climbs!D16)=2,CHAR(34),""))</f>
        <v>NAME="Côte de Coucy-le-Château-Auffrique"</v>
      </c>
      <c r="E16" t="str">
        <f>CONCATENATE(climbs!E$1, "=",IF(TYPE(climbs!E16)=2,CHAR(34),""),climbs!E16,IF(TYPE(climbs!E16)=2,CHAR(34),""))</f>
        <v>INITIAL_ALTITUDE=0</v>
      </c>
      <c r="F16" t="str">
        <f>CONCATENATE(climbs!F$1, "=",IF(TYPE(climbs!F16)=2,CHAR(34),""),climbs!F16,IF(TYPE(climbs!F16)=2,CHAR(34),""))</f>
        <v>DISTANCE=0.9</v>
      </c>
      <c r="G16" t="str">
        <f>CONCATENATE(climbs!G$1, "=",IF(TYPE(climbs!G16)=2,CHAR(34),""),climbs!G16,IF(TYPE(climbs!G16)=2,CHAR(34),""))</f>
        <v>AVERAGE_SLOPE=6.2</v>
      </c>
      <c r="H16" t="str">
        <f>CONCATENATE(climbs!H$1, "=",IF(TYPE(climbs!H16)=2,CHAR(34),""),climbs!H16,IF(TYPE(climbs!H16)=2,CHAR(34),""))</f>
        <v>CATEGORY="4"</v>
      </c>
    </row>
    <row r="17" spans="1:8" x14ac:dyDescent="0.25">
      <c r="A17" t="str">
        <f>CONCATENATE(climbs!A$1, "=",IF(TYPE(climbs!A17)=2,CHAR(34),""),climbs!A17,IF(TYPE(climbs!A17)=2,CHAR(34),""))</f>
        <v>CLIMB_ID=16</v>
      </c>
      <c r="B17" t="str">
        <f>CONCATENATE(climbs!B$1, "=",IF(TYPE(climbs!B17)=2,CHAR(34),""),climbs!B17,IF(TYPE(climbs!B17)=2,CHAR(34),""))</f>
        <v>STAGE_NUMBER=6</v>
      </c>
      <c r="C17" t="str">
        <f>CONCATENATE(climbs!C$1, "=",IF(TYPE(climbs!C17)=2,CHAR(34),""),climbs!C17,IF(TYPE(climbs!C17)=2,CHAR(34),""))</f>
        <v>STARTING_AT_KM=157</v>
      </c>
      <c r="D17" t="str">
        <f>CONCATENATE(climbs!D$1, "=",IF(TYPE(climbs!D17)=2,CHAR(34),""),climbs!D17,IF(TYPE(climbs!D17)=2,CHAR(34),""))</f>
        <v>NAME="Côte de Roucy"</v>
      </c>
      <c r="E17" t="str">
        <f>CONCATENATE(climbs!E$1, "=",IF(TYPE(climbs!E17)=2,CHAR(34),""),climbs!E17,IF(TYPE(climbs!E17)=2,CHAR(34),""))</f>
        <v>INITIAL_ALTITUDE=0</v>
      </c>
      <c r="F17" t="str">
        <f>CONCATENATE(climbs!F$1, "=",IF(TYPE(climbs!F17)=2,CHAR(34),""),climbs!F17,IF(TYPE(climbs!F17)=2,CHAR(34),""))</f>
        <v>DISTANCE=1.5</v>
      </c>
      <c r="G17" t="str">
        <f>CONCATENATE(climbs!G$1, "=",IF(TYPE(climbs!G17)=2,CHAR(34),""),climbs!G17,IF(TYPE(climbs!G17)=2,CHAR(34),""))</f>
        <v>AVERAGE_SLOPE=6.2</v>
      </c>
      <c r="H17" t="str">
        <f>CONCATENATE(climbs!H$1, "=",IF(TYPE(climbs!H17)=2,CHAR(34),""),climbs!H17,IF(TYPE(climbs!H17)=2,CHAR(34),""))</f>
        <v>CATEGORY="4"</v>
      </c>
    </row>
    <row r="18" spans="1:8" x14ac:dyDescent="0.25">
      <c r="A18" t="str">
        <f>CONCATENATE(climbs!A$1, "=",IF(TYPE(climbs!A18)=2,CHAR(34),""),climbs!A18,IF(TYPE(climbs!A18)=2,CHAR(34),""))</f>
        <v>CLIMB_ID=17</v>
      </c>
      <c r="B18" t="str">
        <f>CONCATENATE(climbs!B$1, "=",IF(TYPE(climbs!B18)=2,CHAR(34),""),climbs!B18,IF(TYPE(climbs!B18)=2,CHAR(34),""))</f>
        <v>STAGE_NUMBER=7</v>
      </c>
      <c r="C18" t="str">
        <f>CONCATENATE(climbs!C$1, "=",IF(TYPE(climbs!C18)=2,CHAR(34),""),climbs!C18,IF(TYPE(climbs!C18)=2,CHAR(34),""))</f>
        <v>STARTING_AT_KM=217.5</v>
      </c>
      <c r="D18" t="str">
        <f>CONCATENATE(climbs!D$1, "=",IF(TYPE(climbs!D18)=2,CHAR(34),""),climbs!D18,IF(TYPE(climbs!D18)=2,CHAR(34),""))</f>
        <v>NAME="Côte de Maron"</v>
      </c>
      <c r="E18" t="str">
        <f>CONCATENATE(climbs!E$1, "=",IF(TYPE(climbs!E18)=2,CHAR(34),""),climbs!E18,IF(TYPE(climbs!E18)=2,CHAR(34),""))</f>
        <v>INITIAL_ALTITUDE=0</v>
      </c>
      <c r="F18" t="str">
        <f>CONCATENATE(climbs!F$1, "=",IF(TYPE(climbs!F18)=2,CHAR(34),""),climbs!F18,IF(TYPE(climbs!F18)=2,CHAR(34),""))</f>
        <v>DISTANCE=3.2</v>
      </c>
      <c r="G18" t="str">
        <f>CONCATENATE(climbs!G$1, "=",IF(TYPE(climbs!G18)=2,CHAR(34),""),climbs!G18,IF(TYPE(climbs!G18)=2,CHAR(34),""))</f>
        <v>AVERAGE_SLOPE=5</v>
      </c>
      <c r="H18" t="str">
        <f>CONCATENATE(climbs!H$1, "=",IF(TYPE(climbs!H18)=2,CHAR(34),""),climbs!H18,IF(TYPE(climbs!H18)=2,CHAR(34),""))</f>
        <v>CATEGORY="4"</v>
      </c>
    </row>
    <row r="19" spans="1:8" x14ac:dyDescent="0.25">
      <c r="A19" t="str">
        <f>CONCATENATE(climbs!A$1, "=",IF(TYPE(climbs!A19)=2,CHAR(34),""),climbs!A19,IF(TYPE(climbs!A19)=2,CHAR(34),""))</f>
        <v>CLIMB_ID=18</v>
      </c>
      <c r="B19" t="str">
        <f>CONCATENATE(climbs!B$1, "=",IF(TYPE(climbs!B19)=2,CHAR(34),""),climbs!B19,IF(TYPE(climbs!B19)=2,CHAR(34),""))</f>
        <v>STAGE_NUMBER=7</v>
      </c>
      <c r="C19" t="str">
        <f>CONCATENATE(climbs!C$1, "=",IF(TYPE(climbs!C19)=2,CHAR(34),""),climbs!C19,IF(TYPE(climbs!C19)=2,CHAR(34),""))</f>
        <v>STARTING_AT_KM=229</v>
      </c>
      <c r="D19" t="str">
        <f>CONCATENATE(climbs!D$1, "=",IF(TYPE(climbs!D19)=2,CHAR(34),""),climbs!D19,IF(TYPE(climbs!D19)=2,CHAR(34),""))</f>
        <v>NAME="Côte de Boufflers"</v>
      </c>
      <c r="E19" t="str">
        <f>CONCATENATE(climbs!E$1, "=",IF(TYPE(climbs!E19)=2,CHAR(34),""),climbs!E19,IF(TYPE(climbs!E19)=2,CHAR(34),""))</f>
        <v>INITIAL_ALTITUDE=0</v>
      </c>
      <c r="F19" t="str">
        <f>CONCATENATE(climbs!F$1, "=",IF(TYPE(climbs!F19)=2,CHAR(34),""),climbs!F19,IF(TYPE(climbs!F19)=2,CHAR(34),""))</f>
        <v>DISTANCE=1.3</v>
      </c>
      <c r="G19" t="str">
        <f>CONCATENATE(climbs!G$1, "=",IF(TYPE(climbs!G19)=2,CHAR(34),""),climbs!G19,IF(TYPE(climbs!G19)=2,CHAR(34),""))</f>
        <v>AVERAGE_SLOPE=7.9</v>
      </c>
      <c r="H19" t="str">
        <f>CONCATENATE(climbs!H$1, "=",IF(TYPE(climbs!H19)=2,CHAR(34),""),climbs!H19,IF(TYPE(climbs!H19)=2,CHAR(34),""))</f>
        <v>CATEGORY="4"</v>
      </c>
    </row>
    <row r="20" spans="1:8" x14ac:dyDescent="0.25">
      <c r="A20" t="str">
        <f>CONCATENATE(climbs!A$1, "=",IF(TYPE(climbs!A20)=2,CHAR(34),""),climbs!A20,IF(TYPE(climbs!A20)=2,CHAR(34),""))</f>
        <v>CLIMB_ID=19</v>
      </c>
      <c r="B20" t="str">
        <f>CONCATENATE(climbs!B$1, "=",IF(TYPE(climbs!B20)=2,CHAR(34),""),climbs!B20,IF(TYPE(climbs!B20)=2,CHAR(34),""))</f>
        <v>STAGE_NUMBER=8</v>
      </c>
      <c r="C20" t="str">
        <f>CONCATENATE(climbs!C$1, "=",IF(TYPE(climbs!C20)=2,CHAR(34),""),climbs!C20,IF(TYPE(climbs!C20)=2,CHAR(34),""))</f>
        <v>STARTING_AT_KM=142</v>
      </c>
      <c r="D20" t="str">
        <f>CONCATENATE(climbs!D$1, "=",IF(TYPE(climbs!D20)=2,CHAR(34),""),climbs!D20,IF(TYPE(climbs!D20)=2,CHAR(34),""))</f>
        <v>NAME="Col de la Croix des Moinats"</v>
      </c>
      <c r="E20" t="str">
        <f>CONCATENATE(climbs!E$1, "=",IF(TYPE(climbs!E20)=2,CHAR(34),""),climbs!E20,IF(TYPE(climbs!E20)=2,CHAR(34),""))</f>
        <v>INITIAL_ALTITUDE=891</v>
      </c>
      <c r="F20" t="str">
        <f>CONCATENATE(climbs!F$1, "=",IF(TYPE(climbs!F20)=2,CHAR(34),""),climbs!F20,IF(TYPE(climbs!F20)=2,CHAR(34),""))</f>
        <v>DISTANCE=7.6</v>
      </c>
      <c r="G20" t="str">
        <f>CONCATENATE(climbs!G$1, "=",IF(TYPE(climbs!G20)=2,CHAR(34),""),climbs!G20,IF(TYPE(climbs!G20)=2,CHAR(34),""))</f>
        <v>AVERAGE_SLOPE=6</v>
      </c>
      <c r="H20" t="str">
        <f>CONCATENATE(climbs!H$1, "=",IF(TYPE(climbs!H20)=2,CHAR(34),""),climbs!H20,IF(TYPE(climbs!H20)=2,CHAR(34),""))</f>
        <v>CATEGORY="2"</v>
      </c>
    </row>
    <row r="21" spans="1:8" x14ac:dyDescent="0.25">
      <c r="A21" t="str">
        <f>CONCATENATE(climbs!A$1, "=",IF(TYPE(climbs!A21)=2,CHAR(34),""),climbs!A21,IF(TYPE(climbs!A21)=2,CHAR(34),""))</f>
        <v>CLIMB_ID=20</v>
      </c>
      <c r="B21" t="str">
        <f>CONCATENATE(climbs!B$1, "=",IF(TYPE(climbs!B21)=2,CHAR(34),""),climbs!B21,IF(TYPE(climbs!B21)=2,CHAR(34),""))</f>
        <v>STAGE_NUMBER=8</v>
      </c>
      <c r="C21" t="str">
        <f>CONCATENATE(climbs!C$1, "=",IF(TYPE(climbs!C21)=2,CHAR(34),""),climbs!C21,IF(TYPE(climbs!C21)=2,CHAR(34),""))</f>
        <v>STARTING_AT_KM=150</v>
      </c>
      <c r="D21" t="str">
        <f>CONCATENATE(climbs!D$1, "=",IF(TYPE(climbs!D21)=2,CHAR(34),""),climbs!D21,IF(TYPE(climbs!D21)=2,CHAR(34),""))</f>
        <v>NAME="Col de Grosse Pierre"</v>
      </c>
      <c r="E21" t="str">
        <f>CONCATENATE(climbs!E$1, "=",IF(TYPE(climbs!E21)=2,CHAR(34),""),climbs!E21,IF(TYPE(climbs!E21)=2,CHAR(34),""))</f>
        <v>INITIAL_ALTITUDE=901</v>
      </c>
      <c r="F21" t="str">
        <f>CONCATENATE(climbs!F$1, "=",IF(TYPE(climbs!F21)=2,CHAR(34),""),climbs!F21,IF(TYPE(climbs!F21)=2,CHAR(34),""))</f>
        <v>DISTANCE=3</v>
      </c>
      <c r="G21" t="str">
        <f>CONCATENATE(climbs!G$1, "=",IF(TYPE(climbs!G21)=2,CHAR(34),""),climbs!G21,IF(TYPE(climbs!G21)=2,CHAR(34),""))</f>
        <v>AVERAGE_SLOPE=7.5</v>
      </c>
      <c r="H21" t="str">
        <f>CONCATENATE(climbs!H$1, "=",IF(TYPE(climbs!H21)=2,CHAR(34),""),climbs!H21,IF(TYPE(climbs!H21)=2,CHAR(34),""))</f>
        <v>CATEGORY="2"</v>
      </c>
    </row>
    <row r="22" spans="1:8" x14ac:dyDescent="0.25">
      <c r="A22" t="str">
        <f>CONCATENATE(climbs!A$1, "=",IF(TYPE(climbs!A22)=2,CHAR(34),""),climbs!A22,IF(TYPE(climbs!A22)=2,CHAR(34),""))</f>
        <v>CLIMB_ID=21</v>
      </c>
      <c r="B22" t="str">
        <f>CONCATENATE(climbs!B$1, "=",IF(TYPE(climbs!B22)=2,CHAR(34),""),climbs!B22,IF(TYPE(climbs!B22)=2,CHAR(34),""))</f>
        <v>STAGE_NUMBER=8</v>
      </c>
      <c r="C22" t="str">
        <f>CONCATENATE(climbs!C$1, "=",IF(TYPE(climbs!C22)=2,CHAR(34),""),climbs!C22,IF(TYPE(climbs!C22)=2,CHAR(34),""))</f>
        <v>STARTING_AT_KM=161</v>
      </c>
      <c r="D22" t="str">
        <f>CONCATENATE(climbs!D$1, "=",IF(TYPE(climbs!D22)=2,CHAR(34),""),climbs!D22,IF(TYPE(climbs!D22)=2,CHAR(34),""))</f>
        <v>NAME="Côte de La Mauselaine"</v>
      </c>
      <c r="E22" t="str">
        <f>CONCATENATE(climbs!E$1, "=",IF(TYPE(climbs!E22)=2,CHAR(34),""),climbs!E22,IF(TYPE(climbs!E22)=2,CHAR(34),""))</f>
        <v>INITIAL_ALTITUDE=0</v>
      </c>
      <c r="F22" t="str">
        <f>CONCATENATE(climbs!F$1, "=",IF(TYPE(climbs!F22)=2,CHAR(34),""),climbs!F22,IF(TYPE(climbs!F22)=2,CHAR(34),""))</f>
        <v>DISTANCE=1.8</v>
      </c>
      <c r="G22" t="str">
        <f>CONCATENATE(climbs!G$1, "=",IF(TYPE(climbs!G22)=2,CHAR(34),""),climbs!G22,IF(TYPE(climbs!G22)=2,CHAR(34),""))</f>
        <v>AVERAGE_SLOPE=10.3</v>
      </c>
      <c r="H22" t="str">
        <f>CONCATENATE(climbs!H$1, "=",IF(TYPE(climbs!H22)=2,CHAR(34),""),climbs!H22,IF(TYPE(climbs!H22)=2,CHAR(34),""))</f>
        <v>CATEGORY="3"</v>
      </c>
    </row>
    <row r="23" spans="1:8" x14ac:dyDescent="0.25">
      <c r="A23" t="str">
        <f>CONCATENATE(climbs!A$1, "=",IF(TYPE(climbs!A23)=2,CHAR(34),""),climbs!A23,IF(TYPE(climbs!A23)=2,CHAR(34),""))</f>
        <v>CLIMB_ID=22</v>
      </c>
      <c r="B23" t="str">
        <f>CONCATENATE(climbs!B$1, "=",IF(TYPE(climbs!B23)=2,CHAR(34),""),climbs!B23,IF(TYPE(climbs!B23)=2,CHAR(34),""))</f>
        <v>STAGE_NUMBER=9</v>
      </c>
      <c r="C23" t="str">
        <f>CONCATENATE(climbs!C$1, "=",IF(TYPE(climbs!C23)=2,CHAR(34),""),climbs!C23,IF(TYPE(climbs!C23)=2,CHAR(34),""))</f>
        <v>STARTING_AT_KM=11.5</v>
      </c>
      <c r="D23" t="str">
        <f>CONCATENATE(climbs!D$1, "=",IF(TYPE(climbs!D23)=2,CHAR(34),""),climbs!D23,IF(TYPE(climbs!D23)=2,CHAR(34),""))</f>
        <v>NAME="Col de la Schlucht"</v>
      </c>
      <c r="E23" t="str">
        <f>CONCATENATE(climbs!E$1, "=",IF(TYPE(climbs!E23)=2,CHAR(34),""),climbs!E23,IF(TYPE(climbs!E23)=2,CHAR(34),""))</f>
        <v>INITIAL_ALTITUDE=1140</v>
      </c>
      <c r="F23" t="str">
        <f>CONCATENATE(climbs!F$1, "=",IF(TYPE(climbs!F23)=2,CHAR(34),""),climbs!F23,IF(TYPE(climbs!F23)=2,CHAR(34),""))</f>
        <v>DISTANCE=8.6</v>
      </c>
      <c r="G23" t="str">
        <f>CONCATENATE(climbs!G$1, "=",IF(TYPE(climbs!G23)=2,CHAR(34),""),climbs!G23,IF(TYPE(climbs!G23)=2,CHAR(34),""))</f>
        <v>AVERAGE_SLOPE=4.5</v>
      </c>
      <c r="H23" t="str">
        <f>CONCATENATE(climbs!H$1, "=",IF(TYPE(climbs!H23)=2,CHAR(34),""),climbs!H23,IF(TYPE(climbs!H23)=2,CHAR(34),""))</f>
        <v>CATEGORY="2"</v>
      </c>
    </row>
    <row r="24" spans="1:8" x14ac:dyDescent="0.25">
      <c r="A24" t="str">
        <f>CONCATENATE(climbs!A$1, "=",IF(TYPE(climbs!A24)=2,CHAR(34),""),climbs!A24,IF(TYPE(climbs!A24)=2,CHAR(34),""))</f>
        <v>CLIMB_ID=23</v>
      </c>
      <c r="B24" t="str">
        <f>CONCATENATE(climbs!B$1, "=",IF(TYPE(climbs!B24)=2,CHAR(34),""),climbs!B24,IF(TYPE(climbs!B24)=2,CHAR(34),""))</f>
        <v>STAGE_NUMBER=9</v>
      </c>
      <c r="C24" t="str">
        <f>CONCATENATE(climbs!C$1, "=",IF(TYPE(climbs!C24)=2,CHAR(34),""),climbs!C24,IF(TYPE(climbs!C24)=2,CHAR(34),""))</f>
        <v>STARTING_AT_KM=41</v>
      </c>
      <c r="D24" t="str">
        <f>CONCATENATE(climbs!D$1, "=",IF(TYPE(climbs!D24)=2,CHAR(34),""),climbs!D24,IF(TYPE(climbs!D24)=2,CHAR(34),""))</f>
        <v>NAME="Col du Wettstein"</v>
      </c>
      <c r="E24" t="str">
        <f>CONCATENATE(climbs!E$1, "=",IF(TYPE(climbs!E24)=2,CHAR(34),""),climbs!E24,IF(TYPE(climbs!E24)=2,CHAR(34),""))</f>
        <v>INITIAL_ALTITUDE=0</v>
      </c>
      <c r="F24" t="str">
        <f>CONCATENATE(climbs!F$1, "=",IF(TYPE(climbs!F24)=2,CHAR(34),""),climbs!F24,IF(TYPE(climbs!F24)=2,CHAR(34),""))</f>
        <v>DISTANCE=7.7</v>
      </c>
      <c r="G24" t="str">
        <f>CONCATENATE(climbs!G$1, "=",IF(TYPE(climbs!G24)=2,CHAR(34),""),climbs!G24,IF(TYPE(climbs!G24)=2,CHAR(34),""))</f>
        <v>AVERAGE_SLOPE=4.1</v>
      </c>
      <c r="H24" t="str">
        <f>CONCATENATE(climbs!H$1, "=",IF(TYPE(climbs!H24)=2,CHAR(34),""),climbs!H24,IF(TYPE(climbs!H24)=2,CHAR(34),""))</f>
        <v>CATEGORY="3"</v>
      </c>
    </row>
    <row r="25" spans="1:8" x14ac:dyDescent="0.25">
      <c r="A25" t="str">
        <f>CONCATENATE(climbs!A$1, "=",IF(TYPE(climbs!A25)=2,CHAR(34),""),climbs!A25,IF(TYPE(climbs!A25)=2,CHAR(34),""))</f>
        <v>CLIMB_ID=24</v>
      </c>
      <c r="B25" t="str">
        <f>CONCATENATE(climbs!B$1, "=",IF(TYPE(climbs!B25)=2,CHAR(34),""),climbs!B25,IF(TYPE(climbs!B25)=2,CHAR(34),""))</f>
        <v>STAGE_NUMBER=9</v>
      </c>
      <c r="C25" t="str">
        <f>CONCATENATE(climbs!C$1, "=",IF(TYPE(climbs!C25)=2,CHAR(34),""),climbs!C25,IF(TYPE(climbs!C25)=2,CHAR(34),""))</f>
        <v>STARTING_AT_KM=70</v>
      </c>
      <c r="D25" t="str">
        <f>CONCATENATE(climbs!D$1, "=",IF(TYPE(climbs!D25)=2,CHAR(34),""),climbs!D25,IF(TYPE(climbs!D25)=2,CHAR(34),""))</f>
        <v>NAME="Côte des Cinq Châteaux"</v>
      </c>
      <c r="E25" t="str">
        <f>CONCATENATE(climbs!E$1, "=",IF(TYPE(climbs!E25)=2,CHAR(34),""),climbs!E25,IF(TYPE(climbs!E25)=2,CHAR(34),""))</f>
        <v>INITIAL_ALTITUDE=0</v>
      </c>
      <c r="F25" t="str">
        <f>CONCATENATE(climbs!F$1, "=",IF(TYPE(climbs!F25)=2,CHAR(34),""),climbs!F25,IF(TYPE(climbs!F25)=2,CHAR(34),""))</f>
        <v>DISTANCE=4.5</v>
      </c>
      <c r="G25" t="str">
        <f>CONCATENATE(climbs!G$1, "=",IF(TYPE(climbs!G25)=2,CHAR(34),""),climbs!G25,IF(TYPE(climbs!G25)=2,CHAR(34),""))</f>
        <v>AVERAGE_SLOPE=6.1</v>
      </c>
      <c r="H25" t="str">
        <f>CONCATENATE(climbs!H$1, "=",IF(TYPE(climbs!H25)=2,CHAR(34),""),climbs!H25,IF(TYPE(climbs!H25)=2,CHAR(34),""))</f>
        <v>CATEGORY="3"</v>
      </c>
    </row>
    <row r="26" spans="1:8" x14ac:dyDescent="0.25">
      <c r="A26" t="str">
        <f>CONCATENATE(climbs!A$1, "=",IF(TYPE(climbs!A26)=2,CHAR(34),""),climbs!A26,IF(TYPE(climbs!A26)=2,CHAR(34),""))</f>
        <v>CLIMB_ID=25</v>
      </c>
      <c r="B26" t="str">
        <f>CONCATENATE(climbs!B$1, "=",IF(TYPE(climbs!B26)=2,CHAR(34),""),climbs!B26,IF(TYPE(climbs!B26)=2,CHAR(34),""))</f>
        <v>STAGE_NUMBER=9</v>
      </c>
      <c r="C26" t="str">
        <f>CONCATENATE(climbs!C$1, "=",IF(TYPE(climbs!C26)=2,CHAR(34),""),climbs!C26,IF(TYPE(climbs!C26)=2,CHAR(34),""))</f>
        <v>STARTING_AT_KM=86</v>
      </c>
      <c r="D26" t="str">
        <f>CONCATENATE(climbs!D$1, "=",IF(TYPE(climbs!D26)=2,CHAR(34),""),climbs!D26,IF(TYPE(climbs!D26)=2,CHAR(34),""))</f>
        <v>NAME="Côte de Gueberschwihr"</v>
      </c>
      <c r="E26" t="str">
        <f>CONCATENATE(climbs!E$1, "=",IF(TYPE(climbs!E26)=2,CHAR(34),""),climbs!E26,IF(TYPE(climbs!E26)=2,CHAR(34),""))</f>
        <v>INITIAL_ALTITUDE=559</v>
      </c>
      <c r="F26" t="str">
        <f>CONCATENATE(climbs!F$1, "=",IF(TYPE(climbs!F26)=2,CHAR(34),""),climbs!F26,IF(TYPE(climbs!F26)=2,CHAR(34),""))</f>
        <v>DISTANCE=4.1</v>
      </c>
      <c r="G26" t="str">
        <f>CONCATENATE(climbs!G$1, "=",IF(TYPE(climbs!G26)=2,CHAR(34),""),climbs!G26,IF(TYPE(climbs!G26)=2,CHAR(34),""))</f>
        <v>AVERAGE_SLOPE=7.9</v>
      </c>
      <c r="H26" t="str">
        <f>CONCATENATE(climbs!H$1, "=",IF(TYPE(climbs!H26)=2,CHAR(34),""),climbs!H26,IF(TYPE(climbs!H26)=2,CHAR(34),""))</f>
        <v>CATEGORY="2"</v>
      </c>
    </row>
    <row r="27" spans="1:8" x14ac:dyDescent="0.25">
      <c r="A27" t="str">
        <f>CONCATENATE(climbs!A$1, "=",IF(TYPE(climbs!A27)=2,CHAR(34),""),climbs!A27,IF(TYPE(climbs!A27)=2,CHAR(34),""))</f>
        <v>CLIMB_ID=26</v>
      </c>
      <c r="B27" t="str">
        <f>CONCATENATE(climbs!B$1, "=",IF(TYPE(climbs!B27)=2,CHAR(34),""),climbs!B27,IF(TYPE(climbs!B27)=2,CHAR(34),""))</f>
        <v>STAGE_NUMBER=9</v>
      </c>
      <c r="C27" t="str">
        <f>CONCATENATE(climbs!C$1, "=",IF(TYPE(climbs!C27)=2,CHAR(34),""),climbs!C27,IF(TYPE(climbs!C27)=2,CHAR(34),""))</f>
        <v>STARTING_AT_KM=120</v>
      </c>
      <c r="D27" t="str">
        <f>CONCATENATE(climbs!D$1, "=",IF(TYPE(climbs!D27)=2,CHAR(34),""),climbs!D27,IF(TYPE(climbs!D27)=2,CHAR(34),""))</f>
        <v>NAME="Le Markstein"</v>
      </c>
      <c r="E27" t="str">
        <f>CONCATENATE(climbs!E$1, "=",IF(TYPE(climbs!E27)=2,CHAR(34),""),climbs!E27,IF(TYPE(climbs!E27)=2,CHAR(34),""))</f>
        <v>INITIAL_ALTITUDE=1183</v>
      </c>
      <c r="F27" t="str">
        <f>CONCATENATE(climbs!F$1, "=",IF(TYPE(climbs!F27)=2,CHAR(34),""),climbs!F27,IF(TYPE(climbs!F27)=2,CHAR(34),""))</f>
        <v>DISTANCE=10.8</v>
      </c>
      <c r="G27" t="str">
        <f>CONCATENATE(climbs!G$1, "=",IF(TYPE(climbs!G27)=2,CHAR(34),""),climbs!G27,IF(TYPE(climbs!G27)=2,CHAR(34),""))</f>
        <v>AVERAGE_SLOPE=5.4</v>
      </c>
      <c r="H27" t="str">
        <f>CONCATENATE(climbs!H$1, "=",IF(TYPE(climbs!H27)=2,CHAR(34),""),climbs!H27,IF(TYPE(climbs!H27)=2,CHAR(34),""))</f>
        <v>CATEGORY="1"</v>
      </c>
    </row>
    <row r="28" spans="1:8" x14ac:dyDescent="0.25">
      <c r="A28" t="str">
        <f>CONCATENATE(climbs!A$1, "=",IF(TYPE(climbs!A28)=2,CHAR(34),""),climbs!A28,IF(TYPE(climbs!A28)=2,CHAR(34),""))</f>
        <v>CLIMB_ID=27</v>
      </c>
      <c r="B28" t="str">
        <f>CONCATENATE(climbs!B$1, "=",IF(TYPE(climbs!B28)=2,CHAR(34),""),climbs!B28,IF(TYPE(climbs!B28)=2,CHAR(34),""))</f>
        <v>STAGE_NUMBER=9</v>
      </c>
      <c r="C28" t="str">
        <f>CONCATENATE(climbs!C$1, "=",IF(TYPE(climbs!C28)=2,CHAR(34),""),climbs!C28,IF(TYPE(climbs!C28)=2,CHAR(34),""))</f>
        <v>STARTING_AT_KM=127</v>
      </c>
      <c r="D28" t="str">
        <f>CONCATENATE(climbs!D$1, "=",IF(TYPE(climbs!D28)=2,CHAR(34),""),climbs!D28,IF(TYPE(climbs!D28)=2,CHAR(34),""))</f>
        <v>NAME="Grand Ballon"</v>
      </c>
      <c r="E28" t="str">
        <f>CONCATENATE(climbs!E$1, "=",IF(TYPE(climbs!E28)=2,CHAR(34),""),climbs!E28,IF(TYPE(climbs!E28)=2,CHAR(34),""))</f>
        <v>INITIAL_ALTITUDE=0</v>
      </c>
      <c r="F28" t="str">
        <f>CONCATENATE(climbs!F$1, "=",IF(TYPE(climbs!F28)=2,CHAR(34),""),climbs!F28,IF(TYPE(climbs!F28)=2,CHAR(34),""))</f>
        <v>DISTANCE=1.4</v>
      </c>
      <c r="G28" t="str">
        <f>CONCATENATE(climbs!G$1, "=",IF(TYPE(climbs!G28)=2,CHAR(34),""),climbs!G28,IF(TYPE(climbs!G28)=2,CHAR(34),""))</f>
        <v>AVERAGE_SLOPE=8.6</v>
      </c>
      <c r="H28" t="str">
        <f>CONCATENATE(climbs!H$1, "=",IF(TYPE(climbs!H28)=2,CHAR(34),""),climbs!H28,IF(TYPE(climbs!H28)=2,CHAR(34),""))</f>
        <v>CATEGORY="3"</v>
      </c>
    </row>
    <row r="29" spans="1:8" x14ac:dyDescent="0.25">
      <c r="A29" t="str">
        <f>CONCATENATE(climbs!A$1, "=",IF(TYPE(climbs!A29)=2,CHAR(34),""),climbs!A29,IF(TYPE(climbs!A29)=2,CHAR(34),""))</f>
        <v>CLIMB_ID=28</v>
      </c>
      <c r="B29" t="str">
        <f>CONCATENATE(climbs!B$1, "=",IF(TYPE(climbs!B29)=2,CHAR(34),""),climbs!B29,IF(TYPE(climbs!B29)=2,CHAR(34),""))</f>
        <v>STAGE_NUMBER=10</v>
      </c>
      <c r="C29" t="str">
        <f>CONCATENATE(climbs!C$1, "=",IF(TYPE(climbs!C29)=2,CHAR(34),""),climbs!C29,IF(TYPE(climbs!C29)=2,CHAR(34),""))</f>
        <v>STARTING_AT_KM=30.5</v>
      </c>
      <c r="D29" t="str">
        <f>CONCATENATE(climbs!D$1, "=",IF(TYPE(climbs!D29)=2,CHAR(34),""),climbs!D29,IF(TYPE(climbs!D29)=2,CHAR(34),""))</f>
        <v>NAME="Col du Firstplan"</v>
      </c>
      <c r="E29" t="str">
        <f>CONCATENATE(climbs!E$1, "=",IF(TYPE(climbs!E29)=2,CHAR(34),""),climbs!E29,IF(TYPE(climbs!E29)=2,CHAR(34),""))</f>
        <v>INITIAL_ALTITUDE=722</v>
      </c>
      <c r="F29" t="str">
        <f>CONCATENATE(climbs!F$1, "=",IF(TYPE(climbs!F29)=2,CHAR(34),""),climbs!F29,IF(TYPE(climbs!F29)=2,CHAR(34),""))</f>
        <v>DISTANCE=8.3</v>
      </c>
      <c r="G29" t="str">
        <f>CONCATENATE(climbs!G$1, "=",IF(TYPE(climbs!G29)=2,CHAR(34),""),climbs!G29,IF(TYPE(climbs!G29)=2,CHAR(34),""))</f>
        <v>AVERAGE_SLOPE=5.4</v>
      </c>
      <c r="H29" t="str">
        <f>CONCATENATE(climbs!H$1, "=",IF(TYPE(climbs!H29)=2,CHAR(34),""),climbs!H29,IF(TYPE(climbs!H29)=2,CHAR(34),""))</f>
        <v>CATEGORY="2"</v>
      </c>
    </row>
    <row r="30" spans="1:8" x14ac:dyDescent="0.25">
      <c r="A30" t="str">
        <f>CONCATENATE(climbs!A$1, "=",IF(TYPE(climbs!A30)=2,CHAR(34),""),climbs!A30,IF(TYPE(climbs!A30)=2,CHAR(34),""))</f>
        <v>CLIMB_ID=29</v>
      </c>
      <c r="B30" t="str">
        <f>CONCATENATE(climbs!B$1, "=",IF(TYPE(climbs!B30)=2,CHAR(34),""),climbs!B30,IF(TYPE(climbs!B30)=2,CHAR(34),""))</f>
        <v>STAGE_NUMBER=10</v>
      </c>
      <c r="C30" t="str">
        <f>CONCATENATE(climbs!C$1, "=",IF(TYPE(climbs!C30)=2,CHAR(34),""),climbs!C30,IF(TYPE(climbs!C30)=2,CHAR(34),""))</f>
        <v>STARTING_AT_KM=54.5</v>
      </c>
      <c r="D30" t="str">
        <f>CONCATENATE(climbs!D$1, "=",IF(TYPE(climbs!D30)=2,CHAR(34),""),climbs!D30,IF(TYPE(climbs!D30)=2,CHAR(34),""))</f>
        <v>NAME="Petit Ballon"</v>
      </c>
      <c r="E30" t="str">
        <f>CONCATENATE(climbs!E$1, "=",IF(TYPE(climbs!E30)=2,CHAR(34),""),climbs!E30,IF(TYPE(climbs!E30)=2,CHAR(34),""))</f>
        <v>INITIAL_ALTITUDE=1163</v>
      </c>
      <c r="F30" t="str">
        <f>CONCATENATE(climbs!F$1, "=",IF(TYPE(climbs!F30)=2,CHAR(34),""),climbs!F30,IF(TYPE(climbs!F30)=2,CHAR(34),""))</f>
        <v>DISTANCE=9.3</v>
      </c>
      <c r="G30" t="str">
        <f>CONCATENATE(climbs!G$1, "=",IF(TYPE(climbs!G30)=2,CHAR(34),""),climbs!G30,IF(TYPE(climbs!G30)=2,CHAR(34),""))</f>
        <v>AVERAGE_SLOPE=8.1</v>
      </c>
      <c r="H30" t="str">
        <f>CONCATENATE(climbs!H$1, "=",IF(TYPE(climbs!H30)=2,CHAR(34),""),climbs!H30,IF(TYPE(climbs!H30)=2,CHAR(34),""))</f>
        <v>CATEGORY="1"</v>
      </c>
    </row>
    <row r="31" spans="1:8" x14ac:dyDescent="0.25">
      <c r="A31" t="str">
        <f>CONCATENATE(climbs!A$1, "=",IF(TYPE(climbs!A31)=2,CHAR(34),""),climbs!A31,IF(TYPE(climbs!A31)=2,CHAR(34),""))</f>
        <v>CLIMB_ID=30</v>
      </c>
      <c r="B31" t="str">
        <f>CONCATENATE(climbs!B$1, "=",IF(TYPE(climbs!B31)=2,CHAR(34),""),climbs!B31,IF(TYPE(climbs!B31)=2,CHAR(34),""))</f>
        <v>STAGE_NUMBER=10</v>
      </c>
      <c r="C31" t="str">
        <f>CONCATENATE(climbs!C$1, "=",IF(TYPE(climbs!C31)=2,CHAR(34),""),climbs!C31,IF(TYPE(climbs!C31)=2,CHAR(34),""))</f>
        <v>STARTING_AT_KM=71.5</v>
      </c>
      <c r="D31" t="str">
        <f>CONCATENATE(climbs!D$1, "=",IF(TYPE(climbs!D31)=2,CHAR(34),""),climbs!D31,IF(TYPE(climbs!D31)=2,CHAR(34),""))</f>
        <v>NAME="Col du Platzerwasel"</v>
      </c>
      <c r="E31" t="str">
        <f>CONCATENATE(climbs!E$1, "=",IF(TYPE(climbs!E31)=2,CHAR(34),""),climbs!E31,IF(TYPE(climbs!E31)=2,CHAR(34),""))</f>
        <v>INITIAL_ALTITUDE=1193</v>
      </c>
      <c r="F31" t="str">
        <f>CONCATENATE(climbs!F$1, "=",IF(TYPE(climbs!F31)=2,CHAR(34),""),climbs!F31,IF(TYPE(climbs!F31)=2,CHAR(34),""))</f>
        <v>DISTANCE=7.1</v>
      </c>
      <c r="G31" t="str">
        <f>CONCATENATE(climbs!G$1, "=",IF(TYPE(climbs!G31)=2,CHAR(34),""),climbs!G31,IF(TYPE(climbs!G31)=2,CHAR(34),""))</f>
        <v>AVERAGE_SLOPE=8.4</v>
      </c>
      <c r="H31" t="str">
        <f>CONCATENATE(climbs!H$1, "=",IF(TYPE(climbs!H31)=2,CHAR(34),""),climbs!H31,IF(TYPE(climbs!H31)=2,CHAR(34),""))</f>
        <v>CATEGORY="1"</v>
      </c>
    </row>
    <row r="32" spans="1:8" x14ac:dyDescent="0.25">
      <c r="A32" t="str">
        <f>CONCATENATE(climbs!A$1, "=",IF(TYPE(climbs!A32)=2,CHAR(34),""),climbs!A32,IF(TYPE(climbs!A32)=2,CHAR(34),""))</f>
        <v>CLIMB_ID=31</v>
      </c>
      <c r="B32" t="str">
        <f>CONCATENATE(climbs!B$1, "=",IF(TYPE(climbs!B32)=2,CHAR(34),""),climbs!B32,IF(TYPE(climbs!B32)=2,CHAR(34),""))</f>
        <v>STAGE_NUMBER=10</v>
      </c>
      <c r="C32" t="str">
        <f>CONCATENATE(climbs!C$1, "=",IF(TYPE(climbs!C32)=2,CHAR(34),""),climbs!C32,IF(TYPE(climbs!C32)=2,CHAR(34),""))</f>
        <v>STARTING_AT_KM=103.5</v>
      </c>
      <c r="D32" t="str">
        <f>CONCATENATE(climbs!D$1, "=",IF(TYPE(climbs!D32)=2,CHAR(34),""),climbs!D32,IF(TYPE(climbs!D32)=2,CHAR(34),""))</f>
        <v>NAME="Col d'Oderen"</v>
      </c>
      <c r="E32" t="str">
        <f>CONCATENATE(climbs!E$1, "=",IF(TYPE(climbs!E32)=2,CHAR(34),""),climbs!E32,IF(TYPE(climbs!E32)=2,CHAR(34),""))</f>
        <v>INITIAL_ALTITUDE=884</v>
      </c>
      <c r="F32" t="str">
        <f>CONCATENATE(climbs!F$1, "=",IF(TYPE(climbs!F32)=2,CHAR(34),""),climbs!F32,IF(TYPE(climbs!F32)=2,CHAR(34),""))</f>
        <v>DISTANCE=6.7</v>
      </c>
      <c r="G32" t="str">
        <f>CONCATENATE(climbs!G$1, "=",IF(TYPE(climbs!G32)=2,CHAR(34),""),climbs!G32,IF(TYPE(climbs!G32)=2,CHAR(34),""))</f>
        <v>AVERAGE_SLOPE=6.1</v>
      </c>
      <c r="H32" t="str">
        <f>CONCATENATE(climbs!H$1, "=",IF(TYPE(climbs!H32)=2,CHAR(34),""),climbs!H32,IF(TYPE(climbs!H32)=2,CHAR(34),""))</f>
        <v>CATEGORY="2"</v>
      </c>
    </row>
    <row r="33" spans="1:8" x14ac:dyDescent="0.25">
      <c r="A33" t="str">
        <f>CONCATENATE(climbs!A$1, "=",IF(TYPE(climbs!A33)=2,CHAR(34),""),climbs!A33,IF(TYPE(climbs!A33)=2,CHAR(34),""))</f>
        <v>CLIMB_ID=32</v>
      </c>
      <c r="B33" t="str">
        <f>CONCATENATE(climbs!B$1, "=",IF(TYPE(climbs!B33)=2,CHAR(34),""),climbs!B33,IF(TYPE(climbs!B33)=2,CHAR(34),""))</f>
        <v>STAGE_NUMBER=10</v>
      </c>
      <c r="C33" t="str">
        <f>CONCATENATE(climbs!C$1, "=",IF(TYPE(climbs!C33)=2,CHAR(34),""),climbs!C33,IF(TYPE(climbs!C33)=2,CHAR(34),""))</f>
        <v>STARTING_AT_KM=125.5</v>
      </c>
      <c r="D33" t="str">
        <f>CONCATENATE(climbs!D$1, "=",IF(TYPE(climbs!D33)=2,CHAR(34),""),climbs!D33,IF(TYPE(climbs!D33)=2,CHAR(34),""))</f>
        <v>NAME="Col des Croix"</v>
      </c>
      <c r="E33" t="str">
        <f>CONCATENATE(climbs!E$1, "=",IF(TYPE(climbs!E33)=2,CHAR(34),""),climbs!E33,IF(TYPE(climbs!E33)=2,CHAR(34),""))</f>
        <v>INITIAL_ALTITUDE=0</v>
      </c>
      <c r="F33" t="str">
        <f>CONCATENATE(climbs!F$1, "=",IF(TYPE(climbs!F33)=2,CHAR(34),""),climbs!F33,IF(TYPE(climbs!F33)=2,CHAR(34),""))</f>
        <v>DISTANCE=3.2</v>
      </c>
      <c r="G33" t="str">
        <f>CONCATENATE(climbs!G$1, "=",IF(TYPE(climbs!G33)=2,CHAR(34),""),climbs!G33,IF(TYPE(climbs!G33)=2,CHAR(34),""))</f>
        <v>AVERAGE_SLOPE=6.2</v>
      </c>
      <c r="H33" t="str">
        <f>CONCATENATE(climbs!H$1, "=",IF(TYPE(climbs!H33)=2,CHAR(34),""),climbs!H33,IF(TYPE(climbs!H33)=2,CHAR(34),""))</f>
        <v>CATEGORY="3"</v>
      </c>
    </row>
    <row r="34" spans="1:8" x14ac:dyDescent="0.25">
      <c r="A34" t="str">
        <f>CONCATENATE(climbs!A$1, "=",IF(TYPE(climbs!A34)=2,CHAR(34),""),climbs!A34,IF(TYPE(climbs!A34)=2,CHAR(34),""))</f>
        <v>CLIMB_ID=33</v>
      </c>
      <c r="B34" t="str">
        <f>CONCATENATE(climbs!B$1, "=",IF(TYPE(climbs!B34)=2,CHAR(34),""),climbs!B34,IF(TYPE(climbs!B34)=2,CHAR(34),""))</f>
        <v>STAGE_NUMBER=10</v>
      </c>
      <c r="C34" t="str">
        <f>CONCATENATE(climbs!C$1, "=",IF(TYPE(climbs!C34)=2,CHAR(34),""),climbs!C34,IF(TYPE(climbs!C34)=2,CHAR(34),""))</f>
        <v>STARTING_AT_KM=143.5</v>
      </c>
      <c r="D34" t="str">
        <f>CONCATENATE(climbs!D$1, "=",IF(TYPE(climbs!D34)=2,CHAR(34),""),climbs!D34,IF(TYPE(climbs!D34)=2,CHAR(34),""))</f>
        <v>NAME="Col des Chevrères"</v>
      </c>
      <c r="E34" t="str">
        <f>CONCATENATE(climbs!E$1, "=",IF(TYPE(climbs!E34)=2,CHAR(34),""),climbs!E34,IF(TYPE(climbs!E34)=2,CHAR(34),""))</f>
        <v>INITIAL_ALTITUDE=914</v>
      </c>
      <c r="F34" t="str">
        <f>CONCATENATE(climbs!F$1, "=",IF(TYPE(climbs!F34)=2,CHAR(34),""),climbs!F34,IF(TYPE(climbs!F34)=2,CHAR(34),""))</f>
        <v>DISTANCE=3.5</v>
      </c>
      <c r="G34" t="str">
        <f>CONCATENATE(climbs!G$1, "=",IF(TYPE(climbs!G34)=2,CHAR(34),""),climbs!G34,IF(TYPE(climbs!G34)=2,CHAR(34),""))</f>
        <v>AVERAGE_SLOPE=9.5</v>
      </c>
      <c r="H34" t="str">
        <f>CONCATENATE(climbs!H$1, "=",IF(TYPE(climbs!H34)=2,CHAR(34),""),climbs!H34,IF(TYPE(climbs!H34)=2,CHAR(34),""))</f>
        <v>CATEGORY="1"</v>
      </c>
    </row>
    <row r="35" spans="1:8" x14ac:dyDescent="0.25">
      <c r="A35" t="str">
        <f>CONCATENATE(climbs!A$1, "=",IF(TYPE(climbs!A35)=2,CHAR(34),""),climbs!A35,IF(TYPE(climbs!A35)=2,CHAR(34),""))</f>
        <v>CLIMB_ID=34</v>
      </c>
      <c r="B35" t="str">
        <f>CONCATENATE(climbs!B$1, "=",IF(TYPE(climbs!B35)=2,CHAR(34),""),climbs!B35,IF(TYPE(climbs!B35)=2,CHAR(34),""))</f>
        <v>STAGE_NUMBER=10</v>
      </c>
      <c r="C35" t="str">
        <f>CONCATENATE(climbs!C$1, "=",IF(TYPE(climbs!C35)=2,CHAR(34),""),climbs!C35,IF(TYPE(climbs!C35)=2,CHAR(34),""))</f>
        <v>STARTING_AT_KM=161.5</v>
      </c>
      <c r="D35" t="str">
        <f>CONCATENATE(climbs!D$1, "=",IF(TYPE(climbs!D35)=2,CHAR(34),""),climbs!D35,IF(TYPE(climbs!D35)=2,CHAR(34),""))</f>
        <v>NAME="La Planche des Belles Filles"</v>
      </c>
      <c r="E35" t="str">
        <f>CONCATENATE(climbs!E$1, "=",IF(TYPE(climbs!E35)=2,CHAR(34),""),climbs!E35,IF(TYPE(climbs!E35)=2,CHAR(34),""))</f>
        <v>INITIAL_ALTITUDE=1035</v>
      </c>
      <c r="F35" t="str">
        <f>CONCATENATE(climbs!F$1, "=",IF(TYPE(climbs!F35)=2,CHAR(34),""),climbs!F35,IF(TYPE(climbs!F35)=2,CHAR(34),""))</f>
        <v>DISTANCE=5.9</v>
      </c>
      <c r="G35" t="str">
        <f>CONCATENATE(climbs!G$1, "=",IF(TYPE(climbs!G35)=2,CHAR(34),""),climbs!G35,IF(TYPE(climbs!G35)=2,CHAR(34),""))</f>
        <v>AVERAGE_SLOPE=8.5</v>
      </c>
      <c r="H35" t="str">
        <f>CONCATENATE(climbs!H$1, "=",IF(TYPE(climbs!H35)=2,CHAR(34),""),climbs!H35,IF(TYPE(climbs!H35)=2,CHAR(34),""))</f>
        <v>CATEGORY="1"</v>
      </c>
    </row>
    <row r="36" spans="1:8" x14ac:dyDescent="0.25">
      <c r="A36" t="str">
        <f>CONCATENATE(climbs!A$1, "=",IF(TYPE(climbs!A36)=2,CHAR(34),""),climbs!A36,IF(TYPE(climbs!A36)=2,CHAR(34),""))</f>
        <v>CLIMB_ID=35</v>
      </c>
      <c r="B36" t="str">
        <f>CONCATENATE(climbs!B$1, "=",IF(TYPE(climbs!B36)=2,CHAR(34),""),climbs!B36,IF(TYPE(climbs!B36)=2,CHAR(34),""))</f>
        <v>STAGE_NUMBER=11</v>
      </c>
      <c r="C36" t="str">
        <f>CONCATENATE(climbs!C$1, "=",IF(TYPE(climbs!C36)=2,CHAR(34),""),climbs!C36,IF(TYPE(climbs!C36)=2,CHAR(34),""))</f>
        <v>STARTING_AT_KM=141</v>
      </c>
      <c r="D36" t="str">
        <f>CONCATENATE(climbs!D$1, "=",IF(TYPE(climbs!D36)=2,CHAR(34),""),climbs!D36,IF(TYPE(climbs!D36)=2,CHAR(34),""))</f>
        <v>NAME="Côte de Rogna"</v>
      </c>
      <c r="E36" t="str">
        <f>CONCATENATE(climbs!E$1, "=",IF(TYPE(climbs!E36)=2,CHAR(34),""),climbs!E36,IF(TYPE(climbs!E36)=2,CHAR(34),""))</f>
        <v>INITIAL_ALTITUDE=0</v>
      </c>
      <c r="F36" t="str">
        <f>CONCATENATE(climbs!F$1, "=",IF(TYPE(climbs!F36)=2,CHAR(34),""),climbs!F36,IF(TYPE(climbs!F36)=2,CHAR(34),""))</f>
        <v>DISTANCE=7.6</v>
      </c>
      <c r="G36" t="str">
        <f>CONCATENATE(climbs!G$1, "=",IF(TYPE(climbs!G36)=2,CHAR(34),""),climbs!G36,IF(TYPE(climbs!G36)=2,CHAR(34),""))</f>
        <v>AVERAGE_SLOPE=4.9</v>
      </c>
      <c r="H36" t="str">
        <f>CONCATENATE(climbs!H$1, "=",IF(TYPE(climbs!H36)=2,CHAR(34),""),climbs!H36,IF(TYPE(climbs!H36)=2,CHAR(34),""))</f>
        <v>CATEGORY="3"</v>
      </c>
    </row>
    <row r="37" spans="1:8" x14ac:dyDescent="0.25">
      <c r="A37" t="str">
        <f>CONCATENATE(climbs!A$1, "=",IF(TYPE(climbs!A37)=2,CHAR(34),""),climbs!A37,IF(TYPE(climbs!A37)=2,CHAR(34),""))</f>
        <v>CLIMB_ID=36</v>
      </c>
      <c r="B37" t="str">
        <f>CONCATENATE(climbs!B$1, "=",IF(TYPE(climbs!B37)=2,CHAR(34),""),climbs!B37,IF(TYPE(climbs!B37)=2,CHAR(34),""))</f>
        <v>STAGE_NUMBER=11</v>
      </c>
      <c r="C37" t="str">
        <f>CONCATENATE(climbs!C$1, "=",IF(TYPE(climbs!C37)=2,CHAR(34),""),climbs!C37,IF(TYPE(climbs!C37)=2,CHAR(34),""))</f>
        <v>STARTING_AT_KM=148.5</v>
      </c>
      <c r="D37" t="str">
        <f>CONCATENATE(climbs!D$1, "=",IF(TYPE(climbs!D37)=2,CHAR(34),""),climbs!D37,IF(TYPE(climbs!D37)=2,CHAR(34),""))</f>
        <v>NAME="Côte de Choux"</v>
      </c>
      <c r="E37" t="str">
        <f>CONCATENATE(climbs!E$1, "=",IF(TYPE(climbs!E37)=2,CHAR(34),""),climbs!E37,IF(TYPE(climbs!E37)=2,CHAR(34),""))</f>
        <v>INITIAL_ALTITUDE=0</v>
      </c>
      <c r="F37" t="str">
        <f>CONCATENATE(climbs!F$1, "=",IF(TYPE(climbs!F37)=2,CHAR(34),""),climbs!F37,IF(TYPE(climbs!F37)=2,CHAR(34),""))</f>
        <v>DISTANCE=1.7</v>
      </c>
      <c r="G37" t="str">
        <f>CONCATENATE(climbs!G$1, "=",IF(TYPE(climbs!G37)=2,CHAR(34),""),climbs!G37,IF(TYPE(climbs!G37)=2,CHAR(34),""))</f>
        <v>AVERAGE_SLOPE=6.5</v>
      </c>
      <c r="H37" t="str">
        <f>CONCATENATE(climbs!H$1, "=",IF(TYPE(climbs!H37)=2,CHAR(34),""),climbs!H37,IF(TYPE(climbs!H37)=2,CHAR(34),""))</f>
        <v>CATEGORY="3"</v>
      </c>
    </row>
    <row r="38" spans="1:8" x14ac:dyDescent="0.25">
      <c r="A38" t="str">
        <f>CONCATENATE(climbs!A$1, "=",IF(TYPE(climbs!A38)=2,CHAR(34),""),climbs!A38,IF(TYPE(climbs!A38)=2,CHAR(34),""))</f>
        <v>CLIMB_ID=37</v>
      </c>
      <c r="B38" t="str">
        <f>CONCATENATE(climbs!B$1, "=",IF(TYPE(climbs!B38)=2,CHAR(34),""),climbs!B38,IF(TYPE(climbs!B38)=2,CHAR(34),""))</f>
        <v>STAGE_NUMBER=11</v>
      </c>
      <c r="C38" t="str">
        <f>CONCATENATE(climbs!C$1, "=",IF(TYPE(climbs!C38)=2,CHAR(34),""),climbs!C38,IF(TYPE(climbs!C38)=2,CHAR(34),""))</f>
        <v>STARTING_AT_KM=152.5</v>
      </c>
      <c r="D38" t="str">
        <f>CONCATENATE(climbs!D$1, "=",IF(TYPE(climbs!D38)=2,CHAR(34),""),climbs!D38,IF(TYPE(climbs!D38)=2,CHAR(34),""))</f>
        <v>NAME="Côte de Désertin"</v>
      </c>
      <c r="E38" t="str">
        <f>CONCATENATE(climbs!E$1, "=",IF(TYPE(climbs!E38)=2,CHAR(34),""),climbs!E38,IF(TYPE(climbs!E38)=2,CHAR(34),""))</f>
        <v>INITIAL_ALTITUDE=0</v>
      </c>
      <c r="F38" t="str">
        <f>CONCATENATE(climbs!F$1, "=",IF(TYPE(climbs!F38)=2,CHAR(34),""),climbs!F38,IF(TYPE(climbs!F38)=2,CHAR(34),""))</f>
        <v>DISTANCE=3.1</v>
      </c>
      <c r="G38" t="str">
        <f>CONCATENATE(climbs!G$1, "=",IF(TYPE(climbs!G38)=2,CHAR(34),""),climbs!G38,IF(TYPE(climbs!G38)=2,CHAR(34),""))</f>
        <v>AVERAGE_SLOPE=5.2</v>
      </c>
      <c r="H38" t="str">
        <f>CONCATENATE(climbs!H$1, "=",IF(TYPE(climbs!H38)=2,CHAR(34),""),climbs!H38,IF(TYPE(climbs!H38)=2,CHAR(34),""))</f>
        <v>CATEGORY="4"</v>
      </c>
    </row>
    <row r="39" spans="1:8" x14ac:dyDescent="0.25">
      <c r="A39" t="str">
        <f>CONCATENATE(climbs!A$1, "=",IF(TYPE(climbs!A39)=2,CHAR(34),""),climbs!A39,IF(TYPE(climbs!A39)=2,CHAR(34),""))</f>
        <v>CLIMB_ID=38</v>
      </c>
      <c r="B39" t="str">
        <f>CONCATENATE(climbs!B$1, "=",IF(TYPE(climbs!B39)=2,CHAR(34),""),climbs!B39,IF(TYPE(climbs!B39)=2,CHAR(34),""))</f>
        <v>STAGE_NUMBER=11</v>
      </c>
      <c r="C39" t="str">
        <f>CONCATENATE(climbs!C$1, "=",IF(TYPE(climbs!C39)=2,CHAR(34),""),climbs!C39,IF(TYPE(climbs!C39)=2,CHAR(34),""))</f>
        <v>STARTING_AT_KM=168</v>
      </c>
      <c r="D39" t="str">
        <f>CONCATENATE(climbs!D$1, "=",IF(TYPE(climbs!D39)=2,CHAR(34),""),climbs!D39,IF(TYPE(climbs!D39)=2,CHAR(34),""))</f>
        <v>NAME="Côte d'Échallon"</v>
      </c>
      <c r="E39" t="str">
        <f>CONCATENATE(climbs!E$1, "=",IF(TYPE(climbs!E39)=2,CHAR(34),""),climbs!E39,IF(TYPE(climbs!E39)=2,CHAR(34),""))</f>
        <v>INITIAL_ALTITUDE=0</v>
      </c>
      <c r="F39" t="str">
        <f>CONCATENATE(climbs!F$1, "=",IF(TYPE(climbs!F39)=2,CHAR(34),""),climbs!F39,IF(TYPE(climbs!F39)=2,CHAR(34),""))</f>
        <v>DISTANCE=3</v>
      </c>
      <c r="G39" t="str">
        <f>CONCATENATE(climbs!G$1, "=",IF(TYPE(climbs!G39)=2,CHAR(34),""),climbs!G39,IF(TYPE(climbs!G39)=2,CHAR(34),""))</f>
        <v>AVERAGE_SLOPE=6.6</v>
      </c>
      <c r="H39" t="str">
        <f>CONCATENATE(climbs!H$1, "=",IF(TYPE(climbs!H39)=2,CHAR(34),""),climbs!H39,IF(TYPE(climbs!H39)=2,CHAR(34),""))</f>
        <v>CATEGORY="3"</v>
      </c>
    </row>
    <row r="40" spans="1:8" x14ac:dyDescent="0.25">
      <c r="A40" t="str">
        <f>CONCATENATE(climbs!A$1, "=",IF(TYPE(climbs!A40)=2,CHAR(34),""),climbs!A40,IF(TYPE(climbs!A40)=2,CHAR(34),""))</f>
        <v>CLIMB_ID=39</v>
      </c>
      <c r="B40" t="str">
        <f>CONCATENATE(climbs!B$1, "=",IF(TYPE(climbs!B40)=2,CHAR(34),""),climbs!B40,IF(TYPE(climbs!B40)=2,CHAR(34),""))</f>
        <v>STAGE_NUMBER=12</v>
      </c>
      <c r="C40" t="str">
        <f>CONCATENATE(climbs!C$1, "=",IF(TYPE(climbs!C40)=2,CHAR(34),""),climbs!C40,IF(TYPE(climbs!C40)=2,CHAR(34),""))</f>
        <v>STARTING_AT_KM=58.5</v>
      </c>
      <c r="D40" t="str">
        <f>CONCATENATE(climbs!D$1, "=",IF(TYPE(climbs!D40)=2,CHAR(34),""),climbs!D40,IF(TYPE(climbs!D40)=2,CHAR(34),""))</f>
        <v>NAME="Col de Brouilly"</v>
      </c>
      <c r="E40" t="str">
        <f>CONCATENATE(climbs!E$1, "=",IF(TYPE(climbs!E40)=2,CHAR(34),""),climbs!E40,IF(TYPE(climbs!E40)=2,CHAR(34),""))</f>
        <v>INITIAL_ALTITUDE=0</v>
      </c>
      <c r="F40" t="str">
        <f>CONCATENATE(climbs!F$1, "=",IF(TYPE(climbs!F40)=2,CHAR(34),""),climbs!F40,IF(TYPE(climbs!F40)=2,CHAR(34),""))</f>
        <v>DISTANCE=1.7</v>
      </c>
      <c r="G40" t="str">
        <f>CONCATENATE(climbs!G$1, "=",IF(TYPE(climbs!G40)=2,CHAR(34),""),climbs!G40,IF(TYPE(climbs!G40)=2,CHAR(34),""))</f>
        <v>AVERAGE_SLOPE=5.1</v>
      </c>
      <c r="H40" t="str">
        <f>CONCATENATE(climbs!H$1, "=",IF(TYPE(climbs!H40)=2,CHAR(34),""),climbs!H40,IF(TYPE(climbs!H40)=2,CHAR(34),""))</f>
        <v>CATEGORY="4"</v>
      </c>
    </row>
    <row r="41" spans="1:8" x14ac:dyDescent="0.25">
      <c r="A41" t="str">
        <f>CONCATENATE(climbs!A$1, "=",IF(TYPE(climbs!A41)=2,CHAR(34),""),climbs!A41,IF(TYPE(climbs!A41)=2,CHAR(34),""))</f>
        <v>CLIMB_ID=40</v>
      </c>
      <c r="B41" t="str">
        <f>CONCATENATE(climbs!B$1, "=",IF(TYPE(climbs!B41)=2,CHAR(34),""),climbs!B41,IF(TYPE(climbs!B41)=2,CHAR(34),""))</f>
        <v>STAGE_NUMBER=12</v>
      </c>
      <c r="C41" t="str">
        <f>CONCATENATE(climbs!C$1, "=",IF(TYPE(climbs!C41)=2,CHAR(34),""),climbs!C41,IF(TYPE(climbs!C41)=2,CHAR(34),""))</f>
        <v>STARTING_AT_KM=83</v>
      </c>
      <c r="D41" t="str">
        <f>CONCATENATE(climbs!D$1, "=",IF(TYPE(climbs!D41)=2,CHAR(34),""),climbs!D41,IF(TYPE(climbs!D41)=2,CHAR(34),""))</f>
        <v>NAME="Côte du Saule-d'Oingt"</v>
      </c>
      <c r="E41" t="str">
        <f>CONCATENATE(climbs!E$1, "=",IF(TYPE(climbs!E41)=2,CHAR(34),""),climbs!E41,IF(TYPE(climbs!E41)=2,CHAR(34),""))</f>
        <v>INITIAL_ALTITUDE=0</v>
      </c>
      <c r="F41" t="str">
        <f>CONCATENATE(climbs!F$1, "=",IF(TYPE(climbs!F41)=2,CHAR(34),""),climbs!F41,IF(TYPE(climbs!F41)=2,CHAR(34),""))</f>
        <v>DISTANCE=3.8</v>
      </c>
      <c r="G41" t="str">
        <f>CONCATENATE(climbs!G$1, "=",IF(TYPE(climbs!G41)=2,CHAR(34),""),climbs!G41,IF(TYPE(climbs!G41)=2,CHAR(34),""))</f>
        <v>AVERAGE_SLOPE=4.5</v>
      </c>
      <c r="H41" t="str">
        <f>CONCATENATE(climbs!H$1, "=",IF(TYPE(climbs!H41)=2,CHAR(34),""),climbs!H41,IF(TYPE(climbs!H41)=2,CHAR(34),""))</f>
        <v>CATEGORY="3"</v>
      </c>
    </row>
    <row r="42" spans="1:8" x14ac:dyDescent="0.25">
      <c r="A42" t="str">
        <f>CONCATENATE(climbs!A$1, "=",IF(TYPE(climbs!A42)=2,CHAR(34),""),climbs!A42,IF(TYPE(climbs!A42)=2,CHAR(34),""))</f>
        <v>CLIMB_ID=41</v>
      </c>
      <c r="B42" t="str">
        <f>CONCATENATE(climbs!B$1, "=",IF(TYPE(climbs!B42)=2,CHAR(34),""),climbs!B42,IF(TYPE(climbs!B42)=2,CHAR(34),""))</f>
        <v>STAGE_NUMBER=12</v>
      </c>
      <c r="C42" t="str">
        <f>CONCATENATE(climbs!C$1, "=",IF(TYPE(climbs!C42)=2,CHAR(34),""),climbs!C42,IF(TYPE(climbs!C42)=2,CHAR(34),""))</f>
        <v>STARTING_AT_KM=138</v>
      </c>
      <c r="D42" t="str">
        <f>CONCATENATE(climbs!D$1, "=",IF(TYPE(climbs!D42)=2,CHAR(34),""),climbs!D42,IF(TYPE(climbs!D42)=2,CHAR(34),""))</f>
        <v>NAME="Col des Brosses"</v>
      </c>
      <c r="E42" t="str">
        <f>CONCATENATE(climbs!E$1, "=",IF(TYPE(climbs!E42)=2,CHAR(34),""),climbs!E42,IF(TYPE(climbs!E42)=2,CHAR(34),""))</f>
        <v>INITIAL_ALTITUDE=0</v>
      </c>
      <c r="F42" t="str">
        <f>CONCATENATE(climbs!F$1, "=",IF(TYPE(climbs!F42)=2,CHAR(34),""),climbs!F42,IF(TYPE(climbs!F42)=2,CHAR(34),""))</f>
        <v>DISTANCE=15.3</v>
      </c>
      <c r="G42" t="str">
        <f>CONCATENATE(climbs!G$1, "=",IF(TYPE(climbs!G42)=2,CHAR(34),""),climbs!G42,IF(TYPE(climbs!G42)=2,CHAR(34),""))</f>
        <v>AVERAGE_SLOPE=3.3</v>
      </c>
      <c r="H42" t="str">
        <f>CONCATENATE(climbs!H$1, "=",IF(TYPE(climbs!H42)=2,CHAR(34),""),climbs!H42,IF(TYPE(climbs!H42)=2,CHAR(34),""))</f>
        <v>CATEGORY="3"</v>
      </c>
    </row>
    <row r="43" spans="1:8" x14ac:dyDescent="0.25">
      <c r="A43" t="str">
        <f>CONCATENATE(climbs!A$1, "=",IF(TYPE(climbs!A43)=2,CHAR(34),""),climbs!A43,IF(TYPE(climbs!A43)=2,CHAR(34),""))</f>
        <v>CLIMB_ID=42</v>
      </c>
      <c r="B43" t="str">
        <f>CONCATENATE(climbs!B$1, "=",IF(TYPE(climbs!B43)=2,CHAR(34),""),climbs!B43,IF(TYPE(climbs!B43)=2,CHAR(34),""))</f>
        <v>STAGE_NUMBER=12</v>
      </c>
      <c r="C43" t="str">
        <f>CONCATENATE(climbs!C$1, "=",IF(TYPE(climbs!C43)=2,CHAR(34),""),climbs!C43,IF(TYPE(climbs!C43)=2,CHAR(34),""))</f>
        <v>STARTING_AT_KM=164</v>
      </c>
      <c r="D43" t="str">
        <f>CONCATENATE(climbs!D$1, "=",IF(TYPE(climbs!D43)=2,CHAR(34),""),climbs!D43,IF(TYPE(climbs!D43)=2,CHAR(34),""))</f>
        <v>NAME="Côte de Grammond"</v>
      </c>
      <c r="E43" t="str">
        <f>CONCATENATE(climbs!E$1, "=",IF(TYPE(climbs!E43)=2,CHAR(34),""),climbs!E43,IF(TYPE(climbs!E43)=2,CHAR(34),""))</f>
        <v>INITIAL_ALTITUDE=0</v>
      </c>
      <c r="F43" t="str">
        <f>CONCATENATE(climbs!F$1, "=",IF(TYPE(climbs!F43)=2,CHAR(34),""),climbs!F43,IF(TYPE(climbs!F43)=2,CHAR(34),""))</f>
        <v>DISTANCE=9.8</v>
      </c>
      <c r="G43" t="str">
        <f>CONCATENATE(climbs!G$1, "=",IF(TYPE(climbs!G43)=2,CHAR(34),""),climbs!G43,IF(TYPE(climbs!G43)=2,CHAR(34),""))</f>
        <v>AVERAGE_SLOPE=2.9</v>
      </c>
      <c r="H43" t="str">
        <f>CONCATENATE(climbs!H$1, "=",IF(TYPE(climbs!H43)=2,CHAR(34),""),climbs!H43,IF(TYPE(climbs!H43)=2,CHAR(34),""))</f>
        <v>CATEGORY="4"</v>
      </c>
    </row>
    <row r="44" spans="1:8" x14ac:dyDescent="0.25">
      <c r="A44" t="str">
        <f>CONCATENATE(climbs!A$1, "=",IF(TYPE(climbs!A44)=2,CHAR(34),""),climbs!A44,IF(TYPE(climbs!A44)=2,CHAR(34),""))</f>
        <v>CLIMB_ID=43</v>
      </c>
      <c r="B44" t="str">
        <f>CONCATENATE(climbs!B$1, "=",IF(TYPE(climbs!B44)=2,CHAR(34),""),climbs!B44,IF(TYPE(climbs!B44)=2,CHAR(34),""))</f>
        <v>STAGE_NUMBER=13</v>
      </c>
      <c r="C44" t="str">
        <f>CONCATENATE(climbs!C$1, "=",IF(TYPE(climbs!C44)=2,CHAR(34),""),climbs!C44,IF(TYPE(climbs!C44)=2,CHAR(34),""))</f>
        <v>STARTING_AT_KM=24</v>
      </c>
      <c r="D44" t="str">
        <f>CONCATENATE(climbs!D$1, "=",IF(TYPE(climbs!D44)=2,CHAR(34),""),climbs!D44,IF(TYPE(climbs!D44)=2,CHAR(34),""))</f>
        <v>NAME="Col de la Croix de Montvieux"</v>
      </c>
      <c r="E44" t="str">
        <f>CONCATENATE(climbs!E$1, "=",IF(TYPE(climbs!E44)=2,CHAR(34),""),climbs!E44,IF(TYPE(climbs!E44)=2,CHAR(34),""))</f>
        <v>INITIAL_ALTITUDE=0</v>
      </c>
      <c r="F44" t="str">
        <f>CONCATENATE(climbs!F$1, "=",IF(TYPE(climbs!F44)=2,CHAR(34),""),climbs!F44,IF(TYPE(climbs!F44)=2,CHAR(34),""))</f>
        <v>DISTANCE=8</v>
      </c>
      <c r="G44" t="str">
        <f>CONCATENATE(climbs!G$1, "=",IF(TYPE(climbs!G44)=2,CHAR(34),""),climbs!G44,IF(TYPE(climbs!G44)=2,CHAR(34),""))</f>
        <v>AVERAGE_SLOPE=4.1</v>
      </c>
      <c r="H44" t="str">
        <f>CONCATENATE(climbs!H$1, "=",IF(TYPE(climbs!H44)=2,CHAR(34),""),climbs!H44,IF(TYPE(climbs!H44)=2,CHAR(34),""))</f>
        <v>CATEGORY="3"</v>
      </c>
    </row>
    <row r="45" spans="1:8" x14ac:dyDescent="0.25">
      <c r="A45" t="str">
        <f>CONCATENATE(climbs!A$1, "=",IF(TYPE(climbs!A45)=2,CHAR(34),""),climbs!A45,IF(TYPE(climbs!A45)=2,CHAR(34),""))</f>
        <v>CLIMB_ID=44</v>
      </c>
      <c r="B45" t="str">
        <f>CONCATENATE(climbs!B$1, "=",IF(TYPE(climbs!B45)=2,CHAR(34),""),climbs!B45,IF(TYPE(climbs!B45)=2,CHAR(34),""))</f>
        <v>STAGE_NUMBER=13</v>
      </c>
      <c r="C45" t="str">
        <f>CONCATENATE(climbs!C$1, "=",IF(TYPE(climbs!C45)=2,CHAR(34),""),climbs!C45,IF(TYPE(climbs!C45)=2,CHAR(34),""))</f>
        <v>STARTING_AT_KM=152</v>
      </c>
      <c r="D45" t="str">
        <f>CONCATENATE(climbs!D$1, "=",IF(TYPE(climbs!D45)=2,CHAR(34),""),climbs!D45,IF(TYPE(climbs!D45)=2,CHAR(34),""))</f>
        <v>NAME="Col de Palaquit (D57-D512)"</v>
      </c>
      <c r="E45" t="str">
        <f>CONCATENATE(climbs!E$1, "=",IF(TYPE(climbs!E45)=2,CHAR(34),""),climbs!E45,IF(TYPE(climbs!E45)=2,CHAR(34),""))</f>
        <v>INITIAL_ALTITUDE=1154</v>
      </c>
      <c r="F45" t="str">
        <f>CONCATENATE(climbs!F$1, "=",IF(TYPE(climbs!F45)=2,CHAR(34),""),climbs!F45,IF(TYPE(climbs!F45)=2,CHAR(34),""))</f>
        <v>DISTANCE=14.1</v>
      </c>
      <c r="G45" t="str">
        <f>CONCATENATE(climbs!G$1, "=",IF(TYPE(climbs!G45)=2,CHAR(34),""),climbs!G45,IF(TYPE(climbs!G45)=2,CHAR(34),""))</f>
        <v>AVERAGE_SLOPE=6.1</v>
      </c>
      <c r="H45" t="str">
        <f>CONCATENATE(climbs!H$1, "=",IF(TYPE(climbs!H45)=2,CHAR(34),""),climbs!H45,IF(TYPE(climbs!H45)=2,CHAR(34),""))</f>
        <v>CATEGORY="1"</v>
      </c>
    </row>
    <row r="46" spans="1:8" x14ac:dyDescent="0.25">
      <c r="A46" t="str">
        <f>CONCATENATE(climbs!A$1, "=",IF(TYPE(climbs!A46)=2,CHAR(34),""),climbs!A46,IF(TYPE(climbs!A46)=2,CHAR(34),""))</f>
        <v>CLIMB_ID=45</v>
      </c>
      <c r="B46" t="str">
        <f>CONCATENATE(climbs!B$1, "=",IF(TYPE(climbs!B46)=2,CHAR(34),""),climbs!B46,IF(TYPE(climbs!B46)=2,CHAR(34),""))</f>
        <v>STAGE_NUMBER=13</v>
      </c>
      <c r="C46" t="str">
        <f>CONCATENATE(climbs!C$1, "=",IF(TYPE(climbs!C46)=2,CHAR(34),""),climbs!C46,IF(TYPE(climbs!C46)=2,CHAR(34),""))</f>
        <v>STARTING_AT_KM=197.5</v>
      </c>
      <c r="D46" t="str">
        <f>CONCATENATE(climbs!D$1, "=",IF(TYPE(climbs!D46)=2,CHAR(34),""),climbs!D46,IF(TYPE(climbs!D46)=2,CHAR(34),""))</f>
        <v>NAME="Montée de Chamrousse"</v>
      </c>
      <c r="E46" t="str">
        <f>CONCATENATE(climbs!E$1, "=",IF(TYPE(climbs!E46)=2,CHAR(34),""),climbs!E46,IF(TYPE(climbs!E46)=2,CHAR(34),""))</f>
        <v>INITIAL_ALTITUDE=1730</v>
      </c>
      <c r="F46" t="str">
        <f>CONCATENATE(climbs!F$1, "=",IF(TYPE(climbs!F46)=2,CHAR(34),""),climbs!F46,IF(TYPE(climbs!F46)=2,CHAR(34),""))</f>
        <v>DISTANCE=18.2</v>
      </c>
      <c r="G46" t="str">
        <f>CONCATENATE(climbs!G$1, "=",IF(TYPE(climbs!G46)=2,CHAR(34),""),climbs!G46,IF(TYPE(climbs!G46)=2,CHAR(34),""))</f>
        <v>AVERAGE_SLOPE=7.3</v>
      </c>
      <c r="H46" t="str">
        <f>CONCATENATE(climbs!H$1, "=",IF(TYPE(climbs!H46)=2,CHAR(34),""),climbs!H46,IF(TYPE(climbs!H46)=2,CHAR(34),""))</f>
        <v>CATEGORY="H"</v>
      </c>
    </row>
    <row r="47" spans="1:8" x14ac:dyDescent="0.25">
      <c r="A47" t="str">
        <f>CONCATENATE(climbs!A$1, "=",IF(TYPE(climbs!A47)=2,CHAR(34),""),climbs!A47,IF(TYPE(climbs!A47)=2,CHAR(34),""))</f>
        <v>CLIMB_ID=46</v>
      </c>
      <c r="B47" t="str">
        <f>CONCATENATE(climbs!B$1, "=",IF(TYPE(climbs!B47)=2,CHAR(34),""),climbs!B47,IF(TYPE(climbs!B47)=2,CHAR(34),""))</f>
        <v>STAGE_NUMBER=14</v>
      </c>
      <c r="C47" t="str">
        <f>CONCATENATE(climbs!C$1, "=",IF(TYPE(climbs!C47)=2,CHAR(34),""),climbs!C47,IF(TYPE(climbs!C47)=2,CHAR(34),""))</f>
        <v>STARTING_AT_KM=82</v>
      </c>
      <c r="D47" t="str">
        <f>CONCATENATE(climbs!D$1, "=",IF(TYPE(climbs!D47)=2,CHAR(34),""),climbs!D47,IF(TYPE(climbs!D47)=2,CHAR(34),""))</f>
        <v>NAME="Col du Lautaret"</v>
      </c>
      <c r="E47" t="str">
        <f>CONCATENATE(climbs!E$1, "=",IF(TYPE(climbs!E47)=2,CHAR(34),""),climbs!E47,IF(TYPE(climbs!E47)=2,CHAR(34),""))</f>
        <v>INITIAL_ALTITUDE=2058</v>
      </c>
      <c r="F47" t="str">
        <f>CONCATENATE(climbs!F$1, "=",IF(TYPE(climbs!F47)=2,CHAR(34),""),climbs!F47,IF(TYPE(climbs!F47)=2,CHAR(34),""))</f>
        <v>DISTANCE=34</v>
      </c>
      <c r="G47" t="str">
        <f>CONCATENATE(climbs!G$1, "=",IF(TYPE(climbs!G47)=2,CHAR(34),""),climbs!G47,IF(TYPE(climbs!G47)=2,CHAR(34),""))</f>
        <v>AVERAGE_SLOPE=3.9</v>
      </c>
      <c r="H47" t="str">
        <f>CONCATENATE(climbs!H$1, "=",IF(TYPE(climbs!H47)=2,CHAR(34),""),climbs!H47,IF(TYPE(climbs!H47)=2,CHAR(34),""))</f>
        <v>CATEGORY="1"</v>
      </c>
    </row>
    <row r="48" spans="1:8" x14ac:dyDescent="0.25">
      <c r="A48" t="str">
        <f>CONCATENATE(climbs!A$1, "=",IF(TYPE(climbs!A48)=2,CHAR(34),""),climbs!A48,IF(TYPE(climbs!A48)=2,CHAR(34),""))</f>
        <v>CLIMB_ID=47</v>
      </c>
      <c r="B48" t="str">
        <f>CONCATENATE(climbs!B$1, "=",IF(TYPE(climbs!B48)=2,CHAR(34),""),climbs!B48,IF(TYPE(climbs!B48)=2,CHAR(34),""))</f>
        <v>STAGE_NUMBER=14</v>
      </c>
      <c r="C48" t="str">
        <f>CONCATENATE(climbs!C$1, "=",IF(TYPE(climbs!C48)=2,CHAR(34),""),climbs!C48,IF(TYPE(climbs!C48)=2,CHAR(34),""))</f>
        <v>STARTING_AT_KM=132.5</v>
      </c>
      <c r="D48" t="str">
        <f>CONCATENATE(climbs!D$1, "=",IF(TYPE(climbs!D48)=2,CHAR(34),""),climbs!D48,IF(TYPE(climbs!D48)=2,CHAR(34),""))</f>
        <v>NAME="Col d'Izoard - Souvenir Henri Desgrange"</v>
      </c>
      <c r="E48" t="str">
        <f>CONCATENATE(climbs!E$1, "=",IF(TYPE(climbs!E48)=2,CHAR(34),""),climbs!E48,IF(TYPE(climbs!E48)=2,CHAR(34),""))</f>
        <v>INITIAL_ALTITUDE=2360</v>
      </c>
      <c r="F48" t="str">
        <f>CONCATENATE(climbs!F$1, "=",IF(TYPE(climbs!F48)=2,CHAR(34),""),climbs!F48,IF(TYPE(climbs!F48)=2,CHAR(34),""))</f>
        <v>DISTANCE=19</v>
      </c>
      <c r="G48" t="str">
        <f>CONCATENATE(climbs!G$1, "=",IF(TYPE(climbs!G48)=2,CHAR(34),""),climbs!G48,IF(TYPE(climbs!G48)=2,CHAR(34),""))</f>
        <v>AVERAGE_SLOPE=6</v>
      </c>
      <c r="H48" t="str">
        <f>CONCATENATE(climbs!H$1, "=",IF(TYPE(climbs!H48)=2,CHAR(34),""),climbs!H48,IF(TYPE(climbs!H48)=2,CHAR(34),""))</f>
        <v>CATEGORY="H"</v>
      </c>
    </row>
    <row r="49" spans="1:8" x14ac:dyDescent="0.25">
      <c r="A49" t="str">
        <f>CONCATENATE(climbs!A$1, "=",IF(TYPE(climbs!A49)=2,CHAR(34),""),climbs!A49,IF(TYPE(climbs!A49)=2,CHAR(34),""))</f>
        <v>CLIMB_ID=48</v>
      </c>
      <c r="B49" t="str">
        <f>CONCATENATE(climbs!B$1, "=",IF(TYPE(climbs!B49)=2,CHAR(34),""),climbs!B49,IF(TYPE(climbs!B49)=2,CHAR(34),""))</f>
        <v>STAGE_NUMBER=14</v>
      </c>
      <c r="C49" t="str">
        <f>CONCATENATE(climbs!C$1, "=",IF(TYPE(climbs!C49)=2,CHAR(34),""),climbs!C49,IF(TYPE(climbs!C49)=2,CHAR(34),""))</f>
        <v>STARTING_AT_KM=177</v>
      </c>
      <c r="D49" t="str">
        <f>CONCATENATE(climbs!D$1, "=",IF(TYPE(climbs!D49)=2,CHAR(34),""),climbs!D49,IF(TYPE(climbs!D49)=2,CHAR(34),""))</f>
        <v>NAME="Montée de Risoul"</v>
      </c>
      <c r="E49" t="str">
        <f>CONCATENATE(climbs!E$1, "=",IF(TYPE(climbs!E49)=2,CHAR(34),""),climbs!E49,IF(TYPE(climbs!E49)=2,CHAR(34),""))</f>
        <v>INITIAL_ALTITUDE=1855</v>
      </c>
      <c r="F49" t="str">
        <f>CONCATENATE(climbs!F$1, "=",IF(TYPE(climbs!F49)=2,CHAR(34),""),climbs!F49,IF(TYPE(climbs!F49)=2,CHAR(34),""))</f>
        <v>DISTANCE=12.6</v>
      </c>
      <c r="G49" t="str">
        <f>CONCATENATE(climbs!G$1, "=",IF(TYPE(climbs!G49)=2,CHAR(34),""),climbs!G49,IF(TYPE(climbs!G49)=2,CHAR(34),""))</f>
        <v>AVERAGE_SLOPE=6.9</v>
      </c>
      <c r="H49" t="str">
        <f>CONCATENATE(climbs!H$1, "=",IF(TYPE(climbs!H49)=2,CHAR(34),""),climbs!H49,IF(TYPE(climbs!H49)=2,CHAR(34),""))</f>
        <v>CATEGORY="1"</v>
      </c>
    </row>
    <row r="50" spans="1:8" x14ac:dyDescent="0.25">
      <c r="A50" t="str">
        <f>CONCATENATE(climbs!A$1, "=",IF(TYPE(climbs!A50)=2,CHAR(34),""),climbs!A50,IF(TYPE(climbs!A50)=2,CHAR(34),""))</f>
        <v>CLIMB_ID=49</v>
      </c>
      <c r="B50" t="str">
        <f>CONCATENATE(climbs!B$1, "=",IF(TYPE(climbs!B50)=2,CHAR(34),""),climbs!B50,IF(TYPE(climbs!B50)=2,CHAR(34),""))</f>
        <v>STAGE_NUMBER=16</v>
      </c>
      <c r="C50" t="str">
        <f>CONCATENATE(climbs!C$1, "=",IF(TYPE(climbs!C50)=2,CHAR(34),""),climbs!C50,IF(TYPE(climbs!C50)=2,CHAR(34),""))</f>
        <v>STARTING_AT_KM=25</v>
      </c>
      <c r="D50" t="str">
        <f>CONCATENATE(climbs!D$1, "=",IF(TYPE(climbs!D50)=2,CHAR(34),""),climbs!D50,IF(TYPE(climbs!D50)=2,CHAR(34),""))</f>
        <v>NAME="Côte de Fanjeaux"</v>
      </c>
      <c r="E50" t="str">
        <f>CONCATENATE(climbs!E$1, "=",IF(TYPE(climbs!E50)=2,CHAR(34),""),climbs!E50,IF(TYPE(climbs!E50)=2,CHAR(34),""))</f>
        <v>INITIAL_ALTITUDE=0</v>
      </c>
      <c r="F50" t="str">
        <f>CONCATENATE(climbs!F$1, "=",IF(TYPE(climbs!F50)=2,CHAR(34),""),climbs!F50,IF(TYPE(climbs!F50)=2,CHAR(34),""))</f>
        <v>DISTANCE=2.4</v>
      </c>
      <c r="G50" t="str">
        <f>CONCATENATE(climbs!G$1, "=",IF(TYPE(climbs!G50)=2,CHAR(34),""),climbs!G50,IF(TYPE(climbs!G50)=2,CHAR(34),""))</f>
        <v>AVERAGE_SLOPE=4.9</v>
      </c>
      <c r="H50" t="str">
        <f>CONCATENATE(climbs!H$1, "=",IF(TYPE(climbs!H50)=2,CHAR(34),""),climbs!H50,IF(TYPE(climbs!H50)=2,CHAR(34),""))</f>
        <v>CATEGORY="4"</v>
      </c>
    </row>
    <row r="51" spans="1:8" x14ac:dyDescent="0.25">
      <c r="A51" t="str">
        <f>CONCATENATE(climbs!A$1, "=",IF(TYPE(climbs!A51)=2,CHAR(34),""),climbs!A51,IF(TYPE(climbs!A51)=2,CHAR(34),""))</f>
        <v>CLIMB_ID=50</v>
      </c>
      <c r="B51" t="str">
        <f>CONCATENATE(climbs!B$1, "=",IF(TYPE(climbs!B51)=2,CHAR(34),""),climbs!B51,IF(TYPE(climbs!B51)=2,CHAR(34),""))</f>
        <v>STAGE_NUMBER=16</v>
      </c>
      <c r="C51" t="str">
        <f>CONCATENATE(climbs!C$1, "=",IF(TYPE(climbs!C51)=2,CHAR(34),""),climbs!C51,IF(TYPE(climbs!C51)=2,CHAR(34),""))</f>
        <v>STARTING_AT_KM=71.5</v>
      </c>
      <c r="D51" t="str">
        <f>CONCATENATE(climbs!D$1, "=",IF(TYPE(climbs!D51)=2,CHAR(34),""),climbs!D51,IF(TYPE(climbs!D51)=2,CHAR(34),""))</f>
        <v>NAME="Côte de Pamiers"</v>
      </c>
      <c r="E51" t="str">
        <f>CONCATENATE(climbs!E$1, "=",IF(TYPE(climbs!E51)=2,CHAR(34),""),climbs!E51,IF(TYPE(climbs!E51)=2,CHAR(34),""))</f>
        <v>INITIAL_ALTITUDE=0</v>
      </c>
      <c r="F51" t="str">
        <f>CONCATENATE(climbs!F$1, "=",IF(TYPE(climbs!F51)=2,CHAR(34),""),climbs!F51,IF(TYPE(climbs!F51)=2,CHAR(34),""))</f>
        <v>DISTANCE=2.5</v>
      </c>
      <c r="G51" t="str">
        <f>CONCATENATE(climbs!G$1, "=",IF(TYPE(climbs!G51)=2,CHAR(34),""),climbs!G51,IF(TYPE(climbs!G51)=2,CHAR(34),""))</f>
        <v>AVERAGE_SLOPE=5.4</v>
      </c>
      <c r="H51" t="str">
        <f>CONCATENATE(climbs!H$1, "=",IF(TYPE(climbs!H51)=2,CHAR(34),""),climbs!H51,IF(TYPE(climbs!H51)=2,CHAR(34),""))</f>
        <v>CATEGORY="4"</v>
      </c>
    </row>
    <row r="52" spans="1:8" x14ac:dyDescent="0.25">
      <c r="A52" t="str">
        <f>CONCATENATE(climbs!A$1, "=",IF(TYPE(climbs!A52)=2,CHAR(34),""),climbs!A52,IF(TYPE(climbs!A52)=2,CHAR(34),""))</f>
        <v>CLIMB_ID=51</v>
      </c>
      <c r="B52" t="str">
        <f>CONCATENATE(climbs!B$1, "=",IF(TYPE(climbs!B52)=2,CHAR(34),""),climbs!B52,IF(TYPE(climbs!B52)=2,CHAR(34),""))</f>
        <v>STAGE_NUMBER=16</v>
      </c>
      <c r="C52" t="str">
        <f>CONCATENATE(climbs!C$1, "=",IF(TYPE(climbs!C52)=2,CHAR(34),""),climbs!C52,IF(TYPE(climbs!C52)=2,CHAR(34),""))</f>
        <v>STARTING_AT_KM=155</v>
      </c>
      <c r="D52" t="str">
        <f>CONCATENATE(climbs!D$1, "=",IF(TYPE(climbs!D52)=2,CHAR(34),""),climbs!D52,IF(TYPE(climbs!D52)=2,CHAR(34),""))</f>
        <v>NAME="Col de Portet-d'Aspet"</v>
      </c>
      <c r="E52" t="str">
        <f>CONCATENATE(climbs!E$1, "=",IF(TYPE(climbs!E52)=2,CHAR(34),""),climbs!E52,IF(TYPE(climbs!E52)=2,CHAR(34),""))</f>
        <v>INITIAL_ALTITUDE=1069</v>
      </c>
      <c r="F52" t="str">
        <f>CONCATENATE(climbs!F$1, "=",IF(TYPE(climbs!F52)=2,CHAR(34),""),climbs!F52,IF(TYPE(climbs!F52)=2,CHAR(34),""))</f>
        <v>DISTANCE=5.4</v>
      </c>
      <c r="G52" t="str">
        <f>CONCATENATE(climbs!G$1, "=",IF(TYPE(climbs!G52)=2,CHAR(34),""),climbs!G52,IF(TYPE(climbs!G52)=2,CHAR(34),""))</f>
        <v>AVERAGE_SLOPE=6.9</v>
      </c>
      <c r="H52" t="str">
        <f>CONCATENATE(climbs!H$1, "=",IF(TYPE(climbs!H52)=2,CHAR(34),""),climbs!H52,IF(TYPE(climbs!H52)=2,CHAR(34),""))</f>
        <v>CATEGORY="2"</v>
      </c>
    </row>
    <row r="53" spans="1:8" x14ac:dyDescent="0.25">
      <c r="A53" t="str">
        <f>CONCATENATE(climbs!A$1, "=",IF(TYPE(climbs!A53)=2,CHAR(34),""),climbs!A53,IF(TYPE(climbs!A53)=2,CHAR(34),""))</f>
        <v>CLIMB_ID=52</v>
      </c>
      <c r="B53" t="str">
        <f>CONCATENATE(climbs!B$1, "=",IF(TYPE(climbs!B53)=2,CHAR(34),""),climbs!B53,IF(TYPE(climbs!B53)=2,CHAR(34),""))</f>
        <v>STAGE_NUMBER=16</v>
      </c>
      <c r="C53" t="str">
        <f>CONCATENATE(climbs!C$1, "=",IF(TYPE(climbs!C53)=2,CHAR(34),""),climbs!C53,IF(TYPE(climbs!C53)=2,CHAR(34),""))</f>
        <v>STARTING_AT_KM=176.5</v>
      </c>
      <c r="D53" t="str">
        <f>CONCATENATE(climbs!D$1, "=",IF(TYPE(climbs!D53)=2,CHAR(34),""),climbs!D53,IF(TYPE(climbs!D53)=2,CHAR(34),""))</f>
        <v>NAME="Col des Ares"</v>
      </c>
      <c r="E53" t="str">
        <f>CONCATENATE(climbs!E$1, "=",IF(TYPE(climbs!E53)=2,CHAR(34),""),climbs!E53,IF(TYPE(climbs!E53)=2,CHAR(34),""))</f>
        <v>INITIAL_ALTITUDE=0</v>
      </c>
      <c r="F53" t="str">
        <f>CONCATENATE(climbs!F$1, "=",IF(TYPE(climbs!F53)=2,CHAR(34),""),climbs!F53,IF(TYPE(climbs!F53)=2,CHAR(34),""))</f>
        <v>DISTANCE=6</v>
      </c>
      <c r="G53" t="str">
        <f>CONCATENATE(climbs!G$1, "=",IF(TYPE(climbs!G53)=2,CHAR(34),""),climbs!G53,IF(TYPE(climbs!G53)=2,CHAR(34),""))</f>
        <v>AVERAGE_SLOPE=5.2</v>
      </c>
      <c r="H53" t="str">
        <f>CONCATENATE(climbs!H$1, "=",IF(TYPE(climbs!H53)=2,CHAR(34),""),climbs!H53,IF(TYPE(climbs!H53)=2,CHAR(34),""))</f>
        <v>CATEGORY="3"</v>
      </c>
    </row>
    <row r="54" spans="1:8" x14ac:dyDescent="0.25">
      <c r="A54" t="str">
        <f>CONCATENATE(climbs!A$1, "=",IF(TYPE(climbs!A54)=2,CHAR(34),""),climbs!A54,IF(TYPE(climbs!A54)=2,CHAR(34),""))</f>
        <v>CLIMB_ID=53</v>
      </c>
      <c r="B54" t="str">
        <f>CONCATENATE(climbs!B$1, "=",IF(TYPE(climbs!B54)=2,CHAR(34),""),climbs!B54,IF(TYPE(climbs!B54)=2,CHAR(34),""))</f>
        <v>STAGE_NUMBER=16</v>
      </c>
      <c r="C54" t="str">
        <f>CONCATENATE(climbs!C$1, "=",IF(TYPE(climbs!C54)=2,CHAR(34),""),climbs!C54,IF(TYPE(climbs!C54)=2,CHAR(34),""))</f>
        <v>STARTING_AT_KM=216</v>
      </c>
      <c r="D54" t="str">
        <f>CONCATENATE(climbs!D$1, "=",IF(TYPE(climbs!D54)=2,CHAR(34),""),climbs!D54,IF(TYPE(climbs!D54)=2,CHAR(34),""))</f>
        <v>NAME="Port de Balès"</v>
      </c>
      <c r="E54" t="str">
        <f>CONCATENATE(climbs!E$1, "=",IF(TYPE(climbs!E54)=2,CHAR(34),""),climbs!E54,IF(TYPE(climbs!E54)=2,CHAR(34),""))</f>
        <v>INITIAL_ALTITUDE=1755</v>
      </c>
      <c r="F54" t="str">
        <f>CONCATENATE(climbs!F$1, "=",IF(TYPE(climbs!F54)=2,CHAR(34),""),climbs!F54,IF(TYPE(climbs!F54)=2,CHAR(34),""))</f>
        <v>DISTANCE=11.7</v>
      </c>
      <c r="G54" t="str">
        <f>CONCATENATE(climbs!G$1, "=",IF(TYPE(climbs!G54)=2,CHAR(34),""),climbs!G54,IF(TYPE(climbs!G54)=2,CHAR(34),""))</f>
        <v>AVERAGE_SLOPE=7.7</v>
      </c>
      <c r="H54" t="str">
        <f>CONCATENATE(climbs!H$1, "=",IF(TYPE(climbs!H54)=2,CHAR(34),""),climbs!H54,IF(TYPE(climbs!H54)=2,CHAR(34),""))</f>
        <v>CATEGORY="H"</v>
      </c>
    </row>
    <row r="55" spans="1:8" x14ac:dyDescent="0.25">
      <c r="A55" t="str">
        <f>CONCATENATE(climbs!A$1, "=",IF(TYPE(climbs!A55)=2,CHAR(34),""),climbs!A55,IF(TYPE(climbs!A55)=2,CHAR(34),""))</f>
        <v>CLIMB_ID=54</v>
      </c>
      <c r="B55" t="str">
        <f>CONCATENATE(climbs!B$1, "=",IF(TYPE(climbs!B55)=2,CHAR(34),""),climbs!B55,IF(TYPE(climbs!B55)=2,CHAR(34),""))</f>
        <v>STAGE_NUMBER=17</v>
      </c>
      <c r="C55" t="str">
        <f>CONCATENATE(climbs!C$1, "=",IF(TYPE(climbs!C55)=2,CHAR(34),""),climbs!C55,IF(TYPE(climbs!C55)=2,CHAR(34),""))</f>
        <v>STARTING_AT_KM=57.5</v>
      </c>
      <c r="D55" t="str">
        <f>CONCATENATE(climbs!D$1, "=",IF(TYPE(climbs!D55)=2,CHAR(34),""),climbs!D55,IF(TYPE(climbs!D55)=2,CHAR(34),""))</f>
        <v>NAME="Col du Portillon"</v>
      </c>
      <c r="E55" t="str">
        <f>CONCATENATE(climbs!E$1, "=",IF(TYPE(climbs!E55)=2,CHAR(34),""),climbs!E55,IF(TYPE(climbs!E55)=2,CHAR(34),""))</f>
        <v>INITIAL_ALTITUDE=1292</v>
      </c>
      <c r="F55" t="str">
        <f>CONCATENATE(climbs!F$1, "=",IF(TYPE(climbs!F55)=2,CHAR(34),""),climbs!F55,IF(TYPE(climbs!F55)=2,CHAR(34),""))</f>
        <v>DISTANCE=8.3</v>
      </c>
      <c r="G55" t="str">
        <f>CONCATENATE(climbs!G$1, "=",IF(TYPE(climbs!G55)=2,CHAR(34),""),climbs!G55,IF(TYPE(climbs!G55)=2,CHAR(34),""))</f>
        <v>AVERAGE_SLOPE=7.1</v>
      </c>
      <c r="H55" t="str">
        <f>CONCATENATE(climbs!H$1, "=",IF(TYPE(climbs!H55)=2,CHAR(34),""),climbs!H55,IF(TYPE(climbs!H55)=2,CHAR(34),""))</f>
        <v>CATEGORY="1"</v>
      </c>
    </row>
    <row r="56" spans="1:8" x14ac:dyDescent="0.25">
      <c r="A56" t="str">
        <f>CONCATENATE(climbs!A$1, "=",IF(TYPE(climbs!A56)=2,CHAR(34),""),climbs!A56,IF(TYPE(climbs!A56)=2,CHAR(34),""))</f>
        <v>CLIMB_ID=55</v>
      </c>
      <c r="B56" t="str">
        <f>CONCATENATE(climbs!B$1, "=",IF(TYPE(climbs!B56)=2,CHAR(34),""),climbs!B56,IF(TYPE(climbs!B56)=2,CHAR(34),""))</f>
        <v>STAGE_NUMBER=17</v>
      </c>
      <c r="C56" t="str">
        <f>CONCATENATE(climbs!C$1, "=",IF(TYPE(climbs!C56)=2,CHAR(34),""),climbs!C56,IF(TYPE(climbs!C56)=2,CHAR(34),""))</f>
        <v>STARTING_AT_KM=82</v>
      </c>
      <c r="D56" t="str">
        <f>CONCATENATE(climbs!D$1, "=",IF(TYPE(climbs!D56)=2,CHAR(34),""),climbs!D56,IF(TYPE(climbs!D56)=2,CHAR(34),""))</f>
        <v>NAME="Col de Peyresourde"</v>
      </c>
      <c r="E56" t="str">
        <f>CONCATENATE(climbs!E$1, "=",IF(TYPE(climbs!E56)=2,CHAR(34),""),climbs!E56,IF(TYPE(climbs!E56)=2,CHAR(34),""))</f>
        <v>INITIAL_ALTITUDE=1569</v>
      </c>
      <c r="F56" t="str">
        <f>CONCATENATE(climbs!F$1, "=",IF(TYPE(climbs!F56)=2,CHAR(34),""),climbs!F56,IF(TYPE(climbs!F56)=2,CHAR(34),""))</f>
        <v>DISTANCE=13.2</v>
      </c>
      <c r="G56" t="str">
        <f>CONCATENATE(climbs!G$1, "=",IF(TYPE(climbs!G56)=2,CHAR(34),""),climbs!G56,IF(TYPE(climbs!G56)=2,CHAR(34),""))</f>
        <v>AVERAGE_SLOPE=7</v>
      </c>
      <c r="H56" t="str">
        <f>CONCATENATE(climbs!H$1, "=",IF(TYPE(climbs!H56)=2,CHAR(34),""),climbs!H56,IF(TYPE(climbs!H56)=2,CHAR(34),""))</f>
        <v>CATEGORY="1"</v>
      </c>
    </row>
    <row r="57" spans="1:8" x14ac:dyDescent="0.25">
      <c r="A57" t="str">
        <f>CONCATENATE(climbs!A$1, "=",IF(TYPE(climbs!A57)=2,CHAR(34),""),climbs!A57,IF(TYPE(climbs!A57)=2,CHAR(34),""))</f>
        <v>CLIMB_ID=56</v>
      </c>
      <c r="B57" t="str">
        <f>CONCATENATE(climbs!B$1, "=",IF(TYPE(climbs!B57)=2,CHAR(34),""),climbs!B57,IF(TYPE(climbs!B57)=2,CHAR(34),""))</f>
        <v>STAGE_NUMBER=17</v>
      </c>
      <c r="C57" t="str">
        <f>CONCATENATE(climbs!C$1, "=",IF(TYPE(climbs!C57)=2,CHAR(34),""),climbs!C57,IF(TYPE(climbs!C57)=2,CHAR(34),""))</f>
        <v>STARTING_AT_KM=102.5</v>
      </c>
      <c r="D57" t="str">
        <f>CONCATENATE(climbs!D$1, "=",IF(TYPE(climbs!D57)=2,CHAR(34),""),climbs!D57,IF(TYPE(climbs!D57)=2,CHAR(34),""))</f>
        <v>NAME="Col de Val Louron-Azet"</v>
      </c>
      <c r="E57" t="str">
        <f>CONCATENATE(climbs!E$1, "=",IF(TYPE(climbs!E57)=2,CHAR(34),""),climbs!E57,IF(TYPE(climbs!E57)=2,CHAR(34),""))</f>
        <v>INITIAL_ALTITUDE=1580</v>
      </c>
      <c r="F57" t="str">
        <f>CONCATENATE(climbs!F$1, "=",IF(TYPE(climbs!F57)=2,CHAR(34),""),climbs!F57,IF(TYPE(climbs!F57)=2,CHAR(34),""))</f>
        <v>DISTANCE=7.4</v>
      </c>
      <c r="G57" t="str">
        <f>CONCATENATE(climbs!G$1, "=",IF(TYPE(climbs!G57)=2,CHAR(34),""),climbs!G57,IF(TYPE(climbs!G57)=2,CHAR(34),""))</f>
        <v>AVERAGE_SLOPE=8.3</v>
      </c>
      <c r="H57" t="str">
        <f>CONCATENATE(climbs!H$1, "=",IF(TYPE(climbs!H57)=2,CHAR(34),""),climbs!H57,IF(TYPE(climbs!H57)=2,CHAR(34),""))</f>
        <v>CATEGORY="1"</v>
      </c>
    </row>
    <row r="58" spans="1:8" x14ac:dyDescent="0.25">
      <c r="A58" t="str">
        <f>CONCATENATE(climbs!A$1, "=",IF(TYPE(climbs!A58)=2,CHAR(34),""),climbs!A58,IF(TYPE(climbs!A58)=2,CHAR(34),""))</f>
        <v>CLIMB_ID=57</v>
      </c>
      <c r="B58" t="str">
        <f>CONCATENATE(climbs!B$1, "=",IF(TYPE(climbs!B58)=2,CHAR(34),""),climbs!B58,IF(TYPE(climbs!B58)=2,CHAR(34),""))</f>
        <v>STAGE_NUMBER=17</v>
      </c>
      <c r="C58" t="str">
        <f>CONCATENATE(climbs!C$1, "=",IF(TYPE(climbs!C58)=2,CHAR(34),""),climbs!C58,IF(TYPE(climbs!C58)=2,CHAR(34),""))</f>
        <v>STARTING_AT_KM=124.5</v>
      </c>
      <c r="D58" t="str">
        <f>CONCATENATE(climbs!D$1, "=",IF(TYPE(climbs!D58)=2,CHAR(34),""),climbs!D58,IF(TYPE(climbs!D58)=2,CHAR(34),""))</f>
        <v>NAME="Montée de Saint-Lary Pla d'Adet"</v>
      </c>
      <c r="E58" t="str">
        <f>CONCATENATE(climbs!E$1, "=",IF(TYPE(climbs!E58)=2,CHAR(34),""),climbs!E58,IF(TYPE(climbs!E58)=2,CHAR(34),""))</f>
        <v>INITIAL_ALTITUDE=1680</v>
      </c>
      <c r="F58" t="str">
        <f>CONCATENATE(climbs!F$1, "=",IF(TYPE(climbs!F58)=2,CHAR(34),""),climbs!F58,IF(TYPE(climbs!F58)=2,CHAR(34),""))</f>
        <v>DISTANCE=10.2</v>
      </c>
      <c r="G58" t="str">
        <f>CONCATENATE(climbs!G$1, "=",IF(TYPE(climbs!G58)=2,CHAR(34),""),climbs!G58,IF(TYPE(climbs!G58)=2,CHAR(34),""))</f>
        <v>AVERAGE_SLOPE=8.3</v>
      </c>
      <c r="H58" t="str">
        <f>CONCATENATE(climbs!H$1, "=",IF(TYPE(climbs!H58)=2,CHAR(34),""),climbs!H58,IF(TYPE(climbs!H58)=2,CHAR(34),""))</f>
        <v>CATEGORY="H"</v>
      </c>
    </row>
    <row r="59" spans="1:8" x14ac:dyDescent="0.25">
      <c r="A59" t="str">
        <f>CONCATENATE(climbs!A$1, "=",IF(TYPE(climbs!A59)=2,CHAR(34),""),climbs!A59,IF(TYPE(climbs!A59)=2,CHAR(34),""))</f>
        <v>CLIMB_ID=58</v>
      </c>
      <c r="B59" t="str">
        <f>CONCATENATE(climbs!B$1, "=",IF(TYPE(climbs!B59)=2,CHAR(34),""),climbs!B59,IF(TYPE(climbs!B59)=2,CHAR(34),""))</f>
        <v>STAGE_NUMBER=18</v>
      </c>
      <c r="C59" t="str">
        <f>CONCATENATE(climbs!C$1, "=",IF(TYPE(climbs!C59)=2,CHAR(34),""),climbs!C59,IF(TYPE(climbs!C59)=2,CHAR(34),""))</f>
        <v>STARTING_AT_KM=28</v>
      </c>
      <c r="D59" t="str">
        <f>CONCATENATE(climbs!D$1, "=",IF(TYPE(climbs!D59)=2,CHAR(34),""),climbs!D59,IF(TYPE(climbs!D59)=2,CHAR(34),""))</f>
        <v>NAME="Côte de Bénéjacq"</v>
      </c>
      <c r="E59" t="str">
        <f>CONCATENATE(climbs!E$1, "=",IF(TYPE(climbs!E59)=2,CHAR(34),""),climbs!E59,IF(TYPE(climbs!E59)=2,CHAR(34),""))</f>
        <v>INITIAL_ALTITUDE=0</v>
      </c>
      <c r="F59" t="str">
        <f>CONCATENATE(climbs!F$1, "=",IF(TYPE(climbs!F59)=2,CHAR(34),""),climbs!F59,IF(TYPE(climbs!F59)=2,CHAR(34),""))</f>
        <v>DISTANCE=2.6</v>
      </c>
      <c r="G59" t="str">
        <f>CONCATENATE(climbs!G$1, "=",IF(TYPE(climbs!G59)=2,CHAR(34),""),climbs!G59,IF(TYPE(climbs!G59)=2,CHAR(34),""))</f>
        <v>AVERAGE_SLOPE=6.7</v>
      </c>
      <c r="H59" t="str">
        <f>CONCATENATE(climbs!H$1, "=",IF(TYPE(climbs!H59)=2,CHAR(34),""),climbs!H59,IF(TYPE(climbs!H59)=2,CHAR(34),""))</f>
        <v>CATEGORY="3"</v>
      </c>
    </row>
    <row r="60" spans="1:8" x14ac:dyDescent="0.25">
      <c r="A60" t="str">
        <f>CONCATENATE(climbs!A$1, "=",IF(TYPE(climbs!A60)=2,CHAR(34),""),climbs!A60,IF(TYPE(climbs!A60)=2,CHAR(34),""))</f>
        <v>CLIMB_ID=59</v>
      </c>
      <c r="B60" t="str">
        <f>CONCATENATE(climbs!B$1, "=",IF(TYPE(climbs!B60)=2,CHAR(34),""),climbs!B60,IF(TYPE(climbs!B60)=2,CHAR(34),""))</f>
        <v>STAGE_NUMBER=18</v>
      </c>
      <c r="C60" t="str">
        <f>CONCATENATE(climbs!C$1, "=",IF(TYPE(climbs!C60)=2,CHAR(34),""),climbs!C60,IF(TYPE(climbs!C60)=2,CHAR(34),""))</f>
        <v>STARTING_AT_KM=56</v>
      </c>
      <c r="D60" t="str">
        <f>CONCATENATE(climbs!D$1, "=",IF(TYPE(climbs!D60)=2,CHAR(34),""),climbs!D60,IF(TYPE(climbs!D60)=2,CHAR(34),""))</f>
        <v>NAME="Côte de Loucrup"</v>
      </c>
      <c r="E60" t="str">
        <f>CONCATENATE(climbs!E$1, "=",IF(TYPE(climbs!E60)=2,CHAR(34),""),climbs!E60,IF(TYPE(climbs!E60)=2,CHAR(34),""))</f>
        <v>INITIAL_ALTITUDE=0</v>
      </c>
      <c r="F60" t="str">
        <f>CONCATENATE(climbs!F$1, "=",IF(TYPE(climbs!F60)=2,CHAR(34),""),climbs!F60,IF(TYPE(climbs!F60)=2,CHAR(34),""))</f>
        <v>DISTANCE=2</v>
      </c>
      <c r="G60" t="str">
        <f>CONCATENATE(climbs!G$1, "=",IF(TYPE(climbs!G60)=2,CHAR(34),""),climbs!G60,IF(TYPE(climbs!G60)=2,CHAR(34),""))</f>
        <v>AVERAGE_SLOPE=7</v>
      </c>
      <c r="H60" t="str">
        <f>CONCATENATE(climbs!H$1, "=",IF(TYPE(climbs!H60)=2,CHAR(34),""),climbs!H60,IF(TYPE(climbs!H60)=2,CHAR(34),""))</f>
        <v>CATEGORY="3"</v>
      </c>
    </row>
    <row r="61" spans="1:8" x14ac:dyDescent="0.25">
      <c r="A61" t="str">
        <f>CONCATENATE(climbs!A$1, "=",IF(TYPE(climbs!A61)=2,CHAR(34),""),climbs!A61,IF(TYPE(climbs!A61)=2,CHAR(34),""))</f>
        <v>CLIMB_ID=60</v>
      </c>
      <c r="B61" t="str">
        <f>CONCATENATE(climbs!B$1, "=",IF(TYPE(climbs!B61)=2,CHAR(34),""),climbs!B61,IF(TYPE(climbs!B61)=2,CHAR(34),""))</f>
        <v>STAGE_NUMBER=18</v>
      </c>
      <c r="C61" t="str">
        <f>CONCATENATE(climbs!C$1, "=",IF(TYPE(climbs!C61)=2,CHAR(34),""),climbs!C61,IF(TYPE(climbs!C61)=2,CHAR(34),""))</f>
        <v>STARTING_AT_KM=95.5</v>
      </c>
      <c r="D61" t="str">
        <f>CONCATENATE(climbs!D$1, "=",IF(TYPE(climbs!D61)=2,CHAR(34),""),climbs!D61,IF(TYPE(climbs!D61)=2,CHAR(34),""))</f>
        <v>NAME="Col du Tourmalet - Souvenir Jacques Goddet"</v>
      </c>
      <c r="E61" t="str">
        <f>CONCATENATE(climbs!E$1, "=",IF(TYPE(climbs!E61)=2,CHAR(34),""),climbs!E61,IF(TYPE(climbs!E61)=2,CHAR(34),""))</f>
        <v>INITIAL_ALTITUDE=2115</v>
      </c>
      <c r="F61" t="str">
        <f>CONCATENATE(climbs!F$1, "=",IF(TYPE(climbs!F61)=2,CHAR(34),""),climbs!F61,IF(TYPE(climbs!F61)=2,CHAR(34),""))</f>
        <v>DISTANCE=17.1</v>
      </c>
      <c r="G61" t="str">
        <f>CONCATENATE(climbs!G$1, "=",IF(TYPE(climbs!G61)=2,CHAR(34),""),climbs!G61,IF(TYPE(climbs!G61)=2,CHAR(34),""))</f>
        <v>AVERAGE_SLOPE=7.3</v>
      </c>
      <c r="H61" t="str">
        <f>CONCATENATE(climbs!H$1, "=",IF(TYPE(climbs!H61)=2,CHAR(34),""),climbs!H61,IF(TYPE(climbs!H61)=2,CHAR(34),""))</f>
        <v>CATEGORY="H"</v>
      </c>
    </row>
    <row r="62" spans="1:8" x14ac:dyDescent="0.25">
      <c r="A62" t="str">
        <f>CONCATENATE(climbs!A$1, "=",IF(TYPE(climbs!A62)=2,CHAR(34),""),climbs!A62,IF(TYPE(climbs!A62)=2,CHAR(34),""))</f>
        <v>CLIMB_ID=61</v>
      </c>
      <c r="B62" t="str">
        <f>CONCATENATE(climbs!B$1, "=",IF(TYPE(climbs!B62)=2,CHAR(34),""),climbs!B62,IF(TYPE(climbs!B62)=2,CHAR(34),""))</f>
        <v>STAGE_NUMBER=18</v>
      </c>
      <c r="C62" t="str">
        <f>CONCATENATE(climbs!C$1, "=",IF(TYPE(climbs!C62)=2,CHAR(34),""),climbs!C62,IF(TYPE(climbs!C62)=2,CHAR(34),""))</f>
        <v>STARTING_AT_KM=145.5</v>
      </c>
      <c r="D62" t="str">
        <f>CONCATENATE(climbs!D$1, "=",IF(TYPE(climbs!D62)=2,CHAR(34),""),climbs!D62,IF(TYPE(climbs!D62)=2,CHAR(34),""))</f>
        <v>NAME="Montée du Hautacam"</v>
      </c>
      <c r="E62" t="str">
        <f>CONCATENATE(climbs!E$1, "=",IF(TYPE(climbs!E62)=2,CHAR(34),""),climbs!E62,IF(TYPE(climbs!E62)=2,CHAR(34),""))</f>
        <v>INITIAL_ALTITUDE=1520</v>
      </c>
      <c r="F62" t="str">
        <f>CONCATENATE(climbs!F$1, "=",IF(TYPE(climbs!F62)=2,CHAR(34),""),climbs!F62,IF(TYPE(climbs!F62)=2,CHAR(34),""))</f>
        <v>DISTANCE=13.6</v>
      </c>
      <c r="G62" t="str">
        <f>CONCATENATE(climbs!G$1, "=",IF(TYPE(climbs!G62)=2,CHAR(34),""),climbs!G62,IF(TYPE(climbs!G62)=2,CHAR(34),""))</f>
        <v>AVERAGE_SLOPE=7.8</v>
      </c>
      <c r="H62" t="str">
        <f>CONCATENATE(climbs!H$1, "=",IF(TYPE(climbs!H62)=2,CHAR(34),""),climbs!H62,IF(TYPE(climbs!H62)=2,CHAR(34),""))</f>
        <v>CATEGORY="H"</v>
      </c>
    </row>
    <row r="63" spans="1:8" x14ac:dyDescent="0.25">
      <c r="A63" t="str">
        <f>CONCATENATE(climbs!A$1, "=",IF(TYPE(climbs!A63)=2,CHAR(34),""),climbs!A63,IF(TYPE(climbs!A63)=2,CHAR(34),""))</f>
        <v>CLIMB_ID=62</v>
      </c>
      <c r="B63" t="str">
        <f>CONCATENATE(climbs!B$1, "=",IF(TYPE(climbs!B63)=2,CHAR(34),""),climbs!B63,IF(TYPE(climbs!B63)=2,CHAR(34),""))</f>
        <v>STAGE_NUMBER=19</v>
      </c>
      <c r="C63" t="str">
        <f>CONCATENATE(climbs!C$1, "=",IF(TYPE(climbs!C63)=2,CHAR(34),""),climbs!C63,IF(TYPE(climbs!C63)=2,CHAR(34),""))</f>
        <v>STARTING_AT_KM=195.5</v>
      </c>
      <c r="D63" t="str">
        <f>CONCATENATE(climbs!D$1, "=",IF(TYPE(climbs!D63)=2,CHAR(34),""),climbs!D63,IF(TYPE(climbs!D63)=2,CHAR(34),""))</f>
        <v>NAME="Côte de Monbazillac"</v>
      </c>
      <c r="E63" t="str">
        <f>CONCATENATE(climbs!E$1, "=",IF(TYPE(climbs!E63)=2,CHAR(34),""),climbs!E63,IF(TYPE(climbs!E63)=2,CHAR(34),""))</f>
        <v>INITIAL_ALTITUDE=0</v>
      </c>
      <c r="F63" t="str">
        <f>CONCATENATE(climbs!F$1, "=",IF(TYPE(climbs!F63)=2,CHAR(34),""),climbs!F63,IF(TYPE(climbs!F63)=2,CHAR(34),""))</f>
        <v>DISTANCE=1.3</v>
      </c>
      <c r="G63" t="str">
        <f>CONCATENATE(climbs!G$1, "=",IF(TYPE(climbs!G63)=2,CHAR(34),""),climbs!G63,IF(TYPE(climbs!G63)=2,CHAR(34),""))</f>
        <v>AVERAGE_SLOPE=7.6</v>
      </c>
      <c r="H63" t="str">
        <f>CONCATENATE(climbs!H$1, "=",IF(TYPE(climbs!H63)=2,CHAR(34),""),climbs!H63,IF(TYPE(climbs!H63)=2,CHAR(34),""))</f>
        <v>CATEGORY="4"</v>
      </c>
    </row>
    <row r="64" spans="1:8" x14ac:dyDescent="0.25">
      <c r="A64" t="str">
        <f>CONCATENATE(climbs!A$1, "=",IF(TYPE(climbs!A64)=2,CHAR(34),""),climbs!A64,IF(TYPE(climbs!A64)=2,CHAR(34),""))</f>
        <v>CLIMB_ID=63</v>
      </c>
      <c r="B64" t="str">
        <f>CONCATENATE(climbs!B$1, "=",IF(TYPE(climbs!B64)=2,CHAR(34),""),climbs!B64,IF(TYPE(climbs!B64)=2,CHAR(34),""))</f>
        <v>STAGE_NUMBER=21</v>
      </c>
      <c r="C64" t="str">
        <f>CONCATENATE(climbs!C$1, "=",IF(TYPE(climbs!C64)=2,CHAR(34),""),climbs!C64,IF(TYPE(climbs!C64)=2,CHAR(34),""))</f>
        <v>STARTING_AT_KM=31</v>
      </c>
      <c r="D64" t="str">
        <f>CONCATENATE(climbs!D$1, "=",IF(TYPE(climbs!D64)=2,CHAR(34),""),climbs!D64,IF(TYPE(climbs!D64)=2,CHAR(34),""))</f>
        <v>NAME="Côte de Briis-sous-Forges"</v>
      </c>
      <c r="E64" t="str">
        <f>CONCATENATE(climbs!E$1, "=",IF(TYPE(climbs!E64)=2,CHAR(34),""),climbs!E64,IF(TYPE(climbs!E64)=2,CHAR(34),""))</f>
        <v>INITIAL_ALTITUDE=0</v>
      </c>
      <c r="F64" t="str">
        <f>CONCATENATE(climbs!F$1, "=",IF(TYPE(climbs!F64)=2,CHAR(34),""),climbs!F64,IF(TYPE(climbs!F64)=2,CHAR(34),""))</f>
        <v>DISTANCE=0</v>
      </c>
      <c r="G64" t="str">
        <f>CONCATENATE(climbs!G$1, "=",IF(TYPE(climbs!G64)=2,CHAR(34),""),climbs!G64,IF(TYPE(climbs!G64)=2,CHAR(34),""))</f>
        <v>AVERAGE_SLOPE=0</v>
      </c>
      <c r="H64" t="str">
        <f>CONCATENATE(climbs!H$1, "=",IF(TYPE(climbs!H64)=2,CHAR(34),""),climbs!H64,IF(TYPE(climbs!H64)=2,CHAR(34),""))</f>
        <v>CATEGORY="4"</v>
      </c>
    </row>
    <row r="65" spans="1:8" x14ac:dyDescent="0.25">
      <c r="A65" t="str">
        <f>CONCATENATE(climbs!A$1, "=",IF(TYPE(climbs!A65)=2,CHAR(34),""),climbs!A65,IF(TYPE(climbs!A65)=2,CHAR(34),""))</f>
        <v>CLIMB_ID=64</v>
      </c>
      <c r="B65" t="str">
        <f>CONCATENATE(climbs!B$1, "=",IF(TYPE(climbs!B65)=2,CHAR(34),""),climbs!B65,IF(TYPE(climbs!B65)=2,CHAR(34),""))</f>
        <v>STAGE_NUMBER=22</v>
      </c>
      <c r="C65" t="str">
        <f>CONCATENATE(climbs!C$1, "=",IF(TYPE(climbs!C65)=2,CHAR(34),""),climbs!C65,IF(TYPE(climbs!C65)=2,CHAR(34),""))</f>
        <v>STARTING_AT_KM=68</v>
      </c>
      <c r="D65" t="str">
        <f>CONCATENATE(climbs!D$1, "=",IF(TYPE(climbs!D65)=2,CHAR(34),""),climbs!D65,IF(TYPE(climbs!D65)=2,CHAR(34),""))</f>
        <v>NAME="Côte de Cray"</v>
      </c>
      <c r="E65" t="str">
        <f>CONCATENATE(climbs!E$1, "=",IF(TYPE(climbs!E65)=2,CHAR(34),""),climbs!E65,IF(TYPE(climbs!E65)=2,CHAR(34),""))</f>
        <v>INITIAL_ALTITUDE=0</v>
      </c>
      <c r="F65" t="str">
        <f>CONCATENATE(climbs!F$1, "=",IF(TYPE(climbs!F65)=2,CHAR(34),""),climbs!F65,IF(TYPE(climbs!F65)=2,CHAR(34),""))</f>
        <v>DISTANCE=1.6</v>
      </c>
      <c r="G65" t="str">
        <f>CONCATENATE(climbs!G$1, "=",IF(TYPE(climbs!G65)=2,CHAR(34),""),climbs!G65,IF(TYPE(climbs!G65)=2,CHAR(34),""))</f>
        <v>AVERAGE_SLOPE=7.1</v>
      </c>
      <c r="H65" t="str">
        <f>CONCATENATE(climbs!H$1, "=",IF(TYPE(climbs!H65)=2,CHAR(34),""),climbs!H65,IF(TYPE(climbs!H65)=2,CHAR(34),""))</f>
        <v>CATEGORY="4"</v>
      </c>
    </row>
    <row r="66" spans="1:8" x14ac:dyDescent="0.25">
      <c r="A66" t="str">
        <f>CONCATENATE(climbs!A$1, "=",IF(TYPE(climbs!A66)=2,CHAR(34),""),climbs!A66,IF(TYPE(climbs!A66)=2,CHAR(34),""))</f>
        <v>CLIMB_ID=65</v>
      </c>
      <c r="B66" t="str">
        <f>CONCATENATE(climbs!B$1, "=",IF(TYPE(climbs!B66)=2,CHAR(34),""),climbs!B66,IF(TYPE(climbs!B66)=2,CHAR(34),""))</f>
        <v>STAGE_NUMBER=22</v>
      </c>
      <c r="C66" t="str">
        <f>CONCATENATE(climbs!C$1, "=",IF(TYPE(climbs!C66)=2,CHAR(34),""),climbs!C66,IF(TYPE(climbs!C66)=2,CHAR(34),""))</f>
        <v>STARTING_AT_KM=103.5</v>
      </c>
      <c r="D66" t="str">
        <f>CONCATENATE(climbs!D$1, "=",IF(TYPE(climbs!D66)=2,CHAR(34),""),climbs!D66,IF(TYPE(climbs!D66)=2,CHAR(34),""))</f>
        <v>NAME="Côte de Buttertubs"</v>
      </c>
      <c r="E66" t="str">
        <f>CONCATENATE(climbs!E$1, "=",IF(TYPE(climbs!E66)=2,CHAR(34),""),climbs!E66,IF(TYPE(climbs!E66)=2,CHAR(34),""))</f>
        <v>INITIAL_ALTITUDE=0</v>
      </c>
      <c r="F66" t="str">
        <f>CONCATENATE(climbs!F$1, "=",IF(TYPE(climbs!F66)=2,CHAR(34),""),climbs!F66,IF(TYPE(climbs!F66)=2,CHAR(34),""))</f>
        <v>DISTANCE=4.5</v>
      </c>
      <c r="G66" t="str">
        <f>CONCATENATE(climbs!G$1, "=",IF(TYPE(climbs!G66)=2,CHAR(34),""),climbs!G66,IF(TYPE(climbs!G66)=2,CHAR(34),""))</f>
        <v>AVERAGE_SLOPE=6.8</v>
      </c>
      <c r="H66" t="str">
        <f>CONCATENATE(climbs!H$1, "=",IF(TYPE(climbs!H66)=2,CHAR(34),""),climbs!H66,IF(TYPE(climbs!H66)=2,CHAR(34),""))</f>
        <v>CATEGORY="3"</v>
      </c>
    </row>
    <row r="67" spans="1:8" x14ac:dyDescent="0.25">
      <c r="A67" t="str">
        <f>CONCATENATE(climbs!A$1, "=",IF(TYPE(climbs!A67)=2,CHAR(34),""),climbs!A67,IF(TYPE(climbs!A67)=2,CHAR(34),""))</f>
        <v>CLIMB_ID=66</v>
      </c>
      <c r="B67" t="str">
        <f>CONCATENATE(climbs!B$1, "=",IF(TYPE(climbs!B67)=2,CHAR(34),""),climbs!B67,IF(TYPE(climbs!B67)=2,CHAR(34),""))</f>
        <v>STAGE_NUMBER=22</v>
      </c>
      <c r="C67" t="str">
        <f>CONCATENATE(climbs!C$1, "=",IF(TYPE(climbs!C67)=2,CHAR(34),""),climbs!C67,IF(TYPE(climbs!C67)=2,CHAR(34),""))</f>
        <v>STARTING_AT_KM=129.5</v>
      </c>
      <c r="D67" t="str">
        <f>CONCATENATE(climbs!D$1, "=",IF(TYPE(climbs!D67)=2,CHAR(34),""),climbs!D67,IF(TYPE(climbs!D67)=2,CHAR(34),""))</f>
        <v>NAME="Côte de Griton Moor"</v>
      </c>
      <c r="E67" t="str">
        <f>CONCATENATE(climbs!E$1, "=",IF(TYPE(climbs!E67)=2,CHAR(34),""),climbs!E67,IF(TYPE(climbs!E67)=2,CHAR(34),""))</f>
        <v>INITIAL_ALTITUDE=0</v>
      </c>
      <c r="F67" t="str">
        <f>CONCATENATE(climbs!F$1, "=",IF(TYPE(climbs!F67)=2,CHAR(34),""),climbs!F67,IF(TYPE(climbs!F67)=2,CHAR(34),""))</f>
        <v>DISTANCE=3</v>
      </c>
      <c r="G67" t="str">
        <f>CONCATENATE(climbs!G$1, "=",IF(TYPE(climbs!G67)=2,CHAR(34),""),climbs!G67,IF(TYPE(climbs!G67)=2,CHAR(34),""))</f>
        <v>AVERAGE_SLOPE=6.6</v>
      </c>
      <c r="H67" t="str">
        <f>CONCATENATE(climbs!H$1, "=",IF(TYPE(climbs!H67)=2,CHAR(34),""),climbs!H67,IF(TYPE(climbs!H67)=2,CHAR(34),""))</f>
        <v>CATEGORY="3"</v>
      </c>
    </row>
    <row r="68" spans="1:8" x14ac:dyDescent="0.25">
      <c r="A68" t="str">
        <f>CONCATENATE(climbs!A$1, "=",IF(TYPE(climbs!A68)=2,CHAR(34),""),climbs!A68,IF(TYPE(climbs!A68)=2,CHAR(34),""))</f>
        <v>CLIMB_ID=67</v>
      </c>
      <c r="B68" t="str">
        <f>CONCATENATE(climbs!B$1, "=",IF(TYPE(climbs!B68)=2,CHAR(34),""),climbs!B68,IF(TYPE(climbs!B68)=2,CHAR(34),""))</f>
        <v>STAGE_NUMBER=23</v>
      </c>
      <c r="C68" t="str">
        <f>CONCATENATE(climbs!C$1, "=",IF(TYPE(climbs!C68)=2,CHAR(34),""),climbs!C68,IF(TYPE(climbs!C68)=2,CHAR(34),""))</f>
        <v>STARTING_AT_KM=47</v>
      </c>
      <c r="D68" t="str">
        <f>CONCATENATE(climbs!D$1, "=",IF(TYPE(climbs!D68)=2,CHAR(34),""),climbs!D68,IF(TYPE(climbs!D68)=2,CHAR(34),""))</f>
        <v>NAME="Côte de Blubberhouses"</v>
      </c>
      <c r="E68" t="str">
        <f>CONCATENATE(climbs!E$1, "=",IF(TYPE(climbs!E68)=2,CHAR(34),""),climbs!E68,IF(TYPE(climbs!E68)=2,CHAR(34),""))</f>
        <v>INITIAL_ALTITUDE=0</v>
      </c>
      <c r="F68" t="str">
        <f>CONCATENATE(climbs!F$1, "=",IF(TYPE(climbs!F68)=2,CHAR(34),""),climbs!F68,IF(TYPE(climbs!F68)=2,CHAR(34),""))</f>
        <v>DISTANCE=1.8</v>
      </c>
      <c r="G68" t="str">
        <f>CONCATENATE(climbs!G$1, "=",IF(TYPE(climbs!G68)=2,CHAR(34),""),climbs!G68,IF(TYPE(climbs!G68)=2,CHAR(34),""))</f>
        <v>AVERAGE_SLOPE=6.1</v>
      </c>
      <c r="H68" t="str">
        <f>CONCATENATE(climbs!H$1, "=",IF(TYPE(climbs!H68)=2,CHAR(34),""),climbs!H68,IF(TYPE(climbs!H68)=2,CHAR(34),""))</f>
        <v>CATEGORY="4"</v>
      </c>
    </row>
    <row r="69" spans="1:8" x14ac:dyDescent="0.25">
      <c r="A69" t="str">
        <f>CONCATENATE(climbs!A$1, "=",IF(TYPE(climbs!A69)=2,CHAR(34),""),climbs!A69,IF(TYPE(climbs!A69)=2,CHAR(34),""))</f>
        <v>CLIMB_ID=68</v>
      </c>
      <c r="B69" t="str">
        <f>CONCATENATE(climbs!B$1, "=",IF(TYPE(climbs!B69)=2,CHAR(34),""),climbs!B69,IF(TYPE(climbs!B69)=2,CHAR(34),""))</f>
        <v>STAGE_NUMBER=23</v>
      </c>
      <c r="C69" t="str">
        <f>CONCATENATE(climbs!C$1, "=",IF(TYPE(climbs!C69)=2,CHAR(34),""),climbs!C69,IF(TYPE(climbs!C69)=2,CHAR(34),""))</f>
        <v>STARTING_AT_KM=85</v>
      </c>
      <c r="D69" t="str">
        <f>CONCATENATE(climbs!D$1, "=",IF(TYPE(climbs!D69)=2,CHAR(34),""),climbs!D69,IF(TYPE(climbs!D69)=2,CHAR(34),""))</f>
        <v>NAME="Côte d'Oxenhope Moor"</v>
      </c>
      <c r="E69" t="str">
        <f>CONCATENATE(climbs!E$1, "=",IF(TYPE(climbs!E69)=2,CHAR(34),""),climbs!E69,IF(TYPE(climbs!E69)=2,CHAR(34),""))</f>
        <v>INITIAL_ALTITUDE=0</v>
      </c>
      <c r="F69" t="str">
        <f>CONCATENATE(climbs!F$1, "=",IF(TYPE(climbs!F69)=2,CHAR(34),""),climbs!F69,IF(TYPE(climbs!F69)=2,CHAR(34),""))</f>
        <v>DISTANCE=3.1</v>
      </c>
      <c r="G69" t="str">
        <f>CONCATENATE(climbs!G$1, "=",IF(TYPE(climbs!G69)=2,CHAR(34),""),climbs!G69,IF(TYPE(climbs!G69)=2,CHAR(34),""))</f>
        <v>AVERAGE_SLOPE=6.4</v>
      </c>
      <c r="H69" t="str">
        <f>CONCATENATE(climbs!H$1, "=",IF(TYPE(climbs!H69)=2,CHAR(34),""),climbs!H69,IF(TYPE(climbs!H69)=2,CHAR(34),""))</f>
        <v>CATEGORY="3"</v>
      </c>
    </row>
    <row r="70" spans="1:8" x14ac:dyDescent="0.25">
      <c r="A70" t="str">
        <f>CONCATENATE(climbs!A$1, "=",IF(TYPE(climbs!A70)=2,CHAR(34),""),climbs!A70,IF(TYPE(climbs!A70)=2,CHAR(34),""))</f>
        <v>CLIMB_ID=69</v>
      </c>
      <c r="B70" t="str">
        <f>CONCATENATE(climbs!B$1, "=",IF(TYPE(climbs!B70)=2,CHAR(34),""),climbs!B70,IF(TYPE(climbs!B70)=2,CHAR(34),""))</f>
        <v>STAGE_NUMBER=23</v>
      </c>
      <c r="C70" t="str">
        <f>CONCATENATE(climbs!C$1, "=",IF(TYPE(climbs!C70)=2,CHAR(34),""),climbs!C70,IF(TYPE(climbs!C70)=2,CHAR(34),""))</f>
        <v>STARTING_AT_KM=112.5</v>
      </c>
      <c r="D70" t="str">
        <f>CONCATENATE(climbs!D$1, "=",IF(TYPE(climbs!D70)=2,CHAR(34),""),climbs!D70,IF(TYPE(climbs!D70)=2,CHAR(34),""))</f>
        <v>NAME="VC Côte de Ripponden"</v>
      </c>
      <c r="E70" t="str">
        <f>CONCATENATE(climbs!E$1, "=",IF(TYPE(climbs!E70)=2,CHAR(34),""),climbs!E70,IF(TYPE(climbs!E70)=2,CHAR(34),""))</f>
        <v>INITIAL_ALTITUDE=0</v>
      </c>
      <c r="F70" t="str">
        <f>CONCATENATE(climbs!F$1, "=",IF(TYPE(climbs!F70)=2,CHAR(34),""),climbs!F70,IF(TYPE(climbs!F70)=2,CHAR(34),""))</f>
        <v>DISTANCE=1.3</v>
      </c>
      <c r="G70" t="str">
        <f>CONCATENATE(climbs!G$1, "=",IF(TYPE(climbs!G70)=2,CHAR(34),""),climbs!G70,IF(TYPE(climbs!G70)=2,CHAR(34),""))</f>
        <v>AVERAGE_SLOPE=8.6</v>
      </c>
      <c r="H70" t="str">
        <f>CONCATENATE(climbs!H$1, "=",IF(TYPE(climbs!H70)=2,CHAR(34),""),climbs!H70,IF(TYPE(climbs!H70)=2,CHAR(34),""))</f>
        <v>CATEGORY="3"</v>
      </c>
    </row>
    <row r="71" spans="1:8" x14ac:dyDescent="0.25">
      <c r="A71" t="str">
        <f>CONCATENATE(climbs!A$1, "=",IF(TYPE(climbs!A71)=2,CHAR(34),""),climbs!A71,IF(TYPE(climbs!A71)=2,CHAR(34),""))</f>
        <v>CLIMB_ID=70</v>
      </c>
      <c r="B71" t="str">
        <f>CONCATENATE(climbs!B$1, "=",IF(TYPE(climbs!B71)=2,CHAR(34),""),climbs!B71,IF(TYPE(climbs!B71)=2,CHAR(34),""))</f>
        <v>STAGE_NUMBER=23</v>
      </c>
      <c r="C71" t="str">
        <f>CONCATENATE(climbs!C$1, "=",IF(TYPE(climbs!C71)=2,CHAR(34),""),climbs!C71,IF(TYPE(climbs!C71)=2,CHAR(34),""))</f>
        <v>STARTING_AT_KM=119.5</v>
      </c>
      <c r="D71" t="str">
        <f>CONCATENATE(climbs!D$1, "=",IF(TYPE(climbs!D71)=2,CHAR(34),""),climbs!D71,IF(TYPE(climbs!D71)=2,CHAR(34),""))</f>
        <v>NAME="Côte de Greetland"</v>
      </c>
      <c r="E71" t="str">
        <f>CONCATENATE(climbs!E$1, "=",IF(TYPE(climbs!E71)=2,CHAR(34),""),climbs!E71,IF(TYPE(climbs!E71)=2,CHAR(34),""))</f>
        <v>INITIAL_ALTITUDE=0</v>
      </c>
      <c r="F71" t="str">
        <f>CONCATENATE(climbs!F$1, "=",IF(TYPE(climbs!F71)=2,CHAR(34),""),climbs!F71,IF(TYPE(climbs!F71)=2,CHAR(34),""))</f>
        <v>DISTANCE=1.6</v>
      </c>
      <c r="G71" t="str">
        <f>CONCATENATE(climbs!G$1, "=",IF(TYPE(climbs!G71)=2,CHAR(34),""),climbs!G71,IF(TYPE(climbs!G71)=2,CHAR(34),""))</f>
        <v>AVERAGE_SLOPE=6.7</v>
      </c>
      <c r="H71" t="str">
        <f>CONCATENATE(climbs!H$1, "=",IF(TYPE(climbs!H71)=2,CHAR(34),""),climbs!H71,IF(TYPE(climbs!H71)=2,CHAR(34),""))</f>
        <v>CATEGORY="3"</v>
      </c>
    </row>
    <row r="72" spans="1:8" x14ac:dyDescent="0.25">
      <c r="A72" t="str">
        <f>CONCATENATE(climbs!A$1, "=",IF(TYPE(climbs!A72)=2,CHAR(34),""),climbs!A72,IF(TYPE(climbs!A72)=2,CHAR(34),""))</f>
        <v>CLIMB_ID=71</v>
      </c>
      <c r="B72" t="str">
        <f>CONCATENATE(climbs!B$1, "=",IF(TYPE(climbs!B72)=2,CHAR(34),""),climbs!B72,IF(TYPE(climbs!B72)=2,CHAR(34),""))</f>
        <v>STAGE_NUMBER=23</v>
      </c>
      <c r="C72" t="str">
        <f>CONCATENATE(climbs!C$1, "=",IF(TYPE(climbs!C72)=2,CHAR(34),""),climbs!C72,IF(TYPE(climbs!C72)=2,CHAR(34),""))</f>
        <v>STARTING_AT_KM=143.5</v>
      </c>
      <c r="D72" t="str">
        <f>CONCATENATE(climbs!D$1, "=",IF(TYPE(climbs!D72)=2,CHAR(34),""),climbs!D72,IF(TYPE(climbs!D72)=2,CHAR(34),""))</f>
        <v>NAME="Côte de Holme Moss"</v>
      </c>
      <c r="E72" t="str">
        <f>CONCATENATE(climbs!E$1, "=",IF(TYPE(climbs!E72)=2,CHAR(34),""),climbs!E72,IF(TYPE(climbs!E72)=2,CHAR(34),""))</f>
        <v>INITIAL_ALTITUDE=0</v>
      </c>
      <c r="F72" t="str">
        <f>CONCATENATE(climbs!F$1, "=",IF(TYPE(climbs!F72)=2,CHAR(34),""),climbs!F72,IF(TYPE(climbs!F72)=2,CHAR(34),""))</f>
        <v>DISTANCE=4.7</v>
      </c>
      <c r="G72" t="str">
        <f>CONCATENATE(climbs!G$1, "=",IF(TYPE(climbs!G72)=2,CHAR(34),""),climbs!G72,IF(TYPE(climbs!G72)=2,CHAR(34),""))</f>
        <v>AVERAGE_SLOPE=7</v>
      </c>
      <c r="H72" t="str">
        <f>CONCATENATE(climbs!H$1, "=",IF(TYPE(climbs!H72)=2,CHAR(34),""),climbs!H72,IF(TYPE(climbs!H72)=2,CHAR(34),""))</f>
        <v>CATEGORY="2"</v>
      </c>
    </row>
    <row r="73" spans="1:8" x14ac:dyDescent="0.25">
      <c r="A73" t="str">
        <f>CONCATENATE(climbs!A$1, "=",IF(TYPE(climbs!A73)=2,CHAR(34),""),climbs!A73,IF(TYPE(climbs!A73)=2,CHAR(34),""))</f>
        <v>CLIMB_ID=72</v>
      </c>
      <c r="B73" t="str">
        <f>CONCATENATE(climbs!B$1, "=",IF(TYPE(climbs!B73)=2,CHAR(34),""),climbs!B73,IF(TYPE(climbs!B73)=2,CHAR(34),""))</f>
        <v>STAGE_NUMBER=23</v>
      </c>
      <c r="C73" t="str">
        <f>CONCATENATE(climbs!C$1, "=",IF(TYPE(climbs!C73)=2,CHAR(34),""),climbs!C73,IF(TYPE(climbs!C73)=2,CHAR(34),""))</f>
        <v>STARTING_AT_KM=167</v>
      </c>
      <c r="D73" t="str">
        <f>CONCATENATE(climbs!D$1, "=",IF(TYPE(climbs!D73)=2,CHAR(34),""),climbs!D73,IF(TYPE(climbs!D73)=2,CHAR(34),""))</f>
        <v>NAME="Côte de Midhopestones"</v>
      </c>
      <c r="E73" t="str">
        <f>CONCATENATE(climbs!E$1, "=",IF(TYPE(climbs!E73)=2,CHAR(34),""),climbs!E73,IF(TYPE(climbs!E73)=2,CHAR(34),""))</f>
        <v>INITIAL_ALTITUDE=0</v>
      </c>
      <c r="F73" t="str">
        <f>CONCATENATE(climbs!F$1, "=",IF(TYPE(climbs!F73)=2,CHAR(34),""),climbs!F73,IF(TYPE(climbs!F73)=2,CHAR(34),""))</f>
        <v>DISTANCE=2.5</v>
      </c>
      <c r="G73" t="str">
        <f>CONCATENATE(climbs!G$1, "=",IF(TYPE(climbs!G73)=2,CHAR(34),""),climbs!G73,IF(TYPE(climbs!G73)=2,CHAR(34),""))</f>
        <v>AVERAGE_SLOPE=6.1</v>
      </c>
      <c r="H73" t="str">
        <f>CONCATENATE(climbs!H$1, "=",IF(TYPE(climbs!H73)=2,CHAR(34),""),climbs!H73,IF(TYPE(climbs!H73)=2,CHAR(34),""))</f>
        <v>CATEGORY="3"</v>
      </c>
    </row>
    <row r="74" spans="1:8" x14ac:dyDescent="0.25">
      <c r="A74" t="str">
        <f>CONCATENATE(climbs!A$1, "=",IF(TYPE(climbs!A74)=2,CHAR(34),""),climbs!A74,IF(TYPE(climbs!A74)=2,CHAR(34),""))</f>
        <v>CLIMB_ID=73</v>
      </c>
      <c r="B74" t="str">
        <f>CONCATENATE(climbs!B$1, "=",IF(TYPE(climbs!B74)=2,CHAR(34),""),climbs!B74,IF(TYPE(climbs!B74)=2,CHAR(34),""))</f>
        <v>STAGE_NUMBER=23</v>
      </c>
      <c r="C74" t="str">
        <f>CONCATENATE(climbs!C$1, "=",IF(TYPE(climbs!C74)=2,CHAR(34),""),climbs!C74,IF(TYPE(climbs!C74)=2,CHAR(34),""))</f>
        <v>STARTING_AT_KM=175</v>
      </c>
      <c r="D74" t="str">
        <f>CONCATENATE(climbs!D$1, "=",IF(TYPE(climbs!D74)=2,CHAR(34),""),climbs!D74,IF(TYPE(climbs!D74)=2,CHAR(34),""))</f>
        <v>NAME="Côte de Bradfield"</v>
      </c>
      <c r="E74" t="str">
        <f>CONCATENATE(climbs!E$1, "=",IF(TYPE(climbs!E74)=2,CHAR(34),""),climbs!E74,IF(TYPE(climbs!E74)=2,CHAR(34),""))</f>
        <v>INITIAL_ALTITUDE=0</v>
      </c>
      <c r="F74" t="str">
        <f>CONCATENATE(climbs!F$1, "=",IF(TYPE(climbs!F74)=2,CHAR(34),""),climbs!F74,IF(TYPE(climbs!F74)=2,CHAR(34),""))</f>
        <v>DISTANCE=1</v>
      </c>
      <c r="G74" t="str">
        <f>CONCATENATE(climbs!G$1, "=",IF(TYPE(climbs!G74)=2,CHAR(34),""),climbs!G74,IF(TYPE(climbs!G74)=2,CHAR(34),""))</f>
        <v>AVERAGE_SLOPE=7.4</v>
      </c>
      <c r="H74" t="str">
        <f>CONCATENATE(climbs!H$1, "=",IF(TYPE(climbs!H74)=2,CHAR(34),""),climbs!H74,IF(TYPE(climbs!H74)=2,CHAR(34),""))</f>
        <v>CATEGORY="4"</v>
      </c>
    </row>
    <row r="75" spans="1:8" x14ac:dyDescent="0.25">
      <c r="A75" t="str">
        <f>CONCATENATE(climbs!A$1, "=",IF(TYPE(climbs!A75)=2,CHAR(34),""),climbs!A75,IF(TYPE(climbs!A75)=2,CHAR(34),""))</f>
        <v>CLIMB_ID=74</v>
      </c>
      <c r="B75" t="str">
        <f>CONCATENATE(climbs!B$1, "=",IF(TYPE(climbs!B75)=2,CHAR(34),""),climbs!B75,IF(TYPE(climbs!B75)=2,CHAR(34),""))</f>
        <v>STAGE_NUMBER=23</v>
      </c>
      <c r="C75" t="str">
        <f>CONCATENATE(climbs!C$1, "=",IF(TYPE(climbs!C75)=2,CHAR(34),""),climbs!C75,IF(TYPE(climbs!C75)=2,CHAR(34),""))</f>
        <v>STARTING_AT_KM=182</v>
      </c>
      <c r="D75" t="str">
        <f>CONCATENATE(climbs!D$1, "=",IF(TYPE(climbs!D75)=2,CHAR(34),""),climbs!D75,IF(TYPE(climbs!D75)=2,CHAR(34),""))</f>
        <v>NAME="Côte d'Oughtibridge"</v>
      </c>
      <c r="E75" t="str">
        <f>CONCATENATE(climbs!E$1, "=",IF(TYPE(climbs!E75)=2,CHAR(34),""),climbs!E75,IF(TYPE(climbs!E75)=2,CHAR(34),""))</f>
        <v>INITIAL_ALTITUDE=0</v>
      </c>
      <c r="F75" t="str">
        <f>CONCATENATE(climbs!F$1, "=",IF(TYPE(climbs!F75)=2,CHAR(34),""),climbs!F75,IF(TYPE(climbs!F75)=2,CHAR(34),""))</f>
        <v>DISTANCE=1.5</v>
      </c>
      <c r="G75" t="str">
        <f>CONCATENATE(climbs!G$1, "=",IF(TYPE(climbs!G75)=2,CHAR(34),""),climbs!G75,IF(TYPE(climbs!G75)=2,CHAR(34),""))</f>
        <v>AVERAGE_SLOPE=9.1</v>
      </c>
      <c r="H75" t="str">
        <f>CONCATENATE(climbs!H$1, "=",IF(TYPE(climbs!H75)=2,CHAR(34),""),climbs!H75,IF(TYPE(climbs!H75)=2,CHAR(34),""))</f>
        <v>CATEGORY="3"</v>
      </c>
    </row>
    <row r="76" spans="1:8" x14ac:dyDescent="0.25">
      <c r="A76" t="str">
        <f>CONCATENATE(climbs!A$1, "=",IF(TYPE(climbs!A76)=2,CHAR(34),""),climbs!A76,IF(TYPE(climbs!A76)=2,CHAR(34),""))</f>
        <v>CLIMB_ID=75</v>
      </c>
      <c r="B76" t="str">
        <f>CONCATENATE(climbs!B$1, "=",IF(TYPE(climbs!B76)=2,CHAR(34),""),climbs!B76,IF(TYPE(climbs!B76)=2,CHAR(34),""))</f>
        <v>STAGE_NUMBER=23</v>
      </c>
      <c r="C76" t="str">
        <f>CONCATENATE(climbs!C$1, "=",IF(TYPE(climbs!C76)=2,CHAR(34),""),climbs!C76,IF(TYPE(climbs!C76)=2,CHAR(34),""))</f>
        <v>STARTING_AT_KM=196</v>
      </c>
      <c r="D76" t="str">
        <f>CONCATENATE(climbs!D$1, "=",IF(TYPE(climbs!D76)=2,CHAR(34),""),climbs!D76,IF(TYPE(climbs!D76)=2,CHAR(34),""))</f>
        <v>NAME="VC Côte de Jenkin Road"</v>
      </c>
      <c r="E76" t="str">
        <f>CONCATENATE(climbs!E$1, "=",IF(TYPE(climbs!E76)=2,CHAR(34),""),climbs!E76,IF(TYPE(climbs!E76)=2,CHAR(34),""))</f>
        <v>INITIAL_ALTITUDE=0</v>
      </c>
      <c r="F76" t="str">
        <f>CONCATENATE(climbs!F$1, "=",IF(TYPE(climbs!F76)=2,CHAR(34),""),climbs!F76,IF(TYPE(climbs!F76)=2,CHAR(34),""))</f>
        <v>DISTANCE=0.8</v>
      </c>
      <c r="G76" t="str">
        <f>CONCATENATE(climbs!G$1, "=",IF(TYPE(climbs!G76)=2,CHAR(34),""),climbs!G76,IF(TYPE(climbs!G76)=2,CHAR(34),""))</f>
        <v>AVERAGE_SLOPE=10.8</v>
      </c>
      <c r="H76" t="str">
        <f>CONCATENATE(climbs!H$1, "=",IF(TYPE(climbs!H76)=2,CHAR(34),""),climbs!H76,IF(TYPE(climbs!H76)=2,CHAR(34),""))</f>
        <v>CATEGORY="4"</v>
      </c>
    </row>
    <row r="77" spans="1:8" x14ac:dyDescent="0.25">
      <c r="A77" t="str">
        <f>CONCATENATE(climbs!A$1, "=",IF(TYPE(climbs!A77)=2,CHAR(34),""),climbs!A77,IF(TYPE(climbs!A77)=2,CHAR(34),""))</f>
        <v>CLIMB_ID=76</v>
      </c>
      <c r="B77" t="str">
        <f>CONCATENATE(climbs!B$1, "=",IF(TYPE(climbs!B77)=2,CHAR(34),""),climbs!B77,IF(TYPE(climbs!B77)=2,CHAR(34),""))</f>
        <v>STAGE_NUMBER=25</v>
      </c>
      <c r="C77" t="str">
        <f>CONCATENATE(climbs!C$1, "=",IF(TYPE(climbs!C77)=2,CHAR(34),""),climbs!C77,IF(TYPE(climbs!C77)=2,CHAR(34),""))</f>
        <v>STARTING_AT_KM=34</v>
      </c>
      <c r="D77" t="str">
        <f>CONCATENATE(climbs!D$1, "=",IF(TYPE(climbs!D77)=2,CHAR(34),""),climbs!D77,IF(TYPE(climbs!D77)=2,CHAR(34),""))</f>
        <v>NAME="Côte de Campagnette"</v>
      </c>
      <c r="E77" t="str">
        <f>CONCATENATE(climbs!E$1, "=",IF(TYPE(climbs!E77)=2,CHAR(34),""),climbs!E77,IF(TYPE(climbs!E77)=2,CHAR(34),""))</f>
        <v>INITIAL_ALTITUDE=0</v>
      </c>
      <c r="F77" t="str">
        <f>CONCATENATE(climbs!F$1, "=",IF(TYPE(climbs!F77)=2,CHAR(34),""),climbs!F77,IF(TYPE(climbs!F77)=2,CHAR(34),""))</f>
        <v>DISTANCE=1</v>
      </c>
      <c r="G77" t="str">
        <f>CONCATENATE(climbs!G$1, "=",IF(TYPE(climbs!G77)=2,CHAR(34),""),climbs!G77,IF(TYPE(climbs!G77)=2,CHAR(34),""))</f>
        <v>AVERAGE_SLOPE=6.5</v>
      </c>
      <c r="H77" t="str">
        <f>CONCATENATE(climbs!H$1, "=",IF(TYPE(climbs!H77)=2,CHAR(34),""),climbs!H77,IF(TYPE(climbs!H77)=2,CHAR(34),""))</f>
        <v>CATEGORY="4"</v>
      </c>
    </row>
    <row r="78" spans="1:8" x14ac:dyDescent="0.25">
      <c r="A78" t="str">
        <f>CONCATENATE(climbs!A$1, "=",IF(TYPE(climbs!A78)=2,CHAR(34),""),climbs!A78,IF(TYPE(climbs!A78)=2,CHAR(34),""))</f>
        <v>CLIMB_ID=77</v>
      </c>
      <c r="B78" t="str">
        <f>CONCATENATE(climbs!B$1, "=",IF(TYPE(climbs!B78)=2,CHAR(34),""),climbs!B78,IF(TYPE(climbs!B78)=2,CHAR(34),""))</f>
        <v>STAGE_NUMBER=25</v>
      </c>
      <c r="C78" t="str">
        <f>CONCATENATE(climbs!C$1, "=",IF(TYPE(climbs!C78)=2,CHAR(34),""),climbs!C78,IF(TYPE(climbs!C78)=2,CHAR(34),""))</f>
        <v>STARTING_AT_KM=117.5</v>
      </c>
      <c r="D78" t="str">
        <f>CONCATENATE(climbs!D$1, "=",IF(TYPE(climbs!D78)=2,CHAR(34),""),climbs!D78,IF(TYPE(climbs!D78)=2,CHAR(34),""))</f>
        <v>NAME="Mont Noir"</v>
      </c>
      <c r="E78" t="str">
        <f>CONCATENATE(climbs!E$1, "=",IF(TYPE(climbs!E78)=2,CHAR(34),""),climbs!E78,IF(TYPE(climbs!E78)=2,CHAR(34),""))</f>
        <v>INITIAL_ALTITUDE=0</v>
      </c>
      <c r="F78" t="str">
        <f>CONCATENATE(climbs!F$1, "=",IF(TYPE(climbs!F78)=2,CHAR(34),""),climbs!F78,IF(TYPE(climbs!F78)=2,CHAR(34),""))</f>
        <v>DISTANCE=1.3</v>
      </c>
      <c r="G78" t="str">
        <f>CONCATENATE(climbs!G$1, "=",IF(TYPE(climbs!G78)=2,CHAR(34),""),climbs!G78,IF(TYPE(climbs!G78)=2,CHAR(34),""))</f>
        <v>AVERAGE_SLOPE=5.7</v>
      </c>
      <c r="H78" t="str">
        <f>CONCATENATE(climbs!H$1, "=",IF(TYPE(climbs!H78)=2,CHAR(34),""),climbs!H78,IF(TYPE(climbs!H78)=2,CHAR(34),""))</f>
        <v>CATEGORY="4"</v>
      </c>
    </row>
    <row r="79" spans="1:8" x14ac:dyDescent="0.25">
      <c r="A79" t="str">
        <f>CONCATENATE(climbs!A$1, "=",IF(TYPE(climbs!A79)=2,CHAR(34),""),climbs!A79,IF(TYPE(climbs!A79)=2,CHAR(34),""))</f>
        <v>CLIMB_ID=78</v>
      </c>
      <c r="B79" t="str">
        <f>CONCATENATE(climbs!B$1, "=",IF(TYPE(climbs!B79)=2,CHAR(34),""),climbs!B79,IF(TYPE(climbs!B79)=2,CHAR(34),""))</f>
        <v>STAGE_NUMBER=27</v>
      </c>
      <c r="C79" t="str">
        <f>CONCATENATE(climbs!C$1, "=",IF(TYPE(climbs!C79)=2,CHAR(34),""),climbs!C79,IF(TYPE(climbs!C79)=2,CHAR(34),""))</f>
        <v>STARTING_AT_KM=107.5</v>
      </c>
      <c r="D79" t="str">
        <f>CONCATENATE(climbs!D$1, "=",IF(TYPE(climbs!D79)=2,CHAR(34),""),climbs!D79,IF(TYPE(climbs!D79)=2,CHAR(34),""))</f>
        <v>NAME="Côte de Coucy-le-Château-Auffrique"</v>
      </c>
      <c r="E79" t="str">
        <f>CONCATENATE(climbs!E$1, "=",IF(TYPE(climbs!E79)=2,CHAR(34),""),climbs!E79,IF(TYPE(climbs!E79)=2,CHAR(34),""))</f>
        <v>INITIAL_ALTITUDE=0</v>
      </c>
      <c r="F79" t="str">
        <f>CONCATENATE(climbs!F$1, "=",IF(TYPE(climbs!F79)=2,CHAR(34),""),climbs!F79,IF(TYPE(climbs!F79)=2,CHAR(34),""))</f>
        <v>DISTANCE=0.9</v>
      </c>
      <c r="G79" t="str">
        <f>CONCATENATE(climbs!G$1, "=",IF(TYPE(climbs!G79)=2,CHAR(34),""),climbs!G79,IF(TYPE(climbs!G79)=2,CHAR(34),""))</f>
        <v>AVERAGE_SLOPE=6.2</v>
      </c>
      <c r="H79" t="str">
        <f>CONCATENATE(climbs!H$1, "=",IF(TYPE(climbs!H79)=2,CHAR(34),""),climbs!H79,IF(TYPE(climbs!H79)=2,CHAR(34),""))</f>
        <v>CATEGORY="4"</v>
      </c>
    </row>
    <row r="80" spans="1:8" x14ac:dyDescent="0.25">
      <c r="A80" t="str">
        <f>CONCATENATE(climbs!A$1, "=",IF(TYPE(climbs!A80)=2,CHAR(34),""),climbs!A80,IF(TYPE(climbs!A80)=2,CHAR(34),""))</f>
        <v>CLIMB_ID=79</v>
      </c>
      <c r="B80" t="str">
        <f>CONCATENATE(climbs!B$1, "=",IF(TYPE(climbs!B80)=2,CHAR(34),""),climbs!B80,IF(TYPE(climbs!B80)=2,CHAR(34),""))</f>
        <v>STAGE_NUMBER=27</v>
      </c>
      <c r="C80" t="str">
        <f>CONCATENATE(climbs!C$1, "=",IF(TYPE(climbs!C80)=2,CHAR(34),""),climbs!C80,IF(TYPE(climbs!C80)=2,CHAR(34),""))</f>
        <v>STARTING_AT_KM=157</v>
      </c>
      <c r="D80" t="str">
        <f>CONCATENATE(climbs!D$1, "=",IF(TYPE(climbs!D80)=2,CHAR(34),""),climbs!D80,IF(TYPE(climbs!D80)=2,CHAR(34),""))</f>
        <v>NAME="Côte de Roucy"</v>
      </c>
      <c r="E80" t="str">
        <f>CONCATENATE(climbs!E$1, "=",IF(TYPE(climbs!E80)=2,CHAR(34),""),climbs!E80,IF(TYPE(climbs!E80)=2,CHAR(34),""))</f>
        <v>INITIAL_ALTITUDE=0</v>
      </c>
      <c r="F80" t="str">
        <f>CONCATENATE(climbs!F$1, "=",IF(TYPE(climbs!F80)=2,CHAR(34),""),climbs!F80,IF(TYPE(climbs!F80)=2,CHAR(34),""))</f>
        <v>DISTANCE=1.5</v>
      </c>
      <c r="G80" t="str">
        <f>CONCATENATE(climbs!G$1, "=",IF(TYPE(climbs!G80)=2,CHAR(34),""),climbs!G80,IF(TYPE(climbs!G80)=2,CHAR(34),""))</f>
        <v>AVERAGE_SLOPE=6.2</v>
      </c>
      <c r="H80" t="str">
        <f>CONCATENATE(climbs!H$1, "=",IF(TYPE(climbs!H80)=2,CHAR(34),""),climbs!H80,IF(TYPE(climbs!H80)=2,CHAR(34),""))</f>
        <v>CATEGORY="4"</v>
      </c>
    </row>
    <row r="81" spans="1:8" x14ac:dyDescent="0.25">
      <c r="A81" t="str">
        <f>CONCATENATE(climbs!A$1, "=",IF(TYPE(climbs!A81)=2,CHAR(34),""),climbs!A81,IF(TYPE(climbs!A81)=2,CHAR(34),""))</f>
        <v>CLIMB_ID=80</v>
      </c>
      <c r="B81" t="str">
        <f>CONCATENATE(climbs!B$1, "=",IF(TYPE(climbs!B81)=2,CHAR(34),""),climbs!B81,IF(TYPE(climbs!B81)=2,CHAR(34),""))</f>
        <v>STAGE_NUMBER=28</v>
      </c>
      <c r="C81" t="str">
        <f>CONCATENATE(climbs!C$1, "=",IF(TYPE(climbs!C81)=2,CHAR(34),""),climbs!C81,IF(TYPE(climbs!C81)=2,CHAR(34),""))</f>
        <v>STARTING_AT_KM=217.5</v>
      </c>
      <c r="D81" t="str">
        <f>CONCATENATE(climbs!D$1, "=",IF(TYPE(climbs!D81)=2,CHAR(34),""),climbs!D81,IF(TYPE(climbs!D81)=2,CHAR(34),""))</f>
        <v>NAME="Côte de Maron"</v>
      </c>
      <c r="E81" t="str">
        <f>CONCATENATE(climbs!E$1, "=",IF(TYPE(climbs!E81)=2,CHAR(34),""),climbs!E81,IF(TYPE(climbs!E81)=2,CHAR(34),""))</f>
        <v>INITIAL_ALTITUDE=0</v>
      </c>
      <c r="F81" t="str">
        <f>CONCATENATE(climbs!F$1, "=",IF(TYPE(climbs!F81)=2,CHAR(34),""),climbs!F81,IF(TYPE(climbs!F81)=2,CHAR(34),""))</f>
        <v>DISTANCE=3.2</v>
      </c>
      <c r="G81" t="str">
        <f>CONCATENATE(climbs!G$1, "=",IF(TYPE(climbs!G81)=2,CHAR(34),""),climbs!G81,IF(TYPE(climbs!G81)=2,CHAR(34),""))</f>
        <v>AVERAGE_SLOPE=5</v>
      </c>
      <c r="H81" t="str">
        <f>CONCATENATE(climbs!H$1, "=",IF(TYPE(climbs!H81)=2,CHAR(34),""),climbs!H81,IF(TYPE(climbs!H81)=2,CHAR(34),""))</f>
        <v>CATEGORY="4"</v>
      </c>
    </row>
    <row r="82" spans="1:8" x14ac:dyDescent="0.25">
      <c r="A82" t="str">
        <f>CONCATENATE(climbs!A$1, "=",IF(TYPE(climbs!A82)=2,CHAR(34),""),climbs!A82,IF(TYPE(climbs!A82)=2,CHAR(34),""))</f>
        <v>CLIMB_ID=81</v>
      </c>
      <c r="B82" t="str">
        <f>CONCATENATE(climbs!B$1, "=",IF(TYPE(climbs!B82)=2,CHAR(34),""),climbs!B82,IF(TYPE(climbs!B82)=2,CHAR(34),""))</f>
        <v>STAGE_NUMBER=28</v>
      </c>
      <c r="C82" t="str">
        <f>CONCATENATE(climbs!C$1, "=",IF(TYPE(climbs!C82)=2,CHAR(34),""),climbs!C82,IF(TYPE(climbs!C82)=2,CHAR(34),""))</f>
        <v>STARTING_AT_KM=229</v>
      </c>
      <c r="D82" t="str">
        <f>CONCATENATE(climbs!D$1, "=",IF(TYPE(climbs!D82)=2,CHAR(34),""),climbs!D82,IF(TYPE(climbs!D82)=2,CHAR(34),""))</f>
        <v>NAME="Côte de Boufflers"</v>
      </c>
      <c r="E82" t="str">
        <f>CONCATENATE(climbs!E$1, "=",IF(TYPE(climbs!E82)=2,CHAR(34),""),climbs!E82,IF(TYPE(climbs!E82)=2,CHAR(34),""))</f>
        <v>INITIAL_ALTITUDE=0</v>
      </c>
      <c r="F82" t="str">
        <f>CONCATENATE(climbs!F$1, "=",IF(TYPE(climbs!F82)=2,CHAR(34),""),climbs!F82,IF(TYPE(climbs!F82)=2,CHAR(34),""))</f>
        <v>DISTANCE=1.3</v>
      </c>
      <c r="G82" t="str">
        <f>CONCATENATE(climbs!G$1, "=",IF(TYPE(climbs!G82)=2,CHAR(34),""),climbs!G82,IF(TYPE(climbs!G82)=2,CHAR(34),""))</f>
        <v>AVERAGE_SLOPE=7.9</v>
      </c>
      <c r="H82" t="str">
        <f>CONCATENATE(climbs!H$1, "=",IF(TYPE(climbs!H82)=2,CHAR(34),""),climbs!H82,IF(TYPE(climbs!H82)=2,CHAR(34),""))</f>
        <v>CATEGORY="4"</v>
      </c>
    </row>
    <row r="83" spans="1:8" x14ac:dyDescent="0.25">
      <c r="A83" t="str">
        <f>CONCATENATE(climbs!A$1, "=",IF(TYPE(climbs!A83)=2,CHAR(34),""),climbs!A83,IF(TYPE(climbs!A83)=2,CHAR(34),""))</f>
        <v>CLIMB_ID=82</v>
      </c>
      <c r="B83" t="str">
        <f>CONCATENATE(climbs!B$1, "=",IF(TYPE(climbs!B83)=2,CHAR(34),""),climbs!B83,IF(TYPE(climbs!B83)=2,CHAR(34),""))</f>
        <v>STAGE_NUMBER=29</v>
      </c>
      <c r="C83" t="str">
        <f>CONCATENATE(climbs!C$1, "=",IF(TYPE(climbs!C83)=2,CHAR(34),""),climbs!C83,IF(TYPE(climbs!C83)=2,CHAR(34),""))</f>
        <v>STARTING_AT_KM=142</v>
      </c>
      <c r="D83" t="str">
        <f>CONCATENATE(climbs!D$1, "=",IF(TYPE(climbs!D83)=2,CHAR(34),""),climbs!D83,IF(TYPE(climbs!D83)=2,CHAR(34),""))</f>
        <v>NAME="Col de la Croix des Moinats"</v>
      </c>
      <c r="E83" t="str">
        <f>CONCATENATE(climbs!E$1, "=",IF(TYPE(climbs!E83)=2,CHAR(34),""),climbs!E83,IF(TYPE(climbs!E83)=2,CHAR(34),""))</f>
        <v>INITIAL_ALTITUDE=891</v>
      </c>
      <c r="F83" t="str">
        <f>CONCATENATE(climbs!F$1, "=",IF(TYPE(climbs!F83)=2,CHAR(34),""),climbs!F83,IF(TYPE(climbs!F83)=2,CHAR(34),""))</f>
        <v>DISTANCE=7.6</v>
      </c>
      <c r="G83" t="str">
        <f>CONCATENATE(climbs!G$1, "=",IF(TYPE(climbs!G83)=2,CHAR(34),""),climbs!G83,IF(TYPE(climbs!G83)=2,CHAR(34),""))</f>
        <v>AVERAGE_SLOPE=6</v>
      </c>
      <c r="H83" t="str">
        <f>CONCATENATE(climbs!H$1, "=",IF(TYPE(climbs!H83)=2,CHAR(34),""),climbs!H83,IF(TYPE(climbs!H83)=2,CHAR(34),""))</f>
        <v>CATEGORY="2"</v>
      </c>
    </row>
    <row r="84" spans="1:8" x14ac:dyDescent="0.25">
      <c r="A84" t="str">
        <f>CONCATENATE(climbs!A$1, "=",IF(TYPE(climbs!A84)=2,CHAR(34),""),climbs!A84,IF(TYPE(climbs!A84)=2,CHAR(34),""))</f>
        <v>CLIMB_ID=83</v>
      </c>
      <c r="B84" t="str">
        <f>CONCATENATE(climbs!B$1, "=",IF(TYPE(climbs!B84)=2,CHAR(34),""),climbs!B84,IF(TYPE(climbs!B84)=2,CHAR(34),""))</f>
        <v>STAGE_NUMBER=29</v>
      </c>
      <c r="C84" t="str">
        <f>CONCATENATE(climbs!C$1, "=",IF(TYPE(climbs!C84)=2,CHAR(34),""),climbs!C84,IF(TYPE(climbs!C84)=2,CHAR(34),""))</f>
        <v>STARTING_AT_KM=150</v>
      </c>
      <c r="D84" t="str">
        <f>CONCATENATE(climbs!D$1, "=",IF(TYPE(climbs!D84)=2,CHAR(34),""),climbs!D84,IF(TYPE(climbs!D84)=2,CHAR(34),""))</f>
        <v>NAME="Col de Grosse Pierre"</v>
      </c>
      <c r="E84" t="str">
        <f>CONCATENATE(climbs!E$1, "=",IF(TYPE(climbs!E84)=2,CHAR(34),""),climbs!E84,IF(TYPE(climbs!E84)=2,CHAR(34),""))</f>
        <v>INITIAL_ALTITUDE=901</v>
      </c>
      <c r="F84" t="str">
        <f>CONCATENATE(climbs!F$1, "=",IF(TYPE(climbs!F84)=2,CHAR(34),""),climbs!F84,IF(TYPE(climbs!F84)=2,CHAR(34),""))</f>
        <v>DISTANCE=3</v>
      </c>
      <c r="G84" t="str">
        <f>CONCATENATE(climbs!G$1, "=",IF(TYPE(climbs!G84)=2,CHAR(34),""),climbs!G84,IF(TYPE(climbs!G84)=2,CHAR(34),""))</f>
        <v>AVERAGE_SLOPE=7.5</v>
      </c>
      <c r="H84" t="str">
        <f>CONCATENATE(climbs!H$1, "=",IF(TYPE(climbs!H84)=2,CHAR(34),""),climbs!H84,IF(TYPE(climbs!H84)=2,CHAR(34),""))</f>
        <v>CATEGORY="2"</v>
      </c>
    </row>
    <row r="85" spans="1:8" x14ac:dyDescent="0.25">
      <c r="A85" t="str">
        <f>CONCATENATE(climbs!A$1, "=",IF(TYPE(climbs!A85)=2,CHAR(34),""),climbs!A85,IF(TYPE(climbs!A85)=2,CHAR(34),""))</f>
        <v>CLIMB_ID=84</v>
      </c>
      <c r="B85" t="str">
        <f>CONCATENATE(climbs!B$1, "=",IF(TYPE(climbs!B85)=2,CHAR(34),""),climbs!B85,IF(TYPE(climbs!B85)=2,CHAR(34),""))</f>
        <v>STAGE_NUMBER=29</v>
      </c>
      <c r="C85" t="str">
        <f>CONCATENATE(climbs!C$1, "=",IF(TYPE(climbs!C85)=2,CHAR(34),""),climbs!C85,IF(TYPE(climbs!C85)=2,CHAR(34),""))</f>
        <v>STARTING_AT_KM=161</v>
      </c>
      <c r="D85" t="str">
        <f>CONCATENATE(climbs!D$1, "=",IF(TYPE(climbs!D85)=2,CHAR(34),""),climbs!D85,IF(TYPE(climbs!D85)=2,CHAR(34),""))</f>
        <v>NAME="Côte de La Mauselaine"</v>
      </c>
      <c r="E85" t="str">
        <f>CONCATENATE(climbs!E$1, "=",IF(TYPE(climbs!E85)=2,CHAR(34),""),climbs!E85,IF(TYPE(climbs!E85)=2,CHAR(34),""))</f>
        <v>INITIAL_ALTITUDE=0</v>
      </c>
      <c r="F85" t="str">
        <f>CONCATENATE(climbs!F$1, "=",IF(TYPE(climbs!F85)=2,CHAR(34),""),climbs!F85,IF(TYPE(climbs!F85)=2,CHAR(34),""))</f>
        <v>DISTANCE=1.8</v>
      </c>
      <c r="G85" t="str">
        <f>CONCATENATE(climbs!G$1, "=",IF(TYPE(climbs!G85)=2,CHAR(34),""),climbs!G85,IF(TYPE(climbs!G85)=2,CHAR(34),""))</f>
        <v>AVERAGE_SLOPE=10.3</v>
      </c>
      <c r="H85" t="str">
        <f>CONCATENATE(climbs!H$1, "=",IF(TYPE(climbs!H85)=2,CHAR(34),""),climbs!H85,IF(TYPE(climbs!H85)=2,CHAR(34),""))</f>
        <v>CATEGORY="3"</v>
      </c>
    </row>
    <row r="86" spans="1:8" x14ac:dyDescent="0.25">
      <c r="A86" t="str">
        <f>CONCATENATE(climbs!A$1, "=",IF(TYPE(climbs!A86)=2,CHAR(34),""),climbs!A86,IF(TYPE(climbs!A86)=2,CHAR(34),""))</f>
        <v>CLIMB_ID=85</v>
      </c>
      <c r="B86" t="str">
        <f>CONCATENATE(climbs!B$1, "=",IF(TYPE(climbs!B86)=2,CHAR(34),""),climbs!B86,IF(TYPE(climbs!B86)=2,CHAR(34),""))</f>
        <v>STAGE_NUMBER=30</v>
      </c>
      <c r="C86" t="str">
        <f>CONCATENATE(climbs!C$1, "=",IF(TYPE(climbs!C86)=2,CHAR(34),""),climbs!C86,IF(TYPE(climbs!C86)=2,CHAR(34),""))</f>
        <v>STARTING_AT_KM=11.5</v>
      </c>
      <c r="D86" t="str">
        <f>CONCATENATE(climbs!D$1, "=",IF(TYPE(climbs!D86)=2,CHAR(34),""),climbs!D86,IF(TYPE(climbs!D86)=2,CHAR(34),""))</f>
        <v>NAME="Col de la Schlucht"</v>
      </c>
      <c r="E86" t="str">
        <f>CONCATENATE(climbs!E$1, "=",IF(TYPE(climbs!E86)=2,CHAR(34),""),climbs!E86,IF(TYPE(climbs!E86)=2,CHAR(34),""))</f>
        <v>INITIAL_ALTITUDE=1140</v>
      </c>
      <c r="F86" t="str">
        <f>CONCATENATE(climbs!F$1, "=",IF(TYPE(climbs!F86)=2,CHAR(34),""),climbs!F86,IF(TYPE(climbs!F86)=2,CHAR(34),""))</f>
        <v>DISTANCE=8.6</v>
      </c>
      <c r="G86" t="str">
        <f>CONCATENATE(climbs!G$1, "=",IF(TYPE(climbs!G86)=2,CHAR(34),""),climbs!G86,IF(TYPE(climbs!G86)=2,CHAR(34),""))</f>
        <v>AVERAGE_SLOPE=4.5</v>
      </c>
      <c r="H86" t="str">
        <f>CONCATENATE(climbs!H$1, "=",IF(TYPE(climbs!H86)=2,CHAR(34),""),climbs!H86,IF(TYPE(climbs!H86)=2,CHAR(34),""))</f>
        <v>CATEGORY="2"</v>
      </c>
    </row>
    <row r="87" spans="1:8" x14ac:dyDescent="0.25">
      <c r="A87" t="str">
        <f>CONCATENATE(climbs!A$1, "=",IF(TYPE(climbs!A87)=2,CHAR(34),""),climbs!A87,IF(TYPE(climbs!A87)=2,CHAR(34),""))</f>
        <v>CLIMB_ID=86</v>
      </c>
      <c r="B87" t="str">
        <f>CONCATENATE(climbs!B$1, "=",IF(TYPE(climbs!B87)=2,CHAR(34),""),climbs!B87,IF(TYPE(climbs!B87)=2,CHAR(34),""))</f>
        <v>STAGE_NUMBER=30</v>
      </c>
      <c r="C87" t="str">
        <f>CONCATENATE(climbs!C$1, "=",IF(TYPE(climbs!C87)=2,CHAR(34),""),climbs!C87,IF(TYPE(climbs!C87)=2,CHAR(34),""))</f>
        <v>STARTING_AT_KM=41</v>
      </c>
      <c r="D87" t="str">
        <f>CONCATENATE(climbs!D$1, "=",IF(TYPE(climbs!D87)=2,CHAR(34),""),climbs!D87,IF(TYPE(climbs!D87)=2,CHAR(34),""))</f>
        <v>NAME="Col du Wettstein"</v>
      </c>
      <c r="E87" t="str">
        <f>CONCATENATE(climbs!E$1, "=",IF(TYPE(climbs!E87)=2,CHAR(34),""),climbs!E87,IF(TYPE(climbs!E87)=2,CHAR(34),""))</f>
        <v>INITIAL_ALTITUDE=0</v>
      </c>
      <c r="F87" t="str">
        <f>CONCATENATE(climbs!F$1, "=",IF(TYPE(climbs!F87)=2,CHAR(34),""),climbs!F87,IF(TYPE(climbs!F87)=2,CHAR(34),""))</f>
        <v>DISTANCE=7.7</v>
      </c>
      <c r="G87" t="str">
        <f>CONCATENATE(climbs!G$1, "=",IF(TYPE(climbs!G87)=2,CHAR(34),""),climbs!G87,IF(TYPE(climbs!G87)=2,CHAR(34),""))</f>
        <v>AVERAGE_SLOPE=4.1</v>
      </c>
      <c r="H87" t="str">
        <f>CONCATENATE(climbs!H$1, "=",IF(TYPE(climbs!H87)=2,CHAR(34),""),climbs!H87,IF(TYPE(climbs!H87)=2,CHAR(34),""))</f>
        <v>CATEGORY="3"</v>
      </c>
    </row>
    <row r="88" spans="1:8" x14ac:dyDescent="0.25">
      <c r="A88" t="str">
        <f>CONCATENATE(climbs!A$1, "=",IF(TYPE(climbs!A88)=2,CHAR(34),""),climbs!A88,IF(TYPE(climbs!A88)=2,CHAR(34),""))</f>
        <v>CLIMB_ID=87</v>
      </c>
      <c r="B88" t="str">
        <f>CONCATENATE(climbs!B$1, "=",IF(TYPE(climbs!B88)=2,CHAR(34),""),climbs!B88,IF(TYPE(climbs!B88)=2,CHAR(34),""))</f>
        <v>STAGE_NUMBER=30</v>
      </c>
      <c r="C88" t="str">
        <f>CONCATENATE(climbs!C$1, "=",IF(TYPE(climbs!C88)=2,CHAR(34),""),climbs!C88,IF(TYPE(climbs!C88)=2,CHAR(34),""))</f>
        <v>STARTING_AT_KM=70</v>
      </c>
      <c r="D88" t="str">
        <f>CONCATENATE(climbs!D$1, "=",IF(TYPE(climbs!D88)=2,CHAR(34),""),climbs!D88,IF(TYPE(climbs!D88)=2,CHAR(34),""))</f>
        <v>NAME="Côte des Cinq Châteaux"</v>
      </c>
      <c r="E88" t="str">
        <f>CONCATENATE(climbs!E$1, "=",IF(TYPE(climbs!E88)=2,CHAR(34),""),climbs!E88,IF(TYPE(climbs!E88)=2,CHAR(34),""))</f>
        <v>INITIAL_ALTITUDE=0</v>
      </c>
      <c r="F88" t="str">
        <f>CONCATENATE(climbs!F$1, "=",IF(TYPE(climbs!F88)=2,CHAR(34),""),climbs!F88,IF(TYPE(climbs!F88)=2,CHAR(34),""))</f>
        <v>DISTANCE=4.5</v>
      </c>
      <c r="G88" t="str">
        <f>CONCATENATE(climbs!G$1, "=",IF(TYPE(climbs!G88)=2,CHAR(34),""),climbs!G88,IF(TYPE(climbs!G88)=2,CHAR(34),""))</f>
        <v>AVERAGE_SLOPE=6.1</v>
      </c>
      <c r="H88" t="str">
        <f>CONCATENATE(climbs!H$1, "=",IF(TYPE(climbs!H88)=2,CHAR(34),""),climbs!H88,IF(TYPE(climbs!H88)=2,CHAR(34),""))</f>
        <v>CATEGORY="3"</v>
      </c>
    </row>
    <row r="89" spans="1:8" x14ac:dyDescent="0.25">
      <c r="A89" t="str">
        <f>CONCATENATE(climbs!A$1, "=",IF(TYPE(climbs!A89)=2,CHAR(34),""),climbs!A89,IF(TYPE(climbs!A89)=2,CHAR(34),""))</f>
        <v>CLIMB_ID=88</v>
      </c>
      <c r="B89" t="str">
        <f>CONCATENATE(climbs!B$1, "=",IF(TYPE(climbs!B89)=2,CHAR(34),""),climbs!B89,IF(TYPE(climbs!B89)=2,CHAR(34),""))</f>
        <v>STAGE_NUMBER=30</v>
      </c>
      <c r="C89" t="str">
        <f>CONCATENATE(climbs!C$1, "=",IF(TYPE(climbs!C89)=2,CHAR(34),""),climbs!C89,IF(TYPE(climbs!C89)=2,CHAR(34),""))</f>
        <v>STARTING_AT_KM=86</v>
      </c>
      <c r="D89" t="str">
        <f>CONCATENATE(climbs!D$1, "=",IF(TYPE(climbs!D89)=2,CHAR(34),""),climbs!D89,IF(TYPE(climbs!D89)=2,CHAR(34),""))</f>
        <v>NAME="Côte de Gueberschwihr"</v>
      </c>
      <c r="E89" t="str">
        <f>CONCATENATE(climbs!E$1, "=",IF(TYPE(climbs!E89)=2,CHAR(34),""),climbs!E89,IF(TYPE(climbs!E89)=2,CHAR(34),""))</f>
        <v>INITIAL_ALTITUDE=559</v>
      </c>
      <c r="F89" t="str">
        <f>CONCATENATE(climbs!F$1, "=",IF(TYPE(climbs!F89)=2,CHAR(34),""),climbs!F89,IF(TYPE(climbs!F89)=2,CHAR(34),""))</f>
        <v>DISTANCE=4.1</v>
      </c>
      <c r="G89" t="str">
        <f>CONCATENATE(climbs!G$1, "=",IF(TYPE(climbs!G89)=2,CHAR(34),""),climbs!G89,IF(TYPE(climbs!G89)=2,CHAR(34),""))</f>
        <v>AVERAGE_SLOPE=7.9</v>
      </c>
      <c r="H89" t="str">
        <f>CONCATENATE(climbs!H$1, "=",IF(TYPE(climbs!H89)=2,CHAR(34),""),climbs!H89,IF(TYPE(climbs!H89)=2,CHAR(34),""))</f>
        <v>CATEGORY="2"</v>
      </c>
    </row>
    <row r="90" spans="1:8" x14ac:dyDescent="0.25">
      <c r="A90" t="str">
        <f>CONCATENATE(climbs!A$1, "=",IF(TYPE(climbs!A90)=2,CHAR(34),""),climbs!A90,IF(TYPE(climbs!A90)=2,CHAR(34),""))</f>
        <v>CLIMB_ID=89</v>
      </c>
      <c r="B90" t="str">
        <f>CONCATENATE(climbs!B$1, "=",IF(TYPE(climbs!B90)=2,CHAR(34),""),climbs!B90,IF(TYPE(climbs!B90)=2,CHAR(34),""))</f>
        <v>STAGE_NUMBER=30</v>
      </c>
      <c r="C90" t="str">
        <f>CONCATENATE(climbs!C$1, "=",IF(TYPE(climbs!C90)=2,CHAR(34),""),climbs!C90,IF(TYPE(climbs!C90)=2,CHAR(34),""))</f>
        <v>STARTING_AT_KM=120</v>
      </c>
      <c r="D90" t="str">
        <f>CONCATENATE(climbs!D$1, "=",IF(TYPE(climbs!D90)=2,CHAR(34),""),climbs!D90,IF(TYPE(climbs!D90)=2,CHAR(34),""))</f>
        <v>NAME="Le Markstein"</v>
      </c>
      <c r="E90" t="str">
        <f>CONCATENATE(climbs!E$1, "=",IF(TYPE(climbs!E90)=2,CHAR(34),""),climbs!E90,IF(TYPE(climbs!E90)=2,CHAR(34),""))</f>
        <v>INITIAL_ALTITUDE=1183</v>
      </c>
      <c r="F90" t="str">
        <f>CONCATENATE(climbs!F$1, "=",IF(TYPE(climbs!F90)=2,CHAR(34),""),climbs!F90,IF(TYPE(climbs!F90)=2,CHAR(34),""))</f>
        <v>DISTANCE=10.8</v>
      </c>
      <c r="G90" t="str">
        <f>CONCATENATE(climbs!G$1, "=",IF(TYPE(climbs!G90)=2,CHAR(34),""),climbs!G90,IF(TYPE(climbs!G90)=2,CHAR(34),""))</f>
        <v>AVERAGE_SLOPE=5.4</v>
      </c>
      <c r="H90" t="str">
        <f>CONCATENATE(climbs!H$1, "=",IF(TYPE(climbs!H90)=2,CHAR(34),""),climbs!H90,IF(TYPE(climbs!H90)=2,CHAR(34),""))</f>
        <v>CATEGORY="1"</v>
      </c>
    </row>
    <row r="91" spans="1:8" x14ac:dyDescent="0.25">
      <c r="A91" t="str">
        <f>CONCATENATE(climbs!A$1, "=",IF(TYPE(climbs!A91)=2,CHAR(34),""),climbs!A91,IF(TYPE(climbs!A91)=2,CHAR(34),""))</f>
        <v>CLIMB_ID=90</v>
      </c>
      <c r="B91" t="str">
        <f>CONCATENATE(climbs!B$1, "=",IF(TYPE(climbs!B91)=2,CHAR(34),""),climbs!B91,IF(TYPE(climbs!B91)=2,CHAR(34),""))</f>
        <v>STAGE_NUMBER=30</v>
      </c>
      <c r="C91" t="str">
        <f>CONCATENATE(climbs!C$1, "=",IF(TYPE(climbs!C91)=2,CHAR(34),""),climbs!C91,IF(TYPE(climbs!C91)=2,CHAR(34),""))</f>
        <v>STARTING_AT_KM=127</v>
      </c>
      <c r="D91" t="str">
        <f>CONCATENATE(climbs!D$1, "=",IF(TYPE(climbs!D91)=2,CHAR(34),""),climbs!D91,IF(TYPE(climbs!D91)=2,CHAR(34),""))</f>
        <v>NAME="Grand Ballon"</v>
      </c>
      <c r="E91" t="str">
        <f>CONCATENATE(climbs!E$1, "=",IF(TYPE(climbs!E91)=2,CHAR(34),""),climbs!E91,IF(TYPE(climbs!E91)=2,CHAR(34),""))</f>
        <v>INITIAL_ALTITUDE=0</v>
      </c>
      <c r="F91" t="str">
        <f>CONCATENATE(climbs!F$1, "=",IF(TYPE(climbs!F91)=2,CHAR(34),""),climbs!F91,IF(TYPE(climbs!F91)=2,CHAR(34),""))</f>
        <v>DISTANCE=1.4</v>
      </c>
      <c r="G91" t="str">
        <f>CONCATENATE(climbs!G$1, "=",IF(TYPE(climbs!G91)=2,CHAR(34),""),climbs!G91,IF(TYPE(climbs!G91)=2,CHAR(34),""))</f>
        <v>AVERAGE_SLOPE=8.6</v>
      </c>
      <c r="H91" t="str">
        <f>CONCATENATE(climbs!H$1, "=",IF(TYPE(climbs!H91)=2,CHAR(34),""),climbs!H91,IF(TYPE(climbs!H91)=2,CHAR(34),""))</f>
        <v>CATEGORY="3"</v>
      </c>
    </row>
    <row r="92" spans="1:8" x14ac:dyDescent="0.25">
      <c r="A92" t="str">
        <f>CONCATENATE(climbs!A$1, "=",IF(TYPE(climbs!A92)=2,CHAR(34),""),climbs!A92,IF(TYPE(climbs!A92)=2,CHAR(34),""))</f>
        <v>CLIMB_ID=91</v>
      </c>
      <c r="B92" t="str">
        <f>CONCATENATE(climbs!B$1, "=",IF(TYPE(climbs!B92)=2,CHAR(34),""),climbs!B92,IF(TYPE(climbs!B92)=2,CHAR(34),""))</f>
        <v>STAGE_NUMBER=31</v>
      </c>
      <c r="C92" t="str">
        <f>CONCATENATE(climbs!C$1, "=",IF(TYPE(climbs!C92)=2,CHAR(34),""),climbs!C92,IF(TYPE(climbs!C92)=2,CHAR(34),""))</f>
        <v>STARTING_AT_KM=30.5</v>
      </c>
      <c r="D92" t="str">
        <f>CONCATENATE(climbs!D$1, "=",IF(TYPE(climbs!D92)=2,CHAR(34),""),climbs!D92,IF(TYPE(climbs!D92)=2,CHAR(34),""))</f>
        <v>NAME="Col du Firstplan"</v>
      </c>
      <c r="E92" t="str">
        <f>CONCATENATE(climbs!E$1, "=",IF(TYPE(climbs!E92)=2,CHAR(34),""),climbs!E92,IF(TYPE(climbs!E92)=2,CHAR(34),""))</f>
        <v>INITIAL_ALTITUDE=722</v>
      </c>
      <c r="F92" t="str">
        <f>CONCATENATE(climbs!F$1, "=",IF(TYPE(climbs!F92)=2,CHAR(34),""),climbs!F92,IF(TYPE(climbs!F92)=2,CHAR(34),""))</f>
        <v>DISTANCE=8.3</v>
      </c>
      <c r="G92" t="str">
        <f>CONCATENATE(climbs!G$1, "=",IF(TYPE(climbs!G92)=2,CHAR(34),""),climbs!G92,IF(TYPE(climbs!G92)=2,CHAR(34),""))</f>
        <v>AVERAGE_SLOPE=5.4</v>
      </c>
      <c r="H92" t="str">
        <f>CONCATENATE(climbs!H$1, "=",IF(TYPE(climbs!H92)=2,CHAR(34),""),climbs!H92,IF(TYPE(climbs!H92)=2,CHAR(34),""))</f>
        <v>CATEGORY="2"</v>
      </c>
    </row>
    <row r="93" spans="1:8" x14ac:dyDescent="0.25">
      <c r="A93" t="str">
        <f>CONCATENATE(climbs!A$1, "=",IF(TYPE(climbs!A93)=2,CHAR(34),""),climbs!A93,IF(TYPE(climbs!A93)=2,CHAR(34),""))</f>
        <v>CLIMB_ID=92</v>
      </c>
      <c r="B93" t="str">
        <f>CONCATENATE(climbs!B$1, "=",IF(TYPE(climbs!B93)=2,CHAR(34),""),climbs!B93,IF(TYPE(climbs!B93)=2,CHAR(34),""))</f>
        <v>STAGE_NUMBER=31</v>
      </c>
      <c r="C93" t="str">
        <f>CONCATENATE(climbs!C$1, "=",IF(TYPE(climbs!C93)=2,CHAR(34),""),climbs!C93,IF(TYPE(climbs!C93)=2,CHAR(34),""))</f>
        <v>STARTING_AT_KM=54.5</v>
      </c>
      <c r="D93" t="str">
        <f>CONCATENATE(climbs!D$1, "=",IF(TYPE(climbs!D93)=2,CHAR(34),""),climbs!D93,IF(TYPE(climbs!D93)=2,CHAR(34),""))</f>
        <v>NAME="Petit Ballon"</v>
      </c>
      <c r="E93" t="str">
        <f>CONCATENATE(climbs!E$1, "=",IF(TYPE(climbs!E93)=2,CHAR(34),""),climbs!E93,IF(TYPE(climbs!E93)=2,CHAR(34),""))</f>
        <v>INITIAL_ALTITUDE=1163</v>
      </c>
      <c r="F93" t="str">
        <f>CONCATENATE(climbs!F$1, "=",IF(TYPE(climbs!F93)=2,CHAR(34),""),climbs!F93,IF(TYPE(climbs!F93)=2,CHAR(34),""))</f>
        <v>DISTANCE=9.3</v>
      </c>
      <c r="G93" t="str">
        <f>CONCATENATE(climbs!G$1, "=",IF(TYPE(climbs!G93)=2,CHAR(34),""),climbs!G93,IF(TYPE(climbs!G93)=2,CHAR(34),""))</f>
        <v>AVERAGE_SLOPE=8.1</v>
      </c>
      <c r="H93" t="str">
        <f>CONCATENATE(climbs!H$1, "=",IF(TYPE(climbs!H93)=2,CHAR(34),""),climbs!H93,IF(TYPE(climbs!H93)=2,CHAR(34),""))</f>
        <v>CATEGORY="1"</v>
      </c>
    </row>
    <row r="94" spans="1:8" x14ac:dyDescent="0.25">
      <c r="A94" t="str">
        <f>CONCATENATE(climbs!A$1, "=",IF(TYPE(climbs!A94)=2,CHAR(34),""),climbs!A94,IF(TYPE(climbs!A94)=2,CHAR(34),""))</f>
        <v>CLIMB_ID=93</v>
      </c>
      <c r="B94" t="str">
        <f>CONCATENATE(climbs!B$1, "=",IF(TYPE(climbs!B94)=2,CHAR(34),""),climbs!B94,IF(TYPE(climbs!B94)=2,CHAR(34),""))</f>
        <v>STAGE_NUMBER=31</v>
      </c>
      <c r="C94" t="str">
        <f>CONCATENATE(climbs!C$1, "=",IF(TYPE(climbs!C94)=2,CHAR(34),""),climbs!C94,IF(TYPE(climbs!C94)=2,CHAR(34),""))</f>
        <v>STARTING_AT_KM=71.5</v>
      </c>
      <c r="D94" t="str">
        <f>CONCATENATE(climbs!D$1, "=",IF(TYPE(climbs!D94)=2,CHAR(34),""),climbs!D94,IF(TYPE(climbs!D94)=2,CHAR(34),""))</f>
        <v>NAME="Col du Platzerwasel"</v>
      </c>
      <c r="E94" t="str">
        <f>CONCATENATE(climbs!E$1, "=",IF(TYPE(climbs!E94)=2,CHAR(34),""),climbs!E94,IF(TYPE(climbs!E94)=2,CHAR(34),""))</f>
        <v>INITIAL_ALTITUDE=1193</v>
      </c>
      <c r="F94" t="str">
        <f>CONCATENATE(climbs!F$1, "=",IF(TYPE(climbs!F94)=2,CHAR(34),""),climbs!F94,IF(TYPE(climbs!F94)=2,CHAR(34),""))</f>
        <v>DISTANCE=7.1</v>
      </c>
      <c r="G94" t="str">
        <f>CONCATENATE(climbs!G$1, "=",IF(TYPE(climbs!G94)=2,CHAR(34),""),climbs!G94,IF(TYPE(climbs!G94)=2,CHAR(34),""))</f>
        <v>AVERAGE_SLOPE=8.4</v>
      </c>
      <c r="H94" t="str">
        <f>CONCATENATE(climbs!H$1, "=",IF(TYPE(climbs!H94)=2,CHAR(34),""),climbs!H94,IF(TYPE(climbs!H94)=2,CHAR(34),""))</f>
        <v>CATEGORY="1"</v>
      </c>
    </row>
    <row r="95" spans="1:8" x14ac:dyDescent="0.25">
      <c r="A95" t="str">
        <f>CONCATENATE(climbs!A$1, "=",IF(TYPE(climbs!A95)=2,CHAR(34),""),climbs!A95,IF(TYPE(climbs!A95)=2,CHAR(34),""))</f>
        <v>CLIMB_ID=94</v>
      </c>
      <c r="B95" t="str">
        <f>CONCATENATE(climbs!B$1, "=",IF(TYPE(climbs!B95)=2,CHAR(34),""),climbs!B95,IF(TYPE(climbs!B95)=2,CHAR(34),""))</f>
        <v>STAGE_NUMBER=31</v>
      </c>
      <c r="C95" t="str">
        <f>CONCATENATE(climbs!C$1, "=",IF(TYPE(climbs!C95)=2,CHAR(34),""),climbs!C95,IF(TYPE(climbs!C95)=2,CHAR(34),""))</f>
        <v>STARTING_AT_KM=103.5</v>
      </c>
      <c r="D95" t="str">
        <f>CONCATENATE(climbs!D$1, "=",IF(TYPE(climbs!D95)=2,CHAR(34),""),climbs!D95,IF(TYPE(climbs!D95)=2,CHAR(34),""))</f>
        <v>NAME="Col d'Oderen"</v>
      </c>
      <c r="E95" t="str">
        <f>CONCATENATE(climbs!E$1, "=",IF(TYPE(climbs!E95)=2,CHAR(34),""),climbs!E95,IF(TYPE(climbs!E95)=2,CHAR(34),""))</f>
        <v>INITIAL_ALTITUDE=884</v>
      </c>
      <c r="F95" t="str">
        <f>CONCATENATE(climbs!F$1, "=",IF(TYPE(climbs!F95)=2,CHAR(34),""),climbs!F95,IF(TYPE(climbs!F95)=2,CHAR(34),""))</f>
        <v>DISTANCE=6.7</v>
      </c>
      <c r="G95" t="str">
        <f>CONCATENATE(climbs!G$1, "=",IF(TYPE(climbs!G95)=2,CHAR(34),""),climbs!G95,IF(TYPE(climbs!G95)=2,CHAR(34),""))</f>
        <v>AVERAGE_SLOPE=6.1</v>
      </c>
      <c r="H95" t="str">
        <f>CONCATENATE(climbs!H$1, "=",IF(TYPE(climbs!H95)=2,CHAR(34),""),climbs!H95,IF(TYPE(climbs!H95)=2,CHAR(34),""))</f>
        <v>CATEGORY="2"</v>
      </c>
    </row>
    <row r="96" spans="1:8" x14ac:dyDescent="0.25">
      <c r="A96" t="str">
        <f>CONCATENATE(climbs!A$1, "=",IF(TYPE(climbs!A96)=2,CHAR(34),""),climbs!A96,IF(TYPE(climbs!A96)=2,CHAR(34),""))</f>
        <v>CLIMB_ID=95</v>
      </c>
      <c r="B96" t="str">
        <f>CONCATENATE(climbs!B$1, "=",IF(TYPE(climbs!B96)=2,CHAR(34),""),climbs!B96,IF(TYPE(climbs!B96)=2,CHAR(34),""))</f>
        <v>STAGE_NUMBER=31</v>
      </c>
      <c r="C96" t="str">
        <f>CONCATENATE(climbs!C$1, "=",IF(TYPE(climbs!C96)=2,CHAR(34),""),climbs!C96,IF(TYPE(climbs!C96)=2,CHAR(34),""))</f>
        <v>STARTING_AT_KM=125.5</v>
      </c>
      <c r="D96" t="str">
        <f>CONCATENATE(climbs!D$1, "=",IF(TYPE(climbs!D96)=2,CHAR(34),""),climbs!D96,IF(TYPE(climbs!D96)=2,CHAR(34),""))</f>
        <v>NAME="Col des Croix"</v>
      </c>
      <c r="E96" t="str">
        <f>CONCATENATE(climbs!E$1, "=",IF(TYPE(climbs!E96)=2,CHAR(34),""),climbs!E96,IF(TYPE(climbs!E96)=2,CHAR(34),""))</f>
        <v>INITIAL_ALTITUDE=0</v>
      </c>
      <c r="F96" t="str">
        <f>CONCATENATE(climbs!F$1, "=",IF(TYPE(climbs!F96)=2,CHAR(34),""),climbs!F96,IF(TYPE(climbs!F96)=2,CHAR(34),""))</f>
        <v>DISTANCE=3.2</v>
      </c>
      <c r="G96" t="str">
        <f>CONCATENATE(climbs!G$1, "=",IF(TYPE(climbs!G96)=2,CHAR(34),""),climbs!G96,IF(TYPE(climbs!G96)=2,CHAR(34),""))</f>
        <v>AVERAGE_SLOPE=6.2</v>
      </c>
      <c r="H96" t="str">
        <f>CONCATENATE(climbs!H$1, "=",IF(TYPE(climbs!H96)=2,CHAR(34),""),climbs!H96,IF(TYPE(climbs!H96)=2,CHAR(34),""))</f>
        <v>CATEGORY="3"</v>
      </c>
    </row>
    <row r="97" spans="1:8" x14ac:dyDescent="0.25">
      <c r="A97" t="str">
        <f>CONCATENATE(climbs!A$1, "=",IF(TYPE(climbs!A97)=2,CHAR(34),""),climbs!A97,IF(TYPE(climbs!A97)=2,CHAR(34),""))</f>
        <v>CLIMB_ID=96</v>
      </c>
      <c r="B97" t="str">
        <f>CONCATENATE(climbs!B$1, "=",IF(TYPE(climbs!B97)=2,CHAR(34),""),climbs!B97,IF(TYPE(climbs!B97)=2,CHAR(34),""))</f>
        <v>STAGE_NUMBER=31</v>
      </c>
      <c r="C97" t="str">
        <f>CONCATENATE(climbs!C$1, "=",IF(TYPE(climbs!C97)=2,CHAR(34),""),climbs!C97,IF(TYPE(climbs!C97)=2,CHAR(34),""))</f>
        <v>STARTING_AT_KM=143.5</v>
      </c>
      <c r="D97" t="str">
        <f>CONCATENATE(climbs!D$1, "=",IF(TYPE(climbs!D97)=2,CHAR(34),""),climbs!D97,IF(TYPE(climbs!D97)=2,CHAR(34),""))</f>
        <v>NAME="Col des Chevrères"</v>
      </c>
      <c r="E97" t="str">
        <f>CONCATENATE(climbs!E$1, "=",IF(TYPE(climbs!E97)=2,CHAR(34),""),climbs!E97,IF(TYPE(climbs!E97)=2,CHAR(34),""))</f>
        <v>INITIAL_ALTITUDE=914</v>
      </c>
      <c r="F97" t="str">
        <f>CONCATENATE(climbs!F$1, "=",IF(TYPE(climbs!F97)=2,CHAR(34),""),climbs!F97,IF(TYPE(climbs!F97)=2,CHAR(34),""))</f>
        <v>DISTANCE=3.5</v>
      </c>
      <c r="G97" t="str">
        <f>CONCATENATE(climbs!G$1, "=",IF(TYPE(climbs!G97)=2,CHAR(34),""),climbs!G97,IF(TYPE(climbs!G97)=2,CHAR(34),""))</f>
        <v>AVERAGE_SLOPE=9.5</v>
      </c>
      <c r="H97" t="str">
        <f>CONCATENATE(climbs!H$1, "=",IF(TYPE(climbs!H97)=2,CHAR(34),""),climbs!H97,IF(TYPE(climbs!H97)=2,CHAR(34),""))</f>
        <v>CATEGORY="1"</v>
      </c>
    </row>
    <row r="98" spans="1:8" x14ac:dyDescent="0.25">
      <c r="A98" t="str">
        <f>CONCATENATE(climbs!A$1, "=",IF(TYPE(climbs!A98)=2,CHAR(34),""),climbs!A98,IF(TYPE(climbs!A98)=2,CHAR(34),""))</f>
        <v>CLIMB_ID=97</v>
      </c>
      <c r="B98" t="str">
        <f>CONCATENATE(climbs!B$1, "=",IF(TYPE(climbs!B98)=2,CHAR(34),""),climbs!B98,IF(TYPE(climbs!B98)=2,CHAR(34),""))</f>
        <v>STAGE_NUMBER=31</v>
      </c>
      <c r="C98" t="str">
        <f>CONCATENATE(climbs!C$1, "=",IF(TYPE(climbs!C98)=2,CHAR(34),""),climbs!C98,IF(TYPE(climbs!C98)=2,CHAR(34),""))</f>
        <v>STARTING_AT_KM=161.5</v>
      </c>
      <c r="D98" t="str">
        <f>CONCATENATE(climbs!D$1, "=",IF(TYPE(climbs!D98)=2,CHAR(34),""),climbs!D98,IF(TYPE(climbs!D98)=2,CHAR(34),""))</f>
        <v>NAME="La Planche des Belles Filles"</v>
      </c>
      <c r="E98" t="str">
        <f>CONCATENATE(climbs!E$1, "=",IF(TYPE(climbs!E98)=2,CHAR(34),""),climbs!E98,IF(TYPE(climbs!E98)=2,CHAR(34),""))</f>
        <v>INITIAL_ALTITUDE=1035</v>
      </c>
      <c r="F98" t="str">
        <f>CONCATENATE(climbs!F$1, "=",IF(TYPE(climbs!F98)=2,CHAR(34),""),climbs!F98,IF(TYPE(climbs!F98)=2,CHAR(34),""))</f>
        <v>DISTANCE=5.9</v>
      </c>
      <c r="G98" t="str">
        <f>CONCATENATE(climbs!G$1, "=",IF(TYPE(climbs!G98)=2,CHAR(34),""),climbs!G98,IF(TYPE(climbs!G98)=2,CHAR(34),""))</f>
        <v>AVERAGE_SLOPE=8.5</v>
      </c>
      <c r="H98" t="str">
        <f>CONCATENATE(climbs!H$1, "=",IF(TYPE(climbs!H98)=2,CHAR(34),""),climbs!H98,IF(TYPE(climbs!H98)=2,CHAR(34),""))</f>
        <v>CATEGORY="1"</v>
      </c>
    </row>
    <row r="99" spans="1:8" x14ac:dyDescent="0.25">
      <c r="A99" t="str">
        <f>CONCATENATE(climbs!A$1, "=",IF(TYPE(climbs!A99)=2,CHAR(34),""),climbs!A99,IF(TYPE(climbs!A99)=2,CHAR(34),""))</f>
        <v>CLIMB_ID=98</v>
      </c>
      <c r="B99" t="str">
        <f>CONCATENATE(climbs!B$1, "=",IF(TYPE(climbs!B99)=2,CHAR(34),""),climbs!B99,IF(TYPE(climbs!B99)=2,CHAR(34),""))</f>
        <v>STAGE_NUMBER=32</v>
      </c>
      <c r="C99" t="str">
        <f>CONCATENATE(climbs!C$1, "=",IF(TYPE(climbs!C99)=2,CHAR(34),""),climbs!C99,IF(TYPE(climbs!C99)=2,CHAR(34),""))</f>
        <v>STARTING_AT_KM=141</v>
      </c>
      <c r="D99" t="str">
        <f>CONCATENATE(climbs!D$1, "=",IF(TYPE(climbs!D99)=2,CHAR(34),""),climbs!D99,IF(TYPE(climbs!D99)=2,CHAR(34),""))</f>
        <v>NAME="Côte de Rogna"</v>
      </c>
      <c r="E99" t="str">
        <f>CONCATENATE(climbs!E$1, "=",IF(TYPE(climbs!E99)=2,CHAR(34),""),climbs!E99,IF(TYPE(climbs!E99)=2,CHAR(34),""))</f>
        <v>INITIAL_ALTITUDE=0</v>
      </c>
      <c r="F99" t="str">
        <f>CONCATENATE(climbs!F$1, "=",IF(TYPE(climbs!F99)=2,CHAR(34),""),climbs!F99,IF(TYPE(climbs!F99)=2,CHAR(34),""))</f>
        <v>DISTANCE=7.6</v>
      </c>
      <c r="G99" t="str">
        <f>CONCATENATE(climbs!G$1, "=",IF(TYPE(climbs!G99)=2,CHAR(34),""),climbs!G99,IF(TYPE(climbs!G99)=2,CHAR(34),""))</f>
        <v>AVERAGE_SLOPE=4.9</v>
      </c>
      <c r="H99" t="str">
        <f>CONCATENATE(climbs!H$1, "=",IF(TYPE(climbs!H99)=2,CHAR(34),""),climbs!H99,IF(TYPE(climbs!H99)=2,CHAR(34),""))</f>
        <v>CATEGORY="3"</v>
      </c>
    </row>
    <row r="100" spans="1:8" x14ac:dyDescent="0.25">
      <c r="A100" t="str">
        <f>CONCATENATE(climbs!A$1, "=",IF(TYPE(climbs!A100)=2,CHAR(34),""),climbs!A100,IF(TYPE(climbs!A100)=2,CHAR(34),""))</f>
        <v>CLIMB_ID=99</v>
      </c>
      <c r="B100" t="str">
        <f>CONCATENATE(climbs!B$1, "=",IF(TYPE(climbs!B100)=2,CHAR(34),""),climbs!B100,IF(TYPE(climbs!B100)=2,CHAR(34),""))</f>
        <v>STAGE_NUMBER=32</v>
      </c>
      <c r="C100" t="str">
        <f>CONCATENATE(climbs!C$1, "=",IF(TYPE(climbs!C100)=2,CHAR(34),""),climbs!C100,IF(TYPE(climbs!C100)=2,CHAR(34),""))</f>
        <v>STARTING_AT_KM=148.5</v>
      </c>
      <c r="D100" t="str">
        <f>CONCATENATE(climbs!D$1, "=",IF(TYPE(climbs!D100)=2,CHAR(34),""),climbs!D100,IF(TYPE(climbs!D100)=2,CHAR(34),""))</f>
        <v>NAME="Côte de Choux"</v>
      </c>
      <c r="E100" t="str">
        <f>CONCATENATE(climbs!E$1, "=",IF(TYPE(climbs!E100)=2,CHAR(34),""),climbs!E100,IF(TYPE(climbs!E100)=2,CHAR(34),""))</f>
        <v>INITIAL_ALTITUDE=0</v>
      </c>
      <c r="F100" t="str">
        <f>CONCATENATE(climbs!F$1, "=",IF(TYPE(climbs!F100)=2,CHAR(34),""),climbs!F100,IF(TYPE(climbs!F100)=2,CHAR(34),""))</f>
        <v>DISTANCE=1.7</v>
      </c>
      <c r="G100" t="str">
        <f>CONCATENATE(climbs!G$1, "=",IF(TYPE(climbs!G100)=2,CHAR(34),""),climbs!G100,IF(TYPE(climbs!G100)=2,CHAR(34),""))</f>
        <v>AVERAGE_SLOPE=6.5</v>
      </c>
      <c r="H100" t="str">
        <f>CONCATENATE(climbs!H$1, "=",IF(TYPE(climbs!H100)=2,CHAR(34),""),climbs!H100,IF(TYPE(climbs!H100)=2,CHAR(34),""))</f>
        <v>CATEGORY="3"</v>
      </c>
    </row>
    <row r="101" spans="1:8" x14ac:dyDescent="0.25">
      <c r="A101" t="str">
        <f>CONCATENATE(climbs!A$1, "=",IF(TYPE(climbs!A101)=2,CHAR(34),""),climbs!A101,IF(TYPE(climbs!A101)=2,CHAR(34),""))</f>
        <v>CLIMB_ID=100</v>
      </c>
      <c r="B101" t="str">
        <f>CONCATENATE(climbs!B$1, "=",IF(TYPE(climbs!B101)=2,CHAR(34),""),climbs!B101,IF(TYPE(climbs!B101)=2,CHAR(34),""))</f>
        <v>STAGE_NUMBER=32</v>
      </c>
      <c r="C101" t="str">
        <f>CONCATENATE(climbs!C$1, "=",IF(TYPE(climbs!C101)=2,CHAR(34),""),climbs!C101,IF(TYPE(climbs!C101)=2,CHAR(34),""))</f>
        <v>STARTING_AT_KM=152.5</v>
      </c>
      <c r="D101" t="str">
        <f>CONCATENATE(climbs!D$1, "=",IF(TYPE(climbs!D101)=2,CHAR(34),""),climbs!D101,IF(TYPE(climbs!D101)=2,CHAR(34),""))</f>
        <v>NAME="Côte de Désertin"</v>
      </c>
      <c r="E101" t="str">
        <f>CONCATENATE(climbs!E$1, "=",IF(TYPE(climbs!E101)=2,CHAR(34),""),climbs!E101,IF(TYPE(climbs!E101)=2,CHAR(34),""))</f>
        <v>INITIAL_ALTITUDE=0</v>
      </c>
      <c r="F101" t="str">
        <f>CONCATENATE(climbs!F$1, "=",IF(TYPE(climbs!F101)=2,CHAR(34),""),climbs!F101,IF(TYPE(climbs!F101)=2,CHAR(34),""))</f>
        <v>DISTANCE=3.1</v>
      </c>
      <c r="G101" t="str">
        <f>CONCATENATE(climbs!G$1, "=",IF(TYPE(climbs!G101)=2,CHAR(34),""),climbs!G101,IF(TYPE(climbs!G101)=2,CHAR(34),""))</f>
        <v>AVERAGE_SLOPE=5.2</v>
      </c>
      <c r="H101" t="str">
        <f>CONCATENATE(climbs!H$1, "=",IF(TYPE(climbs!H101)=2,CHAR(34),""),climbs!H101,IF(TYPE(climbs!H101)=2,CHAR(34),""))</f>
        <v>CATEGORY="4"</v>
      </c>
    </row>
    <row r="102" spans="1:8" x14ac:dyDescent="0.25">
      <c r="A102" t="str">
        <f>CONCATENATE(climbs!A$1, "=",IF(TYPE(climbs!A102)=2,CHAR(34),""),climbs!A102,IF(TYPE(climbs!A102)=2,CHAR(34),""))</f>
        <v>CLIMB_ID=101</v>
      </c>
      <c r="B102" t="str">
        <f>CONCATENATE(climbs!B$1, "=",IF(TYPE(climbs!B102)=2,CHAR(34),""),climbs!B102,IF(TYPE(climbs!B102)=2,CHAR(34),""))</f>
        <v>STAGE_NUMBER=32</v>
      </c>
      <c r="C102" t="str">
        <f>CONCATENATE(climbs!C$1, "=",IF(TYPE(climbs!C102)=2,CHAR(34),""),climbs!C102,IF(TYPE(climbs!C102)=2,CHAR(34),""))</f>
        <v>STARTING_AT_KM=168</v>
      </c>
      <c r="D102" t="str">
        <f>CONCATENATE(climbs!D$1, "=",IF(TYPE(climbs!D102)=2,CHAR(34),""),climbs!D102,IF(TYPE(climbs!D102)=2,CHAR(34),""))</f>
        <v>NAME="Côte d'Échallon"</v>
      </c>
      <c r="E102" t="str">
        <f>CONCATENATE(climbs!E$1, "=",IF(TYPE(climbs!E102)=2,CHAR(34),""),climbs!E102,IF(TYPE(climbs!E102)=2,CHAR(34),""))</f>
        <v>INITIAL_ALTITUDE=0</v>
      </c>
      <c r="F102" t="str">
        <f>CONCATENATE(climbs!F$1, "=",IF(TYPE(climbs!F102)=2,CHAR(34),""),climbs!F102,IF(TYPE(climbs!F102)=2,CHAR(34),""))</f>
        <v>DISTANCE=3</v>
      </c>
      <c r="G102" t="str">
        <f>CONCATENATE(climbs!G$1, "=",IF(TYPE(climbs!G102)=2,CHAR(34),""),climbs!G102,IF(TYPE(climbs!G102)=2,CHAR(34),""))</f>
        <v>AVERAGE_SLOPE=6.6</v>
      </c>
      <c r="H102" t="str">
        <f>CONCATENATE(climbs!H$1, "=",IF(TYPE(climbs!H102)=2,CHAR(34),""),climbs!H102,IF(TYPE(climbs!H102)=2,CHAR(34),""))</f>
        <v>CATEGORY="3"</v>
      </c>
    </row>
    <row r="103" spans="1:8" x14ac:dyDescent="0.25">
      <c r="A103" t="str">
        <f>CONCATENATE(climbs!A$1, "=",IF(TYPE(climbs!A103)=2,CHAR(34),""),climbs!A103,IF(TYPE(climbs!A103)=2,CHAR(34),""))</f>
        <v>CLIMB_ID=102</v>
      </c>
      <c r="B103" t="str">
        <f>CONCATENATE(climbs!B$1, "=",IF(TYPE(climbs!B103)=2,CHAR(34),""),climbs!B103,IF(TYPE(climbs!B103)=2,CHAR(34),""))</f>
        <v>STAGE_NUMBER=33</v>
      </c>
      <c r="C103" t="str">
        <f>CONCATENATE(climbs!C$1, "=",IF(TYPE(climbs!C103)=2,CHAR(34),""),climbs!C103,IF(TYPE(climbs!C103)=2,CHAR(34),""))</f>
        <v>STARTING_AT_KM=58.5</v>
      </c>
      <c r="D103" t="str">
        <f>CONCATENATE(climbs!D$1, "=",IF(TYPE(climbs!D103)=2,CHAR(34),""),climbs!D103,IF(TYPE(climbs!D103)=2,CHAR(34),""))</f>
        <v>NAME="Col de Brouilly"</v>
      </c>
      <c r="E103" t="str">
        <f>CONCATENATE(climbs!E$1, "=",IF(TYPE(climbs!E103)=2,CHAR(34),""),climbs!E103,IF(TYPE(climbs!E103)=2,CHAR(34),""))</f>
        <v>INITIAL_ALTITUDE=0</v>
      </c>
      <c r="F103" t="str">
        <f>CONCATENATE(climbs!F$1, "=",IF(TYPE(climbs!F103)=2,CHAR(34),""),climbs!F103,IF(TYPE(climbs!F103)=2,CHAR(34),""))</f>
        <v>DISTANCE=1.7</v>
      </c>
      <c r="G103" t="str">
        <f>CONCATENATE(climbs!G$1, "=",IF(TYPE(climbs!G103)=2,CHAR(34),""),climbs!G103,IF(TYPE(climbs!G103)=2,CHAR(34),""))</f>
        <v>AVERAGE_SLOPE=5.1</v>
      </c>
      <c r="H103" t="str">
        <f>CONCATENATE(climbs!H$1, "=",IF(TYPE(climbs!H103)=2,CHAR(34),""),climbs!H103,IF(TYPE(climbs!H103)=2,CHAR(34),""))</f>
        <v>CATEGORY="4"</v>
      </c>
    </row>
    <row r="104" spans="1:8" x14ac:dyDescent="0.25">
      <c r="A104" t="str">
        <f>CONCATENATE(climbs!A$1, "=",IF(TYPE(climbs!A104)=2,CHAR(34),""),climbs!A104,IF(TYPE(climbs!A104)=2,CHAR(34),""))</f>
        <v>CLIMB_ID=103</v>
      </c>
      <c r="B104" t="str">
        <f>CONCATENATE(climbs!B$1, "=",IF(TYPE(climbs!B104)=2,CHAR(34),""),climbs!B104,IF(TYPE(climbs!B104)=2,CHAR(34),""))</f>
        <v>STAGE_NUMBER=33</v>
      </c>
      <c r="C104" t="str">
        <f>CONCATENATE(climbs!C$1, "=",IF(TYPE(climbs!C104)=2,CHAR(34),""),climbs!C104,IF(TYPE(climbs!C104)=2,CHAR(34),""))</f>
        <v>STARTING_AT_KM=83</v>
      </c>
      <c r="D104" t="str">
        <f>CONCATENATE(climbs!D$1, "=",IF(TYPE(climbs!D104)=2,CHAR(34),""),climbs!D104,IF(TYPE(climbs!D104)=2,CHAR(34),""))</f>
        <v>NAME="Côte du Saule-d'Oingt"</v>
      </c>
      <c r="E104" t="str">
        <f>CONCATENATE(climbs!E$1, "=",IF(TYPE(climbs!E104)=2,CHAR(34),""),climbs!E104,IF(TYPE(climbs!E104)=2,CHAR(34),""))</f>
        <v>INITIAL_ALTITUDE=0</v>
      </c>
      <c r="F104" t="str">
        <f>CONCATENATE(climbs!F$1, "=",IF(TYPE(climbs!F104)=2,CHAR(34),""),climbs!F104,IF(TYPE(climbs!F104)=2,CHAR(34),""))</f>
        <v>DISTANCE=3.8</v>
      </c>
      <c r="G104" t="str">
        <f>CONCATENATE(climbs!G$1, "=",IF(TYPE(climbs!G104)=2,CHAR(34),""),climbs!G104,IF(TYPE(climbs!G104)=2,CHAR(34),""))</f>
        <v>AVERAGE_SLOPE=4.5</v>
      </c>
      <c r="H104" t="str">
        <f>CONCATENATE(climbs!H$1, "=",IF(TYPE(climbs!H104)=2,CHAR(34),""),climbs!H104,IF(TYPE(climbs!H104)=2,CHAR(34),""))</f>
        <v>CATEGORY="3"</v>
      </c>
    </row>
    <row r="105" spans="1:8" x14ac:dyDescent="0.25">
      <c r="A105" t="str">
        <f>CONCATENATE(climbs!A$1, "=",IF(TYPE(climbs!A105)=2,CHAR(34),""),climbs!A105,IF(TYPE(climbs!A105)=2,CHAR(34),""))</f>
        <v>CLIMB_ID=104</v>
      </c>
      <c r="B105" t="str">
        <f>CONCATENATE(climbs!B$1, "=",IF(TYPE(climbs!B105)=2,CHAR(34),""),climbs!B105,IF(TYPE(climbs!B105)=2,CHAR(34),""))</f>
        <v>STAGE_NUMBER=33</v>
      </c>
      <c r="C105" t="str">
        <f>CONCATENATE(climbs!C$1, "=",IF(TYPE(climbs!C105)=2,CHAR(34),""),climbs!C105,IF(TYPE(climbs!C105)=2,CHAR(34),""))</f>
        <v>STARTING_AT_KM=138</v>
      </c>
      <c r="D105" t="str">
        <f>CONCATENATE(climbs!D$1, "=",IF(TYPE(climbs!D105)=2,CHAR(34),""),climbs!D105,IF(TYPE(climbs!D105)=2,CHAR(34),""))</f>
        <v>NAME="Col des Brosses"</v>
      </c>
      <c r="E105" t="str">
        <f>CONCATENATE(climbs!E$1, "=",IF(TYPE(climbs!E105)=2,CHAR(34),""),climbs!E105,IF(TYPE(climbs!E105)=2,CHAR(34),""))</f>
        <v>INITIAL_ALTITUDE=0</v>
      </c>
      <c r="F105" t="str">
        <f>CONCATENATE(climbs!F$1, "=",IF(TYPE(climbs!F105)=2,CHAR(34),""),climbs!F105,IF(TYPE(climbs!F105)=2,CHAR(34),""))</f>
        <v>DISTANCE=15.3</v>
      </c>
      <c r="G105" t="str">
        <f>CONCATENATE(climbs!G$1, "=",IF(TYPE(climbs!G105)=2,CHAR(34),""),climbs!G105,IF(TYPE(climbs!G105)=2,CHAR(34),""))</f>
        <v>AVERAGE_SLOPE=3.3</v>
      </c>
      <c r="H105" t="str">
        <f>CONCATENATE(climbs!H$1, "=",IF(TYPE(climbs!H105)=2,CHAR(34),""),climbs!H105,IF(TYPE(climbs!H105)=2,CHAR(34),""))</f>
        <v>CATEGORY="3"</v>
      </c>
    </row>
    <row r="106" spans="1:8" x14ac:dyDescent="0.25">
      <c r="A106" t="str">
        <f>CONCATENATE(climbs!A$1, "=",IF(TYPE(climbs!A106)=2,CHAR(34),""),climbs!A106,IF(TYPE(climbs!A106)=2,CHAR(34),""))</f>
        <v>CLIMB_ID=105</v>
      </c>
      <c r="B106" t="str">
        <f>CONCATENATE(climbs!B$1, "=",IF(TYPE(climbs!B106)=2,CHAR(34),""),climbs!B106,IF(TYPE(climbs!B106)=2,CHAR(34),""))</f>
        <v>STAGE_NUMBER=33</v>
      </c>
      <c r="C106" t="str">
        <f>CONCATENATE(climbs!C$1, "=",IF(TYPE(climbs!C106)=2,CHAR(34),""),climbs!C106,IF(TYPE(climbs!C106)=2,CHAR(34),""))</f>
        <v>STARTING_AT_KM=164</v>
      </c>
      <c r="D106" t="str">
        <f>CONCATENATE(climbs!D$1, "=",IF(TYPE(climbs!D106)=2,CHAR(34),""),climbs!D106,IF(TYPE(climbs!D106)=2,CHAR(34),""))</f>
        <v>NAME="Côte de Grammond"</v>
      </c>
      <c r="E106" t="str">
        <f>CONCATENATE(climbs!E$1, "=",IF(TYPE(climbs!E106)=2,CHAR(34),""),climbs!E106,IF(TYPE(climbs!E106)=2,CHAR(34),""))</f>
        <v>INITIAL_ALTITUDE=0</v>
      </c>
      <c r="F106" t="str">
        <f>CONCATENATE(climbs!F$1, "=",IF(TYPE(climbs!F106)=2,CHAR(34),""),climbs!F106,IF(TYPE(climbs!F106)=2,CHAR(34),""))</f>
        <v>DISTANCE=9.8</v>
      </c>
      <c r="G106" t="str">
        <f>CONCATENATE(climbs!G$1, "=",IF(TYPE(climbs!G106)=2,CHAR(34),""),climbs!G106,IF(TYPE(climbs!G106)=2,CHAR(34),""))</f>
        <v>AVERAGE_SLOPE=2.9</v>
      </c>
      <c r="H106" t="str">
        <f>CONCATENATE(climbs!H$1, "=",IF(TYPE(climbs!H106)=2,CHAR(34),""),climbs!H106,IF(TYPE(climbs!H106)=2,CHAR(34),""))</f>
        <v>CATEGORY="4"</v>
      </c>
    </row>
    <row r="107" spans="1:8" x14ac:dyDescent="0.25">
      <c r="A107" t="str">
        <f>CONCATENATE(climbs!A$1, "=",IF(TYPE(climbs!A107)=2,CHAR(34),""),climbs!A107,IF(TYPE(climbs!A107)=2,CHAR(34),""))</f>
        <v>CLIMB_ID=106</v>
      </c>
      <c r="B107" t="str">
        <f>CONCATENATE(climbs!B$1, "=",IF(TYPE(climbs!B107)=2,CHAR(34),""),climbs!B107,IF(TYPE(climbs!B107)=2,CHAR(34),""))</f>
        <v>STAGE_NUMBER=34</v>
      </c>
      <c r="C107" t="str">
        <f>CONCATENATE(climbs!C$1, "=",IF(TYPE(climbs!C107)=2,CHAR(34),""),climbs!C107,IF(TYPE(climbs!C107)=2,CHAR(34),""))</f>
        <v>STARTING_AT_KM=24</v>
      </c>
      <c r="D107" t="str">
        <f>CONCATENATE(climbs!D$1, "=",IF(TYPE(climbs!D107)=2,CHAR(34),""),climbs!D107,IF(TYPE(climbs!D107)=2,CHAR(34),""))</f>
        <v>NAME="Col de la Croix de Montvieux"</v>
      </c>
      <c r="E107" t="str">
        <f>CONCATENATE(climbs!E$1, "=",IF(TYPE(climbs!E107)=2,CHAR(34),""),climbs!E107,IF(TYPE(climbs!E107)=2,CHAR(34),""))</f>
        <v>INITIAL_ALTITUDE=0</v>
      </c>
      <c r="F107" t="str">
        <f>CONCATENATE(climbs!F$1, "=",IF(TYPE(climbs!F107)=2,CHAR(34),""),climbs!F107,IF(TYPE(climbs!F107)=2,CHAR(34),""))</f>
        <v>DISTANCE=8</v>
      </c>
      <c r="G107" t="str">
        <f>CONCATENATE(climbs!G$1, "=",IF(TYPE(climbs!G107)=2,CHAR(34),""),climbs!G107,IF(TYPE(climbs!G107)=2,CHAR(34),""))</f>
        <v>AVERAGE_SLOPE=4.1</v>
      </c>
      <c r="H107" t="str">
        <f>CONCATENATE(climbs!H$1, "=",IF(TYPE(climbs!H107)=2,CHAR(34),""),climbs!H107,IF(TYPE(climbs!H107)=2,CHAR(34),""))</f>
        <v>CATEGORY="3"</v>
      </c>
    </row>
    <row r="108" spans="1:8" x14ac:dyDescent="0.25">
      <c r="A108" t="str">
        <f>CONCATENATE(climbs!A$1, "=",IF(TYPE(climbs!A108)=2,CHAR(34),""),climbs!A108,IF(TYPE(climbs!A108)=2,CHAR(34),""))</f>
        <v>CLIMB_ID=107</v>
      </c>
      <c r="B108" t="str">
        <f>CONCATENATE(climbs!B$1, "=",IF(TYPE(climbs!B108)=2,CHAR(34),""),climbs!B108,IF(TYPE(climbs!B108)=2,CHAR(34),""))</f>
        <v>STAGE_NUMBER=34</v>
      </c>
      <c r="C108" t="str">
        <f>CONCATENATE(climbs!C$1, "=",IF(TYPE(climbs!C108)=2,CHAR(34),""),climbs!C108,IF(TYPE(climbs!C108)=2,CHAR(34),""))</f>
        <v>STARTING_AT_KM=152</v>
      </c>
      <c r="D108" t="str">
        <f>CONCATENATE(climbs!D$1, "=",IF(TYPE(climbs!D108)=2,CHAR(34),""),climbs!D108,IF(TYPE(climbs!D108)=2,CHAR(34),""))</f>
        <v>NAME="Col de Palaquit (D57-D512)"</v>
      </c>
      <c r="E108" t="str">
        <f>CONCATENATE(climbs!E$1, "=",IF(TYPE(climbs!E108)=2,CHAR(34),""),climbs!E108,IF(TYPE(climbs!E108)=2,CHAR(34),""))</f>
        <v>INITIAL_ALTITUDE=1154</v>
      </c>
      <c r="F108" t="str">
        <f>CONCATENATE(climbs!F$1, "=",IF(TYPE(climbs!F108)=2,CHAR(34),""),climbs!F108,IF(TYPE(climbs!F108)=2,CHAR(34),""))</f>
        <v>DISTANCE=14.1</v>
      </c>
      <c r="G108" t="str">
        <f>CONCATENATE(climbs!G$1, "=",IF(TYPE(climbs!G108)=2,CHAR(34),""),climbs!G108,IF(TYPE(climbs!G108)=2,CHAR(34),""))</f>
        <v>AVERAGE_SLOPE=6.1</v>
      </c>
      <c r="H108" t="str">
        <f>CONCATENATE(climbs!H$1, "=",IF(TYPE(climbs!H108)=2,CHAR(34),""),climbs!H108,IF(TYPE(climbs!H108)=2,CHAR(34),""))</f>
        <v>CATEGORY="1"</v>
      </c>
    </row>
    <row r="109" spans="1:8" x14ac:dyDescent="0.25">
      <c r="A109" t="str">
        <f>CONCATENATE(climbs!A$1, "=",IF(TYPE(climbs!A109)=2,CHAR(34),""),climbs!A109,IF(TYPE(climbs!A109)=2,CHAR(34),""))</f>
        <v>CLIMB_ID=108</v>
      </c>
      <c r="B109" t="str">
        <f>CONCATENATE(climbs!B$1, "=",IF(TYPE(climbs!B109)=2,CHAR(34),""),climbs!B109,IF(TYPE(climbs!B109)=2,CHAR(34),""))</f>
        <v>STAGE_NUMBER=34</v>
      </c>
      <c r="C109" t="str">
        <f>CONCATENATE(climbs!C$1, "=",IF(TYPE(climbs!C109)=2,CHAR(34),""),climbs!C109,IF(TYPE(climbs!C109)=2,CHAR(34),""))</f>
        <v>STARTING_AT_KM=197.5</v>
      </c>
      <c r="D109" t="str">
        <f>CONCATENATE(climbs!D$1, "=",IF(TYPE(climbs!D109)=2,CHAR(34),""),climbs!D109,IF(TYPE(climbs!D109)=2,CHAR(34),""))</f>
        <v>NAME="Montée de Chamrousse"</v>
      </c>
      <c r="E109" t="str">
        <f>CONCATENATE(climbs!E$1, "=",IF(TYPE(climbs!E109)=2,CHAR(34),""),climbs!E109,IF(TYPE(climbs!E109)=2,CHAR(34),""))</f>
        <v>INITIAL_ALTITUDE=1730</v>
      </c>
      <c r="F109" t="str">
        <f>CONCATENATE(climbs!F$1, "=",IF(TYPE(climbs!F109)=2,CHAR(34),""),climbs!F109,IF(TYPE(climbs!F109)=2,CHAR(34),""))</f>
        <v>DISTANCE=18.2</v>
      </c>
      <c r="G109" t="str">
        <f>CONCATENATE(climbs!G$1, "=",IF(TYPE(climbs!G109)=2,CHAR(34),""),climbs!G109,IF(TYPE(climbs!G109)=2,CHAR(34),""))</f>
        <v>AVERAGE_SLOPE=7.3</v>
      </c>
      <c r="H109" t="str">
        <f>CONCATENATE(climbs!H$1, "=",IF(TYPE(climbs!H109)=2,CHAR(34),""),climbs!H109,IF(TYPE(climbs!H109)=2,CHAR(34),""))</f>
        <v>CATEGORY="H"</v>
      </c>
    </row>
    <row r="110" spans="1:8" x14ac:dyDescent="0.25">
      <c r="A110" t="str">
        <f>CONCATENATE(climbs!A$1, "=",IF(TYPE(climbs!A110)=2,CHAR(34),""),climbs!A110,IF(TYPE(climbs!A110)=2,CHAR(34),""))</f>
        <v>CLIMB_ID=109</v>
      </c>
      <c r="B110" t="str">
        <f>CONCATENATE(climbs!B$1, "=",IF(TYPE(climbs!B110)=2,CHAR(34),""),climbs!B110,IF(TYPE(climbs!B110)=2,CHAR(34),""))</f>
        <v>STAGE_NUMBER=35</v>
      </c>
      <c r="C110" t="str">
        <f>CONCATENATE(climbs!C$1, "=",IF(TYPE(climbs!C110)=2,CHAR(34),""),climbs!C110,IF(TYPE(climbs!C110)=2,CHAR(34),""))</f>
        <v>STARTING_AT_KM=82</v>
      </c>
      <c r="D110" t="str">
        <f>CONCATENATE(climbs!D$1, "=",IF(TYPE(climbs!D110)=2,CHAR(34),""),climbs!D110,IF(TYPE(climbs!D110)=2,CHAR(34),""))</f>
        <v>NAME="Col du Lautaret"</v>
      </c>
      <c r="E110" t="str">
        <f>CONCATENATE(climbs!E$1, "=",IF(TYPE(climbs!E110)=2,CHAR(34),""),climbs!E110,IF(TYPE(climbs!E110)=2,CHAR(34),""))</f>
        <v>INITIAL_ALTITUDE=2058</v>
      </c>
      <c r="F110" t="str">
        <f>CONCATENATE(climbs!F$1, "=",IF(TYPE(climbs!F110)=2,CHAR(34),""),climbs!F110,IF(TYPE(climbs!F110)=2,CHAR(34),""))</f>
        <v>DISTANCE=34</v>
      </c>
      <c r="G110" t="str">
        <f>CONCATENATE(climbs!G$1, "=",IF(TYPE(climbs!G110)=2,CHAR(34),""),climbs!G110,IF(TYPE(climbs!G110)=2,CHAR(34),""))</f>
        <v>AVERAGE_SLOPE=3.9</v>
      </c>
      <c r="H110" t="str">
        <f>CONCATENATE(climbs!H$1, "=",IF(TYPE(climbs!H110)=2,CHAR(34),""),climbs!H110,IF(TYPE(climbs!H110)=2,CHAR(34),""))</f>
        <v>CATEGORY="1"</v>
      </c>
    </row>
    <row r="111" spans="1:8" x14ac:dyDescent="0.25">
      <c r="A111" t="str">
        <f>CONCATENATE(climbs!A$1, "=",IF(TYPE(climbs!A111)=2,CHAR(34),""),climbs!A111,IF(TYPE(climbs!A111)=2,CHAR(34),""))</f>
        <v>CLIMB_ID=110</v>
      </c>
      <c r="B111" t="str">
        <f>CONCATENATE(climbs!B$1, "=",IF(TYPE(climbs!B111)=2,CHAR(34),""),climbs!B111,IF(TYPE(climbs!B111)=2,CHAR(34),""))</f>
        <v>STAGE_NUMBER=35</v>
      </c>
      <c r="C111" t="str">
        <f>CONCATENATE(climbs!C$1, "=",IF(TYPE(climbs!C111)=2,CHAR(34),""),climbs!C111,IF(TYPE(climbs!C111)=2,CHAR(34),""))</f>
        <v>STARTING_AT_KM=132.5</v>
      </c>
      <c r="D111" t="str">
        <f>CONCATENATE(climbs!D$1, "=",IF(TYPE(climbs!D111)=2,CHAR(34),""),climbs!D111,IF(TYPE(climbs!D111)=2,CHAR(34),""))</f>
        <v>NAME="Col d'Izoard - Souvenir Henri Desgrange"</v>
      </c>
      <c r="E111" t="str">
        <f>CONCATENATE(climbs!E$1, "=",IF(TYPE(climbs!E111)=2,CHAR(34),""),climbs!E111,IF(TYPE(climbs!E111)=2,CHAR(34),""))</f>
        <v>INITIAL_ALTITUDE=2360</v>
      </c>
      <c r="F111" t="str">
        <f>CONCATENATE(climbs!F$1, "=",IF(TYPE(climbs!F111)=2,CHAR(34),""),climbs!F111,IF(TYPE(climbs!F111)=2,CHAR(34),""))</f>
        <v>DISTANCE=19</v>
      </c>
      <c r="G111" t="str">
        <f>CONCATENATE(climbs!G$1, "=",IF(TYPE(climbs!G111)=2,CHAR(34),""),climbs!G111,IF(TYPE(climbs!G111)=2,CHAR(34),""))</f>
        <v>AVERAGE_SLOPE=6</v>
      </c>
      <c r="H111" t="str">
        <f>CONCATENATE(climbs!H$1, "=",IF(TYPE(climbs!H111)=2,CHAR(34),""),climbs!H111,IF(TYPE(climbs!H111)=2,CHAR(34),""))</f>
        <v>CATEGORY="H"</v>
      </c>
    </row>
    <row r="112" spans="1:8" x14ac:dyDescent="0.25">
      <c r="A112" t="str">
        <f>CONCATENATE(climbs!A$1, "=",IF(TYPE(climbs!A112)=2,CHAR(34),""),climbs!A112,IF(TYPE(climbs!A112)=2,CHAR(34),""))</f>
        <v>CLIMB_ID=111</v>
      </c>
      <c r="B112" t="str">
        <f>CONCATENATE(climbs!B$1, "=",IF(TYPE(climbs!B112)=2,CHAR(34),""),climbs!B112,IF(TYPE(climbs!B112)=2,CHAR(34),""))</f>
        <v>STAGE_NUMBER=35</v>
      </c>
      <c r="C112" t="str">
        <f>CONCATENATE(climbs!C$1, "=",IF(TYPE(climbs!C112)=2,CHAR(34),""),climbs!C112,IF(TYPE(climbs!C112)=2,CHAR(34),""))</f>
        <v>STARTING_AT_KM=177</v>
      </c>
      <c r="D112" t="str">
        <f>CONCATENATE(climbs!D$1, "=",IF(TYPE(climbs!D112)=2,CHAR(34),""),climbs!D112,IF(TYPE(climbs!D112)=2,CHAR(34),""))</f>
        <v>NAME="Montée de Risoul"</v>
      </c>
      <c r="E112" t="str">
        <f>CONCATENATE(climbs!E$1, "=",IF(TYPE(climbs!E112)=2,CHAR(34),""),climbs!E112,IF(TYPE(climbs!E112)=2,CHAR(34),""))</f>
        <v>INITIAL_ALTITUDE=1855</v>
      </c>
      <c r="F112" t="str">
        <f>CONCATENATE(climbs!F$1, "=",IF(TYPE(climbs!F112)=2,CHAR(34),""),climbs!F112,IF(TYPE(climbs!F112)=2,CHAR(34),""))</f>
        <v>DISTANCE=12.6</v>
      </c>
      <c r="G112" t="str">
        <f>CONCATENATE(climbs!G$1, "=",IF(TYPE(climbs!G112)=2,CHAR(34),""),climbs!G112,IF(TYPE(climbs!G112)=2,CHAR(34),""))</f>
        <v>AVERAGE_SLOPE=6.9</v>
      </c>
      <c r="H112" t="str">
        <f>CONCATENATE(climbs!H$1, "=",IF(TYPE(climbs!H112)=2,CHAR(34),""),climbs!H112,IF(TYPE(climbs!H112)=2,CHAR(34),""))</f>
        <v>CATEGORY="1"</v>
      </c>
    </row>
    <row r="113" spans="1:8" x14ac:dyDescent="0.25">
      <c r="A113" t="str">
        <f>CONCATENATE(climbs!A$1, "=",IF(TYPE(climbs!A113)=2,CHAR(34),""),climbs!A113,IF(TYPE(climbs!A113)=2,CHAR(34),""))</f>
        <v>CLIMB_ID=112</v>
      </c>
      <c r="B113" t="str">
        <f>CONCATENATE(climbs!B$1, "=",IF(TYPE(climbs!B113)=2,CHAR(34),""),climbs!B113,IF(TYPE(climbs!B113)=2,CHAR(34),""))</f>
        <v>STAGE_NUMBER=37</v>
      </c>
      <c r="C113" t="str">
        <f>CONCATENATE(climbs!C$1, "=",IF(TYPE(climbs!C113)=2,CHAR(34),""),climbs!C113,IF(TYPE(climbs!C113)=2,CHAR(34),""))</f>
        <v>STARTING_AT_KM=25</v>
      </c>
      <c r="D113" t="str">
        <f>CONCATENATE(climbs!D$1, "=",IF(TYPE(climbs!D113)=2,CHAR(34),""),climbs!D113,IF(TYPE(climbs!D113)=2,CHAR(34),""))</f>
        <v>NAME="Côte de Fanjeaux"</v>
      </c>
      <c r="E113" t="str">
        <f>CONCATENATE(climbs!E$1, "=",IF(TYPE(climbs!E113)=2,CHAR(34),""),climbs!E113,IF(TYPE(climbs!E113)=2,CHAR(34),""))</f>
        <v>INITIAL_ALTITUDE=0</v>
      </c>
      <c r="F113" t="str">
        <f>CONCATENATE(climbs!F$1, "=",IF(TYPE(climbs!F113)=2,CHAR(34),""),climbs!F113,IF(TYPE(climbs!F113)=2,CHAR(34),""))</f>
        <v>DISTANCE=2.4</v>
      </c>
      <c r="G113" t="str">
        <f>CONCATENATE(climbs!G$1, "=",IF(TYPE(climbs!G113)=2,CHAR(34),""),climbs!G113,IF(TYPE(climbs!G113)=2,CHAR(34),""))</f>
        <v>AVERAGE_SLOPE=4.9</v>
      </c>
      <c r="H113" t="str">
        <f>CONCATENATE(climbs!H$1, "=",IF(TYPE(climbs!H113)=2,CHAR(34),""),climbs!H113,IF(TYPE(climbs!H113)=2,CHAR(34),""))</f>
        <v>CATEGORY="4"</v>
      </c>
    </row>
    <row r="114" spans="1:8" x14ac:dyDescent="0.25">
      <c r="A114" t="str">
        <f>CONCATENATE(climbs!A$1, "=",IF(TYPE(climbs!A114)=2,CHAR(34),""),climbs!A114,IF(TYPE(climbs!A114)=2,CHAR(34),""))</f>
        <v>CLIMB_ID=113</v>
      </c>
      <c r="B114" t="str">
        <f>CONCATENATE(climbs!B$1, "=",IF(TYPE(climbs!B114)=2,CHAR(34),""),climbs!B114,IF(TYPE(climbs!B114)=2,CHAR(34),""))</f>
        <v>STAGE_NUMBER=37</v>
      </c>
      <c r="C114" t="str">
        <f>CONCATENATE(climbs!C$1, "=",IF(TYPE(climbs!C114)=2,CHAR(34),""),climbs!C114,IF(TYPE(climbs!C114)=2,CHAR(34),""))</f>
        <v>STARTING_AT_KM=71.5</v>
      </c>
      <c r="D114" t="str">
        <f>CONCATENATE(climbs!D$1, "=",IF(TYPE(climbs!D114)=2,CHAR(34),""),climbs!D114,IF(TYPE(climbs!D114)=2,CHAR(34),""))</f>
        <v>NAME="Côte de Pamiers"</v>
      </c>
      <c r="E114" t="str">
        <f>CONCATENATE(climbs!E$1, "=",IF(TYPE(climbs!E114)=2,CHAR(34),""),climbs!E114,IF(TYPE(climbs!E114)=2,CHAR(34),""))</f>
        <v>INITIAL_ALTITUDE=0</v>
      </c>
      <c r="F114" t="str">
        <f>CONCATENATE(climbs!F$1, "=",IF(TYPE(climbs!F114)=2,CHAR(34),""),climbs!F114,IF(TYPE(climbs!F114)=2,CHAR(34),""))</f>
        <v>DISTANCE=2.5</v>
      </c>
      <c r="G114" t="str">
        <f>CONCATENATE(climbs!G$1, "=",IF(TYPE(climbs!G114)=2,CHAR(34),""),climbs!G114,IF(TYPE(climbs!G114)=2,CHAR(34),""))</f>
        <v>AVERAGE_SLOPE=5.4</v>
      </c>
      <c r="H114" t="str">
        <f>CONCATENATE(climbs!H$1, "=",IF(TYPE(climbs!H114)=2,CHAR(34),""),climbs!H114,IF(TYPE(climbs!H114)=2,CHAR(34),""))</f>
        <v>CATEGORY="4"</v>
      </c>
    </row>
    <row r="115" spans="1:8" x14ac:dyDescent="0.25">
      <c r="A115" t="str">
        <f>CONCATENATE(climbs!A$1, "=",IF(TYPE(climbs!A115)=2,CHAR(34),""),climbs!A115,IF(TYPE(climbs!A115)=2,CHAR(34),""))</f>
        <v>CLIMB_ID=114</v>
      </c>
      <c r="B115" t="str">
        <f>CONCATENATE(climbs!B$1, "=",IF(TYPE(climbs!B115)=2,CHAR(34),""),climbs!B115,IF(TYPE(climbs!B115)=2,CHAR(34),""))</f>
        <v>STAGE_NUMBER=37</v>
      </c>
      <c r="C115" t="str">
        <f>CONCATENATE(climbs!C$1, "=",IF(TYPE(climbs!C115)=2,CHAR(34),""),climbs!C115,IF(TYPE(climbs!C115)=2,CHAR(34),""))</f>
        <v>STARTING_AT_KM=155</v>
      </c>
      <c r="D115" t="str">
        <f>CONCATENATE(climbs!D$1, "=",IF(TYPE(climbs!D115)=2,CHAR(34),""),climbs!D115,IF(TYPE(climbs!D115)=2,CHAR(34),""))</f>
        <v>NAME="Col de Portet-d'Aspet"</v>
      </c>
      <c r="E115" t="str">
        <f>CONCATENATE(climbs!E$1, "=",IF(TYPE(climbs!E115)=2,CHAR(34),""),climbs!E115,IF(TYPE(climbs!E115)=2,CHAR(34),""))</f>
        <v>INITIAL_ALTITUDE=1069</v>
      </c>
      <c r="F115" t="str">
        <f>CONCATENATE(climbs!F$1, "=",IF(TYPE(climbs!F115)=2,CHAR(34),""),climbs!F115,IF(TYPE(climbs!F115)=2,CHAR(34),""))</f>
        <v>DISTANCE=5.4</v>
      </c>
      <c r="G115" t="str">
        <f>CONCATENATE(climbs!G$1, "=",IF(TYPE(climbs!G115)=2,CHAR(34),""),climbs!G115,IF(TYPE(climbs!G115)=2,CHAR(34),""))</f>
        <v>AVERAGE_SLOPE=6.9</v>
      </c>
      <c r="H115" t="str">
        <f>CONCATENATE(climbs!H$1, "=",IF(TYPE(climbs!H115)=2,CHAR(34),""),climbs!H115,IF(TYPE(climbs!H115)=2,CHAR(34),""))</f>
        <v>CATEGORY="2"</v>
      </c>
    </row>
    <row r="116" spans="1:8" x14ac:dyDescent="0.25">
      <c r="A116" t="str">
        <f>CONCATENATE(climbs!A$1, "=",IF(TYPE(climbs!A116)=2,CHAR(34),""),climbs!A116,IF(TYPE(climbs!A116)=2,CHAR(34),""))</f>
        <v>CLIMB_ID=115</v>
      </c>
      <c r="B116" t="str">
        <f>CONCATENATE(climbs!B$1, "=",IF(TYPE(climbs!B116)=2,CHAR(34),""),climbs!B116,IF(TYPE(climbs!B116)=2,CHAR(34),""))</f>
        <v>STAGE_NUMBER=37</v>
      </c>
      <c r="C116" t="str">
        <f>CONCATENATE(climbs!C$1, "=",IF(TYPE(climbs!C116)=2,CHAR(34),""),climbs!C116,IF(TYPE(climbs!C116)=2,CHAR(34),""))</f>
        <v>STARTING_AT_KM=176.5</v>
      </c>
      <c r="D116" t="str">
        <f>CONCATENATE(climbs!D$1, "=",IF(TYPE(climbs!D116)=2,CHAR(34),""),climbs!D116,IF(TYPE(climbs!D116)=2,CHAR(34),""))</f>
        <v>NAME="Col des Ares"</v>
      </c>
      <c r="E116" t="str">
        <f>CONCATENATE(climbs!E$1, "=",IF(TYPE(climbs!E116)=2,CHAR(34),""),climbs!E116,IF(TYPE(climbs!E116)=2,CHAR(34),""))</f>
        <v>INITIAL_ALTITUDE=0</v>
      </c>
      <c r="F116" t="str">
        <f>CONCATENATE(climbs!F$1, "=",IF(TYPE(climbs!F116)=2,CHAR(34),""),climbs!F116,IF(TYPE(climbs!F116)=2,CHAR(34),""))</f>
        <v>DISTANCE=6</v>
      </c>
      <c r="G116" t="str">
        <f>CONCATENATE(climbs!G$1, "=",IF(TYPE(climbs!G116)=2,CHAR(34),""),climbs!G116,IF(TYPE(climbs!G116)=2,CHAR(34),""))</f>
        <v>AVERAGE_SLOPE=5.2</v>
      </c>
      <c r="H116" t="str">
        <f>CONCATENATE(climbs!H$1, "=",IF(TYPE(climbs!H116)=2,CHAR(34),""),climbs!H116,IF(TYPE(climbs!H116)=2,CHAR(34),""))</f>
        <v>CATEGORY="3"</v>
      </c>
    </row>
    <row r="117" spans="1:8" x14ac:dyDescent="0.25">
      <c r="A117" t="str">
        <f>CONCATENATE(climbs!A$1, "=",IF(TYPE(climbs!A117)=2,CHAR(34),""),climbs!A117,IF(TYPE(climbs!A117)=2,CHAR(34),""))</f>
        <v>CLIMB_ID=116</v>
      </c>
      <c r="B117" t="str">
        <f>CONCATENATE(climbs!B$1, "=",IF(TYPE(climbs!B117)=2,CHAR(34),""),climbs!B117,IF(TYPE(climbs!B117)=2,CHAR(34),""))</f>
        <v>STAGE_NUMBER=37</v>
      </c>
      <c r="C117" t="str">
        <f>CONCATENATE(climbs!C$1, "=",IF(TYPE(climbs!C117)=2,CHAR(34),""),climbs!C117,IF(TYPE(climbs!C117)=2,CHAR(34),""))</f>
        <v>STARTING_AT_KM=216</v>
      </c>
      <c r="D117" t="str">
        <f>CONCATENATE(climbs!D$1, "=",IF(TYPE(climbs!D117)=2,CHAR(34),""),climbs!D117,IF(TYPE(climbs!D117)=2,CHAR(34),""))</f>
        <v>NAME="Port de Balès"</v>
      </c>
      <c r="E117" t="str">
        <f>CONCATENATE(climbs!E$1, "=",IF(TYPE(climbs!E117)=2,CHAR(34),""),climbs!E117,IF(TYPE(climbs!E117)=2,CHAR(34),""))</f>
        <v>INITIAL_ALTITUDE=1755</v>
      </c>
      <c r="F117" t="str">
        <f>CONCATENATE(climbs!F$1, "=",IF(TYPE(climbs!F117)=2,CHAR(34),""),climbs!F117,IF(TYPE(climbs!F117)=2,CHAR(34),""))</f>
        <v>DISTANCE=11.7</v>
      </c>
      <c r="G117" t="str">
        <f>CONCATENATE(climbs!G$1, "=",IF(TYPE(climbs!G117)=2,CHAR(34),""),climbs!G117,IF(TYPE(climbs!G117)=2,CHAR(34),""))</f>
        <v>AVERAGE_SLOPE=7.7</v>
      </c>
      <c r="H117" t="str">
        <f>CONCATENATE(climbs!H$1, "=",IF(TYPE(climbs!H117)=2,CHAR(34),""),climbs!H117,IF(TYPE(climbs!H117)=2,CHAR(34),""))</f>
        <v>CATEGORY="H"</v>
      </c>
    </row>
    <row r="118" spans="1:8" x14ac:dyDescent="0.25">
      <c r="A118" t="str">
        <f>CONCATENATE(climbs!A$1, "=",IF(TYPE(climbs!A118)=2,CHAR(34),""),climbs!A118,IF(TYPE(climbs!A118)=2,CHAR(34),""))</f>
        <v>CLIMB_ID=117</v>
      </c>
      <c r="B118" t="str">
        <f>CONCATENATE(climbs!B$1, "=",IF(TYPE(climbs!B118)=2,CHAR(34),""),climbs!B118,IF(TYPE(climbs!B118)=2,CHAR(34),""))</f>
        <v>STAGE_NUMBER=38</v>
      </c>
      <c r="C118" t="str">
        <f>CONCATENATE(climbs!C$1, "=",IF(TYPE(climbs!C118)=2,CHAR(34),""),climbs!C118,IF(TYPE(climbs!C118)=2,CHAR(34),""))</f>
        <v>STARTING_AT_KM=57.5</v>
      </c>
      <c r="D118" t="str">
        <f>CONCATENATE(climbs!D$1, "=",IF(TYPE(climbs!D118)=2,CHAR(34),""),climbs!D118,IF(TYPE(climbs!D118)=2,CHAR(34),""))</f>
        <v>NAME="Col du Portillon"</v>
      </c>
      <c r="E118" t="str">
        <f>CONCATENATE(climbs!E$1, "=",IF(TYPE(climbs!E118)=2,CHAR(34),""),climbs!E118,IF(TYPE(climbs!E118)=2,CHAR(34),""))</f>
        <v>INITIAL_ALTITUDE=1292</v>
      </c>
      <c r="F118" t="str">
        <f>CONCATENATE(climbs!F$1, "=",IF(TYPE(climbs!F118)=2,CHAR(34),""),climbs!F118,IF(TYPE(climbs!F118)=2,CHAR(34),""))</f>
        <v>DISTANCE=8.3</v>
      </c>
      <c r="G118" t="str">
        <f>CONCATENATE(climbs!G$1, "=",IF(TYPE(climbs!G118)=2,CHAR(34),""),climbs!G118,IF(TYPE(climbs!G118)=2,CHAR(34),""))</f>
        <v>AVERAGE_SLOPE=7.1</v>
      </c>
      <c r="H118" t="str">
        <f>CONCATENATE(climbs!H$1, "=",IF(TYPE(climbs!H118)=2,CHAR(34),""),climbs!H118,IF(TYPE(climbs!H118)=2,CHAR(34),""))</f>
        <v>CATEGORY="1"</v>
      </c>
    </row>
    <row r="119" spans="1:8" x14ac:dyDescent="0.25">
      <c r="A119" t="str">
        <f>CONCATENATE(climbs!A$1, "=",IF(TYPE(climbs!A119)=2,CHAR(34),""),climbs!A119,IF(TYPE(climbs!A119)=2,CHAR(34),""))</f>
        <v>CLIMB_ID=118</v>
      </c>
      <c r="B119" t="str">
        <f>CONCATENATE(climbs!B$1, "=",IF(TYPE(climbs!B119)=2,CHAR(34),""),climbs!B119,IF(TYPE(climbs!B119)=2,CHAR(34),""))</f>
        <v>STAGE_NUMBER=38</v>
      </c>
      <c r="C119" t="str">
        <f>CONCATENATE(climbs!C$1, "=",IF(TYPE(climbs!C119)=2,CHAR(34),""),climbs!C119,IF(TYPE(climbs!C119)=2,CHAR(34),""))</f>
        <v>STARTING_AT_KM=82</v>
      </c>
      <c r="D119" t="str">
        <f>CONCATENATE(climbs!D$1, "=",IF(TYPE(climbs!D119)=2,CHAR(34),""),climbs!D119,IF(TYPE(climbs!D119)=2,CHAR(34),""))</f>
        <v>NAME="Col de Peyresourde"</v>
      </c>
      <c r="E119" t="str">
        <f>CONCATENATE(climbs!E$1, "=",IF(TYPE(climbs!E119)=2,CHAR(34),""),climbs!E119,IF(TYPE(climbs!E119)=2,CHAR(34),""))</f>
        <v>INITIAL_ALTITUDE=1569</v>
      </c>
      <c r="F119" t="str">
        <f>CONCATENATE(climbs!F$1, "=",IF(TYPE(climbs!F119)=2,CHAR(34),""),climbs!F119,IF(TYPE(climbs!F119)=2,CHAR(34),""))</f>
        <v>DISTANCE=13.2</v>
      </c>
      <c r="G119" t="str">
        <f>CONCATENATE(climbs!G$1, "=",IF(TYPE(climbs!G119)=2,CHAR(34),""),climbs!G119,IF(TYPE(climbs!G119)=2,CHAR(34),""))</f>
        <v>AVERAGE_SLOPE=7</v>
      </c>
      <c r="H119" t="str">
        <f>CONCATENATE(climbs!H$1, "=",IF(TYPE(climbs!H119)=2,CHAR(34),""),climbs!H119,IF(TYPE(climbs!H119)=2,CHAR(34),""))</f>
        <v>CATEGORY="1"</v>
      </c>
    </row>
    <row r="120" spans="1:8" x14ac:dyDescent="0.25">
      <c r="A120" t="str">
        <f>CONCATENATE(climbs!A$1, "=",IF(TYPE(climbs!A120)=2,CHAR(34),""),climbs!A120,IF(TYPE(climbs!A120)=2,CHAR(34),""))</f>
        <v>CLIMB_ID=119</v>
      </c>
      <c r="B120" t="str">
        <f>CONCATENATE(climbs!B$1, "=",IF(TYPE(climbs!B120)=2,CHAR(34),""),climbs!B120,IF(TYPE(climbs!B120)=2,CHAR(34),""))</f>
        <v>STAGE_NUMBER=38</v>
      </c>
      <c r="C120" t="str">
        <f>CONCATENATE(climbs!C$1, "=",IF(TYPE(climbs!C120)=2,CHAR(34),""),climbs!C120,IF(TYPE(climbs!C120)=2,CHAR(34),""))</f>
        <v>STARTING_AT_KM=102.5</v>
      </c>
      <c r="D120" t="str">
        <f>CONCATENATE(climbs!D$1, "=",IF(TYPE(climbs!D120)=2,CHAR(34),""),climbs!D120,IF(TYPE(climbs!D120)=2,CHAR(34),""))</f>
        <v>NAME="Col de Val Louron-Azet"</v>
      </c>
      <c r="E120" t="str">
        <f>CONCATENATE(climbs!E$1, "=",IF(TYPE(climbs!E120)=2,CHAR(34),""),climbs!E120,IF(TYPE(climbs!E120)=2,CHAR(34),""))</f>
        <v>INITIAL_ALTITUDE=1580</v>
      </c>
      <c r="F120" t="str">
        <f>CONCATENATE(climbs!F$1, "=",IF(TYPE(climbs!F120)=2,CHAR(34),""),climbs!F120,IF(TYPE(climbs!F120)=2,CHAR(34),""))</f>
        <v>DISTANCE=7.4</v>
      </c>
      <c r="G120" t="str">
        <f>CONCATENATE(climbs!G$1, "=",IF(TYPE(climbs!G120)=2,CHAR(34),""),climbs!G120,IF(TYPE(climbs!G120)=2,CHAR(34),""))</f>
        <v>AVERAGE_SLOPE=8.3</v>
      </c>
      <c r="H120" t="str">
        <f>CONCATENATE(climbs!H$1, "=",IF(TYPE(climbs!H120)=2,CHAR(34),""),climbs!H120,IF(TYPE(climbs!H120)=2,CHAR(34),""))</f>
        <v>CATEGORY="1"</v>
      </c>
    </row>
    <row r="121" spans="1:8" x14ac:dyDescent="0.25">
      <c r="A121" t="str">
        <f>CONCATENATE(climbs!A$1, "=",IF(TYPE(climbs!A121)=2,CHAR(34),""),climbs!A121,IF(TYPE(climbs!A121)=2,CHAR(34),""))</f>
        <v>CLIMB_ID=120</v>
      </c>
      <c r="B121" t="str">
        <f>CONCATENATE(climbs!B$1, "=",IF(TYPE(climbs!B121)=2,CHAR(34),""),climbs!B121,IF(TYPE(climbs!B121)=2,CHAR(34),""))</f>
        <v>STAGE_NUMBER=38</v>
      </c>
      <c r="C121" t="str">
        <f>CONCATENATE(climbs!C$1, "=",IF(TYPE(climbs!C121)=2,CHAR(34),""),climbs!C121,IF(TYPE(climbs!C121)=2,CHAR(34),""))</f>
        <v>STARTING_AT_KM=124.5</v>
      </c>
      <c r="D121" t="str">
        <f>CONCATENATE(climbs!D$1, "=",IF(TYPE(climbs!D121)=2,CHAR(34),""),climbs!D121,IF(TYPE(climbs!D121)=2,CHAR(34),""))</f>
        <v>NAME="Montée de Saint-Lary Pla d'Adet"</v>
      </c>
      <c r="E121" t="str">
        <f>CONCATENATE(climbs!E$1, "=",IF(TYPE(climbs!E121)=2,CHAR(34),""),climbs!E121,IF(TYPE(climbs!E121)=2,CHAR(34),""))</f>
        <v>INITIAL_ALTITUDE=1680</v>
      </c>
      <c r="F121" t="str">
        <f>CONCATENATE(climbs!F$1, "=",IF(TYPE(climbs!F121)=2,CHAR(34),""),climbs!F121,IF(TYPE(climbs!F121)=2,CHAR(34),""))</f>
        <v>DISTANCE=10.2</v>
      </c>
      <c r="G121" t="str">
        <f>CONCATENATE(climbs!G$1, "=",IF(TYPE(climbs!G121)=2,CHAR(34),""),climbs!G121,IF(TYPE(climbs!G121)=2,CHAR(34),""))</f>
        <v>AVERAGE_SLOPE=8.3</v>
      </c>
      <c r="H121" t="str">
        <f>CONCATENATE(climbs!H$1, "=",IF(TYPE(climbs!H121)=2,CHAR(34),""),climbs!H121,IF(TYPE(climbs!H121)=2,CHAR(34),""))</f>
        <v>CATEGORY="H"</v>
      </c>
    </row>
    <row r="122" spans="1:8" x14ac:dyDescent="0.25">
      <c r="A122" t="str">
        <f>CONCATENATE(climbs!A$1, "=",IF(TYPE(climbs!A122)=2,CHAR(34),""),climbs!A122,IF(TYPE(climbs!A122)=2,CHAR(34),""))</f>
        <v>CLIMB_ID=121</v>
      </c>
      <c r="B122" t="str">
        <f>CONCATENATE(climbs!B$1, "=",IF(TYPE(climbs!B122)=2,CHAR(34),""),climbs!B122,IF(TYPE(climbs!B122)=2,CHAR(34),""))</f>
        <v>STAGE_NUMBER=39</v>
      </c>
      <c r="C122" t="str">
        <f>CONCATENATE(climbs!C$1, "=",IF(TYPE(climbs!C122)=2,CHAR(34),""),climbs!C122,IF(TYPE(climbs!C122)=2,CHAR(34),""))</f>
        <v>STARTING_AT_KM=28</v>
      </c>
      <c r="D122" t="str">
        <f>CONCATENATE(climbs!D$1, "=",IF(TYPE(climbs!D122)=2,CHAR(34),""),climbs!D122,IF(TYPE(climbs!D122)=2,CHAR(34),""))</f>
        <v>NAME="Côte de Bénéjacq"</v>
      </c>
      <c r="E122" t="str">
        <f>CONCATENATE(climbs!E$1, "=",IF(TYPE(climbs!E122)=2,CHAR(34),""),climbs!E122,IF(TYPE(climbs!E122)=2,CHAR(34),""))</f>
        <v>INITIAL_ALTITUDE=0</v>
      </c>
      <c r="F122" t="str">
        <f>CONCATENATE(climbs!F$1, "=",IF(TYPE(climbs!F122)=2,CHAR(34),""),climbs!F122,IF(TYPE(climbs!F122)=2,CHAR(34),""))</f>
        <v>DISTANCE=2.6</v>
      </c>
      <c r="G122" t="str">
        <f>CONCATENATE(climbs!G$1, "=",IF(TYPE(climbs!G122)=2,CHAR(34),""),climbs!G122,IF(TYPE(climbs!G122)=2,CHAR(34),""))</f>
        <v>AVERAGE_SLOPE=6.7</v>
      </c>
      <c r="H122" t="str">
        <f>CONCATENATE(climbs!H$1, "=",IF(TYPE(climbs!H122)=2,CHAR(34),""),climbs!H122,IF(TYPE(climbs!H122)=2,CHAR(34),""))</f>
        <v>CATEGORY="3"</v>
      </c>
    </row>
    <row r="123" spans="1:8" x14ac:dyDescent="0.25">
      <c r="A123" t="str">
        <f>CONCATENATE(climbs!A$1, "=",IF(TYPE(climbs!A123)=2,CHAR(34),""),climbs!A123,IF(TYPE(climbs!A123)=2,CHAR(34),""))</f>
        <v>CLIMB_ID=122</v>
      </c>
      <c r="B123" t="str">
        <f>CONCATENATE(climbs!B$1, "=",IF(TYPE(climbs!B123)=2,CHAR(34),""),climbs!B123,IF(TYPE(climbs!B123)=2,CHAR(34),""))</f>
        <v>STAGE_NUMBER=39</v>
      </c>
      <c r="C123" t="str">
        <f>CONCATENATE(climbs!C$1, "=",IF(TYPE(climbs!C123)=2,CHAR(34),""),climbs!C123,IF(TYPE(climbs!C123)=2,CHAR(34),""))</f>
        <v>STARTING_AT_KM=56</v>
      </c>
      <c r="D123" t="str">
        <f>CONCATENATE(climbs!D$1, "=",IF(TYPE(climbs!D123)=2,CHAR(34),""),climbs!D123,IF(TYPE(climbs!D123)=2,CHAR(34),""))</f>
        <v>NAME="Côte de Loucrup"</v>
      </c>
      <c r="E123" t="str">
        <f>CONCATENATE(climbs!E$1, "=",IF(TYPE(climbs!E123)=2,CHAR(34),""),climbs!E123,IF(TYPE(climbs!E123)=2,CHAR(34),""))</f>
        <v>INITIAL_ALTITUDE=0</v>
      </c>
      <c r="F123" t="str">
        <f>CONCATENATE(climbs!F$1, "=",IF(TYPE(climbs!F123)=2,CHAR(34),""),climbs!F123,IF(TYPE(climbs!F123)=2,CHAR(34),""))</f>
        <v>DISTANCE=2</v>
      </c>
      <c r="G123" t="str">
        <f>CONCATENATE(climbs!G$1, "=",IF(TYPE(climbs!G123)=2,CHAR(34),""),climbs!G123,IF(TYPE(climbs!G123)=2,CHAR(34),""))</f>
        <v>AVERAGE_SLOPE=7</v>
      </c>
      <c r="H123" t="str">
        <f>CONCATENATE(climbs!H$1, "=",IF(TYPE(climbs!H123)=2,CHAR(34),""),climbs!H123,IF(TYPE(climbs!H123)=2,CHAR(34),""))</f>
        <v>CATEGORY="3"</v>
      </c>
    </row>
    <row r="124" spans="1:8" x14ac:dyDescent="0.25">
      <c r="A124" t="str">
        <f>CONCATENATE(climbs!A$1, "=",IF(TYPE(climbs!A124)=2,CHAR(34),""),climbs!A124,IF(TYPE(climbs!A124)=2,CHAR(34),""))</f>
        <v>CLIMB_ID=123</v>
      </c>
      <c r="B124" t="str">
        <f>CONCATENATE(climbs!B$1, "=",IF(TYPE(climbs!B124)=2,CHAR(34),""),climbs!B124,IF(TYPE(climbs!B124)=2,CHAR(34),""))</f>
        <v>STAGE_NUMBER=39</v>
      </c>
      <c r="C124" t="str">
        <f>CONCATENATE(climbs!C$1, "=",IF(TYPE(climbs!C124)=2,CHAR(34),""),climbs!C124,IF(TYPE(climbs!C124)=2,CHAR(34),""))</f>
        <v>STARTING_AT_KM=95.5</v>
      </c>
      <c r="D124" t="str">
        <f>CONCATENATE(climbs!D$1, "=",IF(TYPE(climbs!D124)=2,CHAR(34),""),climbs!D124,IF(TYPE(climbs!D124)=2,CHAR(34),""))</f>
        <v>NAME="Col du Tourmalet - Souvenir Jacques Goddet"</v>
      </c>
      <c r="E124" t="str">
        <f>CONCATENATE(climbs!E$1, "=",IF(TYPE(climbs!E124)=2,CHAR(34),""),climbs!E124,IF(TYPE(climbs!E124)=2,CHAR(34),""))</f>
        <v>INITIAL_ALTITUDE=2115</v>
      </c>
      <c r="F124" t="str">
        <f>CONCATENATE(climbs!F$1, "=",IF(TYPE(climbs!F124)=2,CHAR(34),""),climbs!F124,IF(TYPE(climbs!F124)=2,CHAR(34),""))</f>
        <v>DISTANCE=17.1</v>
      </c>
      <c r="G124" t="str">
        <f>CONCATENATE(climbs!G$1, "=",IF(TYPE(climbs!G124)=2,CHAR(34),""),climbs!G124,IF(TYPE(climbs!G124)=2,CHAR(34),""))</f>
        <v>AVERAGE_SLOPE=7.3</v>
      </c>
      <c r="H124" t="str">
        <f>CONCATENATE(climbs!H$1, "=",IF(TYPE(climbs!H124)=2,CHAR(34),""),climbs!H124,IF(TYPE(climbs!H124)=2,CHAR(34),""))</f>
        <v>CATEGORY="H"</v>
      </c>
    </row>
    <row r="125" spans="1:8" x14ac:dyDescent="0.25">
      <c r="A125" t="str">
        <f>CONCATENATE(climbs!A$1, "=",IF(TYPE(climbs!A125)=2,CHAR(34),""),climbs!A125,IF(TYPE(climbs!A125)=2,CHAR(34),""))</f>
        <v>CLIMB_ID=124</v>
      </c>
      <c r="B125" t="str">
        <f>CONCATENATE(climbs!B$1, "=",IF(TYPE(climbs!B125)=2,CHAR(34),""),climbs!B125,IF(TYPE(climbs!B125)=2,CHAR(34),""))</f>
        <v>STAGE_NUMBER=39</v>
      </c>
      <c r="C125" t="str">
        <f>CONCATENATE(climbs!C$1, "=",IF(TYPE(climbs!C125)=2,CHAR(34),""),climbs!C125,IF(TYPE(climbs!C125)=2,CHAR(34),""))</f>
        <v>STARTING_AT_KM=145.5</v>
      </c>
      <c r="D125" t="str">
        <f>CONCATENATE(climbs!D$1, "=",IF(TYPE(climbs!D125)=2,CHAR(34),""),climbs!D125,IF(TYPE(climbs!D125)=2,CHAR(34),""))</f>
        <v>NAME="Montée du Hautacam"</v>
      </c>
      <c r="E125" t="str">
        <f>CONCATENATE(climbs!E$1, "=",IF(TYPE(climbs!E125)=2,CHAR(34),""),climbs!E125,IF(TYPE(climbs!E125)=2,CHAR(34),""))</f>
        <v>INITIAL_ALTITUDE=1520</v>
      </c>
      <c r="F125" t="str">
        <f>CONCATENATE(climbs!F$1, "=",IF(TYPE(climbs!F125)=2,CHAR(34),""),climbs!F125,IF(TYPE(climbs!F125)=2,CHAR(34),""))</f>
        <v>DISTANCE=13.6</v>
      </c>
      <c r="G125" t="str">
        <f>CONCATENATE(climbs!G$1, "=",IF(TYPE(climbs!G125)=2,CHAR(34),""),climbs!G125,IF(TYPE(climbs!G125)=2,CHAR(34),""))</f>
        <v>AVERAGE_SLOPE=7.8</v>
      </c>
      <c r="H125" t="str">
        <f>CONCATENATE(climbs!H$1, "=",IF(TYPE(climbs!H125)=2,CHAR(34),""),climbs!H125,IF(TYPE(climbs!H125)=2,CHAR(34),""))</f>
        <v>CATEGORY="H"</v>
      </c>
    </row>
    <row r="126" spans="1:8" x14ac:dyDescent="0.25">
      <c r="A126" t="str">
        <f>CONCATENATE(climbs!A$1, "=",IF(TYPE(climbs!A126)=2,CHAR(34),""),climbs!A126,IF(TYPE(climbs!A126)=2,CHAR(34),""))</f>
        <v>CLIMB_ID=125</v>
      </c>
      <c r="B126" t="str">
        <f>CONCATENATE(climbs!B$1, "=",IF(TYPE(climbs!B126)=2,CHAR(34),""),climbs!B126,IF(TYPE(climbs!B126)=2,CHAR(34),""))</f>
        <v>STAGE_NUMBER=40</v>
      </c>
      <c r="C126" t="str">
        <f>CONCATENATE(climbs!C$1, "=",IF(TYPE(climbs!C126)=2,CHAR(34),""),climbs!C126,IF(TYPE(climbs!C126)=2,CHAR(34),""))</f>
        <v>STARTING_AT_KM=195.5</v>
      </c>
      <c r="D126" t="str">
        <f>CONCATENATE(climbs!D$1, "=",IF(TYPE(climbs!D126)=2,CHAR(34),""),climbs!D126,IF(TYPE(climbs!D126)=2,CHAR(34),""))</f>
        <v>NAME="Côte de Monbazillac"</v>
      </c>
      <c r="E126" t="str">
        <f>CONCATENATE(climbs!E$1, "=",IF(TYPE(climbs!E126)=2,CHAR(34),""),climbs!E126,IF(TYPE(climbs!E126)=2,CHAR(34),""))</f>
        <v>INITIAL_ALTITUDE=0</v>
      </c>
      <c r="F126" t="str">
        <f>CONCATENATE(climbs!F$1, "=",IF(TYPE(climbs!F126)=2,CHAR(34),""),climbs!F126,IF(TYPE(climbs!F126)=2,CHAR(34),""))</f>
        <v>DISTANCE=1.3</v>
      </c>
      <c r="G126" t="str">
        <f>CONCATENATE(climbs!G$1, "=",IF(TYPE(climbs!G126)=2,CHAR(34),""),climbs!G126,IF(TYPE(climbs!G126)=2,CHAR(34),""))</f>
        <v>AVERAGE_SLOPE=7.6</v>
      </c>
      <c r="H126" t="str">
        <f>CONCATENATE(climbs!H$1, "=",IF(TYPE(climbs!H126)=2,CHAR(34),""),climbs!H126,IF(TYPE(climbs!H126)=2,CHAR(34),""))</f>
        <v>CATEGORY="4"</v>
      </c>
    </row>
    <row r="127" spans="1:8" x14ac:dyDescent="0.25">
      <c r="A127" t="str">
        <f>CONCATENATE(climbs!A$1, "=",IF(TYPE(climbs!A127)=2,CHAR(34),""),climbs!A127,IF(TYPE(climbs!A127)=2,CHAR(34),""))</f>
        <v>CLIMB_ID=126</v>
      </c>
      <c r="B127" t="str">
        <f>CONCATENATE(climbs!B$1, "=",IF(TYPE(climbs!B127)=2,CHAR(34),""),climbs!B127,IF(TYPE(climbs!B127)=2,CHAR(34),""))</f>
        <v>STAGE_NUMBER=42</v>
      </c>
      <c r="C127" t="str">
        <f>CONCATENATE(climbs!C$1, "=",IF(TYPE(climbs!C127)=2,CHAR(34),""),climbs!C127,IF(TYPE(climbs!C127)=2,CHAR(34),""))</f>
        <v>STARTING_AT_KM=31</v>
      </c>
      <c r="D127" t="str">
        <f>CONCATENATE(climbs!D$1, "=",IF(TYPE(climbs!D127)=2,CHAR(34),""),climbs!D127,IF(TYPE(climbs!D127)=2,CHAR(34),""))</f>
        <v>NAME="Côte de Briis-sous-Forges"</v>
      </c>
      <c r="E127" t="str">
        <f>CONCATENATE(climbs!E$1, "=",IF(TYPE(climbs!E127)=2,CHAR(34),""),climbs!E127,IF(TYPE(climbs!E127)=2,CHAR(34),""))</f>
        <v>INITIAL_ALTITUDE=0</v>
      </c>
      <c r="F127" t="str">
        <f>CONCATENATE(climbs!F$1, "=",IF(TYPE(climbs!F127)=2,CHAR(34),""),climbs!F127,IF(TYPE(climbs!F127)=2,CHAR(34),""))</f>
        <v>DISTANCE=0</v>
      </c>
      <c r="G127" t="str">
        <f>CONCATENATE(climbs!G$1, "=",IF(TYPE(climbs!G127)=2,CHAR(34),""),climbs!G127,IF(TYPE(climbs!G127)=2,CHAR(34),""))</f>
        <v>AVERAGE_SLOPE=0</v>
      </c>
      <c r="H127" t="str">
        <f>CONCATENATE(climbs!H$1, "=",IF(TYPE(climbs!H127)=2,CHAR(34),""),climbs!H127,IF(TYPE(climbs!H127)=2,CHAR(34),""))</f>
        <v>CATEGORY="4"</v>
      </c>
    </row>
    <row r="128" spans="1:8" x14ac:dyDescent="0.25">
      <c r="A128" t="str">
        <f>CONCATENATE(climbs!A$1, "=",IF(TYPE(climbs!A128)=2,CHAR(34),""),climbs!A128,IF(TYPE(climbs!A128)=2,CHAR(34),""))</f>
        <v>CLIMB_ID=127</v>
      </c>
      <c r="B128" t="str">
        <f>CONCATENATE(climbs!B$1, "=",IF(TYPE(climbs!B128)=2,CHAR(34),""),climbs!B128,IF(TYPE(climbs!B128)=2,CHAR(34),""))</f>
        <v>STAGE_NUMBER=43</v>
      </c>
      <c r="C128" t="str">
        <f>CONCATENATE(climbs!C$1, "=",IF(TYPE(climbs!C128)=2,CHAR(34),""),climbs!C128,IF(TYPE(climbs!C128)=2,CHAR(34),""))</f>
        <v>STARTING_AT_KM=68</v>
      </c>
      <c r="D128" t="str">
        <f>CONCATENATE(climbs!D$1, "=",IF(TYPE(climbs!D128)=2,CHAR(34),""),climbs!D128,IF(TYPE(climbs!D128)=2,CHAR(34),""))</f>
        <v>NAME="Côte de Cray"</v>
      </c>
      <c r="E128" t="str">
        <f>CONCATENATE(climbs!E$1, "=",IF(TYPE(climbs!E128)=2,CHAR(34),""),climbs!E128,IF(TYPE(climbs!E128)=2,CHAR(34),""))</f>
        <v>INITIAL_ALTITUDE=0</v>
      </c>
      <c r="F128" t="str">
        <f>CONCATENATE(climbs!F$1, "=",IF(TYPE(climbs!F128)=2,CHAR(34),""),climbs!F128,IF(TYPE(climbs!F128)=2,CHAR(34),""))</f>
        <v>DISTANCE=1.6</v>
      </c>
      <c r="G128" t="str">
        <f>CONCATENATE(climbs!G$1, "=",IF(TYPE(climbs!G128)=2,CHAR(34),""),climbs!G128,IF(TYPE(climbs!G128)=2,CHAR(34),""))</f>
        <v>AVERAGE_SLOPE=7.1</v>
      </c>
      <c r="H128" t="str">
        <f>CONCATENATE(climbs!H$1, "=",IF(TYPE(climbs!H128)=2,CHAR(34),""),climbs!H128,IF(TYPE(climbs!H128)=2,CHAR(34),""))</f>
        <v>CATEGORY="4"</v>
      </c>
    </row>
    <row r="129" spans="1:8" x14ac:dyDescent="0.25">
      <c r="A129" t="str">
        <f>CONCATENATE(climbs!A$1, "=",IF(TYPE(climbs!A129)=2,CHAR(34),""),climbs!A129,IF(TYPE(climbs!A129)=2,CHAR(34),""))</f>
        <v>CLIMB_ID=128</v>
      </c>
      <c r="B129" t="str">
        <f>CONCATENATE(climbs!B$1, "=",IF(TYPE(climbs!B129)=2,CHAR(34),""),climbs!B129,IF(TYPE(climbs!B129)=2,CHAR(34),""))</f>
        <v>STAGE_NUMBER=43</v>
      </c>
      <c r="C129" t="str">
        <f>CONCATENATE(climbs!C$1, "=",IF(TYPE(climbs!C129)=2,CHAR(34),""),climbs!C129,IF(TYPE(climbs!C129)=2,CHAR(34),""))</f>
        <v>STARTING_AT_KM=103.5</v>
      </c>
      <c r="D129" t="str">
        <f>CONCATENATE(climbs!D$1, "=",IF(TYPE(climbs!D129)=2,CHAR(34),""),climbs!D129,IF(TYPE(climbs!D129)=2,CHAR(34),""))</f>
        <v>NAME="Côte de Buttertubs"</v>
      </c>
      <c r="E129" t="str">
        <f>CONCATENATE(climbs!E$1, "=",IF(TYPE(climbs!E129)=2,CHAR(34),""),climbs!E129,IF(TYPE(climbs!E129)=2,CHAR(34),""))</f>
        <v>INITIAL_ALTITUDE=0</v>
      </c>
      <c r="F129" t="str">
        <f>CONCATENATE(climbs!F$1, "=",IF(TYPE(climbs!F129)=2,CHAR(34),""),climbs!F129,IF(TYPE(climbs!F129)=2,CHAR(34),""))</f>
        <v>DISTANCE=4.5</v>
      </c>
      <c r="G129" t="str">
        <f>CONCATENATE(climbs!G$1, "=",IF(TYPE(climbs!G129)=2,CHAR(34),""),climbs!G129,IF(TYPE(climbs!G129)=2,CHAR(34),""))</f>
        <v>AVERAGE_SLOPE=6.8</v>
      </c>
      <c r="H129" t="str">
        <f>CONCATENATE(climbs!H$1, "=",IF(TYPE(climbs!H129)=2,CHAR(34),""),climbs!H129,IF(TYPE(climbs!H129)=2,CHAR(34),""))</f>
        <v>CATEGORY="3"</v>
      </c>
    </row>
    <row r="130" spans="1:8" x14ac:dyDescent="0.25">
      <c r="A130" t="str">
        <f>CONCATENATE(climbs!A$1, "=",IF(TYPE(climbs!A130)=2,CHAR(34),""),climbs!A130,IF(TYPE(climbs!A130)=2,CHAR(34),""))</f>
        <v>CLIMB_ID=129</v>
      </c>
      <c r="B130" t="str">
        <f>CONCATENATE(climbs!B$1, "=",IF(TYPE(climbs!B130)=2,CHAR(34),""),climbs!B130,IF(TYPE(climbs!B130)=2,CHAR(34),""))</f>
        <v>STAGE_NUMBER=43</v>
      </c>
      <c r="C130" t="str">
        <f>CONCATENATE(climbs!C$1, "=",IF(TYPE(climbs!C130)=2,CHAR(34),""),climbs!C130,IF(TYPE(climbs!C130)=2,CHAR(34),""))</f>
        <v>STARTING_AT_KM=129.5</v>
      </c>
      <c r="D130" t="str">
        <f>CONCATENATE(climbs!D$1, "=",IF(TYPE(climbs!D130)=2,CHAR(34),""),climbs!D130,IF(TYPE(climbs!D130)=2,CHAR(34),""))</f>
        <v>NAME="Côte de Griton Moor"</v>
      </c>
      <c r="E130" t="str">
        <f>CONCATENATE(climbs!E$1, "=",IF(TYPE(climbs!E130)=2,CHAR(34),""),climbs!E130,IF(TYPE(climbs!E130)=2,CHAR(34),""))</f>
        <v>INITIAL_ALTITUDE=0</v>
      </c>
      <c r="F130" t="str">
        <f>CONCATENATE(climbs!F$1, "=",IF(TYPE(climbs!F130)=2,CHAR(34),""),climbs!F130,IF(TYPE(climbs!F130)=2,CHAR(34),""))</f>
        <v>DISTANCE=3</v>
      </c>
      <c r="G130" t="str">
        <f>CONCATENATE(climbs!G$1, "=",IF(TYPE(climbs!G130)=2,CHAR(34),""),climbs!G130,IF(TYPE(climbs!G130)=2,CHAR(34),""))</f>
        <v>AVERAGE_SLOPE=6.6</v>
      </c>
      <c r="H130" t="str">
        <f>CONCATENATE(climbs!H$1, "=",IF(TYPE(climbs!H130)=2,CHAR(34),""),climbs!H130,IF(TYPE(climbs!H130)=2,CHAR(34),""))</f>
        <v>CATEGORY="3"</v>
      </c>
    </row>
    <row r="131" spans="1:8" x14ac:dyDescent="0.25">
      <c r="A131" t="str">
        <f>CONCATENATE(climbs!A$1, "=",IF(TYPE(climbs!A131)=2,CHAR(34),""),climbs!A131,IF(TYPE(climbs!A131)=2,CHAR(34),""))</f>
        <v>CLIMB_ID=130</v>
      </c>
      <c r="B131" t="str">
        <f>CONCATENATE(climbs!B$1, "=",IF(TYPE(climbs!B131)=2,CHAR(34),""),climbs!B131,IF(TYPE(climbs!B131)=2,CHAR(34),""))</f>
        <v>STAGE_NUMBER=44</v>
      </c>
      <c r="C131" t="str">
        <f>CONCATENATE(climbs!C$1, "=",IF(TYPE(climbs!C131)=2,CHAR(34),""),climbs!C131,IF(TYPE(climbs!C131)=2,CHAR(34),""))</f>
        <v>STARTING_AT_KM=47</v>
      </c>
      <c r="D131" t="str">
        <f>CONCATENATE(climbs!D$1, "=",IF(TYPE(climbs!D131)=2,CHAR(34),""),climbs!D131,IF(TYPE(climbs!D131)=2,CHAR(34),""))</f>
        <v>NAME="Côte de Blubberhouses"</v>
      </c>
      <c r="E131" t="str">
        <f>CONCATENATE(climbs!E$1, "=",IF(TYPE(climbs!E131)=2,CHAR(34),""),climbs!E131,IF(TYPE(climbs!E131)=2,CHAR(34),""))</f>
        <v>INITIAL_ALTITUDE=0</v>
      </c>
      <c r="F131" t="str">
        <f>CONCATENATE(climbs!F$1, "=",IF(TYPE(climbs!F131)=2,CHAR(34),""),climbs!F131,IF(TYPE(climbs!F131)=2,CHAR(34),""))</f>
        <v>DISTANCE=1.8</v>
      </c>
      <c r="G131" t="str">
        <f>CONCATENATE(climbs!G$1, "=",IF(TYPE(climbs!G131)=2,CHAR(34),""),climbs!G131,IF(TYPE(climbs!G131)=2,CHAR(34),""))</f>
        <v>AVERAGE_SLOPE=6.1</v>
      </c>
      <c r="H131" t="str">
        <f>CONCATENATE(climbs!H$1, "=",IF(TYPE(climbs!H131)=2,CHAR(34),""),climbs!H131,IF(TYPE(climbs!H131)=2,CHAR(34),""))</f>
        <v>CATEGORY="4"</v>
      </c>
    </row>
    <row r="132" spans="1:8" x14ac:dyDescent="0.25">
      <c r="A132" t="str">
        <f>CONCATENATE(climbs!A$1, "=",IF(TYPE(climbs!A132)=2,CHAR(34),""),climbs!A132,IF(TYPE(climbs!A132)=2,CHAR(34),""))</f>
        <v>CLIMB_ID=131</v>
      </c>
      <c r="B132" t="str">
        <f>CONCATENATE(climbs!B$1, "=",IF(TYPE(climbs!B132)=2,CHAR(34),""),climbs!B132,IF(TYPE(climbs!B132)=2,CHAR(34),""))</f>
        <v>STAGE_NUMBER=44</v>
      </c>
      <c r="C132" t="str">
        <f>CONCATENATE(climbs!C$1, "=",IF(TYPE(climbs!C132)=2,CHAR(34),""),climbs!C132,IF(TYPE(climbs!C132)=2,CHAR(34),""))</f>
        <v>STARTING_AT_KM=85</v>
      </c>
      <c r="D132" t="str">
        <f>CONCATENATE(climbs!D$1, "=",IF(TYPE(climbs!D132)=2,CHAR(34),""),climbs!D132,IF(TYPE(climbs!D132)=2,CHAR(34),""))</f>
        <v>NAME="Côte d'Oxenhope Moor"</v>
      </c>
      <c r="E132" t="str">
        <f>CONCATENATE(climbs!E$1, "=",IF(TYPE(climbs!E132)=2,CHAR(34),""),climbs!E132,IF(TYPE(climbs!E132)=2,CHAR(34),""))</f>
        <v>INITIAL_ALTITUDE=0</v>
      </c>
      <c r="F132" t="str">
        <f>CONCATENATE(climbs!F$1, "=",IF(TYPE(climbs!F132)=2,CHAR(34),""),climbs!F132,IF(TYPE(climbs!F132)=2,CHAR(34),""))</f>
        <v>DISTANCE=3.1</v>
      </c>
      <c r="G132" t="str">
        <f>CONCATENATE(climbs!G$1, "=",IF(TYPE(climbs!G132)=2,CHAR(34),""),climbs!G132,IF(TYPE(climbs!G132)=2,CHAR(34),""))</f>
        <v>AVERAGE_SLOPE=6.4</v>
      </c>
      <c r="H132" t="str">
        <f>CONCATENATE(climbs!H$1, "=",IF(TYPE(climbs!H132)=2,CHAR(34),""),climbs!H132,IF(TYPE(climbs!H132)=2,CHAR(34),""))</f>
        <v>CATEGORY="3"</v>
      </c>
    </row>
    <row r="133" spans="1:8" x14ac:dyDescent="0.25">
      <c r="A133" t="str">
        <f>CONCATENATE(climbs!A$1, "=",IF(TYPE(climbs!A133)=2,CHAR(34),""),climbs!A133,IF(TYPE(climbs!A133)=2,CHAR(34),""))</f>
        <v>CLIMB_ID=132</v>
      </c>
      <c r="B133" t="str">
        <f>CONCATENATE(climbs!B$1, "=",IF(TYPE(climbs!B133)=2,CHAR(34),""),climbs!B133,IF(TYPE(climbs!B133)=2,CHAR(34),""))</f>
        <v>STAGE_NUMBER=44</v>
      </c>
      <c r="C133" t="str">
        <f>CONCATENATE(climbs!C$1, "=",IF(TYPE(climbs!C133)=2,CHAR(34),""),climbs!C133,IF(TYPE(climbs!C133)=2,CHAR(34),""))</f>
        <v>STARTING_AT_KM=112.5</v>
      </c>
      <c r="D133" t="str">
        <f>CONCATENATE(climbs!D$1, "=",IF(TYPE(climbs!D133)=2,CHAR(34),""),climbs!D133,IF(TYPE(climbs!D133)=2,CHAR(34),""))</f>
        <v>NAME="VC Côte de Ripponden"</v>
      </c>
      <c r="E133" t="str">
        <f>CONCATENATE(climbs!E$1, "=",IF(TYPE(climbs!E133)=2,CHAR(34),""),climbs!E133,IF(TYPE(climbs!E133)=2,CHAR(34),""))</f>
        <v>INITIAL_ALTITUDE=0</v>
      </c>
      <c r="F133" t="str">
        <f>CONCATENATE(climbs!F$1, "=",IF(TYPE(climbs!F133)=2,CHAR(34),""),climbs!F133,IF(TYPE(climbs!F133)=2,CHAR(34),""))</f>
        <v>DISTANCE=1.3</v>
      </c>
      <c r="G133" t="str">
        <f>CONCATENATE(climbs!G$1, "=",IF(TYPE(climbs!G133)=2,CHAR(34),""),climbs!G133,IF(TYPE(climbs!G133)=2,CHAR(34),""))</f>
        <v>AVERAGE_SLOPE=8.6</v>
      </c>
      <c r="H133" t="str">
        <f>CONCATENATE(climbs!H$1, "=",IF(TYPE(climbs!H133)=2,CHAR(34),""),climbs!H133,IF(TYPE(climbs!H133)=2,CHAR(34),""))</f>
        <v>CATEGORY="3"</v>
      </c>
    </row>
    <row r="134" spans="1:8" x14ac:dyDescent="0.25">
      <c r="A134" t="str">
        <f>CONCATENATE(climbs!A$1, "=",IF(TYPE(climbs!A134)=2,CHAR(34),""),climbs!A134,IF(TYPE(climbs!A134)=2,CHAR(34),""))</f>
        <v>CLIMB_ID=133</v>
      </c>
      <c r="B134" t="str">
        <f>CONCATENATE(climbs!B$1, "=",IF(TYPE(climbs!B134)=2,CHAR(34),""),climbs!B134,IF(TYPE(climbs!B134)=2,CHAR(34),""))</f>
        <v>STAGE_NUMBER=44</v>
      </c>
      <c r="C134" t="str">
        <f>CONCATENATE(climbs!C$1, "=",IF(TYPE(climbs!C134)=2,CHAR(34),""),climbs!C134,IF(TYPE(climbs!C134)=2,CHAR(34),""))</f>
        <v>STARTING_AT_KM=119.5</v>
      </c>
      <c r="D134" t="str">
        <f>CONCATENATE(climbs!D$1, "=",IF(TYPE(climbs!D134)=2,CHAR(34),""),climbs!D134,IF(TYPE(climbs!D134)=2,CHAR(34),""))</f>
        <v>NAME="Côte de Greetland"</v>
      </c>
      <c r="E134" t="str">
        <f>CONCATENATE(climbs!E$1, "=",IF(TYPE(climbs!E134)=2,CHAR(34),""),climbs!E134,IF(TYPE(climbs!E134)=2,CHAR(34),""))</f>
        <v>INITIAL_ALTITUDE=0</v>
      </c>
      <c r="F134" t="str">
        <f>CONCATENATE(climbs!F$1, "=",IF(TYPE(climbs!F134)=2,CHAR(34),""),climbs!F134,IF(TYPE(climbs!F134)=2,CHAR(34),""))</f>
        <v>DISTANCE=1.6</v>
      </c>
      <c r="G134" t="str">
        <f>CONCATENATE(climbs!G$1, "=",IF(TYPE(climbs!G134)=2,CHAR(34),""),climbs!G134,IF(TYPE(climbs!G134)=2,CHAR(34),""))</f>
        <v>AVERAGE_SLOPE=6.7</v>
      </c>
      <c r="H134" t="str">
        <f>CONCATENATE(climbs!H$1, "=",IF(TYPE(climbs!H134)=2,CHAR(34),""),climbs!H134,IF(TYPE(climbs!H134)=2,CHAR(34),""))</f>
        <v>CATEGORY="3"</v>
      </c>
    </row>
    <row r="135" spans="1:8" x14ac:dyDescent="0.25">
      <c r="A135" t="str">
        <f>CONCATENATE(climbs!A$1, "=",IF(TYPE(climbs!A135)=2,CHAR(34),""),climbs!A135,IF(TYPE(climbs!A135)=2,CHAR(34),""))</f>
        <v>CLIMB_ID=134</v>
      </c>
      <c r="B135" t="str">
        <f>CONCATENATE(climbs!B$1, "=",IF(TYPE(climbs!B135)=2,CHAR(34),""),climbs!B135,IF(TYPE(climbs!B135)=2,CHAR(34),""))</f>
        <v>STAGE_NUMBER=44</v>
      </c>
      <c r="C135" t="str">
        <f>CONCATENATE(climbs!C$1, "=",IF(TYPE(climbs!C135)=2,CHAR(34),""),climbs!C135,IF(TYPE(climbs!C135)=2,CHAR(34),""))</f>
        <v>STARTING_AT_KM=143.5</v>
      </c>
      <c r="D135" t="str">
        <f>CONCATENATE(climbs!D$1, "=",IF(TYPE(climbs!D135)=2,CHAR(34),""),climbs!D135,IF(TYPE(climbs!D135)=2,CHAR(34),""))</f>
        <v>NAME="Côte de Holme Moss"</v>
      </c>
      <c r="E135" t="str">
        <f>CONCATENATE(climbs!E$1, "=",IF(TYPE(climbs!E135)=2,CHAR(34),""),climbs!E135,IF(TYPE(climbs!E135)=2,CHAR(34),""))</f>
        <v>INITIAL_ALTITUDE=0</v>
      </c>
      <c r="F135" t="str">
        <f>CONCATENATE(climbs!F$1, "=",IF(TYPE(climbs!F135)=2,CHAR(34),""),climbs!F135,IF(TYPE(climbs!F135)=2,CHAR(34),""))</f>
        <v>DISTANCE=4.7</v>
      </c>
      <c r="G135" t="str">
        <f>CONCATENATE(climbs!G$1, "=",IF(TYPE(climbs!G135)=2,CHAR(34),""),climbs!G135,IF(TYPE(climbs!G135)=2,CHAR(34),""))</f>
        <v>AVERAGE_SLOPE=7</v>
      </c>
      <c r="H135" t="str">
        <f>CONCATENATE(climbs!H$1, "=",IF(TYPE(climbs!H135)=2,CHAR(34),""),climbs!H135,IF(TYPE(climbs!H135)=2,CHAR(34),""))</f>
        <v>CATEGORY="2"</v>
      </c>
    </row>
    <row r="136" spans="1:8" x14ac:dyDescent="0.25">
      <c r="A136" t="str">
        <f>CONCATENATE(climbs!A$1, "=",IF(TYPE(climbs!A136)=2,CHAR(34),""),climbs!A136,IF(TYPE(climbs!A136)=2,CHAR(34),""))</f>
        <v>CLIMB_ID=135</v>
      </c>
      <c r="B136" t="str">
        <f>CONCATENATE(climbs!B$1, "=",IF(TYPE(climbs!B136)=2,CHAR(34),""),climbs!B136,IF(TYPE(climbs!B136)=2,CHAR(34),""))</f>
        <v>STAGE_NUMBER=44</v>
      </c>
      <c r="C136" t="str">
        <f>CONCATENATE(climbs!C$1, "=",IF(TYPE(climbs!C136)=2,CHAR(34),""),climbs!C136,IF(TYPE(climbs!C136)=2,CHAR(34),""))</f>
        <v>STARTING_AT_KM=167</v>
      </c>
      <c r="D136" t="str">
        <f>CONCATENATE(climbs!D$1, "=",IF(TYPE(climbs!D136)=2,CHAR(34),""),climbs!D136,IF(TYPE(climbs!D136)=2,CHAR(34),""))</f>
        <v>NAME="Côte de Midhopestones"</v>
      </c>
      <c r="E136" t="str">
        <f>CONCATENATE(climbs!E$1, "=",IF(TYPE(climbs!E136)=2,CHAR(34),""),climbs!E136,IF(TYPE(climbs!E136)=2,CHAR(34),""))</f>
        <v>INITIAL_ALTITUDE=0</v>
      </c>
      <c r="F136" t="str">
        <f>CONCATENATE(climbs!F$1, "=",IF(TYPE(climbs!F136)=2,CHAR(34),""),climbs!F136,IF(TYPE(climbs!F136)=2,CHAR(34),""))</f>
        <v>DISTANCE=2.5</v>
      </c>
      <c r="G136" t="str">
        <f>CONCATENATE(climbs!G$1, "=",IF(TYPE(climbs!G136)=2,CHAR(34),""),climbs!G136,IF(TYPE(climbs!G136)=2,CHAR(34),""))</f>
        <v>AVERAGE_SLOPE=6.1</v>
      </c>
      <c r="H136" t="str">
        <f>CONCATENATE(climbs!H$1, "=",IF(TYPE(climbs!H136)=2,CHAR(34),""),climbs!H136,IF(TYPE(climbs!H136)=2,CHAR(34),""))</f>
        <v>CATEGORY="3"</v>
      </c>
    </row>
    <row r="137" spans="1:8" x14ac:dyDescent="0.25">
      <c r="A137" t="str">
        <f>CONCATENATE(climbs!A$1, "=",IF(TYPE(climbs!A137)=2,CHAR(34),""),climbs!A137,IF(TYPE(climbs!A137)=2,CHAR(34),""))</f>
        <v>CLIMB_ID=136</v>
      </c>
      <c r="B137" t="str">
        <f>CONCATENATE(climbs!B$1, "=",IF(TYPE(climbs!B137)=2,CHAR(34),""),climbs!B137,IF(TYPE(climbs!B137)=2,CHAR(34),""))</f>
        <v>STAGE_NUMBER=44</v>
      </c>
      <c r="C137" t="str">
        <f>CONCATENATE(climbs!C$1, "=",IF(TYPE(climbs!C137)=2,CHAR(34),""),climbs!C137,IF(TYPE(climbs!C137)=2,CHAR(34),""))</f>
        <v>STARTING_AT_KM=175</v>
      </c>
      <c r="D137" t="str">
        <f>CONCATENATE(climbs!D$1, "=",IF(TYPE(climbs!D137)=2,CHAR(34),""),climbs!D137,IF(TYPE(climbs!D137)=2,CHAR(34),""))</f>
        <v>NAME="Côte de Bradfield"</v>
      </c>
      <c r="E137" t="str">
        <f>CONCATENATE(climbs!E$1, "=",IF(TYPE(climbs!E137)=2,CHAR(34),""),climbs!E137,IF(TYPE(climbs!E137)=2,CHAR(34),""))</f>
        <v>INITIAL_ALTITUDE=0</v>
      </c>
      <c r="F137" t="str">
        <f>CONCATENATE(climbs!F$1, "=",IF(TYPE(climbs!F137)=2,CHAR(34),""),climbs!F137,IF(TYPE(climbs!F137)=2,CHAR(34),""))</f>
        <v>DISTANCE=1</v>
      </c>
      <c r="G137" t="str">
        <f>CONCATENATE(climbs!G$1, "=",IF(TYPE(climbs!G137)=2,CHAR(34),""),climbs!G137,IF(TYPE(climbs!G137)=2,CHAR(34),""))</f>
        <v>AVERAGE_SLOPE=7.4</v>
      </c>
      <c r="H137" t="str">
        <f>CONCATENATE(climbs!H$1, "=",IF(TYPE(climbs!H137)=2,CHAR(34),""),climbs!H137,IF(TYPE(climbs!H137)=2,CHAR(34),""))</f>
        <v>CATEGORY="4"</v>
      </c>
    </row>
    <row r="138" spans="1:8" x14ac:dyDescent="0.25">
      <c r="A138" t="str">
        <f>CONCATENATE(climbs!A$1, "=",IF(TYPE(climbs!A138)=2,CHAR(34),""),climbs!A138,IF(TYPE(climbs!A138)=2,CHAR(34),""))</f>
        <v>CLIMB_ID=137</v>
      </c>
      <c r="B138" t="str">
        <f>CONCATENATE(climbs!B$1, "=",IF(TYPE(climbs!B138)=2,CHAR(34),""),climbs!B138,IF(TYPE(climbs!B138)=2,CHAR(34),""))</f>
        <v>STAGE_NUMBER=44</v>
      </c>
      <c r="C138" t="str">
        <f>CONCATENATE(climbs!C$1, "=",IF(TYPE(climbs!C138)=2,CHAR(34),""),climbs!C138,IF(TYPE(climbs!C138)=2,CHAR(34),""))</f>
        <v>STARTING_AT_KM=182</v>
      </c>
      <c r="D138" t="str">
        <f>CONCATENATE(climbs!D$1, "=",IF(TYPE(climbs!D138)=2,CHAR(34),""),climbs!D138,IF(TYPE(climbs!D138)=2,CHAR(34),""))</f>
        <v>NAME="Côte d'Oughtibridge"</v>
      </c>
      <c r="E138" t="str">
        <f>CONCATENATE(climbs!E$1, "=",IF(TYPE(climbs!E138)=2,CHAR(34),""),climbs!E138,IF(TYPE(climbs!E138)=2,CHAR(34),""))</f>
        <v>INITIAL_ALTITUDE=0</v>
      </c>
      <c r="F138" t="str">
        <f>CONCATENATE(climbs!F$1, "=",IF(TYPE(climbs!F138)=2,CHAR(34),""),climbs!F138,IF(TYPE(climbs!F138)=2,CHAR(34),""))</f>
        <v>DISTANCE=1.5</v>
      </c>
      <c r="G138" t="str">
        <f>CONCATENATE(climbs!G$1, "=",IF(TYPE(climbs!G138)=2,CHAR(34),""),climbs!G138,IF(TYPE(climbs!G138)=2,CHAR(34),""))</f>
        <v>AVERAGE_SLOPE=9.1</v>
      </c>
      <c r="H138" t="str">
        <f>CONCATENATE(climbs!H$1, "=",IF(TYPE(climbs!H138)=2,CHAR(34),""),climbs!H138,IF(TYPE(climbs!H138)=2,CHAR(34),""))</f>
        <v>CATEGORY="3"</v>
      </c>
    </row>
    <row r="139" spans="1:8" x14ac:dyDescent="0.25">
      <c r="A139" t="str">
        <f>CONCATENATE(climbs!A$1, "=",IF(TYPE(climbs!A139)=2,CHAR(34),""),climbs!A139,IF(TYPE(climbs!A139)=2,CHAR(34),""))</f>
        <v>CLIMB_ID=138</v>
      </c>
      <c r="B139" t="str">
        <f>CONCATENATE(climbs!B$1, "=",IF(TYPE(climbs!B139)=2,CHAR(34),""),climbs!B139,IF(TYPE(climbs!B139)=2,CHAR(34),""))</f>
        <v>STAGE_NUMBER=44</v>
      </c>
      <c r="C139" t="str">
        <f>CONCATENATE(climbs!C$1, "=",IF(TYPE(climbs!C139)=2,CHAR(34),""),climbs!C139,IF(TYPE(climbs!C139)=2,CHAR(34),""))</f>
        <v>STARTING_AT_KM=196</v>
      </c>
      <c r="D139" t="str">
        <f>CONCATENATE(climbs!D$1, "=",IF(TYPE(climbs!D139)=2,CHAR(34),""),climbs!D139,IF(TYPE(climbs!D139)=2,CHAR(34),""))</f>
        <v>NAME="VC Côte de Jenkin Road"</v>
      </c>
      <c r="E139" t="str">
        <f>CONCATENATE(climbs!E$1, "=",IF(TYPE(climbs!E139)=2,CHAR(34),""),climbs!E139,IF(TYPE(climbs!E139)=2,CHAR(34),""))</f>
        <v>INITIAL_ALTITUDE=0</v>
      </c>
      <c r="F139" t="str">
        <f>CONCATENATE(climbs!F$1, "=",IF(TYPE(climbs!F139)=2,CHAR(34),""),climbs!F139,IF(TYPE(climbs!F139)=2,CHAR(34),""))</f>
        <v>DISTANCE=0.8</v>
      </c>
      <c r="G139" t="str">
        <f>CONCATENATE(climbs!G$1, "=",IF(TYPE(climbs!G139)=2,CHAR(34),""),climbs!G139,IF(TYPE(climbs!G139)=2,CHAR(34),""))</f>
        <v>AVERAGE_SLOPE=10.8</v>
      </c>
      <c r="H139" t="str">
        <f>CONCATENATE(climbs!H$1, "=",IF(TYPE(climbs!H139)=2,CHAR(34),""),climbs!H139,IF(TYPE(climbs!H139)=2,CHAR(34),""))</f>
        <v>CATEGORY="4"</v>
      </c>
    </row>
    <row r="140" spans="1:8" x14ac:dyDescent="0.25">
      <c r="A140" t="str">
        <f>CONCATENATE(climbs!A$1, "=",IF(TYPE(climbs!A140)=2,CHAR(34),""),climbs!A140,IF(TYPE(climbs!A140)=2,CHAR(34),""))</f>
        <v>CLIMB_ID=139</v>
      </c>
      <c r="B140" t="str">
        <f>CONCATENATE(climbs!B$1, "=",IF(TYPE(climbs!B140)=2,CHAR(34),""),climbs!B140,IF(TYPE(climbs!B140)=2,CHAR(34),""))</f>
        <v>STAGE_NUMBER=46</v>
      </c>
      <c r="C140" t="str">
        <f>CONCATENATE(climbs!C$1, "=",IF(TYPE(climbs!C140)=2,CHAR(34),""),climbs!C140,IF(TYPE(climbs!C140)=2,CHAR(34),""))</f>
        <v>STARTING_AT_KM=34</v>
      </c>
      <c r="D140" t="str">
        <f>CONCATENATE(climbs!D$1, "=",IF(TYPE(climbs!D140)=2,CHAR(34),""),climbs!D140,IF(TYPE(climbs!D140)=2,CHAR(34),""))</f>
        <v>NAME="Côte de Campagnette"</v>
      </c>
      <c r="E140" t="str">
        <f>CONCATENATE(climbs!E$1, "=",IF(TYPE(climbs!E140)=2,CHAR(34),""),climbs!E140,IF(TYPE(climbs!E140)=2,CHAR(34),""))</f>
        <v>INITIAL_ALTITUDE=0</v>
      </c>
      <c r="F140" t="str">
        <f>CONCATENATE(climbs!F$1, "=",IF(TYPE(climbs!F140)=2,CHAR(34),""),climbs!F140,IF(TYPE(climbs!F140)=2,CHAR(34),""))</f>
        <v>DISTANCE=1</v>
      </c>
      <c r="G140" t="str">
        <f>CONCATENATE(climbs!G$1, "=",IF(TYPE(climbs!G140)=2,CHAR(34),""),climbs!G140,IF(TYPE(climbs!G140)=2,CHAR(34),""))</f>
        <v>AVERAGE_SLOPE=6.5</v>
      </c>
      <c r="H140" t="str">
        <f>CONCATENATE(climbs!H$1, "=",IF(TYPE(climbs!H140)=2,CHAR(34),""),climbs!H140,IF(TYPE(climbs!H140)=2,CHAR(34),""))</f>
        <v>CATEGORY="4"</v>
      </c>
    </row>
    <row r="141" spans="1:8" x14ac:dyDescent="0.25">
      <c r="A141" t="str">
        <f>CONCATENATE(climbs!A$1, "=",IF(TYPE(climbs!A141)=2,CHAR(34),""),climbs!A141,IF(TYPE(climbs!A141)=2,CHAR(34),""))</f>
        <v>CLIMB_ID=140</v>
      </c>
      <c r="B141" t="str">
        <f>CONCATENATE(climbs!B$1, "=",IF(TYPE(climbs!B141)=2,CHAR(34),""),climbs!B141,IF(TYPE(climbs!B141)=2,CHAR(34),""))</f>
        <v>STAGE_NUMBER=46</v>
      </c>
      <c r="C141" t="str">
        <f>CONCATENATE(climbs!C$1, "=",IF(TYPE(climbs!C141)=2,CHAR(34),""),climbs!C141,IF(TYPE(climbs!C141)=2,CHAR(34),""))</f>
        <v>STARTING_AT_KM=117.5</v>
      </c>
      <c r="D141" t="str">
        <f>CONCATENATE(climbs!D$1, "=",IF(TYPE(climbs!D141)=2,CHAR(34),""),climbs!D141,IF(TYPE(climbs!D141)=2,CHAR(34),""))</f>
        <v>NAME="Mont Noir"</v>
      </c>
      <c r="E141" t="str">
        <f>CONCATENATE(climbs!E$1, "=",IF(TYPE(climbs!E141)=2,CHAR(34),""),climbs!E141,IF(TYPE(climbs!E141)=2,CHAR(34),""))</f>
        <v>INITIAL_ALTITUDE=0</v>
      </c>
      <c r="F141" t="str">
        <f>CONCATENATE(climbs!F$1, "=",IF(TYPE(climbs!F141)=2,CHAR(34),""),climbs!F141,IF(TYPE(climbs!F141)=2,CHAR(34),""))</f>
        <v>DISTANCE=1.3</v>
      </c>
      <c r="G141" t="str">
        <f>CONCATENATE(climbs!G$1, "=",IF(TYPE(climbs!G141)=2,CHAR(34),""),climbs!G141,IF(TYPE(climbs!G141)=2,CHAR(34),""))</f>
        <v>AVERAGE_SLOPE=5.7</v>
      </c>
      <c r="H141" t="str">
        <f>CONCATENATE(climbs!H$1, "=",IF(TYPE(climbs!H141)=2,CHAR(34),""),climbs!H141,IF(TYPE(climbs!H141)=2,CHAR(34),""))</f>
        <v>CATEGORY="4"</v>
      </c>
    </row>
    <row r="142" spans="1:8" x14ac:dyDescent="0.25">
      <c r="A142" t="str">
        <f>CONCATENATE(climbs!A$1, "=",IF(TYPE(climbs!A142)=2,CHAR(34),""),climbs!A142,IF(TYPE(climbs!A142)=2,CHAR(34),""))</f>
        <v>CLIMB_ID=141</v>
      </c>
      <c r="B142" t="str">
        <f>CONCATENATE(climbs!B$1, "=",IF(TYPE(climbs!B142)=2,CHAR(34),""),climbs!B142,IF(TYPE(climbs!B142)=2,CHAR(34),""))</f>
        <v>STAGE_NUMBER=48</v>
      </c>
      <c r="C142" t="str">
        <f>CONCATENATE(climbs!C$1, "=",IF(TYPE(climbs!C142)=2,CHAR(34),""),climbs!C142,IF(TYPE(climbs!C142)=2,CHAR(34),""))</f>
        <v>STARTING_AT_KM=107.5</v>
      </c>
      <c r="D142" t="str">
        <f>CONCATENATE(climbs!D$1, "=",IF(TYPE(climbs!D142)=2,CHAR(34),""),climbs!D142,IF(TYPE(climbs!D142)=2,CHAR(34),""))</f>
        <v>NAME="Côte de Coucy-le-Château-Auffrique"</v>
      </c>
      <c r="E142" t="str">
        <f>CONCATENATE(climbs!E$1, "=",IF(TYPE(climbs!E142)=2,CHAR(34),""),climbs!E142,IF(TYPE(climbs!E142)=2,CHAR(34),""))</f>
        <v>INITIAL_ALTITUDE=0</v>
      </c>
      <c r="F142" t="str">
        <f>CONCATENATE(climbs!F$1, "=",IF(TYPE(climbs!F142)=2,CHAR(34),""),climbs!F142,IF(TYPE(climbs!F142)=2,CHAR(34),""))</f>
        <v>DISTANCE=0.9</v>
      </c>
      <c r="G142" t="str">
        <f>CONCATENATE(climbs!G$1, "=",IF(TYPE(climbs!G142)=2,CHAR(34),""),climbs!G142,IF(TYPE(climbs!G142)=2,CHAR(34),""))</f>
        <v>AVERAGE_SLOPE=6.2</v>
      </c>
      <c r="H142" t="str">
        <f>CONCATENATE(climbs!H$1, "=",IF(TYPE(climbs!H142)=2,CHAR(34),""),climbs!H142,IF(TYPE(climbs!H142)=2,CHAR(34),""))</f>
        <v>CATEGORY="4"</v>
      </c>
    </row>
    <row r="143" spans="1:8" x14ac:dyDescent="0.25">
      <c r="A143" t="str">
        <f>CONCATENATE(climbs!A$1, "=",IF(TYPE(climbs!A143)=2,CHAR(34),""),climbs!A143,IF(TYPE(climbs!A143)=2,CHAR(34),""))</f>
        <v>CLIMB_ID=142</v>
      </c>
      <c r="B143" t="str">
        <f>CONCATENATE(climbs!B$1, "=",IF(TYPE(climbs!B143)=2,CHAR(34),""),climbs!B143,IF(TYPE(climbs!B143)=2,CHAR(34),""))</f>
        <v>STAGE_NUMBER=48</v>
      </c>
      <c r="C143" t="str">
        <f>CONCATENATE(climbs!C$1, "=",IF(TYPE(climbs!C143)=2,CHAR(34),""),climbs!C143,IF(TYPE(climbs!C143)=2,CHAR(34),""))</f>
        <v>STARTING_AT_KM=157</v>
      </c>
      <c r="D143" t="str">
        <f>CONCATENATE(climbs!D$1, "=",IF(TYPE(climbs!D143)=2,CHAR(34),""),climbs!D143,IF(TYPE(climbs!D143)=2,CHAR(34),""))</f>
        <v>NAME="Côte de Roucy"</v>
      </c>
      <c r="E143" t="str">
        <f>CONCATENATE(climbs!E$1, "=",IF(TYPE(climbs!E143)=2,CHAR(34),""),climbs!E143,IF(TYPE(climbs!E143)=2,CHAR(34),""))</f>
        <v>INITIAL_ALTITUDE=0</v>
      </c>
      <c r="F143" t="str">
        <f>CONCATENATE(climbs!F$1, "=",IF(TYPE(climbs!F143)=2,CHAR(34),""),climbs!F143,IF(TYPE(climbs!F143)=2,CHAR(34),""))</f>
        <v>DISTANCE=1.5</v>
      </c>
      <c r="G143" t="str">
        <f>CONCATENATE(climbs!G$1, "=",IF(TYPE(climbs!G143)=2,CHAR(34),""),climbs!G143,IF(TYPE(climbs!G143)=2,CHAR(34),""))</f>
        <v>AVERAGE_SLOPE=6.2</v>
      </c>
      <c r="H143" t="str">
        <f>CONCATENATE(climbs!H$1, "=",IF(TYPE(climbs!H143)=2,CHAR(34),""),climbs!H143,IF(TYPE(climbs!H143)=2,CHAR(34),""))</f>
        <v>CATEGORY="4"</v>
      </c>
    </row>
    <row r="144" spans="1:8" x14ac:dyDescent="0.25">
      <c r="A144" t="str">
        <f>CONCATENATE(climbs!A$1, "=",IF(TYPE(climbs!A144)=2,CHAR(34),""),climbs!A144,IF(TYPE(climbs!A144)=2,CHAR(34),""))</f>
        <v>CLIMB_ID=143</v>
      </c>
      <c r="B144" t="str">
        <f>CONCATENATE(climbs!B$1, "=",IF(TYPE(climbs!B144)=2,CHAR(34),""),climbs!B144,IF(TYPE(climbs!B144)=2,CHAR(34),""))</f>
        <v>STAGE_NUMBER=49</v>
      </c>
      <c r="C144" t="str">
        <f>CONCATENATE(climbs!C$1, "=",IF(TYPE(climbs!C144)=2,CHAR(34),""),climbs!C144,IF(TYPE(climbs!C144)=2,CHAR(34),""))</f>
        <v>STARTING_AT_KM=217.5</v>
      </c>
      <c r="D144" t="str">
        <f>CONCATENATE(climbs!D$1, "=",IF(TYPE(climbs!D144)=2,CHAR(34),""),climbs!D144,IF(TYPE(climbs!D144)=2,CHAR(34),""))</f>
        <v>NAME="Côte de Maron"</v>
      </c>
      <c r="E144" t="str">
        <f>CONCATENATE(climbs!E$1, "=",IF(TYPE(climbs!E144)=2,CHAR(34),""),climbs!E144,IF(TYPE(climbs!E144)=2,CHAR(34),""))</f>
        <v>INITIAL_ALTITUDE=0</v>
      </c>
      <c r="F144" t="str">
        <f>CONCATENATE(climbs!F$1, "=",IF(TYPE(climbs!F144)=2,CHAR(34),""),climbs!F144,IF(TYPE(climbs!F144)=2,CHAR(34),""))</f>
        <v>DISTANCE=3.2</v>
      </c>
      <c r="G144" t="str">
        <f>CONCATENATE(climbs!G$1, "=",IF(TYPE(climbs!G144)=2,CHAR(34),""),climbs!G144,IF(TYPE(climbs!G144)=2,CHAR(34),""))</f>
        <v>AVERAGE_SLOPE=5</v>
      </c>
      <c r="H144" t="str">
        <f>CONCATENATE(climbs!H$1, "=",IF(TYPE(climbs!H144)=2,CHAR(34),""),climbs!H144,IF(TYPE(climbs!H144)=2,CHAR(34),""))</f>
        <v>CATEGORY="4"</v>
      </c>
    </row>
    <row r="145" spans="1:8" x14ac:dyDescent="0.25">
      <c r="A145" t="str">
        <f>CONCATENATE(climbs!A$1, "=",IF(TYPE(climbs!A145)=2,CHAR(34),""),climbs!A145,IF(TYPE(climbs!A145)=2,CHAR(34),""))</f>
        <v>CLIMB_ID=144</v>
      </c>
      <c r="B145" t="str">
        <f>CONCATENATE(climbs!B$1, "=",IF(TYPE(climbs!B145)=2,CHAR(34),""),climbs!B145,IF(TYPE(climbs!B145)=2,CHAR(34),""))</f>
        <v>STAGE_NUMBER=49</v>
      </c>
      <c r="C145" t="str">
        <f>CONCATENATE(climbs!C$1, "=",IF(TYPE(climbs!C145)=2,CHAR(34),""),climbs!C145,IF(TYPE(climbs!C145)=2,CHAR(34),""))</f>
        <v>STARTING_AT_KM=229</v>
      </c>
      <c r="D145" t="str">
        <f>CONCATENATE(climbs!D$1, "=",IF(TYPE(climbs!D145)=2,CHAR(34),""),climbs!D145,IF(TYPE(climbs!D145)=2,CHAR(34),""))</f>
        <v>NAME="Côte de Boufflers"</v>
      </c>
      <c r="E145" t="str">
        <f>CONCATENATE(climbs!E$1, "=",IF(TYPE(climbs!E145)=2,CHAR(34),""),climbs!E145,IF(TYPE(climbs!E145)=2,CHAR(34),""))</f>
        <v>INITIAL_ALTITUDE=0</v>
      </c>
      <c r="F145" t="str">
        <f>CONCATENATE(climbs!F$1, "=",IF(TYPE(climbs!F145)=2,CHAR(34),""),climbs!F145,IF(TYPE(climbs!F145)=2,CHAR(34),""))</f>
        <v>DISTANCE=1.3</v>
      </c>
      <c r="G145" t="str">
        <f>CONCATENATE(climbs!G$1, "=",IF(TYPE(climbs!G145)=2,CHAR(34),""),climbs!G145,IF(TYPE(climbs!G145)=2,CHAR(34),""))</f>
        <v>AVERAGE_SLOPE=7.9</v>
      </c>
      <c r="H145" t="str">
        <f>CONCATENATE(climbs!H$1, "=",IF(TYPE(climbs!H145)=2,CHAR(34),""),climbs!H145,IF(TYPE(climbs!H145)=2,CHAR(34),""))</f>
        <v>CATEGORY="4"</v>
      </c>
    </row>
    <row r="146" spans="1:8" x14ac:dyDescent="0.25">
      <c r="A146" t="str">
        <f>CONCATENATE(climbs!A$1, "=",IF(TYPE(climbs!A146)=2,CHAR(34),""),climbs!A146,IF(TYPE(climbs!A146)=2,CHAR(34),""))</f>
        <v>CLIMB_ID=145</v>
      </c>
      <c r="B146" t="str">
        <f>CONCATENATE(climbs!B$1, "=",IF(TYPE(climbs!B146)=2,CHAR(34),""),climbs!B146,IF(TYPE(climbs!B146)=2,CHAR(34),""))</f>
        <v>STAGE_NUMBER=50</v>
      </c>
      <c r="C146" t="str">
        <f>CONCATENATE(climbs!C$1, "=",IF(TYPE(climbs!C146)=2,CHAR(34),""),climbs!C146,IF(TYPE(climbs!C146)=2,CHAR(34),""))</f>
        <v>STARTING_AT_KM=142</v>
      </c>
      <c r="D146" t="str">
        <f>CONCATENATE(climbs!D$1, "=",IF(TYPE(climbs!D146)=2,CHAR(34),""),climbs!D146,IF(TYPE(climbs!D146)=2,CHAR(34),""))</f>
        <v>NAME="Col de la Croix des Moinats"</v>
      </c>
      <c r="E146" t="str">
        <f>CONCATENATE(climbs!E$1, "=",IF(TYPE(climbs!E146)=2,CHAR(34),""),climbs!E146,IF(TYPE(climbs!E146)=2,CHAR(34),""))</f>
        <v>INITIAL_ALTITUDE=891</v>
      </c>
      <c r="F146" t="str">
        <f>CONCATENATE(climbs!F$1, "=",IF(TYPE(climbs!F146)=2,CHAR(34),""),climbs!F146,IF(TYPE(climbs!F146)=2,CHAR(34),""))</f>
        <v>DISTANCE=7.6</v>
      </c>
      <c r="G146" t="str">
        <f>CONCATENATE(climbs!G$1, "=",IF(TYPE(climbs!G146)=2,CHAR(34),""),climbs!G146,IF(TYPE(climbs!G146)=2,CHAR(34),""))</f>
        <v>AVERAGE_SLOPE=6</v>
      </c>
      <c r="H146" t="str">
        <f>CONCATENATE(climbs!H$1, "=",IF(TYPE(climbs!H146)=2,CHAR(34),""),climbs!H146,IF(TYPE(climbs!H146)=2,CHAR(34),""))</f>
        <v>CATEGORY="2"</v>
      </c>
    </row>
    <row r="147" spans="1:8" x14ac:dyDescent="0.25">
      <c r="A147" t="str">
        <f>CONCATENATE(climbs!A$1, "=",IF(TYPE(climbs!A147)=2,CHAR(34),""),climbs!A147,IF(TYPE(climbs!A147)=2,CHAR(34),""))</f>
        <v>CLIMB_ID=146</v>
      </c>
      <c r="B147" t="str">
        <f>CONCATENATE(climbs!B$1, "=",IF(TYPE(climbs!B147)=2,CHAR(34),""),climbs!B147,IF(TYPE(climbs!B147)=2,CHAR(34),""))</f>
        <v>STAGE_NUMBER=50</v>
      </c>
      <c r="C147" t="str">
        <f>CONCATENATE(climbs!C$1, "=",IF(TYPE(climbs!C147)=2,CHAR(34),""),climbs!C147,IF(TYPE(climbs!C147)=2,CHAR(34),""))</f>
        <v>STARTING_AT_KM=150</v>
      </c>
      <c r="D147" t="str">
        <f>CONCATENATE(climbs!D$1, "=",IF(TYPE(climbs!D147)=2,CHAR(34),""),climbs!D147,IF(TYPE(climbs!D147)=2,CHAR(34),""))</f>
        <v>NAME="Col de Grosse Pierre"</v>
      </c>
      <c r="E147" t="str">
        <f>CONCATENATE(climbs!E$1, "=",IF(TYPE(climbs!E147)=2,CHAR(34),""),climbs!E147,IF(TYPE(climbs!E147)=2,CHAR(34),""))</f>
        <v>INITIAL_ALTITUDE=901</v>
      </c>
      <c r="F147" t="str">
        <f>CONCATENATE(climbs!F$1, "=",IF(TYPE(climbs!F147)=2,CHAR(34),""),climbs!F147,IF(TYPE(climbs!F147)=2,CHAR(34),""))</f>
        <v>DISTANCE=3</v>
      </c>
      <c r="G147" t="str">
        <f>CONCATENATE(climbs!G$1, "=",IF(TYPE(climbs!G147)=2,CHAR(34),""),climbs!G147,IF(TYPE(climbs!G147)=2,CHAR(34),""))</f>
        <v>AVERAGE_SLOPE=7.5</v>
      </c>
      <c r="H147" t="str">
        <f>CONCATENATE(climbs!H$1, "=",IF(TYPE(climbs!H147)=2,CHAR(34),""),climbs!H147,IF(TYPE(climbs!H147)=2,CHAR(34),""))</f>
        <v>CATEGORY="2"</v>
      </c>
    </row>
    <row r="148" spans="1:8" x14ac:dyDescent="0.25">
      <c r="A148" t="str">
        <f>CONCATENATE(climbs!A$1, "=",IF(TYPE(climbs!A148)=2,CHAR(34),""),climbs!A148,IF(TYPE(climbs!A148)=2,CHAR(34),""))</f>
        <v>CLIMB_ID=147</v>
      </c>
      <c r="B148" t="str">
        <f>CONCATENATE(climbs!B$1, "=",IF(TYPE(climbs!B148)=2,CHAR(34),""),climbs!B148,IF(TYPE(climbs!B148)=2,CHAR(34),""))</f>
        <v>STAGE_NUMBER=50</v>
      </c>
      <c r="C148" t="str">
        <f>CONCATENATE(climbs!C$1, "=",IF(TYPE(climbs!C148)=2,CHAR(34),""),climbs!C148,IF(TYPE(climbs!C148)=2,CHAR(34),""))</f>
        <v>STARTING_AT_KM=161</v>
      </c>
      <c r="D148" t="str">
        <f>CONCATENATE(climbs!D$1, "=",IF(TYPE(climbs!D148)=2,CHAR(34),""),climbs!D148,IF(TYPE(climbs!D148)=2,CHAR(34),""))</f>
        <v>NAME="Côte de La Mauselaine"</v>
      </c>
      <c r="E148" t="str">
        <f>CONCATENATE(climbs!E$1, "=",IF(TYPE(climbs!E148)=2,CHAR(34),""),climbs!E148,IF(TYPE(climbs!E148)=2,CHAR(34),""))</f>
        <v>INITIAL_ALTITUDE=0</v>
      </c>
      <c r="F148" t="str">
        <f>CONCATENATE(climbs!F$1, "=",IF(TYPE(climbs!F148)=2,CHAR(34),""),climbs!F148,IF(TYPE(climbs!F148)=2,CHAR(34),""))</f>
        <v>DISTANCE=1.8</v>
      </c>
      <c r="G148" t="str">
        <f>CONCATENATE(climbs!G$1, "=",IF(TYPE(climbs!G148)=2,CHAR(34),""),climbs!G148,IF(TYPE(climbs!G148)=2,CHAR(34),""))</f>
        <v>AVERAGE_SLOPE=10.3</v>
      </c>
      <c r="H148" t="str">
        <f>CONCATENATE(climbs!H$1, "=",IF(TYPE(climbs!H148)=2,CHAR(34),""),climbs!H148,IF(TYPE(climbs!H148)=2,CHAR(34),""))</f>
        <v>CATEGORY="3"</v>
      </c>
    </row>
    <row r="149" spans="1:8" x14ac:dyDescent="0.25">
      <c r="A149" t="str">
        <f>CONCATENATE(climbs!A$1, "=",IF(TYPE(climbs!A149)=2,CHAR(34),""),climbs!A149,IF(TYPE(climbs!A149)=2,CHAR(34),""))</f>
        <v>CLIMB_ID=148</v>
      </c>
      <c r="B149" t="str">
        <f>CONCATENATE(climbs!B$1, "=",IF(TYPE(climbs!B149)=2,CHAR(34),""),climbs!B149,IF(TYPE(climbs!B149)=2,CHAR(34),""))</f>
        <v>STAGE_NUMBER=51</v>
      </c>
      <c r="C149" t="str">
        <f>CONCATENATE(climbs!C$1, "=",IF(TYPE(climbs!C149)=2,CHAR(34),""),climbs!C149,IF(TYPE(climbs!C149)=2,CHAR(34),""))</f>
        <v>STARTING_AT_KM=11.5</v>
      </c>
      <c r="D149" t="str">
        <f>CONCATENATE(climbs!D$1, "=",IF(TYPE(climbs!D149)=2,CHAR(34),""),climbs!D149,IF(TYPE(climbs!D149)=2,CHAR(34),""))</f>
        <v>NAME="Col de la Schlucht"</v>
      </c>
      <c r="E149" t="str">
        <f>CONCATENATE(climbs!E$1, "=",IF(TYPE(climbs!E149)=2,CHAR(34),""),climbs!E149,IF(TYPE(climbs!E149)=2,CHAR(34),""))</f>
        <v>INITIAL_ALTITUDE=1140</v>
      </c>
      <c r="F149" t="str">
        <f>CONCATENATE(climbs!F$1, "=",IF(TYPE(climbs!F149)=2,CHAR(34),""),climbs!F149,IF(TYPE(climbs!F149)=2,CHAR(34),""))</f>
        <v>DISTANCE=8.6</v>
      </c>
      <c r="G149" t="str">
        <f>CONCATENATE(climbs!G$1, "=",IF(TYPE(climbs!G149)=2,CHAR(34),""),climbs!G149,IF(TYPE(climbs!G149)=2,CHAR(34),""))</f>
        <v>AVERAGE_SLOPE=4.5</v>
      </c>
      <c r="H149" t="str">
        <f>CONCATENATE(climbs!H$1, "=",IF(TYPE(climbs!H149)=2,CHAR(34),""),climbs!H149,IF(TYPE(climbs!H149)=2,CHAR(34),""))</f>
        <v>CATEGORY="2"</v>
      </c>
    </row>
    <row r="150" spans="1:8" x14ac:dyDescent="0.25">
      <c r="A150" t="str">
        <f>CONCATENATE(climbs!A$1, "=",IF(TYPE(climbs!A150)=2,CHAR(34),""),climbs!A150,IF(TYPE(climbs!A150)=2,CHAR(34),""))</f>
        <v>CLIMB_ID=149</v>
      </c>
      <c r="B150" t="str">
        <f>CONCATENATE(climbs!B$1, "=",IF(TYPE(climbs!B150)=2,CHAR(34),""),climbs!B150,IF(TYPE(climbs!B150)=2,CHAR(34),""))</f>
        <v>STAGE_NUMBER=51</v>
      </c>
      <c r="C150" t="str">
        <f>CONCATENATE(climbs!C$1, "=",IF(TYPE(climbs!C150)=2,CHAR(34),""),climbs!C150,IF(TYPE(climbs!C150)=2,CHAR(34),""))</f>
        <v>STARTING_AT_KM=41</v>
      </c>
      <c r="D150" t="str">
        <f>CONCATENATE(climbs!D$1, "=",IF(TYPE(climbs!D150)=2,CHAR(34),""),climbs!D150,IF(TYPE(climbs!D150)=2,CHAR(34),""))</f>
        <v>NAME="Col du Wettstein"</v>
      </c>
      <c r="E150" t="str">
        <f>CONCATENATE(climbs!E$1, "=",IF(TYPE(climbs!E150)=2,CHAR(34),""),climbs!E150,IF(TYPE(climbs!E150)=2,CHAR(34),""))</f>
        <v>INITIAL_ALTITUDE=0</v>
      </c>
      <c r="F150" t="str">
        <f>CONCATENATE(climbs!F$1, "=",IF(TYPE(climbs!F150)=2,CHAR(34),""),climbs!F150,IF(TYPE(climbs!F150)=2,CHAR(34),""))</f>
        <v>DISTANCE=7.7</v>
      </c>
      <c r="G150" t="str">
        <f>CONCATENATE(climbs!G$1, "=",IF(TYPE(climbs!G150)=2,CHAR(34),""),climbs!G150,IF(TYPE(climbs!G150)=2,CHAR(34),""))</f>
        <v>AVERAGE_SLOPE=4.1</v>
      </c>
      <c r="H150" t="str">
        <f>CONCATENATE(climbs!H$1, "=",IF(TYPE(climbs!H150)=2,CHAR(34),""),climbs!H150,IF(TYPE(climbs!H150)=2,CHAR(34),""))</f>
        <v>CATEGORY="3"</v>
      </c>
    </row>
    <row r="151" spans="1:8" x14ac:dyDescent="0.25">
      <c r="A151" t="str">
        <f>CONCATENATE(climbs!A$1, "=",IF(TYPE(climbs!A151)=2,CHAR(34),""),climbs!A151,IF(TYPE(climbs!A151)=2,CHAR(34),""))</f>
        <v>CLIMB_ID=150</v>
      </c>
      <c r="B151" t="str">
        <f>CONCATENATE(climbs!B$1, "=",IF(TYPE(climbs!B151)=2,CHAR(34),""),climbs!B151,IF(TYPE(climbs!B151)=2,CHAR(34),""))</f>
        <v>STAGE_NUMBER=51</v>
      </c>
      <c r="C151" t="str">
        <f>CONCATENATE(climbs!C$1, "=",IF(TYPE(climbs!C151)=2,CHAR(34),""),climbs!C151,IF(TYPE(climbs!C151)=2,CHAR(34),""))</f>
        <v>STARTING_AT_KM=70</v>
      </c>
      <c r="D151" t="str">
        <f>CONCATENATE(climbs!D$1, "=",IF(TYPE(climbs!D151)=2,CHAR(34),""),climbs!D151,IF(TYPE(climbs!D151)=2,CHAR(34),""))</f>
        <v>NAME="Côte des Cinq Châteaux"</v>
      </c>
      <c r="E151" t="str">
        <f>CONCATENATE(climbs!E$1, "=",IF(TYPE(climbs!E151)=2,CHAR(34),""),climbs!E151,IF(TYPE(climbs!E151)=2,CHAR(34),""))</f>
        <v>INITIAL_ALTITUDE=0</v>
      </c>
      <c r="F151" t="str">
        <f>CONCATENATE(climbs!F$1, "=",IF(TYPE(climbs!F151)=2,CHAR(34),""),climbs!F151,IF(TYPE(climbs!F151)=2,CHAR(34),""))</f>
        <v>DISTANCE=4.5</v>
      </c>
      <c r="G151" t="str">
        <f>CONCATENATE(climbs!G$1, "=",IF(TYPE(climbs!G151)=2,CHAR(34),""),climbs!G151,IF(TYPE(climbs!G151)=2,CHAR(34),""))</f>
        <v>AVERAGE_SLOPE=6.1</v>
      </c>
      <c r="H151" t="str">
        <f>CONCATENATE(climbs!H$1, "=",IF(TYPE(climbs!H151)=2,CHAR(34),""),climbs!H151,IF(TYPE(climbs!H151)=2,CHAR(34),""))</f>
        <v>CATEGORY="3"</v>
      </c>
    </row>
    <row r="152" spans="1:8" x14ac:dyDescent="0.25">
      <c r="A152" t="str">
        <f>CONCATENATE(climbs!A$1, "=",IF(TYPE(climbs!A152)=2,CHAR(34),""),climbs!A152,IF(TYPE(climbs!A152)=2,CHAR(34),""))</f>
        <v>CLIMB_ID=151</v>
      </c>
      <c r="B152" t="str">
        <f>CONCATENATE(climbs!B$1, "=",IF(TYPE(climbs!B152)=2,CHAR(34),""),climbs!B152,IF(TYPE(climbs!B152)=2,CHAR(34),""))</f>
        <v>STAGE_NUMBER=51</v>
      </c>
      <c r="C152" t="str">
        <f>CONCATENATE(climbs!C$1, "=",IF(TYPE(climbs!C152)=2,CHAR(34),""),climbs!C152,IF(TYPE(climbs!C152)=2,CHAR(34),""))</f>
        <v>STARTING_AT_KM=86</v>
      </c>
      <c r="D152" t="str">
        <f>CONCATENATE(climbs!D$1, "=",IF(TYPE(climbs!D152)=2,CHAR(34),""),climbs!D152,IF(TYPE(climbs!D152)=2,CHAR(34),""))</f>
        <v>NAME="Côte de Gueberschwihr"</v>
      </c>
      <c r="E152" t="str">
        <f>CONCATENATE(climbs!E$1, "=",IF(TYPE(climbs!E152)=2,CHAR(34),""),climbs!E152,IF(TYPE(climbs!E152)=2,CHAR(34),""))</f>
        <v>INITIAL_ALTITUDE=559</v>
      </c>
      <c r="F152" t="str">
        <f>CONCATENATE(climbs!F$1, "=",IF(TYPE(climbs!F152)=2,CHAR(34),""),climbs!F152,IF(TYPE(climbs!F152)=2,CHAR(34),""))</f>
        <v>DISTANCE=4.1</v>
      </c>
      <c r="G152" t="str">
        <f>CONCATENATE(climbs!G$1, "=",IF(TYPE(climbs!G152)=2,CHAR(34),""),climbs!G152,IF(TYPE(climbs!G152)=2,CHAR(34),""))</f>
        <v>AVERAGE_SLOPE=7.9</v>
      </c>
      <c r="H152" t="str">
        <f>CONCATENATE(climbs!H$1, "=",IF(TYPE(climbs!H152)=2,CHAR(34),""),climbs!H152,IF(TYPE(climbs!H152)=2,CHAR(34),""))</f>
        <v>CATEGORY="2"</v>
      </c>
    </row>
    <row r="153" spans="1:8" x14ac:dyDescent="0.25">
      <c r="A153" t="str">
        <f>CONCATENATE(climbs!A$1, "=",IF(TYPE(climbs!A153)=2,CHAR(34),""),climbs!A153,IF(TYPE(climbs!A153)=2,CHAR(34),""))</f>
        <v>CLIMB_ID=152</v>
      </c>
      <c r="B153" t="str">
        <f>CONCATENATE(climbs!B$1, "=",IF(TYPE(climbs!B153)=2,CHAR(34),""),climbs!B153,IF(TYPE(climbs!B153)=2,CHAR(34),""))</f>
        <v>STAGE_NUMBER=51</v>
      </c>
      <c r="C153" t="str">
        <f>CONCATENATE(climbs!C$1, "=",IF(TYPE(climbs!C153)=2,CHAR(34),""),climbs!C153,IF(TYPE(climbs!C153)=2,CHAR(34),""))</f>
        <v>STARTING_AT_KM=120</v>
      </c>
      <c r="D153" t="str">
        <f>CONCATENATE(climbs!D$1, "=",IF(TYPE(climbs!D153)=2,CHAR(34),""),climbs!D153,IF(TYPE(climbs!D153)=2,CHAR(34),""))</f>
        <v>NAME="Le Markstein"</v>
      </c>
      <c r="E153" t="str">
        <f>CONCATENATE(climbs!E$1, "=",IF(TYPE(climbs!E153)=2,CHAR(34),""),climbs!E153,IF(TYPE(climbs!E153)=2,CHAR(34),""))</f>
        <v>INITIAL_ALTITUDE=1183</v>
      </c>
      <c r="F153" t="str">
        <f>CONCATENATE(climbs!F$1, "=",IF(TYPE(climbs!F153)=2,CHAR(34),""),climbs!F153,IF(TYPE(climbs!F153)=2,CHAR(34),""))</f>
        <v>DISTANCE=10.8</v>
      </c>
      <c r="G153" t="str">
        <f>CONCATENATE(climbs!G$1, "=",IF(TYPE(climbs!G153)=2,CHAR(34),""),climbs!G153,IF(TYPE(climbs!G153)=2,CHAR(34),""))</f>
        <v>AVERAGE_SLOPE=5.4</v>
      </c>
      <c r="H153" t="str">
        <f>CONCATENATE(climbs!H$1, "=",IF(TYPE(climbs!H153)=2,CHAR(34),""),climbs!H153,IF(TYPE(climbs!H153)=2,CHAR(34),""))</f>
        <v>CATEGORY="1"</v>
      </c>
    </row>
    <row r="154" spans="1:8" x14ac:dyDescent="0.25">
      <c r="A154" t="str">
        <f>CONCATENATE(climbs!A$1, "=",IF(TYPE(climbs!A154)=2,CHAR(34),""),climbs!A154,IF(TYPE(climbs!A154)=2,CHAR(34),""))</f>
        <v>CLIMB_ID=153</v>
      </c>
      <c r="B154" t="str">
        <f>CONCATENATE(climbs!B$1, "=",IF(TYPE(climbs!B154)=2,CHAR(34),""),climbs!B154,IF(TYPE(climbs!B154)=2,CHAR(34),""))</f>
        <v>STAGE_NUMBER=51</v>
      </c>
      <c r="C154" t="str">
        <f>CONCATENATE(climbs!C$1, "=",IF(TYPE(climbs!C154)=2,CHAR(34),""),climbs!C154,IF(TYPE(climbs!C154)=2,CHAR(34),""))</f>
        <v>STARTING_AT_KM=127</v>
      </c>
      <c r="D154" t="str">
        <f>CONCATENATE(climbs!D$1, "=",IF(TYPE(climbs!D154)=2,CHAR(34),""),climbs!D154,IF(TYPE(climbs!D154)=2,CHAR(34),""))</f>
        <v>NAME="Grand Ballon"</v>
      </c>
      <c r="E154" t="str">
        <f>CONCATENATE(climbs!E$1, "=",IF(TYPE(climbs!E154)=2,CHAR(34),""),climbs!E154,IF(TYPE(climbs!E154)=2,CHAR(34),""))</f>
        <v>INITIAL_ALTITUDE=0</v>
      </c>
      <c r="F154" t="str">
        <f>CONCATENATE(climbs!F$1, "=",IF(TYPE(climbs!F154)=2,CHAR(34),""),climbs!F154,IF(TYPE(climbs!F154)=2,CHAR(34),""))</f>
        <v>DISTANCE=1.4</v>
      </c>
      <c r="G154" t="str">
        <f>CONCATENATE(climbs!G$1, "=",IF(TYPE(climbs!G154)=2,CHAR(34),""),climbs!G154,IF(TYPE(climbs!G154)=2,CHAR(34),""))</f>
        <v>AVERAGE_SLOPE=8.6</v>
      </c>
      <c r="H154" t="str">
        <f>CONCATENATE(climbs!H$1, "=",IF(TYPE(climbs!H154)=2,CHAR(34),""),climbs!H154,IF(TYPE(climbs!H154)=2,CHAR(34),""))</f>
        <v>CATEGORY="3"</v>
      </c>
    </row>
    <row r="155" spans="1:8" x14ac:dyDescent="0.25">
      <c r="A155" t="str">
        <f>CONCATENATE(climbs!A$1, "=",IF(TYPE(climbs!A155)=2,CHAR(34),""),climbs!A155,IF(TYPE(climbs!A155)=2,CHAR(34),""))</f>
        <v>CLIMB_ID=154</v>
      </c>
      <c r="B155" t="str">
        <f>CONCATENATE(climbs!B$1, "=",IF(TYPE(climbs!B155)=2,CHAR(34),""),climbs!B155,IF(TYPE(climbs!B155)=2,CHAR(34),""))</f>
        <v>STAGE_NUMBER=52</v>
      </c>
      <c r="C155" t="str">
        <f>CONCATENATE(climbs!C$1, "=",IF(TYPE(climbs!C155)=2,CHAR(34),""),climbs!C155,IF(TYPE(climbs!C155)=2,CHAR(34),""))</f>
        <v>STARTING_AT_KM=30.5</v>
      </c>
      <c r="D155" t="str">
        <f>CONCATENATE(climbs!D$1, "=",IF(TYPE(climbs!D155)=2,CHAR(34),""),climbs!D155,IF(TYPE(climbs!D155)=2,CHAR(34),""))</f>
        <v>NAME="Col du Firstplan"</v>
      </c>
      <c r="E155" t="str">
        <f>CONCATENATE(climbs!E$1, "=",IF(TYPE(climbs!E155)=2,CHAR(34),""),climbs!E155,IF(TYPE(climbs!E155)=2,CHAR(34),""))</f>
        <v>INITIAL_ALTITUDE=722</v>
      </c>
      <c r="F155" t="str">
        <f>CONCATENATE(climbs!F$1, "=",IF(TYPE(climbs!F155)=2,CHAR(34),""),climbs!F155,IF(TYPE(climbs!F155)=2,CHAR(34),""))</f>
        <v>DISTANCE=8.3</v>
      </c>
      <c r="G155" t="str">
        <f>CONCATENATE(climbs!G$1, "=",IF(TYPE(climbs!G155)=2,CHAR(34),""),climbs!G155,IF(TYPE(climbs!G155)=2,CHAR(34),""))</f>
        <v>AVERAGE_SLOPE=5.4</v>
      </c>
      <c r="H155" t="str">
        <f>CONCATENATE(climbs!H$1, "=",IF(TYPE(climbs!H155)=2,CHAR(34),""),climbs!H155,IF(TYPE(climbs!H155)=2,CHAR(34),""))</f>
        <v>CATEGORY="2"</v>
      </c>
    </row>
    <row r="156" spans="1:8" x14ac:dyDescent="0.25">
      <c r="A156" t="str">
        <f>CONCATENATE(climbs!A$1, "=",IF(TYPE(climbs!A156)=2,CHAR(34),""),climbs!A156,IF(TYPE(climbs!A156)=2,CHAR(34),""))</f>
        <v>CLIMB_ID=155</v>
      </c>
      <c r="B156" t="str">
        <f>CONCATENATE(climbs!B$1, "=",IF(TYPE(climbs!B156)=2,CHAR(34),""),climbs!B156,IF(TYPE(climbs!B156)=2,CHAR(34),""))</f>
        <v>STAGE_NUMBER=52</v>
      </c>
      <c r="C156" t="str">
        <f>CONCATENATE(climbs!C$1, "=",IF(TYPE(climbs!C156)=2,CHAR(34),""),climbs!C156,IF(TYPE(climbs!C156)=2,CHAR(34),""))</f>
        <v>STARTING_AT_KM=54.5</v>
      </c>
      <c r="D156" t="str">
        <f>CONCATENATE(climbs!D$1, "=",IF(TYPE(climbs!D156)=2,CHAR(34),""),climbs!D156,IF(TYPE(climbs!D156)=2,CHAR(34),""))</f>
        <v>NAME="Petit Ballon"</v>
      </c>
      <c r="E156" t="str">
        <f>CONCATENATE(climbs!E$1, "=",IF(TYPE(climbs!E156)=2,CHAR(34),""),climbs!E156,IF(TYPE(climbs!E156)=2,CHAR(34),""))</f>
        <v>INITIAL_ALTITUDE=1163</v>
      </c>
      <c r="F156" t="str">
        <f>CONCATENATE(climbs!F$1, "=",IF(TYPE(climbs!F156)=2,CHAR(34),""),climbs!F156,IF(TYPE(climbs!F156)=2,CHAR(34),""))</f>
        <v>DISTANCE=9.3</v>
      </c>
      <c r="G156" t="str">
        <f>CONCATENATE(climbs!G$1, "=",IF(TYPE(climbs!G156)=2,CHAR(34),""),climbs!G156,IF(TYPE(climbs!G156)=2,CHAR(34),""))</f>
        <v>AVERAGE_SLOPE=8.1</v>
      </c>
      <c r="H156" t="str">
        <f>CONCATENATE(climbs!H$1, "=",IF(TYPE(climbs!H156)=2,CHAR(34),""),climbs!H156,IF(TYPE(climbs!H156)=2,CHAR(34),""))</f>
        <v>CATEGORY="1"</v>
      </c>
    </row>
    <row r="157" spans="1:8" x14ac:dyDescent="0.25">
      <c r="A157" t="str">
        <f>CONCATENATE(climbs!A$1, "=",IF(TYPE(climbs!A157)=2,CHAR(34),""),climbs!A157,IF(TYPE(climbs!A157)=2,CHAR(34),""))</f>
        <v>CLIMB_ID=156</v>
      </c>
      <c r="B157" t="str">
        <f>CONCATENATE(climbs!B$1, "=",IF(TYPE(climbs!B157)=2,CHAR(34),""),climbs!B157,IF(TYPE(climbs!B157)=2,CHAR(34),""))</f>
        <v>STAGE_NUMBER=52</v>
      </c>
      <c r="C157" t="str">
        <f>CONCATENATE(climbs!C$1, "=",IF(TYPE(climbs!C157)=2,CHAR(34),""),climbs!C157,IF(TYPE(climbs!C157)=2,CHAR(34),""))</f>
        <v>STARTING_AT_KM=71.5</v>
      </c>
      <c r="D157" t="str">
        <f>CONCATENATE(climbs!D$1, "=",IF(TYPE(climbs!D157)=2,CHAR(34),""),climbs!D157,IF(TYPE(climbs!D157)=2,CHAR(34),""))</f>
        <v>NAME="Col du Platzerwasel"</v>
      </c>
      <c r="E157" t="str">
        <f>CONCATENATE(climbs!E$1, "=",IF(TYPE(climbs!E157)=2,CHAR(34),""),climbs!E157,IF(TYPE(climbs!E157)=2,CHAR(34),""))</f>
        <v>INITIAL_ALTITUDE=1193</v>
      </c>
      <c r="F157" t="str">
        <f>CONCATENATE(climbs!F$1, "=",IF(TYPE(climbs!F157)=2,CHAR(34),""),climbs!F157,IF(TYPE(climbs!F157)=2,CHAR(34),""))</f>
        <v>DISTANCE=7.1</v>
      </c>
      <c r="G157" t="str">
        <f>CONCATENATE(climbs!G$1, "=",IF(TYPE(climbs!G157)=2,CHAR(34),""),climbs!G157,IF(TYPE(climbs!G157)=2,CHAR(34),""))</f>
        <v>AVERAGE_SLOPE=8.4</v>
      </c>
      <c r="H157" t="str">
        <f>CONCATENATE(climbs!H$1, "=",IF(TYPE(climbs!H157)=2,CHAR(34),""),climbs!H157,IF(TYPE(climbs!H157)=2,CHAR(34),""))</f>
        <v>CATEGORY="1"</v>
      </c>
    </row>
    <row r="158" spans="1:8" x14ac:dyDescent="0.25">
      <c r="A158" t="str">
        <f>CONCATENATE(climbs!A$1, "=",IF(TYPE(climbs!A158)=2,CHAR(34),""),climbs!A158,IF(TYPE(climbs!A158)=2,CHAR(34),""))</f>
        <v>CLIMB_ID=157</v>
      </c>
      <c r="B158" t="str">
        <f>CONCATENATE(climbs!B$1, "=",IF(TYPE(climbs!B158)=2,CHAR(34),""),climbs!B158,IF(TYPE(climbs!B158)=2,CHAR(34),""))</f>
        <v>STAGE_NUMBER=52</v>
      </c>
      <c r="C158" t="str">
        <f>CONCATENATE(climbs!C$1, "=",IF(TYPE(climbs!C158)=2,CHAR(34),""),climbs!C158,IF(TYPE(climbs!C158)=2,CHAR(34),""))</f>
        <v>STARTING_AT_KM=103.5</v>
      </c>
      <c r="D158" t="str">
        <f>CONCATENATE(climbs!D$1, "=",IF(TYPE(climbs!D158)=2,CHAR(34),""),climbs!D158,IF(TYPE(climbs!D158)=2,CHAR(34),""))</f>
        <v>NAME="Col d'Oderen"</v>
      </c>
      <c r="E158" t="str">
        <f>CONCATENATE(climbs!E$1, "=",IF(TYPE(climbs!E158)=2,CHAR(34),""),climbs!E158,IF(TYPE(climbs!E158)=2,CHAR(34),""))</f>
        <v>INITIAL_ALTITUDE=884</v>
      </c>
      <c r="F158" t="str">
        <f>CONCATENATE(climbs!F$1, "=",IF(TYPE(climbs!F158)=2,CHAR(34),""),climbs!F158,IF(TYPE(climbs!F158)=2,CHAR(34),""))</f>
        <v>DISTANCE=6.7</v>
      </c>
      <c r="G158" t="str">
        <f>CONCATENATE(climbs!G$1, "=",IF(TYPE(climbs!G158)=2,CHAR(34),""),climbs!G158,IF(TYPE(climbs!G158)=2,CHAR(34),""))</f>
        <v>AVERAGE_SLOPE=6.1</v>
      </c>
      <c r="H158" t="str">
        <f>CONCATENATE(climbs!H$1, "=",IF(TYPE(climbs!H158)=2,CHAR(34),""),climbs!H158,IF(TYPE(climbs!H158)=2,CHAR(34),""))</f>
        <v>CATEGORY="2"</v>
      </c>
    </row>
    <row r="159" spans="1:8" x14ac:dyDescent="0.25">
      <c r="A159" t="str">
        <f>CONCATENATE(climbs!A$1, "=",IF(TYPE(climbs!A159)=2,CHAR(34),""),climbs!A159,IF(TYPE(climbs!A159)=2,CHAR(34),""))</f>
        <v>CLIMB_ID=158</v>
      </c>
      <c r="B159" t="str">
        <f>CONCATENATE(climbs!B$1, "=",IF(TYPE(climbs!B159)=2,CHAR(34),""),climbs!B159,IF(TYPE(climbs!B159)=2,CHAR(34),""))</f>
        <v>STAGE_NUMBER=52</v>
      </c>
      <c r="C159" t="str">
        <f>CONCATENATE(climbs!C$1, "=",IF(TYPE(climbs!C159)=2,CHAR(34),""),climbs!C159,IF(TYPE(climbs!C159)=2,CHAR(34),""))</f>
        <v>STARTING_AT_KM=125.5</v>
      </c>
      <c r="D159" t="str">
        <f>CONCATENATE(climbs!D$1, "=",IF(TYPE(climbs!D159)=2,CHAR(34),""),climbs!D159,IF(TYPE(climbs!D159)=2,CHAR(34),""))</f>
        <v>NAME="Col des Croix"</v>
      </c>
      <c r="E159" t="str">
        <f>CONCATENATE(climbs!E$1, "=",IF(TYPE(climbs!E159)=2,CHAR(34),""),climbs!E159,IF(TYPE(climbs!E159)=2,CHAR(34),""))</f>
        <v>INITIAL_ALTITUDE=0</v>
      </c>
      <c r="F159" t="str">
        <f>CONCATENATE(climbs!F$1, "=",IF(TYPE(climbs!F159)=2,CHAR(34),""),climbs!F159,IF(TYPE(climbs!F159)=2,CHAR(34),""))</f>
        <v>DISTANCE=3.2</v>
      </c>
      <c r="G159" t="str">
        <f>CONCATENATE(climbs!G$1, "=",IF(TYPE(climbs!G159)=2,CHAR(34),""),climbs!G159,IF(TYPE(climbs!G159)=2,CHAR(34),""))</f>
        <v>AVERAGE_SLOPE=6.2</v>
      </c>
      <c r="H159" t="str">
        <f>CONCATENATE(climbs!H$1, "=",IF(TYPE(climbs!H159)=2,CHAR(34),""),climbs!H159,IF(TYPE(climbs!H159)=2,CHAR(34),""))</f>
        <v>CATEGORY="3"</v>
      </c>
    </row>
    <row r="160" spans="1:8" x14ac:dyDescent="0.25">
      <c r="A160" t="str">
        <f>CONCATENATE(climbs!A$1, "=",IF(TYPE(climbs!A160)=2,CHAR(34),""),climbs!A160,IF(TYPE(climbs!A160)=2,CHAR(34),""))</f>
        <v>CLIMB_ID=159</v>
      </c>
      <c r="B160" t="str">
        <f>CONCATENATE(climbs!B$1, "=",IF(TYPE(climbs!B160)=2,CHAR(34),""),climbs!B160,IF(TYPE(climbs!B160)=2,CHAR(34),""))</f>
        <v>STAGE_NUMBER=52</v>
      </c>
      <c r="C160" t="str">
        <f>CONCATENATE(climbs!C$1, "=",IF(TYPE(climbs!C160)=2,CHAR(34),""),climbs!C160,IF(TYPE(climbs!C160)=2,CHAR(34),""))</f>
        <v>STARTING_AT_KM=143.5</v>
      </c>
      <c r="D160" t="str">
        <f>CONCATENATE(climbs!D$1, "=",IF(TYPE(climbs!D160)=2,CHAR(34),""),climbs!D160,IF(TYPE(climbs!D160)=2,CHAR(34),""))</f>
        <v>NAME="Col des Chevrères"</v>
      </c>
      <c r="E160" t="str">
        <f>CONCATENATE(climbs!E$1, "=",IF(TYPE(climbs!E160)=2,CHAR(34),""),climbs!E160,IF(TYPE(climbs!E160)=2,CHAR(34),""))</f>
        <v>INITIAL_ALTITUDE=914</v>
      </c>
      <c r="F160" t="str">
        <f>CONCATENATE(climbs!F$1, "=",IF(TYPE(climbs!F160)=2,CHAR(34),""),climbs!F160,IF(TYPE(climbs!F160)=2,CHAR(34),""))</f>
        <v>DISTANCE=3.5</v>
      </c>
      <c r="G160" t="str">
        <f>CONCATENATE(climbs!G$1, "=",IF(TYPE(climbs!G160)=2,CHAR(34),""),climbs!G160,IF(TYPE(climbs!G160)=2,CHAR(34),""))</f>
        <v>AVERAGE_SLOPE=9.5</v>
      </c>
      <c r="H160" t="str">
        <f>CONCATENATE(climbs!H$1, "=",IF(TYPE(climbs!H160)=2,CHAR(34),""),climbs!H160,IF(TYPE(climbs!H160)=2,CHAR(34),""))</f>
        <v>CATEGORY="1"</v>
      </c>
    </row>
    <row r="161" spans="1:8" x14ac:dyDescent="0.25">
      <c r="A161" t="str">
        <f>CONCATENATE(climbs!A$1, "=",IF(TYPE(climbs!A161)=2,CHAR(34),""),climbs!A161,IF(TYPE(climbs!A161)=2,CHAR(34),""))</f>
        <v>CLIMB_ID=160</v>
      </c>
      <c r="B161" t="str">
        <f>CONCATENATE(climbs!B$1, "=",IF(TYPE(climbs!B161)=2,CHAR(34),""),climbs!B161,IF(TYPE(climbs!B161)=2,CHAR(34),""))</f>
        <v>STAGE_NUMBER=52</v>
      </c>
      <c r="C161" t="str">
        <f>CONCATENATE(climbs!C$1, "=",IF(TYPE(climbs!C161)=2,CHAR(34),""),climbs!C161,IF(TYPE(climbs!C161)=2,CHAR(34),""))</f>
        <v>STARTING_AT_KM=161.5</v>
      </c>
      <c r="D161" t="str">
        <f>CONCATENATE(climbs!D$1, "=",IF(TYPE(climbs!D161)=2,CHAR(34),""),climbs!D161,IF(TYPE(climbs!D161)=2,CHAR(34),""))</f>
        <v>NAME="La Planche des Belles Filles"</v>
      </c>
      <c r="E161" t="str">
        <f>CONCATENATE(climbs!E$1, "=",IF(TYPE(climbs!E161)=2,CHAR(34),""),climbs!E161,IF(TYPE(climbs!E161)=2,CHAR(34),""))</f>
        <v>INITIAL_ALTITUDE=1035</v>
      </c>
      <c r="F161" t="str">
        <f>CONCATENATE(climbs!F$1, "=",IF(TYPE(climbs!F161)=2,CHAR(34),""),climbs!F161,IF(TYPE(climbs!F161)=2,CHAR(34),""))</f>
        <v>DISTANCE=5.9</v>
      </c>
      <c r="G161" t="str">
        <f>CONCATENATE(climbs!G$1, "=",IF(TYPE(climbs!G161)=2,CHAR(34),""),climbs!G161,IF(TYPE(climbs!G161)=2,CHAR(34),""))</f>
        <v>AVERAGE_SLOPE=8.5</v>
      </c>
      <c r="H161" t="str">
        <f>CONCATENATE(climbs!H$1, "=",IF(TYPE(climbs!H161)=2,CHAR(34),""),climbs!H161,IF(TYPE(climbs!H161)=2,CHAR(34),""))</f>
        <v>CATEGORY="1"</v>
      </c>
    </row>
    <row r="162" spans="1:8" x14ac:dyDescent="0.25">
      <c r="A162" t="str">
        <f>CONCATENATE(climbs!A$1, "=",IF(TYPE(climbs!A162)=2,CHAR(34),""),climbs!A162,IF(TYPE(climbs!A162)=2,CHAR(34),""))</f>
        <v>CLIMB_ID=161</v>
      </c>
      <c r="B162" t="str">
        <f>CONCATENATE(climbs!B$1, "=",IF(TYPE(climbs!B162)=2,CHAR(34),""),climbs!B162,IF(TYPE(climbs!B162)=2,CHAR(34),""))</f>
        <v>STAGE_NUMBER=53</v>
      </c>
      <c r="C162" t="str">
        <f>CONCATENATE(climbs!C$1, "=",IF(TYPE(climbs!C162)=2,CHAR(34),""),climbs!C162,IF(TYPE(climbs!C162)=2,CHAR(34),""))</f>
        <v>STARTING_AT_KM=141</v>
      </c>
      <c r="D162" t="str">
        <f>CONCATENATE(climbs!D$1, "=",IF(TYPE(climbs!D162)=2,CHAR(34),""),climbs!D162,IF(TYPE(climbs!D162)=2,CHAR(34),""))</f>
        <v>NAME="Côte de Rogna"</v>
      </c>
      <c r="E162" t="str">
        <f>CONCATENATE(climbs!E$1, "=",IF(TYPE(climbs!E162)=2,CHAR(34),""),climbs!E162,IF(TYPE(climbs!E162)=2,CHAR(34),""))</f>
        <v>INITIAL_ALTITUDE=0</v>
      </c>
      <c r="F162" t="str">
        <f>CONCATENATE(climbs!F$1, "=",IF(TYPE(climbs!F162)=2,CHAR(34),""),climbs!F162,IF(TYPE(climbs!F162)=2,CHAR(34),""))</f>
        <v>DISTANCE=7.6</v>
      </c>
      <c r="G162" t="str">
        <f>CONCATENATE(climbs!G$1, "=",IF(TYPE(climbs!G162)=2,CHAR(34),""),climbs!G162,IF(TYPE(climbs!G162)=2,CHAR(34),""))</f>
        <v>AVERAGE_SLOPE=4.9</v>
      </c>
      <c r="H162" t="str">
        <f>CONCATENATE(climbs!H$1, "=",IF(TYPE(climbs!H162)=2,CHAR(34),""),climbs!H162,IF(TYPE(climbs!H162)=2,CHAR(34),""))</f>
        <v>CATEGORY="3"</v>
      </c>
    </row>
    <row r="163" spans="1:8" x14ac:dyDescent="0.25">
      <c r="A163" t="str">
        <f>CONCATENATE(climbs!A$1, "=",IF(TYPE(climbs!A163)=2,CHAR(34),""),climbs!A163,IF(TYPE(climbs!A163)=2,CHAR(34),""))</f>
        <v>CLIMB_ID=162</v>
      </c>
      <c r="B163" t="str">
        <f>CONCATENATE(climbs!B$1, "=",IF(TYPE(climbs!B163)=2,CHAR(34),""),climbs!B163,IF(TYPE(climbs!B163)=2,CHAR(34),""))</f>
        <v>STAGE_NUMBER=53</v>
      </c>
      <c r="C163" t="str">
        <f>CONCATENATE(climbs!C$1, "=",IF(TYPE(climbs!C163)=2,CHAR(34),""),climbs!C163,IF(TYPE(climbs!C163)=2,CHAR(34),""))</f>
        <v>STARTING_AT_KM=148.5</v>
      </c>
      <c r="D163" t="str">
        <f>CONCATENATE(climbs!D$1, "=",IF(TYPE(climbs!D163)=2,CHAR(34),""),climbs!D163,IF(TYPE(climbs!D163)=2,CHAR(34),""))</f>
        <v>NAME="Côte de Choux"</v>
      </c>
      <c r="E163" t="str">
        <f>CONCATENATE(climbs!E$1, "=",IF(TYPE(climbs!E163)=2,CHAR(34),""),climbs!E163,IF(TYPE(climbs!E163)=2,CHAR(34),""))</f>
        <v>INITIAL_ALTITUDE=0</v>
      </c>
      <c r="F163" t="str">
        <f>CONCATENATE(climbs!F$1, "=",IF(TYPE(climbs!F163)=2,CHAR(34),""),climbs!F163,IF(TYPE(climbs!F163)=2,CHAR(34),""))</f>
        <v>DISTANCE=1.7</v>
      </c>
      <c r="G163" t="str">
        <f>CONCATENATE(climbs!G$1, "=",IF(TYPE(climbs!G163)=2,CHAR(34),""),climbs!G163,IF(TYPE(climbs!G163)=2,CHAR(34),""))</f>
        <v>AVERAGE_SLOPE=6.5</v>
      </c>
      <c r="H163" t="str">
        <f>CONCATENATE(climbs!H$1, "=",IF(TYPE(climbs!H163)=2,CHAR(34),""),climbs!H163,IF(TYPE(climbs!H163)=2,CHAR(34),""))</f>
        <v>CATEGORY="3"</v>
      </c>
    </row>
    <row r="164" spans="1:8" x14ac:dyDescent="0.25">
      <c r="A164" t="str">
        <f>CONCATENATE(climbs!A$1, "=",IF(TYPE(climbs!A164)=2,CHAR(34),""),climbs!A164,IF(TYPE(climbs!A164)=2,CHAR(34),""))</f>
        <v>CLIMB_ID=163</v>
      </c>
      <c r="B164" t="str">
        <f>CONCATENATE(climbs!B$1, "=",IF(TYPE(climbs!B164)=2,CHAR(34),""),climbs!B164,IF(TYPE(climbs!B164)=2,CHAR(34),""))</f>
        <v>STAGE_NUMBER=53</v>
      </c>
      <c r="C164" t="str">
        <f>CONCATENATE(climbs!C$1, "=",IF(TYPE(climbs!C164)=2,CHAR(34),""),climbs!C164,IF(TYPE(climbs!C164)=2,CHAR(34),""))</f>
        <v>STARTING_AT_KM=152.5</v>
      </c>
      <c r="D164" t="str">
        <f>CONCATENATE(climbs!D$1, "=",IF(TYPE(climbs!D164)=2,CHAR(34),""),climbs!D164,IF(TYPE(climbs!D164)=2,CHAR(34),""))</f>
        <v>NAME="Côte de Désertin"</v>
      </c>
      <c r="E164" t="str">
        <f>CONCATENATE(climbs!E$1, "=",IF(TYPE(climbs!E164)=2,CHAR(34),""),climbs!E164,IF(TYPE(climbs!E164)=2,CHAR(34),""))</f>
        <v>INITIAL_ALTITUDE=0</v>
      </c>
      <c r="F164" t="str">
        <f>CONCATENATE(climbs!F$1, "=",IF(TYPE(climbs!F164)=2,CHAR(34),""),climbs!F164,IF(TYPE(climbs!F164)=2,CHAR(34),""))</f>
        <v>DISTANCE=3.1</v>
      </c>
      <c r="G164" t="str">
        <f>CONCATENATE(climbs!G$1, "=",IF(TYPE(climbs!G164)=2,CHAR(34),""),climbs!G164,IF(TYPE(climbs!G164)=2,CHAR(34),""))</f>
        <v>AVERAGE_SLOPE=5.2</v>
      </c>
      <c r="H164" t="str">
        <f>CONCATENATE(climbs!H$1, "=",IF(TYPE(climbs!H164)=2,CHAR(34),""),climbs!H164,IF(TYPE(climbs!H164)=2,CHAR(34),""))</f>
        <v>CATEGORY="4"</v>
      </c>
    </row>
    <row r="165" spans="1:8" x14ac:dyDescent="0.25">
      <c r="A165" t="str">
        <f>CONCATENATE(climbs!A$1, "=",IF(TYPE(climbs!A165)=2,CHAR(34),""),climbs!A165,IF(TYPE(climbs!A165)=2,CHAR(34),""))</f>
        <v>CLIMB_ID=164</v>
      </c>
      <c r="B165" t="str">
        <f>CONCATENATE(climbs!B$1, "=",IF(TYPE(climbs!B165)=2,CHAR(34),""),climbs!B165,IF(TYPE(climbs!B165)=2,CHAR(34),""))</f>
        <v>STAGE_NUMBER=53</v>
      </c>
      <c r="C165" t="str">
        <f>CONCATENATE(climbs!C$1, "=",IF(TYPE(climbs!C165)=2,CHAR(34),""),climbs!C165,IF(TYPE(climbs!C165)=2,CHAR(34),""))</f>
        <v>STARTING_AT_KM=168</v>
      </c>
      <c r="D165" t="str">
        <f>CONCATENATE(climbs!D$1, "=",IF(TYPE(climbs!D165)=2,CHAR(34),""),climbs!D165,IF(TYPE(climbs!D165)=2,CHAR(34),""))</f>
        <v>NAME="Côte d'Échallon"</v>
      </c>
      <c r="E165" t="str">
        <f>CONCATENATE(climbs!E$1, "=",IF(TYPE(climbs!E165)=2,CHAR(34),""),climbs!E165,IF(TYPE(climbs!E165)=2,CHAR(34),""))</f>
        <v>INITIAL_ALTITUDE=0</v>
      </c>
      <c r="F165" t="str">
        <f>CONCATENATE(climbs!F$1, "=",IF(TYPE(climbs!F165)=2,CHAR(34),""),climbs!F165,IF(TYPE(climbs!F165)=2,CHAR(34),""))</f>
        <v>DISTANCE=3</v>
      </c>
      <c r="G165" t="str">
        <f>CONCATENATE(climbs!G$1, "=",IF(TYPE(climbs!G165)=2,CHAR(34),""),climbs!G165,IF(TYPE(climbs!G165)=2,CHAR(34),""))</f>
        <v>AVERAGE_SLOPE=6.6</v>
      </c>
      <c r="H165" t="str">
        <f>CONCATENATE(climbs!H$1, "=",IF(TYPE(climbs!H165)=2,CHAR(34),""),climbs!H165,IF(TYPE(climbs!H165)=2,CHAR(34),""))</f>
        <v>CATEGORY="3"</v>
      </c>
    </row>
    <row r="166" spans="1:8" x14ac:dyDescent="0.25">
      <c r="A166" t="str">
        <f>CONCATENATE(climbs!A$1, "=",IF(TYPE(climbs!A166)=2,CHAR(34),""),climbs!A166,IF(TYPE(climbs!A166)=2,CHAR(34),""))</f>
        <v>CLIMB_ID=165</v>
      </c>
      <c r="B166" t="str">
        <f>CONCATENATE(climbs!B$1, "=",IF(TYPE(climbs!B166)=2,CHAR(34),""),climbs!B166,IF(TYPE(climbs!B166)=2,CHAR(34),""))</f>
        <v>STAGE_NUMBER=54</v>
      </c>
      <c r="C166" t="str">
        <f>CONCATENATE(climbs!C$1, "=",IF(TYPE(climbs!C166)=2,CHAR(34),""),climbs!C166,IF(TYPE(climbs!C166)=2,CHAR(34),""))</f>
        <v>STARTING_AT_KM=58.5</v>
      </c>
      <c r="D166" t="str">
        <f>CONCATENATE(climbs!D$1, "=",IF(TYPE(climbs!D166)=2,CHAR(34),""),climbs!D166,IF(TYPE(climbs!D166)=2,CHAR(34),""))</f>
        <v>NAME="Col de Brouilly"</v>
      </c>
      <c r="E166" t="str">
        <f>CONCATENATE(climbs!E$1, "=",IF(TYPE(climbs!E166)=2,CHAR(34),""),climbs!E166,IF(TYPE(climbs!E166)=2,CHAR(34),""))</f>
        <v>INITIAL_ALTITUDE=0</v>
      </c>
      <c r="F166" t="str">
        <f>CONCATENATE(climbs!F$1, "=",IF(TYPE(climbs!F166)=2,CHAR(34),""),climbs!F166,IF(TYPE(climbs!F166)=2,CHAR(34),""))</f>
        <v>DISTANCE=1.7</v>
      </c>
      <c r="G166" t="str">
        <f>CONCATENATE(climbs!G$1, "=",IF(TYPE(climbs!G166)=2,CHAR(34),""),climbs!G166,IF(TYPE(climbs!G166)=2,CHAR(34),""))</f>
        <v>AVERAGE_SLOPE=5.1</v>
      </c>
      <c r="H166" t="str">
        <f>CONCATENATE(climbs!H$1, "=",IF(TYPE(climbs!H166)=2,CHAR(34),""),climbs!H166,IF(TYPE(climbs!H166)=2,CHAR(34),""))</f>
        <v>CATEGORY="4"</v>
      </c>
    </row>
    <row r="167" spans="1:8" x14ac:dyDescent="0.25">
      <c r="A167" t="str">
        <f>CONCATENATE(climbs!A$1, "=",IF(TYPE(climbs!A167)=2,CHAR(34),""),climbs!A167,IF(TYPE(climbs!A167)=2,CHAR(34),""))</f>
        <v>CLIMB_ID=166</v>
      </c>
      <c r="B167" t="str">
        <f>CONCATENATE(climbs!B$1, "=",IF(TYPE(climbs!B167)=2,CHAR(34),""),climbs!B167,IF(TYPE(climbs!B167)=2,CHAR(34),""))</f>
        <v>STAGE_NUMBER=54</v>
      </c>
      <c r="C167" t="str">
        <f>CONCATENATE(climbs!C$1, "=",IF(TYPE(climbs!C167)=2,CHAR(34),""),climbs!C167,IF(TYPE(climbs!C167)=2,CHAR(34),""))</f>
        <v>STARTING_AT_KM=83</v>
      </c>
      <c r="D167" t="str">
        <f>CONCATENATE(climbs!D$1, "=",IF(TYPE(climbs!D167)=2,CHAR(34),""),climbs!D167,IF(TYPE(climbs!D167)=2,CHAR(34),""))</f>
        <v>NAME="Côte du Saule-d'Oingt"</v>
      </c>
      <c r="E167" t="str">
        <f>CONCATENATE(climbs!E$1, "=",IF(TYPE(climbs!E167)=2,CHAR(34),""),climbs!E167,IF(TYPE(climbs!E167)=2,CHAR(34),""))</f>
        <v>INITIAL_ALTITUDE=0</v>
      </c>
      <c r="F167" t="str">
        <f>CONCATENATE(climbs!F$1, "=",IF(TYPE(climbs!F167)=2,CHAR(34),""),climbs!F167,IF(TYPE(climbs!F167)=2,CHAR(34),""))</f>
        <v>DISTANCE=3.8</v>
      </c>
      <c r="G167" t="str">
        <f>CONCATENATE(climbs!G$1, "=",IF(TYPE(climbs!G167)=2,CHAR(34),""),climbs!G167,IF(TYPE(climbs!G167)=2,CHAR(34),""))</f>
        <v>AVERAGE_SLOPE=4.5</v>
      </c>
      <c r="H167" t="str">
        <f>CONCATENATE(climbs!H$1, "=",IF(TYPE(climbs!H167)=2,CHAR(34),""),climbs!H167,IF(TYPE(climbs!H167)=2,CHAR(34),""))</f>
        <v>CATEGORY="3"</v>
      </c>
    </row>
    <row r="168" spans="1:8" x14ac:dyDescent="0.25">
      <c r="A168" t="str">
        <f>CONCATENATE(climbs!A$1, "=",IF(TYPE(climbs!A168)=2,CHAR(34),""),climbs!A168,IF(TYPE(climbs!A168)=2,CHAR(34),""))</f>
        <v>CLIMB_ID=167</v>
      </c>
      <c r="B168" t="str">
        <f>CONCATENATE(climbs!B$1, "=",IF(TYPE(climbs!B168)=2,CHAR(34),""),climbs!B168,IF(TYPE(climbs!B168)=2,CHAR(34),""))</f>
        <v>STAGE_NUMBER=54</v>
      </c>
      <c r="C168" t="str">
        <f>CONCATENATE(climbs!C$1, "=",IF(TYPE(climbs!C168)=2,CHAR(34),""),climbs!C168,IF(TYPE(climbs!C168)=2,CHAR(34),""))</f>
        <v>STARTING_AT_KM=138</v>
      </c>
      <c r="D168" t="str">
        <f>CONCATENATE(climbs!D$1, "=",IF(TYPE(climbs!D168)=2,CHAR(34),""),climbs!D168,IF(TYPE(climbs!D168)=2,CHAR(34),""))</f>
        <v>NAME="Col des Brosses"</v>
      </c>
      <c r="E168" t="str">
        <f>CONCATENATE(climbs!E$1, "=",IF(TYPE(climbs!E168)=2,CHAR(34),""),climbs!E168,IF(TYPE(climbs!E168)=2,CHAR(34),""))</f>
        <v>INITIAL_ALTITUDE=0</v>
      </c>
      <c r="F168" t="str">
        <f>CONCATENATE(climbs!F$1, "=",IF(TYPE(climbs!F168)=2,CHAR(34),""),climbs!F168,IF(TYPE(climbs!F168)=2,CHAR(34),""))</f>
        <v>DISTANCE=15.3</v>
      </c>
      <c r="G168" t="str">
        <f>CONCATENATE(climbs!G$1, "=",IF(TYPE(climbs!G168)=2,CHAR(34),""),climbs!G168,IF(TYPE(climbs!G168)=2,CHAR(34),""))</f>
        <v>AVERAGE_SLOPE=3.3</v>
      </c>
      <c r="H168" t="str">
        <f>CONCATENATE(climbs!H$1, "=",IF(TYPE(climbs!H168)=2,CHAR(34),""),climbs!H168,IF(TYPE(climbs!H168)=2,CHAR(34),""))</f>
        <v>CATEGORY="3"</v>
      </c>
    </row>
    <row r="169" spans="1:8" x14ac:dyDescent="0.25">
      <c r="A169" t="str">
        <f>CONCATENATE(climbs!A$1, "=",IF(TYPE(climbs!A169)=2,CHAR(34),""),climbs!A169,IF(TYPE(climbs!A169)=2,CHAR(34),""))</f>
        <v>CLIMB_ID=168</v>
      </c>
      <c r="B169" t="str">
        <f>CONCATENATE(climbs!B$1, "=",IF(TYPE(climbs!B169)=2,CHAR(34),""),climbs!B169,IF(TYPE(climbs!B169)=2,CHAR(34),""))</f>
        <v>STAGE_NUMBER=54</v>
      </c>
      <c r="C169" t="str">
        <f>CONCATENATE(climbs!C$1, "=",IF(TYPE(climbs!C169)=2,CHAR(34),""),climbs!C169,IF(TYPE(climbs!C169)=2,CHAR(34),""))</f>
        <v>STARTING_AT_KM=164</v>
      </c>
      <c r="D169" t="str">
        <f>CONCATENATE(climbs!D$1, "=",IF(TYPE(climbs!D169)=2,CHAR(34),""),climbs!D169,IF(TYPE(climbs!D169)=2,CHAR(34),""))</f>
        <v>NAME="Côte de Grammond"</v>
      </c>
      <c r="E169" t="str">
        <f>CONCATENATE(climbs!E$1, "=",IF(TYPE(climbs!E169)=2,CHAR(34),""),climbs!E169,IF(TYPE(climbs!E169)=2,CHAR(34),""))</f>
        <v>INITIAL_ALTITUDE=0</v>
      </c>
      <c r="F169" t="str">
        <f>CONCATENATE(climbs!F$1, "=",IF(TYPE(climbs!F169)=2,CHAR(34),""),climbs!F169,IF(TYPE(climbs!F169)=2,CHAR(34),""))</f>
        <v>DISTANCE=9.8</v>
      </c>
      <c r="G169" t="str">
        <f>CONCATENATE(climbs!G$1, "=",IF(TYPE(climbs!G169)=2,CHAR(34),""),climbs!G169,IF(TYPE(climbs!G169)=2,CHAR(34),""))</f>
        <v>AVERAGE_SLOPE=2.9</v>
      </c>
      <c r="H169" t="str">
        <f>CONCATENATE(climbs!H$1, "=",IF(TYPE(climbs!H169)=2,CHAR(34),""),climbs!H169,IF(TYPE(climbs!H169)=2,CHAR(34),""))</f>
        <v>CATEGORY="4"</v>
      </c>
    </row>
    <row r="170" spans="1:8" x14ac:dyDescent="0.25">
      <c r="A170" t="str">
        <f>CONCATENATE(climbs!A$1, "=",IF(TYPE(climbs!A170)=2,CHAR(34),""),climbs!A170,IF(TYPE(climbs!A170)=2,CHAR(34),""))</f>
        <v>CLIMB_ID=169</v>
      </c>
      <c r="B170" t="str">
        <f>CONCATENATE(climbs!B$1, "=",IF(TYPE(climbs!B170)=2,CHAR(34),""),climbs!B170,IF(TYPE(climbs!B170)=2,CHAR(34),""))</f>
        <v>STAGE_NUMBER=55</v>
      </c>
      <c r="C170" t="str">
        <f>CONCATENATE(climbs!C$1, "=",IF(TYPE(climbs!C170)=2,CHAR(34),""),climbs!C170,IF(TYPE(climbs!C170)=2,CHAR(34),""))</f>
        <v>STARTING_AT_KM=24</v>
      </c>
      <c r="D170" t="str">
        <f>CONCATENATE(climbs!D$1, "=",IF(TYPE(climbs!D170)=2,CHAR(34),""),climbs!D170,IF(TYPE(climbs!D170)=2,CHAR(34),""))</f>
        <v>NAME="Col de la Croix de Montvieux"</v>
      </c>
      <c r="E170" t="str">
        <f>CONCATENATE(climbs!E$1, "=",IF(TYPE(climbs!E170)=2,CHAR(34),""),climbs!E170,IF(TYPE(climbs!E170)=2,CHAR(34),""))</f>
        <v>INITIAL_ALTITUDE=0</v>
      </c>
      <c r="F170" t="str">
        <f>CONCATENATE(climbs!F$1, "=",IF(TYPE(climbs!F170)=2,CHAR(34),""),climbs!F170,IF(TYPE(climbs!F170)=2,CHAR(34),""))</f>
        <v>DISTANCE=8</v>
      </c>
      <c r="G170" t="str">
        <f>CONCATENATE(climbs!G$1, "=",IF(TYPE(climbs!G170)=2,CHAR(34),""),climbs!G170,IF(TYPE(climbs!G170)=2,CHAR(34),""))</f>
        <v>AVERAGE_SLOPE=4.1</v>
      </c>
      <c r="H170" t="str">
        <f>CONCATENATE(climbs!H$1, "=",IF(TYPE(climbs!H170)=2,CHAR(34),""),climbs!H170,IF(TYPE(climbs!H170)=2,CHAR(34),""))</f>
        <v>CATEGORY="3"</v>
      </c>
    </row>
    <row r="171" spans="1:8" x14ac:dyDescent="0.25">
      <c r="A171" t="str">
        <f>CONCATENATE(climbs!A$1, "=",IF(TYPE(climbs!A171)=2,CHAR(34),""),climbs!A171,IF(TYPE(climbs!A171)=2,CHAR(34),""))</f>
        <v>CLIMB_ID=170</v>
      </c>
      <c r="B171" t="str">
        <f>CONCATENATE(climbs!B$1, "=",IF(TYPE(climbs!B171)=2,CHAR(34),""),climbs!B171,IF(TYPE(climbs!B171)=2,CHAR(34),""))</f>
        <v>STAGE_NUMBER=55</v>
      </c>
      <c r="C171" t="str">
        <f>CONCATENATE(climbs!C$1, "=",IF(TYPE(climbs!C171)=2,CHAR(34),""),climbs!C171,IF(TYPE(climbs!C171)=2,CHAR(34),""))</f>
        <v>STARTING_AT_KM=152</v>
      </c>
      <c r="D171" t="str">
        <f>CONCATENATE(climbs!D$1, "=",IF(TYPE(climbs!D171)=2,CHAR(34),""),climbs!D171,IF(TYPE(climbs!D171)=2,CHAR(34),""))</f>
        <v>NAME="Col de Palaquit (D57-D512)"</v>
      </c>
      <c r="E171" t="str">
        <f>CONCATENATE(climbs!E$1, "=",IF(TYPE(climbs!E171)=2,CHAR(34),""),climbs!E171,IF(TYPE(climbs!E171)=2,CHAR(34),""))</f>
        <v>INITIAL_ALTITUDE=1154</v>
      </c>
      <c r="F171" t="str">
        <f>CONCATENATE(climbs!F$1, "=",IF(TYPE(climbs!F171)=2,CHAR(34),""),climbs!F171,IF(TYPE(climbs!F171)=2,CHAR(34),""))</f>
        <v>DISTANCE=14.1</v>
      </c>
      <c r="G171" t="str">
        <f>CONCATENATE(climbs!G$1, "=",IF(TYPE(climbs!G171)=2,CHAR(34),""),climbs!G171,IF(TYPE(climbs!G171)=2,CHAR(34),""))</f>
        <v>AVERAGE_SLOPE=6.1</v>
      </c>
      <c r="H171" t="str">
        <f>CONCATENATE(climbs!H$1, "=",IF(TYPE(climbs!H171)=2,CHAR(34),""),climbs!H171,IF(TYPE(climbs!H171)=2,CHAR(34),""))</f>
        <v>CATEGORY="1"</v>
      </c>
    </row>
    <row r="172" spans="1:8" x14ac:dyDescent="0.25">
      <c r="A172" t="str">
        <f>CONCATENATE(climbs!A$1, "=",IF(TYPE(climbs!A172)=2,CHAR(34),""),climbs!A172,IF(TYPE(climbs!A172)=2,CHAR(34),""))</f>
        <v>CLIMB_ID=171</v>
      </c>
      <c r="B172" t="str">
        <f>CONCATENATE(climbs!B$1, "=",IF(TYPE(climbs!B172)=2,CHAR(34),""),climbs!B172,IF(TYPE(climbs!B172)=2,CHAR(34),""))</f>
        <v>STAGE_NUMBER=55</v>
      </c>
      <c r="C172" t="str">
        <f>CONCATENATE(climbs!C$1, "=",IF(TYPE(climbs!C172)=2,CHAR(34),""),climbs!C172,IF(TYPE(climbs!C172)=2,CHAR(34),""))</f>
        <v>STARTING_AT_KM=197.5</v>
      </c>
      <c r="D172" t="str">
        <f>CONCATENATE(climbs!D$1, "=",IF(TYPE(climbs!D172)=2,CHAR(34),""),climbs!D172,IF(TYPE(climbs!D172)=2,CHAR(34),""))</f>
        <v>NAME="Montée de Chamrousse"</v>
      </c>
      <c r="E172" t="str">
        <f>CONCATENATE(climbs!E$1, "=",IF(TYPE(climbs!E172)=2,CHAR(34),""),climbs!E172,IF(TYPE(climbs!E172)=2,CHAR(34),""))</f>
        <v>INITIAL_ALTITUDE=1730</v>
      </c>
      <c r="F172" t="str">
        <f>CONCATENATE(climbs!F$1, "=",IF(TYPE(climbs!F172)=2,CHAR(34),""),climbs!F172,IF(TYPE(climbs!F172)=2,CHAR(34),""))</f>
        <v>DISTANCE=18.2</v>
      </c>
      <c r="G172" t="str">
        <f>CONCATENATE(climbs!G$1, "=",IF(TYPE(climbs!G172)=2,CHAR(34),""),climbs!G172,IF(TYPE(climbs!G172)=2,CHAR(34),""))</f>
        <v>AVERAGE_SLOPE=7.3</v>
      </c>
      <c r="H172" t="str">
        <f>CONCATENATE(climbs!H$1, "=",IF(TYPE(climbs!H172)=2,CHAR(34),""),climbs!H172,IF(TYPE(climbs!H172)=2,CHAR(34),""))</f>
        <v>CATEGORY="H"</v>
      </c>
    </row>
    <row r="173" spans="1:8" x14ac:dyDescent="0.25">
      <c r="A173" t="str">
        <f>CONCATENATE(climbs!A$1, "=",IF(TYPE(climbs!A173)=2,CHAR(34),""),climbs!A173,IF(TYPE(climbs!A173)=2,CHAR(34),""))</f>
        <v>CLIMB_ID=172</v>
      </c>
      <c r="B173" t="str">
        <f>CONCATENATE(climbs!B$1, "=",IF(TYPE(climbs!B173)=2,CHAR(34),""),climbs!B173,IF(TYPE(climbs!B173)=2,CHAR(34),""))</f>
        <v>STAGE_NUMBER=56</v>
      </c>
      <c r="C173" t="str">
        <f>CONCATENATE(climbs!C$1, "=",IF(TYPE(climbs!C173)=2,CHAR(34),""),climbs!C173,IF(TYPE(climbs!C173)=2,CHAR(34),""))</f>
        <v>STARTING_AT_KM=82</v>
      </c>
      <c r="D173" t="str">
        <f>CONCATENATE(climbs!D$1, "=",IF(TYPE(climbs!D173)=2,CHAR(34),""),climbs!D173,IF(TYPE(climbs!D173)=2,CHAR(34),""))</f>
        <v>NAME="Col du Lautaret"</v>
      </c>
      <c r="E173" t="str">
        <f>CONCATENATE(climbs!E$1, "=",IF(TYPE(climbs!E173)=2,CHAR(34),""),climbs!E173,IF(TYPE(climbs!E173)=2,CHAR(34),""))</f>
        <v>INITIAL_ALTITUDE=2058</v>
      </c>
      <c r="F173" t="str">
        <f>CONCATENATE(climbs!F$1, "=",IF(TYPE(climbs!F173)=2,CHAR(34),""),climbs!F173,IF(TYPE(climbs!F173)=2,CHAR(34),""))</f>
        <v>DISTANCE=34</v>
      </c>
      <c r="G173" t="str">
        <f>CONCATENATE(climbs!G$1, "=",IF(TYPE(climbs!G173)=2,CHAR(34),""),climbs!G173,IF(TYPE(climbs!G173)=2,CHAR(34),""))</f>
        <v>AVERAGE_SLOPE=3.9</v>
      </c>
      <c r="H173" t="str">
        <f>CONCATENATE(climbs!H$1, "=",IF(TYPE(climbs!H173)=2,CHAR(34),""),climbs!H173,IF(TYPE(climbs!H173)=2,CHAR(34),""))</f>
        <v>CATEGORY="1"</v>
      </c>
    </row>
    <row r="174" spans="1:8" x14ac:dyDescent="0.25">
      <c r="A174" t="str">
        <f>CONCATENATE(climbs!A$1, "=",IF(TYPE(climbs!A174)=2,CHAR(34),""),climbs!A174,IF(TYPE(climbs!A174)=2,CHAR(34),""))</f>
        <v>CLIMB_ID=173</v>
      </c>
      <c r="B174" t="str">
        <f>CONCATENATE(climbs!B$1, "=",IF(TYPE(climbs!B174)=2,CHAR(34),""),climbs!B174,IF(TYPE(climbs!B174)=2,CHAR(34),""))</f>
        <v>STAGE_NUMBER=56</v>
      </c>
      <c r="C174" t="str">
        <f>CONCATENATE(climbs!C$1, "=",IF(TYPE(climbs!C174)=2,CHAR(34),""),climbs!C174,IF(TYPE(climbs!C174)=2,CHAR(34),""))</f>
        <v>STARTING_AT_KM=132.5</v>
      </c>
      <c r="D174" t="str">
        <f>CONCATENATE(climbs!D$1, "=",IF(TYPE(climbs!D174)=2,CHAR(34),""),climbs!D174,IF(TYPE(climbs!D174)=2,CHAR(34),""))</f>
        <v>NAME="Col d'Izoard - Souvenir Henri Desgrange"</v>
      </c>
      <c r="E174" t="str">
        <f>CONCATENATE(climbs!E$1, "=",IF(TYPE(climbs!E174)=2,CHAR(34),""),climbs!E174,IF(TYPE(climbs!E174)=2,CHAR(34),""))</f>
        <v>INITIAL_ALTITUDE=2360</v>
      </c>
      <c r="F174" t="str">
        <f>CONCATENATE(climbs!F$1, "=",IF(TYPE(climbs!F174)=2,CHAR(34),""),climbs!F174,IF(TYPE(climbs!F174)=2,CHAR(34),""))</f>
        <v>DISTANCE=19</v>
      </c>
      <c r="G174" t="str">
        <f>CONCATENATE(climbs!G$1, "=",IF(TYPE(climbs!G174)=2,CHAR(34),""),climbs!G174,IF(TYPE(climbs!G174)=2,CHAR(34),""))</f>
        <v>AVERAGE_SLOPE=6</v>
      </c>
      <c r="H174" t="str">
        <f>CONCATENATE(climbs!H$1, "=",IF(TYPE(climbs!H174)=2,CHAR(34),""),climbs!H174,IF(TYPE(climbs!H174)=2,CHAR(34),""))</f>
        <v>CATEGORY="H"</v>
      </c>
    </row>
    <row r="175" spans="1:8" x14ac:dyDescent="0.25">
      <c r="A175" t="str">
        <f>CONCATENATE(climbs!A$1, "=",IF(TYPE(climbs!A175)=2,CHAR(34),""),climbs!A175,IF(TYPE(climbs!A175)=2,CHAR(34),""))</f>
        <v>CLIMB_ID=174</v>
      </c>
      <c r="B175" t="str">
        <f>CONCATENATE(climbs!B$1, "=",IF(TYPE(climbs!B175)=2,CHAR(34),""),climbs!B175,IF(TYPE(climbs!B175)=2,CHAR(34),""))</f>
        <v>STAGE_NUMBER=56</v>
      </c>
      <c r="C175" t="str">
        <f>CONCATENATE(climbs!C$1, "=",IF(TYPE(climbs!C175)=2,CHAR(34),""),climbs!C175,IF(TYPE(climbs!C175)=2,CHAR(34),""))</f>
        <v>STARTING_AT_KM=177</v>
      </c>
      <c r="D175" t="str">
        <f>CONCATENATE(climbs!D$1, "=",IF(TYPE(climbs!D175)=2,CHAR(34),""),climbs!D175,IF(TYPE(climbs!D175)=2,CHAR(34),""))</f>
        <v>NAME="Montée de Risoul"</v>
      </c>
      <c r="E175" t="str">
        <f>CONCATENATE(climbs!E$1, "=",IF(TYPE(climbs!E175)=2,CHAR(34),""),climbs!E175,IF(TYPE(climbs!E175)=2,CHAR(34),""))</f>
        <v>INITIAL_ALTITUDE=1855</v>
      </c>
      <c r="F175" t="str">
        <f>CONCATENATE(climbs!F$1, "=",IF(TYPE(climbs!F175)=2,CHAR(34),""),climbs!F175,IF(TYPE(climbs!F175)=2,CHAR(34),""))</f>
        <v>DISTANCE=12.6</v>
      </c>
      <c r="G175" t="str">
        <f>CONCATENATE(climbs!G$1, "=",IF(TYPE(climbs!G175)=2,CHAR(34),""),climbs!G175,IF(TYPE(climbs!G175)=2,CHAR(34),""))</f>
        <v>AVERAGE_SLOPE=6.9</v>
      </c>
      <c r="H175" t="str">
        <f>CONCATENATE(climbs!H$1, "=",IF(TYPE(climbs!H175)=2,CHAR(34),""),climbs!H175,IF(TYPE(climbs!H175)=2,CHAR(34),""))</f>
        <v>CATEGORY="1"</v>
      </c>
    </row>
    <row r="176" spans="1:8" x14ac:dyDescent="0.25">
      <c r="A176" t="str">
        <f>CONCATENATE(climbs!A$1, "=",IF(TYPE(climbs!A176)=2,CHAR(34),""),climbs!A176,IF(TYPE(climbs!A176)=2,CHAR(34),""))</f>
        <v>CLIMB_ID=175</v>
      </c>
      <c r="B176" t="str">
        <f>CONCATENATE(climbs!B$1, "=",IF(TYPE(climbs!B176)=2,CHAR(34),""),climbs!B176,IF(TYPE(climbs!B176)=2,CHAR(34),""))</f>
        <v>STAGE_NUMBER=58</v>
      </c>
      <c r="C176" t="str">
        <f>CONCATENATE(climbs!C$1, "=",IF(TYPE(climbs!C176)=2,CHAR(34),""),climbs!C176,IF(TYPE(climbs!C176)=2,CHAR(34),""))</f>
        <v>STARTING_AT_KM=25</v>
      </c>
      <c r="D176" t="str">
        <f>CONCATENATE(climbs!D$1, "=",IF(TYPE(climbs!D176)=2,CHAR(34),""),climbs!D176,IF(TYPE(climbs!D176)=2,CHAR(34),""))</f>
        <v>NAME="Côte de Fanjeaux"</v>
      </c>
      <c r="E176" t="str">
        <f>CONCATENATE(climbs!E$1, "=",IF(TYPE(climbs!E176)=2,CHAR(34),""),climbs!E176,IF(TYPE(climbs!E176)=2,CHAR(34),""))</f>
        <v>INITIAL_ALTITUDE=0</v>
      </c>
      <c r="F176" t="str">
        <f>CONCATENATE(climbs!F$1, "=",IF(TYPE(climbs!F176)=2,CHAR(34),""),climbs!F176,IF(TYPE(climbs!F176)=2,CHAR(34),""))</f>
        <v>DISTANCE=2.4</v>
      </c>
      <c r="G176" t="str">
        <f>CONCATENATE(climbs!G$1, "=",IF(TYPE(climbs!G176)=2,CHAR(34),""),climbs!G176,IF(TYPE(climbs!G176)=2,CHAR(34),""))</f>
        <v>AVERAGE_SLOPE=4.9</v>
      </c>
      <c r="H176" t="str">
        <f>CONCATENATE(climbs!H$1, "=",IF(TYPE(climbs!H176)=2,CHAR(34),""),climbs!H176,IF(TYPE(climbs!H176)=2,CHAR(34),""))</f>
        <v>CATEGORY="4"</v>
      </c>
    </row>
    <row r="177" spans="1:8" x14ac:dyDescent="0.25">
      <c r="A177" t="str">
        <f>CONCATENATE(climbs!A$1, "=",IF(TYPE(climbs!A177)=2,CHAR(34),""),climbs!A177,IF(TYPE(climbs!A177)=2,CHAR(34),""))</f>
        <v>CLIMB_ID=176</v>
      </c>
      <c r="B177" t="str">
        <f>CONCATENATE(climbs!B$1, "=",IF(TYPE(climbs!B177)=2,CHAR(34),""),climbs!B177,IF(TYPE(climbs!B177)=2,CHAR(34),""))</f>
        <v>STAGE_NUMBER=58</v>
      </c>
      <c r="C177" t="str">
        <f>CONCATENATE(climbs!C$1, "=",IF(TYPE(climbs!C177)=2,CHAR(34),""),climbs!C177,IF(TYPE(climbs!C177)=2,CHAR(34),""))</f>
        <v>STARTING_AT_KM=71.5</v>
      </c>
      <c r="D177" t="str">
        <f>CONCATENATE(climbs!D$1, "=",IF(TYPE(climbs!D177)=2,CHAR(34),""),climbs!D177,IF(TYPE(climbs!D177)=2,CHAR(34),""))</f>
        <v>NAME="Côte de Pamiers"</v>
      </c>
      <c r="E177" t="str">
        <f>CONCATENATE(climbs!E$1, "=",IF(TYPE(climbs!E177)=2,CHAR(34),""),climbs!E177,IF(TYPE(climbs!E177)=2,CHAR(34),""))</f>
        <v>INITIAL_ALTITUDE=0</v>
      </c>
      <c r="F177" t="str">
        <f>CONCATENATE(climbs!F$1, "=",IF(TYPE(climbs!F177)=2,CHAR(34),""),climbs!F177,IF(TYPE(climbs!F177)=2,CHAR(34),""))</f>
        <v>DISTANCE=2.5</v>
      </c>
      <c r="G177" t="str">
        <f>CONCATENATE(climbs!G$1, "=",IF(TYPE(climbs!G177)=2,CHAR(34),""),climbs!G177,IF(TYPE(climbs!G177)=2,CHAR(34),""))</f>
        <v>AVERAGE_SLOPE=5.4</v>
      </c>
      <c r="H177" t="str">
        <f>CONCATENATE(climbs!H$1, "=",IF(TYPE(climbs!H177)=2,CHAR(34),""),climbs!H177,IF(TYPE(climbs!H177)=2,CHAR(34),""))</f>
        <v>CATEGORY="4"</v>
      </c>
    </row>
    <row r="178" spans="1:8" x14ac:dyDescent="0.25">
      <c r="A178" t="str">
        <f>CONCATENATE(climbs!A$1, "=",IF(TYPE(climbs!A178)=2,CHAR(34),""),climbs!A178,IF(TYPE(climbs!A178)=2,CHAR(34),""))</f>
        <v>CLIMB_ID=177</v>
      </c>
      <c r="B178" t="str">
        <f>CONCATENATE(climbs!B$1, "=",IF(TYPE(climbs!B178)=2,CHAR(34),""),climbs!B178,IF(TYPE(climbs!B178)=2,CHAR(34),""))</f>
        <v>STAGE_NUMBER=58</v>
      </c>
      <c r="C178" t="str">
        <f>CONCATENATE(climbs!C$1, "=",IF(TYPE(climbs!C178)=2,CHAR(34),""),climbs!C178,IF(TYPE(climbs!C178)=2,CHAR(34),""))</f>
        <v>STARTING_AT_KM=155</v>
      </c>
      <c r="D178" t="str">
        <f>CONCATENATE(climbs!D$1, "=",IF(TYPE(climbs!D178)=2,CHAR(34),""),climbs!D178,IF(TYPE(climbs!D178)=2,CHAR(34),""))</f>
        <v>NAME="Col de Portet-d'Aspet"</v>
      </c>
      <c r="E178" t="str">
        <f>CONCATENATE(climbs!E$1, "=",IF(TYPE(climbs!E178)=2,CHAR(34),""),climbs!E178,IF(TYPE(climbs!E178)=2,CHAR(34),""))</f>
        <v>INITIAL_ALTITUDE=1069</v>
      </c>
      <c r="F178" t="str">
        <f>CONCATENATE(climbs!F$1, "=",IF(TYPE(climbs!F178)=2,CHAR(34),""),climbs!F178,IF(TYPE(climbs!F178)=2,CHAR(34),""))</f>
        <v>DISTANCE=5.4</v>
      </c>
      <c r="G178" t="str">
        <f>CONCATENATE(climbs!G$1, "=",IF(TYPE(climbs!G178)=2,CHAR(34),""),climbs!G178,IF(TYPE(climbs!G178)=2,CHAR(34),""))</f>
        <v>AVERAGE_SLOPE=6.9</v>
      </c>
      <c r="H178" t="str">
        <f>CONCATENATE(climbs!H$1, "=",IF(TYPE(climbs!H178)=2,CHAR(34),""),climbs!H178,IF(TYPE(climbs!H178)=2,CHAR(34),""))</f>
        <v>CATEGORY="2"</v>
      </c>
    </row>
    <row r="179" spans="1:8" x14ac:dyDescent="0.25">
      <c r="A179" t="str">
        <f>CONCATENATE(climbs!A$1, "=",IF(TYPE(climbs!A179)=2,CHAR(34),""),climbs!A179,IF(TYPE(climbs!A179)=2,CHAR(34),""))</f>
        <v>CLIMB_ID=178</v>
      </c>
      <c r="B179" t="str">
        <f>CONCATENATE(climbs!B$1, "=",IF(TYPE(climbs!B179)=2,CHAR(34),""),climbs!B179,IF(TYPE(climbs!B179)=2,CHAR(34),""))</f>
        <v>STAGE_NUMBER=58</v>
      </c>
      <c r="C179" t="str">
        <f>CONCATENATE(climbs!C$1, "=",IF(TYPE(climbs!C179)=2,CHAR(34),""),climbs!C179,IF(TYPE(climbs!C179)=2,CHAR(34),""))</f>
        <v>STARTING_AT_KM=176.5</v>
      </c>
      <c r="D179" t="str">
        <f>CONCATENATE(climbs!D$1, "=",IF(TYPE(climbs!D179)=2,CHAR(34),""),climbs!D179,IF(TYPE(climbs!D179)=2,CHAR(34),""))</f>
        <v>NAME="Col des Ares"</v>
      </c>
      <c r="E179" t="str">
        <f>CONCATENATE(climbs!E$1, "=",IF(TYPE(climbs!E179)=2,CHAR(34),""),climbs!E179,IF(TYPE(climbs!E179)=2,CHAR(34),""))</f>
        <v>INITIAL_ALTITUDE=0</v>
      </c>
      <c r="F179" t="str">
        <f>CONCATENATE(climbs!F$1, "=",IF(TYPE(climbs!F179)=2,CHAR(34),""),climbs!F179,IF(TYPE(climbs!F179)=2,CHAR(34),""))</f>
        <v>DISTANCE=6</v>
      </c>
      <c r="G179" t="str">
        <f>CONCATENATE(climbs!G$1, "=",IF(TYPE(climbs!G179)=2,CHAR(34),""),climbs!G179,IF(TYPE(climbs!G179)=2,CHAR(34),""))</f>
        <v>AVERAGE_SLOPE=5.2</v>
      </c>
      <c r="H179" t="str">
        <f>CONCATENATE(climbs!H$1, "=",IF(TYPE(climbs!H179)=2,CHAR(34),""),climbs!H179,IF(TYPE(climbs!H179)=2,CHAR(34),""))</f>
        <v>CATEGORY="3"</v>
      </c>
    </row>
    <row r="180" spans="1:8" x14ac:dyDescent="0.25">
      <c r="A180" t="str">
        <f>CONCATENATE(climbs!A$1, "=",IF(TYPE(climbs!A180)=2,CHAR(34),""),climbs!A180,IF(TYPE(climbs!A180)=2,CHAR(34),""))</f>
        <v>CLIMB_ID=179</v>
      </c>
      <c r="B180" t="str">
        <f>CONCATENATE(climbs!B$1, "=",IF(TYPE(climbs!B180)=2,CHAR(34),""),climbs!B180,IF(TYPE(climbs!B180)=2,CHAR(34),""))</f>
        <v>STAGE_NUMBER=58</v>
      </c>
      <c r="C180" t="str">
        <f>CONCATENATE(climbs!C$1, "=",IF(TYPE(climbs!C180)=2,CHAR(34),""),climbs!C180,IF(TYPE(climbs!C180)=2,CHAR(34),""))</f>
        <v>STARTING_AT_KM=216</v>
      </c>
      <c r="D180" t="str">
        <f>CONCATENATE(climbs!D$1, "=",IF(TYPE(climbs!D180)=2,CHAR(34),""),climbs!D180,IF(TYPE(climbs!D180)=2,CHAR(34),""))</f>
        <v>NAME="Port de Balès"</v>
      </c>
      <c r="E180" t="str">
        <f>CONCATENATE(climbs!E$1, "=",IF(TYPE(climbs!E180)=2,CHAR(34),""),climbs!E180,IF(TYPE(climbs!E180)=2,CHAR(34),""))</f>
        <v>INITIAL_ALTITUDE=1755</v>
      </c>
      <c r="F180" t="str">
        <f>CONCATENATE(climbs!F$1, "=",IF(TYPE(climbs!F180)=2,CHAR(34),""),climbs!F180,IF(TYPE(climbs!F180)=2,CHAR(34),""))</f>
        <v>DISTANCE=11.7</v>
      </c>
      <c r="G180" t="str">
        <f>CONCATENATE(climbs!G$1, "=",IF(TYPE(climbs!G180)=2,CHAR(34),""),climbs!G180,IF(TYPE(climbs!G180)=2,CHAR(34),""))</f>
        <v>AVERAGE_SLOPE=7.7</v>
      </c>
      <c r="H180" t="str">
        <f>CONCATENATE(climbs!H$1, "=",IF(TYPE(climbs!H180)=2,CHAR(34),""),climbs!H180,IF(TYPE(climbs!H180)=2,CHAR(34),""))</f>
        <v>CATEGORY="H"</v>
      </c>
    </row>
    <row r="181" spans="1:8" x14ac:dyDescent="0.25">
      <c r="A181" t="str">
        <f>CONCATENATE(climbs!A$1, "=",IF(TYPE(climbs!A181)=2,CHAR(34),""),climbs!A181,IF(TYPE(climbs!A181)=2,CHAR(34),""))</f>
        <v>CLIMB_ID=180</v>
      </c>
      <c r="B181" t="str">
        <f>CONCATENATE(climbs!B$1, "=",IF(TYPE(climbs!B181)=2,CHAR(34),""),climbs!B181,IF(TYPE(climbs!B181)=2,CHAR(34),""))</f>
        <v>STAGE_NUMBER=59</v>
      </c>
      <c r="C181" t="str">
        <f>CONCATENATE(climbs!C$1, "=",IF(TYPE(climbs!C181)=2,CHAR(34),""),climbs!C181,IF(TYPE(climbs!C181)=2,CHAR(34),""))</f>
        <v>STARTING_AT_KM=57.5</v>
      </c>
      <c r="D181" t="str">
        <f>CONCATENATE(climbs!D$1, "=",IF(TYPE(climbs!D181)=2,CHAR(34),""),climbs!D181,IF(TYPE(climbs!D181)=2,CHAR(34),""))</f>
        <v>NAME="Col du Portillon"</v>
      </c>
      <c r="E181" t="str">
        <f>CONCATENATE(climbs!E$1, "=",IF(TYPE(climbs!E181)=2,CHAR(34),""),climbs!E181,IF(TYPE(climbs!E181)=2,CHAR(34),""))</f>
        <v>INITIAL_ALTITUDE=1292</v>
      </c>
      <c r="F181" t="str">
        <f>CONCATENATE(climbs!F$1, "=",IF(TYPE(climbs!F181)=2,CHAR(34),""),climbs!F181,IF(TYPE(climbs!F181)=2,CHAR(34),""))</f>
        <v>DISTANCE=8.3</v>
      </c>
      <c r="G181" t="str">
        <f>CONCATENATE(climbs!G$1, "=",IF(TYPE(climbs!G181)=2,CHAR(34),""),climbs!G181,IF(TYPE(climbs!G181)=2,CHAR(34),""))</f>
        <v>AVERAGE_SLOPE=7.1</v>
      </c>
      <c r="H181" t="str">
        <f>CONCATENATE(climbs!H$1, "=",IF(TYPE(climbs!H181)=2,CHAR(34),""),climbs!H181,IF(TYPE(climbs!H181)=2,CHAR(34),""))</f>
        <v>CATEGORY="1"</v>
      </c>
    </row>
    <row r="182" spans="1:8" x14ac:dyDescent="0.25">
      <c r="A182" t="str">
        <f>CONCATENATE(climbs!A$1, "=",IF(TYPE(climbs!A182)=2,CHAR(34),""),climbs!A182,IF(TYPE(climbs!A182)=2,CHAR(34),""))</f>
        <v>CLIMB_ID=181</v>
      </c>
      <c r="B182" t="str">
        <f>CONCATENATE(climbs!B$1, "=",IF(TYPE(climbs!B182)=2,CHAR(34),""),climbs!B182,IF(TYPE(climbs!B182)=2,CHAR(34),""))</f>
        <v>STAGE_NUMBER=59</v>
      </c>
      <c r="C182" t="str">
        <f>CONCATENATE(climbs!C$1, "=",IF(TYPE(climbs!C182)=2,CHAR(34),""),climbs!C182,IF(TYPE(climbs!C182)=2,CHAR(34),""))</f>
        <v>STARTING_AT_KM=82</v>
      </c>
      <c r="D182" t="str">
        <f>CONCATENATE(climbs!D$1, "=",IF(TYPE(climbs!D182)=2,CHAR(34),""),climbs!D182,IF(TYPE(climbs!D182)=2,CHAR(34),""))</f>
        <v>NAME="Col de Peyresourde"</v>
      </c>
      <c r="E182" t="str">
        <f>CONCATENATE(climbs!E$1, "=",IF(TYPE(climbs!E182)=2,CHAR(34),""),climbs!E182,IF(TYPE(climbs!E182)=2,CHAR(34),""))</f>
        <v>INITIAL_ALTITUDE=1569</v>
      </c>
      <c r="F182" t="str">
        <f>CONCATENATE(climbs!F$1, "=",IF(TYPE(climbs!F182)=2,CHAR(34),""),climbs!F182,IF(TYPE(climbs!F182)=2,CHAR(34),""))</f>
        <v>DISTANCE=13.2</v>
      </c>
      <c r="G182" t="str">
        <f>CONCATENATE(climbs!G$1, "=",IF(TYPE(climbs!G182)=2,CHAR(34),""),climbs!G182,IF(TYPE(climbs!G182)=2,CHAR(34),""))</f>
        <v>AVERAGE_SLOPE=7</v>
      </c>
      <c r="H182" t="str">
        <f>CONCATENATE(climbs!H$1, "=",IF(TYPE(climbs!H182)=2,CHAR(34),""),climbs!H182,IF(TYPE(climbs!H182)=2,CHAR(34),""))</f>
        <v>CATEGORY="1"</v>
      </c>
    </row>
    <row r="183" spans="1:8" x14ac:dyDescent="0.25">
      <c r="A183" t="str">
        <f>CONCATENATE(climbs!A$1, "=",IF(TYPE(climbs!A183)=2,CHAR(34),""),climbs!A183,IF(TYPE(climbs!A183)=2,CHAR(34),""))</f>
        <v>CLIMB_ID=182</v>
      </c>
      <c r="B183" t="str">
        <f>CONCATENATE(climbs!B$1, "=",IF(TYPE(climbs!B183)=2,CHAR(34),""),climbs!B183,IF(TYPE(climbs!B183)=2,CHAR(34),""))</f>
        <v>STAGE_NUMBER=59</v>
      </c>
      <c r="C183" t="str">
        <f>CONCATENATE(climbs!C$1, "=",IF(TYPE(climbs!C183)=2,CHAR(34),""),climbs!C183,IF(TYPE(climbs!C183)=2,CHAR(34),""))</f>
        <v>STARTING_AT_KM=102.5</v>
      </c>
      <c r="D183" t="str">
        <f>CONCATENATE(climbs!D$1, "=",IF(TYPE(climbs!D183)=2,CHAR(34),""),climbs!D183,IF(TYPE(climbs!D183)=2,CHAR(34),""))</f>
        <v>NAME="Col de Val Louron-Azet"</v>
      </c>
      <c r="E183" t="str">
        <f>CONCATENATE(climbs!E$1, "=",IF(TYPE(climbs!E183)=2,CHAR(34),""),climbs!E183,IF(TYPE(climbs!E183)=2,CHAR(34),""))</f>
        <v>INITIAL_ALTITUDE=1580</v>
      </c>
      <c r="F183" t="str">
        <f>CONCATENATE(climbs!F$1, "=",IF(TYPE(climbs!F183)=2,CHAR(34),""),climbs!F183,IF(TYPE(climbs!F183)=2,CHAR(34),""))</f>
        <v>DISTANCE=7.4</v>
      </c>
      <c r="G183" t="str">
        <f>CONCATENATE(climbs!G$1, "=",IF(TYPE(climbs!G183)=2,CHAR(34),""),climbs!G183,IF(TYPE(climbs!G183)=2,CHAR(34),""))</f>
        <v>AVERAGE_SLOPE=8.3</v>
      </c>
      <c r="H183" t="str">
        <f>CONCATENATE(climbs!H$1, "=",IF(TYPE(climbs!H183)=2,CHAR(34),""),climbs!H183,IF(TYPE(climbs!H183)=2,CHAR(34),""))</f>
        <v>CATEGORY="1"</v>
      </c>
    </row>
    <row r="184" spans="1:8" x14ac:dyDescent="0.25">
      <c r="A184" t="str">
        <f>CONCATENATE(climbs!A$1, "=",IF(TYPE(climbs!A184)=2,CHAR(34),""),climbs!A184,IF(TYPE(climbs!A184)=2,CHAR(34),""))</f>
        <v>CLIMB_ID=183</v>
      </c>
      <c r="B184" t="str">
        <f>CONCATENATE(climbs!B$1, "=",IF(TYPE(climbs!B184)=2,CHAR(34),""),climbs!B184,IF(TYPE(climbs!B184)=2,CHAR(34),""))</f>
        <v>STAGE_NUMBER=59</v>
      </c>
      <c r="C184" t="str">
        <f>CONCATENATE(climbs!C$1, "=",IF(TYPE(climbs!C184)=2,CHAR(34),""),climbs!C184,IF(TYPE(climbs!C184)=2,CHAR(34),""))</f>
        <v>STARTING_AT_KM=124.5</v>
      </c>
      <c r="D184" t="str">
        <f>CONCATENATE(climbs!D$1, "=",IF(TYPE(climbs!D184)=2,CHAR(34),""),climbs!D184,IF(TYPE(climbs!D184)=2,CHAR(34),""))</f>
        <v>NAME="Montée de Saint-Lary Pla d'Adet"</v>
      </c>
      <c r="E184" t="str">
        <f>CONCATENATE(climbs!E$1, "=",IF(TYPE(climbs!E184)=2,CHAR(34),""),climbs!E184,IF(TYPE(climbs!E184)=2,CHAR(34),""))</f>
        <v>INITIAL_ALTITUDE=1680</v>
      </c>
      <c r="F184" t="str">
        <f>CONCATENATE(climbs!F$1, "=",IF(TYPE(climbs!F184)=2,CHAR(34),""),climbs!F184,IF(TYPE(climbs!F184)=2,CHAR(34),""))</f>
        <v>DISTANCE=10.2</v>
      </c>
      <c r="G184" t="str">
        <f>CONCATENATE(climbs!G$1, "=",IF(TYPE(climbs!G184)=2,CHAR(34),""),climbs!G184,IF(TYPE(climbs!G184)=2,CHAR(34),""))</f>
        <v>AVERAGE_SLOPE=8.3</v>
      </c>
      <c r="H184" t="str">
        <f>CONCATENATE(climbs!H$1, "=",IF(TYPE(climbs!H184)=2,CHAR(34),""),climbs!H184,IF(TYPE(climbs!H184)=2,CHAR(34),""))</f>
        <v>CATEGORY="H"</v>
      </c>
    </row>
    <row r="185" spans="1:8" x14ac:dyDescent="0.25">
      <c r="A185" t="str">
        <f>CONCATENATE(climbs!A$1, "=",IF(TYPE(climbs!A185)=2,CHAR(34),""),climbs!A185,IF(TYPE(climbs!A185)=2,CHAR(34),""))</f>
        <v>CLIMB_ID=184</v>
      </c>
      <c r="B185" t="str">
        <f>CONCATENATE(climbs!B$1, "=",IF(TYPE(climbs!B185)=2,CHAR(34),""),climbs!B185,IF(TYPE(climbs!B185)=2,CHAR(34),""))</f>
        <v>STAGE_NUMBER=60</v>
      </c>
      <c r="C185" t="str">
        <f>CONCATENATE(climbs!C$1, "=",IF(TYPE(climbs!C185)=2,CHAR(34),""),climbs!C185,IF(TYPE(climbs!C185)=2,CHAR(34),""))</f>
        <v>STARTING_AT_KM=28</v>
      </c>
      <c r="D185" t="str">
        <f>CONCATENATE(climbs!D$1, "=",IF(TYPE(climbs!D185)=2,CHAR(34),""),climbs!D185,IF(TYPE(climbs!D185)=2,CHAR(34),""))</f>
        <v>NAME="Côte de Bénéjacq"</v>
      </c>
      <c r="E185" t="str">
        <f>CONCATENATE(climbs!E$1, "=",IF(TYPE(climbs!E185)=2,CHAR(34),""),climbs!E185,IF(TYPE(climbs!E185)=2,CHAR(34),""))</f>
        <v>INITIAL_ALTITUDE=0</v>
      </c>
      <c r="F185" t="str">
        <f>CONCATENATE(climbs!F$1, "=",IF(TYPE(climbs!F185)=2,CHAR(34),""),climbs!F185,IF(TYPE(climbs!F185)=2,CHAR(34),""))</f>
        <v>DISTANCE=2.6</v>
      </c>
      <c r="G185" t="str">
        <f>CONCATENATE(climbs!G$1, "=",IF(TYPE(climbs!G185)=2,CHAR(34),""),climbs!G185,IF(TYPE(climbs!G185)=2,CHAR(34),""))</f>
        <v>AVERAGE_SLOPE=6.7</v>
      </c>
      <c r="H185" t="str">
        <f>CONCATENATE(climbs!H$1, "=",IF(TYPE(climbs!H185)=2,CHAR(34),""),climbs!H185,IF(TYPE(climbs!H185)=2,CHAR(34),""))</f>
        <v>CATEGORY="3"</v>
      </c>
    </row>
    <row r="186" spans="1:8" x14ac:dyDescent="0.25">
      <c r="A186" t="str">
        <f>CONCATENATE(climbs!A$1, "=",IF(TYPE(climbs!A186)=2,CHAR(34),""),climbs!A186,IF(TYPE(climbs!A186)=2,CHAR(34),""))</f>
        <v>CLIMB_ID=185</v>
      </c>
      <c r="B186" t="str">
        <f>CONCATENATE(climbs!B$1, "=",IF(TYPE(climbs!B186)=2,CHAR(34),""),climbs!B186,IF(TYPE(climbs!B186)=2,CHAR(34),""))</f>
        <v>STAGE_NUMBER=60</v>
      </c>
      <c r="C186" t="str">
        <f>CONCATENATE(climbs!C$1, "=",IF(TYPE(climbs!C186)=2,CHAR(34),""),climbs!C186,IF(TYPE(climbs!C186)=2,CHAR(34),""))</f>
        <v>STARTING_AT_KM=56</v>
      </c>
      <c r="D186" t="str">
        <f>CONCATENATE(climbs!D$1, "=",IF(TYPE(climbs!D186)=2,CHAR(34),""),climbs!D186,IF(TYPE(climbs!D186)=2,CHAR(34),""))</f>
        <v>NAME="Côte de Loucrup"</v>
      </c>
      <c r="E186" t="str">
        <f>CONCATENATE(climbs!E$1, "=",IF(TYPE(climbs!E186)=2,CHAR(34),""),climbs!E186,IF(TYPE(climbs!E186)=2,CHAR(34),""))</f>
        <v>INITIAL_ALTITUDE=0</v>
      </c>
      <c r="F186" t="str">
        <f>CONCATENATE(climbs!F$1, "=",IF(TYPE(climbs!F186)=2,CHAR(34),""),climbs!F186,IF(TYPE(climbs!F186)=2,CHAR(34),""))</f>
        <v>DISTANCE=2</v>
      </c>
      <c r="G186" t="str">
        <f>CONCATENATE(climbs!G$1, "=",IF(TYPE(climbs!G186)=2,CHAR(34),""),climbs!G186,IF(TYPE(climbs!G186)=2,CHAR(34),""))</f>
        <v>AVERAGE_SLOPE=7</v>
      </c>
      <c r="H186" t="str">
        <f>CONCATENATE(climbs!H$1, "=",IF(TYPE(climbs!H186)=2,CHAR(34),""),climbs!H186,IF(TYPE(climbs!H186)=2,CHAR(34),""))</f>
        <v>CATEGORY="3"</v>
      </c>
    </row>
    <row r="187" spans="1:8" x14ac:dyDescent="0.25">
      <c r="A187" t="str">
        <f>CONCATENATE(climbs!A$1, "=",IF(TYPE(climbs!A187)=2,CHAR(34),""),climbs!A187,IF(TYPE(climbs!A187)=2,CHAR(34),""))</f>
        <v>CLIMB_ID=186</v>
      </c>
      <c r="B187" t="str">
        <f>CONCATENATE(climbs!B$1, "=",IF(TYPE(climbs!B187)=2,CHAR(34),""),climbs!B187,IF(TYPE(climbs!B187)=2,CHAR(34),""))</f>
        <v>STAGE_NUMBER=60</v>
      </c>
      <c r="C187" t="str">
        <f>CONCATENATE(climbs!C$1, "=",IF(TYPE(climbs!C187)=2,CHAR(34),""),climbs!C187,IF(TYPE(climbs!C187)=2,CHAR(34),""))</f>
        <v>STARTING_AT_KM=95.5</v>
      </c>
      <c r="D187" t="str">
        <f>CONCATENATE(climbs!D$1, "=",IF(TYPE(climbs!D187)=2,CHAR(34),""),climbs!D187,IF(TYPE(climbs!D187)=2,CHAR(34),""))</f>
        <v>NAME="Col du Tourmalet - Souvenir Jacques Goddet"</v>
      </c>
      <c r="E187" t="str">
        <f>CONCATENATE(climbs!E$1, "=",IF(TYPE(climbs!E187)=2,CHAR(34),""),climbs!E187,IF(TYPE(climbs!E187)=2,CHAR(34),""))</f>
        <v>INITIAL_ALTITUDE=2115</v>
      </c>
      <c r="F187" t="str">
        <f>CONCATENATE(climbs!F$1, "=",IF(TYPE(climbs!F187)=2,CHAR(34),""),climbs!F187,IF(TYPE(climbs!F187)=2,CHAR(34),""))</f>
        <v>DISTANCE=17.1</v>
      </c>
      <c r="G187" t="str">
        <f>CONCATENATE(climbs!G$1, "=",IF(TYPE(climbs!G187)=2,CHAR(34),""),climbs!G187,IF(TYPE(climbs!G187)=2,CHAR(34),""))</f>
        <v>AVERAGE_SLOPE=7.3</v>
      </c>
      <c r="H187" t="str">
        <f>CONCATENATE(climbs!H$1, "=",IF(TYPE(climbs!H187)=2,CHAR(34),""),climbs!H187,IF(TYPE(climbs!H187)=2,CHAR(34),""))</f>
        <v>CATEGORY="H"</v>
      </c>
    </row>
    <row r="188" spans="1:8" x14ac:dyDescent="0.25">
      <c r="A188" t="str">
        <f>CONCATENATE(climbs!A$1, "=",IF(TYPE(climbs!A188)=2,CHAR(34),""),climbs!A188,IF(TYPE(climbs!A188)=2,CHAR(34),""))</f>
        <v>CLIMB_ID=187</v>
      </c>
      <c r="B188" t="str">
        <f>CONCATENATE(climbs!B$1, "=",IF(TYPE(climbs!B188)=2,CHAR(34),""),climbs!B188,IF(TYPE(climbs!B188)=2,CHAR(34),""))</f>
        <v>STAGE_NUMBER=60</v>
      </c>
      <c r="C188" t="str">
        <f>CONCATENATE(climbs!C$1, "=",IF(TYPE(climbs!C188)=2,CHAR(34),""),climbs!C188,IF(TYPE(climbs!C188)=2,CHAR(34),""))</f>
        <v>STARTING_AT_KM=145.5</v>
      </c>
      <c r="D188" t="str">
        <f>CONCATENATE(climbs!D$1, "=",IF(TYPE(climbs!D188)=2,CHAR(34),""),climbs!D188,IF(TYPE(climbs!D188)=2,CHAR(34),""))</f>
        <v>NAME="Montée du Hautacam"</v>
      </c>
      <c r="E188" t="str">
        <f>CONCATENATE(climbs!E$1, "=",IF(TYPE(climbs!E188)=2,CHAR(34),""),climbs!E188,IF(TYPE(climbs!E188)=2,CHAR(34),""))</f>
        <v>INITIAL_ALTITUDE=1520</v>
      </c>
      <c r="F188" t="str">
        <f>CONCATENATE(climbs!F$1, "=",IF(TYPE(climbs!F188)=2,CHAR(34),""),climbs!F188,IF(TYPE(climbs!F188)=2,CHAR(34),""))</f>
        <v>DISTANCE=13.6</v>
      </c>
      <c r="G188" t="str">
        <f>CONCATENATE(climbs!G$1, "=",IF(TYPE(climbs!G188)=2,CHAR(34),""),climbs!G188,IF(TYPE(climbs!G188)=2,CHAR(34),""))</f>
        <v>AVERAGE_SLOPE=7.8</v>
      </c>
      <c r="H188" t="str">
        <f>CONCATENATE(climbs!H$1, "=",IF(TYPE(climbs!H188)=2,CHAR(34),""),climbs!H188,IF(TYPE(climbs!H188)=2,CHAR(34),""))</f>
        <v>CATEGORY="H"</v>
      </c>
    </row>
    <row r="189" spans="1:8" x14ac:dyDescent="0.25">
      <c r="A189" t="str">
        <f>CONCATENATE(climbs!A$1, "=",IF(TYPE(climbs!A189)=2,CHAR(34),""),climbs!A189,IF(TYPE(climbs!A189)=2,CHAR(34),""))</f>
        <v>CLIMB_ID=188</v>
      </c>
      <c r="B189" t="str">
        <f>CONCATENATE(climbs!B$1, "=",IF(TYPE(climbs!B189)=2,CHAR(34),""),climbs!B189,IF(TYPE(climbs!B189)=2,CHAR(34),""))</f>
        <v>STAGE_NUMBER=61</v>
      </c>
      <c r="C189" t="str">
        <f>CONCATENATE(climbs!C$1, "=",IF(TYPE(climbs!C189)=2,CHAR(34),""),climbs!C189,IF(TYPE(climbs!C189)=2,CHAR(34),""))</f>
        <v>STARTING_AT_KM=195.5</v>
      </c>
      <c r="D189" t="str">
        <f>CONCATENATE(climbs!D$1, "=",IF(TYPE(climbs!D189)=2,CHAR(34),""),climbs!D189,IF(TYPE(climbs!D189)=2,CHAR(34),""))</f>
        <v>NAME="Côte de Monbazillac"</v>
      </c>
      <c r="E189" t="str">
        <f>CONCATENATE(climbs!E$1, "=",IF(TYPE(climbs!E189)=2,CHAR(34),""),climbs!E189,IF(TYPE(climbs!E189)=2,CHAR(34),""))</f>
        <v>INITIAL_ALTITUDE=0</v>
      </c>
      <c r="F189" t="str">
        <f>CONCATENATE(climbs!F$1, "=",IF(TYPE(climbs!F189)=2,CHAR(34),""),climbs!F189,IF(TYPE(climbs!F189)=2,CHAR(34),""))</f>
        <v>DISTANCE=1.3</v>
      </c>
      <c r="G189" t="str">
        <f>CONCATENATE(climbs!G$1, "=",IF(TYPE(climbs!G189)=2,CHAR(34),""),climbs!G189,IF(TYPE(climbs!G189)=2,CHAR(34),""))</f>
        <v>AVERAGE_SLOPE=7.6</v>
      </c>
      <c r="H189" t="str">
        <f>CONCATENATE(climbs!H$1, "=",IF(TYPE(climbs!H189)=2,CHAR(34),""),climbs!H189,IF(TYPE(climbs!H189)=2,CHAR(34),""))</f>
        <v>CATEGORY="4"</v>
      </c>
    </row>
    <row r="190" spans="1:8" x14ac:dyDescent="0.25">
      <c r="A190" t="str">
        <f>CONCATENATE(climbs!A$1, "=",IF(TYPE(climbs!A190)=2,CHAR(34),""),climbs!A190,IF(TYPE(climbs!A190)=2,CHAR(34),""))</f>
        <v>CLIMB_ID=189</v>
      </c>
      <c r="B190" t="str">
        <f>CONCATENATE(climbs!B$1, "=",IF(TYPE(climbs!B190)=2,CHAR(34),""),climbs!B190,IF(TYPE(climbs!B190)=2,CHAR(34),""))</f>
        <v>STAGE_NUMBER=63</v>
      </c>
      <c r="C190" t="str">
        <f>CONCATENATE(climbs!C$1, "=",IF(TYPE(climbs!C190)=2,CHAR(34),""),climbs!C190,IF(TYPE(climbs!C190)=2,CHAR(34),""))</f>
        <v>STARTING_AT_KM=31</v>
      </c>
      <c r="D190" t="str">
        <f>CONCATENATE(climbs!D$1, "=",IF(TYPE(climbs!D190)=2,CHAR(34),""),climbs!D190,IF(TYPE(climbs!D190)=2,CHAR(34),""))</f>
        <v>NAME="Côte de Briis-sous-Forges"</v>
      </c>
      <c r="E190" t="str">
        <f>CONCATENATE(climbs!E$1, "=",IF(TYPE(climbs!E190)=2,CHAR(34),""),climbs!E190,IF(TYPE(climbs!E190)=2,CHAR(34),""))</f>
        <v>INITIAL_ALTITUDE=0</v>
      </c>
      <c r="F190" t="str">
        <f>CONCATENATE(climbs!F$1, "=",IF(TYPE(climbs!F190)=2,CHAR(34),""),climbs!F190,IF(TYPE(climbs!F190)=2,CHAR(34),""))</f>
        <v>DISTANCE=0</v>
      </c>
      <c r="G190" t="str">
        <f>CONCATENATE(climbs!G$1, "=",IF(TYPE(climbs!G190)=2,CHAR(34),""),climbs!G190,IF(TYPE(climbs!G190)=2,CHAR(34),""))</f>
        <v>AVERAGE_SLOPE=0</v>
      </c>
      <c r="H190" t="str">
        <f>CONCATENATE(climbs!H$1, "=",IF(TYPE(climbs!H190)=2,CHAR(34),""),climbs!H190,IF(TYPE(climbs!H190)=2,CHAR(34),""))</f>
        <v>CATEGORY="4"</v>
      </c>
    </row>
    <row r="191" spans="1:8" x14ac:dyDescent="0.25">
      <c r="A191" t="str">
        <f>CONCATENATE(climbs!A$1, "=",IF(TYPE(climbs!A191)=2,CHAR(34),""),climbs!A191,IF(TYPE(climbs!A191)=2,CHAR(34),""))</f>
        <v>CLIMB_ID=190</v>
      </c>
      <c r="B191" t="str">
        <f>CONCATENATE(climbs!B$1, "=",IF(TYPE(climbs!B191)=2,CHAR(34),""),climbs!B191,IF(TYPE(climbs!B191)=2,CHAR(34),""))</f>
        <v>STAGE_NUMBER=64</v>
      </c>
      <c r="C191" t="str">
        <f>CONCATENATE(climbs!C$1, "=",IF(TYPE(climbs!C191)=2,CHAR(34),""),climbs!C191,IF(TYPE(climbs!C191)=2,CHAR(34),""))</f>
        <v>STARTING_AT_KM=68</v>
      </c>
      <c r="D191" t="str">
        <f>CONCATENATE(climbs!D$1, "=",IF(TYPE(climbs!D191)=2,CHAR(34),""),climbs!D191,IF(TYPE(climbs!D191)=2,CHAR(34),""))</f>
        <v>NAME="Côte de Cray"</v>
      </c>
      <c r="E191" t="str">
        <f>CONCATENATE(climbs!E$1, "=",IF(TYPE(climbs!E191)=2,CHAR(34),""),climbs!E191,IF(TYPE(climbs!E191)=2,CHAR(34),""))</f>
        <v>INITIAL_ALTITUDE=0</v>
      </c>
      <c r="F191" t="str">
        <f>CONCATENATE(climbs!F$1, "=",IF(TYPE(climbs!F191)=2,CHAR(34),""),climbs!F191,IF(TYPE(climbs!F191)=2,CHAR(34),""))</f>
        <v>DISTANCE=1.6</v>
      </c>
      <c r="G191" t="str">
        <f>CONCATENATE(climbs!G$1, "=",IF(TYPE(climbs!G191)=2,CHAR(34),""),climbs!G191,IF(TYPE(climbs!G191)=2,CHAR(34),""))</f>
        <v>AVERAGE_SLOPE=7.1</v>
      </c>
      <c r="H191" t="str">
        <f>CONCATENATE(climbs!H$1, "=",IF(TYPE(climbs!H191)=2,CHAR(34),""),climbs!H191,IF(TYPE(climbs!H191)=2,CHAR(34),""))</f>
        <v>CATEGORY="4"</v>
      </c>
    </row>
    <row r="192" spans="1:8" x14ac:dyDescent="0.25">
      <c r="A192" t="str">
        <f>CONCATENATE(climbs!A$1, "=",IF(TYPE(climbs!A192)=2,CHAR(34),""),climbs!A192,IF(TYPE(climbs!A192)=2,CHAR(34),""))</f>
        <v>CLIMB_ID=191</v>
      </c>
      <c r="B192" t="str">
        <f>CONCATENATE(climbs!B$1, "=",IF(TYPE(climbs!B192)=2,CHAR(34),""),climbs!B192,IF(TYPE(climbs!B192)=2,CHAR(34),""))</f>
        <v>STAGE_NUMBER=64</v>
      </c>
      <c r="C192" t="str">
        <f>CONCATENATE(climbs!C$1, "=",IF(TYPE(climbs!C192)=2,CHAR(34),""),climbs!C192,IF(TYPE(climbs!C192)=2,CHAR(34),""))</f>
        <v>STARTING_AT_KM=103.5</v>
      </c>
      <c r="D192" t="str">
        <f>CONCATENATE(climbs!D$1, "=",IF(TYPE(climbs!D192)=2,CHAR(34),""),climbs!D192,IF(TYPE(climbs!D192)=2,CHAR(34),""))</f>
        <v>NAME="Côte de Buttertubs"</v>
      </c>
      <c r="E192" t="str">
        <f>CONCATENATE(climbs!E$1, "=",IF(TYPE(climbs!E192)=2,CHAR(34),""),climbs!E192,IF(TYPE(climbs!E192)=2,CHAR(34),""))</f>
        <v>INITIAL_ALTITUDE=0</v>
      </c>
      <c r="F192" t="str">
        <f>CONCATENATE(climbs!F$1, "=",IF(TYPE(climbs!F192)=2,CHAR(34),""),climbs!F192,IF(TYPE(climbs!F192)=2,CHAR(34),""))</f>
        <v>DISTANCE=4.5</v>
      </c>
      <c r="G192" t="str">
        <f>CONCATENATE(climbs!G$1, "=",IF(TYPE(climbs!G192)=2,CHAR(34),""),climbs!G192,IF(TYPE(climbs!G192)=2,CHAR(34),""))</f>
        <v>AVERAGE_SLOPE=6.8</v>
      </c>
      <c r="H192" t="str">
        <f>CONCATENATE(climbs!H$1, "=",IF(TYPE(climbs!H192)=2,CHAR(34),""),climbs!H192,IF(TYPE(climbs!H192)=2,CHAR(34),""))</f>
        <v>CATEGORY="3"</v>
      </c>
    </row>
    <row r="193" spans="1:8" x14ac:dyDescent="0.25">
      <c r="A193" t="str">
        <f>CONCATENATE(climbs!A$1, "=",IF(TYPE(climbs!A193)=2,CHAR(34),""),climbs!A193,IF(TYPE(climbs!A193)=2,CHAR(34),""))</f>
        <v>CLIMB_ID=192</v>
      </c>
      <c r="B193" t="str">
        <f>CONCATENATE(climbs!B$1, "=",IF(TYPE(climbs!B193)=2,CHAR(34),""),climbs!B193,IF(TYPE(climbs!B193)=2,CHAR(34),""))</f>
        <v>STAGE_NUMBER=64</v>
      </c>
      <c r="C193" t="str">
        <f>CONCATENATE(climbs!C$1, "=",IF(TYPE(climbs!C193)=2,CHAR(34),""),climbs!C193,IF(TYPE(climbs!C193)=2,CHAR(34),""))</f>
        <v>STARTING_AT_KM=129.5</v>
      </c>
      <c r="D193" t="str">
        <f>CONCATENATE(climbs!D$1, "=",IF(TYPE(climbs!D193)=2,CHAR(34),""),climbs!D193,IF(TYPE(climbs!D193)=2,CHAR(34),""))</f>
        <v>NAME="Côte de Griton Moor"</v>
      </c>
      <c r="E193" t="str">
        <f>CONCATENATE(climbs!E$1, "=",IF(TYPE(climbs!E193)=2,CHAR(34),""),climbs!E193,IF(TYPE(climbs!E193)=2,CHAR(34),""))</f>
        <v>INITIAL_ALTITUDE=0</v>
      </c>
      <c r="F193" t="str">
        <f>CONCATENATE(climbs!F$1, "=",IF(TYPE(climbs!F193)=2,CHAR(34),""),climbs!F193,IF(TYPE(climbs!F193)=2,CHAR(34),""))</f>
        <v>DISTANCE=3</v>
      </c>
      <c r="G193" t="str">
        <f>CONCATENATE(climbs!G$1, "=",IF(TYPE(climbs!G193)=2,CHAR(34),""),climbs!G193,IF(TYPE(climbs!G193)=2,CHAR(34),""))</f>
        <v>AVERAGE_SLOPE=6.6</v>
      </c>
      <c r="H193" t="str">
        <f>CONCATENATE(climbs!H$1, "=",IF(TYPE(climbs!H193)=2,CHAR(34),""),climbs!H193,IF(TYPE(climbs!H193)=2,CHAR(34),""))</f>
        <v>CATEGORY="3"</v>
      </c>
    </row>
    <row r="194" spans="1:8" x14ac:dyDescent="0.25">
      <c r="A194" t="str">
        <f>CONCATENATE(climbs!A$1, "=",IF(TYPE(climbs!A194)=2,CHAR(34),""),climbs!A194,IF(TYPE(climbs!A194)=2,CHAR(34),""))</f>
        <v>CLIMB_ID=193</v>
      </c>
      <c r="B194" t="str">
        <f>CONCATENATE(climbs!B$1, "=",IF(TYPE(climbs!B194)=2,CHAR(34),""),climbs!B194,IF(TYPE(climbs!B194)=2,CHAR(34),""))</f>
        <v>STAGE_NUMBER=65</v>
      </c>
      <c r="C194" t="str">
        <f>CONCATENATE(climbs!C$1, "=",IF(TYPE(climbs!C194)=2,CHAR(34),""),climbs!C194,IF(TYPE(climbs!C194)=2,CHAR(34),""))</f>
        <v>STARTING_AT_KM=47</v>
      </c>
      <c r="D194" t="str">
        <f>CONCATENATE(climbs!D$1, "=",IF(TYPE(climbs!D194)=2,CHAR(34),""),climbs!D194,IF(TYPE(climbs!D194)=2,CHAR(34),""))</f>
        <v>NAME="Côte de Blubberhouses"</v>
      </c>
      <c r="E194" t="str">
        <f>CONCATENATE(climbs!E$1, "=",IF(TYPE(climbs!E194)=2,CHAR(34),""),climbs!E194,IF(TYPE(climbs!E194)=2,CHAR(34),""))</f>
        <v>INITIAL_ALTITUDE=0</v>
      </c>
      <c r="F194" t="str">
        <f>CONCATENATE(climbs!F$1, "=",IF(TYPE(climbs!F194)=2,CHAR(34),""),climbs!F194,IF(TYPE(climbs!F194)=2,CHAR(34),""))</f>
        <v>DISTANCE=1.8</v>
      </c>
      <c r="G194" t="str">
        <f>CONCATENATE(climbs!G$1, "=",IF(TYPE(climbs!G194)=2,CHAR(34),""),climbs!G194,IF(TYPE(climbs!G194)=2,CHAR(34),""))</f>
        <v>AVERAGE_SLOPE=6.1</v>
      </c>
      <c r="H194" t="str">
        <f>CONCATENATE(climbs!H$1, "=",IF(TYPE(climbs!H194)=2,CHAR(34),""),climbs!H194,IF(TYPE(climbs!H194)=2,CHAR(34),""))</f>
        <v>CATEGORY="4"</v>
      </c>
    </row>
    <row r="195" spans="1:8" x14ac:dyDescent="0.25">
      <c r="A195" t="str">
        <f>CONCATENATE(climbs!A$1, "=",IF(TYPE(climbs!A195)=2,CHAR(34),""),climbs!A195,IF(TYPE(climbs!A195)=2,CHAR(34),""))</f>
        <v>CLIMB_ID=194</v>
      </c>
      <c r="B195" t="str">
        <f>CONCATENATE(climbs!B$1, "=",IF(TYPE(climbs!B195)=2,CHAR(34),""),climbs!B195,IF(TYPE(climbs!B195)=2,CHAR(34),""))</f>
        <v>STAGE_NUMBER=65</v>
      </c>
      <c r="C195" t="str">
        <f>CONCATENATE(climbs!C$1, "=",IF(TYPE(climbs!C195)=2,CHAR(34),""),climbs!C195,IF(TYPE(climbs!C195)=2,CHAR(34),""))</f>
        <v>STARTING_AT_KM=85</v>
      </c>
      <c r="D195" t="str">
        <f>CONCATENATE(climbs!D$1, "=",IF(TYPE(climbs!D195)=2,CHAR(34),""),climbs!D195,IF(TYPE(climbs!D195)=2,CHAR(34),""))</f>
        <v>NAME="Côte d'Oxenhope Moor"</v>
      </c>
      <c r="E195" t="str">
        <f>CONCATENATE(climbs!E$1, "=",IF(TYPE(climbs!E195)=2,CHAR(34),""),climbs!E195,IF(TYPE(climbs!E195)=2,CHAR(34),""))</f>
        <v>INITIAL_ALTITUDE=0</v>
      </c>
      <c r="F195" t="str">
        <f>CONCATENATE(climbs!F$1, "=",IF(TYPE(climbs!F195)=2,CHAR(34),""),climbs!F195,IF(TYPE(climbs!F195)=2,CHAR(34),""))</f>
        <v>DISTANCE=3.1</v>
      </c>
      <c r="G195" t="str">
        <f>CONCATENATE(climbs!G$1, "=",IF(TYPE(climbs!G195)=2,CHAR(34),""),climbs!G195,IF(TYPE(climbs!G195)=2,CHAR(34),""))</f>
        <v>AVERAGE_SLOPE=6.4</v>
      </c>
      <c r="H195" t="str">
        <f>CONCATENATE(climbs!H$1, "=",IF(TYPE(climbs!H195)=2,CHAR(34),""),climbs!H195,IF(TYPE(climbs!H195)=2,CHAR(34),""))</f>
        <v>CATEGORY="3"</v>
      </c>
    </row>
    <row r="196" spans="1:8" x14ac:dyDescent="0.25">
      <c r="A196" t="str">
        <f>CONCATENATE(climbs!A$1, "=",IF(TYPE(climbs!A196)=2,CHAR(34),""),climbs!A196,IF(TYPE(climbs!A196)=2,CHAR(34),""))</f>
        <v>CLIMB_ID=195</v>
      </c>
      <c r="B196" t="str">
        <f>CONCATENATE(climbs!B$1, "=",IF(TYPE(climbs!B196)=2,CHAR(34),""),climbs!B196,IF(TYPE(climbs!B196)=2,CHAR(34),""))</f>
        <v>STAGE_NUMBER=65</v>
      </c>
      <c r="C196" t="str">
        <f>CONCATENATE(climbs!C$1, "=",IF(TYPE(climbs!C196)=2,CHAR(34),""),climbs!C196,IF(TYPE(climbs!C196)=2,CHAR(34),""))</f>
        <v>STARTING_AT_KM=112.5</v>
      </c>
      <c r="D196" t="str">
        <f>CONCATENATE(climbs!D$1, "=",IF(TYPE(climbs!D196)=2,CHAR(34),""),climbs!D196,IF(TYPE(climbs!D196)=2,CHAR(34),""))</f>
        <v>NAME="VC Côte de Ripponden"</v>
      </c>
      <c r="E196" t="str">
        <f>CONCATENATE(climbs!E$1, "=",IF(TYPE(climbs!E196)=2,CHAR(34),""),climbs!E196,IF(TYPE(climbs!E196)=2,CHAR(34),""))</f>
        <v>INITIAL_ALTITUDE=0</v>
      </c>
      <c r="F196" t="str">
        <f>CONCATENATE(climbs!F$1, "=",IF(TYPE(climbs!F196)=2,CHAR(34),""),climbs!F196,IF(TYPE(climbs!F196)=2,CHAR(34),""))</f>
        <v>DISTANCE=1.3</v>
      </c>
      <c r="G196" t="str">
        <f>CONCATENATE(climbs!G$1, "=",IF(TYPE(climbs!G196)=2,CHAR(34),""),climbs!G196,IF(TYPE(climbs!G196)=2,CHAR(34),""))</f>
        <v>AVERAGE_SLOPE=8.6</v>
      </c>
      <c r="H196" t="str">
        <f>CONCATENATE(climbs!H$1, "=",IF(TYPE(climbs!H196)=2,CHAR(34),""),climbs!H196,IF(TYPE(climbs!H196)=2,CHAR(34),""))</f>
        <v>CATEGORY="3"</v>
      </c>
    </row>
    <row r="197" spans="1:8" x14ac:dyDescent="0.25">
      <c r="A197" t="str">
        <f>CONCATENATE(climbs!A$1, "=",IF(TYPE(climbs!A197)=2,CHAR(34),""),climbs!A197,IF(TYPE(climbs!A197)=2,CHAR(34),""))</f>
        <v>CLIMB_ID=196</v>
      </c>
      <c r="B197" t="str">
        <f>CONCATENATE(climbs!B$1, "=",IF(TYPE(climbs!B197)=2,CHAR(34),""),climbs!B197,IF(TYPE(climbs!B197)=2,CHAR(34),""))</f>
        <v>STAGE_NUMBER=65</v>
      </c>
      <c r="C197" t="str">
        <f>CONCATENATE(climbs!C$1, "=",IF(TYPE(climbs!C197)=2,CHAR(34),""),climbs!C197,IF(TYPE(climbs!C197)=2,CHAR(34),""))</f>
        <v>STARTING_AT_KM=119.5</v>
      </c>
      <c r="D197" t="str">
        <f>CONCATENATE(climbs!D$1, "=",IF(TYPE(climbs!D197)=2,CHAR(34),""),climbs!D197,IF(TYPE(climbs!D197)=2,CHAR(34),""))</f>
        <v>NAME="Côte de Greetland"</v>
      </c>
      <c r="E197" t="str">
        <f>CONCATENATE(climbs!E$1, "=",IF(TYPE(climbs!E197)=2,CHAR(34),""),climbs!E197,IF(TYPE(climbs!E197)=2,CHAR(34),""))</f>
        <v>INITIAL_ALTITUDE=0</v>
      </c>
      <c r="F197" t="str">
        <f>CONCATENATE(climbs!F$1, "=",IF(TYPE(climbs!F197)=2,CHAR(34),""),climbs!F197,IF(TYPE(climbs!F197)=2,CHAR(34),""))</f>
        <v>DISTANCE=1.6</v>
      </c>
      <c r="G197" t="str">
        <f>CONCATENATE(climbs!G$1, "=",IF(TYPE(climbs!G197)=2,CHAR(34),""),climbs!G197,IF(TYPE(climbs!G197)=2,CHAR(34),""))</f>
        <v>AVERAGE_SLOPE=6.7</v>
      </c>
      <c r="H197" t="str">
        <f>CONCATENATE(climbs!H$1, "=",IF(TYPE(climbs!H197)=2,CHAR(34),""),climbs!H197,IF(TYPE(climbs!H197)=2,CHAR(34),""))</f>
        <v>CATEGORY="3"</v>
      </c>
    </row>
    <row r="198" spans="1:8" x14ac:dyDescent="0.25">
      <c r="A198" t="str">
        <f>CONCATENATE(climbs!A$1, "=",IF(TYPE(climbs!A198)=2,CHAR(34),""),climbs!A198,IF(TYPE(climbs!A198)=2,CHAR(34),""))</f>
        <v>CLIMB_ID=197</v>
      </c>
      <c r="B198" t="str">
        <f>CONCATENATE(climbs!B$1, "=",IF(TYPE(climbs!B198)=2,CHAR(34),""),climbs!B198,IF(TYPE(climbs!B198)=2,CHAR(34),""))</f>
        <v>STAGE_NUMBER=65</v>
      </c>
      <c r="C198" t="str">
        <f>CONCATENATE(climbs!C$1, "=",IF(TYPE(climbs!C198)=2,CHAR(34),""),climbs!C198,IF(TYPE(climbs!C198)=2,CHAR(34),""))</f>
        <v>STARTING_AT_KM=143.5</v>
      </c>
      <c r="D198" t="str">
        <f>CONCATENATE(climbs!D$1, "=",IF(TYPE(climbs!D198)=2,CHAR(34),""),climbs!D198,IF(TYPE(climbs!D198)=2,CHAR(34),""))</f>
        <v>NAME="Côte de Holme Moss"</v>
      </c>
      <c r="E198" t="str">
        <f>CONCATENATE(climbs!E$1, "=",IF(TYPE(climbs!E198)=2,CHAR(34),""),climbs!E198,IF(TYPE(climbs!E198)=2,CHAR(34),""))</f>
        <v>INITIAL_ALTITUDE=0</v>
      </c>
      <c r="F198" t="str">
        <f>CONCATENATE(climbs!F$1, "=",IF(TYPE(climbs!F198)=2,CHAR(34),""),climbs!F198,IF(TYPE(climbs!F198)=2,CHAR(34),""))</f>
        <v>DISTANCE=4.7</v>
      </c>
      <c r="G198" t="str">
        <f>CONCATENATE(climbs!G$1, "=",IF(TYPE(climbs!G198)=2,CHAR(34),""),climbs!G198,IF(TYPE(climbs!G198)=2,CHAR(34),""))</f>
        <v>AVERAGE_SLOPE=7</v>
      </c>
      <c r="H198" t="str">
        <f>CONCATENATE(climbs!H$1, "=",IF(TYPE(climbs!H198)=2,CHAR(34),""),climbs!H198,IF(TYPE(climbs!H198)=2,CHAR(34),""))</f>
        <v>CATEGORY="2"</v>
      </c>
    </row>
    <row r="199" spans="1:8" x14ac:dyDescent="0.25">
      <c r="A199" t="str">
        <f>CONCATENATE(climbs!A$1, "=",IF(TYPE(climbs!A199)=2,CHAR(34),""),climbs!A199,IF(TYPE(climbs!A199)=2,CHAR(34),""))</f>
        <v>CLIMB_ID=198</v>
      </c>
      <c r="B199" t="str">
        <f>CONCATENATE(climbs!B$1, "=",IF(TYPE(climbs!B199)=2,CHAR(34),""),climbs!B199,IF(TYPE(climbs!B199)=2,CHAR(34),""))</f>
        <v>STAGE_NUMBER=65</v>
      </c>
      <c r="C199" t="str">
        <f>CONCATENATE(climbs!C$1, "=",IF(TYPE(climbs!C199)=2,CHAR(34),""),climbs!C199,IF(TYPE(climbs!C199)=2,CHAR(34),""))</f>
        <v>STARTING_AT_KM=167</v>
      </c>
      <c r="D199" t="str">
        <f>CONCATENATE(climbs!D$1, "=",IF(TYPE(climbs!D199)=2,CHAR(34),""),climbs!D199,IF(TYPE(climbs!D199)=2,CHAR(34),""))</f>
        <v>NAME="Côte de Midhopestones"</v>
      </c>
      <c r="E199" t="str">
        <f>CONCATENATE(climbs!E$1, "=",IF(TYPE(climbs!E199)=2,CHAR(34),""),climbs!E199,IF(TYPE(climbs!E199)=2,CHAR(34),""))</f>
        <v>INITIAL_ALTITUDE=0</v>
      </c>
      <c r="F199" t="str">
        <f>CONCATENATE(climbs!F$1, "=",IF(TYPE(climbs!F199)=2,CHAR(34),""),climbs!F199,IF(TYPE(climbs!F199)=2,CHAR(34),""))</f>
        <v>DISTANCE=2.5</v>
      </c>
      <c r="G199" t="str">
        <f>CONCATENATE(climbs!G$1, "=",IF(TYPE(climbs!G199)=2,CHAR(34),""),climbs!G199,IF(TYPE(climbs!G199)=2,CHAR(34),""))</f>
        <v>AVERAGE_SLOPE=6.1</v>
      </c>
      <c r="H199" t="str">
        <f>CONCATENATE(climbs!H$1, "=",IF(TYPE(climbs!H199)=2,CHAR(34),""),climbs!H199,IF(TYPE(climbs!H199)=2,CHAR(34),""))</f>
        <v>CATEGORY="3"</v>
      </c>
    </row>
    <row r="200" spans="1:8" x14ac:dyDescent="0.25">
      <c r="A200" t="str">
        <f>CONCATENATE(climbs!A$1, "=",IF(TYPE(climbs!A200)=2,CHAR(34),""),climbs!A200,IF(TYPE(climbs!A200)=2,CHAR(34),""))</f>
        <v>CLIMB_ID=199</v>
      </c>
      <c r="B200" t="str">
        <f>CONCATENATE(climbs!B$1, "=",IF(TYPE(climbs!B200)=2,CHAR(34),""),climbs!B200,IF(TYPE(climbs!B200)=2,CHAR(34),""))</f>
        <v>STAGE_NUMBER=65</v>
      </c>
      <c r="C200" t="str">
        <f>CONCATENATE(climbs!C$1, "=",IF(TYPE(climbs!C200)=2,CHAR(34),""),climbs!C200,IF(TYPE(climbs!C200)=2,CHAR(34),""))</f>
        <v>STARTING_AT_KM=175</v>
      </c>
      <c r="D200" t="str">
        <f>CONCATENATE(climbs!D$1, "=",IF(TYPE(climbs!D200)=2,CHAR(34),""),climbs!D200,IF(TYPE(climbs!D200)=2,CHAR(34),""))</f>
        <v>NAME="Côte de Bradfield"</v>
      </c>
      <c r="E200" t="str">
        <f>CONCATENATE(climbs!E$1, "=",IF(TYPE(climbs!E200)=2,CHAR(34),""),climbs!E200,IF(TYPE(climbs!E200)=2,CHAR(34),""))</f>
        <v>INITIAL_ALTITUDE=0</v>
      </c>
      <c r="F200" t="str">
        <f>CONCATENATE(climbs!F$1, "=",IF(TYPE(climbs!F200)=2,CHAR(34),""),climbs!F200,IF(TYPE(climbs!F200)=2,CHAR(34),""))</f>
        <v>DISTANCE=1</v>
      </c>
      <c r="G200" t="str">
        <f>CONCATENATE(climbs!G$1, "=",IF(TYPE(climbs!G200)=2,CHAR(34),""),climbs!G200,IF(TYPE(climbs!G200)=2,CHAR(34),""))</f>
        <v>AVERAGE_SLOPE=7.4</v>
      </c>
      <c r="H200" t="str">
        <f>CONCATENATE(climbs!H$1, "=",IF(TYPE(climbs!H200)=2,CHAR(34),""),climbs!H200,IF(TYPE(climbs!H200)=2,CHAR(34),""))</f>
        <v>CATEGORY="4"</v>
      </c>
    </row>
    <row r="201" spans="1:8" x14ac:dyDescent="0.25">
      <c r="A201" t="str">
        <f>CONCATENATE(climbs!A$1, "=",IF(TYPE(climbs!A201)=2,CHAR(34),""),climbs!A201,IF(TYPE(climbs!A201)=2,CHAR(34),""))</f>
        <v>CLIMB_ID=200</v>
      </c>
      <c r="B201" t="str">
        <f>CONCATENATE(climbs!B$1, "=",IF(TYPE(climbs!B201)=2,CHAR(34),""),climbs!B201,IF(TYPE(climbs!B201)=2,CHAR(34),""))</f>
        <v>STAGE_NUMBER=65</v>
      </c>
      <c r="C201" t="str">
        <f>CONCATENATE(climbs!C$1, "=",IF(TYPE(climbs!C201)=2,CHAR(34),""),climbs!C201,IF(TYPE(climbs!C201)=2,CHAR(34),""))</f>
        <v>STARTING_AT_KM=182</v>
      </c>
      <c r="D201" t="str">
        <f>CONCATENATE(climbs!D$1, "=",IF(TYPE(climbs!D201)=2,CHAR(34),""),climbs!D201,IF(TYPE(climbs!D201)=2,CHAR(34),""))</f>
        <v>NAME="Côte d'Oughtibridge"</v>
      </c>
      <c r="E201" t="str">
        <f>CONCATENATE(climbs!E$1, "=",IF(TYPE(climbs!E201)=2,CHAR(34),""),climbs!E201,IF(TYPE(climbs!E201)=2,CHAR(34),""))</f>
        <v>INITIAL_ALTITUDE=0</v>
      </c>
      <c r="F201" t="str">
        <f>CONCATENATE(climbs!F$1, "=",IF(TYPE(climbs!F201)=2,CHAR(34),""),climbs!F201,IF(TYPE(climbs!F201)=2,CHAR(34),""))</f>
        <v>DISTANCE=1.5</v>
      </c>
      <c r="G201" t="str">
        <f>CONCATENATE(climbs!G$1, "=",IF(TYPE(climbs!G201)=2,CHAR(34),""),climbs!G201,IF(TYPE(climbs!G201)=2,CHAR(34),""))</f>
        <v>AVERAGE_SLOPE=9.1</v>
      </c>
      <c r="H201" t="str">
        <f>CONCATENATE(climbs!H$1, "=",IF(TYPE(climbs!H201)=2,CHAR(34),""),climbs!H201,IF(TYPE(climbs!H201)=2,CHAR(34),""))</f>
        <v>CATEGORY="3"</v>
      </c>
    </row>
    <row r="202" spans="1:8" x14ac:dyDescent="0.25">
      <c r="A202" t="str">
        <f>CONCATENATE(climbs!A$1, "=",IF(TYPE(climbs!A202)=2,CHAR(34),""),climbs!A202,IF(TYPE(climbs!A202)=2,CHAR(34),""))</f>
        <v>CLIMB_ID=201</v>
      </c>
      <c r="B202" t="str">
        <f>CONCATENATE(climbs!B$1, "=",IF(TYPE(climbs!B202)=2,CHAR(34),""),climbs!B202,IF(TYPE(climbs!B202)=2,CHAR(34),""))</f>
        <v>STAGE_NUMBER=65</v>
      </c>
      <c r="C202" t="str">
        <f>CONCATENATE(climbs!C$1, "=",IF(TYPE(climbs!C202)=2,CHAR(34),""),climbs!C202,IF(TYPE(climbs!C202)=2,CHAR(34),""))</f>
        <v>STARTING_AT_KM=196</v>
      </c>
      <c r="D202" t="str">
        <f>CONCATENATE(climbs!D$1, "=",IF(TYPE(climbs!D202)=2,CHAR(34),""),climbs!D202,IF(TYPE(climbs!D202)=2,CHAR(34),""))</f>
        <v>NAME="VC Côte de Jenkin Road"</v>
      </c>
      <c r="E202" t="str">
        <f>CONCATENATE(climbs!E$1, "=",IF(TYPE(climbs!E202)=2,CHAR(34),""),climbs!E202,IF(TYPE(climbs!E202)=2,CHAR(34),""))</f>
        <v>INITIAL_ALTITUDE=0</v>
      </c>
      <c r="F202" t="str">
        <f>CONCATENATE(climbs!F$1, "=",IF(TYPE(climbs!F202)=2,CHAR(34),""),climbs!F202,IF(TYPE(climbs!F202)=2,CHAR(34),""))</f>
        <v>DISTANCE=0.8</v>
      </c>
      <c r="G202" t="str">
        <f>CONCATENATE(climbs!G$1, "=",IF(TYPE(climbs!G202)=2,CHAR(34),""),climbs!G202,IF(TYPE(climbs!G202)=2,CHAR(34),""))</f>
        <v>AVERAGE_SLOPE=10.8</v>
      </c>
      <c r="H202" t="str">
        <f>CONCATENATE(climbs!H$1, "=",IF(TYPE(climbs!H202)=2,CHAR(34),""),climbs!H202,IF(TYPE(climbs!H202)=2,CHAR(34),""))</f>
        <v>CATEGORY="4"</v>
      </c>
    </row>
    <row r="203" spans="1:8" x14ac:dyDescent="0.25">
      <c r="A203" t="str">
        <f>CONCATENATE(climbs!A$1, "=",IF(TYPE(climbs!A203)=2,CHAR(34),""),climbs!A203,IF(TYPE(climbs!A203)=2,CHAR(34),""))</f>
        <v>CLIMB_ID=202</v>
      </c>
      <c r="B203" t="str">
        <f>CONCATENATE(climbs!B$1, "=",IF(TYPE(climbs!B203)=2,CHAR(34),""),climbs!B203,IF(TYPE(climbs!B203)=2,CHAR(34),""))</f>
        <v>STAGE_NUMBER=67</v>
      </c>
      <c r="C203" t="str">
        <f>CONCATENATE(climbs!C$1, "=",IF(TYPE(climbs!C203)=2,CHAR(34),""),climbs!C203,IF(TYPE(climbs!C203)=2,CHAR(34),""))</f>
        <v>STARTING_AT_KM=34</v>
      </c>
      <c r="D203" t="str">
        <f>CONCATENATE(climbs!D$1, "=",IF(TYPE(climbs!D203)=2,CHAR(34),""),climbs!D203,IF(TYPE(climbs!D203)=2,CHAR(34),""))</f>
        <v>NAME="Côte de Campagnette"</v>
      </c>
      <c r="E203" t="str">
        <f>CONCATENATE(climbs!E$1, "=",IF(TYPE(climbs!E203)=2,CHAR(34),""),climbs!E203,IF(TYPE(climbs!E203)=2,CHAR(34),""))</f>
        <v>INITIAL_ALTITUDE=0</v>
      </c>
      <c r="F203" t="str">
        <f>CONCATENATE(climbs!F$1, "=",IF(TYPE(climbs!F203)=2,CHAR(34),""),climbs!F203,IF(TYPE(climbs!F203)=2,CHAR(34),""))</f>
        <v>DISTANCE=1</v>
      </c>
      <c r="G203" t="str">
        <f>CONCATENATE(climbs!G$1, "=",IF(TYPE(climbs!G203)=2,CHAR(34),""),climbs!G203,IF(TYPE(climbs!G203)=2,CHAR(34),""))</f>
        <v>AVERAGE_SLOPE=6.5</v>
      </c>
      <c r="H203" t="str">
        <f>CONCATENATE(climbs!H$1, "=",IF(TYPE(climbs!H203)=2,CHAR(34),""),climbs!H203,IF(TYPE(climbs!H203)=2,CHAR(34),""))</f>
        <v>CATEGORY="4"</v>
      </c>
    </row>
    <row r="204" spans="1:8" x14ac:dyDescent="0.25">
      <c r="A204" t="str">
        <f>CONCATENATE(climbs!A$1, "=",IF(TYPE(climbs!A204)=2,CHAR(34),""),climbs!A204,IF(TYPE(climbs!A204)=2,CHAR(34),""))</f>
        <v>CLIMB_ID=203</v>
      </c>
      <c r="B204" t="str">
        <f>CONCATENATE(climbs!B$1, "=",IF(TYPE(climbs!B204)=2,CHAR(34),""),climbs!B204,IF(TYPE(climbs!B204)=2,CHAR(34),""))</f>
        <v>STAGE_NUMBER=67</v>
      </c>
      <c r="C204" t="str">
        <f>CONCATENATE(climbs!C$1, "=",IF(TYPE(climbs!C204)=2,CHAR(34),""),climbs!C204,IF(TYPE(climbs!C204)=2,CHAR(34),""))</f>
        <v>STARTING_AT_KM=117.5</v>
      </c>
      <c r="D204" t="str">
        <f>CONCATENATE(climbs!D$1, "=",IF(TYPE(climbs!D204)=2,CHAR(34),""),climbs!D204,IF(TYPE(climbs!D204)=2,CHAR(34),""))</f>
        <v>NAME="Mont Noir"</v>
      </c>
      <c r="E204" t="str">
        <f>CONCATENATE(climbs!E$1, "=",IF(TYPE(climbs!E204)=2,CHAR(34),""),climbs!E204,IF(TYPE(climbs!E204)=2,CHAR(34),""))</f>
        <v>INITIAL_ALTITUDE=0</v>
      </c>
      <c r="F204" t="str">
        <f>CONCATENATE(climbs!F$1, "=",IF(TYPE(climbs!F204)=2,CHAR(34),""),climbs!F204,IF(TYPE(climbs!F204)=2,CHAR(34),""))</f>
        <v>DISTANCE=1.3</v>
      </c>
      <c r="G204" t="str">
        <f>CONCATENATE(climbs!G$1, "=",IF(TYPE(climbs!G204)=2,CHAR(34),""),climbs!G204,IF(TYPE(climbs!G204)=2,CHAR(34),""))</f>
        <v>AVERAGE_SLOPE=5.7</v>
      </c>
      <c r="H204" t="str">
        <f>CONCATENATE(climbs!H$1, "=",IF(TYPE(climbs!H204)=2,CHAR(34),""),climbs!H204,IF(TYPE(climbs!H204)=2,CHAR(34),""))</f>
        <v>CATEGORY="4"</v>
      </c>
    </row>
    <row r="205" spans="1:8" x14ac:dyDescent="0.25">
      <c r="A205" t="str">
        <f>CONCATENATE(climbs!A$1, "=",IF(TYPE(climbs!A205)=2,CHAR(34),""),climbs!A205,IF(TYPE(climbs!A205)=2,CHAR(34),""))</f>
        <v>CLIMB_ID=204</v>
      </c>
      <c r="B205" t="str">
        <f>CONCATENATE(climbs!B$1, "=",IF(TYPE(climbs!B205)=2,CHAR(34),""),climbs!B205,IF(TYPE(climbs!B205)=2,CHAR(34),""))</f>
        <v>STAGE_NUMBER=69</v>
      </c>
      <c r="C205" t="str">
        <f>CONCATENATE(climbs!C$1, "=",IF(TYPE(climbs!C205)=2,CHAR(34),""),climbs!C205,IF(TYPE(climbs!C205)=2,CHAR(34),""))</f>
        <v>STARTING_AT_KM=107.5</v>
      </c>
      <c r="D205" t="str">
        <f>CONCATENATE(climbs!D$1, "=",IF(TYPE(climbs!D205)=2,CHAR(34),""),climbs!D205,IF(TYPE(climbs!D205)=2,CHAR(34),""))</f>
        <v>NAME="Côte de Coucy-le-Château-Auffrique"</v>
      </c>
      <c r="E205" t="str">
        <f>CONCATENATE(climbs!E$1, "=",IF(TYPE(climbs!E205)=2,CHAR(34),""),climbs!E205,IF(TYPE(climbs!E205)=2,CHAR(34),""))</f>
        <v>INITIAL_ALTITUDE=0</v>
      </c>
      <c r="F205" t="str">
        <f>CONCATENATE(climbs!F$1, "=",IF(TYPE(climbs!F205)=2,CHAR(34),""),climbs!F205,IF(TYPE(climbs!F205)=2,CHAR(34),""))</f>
        <v>DISTANCE=0.9</v>
      </c>
      <c r="G205" t="str">
        <f>CONCATENATE(climbs!G$1, "=",IF(TYPE(climbs!G205)=2,CHAR(34),""),climbs!G205,IF(TYPE(climbs!G205)=2,CHAR(34),""))</f>
        <v>AVERAGE_SLOPE=6.2</v>
      </c>
      <c r="H205" t="str">
        <f>CONCATENATE(climbs!H$1, "=",IF(TYPE(climbs!H205)=2,CHAR(34),""),climbs!H205,IF(TYPE(climbs!H205)=2,CHAR(34),""))</f>
        <v>CATEGORY="4"</v>
      </c>
    </row>
    <row r="206" spans="1:8" x14ac:dyDescent="0.25">
      <c r="A206" t="str">
        <f>CONCATENATE(climbs!A$1, "=",IF(TYPE(climbs!A206)=2,CHAR(34),""),climbs!A206,IF(TYPE(climbs!A206)=2,CHAR(34),""))</f>
        <v>CLIMB_ID=205</v>
      </c>
      <c r="B206" t="str">
        <f>CONCATENATE(climbs!B$1, "=",IF(TYPE(climbs!B206)=2,CHAR(34),""),climbs!B206,IF(TYPE(climbs!B206)=2,CHAR(34),""))</f>
        <v>STAGE_NUMBER=69</v>
      </c>
      <c r="C206" t="str">
        <f>CONCATENATE(climbs!C$1, "=",IF(TYPE(climbs!C206)=2,CHAR(34),""),climbs!C206,IF(TYPE(climbs!C206)=2,CHAR(34),""))</f>
        <v>STARTING_AT_KM=157</v>
      </c>
      <c r="D206" t="str">
        <f>CONCATENATE(climbs!D$1, "=",IF(TYPE(climbs!D206)=2,CHAR(34),""),climbs!D206,IF(TYPE(climbs!D206)=2,CHAR(34),""))</f>
        <v>NAME="Côte de Roucy"</v>
      </c>
      <c r="E206" t="str">
        <f>CONCATENATE(climbs!E$1, "=",IF(TYPE(climbs!E206)=2,CHAR(34),""),climbs!E206,IF(TYPE(climbs!E206)=2,CHAR(34),""))</f>
        <v>INITIAL_ALTITUDE=0</v>
      </c>
      <c r="F206" t="str">
        <f>CONCATENATE(climbs!F$1, "=",IF(TYPE(climbs!F206)=2,CHAR(34),""),climbs!F206,IF(TYPE(climbs!F206)=2,CHAR(34),""))</f>
        <v>DISTANCE=1.5</v>
      </c>
      <c r="G206" t="str">
        <f>CONCATENATE(climbs!G$1, "=",IF(TYPE(climbs!G206)=2,CHAR(34),""),climbs!G206,IF(TYPE(climbs!G206)=2,CHAR(34),""))</f>
        <v>AVERAGE_SLOPE=6.2</v>
      </c>
      <c r="H206" t="str">
        <f>CONCATENATE(climbs!H$1, "=",IF(TYPE(climbs!H206)=2,CHAR(34),""),climbs!H206,IF(TYPE(climbs!H206)=2,CHAR(34),""))</f>
        <v>CATEGORY="4"</v>
      </c>
    </row>
    <row r="207" spans="1:8" x14ac:dyDescent="0.25">
      <c r="A207" t="str">
        <f>CONCATENATE(climbs!A$1, "=",IF(TYPE(climbs!A207)=2,CHAR(34),""),climbs!A207,IF(TYPE(climbs!A207)=2,CHAR(34),""))</f>
        <v>CLIMB_ID=206</v>
      </c>
      <c r="B207" t="str">
        <f>CONCATENATE(climbs!B$1, "=",IF(TYPE(climbs!B207)=2,CHAR(34),""),climbs!B207,IF(TYPE(climbs!B207)=2,CHAR(34),""))</f>
        <v>STAGE_NUMBER=70</v>
      </c>
      <c r="C207" t="str">
        <f>CONCATENATE(climbs!C$1, "=",IF(TYPE(climbs!C207)=2,CHAR(34),""),climbs!C207,IF(TYPE(climbs!C207)=2,CHAR(34),""))</f>
        <v>STARTING_AT_KM=217.5</v>
      </c>
      <c r="D207" t="str">
        <f>CONCATENATE(climbs!D$1, "=",IF(TYPE(climbs!D207)=2,CHAR(34),""),climbs!D207,IF(TYPE(climbs!D207)=2,CHAR(34),""))</f>
        <v>NAME="Côte de Maron"</v>
      </c>
      <c r="E207" t="str">
        <f>CONCATENATE(climbs!E$1, "=",IF(TYPE(climbs!E207)=2,CHAR(34),""),climbs!E207,IF(TYPE(climbs!E207)=2,CHAR(34),""))</f>
        <v>INITIAL_ALTITUDE=0</v>
      </c>
      <c r="F207" t="str">
        <f>CONCATENATE(climbs!F$1, "=",IF(TYPE(climbs!F207)=2,CHAR(34),""),climbs!F207,IF(TYPE(climbs!F207)=2,CHAR(34),""))</f>
        <v>DISTANCE=3.2</v>
      </c>
      <c r="G207" t="str">
        <f>CONCATENATE(climbs!G$1, "=",IF(TYPE(climbs!G207)=2,CHAR(34),""),climbs!G207,IF(TYPE(climbs!G207)=2,CHAR(34),""))</f>
        <v>AVERAGE_SLOPE=5</v>
      </c>
      <c r="H207" t="str">
        <f>CONCATENATE(climbs!H$1, "=",IF(TYPE(climbs!H207)=2,CHAR(34),""),climbs!H207,IF(TYPE(climbs!H207)=2,CHAR(34),""))</f>
        <v>CATEGORY="4"</v>
      </c>
    </row>
    <row r="208" spans="1:8" x14ac:dyDescent="0.25">
      <c r="A208" t="str">
        <f>CONCATENATE(climbs!A$1, "=",IF(TYPE(climbs!A208)=2,CHAR(34),""),climbs!A208,IF(TYPE(climbs!A208)=2,CHAR(34),""))</f>
        <v>CLIMB_ID=207</v>
      </c>
      <c r="B208" t="str">
        <f>CONCATENATE(climbs!B$1, "=",IF(TYPE(climbs!B208)=2,CHAR(34),""),climbs!B208,IF(TYPE(climbs!B208)=2,CHAR(34),""))</f>
        <v>STAGE_NUMBER=70</v>
      </c>
      <c r="C208" t="str">
        <f>CONCATENATE(climbs!C$1, "=",IF(TYPE(climbs!C208)=2,CHAR(34),""),climbs!C208,IF(TYPE(climbs!C208)=2,CHAR(34),""))</f>
        <v>STARTING_AT_KM=229</v>
      </c>
      <c r="D208" t="str">
        <f>CONCATENATE(climbs!D$1, "=",IF(TYPE(climbs!D208)=2,CHAR(34),""),climbs!D208,IF(TYPE(climbs!D208)=2,CHAR(34),""))</f>
        <v>NAME="Côte de Boufflers"</v>
      </c>
      <c r="E208" t="str">
        <f>CONCATENATE(climbs!E$1, "=",IF(TYPE(climbs!E208)=2,CHAR(34),""),climbs!E208,IF(TYPE(climbs!E208)=2,CHAR(34),""))</f>
        <v>INITIAL_ALTITUDE=0</v>
      </c>
      <c r="F208" t="str">
        <f>CONCATENATE(climbs!F$1, "=",IF(TYPE(climbs!F208)=2,CHAR(34),""),climbs!F208,IF(TYPE(climbs!F208)=2,CHAR(34),""))</f>
        <v>DISTANCE=1.3</v>
      </c>
      <c r="G208" t="str">
        <f>CONCATENATE(climbs!G$1, "=",IF(TYPE(climbs!G208)=2,CHAR(34),""),climbs!G208,IF(TYPE(climbs!G208)=2,CHAR(34),""))</f>
        <v>AVERAGE_SLOPE=7.9</v>
      </c>
      <c r="H208" t="str">
        <f>CONCATENATE(climbs!H$1, "=",IF(TYPE(climbs!H208)=2,CHAR(34),""),climbs!H208,IF(TYPE(climbs!H208)=2,CHAR(34),""))</f>
        <v>CATEGORY="4"</v>
      </c>
    </row>
    <row r="209" spans="1:8" x14ac:dyDescent="0.25">
      <c r="A209" t="str">
        <f>CONCATENATE(climbs!A$1, "=",IF(TYPE(climbs!A209)=2,CHAR(34),""),climbs!A209,IF(TYPE(climbs!A209)=2,CHAR(34),""))</f>
        <v>CLIMB_ID=208</v>
      </c>
      <c r="B209" t="str">
        <f>CONCATENATE(climbs!B$1, "=",IF(TYPE(climbs!B209)=2,CHAR(34),""),climbs!B209,IF(TYPE(climbs!B209)=2,CHAR(34),""))</f>
        <v>STAGE_NUMBER=71</v>
      </c>
      <c r="C209" t="str">
        <f>CONCATENATE(climbs!C$1, "=",IF(TYPE(climbs!C209)=2,CHAR(34),""),climbs!C209,IF(TYPE(climbs!C209)=2,CHAR(34),""))</f>
        <v>STARTING_AT_KM=142</v>
      </c>
      <c r="D209" t="str">
        <f>CONCATENATE(climbs!D$1, "=",IF(TYPE(climbs!D209)=2,CHAR(34),""),climbs!D209,IF(TYPE(climbs!D209)=2,CHAR(34),""))</f>
        <v>NAME="Col de la Croix des Moinats"</v>
      </c>
      <c r="E209" t="str">
        <f>CONCATENATE(climbs!E$1, "=",IF(TYPE(climbs!E209)=2,CHAR(34),""),climbs!E209,IF(TYPE(climbs!E209)=2,CHAR(34),""))</f>
        <v>INITIAL_ALTITUDE=891</v>
      </c>
      <c r="F209" t="str">
        <f>CONCATENATE(climbs!F$1, "=",IF(TYPE(climbs!F209)=2,CHAR(34),""),climbs!F209,IF(TYPE(climbs!F209)=2,CHAR(34),""))</f>
        <v>DISTANCE=7.6</v>
      </c>
      <c r="G209" t="str">
        <f>CONCATENATE(climbs!G$1, "=",IF(TYPE(climbs!G209)=2,CHAR(34),""),climbs!G209,IF(TYPE(climbs!G209)=2,CHAR(34),""))</f>
        <v>AVERAGE_SLOPE=6</v>
      </c>
      <c r="H209" t="str">
        <f>CONCATENATE(climbs!H$1, "=",IF(TYPE(climbs!H209)=2,CHAR(34),""),climbs!H209,IF(TYPE(climbs!H209)=2,CHAR(34),""))</f>
        <v>CATEGORY="2"</v>
      </c>
    </row>
    <row r="210" spans="1:8" x14ac:dyDescent="0.25">
      <c r="A210" t="str">
        <f>CONCATENATE(climbs!A$1, "=",IF(TYPE(climbs!A210)=2,CHAR(34),""),climbs!A210,IF(TYPE(climbs!A210)=2,CHAR(34),""))</f>
        <v>CLIMB_ID=209</v>
      </c>
      <c r="B210" t="str">
        <f>CONCATENATE(climbs!B$1, "=",IF(TYPE(climbs!B210)=2,CHAR(34),""),climbs!B210,IF(TYPE(climbs!B210)=2,CHAR(34),""))</f>
        <v>STAGE_NUMBER=71</v>
      </c>
      <c r="C210" t="str">
        <f>CONCATENATE(climbs!C$1, "=",IF(TYPE(climbs!C210)=2,CHAR(34),""),climbs!C210,IF(TYPE(climbs!C210)=2,CHAR(34),""))</f>
        <v>STARTING_AT_KM=150</v>
      </c>
      <c r="D210" t="str">
        <f>CONCATENATE(climbs!D$1, "=",IF(TYPE(climbs!D210)=2,CHAR(34),""),climbs!D210,IF(TYPE(climbs!D210)=2,CHAR(34),""))</f>
        <v>NAME="Col de Grosse Pierre"</v>
      </c>
      <c r="E210" t="str">
        <f>CONCATENATE(climbs!E$1, "=",IF(TYPE(climbs!E210)=2,CHAR(34),""),climbs!E210,IF(TYPE(climbs!E210)=2,CHAR(34),""))</f>
        <v>INITIAL_ALTITUDE=901</v>
      </c>
      <c r="F210" t="str">
        <f>CONCATENATE(climbs!F$1, "=",IF(TYPE(climbs!F210)=2,CHAR(34),""),climbs!F210,IF(TYPE(climbs!F210)=2,CHAR(34),""))</f>
        <v>DISTANCE=3</v>
      </c>
      <c r="G210" t="str">
        <f>CONCATENATE(climbs!G$1, "=",IF(TYPE(climbs!G210)=2,CHAR(34),""),climbs!G210,IF(TYPE(climbs!G210)=2,CHAR(34),""))</f>
        <v>AVERAGE_SLOPE=7.5</v>
      </c>
      <c r="H210" t="str">
        <f>CONCATENATE(climbs!H$1, "=",IF(TYPE(climbs!H210)=2,CHAR(34),""),climbs!H210,IF(TYPE(climbs!H210)=2,CHAR(34),""))</f>
        <v>CATEGORY="2"</v>
      </c>
    </row>
    <row r="211" spans="1:8" x14ac:dyDescent="0.25">
      <c r="A211" t="str">
        <f>CONCATENATE(climbs!A$1, "=",IF(TYPE(climbs!A211)=2,CHAR(34),""),climbs!A211,IF(TYPE(climbs!A211)=2,CHAR(34),""))</f>
        <v>CLIMB_ID=210</v>
      </c>
      <c r="B211" t="str">
        <f>CONCATENATE(climbs!B$1, "=",IF(TYPE(climbs!B211)=2,CHAR(34),""),climbs!B211,IF(TYPE(climbs!B211)=2,CHAR(34),""))</f>
        <v>STAGE_NUMBER=71</v>
      </c>
      <c r="C211" t="str">
        <f>CONCATENATE(climbs!C$1, "=",IF(TYPE(climbs!C211)=2,CHAR(34),""),climbs!C211,IF(TYPE(climbs!C211)=2,CHAR(34),""))</f>
        <v>STARTING_AT_KM=161</v>
      </c>
      <c r="D211" t="str">
        <f>CONCATENATE(climbs!D$1, "=",IF(TYPE(climbs!D211)=2,CHAR(34),""),climbs!D211,IF(TYPE(climbs!D211)=2,CHAR(34),""))</f>
        <v>NAME="Côte de La Mauselaine"</v>
      </c>
      <c r="E211" t="str">
        <f>CONCATENATE(climbs!E$1, "=",IF(TYPE(climbs!E211)=2,CHAR(34),""),climbs!E211,IF(TYPE(climbs!E211)=2,CHAR(34),""))</f>
        <v>INITIAL_ALTITUDE=0</v>
      </c>
      <c r="F211" t="str">
        <f>CONCATENATE(climbs!F$1, "=",IF(TYPE(climbs!F211)=2,CHAR(34),""),climbs!F211,IF(TYPE(climbs!F211)=2,CHAR(34),""))</f>
        <v>DISTANCE=1.8</v>
      </c>
      <c r="G211" t="str">
        <f>CONCATENATE(climbs!G$1, "=",IF(TYPE(climbs!G211)=2,CHAR(34),""),climbs!G211,IF(TYPE(climbs!G211)=2,CHAR(34),""))</f>
        <v>AVERAGE_SLOPE=10.3</v>
      </c>
      <c r="H211" t="str">
        <f>CONCATENATE(climbs!H$1, "=",IF(TYPE(climbs!H211)=2,CHAR(34),""),climbs!H211,IF(TYPE(climbs!H211)=2,CHAR(34),""))</f>
        <v>CATEGORY="3"</v>
      </c>
    </row>
    <row r="212" spans="1:8" x14ac:dyDescent="0.25">
      <c r="A212" t="str">
        <f>CONCATENATE(climbs!A$1, "=",IF(TYPE(climbs!A212)=2,CHAR(34),""),climbs!A212,IF(TYPE(climbs!A212)=2,CHAR(34),""))</f>
        <v>CLIMB_ID=211</v>
      </c>
      <c r="B212" t="str">
        <f>CONCATENATE(climbs!B$1, "=",IF(TYPE(climbs!B212)=2,CHAR(34),""),climbs!B212,IF(TYPE(climbs!B212)=2,CHAR(34),""))</f>
        <v>STAGE_NUMBER=72</v>
      </c>
      <c r="C212" t="str">
        <f>CONCATENATE(climbs!C$1, "=",IF(TYPE(climbs!C212)=2,CHAR(34),""),climbs!C212,IF(TYPE(climbs!C212)=2,CHAR(34),""))</f>
        <v>STARTING_AT_KM=11.5</v>
      </c>
      <c r="D212" t="str">
        <f>CONCATENATE(climbs!D$1, "=",IF(TYPE(climbs!D212)=2,CHAR(34),""),climbs!D212,IF(TYPE(climbs!D212)=2,CHAR(34),""))</f>
        <v>NAME="Col de la Schlucht"</v>
      </c>
      <c r="E212" t="str">
        <f>CONCATENATE(climbs!E$1, "=",IF(TYPE(climbs!E212)=2,CHAR(34),""),climbs!E212,IF(TYPE(climbs!E212)=2,CHAR(34),""))</f>
        <v>INITIAL_ALTITUDE=1140</v>
      </c>
      <c r="F212" t="str">
        <f>CONCATENATE(climbs!F$1, "=",IF(TYPE(climbs!F212)=2,CHAR(34),""),climbs!F212,IF(TYPE(climbs!F212)=2,CHAR(34),""))</f>
        <v>DISTANCE=8.6</v>
      </c>
      <c r="G212" t="str">
        <f>CONCATENATE(climbs!G$1, "=",IF(TYPE(climbs!G212)=2,CHAR(34),""),climbs!G212,IF(TYPE(climbs!G212)=2,CHAR(34),""))</f>
        <v>AVERAGE_SLOPE=4.5</v>
      </c>
      <c r="H212" t="str">
        <f>CONCATENATE(climbs!H$1, "=",IF(TYPE(climbs!H212)=2,CHAR(34),""),climbs!H212,IF(TYPE(climbs!H212)=2,CHAR(34),""))</f>
        <v>CATEGORY="2"</v>
      </c>
    </row>
    <row r="213" spans="1:8" x14ac:dyDescent="0.25">
      <c r="A213" t="str">
        <f>CONCATENATE(climbs!A$1, "=",IF(TYPE(climbs!A213)=2,CHAR(34),""),climbs!A213,IF(TYPE(climbs!A213)=2,CHAR(34),""))</f>
        <v>CLIMB_ID=212</v>
      </c>
      <c r="B213" t="str">
        <f>CONCATENATE(climbs!B$1, "=",IF(TYPE(climbs!B213)=2,CHAR(34),""),climbs!B213,IF(TYPE(climbs!B213)=2,CHAR(34),""))</f>
        <v>STAGE_NUMBER=72</v>
      </c>
      <c r="C213" t="str">
        <f>CONCATENATE(climbs!C$1, "=",IF(TYPE(climbs!C213)=2,CHAR(34),""),climbs!C213,IF(TYPE(climbs!C213)=2,CHAR(34),""))</f>
        <v>STARTING_AT_KM=41</v>
      </c>
      <c r="D213" t="str">
        <f>CONCATENATE(climbs!D$1, "=",IF(TYPE(climbs!D213)=2,CHAR(34),""),climbs!D213,IF(TYPE(climbs!D213)=2,CHAR(34),""))</f>
        <v>NAME="Col du Wettstein"</v>
      </c>
      <c r="E213" t="str">
        <f>CONCATENATE(climbs!E$1, "=",IF(TYPE(climbs!E213)=2,CHAR(34),""),climbs!E213,IF(TYPE(climbs!E213)=2,CHAR(34),""))</f>
        <v>INITIAL_ALTITUDE=0</v>
      </c>
      <c r="F213" t="str">
        <f>CONCATENATE(climbs!F$1, "=",IF(TYPE(climbs!F213)=2,CHAR(34),""),climbs!F213,IF(TYPE(climbs!F213)=2,CHAR(34),""))</f>
        <v>DISTANCE=7.7</v>
      </c>
      <c r="G213" t="str">
        <f>CONCATENATE(climbs!G$1, "=",IF(TYPE(climbs!G213)=2,CHAR(34),""),climbs!G213,IF(TYPE(climbs!G213)=2,CHAR(34),""))</f>
        <v>AVERAGE_SLOPE=4.1</v>
      </c>
      <c r="H213" t="str">
        <f>CONCATENATE(climbs!H$1, "=",IF(TYPE(climbs!H213)=2,CHAR(34),""),climbs!H213,IF(TYPE(climbs!H213)=2,CHAR(34),""))</f>
        <v>CATEGORY="3"</v>
      </c>
    </row>
    <row r="214" spans="1:8" x14ac:dyDescent="0.25">
      <c r="A214" t="str">
        <f>CONCATENATE(climbs!A$1, "=",IF(TYPE(climbs!A214)=2,CHAR(34),""),climbs!A214,IF(TYPE(climbs!A214)=2,CHAR(34),""))</f>
        <v>CLIMB_ID=213</v>
      </c>
      <c r="B214" t="str">
        <f>CONCATENATE(climbs!B$1, "=",IF(TYPE(climbs!B214)=2,CHAR(34),""),climbs!B214,IF(TYPE(climbs!B214)=2,CHAR(34),""))</f>
        <v>STAGE_NUMBER=72</v>
      </c>
      <c r="C214" t="str">
        <f>CONCATENATE(climbs!C$1, "=",IF(TYPE(climbs!C214)=2,CHAR(34),""),climbs!C214,IF(TYPE(climbs!C214)=2,CHAR(34),""))</f>
        <v>STARTING_AT_KM=70</v>
      </c>
      <c r="D214" t="str">
        <f>CONCATENATE(climbs!D$1, "=",IF(TYPE(climbs!D214)=2,CHAR(34),""),climbs!D214,IF(TYPE(climbs!D214)=2,CHAR(34),""))</f>
        <v>NAME="Côte des Cinq Châteaux"</v>
      </c>
      <c r="E214" t="str">
        <f>CONCATENATE(climbs!E$1, "=",IF(TYPE(climbs!E214)=2,CHAR(34),""),climbs!E214,IF(TYPE(climbs!E214)=2,CHAR(34),""))</f>
        <v>INITIAL_ALTITUDE=0</v>
      </c>
      <c r="F214" t="str">
        <f>CONCATENATE(climbs!F$1, "=",IF(TYPE(climbs!F214)=2,CHAR(34),""),climbs!F214,IF(TYPE(climbs!F214)=2,CHAR(34),""))</f>
        <v>DISTANCE=4.5</v>
      </c>
      <c r="G214" t="str">
        <f>CONCATENATE(climbs!G$1, "=",IF(TYPE(climbs!G214)=2,CHAR(34),""),climbs!G214,IF(TYPE(climbs!G214)=2,CHAR(34),""))</f>
        <v>AVERAGE_SLOPE=6.1</v>
      </c>
      <c r="H214" t="str">
        <f>CONCATENATE(climbs!H$1, "=",IF(TYPE(climbs!H214)=2,CHAR(34),""),climbs!H214,IF(TYPE(climbs!H214)=2,CHAR(34),""))</f>
        <v>CATEGORY="3"</v>
      </c>
    </row>
    <row r="215" spans="1:8" x14ac:dyDescent="0.25">
      <c r="A215" t="str">
        <f>CONCATENATE(climbs!A$1, "=",IF(TYPE(climbs!A215)=2,CHAR(34),""),climbs!A215,IF(TYPE(climbs!A215)=2,CHAR(34),""))</f>
        <v>CLIMB_ID=214</v>
      </c>
      <c r="B215" t="str">
        <f>CONCATENATE(climbs!B$1, "=",IF(TYPE(climbs!B215)=2,CHAR(34),""),climbs!B215,IF(TYPE(climbs!B215)=2,CHAR(34),""))</f>
        <v>STAGE_NUMBER=72</v>
      </c>
      <c r="C215" t="str">
        <f>CONCATENATE(climbs!C$1, "=",IF(TYPE(climbs!C215)=2,CHAR(34),""),climbs!C215,IF(TYPE(climbs!C215)=2,CHAR(34),""))</f>
        <v>STARTING_AT_KM=86</v>
      </c>
      <c r="D215" t="str">
        <f>CONCATENATE(climbs!D$1, "=",IF(TYPE(climbs!D215)=2,CHAR(34),""),climbs!D215,IF(TYPE(climbs!D215)=2,CHAR(34),""))</f>
        <v>NAME="Côte de Gueberschwihr"</v>
      </c>
      <c r="E215" t="str">
        <f>CONCATENATE(climbs!E$1, "=",IF(TYPE(climbs!E215)=2,CHAR(34),""),climbs!E215,IF(TYPE(climbs!E215)=2,CHAR(34),""))</f>
        <v>INITIAL_ALTITUDE=559</v>
      </c>
      <c r="F215" t="str">
        <f>CONCATENATE(climbs!F$1, "=",IF(TYPE(climbs!F215)=2,CHAR(34),""),climbs!F215,IF(TYPE(climbs!F215)=2,CHAR(34),""))</f>
        <v>DISTANCE=4.1</v>
      </c>
      <c r="G215" t="str">
        <f>CONCATENATE(climbs!G$1, "=",IF(TYPE(climbs!G215)=2,CHAR(34),""),climbs!G215,IF(TYPE(climbs!G215)=2,CHAR(34),""))</f>
        <v>AVERAGE_SLOPE=7.9</v>
      </c>
      <c r="H215" t="str">
        <f>CONCATENATE(climbs!H$1, "=",IF(TYPE(climbs!H215)=2,CHAR(34),""),climbs!H215,IF(TYPE(climbs!H215)=2,CHAR(34),""))</f>
        <v>CATEGORY="2"</v>
      </c>
    </row>
    <row r="216" spans="1:8" x14ac:dyDescent="0.25">
      <c r="A216" t="str">
        <f>CONCATENATE(climbs!A$1, "=",IF(TYPE(climbs!A216)=2,CHAR(34),""),climbs!A216,IF(TYPE(climbs!A216)=2,CHAR(34),""))</f>
        <v>CLIMB_ID=215</v>
      </c>
      <c r="B216" t="str">
        <f>CONCATENATE(climbs!B$1, "=",IF(TYPE(climbs!B216)=2,CHAR(34),""),climbs!B216,IF(TYPE(climbs!B216)=2,CHAR(34),""))</f>
        <v>STAGE_NUMBER=72</v>
      </c>
      <c r="C216" t="str">
        <f>CONCATENATE(climbs!C$1, "=",IF(TYPE(climbs!C216)=2,CHAR(34),""),climbs!C216,IF(TYPE(climbs!C216)=2,CHAR(34),""))</f>
        <v>STARTING_AT_KM=120</v>
      </c>
      <c r="D216" t="str">
        <f>CONCATENATE(climbs!D$1, "=",IF(TYPE(climbs!D216)=2,CHAR(34),""),climbs!D216,IF(TYPE(climbs!D216)=2,CHAR(34),""))</f>
        <v>NAME="Le Markstein"</v>
      </c>
      <c r="E216" t="str">
        <f>CONCATENATE(climbs!E$1, "=",IF(TYPE(climbs!E216)=2,CHAR(34),""),climbs!E216,IF(TYPE(climbs!E216)=2,CHAR(34),""))</f>
        <v>INITIAL_ALTITUDE=1183</v>
      </c>
      <c r="F216" t="str">
        <f>CONCATENATE(climbs!F$1, "=",IF(TYPE(climbs!F216)=2,CHAR(34),""),climbs!F216,IF(TYPE(climbs!F216)=2,CHAR(34),""))</f>
        <v>DISTANCE=10.8</v>
      </c>
      <c r="G216" t="str">
        <f>CONCATENATE(climbs!G$1, "=",IF(TYPE(climbs!G216)=2,CHAR(34),""),climbs!G216,IF(TYPE(climbs!G216)=2,CHAR(34),""))</f>
        <v>AVERAGE_SLOPE=5.4</v>
      </c>
      <c r="H216" t="str">
        <f>CONCATENATE(climbs!H$1, "=",IF(TYPE(climbs!H216)=2,CHAR(34),""),climbs!H216,IF(TYPE(climbs!H216)=2,CHAR(34),""))</f>
        <v>CATEGORY="1"</v>
      </c>
    </row>
    <row r="217" spans="1:8" x14ac:dyDescent="0.25">
      <c r="A217" t="str">
        <f>CONCATENATE(climbs!A$1, "=",IF(TYPE(climbs!A217)=2,CHAR(34),""),climbs!A217,IF(TYPE(climbs!A217)=2,CHAR(34),""))</f>
        <v>CLIMB_ID=216</v>
      </c>
      <c r="B217" t="str">
        <f>CONCATENATE(climbs!B$1, "=",IF(TYPE(climbs!B217)=2,CHAR(34),""),climbs!B217,IF(TYPE(climbs!B217)=2,CHAR(34),""))</f>
        <v>STAGE_NUMBER=72</v>
      </c>
      <c r="C217" t="str">
        <f>CONCATENATE(climbs!C$1, "=",IF(TYPE(climbs!C217)=2,CHAR(34),""),climbs!C217,IF(TYPE(climbs!C217)=2,CHAR(34),""))</f>
        <v>STARTING_AT_KM=127</v>
      </c>
      <c r="D217" t="str">
        <f>CONCATENATE(climbs!D$1, "=",IF(TYPE(climbs!D217)=2,CHAR(34),""),climbs!D217,IF(TYPE(climbs!D217)=2,CHAR(34),""))</f>
        <v>NAME="Grand Ballon"</v>
      </c>
      <c r="E217" t="str">
        <f>CONCATENATE(climbs!E$1, "=",IF(TYPE(climbs!E217)=2,CHAR(34),""),climbs!E217,IF(TYPE(climbs!E217)=2,CHAR(34),""))</f>
        <v>INITIAL_ALTITUDE=0</v>
      </c>
      <c r="F217" t="str">
        <f>CONCATENATE(climbs!F$1, "=",IF(TYPE(climbs!F217)=2,CHAR(34),""),climbs!F217,IF(TYPE(climbs!F217)=2,CHAR(34),""))</f>
        <v>DISTANCE=1.4</v>
      </c>
      <c r="G217" t="str">
        <f>CONCATENATE(climbs!G$1, "=",IF(TYPE(climbs!G217)=2,CHAR(34),""),climbs!G217,IF(TYPE(climbs!G217)=2,CHAR(34),""))</f>
        <v>AVERAGE_SLOPE=8.6</v>
      </c>
      <c r="H217" t="str">
        <f>CONCATENATE(climbs!H$1, "=",IF(TYPE(climbs!H217)=2,CHAR(34),""),climbs!H217,IF(TYPE(climbs!H217)=2,CHAR(34),""))</f>
        <v>CATEGORY="3"</v>
      </c>
    </row>
    <row r="218" spans="1:8" x14ac:dyDescent="0.25">
      <c r="A218" t="str">
        <f>CONCATENATE(climbs!A$1, "=",IF(TYPE(climbs!A218)=2,CHAR(34),""),climbs!A218,IF(TYPE(climbs!A218)=2,CHAR(34),""))</f>
        <v>CLIMB_ID=217</v>
      </c>
      <c r="B218" t="str">
        <f>CONCATENATE(climbs!B$1, "=",IF(TYPE(climbs!B218)=2,CHAR(34),""),climbs!B218,IF(TYPE(climbs!B218)=2,CHAR(34),""))</f>
        <v>STAGE_NUMBER=73</v>
      </c>
      <c r="C218" t="str">
        <f>CONCATENATE(climbs!C$1, "=",IF(TYPE(climbs!C218)=2,CHAR(34),""),climbs!C218,IF(TYPE(climbs!C218)=2,CHAR(34),""))</f>
        <v>STARTING_AT_KM=30.5</v>
      </c>
      <c r="D218" t="str">
        <f>CONCATENATE(climbs!D$1, "=",IF(TYPE(climbs!D218)=2,CHAR(34),""),climbs!D218,IF(TYPE(climbs!D218)=2,CHAR(34),""))</f>
        <v>NAME="Col du Firstplan"</v>
      </c>
      <c r="E218" t="str">
        <f>CONCATENATE(climbs!E$1, "=",IF(TYPE(climbs!E218)=2,CHAR(34),""),climbs!E218,IF(TYPE(climbs!E218)=2,CHAR(34),""))</f>
        <v>INITIAL_ALTITUDE=722</v>
      </c>
      <c r="F218" t="str">
        <f>CONCATENATE(climbs!F$1, "=",IF(TYPE(climbs!F218)=2,CHAR(34),""),climbs!F218,IF(TYPE(climbs!F218)=2,CHAR(34),""))</f>
        <v>DISTANCE=8.3</v>
      </c>
      <c r="G218" t="str">
        <f>CONCATENATE(climbs!G$1, "=",IF(TYPE(climbs!G218)=2,CHAR(34),""),climbs!G218,IF(TYPE(climbs!G218)=2,CHAR(34),""))</f>
        <v>AVERAGE_SLOPE=5.4</v>
      </c>
      <c r="H218" t="str">
        <f>CONCATENATE(climbs!H$1, "=",IF(TYPE(climbs!H218)=2,CHAR(34),""),climbs!H218,IF(TYPE(climbs!H218)=2,CHAR(34),""))</f>
        <v>CATEGORY="2"</v>
      </c>
    </row>
    <row r="219" spans="1:8" x14ac:dyDescent="0.25">
      <c r="A219" t="str">
        <f>CONCATENATE(climbs!A$1, "=",IF(TYPE(climbs!A219)=2,CHAR(34),""),climbs!A219,IF(TYPE(climbs!A219)=2,CHAR(34),""))</f>
        <v>CLIMB_ID=218</v>
      </c>
      <c r="B219" t="str">
        <f>CONCATENATE(climbs!B$1, "=",IF(TYPE(climbs!B219)=2,CHAR(34),""),climbs!B219,IF(TYPE(climbs!B219)=2,CHAR(34),""))</f>
        <v>STAGE_NUMBER=73</v>
      </c>
      <c r="C219" t="str">
        <f>CONCATENATE(climbs!C$1, "=",IF(TYPE(climbs!C219)=2,CHAR(34),""),climbs!C219,IF(TYPE(climbs!C219)=2,CHAR(34),""))</f>
        <v>STARTING_AT_KM=54.5</v>
      </c>
      <c r="D219" t="str">
        <f>CONCATENATE(climbs!D$1, "=",IF(TYPE(climbs!D219)=2,CHAR(34),""),climbs!D219,IF(TYPE(climbs!D219)=2,CHAR(34),""))</f>
        <v>NAME="Petit Ballon"</v>
      </c>
      <c r="E219" t="str">
        <f>CONCATENATE(climbs!E$1, "=",IF(TYPE(climbs!E219)=2,CHAR(34),""),climbs!E219,IF(TYPE(climbs!E219)=2,CHAR(34),""))</f>
        <v>INITIAL_ALTITUDE=1163</v>
      </c>
      <c r="F219" t="str">
        <f>CONCATENATE(climbs!F$1, "=",IF(TYPE(climbs!F219)=2,CHAR(34),""),climbs!F219,IF(TYPE(climbs!F219)=2,CHAR(34),""))</f>
        <v>DISTANCE=9.3</v>
      </c>
      <c r="G219" t="str">
        <f>CONCATENATE(climbs!G$1, "=",IF(TYPE(climbs!G219)=2,CHAR(34),""),climbs!G219,IF(TYPE(climbs!G219)=2,CHAR(34),""))</f>
        <v>AVERAGE_SLOPE=8.1</v>
      </c>
      <c r="H219" t="str">
        <f>CONCATENATE(climbs!H$1, "=",IF(TYPE(climbs!H219)=2,CHAR(34),""),climbs!H219,IF(TYPE(climbs!H219)=2,CHAR(34),""))</f>
        <v>CATEGORY="1"</v>
      </c>
    </row>
    <row r="220" spans="1:8" x14ac:dyDescent="0.25">
      <c r="A220" t="str">
        <f>CONCATENATE(climbs!A$1, "=",IF(TYPE(climbs!A220)=2,CHAR(34),""),climbs!A220,IF(TYPE(climbs!A220)=2,CHAR(34),""))</f>
        <v>CLIMB_ID=219</v>
      </c>
      <c r="B220" t="str">
        <f>CONCATENATE(climbs!B$1, "=",IF(TYPE(climbs!B220)=2,CHAR(34),""),climbs!B220,IF(TYPE(climbs!B220)=2,CHAR(34),""))</f>
        <v>STAGE_NUMBER=73</v>
      </c>
      <c r="C220" t="str">
        <f>CONCATENATE(climbs!C$1, "=",IF(TYPE(climbs!C220)=2,CHAR(34),""),climbs!C220,IF(TYPE(climbs!C220)=2,CHAR(34),""))</f>
        <v>STARTING_AT_KM=71.5</v>
      </c>
      <c r="D220" t="str">
        <f>CONCATENATE(climbs!D$1, "=",IF(TYPE(climbs!D220)=2,CHAR(34),""),climbs!D220,IF(TYPE(climbs!D220)=2,CHAR(34),""))</f>
        <v>NAME="Col du Platzerwasel"</v>
      </c>
      <c r="E220" t="str">
        <f>CONCATENATE(climbs!E$1, "=",IF(TYPE(climbs!E220)=2,CHAR(34),""),climbs!E220,IF(TYPE(climbs!E220)=2,CHAR(34),""))</f>
        <v>INITIAL_ALTITUDE=1193</v>
      </c>
      <c r="F220" t="str">
        <f>CONCATENATE(climbs!F$1, "=",IF(TYPE(climbs!F220)=2,CHAR(34),""),climbs!F220,IF(TYPE(climbs!F220)=2,CHAR(34),""))</f>
        <v>DISTANCE=7.1</v>
      </c>
      <c r="G220" t="str">
        <f>CONCATENATE(climbs!G$1, "=",IF(TYPE(climbs!G220)=2,CHAR(34),""),climbs!G220,IF(TYPE(climbs!G220)=2,CHAR(34),""))</f>
        <v>AVERAGE_SLOPE=8.4</v>
      </c>
      <c r="H220" t="str">
        <f>CONCATENATE(climbs!H$1, "=",IF(TYPE(climbs!H220)=2,CHAR(34),""),climbs!H220,IF(TYPE(climbs!H220)=2,CHAR(34),""))</f>
        <v>CATEGORY="1"</v>
      </c>
    </row>
    <row r="221" spans="1:8" x14ac:dyDescent="0.25">
      <c r="A221" t="str">
        <f>CONCATENATE(climbs!A$1, "=",IF(TYPE(climbs!A221)=2,CHAR(34),""),climbs!A221,IF(TYPE(climbs!A221)=2,CHAR(34),""))</f>
        <v>CLIMB_ID=220</v>
      </c>
      <c r="B221" t="str">
        <f>CONCATENATE(climbs!B$1, "=",IF(TYPE(climbs!B221)=2,CHAR(34),""),climbs!B221,IF(TYPE(climbs!B221)=2,CHAR(34),""))</f>
        <v>STAGE_NUMBER=73</v>
      </c>
      <c r="C221" t="str">
        <f>CONCATENATE(climbs!C$1, "=",IF(TYPE(climbs!C221)=2,CHAR(34),""),climbs!C221,IF(TYPE(climbs!C221)=2,CHAR(34),""))</f>
        <v>STARTING_AT_KM=103.5</v>
      </c>
      <c r="D221" t="str">
        <f>CONCATENATE(climbs!D$1, "=",IF(TYPE(climbs!D221)=2,CHAR(34),""),climbs!D221,IF(TYPE(climbs!D221)=2,CHAR(34),""))</f>
        <v>NAME="Col d'Oderen"</v>
      </c>
      <c r="E221" t="str">
        <f>CONCATENATE(climbs!E$1, "=",IF(TYPE(climbs!E221)=2,CHAR(34),""),climbs!E221,IF(TYPE(climbs!E221)=2,CHAR(34),""))</f>
        <v>INITIAL_ALTITUDE=884</v>
      </c>
      <c r="F221" t="str">
        <f>CONCATENATE(climbs!F$1, "=",IF(TYPE(climbs!F221)=2,CHAR(34),""),climbs!F221,IF(TYPE(climbs!F221)=2,CHAR(34),""))</f>
        <v>DISTANCE=6.7</v>
      </c>
      <c r="G221" t="str">
        <f>CONCATENATE(climbs!G$1, "=",IF(TYPE(climbs!G221)=2,CHAR(34),""),climbs!G221,IF(TYPE(climbs!G221)=2,CHAR(34),""))</f>
        <v>AVERAGE_SLOPE=6.1</v>
      </c>
      <c r="H221" t="str">
        <f>CONCATENATE(climbs!H$1, "=",IF(TYPE(climbs!H221)=2,CHAR(34),""),climbs!H221,IF(TYPE(climbs!H221)=2,CHAR(34),""))</f>
        <v>CATEGORY="2"</v>
      </c>
    </row>
    <row r="222" spans="1:8" x14ac:dyDescent="0.25">
      <c r="A222" t="str">
        <f>CONCATENATE(climbs!A$1, "=",IF(TYPE(climbs!A222)=2,CHAR(34),""),climbs!A222,IF(TYPE(climbs!A222)=2,CHAR(34),""))</f>
        <v>CLIMB_ID=221</v>
      </c>
      <c r="B222" t="str">
        <f>CONCATENATE(climbs!B$1, "=",IF(TYPE(climbs!B222)=2,CHAR(34),""),climbs!B222,IF(TYPE(climbs!B222)=2,CHAR(34),""))</f>
        <v>STAGE_NUMBER=73</v>
      </c>
      <c r="C222" t="str">
        <f>CONCATENATE(climbs!C$1, "=",IF(TYPE(climbs!C222)=2,CHAR(34),""),climbs!C222,IF(TYPE(climbs!C222)=2,CHAR(34),""))</f>
        <v>STARTING_AT_KM=125.5</v>
      </c>
      <c r="D222" t="str">
        <f>CONCATENATE(climbs!D$1, "=",IF(TYPE(climbs!D222)=2,CHAR(34),""),climbs!D222,IF(TYPE(climbs!D222)=2,CHAR(34),""))</f>
        <v>NAME="Col des Croix"</v>
      </c>
      <c r="E222" t="str">
        <f>CONCATENATE(climbs!E$1, "=",IF(TYPE(climbs!E222)=2,CHAR(34),""),climbs!E222,IF(TYPE(climbs!E222)=2,CHAR(34),""))</f>
        <v>INITIAL_ALTITUDE=0</v>
      </c>
      <c r="F222" t="str">
        <f>CONCATENATE(climbs!F$1, "=",IF(TYPE(climbs!F222)=2,CHAR(34),""),climbs!F222,IF(TYPE(climbs!F222)=2,CHAR(34),""))</f>
        <v>DISTANCE=3.2</v>
      </c>
      <c r="G222" t="str">
        <f>CONCATENATE(climbs!G$1, "=",IF(TYPE(climbs!G222)=2,CHAR(34),""),climbs!G222,IF(TYPE(climbs!G222)=2,CHAR(34),""))</f>
        <v>AVERAGE_SLOPE=6.2</v>
      </c>
      <c r="H222" t="str">
        <f>CONCATENATE(climbs!H$1, "=",IF(TYPE(climbs!H222)=2,CHAR(34),""),climbs!H222,IF(TYPE(climbs!H222)=2,CHAR(34),""))</f>
        <v>CATEGORY="3"</v>
      </c>
    </row>
    <row r="223" spans="1:8" x14ac:dyDescent="0.25">
      <c r="A223" t="str">
        <f>CONCATENATE(climbs!A$1, "=",IF(TYPE(climbs!A223)=2,CHAR(34),""),climbs!A223,IF(TYPE(climbs!A223)=2,CHAR(34),""))</f>
        <v>CLIMB_ID=222</v>
      </c>
      <c r="B223" t="str">
        <f>CONCATENATE(climbs!B$1, "=",IF(TYPE(climbs!B223)=2,CHAR(34),""),climbs!B223,IF(TYPE(climbs!B223)=2,CHAR(34),""))</f>
        <v>STAGE_NUMBER=73</v>
      </c>
      <c r="C223" t="str">
        <f>CONCATENATE(climbs!C$1, "=",IF(TYPE(climbs!C223)=2,CHAR(34),""),climbs!C223,IF(TYPE(climbs!C223)=2,CHAR(34),""))</f>
        <v>STARTING_AT_KM=143.5</v>
      </c>
      <c r="D223" t="str">
        <f>CONCATENATE(climbs!D$1, "=",IF(TYPE(climbs!D223)=2,CHAR(34),""),climbs!D223,IF(TYPE(climbs!D223)=2,CHAR(34),""))</f>
        <v>NAME="Col des Chevrères"</v>
      </c>
      <c r="E223" t="str">
        <f>CONCATENATE(climbs!E$1, "=",IF(TYPE(climbs!E223)=2,CHAR(34),""),climbs!E223,IF(TYPE(climbs!E223)=2,CHAR(34),""))</f>
        <v>INITIAL_ALTITUDE=914</v>
      </c>
      <c r="F223" t="str">
        <f>CONCATENATE(climbs!F$1, "=",IF(TYPE(climbs!F223)=2,CHAR(34),""),climbs!F223,IF(TYPE(climbs!F223)=2,CHAR(34),""))</f>
        <v>DISTANCE=3.5</v>
      </c>
      <c r="G223" t="str">
        <f>CONCATENATE(climbs!G$1, "=",IF(TYPE(climbs!G223)=2,CHAR(34),""),climbs!G223,IF(TYPE(climbs!G223)=2,CHAR(34),""))</f>
        <v>AVERAGE_SLOPE=9.5</v>
      </c>
      <c r="H223" t="str">
        <f>CONCATENATE(climbs!H$1, "=",IF(TYPE(climbs!H223)=2,CHAR(34),""),climbs!H223,IF(TYPE(climbs!H223)=2,CHAR(34),""))</f>
        <v>CATEGORY="1"</v>
      </c>
    </row>
    <row r="224" spans="1:8" x14ac:dyDescent="0.25">
      <c r="A224" t="str">
        <f>CONCATENATE(climbs!A$1, "=",IF(TYPE(climbs!A224)=2,CHAR(34),""),climbs!A224,IF(TYPE(climbs!A224)=2,CHAR(34),""))</f>
        <v>CLIMB_ID=223</v>
      </c>
      <c r="B224" t="str">
        <f>CONCATENATE(climbs!B$1, "=",IF(TYPE(climbs!B224)=2,CHAR(34),""),climbs!B224,IF(TYPE(climbs!B224)=2,CHAR(34),""))</f>
        <v>STAGE_NUMBER=73</v>
      </c>
      <c r="C224" t="str">
        <f>CONCATENATE(climbs!C$1, "=",IF(TYPE(climbs!C224)=2,CHAR(34),""),climbs!C224,IF(TYPE(climbs!C224)=2,CHAR(34),""))</f>
        <v>STARTING_AT_KM=161.5</v>
      </c>
      <c r="D224" t="str">
        <f>CONCATENATE(climbs!D$1, "=",IF(TYPE(climbs!D224)=2,CHAR(34),""),climbs!D224,IF(TYPE(climbs!D224)=2,CHAR(34),""))</f>
        <v>NAME="La Planche des Belles Filles"</v>
      </c>
      <c r="E224" t="str">
        <f>CONCATENATE(climbs!E$1, "=",IF(TYPE(climbs!E224)=2,CHAR(34),""),climbs!E224,IF(TYPE(climbs!E224)=2,CHAR(34),""))</f>
        <v>INITIAL_ALTITUDE=1035</v>
      </c>
      <c r="F224" t="str">
        <f>CONCATENATE(climbs!F$1, "=",IF(TYPE(climbs!F224)=2,CHAR(34),""),climbs!F224,IF(TYPE(climbs!F224)=2,CHAR(34),""))</f>
        <v>DISTANCE=5.9</v>
      </c>
      <c r="G224" t="str">
        <f>CONCATENATE(climbs!G$1, "=",IF(TYPE(climbs!G224)=2,CHAR(34),""),climbs!G224,IF(TYPE(climbs!G224)=2,CHAR(34),""))</f>
        <v>AVERAGE_SLOPE=8.5</v>
      </c>
      <c r="H224" t="str">
        <f>CONCATENATE(climbs!H$1, "=",IF(TYPE(climbs!H224)=2,CHAR(34),""),climbs!H224,IF(TYPE(climbs!H224)=2,CHAR(34),""))</f>
        <v>CATEGORY="1"</v>
      </c>
    </row>
    <row r="225" spans="1:8" x14ac:dyDescent="0.25">
      <c r="A225" t="str">
        <f>CONCATENATE(climbs!A$1, "=",IF(TYPE(climbs!A225)=2,CHAR(34),""),climbs!A225,IF(TYPE(climbs!A225)=2,CHAR(34),""))</f>
        <v>CLIMB_ID=224</v>
      </c>
      <c r="B225" t="str">
        <f>CONCATENATE(climbs!B$1, "=",IF(TYPE(climbs!B225)=2,CHAR(34),""),climbs!B225,IF(TYPE(climbs!B225)=2,CHAR(34),""))</f>
        <v>STAGE_NUMBER=74</v>
      </c>
      <c r="C225" t="str">
        <f>CONCATENATE(climbs!C$1, "=",IF(TYPE(climbs!C225)=2,CHAR(34),""),climbs!C225,IF(TYPE(climbs!C225)=2,CHAR(34),""))</f>
        <v>STARTING_AT_KM=141</v>
      </c>
      <c r="D225" t="str">
        <f>CONCATENATE(climbs!D$1, "=",IF(TYPE(climbs!D225)=2,CHAR(34),""),climbs!D225,IF(TYPE(climbs!D225)=2,CHAR(34),""))</f>
        <v>NAME="Côte de Rogna"</v>
      </c>
      <c r="E225" t="str">
        <f>CONCATENATE(climbs!E$1, "=",IF(TYPE(climbs!E225)=2,CHAR(34),""),climbs!E225,IF(TYPE(climbs!E225)=2,CHAR(34),""))</f>
        <v>INITIAL_ALTITUDE=0</v>
      </c>
      <c r="F225" t="str">
        <f>CONCATENATE(climbs!F$1, "=",IF(TYPE(climbs!F225)=2,CHAR(34),""),climbs!F225,IF(TYPE(climbs!F225)=2,CHAR(34),""))</f>
        <v>DISTANCE=7.6</v>
      </c>
      <c r="G225" t="str">
        <f>CONCATENATE(climbs!G$1, "=",IF(TYPE(climbs!G225)=2,CHAR(34),""),climbs!G225,IF(TYPE(climbs!G225)=2,CHAR(34),""))</f>
        <v>AVERAGE_SLOPE=4.9</v>
      </c>
      <c r="H225" t="str">
        <f>CONCATENATE(climbs!H$1, "=",IF(TYPE(climbs!H225)=2,CHAR(34),""),climbs!H225,IF(TYPE(climbs!H225)=2,CHAR(34),""))</f>
        <v>CATEGORY="3"</v>
      </c>
    </row>
    <row r="226" spans="1:8" x14ac:dyDescent="0.25">
      <c r="A226" t="str">
        <f>CONCATENATE(climbs!A$1, "=",IF(TYPE(climbs!A226)=2,CHAR(34),""),climbs!A226,IF(TYPE(climbs!A226)=2,CHAR(34),""))</f>
        <v>CLIMB_ID=225</v>
      </c>
      <c r="B226" t="str">
        <f>CONCATENATE(climbs!B$1, "=",IF(TYPE(climbs!B226)=2,CHAR(34),""),climbs!B226,IF(TYPE(climbs!B226)=2,CHAR(34),""))</f>
        <v>STAGE_NUMBER=74</v>
      </c>
      <c r="C226" t="str">
        <f>CONCATENATE(climbs!C$1, "=",IF(TYPE(climbs!C226)=2,CHAR(34),""),climbs!C226,IF(TYPE(climbs!C226)=2,CHAR(34),""))</f>
        <v>STARTING_AT_KM=148.5</v>
      </c>
      <c r="D226" t="str">
        <f>CONCATENATE(climbs!D$1, "=",IF(TYPE(climbs!D226)=2,CHAR(34),""),climbs!D226,IF(TYPE(climbs!D226)=2,CHAR(34),""))</f>
        <v>NAME="Côte de Choux"</v>
      </c>
      <c r="E226" t="str">
        <f>CONCATENATE(climbs!E$1, "=",IF(TYPE(climbs!E226)=2,CHAR(34),""),climbs!E226,IF(TYPE(climbs!E226)=2,CHAR(34),""))</f>
        <v>INITIAL_ALTITUDE=0</v>
      </c>
      <c r="F226" t="str">
        <f>CONCATENATE(climbs!F$1, "=",IF(TYPE(climbs!F226)=2,CHAR(34),""),climbs!F226,IF(TYPE(climbs!F226)=2,CHAR(34),""))</f>
        <v>DISTANCE=1.7</v>
      </c>
      <c r="G226" t="str">
        <f>CONCATENATE(climbs!G$1, "=",IF(TYPE(climbs!G226)=2,CHAR(34),""),climbs!G226,IF(TYPE(climbs!G226)=2,CHAR(34),""))</f>
        <v>AVERAGE_SLOPE=6.5</v>
      </c>
      <c r="H226" t="str">
        <f>CONCATENATE(climbs!H$1, "=",IF(TYPE(climbs!H226)=2,CHAR(34),""),climbs!H226,IF(TYPE(climbs!H226)=2,CHAR(34),""))</f>
        <v>CATEGORY="3"</v>
      </c>
    </row>
    <row r="227" spans="1:8" x14ac:dyDescent="0.25">
      <c r="A227" t="str">
        <f>CONCATENATE(climbs!A$1, "=",IF(TYPE(climbs!A227)=2,CHAR(34),""),climbs!A227,IF(TYPE(climbs!A227)=2,CHAR(34),""))</f>
        <v>CLIMB_ID=226</v>
      </c>
      <c r="B227" t="str">
        <f>CONCATENATE(climbs!B$1, "=",IF(TYPE(climbs!B227)=2,CHAR(34),""),climbs!B227,IF(TYPE(climbs!B227)=2,CHAR(34),""))</f>
        <v>STAGE_NUMBER=74</v>
      </c>
      <c r="C227" t="str">
        <f>CONCATENATE(climbs!C$1, "=",IF(TYPE(climbs!C227)=2,CHAR(34),""),climbs!C227,IF(TYPE(climbs!C227)=2,CHAR(34),""))</f>
        <v>STARTING_AT_KM=152.5</v>
      </c>
      <c r="D227" t="str">
        <f>CONCATENATE(climbs!D$1, "=",IF(TYPE(climbs!D227)=2,CHAR(34),""),climbs!D227,IF(TYPE(climbs!D227)=2,CHAR(34),""))</f>
        <v>NAME="Côte de Désertin"</v>
      </c>
      <c r="E227" t="str">
        <f>CONCATENATE(climbs!E$1, "=",IF(TYPE(climbs!E227)=2,CHAR(34),""),climbs!E227,IF(TYPE(climbs!E227)=2,CHAR(34),""))</f>
        <v>INITIAL_ALTITUDE=0</v>
      </c>
      <c r="F227" t="str">
        <f>CONCATENATE(climbs!F$1, "=",IF(TYPE(climbs!F227)=2,CHAR(34),""),climbs!F227,IF(TYPE(climbs!F227)=2,CHAR(34),""))</f>
        <v>DISTANCE=3.1</v>
      </c>
      <c r="G227" t="str">
        <f>CONCATENATE(climbs!G$1, "=",IF(TYPE(climbs!G227)=2,CHAR(34),""),climbs!G227,IF(TYPE(climbs!G227)=2,CHAR(34),""))</f>
        <v>AVERAGE_SLOPE=5.2</v>
      </c>
      <c r="H227" t="str">
        <f>CONCATENATE(climbs!H$1, "=",IF(TYPE(climbs!H227)=2,CHAR(34),""),climbs!H227,IF(TYPE(climbs!H227)=2,CHAR(34),""))</f>
        <v>CATEGORY="4"</v>
      </c>
    </row>
    <row r="228" spans="1:8" x14ac:dyDescent="0.25">
      <c r="A228" t="str">
        <f>CONCATENATE(climbs!A$1, "=",IF(TYPE(climbs!A228)=2,CHAR(34),""),climbs!A228,IF(TYPE(climbs!A228)=2,CHAR(34),""))</f>
        <v>CLIMB_ID=227</v>
      </c>
      <c r="B228" t="str">
        <f>CONCATENATE(climbs!B$1, "=",IF(TYPE(climbs!B228)=2,CHAR(34),""),climbs!B228,IF(TYPE(climbs!B228)=2,CHAR(34),""))</f>
        <v>STAGE_NUMBER=74</v>
      </c>
      <c r="C228" t="str">
        <f>CONCATENATE(climbs!C$1, "=",IF(TYPE(climbs!C228)=2,CHAR(34),""),climbs!C228,IF(TYPE(climbs!C228)=2,CHAR(34),""))</f>
        <v>STARTING_AT_KM=168</v>
      </c>
      <c r="D228" t="str">
        <f>CONCATENATE(climbs!D$1, "=",IF(TYPE(climbs!D228)=2,CHAR(34),""),climbs!D228,IF(TYPE(climbs!D228)=2,CHAR(34),""))</f>
        <v>NAME="Côte d'Échallon"</v>
      </c>
      <c r="E228" t="str">
        <f>CONCATENATE(climbs!E$1, "=",IF(TYPE(climbs!E228)=2,CHAR(34),""),climbs!E228,IF(TYPE(climbs!E228)=2,CHAR(34),""))</f>
        <v>INITIAL_ALTITUDE=0</v>
      </c>
      <c r="F228" t="str">
        <f>CONCATENATE(climbs!F$1, "=",IF(TYPE(climbs!F228)=2,CHAR(34),""),climbs!F228,IF(TYPE(climbs!F228)=2,CHAR(34),""))</f>
        <v>DISTANCE=3</v>
      </c>
      <c r="G228" t="str">
        <f>CONCATENATE(climbs!G$1, "=",IF(TYPE(climbs!G228)=2,CHAR(34),""),climbs!G228,IF(TYPE(climbs!G228)=2,CHAR(34),""))</f>
        <v>AVERAGE_SLOPE=6.6</v>
      </c>
      <c r="H228" t="str">
        <f>CONCATENATE(climbs!H$1, "=",IF(TYPE(climbs!H228)=2,CHAR(34),""),climbs!H228,IF(TYPE(climbs!H228)=2,CHAR(34),""))</f>
        <v>CATEGORY="3"</v>
      </c>
    </row>
    <row r="229" spans="1:8" x14ac:dyDescent="0.25">
      <c r="A229" t="str">
        <f>CONCATENATE(climbs!A$1, "=",IF(TYPE(climbs!A229)=2,CHAR(34),""),climbs!A229,IF(TYPE(climbs!A229)=2,CHAR(34),""))</f>
        <v>CLIMB_ID=228</v>
      </c>
      <c r="B229" t="str">
        <f>CONCATENATE(climbs!B$1, "=",IF(TYPE(climbs!B229)=2,CHAR(34),""),climbs!B229,IF(TYPE(climbs!B229)=2,CHAR(34),""))</f>
        <v>STAGE_NUMBER=75</v>
      </c>
      <c r="C229" t="str">
        <f>CONCATENATE(climbs!C$1, "=",IF(TYPE(climbs!C229)=2,CHAR(34),""),climbs!C229,IF(TYPE(climbs!C229)=2,CHAR(34),""))</f>
        <v>STARTING_AT_KM=58.5</v>
      </c>
      <c r="D229" t="str">
        <f>CONCATENATE(climbs!D$1, "=",IF(TYPE(climbs!D229)=2,CHAR(34),""),climbs!D229,IF(TYPE(climbs!D229)=2,CHAR(34),""))</f>
        <v>NAME="Col de Brouilly"</v>
      </c>
      <c r="E229" t="str">
        <f>CONCATENATE(climbs!E$1, "=",IF(TYPE(climbs!E229)=2,CHAR(34),""),climbs!E229,IF(TYPE(climbs!E229)=2,CHAR(34),""))</f>
        <v>INITIAL_ALTITUDE=0</v>
      </c>
      <c r="F229" t="str">
        <f>CONCATENATE(climbs!F$1, "=",IF(TYPE(climbs!F229)=2,CHAR(34),""),climbs!F229,IF(TYPE(climbs!F229)=2,CHAR(34),""))</f>
        <v>DISTANCE=1.7</v>
      </c>
      <c r="G229" t="str">
        <f>CONCATENATE(climbs!G$1, "=",IF(TYPE(climbs!G229)=2,CHAR(34),""),climbs!G229,IF(TYPE(climbs!G229)=2,CHAR(34),""))</f>
        <v>AVERAGE_SLOPE=5.1</v>
      </c>
      <c r="H229" t="str">
        <f>CONCATENATE(climbs!H$1, "=",IF(TYPE(climbs!H229)=2,CHAR(34),""),climbs!H229,IF(TYPE(climbs!H229)=2,CHAR(34),""))</f>
        <v>CATEGORY="4"</v>
      </c>
    </row>
    <row r="230" spans="1:8" x14ac:dyDescent="0.25">
      <c r="A230" t="str">
        <f>CONCATENATE(climbs!A$1, "=",IF(TYPE(climbs!A230)=2,CHAR(34),""),climbs!A230,IF(TYPE(climbs!A230)=2,CHAR(34),""))</f>
        <v>CLIMB_ID=229</v>
      </c>
      <c r="B230" t="str">
        <f>CONCATENATE(climbs!B$1, "=",IF(TYPE(climbs!B230)=2,CHAR(34),""),climbs!B230,IF(TYPE(climbs!B230)=2,CHAR(34),""))</f>
        <v>STAGE_NUMBER=75</v>
      </c>
      <c r="C230" t="str">
        <f>CONCATENATE(climbs!C$1, "=",IF(TYPE(climbs!C230)=2,CHAR(34),""),climbs!C230,IF(TYPE(climbs!C230)=2,CHAR(34),""))</f>
        <v>STARTING_AT_KM=83</v>
      </c>
      <c r="D230" t="str">
        <f>CONCATENATE(climbs!D$1, "=",IF(TYPE(climbs!D230)=2,CHAR(34),""),climbs!D230,IF(TYPE(climbs!D230)=2,CHAR(34),""))</f>
        <v>NAME="Côte du Saule-d'Oingt"</v>
      </c>
      <c r="E230" t="str">
        <f>CONCATENATE(climbs!E$1, "=",IF(TYPE(climbs!E230)=2,CHAR(34),""),climbs!E230,IF(TYPE(climbs!E230)=2,CHAR(34),""))</f>
        <v>INITIAL_ALTITUDE=0</v>
      </c>
      <c r="F230" t="str">
        <f>CONCATENATE(climbs!F$1, "=",IF(TYPE(climbs!F230)=2,CHAR(34),""),climbs!F230,IF(TYPE(climbs!F230)=2,CHAR(34),""))</f>
        <v>DISTANCE=3.8</v>
      </c>
      <c r="G230" t="str">
        <f>CONCATENATE(climbs!G$1, "=",IF(TYPE(climbs!G230)=2,CHAR(34),""),climbs!G230,IF(TYPE(climbs!G230)=2,CHAR(34),""))</f>
        <v>AVERAGE_SLOPE=4.5</v>
      </c>
      <c r="H230" t="str">
        <f>CONCATENATE(climbs!H$1, "=",IF(TYPE(climbs!H230)=2,CHAR(34),""),climbs!H230,IF(TYPE(climbs!H230)=2,CHAR(34),""))</f>
        <v>CATEGORY="3"</v>
      </c>
    </row>
    <row r="231" spans="1:8" x14ac:dyDescent="0.25">
      <c r="A231" t="str">
        <f>CONCATENATE(climbs!A$1, "=",IF(TYPE(climbs!A231)=2,CHAR(34),""),climbs!A231,IF(TYPE(climbs!A231)=2,CHAR(34),""))</f>
        <v>CLIMB_ID=230</v>
      </c>
      <c r="B231" t="str">
        <f>CONCATENATE(climbs!B$1, "=",IF(TYPE(climbs!B231)=2,CHAR(34),""),climbs!B231,IF(TYPE(climbs!B231)=2,CHAR(34),""))</f>
        <v>STAGE_NUMBER=75</v>
      </c>
      <c r="C231" t="str">
        <f>CONCATENATE(climbs!C$1, "=",IF(TYPE(climbs!C231)=2,CHAR(34),""),climbs!C231,IF(TYPE(climbs!C231)=2,CHAR(34),""))</f>
        <v>STARTING_AT_KM=138</v>
      </c>
      <c r="D231" t="str">
        <f>CONCATENATE(climbs!D$1, "=",IF(TYPE(climbs!D231)=2,CHAR(34),""),climbs!D231,IF(TYPE(climbs!D231)=2,CHAR(34),""))</f>
        <v>NAME="Col des Brosses"</v>
      </c>
      <c r="E231" t="str">
        <f>CONCATENATE(climbs!E$1, "=",IF(TYPE(climbs!E231)=2,CHAR(34),""),climbs!E231,IF(TYPE(climbs!E231)=2,CHAR(34),""))</f>
        <v>INITIAL_ALTITUDE=0</v>
      </c>
      <c r="F231" t="str">
        <f>CONCATENATE(climbs!F$1, "=",IF(TYPE(climbs!F231)=2,CHAR(34),""),climbs!F231,IF(TYPE(climbs!F231)=2,CHAR(34),""))</f>
        <v>DISTANCE=15.3</v>
      </c>
      <c r="G231" t="str">
        <f>CONCATENATE(climbs!G$1, "=",IF(TYPE(climbs!G231)=2,CHAR(34),""),climbs!G231,IF(TYPE(climbs!G231)=2,CHAR(34),""))</f>
        <v>AVERAGE_SLOPE=3.3</v>
      </c>
      <c r="H231" t="str">
        <f>CONCATENATE(climbs!H$1, "=",IF(TYPE(climbs!H231)=2,CHAR(34),""),climbs!H231,IF(TYPE(climbs!H231)=2,CHAR(34),""))</f>
        <v>CATEGORY="3"</v>
      </c>
    </row>
    <row r="232" spans="1:8" x14ac:dyDescent="0.25">
      <c r="A232" t="str">
        <f>CONCATENATE(climbs!A$1, "=",IF(TYPE(climbs!A232)=2,CHAR(34),""),climbs!A232,IF(TYPE(climbs!A232)=2,CHAR(34),""))</f>
        <v>CLIMB_ID=231</v>
      </c>
      <c r="B232" t="str">
        <f>CONCATENATE(climbs!B$1, "=",IF(TYPE(climbs!B232)=2,CHAR(34),""),climbs!B232,IF(TYPE(climbs!B232)=2,CHAR(34),""))</f>
        <v>STAGE_NUMBER=75</v>
      </c>
      <c r="C232" t="str">
        <f>CONCATENATE(climbs!C$1, "=",IF(TYPE(climbs!C232)=2,CHAR(34),""),climbs!C232,IF(TYPE(climbs!C232)=2,CHAR(34),""))</f>
        <v>STARTING_AT_KM=164</v>
      </c>
      <c r="D232" t="str">
        <f>CONCATENATE(climbs!D$1, "=",IF(TYPE(climbs!D232)=2,CHAR(34),""),climbs!D232,IF(TYPE(climbs!D232)=2,CHAR(34),""))</f>
        <v>NAME="Côte de Grammond"</v>
      </c>
      <c r="E232" t="str">
        <f>CONCATENATE(climbs!E$1, "=",IF(TYPE(climbs!E232)=2,CHAR(34),""),climbs!E232,IF(TYPE(climbs!E232)=2,CHAR(34),""))</f>
        <v>INITIAL_ALTITUDE=0</v>
      </c>
      <c r="F232" t="str">
        <f>CONCATENATE(climbs!F$1, "=",IF(TYPE(climbs!F232)=2,CHAR(34),""),climbs!F232,IF(TYPE(climbs!F232)=2,CHAR(34),""))</f>
        <v>DISTANCE=9.8</v>
      </c>
      <c r="G232" t="str">
        <f>CONCATENATE(climbs!G$1, "=",IF(TYPE(climbs!G232)=2,CHAR(34),""),climbs!G232,IF(TYPE(climbs!G232)=2,CHAR(34),""))</f>
        <v>AVERAGE_SLOPE=2.9</v>
      </c>
      <c r="H232" t="str">
        <f>CONCATENATE(climbs!H$1, "=",IF(TYPE(climbs!H232)=2,CHAR(34),""),climbs!H232,IF(TYPE(climbs!H232)=2,CHAR(34),""))</f>
        <v>CATEGORY="4"</v>
      </c>
    </row>
    <row r="233" spans="1:8" x14ac:dyDescent="0.25">
      <c r="A233" t="str">
        <f>CONCATENATE(climbs!A$1, "=",IF(TYPE(climbs!A233)=2,CHAR(34),""),climbs!A233,IF(TYPE(climbs!A233)=2,CHAR(34),""))</f>
        <v>CLIMB_ID=232</v>
      </c>
      <c r="B233" t="str">
        <f>CONCATENATE(climbs!B$1, "=",IF(TYPE(climbs!B233)=2,CHAR(34),""),climbs!B233,IF(TYPE(climbs!B233)=2,CHAR(34),""))</f>
        <v>STAGE_NUMBER=76</v>
      </c>
      <c r="C233" t="str">
        <f>CONCATENATE(climbs!C$1, "=",IF(TYPE(climbs!C233)=2,CHAR(34),""),climbs!C233,IF(TYPE(climbs!C233)=2,CHAR(34),""))</f>
        <v>STARTING_AT_KM=24</v>
      </c>
      <c r="D233" t="str">
        <f>CONCATENATE(climbs!D$1, "=",IF(TYPE(climbs!D233)=2,CHAR(34),""),climbs!D233,IF(TYPE(climbs!D233)=2,CHAR(34),""))</f>
        <v>NAME="Col de la Croix de Montvieux"</v>
      </c>
      <c r="E233" t="str">
        <f>CONCATENATE(climbs!E$1, "=",IF(TYPE(climbs!E233)=2,CHAR(34),""),climbs!E233,IF(TYPE(climbs!E233)=2,CHAR(34),""))</f>
        <v>INITIAL_ALTITUDE=0</v>
      </c>
      <c r="F233" t="str">
        <f>CONCATENATE(climbs!F$1, "=",IF(TYPE(climbs!F233)=2,CHAR(34),""),climbs!F233,IF(TYPE(climbs!F233)=2,CHAR(34),""))</f>
        <v>DISTANCE=8</v>
      </c>
      <c r="G233" t="str">
        <f>CONCATENATE(climbs!G$1, "=",IF(TYPE(climbs!G233)=2,CHAR(34),""),climbs!G233,IF(TYPE(climbs!G233)=2,CHAR(34),""))</f>
        <v>AVERAGE_SLOPE=4.1</v>
      </c>
      <c r="H233" t="str">
        <f>CONCATENATE(climbs!H$1, "=",IF(TYPE(climbs!H233)=2,CHAR(34),""),climbs!H233,IF(TYPE(climbs!H233)=2,CHAR(34),""))</f>
        <v>CATEGORY="3"</v>
      </c>
    </row>
    <row r="234" spans="1:8" x14ac:dyDescent="0.25">
      <c r="A234" t="str">
        <f>CONCATENATE(climbs!A$1, "=",IF(TYPE(climbs!A234)=2,CHAR(34),""),climbs!A234,IF(TYPE(climbs!A234)=2,CHAR(34),""))</f>
        <v>CLIMB_ID=233</v>
      </c>
      <c r="B234" t="str">
        <f>CONCATENATE(climbs!B$1, "=",IF(TYPE(climbs!B234)=2,CHAR(34),""),climbs!B234,IF(TYPE(climbs!B234)=2,CHAR(34),""))</f>
        <v>STAGE_NUMBER=76</v>
      </c>
      <c r="C234" t="str">
        <f>CONCATENATE(climbs!C$1, "=",IF(TYPE(climbs!C234)=2,CHAR(34),""),climbs!C234,IF(TYPE(climbs!C234)=2,CHAR(34),""))</f>
        <v>STARTING_AT_KM=152</v>
      </c>
      <c r="D234" t="str">
        <f>CONCATENATE(climbs!D$1, "=",IF(TYPE(climbs!D234)=2,CHAR(34),""),climbs!D234,IF(TYPE(climbs!D234)=2,CHAR(34),""))</f>
        <v>NAME="Col de Palaquit (D57-D512)"</v>
      </c>
      <c r="E234" t="str">
        <f>CONCATENATE(climbs!E$1, "=",IF(TYPE(climbs!E234)=2,CHAR(34),""),climbs!E234,IF(TYPE(climbs!E234)=2,CHAR(34),""))</f>
        <v>INITIAL_ALTITUDE=1154</v>
      </c>
      <c r="F234" t="str">
        <f>CONCATENATE(climbs!F$1, "=",IF(TYPE(climbs!F234)=2,CHAR(34),""),climbs!F234,IF(TYPE(climbs!F234)=2,CHAR(34),""))</f>
        <v>DISTANCE=14.1</v>
      </c>
      <c r="G234" t="str">
        <f>CONCATENATE(climbs!G$1, "=",IF(TYPE(climbs!G234)=2,CHAR(34),""),climbs!G234,IF(TYPE(climbs!G234)=2,CHAR(34),""))</f>
        <v>AVERAGE_SLOPE=6.1</v>
      </c>
      <c r="H234" t="str">
        <f>CONCATENATE(climbs!H$1, "=",IF(TYPE(climbs!H234)=2,CHAR(34),""),climbs!H234,IF(TYPE(climbs!H234)=2,CHAR(34),""))</f>
        <v>CATEGORY="1"</v>
      </c>
    </row>
    <row r="235" spans="1:8" x14ac:dyDescent="0.25">
      <c r="A235" t="str">
        <f>CONCATENATE(climbs!A$1, "=",IF(TYPE(climbs!A235)=2,CHAR(34),""),climbs!A235,IF(TYPE(climbs!A235)=2,CHAR(34),""))</f>
        <v>CLIMB_ID=234</v>
      </c>
      <c r="B235" t="str">
        <f>CONCATENATE(climbs!B$1, "=",IF(TYPE(climbs!B235)=2,CHAR(34),""),climbs!B235,IF(TYPE(climbs!B235)=2,CHAR(34),""))</f>
        <v>STAGE_NUMBER=76</v>
      </c>
      <c r="C235" t="str">
        <f>CONCATENATE(climbs!C$1, "=",IF(TYPE(climbs!C235)=2,CHAR(34),""),climbs!C235,IF(TYPE(climbs!C235)=2,CHAR(34),""))</f>
        <v>STARTING_AT_KM=197.5</v>
      </c>
      <c r="D235" t="str">
        <f>CONCATENATE(climbs!D$1, "=",IF(TYPE(climbs!D235)=2,CHAR(34),""),climbs!D235,IF(TYPE(climbs!D235)=2,CHAR(34),""))</f>
        <v>NAME="Montée de Chamrousse"</v>
      </c>
      <c r="E235" t="str">
        <f>CONCATENATE(climbs!E$1, "=",IF(TYPE(climbs!E235)=2,CHAR(34),""),climbs!E235,IF(TYPE(climbs!E235)=2,CHAR(34),""))</f>
        <v>INITIAL_ALTITUDE=1730</v>
      </c>
      <c r="F235" t="str">
        <f>CONCATENATE(climbs!F$1, "=",IF(TYPE(climbs!F235)=2,CHAR(34),""),climbs!F235,IF(TYPE(climbs!F235)=2,CHAR(34),""))</f>
        <v>DISTANCE=18.2</v>
      </c>
      <c r="G235" t="str">
        <f>CONCATENATE(climbs!G$1, "=",IF(TYPE(climbs!G235)=2,CHAR(34),""),climbs!G235,IF(TYPE(climbs!G235)=2,CHAR(34),""))</f>
        <v>AVERAGE_SLOPE=7.3</v>
      </c>
      <c r="H235" t="str">
        <f>CONCATENATE(climbs!H$1, "=",IF(TYPE(climbs!H235)=2,CHAR(34),""),climbs!H235,IF(TYPE(climbs!H235)=2,CHAR(34),""))</f>
        <v>CATEGORY="H"</v>
      </c>
    </row>
    <row r="236" spans="1:8" x14ac:dyDescent="0.25">
      <c r="A236" t="str">
        <f>CONCATENATE(climbs!A$1, "=",IF(TYPE(climbs!A236)=2,CHAR(34),""),climbs!A236,IF(TYPE(climbs!A236)=2,CHAR(34),""))</f>
        <v>CLIMB_ID=235</v>
      </c>
      <c r="B236" t="str">
        <f>CONCATENATE(climbs!B$1, "=",IF(TYPE(climbs!B236)=2,CHAR(34),""),climbs!B236,IF(TYPE(climbs!B236)=2,CHAR(34),""))</f>
        <v>STAGE_NUMBER=77</v>
      </c>
      <c r="C236" t="str">
        <f>CONCATENATE(climbs!C$1, "=",IF(TYPE(climbs!C236)=2,CHAR(34),""),climbs!C236,IF(TYPE(climbs!C236)=2,CHAR(34),""))</f>
        <v>STARTING_AT_KM=82</v>
      </c>
      <c r="D236" t="str">
        <f>CONCATENATE(climbs!D$1, "=",IF(TYPE(climbs!D236)=2,CHAR(34),""),climbs!D236,IF(TYPE(climbs!D236)=2,CHAR(34),""))</f>
        <v>NAME="Col du Lautaret"</v>
      </c>
      <c r="E236" t="str">
        <f>CONCATENATE(climbs!E$1, "=",IF(TYPE(climbs!E236)=2,CHAR(34),""),climbs!E236,IF(TYPE(climbs!E236)=2,CHAR(34),""))</f>
        <v>INITIAL_ALTITUDE=2058</v>
      </c>
      <c r="F236" t="str">
        <f>CONCATENATE(climbs!F$1, "=",IF(TYPE(climbs!F236)=2,CHAR(34),""),climbs!F236,IF(TYPE(climbs!F236)=2,CHAR(34),""))</f>
        <v>DISTANCE=34</v>
      </c>
      <c r="G236" t="str">
        <f>CONCATENATE(climbs!G$1, "=",IF(TYPE(climbs!G236)=2,CHAR(34),""),climbs!G236,IF(TYPE(climbs!G236)=2,CHAR(34),""))</f>
        <v>AVERAGE_SLOPE=3.9</v>
      </c>
      <c r="H236" t="str">
        <f>CONCATENATE(climbs!H$1, "=",IF(TYPE(climbs!H236)=2,CHAR(34),""),climbs!H236,IF(TYPE(climbs!H236)=2,CHAR(34),""))</f>
        <v>CATEGORY="1"</v>
      </c>
    </row>
    <row r="237" spans="1:8" x14ac:dyDescent="0.25">
      <c r="A237" t="str">
        <f>CONCATENATE(climbs!A$1, "=",IF(TYPE(climbs!A237)=2,CHAR(34),""),climbs!A237,IF(TYPE(climbs!A237)=2,CHAR(34),""))</f>
        <v>CLIMB_ID=236</v>
      </c>
      <c r="B237" t="str">
        <f>CONCATENATE(climbs!B$1, "=",IF(TYPE(climbs!B237)=2,CHAR(34),""),climbs!B237,IF(TYPE(climbs!B237)=2,CHAR(34),""))</f>
        <v>STAGE_NUMBER=77</v>
      </c>
      <c r="C237" t="str">
        <f>CONCATENATE(climbs!C$1, "=",IF(TYPE(climbs!C237)=2,CHAR(34),""),climbs!C237,IF(TYPE(climbs!C237)=2,CHAR(34),""))</f>
        <v>STARTING_AT_KM=132.5</v>
      </c>
      <c r="D237" t="str">
        <f>CONCATENATE(climbs!D$1, "=",IF(TYPE(climbs!D237)=2,CHAR(34),""),climbs!D237,IF(TYPE(climbs!D237)=2,CHAR(34),""))</f>
        <v>NAME="Col d'Izoard - Souvenir Henri Desgrange"</v>
      </c>
      <c r="E237" t="str">
        <f>CONCATENATE(climbs!E$1, "=",IF(TYPE(climbs!E237)=2,CHAR(34),""),climbs!E237,IF(TYPE(climbs!E237)=2,CHAR(34),""))</f>
        <v>INITIAL_ALTITUDE=2360</v>
      </c>
      <c r="F237" t="str">
        <f>CONCATENATE(climbs!F$1, "=",IF(TYPE(climbs!F237)=2,CHAR(34),""),climbs!F237,IF(TYPE(climbs!F237)=2,CHAR(34),""))</f>
        <v>DISTANCE=19</v>
      </c>
      <c r="G237" t="str">
        <f>CONCATENATE(climbs!G$1, "=",IF(TYPE(climbs!G237)=2,CHAR(34),""),climbs!G237,IF(TYPE(climbs!G237)=2,CHAR(34),""))</f>
        <v>AVERAGE_SLOPE=6</v>
      </c>
      <c r="H237" t="str">
        <f>CONCATENATE(climbs!H$1, "=",IF(TYPE(climbs!H237)=2,CHAR(34),""),climbs!H237,IF(TYPE(climbs!H237)=2,CHAR(34),""))</f>
        <v>CATEGORY="H"</v>
      </c>
    </row>
    <row r="238" spans="1:8" x14ac:dyDescent="0.25">
      <c r="A238" t="str">
        <f>CONCATENATE(climbs!A$1, "=",IF(TYPE(climbs!A238)=2,CHAR(34),""),climbs!A238,IF(TYPE(climbs!A238)=2,CHAR(34),""))</f>
        <v>CLIMB_ID=237</v>
      </c>
      <c r="B238" t="str">
        <f>CONCATENATE(climbs!B$1, "=",IF(TYPE(climbs!B238)=2,CHAR(34),""),climbs!B238,IF(TYPE(climbs!B238)=2,CHAR(34),""))</f>
        <v>STAGE_NUMBER=77</v>
      </c>
      <c r="C238" t="str">
        <f>CONCATENATE(climbs!C$1, "=",IF(TYPE(climbs!C238)=2,CHAR(34),""),climbs!C238,IF(TYPE(climbs!C238)=2,CHAR(34),""))</f>
        <v>STARTING_AT_KM=177</v>
      </c>
      <c r="D238" t="str">
        <f>CONCATENATE(climbs!D$1, "=",IF(TYPE(climbs!D238)=2,CHAR(34),""),climbs!D238,IF(TYPE(climbs!D238)=2,CHAR(34),""))</f>
        <v>NAME="Montée de Risoul"</v>
      </c>
      <c r="E238" t="str">
        <f>CONCATENATE(climbs!E$1, "=",IF(TYPE(climbs!E238)=2,CHAR(34),""),climbs!E238,IF(TYPE(climbs!E238)=2,CHAR(34),""))</f>
        <v>INITIAL_ALTITUDE=1855</v>
      </c>
      <c r="F238" t="str">
        <f>CONCATENATE(climbs!F$1, "=",IF(TYPE(climbs!F238)=2,CHAR(34),""),climbs!F238,IF(TYPE(climbs!F238)=2,CHAR(34),""))</f>
        <v>DISTANCE=12.6</v>
      </c>
      <c r="G238" t="str">
        <f>CONCATENATE(climbs!G$1, "=",IF(TYPE(climbs!G238)=2,CHAR(34),""),climbs!G238,IF(TYPE(climbs!G238)=2,CHAR(34),""))</f>
        <v>AVERAGE_SLOPE=6.9</v>
      </c>
      <c r="H238" t="str">
        <f>CONCATENATE(climbs!H$1, "=",IF(TYPE(climbs!H238)=2,CHAR(34),""),climbs!H238,IF(TYPE(climbs!H238)=2,CHAR(34),""))</f>
        <v>CATEGORY="1"</v>
      </c>
    </row>
    <row r="239" spans="1:8" x14ac:dyDescent="0.25">
      <c r="A239" t="str">
        <f>CONCATENATE(climbs!A$1, "=",IF(TYPE(climbs!A239)=2,CHAR(34),""),climbs!A239,IF(TYPE(climbs!A239)=2,CHAR(34),""))</f>
        <v>CLIMB_ID=238</v>
      </c>
      <c r="B239" t="str">
        <f>CONCATENATE(climbs!B$1, "=",IF(TYPE(climbs!B239)=2,CHAR(34),""),climbs!B239,IF(TYPE(climbs!B239)=2,CHAR(34),""))</f>
        <v>STAGE_NUMBER=79</v>
      </c>
      <c r="C239" t="str">
        <f>CONCATENATE(climbs!C$1, "=",IF(TYPE(climbs!C239)=2,CHAR(34),""),climbs!C239,IF(TYPE(climbs!C239)=2,CHAR(34),""))</f>
        <v>STARTING_AT_KM=25</v>
      </c>
      <c r="D239" t="str">
        <f>CONCATENATE(climbs!D$1, "=",IF(TYPE(climbs!D239)=2,CHAR(34),""),climbs!D239,IF(TYPE(climbs!D239)=2,CHAR(34),""))</f>
        <v>NAME="Côte de Fanjeaux"</v>
      </c>
      <c r="E239" t="str">
        <f>CONCATENATE(climbs!E$1, "=",IF(TYPE(climbs!E239)=2,CHAR(34),""),climbs!E239,IF(TYPE(climbs!E239)=2,CHAR(34),""))</f>
        <v>INITIAL_ALTITUDE=0</v>
      </c>
      <c r="F239" t="str">
        <f>CONCATENATE(climbs!F$1, "=",IF(TYPE(climbs!F239)=2,CHAR(34),""),climbs!F239,IF(TYPE(climbs!F239)=2,CHAR(34),""))</f>
        <v>DISTANCE=2.4</v>
      </c>
      <c r="G239" t="str">
        <f>CONCATENATE(climbs!G$1, "=",IF(TYPE(climbs!G239)=2,CHAR(34),""),climbs!G239,IF(TYPE(climbs!G239)=2,CHAR(34),""))</f>
        <v>AVERAGE_SLOPE=4.9</v>
      </c>
      <c r="H239" t="str">
        <f>CONCATENATE(climbs!H$1, "=",IF(TYPE(climbs!H239)=2,CHAR(34),""),climbs!H239,IF(TYPE(climbs!H239)=2,CHAR(34),""))</f>
        <v>CATEGORY="4"</v>
      </c>
    </row>
    <row r="240" spans="1:8" x14ac:dyDescent="0.25">
      <c r="A240" t="str">
        <f>CONCATENATE(climbs!A$1, "=",IF(TYPE(climbs!A240)=2,CHAR(34),""),climbs!A240,IF(TYPE(climbs!A240)=2,CHAR(34),""))</f>
        <v>CLIMB_ID=239</v>
      </c>
      <c r="B240" t="str">
        <f>CONCATENATE(climbs!B$1, "=",IF(TYPE(climbs!B240)=2,CHAR(34),""),climbs!B240,IF(TYPE(climbs!B240)=2,CHAR(34),""))</f>
        <v>STAGE_NUMBER=79</v>
      </c>
      <c r="C240" t="str">
        <f>CONCATENATE(climbs!C$1, "=",IF(TYPE(climbs!C240)=2,CHAR(34),""),climbs!C240,IF(TYPE(climbs!C240)=2,CHAR(34),""))</f>
        <v>STARTING_AT_KM=71.5</v>
      </c>
      <c r="D240" t="str">
        <f>CONCATENATE(climbs!D$1, "=",IF(TYPE(climbs!D240)=2,CHAR(34),""),climbs!D240,IF(TYPE(climbs!D240)=2,CHAR(34),""))</f>
        <v>NAME="Côte de Pamiers"</v>
      </c>
      <c r="E240" t="str">
        <f>CONCATENATE(climbs!E$1, "=",IF(TYPE(climbs!E240)=2,CHAR(34),""),climbs!E240,IF(TYPE(climbs!E240)=2,CHAR(34),""))</f>
        <v>INITIAL_ALTITUDE=0</v>
      </c>
      <c r="F240" t="str">
        <f>CONCATENATE(climbs!F$1, "=",IF(TYPE(climbs!F240)=2,CHAR(34),""),climbs!F240,IF(TYPE(climbs!F240)=2,CHAR(34),""))</f>
        <v>DISTANCE=2.5</v>
      </c>
      <c r="G240" t="str">
        <f>CONCATENATE(climbs!G$1, "=",IF(TYPE(climbs!G240)=2,CHAR(34),""),climbs!G240,IF(TYPE(climbs!G240)=2,CHAR(34),""))</f>
        <v>AVERAGE_SLOPE=5.4</v>
      </c>
      <c r="H240" t="str">
        <f>CONCATENATE(climbs!H$1, "=",IF(TYPE(climbs!H240)=2,CHAR(34),""),climbs!H240,IF(TYPE(climbs!H240)=2,CHAR(34),""))</f>
        <v>CATEGORY="4"</v>
      </c>
    </row>
    <row r="241" spans="1:8" x14ac:dyDescent="0.25">
      <c r="A241" t="str">
        <f>CONCATENATE(climbs!A$1, "=",IF(TYPE(climbs!A241)=2,CHAR(34),""),climbs!A241,IF(TYPE(climbs!A241)=2,CHAR(34),""))</f>
        <v>CLIMB_ID=240</v>
      </c>
      <c r="B241" t="str">
        <f>CONCATENATE(climbs!B$1, "=",IF(TYPE(climbs!B241)=2,CHAR(34),""),climbs!B241,IF(TYPE(climbs!B241)=2,CHAR(34),""))</f>
        <v>STAGE_NUMBER=79</v>
      </c>
      <c r="C241" t="str">
        <f>CONCATENATE(climbs!C$1, "=",IF(TYPE(climbs!C241)=2,CHAR(34),""),climbs!C241,IF(TYPE(climbs!C241)=2,CHAR(34),""))</f>
        <v>STARTING_AT_KM=155</v>
      </c>
      <c r="D241" t="str">
        <f>CONCATENATE(climbs!D$1, "=",IF(TYPE(climbs!D241)=2,CHAR(34),""),climbs!D241,IF(TYPE(climbs!D241)=2,CHAR(34),""))</f>
        <v>NAME="Col de Portet-d'Aspet"</v>
      </c>
      <c r="E241" t="str">
        <f>CONCATENATE(climbs!E$1, "=",IF(TYPE(climbs!E241)=2,CHAR(34),""),climbs!E241,IF(TYPE(climbs!E241)=2,CHAR(34),""))</f>
        <v>INITIAL_ALTITUDE=1069</v>
      </c>
      <c r="F241" t="str">
        <f>CONCATENATE(climbs!F$1, "=",IF(TYPE(climbs!F241)=2,CHAR(34),""),climbs!F241,IF(TYPE(climbs!F241)=2,CHAR(34),""))</f>
        <v>DISTANCE=5.4</v>
      </c>
      <c r="G241" t="str">
        <f>CONCATENATE(climbs!G$1, "=",IF(TYPE(climbs!G241)=2,CHAR(34),""),climbs!G241,IF(TYPE(climbs!G241)=2,CHAR(34),""))</f>
        <v>AVERAGE_SLOPE=6.9</v>
      </c>
      <c r="H241" t="str">
        <f>CONCATENATE(climbs!H$1, "=",IF(TYPE(climbs!H241)=2,CHAR(34),""),climbs!H241,IF(TYPE(climbs!H241)=2,CHAR(34),""))</f>
        <v>CATEGORY="2"</v>
      </c>
    </row>
    <row r="242" spans="1:8" x14ac:dyDescent="0.25">
      <c r="A242" t="str">
        <f>CONCATENATE(climbs!A$1, "=",IF(TYPE(climbs!A242)=2,CHAR(34),""),climbs!A242,IF(TYPE(climbs!A242)=2,CHAR(34),""))</f>
        <v>CLIMB_ID=241</v>
      </c>
      <c r="B242" t="str">
        <f>CONCATENATE(climbs!B$1, "=",IF(TYPE(climbs!B242)=2,CHAR(34),""),climbs!B242,IF(TYPE(climbs!B242)=2,CHAR(34),""))</f>
        <v>STAGE_NUMBER=79</v>
      </c>
      <c r="C242" t="str">
        <f>CONCATENATE(climbs!C$1, "=",IF(TYPE(climbs!C242)=2,CHAR(34),""),climbs!C242,IF(TYPE(climbs!C242)=2,CHAR(34),""))</f>
        <v>STARTING_AT_KM=176.5</v>
      </c>
      <c r="D242" t="str">
        <f>CONCATENATE(climbs!D$1, "=",IF(TYPE(climbs!D242)=2,CHAR(34),""),climbs!D242,IF(TYPE(climbs!D242)=2,CHAR(34),""))</f>
        <v>NAME="Col des Ares"</v>
      </c>
      <c r="E242" t="str">
        <f>CONCATENATE(climbs!E$1, "=",IF(TYPE(climbs!E242)=2,CHAR(34),""),climbs!E242,IF(TYPE(climbs!E242)=2,CHAR(34),""))</f>
        <v>INITIAL_ALTITUDE=0</v>
      </c>
      <c r="F242" t="str">
        <f>CONCATENATE(climbs!F$1, "=",IF(TYPE(climbs!F242)=2,CHAR(34),""),climbs!F242,IF(TYPE(climbs!F242)=2,CHAR(34),""))</f>
        <v>DISTANCE=6</v>
      </c>
      <c r="G242" t="str">
        <f>CONCATENATE(climbs!G$1, "=",IF(TYPE(climbs!G242)=2,CHAR(34),""),climbs!G242,IF(TYPE(climbs!G242)=2,CHAR(34),""))</f>
        <v>AVERAGE_SLOPE=5.2</v>
      </c>
      <c r="H242" t="str">
        <f>CONCATENATE(climbs!H$1, "=",IF(TYPE(climbs!H242)=2,CHAR(34),""),climbs!H242,IF(TYPE(climbs!H242)=2,CHAR(34),""))</f>
        <v>CATEGORY="3"</v>
      </c>
    </row>
    <row r="243" spans="1:8" x14ac:dyDescent="0.25">
      <c r="A243" t="str">
        <f>CONCATENATE(climbs!A$1, "=",IF(TYPE(climbs!A243)=2,CHAR(34),""),climbs!A243,IF(TYPE(climbs!A243)=2,CHAR(34),""))</f>
        <v>CLIMB_ID=242</v>
      </c>
      <c r="B243" t="str">
        <f>CONCATENATE(climbs!B$1, "=",IF(TYPE(climbs!B243)=2,CHAR(34),""),climbs!B243,IF(TYPE(climbs!B243)=2,CHAR(34),""))</f>
        <v>STAGE_NUMBER=79</v>
      </c>
      <c r="C243" t="str">
        <f>CONCATENATE(climbs!C$1, "=",IF(TYPE(climbs!C243)=2,CHAR(34),""),climbs!C243,IF(TYPE(climbs!C243)=2,CHAR(34),""))</f>
        <v>STARTING_AT_KM=216</v>
      </c>
      <c r="D243" t="str">
        <f>CONCATENATE(climbs!D$1, "=",IF(TYPE(climbs!D243)=2,CHAR(34),""),climbs!D243,IF(TYPE(climbs!D243)=2,CHAR(34),""))</f>
        <v>NAME="Port de Balès"</v>
      </c>
      <c r="E243" t="str">
        <f>CONCATENATE(climbs!E$1, "=",IF(TYPE(climbs!E243)=2,CHAR(34),""),climbs!E243,IF(TYPE(climbs!E243)=2,CHAR(34),""))</f>
        <v>INITIAL_ALTITUDE=1755</v>
      </c>
      <c r="F243" t="str">
        <f>CONCATENATE(climbs!F$1, "=",IF(TYPE(climbs!F243)=2,CHAR(34),""),climbs!F243,IF(TYPE(climbs!F243)=2,CHAR(34),""))</f>
        <v>DISTANCE=11.7</v>
      </c>
      <c r="G243" t="str">
        <f>CONCATENATE(climbs!G$1, "=",IF(TYPE(climbs!G243)=2,CHAR(34),""),climbs!G243,IF(TYPE(climbs!G243)=2,CHAR(34),""))</f>
        <v>AVERAGE_SLOPE=7.7</v>
      </c>
      <c r="H243" t="str">
        <f>CONCATENATE(climbs!H$1, "=",IF(TYPE(climbs!H243)=2,CHAR(34),""),climbs!H243,IF(TYPE(climbs!H243)=2,CHAR(34),""))</f>
        <v>CATEGORY="H"</v>
      </c>
    </row>
    <row r="244" spans="1:8" x14ac:dyDescent="0.25">
      <c r="A244" t="str">
        <f>CONCATENATE(climbs!A$1, "=",IF(TYPE(climbs!A244)=2,CHAR(34),""),climbs!A244,IF(TYPE(climbs!A244)=2,CHAR(34),""))</f>
        <v>CLIMB_ID=243</v>
      </c>
      <c r="B244" t="str">
        <f>CONCATENATE(climbs!B$1, "=",IF(TYPE(climbs!B244)=2,CHAR(34),""),climbs!B244,IF(TYPE(climbs!B244)=2,CHAR(34),""))</f>
        <v>STAGE_NUMBER=80</v>
      </c>
      <c r="C244" t="str">
        <f>CONCATENATE(climbs!C$1, "=",IF(TYPE(climbs!C244)=2,CHAR(34),""),climbs!C244,IF(TYPE(climbs!C244)=2,CHAR(34),""))</f>
        <v>STARTING_AT_KM=57.5</v>
      </c>
      <c r="D244" t="str">
        <f>CONCATENATE(climbs!D$1, "=",IF(TYPE(climbs!D244)=2,CHAR(34),""),climbs!D244,IF(TYPE(climbs!D244)=2,CHAR(34),""))</f>
        <v>NAME="Col du Portillon"</v>
      </c>
      <c r="E244" t="str">
        <f>CONCATENATE(climbs!E$1, "=",IF(TYPE(climbs!E244)=2,CHAR(34),""),climbs!E244,IF(TYPE(climbs!E244)=2,CHAR(34),""))</f>
        <v>INITIAL_ALTITUDE=1292</v>
      </c>
      <c r="F244" t="str">
        <f>CONCATENATE(climbs!F$1, "=",IF(TYPE(climbs!F244)=2,CHAR(34),""),climbs!F244,IF(TYPE(climbs!F244)=2,CHAR(34),""))</f>
        <v>DISTANCE=8.3</v>
      </c>
      <c r="G244" t="str">
        <f>CONCATENATE(climbs!G$1, "=",IF(TYPE(climbs!G244)=2,CHAR(34),""),climbs!G244,IF(TYPE(climbs!G244)=2,CHAR(34),""))</f>
        <v>AVERAGE_SLOPE=7.1</v>
      </c>
      <c r="H244" t="str">
        <f>CONCATENATE(climbs!H$1, "=",IF(TYPE(climbs!H244)=2,CHAR(34),""),climbs!H244,IF(TYPE(climbs!H244)=2,CHAR(34),""))</f>
        <v>CATEGORY="1"</v>
      </c>
    </row>
    <row r="245" spans="1:8" x14ac:dyDescent="0.25">
      <c r="A245" t="str">
        <f>CONCATENATE(climbs!A$1, "=",IF(TYPE(climbs!A245)=2,CHAR(34),""),climbs!A245,IF(TYPE(climbs!A245)=2,CHAR(34),""))</f>
        <v>CLIMB_ID=244</v>
      </c>
      <c r="B245" t="str">
        <f>CONCATENATE(climbs!B$1, "=",IF(TYPE(climbs!B245)=2,CHAR(34),""),climbs!B245,IF(TYPE(climbs!B245)=2,CHAR(34),""))</f>
        <v>STAGE_NUMBER=80</v>
      </c>
      <c r="C245" t="str">
        <f>CONCATENATE(climbs!C$1, "=",IF(TYPE(climbs!C245)=2,CHAR(34),""),climbs!C245,IF(TYPE(climbs!C245)=2,CHAR(34),""))</f>
        <v>STARTING_AT_KM=82</v>
      </c>
      <c r="D245" t="str">
        <f>CONCATENATE(climbs!D$1, "=",IF(TYPE(climbs!D245)=2,CHAR(34),""),climbs!D245,IF(TYPE(climbs!D245)=2,CHAR(34),""))</f>
        <v>NAME="Col de Peyresourde"</v>
      </c>
      <c r="E245" t="str">
        <f>CONCATENATE(climbs!E$1, "=",IF(TYPE(climbs!E245)=2,CHAR(34),""),climbs!E245,IF(TYPE(climbs!E245)=2,CHAR(34),""))</f>
        <v>INITIAL_ALTITUDE=1569</v>
      </c>
      <c r="F245" t="str">
        <f>CONCATENATE(climbs!F$1, "=",IF(TYPE(climbs!F245)=2,CHAR(34),""),climbs!F245,IF(TYPE(climbs!F245)=2,CHAR(34),""))</f>
        <v>DISTANCE=13.2</v>
      </c>
      <c r="G245" t="str">
        <f>CONCATENATE(climbs!G$1, "=",IF(TYPE(climbs!G245)=2,CHAR(34),""),climbs!G245,IF(TYPE(climbs!G245)=2,CHAR(34),""))</f>
        <v>AVERAGE_SLOPE=7</v>
      </c>
      <c r="H245" t="str">
        <f>CONCATENATE(climbs!H$1, "=",IF(TYPE(climbs!H245)=2,CHAR(34),""),climbs!H245,IF(TYPE(climbs!H245)=2,CHAR(34),""))</f>
        <v>CATEGORY="1"</v>
      </c>
    </row>
    <row r="246" spans="1:8" x14ac:dyDescent="0.25">
      <c r="A246" t="str">
        <f>CONCATENATE(climbs!A$1, "=",IF(TYPE(climbs!A246)=2,CHAR(34),""),climbs!A246,IF(TYPE(climbs!A246)=2,CHAR(34),""))</f>
        <v>CLIMB_ID=245</v>
      </c>
      <c r="B246" t="str">
        <f>CONCATENATE(climbs!B$1, "=",IF(TYPE(climbs!B246)=2,CHAR(34),""),climbs!B246,IF(TYPE(climbs!B246)=2,CHAR(34),""))</f>
        <v>STAGE_NUMBER=80</v>
      </c>
      <c r="C246" t="str">
        <f>CONCATENATE(climbs!C$1, "=",IF(TYPE(climbs!C246)=2,CHAR(34),""),climbs!C246,IF(TYPE(climbs!C246)=2,CHAR(34),""))</f>
        <v>STARTING_AT_KM=102.5</v>
      </c>
      <c r="D246" t="str">
        <f>CONCATENATE(climbs!D$1, "=",IF(TYPE(climbs!D246)=2,CHAR(34),""),climbs!D246,IF(TYPE(climbs!D246)=2,CHAR(34),""))</f>
        <v>NAME="Col de Val Louron-Azet"</v>
      </c>
      <c r="E246" t="str">
        <f>CONCATENATE(climbs!E$1, "=",IF(TYPE(climbs!E246)=2,CHAR(34),""),climbs!E246,IF(TYPE(climbs!E246)=2,CHAR(34),""))</f>
        <v>INITIAL_ALTITUDE=1580</v>
      </c>
      <c r="F246" t="str">
        <f>CONCATENATE(climbs!F$1, "=",IF(TYPE(climbs!F246)=2,CHAR(34),""),climbs!F246,IF(TYPE(climbs!F246)=2,CHAR(34),""))</f>
        <v>DISTANCE=7.4</v>
      </c>
      <c r="G246" t="str">
        <f>CONCATENATE(climbs!G$1, "=",IF(TYPE(climbs!G246)=2,CHAR(34),""),climbs!G246,IF(TYPE(climbs!G246)=2,CHAR(34),""))</f>
        <v>AVERAGE_SLOPE=8.3</v>
      </c>
      <c r="H246" t="str">
        <f>CONCATENATE(climbs!H$1, "=",IF(TYPE(climbs!H246)=2,CHAR(34),""),climbs!H246,IF(TYPE(climbs!H246)=2,CHAR(34),""))</f>
        <v>CATEGORY="1"</v>
      </c>
    </row>
    <row r="247" spans="1:8" x14ac:dyDescent="0.25">
      <c r="A247" t="str">
        <f>CONCATENATE(climbs!A$1, "=",IF(TYPE(climbs!A247)=2,CHAR(34),""),climbs!A247,IF(TYPE(climbs!A247)=2,CHAR(34),""))</f>
        <v>CLIMB_ID=246</v>
      </c>
      <c r="B247" t="str">
        <f>CONCATENATE(climbs!B$1, "=",IF(TYPE(climbs!B247)=2,CHAR(34),""),climbs!B247,IF(TYPE(climbs!B247)=2,CHAR(34),""))</f>
        <v>STAGE_NUMBER=80</v>
      </c>
      <c r="C247" t="str">
        <f>CONCATENATE(climbs!C$1, "=",IF(TYPE(climbs!C247)=2,CHAR(34),""),climbs!C247,IF(TYPE(climbs!C247)=2,CHAR(34),""))</f>
        <v>STARTING_AT_KM=124.5</v>
      </c>
      <c r="D247" t="str">
        <f>CONCATENATE(climbs!D$1, "=",IF(TYPE(climbs!D247)=2,CHAR(34),""),climbs!D247,IF(TYPE(climbs!D247)=2,CHAR(34),""))</f>
        <v>NAME="Montée de Saint-Lary Pla d'Adet"</v>
      </c>
      <c r="E247" t="str">
        <f>CONCATENATE(climbs!E$1, "=",IF(TYPE(climbs!E247)=2,CHAR(34),""),climbs!E247,IF(TYPE(climbs!E247)=2,CHAR(34),""))</f>
        <v>INITIAL_ALTITUDE=1680</v>
      </c>
      <c r="F247" t="str">
        <f>CONCATENATE(climbs!F$1, "=",IF(TYPE(climbs!F247)=2,CHAR(34),""),climbs!F247,IF(TYPE(climbs!F247)=2,CHAR(34),""))</f>
        <v>DISTANCE=10.2</v>
      </c>
      <c r="G247" t="str">
        <f>CONCATENATE(climbs!G$1, "=",IF(TYPE(climbs!G247)=2,CHAR(34),""),climbs!G247,IF(TYPE(climbs!G247)=2,CHAR(34),""))</f>
        <v>AVERAGE_SLOPE=8.3</v>
      </c>
      <c r="H247" t="str">
        <f>CONCATENATE(climbs!H$1, "=",IF(TYPE(climbs!H247)=2,CHAR(34),""),climbs!H247,IF(TYPE(climbs!H247)=2,CHAR(34),""))</f>
        <v>CATEGORY="H"</v>
      </c>
    </row>
    <row r="248" spans="1:8" x14ac:dyDescent="0.25">
      <c r="A248" t="str">
        <f>CONCATENATE(climbs!A$1, "=",IF(TYPE(climbs!A248)=2,CHAR(34),""),climbs!A248,IF(TYPE(climbs!A248)=2,CHAR(34),""))</f>
        <v>CLIMB_ID=247</v>
      </c>
      <c r="B248" t="str">
        <f>CONCATENATE(climbs!B$1, "=",IF(TYPE(climbs!B248)=2,CHAR(34),""),climbs!B248,IF(TYPE(climbs!B248)=2,CHAR(34),""))</f>
        <v>STAGE_NUMBER=81</v>
      </c>
      <c r="C248" t="str">
        <f>CONCATENATE(climbs!C$1, "=",IF(TYPE(climbs!C248)=2,CHAR(34),""),climbs!C248,IF(TYPE(climbs!C248)=2,CHAR(34),""))</f>
        <v>STARTING_AT_KM=28</v>
      </c>
      <c r="D248" t="str">
        <f>CONCATENATE(climbs!D$1, "=",IF(TYPE(climbs!D248)=2,CHAR(34),""),climbs!D248,IF(TYPE(climbs!D248)=2,CHAR(34),""))</f>
        <v>NAME="Côte de Bénéjacq"</v>
      </c>
      <c r="E248" t="str">
        <f>CONCATENATE(climbs!E$1, "=",IF(TYPE(climbs!E248)=2,CHAR(34),""),climbs!E248,IF(TYPE(climbs!E248)=2,CHAR(34),""))</f>
        <v>INITIAL_ALTITUDE=0</v>
      </c>
      <c r="F248" t="str">
        <f>CONCATENATE(climbs!F$1, "=",IF(TYPE(climbs!F248)=2,CHAR(34),""),climbs!F248,IF(TYPE(climbs!F248)=2,CHAR(34),""))</f>
        <v>DISTANCE=2.6</v>
      </c>
      <c r="G248" t="str">
        <f>CONCATENATE(climbs!G$1, "=",IF(TYPE(climbs!G248)=2,CHAR(34),""),climbs!G248,IF(TYPE(climbs!G248)=2,CHAR(34),""))</f>
        <v>AVERAGE_SLOPE=6.7</v>
      </c>
      <c r="H248" t="str">
        <f>CONCATENATE(climbs!H$1, "=",IF(TYPE(climbs!H248)=2,CHAR(34),""),climbs!H248,IF(TYPE(climbs!H248)=2,CHAR(34),""))</f>
        <v>CATEGORY="3"</v>
      </c>
    </row>
    <row r="249" spans="1:8" x14ac:dyDescent="0.25">
      <c r="A249" t="str">
        <f>CONCATENATE(climbs!A$1, "=",IF(TYPE(climbs!A249)=2,CHAR(34),""),climbs!A249,IF(TYPE(climbs!A249)=2,CHAR(34),""))</f>
        <v>CLIMB_ID=248</v>
      </c>
      <c r="B249" t="str">
        <f>CONCATENATE(climbs!B$1, "=",IF(TYPE(climbs!B249)=2,CHAR(34),""),climbs!B249,IF(TYPE(climbs!B249)=2,CHAR(34),""))</f>
        <v>STAGE_NUMBER=81</v>
      </c>
      <c r="C249" t="str">
        <f>CONCATENATE(climbs!C$1, "=",IF(TYPE(climbs!C249)=2,CHAR(34),""),climbs!C249,IF(TYPE(climbs!C249)=2,CHAR(34),""))</f>
        <v>STARTING_AT_KM=56</v>
      </c>
      <c r="D249" t="str">
        <f>CONCATENATE(climbs!D$1, "=",IF(TYPE(climbs!D249)=2,CHAR(34),""),climbs!D249,IF(TYPE(climbs!D249)=2,CHAR(34),""))</f>
        <v>NAME="Côte de Loucrup"</v>
      </c>
      <c r="E249" t="str">
        <f>CONCATENATE(climbs!E$1, "=",IF(TYPE(climbs!E249)=2,CHAR(34),""),climbs!E249,IF(TYPE(climbs!E249)=2,CHAR(34),""))</f>
        <v>INITIAL_ALTITUDE=0</v>
      </c>
      <c r="F249" t="str">
        <f>CONCATENATE(climbs!F$1, "=",IF(TYPE(climbs!F249)=2,CHAR(34),""),climbs!F249,IF(TYPE(climbs!F249)=2,CHAR(34),""))</f>
        <v>DISTANCE=2</v>
      </c>
      <c r="G249" t="str">
        <f>CONCATENATE(climbs!G$1, "=",IF(TYPE(climbs!G249)=2,CHAR(34),""),climbs!G249,IF(TYPE(climbs!G249)=2,CHAR(34),""))</f>
        <v>AVERAGE_SLOPE=7</v>
      </c>
      <c r="H249" t="str">
        <f>CONCATENATE(climbs!H$1, "=",IF(TYPE(climbs!H249)=2,CHAR(34),""),climbs!H249,IF(TYPE(climbs!H249)=2,CHAR(34),""))</f>
        <v>CATEGORY="3"</v>
      </c>
    </row>
    <row r="250" spans="1:8" x14ac:dyDescent="0.25">
      <c r="A250" t="str">
        <f>CONCATENATE(climbs!A$1, "=",IF(TYPE(climbs!A250)=2,CHAR(34),""),climbs!A250,IF(TYPE(climbs!A250)=2,CHAR(34),""))</f>
        <v>CLIMB_ID=249</v>
      </c>
      <c r="B250" t="str">
        <f>CONCATENATE(climbs!B$1, "=",IF(TYPE(climbs!B250)=2,CHAR(34),""),climbs!B250,IF(TYPE(climbs!B250)=2,CHAR(34),""))</f>
        <v>STAGE_NUMBER=81</v>
      </c>
      <c r="C250" t="str">
        <f>CONCATENATE(climbs!C$1, "=",IF(TYPE(climbs!C250)=2,CHAR(34),""),climbs!C250,IF(TYPE(climbs!C250)=2,CHAR(34),""))</f>
        <v>STARTING_AT_KM=95.5</v>
      </c>
      <c r="D250" t="str">
        <f>CONCATENATE(climbs!D$1, "=",IF(TYPE(climbs!D250)=2,CHAR(34),""),climbs!D250,IF(TYPE(climbs!D250)=2,CHAR(34),""))</f>
        <v>NAME="Col du Tourmalet - Souvenir Jacques Goddet"</v>
      </c>
      <c r="E250" t="str">
        <f>CONCATENATE(climbs!E$1, "=",IF(TYPE(climbs!E250)=2,CHAR(34),""),climbs!E250,IF(TYPE(climbs!E250)=2,CHAR(34),""))</f>
        <v>INITIAL_ALTITUDE=2115</v>
      </c>
      <c r="F250" t="str">
        <f>CONCATENATE(climbs!F$1, "=",IF(TYPE(climbs!F250)=2,CHAR(34),""),climbs!F250,IF(TYPE(climbs!F250)=2,CHAR(34),""))</f>
        <v>DISTANCE=17.1</v>
      </c>
      <c r="G250" t="str">
        <f>CONCATENATE(climbs!G$1, "=",IF(TYPE(climbs!G250)=2,CHAR(34),""),climbs!G250,IF(TYPE(climbs!G250)=2,CHAR(34),""))</f>
        <v>AVERAGE_SLOPE=7.3</v>
      </c>
      <c r="H250" t="str">
        <f>CONCATENATE(climbs!H$1, "=",IF(TYPE(climbs!H250)=2,CHAR(34),""),climbs!H250,IF(TYPE(climbs!H250)=2,CHAR(34),""))</f>
        <v>CATEGORY="H"</v>
      </c>
    </row>
    <row r="251" spans="1:8" x14ac:dyDescent="0.25">
      <c r="A251" t="str">
        <f>CONCATENATE(climbs!A$1, "=",IF(TYPE(climbs!A251)=2,CHAR(34),""),climbs!A251,IF(TYPE(climbs!A251)=2,CHAR(34),""))</f>
        <v>CLIMB_ID=250</v>
      </c>
      <c r="B251" t="str">
        <f>CONCATENATE(climbs!B$1, "=",IF(TYPE(climbs!B251)=2,CHAR(34),""),climbs!B251,IF(TYPE(climbs!B251)=2,CHAR(34),""))</f>
        <v>STAGE_NUMBER=81</v>
      </c>
      <c r="C251" t="str">
        <f>CONCATENATE(climbs!C$1, "=",IF(TYPE(climbs!C251)=2,CHAR(34),""),climbs!C251,IF(TYPE(climbs!C251)=2,CHAR(34),""))</f>
        <v>STARTING_AT_KM=145.5</v>
      </c>
      <c r="D251" t="str">
        <f>CONCATENATE(climbs!D$1, "=",IF(TYPE(climbs!D251)=2,CHAR(34),""),climbs!D251,IF(TYPE(climbs!D251)=2,CHAR(34),""))</f>
        <v>NAME="Montée du Hautacam"</v>
      </c>
      <c r="E251" t="str">
        <f>CONCATENATE(climbs!E$1, "=",IF(TYPE(climbs!E251)=2,CHAR(34),""),climbs!E251,IF(TYPE(climbs!E251)=2,CHAR(34),""))</f>
        <v>INITIAL_ALTITUDE=1520</v>
      </c>
      <c r="F251" t="str">
        <f>CONCATENATE(climbs!F$1, "=",IF(TYPE(climbs!F251)=2,CHAR(34),""),climbs!F251,IF(TYPE(climbs!F251)=2,CHAR(34),""))</f>
        <v>DISTANCE=13.6</v>
      </c>
      <c r="G251" t="str">
        <f>CONCATENATE(climbs!G$1, "=",IF(TYPE(climbs!G251)=2,CHAR(34),""),climbs!G251,IF(TYPE(climbs!G251)=2,CHAR(34),""))</f>
        <v>AVERAGE_SLOPE=7.8</v>
      </c>
      <c r="H251" t="str">
        <f>CONCATENATE(climbs!H$1, "=",IF(TYPE(climbs!H251)=2,CHAR(34),""),climbs!H251,IF(TYPE(climbs!H251)=2,CHAR(34),""))</f>
        <v>CATEGORY="H"</v>
      </c>
    </row>
    <row r="252" spans="1:8" x14ac:dyDescent="0.25">
      <c r="A252" t="str">
        <f>CONCATENATE(climbs!A$1, "=",IF(TYPE(climbs!A252)=2,CHAR(34),""),climbs!A252,IF(TYPE(climbs!A252)=2,CHAR(34),""))</f>
        <v>CLIMB_ID=251</v>
      </c>
      <c r="B252" t="str">
        <f>CONCATENATE(climbs!B$1, "=",IF(TYPE(climbs!B252)=2,CHAR(34),""),climbs!B252,IF(TYPE(climbs!B252)=2,CHAR(34),""))</f>
        <v>STAGE_NUMBER=82</v>
      </c>
      <c r="C252" t="str">
        <f>CONCATENATE(climbs!C$1, "=",IF(TYPE(climbs!C252)=2,CHAR(34),""),climbs!C252,IF(TYPE(climbs!C252)=2,CHAR(34),""))</f>
        <v>STARTING_AT_KM=195.5</v>
      </c>
      <c r="D252" t="str">
        <f>CONCATENATE(climbs!D$1, "=",IF(TYPE(climbs!D252)=2,CHAR(34),""),climbs!D252,IF(TYPE(climbs!D252)=2,CHAR(34),""))</f>
        <v>NAME="Côte de Monbazillac"</v>
      </c>
      <c r="E252" t="str">
        <f>CONCATENATE(climbs!E$1, "=",IF(TYPE(climbs!E252)=2,CHAR(34),""),climbs!E252,IF(TYPE(climbs!E252)=2,CHAR(34),""))</f>
        <v>INITIAL_ALTITUDE=0</v>
      </c>
      <c r="F252" t="str">
        <f>CONCATENATE(climbs!F$1, "=",IF(TYPE(climbs!F252)=2,CHAR(34),""),climbs!F252,IF(TYPE(climbs!F252)=2,CHAR(34),""))</f>
        <v>DISTANCE=1.3</v>
      </c>
      <c r="G252" t="str">
        <f>CONCATENATE(climbs!G$1, "=",IF(TYPE(climbs!G252)=2,CHAR(34),""),climbs!G252,IF(TYPE(climbs!G252)=2,CHAR(34),""))</f>
        <v>AVERAGE_SLOPE=7.6</v>
      </c>
      <c r="H252" t="str">
        <f>CONCATENATE(climbs!H$1, "=",IF(TYPE(climbs!H252)=2,CHAR(34),""),climbs!H252,IF(TYPE(climbs!H252)=2,CHAR(34),""))</f>
        <v>CATEGORY="4"</v>
      </c>
    </row>
    <row r="253" spans="1:8" x14ac:dyDescent="0.25">
      <c r="A253" t="str">
        <f>CONCATENATE(climbs!A$1, "=",IF(TYPE(climbs!A253)=2,CHAR(34),""),climbs!A253,IF(TYPE(climbs!A253)=2,CHAR(34),""))</f>
        <v>CLIMB_ID=252</v>
      </c>
      <c r="B253" t="str">
        <f>CONCATENATE(climbs!B$1, "=",IF(TYPE(climbs!B253)=2,CHAR(34),""),climbs!B253,IF(TYPE(climbs!B253)=2,CHAR(34),""))</f>
        <v>STAGE_NUMBER=84</v>
      </c>
      <c r="C253" t="str">
        <f>CONCATENATE(climbs!C$1, "=",IF(TYPE(climbs!C253)=2,CHAR(34),""),climbs!C253,IF(TYPE(climbs!C253)=2,CHAR(34),""))</f>
        <v>STARTING_AT_KM=31</v>
      </c>
      <c r="D253" t="str">
        <f>CONCATENATE(climbs!D$1, "=",IF(TYPE(climbs!D253)=2,CHAR(34),""),climbs!D253,IF(TYPE(climbs!D253)=2,CHAR(34),""))</f>
        <v>NAME="Côte de Briis-sous-Forges"</v>
      </c>
      <c r="E253" t="str">
        <f>CONCATENATE(climbs!E$1, "=",IF(TYPE(climbs!E253)=2,CHAR(34),""),climbs!E253,IF(TYPE(climbs!E253)=2,CHAR(34),""))</f>
        <v>INITIAL_ALTITUDE=0</v>
      </c>
      <c r="F253" t="str">
        <f>CONCATENATE(climbs!F$1, "=",IF(TYPE(climbs!F253)=2,CHAR(34),""),climbs!F253,IF(TYPE(climbs!F253)=2,CHAR(34),""))</f>
        <v>DISTANCE=0</v>
      </c>
      <c r="G253" t="str">
        <f>CONCATENATE(climbs!G$1, "=",IF(TYPE(climbs!G253)=2,CHAR(34),""),climbs!G253,IF(TYPE(climbs!G253)=2,CHAR(34),""))</f>
        <v>AVERAGE_SLOPE=0</v>
      </c>
      <c r="H253" t="str">
        <f>CONCATENATE(climbs!H$1, "=",IF(TYPE(climbs!H253)=2,CHAR(34),""),climbs!H253,IF(TYPE(climbs!H253)=2,CHAR(34),""))</f>
        <v>CATEGORY="4"</v>
      </c>
    </row>
    <row r="254" spans="1:8" x14ac:dyDescent="0.25">
      <c r="A254" t="str">
        <f>CONCATENATE(climbs!A$1, "=",IF(TYPE(climbs!A254)=2,CHAR(34),""),climbs!A254,IF(TYPE(climbs!A254)=2,CHAR(34),""))</f>
        <v>CLIMB_ID=253</v>
      </c>
      <c r="B254" t="str">
        <f>CONCATENATE(climbs!B$1, "=",IF(TYPE(climbs!B254)=2,CHAR(34),""),climbs!B254,IF(TYPE(climbs!B254)=2,CHAR(34),""))</f>
        <v>STAGE_NUMBER=85</v>
      </c>
      <c r="C254" t="str">
        <f>CONCATENATE(climbs!C$1, "=",IF(TYPE(climbs!C254)=2,CHAR(34),""),climbs!C254,IF(TYPE(climbs!C254)=2,CHAR(34),""))</f>
        <v>STARTING_AT_KM=68</v>
      </c>
      <c r="D254" t="str">
        <f>CONCATENATE(climbs!D$1, "=",IF(TYPE(climbs!D254)=2,CHAR(34),""),climbs!D254,IF(TYPE(climbs!D254)=2,CHAR(34),""))</f>
        <v>NAME="Côte de Cray"</v>
      </c>
      <c r="E254" t="str">
        <f>CONCATENATE(climbs!E$1, "=",IF(TYPE(climbs!E254)=2,CHAR(34),""),climbs!E254,IF(TYPE(climbs!E254)=2,CHAR(34),""))</f>
        <v>INITIAL_ALTITUDE=0</v>
      </c>
      <c r="F254" t="str">
        <f>CONCATENATE(climbs!F$1, "=",IF(TYPE(climbs!F254)=2,CHAR(34),""),climbs!F254,IF(TYPE(climbs!F254)=2,CHAR(34),""))</f>
        <v>DISTANCE=1.6</v>
      </c>
      <c r="G254" t="str">
        <f>CONCATENATE(climbs!G$1, "=",IF(TYPE(climbs!G254)=2,CHAR(34),""),climbs!G254,IF(TYPE(climbs!G254)=2,CHAR(34),""))</f>
        <v>AVERAGE_SLOPE=7.1</v>
      </c>
      <c r="H254" t="str">
        <f>CONCATENATE(climbs!H$1, "=",IF(TYPE(climbs!H254)=2,CHAR(34),""),climbs!H254,IF(TYPE(climbs!H254)=2,CHAR(34),""))</f>
        <v>CATEGORY="4"</v>
      </c>
    </row>
    <row r="255" spans="1:8" x14ac:dyDescent="0.25">
      <c r="A255" t="str">
        <f>CONCATENATE(climbs!A$1, "=",IF(TYPE(climbs!A255)=2,CHAR(34),""),climbs!A255,IF(TYPE(climbs!A255)=2,CHAR(34),""))</f>
        <v>CLIMB_ID=254</v>
      </c>
      <c r="B255" t="str">
        <f>CONCATENATE(climbs!B$1, "=",IF(TYPE(climbs!B255)=2,CHAR(34),""),climbs!B255,IF(TYPE(climbs!B255)=2,CHAR(34),""))</f>
        <v>STAGE_NUMBER=85</v>
      </c>
      <c r="C255" t="str">
        <f>CONCATENATE(climbs!C$1, "=",IF(TYPE(climbs!C255)=2,CHAR(34),""),climbs!C255,IF(TYPE(climbs!C255)=2,CHAR(34),""))</f>
        <v>STARTING_AT_KM=103.5</v>
      </c>
      <c r="D255" t="str">
        <f>CONCATENATE(climbs!D$1, "=",IF(TYPE(climbs!D255)=2,CHAR(34),""),climbs!D255,IF(TYPE(climbs!D255)=2,CHAR(34),""))</f>
        <v>NAME="Côte de Buttertubs"</v>
      </c>
      <c r="E255" t="str">
        <f>CONCATENATE(climbs!E$1, "=",IF(TYPE(climbs!E255)=2,CHAR(34),""),climbs!E255,IF(TYPE(climbs!E255)=2,CHAR(34),""))</f>
        <v>INITIAL_ALTITUDE=0</v>
      </c>
      <c r="F255" t="str">
        <f>CONCATENATE(climbs!F$1, "=",IF(TYPE(climbs!F255)=2,CHAR(34),""),climbs!F255,IF(TYPE(climbs!F255)=2,CHAR(34),""))</f>
        <v>DISTANCE=4.5</v>
      </c>
      <c r="G255" t="str">
        <f>CONCATENATE(climbs!G$1, "=",IF(TYPE(climbs!G255)=2,CHAR(34),""),climbs!G255,IF(TYPE(climbs!G255)=2,CHAR(34),""))</f>
        <v>AVERAGE_SLOPE=6.8</v>
      </c>
      <c r="H255" t="str">
        <f>CONCATENATE(climbs!H$1, "=",IF(TYPE(climbs!H255)=2,CHAR(34),""),climbs!H255,IF(TYPE(climbs!H255)=2,CHAR(34),""))</f>
        <v>CATEGORY="3"</v>
      </c>
    </row>
    <row r="256" spans="1:8" x14ac:dyDescent="0.25">
      <c r="A256" t="str">
        <f>CONCATENATE(climbs!A$1, "=",IF(TYPE(climbs!A256)=2,CHAR(34),""),climbs!A256,IF(TYPE(climbs!A256)=2,CHAR(34),""))</f>
        <v>CLIMB_ID=255</v>
      </c>
      <c r="B256" t="str">
        <f>CONCATENATE(climbs!B$1, "=",IF(TYPE(climbs!B256)=2,CHAR(34),""),climbs!B256,IF(TYPE(climbs!B256)=2,CHAR(34),""))</f>
        <v>STAGE_NUMBER=85</v>
      </c>
      <c r="C256" t="str">
        <f>CONCATENATE(climbs!C$1, "=",IF(TYPE(climbs!C256)=2,CHAR(34),""),climbs!C256,IF(TYPE(climbs!C256)=2,CHAR(34),""))</f>
        <v>STARTING_AT_KM=129.5</v>
      </c>
      <c r="D256" t="str">
        <f>CONCATENATE(climbs!D$1, "=",IF(TYPE(climbs!D256)=2,CHAR(34),""),climbs!D256,IF(TYPE(climbs!D256)=2,CHAR(34),""))</f>
        <v>NAME="Côte de Griton Moor"</v>
      </c>
      <c r="E256" t="str">
        <f>CONCATENATE(climbs!E$1, "=",IF(TYPE(climbs!E256)=2,CHAR(34),""),climbs!E256,IF(TYPE(climbs!E256)=2,CHAR(34),""))</f>
        <v>INITIAL_ALTITUDE=0</v>
      </c>
      <c r="F256" t="str">
        <f>CONCATENATE(climbs!F$1, "=",IF(TYPE(climbs!F256)=2,CHAR(34),""),climbs!F256,IF(TYPE(climbs!F256)=2,CHAR(34),""))</f>
        <v>DISTANCE=3</v>
      </c>
      <c r="G256" t="str">
        <f>CONCATENATE(climbs!G$1, "=",IF(TYPE(climbs!G256)=2,CHAR(34),""),climbs!G256,IF(TYPE(climbs!G256)=2,CHAR(34),""))</f>
        <v>AVERAGE_SLOPE=6.6</v>
      </c>
      <c r="H256" t="str">
        <f>CONCATENATE(climbs!H$1, "=",IF(TYPE(climbs!H256)=2,CHAR(34),""),climbs!H256,IF(TYPE(climbs!H256)=2,CHAR(34),""))</f>
        <v>CATEGORY="3"</v>
      </c>
    </row>
    <row r="257" spans="1:8" x14ac:dyDescent="0.25">
      <c r="A257" t="str">
        <f>CONCATENATE(climbs!A$1, "=",IF(TYPE(climbs!A257)=2,CHAR(34),""),climbs!A257,IF(TYPE(climbs!A257)=2,CHAR(34),""))</f>
        <v>CLIMB_ID=256</v>
      </c>
      <c r="B257" t="str">
        <f>CONCATENATE(climbs!B$1, "=",IF(TYPE(climbs!B257)=2,CHAR(34),""),climbs!B257,IF(TYPE(climbs!B257)=2,CHAR(34),""))</f>
        <v>STAGE_NUMBER=86</v>
      </c>
      <c r="C257" t="str">
        <f>CONCATENATE(climbs!C$1, "=",IF(TYPE(climbs!C257)=2,CHAR(34),""),climbs!C257,IF(TYPE(climbs!C257)=2,CHAR(34),""))</f>
        <v>STARTING_AT_KM=47</v>
      </c>
      <c r="D257" t="str">
        <f>CONCATENATE(climbs!D$1, "=",IF(TYPE(climbs!D257)=2,CHAR(34),""),climbs!D257,IF(TYPE(climbs!D257)=2,CHAR(34),""))</f>
        <v>NAME="Côte de Blubberhouses"</v>
      </c>
      <c r="E257" t="str">
        <f>CONCATENATE(climbs!E$1, "=",IF(TYPE(climbs!E257)=2,CHAR(34),""),climbs!E257,IF(TYPE(climbs!E257)=2,CHAR(34),""))</f>
        <v>INITIAL_ALTITUDE=0</v>
      </c>
      <c r="F257" t="str">
        <f>CONCATENATE(climbs!F$1, "=",IF(TYPE(climbs!F257)=2,CHAR(34),""),climbs!F257,IF(TYPE(climbs!F257)=2,CHAR(34),""))</f>
        <v>DISTANCE=1.8</v>
      </c>
      <c r="G257" t="str">
        <f>CONCATENATE(climbs!G$1, "=",IF(TYPE(climbs!G257)=2,CHAR(34),""),climbs!G257,IF(TYPE(climbs!G257)=2,CHAR(34),""))</f>
        <v>AVERAGE_SLOPE=6.1</v>
      </c>
      <c r="H257" t="str">
        <f>CONCATENATE(climbs!H$1, "=",IF(TYPE(climbs!H257)=2,CHAR(34),""),climbs!H257,IF(TYPE(climbs!H257)=2,CHAR(34),""))</f>
        <v>CATEGORY="4"</v>
      </c>
    </row>
    <row r="258" spans="1:8" x14ac:dyDescent="0.25">
      <c r="A258" t="str">
        <f>CONCATENATE(climbs!A$1, "=",IF(TYPE(climbs!A258)=2,CHAR(34),""),climbs!A258,IF(TYPE(climbs!A258)=2,CHAR(34),""))</f>
        <v>CLIMB_ID=257</v>
      </c>
      <c r="B258" t="str">
        <f>CONCATENATE(climbs!B$1, "=",IF(TYPE(climbs!B258)=2,CHAR(34),""),climbs!B258,IF(TYPE(climbs!B258)=2,CHAR(34),""))</f>
        <v>STAGE_NUMBER=86</v>
      </c>
      <c r="C258" t="str">
        <f>CONCATENATE(climbs!C$1, "=",IF(TYPE(climbs!C258)=2,CHAR(34),""),climbs!C258,IF(TYPE(climbs!C258)=2,CHAR(34),""))</f>
        <v>STARTING_AT_KM=85</v>
      </c>
      <c r="D258" t="str">
        <f>CONCATENATE(climbs!D$1, "=",IF(TYPE(climbs!D258)=2,CHAR(34),""),climbs!D258,IF(TYPE(climbs!D258)=2,CHAR(34),""))</f>
        <v>NAME="Côte d'Oxenhope Moor"</v>
      </c>
      <c r="E258" t="str">
        <f>CONCATENATE(climbs!E$1, "=",IF(TYPE(climbs!E258)=2,CHAR(34),""),climbs!E258,IF(TYPE(climbs!E258)=2,CHAR(34),""))</f>
        <v>INITIAL_ALTITUDE=0</v>
      </c>
      <c r="F258" t="str">
        <f>CONCATENATE(climbs!F$1, "=",IF(TYPE(climbs!F258)=2,CHAR(34),""),climbs!F258,IF(TYPE(climbs!F258)=2,CHAR(34),""))</f>
        <v>DISTANCE=3.1</v>
      </c>
      <c r="G258" t="str">
        <f>CONCATENATE(climbs!G$1, "=",IF(TYPE(climbs!G258)=2,CHAR(34),""),climbs!G258,IF(TYPE(climbs!G258)=2,CHAR(34),""))</f>
        <v>AVERAGE_SLOPE=6.4</v>
      </c>
      <c r="H258" t="str">
        <f>CONCATENATE(climbs!H$1, "=",IF(TYPE(climbs!H258)=2,CHAR(34),""),climbs!H258,IF(TYPE(climbs!H258)=2,CHAR(34),""))</f>
        <v>CATEGORY="3"</v>
      </c>
    </row>
    <row r="259" spans="1:8" x14ac:dyDescent="0.25">
      <c r="A259" t="str">
        <f>CONCATENATE(climbs!A$1, "=",IF(TYPE(climbs!A259)=2,CHAR(34),""),climbs!A259,IF(TYPE(climbs!A259)=2,CHAR(34),""))</f>
        <v>CLIMB_ID=258</v>
      </c>
      <c r="B259" t="str">
        <f>CONCATENATE(climbs!B$1, "=",IF(TYPE(climbs!B259)=2,CHAR(34),""),climbs!B259,IF(TYPE(climbs!B259)=2,CHAR(34),""))</f>
        <v>STAGE_NUMBER=86</v>
      </c>
      <c r="C259" t="str">
        <f>CONCATENATE(climbs!C$1, "=",IF(TYPE(climbs!C259)=2,CHAR(34),""),climbs!C259,IF(TYPE(climbs!C259)=2,CHAR(34),""))</f>
        <v>STARTING_AT_KM=112.5</v>
      </c>
      <c r="D259" t="str">
        <f>CONCATENATE(climbs!D$1, "=",IF(TYPE(climbs!D259)=2,CHAR(34),""),climbs!D259,IF(TYPE(climbs!D259)=2,CHAR(34),""))</f>
        <v>NAME="VC Côte de Ripponden"</v>
      </c>
      <c r="E259" t="str">
        <f>CONCATENATE(climbs!E$1, "=",IF(TYPE(climbs!E259)=2,CHAR(34),""),climbs!E259,IF(TYPE(climbs!E259)=2,CHAR(34),""))</f>
        <v>INITIAL_ALTITUDE=0</v>
      </c>
      <c r="F259" t="str">
        <f>CONCATENATE(climbs!F$1, "=",IF(TYPE(climbs!F259)=2,CHAR(34),""),climbs!F259,IF(TYPE(climbs!F259)=2,CHAR(34),""))</f>
        <v>DISTANCE=1.3</v>
      </c>
      <c r="G259" t="str">
        <f>CONCATENATE(climbs!G$1, "=",IF(TYPE(climbs!G259)=2,CHAR(34),""),climbs!G259,IF(TYPE(climbs!G259)=2,CHAR(34),""))</f>
        <v>AVERAGE_SLOPE=8.6</v>
      </c>
      <c r="H259" t="str">
        <f>CONCATENATE(climbs!H$1, "=",IF(TYPE(climbs!H259)=2,CHAR(34),""),climbs!H259,IF(TYPE(climbs!H259)=2,CHAR(34),""))</f>
        <v>CATEGORY="3"</v>
      </c>
    </row>
    <row r="260" spans="1:8" x14ac:dyDescent="0.25">
      <c r="A260" t="str">
        <f>CONCATENATE(climbs!A$1, "=",IF(TYPE(climbs!A260)=2,CHAR(34),""),climbs!A260,IF(TYPE(climbs!A260)=2,CHAR(34),""))</f>
        <v>CLIMB_ID=259</v>
      </c>
      <c r="B260" t="str">
        <f>CONCATENATE(climbs!B$1, "=",IF(TYPE(climbs!B260)=2,CHAR(34),""),climbs!B260,IF(TYPE(climbs!B260)=2,CHAR(34),""))</f>
        <v>STAGE_NUMBER=86</v>
      </c>
      <c r="C260" t="str">
        <f>CONCATENATE(climbs!C$1, "=",IF(TYPE(climbs!C260)=2,CHAR(34),""),climbs!C260,IF(TYPE(climbs!C260)=2,CHAR(34),""))</f>
        <v>STARTING_AT_KM=119.5</v>
      </c>
      <c r="D260" t="str">
        <f>CONCATENATE(climbs!D$1, "=",IF(TYPE(climbs!D260)=2,CHAR(34),""),climbs!D260,IF(TYPE(climbs!D260)=2,CHAR(34),""))</f>
        <v>NAME="Côte de Greetland"</v>
      </c>
      <c r="E260" t="str">
        <f>CONCATENATE(climbs!E$1, "=",IF(TYPE(climbs!E260)=2,CHAR(34),""),climbs!E260,IF(TYPE(climbs!E260)=2,CHAR(34),""))</f>
        <v>INITIAL_ALTITUDE=0</v>
      </c>
      <c r="F260" t="str">
        <f>CONCATENATE(climbs!F$1, "=",IF(TYPE(climbs!F260)=2,CHAR(34),""),climbs!F260,IF(TYPE(climbs!F260)=2,CHAR(34),""))</f>
        <v>DISTANCE=1.6</v>
      </c>
      <c r="G260" t="str">
        <f>CONCATENATE(climbs!G$1, "=",IF(TYPE(climbs!G260)=2,CHAR(34),""),climbs!G260,IF(TYPE(climbs!G260)=2,CHAR(34),""))</f>
        <v>AVERAGE_SLOPE=6.7</v>
      </c>
      <c r="H260" t="str">
        <f>CONCATENATE(climbs!H$1, "=",IF(TYPE(climbs!H260)=2,CHAR(34),""),climbs!H260,IF(TYPE(climbs!H260)=2,CHAR(34),""))</f>
        <v>CATEGORY="3"</v>
      </c>
    </row>
    <row r="261" spans="1:8" x14ac:dyDescent="0.25">
      <c r="A261" t="str">
        <f>CONCATENATE(climbs!A$1, "=",IF(TYPE(climbs!A261)=2,CHAR(34),""),climbs!A261,IF(TYPE(climbs!A261)=2,CHAR(34),""))</f>
        <v>CLIMB_ID=260</v>
      </c>
      <c r="B261" t="str">
        <f>CONCATENATE(climbs!B$1, "=",IF(TYPE(climbs!B261)=2,CHAR(34),""),climbs!B261,IF(TYPE(climbs!B261)=2,CHAR(34),""))</f>
        <v>STAGE_NUMBER=86</v>
      </c>
      <c r="C261" t="str">
        <f>CONCATENATE(climbs!C$1, "=",IF(TYPE(climbs!C261)=2,CHAR(34),""),climbs!C261,IF(TYPE(climbs!C261)=2,CHAR(34),""))</f>
        <v>STARTING_AT_KM=143.5</v>
      </c>
      <c r="D261" t="str">
        <f>CONCATENATE(climbs!D$1, "=",IF(TYPE(climbs!D261)=2,CHAR(34),""),climbs!D261,IF(TYPE(climbs!D261)=2,CHAR(34),""))</f>
        <v>NAME="Côte de Holme Moss"</v>
      </c>
      <c r="E261" t="str">
        <f>CONCATENATE(climbs!E$1, "=",IF(TYPE(climbs!E261)=2,CHAR(34),""),climbs!E261,IF(TYPE(climbs!E261)=2,CHAR(34),""))</f>
        <v>INITIAL_ALTITUDE=0</v>
      </c>
      <c r="F261" t="str">
        <f>CONCATENATE(climbs!F$1, "=",IF(TYPE(climbs!F261)=2,CHAR(34),""),climbs!F261,IF(TYPE(climbs!F261)=2,CHAR(34),""))</f>
        <v>DISTANCE=4.7</v>
      </c>
      <c r="G261" t="str">
        <f>CONCATENATE(climbs!G$1, "=",IF(TYPE(climbs!G261)=2,CHAR(34),""),climbs!G261,IF(TYPE(climbs!G261)=2,CHAR(34),""))</f>
        <v>AVERAGE_SLOPE=7</v>
      </c>
      <c r="H261" t="str">
        <f>CONCATENATE(climbs!H$1, "=",IF(TYPE(climbs!H261)=2,CHAR(34),""),climbs!H261,IF(TYPE(climbs!H261)=2,CHAR(34),""))</f>
        <v>CATEGORY="2"</v>
      </c>
    </row>
    <row r="262" spans="1:8" x14ac:dyDescent="0.25">
      <c r="A262" t="str">
        <f>CONCATENATE(climbs!A$1, "=",IF(TYPE(climbs!A262)=2,CHAR(34),""),climbs!A262,IF(TYPE(climbs!A262)=2,CHAR(34),""))</f>
        <v>CLIMB_ID=261</v>
      </c>
      <c r="B262" t="str">
        <f>CONCATENATE(climbs!B$1, "=",IF(TYPE(climbs!B262)=2,CHAR(34),""),climbs!B262,IF(TYPE(climbs!B262)=2,CHAR(34),""))</f>
        <v>STAGE_NUMBER=86</v>
      </c>
      <c r="C262" t="str">
        <f>CONCATENATE(climbs!C$1, "=",IF(TYPE(climbs!C262)=2,CHAR(34),""),climbs!C262,IF(TYPE(climbs!C262)=2,CHAR(34),""))</f>
        <v>STARTING_AT_KM=167</v>
      </c>
      <c r="D262" t="str">
        <f>CONCATENATE(climbs!D$1, "=",IF(TYPE(climbs!D262)=2,CHAR(34),""),climbs!D262,IF(TYPE(climbs!D262)=2,CHAR(34),""))</f>
        <v>NAME="Côte de Midhopestones"</v>
      </c>
      <c r="E262" t="str">
        <f>CONCATENATE(climbs!E$1, "=",IF(TYPE(climbs!E262)=2,CHAR(34),""),climbs!E262,IF(TYPE(climbs!E262)=2,CHAR(34),""))</f>
        <v>INITIAL_ALTITUDE=0</v>
      </c>
      <c r="F262" t="str">
        <f>CONCATENATE(climbs!F$1, "=",IF(TYPE(climbs!F262)=2,CHAR(34),""),climbs!F262,IF(TYPE(climbs!F262)=2,CHAR(34),""))</f>
        <v>DISTANCE=2.5</v>
      </c>
      <c r="G262" t="str">
        <f>CONCATENATE(climbs!G$1, "=",IF(TYPE(climbs!G262)=2,CHAR(34),""),climbs!G262,IF(TYPE(climbs!G262)=2,CHAR(34),""))</f>
        <v>AVERAGE_SLOPE=6.1</v>
      </c>
      <c r="H262" t="str">
        <f>CONCATENATE(climbs!H$1, "=",IF(TYPE(climbs!H262)=2,CHAR(34),""),climbs!H262,IF(TYPE(climbs!H262)=2,CHAR(34),""))</f>
        <v>CATEGORY="3"</v>
      </c>
    </row>
    <row r="263" spans="1:8" x14ac:dyDescent="0.25">
      <c r="A263" t="str">
        <f>CONCATENATE(climbs!A$1, "=",IF(TYPE(climbs!A263)=2,CHAR(34),""),climbs!A263,IF(TYPE(climbs!A263)=2,CHAR(34),""))</f>
        <v>CLIMB_ID=262</v>
      </c>
      <c r="B263" t="str">
        <f>CONCATENATE(climbs!B$1, "=",IF(TYPE(climbs!B263)=2,CHAR(34),""),climbs!B263,IF(TYPE(climbs!B263)=2,CHAR(34),""))</f>
        <v>STAGE_NUMBER=86</v>
      </c>
      <c r="C263" t="str">
        <f>CONCATENATE(climbs!C$1, "=",IF(TYPE(climbs!C263)=2,CHAR(34),""),climbs!C263,IF(TYPE(climbs!C263)=2,CHAR(34),""))</f>
        <v>STARTING_AT_KM=175</v>
      </c>
      <c r="D263" t="str">
        <f>CONCATENATE(climbs!D$1, "=",IF(TYPE(climbs!D263)=2,CHAR(34),""),climbs!D263,IF(TYPE(climbs!D263)=2,CHAR(34),""))</f>
        <v>NAME="Côte de Bradfield"</v>
      </c>
      <c r="E263" t="str">
        <f>CONCATENATE(climbs!E$1, "=",IF(TYPE(climbs!E263)=2,CHAR(34),""),climbs!E263,IF(TYPE(climbs!E263)=2,CHAR(34),""))</f>
        <v>INITIAL_ALTITUDE=0</v>
      </c>
      <c r="F263" t="str">
        <f>CONCATENATE(climbs!F$1, "=",IF(TYPE(climbs!F263)=2,CHAR(34),""),climbs!F263,IF(TYPE(climbs!F263)=2,CHAR(34),""))</f>
        <v>DISTANCE=1</v>
      </c>
      <c r="G263" t="str">
        <f>CONCATENATE(climbs!G$1, "=",IF(TYPE(climbs!G263)=2,CHAR(34),""),climbs!G263,IF(TYPE(climbs!G263)=2,CHAR(34),""))</f>
        <v>AVERAGE_SLOPE=7.4</v>
      </c>
      <c r="H263" t="str">
        <f>CONCATENATE(climbs!H$1, "=",IF(TYPE(climbs!H263)=2,CHAR(34),""),climbs!H263,IF(TYPE(climbs!H263)=2,CHAR(34),""))</f>
        <v>CATEGORY="4"</v>
      </c>
    </row>
    <row r="264" spans="1:8" x14ac:dyDescent="0.25">
      <c r="A264" t="str">
        <f>CONCATENATE(climbs!A$1, "=",IF(TYPE(climbs!A264)=2,CHAR(34),""),climbs!A264,IF(TYPE(climbs!A264)=2,CHAR(34),""))</f>
        <v>CLIMB_ID=263</v>
      </c>
      <c r="B264" t="str">
        <f>CONCATENATE(climbs!B$1, "=",IF(TYPE(climbs!B264)=2,CHAR(34),""),climbs!B264,IF(TYPE(climbs!B264)=2,CHAR(34),""))</f>
        <v>STAGE_NUMBER=86</v>
      </c>
      <c r="C264" t="str">
        <f>CONCATENATE(climbs!C$1, "=",IF(TYPE(climbs!C264)=2,CHAR(34),""),climbs!C264,IF(TYPE(climbs!C264)=2,CHAR(34),""))</f>
        <v>STARTING_AT_KM=182</v>
      </c>
      <c r="D264" t="str">
        <f>CONCATENATE(climbs!D$1, "=",IF(TYPE(climbs!D264)=2,CHAR(34),""),climbs!D264,IF(TYPE(climbs!D264)=2,CHAR(34),""))</f>
        <v>NAME="Côte d'Oughtibridge"</v>
      </c>
      <c r="E264" t="str">
        <f>CONCATENATE(climbs!E$1, "=",IF(TYPE(climbs!E264)=2,CHAR(34),""),climbs!E264,IF(TYPE(climbs!E264)=2,CHAR(34),""))</f>
        <v>INITIAL_ALTITUDE=0</v>
      </c>
      <c r="F264" t="str">
        <f>CONCATENATE(climbs!F$1, "=",IF(TYPE(climbs!F264)=2,CHAR(34),""),climbs!F264,IF(TYPE(climbs!F264)=2,CHAR(34),""))</f>
        <v>DISTANCE=1.5</v>
      </c>
      <c r="G264" t="str">
        <f>CONCATENATE(climbs!G$1, "=",IF(TYPE(climbs!G264)=2,CHAR(34),""),climbs!G264,IF(TYPE(climbs!G264)=2,CHAR(34),""))</f>
        <v>AVERAGE_SLOPE=9.1</v>
      </c>
      <c r="H264" t="str">
        <f>CONCATENATE(climbs!H$1, "=",IF(TYPE(climbs!H264)=2,CHAR(34),""),climbs!H264,IF(TYPE(climbs!H264)=2,CHAR(34),""))</f>
        <v>CATEGORY="3"</v>
      </c>
    </row>
    <row r="265" spans="1:8" x14ac:dyDescent="0.25">
      <c r="A265" t="str">
        <f>CONCATENATE(climbs!A$1, "=",IF(TYPE(climbs!A265)=2,CHAR(34),""),climbs!A265,IF(TYPE(climbs!A265)=2,CHAR(34),""))</f>
        <v>CLIMB_ID=264</v>
      </c>
      <c r="B265" t="str">
        <f>CONCATENATE(climbs!B$1, "=",IF(TYPE(climbs!B265)=2,CHAR(34),""),climbs!B265,IF(TYPE(climbs!B265)=2,CHAR(34),""))</f>
        <v>STAGE_NUMBER=86</v>
      </c>
      <c r="C265" t="str">
        <f>CONCATENATE(climbs!C$1, "=",IF(TYPE(climbs!C265)=2,CHAR(34),""),climbs!C265,IF(TYPE(climbs!C265)=2,CHAR(34),""))</f>
        <v>STARTING_AT_KM=196</v>
      </c>
      <c r="D265" t="str">
        <f>CONCATENATE(climbs!D$1, "=",IF(TYPE(climbs!D265)=2,CHAR(34),""),climbs!D265,IF(TYPE(climbs!D265)=2,CHAR(34),""))</f>
        <v>NAME="VC Côte de Jenkin Road"</v>
      </c>
      <c r="E265" t="str">
        <f>CONCATENATE(climbs!E$1, "=",IF(TYPE(climbs!E265)=2,CHAR(34),""),climbs!E265,IF(TYPE(climbs!E265)=2,CHAR(34),""))</f>
        <v>INITIAL_ALTITUDE=0</v>
      </c>
      <c r="F265" t="str">
        <f>CONCATENATE(climbs!F$1, "=",IF(TYPE(climbs!F265)=2,CHAR(34),""),climbs!F265,IF(TYPE(climbs!F265)=2,CHAR(34),""))</f>
        <v>DISTANCE=0.8</v>
      </c>
      <c r="G265" t="str">
        <f>CONCATENATE(climbs!G$1, "=",IF(TYPE(climbs!G265)=2,CHAR(34),""),climbs!G265,IF(TYPE(climbs!G265)=2,CHAR(34),""))</f>
        <v>AVERAGE_SLOPE=10.8</v>
      </c>
      <c r="H265" t="str">
        <f>CONCATENATE(climbs!H$1, "=",IF(TYPE(climbs!H265)=2,CHAR(34),""),climbs!H265,IF(TYPE(climbs!H265)=2,CHAR(34),""))</f>
        <v>CATEGORY="4"</v>
      </c>
    </row>
    <row r="266" spans="1:8" x14ac:dyDescent="0.25">
      <c r="A266" t="str">
        <f>CONCATENATE(climbs!A$1, "=",IF(TYPE(climbs!A266)=2,CHAR(34),""),climbs!A266,IF(TYPE(climbs!A266)=2,CHAR(34),""))</f>
        <v>CLIMB_ID=265</v>
      </c>
      <c r="B266" t="str">
        <f>CONCATENATE(climbs!B$1, "=",IF(TYPE(climbs!B266)=2,CHAR(34),""),climbs!B266,IF(TYPE(climbs!B266)=2,CHAR(34),""))</f>
        <v>STAGE_NUMBER=88</v>
      </c>
      <c r="C266" t="str">
        <f>CONCATENATE(climbs!C$1, "=",IF(TYPE(climbs!C266)=2,CHAR(34),""),climbs!C266,IF(TYPE(climbs!C266)=2,CHAR(34),""))</f>
        <v>STARTING_AT_KM=34</v>
      </c>
      <c r="D266" t="str">
        <f>CONCATENATE(climbs!D$1, "=",IF(TYPE(climbs!D266)=2,CHAR(34),""),climbs!D266,IF(TYPE(climbs!D266)=2,CHAR(34),""))</f>
        <v>NAME="Côte de Campagnette"</v>
      </c>
      <c r="E266" t="str">
        <f>CONCATENATE(climbs!E$1, "=",IF(TYPE(climbs!E266)=2,CHAR(34),""),climbs!E266,IF(TYPE(climbs!E266)=2,CHAR(34),""))</f>
        <v>INITIAL_ALTITUDE=0</v>
      </c>
      <c r="F266" t="str">
        <f>CONCATENATE(climbs!F$1, "=",IF(TYPE(climbs!F266)=2,CHAR(34),""),climbs!F266,IF(TYPE(climbs!F266)=2,CHAR(34),""))</f>
        <v>DISTANCE=1</v>
      </c>
      <c r="G266" t="str">
        <f>CONCATENATE(climbs!G$1, "=",IF(TYPE(climbs!G266)=2,CHAR(34),""),climbs!G266,IF(TYPE(climbs!G266)=2,CHAR(34),""))</f>
        <v>AVERAGE_SLOPE=6.5</v>
      </c>
      <c r="H266" t="str">
        <f>CONCATENATE(climbs!H$1, "=",IF(TYPE(climbs!H266)=2,CHAR(34),""),climbs!H266,IF(TYPE(climbs!H266)=2,CHAR(34),""))</f>
        <v>CATEGORY="4"</v>
      </c>
    </row>
    <row r="267" spans="1:8" x14ac:dyDescent="0.25">
      <c r="A267" t="str">
        <f>CONCATENATE(climbs!A$1, "=",IF(TYPE(climbs!A267)=2,CHAR(34),""),climbs!A267,IF(TYPE(climbs!A267)=2,CHAR(34),""))</f>
        <v>CLIMB_ID=266</v>
      </c>
      <c r="B267" t="str">
        <f>CONCATENATE(climbs!B$1, "=",IF(TYPE(climbs!B267)=2,CHAR(34),""),climbs!B267,IF(TYPE(climbs!B267)=2,CHAR(34),""))</f>
        <v>STAGE_NUMBER=88</v>
      </c>
      <c r="C267" t="str">
        <f>CONCATENATE(climbs!C$1, "=",IF(TYPE(climbs!C267)=2,CHAR(34),""),climbs!C267,IF(TYPE(climbs!C267)=2,CHAR(34),""))</f>
        <v>STARTING_AT_KM=117.5</v>
      </c>
      <c r="D267" t="str">
        <f>CONCATENATE(climbs!D$1, "=",IF(TYPE(climbs!D267)=2,CHAR(34),""),climbs!D267,IF(TYPE(climbs!D267)=2,CHAR(34),""))</f>
        <v>NAME="Mont Noir"</v>
      </c>
      <c r="E267" t="str">
        <f>CONCATENATE(climbs!E$1, "=",IF(TYPE(climbs!E267)=2,CHAR(34),""),climbs!E267,IF(TYPE(climbs!E267)=2,CHAR(34),""))</f>
        <v>INITIAL_ALTITUDE=0</v>
      </c>
      <c r="F267" t="str">
        <f>CONCATENATE(climbs!F$1, "=",IF(TYPE(climbs!F267)=2,CHAR(34),""),climbs!F267,IF(TYPE(climbs!F267)=2,CHAR(34),""))</f>
        <v>DISTANCE=1.3</v>
      </c>
      <c r="G267" t="str">
        <f>CONCATENATE(climbs!G$1, "=",IF(TYPE(climbs!G267)=2,CHAR(34),""),climbs!G267,IF(TYPE(climbs!G267)=2,CHAR(34),""))</f>
        <v>AVERAGE_SLOPE=5.7</v>
      </c>
      <c r="H267" t="str">
        <f>CONCATENATE(climbs!H$1, "=",IF(TYPE(climbs!H267)=2,CHAR(34),""),climbs!H267,IF(TYPE(climbs!H267)=2,CHAR(34),""))</f>
        <v>CATEGORY="4"</v>
      </c>
    </row>
    <row r="268" spans="1:8" x14ac:dyDescent="0.25">
      <c r="A268" t="str">
        <f>CONCATENATE(climbs!A$1, "=",IF(TYPE(climbs!A268)=2,CHAR(34),""),climbs!A268,IF(TYPE(climbs!A268)=2,CHAR(34),""))</f>
        <v>CLIMB_ID=267</v>
      </c>
      <c r="B268" t="str">
        <f>CONCATENATE(climbs!B$1, "=",IF(TYPE(climbs!B268)=2,CHAR(34),""),climbs!B268,IF(TYPE(climbs!B268)=2,CHAR(34),""))</f>
        <v>STAGE_NUMBER=90</v>
      </c>
      <c r="C268" t="str">
        <f>CONCATENATE(climbs!C$1, "=",IF(TYPE(climbs!C268)=2,CHAR(34),""),climbs!C268,IF(TYPE(climbs!C268)=2,CHAR(34),""))</f>
        <v>STARTING_AT_KM=107.5</v>
      </c>
      <c r="D268" t="str">
        <f>CONCATENATE(climbs!D$1, "=",IF(TYPE(climbs!D268)=2,CHAR(34),""),climbs!D268,IF(TYPE(climbs!D268)=2,CHAR(34),""))</f>
        <v>NAME="Côte de Coucy-le-Château-Auffrique"</v>
      </c>
      <c r="E268" t="str">
        <f>CONCATENATE(climbs!E$1, "=",IF(TYPE(climbs!E268)=2,CHAR(34),""),climbs!E268,IF(TYPE(climbs!E268)=2,CHAR(34),""))</f>
        <v>INITIAL_ALTITUDE=0</v>
      </c>
      <c r="F268" t="str">
        <f>CONCATENATE(climbs!F$1, "=",IF(TYPE(climbs!F268)=2,CHAR(34),""),climbs!F268,IF(TYPE(climbs!F268)=2,CHAR(34),""))</f>
        <v>DISTANCE=0.9</v>
      </c>
      <c r="G268" t="str">
        <f>CONCATENATE(climbs!G$1, "=",IF(TYPE(climbs!G268)=2,CHAR(34),""),climbs!G268,IF(TYPE(climbs!G268)=2,CHAR(34),""))</f>
        <v>AVERAGE_SLOPE=6.2</v>
      </c>
      <c r="H268" t="str">
        <f>CONCATENATE(climbs!H$1, "=",IF(TYPE(climbs!H268)=2,CHAR(34),""),climbs!H268,IF(TYPE(climbs!H268)=2,CHAR(34),""))</f>
        <v>CATEGORY="4"</v>
      </c>
    </row>
    <row r="269" spans="1:8" x14ac:dyDescent="0.25">
      <c r="A269" t="str">
        <f>CONCATENATE(climbs!A$1, "=",IF(TYPE(climbs!A269)=2,CHAR(34),""),climbs!A269,IF(TYPE(climbs!A269)=2,CHAR(34),""))</f>
        <v>CLIMB_ID=268</v>
      </c>
      <c r="B269" t="str">
        <f>CONCATENATE(climbs!B$1, "=",IF(TYPE(climbs!B269)=2,CHAR(34),""),climbs!B269,IF(TYPE(climbs!B269)=2,CHAR(34),""))</f>
        <v>STAGE_NUMBER=90</v>
      </c>
      <c r="C269" t="str">
        <f>CONCATENATE(climbs!C$1, "=",IF(TYPE(climbs!C269)=2,CHAR(34),""),climbs!C269,IF(TYPE(climbs!C269)=2,CHAR(34),""))</f>
        <v>STARTING_AT_KM=157</v>
      </c>
      <c r="D269" t="str">
        <f>CONCATENATE(climbs!D$1, "=",IF(TYPE(climbs!D269)=2,CHAR(34),""),climbs!D269,IF(TYPE(climbs!D269)=2,CHAR(34),""))</f>
        <v>NAME="Côte de Roucy"</v>
      </c>
      <c r="E269" t="str">
        <f>CONCATENATE(climbs!E$1, "=",IF(TYPE(climbs!E269)=2,CHAR(34),""),climbs!E269,IF(TYPE(climbs!E269)=2,CHAR(34),""))</f>
        <v>INITIAL_ALTITUDE=0</v>
      </c>
      <c r="F269" t="str">
        <f>CONCATENATE(climbs!F$1, "=",IF(TYPE(climbs!F269)=2,CHAR(34),""),climbs!F269,IF(TYPE(climbs!F269)=2,CHAR(34),""))</f>
        <v>DISTANCE=1.5</v>
      </c>
      <c r="G269" t="str">
        <f>CONCATENATE(climbs!G$1, "=",IF(TYPE(climbs!G269)=2,CHAR(34),""),climbs!G269,IF(TYPE(climbs!G269)=2,CHAR(34),""))</f>
        <v>AVERAGE_SLOPE=6.2</v>
      </c>
      <c r="H269" t="str">
        <f>CONCATENATE(climbs!H$1, "=",IF(TYPE(climbs!H269)=2,CHAR(34),""),climbs!H269,IF(TYPE(climbs!H269)=2,CHAR(34),""))</f>
        <v>CATEGORY="4"</v>
      </c>
    </row>
    <row r="270" spans="1:8" x14ac:dyDescent="0.25">
      <c r="A270" t="str">
        <f>CONCATENATE(climbs!A$1, "=",IF(TYPE(climbs!A270)=2,CHAR(34),""),climbs!A270,IF(TYPE(climbs!A270)=2,CHAR(34),""))</f>
        <v>CLIMB_ID=269</v>
      </c>
      <c r="B270" t="str">
        <f>CONCATENATE(climbs!B$1, "=",IF(TYPE(climbs!B270)=2,CHAR(34),""),climbs!B270,IF(TYPE(climbs!B270)=2,CHAR(34),""))</f>
        <v>STAGE_NUMBER=91</v>
      </c>
      <c r="C270" t="str">
        <f>CONCATENATE(climbs!C$1, "=",IF(TYPE(climbs!C270)=2,CHAR(34),""),climbs!C270,IF(TYPE(climbs!C270)=2,CHAR(34),""))</f>
        <v>STARTING_AT_KM=217.5</v>
      </c>
      <c r="D270" t="str">
        <f>CONCATENATE(climbs!D$1, "=",IF(TYPE(climbs!D270)=2,CHAR(34),""),climbs!D270,IF(TYPE(climbs!D270)=2,CHAR(34),""))</f>
        <v>NAME="Côte de Maron"</v>
      </c>
      <c r="E270" t="str">
        <f>CONCATENATE(climbs!E$1, "=",IF(TYPE(climbs!E270)=2,CHAR(34),""),climbs!E270,IF(TYPE(climbs!E270)=2,CHAR(34),""))</f>
        <v>INITIAL_ALTITUDE=0</v>
      </c>
      <c r="F270" t="str">
        <f>CONCATENATE(climbs!F$1, "=",IF(TYPE(climbs!F270)=2,CHAR(34),""),climbs!F270,IF(TYPE(climbs!F270)=2,CHAR(34),""))</f>
        <v>DISTANCE=3.2</v>
      </c>
      <c r="G270" t="str">
        <f>CONCATENATE(climbs!G$1, "=",IF(TYPE(climbs!G270)=2,CHAR(34),""),climbs!G270,IF(TYPE(climbs!G270)=2,CHAR(34),""))</f>
        <v>AVERAGE_SLOPE=5</v>
      </c>
      <c r="H270" t="str">
        <f>CONCATENATE(climbs!H$1, "=",IF(TYPE(climbs!H270)=2,CHAR(34),""),climbs!H270,IF(TYPE(climbs!H270)=2,CHAR(34),""))</f>
        <v>CATEGORY="4"</v>
      </c>
    </row>
    <row r="271" spans="1:8" x14ac:dyDescent="0.25">
      <c r="A271" t="str">
        <f>CONCATENATE(climbs!A$1, "=",IF(TYPE(climbs!A271)=2,CHAR(34),""),climbs!A271,IF(TYPE(climbs!A271)=2,CHAR(34),""))</f>
        <v>CLIMB_ID=270</v>
      </c>
      <c r="B271" t="str">
        <f>CONCATENATE(climbs!B$1, "=",IF(TYPE(climbs!B271)=2,CHAR(34),""),climbs!B271,IF(TYPE(climbs!B271)=2,CHAR(34),""))</f>
        <v>STAGE_NUMBER=91</v>
      </c>
      <c r="C271" t="str">
        <f>CONCATENATE(climbs!C$1, "=",IF(TYPE(climbs!C271)=2,CHAR(34),""),climbs!C271,IF(TYPE(climbs!C271)=2,CHAR(34),""))</f>
        <v>STARTING_AT_KM=229</v>
      </c>
      <c r="D271" t="str">
        <f>CONCATENATE(climbs!D$1, "=",IF(TYPE(climbs!D271)=2,CHAR(34),""),climbs!D271,IF(TYPE(climbs!D271)=2,CHAR(34),""))</f>
        <v>NAME="Côte de Boufflers"</v>
      </c>
      <c r="E271" t="str">
        <f>CONCATENATE(climbs!E$1, "=",IF(TYPE(climbs!E271)=2,CHAR(34),""),climbs!E271,IF(TYPE(climbs!E271)=2,CHAR(34),""))</f>
        <v>INITIAL_ALTITUDE=0</v>
      </c>
      <c r="F271" t="str">
        <f>CONCATENATE(climbs!F$1, "=",IF(TYPE(climbs!F271)=2,CHAR(34),""),climbs!F271,IF(TYPE(climbs!F271)=2,CHAR(34),""))</f>
        <v>DISTANCE=1.3</v>
      </c>
      <c r="G271" t="str">
        <f>CONCATENATE(climbs!G$1, "=",IF(TYPE(climbs!G271)=2,CHAR(34),""),climbs!G271,IF(TYPE(climbs!G271)=2,CHAR(34),""))</f>
        <v>AVERAGE_SLOPE=7.9</v>
      </c>
      <c r="H271" t="str">
        <f>CONCATENATE(climbs!H$1, "=",IF(TYPE(climbs!H271)=2,CHAR(34),""),climbs!H271,IF(TYPE(climbs!H271)=2,CHAR(34),""))</f>
        <v>CATEGORY="4"</v>
      </c>
    </row>
    <row r="272" spans="1:8" x14ac:dyDescent="0.25">
      <c r="A272" t="str">
        <f>CONCATENATE(climbs!A$1, "=",IF(TYPE(climbs!A272)=2,CHAR(34),""),climbs!A272,IF(TYPE(climbs!A272)=2,CHAR(34),""))</f>
        <v>CLIMB_ID=271</v>
      </c>
      <c r="B272" t="str">
        <f>CONCATENATE(climbs!B$1, "=",IF(TYPE(climbs!B272)=2,CHAR(34),""),climbs!B272,IF(TYPE(climbs!B272)=2,CHAR(34),""))</f>
        <v>STAGE_NUMBER=92</v>
      </c>
      <c r="C272" t="str">
        <f>CONCATENATE(climbs!C$1, "=",IF(TYPE(climbs!C272)=2,CHAR(34),""),climbs!C272,IF(TYPE(climbs!C272)=2,CHAR(34),""))</f>
        <v>STARTING_AT_KM=142</v>
      </c>
      <c r="D272" t="str">
        <f>CONCATENATE(climbs!D$1, "=",IF(TYPE(climbs!D272)=2,CHAR(34),""),climbs!D272,IF(TYPE(climbs!D272)=2,CHAR(34),""))</f>
        <v>NAME="Col de la Croix des Moinats"</v>
      </c>
      <c r="E272" t="str">
        <f>CONCATENATE(climbs!E$1, "=",IF(TYPE(climbs!E272)=2,CHAR(34),""),climbs!E272,IF(TYPE(climbs!E272)=2,CHAR(34),""))</f>
        <v>INITIAL_ALTITUDE=891</v>
      </c>
      <c r="F272" t="str">
        <f>CONCATENATE(climbs!F$1, "=",IF(TYPE(climbs!F272)=2,CHAR(34),""),climbs!F272,IF(TYPE(climbs!F272)=2,CHAR(34),""))</f>
        <v>DISTANCE=7.6</v>
      </c>
      <c r="G272" t="str">
        <f>CONCATENATE(climbs!G$1, "=",IF(TYPE(climbs!G272)=2,CHAR(34),""),climbs!G272,IF(TYPE(climbs!G272)=2,CHAR(34),""))</f>
        <v>AVERAGE_SLOPE=6</v>
      </c>
      <c r="H272" t="str">
        <f>CONCATENATE(climbs!H$1, "=",IF(TYPE(climbs!H272)=2,CHAR(34),""),climbs!H272,IF(TYPE(climbs!H272)=2,CHAR(34),""))</f>
        <v>CATEGORY="2"</v>
      </c>
    </row>
    <row r="273" spans="1:8" x14ac:dyDescent="0.25">
      <c r="A273" t="str">
        <f>CONCATENATE(climbs!A$1, "=",IF(TYPE(climbs!A273)=2,CHAR(34),""),climbs!A273,IF(TYPE(climbs!A273)=2,CHAR(34),""))</f>
        <v>CLIMB_ID=272</v>
      </c>
      <c r="B273" t="str">
        <f>CONCATENATE(climbs!B$1, "=",IF(TYPE(climbs!B273)=2,CHAR(34),""),climbs!B273,IF(TYPE(climbs!B273)=2,CHAR(34),""))</f>
        <v>STAGE_NUMBER=92</v>
      </c>
      <c r="C273" t="str">
        <f>CONCATENATE(climbs!C$1, "=",IF(TYPE(climbs!C273)=2,CHAR(34),""),climbs!C273,IF(TYPE(climbs!C273)=2,CHAR(34),""))</f>
        <v>STARTING_AT_KM=150</v>
      </c>
      <c r="D273" t="str">
        <f>CONCATENATE(climbs!D$1, "=",IF(TYPE(climbs!D273)=2,CHAR(34),""),climbs!D273,IF(TYPE(climbs!D273)=2,CHAR(34),""))</f>
        <v>NAME="Col de Grosse Pierre"</v>
      </c>
      <c r="E273" t="str">
        <f>CONCATENATE(climbs!E$1, "=",IF(TYPE(climbs!E273)=2,CHAR(34),""),climbs!E273,IF(TYPE(climbs!E273)=2,CHAR(34),""))</f>
        <v>INITIAL_ALTITUDE=901</v>
      </c>
      <c r="F273" t="str">
        <f>CONCATENATE(climbs!F$1, "=",IF(TYPE(climbs!F273)=2,CHAR(34),""),climbs!F273,IF(TYPE(climbs!F273)=2,CHAR(34),""))</f>
        <v>DISTANCE=3</v>
      </c>
      <c r="G273" t="str">
        <f>CONCATENATE(climbs!G$1, "=",IF(TYPE(climbs!G273)=2,CHAR(34),""),climbs!G273,IF(TYPE(climbs!G273)=2,CHAR(34),""))</f>
        <v>AVERAGE_SLOPE=7.5</v>
      </c>
      <c r="H273" t="str">
        <f>CONCATENATE(climbs!H$1, "=",IF(TYPE(climbs!H273)=2,CHAR(34),""),climbs!H273,IF(TYPE(climbs!H273)=2,CHAR(34),""))</f>
        <v>CATEGORY="2"</v>
      </c>
    </row>
    <row r="274" spans="1:8" x14ac:dyDescent="0.25">
      <c r="A274" t="str">
        <f>CONCATENATE(climbs!A$1, "=",IF(TYPE(climbs!A274)=2,CHAR(34),""),climbs!A274,IF(TYPE(climbs!A274)=2,CHAR(34),""))</f>
        <v>CLIMB_ID=273</v>
      </c>
      <c r="B274" t="str">
        <f>CONCATENATE(climbs!B$1, "=",IF(TYPE(climbs!B274)=2,CHAR(34),""),climbs!B274,IF(TYPE(climbs!B274)=2,CHAR(34),""))</f>
        <v>STAGE_NUMBER=92</v>
      </c>
      <c r="C274" t="str">
        <f>CONCATENATE(climbs!C$1, "=",IF(TYPE(climbs!C274)=2,CHAR(34),""),climbs!C274,IF(TYPE(climbs!C274)=2,CHAR(34),""))</f>
        <v>STARTING_AT_KM=161</v>
      </c>
      <c r="D274" t="str">
        <f>CONCATENATE(climbs!D$1, "=",IF(TYPE(climbs!D274)=2,CHAR(34),""),climbs!D274,IF(TYPE(climbs!D274)=2,CHAR(34),""))</f>
        <v>NAME="Côte de La Mauselaine"</v>
      </c>
      <c r="E274" t="str">
        <f>CONCATENATE(climbs!E$1, "=",IF(TYPE(climbs!E274)=2,CHAR(34),""),climbs!E274,IF(TYPE(climbs!E274)=2,CHAR(34),""))</f>
        <v>INITIAL_ALTITUDE=0</v>
      </c>
      <c r="F274" t="str">
        <f>CONCATENATE(climbs!F$1, "=",IF(TYPE(climbs!F274)=2,CHAR(34),""),climbs!F274,IF(TYPE(climbs!F274)=2,CHAR(34),""))</f>
        <v>DISTANCE=1.8</v>
      </c>
      <c r="G274" t="str">
        <f>CONCATENATE(climbs!G$1, "=",IF(TYPE(climbs!G274)=2,CHAR(34),""),climbs!G274,IF(TYPE(climbs!G274)=2,CHAR(34),""))</f>
        <v>AVERAGE_SLOPE=10.3</v>
      </c>
      <c r="H274" t="str">
        <f>CONCATENATE(climbs!H$1, "=",IF(TYPE(climbs!H274)=2,CHAR(34),""),climbs!H274,IF(TYPE(climbs!H274)=2,CHAR(34),""))</f>
        <v>CATEGORY="3"</v>
      </c>
    </row>
    <row r="275" spans="1:8" x14ac:dyDescent="0.25">
      <c r="A275" t="str">
        <f>CONCATENATE(climbs!A$1, "=",IF(TYPE(climbs!A275)=2,CHAR(34),""),climbs!A275,IF(TYPE(climbs!A275)=2,CHAR(34),""))</f>
        <v>CLIMB_ID=274</v>
      </c>
      <c r="B275" t="str">
        <f>CONCATENATE(climbs!B$1, "=",IF(TYPE(climbs!B275)=2,CHAR(34),""),climbs!B275,IF(TYPE(climbs!B275)=2,CHAR(34),""))</f>
        <v>STAGE_NUMBER=93</v>
      </c>
      <c r="C275" t="str">
        <f>CONCATENATE(climbs!C$1, "=",IF(TYPE(climbs!C275)=2,CHAR(34),""),climbs!C275,IF(TYPE(climbs!C275)=2,CHAR(34),""))</f>
        <v>STARTING_AT_KM=11.5</v>
      </c>
      <c r="D275" t="str">
        <f>CONCATENATE(climbs!D$1, "=",IF(TYPE(climbs!D275)=2,CHAR(34),""),climbs!D275,IF(TYPE(climbs!D275)=2,CHAR(34),""))</f>
        <v>NAME="Col de la Schlucht"</v>
      </c>
      <c r="E275" t="str">
        <f>CONCATENATE(climbs!E$1, "=",IF(TYPE(climbs!E275)=2,CHAR(34),""),climbs!E275,IF(TYPE(climbs!E275)=2,CHAR(34),""))</f>
        <v>INITIAL_ALTITUDE=1140</v>
      </c>
      <c r="F275" t="str">
        <f>CONCATENATE(climbs!F$1, "=",IF(TYPE(climbs!F275)=2,CHAR(34),""),climbs!F275,IF(TYPE(climbs!F275)=2,CHAR(34),""))</f>
        <v>DISTANCE=8.6</v>
      </c>
      <c r="G275" t="str">
        <f>CONCATENATE(climbs!G$1, "=",IF(TYPE(climbs!G275)=2,CHAR(34),""),climbs!G275,IF(TYPE(climbs!G275)=2,CHAR(34),""))</f>
        <v>AVERAGE_SLOPE=4.5</v>
      </c>
      <c r="H275" t="str">
        <f>CONCATENATE(climbs!H$1, "=",IF(TYPE(climbs!H275)=2,CHAR(34),""),climbs!H275,IF(TYPE(climbs!H275)=2,CHAR(34),""))</f>
        <v>CATEGORY="2"</v>
      </c>
    </row>
    <row r="276" spans="1:8" x14ac:dyDescent="0.25">
      <c r="A276" t="str">
        <f>CONCATENATE(climbs!A$1, "=",IF(TYPE(climbs!A276)=2,CHAR(34),""),climbs!A276,IF(TYPE(climbs!A276)=2,CHAR(34),""))</f>
        <v>CLIMB_ID=275</v>
      </c>
      <c r="B276" t="str">
        <f>CONCATENATE(climbs!B$1, "=",IF(TYPE(climbs!B276)=2,CHAR(34),""),climbs!B276,IF(TYPE(climbs!B276)=2,CHAR(34),""))</f>
        <v>STAGE_NUMBER=93</v>
      </c>
      <c r="C276" t="str">
        <f>CONCATENATE(climbs!C$1, "=",IF(TYPE(climbs!C276)=2,CHAR(34),""),climbs!C276,IF(TYPE(climbs!C276)=2,CHAR(34),""))</f>
        <v>STARTING_AT_KM=41</v>
      </c>
      <c r="D276" t="str">
        <f>CONCATENATE(climbs!D$1, "=",IF(TYPE(climbs!D276)=2,CHAR(34),""),climbs!D276,IF(TYPE(climbs!D276)=2,CHAR(34),""))</f>
        <v>NAME="Col du Wettstein"</v>
      </c>
      <c r="E276" t="str">
        <f>CONCATENATE(climbs!E$1, "=",IF(TYPE(climbs!E276)=2,CHAR(34),""),climbs!E276,IF(TYPE(climbs!E276)=2,CHAR(34),""))</f>
        <v>INITIAL_ALTITUDE=0</v>
      </c>
      <c r="F276" t="str">
        <f>CONCATENATE(climbs!F$1, "=",IF(TYPE(climbs!F276)=2,CHAR(34),""),climbs!F276,IF(TYPE(climbs!F276)=2,CHAR(34),""))</f>
        <v>DISTANCE=7.7</v>
      </c>
      <c r="G276" t="str">
        <f>CONCATENATE(climbs!G$1, "=",IF(TYPE(climbs!G276)=2,CHAR(34),""),climbs!G276,IF(TYPE(climbs!G276)=2,CHAR(34),""))</f>
        <v>AVERAGE_SLOPE=4.1</v>
      </c>
      <c r="H276" t="str">
        <f>CONCATENATE(climbs!H$1, "=",IF(TYPE(climbs!H276)=2,CHAR(34),""),climbs!H276,IF(TYPE(climbs!H276)=2,CHAR(34),""))</f>
        <v>CATEGORY="3"</v>
      </c>
    </row>
    <row r="277" spans="1:8" x14ac:dyDescent="0.25">
      <c r="A277" t="str">
        <f>CONCATENATE(climbs!A$1, "=",IF(TYPE(climbs!A277)=2,CHAR(34),""),climbs!A277,IF(TYPE(climbs!A277)=2,CHAR(34),""))</f>
        <v>CLIMB_ID=276</v>
      </c>
      <c r="B277" t="str">
        <f>CONCATENATE(climbs!B$1, "=",IF(TYPE(climbs!B277)=2,CHAR(34),""),climbs!B277,IF(TYPE(climbs!B277)=2,CHAR(34),""))</f>
        <v>STAGE_NUMBER=93</v>
      </c>
      <c r="C277" t="str">
        <f>CONCATENATE(climbs!C$1, "=",IF(TYPE(climbs!C277)=2,CHAR(34),""),climbs!C277,IF(TYPE(climbs!C277)=2,CHAR(34),""))</f>
        <v>STARTING_AT_KM=70</v>
      </c>
      <c r="D277" t="str">
        <f>CONCATENATE(climbs!D$1, "=",IF(TYPE(climbs!D277)=2,CHAR(34),""),climbs!D277,IF(TYPE(climbs!D277)=2,CHAR(34),""))</f>
        <v>NAME="Côte des Cinq Châteaux"</v>
      </c>
      <c r="E277" t="str">
        <f>CONCATENATE(climbs!E$1, "=",IF(TYPE(climbs!E277)=2,CHAR(34),""),climbs!E277,IF(TYPE(climbs!E277)=2,CHAR(34),""))</f>
        <v>INITIAL_ALTITUDE=0</v>
      </c>
      <c r="F277" t="str">
        <f>CONCATENATE(climbs!F$1, "=",IF(TYPE(climbs!F277)=2,CHAR(34),""),climbs!F277,IF(TYPE(climbs!F277)=2,CHAR(34),""))</f>
        <v>DISTANCE=4.5</v>
      </c>
      <c r="G277" t="str">
        <f>CONCATENATE(climbs!G$1, "=",IF(TYPE(climbs!G277)=2,CHAR(34),""),climbs!G277,IF(TYPE(climbs!G277)=2,CHAR(34),""))</f>
        <v>AVERAGE_SLOPE=6.1</v>
      </c>
      <c r="H277" t="str">
        <f>CONCATENATE(climbs!H$1, "=",IF(TYPE(climbs!H277)=2,CHAR(34),""),climbs!H277,IF(TYPE(climbs!H277)=2,CHAR(34),""))</f>
        <v>CATEGORY="3"</v>
      </c>
    </row>
    <row r="278" spans="1:8" x14ac:dyDescent="0.25">
      <c r="A278" t="str">
        <f>CONCATENATE(climbs!A$1, "=",IF(TYPE(climbs!A278)=2,CHAR(34),""),climbs!A278,IF(TYPE(climbs!A278)=2,CHAR(34),""))</f>
        <v>CLIMB_ID=277</v>
      </c>
      <c r="B278" t="str">
        <f>CONCATENATE(climbs!B$1, "=",IF(TYPE(climbs!B278)=2,CHAR(34),""),climbs!B278,IF(TYPE(climbs!B278)=2,CHAR(34),""))</f>
        <v>STAGE_NUMBER=93</v>
      </c>
      <c r="C278" t="str">
        <f>CONCATENATE(climbs!C$1, "=",IF(TYPE(climbs!C278)=2,CHAR(34),""),climbs!C278,IF(TYPE(climbs!C278)=2,CHAR(34),""))</f>
        <v>STARTING_AT_KM=86</v>
      </c>
      <c r="D278" t="str">
        <f>CONCATENATE(climbs!D$1, "=",IF(TYPE(climbs!D278)=2,CHAR(34),""),climbs!D278,IF(TYPE(climbs!D278)=2,CHAR(34),""))</f>
        <v>NAME="Côte de Gueberschwihr"</v>
      </c>
      <c r="E278" t="str">
        <f>CONCATENATE(climbs!E$1, "=",IF(TYPE(climbs!E278)=2,CHAR(34),""),climbs!E278,IF(TYPE(climbs!E278)=2,CHAR(34),""))</f>
        <v>INITIAL_ALTITUDE=559</v>
      </c>
      <c r="F278" t="str">
        <f>CONCATENATE(climbs!F$1, "=",IF(TYPE(climbs!F278)=2,CHAR(34),""),climbs!F278,IF(TYPE(climbs!F278)=2,CHAR(34),""))</f>
        <v>DISTANCE=4.1</v>
      </c>
      <c r="G278" t="str">
        <f>CONCATENATE(climbs!G$1, "=",IF(TYPE(climbs!G278)=2,CHAR(34),""),climbs!G278,IF(TYPE(climbs!G278)=2,CHAR(34),""))</f>
        <v>AVERAGE_SLOPE=7.9</v>
      </c>
      <c r="H278" t="str">
        <f>CONCATENATE(climbs!H$1, "=",IF(TYPE(climbs!H278)=2,CHAR(34),""),climbs!H278,IF(TYPE(climbs!H278)=2,CHAR(34),""))</f>
        <v>CATEGORY="2"</v>
      </c>
    </row>
    <row r="279" spans="1:8" x14ac:dyDescent="0.25">
      <c r="A279" t="str">
        <f>CONCATENATE(climbs!A$1, "=",IF(TYPE(climbs!A279)=2,CHAR(34),""),climbs!A279,IF(TYPE(climbs!A279)=2,CHAR(34),""))</f>
        <v>CLIMB_ID=278</v>
      </c>
      <c r="B279" t="str">
        <f>CONCATENATE(climbs!B$1, "=",IF(TYPE(climbs!B279)=2,CHAR(34),""),climbs!B279,IF(TYPE(climbs!B279)=2,CHAR(34),""))</f>
        <v>STAGE_NUMBER=93</v>
      </c>
      <c r="C279" t="str">
        <f>CONCATENATE(climbs!C$1, "=",IF(TYPE(climbs!C279)=2,CHAR(34),""),climbs!C279,IF(TYPE(climbs!C279)=2,CHAR(34),""))</f>
        <v>STARTING_AT_KM=120</v>
      </c>
      <c r="D279" t="str">
        <f>CONCATENATE(climbs!D$1, "=",IF(TYPE(climbs!D279)=2,CHAR(34),""),climbs!D279,IF(TYPE(climbs!D279)=2,CHAR(34),""))</f>
        <v>NAME="Le Markstein"</v>
      </c>
      <c r="E279" t="str">
        <f>CONCATENATE(climbs!E$1, "=",IF(TYPE(climbs!E279)=2,CHAR(34),""),climbs!E279,IF(TYPE(climbs!E279)=2,CHAR(34),""))</f>
        <v>INITIAL_ALTITUDE=1183</v>
      </c>
      <c r="F279" t="str">
        <f>CONCATENATE(climbs!F$1, "=",IF(TYPE(climbs!F279)=2,CHAR(34),""),climbs!F279,IF(TYPE(climbs!F279)=2,CHAR(34),""))</f>
        <v>DISTANCE=10.8</v>
      </c>
      <c r="G279" t="str">
        <f>CONCATENATE(climbs!G$1, "=",IF(TYPE(climbs!G279)=2,CHAR(34),""),climbs!G279,IF(TYPE(climbs!G279)=2,CHAR(34),""))</f>
        <v>AVERAGE_SLOPE=5.4</v>
      </c>
      <c r="H279" t="str">
        <f>CONCATENATE(climbs!H$1, "=",IF(TYPE(climbs!H279)=2,CHAR(34),""),climbs!H279,IF(TYPE(climbs!H279)=2,CHAR(34),""))</f>
        <v>CATEGORY="1"</v>
      </c>
    </row>
    <row r="280" spans="1:8" x14ac:dyDescent="0.25">
      <c r="A280" t="str">
        <f>CONCATENATE(climbs!A$1, "=",IF(TYPE(climbs!A280)=2,CHAR(34),""),climbs!A280,IF(TYPE(climbs!A280)=2,CHAR(34),""))</f>
        <v>CLIMB_ID=279</v>
      </c>
      <c r="B280" t="str">
        <f>CONCATENATE(climbs!B$1, "=",IF(TYPE(climbs!B280)=2,CHAR(34),""),climbs!B280,IF(TYPE(climbs!B280)=2,CHAR(34),""))</f>
        <v>STAGE_NUMBER=93</v>
      </c>
      <c r="C280" t="str">
        <f>CONCATENATE(climbs!C$1, "=",IF(TYPE(climbs!C280)=2,CHAR(34),""),climbs!C280,IF(TYPE(climbs!C280)=2,CHAR(34),""))</f>
        <v>STARTING_AT_KM=127</v>
      </c>
      <c r="D280" t="str">
        <f>CONCATENATE(climbs!D$1, "=",IF(TYPE(climbs!D280)=2,CHAR(34),""),climbs!D280,IF(TYPE(climbs!D280)=2,CHAR(34),""))</f>
        <v>NAME="Grand Ballon"</v>
      </c>
      <c r="E280" t="str">
        <f>CONCATENATE(climbs!E$1, "=",IF(TYPE(climbs!E280)=2,CHAR(34),""),climbs!E280,IF(TYPE(climbs!E280)=2,CHAR(34),""))</f>
        <v>INITIAL_ALTITUDE=0</v>
      </c>
      <c r="F280" t="str">
        <f>CONCATENATE(climbs!F$1, "=",IF(TYPE(climbs!F280)=2,CHAR(34),""),climbs!F280,IF(TYPE(climbs!F280)=2,CHAR(34),""))</f>
        <v>DISTANCE=1.4</v>
      </c>
      <c r="G280" t="str">
        <f>CONCATENATE(climbs!G$1, "=",IF(TYPE(climbs!G280)=2,CHAR(34),""),climbs!G280,IF(TYPE(climbs!G280)=2,CHAR(34),""))</f>
        <v>AVERAGE_SLOPE=8.6</v>
      </c>
      <c r="H280" t="str">
        <f>CONCATENATE(climbs!H$1, "=",IF(TYPE(climbs!H280)=2,CHAR(34),""),climbs!H280,IF(TYPE(climbs!H280)=2,CHAR(34),""))</f>
        <v>CATEGORY="3"</v>
      </c>
    </row>
    <row r="281" spans="1:8" x14ac:dyDescent="0.25">
      <c r="A281" t="str">
        <f>CONCATENATE(climbs!A$1, "=",IF(TYPE(climbs!A281)=2,CHAR(34),""),climbs!A281,IF(TYPE(climbs!A281)=2,CHAR(34),""))</f>
        <v>CLIMB_ID=280</v>
      </c>
      <c r="B281" t="str">
        <f>CONCATENATE(climbs!B$1, "=",IF(TYPE(climbs!B281)=2,CHAR(34),""),climbs!B281,IF(TYPE(climbs!B281)=2,CHAR(34),""))</f>
        <v>STAGE_NUMBER=94</v>
      </c>
      <c r="C281" t="str">
        <f>CONCATENATE(climbs!C$1, "=",IF(TYPE(climbs!C281)=2,CHAR(34),""),climbs!C281,IF(TYPE(climbs!C281)=2,CHAR(34),""))</f>
        <v>STARTING_AT_KM=30.5</v>
      </c>
      <c r="D281" t="str">
        <f>CONCATENATE(climbs!D$1, "=",IF(TYPE(climbs!D281)=2,CHAR(34),""),climbs!D281,IF(TYPE(climbs!D281)=2,CHAR(34),""))</f>
        <v>NAME="Col du Firstplan"</v>
      </c>
      <c r="E281" t="str">
        <f>CONCATENATE(climbs!E$1, "=",IF(TYPE(climbs!E281)=2,CHAR(34),""),climbs!E281,IF(TYPE(climbs!E281)=2,CHAR(34),""))</f>
        <v>INITIAL_ALTITUDE=722</v>
      </c>
      <c r="F281" t="str">
        <f>CONCATENATE(climbs!F$1, "=",IF(TYPE(climbs!F281)=2,CHAR(34),""),climbs!F281,IF(TYPE(climbs!F281)=2,CHAR(34),""))</f>
        <v>DISTANCE=8.3</v>
      </c>
      <c r="G281" t="str">
        <f>CONCATENATE(climbs!G$1, "=",IF(TYPE(climbs!G281)=2,CHAR(34),""),climbs!G281,IF(TYPE(climbs!G281)=2,CHAR(34),""))</f>
        <v>AVERAGE_SLOPE=5.4</v>
      </c>
      <c r="H281" t="str">
        <f>CONCATENATE(climbs!H$1, "=",IF(TYPE(climbs!H281)=2,CHAR(34),""),climbs!H281,IF(TYPE(climbs!H281)=2,CHAR(34),""))</f>
        <v>CATEGORY="2"</v>
      </c>
    </row>
    <row r="282" spans="1:8" x14ac:dyDescent="0.25">
      <c r="A282" t="str">
        <f>CONCATENATE(climbs!A$1, "=",IF(TYPE(climbs!A282)=2,CHAR(34),""),climbs!A282,IF(TYPE(climbs!A282)=2,CHAR(34),""))</f>
        <v>CLIMB_ID=281</v>
      </c>
      <c r="B282" t="str">
        <f>CONCATENATE(climbs!B$1, "=",IF(TYPE(climbs!B282)=2,CHAR(34),""),climbs!B282,IF(TYPE(climbs!B282)=2,CHAR(34),""))</f>
        <v>STAGE_NUMBER=94</v>
      </c>
      <c r="C282" t="str">
        <f>CONCATENATE(climbs!C$1, "=",IF(TYPE(climbs!C282)=2,CHAR(34),""),climbs!C282,IF(TYPE(climbs!C282)=2,CHAR(34),""))</f>
        <v>STARTING_AT_KM=54.5</v>
      </c>
      <c r="D282" t="str">
        <f>CONCATENATE(climbs!D$1, "=",IF(TYPE(climbs!D282)=2,CHAR(34),""),climbs!D282,IF(TYPE(climbs!D282)=2,CHAR(34),""))</f>
        <v>NAME="Petit Ballon"</v>
      </c>
      <c r="E282" t="str">
        <f>CONCATENATE(climbs!E$1, "=",IF(TYPE(climbs!E282)=2,CHAR(34),""),climbs!E282,IF(TYPE(climbs!E282)=2,CHAR(34),""))</f>
        <v>INITIAL_ALTITUDE=1163</v>
      </c>
      <c r="F282" t="str">
        <f>CONCATENATE(climbs!F$1, "=",IF(TYPE(climbs!F282)=2,CHAR(34),""),climbs!F282,IF(TYPE(climbs!F282)=2,CHAR(34),""))</f>
        <v>DISTANCE=9.3</v>
      </c>
      <c r="G282" t="str">
        <f>CONCATENATE(climbs!G$1, "=",IF(TYPE(climbs!G282)=2,CHAR(34),""),climbs!G282,IF(TYPE(climbs!G282)=2,CHAR(34),""))</f>
        <v>AVERAGE_SLOPE=8.1</v>
      </c>
      <c r="H282" t="str">
        <f>CONCATENATE(climbs!H$1, "=",IF(TYPE(climbs!H282)=2,CHAR(34),""),climbs!H282,IF(TYPE(climbs!H282)=2,CHAR(34),""))</f>
        <v>CATEGORY="1"</v>
      </c>
    </row>
    <row r="283" spans="1:8" x14ac:dyDescent="0.25">
      <c r="A283" t="str">
        <f>CONCATENATE(climbs!A$1, "=",IF(TYPE(climbs!A283)=2,CHAR(34),""),climbs!A283,IF(TYPE(climbs!A283)=2,CHAR(34),""))</f>
        <v>CLIMB_ID=282</v>
      </c>
      <c r="B283" t="str">
        <f>CONCATENATE(climbs!B$1, "=",IF(TYPE(climbs!B283)=2,CHAR(34),""),climbs!B283,IF(TYPE(climbs!B283)=2,CHAR(34),""))</f>
        <v>STAGE_NUMBER=94</v>
      </c>
      <c r="C283" t="str">
        <f>CONCATENATE(climbs!C$1, "=",IF(TYPE(climbs!C283)=2,CHAR(34),""),climbs!C283,IF(TYPE(climbs!C283)=2,CHAR(34),""))</f>
        <v>STARTING_AT_KM=71.5</v>
      </c>
      <c r="D283" t="str">
        <f>CONCATENATE(climbs!D$1, "=",IF(TYPE(climbs!D283)=2,CHAR(34),""),climbs!D283,IF(TYPE(climbs!D283)=2,CHAR(34),""))</f>
        <v>NAME="Col du Platzerwasel"</v>
      </c>
      <c r="E283" t="str">
        <f>CONCATENATE(climbs!E$1, "=",IF(TYPE(climbs!E283)=2,CHAR(34),""),climbs!E283,IF(TYPE(climbs!E283)=2,CHAR(34),""))</f>
        <v>INITIAL_ALTITUDE=1193</v>
      </c>
      <c r="F283" t="str">
        <f>CONCATENATE(climbs!F$1, "=",IF(TYPE(climbs!F283)=2,CHAR(34),""),climbs!F283,IF(TYPE(climbs!F283)=2,CHAR(34),""))</f>
        <v>DISTANCE=7.1</v>
      </c>
      <c r="G283" t="str">
        <f>CONCATENATE(climbs!G$1, "=",IF(TYPE(climbs!G283)=2,CHAR(34),""),climbs!G283,IF(TYPE(climbs!G283)=2,CHAR(34),""))</f>
        <v>AVERAGE_SLOPE=8.4</v>
      </c>
      <c r="H283" t="str">
        <f>CONCATENATE(climbs!H$1, "=",IF(TYPE(climbs!H283)=2,CHAR(34),""),climbs!H283,IF(TYPE(climbs!H283)=2,CHAR(34),""))</f>
        <v>CATEGORY="1"</v>
      </c>
    </row>
    <row r="284" spans="1:8" x14ac:dyDescent="0.25">
      <c r="A284" t="str">
        <f>CONCATENATE(climbs!A$1, "=",IF(TYPE(climbs!A284)=2,CHAR(34),""),climbs!A284,IF(TYPE(climbs!A284)=2,CHAR(34),""))</f>
        <v>CLIMB_ID=283</v>
      </c>
      <c r="B284" t="str">
        <f>CONCATENATE(climbs!B$1, "=",IF(TYPE(climbs!B284)=2,CHAR(34),""),climbs!B284,IF(TYPE(climbs!B284)=2,CHAR(34),""))</f>
        <v>STAGE_NUMBER=94</v>
      </c>
      <c r="C284" t="str">
        <f>CONCATENATE(climbs!C$1, "=",IF(TYPE(climbs!C284)=2,CHAR(34),""),climbs!C284,IF(TYPE(climbs!C284)=2,CHAR(34),""))</f>
        <v>STARTING_AT_KM=103.5</v>
      </c>
      <c r="D284" t="str">
        <f>CONCATENATE(climbs!D$1, "=",IF(TYPE(climbs!D284)=2,CHAR(34),""),climbs!D284,IF(TYPE(climbs!D284)=2,CHAR(34),""))</f>
        <v>NAME="Col d'Oderen"</v>
      </c>
      <c r="E284" t="str">
        <f>CONCATENATE(climbs!E$1, "=",IF(TYPE(climbs!E284)=2,CHAR(34),""),climbs!E284,IF(TYPE(climbs!E284)=2,CHAR(34),""))</f>
        <v>INITIAL_ALTITUDE=884</v>
      </c>
      <c r="F284" t="str">
        <f>CONCATENATE(climbs!F$1, "=",IF(TYPE(climbs!F284)=2,CHAR(34),""),climbs!F284,IF(TYPE(climbs!F284)=2,CHAR(34),""))</f>
        <v>DISTANCE=6.7</v>
      </c>
      <c r="G284" t="str">
        <f>CONCATENATE(climbs!G$1, "=",IF(TYPE(climbs!G284)=2,CHAR(34),""),climbs!G284,IF(TYPE(climbs!G284)=2,CHAR(34),""))</f>
        <v>AVERAGE_SLOPE=6.1</v>
      </c>
      <c r="H284" t="str">
        <f>CONCATENATE(climbs!H$1, "=",IF(TYPE(climbs!H284)=2,CHAR(34),""),climbs!H284,IF(TYPE(climbs!H284)=2,CHAR(34),""))</f>
        <v>CATEGORY="2"</v>
      </c>
    </row>
    <row r="285" spans="1:8" x14ac:dyDescent="0.25">
      <c r="A285" t="str">
        <f>CONCATENATE(climbs!A$1, "=",IF(TYPE(climbs!A285)=2,CHAR(34),""),climbs!A285,IF(TYPE(climbs!A285)=2,CHAR(34),""))</f>
        <v>CLIMB_ID=284</v>
      </c>
      <c r="B285" t="str">
        <f>CONCATENATE(climbs!B$1, "=",IF(TYPE(climbs!B285)=2,CHAR(34),""),climbs!B285,IF(TYPE(climbs!B285)=2,CHAR(34),""))</f>
        <v>STAGE_NUMBER=94</v>
      </c>
      <c r="C285" t="str">
        <f>CONCATENATE(climbs!C$1, "=",IF(TYPE(climbs!C285)=2,CHAR(34),""),climbs!C285,IF(TYPE(climbs!C285)=2,CHAR(34),""))</f>
        <v>STARTING_AT_KM=125.5</v>
      </c>
      <c r="D285" t="str">
        <f>CONCATENATE(climbs!D$1, "=",IF(TYPE(climbs!D285)=2,CHAR(34),""),climbs!D285,IF(TYPE(climbs!D285)=2,CHAR(34),""))</f>
        <v>NAME="Col des Croix"</v>
      </c>
      <c r="E285" t="str">
        <f>CONCATENATE(climbs!E$1, "=",IF(TYPE(climbs!E285)=2,CHAR(34),""),climbs!E285,IF(TYPE(climbs!E285)=2,CHAR(34),""))</f>
        <v>INITIAL_ALTITUDE=0</v>
      </c>
      <c r="F285" t="str">
        <f>CONCATENATE(climbs!F$1, "=",IF(TYPE(climbs!F285)=2,CHAR(34),""),climbs!F285,IF(TYPE(climbs!F285)=2,CHAR(34),""))</f>
        <v>DISTANCE=3.2</v>
      </c>
      <c r="G285" t="str">
        <f>CONCATENATE(climbs!G$1, "=",IF(TYPE(climbs!G285)=2,CHAR(34),""),climbs!G285,IF(TYPE(climbs!G285)=2,CHAR(34),""))</f>
        <v>AVERAGE_SLOPE=6.2</v>
      </c>
      <c r="H285" t="str">
        <f>CONCATENATE(climbs!H$1, "=",IF(TYPE(climbs!H285)=2,CHAR(34),""),climbs!H285,IF(TYPE(climbs!H285)=2,CHAR(34),""))</f>
        <v>CATEGORY="3"</v>
      </c>
    </row>
    <row r="286" spans="1:8" x14ac:dyDescent="0.25">
      <c r="A286" t="str">
        <f>CONCATENATE(climbs!A$1, "=",IF(TYPE(climbs!A286)=2,CHAR(34),""),climbs!A286,IF(TYPE(climbs!A286)=2,CHAR(34),""))</f>
        <v>CLIMB_ID=285</v>
      </c>
      <c r="B286" t="str">
        <f>CONCATENATE(climbs!B$1, "=",IF(TYPE(climbs!B286)=2,CHAR(34),""),climbs!B286,IF(TYPE(climbs!B286)=2,CHAR(34),""))</f>
        <v>STAGE_NUMBER=94</v>
      </c>
      <c r="C286" t="str">
        <f>CONCATENATE(climbs!C$1, "=",IF(TYPE(climbs!C286)=2,CHAR(34),""),climbs!C286,IF(TYPE(climbs!C286)=2,CHAR(34),""))</f>
        <v>STARTING_AT_KM=143.5</v>
      </c>
      <c r="D286" t="str">
        <f>CONCATENATE(climbs!D$1, "=",IF(TYPE(climbs!D286)=2,CHAR(34),""),climbs!D286,IF(TYPE(climbs!D286)=2,CHAR(34),""))</f>
        <v>NAME="Col des Chevrères"</v>
      </c>
      <c r="E286" t="str">
        <f>CONCATENATE(climbs!E$1, "=",IF(TYPE(climbs!E286)=2,CHAR(34),""),climbs!E286,IF(TYPE(climbs!E286)=2,CHAR(34),""))</f>
        <v>INITIAL_ALTITUDE=914</v>
      </c>
      <c r="F286" t="str">
        <f>CONCATENATE(climbs!F$1, "=",IF(TYPE(climbs!F286)=2,CHAR(34),""),climbs!F286,IF(TYPE(climbs!F286)=2,CHAR(34),""))</f>
        <v>DISTANCE=3.5</v>
      </c>
      <c r="G286" t="str">
        <f>CONCATENATE(climbs!G$1, "=",IF(TYPE(climbs!G286)=2,CHAR(34),""),climbs!G286,IF(TYPE(climbs!G286)=2,CHAR(34),""))</f>
        <v>AVERAGE_SLOPE=9.5</v>
      </c>
      <c r="H286" t="str">
        <f>CONCATENATE(climbs!H$1, "=",IF(TYPE(climbs!H286)=2,CHAR(34),""),climbs!H286,IF(TYPE(climbs!H286)=2,CHAR(34),""))</f>
        <v>CATEGORY="1"</v>
      </c>
    </row>
    <row r="287" spans="1:8" x14ac:dyDescent="0.25">
      <c r="A287" t="str">
        <f>CONCATENATE(climbs!A$1, "=",IF(TYPE(climbs!A287)=2,CHAR(34),""),climbs!A287,IF(TYPE(climbs!A287)=2,CHAR(34),""))</f>
        <v>CLIMB_ID=286</v>
      </c>
      <c r="B287" t="str">
        <f>CONCATENATE(climbs!B$1, "=",IF(TYPE(climbs!B287)=2,CHAR(34),""),climbs!B287,IF(TYPE(climbs!B287)=2,CHAR(34),""))</f>
        <v>STAGE_NUMBER=94</v>
      </c>
      <c r="C287" t="str">
        <f>CONCATENATE(climbs!C$1, "=",IF(TYPE(climbs!C287)=2,CHAR(34),""),climbs!C287,IF(TYPE(climbs!C287)=2,CHAR(34),""))</f>
        <v>STARTING_AT_KM=161.5</v>
      </c>
      <c r="D287" t="str">
        <f>CONCATENATE(climbs!D$1, "=",IF(TYPE(climbs!D287)=2,CHAR(34),""),climbs!D287,IF(TYPE(climbs!D287)=2,CHAR(34),""))</f>
        <v>NAME="La Planche des Belles Filles"</v>
      </c>
      <c r="E287" t="str">
        <f>CONCATENATE(climbs!E$1, "=",IF(TYPE(climbs!E287)=2,CHAR(34),""),climbs!E287,IF(TYPE(climbs!E287)=2,CHAR(34),""))</f>
        <v>INITIAL_ALTITUDE=1035</v>
      </c>
      <c r="F287" t="str">
        <f>CONCATENATE(climbs!F$1, "=",IF(TYPE(climbs!F287)=2,CHAR(34),""),climbs!F287,IF(TYPE(climbs!F287)=2,CHAR(34),""))</f>
        <v>DISTANCE=5.9</v>
      </c>
      <c r="G287" t="str">
        <f>CONCATENATE(climbs!G$1, "=",IF(TYPE(climbs!G287)=2,CHAR(34),""),climbs!G287,IF(TYPE(climbs!G287)=2,CHAR(34),""))</f>
        <v>AVERAGE_SLOPE=8.5</v>
      </c>
      <c r="H287" t="str">
        <f>CONCATENATE(climbs!H$1, "=",IF(TYPE(climbs!H287)=2,CHAR(34),""),climbs!H287,IF(TYPE(climbs!H287)=2,CHAR(34),""))</f>
        <v>CATEGORY="1"</v>
      </c>
    </row>
    <row r="288" spans="1:8" x14ac:dyDescent="0.25">
      <c r="A288" t="str">
        <f>CONCATENATE(climbs!A$1, "=",IF(TYPE(climbs!A288)=2,CHAR(34),""),climbs!A288,IF(TYPE(climbs!A288)=2,CHAR(34),""))</f>
        <v>CLIMB_ID=287</v>
      </c>
      <c r="B288" t="str">
        <f>CONCATENATE(climbs!B$1, "=",IF(TYPE(climbs!B288)=2,CHAR(34),""),climbs!B288,IF(TYPE(climbs!B288)=2,CHAR(34),""))</f>
        <v>STAGE_NUMBER=95</v>
      </c>
      <c r="C288" t="str">
        <f>CONCATENATE(climbs!C$1, "=",IF(TYPE(climbs!C288)=2,CHAR(34),""),climbs!C288,IF(TYPE(climbs!C288)=2,CHAR(34),""))</f>
        <v>STARTING_AT_KM=141</v>
      </c>
      <c r="D288" t="str">
        <f>CONCATENATE(climbs!D$1, "=",IF(TYPE(climbs!D288)=2,CHAR(34),""),climbs!D288,IF(TYPE(climbs!D288)=2,CHAR(34),""))</f>
        <v>NAME="Côte de Rogna"</v>
      </c>
      <c r="E288" t="str">
        <f>CONCATENATE(climbs!E$1, "=",IF(TYPE(climbs!E288)=2,CHAR(34),""),climbs!E288,IF(TYPE(climbs!E288)=2,CHAR(34),""))</f>
        <v>INITIAL_ALTITUDE=0</v>
      </c>
      <c r="F288" t="str">
        <f>CONCATENATE(climbs!F$1, "=",IF(TYPE(climbs!F288)=2,CHAR(34),""),climbs!F288,IF(TYPE(climbs!F288)=2,CHAR(34),""))</f>
        <v>DISTANCE=7.6</v>
      </c>
      <c r="G288" t="str">
        <f>CONCATENATE(climbs!G$1, "=",IF(TYPE(climbs!G288)=2,CHAR(34),""),climbs!G288,IF(TYPE(climbs!G288)=2,CHAR(34),""))</f>
        <v>AVERAGE_SLOPE=4.9</v>
      </c>
      <c r="H288" t="str">
        <f>CONCATENATE(climbs!H$1, "=",IF(TYPE(climbs!H288)=2,CHAR(34),""),climbs!H288,IF(TYPE(climbs!H288)=2,CHAR(34),""))</f>
        <v>CATEGORY="3"</v>
      </c>
    </row>
    <row r="289" spans="1:8" x14ac:dyDescent="0.25">
      <c r="A289" t="str">
        <f>CONCATENATE(climbs!A$1, "=",IF(TYPE(climbs!A289)=2,CHAR(34),""),climbs!A289,IF(TYPE(climbs!A289)=2,CHAR(34),""))</f>
        <v>CLIMB_ID=288</v>
      </c>
      <c r="B289" t="str">
        <f>CONCATENATE(climbs!B$1, "=",IF(TYPE(climbs!B289)=2,CHAR(34),""),climbs!B289,IF(TYPE(climbs!B289)=2,CHAR(34),""))</f>
        <v>STAGE_NUMBER=95</v>
      </c>
      <c r="C289" t="str">
        <f>CONCATENATE(climbs!C$1, "=",IF(TYPE(climbs!C289)=2,CHAR(34),""),climbs!C289,IF(TYPE(climbs!C289)=2,CHAR(34),""))</f>
        <v>STARTING_AT_KM=148.5</v>
      </c>
      <c r="D289" t="str">
        <f>CONCATENATE(climbs!D$1, "=",IF(TYPE(climbs!D289)=2,CHAR(34),""),climbs!D289,IF(TYPE(climbs!D289)=2,CHAR(34),""))</f>
        <v>NAME="Côte de Choux"</v>
      </c>
      <c r="E289" t="str">
        <f>CONCATENATE(climbs!E$1, "=",IF(TYPE(climbs!E289)=2,CHAR(34),""),climbs!E289,IF(TYPE(climbs!E289)=2,CHAR(34),""))</f>
        <v>INITIAL_ALTITUDE=0</v>
      </c>
      <c r="F289" t="str">
        <f>CONCATENATE(climbs!F$1, "=",IF(TYPE(climbs!F289)=2,CHAR(34),""),climbs!F289,IF(TYPE(climbs!F289)=2,CHAR(34),""))</f>
        <v>DISTANCE=1.7</v>
      </c>
      <c r="G289" t="str">
        <f>CONCATENATE(climbs!G$1, "=",IF(TYPE(climbs!G289)=2,CHAR(34),""),climbs!G289,IF(TYPE(climbs!G289)=2,CHAR(34),""))</f>
        <v>AVERAGE_SLOPE=6.5</v>
      </c>
      <c r="H289" t="str">
        <f>CONCATENATE(climbs!H$1, "=",IF(TYPE(climbs!H289)=2,CHAR(34),""),climbs!H289,IF(TYPE(climbs!H289)=2,CHAR(34),""))</f>
        <v>CATEGORY="3"</v>
      </c>
    </row>
    <row r="290" spans="1:8" x14ac:dyDescent="0.25">
      <c r="A290" t="str">
        <f>CONCATENATE(climbs!A$1, "=",IF(TYPE(climbs!A290)=2,CHAR(34),""),climbs!A290,IF(TYPE(climbs!A290)=2,CHAR(34),""))</f>
        <v>CLIMB_ID=289</v>
      </c>
      <c r="B290" t="str">
        <f>CONCATENATE(climbs!B$1, "=",IF(TYPE(climbs!B290)=2,CHAR(34),""),climbs!B290,IF(TYPE(climbs!B290)=2,CHAR(34),""))</f>
        <v>STAGE_NUMBER=95</v>
      </c>
      <c r="C290" t="str">
        <f>CONCATENATE(climbs!C$1, "=",IF(TYPE(climbs!C290)=2,CHAR(34),""),climbs!C290,IF(TYPE(climbs!C290)=2,CHAR(34),""))</f>
        <v>STARTING_AT_KM=152.5</v>
      </c>
      <c r="D290" t="str">
        <f>CONCATENATE(climbs!D$1, "=",IF(TYPE(climbs!D290)=2,CHAR(34),""),climbs!D290,IF(TYPE(climbs!D290)=2,CHAR(34),""))</f>
        <v>NAME="Côte de Désertin"</v>
      </c>
      <c r="E290" t="str">
        <f>CONCATENATE(climbs!E$1, "=",IF(TYPE(climbs!E290)=2,CHAR(34),""),climbs!E290,IF(TYPE(climbs!E290)=2,CHAR(34),""))</f>
        <v>INITIAL_ALTITUDE=0</v>
      </c>
      <c r="F290" t="str">
        <f>CONCATENATE(climbs!F$1, "=",IF(TYPE(climbs!F290)=2,CHAR(34),""),climbs!F290,IF(TYPE(climbs!F290)=2,CHAR(34),""))</f>
        <v>DISTANCE=3.1</v>
      </c>
      <c r="G290" t="str">
        <f>CONCATENATE(climbs!G$1, "=",IF(TYPE(climbs!G290)=2,CHAR(34),""),climbs!G290,IF(TYPE(climbs!G290)=2,CHAR(34),""))</f>
        <v>AVERAGE_SLOPE=5.2</v>
      </c>
      <c r="H290" t="str">
        <f>CONCATENATE(climbs!H$1, "=",IF(TYPE(climbs!H290)=2,CHAR(34),""),climbs!H290,IF(TYPE(climbs!H290)=2,CHAR(34),""))</f>
        <v>CATEGORY="4"</v>
      </c>
    </row>
    <row r="291" spans="1:8" x14ac:dyDescent="0.25">
      <c r="A291" t="str">
        <f>CONCATENATE(climbs!A$1, "=",IF(TYPE(climbs!A291)=2,CHAR(34),""),climbs!A291,IF(TYPE(climbs!A291)=2,CHAR(34),""))</f>
        <v>CLIMB_ID=290</v>
      </c>
      <c r="B291" t="str">
        <f>CONCATENATE(climbs!B$1, "=",IF(TYPE(climbs!B291)=2,CHAR(34),""),climbs!B291,IF(TYPE(climbs!B291)=2,CHAR(34),""))</f>
        <v>STAGE_NUMBER=95</v>
      </c>
      <c r="C291" t="str">
        <f>CONCATENATE(climbs!C$1, "=",IF(TYPE(climbs!C291)=2,CHAR(34),""),climbs!C291,IF(TYPE(climbs!C291)=2,CHAR(34),""))</f>
        <v>STARTING_AT_KM=168</v>
      </c>
      <c r="D291" t="str">
        <f>CONCATENATE(climbs!D$1, "=",IF(TYPE(climbs!D291)=2,CHAR(34),""),climbs!D291,IF(TYPE(climbs!D291)=2,CHAR(34),""))</f>
        <v>NAME="Côte d'Échallon"</v>
      </c>
      <c r="E291" t="str">
        <f>CONCATENATE(climbs!E$1, "=",IF(TYPE(climbs!E291)=2,CHAR(34),""),climbs!E291,IF(TYPE(climbs!E291)=2,CHAR(34),""))</f>
        <v>INITIAL_ALTITUDE=0</v>
      </c>
      <c r="F291" t="str">
        <f>CONCATENATE(climbs!F$1, "=",IF(TYPE(climbs!F291)=2,CHAR(34),""),climbs!F291,IF(TYPE(climbs!F291)=2,CHAR(34),""))</f>
        <v>DISTANCE=3</v>
      </c>
      <c r="G291" t="str">
        <f>CONCATENATE(climbs!G$1, "=",IF(TYPE(climbs!G291)=2,CHAR(34),""),climbs!G291,IF(TYPE(climbs!G291)=2,CHAR(34),""))</f>
        <v>AVERAGE_SLOPE=6.6</v>
      </c>
      <c r="H291" t="str">
        <f>CONCATENATE(climbs!H$1, "=",IF(TYPE(climbs!H291)=2,CHAR(34),""),climbs!H291,IF(TYPE(climbs!H291)=2,CHAR(34),""))</f>
        <v>CATEGORY="3"</v>
      </c>
    </row>
    <row r="292" spans="1:8" x14ac:dyDescent="0.25">
      <c r="A292" t="str">
        <f>CONCATENATE(climbs!A$1, "=",IF(TYPE(climbs!A292)=2,CHAR(34),""),climbs!A292,IF(TYPE(climbs!A292)=2,CHAR(34),""))</f>
        <v>CLIMB_ID=291</v>
      </c>
      <c r="B292" t="str">
        <f>CONCATENATE(climbs!B$1, "=",IF(TYPE(climbs!B292)=2,CHAR(34),""),climbs!B292,IF(TYPE(climbs!B292)=2,CHAR(34),""))</f>
        <v>STAGE_NUMBER=96</v>
      </c>
      <c r="C292" t="str">
        <f>CONCATENATE(climbs!C$1, "=",IF(TYPE(climbs!C292)=2,CHAR(34),""),climbs!C292,IF(TYPE(climbs!C292)=2,CHAR(34),""))</f>
        <v>STARTING_AT_KM=58.5</v>
      </c>
      <c r="D292" t="str">
        <f>CONCATENATE(climbs!D$1, "=",IF(TYPE(climbs!D292)=2,CHAR(34),""),climbs!D292,IF(TYPE(climbs!D292)=2,CHAR(34),""))</f>
        <v>NAME="Col de Brouilly"</v>
      </c>
      <c r="E292" t="str">
        <f>CONCATENATE(climbs!E$1, "=",IF(TYPE(climbs!E292)=2,CHAR(34),""),climbs!E292,IF(TYPE(climbs!E292)=2,CHAR(34),""))</f>
        <v>INITIAL_ALTITUDE=0</v>
      </c>
      <c r="F292" t="str">
        <f>CONCATENATE(climbs!F$1, "=",IF(TYPE(climbs!F292)=2,CHAR(34),""),climbs!F292,IF(TYPE(climbs!F292)=2,CHAR(34),""))</f>
        <v>DISTANCE=1.7</v>
      </c>
      <c r="G292" t="str">
        <f>CONCATENATE(climbs!G$1, "=",IF(TYPE(climbs!G292)=2,CHAR(34),""),climbs!G292,IF(TYPE(climbs!G292)=2,CHAR(34),""))</f>
        <v>AVERAGE_SLOPE=5.1</v>
      </c>
      <c r="H292" t="str">
        <f>CONCATENATE(climbs!H$1, "=",IF(TYPE(climbs!H292)=2,CHAR(34),""),climbs!H292,IF(TYPE(climbs!H292)=2,CHAR(34),""))</f>
        <v>CATEGORY="4"</v>
      </c>
    </row>
    <row r="293" spans="1:8" x14ac:dyDescent="0.25">
      <c r="A293" t="str">
        <f>CONCATENATE(climbs!A$1, "=",IF(TYPE(climbs!A293)=2,CHAR(34),""),climbs!A293,IF(TYPE(climbs!A293)=2,CHAR(34),""))</f>
        <v>CLIMB_ID=292</v>
      </c>
      <c r="B293" t="str">
        <f>CONCATENATE(climbs!B$1, "=",IF(TYPE(climbs!B293)=2,CHAR(34),""),climbs!B293,IF(TYPE(climbs!B293)=2,CHAR(34),""))</f>
        <v>STAGE_NUMBER=96</v>
      </c>
      <c r="C293" t="str">
        <f>CONCATENATE(climbs!C$1, "=",IF(TYPE(climbs!C293)=2,CHAR(34),""),climbs!C293,IF(TYPE(climbs!C293)=2,CHAR(34),""))</f>
        <v>STARTING_AT_KM=83</v>
      </c>
      <c r="D293" t="str">
        <f>CONCATENATE(climbs!D$1, "=",IF(TYPE(climbs!D293)=2,CHAR(34),""),climbs!D293,IF(TYPE(climbs!D293)=2,CHAR(34),""))</f>
        <v>NAME="Côte du Saule-d'Oingt"</v>
      </c>
      <c r="E293" t="str">
        <f>CONCATENATE(climbs!E$1, "=",IF(TYPE(climbs!E293)=2,CHAR(34),""),climbs!E293,IF(TYPE(climbs!E293)=2,CHAR(34),""))</f>
        <v>INITIAL_ALTITUDE=0</v>
      </c>
      <c r="F293" t="str">
        <f>CONCATENATE(climbs!F$1, "=",IF(TYPE(climbs!F293)=2,CHAR(34),""),climbs!F293,IF(TYPE(climbs!F293)=2,CHAR(34),""))</f>
        <v>DISTANCE=3.8</v>
      </c>
      <c r="G293" t="str">
        <f>CONCATENATE(climbs!G$1, "=",IF(TYPE(climbs!G293)=2,CHAR(34),""),climbs!G293,IF(TYPE(climbs!G293)=2,CHAR(34),""))</f>
        <v>AVERAGE_SLOPE=4.5</v>
      </c>
      <c r="H293" t="str">
        <f>CONCATENATE(climbs!H$1, "=",IF(TYPE(climbs!H293)=2,CHAR(34),""),climbs!H293,IF(TYPE(climbs!H293)=2,CHAR(34),""))</f>
        <v>CATEGORY="3"</v>
      </c>
    </row>
    <row r="294" spans="1:8" x14ac:dyDescent="0.25">
      <c r="A294" t="str">
        <f>CONCATENATE(climbs!A$1, "=",IF(TYPE(climbs!A294)=2,CHAR(34),""),climbs!A294,IF(TYPE(climbs!A294)=2,CHAR(34),""))</f>
        <v>CLIMB_ID=293</v>
      </c>
      <c r="B294" t="str">
        <f>CONCATENATE(climbs!B$1, "=",IF(TYPE(climbs!B294)=2,CHAR(34),""),climbs!B294,IF(TYPE(climbs!B294)=2,CHAR(34),""))</f>
        <v>STAGE_NUMBER=96</v>
      </c>
      <c r="C294" t="str">
        <f>CONCATENATE(climbs!C$1, "=",IF(TYPE(climbs!C294)=2,CHAR(34),""),climbs!C294,IF(TYPE(climbs!C294)=2,CHAR(34),""))</f>
        <v>STARTING_AT_KM=138</v>
      </c>
      <c r="D294" t="str">
        <f>CONCATENATE(climbs!D$1, "=",IF(TYPE(climbs!D294)=2,CHAR(34),""),climbs!D294,IF(TYPE(climbs!D294)=2,CHAR(34),""))</f>
        <v>NAME="Col des Brosses"</v>
      </c>
      <c r="E294" t="str">
        <f>CONCATENATE(climbs!E$1, "=",IF(TYPE(climbs!E294)=2,CHAR(34),""),climbs!E294,IF(TYPE(climbs!E294)=2,CHAR(34),""))</f>
        <v>INITIAL_ALTITUDE=0</v>
      </c>
      <c r="F294" t="str">
        <f>CONCATENATE(climbs!F$1, "=",IF(TYPE(climbs!F294)=2,CHAR(34),""),climbs!F294,IF(TYPE(climbs!F294)=2,CHAR(34),""))</f>
        <v>DISTANCE=15.3</v>
      </c>
      <c r="G294" t="str">
        <f>CONCATENATE(climbs!G$1, "=",IF(TYPE(climbs!G294)=2,CHAR(34),""),climbs!G294,IF(TYPE(climbs!G294)=2,CHAR(34),""))</f>
        <v>AVERAGE_SLOPE=3.3</v>
      </c>
      <c r="H294" t="str">
        <f>CONCATENATE(climbs!H$1, "=",IF(TYPE(climbs!H294)=2,CHAR(34),""),climbs!H294,IF(TYPE(climbs!H294)=2,CHAR(34),""))</f>
        <v>CATEGORY="3"</v>
      </c>
    </row>
    <row r="295" spans="1:8" x14ac:dyDescent="0.25">
      <c r="A295" t="str">
        <f>CONCATENATE(climbs!A$1, "=",IF(TYPE(climbs!A295)=2,CHAR(34),""),climbs!A295,IF(TYPE(climbs!A295)=2,CHAR(34),""))</f>
        <v>CLIMB_ID=294</v>
      </c>
      <c r="B295" t="str">
        <f>CONCATENATE(climbs!B$1, "=",IF(TYPE(climbs!B295)=2,CHAR(34),""),climbs!B295,IF(TYPE(climbs!B295)=2,CHAR(34),""))</f>
        <v>STAGE_NUMBER=96</v>
      </c>
      <c r="C295" t="str">
        <f>CONCATENATE(climbs!C$1, "=",IF(TYPE(climbs!C295)=2,CHAR(34),""),climbs!C295,IF(TYPE(climbs!C295)=2,CHAR(34),""))</f>
        <v>STARTING_AT_KM=164</v>
      </c>
      <c r="D295" t="str">
        <f>CONCATENATE(climbs!D$1, "=",IF(TYPE(climbs!D295)=2,CHAR(34),""),climbs!D295,IF(TYPE(climbs!D295)=2,CHAR(34),""))</f>
        <v>NAME="Côte de Grammond"</v>
      </c>
      <c r="E295" t="str">
        <f>CONCATENATE(climbs!E$1, "=",IF(TYPE(climbs!E295)=2,CHAR(34),""),climbs!E295,IF(TYPE(climbs!E295)=2,CHAR(34),""))</f>
        <v>INITIAL_ALTITUDE=0</v>
      </c>
      <c r="F295" t="str">
        <f>CONCATENATE(climbs!F$1, "=",IF(TYPE(climbs!F295)=2,CHAR(34),""),climbs!F295,IF(TYPE(climbs!F295)=2,CHAR(34),""))</f>
        <v>DISTANCE=9.8</v>
      </c>
      <c r="G295" t="str">
        <f>CONCATENATE(climbs!G$1, "=",IF(TYPE(climbs!G295)=2,CHAR(34),""),climbs!G295,IF(TYPE(climbs!G295)=2,CHAR(34),""))</f>
        <v>AVERAGE_SLOPE=2.9</v>
      </c>
      <c r="H295" t="str">
        <f>CONCATENATE(climbs!H$1, "=",IF(TYPE(climbs!H295)=2,CHAR(34),""),climbs!H295,IF(TYPE(climbs!H295)=2,CHAR(34),""))</f>
        <v>CATEGORY="4"</v>
      </c>
    </row>
    <row r="296" spans="1:8" x14ac:dyDescent="0.25">
      <c r="A296" t="str">
        <f>CONCATENATE(climbs!A$1, "=",IF(TYPE(climbs!A296)=2,CHAR(34),""),climbs!A296,IF(TYPE(climbs!A296)=2,CHAR(34),""))</f>
        <v>CLIMB_ID=295</v>
      </c>
      <c r="B296" t="str">
        <f>CONCATENATE(climbs!B$1, "=",IF(TYPE(climbs!B296)=2,CHAR(34),""),climbs!B296,IF(TYPE(climbs!B296)=2,CHAR(34),""))</f>
        <v>STAGE_NUMBER=97</v>
      </c>
      <c r="C296" t="str">
        <f>CONCATENATE(climbs!C$1, "=",IF(TYPE(climbs!C296)=2,CHAR(34),""),climbs!C296,IF(TYPE(climbs!C296)=2,CHAR(34),""))</f>
        <v>STARTING_AT_KM=24</v>
      </c>
      <c r="D296" t="str">
        <f>CONCATENATE(climbs!D$1, "=",IF(TYPE(climbs!D296)=2,CHAR(34),""),climbs!D296,IF(TYPE(climbs!D296)=2,CHAR(34),""))</f>
        <v>NAME="Col de la Croix de Montvieux"</v>
      </c>
      <c r="E296" t="str">
        <f>CONCATENATE(climbs!E$1, "=",IF(TYPE(climbs!E296)=2,CHAR(34),""),climbs!E296,IF(TYPE(climbs!E296)=2,CHAR(34),""))</f>
        <v>INITIAL_ALTITUDE=0</v>
      </c>
      <c r="F296" t="str">
        <f>CONCATENATE(climbs!F$1, "=",IF(TYPE(climbs!F296)=2,CHAR(34),""),climbs!F296,IF(TYPE(climbs!F296)=2,CHAR(34),""))</f>
        <v>DISTANCE=8</v>
      </c>
      <c r="G296" t="str">
        <f>CONCATENATE(climbs!G$1, "=",IF(TYPE(climbs!G296)=2,CHAR(34),""),climbs!G296,IF(TYPE(climbs!G296)=2,CHAR(34),""))</f>
        <v>AVERAGE_SLOPE=4.1</v>
      </c>
      <c r="H296" t="str">
        <f>CONCATENATE(climbs!H$1, "=",IF(TYPE(climbs!H296)=2,CHAR(34),""),climbs!H296,IF(TYPE(climbs!H296)=2,CHAR(34),""))</f>
        <v>CATEGORY="3"</v>
      </c>
    </row>
    <row r="297" spans="1:8" x14ac:dyDescent="0.25">
      <c r="A297" t="str">
        <f>CONCATENATE(climbs!A$1, "=",IF(TYPE(climbs!A297)=2,CHAR(34),""),climbs!A297,IF(TYPE(climbs!A297)=2,CHAR(34),""))</f>
        <v>CLIMB_ID=296</v>
      </c>
      <c r="B297" t="str">
        <f>CONCATENATE(climbs!B$1, "=",IF(TYPE(climbs!B297)=2,CHAR(34),""),climbs!B297,IF(TYPE(climbs!B297)=2,CHAR(34),""))</f>
        <v>STAGE_NUMBER=97</v>
      </c>
      <c r="C297" t="str">
        <f>CONCATENATE(climbs!C$1, "=",IF(TYPE(climbs!C297)=2,CHAR(34),""),climbs!C297,IF(TYPE(climbs!C297)=2,CHAR(34),""))</f>
        <v>STARTING_AT_KM=152</v>
      </c>
      <c r="D297" t="str">
        <f>CONCATENATE(climbs!D$1, "=",IF(TYPE(climbs!D297)=2,CHAR(34),""),climbs!D297,IF(TYPE(climbs!D297)=2,CHAR(34),""))</f>
        <v>NAME="Col de Palaquit (D57-D512)"</v>
      </c>
      <c r="E297" t="str">
        <f>CONCATENATE(climbs!E$1, "=",IF(TYPE(climbs!E297)=2,CHAR(34),""),climbs!E297,IF(TYPE(climbs!E297)=2,CHAR(34),""))</f>
        <v>INITIAL_ALTITUDE=1154</v>
      </c>
      <c r="F297" t="str">
        <f>CONCATENATE(climbs!F$1, "=",IF(TYPE(climbs!F297)=2,CHAR(34),""),climbs!F297,IF(TYPE(climbs!F297)=2,CHAR(34),""))</f>
        <v>DISTANCE=14.1</v>
      </c>
      <c r="G297" t="str">
        <f>CONCATENATE(climbs!G$1, "=",IF(TYPE(climbs!G297)=2,CHAR(34),""),climbs!G297,IF(TYPE(climbs!G297)=2,CHAR(34),""))</f>
        <v>AVERAGE_SLOPE=6.1</v>
      </c>
      <c r="H297" t="str">
        <f>CONCATENATE(climbs!H$1, "=",IF(TYPE(climbs!H297)=2,CHAR(34),""),climbs!H297,IF(TYPE(climbs!H297)=2,CHAR(34),""))</f>
        <v>CATEGORY="1"</v>
      </c>
    </row>
    <row r="298" spans="1:8" x14ac:dyDescent="0.25">
      <c r="A298" t="str">
        <f>CONCATENATE(climbs!A$1, "=",IF(TYPE(climbs!A298)=2,CHAR(34),""),climbs!A298,IF(TYPE(climbs!A298)=2,CHAR(34),""))</f>
        <v>CLIMB_ID=297</v>
      </c>
      <c r="B298" t="str">
        <f>CONCATENATE(climbs!B$1, "=",IF(TYPE(climbs!B298)=2,CHAR(34),""),climbs!B298,IF(TYPE(climbs!B298)=2,CHAR(34),""))</f>
        <v>STAGE_NUMBER=97</v>
      </c>
      <c r="C298" t="str">
        <f>CONCATENATE(climbs!C$1, "=",IF(TYPE(climbs!C298)=2,CHAR(34),""),climbs!C298,IF(TYPE(climbs!C298)=2,CHAR(34),""))</f>
        <v>STARTING_AT_KM=197.5</v>
      </c>
      <c r="D298" t="str">
        <f>CONCATENATE(climbs!D$1, "=",IF(TYPE(climbs!D298)=2,CHAR(34),""),climbs!D298,IF(TYPE(climbs!D298)=2,CHAR(34),""))</f>
        <v>NAME="Montée de Chamrousse"</v>
      </c>
      <c r="E298" t="str">
        <f>CONCATENATE(climbs!E$1, "=",IF(TYPE(climbs!E298)=2,CHAR(34),""),climbs!E298,IF(TYPE(climbs!E298)=2,CHAR(34),""))</f>
        <v>INITIAL_ALTITUDE=1730</v>
      </c>
      <c r="F298" t="str">
        <f>CONCATENATE(climbs!F$1, "=",IF(TYPE(climbs!F298)=2,CHAR(34),""),climbs!F298,IF(TYPE(climbs!F298)=2,CHAR(34),""))</f>
        <v>DISTANCE=18.2</v>
      </c>
      <c r="G298" t="str">
        <f>CONCATENATE(climbs!G$1, "=",IF(TYPE(climbs!G298)=2,CHAR(34),""),climbs!G298,IF(TYPE(climbs!G298)=2,CHAR(34),""))</f>
        <v>AVERAGE_SLOPE=7.3</v>
      </c>
      <c r="H298" t="str">
        <f>CONCATENATE(climbs!H$1, "=",IF(TYPE(climbs!H298)=2,CHAR(34),""),climbs!H298,IF(TYPE(climbs!H298)=2,CHAR(34),""))</f>
        <v>CATEGORY="H"</v>
      </c>
    </row>
    <row r="299" spans="1:8" x14ac:dyDescent="0.25">
      <c r="A299" t="str">
        <f>CONCATENATE(climbs!A$1, "=",IF(TYPE(climbs!A299)=2,CHAR(34),""),climbs!A299,IF(TYPE(climbs!A299)=2,CHAR(34),""))</f>
        <v>CLIMB_ID=298</v>
      </c>
      <c r="B299" t="str">
        <f>CONCATENATE(climbs!B$1, "=",IF(TYPE(climbs!B299)=2,CHAR(34),""),climbs!B299,IF(TYPE(climbs!B299)=2,CHAR(34),""))</f>
        <v>STAGE_NUMBER=98</v>
      </c>
      <c r="C299" t="str">
        <f>CONCATENATE(climbs!C$1, "=",IF(TYPE(climbs!C299)=2,CHAR(34),""),climbs!C299,IF(TYPE(climbs!C299)=2,CHAR(34),""))</f>
        <v>STARTING_AT_KM=82</v>
      </c>
      <c r="D299" t="str">
        <f>CONCATENATE(climbs!D$1, "=",IF(TYPE(climbs!D299)=2,CHAR(34),""),climbs!D299,IF(TYPE(climbs!D299)=2,CHAR(34),""))</f>
        <v>NAME="Col du Lautaret"</v>
      </c>
      <c r="E299" t="str">
        <f>CONCATENATE(climbs!E$1, "=",IF(TYPE(climbs!E299)=2,CHAR(34),""),climbs!E299,IF(TYPE(climbs!E299)=2,CHAR(34),""))</f>
        <v>INITIAL_ALTITUDE=2058</v>
      </c>
      <c r="F299" t="str">
        <f>CONCATENATE(climbs!F$1, "=",IF(TYPE(climbs!F299)=2,CHAR(34),""),climbs!F299,IF(TYPE(climbs!F299)=2,CHAR(34),""))</f>
        <v>DISTANCE=34</v>
      </c>
      <c r="G299" t="str">
        <f>CONCATENATE(climbs!G$1, "=",IF(TYPE(climbs!G299)=2,CHAR(34),""),climbs!G299,IF(TYPE(climbs!G299)=2,CHAR(34),""))</f>
        <v>AVERAGE_SLOPE=3.9</v>
      </c>
      <c r="H299" t="str">
        <f>CONCATENATE(climbs!H$1, "=",IF(TYPE(climbs!H299)=2,CHAR(34),""),climbs!H299,IF(TYPE(climbs!H299)=2,CHAR(34),""))</f>
        <v>CATEGORY="1"</v>
      </c>
    </row>
    <row r="300" spans="1:8" x14ac:dyDescent="0.25">
      <c r="A300" t="str">
        <f>CONCATENATE(climbs!A$1, "=",IF(TYPE(climbs!A300)=2,CHAR(34),""),climbs!A300,IF(TYPE(climbs!A300)=2,CHAR(34),""))</f>
        <v>CLIMB_ID=299</v>
      </c>
      <c r="B300" t="str">
        <f>CONCATENATE(climbs!B$1, "=",IF(TYPE(climbs!B300)=2,CHAR(34),""),climbs!B300,IF(TYPE(climbs!B300)=2,CHAR(34),""))</f>
        <v>STAGE_NUMBER=98</v>
      </c>
      <c r="C300" t="str">
        <f>CONCATENATE(climbs!C$1, "=",IF(TYPE(climbs!C300)=2,CHAR(34),""),climbs!C300,IF(TYPE(climbs!C300)=2,CHAR(34),""))</f>
        <v>STARTING_AT_KM=132.5</v>
      </c>
      <c r="D300" t="str">
        <f>CONCATENATE(climbs!D$1, "=",IF(TYPE(climbs!D300)=2,CHAR(34),""),climbs!D300,IF(TYPE(climbs!D300)=2,CHAR(34),""))</f>
        <v>NAME="Col d'Izoard - Souvenir Henri Desgrange"</v>
      </c>
      <c r="E300" t="str">
        <f>CONCATENATE(climbs!E$1, "=",IF(TYPE(climbs!E300)=2,CHAR(34),""),climbs!E300,IF(TYPE(climbs!E300)=2,CHAR(34),""))</f>
        <v>INITIAL_ALTITUDE=2360</v>
      </c>
      <c r="F300" t="str">
        <f>CONCATENATE(climbs!F$1, "=",IF(TYPE(climbs!F300)=2,CHAR(34),""),climbs!F300,IF(TYPE(climbs!F300)=2,CHAR(34),""))</f>
        <v>DISTANCE=19</v>
      </c>
      <c r="G300" t="str">
        <f>CONCATENATE(climbs!G$1, "=",IF(TYPE(climbs!G300)=2,CHAR(34),""),climbs!G300,IF(TYPE(climbs!G300)=2,CHAR(34),""))</f>
        <v>AVERAGE_SLOPE=6</v>
      </c>
      <c r="H300" t="str">
        <f>CONCATENATE(climbs!H$1, "=",IF(TYPE(climbs!H300)=2,CHAR(34),""),climbs!H300,IF(TYPE(climbs!H300)=2,CHAR(34),""))</f>
        <v>CATEGORY="H"</v>
      </c>
    </row>
    <row r="301" spans="1:8" x14ac:dyDescent="0.25">
      <c r="A301" t="str">
        <f>CONCATENATE(climbs!A$1, "=",IF(TYPE(climbs!A301)=2,CHAR(34),""),climbs!A301,IF(TYPE(climbs!A301)=2,CHAR(34),""))</f>
        <v>CLIMB_ID=300</v>
      </c>
      <c r="B301" t="str">
        <f>CONCATENATE(climbs!B$1, "=",IF(TYPE(climbs!B301)=2,CHAR(34),""),climbs!B301,IF(TYPE(climbs!B301)=2,CHAR(34),""))</f>
        <v>STAGE_NUMBER=98</v>
      </c>
      <c r="C301" t="str">
        <f>CONCATENATE(climbs!C$1, "=",IF(TYPE(climbs!C301)=2,CHAR(34),""),climbs!C301,IF(TYPE(climbs!C301)=2,CHAR(34),""))</f>
        <v>STARTING_AT_KM=177</v>
      </c>
      <c r="D301" t="str">
        <f>CONCATENATE(climbs!D$1, "=",IF(TYPE(climbs!D301)=2,CHAR(34),""),climbs!D301,IF(TYPE(climbs!D301)=2,CHAR(34),""))</f>
        <v>NAME="Montée de Risoul"</v>
      </c>
      <c r="E301" t="str">
        <f>CONCATENATE(climbs!E$1, "=",IF(TYPE(climbs!E301)=2,CHAR(34),""),climbs!E301,IF(TYPE(climbs!E301)=2,CHAR(34),""))</f>
        <v>INITIAL_ALTITUDE=1855</v>
      </c>
      <c r="F301" t="str">
        <f>CONCATENATE(climbs!F$1, "=",IF(TYPE(climbs!F301)=2,CHAR(34),""),climbs!F301,IF(TYPE(climbs!F301)=2,CHAR(34),""))</f>
        <v>DISTANCE=12.6</v>
      </c>
      <c r="G301" t="str">
        <f>CONCATENATE(climbs!G$1, "=",IF(TYPE(climbs!G301)=2,CHAR(34),""),climbs!G301,IF(TYPE(climbs!G301)=2,CHAR(34),""))</f>
        <v>AVERAGE_SLOPE=6.9</v>
      </c>
      <c r="H301" t="str">
        <f>CONCATENATE(climbs!H$1, "=",IF(TYPE(climbs!H301)=2,CHAR(34),""),climbs!H301,IF(TYPE(climbs!H301)=2,CHAR(34),""))</f>
        <v>CATEGORY="1"</v>
      </c>
    </row>
    <row r="302" spans="1:8" x14ac:dyDescent="0.25">
      <c r="A302" t="str">
        <f>CONCATENATE(climbs!A$1, "=",IF(TYPE(climbs!A302)=2,CHAR(34),""),climbs!A302,IF(TYPE(climbs!A302)=2,CHAR(34),""))</f>
        <v>CLIMB_ID=301</v>
      </c>
      <c r="B302" t="str">
        <f>CONCATENATE(climbs!B$1, "=",IF(TYPE(climbs!B302)=2,CHAR(34),""),climbs!B302,IF(TYPE(climbs!B302)=2,CHAR(34),""))</f>
        <v>STAGE_NUMBER=100</v>
      </c>
      <c r="C302" t="str">
        <f>CONCATENATE(climbs!C$1, "=",IF(TYPE(climbs!C302)=2,CHAR(34),""),climbs!C302,IF(TYPE(climbs!C302)=2,CHAR(34),""))</f>
        <v>STARTING_AT_KM=25</v>
      </c>
      <c r="D302" t="str">
        <f>CONCATENATE(climbs!D$1, "=",IF(TYPE(climbs!D302)=2,CHAR(34),""),climbs!D302,IF(TYPE(climbs!D302)=2,CHAR(34),""))</f>
        <v>NAME="Côte de Fanjeaux"</v>
      </c>
      <c r="E302" t="str">
        <f>CONCATENATE(climbs!E$1, "=",IF(TYPE(climbs!E302)=2,CHAR(34),""),climbs!E302,IF(TYPE(climbs!E302)=2,CHAR(34),""))</f>
        <v>INITIAL_ALTITUDE=0</v>
      </c>
      <c r="F302" t="str">
        <f>CONCATENATE(climbs!F$1, "=",IF(TYPE(climbs!F302)=2,CHAR(34),""),climbs!F302,IF(TYPE(climbs!F302)=2,CHAR(34),""))</f>
        <v>DISTANCE=2.4</v>
      </c>
      <c r="G302" t="str">
        <f>CONCATENATE(climbs!G$1, "=",IF(TYPE(climbs!G302)=2,CHAR(34),""),climbs!G302,IF(TYPE(climbs!G302)=2,CHAR(34),""))</f>
        <v>AVERAGE_SLOPE=4.9</v>
      </c>
      <c r="H302" t="str">
        <f>CONCATENATE(climbs!H$1, "=",IF(TYPE(climbs!H302)=2,CHAR(34),""),climbs!H302,IF(TYPE(climbs!H302)=2,CHAR(34),""))</f>
        <v>CATEGORY="4"</v>
      </c>
    </row>
    <row r="303" spans="1:8" x14ac:dyDescent="0.25">
      <c r="A303" t="str">
        <f>CONCATENATE(climbs!A$1, "=",IF(TYPE(climbs!A303)=2,CHAR(34),""),climbs!A303,IF(TYPE(climbs!A303)=2,CHAR(34),""))</f>
        <v>CLIMB_ID=302</v>
      </c>
      <c r="B303" t="str">
        <f>CONCATENATE(climbs!B$1, "=",IF(TYPE(climbs!B303)=2,CHAR(34),""),climbs!B303,IF(TYPE(climbs!B303)=2,CHAR(34),""))</f>
        <v>STAGE_NUMBER=100</v>
      </c>
      <c r="C303" t="str">
        <f>CONCATENATE(climbs!C$1, "=",IF(TYPE(climbs!C303)=2,CHAR(34),""),climbs!C303,IF(TYPE(climbs!C303)=2,CHAR(34),""))</f>
        <v>STARTING_AT_KM=71.5</v>
      </c>
      <c r="D303" t="str">
        <f>CONCATENATE(climbs!D$1, "=",IF(TYPE(climbs!D303)=2,CHAR(34),""),climbs!D303,IF(TYPE(climbs!D303)=2,CHAR(34),""))</f>
        <v>NAME="Côte de Pamiers"</v>
      </c>
      <c r="E303" t="str">
        <f>CONCATENATE(climbs!E$1, "=",IF(TYPE(climbs!E303)=2,CHAR(34),""),climbs!E303,IF(TYPE(climbs!E303)=2,CHAR(34),""))</f>
        <v>INITIAL_ALTITUDE=0</v>
      </c>
      <c r="F303" t="str">
        <f>CONCATENATE(climbs!F$1, "=",IF(TYPE(climbs!F303)=2,CHAR(34),""),climbs!F303,IF(TYPE(climbs!F303)=2,CHAR(34),""))</f>
        <v>DISTANCE=2.5</v>
      </c>
      <c r="G303" t="str">
        <f>CONCATENATE(climbs!G$1, "=",IF(TYPE(climbs!G303)=2,CHAR(34),""),climbs!G303,IF(TYPE(climbs!G303)=2,CHAR(34),""))</f>
        <v>AVERAGE_SLOPE=5.4</v>
      </c>
      <c r="H303" t="str">
        <f>CONCATENATE(climbs!H$1, "=",IF(TYPE(climbs!H303)=2,CHAR(34),""),climbs!H303,IF(TYPE(climbs!H303)=2,CHAR(34),""))</f>
        <v>CATEGORY="4"</v>
      </c>
    </row>
    <row r="304" spans="1:8" x14ac:dyDescent="0.25">
      <c r="A304" t="str">
        <f>CONCATENATE(climbs!A$1, "=",IF(TYPE(climbs!A304)=2,CHAR(34),""),climbs!A304,IF(TYPE(climbs!A304)=2,CHAR(34),""))</f>
        <v>CLIMB_ID=303</v>
      </c>
      <c r="B304" t="str">
        <f>CONCATENATE(climbs!B$1, "=",IF(TYPE(climbs!B304)=2,CHAR(34),""),climbs!B304,IF(TYPE(climbs!B304)=2,CHAR(34),""))</f>
        <v>STAGE_NUMBER=100</v>
      </c>
      <c r="C304" t="str">
        <f>CONCATENATE(climbs!C$1, "=",IF(TYPE(climbs!C304)=2,CHAR(34),""),climbs!C304,IF(TYPE(climbs!C304)=2,CHAR(34),""))</f>
        <v>STARTING_AT_KM=155</v>
      </c>
      <c r="D304" t="str">
        <f>CONCATENATE(climbs!D$1, "=",IF(TYPE(climbs!D304)=2,CHAR(34),""),climbs!D304,IF(TYPE(climbs!D304)=2,CHAR(34),""))</f>
        <v>NAME="Col de Portet-d'Aspet"</v>
      </c>
      <c r="E304" t="str">
        <f>CONCATENATE(climbs!E$1, "=",IF(TYPE(climbs!E304)=2,CHAR(34),""),climbs!E304,IF(TYPE(climbs!E304)=2,CHAR(34),""))</f>
        <v>INITIAL_ALTITUDE=1069</v>
      </c>
      <c r="F304" t="str">
        <f>CONCATENATE(climbs!F$1, "=",IF(TYPE(climbs!F304)=2,CHAR(34),""),climbs!F304,IF(TYPE(climbs!F304)=2,CHAR(34),""))</f>
        <v>DISTANCE=5.4</v>
      </c>
      <c r="G304" t="str">
        <f>CONCATENATE(climbs!G$1, "=",IF(TYPE(climbs!G304)=2,CHAR(34),""),climbs!G304,IF(TYPE(climbs!G304)=2,CHAR(34),""))</f>
        <v>AVERAGE_SLOPE=6.9</v>
      </c>
      <c r="H304" t="str">
        <f>CONCATENATE(climbs!H$1, "=",IF(TYPE(climbs!H304)=2,CHAR(34),""),climbs!H304,IF(TYPE(climbs!H304)=2,CHAR(34),""))</f>
        <v>CATEGORY="2"</v>
      </c>
    </row>
    <row r="305" spans="1:8" x14ac:dyDescent="0.25">
      <c r="A305" t="str">
        <f>CONCATENATE(climbs!A$1, "=",IF(TYPE(climbs!A305)=2,CHAR(34),""),climbs!A305,IF(TYPE(climbs!A305)=2,CHAR(34),""))</f>
        <v>CLIMB_ID=304</v>
      </c>
      <c r="B305" t="str">
        <f>CONCATENATE(climbs!B$1, "=",IF(TYPE(climbs!B305)=2,CHAR(34),""),climbs!B305,IF(TYPE(climbs!B305)=2,CHAR(34),""))</f>
        <v>STAGE_NUMBER=100</v>
      </c>
      <c r="C305" t="str">
        <f>CONCATENATE(climbs!C$1, "=",IF(TYPE(climbs!C305)=2,CHAR(34),""),climbs!C305,IF(TYPE(climbs!C305)=2,CHAR(34),""))</f>
        <v>STARTING_AT_KM=176.5</v>
      </c>
      <c r="D305" t="str">
        <f>CONCATENATE(climbs!D$1, "=",IF(TYPE(climbs!D305)=2,CHAR(34),""),climbs!D305,IF(TYPE(climbs!D305)=2,CHAR(34),""))</f>
        <v>NAME="Col des Ares"</v>
      </c>
      <c r="E305" t="str">
        <f>CONCATENATE(climbs!E$1, "=",IF(TYPE(climbs!E305)=2,CHAR(34),""),climbs!E305,IF(TYPE(climbs!E305)=2,CHAR(34),""))</f>
        <v>INITIAL_ALTITUDE=0</v>
      </c>
      <c r="F305" t="str">
        <f>CONCATENATE(climbs!F$1, "=",IF(TYPE(climbs!F305)=2,CHAR(34),""),climbs!F305,IF(TYPE(climbs!F305)=2,CHAR(34),""))</f>
        <v>DISTANCE=6</v>
      </c>
      <c r="G305" t="str">
        <f>CONCATENATE(climbs!G$1, "=",IF(TYPE(climbs!G305)=2,CHAR(34),""),climbs!G305,IF(TYPE(climbs!G305)=2,CHAR(34),""))</f>
        <v>AVERAGE_SLOPE=5.2</v>
      </c>
      <c r="H305" t="str">
        <f>CONCATENATE(climbs!H$1, "=",IF(TYPE(climbs!H305)=2,CHAR(34),""),climbs!H305,IF(TYPE(climbs!H305)=2,CHAR(34),""))</f>
        <v>CATEGORY="3"</v>
      </c>
    </row>
    <row r="306" spans="1:8" x14ac:dyDescent="0.25">
      <c r="A306" t="str">
        <f>CONCATENATE(climbs!A$1, "=",IF(TYPE(climbs!A306)=2,CHAR(34),""),climbs!A306,IF(TYPE(climbs!A306)=2,CHAR(34),""))</f>
        <v>CLIMB_ID=305</v>
      </c>
      <c r="B306" t="str">
        <f>CONCATENATE(climbs!B$1, "=",IF(TYPE(climbs!B306)=2,CHAR(34),""),climbs!B306,IF(TYPE(climbs!B306)=2,CHAR(34),""))</f>
        <v>STAGE_NUMBER=100</v>
      </c>
      <c r="C306" t="str">
        <f>CONCATENATE(climbs!C$1, "=",IF(TYPE(climbs!C306)=2,CHAR(34),""),climbs!C306,IF(TYPE(climbs!C306)=2,CHAR(34),""))</f>
        <v>STARTING_AT_KM=216</v>
      </c>
      <c r="D306" t="str">
        <f>CONCATENATE(climbs!D$1, "=",IF(TYPE(climbs!D306)=2,CHAR(34),""),climbs!D306,IF(TYPE(climbs!D306)=2,CHAR(34),""))</f>
        <v>NAME="Port de Balès"</v>
      </c>
      <c r="E306" t="str">
        <f>CONCATENATE(climbs!E$1, "=",IF(TYPE(climbs!E306)=2,CHAR(34),""),climbs!E306,IF(TYPE(climbs!E306)=2,CHAR(34),""))</f>
        <v>INITIAL_ALTITUDE=1755</v>
      </c>
      <c r="F306" t="str">
        <f>CONCATENATE(climbs!F$1, "=",IF(TYPE(climbs!F306)=2,CHAR(34),""),climbs!F306,IF(TYPE(climbs!F306)=2,CHAR(34),""))</f>
        <v>DISTANCE=11.7</v>
      </c>
      <c r="G306" t="str">
        <f>CONCATENATE(climbs!G$1, "=",IF(TYPE(climbs!G306)=2,CHAR(34),""),climbs!G306,IF(TYPE(climbs!G306)=2,CHAR(34),""))</f>
        <v>AVERAGE_SLOPE=7.7</v>
      </c>
      <c r="H306" t="str">
        <f>CONCATENATE(climbs!H$1, "=",IF(TYPE(climbs!H306)=2,CHAR(34),""),climbs!H306,IF(TYPE(climbs!H306)=2,CHAR(34),""))</f>
        <v>CATEGORY="H"</v>
      </c>
    </row>
    <row r="307" spans="1:8" x14ac:dyDescent="0.25">
      <c r="A307" t="str">
        <f>CONCATENATE(climbs!A$1, "=",IF(TYPE(climbs!A307)=2,CHAR(34),""),climbs!A307,IF(TYPE(climbs!A307)=2,CHAR(34),""))</f>
        <v>CLIMB_ID=306</v>
      </c>
      <c r="B307" t="str">
        <f>CONCATENATE(climbs!B$1, "=",IF(TYPE(climbs!B307)=2,CHAR(34),""),climbs!B307,IF(TYPE(climbs!B307)=2,CHAR(34),""))</f>
        <v>STAGE_NUMBER=101</v>
      </c>
      <c r="C307" t="str">
        <f>CONCATENATE(climbs!C$1, "=",IF(TYPE(climbs!C307)=2,CHAR(34),""),climbs!C307,IF(TYPE(climbs!C307)=2,CHAR(34),""))</f>
        <v>STARTING_AT_KM=57.5</v>
      </c>
      <c r="D307" t="str">
        <f>CONCATENATE(climbs!D$1, "=",IF(TYPE(climbs!D307)=2,CHAR(34),""),climbs!D307,IF(TYPE(climbs!D307)=2,CHAR(34),""))</f>
        <v>NAME="Col du Portillon"</v>
      </c>
      <c r="E307" t="str">
        <f>CONCATENATE(climbs!E$1, "=",IF(TYPE(climbs!E307)=2,CHAR(34),""),climbs!E307,IF(TYPE(climbs!E307)=2,CHAR(34),""))</f>
        <v>INITIAL_ALTITUDE=1292</v>
      </c>
      <c r="F307" t="str">
        <f>CONCATENATE(climbs!F$1, "=",IF(TYPE(climbs!F307)=2,CHAR(34),""),climbs!F307,IF(TYPE(climbs!F307)=2,CHAR(34),""))</f>
        <v>DISTANCE=8.3</v>
      </c>
      <c r="G307" t="str">
        <f>CONCATENATE(climbs!G$1, "=",IF(TYPE(climbs!G307)=2,CHAR(34),""),climbs!G307,IF(TYPE(climbs!G307)=2,CHAR(34),""))</f>
        <v>AVERAGE_SLOPE=7.1</v>
      </c>
      <c r="H307" t="str">
        <f>CONCATENATE(climbs!H$1, "=",IF(TYPE(climbs!H307)=2,CHAR(34),""),climbs!H307,IF(TYPE(climbs!H307)=2,CHAR(34),""))</f>
        <v>CATEGORY="1"</v>
      </c>
    </row>
    <row r="308" spans="1:8" x14ac:dyDescent="0.25">
      <c r="A308" t="str">
        <f>CONCATENATE(climbs!A$1, "=",IF(TYPE(climbs!A308)=2,CHAR(34),""),climbs!A308,IF(TYPE(climbs!A308)=2,CHAR(34),""))</f>
        <v>CLIMB_ID=307</v>
      </c>
      <c r="B308" t="str">
        <f>CONCATENATE(climbs!B$1, "=",IF(TYPE(climbs!B308)=2,CHAR(34),""),climbs!B308,IF(TYPE(climbs!B308)=2,CHAR(34),""))</f>
        <v>STAGE_NUMBER=101</v>
      </c>
      <c r="C308" t="str">
        <f>CONCATENATE(climbs!C$1, "=",IF(TYPE(climbs!C308)=2,CHAR(34),""),climbs!C308,IF(TYPE(climbs!C308)=2,CHAR(34),""))</f>
        <v>STARTING_AT_KM=82</v>
      </c>
      <c r="D308" t="str">
        <f>CONCATENATE(climbs!D$1, "=",IF(TYPE(climbs!D308)=2,CHAR(34),""),climbs!D308,IF(TYPE(climbs!D308)=2,CHAR(34),""))</f>
        <v>NAME="Col de Peyresourde"</v>
      </c>
      <c r="E308" t="str">
        <f>CONCATENATE(climbs!E$1, "=",IF(TYPE(climbs!E308)=2,CHAR(34),""),climbs!E308,IF(TYPE(climbs!E308)=2,CHAR(34),""))</f>
        <v>INITIAL_ALTITUDE=1569</v>
      </c>
      <c r="F308" t="str">
        <f>CONCATENATE(climbs!F$1, "=",IF(TYPE(climbs!F308)=2,CHAR(34),""),climbs!F308,IF(TYPE(climbs!F308)=2,CHAR(34),""))</f>
        <v>DISTANCE=13.2</v>
      </c>
      <c r="G308" t="str">
        <f>CONCATENATE(climbs!G$1, "=",IF(TYPE(climbs!G308)=2,CHAR(34),""),climbs!G308,IF(TYPE(climbs!G308)=2,CHAR(34),""))</f>
        <v>AVERAGE_SLOPE=7</v>
      </c>
      <c r="H308" t="str">
        <f>CONCATENATE(climbs!H$1, "=",IF(TYPE(climbs!H308)=2,CHAR(34),""),climbs!H308,IF(TYPE(climbs!H308)=2,CHAR(34),""))</f>
        <v>CATEGORY="1"</v>
      </c>
    </row>
    <row r="309" spans="1:8" x14ac:dyDescent="0.25">
      <c r="A309" t="str">
        <f>CONCATENATE(climbs!A$1, "=",IF(TYPE(climbs!A309)=2,CHAR(34),""),climbs!A309,IF(TYPE(climbs!A309)=2,CHAR(34),""))</f>
        <v>CLIMB_ID=308</v>
      </c>
      <c r="B309" t="str">
        <f>CONCATENATE(climbs!B$1, "=",IF(TYPE(climbs!B309)=2,CHAR(34),""),climbs!B309,IF(TYPE(climbs!B309)=2,CHAR(34),""))</f>
        <v>STAGE_NUMBER=101</v>
      </c>
      <c r="C309" t="str">
        <f>CONCATENATE(climbs!C$1, "=",IF(TYPE(climbs!C309)=2,CHAR(34),""),climbs!C309,IF(TYPE(climbs!C309)=2,CHAR(34),""))</f>
        <v>STARTING_AT_KM=102.5</v>
      </c>
      <c r="D309" t="str">
        <f>CONCATENATE(climbs!D$1, "=",IF(TYPE(climbs!D309)=2,CHAR(34),""),climbs!D309,IF(TYPE(climbs!D309)=2,CHAR(34),""))</f>
        <v>NAME="Col de Val Louron-Azet"</v>
      </c>
      <c r="E309" t="str">
        <f>CONCATENATE(climbs!E$1, "=",IF(TYPE(climbs!E309)=2,CHAR(34),""),climbs!E309,IF(TYPE(climbs!E309)=2,CHAR(34),""))</f>
        <v>INITIAL_ALTITUDE=1580</v>
      </c>
      <c r="F309" t="str">
        <f>CONCATENATE(climbs!F$1, "=",IF(TYPE(climbs!F309)=2,CHAR(34),""),climbs!F309,IF(TYPE(climbs!F309)=2,CHAR(34),""))</f>
        <v>DISTANCE=7.4</v>
      </c>
      <c r="G309" t="str">
        <f>CONCATENATE(climbs!G$1, "=",IF(TYPE(climbs!G309)=2,CHAR(34),""),climbs!G309,IF(TYPE(climbs!G309)=2,CHAR(34),""))</f>
        <v>AVERAGE_SLOPE=8.3</v>
      </c>
      <c r="H309" t="str">
        <f>CONCATENATE(climbs!H$1, "=",IF(TYPE(climbs!H309)=2,CHAR(34),""),climbs!H309,IF(TYPE(climbs!H309)=2,CHAR(34),""))</f>
        <v>CATEGORY="1"</v>
      </c>
    </row>
    <row r="310" spans="1:8" x14ac:dyDescent="0.25">
      <c r="A310" t="str">
        <f>CONCATENATE(climbs!A$1, "=",IF(TYPE(climbs!A310)=2,CHAR(34),""),climbs!A310,IF(TYPE(climbs!A310)=2,CHAR(34),""))</f>
        <v>CLIMB_ID=309</v>
      </c>
      <c r="B310" t="str">
        <f>CONCATENATE(climbs!B$1, "=",IF(TYPE(climbs!B310)=2,CHAR(34),""),climbs!B310,IF(TYPE(climbs!B310)=2,CHAR(34),""))</f>
        <v>STAGE_NUMBER=101</v>
      </c>
      <c r="C310" t="str">
        <f>CONCATENATE(climbs!C$1, "=",IF(TYPE(climbs!C310)=2,CHAR(34),""),climbs!C310,IF(TYPE(climbs!C310)=2,CHAR(34),""))</f>
        <v>STARTING_AT_KM=124.5</v>
      </c>
      <c r="D310" t="str">
        <f>CONCATENATE(climbs!D$1, "=",IF(TYPE(climbs!D310)=2,CHAR(34),""),climbs!D310,IF(TYPE(climbs!D310)=2,CHAR(34),""))</f>
        <v>NAME="Montée de Saint-Lary Pla d'Adet"</v>
      </c>
      <c r="E310" t="str">
        <f>CONCATENATE(climbs!E$1, "=",IF(TYPE(climbs!E310)=2,CHAR(34),""),climbs!E310,IF(TYPE(climbs!E310)=2,CHAR(34),""))</f>
        <v>INITIAL_ALTITUDE=1680</v>
      </c>
      <c r="F310" t="str">
        <f>CONCATENATE(climbs!F$1, "=",IF(TYPE(climbs!F310)=2,CHAR(34),""),climbs!F310,IF(TYPE(climbs!F310)=2,CHAR(34),""))</f>
        <v>DISTANCE=10.2</v>
      </c>
      <c r="G310" t="str">
        <f>CONCATENATE(climbs!G$1, "=",IF(TYPE(climbs!G310)=2,CHAR(34),""),climbs!G310,IF(TYPE(climbs!G310)=2,CHAR(34),""))</f>
        <v>AVERAGE_SLOPE=8.3</v>
      </c>
      <c r="H310" t="str">
        <f>CONCATENATE(climbs!H$1, "=",IF(TYPE(climbs!H310)=2,CHAR(34),""),climbs!H310,IF(TYPE(climbs!H310)=2,CHAR(34),""))</f>
        <v>CATEGORY="H"</v>
      </c>
    </row>
    <row r="311" spans="1:8" x14ac:dyDescent="0.25">
      <c r="A311" t="str">
        <f>CONCATENATE(climbs!A$1, "=",IF(TYPE(climbs!A311)=2,CHAR(34),""),climbs!A311,IF(TYPE(climbs!A311)=2,CHAR(34),""))</f>
        <v>CLIMB_ID=310</v>
      </c>
      <c r="B311" t="str">
        <f>CONCATENATE(climbs!B$1, "=",IF(TYPE(climbs!B311)=2,CHAR(34),""),climbs!B311,IF(TYPE(climbs!B311)=2,CHAR(34),""))</f>
        <v>STAGE_NUMBER=102</v>
      </c>
      <c r="C311" t="str">
        <f>CONCATENATE(climbs!C$1, "=",IF(TYPE(climbs!C311)=2,CHAR(34),""),climbs!C311,IF(TYPE(climbs!C311)=2,CHAR(34),""))</f>
        <v>STARTING_AT_KM=28</v>
      </c>
      <c r="D311" t="str">
        <f>CONCATENATE(climbs!D$1, "=",IF(TYPE(climbs!D311)=2,CHAR(34),""),climbs!D311,IF(TYPE(climbs!D311)=2,CHAR(34),""))</f>
        <v>NAME="Côte de Bénéjacq"</v>
      </c>
      <c r="E311" t="str">
        <f>CONCATENATE(climbs!E$1, "=",IF(TYPE(climbs!E311)=2,CHAR(34),""),climbs!E311,IF(TYPE(climbs!E311)=2,CHAR(34),""))</f>
        <v>INITIAL_ALTITUDE=0</v>
      </c>
      <c r="F311" t="str">
        <f>CONCATENATE(climbs!F$1, "=",IF(TYPE(climbs!F311)=2,CHAR(34),""),climbs!F311,IF(TYPE(climbs!F311)=2,CHAR(34),""))</f>
        <v>DISTANCE=2.6</v>
      </c>
      <c r="G311" t="str">
        <f>CONCATENATE(climbs!G$1, "=",IF(TYPE(climbs!G311)=2,CHAR(34),""),climbs!G311,IF(TYPE(climbs!G311)=2,CHAR(34),""))</f>
        <v>AVERAGE_SLOPE=6.7</v>
      </c>
      <c r="H311" t="str">
        <f>CONCATENATE(climbs!H$1, "=",IF(TYPE(climbs!H311)=2,CHAR(34),""),climbs!H311,IF(TYPE(climbs!H311)=2,CHAR(34),""))</f>
        <v>CATEGORY="3"</v>
      </c>
    </row>
    <row r="312" spans="1:8" x14ac:dyDescent="0.25">
      <c r="A312" t="str">
        <f>CONCATENATE(climbs!A$1, "=",IF(TYPE(climbs!A312)=2,CHAR(34),""),climbs!A312,IF(TYPE(climbs!A312)=2,CHAR(34),""))</f>
        <v>CLIMB_ID=311</v>
      </c>
      <c r="B312" t="str">
        <f>CONCATENATE(climbs!B$1, "=",IF(TYPE(climbs!B312)=2,CHAR(34),""),climbs!B312,IF(TYPE(climbs!B312)=2,CHAR(34),""))</f>
        <v>STAGE_NUMBER=102</v>
      </c>
      <c r="C312" t="str">
        <f>CONCATENATE(climbs!C$1, "=",IF(TYPE(climbs!C312)=2,CHAR(34),""),climbs!C312,IF(TYPE(climbs!C312)=2,CHAR(34),""))</f>
        <v>STARTING_AT_KM=56</v>
      </c>
      <c r="D312" t="str">
        <f>CONCATENATE(climbs!D$1, "=",IF(TYPE(climbs!D312)=2,CHAR(34),""),climbs!D312,IF(TYPE(climbs!D312)=2,CHAR(34),""))</f>
        <v>NAME="Côte de Loucrup"</v>
      </c>
      <c r="E312" t="str">
        <f>CONCATENATE(climbs!E$1, "=",IF(TYPE(climbs!E312)=2,CHAR(34),""),climbs!E312,IF(TYPE(climbs!E312)=2,CHAR(34),""))</f>
        <v>INITIAL_ALTITUDE=0</v>
      </c>
      <c r="F312" t="str">
        <f>CONCATENATE(climbs!F$1, "=",IF(TYPE(climbs!F312)=2,CHAR(34),""),climbs!F312,IF(TYPE(climbs!F312)=2,CHAR(34),""))</f>
        <v>DISTANCE=2</v>
      </c>
      <c r="G312" t="str">
        <f>CONCATENATE(climbs!G$1, "=",IF(TYPE(climbs!G312)=2,CHAR(34),""),climbs!G312,IF(TYPE(climbs!G312)=2,CHAR(34),""))</f>
        <v>AVERAGE_SLOPE=7</v>
      </c>
      <c r="H312" t="str">
        <f>CONCATENATE(climbs!H$1, "=",IF(TYPE(climbs!H312)=2,CHAR(34),""),climbs!H312,IF(TYPE(climbs!H312)=2,CHAR(34),""))</f>
        <v>CATEGORY="3"</v>
      </c>
    </row>
    <row r="313" spans="1:8" x14ac:dyDescent="0.25">
      <c r="A313" t="str">
        <f>CONCATENATE(climbs!A$1, "=",IF(TYPE(climbs!A313)=2,CHAR(34),""),climbs!A313,IF(TYPE(climbs!A313)=2,CHAR(34),""))</f>
        <v>CLIMB_ID=312</v>
      </c>
      <c r="B313" t="str">
        <f>CONCATENATE(climbs!B$1, "=",IF(TYPE(climbs!B313)=2,CHAR(34),""),climbs!B313,IF(TYPE(climbs!B313)=2,CHAR(34),""))</f>
        <v>STAGE_NUMBER=102</v>
      </c>
      <c r="C313" t="str">
        <f>CONCATENATE(climbs!C$1, "=",IF(TYPE(climbs!C313)=2,CHAR(34),""),climbs!C313,IF(TYPE(climbs!C313)=2,CHAR(34),""))</f>
        <v>STARTING_AT_KM=95.5</v>
      </c>
      <c r="D313" t="str">
        <f>CONCATENATE(climbs!D$1, "=",IF(TYPE(climbs!D313)=2,CHAR(34),""),climbs!D313,IF(TYPE(climbs!D313)=2,CHAR(34),""))</f>
        <v>NAME="Col du Tourmalet - Souvenir Jacques Goddet"</v>
      </c>
      <c r="E313" t="str">
        <f>CONCATENATE(climbs!E$1, "=",IF(TYPE(climbs!E313)=2,CHAR(34),""),climbs!E313,IF(TYPE(climbs!E313)=2,CHAR(34),""))</f>
        <v>INITIAL_ALTITUDE=2115</v>
      </c>
      <c r="F313" t="str">
        <f>CONCATENATE(climbs!F$1, "=",IF(TYPE(climbs!F313)=2,CHAR(34),""),climbs!F313,IF(TYPE(climbs!F313)=2,CHAR(34),""))</f>
        <v>DISTANCE=17.1</v>
      </c>
      <c r="G313" t="str">
        <f>CONCATENATE(climbs!G$1, "=",IF(TYPE(climbs!G313)=2,CHAR(34),""),climbs!G313,IF(TYPE(climbs!G313)=2,CHAR(34),""))</f>
        <v>AVERAGE_SLOPE=7.3</v>
      </c>
      <c r="H313" t="str">
        <f>CONCATENATE(climbs!H$1, "=",IF(TYPE(climbs!H313)=2,CHAR(34),""),climbs!H313,IF(TYPE(climbs!H313)=2,CHAR(34),""))</f>
        <v>CATEGORY="H"</v>
      </c>
    </row>
    <row r="314" spans="1:8" x14ac:dyDescent="0.25">
      <c r="A314" t="str">
        <f>CONCATENATE(climbs!A$1, "=",IF(TYPE(climbs!A314)=2,CHAR(34),""),climbs!A314,IF(TYPE(climbs!A314)=2,CHAR(34),""))</f>
        <v>CLIMB_ID=313</v>
      </c>
      <c r="B314" t="str">
        <f>CONCATENATE(climbs!B$1, "=",IF(TYPE(climbs!B314)=2,CHAR(34),""),climbs!B314,IF(TYPE(climbs!B314)=2,CHAR(34),""))</f>
        <v>STAGE_NUMBER=102</v>
      </c>
      <c r="C314" t="str">
        <f>CONCATENATE(climbs!C$1, "=",IF(TYPE(climbs!C314)=2,CHAR(34),""),climbs!C314,IF(TYPE(climbs!C314)=2,CHAR(34),""))</f>
        <v>STARTING_AT_KM=145.5</v>
      </c>
      <c r="D314" t="str">
        <f>CONCATENATE(climbs!D$1, "=",IF(TYPE(climbs!D314)=2,CHAR(34),""),climbs!D314,IF(TYPE(climbs!D314)=2,CHAR(34),""))</f>
        <v>NAME="Montée du Hautacam"</v>
      </c>
      <c r="E314" t="str">
        <f>CONCATENATE(climbs!E$1, "=",IF(TYPE(climbs!E314)=2,CHAR(34),""),climbs!E314,IF(TYPE(climbs!E314)=2,CHAR(34),""))</f>
        <v>INITIAL_ALTITUDE=1520</v>
      </c>
      <c r="F314" t="str">
        <f>CONCATENATE(climbs!F$1, "=",IF(TYPE(climbs!F314)=2,CHAR(34),""),climbs!F314,IF(TYPE(climbs!F314)=2,CHAR(34),""))</f>
        <v>DISTANCE=13.6</v>
      </c>
      <c r="G314" t="str">
        <f>CONCATENATE(climbs!G$1, "=",IF(TYPE(climbs!G314)=2,CHAR(34),""),climbs!G314,IF(TYPE(climbs!G314)=2,CHAR(34),""))</f>
        <v>AVERAGE_SLOPE=7.8</v>
      </c>
      <c r="H314" t="str">
        <f>CONCATENATE(climbs!H$1, "=",IF(TYPE(climbs!H314)=2,CHAR(34),""),climbs!H314,IF(TYPE(climbs!H314)=2,CHAR(34),""))</f>
        <v>CATEGORY="H"</v>
      </c>
    </row>
    <row r="315" spans="1:8" x14ac:dyDescent="0.25">
      <c r="A315" t="str">
        <f>CONCATENATE(climbs!A$1, "=",IF(TYPE(climbs!A315)=2,CHAR(34),""),climbs!A315,IF(TYPE(climbs!A315)=2,CHAR(34),""))</f>
        <v>CLIMB_ID=314</v>
      </c>
      <c r="B315" t="str">
        <f>CONCATENATE(climbs!B$1, "=",IF(TYPE(climbs!B315)=2,CHAR(34),""),climbs!B315,IF(TYPE(climbs!B315)=2,CHAR(34),""))</f>
        <v>STAGE_NUMBER=103</v>
      </c>
      <c r="C315" t="str">
        <f>CONCATENATE(climbs!C$1, "=",IF(TYPE(climbs!C315)=2,CHAR(34),""),climbs!C315,IF(TYPE(climbs!C315)=2,CHAR(34),""))</f>
        <v>STARTING_AT_KM=195.5</v>
      </c>
      <c r="D315" t="str">
        <f>CONCATENATE(climbs!D$1, "=",IF(TYPE(climbs!D315)=2,CHAR(34),""),climbs!D315,IF(TYPE(climbs!D315)=2,CHAR(34),""))</f>
        <v>NAME="Côte de Monbazillac"</v>
      </c>
      <c r="E315" t="str">
        <f>CONCATENATE(climbs!E$1, "=",IF(TYPE(climbs!E315)=2,CHAR(34),""),climbs!E315,IF(TYPE(climbs!E315)=2,CHAR(34),""))</f>
        <v>INITIAL_ALTITUDE=0</v>
      </c>
      <c r="F315" t="str">
        <f>CONCATENATE(climbs!F$1, "=",IF(TYPE(climbs!F315)=2,CHAR(34),""),climbs!F315,IF(TYPE(climbs!F315)=2,CHAR(34),""))</f>
        <v>DISTANCE=1.3</v>
      </c>
      <c r="G315" t="str">
        <f>CONCATENATE(climbs!G$1, "=",IF(TYPE(climbs!G315)=2,CHAR(34),""),climbs!G315,IF(TYPE(climbs!G315)=2,CHAR(34),""))</f>
        <v>AVERAGE_SLOPE=7.6</v>
      </c>
      <c r="H315" t="str">
        <f>CONCATENATE(climbs!H$1, "=",IF(TYPE(climbs!H315)=2,CHAR(34),""),climbs!H315,IF(TYPE(climbs!H315)=2,CHAR(34),""))</f>
        <v>CATEGORY="4"</v>
      </c>
    </row>
    <row r="316" spans="1:8" x14ac:dyDescent="0.25">
      <c r="A316" t="str">
        <f>CONCATENATE(climbs!A$1, "=",IF(TYPE(climbs!A316)=2,CHAR(34),""),climbs!A316,IF(TYPE(climbs!A316)=2,CHAR(34),""))</f>
        <v>CLIMB_ID=315</v>
      </c>
      <c r="B316" t="str">
        <f>CONCATENATE(climbs!B$1, "=",IF(TYPE(climbs!B316)=2,CHAR(34),""),climbs!B316,IF(TYPE(climbs!B316)=2,CHAR(34),""))</f>
        <v>STAGE_NUMBER=105</v>
      </c>
      <c r="C316" t="str">
        <f>CONCATENATE(climbs!C$1, "=",IF(TYPE(climbs!C316)=2,CHAR(34),""),climbs!C316,IF(TYPE(climbs!C316)=2,CHAR(34),""))</f>
        <v>STARTING_AT_KM=31</v>
      </c>
      <c r="D316" t="str">
        <f>CONCATENATE(climbs!D$1, "=",IF(TYPE(climbs!D316)=2,CHAR(34),""),climbs!D316,IF(TYPE(climbs!D316)=2,CHAR(34),""))</f>
        <v>NAME="Côte de Briis-sous-Forges"</v>
      </c>
      <c r="E316" t="str">
        <f>CONCATENATE(climbs!E$1, "=",IF(TYPE(climbs!E316)=2,CHAR(34),""),climbs!E316,IF(TYPE(climbs!E316)=2,CHAR(34),""))</f>
        <v>INITIAL_ALTITUDE=0</v>
      </c>
      <c r="F316" t="str">
        <f>CONCATENATE(climbs!F$1, "=",IF(TYPE(climbs!F316)=2,CHAR(34),""),climbs!F316,IF(TYPE(climbs!F316)=2,CHAR(34),""))</f>
        <v>DISTANCE=0</v>
      </c>
      <c r="G316" t="str">
        <f>CONCATENATE(climbs!G$1, "=",IF(TYPE(climbs!G316)=2,CHAR(34),""),climbs!G316,IF(TYPE(climbs!G316)=2,CHAR(34),""))</f>
        <v>AVERAGE_SLOPE=0</v>
      </c>
      <c r="H316" t="str">
        <f>CONCATENATE(climbs!H$1, "=",IF(TYPE(climbs!H316)=2,CHAR(34),""),climbs!H316,IF(TYPE(climbs!H316)=2,CHAR(34),""))</f>
        <v>CATEGORY="4"</v>
      </c>
    </row>
    <row r="317" spans="1:8" x14ac:dyDescent="0.25">
      <c r="A317" t="str">
        <f>CONCATENATE(climbs!A$1, "=",IF(TYPE(climbs!A317)=2,CHAR(34),""),climbs!A317,IF(TYPE(climbs!A317)=2,CHAR(34),""))</f>
        <v>CLIMB_ID=316</v>
      </c>
      <c r="B317" t="str">
        <f>CONCATENATE(climbs!B$1, "=",IF(TYPE(climbs!B317)=2,CHAR(34),""),climbs!B317,IF(TYPE(climbs!B317)=2,CHAR(34),""))</f>
        <v>STAGE_NUMBER=106</v>
      </c>
      <c r="C317" t="str">
        <f>CONCATENATE(climbs!C$1, "=",IF(TYPE(climbs!C317)=2,CHAR(34),""),climbs!C317,IF(TYPE(climbs!C317)=2,CHAR(34),""))</f>
        <v>STARTING_AT_KM=68</v>
      </c>
      <c r="D317" t="str">
        <f>CONCATENATE(climbs!D$1, "=",IF(TYPE(climbs!D317)=2,CHAR(34),""),climbs!D317,IF(TYPE(climbs!D317)=2,CHAR(34),""))</f>
        <v>NAME="Côte de Cray"</v>
      </c>
      <c r="E317" t="str">
        <f>CONCATENATE(climbs!E$1, "=",IF(TYPE(climbs!E317)=2,CHAR(34),""),climbs!E317,IF(TYPE(climbs!E317)=2,CHAR(34),""))</f>
        <v>INITIAL_ALTITUDE=0</v>
      </c>
      <c r="F317" t="str">
        <f>CONCATENATE(climbs!F$1, "=",IF(TYPE(climbs!F317)=2,CHAR(34),""),climbs!F317,IF(TYPE(climbs!F317)=2,CHAR(34),""))</f>
        <v>DISTANCE=1.6</v>
      </c>
      <c r="G317" t="str">
        <f>CONCATENATE(climbs!G$1, "=",IF(TYPE(climbs!G317)=2,CHAR(34),""),climbs!G317,IF(TYPE(climbs!G317)=2,CHAR(34),""))</f>
        <v>AVERAGE_SLOPE=7.1</v>
      </c>
      <c r="H317" t="str">
        <f>CONCATENATE(climbs!H$1, "=",IF(TYPE(climbs!H317)=2,CHAR(34),""),climbs!H317,IF(TYPE(climbs!H317)=2,CHAR(34),""))</f>
        <v>CATEGORY="4"</v>
      </c>
    </row>
    <row r="318" spans="1:8" x14ac:dyDescent="0.25">
      <c r="A318" t="str">
        <f>CONCATENATE(climbs!A$1, "=",IF(TYPE(climbs!A318)=2,CHAR(34),""),climbs!A318,IF(TYPE(climbs!A318)=2,CHAR(34),""))</f>
        <v>CLIMB_ID=317</v>
      </c>
      <c r="B318" t="str">
        <f>CONCATENATE(climbs!B$1, "=",IF(TYPE(climbs!B318)=2,CHAR(34),""),climbs!B318,IF(TYPE(climbs!B318)=2,CHAR(34),""))</f>
        <v>STAGE_NUMBER=106</v>
      </c>
      <c r="C318" t="str">
        <f>CONCATENATE(climbs!C$1, "=",IF(TYPE(climbs!C318)=2,CHAR(34),""),climbs!C318,IF(TYPE(climbs!C318)=2,CHAR(34),""))</f>
        <v>STARTING_AT_KM=103.5</v>
      </c>
      <c r="D318" t="str">
        <f>CONCATENATE(climbs!D$1, "=",IF(TYPE(climbs!D318)=2,CHAR(34),""),climbs!D318,IF(TYPE(climbs!D318)=2,CHAR(34),""))</f>
        <v>NAME="Côte de Buttertubs"</v>
      </c>
      <c r="E318" t="str">
        <f>CONCATENATE(climbs!E$1, "=",IF(TYPE(climbs!E318)=2,CHAR(34),""),climbs!E318,IF(TYPE(climbs!E318)=2,CHAR(34),""))</f>
        <v>INITIAL_ALTITUDE=0</v>
      </c>
      <c r="F318" t="str">
        <f>CONCATENATE(climbs!F$1, "=",IF(TYPE(climbs!F318)=2,CHAR(34),""),climbs!F318,IF(TYPE(climbs!F318)=2,CHAR(34),""))</f>
        <v>DISTANCE=4.5</v>
      </c>
      <c r="G318" t="str">
        <f>CONCATENATE(climbs!G$1, "=",IF(TYPE(climbs!G318)=2,CHAR(34),""),climbs!G318,IF(TYPE(climbs!G318)=2,CHAR(34),""))</f>
        <v>AVERAGE_SLOPE=6.8</v>
      </c>
      <c r="H318" t="str">
        <f>CONCATENATE(climbs!H$1, "=",IF(TYPE(climbs!H318)=2,CHAR(34),""),climbs!H318,IF(TYPE(climbs!H318)=2,CHAR(34),""))</f>
        <v>CATEGORY="3"</v>
      </c>
    </row>
    <row r="319" spans="1:8" x14ac:dyDescent="0.25">
      <c r="A319" t="str">
        <f>CONCATENATE(climbs!A$1, "=",IF(TYPE(climbs!A319)=2,CHAR(34),""),climbs!A319,IF(TYPE(climbs!A319)=2,CHAR(34),""))</f>
        <v>CLIMB_ID=318</v>
      </c>
      <c r="B319" t="str">
        <f>CONCATENATE(climbs!B$1, "=",IF(TYPE(climbs!B319)=2,CHAR(34),""),climbs!B319,IF(TYPE(climbs!B319)=2,CHAR(34),""))</f>
        <v>STAGE_NUMBER=106</v>
      </c>
      <c r="C319" t="str">
        <f>CONCATENATE(climbs!C$1, "=",IF(TYPE(climbs!C319)=2,CHAR(34),""),climbs!C319,IF(TYPE(climbs!C319)=2,CHAR(34),""))</f>
        <v>STARTING_AT_KM=129.5</v>
      </c>
      <c r="D319" t="str">
        <f>CONCATENATE(climbs!D$1, "=",IF(TYPE(climbs!D319)=2,CHAR(34),""),climbs!D319,IF(TYPE(climbs!D319)=2,CHAR(34),""))</f>
        <v>NAME="Côte de Griton Moor"</v>
      </c>
      <c r="E319" t="str">
        <f>CONCATENATE(climbs!E$1, "=",IF(TYPE(climbs!E319)=2,CHAR(34),""),climbs!E319,IF(TYPE(climbs!E319)=2,CHAR(34),""))</f>
        <v>INITIAL_ALTITUDE=0</v>
      </c>
      <c r="F319" t="str">
        <f>CONCATENATE(climbs!F$1, "=",IF(TYPE(climbs!F319)=2,CHAR(34),""),climbs!F319,IF(TYPE(climbs!F319)=2,CHAR(34),""))</f>
        <v>DISTANCE=3</v>
      </c>
      <c r="G319" t="str">
        <f>CONCATENATE(climbs!G$1, "=",IF(TYPE(climbs!G319)=2,CHAR(34),""),climbs!G319,IF(TYPE(climbs!G319)=2,CHAR(34),""))</f>
        <v>AVERAGE_SLOPE=6.6</v>
      </c>
      <c r="H319" t="str">
        <f>CONCATENATE(climbs!H$1, "=",IF(TYPE(climbs!H319)=2,CHAR(34),""),climbs!H319,IF(TYPE(climbs!H319)=2,CHAR(34),""))</f>
        <v>CATEGORY="3"</v>
      </c>
    </row>
    <row r="320" spans="1:8" x14ac:dyDescent="0.25">
      <c r="A320" t="str">
        <f>CONCATENATE(climbs!A$1, "=",IF(TYPE(climbs!A320)=2,CHAR(34),""),climbs!A320,IF(TYPE(climbs!A320)=2,CHAR(34),""))</f>
        <v>CLIMB_ID=319</v>
      </c>
      <c r="B320" t="str">
        <f>CONCATENATE(climbs!B$1, "=",IF(TYPE(climbs!B320)=2,CHAR(34),""),climbs!B320,IF(TYPE(climbs!B320)=2,CHAR(34),""))</f>
        <v>STAGE_NUMBER=107</v>
      </c>
      <c r="C320" t="str">
        <f>CONCATENATE(climbs!C$1, "=",IF(TYPE(climbs!C320)=2,CHAR(34),""),climbs!C320,IF(TYPE(climbs!C320)=2,CHAR(34),""))</f>
        <v>STARTING_AT_KM=47</v>
      </c>
      <c r="D320" t="str">
        <f>CONCATENATE(climbs!D$1, "=",IF(TYPE(climbs!D320)=2,CHAR(34),""),climbs!D320,IF(TYPE(climbs!D320)=2,CHAR(34),""))</f>
        <v>NAME="Côte de Blubberhouses"</v>
      </c>
      <c r="E320" t="str">
        <f>CONCATENATE(climbs!E$1, "=",IF(TYPE(climbs!E320)=2,CHAR(34),""),climbs!E320,IF(TYPE(climbs!E320)=2,CHAR(34),""))</f>
        <v>INITIAL_ALTITUDE=0</v>
      </c>
      <c r="F320" t="str">
        <f>CONCATENATE(climbs!F$1, "=",IF(TYPE(climbs!F320)=2,CHAR(34),""),climbs!F320,IF(TYPE(climbs!F320)=2,CHAR(34),""))</f>
        <v>DISTANCE=1.8</v>
      </c>
      <c r="G320" t="str">
        <f>CONCATENATE(climbs!G$1, "=",IF(TYPE(climbs!G320)=2,CHAR(34),""),climbs!G320,IF(TYPE(climbs!G320)=2,CHAR(34),""))</f>
        <v>AVERAGE_SLOPE=6.1</v>
      </c>
      <c r="H320" t="str">
        <f>CONCATENATE(climbs!H$1, "=",IF(TYPE(climbs!H320)=2,CHAR(34),""),climbs!H320,IF(TYPE(climbs!H320)=2,CHAR(34),""))</f>
        <v>CATEGORY="4"</v>
      </c>
    </row>
    <row r="321" spans="1:8" x14ac:dyDescent="0.25">
      <c r="A321" t="str">
        <f>CONCATENATE(climbs!A$1, "=",IF(TYPE(climbs!A321)=2,CHAR(34),""),climbs!A321,IF(TYPE(climbs!A321)=2,CHAR(34),""))</f>
        <v>CLIMB_ID=320</v>
      </c>
      <c r="B321" t="str">
        <f>CONCATENATE(climbs!B$1, "=",IF(TYPE(climbs!B321)=2,CHAR(34),""),climbs!B321,IF(TYPE(climbs!B321)=2,CHAR(34),""))</f>
        <v>STAGE_NUMBER=107</v>
      </c>
      <c r="C321" t="str">
        <f>CONCATENATE(climbs!C$1, "=",IF(TYPE(climbs!C321)=2,CHAR(34),""),climbs!C321,IF(TYPE(climbs!C321)=2,CHAR(34),""))</f>
        <v>STARTING_AT_KM=85</v>
      </c>
      <c r="D321" t="str">
        <f>CONCATENATE(climbs!D$1, "=",IF(TYPE(climbs!D321)=2,CHAR(34),""),climbs!D321,IF(TYPE(climbs!D321)=2,CHAR(34),""))</f>
        <v>NAME="Côte d'Oxenhope Moor"</v>
      </c>
      <c r="E321" t="str">
        <f>CONCATENATE(climbs!E$1, "=",IF(TYPE(climbs!E321)=2,CHAR(34),""),climbs!E321,IF(TYPE(climbs!E321)=2,CHAR(34),""))</f>
        <v>INITIAL_ALTITUDE=0</v>
      </c>
      <c r="F321" t="str">
        <f>CONCATENATE(climbs!F$1, "=",IF(TYPE(climbs!F321)=2,CHAR(34),""),climbs!F321,IF(TYPE(climbs!F321)=2,CHAR(34),""))</f>
        <v>DISTANCE=3.1</v>
      </c>
      <c r="G321" t="str">
        <f>CONCATENATE(climbs!G$1, "=",IF(TYPE(climbs!G321)=2,CHAR(34),""),climbs!G321,IF(TYPE(climbs!G321)=2,CHAR(34),""))</f>
        <v>AVERAGE_SLOPE=6.4</v>
      </c>
      <c r="H321" t="str">
        <f>CONCATENATE(climbs!H$1, "=",IF(TYPE(climbs!H321)=2,CHAR(34),""),climbs!H321,IF(TYPE(climbs!H321)=2,CHAR(34),""))</f>
        <v>CATEGORY="3"</v>
      </c>
    </row>
    <row r="322" spans="1:8" x14ac:dyDescent="0.25">
      <c r="A322" t="str">
        <f>CONCATENATE(climbs!A$1, "=",IF(TYPE(climbs!A322)=2,CHAR(34),""),climbs!A322,IF(TYPE(climbs!A322)=2,CHAR(34),""))</f>
        <v>CLIMB_ID=321</v>
      </c>
      <c r="B322" t="str">
        <f>CONCATENATE(climbs!B$1, "=",IF(TYPE(climbs!B322)=2,CHAR(34),""),climbs!B322,IF(TYPE(climbs!B322)=2,CHAR(34),""))</f>
        <v>STAGE_NUMBER=107</v>
      </c>
      <c r="C322" t="str">
        <f>CONCATENATE(climbs!C$1, "=",IF(TYPE(climbs!C322)=2,CHAR(34),""),climbs!C322,IF(TYPE(climbs!C322)=2,CHAR(34),""))</f>
        <v>STARTING_AT_KM=112.5</v>
      </c>
      <c r="D322" t="str">
        <f>CONCATENATE(climbs!D$1, "=",IF(TYPE(climbs!D322)=2,CHAR(34),""),climbs!D322,IF(TYPE(climbs!D322)=2,CHAR(34),""))</f>
        <v>NAME="VC Côte de Ripponden"</v>
      </c>
      <c r="E322" t="str">
        <f>CONCATENATE(climbs!E$1, "=",IF(TYPE(climbs!E322)=2,CHAR(34),""),climbs!E322,IF(TYPE(climbs!E322)=2,CHAR(34),""))</f>
        <v>INITIAL_ALTITUDE=0</v>
      </c>
      <c r="F322" t="str">
        <f>CONCATENATE(climbs!F$1, "=",IF(TYPE(climbs!F322)=2,CHAR(34),""),climbs!F322,IF(TYPE(climbs!F322)=2,CHAR(34),""))</f>
        <v>DISTANCE=1.3</v>
      </c>
      <c r="G322" t="str">
        <f>CONCATENATE(climbs!G$1, "=",IF(TYPE(climbs!G322)=2,CHAR(34),""),climbs!G322,IF(TYPE(climbs!G322)=2,CHAR(34),""))</f>
        <v>AVERAGE_SLOPE=8.6</v>
      </c>
      <c r="H322" t="str">
        <f>CONCATENATE(climbs!H$1, "=",IF(TYPE(climbs!H322)=2,CHAR(34),""),climbs!H322,IF(TYPE(climbs!H322)=2,CHAR(34),""))</f>
        <v>CATEGORY="3"</v>
      </c>
    </row>
    <row r="323" spans="1:8" x14ac:dyDescent="0.25">
      <c r="A323" t="str">
        <f>CONCATENATE(climbs!A$1, "=",IF(TYPE(climbs!A323)=2,CHAR(34),""),climbs!A323,IF(TYPE(climbs!A323)=2,CHAR(34),""))</f>
        <v>CLIMB_ID=322</v>
      </c>
      <c r="B323" t="str">
        <f>CONCATENATE(climbs!B$1, "=",IF(TYPE(climbs!B323)=2,CHAR(34),""),climbs!B323,IF(TYPE(climbs!B323)=2,CHAR(34),""))</f>
        <v>STAGE_NUMBER=107</v>
      </c>
      <c r="C323" t="str">
        <f>CONCATENATE(climbs!C$1, "=",IF(TYPE(climbs!C323)=2,CHAR(34),""),climbs!C323,IF(TYPE(climbs!C323)=2,CHAR(34),""))</f>
        <v>STARTING_AT_KM=119.5</v>
      </c>
      <c r="D323" t="str">
        <f>CONCATENATE(climbs!D$1, "=",IF(TYPE(climbs!D323)=2,CHAR(34),""),climbs!D323,IF(TYPE(climbs!D323)=2,CHAR(34),""))</f>
        <v>NAME="Côte de Greetland"</v>
      </c>
      <c r="E323" t="str">
        <f>CONCATENATE(climbs!E$1, "=",IF(TYPE(climbs!E323)=2,CHAR(34),""),climbs!E323,IF(TYPE(climbs!E323)=2,CHAR(34),""))</f>
        <v>INITIAL_ALTITUDE=0</v>
      </c>
      <c r="F323" t="str">
        <f>CONCATENATE(climbs!F$1, "=",IF(TYPE(climbs!F323)=2,CHAR(34),""),climbs!F323,IF(TYPE(climbs!F323)=2,CHAR(34),""))</f>
        <v>DISTANCE=1.6</v>
      </c>
      <c r="G323" t="str">
        <f>CONCATENATE(climbs!G$1, "=",IF(TYPE(climbs!G323)=2,CHAR(34),""),climbs!G323,IF(TYPE(climbs!G323)=2,CHAR(34),""))</f>
        <v>AVERAGE_SLOPE=6.7</v>
      </c>
      <c r="H323" t="str">
        <f>CONCATENATE(climbs!H$1, "=",IF(TYPE(climbs!H323)=2,CHAR(34),""),climbs!H323,IF(TYPE(climbs!H323)=2,CHAR(34),""))</f>
        <v>CATEGORY="3"</v>
      </c>
    </row>
    <row r="324" spans="1:8" x14ac:dyDescent="0.25">
      <c r="A324" t="str">
        <f>CONCATENATE(climbs!A$1, "=",IF(TYPE(climbs!A324)=2,CHAR(34),""),climbs!A324,IF(TYPE(climbs!A324)=2,CHAR(34),""))</f>
        <v>CLIMB_ID=323</v>
      </c>
      <c r="B324" t="str">
        <f>CONCATENATE(climbs!B$1, "=",IF(TYPE(climbs!B324)=2,CHAR(34),""),climbs!B324,IF(TYPE(climbs!B324)=2,CHAR(34),""))</f>
        <v>STAGE_NUMBER=107</v>
      </c>
      <c r="C324" t="str">
        <f>CONCATENATE(climbs!C$1, "=",IF(TYPE(climbs!C324)=2,CHAR(34),""),climbs!C324,IF(TYPE(climbs!C324)=2,CHAR(34),""))</f>
        <v>STARTING_AT_KM=143.5</v>
      </c>
      <c r="D324" t="str">
        <f>CONCATENATE(climbs!D$1, "=",IF(TYPE(climbs!D324)=2,CHAR(34),""),climbs!D324,IF(TYPE(climbs!D324)=2,CHAR(34),""))</f>
        <v>NAME="Côte de Holme Moss"</v>
      </c>
      <c r="E324" t="str">
        <f>CONCATENATE(climbs!E$1, "=",IF(TYPE(climbs!E324)=2,CHAR(34),""),climbs!E324,IF(TYPE(climbs!E324)=2,CHAR(34),""))</f>
        <v>INITIAL_ALTITUDE=0</v>
      </c>
      <c r="F324" t="str">
        <f>CONCATENATE(climbs!F$1, "=",IF(TYPE(climbs!F324)=2,CHAR(34),""),climbs!F324,IF(TYPE(climbs!F324)=2,CHAR(34),""))</f>
        <v>DISTANCE=4.7</v>
      </c>
      <c r="G324" t="str">
        <f>CONCATENATE(climbs!G$1, "=",IF(TYPE(climbs!G324)=2,CHAR(34),""),climbs!G324,IF(TYPE(climbs!G324)=2,CHAR(34),""))</f>
        <v>AVERAGE_SLOPE=7</v>
      </c>
      <c r="H324" t="str">
        <f>CONCATENATE(climbs!H$1, "=",IF(TYPE(climbs!H324)=2,CHAR(34),""),climbs!H324,IF(TYPE(climbs!H324)=2,CHAR(34),""))</f>
        <v>CATEGORY="2"</v>
      </c>
    </row>
    <row r="325" spans="1:8" x14ac:dyDescent="0.25">
      <c r="A325" t="str">
        <f>CONCATENATE(climbs!A$1, "=",IF(TYPE(climbs!A325)=2,CHAR(34),""),climbs!A325,IF(TYPE(climbs!A325)=2,CHAR(34),""))</f>
        <v>CLIMB_ID=324</v>
      </c>
      <c r="B325" t="str">
        <f>CONCATENATE(climbs!B$1, "=",IF(TYPE(climbs!B325)=2,CHAR(34),""),climbs!B325,IF(TYPE(climbs!B325)=2,CHAR(34),""))</f>
        <v>STAGE_NUMBER=107</v>
      </c>
      <c r="C325" t="str">
        <f>CONCATENATE(climbs!C$1, "=",IF(TYPE(climbs!C325)=2,CHAR(34),""),climbs!C325,IF(TYPE(climbs!C325)=2,CHAR(34),""))</f>
        <v>STARTING_AT_KM=167</v>
      </c>
      <c r="D325" t="str">
        <f>CONCATENATE(climbs!D$1, "=",IF(TYPE(climbs!D325)=2,CHAR(34),""),climbs!D325,IF(TYPE(climbs!D325)=2,CHAR(34),""))</f>
        <v>NAME="Côte de Midhopestones"</v>
      </c>
      <c r="E325" t="str">
        <f>CONCATENATE(climbs!E$1, "=",IF(TYPE(climbs!E325)=2,CHAR(34),""),climbs!E325,IF(TYPE(climbs!E325)=2,CHAR(34),""))</f>
        <v>INITIAL_ALTITUDE=0</v>
      </c>
      <c r="F325" t="str">
        <f>CONCATENATE(climbs!F$1, "=",IF(TYPE(climbs!F325)=2,CHAR(34),""),climbs!F325,IF(TYPE(climbs!F325)=2,CHAR(34),""))</f>
        <v>DISTANCE=2.5</v>
      </c>
      <c r="G325" t="str">
        <f>CONCATENATE(climbs!G$1, "=",IF(TYPE(climbs!G325)=2,CHAR(34),""),climbs!G325,IF(TYPE(climbs!G325)=2,CHAR(34),""))</f>
        <v>AVERAGE_SLOPE=6.1</v>
      </c>
      <c r="H325" t="str">
        <f>CONCATENATE(climbs!H$1, "=",IF(TYPE(climbs!H325)=2,CHAR(34),""),climbs!H325,IF(TYPE(climbs!H325)=2,CHAR(34),""))</f>
        <v>CATEGORY="3"</v>
      </c>
    </row>
    <row r="326" spans="1:8" x14ac:dyDescent="0.25">
      <c r="A326" t="str">
        <f>CONCATENATE(climbs!A$1, "=",IF(TYPE(climbs!A326)=2,CHAR(34),""),climbs!A326,IF(TYPE(climbs!A326)=2,CHAR(34),""))</f>
        <v>CLIMB_ID=325</v>
      </c>
      <c r="B326" t="str">
        <f>CONCATENATE(climbs!B$1, "=",IF(TYPE(climbs!B326)=2,CHAR(34),""),climbs!B326,IF(TYPE(climbs!B326)=2,CHAR(34),""))</f>
        <v>STAGE_NUMBER=107</v>
      </c>
      <c r="C326" t="str">
        <f>CONCATENATE(climbs!C$1, "=",IF(TYPE(climbs!C326)=2,CHAR(34),""),climbs!C326,IF(TYPE(climbs!C326)=2,CHAR(34),""))</f>
        <v>STARTING_AT_KM=175</v>
      </c>
      <c r="D326" t="str">
        <f>CONCATENATE(climbs!D$1, "=",IF(TYPE(climbs!D326)=2,CHAR(34),""),climbs!D326,IF(TYPE(climbs!D326)=2,CHAR(34),""))</f>
        <v>NAME="Côte de Bradfield"</v>
      </c>
      <c r="E326" t="str">
        <f>CONCATENATE(climbs!E$1, "=",IF(TYPE(climbs!E326)=2,CHAR(34),""),climbs!E326,IF(TYPE(climbs!E326)=2,CHAR(34),""))</f>
        <v>INITIAL_ALTITUDE=0</v>
      </c>
      <c r="F326" t="str">
        <f>CONCATENATE(climbs!F$1, "=",IF(TYPE(climbs!F326)=2,CHAR(34),""),climbs!F326,IF(TYPE(climbs!F326)=2,CHAR(34),""))</f>
        <v>DISTANCE=1</v>
      </c>
      <c r="G326" t="str">
        <f>CONCATENATE(climbs!G$1, "=",IF(TYPE(climbs!G326)=2,CHAR(34),""),climbs!G326,IF(TYPE(climbs!G326)=2,CHAR(34),""))</f>
        <v>AVERAGE_SLOPE=7.4</v>
      </c>
      <c r="H326" t="str">
        <f>CONCATENATE(climbs!H$1, "=",IF(TYPE(climbs!H326)=2,CHAR(34),""),climbs!H326,IF(TYPE(climbs!H326)=2,CHAR(34),""))</f>
        <v>CATEGORY="4"</v>
      </c>
    </row>
    <row r="327" spans="1:8" x14ac:dyDescent="0.25">
      <c r="A327" t="str">
        <f>CONCATENATE(climbs!A$1, "=",IF(TYPE(climbs!A327)=2,CHAR(34),""),climbs!A327,IF(TYPE(climbs!A327)=2,CHAR(34),""))</f>
        <v>CLIMB_ID=326</v>
      </c>
      <c r="B327" t="str">
        <f>CONCATENATE(climbs!B$1, "=",IF(TYPE(climbs!B327)=2,CHAR(34),""),climbs!B327,IF(TYPE(climbs!B327)=2,CHAR(34),""))</f>
        <v>STAGE_NUMBER=107</v>
      </c>
      <c r="C327" t="str">
        <f>CONCATENATE(climbs!C$1, "=",IF(TYPE(climbs!C327)=2,CHAR(34),""),climbs!C327,IF(TYPE(climbs!C327)=2,CHAR(34),""))</f>
        <v>STARTING_AT_KM=182</v>
      </c>
      <c r="D327" t="str">
        <f>CONCATENATE(climbs!D$1, "=",IF(TYPE(climbs!D327)=2,CHAR(34),""),climbs!D327,IF(TYPE(climbs!D327)=2,CHAR(34),""))</f>
        <v>NAME="Côte d'Oughtibridge"</v>
      </c>
      <c r="E327" t="str">
        <f>CONCATENATE(climbs!E$1, "=",IF(TYPE(climbs!E327)=2,CHAR(34),""),climbs!E327,IF(TYPE(climbs!E327)=2,CHAR(34),""))</f>
        <v>INITIAL_ALTITUDE=0</v>
      </c>
      <c r="F327" t="str">
        <f>CONCATENATE(climbs!F$1, "=",IF(TYPE(climbs!F327)=2,CHAR(34),""),climbs!F327,IF(TYPE(climbs!F327)=2,CHAR(34),""))</f>
        <v>DISTANCE=1.5</v>
      </c>
      <c r="G327" t="str">
        <f>CONCATENATE(climbs!G$1, "=",IF(TYPE(climbs!G327)=2,CHAR(34),""),climbs!G327,IF(TYPE(climbs!G327)=2,CHAR(34),""))</f>
        <v>AVERAGE_SLOPE=9.1</v>
      </c>
      <c r="H327" t="str">
        <f>CONCATENATE(climbs!H$1, "=",IF(TYPE(climbs!H327)=2,CHAR(34),""),climbs!H327,IF(TYPE(climbs!H327)=2,CHAR(34),""))</f>
        <v>CATEGORY="3"</v>
      </c>
    </row>
    <row r="328" spans="1:8" x14ac:dyDescent="0.25">
      <c r="A328" t="str">
        <f>CONCATENATE(climbs!A$1, "=",IF(TYPE(climbs!A328)=2,CHAR(34),""),climbs!A328,IF(TYPE(climbs!A328)=2,CHAR(34),""))</f>
        <v>CLIMB_ID=327</v>
      </c>
      <c r="B328" t="str">
        <f>CONCATENATE(climbs!B$1, "=",IF(TYPE(climbs!B328)=2,CHAR(34),""),climbs!B328,IF(TYPE(climbs!B328)=2,CHAR(34),""))</f>
        <v>STAGE_NUMBER=107</v>
      </c>
      <c r="C328" t="str">
        <f>CONCATENATE(climbs!C$1, "=",IF(TYPE(climbs!C328)=2,CHAR(34),""),climbs!C328,IF(TYPE(climbs!C328)=2,CHAR(34),""))</f>
        <v>STARTING_AT_KM=196</v>
      </c>
      <c r="D328" t="str">
        <f>CONCATENATE(climbs!D$1, "=",IF(TYPE(climbs!D328)=2,CHAR(34),""),climbs!D328,IF(TYPE(climbs!D328)=2,CHAR(34),""))</f>
        <v>NAME="VC Côte de Jenkin Road"</v>
      </c>
      <c r="E328" t="str">
        <f>CONCATENATE(climbs!E$1, "=",IF(TYPE(climbs!E328)=2,CHAR(34),""),climbs!E328,IF(TYPE(climbs!E328)=2,CHAR(34),""))</f>
        <v>INITIAL_ALTITUDE=0</v>
      </c>
      <c r="F328" t="str">
        <f>CONCATENATE(climbs!F$1, "=",IF(TYPE(climbs!F328)=2,CHAR(34),""),climbs!F328,IF(TYPE(climbs!F328)=2,CHAR(34),""))</f>
        <v>DISTANCE=0.8</v>
      </c>
      <c r="G328" t="str">
        <f>CONCATENATE(climbs!G$1, "=",IF(TYPE(climbs!G328)=2,CHAR(34),""),climbs!G328,IF(TYPE(climbs!G328)=2,CHAR(34),""))</f>
        <v>AVERAGE_SLOPE=10.8</v>
      </c>
      <c r="H328" t="str">
        <f>CONCATENATE(climbs!H$1, "=",IF(TYPE(climbs!H328)=2,CHAR(34),""),climbs!H328,IF(TYPE(climbs!H328)=2,CHAR(34),""))</f>
        <v>CATEGORY="4"</v>
      </c>
    </row>
    <row r="329" spans="1:8" x14ac:dyDescent="0.25">
      <c r="A329" t="str">
        <f>CONCATENATE(climbs!A$1, "=",IF(TYPE(climbs!A329)=2,CHAR(34),""),climbs!A329,IF(TYPE(climbs!A329)=2,CHAR(34),""))</f>
        <v>CLIMB_ID=328</v>
      </c>
      <c r="B329" t="str">
        <f>CONCATENATE(climbs!B$1, "=",IF(TYPE(climbs!B329)=2,CHAR(34),""),climbs!B329,IF(TYPE(climbs!B329)=2,CHAR(34),""))</f>
        <v>STAGE_NUMBER=109</v>
      </c>
      <c r="C329" t="str">
        <f>CONCATENATE(climbs!C$1, "=",IF(TYPE(climbs!C329)=2,CHAR(34),""),climbs!C329,IF(TYPE(climbs!C329)=2,CHAR(34),""))</f>
        <v>STARTING_AT_KM=34</v>
      </c>
      <c r="D329" t="str">
        <f>CONCATENATE(climbs!D$1, "=",IF(TYPE(climbs!D329)=2,CHAR(34),""),climbs!D329,IF(TYPE(climbs!D329)=2,CHAR(34),""))</f>
        <v>NAME="Côte de Campagnette"</v>
      </c>
      <c r="E329" t="str">
        <f>CONCATENATE(climbs!E$1, "=",IF(TYPE(climbs!E329)=2,CHAR(34),""),climbs!E329,IF(TYPE(climbs!E329)=2,CHAR(34),""))</f>
        <v>INITIAL_ALTITUDE=0</v>
      </c>
      <c r="F329" t="str">
        <f>CONCATENATE(climbs!F$1, "=",IF(TYPE(climbs!F329)=2,CHAR(34),""),climbs!F329,IF(TYPE(climbs!F329)=2,CHAR(34),""))</f>
        <v>DISTANCE=1</v>
      </c>
      <c r="G329" t="str">
        <f>CONCATENATE(climbs!G$1, "=",IF(TYPE(climbs!G329)=2,CHAR(34),""),climbs!G329,IF(TYPE(climbs!G329)=2,CHAR(34),""))</f>
        <v>AVERAGE_SLOPE=6.5</v>
      </c>
      <c r="H329" t="str">
        <f>CONCATENATE(climbs!H$1, "=",IF(TYPE(climbs!H329)=2,CHAR(34),""),climbs!H329,IF(TYPE(climbs!H329)=2,CHAR(34),""))</f>
        <v>CATEGORY="4"</v>
      </c>
    </row>
    <row r="330" spans="1:8" x14ac:dyDescent="0.25">
      <c r="A330" t="str">
        <f>CONCATENATE(climbs!A$1, "=",IF(TYPE(climbs!A330)=2,CHAR(34),""),climbs!A330,IF(TYPE(climbs!A330)=2,CHAR(34),""))</f>
        <v>CLIMB_ID=329</v>
      </c>
      <c r="B330" t="str">
        <f>CONCATENATE(climbs!B$1, "=",IF(TYPE(climbs!B330)=2,CHAR(34),""),climbs!B330,IF(TYPE(climbs!B330)=2,CHAR(34),""))</f>
        <v>STAGE_NUMBER=109</v>
      </c>
      <c r="C330" t="str">
        <f>CONCATENATE(climbs!C$1, "=",IF(TYPE(climbs!C330)=2,CHAR(34),""),climbs!C330,IF(TYPE(climbs!C330)=2,CHAR(34),""))</f>
        <v>STARTING_AT_KM=117.5</v>
      </c>
      <c r="D330" t="str">
        <f>CONCATENATE(climbs!D$1, "=",IF(TYPE(climbs!D330)=2,CHAR(34),""),climbs!D330,IF(TYPE(climbs!D330)=2,CHAR(34),""))</f>
        <v>NAME="Mont Noir"</v>
      </c>
      <c r="E330" t="str">
        <f>CONCATENATE(climbs!E$1, "=",IF(TYPE(climbs!E330)=2,CHAR(34),""),climbs!E330,IF(TYPE(climbs!E330)=2,CHAR(34),""))</f>
        <v>INITIAL_ALTITUDE=0</v>
      </c>
      <c r="F330" t="str">
        <f>CONCATENATE(climbs!F$1, "=",IF(TYPE(climbs!F330)=2,CHAR(34),""),climbs!F330,IF(TYPE(climbs!F330)=2,CHAR(34),""))</f>
        <v>DISTANCE=1.3</v>
      </c>
      <c r="G330" t="str">
        <f>CONCATENATE(climbs!G$1, "=",IF(TYPE(climbs!G330)=2,CHAR(34),""),climbs!G330,IF(TYPE(climbs!G330)=2,CHAR(34),""))</f>
        <v>AVERAGE_SLOPE=5.7</v>
      </c>
      <c r="H330" t="str">
        <f>CONCATENATE(climbs!H$1, "=",IF(TYPE(climbs!H330)=2,CHAR(34),""),climbs!H330,IF(TYPE(climbs!H330)=2,CHAR(34),""))</f>
        <v>CATEGORY="4"</v>
      </c>
    </row>
    <row r="331" spans="1:8" x14ac:dyDescent="0.25">
      <c r="A331" t="str">
        <f>CONCATENATE(climbs!A$1, "=",IF(TYPE(climbs!A331)=2,CHAR(34),""),climbs!A331,IF(TYPE(climbs!A331)=2,CHAR(34),""))</f>
        <v>CLIMB_ID=330</v>
      </c>
      <c r="B331" t="str">
        <f>CONCATENATE(climbs!B$1, "=",IF(TYPE(climbs!B331)=2,CHAR(34),""),climbs!B331,IF(TYPE(climbs!B331)=2,CHAR(34),""))</f>
        <v>STAGE_NUMBER=111</v>
      </c>
      <c r="C331" t="str">
        <f>CONCATENATE(climbs!C$1, "=",IF(TYPE(climbs!C331)=2,CHAR(34),""),climbs!C331,IF(TYPE(climbs!C331)=2,CHAR(34),""))</f>
        <v>STARTING_AT_KM=107.5</v>
      </c>
      <c r="D331" t="str">
        <f>CONCATENATE(climbs!D$1, "=",IF(TYPE(climbs!D331)=2,CHAR(34),""),climbs!D331,IF(TYPE(climbs!D331)=2,CHAR(34),""))</f>
        <v>NAME="Côte de Coucy-le-Château-Auffrique"</v>
      </c>
      <c r="E331" t="str">
        <f>CONCATENATE(climbs!E$1, "=",IF(TYPE(climbs!E331)=2,CHAR(34),""),climbs!E331,IF(TYPE(climbs!E331)=2,CHAR(34),""))</f>
        <v>INITIAL_ALTITUDE=0</v>
      </c>
      <c r="F331" t="str">
        <f>CONCATENATE(climbs!F$1, "=",IF(TYPE(climbs!F331)=2,CHAR(34),""),climbs!F331,IF(TYPE(climbs!F331)=2,CHAR(34),""))</f>
        <v>DISTANCE=0.9</v>
      </c>
      <c r="G331" t="str">
        <f>CONCATENATE(climbs!G$1, "=",IF(TYPE(climbs!G331)=2,CHAR(34),""),climbs!G331,IF(TYPE(climbs!G331)=2,CHAR(34),""))</f>
        <v>AVERAGE_SLOPE=6.2</v>
      </c>
      <c r="H331" t="str">
        <f>CONCATENATE(climbs!H$1, "=",IF(TYPE(climbs!H331)=2,CHAR(34),""),climbs!H331,IF(TYPE(climbs!H331)=2,CHAR(34),""))</f>
        <v>CATEGORY="4"</v>
      </c>
    </row>
    <row r="332" spans="1:8" x14ac:dyDescent="0.25">
      <c r="A332" t="str">
        <f>CONCATENATE(climbs!A$1, "=",IF(TYPE(climbs!A332)=2,CHAR(34),""),climbs!A332,IF(TYPE(climbs!A332)=2,CHAR(34),""))</f>
        <v>CLIMB_ID=331</v>
      </c>
      <c r="B332" t="str">
        <f>CONCATENATE(climbs!B$1, "=",IF(TYPE(climbs!B332)=2,CHAR(34),""),climbs!B332,IF(TYPE(climbs!B332)=2,CHAR(34),""))</f>
        <v>STAGE_NUMBER=111</v>
      </c>
      <c r="C332" t="str">
        <f>CONCATENATE(climbs!C$1, "=",IF(TYPE(climbs!C332)=2,CHAR(34),""),climbs!C332,IF(TYPE(climbs!C332)=2,CHAR(34),""))</f>
        <v>STARTING_AT_KM=157</v>
      </c>
      <c r="D332" t="str">
        <f>CONCATENATE(climbs!D$1, "=",IF(TYPE(climbs!D332)=2,CHAR(34),""),climbs!D332,IF(TYPE(climbs!D332)=2,CHAR(34),""))</f>
        <v>NAME="Côte de Roucy"</v>
      </c>
      <c r="E332" t="str">
        <f>CONCATENATE(climbs!E$1, "=",IF(TYPE(climbs!E332)=2,CHAR(34),""),climbs!E332,IF(TYPE(climbs!E332)=2,CHAR(34),""))</f>
        <v>INITIAL_ALTITUDE=0</v>
      </c>
      <c r="F332" t="str">
        <f>CONCATENATE(climbs!F$1, "=",IF(TYPE(climbs!F332)=2,CHAR(34),""),climbs!F332,IF(TYPE(climbs!F332)=2,CHAR(34),""))</f>
        <v>DISTANCE=1.5</v>
      </c>
      <c r="G332" t="str">
        <f>CONCATENATE(climbs!G$1, "=",IF(TYPE(climbs!G332)=2,CHAR(34),""),climbs!G332,IF(TYPE(climbs!G332)=2,CHAR(34),""))</f>
        <v>AVERAGE_SLOPE=6.2</v>
      </c>
      <c r="H332" t="str">
        <f>CONCATENATE(climbs!H$1, "=",IF(TYPE(climbs!H332)=2,CHAR(34),""),climbs!H332,IF(TYPE(climbs!H332)=2,CHAR(34),""))</f>
        <v>CATEGORY="4"</v>
      </c>
    </row>
    <row r="333" spans="1:8" x14ac:dyDescent="0.25">
      <c r="A333" t="str">
        <f>CONCATENATE(climbs!A$1, "=",IF(TYPE(climbs!A333)=2,CHAR(34),""),climbs!A333,IF(TYPE(climbs!A333)=2,CHAR(34),""))</f>
        <v>CLIMB_ID=332</v>
      </c>
      <c r="B333" t="str">
        <f>CONCATENATE(climbs!B$1, "=",IF(TYPE(climbs!B333)=2,CHAR(34),""),climbs!B333,IF(TYPE(climbs!B333)=2,CHAR(34),""))</f>
        <v>STAGE_NUMBER=112</v>
      </c>
      <c r="C333" t="str">
        <f>CONCATENATE(climbs!C$1, "=",IF(TYPE(climbs!C333)=2,CHAR(34),""),climbs!C333,IF(TYPE(climbs!C333)=2,CHAR(34),""))</f>
        <v>STARTING_AT_KM=217.5</v>
      </c>
      <c r="D333" t="str">
        <f>CONCATENATE(climbs!D$1, "=",IF(TYPE(climbs!D333)=2,CHAR(34),""),climbs!D333,IF(TYPE(climbs!D333)=2,CHAR(34),""))</f>
        <v>NAME="Côte de Maron"</v>
      </c>
      <c r="E333" t="str">
        <f>CONCATENATE(climbs!E$1, "=",IF(TYPE(climbs!E333)=2,CHAR(34),""),climbs!E333,IF(TYPE(climbs!E333)=2,CHAR(34),""))</f>
        <v>INITIAL_ALTITUDE=0</v>
      </c>
      <c r="F333" t="str">
        <f>CONCATENATE(climbs!F$1, "=",IF(TYPE(climbs!F333)=2,CHAR(34),""),climbs!F333,IF(TYPE(climbs!F333)=2,CHAR(34),""))</f>
        <v>DISTANCE=3.2</v>
      </c>
      <c r="G333" t="str">
        <f>CONCATENATE(climbs!G$1, "=",IF(TYPE(climbs!G333)=2,CHAR(34),""),climbs!G333,IF(TYPE(climbs!G333)=2,CHAR(34),""))</f>
        <v>AVERAGE_SLOPE=5</v>
      </c>
      <c r="H333" t="str">
        <f>CONCATENATE(climbs!H$1, "=",IF(TYPE(climbs!H333)=2,CHAR(34),""),climbs!H333,IF(TYPE(climbs!H333)=2,CHAR(34),""))</f>
        <v>CATEGORY="4"</v>
      </c>
    </row>
    <row r="334" spans="1:8" x14ac:dyDescent="0.25">
      <c r="A334" t="str">
        <f>CONCATENATE(climbs!A$1, "=",IF(TYPE(climbs!A334)=2,CHAR(34),""),climbs!A334,IF(TYPE(climbs!A334)=2,CHAR(34),""))</f>
        <v>CLIMB_ID=333</v>
      </c>
      <c r="B334" t="str">
        <f>CONCATENATE(climbs!B$1, "=",IF(TYPE(climbs!B334)=2,CHAR(34),""),climbs!B334,IF(TYPE(climbs!B334)=2,CHAR(34),""))</f>
        <v>STAGE_NUMBER=112</v>
      </c>
      <c r="C334" t="str">
        <f>CONCATENATE(climbs!C$1, "=",IF(TYPE(climbs!C334)=2,CHAR(34),""),climbs!C334,IF(TYPE(climbs!C334)=2,CHAR(34),""))</f>
        <v>STARTING_AT_KM=229</v>
      </c>
      <c r="D334" t="str">
        <f>CONCATENATE(climbs!D$1, "=",IF(TYPE(climbs!D334)=2,CHAR(34),""),climbs!D334,IF(TYPE(climbs!D334)=2,CHAR(34),""))</f>
        <v>NAME="Côte de Boufflers"</v>
      </c>
      <c r="E334" t="str">
        <f>CONCATENATE(climbs!E$1, "=",IF(TYPE(climbs!E334)=2,CHAR(34),""),climbs!E334,IF(TYPE(climbs!E334)=2,CHAR(34),""))</f>
        <v>INITIAL_ALTITUDE=0</v>
      </c>
      <c r="F334" t="str">
        <f>CONCATENATE(climbs!F$1, "=",IF(TYPE(climbs!F334)=2,CHAR(34),""),climbs!F334,IF(TYPE(climbs!F334)=2,CHAR(34),""))</f>
        <v>DISTANCE=1.3</v>
      </c>
      <c r="G334" t="str">
        <f>CONCATENATE(climbs!G$1, "=",IF(TYPE(climbs!G334)=2,CHAR(34),""),climbs!G334,IF(TYPE(climbs!G334)=2,CHAR(34),""))</f>
        <v>AVERAGE_SLOPE=7.9</v>
      </c>
      <c r="H334" t="str">
        <f>CONCATENATE(climbs!H$1, "=",IF(TYPE(climbs!H334)=2,CHAR(34),""),climbs!H334,IF(TYPE(climbs!H334)=2,CHAR(34),""))</f>
        <v>CATEGORY="4"</v>
      </c>
    </row>
    <row r="335" spans="1:8" x14ac:dyDescent="0.25">
      <c r="A335" t="str">
        <f>CONCATENATE(climbs!A$1, "=",IF(TYPE(climbs!A335)=2,CHAR(34),""),climbs!A335,IF(TYPE(climbs!A335)=2,CHAR(34),""))</f>
        <v>CLIMB_ID=334</v>
      </c>
      <c r="B335" t="str">
        <f>CONCATENATE(climbs!B$1, "=",IF(TYPE(climbs!B335)=2,CHAR(34),""),climbs!B335,IF(TYPE(climbs!B335)=2,CHAR(34),""))</f>
        <v>STAGE_NUMBER=113</v>
      </c>
      <c r="C335" t="str">
        <f>CONCATENATE(climbs!C$1, "=",IF(TYPE(climbs!C335)=2,CHAR(34),""),climbs!C335,IF(TYPE(climbs!C335)=2,CHAR(34),""))</f>
        <v>STARTING_AT_KM=142</v>
      </c>
      <c r="D335" t="str">
        <f>CONCATENATE(climbs!D$1, "=",IF(TYPE(climbs!D335)=2,CHAR(34),""),climbs!D335,IF(TYPE(climbs!D335)=2,CHAR(34),""))</f>
        <v>NAME="Col de la Croix des Moinats"</v>
      </c>
      <c r="E335" t="str">
        <f>CONCATENATE(climbs!E$1, "=",IF(TYPE(climbs!E335)=2,CHAR(34),""),climbs!E335,IF(TYPE(climbs!E335)=2,CHAR(34),""))</f>
        <v>INITIAL_ALTITUDE=891</v>
      </c>
      <c r="F335" t="str">
        <f>CONCATENATE(climbs!F$1, "=",IF(TYPE(climbs!F335)=2,CHAR(34),""),climbs!F335,IF(TYPE(climbs!F335)=2,CHAR(34),""))</f>
        <v>DISTANCE=7.6</v>
      </c>
      <c r="G335" t="str">
        <f>CONCATENATE(climbs!G$1, "=",IF(TYPE(climbs!G335)=2,CHAR(34),""),climbs!G335,IF(TYPE(climbs!G335)=2,CHAR(34),""))</f>
        <v>AVERAGE_SLOPE=6</v>
      </c>
      <c r="H335" t="str">
        <f>CONCATENATE(climbs!H$1, "=",IF(TYPE(climbs!H335)=2,CHAR(34),""),climbs!H335,IF(TYPE(climbs!H335)=2,CHAR(34),""))</f>
        <v>CATEGORY="2"</v>
      </c>
    </row>
    <row r="336" spans="1:8" x14ac:dyDescent="0.25">
      <c r="A336" t="str">
        <f>CONCATENATE(climbs!A$1, "=",IF(TYPE(climbs!A336)=2,CHAR(34),""),climbs!A336,IF(TYPE(climbs!A336)=2,CHAR(34),""))</f>
        <v>CLIMB_ID=335</v>
      </c>
      <c r="B336" t="str">
        <f>CONCATENATE(climbs!B$1, "=",IF(TYPE(climbs!B336)=2,CHAR(34),""),climbs!B336,IF(TYPE(climbs!B336)=2,CHAR(34),""))</f>
        <v>STAGE_NUMBER=113</v>
      </c>
      <c r="C336" t="str">
        <f>CONCATENATE(climbs!C$1, "=",IF(TYPE(climbs!C336)=2,CHAR(34),""),climbs!C336,IF(TYPE(climbs!C336)=2,CHAR(34),""))</f>
        <v>STARTING_AT_KM=150</v>
      </c>
      <c r="D336" t="str">
        <f>CONCATENATE(climbs!D$1, "=",IF(TYPE(climbs!D336)=2,CHAR(34),""),climbs!D336,IF(TYPE(climbs!D336)=2,CHAR(34),""))</f>
        <v>NAME="Col de Grosse Pierre"</v>
      </c>
      <c r="E336" t="str">
        <f>CONCATENATE(climbs!E$1, "=",IF(TYPE(climbs!E336)=2,CHAR(34),""),climbs!E336,IF(TYPE(climbs!E336)=2,CHAR(34),""))</f>
        <v>INITIAL_ALTITUDE=901</v>
      </c>
      <c r="F336" t="str">
        <f>CONCATENATE(climbs!F$1, "=",IF(TYPE(climbs!F336)=2,CHAR(34),""),climbs!F336,IF(TYPE(climbs!F336)=2,CHAR(34),""))</f>
        <v>DISTANCE=3</v>
      </c>
      <c r="G336" t="str">
        <f>CONCATENATE(climbs!G$1, "=",IF(TYPE(climbs!G336)=2,CHAR(34),""),climbs!G336,IF(TYPE(climbs!G336)=2,CHAR(34),""))</f>
        <v>AVERAGE_SLOPE=7.5</v>
      </c>
      <c r="H336" t="str">
        <f>CONCATENATE(climbs!H$1, "=",IF(TYPE(climbs!H336)=2,CHAR(34),""),climbs!H336,IF(TYPE(climbs!H336)=2,CHAR(34),""))</f>
        <v>CATEGORY="2"</v>
      </c>
    </row>
    <row r="337" spans="1:8" x14ac:dyDescent="0.25">
      <c r="A337" t="str">
        <f>CONCATENATE(climbs!A$1, "=",IF(TYPE(climbs!A337)=2,CHAR(34),""),climbs!A337,IF(TYPE(climbs!A337)=2,CHAR(34),""))</f>
        <v>CLIMB_ID=336</v>
      </c>
      <c r="B337" t="str">
        <f>CONCATENATE(climbs!B$1, "=",IF(TYPE(climbs!B337)=2,CHAR(34),""),climbs!B337,IF(TYPE(climbs!B337)=2,CHAR(34),""))</f>
        <v>STAGE_NUMBER=113</v>
      </c>
      <c r="C337" t="str">
        <f>CONCATENATE(climbs!C$1, "=",IF(TYPE(climbs!C337)=2,CHAR(34),""),climbs!C337,IF(TYPE(climbs!C337)=2,CHAR(34),""))</f>
        <v>STARTING_AT_KM=161</v>
      </c>
      <c r="D337" t="str">
        <f>CONCATENATE(climbs!D$1, "=",IF(TYPE(climbs!D337)=2,CHAR(34),""),climbs!D337,IF(TYPE(climbs!D337)=2,CHAR(34),""))</f>
        <v>NAME="Côte de La Mauselaine"</v>
      </c>
      <c r="E337" t="str">
        <f>CONCATENATE(climbs!E$1, "=",IF(TYPE(climbs!E337)=2,CHAR(34),""),climbs!E337,IF(TYPE(climbs!E337)=2,CHAR(34),""))</f>
        <v>INITIAL_ALTITUDE=0</v>
      </c>
      <c r="F337" t="str">
        <f>CONCATENATE(climbs!F$1, "=",IF(TYPE(climbs!F337)=2,CHAR(34),""),climbs!F337,IF(TYPE(climbs!F337)=2,CHAR(34),""))</f>
        <v>DISTANCE=1.8</v>
      </c>
      <c r="G337" t="str">
        <f>CONCATENATE(climbs!G$1, "=",IF(TYPE(climbs!G337)=2,CHAR(34),""),climbs!G337,IF(TYPE(climbs!G337)=2,CHAR(34),""))</f>
        <v>AVERAGE_SLOPE=10.3</v>
      </c>
      <c r="H337" t="str">
        <f>CONCATENATE(climbs!H$1, "=",IF(TYPE(climbs!H337)=2,CHAR(34),""),climbs!H337,IF(TYPE(climbs!H337)=2,CHAR(34),""))</f>
        <v>CATEGORY="3"</v>
      </c>
    </row>
    <row r="338" spans="1:8" x14ac:dyDescent="0.25">
      <c r="A338" t="str">
        <f>CONCATENATE(climbs!A$1, "=",IF(TYPE(climbs!A338)=2,CHAR(34),""),climbs!A338,IF(TYPE(climbs!A338)=2,CHAR(34),""))</f>
        <v>CLIMB_ID=337</v>
      </c>
      <c r="B338" t="str">
        <f>CONCATENATE(climbs!B$1, "=",IF(TYPE(climbs!B338)=2,CHAR(34),""),climbs!B338,IF(TYPE(climbs!B338)=2,CHAR(34),""))</f>
        <v>STAGE_NUMBER=114</v>
      </c>
      <c r="C338" t="str">
        <f>CONCATENATE(climbs!C$1, "=",IF(TYPE(climbs!C338)=2,CHAR(34),""),climbs!C338,IF(TYPE(climbs!C338)=2,CHAR(34),""))</f>
        <v>STARTING_AT_KM=11.5</v>
      </c>
      <c r="D338" t="str">
        <f>CONCATENATE(climbs!D$1, "=",IF(TYPE(climbs!D338)=2,CHAR(34),""),climbs!D338,IF(TYPE(climbs!D338)=2,CHAR(34),""))</f>
        <v>NAME="Col de la Schlucht"</v>
      </c>
      <c r="E338" t="str">
        <f>CONCATENATE(climbs!E$1, "=",IF(TYPE(climbs!E338)=2,CHAR(34),""),climbs!E338,IF(TYPE(climbs!E338)=2,CHAR(34),""))</f>
        <v>INITIAL_ALTITUDE=1140</v>
      </c>
      <c r="F338" t="str">
        <f>CONCATENATE(climbs!F$1, "=",IF(TYPE(climbs!F338)=2,CHAR(34),""),climbs!F338,IF(TYPE(climbs!F338)=2,CHAR(34),""))</f>
        <v>DISTANCE=8.6</v>
      </c>
      <c r="G338" t="str">
        <f>CONCATENATE(climbs!G$1, "=",IF(TYPE(climbs!G338)=2,CHAR(34),""),climbs!G338,IF(TYPE(climbs!G338)=2,CHAR(34),""))</f>
        <v>AVERAGE_SLOPE=4.5</v>
      </c>
      <c r="H338" t="str">
        <f>CONCATENATE(climbs!H$1, "=",IF(TYPE(climbs!H338)=2,CHAR(34),""),climbs!H338,IF(TYPE(climbs!H338)=2,CHAR(34),""))</f>
        <v>CATEGORY="2"</v>
      </c>
    </row>
    <row r="339" spans="1:8" x14ac:dyDescent="0.25">
      <c r="A339" t="str">
        <f>CONCATENATE(climbs!A$1, "=",IF(TYPE(climbs!A339)=2,CHAR(34),""),climbs!A339,IF(TYPE(climbs!A339)=2,CHAR(34),""))</f>
        <v>CLIMB_ID=338</v>
      </c>
      <c r="B339" t="str">
        <f>CONCATENATE(climbs!B$1, "=",IF(TYPE(climbs!B339)=2,CHAR(34),""),climbs!B339,IF(TYPE(climbs!B339)=2,CHAR(34),""))</f>
        <v>STAGE_NUMBER=114</v>
      </c>
      <c r="C339" t="str">
        <f>CONCATENATE(climbs!C$1, "=",IF(TYPE(climbs!C339)=2,CHAR(34),""),climbs!C339,IF(TYPE(climbs!C339)=2,CHAR(34),""))</f>
        <v>STARTING_AT_KM=41</v>
      </c>
      <c r="D339" t="str">
        <f>CONCATENATE(climbs!D$1, "=",IF(TYPE(climbs!D339)=2,CHAR(34),""),climbs!D339,IF(TYPE(climbs!D339)=2,CHAR(34),""))</f>
        <v>NAME="Col du Wettstein"</v>
      </c>
      <c r="E339" t="str">
        <f>CONCATENATE(climbs!E$1, "=",IF(TYPE(climbs!E339)=2,CHAR(34),""),climbs!E339,IF(TYPE(climbs!E339)=2,CHAR(34),""))</f>
        <v>INITIAL_ALTITUDE=0</v>
      </c>
      <c r="F339" t="str">
        <f>CONCATENATE(climbs!F$1, "=",IF(TYPE(climbs!F339)=2,CHAR(34),""),climbs!F339,IF(TYPE(climbs!F339)=2,CHAR(34),""))</f>
        <v>DISTANCE=7.7</v>
      </c>
      <c r="G339" t="str">
        <f>CONCATENATE(climbs!G$1, "=",IF(TYPE(climbs!G339)=2,CHAR(34),""),climbs!G339,IF(TYPE(climbs!G339)=2,CHAR(34),""))</f>
        <v>AVERAGE_SLOPE=4.1</v>
      </c>
      <c r="H339" t="str">
        <f>CONCATENATE(climbs!H$1, "=",IF(TYPE(climbs!H339)=2,CHAR(34),""),climbs!H339,IF(TYPE(climbs!H339)=2,CHAR(34),""))</f>
        <v>CATEGORY="3"</v>
      </c>
    </row>
    <row r="340" spans="1:8" x14ac:dyDescent="0.25">
      <c r="A340" t="str">
        <f>CONCATENATE(climbs!A$1, "=",IF(TYPE(climbs!A340)=2,CHAR(34),""),climbs!A340,IF(TYPE(climbs!A340)=2,CHAR(34),""))</f>
        <v>CLIMB_ID=339</v>
      </c>
      <c r="B340" t="str">
        <f>CONCATENATE(climbs!B$1, "=",IF(TYPE(climbs!B340)=2,CHAR(34),""),climbs!B340,IF(TYPE(climbs!B340)=2,CHAR(34),""))</f>
        <v>STAGE_NUMBER=114</v>
      </c>
      <c r="C340" t="str">
        <f>CONCATENATE(climbs!C$1, "=",IF(TYPE(climbs!C340)=2,CHAR(34),""),climbs!C340,IF(TYPE(climbs!C340)=2,CHAR(34),""))</f>
        <v>STARTING_AT_KM=70</v>
      </c>
      <c r="D340" t="str">
        <f>CONCATENATE(climbs!D$1, "=",IF(TYPE(climbs!D340)=2,CHAR(34),""),climbs!D340,IF(TYPE(climbs!D340)=2,CHAR(34),""))</f>
        <v>NAME="Côte des Cinq Châteaux"</v>
      </c>
      <c r="E340" t="str">
        <f>CONCATENATE(climbs!E$1, "=",IF(TYPE(climbs!E340)=2,CHAR(34),""),climbs!E340,IF(TYPE(climbs!E340)=2,CHAR(34),""))</f>
        <v>INITIAL_ALTITUDE=0</v>
      </c>
      <c r="F340" t="str">
        <f>CONCATENATE(climbs!F$1, "=",IF(TYPE(climbs!F340)=2,CHAR(34),""),climbs!F340,IF(TYPE(climbs!F340)=2,CHAR(34),""))</f>
        <v>DISTANCE=4.5</v>
      </c>
      <c r="G340" t="str">
        <f>CONCATENATE(climbs!G$1, "=",IF(TYPE(climbs!G340)=2,CHAR(34),""),climbs!G340,IF(TYPE(climbs!G340)=2,CHAR(34),""))</f>
        <v>AVERAGE_SLOPE=6.1</v>
      </c>
      <c r="H340" t="str">
        <f>CONCATENATE(climbs!H$1, "=",IF(TYPE(climbs!H340)=2,CHAR(34),""),climbs!H340,IF(TYPE(climbs!H340)=2,CHAR(34),""))</f>
        <v>CATEGORY="3"</v>
      </c>
    </row>
    <row r="341" spans="1:8" x14ac:dyDescent="0.25">
      <c r="A341" t="str">
        <f>CONCATENATE(climbs!A$1, "=",IF(TYPE(climbs!A341)=2,CHAR(34),""),climbs!A341,IF(TYPE(climbs!A341)=2,CHAR(34),""))</f>
        <v>CLIMB_ID=340</v>
      </c>
      <c r="B341" t="str">
        <f>CONCATENATE(climbs!B$1, "=",IF(TYPE(climbs!B341)=2,CHAR(34),""),climbs!B341,IF(TYPE(climbs!B341)=2,CHAR(34),""))</f>
        <v>STAGE_NUMBER=114</v>
      </c>
      <c r="C341" t="str">
        <f>CONCATENATE(climbs!C$1, "=",IF(TYPE(climbs!C341)=2,CHAR(34),""),climbs!C341,IF(TYPE(climbs!C341)=2,CHAR(34),""))</f>
        <v>STARTING_AT_KM=86</v>
      </c>
      <c r="D341" t="str">
        <f>CONCATENATE(climbs!D$1, "=",IF(TYPE(climbs!D341)=2,CHAR(34),""),climbs!D341,IF(TYPE(climbs!D341)=2,CHAR(34),""))</f>
        <v>NAME="Côte de Gueberschwihr"</v>
      </c>
      <c r="E341" t="str">
        <f>CONCATENATE(climbs!E$1, "=",IF(TYPE(climbs!E341)=2,CHAR(34),""),climbs!E341,IF(TYPE(climbs!E341)=2,CHAR(34),""))</f>
        <v>INITIAL_ALTITUDE=559</v>
      </c>
      <c r="F341" t="str">
        <f>CONCATENATE(climbs!F$1, "=",IF(TYPE(climbs!F341)=2,CHAR(34),""),climbs!F341,IF(TYPE(climbs!F341)=2,CHAR(34),""))</f>
        <v>DISTANCE=4.1</v>
      </c>
      <c r="G341" t="str">
        <f>CONCATENATE(climbs!G$1, "=",IF(TYPE(climbs!G341)=2,CHAR(34),""),climbs!G341,IF(TYPE(climbs!G341)=2,CHAR(34),""))</f>
        <v>AVERAGE_SLOPE=7.9</v>
      </c>
      <c r="H341" t="str">
        <f>CONCATENATE(climbs!H$1, "=",IF(TYPE(climbs!H341)=2,CHAR(34),""),climbs!H341,IF(TYPE(climbs!H341)=2,CHAR(34),""))</f>
        <v>CATEGORY="2"</v>
      </c>
    </row>
    <row r="342" spans="1:8" x14ac:dyDescent="0.25">
      <c r="A342" t="str">
        <f>CONCATENATE(climbs!A$1, "=",IF(TYPE(climbs!A342)=2,CHAR(34),""),climbs!A342,IF(TYPE(climbs!A342)=2,CHAR(34),""))</f>
        <v>CLIMB_ID=341</v>
      </c>
      <c r="B342" t="str">
        <f>CONCATENATE(climbs!B$1, "=",IF(TYPE(climbs!B342)=2,CHAR(34),""),climbs!B342,IF(TYPE(climbs!B342)=2,CHAR(34),""))</f>
        <v>STAGE_NUMBER=114</v>
      </c>
      <c r="C342" t="str">
        <f>CONCATENATE(climbs!C$1, "=",IF(TYPE(climbs!C342)=2,CHAR(34),""),climbs!C342,IF(TYPE(climbs!C342)=2,CHAR(34),""))</f>
        <v>STARTING_AT_KM=120</v>
      </c>
      <c r="D342" t="str">
        <f>CONCATENATE(climbs!D$1, "=",IF(TYPE(climbs!D342)=2,CHAR(34),""),climbs!D342,IF(TYPE(climbs!D342)=2,CHAR(34),""))</f>
        <v>NAME="Le Markstein"</v>
      </c>
      <c r="E342" t="str">
        <f>CONCATENATE(climbs!E$1, "=",IF(TYPE(climbs!E342)=2,CHAR(34),""),climbs!E342,IF(TYPE(climbs!E342)=2,CHAR(34),""))</f>
        <v>INITIAL_ALTITUDE=1183</v>
      </c>
      <c r="F342" t="str">
        <f>CONCATENATE(climbs!F$1, "=",IF(TYPE(climbs!F342)=2,CHAR(34),""),climbs!F342,IF(TYPE(climbs!F342)=2,CHAR(34),""))</f>
        <v>DISTANCE=10.8</v>
      </c>
      <c r="G342" t="str">
        <f>CONCATENATE(climbs!G$1, "=",IF(TYPE(climbs!G342)=2,CHAR(34),""),climbs!G342,IF(TYPE(climbs!G342)=2,CHAR(34),""))</f>
        <v>AVERAGE_SLOPE=5.4</v>
      </c>
      <c r="H342" t="str">
        <f>CONCATENATE(climbs!H$1, "=",IF(TYPE(climbs!H342)=2,CHAR(34),""),climbs!H342,IF(TYPE(climbs!H342)=2,CHAR(34),""))</f>
        <v>CATEGORY="1"</v>
      </c>
    </row>
    <row r="343" spans="1:8" x14ac:dyDescent="0.25">
      <c r="A343" t="str">
        <f>CONCATENATE(climbs!A$1, "=",IF(TYPE(climbs!A343)=2,CHAR(34),""),climbs!A343,IF(TYPE(climbs!A343)=2,CHAR(34),""))</f>
        <v>CLIMB_ID=342</v>
      </c>
      <c r="B343" t="str">
        <f>CONCATENATE(climbs!B$1, "=",IF(TYPE(climbs!B343)=2,CHAR(34),""),climbs!B343,IF(TYPE(climbs!B343)=2,CHAR(34),""))</f>
        <v>STAGE_NUMBER=114</v>
      </c>
      <c r="C343" t="str">
        <f>CONCATENATE(climbs!C$1, "=",IF(TYPE(climbs!C343)=2,CHAR(34),""),climbs!C343,IF(TYPE(climbs!C343)=2,CHAR(34),""))</f>
        <v>STARTING_AT_KM=127</v>
      </c>
      <c r="D343" t="str">
        <f>CONCATENATE(climbs!D$1, "=",IF(TYPE(climbs!D343)=2,CHAR(34),""),climbs!D343,IF(TYPE(climbs!D343)=2,CHAR(34),""))</f>
        <v>NAME="Grand Ballon"</v>
      </c>
      <c r="E343" t="str">
        <f>CONCATENATE(climbs!E$1, "=",IF(TYPE(climbs!E343)=2,CHAR(34),""),climbs!E343,IF(TYPE(climbs!E343)=2,CHAR(34),""))</f>
        <v>INITIAL_ALTITUDE=0</v>
      </c>
      <c r="F343" t="str">
        <f>CONCATENATE(climbs!F$1, "=",IF(TYPE(climbs!F343)=2,CHAR(34),""),climbs!F343,IF(TYPE(climbs!F343)=2,CHAR(34),""))</f>
        <v>DISTANCE=1.4</v>
      </c>
      <c r="G343" t="str">
        <f>CONCATENATE(climbs!G$1, "=",IF(TYPE(climbs!G343)=2,CHAR(34),""),climbs!G343,IF(TYPE(climbs!G343)=2,CHAR(34),""))</f>
        <v>AVERAGE_SLOPE=8.6</v>
      </c>
      <c r="H343" t="str">
        <f>CONCATENATE(climbs!H$1, "=",IF(TYPE(climbs!H343)=2,CHAR(34),""),climbs!H343,IF(TYPE(climbs!H343)=2,CHAR(34),""))</f>
        <v>CATEGORY="3"</v>
      </c>
    </row>
    <row r="344" spans="1:8" x14ac:dyDescent="0.25">
      <c r="A344" t="str">
        <f>CONCATENATE(climbs!A$1, "=",IF(TYPE(climbs!A344)=2,CHAR(34),""),climbs!A344,IF(TYPE(climbs!A344)=2,CHAR(34),""))</f>
        <v>CLIMB_ID=343</v>
      </c>
      <c r="B344" t="str">
        <f>CONCATENATE(climbs!B$1, "=",IF(TYPE(climbs!B344)=2,CHAR(34),""),climbs!B344,IF(TYPE(climbs!B344)=2,CHAR(34),""))</f>
        <v>STAGE_NUMBER=115</v>
      </c>
      <c r="C344" t="str">
        <f>CONCATENATE(climbs!C$1, "=",IF(TYPE(climbs!C344)=2,CHAR(34),""),climbs!C344,IF(TYPE(climbs!C344)=2,CHAR(34),""))</f>
        <v>STARTING_AT_KM=30.5</v>
      </c>
      <c r="D344" t="str">
        <f>CONCATENATE(climbs!D$1, "=",IF(TYPE(climbs!D344)=2,CHAR(34),""),climbs!D344,IF(TYPE(climbs!D344)=2,CHAR(34),""))</f>
        <v>NAME="Col du Firstplan"</v>
      </c>
      <c r="E344" t="str">
        <f>CONCATENATE(climbs!E$1, "=",IF(TYPE(climbs!E344)=2,CHAR(34),""),climbs!E344,IF(TYPE(climbs!E344)=2,CHAR(34),""))</f>
        <v>INITIAL_ALTITUDE=722</v>
      </c>
      <c r="F344" t="str">
        <f>CONCATENATE(climbs!F$1, "=",IF(TYPE(climbs!F344)=2,CHAR(34),""),climbs!F344,IF(TYPE(climbs!F344)=2,CHAR(34),""))</f>
        <v>DISTANCE=8.3</v>
      </c>
      <c r="G344" t="str">
        <f>CONCATENATE(climbs!G$1, "=",IF(TYPE(climbs!G344)=2,CHAR(34),""),climbs!G344,IF(TYPE(climbs!G344)=2,CHAR(34),""))</f>
        <v>AVERAGE_SLOPE=5.4</v>
      </c>
      <c r="H344" t="str">
        <f>CONCATENATE(climbs!H$1, "=",IF(TYPE(climbs!H344)=2,CHAR(34),""),climbs!H344,IF(TYPE(climbs!H344)=2,CHAR(34),""))</f>
        <v>CATEGORY="2"</v>
      </c>
    </row>
    <row r="345" spans="1:8" x14ac:dyDescent="0.25">
      <c r="A345" t="str">
        <f>CONCATENATE(climbs!A$1, "=",IF(TYPE(climbs!A345)=2,CHAR(34),""),climbs!A345,IF(TYPE(climbs!A345)=2,CHAR(34),""))</f>
        <v>CLIMB_ID=344</v>
      </c>
      <c r="B345" t="str">
        <f>CONCATENATE(climbs!B$1, "=",IF(TYPE(climbs!B345)=2,CHAR(34),""),climbs!B345,IF(TYPE(climbs!B345)=2,CHAR(34),""))</f>
        <v>STAGE_NUMBER=115</v>
      </c>
      <c r="C345" t="str">
        <f>CONCATENATE(climbs!C$1, "=",IF(TYPE(climbs!C345)=2,CHAR(34),""),climbs!C345,IF(TYPE(climbs!C345)=2,CHAR(34),""))</f>
        <v>STARTING_AT_KM=54.5</v>
      </c>
      <c r="D345" t="str">
        <f>CONCATENATE(climbs!D$1, "=",IF(TYPE(climbs!D345)=2,CHAR(34),""),climbs!D345,IF(TYPE(climbs!D345)=2,CHAR(34),""))</f>
        <v>NAME="Petit Ballon"</v>
      </c>
      <c r="E345" t="str">
        <f>CONCATENATE(climbs!E$1, "=",IF(TYPE(climbs!E345)=2,CHAR(34),""),climbs!E345,IF(TYPE(climbs!E345)=2,CHAR(34),""))</f>
        <v>INITIAL_ALTITUDE=1163</v>
      </c>
      <c r="F345" t="str">
        <f>CONCATENATE(climbs!F$1, "=",IF(TYPE(climbs!F345)=2,CHAR(34),""),climbs!F345,IF(TYPE(climbs!F345)=2,CHAR(34),""))</f>
        <v>DISTANCE=9.3</v>
      </c>
      <c r="G345" t="str">
        <f>CONCATENATE(climbs!G$1, "=",IF(TYPE(climbs!G345)=2,CHAR(34),""),climbs!G345,IF(TYPE(climbs!G345)=2,CHAR(34),""))</f>
        <v>AVERAGE_SLOPE=8.1</v>
      </c>
      <c r="H345" t="str">
        <f>CONCATENATE(climbs!H$1, "=",IF(TYPE(climbs!H345)=2,CHAR(34),""),climbs!H345,IF(TYPE(climbs!H345)=2,CHAR(34),""))</f>
        <v>CATEGORY="1"</v>
      </c>
    </row>
    <row r="346" spans="1:8" x14ac:dyDescent="0.25">
      <c r="A346" t="str">
        <f>CONCATENATE(climbs!A$1, "=",IF(TYPE(climbs!A346)=2,CHAR(34),""),climbs!A346,IF(TYPE(climbs!A346)=2,CHAR(34),""))</f>
        <v>CLIMB_ID=345</v>
      </c>
      <c r="B346" t="str">
        <f>CONCATENATE(climbs!B$1, "=",IF(TYPE(climbs!B346)=2,CHAR(34),""),climbs!B346,IF(TYPE(climbs!B346)=2,CHAR(34),""))</f>
        <v>STAGE_NUMBER=115</v>
      </c>
      <c r="C346" t="str">
        <f>CONCATENATE(climbs!C$1, "=",IF(TYPE(climbs!C346)=2,CHAR(34),""),climbs!C346,IF(TYPE(climbs!C346)=2,CHAR(34),""))</f>
        <v>STARTING_AT_KM=71.5</v>
      </c>
      <c r="D346" t="str">
        <f>CONCATENATE(climbs!D$1, "=",IF(TYPE(climbs!D346)=2,CHAR(34),""),climbs!D346,IF(TYPE(climbs!D346)=2,CHAR(34),""))</f>
        <v>NAME="Col du Platzerwasel"</v>
      </c>
      <c r="E346" t="str">
        <f>CONCATENATE(climbs!E$1, "=",IF(TYPE(climbs!E346)=2,CHAR(34),""),climbs!E346,IF(TYPE(climbs!E346)=2,CHAR(34),""))</f>
        <v>INITIAL_ALTITUDE=1193</v>
      </c>
      <c r="F346" t="str">
        <f>CONCATENATE(climbs!F$1, "=",IF(TYPE(climbs!F346)=2,CHAR(34),""),climbs!F346,IF(TYPE(climbs!F346)=2,CHAR(34),""))</f>
        <v>DISTANCE=7.1</v>
      </c>
      <c r="G346" t="str">
        <f>CONCATENATE(climbs!G$1, "=",IF(TYPE(climbs!G346)=2,CHAR(34),""),climbs!G346,IF(TYPE(climbs!G346)=2,CHAR(34),""))</f>
        <v>AVERAGE_SLOPE=8.4</v>
      </c>
      <c r="H346" t="str">
        <f>CONCATENATE(climbs!H$1, "=",IF(TYPE(climbs!H346)=2,CHAR(34),""),climbs!H346,IF(TYPE(climbs!H346)=2,CHAR(34),""))</f>
        <v>CATEGORY="1"</v>
      </c>
    </row>
    <row r="347" spans="1:8" x14ac:dyDescent="0.25">
      <c r="A347" t="str">
        <f>CONCATENATE(climbs!A$1, "=",IF(TYPE(climbs!A347)=2,CHAR(34),""),climbs!A347,IF(TYPE(climbs!A347)=2,CHAR(34),""))</f>
        <v>CLIMB_ID=346</v>
      </c>
      <c r="B347" t="str">
        <f>CONCATENATE(climbs!B$1, "=",IF(TYPE(climbs!B347)=2,CHAR(34),""),climbs!B347,IF(TYPE(climbs!B347)=2,CHAR(34),""))</f>
        <v>STAGE_NUMBER=115</v>
      </c>
      <c r="C347" t="str">
        <f>CONCATENATE(climbs!C$1, "=",IF(TYPE(climbs!C347)=2,CHAR(34),""),climbs!C347,IF(TYPE(climbs!C347)=2,CHAR(34),""))</f>
        <v>STARTING_AT_KM=103.5</v>
      </c>
      <c r="D347" t="str">
        <f>CONCATENATE(climbs!D$1, "=",IF(TYPE(climbs!D347)=2,CHAR(34),""),climbs!D347,IF(TYPE(climbs!D347)=2,CHAR(34),""))</f>
        <v>NAME="Col d'Oderen"</v>
      </c>
      <c r="E347" t="str">
        <f>CONCATENATE(climbs!E$1, "=",IF(TYPE(climbs!E347)=2,CHAR(34),""),climbs!E347,IF(TYPE(climbs!E347)=2,CHAR(34),""))</f>
        <v>INITIAL_ALTITUDE=884</v>
      </c>
      <c r="F347" t="str">
        <f>CONCATENATE(climbs!F$1, "=",IF(TYPE(climbs!F347)=2,CHAR(34),""),climbs!F347,IF(TYPE(climbs!F347)=2,CHAR(34),""))</f>
        <v>DISTANCE=6.7</v>
      </c>
      <c r="G347" t="str">
        <f>CONCATENATE(climbs!G$1, "=",IF(TYPE(climbs!G347)=2,CHAR(34),""),climbs!G347,IF(TYPE(climbs!G347)=2,CHAR(34),""))</f>
        <v>AVERAGE_SLOPE=6.1</v>
      </c>
      <c r="H347" t="str">
        <f>CONCATENATE(climbs!H$1, "=",IF(TYPE(climbs!H347)=2,CHAR(34),""),climbs!H347,IF(TYPE(climbs!H347)=2,CHAR(34),""))</f>
        <v>CATEGORY="2"</v>
      </c>
    </row>
    <row r="348" spans="1:8" x14ac:dyDescent="0.25">
      <c r="A348" t="str">
        <f>CONCATENATE(climbs!A$1, "=",IF(TYPE(climbs!A348)=2,CHAR(34),""),climbs!A348,IF(TYPE(climbs!A348)=2,CHAR(34),""))</f>
        <v>CLIMB_ID=347</v>
      </c>
      <c r="B348" t="str">
        <f>CONCATENATE(climbs!B$1, "=",IF(TYPE(climbs!B348)=2,CHAR(34),""),climbs!B348,IF(TYPE(climbs!B348)=2,CHAR(34),""))</f>
        <v>STAGE_NUMBER=115</v>
      </c>
      <c r="C348" t="str">
        <f>CONCATENATE(climbs!C$1, "=",IF(TYPE(climbs!C348)=2,CHAR(34),""),climbs!C348,IF(TYPE(climbs!C348)=2,CHAR(34),""))</f>
        <v>STARTING_AT_KM=125.5</v>
      </c>
      <c r="D348" t="str">
        <f>CONCATENATE(climbs!D$1, "=",IF(TYPE(climbs!D348)=2,CHAR(34),""),climbs!D348,IF(TYPE(climbs!D348)=2,CHAR(34),""))</f>
        <v>NAME="Col des Croix"</v>
      </c>
      <c r="E348" t="str">
        <f>CONCATENATE(climbs!E$1, "=",IF(TYPE(climbs!E348)=2,CHAR(34),""),climbs!E348,IF(TYPE(climbs!E348)=2,CHAR(34),""))</f>
        <v>INITIAL_ALTITUDE=0</v>
      </c>
      <c r="F348" t="str">
        <f>CONCATENATE(climbs!F$1, "=",IF(TYPE(climbs!F348)=2,CHAR(34),""),climbs!F348,IF(TYPE(climbs!F348)=2,CHAR(34),""))</f>
        <v>DISTANCE=3.2</v>
      </c>
      <c r="G348" t="str">
        <f>CONCATENATE(climbs!G$1, "=",IF(TYPE(climbs!G348)=2,CHAR(34),""),climbs!G348,IF(TYPE(climbs!G348)=2,CHAR(34),""))</f>
        <v>AVERAGE_SLOPE=6.2</v>
      </c>
      <c r="H348" t="str">
        <f>CONCATENATE(climbs!H$1, "=",IF(TYPE(climbs!H348)=2,CHAR(34),""),climbs!H348,IF(TYPE(climbs!H348)=2,CHAR(34),""))</f>
        <v>CATEGORY="3"</v>
      </c>
    </row>
    <row r="349" spans="1:8" x14ac:dyDescent="0.25">
      <c r="A349" t="str">
        <f>CONCATENATE(climbs!A$1, "=",IF(TYPE(climbs!A349)=2,CHAR(34),""),climbs!A349,IF(TYPE(climbs!A349)=2,CHAR(34),""))</f>
        <v>CLIMB_ID=348</v>
      </c>
      <c r="B349" t="str">
        <f>CONCATENATE(climbs!B$1, "=",IF(TYPE(climbs!B349)=2,CHAR(34),""),climbs!B349,IF(TYPE(climbs!B349)=2,CHAR(34),""))</f>
        <v>STAGE_NUMBER=115</v>
      </c>
      <c r="C349" t="str">
        <f>CONCATENATE(climbs!C$1, "=",IF(TYPE(climbs!C349)=2,CHAR(34),""),climbs!C349,IF(TYPE(climbs!C349)=2,CHAR(34),""))</f>
        <v>STARTING_AT_KM=143.5</v>
      </c>
      <c r="D349" t="str">
        <f>CONCATENATE(climbs!D$1, "=",IF(TYPE(climbs!D349)=2,CHAR(34),""),climbs!D349,IF(TYPE(climbs!D349)=2,CHAR(34),""))</f>
        <v>NAME="Col des Chevrères"</v>
      </c>
      <c r="E349" t="str">
        <f>CONCATENATE(climbs!E$1, "=",IF(TYPE(climbs!E349)=2,CHAR(34),""),climbs!E349,IF(TYPE(climbs!E349)=2,CHAR(34),""))</f>
        <v>INITIAL_ALTITUDE=914</v>
      </c>
      <c r="F349" t="str">
        <f>CONCATENATE(climbs!F$1, "=",IF(TYPE(climbs!F349)=2,CHAR(34),""),climbs!F349,IF(TYPE(climbs!F349)=2,CHAR(34),""))</f>
        <v>DISTANCE=3.5</v>
      </c>
      <c r="G349" t="str">
        <f>CONCATENATE(climbs!G$1, "=",IF(TYPE(climbs!G349)=2,CHAR(34),""),climbs!G349,IF(TYPE(climbs!G349)=2,CHAR(34),""))</f>
        <v>AVERAGE_SLOPE=9.5</v>
      </c>
      <c r="H349" t="str">
        <f>CONCATENATE(climbs!H$1, "=",IF(TYPE(climbs!H349)=2,CHAR(34),""),climbs!H349,IF(TYPE(climbs!H349)=2,CHAR(34),""))</f>
        <v>CATEGORY="1"</v>
      </c>
    </row>
    <row r="350" spans="1:8" x14ac:dyDescent="0.25">
      <c r="A350" t="str">
        <f>CONCATENATE(climbs!A$1, "=",IF(TYPE(climbs!A350)=2,CHAR(34),""),climbs!A350,IF(TYPE(climbs!A350)=2,CHAR(34),""))</f>
        <v>CLIMB_ID=349</v>
      </c>
      <c r="B350" t="str">
        <f>CONCATENATE(climbs!B$1, "=",IF(TYPE(climbs!B350)=2,CHAR(34),""),climbs!B350,IF(TYPE(climbs!B350)=2,CHAR(34),""))</f>
        <v>STAGE_NUMBER=115</v>
      </c>
      <c r="C350" t="str">
        <f>CONCATENATE(climbs!C$1, "=",IF(TYPE(climbs!C350)=2,CHAR(34),""),climbs!C350,IF(TYPE(climbs!C350)=2,CHAR(34),""))</f>
        <v>STARTING_AT_KM=161.5</v>
      </c>
      <c r="D350" t="str">
        <f>CONCATENATE(climbs!D$1, "=",IF(TYPE(climbs!D350)=2,CHAR(34),""),climbs!D350,IF(TYPE(climbs!D350)=2,CHAR(34),""))</f>
        <v>NAME="La Planche des Belles Filles"</v>
      </c>
      <c r="E350" t="str">
        <f>CONCATENATE(climbs!E$1, "=",IF(TYPE(climbs!E350)=2,CHAR(34),""),climbs!E350,IF(TYPE(climbs!E350)=2,CHAR(34),""))</f>
        <v>INITIAL_ALTITUDE=1035</v>
      </c>
      <c r="F350" t="str">
        <f>CONCATENATE(climbs!F$1, "=",IF(TYPE(climbs!F350)=2,CHAR(34),""),climbs!F350,IF(TYPE(climbs!F350)=2,CHAR(34),""))</f>
        <v>DISTANCE=5.9</v>
      </c>
      <c r="G350" t="str">
        <f>CONCATENATE(climbs!G$1, "=",IF(TYPE(climbs!G350)=2,CHAR(34),""),climbs!G350,IF(TYPE(climbs!G350)=2,CHAR(34),""))</f>
        <v>AVERAGE_SLOPE=8.5</v>
      </c>
      <c r="H350" t="str">
        <f>CONCATENATE(climbs!H$1, "=",IF(TYPE(climbs!H350)=2,CHAR(34),""),climbs!H350,IF(TYPE(climbs!H350)=2,CHAR(34),""))</f>
        <v>CATEGORY="1"</v>
      </c>
    </row>
    <row r="351" spans="1:8" x14ac:dyDescent="0.25">
      <c r="A351" t="str">
        <f>CONCATENATE(climbs!A$1, "=",IF(TYPE(climbs!A351)=2,CHAR(34),""),climbs!A351,IF(TYPE(climbs!A351)=2,CHAR(34),""))</f>
        <v>CLIMB_ID=350</v>
      </c>
      <c r="B351" t="str">
        <f>CONCATENATE(climbs!B$1, "=",IF(TYPE(climbs!B351)=2,CHAR(34),""),climbs!B351,IF(TYPE(climbs!B351)=2,CHAR(34),""))</f>
        <v>STAGE_NUMBER=116</v>
      </c>
      <c r="C351" t="str">
        <f>CONCATENATE(climbs!C$1, "=",IF(TYPE(climbs!C351)=2,CHAR(34),""),climbs!C351,IF(TYPE(climbs!C351)=2,CHAR(34),""))</f>
        <v>STARTING_AT_KM=141</v>
      </c>
      <c r="D351" t="str">
        <f>CONCATENATE(climbs!D$1, "=",IF(TYPE(climbs!D351)=2,CHAR(34),""),climbs!D351,IF(TYPE(climbs!D351)=2,CHAR(34),""))</f>
        <v>NAME="Côte de Rogna"</v>
      </c>
      <c r="E351" t="str">
        <f>CONCATENATE(climbs!E$1, "=",IF(TYPE(climbs!E351)=2,CHAR(34),""),climbs!E351,IF(TYPE(climbs!E351)=2,CHAR(34),""))</f>
        <v>INITIAL_ALTITUDE=0</v>
      </c>
      <c r="F351" t="str">
        <f>CONCATENATE(climbs!F$1, "=",IF(TYPE(climbs!F351)=2,CHAR(34),""),climbs!F351,IF(TYPE(climbs!F351)=2,CHAR(34),""))</f>
        <v>DISTANCE=7.6</v>
      </c>
      <c r="G351" t="str">
        <f>CONCATENATE(climbs!G$1, "=",IF(TYPE(climbs!G351)=2,CHAR(34),""),climbs!G351,IF(TYPE(climbs!G351)=2,CHAR(34),""))</f>
        <v>AVERAGE_SLOPE=4.9</v>
      </c>
      <c r="H351" t="str">
        <f>CONCATENATE(climbs!H$1, "=",IF(TYPE(climbs!H351)=2,CHAR(34),""),climbs!H351,IF(TYPE(climbs!H351)=2,CHAR(34),""))</f>
        <v>CATEGORY="3"</v>
      </c>
    </row>
    <row r="352" spans="1:8" x14ac:dyDescent="0.25">
      <c r="A352" t="str">
        <f>CONCATENATE(climbs!A$1, "=",IF(TYPE(climbs!A352)=2,CHAR(34),""),climbs!A352,IF(TYPE(climbs!A352)=2,CHAR(34),""))</f>
        <v>CLIMB_ID=351</v>
      </c>
      <c r="B352" t="str">
        <f>CONCATENATE(climbs!B$1, "=",IF(TYPE(climbs!B352)=2,CHAR(34),""),climbs!B352,IF(TYPE(climbs!B352)=2,CHAR(34),""))</f>
        <v>STAGE_NUMBER=116</v>
      </c>
      <c r="C352" t="str">
        <f>CONCATENATE(climbs!C$1, "=",IF(TYPE(climbs!C352)=2,CHAR(34),""),climbs!C352,IF(TYPE(climbs!C352)=2,CHAR(34),""))</f>
        <v>STARTING_AT_KM=148.5</v>
      </c>
      <c r="D352" t="str">
        <f>CONCATENATE(climbs!D$1, "=",IF(TYPE(climbs!D352)=2,CHAR(34),""),climbs!D352,IF(TYPE(climbs!D352)=2,CHAR(34),""))</f>
        <v>NAME="Côte de Choux"</v>
      </c>
      <c r="E352" t="str">
        <f>CONCATENATE(climbs!E$1, "=",IF(TYPE(climbs!E352)=2,CHAR(34),""),climbs!E352,IF(TYPE(climbs!E352)=2,CHAR(34),""))</f>
        <v>INITIAL_ALTITUDE=0</v>
      </c>
      <c r="F352" t="str">
        <f>CONCATENATE(climbs!F$1, "=",IF(TYPE(climbs!F352)=2,CHAR(34),""),climbs!F352,IF(TYPE(climbs!F352)=2,CHAR(34),""))</f>
        <v>DISTANCE=1.7</v>
      </c>
      <c r="G352" t="str">
        <f>CONCATENATE(climbs!G$1, "=",IF(TYPE(climbs!G352)=2,CHAR(34),""),climbs!G352,IF(TYPE(climbs!G352)=2,CHAR(34),""))</f>
        <v>AVERAGE_SLOPE=6.5</v>
      </c>
      <c r="H352" t="str">
        <f>CONCATENATE(climbs!H$1, "=",IF(TYPE(climbs!H352)=2,CHAR(34),""),climbs!H352,IF(TYPE(climbs!H352)=2,CHAR(34),""))</f>
        <v>CATEGORY="3"</v>
      </c>
    </row>
    <row r="353" spans="1:8" x14ac:dyDescent="0.25">
      <c r="A353" t="str">
        <f>CONCATENATE(climbs!A$1, "=",IF(TYPE(climbs!A353)=2,CHAR(34),""),climbs!A353,IF(TYPE(climbs!A353)=2,CHAR(34),""))</f>
        <v>CLIMB_ID=352</v>
      </c>
      <c r="B353" t="str">
        <f>CONCATENATE(climbs!B$1, "=",IF(TYPE(climbs!B353)=2,CHAR(34),""),climbs!B353,IF(TYPE(climbs!B353)=2,CHAR(34),""))</f>
        <v>STAGE_NUMBER=116</v>
      </c>
      <c r="C353" t="str">
        <f>CONCATENATE(climbs!C$1, "=",IF(TYPE(climbs!C353)=2,CHAR(34),""),climbs!C353,IF(TYPE(climbs!C353)=2,CHAR(34),""))</f>
        <v>STARTING_AT_KM=152.5</v>
      </c>
      <c r="D353" t="str">
        <f>CONCATENATE(climbs!D$1, "=",IF(TYPE(climbs!D353)=2,CHAR(34),""),climbs!D353,IF(TYPE(climbs!D353)=2,CHAR(34),""))</f>
        <v>NAME="Côte de Désertin"</v>
      </c>
      <c r="E353" t="str">
        <f>CONCATENATE(climbs!E$1, "=",IF(TYPE(climbs!E353)=2,CHAR(34),""),climbs!E353,IF(TYPE(climbs!E353)=2,CHAR(34),""))</f>
        <v>INITIAL_ALTITUDE=0</v>
      </c>
      <c r="F353" t="str">
        <f>CONCATENATE(climbs!F$1, "=",IF(TYPE(climbs!F353)=2,CHAR(34),""),climbs!F353,IF(TYPE(climbs!F353)=2,CHAR(34),""))</f>
        <v>DISTANCE=3.1</v>
      </c>
      <c r="G353" t="str">
        <f>CONCATENATE(climbs!G$1, "=",IF(TYPE(climbs!G353)=2,CHAR(34),""),climbs!G353,IF(TYPE(climbs!G353)=2,CHAR(34),""))</f>
        <v>AVERAGE_SLOPE=5.2</v>
      </c>
      <c r="H353" t="str">
        <f>CONCATENATE(climbs!H$1, "=",IF(TYPE(climbs!H353)=2,CHAR(34),""),climbs!H353,IF(TYPE(climbs!H353)=2,CHAR(34),""))</f>
        <v>CATEGORY="4"</v>
      </c>
    </row>
    <row r="354" spans="1:8" x14ac:dyDescent="0.25">
      <c r="A354" t="str">
        <f>CONCATENATE(climbs!A$1, "=",IF(TYPE(climbs!A354)=2,CHAR(34),""),climbs!A354,IF(TYPE(climbs!A354)=2,CHAR(34),""))</f>
        <v>CLIMB_ID=353</v>
      </c>
      <c r="B354" t="str">
        <f>CONCATENATE(climbs!B$1, "=",IF(TYPE(climbs!B354)=2,CHAR(34),""),climbs!B354,IF(TYPE(climbs!B354)=2,CHAR(34),""))</f>
        <v>STAGE_NUMBER=116</v>
      </c>
      <c r="C354" t="str">
        <f>CONCATENATE(climbs!C$1, "=",IF(TYPE(climbs!C354)=2,CHAR(34),""),climbs!C354,IF(TYPE(climbs!C354)=2,CHAR(34),""))</f>
        <v>STARTING_AT_KM=168</v>
      </c>
      <c r="D354" t="str">
        <f>CONCATENATE(climbs!D$1, "=",IF(TYPE(climbs!D354)=2,CHAR(34),""),climbs!D354,IF(TYPE(climbs!D354)=2,CHAR(34),""))</f>
        <v>NAME="Côte d'Échallon"</v>
      </c>
      <c r="E354" t="str">
        <f>CONCATENATE(climbs!E$1, "=",IF(TYPE(climbs!E354)=2,CHAR(34),""),climbs!E354,IF(TYPE(climbs!E354)=2,CHAR(34),""))</f>
        <v>INITIAL_ALTITUDE=0</v>
      </c>
      <c r="F354" t="str">
        <f>CONCATENATE(climbs!F$1, "=",IF(TYPE(climbs!F354)=2,CHAR(34),""),climbs!F354,IF(TYPE(climbs!F354)=2,CHAR(34),""))</f>
        <v>DISTANCE=3</v>
      </c>
      <c r="G354" t="str">
        <f>CONCATENATE(climbs!G$1, "=",IF(TYPE(climbs!G354)=2,CHAR(34),""),climbs!G354,IF(TYPE(climbs!G354)=2,CHAR(34),""))</f>
        <v>AVERAGE_SLOPE=6.6</v>
      </c>
      <c r="H354" t="str">
        <f>CONCATENATE(climbs!H$1, "=",IF(TYPE(climbs!H354)=2,CHAR(34),""),climbs!H354,IF(TYPE(climbs!H354)=2,CHAR(34),""))</f>
        <v>CATEGORY="3"</v>
      </c>
    </row>
    <row r="355" spans="1:8" x14ac:dyDescent="0.25">
      <c r="A355" t="str">
        <f>CONCATENATE(climbs!A$1, "=",IF(TYPE(climbs!A355)=2,CHAR(34),""),climbs!A355,IF(TYPE(climbs!A355)=2,CHAR(34),""))</f>
        <v>CLIMB_ID=354</v>
      </c>
      <c r="B355" t="str">
        <f>CONCATENATE(climbs!B$1, "=",IF(TYPE(climbs!B355)=2,CHAR(34),""),climbs!B355,IF(TYPE(climbs!B355)=2,CHAR(34),""))</f>
        <v>STAGE_NUMBER=117</v>
      </c>
      <c r="C355" t="str">
        <f>CONCATENATE(climbs!C$1, "=",IF(TYPE(climbs!C355)=2,CHAR(34),""),climbs!C355,IF(TYPE(climbs!C355)=2,CHAR(34),""))</f>
        <v>STARTING_AT_KM=58.5</v>
      </c>
      <c r="D355" t="str">
        <f>CONCATENATE(climbs!D$1, "=",IF(TYPE(climbs!D355)=2,CHAR(34),""),climbs!D355,IF(TYPE(climbs!D355)=2,CHAR(34),""))</f>
        <v>NAME="Col de Brouilly"</v>
      </c>
      <c r="E355" t="str">
        <f>CONCATENATE(climbs!E$1, "=",IF(TYPE(climbs!E355)=2,CHAR(34),""),climbs!E355,IF(TYPE(climbs!E355)=2,CHAR(34),""))</f>
        <v>INITIAL_ALTITUDE=0</v>
      </c>
      <c r="F355" t="str">
        <f>CONCATENATE(climbs!F$1, "=",IF(TYPE(climbs!F355)=2,CHAR(34),""),climbs!F355,IF(TYPE(climbs!F355)=2,CHAR(34),""))</f>
        <v>DISTANCE=1.7</v>
      </c>
      <c r="G355" t="str">
        <f>CONCATENATE(climbs!G$1, "=",IF(TYPE(climbs!G355)=2,CHAR(34),""),climbs!G355,IF(TYPE(climbs!G355)=2,CHAR(34),""))</f>
        <v>AVERAGE_SLOPE=5.1</v>
      </c>
      <c r="H355" t="str">
        <f>CONCATENATE(climbs!H$1, "=",IF(TYPE(climbs!H355)=2,CHAR(34),""),climbs!H355,IF(TYPE(climbs!H355)=2,CHAR(34),""))</f>
        <v>CATEGORY="4"</v>
      </c>
    </row>
    <row r="356" spans="1:8" x14ac:dyDescent="0.25">
      <c r="A356" t="str">
        <f>CONCATENATE(climbs!A$1, "=",IF(TYPE(climbs!A356)=2,CHAR(34),""),climbs!A356,IF(TYPE(climbs!A356)=2,CHAR(34),""))</f>
        <v>CLIMB_ID=355</v>
      </c>
      <c r="B356" t="str">
        <f>CONCATENATE(climbs!B$1, "=",IF(TYPE(climbs!B356)=2,CHAR(34),""),climbs!B356,IF(TYPE(climbs!B356)=2,CHAR(34),""))</f>
        <v>STAGE_NUMBER=117</v>
      </c>
      <c r="C356" t="str">
        <f>CONCATENATE(climbs!C$1, "=",IF(TYPE(climbs!C356)=2,CHAR(34),""),climbs!C356,IF(TYPE(climbs!C356)=2,CHAR(34),""))</f>
        <v>STARTING_AT_KM=83</v>
      </c>
      <c r="D356" t="str">
        <f>CONCATENATE(climbs!D$1, "=",IF(TYPE(climbs!D356)=2,CHAR(34),""),climbs!D356,IF(TYPE(climbs!D356)=2,CHAR(34),""))</f>
        <v>NAME="Côte du Saule-d'Oingt"</v>
      </c>
      <c r="E356" t="str">
        <f>CONCATENATE(climbs!E$1, "=",IF(TYPE(climbs!E356)=2,CHAR(34),""),climbs!E356,IF(TYPE(climbs!E356)=2,CHAR(34),""))</f>
        <v>INITIAL_ALTITUDE=0</v>
      </c>
      <c r="F356" t="str">
        <f>CONCATENATE(climbs!F$1, "=",IF(TYPE(climbs!F356)=2,CHAR(34),""),climbs!F356,IF(TYPE(climbs!F356)=2,CHAR(34),""))</f>
        <v>DISTANCE=3.8</v>
      </c>
      <c r="G356" t="str">
        <f>CONCATENATE(climbs!G$1, "=",IF(TYPE(climbs!G356)=2,CHAR(34),""),climbs!G356,IF(TYPE(climbs!G356)=2,CHAR(34),""))</f>
        <v>AVERAGE_SLOPE=4.5</v>
      </c>
      <c r="H356" t="str">
        <f>CONCATENATE(climbs!H$1, "=",IF(TYPE(climbs!H356)=2,CHAR(34),""),climbs!H356,IF(TYPE(climbs!H356)=2,CHAR(34),""))</f>
        <v>CATEGORY="3"</v>
      </c>
    </row>
    <row r="357" spans="1:8" x14ac:dyDescent="0.25">
      <c r="A357" t="str">
        <f>CONCATENATE(climbs!A$1, "=",IF(TYPE(climbs!A357)=2,CHAR(34),""),climbs!A357,IF(TYPE(climbs!A357)=2,CHAR(34),""))</f>
        <v>CLIMB_ID=356</v>
      </c>
      <c r="B357" t="str">
        <f>CONCATENATE(climbs!B$1, "=",IF(TYPE(climbs!B357)=2,CHAR(34),""),climbs!B357,IF(TYPE(climbs!B357)=2,CHAR(34),""))</f>
        <v>STAGE_NUMBER=117</v>
      </c>
      <c r="C357" t="str">
        <f>CONCATENATE(climbs!C$1, "=",IF(TYPE(climbs!C357)=2,CHAR(34),""),climbs!C357,IF(TYPE(climbs!C357)=2,CHAR(34),""))</f>
        <v>STARTING_AT_KM=138</v>
      </c>
      <c r="D357" t="str">
        <f>CONCATENATE(climbs!D$1, "=",IF(TYPE(climbs!D357)=2,CHAR(34),""),climbs!D357,IF(TYPE(climbs!D357)=2,CHAR(34),""))</f>
        <v>NAME="Col des Brosses"</v>
      </c>
      <c r="E357" t="str">
        <f>CONCATENATE(climbs!E$1, "=",IF(TYPE(climbs!E357)=2,CHAR(34),""),climbs!E357,IF(TYPE(climbs!E357)=2,CHAR(34),""))</f>
        <v>INITIAL_ALTITUDE=0</v>
      </c>
      <c r="F357" t="str">
        <f>CONCATENATE(climbs!F$1, "=",IF(TYPE(climbs!F357)=2,CHAR(34),""),climbs!F357,IF(TYPE(climbs!F357)=2,CHAR(34),""))</f>
        <v>DISTANCE=15.3</v>
      </c>
      <c r="G357" t="str">
        <f>CONCATENATE(climbs!G$1, "=",IF(TYPE(climbs!G357)=2,CHAR(34),""),climbs!G357,IF(TYPE(climbs!G357)=2,CHAR(34),""))</f>
        <v>AVERAGE_SLOPE=3.3</v>
      </c>
      <c r="H357" t="str">
        <f>CONCATENATE(climbs!H$1, "=",IF(TYPE(climbs!H357)=2,CHAR(34),""),climbs!H357,IF(TYPE(climbs!H357)=2,CHAR(34),""))</f>
        <v>CATEGORY="3"</v>
      </c>
    </row>
    <row r="358" spans="1:8" x14ac:dyDescent="0.25">
      <c r="A358" t="str">
        <f>CONCATENATE(climbs!A$1, "=",IF(TYPE(climbs!A358)=2,CHAR(34),""),climbs!A358,IF(TYPE(climbs!A358)=2,CHAR(34),""))</f>
        <v>CLIMB_ID=357</v>
      </c>
      <c r="B358" t="str">
        <f>CONCATENATE(climbs!B$1, "=",IF(TYPE(climbs!B358)=2,CHAR(34),""),climbs!B358,IF(TYPE(climbs!B358)=2,CHAR(34),""))</f>
        <v>STAGE_NUMBER=117</v>
      </c>
      <c r="C358" t="str">
        <f>CONCATENATE(climbs!C$1, "=",IF(TYPE(climbs!C358)=2,CHAR(34),""),climbs!C358,IF(TYPE(climbs!C358)=2,CHAR(34),""))</f>
        <v>STARTING_AT_KM=164</v>
      </c>
      <c r="D358" t="str">
        <f>CONCATENATE(climbs!D$1, "=",IF(TYPE(climbs!D358)=2,CHAR(34),""),climbs!D358,IF(TYPE(climbs!D358)=2,CHAR(34),""))</f>
        <v>NAME="Côte de Grammond"</v>
      </c>
      <c r="E358" t="str">
        <f>CONCATENATE(climbs!E$1, "=",IF(TYPE(climbs!E358)=2,CHAR(34),""),climbs!E358,IF(TYPE(climbs!E358)=2,CHAR(34),""))</f>
        <v>INITIAL_ALTITUDE=0</v>
      </c>
      <c r="F358" t="str">
        <f>CONCATENATE(climbs!F$1, "=",IF(TYPE(climbs!F358)=2,CHAR(34),""),climbs!F358,IF(TYPE(climbs!F358)=2,CHAR(34),""))</f>
        <v>DISTANCE=9.8</v>
      </c>
      <c r="G358" t="str">
        <f>CONCATENATE(climbs!G$1, "=",IF(TYPE(climbs!G358)=2,CHAR(34),""),climbs!G358,IF(TYPE(climbs!G358)=2,CHAR(34),""))</f>
        <v>AVERAGE_SLOPE=2.9</v>
      </c>
      <c r="H358" t="str">
        <f>CONCATENATE(climbs!H$1, "=",IF(TYPE(climbs!H358)=2,CHAR(34),""),climbs!H358,IF(TYPE(climbs!H358)=2,CHAR(34),""))</f>
        <v>CATEGORY="4"</v>
      </c>
    </row>
    <row r="359" spans="1:8" x14ac:dyDescent="0.25">
      <c r="A359" t="str">
        <f>CONCATENATE(climbs!A$1, "=",IF(TYPE(climbs!A359)=2,CHAR(34),""),climbs!A359,IF(TYPE(climbs!A359)=2,CHAR(34),""))</f>
        <v>CLIMB_ID=358</v>
      </c>
      <c r="B359" t="str">
        <f>CONCATENATE(climbs!B$1, "=",IF(TYPE(climbs!B359)=2,CHAR(34),""),climbs!B359,IF(TYPE(climbs!B359)=2,CHAR(34),""))</f>
        <v>STAGE_NUMBER=118</v>
      </c>
      <c r="C359" t="str">
        <f>CONCATENATE(climbs!C$1, "=",IF(TYPE(climbs!C359)=2,CHAR(34),""),climbs!C359,IF(TYPE(climbs!C359)=2,CHAR(34),""))</f>
        <v>STARTING_AT_KM=24</v>
      </c>
      <c r="D359" t="str">
        <f>CONCATENATE(climbs!D$1, "=",IF(TYPE(climbs!D359)=2,CHAR(34),""),climbs!D359,IF(TYPE(climbs!D359)=2,CHAR(34),""))</f>
        <v>NAME="Col de la Croix de Montvieux"</v>
      </c>
      <c r="E359" t="str">
        <f>CONCATENATE(climbs!E$1, "=",IF(TYPE(climbs!E359)=2,CHAR(34),""),climbs!E359,IF(TYPE(climbs!E359)=2,CHAR(34),""))</f>
        <v>INITIAL_ALTITUDE=0</v>
      </c>
      <c r="F359" t="str">
        <f>CONCATENATE(climbs!F$1, "=",IF(TYPE(climbs!F359)=2,CHAR(34),""),climbs!F359,IF(TYPE(climbs!F359)=2,CHAR(34),""))</f>
        <v>DISTANCE=8</v>
      </c>
      <c r="G359" t="str">
        <f>CONCATENATE(climbs!G$1, "=",IF(TYPE(climbs!G359)=2,CHAR(34),""),climbs!G359,IF(TYPE(climbs!G359)=2,CHAR(34),""))</f>
        <v>AVERAGE_SLOPE=4.1</v>
      </c>
      <c r="H359" t="str">
        <f>CONCATENATE(climbs!H$1, "=",IF(TYPE(climbs!H359)=2,CHAR(34),""),climbs!H359,IF(TYPE(climbs!H359)=2,CHAR(34),""))</f>
        <v>CATEGORY="3"</v>
      </c>
    </row>
    <row r="360" spans="1:8" x14ac:dyDescent="0.25">
      <c r="A360" t="str">
        <f>CONCATENATE(climbs!A$1, "=",IF(TYPE(climbs!A360)=2,CHAR(34),""),climbs!A360,IF(TYPE(climbs!A360)=2,CHAR(34),""))</f>
        <v>CLIMB_ID=359</v>
      </c>
      <c r="B360" t="str">
        <f>CONCATENATE(climbs!B$1, "=",IF(TYPE(climbs!B360)=2,CHAR(34),""),climbs!B360,IF(TYPE(climbs!B360)=2,CHAR(34),""))</f>
        <v>STAGE_NUMBER=118</v>
      </c>
      <c r="C360" t="str">
        <f>CONCATENATE(climbs!C$1, "=",IF(TYPE(climbs!C360)=2,CHAR(34),""),climbs!C360,IF(TYPE(climbs!C360)=2,CHAR(34),""))</f>
        <v>STARTING_AT_KM=152</v>
      </c>
      <c r="D360" t="str">
        <f>CONCATENATE(climbs!D$1, "=",IF(TYPE(climbs!D360)=2,CHAR(34),""),climbs!D360,IF(TYPE(climbs!D360)=2,CHAR(34),""))</f>
        <v>NAME="Col de Palaquit (D57-D512)"</v>
      </c>
      <c r="E360" t="str">
        <f>CONCATENATE(climbs!E$1, "=",IF(TYPE(climbs!E360)=2,CHAR(34),""),climbs!E360,IF(TYPE(climbs!E360)=2,CHAR(34),""))</f>
        <v>INITIAL_ALTITUDE=1154</v>
      </c>
      <c r="F360" t="str">
        <f>CONCATENATE(climbs!F$1, "=",IF(TYPE(climbs!F360)=2,CHAR(34),""),climbs!F360,IF(TYPE(climbs!F360)=2,CHAR(34),""))</f>
        <v>DISTANCE=14.1</v>
      </c>
      <c r="G360" t="str">
        <f>CONCATENATE(climbs!G$1, "=",IF(TYPE(climbs!G360)=2,CHAR(34),""),climbs!G360,IF(TYPE(climbs!G360)=2,CHAR(34),""))</f>
        <v>AVERAGE_SLOPE=6.1</v>
      </c>
      <c r="H360" t="str">
        <f>CONCATENATE(climbs!H$1, "=",IF(TYPE(climbs!H360)=2,CHAR(34),""),climbs!H360,IF(TYPE(climbs!H360)=2,CHAR(34),""))</f>
        <v>CATEGORY="1"</v>
      </c>
    </row>
    <row r="361" spans="1:8" x14ac:dyDescent="0.25">
      <c r="A361" t="str">
        <f>CONCATENATE(climbs!A$1, "=",IF(TYPE(climbs!A361)=2,CHAR(34),""),climbs!A361,IF(TYPE(climbs!A361)=2,CHAR(34),""))</f>
        <v>CLIMB_ID=360</v>
      </c>
      <c r="B361" t="str">
        <f>CONCATENATE(climbs!B$1, "=",IF(TYPE(climbs!B361)=2,CHAR(34),""),climbs!B361,IF(TYPE(climbs!B361)=2,CHAR(34),""))</f>
        <v>STAGE_NUMBER=118</v>
      </c>
      <c r="C361" t="str">
        <f>CONCATENATE(climbs!C$1, "=",IF(TYPE(climbs!C361)=2,CHAR(34),""),climbs!C361,IF(TYPE(climbs!C361)=2,CHAR(34),""))</f>
        <v>STARTING_AT_KM=197.5</v>
      </c>
      <c r="D361" t="str">
        <f>CONCATENATE(climbs!D$1, "=",IF(TYPE(climbs!D361)=2,CHAR(34),""),climbs!D361,IF(TYPE(climbs!D361)=2,CHAR(34),""))</f>
        <v>NAME="Montée de Chamrousse"</v>
      </c>
      <c r="E361" t="str">
        <f>CONCATENATE(climbs!E$1, "=",IF(TYPE(climbs!E361)=2,CHAR(34),""),climbs!E361,IF(TYPE(climbs!E361)=2,CHAR(34),""))</f>
        <v>INITIAL_ALTITUDE=1730</v>
      </c>
      <c r="F361" t="str">
        <f>CONCATENATE(climbs!F$1, "=",IF(TYPE(climbs!F361)=2,CHAR(34),""),climbs!F361,IF(TYPE(climbs!F361)=2,CHAR(34),""))</f>
        <v>DISTANCE=18.2</v>
      </c>
      <c r="G361" t="str">
        <f>CONCATENATE(climbs!G$1, "=",IF(TYPE(climbs!G361)=2,CHAR(34),""),climbs!G361,IF(TYPE(climbs!G361)=2,CHAR(34),""))</f>
        <v>AVERAGE_SLOPE=7.3</v>
      </c>
      <c r="H361" t="str">
        <f>CONCATENATE(climbs!H$1, "=",IF(TYPE(climbs!H361)=2,CHAR(34),""),climbs!H361,IF(TYPE(climbs!H361)=2,CHAR(34),""))</f>
        <v>CATEGORY="H"</v>
      </c>
    </row>
    <row r="362" spans="1:8" x14ac:dyDescent="0.25">
      <c r="A362" t="str">
        <f>CONCATENATE(climbs!A$1, "=",IF(TYPE(climbs!A362)=2,CHAR(34),""),climbs!A362,IF(TYPE(climbs!A362)=2,CHAR(34),""))</f>
        <v>CLIMB_ID=361</v>
      </c>
      <c r="B362" t="str">
        <f>CONCATENATE(climbs!B$1, "=",IF(TYPE(climbs!B362)=2,CHAR(34),""),climbs!B362,IF(TYPE(climbs!B362)=2,CHAR(34),""))</f>
        <v>STAGE_NUMBER=119</v>
      </c>
      <c r="C362" t="str">
        <f>CONCATENATE(climbs!C$1, "=",IF(TYPE(climbs!C362)=2,CHAR(34),""),climbs!C362,IF(TYPE(climbs!C362)=2,CHAR(34),""))</f>
        <v>STARTING_AT_KM=82</v>
      </c>
      <c r="D362" t="str">
        <f>CONCATENATE(climbs!D$1, "=",IF(TYPE(climbs!D362)=2,CHAR(34),""),climbs!D362,IF(TYPE(climbs!D362)=2,CHAR(34),""))</f>
        <v>NAME="Col du Lautaret"</v>
      </c>
      <c r="E362" t="str">
        <f>CONCATENATE(climbs!E$1, "=",IF(TYPE(climbs!E362)=2,CHAR(34),""),climbs!E362,IF(TYPE(climbs!E362)=2,CHAR(34),""))</f>
        <v>INITIAL_ALTITUDE=2058</v>
      </c>
      <c r="F362" t="str">
        <f>CONCATENATE(climbs!F$1, "=",IF(TYPE(climbs!F362)=2,CHAR(34),""),climbs!F362,IF(TYPE(climbs!F362)=2,CHAR(34),""))</f>
        <v>DISTANCE=34</v>
      </c>
      <c r="G362" t="str">
        <f>CONCATENATE(climbs!G$1, "=",IF(TYPE(climbs!G362)=2,CHAR(34),""),climbs!G362,IF(TYPE(climbs!G362)=2,CHAR(34),""))</f>
        <v>AVERAGE_SLOPE=3.9</v>
      </c>
      <c r="H362" t="str">
        <f>CONCATENATE(climbs!H$1, "=",IF(TYPE(climbs!H362)=2,CHAR(34),""),climbs!H362,IF(TYPE(climbs!H362)=2,CHAR(34),""))</f>
        <v>CATEGORY="1"</v>
      </c>
    </row>
    <row r="363" spans="1:8" x14ac:dyDescent="0.25">
      <c r="A363" t="str">
        <f>CONCATENATE(climbs!A$1, "=",IF(TYPE(climbs!A363)=2,CHAR(34),""),climbs!A363,IF(TYPE(climbs!A363)=2,CHAR(34),""))</f>
        <v>CLIMB_ID=362</v>
      </c>
      <c r="B363" t="str">
        <f>CONCATENATE(climbs!B$1, "=",IF(TYPE(climbs!B363)=2,CHAR(34),""),climbs!B363,IF(TYPE(climbs!B363)=2,CHAR(34),""))</f>
        <v>STAGE_NUMBER=119</v>
      </c>
      <c r="C363" t="str">
        <f>CONCATENATE(climbs!C$1, "=",IF(TYPE(climbs!C363)=2,CHAR(34),""),climbs!C363,IF(TYPE(climbs!C363)=2,CHAR(34),""))</f>
        <v>STARTING_AT_KM=132.5</v>
      </c>
      <c r="D363" t="str">
        <f>CONCATENATE(climbs!D$1, "=",IF(TYPE(climbs!D363)=2,CHAR(34),""),climbs!D363,IF(TYPE(climbs!D363)=2,CHAR(34),""))</f>
        <v>NAME="Col d'Izoard - Souvenir Henri Desgrange"</v>
      </c>
      <c r="E363" t="str">
        <f>CONCATENATE(climbs!E$1, "=",IF(TYPE(climbs!E363)=2,CHAR(34),""),climbs!E363,IF(TYPE(climbs!E363)=2,CHAR(34),""))</f>
        <v>INITIAL_ALTITUDE=2360</v>
      </c>
      <c r="F363" t="str">
        <f>CONCATENATE(climbs!F$1, "=",IF(TYPE(climbs!F363)=2,CHAR(34),""),climbs!F363,IF(TYPE(climbs!F363)=2,CHAR(34),""))</f>
        <v>DISTANCE=19</v>
      </c>
      <c r="G363" t="str">
        <f>CONCATENATE(climbs!G$1, "=",IF(TYPE(climbs!G363)=2,CHAR(34),""),climbs!G363,IF(TYPE(climbs!G363)=2,CHAR(34),""))</f>
        <v>AVERAGE_SLOPE=6</v>
      </c>
      <c r="H363" t="str">
        <f>CONCATENATE(climbs!H$1, "=",IF(TYPE(climbs!H363)=2,CHAR(34),""),climbs!H363,IF(TYPE(climbs!H363)=2,CHAR(34),""))</f>
        <v>CATEGORY="H"</v>
      </c>
    </row>
    <row r="364" spans="1:8" x14ac:dyDescent="0.25">
      <c r="A364" t="str">
        <f>CONCATENATE(climbs!A$1, "=",IF(TYPE(climbs!A364)=2,CHAR(34),""),climbs!A364,IF(TYPE(climbs!A364)=2,CHAR(34),""))</f>
        <v>CLIMB_ID=363</v>
      </c>
      <c r="B364" t="str">
        <f>CONCATENATE(climbs!B$1, "=",IF(TYPE(climbs!B364)=2,CHAR(34),""),climbs!B364,IF(TYPE(climbs!B364)=2,CHAR(34),""))</f>
        <v>STAGE_NUMBER=119</v>
      </c>
      <c r="C364" t="str">
        <f>CONCATENATE(climbs!C$1, "=",IF(TYPE(climbs!C364)=2,CHAR(34),""),climbs!C364,IF(TYPE(climbs!C364)=2,CHAR(34),""))</f>
        <v>STARTING_AT_KM=177</v>
      </c>
      <c r="D364" t="str">
        <f>CONCATENATE(climbs!D$1, "=",IF(TYPE(climbs!D364)=2,CHAR(34),""),climbs!D364,IF(TYPE(climbs!D364)=2,CHAR(34),""))</f>
        <v>NAME="Montée de Risoul"</v>
      </c>
      <c r="E364" t="str">
        <f>CONCATENATE(climbs!E$1, "=",IF(TYPE(climbs!E364)=2,CHAR(34),""),climbs!E364,IF(TYPE(climbs!E364)=2,CHAR(34),""))</f>
        <v>INITIAL_ALTITUDE=1855</v>
      </c>
      <c r="F364" t="str">
        <f>CONCATENATE(climbs!F$1, "=",IF(TYPE(climbs!F364)=2,CHAR(34),""),climbs!F364,IF(TYPE(climbs!F364)=2,CHAR(34),""))</f>
        <v>DISTANCE=12.6</v>
      </c>
      <c r="G364" t="str">
        <f>CONCATENATE(climbs!G$1, "=",IF(TYPE(climbs!G364)=2,CHAR(34),""),climbs!G364,IF(TYPE(climbs!G364)=2,CHAR(34),""))</f>
        <v>AVERAGE_SLOPE=6.9</v>
      </c>
      <c r="H364" t="str">
        <f>CONCATENATE(climbs!H$1, "=",IF(TYPE(climbs!H364)=2,CHAR(34),""),climbs!H364,IF(TYPE(climbs!H364)=2,CHAR(34),""))</f>
        <v>CATEGORY="1"</v>
      </c>
    </row>
    <row r="365" spans="1:8" x14ac:dyDescent="0.25">
      <c r="A365" t="str">
        <f>CONCATENATE(climbs!A$1, "=",IF(TYPE(climbs!A365)=2,CHAR(34),""),climbs!A365,IF(TYPE(climbs!A365)=2,CHAR(34),""))</f>
        <v>CLIMB_ID=364</v>
      </c>
      <c r="B365" t="str">
        <f>CONCATENATE(climbs!B$1, "=",IF(TYPE(climbs!B365)=2,CHAR(34),""),climbs!B365,IF(TYPE(climbs!B365)=2,CHAR(34),""))</f>
        <v>STAGE_NUMBER=121</v>
      </c>
      <c r="C365" t="str">
        <f>CONCATENATE(climbs!C$1, "=",IF(TYPE(climbs!C365)=2,CHAR(34),""),climbs!C365,IF(TYPE(climbs!C365)=2,CHAR(34),""))</f>
        <v>STARTING_AT_KM=25</v>
      </c>
      <c r="D365" t="str">
        <f>CONCATENATE(climbs!D$1, "=",IF(TYPE(climbs!D365)=2,CHAR(34),""),climbs!D365,IF(TYPE(climbs!D365)=2,CHAR(34),""))</f>
        <v>NAME="Côte de Fanjeaux"</v>
      </c>
      <c r="E365" t="str">
        <f>CONCATENATE(climbs!E$1, "=",IF(TYPE(climbs!E365)=2,CHAR(34),""),climbs!E365,IF(TYPE(climbs!E365)=2,CHAR(34),""))</f>
        <v>INITIAL_ALTITUDE=0</v>
      </c>
      <c r="F365" t="str">
        <f>CONCATENATE(climbs!F$1, "=",IF(TYPE(climbs!F365)=2,CHAR(34),""),climbs!F365,IF(TYPE(climbs!F365)=2,CHAR(34),""))</f>
        <v>DISTANCE=2.4</v>
      </c>
      <c r="G365" t="str">
        <f>CONCATENATE(climbs!G$1, "=",IF(TYPE(climbs!G365)=2,CHAR(34),""),climbs!G365,IF(TYPE(climbs!G365)=2,CHAR(34),""))</f>
        <v>AVERAGE_SLOPE=4.9</v>
      </c>
      <c r="H365" t="str">
        <f>CONCATENATE(climbs!H$1, "=",IF(TYPE(climbs!H365)=2,CHAR(34),""),climbs!H365,IF(TYPE(climbs!H365)=2,CHAR(34),""))</f>
        <v>CATEGORY="4"</v>
      </c>
    </row>
    <row r="366" spans="1:8" x14ac:dyDescent="0.25">
      <c r="A366" t="str">
        <f>CONCATENATE(climbs!A$1, "=",IF(TYPE(climbs!A366)=2,CHAR(34),""),climbs!A366,IF(TYPE(climbs!A366)=2,CHAR(34),""))</f>
        <v>CLIMB_ID=365</v>
      </c>
      <c r="B366" t="str">
        <f>CONCATENATE(climbs!B$1, "=",IF(TYPE(climbs!B366)=2,CHAR(34),""),climbs!B366,IF(TYPE(climbs!B366)=2,CHAR(34),""))</f>
        <v>STAGE_NUMBER=121</v>
      </c>
      <c r="C366" t="str">
        <f>CONCATENATE(climbs!C$1, "=",IF(TYPE(climbs!C366)=2,CHAR(34),""),climbs!C366,IF(TYPE(climbs!C366)=2,CHAR(34),""))</f>
        <v>STARTING_AT_KM=71.5</v>
      </c>
      <c r="D366" t="str">
        <f>CONCATENATE(climbs!D$1, "=",IF(TYPE(climbs!D366)=2,CHAR(34),""),climbs!D366,IF(TYPE(climbs!D366)=2,CHAR(34),""))</f>
        <v>NAME="Côte de Pamiers"</v>
      </c>
      <c r="E366" t="str">
        <f>CONCATENATE(climbs!E$1, "=",IF(TYPE(climbs!E366)=2,CHAR(34),""),climbs!E366,IF(TYPE(climbs!E366)=2,CHAR(34),""))</f>
        <v>INITIAL_ALTITUDE=0</v>
      </c>
      <c r="F366" t="str">
        <f>CONCATENATE(climbs!F$1, "=",IF(TYPE(climbs!F366)=2,CHAR(34),""),climbs!F366,IF(TYPE(climbs!F366)=2,CHAR(34),""))</f>
        <v>DISTANCE=2.5</v>
      </c>
      <c r="G366" t="str">
        <f>CONCATENATE(climbs!G$1, "=",IF(TYPE(climbs!G366)=2,CHAR(34),""),climbs!G366,IF(TYPE(climbs!G366)=2,CHAR(34),""))</f>
        <v>AVERAGE_SLOPE=5.4</v>
      </c>
      <c r="H366" t="str">
        <f>CONCATENATE(climbs!H$1, "=",IF(TYPE(climbs!H366)=2,CHAR(34),""),climbs!H366,IF(TYPE(climbs!H366)=2,CHAR(34),""))</f>
        <v>CATEGORY="4"</v>
      </c>
    </row>
    <row r="367" spans="1:8" x14ac:dyDescent="0.25">
      <c r="A367" t="str">
        <f>CONCATENATE(climbs!A$1, "=",IF(TYPE(climbs!A367)=2,CHAR(34),""),climbs!A367,IF(TYPE(climbs!A367)=2,CHAR(34),""))</f>
        <v>CLIMB_ID=366</v>
      </c>
      <c r="B367" t="str">
        <f>CONCATENATE(climbs!B$1, "=",IF(TYPE(climbs!B367)=2,CHAR(34),""),climbs!B367,IF(TYPE(climbs!B367)=2,CHAR(34),""))</f>
        <v>STAGE_NUMBER=121</v>
      </c>
      <c r="C367" t="str">
        <f>CONCATENATE(climbs!C$1, "=",IF(TYPE(climbs!C367)=2,CHAR(34),""),climbs!C367,IF(TYPE(climbs!C367)=2,CHAR(34),""))</f>
        <v>STARTING_AT_KM=155</v>
      </c>
      <c r="D367" t="str">
        <f>CONCATENATE(climbs!D$1, "=",IF(TYPE(climbs!D367)=2,CHAR(34),""),climbs!D367,IF(TYPE(climbs!D367)=2,CHAR(34),""))</f>
        <v>NAME="Col de Portet-d'Aspet"</v>
      </c>
      <c r="E367" t="str">
        <f>CONCATENATE(climbs!E$1, "=",IF(TYPE(climbs!E367)=2,CHAR(34),""),climbs!E367,IF(TYPE(climbs!E367)=2,CHAR(34),""))</f>
        <v>INITIAL_ALTITUDE=1069</v>
      </c>
      <c r="F367" t="str">
        <f>CONCATENATE(climbs!F$1, "=",IF(TYPE(climbs!F367)=2,CHAR(34),""),climbs!F367,IF(TYPE(climbs!F367)=2,CHAR(34),""))</f>
        <v>DISTANCE=5.4</v>
      </c>
      <c r="G367" t="str">
        <f>CONCATENATE(climbs!G$1, "=",IF(TYPE(climbs!G367)=2,CHAR(34),""),climbs!G367,IF(TYPE(climbs!G367)=2,CHAR(34),""))</f>
        <v>AVERAGE_SLOPE=6.9</v>
      </c>
      <c r="H367" t="str">
        <f>CONCATENATE(climbs!H$1, "=",IF(TYPE(climbs!H367)=2,CHAR(34),""),climbs!H367,IF(TYPE(climbs!H367)=2,CHAR(34),""))</f>
        <v>CATEGORY="2"</v>
      </c>
    </row>
    <row r="368" spans="1:8" x14ac:dyDescent="0.25">
      <c r="A368" t="str">
        <f>CONCATENATE(climbs!A$1, "=",IF(TYPE(climbs!A368)=2,CHAR(34),""),climbs!A368,IF(TYPE(climbs!A368)=2,CHAR(34),""))</f>
        <v>CLIMB_ID=367</v>
      </c>
      <c r="B368" t="str">
        <f>CONCATENATE(climbs!B$1, "=",IF(TYPE(climbs!B368)=2,CHAR(34),""),climbs!B368,IF(TYPE(climbs!B368)=2,CHAR(34),""))</f>
        <v>STAGE_NUMBER=121</v>
      </c>
      <c r="C368" t="str">
        <f>CONCATENATE(climbs!C$1, "=",IF(TYPE(climbs!C368)=2,CHAR(34),""),climbs!C368,IF(TYPE(climbs!C368)=2,CHAR(34),""))</f>
        <v>STARTING_AT_KM=176.5</v>
      </c>
      <c r="D368" t="str">
        <f>CONCATENATE(climbs!D$1, "=",IF(TYPE(climbs!D368)=2,CHAR(34),""),climbs!D368,IF(TYPE(climbs!D368)=2,CHAR(34),""))</f>
        <v>NAME="Col des Ares"</v>
      </c>
      <c r="E368" t="str">
        <f>CONCATENATE(climbs!E$1, "=",IF(TYPE(climbs!E368)=2,CHAR(34),""),climbs!E368,IF(TYPE(climbs!E368)=2,CHAR(34),""))</f>
        <v>INITIAL_ALTITUDE=0</v>
      </c>
      <c r="F368" t="str">
        <f>CONCATENATE(climbs!F$1, "=",IF(TYPE(climbs!F368)=2,CHAR(34),""),climbs!F368,IF(TYPE(climbs!F368)=2,CHAR(34),""))</f>
        <v>DISTANCE=6</v>
      </c>
      <c r="G368" t="str">
        <f>CONCATENATE(climbs!G$1, "=",IF(TYPE(climbs!G368)=2,CHAR(34),""),climbs!G368,IF(TYPE(climbs!G368)=2,CHAR(34),""))</f>
        <v>AVERAGE_SLOPE=5.2</v>
      </c>
      <c r="H368" t="str">
        <f>CONCATENATE(climbs!H$1, "=",IF(TYPE(climbs!H368)=2,CHAR(34),""),climbs!H368,IF(TYPE(climbs!H368)=2,CHAR(34),""))</f>
        <v>CATEGORY="3"</v>
      </c>
    </row>
    <row r="369" spans="1:8" x14ac:dyDescent="0.25">
      <c r="A369" t="str">
        <f>CONCATENATE(climbs!A$1, "=",IF(TYPE(climbs!A369)=2,CHAR(34),""),climbs!A369,IF(TYPE(climbs!A369)=2,CHAR(34),""))</f>
        <v>CLIMB_ID=368</v>
      </c>
      <c r="B369" t="str">
        <f>CONCATENATE(climbs!B$1, "=",IF(TYPE(climbs!B369)=2,CHAR(34),""),climbs!B369,IF(TYPE(climbs!B369)=2,CHAR(34),""))</f>
        <v>STAGE_NUMBER=121</v>
      </c>
      <c r="C369" t="str">
        <f>CONCATENATE(climbs!C$1, "=",IF(TYPE(climbs!C369)=2,CHAR(34),""),climbs!C369,IF(TYPE(climbs!C369)=2,CHAR(34),""))</f>
        <v>STARTING_AT_KM=216</v>
      </c>
      <c r="D369" t="str">
        <f>CONCATENATE(climbs!D$1, "=",IF(TYPE(climbs!D369)=2,CHAR(34),""),climbs!D369,IF(TYPE(climbs!D369)=2,CHAR(34),""))</f>
        <v>NAME="Port de Balès"</v>
      </c>
      <c r="E369" t="str">
        <f>CONCATENATE(climbs!E$1, "=",IF(TYPE(climbs!E369)=2,CHAR(34),""),climbs!E369,IF(TYPE(climbs!E369)=2,CHAR(34),""))</f>
        <v>INITIAL_ALTITUDE=1755</v>
      </c>
      <c r="F369" t="str">
        <f>CONCATENATE(climbs!F$1, "=",IF(TYPE(climbs!F369)=2,CHAR(34),""),climbs!F369,IF(TYPE(climbs!F369)=2,CHAR(34),""))</f>
        <v>DISTANCE=11.7</v>
      </c>
      <c r="G369" t="str">
        <f>CONCATENATE(climbs!G$1, "=",IF(TYPE(climbs!G369)=2,CHAR(34),""),climbs!G369,IF(TYPE(climbs!G369)=2,CHAR(34),""))</f>
        <v>AVERAGE_SLOPE=7.7</v>
      </c>
      <c r="H369" t="str">
        <f>CONCATENATE(climbs!H$1, "=",IF(TYPE(climbs!H369)=2,CHAR(34),""),climbs!H369,IF(TYPE(climbs!H369)=2,CHAR(34),""))</f>
        <v>CATEGORY="H"</v>
      </c>
    </row>
    <row r="370" spans="1:8" x14ac:dyDescent="0.25">
      <c r="A370" t="str">
        <f>CONCATENATE(climbs!A$1, "=",IF(TYPE(climbs!A370)=2,CHAR(34),""),climbs!A370,IF(TYPE(climbs!A370)=2,CHAR(34),""))</f>
        <v>CLIMB_ID=369</v>
      </c>
      <c r="B370" t="str">
        <f>CONCATENATE(climbs!B$1, "=",IF(TYPE(climbs!B370)=2,CHAR(34),""),climbs!B370,IF(TYPE(climbs!B370)=2,CHAR(34),""))</f>
        <v>STAGE_NUMBER=122</v>
      </c>
      <c r="C370" t="str">
        <f>CONCATENATE(climbs!C$1, "=",IF(TYPE(climbs!C370)=2,CHAR(34),""),climbs!C370,IF(TYPE(climbs!C370)=2,CHAR(34),""))</f>
        <v>STARTING_AT_KM=57.5</v>
      </c>
      <c r="D370" t="str">
        <f>CONCATENATE(climbs!D$1, "=",IF(TYPE(climbs!D370)=2,CHAR(34),""),climbs!D370,IF(TYPE(climbs!D370)=2,CHAR(34),""))</f>
        <v>NAME="Col du Portillon"</v>
      </c>
      <c r="E370" t="str">
        <f>CONCATENATE(climbs!E$1, "=",IF(TYPE(climbs!E370)=2,CHAR(34),""),climbs!E370,IF(TYPE(climbs!E370)=2,CHAR(34),""))</f>
        <v>INITIAL_ALTITUDE=1292</v>
      </c>
      <c r="F370" t="str">
        <f>CONCATENATE(climbs!F$1, "=",IF(TYPE(climbs!F370)=2,CHAR(34),""),climbs!F370,IF(TYPE(climbs!F370)=2,CHAR(34),""))</f>
        <v>DISTANCE=8.3</v>
      </c>
      <c r="G370" t="str">
        <f>CONCATENATE(climbs!G$1, "=",IF(TYPE(climbs!G370)=2,CHAR(34),""),climbs!G370,IF(TYPE(climbs!G370)=2,CHAR(34),""))</f>
        <v>AVERAGE_SLOPE=7.1</v>
      </c>
      <c r="H370" t="str">
        <f>CONCATENATE(climbs!H$1, "=",IF(TYPE(climbs!H370)=2,CHAR(34),""),climbs!H370,IF(TYPE(climbs!H370)=2,CHAR(34),""))</f>
        <v>CATEGORY="1"</v>
      </c>
    </row>
    <row r="371" spans="1:8" x14ac:dyDescent="0.25">
      <c r="A371" t="str">
        <f>CONCATENATE(climbs!A$1, "=",IF(TYPE(climbs!A371)=2,CHAR(34),""),climbs!A371,IF(TYPE(climbs!A371)=2,CHAR(34),""))</f>
        <v>CLIMB_ID=370</v>
      </c>
      <c r="B371" t="str">
        <f>CONCATENATE(climbs!B$1, "=",IF(TYPE(climbs!B371)=2,CHAR(34),""),climbs!B371,IF(TYPE(climbs!B371)=2,CHAR(34),""))</f>
        <v>STAGE_NUMBER=122</v>
      </c>
      <c r="C371" t="str">
        <f>CONCATENATE(climbs!C$1, "=",IF(TYPE(climbs!C371)=2,CHAR(34),""),climbs!C371,IF(TYPE(climbs!C371)=2,CHAR(34),""))</f>
        <v>STARTING_AT_KM=82</v>
      </c>
      <c r="D371" t="str">
        <f>CONCATENATE(climbs!D$1, "=",IF(TYPE(climbs!D371)=2,CHAR(34),""),climbs!D371,IF(TYPE(climbs!D371)=2,CHAR(34),""))</f>
        <v>NAME="Col de Peyresourde"</v>
      </c>
      <c r="E371" t="str">
        <f>CONCATENATE(climbs!E$1, "=",IF(TYPE(climbs!E371)=2,CHAR(34),""),climbs!E371,IF(TYPE(climbs!E371)=2,CHAR(34),""))</f>
        <v>INITIAL_ALTITUDE=1569</v>
      </c>
      <c r="F371" t="str">
        <f>CONCATENATE(climbs!F$1, "=",IF(TYPE(climbs!F371)=2,CHAR(34),""),climbs!F371,IF(TYPE(climbs!F371)=2,CHAR(34),""))</f>
        <v>DISTANCE=13.2</v>
      </c>
      <c r="G371" t="str">
        <f>CONCATENATE(climbs!G$1, "=",IF(TYPE(climbs!G371)=2,CHAR(34),""),climbs!G371,IF(TYPE(climbs!G371)=2,CHAR(34),""))</f>
        <v>AVERAGE_SLOPE=7</v>
      </c>
      <c r="H371" t="str">
        <f>CONCATENATE(climbs!H$1, "=",IF(TYPE(climbs!H371)=2,CHAR(34),""),climbs!H371,IF(TYPE(climbs!H371)=2,CHAR(34),""))</f>
        <v>CATEGORY="1"</v>
      </c>
    </row>
    <row r="372" spans="1:8" x14ac:dyDescent="0.25">
      <c r="A372" t="str">
        <f>CONCATENATE(climbs!A$1, "=",IF(TYPE(climbs!A372)=2,CHAR(34),""),climbs!A372,IF(TYPE(climbs!A372)=2,CHAR(34),""))</f>
        <v>CLIMB_ID=371</v>
      </c>
      <c r="B372" t="str">
        <f>CONCATENATE(climbs!B$1, "=",IF(TYPE(climbs!B372)=2,CHAR(34),""),climbs!B372,IF(TYPE(climbs!B372)=2,CHAR(34),""))</f>
        <v>STAGE_NUMBER=122</v>
      </c>
      <c r="C372" t="str">
        <f>CONCATENATE(climbs!C$1, "=",IF(TYPE(climbs!C372)=2,CHAR(34),""),climbs!C372,IF(TYPE(climbs!C372)=2,CHAR(34),""))</f>
        <v>STARTING_AT_KM=102.5</v>
      </c>
      <c r="D372" t="str">
        <f>CONCATENATE(climbs!D$1, "=",IF(TYPE(climbs!D372)=2,CHAR(34),""),climbs!D372,IF(TYPE(climbs!D372)=2,CHAR(34),""))</f>
        <v>NAME="Col de Val Louron-Azet"</v>
      </c>
      <c r="E372" t="str">
        <f>CONCATENATE(climbs!E$1, "=",IF(TYPE(climbs!E372)=2,CHAR(34),""),climbs!E372,IF(TYPE(climbs!E372)=2,CHAR(34),""))</f>
        <v>INITIAL_ALTITUDE=1580</v>
      </c>
      <c r="F372" t="str">
        <f>CONCATENATE(climbs!F$1, "=",IF(TYPE(climbs!F372)=2,CHAR(34),""),climbs!F372,IF(TYPE(climbs!F372)=2,CHAR(34),""))</f>
        <v>DISTANCE=7.4</v>
      </c>
      <c r="G372" t="str">
        <f>CONCATENATE(climbs!G$1, "=",IF(TYPE(climbs!G372)=2,CHAR(34),""),climbs!G372,IF(TYPE(climbs!G372)=2,CHAR(34),""))</f>
        <v>AVERAGE_SLOPE=8.3</v>
      </c>
      <c r="H372" t="str">
        <f>CONCATENATE(climbs!H$1, "=",IF(TYPE(climbs!H372)=2,CHAR(34),""),climbs!H372,IF(TYPE(climbs!H372)=2,CHAR(34),""))</f>
        <v>CATEGORY="1"</v>
      </c>
    </row>
    <row r="373" spans="1:8" x14ac:dyDescent="0.25">
      <c r="A373" t="str">
        <f>CONCATENATE(climbs!A$1, "=",IF(TYPE(climbs!A373)=2,CHAR(34),""),climbs!A373,IF(TYPE(climbs!A373)=2,CHAR(34),""))</f>
        <v>CLIMB_ID=372</v>
      </c>
      <c r="B373" t="str">
        <f>CONCATENATE(climbs!B$1, "=",IF(TYPE(climbs!B373)=2,CHAR(34),""),climbs!B373,IF(TYPE(climbs!B373)=2,CHAR(34),""))</f>
        <v>STAGE_NUMBER=122</v>
      </c>
      <c r="C373" t="str">
        <f>CONCATENATE(climbs!C$1, "=",IF(TYPE(climbs!C373)=2,CHAR(34),""),climbs!C373,IF(TYPE(climbs!C373)=2,CHAR(34),""))</f>
        <v>STARTING_AT_KM=124.5</v>
      </c>
      <c r="D373" t="str">
        <f>CONCATENATE(climbs!D$1, "=",IF(TYPE(climbs!D373)=2,CHAR(34),""),climbs!D373,IF(TYPE(climbs!D373)=2,CHAR(34),""))</f>
        <v>NAME="Montée de Saint-Lary Pla d'Adet"</v>
      </c>
      <c r="E373" t="str">
        <f>CONCATENATE(climbs!E$1, "=",IF(TYPE(climbs!E373)=2,CHAR(34),""),climbs!E373,IF(TYPE(climbs!E373)=2,CHAR(34),""))</f>
        <v>INITIAL_ALTITUDE=1680</v>
      </c>
      <c r="F373" t="str">
        <f>CONCATENATE(climbs!F$1, "=",IF(TYPE(climbs!F373)=2,CHAR(34),""),climbs!F373,IF(TYPE(climbs!F373)=2,CHAR(34),""))</f>
        <v>DISTANCE=10.2</v>
      </c>
      <c r="G373" t="str">
        <f>CONCATENATE(climbs!G$1, "=",IF(TYPE(climbs!G373)=2,CHAR(34),""),climbs!G373,IF(TYPE(climbs!G373)=2,CHAR(34),""))</f>
        <v>AVERAGE_SLOPE=8.3</v>
      </c>
      <c r="H373" t="str">
        <f>CONCATENATE(climbs!H$1, "=",IF(TYPE(climbs!H373)=2,CHAR(34),""),climbs!H373,IF(TYPE(climbs!H373)=2,CHAR(34),""))</f>
        <v>CATEGORY="H"</v>
      </c>
    </row>
    <row r="374" spans="1:8" x14ac:dyDescent="0.25">
      <c r="A374" t="str">
        <f>CONCATENATE(climbs!A$1, "=",IF(TYPE(climbs!A374)=2,CHAR(34),""),climbs!A374,IF(TYPE(climbs!A374)=2,CHAR(34),""))</f>
        <v>CLIMB_ID=373</v>
      </c>
      <c r="B374" t="str">
        <f>CONCATENATE(climbs!B$1, "=",IF(TYPE(climbs!B374)=2,CHAR(34),""),climbs!B374,IF(TYPE(climbs!B374)=2,CHAR(34),""))</f>
        <v>STAGE_NUMBER=123</v>
      </c>
      <c r="C374" t="str">
        <f>CONCATENATE(climbs!C$1, "=",IF(TYPE(climbs!C374)=2,CHAR(34),""),climbs!C374,IF(TYPE(climbs!C374)=2,CHAR(34),""))</f>
        <v>STARTING_AT_KM=28</v>
      </c>
      <c r="D374" t="str">
        <f>CONCATENATE(climbs!D$1, "=",IF(TYPE(climbs!D374)=2,CHAR(34),""),climbs!D374,IF(TYPE(climbs!D374)=2,CHAR(34),""))</f>
        <v>NAME="Côte de Bénéjacq"</v>
      </c>
      <c r="E374" t="str">
        <f>CONCATENATE(climbs!E$1, "=",IF(TYPE(climbs!E374)=2,CHAR(34),""),climbs!E374,IF(TYPE(climbs!E374)=2,CHAR(34),""))</f>
        <v>INITIAL_ALTITUDE=0</v>
      </c>
      <c r="F374" t="str">
        <f>CONCATENATE(climbs!F$1, "=",IF(TYPE(climbs!F374)=2,CHAR(34),""),climbs!F374,IF(TYPE(climbs!F374)=2,CHAR(34),""))</f>
        <v>DISTANCE=2.6</v>
      </c>
      <c r="G374" t="str">
        <f>CONCATENATE(climbs!G$1, "=",IF(TYPE(climbs!G374)=2,CHAR(34),""),climbs!G374,IF(TYPE(climbs!G374)=2,CHAR(34),""))</f>
        <v>AVERAGE_SLOPE=6.7</v>
      </c>
      <c r="H374" t="str">
        <f>CONCATENATE(climbs!H$1, "=",IF(TYPE(climbs!H374)=2,CHAR(34),""),climbs!H374,IF(TYPE(climbs!H374)=2,CHAR(34),""))</f>
        <v>CATEGORY="3"</v>
      </c>
    </row>
    <row r="375" spans="1:8" x14ac:dyDescent="0.25">
      <c r="A375" t="str">
        <f>CONCATENATE(climbs!A$1, "=",IF(TYPE(climbs!A375)=2,CHAR(34),""),climbs!A375,IF(TYPE(climbs!A375)=2,CHAR(34),""))</f>
        <v>CLIMB_ID=374</v>
      </c>
      <c r="B375" t="str">
        <f>CONCATENATE(climbs!B$1, "=",IF(TYPE(climbs!B375)=2,CHAR(34),""),climbs!B375,IF(TYPE(climbs!B375)=2,CHAR(34),""))</f>
        <v>STAGE_NUMBER=123</v>
      </c>
      <c r="C375" t="str">
        <f>CONCATENATE(climbs!C$1, "=",IF(TYPE(climbs!C375)=2,CHAR(34),""),climbs!C375,IF(TYPE(climbs!C375)=2,CHAR(34),""))</f>
        <v>STARTING_AT_KM=56</v>
      </c>
      <c r="D375" t="str">
        <f>CONCATENATE(climbs!D$1, "=",IF(TYPE(climbs!D375)=2,CHAR(34),""),climbs!D375,IF(TYPE(climbs!D375)=2,CHAR(34),""))</f>
        <v>NAME="Côte de Loucrup"</v>
      </c>
      <c r="E375" t="str">
        <f>CONCATENATE(climbs!E$1, "=",IF(TYPE(climbs!E375)=2,CHAR(34),""),climbs!E375,IF(TYPE(climbs!E375)=2,CHAR(34),""))</f>
        <v>INITIAL_ALTITUDE=0</v>
      </c>
      <c r="F375" t="str">
        <f>CONCATENATE(climbs!F$1, "=",IF(TYPE(climbs!F375)=2,CHAR(34),""),climbs!F375,IF(TYPE(climbs!F375)=2,CHAR(34),""))</f>
        <v>DISTANCE=2</v>
      </c>
      <c r="G375" t="str">
        <f>CONCATENATE(climbs!G$1, "=",IF(TYPE(climbs!G375)=2,CHAR(34),""),climbs!G375,IF(TYPE(climbs!G375)=2,CHAR(34),""))</f>
        <v>AVERAGE_SLOPE=7</v>
      </c>
      <c r="H375" t="str">
        <f>CONCATENATE(climbs!H$1, "=",IF(TYPE(climbs!H375)=2,CHAR(34),""),climbs!H375,IF(TYPE(climbs!H375)=2,CHAR(34),""))</f>
        <v>CATEGORY="3"</v>
      </c>
    </row>
    <row r="376" spans="1:8" x14ac:dyDescent="0.25">
      <c r="A376" t="str">
        <f>CONCATENATE(climbs!A$1, "=",IF(TYPE(climbs!A376)=2,CHAR(34),""),climbs!A376,IF(TYPE(climbs!A376)=2,CHAR(34),""))</f>
        <v>CLIMB_ID=375</v>
      </c>
      <c r="B376" t="str">
        <f>CONCATENATE(climbs!B$1, "=",IF(TYPE(climbs!B376)=2,CHAR(34),""),climbs!B376,IF(TYPE(climbs!B376)=2,CHAR(34),""))</f>
        <v>STAGE_NUMBER=123</v>
      </c>
      <c r="C376" t="str">
        <f>CONCATENATE(climbs!C$1, "=",IF(TYPE(climbs!C376)=2,CHAR(34),""),climbs!C376,IF(TYPE(climbs!C376)=2,CHAR(34),""))</f>
        <v>STARTING_AT_KM=95.5</v>
      </c>
      <c r="D376" t="str">
        <f>CONCATENATE(climbs!D$1, "=",IF(TYPE(climbs!D376)=2,CHAR(34),""),climbs!D376,IF(TYPE(climbs!D376)=2,CHAR(34),""))</f>
        <v>NAME="Col du Tourmalet - Souvenir Jacques Goddet"</v>
      </c>
      <c r="E376" t="str">
        <f>CONCATENATE(climbs!E$1, "=",IF(TYPE(climbs!E376)=2,CHAR(34),""),climbs!E376,IF(TYPE(climbs!E376)=2,CHAR(34),""))</f>
        <v>INITIAL_ALTITUDE=2115</v>
      </c>
      <c r="F376" t="str">
        <f>CONCATENATE(climbs!F$1, "=",IF(TYPE(climbs!F376)=2,CHAR(34),""),climbs!F376,IF(TYPE(climbs!F376)=2,CHAR(34),""))</f>
        <v>DISTANCE=17.1</v>
      </c>
      <c r="G376" t="str">
        <f>CONCATENATE(climbs!G$1, "=",IF(TYPE(climbs!G376)=2,CHAR(34),""),climbs!G376,IF(TYPE(climbs!G376)=2,CHAR(34),""))</f>
        <v>AVERAGE_SLOPE=7.3</v>
      </c>
      <c r="H376" t="str">
        <f>CONCATENATE(climbs!H$1, "=",IF(TYPE(climbs!H376)=2,CHAR(34),""),climbs!H376,IF(TYPE(climbs!H376)=2,CHAR(34),""))</f>
        <v>CATEGORY="H"</v>
      </c>
    </row>
    <row r="377" spans="1:8" x14ac:dyDescent="0.25">
      <c r="A377" t="str">
        <f>CONCATENATE(climbs!A$1, "=",IF(TYPE(climbs!A377)=2,CHAR(34),""),climbs!A377,IF(TYPE(climbs!A377)=2,CHAR(34),""))</f>
        <v>CLIMB_ID=376</v>
      </c>
      <c r="B377" t="str">
        <f>CONCATENATE(climbs!B$1, "=",IF(TYPE(climbs!B377)=2,CHAR(34),""),climbs!B377,IF(TYPE(climbs!B377)=2,CHAR(34),""))</f>
        <v>STAGE_NUMBER=123</v>
      </c>
      <c r="C377" t="str">
        <f>CONCATENATE(climbs!C$1, "=",IF(TYPE(climbs!C377)=2,CHAR(34),""),climbs!C377,IF(TYPE(climbs!C377)=2,CHAR(34),""))</f>
        <v>STARTING_AT_KM=145.5</v>
      </c>
      <c r="D377" t="str">
        <f>CONCATENATE(climbs!D$1, "=",IF(TYPE(climbs!D377)=2,CHAR(34),""),climbs!D377,IF(TYPE(climbs!D377)=2,CHAR(34),""))</f>
        <v>NAME="Montée du Hautacam"</v>
      </c>
      <c r="E377" t="str">
        <f>CONCATENATE(climbs!E$1, "=",IF(TYPE(climbs!E377)=2,CHAR(34),""),climbs!E377,IF(TYPE(climbs!E377)=2,CHAR(34),""))</f>
        <v>INITIAL_ALTITUDE=1520</v>
      </c>
      <c r="F377" t="str">
        <f>CONCATENATE(climbs!F$1, "=",IF(TYPE(climbs!F377)=2,CHAR(34),""),climbs!F377,IF(TYPE(climbs!F377)=2,CHAR(34),""))</f>
        <v>DISTANCE=13.6</v>
      </c>
      <c r="G377" t="str">
        <f>CONCATENATE(climbs!G$1, "=",IF(TYPE(climbs!G377)=2,CHAR(34),""),climbs!G377,IF(TYPE(climbs!G377)=2,CHAR(34),""))</f>
        <v>AVERAGE_SLOPE=7.8</v>
      </c>
      <c r="H377" t="str">
        <f>CONCATENATE(climbs!H$1, "=",IF(TYPE(climbs!H377)=2,CHAR(34),""),climbs!H377,IF(TYPE(climbs!H377)=2,CHAR(34),""))</f>
        <v>CATEGORY="H"</v>
      </c>
    </row>
    <row r="378" spans="1:8" x14ac:dyDescent="0.25">
      <c r="A378" t="str">
        <f>CONCATENATE(climbs!A$1, "=",IF(TYPE(climbs!A378)=2,CHAR(34),""),climbs!A378,IF(TYPE(climbs!A378)=2,CHAR(34),""))</f>
        <v>CLIMB_ID=377</v>
      </c>
      <c r="B378" t="str">
        <f>CONCATENATE(climbs!B$1, "=",IF(TYPE(climbs!B378)=2,CHAR(34),""),climbs!B378,IF(TYPE(climbs!B378)=2,CHAR(34),""))</f>
        <v>STAGE_NUMBER=124</v>
      </c>
      <c r="C378" t="str">
        <f>CONCATENATE(climbs!C$1, "=",IF(TYPE(climbs!C378)=2,CHAR(34),""),climbs!C378,IF(TYPE(climbs!C378)=2,CHAR(34),""))</f>
        <v>STARTING_AT_KM=195.5</v>
      </c>
      <c r="D378" t="str">
        <f>CONCATENATE(climbs!D$1, "=",IF(TYPE(climbs!D378)=2,CHAR(34),""),climbs!D378,IF(TYPE(climbs!D378)=2,CHAR(34),""))</f>
        <v>NAME="Côte de Monbazillac"</v>
      </c>
      <c r="E378" t="str">
        <f>CONCATENATE(climbs!E$1, "=",IF(TYPE(climbs!E378)=2,CHAR(34),""),climbs!E378,IF(TYPE(climbs!E378)=2,CHAR(34),""))</f>
        <v>INITIAL_ALTITUDE=0</v>
      </c>
      <c r="F378" t="str">
        <f>CONCATENATE(climbs!F$1, "=",IF(TYPE(climbs!F378)=2,CHAR(34),""),climbs!F378,IF(TYPE(climbs!F378)=2,CHAR(34),""))</f>
        <v>DISTANCE=1.3</v>
      </c>
      <c r="G378" t="str">
        <f>CONCATENATE(climbs!G$1, "=",IF(TYPE(climbs!G378)=2,CHAR(34),""),climbs!G378,IF(TYPE(climbs!G378)=2,CHAR(34),""))</f>
        <v>AVERAGE_SLOPE=7.6</v>
      </c>
      <c r="H378" t="str">
        <f>CONCATENATE(climbs!H$1, "=",IF(TYPE(climbs!H378)=2,CHAR(34),""),climbs!H378,IF(TYPE(climbs!H378)=2,CHAR(34),""))</f>
        <v>CATEGORY="4"</v>
      </c>
    </row>
    <row r="379" spans="1:8" x14ac:dyDescent="0.25">
      <c r="A379" t="str">
        <f>CONCATENATE(climbs!A$1, "=",IF(TYPE(climbs!A379)=2,CHAR(34),""),climbs!A379,IF(TYPE(climbs!A379)=2,CHAR(34),""))</f>
        <v>CLIMB_ID=378</v>
      </c>
      <c r="B379" t="str">
        <f>CONCATENATE(climbs!B$1, "=",IF(TYPE(climbs!B379)=2,CHAR(34),""),climbs!B379,IF(TYPE(climbs!B379)=2,CHAR(34),""))</f>
        <v>STAGE_NUMBER=126</v>
      </c>
      <c r="C379" t="str">
        <f>CONCATENATE(climbs!C$1, "=",IF(TYPE(climbs!C379)=2,CHAR(34),""),climbs!C379,IF(TYPE(climbs!C379)=2,CHAR(34),""))</f>
        <v>STARTING_AT_KM=31</v>
      </c>
      <c r="D379" t="str">
        <f>CONCATENATE(climbs!D$1, "=",IF(TYPE(climbs!D379)=2,CHAR(34),""),climbs!D379,IF(TYPE(climbs!D379)=2,CHAR(34),""))</f>
        <v>NAME="Côte de Briis-sous-Forges"</v>
      </c>
      <c r="E379" t="str">
        <f>CONCATENATE(climbs!E$1, "=",IF(TYPE(climbs!E379)=2,CHAR(34),""),climbs!E379,IF(TYPE(climbs!E379)=2,CHAR(34),""))</f>
        <v>INITIAL_ALTITUDE=0</v>
      </c>
      <c r="F379" t="str">
        <f>CONCATENATE(climbs!F$1, "=",IF(TYPE(climbs!F379)=2,CHAR(34),""),climbs!F379,IF(TYPE(climbs!F379)=2,CHAR(34),""))</f>
        <v>DISTANCE=0</v>
      </c>
      <c r="G379" t="str">
        <f>CONCATENATE(climbs!G$1, "=",IF(TYPE(climbs!G379)=2,CHAR(34),""),climbs!G379,IF(TYPE(climbs!G379)=2,CHAR(34),""))</f>
        <v>AVERAGE_SLOPE=0</v>
      </c>
      <c r="H379" t="str">
        <f>CONCATENATE(climbs!H$1, "=",IF(TYPE(climbs!H379)=2,CHAR(34),""),climbs!H379,IF(TYPE(climbs!H379)=2,CHAR(34),""))</f>
        <v>CATEGORY="4"</v>
      </c>
    </row>
    <row r="380" spans="1:8" x14ac:dyDescent="0.25">
      <c r="A380" t="str">
        <f>CONCATENATE(climbs!A$1, "=",IF(TYPE(climbs!A380)=2,CHAR(34),""),climbs!A380,IF(TYPE(climbs!A380)=2,CHAR(34),""))</f>
        <v>CLIMB_ID=379</v>
      </c>
      <c r="B380" t="str">
        <f>CONCATENATE(climbs!B$1, "=",IF(TYPE(climbs!B380)=2,CHAR(34),""),climbs!B380,IF(TYPE(climbs!B380)=2,CHAR(34),""))</f>
        <v>STAGE_NUMBER=127</v>
      </c>
      <c r="C380" t="str">
        <f>CONCATENATE(climbs!C$1, "=",IF(TYPE(climbs!C380)=2,CHAR(34),""),climbs!C380,IF(TYPE(climbs!C380)=2,CHAR(34),""))</f>
        <v>STARTING_AT_KM=68</v>
      </c>
      <c r="D380" t="str">
        <f>CONCATENATE(climbs!D$1, "=",IF(TYPE(climbs!D380)=2,CHAR(34),""),climbs!D380,IF(TYPE(climbs!D380)=2,CHAR(34),""))</f>
        <v>NAME="Côte de Cray"</v>
      </c>
      <c r="E380" t="str">
        <f>CONCATENATE(climbs!E$1, "=",IF(TYPE(climbs!E380)=2,CHAR(34),""),climbs!E380,IF(TYPE(climbs!E380)=2,CHAR(34),""))</f>
        <v>INITIAL_ALTITUDE=0</v>
      </c>
      <c r="F380" t="str">
        <f>CONCATENATE(climbs!F$1, "=",IF(TYPE(climbs!F380)=2,CHAR(34),""),climbs!F380,IF(TYPE(climbs!F380)=2,CHAR(34),""))</f>
        <v>DISTANCE=1.6</v>
      </c>
      <c r="G380" t="str">
        <f>CONCATENATE(climbs!G$1, "=",IF(TYPE(climbs!G380)=2,CHAR(34),""),climbs!G380,IF(TYPE(climbs!G380)=2,CHAR(34),""))</f>
        <v>AVERAGE_SLOPE=7.1</v>
      </c>
      <c r="H380" t="str">
        <f>CONCATENATE(climbs!H$1, "=",IF(TYPE(climbs!H380)=2,CHAR(34),""),climbs!H380,IF(TYPE(climbs!H380)=2,CHAR(34),""))</f>
        <v>CATEGORY="4"</v>
      </c>
    </row>
    <row r="381" spans="1:8" x14ac:dyDescent="0.25">
      <c r="A381" t="str">
        <f>CONCATENATE(climbs!A$1, "=",IF(TYPE(climbs!A381)=2,CHAR(34),""),climbs!A381,IF(TYPE(climbs!A381)=2,CHAR(34),""))</f>
        <v>CLIMB_ID=380</v>
      </c>
      <c r="B381" t="str">
        <f>CONCATENATE(climbs!B$1, "=",IF(TYPE(climbs!B381)=2,CHAR(34),""),climbs!B381,IF(TYPE(climbs!B381)=2,CHAR(34),""))</f>
        <v>STAGE_NUMBER=127</v>
      </c>
      <c r="C381" t="str">
        <f>CONCATENATE(climbs!C$1, "=",IF(TYPE(climbs!C381)=2,CHAR(34),""),climbs!C381,IF(TYPE(climbs!C381)=2,CHAR(34),""))</f>
        <v>STARTING_AT_KM=103.5</v>
      </c>
      <c r="D381" t="str">
        <f>CONCATENATE(climbs!D$1, "=",IF(TYPE(climbs!D381)=2,CHAR(34),""),climbs!D381,IF(TYPE(climbs!D381)=2,CHAR(34),""))</f>
        <v>NAME="Côte de Buttertubs"</v>
      </c>
      <c r="E381" t="str">
        <f>CONCATENATE(climbs!E$1, "=",IF(TYPE(climbs!E381)=2,CHAR(34),""),climbs!E381,IF(TYPE(climbs!E381)=2,CHAR(34),""))</f>
        <v>INITIAL_ALTITUDE=0</v>
      </c>
      <c r="F381" t="str">
        <f>CONCATENATE(climbs!F$1, "=",IF(TYPE(climbs!F381)=2,CHAR(34),""),climbs!F381,IF(TYPE(climbs!F381)=2,CHAR(34),""))</f>
        <v>DISTANCE=4.5</v>
      </c>
      <c r="G381" t="str">
        <f>CONCATENATE(climbs!G$1, "=",IF(TYPE(climbs!G381)=2,CHAR(34),""),climbs!G381,IF(TYPE(climbs!G381)=2,CHAR(34),""))</f>
        <v>AVERAGE_SLOPE=6.8</v>
      </c>
      <c r="H381" t="str">
        <f>CONCATENATE(climbs!H$1, "=",IF(TYPE(climbs!H381)=2,CHAR(34),""),climbs!H381,IF(TYPE(climbs!H381)=2,CHAR(34),""))</f>
        <v>CATEGORY="3"</v>
      </c>
    </row>
    <row r="382" spans="1:8" x14ac:dyDescent="0.25">
      <c r="A382" t="str">
        <f>CONCATENATE(climbs!A$1, "=",IF(TYPE(climbs!A382)=2,CHAR(34),""),climbs!A382,IF(TYPE(climbs!A382)=2,CHAR(34),""))</f>
        <v>CLIMB_ID=381</v>
      </c>
      <c r="B382" t="str">
        <f>CONCATENATE(climbs!B$1, "=",IF(TYPE(climbs!B382)=2,CHAR(34),""),climbs!B382,IF(TYPE(climbs!B382)=2,CHAR(34),""))</f>
        <v>STAGE_NUMBER=127</v>
      </c>
      <c r="C382" t="str">
        <f>CONCATENATE(climbs!C$1, "=",IF(TYPE(climbs!C382)=2,CHAR(34),""),climbs!C382,IF(TYPE(climbs!C382)=2,CHAR(34),""))</f>
        <v>STARTING_AT_KM=129.5</v>
      </c>
      <c r="D382" t="str">
        <f>CONCATENATE(climbs!D$1, "=",IF(TYPE(climbs!D382)=2,CHAR(34),""),climbs!D382,IF(TYPE(climbs!D382)=2,CHAR(34),""))</f>
        <v>NAME="Côte de Griton Moor"</v>
      </c>
      <c r="E382" t="str">
        <f>CONCATENATE(climbs!E$1, "=",IF(TYPE(climbs!E382)=2,CHAR(34),""),climbs!E382,IF(TYPE(climbs!E382)=2,CHAR(34),""))</f>
        <v>INITIAL_ALTITUDE=0</v>
      </c>
      <c r="F382" t="str">
        <f>CONCATENATE(climbs!F$1, "=",IF(TYPE(climbs!F382)=2,CHAR(34),""),climbs!F382,IF(TYPE(climbs!F382)=2,CHAR(34),""))</f>
        <v>DISTANCE=3</v>
      </c>
      <c r="G382" t="str">
        <f>CONCATENATE(climbs!G$1, "=",IF(TYPE(climbs!G382)=2,CHAR(34),""),climbs!G382,IF(TYPE(climbs!G382)=2,CHAR(34),""))</f>
        <v>AVERAGE_SLOPE=6.6</v>
      </c>
      <c r="H382" t="str">
        <f>CONCATENATE(climbs!H$1, "=",IF(TYPE(climbs!H382)=2,CHAR(34),""),climbs!H382,IF(TYPE(climbs!H382)=2,CHAR(34),""))</f>
        <v>CATEGORY="3"</v>
      </c>
    </row>
    <row r="383" spans="1:8" x14ac:dyDescent="0.25">
      <c r="A383" t="str">
        <f>CONCATENATE(climbs!A$1, "=",IF(TYPE(climbs!A383)=2,CHAR(34),""),climbs!A383,IF(TYPE(climbs!A383)=2,CHAR(34),""))</f>
        <v>CLIMB_ID=382</v>
      </c>
      <c r="B383" t="str">
        <f>CONCATENATE(climbs!B$1, "=",IF(TYPE(climbs!B383)=2,CHAR(34),""),climbs!B383,IF(TYPE(climbs!B383)=2,CHAR(34),""))</f>
        <v>STAGE_NUMBER=128</v>
      </c>
      <c r="C383" t="str">
        <f>CONCATENATE(climbs!C$1, "=",IF(TYPE(climbs!C383)=2,CHAR(34),""),climbs!C383,IF(TYPE(climbs!C383)=2,CHAR(34),""))</f>
        <v>STARTING_AT_KM=47</v>
      </c>
      <c r="D383" t="str">
        <f>CONCATENATE(climbs!D$1, "=",IF(TYPE(climbs!D383)=2,CHAR(34),""),climbs!D383,IF(TYPE(climbs!D383)=2,CHAR(34),""))</f>
        <v>NAME="Côte de Blubberhouses"</v>
      </c>
      <c r="E383" t="str">
        <f>CONCATENATE(climbs!E$1, "=",IF(TYPE(climbs!E383)=2,CHAR(34),""),climbs!E383,IF(TYPE(climbs!E383)=2,CHAR(34),""))</f>
        <v>INITIAL_ALTITUDE=0</v>
      </c>
      <c r="F383" t="str">
        <f>CONCATENATE(climbs!F$1, "=",IF(TYPE(climbs!F383)=2,CHAR(34),""),climbs!F383,IF(TYPE(climbs!F383)=2,CHAR(34),""))</f>
        <v>DISTANCE=1.8</v>
      </c>
      <c r="G383" t="str">
        <f>CONCATENATE(climbs!G$1, "=",IF(TYPE(climbs!G383)=2,CHAR(34),""),climbs!G383,IF(TYPE(climbs!G383)=2,CHAR(34),""))</f>
        <v>AVERAGE_SLOPE=6.1</v>
      </c>
      <c r="H383" t="str">
        <f>CONCATENATE(climbs!H$1, "=",IF(TYPE(climbs!H383)=2,CHAR(34),""),climbs!H383,IF(TYPE(climbs!H383)=2,CHAR(34),""))</f>
        <v>CATEGORY="4"</v>
      </c>
    </row>
    <row r="384" spans="1:8" x14ac:dyDescent="0.25">
      <c r="A384" t="str">
        <f>CONCATENATE(climbs!A$1, "=",IF(TYPE(climbs!A384)=2,CHAR(34),""),climbs!A384,IF(TYPE(climbs!A384)=2,CHAR(34),""))</f>
        <v>CLIMB_ID=383</v>
      </c>
      <c r="B384" t="str">
        <f>CONCATENATE(climbs!B$1, "=",IF(TYPE(climbs!B384)=2,CHAR(34),""),climbs!B384,IF(TYPE(climbs!B384)=2,CHAR(34),""))</f>
        <v>STAGE_NUMBER=128</v>
      </c>
      <c r="C384" t="str">
        <f>CONCATENATE(climbs!C$1, "=",IF(TYPE(climbs!C384)=2,CHAR(34),""),climbs!C384,IF(TYPE(climbs!C384)=2,CHAR(34),""))</f>
        <v>STARTING_AT_KM=85</v>
      </c>
      <c r="D384" t="str">
        <f>CONCATENATE(climbs!D$1, "=",IF(TYPE(climbs!D384)=2,CHAR(34),""),climbs!D384,IF(TYPE(climbs!D384)=2,CHAR(34),""))</f>
        <v>NAME="Côte d'Oxenhope Moor"</v>
      </c>
      <c r="E384" t="str">
        <f>CONCATENATE(climbs!E$1, "=",IF(TYPE(climbs!E384)=2,CHAR(34),""),climbs!E384,IF(TYPE(climbs!E384)=2,CHAR(34),""))</f>
        <v>INITIAL_ALTITUDE=0</v>
      </c>
      <c r="F384" t="str">
        <f>CONCATENATE(climbs!F$1, "=",IF(TYPE(climbs!F384)=2,CHAR(34),""),climbs!F384,IF(TYPE(climbs!F384)=2,CHAR(34),""))</f>
        <v>DISTANCE=3.1</v>
      </c>
      <c r="G384" t="str">
        <f>CONCATENATE(climbs!G$1, "=",IF(TYPE(climbs!G384)=2,CHAR(34),""),climbs!G384,IF(TYPE(climbs!G384)=2,CHAR(34),""))</f>
        <v>AVERAGE_SLOPE=6.4</v>
      </c>
      <c r="H384" t="str">
        <f>CONCATENATE(climbs!H$1, "=",IF(TYPE(climbs!H384)=2,CHAR(34),""),climbs!H384,IF(TYPE(climbs!H384)=2,CHAR(34),""))</f>
        <v>CATEGORY="3"</v>
      </c>
    </row>
    <row r="385" spans="1:8" x14ac:dyDescent="0.25">
      <c r="A385" t="str">
        <f>CONCATENATE(climbs!A$1, "=",IF(TYPE(climbs!A385)=2,CHAR(34),""),climbs!A385,IF(TYPE(climbs!A385)=2,CHAR(34),""))</f>
        <v>CLIMB_ID=384</v>
      </c>
      <c r="B385" t="str">
        <f>CONCATENATE(climbs!B$1, "=",IF(TYPE(climbs!B385)=2,CHAR(34),""),climbs!B385,IF(TYPE(climbs!B385)=2,CHAR(34),""))</f>
        <v>STAGE_NUMBER=128</v>
      </c>
      <c r="C385" t="str">
        <f>CONCATENATE(climbs!C$1, "=",IF(TYPE(climbs!C385)=2,CHAR(34),""),climbs!C385,IF(TYPE(climbs!C385)=2,CHAR(34),""))</f>
        <v>STARTING_AT_KM=112.5</v>
      </c>
      <c r="D385" t="str">
        <f>CONCATENATE(climbs!D$1, "=",IF(TYPE(climbs!D385)=2,CHAR(34),""),climbs!D385,IF(TYPE(climbs!D385)=2,CHAR(34),""))</f>
        <v>NAME="VC Côte de Ripponden"</v>
      </c>
      <c r="E385" t="str">
        <f>CONCATENATE(climbs!E$1, "=",IF(TYPE(climbs!E385)=2,CHAR(34),""),climbs!E385,IF(TYPE(climbs!E385)=2,CHAR(34),""))</f>
        <v>INITIAL_ALTITUDE=0</v>
      </c>
      <c r="F385" t="str">
        <f>CONCATENATE(climbs!F$1, "=",IF(TYPE(climbs!F385)=2,CHAR(34),""),climbs!F385,IF(TYPE(climbs!F385)=2,CHAR(34),""))</f>
        <v>DISTANCE=1.3</v>
      </c>
      <c r="G385" t="str">
        <f>CONCATENATE(climbs!G$1, "=",IF(TYPE(climbs!G385)=2,CHAR(34),""),climbs!G385,IF(TYPE(climbs!G385)=2,CHAR(34),""))</f>
        <v>AVERAGE_SLOPE=8.6</v>
      </c>
      <c r="H385" t="str">
        <f>CONCATENATE(climbs!H$1, "=",IF(TYPE(climbs!H385)=2,CHAR(34),""),climbs!H385,IF(TYPE(climbs!H385)=2,CHAR(34),""))</f>
        <v>CATEGORY="3"</v>
      </c>
    </row>
    <row r="386" spans="1:8" x14ac:dyDescent="0.25">
      <c r="A386" t="str">
        <f>CONCATENATE(climbs!A$1, "=",IF(TYPE(climbs!A386)=2,CHAR(34),""),climbs!A386,IF(TYPE(climbs!A386)=2,CHAR(34),""))</f>
        <v>CLIMB_ID=385</v>
      </c>
      <c r="B386" t="str">
        <f>CONCATENATE(climbs!B$1, "=",IF(TYPE(climbs!B386)=2,CHAR(34),""),climbs!B386,IF(TYPE(climbs!B386)=2,CHAR(34),""))</f>
        <v>STAGE_NUMBER=128</v>
      </c>
      <c r="C386" t="str">
        <f>CONCATENATE(climbs!C$1, "=",IF(TYPE(climbs!C386)=2,CHAR(34),""),climbs!C386,IF(TYPE(climbs!C386)=2,CHAR(34),""))</f>
        <v>STARTING_AT_KM=119.5</v>
      </c>
      <c r="D386" t="str">
        <f>CONCATENATE(climbs!D$1, "=",IF(TYPE(climbs!D386)=2,CHAR(34),""),climbs!D386,IF(TYPE(climbs!D386)=2,CHAR(34),""))</f>
        <v>NAME="Côte de Greetland"</v>
      </c>
      <c r="E386" t="str">
        <f>CONCATENATE(climbs!E$1, "=",IF(TYPE(climbs!E386)=2,CHAR(34),""),climbs!E386,IF(TYPE(climbs!E386)=2,CHAR(34),""))</f>
        <v>INITIAL_ALTITUDE=0</v>
      </c>
      <c r="F386" t="str">
        <f>CONCATENATE(climbs!F$1, "=",IF(TYPE(climbs!F386)=2,CHAR(34),""),climbs!F386,IF(TYPE(climbs!F386)=2,CHAR(34),""))</f>
        <v>DISTANCE=1.6</v>
      </c>
      <c r="G386" t="str">
        <f>CONCATENATE(climbs!G$1, "=",IF(TYPE(climbs!G386)=2,CHAR(34),""),climbs!G386,IF(TYPE(climbs!G386)=2,CHAR(34),""))</f>
        <v>AVERAGE_SLOPE=6.7</v>
      </c>
      <c r="H386" t="str">
        <f>CONCATENATE(climbs!H$1, "=",IF(TYPE(climbs!H386)=2,CHAR(34),""),climbs!H386,IF(TYPE(climbs!H386)=2,CHAR(34),""))</f>
        <v>CATEGORY="3"</v>
      </c>
    </row>
    <row r="387" spans="1:8" x14ac:dyDescent="0.25">
      <c r="A387" t="str">
        <f>CONCATENATE(climbs!A$1, "=",IF(TYPE(climbs!A387)=2,CHAR(34),""),climbs!A387,IF(TYPE(climbs!A387)=2,CHAR(34),""))</f>
        <v>CLIMB_ID=386</v>
      </c>
      <c r="B387" t="str">
        <f>CONCATENATE(climbs!B$1, "=",IF(TYPE(climbs!B387)=2,CHAR(34),""),climbs!B387,IF(TYPE(climbs!B387)=2,CHAR(34),""))</f>
        <v>STAGE_NUMBER=128</v>
      </c>
      <c r="C387" t="str">
        <f>CONCATENATE(climbs!C$1, "=",IF(TYPE(climbs!C387)=2,CHAR(34),""),climbs!C387,IF(TYPE(climbs!C387)=2,CHAR(34),""))</f>
        <v>STARTING_AT_KM=143.5</v>
      </c>
      <c r="D387" t="str">
        <f>CONCATENATE(climbs!D$1, "=",IF(TYPE(climbs!D387)=2,CHAR(34),""),climbs!D387,IF(TYPE(climbs!D387)=2,CHAR(34),""))</f>
        <v>NAME="Côte de Holme Moss"</v>
      </c>
      <c r="E387" t="str">
        <f>CONCATENATE(climbs!E$1, "=",IF(TYPE(climbs!E387)=2,CHAR(34),""),climbs!E387,IF(TYPE(climbs!E387)=2,CHAR(34),""))</f>
        <v>INITIAL_ALTITUDE=0</v>
      </c>
      <c r="F387" t="str">
        <f>CONCATENATE(climbs!F$1, "=",IF(TYPE(climbs!F387)=2,CHAR(34),""),climbs!F387,IF(TYPE(climbs!F387)=2,CHAR(34),""))</f>
        <v>DISTANCE=4.7</v>
      </c>
      <c r="G387" t="str">
        <f>CONCATENATE(climbs!G$1, "=",IF(TYPE(climbs!G387)=2,CHAR(34),""),climbs!G387,IF(TYPE(climbs!G387)=2,CHAR(34),""))</f>
        <v>AVERAGE_SLOPE=7</v>
      </c>
      <c r="H387" t="str">
        <f>CONCATENATE(climbs!H$1, "=",IF(TYPE(climbs!H387)=2,CHAR(34),""),climbs!H387,IF(TYPE(climbs!H387)=2,CHAR(34),""))</f>
        <v>CATEGORY="2"</v>
      </c>
    </row>
    <row r="388" spans="1:8" x14ac:dyDescent="0.25">
      <c r="A388" t="str">
        <f>CONCATENATE(climbs!A$1, "=",IF(TYPE(climbs!A388)=2,CHAR(34),""),climbs!A388,IF(TYPE(climbs!A388)=2,CHAR(34),""))</f>
        <v>CLIMB_ID=387</v>
      </c>
      <c r="B388" t="str">
        <f>CONCATENATE(climbs!B$1, "=",IF(TYPE(climbs!B388)=2,CHAR(34),""),climbs!B388,IF(TYPE(climbs!B388)=2,CHAR(34),""))</f>
        <v>STAGE_NUMBER=128</v>
      </c>
      <c r="C388" t="str">
        <f>CONCATENATE(climbs!C$1, "=",IF(TYPE(climbs!C388)=2,CHAR(34),""),climbs!C388,IF(TYPE(climbs!C388)=2,CHAR(34),""))</f>
        <v>STARTING_AT_KM=167</v>
      </c>
      <c r="D388" t="str">
        <f>CONCATENATE(climbs!D$1, "=",IF(TYPE(climbs!D388)=2,CHAR(34),""),climbs!D388,IF(TYPE(climbs!D388)=2,CHAR(34),""))</f>
        <v>NAME="Côte de Midhopestones"</v>
      </c>
      <c r="E388" t="str">
        <f>CONCATENATE(climbs!E$1, "=",IF(TYPE(climbs!E388)=2,CHAR(34),""),climbs!E388,IF(TYPE(climbs!E388)=2,CHAR(34),""))</f>
        <v>INITIAL_ALTITUDE=0</v>
      </c>
      <c r="F388" t="str">
        <f>CONCATENATE(climbs!F$1, "=",IF(TYPE(climbs!F388)=2,CHAR(34),""),climbs!F388,IF(TYPE(climbs!F388)=2,CHAR(34),""))</f>
        <v>DISTANCE=2.5</v>
      </c>
      <c r="G388" t="str">
        <f>CONCATENATE(climbs!G$1, "=",IF(TYPE(climbs!G388)=2,CHAR(34),""),climbs!G388,IF(TYPE(climbs!G388)=2,CHAR(34),""))</f>
        <v>AVERAGE_SLOPE=6.1</v>
      </c>
      <c r="H388" t="str">
        <f>CONCATENATE(climbs!H$1, "=",IF(TYPE(climbs!H388)=2,CHAR(34),""),climbs!H388,IF(TYPE(climbs!H388)=2,CHAR(34),""))</f>
        <v>CATEGORY="3"</v>
      </c>
    </row>
    <row r="389" spans="1:8" x14ac:dyDescent="0.25">
      <c r="A389" t="str">
        <f>CONCATENATE(climbs!A$1, "=",IF(TYPE(climbs!A389)=2,CHAR(34),""),climbs!A389,IF(TYPE(climbs!A389)=2,CHAR(34),""))</f>
        <v>CLIMB_ID=388</v>
      </c>
      <c r="B389" t="str">
        <f>CONCATENATE(climbs!B$1, "=",IF(TYPE(climbs!B389)=2,CHAR(34),""),climbs!B389,IF(TYPE(climbs!B389)=2,CHAR(34),""))</f>
        <v>STAGE_NUMBER=128</v>
      </c>
      <c r="C389" t="str">
        <f>CONCATENATE(climbs!C$1, "=",IF(TYPE(climbs!C389)=2,CHAR(34),""),climbs!C389,IF(TYPE(climbs!C389)=2,CHAR(34),""))</f>
        <v>STARTING_AT_KM=175</v>
      </c>
      <c r="D389" t="str">
        <f>CONCATENATE(climbs!D$1, "=",IF(TYPE(climbs!D389)=2,CHAR(34),""),climbs!D389,IF(TYPE(climbs!D389)=2,CHAR(34),""))</f>
        <v>NAME="Côte de Bradfield"</v>
      </c>
      <c r="E389" t="str">
        <f>CONCATENATE(climbs!E$1, "=",IF(TYPE(climbs!E389)=2,CHAR(34),""),climbs!E389,IF(TYPE(climbs!E389)=2,CHAR(34),""))</f>
        <v>INITIAL_ALTITUDE=0</v>
      </c>
      <c r="F389" t="str">
        <f>CONCATENATE(climbs!F$1, "=",IF(TYPE(climbs!F389)=2,CHAR(34),""),climbs!F389,IF(TYPE(climbs!F389)=2,CHAR(34),""))</f>
        <v>DISTANCE=1</v>
      </c>
      <c r="G389" t="str">
        <f>CONCATENATE(climbs!G$1, "=",IF(TYPE(climbs!G389)=2,CHAR(34),""),climbs!G389,IF(TYPE(climbs!G389)=2,CHAR(34),""))</f>
        <v>AVERAGE_SLOPE=7.4</v>
      </c>
      <c r="H389" t="str">
        <f>CONCATENATE(climbs!H$1, "=",IF(TYPE(climbs!H389)=2,CHAR(34),""),climbs!H389,IF(TYPE(climbs!H389)=2,CHAR(34),""))</f>
        <v>CATEGORY="4"</v>
      </c>
    </row>
    <row r="390" spans="1:8" x14ac:dyDescent="0.25">
      <c r="A390" t="str">
        <f>CONCATENATE(climbs!A$1, "=",IF(TYPE(climbs!A390)=2,CHAR(34),""),climbs!A390,IF(TYPE(climbs!A390)=2,CHAR(34),""))</f>
        <v>CLIMB_ID=389</v>
      </c>
      <c r="B390" t="str">
        <f>CONCATENATE(climbs!B$1, "=",IF(TYPE(climbs!B390)=2,CHAR(34),""),climbs!B390,IF(TYPE(climbs!B390)=2,CHAR(34),""))</f>
        <v>STAGE_NUMBER=128</v>
      </c>
      <c r="C390" t="str">
        <f>CONCATENATE(climbs!C$1, "=",IF(TYPE(climbs!C390)=2,CHAR(34),""),climbs!C390,IF(TYPE(climbs!C390)=2,CHAR(34),""))</f>
        <v>STARTING_AT_KM=182</v>
      </c>
      <c r="D390" t="str">
        <f>CONCATENATE(climbs!D$1, "=",IF(TYPE(climbs!D390)=2,CHAR(34),""),climbs!D390,IF(TYPE(climbs!D390)=2,CHAR(34),""))</f>
        <v>NAME="Côte d'Oughtibridge"</v>
      </c>
      <c r="E390" t="str">
        <f>CONCATENATE(climbs!E$1, "=",IF(TYPE(climbs!E390)=2,CHAR(34),""),climbs!E390,IF(TYPE(climbs!E390)=2,CHAR(34),""))</f>
        <v>INITIAL_ALTITUDE=0</v>
      </c>
      <c r="F390" t="str">
        <f>CONCATENATE(climbs!F$1, "=",IF(TYPE(climbs!F390)=2,CHAR(34),""),climbs!F390,IF(TYPE(climbs!F390)=2,CHAR(34),""))</f>
        <v>DISTANCE=1.5</v>
      </c>
      <c r="G390" t="str">
        <f>CONCATENATE(climbs!G$1, "=",IF(TYPE(climbs!G390)=2,CHAR(34),""),climbs!G390,IF(TYPE(climbs!G390)=2,CHAR(34),""))</f>
        <v>AVERAGE_SLOPE=9.1</v>
      </c>
      <c r="H390" t="str">
        <f>CONCATENATE(climbs!H$1, "=",IF(TYPE(climbs!H390)=2,CHAR(34),""),climbs!H390,IF(TYPE(climbs!H390)=2,CHAR(34),""))</f>
        <v>CATEGORY="3"</v>
      </c>
    </row>
    <row r="391" spans="1:8" x14ac:dyDescent="0.25">
      <c r="A391" t="str">
        <f>CONCATENATE(climbs!A$1, "=",IF(TYPE(climbs!A391)=2,CHAR(34),""),climbs!A391,IF(TYPE(climbs!A391)=2,CHAR(34),""))</f>
        <v>CLIMB_ID=390</v>
      </c>
      <c r="B391" t="str">
        <f>CONCATENATE(climbs!B$1, "=",IF(TYPE(climbs!B391)=2,CHAR(34),""),climbs!B391,IF(TYPE(climbs!B391)=2,CHAR(34),""))</f>
        <v>STAGE_NUMBER=128</v>
      </c>
      <c r="C391" t="str">
        <f>CONCATENATE(climbs!C$1, "=",IF(TYPE(climbs!C391)=2,CHAR(34),""),climbs!C391,IF(TYPE(climbs!C391)=2,CHAR(34),""))</f>
        <v>STARTING_AT_KM=196</v>
      </c>
      <c r="D391" t="str">
        <f>CONCATENATE(climbs!D$1, "=",IF(TYPE(climbs!D391)=2,CHAR(34),""),climbs!D391,IF(TYPE(climbs!D391)=2,CHAR(34),""))</f>
        <v>NAME="VC Côte de Jenkin Road"</v>
      </c>
      <c r="E391" t="str">
        <f>CONCATENATE(climbs!E$1, "=",IF(TYPE(climbs!E391)=2,CHAR(34),""),climbs!E391,IF(TYPE(climbs!E391)=2,CHAR(34),""))</f>
        <v>INITIAL_ALTITUDE=0</v>
      </c>
      <c r="F391" t="str">
        <f>CONCATENATE(climbs!F$1, "=",IF(TYPE(climbs!F391)=2,CHAR(34),""),climbs!F391,IF(TYPE(climbs!F391)=2,CHAR(34),""))</f>
        <v>DISTANCE=0.8</v>
      </c>
      <c r="G391" t="str">
        <f>CONCATENATE(climbs!G$1, "=",IF(TYPE(climbs!G391)=2,CHAR(34),""),climbs!G391,IF(TYPE(climbs!G391)=2,CHAR(34),""))</f>
        <v>AVERAGE_SLOPE=10.8</v>
      </c>
      <c r="H391" t="str">
        <f>CONCATENATE(climbs!H$1, "=",IF(TYPE(climbs!H391)=2,CHAR(34),""),climbs!H391,IF(TYPE(climbs!H391)=2,CHAR(34),""))</f>
        <v>CATEGORY="4"</v>
      </c>
    </row>
    <row r="392" spans="1:8" x14ac:dyDescent="0.25">
      <c r="A392" t="str">
        <f>CONCATENATE(climbs!A$1, "=",IF(TYPE(climbs!A392)=2,CHAR(34),""),climbs!A392,IF(TYPE(climbs!A392)=2,CHAR(34),""))</f>
        <v>CLIMB_ID=391</v>
      </c>
      <c r="B392" t="str">
        <f>CONCATENATE(climbs!B$1, "=",IF(TYPE(climbs!B392)=2,CHAR(34),""),climbs!B392,IF(TYPE(climbs!B392)=2,CHAR(34),""))</f>
        <v>STAGE_NUMBER=130</v>
      </c>
      <c r="C392" t="str">
        <f>CONCATENATE(climbs!C$1, "=",IF(TYPE(climbs!C392)=2,CHAR(34),""),climbs!C392,IF(TYPE(climbs!C392)=2,CHAR(34),""))</f>
        <v>STARTING_AT_KM=34</v>
      </c>
      <c r="D392" t="str">
        <f>CONCATENATE(climbs!D$1, "=",IF(TYPE(climbs!D392)=2,CHAR(34),""),climbs!D392,IF(TYPE(climbs!D392)=2,CHAR(34),""))</f>
        <v>NAME="Côte de Campagnette"</v>
      </c>
      <c r="E392" t="str">
        <f>CONCATENATE(climbs!E$1, "=",IF(TYPE(climbs!E392)=2,CHAR(34),""),climbs!E392,IF(TYPE(climbs!E392)=2,CHAR(34),""))</f>
        <v>INITIAL_ALTITUDE=0</v>
      </c>
      <c r="F392" t="str">
        <f>CONCATENATE(climbs!F$1, "=",IF(TYPE(climbs!F392)=2,CHAR(34),""),climbs!F392,IF(TYPE(climbs!F392)=2,CHAR(34),""))</f>
        <v>DISTANCE=1</v>
      </c>
      <c r="G392" t="str">
        <f>CONCATENATE(climbs!G$1, "=",IF(TYPE(climbs!G392)=2,CHAR(34),""),climbs!G392,IF(TYPE(climbs!G392)=2,CHAR(34),""))</f>
        <v>AVERAGE_SLOPE=6.5</v>
      </c>
      <c r="H392" t="str">
        <f>CONCATENATE(climbs!H$1, "=",IF(TYPE(climbs!H392)=2,CHAR(34),""),climbs!H392,IF(TYPE(climbs!H392)=2,CHAR(34),""))</f>
        <v>CATEGORY="4"</v>
      </c>
    </row>
    <row r="393" spans="1:8" x14ac:dyDescent="0.25">
      <c r="A393" t="str">
        <f>CONCATENATE(climbs!A$1, "=",IF(TYPE(climbs!A393)=2,CHAR(34),""),climbs!A393,IF(TYPE(climbs!A393)=2,CHAR(34),""))</f>
        <v>CLIMB_ID=392</v>
      </c>
      <c r="B393" t="str">
        <f>CONCATENATE(climbs!B$1, "=",IF(TYPE(climbs!B393)=2,CHAR(34),""),climbs!B393,IF(TYPE(climbs!B393)=2,CHAR(34),""))</f>
        <v>STAGE_NUMBER=130</v>
      </c>
      <c r="C393" t="str">
        <f>CONCATENATE(climbs!C$1, "=",IF(TYPE(climbs!C393)=2,CHAR(34),""),climbs!C393,IF(TYPE(climbs!C393)=2,CHAR(34),""))</f>
        <v>STARTING_AT_KM=117.5</v>
      </c>
      <c r="D393" t="str">
        <f>CONCATENATE(climbs!D$1, "=",IF(TYPE(climbs!D393)=2,CHAR(34),""),climbs!D393,IF(TYPE(climbs!D393)=2,CHAR(34),""))</f>
        <v>NAME="Mont Noir"</v>
      </c>
      <c r="E393" t="str">
        <f>CONCATENATE(climbs!E$1, "=",IF(TYPE(climbs!E393)=2,CHAR(34),""),climbs!E393,IF(TYPE(climbs!E393)=2,CHAR(34),""))</f>
        <v>INITIAL_ALTITUDE=0</v>
      </c>
      <c r="F393" t="str">
        <f>CONCATENATE(climbs!F$1, "=",IF(TYPE(climbs!F393)=2,CHAR(34),""),climbs!F393,IF(TYPE(climbs!F393)=2,CHAR(34),""))</f>
        <v>DISTANCE=1.3</v>
      </c>
      <c r="G393" t="str">
        <f>CONCATENATE(climbs!G$1, "=",IF(TYPE(climbs!G393)=2,CHAR(34),""),climbs!G393,IF(TYPE(climbs!G393)=2,CHAR(34),""))</f>
        <v>AVERAGE_SLOPE=5.7</v>
      </c>
      <c r="H393" t="str">
        <f>CONCATENATE(climbs!H$1, "=",IF(TYPE(climbs!H393)=2,CHAR(34),""),climbs!H393,IF(TYPE(climbs!H393)=2,CHAR(34),""))</f>
        <v>CATEGORY="4"</v>
      </c>
    </row>
    <row r="394" spans="1:8" x14ac:dyDescent="0.25">
      <c r="A394" t="str">
        <f>CONCATENATE(climbs!A$1, "=",IF(TYPE(climbs!A394)=2,CHAR(34),""),climbs!A394,IF(TYPE(climbs!A394)=2,CHAR(34),""))</f>
        <v>CLIMB_ID=393</v>
      </c>
      <c r="B394" t="str">
        <f>CONCATENATE(climbs!B$1, "=",IF(TYPE(climbs!B394)=2,CHAR(34),""),climbs!B394,IF(TYPE(climbs!B394)=2,CHAR(34),""))</f>
        <v>STAGE_NUMBER=132</v>
      </c>
      <c r="C394" t="str">
        <f>CONCATENATE(climbs!C$1, "=",IF(TYPE(climbs!C394)=2,CHAR(34),""),climbs!C394,IF(TYPE(climbs!C394)=2,CHAR(34),""))</f>
        <v>STARTING_AT_KM=107.5</v>
      </c>
      <c r="D394" t="str">
        <f>CONCATENATE(climbs!D$1, "=",IF(TYPE(climbs!D394)=2,CHAR(34),""),climbs!D394,IF(TYPE(climbs!D394)=2,CHAR(34),""))</f>
        <v>NAME="Côte de Coucy-le-Château-Auffrique"</v>
      </c>
      <c r="E394" t="str">
        <f>CONCATENATE(climbs!E$1, "=",IF(TYPE(climbs!E394)=2,CHAR(34),""),climbs!E394,IF(TYPE(climbs!E394)=2,CHAR(34),""))</f>
        <v>INITIAL_ALTITUDE=0</v>
      </c>
      <c r="F394" t="str">
        <f>CONCATENATE(climbs!F$1, "=",IF(TYPE(climbs!F394)=2,CHAR(34),""),climbs!F394,IF(TYPE(climbs!F394)=2,CHAR(34),""))</f>
        <v>DISTANCE=0.9</v>
      </c>
      <c r="G394" t="str">
        <f>CONCATENATE(climbs!G$1, "=",IF(TYPE(climbs!G394)=2,CHAR(34),""),climbs!G394,IF(TYPE(climbs!G394)=2,CHAR(34),""))</f>
        <v>AVERAGE_SLOPE=6.2</v>
      </c>
      <c r="H394" t="str">
        <f>CONCATENATE(climbs!H$1, "=",IF(TYPE(climbs!H394)=2,CHAR(34),""),climbs!H394,IF(TYPE(climbs!H394)=2,CHAR(34),""))</f>
        <v>CATEGORY="4"</v>
      </c>
    </row>
    <row r="395" spans="1:8" x14ac:dyDescent="0.25">
      <c r="A395" t="str">
        <f>CONCATENATE(climbs!A$1, "=",IF(TYPE(climbs!A395)=2,CHAR(34),""),climbs!A395,IF(TYPE(climbs!A395)=2,CHAR(34),""))</f>
        <v>CLIMB_ID=394</v>
      </c>
      <c r="B395" t="str">
        <f>CONCATENATE(climbs!B$1, "=",IF(TYPE(climbs!B395)=2,CHAR(34),""),climbs!B395,IF(TYPE(climbs!B395)=2,CHAR(34),""))</f>
        <v>STAGE_NUMBER=132</v>
      </c>
      <c r="C395" t="str">
        <f>CONCATENATE(climbs!C$1, "=",IF(TYPE(climbs!C395)=2,CHAR(34),""),climbs!C395,IF(TYPE(climbs!C395)=2,CHAR(34),""))</f>
        <v>STARTING_AT_KM=157</v>
      </c>
      <c r="D395" t="str">
        <f>CONCATENATE(climbs!D$1, "=",IF(TYPE(climbs!D395)=2,CHAR(34),""),climbs!D395,IF(TYPE(climbs!D395)=2,CHAR(34),""))</f>
        <v>NAME="Côte de Roucy"</v>
      </c>
      <c r="E395" t="str">
        <f>CONCATENATE(climbs!E$1, "=",IF(TYPE(climbs!E395)=2,CHAR(34),""),climbs!E395,IF(TYPE(climbs!E395)=2,CHAR(34),""))</f>
        <v>INITIAL_ALTITUDE=0</v>
      </c>
      <c r="F395" t="str">
        <f>CONCATENATE(climbs!F$1, "=",IF(TYPE(climbs!F395)=2,CHAR(34),""),climbs!F395,IF(TYPE(climbs!F395)=2,CHAR(34),""))</f>
        <v>DISTANCE=1.5</v>
      </c>
      <c r="G395" t="str">
        <f>CONCATENATE(climbs!G$1, "=",IF(TYPE(climbs!G395)=2,CHAR(34),""),climbs!G395,IF(TYPE(climbs!G395)=2,CHAR(34),""))</f>
        <v>AVERAGE_SLOPE=6.2</v>
      </c>
      <c r="H395" t="str">
        <f>CONCATENATE(climbs!H$1, "=",IF(TYPE(climbs!H395)=2,CHAR(34),""),climbs!H395,IF(TYPE(climbs!H395)=2,CHAR(34),""))</f>
        <v>CATEGORY="4"</v>
      </c>
    </row>
    <row r="396" spans="1:8" x14ac:dyDescent="0.25">
      <c r="A396" t="str">
        <f>CONCATENATE(climbs!A$1, "=",IF(TYPE(climbs!A396)=2,CHAR(34),""),climbs!A396,IF(TYPE(climbs!A396)=2,CHAR(34),""))</f>
        <v>CLIMB_ID=395</v>
      </c>
      <c r="B396" t="str">
        <f>CONCATENATE(climbs!B$1, "=",IF(TYPE(climbs!B396)=2,CHAR(34),""),climbs!B396,IF(TYPE(climbs!B396)=2,CHAR(34),""))</f>
        <v>STAGE_NUMBER=133</v>
      </c>
      <c r="C396" t="str">
        <f>CONCATENATE(climbs!C$1, "=",IF(TYPE(climbs!C396)=2,CHAR(34),""),climbs!C396,IF(TYPE(climbs!C396)=2,CHAR(34),""))</f>
        <v>STARTING_AT_KM=217.5</v>
      </c>
      <c r="D396" t="str">
        <f>CONCATENATE(climbs!D$1, "=",IF(TYPE(climbs!D396)=2,CHAR(34),""),climbs!D396,IF(TYPE(climbs!D396)=2,CHAR(34),""))</f>
        <v>NAME="Côte de Maron"</v>
      </c>
      <c r="E396" t="str">
        <f>CONCATENATE(climbs!E$1, "=",IF(TYPE(climbs!E396)=2,CHAR(34),""),climbs!E396,IF(TYPE(climbs!E396)=2,CHAR(34),""))</f>
        <v>INITIAL_ALTITUDE=0</v>
      </c>
      <c r="F396" t="str">
        <f>CONCATENATE(climbs!F$1, "=",IF(TYPE(climbs!F396)=2,CHAR(34),""),climbs!F396,IF(TYPE(climbs!F396)=2,CHAR(34),""))</f>
        <v>DISTANCE=3.2</v>
      </c>
      <c r="G396" t="str">
        <f>CONCATENATE(climbs!G$1, "=",IF(TYPE(climbs!G396)=2,CHAR(34),""),climbs!G396,IF(TYPE(climbs!G396)=2,CHAR(34),""))</f>
        <v>AVERAGE_SLOPE=5</v>
      </c>
      <c r="H396" t="str">
        <f>CONCATENATE(climbs!H$1, "=",IF(TYPE(climbs!H396)=2,CHAR(34),""),climbs!H396,IF(TYPE(climbs!H396)=2,CHAR(34),""))</f>
        <v>CATEGORY="4"</v>
      </c>
    </row>
    <row r="397" spans="1:8" x14ac:dyDescent="0.25">
      <c r="A397" t="str">
        <f>CONCATENATE(climbs!A$1, "=",IF(TYPE(climbs!A397)=2,CHAR(34),""),climbs!A397,IF(TYPE(climbs!A397)=2,CHAR(34),""))</f>
        <v>CLIMB_ID=396</v>
      </c>
      <c r="B397" t="str">
        <f>CONCATENATE(climbs!B$1, "=",IF(TYPE(climbs!B397)=2,CHAR(34),""),climbs!B397,IF(TYPE(climbs!B397)=2,CHAR(34),""))</f>
        <v>STAGE_NUMBER=133</v>
      </c>
      <c r="C397" t="str">
        <f>CONCATENATE(climbs!C$1, "=",IF(TYPE(climbs!C397)=2,CHAR(34),""),climbs!C397,IF(TYPE(climbs!C397)=2,CHAR(34),""))</f>
        <v>STARTING_AT_KM=229</v>
      </c>
      <c r="D397" t="str">
        <f>CONCATENATE(climbs!D$1, "=",IF(TYPE(climbs!D397)=2,CHAR(34),""),climbs!D397,IF(TYPE(climbs!D397)=2,CHAR(34),""))</f>
        <v>NAME="Côte de Boufflers"</v>
      </c>
      <c r="E397" t="str">
        <f>CONCATENATE(climbs!E$1, "=",IF(TYPE(climbs!E397)=2,CHAR(34),""),climbs!E397,IF(TYPE(climbs!E397)=2,CHAR(34),""))</f>
        <v>INITIAL_ALTITUDE=0</v>
      </c>
      <c r="F397" t="str">
        <f>CONCATENATE(climbs!F$1, "=",IF(TYPE(climbs!F397)=2,CHAR(34),""),climbs!F397,IF(TYPE(climbs!F397)=2,CHAR(34),""))</f>
        <v>DISTANCE=1.3</v>
      </c>
      <c r="G397" t="str">
        <f>CONCATENATE(climbs!G$1, "=",IF(TYPE(climbs!G397)=2,CHAR(34),""),climbs!G397,IF(TYPE(climbs!G397)=2,CHAR(34),""))</f>
        <v>AVERAGE_SLOPE=7.9</v>
      </c>
      <c r="H397" t="str">
        <f>CONCATENATE(climbs!H$1, "=",IF(TYPE(climbs!H397)=2,CHAR(34),""),climbs!H397,IF(TYPE(climbs!H397)=2,CHAR(34),""))</f>
        <v>CATEGORY="4"</v>
      </c>
    </row>
    <row r="398" spans="1:8" x14ac:dyDescent="0.25">
      <c r="A398" t="str">
        <f>CONCATENATE(climbs!A$1, "=",IF(TYPE(climbs!A398)=2,CHAR(34),""),climbs!A398,IF(TYPE(climbs!A398)=2,CHAR(34),""))</f>
        <v>CLIMB_ID=397</v>
      </c>
      <c r="B398" t="str">
        <f>CONCATENATE(climbs!B$1, "=",IF(TYPE(climbs!B398)=2,CHAR(34),""),climbs!B398,IF(TYPE(climbs!B398)=2,CHAR(34),""))</f>
        <v>STAGE_NUMBER=134</v>
      </c>
      <c r="C398" t="str">
        <f>CONCATENATE(climbs!C$1, "=",IF(TYPE(climbs!C398)=2,CHAR(34),""),climbs!C398,IF(TYPE(climbs!C398)=2,CHAR(34),""))</f>
        <v>STARTING_AT_KM=142</v>
      </c>
      <c r="D398" t="str">
        <f>CONCATENATE(climbs!D$1, "=",IF(TYPE(climbs!D398)=2,CHAR(34),""),climbs!D398,IF(TYPE(climbs!D398)=2,CHAR(34),""))</f>
        <v>NAME="Col de la Croix des Moinats"</v>
      </c>
      <c r="E398" t="str">
        <f>CONCATENATE(climbs!E$1, "=",IF(TYPE(climbs!E398)=2,CHAR(34),""),climbs!E398,IF(TYPE(climbs!E398)=2,CHAR(34),""))</f>
        <v>INITIAL_ALTITUDE=891</v>
      </c>
      <c r="F398" t="str">
        <f>CONCATENATE(climbs!F$1, "=",IF(TYPE(climbs!F398)=2,CHAR(34),""),climbs!F398,IF(TYPE(climbs!F398)=2,CHAR(34),""))</f>
        <v>DISTANCE=7.6</v>
      </c>
      <c r="G398" t="str">
        <f>CONCATENATE(climbs!G$1, "=",IF(TYPE(climbs!G398)=2,CHAR(34),""),climbs!G398,IF(TYPE(climbs!G398)=2,CHAR(34),""))</f>
        <v>AVERAGE_SLOPE=6</v>
      </c>
      <c r="H398" t="str">
        <f>CONCATENATE(climbs!H$1, "=",IF(TYPE(climbs!H398)=2,CHAR(34),""),climbs!H398,IF(TYPE(climbs!H398)=2,CHAR(34),""))</f>
        <v>CATEGORY="2"</v>
      </c>
    </row>
    <row r="399" spans="1:8" x14ac:dyDescent="0.25">
      <c r="A399" t="str">
        <f>CONCATENATE(climbs!A$1, "=",IF(TYPE(climbs!A399)=2,CHAR(34),""),climbs!A399,IF(TYPE(climbs!A399)=2,CHAR(34),""))</f>
        <v>CLIMB_ID=398</v>
      </c>
      <c r="B399" t="str">
        <f>CONCATENATE(climbs!B$1, "=",IF(TYPE(climbs!B399)=2,CHAR(34),""),climbs!B399,IF(TYPE(climbs!B399)=2,CHAR(34),""))</f>
        <v>STAGE_NUMBER=134</v>
      </c>
      <c r="C399" t="str">
        <f>CONCATENATE(climbs!C$1, "=",IF(TYPE(climbs!C399)=2,CHAR(34),""),climbs!C399,IF(TYPE(climbs!C399)=2,CHAR(34),""))</f>
        <v>STARTING_AT_KM=150</v>
      </c>
      <c r="D399" t="str">
        <f>CONCATENATE(climbs!D$1, "=",IF(TYPE(climbs!D399)=2,CHAR(34),""),climbs!D399,IF(TYPE(climbs!D399)=2,CHAR(34),""))</f>
        <v>NAME="Col de Grosse Pierre"</v>
      </c>
      <c r="E399" t="str">
        <f>CONCATENATE(climbs!E$1, "=",IF(TYPE(climbs!E399)=2,CHAR(34),""),climbs!E399,IF(TYPE(climbs!E399)=2,CHAR(34),""))</f>
        <v>INITIAL_ALTITUDE=901</v>
      </c>
      <c r="F399" t="str">
        <f>CONCATENATE(climbs!F$1, "=",IF(TYPE(climbs!F399)=2,CHAR(34),""),climbs!F399,IF(TYPE(climbs!F399)=2,CHAR(34),""))</f>
        <v>DISTANCE=3</v>
      </c>
      <c r="G399" t="str">
        <f>CONCATENATE(climbs!G$1, "=",IF(TYPE(climbs!G399)=2,CHAR(34),""),climbs!G399,IF(TYPE(climbs!G399)=2,CHAR(34),""))</f>
        <v>AVERAGE_SLOPE=7.5</v>
      </c>
      <c r="H399" t="str">
        <f>CONCATENATE(climbs!H$1, "=",IF(TYPE(climbs!H399)=2,CHAR(34),""),climbs!H399,IF(TYPE(climbs!H399)=2,CHAR(34),""))</f>
        <v>CATEGORY="2"</v>
      </c>
    </row>
    <row r="400" spans="1:8" x14ac:dyDescent="0.25">
      <c r="A400" t="str">
        <f>CONCATENATE(climbs!A$1, "=",IF(TYPE(climbs!A400)=2,CHAR(34),""),climbs!A400,IF(TYPE(climbs!A400)=2,CHAR(34),""))</f>
        <v>CLIMB_ID=399</v>
      </c>
      <c r="B400" t="str">
        <f>CONCATENATE(climbs!B$1, "=",IF(TYPE(climbs!B400)=2,CHAR(34),""),climbs!B400,IF(TYPE(climbs!B400)=2,CHAR(34),""))</f>
        <v>STAGE_NUMBER=134</v>
      </c>
      <c r="C400" t="str">
        <f>CONCATENATE(climbs!C$1, "=",IF(TYPE(climbs!C400)=2,CHAR(34),""),climbs!C400,IF(TYPE(climbs!C400)=2,CHAR(34),""))</f>
        <v>STARTING_AT_KM=161</v>
      </c>
      <c r="D400" t="str">
        <f>CONCATENATE(climbs!D$1, "=",IF(TYPE(climbs!D400)=2,CHAR(34),""),climbs!D400,IF(TYPE(climbs!D400)=2,CHAR(34),""))</f>
        <v>NAME="Côte de La Mauselaine"</v>
      </c>
      <c r="E400" t="str">
        <f>CONCATENATE(climbs!E$1, "=",IF(TYPE(climbs!E400)=2,CHAR(34),""),climbs!E400,IF(TYPE(climbs!E400)=2,CHAR(34),""))</f>
        <v>INITIAL_ALTITUDE=0</v>
      </c>
      <c r="F400" t="str">
        <f>CONCATENATE(climbs!F$1, "=",IF(TYPE(climbs!F400)=2,CHAR(34),""),climbs!F400,IF(TYPE(climbs!F400)=2,CHAR(34),""))</f>
        <v>DISTANCE=1.8</v>
      </c>
      <c r="G400" t="str">
        <f>CONCATENATE(climbs!G$1, "=",IF(TYPE(climbs!G400)=2,CHAR(34),""),climbs!G400,IF(TYPE(climbs!G400)=2,CHAR(34),""))</f>
        <v>AVERAGE_SLOPE=10.3</v>
      </c>
      <c r="H400" t="str">
        <f>CONCATENATE(climbs!H$1, "=",IF(TYPE(climbs!H400)=2,CHAR(34),""),climbs!H400,IF(TYPE(climbs!H400)=2,CHAR(34),""))</f>
        <v>CATEGORY="3"</v>
      </c>
    </row>
    <row r="401" spans="1:8" x14ac:dyDescent="0.25">
      <c r="A401" t="str">
        <f>CONCATENATE(climbs!A$1, "=",IF(TYPE(climbs!A401)=2,CHAR(34),""),climbs!A401,IF(TYPE(climbs!A401)=2,CHAR(34),""))</f>
        <v>CLIMB_ID=400</v>
      </c>
      <c r="B401" t="str">
        <f>CONCATENATE(climbs!B$1, "=",IF(TYPE(climbs!B401)=2,CHAR(34),""),climbs!B401,IF(TYPE(climbs!B401)=2,CHAR(34),""))</f>
        <v>STAGE_NUMBER=135</v>
      </c>
      <c r="C401" t="str">
        <f>CONCATENATE(climbs!C$1, "=",IF(TYPE(climbs!C401)=2,CHAR(34),""),climbs!C401,IF(TYPE(climbs!C401)=2,CHAR(34),""))</f>
        <v>STARTING_AT_KM=11.5</v>
      </c>
      <c r="D401" t="str">
        <f>CONCATENATE(climbs!D$1, "=",IF(TYPE(climbs!D401)=2,CHAR(34),""),climbs!D401,IF(TYPE(climbs!D401)=2,CHAR(34),""))</f>
        <v>NAME="Col de la Schlucht"</v>
      </c>
      <c r="E401" t="str">
        <f>CONCATENATE(climbs!E$1, "=",IF(TYPE(climbs!E401)=2,CHAR(34),""),climbs!E401,IF(TYPE(climbs!E401)=2,CHAR(34),""))</f>
        <v>INITIAL_ALTITUDE=1140</v>
      </c>
      <c r="F401" t="str">
        <f>CONCATENATE(climbs!F$1, "=",IF(TYPE(climbs!F401)=2,CHAR(34),""),climbs!F401,IF(TYPE(climbs!F401)=2,CHAR(34),""))</f>
        <v>DISTANCE=8.6</v>
      </c>
      <c r="G401" t="str">
        <f>CONCATENATE(climbs!G$1, "=",IF(TYPE(climbs!G401)=2,CHAR(34),""),climbs!G401,IF(TYPE(climbs!G401)=2,CHAR(34),""))</f>
        <v>AVERAGE_SLOPE=4.5</v>
      </c>
      <c r="H401" t="str">
        <f>CONCATENATE(climbs!H$1, "=",IF(TYPE(climbs!H401)=2,CHAR(34),""),climbs!H401,IF(TYPE(climbs!H401)=2,CHAR(34),""))</f>
        <v>CATEGORY="2"</v>
      </c>
    </row>
    <row r="402" spans="1:8" x14ac:dyDescent="0.25">
      <c r="A402" t="str">
        <f>CONCATENATE(climbs!A$1, "=",IF(TYPE(climbs!A402)=2,CHAR(34),""),climbs!A402,IF(TYPE(climbs!A402)=2,CHAR(34),""))</f>
        <v>CLIMB_ID=401</v>
      </c>
      <c r="B402" t="str">
        <f>CONCATENATE(climbs!B$1, "=",IF(TYPE(climbs!B402)=2,CHAR(34),""),climbs!B402,IF(TYPE(climbs!B402)=2,CHAR(34),""))</f>
        <v>STAGE_NUMBER=135</v>
      </c>
      <c r="C402" t="str">
        <f>CONCATENATE(climbs!C$1, "=",IF(TYPE(climbs!C402)=2,CHAR(34),""),climbs!C402,IF(TYPE(climbs!C402)=2,CHAR(34),""))</f>
        <v>STARTING_AT_KM=41</v>
      </c>
      <c r="D402" t="str">
        <f>CONCATENATE(climbs!D$1, "=",IF(TYPE(climbs!D402)=2,CHAR(34),""),climbs!D402,IF(TYPE(climbs!D402)=2,CHAR(34),""))</f>
        <v>NAME="Col du Wettstein"</v>
      </c>
      <c r="E402" t="str">
        <f>CONCATENATE(climbs!E$1, "=",IF(TYPE(climbs!E402)=2,CHAR(34),""),climbs!E402,IF(TYPE(climbs!E402)=2,CHAR(34),""))</f>
        <v>INITIAL_ALTITUDE=0</v>
      </c>
      <c r="F402" t="str">
        <f>CONCATENATE(climbs!F$1, "=",IF(TYPE(climbs!F402)=2,CHAR(34),""),climbs!F402,IF(TYPE(climbs!F402)=2,CHAR(34),""))</f>
        <v>DISTANCE=7.7</v>
      </c>
      <c r="G402" t="str">
        <f>CONCATENATE(climbs!G$1, "=",IF(TYPE(climbs!G402)=2,CHAR(34),""),climbs!G402,IF(TYPE(climbs!G402)=2,CHAR(34),""))</f>
        <v>AVERAGE_SLOPE=4.1</v>
      </c>
      <c r="H402" t="str">
        <f>CONCATENATE(climbs!H$1, "=",IF(TYPE(climbs!H402)=2,CHAR(34),""),climbs!H402,IF(TYPE(climbs!H402)=2,CHAR(34),""))</f>
        <v>CATEGORY="3"</v>
      </c>
    </row>
    <row r="403" spans="1:8" x14ac:dyDescent="0.25">
      <c r="A403" t="str">
        <f>CONCATENATE(climbs!A$1, "=",IF(TYPE(climbs!A403)=2,CHAR(34),""),climbs!A403,IF(TYPE(climbs!A403)=2,CHAR(34),""))</f>
        <v>CLIMB_ID=402</v>
      </c>
      <c r="B403" t="str">
        <f>CONCATENATE(climbs!B$1, "=",IF(TYPE(climbs!B403)=2,CHAR(34),""),climbs!B403,IF(TYPE(climbs!B403)=2,CHAR(34),""))</f>
        <v>STAGE_NUMBER=135</v>
      </c>
      <c r="C403" t="str">
        <f>CONCATENATE(climbs!C$1, "=",IF(TYPE(climbs!C403)=2,CHAR(34),""),climbs!C403,IF(TYPE(climbs!C403)=2,CHAR(34),""))</f>
        <v>STARTING_AT_KM=70</v>
      </c>
      <c r="D403" t="str">
        <f>CONCATENATE(climbs!D$1, "=",IF(TYPE(climbs!D403)=2,CHAR(34),""),climbs!D403,IF(TYPE(climbs!D403)=2,CHAR(34),""))</f>
        <v>NAME="Côte des Cinq Châteaux"</v>
      </c>
      <c r="E403" t="str">
        <f>CONCATENATE(climbs!E$1, "=",IF(TYPE(climbs!E403)=2,CHAR(34),""),climbs!E403,IF(TYPE(climbs!E403)=2,CHAR(34),""))</f>
        <v>INITIAL_ALTITUDE=0</v>
      </c>
      <c r="F403" t="str">
        <f>CONCATENATE(climbs!F$1, "=",IF(TYPE(climbs!F403)=2,CHAR(34),""),climbs!F403,IF(TYPE(climbs!F403)=2,CHAR(34),""))</f>
        <v>DISTANCE=4.5</v>
      </c>
      <c r="G403" t="str">
        <f>CONCATENATE(climbs!G$1, "=",IF(TYPE(climbs!G403)=2,CHAR(34),""),climbs!G403,IF(TYPE(climbs!G403)=2,CHAR(34),""))</f>
        <v>AVERAGE_SLOPE=6.1</v>
      </c>
      <c r="H403" t="str">
        <f>CONCATENATE(climbs!H$1, "=",IF(TYPE(climbs!H403)=2,CHAR(34),""),climbs!H403,IF(TYPE(climbs!H403)=2,CHAR(34),""))</f>
        <v>CATEGORY="3"</v>
      </c>
    </row>
    <row r="404" spans="1:8" x14ac:dyDescent="0.25">
      <c r="A404" t="str">
        <f>CONCATENATE(climbs!A$1, "=",IF(TYPE(climbs!A404)=2,CHAR(34),""),climbs!A404,IF(TYPE(climbs!A404)=2,CHAR(34),""))</f>
        <v>CLIMB_ID=403</v>
      </c>
      <c r="B404" t="str">
        <f>CONCATENATE(climbs!B$1, "=",IF(TYPE(climbs!B404)=2,CHAR(34),""),climbs!B404,IF(TYPE(climbs!B404)=2,CHAR(34),""))</f>
        <v>STAGE_NUMBER=135</v>
      </c>
      <c r="C404" t="str">
        <f>CONCATENATE(climbs!C$1, "=",IF(TYPE(climbs!C404)=2,CHAR(34),""),climbs!C404,IF(TYPE(climbs!C404)=2,CHAR(34),""))</f>
        <v>STARTING_AT_KM=86</v>
      </c>
      <c r="D404" t="str">
        <f>CONCATENATE(climbs!D$1, "=",IF(TYPE(climbs!D404)=2,CHAR(34),""),climbs!D404,IF(TYPE(climbs!D404)=2,CHAR(34),""))</f>
        <v>NAME="Côte de Gueberschwihr"</v>
      </c>
      <c r="E404" t="str">
        <f>CONCATENATE(climbs!E$1, "=",IF(TYPE(climbs!E404)=2,CHAR(34),""),climbs!E404,IF(TYPE(climbs!E404)=2,CHAR(34),""))</f>
        <v>INITIAL_ALTITUDE=559</v>
      </c>
      <c r="F404" t="str">
        <f>CONCATENATE(climbs!F$1, "=",IF(TYPE(climbs!F404)=2,CHAR(34),""),climbs!F404,IF(TYPE(climbs!F404)=2,CHAR(34),""))</f>
        <v>DISTANCE=4.1</v>
      </c>
      <c r="G404" t="str">
        <f>CONCATENATE(climbs!G$1, "=",IF(TYPE(climbs!G404)=2,CHAR(34),""),climbs!G404,IF(TYPE(climbs!G404)=2,CHAR(34),""))</f>
        <v>AVERAGE_SLOPE=7.9</v>
      </c>
      <c r="H404" t="str">
        <f>CONCATENATE(climbs!H$1, "=",IF(TYPE(climbs!H404)=2,CHAR(34),""),climbs!H404,IF(TYPE(climbs!H404)=2,CHAR(34),""))</f>
        <v>CATEGORY="2"</v>
      </c>
    </row>
    <row r="405" spans="1:8" x14ac:dyDescent="0.25">
      <c r="A405" t="str">
        <f>CONCATENATE(climbs!A$1, "=",IF(TYPE(climbs!A405)=2,CHAR(34),""),climbs!A405,IF(TYPE(climbs!A405)=2,CHAR(34),""))</f>
        <v>CLIMB_ID=404</v>
      </c>
      <c r="B405" t="str">
        <f>CONCATENATE(climbs!B$1, "=",IF(TYPE(climbs!B405)=2,CHAR(34),""),climbs!B405,IF(TYPE(climbs!B405)=2,CHAR(34),""))</f>
        <v>STAGE_NUMBER=135</v>
      </c>
      <c r="C405" t="str">
        <f>CONCATENATE(climbs!C$1, "=",IF(TYPE(climbs!C405)=2,CHAR(34),""),climbs!C405,IF(TYPE(climbs!C405)=2,CHAR(34),""))</f>
        <v>STARTING_AT_KM=120</v>
      </c>
      <c r="D405" t="str">
        <f>CONCATENATE(climbs!D$1, "=",IF(TYPE(climbs!D405)=2,CHAR(34),""),climbs!D405,IF(TYPE(climbs!D405)=2,CHAR(34),""))</f>
        <v>NAME="Le Markstein"</v>
      </c>
      <c r="E405" t="str">
        <f>CONCATENATE(climbs!E$1, "=",IF(TYPE(climbs!E405)=2,CHAR(34),""),climbs!E405,IF(TYPE(climbs!E405)=2,CHAR(34),""))</f>
        <v>INITIAL_ALTITUDE=1183</v>
      </c>
      <c r="F405" t="str">
        <f>CONCATENATE(climbs!F$1, "=",IF(TYPE(climbs!F405)=2,CHAR(34),""),climbs!F405,IF(TYPE(climbs!F405)=2,CHAR(34),""))</f>
        <v>DISTANCE=10.8</v>
      </c>
      <c r="G405" t="str">
        <f>CONCATENATE(climbs!G$1, "=",IF(TYPE(climbs!G405)=2,CHAR(34),""),climbs!G405,IF(TYPE(climbs!G405)=2,CHAR(34),""))</f>
        <v>AVERAGE_SLOPE=5.4</v>
      </c>
      <c r="H405" t="str">
        <f>CONCATENATE(climbs!H$1, "=",IF(TYPE(climbs!H405)=2,CHAR(34),""),climbs!H405,IF(TYPE(climbs!H405)=2,CHAR(34),""))</f>
        <v>CATEGORY="1"</v>
      </c>
    </row>
    <row r="406" spans="1:8" x14ac:dyDescent="0.25">
      <c r="A406" t="str">
        <f>CONCATENATE(climbs!A$1, "=",IF(TYPE(climbs!A406)=2,CHAR(34),""),climbs!A406,IF(TYPE(climbs!A406)=2,CHAR(34),""))</f>
        <v>CLIMB_ID=405</v>
      </c>
      <c r="B406" t="str">
        <f>CONCATENATE(climbs!B$1, "=",IF(TYPE(climbs!B406)=2,CHAR(34),""),climbs!B406,IF(TYPE(climbs!B406)=2,CHAR(34),""))</f>
        <v>STAGE_NUMBER=135</v>
      </c>
      <c r="C406" t="str">
        <f>CONCATENATE(climbs!C$1, "=",IF(TYPE(climbs!C406)=2,CHAR(34),""),climbs!C406,IF(TYPE(climbs!C406)=2,CHAR(34),""))</f>
        <v>STARTING_AT_KM=127</v>
      </c>
      <c r="D406" t="str">
        <f>CONCATENATE(climbs!D$1, "=",IF(TYPE(climbs!D406)=2,CHAR(34),""),climbs!D406,IF(TYPE(climbs!D406)=2,CHAR(34),""))</f>
        <v>NAME="Grand Ballon"</v>
      </c>
      <c r="E406" t="str">
        <f>CONCATENATE(climbs!E$1, "=",IF(TYPE(climbs!E406)=2,CHAR(34),""),climbs!E406,IF(TYPE(climbs!E406)=2,CHAR(34),""))</f>
        <v>INITIAL_ALTITUDE=0</v>
      </c>
      <c r="F406" t="str">
        <f>CONCATENATE(climbs!F$1, "=",IF(TYPE(climbs!F406)=2,CHAR(34),""),climbs!F406,IF(TYPE(climbs!F406)=2,CHAR(34),""))</f>
        <v>DISTANCE=1.4</v>
      </c>
      <c r="G406" t="str">
        <f>CONCATENATE(climbs!G$1, "=",IF(TYPE(climbs!G406)=2,CHAR(34),""),climbs!G406,IF(TYPE(climbs!G406)=2,CHAR(34),""))</f>
        <v>AVERAGE_SLOPE=8.6</v>
      </c>
      <c r="H406" t="str">
        <f>CONCATENATE(climbs!H$1, "=",IF(TYPE(climbs!H406)=2,CHAR(34),""),climbs!H406,IF(TYPE(climbs!H406)=2,CHAR(34),""))</f>
        <v>CATEGORY="3"</v>
      </c>
    </row>
    <row r="407" spans="1:8" x14ac:dyDescent="0.25">
      <c r="A407" t="str">
        <f>CONCATENATE(climbs!A$1, "=",IF(TYPE(climbs!A407)=2,CHAR(34),""),climbs!A407,IF(TYPE(climbs!A407)=2,CHAR(34),""))</f>
        <v>CLIMB_ID=406</v>
      </c>
      <c r="B407" t="str">
        <f>CONCATENATE(climbs!B$1, "=",IF(TYPE(climbs!B407)=2,CHAR(34),""),climbs!B407,IF(TYPE(climbs!B407)=2,CHAR(34),""))</f>
        <v>STAGE_NUMBER=136</v>
      </c>
      <c r="C407" t="str">
        <f>CONCATENATE(climbs!C$1, "=",IF(TYPE(climbs!C407)=2,CHAR(34),""),climbs!C407,IF(TYPE(climbs!C407)=2,CHAR(34),""))</f>
        <v>STARTING_AT_KM=30.5</v>
      </c>
      <c r="D407" t="str">
        <f>CONCATENATE(climbs!D$1, "=",IF(TYPE(climbs!D407)=2,CHAR(34),""),climbs!D407,IF(TYPE(climbs!D407)=2,CHAR(34),""))</f>
        <v>NAME="Col du Firstplan"</v>
      </c>
      <c r="E407" t="str">
        <f>CONCATENATE(climbs!E$1, "=",IF(TYPE(climbs!E407)=2,CHAR(34),""),climbs!E407,IF(TYPE(climbs!E407)=2,CHAR(34),""))</f>
        <v>INITIAL_ALTITUDE=722</v>
      </c>
      <c r="F407" t="str">
        <f>CONCATENATE(climbs!F$1, "=",IF(TYPE(climbs!F407)=2,CHAR(34),""),climbs!F407,IF(TYPE(climbs!F407)=2,CHAR(34),""))</f>
        <v>DISTANCE=8.3</v>
      </c>
      <c r="G407" t="str">
        <f>CONCATENATE(climbs!G$1, "=",IF(TYPE(climbs!G407)=2,CHAR(34),""),climbs!G407,IF(TYPE(climbs!G407)=2,CHAR(34),""))</f>
        <v>AVERAGE_SLOPE=5.4</v>
      </c>
      <c r="H407" t="str">
        <f>CONCATENATE(climbs!H$1, "=",IF(TYPE(climbs!H407)=2,CHAR(34),""),climbs!H407,IF(TYPE(climbs!H407)=2,CHAR(34),""))</f>
        <v>CATEGORY="2"</v>
      </c>
    </row>
    <row r="408" spans="1:8" x14ac:dyDescent="0.25">
      <c r="A408" t="str">
        <f>CONCATENATE(climbs!A$1, "=",IF(TYPE(climbs!A408)=2,CHAR(34),""),climbs!A408,IF(TYPE(climbs!A408)=2,CHAR(34),""))</f>
        <v>CLIMB_ID=407</v>
      </c>
      <c r="B408" t="str">
        <f>CONCATENATE(climbs!B$1, "=",IF(TYPE(climbs!B408)=2,CHAR(34),""),climbs!B408,IF(TYPE(climbs!B408)=2,CHAR(34),""))</f>
        <v>STAGE_NUMBER=136</v>
      </c>
      <c r="C408" t="str">
        <f>CONCATENATE(climbs!C$1, "=",IF(TYPE(climbs!C408)=2,CHAR(34),""),climbs!C408,IF(TYPE(climbs!C408)=2,CHAR(34),""))</f>
        <v>STARTING_AT_KM=54.5</v>
      </c>
      <c r="D408" t="str">
        <f>CONCATENATE(climbs!D$1, "=",IF(TYPE(climbs!D408)=2,CHAR(34),""),climbs!D408,IF(TYPE(climbs!D408)=2,CHAR(34),""))</f>
        <v>NAME="Petit Ballon"</v>
      </c>
      <c r="E408" t="str">
        <f>CONCATENATE(climbs!E$1, "=",IF(TYPE(climbs!E408)=2,CHAR(34),""),climbs!E408,IF(TYPE(climbs!E408)=2,CHAR(34),""))</f>
        <v>INITIAL_ALTITUDE=1163</v>
      </c>
      <c r="F408" t="str">
        <f>CONCATENATE(climbs!F$1, "=",IF(TYPE(climbs!F408)=2,CHAR(34),""),climbs!F408,IF(TYPE(climbs!F408)=2,CHAR(34),""))</f>
        <v>DISTANCE=9.3</v>
      </c>
      <c r="G408" t="str">
        <f>CONCATENATE(climbs!G$1, "=",IF(TYPE(climbs!G408)=2,CHAR(34),""),climbs!G408,IF(TYPE(climbs!G408)=2,CHAR(34),""))</f>
        <v>AVERAGE_SLOPE=8.1</v>
      </c>
      <c r="H408" t="str">
        <f>CONCATENATE(climbs!H$1, "=",IF(TYPE(climbs!H408)=2,CHAR(34),""),climbs!H408,IF(TYPE(climbs!H408)=2,CHAR(34),""))</f>
        <v>CATEGORY="1"</v>
      </c>
    </row>
    <row r="409" spans="1:8" x14ac:dyDescent="0.25">
      <c r="A409" t="str">
        <f>CONCATENATE(climbs!A$1, "=",IF(TYPE(climbs!A409)=2,CHAR(34),""),climbs!A409,IF(TYPE(climbs!A409)=2,CHAR(34),""))</f>
        <v>CLIMB_ID=408</v>
      </c>
      <c r="B409" t="str">
        <f>CONCATENATE(climbs!B$1, "=",IF(TYPE(climbs!B409)=2,CHAR(34),""),climbs!B409,IF(TYPE(climbs!B409)=2,CHAR(34),""))</f>
        <v>STAGE_NUMBER=136</v>
      </c>
      <c r="C409" t="str">
        <f>CONCATENATE(climbs!C$1, "=",IF(TYPE(climbs!C409)=2,CHAR(34),""),climbs!C409,IF(TYPE(climbs!C409)=2,CHAR(34),""))</f>
        <v>STARTING_AT_KM=71.5</v>
      </c>
      <c r="D409" t="str">
        <f>CONCATENATE(climbs!D$1, "=",IF(TYPE(climbs!D409)=2,CHAR(34),""),climbs!D409,IF(TYPE(climbs!D409)=2,CHAR(34),""))</f>
        <v>NAME="Col du Platzerwasel"</v>
      </c>
      <c r="E409" t="str">
        <f>CONCATENATE(climbs!E$1, "=",IF(TYPE(climbs!E409)=2,CHAR(34),""),climbs!E409,IF(TYPE(climbs!E409)=2,CHAR(34),""))</f>
        <v>INITIAL_ALTITUDE=1193</v>
      </c>
      <c r="F409" t="str">
        <f>CONCATENATE(climbs!F$1, "=",IF(TYPE(climbs!F409)=2,CHAR(34),""),climbs!F409,IF(TYPE(climbs!F409)=2,CHAR(34),""))</f>
        <v>DISTANCE=7.1</v>
      </c>
      <c r="G409" t="str">
        <f>CONCATENATE(climbs!G$1, "=",IF(TYPE(climbs!G409)=2,CHAR(34),""),climbs!G409,IF(TYPE(climbs!G409)=2,CHAR(34),""))</f>
        <v>AVERAGE_SLOPE=8.4</v>
      </c>
      <c r="H409" t="str">
        <f>CONCATENATE(climbs!H$1, "=",IF(TYPE(climbs!H409)=2,CHAR(34),""),climbs!H409,IF(TYPE(climbs!H409)=2,CHAR(34),""))</f>
        <v>CATEGORY="1"</v>
      </c>
    </row>
    <row r="410" spans="1:8" x14ac:dyDescent="0.25">
      <c r="A410" t="str">
        <f>CONCATENATE(climbs!A$1, "=",IF(TYPE(climbs!A410)=2,CHAR(34),""),climbs!A410,IF(TYPE(climbs!A410)=2,CHAR(34),""))</f>
        <v>CLIMB_ID=409</v>
      </c>
      <c r="B410" t="str">
        <f>CONCATENATE(climbs!B$1, "=",IF(TYPE(climbs!B410)=2,CHAR(34),""),climbs!B410,IF(TYPE(climbs!B410)=2,CHAR(34),""))</f>
        <v>STAGE_NUMBER=136</v>
      </c>
      <c r="C410" t="str">
        <f>CONCATENATE(climbs!C$1, "=",IF(TYPE(climbs!C410)=2,CHAR(34),""),climbs!C410,IF(TYPE(climbs!C410)=2,CHAR(34),""))</f>
        <v>STARTING_AT_KM=103.5</v>
      </c>
      <c r="D410" t="str">
        <f>CONCATENATE(climbs!D$1, "=",IF(TYPE(climbs!D410)=2,CHAR(34),""),climbs!D410,IF(TYPE(climbs!D410)=2,CHAR(34),""))</f>
        <v>NAME="Col d'Oderen"</v>
      </c>
      <c r="E410" t="str">
        <f>CONCATENATE(climbs!E$1, "=",IF(TYPE(climbs!E410)=2,CHAR(34),""),climbs!E410,IF(TYPE(climbs!E410)=2,CHAR(34),""))</f>
        <v>INITIAL_ALTITUDE=884</v>
      </c>
      <c r="F410" t="str">
        <f>CONCATENATE(climbs!F$1, "=",IF(TYPE(climbs!F410)=2,CHAR(34),""),climbs!F410,IF(TYPE(climbs!F410)=2,CHAR(34),""))</f>
        <v>DISTANCE=6.7</v>
      </c>
      <c r="G410" t="str">
        <f>CONCATENATE(climbs!G$1, "=",IF(TYPE(climbs!G410)=2,CHAR(34),""),climbs!G410,IF(TYPE(climbs!G410)=2,CHAR(34),""))</f>
        <v>AVERAGE_SLOPE=6.1</v>
      </c>
      <c r="H410" t="str">
        <f>CONCATENATE(climbs!H$1, "=",IF(TYPE(climbs!H410)=2,CHAR(34),""),climbs!H410,IF(TYPE(climbs!H410)=2,CHAR(34),""))</f>
        <v>CATEGORY="2"</v>
      </c>
    </row>
    <row r="411" spans="1:8" x14ac:dyDescent="0.25">
      <c r="A411" t="str">
        <f>CONCATENATE(climbs!A$1, "=",IF(TYPE(climbs!A411)=2,CHAR(34),""),climbs!A411,IF(TYPE(climbs!A411)=2,CHAR(34),""))</f>
        <v>CLIMB_ID=410</v>
      </c>
      <c r="B411" t="str">
        <f>CONCATENATE(climbs!B$1, "=",IF(TYPE(climbs!B411)=2,CHAR(34),""),climbs!B411,IF(TYPE(climbs!B411)=2,CHAR(34),""))</f>
        <v>STAGE_NUMBER=136</v>
      </c>
      <c r="C411" t="str">
        <f>CONCATENATE(climbs!C$1, "=",IF(TYPE(climbs!C411)=2,CHAR(34),""),climbs!C411,IF(TYPE(climbs!C411)=2,CHAR(34),""))</f>
        <v>STARTING_AT_KM=125.5</v>
      </c>
      <c r="D411" t="str">
        <f>CONCATENATE(climbs!D$1, "=",IF(TYPE(climbs!D411)=2,CHAR(34),""),climbs!D411,IF(TYPE(climbs!D411)=2,CHAR(34),""))</f>
        <v>NAME="Col des Croix"</v>
      </c>
      <c r="E411" t="str">
        <f>CONCATENATE(climbs!E$1, "=",IF(TYPE(climbs!E411)=2,CHAR(34),""),climbs!E411,IF(TYPE(climbs!E411)=2,CHAR(34),""))</f>
        <v>INITIAL_ALTITUDE=0</v>
      </c>
      <c r="F411" t="str">
        <f>CONCATENATE(climbs!F$1, "=",IF(TYPE(climbs!F411)=2,CHAR(34),""),climbs!F411,IF(TYPE(climbs!F411)=2,CHAR(34),""))</f>
        <v>DISTANCE=3.2</v>
      </c>
      <c r="G411" t="str">
        <f>CONCATENATE(climbs!G$1, "=",IF(TYPE(climbs!G411)=2,CHAR(34),""),climbs!G411,IF(TYPE(climbs!G411)=2,CHAR(34),""))</f>
        <v>AVERAGE_SLOPE=6.2</v>
      </c>
      <c r="H411" t="str">
        <f>CONCATENATE(climbs!H$1, "=",IF(TYPE(climbs!H411)=2,CHAR(34),""),climbs!H411,IF(TYPE(climbs!H411)=2,CHAR(34),""))</f>
        <v>CATEGORY="3"</v>
      </c>
    </row>
    <row r="412" spans="1:8" x14ac:dyDescent="0.25">
      <c r="A412" t="str">
        <f>CONCATENATE(climbs!A$1, "=",IF(TYPE(climbs!A412)=2,CHAR(34),""),climbs!A412,IF(TYPE(climbs!A412)=2,CHAR(34),""))</f>
        <v>CLIMB_ID=411</v>
      </c>
      <c r="B412" t="str">
        <f>CONCATENATE(climbs!B$1, "=",IF(TYPE(climbs!B412)=2,CHAR(34),""),climbs!B412,IF(TYPE(climbs!B412)=2,CHAR(34),""))</f>
        <v>STAGE_NUMBER=136</v>
      </c>
      <c r="C412" t="str">
        <f>CONCATENATE(climbs!C$1, "=",IF(TYPE(climbs!C412)=2,CHAR(34),""),climbs!C412,IF(TYPE(climbs!C412)=2,CHAR(34),""))</f>
        <v>STARTING_AT_KM=143.5</v>
      </c>
      <c r="D412" t="str">
        <f>CONCATENATE(climbs!D$1, "=",IF(TYPE(climbs!D412)=2,CHAR(34),""),climbs!D412,IF(TYPE(climbs!D412)=2,CHAR(34),""))</f>
        <v>NAME="Col des Chevrères"</v>
      </c>
      <c r="E412" t="str">
        <f>CONCATENATE(climbs!E$1, "=",IF(TYPE(climbs!E412)=2,CHAR(34),""),climbs!E412,IF(TYPE(climbs!E412)=2,CHAR(34),""))</f>
        <v>INITIAL_ALTITUDE=914</v>
      </c>
      <c r="F412" t="str">
        <f>CONCATENATE(climbs!F$1, "=",IF(TYPE(climbs!F412)=2,CHAR(34),""),climbs!F412,IF(TYPE(climbs!F412)=2,CHAR(34),""))</f>
        <v>DISTANCE=3.5</v>
      </c>
      <c r="G412" t="str">
        <f>CONCATENATE(climbs!G$1, "=",IF(TYPE(climbs!G412)=2,CHAR(34),""),climbs!G412,IF(TYPE(climbs!G412)=2,CHAR(34),""))</f>
        <v>AVERAGE_SLOPE=9.5</v>
      </c>
      <c r="H412" t="str">
        <f>CONCATENATE(climbs!H$1, "=",IF(TYPE(climbs!H412)=2,CHAR(34),""),climbs!H412,IF(TYPE(climbs!H412)=2,CHAR(34),""))</f>
        <v>CATEGORY="1"</v>
      </c>
    </row>
    <row r="413" spans="1:8" x14ac:dyDescent="0.25">
      <c r="A413" t="str">
        <f>CONCATENATE(climbs!A$1, "=",IF(TYPE(climbs!A413)=2,CHAR(34),""),climbs!A413,IF(TYPE(climbs!A413)=2,CHAR(34),""))</f>
        <v>CLIMB_ID=412</v>
      </c>
      <c r="B413" t="str">
        <f>CONCATENATE(climbs!B$1, "=",IF(TYPE(climbs!B413)=2,CHAR(34),""),climbs!B413,IF(TYPE(climbs!B413)=2,CHAR(34),""))</f>
        <v>STAGE_NUMBER=136</v>
      </c>
      <c r="C413" t="str">
        <f>CONCATENATE(climbs!C$1, "=",IF(TYPE(climbs!C413)=2,CHAR(34),""),climbs!C413,IF(TYPE(climbs!C413)=2,CHAR(34),""))</f>
        <v>STARTING_AT_KM=161.5</v>
      </c>
      <c r="D413" t="str">
        <f>CONCATENATE(climbs!D$1, "=",IF(TYPE(climbs!D413)=2,CHAR(34),""),climbs!D413,IF(TYPE(climbs!D413)=2,CHAR(34),""))</f>
        <v>NAME="La Planche des Belles Filles"</v>
      </c>
      <c r="E413" t="str">
        <f>CONCATENATE(climbs!E$1, "=",IF(TYPE(climbs!E413)=2,CHAR(34),""),climbs!E413,IF(TYPE(climbs!E413)=2,CHAR(34),""))</f>
        <v>INITIAL_ALTITUDE=1035</v>
      </c>
      <c r="F413" t="str">
        <f>CONCATENATE(climbs!F$1, "=",IF(TYPE(climbs!F413)=2,CHAR(34),""),climbs!F413,IF(TYPE(climbs!F413)=2,CHAR(34),""))</f>
        <v>DISTANCE=5.9</v>
      </c>
      <c r="G413" t="str">
        <f>CONCATENATE(climbs!G$1, "=",IF(TYPE(climbs!G413)=2,CHAR(34),""),climbs!G413,IF(TYPE(climbs!G413)=2,CHAR(34),""))</f>
        <v>AVERAGE_SLOPE=8.5</v>
      </c>
      <c r="H413" t="str">
        <f>CONCATENATE(climbs!H$1, "=",IF(TYPE(climbs!H413)=2,CHAR(34),""),climbs!H413,IF(TYPE(climbs!H413)=2,CHAR(34),""))</f>
        <v>CATEGORY="1"</v>
      </c>
    </row>
    <row r="414" spans="1:8" x14ac:dyDescent="0.25">
      <c r="A414" t="str">
        <f>CONCATENATE(climbs!A$1, "=",IF(TYPE(climbs!A414)=2,CHAR(34),""),climbs!A414,IF(TYPE(climbs!A414)=2,CHAR(34),""))</f>
        <v>CLIMB_ID=413</v>
      </c>
      <c r="B414" t="str">
        <f>CONCATENATE(climbs!B$1, "=",IF(TYPE(climbs!B414)=2,CHAR(34),""),climbs!B414,IF(TYPE(climbs!B414)=2,CHAR(34),""))</f>
        <v>STAGE_NUMBER=137</v>
      </c>
      <c r="C414" t="str">
        <f>CONCATENATE(climbs!C$1, "=",IF(TYPE(climbs!C414)=2,CHAR(34),""),climbs!C414,IF(TYPE(climbs!C414)=2,CHAR(34),""))</f>
        <v>STARTING_AT_KM=141</v>
      </c>
      <c r="D414" t="str">
        <f>CONCATENATE(climbs!D$1, "=",IF(TYPE(climbs!D414)=2,CHAR(34),""),climbs!D414,IF(TYPE(climbs!D414)=2,CHAR(34),""))</f>
        <v>NAME="Côte de Rogna"</v>
      </c>
      <c r="E414" t="str">
        <f>CONCATENATE(climbs!E$1, "=",IF(TYPE(climbs!E414)=2,CHAR(34),""),climbs!E414,IF(TYPE(climbs!E414)=2,CHAR(34),""))</f>
        <v>INITIAL_ALTITUDE=0</v>
      </c>
      <c r="F414" t="str">
        <f>CONCATENATE(climbs!F$1, "=",IF(TYPE(climbs!F414)=2,CHAR(34),""),climbs!F414,IF(TYPE(climbs!F414)=2,CHAR(34),""))</f>
        <v>DISTANCE=7.6</v>
      </c>
      <c r="G414" t="str">
        <f>CONCATENATE(climbs!G$1, "=",IF(TYPE(climbs!G414)=2,CHAR(34),""),climbs!G414,IF(TYPE(climbs!G414)=2,CHAR(34),""))</f>
        <v>AVERAGE_SLOPE=4.9</v>
      </c>
      <c r="H414" t="str">
        <f>CONCATENATE(climbs!H$1, "=",IF(TYPE(climbs!H414)=2,CHAR(34),""),climbs!H414,IF(TYPE(climbs!H414)=2,CHAR(34),""))</f>
        <v>CATEGORY="3"</v>
      </c>
    </row>
    <row r="415" spans="1:8" x14ac:dyDescent="0.25">
      <c r="A415" t="str">
        <f>CONCATENATE(climbs!A$1, "=",IF(TYPE(climbs!A415)=2,CHAR(34),""),climbs!A415,IF(TYPE(climbs!A415)=2,CHAR(34),""))</f>
        <v>CLIMB_ID=414</v>
      </c>
      <c r="B415" t="str">
        <f>CONCATENATE(climbs!B$1, "=",IF(TYPE(climbs!B415)=2,CHAR(34),""),climbs!B415,IF(TYPE(climbs!B415)=2,CHAR(34),""))</f>
        <v>STAGE_NUMBER=137</v>
      </c>
      <c r="C415" t="str">
        <f>CONCATENATE(climbs!C$1, "=",IF(TYPE(climbs!C415)=2,CHAR(34),""),climbs!C415,IF(TYPE(climbs!C415)=2,CHAR(34),""))</f>
        <v>STARTING_AT_KM=148.5</v>
      </c>
      <c r="D415" t="str">
        <f>CONCATENATE(climbs!D$1, "=",IF(TYPE(climbs!D415)=2,CHAR(34),""),climbs!D415,IF(TYPE(climbs!D415)=2,CHAR(34),""))</f>
        <v>NAME="Côte de Choux"</v>
      </c>
      <c r="E415" t="str">
        <f>CONCATENATE(climbs!E$1, "=",IF(TYPE(climbs!E415)=2,CHAR(34),""),climbs!E415,IF(TYPE(climbs!E415)=2,CHAR(34),""))</f>
        <v>INITIAL_ALTITUDE=0</v>
      </c>
      <c r="F415" t="str">
        <f>CONCATENATE(climbs!F$1, "=",IF(TYPE(climbs!F415)=2,CHAR(34),""),climbs!F415,IF(TYPE(climbs!F415)=2,CHAR(34),""))</f>
        <v>DISTANCE=1.7</v>
      </c>
      <c r="G415" t="str">
        <f>CONCATENATE(climbs!G$1, "=",IF(TYPE(climbs!G415)=2,CHAR(34),""),climbs!G415,IF(TYPE(climbs!G415)=2,CHAR(34),""))</f>
        <v>AVERAGE_SLOPE=6.5</v>
      </c>
      <c r="H415" t="str">
        <f>CONCATENATE(climbs!H$1, "=",IF(TYPE(climbs!H415)=2,CHAR(34),""),climbs!H415,IF(TYPE(climbs!H415)=2,CHAR(34),""))</f>
        <v>CATEGORY="3"</v>
      </c>
    </row>
    <row r="416" spans="1:8" x14ac:dyDescent="0.25">
      <c r="A416" t="str">
        <f>CONCATENATE(climbs!A$1, "=",IF(TYPE(climbs!A416)=2,CHAR(34),""),climbs!A416,IF(TYPE(climbs!A416)=2,CHAR(34),""))</f>
        <v>CLIMB_ID=415</v>
      </c>
      <c r="B416" t="str">
        <f>CONCATENATE(climbs!B$1, "=",IF(TYPE(climbs!B416)=2,CHAR(34),""),climbs!B416,IF(TYPE(climbs!B416)=2,CHAR(34),""))</f>
        <v>STAGE_NUMBER=137</v>
      </c>
      <c r="C416" t="str">
        <f>CONCATENATE(climbs!C$1, "=",IF(TYPE(climbs!C416)=2,CHAR(34),""),climbs!C416,IF(TYPE(climbs!C416)=2,CHAR(34),""))</f>
        <v>STARTING_AT_KM=152.5</v>
      </c>
      <c r="D416" t="str">
        <f>CONCATENATE(climbs!D$1, "=",IF(TYPE(climbs!D416)=2,CHAR(34),""),climbs!D416,IF(TYPE(climbs!D416)=2,CHAR(34),""))</f>
        <v>NAME="Côte de Désertin"</v>
      </c>
      <c r="E416" t="str">
        <f>CONCATENATE(climbs!E$1, "=",IF(TYPE(climbs!E416)=2,CHAR(34),""),climbs!E416,IF(TYPE(climbs!E416)=2,CHAR(34),""))</f>
        <v>INITIAL_ALTITUDE=0</v>
      </c>
      <c r="F416" t="str">
        <f>CONCATENATE(climbs!F$1, "=",IF(TYPE(climbs!F416)=2,CHAR(34),""),climbs!F416,IF(TYPE(climbs!F416)=2,CHAR(34),""))</f>
        <v>DISTANCE=3.1</v>
      </c>
      <c r="G416" t="str">
        <f>CONCATENATE(climbs!G$1, "=",IF(TYPE(climbs!G416)=2,CHAR(34),""),climbs!G416,IF(TYPE(climbs!G416)=2,CHAR(34),""))</f>
        <v>AVERAGE_SLOPE=5.2</v>
      </c>
      <c r="H416" t="str">
        <f>CONCATENATE(climbs!H$1, "=",IF(TYPE(climbs!H416)=2,CHAR(34),""),climbs!H416,IF(TYPE(climbs!H416)=2,CHAR(34),""))</f>
        <v>CATEGORY="4"</v>
      </c>
    </row>
    <row r="417" spans="1:8" x14ac:dyDescent="0.25">
      <c r="A417" t="str">
        <f>CONCATENATE(climbs!A$1, "=",IF(TYPE(climbs!A417)=2,CHAR(34),""),climbs!A417,IF(TYPE(climbs!A417)=2,CHAR(34),""))</f>
        <v>CLIMB_ID=416</v>
      </c>
      <c r="B417" t="str">
        <f>CONCATENATE(climbs!B$1, "=",IF(TYPE(climbs!B417)=2,CHAR(34),""),climbs!B417,IF(TYPE(climbs!B417)=2,CHAR(34),""))</f>
        <v>STAGE_NUMBER=137</v>
      </c>
      <c r="C417" t="str">
        <f>CONCATENATE(climbs!C$1, "=",IF(TYPE(climbs!C417)=2,CHAR(34),""),climbs!C417,IF(TYPE(climbs!C417)=2,CHAR(34),""))</f>
        <v>STARTING_AT_KM=168</v>
      </c>
      <c r="D417" t="str">
        <f>CONCATENATE(climbs!D$1, "=",IF(TYPE(climbs!D417)=2,CHAR(34),""),climbs!D417,IF(TYPE(climbs!D417)=2,CHAR(34),""))</f>
        <v>NAME="Côte d'Échallon"</v>
      </c>
      <c r="E417" t="str">
        <f>CONCATENATE(climbs!E$1, "=",IF(TYPE(climbs!E417)=2,CHAR(34),""),climbs!E417,IF(TYPE(climbs!E417)=2,CHAR(34),""))</f>
        <v>INITIAL_ALTITUDE=0</v>
      </c>
      <c r="F417" t="str">
        <f>CONCATENATE(climbs!F$1, "=",IF(TYPE(climbs!F417)=2,CHAR(34),""),climbs!F417,IF(TYPE(climbs!F417)=2,CHAR(34),""))</f>
        <v>DISTANCE=3</v>
      </c>
      <c r="G417" t="str">
        <f>CONCATENATE(climbs!G$1, "=",IF(TYPE(climbs!G417)=2,CHAR(34),""),climbs!G417,IF(TYPE(climbs!G417)=2,CHAR(34),""))</f>
        <v>AVERAGE_SLOPE=6.6</v>
      </c>
      <c r="H417" t="str">
        <f>CONCATENATE(climbs!H$1, "=",IF(TYPE(climbs!H417)=2,CHAR(34),""),climbs!H417,IF(TYPE(climbs!H417)=2,CHAR(34),""))</f>
        <v>CATEGORY="3"</v>
      </c>
    </row>
    <row r="418" spans="1:8" x14ac:dyDescent="0.25">
      <c r="A418" t="str">
        <f>CONCATENATE(climbs!A$1, "=",IF(TYPE(climbs!A418)=2,CHAR(34),""),climbs!A418,IF(TYPE(climbs!A418)=2,CHAR(34),""))</f>
        <v>CLIMB_ID=417</v>
      </c>
      <c r="B418" t="str">
        <f>CONCATENATE(climbs!B$1, "=",IF(TYPE(climbs!B418)=2,CHAR(34),""),climbs!B418,IF(TYPE(climbs!B418)=2,CHAR(34),""))</f>
        <v>STAGE_NUMBER=138</v>
      </c>
      <c r="C418" t="str">
        <f>CONCATENATE(climbs!C$1, "=",IF(TYPE(climbs!C418)=2,CHAR(34),""),climbs!C418,IF(TYPE(climbs!C418)=2,CHAR(34),""))</f>
        <v>STARTING_AT_KM=58.5</v>
      </c>
      <c r="D418" t="str">
        <f>CONCATENATE(climbs!D$1, "=",IF(TYPE(climbs!D418)=2,CHAR(34),""),climbs!D418,IF(TYPE(climbs!D418)=2,CHAR(34),""))</f>
        <v>NAME="Col de Brouilly"</v>
      </c>
      <c r="E418" t="str">
        <f>CONCATENATE(climbs!E$1, "=",IF(TYPE(climbs!E418)=2,CHAR(34),""),climbs!E418,IF(TYPE(climbs!E418)=2,CHAR(34),""))</f>
        <v>INITIAL_ALTITUDE=0</v>
      </c>
      <c r="F418" t="str">
        <f>CONCATENATE(climbs!F$1, "=",IF(TYPE(climbs!F418)=2,CHAR(34),""),climbs!F418,IF(TYPE(climbs!F418)=2,CHAR(34),""))</f>
        <v>DISTANCE=1.7</v>
      </c>
      <c r="G418" t="str">
        <f>CONCATENATE(climbs!G$1, "=",IF(TYPE(climbs!G418)=2,CHAR(34),""),climbs!G418,IF(TYPE(climbs!G418)=2,CHAR(34),""))</f>
        <v>AVERAGE_SLOPE=5.1</v>
      </c>
      <c r="H418" t="str">
        <f>CONCATENATE(climbs!H$1, "=",IF(TYPE(climbs!H418)=2,CHAR(34),""),climbs!H418,IF(TYPE(climbs!H418)=2,CHAR(34),""))</f>
        <v>CATEGORY="4"</v>
      </c>
    </row>
    <row r="419" spans="1:8" x14ac:dyDescent="0.25">
      <c r="A419" t="str">
        <f>CONCATENATE(climbs!A$1, "=",IF(TYPE(climbs!A419)=2,CHAR(34),""),climbs!A419,IF(TYPE(climbs!A419)=2,CHAR(34),""))</f>
        <v>CLIMB_ID=418</v>
      </c>
      <c r="B419" t="str">
        <f>CONCATENATE(climbs!B$1, "=",IF(TYPE(climbs!B419)=2,CHAR(34),""),climbs!B419,IF(TYPE(climbs!B419)=2,CHAR(34),""))</f>
        <v>STAGE_NUMBER=138</v>
      </c>
      <c r="C419" t="str">
        <f>CONCATENATE(climbs!C$1, "=",IF(TYPE(climbs!C419)=2,CHAR(34),""),climbs!C419,IF(TYPE(climbs!C419)=2,CHAR(34),""))</f>
        <v>STARTING_AT_KM=83</v>
      </c>
      <c r="D419" t="str">
        <f>CONCATENATE(climbs!D$1, "=",IF(TYPE(climbs!D419)=2,CHAR(34),""),climbs!D419,IF(TYPE(climbs!D419)=2,CHAR(34),""))</f>
        <v>NAME="Côte du Saule-d'Oingt"</v>
      </c>
      <c r="E419" t="str">
        <f>CONCATENATE(climbs!E$1, "=",IF(TYPE(climbs!E419)=2,CHAR(34),""),climbs!E419,IF(TYPE(climbs!E419)=2,CHAR(34),""))</f>
        <v>INITIAL_ALTITUDE=0</v>
      </c>
      <c r="F419" t="str">
        <f>CONCATENATE(climbs!F$1, "=",IF(TYPE(climbs!F419)=2,CHAR(34),""),climbs!F419,IF(TYPE(climbs!F419)=2,CHAR(34),""))</f>
        <v>DISTANCE=3.8</v>
      </c>
      <c r="G419" t="str">
        <f>CONCATENATE(climbs!G$1, "=",IF(TYPE(climbs!G419)=2,CHAR(34),""),climbs!G419,IF(TYPE(climbs!G419)=2,CHAR(34),""))</f>
        <v>AVERAGE_SLOPE=4.5</v>
      </c>
      <c r="H419" t="str">
        <f>CONCATENATE(climbs!H$1, "=",IF(TYPE(climbs!H419)=2,CHAR(34),""),climbs!H419,IF(TYPE(climbs!H419)=2,CHAR(34),""))</f>
        <v>CATEGORY="3"</v>
      </c>
    </row>
    <row r="420" spans="1:8" x14ac:dyDescent="0.25">
      <c r="A420" t="str">
        <f>CONCATENATE(climbs!A$1, "=",IF(TYPE(climbs!A420)=2,CHAR(34),""),climbs!A420,IF(TYPE(climbs!A420)=2,CHAR(34),""))</f>
        <v>CLIMB_ID=419</v>
      </c>
      <c r="B420" t="str">
        <f>CONCATENATE(climbs!B$1, "=",IF(TYPE(climbs!B420)=2,CHAR(34),""),climbs!B420,IF(TYPE(climbs!B420)=2,CHAR(34),""))</f>
        <v>STAGE_NUMBER=138</v>
      </c>
      <c r="C420" t="str">
        <f>CONCATENATE(climbs!C$1, "=",IF(TYPE(climbs!C420)=2,CHAR(34),""),climbs!C420,IF(TYPE(climbs!C420)=2,CHAR(34),""))</f>
        <v>STARTING_AT_KM=138</v>
      </c>
      <c r="D420" t="str">
        <f>CONCATENATE(climbs!D$1, "=",IF(TYPE(climbs!D420)=2,CHAR(34),""),climbs!D420,IF(TYPE(climbs!D420)=2,CHAR(34),""))</f>
        <v>NAME="Col des Brosses"</v>
      </c>
      <c r="E420" t="str">
        <f>CONCATENATE(climbs!E$1, "=",IF(TYPE(climbs!E420)=2,CHAR(34),""),climbs!E420,IF(TYPE(climbs!E420)=2,CHAR(34),""))</f>
        <v>INITIAL_ALTITUDE=0</v>
      </c>
      <c r="F420" t="str">
        <f>CONCATENATE(climbs!F$1, "=",IF(TYPE(climbs!F420)=2,CHAR(34),""),climbs!F420,IF(TYPE(climbs!F420)=2,CHAR(34),""))</f>
        <v>DISTANCE=15.3</v>
      </c>
      <c r="G420" t="str">
        <f>CONCATENATE(climbs!G$1, "=",IF(TYPE(climbs!G420)=2,CHAR(34),""),climbs!G420,IF(TYPE(climbs!G420)=2,CHAR(34),""))</f>
        <v>AVERAGE_SLOPE=3.3</v>
      </c>
      <c r="H420" t="str">
        <f>CONCATENATE(climbs!H$1, "=",IF(TYPE(climbs!H420)=2,CHAR(34),""),climbs!H420,IF(TYPE(climbs!H420)=2,CHAR(34),""))</f>
        <v>CATEGORY="3"</v>
      </c>
    </row>
    <row r="421" spans="1:8" x14ac:dyDescent="0.25">
      <c r="A421" t="str">
        <f>CONCATENATE(climbs!A$1, "=",IF(TYPE(climbs!A421)=2,CHAR(34),""),climbs!A421,IF(TYPE(climbs!A421)=2,CHAR(34),""))</f>
        <v>CLIMB_ID=420</v>
      </c>
      <c r="B421" t="str">
        <f>CONCATENATE(climbs!B$1, "=",IF(TYPE(climbs!B421)=2,CHAR(34),""),climbs!B421,IF(TYPE(climbs!B421)=2,CHAR(34),""))</f>
        <v>STAGE_NUMBER=138</v>
      </c>
      <c r="C421" t="str">
        <f>CONCATENATE(climbs!C$1, "=",IF(TYPE(climbs!C421)=2,CHAR(34),""),climbs!C421,IF(TYPE(climbs!C421)=2,CHAR(34),""))</f>
        <v>STARTING_AT_KM=164</v>
      </c>
      <c r="D421" t="str">
        <f>CONCATENATE(climbs!D$1, "=",IF(TYPE(climbs!D421)=2,CHAR(34),""),climbs!D421,IF(TYPE(climbs!D421)=2,CHAR(34),""))</f>
        <v>NAME="Côte de Grammond"</v>
      </c>
      <c r="E421" t="str">
        <f>CONCATENATE(climbs!E$1, "=",IF(TYPE(climbs!E421)=2,CHAR(34),""),climbs!E421,IF(TYPE(climbs!E421)=2,CHAR(34),""))</f>
        <v>INITIAL_ALTITUDE=0</v>
      </c>
      <c r="F421" t="str">
        <f>CONCATENATE(climbs!F$1, "=",IF(TYPE(climbs!F421)=2,CHAR(34),""),climbs!F421,IF(TYPE(climbs!F421)=2,CHAR(34),""))</f>
        <v>DISTANCE=9.8</v>
      </c>
      <c r="G421" t="str">
        <f>CONCATENATE(climbs!G$1, "=",IF(TYPE(climbs!G421)=2,CHAR(34),""),climbs!G421,IF(TYPE(climbs!G421)=2,CHAR(34),""))</f>
        <v>AVERAGE_SLOPE=2.9</v>
      </c>
      <c r="H421" t="str">
        <f>CONCATENATE(climbs!H$1, "=",IF(TYPE(climbs!H421)=2,CHAR(34),""),climbs!H421,IF(TYPE(climbs!H421)=2,CHAR(34),""))</f>
        <v>CATEGORY="4"</v>
      </c>
    </row>
    <row r="422" spans="1:8" x14ac:dyDescent="0.25">
      <c r="A422" t="str">
        <f>CONCATENATE(climbs!A$1, "=",IF(TYPE(climbs!A422)=2,CHAR(34),""),climbs!A422,IF(TYPE(climbs!A422)=2,CHAR(34),""))</f>
        <v>CLIMB_ID=421</v>
      </c>
      <c r="B422" t="str">
        <f>CONCATENATE(climbs!B$1, "=",IF(TYPE(climbs!B422)=2,CHAR(34),""),climbs!B422,IF(TYPE(climbs!B422)=2,CHAR(34),""))</f>
        <v>STAGE_NUMBER=139</v>
      </c>
      <c r="C422" t="str">
        <f>CONCATENATE(climbs!C$1, "=",IF(TYPE(climbs!C422)=2,CHAR(34),""),climbs!C422,IF(TYPE(climbs!C422)=2,CHAR(34),""))</f>
        <v>STARTING_AT_KM=24</v>
      </c>
      <c r="D422" t="str">
        <f>CONCATENATE(climbs!D$1, "=",IF(TYPE(climbs!D422)=2,CHAR(34),""),climbs!D422,IF(TYPE(climbs!D422)=2,CHAR(34),""))</f>
        <v>NAME="Col de la Croix de Montvieux"</v>
      </c>
      <c r="E422" t="str">
        <f>CONCATENATE(climbs!E$1, "=",IF(TYPE(climbs!E422)=2,CHAR(34),""),climbs!E422,IF(TYPE(climbs!E422)=2,CHAR(34),""))</f>
        <v>INITIAL_ALTITUDE=0</v>
      </c>
      <c r="F422" t="str">
        <f>CONCATENATE(climbs!F$1, "=",IF(TYPE(climbs!F422)=2,CHAR(34),""),climbs!F422,IF(TYPE(climbs!F422)=2,CHAR(34),""))</f>
        <v>DISTANCE=8</v>
      </c>
      <c r="G422" t="str">
        <f>CONCATENATE(climbs!G$1, "=",IF(TYPE(climbs!G422)=2,CHAR(34),""),climbs!G422,IF(TYPE(climbs!G422)=2,CHAR(34),""))</f>
        <v>AVERAGE_SLOPE=4.1</v>
      </c>
      <c r="H422" t="str">
        <f>CONCATENATE(climbs!H$1, "=",IF(TYPE(climbs!H422)=2,CHAR(34),""),climbs!H422,IF(TYPE(climbs!H422)=2,CHAR(34),""))</f>
        <v>CATEGORY="3"</v>
      </c>
    </row>
    <row r="423" spans="1:8" x14ac:dyDescent="0.25">
      <c r="A423" t="str">
        <f>CONCATENATE(climbs!A$1, "=",IF(TYPE(climbs!A423)=2,CHAR(34),""),climbs!A423,IF(TYPE(climbs!A423)=2,CHAR(34),""))</f>
        <v>CLIMB_ID=422</v>
      </c>
      <c r="B423" t="str">
        <f>CONCATENATE(climbs!B$1, "=",IF(TYPE(climbs!B423)=2,CHAR(34),""),climbs!B423,IF(TYPE(climbs!B423)=2,CHAR(34),""))</f>
        <v>STAGE_NUMBER=139</v>
      </c>
      <c r="C423" t="str">
        <f>CONCATENATE(climbs!C$1, "=",IF(TYPE(climbs!C423)=2,CHAR(34),""),climbs!C423,IF(TYPE(climbs!C423)=2,CHAR(34),""))</f>
        <v>STARTING_AT_KM=152</v>
      </c>
      <c r="D423" t="str">
        <f>CONCATENATE(climbs!D$1, "=",IF(TYPE(climbs!D423)=2,CHAR(34),""),climbs!D423,IF(TYPE(climbs!D423)=2,CHAR(34),""))</f>
        <v>NAME="Col de Palaquit (D57-D512)"</v>
      </c>
      <c r="E423" t="str">
        <f>CONCATENATE(climbs!E$1, "=",IF(TYPE(climbs!E423)=2,CHAR(34),""),climbs!E423,IF(TYPE(climbs!E423)=2,CHAR(34),""))</f>
        <v>INITIAL_ALTITUDE=1154</v>
      </c>
      <c r="F423" t="str">
        <f>CONCATENATE(climbs!F$1, "=",IF(TYPE(climbs!F423)=2,CHAR(34),""),climbs!F423,IF(TYPE(climbs!F423)=2,CHAR(34),""))</f>
        <v>DISTANCE=14.1</v>
      </c>
      <c r="G423" t="str">
        <f>CONCATENATE(climbs!G$1, "=",IF(TYPE(climbs!G423)=2,CHAR(34),""),climbs!G423,IF(TYPE(climbs!G423)=2,CHAR(34),""))</f>
        <v>AVERAGE_SLOPE=6.1</v>
      </c>
      <c r="H423" t="str">
        <f>CONCATENATE(climbs!H$1, "=",IF(TYPE(climbs!H423)=2,CHAR(34),""),climbs!H423,IF(TYPE(climbs!H423)=2,CHAR(34),""))</f>
        <v>CATEGORY="1"</v>
      </c>
    </row>
    <row r="424" spans="1:8" x14ac:dyDescent="0.25">
      <c r="A424" t="str">
        <f>CONCATENATE(climbs!A$1, "=",IF(TYPE(climbs!A424)=2,CHAR(34),""),climbs!A424,IF(TYPE(climbs!A424)=2,CHAR(34),""))</f>
        <v>CLIMB_ID=423</v>
      </c>
      <c r="B424" t="str">
        <f>CONCATENATE(climbs!B$1, "=",IF(TYPE(climbs!B424)=2,CHAR(34),""),climbs!B424,IF(TYPE(climbs!B424)=2,CHAR(34),""))</f>
        <v>STAGE_NUMBER=139</v>
      </c>
      <c r="C424" t="str">
        <f>CONCATENATE(climbs!C$1, "=",IF(TYPE(climbs!C424)=2,CHAR(34),""),climbs!C424,IF(TYPE(climbs!C424)=2,CHAR(34),""))</f>
        <v>STARTING_AT_KM=197.5</v>
      </c>
      <c r="D424" t="str">
        <f>CONCATENATE(climbs!D$1, "=",IF(TYPE(climbs!D424)=2,CHAR(34),""),climbs!D424,IF(TYPE(climbs!D424)=2,CHAR(34),""))</f>
        <v>NAME="Montée de Chamrousse"</v>
      </c>
      <c r="E424" t="str">
        <f>CONCATENATE(climbs!E$1, "=",IF(TYPE(climbs!E424)=2,CHAR(34),""),climbs!E424,IF(TYPE(climbs!E424)=2,CHAR(34),""))</f>
        <v>INITIAL_ALTITUDE=1730</v>
      </c>
      <c r="F424" t="str">
        <f>CONCATENATE(climbs!F$1, "=",IF(TYPE(climbs!F424)=2,CHAR(34),""),climbs!F424,IF(TYPE(climbs!F424)=2,CHAR(34),""))</f>
        <v>DISTANCE=18.2</v>
      </c>
      <c r="G424" t="str">
        <f>CONCATENATE(climbs!G$1, "=",IF(TYPE(climbs!G424)=2,CHAR(34),""),climbs!G424,IF(TYPE(climbs!G424)=2,CHAR(34),""))</f>
        <v>AVERAGE_SLOPE=7.3</v>
      </c>
      <c r="H424" t="str">
        <f>CONCATENATE(climbs!H$1, "=",IF(TYPE(climbs!H424)=2,CHAR(34),""),climbs!H424,IF(TYPE(climbs!H424)=2,CHAR(34),""))</f>
        <v>CATEGORY="H"</v>
      </c>
    </row>
    <row r="425" spans="1:8" x14ac:dyDescent="0.25">
      <c r="A425" t="str">
        <f>CONCATENATE(climbs!A$1, "=",IF(TYPE(climbs!A425)=2,CHAR(34),""),climbs!A425,IF(TYPE(climbs!A425)=2,CHAR(34),""))</f>
        <v>CLIMB_ID=424</v>
      </c>
      <c r="B425" t="str">
        <f>CONCATENATE(climbs!B$1, "=",IF(TYPE(climbs!B425)=2,CHAR(34),""),climbs!B425,IF(TYPE(climbs!B425)=2,CHAR(34),""))</f>
        <v>STAGE_NUMBER=140</v>
      </c>
      <c r="C425" t="str">
        <f>CONCATENATE(climbs!C$1, "=",IF(TYPE(climbs!C425)=2,CHAR(34),""),climbs!C425,IF(TYPE(climbs!C425)=2,CHAR(34),""))</f>
        <v>STARTING_AT_KM=82</v>
      </c>
      <c r="D425" t="str">
        <f>CONCATENATE(climbs!D$1, "=",IF(TYPE(climbs!D425)=2,CHAR(34),""),climbs!D425,IF(TYPE(climbs!D425)=2,CHAR(34),""))</f>
        <v>NAME="Col du Lautaret"</v>
      </c>
      <c r="E425" t="str">
        <f>CONCATENATE(climbs!E$1, "=",IF(TYPE(climbs!E425)=2,CHAR(34),""),climbs!E425,IF(TYPE(climbs!E425)=2,CHAR(34),""))</f>
        <v>INITIAL_ALTITUDE=2058</v>
      </c>
      <c r="F425" t="str">
        <f>CONCATENATE(climbs!F$1, "=",IF(TYPE(climbs!F425)=2,CHAR(34),""),climbs!F425,IF(TYPE(climbs!F425)=2,CHAR(34),""))</f>
        <v>DISTANCE=34</v>
      </c>
      <c r="G425" t="str">
        <f>CONCATENATE(climbs!G$1, "=",IF(TYPE(climbs!G425)=2,CHAR(34),""),climbs!G425,IF(TYPE(climbs!G425)=2,CHAR(34),""))</f>
        <v>AVERAGE_SLOPE=3.9</v>
      </c>
      <c r="H425" t="str">
        <f>CONCATENATE(climbs!H$1, "=",IF(TYPE(climbs!H425)=2,CHAR(34),""),climbs!H425,IF(TYPE(climbs!H425)=2,CHAR(34),""))</f>
        <v>CATEGORY="1"</v>
      </c>
    </row>
    <row r="426" spans="1:8" x14ac:dyDescent="0.25">
      <c r="A426" t="str">
        <f>CONCATENATE(climbs!A$1, "=",IF(TYPE(climbs!A426)=2,CHAR(34),""),climbs!A426,IF(TYPE(climbs!A426)=2,CHAR(34),""))</f>
        <v>CLIMB_ID=425</v>
      </c>
      <c r="B426" t="str">
        <f>CONCATENATE(climbs!B$1, "=",IF(TYPE(climbs!B426)=2,CHAR(34),""),climbs!B426,IF(TYPE(climbs!B426)=2,CHAR(34),""))</f>
        <v>STAGE_NUMBER=140</v>
      </c>
      <c r="C426" t="str">
        <f>CONCATENATE(climbs!C$1, "=",IF(TYPE(climbs!C426)=2,CHAR(34),""),climbs!C426,IF(TYPE(climbs!C426)=2,CHAR(34),""))</f>
        <v>STARTING_AT_KM=132.5</v>
      </c>
      <c r="D426" t="str">
        <f>CONCATENATE(climbs!D$1, "=",IF(TYPE(climbs!D426)=2,CHAR(34),""),climbs!D426,IF(TYPE(climbs!D426)=2,CHAR(34),""))</f>
        <v>NAME="Col d'Izoard - Souvenir Henri Desgrange"</v>
      </c>
      <c r="E426" t="str">
        <f>CONCATENATE(climbs!E$1, "=",IF(TYPE(climbs!E426)=2,CHAR(34),""),climbs!E426,IF(TYPE(climbs!E426)=2,CHAR(34),""))</f>
        <v>INITIAL_ALTITUDE=2360</v>
      </c>
      <c r="F426" t="str">
        <f>CONCATENATE(climbs!F$1, "=",IF(TYPE(climbs!F426)=2,CHAR(34),""),climbs!F426,IF(TYPE(climbs!F426)=2,CHAR(34),""))</f>
        <v>DISTANCE=19</v>
      </c>
      <c r="G426" t="str">
        <f>CONCATENATE(climbs!G$1, "=",IF(TYPE(climbs!G426)=2,CHAR(34),""),climbs!G426,IF(TYPE(climbs!G426)=2,CHAR(34),""))</f>
        <v>AVERAGE_SLOPE=6</v>
      </c>
      <c r="H426" t="str">
        <f>CONCATENATE(climbs!H$1, "=",IF(TYPE(climbs!H426)=2,CHAR(34),""),climbs!H426,IF(TYPE(climbs!H426)=2,CHAR(34),""))</f>
        <v>CATEGORY="H"</v>
      </c>
    </row>
    <row r="427" spans="1:8" x14ac:dyDescent="0.25">
      <c r="A427" t="str">
        <f>CONCATENATE(climbs!A$1, "=",IF(TYPE(climbs!A427)=2,CHAR(34),""),climbs!A427,IF(TYPE(climbs!A427)=2,CHAR(34),""))</f>
        <v>CLIMB_ID=426</v>
      </c>
      <c r="B427" t="str">
        <f>CONCATENATE(climbs!B$1, "=",IF(TYPE(climbs!B427)=2,CHAR(34),""),climbs!B427,IF(TYPE(climbs!B427)=2,CHAR(34),""))</f>
        <v>STAGE_NUMBER=140</v>
      </c>
      <c r="C427" t="str">
        <f>CONCATENATE(climbs!C$1, "=",IF(TYPE(climbs!C427)=2,CHAR(34),""),climbs!C427,IF(TYPE(climbs!C427)=2,CHAR(34),""))</f>
        <v>STARTING_AT_KM=177</v>
      </c>
      <c r="D427" t="str">
        <f>CONCATENATE(climbs!D$1, "=",IF(TYPE(climbs!D427)=2,CHAR(34),""),climbs!D427,IF(TYPE(climbs!D427)=2,CHAR(34),""))</f>
        <v>NAME="Montée de Risoul"</v>
      </c>
      <c r="E427" t="str">
        <f>CONCATENATE(climbs!E$1, "=",IF(TYPE(climbs!E427)=2,CHAR(34),""),climbs!E427,IF(TYPE(climbs!E427)=2,CHAR(34),""))</f>
        <v>INITIAL_ALTITUDE=1855</v>
      </c>
      <c r="F427" t="str">
        <f>CONCATENATE(climbs!F$1, "=",IF(TYPE(climbs!F427)=2,CHAR(34),""),climbs!F427,IF(TYPE(climbs!F427)=2,CHAR(34),""))</f>
        <v>DISTANCE=12.6</v>
      </c>
      <c r="G427" t="str">
        <f>CONCATENATE(climbs!G$1, "=",IF(TYPE(climbs!G427)=2,CHAR(34),""),climbs!G427,IF(TYPE(climbs!G427)=2,CHAR(34),""))</f>
        <v>AVERAGE_SLOPE=6.9</v>
      </c>
      <c r="H427" t="str">
        <f>CONCATENATE(climbs!H$1, "=",IF(TYPE(climbs!H427)=2,CHAR(34),""),climbs!H427,IF(TYPE(climbs!H427)=2,CHAR(34),""))</f>
        <v>CATEGORY="1"</v>
      </c>
    </row>
    <row r="428" spans="1:8" x14ac:dyDescent="0.25">
      <c r="A428" t="str">
        <f>CONCATENATE(climbs!A$1, "=",IF(TYPE(climbs!A428)=2,CHAR(34),""),climbs!A428,IF(TYPE(climbs!A428)=2,CHAR(34),""))</f>
        <v>CLIMB_ID=427</v>
      </c>
      <c r="B428" t="str">
        <f>CONCATENATE(climbs!B$1, "=",IF(TYPE(climbs!B428)=2,CHAR(34),""),climbs!B428,IF(TYPE(climbs!B428)=2,CHAR(34),""))</f>
        <v>STAGE_NUMBER=142</v>
      </c>
      <c r="C428" t="str">
        <f>CONCATENATE(climbs!C$1, "=",IF(TYPE(climbs!C428)=2,CHAR(34),""),climbs!C428,IF(TYPE(climbs!C428)=2,CHAR(34),""))</f>
        <v>STARTING_AT_KM=25</v>
      </c>
      <c r="D428" t="str">
        <f>CONCATENATE(climbs!D$1, "=",IF(TYPE(climbs!D428)=2,CHAR(34),""),climbs!D428,IF(TYPE(climbs!D428)=2,CHAR(34),""))</f>
        <v>NAME="Côte de Fanjeaux"</v>
      </c>
      <c r="E428" t="str">
        <f>CONCATENATE(climbs!E$1, "=",IF(TYPE(climbs!E428)=2,CHAR(34),""),climbs!E428,IF(TYPE(climbs!E428)=2,CHAR(34),""))</f>
        <v>INITIAL_ALTITUDE=0</v>
      </c>
      <c r="F428" t="str">
        <f>CONCATENATE(climbs!F$1, "=",IF(TYPE(climbs!F428)=2,CHAR(34),""),climbs!F428,IF(TYPE(climbs!F428)=2,CHAR(34),""))</f>
        <v>DISTANCE=2.4</v>
      </c>
      <c r="G428" t="str">
        <f>CONCATENATE(climbs!G$1, "=",IF(TYPE(climbs!G428)=2,CHAR(34),""),climbs!G428,IF(TYPE(climbs!G428)=2,CHAR(34),""))</f>
        <v>AVERAGE_SLOPE=4.9</v>
      </c>
      <c r="H428" t="str">
        <f>CONCATENATE(climbs!H$1, "=",IF(TYPE(climbs!H428)=2,CHAR(34),""),climbs!H428,IF(TYPE(climbs!H428)=2,CHAR(34),""))</f>
        <v>CATEGORY="4"</v>
      </c>
    </row>
    <row r="429" spans="1:8" x14ac:dyDescent="0.25">
      <c r="A429" t="str">
        <f>CONCATENATE(climbs!A$1, "=",IF(TYPE(climbs!A429)=2,CHAR(34),""),climbs!A429,IF(TYPE(climbs!A429)=2,CHAR(34),""))</f>
        <v>CLIMB_ID=428</v>
      </c>
      <c r="B429" t="str">
        <f>CONCATENATE(climbs!B$1, "=",IF(TYPE(climbs!B429)=2,CHAR(34),""),climbs!B429,IF(TYPE(climbs!B429)=2,CHAR(34),""))</f>
        <v>STAGE_NUMBER=142</v>
      </c>
      <c r="C429" t="str">
        <f>CONCATENATE(climbs!C$1, "=",IF(TYPE(climbs!C429)=2,CHAR(34),""),climbs!C429,IF(TYPE(climbs!C429)=2,CHAR(34),""))</f>
        <v>STARTING_AT_KM=71.5</v>
      </c>
      <c r="D429" t="str">
        <f>CONCATENATE(climbs!D$1, "=",IF(TYPE(climbs!D429)=2,CHAR(34),""),climbs!D429,IF(TYPE(climbs!D429)=2,CHAR(34),""))</f>
        <v>NAME="Côte de Pamiers"</v>
      </c>
      <c r="E429" t="str">
        <f>CONCATENATE(climbs!E$1, "=",IF(TYPE(climbs!E429)=2,CHAR(34),""),climbs!E429,IF(TYPE(climbs!E429)=2,CHAR(34),""))</f>
        <v>INITIAL_ALTITUDE=0</v>
      </c>
      <c r="F429" t="str">
        <f>CONCATENATE(climbs!F$1, "=",IF(TYPE(climbs!F429)=2,CHAR(34),""),climbs!F429,IF(TYPE(climbs!F429)=2,CHAR(34),""))</f>
        <v>DISTANCE=2.5</v>
      </c>
      <c r="G429" t="str">
        <f>CONCATENATE(climbs!G$1, "=",IF(TYPE(climbs!G429)=2,CHAR(34),""),climbs!G429,IF(TYPE(climbs!G429)=2,CHAR(34),""))</f>
        <v>AVERAGE_SLOPE=5.4</v>
      </c>
      <c r="H429" t="str">
        <f>CONCATENATE(climbs!H$1, "=",IF(TYPE(climbs!H429)=2,CHAR(34),""),climbs!H429,IF(TYPE(climbs!H429)=2,CHAR(34),""))</f>
        <v>CATEGORY="4"</v>
      </c>
    </row>
    <row r="430" spans="1:8" x14ac:dyDescent="0.25">
      <c r="A430" t="str">
        <f>CONCATENATE(climbs!A$1, "=",IF(TYPE(climbs!A430)=2,CHAR(34),""),climbs!A430,IF(TYPE(climbs!A430)=2,CHAR(34),""))</f>
        <v>CLIMB_ID=429</v>
      </c>
      <c r="B430" t="str">
        <f>CONCATENATE(climbs!B$1, "=",IF(TYPE(climbs!B430)=2,CHAR(34),""),climbs!B430,IF(TYPE(climbs!B430)=2,CHAR(34),""))</f>
        <v>STAGE_NUMBER=142</v>
      </c>
      <c r="C430" t="str">
        <f>CONCATENATE(climbs!C$1, "=",IF(TYPE(climbs!C430)=2,CHAR(34),""),climbs!C430,IF(TYPE(climbs!C430)=2,CHAR(34),""))</f>
        <v>STARTING_AT_KM=155</v>
      </c>
      <c r="D430" t="str">
        <f>CONCATENATE(climbs!D$1, "=",IF(TYPE(climbs!D430)=2,CHAR(34),""),climbs!D430,IF(TYPE(climbs!D430)=2,CHAR(34),""))</f>
        <v>NAME="Col de Portet-d'Aspet"</v>
      </c>
      <c r="E430" t="str">
        <f>CONCATENATE(climbs!E$1, "=",IF(TYPE(climbs!E430)=2,CHAR(34),""),climbs!E430,IF(TYPE(climbs!E430)=2,CHAR(34),""))</f>
        <v>INITIAL_ALTITUDE=1069</v>
      </c>
      <c r="F430" t="str">
        <f>CONCATENATE(climbs!F$1, "=",IF(TYPE(climbs!F430)=2,CHAR(34),""),climbs!F430,IF(TYPE(climbs!F430)=2,CHAR(34),""))</f>
        <v>DISTANCE=5.4</v>
      </c>
      <c r="G430" t="str">
        <f>CONCATENATE(climbs!G$1, "=",IF(TYPE(climbs!G430)=2,CHAR(34),""),climbs!G430,IF(TYPE(climbs!G430)=2,CHAR(34),""))</f>
        <v>AVERAGE_SLOPE=6.9</v>
      </c>
      <c r="H430" t="str">
        <f>CONCATENATE(climbs!H$1, "=",IF(TYPE(climbs!H430)=2,CHAR(34),""),climbs!H430,IF(TYPE(climbs!H430)=2,CHAR(34),""))</f>
        <v>CATEGORY="2"</v>
      </c>
    </row>
    <row r="431" spans="1:8" x14ac:dyDescent="0.25">
      <c r="A431" t="str">
        <f>CONCATENATE(climbs!A$1, "=",IF(TYPE(climbs!A431)=2,CHAR(34),""),climbs!A431,IF(TYPE(climbs!A431)=2,CHAR(34),""))</f>
        <v>CLIMB_ID=430</v>
      </c>
      <c r="B431" t="str">
        <f>CONCATENATE(climbs!B$1, "=",IF(TYPE(climbs!B431)=2,CHAR(34),""),climbs!B431,IF(TYPE(climbs!B431)=2,CHAR(34),""))</f>
        <v>STAGE_NUMBER=142</v>
      </c>
      <c r="C431" t="str">
        <f>CONCATENATE(climbs!C$1, "=",IF(TYPE(climbs!C431)=2,CHAR(34),""),climbs!C431,IF(TYPE(climbs!C431)=2,CHAR(34),""))</f>
        <v>STARTING_AT_KM=176.5</v>
      </c>
      <c r="D431" t="str">
        <f>CONCATENATE(climbs!D$1, "=",IF(TYPE(climbs!D431)=2,CHAR(34),""),climbs!D431,IF(TYPE(climbs!D431)=2,CHAR(34),""))</f>
        <v>NAME="Col des Ares"</v>
      </c>
      <c r="E431" t="str">
        <f>CONCATENATE(climbs!E$1, "=",IF(TYPE(climbs!E431)=2,CHAR(34),""),climbs!E431,IF(TYPE(climbs!E431)=2,CHAR(34),""))</f>
        <v>INITIAL_ALTITUDE=0</v>
      </c>
      <c r="F431" t="str">
        <f>CONCATENATE(climbs!F$1, "=",IF(TYPE(climbs!F431)=2,CHAR(34),""),climbs!F431,IF(TYPE(climbs!F431)=2,CHAR(34),""))</f>
        <v>DISTANCE=6</v>
      </c>
      <c r="G431" t="str">
        <f>CONCATENATE(climbs!G$1, "=",IF(TYPE(climbs!G431)=2,CHAR(34),""),climbs!G431,IF(TYPE(climbs!G431)=2,CHAR(34),""))</f>
        <v>AVERAGE_SLOPE=5.2</v>
      </c>
      <c r="H431" t="str">
        <f>CONCATENATE(climbs!H$1, "=",IF(TYPE(climbs!H431)=2,CHAR(34),""),climbs!H431,IF(TYPE(climbs!H431)=2,CHAR(34),""))</f>
        <v>CATEGORY="3"</v>
      </c>
    </row>
    <row r="432" spans="1:8" x14ac:dyDescent="0.25">
      <c r="A432" t="str">
        <f>CONCATENATE(climbs!A$1, "=",IF(TYPE(climbs!A432)=2,CHAR(34),""),climbs!A432,IF(TYPE(climbs!A432)=2,CHAR(34),""))</f>
        <v>CLIMB_ID=431</v>
      </c>
      <c r="B432" t="str">
        <f>CONCATENATE(climbs!B$1, "=",IF(TYPE(climbs!B432)=2,CHAR(34),""),climbs!B432,IF(TYPE(climbs!B432)=2,CHAR(34),""))</f>
        <v>STAGE_NUMBER=142</v>
      </c>
      <c r="C432" t="str">
        <f>CONCATENATE(climbs!C$1, "=",IF(TYPE(climbs!C432)=2,CHAR(34),""),climbs!C432,IF(TYPE(climbs!C432)=2,CHAR(34),""))</f>
        <v>STARTING_AT_KM=216</v>
      </c>
      <c r="D432" t="str">
        <f>CONCATENATE(climbs!D$1, "=",IF(TYPE(climbs!D432)=2,CHAR(34),""),climbs!D432,IF(TYPE(climbs!D432)=2,CHAR(34),""))</f>
        <v>NAME="Port de Balès"</v>
      </c>
      <c r="E432" t="str">
        <f>CONCATENATE(climbs!E$1, "=",IF(TYPE(climbs!E432)=2,CHAR(34),""),climbs!E432,IF(TYPE(climbs!E432)=2,CHAR(34),""))</f>
        <v>INITIAL_ALTITUDE=1755</v>
      </c>
      <c r="F432" t="str">
        <f>CONCATENATE(climbs!F$1, "=",IF(TYPE(climbs!F432)=2,CHAR(34),""),climbs!F432,IF(TYPE(climbs!F432)=2,CHAR(34),""))</f>
        <v>DISTANCE=11.7</v>
      </c>
      <c r="G432" t="str">
        <f>CONCATENATE(climbs!G$1, "=",IF(TYPE(climbs!G432)=2,CHAR(34),""),climbs!G432,IF(TYPE(climbs!G432)=2,CHAR(34),""))</f>
        <v>AVERAGE_SLOPE=7.7</v>
      </c>
      <c r="H432" t="str">
        <f>CONCATENATE(climbs!H$1, "=",IF(TYPE(climbs!H432)=2,CHAR(34),""),climbs!H432,IF(TYPE(climbs!H432)=2,CHAR(34),""))</f>
        <v>CATEGORY="H"</v>
      </c>
    </row>
    <row r="433" spans="1:8" x14ac:dyDescent="0.25">
      <c r="A433" t="str">
        <f>CONCATENATE(climbs!A$1, "=",IF(TYPE(climbs!A433)=2,CHAR(34),""),climbs!A433,IF(TYPE(climbs!A433)=2,CHAR(34),""))</f>
        <v>CLIMB_ID=432</v>
      </c>
      <c r="B433" t="str">
        <f>CONCATENATE(climbs!B$1, "=",IF(TYPE(climbs!B433)=2,CHAR(34),""),climbs!B433,IF(TYPE(climbs!B433)=2,CHAR(34),""))</f>
        <v>STAGE_NUMBER=143</v>
      </c>
      <c r="C433" t="str">
        <f>CONCATENATE(climbs!C$1, "=",IF(TYPE(climbs!C433)=2,CHAR(34),""),climbs!C433,IF(TYPE(climbs!C433)=2,CHAR(34),""))</f>
        <v>STARTING_AT_KM=57.5</v>
      </c>
      <c r="D433" t="str">
        <f>CONCATENATE(climbs!D$1, "=",IF(TYPE(climbs!D433)=2,CHAR(34),""),climbs!D433,IF(TYPE(climbs!D433)=2,CHAR(34),""))</f>
        <v>NAME="Col du Portillon"</v>
      </c>
      <c r="E433" t="str">
        <f>CONCATENATE(climbs!E$1, "=",IF(TYPE(climbs!E433)=2,CHAR(34),""),climbs!E433,IF(TYPE(climbs!E433)=2,CHAR(34),""))</f>
        <v>INITIAL_ALTITUDE=1292</v>
      </c>
      <c r="F433" t="str">
        <f>CONCATENATE(climbs!F$1, "=",IF(TYPE(climbs!F433)=2,CHAR(34),""),climbs!F433,IF(TYPE(climbs!F433)=2,CHAR(34),""))</f>
        <v>DISTANCE=8.3</v>
      </c>
      <c r="G433" t="str">
        <f>CONCATENATE(climbs!G$1, "=",IF(TYPE(climbs!G433)=2,CHAR(34),""),climbs!G433,IF(TYPE(climbs!G433)=2,CHAR(34),""))</f>
        <v>AVERAGE_SLOPE=7.1</v>
      </c>
      <c r="H433" t="str">
        <f>CONCATENATE(climbs!H$1, "=",IF(TYPE(climbs!H433)=2,CHAR(34),""),climbs!H433,IF(TYPE(climbs!H433)=2,CHAR(34),""))</f>
        <v>CATEGORY="1"</v>
      </c>
    </row>
    <row r="434" spans="1:8" x14ac:dyDescent="0.25">
      <c r="A434" t="str">
        <f>CONCATENATE(climbs!A$1, "=",IF(TYPE(climbs!A434)=2,CHAR(34),""),climbs!A434,IF(TYPE(climbs!A434)=2,CHAR(34),""))</f>
        <v>CLIMB_ID=433</v>
      </c>
      <c r="B434" t="str">
        <f>CONCATENATE(climbs!B$1, "=",IF(TYPE(climbs!B434)=2,CHAR(34),""),climbs!B434,IF(TYPE(climbs!B434)=2,CHAR(34),""))</f>
        <v>STAGE_NUMBER=143</v>
      </c>
      <c r="C434" t="str">
        <f>CONCATENATE(climbs!C$1, "=",IF(TYPE(climbs!C434)=2,CHAR(34),""),climbs!C434,IF(TYPE(climbs!C434)=2,CHAR(34),""))</f>
        <v>STARTING_AT_KM=82</v>
      </c>
      <c r="D434" t="str">
        <f>CONCATENATE(climbs!D$1, "=",IF(TYPE(climbs!D434)=2,CHAR(34),""),climbs!D434,IF(TYPE(climbs!D434)=2,CHAR(34),""))</f>
        <v>NAME="Col de Peyresourde"</v>
      </c>
      <c r="E434" t="str">
        <f>CONCATENATE(climbs!E$1, "=",IF(TYPE(climbs!E434)=2,CHAR(34),""),climbs!E434,IF(TYPE(climbs!E434)=2,CHAR(34),""))</f>
        <v>INITIAL_ALTITUDE=1569</v>
      </c>
      <c r="F434" t="str">
        <f>CONCATENATE(climbs!F$1, "=",IF(TYPE(climbs!F434)=2,CHAR(34),""),climbs!F434,IF(TYPE(climbs!F434)=2,CHAR(34),""))</f>
        <v>DISTANCE=13.2</v>
      </c>
      <c r="G434" t="str">
        <f>CONCATENATE(climbs!G$1, "=",IF(TYPE(climbs!G434)=2,CHAR(34),""),climbs!G434,IF(TYPE(climbs!G434)=2,CHAR(34),""))</f>
        <v>AVERAGE_SLOPE=7</v>
      </c>
      <c r="H434" t="str">
        <f>CONCATENATE(climbs!H$1, "=",IF(TYPE(climbs!H434)=2,CHAR(34),""),climbs!H434,IF(TYPE(climbs!H434)=2,CHAR(34),""))</f>
        <v>CATEGORY="1"</v>
      </c>
    </row>
    <row r="435" spans="1:8" x14ac:dyDescent="0.25">
      <c r="A435" t="str">
        <f>CONCATENATE(climbs!A$1, "=",IF(TYPE(climbs!A435)=2,CHAR(34),""),climbs!A435,IF(TYPE(climbs!A435)=2,CHAR(34),""))</f>
        <v>CLIMB_ID=434</v>
      </c>
      <c r="B435" t="str">
        <f>CONCATENATE(climbs!B$1, "=",IF(TYPE(climbs!B435)=2,CHAR(34),""),climbs!B435,IF(TYPE(climbs!B435)=2,CHAR(34),""))</f>
        <v>STAGE_NUMBER=143</v>
      </c>
      <c r="C435" t="str">
        <f>CONCATENATE(climbs!C$1, "=",IF(TYPE(climbs!C435)=2,CHAR(34),""),climbs!C435,IF(TYPE(climbs!C435)=2,CHAR(34),""))</f>
        <v>STARTING_AT_KM=102.5</v>
      </c>
      <c r="D435" t="str">
        <f>CONCATENATE(climbs!D$1, "=",IF(TYPE(climbs!D435)=2,CHAR(34),""),climbs!D435,IF(TYPE(climbs!D435)=2,CHAR(34),""))</f>
        <v>NAME="Col de Val Louron-Azet"</v>
      </c>
      <c r="E435" t="str">
        <f>CONCATENATE(climbs!E$1, "=",IF(TYPE(climbs!E435)=2,CHAR(34),""),climbs!E435,IF(TYPE(climbs!E435)=2,CHAR(34),""))</f>
        <v>INITIAL_ALTITUDE=1580</v>
      </c>
      <c r="F435" t="str">
        <f>CONCATENATE(climbs!F$1, "=",IF(TYPE(climbs!F435)=2,CHAR(34),""),climbs!F435,IF(TYPE(climbs!F435)=2,CHAR(34),""))</f>
        <v>DISTANCE=7.4</v>
      </c>
      <c r="G435" t="str">
        <f>CONCATENATE(climbs!G$1, "=",IF(TYPE(climbs!G435)=2,CHAR(34),""),climbs!G435,IF(TYPE(climbs!G435)=2,CHAR(34),""))</f>
        <v>AVERAGE_SLOPE=8.3</v>
      </c>
      <c r="H435" t="str">
        <f>CONCATENATE(climbs!H$1, "=",IF(TYPE(climbs!H435)=2,CHAR(34),""),climbs!H435,IF(TYPE(climbs!H435)=2,CHAR(34),""))</f>
        <v>CATEGORY="1"</v>
      </c>
    </row>
    <row r="436" spans="1:8" x14ac:dyDescent="0.25">
      <c r="A436" t="str">
        <f>CONCATENATE(climbs!A$1, "=",IF(TYPE(climbs!A436)=2,CHAR(34),""),climbs!A436,IF(TYPE(climbs!A436)=2,CHAR(34),""))</f>
        <v>CLIMB_ID=435</v>
      </c>
      <c r="B436" t="str">
        <f>CONCATENATE(climbs!B$1, "=",IF(TYPE(climbs!B436)=2,CHAR(34),""),climbs!B436,IF(TYPE(climbs!B436)=2,CHAR(34),""))</f>
        <v>STAGE_NUMBER=143</v>
      </c>
      <c r="C436" t="str">
        <f>CONCATENATE(climbs!C$1, "=",IF(TYPE(climbs!C436)=2,CHAR(34),""),climbs!C436,IF(TYPE(climbs!C436)=2,CHAR(34),""))</f>
        <v>STARTING_AT_KM=124.5</v>
      </c>
      <c r="D436" t="str">
        <f>CONCATENATE(climbs!D$1, "=",IF(TYPE(climbs!D436)=2,CHAR(34),""),climbs!D436,IF(TYPE(climbs!D436)=2,CHAR(34),""))</f>
        <v>NAME="Montée de Saint-Lary Pla d'Adet"</v>
      </c>
      <c r="E436" t="str">
        <f>CONCATENATE(climbs!E$1, "=",IF(TYPE(climbs!E436)=2,CHAR(34),""),climbs!E436,IF(TYPE(climbs!E436)=2,CHAR(34),""))</f>
        <v>INITIAL_ALTITUDE=1680</v>
      </c>
      <c r="F436" t="str">
        <f>CONCATENATE(climbs!F$1, "=",IF(TYPE(climbs!F436)=2,CHAR(34),""),climbs!F436,IF(TYPE(climbs!F436)=2,CHAR(34),""))</f>
        <v>DISTANCE=10.2</v>
      </c>
      <c r="G436" t="str">
        <f>CONCATENATE(climbs!G$1, "=",IF(TYPE(climbs!G436)=2,CHAR(34),""),climbs!G436,IF(TYPE(climbs!G436)=2,CHAR(34),""))</f>
        <v>AVERAGE_SLOPE=8.3</v>
      </c>
      <c r="H436" t="str">
        <f>CONCATENATE(climbs!H$1, "=",IF(TYPE(climbs!H436)=2,CHAR(34),""),climbs!H436,IF(TYPE(climbs!H436)=2,CHAR(34),""))</f>
        <v>CATEGORY="H"</v>
      </c>
    </row>
    <row r="437" spans="1:8" x14ac:dyDescent="0.25">
      <c r="A437" t="str">
        <f>CONCATENATE(climbs!A$1, "=",IF(TYPE(climbs!A437)=2,CHAR(34),""),climbs!A437,IF(TYPE(climbs!A437)=2,CHAR(34),""))</f>
        <v>CLIMB_ID=436</v>
      </c>
      <c r="B437" t="str">
        <f>CONCATENATE(climbs!B$1, "=",IF(TYPE(climbs!B437)=2,CHAR(34),""),climbs!B437,IF(TYPE(climbs!B437)=2,CHAR(34),""))</f>
        <v>STAGE_NUMBER=144</v>
      </c>
      <c r="C437" t="str">
        <f>CONCATENATE(climbs!C$1, "=",IF(TYPE(climbs!C437)=2,CHAR(34),""),climbs!C437,IF(TYPE(climbs!C437)=2,CHAR(34),""))</f>
        <v>STARTING_AT_KM=28</v>
      </c>
      <c r="D437" t="str">
        <f>CONCATENATE(climbs!D$1, "=",IF(TYPE(climbs!D437)=2,CHAR(34),""),climbs!D437,IF(TYPE(climbs!D437)=2,CHAR(34),""))</f>
        <v>NAME="Côte de Bénéjacq"</v>
      </c>
      <c r="E437" t="str">
        <f>CONCATENATE(climbs!E$1, "=",IF(TYPE(climbs!E437)=2,CHAR(34),""),climbs!E437,IF(TYPE(climbs!E437)=2,CHAR(34),""))</f>
        <v>INITIAL_ALTITUDE=0</v>
      </c>
      <c r="F437" t="str">
        <f>CONCATENATE(climbs!F$1, "=",IF(TYPE(climbs!F437)=2,CHAR(34),""),climbs!F437,IF(TYPE(climbs!F437)=2,CHAR(34),""))</f>
        <v>DISTANCE=2.6</v>
      </c>
      <c r="G437" t="str">
        <f>CONCATENATE(climbs!G$1, "=",IF(TYPE(climbs!G437)=2,CHAR(34),""),climbs!G437,IF(TYPE(climbs!G437)=2,CHAR(34),""))</f>
        <v>AVERAGE_SLOPE=6.7</v>
      </c>
      <c r="H437" t="str">
        <f>CONCATENATE(climbs!H$1, "=",IF(TYPE(climbs!H437)=2,CHAR(34),""),climbs!H437,IF(TYPE(climbs!H437)=2,CHAR(34),""))</f>
        <v>CATEGORY="3"</v>
      </c>
    </row>
    <row r="438" spans="1:8" x14ac:dyDescent="0.25">
      <c r="A438" t="str">
        <f>CONCATENATE(climbs!A$1, "=",IF(TYPE(climbs!A438)=2,CHAR(34),""),climbs!A438,IF(TYPE(climbs!A438)=2,CHAR(34),""))</f>
        <v>CLIMB_ID=437</v>
      </c>
      <c r="B438" t="str">
        <f>CONCATENATE(climbs!B$1, "=",IF(TYPE(climbs!B438)=2,CHAR(34),""),climbs!B438,IF(TYPE(climbs!B438)=2,CHAR(34),""))</f>
        <v>STAGE_NUMBER=144</v>
      </c>
      <c r="C438" t="str">
        <f>CONCATENATE(climbs!C$1, "=",IF(TYPE(climbs!C438)=2,CHAR(34),""),climbs!C438,IF(TYPE(climbs!C438)=2,CHAR(34),""))</f>
        <v>STARTING_AT_KM=56</v>
      </c>
      <c r="D438" t="str">
        <f>CONCATENATE(climbs!D$1, "=",IF(TYPE(climbs!D438)=2,CHAR(34),""),climbs!D438,IF(TYPE(climbs!D438)=2,CHAR(34),""))</f>
        <v>NAME="Côte de Loucrup"</v>
      </c>
      <c r="E438" t="str">
        <f>CONCATENATE(climbs!E$1, "=",IF(TYPE(climbs!E438)=2,CHAR(34),""),climbs!E438,IF(TYPE(climbs!E438)=2,CHAR(34),""))</f>
        <v>INITIAL_ALTITUDE=0</v>
      </c>
      <c r="F438" t="str">
        <f>CONCATENATE(climbs!F$1, "=",IF(TYPE(climbs!F438)=2,CHAR(34),""),climbs!F438,IF(TYPE(climbs!F438)=2,CHAR(34),""))</f>
        <v>DISTANCE=2</v>
      </c>
      <c r="G438" t="str">
        <f>CONCATENATE(climbs!G$1, "=",IF(TYPE(climbs!G438)=2,CHAR(34),""),climbs!G438,IF(TYPE(climbs!G438)=2,CHAR(34),""))</f>
        <v>AVERAGE_SLOPE=7</v>
      </c>
      <c r="H438" t="str">
        <f>CONCATENATE(climbs!H$1, "=",IF(TYPE(climbs!H438)=2,CHAR(34),""),climbs!H438,IF(TYPE(climbs!H438)=2,CHAR(34),""))</f>
        <v>CATEGORY="3"</v>
      </c>
    </row>
    <row r="439" spans="1:8" x14ac:dyDescent="0.25">
      <c r="A439" t="str">
        <f>CONCATENATE(climbs!A$1, "=",IF(TYPE(climbs!A439)=2,CHAR(34),""),climbs!A439,IF(TYPE(climbs!A439)=2,CHAR(34),""))</f>
        <v>CLIMB_ID=438</v>
      </c>
      <c r="B439" t="str">
        <f>CONCATENATE(climbs!B$1, "=",IF(TYPE(climbs!B439)=2,CHAR(34),""),climbs!B439,IF(TYPE(climbs!B439)=2,CHAR(34),""))</f>
        <v>STAGE_NUMBER=144</v>
      </c>
      <c r="C439" t="str">
        <f>CONCATENATE(climbs!C$1, "=",IF(TYPE(climbs!C439)=2,CHAR(34),""),climbs!C439,IF(TYPE(climbs!C439)=2,CHAR(34),""))</f>
        <v>STARTING_AT_KM=95.5</v>
      </c>
      <c r="D439" t="str">
        <f>CONCATENATE(climbs!D$1, "=",IF(TYPE(climbs!D439)=2,CHAR(34),""),climbs!D439,IF(TYPE(climbs!D439)=2,CHAR(34),""))</f>
        <v>NAME="Col du Tourmalet - Souvenir Jacques Goddet"</v>
      </c>
      <c r="E439" t="str">
        <f>CONCATENATE(climbs!E$1, "=",IF(TYPE(climbs!E439)=2,CHAR(34),""),climbs!E439,IF(TYPE(climbs!E439)=2,CHAR(34),""))</f>
        <v>INITIAL_ALTITUDE=2115</v>
      </c>
      <c r="F439" t="str">
        <f>CONCATENATE(climbs!F$1, "=",IF(TYPE(climbs!F439)=2,CHAR(34),""),climbs!F439,IF(TYPE(climbs!F439)=2,CHAR(34),""))</f>
        <v>DISTANCE=17.1</v>
      </c>
      <c r="G439" t="str">
        <f>CONCATENATE(climbs!G$1, "=",IF(TYPE(climbs!G439)=2,CHAR(34),""),climbs!G439,IF(TYPE(climbs!G439)=2,CHAR(34),""))</f>
        <v>AVERAGE_SLOPE=7.3</v>
      </c>
      <c r="H439" t="str">
        <f>CONCATENATE(climbs!H$1, "=",IF(TYPE(climbs!H439)=2,CHAR(34),""),climbs!H439,IF(TYPE(climbs!H439)=2,CHAR(34),""))</f>
        <v>CATEGORY="H"</v>
      </c>
    </row>
    <row r="440" spans="1:8" x14ac:dyDescent="0.25">
      <c r="A440" t="str">
        <f>CONCATENATE(climbs!A$1, "=",IF(TYPE(climbs!A440)=2,CHAR(34),""),climbs!A440,IF(TYPE(climbs!A440)=2,CHAR(34),""))</f>
        <v>CLIMB_ID=439</v>
      </c>
      <c r="B440" t="str">
        <f>CONCATENATE(climbs!B$1, "=",IF(TYPE(climbs!B440)=2,CHAR(34),""),climbs!B440,IF(TYPE(climbs!B440)=2,CHAR(34),""))</f>
        <v>STAGE_NUMBER=144</v>
      </c>
      <c r="C440" t="str">
        <f>CONCATENATE(climbs!C$1, "=",IF(TYPE(climbs!C440)=2,CHAR(34),""),climbs!C440,IF(TYPE(climbs!C440)=2,CHAR(34),""))</f>
        <v>STARTING_AT_KM=145.5</v>
      </c>
      <c r="D440" t="str">
        <f>CONCATENATE(climbs!D$1, "=",IF(TYPE(climbs!D440)=2,CHAR(34),""),climbs!D440,IF(TYPE(climbs!D440)=2,CHAR(34),""))</f>
        <v>NAME="Montée du Hautacam"</v>
      </c>
      <c r="E440" t="str">
        <f>CONCATENATE(climbs!E$1, "=",IF(TYPE(climbs!E440)=2,CHAR(34),""),climbs!E440,IF(TYPE(climbs!E440)=2,CHAR(34),""))</f>
        <v>INITIAL_ALTITUDE=1520</v>
      </c>
      <c r="F440" t="str">
        <f>CONCATENATE(climbs!F$1, "=",IF(TYPE(climbs!F440)=2,CHAR(34),""),climbs!F440,IF(TYPE(climbs!F440)=2,CHAR(34),""))</f>
        <v>DISTANCE=13.6</v>
      </c>
      <c r="G440" t="str">
        <f>CONCATENATE(climbs!G$1, "=",IF(TYPE(climbs!G440)=2,CHAR(34),""),climbs!G440,IF(TYPE(climbs!G440)=2,CHAR(34),""))</f>
        <v>AVERAGE_SLOPE=7.8</v>
      </c>
      <c r="H440" t="str">
        <f>CONCATENATE(climbs!H$1, "=",IF(TYPE(climbs!H440)=2,CHAR(34),""),climbs!H440,IF(TYPE(climbs!H440)=2,CHAR(34),""))</f>
        <v>CATEGORY="H"</v>
      </c>
    </row>
    <row r="441" spans="1:8" x14ac:dyDescent="0.25">
      <c r="A441" t="str">
        <f>CONCATENATE(climbs!A$1, "=",IF(TYPE(climbs!A441)=2,CHAR(34),""),climbs!A441,IF(TYPE(climbs!A441)=2,CHAR(34),""))</f>
        <v>CLIMB_ID=440</v>
      </c>
      <c r="B441" t="str">
        <f>CONCATENATE(climbs!B$1, "=",IF(TYPE(climbs!B441)=2,CHAR(34),""),climbs!B441,IF(TYPE(climbs!B441)=2,CHAR(34),""))</f>
        <v>STAGE_NUMBER=145</v>
      </c>
      <c r="C441" t="str">
        <f>CONCATENATE(climbs!C$1, "=",IF(TYPE(climbs!C441)=2,CHAR(34),""),climbs!C441,IF(TYPE(climbs!C441)=2,CHAR(34),""))</f>
        <v>STARTING_AT_KM=195.5</v>
      </c>
      <c r="D441" t="str">
        <f>CONCATENATE(climbs!D$1, "=",IF(TYPE(climbs!D441)=2,CHAR(34),""),climbs!D441,IF(TYPE(climbs!D441)=2,CHAR(34),""))</f>
        <v>NAME="Côte de Monbazillac"</v>
      </c>
      <c r="E441" t="str">
        <f>CONCATENATE(climbs!E$1, "=",IF(TYPE(climbs!E441)=2,CHAR(34),""),climbs!E441,IF(TYPE(climbs!E441)=2,CHAR(34),""))</f>
        <v>INITIAL_ALTITUDE=0</v>
      </c>
      <c r="F441" t="str">
        <f>CONCATENATE(climbs!F$1, "=",IF(TYPE(climbs!F441)=2,CHAR(34),""),climbs!F441,IF(TYPE(climbs!F441)=2,CHAR(34),""))</f>
        <v>DISTANCE=1.3</v>
      </c>
      <c r="G441" t="str">
        <f>CONCATENATE(climbs!G$1, "=",IF(TYPE(climbs!G441)=2,CHAR(34),""),climbs!G441,IF(TYPE(climbs!G441)=2,CHAR(34),""))</f>
        <v>AVERAGE_SLOPE=7.6</v>
      </c>
      <c r="H441" t="str">
        <f>CONCATENATE(climbs!H$1, "=",IF(TYPE(climbs!H441)=2,CHAR(34),""),climbs!H441,IF(TYPE(climbs!H441)=2,CHAR(34),""))</f>
        <v>CATEGORY="4"</v>
      </c>
    </row>
    <row r="442" spans="1:8" x14ac:dyDescent="0.25">
      <c r="A442" t="str">
        <f>CONCATENATE(climbs!A$1, "=",IF(TYPE(climbs!A442)=2,CHAR(34),""),climbs!A442,IF(TYPE(climbs!A442)=2,CHAR(34),""))</f>
        <v>CLIMB_ID=441</v>
      </c>
      <c r="B442" t="str">
        <f>CONCATENATE(climbs!B$1, "=",IF(TYPE(climbs!B442)=2,CHAR(34),""),climbs!B442,IF(TYPE(climbs!B442)=2,CHAR(34),""))</f>
        <v>STAGE_NUMBER=147</v>
      </c>
      <c r="C442" t="str">
        <f>CONCATENATE(climbs!C$1, "=",IF(TYPE(climbs!C442)=2,CHAR(34),""),climbs!C442,IF(TYPE(climbs!C442)=2,CHAR(34),""))</f>
        <v>STARTING_AT_KM=31</v>
      </c>
      <c r="D442" t="str">
        <f>CONCATENATE(climbs!D$1, "=",IF(TYPE(climbs!D442)=2,CHAR(34),""),climbs!D442,IF(TYPE(climbs!D442)=2,CHAR(34),""))</f>
        <v>NAME="Côte de Briis-sous-Forges"</v>
      </c>
      <c r="E442" t="str">
        <f>CONCATENATE(climbs!E$1, "=",IF(TYPE(climbs!E442)=2,CHAR(34),""),climbs!E442,IF(TYPE(climbs!E442)=2,CHAR(34),""))</f>
        <v>INITIAL_ALTITUDE=0</v>
      </c>
      <c r="F442" t="str">
        <f>CONCATENATE(climbs!F$1, "=",IF(TYPE(climbs!F442)=2,CHAR(34),""),climbs!F442,IF(TYPE(climbs!F442)=2,CHAR(34),""))</f>
        <v>DISTANCE=0</v>
      </c>
      <c r="G442" t="str">
        <f>CONCATENATE(climbs!G$1, "=",IF(TYPE(climbs!G442)=2,CHAR(34),""),climbs!G442,IF(TYPE(climbs!G442)=2,CHAR(34),""))</f>
        <v>AVERAGE_SLOPE=0</v>
      </c>
      <c r="H442" t="str">
        <f>CONCATENATE(climbs!H$1, "=",IF(TYPE(climbs!H442)=2,CHAR(34),""),climbs!H442,IF(TYPE(climbs!H442)=2,CHAR(34),""))</f>
        <v>CATEGORY="4"</v>
      </c>
    </row>
    <row r="443" spans="1:8" x14ac:dyDescent="0.25">
      <c r="A443" t="str">
        <f>CONCATENATE(climbs!A$1, "=",IF(TYPE(climbs!A443)=2,CHAR(34),""),climbs!A443,IF(TYPE(climbs!A443)=2,CHAR(34),""))</f>
        <v>CLIMB_ID=442</v>
      </c>
      <c r="B443" t="str">
        <f>CONCATENATE(climbs!B$1, "=",IF(TYPE(climbs!B443)=2,CHAR(34),""),climbs!B443,IF(TYPE(climbs!B443)=2,CHAR(34),""))</f>
        <v>STAGE_NUMBER=148</v>
      </c>
      <c r="C443" t="str">
        <f>CONCATENATE(climbs!C$1, "=",IF(TYPE(climbs!C443)=2,CHAR(34),""),climbs!C443,IF(TYPE(climbs!C443)=2,CHAR(34),""))</f>
        <v>STARTING_AT_KM=68</v>
      </c>
      <c r="D443" t="str">
        <f>CONCATENATE(climbs!D$1, "=",IF(TYPE(climbs!D443)=2,CHAR(34),""),climbs!D443,IF(TYPE(climbs!D443)=2,CHAR(34),""))</f>
        <v>NAME="Côte de Cray"</v>
      </c>
      <c r="E443" t="str">
        <f>CONCATENATE(climbs!E$1, "=",IF(TYPE(climbs!E443)=2,CHAR(34),""),climbs!E443,IF(TYPE(climbs!E443)=2,CHAR(34),""))</f>
        <v>INITIAL_ALTITUDE=0</v>
      </c>
      <c r="F443" t="str">
        <f>CONCATENATE(climbs!F$1, "=",IF(TYPE(climbs!F443)=2,CHAR(34),""),climbs!F443,IF(TYPE(climbs!F443)=2,CHAR(34),""))</f>
        <v>DISTANCE=1.6</v>
      </c>
      <c r="G443" t="str">
        <f>CONCATENATE(climbs!G$1, "=",IF(TYPE(climbs!G443)=2,CHAR(34),""),climbs!G443,IF(TYPE(climbs!G443)=2,CHAR(34),""))</f>
        <v>AVERAGE_SLOPE=7.1</v>
      </c>
      <c r="H443" t="str">
        <f>CONCATENATE(climbs!H$1, "=",IF(TYPE(climbs!H443)=2,CHAR(34),""),climbs!H443,IF(TYPE(climbs!H443)=2,CHAR(34),""))</f>
        <v>CATEGORY="4"</v>
      </c>
    </row>
    <row r="444" spans="1:8" x14ac:dyDescent="0.25">
      <c r="A444" t="str">
        <f>CONCATENATE(climbs!A$1, "=",IF(TYPE(climbs!A444)=2,CHAR(34),""),climbs!A444,IF(TYPE(climbs!A444)=2,CHAR(34),""))</f>
        <v>CLIMB_ID=443</v>
      </c>
      <c r="B444" t="str">
        <f>CONCATENATE(climbs!B$1, "=",IF(TYPE(climbs!B444)=2,CHAR(34),""),climbs!B444,IF(TYPE(climbs!B444)=2,CHAR(34),""))</f>
        <v>STAGE_NUMBER=148</v>
      </c>
      <c r="C444" t="str">
        <f>CONCATENATE(climbs!C$1, "=",IF(TYPE(climbs!C444)=2,CHAR(34),""),climbs!C444,IF(TYPE(climbs!C444)=2,CHAR(34),""))</f>
        <v>STARTING_AT_KM=103.5</v>
      </c>
      <c r="D444" t="str">
        <f>CONCATENATE(climbs!D$1, "=",IF(TYPE(climbs!D444)=2,CHAR(34),""),climbs!D444,IF(TYPE(climbs!D444)=2,CHAR(34),""))</f>
        <v>NAME="Côte de Buttertubs"</v>
      </c>
      <c r="E444" t="str">
        <f>CONCATENATE(climbs!E$1, "=",IF(TYPE(climbs!E444)=2,CHAR(34),""),climbs!E444,IF(TYPE(climbs!E444)=2,CHAR(34),""))</f>
        <v>INITIAL_ALTITUDE=0</v>
      </c>
      <c r="F444" t="str">
        <f>CONCATENATE(climbs!F$1, "=",IF(TYPE(climbs!F444)=2,CHAR(34),""),climbs!F444,IF(TYPE(climbs!F444)=2,CHAR(34),""))</f>
        <v>DISTANCE=4.5</v>
      </c>
      <c r="G444" t="str">
        <f>CONCATENATE(climbs!G$1, "=",IF(TYPE(climbs!G444)=2,CHAR(34),""),climbs!G444,IF(TYPE(climbs!G444)=2,CHAR(34),""))</f>
        <v>AVERAGE_SLOPE=6.8</v>
      </c>
      <c r="H444" t="str">
        <f>CONCATENATE(climbs!H$1, "=",IF(TYPE(climbs!H444)=2,CHAR(34),""),climbs!H444,IF(TYPE(climbs!H444)=2,CHAR(34),""))</f>
        <v>CATEGORY="3"</v>
      </c>
    </row>
    <row r="445" spans="1:8" x14ac:dyDescent="0.25">
      <c r="A445" t="str">
        <f>CONCATENATE(climbs!A$1, "=",IF(TYPE(climbs!A445)=2,CHAR(34),""),climbs!A445,IF(TYPE(climbs!A445)=2,CHAR(34),""))</f>
        <v>CLIMB_ID=444</v>
      </c>
      <c r="B445" t="str">
        <f>CONCATENATE(climbs!B$1, "=",IF(TYPE(climbs!B445)=2,CHAR(34),""),climbs!B445,IF(TYPE(climbs!B445)=2,CHAR(34),""))</f>
        <v>STAGE_NUMBER=148</v>
      </c>
      <c r="C445" t="str">
        <f>CONCATENATE(climbs!C$1, "=",IF(TYPE(climbs!C445)=2,CHAR(34),""),climbs!C445,IF(TYPE(climbs!C445)=2,CHAR(34),""))</f>
        <v>STARTING_AT_KM=129.5</v>
      </c>
      <c r="D445" t="str">
        <f>CONCATENATE(climbs!D$1, "=",IF(TYPE(climbs!D445)=2,CHAR(34),""),climbs!D445,IF(TYPE(climbs!D445)=2,CHAR(34),""))</f>
        <v>NAME="Côte de Griton Moor"</v>
      </c>
      <c r="E445" t="str">
        <f>CONCATENATE(climbs!E$1, "=",IF(TYPE(climbs!E445)=2,CHAR(34),""),climbs!E445,IF(TYPE(climbs!E445)=2,CHAR(34),""))</f>
        <v>INITIAL_ALTITUDE=0</v>
      </c>
      <c r="F445" t="str">
        <f>CONCATENATE(climbs!F$1, "=",IF(TYPE(climbs!F445)=2,CHAR(34),""),climbs!F445,IF(TYPE(climbs!F445)=2,CHAR(34),""))</f>
        <v>DISTANCE=3</v>
      </c>
      <c r="G445" t="str">
        <f>CONCATENATE(climbs!G$1, "=",IF(TYPE(climbs!G445)=2,CHAR(34),""),climbs!G445,IF(TYPE(climbs!G445)=2,CHAR(34),""))</f>
        <v>AVERAGE_SLOPE=6.6</v>
      </c>
      <c r="H445" t="str">
        <f>CONCATENATE(climbs!H$1, "=",IF(TYPE(climbs!H445)=2,CHAR(34),""),climbs!H445,IF(TYPE(climbs!H445)=2,CHAR(34),""))</f>
        <v>CATEGORY="3"</v>
      </c>
    </row>
    <row r="446" spans="1:8" x14ac:dyDescent="0.25">
      <c r="A446" t="str">
        <f>CONCATENATE(climbs!A$1, "=",IF(TYPE(climbs!A446)=2,CHAR(34),""),climbs!A446,IF(TYPE(climbs!A446)=2,CHAR(34),""))</f>
        <v>CLIMB_ID=445</v>
      </c>
      <c r="B446" t="str">
        <f>CONCATENATE(climbs!B$1, "=",IF(TYPE(climbs!B446)=2,CHAR(34),""),climbs!B446,IF(TYPE(climbs!B446)=2,CHAR(34),""))</f>
        <v>STAGE_NUMBER=149</v>
      </c>
      <c r="C446" t="str">
        <f>CONCATENATE(climbs!C$1, "=",IF(TYPE(climbs!C446)=2,CHAR(34),""),climbs!C446,IF(TYPE(climbs!C446)=2,CHAR(34),""))</f>
        <v>STARTING_AT_KM=47</v>
      </c>
      <c r="D446" t="str">
        <f>CONCATENATE(climbs!D$1, "=",IF(TYPE(climbs!D446)=2,CHAR(34),""),climbs!D446,IF(TYPE(climbs!D446)=2,CHAR(34),""))</f>
        <v>NAME="Côte de Blubberhouses"</v>
      </c>
      <c r="E446" t="str">
        <f>CONCATENATE(climbs!E$1, "=",IF(TYPE(climbs!E446)=2,CHAR(34),""),climbs!E446,IF(TYPE(climbs!E446)=2,CHAR(34),""))</f>
        <v>INITIAL_ALTITUDE=0</v>
      </c>
      <c r="F446" t="str">
        <f>CONCATENATE(climbs!F$1, "=",IF(TYPE(climbs!F446)=2,CHAR(34),""),climbs!F446,IF(TYPE(climbs!F446)=2,CHAR(34),""))</f>
        <v>DISTANCE=1.8</v>
      </c>
      <c r="G446" t="str">
        <f>CONCATENATE(climbs!G$1, "=",IF(TYPE(climbs!G446)=2,CHAR(34),""),climbs!G446,IF(TYPE(climbs!G446)=2,CHAR(34),""))</f>
        <v>AVERAGE_SLOPE=6.1</v>
      </c>
      <c r="H446" t="str">
        <f>CONCATENATE(climbs!H$1, "=",IF(TYPE(climbs!H446)=2,CHAR(34),""),climbs!H446,IF(TYPE(climbs!H446)=2,CHAR(34),""))</f>
        <v>CATEGORY="4"</v>
      </c>
    </row>
    <row r="447" spans="1:8" x14ac:dyDescent="0.25">
      <c r="A447" t="str">
        <f>CONCATENATE(climbs!A$1, "=",IF(TYPE(climbs!A447)=2,CHAR(34),""),climbs!A447,IF(TYPE(climbs!A447)=2,CHAR(34),""))</f>
        <v>CLIMB_ID=446</v>
      </c>
      <c r="B447" t="str">
        <f>CONCATENATE(climbs!B$1, "=",IF(TYPE(climbs!B447)=2,CHAR(34),""),climbs!B447,IF(TYPE(climbs!B447)=2,CHAR(34),""))</f>
        <v>STAGE_NUMBER=149</v>
      </c>
      <c r="C447" t="str">
        <f>CONCATENATE(climbs!C$1, "=",IF(TYPE(climbs!C447)=2,CHAR(34),""),climbs!C447,IF(TYPE(climbs!C447)=2,CHAR(34),""))</f>
        <v>STARTING_AT_KM=85</v>
      </c>
      <c r="D447" t="str">
        <f>CONCATENATE(climbs!D$1, "=",IF(TYPE(climbs!D447)=2,CHAR(34),""),climbs!D447,IF(TYPE(climbs!D447)=2,CHAR(34),""))</f>
        <v>NAME="Côte d'Oxenhope Moor"</v>
      </c>
      <c r="E447" t="str">
        <f>CONCATENATE(climbs!E$1, "=",IF(TYPE(climbs!E447)=2,CHAR(34),""),climbs!E447,IF(TYPE(climbs!E447)=2,CHAR(34),""))</f>
        <v>INITIAL_ALTITUDE=0</v>
      </c>
      <c r="F447" t="str">
        <f>CONCATENATE(climbs!F$1, "=",IF(TYPE(climbs!F447)=2,CHAR(34),""),climbs!F447,IF(TYPE(climbs!F447)=2,CHAR(34),""))</f>
        <v>DISTANCE=3.1</v>
      </c>
      <c r="G447" t="str">
        <f>CONCATENATE(climbs!G$1, "=",IF(TYPE(climbs!G447)=2,CHAR(34),""),climbs!G447,IF(TYPE(climbs!G447)=2,CHAR(34),""))</f>
        <v>AVERAGE_SLOPE=6.4</v>
      </c>
      <c r="H447" t="str">
        <f>CONCATENATE(climbs!H$1, "=",IF(TYPE(climbs!H447)=2,CHAR(34),""),climbs!H447,IF(TYPE(climbs!H447)=2,CHAR(34),""))</f>
        <v>CATEGORY="3"</v>
      </c>
    </row>
    <row r="448" spans="1:8" x14ac:dyDescent="0.25">
      <c r="A448" t="str">
        <f>CONCATENATE(climbs!A$1, "=",IF(TYPE(climbs!A448)=2,CHAR(34),""),climbs!A448,IF(TYPE(climbs!A448)=2,CHAR(34),""))</f>
        <v>CLIMB_ID=447</v>
      </c>
      <c r="B448" t="str">
        <f>CONCATENATE(climbs!B$1, "=",IF(TYPE(climbs!B448)=2,CHAR(34),""),climbs!B448,IF(TYPE(climbs!B448)=2,CHAR(34),""))</f>
        <v>STAGE_NUMBER=149</v>
      </c>
      <c r="C448" t="str">
        <f>CONCATENATE(climbs!C$1, "=",IF(TYPE(climbs!C448)=2,CHAR(34),""),climbs!C448,IF(TYPE(climbs!C448)=2,CHAR(34),""))</f>
        <v>STARTING_AT_KM=112.5</v>
      </c>
      <c r="D448" t="str">
        <f>CONCATENATE(climbs!D$1, "=",IF(TYPE(climbs!D448)=2,CHAR(34),""),climbs!D448,IF(TYPE(climbs!D448)=2,CHAR(34),""))</f>
        <v>NAME="VC Côte de Ripponden"</v>
      </c>
      <c r="E448" t="str">
        <f>CONCATENATE(climbs!E$1, "=",IF(TYPE(climbs!E448)=2,CHAR(34),""),climbs!E448,IF(TYPE(climbs!E448)=2,CHAR(34),""))</f>
        <v>INITIAL_ALTITUDE=0</v>
      </c>
      <c r="F448" t="str">
        <f>CONCATENATE(climbs!F$1, "=",IF(TYPE(climbs!F448)=2,CHAR(34),""),climbs!F448,IF(TYPE(climbs!F448)=2,CHAR(34),""))</f>
        <v>DISTANCE=1.3</v>
      </c>
      <c r="G448" t="str">
        <f>CONCATENATE(climbs!G$1, "=",IF(TYPE(climbs!G448)=2,CHAR(34),""),climbs!G448,IF(TYPE(climbs!G448)=2,CHAR(34),""))</f>
        <v>AVERAGE_SLOPE=8.6</v>
      </c>
      <c r="H448" t="str">
        <f>CONCATENATE(climbs!H$1, "=",IF(TYPE(climbs!H448)=2,CHAR(34),""),climbs!H448,IF(TYPE(climbs!H448)=2,CHAR(34),""))</f>
        <v>CATEGORY="3"</v>
      </c>
    </row>
    <row r="449" spans="1:8" x14ac:dyDescent="0.25">
      <c r="A449" t="str">
        <f>CONCATENATE(climbs!A$1, "=",IF(TYPE(climbs!A449)=2,CHAR(34),""),climbs!A449,IF(TYPE(climbs!A449)=2,CHAR(34),""))</f>
        <v>CLIMB_ID=448</v>
      </c>
      <c r="B449" t="str">
        <f>CONCATENATE(climbs!B$1, "=",IF(TYPE(climbs!B449)=2,CHAR(34),""),climbs!B449,IF(TYPE(climbs!B449)=2,CHAR(34),""))</f>
        <v>STAGE_NUMBER=149</v>
      </c>
      <c r="C449" t="str">
        <f>CONCATENATE(climbs!C$1, "=",IF(TYPE(climbs!C449)=2,CHAR(34),""),climbs!C449,IF(TYPE(climbs!C449)=2,CHAR(34),""))</f>
        <v>STARTING_AT_KM=119.5</v>
      </c>
      <c r="D449" t="str">
        <f>CONCATENATE(climbs!D$1, "=",IF(TYPE(climbs!D449)=2,CHAR(34),""),climbs!D449,IF(TYPE(climbs!D449)=2,CHAR(34),""))</f>
        <v>NAME="Côte de Greetland"</v>
      </c>
      <c r="E449" t="str">
        <f>CONCATENATE(climbs!E$1, "=",IF(TYPE(climbs!E449)=2,CHAR(34),""),climbs!E449,IF(TYPE(climbs!E449)=2,CHAR(34),""))</f>
        <v>INITIAL_ALTITUDE=0</v>
      </c>
      <c r="F449" t="str">
        <f>CONCATENATE(climbs!F$1, "=",IF(TYPE(climbs!F449)=2,CHAR(34),""),climbs!F449,IF(TYPE(climbs!F449)=2,CHAR(34),""))</f>
        <v>DISTANCE=1.6</v>
      </c>
      <c r="G449" t="str">
        <f>CONCATENATE(climbs!G$1, "=",IF(TYPE(climbs!G449)=2,CHAR(34),""),climbs!G449,IF(TYPE(climbs!G449)=2,CHAR(34),""))</f>
        <v>AVERAGE_SLOPE=6.7</v>
      </c>
      <c r="H449" t="str">
        <f>CONCATENATE(climbs!H$1, "=",IF(TYPE(climbs!H449)=2,CHAR(34),""),climbs!H449,IF(TYPE(climbs!H449)=2,CHAR(34),""))</f>
        <v>CATEGORY="3"</v>
      </c>
    </row>
    <row r="450" spans="1:8" x14ac:dyDescent="0.25">
      <c r="A450" t="str">
        <f>CONCATENATE(climbs!A$1, "=",IF(TYPE(climbs!A450)=2,CHAR(34),""),climbs!A450,IF(TYPE(climbs!A450)=2,CHAR(34),""))</f>
        <v>CLIMB_ID=449</v>
      </c>
      <c r="B450" t="str">
        <f>CONCATENATE(climbs!B$1, "=",IF(TYPE(climbs!B450)=2,CHAR(34),""),climbs!B450,IF(TYPE(climbs!B450)=2,CHAR(34),""))</f>
        <v>STAGE_NUMBER=149</v>
      </c>
      <c r="C450" t="str">
        <f>CONCATENATE(climbs!C$1, "=",IF(TYPE(climbs!C450)=2,CHAR(34),""),climbs!C450,IF(TYPE(climbs!C450)=2,CHAR(34),""))</f>
        <v>STARTING_AT_KM=143.5</v>
      </c>
      <c r="D450" t="str">
        <f>CONCATENATE(climbs!D$1, "=",IF(TYPE(climbs!D450)=2,CHAR(34),""),climbs!D450,IF(TYPE(climbs!D450)=2,CHAR(34),""))</f>
        <v>NAME="Côte de Holme Moss"</v>
      </c>
      <c r="E450" t="str">
        <f>CONCATENATE(climbs!E$1, "=",IF(TYPE(climbs!E450)=2,CHAR(34),""),climbs!E450,IF(TYPE(climbs!E450)=2,CHAR(34),""))</f>
        <v>INITIAL_ALTITUDE=0</v>
      </c>
      <c r="F450" t="str">
        <f>CONCATENATE(climbs!F$1, "=",IF(TYPE(climbs!F450)=2,CHAR(34),""),climbs!F450,IF(TYPE(climbs!F450)=2,CHAR(34),""))</f>
        <v>DISTANCE=4.7</v>
      </c>
      <c r="G450" t="str">
        <f>CONCATENATE(climbs!G$1, "=",IF(TYPE(climbs!G450)=2,CHAR(34),""),climbs!G450,IF(TYPE(climbs!G450)=2,CHAR(34),""))</f>
        <v>AVERAGE_SLOPE=7</v>
      </c>
      <c r="H450" t="str">
        <f>CONCATENATE(climbs!H$1, "=",IF(TYPE(climbs!H450)=2,CHAR(34),""),climbs!H450,IF(TYPE(climbs!H450)=2,CHAR(34),""))</f>
        <v>CATEGORY="2"</v>
      </c>
    </row>
    <row r="451" spans="1:8" x14ac:dyDescent="0.25">
      <c r="A451" t="str">
        <f>CONCATENATE(climbs!A$1, "=",IF(TYPE(climbs!A451)=2,CHAR(34),""),climbs!A451,IF(TYPE(climbs!A451)=2,CHAR(34),""))</f>
        <v>CLIMB_ID=450</v>
      </c>
      <c r="B451" t="str">
        <f>CONCATENATE(climbs!B$1, "=",IF(TYPE(climbs!B451)=2,CHAR(34),""),climbs!B451,IF(TYPE(climbs!B451)=2,CHAR(34),""))</f>
        <v>STAGE_NUMBER=149</v>
      </c>
      <c r="C451" t="str">
        <f>CONCATENATE(climbs!C$1, "=",IF(TYPE(climbs!C451)=2,CHAR(34),""),climbs!C451,IF(TYPE(climbs!C451)=2,CHAR(34),""))</f>
        <v>STARTING_AT_KM=167</v>
      </c>
      <c r="D451" t="str">
        <f>CONCATENATE(climbs!D$1, "=",IF(TYPE(climbs!D451)=2,CHAR(34),""),climbs!D451,IF(TYPE(climbs!D451)=2,CHAR(34),""))</f>
        <v>NAME="Côte de Midhopestones"</v>
      </c>
      <c r="E451" t="str">
        <f>CONCATENATE(climbs!E$1, "=",IF(TYPE(climbs!E451)=2,CHAR(34),""),climbs!E451,IF(TYPE(climbs!E451)=2,CHAR(34),""))</f>
        <v>INITIAL_ALTITUDE=0</v>
      </c>
      <c r="F451" t="str">
        <f>CONCATENATE(climbs!F$1, "=",IF(TYPE(climbs!F451)=2,CHAR(34),""),climbs!F451,IF(TYPE(climbs!F451)=2,CHAR(34),""))</f>
        <v>DISTANCE=2.5</v>
      </c>
      <c r="G451" t="str">
        <f>CONCATENATE(climbs!G$1, "=",IF(TYPE(climbs!G451)=2,CHAR(34),""),climbs!G451,IF(TYPE(climbs!G451)=2,CHAR(34),""))</f>
        <v>AVERAGE_SLOPE=6.1</v>
      </c>
      <c r="H451" t="str">
        <f>CONCATENATE(climbs!H$1, "=",IF(TYPE(climbs!H451)=2,CHAR(34),""),climbs!H451,IF(TYPE(climbs!H451)=2,CHAR(34),""))</f>
        <v>CATEGORY="3"</v>
      </c>
    </row>
    <row r="452" spans="1:8" x14ac:dyDescent="0.25">
      <c r="A452" t="str">
        <f>CONCATENATE(climbs!A$1, "=",IF(TYPE(climbs!A452)=2,CHAR(34),""),climbs!A452,IF(TYPE(climbs!A452)=2,CHAR(34),""))</f>
        <v>CLIMB_ID=451</v>
      </c>
      <c r="B452" t="str">
        <f>CONCATENATE(climbs!B$1, "=",IF(TYPE(climbs!B452)=2,CHAR(34),""),climbs!B452,IF(TYPE(climbs!B452)=2,CHAR(34),""))</f>
        <v>STAGE_NUMBER=149</v>
      </c>
      <c r="C452" t="str">
        <f>CONCATENATE(climbs!C$1, "=",IF(TYPE(climbs!C452)=2,CHAR(34),""),climbs!C452,IF(TYPE(climbs!C452)=2,CHAR(34),""))</f>
        <v>STARTING_AT_KM=175</v>
      </c>
      <c r="D452" t="str">
        <f>CONCATENATE(climbs!D$1, "=",IF(TYPE(climbs!D452)=2,CHAR(34),""),climbs!D452,IF(TYPE(climbs!D452)=2,CHAR(34),""))</f>
        <v>NAME="Côte de Bradfield"</v>
      </c>
      <c r="E452" t="str">
        <f>CONCATENATE(climbs!E$1, "=",IF(TYPE(climbs!E452)=2,CHAR(34),""),climbs!E452,IF(TYPE(climbs!E452)=2,CHAR(34),""))</f>
        <v>INITIAL_ALTITUDE=0</v>
      </c>
      <c r="F452" t="str">
        <f>CONCATENATE(climbs!F$1, "=",IF(TYPE(climbs!F452)=2,CHAR(34),""),climbs!F452,IF(TYPE(climbs!F452)=2,CHAR(34),""))</f>
        <v>DISTANCE=1</v>
      </c>
      <c r="G452" t="str">
        <f>CONCATENATE(climbs!G$1, "=",IF(TYPE(climbs!G452)=2,CHAR(34),""),climbs!G452,IF(TYPE(climbs!G452)=2,CHAR(34),""))</f>
        <v>AVERAGE_SLOPE=7.4</v>
      </c>
      <c r="H452" t="str">
        <f>CONCATENATE(climbs!H$1, "=",IF(TYPE(climbs!H452)=2,CHAR(34),""),climbs!H452,IF(TYPE(climbs!H452)=2,CHAR(34),""))</f>
        <v>CATEGORY="4"</v>
      </c>
    </row>
    <row r="453" spans="1:8" x14ac:dyDescent="0.25">
      <c r="A453" t="str">
        <f>CONCATENATE(climbs!A$1, "=",IF(TYPE(climbs!A453)=2,CHAR(34),""),climbs!A453,IF(TYPE(climbs!A453)=2,CHAR(34),""))</f>
        <v>CLIMB_ID=452</v>
      </c>
      <c r="B453" t="str">
        <f>CONCATENATE(climbs!B$1, "=",IF(TYPE(climbs!B453)=2,CHAR(34),""),climbs!B453,IF(TYPE(climbs!B453)=2,CHAR(34),""))</f>
        <v>STAGE_NUMBER=149</v>
      </c>
      <c r="C453" t="str">
        <f>CONCATENATE(climbs!C$1, "=",IF(TYPE(climbs!C453)=2,CHAR(34),""),climbs!C453,IF(TYPE(climbs!C453)=2,CHAR(34),""))</f>
        <v>STARTING_AT_KM=182</v>
      </c>
      <c r="D453" t="str">
        <f>CONCATENATE(climbs!D$1, "=",IF(TYPE(climbs!D453)=2,CHAR(34),""),climbs!D453,IF(TYPE(climbs!D453)=2,CHAR(34),""))</f>
        <v>NAME="Côte d'Oughtibridge"</v>
      </c>
      <c r="E453" t="str">
        <f>CONCATENATE(climbs!E$1, "=",IF(TYPE(climbs!E453)=2,CHAR(34),""),climbs!E453,IF(TYPE(climbs!E453)=2,CHAR(34),""))</f>
        <v>INITIAL_ALTITUDE=0</v>
      </c>
      <c r="F453" t="str">
        <f>CONCATENATE(climbs!F$1, "=",IF(TYPE(climbs!F453)=2,CHAR(34),""),climbs!F453,IF(TYPE(climbs!F453)=2,CHAR(34),""))</f>
        <v>DISTANCE=1.5</v>
      </c>
      <c r="G453" t="str">
        <f>CONCATENATE(climbs!G$1, "=",IF(TYPE(climbs!G453)=2,CHAR(34),""),climbs!G453,IF(TYPE(climbs!G453)=2,CHAR(34),""))</f>
        <v>AVERAGE_SLOPE=9.1</v>
      </c>
      <c r="H453" t="str">
        <f>CONCATENATE(climbs!H$1, "=",IF(TYPE(climbs!H453)=2,CHAR(34),""),climbs!H453,IF(TYPE(climbs!H453)=2,CHAR(34),""))</f>
        <v>CATEGORY="3"</v>
      </c>
    </row>
    <row r="454" spans="1:8" x14ac:dyDescent="0.25">
      <c r="A454" t="str">
        <f>CONCATENATE(climbs!A$1, "=",IF(TYPE(climbs!A454)=2,CHAR(34),""),climbs!A454,IF(TYPE(climbs!A454)=2,CHAR(34),""))</f>
        <v>CLIMB_ID=453</v>
      </c>
      <c r="B454" t="str">
        <f>CONCATENATE(climbs!B$1, "=",IF(TYPE(climbs!B454)=2,CHAR(34),""),climbs!B454,IF(TYPE(climbs!B454)=2,CHAR(34),""))</f>
        <v>STAGE_NUMBER=149</v>
      </c>
      <c r="C454" t="str">
        <f>CONCATENATE(climbs!C$1, "=",IF(TYPE(climbs!C454)=2,CHAR(34),""),climbs!C454,IF(TYPE(climbs!C454)=2,CHAR(34),""))</f>
        <v>STARTING_AT_KM=196</v>
      </c>
      <c r="D454" t="str">
        <f>CONCATENATE(climbs!D$1, "=",IF(TYPE(climbs!D454)=2,CHAR(34),""),climbs!D454,IF(TYPE(climbs!D454)=2,CHAR(34),""))</f>
        <v>NAME="VC Côte de Jenkin Road"</v>
      </c>
      <c r="E454" t="str">
        <f>CONCATENATE(climbs!E$1, "=",IF(TYPE(climbs!E454)=2,CHAR(34),""),climbs!E454,IF(TYPE(climbs!E454)=2,CHAR(34),""))</f>
        <v>INITIAL_ALTITUDE=0</v>
      </c>
      <c r="F454" t="str">
        <f>CONCATENATE(climbs!F$1, "=",IF(TYPE(climbs!F454)=2,CHAR(34),""),climbs!F454,IF(TYPE(climbs!F454)=2,CHAR(34),""))</f>
        <v>DISTANCE=0.8</v>
      </c>
      <c r="G454" t="str">
        <f>CONCATENATE(climbs!G$1, "=",IF(TYPE(climbs!G454)=2,CHAR(34),""),climbs!G454,IF(TYPE(climbs!G454)=2,CHAR(34),""))</f>
        <v>AVERAGE_SLOPE=10.8</v>
      </c>
      <c r="H454" t="str">
        <f>CONCATENATE(climbs!H$1, "=",IF(TYPE(climbs!H454)=2,CHAR(34),""),climbs!H454,IF(TYPE(climbs!H454)=2,CHAR(34),""))</f>
        <v>CATEGORY="4"</v>
      </c>
    </row>
    <row r="455" spans="1:8" x14ac:dyDescent="0.25">
      <c r="A455" t="str">
        <f>CONCATENATE(climbs!A$1, "=",IF(TYPE(climbs!A455)=2,CHAR(34),""),climbs!A455,IF(TYPE(climbs!A455)=2,CHAR(34),""))</f>
        <v>CLIMB_ID=454</v>
      </c>
      <c r="B455" t="str">
        <f>CONCATENATE(climbs!B$1, "=",IF(TYPE(climbs!B455)=2,CHAR(34),""),climbs!B455,IF(TYPE(climbs!B455)=2,CHAR(34),""))</f>
        <v>STAGE_NUMBER=151</v>
      </c>
      <c r="C455" t="str">
        <f>CONCATENATE(climbs!C$1, "=",IF(TYPE(climbs!C455)=2,CHAR(34),""),climbs!C455,IF(TYPE(climbs!C455)=2,CHAR(34),""))</f>
        <v>STARTING_AT_KM=34</v>
      </c>
      <c r="D455" t="str">
        <f>CONCATENATE(climbs!D$1, "=",IF(TYPE(climbs!D455)=2,CHAR(34),""),climbs!D455,IF(TYPE(climbs!D455)=2,CHAR(34),""))</f>
        <v>NAME="Côte de Campagnette"</v>
      </c>
      <c r="E455" t="str">
        <f>CONCATENATE(climbs!E$1, "=",IF(TYPE(climbs!E455)=2,CHAR(34),""),climbs!E455,IF(TYPE(climbs!E455)=2,CHAR(34),""))</f>
        <v>INITIAL_ALTITUDE=0</v>
      </c>
      <c r="F455" t="str">
        <f>CONCATENATE(climbs!F$1, "=",IF(TYPE(climbs!F455)=2,CHAR(34),""),climbs!F455,IF(TYPE(climbs!F455)=2,CHAR(34),""))</f>
        <v>DISTANCE=1</v>
      </c>
      <c r="G455" t="str">
        <f>CONCATENATE(climbs!G$1, "=",IF(TYPE(climbs!G455)=2,CHAR(34),""),climbs!G455,IF(TYPE(climbs!G455)=2,CHAR(34),""))</f>
        <v>AVERAGE_SLOPE=6.5</v>
      </c>
      <c r="H455" t="str">
        <f>CONCATENATE(climbs!H$1, "=",IF(TYPE(climbs!H455)=2,CHAR(34),""),climbs!H455,IF(TYPE(climbs!H455)=2,CHAR(34),""))</f>
        <v>CATEGORY="4"</v>
      </c>
    </row>
    <row r="456" spans="1:8" x14ac:dyDescent="0.25">
      <c r="A456" t="str">
        <f>CONCATENATE(climbs!A$1, "=",IF(TYPE(climbs!A456)=2,CHAR(34),""),climbs!A456,IF(TYPE(climbs!A456)=2,CHAR(34),""))</f>
        <v>CLIMB_ID=455</v>
      </c>
      <c r="B456" t="str">
        <f>CONCATENATE(climbs!B$1, "=",IF(TYPE(climbs!B456)=2,CHAR(34),""),climbs!B456,IF(TYPE(climbs!B456)=2,CHAR(34),""))</f>
        <v>STAGE_NUMBER=151</v>
      </c>
      <c r="C456" t="str">
        <f>CONCATENATE(climbs!C$1, "=",IF(TYPE(climbs!C456)=2,CHAR(34),""),climbs!C456,IF(TYPE(climbs!C456)=2,CHAR(34),""))</f>
        <v>STARTING_AT_KM=117.5</v>
      </c>
      <c r="D456" t="str">
        <f>CONCATENATE(climbs!D$1, "=",IF(TYPE(climbs!D456)=2,CHAR(34),""),climbs!D456,IF(TYPE(climbs!D456)=2,CHAR(34),""))</f>
        <v>NAME="Mont Noir"</v>
      </c>
      <c r="E456" t="str">
        <f>CONCATENATE(climbs!E$1, "=",IF(TYPE(climbs!E456)=2,CHAR(34),""),climbs!E456,IF(TYPE(climbs!E456)=2,CHAR(34),""))</f>
        <v>INITIAL_ALTITUDE=0</v>
      </c>
      <c r="F456" t="str">
        <f>CONCATENATE(climbs!F$1, "=",IF(TYPE(climbs!F456)=2,CHAR(34),""),climbs!F456,IF(TYPE(climbs!F456)=2,CHAR(34),""))</f>
        <v>DISTANCE=1.3</v>
      </c>
      <c r="G456" t="str">
        <f>CONCATENATE(climbs!G$1, "=",IF(TYPE(climbs!G456)=2,CHAR(34),""),climbs!G456,IF(TYPE(climbs!G456)=2,CHAR(34),""))</f>
        <v>AVERAGE_SLOPE=5.7</v>
      </c>
      <c r="H456" t="str">
        <f>CONCATENATE(climbs!H$1, "=",IF(TYPE(climbs!H456)=2,CHAR(34),""),climbs!H456,IF(TYPE(climbs!H456)=2,CHAR(34),""))</f>
        <v>CATEGORY="4"</v>
      </c>
    </row>
    <row r="457" spans="1:8" x14ac:dyDescent="0.25">
      <c r="A457" t="str">
        <f>CONCATENATE(climbs!A$1, "=",IF(TYPE(climbs!A457)=2,CHAR(34),""),climbs!A457,IF(TYPE(climbs!A457)=2,CHAR(34),""))</f>
        <v>CLIMB_ID=456</v>
      </c>
      <c r="B457" t="str">
        <f>CONCATENATE(climbs!B$1, "=",IF(TYPE(climbs!B457)=2,CHAR(34),""),climbs!B457,IF(TYPE(climbs!B457)=2,CHAR(34),""))</f>
        <v>STAGE_NUMBER=153</v>
      </c>
      <c r="C457" t="str">
        <f>CONCATENATE(climbs!C$1, "=",IF(TYPE(climbs!C457)=2,CHAR(34),""),climbs!C457,IF(TYPE(climbs!C457)=2,CHAR(34),""))</f>
        <v>STARTING_AT_KM=107.5</v>
      </c>
      <c r="D457" t="str">
        <f>CONCATENATE(climbs!D$1, "=",IF(TYPE(climbs!D457)=2,CHAR(34),""),climbs!D457,IF(TYPE(climbs!D457)=2,CHAR(34),""))</f>
        <v>NAME="Côte de Coucy-le-Château-Auffrique"</v>
      </c>
      <c r="E457" t="str">
        <f>CONCATENATE(climbs!E$1, "=",IF(TYPE(climbs!E457)=2,CHAR(34),""),climbs!E457,IF(TYPE(climbs!E457)=2,CHAR(34),""))</f>
        <v>INITIAL_ALTITUDE=0</v>
      </c>
      <c r="F457" t="str">
        <f>CONCATENATE(climbs!F$1, "=",IF(TYPE(climbs!F457)=2,CHAR(34),""),climbs!F457,IF(TYPE(climbs!F457)=2,CHAR(34),""))</f>
        <v>DISTANCE=0.9</v>
      </c>
      <c r="G457" t="str">
        <f>CONCATENATE(climbs!G$1, "=",IF(TYPE(climbs!G457)=2,CHAR(34),""),climbs!G457,IF(TYPE(climbs!G457)=2,CHAR(34),""))</f>
        <v>AVERAGE_SLOPE=6.2</v>
      </c>
      <c r="H457" t="str">
        <f>CONCATENATE(climbs!H$1, "=",IF(TYPE(climbs!H457)=2,CHAR(34),""),climbs!H457,IF(TYPE(climbs!H457)=2,CHAR(34),""))</f>
        <v>CATEGORY="4"</v>
      </c>
    </row>
    <row r="458" spans="1:8" x14ac:dyDescent="0.25">
      <c r="A458" t="str">
        <f>CONCATENATE(climbs!A$1, "=",IF(TYPE(climbs!A458)=2,CHAR(34),""),climbs!A458,IF(TYPE(climbs!A458)=2,CHAR(34),""))</f>
        <v>CLIMB_ID=457</v>
      </c>
      <c r="B458" t="str">
        <f>CONCATENATE(climbs!B$1, "=",IF(TYPE(climbs!B458)=2,CHAR(34),""),climbs!B458,IF(TYPE(climbs!B458)=2,CHAR(34),""))</f>
        <v>STAGE_NUMBER=153</v>
      </c>
      <c r="C458" t="str">
        <f>CONCATENATE(climbs!C$1, "=",IF(TYPE(climbs!C458)=2,CHAR(34),""),climbs!C458,IF(TYPE(climbs!C458)=2,CHAR(34),""))</f>
        <v>STARTING_AT_KM=157</v>
      </c>
      <c r="D458" t="str">
        <f>CONCATENATE(climbs!D$1, "=",IF(TYPE(climbs!D458)=2,CHAR(34),""),climbs!D458,IF(TYPE(climbs!D458)=2,CHAR(34),""))</f>
        <v>NAME="Côte de Roucy"</v>
      </c>
      <c r="E458" t="str">
        <f>CONCATENATE(climbs!E$1, "=",IF(TYPE(climbs!E458)=2,CHAR(34),""),climbs!E458,IF(TYPE(climbs!E458)=2,CHAR(34),""))</f>
        <v>INITIAL_ALTITUDE=0</v>
      </c>
      <c r="F458" t="str">
        <f>CONCATENATE(climbs!F$1, "=",IF(TYPE(climbs!F458)=2,CHAR(34),""),climbs!F458,IF(TYPE(climbs!F458)=2,CHAR(34),""))</f>
        <v>DISTANCE=1.5</v>
      </c>
      <c r="G458" t="str">
        <f>CONCATENATE(climbs!G$1, "=",IF(TYPE(climbs!G458)=2,CHAR(34),""),climbs!G458,IF(TYPE(climbs!G458)=2,CHAR(34),""))</f>
        <v>AVERAGE_SLOPE=6.2</v>
      </c>
      <c r="H458" t="str">
        <f>CONCATENATE(climbs!H$1, "=",IF(TYPE(climbs!H458)=2,CHAR(34),""),climbs!H458,IF(TYPE(climbs!H458)=2,CHAR(34),""))</f>
        <v>CATEGORY="4"</v>
      </c>
    </row>
    <row r="459" spans="1:8" x14ac:dyDescent="0.25">
      <c r="A459" t="str">
        <f>CONCATENATE(climbs!A$1, "=",IF(TYPE(climbs!A459)=2,CHAR(34),""),climbs!A459,IF(TYPE(climbs!A459)=2,CHAR(34),""))</f>
        <v>CLIMB_ID=458</v>
      </c>
      <c r="B459" t="str">
        <f>CONCATENATE(climbs!B$1, "=",IF(TYPE(climbs!B459)=2,CHAR(34),""),climbs!B459,IF(TYPE(climbs!B459)=2,CHAR(34),""))</f>
        <v>STAGE_NUMBER=154</v>
      </c>
      <c r="C459" t="str">
        <f>CONCATENATE(climbs!C$1, "=",IF(TYPE(climbs!C459)=2,CHAR(34),""),climbs!C459,IF(TYPE(climbs!C459)=2,CHAR(34),""))</f>
        <v>STARTING_AT_KM=217.5</v>
      </c>
      <c r="D459" t="str">
        <f>CONCATENATE(climbs!D$1, "=",IF(TYPE(climbs!D459)=2,CHAR(34),""),climbs!D459,IF(TYPE(climbs!D459)=2,CHAR(34),""))</f>
        <v>NAME="Côte de Maron"</v>
      </c>
      <c r="E459" t="str">
        <f>CONCATENATE(climbs!E$1, "=",IF(TYPE(climbs!E459)=2,CHAR(34),""),climbs!E459,IF(TYPE(climbs!E459)=2,CHAR(34),""))</f>
        <v>INITIAL_ALTITUDE=0</v>
      </c>
      <c r="F459" t="str">
        <f>CONCATENATE(climbs!F$1, "=",IF(TYPE(climbs!F459)=2,CHAR(34),""),climbs!F459,IF(TYPE(climbs!F459)=2,CHAR(34),""))</f>
        <v>DISTANCE=3.2</v>
      </c>
      <c r="G459" t="str">
        <f>CONCATENATE(climbs!G$1, "=",IF(TYPE(climbs!G459)=2,CHAR(34),""),climbs!G459,IF(TYPE(climbs!G459)=2,CHAR(34),""))</f>
        <v>AVERAGE_SLOPE=5</v>
      </c>
      <c r="H459" t="str">
        <f>CONCATENATE(climbs!H$1, "=",IF(TYPE(climbs!H459)=2,CHAR(34),""),climbs!H459,IF(TYPE(climbs!H459)=2,CHAR(34),""))</f>
        <v>CATEGORY="4"</v>
      </c>
    </row>
    <row r="460" spans="1:8" x14ac:dyDescent="0.25">
      <c r="A460" t="str">
        <f>CONCATENATE(climbs!A$1, "=",IF(TYPE(climbs!A460)=2,CHAR(34),""),climbs!A460,IF(TYPE(climbs!A460)=2,CHAR(34),""))</f>
        <v>CLIMB_ID=459</v>
      </c>
      <c r="B460" t="str">
        <f>CONCATENATE(climbs!B$1, "=",IF(TYPE(climbs!B460)=2,CHAR(34),""),climbs!B460,IF(TYPE(climbs!B460)=2,CHAR(34),""))</f>
        <v>STAGE_NUMBER=154</v>
      </c>
      <c r="C460" t="str">
        <f>CONCATENATE(climbs!C$1, "=",IF(TYPE(climbs!C460)=2,CHAR(34),""),climbs!C460,IF(TYPE(climbs!C460)=2,CHAR(34),""))</f>
        <v>STARTING_AT_KM=229</v>
      </c>
      <c r="D460" t="str">
        <f>CONCATENATE(climbs!D$1, "=",IF(TYPE(climbs!D460)=2,CHAR(34),""),climbs!D460,IF(TYPE(climbs!D460)=2,CHAR(34),""))</f>
        <v>NAME="Côte de Boufflers"</v>
      </c>
      <c r="E460" t="str">
        <f>CONCATENATE(climbs!E$1, "=",IF(TYPE(climbs!E460)=2,CHAR(34),""),climbs!E460,IF(TYPE(climbs!E460)=2,CHAR(34),""))</f>
        <v>INITIAL_ALTITUDE=0</v>
      </c>
      <c r="F460" t="str">
        <f>CONCATENATE(climbs!F$1, "=",IF(TYPE(climbs!F460)=2,CHAR(34),""),climbs!F460,IF(TYPE(climbs!F460)=2,CHAR(34),""))</f>
        <v>DISTANCE=1.3</v>
      </c>
      <c r="G460" t="str">
        <f>CONCATENATE(climbs!G$1, "=",IF(TYPE(climbs!G460)=2,CHAR(34),""),climbs!G460,IF(TYPE(climbs!G460)=2,CHAR(34),""))</f>
        <v>AVERAGE_SLOPE=7.9</v>
      </c>
      <c r="H460" t="str">
        <f>CONCATENATE(climbs!H$1, "=",IF(TYPE(climbs!H460)=2,CHAR(34),""),climbs!H460,IF(TYPE(climbs!H460)=2,CHAR(34),""))</f>
        <v>CATEGORY="4"</v>
      </c>
    </row>
    <row r="461" spans="1:8" x14ac:dyDescent="0.25">
      <c r="A461" t="str">
        <f>CONCATENATE(climbs!A$1, "=",IF(TYPE(climbs!A461)=2,CHAR(34),""),climbs!A461,IF(TYPE(climbs!A461)=2,CHAR(34),""))</f>
        <v>CLIMB_ID=460</v>
      </c>
      <c r="B461" t="str">
        <f>CONCATENATE(climbs!B$1, "=",IF(TYPE(climbs!B461)=2,CHAR(34),""),climbs!B461,IF(TYPE(climbs!B461)=2,CHAR(34),""))</f>
        <v>STAGE_NUMBER=155</v>
      </c>
      <c r="C461" t="str">
        <f>CONCATENATE(climbs!C$1, "=",IF(TYPE(climbs!C461)=2,CHAR(34),""),climbs!C461,IF(TYPE(climbs!C461)=2,CHAR(34),""))</f>
        <v>STARTING_AT_KM=142</v>
      </c>
      <c r="D461" t="str">
        <f>CONCATENATE(climbs!D$1, "=",IF(TYPE(climbs!D461)=2,CHAR(34),""),climbs!D461,IF(TYPE(climbs!D461)=2,CHAR(34),""))</f>
        <v>NAME="Col de la Croix des Moinats"</v>
      </c>
      <c r="E461" t="str">
        <f>CONCATENATE(climbs!E$1, "=",IF(TYPE(climbs!E461)=2,CHAR(34),""),climbs!E461,IF(TYPE(climbs!E461)=2,CHAR(34),""))</f>
        <v>INITIAL_ALTITUDE=891</v>
      </c>
      <c r="F461" t="str">
        <f>CONCATENATE(climbs!F$1, "=",IF(TYPE(climbs!F461)=2,CHAR(34),""),climbs!F461,IF(TYPE(climbs!F461)=2,CHAR(34),""))</f>
        <v>DISTANCE=7.6</v>
      </c>
      <c r="G461" t="str">
        <f>CONCATENATE(climbs!G$1, "=",IF(TYPE(climbs!G461)=2,CHAR(34),""),climbs!G461,IF(TYPE(climbs!G461)=2,CHAR(34),""))</f>
        <v>AVERAGE_SLOPE=6</v>
      </c>
      <c r="H461" t="str">
        <f>CONCATENATE(climbs!H$1, "=",IF(TYPE(climbs!H461)=2,CHAR(34),""),climbs!H461,IF(TYPE(climbs!H461)=2,CHAR(34),""))</f>
        <v>CATEGORY="2"</v>
      </c>
    </row>
    <row r="462" spans="1:8" x14ac:dyDescent="0.25">
      <c r="A462" t="str">
        <f>CONCATENATE(climbs!A$1, "=",IF(TYPE(climbs!A462)=2,CHAR(34),""),climbs!A462,IF(TYPE(climbs!A462)=2,CHAR(34),""))</f>
        <v>CLIMB_ID=461</v>
      </c>
      <c r="B462" t="str">
        <f>CONCATENATE(climbs!B$1, "=",IF(TYPE(climbs!B462)=2,CHAR(34),""),climbs!B462,IF(TYPE(climbs!B462)=2,CHAR(34),""))</f>
        <v>STAGE_NUMBER=155</v>
      </c>
      <c r="C462" t="str">
        <f>CONCATENATE(climbs!C$1, "=",IF(TYPE(climbs!C462)=2,CHAR(34),""),climbs!C462,IF(TYPE(climbs!C462)=2,CHAR(34),""))</f>
        <v>STARTING_AT_KM=150</v>
      </c>
      <c r="D462" t="str">
        <f>CONCATENATE(climbs!D$1, "=",IF(TYPE(climbs!D462)=2,CHAR(34),""),climbs!D462,IF(TYPE(climbs!D462)=2,CHAR(34),""))</f>
        <v>NAME="Col de Grosse Pierre"</v>
      </c>
      <c r="E462" t="str">
        <f>CONCATENATE(climbs!E$1, "=",IF(TYPE(climbs!E462)=2,CHAR(34),""),climbs!E462,IF(TYPE(climbs!E462)=2,CHAR(34),""))</f>
        <v>INITIAL_ALTITUDE=901</v>
      </c>
      <c r="F462" t="str">
        <f>CONCATENATE(climbs!F$1, "=",IF(TYPE(climbs!F462)=2,CHAR(34),""),climbs!F462,IF(TYPE(climbs!F462)=2,CHAR(34),""))</f>
        <v>DISTANCE=3</v>
      </c>
      <c r="G462" t="str">
        <f>CONCATENATE(climbs!G$1, "=",IF(TYPE(climbs!G462)=2,CHAR(34),""),climbs!G462,IF(TYPE(climbs!G462)=2,CHAR(34),""))</f>
        <v>AVERAGE_SLOPE=7.5</v>
      </c>
      <c r="H462" t="str">
        <f>CONCATENATE(climbs!H$1, "=",IF(TYPE(climbs!H462)=2,CHAR(34),""),climbs!H462,IF(TYPE(climbs!H462)=2,CHAR(34),""))</f>
        <v>CATEGORY="2"</v>
      </c>
    </row>
    <row r="463" spans="1:8" x14ac:dyDescent="0.25">
      <c r="A463" t="str">
        <f>CONCATENATE(climbs!A$1, "=",IF(TYPE(climbs!A463)=2,CHAR(34),""),climbs!A463,IF(TYPE(climbs!A463)=2,CHAR(34),""))</f>
        <v>CLIMB_ID=462</v>
      </c>
      <c r="B463" t="str">
        <f>CONCATENATE(climbs!B$1, "=",IF(TYPE(climbs!B463)=2,CHAR(34),""),climbs!B463,IF(TYPE(climbs!B463)=2,CHAR(34),""))</f>
        <v>STAGE_NUMBER=155</v>
      </c>
      <c r="C463" t="str">
        <f>CONCATENATE(climbs!C$1, "=",IF(TYPE(climbs!C463)=2,CHAR(34),""),climbs!C463,IF(TYPE(climbs!C463)=2,CHAR(34),""))</f>
        <v>STARTING_AT_KM=161</v>
      </c>
      <c r="D463" t="str">
        <f>CONCATENATE(climbs!D$1, "=",IF(TYPE(climbs!D463)=2,CHAR(34),""),climbs!D463,IF(TYPE(climbs!D463)=2,CHAR(34),""))</f>
        <v>NAME="Côte de La Mauselaine"</v>
      </c>
      <c r="E463" t="str">
        <f>CONCATENATE(climbs!E$1, "=",IF(TYPE(climbs!E463)=2,CHAR(34),""),climbs!E463,IF(TYPE(climbs!E463)=2,CHAR(34),""))</f>
        <v>INITIAL_ALTITUDE=0</v>
      </c>
      <c r="F463" t="str">
        <f>CONCATENATE(climbs!F$1, "=",IF(TYPE(climbs!F463)=2,CHAR(34),""),climbs!F463,IF(TYPE(climbs!F463)=2,CHAR(34),""))</f>
        <v>DISTANCE=1.8</v>
      </c>
      <c r="G463" t="str">
        <f>CONCATENATE(climbs!G$1, "=",IF(TYPE(climbs!G463)=2,CHAR(34),""),climbs!G463,IF(TYPE(climbs!G463)=2,CHAR(34),""))</f>
        <v>AVERAGE_SLOPE=10.3</v>
      </c>
      <c r="H463" t="str">
        <f>CONCATENATE(climbs!H$1, "=",IF(TYPE(climbs!H463)=2,CHAR(34),""),climbs!H463,IF(TYPE(climbs!H463)=2,CHAR(34),""))</f>
        <v>CATEGORY="3"</v>
      </c>
    </row>
    <row r="464" spans="1:8" x14ac:dyDescent="0.25">
      <c r="A464" t="str">
        <f>CONCATENATE(climbs!A$1, "=",IF(TYPE(climbs!A464)=2,CHAR(34),""),climbs!A464,IF(TYPE(climbs!A464)=2,CHAR(34),""))</f>
        <v>CLIMB_ID=463</v>
      </c>
      <c r="B464" t="str">
        <f>CONCATENATE(climbs!B$1, "=",IF(TYPE(climbs!B464)=2,CHAR(34),""),climbs!B464,IF(TYPE(climbs!B464)=2,CHAR(34),""))</f>
        <v>STAGE_NUMBER=156</v>
      </c>
      <c r="C464" t="str">
        <f>CONCATENATE(climbs!C$1, "=",IF(TYPE(climbs!C464)=2,CHAR(34),""),climbs!C464,IF(TYPE(climbs!C464)=2,CHAR(34),""))</f>
        <v>STARTING_AT_KM=11.5</v>
      </c>
      <c r="D464" t="str">
        <f>CONCATENATE(climbs!D$1, "=",IF(TYPE(climbs!D464)=2,CHAR(34),""),climbs!D464,IF(TYPE(climbs!D464)=2,CHAR(34),""))</f>
        <v>NAME="Col de la Schlucht"</v>
      </c>
      <c r="E464" t="str">
        <f>CONCATENATE(climbs!E$1, "=",IF(TYPE(climbs!E464)=2,CHAR(34),""),climbs!E464,IF(TYPE(climbs!E464)=2,CHAR(34),""))</f>
        <v>INITIAL_ALTITUDE=1140</v>
      </c>
      <c r="F464" t="str">
        <f>CONCATENATE(climbs!F$1, "=",IF(TYPE(climbs!F464)=2,CHAR(34),""),climbs!F464,IF(TYPE(climbs!F464)=2,CHAR(34),""))</f>
        <v>DISTANCE=8.6</v>
      </c>
      <c r="G464" t="str">
        <f>CONCATENATE(climbs!G$1, "=",IF(TYPE(climbs!G464)=2,CHAR(34),""),climbs!G464,IF(TYPE(climbs!G464)=2,CHAR(34),""))</f>
        <v>AVERAGE_SLOPE=4.5</v>
      </c>
      <c r="H464" t="str">
        <f>CONCATENATE(climbs!H$1, "=",IF(TYPE(climbs!H464)=2,CHAR(34),""),climbs!H464,IF(TYPE(climbs!H464)=2,CHAR(34),""))</f>
        <v>CATEGORY="2"</v>
      </c>
    </row>
    <row r="465" spans="1:8" x14ac:dyDescent="0.25">
      <c r="A465" t="str">
        <f>CONCATENATE(climbs!A$1, "=",IF(TYPE(climbs!A465)=2,CHAR(34),""),climbs!A465,IF(TYPE(climbs!A465)=2,CHAR(34),""))</f>
        <v>CLIMB_ID=464</v>
      </c>
      <c r="B465" t="str">
        <f>CONCATENATE(climbs!B$1, "=",IF(TYPE(climbs!B465)=2,CHAR(34),""),climbs!B465,IF(TYPE(climbs!B465)=2,CHAR(34),""))</f>
        <v>STAGE_NUMBER=156</v>
      </c>
      <c r="C465" t="str">
        <f>CONCATENATE(climbs!C$1, "=",IF(TYPE(climbs!C465)=2,CHAR(34),""),climbs!C465,IF(TYPE(climbs!C465)=2,CHAR(34),""))</f>
        <v>STARTING_AT_KM=41</v>
      </c>
      <c r="D465" t="str">
        <f>CONCATENATE(climbs!D$1, "=",IF(TYPE(climbs!D465)=2,CHAR(34),""),climbs!D465,IF(TYPE(climbs!D465)=2,CHAR(34),""))</f>
        <v>NAME="Col du Wettstein"</v>
      </c>
      <c r="E465" t="str">
        <f>CONCATENATE(climbs!E$1, "=",IF(TYPE(climbs!E465)=2,CHAR(34),""),climbs!E465,IF(TYPE(climbs!E465)=2,CHAR(34),""))</f>
        <v>INITIAL_ALTITUDE=0</v>
      </c>
      <c r="F465" t="str">
        <f>CONCATENATE(climbs!F$1, "=",IF(TYPE(climbs!F465)=2,CHAR(34),""),climbs!F465,IF(TYPE(climbs!F465)=2,CHAR(34),""))</f>
        <v>DISTANCE=7.7</v>
      </c>
      <c r="G465" t="str">
        <f>CONCATENATE(climbs!G$1, "=",IF(TYPE(climbs!G465)=2,CHAR(34),""),climbs!G465,IF(TYPE(climbs!G465)=2,CHAR(34),""))</f>
        <v>AVERAGE_SLOPE=4.1</v>
      </c>
      <c r="H465" t="str">
        <f>CONCATENATE(climbs!H$1, "=",IF(TYPE(climbs!H465)=2,CHAR(34),""),climbs!H465,IF(TYPE(climbs!H465)=2,CHAR(34),""))</f>
        <v>CATEGORY="3"</v>
      </c>
    </row>
    <row r="466" spans="1:8" x14ac:dyDescent="0.25">
      <c r="A466" t="str">
        <f>CONCATENATE(climbs!A$1, "=",IF(TYPE(climbs!A466)=2,CHAR(34),""),climbs!A466,IF(TYPE(climbs!A466)=2,CHAR(34),""))</f>
        <v>CLIMB_ID=465</v>
      </c>
      <c r="B466" t="str">
        <f>CONCATENATE(climbs!B$1, "=",IF(TYPE(climbs!B466)=2,CHAR(34),""),climbs!B466,IF(TYPE(climbs!B466)=2,CHAR(34),""))</f>
        <v>STAGE_NUMBER=156</v>
      </c>
      <c r="C466" t="str">
        <f>CONCATENATE(climbs!C$1, "=",IF(TYPE(climbs!C466)=2,CHAR(34),""),climbs!C466,IF(TYPE(climbs!C466)=2,CHAR(34),""))</f>
        <v>STARTING_AT_KM=70</v>
      </c>
      <c r="D466" t="str">
        <f>CONCATENATE(climbs!D$1, "=",IF(TYPE(climbs!D466)=2,CHAR(34),""),climbs!D466,IF(TYPE(climbs!D466)=2,CHAR(34),""))</f>
        <v>NAME="Côte des Cinq Châteaux"</v>
      </c>
      <c r="E466" t="str">
        <f>CONCATENATE(climbs!E$1, "=",IF(TYPE(climbs!E466)=2,CHAR(34),""),climbs!E466,IF(TYPE(climbs!E466)=2,CHAR(34),""))</f>
        <v>INITIAL_ALTITUDE=0</v>
      </c>
      <c r="F466" t="str">
        <f>CONCATENATE(climbs!F$1, "=",IF(TYPE(climbs!F466)=2,CHAR(34),""),climbs!F466,IF(TYPE(climbs!F466)=2,CHAR(34),""))</f>
        <v>DISTANCE=4.5</v>
      </c>
      <c r="G466" t="str">
        <f>CONCATENATE(climbs!G$1, "=",IF(TYPE(climbs!G466)=2,CHAR(34),""),climbs!G466,IF(TYPE(climbs!G466)=2,CHAR(34),""))</f>
        <v>AVERAGE_SLOPE=6.1</v>
      </c>
      <c r="H466" t="str">
        <f>CONCATENATE(climbs!H$1, "=",IF(TYPE(climbs!H466)=2,CHAR(34),""),climbs!H466,IF(TYPE(climbs!H466)=2,CHAR(34),""))</f>
        <v>CATEGORY="3"</v>
      </c>
    </row>
    <row r="467" spans="1:8" x14ac:dyDescent="0.25">
      <c r="A467" t="str">
        <f>CONCATENATE(climbs!A$1, "=",IF(TYPE(climbs!A467)=2,CHAR(34),""),climbs!A467,IF(TYPE(climbs!A467)=2,CHAR(34),""))</f>
        <v>CLIMB_ID=466</v>
      </c>
      <c r="B467" t="str">
        <f>CONCATENATE(climbs!B$1, "=",IF(TYPE(climbs!B467)=2,CHAR(34),""),climbs!B467,IF(TYPE(climbs!B467)=2,CHAR(34),""))</f>
        <v>STAGE_NUMBER=156</v>
      </c>
      <c r="C467" t="str">
        <f>CONCATENATE(climbs!C$1, "=",IF(TYPE(climbs!C467)=2,CHAR(34),""),climbs!C467,IF(TYPE(climbs!C467)=2,CHAR(34),""))</f>
        <v>STARTING_AT_KM=86</v>
      </c>
      <c r="D467" t="str">
        <f>CONCATENATE(climbs!D$1, "=",IF(TYPE(climbs!D467)=2,CHAR(34),""),climbs!D467,IF(TYPE(climbs!D467)=2,CHAR(34),""))</f>
        <v>NAME="Côte de Gueberschwihr"</v>
      </c>
      <c r="E467" t="str">
        <f>CONCATENATE(climbs!E$1, "=",IF(TYPE(climbs!E467)=2,CHAR(34),""),climbs!E467,IF(TYPE(climbs!E467)=2,CHAR(34),""))</f>
        <v>INITIAL_ALTITUDE=559</v>
      </c>
      <c r="F467" t="str">
        <f>CONCATENATE(climbs!F$1, "=",IF(TYPE(climbs!F467)=2,CHAR(34),""),climbs!F467,IF(TYPE(climbs!F467)=2,CHAR(34),""))</f>
        <v>DISTANCE=4.1</v>
      </c>
      <c r="G467" t="str">
        <f>CONCATENATE(climbs!G$1, "=",IF(TYPE(climbs!G467)=2,CHAR(34),""),climbs!G467,IF(TYPE(climbs!G467)=2,CHAR(34),""))</f>
        <v>AVERAGE_SLOPE=7.9</v>
      </c>
      <c r="H467" t="str">
        <f>CONCATENATE(climbs!H$1, "=",IF(TYPE(climbs!H467)=2,CHAR(34),""),climbs!H467,IF(TYPE(climbs!H467)=2,CHAR(34),""))</f>
        <v>CATEGORY="2"</v>
      </c>
    </row>
    <row r="468" spans="1:8" x14ac:dyDescent="0.25">
      <c r="A468" t="str">
        <f>CONCATENATE(climbs!A$1, "=",IF(TYPE(climbs!A468)=2,CHAR(34),""),climbs!A468,IF(TYPE(climbs!A468)=2,CHAR(34),""))</f>
        <v>CLIMB_ID=467</v>
      </c>
      <c r="B468" t="str">
        <f>CONCATENATE(climbs!B$1, "=",IF(TYPE(climbs!B468)=2,CHAR(34),""),climbs!B468,IF(TYPE(climbs!B468)=2,CHAR(34),""))</f>
        <v>STAGE_NUMBER=156</v>
      </c>
      <c r="C468" t="str">
        <f>CONCATENATE(climbs!C$1, "=",IF(TYPE(climbs!C468)=2,CHAR(34),""),climbs!C468,IF(TYPE(climbs!C468)=2,CHAR(34),""))</f>
        <v>STARTING_AT_KM=120</v>
      </c>
      <c r="D468" t="str">
        <f>CONCATENATE(climbs!D$1, "=",IF(TYPE(climbs!D468)=2,CHAR(34),""),climbs!D468,IF(TYPE(climbs!D468)=2,CHAR(34),""))</f>
        <v>NAME="Le Markstein"</v>
      </c>
      <c r="E468" t="str">
        <f>CONCATENATE(climbs!E$1, "=",IF(TYPE(climbs!E468)=2,CHAR(34),""),climbs!E468,IF(TYPE(climbs!E468)=2,CHAR(34),""))</f>
        <v>INITIAL_ALTITUDE=1183</v>
      </c>
      <c r="F468" t="str">
        <f>CONCATENATE(climbs!F$1, "=",IF(TYPE(climbs!F468)=2,CHAR(34),""),climbs!F468,IF(TYPE(climbs!F468)=2,CHAR(34),""))</f>
        <v>DISTANCE=10.8</v>
      </c>
      <c r="G468" t="str">
        <f>CONCATENATE(climbs!G$1, "=",IF(TYPE(climbs!G468)=2,CHAR(34),""),climbs!G468,IF(TYPE(climbs!G468)=2,CHAR(34),""))</f>
        <v>AVERAGE_SLOPE=5.4</v>
      </c>
      <c r="H468" t="str">
        <f>CONCATENATE(climbs!H$1, "=",IF(TYPE(climbs!H468)=2,CHAR(34),""),climbs!H468,IF(TYPE(climbs!H468)=2,CHAR(34),""))</f>
        <v>CATEGORY="1"</v>
      </c>
    </row>
    <row r="469" spans="1:8" x14ac:dyDescent="0.25">
      <c r="A469" t="str">
        <f>CONCATENATE(climbs!A$1, "=",IF(TYPE(climbs!A469)=2,CHAR(34),""),climbs!A469,IF(TYPE(climbs!A469)=2,CHAR(34),""))</f>
        <v>CLIMB_ID=468</v>
      </c>
      <c r="B469" t="str">
        <f>CONCATENATE(climbs!B$1, "=",IF(TYPE(climbs!B469)=2,CHAR(34),""),climbs!B469,IF(TYPE(climbs!B469)=2,CHAR(34),""))</f>
        <v>STAGE_NUMBER=156</v>
      </c>
      <c r="C469" t="str">
        <f>CONCATENATE(climbs!C$1, "=",IF(TYPE(climbs!C469)=2,CHAR(34),""),climbs!C469,IF(TYPE(climbs!C469)=2,CHAR(34),""))</f>
        <v>STARTING_AT_KM=127</v>
      </c>
      <c r="D469" t="str">
        <f>CONCATENATE(climbs!D$1, "=",IF(TYPE(climbs!D469)=2,CHAR(34),""),climbs!D469,IF(TYPE(climbs!D469)=2,CHAR(34),""))</f>
        <v>NAME="Grand Ballon"</v>
      </c>
      <c r="E469" t="str">
        <f>CONCATENATE(climbs!E$1, "=",IF(TYPE(climbs!E469)=2,CHAR(34),""),climbs!E469,IF(TYPE(climbs!E469)=2,CHAR(34),""))</f>
        <v>INITIAL_ALTITUDE=0</v>
      </c>
      <c r="F469" t="str">
        <f>CONCATENATE(climbs!F$1, "=",IF(TYPE(climbs!F469)=2,CHAR(34),""),climbs!F469,IF(TYPE(climbs!F469)=2,CHAR(34),""))</f>
        <v>DISTANCE=1.4</v>
      </c>
      <c r="G469" t="str">
        <f>CONCATENATE(climbs!G$1, "=",IF(TYPE(climbs!G469)=2,CHAR(34),""),climbs!G469,IF(TYPE(climbs!G469)=2,CHAR(34),""))</f>
        <v>AVERAGE_SLOPE=8.6</v>
      </c>
      <c r="H469" t="str">
        <f>CONCATENATE(climbs!H$1, "=",IF(TYPE(climbs!H469)=2,CHAR(34),""),climbs!H469,IF(TYPE(climbs!H469)=2,CHAR(34),""))</f>
        <v>CATEGORY="3"</v>
      </c>
    </row>
    <row r="470" spans="1:8" x14ac:dyDescent="0.25">
      <c r="A470" t="str">
        <f>CONCATENATE(climbs!A$1, "=",IF(TYPE(climbs!A470)=2,CHAR(34),""),climbs!A470,IF(TYPE(climbs!A470)=2,CHAR(34),""))</f>
        <v>CLIMB_ID=469</v>
      </c>
      <c r="B470" t="str">
        <f>CONCATENATE(climbs!B$1, "=",IF(TYPE(climbs!B470)=2,CHAR(34),""),climbs!B470,IF(TYPE(climbs!B470)=2,CHAR(34),""))</f>
        <v>STAGE_NUMBER=157</v>
      </c>
      <c r="C470" t="str">
        <f>CONCATENATE(climbs!C$1, "=",IF(TYPE(climbs!C470)=2,CHAR(34),""),climbs!C470,IF(TYPE(climbs!C470)=2,CHAR(34),""))</f>
        <v>STARTING_AT_KM=30.5</v>
      </c>
      <c r="D470" t="str">
        <f>CONCATENATE(climbs!D$1, "=",IF(TYPE(climbs!D470)=2,CHAR(34),""),climbs!D470,IF(TYPE(climbs!D470)=2,CHAR(34),""))</f>
        <v>NAME="Col du Firstplan"</v>
      </c>
      <c r="E470" t="str">
        <f>CONCATENATE(climbs!E$1, "=",IF(TYPE(climbs!E470)=2,CHAR(34),""),climbs!E470,IF(TYPE(climbs!E470)=2,CHAR(34),""))</f>
        <v>INITIAL_ALTITUDE=722</v>
      </c>
      <c r="F470" t="str">
        <f>CONCATENATE(climbs!F$1, "=",IF(TYPE(climbs!F470)=2,CHAR(34),""),climbs!F470,IF(TYPE(climbs!F470)=2,CHAR(34),""))</f>
        <v>DISTANCE=8.3</v>
      </c>
      <c r="G470" t="str">
        <f>CONCATENATE(climbs!G$1, "=",IF(TYPE(climbs!G470)=2,CHAR(34),""),climbs!G470,IF(TYPE(climbs!G470)=2,CHAR(34),""))</f>
        <v>AVERAGE_SLOPE=5.4</v>
      </c>
      <c r="H470" t="str">
        <f>CONCATENATE(climbs!H$1, "=",IF(TYPE(climbs!H470)=2,CHAR(34),""),climbs!H470,IF(TYPE(climbs!H470)=2,CHAR(34),""))</f>
        <v>CATEGORY="2"</v>
      </c>
    </row>
    <row r="471" spans="1:8" x14ac:dyDescent="0.25">
      <c r="A471" t="str">
        <f>CONCATENATE(climbs!A$1, "=",IF(TYPE(climbs!A471)=2,CHAR(34),""),climbs!A471,IF(TYPE(climbs!A471)=2,CHAR(34),""))</f>
        <v>CLIMB_ID=470</v>
      </c>
      <c r="B471" t="str">
        <f>CONCATENATE(climbs!B$1, "=",IF(TYPE(climbs!B471)=2,CHAR(34),""),climbs!B471,IF(TYPE(climbs!B471)=2,CHAR(34),""))</f>
        <v>STAGE_NUMBER=157</v>
      </c>
      <c r="C471" t="str">
        <f>CONCATENATE(climbs!C$1, "=",IF(TYPE(climbs!C471)=2,CHAR(34),""),climbs!C471,IF(TYPE(climbs!C471)=2,CHAR(34),""))</f>
        <v>STARTING_AT_KM=54.5</v>
      </c>
      <c r="D471" t="str">
        <f>CONCATENATE(climbs!D$1, "=",IF(TYPE(climbs!D471)=2,CHAR(34),""),climbs!D471,IF(TYPE(climbs!D471)=2,CHAR(34),""))</f>
        <v>NAME="Petit Ballon"</v>
      </c>
      <c r="E471" t="str">
        <f>CONCATENATE(climbs!E$1, "=",IF(TYPE(climbs!E471)=2,CHAR(34),""),climbs!E471,IF(TYPE(climbs!E471)=2,CHAR(34),""))</f>
        <v>INITIAL_ALTITUDE=1163</v>
      </c>
      <c r="F471" t="str">
        <f>CONCATENATE(climbs!F$1, "=",IF(TYPE(climbs!F471)=2,CHAR(34),""),climbs!F471,IF(TYPE(climbs!F471)=2,CHAR(34),""))</f>
        <v>DISTANCE=9.3</v>
      </c>
      <c r="G471" t="str">
        <f>CONCATENATE(climbs!G$1, "=",IF(TYPE(climbs!G471)=2,CHAR(34),""),climbs!G471,IF(TYPE(climbs!G471)=2,CHAR(34),""))</f>
        <v>AVERAGE_SLOPE=8.1</v>
      </c>
      <c r="H471" t="str">
        <f>CONCATENATE(climbs!H$1, "=",IF(TYPE(climbs!H471)=2,CHAR(34),""),climbs!H471,IF(TYPE(climbs!H471)=2,CHAR(34),""))</f>
        <v>CATEGORY="1"</v>
      </c>
    </row>
    <row r="472" spans="1:8" x14ac:dyDescent="0.25">
      <c r="A472" t="str">
        <f>CONCATENATE(climbs!A$1, "=",IF(TYPE(climbs!A472)=2,CHAR(34),""),climbs!A472,IF(TYPE(climbs!A472)=2,CHAR(34),""))</f>
        <v>CLIMB_ID=471</v>
      </c>
      <c r="B472" t="str">
        <f>CONCATENATE(climbs!B$1, "=",IF(TYPE(climbs!B472)=2,CHAR(34),""),climbs!B472,IF(TYPE(climbs!B472)=2,CHAR(34),""))</f>
        <v>STAGE_NUMBER=157</v>
      </c>
      <c r="C472" t="str">
        <f>CONCATENATE(climbs!C$1, "=",IF(TYPE(climbs!C472)=2,CHAR(34),""),climbs!C472,IF(TYPE(climbs!C472)=2,CHAR(34),""))</f>
        <v>STARTING_AT_KM=71.5</v>
      </c>
      <c r="D472" t="str">
        <f>CONCATENATE(climbs!D$1, "=",IF(TYPE(climbs!D472)=2,CHAR(34),""),climbs!D472,IF(TYPE(climbs!D472)=2,CHAR(34),""))</f>
        <v>NAME="Col du Platzerwasel"</v>
      </c>
      <c r="E472" t="str">
        <f>CONCATENATE(climbs!E$1, "=",IF(TYPE(climbs!E472)=2,CHAR(34),""),climbs!E472,IF(TYPE(climbs!E472)=2,CHAR(34),""))</f>
        <v>INITIAL_ALTITUDE=1193</v>
      </c>
      <c r="F472" t="str">
        <f>CONCATENATE(climbs!F$1, "=",IF(TYPE(climbs!F472)=2,CHAR(34),""),climbs!F472,IF(TYPE(climbs!F472)=2,CHAR(34),""))</f>
        <v>DISTANCE=7.1</v>
      </c>
      <c r="G472" t="str">
        <f>CONCATENATE(climbs!G$1, "=",IF(TYPE(climbs!G472)=2,CHAR(34),""),climbs!G472,IF(TYPE(climbs!G472)=2,CHAR(34),""))</f>
        <v>AVERAGE_SLOPE=8.4</v>
      </c>
      <c r="H472" t="str">
        <f>CONCATENATE(climbs!H$1, "=",IF(TYPE(climbs!H472)=2,CHAR(34),""),climbs!H472,IF(TYPE(climbs!H472)=2,CHAR(34),""))</f>
        <v>CATEGORY="1"</v>
      </c>
    </row>
    <row r="473" spans="1:8" x14ac:dyDescent="0.25">
      <c r="A473" t="str">
        <f>CONCATENATE(climbs!A$1, "=",IF(TYPE(climbs!A473)=2,CHAR(34),""),climbs!A473,IF(TYPE(climbs!A473)=2,CHAR(34),""))</f>
        <v>CLIMB_ID=472</v>
      </c>
      <c r="B473" t="str">
        <f>CONCATENATE(climbs!B$1, "=",IF(TYPE(climbs!B473)=2,CHAR(34),""),climbs!B473,IF(TYPE(climbs!B473)=2,CHAR(34),""))</f>
        <v>STAGE_NUMBER=157</v>
      </c>
      <c r="C473" t="str">
        <f>CONCATENATE(climbs!C$1, "=",IF(TYPE(climbs!C473)=2,CHAR(34),""),climbs!C473,IF(TYPE(climbs!C473)=2,CHAR(34),""))</f>
        <v>STARTING_AT_KM=103.5</v>
      </c>
      <c r="D473" t="str">
        <f>CONCATENATE(climbs!D$1, "=",IF(TYPE(climbs!D473)=2,CHAR(34),""),climbs!D473,IF(TYPE(climbs!D473)=2,CHAR(34),""))</f>
        <v>NAME="Col d'Oderen"</v>
      </c>
      <c r="E473" t="str">
        <f>CONCATENATE(climbs!E$1, "=",IF(TYPE(climbs!E473)=2,CHAR(34),""),climbs!E473,IF(TYPE(climbs!E473)=2,CHAR(34),""))</f>
        <v>INITIAL_ALTITUDE=884</v>
      </c>
      <c r="F473" t="str">
        <f>CONCATENATE(climbs!F$1, "=",IF(TYPE(climbs!F473)=2,CHAR(34),""),climbs!F473,IF(TYPE(climbs!F473)=2,CHAR(34),""))</f>
        <v>DISTANCE=6.7</v>
      </c>
      <c r="G473" t="str">
        <f>CONCATENATE(climbs!G$1, "=",IF(TYPE(climbs!G473)=2,CHAR(34),""),climbs!G473,IF(TYPE(climbs!G473)=2,CHAR(34),""))</f>
        <v>AVERAGE_SLOPE=6.1</v>
      </c>
      <c r="H473" t="str">
        <f>CONCATENATE(climbs!H$1, "=",IF(TYPE(climbs!H473)=2,CHAR(34),""),climbs!H473,IF(TYPE(climbs!H473)=2,CHAR(34),""))</f>
        <v>CATEGORY="2"</v>
      </c>
    </row>
    <row r="474" spans="1:8" x14ac:dyDescent="0.25">
      <c r="A474" t="str">
        <f>CONCATENATE(climbs!A$1, "=",IF(TYPE(climbs!A474)=2,CHAR(34),""),climbs!A474,IF(TYPE(climbs!A474)=2,CHAR(34),""))</f>
        <v>CLIMB_ID=473</v>
      </c>
      <c r="B474" t="str">
        <f>CONCATENATE(climbs!B$1, "=",IF(TYPE(climbs!B474)=2,CHAR(34),""),climbs!B474,IF(TYPE(climbs!B474)=2,CHAR(34),""))</f>
        <v>STAGE_NUMBER=157</v>
      </c>
      <c r="C474" t="str">
        <f>CONCATENATE(climbs!C$1, "=",IF(TYPE(climbs!C474)=2,CHAR(34),""),climbs!C474,IF(TYPE(climbs!C474)=2,CHAR(34),""))</f>
        <v>STARTING_AT_KM=125.5</v>
      </c>
      <c r="D474" t="str">
        <f>CONCATENATE(climbs!D$1, "=",IF(TYPE(climbs!D474)=2,CHAR(34),""),climbs!D474,IF(TYPE(climbs!D474)=2,CHAR(34),""))</f>
        <v>NAME="Col des Croix"</v>
      </c>
      <c r="E474" t="str">
        <f>CONCATENATE(climbs!E$1, "=",IF(TYPE(climbs!E474)=2,CHAR(34),""),climbs!E474,IF(TYPE(climbs!E474)=2,CHAR(34),""))</f>
        <v>INITIAL_ALTITUDE=0</v>
      </c>
      <c r="F474" t="str">
        <f>CONCATENATE(climbs!F$1, "=",IF(TYPE(climbs!F474)=2,CHAR(34),""),climbs!F474,IF(TYPE(climbs!F474)=2,CHAR(34),""))</f>
        <v>DISTANCE=3.2</v>
      </c>
      <c r="G474" t="str">
        <f>CONCATENATE(climbs!G$1, "=",IF(TYPE(climbs!G474)=2,CHAR(34),""),climbs!G474,IF(TYPE(climbs!G474)=2,CHAR(34),""))</f>
        <v>AVERAGE_SLOPE=6.2</v>
      </c>
      <c r="H474" t="str">
        <f>CONCATENATE(climbs!H$1, "=",IF(TYPE(climbs!H474)=2,CHAR(34),""),climbs!H474,IF(TYPE(climbs!H474)=2,CHAR(34),""))</f>
        <v>CATEGORY="3"</v>
      </c>
    </row>
    <row r="475" spans="1:8" x14ac:dyDescent="0.25">
      <c r="A475" t="str">
        <f>CONCATENATE(climbs!A$1, "=",IF(TYPE(climbs!A475)=2,CHAR(34),""),climbs!A475,IF(TYPE(climbs!A475)=2,CHAR(34),""))</f>
        <v>CLIMB_ID=474</v>
      </c>
      <c r="B475" t="str">
        <f>CONCATENATE(climbs!B$1, "=",IF(TYPE(climbs!B475)=2,CHAR(34),""),climbs!B475,IF(TYPE(climbs!B475)=2,CHAR(34),""))</f>
        <v>STAGE_NUMBER=157</v>
      </c>
      <c r="C475" t="str">
        <f>CONCATENATE(climbs!C$1, "=",IF(TYPE(climbs!C475)=2,CHAR(34),""),climbs!C475,IF(TYPE(climbs!C475)=2,CHAR(34),""))</f>
        <v>STARTING_AT_KM=143.5</v>
      </c>
      <c r="D475" t="str">
        <f>CONCATENATE(climbs!D$1, "=",IF(TYPE(climbs!D475)=2,CHAR(34),""),climbs!D475,IF(TYPE(climbs!D475)=2,CHAR(34),""))</f>
        <v>NAME="Col des Chevrères"</v>
      </c>
      <c r="E475" t="str">
        <f>CONCATENATE(climbs!E$1, "=",IF(TYPE(climbs!E475)=2,CHAR(34),""),climbs!E475,IF(TYPE(climbs!E475)=2,CHAR(34),""))</f>
        <v>INITIAL_ALTITUDE=914</v>
      </c>
      <c r="F475" t="str">
        <f>CONCATENATE(climbs!F$1, "=",IF(TYPE(climbs!F475)=2,CHAR(34),""),climbs!F475,IF(TYPE(climbs!F475)=2,CHAR(34),""))</f>
        <v>DISTANCE=3.5</v>
      </c>
      <c r="G475" t="str">
        <f>CONCATENATE(climbs!G$1, "=",IF(TYPE(climbs!G475)=2,CHAR(34),""),climbs!G475,IF(TYPE(climbs!G475)=2,CHAR(34),""))</f>
        <v>AVERAGE_SLOPE=9.5</v>
      </c>
      <c r="H475" t="str">
        <f>CONCATENATE(climbs!H$1, "=",IF(TYPE(climbs!H475)=2,CHAR(34),""),climbs!H475,IF(TYPE(climbs!H475)=2,CHAR(34),""))</f>
        <v>CATEGORY="1"</v>
      </c>
    </row>
    <row r="476" spans="1:8" x14ac:dyDescent="0.25">
      <c r="A476" t="str">
        <f>CONCATENATE(climbs!A$1, "=",IF(TYPE(climbs!A476)=2,CHAR(34),""),climbs!A476,IF(TYPE(climbs!A476)=2,CHAR(34),""))</f>
        <v>CLIMB_ID=475</v>
      </c>
      <c r="B476" t="str">
        <f>CONCATENATE(climbs!B$1, "=",IF(TYPE(climbs!B476)=2,CHAR(34),""),climbs!B476,IF(TYPE(climbs!B476)=2,CHAR(34),""))</f>
        <v>STAGE_NUMBER=157</v>
      </c>
      <c r="C476" t="str">
        <f>CONCATENATE(climbs!C$1, "=",IF(TYPE(climbs!C476)=2,CHAR(34),""),climbs!C476,IF(TYPE(climbs!C476)=2,CHAR(34),""))</f>
        <v>STARTING_AT_KM=161.5</v>
      </c>
      <c r="D476" t="str">
        <f>CONCATENATE(climbs!D$1, "=",IF(TYPE(climbs!D476)=2,CHAR(34),""),climbs!D476,IF(TYPE(climbs!D476)=2,CHAR(34),""))</f>
        <v>NAME="La Planche des Belles Filles"</v>
      </c>
      <c r="E476" t="str">
        <f>CONCATENATE(climbs!E$1, "=",IF(TYPE(climbs!E476)=2,CHAR(34),""),climbs!E476,IF(TYPE(climbs!E476)=2,CHAR(34),""))</f>
        <v>INITIAL_ALTITUDE=1035</v>
      </c>
      <c r="F476" t="str">
        <f>CONCATENATE(climbs!F$1, "=",IF(TYPE(climbs!F476)=2,CHAR(34),""),climbs!F476,IF(TYPE(climbs!F476)=2,CHAR(34),""))</f>
        <v>DISTANCE=5.9</v>
      </c>
      <c r="G476" t="str">
        <f>CONCATENATE(climbs!G$1, "=",IF(TYPE(climbs!G476)=2,CHAR(34),""),climbs!G476,IF(TYPE(climbs!G476)=2,CHAR(34),""))</f>
        <v>AVERAGE_SLOPE=8.5</v>
      </c>
      <c r="H476" t="str">
        <f>CONCATENATE(climbs!H$1, "=",IF(TYPE(climbs!H476)=2,CHAR(34),""),climbs!H476,IF(TYPE(climbs!H476)=2,CHAR(34),""))</f>
        <v>CATEGORY="1"</v>
      </c>
    </row>
    <row r="477" spans="1:8" x14ac:dyDescent="0.25">
      <c r="A477" t="str">
        <f>CONCATENATE(climbs!A$1, "=",IF(TYPE(climbs!A477)=2,CHAR(34),""),climbs!A477,IF(TYPE(climbs!A477)=2,CHAR(34),""))</f>
        <v>CLIMB_ID=476</v>
      </c>
      <c r="B477" t="str">
        <f>CONCATENATE(climbs!B$1, "=",IF(TYPE(climbs!B477)=2,CHAR(34),""),climbs!B477,IF(TYPE(climbs!B477)=2,CHAR(34),""))</f>
        <v>STAGE_NUMBER=158</v>
      </c>
      <c r="C477" t="str">
        <f>CONCATENATE(climbs!C$1, "=",IF(TYPE(climbs!C477)=2,CHAR(34),""),climbs!C477,IF(TYPE(climbs!C477)=2,CHAR(34),""))</f>
        <v>STARTING_AT_KM=141</v>
      </c>
      <c r="D477" t="str">
        <f>CONCATENATE(climbs!D$1, "=",IF(TYPE(climbs!D477)=2,CHAR(34),""),climbs!D477,IF(TYPE(climbs!D477)=2,CHAR(34),""))</f>
        <v>NAME="Côte de Rogna"</v>
      </c>
      <c r="E477" t="str">
        <f>CONCATENATE(climbs!E$1, "=",IF(TYPE(climbs!E477)=2,CHAR(34),""),climbs!E477,IF(TYPE(climbs!E477)=2,CHAR(34),""))</f>
        <v>INITIAL_ALTITUDE=0</v>
      </c>
      <c r="F477" t="str">
        <f>CONCATENATE(climbs!F$1, "=",IF(TYPE(climbs!F477)=2,CHAR(34),""),climbs!F477,IF(TYPE(climbs!F477)=2,CHAR(34),""))</f>
        <v>DISTANCE=7.6</v>
      </c>
      <c r="G477" t="str">
        <f>CONCATENATE(climbs!G$1, "=",IF(TYPE(climbs!G477)=2,CHAR(34),""),climbs!G477,IF(TYPE(climbs!G477)=2,CHAR(34),""))</f>
        <v>AVERAGE_SLOPE=4.9</v>
      </c>
      <c r="H477" t="str">
        <f>CONCATENATE(climbs!H$1, "=",IF(TYPE(climbs!H477)=2,CHAR(34),""),climbs!H477,IF(TYPE(climbs!H477)=2,CHAR(34),""))</f>
        <v>CATEGORY="3"</v>
      </c>
    </row>
    <row r="478" spans="1:8" x14ac:dyDescent="0.25">
      <c r="A478" t="str">
        <f>CONCATENATE(climbs!A$1, "=",IF(TYPE(climbs!A478)=2,CHAR(34),""),climbs!A478,IF(TYPE(climbs!A478)=2,CHAR(34),""))</f>
        <v>CLIMB_ID=477</v>
      </c>
      <c r="B478" t="str">
        <f>CONCATENATE(climbs!B$1, "=",IF(TYPE(climbs!B478)=2,CHAR(34),""),climbs!B478,IF(TYPE(climbs!B478)=2,CHAR(34),""))</f>
        <v>STAGE_NUMBER=158</v>
      </c>
      <c r="C478" t="str">
        <f>CONCATENATE(climbs!C$1, "=",IF(TYPE(climbs!C478)=2,CHAR(34),""),climbs!C478,IF(TYPE(climbs!C478)=2,CHAR(34),""))</f>
        <v>STARTING_AT_KM=148.5</v>
      </c>
      <c r="D478" t="str">
        <f>CONCATENATE(climbs!D$1, "=",IF(TYPE(climbs!D478)=2,CHAR(34),""),climbs!D478,IF(TYPE(climbs!D478)=2,CHAR(34),""))</f>
        <v>NAME="Côte de Choux"</v>
      </c>
      <c r="E478" t="str">
        <f>CONCATENATE(climbs!E$1, "=",IF(TYPE(climbs!E478)=2,CHAR(34),""),climbs!E478,IF(TYPE(climbs!E478)=2,CHAR(34),""))</f>
        <v>INITIAL_ALTITUDE=0</v>
      </c>
      <c r="F478" t="str">
        <f>CONCATENATE(climbs!F$1, "=",IF(TYPE(climbs!F478)=2,CHAR(34),""),climbs!F478,IF(TYPE(climbs!F478)=2,CHAR(34),""))</f>
        <v>DISTANCE=1.7</v>
      </c>
      <c r="G478" t="str">
        <f>CONCATENATE(climbs!G$1, "=",IF(TYPE(climbs!G478)=2,CHAR(34),""),climbs!G478,IF(TYPE(climbs!G478)=2,CHAR(34),""))</f>
        <v>AVERAGE_SLOPE=6.5</v>
      </c>
      <c r="H478" t="str">
        <f>CONCATENATE(climbs!H$1, "=",IF(TYPE(climbs!H478)=2,CHAR(34),""),climbs!H478,IF(TYPE(climbs!H478)=2,CHAR(34),""))</f>
        <v>CATEGORY="3"</v>
      </c>
    </row>
    <row r="479" spans="1:8" x14ac:dyDescent="0.25">
      <c r="A479" t="str">
        <f>CONCATENATE(climbs!A$1, "=",IF(TYPE(climbs!A479)=2,CHAR(34),""),climbs!A479,IF(TYPE(climbs!A479)=2,CHAR(34),""))</f>
        <v>CLIMB_ID=478</v>
      </c>
      <c r="B479" t="str">
        <f>CONCATENATE(climbs!B$1, "=",IF(TYPE(climbs!B479)=2,CHAR(34),""),climbs!B479,IF(TYPE(climbs!B479)=2,CHAR(34),""))</f>
        <v>STAGE_NUMBER=158</v>
      </c>
      <c r="C479" t="str">
        <f>CONCATENATE(climbs!C$1, "=",IF(TYPE(climbs!C479)=2,CHAR(34),""),climbs!C479,IF(TYPE(climbs!C479)=2,CHAR(34),""))</f>
        <v>STARTING_AT_KM=152.5</v>
      </c>
      <c r="D479" t="str">
        <f>CONCATENATE(climbs!D$1, "=",IF(TYPE(climbs!D479)=2,CHAR(34),""),climbs!D479,IF(TYPE(climbs!D479)=2,CHAR(34),""))</f>
        <v>NAME="Côte de Désertin"</v>
      </c>
      <c r="E479" t="str">
        <f>CONCATENATE(climbs!E$1, "=",IF(TYPE(climbs!E479)=2,CHAR(34),""),climbs!E479,IF(TYPE(climbs!E479)=2,CHAR(34),""))</f>
        <v>INITIAL_ALTITUDE=0</v>
      </c>
      <c r="F479" t="str">
        <f>CONCATENATE(climbs!F$1, "=",IF(TYPE(climbs!F479)=2,CHAR(34),""),climbs!F479,IF(TYPE(climbs!F479)=2,CHAR(34),""))</f>
        <v>DISTANCE=3.1</v>
      </c>
      <c r="G479" t="str">
        <f>CONCATENATE(climbs!G$1, "=",IF(TYPE(climbs!G479)=2,CHAR(34),""),climbs!G479,IF(TYPE(climbs!G479)=2,CHAR(34),""))</f>
        <v>AVERAGE_SLOPE=5.2</v>
      </c>
      <c r="H479" t="str">
        <f>CONCATENATE(climbs!H$1, "=",IF(TYPE(climbs!H479)=2,CHAR(34),""),climbs!H479,IF(TYPE(climbs!H479)=2,CHAR(34),""))</f>
        <v>CATEGORY="4"</v>
      </c>
    </row>
    <row r="480" spans="1:8" x14ac:dyDescent="0.25">
      <c r="A480" t="str">
        <f>CONCATENATE(climbs!A$1, "=",IF(TYPE(climbs!A480)=2,CHAR(34),""),climbs!A480,IF(TYPE(climbs!A480)=2,CHAR(34),""))</f>
        <v>CLIMB_ID=479</v>
      </c>
      <c r="B480" t="str">
        <f>CONCATENATE(climbs!B$1, "=",IF(TYPE(climbs!B480)=2,CHAR(34),""),climbs!B480,IF(TYPE(climbs!B480)=2,CHAR(34),""))</f>
        <v>STAGE_NUMBER=158</v>
      </c>
      <c r="C480" t="str">
        <f>CONCATENATE(climbs!C$1, "=",IF(TYPE(climbs!C480)=2,CHAR(34),""),climbs!C480,IF(TYPE(climbs!C480)=2,CHAR(34),""))</f>
        <v>STARTING_AT_KM=168</v>
      </c>
      <c r="D480" t="str">
        <f>CONCATENATE(climbs!D$1, "=",IF(TYPE(climbs!D480)=2,CHAR(34),""),climbs!D480,IF(TYPE(climbs!D480)=2,CHAR(34),""))</f>
        <v>NAME="Côte d'Échallon"</v>
      </c>
      <c r="E480" t="str">
        <f>CONCATENATE(climbs!E$1, "=",IF(TYPE(climbs!E480)=2,CHAR(34),""),climbs!E480,IF(TYPE(climbs!E480)=2,CHAR(34),""))</f>
        <v>INITIAL_ALTITUDE=0</v>
      </c>
      <c r="F480" t="str">
        <f>CONCATENATE(climbs!F$1, "=",IF(TYPE(climbs!F480)=2,CHAR(34),""),climbs!F480,IF(TYPE(climbs!F480)=2,CHAR(34),""))</f>
        <v>DISTANCE=3</v>
      </c>
      <c r="G480" t="str">
        <f>CONCATENATE(climbs!G$1, "=",IF(TYPE(climbs!G480)=2,CHAR(34),""),climbs!G480,IF(TYPE(climbs!G480)=2,CHAR(34),""))</f>
        <v>AVERAGE_SLOPE=6.6</v>
      </c>
      <c r="H480" t="str">
        <f>CONCATENATE(climbs!H$1, "=",IF(TYPE(climbs!H480)=2,CHAR(34),""),climbs!H480,IF(TYPE(climbs!H480)=2,CHAR(34),""))</f>
        <v>CATEGORY="3"</v>
      </c>
    </row>
    <row r="481" spans="1:8" x14ac:dyDescent="0.25">
      <c r="A481" t="str">
        <f>CONCATENATE(climbs!A$1, "=",IF(TYPE(climbs!A481)=2,CHAR(34),""),climbs!A481,IF(TYPE(climbs!A481)=2,CHAR(34),""))</f>
        <v>CLIMB_ID=480</v>
      </c>
      <c r="B481" t="str">
        <f>CONCATENATE(climbs!B$1, "=",IF(TYPE(climbs!B481)=2,CHAR(34),""),climbs!B481,IF(TYPE(climbs!B481)=2,CHAR(34),""))</f>
        <v>STAGE_NUMBER=159</v>
      </c>
      <c r="C481" t="str">
        <f>CONCATENATE(climbs!C$1, "=",IF(TYPE(climbs!C481)=2,CHAR(34),""),climbs!C481,IF(TYPE(climbs!C481)=2,CHAR(34),""))</f>
        <v>STARTING_AT_KM=58.5</v>
      </c>
      <c r="D481" t="str">
        <f>CONCATENATE(climbs!D$1, "=",IF(TYPE(climbs!D481)=2,CHAR(34),""),climbs!D481,IF(TYPE(climbs!D481)=2,CHAR(34),""))</f>
        <v>NAME="Col de Brouilly"</v>
      </c>
      <c r="E481" t="str">
        <f>CONCATENATE(climbs!E$1, "=",IF(TYPE(climbs!E481)=2,CHAR(34),""),climbs!E481,IF(TYPE(climbs!E481)=2,CHAR(34),""))</f>
        <v>INITIAL_ALTITUDE=0</v>
      </c>
      <c r="F481" t="str">
        <f>CONCATENATE(climbs!F$1, "=",IF(TYPE(climbs!F481)=2,CHAR(34),""),climbs!F481,IF(TYPE(climbs!F481)=2,CHAR(34),""))</f>
        <v>DISTANCE=1.7</v>
      </c>
      <c r="G481" t="str">
        <f>CONCATENATE(climbs!G$1, "=",IF(TYPE(climbs!G481)=2,CHAR(34),""),climbs!G481,IF(TYPE(climbs!G481)=2,CHAR(34),""))</f>
        <v>AVERAGE_SLOPE=5.1</v>
      </c>
      <c r="H481" t="str">
        <f>CONCATENATE(climbs!H$1, "=",IF(TYPE(climbs!H481)=2,CHAR(34),""),climbs!H481,IF(TYPE(climbs!H481)=2,CHAR(34),""))</f>
        <v>CATEGORY="4"</v>
      </c>
    </row>
    <row r="482" spans="1:8" x14ac:dyDescent="0.25">
      <c r="A482" t="str">
        <f>CONCATENATE(climbs!A$1, "=",IF(TYPE(climbs!A482)=2,CHAR(34),""),climbs!A482,IF(TYPE(climbs!A482)=2,CHAR(34),""))</f>
        <v>CLIMB_ID=481</v>
      </c>
      <c r="B482" t="str">
        <f>CONCATENATE(climbs!B$1, "=",IF(TYPE(climbs!B482)=2,CHAR(34),""),climbs!B482,IF(TYPE(climbs!B482)=2,CHAR(34),""))</f>
        <v>STAGE_NUMBER=159</v>
      </c>
      <c r="C482" t="str">
        <f>CONCATENATE(climbs!C$1, "=",IF(TYPE(climbs!C482)=2,CHAR(34),""),climbs!C482,IF(TYPE(climbs!C482)=2,CHAR(34),""))</f>
        <v>STARTING_AT_KM=83</v>
      </c>
      <c r="D482" t="str">
        <f>CONCATENATE(climbs!D$1, "=",IF(TYPE(climbs!D482)=2,CHAR(34),""),climbs!D482,IF(TYPE(climbs!D482)=2,CHAR(34),""))</f>
        <v>NAME="Côte du Saule-d'Oingt"</v>
      </c>
      <c r="E482" t="str">
        <f>CONCATENATE(climbs!E$1, "=",IF(TYPE(climbs!E482)=2,CHAR(34),""),climbs!E482,IF(TYPE(climbs!E482)=2,CHAR(34),""))</f>
        <v>INITIAL_ALTITUDE=0</v>
      </c>
      <c r="F482" t="str">
        <f>CONCATENATE(climbs!F$1, "=",IF(TYPE(climbs!F482)=2,CHAR(34),""),climbs!F482,IF(TYPE(climbs!F482)=2,CHAR(34),""))</f>
        <v>DISTANCE=3.8</v>
      </c>
      <c r="G482" t="str">
        <f>CONCATENATE(climbs!G$1, "=",IF(TYPE(climbs!G482)=2,CHAR(34),""),climbs!G482,IF(TYPE(climbs!G482)=2,CHAR(34),""))</f>
        <v>AVERAGE_SLOPE=4.5</v>
      </c>
      <c r="H482" t="str">
        <f>CONCATENATE(climbs!H$1, "=",IF(TYPE(climbs!H482)=2,CHAR(34),""),climbs!H482,IF(TYPE(climbs!H482)=2,CHAR(34),""))</f>
        <v>CATEGORY="3"</v>
      </c>
    </row>
    <row r="483" spans="1:8" x14ac:dyDescent="0.25">
      <c r="A483" t="str">
        <f>CONCATENATE(climbs!A$1, "=",IF(TYPE(climbs!A483)=2,CHAR(34),""),climbs!A483,IF(TYPE(climbs!A483)=2,CHAR(34),""))</f>
        <v>CLIMB_ID=482</v>
      </c>
      <c r="B483" t="str">
        <f>CONCATENATE(climbs!B$1, "=",IF(TYPE(climbs!B483)=2,CHAR(34),""),climbs!B483,IF(TYPE(climbs!B483)=2,CHAR(34),""))</f>
        <v>STAGE_NUMBER=159</v>
      </c>
      <c r="C483" t="str">
        <f>CONCATENATE(climbs!C$1, "=",IF(TYPE(climbs!C483)=2,CHAR(34),""),climbs!C483,IF(TYPE(climbs!C483)=2,CHAR(34),""))</f>
        <v>STARTING_AT_KM=138</v>
      </c>
      <c r="D483" t="str">
        <f>CONCATENATE(climbs!D$1, "=",IF(TYPE(climbs!D483)=2,CHAR(34),""),climbs!D483,IF(TYPE(climbs!D483)=2,CHAR(34),""))</f>
        <v>NAME="Col des Brosses"</v>
      </c>
      <c r="E483" t="str">
        <f>CONCATENATE(climbs!E$1, "=",IF(TYPE(climbs!E483)=2,CHAR(34),""),climbs!E483,IF(TYPE(climbs!E483)=2,CHAR(34),""))</f>
        <v>INITIAL_ALTITUDE=0</v>
      </c>
      <c r="F483" t="str">
        <f>CONCATENATE(climbs!F$1, "=",IF(TYPE(climbs!F483)=2,CHAR(34),""),climbs!F483,IF(TYPE(climbs!F483)=2,CHAR(34),""))</f>
        <v>DISTANCE=15.3</v>
      </c>
      <c r="G483" t="str">
        <f>CONCATENATE(climbs!G$1, "=",IF(TYPE(climbs!G483)=2,CHAR(34),""),climbs!G483,IF(TYPE(climbs!G483)=2,CHAR(34),""))</f>
        <v>AVERAGE_SLOPE=3.3</v>
      </c>
      <c r="H483" t="str">
        <f>CONCATENATE(climbs!H$1, "=",IF(TYPE(climbs!H483)=2,CHAR(34),""),climbs!H483,IF(TYPE(climbs!H483)=2,CHAR(34),""))</f>
        <v>CATEGORY="3"</v>
      </c>
    </row>
    <row r="484" spans="1:8" x14ac:dyDescent="0.25">
      <c r="A484" t="str">
        <f>CONCATENATE(climbs!A$1, "=",IF(TYPE(climbs!A484)=2,CHAR(34),""),climbs!A484,IF(TYPE(climbs!A484)=2,CHAR(34),""))</f>
        <v>CLIMB_ID=483</v>
      </c>
      <c r="B484" t="str">
        <f>CONCATENATE(climbs!B$1, "=",IF(TYPE(climbs!B484)=2,CHAR(34),""),climbs!B484,IF(TYPE(climbs!B484)=2,CHAR(34),""))</f>
        <v>STAGE_NUMBER=159</v>
      </c>
      <c r="C484" t="str">
        <f>CONCATENATE(climbs!C$1, "=",IF(TYPE(climbs!C484)=2,CHAR(34),""),climbs!C484,IF(TYPE(climbs!C484)=2,CHAR(34),""))</f>
        <v>STARTING_AT_KM=164</v>
      </c>
      <c r="D484" t="str">
        <f>CONCATENATE(climbs!D$1, "=",IF(TYPE(climbs!D484)=2,CHAR(34),""),climbs!D484,IF(TYPE(climbs!D484)=2,CHAR(34),""))</f>
        <v>NAME="Côte de Grammond"</v>
      </c>
      <c r="E484" t="str">
        <f>CONCATENATE(climbs!E$1, "=",IF(TYPE(climbs!E484)=2,CHAR(34),""),climbs!E484,IF(TYPE(climbs!E484)=2,CHAR(34),""))</f>
        <v>INITIAL_ALTITUDE=0</v>
      </c>
      <c r="F484" t="str">
        <f>CONCATENATE(climbs!F$1, "=",IF(TYPE(climbs!F484)=2,CHAR(34),""),climbs!F484,IF(TYPE(climbs!F484)=2,CHAR(34),""))</f>
        <v>DISTANCE=9.8</v>
      </c>
      <c r="G484" t="str">
        <f>CONCATENATE(climbs!G$1, "=",IF(TYPE(climbs!G484)=2,CHAR(34),""),climbs!G484,IF(TYPE(climbs!G484)=2,CHAR(34),""))</f>
        <v>AVERAGE_SLOPE=2.9</v>
      </c>
      <c r="H484" t="str">
        <f>CONCATENATE(climbs!H$1, "=",IF(TYPE(climbs!H484)=2,CHAR(34),""),climbs!H484,IF(TYPE(climbs!H484)=2,CHAR(34),""))</f>
        <v>CATEGORY="4"</v>
      </c>
    </row>
    <row r="485" spans="1:8" x14ac:dyDescent="0.25">
      <c r="A485" t="str">
        <f>CONCATENATE(climbs!A$1, "=",IF(TYPE(climbs!A485)=2,CHAR(34),""),climbs!A485,IF(TYPE(climbs!A485)=2,CHAR(34),""))</f>
        <v>CLIMB_ID=484</v>
      </c>
      <c r="B485" t="str">
        <f>CONCATENATE(climbs!B$1, "=",IF(TYPE(climbs!B485)=2,CHAR(34),""),climbs!B485,IF(TYPE(climbs!B485)=2,CHAR(34),""))</f>
        <v>STAGE_NUMBER=160</v>
      </c>
      <c r="C485" t="str">
        <f>CONCATENATE(climbs!C$1, "=",IF(TYPE(climbs!C485)=2,CHAR(34),""),climbs!C485,IF(TYPE(climbs!C485)=2,CHAR(34),""))</f>
        <v>STARTING_AT_KM=24</v>
      </c>
      <c r="D485" t="str">
        <f>CONCATENATE(climbs!D$1, "=",IF(TYPE(climbs!D485)=2,CHAR(34),""),climbs!D485,IF(TYPE(climbs!D485)=2,CHAR(34),""))</f>
        <v>NAME="Col de la Croix de Montvieux"</v>
      </c>
      <c r="E485" t="str">
        <f>CONCATENATE(climbs!E$1, "=",IF(TYPE(climbs!E485)=2,CHAR(34),""),climbs!E485,IF(TYPE(climbs!E485)=2,CHAR(34),""))</f>
        <v>INITIAL_ALTITUDE=0</v>
      </c>
      <c r="F485" t="str">
        <f>CONCATENATE(climbs!F$1, "=",IF(TYPE(climbs!F485)=2,CHAR(34),""),climbs!F485,IF(TYPE(climbs!F485)=2,CHAR(34),""))</f>
        <v>DISTANCE=8</v>
      </c>
      <c r="G485" t="str">
        <f>CONCATENATE(climbs!G$1, "=",IF(TYPE(climbs!G485)=2,CHAR(34),""),climbs!G485,IF(TYPE(climbs!G485)=2,CHAR(34),""))</f>
        <v>AVERAGE_SLOPE=4.1</v>
      </c>
      <c r="H485" t="str">
        <f>CONCATENATE(climbs!H$1, "=",IF(TYPE(climbs!H485)=2,CHAR(34),""),climbs!H485,IF(TYPE(climbs!H485)=2,CHAR(34),""))</f>
        <v>CATEGORY="3"</v>
      </c>
    </row>
    <row r="486" spans="1:8" x14ac:dyDescent="0.25">
      <c r="A486" t="str">
        <f>CONCATENATE(climbs!A$1, "=",IF(TYPE(climbs!A486)=2,CHAR(34),""),climbs!A486,IF(TYPE(climbs!A486)=2,CHAR(34),""))</f>
        <v>CLIMB_ID=485</v>
      </c>
      <c r="B486" t="str">
        <f>CONCATENATE(climbs!B$1, "=",IF(TYPE(climbs!B486)=2,CHAR(34),""),climbs!B486,IF(TYPE(climbs!B486)=2,CHAR(34),""))</f>
        <v>STAGE_NUMBER=160</v>
      </c>
      <c r="C486" t="str">
        <f>CONCATENATE(climbs!C$1, "=",IF(TYPE(climbs!C486)=2,CHAR(34),""),climbs!C486,IF(TYPE(climbs!C486)=2,CHAR(34),""))</f>
        <v>STARTING_AT_KM=152</v>
      </c>
      <c r="D486" t="str">
        <f>CONCATENATE(climbs!D$1, "=",IF(TYPE(climbs!D486)=2,CHAR(34),""),climbs!D486,IF(TYPE(climbs!D486)=2,CHAR(34),""))</f>
        <v>NAME="Col de Palaquit (D57-D512)"</v>
      </c>
      <c r="E486" t="str">
        <f>CONCATENATE(climbs!E$1, "=",IF(TYPE(climbs!E486)=2,CHAR(34),""),climbs!E486,IF(TYPE(climbs!E486)=2,CHAR(34),""))</f>
        <v>INITIAL_ALTITUDE=1154</v>
      </c>
      <c r="F486" t="str">
        <f>CONCATENATE(climbs!F$1, "=",IF(TYPE(climbs!F486)=2,CHAR(34),""),climbs!F486,IF(TYPE(climbs!F486)=2,CHAR(34),""))</f>
        <v>DISTANCE=14.1</v>
      </c>
      <c r="G486" t="str">
        <f>CONCATENATE(climbs!G$1, "=",IF(TYPE(climbs!G486)=2,CHAR(34),""),climbs!G486,IF(TYPE(climbs!G486)=2,CHAR(34),""))</f>
        <v>AVERAGE_SLOPE=6.1</v>
      </c>
      <c r="H486" t="str">
        <f>CONCATENATE(climbs!H$1, "=",IF(TYPE(climbs!H486)=2,CHAR(34),""),climbs!H486,IF(TYPE(climbs!H486)=2,CHAR(34),""))</f>
        <v>CATEGORY="1"</v>
      </c>
    </row>
    <row r="487" spans="1:8" x14ac:dyDescent="0.25">
      <c r="A487" t="str">
        <f>CONCATENATE(climbs!A$1, "=",IF(TYPE(climbs!A487)=2,CHAR(34),""),climbs!A487,IF(TYPE(climbs!A487)=2,CHAR(34),""))</f>
        <v>CLIMB_ID=486</v>
      </c>
      <c r="B487" t="str">
        <f>CONCATENATE(climbs!B$1, "=",IF(TYPE(climbs!B487)=2,CHAR(34),""),climbs!B487,IF(TYPE(climbs!B487)=2,CHAR(34),""))</f>
        <v>STAGE_NUMBER=160</v>
      </c>
      <c r="C487" t="str">
        <f>CONCATENATE(climbs!C$1, "=",IF(TYPE(climbs!C487)=2,CHAR(34),""),climbs!C487,IF(TYPE(climbs!C487)=2,CHAR(34),""))</f>
        <v>STARTING_AT_KM=197.5</v>
      </c>
      <c r="D487" t="str">
        <f>CONCATENATE(climbs!D$1, "=",IF(TYPE(climbs!D487)=2,CHAR(34),""),climbs!D487,IF(TYPE(climbs!D487)=2,CHAR(34),""))</f>
        <v>NAME="Montée de Chamrousse"</v>
      </c>
      <c r="E487" t="str">
        <f>CONCATENATE(climbs!E$1, "=",IF(TYPE(climbs!E487)=2,CHAR(34),""),climbs!E487,IF(TYPE(climbs!E487)=2,CHAR(34),""))</f>
        <v>INITIAL_ALTITUDE=1730</v>
      </c>
      <c r="F487" t="str">
        <f>CONCATENATE(climbs!F$1, "=",IF(TYPE(climbs!F487)=2,CHAR(34),""),climbs!F487,IF(TYPE(climbs!F487)=2,CHAR(34),""))</f>
        <v>DISTANCE=18.2</v>
      </c>
      <c r="G487" t="str">
        <f>CONCATENATE(climbs!G$1, "=",IF(TYPE(climbs!G487)=2,CHAR(34),""),climbs!G487,IF(TYPE(climbs!G487)=2,CHAR(34),""))</f>
        <v>AVERAGE_SLOPE=7.3</v>
      </c>
      <c r="H487" t="str">
        <f>CONCATENATE(climbs!H$1, "=",IF(TYPE(climbs!H487)=2,CHAR(34),""),climbs!H487,IF(TYPE(climbs!H487)=2,CHAR(34),""))</f>
        <v>CATEGORY="H"</v>
      </c>
    </row>
    <row r="488" spans="1:8" x14ac:dyDescent="0.25">
      <c r="A488" t="str">
        <f>CONCATENATE(climbs!A$1, "=",IF(TYPE(climbs!A488)=2,CHAR(34),""),climbs!A488,IF(TYPE(climbs!A488)=2,CHAR(34),""))</f>
        <v>CLIMB_ID=487</v>
      </c>
      <c r="B488" t="str">
        <f>CONCATENATE(climbs!B$1, "=",IF(TYPE(climbs!B488)=2,CHAR(34),""),climbs!B488,IF(TYPE(climbs!B488)=2,CHAR(34),""))</f>
        <v>STAGE_NUMBER=161</v>
      </c>
      <c r="C488" t="str">
        <f>CONCATENATE(climbs!C$1, "=",IF(TYPE(climbs!C488)=2,CHAR(34),""),climbs!C488,IF(TYPE(climbs!C488)=2,CHAR(34),""))</f>
        <v>STARTING_AT_KM=82</v>
      </c>
      <c r="D488" t="str">
        <f>CONCATENATE(climbs!D$1, "=",IF(TYPE(climbs!D488)=2,CHAR(34),""),climbs!D488,IF(TYPE(climbs!D488)=2,CHAR(34),""))</f>
        <v>NAME="Col du Lautaret"</v>
      </c>
      <c r="E488" t="str">
        <f>CONCATENATE(climbs!E$1, "=",IF(TYPE(climbs!E488)=2,CHAR(34),""),climbs!E488,IF(TYPE(climbs!E488)=2,CHAR(34),""))</f>
        <v>INITIAL_ALTITUDE=2058</v>
      </c>
      <c r="F488" t="str">
        <f>CONCATENATE(climbs!F$1, "=",IF(TYPE(climbs!F488)=2,CHAR(34),""),climbs!F488,IF(TYPE(climbs!F488)=2,CHAR(34),""))</f>
        <v>DISTANCE=34</v>
      </c>
      <c r="G488" t="str">
        <f>CONCATENATE(climbs!G$1, "=",IF(TYPE(climbs!G488)=2,CHAR(34),""),climbs!G488,IF(TYPE(climbs!G488)=2,CHAR(34),""))</f>
        <v>AVERAGE_SLOPE=3.9</v>
      </c>
      <c r="H488" t="str">
        <f>CONCATENATE(climbs!H$1, "=",IF(TYPE(climbs!H488)=2,CHAR(34),""),climbs!H488,IF(TYPE(climbs!H488)=2,CHAR(34),""))</f>
        <v>CATEGORY="1"</v>
      </c>
    </row>
    <row r="489" spans="1:8" x14ac:dyDescent="0.25">
      <c r="A489" t="str">
        <f>CONCATENATE(climbs!A$1, "=",IF(TYPE(climbs!A489)=2,CHAR(34),""),climbs!A489,IF(TYPE(climbs!A489)=2,CHAR(34),""))</f>
        <v>CLIMB_ID=488</v>
      </c>
      <c r="B489" t="str">
        <f>CONCATENATE(climbs!B$1, "=",IF(TYPE(climbs!B489)=2,CHAR(34),""),climbs!B489,IF(TYPE(climbs!B489)=2,CHAR(34),""))</f>
        <v>STAGE_NUMBER=161</v>
      </c>
      <c r="C489" t="str">
        <f>CONCATENATE(climbs!C$1, "=",IF(TYPE(climbs!C489)=2,CHAR(34),""),climbs!C489,IF(TYPE(climbs!C489)=2,CHAR(34),""))</f>
        <v>STARTING_AT_KM=132.5</v>
      </c>
      <c r="D489" t="str">
        <f>CONCATENATE(climbs!D$1, "=",IF(TYPE(climbs!D489)=2,CHAR(34),""),climbs!D489,IF(TYPE(climbs!D489)=2,CHAR(34),""))</f>
        <v>NAME="Col d'Izoard - Souvenir Henri Desgrange"</v>
      </c>
      <c r="E489" t="str">
        <f>CONCATENATE(climbs!E$1, "=",IF(TYPE(climbs!E489)=2,CHAR(34),""),climbs!E489,IF(TYPE(climbs!E489)=2,CHAR(34),""))</f>
        <v>INITIAL_ALTITUDE=2360</v>
      </c>
      <c r="F489" t="str">
        <f>CONCATENATE(climbs!F$1, "=",IF(TYPE(climbs!F489)=2,CHAR(34),""),climbs!F489,IF(TYPE(climbs!F489)=2,CHAR(34),""))</f>
        <v>DISTANCE=19</v>
      </c>
      <c r="G489" t="str">
        <f>CONCATENATE(climbs!G$1, "=",IF(TYPE(climbs!G489)=2,CHAR(34),""),climbs!G489,IF(TYPE(climbs!G489)=2,CHAR(34),""))</f>
        <v>AVERAGE_SLOPE=6</v>
      </c>
      <c r="H489" t="str">
        <f>CONCATENATE(climbs!H$1, "=",IF(TYPE(climbs!H489)=2,CHAR(34),""),climbs!H489,IF(TYPE(climbs!H489)=2,CHAR(34),""))</f>
        <v>CATEGORY="H"</v>
      </c>
    </row>
    <row r="490" spans="1:8" x14ac:dyDescent="0.25">
      <c r="A490" t="str">
        <f>CONCATENATE(climbs!A$1, "=",IF(TYPE(climbs!A490)=2,CHAR(34),""),climbs!A490,IF(TYPE(climbs!A490)=2,CHAR(34),""))</f>
        <v>CLIMB_ID=489</v>
      </c>
      <c r="B490" t="str">
        <f>CONCATENATE(climbs!B$1, "=",IF(TYPE(climbs!B490)=2,CHAR(34),""),climbs!B490,IF(TYPE(climbs!B490)=2,CHAR(34),""))</f>
        <v>STAGE_NUMBER=161</v>
      </c>
      <c r="C490" t="str">
        <f>CONCATENATE(climbs!C$1, "=",IF(TYPE(climbs!C490)=2,CHAR(34),""),climbs!C490,IF(TYPE(climbs!C490)=2,CHAR(34),""))</f>
        <v>STARTING_AT_KM=177</v>
      </c>
      <c r="D490" t="str">
        <f>CONCATENATE(climbs!D$1, "=",IF(TYPE(climbs!D490)=2,CHAR(34),""),climbs!D490,IF(TYPE(climbs!D490)=2,CHAR(34),""))</f>
        <v>NAME="Montée de Risoul"</v>
      </c>
      <c r="E490" t="str">
        <f>CONCATENATE(climbs!E$1, "=",IF(TYPE(climbs!E490)=2,CHAR(34),""),climbs!E490,IF(TYPE(climbs!E490)=2,CHAR(34),""))</f>
        <v>INITIAL_ALTITUDE=1855</v>
      </c>
      <c r="F490" t="str">
        <f>CONCATENATE(climbs!F$1, "=",IF(TYPE(climbs!F490)=2,CHAR(34),""),climbs!F490,IF(TYPE(climbs!F490)=2,CHAR(34),""))</f>
        <v>DISTANCE=12.6</v>
      </c>
      <c r="G490" t="str">
        <f>CONCATENATE(climbs!G$1, "=",IF(TYPE(climbs!G490)=2,CHAR(34),""),climbs!G490,IF(TYPE(climbs!G490)=2,CHAR(34),""))</f>
        <v>AVERAGE_SLOPE=6.9</v>
      </c>
      <c r="H490" t="str">
        <f>CONCATENATE(climbs!H$1, "=",IF(TYPE(climbs!H490)=2,CHAR(34),""),climbs!H490,IF(TYPE(climbs!H490)=2,CHAR(34),""))</f>
        <v>CATEGORY="1"</v>
      </c>
    </row>
    <row r="491" spans="1:8" x14ac:dyDescent="0.25">
      <c r="A491" t="str">
        <f>CONCATENATE(climbs!A$1, "=",IF(TYPE(climbs!A491)=2,CHAR(34),""),climbs!A491,IF(TYPE(climbs!A491)=2,CHAR(34),""))</f>
        <v>CLIMB_ID=490</v>
      </c>
      <c r="B491" t="str">
        <f>CONCATENATE(climbs!B$1, "=",IF(TYPE(climbs!B491)=2,CHAR(34),""),climbs!B491,IF(TYPE(climbs!B491)=2,CHAR(34),""))</f>
        <v>STAGE_NUMBER=163</v>
      </c>
      <c r="C491" t="str">
        <f>CONCATENATE(climbs!C$1, "=",IF(TYPE(climbs!C491)=2,CHAR(34),""),climbs!C491,IF(TYPE(climbs!C491)=2,CHAR(34),""))</f>
        <v>STARTING_AT_KM=25</v>
      </c>
      <c r="D491" t="str">
        <f>CONCATENATE(climbs!D$1, "=",IF(TYPE(climbs!D491)=2,CHAR(34),""),climbs!D491,IF(TYPE(climbs!D491)=2,CHAR(34),""))</f>
        <v>NAME="Côte de Fanjeaux"</v>
      </c>
      <c r="E491" t="str">
        <f>CONCATENATE(climbs!E$1, "=",IF(TYPE(climbs!E491)=2,CHAR(34),""),climbs!E491,IF(TYPE(climbs!E491)=2,CHAR(34),""))</f>
        <v>INITIAL_ALTITUDE=0</v>
      </c>
      <c r="F491" t="str">
        <f>CONCATENATE(climbs!F$1, "=",IF(TYPE(climbs!F491)=2,CHAR(34),""),climbs!F491,IF(TYPE(climbs!F491)=2,CHAR(34),""))</f>
        <v>DISTANCE=2.4</v>
      </c>
      <c r="G491" t="str">
        <f>CONCATENATE(climbs!G$1, "=",IF(TYPE(climbs!G491)=2,CHAR(34),""),climbs!G491,IF(TYPE(climbs!G491)=2,CHAR(34),""))</f>
        <v>AVERAGE_SLOPE=4.9</v>
      </c>
      <c r="H491" t="str">
        <f>CONCATENATE(climbs!H$1, "=",IF(TYPE(climbs!H491)=2,CHAR(34),""),climbs!H491,IF(TYPE(climbs!H491)=2,CHAR(34),""))</f>
        <v>CATEGORY="4"</v>
      </c>
    </row>
    <row r="492" spans="1:8" x14ac:dyDescent="0.25">
      <c r="A492" t="str">
        <f>CONCATENATE(climbs!A$1, "=",IF(TYPE(climbs!A492)=2,CHAR(34),""),climbs!A492,IF(TYPE(climbs!A492)=2,CHAR(34),""))</f>
        <v>CLIMB_ID=491</v>
      </c>
      <c r="B492" t="str">
        <f>CONCATENATE(climbs!B$1, "=",IF(TYPE(climbs!B492)=2,CHAR(34),""),climbs!B492,IF(TYPE(climbs!B492)=2,CHAR(34),""))</f>
        <v>STAGE_NUMBER=163</v>
      </c>
      <c r="C492" t="str">
        <f>CONCATENATE(climbs!C$1, "=",IF(TYPE(climbs!C492)=2,CHAR(34),""),climbs!C492,IF(TYPE(climbs!C492)=2,CHAR(34),""))</f>
        <v>STARTING_AT_KM=71.5</v>
      </c>
      <c r="D492" t="str">
        <f>CONCATENATE(climbs!D$1, "=",IF(TYPE(climbs!D492)=2,CHAR(34),""),climbs!D492,IF(TYPE(climbs!D492)=2,CHAR(34),""))</f>
        <v>NAME="Côte de Pamiers"</v>
      </c>
      <c r="E492" t="str">
        <f>CONCATENATE(climbs!E$1, "=",IF(TYPE(climbs!E492)=2,CHAR(34),""),climbs!E492,IF(TYPE(climbs!E492)=2,CHAR(34),""))</f>
        <v>INITIAL_ALTITUDE=0</v>
      </c>
      <c r="F492" t="str">
        <f>CONCATENATE(climbs!F$1, "=",IF(TYPE(climbs!F492)=2,CHAR(34),""),climbs!F492,IF(TYPE(climbs!F492)=2,CHAR(34),""))</f>
        <v>DISTANCE=2.5</v>
      </c>
      <c r="G492" t="str">
        <f>CONCATENATE(climbs!G$1, "=",IF(TYPE(climbs!G492)=2,CHAR(34),""),climbs!G492,IF(TYPE(climbs!G492)=2,CHAR(34),""))</f>
        <v>AVERAGE_SLOPE=5.4</v>
      </c>
      <c r="H492" t="str">
        <f>CONCATENATE(climbs!H$1, "=",IF(TYPE(climbs!H492)=2,CHAR(34),""),climbs!H492,IF(TYPE(climbs!H492)=2,CHAR(34),""))</f>
        <v>CATEGORY="4"</v>
      </c>
    </row>
    <row r="493" spans="1:8" x14ac:dyDescent="0.25">
      <c r="A493" t="str">
        <f>CONCATENATE(climbs!A$1, "=",IF(TYPE(climbs!A493)=2,CHAR(34),""),climbs!A493,IF(TYPE(climbs!A493)=2,CHAR(34),""))</f>
        <v>CLIMB_ID=492</v>
      </c>
      <c r="B493" t="str">
        <f>CONCATENATE(climbs!B$1, "=",IF(TYPE(climbs!B493)=2,CHAR(34),""),climbs!B493,IF(TYPE(climbs!B493)=2,CHAR(34),""))</f>
        <v>STAGE_NUMBER=163</v>
      </c>
      <c r="C493" t="str">
        <f>CONCATENATE(climbs!C$1, "=",IF(TYPE(climbs!C493)=2,CHAR(34),""),climbs!C493,IF(TYPE(climbs!C493)=2,CHAR(34),""))</f>
        <v>STARTING_AT_KM=155</v>
      </c>
      <c r="D493" t="str">
        <f>CONCATENATE(climbs!D$1, "=",IF(TYPE(climbs!D493)=2,CHAR(34),""),climbs!D493,IF(TYPE(climbs!D493)=2,CHAR(34),""))</f>
        <v>NAME="Col de Portet-d'Aspet"</v>
      </c>
      <c r="E493" t="str">
        <f>CONCATENATE(climbs!E$1, "=",IF(TYPE(climbs!E493)=2,CHAR(34),""),climbs!E493,IF(TYPE(climbs!E493)=2,CHAR(34),""))</f>
        <v>INITIAL_ALTITUDE=1069</v>
      </c>
      <c r="F493" t="str">
        <f>CONCATENATE(climbs!F$1, "=",IF(TYPE(climbs!F493)=2,CHAR(34),""),climbs!F493,IF(TYPE(climbs!F493)=2,CHAR(34),""))</f>
        <v>DISTANCE=5.4</v>
      </c>
      <c r="G493" t="str">
        <f>CONCATENATE(climbs!G$1, "=",IF(TYPE(climbs!G493)=2,CHAR(34),""),climbs!G493,IF(TYPE(climbs!G493)=2,CHAR(34),""))</f>
        <v>AVERAGE_SLOPE=6.9</v>
      </c>
      <c r="H493" t="str">
        <f>CONCATENATE(climbs!H$1, "=",IF(TYPE(climbs!H493)=2,CHAR(34),""),climbs!H493,IF(TYPE(climbs!H493)=2,CHAR(34),""))</f>
        <v>CATEGORY="2"</v>
      </c>
    </row>
    <row r="494" spans="1:8" x14ac:dyDescent="0.25">
      <c r="A494" t="str">
        <f>CONCATENATE(climbs!A$1, "=",IF(TYPE(climbs!A494)=2,CHAR(34),""),climbs!A494,IF(TYPE(climbs!A494)=2,CHAR(34),""))</f>
        <v>CLIMB_ID=493</v>
      </c>
      <c r="B494" t="str">
        <f>CONCATENATE(climbs!B$1, "=",IF(TYPE(climbs!B494)=2,CHAR(34),""),climbs!B494,IF(TYPE(climbs!B494)=2,CHAR(34),""))</f>
        <v>STAGE_NUMBER=163</v>
      </c>
      <c r="C494" t="str">
        <f>CONCATENATE(climbs!C$1, "=",IF(TYPE(climbs!C494)=2,CHAR(34),""),climbs!C494,IF(TYPE(climbs!C494)=2,CHAR(34),""))</f>
        <v>STARTING_AT_KM=176.5</v>
      </c>
      <c r="D494" t="str">
        <f>CONCATENATE(climbs!D$1, "=",IF(TYPE(climbs!D494)=2,CHAR(34),""),climbs!D494,IF(TYPE(climbs!D494)=2,CHAR(34),""))</f>
        <v>NAME="Col des Ares"</v>
      </c>
      <c r="E494" t="str">
        <f>CONCATENATE(climbs!E$1, "=",IF(TYPE(climbs!E494)=2,CHAR(34),""),climbs!E494,IF(TYPE(climbs!E494)=2,CHAR(34),""))</f>
        <v>INITIAL_ALTITUDE=0</v>
      </c>
      <c r="F494" t="str">
        <f>CONCATENATE(climbs!F$1, "=",IF(TYPE(climbs!F494)=2,CHAR(34),""),climbs!F494,IF(TYPE(climbs!F494)=2,CHAR(34),""))</f>
        <v>DISTANCE=6</v>
      </c>
      <c r="G494" t="str">
        <f>CONCATENATE(climbs!G$1, "=",IF(TYPE(climbs!G494)=2,CHAR(34),""),climbs!G494,IF(TYPE(climbs!G494)=2,CHAR(34),""))</f>
        <v>AVERAGE_SLOPE=5.2</v>
      </c>
      <c r="H494" t="str">
        <f>CONCATENATE(climbs!H$1, "=",IF(TYPE(climbs!H494)=2,CHAR(34),""),climbs!H494,IF(TYPE(climbs!H494)=2,CHAR(34),""))</f>
        <v>CATEGORY="3"</v>
      </c>
    </row>
    <row r="495" spans="1:8" x14ac:dyDescent="0.25">
      <c r="A495" t="str">
        <f>CONCATENATE(climbs!A$1, "=",IF(TYPE(climbs!A495)=2,CHAR(34),""),climbs!A495,IF(TYPE(climbs!A495)=2,CHAR(34),""))</f>
        <v>CLIMB_ID=494</v>
      </c>
      <c r="B495" t="str">
        <f>CONCATENATE(climbs!B$1, "=",IF(TYPE(climbs!B495)=2,CHAR(34),""),climbs!B495,IF(TYPE(climbs!B495)=2,CHAR(34),""))</f>
        <v>STAGE_NUMBER=163</v>
      </c>
      <c r="C495" t="str">
        <f>CONCATENATE(climbs!C$1, "=",IF(TYPE(climbs!C495)=2,CHAR(34),""),climbs!C495,IF(TYPE(climbs!C495)=2,CHAR(34),""))</f>
        <v>STARTING_AT_KM=216</v>
      </c>
      <c r="D495" t="str">
        <f>CONCATENATE(climbs!D$1, "=",IF(TYPE(climbs!D495)=2,CHAR(34),""),climbs!D495,IF(TYPE(climbs!D495)=2,CHAR(34),""))</f>
        <v>NAME="Port de Balès"</v>
      </c>
      <c r="E495" t="str">
        <f>CONCATENATE(climbs!E$1, "=",IF(TYPE(climbs!E495)=2,CHAR(34),""),climbs!E495,IF(TYPE(climbs!E495)=2,CHAR(34),""))</f>
        <v>INITIAL_ALTITUDE=1755</v>
      </c>
      <c r="F495" t="str">
        <f>CONCATENATE(climbs!F$1, "=",IF(TYPE(climbs!F495)=2,CHAR(34),""),climbs!F495,IF(TYPE(climbs!F495)=2,CHAR(34),""))</f>
        <v>DISTANCE=11.7</v>
      </c>
      <c r="G495" t="str">
        <f>CONCATENATE(climbs!G$1, "=",IF(TYPE(climbs!G495)=2,CHAR(34),""),climbs!G495,IF(TYPE(climbs!G495)=2,CHAR(34),""))</f>
        <v>AVERAGE_SLOPE=7.7</v>
      </c>
      <c r="H495" t="str">
        <f>CONCATENATE(climbs!H$1, "=",IF(TYPE(climbs!H495)=2,CHAR(34),""),climbs!H495,IF(TYPE(climbs!H495)=2,CHAR(34),""))</f>
        <v>CATEGORY="H"</v>
      </c>
    </row>
    <row r="496" spans="1:8" x14ac:dyDescent="0.25">
      <c r="A496" t="str">
        <f>CONCATENATE(climbs!A$1, "=",IF(TYPE(climbs!A496)=2,CHAR(34),""),climbs!A496,IF(TYPE(climbs!A496)=2,CHAR(34),""))</f>
        <v>CLIMB_ID=495</v>
      </c>
      <c r="B496" t="str">
        <f>CONCATENATE(climbs!B$1, "=",IF(TYPE(climbs!B496)=2,CHAR(34),""),climbs!B496,IF(TYPE(climbs!B496)=2,CHAR(34),""))</f>
        <v>STAGE_NUMBER=164</v>
      </c>
      <c r="C496" t="str">
        <f>CONCATENATE(climbs!C$1, "=",IF(TYPE(climbs!C496)=2,CHAR(34),""),climbs!C496,IF(TYPE(climbs!C496)=2,CHAR(34),""))</f>
        <v>STARTING_AT_KM=57.5</v>
      </c>
      <c r="D496" t="str">
        <f>CONCATENATE(climbs!D$1, "=",IF(TYPE(climbs!D496)=2,CHAR(34),""),climbs!D496,IF(TYPE(climbs!D496)=2,CHAR(34),""))</f>
        <v>NAME="Col du Portillon"</v>
      </c>
      <c r="E496" t="str">
        <f>CONCATENATE(climbs!E$1, "=",IF(TYPE(climbs!E496)=2,CHAR(34),""),climbs!E496,IF(TYPE(climbs!E496)=2,CHAR(34),""))</f>
        <v>INITIAL_ALTITUDE=1292</v>
      </c>
      <c r="F496" t="str">
        <f>CONCATENATE(climbs!F$1, "=",IF(TYPE(climbs!F496)=2,CHAR(34),""),climbs!F496,IF(TYPE(climbs!F496)=2,CHAR(34),""))</f>
        <v>DISTANCE=8.3</v>
      </c>
      <c r="G496" t="str">
        <f>CONCATENATE(climbs!G$1, "=",IF(TYPE(climbs!G496)=2,CHAR(34),""),climbs!G496,IF(TYPE(climbs!G496)=2,CHAR(34),""))</f>
        <v>AVERAGE_SLOPE=7.1</v>
      </c>
      <c r="H496" t="str">
        <f>CONCATENATE(climbs!H$1, "=",IF(TYPE(climbs!H496)=2,CHAR(34),""),climbs!H496,IF(TYPE(climbs!H496)=2,CHAR(34),""))</f>
        <v>CATEGORY="1"</v>
      </c>
    </row>
    <row r="497" spans="1:8" x14ac:dyDescent="0.25">
      <c r="A497" t="str">
        <f>CONCATENATE(climbs!A$1, "=",IF(TYPE(climbs!A497)=2,CHAR(34),""),climbs!A497,IF(TYPE(climbs!A497)=2,CHAR(34),""))</f>
        <v>CLIMB_ID=496</v>
      </c>
      <c r="B497" t="str">
        <f>CONCATENATE(climbs!B$1, "=",IF(TYPE(climbs!B497)=2,CHAR(34),""),climbs!B497,IF(TYPE(climbs!B497)=2,CHAR(34),""))</f>
        <v>STAGE_NUMBER=164</v>
      </c>
      <c r="C497" t="str">
        <f>CONCATENATE(climbs!C$1, "=",IF(TYPE(climbs!C497)=2,CHAR(34),""),climbs!C497,IF(TYPE(climbs!C497)=2,CHAR(34),""))</f>
        <v>STARTING_AT_KM=82</v>
      </c>
      <c r="D497" t="str">
        <f>CONCATENATE(climbs!D$1, "=",IF(TYPE(climbs!D497)=2,CHAR(34),""),climbs!D497,IF(TYPE(climbs!D497)=2,CHAR(34),""))</f>
        <v>NAME="Col de Peyresourde"</v>
      </c>
      <c r="E497" t="str">
        <f>CONCATENATE(climbs!E$1, "=",IF(TYPE(climbs!E497)=2,CHAR(34),""),climbs!E497,IF(TYPE(climbs!E497)=2,CHAR(34),""))</f>
        <v>INITIAL_ALTITUDE=1569</v>
      </c>
      <c r="F497" t="str">
        <f>CONCATENATE(climbs!F$1, "=",IF(TYPE(climbs!F497)=2,CHAR(34),""),climbs!F497,IF(TYPE(climbs!F497)=2,CHAR(34),""))</f>
        <v>DISTANCE=13.2</v>
      </c>
      <c r="G497" t="str">
        <f>CONCATENATE(climbs!G$1, "=",IF(TYPE(climbs!G497)=2,CHAR(34),""),climbs!G497,IF(TYPE(climbs!G497)=2,CHAR(34),""))</f>
        <v>AVERAGE_SLOPE=7</v>
      </c>
      <c r="H497" t="str">
        <f>CONCATENATE(climbs!H$1, "=",IF(TYPE(climbs!H497)=2,CHAR(34),""),climbs!H497,IF(TYPE(climbs!H497)=2,CHAR(34),""))</f>
        <v>CATEGORY="1"</v>
      </c>
    </row>
    <row r="498" spans="1:8" x14ac:dyDescent="0.25">
      <c r="A498" t="str">
        <f>CONCATENATE(climbs!A$1, "=",IF(TYPE(climbs!A498)=2,CHAR(34),""),climbs!A498,IF(TYPE(climbs!A498)=2,CHAR(34),""))</f>
        <v>CLIMB_ID=497</v>
      </c>
      <c r="B498" t="str">
        <f>CONCATENATE(climbs!B$1, "=",IF(TYPE(climbs!B498)=2,CHAR(34),""),climbs!B498,IF(TYPE(climbs!B498)=2,CHAR(34),""))</f>
        <v>STAGE_NUMBER=164</v>
      </c>
      <c r="C498" t="str">
        <f>CONCATENATE(climbs!C$1, "=",IF(TYPE(climbs!C498)=2,CHAR(34),""),climbs!C498,IF(TYPE(climbs!C498)=2,CHAR(34),""))</f>
        <v>STARTING_AT_KM=102.5</v>
      </c>
      <c r="D498" t="str">
        <f>CONCATENATE(climbs!D$1, "=",IF(TYPE(climbs!D498)=2,CHAR(34),""),climbs!D498,IF(TYPE(climbs!D498)=2,CHAR(34),""))</f>
        <v>NAME="Col de Val Louron-Azet"</v>
      </c>
      <c r="E498" t="str">
        <f>CONCATENATE(climbs!E$1, "=",IF(TYPE(climbs!E498)=2,CHAR(34),""),climbs!E498,IF(TYPE(climbs!E498)=2,CHAR(34),""))</f>
        <v>INITIAL_ALTITUDE=1580</v>
      </c>
      <c r="F498" t="str">
        <f>CONCATENATE(climbs!F$1, "=",IF(TYPE(climbs!F498)=2,CHAR(34),""),climbs!F498,IF(TYPE(climbs!F498)=2,CHAR(34),""))</f>
        <v>DISTANCE=7.4</v>
      </c>
      <c r="G498" t="str">
        <f>CONCATENATE(climbs!G$1, "=",IF(TYPE(climbs!G498)=2,CHAR(34),""),climbs!G498,IF(TYPE(climbs!G498)=2,CHAR(34),""))</f>
        <v>AVERAGE_SLOPE=8.3</v>
      </c>
      <c r="H498" t="str">
        <f>CONCATENATE(climbs!H$1, "=",IF(TYPE(climbs!H498)=2,CHAR(34),""),climbs!H498,IF(TYPE(climbs!H498)=2,CHAR(34),""))</f>
        <v>CATEGORY="1"</v>
      </c>
    </row>
    <row r="499" spans="1:8" x14ac:dyDescent="0.25">
      <c r="A499" t="str">
        <f>CONCATENATE(climbs!A$1, "=",IF(TYPE(climbs!A499)=2,CHAR(34),""),climbs!A499,IF(TYPE(climbs!A499)=2,CHAR(34),""))</f>
        <v>CLIMB_ID=498</v>
      </c>
      <c r="B499" t="str">
        <f>CONCATENATE(climbs!B$1, "=",IF(TYPE(climbs!B499)=2,CHAR(34),""),climbs!B499,IF(TYPE(climbs!B499)=2,CHAR(34),""))</f>
        <v>STAGE_NUMBER=164</v>
      </c>
      <c r="C499" t="str">
        <f>CONCATENATE(climbs!C$1, "=",IF(TYPE(climbs!C499)=2,CHAR(34),""),climbs!C499,IF(TYPE(climbs!C499)=2,CHAR(34),""))</f>
        <v>STARTING_AT_KM=124.5</v>
      </c>
      <c r="D499" t="str">
        <f>CONCATENATE(climbs!D$1, "=",IF(TYPE(climbs!D499)=2,CHAR(34),""),climbs!D499,IF(TYPE(climbs!D499)=2,CHAR(34),""))</f>
        <v>NAME="Montée de Saint-Lary Pla d'Adet"</v>
      </c>
      <c r="E499" t="str">
        <f>CONCATENATE(climbs!E$1, "=",IF(TYPE(climbs!E499)=2,CHAR(34),""),climbs!E499,IF(TYPE(climbs!E499)=2,CHAR(34),""))</f>
        <v>INITIAL_ALTITUDE=1680</v>
      </c>
      <c r="F499" t="str">
        <f>CONCATENATE(climbs!F$1, "=",IF(TYPE(climbs!F499)=2,CHAR(34),""),climbs!F499,IF(TYPE(climbs!F499)=2,CHAR(34),""))</f>
        <v>DISTANCE=10.2</v>
      </c>
      <c r="G499" t="str">
        <f>CONCATENATE(climbs!G$1, "=",IF(TYPE(climbs!G499)=2,CHAR(34),""),climbs!G499,IF(TYPE(climbs!G499)=2,CHAR(34),""))</f>
        <v>AVERAGE_SLOPE=8.3</v>
      </c>
      <c r="H499" t="str">
        <f>CONCATENATE(climbs!H$1, "=",IF(TYPE(climbs!H499)=2,CHAR(34),""),climbs!H499,IF(TYPE(climbs!H499)=2,CHAR(34),""))</f>
        <v>CATEGORY="H"</v>
      </c>
    </row>
    <row r="500" spans="1:8" x14ac:dyDescent="0.25">
      <c r="A500" t="str">
        <f>CONCATENATE(climbs!A$1, "=",IF(TYPE(climbs!A500)=2,CHAR(34),""),climbs!A500,IF(TYPE(climbs!A500)=2,CHAR(34),""))</f>
        <v>CLIMB_ID=499</v>
      </c>
      <c r="B500" t="str">
        <f>CONCATENATE(climbs!B$1, "=",IF(TYPE(climbs!B500)=2,CHAR(34),""),climbs!B500,IF(TYPE(climbs!B500)=2,CHAR(34),""))</f>
        <v>STAGE_NUMBER=165</v>
      </c>
      <c r="C500" t="str">
        <f>CONCATENATE(climbs!C$1, "=",IF(TYPE(climbs!C500)=2,CHAR(34),""),climbs!C500,IF(TYPE(climbs!C500)=2,CHAR(34),""))</f>
        <v>STARTING_AT_KM=28</v>
      </c>
      <c r="D500" t="str">
        <f>CONCATENATE(climbs!D$1, "=",IF(TYPE(climbs!D500)=2,CHAR(34),""),climbs!D500,IF(TYPE(climbs!D500)=2,CHAR(34),""))</f>
        <v>NAME="Côte de Bénéjacq"</v>
      </c>
      <c r="E500" t="str">
        <f>CONCATENATE(climbs!E$1, "=",IF(TYPE(climbs!E500)=2,CHAR(34),""),climbs!E500,IF(TYPE(climbs!E500)=2,CHAR(34),""))</f>
        <v>INITIAL_ALTITUDE=0</v>
      </c>
      <c r="F500" t="str">
        <f>CONCATENATE(climbs!F$1, "=",IF(TYPE(climbs!F500)=2,CHAR(34),""),climbs!F500,IF(TYPE(climbs!F500)=2,CHAR(34),""))</f>
        <v>DISTANCE=2.6</v>
      </c>
      <c r="G500" t="str">
        <f>CONCATENATE(climbs!G$1, "=",IF(TYPE(climbs!G500)=2,CHAR(34),""),climbs!G500,IF(TYPE(climbs!G500)=2,CHAR(34),""))</f>
        <v>AVERAGE_SLOPE=6.7</v>
      </c>
      <c r="H500" t="str">
        <f>CONCATENATE(climbs!H$1, "=",IF(TYPE(climbs!H500)=2,CHAR(34),""),climbs!H500,IF(TYPE(climbs!H500)=2,CHAR(34),""))</f>
        <v>CATEGORY="3"</v>
      </c>
    </row>
    <row r="501" spans="1:8" x14ac:dyDescent="0.25">
      <c r="A501" t="str">
        <f>CONCATENATE(climbs!A$1, "=",IF(TYPE(climbs!A501)=2,CHAR(34),""),climbs!A501,IF(TYPE(climbs!A501)=2,CHAR(34),""))</f>
        <v>CLIMB_ID=500</v>
      </c>
      <c r="B501" t="str">
        <f>CONCATENATE(climbs!B$1, "=",IF(TYPE(climbs!B501)=2,CHAR(34),""),climbs!B501,IF(TYPE(climbs!B501)=2,CHAR(34),""))</f>
        <v>STAGE_NUMBER=165</v>
      </c>
      <c r="C501" t="str">
        <f>CONCATENATE(climbs!C$1, "=",IF(TYPE(climbs!C501)=2,CHAR(34),""),climbs!C501,IF(TYPE(climbs!C501)=2,CHAR(34),""))</f>
        <v>STARTING_AT_KM=56</v>
      </c>
      <c r="D501" t="str">
        <f>CONCATENATE(climbs!D$1, "=",IF(TYPE(climbs!D501)=2,CHAR(34),""),climbs!D501,IF(TYPE(climbs!D501)=2,CHAR(34),""))</f>
        <v>NAME="Côte de Loucrup"</v>
      </c>
      <c r="E501" t="str">
        <f>CONCATENATE(climbs!E$1, "=",IF(TYPE(climbs!E501)=2,CHAR(34),""),climbs!E501,IF(TYPE(climbs!E501)=2,CHAR(34),""))</f>
        <v>INITIAL_ALTITUDE=0</v>
      </c>
      <c r="F501" t="str">
        <f>CONCATENATE(climbs!F$1, "=",IF(TYPE(climbs!F501)=2,CHAR(34),""),climbs!F501,IF(TYPE(climbs!F501)=2,CHAR(34),""))</f>
        <v>DISTANCE=2</v>
      </c>
      <c r="G501" t="str">
        <f>CONCATENATE(climbs!G$1, "=",IF(TYPE(climbs!G501)=2,CHAR(34),""),climbs!G501,IF(TYPE(climbs!G501)=2,CHAR(34),""))</f>
        <v>AVERAGE_SLOPE=7</v>
      </c>
      <c r="H501" t="str">
        <f>CONCATENATE(climbs!H$1, "=",IF(TYPE(climbs!H501)=2,CHAR(34),""),climbs!H501,IF(TYPE(climbs!H501)=2,CHAR(34),""))</f>
        <v>CATEGORY="3"</v>
      </c>
    </row>
    <row r="502" spans="1:8" x14ac:dyDescent="0.25">
      <c r="A502" t="str">
        <f>CONCATENATE(climbs!A$1, "=",IF(TYPE(climbs!A502)=2,CHAR(34),""),climbs!A502,IF(TYPE(climbs!A502)=2,CHAR(34),""))</f>
        <v>CLIMB_ID=501</v>
      </c>
      <c r="B502" t="str">
        <f>CONCATENATE(climbs!B$1, "=",IF(TYPE(climbs!B502)=2,CHAR(34),""),climbs!B502,IF(TYPE(climbs!B502)=2,CHAR(34),""))</f>
        <v>STAGE_NUMBER=165</v>
      </c>
      <c r="C502" t="str">
        <f>CONCATENATE(climbs!C$1, "=",IF(TYPE(climbs!C502)=2,CHAR(34),""),climbs!C502,IF(TYPE(climbs!C502)=2,CHAR(34),""))</f>
        <v>STARTING_AT_KM=95.5</v>
      </c>
      <c r="D502" t="str">
        <f>CONCATENATE(climbs!D$1, "=",IF(TYPE(climbs!D502)=2,CHAR(34),""),climbs!D502,IF(TYPE(climbs!D502)=2,CHAR(34),""))</f>
        <v>NAME="Col du Tourmalet - Souvenir Jacques Goddet"</v>
      </c>
      <c r="E502" t="str">
        <f>CONCATENATE(climbs!E$1, "=",IF(TYPE(climbs!E502)=2,CHAR(34),""),climbs!E502,IF(TYPE(climbs!E502)=2,CHAR(34),""))</f>
        <v>INITIAL_ALTITUDE=2115</v>
      </c>
      <c r="F502" t="str">
        <f>CONCATENATE(climbs!F$1, "=",IF(TYPE(climbs!F502)=2,CHAR(34),""),climbs!F502,IF(TYPE(climbs!F502)=2,CHAR(34),""))</f>
        <v>DISTANCE=17.1</v>
      </c>
      <c r="G502" t="str">
        <f>CONCATENATE(climbs!G$1, "=",IF(TYPE(climbs!G502)=2,CHAR(34),""),climbs!G502,IF(TYPE(climbs!G502)=2,CHAR(34),""))</f>
        <v>AVERAGE_SLOPE=7.3</v>
      </c>
      <c r="H502" t="str">
        <f>CONCATENATE(climbs!H$1, "=",IF(TYPE(climbs!H502)=2,CHAR(34),""),climbs!H502,IF(TYPE(climbs!H502)=2,CHAR(34),""))</f>
        <v>CATEGORY="H"</v>
      </c>
    </row>
    <row r="503" spans="1:8" x14ac:dyDescent="0.25">
      <c r="A503" t="str">
        <f>CONCATENATE(climbs!A$1, "=",IF(TYPE(climbs!A503)=2,CHAR(34),""),climbs!A503,IF(TYPE(climbs!A503)=2,CHAR(34),""))</f>
        <v>CLIMB_ID=502</v>
      </c>
      <c r="B503" t="str">
        <f>CONCATENATE(climbs!B$1, "=",IF(TYPE(climbs!B503)=2,CHAR(34),""),climbs!B503,IF(TYPE(climbs!B503)=2,CHAR(34),""))</f>
        <v>STAGE_NUMBER=165</v>
      </c>
      <c r="C503" t="str">
        <f>CONCATENATE(climbs!C$1, "=",IF(TYPE(climbs!C503)=2,CHAR(34),""),climbs!C503,IF(TYPE(climbs!C503)=2,CHAR(34),""))</f>
        <v>STARTING_AT_KM=145.5</v>
      </c>
      <c r="D503" t="str">
        <f>CONCATENATE(climbs!D$1, "=",IF(TYPE(climbs!D503)=2,CHAR(34),""),climbs!D503,IF(TYPE(climbs!D503)=2,CHAR(34),""))</f>
        <v>NAME="Montée du Hautacam"</v>
      </c>
      <c r="E503" t="str">
        <f>CONCATENATE(climbs!E$1, "=",IF(TYPE(climbs!E503)=2,CHAR(34),""),climbs!E503,IF(TYPE(climbs!E503)=2,CHAR(34),""))</f>
        <v>INITIAL_ALTITUDE=1520</v>
      </c>
      <c r="F503" t="str">
        <f>CONCATENATE(climbs!F$1, "=",IF(TYPE(climbs!F503)=2,CHAR(34),""),climbs!F503,IF(TYPE(climbs!F503)=2,CHAR(34),""))</f>
        <v>DISTANCE=13.6</v>
      </c>
      <c r="G503" t="str">
        <f>CONCATENATE(climbs!G$1, "=",IF(TYPE(climbs!G503)=2,CHAR(34),""),climbs!G503,IF(TYPE(climbs!G503)=2,CHAR(34),""))</f>
        <v>AVERAGE_SLOPE=7.8</v>
      </c>
      <c r="H503" t="str">
        <f>CONCATENATE(climbs!H$1, "=",IF(TYPE(climbs!H503)=2,CHAR(34),""),climbs!H503,IF(TYPE(climbs!H503)=2,CHAR(34),""))</f>
        <v>CATEGORY="H"</v>
      </c>
    </row>
    <row r="504" spans="1:8" x14ac:dyDescent="0.25">
      <c r="A504" t="str">
        <f>CONCATENATE(climbs!A$1, "=",IF(TYPE(climbs!A504)=2,CHAR(34),""),climbs!A504,IF(TYPE(climbs!A504)=2,CHAR(34),""))</f>
        <v>CLIMB_ID=503</v>
      </c>
      <c r="B504" t="str">
        <f>CONCATENATE(climbs!B$1, "=",IF(TYPE(climbs!B504)=2,CHAR(34),""),climbs!B504,IF(TYPE(climbs!B504)=2,CHAR(34),""))</f>
        <v>STAGE_NUMBER=166</v>
      </c>
      <c r="C504" t="str">
        <f>CONCATENATE(climbs!C$1, "=",IF(TYPE(climbs!C504)=2,CHAR(34),""),climbs!C504,IF(TYPE(climbs!C504)=2,CHAR(34),""))</f>
        <v>STARTING_AT_KM=195.5</v>
      </c>
      <c r="D504" t="str">
        <f>CONCATENATE(climbs!D$1, "=",IF(TYPE(climbs!D504)=2,CHAR(34),""),climbs!D504,IF(TYPE(climbs!D504)=2,CHAR(34),""))</f>
        <v>NAME="Côte de Monbazillac"</v>
      </c>
      <c r="E504" t="str">
        <f>CONCATENATE(climbs!E$1, "=",IF(TYPE(climbs!E504)=2,CHAR(34),""),climbs!E504,IF(TYPE(climbs!E504)=2,CHAR(34),""))</f>
        <v>INITIAL_ALTITUDE=0</v>
      </c>
      <c r="F504" t="str">
        <f>CONCATENATE(climbs!F$1, "=",IF(TYPE(climbs!F504)=2,CHAR(34),""),climbs!F504,IF(TYPE(climbs!F504)=2,CHAR(34),""))</f>
        <v>DISTANCE=1.3</v>
      </c>
      <c r="G504" t="str">
        <f>CONCATENATE(climbs!G$1, "=",IF(TYPE(climbs!G504)=2,CHAR(34),""),climbs!G504,IF(TYPE(climbs!G504)=2,CHAR(34),""))</f>
        <v>AVERAGE_SLOPE=7.6</v>
      </c>
      <c r="H504" t="str">
        <f>CONCATENATE(climbs!H$1, "=",IF(TYPE(climbs!H504)=2,CHAR(34),""),climbs!H504,IF(TYPE(climbs!H504)=2,CHAR(34),""))</f>
        <v>CATEGORY="4"</v>
      </c>
    </row>
    <row r="505" spans="1:8" x14ac:dyDescent="0.25">
      <c r="A505" t="str">
        <f>CONCATENATE(climbs!A$1, "=",IF(TYPE(climbs!A505)=2,CHAR(34),""),climbs!A505,IF(TYPE(climbs!A505)=2,CHAR(34),""))</f>
        <v>CLIMB_ID=504</v>
      </c>
      <c r="B505" t="str">
        <f>CONCATENATE(climbs!B$1, "=",IF(TYPE(climbs!B505)=2,CHAR(34),""),climbs!B505,IF(TYPE(climbs!B505)=2,CHAR(34),""))</f>
        <v>STAGE_NUMBER=168</v>
      </c>
      <c r="C505" t="str">
        <f>CONCATENATE(climbs!C$1, "=",IF(TYPE(climbs!C505)=2,CHAR(34),""),climbs!C505,IF(TYPE(climbs!C505)=2,CHAR(34),""))</f>
        <v>STARTING_AT_KM=31</v>
      </c>
      <c r="D505" t="str">
        <f>CONCATENATE(climbs!D$1, "=",IF(TYPE(climbs!D505)=2,CHAR(34),""),climbs!D505,IF(TYPE(climbs!D505)=2,CHAR(34),""))</f>
        <v>NAME="Côte de Briis-sous-Forges"</v>
      </c>
      <c r="E505" t="str">
        <f>CONCATENATE(climbs!E$1, "=",IF(TYPE(climbs!E505)=2,CHAR(34),""),climbs!E505,IF(TYPE(climbs!E505)=2,CHAR(34),""))</f>
        <v>INITIAL_ALTITUDE=0</v>
      </c>
      <c r="F505" t="str">
        <f>CONCATENATE(climbs!F$1, "=",IF(TYPE(climbs!F505)=2,CHAR(34),""),climbs!F505,IF(TYPE(climbs!F505)=2,CHAR(34),""))</f>
        <v>DISTANCE=0</v>
      </c>
      <c r="G505" t="str">
        <f>CONCATENATE(climbs!G$1, "=",IF(TYPE(climbs!G505)=2,CHAR(34),""),climbs!G505,IF(TYPE(climbs!G505)=2,CHAR(34),""))</f>
        <v>AVERAGE_SLOPE=0</v>
      </c>
      <c r="H505" t="str">
        <f>CONCATENATE(climbs!H$1, "=",IF(TYPE(climbs!H505)=2,CHAR(34),""),climbs!H505,IF(TYPE(climbs!H505)=2,CHAR(34),""))</f>
        <v>CATEGORY="4"</v>
      </c>
    </row>
    <row r="506" spans="1:8" x14ac:dyDescent="0.25">
      <c r="A506" t="str">
        <f>CONCATENATE(climbs!A$1, "=",IF(TYPE(climbs!A506)=2,CHAR(34),""),climbs!A506,IF(TYPE(climbs!A506)=2,CHAR(34),""))</f>
        <v>CLIMB_ID=505</v>
      </c>
      <c r="B506" t="str">
        <f>CONCATENATE(climbs!B$1, "=",IF(TYPE(climbs!B506)=2,CHAR(34),""),climbs!B506,IF(TYPE(climbs!B506)=2,CHAR(34),""))</f>
        <v>STAGE_NUMBER=169</v>
      </c>
      <c r="C506" t="str">
        <f>CONCATENATE(climbs!C$1, "=",IF(TYPE(climbs!C506)=2,CHAR(34),""),climbs!C506,IF(TYPE(climbs!C506)=2,CHAR(34),""))</f>
        <v>STARTING_AT_KM=68</v>
      </c>
      <c r="D506" t="str">
        <f>CONCATENATE(climbs!D$1, "=",IF(TYPE(climbs!D506)=2,CHAR(34),""),climbs!D506,IF(TYPE(climbs!D506)=2,CHAR(34),""))</f>
        <v>NAME="Côte de Cray"</v>
      </c>
      <c r="E506" t="str">
        <f>CONCATENATE(climbs!E$1, "=",IF(TYPE(climbs!E506)=2,CHAR(34),""),climbs!E506,IF(TYPE(climbs!E506)=2,CHAR(34),""))</f>
        <v>INITIAL_ALTITUDE=0</v>
      </c>
      <c r="F506" t="str">
        <f>CONCATENATE(climbs!F$1, "=",IF(TYPE(climbs!F506)=2,CHAR(34),""),climbs!F506,IF(TYPE(climbs!F506)=2,CHAR(34),""))</f>
        <v>DISTANCE=1.6</v>
      </c>
      <c r="G506" t="str">
        <f>CONCATENATE(climbs!G$1, "=",IF(TYPE(climbs!G506)=2,CHAR(34),""),climbs!G506,IF(TYPE(climbs!G506)=2,CHAR(34),""))</f>
        <v>AVERAGE_SLOPE=7.1</v>
      </c>
      <c r="H506" t="str">
        <f>CONCATENATE(climbs!H$1, "=",IF(TYPE(climbs!H506)=2,CHAR(34),""),climbs!H506,IF(TYPE(climbs!H506)=2,CHAR(34),""))</f>
        <v>CATEGORY="4"</v>
      </c>
    </row>
    <row r="507" spans="1:8" x14ac:dyDescent="0.25">
      <c r="A507" t="str">
        <f>CONCATENATE(climbs!A$1, "=",IF(TYPE(climbs!A507)=2,CHAR(34),""),climbs!A507,IF(TYPE(climbs!A507)=2,CHAR(34),""))</f>
        <v>CLIMB_ID=506</v>
      </c>
      <c r="B507" t="str">
        <f>CONCATENATE(climbs!B$1, "=",IF(TYPE(climbs!B507)=2,CHAR(34),""),climbs!B507,IF(TYPE(climbs!B507)=2,CHAR(34),""))</f>
        <v>STAGE_NUMBER=169</v>
      </c>
      <c r="C507" t="str">
        <f>CONCATENATE(climbs!C$1, "=",IF(TYPE(climbs!C507)=2,CHAR(34),""),climbs!C507,IF(TYPE(climbs!C507)=2,CHAR(34),""))</f>
        <v>STARTING_AT_KM=103.5</v>
      </c>
      <c r="D507" t="str">
        <f>CONCATENATE(climbs!D$1, "=",IF(TYPE(climbs!D507)=2,CHAR(34),""),climbs!D507,IF(TYPE(climbs!D507)=2,CHAR(34),""))</f>
        <v>NAME="Côte de Buttertubs"</v>
      </c>
      <c r="E507" t="str">
        <f>CONCATENATE(climbs!E$1, "=",IF(TYPE(climbs!E507)=2,CHAR(34),""),climbs!E507,IF(TYPE(climbs!E507)=2,CHAR(34),""))</f>
        <v>INITIAL_ALTITUDE=0</v>
      </c>
      <c r="F507" t="str">
        <f>CONCATENATE(climbs!F$1, "=",IF(TYPE(climbs!F507)=2,CHAR(34),""),climbs!F507,IF(TYPE(climbs!F507)=2,CHAR(34),""))</f>
        <v>DISTANCE=4.5</v>
      </c>
      <c r="G507" t="str">
        <f>CONCATENATE(climbs!G$1, "=",IF(TYPE(climbs!G507)=2,CHAR(34),""),climbs!G507,IF(TYPE(climbs!G507)=2,CHAR(34),""))</f>
        <v>AVERAGE_SLOPE=6.8</v>
      </c>
      <c r="H507" t="str">
        <f>CONCATENATE(climbs!H$1, "=",IF(TYPE(climbs!H507)=2,CHAR(34),""),climbs!H507,IF(TYPE(climbs!H507)=2,CHAR(34),""))</f>
        <v>CATEGORY="3"</v>
      </c>
    </row>
    <row r="508" spans="1:8" x14ac:dyDescent="0.25">
      <c r="A508" t="str">
        <f>CONCATENATE(climbs!A$1, "=",IF(TYPE(climbs!A508)=2,CHAR(34),""),climbs!A508,IF(TYPE(climbs!A508)=2,CHAR(34),""))</f>
        <v>CLIMB_ID=507</v>
      </c>
      <c r="B508" t="str">
        <f>CONCATENATE(climbs!B$1, "=",IF(TYPE(climbs!B508)=2,CHAR(34),""),climbs!B508,IF(TYPE(climbs!B508)=2,CHAR(34),""))</f>
        <v>STAGE_NUMBER=169</v>
      </c>
      <c r="C508" t="str">
        <f>CONCATENATE(climbs!C$1, "=",IF(TYPE(climbs!C508)=2,CHAR(34),""),climbs!C508,IF(TYPE(climbs!C508)=2,CHAR(34),""))</f>
        <v>STARTING_AT_KM=129.5</v>
      </c>
      <c r="D508" t="str">
        <f>CONCATENATE(climbs!D$1, "=",IF(TYPE(climbs!D508)=2,CHAR(34),""),climbs!D508,IF(TYPE(climbs!D508)=2,CHAR(34),""))</f>
        <v>NAME="Côte de Griton Moor"</v>
      </c>
      <c r="E508" t="str">
        <f>CONCATENATE(climbs!E$1, "=",IF(TYPE(climbs!E508)=2,CHAR(34),""),climbs!E508,IF(TYPE(climbs!E508)=2,CHAR(34),""))</f>
        <v>INITIAL_ALTITUDE=0</v>
      </c>
      <c r="F508" t="str">
        <f>CONCATENATE(climbs!F$1, "=",IF(TYPE(climbs!F508)=2,CHAR(34),""),climbs!F508,IF(TYPE(climbs!F508)=2,CHAR(34),""))</f>
        <v>DISTANCE=3</v>
      </c>
      <c r="G508" t="str">
        <f>CONCATENATE(climbs!G$1, "=",IF(TYPE(climbs!G508)=2,CHAR(34),""),climbs!G508,IF(TYPE(climbs!G508)=2,CHAR(34),""))</f>
        <v>AVERAGE_SLOPE=6.6</v>
      </c>
      <c r="H508" t="str">
        <f>CONCATENATE(climbs!H$1, "=",IF(TYPE(climbs!H508)=2,CHAR(34),""),climbs!H508,IF(TYPE(climbs!H508)=2,CHAR(34),""))</f>
        <v>CATEGORY="3"</v>
      </c>
    </row>
    <row r="509" spans="1:8" x14ac:dyDescent="0.25">
      <c r="A509" t="str">
        <f>CONCATENATE(climbs!A$1, "=",IF(TYPE(climbs!A509)=2,CHAR(34),""),climbs!A509,IF(TYPE(climbs!A509)=2,CHAR(34),""))</f>
        <v>CLIMB_ID=508</v>
      </c>
      <c r="B509" t="str">
        <f>CONCATENATE(climbs!B$1, "=",IF(TYPE(climbs!B509)=2,CHAR(34),""),climbs!B509,IF(TYPE(climbs!B509)=2,CHAR(34),""))</f>
        <v>STAGE_NUMBER=170</v>
      </c>
      <c r="C509" t="str">
        <f>CONCATENATE(climbs!C$1, "=",IF(TYPE(climbs!C509)=2,CHAR(34),""),climbs!C509,IF(TYPE(climbs!C509)=2,CHAR(34),""))</f>
        <v>STARTING_AT_KM=47</v>
      </c>
      <c r="D509" t="str">
        <f>CONCATENATE(climbs!D$1, "=",IF(TYPE(climbs!D509)=2,CHAR(34),""),climbs!D509,IF(TYPE(climbs!D509)=2,CHAR(34),""))</f>
        <v>NAME="Côte de Blubberhouses"</v>
      </c>
      <c r="E509" t="str">
        <f>CONCATENATE(climbs!E$1, "=",IF(TYPE(climbs!E509)=2,CHAR(34),""),climbs!E509,IF(TYPE(climbs!E509)=2,CHAR(34),""))</f>
        <v>INITIAL_ALTITUDE=0</v>
      </c>
      <c r="F509" t="str">
        <f>CONCATENATE(climbs!F$1, "=",IF(TYPE(climbs!F509)=2,CHAR(34),""),climbs!F509,IF(TYPE(climbs!F509)=2,CHAR(34),""))</f>
        <v>DISTANCE=1.8</v>
      </c>
      <c r="G509" t="str">
        <f>CONCATENATE(climbs!G$1, "=",IF(TYPE(climbs!G509)=2,CHAR(34),""),climbs!G509,IF(TYPE(climbs!G509)=2,CHAR(34),""))</f>
        <v>AVERAGE_SLOPE=6.1</v>
      </c>
      <c r="H509" t="str">
        <f>CONCATENATE(climbs!H$1, "=",IF(TYPE(climbs!H509)=2,CHAR(34),""),climbs!H509,IF(TYPE(climbs!H509)=2,CHAR(34),""))</f>
        <v>CATEGORY="4"</v>
      </c>
    </row>
    <row r="510" spans="1:8" x14ac:dyDescent="0.25">
      <c r="A510" t="str">
        <f>CONCATENATE(climbs!A$1, "=",IF(TYPE(climbs!A510)=2,CHAR(34),""),climbs!A510,IF(TYPE(climbs!A510)=2,CHAR(34),""))</f>
        <v>CLIMB_ID=509</v>
      </c>
      <c r="B510" t="str">
        <f>CONCATENATE(climbs!B$1, "=",IF(TYPE(climbs!B510)=2,CHAR(34),""),climbs!B510,IF(TYPE(climbs!B510)=2,CHAR(34),""))</f>
        <v>STAGE_NUMBER=170</v>
      </c>
      <c r="C510" t="str">
        <f>CONCATENATE(climbs!C$1, "=",IF(TYPE(climbs!C510)=2,CHAR(34),""),climbs!C510,IF(TYPE(climbs!C510)=2,CHAR(34),""))</f>
        <v>STARTING_AT_KM=85</v>
      </c>
      <c r="D510" t="str">
        <f>CONCATENATE(climbs!D$1, "=",IF(TYPE(climbs!D510)=2,CHAR(34),""),climbs!D510,IF(TYPE(climbs!D510)=2,CHAR(34),""))</f>
        <v>NAME="Côte d'Oxenhope Moor"</v>
      </c>
      <c r="E510" t="str">
        <f>CONCATENATE(climbs!E$1, "=",IF(TYPE(climbs!E510)=2,CHAR(34),""),climbs!E510,IF(TYPE(climbs!E510)=2,CHAR(34),""))</f>
        <v>INITIAL_ALTITUDE=0</v>
      </c>
      <c r="F510" t="str">
        <f>CONCATENATE(climbs!F$1, "=",IF(TYPE(climbs!F510)=2,CHAR(34),""),climbs!F510,IF(TYPE(climbs!F510)=2,CHAR(34),""))</f>
        <v>DISTANCE=3.1</v>
      </c>
      <c r="G510" t="str">
        <f>CONCATENATE(climbs!G$1, "=",IF(TYPE(climbs!G510)=2,CHAR(34),""),climbs!G510,IF(TYPE(climbs!G510)=2,CHAR(34),""))</f>
        <v>AVERAGE_SLOPE=6.4</v>
      </c>
      <c r="H510" t="str">
        <f>CONCATENATE(climbs!H$1, "=",IF(TYPE(climbs!H510)=2,CHAR(34),""),climbs!H510,IF(TYPE(climbs!H510)=2,CHAR(34),""))</f>
        <v>CATEGORY="3"</v>
      </c>
    </row>
    <row r="511" spans="1:8" x14ac:dyDescent="0.25">
      <c r="A511" t="str">
        <f>CONCATENATE(climbs!A$1, "=",IF(TYPE(climbs!A511)=2,CHAR(34),""),climbs!A511,IF(TYPE(climbs!A511)=2,CHAR(34),""))</f>
        <v>CLIMB_ID=510</v>
      </c>
      <c r="B511" t="str">
        <f>CONCATENATE(climbs!B$1, "=",IF(TYPE(climbs!B511)=2,CHAR(34),""),climbs!B511,IF(TYPE(climbs!B511)=2,CHAR(34),""))</f>
        <v>STAGE_NUMBER=170</v>
      </c>
      <c r="C511" t="str">
        <f>CONCATENATE(climbs!C$1, "=",IF(TYPE(climbs!C511)=2,CHAR(34),""),climbs!C511,IF(TYPE(climbs!C511)=2,CHAR(34),""))</f>
        <v>STARTING_AT_KM=112.5</v>
      </c>
      <c r="D511" t="str">
        <f>CONCATENATE(climbs!D$1, "=",IF(TYPE(climbs!D511)=2,CHAR(34),""),climbs!D511,IF(TYPE(climbs!D511)=2,CHAR(34),""))</f>
        <v>NAME="VC Côte de Ripponden"</v>
      </c>
      <c r="E511" t="str">
        <f>CONCATENATE(climbs!E$1, "=",IF(TYPE(climbs!E511)=2,CHAR(34),""),climbs!E511,IF(TYPE(climbs!E511)=2,CHAR(34),""))</f>
        <v>INITIAL_ALTITUDE=0</v>
      </c>
      <c r="F511" t="str">
        <f>CONCATENATE(climbs!F$1, "=",IF(TYPE(climbs!F511)=2,CHAR(34),""),climbs!F511,IF(TYPE(climbs!F511)=2,CHAR(34),""))</f>
        <v>DISTANCE=1.3</v>
      </c>
      <c r="G511" t="str">
        <f>CONCATENATE(climbs!G$1, "=",IF(TYPE(climbs!G511)=2,CHAR(34),""),climbs!G511,IF(TYPE(climbs!G511)=2,CHAR(34),""))</f>
        <v>AVERAGE_SLOPE=8.6</v>
      </c>
      <c r="H511" t="str">
        <f>CONCATENATE(climbs!H$1, "=",IF(TYPE(climbs!H511)=2,CHAR(34),""),climbs!H511,IF(TYPE(climbs!H511)=2,CHAR(34),""))</f>
        <v>CATEGORY="3"</v>
      </c>
    </row>
    <row r="512" spans="1:8" x14ac:dyDescent="0.25">
      <c r="A512" t="str">
        <f>CONCATENATE(climbs!A$1, "=",IF(TYPE(climbs!A512)=2,CHAR(34),""),climbs!A512,IF(TYPE(climbs!A512)=2,CHAR(34),""))</f>
        <v>CLIMB_ID=511</v>
      </c>
      <c r="B512" t="str">
        <f>CONCATENATE(climbs!B$1, "=",IF(TYPE(climbs!B512)=2,CHAR(34),""),climbs!B512,IF(TYPE(climbs!B512)=2,CHAR(34),""))</f>
        <v>STAGE_NUMBER=170</v>
      </c>
      <c r="C512" t="str">
        <f>CONCATENATE(climbs!C$1, "=",IF(TYPE(climbs!C512)=2,CHAR(34),""),climbs!C512,IF(TYPE(climbs!C512)=2,CHAR(34),""))</f>
        <v>STARTING_AT_KM=119.5</v>
      </c>
      <c r="D512" t="str">
        <f>CONCATENATE(climbs!D$1, "=",IF(TYPE(climbs!D512)=2,CHAR(34),""),climbs!D512,IF(TYPE(climbs!D512)=2,CHAR(34),""))</f>
        <v>NAME="Côte de Greetland"</v>
      </c>
      <c r="E512" t="str">
        <f>CONCATENATE(climbs!E$1, "=",IF(TYPE(climbs!E512)=2,CHAR(34),""),climbs!E512,IF(TYPE(climbs!E512)=2,CHAR(34),""))</f>
        <v>INITIAL_ALTITUDE=0</v>
      </c>
      <c r="F512" t="str">
        <f>CONCATENATE(climbs!F$1, "=",IF(TYPE(climbs!F512)=2,CHAR(34),""),climbs!F512,IF(TYPE(climbs!F512)=2,CHAR(34),""))</f>
        <v>DISTANCE=1.6</v>
      </c>
      <c r="G512" t="str">
        <f>CONCATENATE(climbs!G$1, "=",IF(TYPE(climbs!G512)=2,CHAR(34),""),climbs!G512,IF(TYPE(climbs!G512)=2,CHAR(34),""))</f>
        <v>AVERAGE_SLOPE=6.7</v>
      </c>
      <c r="H512" t="str">
        <f>CONCATENATE(climbs!H$1, "=",IF(TYPE(climbs!H512)=2,CHAR(34),""),climbs!H512,IF(TYPE(climbs!H512)=2,CHAR(34),""))</f>
        <v>CATEGORY="3"</v>
      </c>
    </row>
    <row r="513" spans="1:8" x14ac:dyDescent="0.25">
      <c r="A513" t="str">
        <f>CONCATENATE(climbs!A$1, "=",IF(TYPE(climbs!A513)=2,CHAR(34),""),climbs!A513,IF(TYPE(climbs!A513)=2,CHAR(34),""))</f>
        <v>CLIMB_ID=512</v>
      </c>
      <c r="B513" t="str">
        <f>CONCATENATE(climbs!B$1, "=",IF(TYPE(climbs!B513)=2,CHAR(34),""),climbs!B513,IF(TYPE(climbs!B513)=2,CHAR(34),""))</f>
        <v>STAGE_NUMBER=170</v>
      </c>
      <c r="C513" t="str">
        <f>CONCATENATE(climbs!C$1, "=",IF(TYPE(climbs!C513)=2,CHAR(34),""),climbs!C513,IF(TYPE(climbs!C513)=2,CHAR(34),""))</f>
        <v>STARTING_AT_KM=143.5</v>
      </c>
      <c r="D513" t="str">
        <f>CONCATENATE(climbs!D$1, "=",IF(TYPE(climbs!D513)=2,CHAR(34),""),climbs!D513,IF(TYPE(climbs!D513)=2,CHAR(34),""))</f>
        <v>NAME="Côte de Holme Moss"</v>
      </c>
      <c r="E513" t="str">
        <f>CONCATENATE(climbs!E$1, "=",IF(TYPE(climbs!E513)=2,CHAR(34),""),climbs!E513,IF(TYPE(climbs!E513)=2,CHAR(34),""))</f>
        <v>INITIAL_ALTITUDE=0</v>
      </c>
      <c r="F513" t="str">
        <f>CONCATENATE(climbs!F$1, "=",IF(TYPE(climbs!F513)=2,CHAR(34),""),climbs!F513,IF(TYPE(climbs!F513)=2,CHAR(34),""))</f>
        <v>DISTANCE=4.7</v>
      </c>
      <c r="G513" t="str">
        <f>CONCATENATE(climbs!G$1, "=",IF(TYPE(climbs!G513)=2,CHAR(34),""),climbs!G513,IF(TYPE(climbs!G513)=2,CHAR(34),""))</f>
        <v>AVERAGE_SLOPE=7</v>
      </c>
      <c r="H513" t="str">
        <f>CONCATENATE(climbs!H$1, "=",IF(TYPE(climbs!H513)=2,CHAR(34),""),climbs!H513,IF(TYPE(climbs!H513)=2,CHAR(34),""))</f>
        <v>CATEGORY="2"</v>
      </c>
    </row>
    <row r="514" spans="1:8" x14ac:dyDescent="0.25">
      <c r="A514" t="str">
        <f>CONCATENATE(climbs!A$1, "=",IF(TYPE(climbs!A514)=2,CHAR(34),""),climbs!A514,IF(TYPE(climbs!A514)=2,CHAR(34),""))</f>
        <v>CLIMB_ID=513</v>
      </c>
      <c r="B514" t="str">
        <f>CONCATENATE(climbs!B$1, "=",IF(TYPE(climbs!B514)=2,CHAR(34),""),climbs!B514,IF(TYPE(climbs!B514)=2,CHAR(34),""))</f>
        <v>STAGE_NUMBER=170</v>
      </c>
      <c r="C514" t="str">
        <f>CONCATENATE(climbs!C$1, "=",IF(TYPE(climbs!C514)=2,CHAR(34),""),climbs!C514,IF(TYPE(climbs!C514)=2,CHAR(34),""))</f>
        <v>STARTING_AT_KM=167</v>
      </c>
      <c r="D514" t="str">
        <f>CONCATENATE(climbs!D$1, "=",IF(TYPE(climbs!D514)=2,CHAR(34),""),climbs!D514,IF(TYPE(climbs!D514)=2,CHAR(34),""))</f>
        <v>NAME="Côte de Midhopestones"</v>
      </c>
      <c r="E514" t="str">
        <f>CONCATENATE(climbs!E$1, "=",IF(TYPE(climbs!E514)=2,CHAR(34),""),climbs!E514,IF(TYPE(climbs!E514)=2,CHAR(34),""))</f>
        <v>INITIAL_ALTITUDE=0</v>
      </c>
      <c r="F514" t="str">
        <f>CONCATENATE(climbs!F$1, "=",IF(TYPE(climbs!F514)=2,CHAR(34),""),climbs!F514,IF(TYPE(climbs!F514)=2,CHAR(34),""))</f>
        <v>DISTANCE=2.5</v>
      </c>
      <c r="G514" t="str">
        <f>CONCATENATE(climbs!G$1, "=",IF(TYPE(climbs!G514)=2,CHAR(34),""),climbs!G514,IF(TYPE(climbs!G514)=2,CHAR(34),""))</f>
        <v>AVERAGE_SLOPE=6.1</v>
      </c>
      <c r="H514" t="str">
        <f>CONCATENATE(climbs!H$1, "=",IF(TYPE(climbs!H514)=2,CHAR(34),""),climbs!H514,IF(TYPE(climbs!H514)=2,CHAR(34),""))</f>
        <v>CATEGORY="3"</v>
      </c>
    </row>
    <row r="515" spans="1:8" x14ac:dyDescent="0.25">
      <c r="A515" t="str">
        <f>CONCATENATE(climbs!A$1, "=",IF(TYPE(climbs!A515)=2,CHAR(34),""),climbs!A515,IF(TYPE(climbs!A515)=2,CHAR(34),""))</f>
        <v>CLIMB_ID=514</v>
      </c>
      <c r="B515" t="str">
        <f>CONCATENATE(climbs!B$1, "=",IF(TYPE(climbs!B515)=2,CHAR(34),""),climbs!B515,IF(TYPE(climbs!B515)=2,CHAR(34),""))</f>
        <v>STAGE_NUMBER=170</v>
      </c>
      <c r="C515" t="str">
        <f>CONCATENATE(climbs!C$1, "=",IF(TYPE(climbs!C515)=2,CHAR(34),""),climbs!C515,IF(TYPE(climbs!C515)=2,CHAR(34),""))</f>
        <v>STARTING_AT_KM=175</v>
      </c>
      <c r="D515" t="str">
        <f>CONCATENATE(climbs!D$1, "=",IF(TYPE(climbs!D515)=2,CHAR(34),""),climbs!D515,IF(TYPE(climbs!D515)=2,CHAR(34),""))</f>
        <v>NAME="Côte de Bradfield"</v>
      </c>
      <c r="E515" t="str">
        <f>CONCATENATE(climbs!E$1, "=",IF(TYPE(climbs!E515)=2,CHAR(34),""),climbs!E515,IF(TYPE(climbs!E515)=2,CHAR(34),""))</f>
        <v>INITIAL_ALTITUDE=0</v>
      </c>
      <c r="F515" t="str">
        <f>CONCATENATE(climbs!F$1, "=",IF(TYPE(climbs!F515)=2,CHAR(34),""),climbs!F515,IF(TYPE(climbs!F515)=2,CHAR(34),""))</f>
        <v>DISTANCE=1</v>
      </c>
      <c r="G515" t="str">
        <f>CONCATENATE(climbs!G$1, "=",IF(TYPE(climbs!G515)=2,CHAR(34),""),climbs!G515,IF(TYPE(climbs!G515)=2,CHAR(34),""))</f>
        <v>AVERAGE_SLOPE=7.4</v>
      </c>
      <c r="H515" t="str">
        <f>CONCATENATE(climbs!H$1, "=",IF(TYPE(climbs!H515)=2,CHAR(34),""),climbs!H515,IF(TYPE(climbs!H515)=2,CHAR(34),""))</f>
        <v>CATEGORY="4"</v>
      </c>
    </row>
    <row r="516" spans="1:8" x14ac:dyDescent="0.25">
      <c r="A516" t="str">
        <f>CONCATENATE(climbs!A$1, "=",IF(TYPE(climbs!A516)=2,CHAR(34),""),climbs!A516,IF(TYPE(climbs!A516)=2,CHAR(34),""))</f>
        <v>CLIMB_ID=515</v>
      </c>
      <c r="B516" t="str">
        <f>CONCATENATE(climbs!B$1, "=",IF(TYPE(climbs!B516)=2,CHAR(34),""),climbs!B516,IF(TYPE(climbs!B516)=2,CHAR(34),""))</f>
        <v>STAGE_NUMBER=170</v>
      </c>
      <c r="C516" t="str">
        <f>CONCATENATE(climbs!C$1, "=",IF(TYPE(climbs!C516)=2,CHAR(34),""),climbs!C516,IF(TYPE(climbs!C516)=2,CHAR(34),""))</f>
        <v>STARTING_AT_KM=182</v>
      </c>
      <c r="D516" t="str">
        <f>CONCATENATE(climbs!D$1, "=",IF(TYPE(climbs!D516)=2,CHAR(34),""),climbs!D516,IF(TYPE(climbs!D516)=2,CHAR(34),""))</f>
        <v>NAME="Côte d'Oughtibridge"</v>
      </c>
      <c r="E516" t="str">
        <f>CONCATENATE(climbs!E$1, "=",IF(TYPE(climbs!E516)=2,CHAR(34),""),climbs!E516,IF(TYPE(climbs!E516)=2,CHAR(34),""))</f>
        <v>INITIAL_ALTITUDE=0</v>
      </c>
      <c r="F516" t="str">
        <f>CONCATENATE(climbs!F$1, "=",IF(TYPE(climbs!F516)=2,CHAR(34),""),climbs!F516,IF(TYPE(climbs!F516)=2,CHAR(34),""))</f>
        <v>DISTANCE=1.5</v>
      </c>
      <c r="G516" t="str">
        <f>CONCATENATE(climbs!G$1, "=",IF(TYPE(climbs!G516)=2,CHAR(34),""),climbs!G516,IF(TYPE(climbs!G516)=2,CHAR(34),""))</f>
        <v>AVERAGE_SLOPE=9.1</v>
      </c>
      <c r="H516" t="str">
        <f>CONCATENATE(climbs!H$1, "=",IF(TYPE(climbs!H516)=2,CHAR(34),""),climbs!H516,IF(TYPE(climbs!H516)=2,CHAR(34),""))</f>
        <v>CATEGORY="3"</v>
      </c>
    </row>
    <row r="517" spans="1:8" x14ac:dyDescent="0.25">
      <c r="A517" t="str">
        <f>CONCATENATE(climbs!A$1, "=",IF(TYPE(climbs!A517)=2,CHAR(34),""),climbs!A517,IF(TYPE(climbs!A517)=2,CHAR(34),""))</f>
        <v>CLIMB_ID=516</v>
      </c>
      <c r="B517" t="str">
        <f>CONCATENATE(climbs!B$1, "=",IF(TYPE(climbs!B517)=2,CHAR(34),""),climbs!B517,IF(TYPE(climbs!B517)=2,CHAR(34),""))</f>
        <v>STAGE_NUMBER=170</v>
      </c>
      <c r="C517" t="str">
        <f>CONCATENATE(climbs!C$1, "=",IF(TYPE(climbs!C517)=2,CHAR(34),""),climbs!C517,IF(TYPE(climbs!C517)=2,CHAR(34),""))</f>
        <v>STARTING_AT_KM=196</v>
      </c>
      <c r="D517" t="str">
        <f>CONCATENATE(climbs!D$1, "=",IF(TYPE(climbs!D517)=2,CHAR(34),""),climbs!D517,IF(TYPE(climbs!D517)=2,CHAR(34),""))</f>
        <v>NAME="VC Côte de Jenkin Road"</v>
      </c>
      <c r="E517" t="str">
        <f>CONCATENATE(climbs!E$1, "=",IF(TYPE(climbs!E517)=2,CHAR(34),""),climbs!E517,IF(TYPE(climbs!E517)=2,CHAR(34),""))</f>
        <v>INITIAL_ALTITUDE=0</v>
      </c>
      <c r="F517" t="str">
        <f>CONCATENATE(climbs!F$1, "=",IF(TYPE(climbs!F517)=2,CHAR(34),""),climbs!F517,IF(TYPE(climbs!F517)=2,CHAR(34),""))</f>
        <v>DISTANCE=0.8</v>
      </c>
      <c r="G517" t="str">
        <f>CONCATENATE(climbs!G$1, "=",IF(TYPE(climbs!G517)=2,CHAR(34),""),climbs!G517,IF(TYPE(climbs!G517)=2,CHAR(34),""))</f>
        <v>AVERAGE_SLOPE=10.8</v>
      </c>
      <c r="H517" t="str">
        <f>CONCATENATE(climbs!H$1, "=",IF(TYPE(climbs!H517)=2,CHAR(34),""),climbs!H517,IF(TYPE(climbs!H517)=2,CHAR(34),""))</f>
        <v>CATEGORY="4"</v>
      </c>
    </row>
    <row r="518" spans="1:8" x14ac:dyDescent="0.25">
      <c r="A518" t="str">
        <f>CONCATENATE(climbs!A$1, "=",IF(TYPE(climbs!A518)=2,CHAR(34),""),climbs!A518,IF(TYPE(climbs!A518)=2,CHAR(34),""))</f>
        <v>CLIMB_ID=517</v>
      </c>
      <c r="B518" t="str">
        <f>CONCATENATE(climbs!B$1, "=",IF(TYPE(climbs!B518)=2,CHAR(34),""),climbs!B518,IF(TYPE(climbs!B518)=2,CHAR(34),""))</f>
        <v>STAGE_NUMBER=172</v>
      </c>
      <c r="C518" t="str">
        <f>CONCATENATE(climbs!C$1, "=",IF(TYPE(climbs!C518)=2,CHAR(34),""),climbs!C518,IF(TYPE(climbs!C518)=2,CHAR(34),""))</f>
        <v>STARTING_AT_KM=34</v>
      </c>
      <c r="D518" t="str">
        <f>CONCATENATE(climbs!D$1, "=",IF(TYPE(climbs!D518)=2,CHAR(34),""),climbs!D518,IF(TYPE(climbs!D518)=2,CHAR(34),""))</f>
        <v>NAME="Côte de Campagnette"</v>
      </c>
      <c r="E518" t="str">
        <f>CONCATENATE(climbs!E$1, "=",IF(TYPE(climbs!E518)=2,CHAR(34),""),climbs!E518,IF(TYPE(climbs!E518)=2,CHAR(34),""))</f>
        <v>INITIAL_ALTITUDE=0</v>
      </c>
      <c r="F518" t="str">
        <f>CONCATENATE(climbs!F$1, "=",IF(TYPE(climbs!F518)=2,CHAR(34),""),climbs!F518,IF(TYPE(climbs!F518)=2,CHAR(34),""))</f>
        <v>DISTANCE=1</v>
      </c>
      <c r="G518" t="str">
        <f>CONCATENATE(climbs!G$1, "=",IF(TYPE(climbs!G518)=2,CHAR(34),""),climbs!G518,IF(TYPE(climbs!G518)=2,CHAR(34),""))</f>
        <v>AVERAGE_SLOPE=6.5</v>
      </c>
      <c r="H518" t="str">
        <f>CONCATENATE(climbs!H$1, "=",IF(TYPE(climbs!H518)=2,CHAR(34),""),climbs!H518,IF(TYPE(climbs!H518)=2,CHAR(34),""))</f>
        <v>CATEGORY="4"</v>
      </c>
    </row>
    <row r="519" spans="1:8" x14ac:dyDescent="0.25">
      <c r="A519" t="str">
        <f>CONCATENATE(climbs!A$1, "=",IF(TYPE(climbs!A519)=2,CHAR(34),""),climbs!A519,IF(TYPE(climbs!A519)=2,CHAR(34),""))</f>
        <v>CLIMB_ID=518</v>
      </c>
      <c r="B519" t="str">
        <f>CONCATENATE(climbs!B$1, "=",IF(TYPE(climbs!B519)=2,CHAR(34),""),climbs!B519,IF(TYPE(climbs!B519)=2,CHAR(34),""))</f>
        <v>STAGE_NUMBER=172</v>
      </c>
      <c r="C519" t="str">
        <f>CONCATENATE(climbs!C$1, "=",IF(TYPE(climbs!C519)=2,CHAR(34),""),climbs!C519,IF(TYPE(climbs!C519)=2,CHAR(34),""))</f>
        <v>STARTING_AT_KM=117.5</v>
      </c>
      <c r="D519" t="str">
        <f>CONCATENATE(climbs!D$1, "=",IF(TYPE(climbs!D519)=2,CHAR(34),""),climbs!D519,IF(TYPE(climbs!D519)=2,CHAR(34),""))</f>
        <v>NAME="Mont Noir"</v>
      </c>
      <c r="E519" t="str">
        <f>CONCATENATE(climbs!E$1, "=",IF(TYPE(climbs!E519)=2,CHAR(34),""),climbs!E519,IF(TYPE(climbs!E519)=2,CHAR(34),""))</f>
        <v>INITIAL_ALTITUDE=0</v>
      </c>
      <c r="F519" t="str">
        <f>CONCATENATE(climbs!F$1, "=",IF(TYPE(climbs!F519)=2,CHAR(34),""),climbs!F519,IF(TYPE(climbs!F519)=2,CHAR(34),""))</f>
        <v>DISTANCE=1.3</v>
      </c>
      <c r="G519" t="str">
        <f>CONCATENATE(climbs!G$1, "=",IF(TYPE(climbs!G519)=2,CHAR(34),""),climbs!G519,IF(TYPE(climbs!G519)=2,CHAR(34),""))</f>
        <v>AVERAGE_SLOPE=5.7</v>
      </c>
      <c r="H519" t="str">
        <f>CONCATENATE(climbs!H$1, "=",IF(TYPE(climbs!H519)=2,CHAR(34),""),climbs!H519,IF(TYPE(climbs!H519)=2,CHAR(34),""))</f>
        <v>CATEGORY="4"</v>
      </c>
    </row>
    <row r="520" spans="1:8" x14ac:dyDescent="0.25">
      <c r="A520" t="str">
        <f>CONCATENATE(climbs!A$1, "=",IF(TYPE(climbs!A520)=2,CHAR(34),""),climbs!A520,IF(TYPE(climbs!A520)=2,CHAR(34),""))</f>
        <v>CLIMB_ID=519</v>
      </c>
      <c r="B520" t="str">
        <f>CONCATENATE(climbs!B$1, "=",IF(TYPE(climbs!B520)=2,CHAR(34),""),climbs!B520,IF(TYPE(climbs!B520)=2,CHAR(34),""))</f>
        <v>STAGE_NUMBER=174</v>
      </c>
      <c r="C520" t="str">
        <f>CONCATENATE(climbs!C$1, "=",IF(TYPE(climbs!C520)=2,CHAR(34),""),climbs!C520,IF(TYPE(climbs!C520)=2,CHAR(34),""))</f>
        <v>STARTING_AT_KM=107.5</v>
      </c>
      <c r="D520" t="str">
        <f>CONCATENATE(climbs!D$1, "=",IF(TYPE(climbs!D520)=2,CHAR(34),""),climbs!D520,IF(TYPE(climbs!D520)=2,CHAR(34),""))</f>
        <v>NAME="Côte de Coucy-le-Château-Auffrique"</v>
      </c>
      <c r="E520" t="str">
        <f>CONCATENATE(climbs!E$1, "=",IF(TYPE(climbs!E520)=2,CHAR(34),""),climbs!E520,IF(TYPE(climbs!E520)=2,CHAR(34),""))</f>
        <v>INITIAL_ALTITUDE=0</v>
      </c>
      <c r="F520" t="str">
        <f>CONCATENATE(climbs!F$1, "=",IF(TYPE(climbs!F520)=2,CHAR(34),""),climbs!F520,IF(TYPE(climbs!F520)=2,CHAR(34),""))</f>
        <v>DISTANCE=0.9</v>
      </c>
      <c r="G520" t="str">
        <f>CONCATENATE(climbs!G$1, "=",IF(TYPE(climbs!G520)=2,CHAR(34),""),climbs!G520,IF(TYPE(climbs!G520)=2,CHAR(34),""))</f>
        <v>AVERAGE_SLOPE=6.2</v>
      </c>
      <c r="H520" t="str">
        <f>CONCATENATE(climbs!H$1, "=",IF(TYPE(climbs!H520)=2,CHAR(34),""),climbs!H520,IF(TYPE(climbs!H520)=2,CHAR(34),""))</f>
        <v>CATEGORY="4"</v>
      </c>
    </row>
    <row r="521" spans="1:8" x14ac:dyDescent="0.25">
      <c r="A521" t="str">
        <f>CONCATENATE(climbs!A$1, "=",IF(TYPE(climbs!A521)=2,CHAR(34),""),climbs!A521,IF(TYPE(climbs!A521)=2,CHAR(34),""))</f>
        <v>CLIMB_ID=520</v>
      </c>
      <c r="B521" t="str">
        <f>CONCATENATE(climbs!B$1, "=",IF(TYPE(climbs!B521)=2,CHAR(34),""),climbs!B521,IF(TYPE(climbs!B521)=2,CHAR(34),""))</f>
        <v>STAGE_NUMBER=174</v>
      </c>
      <c r="C521" t="str">
        <f>CONCATENATE(climbs!C$1, "=",IF(TYPE(climbs!C521)=2,CHAR(34),""),climbs!C521,IF(TYPE(climbs!C521)=2,CHAR(34),""))</f>
        <v>STARTING_AT_KM=157</v>
      </c>
      <c r="D521" t="str">
        <f>CONCATENATE(climbs!D$1, "=",IF(TYPE(climbs!D521)=2,CHAR(34),""),climbs!D521,IF(TYPE(climbs!D521)=2,CHAR(34),""))</f>
        <v>NAME="Côte de Roucy"</v>
      </c>
      <c r="E521" t="str">
        <f>CONCATENATE(climbs!E$1, "=",IF(TYPE(climbs!E521)=2,CHAR(34),""),climbs!E521,IF(TYPE(climbs!E521)=2,CHAR(34),""))</f>
        <v>INITIAL_ALTITUDE=0</v>
      </c>
      <c r="F521" t="str">
        <f>CONCATENATE(climbs!F$1, "=",IF(TYPE(climbs!F521)=2,CHAR(34),""),climbs!F521,IF(TYPE(climbs!F521)=2,CHAR(34),""))</f>
        <v>DISTANCE=1.5</v>
      </c>
      <c r="G521" t="str">
        <f>CONCATENATE(climbs!G$1, "=",IF(TYPE(climbs!G521)=2,CHAR(34),""),climbs!G521,IF(TYPE(climbs!G521)=2,CHAR(34),""))</f>
        <v>AVERAGE_SLOPE=6.2</v>
      </c>
      <c r="H521" t="str">
        <f>CONCATENATE(climbs!H$1, "=",IF(TYPE(climbs!H521)=2,CHAR(34),""),climbs!H521,IF(TYPE(climbs!H521)=2,CHAR(34),""))</f>
        <v>CATEGORY="4"</v>
      </c>
    </row>
    <row r="522" spans="1:8" x14ac:dyDescent="0.25">
      <c r="A522" t="str">
        <f>CONCATENATE(climbs!A$1, "=",IF(TYPE(climbs!A522)=2,CHAR(34),""),climbs!A522,IF(TYPE(climbs!A522)=2,CHAR(34),""))</f>
        <v>CLIMB_ID=521</v>
      </c>
      <c r="B522" t="str">
        <f>CONCATENATE(climbs!B$1, "=",IF(TYPE(climbs!B522)=2,CHAR(34),""),climbs!B522,IF(TYPE(climbs!B522)=2,CHAR(34),""))</f>
        <v>STAGE_NUMBER=175</v>
      </c>
      <c r="C522" t="str">
        <f>CONCATENATE(climbs!C$1, "=",IF(TYPE(climbs!C522)=2,CHAR(34),""),climbs!C522,IF(TYPE(climbs!C522)=2,CHAR(34),""))</f>
        <v>STARTING_AT_KM=217.5</v>
      </c>
      <c r="D522" t="str">
        <f>CONCATENATE(climbs!D$1, "=",IF(TYPE(climbs!D522)=2,CHAR(34),""),climbs!D522,IF(TYPE(climbs!D522)=2,CHAR(34),""))</f>
        <v>NAME="Côte de Maron"</v>
      </c>
      <c r="E522" t="str">
        <f>CONCATENATE(climbs!E$1, "=",IF(TYPE(climbs!E522)=2,CHAR(34),""),climbs!E522,IF(TYPE(climbs!E522)=2,CHAR(34),""))</f>
        <v>INITIAL_ALTITUDE=0</v>
      </c>
      <c r="F522" t="str">
        <f>CONCATENATE(climbs!F$1, "=",IF(TYPE(climbs!F522)=2,CHAR(34),""),climbs!F522,IF(TYPE(climbs!F522)=2,CHAR(34),""))</f>
        <v>DISTANCE=3.2</v>
      </c>
      <c r="G522" t="str">
        <f>CONCATENATE(climbs!G$1, "=",IF(TYPE(climbs!G522)=2,CHAR(34),""),climbs!G522,IF(TYPE(climbs!G522)=2,CHAR(34),""))</f>
        <v>AVERAGE_SLOPE=5</v>
      </c>
      <c r="H522" t="str">
        <f>CONCATENATE(climbs!H$1, "=",IF(TYPE(climbs!H522)=2,CHAR(34),""),climbs!H522,IF(TYPE(climbs!H522)=2,CHAR(34),""))</f>
        <v>CATEGORY="4"</v>
      </c>
    </row>
    <row r="523" spans="1:8" x14ac:dyDescent="0.25">
      <c r="A523" t="str">
        <f>CONCATENATE(climbs!A$1, "=",IF(TYPE(climbs!A523)=2,CHAR(34),""),climbs!A523,IF(TYPE(climbs!A523)=2,CHAR(34),""))</f>
        <v>CLIMB_ID=522</v>
      </c>
      <c r="B523" t="str">
        <f>CONCATENATE(climbs!B$1, "=",IF(TYPE(climbs!B523)=2,CHAR(34),""),climbs!B523,IF(TYPE(climbs!B523)=2,CHAR(34),""))</f>
        <v>STAGE_NUMBER=175</v>
      </c>
      <c r="C523" t="str">
        <f>CONCATENATE(climbs!C$1, "=",IF(TYPE(climbs!C523)=2,CHAR(34),""),climbs!C523,IF(TYPE(climbs!C523)=2,CHAR(34),""))</f>
        <v>STARTING_AT_KM=229</v>
      </c>
      <c r="D523" t="str">
        <f>CONCATENATE(climbs!D$1, "=",IF(TYPE(climbs!D523)=2,CHAR(34),""),climbs!D523,IF(TYPE(climbs!D523)=2,CHAR(34),""))</f>
        <v>NAME="Côte de Boufflers"</v>
      </c>
      <c r="E523" t="str">
        <f>CONCATENATE(climbs!E$1, "=",IF(TYPE(climbs!E523)=2,CHAR(34),""),climbs!E523,IF(TYPE(climbs!E523)=2,CHAR(34),""))</f>
        <v>INITIAL_ALTITUDE=0</v>
      </c>
      <c r="F523" t="str">
        <f>CONCATENATE(climbs!F$1, "=",IF(TYPE(climbs!F523)=2,CHAR(34),""),climbs!F523,IF(TYPE(climbs!F523)=2,CHAR(34),""))</f>
        <v>DISTANCE=1.3</v>
      </c>
      <c r="G523" t="str">
        <f>CONCATENATE(climbs!G$1, "=",IF(TYPE(climbs!G523)=2,CHAR(34),""),climbs!G523,IF(TYPE(climbs!G523)=2,CHAR(34),""))</f>
        <v>AVERAGE_SLOPE=7.9</v>
      </c>
      <c r="H523" t="str">
        <f>CONCATENATE(climbs!H$1, "=",IF(TYPE(climbs!H523)=2,CHAR(34),""),climbs!H523,IF(TYPE(climbs!H523)=2,CHAR(34),""))</f>
        <v>CATEGORY="4"</v>
      </c>
    </row>
    <row r="524" spans="1:8" x14ac:dyDescent="0.25">
      <c r="A524" t="str">
        <f>CONCATENATE(climbs!A$1, "=",IF(TYPE(climbs!A524)=2,CHAR(34),""),climbs!A524,IF(TYPE(climbs!A524)=2,CHAR(34),""))</f>
        <v>CLIMB_ID=523</v>
      </c>
      <c r="B524" t="str">
        <f>CONCATENATE(climbs!B$1, "=",IF(TYPE(climbs!B524)=2,CHAR(34),""),climbs!B524,IF(TYPE(climbs!B524)=2,CHAR(34),""))</f>
        <v>STAGE_NUMBER=176</v>
      </c>
      <c r="C524" t="str">
        <f>CONCATENATE(climbs!C$1, "=",IF(TYPE(climbs!C524)=2,CHAR(34),""),climbs!C524,IF(TYPE(climbs!C524)=2,CHAR(34),""))</f>
        <v>STARTING_AT_KM=142</v>
      </c>
      <c r="D524" t="str">
        <f>CONCATENATE(climbs!D$1, "=",IF(TYPE(climbs!D524)=2,CHAR(34),""),climbs!D524,IF(TYPE(climbs!D524)=2,CHAR(34),""))</f>
        <v>NAME="Col de la Croix des Moinats"</v>
      </c>
      <c r="E524" t="str">
        <f>CONCATENATE(climbs!E$1, "=",IF(TYPE(climbs!E524)=2,CHAR(34),""),climbs!E524,IF(TYPE(climbs!E524)=2,CHAR(34),""))</f>
        <v>INITIAL_ALTITUDE=891</v>
      </c>
      <c r="F524" t="str">
        <f>CONCATENATE(climbs!F$1, "=",IF(TYPE(climbs!F524)=2,CHAR(34),""),climbs!F524,IF(TYPE(climbs!F524)=2,CHAR(34),""))</f>
        <v>DISTANCE=7.6</v>
      </c>
      <c r="G524" t="str">
        <f>CONCATENATE(climbs!G$1, "=",IF(TYPE(climbs!G524)=2,CHAR(34),""),climbs!G524,IF(TYPE(climbs!G524)=2,CHAR(34),""))</f>
        <v>AVERAGE_SLOPE=6</v>
      </c>
      <c r="H524" t="str">
        <f>CONCATENATE(climbs!H$1, "=",IF(TYPE(climbs!H524)=2,CHAR(34),""),climbs!H524,IF(TYPE(climbs!H524)=2,CHAR(34),""))</f>
        <v>CATEGORY="2"</v>
      </c>
    </row>
    <row r="525" spans="1:8" x14ac:dyDescent="0.25">
      <c r="A525" t="str">
        <f>CONCATENATE(climbs!A$1, "=",IF(TYPE(climbs!A525)=2,CHAR(34),""),climbs!A525,IF(TYPE(climbs!A525)=2,CHAR(34),""))</f>
        <v>CLIMB_ID=524</v>
      </c>
      <c r="B525" t="str">
        <f>CONCATENATE(climbs!B$1, "=",IF(TYPE(climbs!B525)=2,CHAR(34),""),climbs!B525,IF(TYPE(climbs!B525)=2,CHAR(34),""))</f>
        <v>STAGE_NUMBER=176</v>
      </c>
      <c r="C525" t="str">
        <f>CONCATENATE(climbs!C$1, "=",IF(TYPE(climbs!C525)=2,CHAR(34),""),climbs!C525,IF(TYPE(climbs!C525)=2,CHAR(34),""))</f>
        <v>STARTING_AT_KM=150</v>
      </c>
      <c r="D525" t="str">
        <f>CONCATENATE(climbs!D$1, "=",IF(TYPE(climbs!D525)=2,CHAR(34),""),climbs!D525,IF(TYPE(climbs!D525)=2,CHAR(34),""))</f>
        <v>NAME="Col de Grosse Pierre"</v>
      </c>
      <c r="E525" t="str">
        <f>CONCATENATE(climbs!E$1, "=",IF(TYPE(climbs!E525)=2,CHAR(34),""),climbs!E525,IF(TYPE(climbs!E525)=2,CHAR(34),""))</f>
        <v>INITIAL_ALTITUDE=901</v>
      </c>
      <c r="F525" t="str">
        <f>CONCATENATE(climbs!F$1, "=",IF(TYPE(climbs!F525)=2,CHAR(34),""),climbs!F525,IF(TYPE(climbs!F525)=2,CHAR(34),""))</f>
        <v>DISTANCE=3</v>
      </c>
      <c r="G525" t="str">
        <f>CONCATENATE(climbs!G$1, "=",IF(TYPE(climbs!G525)=2,CHAR(34),""),climbs!G525,IF(TYPE(climbs!G525)=2,CHAR(34),""))</f>
        <v>AVERAGE_SLOPE=7.5</v>
      </c>
      <c r="H525" t="str">
        <f>CONCATENATE(climbs!H$1, "=",IF(TYPE(climbs!H525)=2,CHAR(34),""),climbs!H525,IF(TYPE(climbs!H525)=2,CHAR(34),""))</f>
        <v>CATEGORY="2"</v>
      </c>
    </row>
    <row r="526" spans="1:8" x14ac:dyDescent="0.25">
      <c r="A526" t="str">
        <f>CONCATENATE(climbs!A$1, "=",IF(TYPE(climbs!A526)=2,CHAR(34),""),climbs!A526,IF(TYPE(climbs!A526)=2,CHAR(34),""))</f>
        <v>CLIMB_ID=525</v>
      </c>
      <c r="B526" t="str">
        <f>CONCATENATE(climbs!B$1, "=",IF(TYPE(climbs!B526)=2,CHAR(34),""),climbs!B526,IF(TYPE(climbs!B526)=2,CHAR(34),""))</f>
        <v>STAGE_NUMBER=176</v>
      </c>
      <c r="C526" t="str">
        <f>CONCATENATE(climbs!C$1, "=",IF(TYPE(climbs!C526)=2,CHAR(34),""),climbs!C526,IF(TYPE(climbs!C526)=2,CHAR(34),""))</f>
        <v>STARTING_AT_KM=161</v>
      </c>
      <c r="D526" t="str">
        <f>CONCATENATE(climbs!D$1, "=",IF(TYPE(climbs!D526)=2,CHAR(34),""),climbs!D526,IF(TYPE(climbs!D526)=2,CHAR(34),""))</f>
        <v>NAME="Côte de La Mauselaine"</v>
      </c>
      <c r="E526" t="str">
        <f>CONCATENATE(climbs!E$1, "=",IF(TYPE(climbs!E526)=2,CHAR(34),""),climbs!E526,IF(TYPE(climbs!E526)=2,CHAR(34),""))</f>
        <v>INITIAL_ALTITUDE=0</v>
      </c>
      <c r="F526" t="str">
        <f>CONCATENATE(climbs!F$1, "=",IF(TYPE(climbs!F526)=2,CHAR(34),""),climbs!F526,IF(TYPE(climbs!F526)=2,CHAR(34),""))</f>
        <v>DISTANCE=1.8</v>
      </c>
      <c r="G526" t="str">
        <f>CONCATENATE(climbs!G$1, "=",IF(TYPE(climbs!G526)=2,CHAR(34),""),climbs!G526,IF(TYPE(climbs!G526)=2,CHAR(34),""))</f>
        <v>AVERAGE_SLOPE=10.3</v>
      </c>
      <c r="H526" t="str">
        <f>CONCATENATE(climbs!H$1, "=",IF(TYPE(climbs!H526)=2,CHAR(34),""),climbs!H526,IF(TYPE(climbs!H526)=2,CHAR(34),""))</f>
        <v>CATEGORY="3"</v>
      </c>
    </row>
    <row r="527" spans="1:8" x14ac:dyDescent="0.25">
      <c r="A527" t="str">
        <f>CONCATENATE(climbs!A$1, "=",IF(TYPE(climbs!A527)=2,CHAR(34),""),climbs!A527,IF(TYPE(climbs!A527)=2,CHAR(34),""))</f>
        <v>CLIMB_ID=526</v>
      </c>
      <c r="B527" t="str">
        <f>CONCATENATE(climbs!B$1, "=",IF(TYPE(climbs!B527)=2,CHAR(34),""),climbs!B527,IF(TYPE(climbs!B527)=2,CHAR(34),""))</f>
        <v>STAGE_NUMBER=177</v>
      </c>
      <c r="C527" t="str">
        <f>CONCATENATE(climbs!C$1, "=",IF(TYPE(climbs!C527)=2,CHAR(34),""),climbs!C527,IF(TYPE(climbs!C527)=2,CHAR(34),""))</f>
        <v>STARTING_AT_KM=11.5</v>
      </c>
      <c r="D527" t="str">
        <f>CONCATENATE(climbs!D$1, "=",IF(TYPE(climbs!D527)=2,CHAR(34),""),climbs!D527,IF(TYPE(climbs!D527)=2,CHAR(34),""))</f>
        <v>NAME="Col de la Schlucht"</v>
      </c>
      <c r="E527" t="str">
        <f>CONCATENATE(climbs!E$1, "=",IF(TYPE(climbs!E527)=2,CHAR(34),""),climbs!E527,IF(TYPE(climbs!E527)=2,CHAR(34),""))</f>
        <v>INITIAL_ALTITUDE=1140</v>
      </c>
      <c r="F527" t="str">
        <f>CONCATENATE(climbs!F$1, "=",IF(TYPE(climbs!F527)=2,CHAR(34),""),climbs!F527,IF(TYPE(climbs!F527)=2,CHAR(34),""))</f>
        <v>DISTANCE=8.6</v>
      </c>
      <c r="G527" t="str">
        <f>CONCATENATE(climbs!G$1, "=",IF(TYPE(climbs!G527)=2,CHAR(34),""),climbs!G527,IF(TYPE(climbs!G527)=2,CHAR(34),""))</f>
        <v>AVERAGE_SLOPE=4.5</v>
      </c>
      <c r="H527" t="str">
        <f>CONCATENATE(climbs!H$1, "=",IF(TYPE(climbs!H527)=2,CHAR(34),""),climbs!H527,IF(TYPE(climbs!H527)=2,CHAR(34),""))</f>
        <v>CATEGORY="2"</v>
      </c>
    </row>
    <row r="528" spans="1:8" x14ac:dyDescent="0.25">
      <c r="A528" t="str">
        <f>CONCATENATE(climbs!A$1, "=",IF(TYPE(climbs!A528)=2,CHAR(34),""),climbs!A528,IF(TYPE(climbs!A528)=2,CHAR(34),""))</f>
        <v>CLIMB_ID=527</v>
      </c>
      <c r="B528" t="str">
        <f>CONCATENATE(climbs!B$1, "=",IF(TYPE(climbs!B528)=2,CHAR(34),""),climbs!B528,IF(TYPE(climbs!B528)=2,CHAR(34),""))</f>
        <v>STAGE_NUMBER=177</v>
      </c>
      <c r="C528" t="str">
        <f>CONCATENATE(climbs!C$1, "=",IF(TYPE(climbs!C528)=2,CHAR(34),""),climbs!C528,IF(TYPE(climbs!C528)=2,CHAR(34),""))</f>
        <v>STARTING_AT_KM=41</v>
      </c>
      <c r="D528" t="str">
        <f>CONCATENATE(climbs!D$1, "=",IF(TYPE(climbs!D528)=2,CHAR(34),""),climbs!D528,IF(TYPE(climbs!D528)=2,CHAR(34),""))</f>
        <v>NAME="Col du Wettstein"</v>
      </c>
      <c r="E528" t="str">
        <f>CONCATENATE(climbs!E$1, "=",IF(TYPE(climbs!E528)=2,CHAR(34),""),climbs!E528,IF(TYPE(climbs!E528)=2,CHAR(34),""))</f>
        <v>INITIAL_ALTITUDE=0</v>
      </c>
      <c r="F528" t="str">
        <f>CONCATENATE(climbs!F$1, "=",IF(TYPE(climbs!F528)=2,CHAR(34),""),climbs!F528,IF(TYPE(climbs!F528)=2,CHAR(34),""))</f>
        <v>DISTANCE=7.7</v>
      </c>
      <c r="G528" t="str">
        <f>CONCATENATE(climbs!G$1, "=",IF(TYPE(climbs!G528)=2,CHAR(34),""),climbs!G528,IF(TYPE(climbs!G528)=2,CHAR(34),""))</f>
        <v>AVERAGE_SLOPE=4.1</v>
      </c>
      <c r="H528" t="str">
        <f>CONCATENATE(climbs!H$1, "=",IF(TYPE(climbs!H528)=2,CHAR(34),""),climbs!H528,IF(TYPE(climbs!H528)=2,CHAR(34),""))</f>
        <v>CATEGORY="3"</v>
      </c>
    </row>
    <row r="529" spans="1:8" x14ac:dyDescent="0.25">
      <c r="A529" t="str">
        <f>CONCATENATE(climbs!A$1, "=",IF(TYPE(climbs!A529)=2,CHAR(34),""),climbs!A529,IF(TYPE(climbs!A529)=2,CHAR(34),""))</f>
        <v>CLIMB_ID=528</v>
      </c>
      <c r="B529" t="str">
        <f>CONCATENATE(climbs!B$1, "=",IF(TYPE(climbs!B529)=2,CHAR(34),""),climbs!B529,IF(TYPE(climbs!B529)=2,CHAR(34),""))</f>
        <v>STAGE_NUMBER=177</v>
      </c>
      <c r="C529" t="str">
        <f>CONCATENATE(climbs!C$1, "=",IF(TYPE(climbs!C529)=2,CHAR(34),""),climbs!C529,IF(TYPE(climbs!C529)=2,CHAR(34),""))</f>
        <v>STARTING_AT_KM=70</v>
      </c>
      <c r="D529" t="str">
        <f>CONCATENATE(climbs!D$1, "=",IF(TYPE(climbs!D529)=2,CHAR(34),""),climbs!D529,IF(TYPE(climbs!D529)=2,CHAR(34),""))</f>
        <v>NAME="Côte des Cinq Châteaux"</v>
      </c>
      <c r="E529" t="str">
        <f>CONCATENATE(climbs!E$1, "=",IF(TYPE(climbs!E529)=2,CHAR(34),""),climbs!E529,IF(TYPE(climbs!E529)=2,CHAR(34),""))</f>
        <v>INITIAL_ALTITUDE=0</v>
      </c>
      <c r="F529" t="str">
        <f>CONCATENATE(climbs!F$1, "=",IF(TYPE(climbs!F529)=2,CHAR(34),""),climbs!F529,IF(TYPE(climbs!F529)=2,CHAR(34),""))</f>
        <v>DISTANCE=4.5</v>
      </c>
      <c r="G529" t="str">
        <f>CONCATENATE(climbs!G$1, "=",IF(TYPE(climbs!G529)=2,CHAR(34),""),climbs!G529,IF(TYPE(climbs!G529)=2,CHAR(34),""))</f>
        <v>AVERAGE_SLOPE=6.1</v>
      </c>
      <c r="H529" t="str">
        <f>CONCATENATE(climbs!H$1, "=",IF(TYPE(climbs!H529)=2,CHAR(34),""),climbs!H529,IF(TYPE(climbs!H529)=2,CHAR(34),""))</f>
        <v>CATEGORY="3"</v>
      </c>
    </row>
    <row r="530" spans="1:8" x14ac:dyDescent="0.25">
      <c r="A530" t="str">
        <f>CONCATENATE(climbs!A$1, "=",IF(TYPE(climbs!A530)=2,CHAR(34),""),climbs!A530,IF(TYPE(climbs!A530)=2,CHAR(34),""))</f>
        <v>CLIMB_ID=529</v>
      </c>
      <c r="B530" t="str">
        <f>CONCATENATE(climbs!B$1, "=",IF(TYPE(climbs!B530)=2,CHAR(34),""),climbs!B530,IF(TYPE(climbs!B530)=2,CHAR(34),""))</f>
        <v>STAGE_NUMBER=177</v>
      </c>
      <c r="C530" t="str">
        <f>CONCATENATE(climbs!C$1, "=",IF(TYPE(climbs!C530)=2,CHAR(34),""),climbs!C530,IF(TYPE(climbs!C530)=2,CHAR(34),""))</f>
        <v>STARTING_AT_KM=86</v>
      </c>
      <c r="D530" t="str">
        <f>CONCATENATE(climbs!D$1, "=",IF(TYPE(climbs!D530)=2,CHAR(34),""),climbs!D530,IF(TYPE(climbs!D530)=2,CHAR(34),""))</f>
        <v>NAME="Côte de Gueberschwihr"</v>
      </c>
      <c r="E530" t="str">
        <f>CONCATENATE(climbs!E$1, "=",IF(TYPE(climbs!E530)=2,CHAR(34),""),climbs!E530,IF(TYPE(climbs!E530)=2,CHAR(34),""))</f>
        <v>INITIAL_ALTITUDE=559</v>
      </c>
      <c r="F530" t="str">
        <f>CONCATENATE(climbs!F$1, "=",IF(TYPE(climbs!F530)=2,CHAR(34),""),climbs!F530,IF(TYPE(climbs!F530)=2,CHAR(34),""))</f>
        <v>DISTANCE=4.1</v>
      </c>
      <c r="G530" t="str">
        <f>CONCATENATE(climbs!G$1, "=",IF(TYPE(climbs!G530)=2,CHAR(34),""),climbs!G530,IF(TYPE(climbs!G530)=2,CHAR(34),""))</f>
        <v>AVERAGE_SLOPE=7.9</v>
      </c>
      <c r="H530" t="str">
        <f>CONCATENATE(climbs!H$1, "=",IF(TYPE(climbs!H530)=2,CHAR(34),""),climbs!H530,IF(TYPE(climbs!H530)=2,CHAR(34),""))</f>
        <v>CATEGORY="2"</v>
      </c>
    </row>
    <row r="531" spans="1:8" x14ac:dyDescent="0.25">
      <c r="A531" t="str">
        <f>CONCATENATE(climbs!A$1, "=",IF(TYPE(climbs!A531)=2,CHAR(34),""),climbs!A531,IF(TYPE(climbs!A531)=2,CHAR(34),""))</f>
        <v>CLIMB_ID=530</v>
      </c>
      <c r="B531" t="str">
        <f>CONCATENATE(climbs!B$1, "=",IF(TYPE(climbs!B531)=2,CHAR(34),""),climbs!B531,IF(TYPE(climbs!B531)=2,CHAR(34),""))</f>
        <v>STAGE_NUMBER=177</v>
      </c>
      <c r="C531" t="str">
        <f>CONCATENATE(climbs!C$1, "=",IF(TYPE(climbs!C531)=2,CHAR(34),""),climbs!C531,IF(TYPE(climbs!C531)=2,CHAR(34),""))</f>
        <v>STARTING_AT_KM=120</v>
      </c>
      <c r="D531" t="str">
        <f>CONCATENATE(climbs!D$1, "=",IF(TYPE(climbs!D531)=2,CHAR(34),""),climbs!D531,IF(TYPE(climbs!D531)=2,CHAR(34),""))</f>
        <v>NAME="Le Markstein"</v>
      </c>
      <c r="E531" t="str">
        <f>CONCATENATE(climbs!E$1, "=",IF(TYPE(climbs!E531)=2,CHAR(34),""),climbs!E531,IF(TYPE(climbs!E531)=2,CHAR(34),""))</f>
        <v>INITIAL_ALTITUDE=1183</v>
      </c>
      <c r="F531" t="str">
        <f>CONCATENATE(climbs!F$1, "=",IF(TYPE(climbs!F531)=2,CHAR(34),""),climbs!F531,IF(TYPE(climbs!F531)=2,CHAR(34),""))</f>
        <v>DISTANCE=10.8</v>
      </c>
      <c r="G531" t="str">
        <f>CONCATENATE(climbs!G$1, "=",IF(TYPE(climbs!G531)=2,CHAR(34),""),climbs!G531,IF(TYPE(climbs!G531)=2,CHAR(34),""))</f>
        <v>AVERAGE_SLOPE=5.4</v>
      </c>
      <c r="H531" t="str">
        <f>CONCATENATE(climbs!H$1, "=",IF(TYPE(climbs!H531)=2,CHAR(34),""),climbs!H531,IF(TYPE(climbs!H531)=2,CHAR(34),""))</f>
        <v>CATEGORY="1"</v>
      </c>
    </row>
    <row r="532" spans="1:8" x14ac:dyDescent="0.25">
      <c r="A532" t="str">
        <f>CONCATENATE(climbs!A$1, "=",IF(TYPE(climbs!A532)=2,CHAR(34),""),climbs!A532,IF(TYPE(climbs!A532)=2,CHAR(34),""))</f>
        <v>CLIMB_ID=531</v>
      </c>
      <c r="B532" t="str">
        <f>CONCATENATE(climbs!B$1, "=",IF(TYPE(climbs!B532)=2,CHAR(34),""),climbs!B532,IF(TYPE(climbs!B532)=2,CHAR(34),""))</f>
        <v>STAGE_NUMBER=177</v>
      </c>
      <c r="C532" t="str">
        <f>CONCATENATE(climbs!C$1, "=",IF(TYPE(climbs!C532)=2,CHAR(34),""),climbs!C532,IF(TYPE(climbs!C532)=2,CHAR(34),""))</f>
        <v>STARTING_AT_KM=127</v>
      </c>
      <c r="D532" t="str">
        <f>CONCATENATE(climbs!D$1, "=",IF(TYPE(climbs!D532)=2,CHAR(34),""),climbs!D532,IF(TYPE(climbs!D532)=2,CHAR(34),""))</f>
        <v>NAME="Grand Ballon"</v>
      </c>
      <c r="E532" t="str">
        <f>CONCATENATE(climbs!E$1, "=",IF(TYPE(climbs!E532)=2,CHAR(34),""),climbs!E532,IF(TYPE(climbs!E532)=2,CHAR(34),""))</f>
        <v>INITIAL_ALTITUDE=0</v>
      </c>
      <c r="F532" t="str">
        <f>CONCATENATE(climbs!F$1, "=",IF(TYPE(climbs!F532)=2,CHAR(34),""),climbs!F532,IF(TYPE(climbs!F532)=2,CHAR(34),""))</f>
        <v>DISTANCE=1.4</v>
      </c>
      <c r="G532" t="str">
        <f>CONCATENATE(climbs!G$1, "=",IF(TYPE(climbs!G532)=2,CHAR(34),""),climbs!G532,IF(TYPE(climbs!G532)=2,CHAR(34),""))</f>
        <v>AVERAGE_SLOPE=8.6</v>
      </c>
      <c r="H532" t="str">
        <f>CONCATENATE(climbs!H$1, "=",IF(TYPE(climbs!H532)=2,CHAR(34),""),climbs!H532,IF(TYPE(climbs!H532)=2,CHAR(34),""))</f>
        <v>CATEGORY="3"</v>
      </c>
    </row>
    <row r="533" spans="1:8" x14ac:dyDescent="0.25">
      <c r="A533" t="str">
        <f>CONCATENATE(climbs!A$1, "=",IF(TYPE(climbs!A533)=2,CHAR(34),""),climbs!A533,IF(TYPE(climbs!A533)=2,CHAR(34),""))</f>
        <v>CLIMB_ID=532</v>
      </c>
      <c r="B533" t="str">
        <f>CONCATENATE(climbs!B$1, "=",IF(TYPE(climbs!B533)=2,CHAR(34),""),climbs!B533,IF(TYPE(climbs!B533)=2,CHAR(34),""))</f>
        <v>STAGE_NUMBER=178</v>
      </c>
      <c r="C533" t="str">
        <f>CONCATENATE(climbs!C$1, "=",IF(TYPE(climbs!C533)=2,CHAR(34),""),climbs!C533,IF(TYPE(climbs!C533)=2,CHAR(34),""))</f>
        <v>STARTING_AT_KM=30.5</v>
      </c>
      <c r="D533" t="str">
        <f>CONCATENATE(climbs!D$1, "=",IF(TYPE(climbs!D533)=2,CHAR(34),""),climbs!D533,IF(TYPE(climbs!D533)=2,CHAR(34),""))</f>
        <v>NAME="Col du Firstplan"</v>
      </c>
      <c r="E533" t="str">
        <f>CONCATENATE(climbs!E$1, "=",IF(TYPE(climbs!E533)=2,CHAR(34),""),climbs!E533,IF(TYPE(climbs!E533)=2,CHAR(34),""))</f>
        <v>INITIAL_ALTITUDE=722</v>
      </c>
      <c r="F533" t="str">
        <f>CONCATENATE(climbs!F$1, "=",IF(TYPE(climbs!F533)=2,CHAR(34),""),climbs!F533,IF(TYPE(climbs!F533)=2,CHAR(34),""))</f>
        <v>DISTANCE=8.3</v>
      </c>
      <c r="G533" t="str">
        <f>CONCATENATE(climbs!G$1, "=",IF(TYPE(climbs!G533)=2,CHAR(34),""),climbs!G533,IF(TYPE(climbs!G533)=2,CHAR(34),""))</f>
        <v>AVERAGE_SLOPE=5.4</v>
      </c>
      <c r="H533" t="str">
        <f>CONCATENATE(climbs!H$1, "=",IF(TYPE(climbs!H533)=2,CHAR(34),""),climbs!H533,IF(TYPE(climbs!H533)=2,CHAR(34),""))</f>
        <v>CATEGORY="2"</v>
      </c>
    </row>
    <row r="534" spans="1:8" x14ac:dyDescent="0.25">
      <c r="A534" t="str">
        <f>CONCATENATE(climbs!A$1, "=",IF(TYPE(climbs!A534)=2,CHAR(34),""),climbs!A534,IF(TYPE(climbs!A534)=2,CHAR(34),""))</f>
        <v>CLIMB_ID=533</v>
      </c>
      <c r="B534" t="str">
        <f>CONCATENATE(climbs!B$1, "=",IF(TYPE(climbs!B534)=2,CHAR(34),""),climbs!B534,IF(TYPE(climbs!B534)=2,CHAR(34),""))</f>
        <v>STAGE_NUMBER=178</v>
      </c>
      <c r="C534" t="str">
        <f>CONCATENATE(climbs!C$1, "=",IF(TYPE(climbs!C534)=2,CHAR(34),""),climbs!C534,IF(TYPE(climbs!C534)=2,CHAR(34),""))</f>
        <v>STARTING_AT_KM=54.5</v>
      </c>
      <c r="D534" t="str">
        <f>CONCATENATE(climbs!D$1, "=",IF(TYPE(climbs!D534)=2,CHAR(34),""),climbs!D534,IF(TYPE(climbs!D534)=2,CHAR(34),""))</f>
        <v>NAME="Petit Ballon"</v>
      </c>
      <c r="E534" t="str">
        <f>CONCATENATE(climbs!E$1, "=",IF(TYPE(climbs!E534)=2,CHAR(34),""),climbs!E534,IF(TYPE(climbs!E534)=2,CHAR(34),""))</f>
        <v>INITIAL_ALTITUDE=1163</v>
      </c>
      <c r="F534" t="str">
        <f>CONCATENATE(climbs!F$1, "=",IF(TYPE(climbs!F534)=2,CHAR(34),""),climbs!F534,IF(TYPE(climbs!F534)=2,CHAR(34),""))</f>
        <v>DISTANCE=9.3</v>
      </c>
      <c r="G534" t="str">
        <f>CONCATENATE(climbs!G$1, "=",IF(TYPE(climbs!G534)=2,CHAR(34),""),climbs!G534,IF(TYPE(climbs!G534)=2,CHAR(34),""))</f>
        <v>AVERAGE_SLOPE=8.1</v>
      </c>
      <c r="H534" t="str">
        <f>CONCATENATE(climbs!H$1, "=",IF(TYPE(climbs!H534)=2,CHAR(34),""),climbs!H534,IF(TYPE(climbs!H534)=2,CHAR(34),""))</f>
        <v>CATEGORY="1"</v>
      </c>
    </row>
    <row r="535" spans="1:8" x14ac:dyDescent="0.25">
      <c r="A535" t="str">
        <f>CONCATENATE(climbs!A$1, "=",IF(TYPE(climbs!A535)=2,CHAR(34),""),climbs!A535,IF(TYPE(climbs!A535)=2,CHAR(34),""))</f>
        <v>CLIMB_ID=534</v>
      </c>
      <c r="B535" t="str">
        <f>CONCATENATE(climbs!B$1, "=",IF(TYPE(climbs!B535)=2,CHAR(34),""),climbs!B535,IF(TYPE(climbs!B535)=2,CHAR(34),""))</f>
        <v>STAGE_NUMBER=178</v>
      </c>
      <c r="C535" t="str">
        <f>CONCATENATE(climbs!C$1, "=",IF(TYPE(climbs!C535)=2,CHAR(34),""),climbs!C535,IF(TYPE(climbs!C535)=2,CHAR(34),""))</f>
        <v>STARTING_AT_KM=71.5</v>
      </c>
      <c r="D535" t="str">
        <f>CONCATENATE(climbs!D$1, "=",IF(TYPE(climbs!D535)=2,CHAR(34),""),climbs!D535,IF(TYPE(climbs!D535)=2,CHAR(34),""))</f>
        <v>NAME="Col du Platzerwasel"</v>
      </c>
      <c r="E535" t="str">
        <f>CONCATENATE(climbs!E$1, "=",IF(TYPE(climbs!E535)=2,CHAR(34),""),climbs!E535,IF(TYPE(climbs!E535)=2,CHAR(34),""))</f>
        <v>INITIAL_ALTITUDE=1193</v>
      </c>
      <c r="F535" t="str">
        <f>CONCATENATE(climbs!F$1, "=",IF(TYPE(climbs!F535)=2,CHAR(34),""),climbs!F535,IF(TYPE(climbs!F535)=2,CHAR(34),""))</f>
        <v>DISTANCE=7.1</v>
      </c>
      <c r="G535" t="str">
        <f>CONCATENATE(climbs!G$1, "=",IF(TYPE(climbs!G535)=2,CHAR(34),""),climbs!G535,IF(TYPE(climbs!G535)=2,CHAR(34),""))</f>
        <v>AVERAGE_SLOPE=8.4</v>
      </c>
      <c r="H535" t="str">
        <f>CONCATENATE(climbs!H$1, "=",IF(TYPE(climbs!H535)=2,CHAR(34),""),climbs!H535,IF(TYPE(climbs!H535)=2,CHAR(34),""))</f>
        <v>CATEGORY="1"</v>
      </c>
    </row>
    <row r="536" spans="1:8" x14ac:dyDescent="0.25">
      <c r="A536" t="str">
        <f>CONCATENATE(climbs!A$1, "=",IF(TYPE(climbs!A536)=2,CHAR(34),""),climbs!A536,IF(TYPE(climbs!A536)=2,CHAR(34),""))</f>
        <v>CLIMB_ID=535</v>
      </c>
      <c r="B536" t="str">
        <f>CONCATENATE(climbs!B$1, "=",IF(TYPE(climbs!B536)=2,CHAR(34),""),climbs!B536,IF(TYPE(climbs!B536)=2,CHAR(34),""))</f>
        <v>STAGE_NUMBER=178</v>
      </c>
      <c r="C536" t="str">
        <f>CONCATENATE(climbs!C$1, "=",IF(TYPE(climbs!C536)=2,CHAR(34),""),climbs!C536,IF(TYPE(climbs!C536)=2,CHAR(34),""))</f>
        <v>STARTING_AT_KM=103.5</v>
      </c>
      <c r="D536" t="str">
        <f>CONCATENATE(climbs!D$1, "=",IF(TYPE(climbs!D536)=2,CHAR(34),""),climbs!D536,IF(TYPE(climbs!D536)=2,CHAR(34),""))</f>
        <v>NAME="Col d'Oderen"</v>
      </c>
      <c r="E536" t="str">
        <f>CONCATENATE(climbs!E$1, "=",IF(TYPE(climbs!E536)=2,CHAR(34),""),climbs!E536,IF(TYPE(climbs!E536)=2,CHAR(34),""))</f>
        <v>INITIAL_ALTITUDE=884</v>
      </c>
      <c r="F536" t="str">
        <f>CONCATENATE(climbs!F$1, "=",IF(TYPE(climbs!F536)=2,CHAR(34),""),climbs!F536,IF(TYPE(climbs!F536)=2,CHAR(34),""))</f>
        <v>DISTANCE=6.7</v>
      </c>
      <c r="G536" t="str">
        <f>CONCATENATE(climbs!G$1, "=",IF(TYPE(climbs!G536)=2,CHAR(34),""),climbs!G536,IF(TYPE(climbs!G536)=2,CHAR(34),""))</f>
        <v>AVERAGE_SLOPE=6.1</v>
      </c>
      <c r="H536" t="str">
        <f>CONCATENATE(climbs!H$1, "=",IF(TYPE(climbs!H536)=2,CHAR(34),""),climbs!H536,IF(TYPE(climbs!H536)=2,CHAR(34),""))</f>
        <v>CATEGORY="2"</v>
      </c>
    </row>
    <row r="537" spans="1:8" x14ac:dyDescent="0.25">
      <c r="A537" t="str">
        <f>CONCATENATE(climbs!A$1, "=",IF(TYPE(climbs!A537)=2,CHAR(34),""),climbs!A537,IF(TYPE(climbs!A537)=2,CHAR(34),""))</f>
        <v>CLIMB_ID=536</v>
      </c>
      <c r="B537" t="str">
        <f>CONCATENATE(climbs!B$1, "=",IF(TYPE(climbs!B537)=2,CHAR(34),""),climbs!B537,IF(TYPE(climbs!B537)=2,CHAR(34),""))</f>
        <v>STAGE_NUMBER=178</v>
      </c>
      <c r="C537" t="str">
        <f>CONCATENATE(climbs!C$1, "=",IF(TYPE(climbs!C537)=2,CHAR(34),""),climbs!C537,IF(TYPE(climbs!C537)=2,CHAR(34),""))</f>
        <v>STARTING_AT_KM=125.5</v>
      </c>
      <c r="D537" t="str">
        <f>CONCATENATE(climbs!D$1, "=",IF(TYPE(climbs!D537)=2,CHAR(34),""),climbs!D537,IF(TYPE(climbs!D537)=2,CHAR(34),""))</f>
        <v>NAME="Col des Croix"</v>
      </c>
      <c r="E537" t="str">
        <f>CONCATENATE(climbs!E$1, "=",IF(TYPE(climbs!E537)=2,CHAR(34),""),climbs!E537,IF(TYPE(climbs!E537)=2,CHAR(34),""))</f>
        <v>INITIAL_ALTITUDE=0</v>
      </c>
      <c r="F537" t="str">
        <f>CONCATENATE(climbs!F$1, "=",IF(TYPE(climbs!F537)=2,CHAR(34),""),climbs!F537,IF(TYPE(climbs!F537)=2,CHAR(34),""))</f>
        <v>DISTANCE=3.2</v>
      </c>
      <c r="G537" t="str">
        <f>CONCATENATE(climbs!G$1, "=",IF(TYPE(climbs!G537)=2,CHAR(34),""),climbs!G537,IF(TYPE(climbs!G537)=2,CHAR(34),""))</f>
        <v>AVERAGE_SLOPE=6.2</v>
      </c>
      <c r="H537" t="str">
        <f>CONCATENATE(climbs!H$1, "=",IF(TYPE(climbs!H537)=2,CHAR(34),""),climbs!H537,IF(TYPE(climbs!H537)=2,CHAR(34),""))</f>
        <v>CATEGORY="3"</v>
      </c>
    </row>
    <row r="538" spans="1:8" x14ac:dyDescent="0.25">
      <c r="A538" t="str">
        <f>CONCATENATE(climbs!A$1, "=",IF(TYPE(climbs!A538)=2,CHAR(34),""),climbs!A538,IF(TYPE(climbs!A538)=2,CHAR(34),""))</f>
        <v>CLIMB_ID=537</v>
      </c>
      <c r="B538" t="str">
        <f>CONCATENATE(climbs!B$1, "=",IF(TYPE(climbs!B538)=2,CHAR(34),""),climbs!B538,IF(TYPE(climbs!B538)=2,CHAR(34),""))</f>
        <v>STAGE_NUMBER=178</v>
      </c>
      <c r="C538" t="str">
        <f>CONCATENATE(climbs!C$1, "=",IF(TYPE(climbs!C538)=2,CHAR(34),""),climbs!C538,IF(TYPE(climbs!C538)=2,CHAR(34),""))</f>
        <v>STARTING_AT_KM=143.5</v>
      </c>
      <c r="D538" t="str">
        <f>CONCATENATE(climbs!D$1, "=",IF(TYPE(climbs!D538)=2,CHAR(34),""),climbs!D538,IF(TYPE(climbs!D538)=2,CHAR(34),""))</f>
        <v>NAME="Col des Chevrères"</v>
      </c>
      <c r="E538" t="str">
        <f>CONCATENATE(climbs!E$1, "=",IF(TYPE(climbs!E538)=2,CHAR(34),""),climbs!E538,IF(TYPE(climbs!E538)=2,CHAR(34),""))</f>
        <v>INITIAL_ALTITUDE=914</v>
      </c>
      <c r="F538" t="str">
        <f>CONCATENATE(climbs!F$1, "=",IF(TYPE(climbs!F538)=2,CHAR(34),""),climbs!F538,IF(TYPE(climbs!F538)=2,CHAR(34),""))</f>
        <v>DISTANCE=3.5</v>
      </c>
      <c r="G538" t="str">
        <f>CONCATENATE(climbs!G$1, "=",IF(TYPE(climbs!G538)=2,CHAR(34),""),climbs!G538,IF(TYPE(climbs!G538)=2,CHAR(34),""))</f>
        <v>AVERAGE_SLOPE=9.5</v>
      </c>
      <c r="H538" t="str">
        <f>CONCATENATE(climbs!H$1, "=",IF(TYPE(climbs!H538)=2,CHAR(34),""),climbs!H538,IF(TYPE(climbs!H538)=2,CHAR(34),""))</f>
        <v>CATEGORY="1"</v>
      </c>
    </row>
    <row r="539" spans="1:8" x14ac:dyDescent="0.25">
      <c r="A539" t="str">
        <f>CONCATENATE(climbs!A$1, "=",IF(TYPE(climbs!A539)=2,CHAR(34),""),climbs!A539,IF(TYPE(climbs!A539)=2,CHAR(34),""))</f>
        <v>CLIMB_ID=538</v>
      </c>
      <c r="B539" t="str">
        <f>CONCATENATE(climbs!B$1, "=",IF(TYPE(climbs!B539)=2,CHAR(34),""),climbs!B539,IF(TYPE(climbs!B539)=2,CHAR(34),""))</f>
        <v>STAGE_NUMBER=178</v>
      </c>
      <c r="C539" t="str">
        <f>CONCATENATE(climbs!C$1, "=",IF(TYPE(climbs!C539)=2,CHAR(34),""),climbs!C539,IF(TYPE(climbs!C539)=2,CHAR(34),""))</f>
        <v>STARTING_AT_KM=161.5</v>
      </c>
      <c r="D539" t="str">
        <f>CONCATENATE(climbs!D$1, "=",IF(TYPE(climbs!D539)=2,CHAR(34),""),climbs!D539,IF(TYPE(climbs!D539)=2,CHAR(34),""))</f>
        <v>NAME="La Planche des Belles Filles"</v>
      </c>
      <c r="E539" t="str">
        <f>CONCATENATE(climbs!E$1, "=",IF(TYPE(climbs!E539)=2,CHAR(34),""),climbs!E539,IF(TYPE(climbs!E539)=2,CHAR(34),""))</f>
        <v>INITIAL_ALTITUDE=1035</v>
      </c>
      <c r="F539" t="str">
        <f>CONCATENATE(climbs!F$1, "=",IF(TYPE(climbs!F539)=2,CHAR(34),""),climbs!F539,IF(TYPE(climbs!F539)=2,CHAR(34),""))</f>
        <v>DISTANCE=5.9</v>
      </c>
      <c r="G539" t="str">
        <f>CONCATENATE(climbs!G$1, "=",IF(TYPE(climbs!G539)=2,CHAR(34),""),climbs!G539,IF(TYPE(climbs!G539)=2,CHAR(34),""))</f>
        <v>AVERAGE_SLOPE=8.5</v>
      </c>
      <c r="H539" t="str">
        <f>CONCATENATE(climbs!H$1, "=",IF(TYPE(climbs!H539)=2,CHAR(34),""),climbs!H539,IF(TYPE(climbs!H539)=2,CHAR(34),""))</f>
        <v>CATEGORY="1"</v>
      </c>
    </row>
    <row r="540" spans="1:8" x14ac:dyDescent="0.25">
      <c r="A540" t="str">
        <f>CONCATENATE(climbs!A$1, "=",IF(TYPE(climbs!A540)=2,CHAR(34),""),climbs!A540,IF(TYPE(climbs!A540)=2,CHAR(34),""))</f>
        <v>CLIMB_ID=539</v>
      </c>
      <c r="B540" t="str">
        <f>CONCATENATE(climbs!B$1, "=",IF(TYPE(climbs!B540)=2,CHAR(34),""),climbs!B540,IF(TYPE(climbs!B540)=2,CHAR(34),""))</f>
        <v>STAGE_NUMBER=179</v>
      </c>
      <c r="C540" t="str">
        <f>CONCATENATE(climbs!C$1, "=",IF(TYPE(climbs!C540)=2,CHAR(34),""),climbs!C540,IF(TYPE(climbs!C540)=2,CHAR(34),""))</f>
        <v>STARTING_AT_KM=141</v>
      </c>
      <c r="D540" t="str">
        <f>CONCATENATE(climbs!D$1, "=",IF(TYPE(climbs!D540)=2,CHAR(34),""),climbs!D540,IF(TYPE(climbs!D540)=2,CHAR(34),""))</f>
        <v>NAME="Côte de Rogna"</v>
      </c>
      <c r="E540" t="str">
        <f>CONCATENATE(climbs!E$1, "=",IF(TYPE(climbs!E540)=2,CHAR(34),""),climbs!E540,IF(TYPE(climbs!E540)=2,CHAR(34),""))</f>
        <v>INITIAL_ALTITUDE=0</v>
      </c>
      <c r="F540" t="str">
        <f>CONCATENATE(climbs!F$1, "=",IF(TYPE(climbs!F540)=2,CHAR(34),""),climbs!F540,IF(TYPE(climbs!F540)=2,CHAR(34),""))</f>
        <v>DISTANCE=7.6</v>
      </c>
      <c r="G540" t="str">
        <f>CONCATENATE(climbs!G$1, "=",IF(TYPE(climbs!G540)=2,CHAR(34),""),climbs!G540,IF(TYPE(climbs!G540)=2,CHAR(34),""))</f>
        <v>AVERAGE_SLOPE=4.9</v>
      </c>
      <c r="H540" t="str">
        <f>CONCATENATE(climbs!H$1, "=",IF(TYPE(climbs!H540)=2,CHAR(34),""),climbs!H540,IF(TYPE(climbs!H540)=2,CHAR(34),""))</f>
        <v>CATEGORY="3"</v>
      </c>
    </row>
    <row r="541" spans="1:8" x14ac:dyDescent="0.25">
      <c r="A541" t="str">
        <f>CONCATENATE(climbs!A$1, "=",IF(TYPE(climbs!A541)=2,CHAR(34),""),climbs!A541,IF(TYPE(climbs!A541)=2,CHAR(34),""))</f>
        <v>CLIMB_ID=540</v>
      </c>
      <c r="B541" t="str">
        <f>CONCATENATE(climbs!B$1, "=",IF(TYPE(climbs!B541)=2,CHAR(34),""),climbs!B541,IF(TYPE(climbs!B541)=2,CHAR(34),""))</f>
        <v>STAGE_NUMBER=179</v>
      </c>
      <c r="C541" t="str">
        <f>CONCATENATE(climbs!C$1, "=",IF(TYPE(climbs!C541)=2,CHAR(34),""),climbs!C541,IF(TYPE(climbs!C541)=2,CHAR(34),""))</f>
        <v>STARTING_AT_KM=148.5</v>
      </c>
      <c r="D541" t="str">
        <f>CONCATENATE(climbs!D$1, "=",IF(TYPE(climbs!D541)=2,CHAR(34),""),climbs!D541,IF(TYPE(climbs!D541)=2,CHAR(34),""))</f>
        <v>NAME="Côte de Choux"</v>
      </c>
      <c r="E541" t="str">
        <f>CONCATENATE(climbs!E$1, "=",IF(TYPE(climbs!E541)=2,CHAR(34),""),climbs!E541,IF(TYPE(climbs!E541)=2,CHAR(34),""))</f>
        <v>INITIAL_ALTITUDE=0</v>
      </c>
      <c r="F541" t="str">
        <f>CONCATENATE(climbs!F$1, "=",IF(TYPE(climbs!F541)=2,CHAR(34),""),climbs!F541,IF(TYPE(climbs!F541)=2,CHAR(34),""))</f>
        <v>DISTANCE=1.7</v>
      </c>
      <c r="G541" t="str">
        <f>CONCATENATE(climbs!G$1, "=",IF(TYPE(climbs!G541)=2,CHAR(34),""),climbs!G541,IF(TYPE(climbs!G541)=2,CHAR(34),""))</f>
        <v>AVERAGE_SLOPE=6.5</v>
      </c>
      <c r="H541" t="str">
        <f>CONCATENATE(climbs!H$1, "=",IF(TYPE(climbs!H541)=2,CHAR(34),""),climbs!H541,IF(TYPE(climbs!H541)=2,CHAR(34),""))</f>
        <v>CATEGORY="3"</v>
      </c>
    </row>
    <row r="542" spans="1:8" x14ac:dyDescent="0.25">
      <c r="A542" t="str">
        <f>CONCATENATE(climbs!A$1, "=",IF(TYPE(climbs!A542)=2,CHAR(34),""),climbs!A542,IF(TYPE(climbs!A542)=2,CHAR(34),""))</f>
        <v>CLIMB_ID=541</v>
      </c>
      <c r="B542" t="str">
        <f>CONCATENATE(climbs!B$1, "=",IF(TYPE(climbs!B542)=2,CHAR(34),""),climbs!B542,IF(TYPE(climbs!B542)=2,CHAR(34),""))</f>
        <v>STAGE_NUMBER=179</v>
      </c>
      <c r="C542" t="str">
        <f>CONCATENATE(climbs!C$1, "=",IF(TYPE(climbs!C542)=2,CHAR(34),""),climbs!C542,IF(TYPE(climbs!C542)=2,CHAR(34),""))</f>
        <v>STARTING_AT_KM=152.5</v>
      </c>
      <c r="D542" t="str">
        <f>CONCATENATE(climbs!D$1, "=",IF(TYPE(climbs!D542)=2,CHAR(34),""),climbs!D542,IF(TYPE(climbs!D542)=2,CHAR(34),""))</f>
        <v>NAME="Côte de Désertin"</v>
      </c>
      <c r="E542" t="str">
        <f>CONCATENATE(climbs!E$1, "=",IF(TYPE(climbs!E542)=2,CHAR(34),""),climbs!E542,IF(TYPE(climbs!E542)=2,CHAR(34),""))</f>
        <v>INITIAL_ALTITUDE=0</v>
      </c>
      <c r="F542" t="str">
        <f>CONCATENATE(climbs!F$1, "=",IF(TYPE(climbs!F542)=2,CHAR(34),""),climbs!F542,IF(TYPE(climbs!F542)=2,CHAR(34),""))</f>
        <v>DISTANCE=3.1</v>
      </c>
      <c r="G542" t="str">
        <f>CONCATENATE(climbs!G$1, "=",IF(TYPE(climbs!G542)=2,CHAR(34),""),climbs!G542,IF(TYPE(climbs!G542)=2,CHAR(34),""))</f>
        <v>AVERAGE_SLOPE=5.2</v>
      </c>
      <c r="H542" t="str">
        <f>CONCATENATE(climbs!H$1, "=",IF(TYPE(climbs!H542)=2,CHAR(34),""),climbs!H542,IF(TYPE(climbs!H542)=2,CHAR(34),""))</f>
        <v>CATEGORY="4"</v>
      </c>
    </row>
    <row r="543" spans="1:8" x14ac:dyDescent="0.25">
      <c r="A543" t="str">
        <f>CONCATENATE(climbs!A$1, "=",IF(TYPE(climbs!A543)=2,CHAR(34),""),climbs!A543,IF(TYPE(climbs!A543)=2,CHAR(34),""))</f>
        <v>CLIMB_ID=542</v>
      </c>
      <c r="B543" t="str">
        <f>CONCATENATE(climbs!B$1, "=",IF(TYPE(climbs!B543)=2,CHAR(34),""),climbs!B543,IF(TYPE(climbs!B543)=2,CHAR(34),""))</f>
        <v>STAGE_NUMBER=179</v>
      </c>
      <c r="C543" t="str">
        <f>CONCATENATE(climbs!C$1, "=",IF(TYPE(climbs!C543)=2,CHAR(34),""),climbs!C543,IF(TYPE(climbs!C543)=2,CHAR(34),""))</f>
        <v>STARTING_AT_KM=168</v>
      </c>
      <c r="D543" t="str">
        <f>CONCATENATE(climbs!D$1, "=",IF(TYPE(climbs!D543)=2,CHAR(34),""),climbs!D543,IF(TYPE(climbs!D543)=2,CHAR(34),""))</f>
        <v>NAME="Côte d'Échallon"</v>
      </c>
      <c r="E543" t="str">
        <f>CONCATENATE(climbs!E$1, "=",IF(TYPE(climbs!E543)=2,CHAR(34),""),climbs!E543,IF(TYPE(climbs!E543)=2,CHAR(34),""))</f>
        <v>INITIAL_ALTITUDE=0</v>
      </c>
      <c r="F543" t="str">
        <f>CONCATENATE(climbs!F$1, "=",IF(TYPE(climbs!F543)=2,CHAR(34),""),climbs!F543,IF(TYPE(climbs!F543)=2,CHAR(34),""))</f>
        <v>DISTANCE=3</v>
      </c>
      <c r="G543" t="str">
        <f>CONCATENATE(climbs!G$1, "=",IF(TYPE(climbs!G543)=2,CHAR(34),""),climbs!G543,IF(TYPE(climbs!G543)=2,CHAR(34),""))</f>
        <v>AVERAGE_SLOPE=6.6</v>
      </c>
      <c r="H543" t="str">
        <f>CONCATENATE(climbs!H$1, "=",IF(TYPE(climbs!H543)=2,CHAR(34),""),climbs!H543,IF(TYPE(climbs!H543)=2,CHAR(34),""))</f>
        <v>CATEGORY="3"</v>
      </c>
    </row>
    <row r="544" spans="1:8" x14ac:dyDescent="0.25">
      <c r="A544" t="str">
        <f>CONCATENATE(climbs!A$1, "=",IF(TYPE(climbs!A544)=2,CHAR(34),""),climbs!A544,IF(TYPE(climbs!A544)=2,CHAR(34),""))</f>
        <v>CLIMB_ID=543</v>
      </c>
      <c r="B544" t="str">
        <f>CONCATENATE(climbs!B$1, "=",IF(TYPE(climbs!B544)=2,CHAR(34),""),climbs!B544,IF(TYPE(climbs!B544)=2,CHAR(34),""))</f>
        <v>STAGE_NUMBER=180</v>
      </c>
      <c r="C544" t="str">
        <f>CONCATENATE(climbs!C$1, "=",IF(TYPE(climbs!C544)=2,CHAR(34),""),climbs!C544,IF(TYPE(climbs!C544)=2,CHAR(34),""))</f>
        <v>STARTING_AT_KM=58.5</v>
      </c>
      <c r="D544" t="str">
        <f>CONCATENATE(climbs!D$1, "=",IF(TYPE(climbs!D544)=2,CHAR(34),""),climbs!D544,IF(TYPE(climbs!D544)=2,CHAR(34),""))</f>
        <v>NAME="Col de Brouilly"</v>
      </c>
      <c r="E544" t="str">
        <f>CONCATENATE(climbs!E$1, "=",IF(TYPE(climbs!E544)=2,CHAR(34),""),climbs!E544,IF(TYPE(climbs!E544)=2,CHAR(34),""))</f>
        <v>INITIAL_ALTITUDE=0</v>
      </c>
      <c r="F544" t="str">
        <f>CONCATENATE(climbs!F$1, "=",IF(TYPE(climbs!F544)=2,CHAR(34),""),climbs!F544,IF(TYPE(climbs!F544)=2,CHAR(34),""))</f>
        <v>DISTANCE=1.7</v>
      </c>
      <c r="G544" t="str">
        <f>CONCATENATE(climbs!G$1, "=",IF(TYPE(climbs!G544)=2,CHAR(34),""),climbs!G544,IF(TYPE(climbs!G544)=2,CHAR(34),""))</f>
        <v>AVERAGE_SLOPE=5.1</v>
      </c>
      <c r="H544" t="str">
        <f>CONCATENATE(climbs!H$1, "=",IF(TYPE(climbs!H544)=2,CHAR(34),""),climbs!H544,IF(TYPE(climbs!H544)=2,CHAR(34),""))</f>
        <v>CATEGORY="4"</v>
      </c>
    </row>
    <row r="545" spans="1:8" x14ac:dyDescent="0.25">
      <c r="A545" t="str">
        <f>CONCATENATE(climbs!A$1, "=",IF(TYPE(climbs!A545)=2,CHAR(34),""),climbs!A545,IF(TYPE(climbs!A545)=2,CHAR(34),""))</f>
        <v>CLIMB_ID=544</v>
      </c>
      <c r="B545" t="str">
        <f>CONCATENATE(climbs!B$1, "=",IF(TYPE(climbs!B545)=2,CHAR(34),""),climbs!B545,IF(TYPE(climbs!B545)=2,CHAR(34),""))</f>
        <v>STAGE_NUMBER=180</v>
      </c>
      <c r="C545" t="str">
        <f>CONCATENATE(climbs!C$1, "=",IF(TYPE(climbs!C545)=2,CHAR(34),""),climbs!C545,IF(TYPE(climbs!C545)=2,CHAR(34),""))</f>
        <v>STARTING_AT_KM=83</v>
      </c>
      <c r="D545" t="str">
        <f>CONCATENATE(climbs!D$1, "=",IF(TYPE(climbs!D545)=2,CHAR(34),""),climbs!D545,IF(TYPE(climbs!D545)=2,CHAR(34),""))</f>
        <v>NAME="Côte du Saule-d'Oingt"</v>
      </c>
      <c r="E545" t="str">
        <f>CONCATENATE(climbs!E$1, "=",IF(TYPE(climbs!E545)=2,CHAR(34),""),climbs!E545,IF(TYPE(climbs!E545)=2,CHAR(34),""))</f>
        <v>INITIAL_ALTITUDE=0</v>
      </c>
      <c r="F545" t="str">
        <f>CONCATENATE(climbs!F$1, "=",IF(TYPE(climbs!F545)=2,CHAR(34),""),climbs!F545,IF(TYPE(climbs!F545)=2,CHAR(34),""))</f>
        <v>DISTANCE=3.8</v>
      </c>
      <c r="G545" t="str">
        <f>CONCATENATE(climbs!G$1, "=",IF(TYPE(climbs!G545)=2,CHAR(34),""),climbs!G545,IF(TYPE(climbs!G545)=2,CHAR(34),""))</f>
        <v>AVERAGE_SLOPE=4.5</v>
      </c>
      <c r="H545" t="str">
        <f>CONCATENATE(climbs!H$1, "=",IF(TYPE(climbs!H545)=2,CHAR(34),""),climbs!H545,IF(TYPE(climbs!H545)=2,CHAR(34),""))</f>
        <v>CATEGORY="3"</v>
      </c>
    </row>
    <row r="546" spans="1:8" x14ac:dyDescent="0.25">
      <c r="A546" t="str">
        <f>CONCATENATE(climbs!A$1, "=",IF(TYPE(climbs!A546)=2,CHAR(34),""),climbs!A546,IF(TYPE(climbs!A546)=2,CHAR(34),""))</f>
        <v>CLIMB_ID=545</v>
      </c>
      <c r="B546" t="str">
        <f>CONCATENATE(climbs!B$1, "=",IF(TYPE(climbs!B546)=2,CHAR(34),""),climbs!B546,IF(TYPE(climbs!B546)=2,CHAR(34),""))</f>
        <v>STAGE_NUMBER=180</v>
      </c>
      <c r="C546" t="str">
        <f>CONCATENATE(climbs!C$1, "=",IF(TYPE(climbs!C546)=2,CHAR(34),""),climbs!C546,IF(TYPE(climbs!C546)=2,CHAR(34),""))</f>
        <v>STARTING_AT_KM=138</v>
      </c>
      <c r="D546" t="str">
        <f>CONCATENATE(climbs!D$1, "=",IF(TYPE(climbs!D546)=2,CHAR(34),""),climbs!D546,IF(TYPE(climbs!D546)=2,CHAR(34),""))</f>
        <v>NAME="Col des Brosses"</v>
      </c>
      <c r="E546" t="str">
        <f>CONCATENATE(climbs!E$1, "=",IF(TYPE(climbs!E546)=2,CHAR(34),""),climbs!E546,IF(TYPE(climbs!E546)=2,CHAR(34),""))</f>
        <v>INITIAL_ALTITUDE=0</v>
      </c>
      <c r="F546" t="str">
        <f>CONCATENATE(climbs!F$1, "=",IF(TYPE(climbs!F546)=2,CHAR(34),""),climbs!F546,IF(TYPE(climbs!F546)=2,CHAR(34),""))</f>
        <v>DISTANCE=15.3</v>
      </c>
      <c r="G546" t="str">
        <f>CONCATENATE(climbs!G$1, "=",IF(TYPE(climbs!G546)=2,CHAR(34),""),climbs!G546,IF(TYPE(climbs!G546)=2,CHAR(34),""))</f>
        <v>AVERAGE_SLOPE=3.3</v>
      </c>
      <c r="H546" t="str">
        <f>CONCATENATE(climbs!H$1, "=",IF(TYPE(climbs!H546)=2,CHAR(34),""),climbs!H546,IF(TYPE(climbs!H546)=2,CHAR(34),""))</f>
        <v>CATEGORY="3"</v>
      </c>
    </row>
    <row r="547" spans="1:8" x14ac:dyDescent="0.25">
      <c r="A547" t="str">
        <f>CONCATENATE(climbs!A$1, "=",IF(TYPE(climbs!A547)=2,CHAR(34),""),climbs!A547,IF(TYPE(climbs!A547)=2,CHAR(34),""))</f>
        <v>CLIMB_ID=546</v>
      </c>
      <c r="B547" t="str">
        <f>CONCATENATE(climbs!B$1, "=",IF(TYPE(climbs!B547)=2,CHAR(34),""),climbs!B547,IF(TYPE(climbs!B547)=2,CHAR(34),""))</f>
        <v>STAGE_NUMBER=180</v>
      </c>
      <c r="C547" t="str">
        <f>CONCATENATE(climbs!C$1, "=",IF(TYPE(climbs!C547)=2,CHAR(34),""),climbs!C547,IF(TYPE(climbs!C547)=2,CHAR(34),""))</f>
        <v>STARTING_AT_KM=164</v>
      </c>
      <c r="D547" t="str">
        <f>CONCATENATE(climbs!D$1, "=",IF(TYPE(climbs!D547)=2,CHAR(34),""),climbs!D547,IF(TYPE(climbs!D547)=2,CHAR(34),""))</f>
        <v>NAME="Côte de Grammond"</v>
      </c>
      <c r="E547" t="str">
        <f>CONCATENATE(climbs!E$1, "=",IF(TYPE(climbs!E547)=2,CHAR(34),""),climbs!E547,IF(TYPE(climbs!E547)=2,CHAR(34),""))</f>
        <v>INITIAL_ALTITUDE=0</v>
      </c>
      <c r="F547" t="str">
        <f>CONCATENATE(climbs!F$1, "=",IF(TYPE(climbs!F547)=2,CHAR(34),""),climbs!F547,IF(TYPE(climbs!F547)=2,CHAR(34),""))</f>
        <v>DISTANCE=9.8</v>
      </c>
      <c r="G547" t="str">
        <f>CONCATENATE(climbs!G$1, "=",IF(TYPE(climbs!G547)=2,CHAR(34),""),climbs!G547,IF(TYPE(climbs!G547)=2,CHAR(34),""))</f>
        <v>AVERAGE_SLOPE=2.9</v>
      </c>
      <c r="H547" t="str">
        <f>CONCATENATE(climbs!H$1, "=",IF(TYPE(climbs!H547)=2,CHAR(34),""),climbs!H547,IF(TYPE(climbs!H547)=2,CHAR(34),""))</f>
        <v>CATEGORY="4"</v>
      </c>
    </row>
    <row r="548" spans="1:8" x14ac:dyDescent="0.25">
      <c r="A548" t="str">
        <f>CONCATENATE(climbs!A$1, "=",IF(TYPE(climbs!A548)=2,CHAR(34),""),climbs!A548,IF(TYPE(climbs!A548)=2,CHAR(34),""))</f>
        <v>CLIMB_ID=547</v>
      </c>
      <c r="B548" t="str">
        <f>CONCATENATE(climbs!B$1, "=",IF(TYPE(climbs!B548)=2,CHAR(34),""),climbs!B548,IF(TYPE(climbs!B548)=2,CHAR(34),""))</f>
        <v>STAGE_NUMBER=181</v>
      </c>
      <c r="C548" t="str">
        <f>CONCATENATE(climbs!C$1, "=",IF(TYPE(climbs!C548)=2,CHAR(34),""),climbs!C548,IF(TYPE(climbs!C548)=2,CHAR(34),""))</f>
        <v>STARTING_AT_KM=24</v>
      </c>
      <c r="D548" t="str">
        <f>CONCATENATE(climbs!D$1, "=",IF(TYPE(climbs!D548)=2,CHAR(34),""),climbs!D548,IF(TYPE(climbs!D548)=2,CHAR(34),""))</f>
        <v>NAME="Col de la Croix de Montvieux"</v>
      </c>
      <c r="E548" t="str">
        <f>CONCATENATE(climbs!E$1, "=",IF(TYPE(climbs!E548)=2,CHAR(34),""),climbs!E548,IF(TYPE(climbs!E548)=2,CHAR(34),""))</f>
        <v>INITIAL_ALTITUDE=0</v>
      </c>
      <c r="F548" t="str">
        <f>CONCATENATE(climbs!F$1, "=",IF(TYPE(climbs!F548)=2,CHAR(34),""),climbs!F548,IF(TYPE(climbs!F548)=2,CHAR(34),""))</f>
        <v>DISTANCE=8</v>
      </c>
      <c r="G548" t="str">
        <f>CONCATENATE(climbs!G$1, "=",IF(TYPE(climbs!G548)=2,CHAR(34),""),climbs!G548,IF(TYPE(climbs!G548)=2,CHAR(34),""))</f>
        <v>AVERAGE_SLOPE=4.1</v>
      </c>
      <c r="H548" t="str">
        <f>CONCATENATE(climbs!H$1, "=",IF(TYPE(climbs!H548)=2,CHAR(34),""),climbs!H548,IF(TYPE(climbs!H548)=2,CHAR(34),""))</f>
        <v>CATEGORY="3"</v>
      </c>
    </row>
    <row r="549" spans="1:8" x14ac:dyDescent="0.25">
      <c r="A549" t="str">
        <f>CONCATENATE(climbs!A$1, "=",IF(TYPE(climbs!A549)=2,CHAR(34),""),climbs!A549,IF(TYPE(climbs!A549)=2,CHAR(34),""))</f>
        <v>CLIMB_ID=548</v>
      </c>
      <c r="B549" t="str">
        <f>CONCATENATE(climbs!B$1, "=",IF(TYPE(climbs!B549)=2,CHAR(34),""),climbs!B549,IF(TYPE(climbs!B549)=2,CHAR(34),""))</f>
        <v>STAGE_NUMBER=181</v>
      </c>
      <c r="C549" t="str">
        <f>CONCATENATE(climbs!C$1, "=",IF(TYPE(climbs!C549)=2,CHAR(34),""),climbs!C549,IF(TYPE(climbs!C549)=2,CHAR(34),""))</f>
        <v>STARTING_AT_KM=152</v>
      </c>
      <c r="D549" t="str">
        <f>CONCATENATE(climbs!D$1, "=",IF(TYPE(climbs!D549)=2,CHAR(34),""),climbs!D549,IF(TYPE(climbs!D549)=2,CHAR(34),""))</f>
        <v>NAME="Col de Palaquit (D57-D512)"</v>
      </c>
      <c r="E549" t="str">
        <f>CONCATENATE(climbs!E$1, "=",IF(TYPE(climbs!E549)=2,CHAR(34),""),climbs!E549,IF(TYPE(climbs!E549)=2,CHAR(34),""))</f>
        <v>INITIAL_ALTITUDE=1154</v>
      </c>
      <c r="F549" t="str">
        <f>CONCATENATE(climbs!F$1, "=",IF(TYPE(climbs!F549)=2,CHAR(34),""),climbs!F549,IF(TYPE(climbs!F549)=2,CHAR(34),""))</f>
        <v>DISTANCE=14.1</v>
      </c>
      <c r="G549" t="str">
        <f>CONCATENATE(climbs!G$1, "=",IF(TYPE(climbs!G549)=2,CHAR(34),""),climbs!G549,IF(TYPE(climbs!G549)=2,CHAR(34),""))</f>
        <v>AVERAGE_SLOPE=6.1</v>
      </c>
      <c r="H549" t="str">
        <f>CONCATENATE(climbs!H$1, "=",IF(TYPE(climbs!H549)=2,CHAR(34),""),climbs!H549,IF(TYPE(climbs!H549)=2,CHAR(34),""))</f>
        <v>CATEGORY="1"</v>
      </c>
    </row>
    <row r="550" spans="1:8" x14ac:dyDescent="0.25">
      <c r="A550" t="str">
        <f>CONCATENATE(climbs!A$1, "=",IF(TYPE(climbs!A550)=2,CHAR(34),""),climbs!A550,IF(TYPE(climbs!A550)=2,CHAR(34),""))</f>
        <v>CLIMB_ID=549</v>
      </c>
      <c r="B550" t="str">
        <f>CONCATENATE(climbs!B$1, "=",IF(TYPE(climbs!B550)=2,CHAR(34),""),climbs!B550,IF(TYPE(climbs!B550)=2,CHAR(34),""))</f>
        <v>STAGE_NUMBER=181</v>
      </c>
      <c r="C550" t="str">
        <f>CONCATENATE(climbs!C$1, "=",IF(TYPE(climbs!C550)=2,CHAR(34),""),climbs!C550,IF(TYPE(climbs!C550)=2,CHAR(34),""))</f>
        <v>STARTING_AT_KM=197.5</v>
      </c>
      <c r="D550" t="str">
        <f>CONCATENATE(climbs!D$1, "=",IF(TYPE(climbs!D550)=2,CHAR(34),""),climbs!D550,IF(TYPE(climbs!D550)=2,CHAR(34),""))</f>
        <v>NAME="Montée de Chamrousse"</v>
      </c>
      <c r="E550" t="str">
        <f>CONCATENATE(climbs!E$1, "=",IF(TYPE(climbs!E550)=2,CHAR(34),""),climbs!E550,IF(TYPE(climbs!E550)=2,CHAR(34),""))</f>
        <v>INITIAL_ALTITUDE=1730</v>
      </c>
      <c r="F550" t="str">
        <f>CONCATENATE(climbs!F$1, "=",IF(TYPE(climbs!F550)=2,CHAR(34),""),climbs!F550,IF(TYPE(climbs!F550)=2,CHAR(34),""))</f>
        <v>DISTANCE=18.2</v>
      </c>
      <c r="G550" t="str">
        <f>CONCATENATE(climbs!G$1, "=",IF(TYPE(climbs!G550)=2,CHAR(34),""),climbs!G550,IF(TYPE(climbs!G550)=2,CHAR(34),""))</f>
        <v>AVERAGE_SLOPE=7.3</v>
      </c>
      <c r="H550" t="str">
        <f>CONCATENATE(climbs!H$1, "=",IF(TYPE(climbs!H550)=2,CHAR(34),""),climbs!H550,IF(TYPE(climbs!H550)=2,CHAR(34),""))</f>
        <v>CATEGORY="H"</v>
      </c>
    </row>
    <row r="551" spans="1:8" x14ac:dyDescent="0.25">
      <c r="A551" t="str">
        <f>CONCATENATE(climbs!A$1, "=",IF(TYPE(climbs!A551)=2,CHAR(34),""),climbs!A551,IF(TYPE(climbs!A551)=2,CHAR(34),""))</f>
        <v>CLIMB_ID=550</v>
      </c>
      <c r="B551" t="str">
        <f>CONCATENATE(climbs!B$1, "=",IF(TYPE(climbs!B551)=2,CHAR(34),""),climbs!B551,IF(TYPE(climbs!B551)=2,CHAR(34),""))</f>
        <v>STAGE_NUMBER=182</v>
      </c>
      <c r="C551" t="str">
        <f>CONCATENATE(climbs!C$1, "=",IF(TYPE(climbs!C551)=2,CHAR(34),""),climbs!C551,IF(TYPE(climbs!C551)=2,CHAR(34),""))</f>
        <v>STARTING_AT_KM=82</v>
      </c>
      <c r="D551" t="str">
        <f>CONCATENATE(climbs!D$1, "=",IF(TYPE(climbs!D551)=2,CHAR(34),""),climbs!D551,IF(TYPE(climbs!D551)=2,CHAR(34),""))</f>
        <v>NAME="Col du Lautaret"</v>
      </c>
      <c r="E551" t="str">
        <f>CONCATENATE(climbs!E$1, "=",IF(TYPE(climbs!E551)=2,CHAR(34),""),climbs!E551,IF(TYPE(climbs!E551)=2,CHAR(34),""))</f>
        <v>INITIAL_ALTITUDE=2058</v>
      </c>
      <c r="F551" t="str">
        <f>CONCATENATE(climbs!F$1, "=",IF(TYPE(climbs!F551)=2,CHAR(34),""),climbs!F551,IF(TYPE(climbs!F551)=2,CHAR(34),""))</f>
        <v>DISTANCE=34</v>
      </c>
      <c r="G551" t="str">
        <f>CONCATENATE(climbs!G$1, "=",IF(TYPE(climbs!G551)=2,CHAR(34),""),climbs!G551,IF(TYPE(climbs!G551)=2,CHAR(34),""))</f>
        <v>AVERAGE_SLOPE=3.9</v>
      </c>
      <c r="H551" t="str">
        <f>CONCATENATE(climbs!H$1, "=",IF(TYPE(climbs!H551)=2,CHAR(34),""),climbs!H551,IF(TYPE(climbs!H551)=2,CHAR(34),""))</f>
        <v>CATEGORY="1"</v>
      </c>
    </row>
    <row r="552" spans="1:8" x14ac:dyDescent="0.25">
      <c r="A552" t="str">
        <f>CONCATENATE(climbs!A$1, "=",IF(TYPE(climbs!A552)=2,CHAR(34),""),climbs!A552,IF(TYPE(climbs!A552)=2,CHAR(34),""))</f>
        <v>CLIMB_ID=551</v>
      </c>
      <c r="B552" t="str">
        <f>CONCATENATE(climbs!B$1, "=",IF(TYPE(climbs!B552)=2,CHAR(34),""),climbs!B552,IF(TYPE(climbs!B552)=2,CHAR(34),""))</f>
        <v>STAGE_NUMBER=182</v>
      </c>
      <c r="C552" t="str">
        <f>CONCATENATE(climbs!C$1, "=",IF(TYPE(climbs!C552)=2,CHAR(34),""),climbs!C552,IF(TYPE(climbs!C552)=2,CHAR(34),""))</f>
        <v>STARTING_AT_KM=132.5</v>
      </c>
      <c r="D552" t="str">
        <f>CONCATENATE(climbs!D$1, "=",IF(TYPE(climbs!D552)=2,CHAR(34),""),climbs!D552,IF(TYPE(climbs!D552)=2,CHAR(34),""))</f>
        <v>NAME="Col d'Izoard - Souvenir Henri Desgrange"</v>
      </c>
      <c r="E552" t="str">
        <f>CONCATENATE(climbs!E$1, "=",IF(TYPE(climbs!E552)=2,CHAR(34),""),climbs!E552,IF(TYPE(climbs!E552)=2,CHAR(34),""))</f>
        <v>INITIAL_ALTITUDE=2360</v>
      </c>
      <c r="F552" t="str">
        <f>CONCATENATE(climbs!F$1, "=",IF(TYPE(climbs!F552)=2,CHAR(34),""),climbs!F552,IF(TYPE(climbs!F552)=2,CHAR(34),""))</f>
        <v>DISTANCE=19</v>
      </c>
      <c r="G552" t="str">
        <f>CONCATENATE(climbs!G$1, "=",IF(TYPE(climbs!G552)=2,CHAR(34),""),climbs!G552,IF(TYPE(climbs!G552)=2,CHAR(34),""))</f>
        <v>AVERAGE_SLOPE=6</v>
      </c>
      <c r="H552" t="str">
        <f>CONCATENATE(climbs!H$1, "=",IF(TYPE(climbs!H552)=2,CHAR(34),""),climbs!H552,IF(TYPE(climbs!H552)=2,CHAR(34),""))</f>
        <v>CATEGORY="H"</v>
      </c>
    </row>
    <row r="553" spans="1:8" x14ac:dyDescent="0.25">
      <c r="A553" t="str">
        <f>CONCATENATE(climbs!A$1, "=",IF(TYPE(climbs!A553)=2,CHAR(34),""),climbs!A553,IF(TYPE(climbs!A553)=2,CHAR(34),""))</f>
        <v>CLIMB_ID=552</v>
      </c>
      <c r="B553" t="str">
        <f>CONCATENATE(climbs!B$1, "=",IF(TYPE(climbs!B553)=2,CHAR(34),""),climbs!B553,IF(TYPE(climbs!B553)=2,CHAR(34),""))</f>
        <v>STAGE_NUMBER=182</v>
      </c>
      <c r="C553" t="str">
        <f>CONCATENATE(climbs!C$1, "=",IF(TYPE(climbs!C553)=2,CHAR(34),""),climbs!C553,IF(TYPE(climbs!C553)=2,CHAR(34),""))</f>
        <v>STARTING_AT_KM=177</v>
      </c>
      <c r="D553" t="str">
        <f>CONCATENATE(climbs!D$1, "=",IF(TYPE(climbs!D553)=2,CHAR(34),""),climbs!D553,IF(TYPE(climbs!D553)=2,CHAR(34),""))</f>
        <v>NAME="Montée de Risoul"</v>
      </c>
      <c r="E553" t="str">
        <f>CONCATENATE(climbs!E$1, "=",IF(TYPE(climbs!E553)=2,CHAR(34),""),climbs!E553,IF(TYPE(climbs!E553)=2,CHAR(34),""))</f>
        <v>INITIAL_ALTITUDE=1855</v>
      </c>
      <c r="F553" t="str">
        <f>CONCATENATE(climbs!F$1, "=",IF(TYPE(climbs!F553)=2,CHAR(34),""),climbs!F553,IF(TYPE(climbs!F553)=2,CHAR(34),""))</f>
        <v>DISTANCE=12.6</v>
      </c>
      <c r="G553" t="str">
        <f>CONCATENATE(climbs!G$1, "=",IF(TYPE(climbs!G553)=2,CHAR(34),""),climbs!G553,IF(TYPE(climbs!G553)=2,CHAR(34),""))</f>
        <v>AVERAGE_SLOPE=6.9</v>
      </c>
      <c r="H553" t="str">
        <f>CONCATENATE(climbs!H$1, "=",IF(TYPE(climbs!H553)=2,CHAR(34),""),climbs!H553,IF(TYPE(climbs!H553)=2,CHAR(34),""))</f>
        <v>CATEGORY="1"</v>
      </c>
    </row>
    <row r="554" spans="1:8" x14ac:dyDescent="0.25">
      <c r="A554" t="str">
        <f>CONCATENATE(climbs!A$1, "=",IF(TYPE(climbs!A554)=2,CHAR(34),""),climbs!A554,IF(TYPE(climbs!A554)=2,CHAR(34),""))</f>
        <v>CLIMB_ID=553</v>
      </c>
      <c r="B554" t="str">
        <f>CONCATENATE(climbs!B$1, "=",IF(TYPE(climbs!B554)=2,CHAR(34),""),climbs!B554,IF(TYPE(climbs!B554)=2,CHAR(34),""))</f>
        <v>STAGE_NUMBER=184</v>
      </c>
      <c r="C554" t="str">
        <f>CONCATENATE(climbs!C$1, "=",IF(TYPE(climbs!C554)=2,CHAR(34),""),climbs!C554,IF(TYPE(climbs!C554)=2,CHAR(34),""))</f>
        <v>STARTING_AT_KM=25</v>
      </c>
      <c r="D554" t="str">
        <f>CONCATENATE(climbs!D$1, "=",IF(TYPE(climbs!D554)=2,CHAR(34),""),climbs!D554,IF(TYPE(climbs!D554)=2,CHAR(34),""))</f>
        <v>NAME="Côte de Fanjeaux"</v>
      </c>
      <c r="E554" t="str">
        <f>CONCATENATE(climbs!E$1, "=",IF(TYPE(climbs!E554)=2,CHAR(34),""),climbs!E554,IF(TYPE(climbs!E554)=2,CHAR(34),""))</f>
        <v>INITIAL_ALTITUDE=0</v>
      </c>
      <c r="F554" t="str">
        <f>CONCATENATE(climbs!F$1, "=",IF(TYPE(climbs!F554)=2,CHAR(34),""),climbs!F554,IF(TYPE(climbs!F554)=2,CHAR(34),""))</f>
        <v>DISTANCE=2.4</v>
      </c>
      <c r="G554" t="str">
        <f>CONCATENATE(climbs!G$1, "=",IF(TYPE(climbs!G554)=2,CHAR(34),""),climbs!G554,IF(TYPE(climbs!G554)=2,CHAR(34),""))</f>
        <v>AVERAGE_SLOPE=4.9</v>
      </c>
      <c r="H554" t="str">
        <f>CONCATENATE(climbs!H$1, "=",IF(TYPE(climbs!H554)=2,CHAR(34),""),climbs!H554,IF(TYPE(climbs!H554)=2,CHAR(34),""))</f>
        <v>CATEGORY="4"</v>
      </c>
    </row>
    <row r="555" spans="1:8" x14ac:dyDescent="0.25">
      <c r="A555" t="str">
        <f>CONCATENATE(climbs!A$1, "=",IF(TYPE(climbs!A555)=2,CHAR(34),""),climbs!A555,IF(TYPE(climbs!A555)=2,CHAR(34),""))</f>
        <v>CLIMB_ID=554</v>
      </c>
      <c r="B555" t="str">
        <f>CONCATENATE(climbs!B$1, "=",IF(TYPE(climbs!B555)=2,CHAR(34),""),climbs!B555,IF(TYPE(climbs!B555)=2,CHAR(34),""))</f>
        <v>STAGE_NUMBER=184</v>
      </c>
      <c r="C555" t="str">
        <f>CONCATENATE(climbs!C$1, "=",IF(TYPE(climbs!C555)=2,CHAR(34),""),climbs!C555,IF(TYPE(climbs!C555)=2,CHAR(34),""))</f>
        <v>STARTING_AT_KM=71.5</v>
      </c>
      <c r="D555" t="str">
        <f>CONCATENATE(climbs!D$1, "=",IF(TYPE(climbs!D555)=2,CHAR(34),""),climbs!D555,IF(TYPE(climbs!D555)=2,CHAR(34),""))</f>
        <v>NAME="Côte de Pamiers"</v>
      </c>
      <c r="E555" t="str">
        <f>CONCATENATE(climbs!E$1, "=",IF(TYPE(climbs!E555)=2,CHAR(34),""),climbs!E555,IF(TYPE(climbs!E555)=2,CHAR(34),""))</f>
        <v>INITIAL_ALTITUDE=0</v>
      </c>
      <c r="F555" t="str">
        <f>CONCATENATE(climbs!F$1, "=",IF(TYPE(climbs!F555)=2,CHAR(34),""),climbs!F555,IF(TYPE(climbs!F555)=2,CHAR(34),""))</f>
        <v>DISTANCE=2.5</v>
      </c>
      <c r="G555" t="str">
        <f>CONCATENATE(climbs!G$1, "=",IF(TYPE(climbs!G555)=2,CHAR(34),""),climbs!G555,IF(TYPE(climbs!G555)=2,CHAR(34),""))</f>
        <v>AVERAGE_SLOPE=5.4</v>
      </c>
      <c r="H555" t="str">
        <f>CONCATENATE(climbs!H$1, "=",IF(TYPE(climbs!H555)=2,CHAR(34),""),climbs!H555,IF(TYPE(climbs!H555)=2,CHAR(34),""))</f>
        <v>CATEGORY="4"</v>
      </c>
    </row>
    <row r="556" spans="1:8" x14ac:dyDescent="0.25">
      <c r="A556" t="str">
        <f>CONCATENATE(climbs!A$1, "=",IF(TYPE(climbs!A556)=2,CHAR(34),""),climbs!A556,IF(TYPE(climbs!A556)=2,CHAR(34),""))</f>
        <v>CLIMB_ID=555</v>
      </c>
      <c r="B556" t="str">
        <f>CONCATENATE(climbs!B$1, "=",IF(TYPE(climbs!B556)=2,CHAR(34),""),climbs!B556,IF(TYPE(climbs!B556)=2,CHAR(34),""))</f>
        <v>STAGE_NUMBER=184</v>
      </c>
      <c r="C556" t="str">
        <f>CONCATENATE(climbs!C$1, "=",IF(TYPE(climbs!C556)=2,CHAR(34),""),climbs!C556,IF(TYPE(climbs!C556)=2,CHAR(34),""))</f>
        <v>STARTING_AT_KM=155</v>
      </c>
      <c r="D556" t="str">
        <f>CONCATENATE(climbs!D$1, "=",IF(TYPE(climbs!D556)=2,CHAR(34),""),climbs!D556,IF(TYPE(climbs!D556)=2,CHAR(34),""))</f>
        <v>NAME="Col de Portet-d'Aspet"</v>
      </c>
      <c r="E556" t="str">
        <f>CONCATENATE(climbs!E$1, "=",IF(TYPE(climbs!E556)=2,CHAR(34),""),climbs!E556,IF(TYPE(climbs!E556)=2,CHAR(34),""))</f>
        <v>INITIAL_ALTITUDE=1069</v>
      </c>
      <c r="F556" t="str">
        <f>CONCATENATE(climbs!F$1, "=",IF(TYPE(climbs!F556)=2,CHAR(34),""),climbs!F556,IF(TYPE(climbs!F556)=2,CHAR(34),""))</f>
        <v>DISTANCE=5.4</v>
      </c>
      <c r="G556" t="str">
        <f>CONCATENATE(climbs!G$1, "=",IF(TYPE(climbs!G556)=2,CHAR(34),""),climbs!G556,IF(TYPE(climbs!G556)=2,CHAR(34),""))</f>
        <v>AVERAGE_SLOPE=6.9</v>
      </c>
      <c r="H556" t="str">
        <f>CONCATENATE(climbs!H$1, "=",IF(TYPE(climbs!H556)=2,CHAR(34),""),climbs!H556,IF(TYPE(climbs!H556)=2,CHAR(34),""))</f>
        <v>CATEGORY="2"</v>
      </c>
    </row>
    <row r="557" spans="1:8" x14ac:dyDescent="0.25">
      <c r="A557" t="str">
        <f>CONCATENATE(climbs!A$1, "=",IF(TYPE(climbs!A557)=2,CHAR(34),""),climbs!A557,IF(TYPE(climbs!A557)=2,CHAR(34),""))</f>
        <v>CLIMB_ID=556</v>
      </c>
      <c r="B557" t="str">
        <f>CONCATENATE(climbs!B$1, "=",IF(TYPE(climbs!B557)=2,CHAR(34),""),climbs!B557,IF(TYPE(climbs!B557)=2,CHAR(34),""))</f>
        <v>STAGE_NUMBER=184</v>
      </c>
      <c r="C557" t="str">
        <f>CONCATENATE(climbs!C$1, "=",IF(TYPE(climbs!C557)=2,CHAR(34),""),climbs!C557,IF(TYPE(climbs!C557)=2,CHAR(34),""))</f>
        <v>STARTING_AT_KM=176.5</v>
      </c>
      <c r="D557" t="str">
        <f>CONCATENATE(climbs!D$1, "=",IF(TYPE(climbs!D557)=2,CHAR(34),""),climbs!D557,IF(TYPE(climbs!D557)=2,CHAR(34),""))</f>
        <v>NAME="Col des Ares"</v>
      </c>
      <c r="E557" t="str">
        <f>CONCATENATE(climbs!E$1, "=",IF(TYPE(climbs!E557)=2,CHAR(34),""),climbs!E557,IF(TYPE(climbs!E557)=2,CHAR(34),""))</f>
        <v>INITIAL_ALTITUDE=0</v>
      </c>
      <c r="F557" t="str">
        <f>CONCATENATE(climbs!F$1, "=",IF(TYPE(climbs!F557)=2,CHAR(34),""),climbs!F557,IF(TYPE(climbs!F557)=2,CHAR(34),""))</f>
        <v>DISTANCE=6</v>
      </c>
      <c r="G557" t="str">
        <f>CONCATENATE(climbs!G$1, "=",IF(TYPE(climbs!G557)=2,CHAR(34),""),climbs!G557,IF(TYPE(climbs!G557)=2,CHAR(34),""))</f>
        <v>AVERAGE_SLOPE=5.2</v>
      </c>
      <c r="H557" t="str">
        <f>CONCATENATE(climbs!H$1, "=",IF(TYPE(climbs!H557)=2,CHAR(34),""),climbs!H557,IF(TYPE(climbs!H557)=2,CHAR(34),""))</f>
        <v>CATEGORY="3"</v>
      </c>
    </row>
    <row r="558" spans="1:8" x14ac:dyDescent="0.25">
      <c r="A558" t="str">
        <f>CONCATENATE(climbs!A$1, "=",IF(TYPE(climbs!A558)=2,CHAR(34),""),climbs!A558,IF(TYPE(climbs!A558)=2,CHAR(34),""))</f>
        <v>CLIMB_ID=557</v>
      </c>
      <c r="B558" t="str">
        <f>CONCATENATE(climbs!B$1, "=",IF(TYPE(climbs!B558)=2,CHAR(34),""),climbs!B558,IF(TYPE(climbs!B558)=2,CHAR(34),""))</f>
        <v>STAGE_NUMBER=184</v>
      </c>
      <c r="C558" t="str">
        <f>CONCATENATE(climbs!C$1, "=",IF(TYPE(climbs!C558)=2,CHAR(34),""),climbs!C558,IF(TYPE(climbs!C558)=2,CHAR(34),""))</f>
        <v>STARTING_AT_KM=216</v>
      </c>
      <c r="D558" t="str">
        <f>CONCATENATE(climbs!D$1, "=",IF(TYPE(climbs!D558)=2,CHAR(34),""),climbs!D558,IF(TYPE(climbs!D558)=2,CHAR(34),""))</f>
        <v>NAME="Port de Balès"</v>
      </c>
      <c r="E558" t="str">
        <f>CONCATENATE(climbs!E$1, "=",IF(TYPE(climbs!E558)=2,CHAR(34),""),climbs!E558,IF(TYPE(climbs!E558)=2,CHAR(34),""))</f>
        <v>INITIAL_ALTITUDE=1755</v>
      </c>
      <c r="F558" t="str">
        <f>CONCATENATE(climbs!F$1, "=",IF(TYPE(climbs!F558)=2,CHAR(34),""),climbs!F558,IF(TYPE(climbs!F558)=2,CHAR(34),""))</f>
        <v>DISTANCE=11.7</v>
      </c>
      <c r="G558" t="str">
        <f>CONCATENATE(climbs!G$1, "=",IF(TYPE(climbs!G558)=2,CHAR(34),""),climbs!G558,IF(TYPE(climbs!G558)=2,CHAR(34),""))</f>
        <v>AVERAGE_SLOPE=7.7</v>
      </c>
      <c r="H558" t="str">
        <f>CONCATENATE(climbs!H$1, "=",IF(TYPE(climbs!H558)=2,CHAR(34),""),climbs!H558,IF(TYPE(climbs!H558)=2,CHAR(34),""))</f>
        <v>CATEGORY="H"</v>
      </c>
    </row>
    <row r="559" spans="1:8" x14ac:dyDescent="0.25">
      <c r="A559" t="str">
        <f>CONCATENATE(climbs!A$1, "=",IF(TYPE(climbs!A559)=2,CHAR(34),""),climbs!A559,IF(TYPE(climbs!A559)=2,CHAR(34),""))</f>
        <v>CLIMB_ID=558</v>
      </c>
      <c r="B559" t="str">
        <f>CONCATENATE(climbs!B$1, "=",IF(TYPE(climbs!B559)=2,CHAR(34),""),climbs!B559,IF(TYPE(climbs!B559)=2,CHAR(34),""))</f>
        <v>STAGE_NUMBER=185</v>
      </c>
      <c r="C559" t="str">
        <f>CONCATENATE(climbs!C$1, "=",IF(TYPE(climbs!C559)=2,CHAR(34),""),climbs!C559,IF(TYPE(climbs!C559)=2,CHAR(34),""))</f>
        <v>STARTING_AT_KM=57.5</v>
      </c>
      <c r="D559" t="str">
        <f>CONCATENATE(climbs!D$1, "=",IF(TYPE(climbs!D559)=2,CHAR(34),""),climbs!D559,IF(TYPE(climbs!D559)=2,CHAR(34),""))</f>
        <v>NAME="Col du Portillon"</v>
      </c>
      <c r="E559" t="str">
        <f>CONCATENATE(climbs!E$1, "=",IF(TYPE(climbs!E559)=2,CHAR(34),""),climbs!E559,IF(TYPE(climbs!E559)=2,CHAR(34),""))</f>
        <v>INITIAL_ALTITUDE=1292</v>
      </c>
      <c r="F559" t="str">
        <f>CONCATENATE(climbs!F$1, "=",IF(TYPE(climbs!F559)=2,CHAR(34),""),climbs!F559,IF(TYPE(climbs!F559)=2,CHAR(34),""))</f>
        <v>DISTANCE=8.3</v>
      </c>
      <c r="G559" t="str">
        <f>CONCATENATE(climbs!G$1, "=",IF(TYPE(climbs!G559)=2,CHAR(34),""),climbs!G559,IF(TYPE(climbs!G559)=2,CHAR(34),""))</f>
        <v>AVERAGE_SLOPE=7.1</v>
      </c>
      <c r="H559" t="str">
        <f>CONCATENATE(climbs!H$1, "=",IF(TYPE(climbs!H559)=2,CHAR(34),""),climbs!H559,IF(TYPE(climbs!H559)=2,CHAR(34),""))</f>
        <v>CATEGORY="1"</v>
      </c>
    </row>
    <row r="560" spans="1:8" x14ac:dyDescent="0.25">
      <c r="A560" t="str">
        <f>CONCATENATE(climbs!A$1, "=",IF(TYPE(climbs!A560)=2,CHAR(34),""),climbs!A560,IF(TYPE(climbs!A560)=2,CHAR(34),""))</f>
        <v>CLIMB_ID=559</v>
      </c>
      <c r="B560" t="str">
        <f>CONCATENATE(climbs!B$1, "=",IF(TYPE(climbs!B560)=2,CHAR(34),""),climbs!B560,IF(TYPE(climbs!B560)=2,CHAR(34),""))</f>
        <v>STAGE_NUMBER=185</v>
      </c>
      <c r="C560" t="str">
        <f>CONCATENATE(climbs!C$1, "=",IF(TYPE(climbs!C560)=2,CHAR(34),""),climbs!C560,IF(TYPE(climbs!C560)=2,CHAR(34),""))</f>
        <v>STARTING_AT_KM=82</v>
      </c>
      <c r="D560" t="str">
        <f>CONCATENATE(climbs!D$1, "=",IF(TYPE(climbs!D560)=2,CHAR(34),""),climbs!D560,IF(TYPE(climbs!D560)=2,CHAR(34),""))</f>
        <v>NAME="Col de Peyresourde"</v>
      </c>
      <c r="E560" t="str">
        <f>CONCATENATE(climbs!E$1, "=",IF(TYPE(climbs!E560)=2,CHAR(34),""),climbs!E560,IF(TYPE(climbs!E560)=2,CHAR(34),""))</f>
        <v>INITIAL_ALTITUDE=1569</v>
      </c>
      <c r="F560" t="str">
        <f>CONCATENATE(climbs!F$1, "=",IF(TYPE(climbs!F560)=2,CHAR(34),""),climbs!F560,IF(TYPE(climbs!F560)=2,CHAR(34),""))</f>
        <v>DISTANCE=13.2</v>
      </c>
      <c r="G560" t="str">
        <f>CONCATENATE(climbs!G$1, "=",IF(TYPE(climbs!G560)=2,CHAR(34),""),climbs!G560,IF(TYPE(climbs!G560)=2,CHAR(34),""))</f>
        <v>AVERAGE_SLOPE=7</v>
      </c>
      <c r="H560" t="str">
        <f>CONCATENATE(climbs!H$1, "=",IF(TYPE(climbs!H560)=2,CHAR(34),""),climbs!H560,IF(TYPE(climbs!H560)=2,CHAR(34),""))</f>
        <v>CATEGORY="1"</v>
      </c>
    </row>
    <row r="561" spans="1:8" x14ac:dyDescent="0.25">
      <c r="A561" t="str">
        <f>CONCATENATE(climbs!A$1, "=",IF(TYPE(climbs!A561)=2,CHAR(34),""),climbs!A561,IF(TYPE(climbs!A561)=2,CHAR(34),""))</f>
        <v>CLIMB_ID=560</v>
      </c>
      <c r="B561" t="str">
        <f>CONCATENATE(climbs!B$1, "=",IF(TYPE(climbs!B561)=2,CHAR(34),""),climbs!B561,IF(TYPE(climbs!B561)=2,CHAR(34),""))</f>
        <v>STAGE_NUMBER=185</v>
      </c>
      <c r="C561" t="str">
        <f>CONCATENATE(climbs!C$1, "=",IF(TYPE(climbs!C561)=2,CHAR(34),""),climbs!C561,IF(TYPE(climbs!C561)=2,CHAR(34),""))</f>
        <v>STARTING_AT_KM=102.5</v>
      </c>
      <c r="D561" t="str">
        <f>CONCATENATE(climbs!D$1, "=",IF(TYPE(climbs!D561)=2,CHAR(34),""),climbs!D561,IF(TYPE(climbs!D561)=2,CHAR(34),""))</f>
        <v>NAME="Col de Val Louron-Azet"</v>
      </c>
      <c r="E561" t="str">
        <f>CONCATENATE(climbs!E$1, "=",IF(TYPE(climbs!E561)=2,CHAR(34),""),climbs!E561,IF(TYPE(climbs!E561)=2,CHAR(34),""))</f>
        <v>INITIAL_ALTITUDE=1580</v>
      </c>
      <c r="F561" t="str">
        <f>CONCATENATE(climbs!F$1, "=",IF(TYPE(climbs!F561)=2,CHAR(34),""),climbs!F561,IF(TYPE(climbs!F561)=2,CHAR(34),""))</f>
        <v>DISTANCE=7.4</v>
      </c>
      <c r="G561" t="str">
        <f>CONCATENATE(climbs!G$1, "=",IF(TYPE(climbs!G561)=2,CHAR(34),""),climbs!G561,IF(TYPE(climbs!G561)=2,CHAR(34),""))</f>
        <v>AVERAGE_SLOPE=8.3</v>
      </c>
      <c r="H561" t="str">
        <f>CONCATENATE(climbs!H$1, "=",IF(TYPE(climbs!H561)=2,CHAR(34),""),climbs!H561,IF(TYPE(climbs!H561)=2,CHAR(34),""))</f>
        <v>CATEGORY="1"</v>
      </c>
    </row>
    <row r="562" spans="1:8" x14ac:dyDescent="0.25">
      <c r="A562" t="str">
        <f>CONCATENATE(climbs!A$1, "=",IF(TYPE(climbs!A562)=2,CHAR(34),""),climbs!A562,IF(TYPE(climbs!A562)=2,CHAR(34),""))</f>
        <v>CLIMB_ID=561</v>
      </c>
      <c r="B562" t="str">
        <f>CONCATENATE(climbs!B$1, "=",IF(TYPE(climbs!B562)=2,CHAR(34),""),climbs!B562,IF(TYPE(climbs!B562)=2,CHAR(34),""))</f>
        <v>STAGE_NUMBER=185</v>
      </c>
      <c r="C562" t="str">
        <f>CONCATENATE(climbs!C$1, "=",IF(TYPE(climbs!C562)=2,CHAR(34),""),climbs!C562,IF(TYPE(climbs!C562)=2,CHAR(34),""))</f>
        <v>STARTING_AT_KM=124.5</v>
      </c>
      <c r="D562" t="str">
        <f>CONCATENATE(climbs!D$1, "=",IF(TYPE(climbs!D562)=2,CHAR(34),""),climbs!D562,IF(TYPE(climbs!D562)=2,CHAR(34),""))</f>
        <v>NAME="Montée de Saint-Lary Pla d'Adet"</v>
      </c>
      <c r="E562" t="str">
        <f>CONCATENATE(climbs!E$1, "=",IF(TYPE(climbs!E562)=2,CHAR(34),""),climbs!E562,IF(TYPE(climbs!E562)=2,CHAR(34),""))</f>
        <v>INITIAL_ALTITUDE=1680</v>
      </c>
      <c r="F562" t="str">
        <f>CONCATENATE(climbs!F$1, "=",IF(TYPE(climbs!F562)=2,CHAR(34),""),climbs!F562,IF(TYPE(climbs!F562)=2,CHAR(34),""))</f>
        <v>DISTANCE=10.2</v>
      </c>
      <c r="G562" t="str">
        <f>CONCATENATE(climbs!G$1, "=",IF(TYPE(climbs!G562)=2,CHAR(34),""),climbs!G562,IF(TYPE(climbs!G562)=2,CHAR(34),""))</f>
        <v>AVERAGE_SLOPE=8.3</v>
      </c>
      <c r="H562" t="str">
        <f>CONCATENATE(climbs!H$1, "=",IF(TYPE(climbs!H562)=2,CHAR(34),""),climbs!H562,IF(TYPE(climbs!H562)=2,CHAR(34),""))</f>
        <v>CATEGORY="H"</v>
      </c>
    </row>
    <row r="563" spans="1:8" x14ac:dyDescent="0.25">
      <c r="A563" t="str">
        <f>CONCATENATE(climbs!A$1, "=",IF(TYPE(climbs!A563)=2,CHAR(34),""),climbs!A563,IF(TYPE(climbs!A563)=2,CHAR(34),""))</f>
        <v>CLIMB_ID=562</v>
      </c>
      <c r="B563" t="str">
        <f>CONCATENATE(climbs!B$1, "=",IF(TYPE(climbs!B563)=2,CHAR(34),""),climbs!B563,IF(TYPE(climbs!B563)=2,CHAR(34),""))</f>
        <v>STAGE_NUMBER=186</v>
      </c>
      <c r="C563" t="str">
        <f>CONCATENATE(climbs!C$1, "=",IF(TYPE(climbs!C563)=2,CHAR(34),""),climbs!C563,IF(TYPE(climbs!C563)=2,CHAR(34),""))</f>
        <v>STARTING_AT_KM=28</v>
      </c>
      <c r="D563" t="str">
        <f>CONCATENATE(climbs!D$1, "=",IF(TYPE(climbs!D563)=2,CHAR(34),""),climbs!D563,IF(TYPE(climbs!D563)=2,CHAR(34),""))</f>
        <v>NAME="Côte de Bénéjacq"</v>
      </c>
      <c r="E563" t="str">
        <f>CONCATENATE(climbs!E$1, "=",IF(TYPE(climbs!E563)=2,CHAR(34),""),climbs!E563,IF(TYPE(climbs!E563)=2,CHAR(34),""))</f>
        <v>INITIAL_ALTITUDE=0</v>
      </c>
      <c r="F563" t="str">
        <f>CONCATENATE(climbs!F$1, "=",IF(TYPE(climbs!F563)=2,CHAR(34),""),climbs!F563,IF(TYPE(climbs!F563)=2,CHAR(34),""))</f>
        <v>DISTANCE=2.6</v>
      </c>
      <c r="G563" t="str">
        <f>CONCATENATE(climbs!G$1, "=",IF(TYPE(climbs!G563)=2,CHAR(34),""),climbs!G563,IF(TYPE(climbs!G563)=2,CHAR(34),""))</f>
        <v>AVERAGE_SLOPE=6.7</v>
      </c>
      <c r="H563" t="str">
        <f>CONCATENATE(climbs!H$1, "=",IF(TYPE(climbs!H563)=2,CHAR(34),""),climbs!H563,IF(TYPE(climbs!H563)=2,CHAR(34),""))</f>
        <v>CATEGORY="3"</v>
      </c>
    </row>
    <row r="564" spans="1:8" x14ac:dyDescent="0.25">
      <c r="A564" t="str">
        <f>CONCATENATE(climbs!A$1, "=",IF(TYPE(climbs!A564)=2,CHAR(34),""),climbs!A564,IF(TYPE(climbs!A564)=2,CHAR(34),""))</f>
        <v>CLIMB_ID=563</v>
      </c>
      <c r="B564" t="str">
        <f>CONCATENATE(climbs!B$1, "=",IF(TYPE(climbs!B564)=2,CHAR(34),""),climbs!B564,IF(TYPE(climbs!B564)=2,CHAR(34),""))</f>
        <v>STAGE_NUMBER=186</v>
      </c>
      <c r="C564" t="str">
        <f>CONCATENATE(climbs!C$1, "=",IF(TYPE(climbs!C564)=2,CHAR(34),""),climbs!C564,IF(TYPE(climbs!C564)=2,CHAR(34),""))</f>
        <v>STARTING_AT_KM=56</v>
      </c>
      <c r="D564" t="str">
        <f>CONCATENATE(climbs!D$1, "=",IF(TYPE(climbs!D564)=2,CHAR(34),""),climbs!D564,IF(TYPE(climbs!D564)=2,CHAR(34),""))</f>
        <v>NAME="Côte de Loucrup"</v>
      </c>
      <c r="E564" t="str">
        <f>CONCATENATE(climbs!E$1, "=",IF(TYPE(climbs!E564)=2,CHAR(34),""),climbs!E564,IF(TYPE(climbs!E564)=2,CHAR(34),""))</f>
        <v>INITIAL_ALTITUDE=0</v>
      </c>
      <c r="F564" t="str">
        <f>CONCATENATE(climbs!F$1, "=",IF(TYPE(climbs!F564)=2,CHAR(34),""),climbs!F564,IF(TYPE(climbs!F564)=2,CHAR(34),""))</f>
        <v>DISTANCE=2</v>
      </c>
      <c r="G564" t="str">
        <f>CONCATENATE(climbs!G$1, "=",IF(TYPE(climbs!G564)=2,CHAR(34),""),climbs!G564,IF(TYPE(climbs!G564)=2,CHAR(34),""))</f>
        <v>AVERAGE_SLOPE=7</v>
      </c>
      <c r="H564" t="str">
        <f>CONCATENATE(climbs!H$1, "=",IF(TYPE(climbs!H564)=2,CHAR(34),""),climbs!H564,IF(TYPE(climbs!H564)=2,CHAR(34),""))</f>
        <v>CATEGORY="3"</v>
      </c>
    </row>
    <row r="565" spans="1:8" x14ac:dyDescent="0.25">
      <c r="A565" t="str">
        <f>CONCATENATE(climbs!A$1, "=",IF(TYPE(climbs!A565)=2,CHAR(34),""),climbs!A565,IF(TYPE(climbs!A565)=2,CHAR(34),""))</f>
        <v>CLIMB_ID=564</v>
      </c>
      <c r="B565" t="str">
        <f>CONCATENATE(climbs!B$1, "=",IF(TYPE(climbs!B565)=2,CHAR(34),""),climbs!B565,IF(TYPE(climbs!B565)=2,CHAR(34),""))</f>
        <v>STAGE_NUMBER=186</v>
      </c>
      <c r="C565" t="str">
        <f>CONCATENATE(climbs!C$1, "=",IF(TYPE(climbs!C565)=2,CHAR(34),""),climbs!C565,IF(TYPE(climbs!C565)=2,CHAR(34),""))</f>
        <v>STARTING_AT_KM=95.5</v>
      </c>
      <c r="D565" t="str">
        <f>CONCATENATE(climbs!D$1, "=",IF(TYPE(climbs!D565)=2,CHAR(34),""),climbs!D565,IF(TYPE(climbs!D565)=2,CHAR(34),""))</f>
        <v>NAME="Col du Tourmalet - Souvenir Jacques Goddet"</v>
      </c>
      <c r="E565" t="str">
        <f>CONCATENATE(climbs!E$1, "=",IF(TYPE(climbs!E565)=2,CHAR(34),""),climbs!E565,IF(TYPE(climbs!E565)=2,CHAR(34),""))</f>
        <v>INITIAL_ALTITUDE=2115</v>
      </c>
      <c r="F565" t="str">
        <f>CONCATENATE(climbs!F$1, "=",IF(TYPE(climbs!F565)=2,CHAR(34),""),climbs!F565,IF(TYPE(climbs!F565)=2,CHAR(34),""))</f>
        <v>DISTANCE=17.1</v>
      </c>
      <c r="G565" t="str">
        <f>CONCATENATE(climbs!G$1, "=",IF(TYPE(climbs!G565)=2,CHAR(34),""),climbs!G565,IF(TYPE(climbs!G565)=2,CHAR(34),""))</f>
        <v>AVERAGE_SLOPE=7.3</v>
      </c>
      <c r="H565" t="str">
        <f>CONCATENATE(climbs!H$1, "=",IF(TYPE(climbs!H565)=2,CHAR(34),""),climbs!H565,IF(TYPE(climbs!H565)=2,CHAR(34),""))</f>
        <v>CATEGORY="H"</v>
      </c>
    </row>
    <row r="566" spans="1:8" x14ac:dyDescent="0.25">
      <c r="A566" t="str">
        <f>CONCATENATE(climbs!A$1, "=",IF(TYPE(climbs!A566)=2,CHAR(34),""),climbs!A566,IF(TYPE(climbs!A566)=2,CHAR(34),""))</f>
        <v>CLIMB_ID=565</v>
      </c>
      <c r="B566" t="str">
        <f>CONCATENATE(climbs!B$1, "=",IF(TYPE(climbs!B566)=2,CHAR(34),""),climbs!B566,IF(TYPE(climbs!B566)=2,CHAR(34),""))</f>
        <v>STAGE_NUMBER=186</v>
      </c>
      <c r="C566" t="str">
        <f>CONCATENATE(climbs!C$1, "=",IF(TYPE(climbs!C566)=2,CHAR(34),""),climbs!C566,IF(TYPE(climbs!C566)=2,CHAR(34),""))</f>
        <v>STARTING_AT_KM=145.5</v>
      </c>
      <c r="D566" t="str">
        <f>CONCATENATE(climbs!D$1, "=",IF(TYPE(climbs!D566)=2,CHAR(34),""),climbs!D566,IF(TYPE(climbs!D566)=2,CHAR(34),""))</f>
        <v>NAME="Montée du Hautacam"</v>
      </c>
      <c r="E566" t="str">
        <f>CONCATENATE(climbs!E$1, "=",IF(TYPE(climbs!E566)=2,CHAR(34),""),climbs!E566,IF(TYPE(climbs!E566)=2,CHAR(34),""))</f>
        <v>INITIAL_ALTITUDE=1520</v>
      </c>
      <c r="F566" t="str">
        <f>CONCATENATE(climbs!F$1, "=",IF(TYPE(climbs!F566)=2,CHAR(34),""),climbs!F566,IF(TYPE(climbs!F566)=2,CHAR(34),""))</f>
        <v>DISTANCE=13.6</v>
      </c>
      <c r="G566" t="str">
        <f>CONCATENATE(climbs!G$1, "=",IF(TYPE(climbs!G566)=2,CHAR(34),""),climbs!G566,IF(TYPE(climbs!G566)=2,CHAR(34),""))</f>
        <v>AVERAGE_SLOPE=7.8</v>
      </c>
      <c r="H566" t="str">
        <f>CONCATENATE(climbs!H$1, "=",IF(TYPE(climbs!H566)=2,CHAR(34),""),climbs!H566,IF(TYPE(climbs!H566)=2,CHAR(34),""))</f>
        <v>CATEGORY="H"</v>
      </c>
    </row>
    <row r="567" spans="1:8" x14ac:dyDescent="0.25">
      <c r="A567" t="str">
        <f>CONCATENATE(climbs!A$1, "=",IF(TYPE(climbs!A567)=2,CHAR(34),""),climbs!A567,IF(TYPE(climbs!A567)=2,CHAR(34),""))</f>
        <v>CLIMB_ID=566</v>
      </c>
      <c r="B567" t="str">
        <f>CONCATENATE(climbs!B$1, "=",IF(TYPE(climbs!B567)=2,CHAR(34),""),climbs!B567,IF(TYPE(climbs!B567)=2,CHAR(34),""))</f>
        <v>STAGE_NUMBER=187</v>
      </c>
      <c r="C567" t="str">
        <f>CONCATENATE(climbs!C$1, "=",IF(TYPE(climbs!C567)=2,CHAR(34),""),climbs!C567,IF(TYPE(climbs!C567)=2,CHAR(34),""))</f>
        <v>STARTING_AT_KM=195.5</v>
      </c>
      <c r="D567" t="str">
        <f>CONCATENATE(climbs!D$1, "=",IF(TYPE(climbs!D567)=2,CHAR(34),""),climbs!D567,IF(TYPE(climbs!D567)=2,CHAR(34),""))</f>
        <v>NAME="Côte de Monbazillac"</v>
      </c>
      <c r="E567" t="str">
        <f>CONCATENATE(climbs!E$1, "=",IF(TYPE(climbs!E567)=2,CHAR(34),""),climbs!E567,IF(TYPE(climbs!E567)=2,CHAR(34),""))</f>
        <v>INITIAL_ALTITUDE=0</v>
      </c>
      <c r="F567" t="str">
        <f>CONCATENATE(climbs!F$1, "=",IF(TYPE(climbs!F567)=2,CHAR(34),""),climbs!F567,IF(TYPE(climbs!F567)=2,CHAR(34),""))</f>
        <v>DISTANCE=1.3</v>
      </c>
      <c r="G567" t="str">
        <f>CONCATENATE(climbs!G$1, "=",IF(TYPE(climbs!G567)=2,CHAR(34),""),climbs!G567,IF(TYPE(climbs!G567)=2,CHAR(34),""))</f>
        <v>AVERAGE_SLOPE=7.6</v>
      </c>
      <c r="H567" t="str">
        <f>CONCATENATE(climbs!H$1, "=",IF(TYPE(climbs!H567)=2,CHAR(34),""),climbs!H567,IF(TYPE(climbs!H567)=2,CHAR(34),""))</f>
        <v>CATEGORY="4"</v>
      </c>
    </row>
    <row r="568" spans="1:8" x14ac:dyDescent="0.25">
      <c r="A568" t="str">
        <f>CONCATENATE(climbs!A$1, "=",IF(TYPE(climbs!A568)=2,CHAR(34),""),climbs!A568,IF(TYPE(climbs!A568)=2,CHAR(34),""))</f>
        <v>CLIMB_ID=567</v>
      </c>
      <c r="B568" t="str">
        <f>CONCATENATE(climbs!B$1, "=",IF(TYPE(climbs!B568)=2,CHAR(34),""),climbs!B568,IF(TYPE(climbs!B568)=2,CHAR(34),""))</f>
        <v>STAGE_NUMBER=189</v>
      </c>
      <c r="C568" t="str">
        <f>CONCATENATE(climbs!C$1, "=",IF(TYPE(climbs!C568)=2,CHAR(34),""),climbs!C568,IF(TYPE(climbs!C568)=2,CHAR(34),""))</f>
        <v>STARTING_AT_KM=31</v>
      </c>
      <c r="D568" t="str">
        <f>CONCATENATE(climbs!D$1, "=",IF(TYPE(climbs!D568)=2,CHAR(34),""),climbs!D568,IF(TYPE(climbs!D568)=2,CHAR(34),""))</f>
        <v>NAME="Côte de Briis-sous-Forges"</v>
      </c>
      <c r="E568" t="str">
        <f>CONCATENATE(climbs!E$1, "=",IF(TYPE(climbs!E568)=2,CHAR(34),""),climbs!E568,IF(TYPE(climbs!E568)=2,CHAR(34),""))</f>
        <v>INITIAL_ALTITUDE=0</v>
      </c>
      <c r="F568" t="str">
        <f>CONCATENATE(climbs!F$1, "=",IF(TYPE(climbs!F568)=2,CHAR(34),""),climbs!F568,IF(TYPE(climbs!F568)=2,CHAR(34),""))</f>
        <v>DISTANCE=0</v>
      </c>
      <c r="G568" t="str">
        <f>CONCATENATE(climbs!G$1, "=",IF(TYPE(climbs!G568)=2,CHAR(34),""),climbs!G568,IF(TYPE(climbs!G568)=2,CHAR(34),""))</f>
        <v>AVERAGE_SLOPE=0</v>
      </c>
      <c r="H568" t="str">
        <f>CONCATENATE(climbs!H$1, "=",IF(TYPE(climbs!H568)=2,CHAR(34),""),climbs!H568,IF(TYPE(climbs!H568)=2,CHAR(34),""))</f>
        <v>CATEGORY="4"</v>
      </c>
    </row>
    <row r="569" spans="1:8" x14ac:dyDescent="0.25">
      <c r="A569" t="str">
        <f>CONCATENATE(climbs!A$1, "=",IF(TYPE(climbs!A569)=2,CHAR(34),""),climbs!A569,IF(TYPE(climbs!A569)=2,CHAR(34),""))</f>
        <v>CLIMB_ID=568</v>
      </c>
      <c r="B569" t="str">
        <f>CONCATENATE(climbs!B$1, "=",IF(TYPE(climbs!B569)=2,CHAR(34),""),climbs!B569,IF(TYPE(climbs!B569)=2,CHAR(34),""))</f>
        <v>STAGE_NUMBER=190</v>
      </c>
      <c r="C569" t="str">
        <f>CONCATENATE(climbs!C$1, "=",IF(TYPE(climbs!C569)=2,CHAR(34),""),climbs!C569,IF(TYPE(climbs!C569)=2,CHAR(34),""))</f>
        <v>STARTING_AT_KM=68</v>
      </c>
      <c r="D569" t="str">
        <f>CONCATENATE(climbs!D$1, "=",IF(TYPE(climbs!D569)=2,CHAR(34),""),climbs!D569,IF(TYPE(climbs!D569)=2,CHAR(34),""))</f>
        <v>NAME="Côte de Cray"</v>
      </c>
      <c r="E569" t="str">
        <f>CONCATENATE(climbs!E$1, "=",IF(TYPE(climbs!E569)=2,CHAR(34),""),climbs!E569,IF(TYPE(climbs!E569)=2,CHAR(34),""))</f>
        <v>INITIAL_ALTITUDE=0</v>
      </c>
      <c r="F569" t="str">
        <f>CONCATENATE(climbs!F$1, "=",IF(TYPE(climbs!F569)=2,CHAR(34),""),climbs!F569,IF(TYPE(climbs!F569)=2,CHAR(34),""))</f>
        <v>DISTANCE=1.6</v>
      </c>
      <c r="G569" t="str">
        <f>CONCATENATE(climbs!G$1, "=",IF(TYPE(climbs!G569)=2,CHAR(34),""),climbs!G569,IF(TYPE(climbs!G569)=2,CHAR(34),""))</f>
        <v>AVERAGE_SLOPE=7.1</v>
      </c>
      <c r="H569" t="str">
        <f>CONCATENATE(climbs!H$1, "=",IF(TYPE(climbs!H569)=2,CHAR(34),""),climbs!H569,IF(TYPE(climbs!H569)=2,CHAR(34),""))</f>
        <v>CATEGORY="4"</v>
      </c>
    </row>
    <row r="570" spans="1:8" x14ac:dyDescent="0.25">
      <c r="A570" t="str">
        <f>CONCATENATE(climbs!A$1, "=",IF(TYPE(climbs!A570)=2,CHAR(34),""),climbs!A570,IF(TYPE(climbs!A570)=2,CHAR(34),""))</f>
        <v>CLIMB_ID=569</v>
      </c>
      <c r="B570" t="str">
        <f>CONCATENATE(climbs!B$1, "=",IF(TYPE(climbs!B570)=2,CHAR(34),""),climbs!B570,IF(TYPE(climbs!B570)=2,CHAR(34),""))</f>
        <v>STAGE_NUMBER=190</v>
      </c>
      <c r="C570" t="str">
        <f>CONCATENATE(climbs!C$1, "=",IF(TYPE(climbs!C570)=2,CHAR(34),""),climbs!C570,IF(TYPE(climbs!C570)=2,CHAR(34),""))</f>
        <v>STARTING_AT_KM=103.5</v>
      </c>
      <c r="D570" t="str">
        <f>CONCATENATE(climbs!D$1, "=",IF(TYPE(climbs!D570)=2,CHAR(34),""),climbs!D570,IF(TYPE(climbs!D570)=2,CHAR(34),""))</f>
        <v>NAME="Côte de Buttertubs"</v>
      </c>
      <c r="E570" t="str">
        <f>CONCATENATE(climbs!E$1, "=",IF(TYPE(climbs!E570)=2,CHAR(34),""),climbs!E570,IF(TYPE(climbs!E570)=2,CHAR(34),""))</f>
        <v>INITIAL_ALTITUDE=0</v>
      </c>
      <c r="F570" t="str">
        <f>CONCATENATE(climbs!F$1, "=",IF(TYPE(climbs!F570)=2,CHAR(34),""),climbs!F570,IF(TYPE(climbs!F570)=2,CHAR(34),""))</f>
        <v>DISTANCE=4.5</v>
      </c>
      <c r="G570" t="str">
        <f>CONCATENATE(climbs!G$1, "=",IF(TYPE(climbs!G570)=2,CHAR(34),""),climbs!G570,IF(TYPE(climbs!G570)=2,CHAR(34),""))</f>
        <v>AVERAGE_SLOPE=6.8</v>
      </c>
      <c r="H570" t="str">
        <f>CONCATENATE(climbs!H$1, "=",IF(TYPE(climbs!H570)=2,CHAR(34),""),climbs!H570,IF(TYPE(climbs!H570)=2,CHAR(34),""))</f>
        <v>CATEGORY="3"</v>
      </c>
    </row>
    <row r="571" spans="1:8" x14ac:dyDescent="0.25">
      <c r="A571" t="str">
        <f>CONCATENATE(climbs!A$1, "=",IF(TYPE(climbs!A571)=2,CHAR(34),""),climbs!A571,IF(TYPE(climbs!A571)=2,CHAR(34),""))</f>
        <v>CLIMB_ID=570</v>
      </c>
      <c r="B571" t="str">
        <f>CONCATENATE(climbs!B$1, "=",IF(TYPE(climbs!B571)=2,CHAR(34),""),climbs!B571,IF(TYPE(climbs!B571)=2,CHAR(34),""))</f>
        <v>STAGE_NUMBER=190</v>
      </c>
      <c r="C571" t="str">
        <f>CONCATENATE(climbs!C$1, "=",IF(TYPE(climbs!C571)=2,CHAR(34),""),climbs!C571,IF(TYPE(climbs!C571)=2,CHAR(34),""))</f>
        <v>STARTING_AT_KM=129.5</v>
      </c>
      <c r="D571" t="str">
        <f>CONCATENATE(climbs!D$1, "=",IF(TYPE(climbs!D571)=2,CHAR(34),""),climbs!D571,IF(TYPE(climbs!D571)=2,CHAR(34),""))</f>
        <v>NAME="Côte de Griton Moor"</v>
      </c>
      <c r="E571" t="str">
        <f>CONCATENATE(climbs!E$1, "=",IF(TYPE(climbs!E571)=2,CHAR(34),""),climbs!E571,IF(TYPE(climbs!E571)=2,CHAR(34),""))</f>
        <v>INITIAL_ALTITUDE=0</v>
      </c>
      <c r="F571" t="str">
        <f>CONCATENATE(climbs!F$1, "=",IF(TYPE(climbs!F571)=2,CHAR(34),""),climbs!F571,IF(TYPE(climbs!F571)=2,CHAR(34),""))</f>
        <v>DISTANCE=3</v>
      </c>
      <c r="G571" t="str">
        <f>CONCATENATE(climbs!G$1, "=",IF(TYPE(climbs!G571)=2,CHAR(34),""),climbs!G571,IF(TYPE(climbs!G571)=2,CHAR(34),""))</f>
        <v>AVERAGE_SLOPE=6.6</v>
      </c>
      <c r="H571" t="str">
        <f>CONCATENATE(climbs!H$1, "=",IF(TYPE(climbs!H571)=2,CHAR(34),""),climbs!H571,IF(TYPE(climbs!H571)=2,CHAR(34),""))</f>
        <v>CATEGORY="3"</v>
      </c>
    </row>
    <row r="572" spans="1:8" x14ac:dyDescent="0.25">
      <c r="A572" t="str">
        <f>CONCATENATE(climbs!A$1, "=",IF(TYPE(climbs!A572)=2,CHAR(34),""),climbs!A572,IF(TYPE(climbs!A572)=2,CHAR(34),""))</f>
        <v>CLIMB_ID=571</v>
      </c>
      <c r="B572" t="str">
        <f>CONCATENATE(climbs!B$1, "=",IF(TYPE(climbs!B572)=2,CHAR(34),""),climbs!B572,IF(TYPE(climbs!B572)=2,CHAR(34),""))</f>
        <v>STAGE_NUMBER=191</v>
      </c>
      <c r="C572" t="str">
        <f>CONCATENATE(climbs!C$1, "=",IF(TYPE(climbs!C572)=2,CHAR(34),""),climbs!C572,IF(TYPE(climbs!C572)=2,CHAR(34),""))</f>
        <v>STARTING_AT_KM=47</v>
      </c>
      <c r="D572" t="str">
        <f>CONCATENATE(climbs!D$1, "=",IF(TYPE(climbs!D572)=2,CHAR(34),""),climbs!D572,IF(TYPE(climbs!D572)=2,CHAR(34),""))</f>
        <v>NAME="Côte de Blubberhouses"</v>
      </c>
      <c r="E572" t="str">
        <f>CONCATENATE(climbs!E$1, "=",IF(TYPE(climbs!E572)=2,CHAR(34),""),climbs!E572,IF(TYPE(climbs!E572)=2,CHAR(34),""))</f>
        <v>INITIAL_ALTITUDE=0</v>
      </c>
      <c r="F572" t="str">
        <f>CONCATENATE(climbs!F$1, "=",IF(TYPE(climbs!F572)=2,CHAR(34),""),climbs!F572,IF(TYPE(climbs!F572)=2,CHAR(34),""))</f>
        <v>DISTANCE=1.8</v>
      </c>
      <c r="G572" t="str">
        <f>CONCATENATE(climbs!G$1, "=",IF(TYPE(climbs!G572)=2,CHAR(34),""),climbs!G572,IF(TYPE(climbs!G572)=2,CHAR(34),""))</f>
        <v>AVERAGE_SLOPE=6.1</v>
      </c>
      <c r="H572" t="str">
        <f>CONCATENATE(climbs!H$1, "=",IF(TYPE(climbs!H572)=2,CHAR(34),""),climbs!H572,IF(TYPE(climbs!H572)=2,CHAR(34),""))</f>
        <v>CATEGORY="4"</v>
      </c>
    </row>
    <row r="573" spans="1:8" x14ac:dyDescent="0.25">
      <c r="A573" t="str">
        <f>CONCATENATE(climbs!A$1, "=",IF(TYPE(climbs!A573)=2,CHAR(34),""),climbs!A573,IF(TYPE(climbs!A573)=2,CHAR(34),""))</f>
        <v>CLIMB_ID=572</v>
      </c>
      <c r="B573" t="str">
        <f>CONCATENATE(climbs!B$1, "=",IF(TYPE(climbs!B573)=2,CHAR(34),""),climbs!B573,IF(TYPE(climbs!B573)=2,CHAR(34),""))</f>
        <v>STAGE_NUMBER=191</v>
      </c>
      <c r="C573" t="str">
        <f>CONCATENATE(climbs!C$1, "=",IF(TYPE(climbs!C573)=2,CHAR(34),""),climbs!C573,IF(TYPE(climbs!C573)=2,CHAR(34),""))</f>
        <v>STARTING_AT_KM=85</v>
      </c>
      <c r="D573" t="str">
        <f>CONCATENATE(climbs!D$1, "=",IF(TYPE(climbs!D573)=2,CHAR(34),""),climbs!D573,IF(TYPE(climbs!D573)=2,CHAR(34),""))</f>
        <v>NAME="Côte d'Oxenhope Moor"</v>
      </c>
      <c r="E573" t="str">
        <f>CONCATENATE(climbs!E$1, "=",IF(TYPE(climbs!E573)=2,CHAR(34),""),climbs!E573,IF(TYPE(climbs!E573)=2,CHAR(34),""))</f>
        <v>INITIAL_ALTITUDE=0</v>
      </c>
      <c r="F573" t="str">
        <f>CONCATENATE(climbs!F$1, "=",IF(TYPE(climbs!F573)=2,CHAR(34),""),climbs!F573,IF(TYPE(climbs!F573)=2,CHAR(34),""))</f>
        <v>DISTANCE=3.1</v>
      </c>
      <c r="G573" t="str">
        <f>CONCATENATE(climbs!G$1, "=",IF(TYPE(climbs!G573)=2,CHAR(34),""),climbs!G573,IF(TYPE(climbs!G573)=2,CHAR(34),""))</f>
        <v>AVERAGE_SLOPE=6.4</v>
      </c>
      <c r="H573" t="str">
        <f>CONCATENATE(climbs!H$1, "=",IF(TYPE(climbs!H573)=2,CHAR(34),""),climbs!H573,IF(TYPE(climbs!H573)=2,CHAR(34),""))</f>
        <v>CATEGORY="3"</v>
      </c>
    </row>
    <row r="574" spans="1:8" x14ac:dyDescent="0.25">
      <c r="A574" t="str">
        <f>CONCATENATE(climbs!A$1, "=",IF(TYPE(climbs!A574)=2,CHAR(34),""),climbs!A574,IF(TYPE(climbs!A574)=2,CHAR(34),""))</f>
        <v>CLIMB_ID=573</v>
      </c>
      <c r="B574" t="str">
        <f>CONCATENATE(climbs!B$1, "=",IF(TYPE(climbs!B574)=2,CHAR(34),""),climbs!B574,IF(TYPE(climbs!B574)=2,CHAR(34),""))</f>
        <v>STAGE_NUMBER=191</v>
      </c>
      <c r="C574" t="str">
        <f>CONCATENATE(climbs!C$1, "=",IF(TYPE(climbs!C574)=2,CHAR(34),""),climbs!C574,IF(TYPE(climbs!C574)=2,CHAR(34),""))</f>
        <v>STARTING_AT_KM=112.5</v>
      </c>
      <c r="D574" t="str">
        <f>CONCATENATE(climbs!D$1, "=",IF(TYPE(climbs!D574)=2,CHAR(34),""),climbs!D574,IF(TYPE(climbs!D574)=2,CHAR(34),""))</f>
        <v>NAME="VC Côte de Ripponden"</v>
      </c>
      <c r="E574" t="str">
        <f>CONCATENATE(climbs!E$1, "=",IF(TYPE(climbs!E574)=2,CHAR(34),""),climbs!E574,IF(TYPE(climbs!E574)=2,CHAR(34),""))</f>
        <v>INITIAL_ALTITUDE=0</v>
      </c>
      <c r="F574" t="str">
        <f>CONCATENATE(climbs!F$1, "=",IF(TYPE(climbs!F574)=2,CHAR(34),""),climbs!F574,IF(TYPE(climbs!F574)=2,CHAR(34),""))</f>
        <v>DISTANCE=1.3</v>
      </c>
      <c r="G574" t="str">
        <f>CONCATENATE(climbs!G$1, "=",IF(TYPE(climbs!G574)=2,CHAR(34),""),climbs!G574,IF(TYPE(climbs!G574)=2,CHAR(34),""))</f>
        <v>AVERAGE_SLOPE=8.6</v>
      </c>
      <c r="H574" t="str">
        <f>CONCATENATE(climbs!H$1, "=",IF(TYPE(climbs!H574)=2,CHAR(34),""),climbs!H574,IF(TYPE(climbs!H574)=2,CHAR(34),""))</f>
        <v>CATEGORY="3"</v>
      </c>
    </row>
    <row r="575" spans="1:8" x14ac:dyDescent="0.25">
      <c r="A575" t="str">
        <f>CONCATENATE(climbs!A$1, "=",IF(TYPE(climbs!A575)=2,CHAR(34),""),climbs!A575,IF(TYPE(climbs!A575)=2,CHAR(34),""))</f>
        <v>CLIMB_ID=574</v>
      </c>
      <c r="B575" t="str">
        <f>CONCATENATE(climbs!B$1, "=",IF(TYPE(climbs!B575)=2,CHAR(34),""),climbs!B575,IF(TYPE(climbs!B575)=2,CHAR(34),""))</f>
        <v>STAGE_NUMBER=191</v>
      </c>
      <c r="C575" t="str">
        <f>CONCATENATE(climbs!C$1, "=",IF(TYPE(climbs!C575)=2,CHAR(34),""),climbs!C575,IF(TYPE(climbs!C575)=2,CHAR(34),""))</f>
        <v>STARTING_AT_KM=119.5</v>
      </c>
      <c r="D575" t="str">
        <f>CONCATENATE(climbs!D$1, "=",IF(TYPE(climbs!D575)=2,CHAR(34),""),climbs!D575,IF(TYPE(climbs!D575)=2,CHAR(34),""))</f>
        <v>NAME="Côte de Greetland"</v>
      </c>
      <c r="E575" t="str">
        <f>CONCATENATE(climbs!E$1, "=",IF(TYPE(climbs!E575)=2,CHAR(34),""),climbs!E575,IF(TYPE(climbs!E575)=2,CHAR(34),""))</f>
        <v>INITIAL_ALTITUDE=0</v>
      </c>
      <c r="F575" t="str">
        <f>CONCATENATE(climbs!F$1, "=",IF(TYPE(climbs!F575)=2,CHAR(34),""),climbs!F575,IF(TYPE(climbs!F575)=2,CHAR(34),""))</f>
        <v>DISTANCE=1.6</v>
      </c>
      <c r="G575" t="str">
        <f>CONCATENATE(climbs!G$1, "=",IF(TYPE(climbs!G575)=2,CHAR(34),""),climbs!G575,IF(TYPE(climbs!G575)=2,CHAR(34),""))</f>
        <v>AVERAGE_SLOPE=6.7</v>
      </c>
      <c r="H575" t="str">
        <f>CONCATENATE(climbs!H$1, "=",IF(TYPE(climbs!H575)=2,CHAR(34),""),climbs!H575,IF(TYPE(climbs!H575)=2,CHAR(34),""))</f>
        <v>CATEGORY="3"</v>
      </c>
    </row>
    <row r="576" spans="1:8" x14ac:dyDescent="0.25">
      <c r="A576" t="str">
        <f>CONCATENATE(climbs!A$1, "=",IF(TYPE(climbs!A576)=2,CHAR(34),""),climbs!A576,IF(TYPE(climbs!A576)=2,CHAR(34),""))</f>
        <v>CLIMB_ID=575</v>
      </c>
      <c r="B576" t="str">
        <f>CONCATENATE(climbs!B$1, "=",IF(TYPE(climbs!B576)=2,CHAR(34),""),climbs!B576,IF(TYPE(climbs!B576)=2,CHAR(34),""))</f>
        <v>STAGE_NUMBER=191</v>
      </c>
      <c r="C576" t="str">
        <f>CONCATENATE(climbs!C$1, "=",IF(TYPE(climbs!C576)=2,CHAR(34),""),climbs!C576,IF(TYPE(climbs!C576)=2,CHAR(34),""))</f>
        <v>STARTING_AT_KM=143.5</v>
      </c>
      <c r="D576" t="str">
        <f>CONCATENATE(climbs!D$1, "=",IF(TYPE(climbs!D576)=2,CHAR(34),""),climbs!D576,IF(TYPE(climbs!D576)=2,CHAR(34),""))</f>
        <v>NAME="Côte de Holme Moss"</v>
      </c>
      <c r="E576" t="str">
        <f>CONCATENATE(climbs!E$1, "=",IF(TYPE(climbs!E576)=2,CHAR(34),""),climbs!E576,IF(TYPE(climbs!E576)=2,CHAR(34),""))</f>
        <v>INITIAL_ALTITUDE=0</v>
      </c>
      <c r="F576" t="str">
        <f>CONCATENATE(climbs!F$1, "=",IF(TYPE(climbs!F576)=2,CHAR(34),""),climbs!F576,IF(TYPE(climbs!F576)=2,CHAR(34),""))</f>
        <v>DISTANCE=4.7</v>
      </c>
      <c r="G576" t="str">
        <f>CONCATENATE(climbs!G$1, "=",IF(TYPE(climbs!G576)=2,CHAR(34),""),climbs!G576,IF(TYPE(climbs!G576)=2,CHAR(34),""))</f>
        <v>AVERAGE_SLOPE=7</v>
      </c>
      <c r="H576" t="str">
        <f>CONCATENATE(climbs!H$1, "=",IF(TYPE(climbs!H576)=2,CHAR(34),""),climbs!H576,IF(TYPE(climbs!H576)=2,CHAR(34),""))</f>
        <v>CATEGORY="2"</v>
      </c>
    </row>
    <row r="577" spans="1:8" x14ac:dyDescent="0.25">
      <c r="A577" t="str">
        <f>CONCATENATE(climbs!A$1, "=",IF(TYPE(climbs!A577)=2,CHAR(34),""),climbs!A577,IF(TYPE(climbs!A577)=2,CHAR(34),""))</f>
        <v>CLIMB_ID=576</v>
      </c>
      <c r="B577" t="str">
        <f>CONCATENATE(climbs!B$1, "=",IF(TYPE(climbs!B577)=2,CHAR(34),""),climbs!B577,IF(TYPE(climbs!B577)=2,CHAR(34),""))</f>
        <v>STAGE_NUMBER=191</v>
      </c>
      <c r="C577" t="str">
        <f>CONCATENATE(climbs!C$1, "=",IF(TYPE(climbs!C577)=2,CHAR(34),""),climbs!C577,IF(TYPE(climbs!C577)=2,CHAR(34),""))</f>
        <v>STARTING_AT_KM=167</v>
      </c>
      <c r="D577" t="str">
        <f>CONCATENATE(climbs!D$1, "=",IF(TYPE(climbs!D577)=2,CHAR(34),""),climbs!D577,IF(TYPE(climbs!D577)=2,CHAR(34),""))</f>
        <v>NAME="Côte de Midhopestones"</v>
      </c>
      <c r="E577" t="str">
        <f>CONCATENATE(climbs!E$1, "=",IF(TYPE(climbs!E577)=2,CHAR(34),""),climbs!E577,IF(TYPE(climbs!E577)=2,CHAR(34),""))</f>
        <v>INITIAL_ALTITUDE=0</v>
      </c>
      <c r="F577" t="str">
        <f>CONCATENATE(climbs!F$1, "=",IF(TYPE(climbs!F577)=2,CHAR(34),""),climbs!F577,IF(TYPE(climbs!F577)=2,CHAR(34),""))</f>
        <v>DISTANCE=2.5</v>
      </c>
      <c r="G577" t="str">
        <f>CONCATENATE(climbs!G$1, "=",IF(TYPE(climbs!G577)=2,CHAR(34),""),climbs!G577,IF(TYPE(climbs!G577)=2,CHAR(34),""))</f>
        <v>AVERAGE_SLOPE=6.1</v>
      </c>
      <c r="H577" t="str">
        <f>CONCATENATE(climbs!H$1, "=",IF(TYPE(climbs!H577)=2,CHAR(34),""),climbs!H577,IF(TYPE(climbs!H577)=2,CHAR(34),""))</f>
        <v>CATEGORY="3"</v>
      </c>
    </row>
    <row r="578" spans="1:8" x14ac:dyDescent="0.25">
      <c r="A578" t="str">
        <f>CONCATENATE(climbs!A$1, "=",IF(TYPE(climbs!A578)=2,CHAR(34),""),climbs!A578,IF(TYPE(climbs!A578)=2,CHAR(34),""))</f>
        <v>CLIMB_ID=577</v>
      </c>
      <c r="B578" t="str">
        <f>CONCATENATE(climbs!B$1, "=",IF(TYPE(climbs!B578)=2,CHAR(34),""),climbs!B578,IF(TYPE(climbs!B578)=2,CHAR(34),""))</f>
        <v>STAGE_NUMBER=191</v>
      </c>
      <c r="C578" t="str">
        <f>CONCATENATE(climbs!C$1, "=",IF(TYPE(climbs!C578)=2,CHAR(34),""),climbs!C578,IF(TYPE(climbs!C578)=2,CHAR(34),""))</f>
        <v>STARTING_AT_KM=175</v>
      </c>
      <c r="D578" t="str">
        <f>CONCATENATE(climbs!D$1, "=",IF(TYPE(climbs!D578)=2,CHAR(34),""),climbs!D578,IF(TYPE(climbs!D578)=2,CHAR(34),""))</f>
        <v>NAME="Côte de Bradfield"</v>
      </c>
      <c r="E578" t="str">
        <f>CONCATENATE(climbs!E$1, "=",IF(TYPE(climbs!E578)=2,CHAR(34),""),climbs!E578,IF(TYPE(climbs!E578)=2,CHAR(34),""))</f>
        <v>INITIAL_ALTITUDE=0</v>
      </c>
      <c r="F578" t="str">
        <f>CONCATENATE(climbs!F$1, "=",IF(TYPE(climbs!F578)=2,CHAR(34),""),climbs!F578,IF(TYPE(climbs!F578)=2,CHAR(34),""))</f>
        <v>DISTANCE=1</v>
      </c>
      <c r="G578" t="str">
        <f>CONCATENATE(climbs!G$1, "=",IF(TYPE(climbs!G578)=2,CHAR(34),""),climbs!G578,IF(TYPE(climbs!G578)=2,CHAR(34),""))</f>
        <v>AVERAGE_SLOPE=7.4</v>
      </c>
      <c r="H578" t="str">
        <f>CONCATENATE(climbs!H$1, "=",IF(TYPE(climbs!H578)=2,CHAR(34),""),climbs!H578,IF(TYPE(climbs!H578)=2,CHAR(34),""))</f>
        <v>CATEGORY="4"</v>
      </c>
    </row>
    <row r="579" spans="1:8" x14ac:dyDescent="0.25">
      <c r="A579" t="str">
        <f>CONCATENATE(climbs!A$1, "=",IF(TYPE(climbs!A579)=2,CHAR(34),""),climbs!A579,IF(TYPE(climbs!A579)=2,CHAR(34),""))</f>
        <v>CLIMB_ID=578</v>
      </c>
      <c r="B579" t="str">
        <f>CONCATENATE(climbs!B$1, "=",IF(TYPE(climbs!B579)=2,CHAR(34),""),climbs!B579,IF(TYPE(climbs!B579)=2,CHAR(34),""))</f>
        <v>STAGE_NUMBER=191</v>
      </c>
      <c r="C579" t="str">
        <f>CONCATENATE(climbs!C$1, "=",IF(TYPE(climbs!C579)=2,CHAR(34),""),climbs!C579,IF(TYPE(climbs!C579)=2,CHAR(34),""))</f>
        <v>STARTING_AT_KM=182</v>
      </c>
      <c r="D579" t="str">
        <f>CONCATENATE(climbs!D$1, "=",IF(TYPE(climbs!D579)=2,CHAR(34),""),climbs!D579,IF(TYPE(climbs!D579)=2,CHAR(34),""))</f>
        <v>NAME="Côte d'Oughtibridge"</v>
      </c>
      <c r="E579" t="str">
        <f>CONCATENATE(climbs!E$1, "=",IF(TYPE(climbs!E579)=2,CHAR(34),""),climbs!E579,IF(TYPE(climbs!E579)=2,CHAR(34),""))</f>
        <v>INITIAL_ALTITUDE=0</v>
      </c>
      <c r="F579" t="str">
        <f>CONCATENATE(climbs!F$1, "=",IF(TYPE(climbs!F579)=2,CHAR(34),""),climbs!F579,IF(TYPE(climbs!F579)=2,CHAR(34),""))</f>
        <v>DISTANCE=1.5</v>
      </c>
      <c r="G579" t="str">
        <f>CONCATENATE(climbs!G$1, "=",IF(TYPE(climbs!G579)=2,CHAR(34),""),climbs!G579,IF(TYPE(climbs!G579)=2,CHAR(34),""))</f>
        <v>AVERAGE_SLOPE=9.1</v>
      </c>
      <c r="H579" t="str">
        <f>CONCATENATE(climbs!H$1, "=",IF(TYPE(climbs!H579)=2,CHAR(34),""),climbs!H579,IF(TYPE(climbs!H579)=2,CHAR(34),""))</f>
        <v>CATEGORY="3"</v>
      </c>
    </row>
    <row r="580" spans="1:8" x14ac:dyDescent="0.25">
      <c r="A580" t="str">
        <f>CONCATENATE(climbs!A$1, "=",IF(TYPE(climbs!A580)=2,CHAR(34),""),climbs!A580,IF(TYPE(climbs!A580)=2,CHAR(34),""))</f>
        <v>CLIMB_ID=579</v>
      </c>
      <c r="B580" t="str">
        <f>CONCATENATE(climbs!B$1, "=",IF(TYPE(climbs!B580)=2,CHAR(34),""),climbs!B580,IF(TYPE(climbs!B580)=2,CHAR(34),""))</f>
        <v>STAGE_NUMBER=191</v>
      </c>
      <c r="C580" t="str">
        <f>CONCATENATE(climbs!C$1, "=",IF(TYPE(climbs!C580)=2,CHAR(34),""),climbs!C580,IF(TYPE(climbs!C580)=2,CHAR(34),""))</f>
        <v>STARTING_AT_KM=196</v>
      </c>
      <c r="D580" t="str">
        <f>CONCATENATE(climbs!D$1, "=",IF(TYPE(climbs!D580)=2,CHAR(34),""),climbs!D580,IF(TYPE(climbs!D580)=2,CHAR(34),""))</f>
        <v>NAME="VC Côte de Jenkin Road"</v>
      </c>
      <c r="E580" t="str">
        <f>CONCATENATE(climbs!E$1, "=",IF(TYPE(climbs!E580)=2,CHAR(34),""),climbs!E580,IF(TYPE(climbs!E580)=2,CHAR(34),""))</f>
        <v>INITIAL_ALTITUDE=0</v>
      </c>
      <c r="F580" t="str">
        <f>CONCATENATE(climbs!F$1, "=",IF(TYPE(climbs!F580)=2,CHAR(34),""),climbs!F580,IF(TYPE(climbs!F580)=2,CHAR(34),""))</f>
        <v>DISTANCE=0.8</v>
      </c>
      <c r="G580" t="str">
        <f>CONCATENATE(climbs!G$1, "=",IF(TYPE(climbs!G580)=2,CHAR(34),""),climbs!G580,IF(TYPE(climbs!G580)=2,CHAR(34),""))</f>
        <v>AVERAGE_SLOPE=10.8</v>
      </c>
      <c r="H580" t="str">
        <f>CONCATENATE(climbs!H$1, "=",IF(TYPE(climbs!H580)=2,CHAR(34),""),climbs!H580,IF(TYPE(climbs!H580)=2,CHAR(34),""))</f>
        <v>CATEGORY="4"</v>
      </c>
    </row>
    <row r="581" spans="1:8" x14ac:dyDescent="0.25">
      <c r="A581" t="str">
        <f>CONCATENATE(climbs!A$1, "=",IF(TYPE(climbs!A581)=2,CHAR(34),""),climbs!A581,IF(TYPE(climbs!A581)=2,CHAR(34),""))</f>
        <v>CLIMB_ID=580</v>
      </c>
      <c r="B581" t="str">
        <f>CONCATENATE(climbs!B$1, "=",IF(TYPE(climbs!B581)=2,CHAR(34),""),climbs!B581,IF(TYPE(climbs!B581)=2,CHAR(34),""))</f>
        <v>STAGE_NUMBER=193</v>
      </c>
      <c r="C581" t="str">
        <f>CONCATENATE(climbs!C$1, "=",IF(TYPE(climbs!C581)=2,CHAR(34),""),climbs!C581,IF(TYPE(climbs!C581)=2,CHAR(34),""))</f>
        <v>STARTING_AT_KM=34</v>
      </c>
      <c r="D581" t="str">
        <f>CONCATENATE(climbs!D$1, "=",IF(TYPE(climbs!D581)=2,CHAR(34),""),climbs!D581,IF(TYPE(climbs!D581)=2,CHAR(34),""))</f>
        <v>NAME="Côte de Campagnette"</v>
      </c>
      <c r="E581" t="str">
        <f>CONCATENATE(climbs!E$1, "=",IF(TYPE(climbs!E581)=2,CHAR(34),""),climbs!E581,IF(TYPE(climbs!E581)=2,CHAR(34),""))</f>
        <v>INITIAL_ALTITUDE=0</v>
      </c>
      <c r="F581" t="str">
        <f>CONCATENATE(climbs!F$1, "=",IF(TYPE(climbs!F581)=2,CHAR(34),""),climbs!F581,IF(TYPE(climbs!F581)=2,CHAR(34),""))</f>
        <v>DISTANCE=1</v>
      </c>
      <c r="G581" t="str">
        <f>CONCATENATE(climbs!G$1, "=",IF(TYPE(climbs!G581)=2,CHAR(34),""),climbs!G581,IF(TYPE(climbs!G581)=2,CHAR(34),""))</f>
        <v>AVERAGE_SLOPE=6.5</v>
      </c>
      <c r="H581" t="str">
        <f>CONCATENATE(climbs!H$1, "=",IF(TYPE(climbs!H581)=2,CHAR(34),""),climbs!H581,IF(TYPE(climbs!H581)=2,CHAR(34),""))</f>
        <v>CATEGORY="4"</v>
      </c>
    </row>
    <row r="582" spans="1:8" x14ac:dyDescent="0.25">
      <c r="A582" t="str">
        <f>CONCATENATE(climbs!A$1, "=",IF(TYPE(climbs!A582)=2,CHAR(34),""),climbs!A582,IF(TYPE(climbs!A582)=2,CHAR(34),""))</f>
        <v>CLIMB_ID=581</v>
      </c>
      <c r="B582" t="str">
        <f>CONCATENATE(climbs!B$1, "=",IF(TYPE(climbs!B582)=2,CHAR(34),""),climbs!B582,IF(TYPE(climbs!B582)=2,CHAR(34),""))</f>
        <v>STAGE_NUMBER=193</v>
      </c>
      <c r="C582" t="str">
        <f>CONCATENATE(climbs!C$1, "=",IF(TYPE(climbs!C582)=2,CHAR(34),""),climbs!C582,IF(TYPE(climbs!C582)=2,CHAR(34),""))</f>
        <v>STARTING_AT_KM=117.5</v>
      </c>
      <c r="D582" t="str">
        <f>CONCATENATE(climbs!D$1, "=",IF(TYPE(climbs!D582)=2,CHAR(34),""),climbs!D582,IF(TYPE(climbs!D582)=2,CHAR(34),""))</f>
        <v>NAME="Mont Noir"</v>
      </c>
      <c r="E582" t="str">
        <f>CONCATENATE(climbs!E$1, "=",IF(TYPE(climbs!E582)=2,CHAR(34),""),climbs!E582,IF(TYPE(climbs!E582)=2,CHAR(34),""))</f>
        <v>INITIAL_ALTITUDE=0</v>
      </c>
      <c r="F582" t="str">
        <f>CONCATENATE(climbs!F$1, "=",IF(TYPE(climbs!F582)=2,CHAR(34),""),climbs!F582,IF(TYPE(climbs!F582)=2,CHAR(34),""))</f>
        <v>DISTANCE=1.3</v>
      </c>
      <c r="G582" t="str">
        <f>CONCATENATE(climbs!G$1, "=",IF(TYPE(climbs!G582)=2,CHAR(34),""),climbs!G582,IF(TYPE(climbs!G582)=2,CHAR(34),""))</f>
        <v>AVERAGE_SLOPE=5.7</v>
      </c>
      <c r="H582" t="str">
        <f>CONCATENATE(climbs!H$1, "=",IF(TYPE(climbs!H582)=2,CHAR(34),""),climbs!H582,IF(TYPE(climbs!H582)=2,CHAR(34),""))</f>
        <v>CATEGORY="4"</v>
      </c>
    </row>
    <row r="583" spans="1:8" x14ac:dyDescent="0.25">
      <c r="A583" t="str">
        <f>CONCATENATE(climbs!A$1, "=",IF(TYPE(climbs!A583)=2,CHAR(34),""),climbs!A583,IF(TYPE(climbs!A583)=2,CHAR(34),""))</f>
        <v>CLIMB_ID=582</v>
      </c>
      <c r="B583" t="str">
        <f>CONCATENATE(climbs!B$1, "=",IF(TYPE(climbs!B583)=2,CHAR(34),""),climbs!B583,IF(TYPE(climbs!B583)=2,CHAR(34),""))</f>
        <v>STAGE_NUMBER=195</v>
      </c>
      <c r="C583" t="str">
        <f>CONCATENATE(climbs!C$1, "=",IF(TYPE(climbs!C583)=2,CHAR(34),""),climbs!C583,IF(TYPE(climbs!C583)=2,CHAR(34),""))</f>
        <v>STARTING_AT_KM=107.5</v>
      </c>
      <c r="D583" t="str">
        <f>CONCATENATE(climbs!D$1, "=",IF(TYPE(climbs!D583)=2,CHAR(34),""),climbs!D583,IF(TYPE(climbs!D583)=2,CHAR(34),""))</f>
        <v>NAME="Côte de Coucy-le-Château-Auffrique"</v>
      </c>
      <c r="E583" t="str">
        <f>CONCATENATE(climbs!E$1, "=",IF(TYPE(climbs!E583)=2,CHAR(34),""),climbs!E583,IF(TYPE(climbs!E583)=2,CHAR(34),""))</f>
        <v>INITIAL_ALTITUDE=0</v>
      </c>
      <c r="F583" t="str">
        <f>CONCATENATE(climbs!F$1, "=",IF(TYPE(climbs!F583)=2,CHAR(34),""),climbs!F583,IF(TYPE(climbs!F583)=2,CHAR(34),""))</f>
        <v>DISTANCE=0.9</v>
      </c>
      <c r="G583" t="str">
        <f>CONCATENATE(climbs!G$1, "=",IF(TYPE(climbs!G583)=2,CHAR(34),""),climbs!G583,IF(TYPE(climbs!G583)=2,CHAR(34),""))</f>
        <v>AVERAGE_SLOPE=6.2</v>
      </c>
      <c r="H583" t="str">
        <f>CONCATENATE(climbs!H$1, "=",IF(TYPE(climbs!H583)=2,CHAR(34),""),climbs!H583,IF(TYPE(climbs!H583)=2,CHAR(34),""))</f>
        <v>CATEGORY="4"</v>
      </c>
    </row>
    <row r="584" spans="1:8" x14ac:dyDescent="0.25">
      <c r="A584" t="str">
        <f>CONCATENATE(climbs!A$1, "=",IF(TYPE(climbs!A584)=2,CHAR(34),""),climbs!A584,IF(TYPE(climbs!A584)=2,CHAR(34),""))</f>
        <v>CLIMB_ID=583</v>
      </c>
      <c r="B584" t="str">
        <f>CONCATENATE(climbs!B$1, "=",IF(TYPE(climbs!B584)=2,CHAR(34),""),climbs!B584,IF(TYPE(climbs!B584)=2,CHAR(34),""))</f>
        <v>STAGE_NUMBER=195</v>
      </c>
      <c r="C584" t="str">
        <f>CONCATENATE(climbs!C$1, "=",IF(TYPE(climbs!C584)=2,CHAR(34),""),climbs!C584,IF(TYPE(climbs!C584)=2,CHAR(34),""))</f>
        <v>STARTING_AT_KM=157</v>
      </c>
      <c r="D584" t="str">
        <f>CONCATENATE(climbs!D$1, "=",IF(TYPE(climbs!D584)=2,CHAR(34),""),climbs!D584,IF(TYPE(climbs!D584)=2,CHAR(34),""))</f>
        <v>NAME="Côte de Roucy"</v>
      </c>
      <c r="E584" t="str">
        <f>CONCATENATE(climbs!E$1, "=",IF(TYPE(climbs!E584)=2,CHAR(34),""),climbs!E584,IF(TYPE(climbs!E584)=2,CHAR(34),""))</f>
        <v>INITIAL_ALTITUDE=0</v>
      </c>
      <c r="F584" t="str">
        <f>CONCATENATE(climbs!F$1, "=",IF(TYPE(climbs!F584)=2,CHAR(34),""),climbs!F584,IF(TYPE(climbs!F584)=2,CHAR(34),""))</f>
        <v>DISTANCE=1.5</v>
      </c>
      <c r="G584" t="str">
        <f>CONCATENATE(climbs!G$1, "=",IF(TYPE(climbs!G584)=2,CHAR(34),""),climbs!G584,IF(TYPE(climbs!G584)=2,CHAR(34),""))</f>
        <v>AVERAGE_SLOPE=6.2</v>
      </c>
      <c r="H584" t="str">
        <f>CONCATENATE(climbs!H$1, "=",IF(TYPE(climbs!H584)=2,CHAR(34),""),climbs!H584,IF(TYPE(climbs!H584)=2,CHAR(34),""))</f>
        <v>CATEGORY="4"</v>
      </c>
    </row>
    <row r="585" spans="1:8" x14ac:dyDescent="0.25">
      <c r="A585" t="str">
        <f>CONCATENATE(climbs!A$1, "=",IF(TYPE(climbs!A585)=2,CHAR(34),""),climbs!A585,IF(TYPE(climbs!A585)=2,CHAR(34),""))</f>
        <v>CLIMB_ID=584</v>
      </c>
      <c r="B585" t="str">
        <f>CONCATENATE(climbs!B$1, "=",IF(TYPE(climbs!B585)=2,CHAR(34),""),climbs!B585,IF(TYPE(climbs!B585)=2,CHAR(34),""))</f>
        <v>STAGE_NUMBER=196</v>
      </c>
      <c r="C585" t="str">
        <f>CONCATENATE(climbs!C$1, "=",IF(TYPE(climbs!C585)=2,CHAR(34),""),climbs!C585,IF(TYPE(climbs!C585)=2,CHAR(34),""))</f>
        <v>STARTING_AT_KM=217.5</v>
      </c>
      <c r="D585" t="str">
        <f>CONCATENATE(climbs!D$1, "=",IF(TYPE(climbs!D585)=2,CHAR(34),""),climbs!D585,IF(TYPE(climbs!D585)=2,CHAR(34),""))</f>
        <v>NAME="Côte de Maron"</v>
      </c>
      <c r="E585" t="str">
        <f>CONCATENATE(climbs!E$1, "=",IF(TYPE(climbs!E585)=2,CHAR(34),""),climbs!E585,IF(TYPE(climbs!E585)=2,CHAR(34),""))</f>
        <v>INITIAL_ALTITUDE=0</v>
      </c>
      <c r="F585" t="str">
        <f>CONCATENATE(climbs!F$1, "=",IF(TYPE(climbs!F585)=2,CHAR(34),""),climbs!F585,IF(TYPE(climbs!F585)=2,CHAR(34),""))</f>
        <v>DISTANCE=3.2</v>
      </c>
      <c r="G585" t="str">
        <f>CONCATENATE(climbs!G$1, "=",IF(TYPE(climbs!G585)=2,CHAR(34),""),climbs!G585,IF(TYPE(climbs!G585)=2,CHAR(34),""))</f>
        <v>AVERAGE_SLOPE=5</v>
      </c>
      <c r="H585" t="str">
        <f>CONCATENATE(climbs!H$1, "=",IF(TYPE(climbs!H585)=2,CHAR(34),""),climbs!H585,IF(TYPE(climbs!H585)=2,CHAR(34),""))</f>
        <v>CATEGORY="4"</v>
      </c>
    </row>
    <row r="586" spans="1:8" x14ac:dyDescent="0.25">
      <c r="A586" t="str">
        <f>CONCATENATE(climbs!A$1, "=",IF(TYPE(climbs!A586)=2,CHAR(34),""),climbs!A586,IF(TYPE(climbs!A586)=2,CHAR(34),""))</f>
        <v>CLIMB_ID=585</v>
      </c>
      <c r="B586" t="str">
        <f>CONCATENATE(climbs!B$1, "=",IF(TYPE(climbs!B586)=2,CHAR(34),""),climbs!B586,IF(TYPE(climbs!B586)=2,CHAR(34),""))</f>
        <v>STAGE_NUMBER=196</v>
      </c>
      <c r="C586" t="str">
        <f>CONCATENATE(climbs!C$1, "=",IF(TYPE(climbs!C586)=2,CHAR(34),""),climbs!C586,IF(TYPE(climbs!C586)=2,CHAR(34),""))</f>
        <v>STARTING_AT_KM=229</v>
      </c>
      <c r="D586" t="str">
        <f>CONCATENATE(climbs!D$1, "=",IF(TYPE(climbs!D586)=2,CHAR(34),""),climbs!D586,IF(TYPE(climbs!D586)=2,CHAR(34),""))</f>
        <v>NAME="Côte de Boufflers"</v>
      </c>
      <c r="E586" t="str">
        <f>CONCATENATE(climbs!E$1, "=",IF(TYPE(climbs!E586)=2,CHAR(34),""),climbs!E586,IF(TYPE(climbs!E586)=2,CHAR(34),""))</f>
        <v>INITIAL_ALTITUDE=0</v>
      </c>
      <c r="F586" t="str">
        <f>CONCATENATE(climbs!F$1, "=",IF(TYPE(climbs!F586)=2,CHAR(34),""),climbs!F586,IF(TYPE(climbs!F586)=2,CHAR(34),""))</f>
        <v>DISTANCE=1.3</v>
      </c>
      <c r="G586" t="str">
        <f>CONCATENATE(climbs!G$1, "=",IF(TYPE(climbs!G586)=2,CHAR(34),""),climbs!G586,IF(TYPE(climbs!G586)=2,CHAR(34),""))</f>
        <v>AVERAGE_SLOPE=7.9</v>
      </c>
      <c r="H586" t="str">
        <f>CONCATENATE(climbs!H$1, "=",IF(TYPE(climbs!H586)=2,CHAR(34),""),climbs!H586,IF(TYPE(climbs!H586)=2,CHAR(34),""))</f>
        <v>CATEGORY="4"</v>
      </c>
    </row>
    <row r="587" spans="1:8" x14ac:dyDescent="0.25">
      <c r="A587" t="str">
        <f>CONCATENATE(climbs!A$1, "=",IF(TYPE(climbs!A587)=2,CHAR(34),""),climbs!A587,IF(TYPE(climbs!A587)=2,CHAR(34),""))</f>
        <v>CLIMB_ID=586</v>
      </c>
      <c r="B587" t="str">
        <f>CONCATENATE(climbs!B$1, "=",IF(TYPE(climbs!B587)=2,CHAR(34),""),climbs!B587,IF(TYPE(climbs!B587)=2,CHAR(34),""))</f>
        <v>STAGE_NUMBER=197</v>
      </c>
      <c r="C587" t="str">
        <f>CONCATENATE(climbs!C$1, "=",IF(TYPE(climbs!C587)=2,CHAR(34),""),climbs!C587,IF(TYPE(climbs!C587)=2,CHAR(34),""))</f>
        <v>STARTING_AT_KM=142</v>
      </c>
      <c r="D587" t="str">
        <f>CONCATENATE(climbs!D$1, "=",IF(TYPE(climbs!D587)=2,CHAR(34),""),climbs!D587,IF(TYPE(climbs!D587)=2,CHAR(34),""))</f>
        <v>NAME="Col de la Croix des Moinats"</v>
      </c>
      <c r="E587" t="str">
        <f>CONCATENATE(climbs!E$1, "=",IF(TYPE(climbs!E587)=2,CHAR(34),""),climbs!E587,IF(TYPE(climbs!E587)=2,CHAR(34),""))</f>
        <v>INITIAL_ALTITUDE=891</v>
      </c>
      <c r="F587" t="str">
        <f>CONCATENATE(climbs!F$1, "=",IF(TYPE(climbs!F587)=2,CHAR(34),""),climbs!F587,IF(TYPE(climbs!F587)=2,CHAR(34),""))</f>
        <v>DISTANCE=7.6</v>
      </c>
      <c r="G587" t="str">
        <f>CONCATENATE(climbs!G$1, "=",IF(TYPE(climbs!G587)=2,CHAR(34),""),climbs!G587,IF(TYPE(climbs!G587)=2,CHAR(34),""))</f>
        <v>AVERAGE_SLOPE=6</v>
      </c>
      <c r="H587" t="str">
        <f>CONCATENATE(climbs!H$1, "=",IF(TYPE(climbs!H587)=2,CHAR(34),""),climbs!H587,IF(TYPE(climbs!H587)=2,CHAR(34),""))</f>
        <v>CATEGORY="2"</v>
      </c>
    </row>
    <row r="588" spans="1:8" x14ac:dyDescent="0.25">
      <c r="A588" t="str">
        <f>CONCATENATE(climbs!A$1, "=",IF(TYPE(climbs!A588)=2,CHAR(34),""),climbs!A588,IF(TYPE(climbs!A588)=2,CHAR(34),""))</f>
        <v>CLIMB_ID=587</v>
      </c>
      <c r="B588" t="str">
        <f>CONCATENATE(climbs!B$1, "=",IF(TYPE(climbs!B588)=2,CHAR(34),""),climbs!B588,IF(TYPE(climbs!B588)=2,CHAR(34),""))</f>
        <v>STAGE_NUMBER=197</v>
      </c>
      <c r="C588" t="str">
        <f>CONCATENATE(climbs!C$1, "=",IF(TYPE(climbs!C588)=2,CHAR(34),""),climbs!C588,IF(TYPE(climbs!C588)=2,CHAR(34),""))</f>
        <v>STARTING_AT_KM=150</v>
      </c>
      <c r="D588" t="str">
        <f>CONCATENATE(climbs!D$1, "=",IF(TYPE(climbs!D588)=2,CHAR(34),""),climbs!D588,IF(TYPE(climbs!D588)=2,CHAR(34),""))</f>
        <v>NAME="Col de Grosse Pierre"</v>
      </c>
      <c r="E588" t="str">
        <f>CONCATENATE(climbs!E$1, "=",IF(TYPE(climbs!E588)=2,CHAR(34),""),climbs!E588,IF(TYPE(climbs!E588)=2,CHAR(34),""))</f>
        <v>INITIAL_ALTITUDE=901</v>
      </c>
      <c r="F588" t="str">
        <f>CONCATENATE(climbs!F$1, "=",IF(TYPE(climbs!F588)=2,CHAR(34),""),climbs!F588,IF(TYPE(climbs!F588)=2,CHAR(34),""))</f>
        <v>DISTANCE=3</v>
      </c>
      <c r="G588" t="str">
        <f>CONCATENATE(climbs!G$1, "=",IF(TYPE(climbs!G588)=2,CHAR(34),""),climbs!G588,IF(TYPE(climbs!G588)=2,CHAR(34),""))</f>
        <v>AVERAGE_SLOPE=7.5</v>
      </c>
      <c r="H588" t="str">
        <f>CONCATENATE(climbs!H$1, "=",IF(TYPE(climbs!H588)=2,CHAR(34),""),climbs!H588,IF(TYPE(climbs!H588)=2,CHAR(34),""))</f>
        <v>CATEGORY="2"</v>
      </c>
    </row>
    <row r="589" spans="1:8" x14ac:dyDescent="0.25">
      <c r="A589" t="str">
        <f>CONCATENATE(climbs!A$1, "=",IF(TYPE(climbs!A589)=2,CHAR(34),""),climbs!A589,IF(TYPE(climbs!A589)=2,CHAR(34),""))</f>
        <v>CLIMB_ID=588</v>
      </c>
      <c r="B589" t="str">
        <f>CONCATENATE(climbs!B$1, "=",IF(TYPE(climbs!B589)=2,CHAR(34),""),climbs!B589,IF(TYPE(climbs!B589)=2,CHAR(34),""))</f>
        <v>STAGE_NUMBER=197</v>
      </c>
      <c r="C589" t="str">
        <f>CONCATENATE(climbs!C$1, "=",IF(TYPE(climbs!C589)=2,CHAR(34),""),climbs!C589,IF(TYPE(climbs!C589)=2,CHAR(34),""))</f>
        <v>STARTING_AT_KM=161</v>
      </c>
      <c r="D589" t="str">
        <f>CONCATENATE(climbs!D$1, "=",IF(TYPE(climbs!D589)=2,CHAR(34),""),climbs!D589,IF(TYPE(climbs!D589)=2,CHAR(34),""))</f>
        <v>NAME="Côte de La Mauselaine"</v>
      </c>
      <c r="E589" t="str">
        <f>CONCATENATE(climbs!E$1, "=",IF(TYPE(climbs!E589)=2,CHAR(34),""),climbs!E589,IF(TYPE(climbs!E589)=2,CHAR(34),""))</f>
        <v>INITIAL_ALTITUDE=0</v>
      </c>
      <c r="F589" t="str">
        <f>CONCATENATE(climbs!F$1, "=",IF(TYPE(climbs!F589)=2,CHAR(34),""),climbs!F589,IF(TYPE(climbs!F589)=2,CHAR(34),""))</f>
        <v>DISTANCE=1.8</v>
      </c>
      <c r="G589" t="str">
        <f>CONCATENATE(climbs!G$1, "=",IF(TYPE(climbs!G589)=2,CHAR(34),""),climbs!G589,IF(TYPE(climbs!G589)=2,CHAR(34),""))</f>
        <v>AVERAGE_SLOPE=10.3</v>
      </c>
      <c r="H589" t="str">
        <f>CONCATENATE(climbs!H$1, "=",IF(TYPE(climbs!H589)=2,CHAR(34),""),climbs!H589,IF(TYPE(climbs!H589)=2,CHAR(34),""))</f>
        <v>CATEGORY="3"</v>
      </c>
    </row>
    <row r="590" spans="1:8" x14ac:dyDescent="0.25">
      <c r="A590" t="str">
        <f>CONCATENATE(climbs!A$1, "=",IF(TYPE(climbs!A590)=2,CHAR(34),""),climbs!A590,IF(TYPE(climbs!A590)=2,CHAR(34),""))</f>
        <v>CLIMB_ID=589</v>
      </c>
      <c r="B590" t="str">
        <f>CONCATENATE(climbs!B$1, "=",IF(TYPE(climbs!B590)=2,CHAR(34),""),climbs!B590,IF(TYPE(climbs!B590)=2,CHAR(34),""))</f>
        <v>STAGE_NUMBER=198</v>
      </c>
      <c r="C590" t="str">
        <f>CONCATENATE(climbs!C$1, "=",IF(TYPE(climbs!C590)=2,CHAR(34),""),climbs!C590,IF(TYPE(climbs!C590)=2,CHAR(34),""))</f>
        <v>STARTING_AT_KM=11.5</v>
      </c>
      <c r="D590" t="str">
        <f>CONCATENATE(climbs!D$1, "=",IF(TYPE(climbs!D590)=2,CHAR(34),""),climbs!D590,IF(TYPE(climbs!D590)=2,CHAR(34),""))</f>
        <v>NAME="Col de la Schlucht"</v>
      </c>
      <c r="E590" t="str">
        <f>CONCATENATE(climbs!E$1, "=",IF(TYPE(climbs!E590)=2,CHAR(34),""),climbs!E590,IF(TYPE(climbs!E590)=2,CHAR(34),""))</f>
        <v>INITIAL_ALTITUDE=1140</v>
      </c>
      <c r="F590" t="str">
        <f>CONCATENATE(climbs!F$1, "=",IF(TYPE(climbs!F590)=2,CHAR(34),""),climbs!F590,IF(TYPE(climbs!F590)=2,CHAR(34),""))</f>
        <v>DISTANCE=8.6</v>
      </c>
      <c r="G590" t="str">
        <f>CONCATENATE(climbs!G$1, "=",IF(TYPE(climbs!G590)=2,CHAR(34),""),climbs!G590,IF(TYPE(climbs!G590)=2,CHAR(34),""))</f>
        <v>AVERAGE_SLOPE=4.5</v>
      </c>
      <c r="H590" t="str">
        <f>CONCATENATE(climbs!H$1, "=",IF(TYPE(climbs!H590)=2,CHAR(34),""),climbs!H590,IF(TYPE(climbs!H590)=2,CHAR(34),""))</f>
        <v>CATEGORY="2"</v>
      </c>
    </row>
    <row r="591" spans="1:8" x14ac:dyDescent="0.25">
      <c r="A591" t="str">
        <f>CONCATENATE(climbs!A$1, "=",IF(TYPE(climbs!A591)=2,CHAR(34),""),climbs!A591,IF(TYPE(climbs!A591)=2,CHAR(34),""))</f>
        <v>CLIMB_ID=590</v>
      </c>
      <c r="B591" t="str">
        <f>CONCATENATE(climbs!B$1, "=",IF(TYPE(climbs!B591)=2,CHAR(34),""),climbs!B591,IF(TYPE(climbs!B591)=2,CHAR(34),""))</f>
        <v>STAGE_NUMBER=198</v>
      </c>
      <c r="C591" t="str">
        <f>CONCATENATE(climbs!C$1, "=",IF(TYPE(climbs!C591)=2,CHAR(34),""),climbs!C591,IF(TYPE(climbs!C591)=2,CHAR(34),""))</f>
        <v>STARTING_AT_KM=41</v>
      </c>
      <c r="D591" t="str">
        <f>CONCATENATE(climbs!D$1, "=",IF(TYPE(climbs!D591)=2,CHAR(34),""),climbs!D591,IF(TYPE(climbs!D591)=2,CHAR(34),""))</f>
        <v>NAME="Col du Wettstein"</v>
      </c>
      <c r="E591" t="str">
        <f>CONCATENATE(climbs!E$1, "=",IF(TYPE(climbs!E591)=2,CHAR(34),""),climbs!E591,IF(TYPE(climbs!E591)=2,CHAR(34),""))</f>
        <v>INITIAL_ALTITUDE=0</v>
      </c>
      <c r="F591" t="str">
        <f>CONCATENATE(climbs!F$1, "=",IF(TYPE(climbs!F591)=2,CHAR(34),""),climbs!F591,IF(TYPE(climbs!F591)=2,CHAR(34),""))</f>
        <v>DISTANCE=7.7</v>
      </c>
      <c r="G591" t="str">
        <f>CONCATENATE(climbs!G$1, "=",IF(TYPE(climbs!G591)=2,CHAR(34),""),climbs!G591,IF(TYPE(climbs!G591)=2,CHAR(34),""))</f>
        <v>AVERAGE_SLOPE=4.1</v>
      </c>
      <c r="H591" t="str">
        <f>CONCATENATE(climbs!H$1, "=",IF(TYPE(climbs!H591)=2,CHAR(34),""),climbs!H591,IF(TYPE(climbs!H591)=2,CHAR(34),""))</f>
        <v>CATEGORY="3"</v>
      </c>
    </row>
    <row r="592" spans="1:8" x14ac:dyDescent="0.25">
      <c r="A592" t="str">
        <f>CONCATENATE(climbs!A$1, "=",IF(TYPE(climbs!A592)=2,CHAR(34),""),climbs!A592,IF(TYPE(climbs!A592)=2,CHAR(34),""))</f>
        <v>CLIMB_ID=591</v>
      </c>
      <c r="B592" t="str">
        <f>CONCATENATE(climbs!B$1, "=",IF(TYPE(climbs!B592)=2,CHAR(34),""),climbs!B592,IF(TYPE(climbs!B592)=2,CHAR(34),""))</f>
        <v>STAGE_NUMBER=198</v>
      </c>
      <c r="C592" t="str">
        <f>CONCATENATE(climbs!C$1, "=",IF(TYPE(climbs!C592)=2,CHAR(34),""),climbs!C592,IF(TYPE(climbs!C592)=2,CHAR(34),""))</f>
        <v>STARTING_AT_KM=70</v>
      </c>
      <c r="D592" t="str">
        <f>CONCATENATE(climbs!D$1, "=",IF(TYPE(climbs!D592)=2,CHAR(34),""),climbs!D592,IF(TYPE(climbs!D592)=2,CHAR(34),""))</f>
        <v>NAME="Côte des Cinq Châteaux"</v>
      </c>
      <c r="E592" t="str">
        <f>CONCATENATE(climbs!E$1, "=",IF(TYPE(climbs!E592)=2,CHAR(34),""),climbs!E592,IF(TYPE(climbs!E592)=2,CHAR(34),""))</f>
        <v>INITIAL_ALTITUDE=0</v>
      </c>
      <c r="F592" t="str">
        <f>CONCATENATE(climbs!F$1, "=",IF(TYPE(climbs!F592)=2,CHAR(34),""),climbs!F592,IF(TYPE(climbs!F592)=2,CHAR(34),""))</f>
        <v>DISTANCE=4.5</v>
      </c>
      <c r="G592" t="str">
        <f>CONCATENATE(climbs!G$1, "=",IF(TYPE(climbs!G592)=2,CHAR(34),""),climbs!G592,IF(TYPE(climbs!G592)=2,CHAR(34),""))</f>
        <v>AVERAGE_SLOPE=6.1</v>
      </c>
      <c r="H592" t="str">
        <f>CONCATENATE(climbs!H$1, "=",IF(TYPE(climbs!H592)=2,CHAR(34),""),climbs!H592,IF(TYPE(climbs!H592)=2,CHAR(34),""))</f>
        <v>CATEGORY="3"</v>
      </c>
    </row>
    <row r="593" spans="1:8" x14ac:dyDescent="0.25">
      <c r="A593" t="str">
        <f>CONCATENATE(climbs!A$1, "=",IF(TYPE(climbs!A593)=2,CHAR(34),""),climbs!A593,IF(TYPE(climbs!A593)=2,CHAR(34),""))</f>
        <v>CLIMB_ID=592</v>
      </c>
      <c r="B593" t="str">
        <f>CONCATENATE(climbs!B$1, "=",IF(TYPE(climbs!B593)=2,CHAR(34),""),climbs!B593,IF(TYPE(climbs!B593)=2,CHAR(34),""))</f>
        <v>STAGE_NUMBER=198</v>
      </c>
      <c r="C593" t="str">
        <f>CONCATENATE(climbs!C$1, "=",IF(TYPE(climbs!C593)=2,CHAR(34),""),climbs!C593,IF(TYPE(climbs!C593)=2,CHAR(34),""))</f>
        <v>STARTING_AT_KM=86</v>
      </c>
      <c r="D593" t="str">
        <f>CONCATENATE(climbs!D$1, "=",IF(TYPE(climbs!D593)=2,CHAR(34),""),climbs!D593,IF(TYPE(climbs!D593)=2,CHAR(34),""))</f>
        <v>NAME="Côte de Gueberschwihr"</v>
      </c>
      <c r="E593" t="str">
        <f>CONCATENATE(climbs!E$1, "=",IF(TYPE(climbs!E593)=2,CHAR(34),""),climbs!E593,IF(TYPE(climbs!E593)=2,CHAR(34),""))</f>
        <v>INITIAL_ALTITUDE=559</v>
      </c>
      <c r="F593" t="str">
        <f>CONCATENATE(climbs!F$1, "=",IF(TYPE(climbs!F593)=2,CHAR(34),""),climbs!F593,IF(TYPE(climbs!F593)=2,CHAR(34),""))</f>
        <v>DISTANCE=4.1</v>
      </c>
      <c r="G593" t="str">
        <f>CONCATENATE(climbs!G$1, "=",IF(TYPE(climbs!G593)=2,CHAR(34),""),climbs!G593,IF(TYPE(climbs!G593)=2,CHAR(34),""))</f>
        <v>AVERAGE_SLOPE=7.9</v>
      </c>
      <c r="H593" t="str">
        <f>CONCATENATE(climbs!H$1, "=",IF(TYPE(climbs!H593)=2,CHAR(34),""),climbs!H593,IF(TYPE(climbs!H593)=2,CHAR(34),""))</f>
        <v>CATEGORY="2"</v>
      </c>
    </row>
    <row r="594" spans="1:8" x14ac:dyDescent="0.25">
      <c r="A594" t="str">
        <f>CONCATENATE(climbs!A$1, "=",IF(TYPE(climbs!A594)=2,CHAR(34),""),climbs!A594,IF(TYPE(climbs!A594)=2,CHAR(34),""))</f>
        <v>CLIMB_ID=593</v>
      </c>
      <c r="B594" t="str">
        <f>CONCATENATE(climbs!B$1, "=",IF(TYPE(climbs!B594)=2,CHAR(34),""),climbs!B594,IF(TYPE(climbs!B594)=2,CHAR(34),""))</f>
        <v>STAGE_NUMBER=198</v>
      </c>
      <c r="C594" t="str">
        <f>CONCATENATE(climbs!C$1, "=",IF(TYPE(climbs!C594)=2,CHAR(34),""),climbs!C594,IF(TYPE(climbs!C594)=2,CHAR(34),""))</f>
        <v>STARTING_AT_KM=120</v>
      </c>
      <c r="D594" t="str">
        <f>CONCATENATE(climbs!D$1, "=",IF(TYPE(climbs!D594)=2,CHAR(34),""),climbs!D594,IF(TYPE(climbs!D594)=2,CHAR(34),""))</f>
        <v>NAME="Le Markstein"</v>
      </c>
      <c r="E594" t="str">
        <f>CONCATENATE(climbs!E$1, "=",IF(TYPE(climbs!E594)=2,CHAR(34),""),climbs!E594,IF(TYPE(climbs!E594)=2,CHAR(34),""))</f>
        <v>INITIAL_ALTITUDE=1183</v>
      </c>
      <c r="F594" t="str">
        <f>CONCATENATE(climbs!F$1, "=",IF(TYPE(climbs!F594)=2,CHAR(34),""),climbs!F594,IF(TYPE(climbs!F594)=2,CHAR(34),""))</f>
        <v>DISTANCE=10.8</v>
      </c>
      <c r="G594" t="str">
        <f>CONCATENATE(climbs!G$1, "=",IF(TYPE(climbs!G594)=2,CHAR(34),""),climbs!G594,IF(TYPE(climbs!G594)=2,CHAR(34),""))</f>
        <v>AVERAGE_SLOPE=5.4</v>
      </c>
      <c r="H594" t="str">
        <f>CONCATENATE(climbs!H$1, "=",IF(TYPE(climbs!H594)=2,CHAR(34),""),climbs!H594,IF(TYPE(climbs!H594)=2,CHAR(34),""))</f>
        <v>CATEGORY="1"</v>
      </c>
    </row>
    <row r="595" spans="1:8" x14ac:dyDescent="0.25">
      <c r="A595" t="str">
        <f>CONCATENATE(climbs!A$1, "=",IF(TYPE(climbs!A595)=2,CHAR(34),""),climbs!A595,IF(TYPE(climbs!A595)=2,CHAR(34),""))</f>
        <v>CLIMB_ID=594</v>
      </c>
      <c r="B595" t="str">
        <f>CONCATENATE(climbs!B$1, "=",IF(TYPE(climbs!B595)=2,CHAR(34),""),climbs!B595,IF(TYPE(climbs!B595)=2,CHAR(34),""))</f>
        <v>STAGE_NUMBER=198</v>
      </c>
      <c r="C595" t="str">
        <f>CONCATENATE(climbs!C$1, "=",IF(TYPE(climbs!C595)=2,CHAR(34),""),climbs!C595,IF(TYPE(climbs!C595)=2,CHAR(34),""))</f>
        <v>STARTING_AT_KM=127</v>
      </c>
      <c r="D595" t="str">
        <f>CONCATENATE(climbs!D$1, "=",IF(TYPE(climbs!D595)=2,CHAR(34),""),climbs!D595,IF(TYPE(climbs!D595)=2,CHAR(34),""))</f>
        <v>NAME="Grand Ballon"</v>
      </c>
      <c r="E595" t="str">
        <f>CONCATENATE(climbs!E$1, "=",IF(TYPE(climbs!E595)=2,CHAR(34),""),climbs!E595,IF(TYPE(climbs!E595)=2,CHAR(34),""))</f>
        <v>INITIAL_ALTITUDE=0</v>
      </c>
      <c r="F595" t="str">
        <f>CONCATENATE(climbs!F$1, "=",IF(TYPE(climbs!F595)=2,CHAR(34),""),climbs!F595,IF(TYPE(climbs!F595)=2,CHAR(34),""))</f>
        <v>DISTANCE=1.4</v>
      </c>
      <c r="G595" t="str">
        <f>CONCATENATE(climbs!G$1, "=",IF(TYPE(climbs!G595)=2,CHAR(34),""),climbs!G595,IF(TYPE(climbs!G595)=2,CHAR(34),""))</f>
        <v>AVERAGE_SLOPE=8.6</v>
      </c>
      <c r="H595" t="str">
        <f>CONCATENATE(climbs!H$1, "=",IF(TYPE(climbs!H595)=2,CHAR(34),""),climbs!H595,IF(TYPE(climbs!H595)=2,CHAR(34),""))</f>
        <v>CATEGORY="3"</v>
      </c>
    </row>
    <row r="596" spans="1:8" x14ac:dyDescent="0.25">
      <c r="A596" t="str">
        <f>CONCATENATE(climbs!A$1, "=",IF(TYPE(climbs!A596)=2,CHAR(34),""),climbs!A596,IF(TYPE(climbs!A596)=2,CHAR(34),""))</f>
        <v>CLIMB_ID=595</v>
      </c>
      <c r="B596" t="str">
        <f>CONCATENATE(climbs!B$1, "=",IF(TYPE(climbs!B596)=2,CHAR(34),""),climbs!B596,IF(TYPE(climbs!B596)=2,CHAR(34),""))</f>
        <v>STAGE_NUMBER=199</v>
      </c>
      <c r="C596" t="str">
        <f>CONCATENATE(climbs!C$1, "=",IF(TYPE(climbs!C596)=2,CHAR(34),""),climbs!C596,IF(TYPE(climbs!C596)=2,CHAR(34),""))</f>
        <v>STARTING_AT_KM=30.5</v>
      </c>
      <c r="D596" t="str">
        <f>CONCATENATE(climbs!D$1, "=",IF(TYPE(climbs!D596)=2,CHAR(34),""),climbs!D596,IF(TYPE(climbs!D596)=2,CHAR(34),""))</f>
        <v>NAME="Col du Firstplan"</v>
      </c>
      <c r="E596" t="str">
        <f>CONCATENATE(climbs!E$1, "=",IF(TYPE(climbs!E596)=2,CHAR(34),""),climbs!E596,IF(TYPE(climbs!E596)=2,CHAR(34),""))</f>
        <v>INITIAL_ALTITUDE=722</v>
      </c>
      <c r="F596" t="str">
        <f>CONCATENATE(climbs!F$1, "=",IF(TYPE(climbs!F596)=2,CHAR(34),""),climbs!F596,IF(TYPE(climbs!F596)=2,CHAR(34),""))</f>
        <v>DISTANCE=8.3</v>
      </c>
      <c r="G596" t="str">
        <f>CONCATENATE(climbs!G$1, "=",IF(TYPE(climbs!G596)=2,CHAR(34),""),climbs!G596,IF(TYPE(climbs!G596)=2,CHAR(34),""))</f>
        <v>AVERAGE_SLOPE=5.4</v>
      </c>
      <c r="H596" t="str">
        <f>CONCATENATE(climbs!H$1, "=",IF(TYPE(climbs!H596)=2,CHAR(34),""),climbs!H596,IF(TYPE(climbs!H596)=2,CHAR(34),""))</f>
        <v>CATEGORY="2"</v>
      </c>
    </row>
    <row r="597" spans="1:8" x14ac:dyDescent="0.25">
      <c r="A597" t="str">
        <f>CONCATENATE(climbs!A$1, "=",IF(TYPE(climbs!A597)=2,CHAR(34),""),climbs!A597,IF(TYPE(climbs!A597)=2,CHAR(34),""))</f>
        <v>CLIMB_ID=596</v>
      </c>
      <c r="B597" t="str">
        <f>CONCATENATE(climbs!B$1, "=",IF(TYPE(climbs!B597)=2,CHAR(34),""),climbs!B597,IF(TYPE(climbs!B597)=2,CHAR(34),""))</f>
        <v>STAGE_NUMBER=199</v>
      </c>
      <c r="C597" t="str">
        <f>CONCATENATE(climbs!C$1, "=",IF(TYPE(climbs!C597)=2,CHAR(34),""),climbs!C597,IF(TYPE(climbs!C597)=2,CHAR(34),""))</f>
        <v>STARTING_AT_KM=54.5</v>
      </c>
      <c r="D597" t="str">
        <f>CONCATENATE(climbs!D$1, "=",IF(TYPE(climbs!D597)=2,CHAR(34),""),climbs!D597,IF(TYPE(climbs!D597)=2,CHAR(34),""))</f>
        <v>NAME="Petit Ballon"</v>
      </c>
      <c r="E597" t="str">
        <f>CONCATENATE(climbs!E$1, "=",IF(TYPE(climbs!E597)=2,CHAR(34),""),climbs!E597,IF(TYPE(climbs!E597)=2,CHAR(34),""))</f>
        <v>INITIAL_ALTITUDE=1163</v>
      </c>
      <c r="F597" t="str">
        <f>CONCATENATE(climbs!F$1, "=",IF(TYPE(climbs!F597)=2,CHAR(34),""),climbs!F597,IF(TYPE(climbs!F597)=2,CHAR(34),""))</f>
        <v>DISTANCE=9.3</v>
      </c>
      <c r="G597" t="str">
        <f>CONCATENATE(climbs!G$1, "=",IF(TYPE(climbs!G597)=2,CHAR(34),""),climbs!G597,IF(TYPE(climbs!G597)=2,CHAR(34),""))</f>
        <v>AVERAGE_SLOPE=8.1</v>
      </c>
      <c r="H597" t="str">
        <f>CONCATENATE(climbs!H$1, "=",IF(TYPE(climbs!H597)=2,CHAR(34),""),climbs!H597,IF(TYPE(climbs!H597)=2,CHAR(34),""))</f>
        <v>CATEGORY="1"</v>
      </c>
    </row>
    <row r="598" spans="1:8" x14ac:dyDescent="0.25">
      <c r="A598" t="str">
        <f>CONCATENATE(climbs!A$1, "=",IF(TYPE(climbs!A598)=2,CHAR(34),""),climbs!A598,IF(TYPE(climbs!A598)=2,CHAR(34),""))</f>
        <v>CLIMB_ID=597</v>
      </c>
      <c r="B598" t="str">
        <f>CONCATENATE(climbs!B$1, "=",IF(TYPE(climbs!B598)=2,CHAR(34),""),climbs!B598,IF(TYPE(climbs!B598)=2,CHAR(34),""))</f>
        <v>STAGE_NUMBER=199</v>
      </c>
      <c r="C598" t="str">
        <f>CONCATENATE(climbs!C$1, "=",IF(TYPE(climbs!C598)=2,CHAR(34),""),climbs!C598,IF(TYPE(climbs!C598)=2,CHAR(34),""))</f>
        <v>STARTING_AT_KM=71.5</v>
      </c>
      <c r="D598" t="str">
        <f>CONCATENATE(climbs!D$1, "=",IF(TYPE(climbs!D598)=2,CHAR(34),""),climbs!D598,IF(TYPE(climbs!D598)=2,CHAR(34),""))</f>
        <v>NAME="Col du Platzerwasel"</v>
      </c>
      <c r="E598" t="str">
        <f>CONCATENATE(climbs!E$1, "=",IF(TYPE(climbs!E598)=2,CHAR(34),""),climbs!E598,IF(TYPE(climbs!E598)=2,CHAR(34),""))</f>
        <v>INITIAL_ALTITUDE=1193</v>
      </c>
      <c r="F598" t="str">
        <f>CONCATENATE(climbs!F$1, "=",IF(TYPE(climbs!F598)=2,CHAR(34),""),climbs!F598,IF(TYPE(climbs!F598)=2,CHAR(34),""))</f>
        <v>DISTANCE=7.1</v>
      </c>
      <c r="G598" t="str">
        <f>CONCATENATE(climbs!G$1, "=",IF(TYPE(climbs!G598)=2,CHAR(34),""),climbs!G598,IF(TYPE(climbs!G598)=2,CHAR(34),""))</f>
        <v>AVERAGE_SLOPE=8.4</v>
      </c>
      <c r="H598" t="str">
        <f>CONCATENATE(climbs!H$1, "=",IF(TYPE(climbs!H598)=2,CHAR(34),""),climbs!H598,IF(TYPE(climbs!H598)=2,CHAR(34),""))</f>
        <v>CATEGORY="1"</v>
      </c>
    </row>
    <row r="599" spans="1:8" x14ac:dyDescent="0.25">
      <c r="A599" t="str">
        <f>CONCATENATE(climbs!A$1, "=",IF(TYPE(climbs!A599)=2,CHAR(34),""),climbs!A599,IF(TYPE(climbs!A599)=2,CHAR(34),""))</f>
        <v>CLIMB_ID=598</v>
      </c>
      <c r="B599" t="str">
        <f>CONCATENATE(climbs!B$1, "=",IF(TYPE(climbs!B599)=2,CHAR(34),""),climbs!B599,IF(TYPE(climbs!B599)=2,CHAR(34),""))</f>
        <v>STAGE_NUMBER=199</v>
      </c>
      <c r="C599" t="str">
        <f>CONCATENATE(climbs!C$1, "=",IF(TYPE(climbs!C599)=2,CHAR(34),""),climbs!C599,IF(TYPE(climbs!C599)=2,CHAR(34),""))</f>
        <v>STARTING_AT_KM=103.5</v>
      </c>
      <c r="D599" t="str">
        <f>CONCATENATE(climbs!D$1, "=",IF(TYPE(climbs!D599)=2,CHAR(34),""),climbs!D599,IF(TYPE(climbs!D599)=2,CHAR(34),""))</f>
        <v>NAME="Col d'Oderen"</v>
      </c>
      <c r="E599" t="str">
        <f>CONCATENATE(climbs!E$1, "=",IF(TYPE(climbs!E599)=2,CHAR(34),""),climbs!E599,IF(TYPE(climbs!E599)=2,CHAR(34),""))</f>
        <v>INITIAL_ALTITUDE=884</v>
      </c>
      <c r="F599" t="str">
        <f>CONCATENATE(climbs!F$1, "=",IF(TYPE(climbs!F599)=2,CHAR(34),""),climbs!F599,IF(TYPE(climbs!F599)=2,CHAR(34),""))</f>
        <v>DISTANCE=6.7</v>
      </c>
      <c r="G599" t="str">
        <f>CONCATENATE(climbs!G$1, "=",IF(TYPE(climbs!G599)=2,CHAR(34),""),climbs!G599,IF(TYPE(climbs!G599)=2,CHAR(34),""))</f>
        <v>AVERAGE_SLOPE=6.1</v>
      </c>
      <c r="H599" t="str">
        <f>CONCATENATE(climbs!H$1, "=",IF(TYPE(climbs!H599)=2,CHAR(34),""),climbs!H599,IF(TYPE(climbs!H599)=2,CHAR(34),""))</f>
        <v>CATEGORY="2"</v>
      </c>
    </row>
    <row r="600" spans="1:8" x14ac:dyDescent="0.25">
      <c r="A600" t="str">
        <f>CONCATENATE(climbs!A$1, "=",IF(TYPE(climbs!A600)=2,CHAR(34),""),climbs!A600,IF(TYPE(climbs!A600)=2,CHAR(34),""))</f>
        <v>CLIMB_ID=599</v>
      </c>
      <c r="B600" t="str">
        <f>CONCATENATE(climbs!B$1, "=",IF(TYPE(climbs!B600)=2,CHAR(34),""),climbs!B600,IF(TYPE(climbs!B600)=2,CHAR(34),""))</f>
        <v>STAGE_NUMBER=199</v>
      </c>
      <c r="C600" t="str">
        <f>CONCATENATE(climbs!C$1, "=",IF(TYPE(climbs!C600)=2,CHAR(34),""),climbs!C600,IF(TYPE(climbs!C600)=2,CHAR(34),""))</f>
        <v>STARTING_AT_KM=125.5</v>
      </c>
      <c r="D600" t="str">
        <f>CONCATENATE(climbs!D$1, "=",IF(TYPE(climbs!D600)=2,CHAR(34),""),climbs!D600,IF(TYPE(climbs!D600)=2,CHAR(34),""))</f>
        <v>NAME="Col des Croix"</v>
      </c>
      <c r="E600" t="str">
        <f>CONCATENATE(climbs!E$1, "=",IF(TYPE(climbs!E600)=2,CHAR(34),""),climbs!E600,IF(TYPE(climbs!E600)=2,CHAR(34),""))</f>
        <v>INITIAL_ALTITUDE=0</v>
      </c>
      <c r="F600" t="str">
        <f>CONCATENATE(climbs!F$1, "=",IF(TYPE(climbs!F600)=2,CHAR(34),""),climbs!F600,IF(TYPE(climbs!F600)=2,CHAR(34),""))</f>
        <v>DISTANCE=3.2</v>
      </c>
      <c r="G600" t="str">
        <f>CONCATENATE(climbs!G$1, "=",IF(TYPE(climbs!G600)=2,CHAR(34),""),climbs!G600,IF(TYPE(climbs!G600)=2,CHAR(34),""))</f>
        <v>AVERAGE_SLOPE=6.2</v>
      </c>
      <c r="H600" t="str">
        <f>CONCATENATE(climbs!H$1, "=",IF(TYPE(climbs!H600)=2,CHAR(34),""),climbs!H600,IF(TYPE(climbs!H600)=2,CHAR(34),""))</f>
        <v>CATEGORY="3"</v>
      </c>
    </row>
    <row r="601" spans="1:8" x14ac:dyDescent="0.25">
      <c r="A601" t="str">
        <f>CONCATENATE(climbs!A$1, "=",IF(TYPE(climbs!A601)=2,CHAR(34),""),climbs!A601,IF(TYPE(climbs!A601)=2,CHAR(34),""))</f>
        <v>CLIMB_ID=600</v>
      </c>
      <c r="B601" t="str">
        <f>CONCATENATE(climbs!B$1, "=",IF(TYPE(climbs!B601)=2,CHAR(34),""),climbs!B601,IF(TYPE(climbs!B601)=2,CHAR(34),""))</f>
        <v>STAGE_NUMBER=199</v>
      </c>
      <c r="C601" t="str">
        <f>CONCATENATE(climbs!C$1, "=",IF(TYPE(climbs!C601)=2,CHAR(34),""),climbs!C601,IF(TYPE(climbs!C601)=2,CHAR(34),""))</f>
        <v>STARTING_AT_KM=143.5</v>
      </c>
      <c r="D601" t="str">
        <f>CONCATENATE(climbs!D$1, "=",IF(TYPE(climbs!D601)=2,CHAR(34),""),climbs!D601,IF(TYPE(climbs!D601)=2,CHAR(34),""))</f>
        <v>NAME="Col des Chevrères"</v>
      </c>
      <c r="E601" t="str">
        <f>CONCATENATE(climbs!E$1, "=",IF(TYPE(climbs!E601)=2,CHAR(34),""),climbs!E601,IF(TYPE(climbs!E601)=2,CHAR(34),""))</f>
        <v>INITIAL_ALTITUDE=914</v>
      </c>
      <c r="F601" t="str">
        <f>CONCATENATE(climbs!F$1, "=",IF(TYPE(climbs!F601)=2,CHAR(34),""),climbs!F601,IF(TYPE(climbs!F601)=2,CHAR(34),""))</f>
        <v>DISTANCE=3.5</v>
      </c>
      <c r="G601" t="str">
        <f>CONCATENATE(climbs!G$1, "=",IF(TYPE(climbs!G601)=2,CHAR(34),""),climbs!G601,IF(TYPE(climbs!G601)=2,CHAR(34),""))</f>
        <v>AVERAGE_SLOPE=9.5</v>
      </c>
      <c r="H601" t="str">
        <f>CONCATENATE(climbs!H$1, "=",IF(TYPE(climbs!H601)=2,CHAR(34),""),climbs!H601,IF(TYPE(climbs!H601)=2,CHAR(34),""))</f>
        <v>CATEGORY="1"</v>
      </c>
    </row>
    <row r="602" spans="1:8" x14ac:dyDescent="0.25">
      <c r="A602" t="str">
        <f>CONCATENATE(climbs!A$1, "=",IF(TYPE(climbs!A602)=2,CHAR(34),""),climbs!A602,IF(TYPE(climbs!A602)=2,CHAR(34),""))</f>
        <v>CLIMB_ID=601</v>
      </c>
      <c r="B602" t="str">
        <f>CONCATENATE(climbs!B$1, "=",IF(TYPE(climbs!B602)=2,CHAR(34),""),climbs!B602,IF(TYPE(climbs!B602)=2,CHAR(34),""))</f>
        <v>STAGE_NUMBER=199</v>
      </c>
      <c r="C602" t="str">
        <f>CONCATENATE(climbs!C$1, "=",IF(TYPE(climbs!C602)=2,CHAR(34),""),climbs!C602,IF(TYPE(climbs!C602)=2,CHAR(34),""))</f>
        <v>STARTING_AT_KM=161.5</v>
      </c>
      <c r="D602" t="str">
        <f>CONCATENATE(climbs!D$1, "=",IF(TYPE(climbs!D602)=2,CHAR(34),""),climbs!D602,IF(TYPE(climbs!D602)=2,CHAR(34),""))</f>
        <v>NAME="La Planche des Belles Filles"</v>
      </c>
      <c r="E602" t="str">
        <f>CONCATENATE(climbs!E$1, "=",IF(TYPE(climbs!E602)=2,CHAR(34),""),climbs!E602,IF(TYPE(climbs!E602)=2,CHAR(34),""))</f>
        <v>INITIAL_ALTITUDE=1035</v>
      </c>
      <c r="F602" t="str">
        <f>CONCATENATE(climbs!F$1, "=",IF(TYPE(climbs!F602)=2,CHAR(34),""),climbs!F602,IF(TYPE(climbs!F602)=2,CHAR(34),""))</f>
        <v>DISTANCE=5.9</v>
      </c>
      <c r="G602" t="str">
        <f>CONCATENATE(climbs!G$1, "=",IF(TYPE(climbs!G602)=2,CHAR(34),""),climbs!G602,IF(TYPE(climbs!G602)=2,CHAR(34),""))</f>
        <v>AVERAGE_SLOPE=8.5</v>
      </c>
      <c r="H602" t="str">
        <f>CONCATENATE(climbs!H$1, "=",IF(TYPE(climbs!H602)=2,CHAR(34),""),climbs!H602,IF(TYPE(climbs!H602)=2,CHAR(34),""))</f>
        <v>CATEGORY="1"</v>
      </c>
    </row>
    <row r="603" spans="1:8" x14ac:dyDescent="0.25">
      <c r="A603" t="str">
        <f>CONCATENATE(climbs!A$1, "=",IF(TYPE(climbs!A603)=2,CHAR(34),""),climbs!A603,IF(TYPE(climbs!A603)=2,CHAR(34),""))</f>
        <v>CLIMB_ID=602</v>
      </c>
      <c r="B603" t="str">
        <f>CONCATENATE(climbs!B$1, "=",IF(TYPE(climbs!B603)=2,CHAR(34),""),climbs!B603,IF(TYPE(climbs!B603)=2,CHAR(34),""))</f>
        <v>STAGE_NUMBER=200</v>
      </c>
      <c r="C603" t="str">
        <f>CONCATENATE(climbs!C$1, "=",IF(TYPE(climbs!C603)=2,CHAR(34),""),climbs!C603,IF(TYPE(climbs!C603)=2,CHAR(34),""))</f>
        <v>STARTING_AT_KM=141</v>
      </c>
      <c r="D603" t="str">
        <f>CONCATENATE(climbs!D$1, "=",IF(TYPE(climbs!D603)=2,CHAR(34),""),climbs!D603,IF(TYPE(climbs!D603)=2,CHAR(34),""))</f>
        <v>NAME="Côte de Rogna"</v>
      </c>
      <c r="E603" t="str">
        <f>CONCATENATE(climbs!E$1, "=",IF(TYPE(climbs!E603)=2,CHAR(34),""),climbs!E603,IF(TYPE(climbs!E603)=2,CHAR(34),""))</f>
        <v>INITIAL_ALTITUDE=0</v>
      </c>
      <c r="F603" t="str">
        <f>CONCATENATE(climbs!F$1, "=",IF(TYPE(climbs!F603)=2,CHAR(34),""),climbs!F603,IF(TYPE(climbs!F603)=2,CHAR(34),""))</f>
        <v>DISTANCE=7.6</v>
      </c>
      <c r="G603" t="str">
        <f>CONCATENATE(climbs!G$1, "=",IF(TYPE(climbs!G603)=2,CHAR(34),""),climbs!G603,IF(TYPE(climbs!G603)=2,CHAR(34),""))</f>
        <v>AVERAGE_SLOPE=4.9</v>
      </c>
      <c r="H603" t="str">
        <f>CONCATENATE(climbs!H$1, "=",IF(TYPE(climbs!H603)=2,CHAR(34),""),climbs!H603,IF(TYPE(climbs!H603)=2,CHAR(34),""))</f>
        <v>CATEGORY="3"</v>
      </c>
    </row>
    <row r="604" spans="1:8" x14ac:dyDescent="0.25">
      <c r="A604" t="str">
        <f>CONCATENATE(climbs!A$1, "=",IF(TYPE(climbs!A604)=2,CHAR(34),""),climbs!A604,IF(TYPE(climbs!A604)=2,CHAR(34),""))</f>
        <v>CLIMB_ID=603</v>
      </c>
      <c r="B604" t="str">
        <f>CONCATENATE(climbs!B$1, "=",IF(TYPE(climbs!B604)=2,CHAR(34),""),climbs!B604,IF(TYPE(climbs!B604)=2,CHAR(34),""))</f>
        <v>STAGE_NUMBER=200</v>
      </c>
      <c r="C604" t="str">
        <f>CONCATENATE(climbs!C$1, "=",IF(TYPE(climbs!C604)=2,CHAR(34),""),climbs!C604,IF(TYPE(climbs!C604)=2,CHAR(34),""))</f>
        <v>STARTING_AT_KM=148.5</v>
      </c>
      <c r="D604" t="str">
        <f>CONCATENATE(climbs!D$1, "=",IF(TYPE(climbs!D604)=2,CHAR(34),""),climbs!D604,IF(TYPE(climbs!D604)=2,CHAR(34),""))</f>
        <v>NAME="Côte de Choux"</v>
      </c>
      <c r="E604" t="str">
        <f>CONCATENATE(climbs!E$1, "=",IF(TYPE(climbs!E604)=2,CHAR(34),""),climbs!E604,IF(TYPE(climbs!E604)=2,CHAR(34),""))</f>
        <v>INITIAL_ALTITUDE=0</v>
      </c>
      <c r="F604" t="str">
        <f>CONCATENATE(climbs!F$1, "=",IF(TYPE(climbs!F604)=2,CHAR(34),""),climbs!F604,IF(TYPE(climbs!F604)=2,CHAR(34),""))</f>
        <v>DISTANCE=1.7</v>
      </c>
      <c r="G604" t="str">
        <f>CONCATENATE(climbs!G$1, "=",IF(TYPE(climbs!G604)=2,CHAR(34),""),climbs!G604,IF(TYPE(climbs!G604)=2,CHAR(34),""))</f>
        <v>AVERAGE_SLOPE=6.5</v>
      </c>
      <c r="H604" t="str">
        <f>CONCATENATE(climbs!H$1, "=",IF(TYPE(climbs!H604)=2,CHAR(34),""),climbs!H604,IF(TYPE(climbs!H604)=2,CHAR(34),""))</f>
        <v>CATEGORY="3"</v>
      </c>
    </row>
    <row r="605" spans="1:8" x14ac:dyDescent="0.25">
      <c r="A605" t="str">
        <f>CONCATENATE(climbs!A$1, "=",IF(TYPE(climbs!A605)=2,CHAR(34),""),climbs!A605,IF(TYPE(climbs!A605)=2,CHAR(34),""))</f>
        <v>CLIMB_ID=604</v>
      </c>
      <c r="B605" t="str">
        <f>CONCATENATE(climbs!B$1, "=",IF(TYPE(climbs!B605)=2,CHAR(34),""),climbs!B605,IF(TYPE(climbs!B605)=2,CHAR(34),""))</f>
        <v>STAGE_NUMBER=200</v>
      </c>
      <c r="C605" t="str">
        <f>CONCATENATE(climbs!C$1, "=",IF(TYPE(climbs!C605)=2,CHAR(34),""),climbs!C605,IF(TYPE(climbs!C605)=2,CHAR(34),""))</f>
        <v>STARTING_AT_KM=152.5</v>
      </c>
      <c r="D605" t="str">
        <f>CONCATENATE(climbs!D$1, "=",IF(TYPE(climbs!D605)=2,CHAR(34),""),climbs!D605,IF(TYPE(climbs!D605)=2,CHAR(34),""))</f>
        <v>NAME="Côte de Désertin"</v>
      </c>
      <c r="E605" t="str">
        <f>CONCATENATE(climbs!E$1, "=",IF(TYPE(climbs!E605)=2,CHAR(34),""),climbs!E605,IF(TYPE(climbs!E605)=2,CHAR(34),""))</f>
        <v>INITIAL_ALTITUDE=0</v>
      </c>
      <c r="F605" t="str">
        <f>CONCATENATE(climbs!F$1, "=",IF(TYPE(climbs!F605)=2,CHAR(34),""),climbs!F605,IF(TYPE(climbs!F605)=2,CHAR(34),""))</f>
        <v>DISTANCE=3.1</v>
      </c>
      <c r="G605" t="str">
        <f>CONCATENATE(climbs!G$1, "=",IF(TYPE(climbs!G605)=2,CHAR(34),""),climbs!G605,IF(TYPE(climbs!G605)=2,CHAR(34),""))</f>
        <v>AVERAGE_SLOPE=5.2</v>
      </c>
      <c r="H605" t="str">
        <f>CONCATENATE(climbs!H$1, "=",IF(TYPE(climbs!H605)=2,CHAR(34),""),climbs!H605,IF(TYPE(climbs!H605)=2,CHAR(34),""))</f>
        <v>CATEGORY="4"</v>
      </c>
    </row>
    <row r="606" spans="1:8" x14ac:dyDescent="0.25">
      <c r="A606" t="str">
        <f>CONCATENATE(climbs!A$1, "=",IF(TYPE(climbs!A606)=2,CHAR(34),""),climbs!A606,IF(TYPE(climbs!A606)=2,CHAR(34),""))</f>
        <v>CLIMB_ID=605</v>
      </c>
      <c r="B606" t="str">
        <f>CONCATENATE(climbs!B$1, "=",IF(TYPE(climbs!B606)=2,CHAR(34),""),climbs!B606,IF(TYPE(climbs!B606)=2,CHAR(34),""))</f>
        <v>STAGE_NUMBER=200</v>
      </c>
      <c r="C606" t="str">
        <f>CONCATENATE(climbs!C$1, "=",IF(TYPE(climbs!C606)=2,CHAR(34),""),climbs!C606,IF(TYPE(climbs!C606)=2,CHAR(34),""))</f>
        <v>STARTING_AT_KM=168</v>
      </c>
      <c r="D606" t="str">
        <f>CONCATENATE(climbs!D$1, "=",IF(TYPE(climbs!D606)=2,CHAR(34),""),climbs!D606,IF(TYPE(climbs!D606)=2,CHAR(34),""))</f>
        <v>NAME="Côte d'Échallon"</v>
      </c>
      <c r="E606" t="str">
        <f>CONCATENATE(climbs!E$1, "=",IF(TYPE(climbs!E606)=2,CHAR(34),""),climbs!E606,IF(TYPE(climbs!E606)=2,CHAR(34),""))</f>
        <v>INITIAL_ALTITUDE=0</v>
      </c>
      <c r="F606" t="str">
        <f>CONCATENATE(climbs!F$1, "=",IF(TYPE(climbs!F606)=2,CHAR(34),""),climbs!F606,IF(TYPE(climbs!F606)=2,CHAR(34),""))</f>
        <v>DISTANCE=3</v>
      </c>
      <c r="G606" t="str">
        <f>CONCATENATE(climbs!G$1, "=",IF(TYPE(climbs!G606)=2,CHAR(34),""),climbs!G606,IF(TYPE(climbs!G606)=2,CHAR(34),""))</f>
        <v>AVERAGE_SLOPE=6.6</v>
      </c>
      <c r="H606" t="str">
        <f>CONCATENATE(climbs!H$1, "=",IF(TYPE(climbs!H606)=2,CHAR(34),""),climbs!H606,IF(TYPE(climbs!H606)=2,CHAR(34),""))</f>
        <v>CATEGORY="3"</v>
      </c>
    </row>
    <row r="607" spans="1:8" x14ac:dyDescent="0.25">
      <c r="A607" t="str">
        <f>CONCATENATE(climbs!A$1, "=",IF(TYPE(climbs!A607)=2,CHAR(34),""),climbs!A607,IF(TYPE(climbs!A607)=2,CHAR(34),""))</f>
        <v>CLIMB_ID=606</v>
      </c>
      <c r="B607" t="str">
        <f>CONCATENATE(climbs!B$1, "=",IF(TYPE(climbs!B607)=2,CHAR(34),""),climbs!B607,IF(TYPE(climbs!B607)=2,CHAR(34),""))</f>
        <v>STAGE_NUMBER=201</v>
      </c>
      <c r="C607" t="str">
        <f>CONCATENATE(climbs!C$1, "=",IF(TYPE(climbs!C607)=2,CHAR(34),""),climbs!C607,IF(TYPE(climbs!C607)=2,CHAR(34),""))</f>
        <v>STARTING_AT_KM=58.5</v>
      </c>
      <c r="D607" t="str">
        <f>CONCATENATE(climbs!D$1, "=",IF(TYPE(climbs!D607)=2,CHAR(34),""),climbs!D607,IF(TYPE(climbs!D607)=2,CHAR(34),""))</f>
        <v>NAME="Col de Brouilly"</v>
      </c>
      <c r="E607" t="str">
        <f>CONCATENATE(climbs!E$1, "=",IF(TYPE(climbs!E607)=2,CHAR(34),""),climbs!E607,IF(TYPE(climbs!E607)=2,CHAR(34),""))</f>
        <v>INITIAL_ALTITUDE=0</v>
      </c>
      <c r="F607" t="str">
        <f>CONCATENATE(climbs!F$1, "=",IF(TYPE(climbs!F607)=2,CHAR(34),""),climbs!F607,IF(TYPE(climbs!F607)=2,CHAR(34),""))</f>
        <v>DISTANCE=1.7</v>
      </c>
      <c r="G607" t="str">
        <f>CONCATENATE(climbs!G$1, "=",IF(TYPE(climbs!G607)=2,CHAR(34),""),climbs!G607,IF(TYPE(climbs!G607)=2,CHAR(34),""))</f>
        <v>AVERAGE_SLOPE=5.1</v>
      </c>
      <c r="H607" t="str">
        <f>CONCATENATE(climbs!H$1, "=",IF(TYPE(climbs!H607)=2,CHAR(34),""),climbs!H607,IF(TYPE(climbs!H607)=2,CHAR(34),""))</f>
        <v>CATEGORY="4"</v>
      </c>
    </row>
    <row r="608" spans="1:8" x14ac:dyDescent="0.25">
      <c r="A608" t="str">
        <f>CONCATENATE(climbs!A$1, "=",IF(TYPE(climbs!A608)=2,CHAR(34),""),climbs!A608,IF(TYPE(climbs!A608)=2,CHAR(34),""))</f>
        <v>CLIMB_ID=607</v>
      </c>
      <c r="B608" t="str">
        <f>CONCATENATE(climbs!B$1, "=",IF(TYPE(climbs!B608)=2,CHAR(34),""),climbs!B608,IF(TYPE(climbs!B608)=2,CHAR(34),""))</f>
        <v>STAGE_NUMBER=201</v>
      </c>
      <c r="C608" t="str">
        <f>CONCATENATE(climbs!C$1, "=",IF(TYPE(climbs!C608)=2,CHAR(34),""),climbs!C608,IF(TYPE(climbs!C608)=2,CHAR(34),""))</f>
        <v>STARTING_AT_KM=83</v>
      </c>
      <c r="D608" t="str">
        <f>CONCATENATE(climbs!D$1, "=",IF(TYPE(climbs!D608)=2,CHAR(34),""),climbs!D608,IF(TYPE(climbs!D608)=2,CHAR(34),""))</f>
        <v>NAME="Côte du Saule-d'Oingt"</v>
      </c>
      <c r="E608" t="str">
        <f>CONCATENATE(climbs!E$1, "=",IF(TYPE(climbs!E608)=2,CHAR(34),""),climbs!E608,IF(TYPE(climbs!E608)=2,CHAR(34),""))</f>
        <v>INITIAL_ALTITUDE=0</v>
      </c>
      <c r="F608" t="str">
        <f>CONCATENATE(climbs!F$1, "=",IF(TYPE(climbs!F608)=2,CHAR(34),""),climbs!F608,IF(TYPE(climbs!F608)=2,CHAR(34),""))</f>
        <v>DISTANCE=3.8</v>
      </c>
      <c r="G608" t="str">
        <f>CONCATENATE(climbs!G$1, "=",IF(TYPE(climbs!G608)=2,CHAR(34),""),climbs!G608,IF(TYPE(climbs!G608)=2,CHAR(34),""))</f>
        <v>AVERAGE_SLOPE=4.5</v>
      </c>
      <c r="H608" t="str">
        <f>CONCATENATE(climbs!H$1, "=",IF(TYPE(climbs!H608)=2,CHAR(34),""),climbs!H608,IF(TYPE(climbs!H608)=2,CHAR(34),""))</f>
        <v>CATEGORY="3"</v>
      </c>
    </row>
    <row r="609" spans="1:8" x14ac:dyDescent="0.25">
      <c r="A609" t="str">
        <f>CONCATENATE(climbs!A$1, "=",IF(TYPE(climbs!A609)=2,CHAR(34),""),climbs!A609,IF(TYPE(climbs!A609)=2,CHAR(34),""))</f>
        <v>CLIMB_ID=608</v>
      </c>
      <c r="B609" t="str">
        <f>CONCATENATE(climbs!B$1, "=",IF(TYPE(climbs!B609)=2,CHAR(34),""),climbs!B609,IF(TYPE(climbs!B609)=2,CHAR(34),""))</f>
        <v>STAGE_NUMBER=201</v>
      </c>
      <c r="C609" t="str">
        <f>CONCATENATE(climbs!C$1, "=",IF(TYPE(climbs!C609)=2,CHAR(34),""),climbs!C609,IF(TYPE(climbs!C609)=2,CHAR(34),""))</f>
        <v>STARTING_AT_KM=138</v>
      </c>
      <c r="D609" t="str">
        <f>CONCATENATE(climbs!D$1, "=",IF(TYPE(climbs!D609)=2,CHAR(34),""),climbs!D609,IF(TYPE(climbs!D609)=2,CHAR(34),""))</f>
        <v>NAME="Col des Brosses"</v>
      </c>
      <c r="E609" t="str">
        <f>CONCATENATE(climbs!E$1, "=",IF(TYPE(climbs!E609)=2,CHAR(34),""),climbs!E609,IF(TYPE(climbs!E609)=2,CHAR(34),""))</f>
        <v>INITIAL_ALTITUDE=0</v>
      </c>
      <c r="F609" t="str">
        <f>CONCATENATE(climbs!F$1, "=",IF(TYPE(climbs!F609)=2,CHAR(34),""),climbs!F609,IF(TYPE(climbs!F609)=2,CHAR(34),""))</f>
        <v>DISTANCE=15.3</v>
      </c>
      <c r="G609" t="str">
        <f>CONCATENATE(climbs!G$1, "=",IF(TYPE(climbs!G609)=2,CHAR(34),""),climbs!G609,IF(TYPE(climbs!G609)=2,CHAR(34),""))</f>
        <v>AVERAGE_SLOPE=3.3</v>
      </c>
      <c r="H609" t="str">
        <f>CONCATENATE(climbs!H$1, "=",IF(TYPE(climbs!H609)=2,CHAR(34),""),climbs!H609,IF(TYPE(climbs!H609)=2,CHAR(34),""))</f>
        <v>CATEGORY="3"</v>
      </c>
    </row>
    <row r="610" spans="1:8" x14ac:dyDescent="0.25">
      <c r="A610" t="str">
        <f>CONCATENATE(climbs!A$1, "=",IF(TYPE(climbs!A610)=2,CHAR(34),""),climbs!A610,IF(TYPE(climbs!A610)=2,CHAR(34),""))</f>
        <v>CLIMB_ID=609</v>
      </c>
      <c r="B610" t="str">
        <f>CONCATENATE(climbs!B$1, "=",IF(TYPE(climbs!B610)=2,CHAR(34),""),climbs!B610,IF(TYPE(climbs!B610)=2,CHAR(34),""))</f>
        <v>STAGE_NUMBER=201</v>
      </c>
      <c r="C610" t="str">
        <f>CONCATENATE(climbs!C$1, "=",IF(TYPE(climbs!C610)=2,CHAR(34),""),climbs!C610,IF(TYPE(climbs!C610)=2,CHAR(34),""))</f>
        <v>STARTING_AT_KM=164</v>
      </c>
      <c r="D610" t="str">
        <f>CONCATENATE(climbs!D$1, "=",IF(TYPE(climbs!D610)=2,CHAR(34),""),climbs!D610,IF(TYPE(climbs!D610)=2,CHAR(34),""))</f>
        <v>NAME="Côte de Grammond"</v>
      </c>
      <c r="E610" t="str">
        <f>CONCATENATE(climbs!E$1, "=",IF(TYPE(climbs!E610)=2,CHAR(34),""),climbs!E610,IF(TYPE(climbs!E610)=2,CHAR(34),""))</f>
        <v>INITIAL_ALTITUDE=0</v>
      </c>
      <c r="F610" t="str">
        <f>CONCATENATE(climbs!F$1, "=",IF(TYPE(climbs!F610)=2,CHAR(34),""),climbs!F610,IF(TYPE(climbs!F610)=2,CHAR(34),""))</f>
        <v>DISTANCE=9.8</v>
      </c>
      <c r="G610" t="str">
        <f>CONCATENATE(climbs!G$1, "=",IF(TYPE(climbs!G610)=2,CHAR(34),""),climbs!G610,IF(TYPE(climbs!G610)=2,CHAR(34),""))</f>
        <v>AVERAGE_SLOPE=2.9</v>
      </c>
      <c r="H610" t="str">
        <f>CONCATENATE(climbs!H$1, "=",IF(TYPE(climbs!H610)=2,CHAR(34),""),climbs!H610,IF(TYPE(climbs!H610)=2,CHAR(34),""))</f>
        <v>CATEGORY="4"</v>
      </c>
    </row>
    <row r="611" spans="1:8" x14ac:dyDescent="0.25">
      <c r="A611" t="str">
        <f>CONCATENATE(climbs!A$1, "=",IF(TYPE(climbs!A611)=2,CHAR(34),""),climbs!A611,IF(TYPE(climbs!A611)=2,CHAR(34),""))</f>
        <v>CLIMB_ID=610</v>
      </c>
      <c r="B611" t="str">
        <f>CONCATENATE(climbs!B$1, "=",IF(TYPE(climbs!B611)=2,CHAR(34),""),climbs!B611,IF(TYPE(climbs!B611)=2,CHAR(34),""))</f>
        <v>STAGE_NUMBER=202</v>
      </c>
      <c r="C611" t="str">
        <f>CONCATENATE(climbs!C$1, "=",IF(TYPE(climbs!C611)=2,CHAR(34),""),climbs!C611,IF(TYPE(climbs!C611)=2,CHAR(34),""))</f>
        <v>STARTING_AT_KM=24</v>
      </c>
      <c r="D611" t="str">
        <f>CONCATENATE(climbs!D$1, "=",IF(TYPE(climbs!D611)=2,CHAR(34),""),climbs!D611,IF(TYPE(climbs!D611)=2,CHAR(34),""))</f>
        <v>NAME="Col de la Croix de Montvieux"</v>
      </c>
      <c r="E611" t="str">
        <f>CONCATENATE(climbs!E$1, "=",IF(TYPE(climbs!E611)=2,CHAR(34),""),climbs!E611,IF(TYPE(climbs!E611)=2,CHAR(34),""))</f>
        <v>INITIAL_ALTITUDE=0</v>
      </c>
      <c r="F611" t="str">
        <f>CONCATENATE(climbs!F$1, "=",IF(TYPE(climbs!F611)=2,CHAR(34),""),climbs!F611,IF(TYPE(climbs!F611)=2,CHAR(34),""))</f>
        <v>DISTANCE=8</v>
      </c>
      <c r="G611" t="str">
        <f>CONCATENATE(climbs!G$1, "=",IF(TYPE(climbs!G611)=2,CHAR(34),""),climbs!G611,IF(TYPE(climbs!G611)=2,CHAR(34),""))</f>
        <v>AVERAGE_SLOPE=4.1</v>
      </c>
      <c r="H611" t="str">
        <f>CONCATENATE(climbs!H$1, "=",IF(TYPE(climbs!H611)=2,CHAR(34),""),climbs!H611,IF(TYPE(climbs!H611)=2,CHAR(34),""))</f>
        <v>CATEGORY="3"</v>
      </c>
    </row>
    <row r="612" spans="1:8" x14ac:dyDescent="0.25">
      <c r="A612" t="str">
        <f>CONCATENATE(climbs!A$1, "=",IF(TYPE(climbs!A612)=2,CHAR(34),""),climbs!A612,IF(TYPE(climbs!A612)=2,CHAR(34),""))</f>
        <v>CLIMB_ID=611</v>
      </c>
      <c r="B612" t="str">
        <f>CONCATENATE(climbs!B$1, "=",IF(TYPE(climbs!B612)=2,CHAR(34),""),climbs!B612,IF(TYPE(climbs!B612)=2,CHAR(34),""))</f>
        <v>STAGE_NUMBER=202</v>
      </c>
      <c r="C612" t="str">
        <f>CONCATENATE(climbs!C$1, "=",IF(TYPE(climbs!C612)=2,CHAR(34),""),climbs!C612,IF(TYPE(climbs!C612)=2,CHAR(34),""))</f>
        <v>STARTING_AT_KM=152</v>
      </c>
      <c r="D612" t="str">
        <f>CONCATENATE(climbs!D$1, "=",IF(TYPE(climbs!D612)=2,CHAR(34),""),climbs!D612,IF(TYPE(climbs!D612)=2,CHAR(34),""))</f>
        <v>NAME="Col de Palaquit (D57-D512)"</v>
      </c>
      <c r="E612" t="str">
        <f>CONCATENATE(climbs!E$1, "=",IF(TYPE(climbs!E612)=2,CHAR(34),""),climbs!E612,IF(TYPE(climbs!E612)=2,CHAR(34),""))</f>
        <v>INITIAL_ALTITUDE=1154</v>
      </c>
      <c r="F612" t="str">
        <f>CONCATENATE(climbs!F$1, "=",IF(TYPE(climbs!F612)=2,CHAR(34),""),climbs!F612,IF(TYPE(climbs!F612)=2,CHAR(34),""))</f>
        <v>DISTANCE=14.1</v>
      </c>
      <c r="G612" t="str">
        <f>CONCATENATE(climbs!G$1, "=",IF(TYPE(climbs!G612)=2,CHAR(34),""),climbs!G612,IF(TYPE(climbs!G612)=2,CHAR(34),""))</f>
        <v>AVERAGE_SLOPE=6.1</v>
      </c>
      <c r="H612" t="str">
        <f>CONCATENATE(climbs!H$1, "=",IF(TYPE(climbs!H612)=2,CHAR(34),""),climbs!H612,IF(TYPE(climbs!H612)=2,CHAR(34),""))</f>
        <v>CATEGORY="1"</v>
      </c>
    </row>
    <row r="613" spans="1:8" x14ac:dyDescent="0.25">
      <c r="A613" t="str">
        <f>CONCATENATE(climbs!A$1, "=",IF(TYPE(climbs!A613)=2,CHAR(34),""),climbs!A613,IF(TYPE(climbs!A613)=2,CHAR(34),""))</f>
        <v>CLIMB_ID=612</v>
      </c>
      <c r="B613" t="str">
        <f>CONCATENATE(climbs!B$1, "=",IF(TYPE(climbs!B613)=2,CHAR(34),""),climbs!B613,IF(TYPE(climbs!B613)=2,CHAR(34),""))</f>
        <v>STAGE_NUMBER=202</v>
      </c>
      <c r="C613" t="str">
        <f>CONCATENATE(climbs!C$1, "=",IF(TYPE(climbs!C613)=2,CHAR(34),""),climbs!C613,IF(TYPE(climbs!C613)=2,CHAR(34),""))</f>
        <v>STARTING_AT_KM=197.5</v>
      </c>
      <c r="D613" t="str">
        <f>CONCATENATE(climbs!D$1, "=",IF(TYPE(climbs!D613)=2,CHAR(34),""),climbs!D613,IF(TYPE(climbs!D613)=2,CHAR(34),""))</f>
        <v>NAME="Montée de Chamrousse"</v>
      </c>
      <c r="E613" t="str">
        <f>CONCATENATE(climbs!E$1, "=",IF(TYPE(climbs!E613)=2,CHAR(34),""),climbs!E613,IF(TYPE(climbs!E613)=2,CHAR(34),""))</f>
        <v>INITIAL_ALTITUDE=1730</v>
      </c>
      <c r="F613" t="str">
        <f>CONCATENATE(climbs!F$1, "=",IF(TYPE(climbs!F613)=2,CHAR(34),""),climbs!F613,IF(TYPE(climbs!F613)=2,CHAR(34),""))</f>
        <v>DISTANCE=18.2</v>
      </c>
      <c r="G613" t="str">
        <f>CONCATENATE(climbs!G$1, "=",IF(TYPE(climbs!G613)=2,CHAR(34),""),climbs!G613,IF(TYPE(climbs!G613)=2,CHAR(34),""))</f>
        <v>AVERAGE_SLOPE=7.3</v>
      </c>
      <c r="H613" t="str">
        <f>CONCATENATE(climbs!H$1, "=",IF(TYPE(climbs!H613)=2,CHAR(34),""),climbs!H613,IF(TYPE(climbs!H613)=2,CHAR(34),""))</f>
        <v>CATEGORY="H"</v>
      </c>
    </row>
    <row r="614" spans="1:8" x14ac:dyDescent="0.25">
      <c r="A614" t="str">
        <f>CONCATENATE(climbs!A$1, "=",IF(TYPE(climbs!A614)=2,CHAR(34),""),climbs!A614,IF(TYPE(climbs!A614)=2,CHAR(34),""))</f>
        <v>CLIMB_ID=613</v>
      </c>
      <c r="B614" t="str">
        <f>CONCATENATE(climbs!B$1, "=",IF(TYPE(climbs!B614)=2,CHAR(34),""),climbs!B614,IF(TYPE(climbs!B614)=2,CHAR(34),""))</f>
        <v>STAGE_NUMBER=203</v>
      </c>
      <c r="C614" t="str">
        <f>CONCATENATE(climbs!C$1, "=",IF(TYPE(climbs!C614)=2,CHAR(34),""),climbs!C614,IF(TYPE(climbs!C614)=2,CHAR(34),""))</f>
        <v>STARTING_AT_KM=82</v>
      </c>
      <c r="D614" t="str">
        <f>CONCATENATE(climbs!D$1, "=",IF(TYPE(climbs!D614)=2,CHAR(34),""),climbs!D614,IF(TYPE(climbs!D614)=2,CHAR(34),""))</f>
        <v>NAME="Col du Lautaret"</v>
      </c>
      <c r="E614" t="str">
        <f>CONCATENATE(climbs!E$1, "=",IF(TYPE(climbs!E614)=2,CHAR(34),""),climbs!E614,IF(TYPE(climbs!E614)=2,CHAR(34),""))</f>
        <v>INITIAL_ALTITUDE=2058</v>
      </c>
      <c r="F614" t="str">
        <f>CONCATENATE(climbs!F$1, "=",IF(TYPE(climbs!F614)=2,CHAR(34),""),climbs!F614,IF(TYPE(climbs!F614)=2,CHAR(34),""))</f>
        <v>DISTANCE=34</v>
      </c>
      <c r="G614" t="str">
        <f>CONCATENATE(climbs!G$1, "=",IF(TYPE(climbs!G614)=2,CHAR(34),""),climbs!G614,IF(TYPE(climbs!G614)=2,CHAR(34),""))</f>
        <v>AVERAGE_SLOPE=3.9</v>
      </c>
      <c r="H614" t="str">
        <f>CONCATENATE(climbs!H$1, "=",IF(TYPE(climbs!H614)=2,CHAR(34),""),climbs!H614,IF(TYPE(climbs!H614)=2,CHAR(34),""))</f>
        <v>CATEGORY="1"</v>
      </c>
    </row>
    <row r="615" spans="1:8" x14ac:dyDescent="0.25">
      <c r="A615" t="str">
        <f>CONCATENATE(climbs!A$1, "=",IF(TYPE(climbs!A615)=2,CHAR(34),""),climbs!A615,IF(TYPE(climbs!A615)=2,CHAR(34),""))</f>
        <v>CLIMB_ID=614</v>
      </c>
      <c r="B615" t="str">
        <f>CONCATENATE(climbs!B$1, "=",IF(TYPE(climbs!B615)=2,CHAR(34),""),climbs!B615,IF(TYPE(climbs!B615)=2,CHAR(34),""))</f>
        <v>STAGE_NUMBER=203</v>
      </c>
      <c r="C615" t="str">
        <f>CONCATENATE(climbs!C$1, "=",IF(TYPE(climbs!C615)=2,CHAR(34),""),climbs!C615,IF(TYPE(climbs!C615)=2,CHAR(34),""))</f>
        <v>STARTING_AT_KM=132.5</v>
      </c>
      <c r="D615" t="str">
        <f>CONCATENATE(climbs!D$1, "=",IF(TYPE(climbs!D615)=2,CHAR(34),""),climbs!D615,IF(TYPE(climbs!D615)=2,CHAR(34),""))</f>
        <v>NAME="Col d'Izoard - Souvenir Henri Desgrange"</v>
      </c>
      <c r="E615" t="str">
        <f>CONCATENATE(climbs!E$1, "=",IF(TYPE(climbs!E615)=2,CHAR(34),""),climbs!E615,IF(TYPE(climbs!E615)=2,CHAR(34),""))</f>
        <v>INITIAL_ALTITUDE=2360</v>
      </c>
      <c r="F615" t="str">
        <f>CONCATENATE(climbs!F$1, "=",IF(TYPE(climbs!F615)=2,CHAR(34),""),climbs!F615,IF(TYPE(climbs!F615)=2,CHAR(34),""))</f>
        <v>DISTANCE=19</v>
      </c>
      <c r="G615" t="str">
        <f>CONCATENATE(climbs!G$1, "=",IF(TYPE(climbs!G615)=2,CHAR(34),""),climbs!G615,IF(TYPE(climbs!G615)=2,CHAR(34),""))</f>
        <v>AVERAGE_SLOPE=6</v>
      </c>
      <c r="H615" t="str">
        <f>CONCATENATE(climbs!H$1, "=",IF(TYPE(climbs!H615)=2,CHAR(34),""),climbs!H615,IF(TYPE(climbs!H615)=2,CHAR(34),""))</f>
        <v>CATEGORY="H"</v>
      </c>
    </row>
    <row r="616" spans="1:8" x14ac:dyDescent="0.25">
      <c r="A616" t="str">
        <f>CONCATENATE(climbs!A$1, "=",IF(TYPE(climbs!A616)=2,CHAR(34),""),climbs!A616,IF(TYPE(climbs!A616)=2,CHAR(34),""))</f>
        <v>CLIMB_ID=615</v>
      </c>
      <c r="B616" t="str">
        <f>CONCATENATE(climbs!B$1, "=",IF(TYPE(climbs!B616)=2,CHAR(34),""),climbs!B616,IF(TYPE(climbs!B616)=2,CHAR(34),""))</f>
        <v>STAGE_NUMBER=203</v>
      </c>
      <c r="C616" t="str">
        <f>CONCATENATE(climbs!C$1, "=",IF(TYPE(climbs!C616)=2,CHAR(34),""),climbs!C616,IF(TYPE(climbs!C616)=2,CHAR(34),""))</f>
        <v>STARTING_AT_KM=177</v>
      </c>
      <c r="D616" t="str">
        <f>CONCATENATE(climbs!D$1, "=",IF(TYPE(climbs!D616)=2,CHAR(34),""),climbs!D616,IF(TYPE(climbs!D616)=2,CHAR(34),""))</f>
        <v>NAME="Montée de Risoul"</v>
      </c>
      <c r="E616" t="str">
        <f>CONCATENATE(climbs!E$1, "=",IF(TYPE(climbs!E616)=2,CHAR(34),""),climbs!E616,IF(TYPE(climbs!E616)=2,CHAR(34),""))</f>
        <v>INITIAL_ALTITUDE=1855</v>
      </c>
      <c r="F616" t="str">
        <f>CONCATENATE(climbs!F$1, "=",IF(TYPE(climbs!F616)=2,CHAR(34),""),climbs!F616,IF(TYPE(climbs!F616)=2,CHAR(34),""))</f>
        <v>DISTANCE=12.6</v>
      </c>
      <c r="G616" t="str">
        <f>CONCATENATE(climbs!G$1, "=",IF(TYPE(climbs!G616)=2,CHAR(34),""),climbs!G616,IF(TYPE(climbs!G616)=2,CHAR(34),""))</f>
        <v>AVERAGE_SLOPE=6.9</v>
      </c>
      <c r="H616" t="str">
        <f>CONCATENATE(climbs!H$1, "=",IF(TYPE(climbs!H616)=2,CHAR(34),""),climbs!H616,IF(TYPE(climbs!H616)=2,CHAR(34),""))</f>
        <v>CATEGORY="1"</v>
      </c>
    </row>
    <row r="617" spans="1:8" x14ac:dyDescent="0.25">
      <c r="A617" t="str">
        <f>CONCATENATE(climbs!A$1, "=",IF(TYPE(climbs!A617)=2,CHAR(34),""),climbs!A617,IF(TYPE(climbs!A617)=2,CHAR(34),""))</f>
        <v>CLIMB_ID=616</v>
      </c>
      <c r="B617" t="str">
        <f>CONCATENATE(climbs!B$1, "=",IF(TYPE(climbs!B617)=2,CHAR(34),""),climbs!B617,IF(TYPE(climbs!B617)=2,CHAR(34),""))</f>
        <v>STAGE_NUMBER=205</v>
      </c>
      <c r="C617" t="str">
        <f>CONCATENATE(climbs!C$1, "=",IF(TYPE(climbs!C617)=2,CHAR(34),""),climbs!C617,IF(TYPE(climbs!C617)=2,CHAR(34),""))</f>
        <v>STARTING_AT_KM=25</v>
      </c>
      <c r="D617" t="str">
        <f>CONCATENATE(climbs!D$1, "=",IF(TYPE(climbs!D617)=2,CHAR(34),""),climbs!D617,IF(TYPE(climbs!D617)=2,CHAR(34),""))</f>
        <v>NAME="Côte de Fanjeaux"</v>
      </c>
      <c r="E617" t="str">
        <f>CONCATENATE(climbs!E$1, "=",IF(TYPE(climbs!E617)=2,CHAR(34),""),climbs!E617,IF(TYPE(climbs!E617)=2,CHAR(34),""))</f>
        <v>INITIAL_ALTITUDE=0</v>
      </c>
      <c r="F617" t="str">
        <f>CONCATENATE(climbs!F$1, "=",IF(TYPE(climbs!F617)=2,CHAR(34),""),climbs!F617,IF(TYPE(climbs!F617)=2,CHAR(34),""))</f>
        <v>DISTANCE=2.4</v>
      </c>
      <c r="G617" t="str">
        <f>CONCATENATE(climbs!G$1, "=",IF(TYPE(climbs!G617)=2,CHAR(34),""),climbs!G617,IF(TYPE(climbs!G617)=2,CHAR(34),""))</f>
        <v>AVERAGE_SLOPE=4.9</v>
      </c>
      <c r="H617" t="str">
        <f>CONCATENATE(climbs!H$1, "=",IF(TYPE(climbs!H617)=2,CHAR(34),""),climbs!H617,IF(TYPE(climbs!H617)=2,CHAR(34),""))</f>
        <v>CATEGORY="4"</v>
      </c>
    </row>
    <row r="618" spans="1:8" x14ac:dyDescent="0.25">
      <c r="A618" t="str">
        <f>CONCATENATE(climbs!A$1, "=",IF(TYPE(climbs!A618)=2,CHAR(34),""),climbs!A618,IF(TYPE(climbs!A618)=2,CHAR(34),""))</f>
        <v>CLIMB_ID=617</v>
      </c>
      <c r="B618" t="str">
        <f>CONCATENATE(climbs!B$1, "=",IF(TYPE(climbs!B618)=2,CHAR(34),""),climbs!B618,IF(TYPE(climbs!B618)=2,CHAR(34),""))</f>
        <v>STAGE_NUMBER=205</v>
      </c>
      <c r="C618" t="str">
        <f>CONCATENATE(climbs!C$1, "=",IF(TYPE(climbs!C618)=2,CHAR(34),""),climbs!C618,IF(TYPE(climbs!C618)=2,CHAR(34),""))</f>
        <v>STARTING_AT_KM=71.5</v>
      </c>
      <c r="D618" t="str">
        <f>CONCATENATE(climbs!D$1, "=",IF(TYPE(climbs!D618)=2,CHAR(34),""),climbs!D618,IF(TYPE(climbs!D618)=2,CHAR(34),""))</f>
        <v>NAME="Côte de Pamiers"</v>
      </c>
      <c r="E618" t="str">
        <f>CONCATENATE(climbs!E$1, "=",IF(TYPE(climbs!E618)=2,CHAR(34),""),climbs!E618,IF(TYPE(climbs!E618)=2,CHAR(34),""))</f>
        <v>INITIAL_ALTITUDE=0</v>
      </c>
      <c r="F618" t="str">
        <f>CONCATENATE(climbs!F$1, "=",IF(TYPE(climbs!F618)=2,CHAR(34),""),climbs!F618,IF(TYPE(climbs!F618)=2,CHAR(34),""))</f>
        <v>DISTANCE=2.5</v>
      </c>
      <c r="G618" t="str">
        <f>CONCATENATE(climbs!G$1, "=",IF(TYPE(climbs!G618)=2,CHAR(34),""),climbs!G618,IF(TYPE(climbs!G618)=2,CHAR(34),""))</f>
        <v>AVERAGE_SLOPE=5.4</v>
      </c>
      <c r="H618" t="str">
        <f>CONCATENATE(climbs!H$1, "=",IF(TYPE(climbs!H618)=2,CHAR(34),""),climbs!H618,IF(TYPE(climbs!H618)=2,CHAR(34),""))</f>
        <v>CATEGORY="4"</v>
      </c>
    </row>
    <row r="619" spans="1:8" x14ac:dyDescent="0.25">
      <c r="A619" t="str">
        <f>CONCATENATE(climbs!A$1, "=",IF(TYPE(climbs!A619)=2,CHAR(34),""),climbs!A619,IF(TYPE(climbs!A619)=2,CHAR(34),""))</f>
        <v>CLIMB_ID=618</v>
      </c>
      <c r="B619" t="str">
        <f>CONCATENATE(climbs!B$1, "=",IF(TYPE(climbs!B619)=2,CHAR(34),""),climbs!B619,IF(TYPE(climbs!B619)=2,CHAR(34),""))</f>
        <v>STAGE_NUMBER=205</v>
      </c>
      <c r="C619" t="str">
        <f>CONCATENATE(climbs!C$1, "=",IF(TYPE(climbs!C619)=2,CHAR(34),""),climbs!C619,IF(TYPE(climbs!C619)=2,CHAR(34),""))</f>
        <v>STARTING_AT_KM=155</v>
      </c>
      <c r="D619" t="str">
        <f>CONCATENATE(climbs!D$1, "=",IF(TYPE(climbs!D619)=2,CHAR(34),""),climbs!D619,IF(TYPE(climbs!D619)=2,CHAR(34),""))</f>
        <v>NAME="Col de Portet-d'Aspet"</v>
      </c>
      <c r="E619" t="str">
        <f>CONCATENATE(climbs!E$1, "=",IF(TYPE(climbs!E619)=2,CHAR(34),""),climbs!E619,IF(TYPE(climbs!E619)=2,CHAR(34),""))</f>
        <v>INITIAL_ALTITUDE=1069</v>
      </c>
      <c r="F619" t="str">
        <f>CONCATENATE(climbs!F$1, "=",IF(TYPE(climbs!F619)=2,CHAR(34),""),climbs!F619,IF(TYPE(climbs!F619)=2,CHAR(34),""))</f>
        <v>DISTANCE=5.4</v>
      </c>
      <c r="G619" t="str">
        <f>CONCATENATE(climbs!G$1, "=",IF(TYPE(climbs!G619)=2,CHAR(34),""),climbs!G619,IF(TYPE(climbs!G619)=2,CHAR(34),""))</f>
        <v>AVERAGE_SLOPE=6.9</v>
      </c>
      <c r="H619" t="str">
        <f>CONCATENATE(climbs!H$1, "=",IF(TYPE(climbs!H619)=2,CHAR(34),""),climbs!H619,IF(TYPE(climbs!H619)=2,CHAR(34),""))</f>
        <v>CATEGORY="2"</v>
      </c>
    </row>
    <row r="620" spans="1:8" x14ac:dyDescent="0.25">
      <c r="A620" t="str">
        <f>CONCATENATE(climbs!A$1, "=",IF(TYPE(climbs!A620)=2,CHAR(34),""),climbs!A620,IF(TYPE(climbs!A620)=2,CHAR(34),""))</f>
        <v>CLIMB_ID=619</v>
      </c>
      <c r="B620" t="str">
        <f>CONCATENATE(climbs!B$1, "=",IF(TYPE(climbs!B620)=2,CHAR(34),""),climbs!B620,IF(TYPE(climbs!B620)=2,CHAR(34),""))</f>
        <v>STAGE_NUMBER=205</v>
      </c>
      <c r="C620" t="str">
        <f>CONCATENATE(climbs!C$1, "=",IF(TYPE(climbs!C620)=2,CHAR(34),""),climbs!C620,IF(TYPE(climbs!C620)=2,CHAR(34),""))</f>
        <v>STARTING_AT_KM=176.5</v>
      </c>
      <c r="D620" t="str">
        <f>CONCATENATE(climbs!D$1, "=",IF(TYPE(climbs!D620)=2,CHAR(34),""),climbs!D620,IF(TYPE(climbs!D620)=2,CHAR(34),""))</f>
        <v>NAME="Col des Ares"</v>
      </c>
      <c r="E620" t="str">
        <f>CONCATENATE(climbs!E$1, "=",IF(TYPE(climbs!E620)=2,CHAR(34),""),climbs!E620,IF(TYPE(climbs!E620)=2,CHAR(34),""))</f>
        <v>INITIAL_ALTITUDE=0</v>
      </c>
      <c r="F620" t="str">
        <f>CONCATENATE(climbs!F$1, "=",IF(TYPE(climbs!F620)=2,CHAR(34),""),climbs!F620,IF(TYPE(climbs!F620)=2,CHAR(34),""))</f>
        <v>DISTANCE=6</v>
      </c>
      <c r="G620" t="str">
        <f>CONCATENATE(climbs!G$1, "=",IF(TYPE(climbs!G620)=2,CHAR(34),""),climbs!G620,IF(TYPE(climbs!G620)=2,CHAR(34),""))</f>
        <v>AVERAGE_SLOPE=5.2</v>
      </c>
      <c r="H620" t="str">
        <f>CONCATENATE(climbs!H$1, "=",IF(TYPE(climbs!H620)=2,CHAR(34),""),climbs!H620,IF(TYPE(climbs!H620)=2,CHAR(34),""))</f>
        <v>CATEGORY="3"</v>
      </c>
    </row>
    <row r="621" spans="1:8" x14ac:dyDescent="0.25">
      <c r="A621" t="str">
        <f>CONCATENATE(climbs!A$1, "=",IF(TYPE(climbs!A621)=2,CHAR(34),""),climbs!A621,IF(TYPE(climbs!A621)=2,CHAR(34),""))</f>
        <v>CLIMB_ID=620</v>
      </c>
      <c r="B621" t="str">
        <f>CONCATENATE(climbs!B$1, "=",IF(TYPE(climbs!B621)=2,CHAR(34),""),climbs!B621,IF(TYPE(climbs!B621)=2,CHAR(34),""))</f>
        <v>STAGE_NUMBER=205</v>
      </c>
      <c r="C621" t="str">
        <f>CONCATENATE(climbs!C$1, "=",IF(TYPE(climbs!C621)=2,CHAR(34),""),climbs!C621,IF(TYPE(climbs!C621)=2,CHAR(34),""))</f>
        <v>STARTING_AT_KM=216</v>
      </c>
      <c r="D621" t="str">
        <f>CONCATENATE(climbs!D$1, "=",IF(TYPE(climbs!D621)=2,CHAR(34),""),climbs!D621,IF(TYPE(climbs!D621)=2,CHAR(34),""))</f>
        <v>NAME="Port de Balès"</v>
      </c>
      <c r="E621" t="str">
        <f>CONCATENATE(climbs!E$1, "=",IF(TYPE(climbs!E621)=2,CHAR(34),""),climbs!E621,IF(TYPE(climbs!E621)=2,CHAR(34),""))</f>
        <v>INITIAL_ALTITUDE=1755</v>
      </c>
      <c r="F621" t="str">
        <f>CONCATENATE(climbs!F$1, "=",IF(TYPE(climbs!F621)=2,CHAR(34),""),climbs!F621,IF(TYPE(climbs!F621)=2,CHAR(34),""))</f>
        <v>DISTANCE=11.7</v>
      </c>
      <c r="G621" t="str">
        <f>CONCATENATE(climbs!G$1, "=",IF(TYPE(climbs!G621)=2,CHAR(34),""),climbs!G621,IF(TYPE(climbs!G621)=2,CHAR(34),""))</f>
        <v>AVERAGE_SLOPE=7.7</v>
      </c>
      <c r="H621" t="str">
        <f>CONCATENATE(climbs!H$1, "=",IF(TYPE(climbs!H621)=2,CHAR(34),""),climbs!H621,IF(TYPE(climbs!H621)=2,CHAR(34),""))</f>
        <v>CATEGORY="H"</v>
      </c>
    </row>
    <row r="622" spans="1:8" x14ac:dyDescent="0.25">
      <c r="A622" t="str">
        <f>CONCATENATE(climbs!A$1, "=",IF(TYPE(climbs!A622)=2,CHAR(34),""),climbs!A622,IF(TYPE(climbs!A622)=2,CHAR(34),""))</f>
        <v>CLIMB_ID=621</v>
      </c>
      <c r="B622" t="str">
        <f>CONCATENATE(climbs!B$1, "=",IF(TYPE(climbs!B622)=2,CHAR(34),""),climbs!B622,IF(TYPE(climbs!B622)=2,CHAR(34),""))</f>
        <v>STAGE_NUMBER=206</v>
      </c>
      <c r="C622" t="str">
        <f>CONCATENATE(climbs!C$1, "=",IF(TYPE(climbs!C622)=2,CHAR(34),""),climbs!C622,IF(TYPE(climbs!C622)=2,CHAR(34),""))</f>
        <v>STARTING_AT_KM=57.5</v>
      </c>
      <c r="D622" t="str">
        <f>CONCATENATE(climbs!D$1, "=",IF(TYPE(climbs!D622)=2,CHAR(34),""),climbs!D622,IF(TYPE(climbs!D622)=2,CHAR(34),""))</f>
        <v>NAME="Col du Portillon"</v>
      </c>
      <c r="E622" t="str">
        <f>CONCATENATE(climbs!E$1, "=",IF(TYPE(climbs!E622)=2,CHAR(34),""),climbs!E622,IF(TYPE(climbs!E622)=2,CHAR(34),""))</f>
        <v>INITIAL_ALTITUDE=1292</v>
      </c>
      <c r="F622" t="str">
        <f>CONCATENATE(climbs!F$1, "=",IF(TYPE(climbs!F622)=2,CHAR(34),""),climbs!F622,IF(TYPE(climbs!F622)=2,CHAR(34),""))</f>
        <v>DISTANCE=8.3</v>
      </c>
      <c r="G622" t="str">
        <f>CONCATENATE(climbs!G$1, "=",IF(TYPE(climbs!G622)=2,CHAR(34),""),climbs!G622,IF(TYPE(climbs!G622)=2,CHAR(34),""))</f>
        <v>AVERAGE_SLOPE=7.1</v>
      </c>
      <c r="H622" t="str">
        <f>CONCATENATE(climbs!H$1, "=",IF(TYPE(climbs!H622)=2,CHAR(34),""),climbs!H622,IF(TYPE(climbs!H622)=2,CHAR(34),""))</f>
        <v>CATEGORY="1"</v>
      </c>
    </row>
    <row r="623" spans="1:8" x14ac:dyDescent="0.25">
      <c r="A623" t="str">
        <f>CONCATENATE(climbs!A$1, "=",IF(TYPE(climbs!A623)=2,CHAR(34),""),climbs!A623,IF(TYPE(climbs!A623)=2,CHAR(34),""))</f>
        <v>CLIMB_ID=622</v>
      </c>
      <c r="B623" t="str">
        <f>CONCATENATE(climbs!B$1, "=",IF(TYPE(climbs!B623)=2,CHAR(34),""),climbs!B623,IF(TYPE(climbs!B623)=2,CHAR(34),""))</f>
        <v>STAGE_NUMBER=206</v>
      </c>
      <c r="C623" t="str">
        <f>CONCATENATE(climbs!C$1, "=",IF(TYPE(climbs!C623)=2,CHAR(34),""),climbs!C623,IF(TYPE(climbs!C623)=2,CHAR(34),""))</f>
        <v>STARTING_AT_KM=82</v>
      </c>
      <c r="D623" t="str">
        <f>CONCATENATE(climbs!D$1, "=",IF(TYPE(climbs!D623)=2,CHAR(34),""),climbs!D623,IF(TYPE(climbs!D623)=2,CHAR(34),""))</f>
        <v>NAME="Col de Peyresourde"</v>
      </c>
      <c r="E623" t="str">
        <f>CONCATENATE(climbs!E$1, "=",IF(TYPE(climbs!E623)=2,CHAR(34),""),climbs!E623,IF(TYPE(climbs!E623)=2,CHAR(34),""))</f>
        <v>INITIAL_ALTITUDE=1569</v>
      </c>
      <c r="F623" t="str">
        <f>CONCATENATE(climbs!F$1, "=",IF(TYPE(climbs!F623)=2,CHAR(34),""),climbs!F623,IF(TYPE(climbs!F623)=2,CHAR(34),""))</f>
        <v>DISTANCE=13.2</v>
      </c>
      <c r="G623" t="str">
        <f>CONCATENATE(climbs!G$1, "=",IF(TYPE(climbs!G623)=2,CHAR(34),""),climbs!G623,IF(TYPE(climbs!G623)=2,CHAR(34),""))</f>
        <v>AVERAGE_SLOPE=7</v>
      </c>
      <c r="H623" t="str">
        <f>CONCATENATE(climbs!H$1, "=",IF(TYPE(climbs!H623)=2,CHAR(34),""),climbs!H623,IF(TYPE(climbs!H623)=2,CHAR(34),""))</f>
        <v>CATEGORY="1"</v>
      </c>
    </row>
    <row r="624" spans="1:8" x14ac:dyDescent="0.25">
      <c r="A624" t="str">
        <f>CONCATENATE(climbs!A$1, "=",IF(TYPE(climbs!A624)=2,CHAR(34),""),climbs!A624,IF(TYPE(climbs!A624)=2,CHAR(34),""))</f>
        <v>CLIMB_ID=623</v>
      </c>
      <c r="B624" t="str">
        <f>CONCATENATE(climbs!B$1, "=",IF(TYPE(climbs!B624)=2,CHAR(34),""),climbs!B624,IF(TYPE(climbs!B624)=2,CHAR(34),""))</f>
        <v>STAGE_NUMBER=206</v>
      </c>
      <c r="C624" t="str">
        <f>CONCATENATE(climbs!C$1, "=",IF(TYPE(climbs!C624)=2,CHAR(34),""),climbs!C624,IF(TYPE(climbs!C624)=2,CHAR(34),""))</f>
        <v>STARTING_AT_KM=102.5</v>
      </c>
      <c r="D624" t="str">
        <f>CONCATENATE(climbs!D$1, "=",IF(TYPE(climbs!D624)=2,CHAR(34),""),climbs!D624,IF(TYPE(climbs!D624)=2,CHAR(34),""))</f>
        <v>NAME="Col de Val Louron-Azet"</v>
      </c>
      <c r="E624" t="str">
        <f>CONCATENATE(climbs!E$1, "=",IF(TYPE(climbs!E624)=2,CHAR(34),""),climbs!E624,IF(TYPE(climbs!E624)=2,CHAR(34),""))</f>
        <v>INITIAL_ALTITUDE=1580</v>
      </c>
      <c r="F624" t="str">
        <f>CONCATENATE(climbs!F$1, "=",IF(TYPE(climbs!F624)=2,CHAR(34),""),climbs!F624,IF(TYPE(climbs!F624)=2,CHAR(34),""))</f>
        <v>DISTANCE=7.4</v>
      </c>
      <c r="G624" t="str">
        <f>CONCATENATE(climbs!G$1, "=",IF(TYPE(climbs!G624)=2,CHAR(34),""),climbs!G624,IF(TYPE(climbs!G624)=2,CHAR(34),""))</f>
        <v>AVERAGE_SLOPE=8.3</v>
      </c>
      <c r="H624" t="str">
        <f>CONCATENATE(climbs!H$1, "=",IF(TYPE(climbs!H624)=2,CHAR(34),""),climbs!H624,IF(TYPE(climbs!H624)=2,CHAR(34),""))</f>
        <v>CATEGORY="1"</v>
      </c>
    </row>
    <row r="625" spans="1:8" x14ac:dyDescent="0.25">
      <c r="A625" t="str">
        <f>CONCATENATE(climbs!A$1, "=",IF(TYPE(climbs!A625)=2,CHAR(34),""),climbs!A625,IF(TYPE(climbs!A625)=2,CHAR(34),""))</f>
        <v>CLIMB_ID=624</v>
      </c>
      <c r="B625" t="str">
        <f>CONCATENATE(climbs!B$1, "=",IF(TYPE(climbs!B625)=2,CHAR(34),""),climbs!B625,IF(TYPE(climbs!B625)=2,CHAR(34),""))</f>
        <v>STAGE_NUMBER=206</v>
      </c>
      <c r="C625" t="str">
        <f>CONCATENATE(climbs!C$1, "=",IF(TYPE(climbs!C625)=2,CHAR(34),""),climbs!C625,IF(TYPE(climbs!C625)=2,CHAR(34),""))</f>
        <v>STARTING_AT_KM=124.5</v>
      </c>
      <c r="D625" t="str">
        <f>CONCATENATE(climbs!D$1, "=",IF(TYPE(climbs!D625)=2,CHAR(34),""),climbs!D625,IF(TYPE(climbs!D625)=2,CHAR(34),""))</f>
        <v>NAME="Montée de Saint-Lary Pla d'Adet"</v>
      </c>
      <c r="E625" t="str">
        <f>CONCATENATE(climbs!E$1, "=",IF(TYPE(climbs!E625)=2,CHAR(34),""),climbs!E625,IF(TYPE(climbs!E625)=2,CHAR(34),""))</f>
        <v>INITIAL_ALTITUDE=1680</v>
      </c>
      <c r="F625" t="str">
        <f>CONCATENATE(climbs!F$1, "=",IF(TYPE(climbs!F625)=2,CHAR(34),""),climbs!F625,IF(TYPE(climbs!F625)=2,CHAR(34),""))</f>
        <v>DISTANCE=10.2</v>
      </c>
      <c r="G625" t="str">
        <f>CONCATENATE(climbs!G$1, "=",IF(TYPE(climbs!G625)=2,CHAR(34),""),climbs!G625,IF(TYPE(climbs!G625)=2,CHAR(34),""))</f>
        <v>AVERAGE_SLOPE=8.3</v>
      </c>
      <c r="H625" t="str">
        <f>CONCATENATE(climbs!H$1, "=",IF(TYPE(climbs!H625)=2,CHAR(34),""),climbs!H625,IF(TYPE(climbs!H625)=2,CHAR(34),""))</f>
        <v>CATEGORY="H"</v>
      </c>
    </row>
    <row r="626" spans="1:8" x14ac:dyDescent="0.25">
      <c r="A626" t="str">
        <f>CONCATENATE(climbs!A$1, "=",IF(TYPE(climbs!A626)=2,CHAR(34),""),climbs!A626,IF(TYPE(climbs!A626)=2,CHAR(34),""))</f>
        <v>CLIMB_ID=625</v>
      </c>
      <c r="B626" t="str">
        <f>CONCATENATE(climbs!B$1, "=",IF(TYPE(climbs!B626)=2,CHAR(34),""),climbs!B626,IF(TYPE(climbs!B626)=2,CHAR(34),""))</f>
        <v>STAGE_NUMBER=207</v>
      </c>
      <c r="C626" t="str">
        <f>CONCATENATE(climbs!C$1, "=",IF(TYPE(climbs!C626)=2,CHAR(34),""),climbs!C626,IF(TYPE(climbs!C626)=2,CHAR(34),""))</f>
        <v>STARTING_AT_KM=28</v>
      </c>
      <c r="D626" t="str">
        <f>CONCATENATE(climbs!D$1, "=",IF(TYPE(climbs!D626)=2,CHAR(34),""),climbs!D626,IF(TYPE(climbs!D626)=2,CHAR(34),""))</f>
        <v>NAME="Côte de Bénéjacq"</v>
      </c>
      <c r="E626" t="str">
        <f>CONCATENATE(climbs!E$1, "=",IF(TYPE(climbs!E626)=2,CHAR(34),""),climbs!E626,IF(TYPE(climbs!E626)=2,CHAR(34),""))</f>
        <v>INITIAL_ALTITUDE=0</v>
      </c>
      <c r="F626" t="str">
        <f>CONCATENATE(climbs!F$1, "=",IF(TYPE(climbs!F626)=2,CHAR(34),""),climbs!F626,IF(TYPE(climbs!F626)=2,CHAR(34),""))</f>
        <v>DISTANCE=2.6</v>
      </c>
      <c r="G626" t="str">
        <f>CONCATENATE(climbs!G$1, "=",IF(TYPE(climbs!G626)=2,CHAR(34),""),climbs!G626,IF(TYPE(climbs!G626)=2,CHAR(34),""))</f>
        <v>AVERAGE_SLOPE=6.7</v>
      </c>
      <c r="H626" t="str">
        <f>CONCATENATE(climbs!H$1, "=",IF(TYPE(climbs!H626)=2,CHAR(34),""),climbs!H626,IF(TYPE(climbs!H626)=2,CHAR(34),""))</f>
        <v>CATEGORY="3"</v>
      </c>
    </row>
    <row r="627" spans="1:8" x14ac:dyDescent="0.25">
      <c r="A627" t="str">
        <f>CONCATENATE(climbs!A$1, "=",IF(TYPE(climbs!A627)=2,CHAR(34),""),climbs!A627,IF(TYPE(climbs!A627)=2,CHAR(34),""))</f>
        <v>CLIMB_ID=626</v>
      </c>
      <c r="B627" t="str">
        <f>CONCATENATE(climbs!B$1, "=",IF(TYPE(climbs!B627)=2,CHAR(34),""),climbs!B627,IF(TYPE(climbs!B627)=2,CHAR(34),""))</f>
        <v>STAGE_NUMBER=207</v>
      </c>
      <c r="C627" t="str">
        <f>CONCATENATE(climbs!C$1, "=",IF(TYPE(climbs!C627)=2,CHAR(34),""),climbs!C627,IF(TYPE(climbs!C627)=2,CHAR(34),""))</f>
        <v>STARTING_AT_KM=56</v>
      </c>
      <c r="D627" t="str">
        <f>CONCATENATE(climbs!D$1, "=",IF(TYPE(climbs!D627)=2,CHAR(34),""),climbs!D627,IF(TYPE(climbs!D627)=2,CHAR(34),""))</f>
        <v>NAME="Côte de Loucrup"</v>
      </c>
      <c r="E627" t="str">
        <f>CONCATENATE(climbs!E$1, "=",IF(TYPE(climbs!E627)=2,CHAR(34),""),climbs!E627,IF(TYPE(climbs!E627)=2,CHAR(34),""))</f>
        <v>INITIAL_ALTITUDE=0</v>
      </c>
      <c r="F627" t="str">
        <f>CONCATENATE(climbs!F$1, "=",IF(TYPE(climbs!F627)=2,CHAR(34),""),climbs!F627,IF(TYPE(climbs!F627)=2,CHAR(34),""))</f>
        <v>DISTANCE=2</v>
      </c>
      <c r="G627" t="str">
        <f>CONCATENATE(climbs!G$1, "=",IF(TYPE(climbs!G627)=2,CHAR(34),""),climbs!G627,IF(TYPE(climbs!G627)=2,CHAR(34),""))</f>
        <v>AVERAGE_SLOPE=7</v>
      </c>
      <c r="H627" t="str">
        <f>CONCATENATE(climbs!H$1, "=",IF(TYPE(climbs!H627)=2,CHAR(34),""),climbs!H627,IF(TYPE(climbs!H627)=2,CHAR(34),""))</f>
        <v>CATEGORY="3"</v>
      </c>
    </row>
    <row r="628" spans="1:8" x14ac:dyDescent="0.25">
      <c r="A628" t="str">
        <f>CONCATENATE(climbs!A$1, "=",IF(TYPE(climbs!A628)=2,CHAR(34),""),climbs!A628,IF(TYPE(climbs!A628)=2,CHAR(34),""))</f>
        <v>CLIMB_ID=627</v>
      </c>
      <c r="B628" t="str">
        <f>CONCATENATE(climbs!B$1, "=",IF(TYPE(climbs!B628)=2,CHAR(34),""),climbs!B628,IF(TYPE(climbs!B628)=2,CHAR(34),""))</f>
        <v>STAGE_NUMBER=207</v>
      </c>
      <c r="C628" t="str">
        <f>CONCATENATE(climbs!C$1, "=",IF(TYPE(climbs!C628)=2,CHAR(34),""),climbs!C628,IF(TYPE(climbs!C628)=2,CHAR(34),""))</f>
        <v>STARTING_AT_KM=95.5</v>
      </c>
      <c r="D628" t="str">
        <f>CONCATENATE(climbs!D$1, "=",IF(TYPE(climbs!D628)=2,CHAR(34),""),climbs!D628,IF(TYPE(climbs!D628)=2,CHAR(34),""))</f>
        <v>NAME="Col du Tourmalet - Souvenir Jacques Goddet"</v>
      </c>
      <c r="E628" t="str">
        <f>CONCATENATE(climbs!E$1, "=",IF(TYPE(climbs!E628)=2,CHAR(34),""),climbs!E628,IF(TYPE(climbs!E628)=2,CHAR(34),""))</f>
        <v>INITIAL_ALTITUDE=2115</v>
      </c>
      <c r="F628" t="str">
        <f>CONCATENATE(climbs!F$1, "=",IF(TYPE(climbs!F628)=2,CHAR(34),""),climbs!F628,IF(TYPE(climbs!F628)=2,CHAR(34),""))</f>
        <v>DISTANCE=17.1</v>
      </c>
      <c r="G628" t="str">
        <f>CONCATENATE(climbs!G$1, "=",IF(TYPE(climbs!G628)=2,CHAR(34),""),climbs!G628,IF(TYPE(climbs!G628)=2,CHAR(34),""))</f>
        <v>AVERAGE_SLOPE=7.3</v>
      </c>
      <c r="H628" t="str">
        <f>CONCATENATE(climbs!H$1, "=",IF(TYPE(climbs!H628)=2,CHAR(34),""),climbs!H628,IF(TYPE(climbs!H628)=2,CHAR(34),""))</f>
        <v>CATEGORY="H"</v>
      </c>
    </row>
    <row r="629" spans="1:8" x14ac:dyDescent="0.25">
      <c r="A629" t="str">
        <f>CONCATENATE(climbs!A$1, "=",IF(TYPE(climbs!A629)=2,CHAR(34),""),climbs!A629,IF(TYPE(climbs!A629)=2,CHAR(34),""))</f>
        <v>CLIMB_ID=628</v>
      </c>
      <c r="B629" t="str">
        <f>CONCATENATE(climbs!B$1, "=",IF(TYPE(climbs!B629)=2,CHAR(34),""),climbs!B629,IF(TYPE(climbs!B629)=2,CHAR(34),""))</f>
        <v>STAGE_NUMBER=207</v>
      </c>
      <c r="C629" t="str">
        <f>CONCATENATE(climbs!C$1, "=",IF(TYPE(climbs!C629)=2,CHAR(34),""),climbs!C629,IF(TYPE(climbs!C629)=2,CHAR(34),""))</f>
        <v>STARTING_AT_KM=145.5</v>
      </c>
      <c r="D629" t="str">
        <f>CONCATENATE(climbs!D$1, "=",IF(TYPE(climbs!D629)=2,CHAR(34),""),climbs!D629,IF(TYPE(climbs!D629)=2,CHAR(34),""))</f>
        <v>NAME="Montée du Hautacam"</v>
      </c>
      <c r="E629" t="str">
        <f>CONCATENATE(climbs!E$1, "=",IF(TYPE(climbs!E629)=2,CHAR(34),""),climbs!E629,IF(TYPE(climbs!E629)=2,CHAR(34),""))</f>
        <v>INITIAL_ALTITUDE=1520</v>
      </c>
      <c r="F629" t="str">
        <f>CONCATENATE(climbs!F$1, "=",IF(TYPE(climbs!F629)=2,CHAR(34),""),climbs!F629,IF(TYPE(climbs!F629)=2,CHAR(34),""))</f>
        <v>DISTANCE=13.6</v>
      </c>
      <c r="G629" t="str">
        <f>CONCATENATE(climbs!G$1, "=",IF(TYPE(climbs!G629)=2,CHAR(34),""),climbs!G629,IF(TYPE(climbs!G629)=2,CHAR(34),""))</f>
        <v>AVERAGE_SLOPE=7.8</v>
      </c>
      <c r="H629" t="str">
        <f>CONCATENATE(climbs!H$1, "=",IF(TYPE(climbs!H629)=2,CHAR(34),""),climbs!H629,IF(TYPE(climbs!H629)=2,CHAR(34),""))</f>
        <v>CATEGORY="H"</v>
      </c>
    </row>
    <row r="630" spans="1:8" x14ac:dyDescent="0.25">
      <c r="A630" t="str">
        <f>CONCATENATE(climbs!A$1, "=",IF(TYPE(climbs!A630)=2,CHAR(34),""),climbs!A630,IF(TYPE(climbs!A630)=2,CHAR(34),""))</f>
        <v>CLIMB_ID=629</v>
      </c>
      <c r="B630" t="str">
        <f>CONCATENATE(climbs!B$1, "=",IF(TYPE(climbs!B630)=2,CHAR(34),""),climbs!B630,IF(TYPE(climbs!B630)=2,CHAR(34),""))</f>
        <v>STAGE_NUMBER=208</v>
      </c>
      <c r="C630" t="str">
        <f>CONCATENATE(climbs!C$1, "=",IF(TYPE(climbs!C630)=2,CHAR(34),""),climbs!C630,IF(TYPE(climbs!C630)=2,CHAR(34),""))</f>
        <v>STARTING_AT_KM=195.5</v>
      </c>
      <c r="D630" t="str">
        <f>CONCATENATE(climbs!D$1, "=",IF(TYPE(climbs!D630)=2,CHAR(34),""),climbs!D630,IF(TYPE(climbs!D630)=2,CHAR(34),""))</f>
        <v>NAME="Côte de Monbazillac"</v>
      </c>
      <c r="E630" t="str">
        <f>CONCATENATE(climbs!E$1, "=",IF(TYPE(climbs!E630)=2,CHAR(34),""),climbs!E630,IF(TYPE(climbs!E630)=2,CHAR(34),""))</f>
        <v>INITIAL_ALTITUDE=0</v>
      </c>
      <c r="F630" t="str">
        <f>CONCATENATE(climbs!F$1, "=",IF(TYPE(climbs!F630)=2,CHAR(34),""),climbs!F630,IF(TYPE(climbs!F630)=2,CHAR(34),""))</f>
        <v>DISTANCE=1.3</v>
      </c>
      <c r="G630" t="str">
        <f>CONCATENATE(climbs!G$1, "=",IF(TYPE(climbs!G630)=2,CHAR(34),""),climbs!G630,IF(TYPE(climbs!G630)=2,CHAR(34),""))</f>
        <v>AVERAGE_SLOPE=7.6</v>
      </c>
      <c r="H630" t="str">
        <f>CONCATENATE(climbs!H$1, "=",IF(TYPE(climbs!H630)=2,CHAR(34),""),climbs!H630,IF(TYPE(climbs!H630)=2,CHAR(34),""))</f>
        <v>CATEGORY="4"</v>
      </c>
    </row>
    <row r="631" spans="1:8" x14ac:dyDescent="0.25">
      <c r="A631" t="str">
        <f>CONCATENATE(climbs!A$1, "=",IF(TYPE(climbs!A631)=2,CHAR(34),""),climbs!A631,IF(TYPE(climbs!A631)=2,CHAR(34),""))</f>
        <v>CLIMB_ID=630</v>
      </c>
      <c r="B631" t="str">
        <f>CONCATENATE(climbs!B$1, "=",IF(TYPE(climbs!B631)=2,CHAR(34),""),climbs!B631,IF(TYPE(climbs!B631)=2,CHAR(34),""))</f>
        <v>STAGE_NUMBER=210</v>
      </c>
      <c r="C631" t="str">
        <f>CONCATENATE(climbs!C$1, "=",IF(TYPE(climbs!C631)=2,CHAR(34),""),climbs!C631,IF(TYPE(climbs!C631)=2,CHAR(34),""))</f>
        <v>STARTING_AT_KM=31</v>
      </c>
      <c r="D631" t="str">
        <f>CONCATENATE(climbs!D$1, "=",IF(TYPE(climbs!D631)=2,CHAR(34),""),climbs!D631,IF(TYPE(climbs!D631)=2,CHAR(34),""))</f>
        <v>NAME="Côte de Briis-sous-Forges"</v>
      </c>
      <c r="E631" t="str">
        <f>CONCATENATE(climbs!E$1, "=",IF(TYPE(climbs!E631)=2,CHAR(34),""),climbs!E631,IF(TYPE(climbs!E631)=2,CHAR(34),""))</f>
        <v>INITIAL_ALTITUDE=0</v>
      </c>
      <c r="F631" t="str">
        <f>CONCATENATE(climbs!F$1, "=",IF(TYPE(climbs!F631)=2,CHAR(34),""),climbs!F631,IF(TYPE(climbs!F631)=2,CHAR(34),""))</f>
        <v>DISTANCE=0</v>
      </c>
      <c r="G631" t="str">
        <f>CONCATENATE(climbs!G$1, "=",IF(TYPE(climbs!G631)=2,CHAR(34),""),climbs!G631,IF(TYPE(climbs!G631)=2,CHAR(34),""))</f>
        <v>AVERAGE_SLOPE=0</v>
      </c>
      <c r="H631" t="str">
        <f>CONCATENATE(climbs!H$1, "=",IF(TYPE(climbs!H631)=2,CHAR(34),""),climbs!H631,IF(TYPE(climbs!H631)=2,CHAR(34),""))</f>
        <v>CATEGORY="4"</v>
      </c>
    </row>
    <row r="632" spans="1:8" x14ac:dyDescent="0.25">
      <c r="A632" t="str">
        <f>CONCATENATE(climbs!A$1, "=",IF(TYPE(climbs!A632)=2,CHAR(34),""),climbs!A632,IF(TYPE(climbs!A632)=2,CHAR(34),""))</f>
        <v>CLIMB_ID=631</v>
      </c>
      <c r="B632" t="str">
        <f>CONCATENATE(climbs!B$1, "=",IF(TYPE(climbs!B632)=2,CHAR(34),""),climbs!B632,IF(TYPE(climbs!B632)=2,CHAR(34),""))</f>
        <v>STAGE_NUMBER=211</v>
      </c>
      <c r="C632" t="str">
        <f>CONCATENATE(climbs!C$1, "=",IF(TYPE(climbs!C632)=2,CHAR(34),""),climbs!C632,IF(TYPE(climbs!C632)=2,CHAR(34),""))</f>
        <v>STARTING_AT_KM=68</v>
      </c>
      <c r="D632" t="str">
        <f>CONCATENATE(climbs!D$1, "=",IF(TYPE(climbs!D632)=2,CHAR(34),""),climbs!D632,IF(TYPE(climbs!D632)=2,CHAR(34),""))</f>
        <v>NAME="Côte de Cray"</v>
      </c>
      <c r="E632" t="str">
        <f>CONCATENATE(climbs!E$1, "=",IF(TYPE(climbs!E632)=2,CHAR(34),""),climbs!E632,IF(TYPE(climbs!E632)=2,CHAR(34),""))</f>
        <v>INITIAL_ALTITUDE=0</v>
      </c>
      <c r="F632" t="str">
        <f>CONCATENATE(climbs!F$1, "=",IF(TYPE(climbs!F632)=2,CHAR(34),""),climbs!F632,IF(TYPE(climbs!F632)=2,CHAR(34),""))</f>
        <v>DISTANCE=1.6</v>
      </c>
      <c r="G632" t="str">
        <f>CONCATENATE(climbs!G$1, "=",IF(TYPE(climbs!G632)=2,CHAR(34),""),climbs!G632,IF(TYPE(climbs!G632)=2,CHAR(34),""))</f>
        <v>AVERAGE_SLOPE=7.1</v>
      </c>
      <c r="H632" t="str">
        <f>CONCATENATE(climbs!H$1, "=",IF(TYPE(climbs!H632)=2,CHAR(34),""),climbs!H632,IF(TYPE(climbs!H632)=2,CHAR(34),""))</f>
        <v>CATEGORY="4"</v>
      </c>
    </row>
    <row r="633" spans="1:8" x14ac:dyDescent="0.25">
      <c r="A633" t="str">
        <f>CONCATENATE(climbs!A$1, "=",IF(TYPE(climbs!A633)=2,CHAR(34),""),climbs!A633,IF(TYPE(climbs!A633)=2,CHAR(34),""))</f>
        <v>CLIMB_ID=632</v>
      </c>
      <c r="B633" t="str">
        <f>CONCATENATE(climbs!B$1, "=",IF(TYPE(climbs!B633)=2,CHAR(34),""),climbs!B633,IF(TYPE(climbs!B633)=2,CHAR(34),""))</f>
        <v>STAGE_NUMBER=211</v>
      </c>
      <c r="C633" t="str">
        <f>CONCATENATE(climbs!C$1, "=",IF(TYPE(climbs!C633)=2,CHAR(34),""),climbs!C633,IF(TYPE(climbs!C633)=2,CHAR(34),""))</f>
        <v>STARTING_AT_KM=103.5</v>
      </c>
      <c r="D633" t="str">
        <f>CONCATENATE(climbs!D$1, "=",IF(TYPE(climbs!D633)=2,CHAR(34),""),climbs!D633,IF(TYPE(climbs!D633)=2,CHAR(34),""))</f>
        <v>NAME="Côte de Buttertubs"</v>
      </c>
      <c r="E633" t="str">
        <f>CONCATENATE(climbs!E$1, "=",IF(TYPE(climbs!E633)=2,CHAR(34),""),climbs!E633,IF(TYPE(climbs!E633)=2,CHAR(34),""))</f>
        <v>INITIAL_ALTITUDE=0</v>
      </c>
      <c r="F633" t="str">
        <f>CONCATENATE(climbs!F$1, "=",IF(TYPE(climbs!F633)=2,CHAR(34),""),climbs!F633,IF(TYPE(climbs!F633)=2,CHAR(34),""))</f>
        <v>DISTANCE=4.5</v>
      </c>
      <c r="G633" t="str">
        <f>CONCATENATE(climbs!G$1, "=",IF(TYPE(climbs!G633)=2,CHAR(34),""),climbs!G633,IF(TYPE(climbs!G633)=2,CHAR(34),""))</f>
        <v>AVERAGE_SLOPE=6.8</v>
      </c>
      <c r="H633" t="str">
        <f>CONCATENATE(climbs!H$1, "=",IF(TYPE(climbs!H633)=2,CHAR(34),""),climbs!H633,IF(TYPE(climbs!H633)=2,CHAR(34),""))</f>
        <v>CATEGORY="3"</v>
      </c>
    </row>
    <row r="634" spans="1:8" x14ac:dyDescent="0.25">
      <c r="A634" t="str">
        <f>CONCATENATE(climbs!A$1, "=",IF(TYPE(climbs!A634)=2,CHAR(34),""),climbs!A634,IF(TYPE(climbs!A634)=2,CHAR(34),""))</f>
        <v>CLIMB_ID=633</v>
      </c>
      <c r="B634" t="str">
        <f>CONCATENATE(climbs!B$1, "=",IF(TYPE(climbs!B634)=2,CHAR(34),""),climbs!B634,IF(TYPE(climbs!B634)=2,CHAR(34),""))</f>
        <v>STAGE_NUMBER=211</v>
      </c>
      <c r="C634" t="str">
        <f>CONCATENATE(climbs!C$1, "=",IF(TYPE(climbs!C634)=2,CHAR(34),""),climbs!C634,IF(TYPE(climbs!C634)=2,CHAR(34),""))</f>
        <v>STARTING_AT_KM=129.5</v>
      </c>
      <c r="D634" t="str">
        <f>CONCATENATE(climbs!D$1, "=",IF(TYPE(climbs!D634)=2,CHAR(34),""),climbs!D634,IF(TYPE(climbs!D634)=2,CHAR(34),""))</f>
        <v>NAME="Côte de Griton Moor"</v>
      </c>
      <c r="E634" t="str">
        <f>CONCATENATE(climbs!E$1, "=",IF(TYPE(climbs!E634)=2,CHAR(34),""),climbs!E634,IF(TYPE(climbs!E634)=2,CHAR(34),""))</f>
        <v>INITIAL_ALTITUDE=0</v>
      </c>
      <c r="F634" t="str">
        <f>CONCATENATE(climbs!F$1, "=",IF(TYPE(climbs!F634)=2,CHAR(34),""),climbs!F634,IF(TYPE(climbs!F634)=2,CHAR(34),""))</f>
        <v>DISTANCE=3</v>
      </c>
      <c r="G634" t="str">
        <f>CONCATENATE(climbs!G$1, "=",IF(TYPE(climbs!G634)=2,CHAR(34),""),climbs!G634,IF(TYPE(climbs!G634)=2,CHAR(34),""))</f>
        <v>AVERAGE_SLOPE=6.6</v>
      </c>
      <c r="H634" t="str">
        <f>CONCATENATE(climbs!H$1, "=",IF(TYPE(climbs!H634)=2,CHAR(34),""),climbs!H634,IF(TYPE(climbs!H634)=2,CHAR(34),""))</f>
        <v>CATEGORY="3"</v>
      </c>
    </row>
    <row r="635" spans="1:8" x14ac:dyDescent="0.25">
      <c r="A635" t="str">
        <f>CONCATENATE(climbs!A$1, "=",IF(TYPE(climbs!A635)=2,CHAR(34),""),climbs!A635,IF(TYPE(climbs!A635)=2,CHAR(34),""))</f>
        <v>CLIMB_ID=634</v>
      </c>
      <c r="B635" t="str">
        <f>CONCATENATE(climbs!B$1, "=",IF(TYPE(climbs!B635)=2,CHAR(34),""),climbs!B635,IF(TYPE(climbs!B635)=2,CHAR(34),""))</f>
        <v>STAGE_NUMBER=212</v>
      </c>
      <c r="C635" t="str">
        <f>CONCATENATE(climbs!C$1, "=",IF(TYPE(climbs!C635)=2,CHAR(34),""),climbs!C635,IF(TYPE(climbs!C635)=2,CHAR(34),""))</f>
        <v>STARTING_AT_KM=47</v>
      </c>
      <c r="D635" t="str">
        <f>CONCATENATE(climbs!D$1, "=",IF(TYPE(climbs!D635)=2,CHAR(34),""),climbs!D635,IF(TYPE(climbs!D635)=2,CHAR(34),""))</f>
        <v>NAME="Côte de Blubberhouses"</v>
      </c>
      <c r="E635" t="str">
        <f>CONCATENATE(climbs!E$1, "=",IF(TYPE(climbs!E635)=2,CHAR(34),""),climbs!E635,IF(TYPE(climbs!E635)=2,CHAR(34),""))</f>
        <v>INITIAL_ALTITUDE=0</v>
      </c>
      <c r="F635" t="str">
        <f>CONCATENATE(climbs!F$1, "=",IF(TYPE(climbs!F635)=2,CHAR(34),""),climbs!F635,IF(TYPE(climbs!F635)=2,CHAR(34),""))</f>
        <v>DISTANCE=1.8</v>
      </c>
      <c r="G635" t="str">
        <f>CONCATENATE(climbs!G$1, "=",IF(TYPE(climbs!G635)=2,CHAR(34),""),climbs!G635,IF(TYPE(climbs!G635)=2,CHAR(34),""))</f>
        <v>AVERAGE_SLOPE=6.1</v>
      </c>
      <c r="H635" t="str">
        <f>CONCATENATE(climbs!H$1, "=",IF(TYPE(climbs!H635)=2,CHAR(34),""),climbs!H635,IF(TYPE(climbs!H635)=2,CHAR(34),""))</f>
        <v>CATEGORY="4"</v>
      </c>
    </row>
    <row r="636" spans="1:8" x14ac:dyDescent="0.25">
      <c r="A636" t="str">
        <f>CONCATENATE(climbs!A$1, "=",IF(TYPE(climbs!A636)=2,CHAR(34),""),climbs!A636,IF(TYPE(climbs!A636)=2,CHAR(34),""))</f>
        <v>CLIMB_ID=635</v>
      </c>
      <c r="B636" t="str">
        <f>CONCATENATE(climbs!B$1, "=",IF(TYPE(climbs!B636)=2,CHAR(34),""),climbs!B636,IF(TYPE(climbs!B636)=2,CHAR(34),""))</f>
        <v>STAGE_NUMBER=212</v>
      </c>
      <c r="C636" t="str">
        <f>CONCATENATE(climbs!C$1, "=",IF(TYPE(climbs!C636)=2,CHAR(34),""),climbs!C636,IF(TYPE(climbs!C636)=2,CHAR(34),""))</f>
        <v>STARTING_AT_KM=85</v>
      </c>
      <c r="D636" t="str">
        <f>CONCATENATE(climbs!D$1, "=",IF(TYPE(climbs!D636)=2,CHAR(34),""),climbs!D636,IF(TYPE(climbs!D636)=2,CHAR(34),""))</f>
        <v>NAME="Côte d'Oxenhope Moor"</v>
      </c>
      <c r="E636" t="str">
        <f>CONCATENATE(climbs!E$1, "=",IF(TYPE(climbs!E636)=2,CHAR(34),""),climbs!E636,IF(TYPE(climbs!E636)=2,CHAR(34),""))</f>
        <v>INITIAL_ALTITUDE=0</v>
      </c>
      <c r="F636" t="str">
        <f>CONCATENATE(climbs!F$1, "=",IF(TYPE(climbs!F636)=2,CHAR(34),""),climbs!F636,IF(TYPE(climbs!F636)=2,CHAR(34),""))</f>
        <v>DISTANCE=3.1</v>
      </c>
      <c r="G636" t="str">
        <f>CONCATENATE(climbs!G$1, "=",IF(TYPE(climbs!G636)=2,CHAR(34),""),climbs!G636,IF(TYPE(climbs!G636)=2,CHAR(34),""))</f>
        <v>AVERAGE_SLOPE=6.4</v>
      </c>
      <c r="H636" t="str">
        <f>CONCATENATE(climbs!H$1, "=",IF(TYPE(climbs!H636)=2,CHAR(34),""),climbs!H636,IF(TYPE(climbs!H636)=2,CHAR(34),""))</f>
        <v>CATEGORY="3"</v>
      </c>
    </row>
    <row r="637" spans="1:8" x14ac:dyDescent="0.25">
      <c r="A637" t="str">
        <f>CONCATENATE(climbs!A$1, "=",IF(TYPE(climbs!A637)=2,CHAR(34),""),climbs!A637,IF(TYPE(climbs!A637)=2,CHAR(34),""))</f>
        <v>CLIMB_ID=636</v>
      </c>
      <c r="B637" t="str">
        <f>CONCATENATE(climbs!B$1, "=",IF(TYPE(climbs!B637)=2,CHAR(34),""),climbs!B637,IF(TYPE(climbs!B637)=2,CHAR(34),""))</f>
        <v>STAGE_NUMBER=212</v>
      </c>
      <c r="C637" t="str">
        <f>CONCATENATE(climbs!C$1, "=",IF(TYPE(climbs!C637)=2,CHAR(34),""),climbs!C637,IF(TYPE(climbs!C637)=2,CHAR(34),""))</f>
        <v>STARTING_AT_KM=112.5</v>
      </c>
      <c r="D637" t="str">
        <f>CONCATENATE(climbs!D$1, "=",IF(TYPE(climbs!D637)=2,CHAR(34),""),climbs!D637,IF(TYPE(climbs!D637)=2,CHAR(34),""))</f>
        <v>NAME="VC Côte de Ripponden"</v>
      </c>
      <c r="E637" t="str">
        <f>CONCATENATE(climbs!E$1, "=",IF(TYPE(climbs!E637)=2,CHAR(34),""),climbs!E637,IF(TYPE(climbs!E637)=2,CHAR(34),""))</f>
        <v>INITIAL_ALTITUDE=0</v>
      </c>
      <c r="F637" t="str">
        <f>CONCATENATE(climbs!F$1, "=",IF(TYPE(climbs!F637)=2,CHAR(34),""),climbs!F637,IF(TYPE(climbs!F637)=2,CHAR(34),""))</f>
        <v>DISTANCE=1.3</v>
      </c>
      <c r="G637" t="str">
        <f>CONCATENATE(climbs!G$1, "=",IF(TYPE(climbs!G637)=2,CHAR(34),""),climbs!G637,IF(TYPE(climbs!G637)=2,CHAR(34),""))</f>
        <v>AVERAGE_SLOPE=8.6</v>
      </c>
      <c r="H637" t="str">
        <f>CONCATENATE(climbs!H$1, "=",IF(TYPE(climbs!H637)=2,CHAR(34),""),climbs!H637,IF(TYPE(climbs!H637)=2,CHAR(34),""))</f>
        <v>CATEGORY="3"</v>
      </c>
    </row>
    <row r="638" spans="1:8" x14ac:dyDescent="0.25">
      <c r="A638" t="str">
        <f>CONCATENATE(climbs!A$1, "=",IF(TYPE(climbs!A638)=2,CHAR(34),""),climbs!A638,IF(TYPE(climbs!A638)=2,CHAR(34),""))</f>
        <v>CLIMB_ID=637</v>
      </c>
      <c r="B638" t="str">
        <f>CONCATENATE(climbs!B$1, "=",IF(TYPE(climbs!B638)=2,CHAR(34),""),climbs!B638,IF(TYPE(climbs!B638)=2,CHAR(34),""))</f>
        <v>STAGE_NUMBER=212</v>
      </c>
      <c r="C638" t="str">
        <f>CONCATENATE(climbs!C$1, "=",IF(TYPE(climbs!C638)=2,CHAR(34),""),climbs!C638,IF(TYPE(climbs!C638)=2,CHAR(34),""))</f>
        <v>STARTING_AT_KM=119.5</v>
      </c>
      <c r="D638" t="str">
        <f>CONCATENATE(climbs!D$1, "=",IF(TYPE(climbs!D638)=2,CHAR(34),""),climbs!D638,IF(TYPE(climbs!D638)=2,CHAR(34),""))</f>
        <v>NAME="Côte de Greetland"</v>
      </c>
      <c r="E638" t="str">
        <f>CONCATENATE(climbs!E$1, "=",IF(TYPE(climbs!E638)=2,CHAR(34),""),climbs!E638,IF(TYPE(climbs!E638)=2,CHAR(34),""))</f>
        <v>INITIAL_ALTITUDE=0</v>
      </c>
      <c r="F638" t="str">
        <f>CONCATENATE(climbs!F$1, "=",IF(TYPE(climbs!F638)=2,CHAR(34),""),climbs!F638,IF(TYPE(climbs!F638)=2,CHAR(34),""))</f>
        <v>DISTANCE=1.6</v>
      </c>
      <c r="G638" t="str">
        <f>CONCATENATE(climbs!G$1, "=",IF(TYPE(climbs!G638)=2,CHAR(34),""),climbs!G638,IF(TYPE(climbs!G638)=2,CHAR(34),""))</f>
        <v>AVERAGE_SLOPE=6.7</v>
      </c>
      <c r="H638" t="str">
        <f>CONCATENATE(climbs!H$1, "=",IF(TYPE(climbs!H638)=2,CHAR(34),""),climbs!H638,IF(TYPE(climbs!H638)=2,CHAR(34),""))</f>
        <v>CATEGORY="3"</v>
      </c>
    </row>
    <row r="639" spans="1:8" x14ac:dyDescent="0.25">
      <c r="A639" t="str">
        <f>CONCATENATE(climbs!A$1, "=",IF(TYPE(climbs!A639)=2,CHAR(34),""),climbs!A639,IF(TYPE(climbs!A639)=2,CHAR(34),""))</f>
        <v>CLIMB_ID=638</v>
      </c>
      <c r="B639" t="str">
        <f>CONCATENATE(climbs!B$1, "=",IF(TYPE(climbs!B639)=2,CHAR(34),""),climbs!B639,IF(TYPE(climbs!B639)=2,CHAR(34),""))</f>
        <v>STAGE_NUMBER=212</v>
      </c>
      <c r="C639" t="str">
        <f>CONCATENATE(climbs!C$1, "=",IF(TYPE(climbs!C639)=2,CHAR(34),""),climbs!C639,IF(TYPE(climbs!C639)=2,CHAR(34),""))</f>
        <v>STARTING_AT_KM=143.5</v>
      </c>
      <c r="D639" t="str">
        <f>CONCATENATE(climbs!D$1, "=",IF(TYPE(climbs!D639)=2,CHAR(34),""),climbs!D639,IF(TYPE(climbs!D639)=2,CHAR(34),""))</f>
        <v>NAME="Côte de Holme Moss"</v>
      </c>
      <c r="E639" t="str">
        <f>CONCATENATE(climbs!E$1, "=",IF(TYPE(climbs!E639)=2,CHAR(34),""),climbs!E639,IF(TYPE(climbs!E639)=2,CHAR(34),""))</f>
        <v>INITIAL_ALTITUDE=0</v>
      </c>
      <c r="F639" t="str">
        <f>CONCATENATE(climbs!F$1, "=",IF(TYPE(climbs!F639)=2,CHAR(34),""),climbs!F639,IF(TYPE(climbs!F639)=2,CHAR(34),""))</f>
        <v>DISTANCE=4.7</v>
      </c>
      <c r="G639" t="str">
        <f>CONCATENATE(climbs!G$1, "=",IF(TYPE(climbs!G639)=2,CHAR(34),""),climbs!G639,IF(TYPE(climbs!G639)=2,CHAR(34),""))</f>
        <v>AVERAGE_SLOPE=7</v>
      </c>
      <c r="H639" t="str">
        <f>CONCATENATE(climbs!H$1, "=",IF(TYPE(climbs!H639)=2,CHAR(34),""),climbs!H639,IF(TYPE(climbs!H639)=2,CHAR(34),""))</f>
        <v>CATEGORY="2"</v>
      </c>
    </row>
    <row r="640" spans="1:8" x14ac:dyDescent="0.25">
      <c r="A640" t="str">
        <f>CONCATENATE(climbs!A$1, "=",IF(TYPE(climbs!A640)=2,CHAR(34),""),climbs!A640,IF(TYPE(climbs!A640)=2,CHAR(34),""))</f>
        <v>CLIMB_ID=639</v>
      </c>
      <c r="B640" t="str">
        <f>CONCATENATE(climbs!B$1, "=",IF(TYPE(climbs!B640)=2,CHAR(34),""),climbs!B640,IF(TYPE(climbs!B640)=2,CHAR(34),""))</f>
        <v>STAGE_NUMBER=212</v>
      </c>
      <c r="C640" t="str">
        <f>CONCATENATE(climbs!C$1, "=",IF(TYPE(climbs!C640)=2,CHAR(34),""),climbs!C640,IF(TYPE(climbs!C640)=2,CHAR(34),""))</f>
        <v>STARTING_AT_KM=167</v>
      </c>
      <c r="D640" t="str">
        <f>CONCATENATE(climbs!D$1, "=",IF(TYPE(climbs!D640)=2,CHAR(34),""),climbs!D640,IF(TYPE(climbs!D640)=2,CHAR(34),""))</f>
        <v>NAME="Côte de Midhopestones"</v>
      </c>
      <c r="E640" t="str">
        <f>CONCATENATE(climbs!E$1, "=",IF(TYPE(climbs!E640)=2,CHAR(34),""),climbs!E640,IF(TYPE(climbs!E640)=2,CHAR(34),""))</f>
        <v>INITIAL_ALTITUDE=0</v>
      </c>
      <c r="F640" t="str">
        <f>CONCATENATE(climbs!F$1, "=",IF(TYPE(climbs!F640)=2,CHAR(34),""),climbs!F640,IF(TYPE(climbs!F640)=2,CHAR(34),""))</f>
        <v>DISTANCE=2.5</v>
      </c>
      <c r="G640" t="str">
        <f>CONCATENATE(climbs!G$1, "=",IF(TYPE(climbs!G640)=2,CHAR(34),""),climbs!G640,IF(TYPE(climbs!G640)=2,CHAR(34),""))</f>
        <v>AVERAGE_SLOPE=6.1</v>
      </c>
      <c r="H640" t="str">
        <f>CONCATENATE(climbs!H$1, "=",IF(TYPE(climbs!H640)=2,CHAR(34),""),climbs!H640,IF(TYPE(climbs!H640)=2,CHAR(34),""))</f>
        <v>CATEGORY="3"</v>
      </c>
    </row>
    <row r="641" spans="1:8" x14ac:dyDescent="0.25">
      <c r="A641" t="str">
        <f>CONCATENATE(climbs!A$1, "=",IF(TYPE(climbs!A641)=2,CHAR(34),""),climbs!A641,IF(TYPE(climbs!A641)=2,CHAR(34),""))</f>
        <v>CLIMB_ID=640</v>
      </c>
      <c r="B641" t="str">
        <f>CONCATENATE(climbs!B$1, "=",IF(TYPE(climbs!B641)=2,CHAR(34),""),climbs!B641,IF(TYPE(climbs!B641)=2,CHAR(34),""))</f>
        <v>STAGE_NUMBER=212</v>
      </c>
      <c r="C641" t="str">
        <f>CONCATENATE(climbs!C$1, "=",IF(TYPE(climbs!C641)=2,CHAR(34),""),climbs!C641,IF(TYPE(climbs!C641)=2,CHAR(34),""))</f>
        <v>STARTING_AT_KM=175</v>
      </c>
      <c r="D641" t="str">
        <f>CONCATENATE(climbs!D$1, "=",IF(TYPE(climbs!D641)=2,CHAR(34),""),climbs!D641,IF(TYPE(climbs!D641)=2,CHAR(34),""))</f>
        <v>NAME="Côte de Bradfield"</v>
      </c>
      <c r="E641" t="str">
        <f>CONCATENATE(climbs!E$1, "=",IF(TYPE(climbs!E641)=2,CHAR(34),""),climbs!E641,IF(TYPE(climbs!E641)=2,CHAR(34),""))</f>
        <v>INITIAL_ALTITUDE=0</v>
      </c>
      <c r="F641" t="str">
        <f>CONCATENATE(climbs!F$1, "=",IF(TYPE(climbs!F641)=2,CHAR(34),""),climbs!F641,IF(TYPE(climbs!F641)=2,CHAR(34),""))</f>
        <v>DISTANCE=1</v>
      </c>
      <c r="G641" t="str">
        <f>CONCATENATE(climbs!G$1, "=",IF(TYPE(climbs!G641)=2,CHAR(34),""),climbs!G641,IF(TYPE(climbs!G641)=2,CHAR(34),""))</f>
        <v>AVERAGE_SLOPE=7.4</v>
      </c>
      <c r="H641" t="str">
        <f>CONCATENATE(climbs!H$1, "=",IF(TYPE(climbs!H641)=2,CHAR(34),""),climbs!H641,IF(TYPE(climbs!H641)=2,CHAR(34),""))</f>
        <v>CATEGORY="4"</v>
      </c>
    </row>
    <row r="642" spans="1:8" x14ac:dyDescent="0.25">
      <c r="A642" t="str">
        <f>CONCATENATE(climbs!A$1, "=",IF(TYPE(climbs!A642)=2,CHAR(34),""),climbs!A642,IF(TYPE(climbs!A642)=2,CHAR(34),""))</f>
        <v>CLIMB_ID=641</v>
      </c>
      <c r="B642" t="str">
        <f>CONCATENATE(climbs!B$1, "=",IF(TYPE(climbs!B642)=2,CHAR(34),""),climbs!B642,IF(TYPE(climbs!B642)=2,CHAR(34),""))</f>
        <v>STAGE_NUMBER=212</v>
      </c>
      <c r="C642" t="str">
        <f>CONCATENATE(climbs!C$1, "=",IF(TYPE(climbs!C642)=2,CHAR(34),""),climbs!C642,IF(TYPE(climbs!C642)=2,CHAR(34),""))</f>
        <v>STARTING_AT_KM=182</v>
      </c>
      <c r="D642" t="str">
        <f>CONCATENATE(climbs!D$1, "=",IF(TYPE(climbs!D642)=2,CHAR(34),""),climbs!D642,IF(TYPE(climbs!D642)=2,CHAR(34),""))</f>
        <v>NAME="Côte d'Oughtibridge"</v>
      </c>
      <c r="E642" t="str">
        <f>CONCATENATE(climbs!E$1, "=",IF(TYPE(climbs!E642)=2,CHAR(34),""),climbs!E642,IF(TYPE(climbs!E642)=2,CHAR(34),""))</f>
        <v>INITIAL_ALTITUDE=0</v>
      </c>
      <c r="F642" t="str">
        <f>CONCATENATE(climbs!F$1, "=",IF(TYPE(climbs!F642)=2,CHAR(34),""),climbs!F642,IF(TYPE(climbs!F642)=2,CHAR(34),""))</f>
        <v>DISTANCE=1.5</v>
      </c>
      <c r="G642" t="str">
        <f>CONCATENATE(climbs!G$1, "=",IF(TYPE(climbs!G642)=2,CHAR(34),""),climbs!G642,IF(TYPE(climbs!G642)=2,CHAR(34),""))</f>
        <v>AVERAGE_SLOPE=9.1</v>
      </c>
      <c r="H642" t="str">
        <f>CONCATENATE(climbs!H$1, "=",IF(TYPE(climbs!H642)=2,CHAR(34),""),climbs!H642,IF(TYPE(climbs!H642)=2,CHAR(34),""))</f>
        <v>CATEGORY="3"</v>
      </c>
    </row>
    <row r="643" spans="1:8" x14ac:dyDescent="0.25">
      <c r="A643" t="str">
        <f>CONCATENATE(climbs!A$1, "=",IF(TYPE(climbs!A643)=2,CHAR(34),""),climbs!A643,IF(TYPE(climbs!A643)=2,CHAR(34),""))</f>
        <v>CLIMB_ID=642</v>
      </c>
      <c r="B643" t="str">
        <f>CONCATENATE(climbs!B$1, "=",IF(TYPE(climbs!B643)=2,CHAR(34),""),climbs!B643,IF(TYPE(climbs!B643)=2,CHAR(34),""))</f>
        <v>STAGE_NUMBER=212</v>
      </c>
      <c r="C643" t="str">
        <f>CONCATENATE(climbs!C$1, "=",IF(TYPE(climbs!C643)=2,CHAR(34),""),climbs!C643,IF(TYPE(climbs!C643)=2,CHAR(34),""))</f>
        <v>STARTING_AT_KM=196</v>
      </c>
      <c r="D643" t="str">
        <f>CONCATENATE(climbs!D$1, "=",IF(TYPE(climbs!D643)=2,CHAR(34),""),climbs!D643,IF(TYPE(climbs!D643)=2,CHAR(34),""))</f>
        <v>NAME="VC Côte de Jenkin Road"</v>
      </c>
      <c r="E643" t="str">
        <f>CONCATENATE(climbs!E$1, "=",IF(TYPE(climbs!E643)=2,CHAR(34),""),climbs!E643,IF(TYPE(climbs!E643)=2,CHAR(34),""))</f>
        <v>INITIAL_ALTITUDE=0</v>
      </c>
      <c r="F643" t="str">
        <f>CONCATENATE(climbs!F$1, "=",IF(TYPE(climbs!F643)=2,CHAR(34),""),climbs!F643,IF(TYPE(climbs!F643)=2,CHAR(34),""))</f>
        <v>DISTANCE=0.8</v>
      </c>
      <c r="G643" t="str">
        <f>CONCATENATE(climbs!G$1, "=",IF(TYPE(climbs!G643)=2,CHAR(34),""),climbs!G643,IF(TYPE(climbs!G643)=2,CHAR(34),""))</f>
        <v>AVERAGE_SLOPE=10.8</v>
      </c>
      <c r="H643" t="str">
        <f>CONCATENATE(climbs!H$1, "=",IF(TYPE(climbs!H643)=2,CHAR(34),""),climbs!H643,IF(TYPE(climbs!H643)=2,CHAR(34),""))</f>
        <v>CATEGORY="4"</v>
      </c>
    </row>
    <row r="644" spans="1:8" x14ac:dyDescent="0.25">
      <c r="A644" t="str">
        <f>CONCATENATE(climbs!A$1, "=",IF(TYPE(climbs!A644)=2,CHAR(34),""),climbs!A644,IF(TYPE(climbs!A644)=2,CHAR(34),""))</f>
        <v>CLIMB_ID=643</v>
      </c>
      <c r="B644" t="str">
        <f>CONCATENATE(climbs!B$1, "=",IF(TYPE(climbs!B644)=2,CHAR(34),""),climbs!B644,IF(TYPE(climbs!B644)=2,CHAR(34),""))</f>
        <v>STAGE_NUMBER=214</v>
      </c>
      <c r="C644" t="str">
        <f>CONCATENATE(climbs!C$1, "=",IF(TYPE(climbs!C644)=2,CHAR(34),""),climbs!C644,IF(TYPE(climbs!C644)=2,CHAR(34),""))</f>
        <v>STARTING_AT_KM=34</v>
      </c>
      <c r="D644" t="str">
        <f>CONCATENATE(climbs!D$1, "=",IF(TYPE(climbs!D644)=2,CHAR(34),""),climbs!D644,IF(TYPE(climbs!D644)=2,CHAR(34),""))</f>
        <v>NAME="Côte de Campagnette"</v>
      </c>
      <c r="E644" t="str">
        <f>CONCATENATE(climbs!E$1, "=",IF(TYPE(climbs!E644)=2,CHAR(34),""),climbs!E644,IF(TYPE(climbs!E644)=2,CHAR(34),""))</f>
        <v>INITIAL_ALTITUDE=0</v>
      </c>
      <c r="F644" t="str">
        <f>CONCATENATE(climbs!F$1, "=",IF(TYPE(climbs!F644)=2,CHAR(34),""),climbs!F644,IF(TYPE(climbs!F644)=2,CHAR(34),""))</f>
        <v>DISTANCE=1</v>
      </c>
      <c r="G644" t="str">
        <f>CONCATENATE(climbs!G$1, "=",IF(TYPE(climbs!G644)=2,CHAR(34),""),climbs!G644,IF(TYPE(climbs!G644)=2,CHAR(34),""))</f>
        <v>AVERAGE_SLOPE=6.5</v>
      </c>
      <c r="H644" t="str">
        <f>CONCATENATE(climbs!H$1, "=",IF(TYPE(climbs!H644)=2,CHAR(34),""),climbs!H644,IF(TYPE(climbs!H644)=2,CHAR(34),""))</f>
        <v>CATEGORY="4"</v>
      </c>
    </row>
    <row r="645" spans="1:8" x14ac:dyDescent="0.25">
      <c r="A645" t="str">
        <f>CONCATENATE(climbs!A$1, "=",IF(TYPE(climbs!A645)=2,CHAR(34),""),climbs!A645,IF(TYPE(climbs!A645)=2,CHAR(34),""))</f>
        <v>CLIMB_ID=644</v>
      </c>
      <c r="B645" t="str">
        <f>CONCATENATE(climbs!B$1, "=",IF(TYPE(climbs!B645)=2,CHAR(34),""),climbs!B645,IF(TYPE(climbs!B645)=2,CHAR(34),""))</f>
        <v>STAGE_NUMBER=214</v>
      </c>
      <c r="C645" t="str">
        <f>CONCATENATE(climbs!C$1, "=",IF(TYPE(climbs!C645)=2,CHAR(34),""),climbs!C645,IF(TYPE(climbs!C645)=2,CHAR(34),""))</f>
        <v>STARTING_AT_KM=117.5</v>
      </c>
      <c r="D645" t="str">
        <f>CONCATENATE(climbs!D$1, "=",IF(TYPE(climbs!D645)=2,CHAR(34),""),climbs!D645,IF(TYPE(climbs!D645)=2,CHAR(34),""))</f>
        <v>NAME="Mont Noir"</v>
      </c>
      <c r="E645" t="str">
        <f>CONCATENATE(climbs!E$1, "=",IF(TYPE(climbs!E645)=2,CHAR(34),""),climbs!E645,IF(TYPE(climbs!E645)=2,CHAR(34),""))</f>
        <v>INITIAL_ALTITUDE=0</v>
      </c>
      <c r="F645" t="str">
        <f>CONCATENATE(climbs!F$1, "=",IF(TYPE(climbs!F645)=2,CHAR(34),""),climbs!F645,IF(TYPE(climbs!F645)=2,CHAR(34),""))</f>
        <v>DISTANCE=1.3</v>
      </c>
      <c r="G645" t="str">
        <f>CONCATENATE(climbs!G$1, "=",IF(TYPE(climbs!G645)=2,CHAR(34),""),climbs!G645,IF(TYPE(climbs!G645)=2,CHAR(34),""))</f>
        <v>AVERAGE_SLOPE=5.7</v>
      </c>
      <c r="H645" t="str">
        <f>CONCATENATE(climbs!H$1, "=",IF(TYPE(climbs!H645)=2,CHAR(34),""),climbs!H645,IF(TYPE(climbs!H645)=2,CHAR(34),""))</f>
        <v>CATEGORY="4"</v>
      </c>
    </row>
    <row r="646" spans="1:8" x14ac:dyDescent="0.25">
      <c r="A646" t="str">
        <f>CONCATENATE(climbs!A$1, "=",IF(TYPE(climbs!A646)=2,CHAR(34),""),climbs!A646,IF(TYPE(climbs!A646)=2,CHAR(34),""))</f>
        <v>CLIMB_ID=645</v>
      </c>
      <c r="B646" t="str">
        <f>CONCATENATE(climbs!B$1, "=",IF(TYPE(climbs!B646)=2,CHAR(34),""),climbs!B646,IF(TYPE(climbs!B646)=2,CHAR(34),""))</f>
        <v>STAGE_NUMBER=216</v>
      </c>
      <c r="C646" t="str">
        <f>CONCATENATE(climbs!C$1, "=",IF(TYPE(climbs!C646)=2,CHAR(34),""),climbs!C646,IF(TYPE(climbs!C646)=2,CHAR(34),""))</f>
        <v>STARTING_AT_KM=107.5</v>
      </c>
      <c r="D646" t="str">
        <f>CONCATENATE(climbs!D$1, "=",IF(TYPE(climbs!D646)=2,CHAR(34),""),climbs!D646,IF(TYPE(climbs!D646)=2,CHAR(34),""))</f>
        <v>NAME="Côte de Coucy-le-Château-Auffrique"</v>
      </c>
      <c r="E646" t="str">
        <f>CONCATENATE(climbs!E$1, "=",IF(TYPE(climbs!E646)=2,CHAR(34),""),climbs!E646,IF(TYPE(climbs!E646)=2,CHAR(34),""))</f>
        <v>INITIAL_ALTITUDE=0</v>
      </c>
      <c r="F646" t="str">
        <f>CONCATENATE(climbs!F$1, "=",IF(TYPE(climbs!F646)=2,CHAR(34),""),climbs!F646,IF(TYPE(climbs!F646)=2,CHAR(34),""))</f>
        <v>DISTANCE=0.9</v>
      </c>
      <c r="G646" t="str">
        <f>CONCATENATE(climbs!G$1, "=",IF(TYPE(climbs!G646)=2,CHAR(34),""),climbs!G646,IF(TYPE(climbs!G646)=2,CHAR(34),""))</f>
        <v>AVERAGE_SLOPE=6.2</v>
      </c>
      <c r="H646" t="str">
        <f>CONCATENATE(climbs!H$1, "=",IF(TYPE(climbs!H646)=2,CHAR(34),""),climbs!H646,IF(TYPE(climbs!H646)=2,CHAR(34),""))</f>
        <v>CATEGORY="4"</v>
      </c>
    </row>
    <row r="647" spans="1:8" x14ac:dyDescent="0.25">
      <c r="A647" t="str">
        <f>CONCATENATE(climbs!A$1, "=",IF(TYPE(climbs!A647)=2,CHAR(34),""),climbs!A647,IF(TYPE(climbs!A647)=2,CHAR(34),""))</f>
        <v>CLIMB_ID=646</v>
      </c>
      <c r="B647" t="str">
        <f>CONCATENATE(climbs!B$1, "=",IF(TYPE(climbs!B647)=2,CHAR(34),""),climbs!B647,IF(TYPE(climbs!B647)=2,CHAR(34),""))</f>
        <v>STAGE_NUMBER=216</v>
      </c>
      <c r="C647" t="str">
        <f>CONCATENATE(climbs!C$1, "=",IF(TYPE(climbs!C647)=2,CHAR(34),""),climbs!C647,IF(TYPE(climbs!C647)=2,CHAR(34),""))</f>
        <v>STARTING_AT_KM=157</v>
      </c>
      <c r="D647" t="str">
        <f>CONCATENATE(climbs!D$1, "=",IF(TYPE(climbs!D647)=2,CHAR(34),""),climbs!D647,IF(TYPE(climbs!D647)=2,CHAR(34),""))</f>
        <v>NAME="Côte de Roucy"</v>
      </c>
      <c r="E647" t="str">
        <f>CONCATENATE(climbs!E$1, "=",IF(TYPE(climbs!E647)=2,CHAR(34),""),climbs!E647,IF(TYPE(climbs!E647)=2,CHAR(34),""))</f>
        <v>INITIAL_ALTITUDE=0</v>
      </c>
      <c r="F647" t="str">
        <f>CONCATENATE(climbs!F$1, "=",IF(TYPE(climbs!F647)=2,CHAR(34),""),climbs!F647,IF(TYPE(climbs!F647)=2,CHAR(34),""))</f>
        <v>DISTANCE=1.5</v>
      </c>
      <c r="G647" t="str">
        <f>CONCATENATE(climbs!G$1, "=",IF(TYPE(climbs!G647)=2,CHAR(34),""),climbs!G647,IF(TYPE(climbs!G647)=2,CHAR(34),""))</f>
        <v>AVERAGE_SLOPE=6.2</v>
      </c>
      <c r="H647" t="str">
        <f>CONCATENATE(climbs!H$1, "=",IF(TYPE(climbs!H647)=2,CHAR(34),""),climbs!H647,IF(TYPE(climbs!H647)=2,CHAR(34),""))</f>
        <v>CATEGORY="4"</v>
      </c>
    </row>
    <row r="648" spans="1:8" x14ac:dyDescent="0.25">
      <c r="A648" t="str">
        <f>CONCATENATE(climbs!A$1, "=",IF(TYPE(climbs!A648)=2,CHAR(34),""),climbs!A648,IF(TYPE(climbs!A648)=2,CHAR(34),""))</f>
        <v>CLIMB_ID=647</v>
      </c>
      <c r="B648" t="str">
        <f>CONCATENATE(climbs!B$1, "=",IF(TYPE(climbs!B648)=2,CHAR(34),""),climbs!B648,IF(TYPE(climbs!B648)=2,CHAR(34),""))</f>
        <v>STAGE_NUMBER=217</v>
      </c>
      <c r="C648" t="str">
        <f>CONCATENATE(climbs!C$1, "=",IF(TYPE(climbs!C648)=2,CHAR(34),""),climbs!C648,IF(TYPE(climbs!C648)=2,CHAR(34),""))</f>
        <v>STARTING_AT_KM=217.5</v>
      </c>
      <c r="D648" t="str">
        <f>CONCATENATE(climbs!D$1, "=",IF(TYPE(climbs!D648)=2,CHAR(34),""),climbs!D648,IF(TYPE(climbs!D648)=2,CHAR(34),""))</f>
        <v>NAME="Côte de Maron"</v>
      </c>
      <c r="E648" t="str">
        <f>CONCATENATE(climbs!E$1, "=",IF(TYPE(climbs!E648)=2,CHAR(34),""),climbs!E648,IF(TYPE(climbs!E648)=2,CHAR(34),""))</f>
        <v>INITIAL_ALTITUDE=0</v>
      </c>
      <c r="F648" t="str">
        <f>CONCATENATE(climbs!F$1, "=",IF(TYPE(climbs!F648)=2,CHAR(34),""),climbs!F648,IF(TYPE(climbs!F648)=2,CHAR(34),""))</f>
        <v>DISTANCE=3.2</v>
      </c>
      <c r="G648" t="str">
        <f>CONCATENATE(climbs!G$1, "=",IF(TYPE(climbs!G648)=2,CHAR(34),""),climbs!G648,IF(TYPE(climbs!G648)=2,CHAR(34),""))</f>
        <v>AVERAGE_SLOPE=5</v>
      </c>
      <c r="H648" t="str">
        <f>CONCATENATE(climbs!H$1, "=",IF(TYPE(climbs!H648)=2,CHAR(34),""),climbs!H648,IF(TYPE(climbs!H648)=2,CHAR(34),""))</f>
        <v>CATEGORY="4"</v>
      </c>
    </row>
    <row r="649" spans="1:8" x14ac:dyDescent="0.25">
      <c r="A649" t="str">
        <f>CONCATENATE(climbs!A$1, "=",IF(TYPE(climbs!A649)=2,CHAR(34),""),climbs!A649,IF(TYPE(climbs!A649)=2,CHAR(34),""))</f>
        <v>CLIMB_ID=648</v>
      </c>
      <c r="B649" t="str">
        <f>CONCATENATE(climbs!B$1, "=",IF(TYPE(climbs!B649)=2,CHAR(34),""),climbs!B649,IF(TYPE(climbs!B649)=2,CHAR(34),""))</f>
        <v>STAGE_NUMBER=217</v>
      </c>
      <c r="C649" t="str">
        <f>CONCATENATE(climbs!C$1, "=",IF(TYPE(climbs!C649)=2,CHAR(34),""),climbs!C649,IF(TYPE(climbs!C649)=2,CHAR(34),""))</f>
        <v>STARTING_AT_KM=229</v>
      </c>
      <c r="D649" t="str">
        <f>CONCATENATE(climbs!D$1, "=",IF(TYPE(climbs!D649)=2,CHAR(34),""),climbs!D649,IF(TYPE(climbs!D649)=2,CHAR(34),""))</f>
        <v>NAME="Côte de Boufflers"</v>
      </c>
      <c r="E649" t="str">
        <f>CONCATENATE(climbs!E$1, "=",IF(TYPE(climbs!E649)=2,CHAR(34),""),climbs!E649,IF(TYPE(climbs!E649)=2,CHAR(34),""))</f>
        <v>INITIAL_ALTITUDE=0</v>
      </c>
      <c r="F649" t="str">
        <f>CONCATENATE(climbs!F$1, "=",IF(TYPE(climbs!F649)=2,CHAR(34),""),climbs!F649,IF(TYPE(climbs!F649)=2,CHAR(34),""))</f>
        <v>DISTANCE=1.3</v>
      </c>
      <c r="G649" t="str">
        <f>CONCATENATE(climbs!G$1, "=",IF(TYPE(climbs!G649)=2,CHAR(34),""),climbs!G649,IF(TYPE(climbs!G649)=2,CHAR(34),""))</f>
        <v>AVERAGE_SLOPE=7.9</v>
      </c>
      <c r="H649" t="str">
        <f>CONCATENATE(climbs!H$1, "=",IF(TYPE(climbs!H649)=2,CHAR(34),""),climbs!H649,IF(TYPE(climbs!H649)=2,CHAR(34),""))</f>
        <v>CATEGORY="4"</v>
      </c>
    </row>
    <row r="650" spans="1:8" x14ac:dyDescent="0.25">
      <c r="A650" t="str">
        <f>CONCATENATE(climbs!A$1, "=",IF(TYPE(climbs!A650)=2,CHAR(34),""),climbs!A650,IF(TYPE(climbs!A650)=2,CHAR(34),""))</f>
        <v>CLIMB_ID=649</v>
      </c>
      <c r="B650" t="str">
        <f>CONCATENATE(climbs!B$1, "=",IF(TYPE(climbs!B650)=2,CHAR(34),""),climbs!B650,IF(TYPE(climbs!B650)=2,CHAR(34),""))</f>
        <v>STAGE_NUMBER=218</v>
      </c>
      <c r="C650" t="str">
        <f>CONCATENATE(climbs!C$1, "=",IF(TYPE(climbs!C650)=2,CHAR(34),""),climbs!C650,IF(TYPE(climbs!C650)=2,CHAR(34),""))</f>
        <v>STARTING_AT_KM=142</v>
      </c>
      <c r="D650" t="str">
        <f>CONCATENATE(climbs!D$1, "=",IF(TYPE(climbs!D650)=2,CHAR(34),""),climbs!D650,IF(TYPE(climbs!D650)=2,CHAR(34),""))</f>
        <v>NAME="Col de la Croix des Moinats"</v>
      </c>
      <c r="E650" t="str">
        <f>CONCATENATE(climbs!E$1, "=",IF(TYPE(climbs!E650)=2,CHAR(34),""),climbs!E650,IF(TYPE(climbs!E650)=2,CHAR(34),""))</f>
        <v>INITIAL_ALTITUDE=891</v>
      </c>
      <c r="F650" t="str">
        <f>CONCATENATE(climbs!F$1, "=",IF(TYPE(climbs!F650)=2,CHAR(34),""),climbs!F650,IF(TYPE(climbs!F650)=2,CHAR(34),""))</f>
        <v>DISTANCE=7.6</v>
      </c>
      <c r="G650" t="str">
        <f>CONCATENATE(climbs!G$1, "=",IF(TYPE(climbs!G650)=2,CHAR(34),""),climbs!G650,IF(TYPE(climbs!G650)=2,CHAR(34),""))</f>
        <v>AVERAGE_SLOPE=6</v>
      </c>
      <c r="H650" t="str">
        <f>CONCATENATE(climbs!H$1, "=",IF(TYPE(climbs!H650)=2,CHAR(34),""),climbs!H650,IF(TYPE(climbs!H650)=2,CHAR(34),""))</f>
        <v>CATEGORY="2"</v>
      </c>
    </row>
    <row r="651" spans="1:8" x14ac:dyDescent="0.25">
      <c r="A651" t="str">
        <f>CONCATENATE(climbs!A$1, "=",IF(TYPE(climbs!A651)=2,CHAR(34),""),climbs!A651,IF(TYPE(climbs!A651)=2,CHAR(34),""))</f>
        <v>CLIMB_ID=650</v>
      </c>
      <c r="B651" t="str">
        <f>CONCATENATE(climbs!B$1, "=",IF(TYPE(climbs!B651)=2,CHAR(34),""),climbs!B651,IF(TYPE(climbs!B651)=2,CHAR(34),""))</f>
        <v>STAGE_NUMBER=218</v>
      </c>
      <c r="C651" t="str">
        <f>CONCATENATE(climbs!C$1, "=",IF(TYPE(climbs!C651)=2,CHAR(34),""),climbs!C651,IF(TYPE(climbs!C651)=2,CHAR(34),""))</f>
        <v>STARTING_AT_KM=150</v>
      </c>
      <c r="D651" t="str">
        <f>CONCATENATE(climbs!D$1, "=",IF(TYPE(climbs!D651)=2,CHAR(34),""),climbs!D651,IF(TYPE(climbs!D651)=2,CHAR(34),""))</f>
        <v>NAME="Col de Grosse Pierre"</v>
      </c>
      <c r="E651" t="str">
        <f>CONCATENATE(climbs!E$1, "=",IF(TYPE(climbs!E651)=2,CHAR(34),""),climbs!E651,IF(TYPE(climbs!E651)=2,CHAR(34),""))</f>
        <v>INITIAL_ALTITUDE=901</v>
      </c>
      <c r="F651" t="str">
        <f>CONCATENATE(climbs!F$1, "=",IF(TYPE(climbs!F651)=2,CHAR(34),""),climbs!F651,IF(TYPE(climbs!F651)=2,CHAR(34),""))</f>
        <v>DISTANCE=3</v>
      </c>
      <c r="G651" t="str">
        <f>CONCATENATE(climbs!G$1, "=",IF(TYPE(climbs!G651)=2,CHAR(34),""),climbs!G651,IF(TYPE(climbs!G651)=2,CHAR(34),""))</f>
        <v>AVERAGE_SLOPE=7.5</v>
      </c>
      <c r="H651" t="str">
        <f>CONCATENATE(climbs!H$1, "=",IF(TYPE(climbs!H651)=2,CHAR(34),""),climbs!H651,IF(TYPE(climbs!H651)=2,CHAR(34),""))</f>
        <v>CATEGORY="2"</v>
      </c>
    </row>
    <row r="652" spans="1:8" x14ac:dyDescent="0.25">
      <c r="A652" t="str">
        <f>CONCATENATE(climbs!A$1, "=",IF(TYPE(climbs!A652)=2,CHAR(34),""),climbs!A652,IF(TYPE(climbs!A652)=2,CHAR(34),""))</f>
        <v>CLIMB_ID=651</v>
      </c>
      <c r="B652" t="str">
        <f>CONCATENATE(climbs!B$1, "=",IF(TYPE(climbs!B652)=2,CHAR(34),""),climbs!B652,IF(TYPE(climbs!B652)=2,CHAR(34),""))</f>
        <v>STAGE_NUMBER=218</v>
      </c>
      <c r="C652" t="str">
        <f>CONCATENATE(climbs!C$1, "=",IF(TYPE(climbs!C652)=2,CHAR(34),""),climbs!C652,IF(TYPE(climbs!C652)=2,CHAR(34),""))</f>
        <v>STARTING_AT_KM=161</v>
      </c>
      <c r="D652" t="str">
        <f>CONCATENATE(climbs!D$1, "=",IF(TYPE(climbs!D652)=2,CHAR(34),""),climbs!D652,IF(TYPE(climbs!D652)=2,CHAR(34),""))</f>
        <v>NAME="Côte de La Mauselaine"</v>
      </c>
      <c r="E652" t="str">
        <f>CONCATENATE(climbs!E$1, "=",IF(TYPE(climbs!E652)=2,CHAR(34),""),climbs!E652,IF(TYPE(climbs!E652)=2,CHAR(34),""))</f>
        <v>INITIAL_ALTITUDE=0</v>
      </c>
      <c r="F652" t="str">
        <f>CONCATENATE(climbs!F$1, "=",IF(TYPE(climbs!F652)=2,CHAR(34),""),climbs!F652,IF(TYPE(climbs!F652)=2,CHAR(34),""))</f>
        <v>DISTANCE=1.8</v>
      </c>
      <c r="G652" t="str">
        <f>CONCATENATE(climbs!G$1, "=",IF(TYPE(climbs!G652)=2,CHAR(34),""),climbs!G652,IF(TYPE(climbs!G652)=2,CHAR(34),""))</f>
        <v>AVERAGE_SLOPE=10.3</v>
      </c>
      <c r="H652" t="str">
        <f>CONCATENATE(climbs!H$1, "=",IF(TYPE(climbs!H652)=2,CHAR(34),""),climbs!H652,IF(TYPE(climbs!H652)=2,CHAR(34),""))</f>
        <v>CATEGORY="3"</v>
      </c>
    </row>
    <row r="653" spans="1:8" x14ac:dyDescent="0.25">
      <c r="A653" t="str">
        <f>CONCATENATE(climbs!A$1, "=",IF(TYPE(climbs!A653)=2,CHAR(34),""),climbs!A653,IF(TYPE(climbs!A653)=2,CHAR(34),""))</f>
        <v>CLIMB_ID=652</v>
      </c>
      <c r="B653" t="str">
        <f>CONCATENATE(climbs!B$1, "=",IF(TYPE(climbs!B653)=2,CHAR(34),""),climbs!B653,IF(TYPE(climbs!B653)=2,CHAR(34),""))</f>
        <v>STAGE_NUMBER=219</v>
      </c>
      <c r="C653" t="str">
        <f>CONCATENATE(climbs!C$1, "=",IF(TYPE(climbs!C653)=2,CHAR(34),""),climbs!C653,IF(TYPE(climbs!C653)=2,CHAR(34),""))</f>
        <v>STARTING_AT_KM=11.5</v>
      </c>
      <c r="D653" t="str">
        <f>CONCATENATE(climbs!D$1, "=",IF(TYPE(climbs!D653)=2,CHAR(34),""),climbs!D653,IF(TYPE(climbs!D653)=2,CHAR(34),""))</f>
        <v>NAME="Col de la Schlucht"</v>
      </c>
      <c r="E653" t="str">
        <f>CONCATENATE(climbs!E$1, "=",IF(TYPE(climbs!E653)=2,CHAR(34),""),climbs!E653,IF(TYPE(climbs!E653)=2,CHAR(34),""))</f>
        <v>INITIAL_ALTITUDE=1140</v>
      </c>
      <c r="F653" t="str">
        <f>CONCATENATE(climbs!F$1, "=",IF(TYPE(climbs!F653)=2,CHAR(34),""),climbs!F653,IF(TYPE(climbs!F653)=2,CHAR(34),""))</f>
        <v>DISTANCE=8.6</v>
      </c>
      <c r="G653" t="str">
        <f>CONCATENATE(climbs!G$1, "=",IF(TYPE(climbs!G653)=2,CHAR(34),""),climbs!G653,IF(TYPE(climbs!G653)=2,CHAR(34),""))</f>
        <v>AVERAGE_SLOPE=4.5</v>
      </c>
      <c r="H653" t="str">
        <f>CONCATENATE(climbs!H$1, "=",IF(TYPE(climbs!H653)=2,CHAR(34),""),climbs!H653,IF(TYPE(climbs!H653)=2,CHAR(34),""))</f>
        <v>CATEGORY="2"</v>
      </c>
    </row>
    <row r="654" spans="1:8" x14ac:dyDescent="0.25">
      <c r="A654" t="str">
        <f>CONCATENATE(climbs!A$1, "=",IF(TYPE(climbs!A654)=2,CHAR(34),""),climbs!A654,IF(TYPE(climbs!A654)=2,CHAR(34),""))</f>
        <v>CLIMB_ID=653</v>
      </c>
      <c r="B654" t="str">
        <f>CONCATENATE(climbs!B$1, "=",IF(TYPE(climbs!B654)=2,CHAR(34),""),climbs!B654,IF(TYPE(climbs!B654)=2,CHAR(34),""))</f>
        <v>STAGE_NUMBER=219</v>
      </c>
      <c r="C654" t="str">
        <f>CONCATENATE(climbs!C$1, "=",IF(TYPE(climbs!C654)=2,CHAR(34),""),climbs!C654,IF(TYPE(climbs!C654)=2,CHAR(34),""))</f>
        <v>STARTING_AT_KM=41</v>
      </c>
      <c r="D654" t="str">
        <f>CONCATENATE(climbs!D$1, "=",IF(TYPE(climbs!D654)=2,CHAR(34),""),climbs!D654,IF(TYPE(climbs!D654)=2,CHAR(34),""))</f>
        <v>NAME="Col du Wettstein"</v>
      </c>
      <c r="E654" t="str">
        <f>CONCATENATE(climbs!E$1, "=",IF(TYPE(climbs!E654)=2,CHAR(34),""),climbs!E654,IF(TYPE(climbs!E654)=2,CHAR(34),""))</f>
        <v>INITIAL_ALTITUDE=0</v>
      </c>
      <c r="F654" t="str">
        <f>CONCATENATE(climbs!F$1, "=",IF(TYPE(climbs!F654)=2,CHAR(34),""),climbs!F654,IF(TYPE(climbs!F654)=2,CHAR(34),""))</f>
        <v>DISTANCE=7.7</v>
      </c>
      <c r="G654" t="str">
        <f>CONCATENATE(climbs!G$1, "=",IF(TYPE(climbs!G654)=2,CHAR(34),""),climbs!G654,IF(TYPE(climbs!G654)=2,CHAR(34),""))</f>
        <v>AVERAGE_SLOPE=4.1</v>
      </c>
      <c r="H654" t="str">
        <f>CONCATENATE(climbs!H$1, "=",IF(TYPE(climbs!H654)=2,CHAR(34),""),climbs!H654,IF(TYPE(climbs!H654)=2,CHAR(34),""))</f>
        <v>CATEGORY="3"</v>
      </c>
    </row>
    <row r="655" spans="1:8" x14ac:dyDescent="0.25">
      <c r="A655" t="str">
        <f>CONCATENATE(climbs!A$1, "=",IF(TYPE(climbs!A655)=2,CHAR(34),""),climbs!A655,IF(TYPE(climbs!A655)=2,CHAR(34),""))</f>
        <v>CLIMB_ID=654</v>
      </c>
      <c r="B655" t="str">
        <f>CONCATENATE(climbs!B$1, "=",IF(TYPE(climbs!B655)=2,CHAR(34),""),climbs!B655,IF(TYPE(climbs!B655)=2,CHAR(34),""))</f>
        <v>STAGE_NUMBER=219</v>
      </c>
      <c r="C655" t="str">
        <f>CONCATENATE(climbs!C$1, "=",IF(TYPE(climbs!C655)=2,CHAR(34),""),climbs!C655,IF(TYPE(climbs!C655)=2,CHAR(34),""))</f>
        <v>STARTING_AT_KM=70</v>
      </c>
      <c r="D655" t="str">
        <f>CONCATENATE(climbs!D$1, "=",IF(TYPE(climbs!D655)=2,CHAR(34),""),climbs!D655,IF(TYPE(climbs!D655)=2,CHAR(34),""))</f>
        <v>NAME="Côte des Cinq Châteaux"</v>
      </c>
      <c r="E655" t="str">
        <f>CONCATENATE(climbs!E$1, "=",IF(TYPE(climbs!E655)=2,CHAR(34),""),climbs!E655,IF(TYPE(climbs!E655)=2,CHAR(34),""))</f>
        <v>INITIAL_ALTITUDE=0</v>
      </c>
      <c r="F655" t="str">
        <f>CONCATENATE(climbs!F$1, "=",IF(TYPE(climbs!F655)=2,CHAR(34),""),climbs!F655,IF(TYPE(climbs!F655)=2,CHAR(34),""))</f>
        <v>DISTANCE=4.5</v>
      </c>
      <c r="G655" t="str">
        <f>CONCATENATE(climbs!G$1, "=",IF(TYPE(climbs!G655)=2,CHAR(34),""),climbs!G655,IF(TYPE(climbs!G655)=2,CHAR(34),""))</f>
        <v>AVERAGE_SLOPE=6.1</v>
      </c>
      <c r="H655" t="str">
        <f>CONCATENATE(climbs!H$1, "=",IF(TYPE(climbs!H655)=2,CHAR(34),""),climbs!H655,IF(TYPE(climbs!H655)=2,CHAR(34),""))</f>
        <v>CATEGORY="3"</v>
      </c>
    </row>
    <row r="656" spans="1:8" x14ac:dyDescent="0.25">
      <c r="A656" t="str">
        <f>CONCATENATE(climbs!A$1, "=",IF(TYPE(climbs!A656)=2,CHAR(34),""),climbs!A656,IF(TYPE(climbs!A656)=2,CHAR(34),""))</f>
        <v>CLIMB_ID=655</v>
      </c>
      <c r="B656" t="str">
        <f>CONCATENATE(climbs!B$1, "=",IF(TYPE(climbs!B656)=2,CHAR(34),""),climbs!B656,IF(TYPE(climbs!B656)=2,CHAR(34),""))</f>
        <v>STAGE_NUMBER=219</v>
      </c>
      <c r="C656" t="str">
        <f>CONCATENATE(climbs!C$1, "=",IF(TYPE(climbs!C656)=2,CHAR(34),""),climbs!C656,IF(TYPE(climbs!C656)=2,CHAR(34),""))</f>
        <v>STARTING_AT_KM=86</v>
      </c>
      <c r="D656" t="str">
        <f>CONCATENATE(climbs!D$1, "=",IF(TYPE(climbs!D656)=2,CHAR(34),""),climbs!D656,IF(TYPE(climbs!D656)=2,CHAR(34),""))</f>
        <v>NAME="Côte de Gueberschwihr"</v>
      </c>
      <c r="E656" t="str">
        <f>CONCATENATE(climbs!E$1, "=",IF(TYPE(climbs!E656)=2,CHAR(34),""),climbs!E656,IF(TYPE(climbs!E656)=2,CHAR(34),""))</f>
        <v>INITIAL_ALTITUDE=559</v>
      </c>
      <c r="F656" t="str">
        <f>CONCATENATE(climbs!F$1, "=",IF(TYPE(climbs!F656)=2,CHAR(34),""),climbs!F656,IF(TYPE(climbs!F656)=2,CHAR(34),""))</f>
        <v>DISTANCE=4.1</v>
      </c>
      <c r="G656" t="str">
        <f>CONCATENATE(climbs!G$1, "=",IF(TYPE(climbs!G656)=2,CHAR(34),""),climbs!G656,IF(TYPE(climbs!G656)=2,CHAR(34),""))</f>
        <v>AVERAGE_SLOPE=7.9</v>
      </c>
      <c r="H656" t="str">
        <f>CONCATENATE(climbs!H$1, "=",IF(TYPE(climbs!H656)=2,CHAR(34),""),climbs!H656,IF(TYPE(climbs!H656)=2,CHAR(34),""))</f>
        <v>CATEGORY="2"</v>
      </c>
    </row>
    <row r="657" spans="1:8" x14ac:dyDescent="0.25">
      <c r="A657" t="str">
        <f>CONCATENATE(climbs!A$1, "=",IF(TYPE(climbs!A657)=2,CHAR(34),""),climbs!A657,IF(TYPE(climbs!A657)=2,CHAR(34),""))</f>
        <v>CLIMB_ID=656</v>
      </c>
      <c r="B657" t="str">
        <f>CONCATENATE(climbs!B$1, "=",IF(TYPE(climbs!B657)=2,CHAR(34),""),climbs!B657,IF(TYPE(climbs!B657)=2,CHAR(34),""))</f>
        <v>STAGE_NUMBER=219</v>
      </c>
      <c r="C657" t="str">
        <f>CONCATENATE(climbs!C$1, "=",IF(TYPE(climbs!C657)=2,CHAR(34),""),climbs!C657,IF(TYPE(climbs!C657)=2,CHAR(34),""))</f>
        <v>STARTING_AT_KM=120</v>
      </c>
      <c r="D657" t="str">
        <f>CONCATENATE(climbs!D$1, "=",IF(TYPE(climbs!D657)=2,CHAR(34),""),climbs!D657,IF(TYPE(climbs!D657)=2,CHAR(34),""))</f>
        <v>NAME="Le Markstein"</v>
      </c>
      <c r="E657" t="str">
        <f>CONCATENATE(climbs!E$1, "=",IF(TYPE(climbs!E657)=2,CHAR(34),""),climbs!E657,IF(TYPE(climbs!E657)=2,CHAR(34),""))</f>
        <v>INITIAL_ALTITUDE=1183</v>
      </c>
      <c r="F657" t="str">
        <f>CONCATENATE(climbs!F$1, "=",IF(TYPE(climbs!F657)=2,CHAR(34),""),climbs!F657,IF(TYPE(climbs!F657)=2,CHAR(34),""))</f>
        <v>DISTANCE=10.8</v>
      </c>
      <c r="G657" t="str">
        <f>CONCATENATE(climbs!G$1, "=",IF(TYPE(climbs!G657)=2,CHAR(34),""),climbs!G657,IF(TYPE(climbs!G657)=2,CHAR(34),""))</f>
        <v>AVERAGE_SLOPE=5.4</v>
      </c>
      <c r="H657" t="str">
        <f>CONCATENATE(climbs!H$1, "=",IF(TYPE(climbs!H657)=2,CHAR(34),""),climbs!H657,IF(TYPE(climbs!H657)=2,CHAR(34),""))</f>
        <v>CATEGORY="1"</v>
      </c>
    </row>
    <row r="658" spans="1:8" x14ac:dyDescent="0.25">
      <c r="A658" t="str">
        <f>CONCATENATE(climbs!A$1, "=",IF(TYPE(climbs!A658)=2,CHAR(34),""),climbs!A658,IF(TYPE(climbs!A658)=2,CHAR(34),""))</f>
        <v>CLIMB_ID=657</v>
      </c>
      <c r="B658" t="str">
        <f>CONCATENATE(climbs!B$1, "=",IF(TYPE(climbs!B658)=2,CHAR(34),""),climbs!B658,IF(TYPE(climbs!B658)=2,CHAR(34),""))</f>
        <v>STAGE_NUMBER=219</v>
      </c>
      <c r="C658" t="str">
        <f>CONCATENATE(climbs!C$1, "=",IF(TYPE(climbs!C658)=2,CHAR(34),""),climbs!C658,IF(TYPE(climbs!C658)=2,CHAR(34),""))</f>
        <v>STARTING_AT_KM=127</v>
      </c>
      <c r="D658" t="str">
        <f>CONCATENATE(climbs!D$1, "=",IF(TYPE(climbs!D658)=2,CHAR(34),""),climbs!D658,IF(TYPE(climbs!D658)=2,CHAR(34),""))</f>
        <v>NAME="Grand Ballon"</v>
      </c>
      <c r="E658" t="str">
        <f>CONCATENATE(climbs!E$1, "=",IF(TYPE(climbs!E658)=2,CHAR(34),""),climbs!E658,IF(TYPE(climbs!E658)=2,CHAR(34),""))</f>
        <v>INITIAL_ALTITUDE=0</v>
      </c>
      <c r="F658" t="str">
        <f>CONCATENATE(climbs!F$1, "=",IF(TYPE(climbs!F658)=2,CHAR(34),""),climbs!F658,IF(TYPE(climbs!F658)=2,CHAR(34),""))</f>
        <v>DISTANCE=1.4</v>
      </c>
      <c r="G658" t="str">
        <f>CONCATENATE(climbs!G$1, "=",IF(TYPE(climbs!G658)=2,CHAR(34),""),climbs!G658,IF(TYPE(climbs!G658)=2,CHAR(34),""))</f>
        <v>AVERAGE_SLOPE=8.6</v>
      </c>
      <c r="H658" t="str">
        <f>CONCATENATE(climbs!H$1, "=",IF(TYPE(climbs!H658)=2,CHAR(34),""),climbs!H658,IF(TYPE(climbs!H658)=2,CHAR(34),""))</f>
        <v>CATEGORY="3"</v>
      </c>
    </row>
    <row r="659" spans="1:8" x14ac:dyDescent="0.25">
      <c r="A659" t="str">
        <f>CONCATENATE(climbs!A$1, "=",IF(TYPE(climbs!A659)=2,CHAR(34),""),climbs!A659,IF(TYPE(climbs!A659)=2,CHAR(34),""))</f>
        <v>CLIMB_ID=658</v>
      </c>
      <c r="B659" t="str">
        <f>CONCATENATE(climbs!B$1, "=",IF(TYPE(climbs!B659)=2,CHAR(34),""),climbs!B659,IF(TYPE(climbs!B659)=2,CHAR(34),""))</f>
        <v>STAGE_NUMBER=220</v>
      </c>
      <c r="C659" t="str">
        <f>CONCATENATE(climbs!C$1, "=",IF(TYPE(climbs!C659)=2,CHAR(34),""),climbs!C659,IF(TYPE(climbs!C659)=2,CHAR(34),""))</f>
        <v>STARTING_AT_KM=30.5</v>
      </c>
      <c r="D659" t="str">
        <f>CONCATENATE(climbs!D$1, "=",IF(TYPE(climbs!D659)=2,CHAR(34),""),climbs!D659,IF(TYPE(climbs!D659)=2,CHAR(34),""))</f>
        <v>NAME="Col du Firstplan"</v>
      </c>
      <c r="E659" t="str">
        <f>CONCATENATE(climbs!E$1, "=",IF(TYPE(climbs!E659)=2,CHAR(34),""),climbs!E659,IF(TYPE(climbs!E659)=2,CHAR(34),""))</f>
        <v>INITIAL_ALTITUDE=722</v>
      </c>
      <c r="F659" t="str">
        <f>CONCATENATE(climbs!F$1, "=",IF(TYPE(climbs!F659)=2,CHAR(34),""),climbs!F659,IF(TYPE(climbs!F659)=2,CHAR(34),""))</f>
        <v>DISTANCE=8.3</v>
      </c>
      <c r="G659" t="str">
        <f>CONCATENATE(climbs!G$1, "=",IF(TYPE(climbs!G659)=2,CHAR(34),""),climbs!G659,IF(TYPE(climbs!G659)=2,CHAR(34),""))</f>
        <v>AVERAGE_SLOPE=5.4</v>
      </c>
      <c r="H659" t="str">
        <f>CONCATENATE(climbs!H$1, "=",IF(TYPE(climbs!H659)=2,CHAR(34),""),climbs!H659,IF(TYPE(climbs!H659)=2,CHAR(34),""))</f>
        <v>CATEGORY="2"</v>
      </c>
    </row>
    <row r="660" spans="1:8" x14ac:dyDescent="0.25">
      <c r="A660" t="str">
        <f>CONCATENATE(climbs!A$1, "=",IF(TYPE(climbs!A660)=2,CHAR(34),""),climbs!A660,IF(TYPE(climbs!A660)=2,CHAR(34),""))</f>
        <v>CLIMB_ID=659</v>
      </c>
      <c r="B660" t="str">
        <f>CONCATENATE(climbs!B$1, "=",IF(TYPE(climbs!B660)=2,CHAR(34),""),climbs!B660,IF(TYPE(climbs!B660)=2,CHAR(34),""))</f>
        <v>STAGE_NUMBER=220</v>
      </c>
      <c r="C660" t="str">
        <f>CONCATENATE(climbs!C$1, "=",IF(TYPE(climbs!C660)=2,CHAR(34),""),climbs!C660,IF(TYPE(climbs!C660)=2,CHAR(34),""))</f>
        <v>STARTING_AT_KM=54.5</v>
      </c>
      <c r="D660" t="str">
        <f>CONCATENATE(climbs!D$1, "=",IF(TYPE(climbs!D660)=2,CHAR(34),""),climbs!D660,IF(TYPE(climbs!D660)=2,CHAR(34),""))</f>
        <v>NAME="Petit Ballon"</v>
      </c>
      <c r="E660" t="str">
        <f>CONCATENATE(climbs!E$1, "=",IF(TYPE(climbs!E660)=2,CHAR(34),""),climbs!E660,IF(TYPE(climbs!E660)=2,CHAR(34),""))</f>
        <v>INITIAL_ALTITUDE=1163</v>
      </c>
      <c r="F660" t="str">
        <f>CONCATENATE(climbs!F$1, "=",IF(TYPE(climbs!F660)=2,CHAR(34),""),climbs!F660,IF(TYPE(climbs!F660)=2,CHAR(34),""))</f>
        <v>DISTANCE=9.3</v>
      </c>
      <c r="G660" t="str">
        <f>CONCATENATE(climbs!G$1, "=",IF(TYPE(climbs!G660)=2,CHAR(34),""),climbs!G660,IF(TYPE(climbs!G660)=2,CHAR(34),""))</f>
        <v>AVERAGE_SLOPE=8.1</v>
      </c>
      <c r="H660" t="str">
        <f>CONCATENATE(climbs!H$1, "=",IF(TYPE(climbs!H660)=2,CHAR(34),""),climbs!H660,IF(TYPE(climbs!H660)=2,CHAR(34),""))</f>
        <v>CATEGORY="1"</v>
      </c>
    </row>
    <row r="661" spans="1:8" x14ac:dyDescent="0.25">
      <c r="A661" t="str">
        <f>CONCATENATE(climbs!A$1, "=",IF(TYPE(climbs!A661)=2,CHAR(34),""),climbs!A661,IF(TYPE(climbs!A661)=2,CHAR(34),""))</f>
        <v>CLIMB_ID=660</v>
      </c>
      <c r="B661" t="str">
        <f>CONCATENATE(climbs!B$1, "=",IF(TYPE(climbs!B661)=2,CHAR(34),""),climbs!B661,IF(TYPE(climbs!B661)=2,CHAR(34),""))</f>
        <v>STAGE_NUMBER=220</v>
      </c>
      <c r="C661" t="str">
        <f>CONCATENATE(climbs!C$1, "=",IF(TYPE(climbs!C661)=2,CHAR(34),""),climbs!C661,IF(TYPE(climbs!C661)=2,CHAR(34),""))</f>
        <v>STARTING_AT_KM=71.5</v>
      </c>
      <c r="D661" t="str">
        <f>CONCATENATE(climbs!D$1, "=",IF(TYPE(climbs!D661)=2,CHAR(34),""),climbs!D661,IF(TYPE(climbs!D661)=2,CHAR(34),""))</f>
        <v>NAME="Col du Platzerwasel"</v>
      </c>
      <c r="E661" t="str">
        <f>CONCATENATE(climbs!E$1, "=",IF(TYPE(climbs!E661)=2,CHAR(34),""),climbs!E661,IF(TYPE(climbs!E661)=2,CHAR(34),""))</f>
        <v>INITIAL_ALTITUDE=1193</v>
      </c>
      <c r="F661" t="str">
        <f>CONCATENATE(climbs!F$1, "=",IF(TYPE(climbs!F661)=2,CHAR(34),""),climbs!F661,IF(TYPE(climbs!F661)=2,CHAR(34),""))</f>
        <v>DISTANCE=7.1</v>
      </c>
      <c r="G661" t="str">
        <f>CONCATENATE(climbs!G$1, "=",IF(TYPE(climbs!G661)=2,CHAR(34),""),climbs!G661,IF(TYPE(climbs!G661)=2,CHAR(34),""))</f>
        <v>AVERAGE_SLOPE=8.4</v>
      </c>
      <c r="H661" t="str">
        <f>CONCATENATE(climbs!H$1, "=",IF(TYPE(climbs!H661)=2,CHAR(34),""),climbs!H661,IF(TYPE(climbs!H661)=2,CHAR(34),""))</f>
        <v>CATEGORY="1"</v>
      </c>
    </row>
    <row r="662" spans="1:8" x14ac:dyDescent="0.25">
      <c r="A662" t="str">
        <f>CONCATENATE(climbs!A$1, "=",IF(TYPE(climbs!A662)=2,CHAR(34),""),climbs!A662,IF(TYPE(climbs!A662)=2,CHAR(34),""))</f>
        <v>CLIMB_ID=661</v>
      </c>
      <c r="B662" t="str">
        <f>CONCATENATE(climbs!B$1, "=",IF(TYPE(climbs!B662)=2,CHAR(34),""),climbs!B662,IF(TYPE(climbs!B662)=2,CHAR(34),""))</f>
        <v>STAGE_NUMBER=220</v>
      </c>
      <c r="C662" t="str">
        <f>CONCATENATE(climbs!C$1, "=",IF(TYPE(climbs!C662)=2,CHAR(34),""),climbs!C662,IF(TYPE(climbs!C662)=2,CHAR(34),""))</f>
        <v>STARTING_AT_KM=103.5</v>
      </c>
      <c r="D662" t="str">
        <f>CONCATENATE(climbs!D$1, "=",IF(TYPE(climbs!D662)=2,CHAR(34),""),climbs!D662,IF(TYPE(climbs!D662)=2,CHAR(34),""))</f>
        <v>NAME="Col d'Oderen"</v>
      </c>
      <c r="E662" t="str">
        <f>CONCATENATE(climbs!E$1, "=",IF(TYPE(climbs!E662)=2,CHAR(34),""),climbs!E662,IF(TYPE(climbs!E662)=2,CHAR(34),""))</f>
        <v>INITIAL_ALTITUDE=884</v>
      </c>
      <c r="F662" t="str">
        <f>CONCATENATE(climbs!F$1, "=",IF(TYPE(climbs!F662)=2,CHAR(34),""),climbs!F662,IF(TYPE(climbs!F662)=2,CHAR(34),""))</f>
        <v>DISTANCE=6.7</v>
      </c>
      <c r="G662" t="str">
        <f>CONCATENATE(climbs!G$1, "=",IF(TYPE(climbs!G662)=2,CHAR(34),""),climbs!G662,IF(TYPE(climbs!G662)=2,CHAR(34),""))</f>
        <v>AVERAGE_SLOPE=6.1</v>
      </c>
      <c r="H662" t="str">
        <f>CONCATENATE(climbs!H$1, "=",IF(TYPE(climbs!H662)=2,CHAR(34),""),climbs!H662,IF(TYPE(climbs!H662)=2,CHAR(34),""))</f>
        <v>CATEGORY="2"</v>
      </c>
    </row>
    <row r="663" spans="1:8" x14ac:dyDescent="0.25">
      <c r="A663" t="str">
        <f>CONCATENATE(climbs!A$1, "=",IF(TYPE(climbs!A663)=2,CHAR(34),""),climbs!A663,IF(TYPE(climbs!A663)=2,CHAR(34),""))</f>
        <v>CLIMB_ID=662</v>
      </c>
      <c r="B663" t="str">
        <f>CONCATENATE(climbs!B$1, "=",IF(TYPE(climbs!B663)=2,CHAR(34),""),climbs!B663,IF(TYPE(climbs!B663)=2,CHAR(34),""))</f>
        <v>STAGE_NUMBER=220</v>
      </c>
      <c r="C663" t="str">
        <f>CONCATENATE(climbs!C$1, "=",IF(TYPE(climbs!C663)=2,CHAR(34),""),climbs!C663,IF(TYPE(climbs!C663)=2,CHAR(34),""))</f>
        <v>STARTING_AT_KM=125.5</v>
      </c>
      <c r="D663" t="str">
        <f>CONCATENATE(climbs!D$1, "=",IF(TYPE(climbs!D663)=2,CHAR(34),""),climbs!D663,IF(TYPE(climbs!D663)=2,CHAR(34),""))</f>
        <v>NAME="Col des Croix"</v>
      </c>
      <c r="E663" t="str">
        <f>CONCATENATE(climbs!E$1, "=",IF(TYPE(climbs!E663)=2,CHAR(34),""),climbs!E663,IF(TYPE(climbs!E663)=2,CHAR(34),""))</f>
        <v>INITIAL_ALTITUDE=0</v>
      </c>
      <c r="F663" t="str">
        <f>CONCATENATE(climbs!F$1, "=",IF(TYPE(climbs!F663)=2,CHAR(34),""),climbs!F663,IF(TYPE(climbs!F663)=2,CHAR(34),""))</f>
        <v>DISTANCE=3.2</v>
      </c>
      <c r="G663" t="str">
        <f>CONCATENATE(climbs!G$1, "=",IF(TYPE(climbs!G663)=2,CHAR(34),""),climbs!G663,IF(TYPE(climbs!G663)=2,CHAR(34),""))</f>
        <v>AVERAGE_SLOPE=6.2</v>
      </c>
      <c r="H663" t="str">
        <f>CONCATENATE(climbs!H$1, "=",IF(TYPE(climbs!H663)=2,CHAR(34),""),climbs!H663,IF(TYPE(climbs!H663)=2,CHAR(34),""))</f>
        <v>CATEGORY="3"</v>
      </c>
    </row>
    <row r="664" spans="1:8" x14ac:dyDescent="0.25">
      <c r="A664" t="str">
        <f>CONCATENATE(climbs!A$1, "=",IF(TYPE(climbs!A664)=2,CHAR(34),""),climbs!A664,IF(TYPE(climbs!A664)=2,CHAR(34),""))</f>
        <v>CLIMB_ID=663</v>
      </c>
      <c r="B664" t="str">
        <f>CONCATENATE(climbs!B$1, "=",IF(TYPE(climbs!B664)=2,CHAR(34),""),climbs!B664,IF(TYPE(climbs!B664)=2,CHAR(34),""))</f>
        <v>STAGE_NUMBER=220</v>
      </c>
      <c r="C664" t="str">
        <f>CONCATENATE(climbs!C$1, "=",IF(TYPE(climbs!C664)=2,CHAR(34),""),climbs!C664,IF(TYPE(climbs!C664)=2,CHAR(34),""))</f>
        <v>STARTING_AT_KM=143.5</v>
      </c>
      <c r="D664" t="str">
        <f>CONCATENATE(climbs!D$1, "=",IF(TYPE(climbs!D664)=2,CHAR(34),""),climbs!D664,IF(TYPE(climbs!D664)=2,CHAR(34),""))</f>
        <v>NAME="Col des Chevrères"</v>
      </c>
      <c r="E664" t="str">
        <f>CONCATENATE(climbs!E$1, "=",IF(TYPE(climbs!E664)=2,CHAR(34),""),climbs!E664,IF(TYPE(climbs!E664)=2,CHAR(34),""))</f>
        <v>INITIAL_ALTITUDE=914</v>
      </c>
      <c r="F664" t="str">
        <f>CONCATENATE(climbs!F$1, "=",IF(TYPE(climbs!F664)=2,CHAR(34),""),climbs!F664,IF(TYPE(climbs!F664)=2,CHAR(34),""))</f>
        <v>DISTANCE=3.5</v>
      </c>
      <c r="G664" t="str">
        <f>CONCATENATE(climbs!G$1, "=",IF(TYPE(climbs!G664)=2,CHAR(34),""),climbs!G664,IF(TYPE(climbs!G664)=2,CHAR(34),""))</f>
        <v>AVERAGE_SLOPE=9.5</v>
      </c>
      <c r="H664" t="str">
        <f>CONCATENATE(climbs!H$1, "=",IF(TYPE(climbs!H664)=2,CHAR(34),""),climbs!H664,IF(TYPE(climbs!H664)=2,CHAR(34),""))</f>
        <v>CATEGORY="1"</v>
      </c>
    </row>
    <row r="665" spans="1:8" x14ac:dyDescent="0.25">
      <c r="A665" t="str">
        <f>CONCATENATE(climbs!A$1, "=",IF(TYPE(climbs!A665)=2,CHAR(34),""),climbs!A665,IF(TYPE(climbs!A665)=2,CHAR(34),""))</f>
        <v>CLIMB_ID=664</v>
      </c>
      <c r="B665" t="str">
        <f>CONCATENATE(climbs!B$1, "=",IF(TYPE(climbs!B665)=2,CHAR(34),""),climbs!B665,IF(TYPE(climbs!B665)=2,CHAR(34),""))</f>
        <v>STAGE_NUMBER=220</v>
      </c>
      <c r="C665" t="str">
        <f>CONCATENATE(climbs!C$1, "=",IF(TYPE(climbs!C665)=2,CHAR(34),""),climbs!C665,IF(TYPE(climbs!C665)=2,CHAR(34),""))</f>
        <v>STARTING_AT_KM=161.5</v>
      </c>
      <c r="D665" t="str">
        <f>CONCATENATE(climbs!D$1, "=",IF(TYPE(climbs!D665)=2,CHAR(34),""),climbs!D665,IF(TYPE(climbs!D665)=2,CHAR(34),""))</f>
        <v>NAME="La Planche des Belles Filles"</v>
      </c>
      <c r="E665" t="str">
        <f>CONCATENATE(climbs!E$1, "=",IF(TYPE(climbs!E665)=2,CHAR(34),""),climbs!E665,IF(TYPE(climbs!E665)=2,CHAR(34),""))</f>
        <v>INITIAL_ALTITUDE=1035</v>
      </c>
      <c r="F665" t="str">
        <f>CONCATENATE(climbs!F$1, "=",IF(TYPE(climbs!F665)=2,CHAR(34),""),climbs!F665,IF(TYPE(climbs!F665)=2,CHAR(34),""))</f>
        <v>DISTANCE=5.9</v>
      </c>
      <c r="G665" t="str">
        <f>CONCATENATE(climbs!G$1, "=",IF(TYPE(climbs!G665)=2,CHAR(34),""),climbs!G665,IF(TYPE(climbs!G665)=2,CHAR(34),""))</f>
        <v>AVERAGE_SLOPE=8.5</v>
      </c>
      <c r="H665" t="str">
        <f>CONCATENATE(climbs!H$1, "=",IF(TYPE(climbs!H665)=2,CHAR(34),""),climbs!H665,IF(TYPE(climbs!H665)=2,CHAR(34),""))</f>
        <v>CATEGORY="1"</v>
      </c>
    </row>
    <row r="666" spans="1:8" x14ac:dyDescent="0.25">
      <c r="A666" t="str">
        <f>CONCATENATE(climbs!A$1, "=",IF(TYPE(climbs!A666)=2,CHAR(34),""),climbs!A666,IF(TYPE(climbs!A666)=2,CHAR(34),""))</f>
        <v>CLIMB_ID=665</v>
      </c>
      <c r="B666" t="str">
        <f>CONCATENATE(climbs!B$1, "=",IF(TYPE(climbs!B666)=2,CHAR(34),""),climbs!B666,IF(TYPE(climbs!B666)=2,CHAR(34),""))</f>
        <v>STAGE_NUMBER=221</v>
      </c>
      <c r="C666" t="str">
        <f>CONCATENATE(climbs!C$1, "=",IF(TYPE(climbs!C666)=2,CHAR(34),""),climbs!C666,IF(TYPE(climbs!C666)=2,CHAR(34),""))</f>
        <v>STARTING_AT_KM=141</v>
      </c>
      <c r="D666" t="str">
        <f>CONCATENATE(climbs!D$1, "=",IF(TYPE(climbs!D666)=2,CHAR(34),""),climbs!D666,IF(TYPE(climbs!D666)=2,CHAR(34),""))</f>
        <v>NAME="Côte de Rogna"</v>
      </c>
      <c r="E666" t="str">
        <f>CONCATENATE(climbs!E$1, "=",IF(TYPE(climbs!E666)=2,CHAR(34),""),climbs!E666,IF(TYPE(climbs!E666)=2,CHAR(34),""))</f>
        <v>INITIAL_ALTITUDE=0</v>
      </c>
      <c r="F666" t="str">
        <f>CONCATENATE(climbs!F$1, "=",IF(TYPE(climbs!F666)=2,CHAR(34),""),climbs!F666,IF(TYPE(climbs!F666)=2,CHAR(34),""))</f>
        <v>DISTANCE=7.6</v>
      </c>
      <c r="G666" t="str">
        <f>CONCATENATE(climbs!G$1, "=",IF(TYPE(climbs!G666)=2,CHAR(34),""),climbs!G666,IF(TYPE(climbs!G666)=2,CHAR(34),""))</f>
        <v>AVERAGE_SLOPE=4.9</v>
      </c>
      <c r="H666" t="str">
        <f>CONCATENATE(climbs!H$1, "=",IF(TYPE(climbs!H666)=2,CHAR(34),""),climbs!H666,IF(TYPE(climbs!H666)=2,CHAR(34),""))</f>
        <v>CATEGORY="3"</v>
      </c>
    </row>
    <row r="667" spans="1:8" x14ac:dyDescent="0.25">
      <c r="A667" t="str">
        <f>CONCATENATE(climbs!A$1, "=",IF(TYPE(climbs!A667)=2,CHAR(34),""),climbs!A667,IF(TYPE(climbs!A667)=2,CHAR(34),""))</f>
        <v>CLIMB_ID=666</v>
      </c>
      <c r="B667" t="str">
        <f>CONCATENATE(climbs!B$1, "=",IF(TYPE(climbs!B667)=2,CHAR(34),""),climbs!B667,IF(TYPE(climbs!B667)=2,CHAR(34),""))</f>
        <v>STAGE_NUMBER=221</v>
      </c>
      <c r="C667" t="str">
        <f>CONCATENATE(climbs!C$1, "=",IF(TYPE(climbs!C667)=2,CHAR(34),""),climbs!C667,IF(TYPE(climbs!C667)=2,CHAR(34),""))</f>
        <v>STARTING_AT_KM=148.5</v>
      </c>
      <c r="D667" t="str">
        <f>CONCATENATE(climbs!D$1, "=",IF(TYPE(climbs!D667)=2,CHAR(34),""),climbs!D667,IF(TYPE(climbs!D667)=2,CHAR(34),""))</f>
        <v>NAME="Côte de Choux"</v>
      </c>
      <c r="E667" t="str">
        <f>CONCATENATE(climbs!E$1, "=",IF(TYPE(climbs!E667)=2,CHAR(34),""),climbs!E667,IF(TYPE(climbs!E667)=2,CHAR(34),""))</f>
        <v>INITIAL_ALTITUDE=0</v>
      </c>
      <c r="F667" t="str">
        <f>CONCATENATE(climbs!F$1, "=",IF(TYPE(climbs!F667)=2,CHAR(34),""),climbs!F667,IF(TYPE(climbs!F667)=2,CHAR(34),""))</f>
        <v>DISTANCE=1.7</v>
      </c>
      <c r="G667" t="str">
        <f>CONCATENATE(climbs!G$1, "=",IF(TYPE(climbs!G667)=2,CHAR(34),""),climbs!G667,IF(TYPE(climbs!G667)=2,CHAR(34),""))</f>
        <v>AVERAGE_SLOPE=6.5</v>
      </c>
      <c r="H667" t="str">
        <f>CONCATENATE(climbs!H$1, "=",IF(TYPE(climbs!H667)=2,CHAR(34),""),climbs!H667,IF(TYPE(climbs!H667)=2,CHAR(34),""))</f>
        <v>CATEGORY="3"</v>
      </c>
    </row>
    <row r="668" spans="1:8" x14ac:dyDescent="0.25">
      <c r="A668" t="str">
        <f>CONCATENATE(climbs!A$1, "=",IF(TYPE(climbs!A668)=2,CHAR(34),""),climbs!A668,IF(TYPE(climbs!A668)=2,CHAR(34),""))</f>
        <v>CLIMB_ID=667</v>
      </c>
      <c r="B668" t="str">
        <f>CONCATENATE(climbs!B$1, "=",IF(TYPE(climbs!B668)=2,CHAR(34),""),climbs!B668,IF(TYPE(climbs!B668)=2,CHAR(34),""))</f>
        <v>STAGE_NUMBER=221</v>
      </c>
      <c r="C668" t="str">
        <f>CONCATENATE(climbs!C$1, "=",IF(TYPE(climbs!C668)=2,CHAR(34),""),climbs!C668,IF(TYPE(climbs!C668)=2,CHAR(34),""))</f>
        <v>STARTING_AT_KM=152.5</v>
      </c>
      <c r="D668" t="str">
        <f>CONCATENATE(climbs!D$1, "=",IF(TYPE(climbs!D668)=2,CHAR(34),""),climbs!D668,IF(TYPE(climbs!D668)=2,CHAR(34),""))</f>
        <v>NAME="Côte de Désertin"</v>
      </c>
      <c r="E668" t="str">
        <f>CONCATENATE(climbs!E$1, "=",IF(TYPE(climbs!E668)=2,CHAR(34),""),climbs!E668,IF(TYPE(climbs!E668)=2,CHAR(34),""))</f>
        <v>INITIAL_ALTITUDE=0</v>
      </c>
      <c r="F668" t="str">
        <f>CONCATENATE(climbs!F$1, "=",IF(TYPE(climbs!F668)=2,CHAR(34),""),climbs!F668,IF(TYPE(climbs!F668)=2,CHAR(34),""))</f>
        <v>DISTANCE=3.1</v>
      </c>
      <c r="G668" t="str">
        <f>CONCATENATE(climbs!G$1, "=",IF(TYPE(climbs!G668)=2,CHAR(34),""),climbs!G668,IF(TYPE(climbs!G668)=2,CHAR(34),""))</f>
        <v>AVERAGE_SLOPE=5.2</v>
      </c>
      <c r="H668" t="str">
        <f>CONCATENATE(climbs!H$1, "=",IF(TYPE(climbs!H668)=2,CHAR(34),""),climbs!H668,IF(TYPE(climbs!H668)=2,CHAR(34),""))</f>
        <v>CATEGORY="4"</v>
      </c>
    </row>
    <row r="669" spans="1:8" x14ac:dyDescent="0.25">
      <c r="A669" t="str">
        <f>CONCATENATE(climbs!A$1, "=",IF(TYPE(climbs!A669)=2,CHAR(34),""),climbs!A669,IF(TYPE(climbs!A669)=2,CHAR(34),""))</f>
        <v>CLIMB_ID=668</v>
      </c>
      <c r="B669" t="str">
        <f>CONCATENATE(climbs!B$1, "=",IF(TYPE(climbs!B669)=2,CHAR(34),""),climbs!B669,IF(TYPE(climbs!B669)=2,CHAR(34),""))</f>
        <v>STAGE_NUMBER=221</v>
      </c>
      <c r="C669" t="str">
        <f>CONCATENATE(climbs!C$1, "=",IF(TYPE(climbs!C669)=2,CHAR(34),""),climbs!C669,IF(TYPE(climbs!C669)=2,CHAR(34),""))</f>
        <v>STARTING_AT_KM=168</v>
      </c>
      <c r="D669" t="str">
        <f>CONCATENATE(climbs!D$1, "=",IF(TYPE(climbs!D669)=2,CHAR(34),""),climbs!D669,IF(TYPE(climbs!D669)=2,CHAR(34),""))</f>
        <v>NAME="Côte d'Échallon"</v>
      </c>
      <c r="E669" t="str">
        <f>CONCATENATE(climbs!E$1, "=",IF(TYPE(climbs!E669)=2,CHAR(34),""),climbs!E669,IF(TYPE(climbs!E669)=2,CHAR(34),""))</f>
        <v>INITIAL_ALTITUDE=0</v>
      </c>
      <c r="F669" t="str">
        <f>CONCATENATE(climbs!F$1, "=",IF(TYPE(climbs!F669)=2,CHAR(34),""),climbs!F669,IF(TYPE(climbs!F669)=2,CHAR(34),""))</f>
        <v>DISTANCE=3</v>
      </c>
      <c r="G669" t="str">
        <f>CONCATENATE(climbs!G$1, "=",IF(TYPE(climbs!G669)=2,CHAR(34),""),climbs!G669,IF(TYPE(climbs!G669)=2,CHAR(34),""))</f>
        <v>AVERAGE_SLOPE=6.6</v>
      </c>
      <c r="H669" t="str">
        <f>CONCATENATE(climbs!H$1, "=",IF(TYPE(climbs!H669)=2,CHAR(34),""),climbs!H669,IF(TYPE(climbs!H669)=2,CHAR(34),""))</f>
        <v>CATEGORY="3"</v>
      </c>
    </row>
    <row r="670" spans="1:8" x14ac:dyDescent="0.25">
      <c r="A670" t="str">
        <f>CONCATENATE(climbs!A$1, "=",IF(TYPE(climbs!A670)=2,CHAR(34),""),climbs!A670,IF(TYPE(climbs!A670)=2,CHAR(34),""))</f>
        <v>CLIMB_ID=669</v>
      </c>
      <c r="B670" t="str">
        <f>CONCATENATE(climbs!B$1, "=",IF(TYPE(climbs!B670)=2,CHAR(34),""),climbs!B670,IF(TYPE(climbs!B670)=2,CHAR(34),""))</f>
        <v>STAGE_NUMBER=222</v>
      </c>
      <c r="C670" t="str">
        <f>CONCATENATE(climbs!C$1, "=",IF(TYPE(climbs!C670)=2,CHAR(34),""),climbs!C670,IF(TYPE(climbs!C670)=2,CHAR(34),""))</f>
        <v>STARTING_AT_KM=58.5</v>
      </c>
      <c r="D670" t="str">
        <f>CONCATENATE(climbs!D$1, "=",IF(TYPE(climbs!D670)=2,CHAR(34),""),climbs!D670,IF(TYPE(climbs!D670)=2,CHAR(34),""))</f>
        <v>NAME="Col de Brouilly"</v>
      </c>
      <c r="E670" t="str">
        <f>CONCATENATE(climbs!E$1, "=",IF(TYPE(climbs!E670)=2,CHAR(34),""),climbs!E670,IF(TYPE(climbs!E670)=2,CHAR(34),""))</f>
        <v>INITIAL_ALTITUDE=0</v>
      </c>
      <c r="F670" t="str">
        <f>CONCATENATE(climbs!F$1, "=",IF(TYPE(climbs!F670)=2,CHAR(34),""),climbs!F670,IF(TYPE(climbs!F670)=2,CHAR(34),""))</f>
        <v>DISTANCE=1.7</v>
      </c>
      <c r="G670" t="str">
        <f>CONCATENATE(climbs!G$1, "=",IF(TYPE(climbs!G670)=2,CHAR(34),""),climbs!G670,IF(TYPE(climbs!G670)=2,CHAR(34),""))</f>
        <v>AVERAGE_SLOPE=5.1</v>
      </c>
      <c r="H670" t="str">
        <f>CONCATENATE(climbs!H$1, "=",IF(TYPE(climbs!H670)=2,CHAR(34),""),climbs!H670,IF(TYPE(climbs!H670)=2,CHAR(34),""))</f>
        <v>CATEGORY="4"</v>
      </c>
    </row>
    <row r="671" spans="1:8" x14ac:dyDescent="0.25">
      <c r="A671" t="str">
        <f>CONCATENATE(climbs!A$1, "=",IF(TYPE(climbs!A671)=2,CHAR(34),""),climbs!A671,IF(TYPE(climbs!A671)=2,CHAR(34),""))</f>
        <v>CLIMB_ID=670</v>
      </c>
      <c r="B671" t="str">
        <f>CONCATENATE(climbs!B$1, "=",IF(TYPE(climbs!B671)=2,CHAR(34),""),climbs!B671,IF(TYPE(climbs!B671)=2,CHAR(34),""))</f>
        <v>STAGE_NUMBER=222</v>
      </c>
      <c r="C671" t="str">
        <f>CONCATENATE(climbs!C$1, "=",IF(TYPE(climbs!C671)=2,CHAR(34),""),climbs!C671,IF(TYPE(climbs!C671)=2,CHAR(34),""))</f>
        <v>STARTING_AT_KM=83</v>
      </c>
      <c r="D671" t="str">
        <f>CONCATENATE(climbs!D$1, "=",IF(TYPE(climbs!D671)=2,CHAR(34),""),climbs!D671,IF(TYPE(climbs!D671)=2,CHAR(34),""))</f>
        <v>NAME="Côte du Saule-d'Oingt"</v>
      </c>
      <c r="E671" t="str">
        <f>CONCATENATE(climbs!E$1, "=",IF(TYPE(climbs!E671)=2,CHAR(34),""),climbs!E671,IF(TYPE(climbs!E671)=2,CHAR(34),""))</f>
        <v>INITIAL_ALTITUDE=0</v>
      </c>
      <c r="F671" t="str">
        <f>CONCATENATE(climbs!F$1, "=",IF(TYPE(climbs!F671)=2,CHAR(34),""),climbs!F671,IF(TYPE(climbs!F671)=2,CHAR(34),""))</f>
        <v>DISTANCE=3.8</v>
      </c>
      <c r="G671" t="str">
        <f>CONCATENATE(climbs!G$1, "=",IF(TYPE(climbs!G671)=2,CHAR(34),""),climbs!G671,IF(TYPE(climbs!G671)=2,CHAR(34),""))</f>
        <v>AVERAGE_SLOPE=4.5</v>
      </c>
      <c r="H671" t="str">
        <f>CONCATENATE(climbs!H$1, "=",IF(TYPE(climbs!H671)=2,CHAR(34),""),climbs!H671,IF(TYPE(climbs!H671)=2,CHAR(34),""))</f>
        <v>CATEGORY="3"</v>
      </c>
    </row>
    <row r="672" spans="1:8" x14ac:dyDescent="0.25">
      <c r="A672" t="str">
        <f>CONCATENATE(climbs!A$1, "=",IF(TYPE(climbs!A672)=2,CHAR(34),""),climbs!A672,IF(TYPE(climbs!A672)=2,CHAR(34),""))</f>
        <v>CLIMB_ID=671</v>
      </c>
      <c r="B672" t="str">
        <f>CONCATENATE(climbs!B$1, "=",IF(TYPE(climbs!B672)=2,CHAR(34),""),climbs!B672,IF(TYPE(climbs!B672)=2,CHAR(34),""))</f>
        <v>STAGE_NUMBER=222</v>
      </c>
      <c r="C672" t="str">
        <f>CONCATENATE(climbs!C$1, "=",IF(TYPE(climbs!C672)=2,CHAR(34),""),climbs!C672,IF(TYPE(climbs!C672)=2,CHAR(34),""))</f>
        <v>STARTING_AT_KM=138</v>
      </c>
      <c r="D672" t="str">
        <f>CONCATENATE(climbs!D$1, "=",IF(TYPE(climbs!D672)=2,CHAR(34),""),climbs!D672,IF(TYPE(climbs!D672)=2,CHAR(34),""))</f>
        <v>NAME="Col des Brosses"</v>
      </c>
      <c r="E672" t="str">
        <f>CONCATENATE(climbs!E$1, "=",IF(TYPE(climbs!E672)=2,CHAR(34),""),climbs!E672,IF(TYPE(climbs!E672)=2,CHAR(34),""))</f>
        <v>INITIAL_ALTITUDE=0</v>
      </c>
      <c r="F672" t="str">
        <f>CONCATENATE(climbs!F$1, "=",IF(TYPE(climbs!F672)=2,CHAR(34),""),climbs!F672,IF(TYPE(climbs!F672)=2,CHAR(34),""))</f>
        <v>DISTANCE=15.3</v>
      </c>
      <c r="G672" t="str">
        <f>CONCATENATE(climbs!G$1, "=",IF(TYPE(climbs!G672)=2,CHAR(34),""),climbs!G672,IF(TYPE(climbs!G672)=2,CHAR(34),""))</f>
        <v>AVERAGE_SLOPE=3.3</v>
      </c>
      <c r="H672" t="str">
        <f>CONCATENATE(climbs!H$1, "=",IF(TYPE(climbs!H672)=2,CHAR(34),""),climbs!H672,IF(TYPE(climbs!H672)=2,CHAR(34),""))</f>
        <v>CATEGORY="3"</v>
      </c>
    </row>
    <row r="673" spans="1:8" x14ac:dyDescent="0.25">
      <c r="A673" t="str">
        <f>CONCATENATE(climbs!A$1, "=",IF(TYPE(climbs!A673)=2,CHAR(34),""),climbs!A673,IF(TYPE(climbs!A673)=2,CHAR(34),""))</f>
        <v>CLIMB_ID=672</v>
      </c>
      <c r="B673" t="str">
        <f>CONCATENATE(climbs!B$1, "=",IF(TYPE(climbs!B673)=2,CHAR(34),""),climbs!B673,IF(TYPE(climbs!B673)=2,CHAR(34),""))</f>
        <v>STAGE_NUMBER=222</v>
      </c>
      <c r="C673" t="str">
        <f>CONCATENATE(climbs!C$1, "=",IF(TYPE(climbs!C673)=2,CHAR(34),""),climbs!C673,IF(TYPE(climbs!C673)=2,CHAR(34),""))</f>
        <v>STARTING_AT_KM=164</v>
      </c>
      <c r="D673" t="str">
        <f>CONCATENATE(climbs!D$1, "=",IF(TYPE(climbs!D673)=2,CHAR(34),""),climbs!D673,IF(TYPE(climbs!D673)=2,CHAR(34),""))</f>
        <v>NAME="Côte de Grammond"</v>
      </c>
      <c r="E673" t="str">
        <f>CONCATENATE(climbs!E$1, "=",IF(TYPE(climbs!E673)=2,CHAR(34),""),climbs!E673,IF(TYPE(climbs!E673)=2,CHAR(34),""))</f>
        <v>INITIAL_ALTITUDE=0</v>
      </c>
      <c r="F673" t="str">
        <f>CONCATENATE(climbs!F$1, "=",IF(TYPE(climbs!F673)=2,CHAR(34),""),climbs!F673,IF(TYPE(climbs!F673)=2,CHAR(34),""))</f>
        <v>DISTANCE=9.8</v>
      </c>
      <c r="G673" t="str">
        <f>CONCATENATE(climbs!G$1, "=",IF(TYPE(climbs!G673)=2,CHAR(34),""),climbs!G673,IF(TYPE(climbs!G673)=2,CHAR(34),""))</f>
        <v>AVERAGE_SLOPE=2.9</v>
      </c>
      <c r="H673" t="str">
        <f>CONCATENATE(climbs!H$1, "=",IF(TYPE(climbs!H673)=2,CHAR(34),""),climbs!H673,IF(TYPE(climbs!H673)=2,CHAR(34),""))</f>
        <v>CATEGORY="4"</v>
      </c>
    </row>
    <row r="674" spans="1:8" x14ac:dyDescent="0.25">
      <c r="A674" t="str">
        <f>CONCATENATE(climbs!A$1, "=",IF(TYPE(climbs!A674)=2,CHAR(34),""),climbs!A674,IF(TYPE(climbs!A674)=2,CHAR(34),""))</f>
        <v>CLIMB_ID=673</v>
      </c>
      <c r="B674" t="str">
        <f>CONCATENATE(climbs!B$1, "=",IF(TYPE(climbs!B674)=2,CHAR(34),""),climbs!B674,IF(TYPE(climbs!B674)=2,CHAR(34),""))</f>
        <v>STAGE_NUMBER=223</v>
      </c>
      <c r="C674" t="str">
        <f>CONCATENATE(climbs!C$1, "=",IF(TYPE(climbs!C674)=2,CHAR(34),""),climbs!C674,IF(TYPE(climbs!C674)=2,CHAR(34),""))</f>
        <v>STARTING_AT_KM=24</v>
      </c>
      <c r="D674" t="str">
        <f>CONCATENATE(climbs!D$1, "=",IF(TYPE(climbs!D674)=2,CHAR(34),""),climbs!D674,IF(TYPE(climbs!D674)=2,CHAR(34),""))</f>
        <v>NAME="Col de la Croix de Montvieux"</v>
      </c>
      <c r="E674" t="str">
        <f>CONCATENATE(climbs!E$1, "=",IF(TYPE(climbs!E674)=2,CHAR(34),""),climbs!E674,IF(TYPE(climbs!E674)=2,CHAR(34),""))</f>
        <v>INITIAL_ALTITUDE=0</v>
      </c>
      <c r="F674" t="str">
        <f>CONCATENATE(climbs!F$1, "=",IF(TYPE(climbs!F674)=2,CHAR(34),""),climbs!F674,IF(TYPE(climbs!F674)=2,CHAR(34),""))</f>
        <v>DISTANCE=8</v>
      </c>
      <c r="G674" t="str">
        <f>CONCATENATE(climbs!G$1, "=",IF(TYPE(climbs!G674)=2,CHAR(34),""),climbs!G674,IF(TYPE(climbs!G674)=2,CHAR(34),""))</f>
        <v>AVERAGE_SLOPE=4.1</v>
      </c>
      <c r="H674" t="str">
        <f>CONCATENATE(climbs!H$1, "=",IF(TYPE(climbs!H674)=2,CHAR(34),""),climbs!H674,IF(TYPE(climbs!H674)=2,CHAR(34),""))</f>
        <v>CATEGORY="3"</v>
      </c>
    </row>
    <row r="675" spans="1:8" x14ac:dyDescent="0.25">
      <c r="A675" t="str">
        <f>CONCATENATE(climbs!A$1, "=",IF(TYPE(climbs!A675)=2,CHAR(34),""),climbs!A675,IF(TYPE(climbs!A675)=2,CHAR(34),""))</f>
        <v>CLIMB_ID=674</v>
      </c>
      <c r="B675" t="str">
        <f>CONCATENATE(climbs!B$1, "=",IF(TYPE(climbs!B675)=2,CHAR(34),""),climbs!B675,IF(TYPE(climbs!B675)=2,CHAR(34),""))</f>
        <v>STAGE_NUMBER=223</v>
      </c>
      <c r="C675" t="str">
        <f>CONCATENATE(climbs!C$1, "=",IF(TYPE(climbs!C675)=2,CHAR(34),""),climbs!C675,IF(TYPE(climbs!C675)=2,CHAR(34),""))</f>
        <v>STARTING_AT_KM=152</v>
      </c>
      <c r="D675" t="str">
        <f>CONCATENATE(climbs!D$1, "=",IF(TYPE(climbs!D675)=2,CHAR(34),""),climbs!D675,IF(TYPE(climbs!D675)=2,CHAR(34),""))</f>
        <v>NAME="Col de Palaquit (D57-D512)"</v>
      </c>
      <c r="E675" t="str">
        <f>CONCATENATE(climbs!E$1, "=",IF(TYPE(climbs!E675)=2,CHAR(34),""),climbs!E675,IF(TYPE(climbs!E675)=2,CHAR(34),""))</f>
        <v>INITIAL_ALTITUDE=1154</v>
      </c>
      <c r="F675" t="str">
        <f>CONCATENATE(climbs!F$1, "=",IF(TYPE(climbs!F675)=2,CHAR(34),""),climbs!F675,IF(TYPE(climbs!F675)=2,CHAR(34),""))</f>
        <v>DISTANCE=14.1</v>
      </c>
      <c r="G675" t="str">
        <f>CONCATENATE(climbs!G$1, "=",IF(TYPE(climbs!G675)=2,CHAR(34),""),climbs!G675,IF(TYPE(climbs!G675)=2,CHAR(34),""))</f>
        <v>AVERAGE_SLOPE=6.1</v>
      </c>
      <c r="H675" t="str">
        <f>CONCATENATE(climbs!H$1, "=",IF(TYPE(climbs!H675)=2,CHAR(34),""),climbs!H675,IF(TYPE(climbs!H675)=2,CHAR(34),""))</f>
        <v>CATEGORY="1"</v>
      </c>
    </row>
    <row r="676" spans="1:8" x14ac:dyDescent="0.25">
      <c r="A676" t="str">
        <f>CONCATENATE(climbs!A$1, "=",IF(TYPE(climbs!A676)=2,CHAR(34),""),climbs!A676,IF(TYPE(climbs!A676)=2,CHAR(34),""))</f>
        <v>CLIMB_ID=675</v>
      </c>
      <c r="B676" t="str">
        <f>CONCATENATE(climbs!B$1, "=",IF(TYPE(climbs!B676)=2,CHAR(34),""),climbs!B676,IF(TYPE(climbs!B676)=2,CHAR(34),""))</f>
        <v>STAGE_NUMBER=223</v>
      </c>
      <c r="C676" t="str">
        <f>CONCATENATE(climbs!C$1, "=",IF(TYPE(climbs!C676)=2,CHAR(34),""),climbs!C676,IF(TYPE(climbs!C676)=2,CHAR(34),""))</f>
        <v>STARTING_AT_KM=197.5</v>
      </c>
      <c r="D676" t="str">
        <f>CONCATENATE(climbs!D$1, "=",IF(TYPE(climbs!D676)=2,CHAR(34),""),climbs!D676,IF(TYPE(climbs!D676)=2,CHAR(34),""))</f>
        <v>NAME="Montée de Chamrousse"</v>
      </c>
      <c r="E676" t="str">
        <f>CONCATENATE(climbs!E$1, "=",IF(TYPE(climbs!E676)=2,CHAR(34),""),climbs!E676,IF(TYPE(climbs!E676)=2,CHAR(34),""))</f>
        <v>INITIAL_ALTITUDE=1730</v>
      </c>
      <c r="F676" t="str">
        <f>CONCATENATE(climbs!F$1, "=",IF(TYPE(climbs!F676)=2,CHAR(34),""),climbs!F676,IF(TYPE(climbs!F676)=2,CHAR(34),""))</f>
        <v>DISTANCE=18.2</v>
      </c>
      <c r="G676" t="str">
        <f>CONCATENATE(climbs!G$1, "=",IF(TYPE(climbs!G676)=2,CHAR(34),""),climbs!G676,IF(TYPE(climbs!G676)=2,CHAR(34),""))</f>
        <v>AVERAGE_SLOPE=7.3</v>
      </c>
      <c r="H676" t="str">
        <f>CONCATENATE(climbs!H$1, "=",IF(TYPE(climbs!H676)=2,CHAR(34),""),climbs!H676,IF(TYPE(climbs!H676)=2,CHAR(34),""))</f>
        <v>CATEGORY="H"</v>
      </c>
    </row>
    <row r="677" spans="1:8" x14ac:dyDescent="0.25">
      <c r="A677" t="str">
        <f>CONCATENATE(climbs!A$1, "=",IF(TYPE(climbs!A677)=2,CHAR(34),""),climbs!A677,IF(TYPE(climbs!A677)=2,CHAR(34),""))</f>
        <v>CLIMB_ID=676</v>
      </c>
      <c r="B677" t="str">
        <f>CONCATENATE(climbs!B$1, "=",IF(TYPE(climbs!B677)=2,CHAR(34),""),climbs!B677,IF(TYPE(climbs!B677)=2,CHAR(34),""))</f>
        <v>STAGE_NUMBER=224</v>
      </c>
      <c r="C677" t="str">
        <f>CONCATENATE(climbs!C$1, "=",IF(TYPE(climbs!C677)=2,CHAR(34),""),climbs!C677,IF(TYPE(climbs!C677)=2,CHAR(34),""))</f>
        <v>STARTING_AT_KM=82</v>
      </c>
      <c r="D677" t="str">
        <f>CONCATENATE(climbs!D$1, "=",IF(TYPE(climbs!D677)=2,CHAR(34),""),climbs!D677,IF(TYPE(climbs!D677)=2,CHAR(34),""))</f>
        <v>NAME="Col du Lautaret"</v>
      </c>
      <c r="E677" t="str">
        <f>CONCATENATE(climbs!E$1, "=",IF(TYPE(climbs!E677)=2,CHAR(34),""),climbs!E677,IF(TYPE(climbs!E677)=2,CHAR(34),""))</f>
        <v>INITIAL_ALTITUDE=2058</v>
      </c>
      <c r="F677" t="str">
        <f>CONCATENATE(climbs!F$1, "=",IF(TYPE(climbs!F677)=2,CHAR(34),""),climbs!F677,IF(TYPE(climbs!F677)=2,CHAR(34),""))</f>
        <v>DISTANCE=34</v>
      </c>
      <c r="G677" t="str">
        <f>CONCATENATE(climbs!G$1, "=",IF(TYPE(climbs!G677)=2,CHAR(34),""),climbs!G677,IF(TYPE(climbs!G677)=2,CHAR(34),""))</f>
        <v>AVERAGE_SLOPE=3.9</v>
      </c>
      <c r="H677" t="str">
        <f>CONCATENATE(climbs!H$1, "=",IF(TYPE(climbs!H677)=2,CHAR(34),""),climbs!H677,IF(TYPE(climbs!H677)=2,CHAR(34),""))</f>
        <v>CATEGORY="1"</v>
      </c>
    </row>
    <row r="678" spans="1:8" x14ac:dyDescent="0.25">
      <c r="A678" t="str">
        <f>CONCATENATE(climbs!A$1, "=",IF(TYPE(climbs!A678)=2,CHAR(34),""),climbs!A678,IF(TYPE(climbs!A678)=2,CHAR(34),""))</f>
        <v>CLIMB_ID=677</v>
      </c>
      <c r="B678" t="str">
        <f>CONCATENATE(climbs!B$1, "=",IF(TYPE(climbs!B678)=2,CHAR(34),""),climbs!B678,IF(TYPE(climbs!B678)=2,CHAR(34),""))</f>
        <v>STAGE_NUMBER=224</v>
      </c>
      <c r="C678" t="str">
        <f>CONCATENATE(climbs!C$1, "=",IF(TYPE(climbs!C678)=2,CHAR(34),""),climbs!C678,IF(TYPE(climbs!C678)=2,CHAR(34),""))</f>
        <v>STARTING_AT_KM=132.5</v>
      </c>
      <c r="D678" t="str">
        <f>CONCATENATE(climbs!D$1, "=",IF(TYPE(climbs!D678)=2,CHAR(34),""),climbs!D678,IF(TYPE(climbs!D678)=2,CHAR(34),""))</f>
        <v>NAME="Col d'Izoard - Souvenir Henri Desgrange"</v>
      </c>
      <c r="E678" t="str">
        <f>CONCATENATE(climbs!E$1, "=",IF(TYPE(climbs!E678)=2,CHAR(34),""),climbs!E678,IF(TYPE(climbs!E678)=2,CHAR(34),""))</f>
        <v>INITIAL_ALTITUDE=2360</v>
      </c>
      <c r="F678" t="str">
        <f>CONCATENATE(climbs!F$1, "=",IF(TYPE(climbs!F678)=2,CHAR(34),""),climbs!F678,IF(TYPE(climbs!F678)=2,CHAR(34),""))</f>
        <v>DISTANCE=19</v>
      </c>
      <c r="G678" t="str">
        <f>CONCATENATE(climbs!G$1, "=",IF(TYPE(climbs!G678)=2,CHAR(34),""),climbs!G678,IF(TYPE(climbs!G678)=2,CHAR(34),""))</f>
        <v>AVERAGE_SLOPE=6</v>
      </c>
      <c r="H678" t="str">
        <f>CONCATENATE(climbs!H$1, "=",IF(TYPE(climbs!H678)=2,CHAR(34),""),climbs!H678,IF(TYPE(climbs!H678)=2,CHAR(34),""))</f>
        <v>CATEGORY="H"</v>
      </c>
    </row>
    <row r="679" spans="1:8" x14ac:dyDescent="0.25">
      <c r="A679" t="str">
        <f>CONCATENATE(climbs!A$1, "=",IF(TYPE(climbs!A679)=2,CHAR(34),""),climbs!A679,IF(TYPE(climbs!A679)=2,CHAR(34),""))</f>
        <v>CLIMB_ID=678</v>
      </c>
      <c r="B679" t="str">
        <f>CONCATENATE(climbs!B$1, "=",IF(TYPE(climbs!B679)=2,CHAR(34),""),climbs!B679,IF(TYPE(climbs!B679)=2,CHAR(34),""))</f>
        <v>STAGE_NUMBER=224</v>
      </c>
      <c r="C679" t="str">
        <f>CONCATENATE(climbs!C$1, "=",IF(TYPE(climbs!C679)=2,CHAR(34),""),climbs!C679,IF(TYPE(climbs!C679)=2,CHAR(34),""))</f>
        <v>STARTING_AT_KM=177</v>
      </c>
      <c r="D679" t="str">
        <f>CONCATENATE(climbs!D$1, "=",IF(TYPE(climbs!D679)=2,CHAR(34),""),climbs!D679,IF(TYPE(climbs!D679)=2,CHAR(34),""))</f>
        <v>NAME="Montée de Risoul"</v>
      </c>
      <c r="E679" t="str">
        <f>CONCATENATE(climbs!E$1, "=",IF(TYPE(climbs!E679)=2,CHAR(34),""),climbs!E679,IF(TYPE(climbs!E679)=2,CHAR(34),""))</f>
        <v>INITIAL_ALTITUDE=1855</v>
      </c>
      <c r="F679" t="str">
        <f>CONCATENATE(climbs!F$1, "=",IF(TYPE(climbs!F679)=2,CHAR(34),""),climbs!F679,IF(TYPE(climbs!F679)=2,CHAR(34),""))</f>
        <v>DISTANCE=12.6</v>
      </c>
      <c r="G679" t="str">
        <f>CONCATENATE(climbs!G$1, "=",IF(TYPE(climbs!G679)=2,CHAR(34),""),climbs!G679,IF(TYPE(climbs!G679)=2,CHAR(34),""))</f>
        <v>AVERAGE_SLOPE=6.9</v>
      </c>
      <c r="H679" t="str">
        <f>CONCATENATE(climbs!H$1, "=",IF(TYPE(climbs!H679)=2,CHAR(34),""),climbs!H679,IF(TYPE(climbs!H679)=2,CHAR(34),""))</f>
        <v>CATEGORY="1"</v>
      </c>
    </row>
    <row r="680" spans="1:8" x14ac:dyDescent="0.25">
      <c r="A680" t="str">
        <f>CONCATENATE(climbs!A$1, "=",IF(TYPE(climbs!A680)=2,CHAR(34),""),climbs!A680,IF(TYPE(climbs!A680)=2,CHAR(34),""))</f>
        <v>CLIMB_ID=679</v>
      </c>
      <c r="B680" t="str">
        <f>CONCATENATE(climbs!B$1, "=",IF(TYPE(climbs!B680)=2,CHAR(34),""),climbs!B680,IF(TYPE(climbs!B680)=2,CHAR(34),""))</f>
        <v>STAGE_NUMBER=226</v>
      </c>
      <c r="C680" t="str">
        <f>CONCATENATE(climbs!C$1, "=",IF(TYPE(climbs!C680)=2,CHAR(34),""),climbs!C680,IF(TYPE(climbs!C680)=2,CHAR(34),""))</f>
        <v>STARTING_AT_KM=25</v>
      </c>
      <c r="D680" t="str">
        <f>CONCATENATE(climbs!D$1, "=",IF(TYPE(climbs!D680)=2,CHAR(34),""),climbs!D680,IF(TYPE(climbs!D680)=2,CHAR(34),""))</f>
        <v>NAME="Côte de Fanjeaux"</v>
      </c>
      <c r="E680" t="str">
        <f>CONCATENATE(climbs!E$1, "=",IF(TYPE(climbs!E680)=2,CHAR(34),""),climbs!E680,IF(TYPE(climbs!E680)=2,CHAR(34),""))</f>
        <v>INITIAL_ALTITUDE=0</v>
      </c>
      <c r="F680" t="str">
        <f>CONCATENATE(climbs!F$1, "=",IF(TYPE(climbs!F680)=2,CHAR(34),""),climbs!F680,IF(TYPE(climbs!F680)=2,CHAR(34),""))</f>
        <v>DISTANCE=2.4</v>
      </c>
      <c r="G680" t="str">
        <f>CONCATENATE(climbs!G$1, "=",IF(TYPE(climbs!G680)=2,CHAR(34),""),climbs!G680,IF(TYPE(climbs!G680)=2,CHAR(34),""))</f>
        <v>AVERAGE_SLOPE=4.9</v>
      </c>
      <c r="H680" t="str">
        <f>CONCATENATE(climbs!H$1, "=",IF(TYPE(climbs!H680)=2,CHAR(34),""),climbs!H680,IF(TYPE(climbs!H680)=2,CHAR(34),""))</f>
        <v>CATEGORY="4"</v>
      </c>
    </row>
    <row r="681" spans="1:8" x14ac:dyDescent="0.25">
      <c r="A681" t="str">
        <f>CONCATENATE(climbs!A$1, "=",IF(TYPE(climbs!A681)=2,CHAR(34),""),climbs!A681,IF(TYPE(climbs!A681)=2,CHAR(34),""))</f>
        <v>CLIMB_ID=680</v>
      </c>
      <c r="B681" t="str">
        <f>CONCATENATE(climbs!B$1, "=",IF(TYPE(climbs!B681)=2,CHAR(34),""),climbs!B681,IF(TYPE(climbs!B681)=2,CHAR(34),""))</f>
        <v>STAGE_NUMBER=226</v>
      </c>
      <c r="C681" t="str">
        <f>CONCATENATE(climbs!C$1, "=",IF(TYPE(climbs!C681)=2,CHAR(34),""),climbs!C681,IF(TYPE(climbs!C681)=2,CHAR(34),""))</f>
        <v>STARTING_AT_KM=71.5</v>
      </c>
      <c r="D681" t="str">
        <f>CONCATENATE(climbs!D$1, "=",IF(TYPE(climbs!D681)=2,CHAR(34),""),climbs!D681,IF(TYPE(climbs!D681)=2,CHAR(34),""))</f>
        <v>NAME="Côte de Pamiers"</v>
      </c>
      <c r="E681" t="str">
        <f>CONCATENATE(climbs!E$1, "=",IF(TYPE(climbs!E681)=2,CHAR(34),""),climbs!E681,IF(TYPE(climbs!E681)=2,CHAR(34),""))</f>
        <v>INITIAL_ALTITUDE=0</v>
      </c>
      <c r="F681" t="str">
        <f>CONCATENATE(climbs!F$1, "=",IF(TYPE(climbs!F681)=2,CHAR(34),""),climbs!F681,IF(TYPE(climbs!F681)=2,CHAR(34),""))</f>
        <v>DISTANCE=2.5</v>
      </c>
      <c r="G681" t="str">
        <f>CONCATENATE(climbs!G$1, "=",IF(TYPE(climbs!G681)=2,CHAR(34),""),climbs!G681,IF(TYPE(climbs!G681)=2,CHAR(34),""))</f>
        <v>AVERAGE_SLOPE=5.4</v>
      </c>
      <c r="H681" t="str">
        <f>CONCATENATE(climbs!H$1, "=",IF(TYPE(climbs!H681)=2,CHAR(34),""),climbs!H681,IF(TYPE(climbs!H681)=2,CHAR(34),""))</f>
        <v>CATEGORY="4"</v>
      </c>
    </row>
    <row r="682" spans="1:8" x14ac:dyDescent="0.25">
      <c r="A682" t="str">
        <f>CONCATENATE(climbs!A$1, "=",IF(TYPE(climbs!A682)=2,CHAR(34),""),climbs!A682,IF(TYPE(climbs!A682)=2,CHAR(34),""))</f>
        <v>CLIMB_ID=681</v>
      </c>
      <c r="B682" t="str">
        <f>CONCATENATE(climbs!B$1, "=",IF(TYPE(climbs!B682)=2,CHAR(34),""),climbs!B682,IF(TYPE(climbs!B682)=2,CHAR(34),""))</f>
        <v>STAGE_NUMBER=226</v>
      </c>
      <c r="C682" t="str">
        <f>CONCATENATE(climbs!C$1, "=",IF(TYPE(climbs!C682)=2,CHAR(34),""),climbs!C682,IF(TYPE(climbs!C682)=2,CHAR(34),""))</f>
        <v>STARTING_AT_KM=155</v>
      </c>
      <c r="D682" t="str">
        <f>CONCATENATE(climbs!D$1, "=",IF(TYPE(climbs!D682)=2,CHAR(34),""),climbs!D682,IF(TYPE(climbs!D682)=2,CHAR(34),""))</f>
        <v>NAME="Col de Portet-d'Aspet"</v>
      </c>
      <c r="E682" t="str">
        <f>CONCATENATE(climbs!E$1, "=",IF(TYPE(climbs!E682)=2,CHAR(34),""),climbs!E682,IF(TYPE(climbs!E682)=2,CHAR(34),""))</f>
        <v>INITIAL_ALTITUDE=1069</v>
      </c>
      <c r="F682" t="str">
        <f>CONCATENATE(climbs!F$1, "=",IF(TYPE(climbs!F682)=2,CHAR(34),""),climbs!F682,IF(TYPE(climbs!F682)=2,CHAR(34),""))</f>
        <v>DISTANCE=5.4</v>
      </c>
      <c r="G682" t="str">
        <f>CONCATENATE(climbs!G$1, "=",IF(TYPE(climbs!G682)=2,CHAR(34),""),climbs!G682,IF(TYPE(climbs!G682)=2,CHAR(34),""))</f>
        <v>AVERAGE_SLOPE=6.9</v>
      </c>
      <c r="H682" t="str">
        <f>CONCATENATE(climbs!H$1, "=",IF(TYPE(climbs!H682)=2,CHAR(34),""),climbs!H682,IF(TYPE(climbs!H682)=2,CHAR(34),""))</f>
        <v>CATEGORY="2"</v>
      </c>
    </row>
    <row r="683" spans="1:8" x14ac:dyDescent="0.25">
      <c r="A683" t="str">
        <f>CONCATENATE(climbs!A$1, "=",IF(TYPE(climbs!A683)=2,CHAR(34),""),climbs!A683,IF(TYPE(climbs!A683)=2,CHAR(34),""))</f>
        <v>CLIMB_ID=682</v>
      </c>
      <c r="B683" t="str">
        <f>CONCATENATE(climbs!B$1, "=",IF(TYPE(climbs!B683)=2,CHAR(34),""),climbs!B683,IF(TYPE(climbs!B683)=2,CHAR(34),""))</f>
        <v>STAGE_NUMBER=226</v>
      </c>
      <c r="C683" t="str">
        <f>CONCATENATE(climbs!C$1, "=",IF(TYPE(climbs!C683)=2,CHAR(34),""),climbs!C683,IF(TYPE(climbs!C683)=2,CHAR(34),""))</f>
        <v>STARTING_AT_KM=176.5</v>
      </c>
      <c r="D683" t="str">
        <f>CONCATENATE(climbs!D$1, "=",IF(TYPE(climbs!D683)=2,CHAR(34),""),climbs!D683,IF(TYPE(climbs!D683)=2,CHAR(34),""))</f>
        <v>NAME="Col des Ares"</v>
      </c>
      <c r="E683" t="str">
        <f>CONCATENATE(climbs!E$1, "=",IF(TYPE(climbs!E683)=2,CHAR(34),""),climbs!E683,IF(TYPE(climbs!E683)=2,CHAR(34),""))</f>
        <v>INITIAL_ALTITUDE=0</v>
      </c>
      <c r="F683" t="str">
        <f>CONCATENATE(climbs!F$1, "=",IF(TYPE(climbs!F683)=2,CHAR(34),""),climbs!F683,IF(TYPE(climbs!F683)=2,CHAR(34),""))</f>
        <v>DISTANCE=6</v>
      </c>
      <c r="G683" t="str">
        <f>CONCATENATE(climbs!G$1, "=",IF(TYPE(climbs!G683)=2,CHAR(34),""),climbs!G683,IF(TYPE(climbs!G683)=2,CHAR(34),""))</f>
        <v>AVERAGE_SLOPE=5.2</v>
      </c>
      <c r="H683" t="str">
        <f>CONCATENATE(climbs!H$1, "=",IF(TYPE(climbs!H683)=2,CHAR(34),""),climbs!H683,IF(TYPE(climbs!H683)=2,CHAR(34),""))</f>
        <v>CATEGORY="3"</v>
      </c>
    </row>
    <row r="684" spans="1:8" x14ac:dyDescent="0.25">
      <c r="A684" t="str">
        <f>CONCATENATE(climbs!A$1, "=",IF(TYPE(climbs!A684)=2,CHAR(34),""),climbs!A684,IF(TYPE(climbs!A684)=2,CHAR(34),""))</f>
        <v>CLIMB_ID=683</v>
      </c>
      <c r="B684" t="str">
        <f>CONCATENATE(climbs!B$1, "=",IF(TYPE(climbs!B684)=2,CHAR(34),""),climbs!B684,IF(TYPE(climbs!B684)=2,CHAR(34),""))</f>
        <v>STAGE_NUMBER=226</v>
      </c>
      <c r="C684" t="str">
        <f>CONCATENATE(climbs!C$1, "=",IF(TYPE(climbs!C684)=2,CHAR(34),""),climbs!C684,IF(TYPE(climbs!C684)=2,CHAR(34),""))</f>
        <v>STARTING_AT_KM=216</v>
      </c>
      <c r="D684" t="str">
        <f>CONCATENATE(climbs!D$1, "=",IF(TYPE(climbs!D684)=2,CHAR(34),""),climbs!D684,IF(TYPE(climbs!D684)=2,CHAR(34),""))</f>
        <v>NAME="Port de Balès"</v>
      </c>
      <c r="E684" t="str">
        <f>CONCATENATE(climbs!E$1, "=",IF(TYPE(climbs!E684)=2,CHAR(34),""),climbs!E684,IF(TYPE(climbs!E684)=2,CHAR(34),""))</f>
        <v>INITIAL_ALTITUDE=1755</v>
      </c>
      <c r="F684" t="str">
        <f>CONCATENATE(climbs!F$1, "=",IF(TYPE(climbs!F684)=2,CHAR(34),""),climbs!F684,IF(TYPE(climbs!F684)=2,CHAR(34),""))</f>
        <v>DISTANCE=11.7</v>
      </c>
      <c r="G684" t="str">
        <f>CONCATENATE(climbs!G$1, "=",IF(TYPE(climbs!G684)=2,CHAR(34),""),climbs!G684,IF(TYPE(climbs!G684)=2,CHAR(34),""))</f>
        <v>AVERAGE_SLOPE=7.7</v>
      </c>
      <c r="H684" t="str">
        <f>CONCATENATE(climbs!H$1, "=",IF(TYPE(climbs!H684)=2,CHAR(34),""),climbs!H684,IF(TYPE(climbs!H684)=2,CHAR(34),""))</f>
        <v>CATEGORY="H"</v>
      </c>
    </row>
    <row r="685" spans="1:8" x14ac:dyDescent="0.25">
      <c r="A685" t="str">
        <f>CONCATENATE(climbs!A$1, "=",IF(TYPE(climbs!A685)=2,CHAR(34),""),climbs!A685,IF(TYPE(climbs!A685)=2,CHAR(34),""))</f>
        <v>CLIMB_ID=684</v>
      </c>
      <c r="B685" t="str">
        <f>CONCATENATE(climbs!B$1, "=",IF(TYPE(climbs!B685)=2,CHAR(34),""),climbs!B685,IF(TYPE(climbs!B685)=2,CHAR(34),""))</f>
        <v>STAGE_NUMBER=227</v>
      </c>
      <c r="C685" t="str">
        <f>CONCATENATE(climbs!C$1, "=",IF(TYPE(climbs!C685)=2,CHAR(34),""),climbs!C685,IF(TYPE(climbs!C685)=2,CHAR(34),""))</f>
        <v>STARTING_AT_KM=57.5</v>
      </c>
      <c r="D685" t="str">
        <f>CONCATENATE(climbs!D$1, "=",IF(TYPE(climbs!D685)=2,CHAR(34),""),climbs!D685,IF(TYPE(climbs!D685)=2,CHAR(34),""))</f>
        <v>NAME="Col du Portillon"</v>
      </c>
      <c r="E685" t="str">
        <f>CONCATENATE(climbs!E$1, "=",IF(TYPE(climbs!E685)=2,CHAR(34),""),climbs!E685,IF(TYPE(climbs!E685)=2,CHAR(34),""))</f>
        <v>INITIAL_ALTITUDE=1292</v>
      </c>
      <c r="F685" t="str">
        <f>CONCATENATE(climbs!F$1, "=",IF(TYPE(climbs!F685)=2,CHAR(34),""),climbs!F685,IF(TYPE(climbs!F685)=2,CHAR(34),""))</f>
        <v>DISTANCE=8.3</v>
      </c>
      <c r="G685" t="str">
        <f>CONCATENATE(climbs!G$1, "=",IF(TYPE(climbs!G685)=2,CHAR(34),""),climbs!G685,IF(TYPE(climbs!G685)=2,CHAR(34),""))</f>
        <v>AVERAGE_SLOPE=7.1</v>
      </c>
      <c r="H685" t="str">
        <f>CONCATENATE(climbs!H$1, "=",IF(TYPE(climbs!H685)=2,CHAR(34),""),climbs!H685,IF(TYPE(climbs!H685)=2,CHAR(34),""))</f>
        <v>CATEGORY="1"</v>
      </c>
    </row>
    <row r="686" spans="1:8" x14ac:dyDescent="0.25">
      <c r="A686" t="str">
        <f>CONCATENATE(climbs!A$1, "=",IF(TYPE(climbs!A686)=2,CHAR(34),""),climbs!A686,IF(TYPE(climbs!A686)=2,CHAR(34),""))</f>
        <v>CLIMB_ID=685</v>
      </c>
      <c r="B686" t="str">
        <f>CONCATENATE(climbs!B$1, "=",IF(TYPE(climbs!B686)=2,CHAR(34),""),climbs!B686,IF(TYPE(climbs!B686)=2,CHAR(34),""))</f>
        <v>STAGE_NUMBER=227</v>
      </c>
      <c r="C686" t="str">
        <f>CONCATENATE(climbs!C$1, "=",IF(TYPE(climbs!C686)=2,CHAR(34),""),climbs!C686,IF(TYPE(climbs!C686)=2,CHAR(34),""))</f>
        <v>STARTING_AT_KM=82</v>
      </c>
      <c r="D686" t="str">
        <f>CONCATENATE(climbs!D$1, "=",IF(TYPE(climbs!D686)=2,CHAR(34),""),climbs!D686,IF(TYPE(climbs!D686)=2,CHAR(34),""))</f>
        <v>NAME="Col de Peyresourde"</v>
      </c>
      <c r="E686" t="str">
        <f>CONCATENATE(climbs!E$1, "=",IF(TYPE(climbs!E686)=2,CHAR(34),""),climbs!E686,IF(TYPE(climbs!E686)=2,CHAR(34),""))</f>
        <v>INITIAL_ALTITUDE=1569</v>
      </c>
      <c r="F686" t="str">
        <f>CONCATENATE(climbs!F$1, "=",IF(TYPE(climbs!F686)=2,CHAR(34),""),climbs!F686,IF(TYPE(climbs!F686)=2,CHAR(34),""))</f>
        <v>DISTANCE=13.2</v>
      </c>
      <c r="G686" t="str">
        <f>CONCATENATE(climbs!G$1, "=",IF(TYPE(climbs!G686)=2,CHAR(34),""),climbs!G686,IF(TYPE(climbs!G686)=2,CHAR(34),""))</f>
        <v>AVERAGE_SLOPE=7</v>
      </c>
      <c r="H686" t="str">
        <f>CONCATENATE(climbs!H$1, "=",IF(TYPE(climbs!H686)=2,CHAR(34),""),climbs!H686,IF(TYPE(climbs!H686)=2,CHAR(34),""))</f>
        <v>CATEGORY="1"</v>
      </c>
    </row>
    <row r="687" spans="1:8" x14ac:dyDescent="0.25">
      <c r="A687" t="str">
        <f>CONCATENATE(climbs!A$1, "=",IF(TYPE(climbs!A687)=2,CHAR(34),""),climbs!A687,IF(TYPE(climbs!A687)=2,CHAR(34),""))</f>
        <v>CLIMB_ID=686</v>
      </c>
      <c r="B687" t="str">
        <f>CONCATENATE(climbs!B$1, "=",IF(TYPE(climbs!B687)=2,CHAR(34),""),climbs!B687,IF(TYPE(climbs!B687)=2,CHAR(34),""))</f>
        <v>STAGE_NUMBER=227</v>
      </c>
      <c r="C687" t="str">
        <f>CONCATENATE(climbs!C$1, "=",IF(TYPE(climbs!C687)=2,CHAR(34),""),climbs!C687,IF(TYPE(climbs!C687)=2,CHAR(34),""))</f>
        <v>STARTING_AT_KM=102.5</v>
      </c>
      <c r="D687" t="str">
        <f>CONCATENATE(climbs!D$1, "=",IF(TYPE(climbs!D687)=2,CHAR(34),""),climbs!D687,IF(TYPE(climbs!D687)=2,CHAR(34),""))</f>
        <v>NAME="Col de Val Louron-Azet"</v>
      </c>
      <c r="E687" t="str">
        <f>CONCATENATE(climbs!E$1, "=",IF(TYPE(climbs!E687)=2,CHAR(34),""),climbs!E687,IF(TYPE(climbs!E687)=2,CHAR(34),""))</f>
        <v>INITIAL_ALTITUDE=1580</v>
      </c>
      <c r="F687" t="str">
        <f>CONCATENATE(climbs!F$1, "=",IF(TYPE(climbs!F687)=2,CHAR(34),""),climbs!F687,IF(TYPE(climbs!F687)=2,CHAR(34),""))</f>
        <v>DISTANCE=7.4</v>
      </c>
      <c r="G687" t="str">
        <f>CONCATENATE(climbs!G$1, "=",IF(TYPE(climbs!G687)=2,CHAR(34),""),climbs!G687,IF(TYPE(climbs!G687)=2,CHAR(34),""))</f>
        <v>AVERAGE_SLOPE=8.3</v>
      </c>
      <c r="H687" t="str">
        <f>CONCATENATE(climbs!H$1, "=",IF(TYPE(climbs!H687)=2,CHAR(34),""),climbs!H687,IF(TYPE(climbs!H687)=2,CHAR(34),""))</f>
        <v>CATEGORY="1"</v>
      </c>
    </row>
    <row r="688" spans="1:8" x14ac:dyDescent="0.25">
      <c r="A688" t="str">
        <f>CONCATENATE(climbs!A$1, "=",IF(TYPE(climbs!A688)=2,CHAR(34),""),climbs!A688,IF(TYPE(climbs!A688)=2,CHAR(34),""))</f>
        <v>CLIMB_ID=687</v>
      </c>
      <c r="B688" t="str">
        <f>CONCATENATE(climbs!B$1, "=",IF(TYPE(climbs!B688)=2,CHAR(34),""),climbs!B688,IF(TYPE(climbs!B688)=2,CHAR(34),""))</f>
        <v>STAGE_NUMBER=227</v>
      </c>
      <c r="C688" t="str">
        <f>CONCATENATE(climbs!C$1, "=",IF(TYPE(climbs!C688)=2,CHAR(34),""),climbs!C688,IF(TYPE(climbs!C688)=2,CHAR(34),""))</f>
        <v>STARTING_AT_KM=124.5</v>
      </c>
      <c r="D688" t="str">
        <f>CONCATENATE(climbs!D$1, "=",IF(TYPE(climbs!D688)=2,CHAR(34),""),climbs!D688,IF(TYPE(climbs!D688)=2,CHAR(34),""))</f>
        <v>NAME="Montée de Saint-Lary Pla d'Adet"</v>
      </c>
      <c r="E688" t="str">
        <f>CONCATENATE(climbs!E$1, "=",IF(TYPE(climbs!E688)=2,CHAR(34),""),climbs!E688,IF(TYPE(climbs!E688)=2,CHAR(34),""))</f>
        <v>INITIAL_ALTITUDE=1680</v>
      </c>
      <c r="F688" t="str">
        <f>CONCATENATE(climbs!F$1, "=",IF(TYPE(climbs!F688)=2,CHAR(34),""),climbs!F688,IF(TYPE(climbs!F688)=2,CHAR(34),""))</f>
        <v>DISTANCE=10.2</v>
      </c>
      <c r="G688" t="str">
        <f>CONCATENATE(climbs!G$1, "=",IF(TYPE(climbs!G688)=2,CHAR(34),""),climbs!G688,IF(TYPE(climbs!G688)=2,CHAR(34),""))</f>
        <v>AVERAGE_SLOPE=8.3</v>
      </c>
      <c r="H688" t="str">
        <f>CONCATENATE(climbs!H$1, "=",IF(TYPE(climbs!H688)=2,CHAR(34),""),climbs!H688,IF(TYPE(climbs!H688)=2,CHAR(34),""))</f>
        <v>CATEGORY="H"</v>
      </c>
    </row>
    <row r="689" spans="1:8" x14ac:dyDescent="0.25">
      <c r="A689" t="str">
        <f>CONCATENATE(climbs!A$1, "=",IF(TYPE(climbs!A689)=2,CHAR(34),""),climbs!A689,IF(TYPE(climbs!A689)=2,CHAR(34),""))</f>
        <v>CLIMB_ID=688</v>
      </c>
      <c r="B689" t="str">
        <f>CONCATENATE(climbs!B$1, "=",IF(TYPE(climbs!B689)=2,CHAR(34),""),climbs!B689,IF(TYPE(climbs!B689)=2,CHAR(34),""))</f>
        <v>STAGE_NUMBER=228</v>
      </c>
      <c r="C689" t="str">
        <f>CONCATENATE(climbs!C$1, "=",IF(TYPE(climbs!C689)=2,CHAR(34),""),climbs!C689,IF(TYPE(climbs!C689)=2,CHAR(34),""))</f>
        <v>STARTING_AT_KM=28</v>
      </c>
      <c r="D689" t="str">
        <f>CONCATENATE(climbs!D$1, "=",IF(TYPE(climbs!D689)=2,CHAR(34),""),climbs!D689,IF(TYPE(climbs!D689)=2,CHAR(34),""))</f>
        <v>NAME="Côte de Bénéjacq"</v>
      </c>
      <c r="E689" t="str">
        <f>CONCATENATE(climbs!E$1, "=",IF(TYPE(climbs!E689)=2,CHAR(34),""),climbs!E689,IF(TYPE(climbs!E689)=2,CHAR(34),""))</f>
        <v>INITIAL_ALTITUDE=0</v>
      </c>
      <c r="F689" t="str">
        <f>CONCATENATE(climbs!F$1, "=",IF(TYPE(climbs!F689)=2,CHAR(34),""),climbs!F689,IF(TYPE(climbs!F689)=2,CHAR(34),""))</f>
        <v>DISTANCE=2.6</v>
      </c>
      <c r="G689" t="str">
        <f>CONCATENATE(climbs!G$1, "=",IF(TYPE(climbs!G689)=2,CHAR(34),""),climbs!G689,IF(TYPE(climbs!G689)=2,CHAR(34),""))</f>
        <v>AVERAGE_SLOPE=6.7</v>
      </c>
      <c r="H689" t="str">
        <f>CONCATENATE(climbs!H$1, "=",IF(TYPE(climbs!H689)=2,CHAR(34),""),climbs!H689,IF(TYPE(climbs!H689)=2,CHAR(34),""))</f>
        <v>CATEGORY="3"</v>
      </c>
    </row>
    <row r="690" spans="1:8" x14ac:dyDescent="0.25">
      <c r="A690" t="str">
        <f>CONCATENATE(climbs!A$1, "=",IF(TYPE(climbs!A690)=2,CHAR(34),""),climbs!A690,IF(TYPE(climbs!A690)=2,CHAR(34),""))</f>
        <v>CLIMB_ID=689</v>
      </c>
      <c r="B690" t="str">
        <f>CONCATENATE(climbs!B$1, "=",IF(TYPE(climbs!B690)=2,CHAR(34),""),climbs!B690,IF(TYPE(climbs!B690)=2,CHAR(34),""))</f>
        <v>STAGE_NUMBER=228</v>
      </c>
      <c r="C690" t="str">
        <f>CONCATENATE(climbs!C$1, "=",IF(TYPE(climbs!C690)=2,CHAR(34),""),climbs!C690,IF(TYPE(climbs!C690)=2,CHAR(34),""))</f>
        <v>STARTING_AT_KM=56</v>
      </c>
      <c r="D690" t="str">
        <f>CONCATENATE(climbs!D$1, "=",IF(TYPE(climbs!D690)=2,CHAR(34),""),climbs!D690,IF(TYPE(climbs!D690)=2,CHAR(34),""))</f>
        <v>NAME="Côte de Loucrup"</v>
      </c>
      <c r="E690" t="str">
        <f>CONCATENATE(climbs!E$1, "=",IF(TYPE(climbs!E690)=2,CHAR(34),""),climbs!E690,IF(TYPE(climbs!E690)=2,CHAR(34),""))</f>
        <v>INITIAL_ALTITUDE=0</v>
      </c>
      <c r="F690" t="str">
        <f>CONCATENATE(climbs!F$1, "=",IF(TYPE(climbs!F690)=2,CHAR(34),""),climbs!F690,IF(TYPE(climbs!F690)=2,CHAR(34),""))</f>
        <v>DISTANCE=2</v>
      </c>
      <c r="G690" t="str">
        <f>CONCATENATE(climbs!G$1, "=",IF(TYPE(climbs!G690)=2,CHAR(34),""),climbs!G690,IF(TYPE(climbs!G690)=2,CHAR(34),""))</f>
        <v>AVERAGE_SLOPE=7</v>
      </c>
      <c r="H690" t="str">
        <f>CONCATENATE(climbs!H$1, "=",IF(TYPE(climbs!H690)=2,CHAR(34),""),climbs!H690,IF(TYPE(climbs!H690)=2,CHAR(34),""))</f>
        <v>CATEGORY="3"</v>
      </c>
    </row>
    <row r="691" spans="1:8" x14ac:dyDescent="0.25">
      <c r="A691" t="str">
        <f>CONCATENATE(climbs!A$1, "=",IF(TYPE(climbs!A691)=2,CHAR(34),""),climbs!A691,IF(TYPE(climbs!A691)=2,CHAR(34),""))</f>
        <v>CLIMB_ID=690</v>
      </c>
      <c r="B691" t="str">
        <f>CONCATENATE(climbs!B$1, "=",IF(TYPE(climbs!B691)=2,CHAR(34),""),climbs!B691,IF(TYPE(climbs!B691)=2,CHAR(34),""))</f>
        <v>STAGE_NUMBER=228</v>
      </c>
      <c r="C691" t="str">
        <f>CONCATENATE(climbs!C$1, "=",IF(TYPE(climbs!C691)=2,CHAR(34),""),climbs!C691,IF(TYPE(climbs!C691)=2,CHAR(34),""))</f>
        <v>STARTING_AT_KM=95.5</v>
      </c>
      <c r="D691" t="str">
        <f>CONCATENATE(climbs!D$1, "=",IF(TYPE(climbs!D691)=2,CHAR(34),""),climbs!D691,IF(TYPE(climbs!D691)=2,CHAR(34),""))</f>
        <v>NAME="Col du Tourmalet - Souvenir Jacques Goddet"</v>
      </c>
      <c r="E691" t="str">
        <f>CONCATENATE(climbs!E$1, "=",IF(TYPE(climbs!E691)=2,CHAR(34),""),climbs!E691,IF(TYPE(climbs!E691)=2,CHAR(34),""))</f>
        <v>INITIAL_ALTITUDE=2115</v>
      </c>
      <c r="F691" t="str">
        <f>CONCATENATE(climbs!F$1, "=",IF(TYPE(climbs!F691)=2,CHAR(34),""),climbs!F691,IF(TYPE(climbs!F691)=2,CHAR(34),""))</f>
        <v>DISTANCE=17.1</v>
      </c>
      <c r="G691" t="str">
        <f>CONCATENATE(climbs!G$1, "=",IF(TYPE(climbs!G691)=2,CHAR(34),""),climbs!G691,IF(TYPE(climbs!G691)=2,CHAR(34),""))</f>
        <v>AVERAGE_SLOPE=7.3</v>
      </c>
      <c r="H691" t="str">
        <f>CONCATENATE(climbs!H$1, "=",IF(TYPE(climbs!H691)=2,CHAR(34),""),climbs!H691,IF(TYPE(climbs!H691)=2,CHAR(34),""))</f>
        <v>CATEGORY="H"</v>
      </c>
    </row>
    <row r="692" spans="1:8" x14ac:dyDescent="0.25">
      <c r="A692" t="str">
        <f>CONCATENATE(climbs!A$1, "=",IF(TYPE(climbs!A692)=2,CHAR(34),""),climbs!A692,IF(TYPE(climbs!A692)=2,CHAR(34),""))</f>
        <v>CLIMB_ID=691</v>
      </c>
      <c r="B692" t="str">
        <f>CONCATENATE(climbs!B$1, "=",IF(TYPE(climbs!B692)=2,CHAR(34),""),climbs!B692,IF(TYPE(climbs!B692)=2,CHAR(34),""))</f>
        <v>STAGE_NUMBER=228</v>
      </c>
      <c r="C692" t="str">
        <f>CONCATENATE(climbs!C$1, "=",IF(TYPE(climbs!C692)=2,CHAR(34),""),climbs!C692,IF(TYPE(climbs!C692)=2,CHAR(34),""))</f>
        <v>STARTING_AT_KM=145.5</v>
      </c>
      <c r="D692" t="str">
        <f>CONCATENATE(climbs!D$1, "=",IF(TYPE(climbs!D692)=2,CHAR(34),""),climbs!D692,IF(TYPE(climbs!D692)=2,CHAR(34),""))</f>
        <v>NAME="Montée du Hautacam"</v>
      </c>
      <c r="E692" t="str">
        <f>CONCATENATE(climbs!E$1, "=",IF(TYPE(climbs!E692)=2,CHAR(34),""),climbs!E692,IF(TYPE(climbs!E692)=2,CHAR(34),""))</f>
        <v>INITIAL_ALTITUDE=1520</v>
      </c>
      <c r="F692" t="str">
        <f>CONCATENATE(climbs!F$1, "=",IF(TYPE(climbs!F692)=2,CHAR(34),""),climbs!F692,IF(TYPE(climbs!F692)=2,CHAR(34),""))</f>
        <v>DISTANCE=13.6</v>
      </c>
      <c r="G692" t="str">
        <f>CONCATENATE(climbs!G$1, "=",IF(TYPE(climbs!G692)=2,CHAR(34),""),climbs!G692,IF(TYPE(climbs!G692)=2,CHAR(34),""))</f>
        <v>AVERAGE_SLOPE=7.8</v>
      </c>
      <c r="H692" t="str">
        <f>CONCATENATE(climbs!H$1, "=",IF(TYPE(climbs!H692)=2,CHAR(34),""),climbs!H692,IF(TYPE(climbs!H692)=2,CHAR(34),""))</f>
        <v>CATEGORY="H"</v>
      </c>
    </row>
    <row r="693" spans="1:8" x14ac:dyDescent="0.25">
      <c r="A693" t="str">
        <f>CONCATENATE(climbs!A$1, "=",IF(TYPE(climbs!A693)=2,CHAR(34),""),climbs!A693,IF(TYPE(climbs!A693)=2,CHAR(34),""))</f>
        <v>CLIMB_ID=692</v>
      </c>
      <c r="B693" t="str">
        <f>CONCATENATE(climbs!B$1, "=",IF(TYPE(climbs!B693)=2,CHAR(34),""),climbs!B693,IF(TYPE(climbs!B693)=2,CHAR(34),""))</f>
        <v>STAGE_NUMBER=229</v>
      </c>
      <c r="C693" t="str">
        <f>CONCATENATE(climbs!C$1, "=",IF(TYPE(climbs!C693)=2,CHAR(34),""),climbs!C693,IF(TYPE(climbs!C693)=2,CHAR(34),""))</f>
        <v>STARTING_AT_KM=195.5</v>
      </c>
      <c r="D693" t="str">
        <f>CONCATENATE(climbs!D$1, "=",IF(TYPE(climbs!D693)=2,CHAR(34),""),climbs!D693,IF(TYPE(climbs!D693)=2,CHAR(34),""))</f>
        <v>NAME="Côte de Monbazillac"</v>
      </c>
      <c r="E693" t="str">
        <f>CONCATENATE(climbs!E$1, "=",IF(TYPE(climbs!E693)=2,CHAR(34),""),climbs!E693,IF(TYPE(climbs!E693)=2,CHAR(34),""))</f>
        <v>INITIAL_ALTITUDE=0</v>
      </c>
      <c r="F693" t="str">
        <f>CONCATENATE(climbs!F$1, "=",IF(TYPE(climbs!F693)=2,CHAR(34),""),climbs!F693,IF(TYPE(climbs!F693)=2,CHAR(34),""))</f>
        <v>DISTANCE=1.3</v>
      </c>
      <c r="G693" t="str">
        <f>CONCATENATE(climbs!G$1, "=",IF(TYPE(climbs!G693)=2,CHAR(34),""),climbs!G693,IF(TYPE(climbs!G693)=2,CHAR(34),""))</f>
        <v>AVERAGE_SLOPE=7.6</v>
      </c>
      <c r="H693" t="str">
        <f>CONCATENATE(climbs!H$1, "=",IF(TYPE(climbs!H693)=2,CHAR(34),""),climbs!H693,IF(TYPE(climbs!H693)=2,CHAR(34),""))</f>
        <v>CATEGORY="4"</v>
      </c>
    </row>
    <row r="694" spans="1:8" x14ac:dyDescent="0.25">
      <c r="A694" t="str">
        <f>CONCATENATE(climbs!A$1, "=",IF(TYPE(climbs!A694)=2,CHAR(34),""),climbs!A694,IF(TYPE(climbs!A694)=2,CHAR(34),""))</f>
        <v>CLIMB_ID=693</v>
      </c>
      <c r="B694" t="str">
        <f>CONCATENATE(climbs!B$1, "=",IF(TYPE(climbs!B694)=2,CHAR(34),""),climbs!B694,IF(TYPE(climbs!B694)=2,CHAR(34),""))</f>
        <v>STAGE_NUMBER=231</v>
      </c>
      <c r="C694" t="str">
        <f>CONCATENATE(climbs!C$1, "=",IF(TYPE(climbs!C694)=2,CHAR(34),""),climbs!C694,IF(TYPE(climbs!C694)=2,CHAR(34),""))</f>
        <v>STARTING_AT_KM=31</v>
      </c>
      <c r="D694" t="str">
        <f>CONCATENATE(climbs!D$1, "=",IF(TYPE(climbs!D694)=2,CHAR(34),""),climbs!D694,IF(TYPE(climbs!D694)=2,CHAR(34),""))</f>
        <v>NAME="Côte de Briis-sous-Forges"</v>
      </c>
      <c r="E694" t="str">
        <f>CONCATENATE(climbs!E$1, "=",IF(TYPE(climbs!E694)=2,CHAR(34),""),climbs!E694,IF(TYPE(climbs!E694)=2,CHAR(34),""))</f>
        <v>INITIAL_ALTITUDE=0</v>
      </c>
      <c r="F694" t="str">
        <f>CONCATENATE(climbs!F$1, "=",IF(TYPE(climbs!F694)=2,CHAR(34),""),climbs!F694,IF(TYPE(climbs!F694)=2,CHAR(34),""))</f>
        <v>DISTANCE=0</v>
      </c>
      <c r="G694" t="str">
        <f>CONCATENATE(climbs!G$1, "=",IF(TYPE(climbs!G694)=2,CHAR(34),""),climbs!G694,IF(TYPE(climbs!G694)=2,CHAR(34),""))</f>
        <v>AVERAGE_SLOPE=0</v>
      </c>
      <c r="H694" t="str">
        <f>CONCATENATE(climbs!H$1, "=",IF(TYPE(climbs!H694)=2,CHAR(34),""),climbs!H694,IF(TYPE(climbs!H694)=2,CHAR(34),""))</f>
        <v>CATEGORY="4"</v>
      </c>
    </row>
    <row r="695" spans="1:8" x14ac:dyDescent="0.25">
      <c r="A695" t="str">
        <f>CONCATENATE(climbs!A$1, "=",IF(TYPE(climbs!A695)=2,CHAR(34),""),climbs!A695,IF(TYPE(climbs!A695)=2,CHAR(34),""))</f>
        <v>CLIMB_ID=694</v>
      </c>
      <c r="B695" t="str">
        <f>CONCATENATE(climbs!B$1, "=",IF(TYPE(climbs!B695)=2,CHAR(34),""),climbs!B695,IF(TYPE(climbs!B695)=2,CHAR(34),""))</f>
        <v>STAGE_NUMBER=232</v>
      </c>
      <c r="C695" t="str">
        <f>CONCATENATE(climbs!C$1, "=",IF(TYPE(climbs!C695)=2,CHAR(34),""),climbs!C695,IF(TYPE(climbs!C695)=2,CHAR(34),""))</f>
        <v>STARTING_AT_KM=68</v>
      </c>
      <c r="D695" t="str">
        <f>CONCATENATE(climbs!D$1, "=",IF(TYPE(climbs!D695)=2,CHAR(34),""),climbs!D695,IF(TYPE(climbs!D695)=2,CHAR(34),""))</f>
        <v>NAME="Côte de Cray"</v>
      </c>
      <c r="E695" t="str">
        <f>CONCATENATE(climbs!E$1, "=",IF(TYPE(climbs!E695)=2,CHAR(34),""),climbs!E695,IF(TYPE(climbs!E695)=2,CHAR(34),""))</f>
        <v>INITIAL_ALTITUDE=0</v>
      </c>
      <c r="F695" t="str">
        <f>CONCATENATE(climbs!F$1, "=",IF(TYPE(climbs!F695)=2,CHAR(34),""),climbs!F695,IF(TYPE(climbs!F695)=2,CHAR(34),""))</f>
        <v>DISTANCE=1.6</v>
      </c>
      <c r="G695" t="str">
        <f>CONCATENATE(climbs!G$1, "=",IF(TYPE(climbs!G695)=2,CHAR(34),""),climbs!G695,IF(TYPE(climbs!G695)=2,CHAR(34),""))</f>
        <v>AVERAGE_SLOPE=7.1</v>
      </c>
      <c r="H695" t="str">
        <f>CONCATENATE(climbs!H$1, "=",IF(TYPE(climbs!H695)=2,CHAR(34),""),climbs!H695,IF(TYPE(climbs!H695)=2,CHAR(34),""))</f>
        <v>CATEGORY="4"</v>
      </c>
    </row>
    <row r="696" spans="1:8" x14ac:dyDescent="0.25">
      <c r="A696" t="str">
        <f>CONCATENATE(climbs!A$1, "=",IF(TYPE(climbs!A696)=2,CHAR(34),""),climbs!A696,IF(TYPE(climbs!A696)=2,CHAR(34),""))</f>
        <v>CLIMB_ID=695</v>
      </c>
      <c r="B696" t="str">
        <f>CONCATENATE(climbs!B$1, "=",IF(TYPE(climbs!B696)=2,CHAR(34),""),climbs!B696,IF(TYPE(climbs!B696)=2,CHAR(34),""))</f>
        <v>STAGE_NUMBER=232</v>
      </c>
      <c r="C696" t="str">
        <f>CONCATENATE(climbs!C$1, "=",IF(TYPE(climbs!C696)=2,CHAR(34),""),climbs!C696,IF(TYPE(climbs!C696)=2,CHAR(34),""))</f>
        <v>STARTING_AT_KM=103.5</v>
      </c>
      <c r="D696" t="str">
        <f>CONCATENATE(climbs!D$1, "=",IF(TYPE(climbs!D696)=2,CHAR(34),""),climbs!D696,IF(TYPE(climbs!D696)=2,CHAR(34),""))</f>
        <v>NAME="Côte de Buttertubs"</v>
      </c>
      <c r="E696" t="str">
        <f>CONCATENATE(climbs!E$1, "=",IF(TYPE(climbs!E696)=2,CHAR(34),""),climbs!E696,IF(TYPE(climbs!E696)=2,CHAR(34),""))</f>
        <v>INITIAL_ALTITUDE=0</v>
      </c>
      <c r="F696" t="str">
        <f>CONCATENATE(climbs!F$1, "=",IF(TYPE(climbs!F696)=2,CHAR(34),""),climbs!F696,IF(TYPE(climbs!F696)=2,CHAR(34),""))</f>
        <v>DISTANCE=4.5</v>
      </c>
      <c r="G696" t="str">
        <f>CONCATENATE(climbs!G$1, "=",IF(TYPE(climbs!G696)=2,CHAR(34),""),climbs!G696,IF(TYPE(climbs!G696)=2,CHAR(34),""))</f>
        <v>AVERAGE_SLOPE=6.8</v>
      </c>
      <c r="H696" t="str">
        <f>CONCATENATE(climbs!H$1, "=",IF(TYPE(climbs!H696)=2,CHAR(34),""),climbs!H696,IF(TYPE(climbs!H696)=2,CHAR(34),""))</f>
        <v>CATEGORY="3"</v>
      </c>
    </row>
    <row r="697" spans="1:8" x14ac:dyDescent="0.25">
      <c r="A697" t="str">
        <f>CONCATENATE(climbs!A$1, "=",IF(TYPE(climbs!A697)=2,CHAR(34),""),climbs!A697,IF(TYPE(climbs!A697)=2,CHAR(34),""))</f>
        <v>CLIMB_ID=696</v>
      </c>
      <c r="B697" t="str">
        <f>CONCATENATE(climbs!B$1, "=",IF(TYPE(climbs!B697)=2,CHAR(34),""),climbs!B697,IF(TYPE(climbs!B697)=2,CHAR(34),""))</f>
        <v>STAGE_NUMBER=232</v>
      </c>
      <c r="C697" t="str">
        <f>CONCATENATE(climbs!C$1, "=",IF(TYPE(climbs!C697)=2,CHAR(34),""),climbs!C697,IF(TYPE(climbs!C697)=2,CHAR(34),""))</f>
        <v>STARTING_AT_KM=129.5</v>
      </c>
      <c r="D697" t="str">
        <f>CONCATENATE(climbs!D$1, "=",IF(TYPE(climbs!D697)=2,CHAR(34),""),climbs!D697,IF(TYPE(climbs!D697)=2,CHAR(34),""))</f>
        <v>NAME="Côte de Griton Moor"</v>
      </c>
      <c r="E697" t="str">
        <f>CONCATENATE(climbs!E$1, "=",IF(TYPE(climbs!E697)=2,CHAR(34),""),climbs!E697,IF(TYPE(climbs!E697)=2,CHAR(34),""))</f>
        <v>INITIAL_ALTITUDE=0</v>
      </c>
      <c r="F697" t="str">
        <f>CONCATENATE(climbs!F$1, "=",IF(TYPE(climbs!F697)=2,CHAR(34),""),climbs!F697,IF(TYPE(climbs!F697)=2,CHAR(34),""))</f>
        <v>DISTANCE=3</v>
      </c>
      <c r="G697" t="str">
        <f>CONCATENATE(climbs!G$1, "=",IF(TYPE(climbs!G697)=2,CHAR(34),""),climbs!G697,IF(TYPE(climbs!G697)=2,CHAR(34),""))</f>
        <v>AVERAGE_SLOPE=6.6</v>
      </c>
      <c r="H697" t="str">
        <f>CONCATENATE(climbs!H$1, "=",IF(TYPE(climbs!H697)=2,CHAR(34),""),climbs!H697,IF(TYPE(climbs!H697)=2,CHAR(34),""))</f>
        <v>CATEGORY="3"</v>
      </c>
    </row>
    <row r="698" spans="1:8" x14ac:dyDescent="0.25">
      <c r="A698" t="str">
        <f>CONCATENATE(climbs!A$1, "=",IF(TYPE(climbs!A698)=2,CHAR(34),""),climbs!A698,IF(TYPE(climbs!A698)=2,CHAR(34),""))</f>
        <v>CLIMB_ID=697</v>
      </c>
      <c r="B698" t="str">
        <f>CONCATENATE(climbs!B$1, "=",IF(TYPE(climbs!B698)=2,CHAR(34),""),climbs!B698,IF(TYPE(climbs!B698)=2,CHAR(34),""))</f>
        <v>STAGE_NUMBER=233</v>
      </c>
      <c r="C698" t="str">
        <f>CONCATENATE(climbs!C$1, "=",IF(TYPE(climbs!C698)=2,CHAR(34),""),climbs!C698,IF(TYPE(climbs!C698)=2,CHAR(34),""))</f>
        <v>STARTING_AT_KM=47</v>
      </c>
      <c r="D698" t="str">
        <f>CONCATENATE(climbs!D$1, "=",IF(TYPE(climbs!D698)=2,CHAR(34),""),climbs!D698,IF(TYPE(climbs!D698)=2,CHAR(34),""))</f>
        <v>NAME="Côte de Blubberhouses"</v>
      </c>
      <c r="E698" t="str">
        <f>CONCATENATE(climbs!E$1, "=",IF(TYPE(climbs!E698)=2,CHAR(34),""),climbs!E698,IF(TYPE(climbs!E698)=2,CHAR(34),""))</f>
        <v>INITIAL_ALTITUDE=0</v>
      </c>
      <c r="F698" t="str">
        <f>CONCATENATE(climbs!F$1, "=",IF(TYPE(climbs!F698)=2,CHAR(34),""),climbs!F698,IF(TYPE(climbs!F698)=2,CHAR(34),""))</f>
        <v>DISTANCE=1.8</v>
      </c>
      <c r="G698" t="str">
        <f>CONCATENATE(climbs!G$1, "=",IF(TYPE(climbs!G698)=2,CHAR(34),""),climbs!G698,IF(TYPE(climbs!G698)=2,CHAR(34),""))</f>
        <v>AVERAGE_SLOPE=6.1</v>
      </c>
      <c r="H698" t="str">
        <f>CONCATENATE(climbs!H$1, "=",IF(TYPE(climbs!H698)=2,CHAR(34),""),climbs!H698,IF(TYPE(climbs!H698)=2,CHAR(34),""))</f>
        <v>CATEGORY="4"</v>
      </c>
    </row>
    <row r="699" spans="1:8" x14ac:dyDescent="0.25">
      <c r="A699" t="str">
        <f>CONCATENATE(climbs!A$1, "=",IF(TYPE(climbs!A699)=2,CHAR(34),""),climbs!A699,IF(TYPE(climbs!A699)=2,CHAR(34),""))</f>
        <v>CLIMB_ID=698</v>
      </c>
      <c r="B699" t="str">
        <f>CONCATENATE(climbs!B$1, "=",IF(TYPE(climbs!B699)=2,CHAR(34),""),climbs!B699,IF(TYPE(climbs!B699)=2,CHAR(34),""))</f>
        <v>STAGE_NUMBER=233</v>
      </c>
      <c r="C699" t="str">
        <f>CONCATENATE(climbs!C$1, "=",IF(TYPE(climbs!C699)=2,CHAR(34),""),climbs!C699,IF(TYPE(climbs!C699)=2,CHAR(34),""))</f>
        <v>STARTING_AT_KM=85</v>
      </c>
      <c r="D699" t="str">
        <f>CONCATENATE(climbs!D$1, "=",IF(TYPE(climbs!D699)=2,CHAR(34),""),climbs!D699,IF(TYPE(climbs!D699)=2,CHAR(34),""))</f>
        <v>NAME="Côte d'Oxenhope Moor"</v>
      </c>
      <c r="E699" t="str">
        <f>CONCATENATE(climbs!E$1, "=",IF(TYPE(climbs!E699)=2,CHAR(34),""),climbs!E699,IF(TYPE(climbs!E699)=2,CHAR(34),""))</f>
        <v>INITIAL_ALTITUDE=0</v>
      </c>
      <c r="F699" t="str">
        <f>CONCATENATE(climbs!F$1, "=",IF(TYPE(climbs!F699)=2,CHAR(34),""),climbs!F699,IF(TYPE(climbs!F699)=2,CHAR(34),""))</f>
        <v>DISTANCE=3.1</v>
      </c>
      <c r="G699" t="str">
        <f>CONCATENATE(climbs!G$1, "=",IF(TYPE(climbs!G699)=2,CHAR(34),""),climbs!G699,IF(TYPE(climbs!G699)=2,CHAR(34),""))</f>
        <v>AVERAGE_SLOPE=6.4</v>
      </c>
      <c r="H699" t="str">
        <f>CONCATENATE(climbs!H$1, "=",IF(TYPE(climbs!H699)=2,CHAR(34),""),climbs!H699,IF(TYPE(climbs!H699)=2,CHAR(34),""))</f>
        <v>CATEGORY="3"</v>
      </c>
    </row>
    <row r="700" spans="1:8" x14ac:dyDescent="0.25">
      <c r="A700" t="str">
        <f>CONCATENATE(climbs!A$1, "=",IF(TYPE(climbs!A700)=2,CHAR(34),""),climbs!A700,IF(TYPE(climbs!A700)=2,CHAR(34),""))</f>
        <v>CLIMB_ID=699</v>
      </c>
      <c r="B700" t="str">
        <f>CONCATENATE(climbs!B$1, "=",IF(TYPE(climbs!B700)=2,CHAR(34),""),climbs!B700,IF(TYPE(climbs!B700)=2,CHAR(34),""))</f>
        <v>STAGE_NUMBER=233</v>
      </c>
      <c r="C700" t="str">
        <f>CONCATENATE(climbs!C$1, "=",IF(TYPE(climbs!C700)=2,CHAR(34),""),climbs!C700,IF(TYPE(climbs!C700)=2,CHAR(34),""))</f>
        <v>STARTING_AT_KM=112.5</v>
      </c>
      <c r="D700" t="str">
        <f>CONCATENATE(climbs!D$1, "=",IF(TYPE(climbs!D700)=2,CHAR(34),""),climbs!D700,IF(TYPE(climbs!D700)=2,CHAR(34),""))</f>
        <v>NAME="VC Côte de Ripponden"</v>
      </c>
      <c r="E700" t="str">
        <f>CONCATENATE(climbs!E$1, "=",IF(TYPE(climbs!E700)=2,CHAR(34),""),climbs!E700,IF(TYPE(climbs!E700)=2,CHAR(34),""))</f>
        <v>INITIAL_ALTITUDE=0</v>
      </c>
      <c r="F700" t="str">
        <f>CONCATENATE(climbs!F$1, "=",IF(TYPE(climbs!F700)=2,CHAR(34),""),climbs!F700,IF(TYPE(climbs!F700)=2,CHAR(34),""))</f>
        <v>DISTANCE=1.3</v>
      </c>
      <c r="G700" t="str">
        <f>CONCATENATE(climbs!G$1, "=",IF(TYPE(climbs!G700)=2,CHAR(34),""),climbs!G700,IF(TYPE(climbs!G700)=2,CHAR(34),""))</f>
        <v>AVERAGE_SLOPE=8.6</v>
      </c>
      <c r="H700" t="str">
        <f>CONCATENATE(climbs!H$1, "=",IF(TYPE(climbs!H700)=2,CHAR(34),""),climbs!H700,IF(TYPE(climbs!H700)=2,CHAR(34),""))</f>
        <v>CATEGORY="3"</v>
      </c>
    </row>
    <row r="701" spans="1:8" x14ac:dyDescent="0.25">
      <c r="A701" t="str">
        <f>CONCATENATE(climbs!A$1, "=",IF(TYPE(climbs!A701)=2,CHAR(34),""),climbs!A701,IF(TYPE(climbs!A701)=2,CHAR(34),""))</f>
        <v>CLIMB_ID=700</v>
      </c>
      <c r="B701" t="str">
        <f>CONCATENATE(climbs!B$1, "=",IF(TYPE(climbs!B701)=2,CHAR(34),""),climbs!B701,IF(TYPE(climbs!B701)=2,CHAR(34),""))</f>
        <v>STAGE_NUMBER=233</v>
      </c>
      <c r="C701" t="str">
        <f>CONCATENATE(climbs!C$1, "=",IF(TYPE(climbs!C701)=2,CHAR(34),""),climbs!C701,IF(TYPE(climbs!C701)=2,CHAR(34),""))</f>
        <v>STARTING_AT_KM=119.5</v>
      </c>
      <c r="D701" t="str">
        <f>CONCATENATE(climbs!D$1, "=",IF(TYPE(climbs!D701)=2,CHAR(34),""),climbs!D701,IF(TYPE(climbs!D701)=2,CHAR(34),""))</f>
        <v>NAME="Côte de Greetland"</v>
      </c>
      <c r="E701" t="str">
        <f>CONCATENATE(climbs!E$1, "=",IF(TYPE(climbs!E701)=2,CHAR(34),""),climbs!E701,IF(TYPE(climbs!E701)=2,CHAR(34),""))</f>
        <v>INITIAL_ALTITUDE=0</v>
      </c>
      <c r="F701" t="str">
        <f>CONCATENATE(climbs!F$1, "=",IF(TYPE(climbs!F701)=2,CHAR(34),""),climbs!F701,IF(TYPE(climbs!F701)=2,CHAR(34),""))</f>
        <v>DISTANCE=1.6</v>
      </c>
      <c r="G701" t="str">
        <f>CONCATENATE(climbs!G$1, "=",IF(TYPE(climbs!G701)=2,CHAR(34),""),climbs!G701,IF(TYPE(climbs!G701)=2,CHAR(34),""))</f>
        <v>AVERAGE_SLOPE=6.7</v>
      </c>
      <c r="H701" t="str">
        <f>CONCATENATE(climbs!H$1, "=",IF(TYPE(climbs!H701)=2,CHAR(34),""),climbs!H701,IF(TYPE(climbs!H701)=2,CHAR(34),""))</f>
        <v>CATEGORY="3"</v>
      </c>
    </row>
    <row r="702" spans="1:8" x14ac:dyDescent="0.25">
      <c r="A702" t="str">
        <f>CONCATENATE(climbs!A$1, "=",IF(TYPE(climbs!A702)=2,CHAR(34),""),climbs!A702,IF(TYPE(climbs!A702)=2,CHAR(34),""))</f>
        <v>CLIMB_ID=701</v>
      </c>
      <c r="B702" t="str">
        <f>CONCATENATE(climbs!B$1, "=",IF(TYPE(climbs!B702)=2,CHAR(34),""),climbs!B702,IF(TYPE(climbs!B702)=2,CHAR(34),""))</f>
        <v>STAGE_NUMBER=233</v>
      </c>
      <c r="C702" t="str">
        <f>CONCATENATE(climbs!C$1, "=",IF(TYPE(climbs!C702)=2,CHAR(34),""),climbs!C702,IF(TYPE(climbs!C702)=2,CHAR(34),""))</f>
        <v>STARTING_AT_KM=143.5</v>
      </c>
      <c r="D702" t="str">
        <f>CONCATENATE(climbs!D$1, "=",IF(TYPE(climbs!D702)=2,CHAR(34),""),climbs!D702,IF(TYPE(climbs!D702)=2,CHAR(34),""))</f>
        <v>NAME="Côte de Holme Moss"</v>
      </c>
      <c r="E702" t="str">
        <f>CONCATENATE(climbs!E$1, "=",IF(TYPE(climbs!E702)=2,CHAR(34),""),climbs!E702,IF(TYPE(climbs!E702)=2,CHAR(34),""))</f>
        <v>INITIAL_ALTITUDE=0</v>
      </c>
      <c r="F702" t="str">
        <f>CONCATENATE(climbs!F$1, "=",IF(TYPE(climbs!F702)=2,CHAR(34),""),climbs!F702,IF(TYPE(climbs!F702)=2,CHAR(34),""))</f>
        <v>DISTANCE=4.7</v>
      </c>
      <c r="G702" t="str">
        <f>CONCATENATE(climbs!G$1, "=",IF(TYPE(climbs!G702)=2,CHAR(34),""),climbs!G702,IF(TYPE(climbs!G702)=2,CHAR(34),""))</f>
        <v>AVERAGE_SLOPE=7</v>
      </c>
      <c r="H702" t="str">
        <f>CONCATENATE(climbs!H$1, "=",IF(TYPE(climbs!H702)=2,CHAR(34),""),climbs!H702,IF(TYPE(climbs!H702)=2,CHAR(34),""))</f>
        <v>CATEGORY="2"</v>
      </c>
    </row>
    <row r="703" spans="1:8" x14ac:dyDescent="0.25">
      <c r="A703" t="str">
        <f>CONCATENATE(climbs!A$1, "=",IF(TYPE(climbs!A703)=2,CHAR(34),""),climbs!A703,IF(TYPE(climbs!A703)=2,CHAR(34),""))</f>
        <v>CLIMB_ID=702</v>
      </c>
      <c r="B703" t="str">
        <f>CONCATENATE(climbs!B$1, "=",IF(TYPE(climbs!B703)=2,CHAR(34),""),climbs!B703,IF(TYPE(climbs!B703)=2,CHAR(34),""))</f>
        <v>STAGE_NUMBER=233</v>
      </c>
      <c r="C703" t="str">
        <f>CONCATENATE(climbs!C$1, "=",IF(TYPE(climbs!C703)=2,CHAR(34),""),climbs!C703,IF(TYPE(climbs!C703)=2,CHAR(34),""))</f>
        <v>STARTING_AT_KM=167</v>
      </c>
      <c r="D703" t="str">
        <f>CONCATENATE(climbs!D$1, "=",IF(TYPE(climbs!D703)=2,CHAR(34),""),climbs!D703,IF(TYPE(climbs!D703)=2,CHAR(34),""))</f>
        <v>NAME="Côte de Midhopestones"</v>
      </c>
      <c r="E703" t="str">
        <f>CONCATENATE(climbs!E$1, "=",IF(TYPE(climbs!E703)=2,CHAR(34),""),climbs!E703,IF(TYPE(climbs!E703)=2,CHAR(34),""))</f>
        <v>INITIAL_ALTITUDE=0</v>
      </c>
      <c r="F703" t="str">
        <f>CONCATENATE(climbs!F$1, "=",IF(TYPE(climbs!F703)=2,CHAR(34),""),climbs!F703,IF(TYPE(climbs!F703)=2,CHAR(34),""))</f>
        <v>DISTANCE=2.5</v>
      </c>
      <c r="G703" t="str">
        <f>CONCATENATE(climbs!G$1, "=",IF(TYPE(climbs!G703)=2,CHAR(34),""),climbs!G703,IF(TYPE(climbs!G703)=2,CHAR(34),""))</f>
        <v>AVERAGE_SLOPE=6.1</v>
      </c>
      <c r="H703" t="str">
        <f>CONCATENATE(climbs!H$1, "=",IF(TYPE(climbs!H703)=2,CHAR(34),""),climbs!H703,IF(TYPE(climbs!H703)=2,CHAR(34),""))</f>
        <v>CATEGORY="3"</v>
      </c>
    </row>
    <row r="704" spans="1:8" x14ac:dyDescent="0.25">
      <c r="A704" t="str">
        <f>CONCATENATE(climbs!A$1, "=",IF(TYPE(climbs!A704)=2,CHAR(34),""),climbs!A704,IF(TYPE(climbs!A704)=2,CHAR(34),""))</f>
        <v>CLIMB_ID=703</v>
      </c>
      <c r="B704" t="str">
        <f>CONCATENATE(climbs!B$1, "=",IF(TYPE(climbs!B704)=2,CHAR(34),""),climbs!B704,IF(TYPE(climbs!B704)=2,CHAR(34),""))</f>
        <v>STAGE_NUMBER=233</v>
      </c>
      <c r="C704" t="str">
        <f>CONCATENATE(climbs!C$1, "=",IF(TYPE(climbs!C704)=2,CHAR(34),""),climbs!C704,IF(TYPE(climbs!C704)=2,CHAR(34),""))</f>
        <v>STARTING_AT_KM=175</v>
      </c>
      <c r="D704" t="str">
        <f>CONCATENATE(climbs!D$1, "=",IF(TYPE(climbs!D704)=2,CHAR(34),""),climbs!D704,IF(TYPE(climbs!D704)=2,CHAR(34),""))</f>
        <v>NAME="Côte de Bradfield"</v>
      </c>
      <c r="E704" t="str">
        <f>CONCATENATE(climbs!E$1, "=",IF(TYPE(climbs!E704)=2,CHAR(34),""),climbs!E704,IF(TYPE(climbs!E704)=2,CHAR(34),""))</f>
        <v>INITIAL_ALTITUDE=0</v>
      </c>
      <c r="F704" t="str">
        <f>CONCATENATE(climbs!F$1, "=",IF(TYPE(climbs!F704)=2,CHAR(34),""),climbs!F704,IF(TYPE(climbs!F704)=2,CHAR(34),""))</f>
        <v>DISTANCE=1</v>
      </c>
      <c r="G704" t="str">
        <f>CONCATENATE(climbs!G$1, "=",IF(TYPE(climbs!G704)=2,CHAR(34),""),climbs!G704,IF(TYPE(climbs!G704)=2,CHAR(34),""))</f>
        <v>AVERAGE_SLOPE=7.4</v>
      </c>
      <c r="H704" t="str">
        <f>CONCATENATE(climbs!H$1, "=",IF(TYPE(climbs!H704)=2,CHAR(34),""),climbs!H704,IF(TYPE(climbs!H704)=2,CHAR(34),""))</f>
        <v>CATEGORY="4"</v>
      </c>
    </row>
    <row r="705" spans="1:8" x14ac:dyDescent="0.25">
      <c r="A705" t="str">
        <f>CONCATENATE(climbs!A$1, "=",IF(TYPE(climbs!A705)=2,CHAR(34),""),climbs!A705,IF(TYPE(climbs!A705)=2,CHAR(34),""))</f>
        <v>CLIMB_ID=704</v>
      </c>
      <c r="B705" t="str">
        <f>CONCATENATE(climbs!B$1, "=",IF(TYPE(climbs!B705)=2,CHAR(34),""),climbs!B705,IF(TYPE(climbs!B705)=2,CHAR(34),""))</f>
        <v>STAGE_NUMBER=233</v>
      </c>
      <c r="C705" t="str">
        <f>CONCATENATE(climbs!C$1, "=",IF(TYPE(climbs!C705)=2,CHAR(34),""),climbs!C705,IF(TYPE(climbs!C705)=2,CHAR(34),""))</f>
        <v>STARTING_AT_KM=182</v>
      </c>
      <c r="D705" t="str">
        <f>CONCATENATE(climbs!D$1, "=",IF(TYPE(climbs!D705)=2,CHAR(34),""),climbs!D705,IF(TYPE(climbs!D705)=2,CHAR(34),""))</f>
        <v>NAME="Côte d'Oughtibridge"</v>
      </c>
      <c r="E705" t="str">
        <f>CONCATENATE(climbs!E$1, "=",IF(TYPE(climbs!E705)=2,CHAR(34),""),climbs!E705,IF(TYPE(climbs!E705)=2,CHAR(34),""))</f>
        <v>INITIAL_ALTITUDE=0</v>
      </c>
      <c r="F705" t="str">
        <f>CONCATENATE(climbs!F$1, "=",IF(TYPE(climbs!F705)=2,CHAR(34),""),climbs!F705,IF(TYPE(climbs!F705)=2,CHAR(34),""))</f>
        <v>DISTANCE=1.5</v>
      </c>
      <c r="G705" t="str">
        <f>CONCATENATE(climbs!G$1, "=",IF(TYPE(climbs!G705)=2,CHAR(34),""),climbs!G705,IF(TYPE(climbs!G705)=2,CHAR(34),""))</f>
        <v>AVERAGE_SLOPE=9.1</v>
      </c>
      <c r="H705" t="str">
        <f>CONCATENATE(climbs!H$1, "=",IF(TYPE(climbs!H705)=2,CHAR(34),""),climbs!H705,IF(TYPE(climbs!H705)=2,CHAR(34),""))</f>
        <v>CATEGORY="3"</v>
      </c>
    </row>
    <row r="706" spans="1:8" x14ac:dyDescent="0.25">
      <c r="A706" t="str">
        <f>CONCATENATE(climbs!A$1, "=",IF(TYPE(climbs!A706)=2,CHAR(34),""),climbs!A706,IF(TYPE(climbs!A706)=2,CHAR(34),""))</f>
        <v>CLIMB_ID=705</v>
      </c>
      <c r="B706" t="str">
        <f>CONCATENATE(climbs!B$1, "=",IF(TYPE(climbs!B706)=2,CHAR(34),""),climbs!B706,IF(TYPE(climbs!B706)=2,CHAR(34),""))</f>
        <v>STAGE_NUMBER=233</v>
      </c>
      <c r="C706" t="str">
        <f>CONCATENATE(climbs!C$1, "=",IF(TYPE(climbs!C706)=2,CHAR(34),""),climbs!C706,IF(TYPE(climbs!C706)=2,CHAR(34),""))</f>
        <v>STARTING_AT_KM=196</v>
      </c>
      <c r="D706" t="str">
        <f>CONCATENATE(climbs!D$1, "=",IF(TYPE(climbs!D706)=2,CHAR(34),""),climbs!D706,IF(TYPE(climbs!D706)=2,CHAR(34),""))</f>
        <v>NAME="VC Côte de Jenkin Road"</v>
      </c>
      <c r="E706" t="str">
        <f>CONCATENATE(climbs!E$1, "=",IF(TYPE(climbs!E706)=2,CHAR(34),""),climbs!E706,IF(TYPE(climbs!E706)=2,CHAR(34),""))</f>
        <v>INITIAL_ALTITUDE=0</v>
      </c>
      <c r="F706" t="str">
        <f>CONCATENATE(climbs!F$1, "=",IF(TYPE(climbs!F706)=2,CHAR(34),""),climbs!F706,IF(TYPE(climbs!F706)=2,CHAR(34),""))</f>
        <v>DISTANCE=0.8</v>
      </c>
      <c r="G706" t="str">
        <f>CONCATENATE(climbs!G$1, "=",IF(TYPE(climbs!G706)=2,CHAR(34),""),climbs!G706,IF(TYPE(climbs!G706)=2,CHAR(34),""))</f>
        <v>AVERAGE_SLOPE=10.8</v>
      </c>
      <c r="H706" t="str">
        <f>CONCATENATE(climbs!H$1, "=",IF(TYPE(climbs!H706)=2,CHAR(34),""),climbs!H706,IF(TYPE(climbs!H706)=2,CHAR(34),""))</f>
        <v>CATEGORY="4"</v>
      </c>
    </row>
    <row r="707" spans="1:8" x14ac:dyDescent="0.25">
      <c r="A707" t="str">
        <f>CONCATENATE(climbs!A$1, "=",IF(TYPE(climbs!A707)=2,CHAR(34),""),climbs!A707,IF(TYPE(climbs!A707)=2,CHAR(34),""))</f>
        <v>CLIMB_ID=706</v>
      </c>
      <c r="B707" t="str">
        <f>CONCATENATE(climbs!B$1, "=",IF(TYPE(climbs!B707)=2,CHAR(34),""),climbs!B707,IF(TYPE(climbs!B707)=2,CHAR(34),""))</f>
        <v>STAGE_NUMBER=235</v>
      </c>
      <c r="C707" t="str">
        <f>CONCATENATE(climbs!C$1, "=",IF(TYPE(climbs!C707)=2,CHAR(34),""),climbs!C707,IF(TYPE(climbs!C707)=2,CHAR(34),""))</f>
        <v>STARTING_AT_KM=34</v>
      </c>
      <c r="D707" t="str">
        <f>CONCATENATE(climbs!D$1, "=",IF(TYPE(climbs!D707)=2,CHAR(34),""),climbs!D707,IF(TYPE(climbs!D707)=2,CHAR(34),""))</f>
        <v>NAME="Côte de Campagnette"</v>
      </c>
      <c r="E707" t="str">
        <f>CONCATENATE(climbs!E$1, "=",IF(TYPE(climbs!E707)=2,CHAR(34),""),climbs!E707,IF(TYPE(climbs!E707)=2,CHAR(34),""))</f>
        <v>INITIAL_ALTITUDE=0</v>
      </c>
      <c r="F707" t="str">
        <f>CONCATENATE(climbs!F$1, "=",IF(TYPE(climbs!F707)=2,CHAR(34),""),climbs!F707,IF(TYPE(climbs!F707)=2,CHAR(34),""))</f>
        <v>DISTANCE=1</v>
      </c>
      <c r="G707" t="str">
        <f>CONCATENATE(climbs!G$1, "=",IF(TYPE(climbs!G707)=2,CHAR(34),""),climbs!G707,IF(TYPE(climbs!G707)=2,CHAR(34),""))</f>
        <v>AVERAGE_SLOPE=6.5</v>
      </c>
      <c r="H707" t="str">
        <f>CONCATENATE(climbs!H$1, "=",IF(TYPE(climbs!H707)=2,CHAR(34),""),climbs!H707,IF(TYPE(climbs!H707)=2,CHAR(34),""))</f>
        <v>CATEGORY="4"</v>
      </c>
    </row>
    <row r="708" spans="1:8" x14ac:dyDescent="0.25">
      <c r="A708" t="str">
        <f>CONCATENATE(climbs!A$1, "=",IF(TYPE(climbs!A708)=2,CHAR(34),""),climbs!A708,IF(TYPE(climbs!A708)=2,CHAR(34),""))</f>
        <v>CLIMB_ID=707</v>
      </c>
      <c r="B708" t="str">
        <f>CONCATENATE(climbs!B$1, "=",IF(TYPE(climbs!B708)=2,CHAR(34),""),climbs!B708,IF(TYPE(climbs!B708)=2,CHAR(34),""))</f>
        <v>STAGE_NUMBER=235</v>
      </c>
      <c r="C708" t="str">
        <f>CONCATENATE(climbs!C$1, "=",IF(TYPE(climbs!C708)=2,CHAR(34),""),climbs!C708,IF(TYPE(climbs!C708)=2,CHAR(34),""))</f>
        <v>STARTING_AT_KM=117.5</v>
      </c>
      <c r="D708" t="str">
        <f>CONCATENATE(climbs!D$1, "=",IF(TYPE(climbs!D708)=2,CHAR(34),""),climbs!D708,IF(TYPE(climbs!D708)=2,CHAR(34),""))</f>
        <v>NAME="Mont Noir"</v>
      </c>
      <c r="E708" t="str">
        <f>CONCATENATE(climbs!E$1, "=",IF(TYPE(climbs!E708)=2,CHAR(34),""),climbs!E708,IF(TYPE(climbs!E708)=2,CHAR(34),""))</f>
        <v>INITIAL_ALTITUDE=0</v>
      </c>
      <c r="F708" t="str">
        <f>CONCATENATE(climbs!F$1, "=",IF(TYPE(climbs!F708)=2,CHAR(34),""),climbs!F708,IF(TYPE(climbs!F708)=2,CHAR(34),""))</f>
        <v>DISTANCE=1.3</v>
      </c>
      <c r="G708" t="str">
        <f>CONCATENATE(climbs!G$1, "=",IF(TYPE(climbs!G708)=2,CHAR(34),""),climbs!G708,IF(TYPE(climbs!G708)=2,CHAR(34),""))</f>
        <v>AVERAGE_SLOPE=5.7</v>
      </c>
      <c r="H708" t="str">
        <f>CONCATENATE(climbs!H$1, "=",IF(TYPE(climbs!H708)=2,CHAR(34),""),climbs!H708,IF(TYPE(climbs!H708)=2,CHAR(34),""))</f>
        <v>CATEGORY="4"</v>
      </c>
    </row>
    <row r="709" spans="1:8" x14ac:dyDescent="0.25">
      <c r="A709" t="str">
        <f>CONCATENATE(climbs!A$1, "=",IF(TYPE(climbs!A709)=2,CHAR(34),""),climbs!A709,IF(TYPE(climbs!A709)=2,CHAR(34),""))</f>
        <v>CLIMB_ID=708</v>
      </c>
      <c r="B709" t="str">
        <f>CONCATENATE(climbs!B$1, "=",IF(TYPE(climbs!B709)=2,CHAR(34),""),climbs!B709,IF(TYPE(climbs!B709)=2,CHAR(34),""))</f>
        <v>STAGE_NUMBER=237</v>
      </c>
      <c r="C709" t="str">
        <f>CONCATENATE(climbs!C$1, "=",IF(TYPE(climbs!C709)=2,CHAR(34),""),climbs!C709,IF(TYPE(climbs!C709)=2,CHAR(34),""))</f>
        <v>STARTING_AT_KM=107.5</v>
      </c>
      <c r="D709" t="str">
        <f>CONCATENATE(climbs!D$1, "=",IF(TYPE(climbs!D709)=2,CHAR(34),""),climbs!D709,IF(TYPE(climbs!D709)=2,CHAR(34),""))</f>
        <v>NAME="Côte de Coucy-le-Château-Auffrique"</v>
      </c>
      <c r="E709" t="str">
        <f>CONCATENATE(climbs!E$1, "=",IF(TYPE(climbs!E709)=2,CHAR(34),""),climbs!E709,IF(TYPE(climbs!E709)=2,CHAR(34),""))</f>
        <v>INITIAL_ALTITUDE=0</v>
      </c>
      <c r="F709" t="str">
        <f>CONCATENATE(climbs!F$1, "=",IF(TYPE(climbs!F709)=2,CHAR(34),""),climbs!F709,IF(TYPE(climbs!F709)=2,CHAR(34),""))</f>
        <v>DISTANCE=0.9</v>
      </c>
      <c r="G709" t="str">
        <f>CONCATENATE(climbs!G$1, "=",IF(TYPE(climbs!G709)=2,CHAR(34),""),climbs!G709,IF(TYPE(climbs!G709)=2,CHAR(34),""))</f>
        <v>AVERAGE_SLOPE=6.2</v>
      </c>
      <c r="H709" t="str">
        <f>CONCATENATE(climbs!H$1, "=",IF(TYPE(climbs!H709)=2,CHAR(34),""),climbs!H709,IF(TYPE(climbs!H709)=2,CHAR(34),""))</f>
        <v>CATEGORY="4"</v>
      </c>
    </row>
    <row r="710" spans="1:8" x14ac:dyDescent="0.25">
      <c r="A710" t="str">
        <f>CONCATENATE(climbs!A$1, "=",IF(TYPE(climbs!A710)=2,CHAR(34),""),climbs!A710,IF(TYPE(climbs!A710)=2,CHAR(34),""))</f>
        <v>CLIMB_ID=709</v>
      </c>
      <c r="B710" t="str">
        <f>CONCATENATE(climbs!B$1, "=",IF(TYPE(climbs!B710)=2,CHAR(34),""),climbs!B710,IF(TYPE(climbs!B710)=2,CHAR(34),""))</f>
        <v>STAGE_NUMBER=237</v>
      </c>
      <c r="C710" t="str">
        <f>CONCATENATE(climbs!C$1, "=",IF(TYPE(climbs!C710)=2,CHAR(34),""),climbs!C710,IF(TYPE(climbs!C710)=2,CHAR(34),""))</f>
        <v>STARTING_AT_KM=157</v>
      </c>
      <c r="D710" t="str">
        <f>CONCATENATE(climbs!D$1, "=",IF(TYPE(climbs!D710)=2,CHAR(34),""),climbs!D710,IF(TYPE(climbs!D710)=2,CHAR(34),""))</f>
        <v>NAME="Côte de Roucy"</v>
      </c>
      <c r="E710" t="str">
        <f>CONCATENATE(climbs!E$1, "=",IF(TYPE(climbs!E710)=2,CHAR(34),""),climbs!E710,IF(TYPE(climbs!E710)=2,CHAR(34),""))</f>
        <v>INITIAL_ALTITUDE=0</v>
      </c>
      <c r="F710" t="str">
        <f>CONCATENATE(climbs!F$1, "=",IF(TYPE(climbs!F710)=2,CHAR(34),""),climbs!F710,IF(TYPE(climbs!F710)=2,CHAR(34),""))</f>
        <v>DISTANCE=1.5</v>
      </c>
      <c r="G710" t="str">
        <f>CONCATENATE(climbs!G$1, "=",IF(TYPE(climbs!G710)=2,CHAR(34),""),climbs!G710,IF(TYPE(climbs!G710)=2,CHAR(34),""))</f>
        <v>AVERAGE_SLOPE=6.2</v>
      </c>
      <c r="H710" t="str">
        <f>CONCATENATE(climbs!H$1, "=",IF(TYPE(climbs!H710)=2,CHAR(34),""),climbs!H710,IF(TYPE(climbs!H710)=2,CHAR(34),""))</f>
        <v>CATEGORY="4"</v>
      </c>
    </row>
    <row r="711" spans="1:8" x14ac:dyDescent="0.25">
      <c r="A711" t="str">
        <f>CONCATENATE(climbs!A$1, "=",IF(TYPE(climbs!A711)=2,CHAR(34),""),climbs!A711,IF(TYPE(climbs!A711)=2,CHAR(34),""))</f>
        <v>CLIMB_ID=710</v>
      </c>
      <c r="B711" t="str">
        <f>CONCATENATE(climbs!B$1, "=",IF(TYPE(climbs!B711)=2,CHAR(34),""),climbs!B711,IF(TYPE(climbs!B711)=2,CHAR(34),""))</f>
        <v>STAGE_NUMBER=238</v>
      </c>
      <c r="C711" t="str">
        <f>CONCATENATE(climbs!C$1, "=",IF(TYPE(climbs!C711)=2,CHAR(34),""),climbs!C711,IF(TYPE(climbs!C711)=2,CHAR(34),""))</f>
        <v>STARTING_AT_KM=217.5</v>
      </c>
      <c r="D711" t="str">
        <f>CONCATENATE(climbs!D$1, "=",IF(TYPE(climbs!D711)=2,CHAR(34),""),climbs!D711,IF(TYPE(climbs!D711)=2,CHAR(34),""))</f>
        <v>NAME="Côte de Maron"</v>
      </c>
      <c r="E711" t="str">
        <f>CONCATENATE(climbs!E$1, "=",IF(TYPE(climbs!E711)=2,CHAR(34),""),climbs!E711,IF(TYPE(climbs!E711)=2,CHAR(34),""))</f>
        <v>INITIAL_ALTITUDE=0</v>
      </c>
      <c r="F711" t="str">
        <f>CONCATENATE(climbs!F$1, "=",IF(TYPE(climbs!F711)=2,CHAR(34),""),climbs!F711,IF(TYPE(climbs!F711)=2,CHAR(34),""))</f>
        <v>DISTANCE=3.2</v>
      </c>
      <c r="G711" t="str">
        <f>CONCATENATE(climbs!G$1, "=",IF(TYPE(climbs!G711)=2,CHAR(34),""),climbs!G711,IF(TYPE(climbs!G711)=2,CHAR(34),""))</f>
        <v>AVERAGE_SLOPE=5</v>
      </c>
      <c r="H711" t="str">
        <f>CONCATENATE(climbs!H$1, "=",IF(TYPE(climbs!H711)=2,CHAR(34),""),climbs!H711,IF(TYPE(climbs!H711)=2,CHAR(34),""))</f>
        <v>CATEGORY="4"</v>
      </c>
    </row>
    <row r="712" spans="1:8" x14ac:dyDescent="0.25">
      <c r="A712" t="str">
        <f>CONCATENATE(climbs!A$1, "=",IF(TYPE(climbs!A712)=2,CHAR(34),""),climbs!A712,IF(TYPE(climbs!A712)=2,CHAR(34),""))</f>
        <v>CLIMB_ID=711</v>
      </c>
      <c r="B712" t="str">
        <f>CONCATENATE(climbs!B$1, "=",IF(TYPE(climbs!B712)=2,CHAR(34),""),climbs!B712,IF(TYPE(climbs!B712)=2,CHAR(34),""))</f>
        <v>STAGE_NUMBER=238</v>
      </c>
      <c r="C712" t="str">
        <f>CONCATENATE(climbs!C$1, "=",IF(TYPE(climbs!C712)=2,CHAR(34),""),climbs!C712,IF(TYPE(climbs!C712)=2,CHAR(34),""))</f>
        <v>STARTING_AT_KM=229</v>
      </c>
      <c r="D712" t="str">
        <f>CONCATENATE(climbs!D$1, "=",IF(TYPE(climbs!D712)=2,CHAR(34),""),climbs!D712,IF(TYPE(climbs!D712)=2,CHAR(34),""))</f>
        <v>NAME="Côte de Boufflers"</v>
      </c>
      <c r="E712" t="str">
        <f>CONCATENATE(climbs!E$1, "=",IF(TYPE(climbs!E712)=2,CHAR(34),""),climbs!E712,IF(TYPE(climbs!E712)=2,CHAR(34),""))</f>
        <v>INITIAL_ALTITUDE=0</v>
      </c>
      <c r="F712" t="str">
        <f>CONCATENATE(climbs!F$1, "=",IF(TYPE(climbs!F712)=2,CHAR(34),""),climbs!F712,IF(TYPE(climbs!F712)=2,CHAR(34),""))</f>
        <v>DISTANCE=1.3</v>
      </c>
      <c r="G712" t="str">
        <f>CONCATENATE(climbs!G$1, "=",IF(TYPE(climbs!G712)=2,CHAR(34),""),climbs!G712,IF(TYPE(climbs!G712)=2,CHAR(34),""))</f>
        <v>AVERAGE_SLOPE=7.9</v>
      </c>
      <c r="H712" t="str">
        <f>CONCATENATE(climbs!H$1, "=",IF(TYPE(climbs!H712)=2,CHAR(34),""),climbs!H712,IF(TYPE(climbs!H712)=2,CHAR(34),""))</f>
        <v>CATEGORY="4"</v>
      </c>
    </row>
    <row r="713" spans="1:8" x14ac:dyDescent="0.25">
      <c r="A713" t="str">
        <f>CONCATENATE(climbs!A$1, "=",IF(TYPE(climbs!A713)=2,CHAR(34),""),climbs!A713,IF(TYPE(climbs!A713)=2,CHAR(34),""))</f>
        <v>CLIMB_ID=712</v>
      </c>
      <c r="B713" t="str">
        <f>CONCATENATE(climbs!B$1, "=",IF(TYPE(climbs!B713)=2,CHAR(34),""),climbs!B713,IF(TYPE(climbs!B713)=2,CHAR(34),""))</f>
        <v>STAGE_NUMBER=239</v>
      </c>
      <c r="C713" t="str">
        <f>CONCATENATE(climbs!C$1, "=",IF(TYPE(climbs!C713)=2,CHAR(34),""),climbs!C713,IF(TYPE(climbs!C713)=2,CHAR(34),""))</f>
        <v>STARTING_AT_KM=142</v>
      </c>
      <c r="D713" t="str">
        <f>CONCATENATE(climbs!D$1, "=",IF(TYPE(climbs!D713)=2,CHAR(34),""),climbs!D713,IF(TYPE(climbs!D713)=2,CHAR(34),""))</f>
        <v>NAME="Col de la Croix des Moinats"</v>
      </c>
      <c r="E713" t="str">
        <f>CONCATENATE(climbs!E$1, "=",IF(TYPE(climbs!E713)=2,CHAR(34),""),climbs!E713,IF(TYPE(climbs!E713)=2,CHAR(34),""))</f>
        <v>INITIAL_ALTITUDE=891</v>
      </c>
      <c r="F713" t="str">
        <f>CONCATENATE(climbs!F$1, "=",IF(TYPE(climbs!F713)=2,CHAR(34),""),climbs!F713,IF(TYPE(climbs!F713)=2,CHAR(34),""))</f>
        <v>DISTANCE=7.6</v>
      </c>
      <c r="G713" t="str">
        <f>CONCATENATE(climbs!G$1, "=",IF(TYPE(climbs!G713)=2,CHAR(34),""),climbs!G713,IF(TYPE(climbs!G713)=2,CHAR(34),""))</f>
        <v>AVERAGE_SLOPE=6</v>
      </c>
      <c r="H713" t="str">
        <f>CONCATENATE(climbs!H$1, "=",IF(TYPE(climbs!H713)=2,CHAR(34),""),climbs!H713,IF(TYPE(climbs!H713)=2,CHAR(34),""))</f>
        <v>CATEGORY="2"</v>
      </c>
    </row>
    <row r="714" spans="1:8" x14ac:dyDescent="0.25">
      <c r="A714" t="str">
        <f>CONCATENATE(climbs!A$1, "=",IF(TYPE(climbs!A714)=2,CHAR(34),""),climbs!A714,IF(TYPE(climbs!A714)=2,CHAR(34),""))</f>
        <v>CLIMB_ID=713</v>
      </c>
      <c r="B714" t="str">
        <f>CONCATENATE(climbs!B$1, "=",IF(TYPE(climbs!B714)=2,CHAR(34),""),climbs!B714,IF(TYPE(climbs!B714)=2,CHAR(34),""))</f>
        <v>STAGE_NUMBER=239</v>
      </c>
      <c r="C714" t="str">
        <f>CONCATENATE(climbs!C$1, "=",IF(TYPE(climbs!C714)=2,CHAR(34),""),climbs!C714,IF(TYPE(climbs!C714)=2,CHAR(34),""))</f>
        <v>STARTING_AT_KM=150</v>
      </c>
      <c r="D714" t="str">
        <f>CONCATENATE(climbs!D$1, "=",IF(TYPE(climbs!D714)=2,CHAR(34),""),climbs!D714,IF(TYPE(climbs!D714)=2,CHAR(34),""))</f>
        <v>NAME="Col de Grosse Pierre"</v>
      </c>
      <c r="E714" t="str">
        <f>CONCATENATE(climbs!E$1, "=",IF(TYPE(climbs!E714)=2,CHAR(34),""),climbs!E714,IF(TYPE(climbs!E714)=2,CHAR(34),""))</f>
        <v>INITIAL_ALTITUDE=901</v>
      </c>
      <c r="F714" t="str">
        <f>CONCATENATE(climbs!F$1, "=",IF(TYPE(climbs!F714)=2,CHAR(34),""),climbs!F714,IF(TYPE(climbs!F714)=2,CHAR(34),""))</f>
        <v>DISTANCE=3</v>
      </c>
      <c r="G714" t="str">
        <f>CONCATENATE(climbs!G$1, "=",IF(TYPE(climbs!G714)=2,CHAR(34),""),climbs!G714,IF(TYPE(climbs!G714)=2,CHAR(34),""))</f>
        <v>AVERAGE_SLOPE=7.5</v>
      </c>
      <c r="H714" t="str">
        <f>CONCATENATE(climbs!H$1, "=",IF(TYPE(climbs!H714)=2,CHAR(34),""),climbs!H714,IF(TYPE(climbs!H714)=2,CHAR(34),""))</f>
        <v>CATEGORY="2"</v>
      </c>
    </row>
    <row r="715" spans="1:8" x14ac:dyDescent="0.25">
      <c r="A715" t="str">
        <f>CONCATENATE(climbs!A$1, "=",IF(TYPE(climbs!A715)=2,CHAR(34),""),climbs!A715,IF(TYPE(climbs!A715)=2,CHAR(34),""))</f>
        <v>CLIMB_ID=714</v>
      </c>
      <c r="B715" t="str">
        <f>CONCATENATE(climbs!B$1, "=",IF(TYPE(climbs!B715)=2,CHAR(34),""),climbs!B715,IF(TYPE(climbs!B715)=2,CHAR(34),""))</f>
        <v>STAGE_NUMBER=239</v>
      </c>
      <c r="C715" t="str">
        <f>CONCATENATE(climbs!C$1, "=",IF(TYPE(climbs!C715)=2,CHAR(34),""),climbs!C715,IF(TYPE(climbs!C715)=2,CHAR(34),""))</f>
        <v>STARTING_AT_KM=161</v>
      </c>
      <c r="D715" t="str">
        <f>CONCATENATE(climbs!D$1, "=",IF(TYPE(climbs!D715)=2,CHAR(34),""),climbs!D715,IF(TYPE(climbs!D715)=2,CHAR(34),""))</f>
        <v>NAME="Côte de La Mauselaine"</v>
      </c>
      <c r="E715" t="str">
        <f>CONCATENATE(climbs!E$1, "=",IF(TYPE(climbs!E715)=2,CHAR(34),""),climbs!E715,IF(TYPE(climbs!E715)=2,CHAR(34),""))</f>
        <v>INITIAL_ALTITUDE=0</v>
      </c>
      <c r="F715" t="str">
        <f>CONCATENATE(climbs!F$1, "=",IF(TYPE(climbs!F715)=2,CHAR(34),""),climbs!F715,IF(TYPE(climbs!F715)=2,CHAR(34),""))</f>
        <v>DISTANCE=1.8</v>
      </c>
      <c r="G715" t="str">
        <f>CONCATENATE(climbs!G$1, "=",IF(TYPE(climbs!G715)=2,CHAR(34),""),climbs!G715,IF(TYPE(climbs!G715)=2,CHAR(34),""))</f>
        <v>AVERAGE_SLOPE=10.3</v>
      </c>
      <c r="H715" t="str">
        <f>CONCATENATE(climbs!H$1, "=",IF(TYPE(climbs!H715)=2,CHAR(34),""),climbs!H715,IF(TYPE(climbs!H715)=2,CHAR(34),""))</f>
        <v>CATEGORY="3"</v>
      </c>
    </row>
    <row r="716" spans="1:8" x14ac:dyDescent="0.25">
      <c r="A716" t="str">
        <f>CONCATENATE(climbs!A$1, "=",IF(TYPE(climbs!A716)=2,CHAR(34),""),climbs!A716,IF(TYPE(climbs!A716)=2,CHAR(34),""))</f>
        <v>CLIMB_ID=715</v>
      </c>
      <c r="B716" t="str">
        <f>CONCATENATE(climbs!B$1, "=",IF(TYPE(climbs!B716)=2,CHAR(34),""),climbs!B716,IF(TYPE(climbs!B716)=2,CHAR(34),""))</f>
        <v>STAGE_NUMBER=240</v>
      </c>
      <c r="C716" t="str">
        <f>CONCATENATE(climbs!C$1, "=",IF(TYPE(climbs!C716)=2,CHAR(34),""),climbs!C716,IF(TYPE(climbs!C716)=2,CHAR(34),""))</f>
        <v>STARTING_AT_KM=11.5</v>
      </c>
      <c r="D716" t="str">
        <f>CONCATENATE(climbs!D$1, "=",IF(TYPE(climbs!D716)=2,CHAR(34),""),climbs!D716,IF(TYPE(climbs!D716)=2,CHAR(34),""))</f>
        <v>NAME="Col de la Schlucht"</v>
      </c>
      <c r="E716" t="str">
        <f>CONCATENATE(climbs!E$1, "=",IF(TYPE(climbs!E716)=2,CHAR(34),""),climbs!E716,IF(TYPE(climbs!E716)=2,CHAR(34),""))</f>
        <v>INITIAL_ALTITUDE=1140</v>
      </c>
      <c r="F716" t="str">
        <f>CONCATENATE(climbs!F$1, "=",IF(TYPE(climbs!F716)=2,CHAR(34),""),climbs!F716,IF(TYPE(climbs!F716)=2,CHAR(34),""))</f>
        <v>DISTANCE=8.6</v>
      </c>
      <c r="G716" t="str">
        <f>CONCATENATE(climbs!G$1, "=",IF(TYPE(climbs!G716)=2,CHAR(34),""),climbs!G716,IF(TYPE(climbs!G716)=2,CHAR(34),""))</f>
        <v>AVERAGE_SLOPE=4.5</v>
      </c>
      <c r="H716" t="str">
        <f>CONCATENATE(climbs!H$1, "=",IF(TYPE(climbs!H716)=2,CHAR(34),""),climbs!H716,IF(TYPE(climbs!H716)=2,CHAR(34),""))</f>
        <v>CATEGORY="2"</v>
      </c>
    </row>
    <row r="717" spans="1:8" x14ac:dyDescent="0.25">
      <c r="A717" t="str">
        <f>CONCATENATE(climbs!A$1, "=",IF(TYPE(climbs!A717)=2,CHAR(34),""),climbs!A717,IF(TYPE(climbs!A717)=2,CHAR(34),""))</f>
        <v>CLIMB_ID=716</v>
      </c>
      <c r="B717" t="str">
        <f>CONCATENATE(climbs!B$1, "=",IF(TYPE(climbs!B717)=2,CHAR(34),""),climbs!B717,IF(TYPE(climbs!B717)=2,CHAR(34),""))</f>
        <v>STAGE_NUMBER=240</v>
      </c>
      <c r="C717" t="str">
        <f>CONCATENATE(climbs!C$1, "=",IF(TYPE(climbs!C717)=2,CHAR(34),""),climbs!C717,IF(TYPE(climbs!C717)=2,CHAR(34),""))</f>
        <v>STARTING_AT_KM=41</v>
      </c>
      <c r="D717" t="str">
        <f>CONCATENATE(climbs!D$1, "=",IF(TYPE(climbs!D717)=2,CHAR(34),""),climbs!D717,IF(TYPE(climbs!D717)=2,CHAR(34),""))</f>
        <v>NAME="Col du Wettstein"</v>
      </c>
      <c r="E717" t="str">
        <f>CONCATENATE(climbs!E$1, "=",IF(TYPE(climbs!E717)=2,CHAR(34),""),climbs!E717,IF(TYPE(climbs!E717)=2,CHAR(34),""))</f>
        <v>INITIAL_ALTITUDE=0</v>
      </c>
      <c r="F717" t="str">
        <f>CONCATENATE(climbs!F$1, "=",IF(TYPE(climbs!F717)=2,CHAR(34),""),climbs!F717,IF(TYPE(climbs!F717)=2,CHAR(34),""))</f>
        <v>DISTANCE=7.7</v>
      </c>
      <c r="G717" t="str">
        <f>CONCATENATE(climbs!G$1, "=",IF(TYPE(climbs!G717)=2,CHAR(34),""),climbs!G717,IF(TYPE(climbs!G717)=2,CHAR(34),""))</f>
        <v>AVERAGE_SLOPE=4.1</v>
      </c>
      <c r="H717" t="str">
        <f>CONCATENATE(climbs!H$1, "=",IF(TYPE(climbs!H717)=2,CHAR(34),""),climbs!H717,IF(TYPE(climbs!H717)=2,CHAR(34),""))</f>
        <v>CATEGORY="3"</v>
      </c>
    </row>
    <row r="718" spans="1:8" x14ac:dyDescent="0.25">
      <c r="A718" t="str">
        <f>CONCATENATE(climbs!A$1, "=",IF(TYPE(climbs!A718)=2,CHAR(34),""),climbs!A718,IF(TYPE(climbs!A718)=2,CHAR(34),""))</f>
        <v>CLIMB_ID=717</v>
      </c>
      <c r="B718" t="str">
        <f>CONCATENATE(climbs!B$1, "=",IF(TYPE(climbs!B718)=2,CHAR(34),""),climbs!B718,IF(TYPE(climbs!B718)=2,CHAR(34),""))</f>
        <v>STAGE_NUMBER=240</v>
      </c>
      <c r="C718" t="str">
        <f>CONCATENATE(climbs!C$1, "=",IF(TYPE(climbs!C718)=2,CHAR(34),""),climbs!C718,IF(TYPE(climbs!C718)=2,CHAR(34),""))</f>
        <v>STARTING_AT_KM=70</v>
      </c>
      <c r="D718" t="str">
        <f>CONCATENATE(climbs!D$1, "=",IF(TYPE(climbs!D718)=2,CHAR(34),""),climbs!D718,IF(TYPE(climbs!D718)=2,CHAR(34),""))</f>
        <v>NAME="Côte des Cinq Châteaux"</v>
      </c>
      <c r="E718" t="str">
        <f>CONCATENATE(climbs!E$1, "=",IF(TYPE(climbs!E718)=2,CHAR(34),""),climbs!E718,IF(TYPE(climbs!E718)=2,CHAR(34),""))</f>
        <v>INITIAL_ALTITUDE=0</v>
      </c>
      <c r="F718" t="str">
        <f>CONCATENATE(climbs!F$1, "=",IF(TYPE(climbs!F718)=2,CHAR(34),""),climbs!F718,IF(TYPE(climbs!F718)=2,CHAR(34),""))</f>
        <v>DISTANCE=4.5</v>
      </c>
      <c r="G718" t="str">
        <f>CONCATENATE(climbs!G$1, "=",IF(TYPE(climbs!G718)=2,CHAR(34),""),climbs!G718,IF(TYPE(climbs!G718)=2,CHAR(34),""))</f>
        <v>AVERAGE_SLOPE=6.1</v>
      </c>
      <c r="H718" t="str">
        <f>CONCATENATE(climbs!H$1, "=",IF(TYPE(climbs!H718)=2,CHAR(34),""),climbs!H718,IF(TYPE(climbs!H718)=2,CHAR(34),""))</f>
        <v>CATEGORY="3"</v>
      </c>
    </row>
    <row r="719" spans="1:8" x14ac:dyDescent="0.25">
      <c r="A719" t="str">
        <f>CONCATENATE(climbs!A$1, "=",IF(TYPE(climbs!A719)=2,CHAR(34),""),climbs!A719,IF(TYPE(climbs!A719)=2,CHAR(34),""))</f>
        <v>CLIMB_ID=718</v>
      </c>
      <c r="B719" t="str">
        <f>CONCATENATE(climbs!B$1, "=",IF(TYPE(climbs!B719)=2,CHAR(34),""),climbs!B719,IF(TYPE(climbs!B719)=2,CHAR(34),""))</f>
        <v>STAGE_NUMBER=240</v>
      </c>
      <c r="C719" t="str">
        <f>CONCATENATE(climbs!C$1, "=",IF(TYPE(climbs!C719)=2,CHAR(34),""),climbs!C719,IF(TYPE(climbs!C719)=2,CHAR(34),""))</f>
        <v>STARTING_AT_KM=86</v>
      </c>
      <c r="D719" t="str">
        <f>CONCATENATE(climbs!D$1, "=",IF(TYPE(climbs!D719)=2,CHAR(34),""),climbs!D719,IF(TYPE(climbs!D719)=2,CHAR(34),""))</f>
        <v>NAME="Côte de Gueberschwihr"</v>
      </c>
      <c r="E719" t="str">
        <f>CONCATENATE(climbs!E$1, "=",IF(TYPE(climbs!E719)=2,CHAR(34),""),climbs!E719,IF(TYPE(climbs!E719)=2,CHAR(34),""))</f>
        <v>INITIAL_ALTITUDE=559</v>
      </c>
      <c r="F719" t="str">
        <f>CONCATENATE(climbs!F$1, "=",IF(TYPE(climbs!F719)=2,CHAR(34),""),climbs!F719,IF(TYPE(climbs!F719)=2,CHAR(34),""))</f>
        <v>DISTANCE=4.1</v>
      </c>
      <c r="G719" t="str">
        <f>CONCATENATE(climbs!G$1, "=",IF(TYPE(climbs!G719)=2,CHAR(34),""),climbs!G719,IF(TYPE(climbs!G719)=2,CHAR(34),""))</f>
        <v>AVERAGE_SLOPE=7.9</v>
      </c>
      <c r="H719" t="str">
        <f>CONCATENATE(climbs!H$1, "=",IF(TYPE(climbs!H719)=2,CHAR(34),""),climbs!H719,IF(TYPE(climbs!H719)=2,CHAR(34),""))</f>
        <v>CATEGORY="2"</v>
      </c>
    </row>
    <row r="720" spans="1:8" x14ac:dyDescent="0.25">
      <c r="A720" t="str">
        <f>CONCATENATE(climbs!A$1, "=",IF(TYPE(climbs!A720)=2,CHAR(34),""),climbs!A720,IF(TYPE(climbs!A720)=2,CHAR(34),""))</f>
        <v>CLIMB_ID=719</v>
      </c>
      <c r="B720" t="str">
        <f>CONCATENATE(climbs!B$1, "=",IF(TYPE(climbs!B720)=2,CHAR(34),""),climbs!B720,IF(TYPE(climbs!B720)=2,CHAR(34),""))</f>
        <v>STAGE_NUMBER=240</v>
      </c>
      <c r="C720" t="str">
        <f>CONCATENATE(climbs!C$1, "=",IF(TYPE(climbs!C720)=2,CHAR(34),""),climbs!C720,IF(TYPE(climbs!C720)=2,CHAR(34),""))</f>
        <v>STARTING_AT_KM=120</v>
      </c>
      <c r="D720" t="str">
        <f>CONCATENATE(climbs!D$1, "=",IF(TYPE(climbs!D720)=2,CHAR(34),""),climbs!D720,IF(TYPE(climbs!D720)=2,CHAR(34),""))</f>
        <v>NAME="Le Markstein"</v>
      </c>
      <c r="E720" t="str">
        <f>CONCATENATE(climbs!E$1, "=",IF(TYPE(climbs!E720)=2,CHAR(34),""),climbs!E720,IF(TYPE(climbs!E720)=2,CHAR(34),""))</f>
        <v>INITIAL_ALTITUDE=1183</v>
      </c>
      <c r="F720" t="str">
        <f>CONCATENATE(climbs!F$1, "=",IF(TYPE(climbs!F720)=2,CHAR(34),""),climbs!F720,IF(TYPE(climbs!F720)=2,CHAR(34),""))</f>
        <v>DISTANCE=10.8</v>
      </c>
      <c r="G720" t="str">
        <f>CONCATENATE(climbs!G$1, "=",IF(TYPE(climbs!G720)=2,CHAR(34),""),climbs!G720,IF(TYPE(climbs!G720)=2,CHAR(34),""))</f>
        <v>AVERAGE_SLOPE=5.4</v>
      </c>
      <c r="H720" t="str">
        <f>CONCATENATE(climbs!H$1, "=",IF(TYPE(climbs!H720)=2,CHAR(34),""),climbs!H720,IF(TYPE(climbs!H720)=2,CHAR(34),""))</f>
        <v>CATEGORY="1"</v>
      </c>
    </row>
    <row r="721" spans="1:8" x14ac:dyDescent="0.25">
      <c r="A721" t="str">
        <f>CONCATENATE(climbs!A$1, "=",IF(TYPE(climbs!A721)=2,CHAR(34),""),climbs!A721,IF(TYPE(climbs!A721)=2,CHAR(34),""))</f>
        <v>CLIMB_ID=720</v>
      </c>
      <c r="B721" t="str">
        <f>CONCATENATE(climbs!B$1, "=",IF(TYPE(climbs!B721)=2,CHAR(34),""),climbs!B721,IF(TYPE(climbs!B721)=2,CHAR(34),""))</f>
        <v>STAGE_NUMBER=240</v>
      </c>
      <c r="C721" t="str">
        <f>CONCATENATE(climbs!C$1, "=",IF(TYPE(climbs!C721)=2,CHAR(34),""),climbs!C721,IF(TYPE(climbs!C721)=2,CHAR(34),""))</f>
        <v>STARTING_AT_KM=127</v>
      </c>
      <c r="D721" t="str">
        <f>CONCATENATE(climbs!D$1, "=",IF(TYPE(climbs!D721)=2,CHAR(34),""),climbs!D721,IF(TYPE(climbs!D721)=2,CHAR(34),""))</f>
        <v>NAME="Grand Ballon"</v>
      </c>
      <c r="E721" t="str">
        <f>CONCATENATE(climbs!E$1, "=",IF(TYPE(climbs!E721)=2,CHAR(34),""),climbs!E721,IF(TYPE(climbs!E721)=2,CHAR(34),""))</f>
        <v>INITIAL_ALTITUDE=0</v>
      </c>
      <c r="F721" t="str">
        <f>CONCATENATE(climbs!F$1, "=",IF(TYPE(climbs!F721)=2,CHAR(34),""),climbs!F721,IF(TYPE(climbs!F721)=2,CHAR(34),""))</f>
        <v>DISTANCE=1.4</v>
      </c>
      <c r="G721" t="str">
        <f>CONCATENATE(climbs!G$1, "=",IF(TYPE(climbs!G721)=2,CHAR(34),""),climbs!G721,IF(TYPE(climbs!G721)=2,CHAR(34),""))</f>
        <v>AVERAGE_SLOPE=8.6</v>
      </c>
      <c r="H721" t="str">
        <f>CONCATENATE(climbs!H$1, "=",IF(TYPE(climbs!H721)=2,CHAR(34),""),climbs!H721,IF(TYPE(climbs!H721)=2,CHAR(34),""))</f>
        <v>CATEGORY="3"</v>
      </c>
    </row>
    <row r="722" spans="1:8" x14ac:dyDescent="0.25">
      <c r="A722" t="str">
        <f>CONCATENATE(climbs!A$1, "=",IF(TYPE(climbs!A722)=2,CHAR(34),""),climbs!A722,IF(TYPE(climbs!A722)=2,CHAR(34),""))</f>
        <v>CLIMB_ID=721</v>
      </c>
      <c r="B722" t="str">
        <f>CONCATENATE(climbs!B$1, "=",IF(TYPE(climbs!B722)=2,CHAR(34),""),climbs!B722,IF(TYPE(climbs!B722)=2,CHAR(34),""))</f>
        <v>STAGE_NUMBER=241</v>
      </c>
      <c r="C722" t="str">
        <f>CONCATENATE(climbs!C$1, "=",IF(TYPE(climbs!C722)=2,CHAR(34),""),climbs!C722,IF(TYPE(climbs!C722)=2,CHAR(34),""))</f>
        <v>STARTING_AT_KM=30.5</v>
      </c>
      <c r="D722" t="str">
        <f>CONCATENATE(climbs!D$1, "=",IF(TYPE(climbs!D722)=2,CHAR(34),""),climbs!D722,IF(TYPE(climbs!D722)=2,CHAR(34),""))</f>
        <v>NAME="Col du Firstplan"</v>
      </c>
      <c r="E722" t="str">
        <f>CONCATENATE(climbs!E$1, "=",IF(TYPE(climbs!E722)=2,CHAR(34),""),climbs!E722,IF(TYPE(climbs!E722)=2,CHAR(34),""))</f>
        <v>INITIAL_ALTITUDE=722</v>
      </c>
      <c r="F722" t="str">
        <f>CONCATENATE(climbs!F$1, "=",IF(TYPE(climbs!F722)=2,CHAR(34),""),climbs!F722,IF(TYPE(climbs!F722)=2,CHAR(34),""))</f>
        <v>DISTANCE=8.3</v>
      </c>
      <c r="G722" t="str">
        <f>CONCATENATE(climbs!G$1, "=",IF(TYPE(climbs!G722)=2,CHAR(34),""),climbs!G722,IF(TYPE(climbs!G722)=2,CHAR(34),""))</f>
        <v>AVERAGE_SLOPE=5.4</v>
      </c>
      <c r="H722" t="str">
        <f>CONCATENATE(climbs!H$1, "=",IF(TYPE(climbs!H722)=2,CHAR(34),""),climbs!H722,IF(TYPE(climbs!H722)=2,CHAR(34),""))</f>
        <v>CATEGORY="2"</v>
      </c>
    </row>
    <row r="723" spans="1:8" x14ac:dyDescent="0.25">
      <c r="A723" t="str">
        <f>CONCATENATE(climbs!A$1, "=",IF(TYPE(climbs!A723)=2,CHAR(34),""),climbs!A723,IF(TYPE(climbs!A723)=2,CHAR(34),""))</f>
        <v>CLIMB_ID=722</v>
      </c>
      <c r="B723" t="str">
        <f>CONCATENATE(climbs!B$1, "=",IF(TYPE(climbs!B723)=2,CHAR(34),""),climbs!B723,IF(TYPE(climbs!B723)=2,CHAR(34),""))</f>
        <v>STAGE_NUMBER=241</v>
      </c>
      <c r="C723" t="str">
        <f>CONCATENATE(climbs!C$1, "=",IF(TYPE(climbs!C723)=2,CHAR(34),""),climbs!C723,IF(TYPE(climbs!C723)=2,CHAR(34),""))</f>
        <v>STARTING_AT_KM=54.5</v>
      </c>
      <c r="D723" t="str">
        <f>CONCATENATE(climbs!D$1, "=",IF(TYPE(climbs!D723)=2,CHAR(34),""),climbs!D723,IF(TYPE(climbs!D723)=2,CHAR(34),""))</f>
        <v>NAME="Petit Ballon"</v>
      </c>
      <c r="E723" t="str">
        <f>CONCATENATE(climbs!E$1, "=",IF(TYPE(climbs!E723)=2,CHAR(34),""),climbs!E723,IF(TYPE(climbs!E723)=2,CHAR(34),""))</f>
        <v>INITIAL_ALTITUDE=1163</v>
      </c>
      <c r="F723" t="str">
        <f>CONCATENATE(climbs!F$1, "=",IF(TYPE(climbs!F723)=2,CHAR(34),""),climbs!F723,IF(TYPE(climbs!F723)=2,CHAR(34),""))</f>
        <v>DISTANCE=9.3</v>
      </c>
      <c r="G723" t="str">
        <f>CONCATENATE(climbs!G$1, "=",IF(TYPE(climbs!G723)=2,CHAR(34),""),climbs!G723,IF(TYPE(climbs!G723)=2,CHAR(34),""))</f>
        <v>AVERAGE_SLOPE=8.1</v>
      </c>
      <c r="H723" t="str">
        <f>CONCATENATE(climbs!H$1, "=",IF(TYPE(climbs!H723)=2,CHAR(34),""),climbs!H723,IF(TYPE(climbs!H723)=2,CHAR(34),""))</f>
        <v>CATEGORY="1"</v>
      </c>
    </row>
    <row r="724" spans="1:8" x14ac:dyDescent="0.25">
      <c r="A724" t="str">
        <f>CONCATENATE(climbs!A$1, "=",IF(TYPE(climbs!A724)=2,CHAR(34),""),climbs!A724,IF(TYPE(climbs!A724)=2,CHAR(34),""))</f>
        <v>CLIMB_ID=723</v>
      </c>
      <c r="B724" t="str">
        <f>CONCATENATE(climbs!B$1, "=",IF(TYPE(climbs!B724)=2,CHAR(34),""),climbs!B724,IF(TYPE(climbs!B724)=2,CHAR(34),""))</f>
        <v>STAGE_NUMBER=241</v>
      </c>
      <c r="C724" t="str">
        <f>CONCATENATE(climbs!C$1, "=",IF(TYPE(climbs!C724)=2,CHAR(34),""),climbs!C724,IF(TYPE(climbs!C724)=2,CHAR(34),""))</f>
        <v>STARTING_AT_KM=71.5</v>
      </c>
      <c r="D724" t="str">
        <f>CONCATENATE(climbs!D$1, "=",IF(TYPE(climbs!D724)=2,CHAR(34),""),climbs!D724,IF(TYPE(climbs!D724)=2,CHAR(34),""))</f>
        <v>NAME="Col du Platzerwasel"</v>
      </c>
      <c r="E724" t="str">
        <f>CONCATENATE(climbs!E$1, "=",IF(TYPE(climbs!E724)=2,CHAR(34),""),climbs!E724,IF(TYPE(climbs!E724)=2,CHAR(34),""))</f>
        <v>INITIAL_ALTITUDE=1193</v>
      </c>
      <c r="F724" t="str">
        <f>CONCATENATE(climbs!F$1, "=",IF(TYPE(climbs!F724)=2,CHAR(34),""),climbs!F724,IF(TYPE(climbs!F724)=2,CHAR(34),""))</f>
        <v>DISTANCE=7.1</v>
      </c>
      <c r="G724" t="str">
        <f>CONCATENATE(climbs!G$1, "=",IF(TYPE(climbs!G724)=2,CHAR(34),""),climbs!G724,IF(TYPE(climbs!G724)=2,CHAR(34),""))</f>
        <v>AVERAGE_SLOPE=8.4</v>
      </c>
      <c r="H724" t="str">
        <f>CONCATENATE(climbs!H$1, "=",IF(TYPE(climbs!H724)=2,CHAR(34),""),climbs!H724,IF(TYPE(climbs!H724)=2,CHAR(34),""))</f>
        <v>CATEGORY="1"</v>
      </c>
    </row>
    <row r="725" spans="1:8" x14ac:dyDescent="0.25">
      <c r="A725" t="str">
        <f>CONCATENATE(climbs!A$1, "=",IF(TYPE(climbs!A725)=2,CHAR(34),""),climbs!A725,IF(TYPE(climbs!A725)=2,CHAR(34),""))</f>
        <v>CLIMB_ID=724</v>
      </c>
      <c r="B725" t="str">
        <f>CONCATENATE(climbs!B$1, "=",IF(TYPE(climbs!B725)=2,CHAR(34),""),climbs!B725,IF(TYPE(climbs!B725)=2,CHAR(34),""))</f>
        <v>STAGE_NUMBER=241</v>
      </c>
      <c r="C725" t="str">
        <f>CONCATENATE(climbs!C$1, "=",IF(TYPE(climbs!C725)=2,CHAR(34),""),climbs!C725,IF(TYPE(climbs!C725)=2,CHAR(34),""))</f>
        <v>STARTING_AT_KM=103.5</v>
      </c>
      <c r="D725" t="str">
        <f>CONCATENATE(climbs!D$1, "=",IF(TYPE(climbs!D725)=2,CHAR(34),""),climbs!D725,IF(TYPE(climbs!D725)=2,CHAR(34),""))</f>
        <v>NAME="Col d'Oderen"</v>
      </c>
      <c r="E725" t="str">
        <f>CONCATENATE(climbs!E$1, "=",IF(TYPE(climbs!E725)=2,CHAR(34),""),climbs!E725,IF(TYPE(climbs!E725)=2,CHAR(34),""))</f>
        <v>INITIAL_ALTITUDE=884</v>
      </c>
      <c r="F725" t="str">
        <f>CONCATENATE(climbs!F$1, "=",IF(TYPE(climbs!F725)=2,CHAR(34),""),climbs!F725,IF(TYPE(climbs!F725)=2,CHAR(34),""))</f>
        <v>DISTANCE=6.7</v>
      </c>
      <c r="G725" t="str">
        <f>CONCATENATE(climbs!G$1, "=",IF(TYPE(climbs!G725)=2,CHAR(34),""),climbs!G725,IF(TYPE(climbs!G725)=2,CHAR(34),""))</f>
        <v>AVERAGE_SLOPE=6.1</v>
      </c>
      <c r="H725" t="str">
        <f>CONCATENATE(climbs!H$1, "=",IF(TYPE(climbs!H725)=2,CHAR(34),""),climbs!H725,IF(TYPE(climbs!H725)=2,CHAR(34),""))</f>
        <v>CATEGORY="2"</v>
      </c>
    </row>
    <row r="726" spans="1:8" x14ac:dyDescent="0.25">
      <c r="A726" t="str">
        <f>CONCATENATE(climbs!A$1, "=",IF(TYPE(climbs!A726)=2,CHAR(34),""),climbs!A726,IF(TYPE(climbs!A726)=2,CHAR(34),""))</f>
        <v>CLIMB_ID=725</v>
      </c>
      <c r="B726" t="str">
        <f>CONCATENATE(climbs!B$1, "=",IF(TYPE(climbs!B726)=2,CHAR(34),""),climbs!B726,IF(TYPE(climbs!B726)=2,CHAR(34),""))</f>
        <v>STAGE_NUMBER=241</v>
      </c>
      <c r="C726" t="str">
        <f>CONCATENATE(climbs!C$1, "=",IF(TYPE(climbs!C726)=2,CHAR(34),""),climbs!C726,IF(TYPE(climbs!C726)=2,CHAR(34),""))</f>
        <v>STARTING_AT_KM=125.5</v>
      </c>
      <c r="D726" t="str">
        <f>CONCATENATE(climbs!D$1, "=",IF(TYPE(climbs!D726)=2,CHAR(34),""),climbs!D726,IF(TYPE(climbs!D726)=2,CHAR(34),""))</f>
        <v>NAME="Col des Croix"</v>
      </c>
      <c r="E726" t="str">
        <f>CONCATENATE(climbs!E$1, "=",IF(TYPE(climbs!E726)=2,CHAR(34),""),climbs!E726,IF(TYPE(climbs!E726)=2,CHAR(34),""))</f>
        <v>INITIAL_ALTITUDE=0</v>
      </c>
      <c r="F726" t="str">
        <f>CONCATENATE(climbs!F$1, "=",IF(TYPE(climbs!F726)=2,CHAR(34),""),climbs!F726,IF(TYPE(climbs!F726)=2,CHAR(34),""))</f>
        <v>DISTANCE=3.2</v>
      </c>
      <c r="G726" t="str">
        <f>CONCATENATE(climbs!G$1, "=",IF(TYPE(climbs!G726)=2,CHAR(34),""),climbs!G726,IF(TYPE(climbs!G726)=2,CHAR(34),""))</f>
        <v>AVERAGE_SLOPE=6.2</v>
      </c>
      <c r="H726" t="str">
        <f>CONCATENATE(climbs!H$1, "=",IF(TYPE(climbs!H726)=2,CHAR(34),""),climbs!H726,IF(TYPE(climbs!H726)=2,CHAR(34),""))</f>
        <v>CATEGORY="3"</v>
      </c>
    </row>
    <row r="727" spans="1:8" x14ac:dyDescent="0.25">
      <c r="A727" t="str">
        <f>CONCATENATE(climbs!A$1, "=",IF(TYPE(climbs!A727)=2,CHAR(34),""),climbs!A727,IF(TYPE(climbs!A727)=2,CHAR(34),""))</f>
        <v>CLIMB_ID=726</v>
      </c>
      <c r="B727" t="str">
        <f>CONCATENATE(climbs!B$1, "=",IF(TYPE(climbs!B727)=2,CHAR(34),""),climbs!B727,IF(TYPE(climbs!B727)=2,CHAR(34),""))</f>
        <v>STAGE_NUMBER=241</v>
      </c>
      <c r="C727" t="str">
        <f>CONCATENATE(climbs!C$1, "=",IF(TYPE(climbs!C727)=2,CHAR(34),""),climbs!C727,IF(TYPE(climbs!C727)=2,CHAR(34),""))</f>
        <v>STARTING_AT_KM=143.5</v>
      </c>
      <c r="D727" t="str">
        <f>CONCATENATE(climbs!D$1, "=",IF(TYPE(climbs!D727)=2,CHAR(34),""),climbs!D727,IF(TYPE(climbs!D727)=2,CHAR(34),""))</f>
        <v>NAME="Col des Chevrères"</v>
      </c>
      <c r="E727" t="str">
        <f>CONCATENATE(climbs!E$1, "=",IF(TYPE(climbs!E727)=2,CHAR(34),""),climbs!E727,IF(TYPE(climbs!E727)=2,CHAR(34),""))</f>
        <v>INITIAL_ALTITUDE=914</v>
      </c>
      <c r="F727" t="str">
        <f>CONCATENATE(climbs!F$1, "=",IF(TYPE(climbs!F727)=2,CHAR(34),""),climbs!F727,IF(TYPE(climbs!F727)=2,CHAR(34),""))</f>
        <v>DISTANCE=3.5</v>
      </c>
      <c r="G727" t="str">
        <f>CONCATENATE(climbs!G$1, "=",IF(TYPE(climbs!G727)=2,CHAR(34),""),climbs!G727,IF(TYPE(climbs!G727)=2,CHAR(34),""))</f>
        <v>AVERAGE_SLOPE=9.5</v>
      </c>
      <c r="H727" t="str">
        <f>CONCATENATE(climbs!H$1, "=",IF(TYPE(climbs!H727)=2,CHAR(34),""),climbs!H727,IF(TYPE(climbs!H727)=2,CHAR(34),""))</f>
        <v>CATEGORY="1"</v>
      </c>
    </row>
    <row r="728" spans="1:8" x14ac:dyDescent="0.25">
      <c r="A728" t="str">
        <f>CONCATENATE(climbs!A$1, "=",IF(TYPE(climbs!A728)=2,CHAR(34),""),climbs!A728,IF(TYPE(climbs!A728)=2,CHAR(34),""))</f>
        <v>CLIMB_ID=727</v>
      </c>
      <c r="B728" t="str">
        <f>CONCATENATE(climbs!B$1, "=",IF(TYPE(climbs!B728)=2,CHAR(34),""),climbs!B728,IF(TYPE(climbs!B728)=2,CHAR(34),""))</f>
        <v>STAGE_NUMBER=241</v>
      </c>
      <c r="C728" t="str">
        <f>CONCATENATE(climbs!C$1, "=",IF(TYPE(climbs!C728)=2,CHAR(34),""),climbs!C728,IF(TYPE(climbs!C728)=2,CHAR(34),""))</f>
        <v>STARTING_AT_KM=161.5</v>
      </c>
      <c r="D728" t="str">
        <f>CONCATENATE(climbs!D$1, "=",IF(TYPE(climbs!D728)=2,CHAR(34),""),climbs!D728,IF(TYPE(climbs!D728)=2,CHAR(34),""))</f>
        <v>NAME="La Planche des Belles Filles"</v>
      </c>
      <c r="E728" t="str">
        <f>CONCATENATE(climbs!E$1, "=",IF(TYPE(climbs!E728)=2,CHAR(34),""),climbs!E728,IF(TYPE(climbs!E728)=2,CHAR(34),""))</f>
        <v>INITIAL_ALTITUDE=1035</v>
      </c>
      <c r="F728" t="str">
        <f>CONCATENATE(climbs!F$1, "=",IF(TYPE(climbs!F728)=2,CHAR(34),""),climbs!F728,IF(TYPE(climbs!F728)=2,CHAR(34),""))</f>
        <v>DISTANCE=5.9</v>
      </c>
      <c r="G728" t="str">
        <f>CONCATENATE(climbs!G$1, "=",IF(TYPE(climbs!G728)=2,CHAR(34),""),climbs!G728,IF(TYPE(climbs!G728)=2,CHAR(34),""))</f>
        <v>AVERAGE_SLOPE=8.5</v>
      </c>
      <c r="H728" t="str">
        <f>CONCATENATE(climbs!H$1, "=",IF(TYPE(climbs!H728)=2,CHAR(34),""),climbs!H728,IF(TYPE(climbs!H728)=2,CHAR(34),""))</f>
        <v>CATEGORY="1"</v>
      </c>
    </row>
    <row r="729" spans="1:8" x14ac:dyDescent="0.25">
      <c r="A729" t="str">
        <f>CONCATENATE(climbs!A$1, "=",IF(TYPE(climbs!A729)=2,CHAR(34),""),climbs!A729,IF(TYPE(climbs!A729)=2,CHAR(34),""))</f>
        <v>CLIMB_ID=728</v>
      </c>
      <c r="B729" t="str">
        <f>CONCATENATE(climbs!B$1, "=",IF(TYPE(climbs!B729)=2,CHAR(34),""),climbs!B729,IF(TYPE(climbs!B729)=2,CHAR(34),""))</f>
        <v>STAGE_NUMBER=242</v>
      </c>
      <c r="C729" t="str">
        <f>CONCATENATE(climbs!C$1, "=",IF(TYPE(climbs!C729)=2,CHAR(34),""),climbs!C729,IF(TYPE(climbs!C729)=2,CHAR(34),""))</f>
        <v>STARTING_AT_KM=141</v>
      </c>
      <c r="D729" t="str">
        <f>CONCATENATE(climbs!D$1, "=",IF(TYPE(climbs!D729)=2,CHAR(34),""),climbs!D729,IF(TYPE(climbs!D729)=2,CHAR(34),""))</f>
        <v>NAME="Côte de Rogna"</v>
      </c>
      <c r="E729" t="str">
        <f>CONCATENATE(climbs!E$1, "=",IF(TYPE(climbs!E729)=2,CHAR(34),""),climbs!E729,IF(TYPE(climbs!E729)=2,CHAR(34),""))</f>
        <v>INITIAL_ALTITUDE=0</v>
      </c>
      <c r="F729" t="str">
        <f>CONCATENATE(climbs!F$1, "=",IF(TYPE(climbs!F729)=2,CHAR(34),""),climbs!F729,IF(TYPE(climbs!F729)=2,CHAR(34),""))</f>
        <v>DISTANCE=7.6</v>
      </c>
      <c r="G729" t="str">
        <f>CONCATENATE(climbs!G$1, "=",IF(TYPE(climbs!G729)=2,CHAR(34),""),climbs!G729,IF(TYPE(climbs!G729)=2,CHAR(34),""))</f>
        <v>AVERAGE_SLOPE=4.9</v>
      </c>
      <c r="H729" t="str">
        <f>CONCATENATE(climbs!H$1, "=",IF(TYPE(climbs!H729)=2,CHAR(34),""),climbs!H729,IF(TYPE(climbs!H729)=2,CHAR(34),""))</f>
        <v>CATEGORY="3"</v>
      </c>
    </row>
    <row r="730" spans="1:8" x14ac:dyDescent="0.25">
      <c r="A730" t="str">
        <f>CONCATENATE(climbs!A$1, "=",IF(TYPE(climbs!A730)=2,CHAR(34),""),climbs!A730,IF(TYPE(climbs!A730)=2,CHAR(34),""))</f>
        <v>CLIMB_ID=729</v>
      </c>
      <c r="B730" t="str">
        <f>CONCATENATE(climbs!B$1, "=",IF(TYPE(climbs!B730)=2,CHAR(34),""),climbs!B730,IF(TYPE(climbs!B730)=2,CHAR(34),""))</f>
        <v>STAGE_NUMBER=242</v>
      </c>
      <c r="C730" t="str">
        <f>CONCATENATE(climbs!C$1, "=",IF(TYPE(climbs!C730)=2,CHAR(34),""),climbs!C730,IF(TYPE(climbs!C730)=2,CHAR(34),""))</f>
        <v>STARTING_AT_KM=148.5</v>
      </c>
      <c r="D730" t="str">
        <f>CONCATENATE(climbs!D$1, "=",IF(TYPE(climbs!D730)=2,CHAR(34),""),climbs!D730,IF(TYPE(climbs!D730)=2,CHAR(34),""))</f>
        <v>NAME="Côte de Choux"</v>
      </c>
      <c r="E730" t="str">
        <f>CONCATENATE(climbs!E$1, "=",IF(TYPE(climbs!E730)=2,CHAR(34),""),climbs!E730,IF(TYPE(climbs!E730)=2,CHAR(34),""))</f>
        <v>INITIAL_ALTITUDE=0</v>
      </c>
      <c r="F730" t="str">
        <f>CONCATENATE(climbs!F$1, "=",IF(TYPE(climbs!F730)=2,CHAR(34),""),climbs!F730,IF(TYPE(climbs!F730)=2,CHAR(34),""))</f>
        <v>DISTANCE=1.7</v>
      </c>
      <c r="G730" t="str">
        <f>CONCATENATE(climbs!G$1, "=",IF(TYPE(climbs!G730)=2,CHAR(34),""),climbs!G730,IF(TYPE(climbs!G730)=2,CHAR(34),""))</f>
        <v>AVERAGE_SLOPE=6.5</v>
      </c>
      <c r="H730" t="str">
        <f>CONCATENATE(climbs!H$1, "=",IF(TYPE(climbs!H730)=2,CHAR(34),""),climbs!H730,IF(TYPE(climbs!H730)=2,CHAR(34),""))</f>
        <v>CATEGORY="3"</v>
      </c>
    </row>
    <row r="731" spans="1:8" x14ac:dyDescent="0.25">
      <c r="A731" t="str">
        <f>CONCATENATE(climbs!A$1, "=",IF(TYPE(climbs!A731)=2,CHAR(34),""),climbs!A731,IF(TYPE(climbs!A731)=2,CHAR(34),""))</f>
        <v>CLIMB_ID=730</v>
      </c>
      <c r="B731" t="str">
        <f>CONCATENATE(climbs!B$1, "=",IF(TYPE(climbs!B731)=2,CHAR(34),""),climbs!B731,IF(TYPE(climbs!B731)=2,CHAR(34),""))</f>
        <v>STAGE_NUMBER=242</v>
      </c>
      <c r="C731" t="str">
        <f>CONCATENATE(climbs!C$1, "=",IF(TYPE(climbs!C731)=2,CHAR(34),""),climbs!C731,IF(TYPE(climbs!C731)=2,CHAR(34),""))</f>
        <v>STARTING_AT_KM=152.5</v>
      </c>
      <c r="D731" t="str">
        <f>CONCATENATE(climbs!D$1, "=",IF(TYPE(climbs!D731)=2,CHAR(34),""),climbs!D731,IF(TYPE(climbs!D731)=2,CHAR(34),""))</f>
        <v>NAME="Côte de Désertin"</v>
      </c>
      <c r="E731" t="str">
        <f>CONCATENATE(climbs!E$1, "=",IF(TYPE(climbs!E731)=2,CHAR(34),""),climbs!E731,IF(TYPE(climbs!E731)=2,CHAR(34),""))</f>
        <v>INITIAL_ALTITUDE=0</v>
      </c>
      <c r="F731" t="str">
        <f>CONCATENATE(climbs!F$1, "=",IF(TYPE(climbs!F731)=2,CHAR(34),""),climbs!F731,IF(TYPE(climbs!F731)=2,CHAR(34),""))</f>
        <v>DISTANCE=3.1</v>
      </c>
      <c r="G731" t="str">
        <f>CONCATENATE(climbs!G$1, "=",IF(TYPE(climbs!G731)=2,CHAR(34),""),climbs!G731,IF(TYPE(climbs!G731)=2,CHAR(34),""))</f>
        <v>AVERAGE_SLOPE=5.2</v>
      </c>
      <c r="H731" t="str">
        <f>CONCATENATE(climbs!H$1, "=",IF(TYPE(climbs!H731)=2,CHAR(34),""),climbs!H731,IF(TYPE(climbs!H731)=2,CHAR(34),""))</f>
        <v>CATEGORY="4"</v>
      </c>
    </row>
    <row r="732" spans="1:8" x14ac:dyDescent="0.25">
      <c r="A732" t="str">
        <f>CONCATENATE(climbs!A$1, "=",IF(TYPE(climbs!A732)=2,CHAR(34),""),climbs!A732,IF(TYPE(climbs!A732)=2,CHAR(34),""))</f>
        <v>CLIMB_ID=731</v>
      </c>
      <c r="B732" t="str">
        <f>CONCATENATE(climbs!B$1, "=",IF(TYPE(climbs!B732)=2,CHAR(34),""),climbs!B732,IF(TYPE(climbs!B732)=2,CHAR(34),""))</f>
        <v>STAGE_NUMBER=242</v>
      </c>
      <c r="C732" t="str">
        <f>CONCATENATE(climbs!C$1, "=",IF(TYPE(climbs!C732)=2,CHAR(34),""),climbs!C732,IF(TYPE(climbs!C732)=2,CHAR(34),""))</f>
        <v>STARTING_AT_KM=168</v>
      </c>
      <c r="D732" t="str">
        <f>CONCATENATE(climbs!D$1, "=",IF(TYPE(climbs!D732)=2,CHAR(34),""),climbs!D732,IF(TYPE(climbs!D732)=2,CHAR(34),""))</f>
        <v>NAME="Côte d'Échallon"</v>
      </c>
      <c r="E732" t="str">
        <f>CONCATENATE(climbs!E$1, "=",IF(TYPE(climbs!E732)=2,CHAR(34),""),climbs!E732,IF(TYPE(climbs!E732)=2,CHAR(34),""))</f>
        <v>INITIAL_ALTITUDE=0</v>
      </c>
      <c r="F732" t="str">
        <f>CONCATENATE(climbs!F$1, "=",IF(TYPE(climbs!F732)=2,CHAR(34),""),climbs!F732,IF(TYPE(climbs!F732)=2,CHAR(34),""))</f>
        <v>DISTANCE=3</v>
      </c>
      <c r="G732" t="str">
        <f>CONCATENATE(climbs!G$1, "=",IF(TYPE(climbs!G732)=2,CHAR(34),""),climbs!G732,IF(TYPE(climbs!G732)=2,CHAR(34),""))</f>
        <v>AVERAGE_SLOPE=6.6</v>
      </c>
      <c r="H732" t="str">
        <f>CONCATENATE(climbs!H$1, "=",IF(TYPE(climbs!H732)=2,CHAR(34),""),climbs!H732,IF(TYPE(climbs!H732)=2,CHAR(34),""))</f>
        <v>CATEGORY="3"</v>
      </c>
    </row>
    <row r="733" spans="1:8" x14ac:dyDescent="0.25">
      <c r="A733" t="str">
        <f>CONCATENATE(climbs!A$1, "=",IF(TYPE(climbs!A733)=2,CHAR(34),""),climbs!A733,IF(TYPE(climbs!A733)=2,CHAR(34),""))</f>
        <v>CLIMB_ID=732</v>
      </c>
      <c r="B733" t="str">
        <f>CONCATENATE(climbs!B$1, "=",IF(TYPE(climbs!B733)=2,CHAR(34),""),climbs!B733,IF(TYPE(climbs!B733)=2,CHAR(34),""))</f>
        <v>STAGE_NUMBER=243</v>
      </c>
      <c r="C733" t="str">
        <f>CONCATENATE(climbs!C$1, "=",IF(TYPE(climbs!C733)=2,CHAR(34),""),climbs!C733,IF(TYPE(climbs!C733)=2,CHAR(34),""))</f>
        <v>STARTING_AT_KM=58.5</v>
      </c>
      <c r="D733" t="str">
        <f>CONCATENATE(climbs!D$1, "=",IF(TYPE(climbs!D733)=2,CHAR(34),""),climbs!D733,IF(TYPE(climbs!D733)=2,CHAR(34),""))</f>
        <v>NAME="Col de Brouilly"</v>
      </c>
      <c r="E733" t="str">
        <f>CONCATENATE(climbs!E$1, "=",IF(TYPE(climbs!E733)=2,CHAR(34),""),climbs!E733,IF(TYPE(climbs!E733)=2,CHAR(34),""))</f>
        <v>INITIAL_ALTITUDE=0</v>
      </c>
      <c r="F733" t="str">
        <f>CONCATENATE(climbs!F$1, "=",IF(TYPE(climbs!F733)=2,CHAR(34),""),climbs!F733,IF(TYPE(climbs!F733)=2,CHAR(34),""))</f>
        <v>DISTANCE=1.7</v>
      </c>
      <c r="G733" t="str">
        <f>CONCATENATE(climbs!G$1, "=",IF(TYPE(climbs!G733)=2,CHAR(34),""),climbs!G733,IF(TYPE(climbs!G733)=2,CHAR(34),""))</f>
        <v>AVERAGE_SLOPE=5.1</v>
      </c>
      <c r="H733" t="str">
        <f>CONCATENATE(climbs!H$1, "=",IF(TYPE(climbs!H733)=2,CHAR(34),""),climbs!H733,IF(TYPE(climbs!H733)=2,CHAR(34),""))</f>
        <v>CATEGORY="4"</v>
      </c>
    </row>
    <row r="734" spans="1:8" x14ac:dyDescent="0.25">
      <c r="A734" t="str">
        <f>CONCATENATE(climbs!A$1, "=",IF(TYPE(climbs!A734)=2,CHAR(34),""),climbs!A734,IF(TYPE(climbs!A734)=2,CHAR(34),""))</f>
        <v>CLIMB_ID=733</v>
      </c>
      <c r="B734" t="str">
        <f>CONCATENATE(climbs!B$1, "=",IF(TYPE(climbs!B734)=2,CHAR(34),""),climbs!B734,IF(TYPE(climbs!B734)=2,CHAR(34),""))</f>
        <v>STAGE_NUMBER=243</v>
      </c>
      <c r="C734" t="str">
        <f>CONCATENATE(climbs!C$1, "=",IF(TYPE(climbs!C734)=2,CHAR(34),""),climbs!C734,IF(TYPE(climbs!C734)=2,CHAR(34),""))</f>
        <v>STARTING_AT_KM=83</v>
      </c>
      <c r="D734" t="str">
        <f>CONCATENATE(climbs!D$1, "=",IF(TYPE(climbs!D734)=2,CHAR(34),""),climbs!D734,IF(TYPE(climbs!D734)=2,CHAR(34),""))</f>
        <v>NAME="Côte du Saule-d'Oingt"</v>
      </c>
      <c r="E734" t="str">
        <f>CONCATENATE(climbs!E$1, "=",IF(TYPE(climbs!E734)=2,CHAR(34),""),climbs!E734,IF(TYPE(climbs!E734)=2,CHAR(34),""))</f>
        <v>INITIAL_ALTITUDE=0</v>
      </c>
      <c r="F734" t="str">
        <f>CONCATENATE(climbs!F$1, "=",IF(TYPE(climbs!F734)=2,CHAR(34),""),climbs!F734,IF(TYPE(climbs!F734)=2,CHAR(34),""))</f>
        <v>DISTANCE=3.8</v>
      </c>
      <c r="G734" t="str">
        <f>CONCATENATE(climbs!G$1, "=",IF(TYPE(climbs!G734)=2,CHAR(34),""),climbs!G734,IF(TYPE(climbs!G734)=2,CHAR(34),""))</f>
        <v>AVERAGE_SLOPE=4.5</v>
      </c>
      <c r="H734" t="str">
        <f>CONCATENATE(climbs!H$1, "=",IF(TYPE(climbs!H734)=2,CHAR(34),""),climbs!H734,IF(TYPE(climbs!H734)=2,CHAR(34),""))</f>
        <v>CATEGORY="3"</v>
      </c>
    </row>
    <row r="735" spans="1:8" x14ac:dyDescent="0.25">
      <c r="A735" t="str">
        <f>CONCATENATE(climbs!A$1, "=",IF(TYPE(climbs!A735)=2,CHAR(34),""),climbs!A735,IF(TYPE(climbs!A735)=2,CHAR(34),""))</f>
        <v>CLIMB_ID=734</v>
      </c>
      <c r="B735" t="str">
        <f>CONCATENATE(climbs!B$1, "=",IF(TYPE(climbs!B735)=2,CHAR(34),""),climbs!B735,IF(TYPE(climbs!B735)=2,CHAR(34),""))</f>
        <v>STAGE_NUMBER=243</v>
      </c>
      <c r="C735" t="str">
        <f>CONCATENATE(climbs!C$1, "=",IF(TYPE(climbs!C735)=2,CHAR(34),""),climbs!C735,IF(TYPE(climbs!C735)=2,CHAR(34),""))</f>
        <v>STARTING_AT_KM=138</v>
      </c>
      <c r="D735" t="str">
        <f>CONCATENATE(climbs!D$1, "=",IF(TYPE(climbs!D735)=2,CHAR(34),""),climbs!D735,IF(TYPE(climbs!D735)=2,CHAR(34),""))</f>
        <v>NAME="Col des Brosses"</v>
      </c>
      <c r="E735" t="str">
        <f>CONCATENATE(climbs!E$1, "=",IF(TYPE(climbs!E735)=2,CHAR(34),""),climbs!E735,IF(TYPE(climbs!E735)=2,CHAR(34),""))</f>
        <v>INITIAL_ALTITUDE=0</v>
      </c>
      <c r="F735" t="str">
        <f>CONCATENATE(climbs!F$1, "=",IF(TYPE(climbs!F735)=2,CHAR(34),""),climbs!F735,IF(TYPE(climbs!F735)=2,CHAR(34),""))</f>
        <v>DISTANCE=15.3</v>
      </c>
      <c r="G735" t="str">
        <f>CONCATENATE(climbs!G$1, "=",IF(TYPE(climbs!G735)=2,CHAR(34),""),climbs!G735,IF(TYPE(climbs!G735)=2,CHAR(34),""))</f>
        <v>AVERAGE_SLOPE=3.3</v>
      </c>
      <c r="H735" t="str">
        <f>CONCATENATE(climbs!H$1, "=",IF(TYPE(climbs!H735)=2,CHAR(34),""),climbs!H735,IF(TYPE(climbs!H735)=2,CHAR(34),""))</f>
        <v>CATEGORY="3"</v>
      </c>
    </row>
    <row r="736" spans="1:8" x14ac:dyDescent="0.25">
      <c r="A736" t="str">
        <f>CONCATENATE(climbs!A$1, "=",IF(TYPE(climbs!A736)=2,CHAR(34),""),climbs!A736,IF(TYPE(climbs!A736)=2,CHAR(34),""))</f>
        <v>CLIMB_ID=735</v>
      </c>
      <c r="B736" t="str">
        <f>CONCATENATE(climbs!B$1, "=",IF(TYPE(climbs!B736)=2,CHAR(34),""),climbs!B736,IF(TYPE(climbs!B736)=2,CHAR(34),""))</f>
        <v>STAGE_NUMBER=243</v>
      </c>
      <c r="C736" t="str">
        <f>CONCATENATE(climbs!C$1, "=",IF(TYPE(climbs!C736)=2,CHAR(34),""),climbs!C736,IF(TYPE(climbs!C736)=2,CHAR(34),""))</f>
        <v>STARTING_AT_KM=164</v>
      </c>
      <c r="D736" t="str">
        <f>CONCATENATE(climbs!D$1, "=",IF(TYPE(climbs!D736)=2,CHAR(34),""),climbs!D736,IF(TYPE(climbs!D736)=2,CHAR(34),""))</f>
        <v>NAME="Côte de Grammond"</v>
      </c>
      <c r="E736" t="str">
        <f>CONCATENATE(climbs!E$1, "=",IF(TYPE(climbs!E736)=2,CHAR(34),""),climbs!E736,IF(TYPE(climbs!E736)=2,CHAR(34),""))</f>
        <v>INITIAL_ALTITUDE=0</v>
      </c>
      <c r="F736" t="str">
        <f>CONCATENATE(climbs!F$1, "=",IF(TYPE(climbs!F736)=2,CHAR(34),""),climbs!F736,IF(TYPE(climbs!F736)=2,CHAR(34),""))</f>
        <v>DISTANCE=9.8</v>
      </c>
      <c r="G736" t="str">
        <f>CONCATENATE(climbs!G$1, "=",IF(TYPE(climbs!G736)=2,CHAR(34),""),climbs!G736,IF(TYPE(climbs!G736)=2,CHAR(34),""))</f>
        <v>AVERAGE_SLOPE=2.9</v>
      </c>
      <c r="H736" t="str">
        <f>CONCATENATE(climbs!H$1, "=",IF(TYPE(climbs!H736)=2,CHAR(34),""),climbs!H736,IF(TYPE(climbs!H736)=2,CHAR(34),""))</f>
        <v>CATEGORY="4"</v>
      </c>
    </row>
    <row r="737" spans="1:8" x14ac:dyDescent="0.25">
      <c r="A737" t="str">
        <f>CONCATENATE(climbs!A$1, "=",IF(TYPE(climbs!A737)=2,CHAR(34),""),climbs!A737,IF(TYPE(climbs!A737)=2,CHAR(34),""))</f>
        <v>CLIMB_ID=736</v>
      </c>
      <c r="B737" t="str">
        <f>CONCATENATE(climbs!B$1, "=",IF(TYPE(climbs!B737)=2,CHAR(34),""),climbs!B737,IF(TYPE(climbs!B737)=2,CHAR(34),""))</f>
        <v>STAGE_NUMBER=244</v>
      </c>
      <c r="C737" t="str">
        <f>CONCATENATE(climbs!C$1, "=",IF(TYPE(climbs!C737)=2,CHAR(34),""),climbs!C737,IF(TYPE(climbs!C737)=2,CHAR(34),""))</f>
        <v>STARTING_AT_KM=24</v>
      </c>
      <c r="D737" t="str">
        <f>CONCATENATE(climbs!D$1, "=",IF(TYPE(climbs!D737)=2,CHAR(34),""),climbs!D737,IF(TYPE(climbs!D737)=2,CHAR(34),""))</f>
        <v>NAME="Col de la Croix de Montvieux"</v>
      </c>
      <c r="E737" t="str">
        <f>CONCATENATE(climbs!E$1, "=",IF(TYPE(climbs!E737)=2,CHAR(34),""),climbs!E737,IF(TYPE(climbs!E737)=2,CHAR(34),""))</f>
        <v>INITIAL_ALTITUDE=0</v>
      </c>
      <c r="F737" t="str">
        <f>CONCATENATE(climbs!F$1, "=",IF(TYPE(climbs!F737)=2,CHAR(34),""),climbs!F737,IF(TYPE(climbs!F737)=2,CHAR(34),""))</f>
        <v>DISTANCE=8</v>
      </c>
      <c r="G737" t="str">
        <f>CONCATENATE(climbs!G$1, "=",IF(TYPE(climbs!G737)=2,CHAR(34),""),climbs!G737,IF(TYPE(climbs!G737)=2,CHAR(34),""))</f>
        <v>AVERAGE_SLOPE=4.1</v>
      </c>
      <c r="H737" t="str">
        <f>CONCATENATE(climbs!H$1, "=",IF(TYPE(climbs!H737)=2,CHAR(34),""),climbs!H737,IF(TYPE(climbs!H737)=2,CHAR(34),""))</f>
        <v>CATEGORY="3"</v>
      </c>
    </row>
    <row r="738" spans="1:8" x14ac:dyDescent="0.25">
      <c r="A738" t="str">
        <f>CONCATENATE(climbs!A$1, "=",IF(TYPE(climbs!A738)=2,CHAR(34),""),climbs!A738,IF(TYPE(climbs!A738)=2,CHAR(34),""))</f>
        <v>CLIMB_ID=737</v>
      </c>
      <c r="B738" t="str">
        <f>CONCATENATE(climbs!B$1, "=",IF(TYPE(climbs!B738)=2,CHAR(34),""),climbs!B738,IF(TYPE(climbs!B738)=2,CHAR(34),""))</f>
        <v>STAGE_NUMBER=244</v>
      </c>
      <c r="C738" t="str">
        <f>CONCATENATE(climbs!C$1, "=",IF(TYPE(climbs!C738)=2,CHAR(34),""),climbs!C738,IF(TYPE(climbs!C738)=2,CHAR(34),""))</f>
        <v>STARTING_AT_KM=152</v>
      </c>
      <c r="D738" t="str">
        <f>CONCATENATE(climbs!D$1, "=",IF(TYPE(climbs!D738)=2,CHAR(34),""),climbs!D738,IF(TYPE(climbs!D738)=2,CHAR(34),""))</f>
        <v>NAME="Col de Palaquit (D57-D512)"</v>
      </c>
      <c r="E738" t="str">
        <f>CONCATENATE(climbs!E$1, "=",IF(TYPE(climbs!E738)=2,CHAR(34),""),climbs!E738,IF(TYPE(climbs!E738)=2,CHAR(34),""))</f>
        <v>INITIAL_ALTITUDE=1154</v>
      </c>
      <c r="F738" t="str">
        <f>CONCATENATE(climbs!F$1, "=",IF(TYPE(climbs!F738)=2,CHAR(34),""),climbs!F738,IF(TYPE(climbs!F738)=2,CHAR(34),""))</f>
        <v>DISTANCE=14.1</v>
      </c>
      <c r="G738" t="str">
        <f>CONCATENATE(climbs!G$1, "=",IF(TYPE(climbs!G738)=2,CHAR(34),""),climbs!G738,IF(TYPE(climbs!G738)=2,CHAR(34),""))</f>
        <v>AVERAGE_SLOPE=6.1</v>
      </c>
      <c r="H738" t="str">
        <f>CONCATENATE(climbs!H$1, "=",IF(TYPE(climbs!H738)=2,CHAR(34),""),climbs!H738,IF(TYPE(climbs!H738)=2,CHAR(34),""))</f>
        <v>CATEGORY="1"</v>
      </c>
    </row>
    <row r="739" spans="1:8" x14ac:dyDescent="0.25">
      <c r="A739" t="str">
        <f>CONCATENATE(climbs!A$1, "=",IF(TYPE(climbs!A739)=2,CHAR(34),""),climbs!A739,IF(TYPE(climbs!A739)=2,CHAR(34),""))</f>
        <v>CLIMB_ID=738</v>
      </c>
      <c r="B739" t="str">
        <f>CONCATENATE(climbs!B$1, "=",IF(TYPE(climbs!B739)=2,CHAR(34),""),climbs!B739,IF(TYPE(climbs!B739)=2,CHAR(34),""))</f>
        <v>STAGE_NUMBER=244</v>
      </c>
      <c r="C739" t="str">
        <f>CONCATENATE(climbs!C$1, "=",IF(TYPE(climbs!C739)=2,CHAR(34),""),climbs!C739,IF(TYPE(climbs!C739)=2,CHAR(34),""))</f>
        <v>STARTING_AT_KM=197.5</v>
      </c>
      <c r="D739" t="str">
        <f>CONCATENATE(climbs!D$1, "=",IF(TYPE(climbs!D739)=2,CHAR(34),""),climbs!D739,IF(TYPE(climbs!D739)=2,CHAR(34),""))</f>
        <v>NAME="Montée de Chamrousse"</v>
      </c>
      <c r="E739" t="str">
        <f>CONCATENATE(climbs!E$1, "=",IF(TYPE(climbs!E739)=2,CHAR(34),""),climbs!E739,IF(TYPE(climbs!E739)=2,CHAR(34),""))</f>
        <v>INITIAL_ALTITUDE=1730</v>
      </c>
      <c r="F739" t="str">
        <f>CONCATENATE(climbs!F$1, "=",IF(TYPE(climbs!F739)=2,CHAR(34),""),climbs!F739,IF(TYPE(climbs!F739)=2,CHAR(34),""))</f>
        <v>DISTANCE=18.2</v>
      </c>
      <c r="G739" t="str">
        <f>CONCATENATE(climbs!G$1, "=",IF(TYPE(climbs!G739)=2,CHAR(34),""),climbs!G739,IF(TYPE(climbs!G739)=2,CHAR(34),""))</f>
        <v>AVERAGE_SLOPE=7.3</v>
      </c>
      <c r="H739" t="str">
        <f>CONCATENATE(climbs!H$1, "=",IF(TYPE(climbs!H739)=2,CHAR(34),""),climbs!H739,IF(TYPE(climbs!H739)=2,CHAR(34),""))</f>
        <v>CATEGORY="H"</v>
      </c>
    </row>
    <row r="740" spans="1:8" x14ac:dyDescent="0.25">
      <c r="A740" t="str">
        <f>CONCATENATE(climbs!A$1, "=",IF(TYPE(climbs!A740)=2,CHAR(34),""),climbs!A740,IF(TYPE(climbs!A740)=2,CHAR(34),""))</f>
        <v>CLIMB_ID=739</v>
      </c>
      <c r="B740" t="str">
        <f>CONCATENATE(climbs!B$1, "=",IF(TYPE(climbs!B740)=2,CHAR(34),""),climbs!B740,IF(TYPE(climbs!B740)=2,CHAR(34),""))</f>
        <v>STAGE_NUMBER=245</v>
      </c>
      <c r="C740" t="str">
        <f>CONCATENATE(climbs!C$1, "=",IF(TYPE(climbs!C740)=2,CHAR(34),""),climbs!C740,IF(TYPE(climbs!C740)=2,CHAR(34),""))</f>
        <v>STARTING_AT_KM=82</v>
      </c>
      <c r="D740" t="str">
        <f>CONCATENATE(climbs!D$1, "=",IF(TYPE(climbs!D740)=2,CHAR(34),""),climbs!D740,IF(TYPE(climbs!D740)=2,CHAR(34),""))</f>
        <v>NAME="Col du Lautaret"</v>
      </c>
      <c r="E740" t="str">
        <f>CONCATENATE(climbs!E$1, "=",IF(TYPE(climbs!E740)=2,CHAR(34),""),climbs!E740,IF(TYPE(climbs!E740)=2,CHAR(34),""))</f>
        <v>INITIAL_ALTITUDE=2058</v>
      </c>
      <c r="F740" t="str">
        <f>CONCATENATE(climbs!F$1, "=",IF(TYPE(climbs!F740)=2,CHAR(34),""),climbs!F740,IF(TYPE(climbs!F740)=2,CHAR(34),""))</f>
        <v>DISTANCE=34</v>
      </c>
      <c r="G740" t="str">
        <f>CONCATENATE(climbs!G$1, "=",IF(TYPE(climbs!G740)=2,CHAR(34),""),climbs!G740,IF(TYPE(climbs!G740)=2,CHAR(34),""))</f>
        <v>AVERAGE_SLOPE=3.9</v>
      </c>
      <c r="H740" t="str">
        <f>CONCATENATE(climbs!H$1, "=",IF(TYPE(climbs!H740)=2,CHAR(34),""),climbs!H740,IF(TYPE(climbs!H740)=2,CHAR(34),""))</f>
        <v>CATEGORY="1"</v>
      </c>
    </row>
    <row r="741" spans="1:8" x14ac:dyDescent="0.25">
      <c r="A741" t="str">
        <f>CONCATENATE(climbs!A$1, "=",IF(TYPE(climbs!A741)=2,CHAR(34),""),climbs!A741,IF(TYPE(climbs!A741)=2,CHAR(34),""))</f>
        <v>CLIMB_ID=740</v>
      </c>
      <c r="B741" t="str">
        <f>CONCATENATE(climbs!B$1, "=",IF(TYPE(climbs!B741)=2,CHAR(34),""),climbs!B741,IF(TYPE(climbs!B741)=2,CHAR(34),""))</f>
        <v>STAGE_NUMBER=245</v>
      </c>
      <c r="C741" t="str">
        <f>CONCATENATE(climbs!C$1, "=",IF(TYPE(climbs!C741)=2,CHAR(34),""),climbs!C741,IF(TYPE(climbs!C741)=2,CHAR(34),""))</f>
        <v>STARTING_AT_KM=132.5</v>
      </c>
      <c r="D741" t="str">
        <f>CONCATENATE(climbs!D$1, "=",IF(TYPE(climbs!D741)=2,CHAR(34),""),climbs!D741,IF(TYPE(climbs!D741)=2,CHAR(34),""))</f>
        <v>NAME="Col d'Izoard - Souvenir Henri Desgrange"</v>
      </c>
      <c r="E741" t="str">
        <f>CONCATENATE(climbs!E$1, "=",IF(TYPE(climbs!E741)=2,CHAR(34),""),climbs!E741,IF(TYPE(climbs!E741)=2,CHAR(34),""))</f>
        <v>INITIAL_ALTITUDE=2360</v>
      </c>
      <c r="F741" t="str">
        <f>CONCATENATE(climbs!F$1, "=",IF(TYPE(climbs!F741)=2,CHAR(34),""),climbs!F741,IF(TYPE(climbs!F741)=2,CHAR(34),""))</f>
        <v>DISTANCE=19</v>
      </c>
      <c r="G741" t="str">
        <f>CONCATENATE(climbs!G$1, "=",IF(TYPE(climbs!G741)=2,CHAR(34),""),climbs!G741,IF(TYPE(climbs!G741)=2,CHAR(34),""))</f>
        <v>AVERAGE_SLOPE=6</v>
      </c>
      <c r="H741" t="str">
        <f>CONCATENATE(climbs!H$1, "=",IF(TYPE(climbs!H741)=2,CHAR(34),""),climbs!H741,IF(TYPE(climbs!H741)=2,CHAR(34),""))</f>
        <v>CATEGORY="H"</v>
      </c>
    </row>
    <row r="742" spans="1:8" x14ac:dyDescent="0.25">
      <c r="A742" t="str">
        <f>CONCATENATE(climbs!A$1, "=",IF(TYPE(climbs!A742)=2,CHAR(34),""),climbs!A742,IF(TYPE(climbs!A742)=2,CHAR(34),""))</f>
        <v>CLIMB_ID=741</v>
      </c>
      <c r="B742" t="str">
        <f>CONCATENATE(climbs!B$1, "=",IF(TYPE(climbs!B742)=2,CHAR(34),""),climbs!B742,IF(TYPE(climbs!B742)=2,CHAR(34),""))</f>
        <v>STAGE_NUMBER=245</v>
      </c>
      <c r="C742" t="str">
        <f>CONCATENATE(climbs!C$1, "=",IF(TYPE(climbs!C742)=2,CHAR(34),""),climbs!C742,IF(TYPE(climbs!C742)=2,CHAR(34),""))</f>
        <v>STARTING_AT_KM=177</v>
      </c>
      <c r="D742" t="str">
        <f>CONCATENATE(climbs!D$1, "=",IF(TYPE(climbs!D742)=2,CHAR(34),""),climbs!D742,IF(TYPE(climbs!D742)=2,CHAR(34),""))</f>
        <v>NAME="Montée de Risoul"</v>
      </c>
      <c r="E742" t="str">
        <f>CONCATENATE(climbs!E$1, "=",IF(TYPE(climbs!E742)=2,CHAR(34),""),climbs!E742,IF(TYPE(climbs!E742)=2,CHAR(34),""))</f>
        <v>INITIAL_ALTITUDE=1855</v>
      </c>
      <c r="F742" t="str">
        <f>CONCATENATE(climbs!F$1, "=",IF(TYPE(climbs!F742)=2,CHAR(34),""),climbs!F742,IF(TYPE(climbs!F742)=2,CHAR(34),""))</f>
        <v>DISTANCE=12.6</v>
      </c>
      <c r="G742" t="str">
        <f>CONCATENATE(climbs!G$1, "=",IF(TYPE(climbs!G742)=2,CHAR(34),""),climbs!G742,IF(TYPE(climbs!G742)=2,CHAR(34),""))</f>
        <v>AVERAGE_SLOPE=6.9</v>
      </c>
      <c r="H742" t="str">
        <f>CONCATENATE(climbs!H$1, "=",IF(TYPE(climbs!H742)=2,CHAR(34),""),climbs!H742,IF(TYPE(climbs!H742)=2,CHAR(34),""))</f>
        <v>CATEGORY="1"</v>
      </c>
    </row>
    <row r="743" spans="1:8" x14ac:dyDescent="0.25">
      <c r="A743" t="str">
        <f>CONCATENATE(climbs!A$1, "=",IF(TYPE(climbs!A743)=2,CHAR(34),""),climbs!A743,IF(TYPE(climbs!A743)=2,CHAR(34),""))</f>
        <v>CLIMB_ID=742</v>
      </c>
      <c r="B743" t="str">
        <f>CONCATENATE(climbs!B$1, "=",IF(TYPE(climbs!B743)=2,CHAR(34),""),climbs!B743,IF(TYPE(climbs!B743)=2,CHAR(34),""))</f>
        <v>STAGE_NUMBER=247</v>
      </c>
      <c r="C743" t="str">
        <f>CONCATENATE(climbs!C$1, "=",IF(TYPE(climbs!C743)=2,CHAR(34),""),climbs!C743,IF(TYPE(climbs!C743)=2,CHAR(34),""))</f>
        <v>STARTING_AT_KM=25</v>
      </c>
      <c r="D743" t="str">
        <f>CONCATENATE(climbs!D$1, "=",IF(TYPE(climbs!D743)=2,CHAR(34),""),climbs!D743,IF(TYPE(climbs!D743)=2,CHAR(34),""))</f>
        <v>NAME="Côte de Fanjeaux"</v>
      </c>
      <c r="E743" t="str">
        <f>CONCATENATE(climbs!E$1, "=",IF(TYPE(climbs!E743)=2,CHAR(34),""),climbs!E743,IF(TYPE(climbs!E743)=2,CHAR(34),""))</f>
        <v>INITIAL_ALTITUDE=0</v>
      </c>
      <c r="F743" t="str">
        <f>CONCATENATE(climbs!F$1, "=",IF(TYPE(climbs!F743)=2,CHAR(34),""),climbs!F743,IF(TYPE(climbs!F743)=2,CHAR(34),""))</f>
        <v>DISTANCE=2.4</v>
      </c>
      <c r="G743" t="str">
        <f>CONCATENATE(climbs!G$1, "=",IF(TYPE(climbs!G743)=2,CHAR(34),""),climbs!G743,IF(TYPE(climbs!G743)=2,CHAR(34),""))</f>
        <v>AVERAGE_SLOPE=4.9</v>
      </c>
      <c r="H743" t="str">
        <f>CONCATENATE(climbs!H$1, "=",IF(TYPE(climbs!H743)=2,CHAR(34),""),climbs!H743,IF(TYPE(climbs!H743)=2,CHAR(34),""))</f>
        <v>CATEGORY="4"</v>
      </c>
    </row>
    <row r="744" spans="1:8" x14ac:dyDescent="0.25">
      <c r="A744" t="str">
        <f>CONCATENATE(climbs!A$1, "=",IF(TYPE(climbs!A744)=2,CHAR(34),""),climbs!A744,IF(TYPE(climbs!A744)=2,CHAR(34),""))</f>
        <v>CLIMB_ID=743</v>
      </c>
      <c r="B744" t="str">
        <f>CONCATENATE(climbs!B$1, "=",IF(TYPE(climbs!B744)=2,CHAR(34),""),climbs!B744,IF(TYPE(climbs!B744)=2,CHAR(34),""))</f>
        <v>STAGE_NUMBER=247</v>
      </c>
      <c r="C744" t="str">
        <f>CONCATENATE(climbs!C$1, "=",IF(TYPE(climbs!C744)=2,CHAR(34),""),climbs!C744,IF(TYPE(climbs!C744)=2,CHAR(34),""))</f>
        <v>STARTING_AT_KM=71.5</v>
      </c>
      <c r="D744" t="str">
        <f>CONCATENATE(climbs!D$1, "=",IF(TYPE(climbs!D744)=2,CHAR(34),""),climbs!D744,IF(TYPE(climbs!D744)=2,CHAR(34),""))</f>
        <v>NAME="Côte de Pamiers"</v>
      </c>
      <c r="E744" t="str">
        <f>CONCATENATE(climbs!E$1, "=",IF(TYPE(climbs!E744)=2,CHAR(34),""),climbs!E744,IF(TYPE(climbs!E744)=2,CHAR(34),""))</f>
        <v>INITIAL_ALTITUDE=0</v>
      </c>
      <c r="F744" t="str">
        <f>CONCATENATE(climbs!F$1, "=",IF(TYPE(climbs!F744)=2,CHAR(34),""),climbs!F744,IF(TYPE(climbs!F744)=2,CHAR(34),""))</f>
        <v>DISTANCE=2.5</v>
      </c>
      <c r="G744" t="str">
        <f>CONCATENATE(climbs!G$1, "=",IF(TYPE(climbs!G744)=2,CHAR(34),""),climbs!G744,IF(TYPE(climbs!G744)=2,CHAR(34),""))</f>
        <v>AVERAGE_SLOPE=5.4</v>
      </c>
      <c r="H744" t="str">
        <f>CONCATENATE(climbs!H$1, "=",IF(TYPE(climbs!H744)=2,CHAR(34),""),climbs!H744,IF(TYPE(climbs!H744)=2,CHAR(34),""))</f>
        <v>CATEGORY="4"</v>
      </c>
    </row>
    <row r="745" spans="1:8" x14ac:dyDescent="0.25">
      <c r="A745" t="str">
        <f>CONCATENATE(climbs!A$1, "=",IF(TYPE(climbs!A745)=2,CHAR(34),""),climbs!A745,IF(TYPE(climbs!A745)=2,CHAR(34),""))</f>
        <v>CLIMB_ID=744</v>
      </c>
      <c r="B745" t="str">
        <f>CONCATENATE(climbs!B$1, "=",IF(TYPE(climbs!B745)=2,CHAR(34),""),climbs!B745,IF(TYPE(climbs!B745)=2,CHAR(34),""))</f>
        <v>STAGE_NUMBER=247</v>
      </c>
      <c r="C745" t="str">
        <f>CONCATENATE(climbs!C$1, "=",IF(TYPE(climbs!C745)=2,CHAR(34),""),climbs!C745,IF(TYPE(climbs!C745)=2,CHAR(34),""))</f>
        <v>STARTING_AT_KM=155</v>
      </c>
      <c r="D745" t="str">
        <f>CONCATENATE(climbs!D$1, "=",IF(TYPE(climbs!D745)=2,CHAR(34),""),climbs!D745,IF(TYPE(climbs!D745)=2,CHAR(34),""))</f>
        <v>NAME="Col de Portet-d'Aspet"</v>
      </c>
      <c r="E745" t="str">
        <f>CONCATENATE(climbs!E$1, "=",IF(TYPE(climbs!E745)=2,CHAR(34),""),climbs!E745,IF(TYPE(climbs!E745)=2,CHAR(34),""))</f>
        <v>INITIAL_ALTITUDE=1069</v>
      </c>
      <c r="F745" t="str">
        <f>CONCATENATE(climbs!F$1, "=",IF(TYPE(climbs!F745)=2,CHAR(34),""),climbs!F745,IF(TYPE(climbs!F745)=2,CHAR(34),""))</f>
        <v>DISTANCE=5.4</v>
      </c>
      <c r="G745" t="str">
        <f>CONCATENATE(climbs!G$1, "=",IF(TYPE(climbs!G745)=2,CHAR(34),""),climbs!G745,IF(TYPE(climbs!G745)=2,CHAR(34),""))</f>
        <v>AVERAGE_SLOPE=6.9</v>
      </c>
      <c r="H745" t="str">
        <f>CONCATENATE(climbs!H$1, "=",IF(TYPE(climbs!H745)=2,CHAR(34),""),climbs!H745,IF(TYPE(climbs!H745)=2,CHAR(34),""))</f>
        <v>CATEGORY="2"</v>
      </c>
    </row>
    <row r="746" spans="1:8" x14ac:dyDescent="0.25">
      <c r="A746" t="str">
        <f>CONCATENATE(climbs!A$1, "=",IF(TYPE(climbs!A746)=2,CHAR(34),""),climbs!A746,IF(TYPE(climbs!A746)=2,CHAR(34),""))</f>
        <v>CLIMB_ID=745</v>
      </c>
      <c r="B746" t="str">
        <f>CONCATENATE(climbs!B$1, "=",IF(TYPE(climbs!B746)=2,CHAR(34),""),climbs!B746,IF(TYPE(climbs!B746)=2,CHAR(34),""))</f>
        <v>STAGE_NUMBER=247</v>
      </c>
      <c r="C746" t="str">
        <f>CONCATENATE(climbs!C$1, "=",IF(TYPE(climbs!C746)=2,CHAR(34),""),climbs!C746,IF(TYPE(climbs!C746)=2,CHAR(34),""))</f>
        <v>STARTING_AT_KM=176.5</v>
      </c>
      <c r="D746" t="str">
        <f>CONCATENATE(climbs!D$1, "=",IF(TYPE(climbs!D746)=2,CHAR(34),""),climbs!D746,IF(TYPE(climbs!D746)=2,CHAR(34),""))</f>
        <v>NAME="Col des Ares"</v>
      </c>
      <c r="E746" t="str">
        <f>CONCATENATE(climbs!E$1, "=",IF(TYPE(climbs!E746)=2,CHAR(34),""),climbs!E746,IF(TYPE(climbs!E746)=2,CHAR(34),""))</f>
        <v>INITIAL_ALTITUDE=0</v>
      </c>
      <c r="F746" t="str">
        <f>CONCATENATE(climbs!F$1, "=",IF(TYPE(climbs!F746)=2,CHAR(34),""),climbs!F746,IF(TYPE(climbs!F746)=2,CHAR(34),""))</f>
        <v>DISTANCE=6</v>
      </c>
      <c r="G746" t="str">
        <f>CONCATENATE(climbs!G$1, "=",IF(TYPE(climbs!G746)=2,CHAR(34),""),climbs!G746,IF(TYPE(climbs!G746)=2,CHAR(34),""))</f>
        <v>AVERAGE_SLOPE=5.2</v>
      </c>
      <c r="H746" t="str">
        <f>CONCATENATE(climbs!H$1, "=",IF(TYPE(climbs!H746)=2,CHAR(34),""),climbs!H746,IF(TYPE(climbs!H746)=2,CHAR(34),""))</f>
        <v>CATEGORY="3"</v>
      </c>
    </row>
    <row r="747" spans="1:8" x14ac:dyDescent="0.25">
      <c r="A747" t="str">
        <f>CONCATENATE(climbs!A$1, "=",IF(TYPE(climbs!A747)=2,CHAR(34),""),climbs!A747,IF(TYPE(climbs!A747)=2,CHAR(34),""))</f>
        <v>CLIMB_ID=746</v>
      </c>
      <c r="B747" t="str">
        <f>CONCATENATE(climbs!B$1, "=",IF(TYPE(climbs!B747)=2,CHAR(34),""),climbs!B747,IF(TYPE(climbs!B747)=2,CHAR(34),""))</f>
        <v>STAGE_NUMBER=247</v>
      </c>
      <c r="C747" t="str">
        <f>CONCATENATE(climbs!C$1, "=",IF(TYPE(climbs!C747)=2,CHAR(34),""),climbs!C747,IF(TYPE(climbs!C747)=2,CHAR(34),""))</f>
        <v>STARTING_AT_KM=216</v>
      </c>
      <c r="D747" t="str">
        <f>CONCATENATE(climbs!D$1, "=",IF(TYPE(climbs!D747)=2,CHAR(34),""),climbs!D747,IF(TYPE(climbs!D747)=2,CHAR(34),""))</f>
        <v>NAME="Port de Balès"</v>
      </c>
      <c r="E747" t="str">
        <f>CONCATENATE(climbs!E$1, "=",IF(TYPE(climbs!E747)=2,CHAR(34),""),climbs!E747,IF(TYPE(climbs!E747)=2,CHAR(34),""))</f>
        <v>INITIAL_ALTITUDE=1755</v>
      </c>
      <c r="F747" t="str">
        <f>CONCATENATE(climbs!F$1, "=",IF(TYPE(climbs!F747)=2,CHAR(34),""),climbs!F747,IF(TYPE(climbs!F747)=2,CHAR(34),""))</f>
        <v>DISTANCE=11.7</v>
      </c>
      <c r="G747" t="str">
        <f>CONCATENATE(climbs!G$1, "=",IF(TYPE(climbs!G747)=2,CHAR(34),""),climbs!G747,IF(TYPE(climbs!G747)=2,CHAR(34),""))</f>
        <v>AVERAGE_SLOPE=7.7</v>
      </c>
      <c r="H747" t="str">
        <f>CONCATENATE(climbs!H$1, "=",IF(TYPE(climbs!H747)=2,CHAR(34),""),climbs!H747,IF(TYPE(climbs!H747)=2,CHAR(34),""))</f>
        <v>CATEGORY="H"</v>
      </c>
    </row>
    <row r="748" spans="1:8" x14ac:dyDescent="0.25">
      <c r="A748" t="str">
        <f>CONCATENATE(climbs!A$1, "=",IF(TYPE(climbs!A748)=2,CHAR(34),""),climbs!A748,IF(TYPE(climbs!A748)=2,CHAR(34),""))</f>
        <v>CLIMB_ID=747</v>
      </c>
      <c r="B748" t="str">
        <f>CONCATENATE(climbs!B$1, "=",IF(TYPE(climbs!B748)=2,CHAR(34),""),climbs!B748,IF(TYPE(climbs!B748)=2,CHAR(34),""))</f>
        <v>STAGE_NUMBER=248</v>
      </c>
      <c r="C748" t="str">
        <f>CONCATENATE(climbs!C$1, "=",IF(TYPE(climbs!C748)=2,CHAR(34),""),climbs!C748,IF(TYPE(climbs!C748)=2,CHAR(34),""))</f>
        <v>STARTING_AT_KM=57.5</v>
      </c>
      <c r="D748" t="str">
        <f>CONCATENATE(climbs!D$1, "=",IF(TYPE(climbs!D748)=2,CHAR(34),""),climbs!D748,IF(TYPE(climbs!D748)=2,CHAR(34),""))</f>
        <v>NAME="Col du Portillon"</v>
      </c>
      <c r="E748" t="str">
        <f>CONCATENATE(climbs!E$1, "=",IF(TYPE(climbs!E748)=2,CHAR(34),""),climbs!E748,IF(TYPE(climbs!E748)=2,CHAR(34),""))</f>
        <v>INITIAL_ALTITUDE=1292</v>
      </c>
      <c r="F748" t="str">
        <f>CONCATENATE(climbs!F$1, "=",IF(TYPE(climbs!F748)=2,CHAR(34),""),climbs!F748,IF(TYPE(climbs!F748)=2,CHAR(34),""))</f>
        <v>DISTANCE=8.3</v>
      </c>
      <c r="G748" t="str">
        <f>CONCATENATE(climbs!G$1, "=",IF(TYPE(climbs!G748)=2,CHAR(34),""),climbs!G748,IF(TYPE(climbs!G748)=2,CHAR(34),""))</f>
        <v>AVERAGE_SLOPE=7.1</v>
      </c>
      <c r="H748" t="str">
        <f>CONCATENATE(climbs!H$1, "=",IF(TYPE(climbs!H748)=2,CHAR(34),""),climbs!H748,IF(TYPE(climbs!H748)=2,CHAR(34),""))</f>
        <v>CATEGORY="1"</v>
      </c>
    </row>
    <row r="749" spans="1:8" x14ac:dyDescent="0.25">
      <c r="A749" t="str">
        <f>CONCATENATE(climbs!A$1, "=",IF(TYPE(climbs!A749)=2,CHAR(34),""),climbs!A749,IF(TYPE(climbs!A749)=2,CHAR(34),""))</f>
        <v>CLIMB_ID=748</v>
      </c>
      <c r="B749" t="str">
        <f>CONCATENATE(climbs!B$1, "=",IF(TYPE(climbs!B749)=2,CHAR(34),""),climbs!B749,IF(TYPE(climbs!B749)=2,CHAR(34),""))</f>
        <v>STAGE_NUMBER=248</v>
      </c>
      <c r="C749" t="str">
        <f>CONCATENATE(climbs!C$1, "=",IF(TYPE(climbs!C749)=2,CHAR(34),""),climbs!C749,IF(TYPE(climbs!C749)=2,CHAR(34),""))</f>
        <v>STARTING_AT_KM=82</v>
      </c>
      <c r="D749" t="str">
        <f>CONCATENATE(climbs!D$1, "=",IF(TYPE(climbs!D749)=2,CHAR(34),""),climbs!D749,IF(TYPE(climbs!D749)=2,CHAR(34),""))</f>
        <v>NAME="Col de Peyresourde"</v>
      </c>
      <c r="E749" t="str">
        <f>CONCATENATE(climbs!E$1, "=",IF(TYPE(climbs!E749)=2,CHAR(34),""),climbs!E749,IF(TYPE(climbs!E749)=2,CHAR(34),""))</f>
        <v>INITIAL_ALTITUDE=1569</v>
      </c>
      <c r="F749" t="str">
        <f>CONCATENATE(climbs!F$1, "=",IF(TYPE(climbs!F749)=2,CHAR(34),""),climbs!F749,IF(TYPE(climbs!F749)=2,CHAR(34),""))</f>
        <v>DISTANCE=13.2</v>
      </c>
      <c r="G749" t="str">
        <f>CONCATENATE(climbs!G$1, "=",IF(TYPE(climbs!G749)=2,CHAR(34),""),climbs!G749,IF(TYPE(climbs!G749)=2,CHAR(34),""))</f>
        <v>AVERAGE_SLOPE=7</v>
      </c>
      <c r="H749" t="str">
        <f>CONCATENATE(climbs!H$1, "=",IF(TYPE(climbs!H749)=2,CHAR(34),""),climbs!H749,IF(TYPE(climbs!H749)=2,CHAR(34),""))</f>
        <v>CATEGORY="1"</v>
      </c>
    </row>
    <row r="750" spans="1:8" x14ac:dyDescent="0.25">
      <c r="A750" t="str">
        <f>CONCATENATE(climbs!A$1, "=",IF(TYPE(climbs!A750)=2,CHAR(34),""),climbs!A750,IF(TYPE(climbs!A750)=2,CHAR(34),""))</f>
        <v>CLIMB_ID=749</v>
      </c>
      <c r="B750" t="str">
        <f>CONCATENATE(climbs!B$1, "=",IF(TYPE(climbs!B750)=2,CHAR(34),""),climbs!B750,IF(TYPE(climbs!B750)=2,CHAR(34),""))</f>
        <v>STAGE_NUMBER=248</v>
      </c>
      <c r="C750" t="str">
        <f>CONCATENATE(climbs!C$1, "=",IF(TYPE(climbs!C750)=2,CHAR(34),""),climbs!C750,IF(TYPE(climbs!C750)=2,CHAR(34),""))</f>
        <v>STARTING_AT_KM=102.5</v>
      </c>
      <c r="D750" t="str">
        <f>CONCATENATE(climbs!D$1, "=",IF(TYPE(climbs!D750)=2,CHAR(34),""),climbs!D750,IF(TYPE(climbs!D750)=2,CHAR(34),""))</f>
        <v>NAME="Col de Val Louron-Azet"</v>
      </c>
      <c r="E750" t="str">
        <f>CONCATENATE(climbs!E$1, "=",IF(TYPE(climbs!E750)=2,CHAR(34),""),climbs!E750,IF(TYPE(climbs!E750)=2,CHAR(34),""))</f>
        <v>INITIAL_ALTITUDE=1580</v>
      </c>
      <c r="F750" t="str">
        <f>CONCATENATE(climbs!F$1, "=",IF(TYPE(climbs!F750)=2,CHAR(34),""),climbs!F750,IF(TYPE(climbs!F750)=2,CHAR(34),""))</f>
        <v>DISTANCE=7.4</v>
      </c>
      <c r="G750" t="str">
        <f>CONCATENATE(climbs!G$1, "=",IF(TYPE(climbs!G750)=2,CHAR(34),""),climbs!G750,IF(TYPE(climbs!G750)=2,CHAR(34),""))</f>
        <v>AVERAGE_SLOPE=8.3</v>
      </c>
      <c r="H750" t="str">
        <f>CONCATENATE(climbs!H$1, "=",IF(TYPE(climbs!H750)=2,CHAR(34),""),climbs!H750,IF(TYPE(climbs!H750)=2,CHAR(34),""))</f>
        <v>CATEGORY="1"</v>
      </c>
    </row>
    <row r="751" spans="1:8" x14ac:dyDescent="0.25">
      <c r="A751" t="str">
        <f>CONCATENATE(climbs!A$1, "=",IF(TYPE(climbs!A751)=2,CHAR(34),""),climbs!A751,IF(TYPE(climbs!A751)=2,CHAR(34),""))</f>
        <v>CLIMB_ID=750</v>
      </c>
      <c r="B751" t="str">
        <f>CONCATENATE(climbs!B$1, "=",IF(TYPE(climbs!B751)=2,CHAR(34),""),climbs!B751,IF(TYPE(climbs!B751)=2,CHAR(34),""))</f>
        <v>STAGE_NUMBER=248</v>
      </c>
      <c r="C751" t="str">
        <f>CONCATENATE(climbs!C$1, "=",IF(TYPE(climbs!C751)=2,CHAR(34),""),climbs!C751,IF(TYPE(climbs!C751)=2,CHAR(34),""))</f>
        <v>STARTING_AT_KM=124.5</v>
      </c>
      <c r="D751" t="str">
        <f>CONCATENATE(climbs!D$1, "=",IF(TYPE(climbs!D751)=2,CHAR(34),""),climbs!D751,IF(TYPE(climbs!D751)=2,CHAR(34),""))</f>
        <v>NAME="Montée de Saint-Lary Pla d'Adet"</v>
      </c>
      <c r="E751" t="str">
        <f>CONCATENATE(climbs!E$1, "=",IF(TYPE(climbs!E751)=2,CHAR(34),""),climbs!E751,IF(TYPE(climbs!E751)=2,CHAR(34),""))</f>
        <v>INITIAL_ALTITUDE=1680</v>
      </c>
      <c r="F751" t="str">
        <f>CONCATENATE(climbs!F$1, "=",IF(TYPE(climbs!F751)=2,CHAR(34),""),climbs!F751,IF(TYPE(climbs!F751)=2,CHAR(34),""))</f>
        <v>DISTANCE=10.2</v>
      </c>
      <c r="G751" t="str">
        <f>CONCATENATE(climbs!G$1, "=",IF(TYPE(climbs!G751)=2,CHAR(34),""),climbs!G751,IF(TYPE(climbs!G751)=2,CHAR(34),""))</f>
        <v>AVERAGE_SLOPE=8.3</v>
      </c>
      <c r="H751" t="str">
        <f>CONCATENATE(climbs!H$1, "=",IF(TYPE(climbs!H751)=2,CHAR(34),""),climbs!H751,IF(TYPE(climbs!H751)=2,CHAR(34),""))</f>
        <v>CATEGORY="H"</v>
      </c>
    </row>
    <row r="752" spans="1:8" x14ac:dyDescent="0.25">
      <c r="A752" t="str">
        <f>CONCATENATE(climbs!A$1, "=",IF(TYPE(climbs!A752)=2,CHAR(34),""),climbs!A752,IF(TYPE(climbs!A752)=2,CHAR(34),""))</f>
        <v>CLIMB_ID=751</v>
      </c>
      <c r="B752" t="str">
        <f>CONCATENATE(climbs!B$1, "=",IF(TYPE(climbs!B752)=2,CHAR(34),""),climbs!B752,IF(TYPE(climbs!B752)=2,CHAR(34),""))</f>
        <v>STAGE_NUMBER=249</v>
      </c>
      <c r="C752" t="str">
        <f>CONCATENATE(climbs!C$1, "=",IF(TYPE(climbs!C752)=2,CHAR(34),""),climbs!C752,IF(TYPE(climbs!C752)=2,CHAR(34),""))</f>
        <v>STARTING_AT_KM=28</v>
      </c>
      <c r="D752" t="str">
        <f>CONCATENATE(climbs!D$1, "=",IF(TYPE(climbs!D752)=2,CHAR(34),""),climbs!D752,IF(TYPE(climbs!D752)=2,CHAR(34),""))</f>
        <v>NAME="Côte de Bénéjacq"</v>
      </c>
      <c r="E752" t="str">
        <f>CONCATENATE(climbs!E$1, "=",IF(TYPE(climbs!E752)=2,CHAR(34),""),climbs!E752,IF(TYPE(climbs!E752)=2,CHAR(34),""))</f>
        <v>INITIAL_ALTITUDE=0</v>
      </c>
      <c r="F752" t="str">
        <f>CONCATENATE(climbs!F$1, "=",IF(TYPE(climbs!F752)=2,CHAR(34),""),climbs!F752,IF(TYPE(climbs!F752)=2,CHAR(34),""))</f>
        <v>DISTANCE=2.6</v>
      </c>
      <c r="G752" t="str">
        <f>CONCATENATE(climbs!G$1, "=",IF(TYPE(climbs!G752)=2,CHAR(34),""),climbs!G752,IF(TYPE(climbs!G752)=2,CHAR(34),""))</f>
        <v>AVERAGE_SLOPE=6.7</v>
      </c>
      <c r="H752" t="str">
        <f>CONCATENATE(climbs!H$1, "=",IF(TYPE(climbs!H752)=2,CHAR(34),""),climbs!H752,IF(TYPE(climbs!H752)=2,CHAR(34),""))</f>
        <v>CATEGORY="3"</v>
      </c>
    </row>
    <row r="753" spans="1:8" x14ac:dyDescent="0.25">
      <c r="A753" t="str">
        <f>CONCATENATE(climbs!A$1, "=",IF(TYPE(climbs!A753)=2,CHAR(34),""),climbs!A753,IF(TYPE(climbs!A753)=2,CHAR(34),""))</f>
        <v>CLIMB_ID=752</v>
      </c>
      <c r="B753" t="str">
        <f>CONCATENATE(climbs!B$1, "=",IF(TYPE(climbs!B753)=2,CHAR(34),""),climbs!B753,IF(TYPE(climbs!B753)=2,CHAR(34),""))</f>
        <v>STAGE_NUMBER=249</v>
      </c>
      <c r="C753" t="str">
        <f>CONCATENATE(climbs!C$1, "=",IF(TYPE(climbs!C753)=2,CHAR(34),""),climbs!C753,IF(TYPE(climbs!C753)=2,CHAR(34),""))</f>
        <v>STARTING_AT_KM=56</v>
      </c>
      <c r="D753" t="str">
        <f>CONCATENATE(climbs!D$1, "=",IF(TYPE(climbs!D753)=2,CHAR(34),""),climbs!D753,IF(TYPE(climbs!D753)=2,CHAR(34),""))</f>
        <v>NAME="Côte de Loucrup"</v>
      </c>
      <c r="E753" t="str">
        <f>CONCATENATE(climbs!E$1, "=",IF(TYPE(climbs!E753)=2,CHAR(34),""),climbs!E753,IF(TYPE(climbs!E753)=2,CHAR(34),""))</f>
        <v>INITIAL_ALTITUDE=0</v>
      </c>
      <c r="F753" t="str">
        <f>CONCATENATE(climbs!F$1, "=",IF(TYPE(climbs!F753)=2,CHAR(34),""),climbs!F753,IF(TYPE(climbs!F753)=2,CHAR(34),""))</f>
        <v>DISTANCE=2</v>
      </c>
      <c r="G753" t="str">
        <f>CONCATENATE(climbs!G$1, "=",IF(TYPE(climbs!G753)=2,CHAR(34),""),climbs!G753,IF(TYPE(climbs!G753)=2,CHAR(34),""))</f>
        <v>AVERAGE_SLOPE=7</v>
      </c>
      <c r="H753" t="str">
        <f>CONCATENATE(climbs!H$1, "=",IF(TYPE(climbs!H753)=2,CHAR(34),""),climbs!H753,IF(TYPE(climbs!H753)=2,CHAR(34),""))</f>
        <v>CATEGORY="3"</v>
      </c>
    </row>
    <row r="754" spans="1:8" x14ac:dyDescent="0.25">
      <c r="A754" t="str">
        <f>CONCATENATE(climbs!A$1, "=",IF(TYPE(climbs!A754)=2,CHAR(34),""),climbs!A754,IF(TYPE(climbs!A754)=2,CHAR(34),""))</f>
        <v>CLIMB_ID=753</v>
      </c>
      <c r="B754" t="str">
        <f>CONCATENATE(climbs!B$1, "=",IF(TYPE(climbs!B754)=2,CHAR(34),""),climbs!B754,IF(TYPE(climbs!B754)=2,CHAR(34),""))</f>
        <v>STAGE_NUMBER=249</v>
      </c>
      <c r="C754" t="str">
        <f>CONCATENATE(climbs!C$1, "=",IF(TYPE(climbs!C754)=2,CHAR(34),""),climbs!C754,IF(TYPE(climbs!C754)=2,CHAR(34),""))</f>
        <v>STARTING_AT_KM=95.5</v>
      </c>
      <c r="D754" t="str">
        <f>CONCATENATE(climbs!D$1, "=",IF(TYPE(climbs!D754)=2,CHAR(34),""),climbs!D754,IF(TYPE(climbs!D754)=2,CHAR(34),""))</f>
        <v>NAME="Col du Tourmalet - Souvenir Jacques Goddet"</v>
      </c>
      <c r="E754" t="str">
        <f>CONCATENATE(climbs!E$1, "=",IF(TYPE(climbs!E754)=2,CHAR(34),""),climbs!E754,IF(TYPE(climbs!E754)=2,CHAR(34),""))</f>
        <v>INITIAL_ALTITUDE=2115</v>
      </c>
      <c r="F754" t="str">
        <f>CONCATENATE(climbs!F$1, "=",IF(TYPE(climbs!F754)=2,CHAR(34),""),climbs!F754,IF(TYPE(climbs!F754)=2,CHAR(34),""))</f>
        <v>DISTANCE=17.1</v>
      </c>
      <c r="G754" t="str">
        <f>CONCATENATE(climbs!G$1, "=",IF(TYPE(climbs!G754)=2,CHAR(34),""),climbs!G754,IF(TYPE(climbs!G754)=2,CHAR(34),""))</f>
        <v>AVERAGE_SLOPE=7.3</v>
      </c>
      <c r="H754" t="str">
        <f>CONCATENATE(climbs!H$1, "=",IF(TYPE(climbs!H754)=2,CHAR(34),""),climbs!H754,IF(TYPE(climbs!H754)=2,CHAR(34),""))</f>
        <v>CATEGORY="H"</v>
      </c>
    </row>
    <row r="755" spans="1:8" x14ac:dyDescent="0.25">
      <c r="A755" t="str">
        <f>CONCATENATE(climbs!A$1, "=",IF(TYPE(climbs!A755)=2,CHAR(34),""),climbs!A755,IF(TYPE(climbs!A755)=2,CHAR(34),""))</f>
        <v>CLIMB_ID=754</v>
      </c>
      <c r="B755" t="str">
        <f>CONCATENATE(climbs!B$1, "=",IF(TYPE(climbs!B755)=2,CHAR(34),""),climbs!B755,IF(TYPE(climbs!B755)=2,CHAR(34),""))</f>
        <v>STAGE_NUMBER=249</v>
      </c>
      <c r="C755" t="str">
        <f>CONCATENATE(climbs!C$1, "=",IF(TYPE(climbs!C755)=2,CHAR(34),""),climbs!C755,IF(TYPE(climbs!C755)=2,CHAR(34),""))</f>
        <v>STARTING_AT_KM=145.5</v>
      </c>
      <c r="D755" t="str">
        <f>CONCATENATE(climbs!D$1, "=",IF(TYPE(climbs!D755)=2,CHAR(34),""),climbs!D755,IF(TYPE(climbs!D755)=2,CHAR(34),""))</f>
        <v>NAME="Montée du Hautacam"</v>
      </c>
      <c r="E755" t="str">
        <f>CONCATENATE(climbs!E$1, "=",IF(TYPE(climbs!E755)=2,CHAR(34),""),climbs!E755,IF(TYPE(climbs!E755)=2,CHAR(34),""))</f>
        <v>INITIAL_ALTITUDE=1520</v>
      </c>
      <c r="F755" t="str">
        <f>CONCATENATE(climbs!F$1, "=",IF(TYPE(climbs!F755)=2,CHAR(34),""),climbs!F755,IF(TYPE(climbs!F755)=2,CHAR(34),""))</f>
        <v>DISTANCE=13.6</v>
      </c>
      <c r="G755" t="str">
        <f>CONCATENATE(climbs!G$1, "=",IF(TYPE(climbs!G755)=2,CHAR(34),""),climbs!G755,IF(TYPE(climbs!G755)=2,CHAR(34),""))</f>
        <v>AVERAGE_SLOPE=7.8</v>
      </c>
      <c r="H755" t="str">
        <f>CONCATENATE(climbs!H$1, "=",IF(TYPE(climbs!H755)=2,CHAR(34),""),climbs!H755,IF(TYPE(climbs!H755)=2,CHAR(34),""))</f>
        <v>CATEGORY="H"</v>
      </c>
    </row>
    <row r="756" spans="1:8" x14ac:dyDescent="0.25">
      <c r="A756" t="str">
        <f>CONCATENATE(climbs!A$1, "=",IF(TYPE(climbs!A756)=2,CHAR(34),""),climbs!A756,IF(TYPE(climbs!A756)=2,CHAR(34),""))</f>
        <v>CLIMB_ID=755</v>
      </c>
      <c r="B756" t="str">
        <f>CONCATENATE(climbs!B$1, "=",IF(TYPE(climbs!B756)=2,CHAR(34),""),climbs!B756,IF(TYPE(climbs!B756)=2,CHAR(34),""))</f>
        <v>STAGE_NUMBER=250</v>
      </c>
      <c r="C756" t="str">
        <f>CONCATENATE(climbs!C$1, "=",IF(TYPE(climbs!C756)=2,CHAR(34),""),climbs!C756,IF(TYPE(climbs!C756)=2,CHAR(34),""))</f>
        <v>STARTING_AT_KM=195.5</v>
      </c>
      <c r="D756" t="str">
        <f>CONCATENATE(climbs!D$1, "=",IF(TYPE(climbs!D756)=2,CHAR(34),""),climbs!D756,IF(TYPE(climbs!D756)=2,CHAR(34),""))</f>
        <v>NAME="Côte de Monbazillac"</v>
      </c>
      <c r="E756" t="str">
        <f>CONCATENATE(climbs!E$1, "=",IF(TYPE(climbs!E756)=2,CHAR(34),""),climbs!E756,IF(TYPE(climbs!E756)=2,CHAR(34),""))</f>
        <v>INITIAL_ALTITUDE=0</v>
      </c>
      <c r="F756" t="str">
        <f>CONCATENATE(climbs!F$1, "=",IF(TYPE(climbs!F756)=2,CHAR(34),""),climbs!F756,IF(TYPE(climbs!F756)=2,CHAR(34),""))</f>
        <v>DISTANCE=1.3</v>
      </c>
      <c r="G756" t="str">
        <f>CONCATENATE(climbs!G$1, "=",IF(TYPE(climbs!G756)=2,CHAR(34),""),climbs!G756,IF(TYPE(climbs!G756)=2,CHAR(34),""))</f>
        <v>AVERAGE_SLOPE=7.6</v>
      </c>
      <c r="H756" t="str">
        <f>CONCATENATE(climbs!H$1, "=",IF(TYPE(climbs!H756)=2,CHAR(34),""),climbs!H756,IF(TYPE(climbs!H756)=2,CHAR(34),""))</f>
        <v>CATEGORY="4"</v>
      </c>
    </row>
    <row r="757" spans="1:8" x14ac:dyDescent="0.25">
      <c r="A757" t="str">
        <f>CONCATENATE(climbs!A$1, "=",IF(TYPE(climbs!A757)=2,CHAR(34),""),climbs!A757,IF(TYPE(climbs!A757)=2,CHAR(34),""))</f>
        <v>CLIMB_ID=756</v>
      </c>
      <c r="B757" t="str">
        <f>CONCATENATE(climbs!B$1, "=",IF(TYPE(climbs!B757)=2,CHAR(34),""),climbs!B757,IF(TYPE(climbs!B757)=2,CHAR(34),""))</f>
        <v>STAGE_NUMBER=252</v>
      </c>
      <c r="C757" t="str">
        <f>CONCATENATE(climbs!C$1, "=",IF(TYPE(climbs!C757)=2,CHAR(34),""),climbs!C757,IF(TYPE(climbs!C757)=2,CHAR(34),""))</f>
        <v>STARTING_AT_KM=31</v>
      </c>
      <c r="D757" t="str">
        <f>CONCATENATE(climbs!D$1, "=",IF(TYPE(climbs!D757)=2,CHAR(34),""),climbs!D757,IF(TYPE(climbs!D757)=2,CHAR(34),""))</f>
        <v>NAME="Côte de Briis-sous-Forges"</v>
      </c>
      <c r="E757" t="str">
        <f>CONCATENATE(climbs!E$1, "=",IF(TYPE(climbs!E757)=2,CHAR(34),""),climbs!E757,IF(TYPE(climbs!E757)=2,CHAR(34),""))</f>
        <v>INITIAL_ALTITUDE=0</v>
      </c>
      <c r="F757" t="str">
        <f>CONCATENATE(climbs!F$1, "=",IF(TYPE(climbs!F757)=2,CHAR(34),""),climbs!F757,IF(TYPE(climbs!F757)=2,CHAR(34),""))</f>
        <v>DISTANCE=0</v>
      </c>
      <c r="G757" t="str">
        <f>CONCATENATE(climbs!G$1, "=",IF(TYPE(climbs!G757)=2,CHAR(34),""),climbs!G757,IF(TYPE(climbs!G757)=2,CHAR(34),""))</f>
        <v>AVERAGE_SLOPE=0</v>
      </c>
      <c r="H757" t="str">
        <f>CONCATENATE(climbs!H$1, "=",IF(TYPE(climbs!H757)=2,CHAR(34),""),climbs!H757,IF(TYPE(climbs!H757)=2,CHAR(34),""))</f>
        <v>CATEGORY="4"</v>
      </c>
    </row>
    <row r="758" spans="1:8" x14ac:dyDescent="0.25">
      <c r="A758" t="str">
        <f>CONCATENATE(climbs!A$1, "=",IF(TYPE(climbs!A758)=2,CHAR(34),""),climbs!A758,IF(TYPE(climbs!A758)=2,CHAR(34),""))</f>
        <v>CLIMB_ID=757</v>
      </c>
      <c r="B758" t="str">
        <f>CONCATENATE(climbs!B$1, "=",IF(TYPE(climbs!B758)=2,CHAR(34),""),climbs!B758,IF(TYPE(climbs!B758)=2,CHAR(34),""))</f>
        <v>STAGE_NUMBER=253</v>
      </c>
      <c r="C758" t="str">
        <f>CONCATENATE(climbs!C$1, "=",IF(TYPE(climbs!C758)=2,CHAR(34),""),climbs!C758,IF(TYPE(climbs!C758)=2,CHAR(34),""))</f>
        <v>STARTING_AT_KM=68</v>
      </c>
      <c r="D758" t="str">
        <f>CONCATENATE(climbs!D$1, "=",IF(TYPE(climbs!D758)=2,CHAR(34),""),climbs!D758,IF(TYPE(climbs!D758)=2,CHAR(34),""))</f>
        <v>NAME="Côte de Cray"</v>
      </c>
      <c r="E758" t="str">
        <f>CONCATENATE(climbs!E$1, "=",IF(TYPE(climbs!E758)=2,CHAR(34),""),climbs!E758,IF(TYPE(climbs!E758)=2,CHAR(34),""))</f>
        <v>INITIAL_ALTITUDE=0</v>
      </c>
      <c r="F758" t="str">
        <f>CONCATENATE(climbs!F$1, "=",IF(TYPE(climbs!F758)=2,CHAR(34),""),climbs!F758,IF(TYPE(climbs!F758)=2,CHAR(34),""))</f>
        <v>DISTANCE=1.6</v>
      </c>
      <c r="G758" t="str">
        <f>CONCATENATE(climbs!G$1, "=",IF(TYPE(climbs!G758)=2,CHAR(34),""),climbs!G758,IF(TYPE(climbs!G758)=2,CHAR(34),""))</f>
        <v>AVERAGE_SLOPE=7.1</v>
      </c>
      <c r="H758" t="str">
        <f>CONCATENATE(climbs!H$1, "=",IF(TYPE(climbs!H758)=2,CHAR(34),""),climbs!H758,IF(TYPE(climbs!H758)=2,CHAR(34),""))</f>
        <v>CATEGORY="4"</v>
      </c>
    </row>
    <row r="759" spans="1:8" x14ac:dyDescent="0.25">
      <c r="A759" t="str">
        <f>CONCATENATE(climbs!A$1, "=",IF(TYPE(climbs!A759)=2,CHAR(34),""),climbs!A759,IF(TYPE(climbs!A759)=2,CHAR(34),""))</f>
        <v>CLIMB_ID=758</v>
      </c>
      <c r="B759" t="str">
        <f>CONCATENATE(climbs!B$1, "=",IF(TYPE(climbs!B759)=2,CHAR(34),""),climbs!B759,IF(TYPE(climbs!B759)=2,CHAR(34),""))</f>
        <v>STAGE_NUMBER=253</v>
      </c>
      <c r="C759" t="str">
        <f>CONCATENATE(climbs!C$1, "=",IF(TYPE(climbs!C759)=2,CHAR(34),""),climbs!C759,IF(TYPE(climbs!C759)=2,CHAR(34),""))</f>
        <v>STARTING_AT_KM=103.5</v>
      </c>
      <c r="D759" t="str">
        <f>CONCATENATE(climbs!D$1, "=",IF(TYPE(climbs!D759)=2,CHAR(34),""),climbs!D759,IF(TYPE(climbs!D759)=2,CHAR(34),""))</f>
        <v>NAME="Côte de Buttertubs"</v>
      </c>
      <c r="E759" t="str">
        <f>CONCATENATE(climbs!E$1, "=",IF(TYPE(climbs!E759)=2,CHAR(34),""),climbs!E759,IF(TYPE(climbs!E759)=2,CHAR(34),""))</f>
        <v>INITIAL_ALTITUDE=0</v>
      </c>
      <c r="F759" t="str">
        <f>CONCATENATE(climbs!F$1, "=",IF(TYPE(climbs!F759)=2,CHAR(34),""),climbs!F759,IF(TYPE(climbs!F759)=2,CHAR(34),""))</f>
        <v>DISTANCE=4.5</v>
      </c>
      <c r="G759" t="str">
        <f>CONCATENATE(climbs!G$1, "=",IF(TYPE(climbs!G759)=2,CHAR(34),""),climbs!G759,IF(TYPE(climbs!G759)=2,CHAR(34),""))</f>
        <v>AVERAGE_SLOPE=6.8</v>
      </c>
      <c r="H759" t="str">
        <f>CONCATENATE(climbs!H$1, "=",IF(TYPE(climbs!H759)=2,CHAR(34),""),climbs!H759,IF(TYPE(climbs!H759)=2,CHAR(34),""))</f>
        <v>CATEGORY="3"</v>
      </c>
    </row>
    <row r="760" spans="1:8" x14ac:dyDescent="0.25">
      <c r="A760" t="str">
        <f>CONCATENATE(climbs!A$1, "=",IF(TYPE(climbs!A760)=2,CHAR(34),""),climbs!A760,IF(TYPE(climbs!A760)=2,CHAR(34),""))</f>
        <v>CLIMB_ID=759</v>
      </c>
      <c r="B760" t="str">
        <f>CONCATENATE(climbs!B$1, "=",IF(TYPE(climbs!B760)=2,CHAR(34),""),climbs!B760,IF(TYPE(climbs!B760)=2,CHAR(34),""))</f>
        <v>STAGE_NUMBER=253</v>
      </c>
      <c r="C760" t="str">
        <f>CONCATENATE(climbs!C$1, "=",IF(TYPE(climbs!C760)=2,CHAR(34),""),climbs!C760,IF(TYPE(climbs!C760)=2,CHAR(34),""))</f>
        <v>STARTING_AT_KM=129.5</v>
      </c>
      <c r="D760" t="str">
        <f>CONCATENATE(climbs!D$1, "=",IF(TYPE(climbs!D760)=2,CHAR(34),""),climbs!D760,IF(TYPE(climbs!D760)=2,CHAR(34),""))</f>
        <v>NAME="Côte de Griton Moor"</v>
      </c>
      <c r="E760" t="str">
        <f>CONCATENATE(climbs!E$1, "=",IF(TYPE(climbs!E760)=2,CHAR(34),""),climbs!E760,IF(TYPE(climbs!E760)=2,CHAR(34),""))</f>
        <v>INITIAL_ALTITUDE=0</v>
      </c>
      <c r="F760" t="str">
        <f>CONCATENATE(climbs!F$1, "=",IF(TYPE(climbs!F760)=2,CHAR(34),""),climbs!F760,IF(TYPE(climbs!F760)=2,CHAR(34),""))</f>
        <v>DISTANCE=3</v>
      </c>
      <c r="G760" t="str">
        <f>CONCATENATE(climbs!G$1, "=",IF(TYPE(climbs!G760)=2,CHAR(34),""),climbs!G760,IF(TYPE(climbs!G760)=2,CHAR(34),""))</f>
        <v>AVERAGE_SLOPE=6.6</v>
      </c>
      <c r="H760" t="str">
        <f>CONCATENATE(climbs!H$1, "=",IF(TYPE(climbs!H760)=2,CHAR(34),""),climbs!H760,IF(TYPE(climbs!H760)=2,CHAR(34),""))</f>
        <v>CATEGORY="3"</v>
      </c>
    </row>
    <row r="761" spans="1:8" x14ac:dyDescent="0.25">
      <c r="A761" t="str">
        <f>CONCATENATE(climbs!A$1, "=",IF(TYPE(climbs!A761)=2,CHAR(34),""),climbs!A761,IF(TYPE(climbs!A761)=2,CHAR(34),""))</f>
        <v>CLIMB_ID=760</v>
      </c>
      <c r="B761" t="str">
        <f>CONCATENATE(climbs!B$1, "=",IF(TYPE(climbs!B761)=2,CHAR(34),""),climbs!B761,IF(TYPE(climbs!B761)=2,CHAR(34),""))</f>
        <v>STAGE_NUMBER=254</v>
      </c>
      <c r="C761" t="str">
        <f>CONCATENATE(climbs!C$1, "=",IF(TYPE(climbs!C761)=2,CHAR(34),""),climbs!C761,IF(TYPE(climbs!C761)=2,CHAR(34),""))</f>
        <v>STARTING_AT_KM=47</v>
      </c>
      <c r="D761" t="str">
        <f>CONCATENATE(climbs!D$1, "=",IF(TYPE(climbs!D761)=2,CHAR(34),""),climbs!D761,IF(TYPE(climbs!D761)=2,CHAR(34),""))</f>
        <v>NAME="Côte de Blubberhouses"</v>
      </c>
      <c r="E761" t="str">
        <f>CONCATENATE(climbs!E$1, "=",IF(TYPE(climbs!E761)=2,CHAR(34),""),climbs!E761,IF(TYPE(climbs!E761)=2,CHAR(34),""))</f>
        <v>INITIAL_ALTITUDE=0</v>
      </c>
      <c r="F761" t="str">
        <f>CONCATENATE(climbs!F$1, "=",IF(TYPE(climbs!F761)=2,CHAR(34),""),climbs!F761,IF(TYPE(climbs!F761)=2,CHAR(34),""))</f>
        <v>DISTANCE=1.8</v>
      </c>
      <c r="G761" t="str">
        <f>CONCATENATE(climbs!G$1, "=",IF(TYPE(climbs!G761)=2,CHAR(34),""),climbs!G761,IF(TYPE(climbs!G761)=2,CHAR(34),""))</f>
        <v>AVERAGE_SLOPE=6.1</v>
      </c>
      <c r="H761" t="str">
        <f>CONCATENATE(climbs!H$1, "=",IF(TYPE(climbs!H761)=2,CHAR(34),""),climbs!H761,IF(TYPE(climbs!H761)=2,CHAR(34),""))</f>
        <v>CATEGORY="4"</v>
      </c>
    </row>
    <row r="762" spans="1:8" x14ac:dyDescent="0.25">
      <c r="A762" t="str">
        <f>CONCATENATE(climbs!A$1, "=",IF(TYPE(climbs!A762)=2,CHAR(34),""),climbs!A762,IF(TYPE(climbs!A762)=2,CHAR(34),""))</f>
        <v>CLIMB_ID=761</v>
      </c>
      <c r="B762" t="str">
        <f>CONCATENATE(climbs!B$1, "=",IF(TYPE(climbs!B762)=2,CHAR(34),""),climbs!B762,IF(TYPE(climbs!B762)=2,CHAR(34),""))</f>
        <v>STAGE_NUMBER=254</v>
      </c>
      <c r="C762" t="str">
        <f>CONCATENATE(climbs!C$1, "=",IF(TYPE(climbs!C762)=2,CHAR(34),""),climbs!C762,IF(TYPE(climbs!C762)=2,CHAR(34),""))</f>
        <v>STARTING_AT_KM=85</v>
      </c>
      <c r="D762" t="str">
        <f>CONCATENATE(climbs!D$1, "=",IF(TYPE(climbs!D762)=2,CHAR(34),""),climbs!D762,IF(TYPE(climbs!D762)=2,CHAR(34),""))</f>
        <v>NAME="Côte d'Oxenhope Moor"</v>
      </c>
      <c r="E762" t="str">
        <f>CONCATENATE(climbs!E$1, "=",IF(TYPE(climbs!E762)=2,CHAR(34),""),climbs!E762,IF(TYPE(climbs!E762)=2,CHAR(34),""))</f>
        <v>INITIAL_ALTITUDE=0</v>
      </c>
      <c r="F762" t="str">
        <f>CONCATENATE(climbs!F$1, "=",IF(TYPE(climbs!F762)=2,CHAR(34),""),climbs!F762,IF(TYPE(climbs!F762)=2,CHAR(34),""))</f>
        <v>DISTANCE=3.1</v>
      </c>
      <c r="G762" t="str">
        <f>CONCATENATE(climbs!G$1, "=",IF(TYPE(climbs!G762)=2,CHAR(34),""),climbs!G762,IF(TYPE(climbs!G762)=2,CHAR(34),""))</f>
        <v>AVERAGE_SLOPE=6.4</v>
      </c>
      <c r="H762" t="str">
        <f>CONCATENATE(climbs!H$1, "=",IF(TYPE(climbs!H762)=2,CHAR(34),""),climbs!H762,IF(TYPE(climbs!H762)=2,CHAR(34),""))</f>
        <v>CATEGORY="3"</v>
      </c>
    </row>
    <row r="763" spans="1:8" x14ac:dyDescent="0.25">
      <c r="A763" t="str">
        <f>CONCATENATE(climbs!A$1, "=",IF(TYPE(climbs!A763)=2,CHAR(34),""),climbs!A763,IF(TYPE(climbs!A763)=2,CHAR(34),""))</f>
        <v>CLIMB_ID=762</v>
      </c>
      <c r="B763" t="str">
        <f>CONCATENATE(climbs!B$1, "=",IF(TYPE(climbs!B763)=2,CHAR(34),""),climbs!B763,IF(TYPE(climbs!B763)=2,CHAR(34),""))</f>
        <v>STAGE_NUMBER=254</v>
      </c>
      <c r="C763" t="str">
        <f>CONCATENATE(climbs!C$1, "=",IF(TYPE(climbs!C763)=2,CHAR(34),""),climbs!C763,IF(TYPE(climbs!C763)=2,CHAR(34),""))</f>
        <v>STARTING_AT_KM=112.5</v>
      </c>
      <c r="D763" t="str">
        <f>CONCATENATE(climbs!D$1, "=",IF(TYPE(climbs!D763)=2,CHAR(34),""),climbs!D763,IF(TYPE(climbs!D763)=2,CHAR(34),""))</f>
        <v>NAME="VC Côte de Ripponden"</v>
      </c>
      <c r="E763" t="str">
        <f>CONCATENATE(climbs!E$1, "=",IF(TYPE(climbs!E763)=2,CHAR(34),""),climbs!E763,IF(TYPE(climbs!E763)=2,CHAR(34),""))</f>
        <v>INITIAL_ALTITUDE=0</v>
      </c>
      <c r="F763" t="str">
        <f>CONCATENATE(climbs!F$1, "=",IF(TYPE(climbs!F763)=2,CHAR(34),""),climbs!F763,IF(TYPE(climbs!F763)=2,CHAR(34),""))</f>
        <v>DISTANCE=1.3</v>
      </c>
      <c r="G763" t="str">
        <f>CONCATENATE(climbs!G$1, "=",IF(TYPE(climbs!G763)=2,CHAR(34),""),climbs!G763,IF(TYPE(climbs!G763)=2,CHAR(34),""))</f>
        <v>AVERAGE_SLOPE=8.6</v>
      </c>
      <c r="H763" t="str">
        <f>CONCATENATE(climbs!H$1, "=",IF(TYPE(climbs!H763)=2,CHAR(34),""),climbs!H763,IF(TYPE(climbs!H763)=2,CHAR(34),""))</f>
        <v>CATEGORY="3"</v>
      </c>
    </row>
    <row r="764" spans="1:8" x14ac:dyDescent="0.25">
      <c r="A764" t="str">
        <f>CONCATENATE(climbs!A$1, "=",IF(TYPE(climbs!A764)=2,CHAR(34),""),climbs!A764,IF(TYPE(climbs!A764)=2,CHAR(34),""))</f>
        <v>CLIMB_ID=763</v>
      </c>
      <c r="B764" t="str">
        <f>CONCATENATE(climbs!B$1, "=",IF(TYPE(climbs!B764)=2,CHAR(34),""),climbs!B764,IF(TYPE(climbs!B764)=2,CHAR(34),""))</f>
        <v>STAGE_NUMBER=254</v>
      </c>
      <c r="C764" t="str">
        <f>CONCATENATE(climbs!C$1, "=",IF(TYPE(climbs!C764)=2,CHAR(34),""),climbs!C764,IF(TYPE(climbs!C764)=2,CHAR(34),""))</f>
        <v>STARTING_AT_KM=119.5</v>
      </c>
      <c r="D764" t="str">
        <f>CONCATENATE(climbs!D$1, "=",IF(TYPE(climbs!D764)=2,CHAR(34),""),climbs!D764,IF(TYPE(climbs!D764)=2,CHAR(34),""))</f>
        <v>NAME="Côte de Greetland"</v>
      </c>
      <c r="E764" t="str">
        <f>CONCATENATE(climbs!E$1, "=",IF(TYPE(climbs!E764)=2,CHAR(34),""),climbs!E764,IF(TYPE(climbs!E764)=2,CHAR(34),""))</f>
        <v>INITIAL_ALTITUDE=0</v>
      </c>
      <c r="F764" t="str">
        <f>CONCATENATE(climbs!F$1, "=",IF(TYPE(climbs!F764)=2,CHAR(34),""),climbs!F764,IF(TYPE(climbs!F764)=2,CHAR(34),""))</f>
        <v>DISTANCE=1.6</v>
      </c>
      <c r="G764" t="str">
        <f>CONCATENATE(climbs!G$1, "=",IF(TYPE(climbs!G764)=2,CHAR(34),""),climbs!G764,IF(TYPE(climbs!G764)=2,CHAR(34),""))</f>
        <v>AVERAGE_SLOPE=6.7</v>
      </c>
      <c r="H764" t="str">
        <f>CONCATENATE(climbs!H$1, "=",IF(TYPE(climbs!H764)=2,CHAR(34),""),climbs!H764,IF(TYPE(climbs!H764)=2,CHAR(34),""))</f>
        <v>CATEGORY="3"</v>
      </c>
    </row>
    <row r="765" spans="1:8" x14ac:dyDescent="0.25">
      <c r="A765" t="str">
        <f>CONCATENATE(climbs!A$1, "=",IF(TYPE(climbs!A765)=2,CHAR(34),""),climbs!A765,IF(TYPE(climbs!A765)=2,CHAR(34),""))</f>
        <v>CLIMB_ID=764</v>
      </c>
      <c r="B765" t="str">
        <f>CONCATENATE(climbs!B$1, "=",IF(TYPE(climbs!B765)=2,CHAR(34),""),climbs!B765,IF(TYPE(climbs!B765)=2,CHAR(34),""))</f>
        <v>STAGE_NUMBER=254</v>
      </c>
      <c r="C765" t="str">
        <f>CONCATENATE(climbs!C$1, "=",IF(TYPE(climbs!C765)=2,CHAR(34),""),climbs!C765,IF(TYPE(climbs!C765)=2,CHAR(34),""))</f>
        <v>STARTING_AT_KM=143.5</v>
      </c>
      <c r="D765" t="str">
        <f>CONCATENATE(climbs!D$1, "=",IF(TYPE(climbs!D765)=2,CHAR(34),""),climbs!D765,IF(TYPE(climbs!D765)=2,CHAR(34),""))</f>
        <v>NAME="Côte de Holme Moss"</v>
      </c>
      <c r="E765" t="str">
        <f>CONCATENATE(climbs!E$1, "=",IF(TYPE(climbs!E765)=2,CHAR(34),""),climbs!E765,IF(TYPE(climbs!E765)=2,CHAR(34),""))</f>
        <v>INITIAL_ALTITUDE=0</v>
      </c>
      <c r="F765" t="str">
        <f>CONCATENATE(climbs!F$1, "=",IF(TYPE(climbs!F765)=2,CHAR(34),""),climbs!F765,IF(TYPE(climbs!F765)=2,CHAR(34),""))</f>
        <v>DISTANCE=4.7</v>
      </c>
      <c r="G765" t="str">
        <f>CONCATENATE(climbs!G$1, "=",IF(TYPE(climbs!G765)=2,CHAR(34),""),climbs!G765,IF(TYPE(climbs!G765)=2,CHAR(34),""))</f>
        <v>AVERAGE_SLOPE=7</v>
      </c>
      <c r="H765" t="str">
        <f>CONCATENATE(climbs!H$1, "=",IF(TYPE(climbs!H765)=2,CHAR(34),""),climbs!H765,IF(TYPE(climbs!H765)=2,CHAR(34),""))</f>
        <v>CATEGORY="2"</v>
      </c>
    </row>
    <row r="766" spans="1:8" x14ac:dyDescent="0.25">
      <c r="A766" t="str">
        <f>CONCATENATE(climbs!A$1, "=",IF(TYPE(climbs!A766)=2,CHAR(34),""),climbs!A766,IF(TYPE(climbs!A766)=2,CHAR(34),""))</f>
        <v>CLIMB_ID=765</v>
      </c>
      <c r="B766" t="str">
        <f>CONCATENATE(climbs!B$1, "=",IF(TYPE(climbs!B766)=2,CHAR(34),""),climbs!B766,IF(TYPE(climbs!B766)=2,CHAR(34),""))</f>
        <v>STAGE_NUMBER=254</v>
      </c>
      <c r="C766" t="str">
        <f>CONCATENATE(climbs!C$1, "=",IF(TYPE(climbs!C766)=2,CHAR(34),""),climbs!C766,IF(TYPE(climbs!C766)=2,CHAR(34),""))</f>
        <v>STARTING_AT_KM=167</v>
      </c>
      <c r="D766" t="str">
        <f>CONCATENATE(climbs!D$1, "=",IF(TYPE(climbs!D766)=2,CHAR(34),""),climbs!D766,IF(TYPE(climbs!D766)=2,CHAR(34),""))</f>
        <v>NAME="Côte de Midhopestones"</v>
      </c>
      <c r="E766" t="str">
        <f>CONCATENATE(climbs!E$1, "=",IF(TYPE(climbs!E766)=2,CHAR(34),""),climbs!E766,IF(TYPE(climbs!E766)=2,CHAR(34),""))</f>
        <v>INITIAL_ALTITUDE=0</v>
      </c>
      <c r="F766" t="str">
        <f>CONCATENATE(climbs!F$1, "=",IF(TYPE(climbs!F766)=2,CHAR(34),""),climbs!F766,IF(TYPE(climbs!F766)=2,CHAR(34),""))</f>
        <v>DISTANCE=2.5</v>
      </c>
      <c r="G766" t="str">
        <f>CONCATENATE(climbs!G$1, "=",IF(TYPE(climbs!G766)=2,CHAR(34),""),climbs!G766,IF(TYPE(climbs!G766)=2,CHAR(34),""))</f>
        <v>AVERAGE_SLOPE=6.1</v>
      </c>
      <c r="H766" t="str">
        <f>CONCATENATE(climbs!H$1, "=",IF(TYPE(climbs!H766)=2,CHAR(34),""),climbs!H766,IF(TYPE(climbs!H766)=2,CHAR(34),""))</f>
        <v>CATEGORY="3"</v>
      </c>
    </row>
    <row r="767" spans="1:8" x14ac:dyDescent="0.25">
      <c r="A767" t="str">
        <f>CONCATENATE(climbs!A$1, "=",IF(TYPE(climbs!A767)=2,CHAR(34),""),climbs!A767,IF(TYPE(climbs!A767)=2,CHAR(34),""))</f>
        <v>CLIMB_ID=766</v>
      </c>
      <c r="B767" t="str">
        <f>CONCATENATE(climbs!B$1, "=",IF(TYPE(climbs!B767)=2,CHAR(34),""),climbs!B767,IF(TYPE(climbs!B767)=2,CHAR(34),""))</f>
        <v>STAGE_NUMBER=254</v>
      </c>
      <c r="C767" t="str">
        <f>CONCATENATE(climbs!C$1, "=",IF(TYPE(climbs!C767)=2,CHAR(34),""),climbs!C767,IF(TYPE(climbs!C767)=2,CHAR(34),""))</f>
        <v>STARTING_AT_KM=175</v>
      </c>
      <c r="D767" t="str">
        <f>CONCATENATE(climbs!D$1, "=",IF(TYPE(climbs!D767)=2,CHAR(34),""),climbs!D767,IF(TYPE(climbs!D767)=2,CHAR(34),""))</f>
        <v>NAME="Côte de Bradfield"</v>
      </c>
      <c r="E767" t="str">
        <f>CONCATENATE(climbs!E$1, "=",IF(TYPE(climbs!E767)=2,CHAR(34),""),climbs!E767,IF(TYPE(climbs!E767)=2,CHAR(34),""))</f>
        <v>INITIAL_ALTITUDE=0</v>
      </c>
      <c r="F767" t="str">
        <f>CONCATENATE(climbs!F$1, "=",IF(TYPE(climbs!F767)=2,CHAR(34),""),climbs!F767,IF(TYPE(climbs!F767)=2,CHAR(34),""))</f>
        <v>DISTANCE=1</v>
      </c>
      <c r="G767" t="str">
        <f>CONCATENATE(climbs!G$1, "=",IF(TYPE(climbs!G767)=2,CHAR(34),""),climbs!G767,IF(TYPE(climbs!G767)=2,CHAR(34),""))</f>
        <v>AVERAGE_SLOPE=7.4</v>
      </c>
      <c r="H767" t="str">
        <f>CONCATENATE(climbs!H$1, "=",IF(TYPE(climbs!H767)=2,CHAR(34),""),climbs!H767,IF(TYPE(climbs!H767)=2,CHAR(34),""))</f>
        <v>CATEGORY="4"</v>
      </c>
    </row>
    <row r="768" spans="1:8" x14ac:dyDescent="0.25">
      <c r="A768" t="str">
        <f>CONCATENATE(climbs!A$1, "=",IF(TYPE(climbs!A768)=2,CHAR(34),""),climbs!A768,IF(TYPE(climbs!A768)=2,CHAR(34),""))</f>
        <v>CLIMB_ID=767</v>
      </c>
      <c r="B768" t="str">
        <f>CONCATENATE(climbs!B$1, "=",IF(TYPE(climbs!B768)=2,CHAR(34),""),climbs!B768,IF(TYPE(climbs!B768)=2,CHAR(34),""))</f>
        <v>STAGE_NUMBER=254</v>
      </c>
      <c r="C768" t="str">
        <f>CONCATENATE(climbs!C$1, "=",IF(TYPE(climbs!C768)=2,CHAR(34),""),climbs!C768,IF(TYPE(climbs!C768)=2,CHAR(34),""))</f>
        <v>STARTING_AT_KM=182</v>
      </c>
      <c r="D768" t="str">
        <f>CONCATENATE(climbs!D$1, "=",IF(TYPE(climbs!D768)=2,CHAR(34),""),climbs!D768,IF(TYPE(climbs!D768)=2,CHAR(34),""))</f>
        <v>NAME="Côte d'Oughtibridge"</v>
      </c>
      <c r="E768" t="str">
        <f>CONCATENATE(climbs!E$1, "=",IF(TYPE(climbs!E768)=2,CHAR(34),""),climbs!E768,IF(TYPE(climbs!E768)=2,CHAR(34),""))</f>
        <v>INITIAL_ALTITUDE=0</v>
      </c>
      <c r="F768" t="str">
        <f>CONCATENATE(climbs!F$1, "=",IF(TYPE(climbs!F768)=2,CHAR(34),""),climbs!F768,IF(TYPE(climbs!F768)=2,CHAR(34),""))</f>
        <v>DISTANCE=1.5</v>
      </c>
      <c r="G768" t="str">
        <f>CONCATENATE(climbs!G$1, "=",IF(TYPE(climbs!G768)=2,CHAR(34),""),climbs!G768,IF(TYPE(climbs!G768)=2,CHAR(34),""))</f>
        <v>AVERAGE_SLOPE=9.1</v>
      </c>
      <c r="H768" t="str">
        <f>CONCATENATE(climbs!H$1, "=",IF(TYPE(climbs!H768)=2,CHAR(34),""),climbs!H768,IF(TYPE(climbs!H768)=2,CHAR(34),""))</f>
        <v>CATEGORY="3"</v>
      </c>
    </row>
    <row r="769" spans="1:8" x14ac:dyDescent="0.25">
      <c r="A769" t="str">
        <f>CONCATENATE(climbs!A$1, "=",IF(TYPE(climbs!A769)=2,CHAR(34),""),climbs!A769,IF(TYPE(climbs!A769)=2,CHAR(34),""))</f>
        <v>CLIMB_ID=768</v>
      </c>
      <c r="B769" t="str">
        <f>CONCATENATE(climbs!B$1, "=",IF(TYPE(climbs!B769)=2,CHAR(34),""),climbs!B769,IF(TYPE(climbs!B769)=2,CHAR(34),""))</f>
        <v>STAGE_NUMBER=254</v>
      </c>
      <c r="C769" t="str">
        <f>CONCATENATE(climbs!C$1, "=",IF(TYPE(climbs!C769)=2,CHAR(34),""),climbs!C769,IF(TYPE(climbs!C769)=2,CHAR(34),""))</f>
        <v>STARTING_AT_KM=196</v>
      </c>
      <c r="D769" t="str">
        <f>CONCATENATE(climbs!D$1, "=",IF(TYPE(climbs!D769)=2,CHAR(34),""),climbs!D769,IF(TYPE(climbs!D769)=2,CHAR(34),""))</f>
        <v>NAME="VC Côte de Jenkin Road"</v>
      </c>
      <c r="E769" t="str">
        <f>CONCATENATE(climbs!E$1, "=",IF(TYPE(climbs!E769)=2,CHAR(34),""),climbs!E769,IF(TYPE(climbs!E769)=2,CHAR(34),""))</f>
        <v>INITIAL_ALTITUDE=0</v>
      </c>
      <c r="F769" t="str">
        <f>CONCATENATE(climbs!F$1, "=",IF(TYPE(climbs!F769)=2,CHAR(34),""),climbs!F769,IF(TYPE(climbs!F769)=2,CHAR(34),""))</f>
        <v>DISTANCE=0.8</v>
      </c>
      <c r="G769" t="str">
        <f>CONCATENATE(climbs!G$1, "=",IF(TYPE(climbs!G769)=2,CHAR(34),""),climbs!G769,IF(TYPE(climbs!G769)=2,CHAR(34),""))</f>
        <v>AVERAGE_SLOPE=10.8</v>
      </c>
      <c r="H769" t="str">
        <f>CONCATENATE(climbs!H$1, "=",IF(TYPE(climbs!H769)=2,CHAR(34),""),climbs!H769,IF(TYPE(climbs!H769)=2,CHAR(34),""))</f>
        <v>CATEGORY="4"</v>
      </c>
    </row>
    <row r="770" spans="1:8" x14ac:dyDescent="0.25">
      <c r="A770" t="str">
        <f>CONCATENATE(climbs!A$1, "=",IF(TYPE(climbs!A770)=2,CHAR(34),""),climbs!A770,IF(TYPE(climbs!A770)=2,CHAR(34),""))</f>
        <v>CLIMB_ID=769</v>
      </c>
      <c r="B770" t="str">
        <f>CONCATENATE(climbs!B$1, "=",IF(TYPE(climbs!B770)=2,CHAR(34),""),climbs!B770,IF(TYPE(climbs!B770)=2,CHAR(34),""))</f>
        <v>STAGE_NUMBER=256</v>
      </c>
      <c r="C770" t="str">
        <f>CONCATENATE(climbs!C$1, "=",IF(TYPE(climbs!C770)=2,CHAR(34),""),climbs!C770,IF(TYPE(climbs!C770)=2,CHAR(34),""))</f>
        <v>STARTING_AT_KM=34</v>
      </c>
      <c r="D770" t="str">
        <f>CONCATENATE(climbs!D$1, "=",IF(TYPE(climbs!D770)=2,CHAR(34),""),climbs!D770,IF(TYPE(climbs!D770)=2,CHAR(34),""))</f>
        <v>NAME="Côte de Campagnette"</v>
      </c>
      <c r="E770" t="str">
        <f>CONCATENATE(climbs!E$1, "=",IF(TYPE(climbs!E770)=2,CHAR(34),""),climbs!E770,IF(TYPE(climbs!E770)=2,CHAR(34),""))</f>
        <v>INITIAL_ALTITUDE=0</v>
      </c>
      <c r="F770" t="str">
        <f>CONCATENATE(climbs!F$1, "=",IF(TYPE(climbs!F770)=2,CHAR(34),""),climbs!F770,IF(TYPE(climbs!F770)=2,CHAR(34),""))</f>
        <v>DISTANCE=1</v>
      </c>
      <c r="G770" t="str">
        <f>CONCATENATE(climbs!G$1, "=",IF(TYPE(climbs!G770)=2,CHAR(34),""),climbs!G770,IF(TYPE(climbs!G770)=2,CHAR(34),""))</f>
        <v>AVERAGE_SLOPE=6.5</v>
      </c>
      <c r="H770" t="str">
        <f>CONCATENATE(climbs!H$1, "=",IF(TYPE(climbs!H770)=2,CHAR(34),""),climbs!H770,IF(TYPE(climbs!H770)=2,CHAR(34),""))</f>
        <v>CATEGORY="4"</v>
      </c>
    </row>
    <row r="771" spans="1:8" x14ac:dyDescent="0.25">
      <c r="A771" t="str">
        <f>CONCATENATE(climbs!A$1, "=",IF(TYPE(climbs!A771)=2,CHAR(34),""),climbs!A771,IF(TYPE(climbs!A771)=2,CHAR(34),""))</f>
        <v>CLIMB_ID=770</v>
      </c>
      <c r="B771" t="str">
        <f>CONCATENATE(climbs!B$1, "=",IF(TYPE(climbs!B771)=2,CHAR(34),""),climbs!B771,IF(TYPE(climbs!B771)=2,CHAR(34),""))</f>
        <v>STAGE_NUMBER=256</v>
      </c>
      <c r="C771" t="str">
        <f>CONCATENATE(climbs!C$1, "=",IF(TYPE(climbs!C771)=2,CHAR(34),""),climbs!C771,IF(TYPE(climbs!C771)=2,CHAR(34),""))</f>
        <v>STARTING_AT_KM=117.5</v>
      </c>
      <c r="D771" t="str">
        <f>CONCATENATE(climbs!D$1, "=",IF(TYPE(climbs!D771)=2,CHAR(34),""),climbs!D771,IF(TYPE(climbs!D771)=2,CHAR(34),""))</f>
        <v>NAME="Mont Noir"</v>
      </c>
      <c r="E771" t="str">
        <f>CONCATENATE(climbs!E$1, "=",IF(TYPE(climbs!E771)=2,CHAR(34),""),climbs!E771,IF(TYPE(climbs!E771)=2,CHAR(34),""))</f>
        <v>INITIAL_ALTITUDE=0</v>
      </c>
      <c r="F771" t="str">
        <f>CONCATENATE(climbs!F$1, "=",IF(TYPE(climbs!F771)=2,CHAR(34),""),climbs!F771,IF(TYPE(climbs!F771)=2,CHAR(34),""))</f>
        <v>DISTANCE=1.3</v>
      </c>
      <c r="G771" t="str">
        <f>CONCATENATE(climbs!G$1, "=",IF(TYPE(climbs!G771)=2,CHAR(34),""),climbs!G771,IF(TYPE(climbs!G771)=2,CHAR(34),""))</f>
        <v>AVERAGE_SLOPE=5.7</v>
      </c>
      <c r="H771" t="str">
        <f>CONCATENATE(climbs!H$1, "=",IF(TYPE(climbs!H771)=2,CHAR(34),""),climbs!H771,IF(TYPE(climbs!H771)=2,CHAR(34),""))</f>
        <v>CATEGORY="4"</v>
      </c>
    </row>
    <row r="772" spans="1:8" x14ac:dyDescent="0.25">
      <c r="A772" t="str">
        <f>CONCATENATE(climbs!A$1, "=",IF(TYPE(climbs!A772)=2,CHAR(34),""),climbs!A772,IF(TYPE(climbs!A772)=2,CHAR(34),""))</f>
        <v>CLIMB_ID=771</v>
      </c>
      <c r="B772" t="str">
        <f>CONCATENATE(climbs!B$1, "=",IF(TYPE(climbs!B772)=2,CHAR(34),""),climbs!B772,IF(TYPE(climbs!B772)=2,CHAR(34),""))</f>
        <v>STAGE_NUMBER=258</v>
      </c>
      <c r="C772" t="str">
        <f>CONCATENATE(climbs!C$1, "=",IF(TYPE(climbs!C772)=2,CHAR(34),""),climbs!C772,IF(TYPE(climbs!C772)=2,CHAR(34),""))</f>
        <v>STARTING_AT_KM=107.5</v>
      </c>
      <c r="D772" t="str">
        <f>CONCATENATE(climbs!D$1, "=",IF(TYPE(climbs!D772)=2,CHAR(34),""),climbs!D772,IF(TYPE(climbs!D772)=2,CHAR(34),""))</f>
        <v>NAME="Côte de Coucy-le-Château-Auffrique"</v>
      </c>
      <c r="E772" t="str">
        <f>CONCATENATE(climbs!E$1, "=",IF(TYPE(climbs!E772)=2,CHAR(34),""),climbs!E772,IF(TYPE(climbs!E772)=2,CHAR(34),""))</f>
        <v>INITIAL_ALTITUDE=0</v>
      </c>
      <c r="F772" t="str">
        <f>CONCATENATE(climbs!F$1, "=",IF(TYPE(climbs!F772)=2,CHAR(34),""),climbs!F772,IF(TYPE(climbs!F772)=2,CHAR(34),""))</f>
        <v>DISTANCE=0.9</v>
      </c>
      <c r="G772" t="str">
        <f>CONCATENATE(climbs!G$1, "=",IF(TYPE(climbs!G772)=2,CHAR(34),""),climbs!G772,IF(TYPE(climbs!G772)=2,CHAR(34),""))</f>
        <v>AVERAGE_SLOPE=6.2</v>
      </c>
      <c r="H772" t="str">
        <f>CONCATENATE(climbs!H$1, "=",IF(TYPE(climbs!H772)=2,CHAR(34),""),climbs!H772,IF(TYPE(climbs!H772)=2,CHAR(34),""))</f>
        <v>CATEGORY="4"</v>
      </c>
    </row>
    <row r="773" spans="1:8" x14ac:dyDescent="0.25">
      <c r="A773" t="str">
        <f>CONCATENATE(climbs!A$1, "=",IF(TYPE(climbs!A773)=2,CHAR(34),""),climbs!A773,IF(TYPE(climbs!A773)=2,CHAR(34),""))</f>
        <v>CLIMB_ID=772</v>
      </c>
      <c r="B773" t="str">
        <f>CONCATENATE(climbs!B$1, "=",IF(TYPE(climbs!B773)=2,CHAR(34),""),climbs!B773,IF(TYPE(climbs!B773)=2,CHAR(34),""))</f>
        <v>STAGE_NUMBER=258</v>
      </c>
      <c r="C773" t="str">
        <f>CONCATENATE(climbs!C$1, "=",IF(TYPE(climbs!C773)=2,CHAR(34),""),climbs!C773,IF(TYPE(climbs!C773)=2,CHAR(34),""))</f>
        <v>STARTING_AT_KM=157</v>
      </c>
      <c r="D773" t="str">
        <f>CONCATENATE(climbs!D$1, "=",IF(TYPE(climbs!D773)=2,CHAR(34),""),climbs!D773,IF(TYPE(climbs!D773)=2,CHAR(34),""))</f>
        <v>NAME="Côte de Roucy"</v>
      </c>
      <c r="E773" t="str">
        <f>CONCATENATE(climbs!E$1, "=",IF(TYPE(climbs!E773)=2,CHAR(34),""),climbs!E773,IF(TYPE(climbs!E773)=2,CHAR(34),""))</f>
        <v>INITIAL_ALTITUDE=0</v>
      </c>
      <c r="F773" t="str">
        <f>CONCATENATE(climbs!F$1, "=",IF(TYPE(climbs!F773)=2,CHAR(34),""),climbs!F773,IF(TYPE(climbs!F773)=2,CHAR(34),""))</f>
        <v>DISTANCE=1.5</v>
      </c>
      <c r="G773" t="str">
        <f>CONCATENATE(climbs!G$1, "=",IF(TYPE(climbs!G773)=2,CHAR(34),""),climbs!G773,IF(TYPE(climbs!G773)=2,CHAR(34),""))</f>
        <v>AVERAGE_SLOPE=6.2</v>
      </c>
      <c r="H773" t="str">
        <f>CONCATENATE(climbs!H$1, "=",IF(TYPE(climbs!H773)=2,CHAR(34),""),climbs!H773,IF(TYPE(climbs!H773)=2,CHAR(34),""))</f>
        <v>CATEGORY="4"</v>
      </c>
    </row>
    <row r="774" spans="1:8" x14ac:dyDescent="0.25">
      <c r="A774" t="str">
        <f>CONCATENATE(climbs!A$1, "=",IF(TYPE(climbs!A774)=2,CHAR(34),""),climbs!A774,IF(TYPE(climbs!A774)=2,CHAR(34),""))</f>
        <v>CLIMB_ID=773</v>
      </c>
      <c r="B774" t="str">
        <f>CONCATENATE(climbs!B$1, "=",IF(TYPE(climbs!B774)=2,CHAR(34),""),climbs!B774,IF(TYPE(climbs!B774)=2,CHAR(34),""))</f>
        <v>STAGE_NUMBER=259</v>
      </c>
      <c r="C774" t="str">
        <f>CONCATENATE(climbs!C$1, "=",IF(TYPE(climbs!C774)=2,CHAR(34),""),climbs!C774,IF(TYPE(climbs!C774)=2,CHAR(34),""))</f>
        <v>STARTING_AT_KM=217.5</v>
      </c>
      <c r="D774" t="str">
        <f>CONCATENATE(climbs!D$1, "=",IF(TYPE(climbs!D774)=2,CHAR(34),""),climbs!D774,IF(TYPE(climbs!D774)=2,CHAR(34),""))</f>
        <v>NAME="Côte de Maron"</v>
      </c>
      <c r="E774" t="str">
        <f>CONCATENATE(climbs!E$1, "=",IF(TYPE(climbs!E774)=2,CHAR(34),""),climbs!E774,IF(TYPE(climbs!E774)=2,CHAR(34),""))</f>
        <v>INITIAL_ALTITUDE=0</v>
      </c>
      <c r="F774" t="str">
        <f>CONCATENATE(climbs!F$1, "=",IF(TYPE(climbs!F774)=2,CHAR(34),""),climbs!F774,IF(TYPE(climbs!F774)=2,CHAR(34),""))</f>
        <v>DISTANCE=3.2</v>
      </c>
      <c r="G774" t="str">
        <f>CONCATENATE(climbs!G$1, "=",IF(TYPE(climbs!G774)=2,CHAR(34),""),climbs!G774,IF(TYPE(climbs!G774)=2,CHAR(34),""))</f>
        <v>AVERAGE_SLOPE=5</v>
      </c>
      <c r="H774" t="str">
        <f>CONCATENATE(climbs!H$1, "=",IF(TYPE(climbs!H774)=2,CHAR(34),""),climbs!H774,IF(TYPE(climbs!H774)=2,CHAR(34),""))</f>
        <v>CATEGORY="4"</v>
      </c>
    </row>
    <row r="775" spans="1:8" x14ac:dyDescent="0.25">
      <c r="A775" t="str">
        <f>CONCATENATE(climbs!A$1, "=",IF(TYPE(climbs!A775)=2,CHAR(34),""),climbs!A775,IF(TYPE(climbs!A775)=2,CHAR(34),""))</f>
        <v>CLIMB_ID=774</v>
      </c>
      <c r="B775" t="str">
        <f>CONCATENATE(climbs!B$1, "=",IF(TYPE(climbs!B775)=2,CHAR(34),""),climbs!B775,IF(TYPE(climbs!B775)=2,CHAR(34),""))</f>
        <v>STAGE_NUMBER=259</v>
      </c>
      <c r="C775" t="str">
        <f>CONCATENATE(climbs!C$1, "=",IF(TYPE(climbs!C775)=2,CHAR(34),""),climbs!C775,IF(TYPE(climbs!C775)=2,CHAR(34),""))</f>
        <v>STARTING_AT_KM=229</v>
      </c>
      <c r="D775" t="str">
        <f>CONCATENATE(climbs!D$1, "=",IF(TYPE(climbs!D775)=2,CHAR(34),""),climbs!D775,IF(TYPE(climbs!D775)=2,CHAR(34),""))</f>
        <v>NAME="Côte de Boufflers"</v>
      </c>
      <c r="E775" t="str">
        <f>CONCATENATE(climbs!E$1, "=",IF(TYPE(climbs!E775)=2,CHAR(34),""),climbs!E775,IF(TYPE(climbs!E775)=2,CHAR(34),""))</f>
        <v>INITIAL_ALTITUDE=0</v>
      </c>
      <c r="F775" t="str">
        <f>CONCATENATE(climbs!F$1, "=",IF(TYPE(climbs!F775)=2,CHAR(34),""),climbs!F775,IF(TYPE(climbs!F775)=2,CHAR(34),""))</f>
        <v>DISTANCE=1.3</v>
      </c>
      <c r="G775" t="str">
        <f>CONCATENATE(climbs!G$1, "=",IF(TYPE(climbs!G775)=2,CHAR(34),""),climbs!G775,IF(TYPE(climbs!G775)=2,CHAR(34),""))</f>
        <v>AVERAGE_SLOPE=7.9</v>
      </c>
      <c r="H775" t="str">
        <f>CONCATENATE(climbs!H$1, "=",IF(TYPE(climbs!H775)=2,CHAR(34),""),climbs!H775,IF(TYPE(climbs!H775)=2,CHAR(34),""))</f>
        <v>CATEGORY="4"</v>
      </c>
    </row>
    <row r="776" spans="1:8" x14ac:dyDescent="0.25">
      <c r="A776" t="str">
        <f>CONCATENATE(climbs!A$1, "=",IF(TYPE(climbs!A776)=2,CHAR(34),""),climbs!A776,IF(TYPE(climbs!A776)=2,CHAR(34),""))</f>
        <v>CLIMB_ID=775</v>
      </c>
      <c r="B776" t="str">
        <f>CONCATENATE(climbs!B$1, "=",IF(TYPE(climbs!B776)=2,CHAR(34),""),climbs!B776,IF(TYPE(climbs!B776)=2,CHAR(34),""))</f>
        <v>STAGE_NUMBER=260</v>
      </c>
      <c r="C776" t="str">
        <f>CONCATENATE(climbs!C$1, "=",IF(TYPE(climbs!C776)=2,CHAR(34),""),climbs!C776,IF(TYPE(climbs!C776)=2,CHAR(34),""))</f>
        <v>STARTING_AT_KM=142</v>
      </c>
      <c r="D776" t="str">
        <f>CONCATENATE(climbs!D$1, "=",IF(TYPE(climbs!D776)=2,CHAR(34),""),climbs!D776,IF(TYPE(climbs!D776)=2,CHAR(34),""))</f>
        <v>NAME="Col de la Croix des Moinats"</v>
      </c>
      <c r="E776" t="str">
        <f>CONCATENATE(climbs!E$1, "=",IF(TYPE(climbs!E776)=2,CHAR(34),""),climbs!E776,IF(TYPE(climbs!E776)=2,CHAR(34),""))</f>
        <v>INITIAL_ALTITUDE=891</v>
      </c>
      <c r="F776" t="str">
        <f>CONCATENATE(climbs!F$1, "=",IF(TYPE(climbs!F776)=2,CHAR(34),""),climbs!F776,IF(TYPE(climbs!F776)=2,CHAR(34),""))</f>
        <v>DISTANCE=7.6</v>
      </c>
      <c r="G776" t="str">
        <f>CONCATENATE(climbs!G$1, "=",IF(TYPE(climbs!G776)=2,CHAR(34),""),climbs!G776,IF(TYPE(climbs!G776)=2,CHAR(34),""))</f>
        <v>AVERAGE_SLOPE=6</v>
      </c>
      <c r="H776" t="str">
        <f>CONCATENATE(climbs!H$1, "=",IF(TYPE(climbs!H776)=2,CHAR(34),""),climbs!H776,IF(TYPE(climbs!H776)=2,CHAR(34),""))</f>
        <v>CATEGORY="2"</v>
      </c>
    </row>
    <row r="777" spans="1:8" x14ac:dyDescent="0.25">
      <c r="A777" t="str">
        <f>CONCATENATE(climbs!A$1, "=",IF(TYPE(climbs!A777)=2,CHAR(34),""),climbs!A777,IF(TYPE(climbs!A777)=2,CHAR(34),""))</f>
        <v>CLIMB_ID=776</v>
      </c>
      <c r="B777" t="str">
        <f>CONCATENATE(climbs!B$1, "=",IF(TYPE(climbs!B777)=2,CHAR(34),""),climbs!B777,IF(TYPE(climbs!B777)=2,CHAR(34),""))</f>
        <v>STAGE_NUMBER=260</v>
      </c>
      <c r="C777" t="str">
        <f>CONCATENATE(climbs!C$1, "=",IF(TYPE(climbs!C777)=2,CHAR(34),""),climbs!C777,IF(TYPE(climbs!C777)=2,CHAR(34),""))</f>
        <v>STARTING_AT_KM=150</v>
      </c>
      <c r="D777" t="str">
        <f>CONCATENATE(climbs!D$1, "=",IF(TYPE(climbs!D777)=2,CHAR(34),""),climbs!D777,IF(TYPE(climbs!D777)=2,CHAR(34),""))</f>
        <v>NAME="Col de Grosse Pierre"</v>
      </c>
      <c r="E777" t="str">
        <f>CONCATENATE(climbs!E$1, "=",IF(TYPE(climbs!E777)=2,CHAR(34),""),climbs!E777,IF(TYPE(climbs!E777)=2,CHAR(34),""))</f>
        <v>INITIAL_ALTITUDE=901</v>
      </c>
      <c r="F777" t="str">
        <f>CONCATENATE(climbs!F$1, "=",IF(TYPE(climbs!F777)=2,CHAR(34),""),climbs!F777,IF(TYPE(climbs!F777)=2,CHAR(34),""))</f>
        <v>DISTANCE=3</v>
      </c>
      <c r="G777" t="str">
        <f>CONCATENATE(climbs!G$1, "=",IF(TYPE(climbs!G777)=2,CHAR(34),""),climbs!G777,IF(TYPE(climbs!G777)=2,CHAR(34),""))</f>
        <v>AVERAGE_SLOPE=7.5</v>
      </c>
      <c r="H777" t="str">
        <f>CONCATENATE(climbs!H$1, "=",IF(TYPE(climbs!H777)=2,CHAR(34),""),climbs!H777,IF(TYPE(climbs!H777)=2,CHAR(34),""))</f>
        <v>CATEGORY="2"</v>
      </c>
    </row>
    <row r="778" spans="1:8" x14ac:dyDescent="0.25">
      <c r="A778" t="str">
        <f>CONCATENATE(climbs!A$1, "=",IF(TYPE(climbs!A778)=2,CHAR(34),""),climbs!A778,IF(TYPE(climbs!A778)=2,CHAR(34),""))</f>
        <v>CLIMB_ID=777</v>
      </c>
      <c r="B778" t="str">
        <f>CONCATENATE(climbs!B$1, "=",IF(TYPE(climbs!B778)=2,CHAR(34),""),climbs!B778,IF(TYPE(climbs!B778)=2,CHAR(34),""))</f>
        <v>STAGE_NUMBER=260</v>
      </c>
      <c r="C778" t="str">
        <f>CONCATENATE(climbs!C$1, "=",IF(TYPE(climbs!C778)=2,CHAR(34),""),climbs!C778,IF(TYPE(climbs!C778)=2,CHAR(34),""))</f>
        <v>STARTING_AT_KM=161</v>
      </c>
      <c r="D778" t="str">
        <f>CONCATENATE(climbs!D$1, "=",IF(TYPE(climbs!D778)=2,CHAR(34),""),climbs!D778,IF(TYPE(climbs!D778)=2,CHAR(34),""))</f>
        <v>NAME="Côte de La Mauselaine"</v>
      </c>
      <c r="E778" t="str">
        <f>CONCATENATE(climbs!E$1, "=",IF(TYPE(climbs!E778)=2,CHAR(34),""),climbs!E778,IF(TYPE(climbs!E778)=2,CHAR(34),""))</f>
        <v>INITIAL_ALTITUDE=0</v>
      </c>
      <c r="F778" t="str">
        <f>CONCATENATE(climbs!F$1, "=",IF(TYPE(climbs!F778)=2,CHAR(34),""),climbs!F778,IF(TYPE(climbs!F778)=2,CHAR(34),""))</f>
        <v>DISTANCE=1.8</v>
      </c>
      <c r="G778" t="str">
        <f>CONCATENATE(climbs!G$1, "=",IF(TYPE(climbs!G778)=2,CHAR(34),""),climbs!G778,IF(TYPE(climbs!G778)=2,CHAR(34),""))</f>
        <v>AVERAGE_SLOPE=10.3</v>
      </c>
      <c r="H778" t="str">
        <f>CONCATENATE(climbs!H$1, "=",IF(TYPE(climbs!H778)=2,CHAR(34),""),climbs!H778,IF(TYPE(climbs!H778)=2,CHAR(34),""))</f>
        <v>CATEGORY="3"</v>
      </c>
    </row>
    <row r="779" spans="1:8" x14ac:dyDescent="0.25">
      <c r="A779" t="str">
        <f>CONCATENATE(climbs!A$1, "=",IF(TYPE(climbs!A779)=2,CHAR(34),""),climbs!A779,IF(TYPE(climbs!A779)=2,CHAR(34),""))</f>
        <v>CLIMB_ID=778</v>
      </c>
      <c r="B779" t="str">
        <f>CONCATENATE(climbs!B$1, "=",IF(TYPE(climbs!B779)=2,CHAR(34),""),climbs!B779,IF(TYPE(climbs!B779)=2,CHAR(34),""))</f>
        <v>STAGE_NUMBER=261</v>
      </c>
      <c r="C779" t="str">
        <f>CONCATENATE(climbs!C$1, "=",IF(TYPE(climbs!C779)=2,CHAR(34),""),climbs!C779,IF(TYPE(climbs!C779)=2,CHAR(34),""))</f>
        <v>STARTING_AT_KM=11.5</v>
      </c>
      <c r="D779" t="str">
        <f>CONCATENATE(climbs!D$1, "=",IF(TYPE(climbs!D779)=2,CHAR(34),""),climbs!D779,IF(TYPE(climbs!D779)=2,CHAR(34),""))</f>
        <v>NAME="Col de la Schlucht"</v>
      </c>
      <c r="E779" t="str">
        <f>CONCATENATE(climbs!E$1, "=",IF(TYPE(climbs!E779)=2,CHAR(34),""),climbs!E779,IF(TYPE(climbs!E779)=2,CHAR(34),""))</f>
        <v>INITIAL_ALTITUDE=1140</v>
      </c>
      <c r="F779" t="str">
        <f>CONCATENATE(climbs!F$1, "=",IF(TYPE(climbs!F779)=2,CHAR(34),""),climbs!F779,IF(TYPE(climbs!F779)=2,CHAR(34),""))</f>
        <v>DISTANCE=8.6</v>
      </c>
      <c r="G779" t="str">
        <f>CONCATENATE(climbs!G$1, "=",IF(TYPE(climbs!G779)=2,CHAR(34),""),climbs!G779,IF(TYPE(climbs!G779)=2,CHAR(34),""))</f>
        <v>AVERAGE_SLOPE=4.5</v>
      </c>
      <c r="H779" t="str">
        <f>CONCATENATE(climbs!H$1, "=",IF(TYPE(climbs!H779)=2,CHAR(34),""),climbs!H779,IF(TYPE(climbs!H779)=2,CHAR(34),""))</f>
        <v>CATEGORY="2"</v>
      </c>
    </row>
    <row r="780" spans="1:8" x14ac:dyDescent="0.25">
      <c r="A780" t="str">
        <f>CONCATENATE(climbs!A$1, "=",IF(TYPE(climbs!A780)=2,CHAR(34),""),climbs!A780,IF(TYPE(climbs!A780)=2,CHAR(34),""))</f>
        <v>CLIMB_ID=779</v>
      </c>
      <c r="B780" t="str">
        <f>CONCATENATE(climbs!B$1, "=",IF(TYPE(climbs!B780)=2,CHAR(34),""),climbs!B780,IF(TYPE(climbs!B780)=2,CHAR(34),""))</f>
        <v>STAGE_NUMBER=261</v>
      </c>
      <c r="C780" t="str">
        <f>CONCATENATE(climbs!C$1, "=",IF(TYPE(climbs!C780)=2,CHAR(34),""),climbs!C780,IF(TYPE(climbs!C780)=2,CHAR(34),""))</f>
        <v>STARTING_AT_KM=41</v>
      </c>
      <c r="D780" t="str">
        <f>CONCATENATE(climbs!D$1, "=",IF(TYPE(climbs!D780)=2,CHAR(34),""),climbs!D780,IF(TYPE(climbs!D780)=2,CHAR(34),""))</f>
        <v>NAME="Col du Wettstein"</v>
      </c>
      <c r="E780" t="str">
        <f>CONCATENATE(climbs!E$1, "=",IF(TYPE(climbs!E780)=2,CHAR(34),""),climbs!E780,IF(TYPE(climbs!E780)=2,CHAR(34),""))</f>
        <v>INITIAL_ALTITUDE=0</v>
      </c>
      <c r="F780" t="str">
        <f>CONCATENATE(climbs!F$1, "=",IF(TYPE(climbs!F780)=2,CHAR(34),""),climbs!F780,IF(TYPE(climbs!F780)=2,CHAR(34),""))</f>
        <v>DISTANCE=7.7</v>
      </c>
      <c r="G780" t="str">
        <f>CONCATENATE(climbs!G$1, "=",IF(TYPE(climbs!G780)=2,CHAR(34),""),climbs!G780,IF(TYPE(climbs!G780)=2,CHAR(34),""))</f>
        <v>AVERAGE_SLOPE=4.1</v>
      </c>
      <c r="H780" t="str">
        <f>CONCATENATE(climbs!H$1, "=",IF(TYPE(climbs!H780)=2,CHAR(34),""),climbs!H780,IF(TYPE(climbs!H780)=2,CHAR(34),""))</f>
        <v>CATEGORY="3"</v>
      </c>
    </row>
    <row r="781" spans="1:8" x14ac:dyDescent="0.25">
      <c r="A781" t="str">
        <f>CONCATENATE(climbs!A$1, "=",IF(TYPE(climbs!A781)=2,CHAR(34),""),climbs!A781,IF(TYPE(climbs!A781)=2,CHAR(34),""))</f>
        <v>CLIMB_ID=780</v>
      </c>
      <c r="B781" t="str">
        <f>CONCATENATE(climbs!B$1, "=",IF(TYPE(climbs!B781)=2,CHAR(34),""),climbs!B781,IF(TYPE(climbs!B781)=2,CHAR(34),""))</f>
        <v>STAGE_NUMBER=261</v>
      </c>
      <c r="C781" t="str">
        <f>CONCATENATE(climbs!C$1, "=",IF(TYPE(climbs!C781)=2,CHAR(34),""),climbs!C781,IF(TYPE(climbs!C781)=2,CHAR(34),""))</f>
        <v>STARTING_AT_KM=70</v>
      </c>
      <c r="D781" t="str">
        <f>CONCATENATE(climbs!D$1, "=",IF(TYPE(climbs!D781)=2,CHAR(34),""),climbs!D781,IF(TYPE(climbs!D781)=2,CHAR(34),""))</f>
        <v>NAME="Côte des Cinq Châteaux"</v>
      </c>
      <c r="E781" t="str">
        <f>CONCATENATE(climbs!E$1, "=",IF(TYPE(climbs!E781)=2,CHAR(34),""),climbs!E781,IF(TYPE(climbs!E781)=2,CHAR(34),""))</f>
        <v>INITIAL_ALTITUDE=0</v>
      </c>
      <c r="F781" t="str">
        <f>CONCATENATE(climbs!F$1, "=",IF(TYPE(climbs!F781)=2,CHAR(34),""),climbs!F781,IF(TYPE(climbs!F781)=2,CHAR(34),""))</f>
        <v>DISTANCE=4.5</v>
      </c>
      <c r="G781" t="str">
        <f>CONCATENATE(climbs!G$1, "=",IF(TYPE(climbs!G781)=2,CHAR(34),""),climbs!G781,IF(TYPE(climbs!G781)=2,CHAR(34),""))</f>
        <v>AVERAGE_SLOPE=6.1</v>
      </c>
      <c r="H781" t="str">
        <f>CONCATENATE(climbs!H$1, "=",IF(TYPE(climbs!H781)=2,CHAR(34),""),climbs!H781,IF(TYPE(climbs!H781)=2,CHAR(34),""))</f>
        <v>CATEGORY="3"</v>
      </c>
    </row>
    <row r="782" spans="1:8" x14ac:dyDescent="0.25">
      <c r="A782" t="str">
        <f>CONCATENATE(climbs!A$1, "=",IF(TYPE(climbs!A782)=2,CHAR(34),""),climbs!A782,IF(TYPE(climbs!A782)=2,CHAR(34),""))</f>
        <v>CLIMB_ID=781</v>
      </c>
      <c r="B782" t="str">
        <f>CONCATENATE(climbs!B$1, "=",IF(TYPE(climbs!B782)=2,CHAR(34),""),climbs!B782,IF(TYPE(climbs!B782)=2,CHAR(34),""))</f>
        <v>STAGE_NUMBER=261</v>
      </c>
      <c r="C782" t="str">
        <f>CONCATENATE(climbs!C$1, "=",IF(TYPE(climbs!C782)=2,CHAR(34),""),climbs!C782,IF(TYPE(climbs!C782)=2,CHAR(34),""))</f>
        <v>STARTING_AT_KM=86</v>
      </c>
      <c r="D782" t="str">
        <f>CONCATENATE(climbs!D$1, "=",IF(TYPE(climbs!D782)=2,CHAR(34),""),climbs!D782,IF(TYPE(climbs!D782)=2,CHAR(34),""))</f>
        <v>NAME="Côte de Gueberschwihr"</v>
      </c>
      <c r="E782" t="str">
        <f>CONCATENATE(climbs!E$1, "=",IF(TYPE(climbs!E782)=2,CHAR(34),""),climbs!E782,IF(TYPE(climbs!E782)=2,CHAR(34),""))</f>
        <v>INITIAL_ALTITUDE=559</v>
      </c>
      <c r="F782" t="str">
        <f>CONCATENATE(climbs!F$1, "=",IF(TYPE(climbs!F782)=2,CHAR(34),""),climbs!F782,IF(TYPE(climbs!F782)=2,CHAR(34),""))</f>
        <v>DISTANCE=4.1</v>
      </c>
      <c r="G782" t="str">
        <f>CONCATENATE(climbs!G$1, "=",IF(TYPE(climbs!G782)=2,CHAR(34),""),climbs!G782,IF(TYPE(climbs!G782)=2,CHAR(34),""))</f>
        <v>AVERAGE_SLOPE=7.9</v>
      </c>
      <c r="H782" t="str">
        <f>CONCATENATE(climbs!H$1, "=",IF(TYPE(climbs!H782)=2,CHAR(34),""),climbs!H782,IF(TYPE(climbs!H782)=2,CHAR(34),""))</f>
        <v>CATEGORY="2"</v>
      </c>
    </row>
    <row r="783" spans="1:8" x14ac:dyDescent="0.25">
      <c r="A783" t="str">
        <f>CONCATENATE(climbs!A$1, "=",IF(TYPE(climbs!A783)=2,CHAR(34),""),climbs!A783,IF(TYPE(climbs!A783)=2,CHAR(34),""))</f>
        <v>CLIMB_ID=782</v>
      </c>
      <c r="B783" t="str">
        <f>CONCATENATE(climbs!B$1, "=",IF(TYPE(climbs!B783)=2,CHAR(34),""),climbs!B783,IF(TYPE(climbs!B783)=2,CHAR(34),""))</f>
        <v>STAGE_NUMBER=261</v>
      </c>
      <c r="C783" t="str">
        <f>CONCATENATE(climbs!C$1, "=",IF(TYPE(climbs!C783)=2,CHAR(34),""),climbs!C783,IF(TYPE(climbs!C783)=2,CHAR(34),""))</f>
        <v>STARTING_AT_KM=120</v>
      </c>
      <c r="D783" t="str">
        <f>CONCATENATE(climbs!D$1, "=",IF(TYPE(climbs!D783)=2,CHAR(34),""),climbs!D783,IF(TYPE(climbs!D783)=2,CHAR(34),""))</f>
        <v>NAME="Le Markstein"</v>
      </c>
      <c r="E783" t="str">
        <f>CONCATENATE(climbs!E$1, "=",IF(TYPE(climbs!E783)=2,CHAR(34),""),climbs!E783,IF(TYPE(climbs!E783)=2,CHAR(34),""))</f>
        <v>INITIAL_ALTITUDE=1183</v>
      </c>
      <c r="F783" t="str">
        <f>CONCATENATE(climbs!F$1, "=",IF(TYPE(climbs!F783)=2,CHAR(34),""),climbs!F783,IF(TYPE(climbs!F783)=2,CHAR(34),""))</f>
        <v>DISTANCE=10.8</v>
      </c>
      <c r="G783" t="str">
        <f>CONCATENATE(climbs!G$1, "=",IF(TYPE(climbs!G783)=2,CHAR(34),""),climbs!G783,IF(TYPE(climbs!G783)=2,CHAR(34),""))</f>
        <v>AVERAGE_SLOPE=5.4</v>
      </c>
      <c r="H783" t="str">
        <f>CONCATENATE(climbs!H$1, "=",IF(TYPE(climbs!H783)=2,CHAR(34),""),climbs!H783,IF(TYPE(climbs!H783)=2,CHAR(34),""))</f>
        <v>CATEGORY="1"</v>
      </c>
    </row>
    <row r="784" spans="1:8" x14ac:dyDescent="0.25">
      <c r="A784" t="str">
        <f>CONCATENATE(climbs!A$1, "=",IF(TYPE(climbs!A784)=2,CHAR(34),""),climbs!A784,IF(TYPE(climbs!A784)=2,CHAR(34),""))</f>
        <v>CLIMB_ID=783</v>
      </c>
      <c r="B784" t="str">
        <f>CONCATENATE(climbs!B$1, "=",IF(TYPE(climbs!B784)=2,CHAR(34),""),climbs!B784,IF(TYPE(climbs!B784)=2,CHAR(34),""))</f>
        <v>STAGE_NUMBER=261</v>
      </c>
      <c r="C784" t="str">
        <f>CONCATENATE(climbs!C$1, "=",IF(TYPE(climbs!C784)=2,CHAR(34),""),climbs!C784,IF(TYPE(climbs!C784)=2,CHAR(34),""))</f>
        <v>STARTING_AT_KM=127</v>
      </c>
      <c r="D784" t="str">
        <f>CONCATENATE(climbs!D$1, "=",IF(TYPE(climbs!D784)=2,CHAR(34),""),climbs!D784,IF(TYPE(climbs!D784)=2,CHAR(34),""))</f>
        <v>NAME="Grand Ballon"</v>
      </c>
      <c r="E784" t="str">
        <f>CONCATENATE(climbs!E$1, "=",IF(TYPE(climbs!E784)=2,CHAR(34),""),climbs!E784,IF(TYPE(climbs!E784)=2,CHAR(34),""))</f>
        <v>INITIAL_ALTITUDE=0</v>
      </c>
      <c r="F784" t="str">
        <f>CONCATENATE(climbs!F$1, "=",IF(TYPE(climbs!F784)=2,CHAR(34),""),climbs!F784,IF(TYPE(climbs!F784)=2,CHAR(34),""))</f>
        <v>DISTANCE=1.4</v>
      </c>
      <c r="G784" t="str">
        <f>CONCATENATE(climbs!G$1, "=",IF(TYPE(climbs!G784)=2,CHAR(34),""),climbs!G784,IF(TYPE(climbs!G784)=2,CHAR(34),""))</f>
        <v>AVERAGE_SLOPE=8.6</v>
      </c>
      <c r="H784" t="str">
        <f>CONCATENATE(climbs!H$1, "=",IF(TYPE(climbs!H784)=2,CHAR(34),""),climbs!H784,IF(TYPE(climbs!H784)=2,CHAR(34),""))</f>
        <v>CATEGORY="3"</v>
      </c>
    </row>
    <row r="785" spans="1:8" x14ac:dyDescent="0.25">
      <c r="A785" t="str">
        <f>CONCATENATE(climbs!A$1, "=",IF(TYPE(climbs!A785)=2,CHAR(34),""),climbs!A785,IF(TYPE(climbs!A785)=2,CHAR(34),""))</f>
        <v>CLIMB_ID=784</v>
      </c>
      <c r="B785" t="str">
        <f>CONCATENATE(climbs!B$1, "=",IF(TYPE(climbs!B785)=2,CHAR(34),""),climbs!B785,IF(TYPE(climbs!B785)=2,CHAR(34),""))</f>
        <v>STAGE_NUMBER=262</v>
      </c>
      <c r="C785" t="str">
        <f>CONCATENATE(climbs!C$1, "=",IF(TYPE(climbs!C785)=2,CHAR(34),""),climbs!C785,IF(TYPE(climbs!C785)=2,CHAR(34),""))</f>
        <v>STARTING_AT_KM=30.5</v>
      </c>
      <c r="D785" t="str">
        <f>CONCATENATE(climbs!D$1, "=",IF(TYPE(climbs!D785)=2,CHAR(34),""),climbs!D785,IF(TYPE(climbs!D785)=2,CHAR(34),""))</f>
        <v>NAME="Col du Firstplan"</v>
      </c>
      <c r="E785" t="str">
        <f>CONCATENATE(climbs!E$1, "=",IF(TYPE(climbs!E785)=2,CHAR(34),""),climbs!E785,IF(TYPE(climbs!E785)=2,CHAR(34),""))</f>
        <v>INITIAL_ALTITUDE=722</v>
      </c>
      <c r="F785" t="str">
        <f>CONCATENATE(climbs!F$1, "=",IF(TYPE(climbs!F785)=2,CHAR(34),""),climbs!F785,IF(TYPE(climbs!F785)=2,CHAR(34),""))</f>
        <v>DISTANCE=8.3</v>
      </c>
      <c r="G785" t="str">
        <f>CONCATENATE(climbs!G$1, "=",IF(TYPE(climbs!G785)=2,CHAR(34),""),climbs!G785,IF(TYPE(climbs!G785)=2,CHAR(34),""))</f>
        <v>AVERAGE_SLOPE=5.4</v>
      </c>
      <c r="H785" t="str">
        <f>CONCATENATE(climbs!H$1, "=",IF(TYPE(climbs!H785)=2,CHAR(34),""),climbs!H785,IF(TYPE(climbs!H785)=2,CHAR(34),""))</f>
        <v>CATEGORY="2"</v>
      </c>
    </row>
    <row r="786" spans="1:8" x14ac:dyDescent="0.25">
      <c r="A786" t="str">
        <f>CONCATENATE(climbs!A$1, "=",IF(TYPE(climbs!A786)=2,CHAR(34),""),climbs!A786,IF(TYPE(climbs!A786)=2,CHAR(34),""))</f>
        <v>CLIMB_ID=785</v>
      </c>
      <c r="B786" t="str">
        <f>CONCATENATE(climbs!B$1, "=",IF(TYPE(climbs!B786)=2,CHAR(34),""),climbs!B786,IF(TYPE(climbs!B786)=2,CHAR(34),""))</f>
        <v>STAGE_NUMBER=262</v>
      </c>
      <c r="C786" t="str">
        <f>CONCATENATE(climbs!C$1, "=",IF(TYPE(climbs!C786)=2,CHAR(34),""),climbs!C786,IF(TYPE(climbs!C786)=2,CHAR(34),""))</f>
        <v>STARTING_AT_KM=54.5</v>
      </c>
      <c r="D786" t="str">
        <f>CONCATENATE(climbs!D$1, "=",IF(TYPE(climbs!D786)=2,CHAR(34),""),climbs!D786,IF(TYPE(climbs!D786)=2,CHAR(34),""))</f>
        <v>NAME="Petit Ballon"</v>
      </c>
      <c r="E786" t="str">
        <f>CONCATENATE(climbs!E$1, "=",IF(TYPE(climbs!E786)=2,CHAR(34),""),climbs!E786,IF(TYPE(climbs!E786)=2,CHAR(34),""))</f>
        <v>INITIAL_ALTITUDE=1163</v>
      </c>
      <c r="F786" t="str">
        <f>CONCATENATE(climbs!F$1, "=",IF(TYPE(climbs!F786)=2,CHAR(34),""),climbs!F786,IF(TYPE(climbs!F786)=2,CHAR(34),""))</f>
        <v>DISTANCE=9.3</v>
      </c>
      <c r="G786" t="str">
        <f>CONCATENATE(climbs!G$1, "=",IF(TYPE(climbs!G786)=2,CHAR(34),""),climbs!G786,IF(TYPE(climbs!G786)=2,CHAR(34),""))</f>
        <v>AVERAGE_SLOPE=8.1</v>
      </c>
      <c r="H786" t="str">
        <f>CONCATENATE(climbs!H$1, "=",IF(TYPE(climbs!H786)=2,CHAR(34),""),climbs!H786,IF(TYPE(climbs!H786)=2,CHAR(34),""))</f>
        <v>CATEGORY="1"</v>
      </c>
    </row>
    <row r="787" spans="1:8" x14ac:dyDescent="0.25">
      <c r="A787" t="str">
        <f>CONCATENATE(climbs!A$1, "=",IF(TYPE(climbs!A787)=2,CHAR(34),""),climbs!A787,IF(TYPE(climbs!A787)=2,CHAR(34),""))</f>
        <v>CLIMB_ID=786</v>
      </c>
      <c r="B787" t="str">
        <f>CONCATENATE(climbs!B$1, "=",IF(TYPE(climbs!B787)=2,CHAR(34),""),climbs!B787,IF(TYPE(climbs!B787)=2,CHAR(34),""))</f>
        <v>STAGE_NUMBER=262</v>
      </c>
      <c r="C787" t="str">
        <f>CONCATENATE(climbs!C$1, "=",IF(TYPE(climbs!C787)=2,CHAR(34),""),climbs!C787,IF(TYPE(climbs!C787)=2,CHAR(34),""))</f>
        <v>STARTING_AT_KM=71.5</v>
      </c>
      <c r="D787" t="str">
        <f>CONCATENATE(climbs!D$1, "=",IF(TYPE(climbs!D787)=2,CHAR(34),""),climbs!D787,IF(TYPE(climbs!D787)=2,CHAR(34),""))</f>
        <v>NAME="Col du Platzerwasel"</v>
      </c>
      <c r="E787" t="str">
        <f>CONCATENATE(climbs!E$1, "=",IF(TYPE(climbs!E787)=2,CHAR(34),""),climbs!E787,IF(TYPE(climbs!E787)=2,CHAR(34),""))</f>
        <v>INITIAL_ALTITUDE=1193</v>
      </c>
      <c r="F787" t="str">
        <f>CONCATENATE(climbs!F$1, "=",IF(TYPE(climbs!F787)=2,CHAR(34),""),climbs!F787,IF(TYPE(climbs!F787)=2,CHAR(34),""))</f>
        <v>DISTANCE=7.1</v>
      </c>
      <c r="G787" t="str">
        <f>CONCATENATE(climbs!G$1, "=",IF(TYPE(climbs!G787)=2,CHAR(34),""),climbs!G787,IF(TYPE(climbs!G787)=2,CHAR(34),""))</f>
        <v>AVERAGE_SLOPE=8.4</v>
      </c>
      <c r="H787" t="str">
        <f>CONCATENATE(climbs!H$1, "=",IF(TYPE(climbs!H787)=2,CHAR(34),""),climbs!H787,IF(TYPE(climbs!H787)=2,CHAR(34),""))</f>
        <v>CATEGORY="1"</v>
      </c>
    </row>
    <row r="788" spans="1:8" x14ac:dyDescent="0.25">
      <c r="A788" t="str">
        <f>CONCATENATE(climbs!A$1, "=",IF(TYPE(climbs!A788)=2,CHAR(34),""),climbs!A788,IF(TYPE(climbs!A788)=2,CHAR(34),""))</f>
        <v>CLIMB_ID=787</v>
      </c>
      <c r="B788" t="str">
        <f>CONCATENATE(climbs!B$1, "=",IF(TYPE(climbs!B788)=2,CHAR(34),""),climbs!B788,IF(TYPE(climbs!B788)=2,CHAR(34),""))</f>
        <v>STAGE_NUMBER=262</v>
      </c>
      <c r="C788" t="str">
        <f>CONCATENATE(climbs!C$1, "=",IF(TYPE(climbs!C788)=2,CHAR(34),""),climbs!C788,IF(TYPE(climbs!C788)=2,CHAR(34),""))</f>
        <v>STARTING_AT_KM=103.5</v>
      </c>
      <c r="D788" t="str">
        <f>CONCATENATE(climbs!D$1, "=",IF(TYPE(climbs!D788)=2,CHAR(34),""),climbs!D788,IF(TYPE(climbs!D788)=2,CHAR(34),""))</f>
        <v>NAME="Col d'Oderen"</v>
      </c>
      <c r="E788" t="str">
        <f>CONCATENATE(climbs!E$1, "=",IF(TYPE(climbs!E788)=2,CHAR(34),""),climbs!E788,IF(TYPE(climbs!E788)=2,CHAR(34),""))</f>
        <v>INITIAL_ALTITUDE=884</v>
      </c>
      <c r="F788" t="str">
        <f>CONCATENATE(climbs!F$1, "=",IF(TYPE(climbs!F788)=2,CHAR(34),""),climbs!F788,IF(TYPE(climbs!F788)=2,CHAR(34),""))</f>
        <v>DISTANCE=6.7</v>
      </c>
      <c r="G788" t="str">
        <f>CONCATENATE(climbs!G$1, "=",IF(TYPE(climbs!G788)=2,CHAR(34),""),climbs!G788,IF(TYPE(climbs!G788)=2,CHAR(34),""))</f>
        <v>AVERAGE_SLOPE=6.1</v>
      </c>
      <c r="H788" t="str">
        <f>CONCATENATE(climbs!H$1, "=",IF(TYPE(climbs!H788)=2,CHAR(34),""),climbs!H788,IF(TYPE(climbs!H788)=2,CHAR(34),""))</f>
        <v>CATEGORY="2"</v>
      </c>
    </row>
    <row r="789" spans="1:8" x14ac:dyDescent="0.25">
      <c r="A789" t="str">
        <f>CONCATENATE(climbs!A$1, "=",IF(TYPE(climbs!A789)=2,CHAR(34),""),climbs!A789,IF(TYPE(climbs!A789)=2,CHAR(34),""))</f>
        <v>CLIMB_ID=788</v>
      </c>
      <c r="B789" t="str">
        <f>CONCATENATE(climbs!B$1, "=",IF(TYPE(climbs!B789)=2,CHAR(34),""),climbs!B789,IF(TYPE(climbs!B789)=2,CHAR(34),""))</f>
        <v>STAGE_NUMBER=262</v>
      </c>
      <c r="C789" t="str">
        <f>CONCATENATE(climbs!C$1, "=",IF(TYPE(climbs!C789)=2,CHAR(34),""),climbs!C789,IF(TYPE(climbs!C789)=2,CHAR(34),""))</f>
        <v>STARTING_AT_KM=125.5</v>
      </c>
      <c r="D789" t="str">
        <f>CONCATENATE(climbs!D$1, "=",IF(TYPE(climbs!D789)=2,CHAR(34),""),climbs!D789,IF(TYPE(climbs!D789)=2,CHAR(34),""))</f>
        <v>NAME="Col des Croix"</v>
      </c>
      <c r="E789" t="str">
        <f>CONCATENATE(climbs!E$1, "=",IF(TYPE(climbs!E789)=2,CHAR(34),""),climbs!E789,IF(TYPE(climbs!E789)=2,CHAR(34),""))</f>
        <v>INITIAL_ALTITUDE=0</v>
      </c>
      <c r="F789" t="str">
        <f>CONCATENATE(climbs!F$1, "=",IF(TYPE(climbs!F789)=2,CHAR(34),""),climbs!F789,IF(TYPE(climbs!F789)=2,CHAR(34),""))</f>
        <v>DISTANCE=3.2</v>
      </c>
      <c r="G789" t="str">
        <f>CONCATENATE(climbs!G$1, "=",IF(TYPE(climbs!G789)=2,CHAR(34),""),climbs!G789,IF(TYPE(climbs!G789)=2,CHAR(34),""))</f>
        <v>AVERAGE_SLOPE=6.2</v>
      </c>
      <c r="H789" t="str">
        <f>CONCATENATE(climbs!H$1, "=",IF(TYPE(climbs!H789)=2,CHAR(34),""),climbs!H789,IF(TYPE(climbs!H789)=2,CHAR(34),""))</f>
        <v>CATEGORY="3"</v>
      </c>
    </row>
    <row r="790" spans="1:8" x14ac:dyDescent="0.25">
      <c r="A790" t="str">
        <f>CONCATENATE(climbs!A$1, "=",IF(TYPE(climbs!A790)=2,CHAR(34),""),climbs!A790,IF(TYPE(climbs!A790)=2,CHAR(34),""))</f>
        <v>CLIMB_ID=789</v>
      </c>
      <c r="B790" t="str">
        <f>CONCATENATE(climbs!B$1, "=",IF(TYPE(climbs!B790)=2,CHAR(34),""),climbs!B790,IF(TYPE(climbs!B790)=2,CHAR(34),""))</f>
        <v>STAGE_NUMBER=262</v>
      </c>
      <c r="C790" t="str">
        <f>CONCATENATE(climbs!C$1, "=",IF(TYPE(climbs!C790)=2,CHAR(34),""),climbs!C790,IF(TYPE(climbs!C790)=2,CHAR(34),""))</f>
        <v>STARTING_AT_KM=143.5</v>
      </c>
      <c r="D790" t="str">
        <f>CONCATENATE(climbs!D$1, "=",IF(TYPE(climbs!D790)=2,CHAR(34),""),climbs!D790,IF(TYPE(climbs!D790)=2,CHAR(34),""))</f>
        <v>NAME="Col des Chevrères"</v>
      </c>
      <c r="E790" t="str">
        <f>CONCATENATE(climbs!E$1, "=",IF(TYPE(climbs!E790)=2,CHAR(34),""),climbs!E790,IF(TYPE(climbs!E790)=2,CHAR(34),""))</f>
        <v>INITIAL_ALTITUDE=914</v>
      </c>
      <c r="F790" t="str">
        <f>CONCATENATE(climbs!F$1, "=",IF(TYPE(climbs!F790)=2,CHAR(34),""),climbs!F790,IF(TYPE(climbs!F790)=2,CHAR(34),""))</f>
        <v>DISTANCE=3.5</v>
      </c>
      <c r="G790" t="str">
        <f>CONCATENATE(climbs!G$1, "=",IF(TYPE(climbs!G790)=2,CHAR(34),""),climbs!G790,IF(TYPE(climbs!G790)=2,CHAR(34),""))</f>
        <v>AVERAGE_SLOPE=9.5</v>
      </c>
      <c r="H790" t="str">
        <f>CONCATENATE(climbs!H$1, "=",IF(TYPE(climbs!H790)=2,CHAR(34),""),climbs!H790,IF(TYPE(climbs!H790)=2,CHAR(34),""))</f>
        <v>CATEGORY="1"</v>
      </c>
    </row>
    <row r="791" spans="1:8" x14ac:dyDescent="0.25">
      <c r="A791" t="str">
        <f>CONCATENATE(climbs!A$1, "=",IF(TYPE(climbs!A791)=2,CHAR(34),""),climbs!A791,IF(TYPE(climbs!A791)=2,CHAR(34),""))</f>
        <v>CLIMB_ID=790</v>
      </c>
      <c r="B791" t="str">
        <f>CONCATENATE(climbs!B$1, "=",IF(TYPE(climbs!B791)=2,CHAR(34),""),climbs!B791,IF(TYPE(climbs!B791)=2,CHAR(34),""))</f>
        <v>STAGE_NUMBER=262</v>
      </c>
      <c r="C791" t="str">
        <f>CONCATENATE(climbs!C$1, "=",IF(TYPE(climbs!C791)=2,CHAR(34),""),climbs!C791,IF(TYPE(climbs!C791)=2,CHAR(34),""))</f>
        <v>STARTING_AT_KM=161.5</v>
      </c>
      <c r="D791" t="str">
        <f>CONCATENATE(climbs!D$1, "=",IF(TYPE(climbs!D791)=2,CHAR(34),""),climbs!D791,IF(TYPE(climbs!D791)=2,CHAR(34),""))</f>
        <v>NAME="La Planche des Belles Filles"</v>
      </c>
      <c r="E791" t="str">
        <f>CONCATENATE(climbs!E$1, "=",IF(TYPE(climbs!E791)=2,CHAR(34),""),climbs!E791,IF(TYPE(climbs!E791)=2,CHAR(34),""))</f>
        <v>INITIAL_ALTITUDE=1035</v>
      </c>
      <c r="F791" t="str">
        <f>CONCATENATE(climbs!F$1, "=",IF(TYPE(climbs!F791)=2,CHAR(34),""),climbs!F791,IF(TYPE(climbs!F791)=2,CHAR(34),""))</f>
        <v>DISTANCE=5.9</v>
      </c>
      <c r="G791" t="str">
        <f>CONCATENATE(climbs!G$1, "=",IF(TYPE(climbs!G791)=2,CHAR(34),""),climbs!G791,IF(TYPE(climbs!G791)=2,CHAR(34),""))</f>
        <v>AVERAGE_SLOPE=8.5</v>
      </c>
      <c r="H791" t="str">
        <f>CONCATENATE(climbs!H$1, "=",IF(TYPE(climbs!H791)=2,CHAR(34),""),climbs!H791,IF(TYPE(climbs!H791)=2,CHAR(34),""))</f>
        <v>CATEGORY="1"</v>
      </c>
    </row>
    <row r="792" spans="1:8" x14ac:dyDescent="0.25">
      <c r="A792" t="str">
        <f>CONCATENATE(climbs!A$1, "=",IF(TYPE(climbs!A792)=2,CHAR(34),""),climbs!A792,IF(TYPE(climbs!A792)=2,CHAR(34),""))</f>
        <v>CLIMB_ID=791</v>
      </c>
      <c r="B792" t="str">
        <f>CONCATENATE(climbs!B$1, "=",IF(TYPE(climbs!B792)=2,CHAR(34),""),climbs!B792,IF(TYPE(climbs!B792)=2,CHAR(34),""))</f>
        <v>STAGE_NUMBER=263</v>
      </c>
      <c r="C792" t="str">
        <f>CONCATENATE(climbs!C$1, "=",IF(TYPE(climbs!C792)=2,CHAR(34),""),climbs!C792,IF(TYPE(climbs!C792)=2,CHAR(34),""))</f>
        <v>STARTING_AT_KM=141</v>
      </c>
      <c r="D792" t="str">
        <f>CONCATENATE(climbs!D$1, "=",IF(TYPE(climbs!D792)=2,CHAR(34),""),climbs!D792,IF(TYPE(climbs!D792)=2,CHAR(34),""))</f>
        <v>NAME="Côte de Rogna"</v>
      </c>
      <c r="E792" t="str">
        <f>CONCATENATE(climbs!E$1, "=",IF(TYPE(climbs!E792)=2,CHAR(34),""),climbs!E792,IF(TYPE(climbs!E792)=2,CHAR(34),""))</f>
        <v>INITIAL_ALTITUDE=0</v>
      </c>
      <c r="F792" t="str">
        <f>CONCATENATE(climbs!F$1, "=",IF(TYPE(climbs!F792)=2,CHAR(34),""),climbs!F792,IF(TYPE(climbs!F792)=2,CHAR(34),""))</f>
        <v>DISTANCE=7.6</v>
      </c>
      <c r="G792" t="str">
        <f>CONCATENATE(climbs!G$1, "=",IF(TYPE(climbs!G792)=2,CHAR(34),""),climbs!G792,IF(TYPE(climbs!G792)=2,CHAR(34),""))</f>
        <v>AVERAGE_SLOPE=4.9</v>
      </c>
      <c r="H792" t="str">
        <f>CONCATENATE(climbs!H$1, "=",IF(TYPE(climbs!H792)=2,CHAR(34),""),climbs!H792,IF(TYPE(climbs!H792)=2,CHAR(34),""))</f>
        <v>CATEGORY="3"</v>
      </c>
    </row>
    <row r="793" spans="1:8" x14ac:dyDescent="0.25">
      <c r="A793" t="str">
        <f>CONCATENATE(climbs!A$1, "=",IF(TYPE(climbs!A793)=2,CHAR(34),""),climbs!A793,IF(TYPE(climbs!A793)=2,CHAR(34),""))</f>
        <v>CLIMB_ID=792</v>
      </c>
      <c r="B793" t="str">
        <f>CONCATENATE(climbs!B$1, "=",IF(TYPE(climbs!B793)=2,CHAR(34),""),climbs!B793,IF(TYPE(climbs!B793)=2,CHAR(34),""))</f>
        <v>STAGE_NUMBER=263</v>
      </c>
      <c r="C793" t="str">
        <f>CONCATENATE(climbs!C$1, "=",IF(TYPE(climbs!C793)=2,CHAR(34),""),climbs!C793,IF(TYPE(climbs!C793)=2,CHAR(34),""))</f>
        <v>STARTING_AT_KM=148.5</v>
      </c>
      <c r="D793" t="str">
        <f>CONCATENATE(climbs!D$1, "=",IF(TYPE(climbs!D793)=2,CHAR(34),""),climbs!D793,IF(TYPE(climbs!D793)=2,CHAR(34),""))</f>
        <v>NAME="Côte de Choux"</v>
      </c>
      <c r="E793" t="str">
        <f>CONCATENATE(climbs!E$1, "=",IF(TYPE(climbs!E793)=2,CHAR(34),""),climbs!E793,IF(TYPE(climbs!E793)=2,CHAR(34),""))</f>
        <v>INITIAL_ALTITUDE=0</v>
      </c>
      <c r="F793" t="str">
        <f>CONCATENATE(climbs!F$1, "=",IF(TYPE(climbs!F793)=2,CHAR(34),""),climbs!F793,IF(TYPE(climbs!F793)=2,CHAR(34),""))</f>
        <v>DISTANCE=1.7</v>
      </c>
      <c r="G793" t="str">
        <f>CONCATENATE(climbs!G$1, "=",IF(TYPE(climbs!G793)=2,CHAR(34),""),climbs!G793,IF(TYPE(climbs!G793)=2,CHAR(34),""))</f>
        <v>AVERAGE_SLOPE=6.5</v>
      </c>
      <c r="H793" t="str">
        <f>CONCATENATE(climbs!H$1, "=",IF(TYPE(climbs!H793)=2,CHAR(34),""),climbs!H793,IF(TYPE(climbs!H793)=2,CHAR(34),""))</f>
        <v>CATEGORY="3"</v>
      </c>
    </row>
    <row r="794" spans="1:8" x14ac:dyDescent="0.25">
      <c r="A794" t="str">
        <f>CONCATENATE(climbs!A$1, "=",IF(TYPE(climbs!A794)=2,CHAR(34),""),climbs!A794,IF(TYPE(climbs!A794)=2,CHAR(34),""))</f>
        <v>CLIMB_ID=793</v>
      </c>
      <c r="B794" t="str">
        <f>CONCATENATE(climbs!B$1, "=",IF(TYPE(climbs!B794)=2,CHAR(34),""),climbs!B794,IF(TYPE(climbs!B794)=2,CHAR(34),""))</f>
        <v>STAGE_NUMBER=263</v>
      </c>
      <c r="C794" t="str">
        <f>CONCATENATE(climbs!C$1, "=",IF(TYPE(climbs!C794)=2,CHAR(34),""),climbs!C794,IF(TYPE(climbs!C794)=2,CHAR(34),""))</f>
        <v>STARTING_AT_KM=152.5</v>
      </c>
      <c r="D794" t="str">
        <f>CONCATENATE(climbs!D$1, "=",IF(TYPE(climbs!D794)=2,CHAR(34),""),climbs!D794,IF(TYPE(climbs!D794)=2,CHAR(34),""))</f>
        <v>NAME="Côte de Désertin"</v>
      </c>
      <c r="E794" t="str">
        <f>CONCATENATE(climbs!E$1, "=",IF(TYPE(climbs!E794)=2,CHAR(34),""),climbs!E794,IF(TYPE(climbs!E794)=2,CHAR(34),""))</f>
        <v>INITIAL_ALTITUDE=0</v>
      </c>
      <c r="F794" t="str">
        <f>CONCATENATE(climbs!F$1, "=",IF(TYPE(climbs!F794)=2,CHAR(34),""),climbs!F794,IF(TYPE(climbs!F794)=2,CHAR(34),""))</f>
        <v>DISTANCE=3.1</v>
      </c>
      <c r="G794" t="str">
        <f>CONCATENATE(climbs!G$1, "=",IF(TYPE(climbs!G794)=2,CHAR(34),""),climbs!G794,IF(TYPE(climbs!G794)=2,CHAR(34),""))</f>
        <v>AVERAGE_SLOPE=5.2</v>
      </c>
      <c r="H794" t="str">
        <f>CONCATENATE(climbs!H$1, "=",IF(TYPE(climbs!H794)=2,CHAR(34),""),climbs!H794,IF(TYPE(climbs!H794)=2,CHAR(34),""))</f>
        <v>CATEGORY="4"</v>
      </c>
    </row>
    <row r="795" spans="1:8" x14ac:dyDescent="0.25">
      <c r="A795" t="str">
        <f>CONCATENATE(climbs!A$1, "=",IF(TYPE(climbs!A795)=2,CHAR(34),""),climbs!A795,IF(TYPE(climbs!A795)=2,CHAR(34),""))</f>
        <v>CLIMB_ID=794</v>
      </c>
      <c r="B795" t="str">
        <f>CONCATENATE(climbs!B$1, "=",IF(TYPE(climbs!B795)=2,CHAR(34),""),climbs!B795,IF(TYPE(climbs!B795)=2,CHAR(34),""))</f>
        <v>STAGE_NUMBER=263</v>
      </c>
      <c r="C795" t="str">
        <f>CONCATENATE(climbs!C$1, "=",IF(TYPE(climbs!C795)=2,CHAR(34),""),climbs!C795,IF(TYPE(climbs!C795)=2,CHAR(34),""))</f>
        <v>STARTING_AT_KM=168</v>
      </c>
      <c r="D795" t="str">
        <f>CONCATENATE(climbs!D$1, "=",IF(TYPE(climbs!D795)=2,CHAR(34),""),climbs!D795,IF(TYPE(climbs!D795)=2,CHAR(34),""))</f>
        <v>NAME="Côte d'Échallon"</v>
      </c>
      <c r="E795" t="str">
        <f>CONCATENATE(climbs!E$1, "=",IF(TYPE(climbs!E795)=2,CHAR(34),""),climbs!E795,IF(TYPE(climbs!E795)=2,CHAR(34),""))</f>
        <v>INITIAL_ALTITUDE=0</v>
      </c>
      <c r="F795" t="str">
        <f>CONCATENATE(climbs!F$1, "=",IF(TYPE(climbs!F795)=2,CHAR(34),""),climbs!F795,IF(TYPE(climbs!F795)=2,CHAR(34),""))</f>
        <v>DISTANCE=3</v>
      </c>
      <c r="G795" t="str">
        <f>CONCATENATE(climbs!G$1, "=",IF(TYPE(climbs!G795)=2,CHAR(34),""),climbs!G795,IF(TYPE(climbs!G795)=2,CHAR(34),""))</f>
        <v>AVERAGE_SLOPE=6.6</v>
      </c>
      <c r="H795" t="str">
        <f>CONCATENATE(climbs!H$1, "=",IF(TYPE(climbs!H795)=2,CHAR(34),""),climbs!H795,IF(TYPE(climbs!H795)=2,CHAR(34),""))</f>
        <v>CATEGORY="3"</v>
      </c>
    </row>
    <row r="796" spans="1:8" x14ac:dyDescent="0.25">
      <c r="A796" t="str">
        <f>CONCATENATE(climbs!A$1, "=",IF(TYPE(climbs!A796)=2,CHAR(34),""),climbs!A796,IF(TYPE(climbs!A796)=2,CHAR(34),""))</f>
        <v>CLIMB_ID=795</v>
      </c>
      <c r="B796" t="str">
        <f>CONCATENATE(climbs!B$1, "=",IF(TYPE(climbs!B796)=2,CHAR(34),""),climbs!B796,IF(TYPE(climbs!B796)=2,CHAR(34),""))</f>
        <v>STAGE_NUMBER=264</v>
      </c>
      <c r="C796" t="str">
        <f>CONCATENATE(climbs!C$1, "=",IF(TYPE(climbs!C796)=2,CHAR(34),""),climbs!C796,IF(TYPE(climbs!C796)=2,CHAR(34),""))</f>
        <v>STARTING_AT_KM=58.5</v>
      </c>
      <c r="D796" t="str">
        <f>CONCATENATE(climbs!D$1, "=",IF(TYPE(climbs!D796)=2,CHAR(34),""),climbs!D796,IF(TYPE(climbs!D796)=2,CHAR(34),""))</f>
        <v>NAME="Col de Brouilly"</v>
      </c>
      <c r="E796" t="str">
        <f>CONCATENATE(climbs!E$1, "=",IF(TYPE(climbs!E796)=2,CHAR(34),""),climbs!E796,IF(TYPE(climbs!E796)=2,CHAR(34),""))</f>
        <v>INITIAL_ALTITUDE=0</v>
      </c>
      <c r="F796" t="str">
        <f>CONCATENATE(climbs!F$1, "=",IF(TYPE(climbs!F796)=2,CHAR(34),""),climbs!F796,IF(TYPE(climbs!F796)=2,CHAR(34),""))</f>
        <v>DISTANCE=1.7</v>
      </c>
      <c r="G796" t="str">
        <f>CONCATENATE(climbs!G$1, "=",IF(TYPE(climbs!G796)=2,CHAR(34),""),climbs!G796,IF(TYPE(climbs!G796)=2,CHAR(34),""))</f>
        <v>AVERAGE_SLOPE=5.1</v>
      </c>
      <c r="H796" t="str">
        <f>CONCATENATE(climbs!H$1, "=",IF(TYPE(climbs!H796)=2,CHAR(34),""),climbs!H796,IF(TYPE(climbs!H796)=2,CHAR(34),""))</f>
        <v>CATEGORY="4"</v>
      </c>
    </row>
    <row r="797" spans="1:8" x14ac:dyDescent="0.25">
      <c r="A797" t="str">
        <f>CONCATENATE(climbs!A$1, "=",IF(TYPE(climbs!A797)=2,CHAR(34),""),climbs!A797,IF(TYPE(climbs!A797)=2,CHAR(34),""))</f>
        <v>CLIMB_ID=796</v>
      </c>
      <c r="B797" t="str">
        <f>CONCATENATE(climbs!B$1, "=",IF(TYPE(climbs!B797)=2,CHAR(34),""),climbs!B797,IF(TYPE(climbs!B797)=2,CHAR(34),""))</f>
        <v>STAGE_NUMBER=264</v>
      </c>
      <c r="C797" t="str">
        <f>CONCATENATE(climbs!C$1, "=",IF(TYPE(climbs!C797)=2,CHAR(34),""),climbs!C797,IF(TYPE(climbs!C797)=2,CHAR(34),""))</f>
        <v>STARTING_AT_KM=83</v>
      </c>
      <c r="D797" t="str">
        <f>CONCATENATE(climbs!D$1, "=",IF(TYPE(climbs!D797)=2,CHAR(34),""),climbs!D797,IF(TYPE(climbs!D797)=2,CHAR(34),""))</f>
        <v>NAME="Côte du Saule-d'Oingt"</v>
      </c>
      <c r="E797" t="str">
        <f>CONCATENATE(climbs!E$1, "=",IF(TYPE(climbs!E797)=2,CHAR(34),""),climbs!E797,IF(TYPE(climbs!E797)=2,CHAR(34),""))</f>
        <v>INITIAL_ALTITUDE=0</v>
      </c>
      <c r="F797" t="str">
        <f>CONCATENATE(climbs!F$1, "=",IF(TYPE(climbs!F797)=2,CHAR(34),""),climbs!F797,IF(TYPE(climbs!F797)=2,CHAR(34),""))</f>
        <v>DISTANCE=3.8</v>
      </c>
      <c r="G797" t="str">
        <f>CONCATENATE(climbs!G$1, "=",IF(TYPE(climbs!G797)=2,CHAR(34),""),climbs!G797,IF(TYPE(climbs!G797)=2,CHAR(34),""))</f>
        <v>AVERAGE_SLOPE=4.5</v>
      </c>
      <c r="H797" t="str">
        <f>CONCATENATE(climbs!H$1, "=",IF(TYPE(climbs!H797)=2,CHAR(34),""),climbs!H797,IF(TYPE(climbs!H797)=2,CHAR(34),""))</f>
        <v>CATEGORY="3"</v>
      </c>
    </row>
    <row r="798" spans="1:8" x14ac:dyDescent="0.25">
      <c r="A798" t="str">
        <f>CONCATENATE(climbs!A$1, "=",IF(TYPE(climbs!A798)=2,CHAR(34),""),climbs!A798,IF(TYPE(climbs!A798)=2,CHAR(34),""))</f>
        <v>CLIMB_ID=797</v>
      </c>
      <c r="B798" t="str">
        <f>CONCATENATE(climbs!B$1, "=",IF(TYPE(climbs!B798)=2,CHAR(34),""),climbs!B798,IF(TYPE(climbs!B798)=2,CHAR(34),""))</f>
        <v>STAGE_NUMBER=264</v>
      </c>
      <c r="C798" t="str">
        <f>CONCATENATE(climbs!C$1, "=",IF(TYPE(climbs!C798)=2,CHAR(34),""),climbs!C798,IF(TYPE(climbs!C798)=2,CHAR(34),""))</f>
        <v>STARTING_AT_KM=138</v>
      </c>
      <c r="D798" t="str">
        <f>CONCATENATE(climbs!D$1, "=",IF(TYPE(climbs!D798)=2,CHAR(34),""),climbs!D798,IF(TYPE(climbs!D798)=2,CHAR(34),""))</f>
        <v>NAME="Col des Brosses"</v>
      </c>
      <c r="E798" t="str">
        <f>CONCATENATE(climbs!E$1, "=",IF(TYPE(climbs!E798)=2,CHAR(34),""),climbs!E798,IF(TYPE(climbs!E798)=2,CHAR(34),""))</f>
        <v>INITIAL_ALTITUDE=0</v>
      </c>
      <c r="F798" t="str">
        <f>CONCATENATE(climbs!F$1, "=",IF(TYPE(climbs!F798)=2,CHAR(34),""),climbs!F798,IF(TYPE(climbs!F798)=2,CHAR(34),""))</f>
        <v>DISTANCE=15.3</v>
      </c>
      <c r="G798" t="str">
        <f>CONCATENATE(climbs!G$1, "=",IF(TYPE(climbs!G798)=2,CHAR(34),""),climbs!G798,IF(TYPE(climbs!G798)=2,CHAR(34),""))</f>
        <v>AVERAGE_SLOPE=3.3</v>
      </c>
      <c r="H798" t="str">
        <f>CONCATENATE(climbs!H$1, "=",IF(TYPE(climbs!H798)=2,CHAR(34),""),climbs!H798,IF(TYPE(climbs!H798)=2,CHAR(34),""))</f>
        <v>CATEGORY="3"</v>
      </c>
    </row>
    <row r="799" spans="1:8" x14ac:dyDescent="0.25">
      <c r="A799" t="str">
        <f>CONCATENATE(climbs!A$1, "=",IF(TYPE(climbs!A799)=2,CHAR(34),""),climbs!A799,IF(TYPE(climbs!A799)=2,CHAR(34),""))</f>
        <v>CLIMB_ID=798</v>
      </c>
      <c r="B799" t="str">
        <f>CONCATENATE(climbs!B$1, "=",IF(TYPE(climbs!B799)=2,CHAR(34),""),climbs!B799,IF(TYPE(climbs!B799)=2,CHAR(34),""))</f>
        <v>STAGE_NUMBER=264</v>
      </c>
      <c r="C799" t="str">
        <f>CONCATENATE(climbs!C$1, "=",IF(TYPE(climbs!C799)=2,CHAR(34),""),climbs!C799,IF(TYPE(climbs!C799)=2,CHAR(34),""))</f>
        <v>STARTING_AT_KM=164</v>
      </c>
      <c r="D799" t="str">
        <f>CONCATENATE(climbs!D$1, "=",IF(TYPE(climbs!D799)=2,CHAR(34),""),climbs!D799,IF(TYPE(climbs!D799)=2,CHAR(34),""))</f>
        <v>NAME="Côte de Grammond"</v>
      </c>
      <c r="E799" t="str">
        <f>CONCATENATE(climbs!E$1, "=",IF(TYPE(climbs!E799)=2,CHAR(34),""),climbs!E799,IF(TYPE(climbs!E799)=2,CHAR(34),""))</f>
        <v>INITIAL_ALTITUDE=0</v>
      </c>
      <c r="F799" t="str">
        <f>CONCATENATE(climbs!F$1, "=",IF(TYPE(climbs!F799)=2,CHAR(34),""),climbs!F799,IF(TYPE(climbs!F799)=2,CHAR(34),""))</f>
        <v>DISTANCE=9.8</v>
      </c>
      <c r="G799" t="str">
        <f>CONCATENATE(climbs!G$1, "=",IF(TYPE(climbs!G799)=2,CHAR(34),""),climbs!G799,IF(TYPE(climbs!G799)=2,CHAR(34),""))</f>
        <v>AVERAGE_SLOPE=2.9</v>
      </c>
      <c r="H799" t="str">
        <f>CONCATENATE(climbs!H$1, "=",IF(TYPE(climbs!H799)=2,CHAR(34),""),climbs!H799,IF(TYPE(climbs!H799)=2,CHAR(34),""))</f>
        <v>CATEGORY="4"</v>
      </c>
    </row>
    <row r="800" spans="1:8" x14ac:dyDescent="0.25">
      <c r="A800" t="str">
        <f>CONCATENATE(climbs!A$1, "=",IF(TYPE(climbs!A800)=2,CHAR(34),""),climbs!A800,IF(TYPE(climbs!A800)=2,CHAR(34),""))</f>
        <v>CLIMB_ID=799</v>
      </c>
      <c r="B800" t="str">
        <f>CONCATENATE(climbs!B$1, "=",IF(TYPE(climbs!B800)=2,CHAR(34),""),climbs!B800,IF(TYPE(climbs!B800)=2,CHAR(34),""))</f>
        <v>STAGE_NUMBER=265</v>
      </c>
      <c r="C800" t="str">
        <f>CONCATENATE(climbs!C$1, "=",IF(TYPE(climbs!C800)=2,CHAR(34),""),climbs!C800,IF(TYPE(climbs!C800)=2,CHAR(34),""))</f>
        <v>STARTING_AT_KM=24</v>
      </c>
      <c r="D800" t="str">
        <f>CONCATENATE(climbs!D$1, "=",IF(TYPE(climbs!D800)=2,CHAR(34),""),climbs!D800,IF(TYPE(climbs!D800)=2,CHAR(34),""))</f>
        <v>NAME="Col de la Croix de Montvieux"</v>
      </c>
      <c r="E800" t="str">
        <f>CONCATENATE(climbs!E$1, "=",IF(TYPE(climbs!E800)=2,CHAR(34),""),climbs!E800,IF(TYPE(climbs!E800)=2,CHAR(34),""))</f>
        <v>INITIAL_ALTITUDE=0</v>
      </c>
      <c r="F800" t="str">
        <f>CONCATENATE(climbs!F$1, "=",IF(TYPE(climbs!F800)=2,CHAR(34),""),climbs!F800,IF(TYPE(climbs!F800)=2,CHAR(34),""))</f>
        <v>DISTANCE=8</v>
      </c>
      <c r="G800" t="str">
        <f>CONCATENATE(climbs!G$1, "=",IF(TYPE(climbs!G800)=2,CHAR(34),""),climbs!G800,IF(TYPE(climbs!G800)=2,CHAR(34),""))</f>
        <v>AVERAGE_SLOPE=4.1</v>
      </c>
      <c r="H800" t="str">
        <f>CONCATENATE(climbs!H$1, "=",IF(TYPE(climbs!H800)=2,CHAR(34),""),climbs!H800,IF(TYPE(climbs!H800)=2,CHAR(34),""))</f>
        <v>CATEGORY="3"</v>
      </c>
    </row>
    <row r="801" spans="1:8" x14ac:dyDescent="0.25">
      <c r="A801" t="str">
        <f>CONCATENATE(climbs!A$1, "=",IF(TYPE(climbs!A801)=2,CHAR(34),""),climbs!A801,IF(TYPE(climbs!A801)=2,CHAR(34),""))</f>
        <v>CLIMB_ID=800</v>
      </c>
      <c r="B801" t="str">
        <f>CONCATENATE(climbs!B$1, "=",IF(TYPE(climbs!B801)=2,CHAR(34),""),climbs!B801,IF(TYPE(climbs!B801)=2,CHAR(34),""))</f>
        <v>STAGE_NUMBER=265</v>
      </c>
      <c r="C801" t="str">
        <f>CONCATENATE(climbs!C$1, "=",IF(TYPE(climbs!C801)=2,CHAR(34),""),climbs!C801,IF(TYPE(climbs!C801)=2,CHAR(34),""))</f>
        <v>STARTING_AT_KM=152</v>
      </c>
      <c r="D801" t="str">
        <f>CONCATENATE(climbs!D$1, "=",IF(TYPE(climbs!D801)=2,CHAR(34),""),climbs!D801,IF(TYPE(climbs!D801)=2,CHAR(34),""))</f>
        <v>NAME="Col de Palaquit (D57-D512)"</v>
      </c>
      <c r="E801" t="str">
        <f>CONCATENATE(climbs!E$1, "=",IF(TYPE(climbs!E801)=2,CHAR(34),""),climbs!E801,IF(TYPE(climbs!E801)=2,CHAR(34),""))</f>
        <v>INITIAL_ALTITUDE=1154</v>
      </c>
      <c r="F801" t="str">
        <f>CONCATENATE(climbs!F$1, "=",IF(TYPE(climbs!F801)=2,CHAR(34),""),climbs!F801,IF(TYPE(climbs!F801)=2,CHAR(34),""))</f>
        <v>DISTANCE=14.1</v>
      </c>
      <c r="G801" t="str">
        <f>CONCATENATE(climbs!G$1, "=",IF(TYPE(climbs!G801)=2,CHAR(34),""),climbs!G801,IF(TYPE(climbs!G801)=2,CHAR(34),""))</f>
        <v>AVERAGE_SLOPE=6.1</v>
      </c>
      <c r="H801" t="str">
        <f>CONCATENATE(climbs!H$1, "=",IF(TYPE(climbs!H801)=2,CHAR(34),""),climbs!H801,IF(TYPE(climbs!H801)=2,CHAR(34),""))</f>
        <v>CATEGORY="1"</v>
      </c>
    </row>
    <row r="802" spans="1:8" x14ac:dyDescent="0.25">
      <c r="A802" t="str">
        <f>CONCATENATE(climbs!A$1, "=",IF(TYPE(climbs!A802)=2,CHAR(34),""),climbs!A802,IF(TYPE(climbs!A802)=2,CHAR(34),""))</f>
        <v>CLIMB_ID=801</v>
      </c>
      <c r="B802" t="str">
        <f>CONCATENATE(climbs!B$1, "=",IF(TYPE(climbs!B802)=2,CHAR(34),""),climbs!B802,IF(TYPE(climbs!B802)=2,CHAR(34),""))</f>
        <v>STAGE_NUMBER=265</v>
      </c>
      <c r="C802" t="str">
        <f>CONCATENATE(climbs!C$1, "=",IF(TYPE(climbs!C802)=2,CHAR(34),""),climbs!C802,IF(TYPE(climbs!C802)=2,CHAR(34),""))</f>
        <v>STARTING_AT_KM=197.5</v>
      </c>
      <c r="D802" t="str">
        <f>CONCATENATE(climbs!D$1, "=",IF(TYPE(climbs!D802)=2,CHAR(34),""),climbs!D802,IF(TYPE(climbs!D802)=2,CHAR(34),""))</f>
        <v>NAME="Montée de Chamrousse"</v>
      </c>
      <c r="E802" t="str">
        <f>CONCATENATE(climbs!E$1, "=",IF(TYPE(climbs!E802)=2,CHAR(34),""),climbs!E802,IF(TYPE(climbs!E802)=2,CHAR(34),""))</f>
        <v>INITIAL_ALTITUDE=1730</v>
      </c>
      <c r="F802" t="str">
        <f>CONCATENATE(climbs!F$1, "=",IF(TYPE(climbs!F802)=2,CHAR(34),""),climbs!F802,IF(TYPE(climbs!F802)=2,CHAR(34),""))</f>
        <v>DISTANCE=18.2</v>
      </c>
      <c r="G802" t="str">
        <f>CONCATENATE(climbs!G$1, "=",IF(TYPE(climbs!G802)=2,CHAR(34),""),climbs!G802,IF(TYPE(climbs!G802)=2,CHAR(34),""))</f>
        <v>AVERAGE_SLOPE=7.3</v>
      </c>
      <c r="H802" t="str">
        <f>CONCATENATE(climbs!H$1, "=",IF(TYPE(climbs!H802)=2,CHAR(34),""),climbs!H802,IF(TYPE(climbs!H802)=2,CHAR(34),""))</f>
        <v>CATEGORY="H"</v>
      </c>
    </row>
    <row r="803" spans="1:8" x14ac:dyDescent="0.25">
      <c r="A803" t="str">
        <f>CONCATENATE(climbs!A$1, "=",IF(TYPE(climbs!A803)=2,CHAR(34),""),climbs!A803,IF(TYPE(climbs!A803)=2,CHAR(34),""))</f>
        <v>CLIMB_ID=802</v>
      </c>
      <c r="B803" t="str">
        <f>CONCATENATE(climbs!B$1, "=",IF(TYPE(climbs!B803)=2,CHAR(34),""),climbs!B803,IF(TYPE(climbs!B803)=2,CHAR(34),""))</f>
        <v>STAGE_NUMBER=266</v>
      </c>
      <c r="C803" t="str">
        <f>CONCATENATE(climbs!C$1, "=",IF(TYPE(climbs!C803)=2,CHAR(34),""),climbs!C803,IF(TYPE(climbs!C803)=2,CHAR(34),""))</f>
        <v>STARTING_AT_KM=82</v>
      </c>
      <c r="D803" t="str">
        <f>CONCATENATE(climbs!D$1, "=",IF(TYPE(climbs!D803)=2,CHAR(34),""),climbs!D803,IF(TYPE(climbs!D803)=2,CHAR(34),""))</f>
        <v>NAME="Col du Lautaret"</v>
      </c>
      <c r="E803" t="str">
        <f>CONCATENATE(climbs!E$1, "=",IF(TYPE(climbs!E803)=2,CHAR(34),""),climbs!E803,IF(TYPE(climbs!E803)=2,CHAR(34),""))</f>
        <v>INITIAL_ALTITUDE=2058</v>
      </c>
      <c r="F803" t="str">
        <f>CONCATENATE(climbs!F$1, "=",IF(TYPE(climbs!F803)=2,CHAR(34),""),climbs!F803,IF(TYPE(climbs!F803)=2,CHAR(34),""))</f>
        <v>DISTANCE=34</v>
      </c>
      <c r="G803" t="str">
        <f>CONCATENATE(climbs!G$1, "=",IF(TYPE(climbs!G803)=2,CHAR(34),""),climbs!G803,IF(TYPE(climbs!G803)=2,CHAR(34),""))</f>
        <v>AVERAGE_SLOPE=3.9</v>
      </c>
      <c r="H803" t="str">
        <f>CONCATENATE(climbs!H$1, "=",IF(TYPE(climbs!H803)=2,CHAR(34),""),climbs!H803,IF(TYPE(climbs!H803)=2,CHAR(34),""))</f>
        <v>CATEGORY="1"</v>
      </c>
    </row>
    <row r="804" spans="1:8" x14ac:dyDescent="0.25">
      <c r="A804" t="str">
        <f>CONCATENATE(climbs!A$1, "=",IF(TYPE(climbs!A804)=2,CHAR(34),""),climbs!A804,IF(TYPE(climbs!A804)=2,CHAR(34),""))</f>
        <v>CLIMB_ID=803</v>
      </c>
      <c r="B804" t="str">
        <f>CONCATENATE(climbs!B$1, "=",IF(TYPE(climbs!B804)=2,CHAR(34),""),climbs!B804,IF(TYPE(climbs!B804)=2,CHAR(34),""))</f>
        <v>STAGE_NUMBER=266</v>
      </c>
      <c r="C804" t="str">
        <f>CONCATENATE(climbs!C$1, "=",IF(TYPE(climbs!C804)=2,CHAR(34),""),climbs!C804,IF(TYPE(climbs!C804)=2,CHAR(34),""))</f>
        <v>STARTING_AT_KM=132.5</v>
      </c>
      <c r="D804" t="str">
        <f>CONCATENATE(climbs!D$1, "=",IF(TYPE(climbs!D804)=2,CHAR(34),""),climbs!D804,IF(TYPE(climbs!D804)=2,CHAR(34),""))</f>
        <v>NAME="Col d'Izoard - Souvenir Henri Desgrange"</v>
      </c>
      <c r="E804" t="str">
        <f>CONCATENATE(climbs!E$1, "=",IF(TYPE(climbs!E804)=2,CHAR(34),""),climbs!E804,IF(TYPE(climbs!E804)=2,CHAR(34),""))</f>
        <v>INITIAL_ALTITUDE=2360</v>
      </c>
      <c r="F804" t="str">
        <f>CONCATENATE(climbs!F$1, "=",IF(TYPE(climbs!F804)=2,CHAR(34),""),climbs!F804,IF(TYPE(climbs!F804)=2,CHAR(34),""))</f>
        <v>DISTANCE=19</v>
      </c>
      <c r="G804" t="str">
        <f>CONCATENATE(climbs!G$1, "=",IF(TYPE(climbs!G804)=2,CHAR(34),""),climbs!G804,IF(TYPE(climbs!G804)=2,CHAR(34),""))</f>
        <v>AVERAGE_SLOPE=6</v>
      </c>
      <c r="H804" t="str">
        <f>CONCATENATE(climbs!H$1, "=",IF(TYPE(climbs!H804)=2,CHAR(34),""),climbs!H804,IF(TYPE(climbs!H804)=2,CHAR(34),""))</f>
        <v>CATEGORY="H"</v>
      </c>
    </row>
    <row r="805" spans="1:8" x14ac:dyDescent="0.25">
      <c r="A805" t="str">
        <f>CONCATENATE(climbs!A$1, "=",IF(TYPE(climbs!A805)=2,CHAR(34),""),climbs!A805,IF(TYPE(climbs!A805)=2,CHAR(34),""))</f>
        <v>CLIMB_ID=804</v>
      </c>
      <c r="B805" t="str">
        <f>CONCATENATE(climbs!B$1, "=",IF(TYPE(climbs!B805)=2,CHAR(34),""),climbs!B805,IF(TYPE(climbs!B805)=2,CHAR(34),""))</f>
        <v>STAGE_NUMBER=266</v>
      </c>
      <c r="C805" t="str">
        <f>CONCATENATE(climbs!C$1, "=",IF(TYPE(climbs!C805)=2,CHAR(34),""),climbs!C805,IF(TYPE(climbs!C805)=2,CHAR(34),""))</f>
        <v>STARTING_AT_KM=177</v>
      </c>
      <c r="D805" t="str">
        <f>CONCATENATE(climbs!D$1, "=",IF(TYPE(climbs!D805)=2,CHAR(34),""),climbs!D805,IF(TYPE(climbs!D805)=2,CHAR(34),""))</f>
        <v>NAME="Montée de Risoul"</v>
      </c>
      <c r="E805" t="str">
        <f>CONCATENATE(climbs!E$1, "=",IF(TYPE(climbs!E805)=2,CHAR(34),""),climbs!E805,IF(TYPE(climbs!E805)=2,CHAR(34),""))</f>
        <v>INITIAL_ALTITUDE=1855</v>
      </c>
      <c r="F805" t="str">
        <f>CONCATENATE(climbs!F$1, "=",IF(TYPE(climbs!F805)=2,CHAR(34),""),climbs!F805,IF(TYPE(climbs!F805)=2,CHAR(34),""))</f>
        <v>DISTANCE=12.6</v>
      </c>
      <c r="G805" t="str">
        <f>CONCATENATE(climbs!G$1, "=",IF(TYPE(climbs!G805)=2,CHAR(34),""),climbs!G805,IF(TYPE(climbs!G805)=2,CHAR(34),""))</f>
        <v>AVERAGE_SLOPE=6.9</v>
      </c>
      <c r="H805" t="str">
        <f>CONCATENATE(climbs!H$1, "=",IF(TYPE(climbs!H805)=2,CHAR(34),""),climbs!H805,IF(TYPE(climbs!H805)=2,CHAR(34),""))</f>
        <v>CATEGORY="1"</v>
      </c>
    </row>
    <row r="806" spans="1:8" x14ac:dyDescent="0.25">
      <c r="A806" t="str">
        <f>CONCATENATE(climbs!A$1, "=",IF(TYPE(climbs!A806)=2,CHAR(34),""),climbs!A806,IF(TYPE(climbs!A806)=2,CHAR(34),""))</f>
        <v>CLIMB_ID=805</v>
      </c>
      <c r="B806" t="str">
        <f>CONCATENATE(climbs!B$1, "=",IF(TYPE(climbs!B806)=2,CHAR(34),""),climbs!B806,IF(TYPE(climbs!B806)=2,CHAR(34),""))</f>
        <v>STAGE_NUMBER=268</v>
      </c>
      <c r="C806" t="str">
        <f>CONCATENATE(climbs!C$1, "=",IF(TYPE(climbs!C806)=2,CHAR(34),""),climbs!C806,IF(TYPE(climbs!C806)=2,CHAR(34),""))</f>
        <v>STARTING_AT_KM=25</v>
      </c>
      <c r="D806" t="str">
        <f>CONCATENATE(climbs!D$1, "=",IF(TYPE(climbs!D806)=2,CHAR(34),""),climbs!D806,IF(TYPE(climbs!D806)=2,CHAR(34),""))</f>
        <v>NAME="Côte de Fanjeaux"</v>
      </c>
      <c r="E806" t="str">
        <f>CONCATENATE(climbs!E$1, "=",IF(TYPE(climbs!E806)=2,CHAR(34),""),climbs!E806,IF(TYPE(climbs!E806)=2,CHAR(34),""))</f>
        <v>INITIAL_ALTITUDE=0</v>
      </c>
      <c r="F806" t="str">
        <f>CONCATENATE(climbs!F$1, "=",IF(TYPE(climbs!F806)=2,CHAR(34),""),climbs!F806,IF(TYPE(climbs!F806)=2,CHAR(34),""))</f>
        <v>DISTANCE=2.4</v>
      </c>
      <c r="G806" t="str">
        <f>CONCATENATE(climbs!G$1, "=",IF(TYPE(climbs!G806)=2,CHAR(34),""),climbs!G806,IF(TYPE(climbs!G806)=2,CHAR(34),""))</f>
        <v>AVERAGE_SLOPE=4.9</v>
      </c>
      <c r="H806" t="str">
        <f>CONCATENATE(climbs!H$1, "=",IF(TYPE(climbs!H806)=2,CHAR(34),""),climbs!H806,IF(TYPE(climbs!H806)=2,CHAR(34),""))</f>
        <v>CATEGORY="4"</v>
      </c>
    </row>
    <row r="807" spans="1:8" x14ac:dyDescent="0.25">
      <c r="A807" t="str">
        <f>CONCATENATE(climbs!A$1, "=",IF(TYPE(climbs!A807)=2,CHAR(34),""),climbs!A807,IF(TYPE(climbs!A807)=2,CHAR(34),""))</f>
        <v>CLIMB_ID=806</v>
      </c>
      <c r="B807" t="str">
        <f>CONCATENATE(climbs!B$1, "=",IF(TYPE(climbs!B807)=2,CHAR(34),""),climbs!B807,IF(TYPE(climbs!B807)=2,CHAR(34),""))</f>
        <v>STAGE_NUMBER=268</v>
      </c>
      <c r="C807" t="str">
        <f>CONCATENATE(climbs!C$1, "=",IF(TYPE(climbs!C807)=2,CHAR(34),""),climbs!C807,IF(TYPE(climbs!C807)=2,CHAR(34),""))</f>
        <v>STARTING_AT_KM=71.5</v>
      </c>
      <c r="D807" t="str">
        <f>CONCATENATE(climbs!D$1, "=",IF(TYPE(climbs!D807)=2,CHAR(34),""),climbs!D807,IF(TYPE(climbs!D807)=2,CHAR(34),""))</f>
        <v>NAME="Côte de Pamiers"</v>
      </c>
      <c r="E807" t="str">
        <f>CONCATENATE(climbs!E$1, "=",IF(TYPE(climbs!E807)=2,CHAR(34),""),climbs!E807,IF(TYPE(climbs!E807)=2,CHAR(34),""))</f>
        <v>INITIAL_ALTITUDE=0</v>
      </c>
      <c r="F807" t="str">
        <f>CONCATENATE(climbs!F$1, "=",IF(TYPE(climbs!F807)=2,CHAR(34),""),climbs!F807,IF(TYPE(climbs!F807)=2,CHAR(34),""))</f>
        <v>DISTANCE=2.5</v>
      </c>
      <c r="G807" t="str">
        <f>CONCATENATE(climbs!G$1, "=",IF(TYPE(climbs!G807)=2,CHAR(34),""),climbs!G807,IF(TYPE(climbs!G807)=2,CHAR(34),""))</f>
        <v>AVERAGE_SLOPE=5.4</v>
      </c>
      <c r="H807" t="str">
        <f>CONCATENATE(climbs!H$1, "=",IF(TYPE(climbs!H807)=2,CHAR(34),""),climbs!H807,IF(TYPE(climbs!H807)=2,CHAR(34),""))</f>
        <v>CATEGORY="4"</v>
      </c>
    </row>
    <row r="808" spans="1:8" x14ac:dyDescent="0.25">
      <c r="A808" t="str">
        <f>CONCATENATE(climbs!A$1, "=",IF(TYPE(climbs!A808)=2,CHAR(34),""),climbs!A808,IF(TYPE(climbs!A808)=2,CHAR(34),""))</f>
        <v>CLIMB_ID=807</v>
      </c>
      <c r="B808" t="str">
        <f>CONCATENATE(climbs!B$1, "=",IF(TYPE(climbs!B808)=2,CHAR(34),""),climbs!B808,IF(TYPE(climbs!B808)=2,CHAR(34),""))</f>
        <v>STAGE_NUMBER=268</v>
      </c>
      <c r="C808" t="str">
        <f>CONCATENATE(climbs!C$1, "=",IF(TYPE(climbs!C808)=2,CHAR(34),""),climbs!C808,IF(TYPE(climbs!C808)=2,CHAR(34),""))</f>
        <v>STARTING_AT_KM=155</v>
      </c>
      <c r="D808" t="str">
        <f>CONCATENATE(climbs!D$1, "=",IF(TYPE(climbs!D808)=2,CHAR(34),""),climbs!D808,IF(TYPE(climbs!D808)=2,CHAR(34),""))</f>
        <v>NAME="Col de Portet-d'Aspet"</v>
      </c>
      <c r="E808" t="str">
        <f>CONCATENATE(climbs!E$1, "=",IF(TYPE(climbs!E808)=2,CHAR(34),""),climbs!E808,IF(TYPE(climbs!E808)=2,CHAR(34),""))</f>
        <v>INITIAL_ALTITUDE=1069</v>
      </c>
      <c r="F808" t="str">
        <f>CONCATENATE(climbs!F$1, "=",IF(TYPE(climbs!F808)=2,CHAR(34),""),climbs!F808,IF(TYPE(climbs!F808)=2,CHAR(34),""))</f>
        <v>DISTANCE=5.4</v>
      </c>
      <c r="G808" t="str">
        <f>CONCATENATE(climbs!G$1, "=",IF(TYPE(climbs!G808)=2,CHAR(34),""),climbs!G808,IF(TYPE(climbs!G808)=2,CHAR(34),""))</f>
        <v>AVERAGE_SLOPE=6.9</v>
      </c>
      <c r="H808" t="str">
        <f>CONCATENATE(climbs!H$1, "=",IF(TYPE(climbs!H808)=2,CHAR(34),""),climbs!H808,IF(TYPE(climbs!H808)=2,CHAR(34),""))</f>
        <v>CATEGORY="2"</v>
      </c>
    </row>
    <row r="809" spans="1:8" x14ac:dyDescent="0.25">
      <c r="A809" t="str">
        <f>CONCATENATE(climbs!A$1, "=",IF(TYPE(climbs!A809)=2,CHAR(34),""),climbs!A809,IF(TYPE(climbs!A809)=2,CHAR(34),""))</f>
        <v>CLIMB_ID=808</v>
      </c>
      <c r="B809" t="str">
        <f>CONCATENATE(climbs!B$1, "=",IF(TYPE(climbs!B809)=2,CHAR(34),""),climbs!B809,IF(TYPE(climbs!B809)=2,CHAR(34),""))</f>
        <v>STAGE_NUMBER=268</v>
      </c>
      <c r="C809" t="str">
        <f>CONCATENATE(climbs!C$1, "=",IF(TYPE(climbs!C809)=2,CHAR(34),""),climbs!C809,IF(TYPE(climbs!C809)=2,CHAR(34),""))</f>
        <v>STARTING_AT_KM=176.5</v>
      </c>
      <c r="D809" t="str">
        <f>CONCATENATE(climbs!D$1, "=",IF(TYPE(climbs!D809)=2,CHAR(34),""),climbs!D809,IF(TYPE(climbs!D809)=2,CHAR(34),""))</f>
        <v>NAME="Col des Ares"</v>
      </c>
      <c r="E809" t="str">
        <f>CONCATENATE(climbs!E$1, "=",IF(TYPE(climbs!E809)=2,CHAR(34),""),climbs!E809,IF(TYPE(climbs!E809)=2,CHAR(34),""))</f>
        <v>INITIAL_ALTITUDE=0</v>
      </c>
      <c r="F809" t="str">
        <f>CONCATENATE(climbs!F$1, "=",IF(TYPE(climbs!F809)=2,CHAR(34),""),climbs!F809,IF(TYPE(climbs!F809)=2,CHAR(34),""))</f>
        <v>DISTANCE=6</v>
      </c>
      <c r="G809" t="str">
        <f>CONCATENATE(climbs!G$1, "=",IF(TYPE(climbs!G809)=2,CHAR(34),""),climbs!G809,IF(TYPE(climbs!G809)=2,CHAR(34),""))</f>
        <v>AVERAGE_SLOPE=5.2</v>
      </c>
      <c r="H809" t="str">
        <f>CONCATENATE(climbs!H$1, "=",IF(TYPE(climbs!H809)=2,CHAR(34),""),climbs!H809,IF(TYPE(climbs!H809)=2,CHAR(34),""))</f>
        <v>CATEGORY="3"</v>
      </c>
    </row>
    <row r="810" spans="1:8" x14ac:dyDescent="0.25">
      <c r="A810" t="str">
        <f>CONCATENATE(climbs!A$1, "=",IF(TYPE(climbs!A810)=2,CHAR(34),""),climbs!A810,IF(TYPE(climbs!A810)=2,CHAR(34),""))</f>
        <v>CLIMB_ID=809</v>
      </c>
      <c r="B810" t="str">
        <f>CONCATENATE(climbs!B$1, "=",IF(TYPE(climbs!B810)=2,CHAR(34),""),climbs!B810,IF(TYPE(climbs!B810)=2,CHAR(34),""))</f>
        <v>STAGE_NUMBER=268</v>
      </c>
      <c r="C810" t="str">
        <f>CONCATENATE(climbs!C$1, "=",IF(TYPE(climbs!C810)=2,CHAR(34),""),climbs!C810,IF(TYPE(climbs!C810)=2,CHAR(34),""))</f>
        <v>STARTING_AT_KM=216</v>
      </c>
      <c r="D810" t="str">
        <f>CONCATENATE(climbs!D$1, "=",IF(TYPE(climbs!D810)=2,CHAR(34),""),climbs!D810,IF(TYPE(climbs!D810)=2,CHAR(34),""))</f>
        <v>NAME="Port de Balès"</v>
      </c>
      <c r="E810" t="str">
        <f>CONCATENATE(climbs!E$1, "=",IF(TYPE(climbs!E810)=2,CHAR(34),""),climbs!E810,IF(TYPE(climbs!E810)=2,CHAR(34),""))</f>
        <v>INITIAL_ALTITUDE=1755</v>
      </c>
      <c r="F810" t="str">
        <f>CONCATENATE(climbs!F$1, "=",IF(TYPE(climbs!F810)=2,CHAR(34),""),climbs!F810,IF(TYPE(climbs!F810)=2,CHAR(34),""))</f>
        <v>DISTANCE=11.7</v>
      </c>
      <c r="G810" t="str">
        <f>CONCATENATE(climbs!G$1, "=",IF(TYPE(climbs!G810)=2,CHAR(34),""),climbs!G810,IF(TYPE(climbs!G810)=2,CHAR(34),""))</f>
        <v>AVERAGE_SLOPE=7.7</v>
      </c>
      <c r="H810" t="str">
        <f>CONCATENATE(climbs!H$1, "=",IF(TYPE(climbs!H810)=2,CHAR(34),""),climbs!H810,IF(TYPE(climbs!H810)=2,CHAR(34),""))</f>
        <v>CATEGORY="H"</v>
      </c>
    </row>
    <row r="811" spans="1:8" x14ac:dyDescent="0.25">
      <c r="A811" t="str">
        <f>CONCATENATE(climbs!A$1, "=",IF(TYPE(climbs!A811)=2,CHAR(34),""),climbs!A811,IF(TYPE(climbs!A811)=2,CHAR(34),""))</f>
        <v>CLIMB_ID=810</v>
      </c>
      <c r="B811" t="str">
        <f>CONCATENATE(climbs!B$1, "=",IF(TYPE(climbs!B811)=2,CHAR(34),""),climbs!B811,IF(TYPE(climbs!B811)=2,CHAR(34),""))</f>
        <v>STAGE_NUMBER=269</v>
      </c>
      <c r="C811" t="str">
        <f>CONCATENATE(climbs!C$1, "=",IF(TYPE(climbs!C811)=2,CHAR(34),""),climbs!C811,IF(TYPE(climbs!C811)=2,CHAR(34),""))</f>
        <v>STARTING_AT_KM=57.5</v>
      </c>
      <c r="D811" t="str">
        <f>CONCATENATE(climbs!D$1, "=",IF(TYPE(climbs!D811)=2,CHAR(34),""),climbs!D811,IF(TYPE(climbs!D811)=2,CHAR(34),""))</f>
        <v>NAME="Col du Portillon"</v>
      </c>
      <c r="E811" t="str">
        <f>CONCATENATE(climbs!E$1, "=",IF(TYPE(climbs!E811)=2,CHAR(34),""),climbs!E811,IF(TYPE(climbs!E811)=2,CHAR(34),""))</f>
        <v>INITIAL_ALTITUDE=1292</v>
      </c>
      <c r="F811" t="str">
        <f>CONCATENATE(climbs!F$1, "=",IF(TYPE(climbs!F811)=2,CHAR(34),""),climbs!F811,IF(TYPE(climbs!F811)=2,CHAR(34),""))</f>
        <v>DISTANCE=8.3</v>
      </c>
      <c r="G811" t="str">
        <f>CONCATENATE(climbs!G$1, "=",IF(TYPE(climbs!G811)=2,CHAR(34),""),climbs!G811,IF(TYPE(climbs!G811)=2,CHAR(34),""))</f>
        <v>AVERAGE_SLOPE=7.1</v>
      </c>
      <c r="H811" t="str">
        <f>CONCATENATE(climbs!H$1, "=",IF(TYPE(climbs!H811)=2,CHAR(34),""),climbs!H811,IF(TYPE(climbs!H811)=2,CHAR(34),""))</f>
        <v>CATEGORY="1"</v>
      </c>
    </row>
    <row r="812" spans="1:8" x14ac:dyDescent="0.25">
      <c r="A812" t="str">
        <f>CONCATENATE(climbs!A$1, "=",IF(TYPE(climbs!A812)=2,CHAR(34),""),climbs!A812,IF(TYPE(climbs!A812)=2,CHAR(34),""))</f>
        <v>CLIMB_ID=811</v>
      </c>
      <c r="B812" t="str">
        <f>CONCATENATE(climbs!B$1, "=",IF(TYPE(climbs!B812)=2,CHAR(34),""),climbs!B812,IF(TYPE(climbs!B812)=2,CHAR(34),""))</f>
        <v>STAGE_NUMBER=269</v>
      </c>
      <c r="C812" t="str">
        <f>CONCATENATE(climbs!C$1, "=",IF(TYPE(climbs!C812)=2,CHAR(34),""),climbs!C812,IF(TYPE(climbs!C812)=2,CHAR(34),""))</f>
        <v>STARTING_AT_KM=82</v>
      </c>
      <c r="D812" t="str">
        <f>CONCATENATE(climbs!D$1, "=",IF(TYPE(climbs!D812)=2,CHAR(34),""),climbs!D812,IF(TYPE(climbs!D812)=2,CHAR(34),""))</f>
        <v>NAME="Col de Peyresourde"</v>
      </c>
      <c r="E812" t="str">
        <f>CONCATENATE(climbs!E$1, "=",IF(TYPE(climbs!E812)=2,CHAR(34),""),climbs!E812,IF(TYPE(climbs!E812)=2,CHAR(34),""))</f>
        <v>INITIAL_ALTITUDE=1569</v>
      </c>
      <c r="F812" t="str">
        <f>CONCATENATE(climbs!F$1, "=",IF(TYPE(climbs!F812)=2,CHAR(34),""),climbs!F812,IF(TYPE(climbs!F812)=2,CHAR(34),""))</f>
        <v>DISTANCE=13.2</v>
      </c>
      <c r="G812" t="str">
        <f>CONCATENATE(climbs!G$1, "=",IF(TYPE(climbs!G812)=2,CHAR(34),""),climbs!G812,IF(TYPE(climbs!G812)=2,CHAR(34),""))</f>
        <v>AVERAGE_SLOPE=7</v>
      </c>
      <c r="H812" t="str">
        <f>CONCATENATE(climbs!H$1, "=",IF(TYPE(climbs!H812)=2,CHAR(34),""),climbs!H812,IF(TYPE(climbs!H812)=2,CHAR(34),""))</f>
        <v>CATEGORY="1"</v>
      </c>
    </row>
    <row r="813" spans="1:8" x14ac:dyDescent="0.25">
      <c r="A813" t="str">
        <f>CONCATENATE(climbs!A$1, "=",IF(TYPE(climbs!A813)=2,CHAR(34),""),climbs!A813,IF(TYPE(climbs!A813)=2,CHAR(34),""))</f>
        <v>CLIMB_ID=812</v>
      </c>
      <c r="B813" t="str">
        <f>CONCATENATE(climbs!B$1, "=",IF(TYPE(climbs!B813)=2,CHAR(34),""),climbs!B813,IF(TYPE(climbs!B813)=2,CHAR(34),""))</f>
        <v>STAGE_NUMBER=269</v>
      </c>
      <c r="C813" t="str">
        <f>CONCATENATE(climbs!C$1, "=",IF(TYPE(climbs!C813)=2,CHAR(34),""),climbs!C813,IF(TYPE(climbs!C813)=2,CHAR(34),""))</f>
        <v>STARTING_AT_KM=102.5</v>
      </c>
      <c r="D813" t="str">
        <f>CONCATENATE(climbs!D$1, "=",IF(TYPE(climbs!D813)=2,CHAR(34),""),climbs!D813,IF(TYPE(climbs!D813)=2,CHAR(34),""))</f>
        <v>NAME="Col de Val Louron-Azet"</v>
      </c>
      <c r="E813" t="str">
        <f>CONCATENATE(climbs!E$1, "=",IF(TYPE(climbs!E813)=2,CHAR(34),""),climbs!E813,IF(TYPE(climbs!E813)=2,CHAR(34),""))</f>
        <v>INITIAL_ALTITUDE=1580</v>
      </c>
      <c r="F813" t="str">
        <f>CONCATENATE(climbs!F$1, "=",IF(TYPE(climbs!F813)=2,CHAR(34),""),climbs!F813,IF(TYPE(climbs!F813)=2,CHAR(34),""))</f>
        <v>DISTANCE=7.4</v>
      </c>
      <c r="G813" t="str">
        <f>CONCATENATE(climbs!G$1, "=",IF(TYPE(climbs!G813)=2,CHAR(34),""),climbs!G813,IF(TYPE(climbs!G813)=2,CHAR(34),""))</f>
        <v>AVERAGE_SLOPE=8.3</v>
      </c>
      <c r="H813" t="str">
        <f>CONCATENATE(climbs!H$1, "=",IF(TYPE(climbs!H813)=2,CHAR(34),""),climbs!H813,IF(TYPE(climbs!H813)=2,CHAR(34),""))</f>
        <v>CATEGORY="1"</v>
      </c>
    </row>
    <row r="814" spans="1:8" x14ac:dyDescent="0.25">
      <c r="A814" t="str">
        <f>CONCATENATE(climbs!A$1, "=",IF(TYPE(climbs!A814)=2,CHAR(34),""),climbs!A814,IF(TYPE(climbs!A814)=2,CHAR(34),""))</f>
        <v>CLIMB_ID=813</v>
      </c>
      <c r="B814" t="str">
        <f>CONCATENATE(climbs!B$1, "=",IF(TYPE(climbs!B814)=2,CHAR(34),""),climbs!B814,IF(TYPE(climbs!B814)=2,CHAR(34),""))</f>
        <v>STAGE_NUMBER=269</v>
      </c>
      <c r="C814" t="str">
        <f>CONCATENATE(climbs!C$1, "=",IF(TYPE(climbs!C814)=2,CHAR(34),""),climbs!C814,IF(TYPE(climbs!C814)=2,CHAR(34),""))</f>
        <v>STARTING_AT_KM=124.5</v>
      </c>
      <c r="D814" t="str">
        <f>CONCATENATE(climbs!D$1, "=",IF(TYPE(climbs!D814)=2,CHAR(34),""),climbs!D814,IF(TYPE(climbs!D814)=2,CHAR(34),""))</f>
        <v>NAME="Montée de Saint-Lary Pla d'Adet"</v>
      </c>
      <c r="E814" t="str">
        <f>CONCATENATE(climbs!E$1, "=",IF(TYPE(climbs!E814)=2,CHAR(34),""),climbs!E814,IF(TYPE(climbs!E814)=2,CHAR(34),""))</f>
        <v>INITIAL_ALTITUDE=1680</v>
      </c>
      <c r="F814" t="str">
        <f>CONCATENATE(climbs!F$1, "=",IF(TYPE(climbs!F814)=2,CHAR(34),""),climbs!F814,IF(TYPE(climbs!F814)=2,CHAR(34),""))</f>
        <v>DISTANCE=10.2</v>
      </c>
      <c r="G814" t="str">
        <f>CONCATENATE(climbs!G$1, "=",IF(TYPE(climbs!G814)=2,CHAR(34),""),climbs!G814,IF(TYPE(climbs!G814)=2,CHAR(34),""))</f>
        <v>AVERAGE_SLOPE=8.3</v>
      </c>
      <c r="H814" t="str">
        <f>CONCATENATE(climbs!H$1, "=",IF(TYPE(climbs!H814)=2,CHAR(34),""),climbs!H814,IF(TYPE(climbs!H814)=2,CHAR(34),""))</f>
        <v>CATEGORY="H"</v>
      </c>
    </row>
    <row r="815" spans="1:8" x14ac:dyDescent="0.25">
      <c r="A815" t="str">
        <f>CONCATENATE(climbs!A$1, "=",IF(TYPE(climbs!A815)=2,CHAR(34),""),climbs!A815,IF(TYPE(climbs!A815)=2,CHAR(34),""))</f>
        <v>CLIMB_ID=814</v>
      </c>
      <c r="B815" t="str">
        <f>CONCATENATE(climbs!B$1, "=",IF(TYPE(climbs!B815)=2,CHAR(34),""),climbs!B815,IF(TYPE(climbs!B815)=2,CHAR(34),""))</f>
        <v>STAGE_NUMBER=270</v>
      </c>
      <c r="C815" t="str">
        <f>CONCATENATE(climbs!C$1, "=",IF(TYPE(climbs!C815)=2,CHAR(34),""),climbs!C815,IF(TYPE(climbs!C815)=2,CHAR(34),""))</f>
        <v>STARTING_AT_KM=28</v>
      </c>
      <c r="D815" t="str">
        <f>CONCATENATE(climbs!D$1, "=",IF(TYPE(climbs!D815)=2,CHAR(34),""),climbs!D815,IF(TYPE(climbs!D815)=2,CHAR(34),""))</f>
        <v>NAME="Côte de Bénéjacq"</v>
      </c>
      <c r="E815" t="str">
        <f>CONCATENATE(climbs!E$1, "=",IF(TYPE(climbs!E815)=2,CHAR(34),""),climbs!E815,IF(TYPE(climbs!E815)=2,CHAR(34),""))</f>
        <v>INITIAL_ALTITUDE=0</v>
      </c>
      <c r="F815" t="str">
        <f>CONCATENATE(climbs!F$1, "=",IF(TYPE(climbs!F815)=2,CHAR(34),""),climbs!F815,IF(TYPE(climbs!F815)=2,CHAR(34),""))</f>
        <v>DISTANCE=2.6</v>
      </c>
      <c r="G815" t="str">
        <f>CONCATENATE(climbs!G$1, "=",IF(TYPE(climbs!G815)=2,CHAR(34),""),climbs!G815,IF(TYPE(climbs!G815)=2,CHAR(34),""))</f>
        <v>AVERAGE_SLOPE=6.7</v>
      </c>
      <c r="H815" t="str">
        <f>CONCATENATE(climbs!H$1, "=",IF(TYPE(climbs!H815)=2,CHAR(34),""),climbs!H815,IF(TYPE(climbs!H815)=2,CHAR(34),""))</f>
        <v>CATEGORY="3"</v>
      </c>
    </row>
    <row r="816" spans="1:8" x14ac:dyDescent="0.25">
      <c r="A816" t="str">
        <f>CONCATENATE(climbs!A$1, "=",IF(TYPE(climbs!A816)=2,CHAR(34),""),climbs!A816,IF(TYPE(climbs!A816)=2,CHAR(34),""))</f>
        <v>CLIMB_ID=815</v>
      </c>
      <c r="B816" t="str">
        <f>CONCATENATE(climbs!B$1, "=",IF(TYPE(climbs!B816)=2,CHAR(34),""),climbs!B816,IF(TYPE(climbs!B816)=2,CHAR(34),""))</f>
        <v>STAGE_NUMBER=270</v>
      </c>
      <c r="C816" t="str">
        <f>CONCATENATE(climbs!C$1, "=",IF(TYPE(climbs!C816)=2,CHAR(34),""),climbs!C816,IF(TYPE(climbs!C816)=2,CHAR(34),""))</f>
        <v>STARTING_AT_KM=56</v>
      </c>
      <c r="D816" t="str">
        <f>CONCATENATE(climbs!D$1, "=",IF(TYPE(climbs!D816)=2,CHAR(34),""),climbs!D816,IF(TYPE(climbs!D816)=2,CHAR(34),""))</f>
        <v>NAME="Côte de Loucrup"</v>
      </c>
      <c r="E816" t="str">
        <f>CONCATENATE(climbs!E$1, "=",IF(TYPE(climbs!E816)=2,CHAR(34),""),climbs!E816,IF(TYPE(climbs!E816)=2,CHAR(34),""))</f>
        <v>INITIAL_ALTITUDE=0</v>
      </c>
      <c r="F816" t="str">
        <f>CONCATENATE(climbs!F$1, "=",IF(TYPE(climbs!F816)=2,CHAR(34),""),climbs!F816,IF(TYPE(climbs!F816)=2,CHAR(34),""))</f>
        <v>DISTANCE=2</v>
      </c>
      <c r="G816" t="str">
        <f>CONCATENATE(climbs!G$1, "=",IF(TYPE(climbs!G816)=2,CHAR(34),""),climbs!G816,IF(TYPE(climbs!G816)=2,CHAR(34),""))</f>
        <v>AVERAGE_SLOPE=7</v>
      </c>
      <c r="H816" t="str">
        <f>CONCATENATE(climbs!H$1, "=",IF(TYPE(climbs!H816)=2,CHAR(34),""),climbs!H816,IF(TYPE(climbs!H816)=2,CHAR(34),""))</f>
        <v>CATEGORY="3"</v>
      </c>
    </row>
    <row r="817" spans="1:8" x14ac:dyDescent="0.25">
      <c r="A817" t="str">
        <f>CONCATENATE(climbs!A$1, "=",IF(TYPE(climbs!A817)=2,CHAR(34),""),climbs!A817,IF(TYPE(climbs!A817)=2,CHAR(34),""))</f>
        <v>CLIMB_ID=816</v>
      </c>
      <c r="B817" t="str">
        <f>CONCATENATE(climbs!B$1, "=",IF(TYPE(climbs!B817)=2,CHAR(34),""),climbs!B817,IF(TYPE(climbs!B817)=2,CHAR(34),""))</f>
        <v>STAGE_NUMBER=270</v>
      </c>
      <c r="C817" t="str">
        <f>CONCATENATE(climbs!C$1, "=",IF(TYPE(climbs!C817)=2,CHAR(34),""),climbs!C817,IF(TYPE(climbs!C817)=2,CHAR(34),""))</f>
        <v>STARTING_AT_KM=95.5</v>
      </c>
      <c r="D817" t="str">
        <f>CONCATENATE(climbs!D$1, "=",IF(TYPE(climbs!D817)=2,CHAR(34),""),climbs!D817,IF(TYPE(climbs!D817)=2,CHAR(34),""))</f>
        <v>NAME="Col du Tourmalet - Souvenir Jacques Goddet"</v>
      </c>
      <c r="E817" t="str">
        <f>CONCATENATE(climbs!E$1, "=",IF(TYPE(climbs!E817)=2,CHAR(34),""),climbs!E817,IF(TYPE(climbs!E817)=2,CHAR(34),""))</f>
        <v>INITIAL_ALTITUDE=2115</v>
      </c>
      <c r="F817" t="str">
        <f>CONCATENATE(climbs!F$1, "=",IF(TYPE(climbs!F817)=2,CHAR(34),""),climbs!F817,IF(TYPE(climbs!F817)=2,CHAR(34),""))</f>
        <v>DISTANCE=17.1</v>
      </c>
      <c r="G817" t="str">
        <f>CONCATENATE(climbs!G$1, "=",IF(TYPE(climbs!G817)=2,CHAR(34),""),climbs!G817,IF(TYPE(climbs!G817)=2,CHAR(34),""))</f>
        <v>AVERAGE_SLOPE=7.3</v>
      </c>
      <c r="H817" t="str">
        <f>CONCATENATE(climbs!H$1, "=",IF(TYPE(climbs!H817)=2,CHAR(34),""),climbs!H817,IF(TYPE(climbs!H817)=2,CHAR(34),""))</f>
        <v>CATEGORY="H"</v>
      </c>
    </row>
    <row r="818" spans="1:8" x14ac:dyDescent="0.25">
      <c r="A818" t="str">
        <f>CONCATENATE(climbs!A$1, "=",IF(TYPE(climbs!A818)=2,CHAR(34),""),climbs!A818,IF(TYPE(climbs!A818)=2,CHAR(34),""))</f>
        <v>CLIMB_ID=817</v>
      </c>
      <c r="B818" t="str">
        <f>CONCATENATE(climbs!B$1, "=",IF(TYPE(climbs!B818)=2,CHAR(34),""),climbs!B818,IF(TYPE(climbs!B818)=2,CHAR(34),""))</f>
        <v>STAGE_NUMBER=270</v>
      </c>
      <c r="C818" t="str">
        <f>CONCATENATE(climbs!C$1, "=",IF(TYPE(climbs!C818)=2,CHAR(34),""),climbs!C818,IF(TYPE(climbs!C818)=2,CHAR(34),""))</f>
        <v>STARTING_AT_KM=145.5</v>
      </c>
      <c r="D818" t="str">
        <f>CONCATENATE(climbs!D$1, "=",IF(TYPE(climbs!D818)=2,CHAR(34),""),climbs!D818,IF(TYPE(climbs!D818)=2,CHAR(34),""))</f>
        <v>NAME="Montée du Hautacam"</v>
      </c>
      <c r="E818" t="str">
        <f>CONCATENATE(climbs!E$1, "=",IF(TYPE(climbs!E818)=2,CHAR(34),""),climbs!E818,IF(TYPE(climbs!E818)=2,CHAR(34),""))</f>
        <v>INITIAL_ALTITUDE=1520</v>
      </c>
      <c r="F818" t="str">
        <f>CONCATENATE(climbs!F$1, "=",IF(TYPE(climbs!F818)=2,CHAR(34),""),climbs!F818,IF(TYPE(climbs!F818)=2,CHAR(34),""))</f>
        <v>DISTANCE=13.6</v>
      </c>
      <c r="G818" t="str">
        <f>CONCATENATE(climbs!G$1, "=",IF(TYPE(climbs!G818)=2,CHAR(34),""),climbs!G818,IF(TYPE(climbs!G818)=2,CHAR(34),""))</f>
        <v>AVERAGE_SLOPE=7.8</v>
      </c>
      <c r="H818" t="str">
        <f>CONCATENATE(climbs!H$1, "=",IF(TYPE(climbs!H818)=2,CHAR(34),""),climbs!H818,IF(TYPE(climbs!H818)=2,CHAR(34),""))</f>
        <v>CATEGORY="H"</v>
      </c>
    </row>
    <row r="819" spans="1:8" x14ac:dyDescent="0.25">
      <c r="A819" t="str">
        <f>CONCATENATE(climbs!A$1, "=",IF(TYPE(climbs!A819)=2,CHAR(34),""),climbs!A819,IF(TYPE(climbs!A819)=2,CHAR(34),""))</f>
        <v>CLIMB_ID=818</v>
      </c>
      <c r="B819" t="str">
        <f>CONCATENATE(climbs!B$1, "=",IF(TYPE(climbs!B819)=2,CHAR(34),""),climbs!B819,IF(TYPE(climbs!B819)=2,CHAR(34),""))</f>
        <v>STAGE_NUMBER=271</v>
      </c>
      <c r="C819" t="str">
        <f>CONCATENATE(climbs!C$1, "=",IF(TYPE(climbs!C819)=2,CHAR(34),""),climbs!C819,IF(TYPE(climbs!C819)=2,CHAR(34),""))</f>
        <v>STARTING_AT_KM=195.5</v>
      </c>
      <c r="D819" t="str">
        <f>CONCATENATE(climbs!D$1, "=",IF(TYPE(climbs!D819)=2,CHAR(34),""),climbs!D819,IF(TYPE(climbs!D819)=2,CHAR(34),""))</f>
        <v>NAME="Côte de Monbazillac"</v>
      </c>
      <c r="E819" t="str">
        <f>CONCATENATE(climbs!E$1, "=",IF(TYPE(climbs!E819)=2,CHAR(34),""),climbs!E819,IF(TYPE(climbs!E819)=2,CHAR(34),""))</f>
        <v>INITIAL_ALTITUDE=0</v>
      </c>
      <c r="F819" t="str">
        <f>CONCATENATE(climbs!F$1, "=",IF(TYPE(climbs!F819)=2,CHAR(34),""),climbs!F819,IF(TYPE(climbs!F819)=2,CHAR(34),""))</f>
        <v>DISTANCE=1.3</v>
      </c>
      <c r="G819" t="str">
        <f>CONCATENATE(climbs!G$1, "=",IF(TYPE(climbs!G819)=2,CHAR(34),""),climbs!G819,IF(TYPE(climbs!G819)=2,CHAR(34),""))</f>
        <v>AVERAGE_SLOPE=7.6</v>
      </c>
      <c r="H819" t="str">
        <f>CONCATENATE(climbs!H$1, "=",IF(TYPE(climbs!H819)=2,CHAR(34),""),climbs!H819,IF(TYPE(climbs!H819)=2,CHAR(34),""))</f>
        <v>CATEGORY="4"</v>
      </c>
    </row>
    <row r="820" spans="1:8" x14ac:dyDescent="0.25">
      <c r="A820" t="str">
        <f>CONCATENATE(climbs!A$1, "=",IF(TYPE(climbs!A820)=2,CHAR(34),""),climbs!A820,IF(TYPE(climbs!A820)=2,CHAR(34),""))</f>
        <v>CLIMB_ID=819</v>
      </c>
      <c r="B820" t="str">
        <f>CONCATENATE(climbs!B$1, "=",IF(TYPE(climbs!B820)=2,CHAR(34),""),climbs!B820,IF(TYPE(climbs!B820)=2,CHAR(34),""))</f>
        <v>STAGE_NUMBER=273</v>
      </c>
      <c r="C820" t="str">
        <f>CONCATENATE(climbs!C$1, "=",IF(TYPE(climbs!C820)=2,CHAR(34),""),climbs!C820,IF(TYPE(climbs!C820)=2,CHAR(34),""))</f>
        <v>STARTING_AT_KM=31</v>
      </c>
      <c r="D820" t="str">
        <f>CONCATENATE(climbs!D$1, "=",IF(TYPE(climbs!D820)=2,CHAR(34),""),climbs!D820,IF(TYPE(climbs!D820)=2,CHAR(34),""))</f>
        <v>NAME="Côte de Briis-sous-Forges"</v>
      </c>
      <c r="E820" t="str">
        <f>CONCATENATE(climbs!E$1, "=",IF(TYPE(climbs!E820)=2,CHAR(34),""),climbs!E820,IF(TYPE(climbs!E820)=2,CHAR(34),""))</f>
        <v>INITIAL_ALTITUDE=0</v>
      </c>
      <c r="F820" t="str">
        <f>CONCATENATE(climbs!F$1, "=",IF(TYPE(climbs!F820)=2,CHAR(34),""),climbs!F820,IF(TYPE(climbs!F820)=2,CHAR(34),""))</f>
        <v>DISTANCE=0</v>
      </c>
      <c r="G820" t="str">
        <f>CONCATENATE(climbs!G$1, "=",IF(TYPE(climbs!G820)=2,CHAR(34),""),climbs!G820,IF(TYPE(climbs!G820)=2,CHAR(34),""))</f>
        <v>AVERAGE_SLOPE=0</v>
      </c>
      <c r="H820" t="str">
        <f>CONCATENATE(climbs!H$1, "=",IF(TYPE(climbs!H820)=2,CHAR(34),""),climbs!H820,IF(TYPE(climbs!H820)=2,CHAR(34),""))</f>
        <v>CATEGORY="4"</v>
      </c>
    </row>
    <row r="821" spans="1:8" x14ac:dyDescent="0.25">
      <c r="A821" t="str">
        <f>CONCATENATE(climbs!A$1, "=",IF(TYPE(climbs!A821)=2,CHAR(34),""),climbs!A821,IF(TYPE(climbs!A821)=2,CHAR(34),""))</f>
        <v>CLIMB_ID=820</v>
      </c>
      <c r="B821" t="str">
        <f>CONCATENATE(climbs!B$1, "=",IF(TYPE(climbs!B821)=2,CHAR(34),""),climbs!B821,IF(TYPE(climbs!B821)=2,CHAR(34),""))</f>
        <v>STAGE_NUMBER=274</v>
      </c>
      <c r="C821" t="str">
        <f>CONCATENATE(climbs!C$1, "=",IF(TYPE(climbs!C821)=2,CHAR(34),""),climbs!C821,IF(TYPE(climbs!C821)=2,CHAR(34),""))</f>
        <v>STARTING_AT_KM=68</v>
      </c>
      <c r="D821" t="str">
        <f>CONCATENATE(climbs!D$1, "=",IF(TYPE(climbs!D821)=2,CHAR(34),""),climbs!D821,IF(TYPE(climbs!D821)=2,CHAR(34),""))</f>
        <v>NAME="Côte de Cray"</v>
      </c>
      <c r="E821" t="str">
        <f>CONCATENATE(climbs!E$1, "=",IF(TYPE(climbs!E821)=2,CHAR(34),""),climbs!E821,IF(TYPE(climbs!E821)=2,CHAR(34),""))</f>
        <v>INITIAL_ALTITUDE=0</v>
      </c>
      <c r="F821" t="str">
        <f>CONCATENATE(climbs!F$1, "=",IF(TYPE(climbs!F821)=2,CHAR(34),""),climbs!F821,IF(TYPE(climbs!F821)=2,CHAR(34),""))</f>
        <v>DISTANCE=1.6</v>
      </c>
      <c r="G821" t="str">
        <f>CONCATENATE(climbs!G$1, "=",IF(TYPE(climbs!G821)=2,CHAR(34),""),climbs!G821,IF(TYPE(climbs!G821)=2,CHAR(34),""))</f>
        <v>AVERAGE_SLOPE=7.1</v>
      </c>
      <c r="H821" t="str">
        <f>CONCATENATE(climbs!H$1, "=",IF(TYPE(climbs!H821)=2,CHAR(34),""),climbs!H821,IF(TYPE(climbs!H821)=2,CHAR(34),""))</f>
        <v>CATEGORY="4"</v>
      </c>
    </row>
    <row r="822" spans="1:8" x14ac:dyDescent="0.25">
      <c r="A822" t="str">
        <f>CONCATENATE(climbs!A$1, "=",IF(TYPE(climbs!A822)=2,CHAR(34),""),climbs!A822,IF(TYPE(climbs!A822)=2,CHAR(34),""))</f>
        <v>CLIMB_ID=821</v>
      </c>
      <c r="B822" t="str">
        <f>CONCATENATE(climbs!B$1, "=",IF(TYPE(climbs!B822)=2,CHAR(34),""),climbs!B822,IF(TYPE(climbs!B822)=2,CHAR(34),""))</f>
        <v>STAGE_NUMBER=274</v>
      </c>
      <c r="C822" t="str">
        <f>CONCATENATE(climbs!C$1, "=",IF(TYPE(climbs!C822)=2,CHAR(34),""),climbs!C822,IF(TYPE(climbs!C822)=2,CHAR(34),""))</f>
        <v>STARTING_AT_KM=103.5</v>
      </c>
      <c r="D822" t="str">
        <f>CONCATENATE(climbs!D$1, "=",IF(TYPE(climbs!D822)=2,CHAR(34),""),climbs!D822,IF(TYPE(climbs!D822)=2,CHAR(34),""))</f>
        <v>NAME="Côte de Buttertubs"</v>
      </c>
      <c r="E822" t="str">
        <f>CONCATENATE(climbs!E$1, "=",IF(TYPE(climbs!E822)=2,CHAR(34),""),climbs!E822,IF(TYPE(climbs!E822)=2,CHAR(34),""))</f>
        <v>INITIAL_ALTITUDE=0</v>
      </c>
      <c r="F822" t="str">
        <f>CONCATENATE(climbs!F$1, "=",IF(TYPE(climbs!F822)=2,CHAR(34),""),climbs!F822,IF(TYPE(climbs!F822)=2,CHAR(34),""))</f>
        <v>DISTANCE=4.5</v>
      </c>
      <c r="G822" t="str">
        <f>CONCATENATE(climbs!G$1, "=",IF(TYPE(climbs!G822)=2,CHAR(34),""),climbs!G822,IF(TYPE(climbs!G822)=2,CHAR(34),""))</f>
        <v>AVERAGE_SLOPE=6.8</v>
      </c>
      <c r="H822" t="str">
        <f>CONCATENATE(climbs!H$1, "=",IF(TYPE(climbs!H822)=2,CHAR(34),""),climbs!H822,IF(TYPE(climbs!H822)=2,CHAR(34),""))</f>
        <v>CATEGORY="3"</v>
      </c>
    </row>
    <row r="823" spans="1:8" x14ac:dyDescent="0.25">
      <c r="A823" t="str">
        <f>CONCATENATE(climbs!A$1, "=",IF(TYPE(climbs!A823)=2,CHAR(34),""),climbs!A823,IF(TYPE(climbs!A823)=2,CHAR(34),""))</f>
        <v>CLIMB_ID=822</v>
      </c>
      <c r="B823" t="str">
        <f>CONCATENATE(climbs!B$1, "=",IF(TYPE(climbs!B823)=2,CHAR(34),""),climbs!B823,IF(TYPE(climbs!B823)=2,CHAR(34),""))</f>
        <v>STAGE_NUMBER=274</v>
      </c>
      <c r="C823" t="str">
        <f>CONCATENATE(climbs!C$1, "=",IF(TYPE(climbs!C823)=2,CHAR(34),""),climbs!C823,IF(TYPE(climbs!C823)=2,CHAR(34),""))</f>
        <v>STARTING_AT_KM=129.5</v>
      </c>
      <c r="D823" t="str">
        <f>CONCATENATE(climbs!D$1, "=",IF(TYPE(climbs!D823)=2,CHAR(34),""),climbs!D823,IF(TYPE(climbs!D823)=2,CHAR(34),""))</f>
        <v>NAME="Côte de Griton Moor"</v>
      </c>
      <c r="E823" t="str">
        <f>CONCATENATE(climbs!E$1, "=",IF(TYPE(climbs!E823)=2,CHAR(34),""),climbs!E823,IF(TYPE(climbs!E823)=2,CHAR(34),""))</f>
        <v>INITIAL_ALTITUDE=0</v>
      </c>
      <c r="F823" t="str">
        <f>CONCATENATE(climbs!F$1, "=",IF(TYPE(climbs!F823)=2,CHAR(34),""),climbs!F823,IF(TYPE(climbs!F823)=2,CHAR(34),""))</f>
        <v>DISTANCE=3</v>
      </c>
      <c r="G823" t="str">
        <f>CONCATENATE(climbs!G$1, "=",IF(TYPE(climbs!G823)=2,CHAR(34),""),climbs!G823,IF(TYPE(climbs!G823)=2,CHAR(34),""))</f>
        <v>AVERAGE_SLOPE=6.6</v>
      </c>
      <c r="H823" t="str">
        <f>CONCATENATE(climbs!H$1, "=",IF(TYPE(climbs!H823)=2,CHAR(34),""),climbs!H823,IF(TYPE(climbs!H823)=2,CHAR(34),""))</f>
        <v>CATEGORY="3"</v>
      </c>
    </row>
    <row r="824" spans="1:8" x14ac:dyDescent="0.25">
      <c r="A824" t="str">
        <f>CONCATENATE(climbs!A$1, "=",IF(TYPE(climbs!A824)=2,CHAR(34),""),climbs!A824,IF(TYPE(climbs!A824)=2,CHAR(34),""))</f>
        <v>CLIMB_ID=823</v>
      </c>
      <c r="B824" t="str">
        <f>CONCATENATE(climbs!B$1, "=",IF(TYPE(climbs!B824)=2,CHAR(34),""),climbs!B824,IF(TYPE(climbs!B824)=2,CHAR(34),""))</f>
        <v>STAGE_NUMBER=275</v>
      </c>
      <c r="C824" t="str">
        <f>CONCATENATE(climbs!C$1, "=",IF(TYPE(climbs!C824)=2,CHAR(34),""),climbs!C824,IF(TYPE(climbs!C824)=2,CHAR(34),""))</f>
        <v>STARTING_AT_KM=47</v>
      </c>
      <c r="D824" t="str">
        <f>CONCATENATE(climbs!D$1, "=",IF(TYPE(climbs!D824)=2,CHAR(34),""),climbs!D824,IF(TYPE(climbs!D824)=2,CHAR(34),""))</f>
        <v>NAME="Côte de Blubberhouses"</v>
      </c>
      <c r="E824" t="str">
        <f>CONCATENATE(climbs!E$1, "=",IF(TYPE(climbs!E824)=2,CHAR(34),""),climbs!E824,IF(TYPE(climbs!E824)=2,CHAR(34),""))</f>
        <v>INITIAL_ALTITUDE=0</v>
      </c>
      <c r="F824" t="str">
        <f>CONCATENATE(climbs!F$1, "=",IF(TYPE(climbs!F824)=2,CHAR(34),""),climbs!F824,IF(TYPE(climbs!F824)=2,CHAR(34),""))</f>
        <v>DISTANCE=1.8</v>
      </c>
      <c r="G824" t="str">
        <f>CONCATENATE(climbs!G$1, "=",IF(TYPE(climbs!G824)=2,CHAR(34),""),climbs!G824,IF(TYPE(climbs!G824)=2,CHAR(34),""))</f>
        <v>AVERAGE_SLOPE=6.1</v>
      </c>
      <c r="H824" t="str">
        <f>CONCATENATE(climbs!H$1, "=",IF(TYPE(climbs!H824)=2,CHAR(34),""),climbs!H824,IF(TYPE(climbs!H824)=2,CHAR(34),""))</f>
        <v>CATEGORY="4"</v>
      </c>
    </row>
    <row r="825" spans="1:8" x14ac:dyDescent="0.25">
      <c r="A825" t="str">
        <f>CONCATENATE(climbs!A$1, "=",IF(TYPE(climbs!A825)=2,CHAR(34),""),climbs!A825,IF(TYPE(climbs!A825)=2,CHAR(34),""))</f>
        <v>CLIMB_ID=824</v>
      </c>
      <c r="B825" t="str">
        <f>CONCATENATE(climbs!B$1, "=",IF(TYPE(climbs!B825)=2,CHAR(34),""),climbs!B825,IF(TYPE(climbs!B825)=2,CHAR(34),""))</f>
        <v>STAGE_NUMBER=275</v>
      </c>
      <c r="C825" t="str">
        <f>CONCATENATE(climbs!C$1, "=",IF(TYPE(climbs!C825)=2,CHAR(34),""),climbs!C825,IF(TYPE(climbs!C825)=2,CHAR(34),""))</f>
        <v>STARTING_AT_KM=85</v>
      </c>
      <c r="D825" t="str">
        <f>CONCATENATE(climbs!D$1, "=",IF(TYPE(climbs!D825)=2,CHAR(34),""),climbs!D825,IF(TYPE(climbs!D825)=2,CHAR(34),""))</f>
        <v>NAME="Côte d'Oxenhope Moor"</v>
      </c>
      <c r="E825" t="str">
        <f>CONCATENATE(climbs!E$1, "=",IF(TYPE(climbs!E825)=2,CHAR(34),""),climbs!E825,IF(TYPE(climbs!E825)=2,CHAR(34),""))</f>
        <v>INITIAL_ALTITUDE=0</v>
      </c>
      <c r="F825" t="str">
        <f>CONCATENATE(climbs!F$1, "=",IF(TYPE(climbs!F825)=2,CHAR(34),""),climbs!F825,IF(TYPE(climbs!F825)=2,CHAR(34),""))</f>
        <v>DISTANCE=3.1</v>
      </c>
      <c r="G825" t="str">
        <f>CONCATENATE(climbs!G$1, "=",IF(TYPE(climbs!G825)=2,CHAR(34),""),climbs!G825,IF(TYPE(climbs!G825)=2,CHAR(34),""))</f>
        <v>AVERAGE_SLOPE=6.4</v>
      </c>
      <c r="H825" t="str">
        <f>CONCATENATE(climbs!H$1, "=",IF(TYPE(climbs!H825)=2,CHAR(34),""),climbs!H825,IF(TYPE(climbs!H825)=2,CHAR(34),""))</f>
        <v>CATEGORY="3"</v>
      </c>
    </row>
    <row r="826" spans="1:8" x14ac:dyDescent="0.25">
      <c r="A826" t="str">
        <f>CONCATENATE(climbs!A$1, "=",IF(TYPE(climbs!A826)=2,CHAR(34),""),climbs!A826,IF(TYPE(climbs!A826)=2,CHAR(34),""))</f>
        <v>CLIMB_ID=825</v>
      </c>
      <c r="B826" t="str">
        <f>CONCATENATE(climbs!B$1, "=",IF(TYPE(climbs!B826)=2,CHAR(34),""),climbs!B826,IF(TYPE(climbs!B826)=2,CHAR(34),""))</f>
        <v>STAGE_NUMBER=275</v>
      </c>
      <c r="C826" t="str">
        <f>CONCATENATE(climbs!C$1, "=",IF(TYPE(climbs!C826)=2,CHAR(34),""),climbs!C826,IF(TYPE(climbs!C826)=2,CHAR(34),""))</f>
        <v>STARTING_AT_KM=112.5</v>
      </c>
      <c r="D826" t="str">
        <f>CONCATENATE(climbs!D$1, "=",IF(TYPE(climbs!D826)=2,CHAR(34),""),climbs!D826,IF(TYPE(climbs!D826)=2,CHAR(34),""))</f>
        <v>NAME="VC Côte de Ripponden"</v>
      </c>
      <c r="E826" t="str">
        <f>CONCATENATE(climbs!E$1, "=",IF(TYPE(climbs!E826)=2,CHAR(34),""),climbs!E826,IF(TYPE(climbs!E826)=2,CHAR(34),""))</f>
        <v>INITIAL_ALTITUDE=0</v>
      </c>
      <c r="F826" t="str">
        <f>CONCATENATE(climbs!F$1, "=",IF(TYPE(climbs!F826)=2,CHAR(34),""),climbs!F826,IF(TYPE(climbs!F826)=2,CHAR(34),""))</f>
        <v>DISTANCE=1.3</v>
      </c>
      <c r="G826" t="str">
        <f>CONCATENATE(climbs!G$1, "=",IF(TYPE(climbs!G826)=2,CHAR(34),""),climbs!G826,IF(TYPE(climbs!G826)=2,CHAR(34),""))</f>
        <v>AVERAGE_SLOPE=8.6</v>
      </c>
      <c r="H826" t="str">
        <f>CONCATENATE(climbs!H$1, "=",IF(TYPE(climbs!H826)=2,CHAR(34),""),climbs!H826,IF(TYPE(climbs!H826)=2,CHAR(34),""))</f>
        <v>CATEGORY="3"</v>
      </c>
    </row>
    <row r="827" spans="1:8" x14ac:dyDescent="0.25">
      <c r="A827" t="str">
        <f>CONCATENATE(climbs!A$1, "=",IF(TYPE(climbs!A827)=2,CHAR(34),""),climbs!A827,IF(TYPE(climbs!A827)=2,CHAR(34),""))</f>
        <v>CLIMB_ID=826</v>
      </c>
      <c r="B827" t="str">
        <f>CONCATENATE(climbs!B$1, "=",IF(TYPE(climbs!B827)=2,CHAR(34),""),climbs!B827,IF(TYPE(climbs!B827)=2,CHAR(34),""))</f>
        <v>STAGE_NUMBER=275</v>
      </c>
      <c r="C827" t="str">
        <f>CONCATENATE(climbs!C$1, "=",IF(TYPE(climbs!C827)=2,CHAR(34),""),climbs!C827,IF(TYPE(climbs!C827)=2,CHAR(34),""))</f>
        <v>STARTING_AT_KM=119.5</v>
      </c>
      <c r="D827" t="str">
        <f>CONCATENATE(climbs!D$1, "=",IF(TYPE(climbs!D827)=2,CHAR(34),""),climbs!D827,IF(TYPE(climbs!D827)=2,CHAR(34),""))</f>
        <v>NAME="Côte de Greetland"</v>
      </c>
      <c r="E827" t="str">
        <f>CONCATENATE(climbs!E$1, "=",IF(TYPE(climbs!E827)=2,CHAR(34),""),climbs!E827,IF(TYPE(climbs!E827)=2,CHAR(34),""))</f>
        <v>INITIAL_ALTITUDE=0</v>
      </c>
      <c r="F827" t="str">
        <f>CONCATENATE(climbs!F$1, "=",IF(TYPE(climbs!F827)=2,CHAR(34),""),climbs!F827,IF(TYPE(climbs!F827)=2,CHAR(34),""))</f>
        <v>DISTANCE=1.6</v>
      </c>
      <c r="G827" t="str">
        <f>CONCATENATE(climbs!G$1, "=",IF(TYPE(climbs!G827)=2,CHAR(34),""),climbs!G827,IF(TYPE(climbs!G827)=2,CHAR(34),""))</f>
        <v>AVERAGE_SLOPE=6.7</v>
      </c>
      <c r="H827" t="str">
        <f>CONCATENATE(climbs!H$1, "=",IF(TYPE(climbs!H827)=2,CHAR(34),""),climbs!H827,IF(TYPE(climbs!H827)=2,CHAR(34),""))</f>
        <v>CATEGORY="3"</v>
      </c>
    </row>
    <row r="828" spans="1:8" x14ac:dyDescent="0.25">
      <c r="A828" t="str">
        <f>CONCATENATE(climbs!A$1, "=",IF(TYPE(climbs!A828)=2,CHAR(34),""),climbs!A828,IF(TYPE(climbs!A828)=2,CHAR(34),""))</f>
        <v>CLIMB_ID=827</v>
      </c>
      <c r="B828" t="str">
        <f>CONCATENATE(climbs!B$1, "=",IF(TYPE(climbs!B828)=2,CHAR(34),""),climbs!B828,IF(TYPE(climbs!B828)=2,CHAR(34),""))</f>
        <v>STAGE_NUMBER=275</v>
      </c>
      <c r="C828" t="str">
        <f>CONCATENATE(climbs!C$1, "=",IF(TYPE(climbs!C828)=2,CHAR(34),""),climbs!C828,IF(TYPE(climbs!C828)=2,CHAR(34),""))</f>
        <v>STARTING_AT_KM=143.5</v>
      </c>
      <c r="D828" t="str">
        <f>CONCATENATE(climbs!D$1, "=",IF(TYPE(climbs!D828)=2,CHAR(34),""),climbs!D828,IF(TYPE(climbs!D828)=2,CHAR(34),""))</f>
        <v>NAME="Côte de Holme Moss"</v>
      </c>
      <c r="E828" t="str">
        <f>CONCATENATE(climbs!E$1, "=",IF(TYPE(climbs!E828)=2,CHAR(34),""),climbs!E828,IF(TYPE(climbs!E828)=2,CHAR(34),""))</f>
        <v>INITIAL_ALTITUDE=0</v>
      </c>
      <c r="F828" t="str">
        <f>CONCATENATE(climbs!F$1, "=",IF(TYPE(climbs!F828)=2,CHAR(34),""),climbs!F828,IF(TYPE(climbs!F828)=2,CHAR(34),""))</f>
        <v>DISTANCE=4.7</v>
      </c>
      <c r="G828" t="str">
        <f>CONCATENATE(climbs!G$1, "=",IF(TYPE(climbs!G828)=2,CHAR(34),""),climbs!G828,IF(TYPE(climbs!G828)=2,CHAR(34),""))</f>
        <v>AVERAGE_SLOPE=7</v>
      </c>
      <c r="H828" t="str">
        <f>CONCATENATE(climbs!H$1, "=",IF(TYPE(climbs!H828)=2,CHAR(34),""),climbs!H828,IF(TYPE(climbs!H828)=2,CHAR(34),""))</f>
        <v>CATEGORY="2"</v>
      </c>
    </row>
    <row r="829" spans="1:8" x14ac:dyDescent="0.25">
      <c r="A829" t="str">
        <f>CONCATENATE(climbs!A$1, "=",IF(TYPE(climbs!A829)=2,CHAR(34),""),climbs!A829,IF(TYPE(climbs!A829)=2,CHAR(34),""))</f>
        <v>CLIMB_ID=828</v>
      </c>
      <c r="B829" t="str">
        <f>CONCATENATE(climbs!B$1, "=",IF(TYPE(climbs!B829)=2,CHAR(34),""),climbs!B829,IF(TYPE(climbs!B829)=2,CHAR(34),""))</f>
        <v>STAGE_NUMBER=275</v>
      </c>
      <c r="C829" t="str">
        <f>CONCATENATE(climbs!C$1, "=",IF(TYPE(climbs!C829)=2,CHAR(34),""),climbs!C829,IF(TYPE(climbs!C829)=2,CHAR(34),""))</f>
        <v>STARTING_AT_KM=167</v>
      </c>
      <c r="D829" t="str">
        <f>CONCATENATE(climbs!D$1, "=",IF(TYPE(climbs!D829)=2,CHAR(34),""),climbs!D829,IF(TYPE(climbs!D829)=2,CHAR(34),""))</f>
        <v>NAME="Côte de Midhopestones"</v>
      </c>
      <c r="E829" t="str">
        <f>CONCATENATE(climbs!E$1, "=",IF(TYPE(climbs!E829)=2,CHAR(34),""),climbs!E829,IF(TYPE(climbs!E829)=2,CHAR(34),""))</f>
        <v>INITIAL_ALTITUDE=0</v>
      </c>
      <c r="F829" t="str">
        <f>CONCATENATE(climbs!F$1, "=",IF(TYPE(climbs!F829)=2,CHAR(34),""),climbs!F829,IF(TYPE(climbs!F829)=2,CHAR(34),""))</f>
        <v>DISTANCE=2.5</v>
      </c>
      <c r="G829" t="str">
        <f>CONCATENATE(climbs!G$1, "=",IF(TYPE(climbs!G829)=2,CHAR(34),""),climbs!G829,IF(TYPE(climbs!G829)=2,CHAR(34),""))</f>
        <v>AVERAGE_SLOPE=6.1</v>
      </c>
      <c r="H829" t="str">
        <f>CONCATENATE(climbs!H$1, "=",IF(TYPE(climbs!H829)=2,CHAR(34),""),climbs!H829,IF(TYPE(climbs!H829)=2,CHAR(34),""))</f>
        <v>CATEGORY="3"</v>
      </c>
    </row>
    <row r="830" spans="1:8" x14ac:dyDescent="0.25">
      <c r="A830" t="str">
        <f>CONCATENATE(climbs!A$1, "=",IF(TYPE(climbs!A830)=2,CHAR(34),""),climbs!A830,IF(TYPE(climbs!A830)=2,CHAR(34),""))</f>
        <v>CLIMB_ID=829</v>
      </c>
      <c r="B830" t="str">
        <f>CONCATENATE(climbs!B$1, "=",IF(TYPE(climbs!B830)=2,CHAR(34),""),climbs!B830,IF(TYPE(climbs!B830)=2,CHAR(34),""))</f>
        <v>STAGE_NUMBER=275</v>
      </c>
      <c r="C830" t="str">
        <f>CONCATENATE(climbs!C$1, "=",IF(TYPE(climbs!C830)=2,CHAR(34),""),climbs!C830,IF(TYPE(climbs!C830)=2,CHAR(34),""))</f>
        <v>STARTING_AT_KM=175</v>
      </c>
      <c r="D830" t="str">
        <f>CONCATENATE(climbs!D$1, "=",IF(TYPE(climbs!D830)=2,CHAR(34),""),climbs!D830,IF(TYPE(climbs!D830)=2,CHAR(34),""))</f>
        <v>NAME="Côte de Bradfield"</v>
      </c>
      <c r="E830" t="str">
        <f>CONCATENATE(climbs!E$1, "=",IF(TYPE(climbs!E830)=2,CHAR(34),""),climbs!E830,IF(TYPE(climbs!E830)=2,CHAR(34),""))</f>
        <v>INITIAL_ALTITUDE=0</v>
      </c>
      <c r="F830" t="str">
        <f>CONCATENATE(climbs!F$1, "=",IF(TYPE(climbs!F830)=2,CHAR(34),""),climbs!F830,IF(TYPE(climbs!F830)=2,CHAR(34),""))</f>
        <v>DISTANCE=1</v>
      </c>
      <c r="G830" t="str">
        <f>CONCATENATE(climbs!G$1, "=",IF(TYPE(climbs!G830)=2,CHAR(34),""),climbs!G830,IF(TYPE(climbs!G830)=2,CHAR(34),""))</f>
        <v>AVERAGE_SLOPE=7.4</v>
      </c>
      <c r="H830" t="str">
        <f>CONCATENATE(climbs!H$1, "=",IF(TYPE(climbs!H830)=2,CHAR(34),""),climbs!H830,IF(TYPE(climbs!H830)=2,CHAR(34),""))</f>
        <v>CATEGORY="4"</v>
      </c>
    </row>
    <row r="831" spans="1:8" x14ac:dyDescent="0.25">
      <c r="A831" t="str">
        <f>CONCATENATE(climbs!A$1, "=",IF(TYPE(climbs!A831)=2,CHAR(34),""),climbs!A831,IF(TYPE(climbs!A831)=2,CHAR(34),""))</f>
        <v>CLIMB_ID=830</v>
      </c>
      <c r="B831" t="str">
        <f>CONCATENATE(climbs!B$1, "=",IF(TYPE(climbs!B831)=2,CHAR(34),""),climbs!B831,IF(TYPE(climbs!B831)=2,CHAR(34),""))</f>
        <v>STAGE_NUMBER=275</v>
      </c>
      <c r="C831" t="str">
        <f>CONCATENATE(climbs!C$1, "=",IF(TYPE(climbs!C831)=2,CHAR(34),""),climbs!C831,IF(TYPE(climbs!C831)=2,CHAR(34),""))</f>
        <v>STARTING_AT_KM=182</v>
      </c>
      <c r="D831" t="str">
        <f>CONCATENATE(climbs!D$1, "=",IF(TYPE(climbs!D831)=2,CHAR(34),""),climbs!D831,IF(TYPE(climbs!D831)=2,CHAR(34),""))</f>
        <v>NAME="Côte d'Oughtibridge"</v>
      </c>
      <c r="E831" t="str">
        <f>CONCATENATE(climbs!E$1, "=",IF(TYPE(climbs!E831)=2,CHAR(34),""),climbs!E831,IF(TYPE(climbs!E831)=2,CHAR(34),""))</f>
        <v>INITIAL_ALTITUDE=0</v>
      </c>
      <c r="F831" t="str">
        <f>CONCATENATE(climbs!F$1, "=",IF(TYPE(climbs!F831)=2,CHAR(34),""),climbs!F831,IF(TYPE(climbs!F831)=2,CHAR(34),""))</f>
        <v>DISTANCE=1.5</v>
      </c>
      <c r="G831" t="str">
        <f>CONCATENATE(climbs!G$1, "=",IF(TYPE(climbs!G831)=2,CHAR(34),""),climbs!G831,IF(TYPE(climbs!G831)=2,CHAR(34),""))</f>
        <v>AVERAGE_SLOPE=9.1</v>
      </c>
      <c r="H831" t="str">
        <f>CONCATENATE(climbs!H$1, "=",IF(TYPE(climbs!H831)=2,CHAR(34),""),climbs!H831,IF(TYPE(climbs!H831)=2,CHAR(34),""))</f>
        <v>CATEGORY="3"</v>
      </c>
    </row>
    <row r="832" spans="1:8" x14ac:dyDescent="0.25">
      <c r="A832" t="str">
        <f>CONCATENATE(climbs!A$1, "=",IF(TYPE(climbs!A832)=2,CHAR(34),""),climbs!A832,IF(TYPE(climbs!A832)=2,CHAR(34),""))</f>
        <v>CLIMB_ID=831</v>
      </c>
      <c r="B832" t="str">
        <f>CONCATENATE(climbs!B$1, "=",IF(TYPE(climbs!B832)=2,CHAR(34),""),climbs!B832,IF(TYPE(climbs!B832)=2,CHAR(34),""))</f>
        <v>STAGE_NUMBER=275</v>
      </c>
      <c r="C832" t="str">
        <f>CONCATENATE(climbs!C$1, "=",IF(TYPE(climbs!C832)=2,CHAR(34),""),climbs!C832,IF(TYPE(climbs!C832)=2,CHAR(34),""))</f>
        <v>STARTING_AT_KM=196</v>
      </c>
      <c r="D832" t="str">
        <f>CONCATENATE(climbs!D$1, "=",IF(TYPE(climbs!D832)=2,CHAR(34),""),climbs!D832,IF(TYPE(climbs!D832)=2,CHAR(34),""))</f>
        <v>NAME="VC Côte de Jenkin Road"</v>
      </c>
      <c r="E832" t="str">
        <f>CONCATENATE(climbs!E$1, "=",IF(TYPE(climbs!E832)=2,CHAR(34),""),climbs!E832,IF(TYPE(climbs!E832)=2,CHAR(34),""))</f>
        <v>INITIAL_ALTITUDE=0</v>
      </c>
      <c r="F832" t="str">
        <f>CONCATENATE(climbs!F$1, "=",IF(TYPE(climbs!F832)=2,CHAR(34),""),climbs!F832,IF(TYPE(climbs!F832)=2,CHAR(34),""))</f>
        <v>DISTANCE=0.8</v>
      </c>
      <c r="G832" t="str">
        <f>CONCATENATE(climbs!G$1, "=",IF(TYPE(climbs!G832)=2,CHAR(34),""),climbs!G832,IF(TYPE(climbs!G832)=2,CHAR(34),""))</f>
        <v>AVERAGE_SLOPE=10.8</v>
      </c>
      <c r="H832" t="str">
        <f>CONCATENATE(climbs!H$1, "=",IF(TYPE(climbs!H832)=2,CHAR(34),""),climbs!H832,IF(TYPE(climbs!H832)=2,CHAR(34),""))</f>
        <v>CATEGORY="4"</v>
      </c>
    </row>
    <row r="833" spans="1:8" x14ac:dyDescent="0.25">
      <c r="A833" t="str">
        <f>CONCATENATE(climbs!A$1, "=",IF(TYPE(climbs!A833)=2,CHAR(34),""),climbs!A833,IF(TYPE(climbs!A833)=2,CHAR(34),""))</f>
        <v>CLIMB_ID=832</v>
      </c>
      <c r="B833" t="str">
        <f>CONCATENATE(climbs!B$1, "=",IF(TYPE(climbs!B833)=2,CHAR(34),""),climbs!B833,IF(TYPE(climbs!B833)=2,CHAR(34),""))</f>
        <v>STAGE_NUMBER=277</v>
      </c>
      <c r="C833" t="str">
        <f>CONCATENATE(climbs!C$1, "=",IF(TYPE(climbs!C833)=2,CHAR(34),""),climbs!C833,IF(TYPE(climbs!C833)=2,CHAR(34),""))</f>
        <v>STARTING_AT_KM=34</v>
      </c>
      <c r="D833" t="str">
        <f>CONCATENATE(climbs!D$1, "=",IF(TYPE(climbs!D833)=2,CHAR(34),""),climbs!D833,IF(TYPE(climbs!D833)=2,CHAR(34),""))</f>
        <v>NAME="Côte de Campagnette"</v>
      </c>
      <c r="E833" t="str">
        <f>CONCATENATE(climbs!E$1, "=",IF(TYPE(climbs!E833)=2,CHAR(34),""),climbs!E833,IF(TYPE(climbs!E833)=2,CHAR(34),""))</f>
        <v>INITIAL_ALTITUDE=0</v>
      </c>
      <c r="F833" t="str">
        <f>CONCATENATE(climbs!F$1, "=",IF(TYPE(climbs!F833)=2,CHAR(34),""),climbs!F833,IF(TYPE(climbs!F833)=2,CHAR(34),""))</f>
        <v>DISTANCE=1</v>
      </c>
      <c r="G833" t="str">
        <f>CONCATENATE(climbs!G$1, "=",IF(TYPE(climbs!G833)=2,CHAR(34),""),climbs!G833,IF(TYPE(climbs!G833)=2,CHAR(34),""))</f>
        <v>AVERAGE_SLOPE=6.5</v>
      </c>
      <c r="H833" t="str">
        <f>CONCATENATE(climbs!H$1, "=",IF(TYPE(climbs!H833)=2,CHAR(34),""),climbs!H833,IF(TYPE(climbs!H833)=2,CHAR(34),""))</f>
        <v>CATEGORY="4"</v>
      </c>
    </row>
    <row r="834" spans="1:8" x14ac:dyDescent="0.25">
      <c r="A834" t="str">
        <f>CONCATENATE(climbs!A$1, "=",IF(TYPE(climbs!A834)=2,CHAR(34),""),climbs!A834,IF(TYPE(climbs!A834)=2,CHAR(34),""))</f>
        <v>CLIMB_ID=833</v>
      </c>
      <c r="B834" t="str">
        <f>CONCATENATE(climbs!B$1, "=",IF(TYPE(climbs!B834)=2,CHAR(34),""),climbs!B834,IF(TYPE(climbs!B834)=2,CHAR(34),""))</f>
        <v>STAGE_NUMBER=277</v>
      </c>
      <c r="C834" t="str">
        <f>CONCATENATE(climbs!C$1, "=",IF(TYPE(climbs!C834)=2,CHAR(34),""),climbs!C834,IF(TYPE(climbs!C834)=2,CHAR(34),""))</f>
        <v>STARTING_AT_KM=117.5</v>
      </c>
      <c r="D834" t="str">
        <f>CONCATENATE(climbs!D$1, "=",IF(TYPE(climbs!D834)=2,CHAR(34),""),climbs!D834,IF(TYPE(climbs!D834)=2,CHAR(34),""))</f>
        <v>NAME="Mont Noir"</v>
      </c>
      <c r="E834" t="str">
        <f>CONCATENATE(climbs!E$1, "=",IF(TYPE(climbs!E834)=2,CHAR(34),""),climbs!E834,IF(TYPE(climbs!E834)=2,CHAR(34),""))</f>
        <v>INITIAL_ALTITUDE=0</v>
      </c>
      <c r="F834" t="str">
        <f>CONCATENATE(climbs!F$1, "=",IF(TYPE(climbs!F834)=2,CHAR(34),""),climbs!F834,IF(TYPE(climbs!F834)=2,CHAR(34),""))</f>
        <v>DISTANCE=1.3</v>
      </c>
      <c r="G834" t="str">
        <f>CONCATENATE(climbs!G$1, "=",IF(TYPE(climbs!G834)=2,CHAR(34),""),climbs!G834,IF(TYPE(climbs!G834)=2,CHAR(34),""))</f>
        <v>AVERAGE_SLOPE=5.7</v>
      </c>
      <c r="H834" t="str">
        <f>CONCATENATE(climbs!H$1, "=",IF(TYPE(climbs!H834)=2,CHAR(34),""),climbs!H834,IF(TYPE(climbs!H834)=2,CHAR(34),""))</f>
        <v>CATEGORY="4"</v>
      </c>
    </row>
    <row r="835" spans="1:8" x14ac:dyDescent="0.25">
      <c r="A835" t="str">
        <f>CONCATENATE(climbs!A$1, "=",IF(TYPE(climbs!A835)=2,CHAR(34),""),climbs!A835,IF(TYPE(climbs!A835)=2,CHAR(34),""))</f>
        <v>CLIMB_ID=834</v>
      </c>
      <c r="B835" t="str">
        <f>CONCATENATE(climbs!B$1, "=",IF(TYPE(climbs!B835)=2,CHAR(34),""),climbs!B835,IF(TYPE(climbs!B835)=2,CHAR(34),""))</f>
        <v>STAGE_NUMBER=279</v>
      </c>
      <c r="C835" t="str">
        <f>CONCATENATE(climbs!C$1, "=",IF(TYPE(climbs!C835)=2,CHAR(34),""),climbs!C835,IF(TYPE(climbs!C835)=2,CHAR(34),""))</f>
        <v>STARTING_AT_KM=107.5</v>
      </c>
      <c r="D835" t="str">
        <f>CONCATENATE(climbs!D$1, "=",IF(TYPE(climbs!D835)=2,CHAR(34),""),climbs!D835,IF(TYPE(climbs!D835)=2,CHAR(34),""))</f>
        <v>NAME="Côte de Coucy-le-Château-Auffrique"</v>
      </c>
      <c r="E835" t="str">
        <f>CONCATENATE(climbs!E$1, "=",IF(TYPE(climbs!E835)=2,CHAR(34),""),climbs!E835,IF(TYPE(climbs!E835)=2,CHAR(34),""))</f>
        <v>INITIAL_ALTITUDE=0</v>
      </c>
      <c r="F835" t="str">
        <f>CONCATENATE(climbs!F$1, "=",IF(TYPE(climbs!F835)=2,CHAR(34),""),climbs!F835,IF(TYPE(climbs!F835)=2,CHAR(34),""))</f>
        <v>DISTANCE=0.9</v>
      </c>
      <c r="G835" t="str">
        <f>CONCATENATE(climbs!G$1, "=",IF(TYPE(climbs!G835)=2,CHAR(34),""),climbs!G835,IF(TYPE(climbs!G835)=2,CHAR(34),""))</f>
        <v>AVERAGE_SLOPE=6.2</v>
      </c>
      <c r="H835" t="str">
        <f>CONCATENATE(climbs!H$1, "=",IF(TYPE(climbs!H835)=2,CHAR(34),""),climbs!H835,IF(TYPE(climbs!H835)=2,CHAR(34),""))</f>
        <v>CATEGORY="4"</v>
      </c>
    </row>
    <row r="836" spans="1:8" x14ac:dyDescent="0.25">
      <c r="A836" t="str">
        <f>CONCATENATE(climbs!A$1, "=",IF(TYPE(climbs!A836)=2,CHAR(34),""),climbs!A836,IF(TYPE(climbs!A836)=2,CHAR(34),""))</f>
        <v>CLIMB_ID=835</v>
      </c>
      <c r="B836" t="str">
        <f>CONCATENATE(climbs!B$1, "=",IF(TYPE(climbs!B836)=2,CHAR(34),""),climbs!B836,IF(TYPE(climbs!B836)=2,CHAR(34),""))</f>
        <v>STAGE_NUMBER=279</v>
      </c>
      <c r="C836" t="str">
        <f>CONCATENATE(climbs!C$1, "=",IF(TYPE(climbs!C836)=2,CHAR(34),""),climbs!C836,IF(TYPE(climbs!C836)=2,CHAR(34),""))</f>
        <v>STARTING_AT_KM=157</v>
      </c>
      <c r="D836" t="str">
        <f>CONCATENATE(climbs!D$1, "=",IF(TYPE(climbs!D836)=2,CHAR(34),""),climbs!D836,IF(TYPE(climbs!D836)=2,CHAR(34),""))</f>
        <v>NAME="Côte de Roucy"</v>
      </c>
      <c r="E836" t="str">
        <f>CONCATENATE(climbs!E$1, "=",IF(TYPE(climbs!E836)=2,CHAR(34),""),climbs!E836,IF(TYPE(climbs!E836)=2,CHAR(34),""))</f>
        <v>INITIAL_ALTITUDE=0</v>
      </c>
      <c r="F836" t="str">
        <f>CONCATENATE(climbs!F$1, "=",IF(TYPE(climbs!F836)=2,CHAR(34),""),climbs!F836,IF(TYPE(climbs!F836)=2,CHAR(34),""))</f>
        <v>DISTANCE=1.5</v>
      </c>
      <c r="G836" t="str">
        <f>CONCATENATE(climbs!G$1, "=",IF(TYPE(climbs!G836)=2,CHAR(34),""),climbs!G836,IF(TYPE(climbs!G836)=2,CHAR(34),""))</f>
        <v>AVERAGE_SLOPE=6.2</v>
      </c>
      <c r="H836" t="str">
        <f>CONCATENATE(climbs!H$1, "=",IF(TYPE(climbs!H836)=2,CHAR(34),""),climbs!H836,IF(TYPE(climbs!H836)=2,CHAR(34),""))</f>
        <v>CATEGORY="4"</v>
      </c>
    </row>
    <row r="837" spans="1:8" x14ac:dyDescent="0.25">
      <c r="A837" t="str">
        <f>CONCATENATE(climbs!A$1, "=",IF(TYPE(climbs!A837)=2,CHAR(34),""),climbs!A837,IF(TYPE(climbs!A837)=2,CHAR(34),""))</f>
        <v>CLIMB_ID=836</v>
      </c>
      <c r="B837" t="str">
        <f>CONCATENATE(climbs!B$1, "=",IF(TYPE(climbs!B837)=2,CHAR(34),""),climbs!B837,IF(TYPE(climbs!B837)=2,CHAR(34),""))</f>
        <v>STAGE_NUMBER=280</v>
      </c>
      <c r="C837" t="str">
        <f>CONCATENATE(climbs!C$1, "=",IF(TYPE(climbs!C837)=2,CHAR(34),""),climbs!C837,IF(TYPE(climbs!C837)=2,CHAR(34),""))</f>
        <v>STARTING_AT_KM=217.5</v>
      </c>
      <c r="D837" t="str">
        <f>CONCATENATE(climbs!D$1, "=",IF(TYPE(climbs!D837)=2,CHAR(34),""),climbs!D837,IF(TYPE(climbs!D837)=2,CHAR(34),""))</f>
        <v>NAME="Côte de Maron"</v>
      </c>
      <c r="E837" t="str">
        <f>CONCATENATE(climbs!E$1, "=",IF(TYPE(climbs!E837)=2,CHAR(34),""),climbs!E837,IF(TYPE(climbs!E837)=2,CHAR(34),""))</f>
        <v>INITIAL_ALTITUDE=0</v>
      </c>
      <c r="F837" t="str">
        <f>CONCATENATE(climbs!F$1, "=",IF(TYPE(climbs!F837)=2,CHAR(34),""),climbs!F837,IF(TYPE(climbs!F837)=2,CHAR(34),""))</f>
        <v>DISTANCE=3.2</v>
      </c>
      <c r="G837" t="str">
        <f>CONCATENATE(climbs!G$1, "=",IF(TYPE(climbs!G837)=2,CHAR(34),""),climbs!G837,IF(TYPE(climbs!G837)=2,CHAR(34),""))</f>
        <v>AVERAGE_SLOPE=5</v>
      </c>
      <c r="H837" t="str">
        <f>CONCATENATE(climbs!H$1, "=",IF(TYPE(climbs!H837)=2,CHAR(34),""),climbs!H837,IF(TYPE(climbs!H837)=2,CHAR(34),""))</f>
        <v>CATEGORY="4"</v>
      </c>
    </row>
    <row r="838" spans="1:8" x14ac:dyDescent="0.25">
      <c r="A838" t="str">
        <f>CONCATENATE(climbs!A$1, "=",IF(TYPE(climbs!A838)=2,CHAR(34),""),climbs!A838,IF(TYPE(climbs!A838)=2,CHAR(34),""))</f>
        <v>CLIMB_ID=837</v>
      </c>
      <c r="B838" t="str">
        <f>CONCATENATE(climbs!B$1, "=",IF(TYPE(climbs!B838)=2,CHAR(34),""),climbs!B838,IF(TYPE(climbs!B838)=2,CHAR(34),""))</f>
        <v>STAGE_NUMBER=280</v>
      </c>
      <c r="C838" t="str">
        <f>CONCATENATE(climbs!C$1, "=",IF(TYPE(climbs!C838)=2,CHAR(34),""),climbs!C838,IF(TYPE(climbs!C838)=2,CHAR(34),""))</f>
        <v>STARTING_AT_KM=229</v>
      </c>
      <c r="D838" t="str">
        <f>CONCATENATE(climbs!D$1, "=",IF(TYPE(climbs!D838)=2,CHAR(34),""),climbs!D838,IF(TYPE(climbs!D838)=2,CHAR(34),""))</f>
        <v>NAME="Côte de Boufflers"</v>
      </c>
      <c r="E838" t="str">
        <f>CONCATENATE(climbs!E$1, "=",IF(TYPE(climbs!E838)=2,CHAR(34),""),climbs!E838,IF(TYPE(climbs!E838)=2,CHAR(34),""))</f>
        <v>INITIAL_ALTITUDE=0</v>
      </c>
      <c r="F838" t="str">
        <f>CONCATENATE(climbs!F$1, "=",IF(TYPE(climbs!F838)=2,CHAR(34),""),climbs!F838,IF(TYPE(climbs!F838)=2,CHAR(34),""))</f>
        <v>DISTANCE=1.3</v>
      </c>
      <c r="G838" t="str">
        <f>CONCATENATE(climbs!G$1, "=",IF(TYPE(climbs!G838)=2,CHAR(34),""),climbs!G838,IF(TYPE(climbs!G838)=2,CHAR(34),""))</f>
        <v>AVERAGE_SLOPE=7.9</v>
      </c>
      <c r="H838" t="str">
        <f>CONCATENATE(climbs!H$1, "=",IF(TYPE(climbs!H838)=2,CHAR(34),""),climbs!H838,IF(TYPE(climbs!H838)=2,CHAR(34),""))</f>
        <v>CATEGORY="4"</v>
      </c>
    </row>
    <row r="839" spans="1:8" x14ac:dyDescent="0.25">
      <c r="A839" t="str">
        <f>CONCATENATE(climbs!A$1, "=",IF(TYPE(climbs!A839)=2,CHAR(34),""),climbs!A839,IF(TYPE(climbs!A839)=2,CHAR(34),""))</f>
        <v>CLIMB_ID=838</v>
      </c>
      <c r="B839" t="str">
        <f>CONCATENATE(climbs!B$1, "=",IF(TYPE(climbs!B839)=2,CHAR(34),""),climbs!B839,IF(TYPE(climbs!B839)=2,CHAR(34),""))</f>
        <v>STAGE_NUMBER=281</v>
      </c>
      <c r="C839" t="str">
        <f>CONCATENATE(climbs!C$1, "=",IF(TYPE(climbs!C839)=2,CHAR(34),""),climbs!C839,IF(TYPE(climbs!C839)=2,CHAR(34),""))</f>
        <v>STARTING_AT_KM=142</v>
      </c>
      <c r="D839" t="str">
        <f>CONCATENATE(climbs!D$1, "=",IF(TYPE(climbs!D839)=2,CHAR(34),""),climbs!D839,IF(TYPE(climbs!D839)=2,CHAR(34),""))</f>
        <v>NAME="Col de la Croix des Moinats"</v>
      </c>
      <c r="E839" t="str">
        <f>CONCATENATE(climbs!E$1, "=",IF(TYPE(climbs!E839)=2,CHAR(34),""),climbs!E839,IF(TYPE(climbs!E839)=2,CHAR(34),""))</f>
        <v>INITIAL_ALTITUDE=891</v>
      </c>
      <c r="F839" t="str">
        <f>CONCATENATE(climbs!F$1, "=",IF(TYPE(climbs!F839)=2,CHAR(34),""),climbs!F839,IF(TYPE(climbs!F839)=2,CHAR(34),""))</f>
        <v>DISTANCE=7.6</v>
      </c>
      <c r="G839" t="str">
        <f>CONCATENATE(climbs!G$1, "=",IF(TYPE(climbs!G839)=2,CHAR(34),""),climbs!G839,IF(TYPE(climbs!G839)=2,CHAR(34),""))</f>
        <v>AVERAGE_SLOPE=6</v>
      </c>
      <c r="H839" t="str">
        <f>CONCATENATE(climbs!H$1, "=",IF(TYPE(climbs!H839)=2,CHAR(34),""),climbs!H839,IF(TYPE(climbs!H839)=2,CHAR(34),""))</f>
        <v>CATEGORY="2"</v>
      </c>
    </row>
    <row r="840" spans="1:8" x14ac:dyDescent="0.25">
      <c r="A840" t="str">
        <f>CONCATENATE(climbs!A$1, "=",IF(TYPE(climbs!A840)=2,CHAR(34),""),climbs!A840,IF(TYPE(climbs!A840)=2,CHAR(34),""))</f>
        <v>CLIMB_ID=839</v>
      </c>
      <c r="B840" t="str">
        <f>CONCATENATE(climbs!B$1, "=",IF(TYPE(climbs!B840)=2,CHAR(34),""),climbs!B840,IF(TYPE(climbs!B840)=2,CHAR(34),""))</f>
        <v>STAGE_NUMBER=281</v>
      </c>
      <c r="C840" t="str">
        <f>CONCATENATE(climbs!C$1, "=",IF(TYPE(climbs!C840)=2,CHAR(34),""),climbs!C840,IF(TYPE(climbs!C840)=2,CHAR(34),""))</f>
        <v>STARTING_AT_KM=150</v>
      </c>
      <c r="D840" t="str">
        <f>CONCATENATE(climbs!D$1, "=",IF(TYPE(climbs!D840)=2,CHAR(34),""),climbs!D840,IF(TYPE(climbs!D840)=2,CHAR(34),""))</f>
        <v>NAME="Col de Grosse Pierre"</v>
      </c>
      <c r="E840" t="str">
        <f>CONCATENATE(climbs!E$1, "=",IF(TYPE(climbs!E840)=2,CHAR(34),""),climbs!E840,IF(TYPE(climbs!E840)=2,CHAR(34),""))</f>
        <v>INITIAL_ALTITUDE=901</v>
      </c>
      <c r="F840" t="str">
        <f>CONCATENATE(climbs!F$1, "=",IF(TYPE(climbs!F840)=2,CHAR(34),""),climbs!F840,IF(TYPE(climbs!F840)=2,CHAR(34),""))</f>
        <v>DISTANCE=3</v>
      </c>
      <c r="G840" t="str">
        <f>CONCATENATE(climbs!G$1, "=",IF(TYPE(climbs!G840)=2,CHAR(34),""),climbs!G840,IF(TYPE(climbs!G840)=2,CHAR(34),""))</f>
        <v>AVERAGE_SLOPE=7.5</v>
      </c>
      <c r="H840" t="str">
        <f>CONCATENATE(climbs!H$1, "=",IF(TYPE(climbs!H840)=2,CHAR(34),""),climbs!H840,IF(TYPE(climbs!H840)=2,CHAR(34),""))</f>
        <v>CATEGORY="2"</v>
      </c>
    </row>
    <row r="841" spans="1:8" x14ac:dyDescent="0.25">
      <c r="A841" t="str">
        <f>CONCATENATE(climbs!A$1, "=",IF(TYPE(climbs!A841)=2,CHAR(34),""),climbs!A841,IF(TYPE(climbs!A841)=2,CHAR(34),""))</f>
        <v>CLIMB_ID=840</v>
      </c>
      <c r="B841" t="str">
        <f>CONCATENATE(climbs!B$1, "=",IF(TYPE(climbs!B841)=2,CHAR(34),""),climbs!B841,IF(TYPE(climbs!B841)=2,CHAR(34),""))</f>
        <v>STAGE_NUMBER=281</v>
      </c>
      <c r="C841" t="str">
        <f>CONCATENATE(climbs!C$1, "=",IF(TYPE(climbs!C841)=2,CHAR(34),""),climbs!C841,IF(TYPE(climbs!C841)=2,CHAR(34),""))</f>
        <v>STARTING_AT_KM=161</v>
      </c>
      <c r="D841" t="str">
        <f>CONCATENATE(climbs!D$1, "=",IF(TYPE(climbs!D841)=2,CHAR(34),""),climbs!D841,IF(TYPE(climbs!D841)=2,CHAR(34),""))</f>
        <v>NAME="Côte de La Mauselaine"</v>
      </c>
      <c r="E841" t="str">
        <f>CONCATENATE(climbs!E$1, "=",IF(TYPE(climbs!E841)=2,CHAR(34),""),climbs!E841,IF(TYPE(climbs!E841)=2,CHAR(34),""))</f>
        <v>INITIAL_ALTITUDE=0</v>
      </c>
      <c r="F841" t="str">
        <f>CONCATENATE(climbs!F$1, "=",IF(TYPE(climbs!F841)=2,CHAR(34),""),climbs!F841,IF(TYPE(climbs!F841)=2,CHAR(34),""))</f>
        <v>DISTANCE=1.8</v>
      </c>
      <c r="G841" t="str">
        <f>CONCATENATE(climbs!G$1, "=",IF(TYPE(climbs!G841)=2,CHAR(34),""),climbs!G841,IF(TYPE(climbs!G841)=2,CHAR(34),""))</f>
        <v>AVERAGE_SLOPE=10.3</v>
      </c>
      <c r="H841" t="str">
        <f>CONCATENATE(climbs!H$1, "=",IF(TYPE(climbs!H841)=2,CHAR(34),""),climbs!H841,IF(TYPE(climbs!H841)=2,CHAR(34),""))</f>
        <v>CATEGORY="3"</v>
      </c>
    </row>
    <row r="842" spans="1:8" x14ac:dyDescent="0.25">
      <c r="A842" t="str">
        <f>CONCATENATE(climbs!A$1, "=",IF(TYPE(climbs!A842)=2,CHAR(34),""),climbs!A842,IF(TYPE(climbs!A842)=2,CHAR(34),""))</f>
        <v>CLIMB_ID=841</v>
      </c>
      <c r="B842" t="str">
        <f>CONCATENATE(climbs!B$1, "=",IF(TYPE(climbs!B842)=2,CHAR(34),""),climbs!B842,IF(TYPE(climbs!B842)=2,CHAR(34),""))</f>
        <v>STAGE_NUMBER=282</v>
      </c>
      <c r="C842" t="str">
        <f>CONCATENATE(climbs!C$1, "=",IF(TYPE(climbs!C842)=2,CHAR(34),""),climbs!C842,IF(TYPE(climbs!C842)=2,CHAR(34),""))</f>
        <v>STARTING_AT_KM=11.5</v>
      </c>
      <c r="D842" t="str">
        <f>CONCATENATE(climbs!D$1, "=",IF(TYPE(climbs!D842)=2,CHAR(34),""),climbs!D842,IF(TYPE(climbs!D842)=2,CHAR(34),""))</f>
        <v>NAME="Col de la Schlucht"</v>
      </c>
      <c r="E842" t="str">
        <f>CONCATENATE(climbs!E$1, "=",IF(TYPE(climbs!E842)=2,CHAR(34),""),climbs!E842,IF(TYPE(climbs!E842)=2,CHAR(34),""))</f>
        <v>INITIAL_ALTITUDE=1140</v>
      </c>
      <c r="F842" t="str">
        <f>CONCATENATE(climbs!F$1, "=",IF(TYPE(climbs!F842)=2,CHAR(34),""),climbs!F842,IF(TYPE(climbs!F842)=2,CHAR(34),""))</f>
        <v>DISTANCE=8.6</v>
      </c>
      <c r="G842" t="str">
        <f>CONCATENATE(climbs!G$1, "=",IF(TYPE(climbs!G842)=2,CHAR(34),""),climbs!G842,IF(TYPE(climbs!G842)=2,CHAR(34),""))</f>
        <v>AVERAGE_SLOPE=4.5</v>
      </c>
      <c r="H842" t="str">
        <f>CONCATENATE(climbs!H$1, "=",IF(TYPE(climbs!H842)=2,CHAR(34),""),climbs!H842,IF(TYPE(climbs!H842)=2,CHAR(34),""))</f>
        <v>CATEGORY="2"</v>
      </c>
    </row>
    <row r="843" spans="1:8" x14ac:dyDescent="0.25">
      <c r="A843" t="str">
        <f>CONCATENATE(climbs!A$1, "=",IF(TYPE(climbs!A843)=2,CHAR(34),""),climbs!A843,IF(TYPE(climbs!A843)=2,CHAR(34),""))</f>
        <v>CLIMB_ID=842</v>
      </c>
      <c r="B843" t="str">
        <f>CONCATENATE(climbs!B$1, "=",IF(TYPE(climbs!B843)=2,CHAR(34),""),climbs!B843,IF(TYPE(climbs!B843)=2,CHAR(34),""))</f>
        <v>STAGE_NUMBER=282</v>
      </c>
      <c r="C843" t="str">
        <f>CONCATENATE(climbs!C$1, "=",IF(TYPE(climbs!C843)=2,CHAR(34),""),climbs!C843,IF(TYPE(climbs!C843)=2,CHAR(34),""))</f>
        <v>STARTING_AT_KM=41</v>
      </c>
      <c r="D843" t="str">
        <f>CONCATENATE(climbs!D$1, "=",IF(TYPE(climbs!D843)=2,CHAR(34),""),climbs!D843,IF(TYPE(climbs!D843)=2,CHAR(34),""))</f>
        <v>NAME="Col du Wettstein"</v>
      </c>
      <c r="E843" t="str">
        <f>CONCATENATE(climbs!E$1, "=",IF(TYPE(climbs!E843)=2,CHAR(34),""),climbs!E843,IF(TYPE(climbs!E843)=2,CHAR(34),""))</f>
        <v>INITIAL_ALTITUDE=0</v>
      </c>
      <c r="F843" t="str">
        <f>CONCATENATE(climbs!F$1, "=",IF(TYPE(climbs!F843)=2,CHAR(34),""),climbs!F843,IF(TYPE(climbs!F843)=2,CHAR(34),""))</f>
        <v>DISTANCE=7.7</v>
      </c>
      <c r="G843" t="str">
        <f>CONCATENATE(climbs!G$1, "=",IF(TYPE(climbs!G843)=2,CHAR(34),""),climbs!G843,IF(TYPE(climbs!G843)=2,CHAR(34),""))</f>
        <v>AVERAGE_SLOPE=4.1</v>
      </c>
      <c r="H843" t="str">
        <f>CONCATENATE(climbs!H$1, "=",IF(TYPE(climbs!H843)=2,CHAR(34),""),climbs!H843,IF(TYPE(climbs!H843)=2,CHAR(34),""))</f>
        <v>CATEGORY="3"</v>
      </c>
    </row>
    <row r="844" spans="1:8" x14ac:dyDescent="0.25">
      <c r="A844" t="str">
        <f>CONCATENATE(climbs!A$1, "=",IF(TYPE(climbs!A844)=2,CHAR(34),""),climbs!A844,IF(TYPE(climbs!A844)=2,CHAR(34),""))</f>
        <v>CLIMB_ID=843</v>
      </c>
      <c r="B844" t="str">
        <f>CONCATENATE(climbs!B$1, "=",IF(TYPE(climbs!B844)=2,CHAR(34),""),climbs!B844,IF(TYPE(climbs!B844)=2,CHAR(34),""))</f>
        <v>STAGE_NUMBER=282</v>
      </c>
      <c r="C844" t="str">
        <f>CONCATENATE(climbs!C$1, "=",IF(TYPE(climbs!C844)=2,CHAR(34),""),climbs!C844,IF(TYPE(climbs!C844)=2,CHAR(34),""))</f>
        <v>STARTING_AT_KM=70</v>
      </c>
      <c r="D844" t="str">
        <f>CONCATENATE(climbs!D$1, "=",IF(TYPE(climbs!D844)=2,CHAR(34),""),climbs!D844,IF(TYPE(climbs!D844)=2,CHAR(34),""))</f>
        <v>NAME="Côte des Cinq Châteaux"</v>
      </c>
      <c r="E844" t="str">
        <f>CONCATENATE(climbs!E$1, "=",IF(TYPE(climbs!E844)=2,CHAR(34),""),climbs!E844,IF(TYPE(climbs!E844)=2,CHAR(34),""))</f>
        <v>INITIAL_ALTITUDE=0</v>
      </c>
      <c r="F844" t="str">
        <f>CONCATENATE(climbs!F$1, "=",IF(TYPE(climbs!F844)=2,CHAR(34),""),climbs!F844,IF(TYPE(climbs!F844)=2,CHAR(34),""))</f>
        <v>DISTANCE=4.5</v>
      </c>
      <c r="G844" t="str">
        <f>CONCATENATE(climbs!G$1, "=",IF(TYPE(climbs!G844)=2,CHAR(34),""),climbs!G844,IF(TYPE(climbs!G844)=2,CHAR(34),""))</f>
        <v>AVERAGE_SLOPE=6.1</v>
      </c>
      <c r="H844" t="str">
        <f>CONCATENATE(climbs!H$1, "=",IF(TYPE(climbs!H844)=2,CHAR(34),""),climbs!H844,IF(TYPE(climbs!H844)=2,CHAR(34),""))</f>
        <v>CATEGORY="3"</v>
      </c>
    </row>
    <row r="845" spans="1:8" x14ac:dyDescent="0.25">
      <c r="A845" t="str">
        <f>CONCATENATE(climbs!A$1, "=",IF(TYPE(climbs!A845)=2,CHAR(34),""),climbs!A845,IF(TYPE(climbs!A845)=2,CHAR(34),""))</f>
        <v>CLIMB_ID=844</v>
      </c>
      <c r="B845" t="str">
        <f>CONCATENATE(climbs!B$1, "=",IF(TYPE(climbs!B845)=2,CHAR(34),""),climbs!B845,IF(TYPE(climbs!B845)=2,CHAR(34),""))</f>
        <v>STAGE_NUMBER=282</v>
      </c>
      <c r="C845" t="str">
        <f>CONCATENATE(climbs!C$1, "=",IF(TYPE(climbs!C845)=2,CHAR(34),""),climbs!C845,IF(TYPE(climbs!C845)=2,CHAR(34),""))</f>
        <v>STARTING_AT_KM=86</v>
      </c>
      <c r="D845" t="str">
        <f>CONCATENATE(climbs!D$1, "=",IF(TYPE(climbs!D845)=2,CHAR(34),""),climbs!D845,IF(TYPE(climbs!D845)=2,CHAR(34),""))</f>
        <v>NAME="Côte de Gueberschwihr"</v>
      </c>
      <c r="E845" t="str">
        <f>CONCATENATE(climbs!E$1, "=",IF(TYPE(climbs!E845)=2,CHAR(34),""),climbs!E845,IF(TYPE(climbs!E845)=2,CHAR(34),""))</f>
        <v>INITIAL_ALTITUDE=559</v>
      </c>
      <c r="F845" t="str">
        <f>CONCATENATE(climbs!F$1, "=",IF(TYPE(climbs!F845)=2,CHAR(34),""),climbs!F845,IF(TYPE(climbs!F845)=2,CHAR(34),""))</f>
        <v>DISTANCE=4.1</v>
      </c>
      <c r="G845" t="str">
        <f>CONCATENATE(climbs!G$1, "=",IF(TYPE(climbs!G845)=2,CHAR(34),""),climbs!G845,IF(TYPE(climbs!G845)=2,CHAR(34),""))</f>
        <v>AVERAGE_SLOPE=7.9</v>
      </c>
      <c r="H845" t="str">
        <f>CONCATENATE(climbs!H$1, "=",IF(TYPE(climbs!H845)=2,CHAR(34),""),climbs!H845,IF(TYPE(climbs!H845)=2,CHAR(34),""))</f>
        <v>CATEGORY="2"</v>
      </c>
    </row>
    <row r="846" spans="1:8" x14ac:dyDescent="0.25">
      <c r="A846" t="str">
        <f>CONCATENATE(climbs!A$1, "=",IF(TYPE(climbs!A846)=2,CHAR(34),""),climbs!A846,IF(TYPE(climbs!A846)=2,CHAR(34),""))</f>
        <v>CLIMB_ID=845</v>
      </c>
      <c r="B846" t="str">
        <f>CONCATENATE(climbs!B$1, "=",IF(TYPE(climbs!B846)=2,CHAR(34),""),climbs!B846,IF(TYPE(climbs!B846)=2,CHAR(34),""))</f>
        <v>STAGE_NUMBER=282</v>
      </c>
      <c r="C846" t="str">
        <f>CONCATENATE(climbs!C$1, "=",IF(TYPE(climbs!C846)=2,CHAR(34),""),climbs!C846,IF(TYPE(climbs!C846)=2,CHAR(34),""))</f>
        <v>STARTING_AT_KM=120</v>
      </c>
      <c r="D846" t="str">
        <f>CONCATENATE(climbs!D$1, "=",IF(TYPE(climbs!D846)=2,CHAR(34),""),climbs!D846,IF(TYPE(climbs!D846)=2,CHAR(34),""))</f>
        <v>NAME="Le Markstein"</v>
      </c>
      <c r="E846" t="str">
        <f>CONCATENATE(climbs!E$1, "=",IF(TYPE(climbs!E846)=2,CHAR(34),""),climbs!E846,IF(TYPE(climbs!E846)=2,CHAR(34),""))</f>
        <v>INITIAL_ALTITUDE=1183</v>
      </c>
      <c r="F846" t="str">
        <f>CONCATENATE(climbs!F$1, "=",IF(TYPE(climbs!F846)=2,CHAR(34),""),climbs!F846,IF(TYPE(climbs!F846)=2,CHAR(34),""))</f>
        <v>DISTANCE=10.8</v>
      </c>
      <c r="G846" t="str">
        <f>CONCATENATE(climbs!G$1, "=",IF(TYPE(climbs!G846)=2,CHAR(34),""),climbs!G846,IF(TYPE(climbs!G846)=2,CHAR(34),""))</f>
        <v>AVERAGE_SLOPE=5.4</v>
      </c>
      <c r="H846" t="str">
        <f>CONCATENATE(climbs!H$1, "=",IF(TYPE(climbs!H846)=2,CHAR(34),""),climbs!H846,IF(TYPE(climbs!H846)=2,CHAR(34),""))</f>
        <v>CATEGORY="1"</v>
      </c>
    </row>
    <row r="847" spans="1:8" x14ac:dyDescent="0.25">
      <c r="A847" t="str">
        <f>CONCATENATE(climbs!A$1, "=",IF(TYPE(climbs!A847)=2,CHAR(34),""),climbs!A847,IF(TYPE(climbs!A847)=2,CHAR(34),""))</f>
        <v>CLIMB_ID=846</v>
      </c>
      <c r="B847" t="str">
        <f>CONCATENATE(climbs!B$1, "=",IF(TYPE(climbs!B847)=2,CHAR(34),""),climbs!B847,IF(TYPE(climbs!B847)=2,CHAR(34),""))</f>
        <v>STAGE_NUMBER=282</v>
      </c>
      <c r="C847" t="str">
        <f>CONCATENATE(climbs!C$1, "=",IF(TYPE(climbs!C847)=2,CHAR(34),""),climbs!C847,IF(TYPE(climbs!C847)=2,CHAR(34),""))</f>
        <v>STARTING_AT_KM=127</v>
      </c>
      <c r="D847" t="str">
        <f>CONCATENATE(climbs!D$1, "=",IF(TYPE(climbs!D847)=2,CHAR(34),""),climbs!D847,IF(TYPE(climbs!D847)=2,CHAR(34),""))</f>
        <v>NAME="Grand Ballon"</v>
      </c>
      <c r="E847" t="str">
        <f>CONCATENATE(climbs!E$1, "=",IF(TYPE(climbs!E847)=2,CHAR(34),""),climbs!E847,IF(TYPE(climbs!E847)=2,CHAR(34),""))</f>
        <v>INITIAL_ALTITUDE=0</v>
      </c>
      <c r="F847" t="str">
        <f>CONCATENATE(climbs!F$1, "=",IF(TYPE(climbs!F847)=2,CHAR(34),""),climbs!F847,IF(TYPE(climbs!F847)=2,CHAR(34),""))</f>
        <v>DISTANCE=1.4</v>
      </c>
      <c r="G847" t="str">
        <f>CONCATENATE(climbs!G$1, "=",IF(TYPE(climbs!G847)=2,CHAR(34),""),climbs!G847,IF(TYPE(climbs!G847)=2,CHAR(34),""))</f>
        <v>AVERAGE_SLOPE=8.6</v>
      </c>
      <c r="H847" t="str">
        <f>CONCATENATE(climbs!H$1, "=",IF(TYPE(climbs!H847)=2,CHAR(34),""),climbs!H847,IF(TYPE(climbs!H847)=2,CHAR(34),""))</f>
        <v>CATEGORY="3"</v>
      </c>
    </row>
    <row r="848" spans="1:8" x14ac:dyDescent="0.25">
      <c r="A848" t="str">
        <f>CONCATENATE(climbs!A$1, "=",IF(TYPE(climbs!A848)=2,CHAR(34),""),climbs!A848,IF(TYPE(climbs!A848)=2,CHAR(34),""))</f>
        <v>CLIMB_ID=847</v>
      </c>
      <c r="B848" t="str">
        <f>CONCATENATE(climbs!B$1, "=",IF(TYPE(climbs!B848)=2,CHAR(34),""),climbs!B848,IF(TYPE(climbs!B848)=2,CHAR(34),""))</f>
        <v>STAGE_NUMBER=283</v>
      </c>
      <c r="C848" t="str">
        <f>CONCATENATE(climbs!C$1, "=",IF(TYPE(climbs!C848)=2,CHAR(34),""),climbs!C848,IF(TYPE(climbs!C848)=2,CHAR(34),""))</f>
        <v>STARTING_AT_KM=30.5</v>
      </c>
      <c r="D848" t="str">
        <f>CONCATENATE(climbs!D$1, "=",IF(TYPE(climbs!D848)=2,CHAR(34),""),climbs!D848,IF(TYPE(climbs!D848)=2,CHAR(34),""))</f>
        <v>NAME="Col du Firstplan"</v>
      </c>
      <c r="E848" t="str">
        <f>CONCATENATE(climbs!E$1, "=",IF(TYPE(climbs!E848)=2,CHAR(34),""),climbs!E848,IF(TYPE(climbs!E848)=2,CHAR(34),""))</f>
        <v>INITIAL_ALTITUDE=722</v>
      </c>
      <c r="F848" t="str">
        <f>CONCATENATE(climbs!F$1, "=",IF(TYPE(climbs!F848)=2,CHAR(34),""),climbs!F848,IF(TYPE(climbs!F848)=2,CHAR(34),""))</f>
        <v>DISTANCE=8.3</v>
      </c>
      <c r="G848" t="str">
        <f>CONCATENATE(climbs!G$1, "=",IF(TYPE(climbs!G848)=2,CHAR(34),""),climbs!G848,IF(TYPE(climbs!G848)=2,CHAR(34),""))</f>
        <v>AVERAGE_SLOPE=5.4</v>
      </c>
      <c r="H848" t="str">
        <f>CONCATENATE(climbs!H$1, "=",IF(TYPE(climbs!H848)=2,CHAR(34),""),climbs!H848,IF(TYPE(climbs!H848)=2,CHAR(34),""))</f>
        <v>CATEGORY="2"</v>
      </c>
    </row>
    <row r="849" spans="1:8" x14ac:dyDescent="0.25">
      <c r="A849" t="str">
        <f>CONCATENATE(climbs!A$1, "=",IF(TYPE(climbs!A849)=2,CHAR(34),""),climbs!A849,IF(TYPE(climbs!A849)=2,CHAR(34),""))</f>
        <v>CLIMB_ID=848</v>
      </c>
      <c r="B849" t="str">
        <f>CONCATENATE(climbs!B$1, "=",IF(TYPE(climbs!B849)=2,CHAR(34),""),climbs!B849,IF(TYPE(climbs!B849)=2,CHAR(34),""))</f>
        <v>STAGE_NUMBER=283</v>
      </c>
      <c r="C849" t="str">
        <f>CONCATENATE(climbs!C$1, "=",IF(TYPE(climbs!C849)=2,CHAR(34),""),climbs!C849,IF(TYPE(climbs!C849)=2,CHAR(34),""))</f>
        <v>STARTING_AT_KM=54.5</v>
      </c>
      <c r="D849" t="str">
        <f>CONCATENATE(climbs!D$1, "=",IF(TYPE(climbs!D849)=2,CHAR(34),""),climbs!D849,IF(TYPE(climbs!D849)=2,CHAR(34),""))</f>
        <v>NAME="Petit Ballon"</v>
      </c>
      <c r="E849" t="str">
        <f>CONCATENATE(climbs!E$1, "=",IF(TYPE(climbs!E849)=2,CHAR(34),""),climbs!E849,IF(TYPE(climbs!E849)=2,CHAR(34),""))</f>
        <v>INITIAL_ALTITUDE=1163</v>
      </c>
      <c r="F849" t="str">
        <f>CONCATENATE(climbs!F$1, "=",IF(TYPE(climbs!F849)=2,CHAR(34),""),climbs!F849,IF(TYPE(climbs!F849)=2,CHAR(34),""))</f>
        <v>DISTANCE=9.3</v>
      </c>
      <c r="G849" t="str">
        <f>CONCATENATE(climbs!G$1, "=",IF(TYPE(climbs!G849)=2,CHAR(34),""),climbs!G849,IF(TYPE(climbs!G849)=2,CHAR(34),""))</f>
        <v>AVERAGE_SLOPE=8.1</v>
      </c>
      <c r="H849" t="str">
        <f>CONCATENATE(climbs!H$1, "=",IF(TYPE(climbs!H849)=2,CHAR(34),""),climbs!H849,IF(TYPE(climbs!H849)=2,CHAR(34),""))</f>
        <v>CATEGORY="1"</v>
      </c>
    </row>
    <row r="850" spans="1:8" x14ac:dyDescent="0.25">
      <c r="A850" t="str">
        <f>CONCATENATE(climbs!A$1, "=",IF(TYPE(climbs!A850)=2,CHAR(34),""),climbs!A850,IF(TYPE(climbs!A850)=2,CHAR(34),""))</f>
        <v>CLIMB_ID=849</v>
      </c>
      <c r="B850" t="str">
        <f>CONCATENATE(climbs!B$1, "=",IF(TYPE(climbs!B850)=2,CHAR(34),""),climbs!B850,IF(TYPE(climbs!B850)=2,CHAR(34),""))</f>
        <v>STAGE_NUMBER=283</v>
      </c>
      <c r="C850" t="str">
        <f>CONCATENATE(climbs!C$1, "=",IF(TYPE(climbs!C850)=2,CHAR(34),""),climbs!C850,IF(TYPE(climbs!C850)=2,CHAR(34),""))</f>
        <v>STARTING_AT_KM=71.5</v>
      </c>
      <c r="D850" t="str">
        <f>CONCATENATE(climbs!D$1, "=",IF(TYPE(climbs!D850)=2,CHAR(34),""),climbs!D850,IF(TYPE(climbs!D850)=2,CHAR(34),""))</f>
        <v>NAME="Col du Platzerwasel"</v>
      </c>
      <c r="E850" t="str">
        <f>CONCATENATE(climbs!E$1, "=",IF(TYPE(climbs!E850)=2,CHAR(34),""),climbs!E850,IF(TYPE(climbs!E850)=2,CHAR(34),""))</f>
        <v>INITIAL_ALTITUDE=1193</v>
      </c>
      <c r="F850" t="str">
        <f>CONCATENATE(climbs!F$1, "=",IF(TYPE(climbs!F850)=2,CHAR(34),""),climbs!F850,IF(TYPE(climbs!F850)=2,CHAR(34),""))</f>
        <v>DISTANCE=7.1</v>
      </c>
      <c r="G850" t="str">
        <f>CONCATENATE(climbs!G$1, "=",IF(TYPE(climbs!G850)=2,CHAR(34),""),climbs!G850,IF(TYPE(climbs!G850)=2,CHAR(34),""))</f>
        <v>AVERAGE_SLOPE=8.4</v>
      </c>
      <c r="H850" t="str">
        <f>CONCATENATE(climbs!H$1, "=",IF(TYPE(climbs!H850)=2,CHAR(34),""),climbs!H850,IF(TYPE(climbs!H850)=2,CHAR(34),""))</f>
        <v>CATEGORY="1"</v>
      </c>
    </row>
    <row r="851" spans="1:8" x14ac:dyDescent="0.25">
      <c r="A851" t="str">
        <f>CONCATENATE(climbs!A$1, "=",IF(TYPE(climbs!A851)=2,CHAR(34),""),climbs!A851,IF(TYPE(climbs!A851)=2,CHAR(34),""))</f>
        <v>CLIMB_ID=850</v>
      </c>
      <c r="B851" t="str">
        <f>CONCATENATE(climbs!B$1, "=",IF(TYPE(climbs!B851)=2,CHAR(34),""),climbs!B851,IF(TYPE(climbs!B851)=2,CHAR(34),""))</f>
        <v>STAGE_NUMBER=283</v>
      </c>
      <c r="C851" t="str">
        <f>CONCATENATE(climbs!C$1, "=",IF(TYPE(climbs!C851)=2,CHAR(34),""),climbs!C851,IF(TYPE(climbs!C851)=2,CHAR(34),""))</f>
        <v>STARTING_AT_KM=103.5</v>
      </c>
      <c r="D851" t="str">
        <f>CONCATENATE(climbs!D$1, "=",IF(TYPE(climbs!D851)=2,CHAR(34),""),climbs!D851,IF(TYPE(climbs!D851)=2,CHAR(34),""))</f>
        <v>NAME="Col d'Oderen"</v>
      </c>
      <c r="E851" t="str">
        <f>CONCATENATE(climbs!E$1, "=",IF(TYPE(climbs!E851)=2,CHAR(34),""),climbs!E851,IF(TYPE(climbs!E851)=2,CHAR(34),""))</f>
        <v>INITIAL_ALTITUDE=884</v>
      </c>
      <c r="F851" t="str">
        <f>CONCATENATE(climbs!F$1, "=",IF(TYPE(climbs!F851)=2,CHAR(34),""),climbs!F851,IF(TYPE(climbs!F851)=2,CHAR(34),""))</f>
        <v>DISTANCE=6.7</v>
      </c>
      <c r="G851" t="str">
        <f>CONCATENATE(climbs!G$1, "=",IF(TYPE(climbs!G851)=2,CHAR(34),""),climbs!G851,IF(TYPE(climbs!G851)=2,CHAR(34),""))</f>
        <v>AVERAGE_SLOPE=6.1</v>
      </c>
      <c r="H851" t="str">
        <f>CONCATENATE(climbs!H$1, "=",IF(TYPE(climbs!H851)=2,CHAR(34),""),climbs!H851,IF(TYPE(climbs!H851)=2,CHAR(34),""))</f>
        <v>CATEGORY="2"</v>
      </c>
    </row>
    <row r="852" spans="1:8" x14ac:dyDescent="0.25">
      <c r="A852" t="str">
        <f>CONCATENATE(climbs!A$1, "=",IF(TYPE(climbs!A852)=2,CHAR(34),""),climbs!A852,IF(TYPE(climbs!A852)=2,CHAR(34),""))</f>
        <v>CLIMB_ID=851</v>
      </c>
      <c r="B852" t="str">
        <f>CONCATENATE(climbs!B$1, "=",IF(TYPE(climbs!B852)=2,CHAR(34),""),climbs!B852,IF(TYPE(climbs!B852)=2,CHAR(34),""))</f>
        <v>STAGE_NUMBER=283</v>
      </c>
      <c r="C852" t="str">
        <f>CONCATENATE(climbs!C$1, "=",IF(TYPE(climbs!C852)=2,CHAR(34),""),climbs!C852,IF(TYPE(climbs!C852)=2,CHAR(34),""))</f>
        <v>STARTING_AT_KM=125.5</v>
      </c>
      <c r="D852" t="str">
        <f>CONCATENATE(climbs!D$1, "=",IF(TYPE(climbs!D852)=2,CHAR(34),""),climbs!D852,IF(TYPE(climbs!D852)=2,CHAR(34),""))</f>
        <v>NAME="Col des Croix"</v>
      </c>
      <c r="E852" t="str">
        <f>CONCATENATE(climbs!E$1, "=",IF(TYPE(climbs!E852)=2,CHAR(34),""),climbs!E852,IF(TYPE(climbs!E852)=2,CHAR(34),""))</f>
        <v>INITIAL_ALTITUDE=0</v>
      </c>
      <c r="F852" t="str">
        <f>CONCATENATE(climbs!F$1, "=",IF(TYPE(climbs!F852)=2,CHAR(34),""),climbs!F852,IF(TYPE(climbs!F852)=2,CHAR(34),""))</f>
        <v>DISTANCE=3.2</v>
      </c>
      <c r="G852" t="str">
        <f>CONCATENATE(climbs!G$1, "=",IF(TYPE(climbs!G852)=2,CHAR(34),""),climbs!G852,IF(TYPE(climbs!G852)=2,CHAR(34),""))</f>
        <v>AVERAGE_SLOPE=6.2</v>
      </c>
      <c r="H852" t="str">
        <f>CONCATENATE(climbs!H$1, "=",IF(TYPE(climbs!H852)=2,CHAR(34),""),climbs!H852,IF(TYPE(climbs!H852)=2,CHAR(34),""))</f>
        <v>CATEGORY="3"</v>
      </c>
    </row>
    <row r="853" spans="1:8" x14ac:dyDescent="0.25">
      <c r="A853" t="str">
        <f>CONCATENATE(climbs!A$1, "=",IF(TYPE(climbs!A853)=2,CHAR(34),""),climbs!A853,IF(TYPE(climbs!A853)=2,CHAR(34),""))</f>
        <v>CLIMB_ID=852</v>
      </c>
      <c r="B853" t="str">
        <f>CONCATENATE(climbs!B$1, "=",IF(TYPE(climbs!B853)=2,CHAR(34),""),climbs!B853,IF(TYPE(climbs!B853)=2,CHAR(34),""))</f>
        <v>STAGE_NUMBER=283</v>
      </c>
      <c r="C853" t="str">
        <f>CONCATENATE(climbs!C$1, "=",IF(TYPE(climbs!C853)=2,CHAR(34),""),climbs!C853,IF(TYPE(climbs!C853)=2,CHAR(34),""))</f>
        <v>STARTING_AT_KM=143.5</v>
      </c>
      <c r="D853" t="str">
        <f>CONCATENATE(climbs!D$1, "=",IF(TYPE(climbs!D853)=2,CHAR(34),""),climbs!D853,IF(TYPE(climbs!D853)=2,CHAR(34),""))</f>
        <v>NAME="Col des Chevrères"</v>
      </c>
      <c r="E853" t="str">
        <f>CONCATENATE(climbs!E$1, "=",IF(TYPE(climbs!E853)=2,CHAR(34),""),climbs!E853,IF(TYPE(climbs!E853)=2,CHAR(34),""))</f>
        <v>INITIAL_ALTITUDE=914</v>
      </c>
      <c r="F853" t="str">
        <f>CONCATENATE(climbs!F$1, "=",IF(TYPE(climbs!F853)=2,CHAR(34),""),climbs!F853,IF(TYPE(climbs!F853)=2,CHAR(34),""))</f>
        <v>DISTANCE=3.5</v>
      </c>
      <c r="G853" t="str">
        <f>CONCATENATE(climbs!G$1, "=",IF(TYPE(climbs!G853)=2,CHAR(34),""),climbs!G853,IF(TYPE(climbs!G853)=2,CHAR(34),""))</f>
        <v>AVERAGE_SLOPE=9.5</v>
      </c>
      <c r="H853" t="str">
        <f>CONCATENATE(climbs!H$1, "=",IF(TYPE(climbs!H853)=2,CHAR(34),""),climbs!H853,IF(TYPE(climbs!H853)=2,CHAR(34),""))</f>
        <v>CATEGORY="1"</v>
      </c>
    </row>
    <row r="854" spans="1:8" x14ac:dyDescent="0.25">
      <c r="A854" t="str">
        <f>CONCATENATE(climbs!A$1, "=",IF(TYPE(climbs!A854)=2,CHAR(34),""),climbs!A854,IF(TYPE(climbs!A854)=2,CHAR(34),""))</f>
        <v>CLIMB_ID=853</v>
      </c>
      <c r="B854" t="str">
        <f>CONCATENATE(climbs!B$1, "=",IF(TYPE(climbs!B854)=2,CHAR(34),""),climbs!B854,IF(TYPE(climbs!B854)=2,CHAR(34),""))</f>
        <v>STAGE_NUMBER=283</v>
      </c>
      <c r="C854" t="str">
        <f>CONCATENATE(climbs!C$1, "=",IF(TYPE(climbs!C854)=2,CHAR(34),""),climbs!C854,IF(TYPE(climbs!C854)=2,CHAR(34),""))</f>
        <v>STARTING_AT_KM=161.5</v>
      </c>
      <c r="D854" t="str">
        <f>CONCATENATE(climbs!D$1, "=",IF(TYPE(climbs!D854)=2,CHAR(34),""),climbs!D854,IF(TYPE(climbs!D854)=2,CHAR(34),""))</f>
        <v>NAME="La Planche des Belles Filles"</v>
      </c>
      <c r="E854" t="str">
        <f>CONCATENATE(climbs!E$1, "=",IF(TYPE(climbs!E854)=2,CHAR(34),""),climbs!E854,IF(TYPE(climbs!E854)=2,CHAR(34),""))</f>
        <v>INITIAL_ALTITUDE=1035</v>
      </c>
      <c r="F854" t="str">
        <f>CONCATENATE(climbs!F$1, "=",IF(TYPE(climbs!F854)=2,CHAR(34),""),climbs!F854,IF(TYPE(climbs!F854)=2,CHAR(34),""))</f>
        <v>DISTANCE=5.9</v>
      </c>
      <c r="G854" t="str">
        <f>CONCATENATE(climbs!G$1, "=",IF(TYPE(climbs!G854)=2,CHAR(34),""),climbs!G854,IF(TYPE(climbs!G854)=2,CHAR(34),""))</f>
        <v>AVERAGE_SLOPE=8.5</v>
      </c>
      <c r="H854" t="str">
        <f>CONCATENATE(climbs!H$1, "=",IF(TYPE(climbs!H854)=2,CHAR(34),""),climbs!H854,IF(TYPE(climbs!H854)=2,CHAR(34),""))</f>
        <v>CATEGORY="1"</v>
      </c>
    </row>
    <row r="855" spans="1:8" x14ac:dyDescent="0.25">
      <c r="A855" t="str">
        <f>CONCATENATE(climbs!A$1, "=",IF(TYPE(climbs!A855)=2,CHAR(34),""),climbs!A855,IF(TYPE(climbs!A855)=2,CHAR(34),""))</f>
        <v>CLIMB_ID=854</v>
      </c>
      <c r="B855" t="str">
        <f>CONCATENATE(climbs!B$1, "=",IF(TYPE(climbs!B855)=2,CHAR(34),""),climbs!B855,IF(TYPE(climbs!B855)=2,CHAR(34),""))</f>
        <v>STAGE_NUMBER=284</v>
      </c>
      <c r="C855" t="str">
        <f>CONCATENATE(climbs!C$1, "=",IF(TYPE(climbs!C855)=2,CHAR(34),""),climbs!C855,IF(TYPE(climbs!C855)=2,CHAR(34),""))</f>
        <v>STARTING_AT_KM=141</v>
      </c>
      <c r="D855" t="str">
        <f>CONCATENATE(climbs!D$1, "=",IF(TYPE(climbs!D855)=2,CHAR(34),""),climbs!D855,IF(TYPE(climbs!D855)=2,CHAR(34),""))</f>
        <v>NAME="Côte de Rogna"</v>
      </c>
      <c r="E855" t="str">
        <f>CONCATENATE(climbs!E$1, "=",IF(TYPE(climbs!E855)=2,CHAR(34),""),climbs!E855,IF(TYPE(climbs!E855)=2,CHAR(34),""))</f>
        <v>INITIAL_ALTITUDE=0</v>
      </c>
      <c r="F855" t="str">
        <f>CONCATENATE(climbs!F$1, "=",IF(TYPE(climbs!F855)=2,CHAR(34),""),climbs!F855,IF(TYPE(climbs!F855)=2,CHAR(34),""))</f>
        <v>DISTANCE=7.6</v>
      </c>
      <c r="G855" t="str">
        <f>CONCATENATE(climbs!G$1, "=",IF(TYPE(climbs!G855)=2,CHAR(34),""),climbs!G855,IF(TYPE(climbs!G855)=2,CHAR(34),""))</f>
        <v>AVERAGE_SLOPE=4.9</v>
      </c>
      <c r="H855" t="str">
        <f>CONCATENATE(climbs!H$1, "=",IF(TYPE(climbs!H855)=2,CHAR(34),""),climbs!H855,IF(TYPE(climbs!H855)=2,CHAR(34),""))</f>
        <v>CATEGORY="3"</v>
      </c>
    </row>
    <row r="856" spans="1:8" x14ac:dyDescent="0.25">
      <c r="A856" t="str">
        <f>CONCATENATE(climbs!A$1, "=",IF(TYPE(climbs!A856)=2,CHAR(34),""),climbs!A856,IF(TYPE(climbs!A856)=2,CHAR(34),""))</f>
        <v>CLIMB_ID=855</v>
      </c>
      <c r="B856" t="str">
        <f>CONCATENATE(climbs!B$1, "=",IF(TYPE(climbs!B856)=2,CHAR(34),""),climbs!B856,IF(TYPE(climbs!B856)=2,CHAR(34),""))</f>
        <v>STAGE_NUMBER=284</v>
      </c>
      <c r="C856" t="str">
        <f>CONCATENATE(climbs!C$1, "=",IF(TYPE(climbs!C856)=2,CHAR(34),""),climbs!C856,IF(TYPE(climbs!C856)=2,CHAR(34),""))</f>
        <v>STARTING_AT_KM=148.5</v>
      </c>
      <c r="D856" t="str">
        <f>CONCATENATE(climbs!D$1, "=",IF(TYPE(climbs!D856)=2,CHAR(34),""),climbs!D856,IF(TYPE(climbs!D856)=2,CHAR(34),""))</f>
        <v>NAME="Côte de Choux"</v>
      </c>
      <c r="E856" t="str">
        <f>CONCATENATE(climbs!E$1, "=",IF(TYPE(climbs!E856)=2,CHAR(34),""),climbs!E856,IF(TYPE(climbs!E856)=2,CHAR(34),""))</f>
        <v>INITIAL_ALTITUDE=0</v>
      </c>
      <c r="F856" t="str">
        <f>CONCATENATE(climbs!F$1, "=",IF(TYPE(climbs!F856)=2,CHAR(34),""),climbs!F856,IF(TYPE(climbs!F856)=2,CHAR(34),""))</f>
        <v>DISTANCE=1.7</v>
      </c>
      <c r="G856" t="str">
        <f>CONCATENATE(climbs!G$1, "=",IF(TYPE(climbs!G856)=2,CHAR(34),""),climbs!G856,IF(TYPE(climbs!G856)=2,CHAR(34),""))</f>
        <v>AVERAGE_SLOPE=6.5</v>
      </c>
      <c r="H856" t="str">
        <f>CONCATENATE(climbs!H$1, "=",IF(TYPE(climbs!H856)=2,CHAR(34),""),climbs!H856,IF(TYPE(climbs!H856)=2,CHAR(34),""))</f>
        <v>CATEGORY="3"</v>
      </c>
    </row>
    <row r="857" spans="1:8" x14ac:dyDescent="0.25">
      <c r="A857" t="str">
        <f>CONCATENATE(climbs!A$1, "=",IF(TYPE(climbs!A857)=2,CHAR(34),""),climbs!A857,IF(TYPE(climbs!A857)=2,CHAR(34),""))</f>
        <v>CLIMB_ID=856</v>
      </c>
      <c r="B857" t="str">
        <f>CONCATENATE(climbs!B$1, "=",IF(TYPE(climbs!B857)=2,CHAR(34),""),climbs!B857,IF(TYPE(climbs!B857)=2,CHAR(34),""))</f>
        <v>STAGE_NUMBER=284</v>
      </c>
      <c r="C857" t="str">
        <f>CONCATENATE(climbs!C$1, "=",IF(TYPE(climbs!C857)=2,CHAR(34),""),climbs!C857,IF(TYPE(climbs!C857)=2,CHAR(34),""))</f>
        <v>STARTING_AT_KM=152.5</v>
      </c>
      <c r="D857" t="str">
        <f>CONCATENATE(climbs!D$1, "=",IF(TYPE(climbs!D857)=2,CHAR(34),""),climbs!D857,IF(TYPE(climbs!D857)=2,CHAR(34),""))</f>
        <v>NAME="Côte de Désertin"</v>
      </c>
      <c r="E857" t="str">
        <f>CONCATENATE(climbs!E$1, "=",IF(TYPE(climbs!E857)=2,CHAR(34),""),climbs!E857,IF(TYPE(climbs!E857)=2,CHAR(34),""))</f>
        <v>INITIAL_ALTITUDE=0</v>
      </c>
      <c r="F857" t="str">
        <f>CONCATENATE(climbs!F$1, "=",IF(TYPE(climbs!F857)=2,CHAR(34),""),climbs!F857,IF(TYPE(climbs!F857)=2,CHAR(34),""))</f>
        <v>DISTANCE=3.1</v>
      </c>
      <c r="G857" t="str">
        <f>CONCATENATE(climbs!G$1, "=",IF(TYPE(climbs!G857)=2,CHAR(34),""),climbs!G857,IF(TYPE(climbs!G857)=2,CHAR(34),""))</f>
        <v>AVERAGE_SLOPE=5.2</v>
      </c>
      <c r="H857" t="str">
        <f>CONCATENATE(climbs!H$1, "=",IF(TYPE(climbs!H857)=2,CHAR(34),""),climbs!H857,IF(TYPE(climbs!H857)=2,CHAR(34),""))</f>
        <v>CATEGORY="4"</v>
      </c>
    </row>
    <row r="858" spans="1:8" x14ac:dyDescent="0.25">
      <c r="A858" t="str">
        <f>CONCATENATE(climbs!A$1, "=",IF(TYPE(climbs!A858)=2,CHAR(34),""),climbs!A858,IF(TYPE(climbs!A858)=2,CHAR(34),""))</f>
        <v>CLIMB_ID=857</v>
      </c>
      <c r="B858" t="str">
        <f>CONCATENATE(climbs!B$1, "=",IF(TYPE(climbs!B858)=2,CHAR(34),""),climbs!B858,IF(TYPE(climbs!B858)=2,CHAR(34),""))</f>
        <v>STAGE_NUMBER=284</v>
      </c>
      <c r="C858" t="str">
        <f>CONCATENATE(climbs!C$1, "=",IF(TYPE(climbs!C858)=2,CHAR(34),""),climbs!C858,IF(TYPE(climbs!C858)=2,CHAR(34),""))</f>
        <v>STARTING_AT_KM=168</v>
      </c>
      <c r="D858" t="str">
        <f>CONCATENATE(climbs!D$1, "=",IF(TYPE(climbs!D858)=2,CHAR(34),""),climbs!D858,IF(TYPE(climbs!D858)=2,CHAR(34),""))</f>
        <v>NAME="Côte d'Échallon"</v>
      </c>
      <c r="E858" t="str">
        <f>CONCATENATE(climbs!E$1, "=",IF(TYPE(climbs!E858)=2,CHAR(34),""),climbs!E858,IF(TYPE(climbs!E858)=2,CHAR(34),""))</f>
        <v>INITIAL_ALTITUDE=0</v>
      </c>
      <c r="F858" t="str">
        <f>CONCATENATE(climbs!F$1, "=",IF(TYPE(climbs!F858)=2,CHAR(34),""),climbs!F858,IF(TYPE(climbs!F858)=2,CHAR(34),""))</f>
        <v>DISTANCE=3</v>
      </c>
      <c r="G858" t="str">
        <f>CONCATENATE(climbs!G$1, "=",IF(TYPE(climbs!G858)=2,CHAR(34),""),climbs!G858,IF(TYPE(climbs!G858)=2,CHAR(34),""))</f>
        <v>AVERAGE_SLOPE=6.6</v>
      </c>
      <c r="H858" t="str">
        <f>CONCATENATE(climbs!H$1, "=",IF(TYPE(climbs!H858)=2,CHAR(34),""),climbs!H858,IF(TYPE(climbs!H858)=2,CHAR(34),""))</f>
        <v>CATEGORY="3"</v>
      </c>
    </row>
    <row r="859" spans="1:8" x14ac:dyDescent="0.25">
      <c r="A859" t="str">
        <f>CONCATENATE(climbs!A$1, "=",IF(TYPE(climbs!A859)=2,CHAR(34),""),climbs!A859,IF(TYPE(climbs!A859)=2,CHAR(34),""))</f>
        <v>CLIMB_ID=858</v>
      </c>
      <c r="B859" t="str">
        <f>CONCATENATE(climbs!B$1, "=",IF(TYPE(climbs!B859)=2,CHAR(34),""),climbs!B859,IF(TYPE(climbs!B859)=2,CHAR(34),""))</f>
        <v>STAGE_NUMBER=285</v>
      </c>
      <c r="C859" t="str">
        <f>CONCATENATE(climbs!C$1, "=",IF(TYPE(climbs!C859)=2,CHAR(34),""),climbs!C859,IF(TYPE(climbs!C859)=2,CHAR(34),""))</f>
        <v>STARTING_AT_KM=58.5</v>
      </c>
      <c r="D859" t="str">
        <f>CONCATENATE(climbs!D$1, "=",IF(TYPE(climbs!D859)=2,CHAR(34),""),climbs!D859,IF(TYPE(climbs!D859)=2,CHAR(34),""))</f>
        <v>NAME="Col de Brouilly"</v>
      </c>
      <c r="E859" t="str">
        <f>CONCATENATE(climbs!E$1, "=",IF(TYPE(climbs!E859)=2,CHAR(34),""),climbs!E859,IF(TYPE(climbs!E859)=2,CHAR(34),""))</f>
        <v>INITIAL_ALTITUDE=0</v>
      </c>
      <c r="F859" t="str">
        <f>CONCATENATE(climbs!F$1, "=",IF(TYPE(climbs!F859)=2,CHAR(34),""),climbs!F859,IF(TYPE(climbs!F859)=2,CHAR(34),""))</f>
        <v>DISTANCE=1.7</v>
      </c>
      <c r="G859" t="str">
        <f>CONCATENATE(climbs!G$1, "=",IF(TYPE(climbs!G859)=2,CHAR(34),""),climbs!G859,IF(TYPE(climbs!G859)=2,CHAR(34),""))</f>
        <v>AVERAGE_SLOPE=5.1</v>
      </c>
      <c r="H859" t="str">
        <f>CONCATENATE(climbs!H$1, "=",IF(TYPE(climbs!H859)=2,CHAR(34),""),climbs!H859,IF(TYPE(climbs!H859)=2,CHAR(34),""))</f>
        <v>CATEGORY="4"</v>
      </c>
    </row>
    <row r="860" spans="1:8" x14ac:dyDescent="0.25">
      <c r="A860" t="str">
        <f>CONCATENATE(climbs!A$1, "=",IF(TYPE(climbs!A860)=2,CHAR(34),""),climbs!A860,IF(TYPE(climbs!A860)=2,CHAR(34),""))</f>
        <v>CLIMB_ID=859</v>
      </c>
      <c r="B860" t="str">
        <f>CONCATENATE(climbs!B$1, "=",IF(TYPE(climbs!B860)=2,CHAR(34),""),climbs!B860,IF(TYPE(climbs!B860)=2,CHAR(34),""))</f>
        <v>STAGE_NUMBER=285</v>
      </c>
      <c r="C860" t="str">
        <f>CONCATENATE(climbs!C$1, "=",IF(TYPE(climbs!C860)=2,CHAR(34),""),climbs!C860,IF(TYPE(climbs!C860)=2,CHAR(34),""))</f>
        <v>STARTING_AT_KM=83</v>
      </c>
      <c r="D860" t="str">
        <f>CONCATENATE(climbs!D$1, "=",IF(TYPE(climbs!D860)=2,CHAR(34),""),climbs!D860,IF(TYPE(climbs!D860)=2,CHAR(34),""))</f>
        <v>NAME="Côte du Saule-d'Oingt"</v>
      </c>
      <c r="E860" t="str">
        <f>CONCATENATE(climbs!E$1, "=",IF(TYPE(climbs!E860)=2,CHAR(34),""),climbs!E860,IF(TYPE(climbs!E860)=2,CHAR(34),""))</f>
        <v>INITIAL_ALTITUDE=0</v>
      </c>
      <c r="F860" t="str">
        <f>CONCATENATE(climbs!F$1, "=",IF(TYPE(climbs!F860)=2,CHAR(34),""),climbs!F860,IF(TYPE(climbs!F860)=2,CHAR(34),""))</f>
        <v>DISTANCE=3.8</v>
      </c>
      <c r="G860" t="str">
        <f>CONCATENATE(climbs!G$1, "=",IF(TYPE(climbs!G860)=2,CHAR(34),""),climbs!G860,IF(TYPE(climbs!G860)=2,CHAR(34),""))</f>
        <v>AVERAGE_SLOPE=4.5</v>
      </c>
      <c r="H860" t="str">
        <f>CONCATENATE(climbs!H$1, "=",IF(TYPE(climbs!H860)=2,CHAR(34),""),climbs!H860,IF(TYPE(climbs!H860)=2,CHAR(34),""))</f>
        <v>CATEGORY="3"</v>
      </c>
    </row>
    <row r="861" spans="1:8" x14ac:dyDescent="0.25">
      <c r="A861" t="str">
        <f>CONCATENATE(climbs!A$1, "=",IF(TYPE(climbs!A861)=2,CHAR(34),""),climbs!A861,IF(TYPE(climbs!A861)=2,CHAR(34),""))</f>
        <v>CLIMB_ID=860</v>
      </c>
      <c r="B861" t="str">
        <f>CONCATENATE(climbs!B$1, "=",IF(TYPE(climbs!B861)=2,CHAR(34),""),climbs!B861,IF(TYPE(climbs!B861)=2,CHAR(34),""))</f>
        <v>STAGE_NUMBER=285</v>
      </c>
      <c r="C861" t="str">
        <f>CONCATENATE(climbs!C$1, "=",IF(TYPE(climbs!C861)=2,CHAR(34),""),climbs!C861,IF(TYPE(climbs!C861)=2,CHAR(34),""))</f>
        <v>STARTING_AT_KM=138</v>
      </c>
      <c r="D861" t="str">
        <f>CONCATENATE(climbs!D$1, "=",IF(TYPE(climbs!D861)=2,CHAR(34),""),climbs!D861,IF(TYPE(climbs!D861)=2,CHAR(34),""))</f>
        <v>NAME="Col des Brosses"</v>
      </c>
      <c r="E861" t="str">
        <f>CONCATENATE(climbs!E$1, "=",IF(TYPE(climbs!E861)=2,CHAR(34),""),climbs!E861,IF(TYPE(climbs!E861)=2,CHAR(34),""))</f>
        <v>INITIAL_ALTITUDE=0</v>
      </c>
      <c r="F861" t="str">
        <f>CONCATENATE(climbs!F$1, "=",IF(TYPE(climbs!F861)=2,CHAR(34),""),climbs!F861,IF(TYPE(climbs!F861)=2,CHAR(34),""))</f>
        <v>DISTANCE=15.3</v>
      </c>
      <c r="G861" t="str">
        <f>CONCATENATE(climbs!G$1, "=",IF(TYPE(climbs!G861)=2,CHAR(34),""),climbs!G861,IF(TYPE(climbs!G861)=2,CHAR(34),""))</f>
        <v>AVERAGE_SLOPE=3.3</v>
      </c>
      <c r="H861" t="str">
        <f>CONCATENATE(climbs!H$1, "=",IF(TYPE(climbs!H861)=2,CHAR(34),""),climbs!H861,IF(TYPE(climbs!H861)=2,CHAR(34),""))</f>
        <v>CATEGORY="3"</v>
      </c>
    </row>
    <row r="862" spans="1:8" x14ac:dyDescent="0.25">
      <c r="A862" t="str">
        <f>CONCATENATE(climbs!A$1, "=",IF(TYPE(climbs!A862)=2,CHAR(34),""),climbs!A862,IF(TYPE(climbs!A862)=2,CHAR(34),""))</f>
        <v>CLIMB_ID=861</v>
      </c>
      <c r="B862" t="str">
        <f>CONCATENATE(climbs!B$1, "=",IF(TYPE(climbs!B862)=2,CHAR(34),""),climbs!B862,IF(TYPE(climbs!B862)=2,CHAR(34),""))</f>
        <v>STAGE_NUMBER=285</v>
      </c>
      <c r="C862" t="str">
        <f>CONCATENATE(climbs!C$1, "=",IF(TYPE(climbs!C862)=2,CHAR(34),""),climbs!C862,IF(TYPE(climbs!C862)=2,CHAR(34),""))</f>
        <v>STARTING_AT_KM=164</v>
      </c>
      <c r="D862" t="str">
        <f>CONCATENATE(climbs!D$1, "=",IF(TYPE(climbs!D862)=2,CHAR(34),""),climbs!D862,IF(TYPE(climbs!D862)=2,CHAR(34),""))</f>
        <v>NAME="Côte de Grammond"</v>
      </c>
      <c r="E862" t="str">
        <f>CONCATENATE(climbs!E$1, "=",IF(TYPE(climbs!E862)=2,CHAR(34),""),climbs!E862,IF(TYPE(climbs!E862)=2,CHAR(34),""))</f>
        <v>INITIAL_ALTITUDE=0</v>
      </c>
      <c r="F862" t="str">
        <f>CONCATENATE(climbs!F$1, "=",IF(TYPE(climbs!F862)=2,CHAR(34),""),climbs!F862,IF(TYPE(climbs!F862)=2,CHAR(34),""))</f>
        <v>DISTANCE=9.8</v>
      </c>
      <c r="G862" t="str">
        <f>CONCATENATE(climbs!G$1, "=",IF(TYPE(climbs!G862)=2,CHAR(34),""),climbs!G862,IF(TYPE(climbs!G862)=2,CHAR(34),""))</f>
        <v>AVERAGE_SLOPE=2.9</v>
      </c>
      <c r="H862" t="str">
        <f>CONCATENATE(climbs!H$1, "=",IF(TYPE(climbs!H862)=2,CHAR(34),""),climbs!H862,IF(TYPE(climbs!H862)=2,CHAR(34),""))</f>
        <v>CATEGORY="4"</v>
      </c>
    </row>
    <row r="863" spans="1:8" x14ac:dyDescent="0.25">
      <c r="A863" t="str">
        <f>CONCATENATE(climbs!A$1, "=",IF(TYPE(climbs!A863)=2,CHAR(34),""),climbs!A863,IF(TYPE(climbs!A863)=2,CHAR(34),""))</f>
        <v>CLIMB_ID=862</v>
      </c>
      <c r="B863" t="str">
        <f>CONCATENATE(climbs!B$1, "=",IF(TYPE(climbs!B863)=2,CHAR(34),""),climbs!B863,IF(TYPE(climbs!B863)=2,CHAR(34),""))</f>
        <v>STAGE_NUMBER=286</v>
      </c>
      <c r="C863" t="str">
        <f>CONCATENATE(climbs!C$1, "=",IF(TYPE(climbs!C863)=2,CHAR(34),""),climbs!C863,IF(TYPE(climbs!C863)=2,CHAR(34),""))</f>
        <v>STARTING_AT_KM=24</v>
      </c>
      <c r="D863" t="str">
        <f>CONCATENATE(climbs!D$1, "=",IF(TYPE(climbs!D863)=2,CHAR(34),""),climbs!D863,IF(TYPE(climbs!D863)=2,CHAR(34),""))</f>
        <v>NAME="Col de la Croix de Montvieux"</v>
      </c>
      <c r="E863" t="str">
        <f>CONCATENATE(climbs!E$1, "=",IF(TYPE(climbs!E863)=2,CHAR(34),""),climbs!E863,IF(TYPE(climbs!E863)=2,CHAR(34),""))</f>
        <v>INITIAL_ALTITUDE=0</v>
      </c>
      <c r="F863" t="str">
        <f>CONCATENATE(climbs!F$1, "=",IF(TYPE(climbs!F863)=2,CHAR(34),""),climbs!F863,IF(TYPE(climbs!F863)=2,CHAR(34),""))</f>
        <v>DISTANCE=8</v>
      </c>
      <c r="G863" t="str">
        <f>CONCATENATE(climbs!G$1, "=",IF(TYPE(climbs!G863)=2,CHAR(34),""),climbs!G863,IF(TYPE(climbs!G863)=2,CHAR(34),""))</f>
        <v>AVERAGE_SLOPE=4.1</v>
      </c>
      <c r="H863" t="str">
        <f>CONCATENATE(climbs!H$1, "=",IF(TYPE(climbs!H863)=2,CHAR(34),""),climbs!H863,IF(TYPE(climbs!H863)=2,CHAR(34),""))</f>
        <v>CATEGORY="3"</v>
      </c>
    </row>
    <row r="864" spans="1:8" x14ac:dyDescent="0.25">
      <c r="A864" t="str">
        <f>CONCATENATE(climbs!A$1, "=",IF(TYPE(climbs!A864)=2,CHAR(34),""),climbs!A864,IF(TYPE(climbs!A864)=2,CHAR(34),""))</f>
        <v>CLIMB_ID=863</v>
      </c>
      <c r="B864" t="str">
        <f>CONCATENATE(climbs!B$1, "=",IF(TYPE(climbs!B864)=2,CHAR(34),""),climbs!B864,IF(TYPE(climbs!B864)=2,CHAR(34),""))</f>
        <v>STAGE_NUMBER=286</v>
      </c>
      <c r="C864" t="str">
        <f>CONCATENATE(climbs!C$1, "=",IF(TYPE(climbs!C864)=2,CHAR(34),""),climbs!C864,IF(TYPE(climbs!C864)=2,CHAR(34),""))</f>
        <v>STARTING_AT_KM=152</v>
      </c>
      <c r="D864" t="str">
        <f>CONCATENATE(climbs!D$1, "=",IF(TYPE(climbs!D864)=2,CHAR(34),""),climbs!D864,IF(TYPE(climbs!D864)=2,CHAR(34),""))</f>
        <v>NAME="Col de Palaquit (D57-D512)"</v>
      </c>
      <c r="E864" t="str">
        <f>CONCATENATE(climbs!E$1, "=",IF(TYPE(climbs!E864)=2,CHAR(34),""),climbs!E864,IF(TYPE(climbs!E864)=2,CHAR(34),""))</f>
        <v>INITIAL_ALTITUDE=1154</v>
      </c>
      <c r="F864" t="str">
        <f>CONCATENATE(climbs!F$1, "=",IF(TYPE(climbs!F864)=2,CHAR(34),""),climbs!F864,IF(TYPE(climbs!F864)=2,CHAR(34),""))</f>
        <v>DISTANCE=14.1</v>
      </c>
      <c r="G864" t="str">
        <f>CONCATENATE(climbs!G$1, "=",IF(TYPE(climbs!G864)=2,CHAR(34),""),climbs!G864,IF(TYPE(climbs!G864)=2,CHAR(34),""))</f>
        <v>AVERAGE_SLOPE=6.1</v>
      </c>
      <c r="H864" t="str">
        <f>CONCATENATE(climbs!H$1, "=",IF(TYPE(climbs!H864)=2,CHAR(34),""),climbs!H864,IF(TYPE(climbs!H864)=2,CHAR(34),""))</f>
        <v>CATEGORY="1"</v>
      </c>
    </row>
    <row r="865" spans="1:8" x14ac:dyDescent="0.25">
      <c r="A865" t="str">
        <f>CONCATENATE(climbs!A$1, "=",IF(TYPE(climbs!A865)=2,CHAR(34),""),climbs!A865,IF(TYPE(climbs!A865)=2,CHAR(34),""))</f>
        <v>CLIMB_ID=864</v>
      </c>
      <c r="B865" t="str">
        <f>CONCATENATE(climbs!B$1, "=",IF(TYPE(climbs!B865)=2,CHAR(34),""),climbs!B865,IF(TYPE(climbs!B865)=2,CHAR(34),""))</f>
        <v>STAGE_NUMBER=286</v>
      </c>
      <c r="C865" t="str">
        <f>CONCATENATE(climbs!C$1, "=",IF(TYPE(climbs!C865)=2,CHAR(34),""),climbs!C865,IF(TYPE(climbs!C865)=2,CHAR(34),""))</f>
        <v>STARTING_AT_KM=197.5</v>
      </c>
      <c r="D865" t="str">
        <f>CONCATENATE(climbs!D$1, "=",IF(TYPE(climbs!D865)=2,CHAR(34),""),climbs!D865,IF(TYPE(climbs!D865)=2,CHAR(34),""))</f>
        <v>NAME="Montée de Chamrousse"</v>
      </c>
      <c r="E865" t="str">
        <f>CONCATENATE(climbs!E$1, "=",IF(TYPE(climbs!E865)=2,CHAR(34),""),climbs!E865,IF(TYPE(climbs!E865)=2,CHAR(34),""))</f>
        <v>INITIAL_ALTITUDE=1730</v>
      </c>
      <c r="F865" t="str">
        <f>CONCATENATE(climbs!F$1, "=",IF(TYPE(climbs!F865)=2,CHAR(34),""),climbs!F865,IF(TYPE(climbs!F865)=2,CHAR(34),""))</f>
        <v>DISTANCE=18.2</v>
      </c>
      <c r="G865" t="str">
        <f>CONCATENATE(climbs!G$1, "=",IF(TYPE(climbs!G865)=2,CHAR(34),""),climbs!G865,IF(TYPE(climbs!G865)=2,CHAR(34),""))</f>
        <v>AVERAGE_SLOPE=7.3</v>
      </c>
      <c r="H865" t="str">
        <f>CONCATENATE(climbs!H$1, "=",IF(TYPE(climbs!H865)=2,CHAR(34),""),climbs!H865,IF(TYPE(climbs!H865)=2,CHAR(34),""))</f>
        <v>CATEGORY="H"</v>
      </c>
    </row>
    <row r="866" spans="1:8" x14ac:dyDescent="0.25">
      <c r="A866" t="str">
        <f>CONCATENATE(climbs!A$1, "=",IF(TYPE(climbs!A866)=2,CHAR(34),""),climbs!A866,IF(TYPE(climbs!A866)=2,CHAR(34),""))</f>
        <v>CLIMB_ID=865</v>
      </c>
      <c r="B866" t="str">
        <f>CONCATENATE(climbs!B$1, "=",IF(TYPE(climbs!B866)=2,CHAR(34),""),climbs!B866,IF(TYPE(climbs!B866)=2,CHAR(34),""))</f>
        <v>STAGE_NUMBER=287</v>
      </c>
      <c r="C866" t="str">
        <f>CONCATENATE(climbs!C$1, "=",IF(TYPE(climbs!C866)=2,CHAR(34),""),climbs!C866,IF(TYPE(climbs!C866)=2,CHAR(34),""))</f>
        <v>STARTING_AT_KM=82</v>
      </c>
      <c r="D866" t="str">
        <f>CONCATENATE(climbs!D$1, "=",IF(TYPE(climbs!D866)=2,CHAR(34),""),climbs!D866,IF(TYPE(climbs!D866)=2,CHAR(34),""))</f>
        <v>NAME="Col du Lautaret"</v>
      </c>
      <c r="E866" t="str">
        <f>CONCATENATE(climbs!E$1, "=",IF(TYPE(climbs!E866)=2,CHAR(34),""),climbs!E866,IF(TYPE(climbs!E866)=2,CHAR(34),""))</f>
        <v>INITIAL_ALTITUDE=2058</v>
      </c>
      <c r="F866" t="str">
        <f>CONCATENATE(climbs!F$1, "=",IF(TYPE(climbs!F866)=2,CHAR(34),""),climbs!F866,IF(TYPE(climbs!F866)=2,CHAR(34),""))</f>
        <v>DISTANCE=34</v>
      </c>
      <c r="G866" t="str">
        <f>CONCATENATE(climbs!G$1, "=",IF(TYPE(climbs!G866)=2,CHAR(34),""),climbs!G866,IF(TYPE(climbs!G866)=2,CHAR(34),""))</f>
        <v>AVERAGE_SLOPE=3.9</v>
      </c>
      <c r="H866" t="str">
        <f>CONCATENATE(climbs!H$1, "=",IF(TYPE(climbs!H866)=2,CHAR(34),""),climbs!H866,IF(TYPE(climbs!H866)=2,CHAR(34),""))</f>
        <v>CATEGORY="1"</v>
      </c>
    </row>
    <row r="867" spans="1:8" x14ac:dyDescent="0.25">
      <c r="A867" t="str">
        <f>CONCATENATE(climbs!A$1, "=",IF(TYPE(climbs!A867)=2,CHAR(34),""),climbs!A867,IF(TYPE(climbs!A867)=2,CHAR(34),""))</f>
        <v>CLIMB_ID=866</v>
      </c>
      <c r="B867" t="str">
        <f>CONCATENATE(climbs!B$1, "=",IF(TYPE(climbs!B867)=2,CHAR(34),""),climbs!B867,IF(TYPE(climbs!B867)=2,CHAR(34),""))</f>
        <v>STAGE_NUMBER=287</v>
      </c>
      <c r="C867" t="str">
        <f>CONCATENATE(climbs!C$1, "=",IF(TYPE(climbs!C867)=2,CHAR(34),""),climbs!C867,IF(TYPE(climbs!C867)=2,CHAR(34),""))</f>
        <v>STARTING_AT_KM=132.5</v>
      </c>
      <c r="D867" t="str">
        <f>CONCATENATE(climbs!D$1, "=",IF(TYPE(climbs!D867)=2,CHAR(34),""),climbs!D867,IF(TYPE(climbs!D867)=2,CHAR(34),""))</f>
        <v>NAME="Col d'Izoard - Souvenir Henri Desgrange"</v>
      </c>
      <c r="E867" t="str">
        <f>CONCATENATE(climbs!E$1, "=",IF(TYPE(climbs!E867)=2,CHAR(34),""),climbs!E867,IF(TYPE(climbs!E867)=2,CHAR(34),""))</f>
        <v>INITIAL_ALTITUDE=2360</v>
      </c>
      <c r="F867" t="str">
        <f>CONCATENATE(climbs!F$1, "=",IF(TYPE(climbs!F867)=2,CHAR(34),""),climbs!F867,IF(TYPE(climbs!F867)=2,CHAR(34),""))</f>
        <v>DISTANCE=19</v>
      </c>
      <c r="G867" t="str">
        <f>CONCATENATE(climbs!G$1, "=",IF(TYPE(climbs!G867)=2,CHAR(34),""),climbs!G867,IF(TYPE(climbs!G867)=2,CHAR(34),""))</f>
        <v>AVERAGE_SLOPE=6</v>
      </c>
      <c r="H867" t="str">
        <f>CONCATENATE(climbs!H$1, "=",IF(TYPE(climbs!H867)=2,CHAR(34),""),climbs!H867,IF(TYPE(climbs!H867)=2,CHAR(34),""))</f>
        <v>CATEGORY="H"</v>
      </c>
    </row>
    <row r="868" spans="1:8" x14ac:dyDescent="0.25">
      <c r="A868" t="str">
        <f>CONCATENATE(climbs!A$1, "=",IF(TYPE(climbs!A868)=2,CHAR(34),""),climbs!A868,IF(TYPE(climbs!A868)=2,CHAR(34),""))</f>
        <v>CLIMB_ID=867</v>
      </c>
      <c r="B868" t="str">
        <f>CONCATENATE(climbs!B$1, "=",IF(TYPE(climbs!B868)=2,CHAR(34),""),climbs!B868,IF(TYPE(climbs!B868)=2,CHAR(34),""))</f>
        <v>STAGE_NUMBER=287</v>
      </c>
      <c r="C868" t="str">
        <f>CONCATENATE(climbs!C$1, "=",IF(TYPE(climbs!C868)=2,CHAR(34),""),climbs!C868,IF(TYPE(climbs!C868)=2,CHAR(34),""))</f>
        <v>STARTING_AT_KM=177</v>
      </c>
      <c r="D868" t="str">
        <f>CONCATENATE(climbs!D$1, "=",IF(TYPE(climbs!D868)=2,CHAR(34),""),climbs!D868,IF(TYPE(climbs!D868)=2,CHAR(34),""))</f>
        <v>NAME="Montée de Risoul"</v>
      </c>
      <c r="E868" t="str">
        <f>CONCATENATE(climbs!E$1, "=",IF(TYPE(climbs!E868)=2,CHAR(34),""),climbs!E868,IF(TYPE(climbs!E868)=2,CHAR(34),""))</f>
        <v>INITIAL_ALTITUDE=1855</v>
      </c>
      <c r="F868" t="str">
        <f>CONCATENATE(climbs!F$1, "=",IF(TYPE(climbs!F868)=2,CHAR(34),""),climbs!F868,IF(TYPE(climbs!F868)=2,CHAR(34),""))</f>
        <v>DISTANCE=12.6</v>
      </c>
      <c r="G868" t="str">
        <f>CONCATENATE(climbs!G$1, "=",IF(TYPE(climbs!G868)=2,CHAR(34),""),climbs!G868,IF(TYPE(climbs!G868)=2,CHAR(34),""))</f>
        <v>AVERAGE_SLOPE=6.9</v>
      </c>
      <c r="H868" t="str">
        <f>CONCATENATE(climbs!H$1, "=",IF(TYPE(climbs!H868)=2,CHAR(34),""),climbs!H868,IF(TYPE(climbs!H868)=2,CHAR(34),""))</f>
        <v>CATEGORY="1"</v>
      </c>
    </row>
    <row r="869" spans="1:8" x14ac:dyDescent="0.25">
      <c r="A869" t="str">
        <f>CONCATENATE(climbs!A$1, "=",IF(TYPE(climbs!A869)=2,CHAR(34),""),climbs!A869,IF(TYPE(climbs!A869)=2,CHAR(34),""))</f>
        <v>CLIMB_ID=868</v>
      </c>
      <c r="B869" t="str">
        <f>CONCATENATE(climbs!B$1, "=",IF(TYPE(climbs!B869)=2,CHAR(34),""),climbs!B869,IF(TYPE(climbs!B869)=2,CHAR(34),""))</f>
        <v>STAGE_NUMBER=289</v>
      </c>
      <c r="C869" t="str">
        <f>CONCATENATE(climbs!C$1, "=",IF(TYPE(climbs!C869)=2,CHAR(34),""),climbs!C869,IF(TYPE(climbs!C869)=2,CHAR(34),""))</f>
        <v>STARTING_AT_KM=25</v>
      </c>
      <c r="D869" t="str">
        <f>CONCATENATE(climbs!D$1, "=",IF(TYPE(climbs!D869)=2,CHAR(34),""),climbs!D869,IF(TYPE(climbs!D869)=2,CHAR(34),""))</f>
        <v>NAME="Côte de Fanjeaux"</v>
      </c>
      <c r="E869" t="str">
        <f>CONCATENATE(climbs!E$1, "=",IF(TYPE(climbs!E869)=2,CHAR(34),""),climbs!E869,IF(TYPE(climbs!E869)=2,CHAR(34),""))</f>
        <v>INITIAL_ALTITUDE=0</v>
      </c>
      <c r="F869" t="str">
        <f>CONCATENATE(climbs!F$1, "=",IF(TYPE(climbs!F869)=2,CHAR(34),""),climbs!F869,IF(TYPE(climbs!F869)=2,CHAR(34),""))</f>
        <v>DISTANCE=2.4</v>
      </c>
      <c r="G869" t="str">
        <f>CONCATENATE(climbs!G$1, "=",IF(TYPE(climbs!G869)=2,CHAR(34),""),climbs!G869,IF(TYPE(climbs!G869)=2,CHAR(34),""))</f>
        <v>AVERAGE_SLOPE=4.9</v>
      </c>
      <c r="H869" t="str">
        <f>CONCATENATE(climbs!H$1, "=",IF(TYPE(climbs!H869)=2,CHAR(34),""),climbs!H869,IF(TYPE(climbs!H869)=2,CHAR(34),""))</f>
        <v>CATEGORY="4"</v>
      </c>
    </row>
    <row r="870" spans="1:8" x14ac:dyDescent="0.25">
      <c r="A870" t="str">
        <f>CONCATENATE(climbs!A$1, "=",IF(TYPE(climbs!A870)=2,CHAR(34),""),climbs!A870,IF(TYPE(climbs!A870)=2,CHAR(34),""))</f>
        <v>CLIMB_ID=869</v>
      </c>
      <c r="B870" t="str">
        <f>CONCATENATE(climbs!B$1, "=",IF(TYPE(climbs!B870)=2,CHAR(34),""),climbs!B870,IF(TYPE(climbs!B870)=2,CHAR(34),""))</f>
        <v>STAGE_NUMBER=289</v>
      </c>
      <c r="C870" t="str">
        <f>CONCATENATE(climbs!C$1, "=",IF(TYPE(climbs!C870)=2,CHAR(34),""),climbs!C870,IF(TYPE(climbs!C870)=2,CHAR(34),""))</f>
        <v>STARTING_AT_KM=71.5</v>
      </c>
      <c r="D870" t="str">
        <f>CONCATENATE(climbs!D$1, "=",IF(TYPE(climbs!D870)=2,CHAR(34),""),climbs!D870,IF(TYPE(climbs!D870)=2,CHAR(34),""))</f>
        <v>NAME="Côte de Pamiers"</v>
      </c>
      <c r="E870" t="str">
        <f>CONCATENATE(climbs!E$1, "=",IF(TYPE(climbs!E870)=2,CHAR(34),""),climbs!E870,IF(TYPE(climbs!E870)=2,CHAR(34),""))</f>
        <v>INITIAL_ALTITUDE=0</v>
      </c>
      <c r="F870" t="str">
        <f>CONCATENATE(climbs!F$1, "=",IF(TYPE(climbs!F870)=2,CHAR(34),""),climbs!F870,IF(TYPE(climbs!F870)=2,CHAR(34),""))</f>
        <v>DISTANCE=2.5</v>
      </c>
      <c r="G870" t="str">
        <f>CONCATENATE(climbs!G$1, "=",IF(TYPE(climbs!G870)=2,CHAR(34),""),climbs!G870,IF(TYPE(climbs!G870)=2,CHAR(34),""))</f>
        <v>AVERAGE_SLOPE=5.4</v>
      </c>
      <c r="H870" t="str">
        <f>CONCATENATE(climbs!H$1, "=",IF(TYPE(climbs!H870)=2,CHAR(34),""),climbs!H870,IF(TYPE(climbs!H870)=2,CHAR(34),""))</f>
        <v>CATEGORY="4"</v>
      </c>
    </row>
    <row r="871" spans="1:8" x14ac:dyDescent="0.25">
      <c r="A871" t="str">
        <f>CONCATENATE(climbs!A$1, "=",IF(TYPE(climbs!A871)=2,CHAR(34),""),climbs!A871,IF(TYPE(climbs!A871)=2,CHAR(34),""))</f>
        <v>CLIMB_ID=870</v>
      </c>
      <c r="B871" t="str">
        <f>CONCATENATE(climbs!B$1, "=",IF(TYPE(climbs!B871)=2,CHAR(34),""),climbs!B871,IF(TYPE(climbs!B871)=2,CHAR(34),""))</f>
        <v>STAGE_NUMBER=289</v>
      </c>
      <c r="C871" t="str">
        <f>CONCATENATE(climbs!C$1, "=",IF(TYPE(climbs!C871)=2,CHAR(34),""),climbs!C871,IF(TYPE(climbs!C871)=2,CHAR(34),""))</f>
        <v>STARTING_AT_KM=155</v>
      </c>
      <c r="D871" t="str">
        <f>CONCATENATE(climbs!D$1, "=",IF(TYPE(climbs!D871)=2,CHAR(34),""),climbs!D871,IF(TYPE(climbs!D871)=2,CHAR(34),""))</f>
        <v>NAME="Col de Portet-d'Aspet"</v>
      </c>
      <c r="E871" t="str">
        <f>CONCATENATE(climbs!E$1, "=",IF(TYPE(climbs!E871)=2,CHAR(34),""),climbs!E871,IF(TYPE(climbs!E871)=2,CHAR(34),""))</f>
        <v>INITIAL_ALTITUDE=1069</v>
      </c>
      <c r="F871" t="str">
        <f>CONCATENATE(climbs!F$1, "=",IF(TYPE(climbs!F871)=2,CHAR(34),""),climbs!F871,IF(TYPE(climbs!F871)=2,CHAR(34),""))</f>
        <v>DISTANCE=5.4</v>
      </c>
      <c r="G871" t="str">
        <f>CONCATENATE(climbs!G$1, "=",IF(TYPE(climbs!G871)=2,CHAR(34),""),climbs!G871,IF(TYPE(climbs!G871)=2,CHAR(34),""))</f>
        <v>AVERAGE_SLOPE=6.9</v>
      </c>
      <c r="H871" t="str">
        <f>CONCATENATE(climbs!H$1, "=",IF(TYPE(climbs!H871)=2,CHAR(34),""),climbs!H871,IF(TYPE(climbs!H871)=2,CHAR(34),""))</f>
        <v>CATEGORY="2"</v>
      </c>
    </row>
    <row r="872" spans="1:8" x14ac:dyDescent="0.25">
      <c r="A872" t="str">
        <f>CONCATENATE(climbs!A$1, "=",IF(TYPE(climbs!A872)=2,CHAR(34),""),climbs!A872,IF(TYPE(climbs!A872)=2,CHAR(34),""))</f>
        <v>CLIMB_ID=871</v>
      </c>
      <c r="B872" t="str">
        <f>CONCATENATE(climbs!B$1, "=",IF(TYPE(climbs!B872)=2,CHAR(34),""),climbs!B872,IF(TYPE(climbs!B872)=2,CHAR(34),""))</f>
        <v>STAGE_NUMBER=289</v>
      </c>
      <c r="C872" t="str">
        <f>CONCATENATE(climbs!C$1, "=",IF(TYPE(climbs!C872)=2,CHAR(34),""),climbs!C872,IF(TYPE(climbs!C872)=2,CHAR(34),""))</f>
        <v>STARTING_AT_KM=176.5</v>
      </c>
      <c r="D872" t="str">
        <f>CONCATENATE(climbs!D$1, "=",IF(TYPE(climbs!D872)=2,CHAR(34),""),climbs!D872,IF(TYPE(climbs!D872)=2,CHAR(34),""))</f>
        <v>NAME="Col des Ares"</v>
      </c>
      <c r="E872" t="str">
        <f>CONCATENATE(climbs!E$1, "=",IF(TYPE(climbs!E872)=2,CHAR(34),""),climbs!E872,IF(TYPE(climbs!E872)=2,CHAR(34),""))</f>
        <v>INITIAL_ALTITUDE=0</v>
      </c>
      <c r="F872" t="str">
        <f>CONCATENATE(climbs!F$1, "=",IF(TYPE(climbs!F872)=2,CHAR(34),""),climbs!F872,IF(TYPE(climbs!F872)=2,CHAR(34),""))</f>
        <v>DISTANCE=6</v>
      </c>
      <c r="G872" t="str">
        <f>CONCATENATE(climbs!G$1, "=",IF(TYPE(climbs!G872)=2,CHAR(34),""),climbs!G872,IF(TYPE(climbs!G872)=2,CHAR(34),""))</f>
        <v>AVERAGE_SLOPE=5.2</v>
      </c>
      <c r="H872" t="str">
        <f>CONCATENATE(climbs!H$1, "=",IF(TYPE(climbs!H872)=2,CHAR(34),""),climbs!H872,IF(TYPE(climbs!H872)=2,CHAR(34),""))</f>
        <v>CATEGORY="3"</v>
      </c>
    </row>
    <row r="873" spans="1:8" x14ac:dyDescent="0.25">
      <c r="A873" t="str">
        <f>CONCATENATE(climbs!A$1, "=",IF(TYPE(climbs!A873)=2,CHAR(34),""),climbs!A873,IF(TYPE(climbs!A873)=2,CHAR(34),""))</f>
        <v>CLIMB_ID=872</v>
      </c>
      <c r="B873" t="str">
        <f>CONCATENATE(climbs!B$1, "=",IF(TYPE(climbs!B873)=2,CHAR(34),""),climbs!B873,IF(TYPE(climbs!B873)=2,CHAR(34),""))</f>
        <v>STAGE_NUMBER=289</v>
      </c>
      <c r="C873" t="str">
        <f>CONCATENATE(climbs!C$1, "=",IF(TYPE(climbs!C873)=2,CHAR(34),""),climbs!C873,IF(TYPE(climbs!C873)=2,CHAR(34),""))</f>
        <v>STARTING_AT_KM=216</v>
      </c>
      <c r="D873" t="str">
        <f>CONCATENATE(climbs!D$1, "=",IF(TYPE(climbs!D873)=2,CHAR(34),""),climbs!D873,IF(TYPE(climbs!D873)=2,CHAR(34),""))</f>
        <v>NAME="Port de Balès"</v>
      </c>
      <c r="E873" t="str">
        <f>CONCATENATE(climbs!E$1, "=",IF(TYPE(climbs!E873)=2,CHAR(34),""),climbs!E873,IF(TYPE(climbs!E873)=2,CHAR(34),""))</f>
        <v>INITIAL_ALTITUDE=1755</v>
      </c>
      <c r="F873" t="str">
        <f>CONCATENATE(climbs!F$1, "=",IF(TYPE(climbs!F873)=2,CHAR(34),""),climbs!F873,IF(TYPE(climbs!F873)=2,CHAR(34),""))</f>
        <v>DISTANCE=11.7</v>
      </c>
      <c r="G873" t="str">
        <f>CONCATENATE(climbs!G$1, "=",IF(TYPE(climbs!G873)=2,CHAR(34),""),climbs!G873,IF(TYPE(climbs!G873)=2,CHAR(34),""))</f>
        <v>AVERAGE_SLOPE=7.7</v>
      </c>
      <c r="H873" t="str">
        <f>CONCATENATE(climbs!H$1, "=",IF(TYPE(climbs!H873)=2,CHAR(34),""),climbs!H873,IF(TYPE(climbs!H873)=2,CHAR(34),""))</f>
        <v>CATEGORY="H"</v>
      </c>
    </row>
    <row r="874" spans="1:8" x14ac:dyDescent="0.25">
      <c r="A874" t="str">
        <f>CONCATENATE(climbs!A$1, "=",IF(TYPE(climbs!A874)=2,CHAR(34),""),climbs!A874,IF(TYPE(climbs!A874)=2,CHAR(34),""))</f>
        <v>CLIMB_ID=873</v>
      </c>
      <c r="B874" t="str">
        <f>CONCATENATE(climbs!B$1, "=",IF(TYPE(climbs!B874)=2,CHAR(34),""),climbs!B874,IF(TYPE(climbs!B874)=2,CHAR(34),""))</f>
        <v>STAGE_NUMBER=290</v>
      </c>
      <c r="C874" t="str">
        <f>CONCATENATE(climbs!C$1, "=",IF(TYPE(climbs!C874)=2,CHAR(34),""),climbs!C874,IF(TYPE(climbs!C874)=2,CHAR(34),""))</f>
        <v>STARTING_AT_KM=57.5</v>
      </c>
      <c r="D874" t="str">
        <f>CONCATENATE(climbs!D$1, "=",IF(TYPE(climbs!D874)=2,CHAR(34),""),climbs!D874,IF(TYPE(climbs!D874)=2,CHAR(34),""))</f>
        <v>NAME="Col du Portillon"</v>
      </c>
      <c r="E874" t="str">
        <f>CONCATENATE(climbs!E$1, "=",IF(TYPE(climbs!E874)=2,CHAR(34),""),climbs!E874,IF(TYPE(climbs!E874)=2,CHAR(34),""))</f>
        <v>INITIAL_ALTITUDE=1292</v>
      </c>
      <c r="F874" t="str">
        <f>CONCATENATE(climbs!F$1, "=",IF(TYPE(climbs!F874)=2,CHAR(34),""),climbs!F874,IF(TYPE(climbs!F874)=2,CHAR(34),""))</f>
        <v>DISTANCE=8.3</v>
      </c>
      <c r="G874" t="str">
        <f>CONCATENATE(climbs!G$1, "=",IF(TYPE(climbs!G874)=2,CHAR(34),""),climbs!G874,IF(TYPE(climbs!G874)=2,CHAR(34),""))</f>
        <v>AVERAGE_SLOPE=7.1</v>
      </c>
      <c r="H874" t="str">
        <f>CONCATENATE(climbs!H$1, "=",IF(TYPE(climbs!H874)=2,CHAR(34),""),climbs!H874,IF(TYPE(climbs!H874)=2,CHAR(34),""))</f>
        <v>CATEGORY="1"</v>
      </c>
    </row>
    <row r="875" spans="1:8" x14ac:dyDescent="0.25">
      <c r="A875" t="str">
        <f>CONCATENATE(climbs!A$1, "=",IF(TYPE(climbs!A875)=2,CHAR(34),""),climbs!A875,IF(TYPE(climbs!A875)=2,CHAR(34),""))</f>
        <v>CLIMB_ID=874</v>
      </c>
      <c r="B875" t="str">
        <f>CONCATENATE(climbs!B$1, "=",IF(TYPE(climbs!B875)=2,CHAR(34),""),climbs!B875,IF(TYPE(climbs!B875)=2,CHAR(34),""))</f>
        <v>STAGE_NUMBER=290</v>
      </c>
      <c r="C875" t="str">
        <f>CONCATENATE(climbs!C$1, "=",IF(TYPE(climbs!C875)=2,CHAR(34),""),climbs!C875,IF(TYPE(climbs!C875)=2,CHAR(34),""))</f>
        <v>STARTING_AT_KM=82</v>
      </c>
      <c r="D875" t="str">
        <f>CONCATENATE(climbs!D$1, "=",IF(TYPE(climbs!D875)=2,CHAR(34),""),climbs!D875,IF(TYPE(climbs!D875)=2,CHAR(34),""))</f>
        <v>NAME="Col de Peyresourde"</v>
      </c>
      <c r="E875" t="str">
        <f>CONCATENATE(climbs!E$1, "=",IF(TYPE(climbs!E875)=2,CHAR(34),""),climbs!E875,IF(TYPE(climbs!E875)=2,CHAR(34),""))</f>
        <v>INITIAL_ALTITUDE=1569</v>
      </c>
      <c r="F875" t="str">
        <f>CONCATENATE(climbs!F$1, "=",IF(TYPE(climbs!F875)=2,CHAR(34),""),climbs!F875,IF(TYPE(climbs!F875)=2,CHAR(34),""))</f>
        <v>DISTANCE=13.2</v>
      </c>
      <c r="G875" t="str">
        <f>CONCATENATE(climbs!G$1, "=",IF(TYPE(climbs!G875)=2,CHAR(34),""),climbs!G875,IF(TYPE(climbs!G875)=2,CHAR(34),""))</f>
        <v>AVERAGE_SLOPE=7</v>
      </c>
      <c r="H875" t="str">
        <f>CONCATENATE(climbs!H$1, "=",IF(TYPE(climbs!H875)=2,CHAR(34),""),climbs!H875,IF(TYPE(climbs!H875)=2,CHAR(34),""))</f>
        <v>CATEGORY="1"</v>
      </c>
    </row>
    <row r="876" spans="1:8" x14ac:dyDescent="0.25">
      <c r="A876" t="str">
        <f>CONCATENATE(climbs!A$1, "=",IF(TYPE(climbs!A876)=2,CHAR(34),""),climbs!A876,IF(TYPE(climbs!A876)=2,CHAR(34),""))</f>
        <v>CLIMB_ID=875</v>
      </c>
      <c r="B876" t="str">
        <f>CONCATENATE(climbs!B$1, "=",IF(TYPE(climbs!B876)=2,CHAR(34),""),climbs!B876,IF(TYPE(climbs!B876)=2,CHAR(34),""))</f>
        <v>STAGE_NUMBER=290</v>
      </c>
      <c r="C876" t="str">
        <f>CONCATENATE(climbs!C$1, "=",IF(TYPE(climbs!C876)=2,CHAR(34),""),climbs!C876,IF(TYPE(climbs!C876)=2,CHAR(34),""))</f>
        <v>STARTING_AT_KM=102.5</v>
      </c>
      <c r="D876" t="str">
        <f>CONCATENATE(climbs!D$1, "=",IF(TYPE(climbs!D876)=2,CHAR(34),""),climbs!D876,IF(TYPE(climbs!D876)=2,CHAR(34),""))</f>
        <v>NAME="Col de Val Louron-Azet"</v>
      </c>
      <c r="E876" t="str">
        <f>CONCATENATE(climbs!E$1, "=",IF(TYPE(climbs!E876)=2,CHAR(34),""),climbs!E876,IF(TYPE(climbs!E876)=2,CHAR(34),""))</f>
        <v>INITIAL_ALTITUDE=1580</v>
      </c>
      <c r="F876" t="str">
        <f>CONCATENATE(climbs!F$1, "=",IF(TYPE(climbs!F876)=2,CHAR(34),""),climbs!F876,IF(TYPE(climbs!F876)=2,CHAR(34),""))</f>
        <v>DISTANCE=7.4</v>
      </c>
      <c r="G876" t="str">
        <f>CONCATENATE(climbs!G$1, "=",IF(TYPE(climbs!G876)=2,CHAR(34),""),climbs!G876,IF(TYPE(climbs!G876)=2,CHAR(34),""))</f>
        <v>AVERAGE_SLOPE=8.3</v>
      </c>
      <c r="H876" t="str">
        <f>CONCATENATE(climbs!H$1, "=",IF(TYPE(climbs!H876)=2,CHAR(34),""),climbs!H876,IF(TYPE(climbs!H876)=2,CHAR(34),""))</f>
        <v>CATEGORY="1"</v>
      </c>
    </row>
    <row r="877" spans="1:8" x14ac:dyDescent="0.25">
      <c r="A877" t="str">
        <f>CONCATENATE(climbs!A$1, "=",IF(TYPE(climbs!A877)=2,CHAR(34),""),climbs!A877,IF(TYPE(climbs!A877)=2,CHAR(34),""))</f>
        <v>CLIMB_ID=876</v>
      </c>
      <c r="B877" t="str">
        <f>CONCATENATE(climbs!B$1, "=",IF(TYPE(climbs!B877)=2,CHAR(34),""),climbs!B877,IF(TYPE(climbs!B877)=2,CHAR(34),""))</f>
        <v>STAGE_NUMBER=290</v>
      </c>
      <c r="C877" t="str">
        <f>CONCATENATE(climbs!C$1, "=",IF(TYPE(climbs!C877)=2,CHAR(34),""),climbs!C877,IF(TYPE(climbs!C877)=2,CHAR(34),""))</f>
        <v>STARTING_AT_KM=124.5</v>
      </c>
      <c r="D877" t="str">
        <f>CONCATENATE(climbs!D$1, "=",IF(TYPE(climbs!D877)=2,CHAR(34),""),climbs!D877,IF(TYPE(climbs!D877)=2,CHAR(34),""))</f>
        <v>NAME="Montée de Saint-Lary Pla d'Adet"</v>
      </c>
      <c r="E877" t="str">
        <f>CONCATENATE(climbs!E$1, "=",IF(TYPE(climbs!E877)=2,CHAR(34),""),climbs!E877,IF(TYPE(climbs!E877)=2,CHAR(34),""))</f>
        <v>INITIAL_ALTITUDE=1680</v>
      </c>
      <c r="F877" t="str">
        <f>CONCATENATE(climbs!F$1, "=",IF(TYPE(climbs!F877)=2,CHAR(34),""),climbs!F877,IF(TYPE(climbs!F877)=2,CHAR(34),""))</f>
        <v>DISTANCE=10.2</v>
      </c>
      <c r="G877" t="str">
        <f>CONCATENATE(climbs!G$1, "=",IF(TYPE(climbs!G877)=2,CHAR(34),""),climbs!G877,IF(TYPE(climbs!G877)=2,CHAR(34),""))</f>
        <v>AVERAGE_SLOPE=8.3</v>
      </c>
      <c r="H877" t="str">
        <f>CONCATENATE(climbs!H$1, "=",IF(TYPE(climbs!H877)=2,CHAR(34),""),climbs!H877,IF(TYPE(climbs!H877)=2,CHAR(34),""))</f>
        <v>CATEGORY="H"</v>
      </c>
    </row>
    <row r="878" spans="1:8" x14ac:dyDescent="0.25">
      <c r="A878" t="str">
        <f>CONCATENATE(climbs!A$1, "=",IF(TYPE(climbs!A878)=2,CHAR(34),""),climbs!A878,IF(TYPE(climbs!A878)=2,CHAR(34),""))</f>
        <v>CLIMB_ID=877</v>
      </c>
      <c r="B878" t="str">
        <f>CONCATENATE(climbs!B$1, "=",IF(TYPE(climbs!B878)=2,CHAR(34),""),climbs!B878,IF(TYPE(climbs!B878)=2,CHAR(34),""))</f>
        <v>STAGE_NUMBER=291</v>
      </c>
      <c r="C878" t="str">
        <f>CONCATENATE(climbs!C$1, "=",IF(TYPE(climbs!C878)=2,CHAR(34),""),climbs!C878,IF(TYPE(climbs!C878)=2,CHAR(34),""))</f>
        <v>STARTING_AT_KM=28</v>
      </c>
      <c r="D878" t="str">
        <f>CONCATENATE(climbs!D$1, "=",IF(TYPE(climbs!D878)=2,CHAR(34),""),climbs!D878,IF(TYPE(climbs!D878)=2,CHAR(34),""))</f>
        <v>NAME="Côte de Bénéjacq"</v>
      </c>
      <c r="E878" t="str">
        <f>CONCATENATE(climbs!E$1, "=",IF(TYPE(climbs!E878)=2,CHAR(34),""),climbs!E878,IF(TYPE(climbs!E878)=2,CHAR(34),""))</f>
        <v>INITIAL_ALTITUDE=0</v>
      </c>
      <c r="F878" t="str">
        <f>CONCATENATE(climbs!F$1, "=",IF(TYPE(climbs!F878)=2,CHAR(34),""),climbs!F878,IF(TYPE(climbs!F878)=2,CHAR(34),""))</f>
        <v>DISTANCE=2.6</v>
      </c>
      <c r="G878" t="str">
        <f>CONCATENATE(climbs!G$1, "=",IF(TYPE(climbs!G878)=2,CHAR(34),""),climbs!G878,IF(TYPE(climbs!G878)=2,CHAR(34),""))</f>
        <v>AVERAGE_SLOPE=6.7</v>
      </c>
      <c r="H878" t="str">
        <f>CONCATENATE(climbs!H$1, "=",IF(TYPE(climbs!H878)=2,CHAR(34),""),climbs!H878,IF(TYPE(climbs!H878)=2,CHAR(34),""))</f>
        <v>CATEGORY="3"</v>
      </c>
    </row>
    <row r="879" spans="1:8" x14ac:dyDescent="0.25">
      <c r="A879" t="str">
        <f>CONCATENATE(climbs!A$1, "=",IF(TYPE(climbs!A879)=2,CHAR(34),""),climbs!A879,IF(TYPE(climbs!A879)=2,CHAR(34),""))</f>
        <v>CLIMB_ID=878</v>
      </c>
      <c r="B879" t="str">
        <f>CONCATENATE(climbs!B$1, "=",IF(TYPE(climbs!B879)=2,CHAR(34),""),climbs!B879,IF(TYPE(climbs!B879)=2,CHAR(34),""))</f>
        <v>STAGE_NUMBER=291</v>
      </c>
      <c r="C879" t="str">
        <f>CONCATENATE(climbs!C$1, "=",IF(TYPE(climbs!C879)=2,CHAR(34),""),climbs!C879,IF(TYPE(climbs!C879)=2,CHAR(34),""))</f>
        <v>STARTING_AT_KM=56</v>
      </c>
      <c r="D879" t="str">
        <f>CONCATENATE(climbs!D$1, "=",IF(TYPE(climbs!D879)=2,CHAR(34),""),climbs!D879,IF(TYPE(climbs!D879)=2,CHAR(34),""))</f>
        <v>NAME="Côte de Loucrup"</v>
      </c>
      <c r="E879" t="str">
        <f>CONCATENATE(climbs!E$1, "=",IF(TYPE(climbs!E879)=2,CHAR(34),""),climbs!E879,IF(TYPE(climbs!E879)=2,CHAR(34),""))</f>
        <v>INITIAL_ALTITUDE=0</v>
      </c>
      <c r="F879" t="str">
        <f>CONCATENATE(climbs!F$1, "=",IF(TYPE(climbs!F879)=2,CHAR(34),""),climbs!F879,IF(TYPE(climbs!F879)=2,CHAR(34),""))</f>
        <v>DISTANCE=2</v>
      </c>
      <c r="G879" t="str">
        <f>CONCATENATE(climbs!G$1, "=",IF(TYPE(climbs!G879)=2,CHAR(34),""),climbs!G879,IF(TYPE(climbs!G879)=2,CHAR(34),""))</f>
        <v>AVERAGE_SLOPE=7</v>
      </c>
      <c r="H879" t="str">
        <f>CONCATENATE(climbs!H$1, "=",IF(TYPE(climbs!H879)=2,CHAR(34),""),climbs!H879,IF(TYPE(climbs!H879)=2,CHAR(34),""))</f>
        <v>CATEGORY="3"</v>
      </c>
    </row>
    <row r="880" spans="1:8" x14ac:dyDescent="0.25">
      <c r="A880" t="str">
        <f>CONCATENATE(climbs!A$1, "=",IF(TYPE(climbs!A880)=2,CHAR(34),""),climbs!A880,IF(TYPE(climbs!A880)=2,CHAR(34),""))</f>
        <v>CLIMB_ID=879</v>
      </c>
      <c r="B880" t="str">
        <f>CONCATENATE(climbs!B$1, "=",IF(TYPE(climbs!B880)=2,CHAR(34),""),climbs!B880,IF(TYPE(climbs!B880)=2,CHAR(34),""))</f>
        <v>STAGE_NUMBER=291</v>
      </c>
      <c r="C880" t="str">
        <f>CONCATENATE(climbs!C$1, "=",IF(TYPE(climbs!C880)=2,CHAR(34),""),climbs!C880,IF(TYPE(climbs!C880)=2,CHAR(34),""))</f>
        <v>STARTING_AT_KM=95.5</v>
      </c>
      <c r="D880" t="str">
        <f>CONCATENATE(climbs!D$1, "=",IF(TYPE(climbs!D880)=2,CHAR(34),""),climbs!D880,IF(TYPE(climbs!D880)=2,CHAR(34),""))</f>
        <v>NAME="Col du Tourmalet - Souvenir Jacques Goddet"</v>
      </c>
      <c r="E880" t="str">
        <f>CONCATENATE(climbs!E$1, "=",IF(TYPE(climbs!E880)=2,CHAR(34),""),climbs!E880,IF(TYPE(climbs!E880)=2,CHAR(34),""))</f>
        <v>INITIAL_ALTITUDE=2115</v>
      </c>
      <c r="F880" t="str">
        <f>CONCATENATE(climbs!F$1, "=",IF(TYPE(climbs!F880)=2,CHAR(34),""),climbs!F880,IF(TYPE(climbs!F880)=2,CHAR(34),""))</f>
        <v>DISTANCE=17.1</v>
      </c>
      <c r="G880" t="str">
        <f>CONCATENATE(climbs!G$1, "=",IF(TYPE(climbs!G880)=2,CHAR(34),""),climbs!G880,IF(TYPE(climbs!G880)=2,CHAR(34),""))</f>
        <v>AVERAGE_SLOPE=7.3</v>
      </c>
      <c r="H880" t="str">
        <f>CONCATENATE(climbs!H$1, "=",IF(TYPE(climbs!H880)=2,CHAR(34),""),climbs!H880,IF(TYPE(climbs!H880)=2,CHAR(34),""))</f>
        <v>CATEGORY="H"</v>
      </c>
    </row>
    <row r="881" spans="1:8" x14ac:dyDescent="0.25">
      <c r="A881" t="str">
        <f>CONCATENATE(climbs!A$1, "=",IF(TYPE(climbs!A881)=2,CHAR(34),""),climbs!A881,IF(TYPE(climbs!A881)=2,CHAR(34),""))</f>
        <v>CLIMB_ID=880</v>
      </c>
      <c r="B881" t="str">
        <f>CONCATENATE(climbs!B$1, "=",IF(TYPE(climbs!B881)=2,CHAR(34),""),climbs!B881,IF(TYPE(climbs!B881)=2,CHAR(34),""))</f>
        <v>STAGE_NUMBER=291</v>
      </c>
      <c r="C881" t="str">
        <f>CONCATENATE(climbs!C$1, "=",IF(TYPE(climbs!C881)=2,CHAR(34),""),climbs!C881,IF(TYPE(climbs!C881)=2,CHAR(34),""))</f>
        <v>STARTING_AT_KM=145.5</v>
      </c>
      <c r="D881" t="str">
        <f>CONCATENATE(climbs!D$1, "=",IF(TYPE(climbs!D881)=2,CHAR(34),""),climbs!D881,IF(TYPE(climbs!D881)=2,CHAR(34),""))</f>
        <v>NAME="Montée du Hautacam"</v>
      </c>
      <c r="E881" t="str">
        <f>CONCATENATE(climbs!E$1, "=",IF(TYPE(climbs!E881)=2,CHAR(34),""),climbs!E881,IF(TYPE(climbs!E881)=2,CHAR(34),""))</f>
        <v>INITIAL_ALTITUDE=1520</v>
      </c>
      <c r="F881" t="str">
        <f>CONCATENATE(climbs!F$1, "=",IF(TYPE(climbs!F881)=2,CHAR(34),""),climbs!F881,IF(TYPE(climbs!F881)=2,CHAR(34),""))</f>
        <v>DISTANCE=13.6</v>
      </c>
      <c r="G881" t="str">
        <f>CONCATENATE(climbs!G$1, "=",IF(TYPE(climbs!G881)=2,CHAR(34),""),climbs!G881,IF(TYPE(climbs!G881)=2,CHAR(34),""))</f>
        <v>AVERAGE_SLOPE=7.8</v>
      </c>
      <c r="H881" t="str">
        <f>CONCATENATE(climbs!H$1, "=",IF(TYPE(climbs!H881)=2,CHAR(34),""),climbs!H881,IF(TYPE(climbs!H881)=2,CHAR(34),""))</f>
        <v>CATEGORY="H"</v>
      </c>
    </row>
    <row r="882" spans="1:8" x14ac:dyDescent="0.25">
      <c r="A882" t="str">
        <f>CONCATENATE(climbs!A$1, "=",IF(TYPE(climbs!A882)=2,CHAR(34),""),climbs!A882,IF(TYPE(climbs!A882)=2,CHAR(34),""))</f>
        <v>CLIMB_ID=881</v>
      </c>
      <c r="B882" t="str">
        <f>CONCATENATE(climbs!B$1, "=",IF(TYPE(climbs!B882)=2,CHAR(34),""),climbs!B882,IF(TYPE(climbs!B882)=2,CHAR(34),""))</f>
        <v>STAGE_NUMBER=292</v>
      </c>
      <c r="C882" t="str">
        <f>CONCATENATE(climbs!C$1, "=",IF(TYPE(climbs!C882)=2,CHAR(34),""),climbs!C882,IF(TYPE(climbs!C882)=2,CHAR(34),""))</f>
        <v>STARTING_AT_KM=195.5</v>
      </c>
      <c r="D882" t="str">
        <f>CONCATENATE(climbs!D$1, "=",IF(TYPE(climbs!D882)=2,CHAR(34),""),climbs!D882,IF(TYPE(climbs!D882)=2,CHAR(34),""))</f>
        <v>NAME="Côte de Monbazillac"</v>
      </c>
      <c r="E882" t="str">
        <f>CONCATENATE(climbs!E$1, "=",IF(TYPE(climbs!E882)=2,CHAR(34),""),climbs!E882,IF(TYPE(climbs!E882)=2,CHAR(34),""))</f>
        <v>INITIAL_ALTITUDE=0</v>
      </c>
      <c r="F882" t="str">
        <f>CONCATENATE(climbs!F$1, "=",IF(TYPE(climbs!F882)=2,CHAR(34),""),climbs!F882,IF(TYPE(climbs!F882)=2,CHAR(34),""))</f>
        <v>DISTANCE=1.3</v>
      </c>
      <c r="G882" t="str">
        <f>CONCATENATE(climbs!G$1, "=",IF(TYPE(climbs!G882)=2,CHAR(34),""),climbs!G882,IF(TYPE(climbs!G882)=2,CHAR(34),""))</f>
        <v>AVERAGE_SLOPE=7.6</v>
      </c>
      <c r="H882" t="str">
        <f>CONCATENATE(climbs!H$1, "=",IF(TYPE(climbs!H882)=2,CHAR(34),""),climbs!H882,IF(TYPE(climbs!H882)=2,CHAR(34),""))</f>
        <v>CATEGORY="4"</v>
      </c>
    </row>
    <row r="883" spans="1:8" x14ac:dyDescent="0.25">
      <c r="A883" t="str">
        <f>CONCATENATE(climbs!A$1, "=",IF(TYPE(climbs!A883)=2,CHAR(34),""),climbs!A883,IF(TYPE(climbs!A883)=2,CHAR(34),""))</f>
        <v>CLIMB_ID=882</v>
      </c>
      <c r="B883" t="str">
        <f>CONCATENATE(climbs!B$1, "=",IF(TYPE(climbs!B883)=2,CHAR(34),""),climbs!B883,IF(TYPE(climbs!B883)=2,CHAR(34),""))</f>
        <v>STAGE_NUMBER=294</v>
      </c>
      <c r="C883" t="str">
        <f>CONCATENATE(climbs!C$1, "=",IF(TYPE(climbs!C883)=2,CHAR(34),""),climbs!C883,IF(TYPE(climbs!C883)=2,CHAR(34),""))</f>
        <v>STARTING_AT_KM=31</v>
      </c>
      <c r="D883" t="str">
        <f>CONCATENATE(climbs!D$1, "=",IF(TYPE(climbs!D883)=2,CHAR(34),""),climbs!D883,IF(TYPE(climbs!D883)=2,CHAR(34),""))</f>
        <v>NAME="Côte de Briis-sous-Forges"</v>
      </c>
      <c r="E883" t="str">
        <f>CONCATENATE(climbs!E$1, "=",IF(TYPE(climbs!E883)=2,CHAR(34),""),climbs!E883,IF(TYPE(climbs!E883)=2,CHAR(34),""))</f>
        <v>INITIAL_ALTITUDE=0</v>
      </c>
      <c r="F883" t="str">
        <f>CONCATENATE(climbs!F$1, "=",IF(TYPE(climbs!F883)=2,CHAR(34),""),climbs!F883,IF(TYPE(climbs!F883)=2,CHAR(34),""))</f>
        <v>DISTANCE=0</v>
      </c>
      <c r="G883" t="str">
        <f>CONCATENATE(climbs!G$1, "=",IF(TYPE(climbs!G883)=2,CHAR(34),""),climbs!G883,IF(TYPE(climbs!G883)=2,CHAR(34),""))</f>
        <v>AVERAGE_SLOPE=0</v>
      </c>
      <c r="H883" t="str">
        <f>CONCATENATE(climbs!H$1, "=",IF(TYPE(climbs!H883)=2,CHAR(34),""),climbs!H883,IF(TYPE(climbs!H883)=2,CHAR(34),""))</f>
        <v>CATEGORY="4"</v>
      </c>
    </row>
    <row r="884" spans="1:8" x14ac:dyDescent="0.25">
      <c r="A884" t="str">
        <f>CONCATENATE(climbs!A$1, "=",IF(TYPE(climbs!A884)=2,CHAR(34),""),climbs!A884,IF(TYPE(climbs!A884)=2,CHAR(34),""))</f>
        <v>CLIMB_ID=883</v>
      </c>
      <c r="B884" t="str">
        <f>CONCATENATE(climbs!B$1, "=",IF(TYPE(climbs!B884)=2,CHAR(34),""),climbs!B884,IF(TYPE(climbs!B884)=2,CHAR(34),""))</f>
        <v>STAGE_NUMBER=295</v>
      </c>
      <c r="C884" t="str">
        <f>CONCATENATE(climbs!C$1, "=",IF(TYPE(climbs!C884)=2,CHAR(34),""),climbs!C884,IF(TYPE(climbs!C884)=2,CHAR(34),""))</f>
        <v>STARTING_AT_KM=68</v>
      </c>
      <c r="D884" t="str">
        <f>CONCATENATE(climbs!D$1, "=",IF(TYPE(climbs!D884)=2,CHAR(34),""),climbs!D884,IF(TYPE(climbs!D884)=2,CHAR(34),""))</f>
        <v>NAME="Côte de Cray"</v>
      </c>
      <c r="E884" t="str">
        <f>CONCATENATE(climbs!E$1, "=",IF(TYPE(climbs!E884)=2,CHAR(34),""),climbs!E884,IF(TYPE(climbs!E884)=2,CHAR(34),""))</f>
        <v>INITIAL_ALTITUDE=0</v>
      </c>
      <c r="F884" t="str">
        <f>CONCATENATE(climbs!F$1, "=",IF(TYPE(climbs!F884)=2,CHAR(34),""),climbs!F884,IF(TYPE(climbs!F884)=2,CHAR(34),""))</f>
        <v>DISTANCE=1.6</v>
      </c>
      <c r="G884" t="str">
        <f>CONCATENATE(climbs!G$1, "=",IF(TYPE(climbs!G884)=2,CHAR(34),""),climbs!G884,IF(TYPE(climbs!G884)=2,CHAR(34),""))</f>
        <v>AVERAGE_SLOPE=7.1</v>
      </c>
      <c r="H884" t="str">
        <f>CONCATENATE(climbs!H$1, "=",IF(TYPE(climbs!H884)=2,CHAR(34),""),climbs!H884,IF(TYPE(climbs!H884)=2,CHAR(34),""))</f>
        <v>CATEGORY="4"</v>
      </c>
    </row>
    <row r="885" spans="1:8" x14ac:dyDescent="0.25">
      <c r="A885" t="str">
        <f>CONCATENATE(climbs!A$1, "=",IF(TYPE(climbs!A885)=2,CHAR(34),""),climbs!A885,IF(TYPE(climbs!A885)=2,CHAR(34),""))</f>
        <v>CLIMB_ID=884</v>
      </c>
      <c r="B885" t="str">
        <f>CONCATENATE(climbs!B$1, "=",IF(TYPE(climbs!B885)=2,CHAR(34),""),climbs!B885,IF(TYPE(climbs!B885)=2,CHAR(34),""))</f>
        <v>STAGE_NUMBER=295</v>
      </c>
      <c r="C885" t="str">
        <f>CONCATENATE(climbs!C$1, "=",IF(TYPE(climbs!C885)=2,CHAR(34),""),climbs!C885,IF(TYPE(climbs!C885)=2,CHAR(34),""))</f>
        <v>STARTING_AT_KM=103.5</v>
      </c>
      <c r="D885" t="str">
        <f>CONCATENATE(climbs!D$1, "=",IF(TYPE(climbs!D885)=2,CHAR(34),""),climbs!D885,IF(TYPE(climbs!D885)=2,CHAR(34),""))</f>
        <v>NAME="Côte de Buttertubs"</v>
      </c>
      <c r="E885" t="str">
        <f>CONCATENATE(climbs!E$1, "=",IF(TYPE(climbs!E885)=2,CHAR(34),""),climbs!E885,IF(TYPE(climbs!E885)=2,CHAR(34),""))</f>
        <v>INITIAL_ALTITUDE=0</v>
      </c>
      <c r="F885" t="str">
        <f>CONCATENATE(climbs!F$1, "=",IF(TYPE(climbs!F885)=2,CHAR(34),""),climbs!F885,IF(TYPE(climbs!F885)=2,CHAR(34),""))</f>
        <v>DISTANCE=4.5</v>
      </c>
      <c r="G885" t="str">
        <f>CONCATENATE(climbs!G$1, "=",IF(TYPE(climbs!G885)=2,CHAR(34),""),climbs!G885,IF(TYPE(climbs!G885)=2,CHAR(34),""))</f>
        <v>AVERAGE_SLOPE=6.8</v>
      </c>
      <c r="H885" t="str">
        <f>CONCATENATE(climbs!H$1, "=",IF(TYPE(climbs!H885)=2,CHAR(34),""),climbs!H885,IF(TYPE(climbs!H885)=2,CHAR(34),""))</f>
        <v>CATEGORY="3"</v>
      </c>
    </row>
    <row r="886" spans="1:8" x14ac:dyDescent="0.25">
      <c r="A886" t="str">
        <f>CONCATENATE(climbs!A$1, "=",IF(TYPE(climbs!A886)=2,CHAR(34),""),climbs!A886,IF(TYPE(climbs!A886)=2,CHAR(34),""))</f>
        <v>CLIMB_ID=885</v>
      </c>
      <c r="B886" t="str">
        <f>CONCATENATE(climbs!B$1, "=",IF(TYPE(climbs!B886)=2,CHAR(34),""),climbs!B886,IF(TYPE(climbs!B886)=2,CHAR(34),""))</f>
        <v>STAGE_NUMBER=295</v>
      </c>
      <c r="C886" t="str">
        <f>CONCATENATE(climbs!C$1, "=",IF(TYPE(climbs!C886)=2,CHAR(34),""),climbs!C886,IF(TYPE(climbs!C886)=2,CHAR(34),""))</f>
        <v>STARTING_AT_KM=129.5</v>
      </c>
      <c r="D886" t="str">
        <f>CONCATENATE(climbs!D$1, "=",IF(TYPE(climbs!D886)=2,CHAR(34),""),climbs!D886,IF(TYPE(climbs!D886)=2,CHAR(34),""))</f>
        <v>NAME="Côte de Griton Moor"</v>
      </c>
      <c r="E886" t="str">
        <f>CONCATENATE(climbs!E$1, "=",IF(TYPE(climbs!E886)=2,CHAR(34),""),climbs!E886,IF(TYPE(climbs!E886)=2,CHAR(34),""))</f>
        <v>INITIAL_ALTITUDE=0</v>
      </c>
      <c r="F886" t="str">
        <f>CONCATENATE(climbs!F$1, "=",IF(TYPE(climbs!F886)=2,CHAR(34),""),climbs!F886,IF(TYPE(climbs!F886)=2,CHAR(34),""))</f>
        <v>DISTANCE=3</v>
      </c>
      <c r="G886" t="str">
        <f>CONCATENATE(climbs!G$1, "=",IF(TYPE(climbs!G886)=2,CHAR(34),""),climbs!G886,IF(TYPE(climbs!G886)=2,CHAR(34),""))</f>
        <v>AVERAGE_SLOPE=6.6</v>
      </c>
      <c r="H886" t="str">
        <f>CONCATENATE(climbs!H$1, "=",IF(TYPE(climbs!H886)=2,CHAR(34),""),climbs!H886,IF(TYPE(climbs!H886)=2,CHAR(34),""))</f>
        <v>CATEGORY="3"</v>
      </c>
    </row>
    <row r="887" spans="1:8" x14ac:dyDescent="0.25">
      <c r="A887" t="str">
        <f>CONCATENATE(climbs!A$1, "=",IF(TYPE(climbs!A887)=2,CHAR(34),""),climbs!A887,IF(TYPE(climbs!A887)=2,CHAR(34),""))</f>
        <v>CLIMB_ID=886</v>
      </c>
      <c r="B887" t="str">
        <f>CONCATENATE(climbs!B$1, "=",IF(TYPE(climbs!B887)=2,CHAR(34),""),climbs!B887,IF(TYPE(climbs!B887)=2,CHAR(34),""))</f>
        <v>STAGE_NUMBER=296</v>
      </c>
      <c r="C887" t="str">
        <f>CONCATENATE(climbs!C$1, "=",IF(TYPE(climbs!C887)=2,CHAR(34),""),climbs!C887,IF(TYPE(climbs!C887)=2,CHAR(34),""))</f>
        <v>STARTING_AT_KM=47</v>
      </c>
      <c r="D887" t="str">
        <f>CONCATENATE(climbs!D$1, "=",IF(TYPE(climbs!D887)=2,CHAR(34),""),climbs!D887,IF(TYPE(climbs!D887)=2,CHAR(34),""))</f>
        <v>NAME="Côte de Blubberhouses"</v>
      </c>
      <c r="E887" t="str">
        <f>CONCATENATE(climbs!E$1, "=",IF(TYPE(climbs!E887)=2,CHAR(34),""),climbs!E887,IF(TYPE(climbs!E887)=2,CHAR(34),""))</f>
        <v>INITIAL_ALTITUDE=0</v>
      </c>
      <c r="F887" t="str">
        <f>CONCATENATE(climbs!F$1, "=",IF(TYPE(climbs!F887)=2,CHAR(34),""),climbs!F887,IF(TYPE(climbs!F887)=2,CHAR(34),""))</f>
        <v>DISTANCE=1.8</v>
      </c>
      <c r="G887" t="str">
        <f>CONCATENATE(climbs!G$1, "=",IF(TYPE(climbs!G887)=2,CHAR(34),""),climbs!G887,IF(TYPE(climbs!G887)=2,CHAR(34),""))</f>
        <v>AVERAGE_SLOPE=6.1</v>
      </c>
      <c r="H887" t="str">
        <f>CONCATENATE(climbs!H$1, "=",IF(TYPE(climbs!H887)=2,CHAR(34),""),climbs!H887,IF(TYPE(climbs!H887)=2,CHAR(34),""))</f>
        <v>CATEGORY="4"</v>
      </c>
    </row>
    <row r="888" spans="1:8" x14ac:dyDescent="0.25">
      <c r="A888" t="str">
        <f>CONCATENATE(climbs!A$1, "=",IF(TYPE(climbs!A888)=2,CHAR(34),""),climbs!A888,IF(TYPE(climbs!A888)=2,CHAR(34),""))</f>
        <v>CLIMB_ID=887</v>
      </c>
      <c r="B888" t="str">
        <f>CONCATENATE(climbs!B$1, "=",IF(TYPE(climbs!B888)=2,CHAR(34),""),climbs!B888,IF(TYPE(climbs!B888)=2,CHAR(34),""))</f>
        <v>STAGE_NUMBER=296</v>
      </c>
      <c r="C888" t="str">
        <f>CONCATENATE(climbs!C$1, "=",IF(TYPE(climbs!C888)=2,CHAR(34),""),climbs!C888,IF(TYPE(climbs!C888)=2,CHAR(34),""))</f>
        <v>STARTING_AT_KM=85</v>
      </c>
      <c r="D888" t="str">
        <f>CONCATENATE(climbs!D$1, "=",IF(TYPE(climbs!D888)=2,CHAR(34),""),climbs!D888,IF(TYPE(climbs!D888)=2,CHAR(34),""))</f>
        <v>NAME="Côte d'Oxenhope Moor"</v>
      </c>
      <c r="E888" t="str">
        <f>CONCATENATE(climbs!E$1, "=",IF(TYPE(climbs!E888)=2,CHAR(34),""),climbs!E888,IF(TYPE(climbs!E888)=2,CHAR(34),""))</f>
        <v>INITIAL_ALTITUDE=0</v>
      </c>
      <c r="F888" t="str">
        <f>CONCATENATE(climbs!F$1, "=",IF(TYPE(climbs!F888)=2,CHAR(34),""),climbs!F888,IF(TYPE(climbs!F888)=2,CHAR(34),""))</f>
        <v>DISTANCE=3.1</v>
      </c>
      <c r="G888" t="str">
        <f>CONCATENATE(climbs!G$1, "=",IF(TYPE(climbs!G888)=2,CHAR(34),""),climbs!G888,IF(TYPE(climbs!G888)=2,CHAR(34),""))</f>
        <v>AVERAGE_SLOPE=6.4</v>
      </c>
      <c r="H888" t="str">
        <f>CONCATENATE(climbs!H$1, "=",IF(TYPE(climbs!H888)=2,CHAR(34),""),climbs!H888,IF(TYPE(climbs!H888)=2,CHAR(34),""))</f>
        <v>CATEGORY="3"</v>
      </c>
    </row>
    <row r="889" spans="1:8" x14ac:dyDescent="0.25">
      <c r="A889" t="str">
        <f>CONCATENATE(climbs!A$1, "=",IF(TYPE(climbs!A889)=2,CHAR(34),""),climbs!A889,IF(TYPE(climbs!A889)=2,CHAR(34),""))</f>
        <v>CLIMB_ID=888</v>
      </c>
      <c r="B889" t="str">
        <f>CONCATENATE(climbs!B$1, "=",IF(TYPE(climbs!B889)=2,CHAR(34),""),climbs!B889,IF(TYPE(climbs!B889)=2,CHAR(34),""))</f>
        <v>STAGE_NUMBER=296</v>
      </c>
      <c r="C889" t="str">
        <f>CONCATENATE(climbs!C$1, "=",IF(TYPE(climbs!C889)=2,CHAR(34),""),climbs!C889,IF(TYPE(climbs!C889)=2,CHAR(34),""))</f>
        <v>STARTING_AT_KM=112.5</v>
      </c>
      <c r="D889" t="str">
        <f>CONCATENATE(climbs!D$1, "=",IF(TYPE(climbs!D889)=2,CHAR(34),""),climbs!D889,IF(TYPE(climbs!D889)=2,CHAR(34),""))</f>
        <v>NAME="VC Côte de Ripponden"</v>
      </c>
      <c r="E889" t="str">
        <f>CONCATENATE(climbs!E$1, "=",IF(TYPE(climbs!E889)=2,CHAR(34),""),climbs!E889,IF(TYPE(climbs!E889)=2,CHAR(34),""))</f>
        <v>INITIAL_ALTITUDE=0</v>
      </c>
      <c r="F889" t="str">
        <f>CONCATENATE(climbs!F$1, "=",IF(TYPE(climbs!F889)=2,CHAR(34),""),climbs!F889,IF(TYPE(climbs!F889)=2,CHAR(34),""))</f>
        <v>DISTANCE=1.3</v>
      </c>
      <c r="G889" t="str">
        <f>CONCATENATE(climbs!G$1, "=",IF(TYPE(climbs!G889)=2,CHAR(34),""),climbs!G889,IF(TYPE(climbs!G889)=2,CHAR(34),""))</f>
        <v>AVERAGE_SLOPE=8.6</v>
      </c>
      <c r="H889" t="str">
        <f>CONCATENATE(climbs!H$1, "=",IF(TYPE(climbs!H889)=2,CHAR(34),""),climbs!H889,IF(TYPE(climbs!H889)=2,CHAR(34),""))</f>
        <v>CATEGORY="3"</v>
      </c>
    </row>
    <row r="890" spans="1:8" x14ac:dyDescent="0.25">
      <c r="A890" t="str">
        <f>CONCATENATE(climbs!A$1, "=",IF(TYPE(climbs!A890)=2,CHAR(34),""),climbs!A890,IF(TYPE(climbs!A890)=2,CHAR(34),""))</f>
        <v>CLIMB_ID=889</v>
      </c>
      <c r="B890" t="str">
        <f>CONCATENATE(climbs!B$1, "=",IF(TYPE(climbs!B890)=2,CHAR(34),""),climbs!B890,IF(TYPE(climbs!B890)=2,CHAR(34),""))</f>
        <v>STAGE_NUMBER=296</v>
      </c>
      <c r="C890" t="str">
        <f>CONCATENATE(climbs!C$1, "=",IF(TYPE(climbs!C890)=2,CHAR(34),""),climbs!C890,IF(TYPE(climbs!C890)=2,CHAR(34),""))</f>
        <v>STARTING_AT_KM=119.5</v>
      </c>
      <c r="D890" t="str">
        <f>CONCATENATE(climbs!D$1, "=",IF(TYPE(climbs!D890)=2,CHAR(34),""),climbs!D890,IF(TYPE(climbs!D890)=2,CHAR(34),""))</f>
        <v>NAME="Côte de Greetland"</v>
      </c>
      <c r="E890" t="str">
        <f>CONCATENATE(climbs!E$1, "=",IF(TYPE(climbs!E890)=2,CHAR(34),""),climbs!E890,IF(TYPE(climbs!E890)=2,CHAR(34),""))</f>
        <v>INITIAL_ALTITUDE=0</v>
      </c>
      <c r="F890" t="str">
        <f>CONCATENATE(climbs!F$1, "=",IF(TYPE(climbs!F890)=2,CHAR(34),""),climbs!F890,IF(TYPE(climbs!F890)=2,CHAR(34),""))</f>
        <v>DISTANCE=1.6</v>
      </c>
      <c r="G890" t="str">
        <f>CONCATENATE(climbs!G$1, "=",IF(TYPE(climbs!G890)=2,CHAR(34),""),climbs!G890,IF(TYPE(climbs!G890)=2,CHAR(34),""))</f>
        <v>AVERAGE_SLOPE=6.7</v>
      </c>
      <c r="H890" t="str">
        <f>CONCATENATE(climbs!H$1, "=",IF(TYPE(climbs!H890)=2,CHAR(34),""),climbs!H890,IF(TYPE(climbs!H890)=2,CHAR(34),""))</f>
        <v>CATEGORY="3"</v>
      </c>
    </row>
    <row r="891" spans="1:8" x14ac:dyDescent="0.25">
      <c r="A891" t="str">
        <f>CONCATENATE(climbs!A$1, "=",IF(TYPE(climbs!A891)=2,CHAR(34),""),climbs!A891,IF(TYPE(climbs!A891)=2,CHAR(34),""))</f>
        <v>CLIMB_ID=890</v>
      </c>
      <c r="B891" t="str">
        <f>CONCATENATE(climbs!B$1, "=",IF(TYPE(climbs!B891)=2,CHAR(34),""),climbs!B891,IF(TYPE(climbs!B891)=2,CHAR(34),""))</f>
        <v>STAGE_NUMBER=296</v>
      </c>
      <c r="C891" t="str">
        <f>CONCATENATE(climbs!C$1, "=",IF(TYPE(climbs!C891)=2,CHAR(34),""),climbs!C891,IF(TYPE(climbs!C891)=2,CHAR(34),""))</f>
        <v>STARTING_AT_KM=143.5</v>
      </c>
      <c r="D891" t="str">
        <f>CONCATENATE(climbs!D$1, "=",IF(TYPE(climbs!D891)=2,CHAR(34),""),climbs!D891,IF(TYPE(climbs!D891)=2,CHAR(34),""))</f>
        <v>NAME="Côte de Holme Moss"</v>
      </c>
      <c r="E891" t="str">
        <f>CONCATENATE(climbs!E$1, "=",IF(TYPE(climbs!E891)=2,CHAR(34),""),climbs!E891,IF(TYPE(climbs!E891)=2,CHAR(34),""))</f>
        <v>INITIAL_ALTITUDE=0</v>
      </c>
      <c r="F891" t="str">
        <f>CONCATENATE(climbs!F$1, "=",IF(TYPE(climbs!F891)=2,CHAR(34),""),climbs!F891,IF(TYPE(climbs!F891)=2,CHAR(34),""))</f>
        <v>DISTANCE=4.7</v>
      </c>
      <c r="G891" t="str">
        <f>CONCATENATE(climbs!G$1, "=",IF(TYPE(climbs!G891)=2,CHAR(34),""),climbs!G891,IF(TYPE(climbs!G891)=2,CHAR(34),""))</f>
        <v>AVERAGE_SLOPE=7</v>
      </c>
      <c r="H891" t="str">
        <f>CONCATENATE(climbs!H$1, "=",IF(TYPE(climbs!H891)=2,CHAR(34),""),climbs!H891,IF(TYPE(climbs!H891)=2,CHAR(34),""))</f>
        <v>CATEGORY="2"</v>
      </c>
    </row>
    <row r="892" spans="1:8" x14ac:dyDescent="0.25">
      <c r="A892" t="str">
        <f>CONCATENATE(climbs!A$1, "=",IF(TYPE(climbs!A892)=2,CHAR(34),""),climbs!A892,IF(TYPE(climbs!A892)=2,CHAR(34),""))</f>
        <v>CLIMB_ID=891</v>
      </c>
      <c r="B892" t="str">
        <f>CONCATENATE(climbs!B$1, "=",IF(TYPE(climbs!B892)=2,CHAR(34),""),climbs!B892,IF(TYPE(climbs!B892)=2,CHAR(34),""))</f>
        <v>STAGE_NUMBER=296</v>
      </c>
      <c r="C892" t="str">
        <f>CONCATENATE(climbs!C$1, "=",IF(TYPE(climbs!C892)=2,CHAR(34),""),climbs!C892,IF(TYPE(climbs!C892)=2,CHAR(34),""))</f>
        <v>STARTING_AT_KM=167</v>
      </c>
      <c r="D892" t="str">
        <f>CONCATENATE(climbs!D$1, "=",IF(TYPE(climbs!D892)=2,CHAR(34),""),climbs!D892,IF(TYPE(climbs!D892)=2,CHAR(34),""))</f>
        <v>NAME="Côte de Midhopestones"</v>
      </c>
      <c r="E892" t="str">
        <f>CONCATENATE(climbs!E$1, "=",IF(TYPE(climbs!E892)=2,CHAR(34),""),climbs!E892,IF(TYPE(climbs!E892)=2,CHAR(34),""))</f>
        <v>INITIAL_ALTITUDE=0</v>
      </c>
      <c r="F892" t="str">
        <f>CONCATENATE(climbs!F$1, "=",IF(TYPE(climbs!F892)=2,CHAR(34),""),climbs!F892,IF(TYPE(climbs!F892)=2,CHAR(34),""))</f>
        <v>DISTANCE=2.5</v>
      </c>
      <c r="G892" t="str">
        <f>CONCATENATE(climbs!G$1, "=",IF(TYPE(climbs!G892)=2,CHAR(34),""),climbs!G892,IF(TYPE(climbs!G892)=2,CHAR(34),""))</f>
        <v>AVERAGE_SLOPE=6.1</v>
      </c>
      <c r="H892" t="str">
        <f>CONCATENATE(climbs!H$1, "=",IF(TYPE(climbs!H892)=2,CHAR(34),""),climbs!H892,IF(TYPE(climbs!H892)=2,CHAR(34),""))</f>
        <v>CATEGORY="3"</v>
      </c>
    </row>
    <row r="893" spans="1:8" x14ac:dyDescent="0.25">
      <c r="A893" t="str">
        <f>CONCATENATE(climbs!A$1, "=",IF(TYPE(climbs!A893)=2,CHAR(34),""),climbs!A893,IF(TYPE(climbs!A893)=2,CHAR(34),""))</f>
        <v>CLIMB_ID=892</v>
      </c>
      <c r="B893" t="str">
        <f>CONCATENATE(climbs!B$1, "=",IF(TYPE(climbs!B893)=2,CHAR(34),""),climbs!B893,IF(TYPE(climbs!B893)=2,CHAR(34),""))</f>
        <v>STAGE_NUMBER=296</v>
      </c>
      <c r="C893" t="str">
        <f>CONCATENATE(climbs!C$1, "=",IF(TYPE(climbs!C893)=2,CHAR(34),""),climbs!C893,IF(TYPE(climbs!C893)=2,CHAR(34),""))</f>
        <v>STARTING_AT_KM=175</v>
      </c>
      <c r="D893" t="str">
        <f>CONCATENATE(climbs!D$1, "=",IF(TYPE(climbs!D893)=2,CHAR(34),""),climbs!D893,IF(TYPE(climbs!D893)=2,CHAR(34),""))</f>
        <v>NAME="Côte de Bradfield"</v>
      </c>
      <c r="E893" t="str">
        <f>CONCATENATE(climbs!E$1, "=",IF(TYPE(climbs!E893)=2,CHAR(34),""),climbs!E893,IF(TYPE(climbs!E893)=2,CHAR(34),""))</f>
        <v>INITIAL_ALTITUDE=0</v>
      </c>
      <c r="F893" t="str">
        <f>CONCATENATE(climbs!F$1, "=",IF(TYPE(climbs!F893)=2,CHAR(34),""),climbs!F893,IF(TYPE(climbs!F893)=2,CHAR(34),""))</f>
        <v>DISTANCE=1</v>
      </c>
      <c r="G893" t="str">
        <f>CONCATENATE(climbs!G$1, "=",IF(TYPE(climbs!G893)=2,CHAR(34),""),climbs!G893,IF(TYPE(climbs!G893)=2,CHAR(34),""))</f>
        <v>AVERAGE_SLOPE=7.4</v>
      </c>
      <c r="H893" t="str">
        <f>CONCATENATE(climbs!H$1, "=",IF(TYPE(climbs!H893)=2,CHAR(34),""),climbs!H893,IF(TYPE(climbs!H893)=2,CHAR(34),""))</f>
        <v>CATEGORY="4"</v>
      </c>
    </row>
    <row r="894" spans="1:8" x14ac:dyDescent="0.25">
      <c r="A894" t="str">
        <f>CONCATENATE(climbs!A$1, "=",IF(TYPE(climbs!A894)=2,CHAR(34),""),climbs!A894,IF(TYPE(climbs!A894)=2,CHAR(34),""))</f>
        <v>CLIMB_ID=893</v>
      </c>
      <c r="B894" t="str">
        <f>CONCATENATE(climbs!B$1, "=",IF(TYPE(climbs!B894)=2,CHAR(34),""),climbs!B894,IF(TYPE(climbs!B894)=2,CHAR(34),""))</f>
        <v>STAGE_NUMBER=296</v>
      </c>
      <c r="C894" t="str">
        <f>CONCATENATE(climbs!C$1, "=",IF(TYPE(climbs!C894)=2,CHAR(34),""),climbs!C894,IF(TYPE(climbs!C894)=2,CHAR(34),""))</f>
        <v>STARTING_AT_KM=182</v>
      </c>
      <c r="D894" t="str">
        <f>CONCATENATE(climbs!D$1, "=",IF(TYPE(climbs!D894)=2,CHAR(34),""),climbs!D894,IF(TYPE(climbs!D894)=2,CHAR(34),""))</f>
        <v>NAME="Côte d'Oughtibridge"</v>
      </c>
      <c r="E894" t="str">
        <f>CONCATENATE(climbs!E$1, "=",IF(TYPE(climbs!E894)=2,CHAR(34),""),climbs!E894,IF(TYPE(climbs!E894)=2,CHAR(34),""))</f>
        <v>INITIAL_ALTITUDE=0</v>
      </c>
      <c r="F894" t="str">
        <f>CONCATENATE(climbs!F$1, "=",IF(TYPE(climbs!F894)=2,CHAR(34),""),climbs!F894,IF(TYPE(climbs!F894)=2,CHAR(34),""))</f>
        <v>DISTANCE=1.5</v>
      </c>
      <c r="G894" t="str">
        <f>CONCATENATE(climbs!G$1, "=",IF(TYPE(climbs!G894)=2,CHAR(34),""),climbs!G894,IF(TYPE(climbs!G894)=2,CHAR(34),""))</f>
        <v>AVERAGE_SLOPE=9.1</v>
      </c>
      <c r="H894" t="str">
        <f>CONCATENATE(climbs!H$1, "=",IF(TYPE(climbs!H894)=2,CHAR(34),""),climbs!H894,IF(TYPE(climbs!H894)=2,CHAR(34),""))</f>
        <v>CATEGORY="3"</v>
      </c>
    </row>
    <row r="895" spans="1:8" x14ac:dyDescent="0.25">
      <c r="A895" t="str">
        <f>CONCATENATE(climbs!A$1, "=",IF(TYPE(climbs!A895)=2,CHAR(34),""),climbs!A895,IF(TYPE(climbs!A895)=2,CHAR(34),""))</f>
        <v>CLIMB_ID=894</v>
      </c>
      <c r="B895" t="str">
        <f>CONCATENATE(climbs!B$1, "=",IF(TYPE(climbs!B895)=2,CHAR(34),""),climbs!B895,IF(TYPE(climbs!B895)=2,CHAR(34),""))</f>
        <v>STAGE_NUMBER=296</v>
      </c>
      <c r="C895" t="str">
        <f>CONCATENATE(climbs!C$1, "=",IF(TYPE(climbs!C895)=2,CHAR(34),""),climbs!C895,IF(TYPE(climbs!C895)=2,CHAR(34),""))</f>
        <v>STARTING_AT_KM=196</v>
      </c>
      <c r="D895" t="str">
        <f>CONCATENATE(climbs!D$1, "=",IF(TYPE(climbs!D895)=2,CHAR(34),""),climbs!D895,IF(TYPE(climbs!D895)=2,CHAR(34),""))</f>
        <v>NAME="VC Côte de Jenkin Road"</v>
      </c>
      <c r="E895" t="str">
        <f>CONCATENATE(climbs!E$1, "=",IF(TYPE(climbs!E895)=2,CHAR(34),""),climbs!E895,IF(TYPE(climbs!E895)=2,CHAR(34),""))</f>
        <v>INITIAL_ALTITUDE=0</v>
      </c>
      <c r="F895" t="str">
        <f>CONCATENATE(climbs!F$1, "=",IF(TYPE(climbs!F895)=2,CHAR(34),""),climbs!F895,IF(TYPE(climbs!F895)=2,CHAR(34),""))</f>
        <v>DISTANCE=0.8</v>
      </c>
      <c r="G895" t="str">
        <f>CONCATENATE(climbs!G$1, "=",IF(TYPE(climbs!G895)=2,CHAR(34),""),climbs!G895,IF(TYPE(climbs!G895)=2,CHAR(34),""))</f>
        <v>AVERAGE_SLOPE=10.8</v>
      </c>
      <c r="H895" t="str">
        <f>CONCATENATE(climbs!H$1, "=",IF(TYPE(climbs!H895)=2,CHAR(34),""),climbs!H895,IF(TYPE(climbs!H895)=2,CHAR(34),""))</f>
        <v>CATEGORY="4"</v>
      </c>
    </row>
    <row r="896" spans="1:8" x14ac:dyDescent="0.25">
      <c r="A896" t="str">
        <f>CONCATENATE(climbs!A$1, "=",IF(TYPE(climbs!A896)=2,CHAR(34),""),climbs!A896,IF(TYPE(climbs!A896)=2,CHAR(34),""))</f>
        <v>CLIMB_ID=895</v>
      </c>
      <c r="B896" t="str">
        <f>CONCATENATE(climbs!B$1, "=",IF(TYPE(climbs!B896)=2,CHAR(34),""),climbs!B896,IF(TYPE(climbs!B896)=2,CHAR(34),""))</f>
        <v>STAGE_NUMBER=298</v>
      </c>
      <c r="C896" t="str">
        <f>CONCATENATE(climbs!C$1, "=",IF(TYPE(climbs!C896)=2,CHAR(34),""),climbs!C896,IF(TYPE(climbs!C896)=2,CHAR(34),""))</f>
        <v>STARTING_AT_KM=34</v>
      </c>
      <c r="D896" t="str">
        <f>CONCATENATE(climbs!D$1, "=",IF(TYPE(climbs!D896)=2,CHAR(34),""),climbs!D896,IF(TYPE(climbs!D896)=2,CHAR(34),""))</f>
        <v>NAME="Côte de Campagnette"</v>
      </c>
      <c r="E896" t="str">
        <f>CONCATENATE(climbs!E$1, "=",IF(TYPE(climbs!E896)=2,CHAR(34),""),climbs!E896,IF(TYPE(climbs!E896)=2,CHAR(34),""))</f>
        <v>INITIAL_ALTITUDE=0</v>
      </c>
      <c r="F896" t="str">
        <f>CONCATENATE(climbs!F$1, "=",IF(TYPE(climbs!F896)=2,CHAR(34),""),climbs!F896,IF(TYPE(climbs!F896)=2,CHAR(34),""))</f>
        <v>DISTANCE=1</v>
      </c>
      <c r="G896" t="str">
        <f>CONCATENATE(climbs!G$1, "=",IF(TYPE(climbs!G896)=2,CHAR(34),""),climbs!G896,IF(TYPE(climbs!G896)=2,CHAR(34),""))</f>
        <v>AVERAGE_SLOPE=6.5</v>
      </c>
      <c r="H896" t="str">
        <f>CONCATENATE(climbs!H$1, "=",IF(TYPE(climbs!H896)=2,CHAR(34),""),climbs!H896,IF(TYPE(climbs!H896)=2,CHAR(34),""))</f>
        <v>CATEGORY="4"</v>
      </c>
    </row>
    <row r="897" spans="1:8" x14ac:dyDescent="0.25">
      <c r="A897" t="str">
        <f>CONCATENATE(climbs!A$1, "=",IF(TYPE(climbs!A897)=2,CHAR(34),""),climbs!A897,IF(TYPE(climbs!A897)=2,CHAR(34),""))</f>
        <v>CLIMB_ID=896</v>
      </c>
      <c r="B897" t="str">
        <f>CONCATENATE(climbs!B$1, "=",IF(TYPE(climbs!B897)=2,CHAR(34),""),climbs!B897,IF(TYPE(climbs!B897)=2,CHAR(34),""))</f>
        <v>STAGE_NUMBER=298</v>
      </c>
      <c r="C897" t="str">
        <f>CONCATENATE(climbs!C$1, "=",IF(TYPE(climbs!C897)=2,CHAR(34),""),climbs!C897,IF(TYPE(climbs!C897)=2,CHAR(34),""))</f>
        <v>STARTING_AT_KM=117.5</v>
      </c>
      <c r="D897" t="str">
        <f>CONCATENATE(climbs!D$1, "=",IF(TYPE(climbs!D897)=2,CHAR(34),""),climbs!D897,IF(TYPE(climbs!D897)=2,CHAR(34),""))</f>
        <v>NAME="Mont Noir"</v>
      </c>
      <c r="E897" t="str">
        <f>CONCATENATE(climbs!E$1, "=",IF(TYPE(climbs!E897)=2,CHAR(34),""),climbs!E897,IF(TYPE(climbs!E897)=2,CHAR(34),""))</f>
        <v>INITIAL_ALTITUDE=0</v>
      </c>
      <c r="F897" t="str">
        <f>CONCATENATE(climbs!F$1, "=",IF(TYPE(climbs!F897)=2,CHAR(34),""),climbs!F897,IF(TYPE(climbs!F897)=2,CHAR(34),""))</f>
        <v>DISTANCE=1.3</v>
      </c>
      <c r="G897" t="str">
        <f>CONCATENATE(climbs!G$1, "=",IF(TYPE(climbs!G897)=2,CHAR(34),""),climbs!G897,IF(TYPE(climbs!G897)=2,CHAR(34),""))</f>
        <v>AVERAGE_SLOPE=5.7</v>
      </c>
      <c r="H897" t="str">
        <f>CONCATENATE(climbs!H$1, "=",IF(TYPE(climbs!H897)=2,CHAR(34),""),climbs!H897,IF(TYPE(climbs!H897)=2,CHAR(34),""))</f>
        <v>CATEGORY="4"</v>
      </c>
    </row>
    <row r="898" spans="1:8" x14ac:dyDescent="0.25">
      <c r="A898" t="str">
        <f>CONCATENATE(climbs!A$1, "=",IF(TYPE(climbs!A898)=2,CHAR(34),""),climbs!A898,IF(TYPE(climbs!A898)=2,CHAR(34),""))</f>
        <v>CLIMB_ID=897</v>
      </c>
      <c r="B898" t="str">
        <f>CONCATENATE(climbs!B$1, "=",IF(TYPE(climbs!B898)=2,CHAR(34),""),climbs!B898,IF(TYPE(climbs!B898)=2,CHAR(34),""))</f>
        <v>STAGE_NUMBER=300</v>
      </c>
      <c r="C898" t="str">
        <f>CONCATENATE(climbs!C$1, "=",IF(TYPE(climbs!C898)=2,CHAR(34),""),climbs!C898,IF(TYPE(climbs!C898)=2,CHAR(34),""))</f>
        <v>STARTING_AT_KM=107.5</v>
      </c>
      <c r="D898" t="str">
        <f>CONCATENATE(climbs!D$1, "=",IF(TYPE(climbs!D898)=2,CHAR(34),""),climbs!D898,IF(TYPE(climbs!D898)=2,CHAR(34),""))</f>
        <v>NAME="Côte de Coucy-le-Château-Auffrique"</v>
      </c>
      <c r="E898" t="str">
        <f>CONCATENATE(climbs!E$1, "=",IF(TYPE(climbs!E898)=2,CHAR(34),""),climbs!E898,IF(TYPE(climbs!E898)=2,CHAR(34),""))</f>
        <v>INITIAL_ALTITUDE=0</v>
      </c>
      <c r="F898" t="str">
        <f>CONCATENATE(climbs!F$1, "=",IF(TYPE(climbs!F898)=2,CHAR(34),""),climbs!F898,IF(TYPE(climbs!F898)=2,CHAR(34),""))</f>
        <v>DISTANCE=0.9</v>
      </c>
      <c r="G898" t="str">
        <f>CONCATENATE(climbs!G$1, "=",IF(TYPE(climbs!G898)=2,CHAR(34),""),climbs!G898,IF(TYPE(climbs!G898)=2,CHAR(34),""))</f>
        <v>AVERAGE_SLOPE=6.2</v>
      </c>
      <c r="H898" t="str">
        <f>CONCATENATE(climbs!H$1, "=",IF(TYPE(climbs!H898)=2,CHAR(34),""),climbs!H898,IF(TYPE(climbs!H898)=2,CHAR(34),""))</f>
        <v>CATEGORY="4"</v>
      </c>
    </row>
    <row r="899" spans="1:8" x14ac:dyDescent="0.25">
      <c r="A899" t="str">
        <f>CONCATENATE(climbs!A$1, "=",IF(TYPE(climbs!A899)=2,CHAR(34),""),climbs!A899,IF(TYPE(climbs!A899)=2,CHAR(34),""))</f>
        <v>CLIMB_ID=898</v>
      </c>
      <c r="B899" t="str">
        <f>CONCATENATE(climbs!B$1, "=",IF(TYPE(climbs!B899)=2,CHAR(34),""),climbs!B899,IF(TYPE(climbs!B899)=2,CHAR(34),""))</f>
        <v>STAGE_NUMBER=300</v>
      </c>
      <c r="C899" t="str">
        <f>CONCATENATE(climbs!C$1, "=",IF(TYPE(climbs!C899)=2,CHAR(34),""),climbs!C899,IF(TYPE(climbs!C899)=2,CHAR(34),""))</f>
        <v>STARTING_AT_KM=157</v>
      </c>
      <c r="D899" t="str">
        <f>CONCATENATE(climbs!D$1, "=",IF(TYPE(climbs!D899)=2,CHAR(34),""),climbs!D899,IF(TYPE(climbs!D899)=2,CHAR(34),""))</f>
        <v>NAME="Côte de Roucy"</v>
      </c>
      <c r="E899" t="str">
        <f>CONCATENATE(climbs!E$1, "=",IF(TYPE(climbs!E899)=2,CHAR(34),""),climbs!E899,IF(TYPE(climbs!E899)=2,CHAR(34),""))</f>
        <v>INITIAL_ALTITUDE=0</v>
      </c>
      <c r="F899" t="str">
        <f>CONCATENATE(climbs!F$1, "=",IF(TYPE(climbs!F899)=2,CHAR(34),""),climbs!F899,IF(TYPE(climbs!F899)=2,CHAR(34),""))</f>
        <v>DISTANCE=1.5</v>
      </c>
      <c r="G899" t="str">
        <f>CONCATENATE(climbs!G$1, "=",IF(TYPE(climbs!G899)=2,CHAR(34),""),climbs!G899,IF(TYPE(climbs!G899)=2,CHAR(34),""))</f>
        <v>AVERAGE_SLOPE=6.2</v>
      </c>
      <c r="H899" t="str">
        <f>CONCATENATE(climbs!H$1, "=",IF(TYPE(climbs!H899)=2,CHAR(34),""),climbs!H899,IF(TYPE(climbs!H899)=2,CHAR(34),""))</f>
        <v>CATEGORY="4"</v>
      </c>
    </row>
    <row r="900" spans="1:8" x14ac:dyDescent="0.25">
      <c r="A900" t="str">
        <f>CONCATENATE(climbs!A$1, "=",IF(TYPE(climbs!A900)=2,CHAR(34),""),climbs!A900,IF(TYPE(climbs!A900)=2,CHAR(34),""))</f>
        <v>CLIMB_ID=899</v>
      </c>
      <c r="B900" t="str">
        <f>CONCATENATE(climbs!B$1, "=",IF(TYPE(climbs!B900)=2,CHAR(34),""),climbs!B900,IF(TYPE(climbs!B900)=2,CHAR(34),""))</f>
        <v>STAGE_NUMBER=301</v>
      </c>
      <c r="C900" t="str">
        <f>CONCATENATE(climbs!C$1, "=",IF(TYPE(climbs!C900)=2,CHAR(34),""),climbs!C900,IF(TYPE(climbs!C900)=2,CHAR(34),""))</f>
        <v>STARTING_AT_KM=217.5</v>
      </c>
      <c r="D900" t="str">
        <f>CONCATENATE(climbs!D$1, "=",IF(TYPE(climbs!D900)=2,CHAR(34),""),climbs!D900,IF(TYPE(climbs!D900)=2,CHAR(34),""))</f>
        <v>NAME="Côte de Maron"</v>
      </c>
      <c r="E900" t="str">
        <f>CONCATENATE(climbs!E$1, "=",IF(TYPE(climbs!E900)=2,CHAR(34),""),climbs!E900,IF(TYPE(climbs!E900)=2,CHAR(34),""))</f>
        <v>INITIAL_ALTITUDE=0</v>
      </c>
      <c r="F900" t="str">
        <f>CONCATENATE(climbs!F$1, "=",IF(TYPE(climbs!F900)=2,CHAR(34),""),climbs!F900,IF(TYPE(climbs!F900)=2,CHAR(34),""))</f>
        <v>DISTANCE=3.2</v>
      </c>
      <c r="G900" t="str">
        <f>CONCATENATE(climbs!G$1, "=",IF(TYPE(climbs!G900)=2,CHAR(34),""),climbs!G900,IF(TYPE(climbs!G900)=2,CHAR(34),""))</f>
        <v>AVERAGE_SLOPE=5</v>
      </c>
      <c r="H900" t="str">
        <f>CONCATENATE(climbs!H$1, "=",IF(TYPE(climbs!H900)=2,CHAR(34),""),climbs!H900,IF(TYPE(climbs!H900)=2,CHAR(34),""))</f>
        <v>CATEGORY="4"</v>
      </c>
    </row>
    <row r="901" spans="1:8" x14ac:dyDescent="0.25">
      <c r="A901" t="str">
        <f>CONCATENATE(climbs!A$1, "=",IF(TYPE(climbs!A901)=2,CHAR(34),""),climbs!A901,IF(TYPE(climbs!A901)=2,CHAR(34),""))</f>
        <v>CLIMB_ID=900</v>
      </c>
      <c r="B901" t="str">
        <f>CONCATENATE(climbs!B$1, "=",IF(TYPE(climbs!B901)=2,CHAR(34),""),climbs!B901,IF(TYPE(climbs!B901)=2,CHAR(34),""))</f>
        <v>STAGE_NUMBER=301</v>
      </c>
      <c r="C901" t="str">
        <f>CONCATENATE(climbs!C$1, "=",IF(TYPE(climbs!C901)=2,CHAR(34),""),climbs!C901,IF(TYPE(climbs!C901)=2,CHAR(34),""))</f>
        <v>STARTING_AT_KM=229</v>
      </c>
      <c r="D901" t="str">
        <f>CONCATENATE(climbs!D$1, "=",IF(TYPE(climbs!D901)=2,CHAR(34),""),climbs!D901,IF(TYPE(climbs!D901)=2,CHAR(34),""))</f>
        <v>NAME="Côte de Boufflers"</v>
      </c>
      <c r="E901" t="str">
        <f>CONCATENATE(climbs!E$1, "=",IF(TYPE(climbs!E901)=2,CHAR(34),""),climbs!E901,IF(TYPE(climbs!E901)=2,CHAR(34),""))</f>
        <v>INITIAL_ALTITUDE=0</v>
      </c>
      <c r="F901" t="str">
        <f>CONCATENATE(climbs!F$1, "=",IF(TYPE(climbs!F901)=2,CHAR(34),""),climbs!F901,IF(TYPE(climbs!F901)=2,CHAR(34),""))</f>
        <v>DISTANCE=1.3</v>
      </c>
      <c r="G901" t="str">
        <f>CONCATENATE(climbs!G$1, "=",IF(TYPE(climbs!G901)=2,CHAR(34),""),climbs!G901,IF(TYPE(climbs!G901)=2,CHAR(34),""))</f>
        <v>AVERAGE_SLOPE=7.9</v>
      </c>
      <c r="H901" t="str">
        <f>CONCATENATE(climbs!H$1, "=",IF(TYPE(climbs!H901)=2,CHAR(34),""),climbs!H901,IF(TYPE(climbs!H901)=2,CHAR(34),""))</f>
        <v>CATEGORY="4"</v>
      </c>
    </row>
    <row r="902" spans="1:8" x14ac:dyDescent="0.25">
      <c r="A902" t="str">
        <f>CONCATENATE(climbs!A$1, "=",IF(TYPE(climbs!A902)=2,CHAR(34),""),climbs!A902,IF(TYPE(climbs!A902)=2,CHAR(34),""))</f>
        <v>CLIMB_ID=901</v>
      </c>
      <c r="B902" t="str">
        <f>CONCATENATE(climbs!B$1, "=",IF(TYPE(climbs!B902)=2,CHAR(34),""),climbs!B902,IF(TYPE(climbs!B902)=2,CHAR(34),""))</f>
        <v>STAGE_NUMBER=302</v>
      </c>
      <c r="C902" t="str">
        <f>CONCATENATE(climbs!C$1, "=",IF(TYPE(climbs!C902)=2,CHAR(34),""),climbs!C902,IF(TYPE(climbs!C902)=2,CHAR(34),""))</f>
        <v>STARTING_AT_KM=142</v>
      </c>
      <c r="D902" t="str">
        <f>CONCATENATE(climbs!D$1, "=",IF(TYPE(climbs!D902)=2,CHAR(34),""),climbs!D902,IF(TYPE(climbs!D902)=2,CHAR(34),""))</f>
        <v>NAME="Col de la Croix des Moinats"</v>
      </c>
      <c r="E902" t="str">
        <f>CONCATENATE(climbs!E$1, "=",IF(TYPE(climbs!E902)=2,CHAR(34),""),climbs!E902,IF(TYPE(climbs!E902)=2,CHAR(34),""))</f>
        <v>INITIAL_ALTITUDE=891</v>
      </c>
      <c r="F902" t="str">
        <f>CONCATENATE(climbs!F$1, "=",IF(TYPE(climbs!F902)=2,CHAR(34),""),climbs!F902,IF(TYPE(climbs!F902)=2,CHAR(34),""))</f>
        <v>DISTANCE=7.6</v>
      </c>
      <c r="G902" t="str">
        <f>CONCATENATE(climbs!G$1, "=",IF(TYPE(climbs!G902)=2,CHAR(34),""),climbs!G902,IF(TYPE(climbs!G902)=2,CHAR(34),""))</f>
        <v>AVERAGE_SLOPE=6</v>
      </c>
      <c r="H902" t="str">
        <f>CONCATENATE(climbs!H$1, "=",IF(TYPE(climbs!H902)=2,CHAR(34),""),climbs!H902,IF(TYPE(climbs!H902)=2,CHAR(34),""))</f>
        <v>CATEGORY="2"</v>
      </c>
    </row>
    <row r="903" spans="1:8" x14ac:dyDescent="0.25">
      <c r="A903" t="str">
        <f>CONCATENATE(climbs!A$1, "=",IF(TYPE(climbs!A903)=2,CHAR(34),""),climbs!A903,IF(TYPE(climbs!A903)=2,CHAR(34),""))</f>
        <v>CLIMB_ID=902</v>
      </c>
      <c r="B903" t="str">
        <f>CONCATENATE(climbs!B$1, "=",IF(TYPE(climbs!B903)=2,CHAR(34),""),climbs!B903,IF(TYPE(climbs!B903)=2,CHAR(34),""))</f>
        <v>STAGE_NUMBER=302</v>
      </c>
      <c r="C903" t="str">
        <f>CONCATENATE(climbs!C$1, "=",IF(TYPE(climbs!C903)=2,CHAR(34),""),climbs!C903,IF(TYPE(climbs!C903)=2,CHAR(34),""))</f>
        <v>STARTING_AT_KM=150</v>
      </c>
      <c r="D903" t="str">
        <f>CONCATENATE(climbs!D$1, "=",IF(TYPE(climbs!D903)=2,CHAR(34),""),climbs!D903,IF(TYPE(climbs!D903)=2,CHAR(34),""))</f>
        <v>NAME="Col de Grosse Pierre"</v>
      </c>
      <c r="E903" t="str">
        <f>CONCATENATE(climbs!E$1, "=",IF(TYPE(climbs!E903)=2,CHAR(34),""),climbs!E903,IF(TYPE(climbs!E903)=2,CHAR(34),""))</f>
        <v>INITIAL_ALTITUDE=901</v>
      </c>
      <c r="F903" t="str">
        <f>CONCATENATE(climbs!F$1, "=",IF(TYPE(climbs!F903)=2,CHAR(34),""),climbs!F903,IF(TYPE(climbs!F903)=2,CHAR(34),""))</f>
        <v>DISTANCE=3</v>
      </c>
      <c r="G903" t="str">
        <f>CONCATENATE(climbs!G$1, "=",IF(TYPE(climbs!G903)=2,CHAR(34),""),climbs!G903,IF(TYPE(climbs!G903)=2,CHAR(34),""))</f>
        <v>AVERAGE_SLOPE=7.5</v>
      </c>
      <c r="H903" t="str">
        <f>CONCATENATE(climbs!H$1, "=",IF(TYPE(climbs!H903)=2,CHAR(34),""),climbs!H903,IF(TYPE(climbs!H903)=2,CHAR(34),""))</f>
        <v>CATEGORY="2"</v>
      </c>
    </row>
    <row r="904" spans="1:8" x14ac:dyDescent="0.25">
      <c r="A904" t="str">
        <f>CONCATENATE(climbs!A$1, "=",IF(TYPE(climbs!A904)=2,CHAR(34),""),climbs!A904,IF(TYPE(climbs!A904)=2,CHAR(34),""))</f>
        <v>CLIMB_ID=903</v>
      </c>
      <c r="B904" t="str">
        <f>CONCATENATE(climbs!B$1, "=",IF(TYPE(climbs!B904)=2,CHAR(34),""),climbs!B904,IF(TYPE(climbs!B904)=2,CHAR(34),""))</f>
        <v>STAGE_NUMBER=302</v>
      </c>
      <c r="C904" t="str">
        <f>CONCATENATE(climbs!C$1, "=",IF(TYPE(climbs!C904)=2,CHAR(34),""),climbs!C904,IF(TYPE(climbs!C904)=2,CHAR(34),""))</f>
        <v>STARTING_AT_KM=161</v>
      </c>
      <c r="D904" t="str">
        <f>CONCATENATE(climbs!D$1, "=",IF(TYPE(climbs!D904)=2,CHAR(34),""),climbs!D904,IF(TYPE(climbs!D904)=2,CHAR(34),""))</f>
        <v>NAME="Côte de La Mauselaine"</v>
      </c>
      <c r="E904" t="str">
        <f>CONCATENATE(climbs!E$1, "=",IF(TYPE(climbs!E904)=2,CHAR(34),""),climbs!E904,IF(TYPE(climbs!E904)=2,CHAR(34),""))</f>
        <v>INITIAL_ALTITUDE=0</v>
      </c>
      <c r="F904" t="str">
        <f>CONCATENATE(climbs!F$1, "=",IF(TYPE(climbs!F904)=2,CHAR(34),""),climbs!F904,IF(TYPE(climbs!F904)=2,CHAR(34),""))</f>
        <v>DISTANCE=1.8</v>
      </c>
      <c r="G904" t="str">
        <f>CONCATENATE(climbs!G$1, "=",IF(TYPE(climbs!G904)=2,CHAR(34),""),climbs!G904,IF(TYPE(climbs!G904)=2,CHAR(34),""))</f>
        <v>AVERAGE_SLOPE=10.3</v>
      </c>
      <c r="H904" t="str">
        <f>CONCATENATE(climbs!H$1, "=",IF(TYPE(climbs!H904)=2,CHAR(34),""),climbs!H904,IF(TYPE(climbs!H904)=2,CHAR(34),""))</f>
        <v>CATEGORY="3"</v>
      </c>
    </row>
    <row r="905" spans="1:8" x14ac:dyDescent="0.25">
      <c r="A905" t="str">
        <f>CONCATENATE(climbs!A$1, "=",IF(TYPE(climbs!A905)=2,CHAR(34),""),climbs!A905,IF(TYPE(climbs!A905)=2,CHAR(34),""))</f>
        <v>CLIMB_ID=904</v>
      </c>
      <c r="B905" t="str">
        <f>CONCATENATE(climbs!B$1, "=",IF(TYPE(climbs!B905)=2,CHAR(34),""),climbs!B905,IF(TYPE(climbs!B905)=2,CHAR(34),""))</f>
        <v>STAGE_NUMBER=303</v>
      </c>
      <c r="C905" t="str">
        <f>CONCATENATE(climbs!C$1, "=",IF(TYPE(climbs!C905)=2,CHAR(34),""),climbs!C905,IF(TYPE(climbs!C905)=2,CHAR(34),""))</f>
        <v>STARTING_AT_KM=11.5</v>
      </c>
      <c r="D905" t="str">
        <f>CONCATENATE(climbs!D$1, "=",IF(TYPE(climbs!D905)=2,CHAR(34),""),climbs!D905,IF(TYPE(climbs!D905)=2,CHAR(34),""))</f>
        <v>NAME="Col de la Schlucht"</v>
      </c>
      <c r="E905" t="str">
        <f>CONCATENATE(climbs!E$1, "=",IF(TYPE(climbs!E905)=2,CHAR(34),""),climbs!E905,IF(TYPE(climbs!E905)=2,CHAR(34),""))</f>
        <v>INITIAL_ALTITUDE=1140</v>
      </c>
      <c r="F905" t="str">
        <f>CONCATENATE(climbs!F$1, "=",IF(TYPE(climbs!F905)=2,CHAR(34),""),climbs!F905,IF(TYPE(climbs!F905)=2,CHAR(34),""))</f>
        <v>DISTANCE=8.6</v>
      </c>
      <c r="G905" t="str">
        <f>CONCATENATE(climbs!G$1, "=",IF(TYPE(climbs!G905)=2,CHAR(34),""),climbs!G905,IF(TYPE(climbs!G905)=2,CHAR(34),""))</f>
        <v>AVERAGE_SLOPE=4.5</v>
      </c>
      <c r="H905" t="str">
        <f>CONCATENATE(climbs!H$1, "=",IF(TYPE(climbs!H905)=2,CHAR(34),""),climbs!H905,IF(TYPE(climbs!H905)=2,CHAR(34),""))</f>
        <v>CATEGORY="2"</v>
      </c>
    </row>
    <row r="906" spans="1:8" x14ac:dyDescent="0.25">
      <c r="A906" t="str">
        <f>CONCATENATE(climbs!A$1, "=",IF(TYPE(climbs!A906)=2,CHAR(34),""),climbs!A906,IF(TYPE(climbs!A906)=2,CHAR(34),""))</f>
        <v>CLIMB_ID=905</v>
      </c>
      <c r="B906" t="str">
        <f>CONCATENATE(climbs!B$1, "=",IF(TYPE(climbs!B906)=2,CHAR(34),""),climbs!B906,IF(TYPE(climbs!B906)=2,CHAR(34),""))</f>
        <v>STAGE_NUMBER=303</v>
      </c>
      <c r="C906" t="str">
        <f>CONCATENATE(climbs!C$1, "=",IF(TYPE(climbs!C906)=2,CHAR(34),""),climbs!C906,IF(TYPE(climbs!C906)=2,CHAR(34),""))</f>
        <v>STARTING_AT_KM=41</v>
      </c>
      <c r="D906" t="str">
        <f>CONCATENATE(climbs!D$1, "=",IF(TYPE(climbs!D906)=2,CHAR(34),""),climbs!D906,IF(TYPE(climbs!D906)=2,CHAR(34),""))</f>
        <v>NAME="Col du Wettstein"</v>
      </c>
      <c r="E906" t="str">
        <f>CONCATENATE(climbs!E$1, "=",IF(TYPE(climbs!E906)=2,CHAR(34),""),climbs!E906,IF(TYPE(climbs!E906)=2,CHAR(34),""))</f>
        <v>INITIAL_ALTITUDE=0</v>
      </c>
      <c r="F906" t="str">
        <f>CONCATENATE(climbs!F$1, "=",IF(TYPE(climbs!F906)=2,CHAR(34),""),climbs!F906,IF(TYPE(climbs!F906)=2,CHAR(34),""))</f>
        <v>DISTANCE=7.7</v>
      </c>
      <c r="G906" t="str">
        <f>CONCATENATE(climbs!G$1, "=",IF(TYPE(climbs!G906)=2,CHAR(34),""),climbs!G906,IF(TYPE(climbs!G906)=2,CHAR(34),""))</f>
        <v>AVERAGE_SLOPE=4.1</v>
      </c>
      <c r="H906" t="str">
        <f>CONCATENATE(climbs!H$1, "=",IF(TYPE(climbs!H906)=2,CHAR(34),""),climbs!H906,IF(TYPE(climbs!H906)=2,CHAR(34),""))</f>
        <v>CATEGORY="3"</v>
      </c>
    </row>
    <row r="907" spans="1:8" x14ac:dyDescent="0.25">
      <c r="A907" t="str">
        <f>CONCATENATE(climbs!A$1, "=",IF(TYPE(climbs!A907)=2,CHAR(34),""),climbs!A907,IF(TYPE(climbs!A907)=2,CHAR(34),""))</f>
        <v>CLIMB_ID=906</v>
      </c>
      <c r="B907" t="str">
        <f>CONCATENATE(climbs!B$1, "=",IF(TYPE(climbs!B907)=2,CHAR(34),""),climbs!B907,IF(TYPE(climbs!B907)=2,CHAR(34),""))</f>
        <v>STAGE_NUMBER=303</v>
      </c>
      <c r="C907" t="str">
        <f>CONCATENATE(climbs!C$1, "=",IF(TYPE(climbs!C907)=2,CHAR(34),""),climbs!C907,IF(TYPE(climbs!C907)=2,CHAR(34),""))</f>
        <v>STARTING_AT_KM=70</v>
      </c>
      <c r="D907" t="str">
        <f>CONCATENATE(climbs!D$1, "=",IF(TYPE(climbs!D907)=2,CHAR(34),""),climbs!D907,IF(TYPE(climbs!D907)=2,CHAR(34),""))</f>
        <v>NAME="Côte des Cinq Châteaux"</v>
      </c>
      <c r="E907" t="str">
        <f>CONCATENATE(climbs!E$1, "=",IF(TYPE(climbs!E907)=2,CHAR(34),""),climbs!E907,IF(TYPE(climbs!E907)=2,CHAR(34),""))</f>
        <v>INITIAL_ALTITUDE=0</v>
      </c>
      <c r="F907" t="str">
        <f>CONCATENATE(climbs!F$1, "=",IF(TYPE(climbs!F907)=2,CHAR(34),""),climbs!F907,IF(TYPE(climbs!F907)=2,CHAR(34),""))</f>
        <v>DISTANCE=4.5</v>
      </c>
      <c r="G907" t="str">
        <f>CONCATENATE(climbs!G$1, "=",IF(TYPE(climbs!G907)=2,CHAR(34),""),climbs!G907,IF(TYPE(climbs!G907)=2,CHAR(34),""))</f>
        <v>AVERAGE_SLOPE=6.1</v>
      </c>
      <c r="H907" t="str">
        <f>CONCATENATE(climbs!H$1, "=",IF(TYPE(climbs!H907)=2,CHAR(34),""),climbs!H907,IF(TYPE(climbs!H907)=2,CHAR(34),""))</f>
        <v>CATEGORY="3"</v>
      </c>
    </row>
    <row r="908" spans="1:8" x14ac:dyDescent="0.25">
      <c r="A908" t="str">
        <f>CONCATENATE(climbs!A$1, "=",IF(TYPE(climbs!A908)=2,CHAR(34),""),climbs!A908,IF(TYPE(climbs!A908)=2,CHAR(34),""))</f>
        <v>CLIMB_ID=907</v>
      </c>
      <c r="B908" t="str">
        <f>CONCATENATE(climbs!B$1, "=",IF(TYPE(climbs!B908)=2,CHAR(34),""),climbs!B908,IF(TYPE(climbs!B908)=2,CHAR(34),""))</f>
        <v>STAGE_NUMBER=303</v>
      </c>
      <c r="C908" t="str">
        <f>CONCATENATE(climbs!C$1, "=",IF(TYPE(climbs!C908)=2,CHAR(34),""),climbs!C908,IF(TYPE(climbs!C908)=2,CHAR(34),""))</f>
        <v>STARTING_AT_KM=86</v>
      </c>
      <c r="D908" t="str">
        <f>CONCATENATE(climbs!D$1, "=",IF(TYPE(climbs!D908)=2,CHAR(34),""),climbs!D908,IF(TYPE(climbs!D908)=2,CHAR(34),""))</f>
        <v>NAME="Côte de Gueberschwihr"</v>
      </c>
      <c r="E908" t="str">
        <f>CONCATENATE(climbs!E$1, "=",IF(TYPE(climbs!E908)=2,CHAR(34),""),climbs!E908,IF(TYPE(climbs!E908)=2,CHAR(34),""))</f>
        <v>INITIAL_ALTITUDE=559</v>
      </c>
      <c r="F908" t="str">
        <f>CONCATENATE(climbs!F$1, "=",IF(TYPE(climbs!F908)=2,CHAR(34),""),climbs!F908,IF(TYPE(climbs!F908)=2,CHAR(34),""))</f>
        <v>DISTANCE=4.1</v>
      </c>
      <c r="G908" t="str">
        <f>CONCATENATE(climbs!G$1, "=",IF(TYPE(climbs!G908)=2,CHAR(34),""),climbs!G908,IF(TYPE(climbs!G908)=2,CHAR(34),""))</f>
        <v>AVERAGE_SLOPE=7.9</v>
      </c>
      <c r="H908" t="str">
        <f>CONCATENATE(climbs!H$1, "=",IF(TYPE(climbs!H908)=2,CHAR(34),""),climbs!H908,IF(TYPE(climbs!H908)=2,CHAR(34),""))</f>
        <v>CATEGORY="2"</v>
      </c>
    </row>
    <row r="909" spans="1:8" x14ac:dyDescent="0.25">
      <c r="A909" t="str">
        <f>CONCATENATE(climbs!A$1, "=",IF(TYPE(climbs!A909)=2,CHAR(34),""),climbs!A909,IF(TYPE(climbs!A909)=2,CHAR(34),""))</f>
        <v>CLIMB_ID=908</v>
      </c>
      <c r="B909" t="str">
        <f>CONCATENATE(climbs!B$1, "=",IF(TYPE(climbs!B909)=2,CHAR(34),""),climbs!B909,IF(TYPE(climbs!B909)=2,CHAR(34),""))</f>
        <v>STAGE_NUMBER=303</v>
      </c>
      <c r="C909" t="str">
        <f>CONCATENATE(climbs!C$1, "=",IF(TYPE(climbs!C909)=2,CHAR(34),""),climbs!C909,IF(TYPE(climbs!C909)=2,CHAR(34),""))</f>
        <v>STARTING_AT_KM=120</v>
      </c>
      <c r="D909" t="str">
        <f>CONCATENATE(climbs!D$1, "=",IF(TYPE(climbs!D909)=2,CHAR(34),""),climbs!D909,IF(TYPE(climbs!D909)=2,CHAR(34),""))</f>
        <v>NAME="Le Markstein"</v>
      </c>
      <c r="E909" t="str">
        <f>CONCATENATE(climbs!E$1, "=",IF(TYPE(climbs!E909)=2,CHAR(34),""),climbs!E909,IF(TYPE(climbs!E909)=2,CHAR(34),""))</f>
        <v>INITIAL_ALTITUDE=1183</v>
      </c>
      <c r="F909" t="str">
        <f>CONCATENATE(climbs!F$1, "=",IF(TYPE(climbs!F909)=2,CHAR(34),""),climbs!F909,IF(TYPE(climbs!F909)=2,CHAR(34),""))</f>
        <v>DISTANCE=10.8</v>
      </c>
      <c r="G909" t="str">
        <f>CONCATENATE(climbs!G$1, "=",IF(TYPE(climbs!G909)=2,CHAR(34),""),climbs!G909,IF(TYPE(climbs!G909)=2,CHAR(34),""))</f>
        <v>AVERAGE_SLOPE=5.4</v>
      </c>
      <c r="H909" t="str">
        <f>CONCATENATE(climbs!H$1, "=",IF(TYPE(climbs!H909)=2,CHAR(34),""),climbs!H909,IF(TYPE(climbs!H909)=2,CHAR(34),""))</f>
        <v>CATEGORY="1"</v>
      </c>
    </row>
    <row r="910" spans="1:8" x14ac:dyDescent="0.25">
      <c r="A910" t="str">
        <f>CONCATENATE(climbs!A$1, "=",IF(TYPE(climbs!A910)=2,CHAR(34),""),climbs!A910,IF(TYPE(climbs!A910)=2,CHAR(34),""))</f>
        <v>CLIMB_ID=909</v>
      </c>
      <c r="B910" t="str">
        <f>CONCATENATE(climbs!B$1, "=",IF(TYPE(climbs!B910)=2,CHAR(34),""),climbs!B910,IF(TYPE(climbs!B910)=2,CHAR(34),""))</f>
        <v>STAGE_NUMBER=303</v>
      </c>
      <c r="C910" t="str">
        <f>CONCATENATE(climbs!C$1, "=",IF(TYPE(climbs!C910)=2,CHAR(34),""),climbs!C910,IF(TYPE(climbs!C910)=2,CHAR(34),""))</f>
        <v>STARTING_AT_KM=127</v>
      </c>
      <c r="D910" t="str">
        <f>CONCATENATE(climbs!D$1, "=",IF(TYPE(climbs!D910)=2,CHAR(34),""),climbs!D910,IF(TYPE(climbs!D910)=2,CHAR(34),""))</f>
        <v>NAME="Grand Ballon"</v>
      </c>
      <c r="E910" t="str">
        <f>CONCATENATE(climbs!E$1, "=",IF(TYPE(climbs!E910)=2,CHAR(34),""),climbs!E910,IF(TYPE(climbs!E910)=2,CHAR(34),""))</f>
        <v>INITIAL_ALTITUDE=0</v>
      </c>
      <c r="F910" t="str">
        <f>CONCATENATE(climbs!F$1, "=",IF(TYPE(climbs!F910)=2,CHAR(34),""),climbs!F910,IF(TYPE(climbs!F910)=2,CHAR(34),""))</f>
        <v>DISTANCE=1.4</v>
      </c>
      <c r="G910" t="str">
        <f>CONCATENATE(climbs!G$1, "=",IF(TYPE(climbs!G910)=2,CHAR(34),""),climbs!G910,IF(TYPE(climbs!G910)=2,CHAR(34),""))</f>
        <v>AVERAGE_SLOPE=8.6</v>
      </c>
      <c r="H910" t="str">
        <f>CONCATENATE(climbs!H$1, "=",IF(TYPE(climbs!H910)=2,CHAR(34),""),climbs!H910,IF(TYPE(climbs!H910)=2,CHAR(34),""))</f>
        <v>CATEGORY="3"</v>
      </c>
    </row>
    <row r="911" spans="1:8" x14ac:dyDescent="0.25">
      <c r="A911" t="str">
        <f>CONCATENATE(climbs!A$1, "=",IF(TYPE(climbs!A911)=2,CHAR(34),""),climbs!A911,IF(TYPE(climbs!A911)=2,CHAR(34),""))</f>
        <v>CLIMB_ID=910</v>
      </c>
      <c r="B911" t="str">
        <f>CONCATENATE(climbs!B$1, "=",IF(TYPE(climbs!B911)=2,CHAR(34),""),climbs!B911,IF(TYPE(climbs!B911)=2,CHAR(34),""))</f>
        <v>STAGE_NUMBER=304</v>
      </c>
      <c r="C911" t="str">
        <f>CONCATENATE(climbs!C$1, "=",IF(TYPE(climbs!C911)=2,CHAR(34),""),climbs!C911,IF(TYPE(climbs!C911)=2,CHAR(34),""))</f>
        <v>STARTING_AT_KM=30.5</v>
      </c>
      <c r="D911" t="str">
        <f>CONCATENATE(climbs!D$1, "=",IF(TYPE(climbs!D911)=2,CHAR(34),""),climbs!D911,IF(TYPE(climbs!D911)=2,CHAR(34),""))</f>
        <v>NAME="Col du Firstplan"</v>
      </c>
      <c r="E911" t="str">
        <f>CONCATENATE(climbs!E$1, "=",IF(TYPE(climbs!E911)=2,CHAR(34),""),climbs!E911,IF(TYPE(climbs!E911)=2,CHAR(34),""))</f>
        <v>INITIAL_ALTITUDE=722</v>
      </c>
      <c r="F911" t="str">
        <f>CONCATENATE(climbs!F$1, "=",IF(TYPE(climbs!F911)=2,CHAR(34),""),climbs!F911,IF(TYPE(climbs!F911)=2,CHAR(34),""))</f>
        <v>DISTANCE=8.3</v>
      </c>
      <c r="G911" t="str">
        <f>CONCATENATE(climbs!G$1, "=",IF(TYPE(climbs!G911)=2,CHAR(34),""),climbs!G911,IF(TYPE(climbs!G911)=2,CHAR(34),""))</f>
        <v>AVERAGE_SLOPE=5.4</v>
      </c>
      <c r="H911" t="str">
        <f>CONCATENATE(climbs!H$1, "=",IF(TYPE(climbs!H911)=2,CHAR(34),""),climbs!H911,IF(TYPE(climbs!H911)=2,CHAR(34),""))</f>
        <v>CATEGORY="2"</v>
      </c>
    </row>
    <row r="912" spans="1:8" x14ac:dyDescent="0.25">
      <c r="A912" t="str">
        <f>CONCATENATE(climbs!A$1, "=",IF(TYPE(climbs!A912)=2,CHAR(34),""),climbs!A912,IF(TYPE(climbs!A912)=2,CHAR(34),""))</f>
        <v>CLIMB_ID=911</v>
      </c>
      <c r="B912" t="str">
        <f>CONCATENATE(climbs!B$1, "=",IF(TYPE(climbs!B912)=2,CHAR(34),""),climbs!B912,IF(TYPE(climbs!B912)=2,CHAR(34),""))</f>
        <v>STAGE_NUMBER=304</v>
      </c>
      <c r="C912" t="str">
        <f>CONCATENATE(climbs!C$1, "=",IF(TYPE(climbs!C912)=2,CHAR(34),""),climbs!C912,IF(TYPE(climbs!C912)=2,CHAR(34),""))</f>
        <v>STARTING_AT_KM=54.5</v>
      </c>
      <c r="D912" t="str">
        <f>CONCATENATE(climbs!D$1, "=",IF(TYPE(climbs!D912)=2,CHAR(34),""),climbs!D912,IF(TYPE(climbs!D912)=2,CHAR(34),""))</f>
        <v>NAME="Petit Ballon"</v>
      </c>
      <c r="E912" t="str">
        <f>CONCATENATE(climbs!E$1, "=",IF(TYPE(climbs!E912)=2,CHAR(34),""),climbs!E912,IF(TYPE(climbs!E912)=2,CHAR(34),""))</f>
        <v>INITIAL_ALTITUDE=1163</v>
      </c>
      <c r="F912" t="str">
        <f>CONCATENATE(climbs!F$1, "=",IF(TYPE(climbs!F912)=2,CHAR(34),""),climbs!F912,IF(TYPE(climbs!F912)=2,CHAR(34),""))</f>
        <v>DISTANCE=9.3</v>
      </c>
      <c r="G912" t="str">
        <f>CONCATENATE(climbs!G$1, "=",IF(TYPE(climbs!G912)=2,CHAR(34),""),climbs!G912,IF(TYPE(climbs!G912)=2,CHAR(34),""))</f>
        <v>AVERAGE_SLOPE=8.1</v>
      </c>
      <c r="H912" t="str">
        <f>CONCATENATE(climbs!H$1, "=",IF(TYPE(climbs!H912)=2,CHAR(34),""),climbs!H912,IF(TYPE(climbs!H912)=2,CHAR(34),""))</f>
        <v>CATEGORY="1"</v>
      </c>
    </row>
    <row r="913" spans="1:8" x14ac:dyDescent="0.25">
      <c r="A913" t="str">
        <f>CONCATENATE(climbs!A$1, "=",IF(TYPE(climbs!A913)=2,CHAR(34),""),climbs!A913,IF(TYPE(climbs!A913)=2,CHAR(34),""))</f>
        <v>CLIMB_ID=912</v>
      </c>
      <c r="B913" t="str">
        <f>CONCATENATE(climbs!B$1, "=",IF(TYPE(climbs!B913)=2,CHAR(34),""),climbs!B913,IF(TYPE(climbs!B913)=2,CHAR(34),""))</f>
        <v>STAGE_NUMBER=304</v>
      </c>
      <c r="C913" t="str">
        <f>CONCATENATE(climbs!C$1, "=",IF(TYPE(climbs!C913)=2,CHAR(34),""),climbs!C913,IF(TYPE(climbs!C913)=2,CHAR(34),""))</f>
        <v>STARTING_AT_KM=71.5</v>
      </c>
      <c r="D913" t="str">
        <f>CONCATENATE(climbs!D$1, "=",IF(TYPE(climbs!D913)=2,CHAR(34),""),climbs!D913,IF(TYPE(climbs!D913)=2,CHAR(34),""))</f>
        <v>NAME="Col du Platzerwasel"</v>
      </c>
      <c r="E913" t="str">
        <f>CONCATENATE(climbs!E$1, "=",IF(TYPE(climbs!E913)=2,CHAR(34),""),climbs!E913,IF(TYPE(climbs!E913)=2,CHAR(34),""))</f>
        <v>INITIAL_ALTITUDE=1193</v>
      </c>
      <c r="F913" t="str">
        <f>CONCATENATE(climbs!F$1, "=",IF(TYPE(climbs!F913)=2,CHAR(34),""),climbs!F913,IF(TYPE(climbs!F913)=2,CHAR(34),""))</f>
        <v>DISTANCE=7.1</v>
      </c>
      <c r="G913" t="str">
        <f>CONCATENATE(climbs!G$1, "=",IF(TYPE(climbs!G913)=2,CHAR(34),""),climbs!G913,IF(TYPE(climbs!G913)=2,CHAR(34),""))</f>
        <v>AVERAGE_SLOPE=8.4</v>
      </c>
      <c r="H913" t="str">
        <f>CONCATENATE(climbs!H$1, "=",IF(TYPE(climbs!H913)=2,CHAR(34),""),climbs!H913,IF(TYPE(climbs!H913)=2,CHAR(34),""))</f>
        <v>CATEGORY="1"</v>
      </c>
    </row>
    <row r="914" spans="1:8" x14ac:dyDescent="0.25">
      <c r="A914" t="str">
        <f>CONCATENATE(climbs!A$1, "=",IF(TYPE(climbs!A914)=2,CHAR(34),""),climbs!A914,IF(TYPE(climbs!A914)=2,CHAR(34),""))</f>
        <v>CLIMB_ID=913</v>
      </c>
      <c r="B914" t="str">
        <f>CONCATENATE(climbs!B$1, "=",IF(TYPE(climbs!B914)=2,CHAR(34),""),climbs!B914,IF(TYPE(climbs!B914)=2,CHAR(34),""))</f>
        <v>STAGE_NUMBER=304</v>
      </c>
      <c r="C914" t="str">
        <f>CONCATENATE(climbs!C$1, "=",IF(TYPE(climbs!C914)=2,CHAR(34),""),climbs!C914,IF(TYPE(climbs!C914)=2,CHAR(34),""))</f>
        <v>STARTING_AT_KM=103.5</v>
      </c>
      <c r="D914" t="str">
        <f>CONCATENATE(climbs!D$1, "=",IF(TYPE(climbs!D914)=2,CHAR(34),""),climbs!D914,IF(TYPE(climbs!D914)=2,CHAR(34),""))</f>
        <v>NAME="Col d'Oderen"</v>
      </c>
      <c r="E914" t="str">
        <f>CONCATENATE(climbs!E$1, "=",IF(TYPE(climbs!E914)=2,CHAR(34),""),climbs!E914,IF(TYPE(climbs!E914)=2,CHAR(34),""))</f>
        <v>INITIAL_ALTITUDE=884</v>
      </c>
      <c r="F914" t="str">
        <f>CONCATENATE(climbs!F$1, "=",IF(TYPE(climbs!F914)=2,CHAR(34),""),climbs!F914,IF(TYPE(climbs!F914)=2,CHAR(34),""))</f>
        <v>DISTANCE=6.7</v>
      </c>
      <c r="G914" t="str">
        <f>CONCATENATE(climbs!G$1, "=",IF(TYPE(climbs!G914)=2,CHAR(34),""),climbs!G914,IF(TYPE(climbs!G914)=2,CHAR(34),""))</f>
        <v>AVERAGE_SLOPE=6.1</v>
      </c>
      <c r="H914" t="str">
        <f>CONCATENATE(climbs!H$1, "=",IF(TYPE(climbs!H914)=2,CHAR(34),""),climbs!H914,IF(TYPE(climbs!H914)=2,CHAR(34),""))</f>
        <v>CATEGORY="2"</v>
      </c>
    </row>
    <row r="915" spans="1:8" x14ac:dyDescent="0.25">
      <c r="A915" t="str">
        <f>CONCATENATE(climbs!A$1, "=",IF(TYPE(climbs!A915)=2,CHAR(34),""),climbs!A915,IF(TYPE(climbs!A915)=2,CHAR(34),""))</f>
        <v>CLIMB_ID=914</v>
      </c>
      <c r="B915" t="str">
        <f>CONCATENATE(climbs!B$1, "=",IF(TYPE(climbs!B915)=2,CHAR(34),""),climbs!B915,IF(TYPE(climbs!B915)=2,CHAR(34),""))</f>
        <v>STAGE_NUMBER=304</v>
      </c>
      <c r="C915" t="str">
        <f>CONCATENATE(climbs!C$1, "=",IF(TYPE(climbs!C915)=2,CHAR(34),""),climbs!C915,IF(TYPE(climbs!C915)=2,CHAR(34),""))</f>
        <v>STARTING_AT_KM=125.5</v>
      </c>
      <c r="D915" t="str">
        <f>CONCATENATE(climbs!D$1, "=",IF(TYPE(climbs!D915)=2,CHAR(34),""),climbs!D915,IF(TYPE(climbs!D915)=2,CHAR(34),""))</f>
        <v>NAME="Col des Croix"</v>
      </c>
      <c r="E915" t="str">
        <f>CONCATENATE(climbs!E$1, "=",IF(TYPE(climbs!E915)=2,CHAR(34),""),climbs!E915,IF(TYPE(climbs!E915)=2,CHAR(34),""))</f>
        <v>INITIAL_ALTITUDE=0</v>
      </c>
      <c r="F915" t="str">
        <f>CONCATENATE(climbs!F$1, "=",IF(TYPE(climbs!F915)=2,CHAR(34),""),climbs!F915,IF(TYPE(climbs!F915)=2,CHAR(34),""))</f>
        <v>DISTANCE=3.2</v>
      </c>
      <c r="G915" t="str">
        <f>CONCATENATE(climbs!G$1, "=",IF(TYPE(climbs!G915)=2,CHAR(34),""),climbs!G915,IF(TYPE(climbs!G915)=2,CHAR(34),""))</f>
        <v>AVERAGE_SLOPE=6.2</v>
      </c>
      <c r="H915" t="str">
        <f>CONCATENATE(climbs!H$1, "=",IF(TYPE(climbs!H915)=2,CHAR(34),""),climbs!H915,IF(TYPE(climbs!H915)=2,CHAR(34),""))</f>
        <v>CATEGORY="3"</v>
      </c>
    </row>
    <row r="916" spans="1:8" x14ac:dyDescent="0.25">
      <c r="A916" t="str">
        <f>CONCATENATE(climbs!A$1, "=",IF(TYPE(climbs!A916)=2,CHAR(34),""),climbs!A916,IF(TYPE(climbs!A916)=2,CHAR(34),""))</f>
        <v>CLIMB_ID=915</v>
      </c>
      <c r="B916" t="str">
        <f>CONCATENATE(climbs!B$1, "=",IF(TYPE(climbs!B916)=2,CHAR(34),""),climbs!B916,IF(TYPE(climbs!B916)=2,CHAR(34),""))</f>
        <v>STAGE_NUMBER=304</v>
      </c>
      <c r="C916" t="str">
        <f>CONCATENATE(climbs!C$1, "=",IF(TYPE(climbs!C916)=2,CHAR(34),""),climbs!C916,IF(TYPE(climbs!C916)=2,CHAR(34),""))</f>
        <v>STARTING_AT_KM=143.5</v>
      </c>
      <c r="D916" t="str">
        <f>CONCATENATE(climbs!D$1, "=",IF(TYPE(climbs!D916)=2,CHAR(34),""),climbs!D916,IF(TYPE(climbs!D916)=2,CHAR(34),""))</f>
        <v>NAME="Col des Chevrères"</v>
      </c>
      <c r="E916" t="str">
        <f>CONCATENATE(climbs!E$1, "=",IF(TYPE(climbs!E916)=2,CHAR(34),""),climbs!E916,IF(TYPE(climbs!E916)=2,CHAR(34),""))</f>
        <v>INITIAL_ALTITUDE=914</v>
      </c>
      <c r="F916" t="str">
        <f>CONCATENATE(climbs!F$1, "=",IF(TYPE(climbs!F916)=2,CHAR(34),""),climbs!F916,IF(TYPE(climbs!F916)=2,CHAR(34),""))</f>
        <v>DISTANCE=3.5</v>
      </c>
      <c r="G916" t="str">
        <f>CONCATENATE(climbs!G$1, "=",IF(TYPE(climbs!G916)=2,CHAR(34),""),climbs!G916,IF(TYPE(climbs!G916)=2,CHAR(34),""))</f>
        <v>AVERAGE_SLOPE=9.5</v>
      </c>
      <c r="H916" t="str">
        <f>CONCATENATE(climbs!H$1, "=",IF(TYPE(climbs!H916)=2,CHAR(34),""),climbs!H916,IF(TYPE(climbs!H916)=2,CHAR(34),""))</f>
        <v>CATEGORY="1"</v>
      </c>
    </row>
    <row r="917" spans="1:8" x14ac:dyDescent="0.25">
      <c r="A917" t="str">
        <f>CONCATENATE(climbs!A$1, "=",IF(TYPE(climbs!A917)=2,CHAR(34),""),climbs!A917,IF(TYPE(climbs!A917)=2,CHAR(34),""))</f>
        <v>CLIMB_ID=916</v>
      </c>
      <c r="B917" t="str">
        <f>CONCATENATE(climbs!B$1, "=",IF(TYPE(climbs!B917)=2,CHAR(34),""),climbs!B917,IF(TYPE(climbs!B917)=2,CHAR(34),""))</f>
        <v>STAGE_NUMBER=304</v>
      </c>
      <c r="C917" t="str">
        <f>CONCATENATE(climbs!C$1, "=",IF(TYPE(climbs!C917)=2,CHAR(34),""),climbs!C917,IF(TYPE(climbs!C917)=2,CHAR(34),""))</f>
        <v>STARTING_AT_KM=161.5</v>
      </c>
      <c r="D917" t="str">
        <f>CONCATENATE(climbs!D$1, "=",IF(TYPE(climbs!D917)=2,CHAR(34),""),climbs!D917,IF(TYPE(climbs!D917)=2,CHAR(34),""))</f>
        <v>NAME="La Planche des Belles Filles"</v>
      </c>
      <c r="E917" t="str">
        <f>CONCATENATE(climbs!E$1, "=",IF(TYPE(climbs!E917)=2,CHAR(34),""),climbs!E917,IF(TYPE(climbs!E917)=2,CHAR(34),""))</f>
        <v>INITIAL_ALTITUDE=1035</v>
      </c>
      <c r="F917" t="str">
        <f>CONCATENATE(climbs!F$1, "=",IF(TYPE(climbs!F917)=2,CHAR(34),""),climbs!F917,IF(TYPE(climbs!F917)=2,CHAR(34),""))</f>
        <v>DISTANCE=5.9</v>
      </c>
      <c r="G917" t="str">
        <f>CONCATENATE(climbs!G$1, "=",IF(TYPE(climbs!G917)=2,CHAR(34),""),climbs!G917,IF(TYPE(climbs!G917)=2,CHAR(34),""))</f>
        <v>AVERAGE_SLOPE=8.5</v>
      </c>
      <c r="H917" t="str">
        <f>CONCATENATE(climbs!H$1, "=",IF(TYPE(climbs!H917)=2,CHAR(34),""),climbs!H917,IF(TYPE(climbs!H917)=2,CHAR(34),""))</f>
        <v>CATEGORY="1"</v>
      </c>
    </row>
    <row r="918" spans="1:8" x14ac:dyDescent="0.25">
      <c r="A918" t="str">
        <f>CONCATENATE(climbs!A$1, "=",IF(TYPE(climbs!A918)=2,CHAR(34),""),climbs!A918,IF(TYPE(climbs!A918)=2,CHAR(34),""))</f>
        <v>CLIMB_ID=917</v>
      </c>
      <c r="B918" t="str">
        <f>CONCATENATE(climbs!B$1, "=",IF(TYPE(climbs!B918)=2,CHAR(34),""),climbs!B918,IF(TYPE(climbs!B918)=2,CHAR(34),""))</f>
        <v>STAGE_NUMBER=305</v>
      </c>
      <c r="C918" t="str">
        <f>CONCATENATE(climbs!C$1, "=",IF(TYPE(climbs!C918)=2,CHAR(34),""),climbs!C918,IF(TYPE(climbs!C918)=2,CHAR(34),""))</f>
        <v>STARTING_AT_KM=141</v>
      </c>
      <c r="D918" t="str">
        <f>CONCATENATE(climbs!D$1, "=",IF(TYPE(climbs!D918)=2,CHAR(34),""),climbs!D918,IF(TYPE(climbs!D918)=2,CHAR(34),""))</f>
        <v>NAME="Côte de Rogna"</v>
      </c>
      <c r="E918" t="str">
        <f>CONCATENATE(climbs!E$1, "=",IF(TYPE(climbs!E918)=2,CHAR(34),""),climbs!E918,IF(TYPE(climbs!E918)=2,CHAR(34),""))</f>
        <v>INITIAL_ALTITUDE=0</v>
      </c>
      <c r="F918" t="str">
        <f>CONCATENATE(climbs!F$1, "=",IF(TYPE(climbs!F918)=2,CHAR(34),""),climbs!F918,IF(TYPE(climbs!F918)=2,CHAR(34),""))</f>
        <v>DISTANCE=7.6</v>
      </c>
      <c r="G918" t="str">
        <f>CONCATENATE(climbs!G$1, "=",IF(TYPE(climbs!G918)=2,CHAR(34),""),climbs!G918,IF(TYPE(climbs!G918)=2,CHAR(34),""))</f>
        <v>AVERAGE_SLOPE=4.9</v>
      </c>
      <c r="H918" t="str">
        <f>CONCATENATE(climbs!H$1, "=",IF(TYPE(climbs!H918)=2,CHAR(34),""),climbs!H918,IF(TYPE(climbs!H918)=2,CHAR(34),""))</f>
        <v>CATEGORY="3"</v>
      </c>
    </row>
    <row r="919" spans="1:8" x14ac:dyDescent="0.25">
      <c r="A919" t="str">
        <f>CONCATENATE(climbs!A$1, "=",IF(TYPE(climbs!A919)=2,CHAR(34),""),climbs!A919,IF(TYPE(climbs!A919)=2,CHAR(34),""))</f>
        <v>CLIMB_ID=918</v>
      </c>
      <c r="B919" t="str">
        <f>CONCATENATE(climbs!B$1, "=",IF(TYPE(climbs!B919)=2,CHAR(34),""),climbs!B919,IF(TYPE(climbs!B919)=2,CHAR(34),""))</f>
        <v>STAGE_NUMBER=305</v>
      </c>
      <c r="C919" t="str">
        <f>CONCATENATE(climbs!C$1, "=",IF(TYPE(climbs!C919)=2,CHAR(34),""),climbs!C919,IF(TYPE(climbs!C919)=2,CHAR(34),""))</f>
        <v>STARTING_AT_KM=148.5</v>
      </c>
      <c r="D919" t="str">
        <f>CONCATENATE(climbs!D$1, "=",IF(TYPE(climbs!D919)=2,CHAR(34),""),climbs!D919,IF(TYPE(climbs!D919)=2,CHAR(34),""))</f>
        <v>NAME="Côte de Choux"</v>
      </c>
      <c r="E919" t="str">
        <f>CONCATENATE(climbs!E$1, "=",IF(TYPE(climbs!E919)=2,CHAR(34),""),climbs!E919,IF(TYPE(climbs!E919)=2,CHAR(34),""))</f>
        <v>INITIAL_ALTITUDE=0</v>
      </c>
      <c r="F919" t="str">
        <f>CONCATENATE(climbs!F$1, "=",IF(TYPE(climbs!F919)=2,CHAR(34),""),climbs!F919,IF(TYPE(climbs!F919)=2,CHAR(34),""))</f>
        <v>DISTANCE=1.7</v>
      </c>
      <c r="G919" t="str">
        <f>CONCATENATE(climbs!G$1, "=",IF(TYPE(climbs!G919)=2,CHAR(34),""),climbs!G919,IF(TYPE(climbs!G919)=2,CHAR(34),""))</f>
        <v>AVERAGE_SLOPE=6.5</v>
      </c>
      <c r="H919" t="str">
        <f>CONCATENATE(climbs!H$1, "=",IF(TYPE(climbs!H919)=2,CHAR(34),""),climbs!H919,IF(TYPE(climbs!H919)=2,CHAR(34),""))</f>
        <v>CATEGORY="3"</v>
      </c>
    </row>
    <row r="920" spans="1:8" x14ac:dyDescent="0.25">
      <c r="A920" t="str">
        <f>CONCATENATE(climbs!A$1, "=",IF(TYPE(climbs!A920)=2,CHAR(34),""),climbs!A920,IF(TYPE(climbs!A920)=2,CHAR(34),""))</f>
        <v>CLIMB_ID=919</v>
      </c>
      <c r="B920" t="str">
        <f>CONCATENATE(climbs!B$1, "=",IF(TYPE(climbs!B920)=2,CHAR(34),""),climbs!B920,IF(TYPE(climbs!B920)=2,CHAR(34),""))</f>
        <v>STAGE_NUMBER=305</v>
      </c>
      <c r="C920" t="str">
        <f>CONCATENATE(climbs!C$1, "=",IF(TYPE(climbs!C920)=2,CHAR(34),""),climbs!C920,IF(TYPE(climbs!C920)=2,CHAR(34),""))</f>
        <v>STARTING_AT_KM=152.5</v>
      </c>
      <c r="D920" t="str">
        <f>CONCATENATE(climbs!D$1, "=",IF(TYPE(climbs!D920)=2,CHAR(34),""),climbs!D920,IF(TYPE(climbs!D920)=2,CHAR(34),""))</f>
        <v>NAME="Côte de Désertin"</v>
      </c>
      <c r="E920" t="str">
        <f>CONCATENATE(climbs!E$1, "=",IF(TYPE(climbs!E920)=2,CHAR(34),""),climbs!E920,IF(TYPE(climbs!E920)=2,CHAR(34),""))</f>
        <v>INITIAL_ALTITUDE=0</v>
      </c>
      <c r="F920" t="str">
        <f>CONCATENATE(climbs!F$1, "=",IF(TYPE(climbs!F920)=2,CHAR(34),""),climbs!F920,IF(TYPE(climbs!F920)=2,CHAR(34),""))</f>
        <v>DISTANCE=3.1</v>
      </c>
      <c r="G920" t="str">
        <f>CONCATENATE(climbs!G$1, "=",IF(TYPE(climbs!G920)=2,CHAR(34),""),climbs!G920,IF(TYPE(climbs!G920)=2,CHAR(34),""))</f>
        <v>AVERAGE_SLOPE=5.2</v>
      </c>
      <c r="H920" t="str">
        <f>CONCATENATE(climbs!H$1, "=",IF(TYPE(climbs!H920)=2,CHAR(34),""),climbs!H920,IF(TYPE(climbs!H920)=2,CHAR(34),""))</f>
        <v>CATEGORY="4"</v>
      </c>
    </row>
    <row r="921" spans="1:8" x14ac:dyDescent="0.25">
      <c r="A921" t="str">
        <f>CONCATENATE(climbs!A$1, "=",IF(TYPE(climbs!A921)=2,CHAR(34),""),climbs!A921,IF(TYPE(climbs!A921)=2,CHAR(34),""))</f>
        <v>CLIMB_ID=920</v>
      </c>
      <c r="B921" t="str">
        <f>CONCATENATE(climbs!B$1, "=",IF(TYPE(climbs!B921)=2,CHAR(34),""),climbs!B921,IF(TYPE(climbs!B921)=2,CHAR(34),""))</f>
        <v>STAGE_NUMBER=305</v>
      </c>
      <c r="C921" t="str">
        <f>CONCATENATE(climbs!C$1, "=",IF(TYPE(climbs!C921)=2,CHAR(34),""),climbs!C921,IF(TYPE(climbs!C921)=2,CHAR(34),""))</f>
        <v>STARTING_AT_KM=168</v>
      </c>
      <c r="D921" t="str">
        <f>CONCATENATE(climbs!D$1, "=",IF(TYPE(climbs!D921)=2,CHAR(34),""),climbs!D921,IF(TYPE(climbs!D921)=2,CHAR(34),""))</f>
        <v>NAME="Côte d'Échallon"</v>
      </c>
      <c r="E921" t="str">
        <f>CONCATENATE(climbs!E$1, "=",IF(TYPE(climbs!E921)=2,CHAR(34),""),climbs!E921,IF(TYPE(climbs!E921)=2,CHAR(34),""))</f>
        <v>INITIAL_ALTITUDE=0</v>
      </c>
      <c r="F921" t="str">
        <f>CONCATENATE(climbs!F$1, "=",IF(TYPE(climbs!F921)=2,CHAR(34),""),climbs!F921,IF(TYPE(climbs!F921)=2,CHAR(34),""))</f>
        <v>DISTANCE=3</v>
      </c>
      <c r="G921" t="str">
        <f>CONCATENATE(climbs!G$1, "=",IF(TYPE(climbs!G921)=2,CHAR(34),""),climbs!G921,IF(TYPE(climbs!G921)=2,CHAR(34),""))</f>
        <v>AVERAGE_SLOPE=6.6</v>
      </c>
      <c r="H921" t="str">
        <f>CONCATENATE(climbs!H$1, "=",IF(TYPE(climbs!H921)=2,CHAR(34),""),climbs!H921,IF(TYPE(climbs!H921)=2,CHAR(34),""))</f>
        <v>CATEGORY="3"</v>
      </c>
    </row>
    <row r="922" spans="1:8" x14ac:dyDescent="0.25">
      <c r="A922" t="str">
        <f>CONCATENATE(climbs!A$1, "=",IF(TYPE(climbs!A922)=2,CHAR(34),""),climbs!A922,IF(TYPE(climbs!A922)=2,CHAR(34),""))</f>
        <v>CLIMB_ID=921</v>
      </c>
      <c r="B922" t="str">
        <f>CONCATENATE(climbs!B$1, "=",IF(TYPE(climbs!B922)=2,CHAR(34),""),climbs!B922,IF(TYPE(climbs!B922)=2,CHAR(34),""))</f>
        <v>STAGE_NUMBER=306</v>
      </c>
      <c r="C922" t="str">
        <f>CONCATENATE(climbs!C$1, "=",IF(TYPE(climbs!C922)=2,CHAR(34),""),climbs!C922,IF(TYPE(climbs!C922)=2,CHAR(34),""))</f>
        <v>STARTING_AT_KM=58.5</v>
      </c>
      <c r="D922" t="str">
        <f>CONCATENATE(climbs!D$1, "=",IF(TYPE(climbs!D922)=2,CHAR(34),""),climbs!D922,IF(TYPE(climbs!D922)=2,CHAR(34),""))</f>
        <v>NAME="Col de Brouilly"</v>
      </c>
      <c r="E922" t="str">
        <f>CONCATENATE(climbs!E$1, "=",IF(TYPE(climbs!E922)=2,CHAR(34),""),climbs!E922,IF(TYPE(climbs!E922)=2,CHAR(34),""))</f>
        <v>INITIAL_ALTITUDE=0</v>
      </c>
      <c r="F922" t="str">
        <f>CONCATENATE(climbs!F$1, "=",IF(TYPE(climbs!F922)=2,CHAR(34),""),climbs!F922,IF(TYPE(climbs!F922)=2,CHAR(34),""))</f>
        <v>DISTANCE=1.7</v>
      </c>
      <c r="G922" t="str">
        <f>CONCATENATE(climbs!G$1, "=",IF(TYPE(climbs!G922)=2,CHAR(34),""),climbs!G922,IF(TYPE(climbs!G922)=2,CHAR(34),""))</f>
        <v>AVERAGE_SLOPE=5.1</v>
      </c>
      <c r="H922" t="str">
        <f>CONCATENATE(climbs!H$1, "=",IF(TYPE(climbs!H922)=2,CHAR(34),""),climbs!H922,IF(TYPE(climbs!H922)=2,CHAR(34),""))</f>
        <v>CATEGORY="4"</v>
      </c>
    </row>
    <row r="923" spans="1:8" x14ac:dyDescent="0.25">
      <c r="A923" t="str">
        <f>CONCATENATE(climbs!A$1, "=",IF(TYPE(climbs!A923)=2,CHAR(34),""),climbs!A923,IF(TYPE(climbs!A923)=2,CHAR(34),""))</f>
        <v>CLIMB_ID=922</v>
      </c>
      <c r="B923" t="str">
        <f>CONCATENATE(climbs!B$1, "=",IF(TYPE(climbs!B923)=2,CHAR(34),""),climbs!B923,IF(TYPE(climbs!B923)=2,CHAR(34),""))</f>
        <v>STAGE_NUMBER=306</v>
      </c>
      <c r="C923" t="str">
        <f>CONCATENATE(climbs!C$1, "=",IF(TYPE(climbs!C923)=2,CHAR(34),""),climbs!C923,IF(TYPE(climbs!C923)=2,CHAR(34),""))</f>
        <v>STARTING_AT_KM=83</v>
      </c>
      <c r="D923" t="str">
        <f>CONCATENATE(climbs!D$1, "=",IF(TYPE(climbs!D923)=2,CHAR(34),""),climbs!D923,IF(TYPE(climbs!D923)=2,CHAR(34),""))</f>
        <v>NAME="Côte du Saule-d'Oingt"</v>
      </c>
      <c r="E923" t="str">
        <f>CONCATENATE(climbs!E$1, "=",IF(TYPE(climbs!E923)=2,CHAR(34),""),climbs!E923,IF(TYPE(climbs!E923)=2,CHAR(34),""))</f>
        <v>INITIAL_ALTITUDE=0</v>
      </c>
      <c r="F923" t="str">
        <f>CONCATENATE(climbs!F$1, "=",IF(TYPE(climbs!F923)=2,CHAR(34),""),climbs!F923,IF(TYPE(climbs!F923)=2,CHAR(34),""))</f>
        <v>DISTANCE=3.8</v>
      </c>
      <c r="G923" t="str">
        <f>CONCATENATE(climbs!G$1, "=",IF(TYPE(climbs!G923)=2,CHAR(34),""),climbs!G923,IF(TYPE(climbs!G923)=2,CHAR(34),""))</f>
        <v>AVERAGE_SLOPE=4.5</v>
      </c>
      <c r="H923" t="str">
        <f>CONCATENATE(climbs!H$1, "=",IF(TYPE(climbs!H923)=2,CHAR(34),""),climbs!H923,IF(TYPE(climbs!H923)=2,CHAR(34),""))</f>
        <v>CATEGORY="3"</v>
      </c>
    </row>
    <row r="924" spans="1:8" x14ac:dyDescent="0.25">
      <c r="A924" t="str">
        <f>CONCATENATE(climbs!A$1, "=",IF(TYPE(climbs!A924)=2,CHAR(34),""),climbs!A924,IF(TYPE(climbs!A924)=2,CHAR(34),""))</f>
        <v>CLIMB_ID=923</v>
      </c>
      <c r="B924" t="str">
        <f>CONCATENATE(climbs!B$1, "=",IF(TYPE(climbs!B924)=2,CHAR(34),""),climbs!B924,IF(TYPE(climbs!B924)=2,CHAR(34),""))</f>
        <v>STAGE_NUMBER=306</v>
      </c>
      <c r="C924" t="str">
        <f>CONCATENATE(climbs!C$1, "=",IF(TYPE(climbs!C924)=2,CHAR(34),""),climbs!C924,IF(TYPE(climbs!C924)=2,CHAR(34),""))</f>
        <v>STARTING_AT_KM=138</v>
      </c>
      <c r="D924" t="str">
        <f>CONCATENATE(climbs!D$1, "=",IF(TYPE(climbs!D924)=2,CHAR(34),""),climbs!D924,IF(TYPE(climbs!D924)=2,CHAR(34),""))</f>
        <v>NAME="Col des Brosses"</v>
      </c>
      <c r="E924" t="str">
        <f>CONCATENATE(climbs!E$1, "=",IF(TYPE(climbs!E924)=2,CHAR(34),""),climbs!E924,IF(TYPE(climbs!E924)=2,CHAR(34),""))</f>
        <v>INITIAL_ALTITUDE=0</v>
      </c>
      <c r="F924" t="str">
        <f>CONCATENATE(climbs!F$1, "=",IF(TYPE(climbs!F924)=2,CHAR(34),""),climbs!F924,IF(TYPE(climbs!F924)=2,CHAR(34),""))</f>
        <v>DISTANCE=15.3</v>
      </c>
      <c r="G924" t="str">
        <f>CONCATENATE(climbs!G$1, "=",IF(TYPE(climbs!G924)=2,CHAR(34),""),climbs!G924,IF(TYPE(climbs!G924)=2,CHAR(34),""))</f>
        <v>AVERAGE_SLOPE=3.3</v>
      </c>
      <c r="H924" t="str">
        <f>CONCATENATE(climbs!H$1, "=",IF(TYPE(climbs!H924)=2,CHAR(34),""),climbs!H924,IF(TYPE(climbs!H924)=2,CHAR(34),""))</f>
        <v>CATEGORY="3"</v>
      </c>
    </row>
    <row r="925" spans="1:8" x14ac:dyDescent="0.25">
      <c r="A925" t="str">
        <f>CONCATENATE(climbs!A$1, "=",IF(TYPE(climbs!A925)=2,CHAR(34),""),climbs!A925,IF(TYPE(climbs!A925)=2,CHAR(34),""))</f>
        <v>CLIMB_ID=924</v>
      </c>
      <c r="B925" t="str">
        <f>CONCATENATE(climbs!B$1, "=",IF(TYPE(climbs!B925)=2,CHAR(34),""),climbs!B925,IF(TYPE(climbs!B925)=2,CHAR(34),""))</f>
        <v>STAGE_NUMBER=306</v>
      </c>
      <c r="C925" t="str">
        <f>CONCATENATE(climbs!C$1, "=",IF(TYPE(climbs!C925)=2,CHAR(34),""),climbs!C925,IF(TYPE(climbs!C925)=2,CHAR(34),""))</f>
        <v>STARTING_AT_KM=164</v>
      </c>
      <c r="D925" t="str">
        <f>CONCATENATE(climbs!D$1, "=",IF(TYPE(climbs!D925)=2,CHAR(34),""),climbs!D925,IF(TYPE(climbs!D925)=2,CHAR(34),""))</f>
        <v>NAME="Côte de Grammond"</v>
      </c>
      <c r="E925" t="str">
        <f>CONCATENATE(climbs!E$1, "=",IF(TYPE(climbs!E925)=2,CHAR(34),""),climbs!E925,IF(TYPE(climbs!E925)=2,CHAR(34),""))</f>
        <v>INITIAL_ALTITUDE=0</v>
      </c>
      <c r="F925" t="str">
        <f>CONCATENATE(climbs!F$1, "=",IF(TYPE(climbs!F925)=2,CHAR(34),""),climbs!F925,IF(TYPE(climbs!F925)=2,CHAR(34),""))</f>
        <v>DISTANCE=9.8</v>
      </c>
      <c r="G925" t="str">
        <f>CONCATENATE(climbs!G$1, "=",IF(TYPE(climbs!G925)=2,CHAR(34),""),climbs!G925,IF(TYPE(climbs!G925)=2,CHAR(34),""))</f>
        <v>AVERAGE_SLOPE=2.9</v>
      </c>
      <c r="H925" t="str">
        <f>CONCATENATE(climbs!H$1, "=",IF(TYPE(climbs!H925)=2,CHAR(34),""),climbs!H925,IF(TYPE(climbs!H925)=2,CHAR(34),""))</f>
        <v>CATEGORY="4"</v>
      </c>
    </row>
    <row r="926" spans="1:8" x14ac:dyDescent="0.25">
      <c r="A926" t="str">
        <f>CONCATENATE(climbs!A$1, "=",IF(TYPE(climbs!A926)=2,CHAR(34),""),climbs!A926,IF(TYPE(climbs!A926)=2,CHAR(34),""))</f>
        <v>CLIMB_ID=925</v>
      </c>
      <c r="B926" t="str">
        <f>CONCATENATE(climbs!B$1, "=",IF(TYPE(climbs!B926)=2,CHAR(34),""),climbs!B926,IF(TYPE(climbs!B926)=2,CHAR(34),""))</f>
        <v>STAGE_NUMBER=307</v>
      </c>
      <c r="C926" t="str">
        <f>CONCATENATE(climbs!C$1, "=",IF(TYPE(climbs!C926)=2,CHAR(34),""),climbs!C926,IF(TYPE(climbs!C926)=2,CHAR(34),""))</f>
        <v>STARTING_AT_KM=24</v>
      </c>
      <c r="D926" t="str">
        <f>CONCATENATE(climbs!D$1, "=",IF(TYPE(climbs!D926)=2,CHAR(34),""),climbs!D926,IF(TYPE(climbs!D926)=2,CHAR(34),""))</f>
        <v>NAME="Col de la Croix de Montvieux"</v>
      </c>
      <c r="E926" t="str">
        <f>CONCATENATE(climbs!E$1, "=",IF(TYPE(climbs!E926)=2,CHAR(34),""),climbs!E926,IF(TYPE(climbs!E926)=2,CHAR(34),""))</f>
        <v>INITIAL_ALTITUDE=0</v>
      </c>
      <c r="F926" t="str">
        <f>CONCATENATE(climbs!F$1, "=",IF(TYPE(climbs!F926)=2,CHAR(34),""),climbs!F926,IF(TYPE(climbs!F926)=2,CHAR(34),""))</f>
        <v>DISTANCE=8</v>
      </c>
      <c r="G926" t="str">
        <f>CONCATENATE(climbs!G$1, "=",IF(TYPE(climbs!G926)=2,CHAR(34),""),climbs!G926,IF(TYPE(climbs!G926)=2,CHAR(34),""))</f>
        <v>AVERAGE_SLOPE=4.1</v>
      </c>
      <c r="H926" t="str">
        <f>CONCATENATE(climbs!H$1, "=",IF(TYPE(climbs!H926)=2,CHAR(34),""),climbs!H926,IF(TYPE(climbs!H926)=2,CHAR(34),""))</f>
        <v>CATEGORY="3"</v>
      </c>
    </row>
    <row r="927" spans="1:8" x14ac:dyDescent="0.25">
      <c r="A927" t="str">
        <f>CONCATENATE(climbs!A$1, "=",IF(TYPE(climbs!A927)=2,CHAR(34),""),climbs!A927,IF(TYPE(climbs!A927)=2,CHAR(34),""))</f>
        <v>CLIMB_ID=926</v>
      </c>
      <c r="B927" t="str">
        <f>CONCATENATE(climbs!B$1, "=",IF(TYPE(climbs!B927)=2,CHAR(34),""),climbs!B927,IF(TYPE(climbs!B927)=2,CHAR(34),""))</f>
        <v>STAGE_NUMBER=307</v>
      </c>
      <c r="C927" t="str">
        <f>CONCATENATE(climbs!C$1, "=",IF(TYPE(climbs!C927)=2,CHAR(34),""),climbs!C927,IF(TYPE(climbs!C927)=2,CHAR(34),""))</f>
        <v>STARTING_AT_KM=152</v>
      </c>
      <c r="D927" t="str">
        <f>CONCATENATE(climbs!D$1, "=",IF(TYPE(climbs!D927)=2,CHAR(34),""),climbs!D927,IF(TYPE(climbs!D927)=2,CHAR(34),""))</f>
        <v>NAME="Col de Palaquit (D57-D512)"</v>
      </c>
      <c r="E927" t="str">
        <f>CONCATENATE(climbs!E$1, "=",IF(TYPE(climbs!E927)=2,CHAR(34),""),climbs!E927,IF(TYPE(climbs!E927)=2,CHAR(34),""))</f>
        <v>INITIAL_ALTITUDE=1154</v>
      </c>
      <c r="F927" t="str">
        <f>CONCATENATE(climbs!F$1, "=",IF(TYPE(climbs!F927)=2,CHAR(34),""),climbs!F927,IF(TYPE(climbs!F927)=2,CHAR(34),""))</f>
        <v>DISTANCE=14.1</v>
      </c>
      <c r="G927" t="str">
        <f>CONCATENATE(climbs!G$1, "=",IF(TYPE(climbs!G927)=2,CHAR(34),""),climbs!G927,IF(TYPE(climbs!G927)=2,CHAR(34),""))</f>
        <v>AVERAGE_SLOPE=6.1</v>
      </c>
      <c r="H927" t="str">
        <f>CONCATENATE(climbs!H$1, "=",IF(TYPE(climbs!H927)=2,CHAR(34),""),climbs!H927,IF(TYPE(climbs!H927)=2,CHAR(34),""))</f>
        <v>CATEGORY="1"</v>
      </c>
    </row>
    <row r="928" spans="1:8" x14ac:dyDescent="0.25">
      <c r="A928" t="str">
        <f>CONCATENATE(climbs!A$1, "=",IF(TYPE(climbs!A928)=2,CHAR(34),""),climbs!A928,IF(TYPE(climbs!A928)=2,CHAR(34),""))</f>
        <v>CLIMB_ID=927</v>
      </c>
      <c r="B928" t="str">
        <f>CONCATENATE(climbs!B$1, "=",IF(TYPE(climbs!B928)=2,CHAR(34),""),climbs!B928,IF(TYPE(climbs!B928)=2,CHAR(34),""))</f>
        <v>STAGE_NUMBER=307</v>
      </c>
      <c r="C928" t="str">
        <f>CONCATENATE(climbs!C$1, "=",IF(TYPE(climbs!C928)=2,CHAR(34),""),climbs!C928,IF(TYPE(climbs!C928)=2,CHAR(34),""))</f>
        <v>STARTING_AT_KM=197.5</v>
      </c>
      <c r="D928" t="str">
        <f>CONCATENATE(climbs!D$1, "=",IF(TYPE(climbs!D928)=2,CHAR(34),""),climbs!D928,IF(TYPE(climbs!D928)=2,CHAR(34),""))</f>
        <v>NAME="Montée de Chamrousse"</v>
      </c>
      <c r="E928" t="str">
        <f>CONCATENATE(climbs!E$1, "=",IF(TYPE(climbs!E928)=2,CHAR(34),""),climbs!E928,IF(TYPE(climbs!E928)=2,CHAR(34),""))</f>
        <v>INITIAL_ALTITUDE=1730</v>
      </c>
      <c r="F928" t="str">
        <f>CONCATENATE(climbs!F$1, "=",IF(TYPE(climbs!F928)=2,CHAR(34),""),climbs!F928,IF(TYPE(climbs!F928)=2,CHAR(34),""))</f>
        <v>DISTANCE=18.2</v>
      </c>
      <c r="G928" t="str">
        <f>CONCATENATE(climbs!G$1, "=",IF(TYPE(climbs!G928)=2,CHAR(34),""),climbs!G928,IF(TYPE(climbs!G928)=2,CHAR(34),""))</f>
        <v>AVERAGE_SLOPE=7.3</v>
      </c>
      <c r="H928" t="str">
        <f>CONCATENATE(climbs!H$1, "=",IF(TYPE(climbs!H928)=2,CHAR(34),""),climbs!H928,IF(TYPE(climbs!H928)=2,CHAR(34),""))</f>
        <v>CATEGORY="H"</v>
      </c>
    </row>
    <row r="929" spans="1:8" x14ac:dyDescent="0.25">
      <c r="A929" t="str">
        <f>CONCATENATE(climbs!A$1, "=",IF(TYPE(climbs!A929)=2,CHAR(34),""),climbs!A929,IF(TYPE(climbs!A929)=2,CHAR(34),""))</f>
        <v>CLIMB_ID=928</v>
      </c>
      <c r="B929" t="str">
        <f>CONCATENATE(climbs!B$1, "=",IF(TYPE(climbs!B929)=2,CHAR(34),""),climbs!B929,IF(TYPE(climbs!B929)=2,CHAR(34),""))</f>
        <v>STAGE_NUMBER=308</v>
      </c>
      <c r="C929" t="str">
        <f>CONCATENATE(climbs!C$1, "=",IF(TYPE(climbs!C929)=2,CHAR(34),""),climbs!C929,IF(TYPE(climbs!C929)=2,CHAR(34),""))</f>
        <v>STARTING_AT_KM=82</v>
      </c>
      <c r="D929" t="str">
        <f>CONCATENATE(climbs!D$1, "=",IF(TYPE(climbs!D929)=2,CHAR(34),""),climbs!D929,IF(TYPE(climbs!D929)=2,CHAR(34),""))</f>
        <v>NAME="Col du Lautaret"</v>
      </c>
      <c r="E929" t="str">
        <f>CONCATENATE(climbs!E$1, "=",IF(TYPE(climbs!E929)=2,CHAR(34),""),climbs!E929,IF(TYPE(climbs!E929)=2,CHAR(34),""))</f>
        <v>INITIAL_ALTITUDE=2058</v>
      </c>
      <c r="F929" t="str">
        <f>CONCATENATE(climbs!F$1, "=",IF(TYPE(climbs!F929)=2,CHAR(34),""),climbs!F929,IF(TYPE(climbs!F929)=2,CHAR(34),""))</f>
        <v>DISTANCE=34</v>
      </c>
      <c r="G929" t="str">
        <f>CONCATENATE(climbs!G$1, "=",IF(TYPE(climbs!G929)=2,CHAR(34),""),climbs!G929,IF(TYPE(climbs!G929)=2,CHAR(34),""))</f>
        <v>AVERAGE_SLOPE=3.9</v>
      </c>
      <c r="H929" t="str">
        <f>CONCATENATE(climbs!H$1, "=",IF(TYPE(climbs!H929)=2,CHAR(34),""),climbs!H929,IF(TYPE(climbs!H929)=2,CHAR(34),""))</f>
        <v>CATEGORY="1"</v>
      </c>
    </row>
    <row r="930" spans="1:8" x14ac:dyDescent="0.25">
      <c r="A930" t="str">
        <f>CONCATENATE(climbs!A$1, "=",IF(TYPE(climbs!A930)=2,CHAR(34),""),climbs!A930,IF(TYPE(climbs!A930)=2,CHAR(34),""))</f>
        <v>CLIMB_ID=929</v>
      </c>
      <c r="B930" t="str">
        <f>CONCATENATE(climbs!B$1, "=",IF(TYPE(climbs!B930)=2,CHAR(34),""),climbs!B930,IF(TYPE(climbs!B930)=2,CHAR(34),""))</f>
        <v>STAGE_NUMBER=308</v>
      </c>
      <c r="C930" t="str">
        <f>CONCATENATE(climbs!C$1, "=",IF(TYPE(climbs!C930)=2,CHAR(34),""),climbs!C930,IF(TYPE(climbs!C930)=2,CHAR(34),""))</f>
        <v>STARTING_AT_KM=132.5</v>
      </c>
      <c r="D930" t="str">
        <f>CONCATENATE(climbs!D$1, "=",IF(TYPE(climbs!D930)=2,CHAR(34),""),climbs!D930,IF(TYPE(climbs!D930)=2,CHAR(34),""))</f>
        <v>NAME="Col d'Izoard - Souvenir Henri Desgrange"</v>
      </c>
      <c r="E930" t="str">
        <f>CONCATENATE(climbs!E$1, "=",IF(TYPE(climbs!E930)=2,CHAR(34),""),climbs!E930,IF(TYPE(climbs!E930)=2,CHAR(34),""))</f>
        <v>INITIAL_ALTITUDE=2360</v>
      </c>
      <c r="F930" t="str">
        <f>CONCATENATE(climbs!F$1, "=",IF(TYPE(climbs!F930)=2,CHAR(34),""),climbs!F930,IF(TYPE(climbs!F930)=2,CHAR(34),""))</f>
        <v>DISTANCE=19</v>
      </c>
      <c r="G930" t="str">
        <f>CONCATENATE(climbs!G$1, "=",IF(TYPE(climbs!G930)=2,CHAR(34),""),climbs!G930,IF(TYPE(climbs!G930)=2,CHAR(34),""))</f>
        <v>AVERAGE_SLOPE=6</v>
      </c>
      <c r="H930" t="str">
        <f>CONCATENATE(climbs!H$1, "=",IF(TYPE(climbs!H930)=2,CHAR(34),""),climbs!H930,IF(TYPE(climbs!H930)=2,CHAR(34),""))</f>
        <v>CATEGORY="H"</v>
      </c>
    </row>
    <row r="931" spans="1:8" x14ac:dyDescent="0.25">
      <c r="A931" t="str">
        <f>CONCATENATE(climbs!A$1, "=",IF(TYPE(climbs!A931)=2,CHAR(34),""),climbs!A931,IF(TYPE(climbs!A931)=2,CHAR(34),""))</f>
        <v>CLIMB_ID=930</v>
      </c>
      <c r="B931" t="str">
        <f>CONCATENATE(climbs!B$1, "=",IF(TYPE(climbs!B931)=2,CHAR(34),""),climbs!B931,IF(TYPE(climbs!B931)=2,CHAR(34),""))</f>
        <v>STAGE_NUMBER=308</v>
      </c>
      <c r="C931" t="str">
        <f>CONCATENATE(climbs!C$1, "=",IF(TYPE(climbs!C931)=2,CHAR(34),""),climbs!C931,IF(TYPE(climbs!C931)=2,CHAR(34),""))</f>
        <v>STARTING_AT_KM=177</v>
      </c>
      <c r="D931" t="str">
        <f>CONCATENATE(climbs!D$1, "=",IF(TYPE(climbs!D931)=2,CHAR(34),""),climbs!D931,IF(TYPE(climbs!D931)=2,CHAR(34),""))</f>
        <v>NAME="Montée de Risoul"</v>
      </c>
      <c r="E931" t="str">
        <f>CONCATENATE(climbs!E$1, "=",IF(TYPE(climbs!E931)=2,CHAR(34),""),climbs!E931,IF(TYPE(climbs!E931)=2,CHAR(34),""))</f>
        <v>INITIAL_ALTITUDE=1855</v>
      </c>
      <c r="F931" t="str">
        <f>CONCATENATE(climbs!F$1, "=",IF(TYPE(climbs!F931)=2,CHAR(34),""),climbs!F931,IF(TYPE(climbs!F931)=2,CHAR(34),""))</f>
        <v>DISTANCE=12.6</v>
      </c>
      <c r="G931" t="str">
        <f>CONCATENATE(climbs!G$1, "=",IF(TYPE(climbs!G931)=2,CHAR(34),""),climbs!G931,IF(TYPE(climbs!G931)=2,CHAR(34),""))</f>
        <v>AVERAGE_SLOPE=6.9</v>
      </c>
      <c r="H931" t="str">
        <f>CONCATENATE(climbs!H$1, "=",IF(TYPE(climbs!H931)=2,CHAR(34),""),climbs!H931,IF(TYPE(climbs!H931)=2,CHAR(34),""))</f>
        <v>CATEGORY="1"</v>
      </c>
    </row>
    <row r="932" spans="1:8" x14ac:dyDescent="0.25">
      <c r="A932" t="str">
        <f>CONCATENATE(climbs!A$1, "=",IF(TYPE(climbs!A932)=2,CHAR(34),""),climbs!A932,IF(TYPE(climbs!A932)=2,CHAR(34),""))</f>
        <v>CLIMB_ID=931</v>
      </c>
      <c r="B932" t="str">
        <f>CONCATENATE(climbs!B$1, "=",IF(TYPE(climbs!B932)=2,CHAR(34),""),climbs!B932,IF(TYPE(climbs!B932)=2,CHAR(34),""))</f>
        <v>STAGE_NUMBER=310</v>
      </c>
      <c r="C932" t="str">
        <f>CONCATENATE(climbs!C$1, "=",IF(TYPE(climbs!C932)=2,CHAR(34),""),climbs!C932,IF(TYPE(climbs!C932)=2,CHAR(34),""))</f>
        <v>STARTING_AT_KM=25</v>
      </c>
      <c r="D932" t="str">
        <f>CONCATENATE(climbs!D$1, "=",IF(TYPE(climbs!D932)=2,CHAR(34),""),climbs!D932,IF(TYPE(climbs!D932)=2,CHAR(34),""))</f>
        <v>NAME="Côte de Fanjeaux"</v>
      </c>
      <c r="E932" t="str">
        <f>CONCATENATE(climbs!E$1, "=",IF(TYPE(climbs!E932)=2,CHAR(34),""),climbs!E932,IF(TYPE(climbs!E932)=2,CHAR(34),""))</f>
        <v>INITIAL_ALTITUDE=0</v>
      </c>
      <c r="F932" t="str">
        <f>CONCATENATE(climbs!F$1, "=",IF(TYPE(climbs!F932)=2,CHAR(34),""),climbs!F932,IF(TYPE(climbs!F932)=2,CHAR(34),""))</f>
        <v>DISTANCE=2.4</v>
      </c>
      <c r="G932" t="str">
        <f>CONCATENATE(climbs!G$1, "=",IF(TYPE(climbs!G932)=2,CHAR(34),""),climbs!G932,IF(TYPE(climbs!G932)=2,CHAR(34),""))</f>
        <v>AVERAGE_SLOPE=4.9</v>
      </c>
      <c r="H932" t="str">
        <f>CONCATENATE(climbs!H$1, "=",IF(TYPE(climbs!H932)=2,CHAR(34),""),climbs!H932,IF(TYPE(climbs!H932)=2,CHAR(34),""))</f>
        <v>CATEGORY="4"</v>
      </c>
    </row>
    <row r="933" spans="1:8" x14ac:dyDescent="0.25">
      <c r="A933" t="str">
        <f>CONCATENATE(climbs!A$1, "=",IF(TYPE(climbs!A933)=2,CHAR(34),""),climbs!A933,IF(TYPE(climbs!A933)=2,CHAR(34),""))</f>
        <v>CLIMB_ID=932</v>
      </c>
      <c r="B933" t="str">
        <f>CONCATENATE(climbs!B$1, "=",IF(TYPE(climbs!B933)=2,CHAR(34),""),climbs!B933,IF(TYPE(climbs!B933)=2,CHAR(34),""))</f>
        <v>STAGE_NUMBER=310</v>
      </c>
      <c r="C933" t="str">
        <f>CONCATENATE(climbs!C$1, "=",IF(TYPE(climbs!C933)=2,CHAR(34),""),climbs!C933,IF(TYPE(climbs!C933)=2,CHAR(34),""))</f>
        <v>STARTING_AT_KM=71.5</v>
      </c>
      <c r="D933" t="str">
        <f>CONCATENATE(climbs!D$1, "=",IF(TYPE(climbs!D933)=2,CHAR(34),""),climbs!D933,IF(TYPE(climbs!D933)=2,CHAR(34),""))</f>
        <v>NAME="Côte de Pamiers"</v>
      </c>
      <c r="E933" t="str">
        <f>CONCATENATE(climbs!E$1, "=",IF(TYPE(climbs!E933)=2,CHAR(34),""),climbs!E933,IF(TYPE(climbs!E933)=2,CHAR(34),""))</f>
        <v>INITIAL_ALTITUDE=0</v>
      </c>
      <c r="F933" t="str">
        <f>CONCATENATE(climbs!F$1, "=",IF(TYPE(climbs!F933)=2,CHAR(34),""),climbs!F933,IF(TYPE(climbs!F933)=2,CHAR(34),""))</f>
        <v>DISTANCE=2.5</v>
      </c>
      <c r="G933" t="str">
        <f>CONCATENATE(climbs!G$1, "=",IF(TYPE(climbs!G933)=2,CHAR(34),""),climbs!G933,IF(TYPE(climbs!G933)=2,CHAR(34),""))</f>
        <v>AVERAGE_SLOPE=5.4</v>
      </c>
      <c r="H933" t="str">
        <f>CONCATENATE(climbs!H$1, "=",IF(TYPE(climbs!H933)=2,CHAR(34),""),climbs!H933,IF(TYPE(climbs!H933)=2,CHAR(34),""))</f>
        <v>CATEGORY="4"</v>
      </c>
    </row>
    <row r="934" spans="1:8" x14ac:dyDescent="0.25">
      <c r="A934" t="str">
        <f>CONCATENATE(climbs!A$1, "=",IF(TYPE(climbs!A934)=2,CHAR(34),""),climbs!A934,IF(TYPE(climbs!A934)=2,CHAR(34),""))</f>
        <v>CLIMB_ID=933</v>
      </c>
      <c r="B934" t="str">
        <f>CONCATENATE(climbs!B$1, "=",IF(TYPE(climbs!B934)=2,CHAR(34),""),climbs!B934,IF(TYPE(climbs!B934)=2,CHAR(34),""))</f>
        <v>STAGE_NUMBER=310</v>
      </c>
      <c r="C934" t="str">
        <f>CONCATENATE(climbs!C$1, "=",IF(TYPE(climbs!C934)=2,CHAR(34),""),climbs!C934,IF(TYPE(climbs!C934)=2,CHAR(34),""))</f>
        <v>STARTING_AT_KM=155</v>
      </c>
      <c r="D934" t="str">
        <f>CONCATENATE(climbs!D$1, "=",IF(TYPE(climbs!D934)=2,CHAR(34),""),climbs!D934,IF(TYPE(climbs!D934)=2,CHAR(34),""))</f>
        <v>NAME="Col de Portet-d'Aspet"</v>
      </c>
      <c r="E934" t="str">
        <f>CONCATENATE(climbs!E$1, "=",IF(TYPE(climbs!E934)=2,CHAR(34),""),climbs!E934,IF(TYPE(climbs!E934)=2,CHAR(34),""))</f>
        <v>INITIAL_ALTITUDE=1069</v>
      </c>
      <c r="F934" t="str">
        <f>CONCATENATE(climbs!F$1, "=",IF(TYPE(climbs!F934)=2,CHAR(34),""),climbs!F934,IF(TYPE(climbs!F934)=2,CHAR(34),""))</f>
        <v>DISTANCE=5.4</v>
      </c>
      <c r="G934" t="str">
        <f>CONCATENATE(climbs!G$1, "=",IF(TYPE(climbs!G934)=2,CHAR(34),""),climbs!G934,IF(TYPE(climbs!G934)=2,CHAR(34),""))</f>
        <v>AVERAGE_SLOPE=6.9</v>
      </c>
      <c r="H934" t="str">
        <f>CONCATENATE(climbs!H$1, "=",IF(TYPE(climbs!H934)=2,CHAR(34),""),climbs!H934,IF(TYPE(climbs!H934)=2,CHAR(34),""))</f>
        <v>CATEGORY="2"</v>
      </c>
    </row>
    <row r="935" spans="1:8" x14ac:dyDescent="0.25">
      <c r="A935" t="str">
        <f>CONCATENATE(climbs!A$1, "=",IF(TYPE(climbs!A935)=2,CHAR(34),""),climbs!A935,IF(TYPE(climbs!A935)=2,CHAR(34),""))</f>
        <v>CLIMB_ID=934</v>
      </c>
      <c r="B935" t="str">
        <f>CONCATENATE(climbs!B$1, "=",IF(TYPE(climbs!B935)=2,CHAR(34),""),climbs!B935,IF(TYPE(climbs!B935)=2,CHAR(34),""))</f>
        <v>STAGE_NUMBER=310</v>
      </c>
      <c r="C935" t="str">
        <f>CONCATENATE(climbs!C$1, "=",IF(TYPE(climbs!C935)=2,CHAR(34),""),climbs!C935,IF(TYPE(climbs!C935)=2,CHAR(34),""))</f>
        <v>STARTING_AT_KM=176.5</v>
      </c>
      <c r="D935" t="str">
        <f>CONCATENATE(climbs!D$1, "=",IF(TYPE(climbs!D935)=2,CHAR(34),""),climbs!D935,IF(TYPE(climbs!D935)=2,CHAR(34),""))</f>
        <v>NAME="Col des Ares"</v>
      </c>
      <c r="E935" t="str">
        <f>CONCATENATE(climbs!E$1, "=",IF(TYPE(climbs!E935)=2,CHAR(34),""),climbs!E935,IF(TYPE(climbs!E935)=2,CHAR(34),""))</f>
        <v>INITIAL_ALTITUDE=0</v>
      </c>
      <c r="F935" t="str">
        <f>CONCATENATE(climbs!F$1, "=",IF(TYPE(climbs!F935)=2,CHAR(34),""),climbs!F935,IF(TYPE(climbs!F935)=2,CHAR(34),""))</f>
        <v>DISTANCE=6</v>
      </c>
      <c r="G935" t="str">
        <f>CONCATENATE(climbs!G$1, "=",IF(TYPE(climbs!G935)=2,CHAR(34),""),climbs!G935,IF(TYPE(climbs!G935)=2,CHAR(34),""))</f>
        <v>AVERAGE_SLOPE=5.2</v>
      </c>
      <c r="H935" t="str">
        <f>CONCATENATE(climbs!H$1, "=",IF(TYPE(climbs!H935)=2,CHAR(34),""),climbs!H935,IF(TYPE(climbs!H935)=2,CHAR(34),""))</f>
        <v>CATEGORY="3"</v>
      </c>
    </row>
    <row r="936" spans="1:8" x14ac:dyDescent="0.25">
      <c r="A936" t="str">
        <f>CONCATENATE(climbs!A$1, "=",IF(TYPE(climbs!A936)=2,CHAR(34),""),climbs!A936,IF(TYPE(climbs!A936)=2,CHAR(34),""))</f>
        <v>CLIMB_ID=935</v>
      </c>
      <c r="B936" t="str">
        <f>CONCATENATE(climbs!B$1, "=",IF(TYPE(climbs!B936)=2,CHAR(34),""),climbs!B936,IF(TYPE(climbs!B936)=2,CHAR(34),""))</f>
        <v>STAGE_NUMBER=310</v>
      </c>
      <c r="C936" t="str">
        <f>CONCATENATE(climbs!C$1, "=",IF(TYPE(climbs!C936)=2,CHAR(34),""),climbs!C936,IF(TYPE(climbs!C936)=2,CHAR(34),""))</f>
        <v>STARTING_AT_KM=216</v>
      </c>
      <c r="D936" t="str">
        <f>CONCATENATE(climbs!D$1, "=",IF(TYPE(climbs!D936)=2,CHAR(34),""),climbs!D936,IF(TYPE(climbs!D936)=2,CHAR(34),""))</f>
        <v>NAME="Port de Balès"</v>
      </c>
      <c r="E936" t="str">
        <f>CONCATENATE(climbs!E$1, "=",IF(TYPE(climbs!E936)=2,CHAR(34),""),climbs!E936,IF(TYPE(climbs!E936)=2,CHAR(34),""))</f>
        <v>INITIAL_ALTITUDE=1755</v>
      </c>
      <c r="F936" t="str">
        <f>CONCATENATE(climbs!F$1, "=",IF(TYPE(climbs!F936)=2,CHAR(34),""),climbs!F936,IF(TYPE(climbs!F936)=2,CHAR(34),""))</f>
        <v>DISTANCE=11.7</v>
      </c>
      <c r="G936" t="str">
        <f>CONCATENATE(climbs!G$1, "=",IF(TYPE(climbs!G936)=2,CHAR(34),""),climbs!G936,IF(TYPE(climbs!G936)=2,CHAR(34),""))</f>
        <v>AVERAGE_SLOPE=7.7</v>
      </c>
      <c r="H936" t="str">
        <f>CONCATENATE(climbs!H$1, "=",IF(TYPE(climbs!H936)=2,CHAR(34),""),climbs!H936,IF(TYPE(climbs!H936)=2,CHAR(34),""))</f>
        <v>CATEGORY="H"</v>
      </c>
    </row>
    <row r="937" spans="1:8" x14ac:dyDescent="0.25">
      <c r="A937" t="str">
        <f>CONCATENATE(climbs!A$1, "=",IF(TYPE(climbs!A937)=2,CHAR(34),""),climbs!A937,IF(TYPE(climbs!A937)=2,CHAR(34),""))</f>
        <v>CLIMB_ID=936</v>
      </c>
      <c r="B937" t="str">
        <f>CONCATENATE(climbs!B$1, "=",IF(TYPE(climbs!B937)=2,CHAR(34),""),climbs!B937,IF(TYPE(climbs!B937)=2,CHAR(34),""))</f>
        <v>STAGE_NUMBER=311</v>
      </c>
      <c r="C937" t="str">
        <f>CONCATENATE(climbs!C$1, "=",IF(TYPE(climbs!C937)=2,CHAR(34),""),climbs!C937,IF(TYPE(climbs!C937)=2,CHAR(34),""))</f>
        <v>STARTING_AT_KM=57.5</v>
      </c>
      <c r="D937" t="str">
        <f>CONCATENATE(climbs!D$1, "=",IF(TYPE(climbs!D937)=2,CHAR(34),""),climbs!D937,IF(TYPE(climbs!D937)=2,CHAR(34),""))</f>
        <v>NAME="Col du Portillon"</v>
      </c>
      <c r="E937" t="str">
        <f>CONCATENATE(climbs!E$1, "=",IF(TYPE(climbs!E937)=2,CHAR(34),""),climbs!E937,IF(TYPE(climbs!E937)=2,CHAR(34),""))</f>
        <v>INITIAL_ALTITUDE=1292</v>
      </c>
      <c r="F937" t="str">
        <f>CONCATENATE(climbs!F$1, "=",IF(TYPE(climbs!F937)=2,CHAR(34),""),climbs!F937,IF(TYPE(climbs!F937)=2,CHAR(34),""))</f>
        <v>DISTANCE=8.3</v>
      </c>
      <c r="G937" t="str">
        <f>CONCATENATE(climbs!G$1, "=",IF(TYPE(climbs!G937)=2,CHAR(34),""),climbs!G937,IF(TYPE(climbs!G937)=2,CHAR(34),""))</f>
        <v>AVERAGE_SLOPE=7.1</v>
      </c>
      <c r="H937" t="str">
        <f>CONCATENATE(climbs!H$1, "=",IF(TYPE(climbs!H937)=2,CHAR(34),""),climbs!H937,IF(TYPE(climbs!H937)=2,CHAR(34),""))</f>
        <v>CATEGORY="1"</v>
      </c>
    </row>
    <row r="938" spans="1:8" x14ac:dyDescent="0.25">
      <c r="A938" t="str">
        <f>CONCATENATE(climbs!A$1, "=",IF(TYPE(climbs!A938)=2,CHAR(34),""),climbs!A938,IF(TYPE(climbs!A938)=2,CHAR(34),""))</f>
        <v>CLIMB_ID=937</v>
      </c>
      <c r="B938" t="str">
        <f>CONCATENATE(climbs!B$1, "=",IF(TYPE(climbs!B938)=2,CHAR(34),""),climbs!B938,IF(TYPE(climbs!B938)=2,CHAR(34),""))</f>
        <v>STAGE_NUMBER=311</v>
      </c>
      <c r="C938" t="str">
        <f>CONCATENATE(climbs!C$1, "=",IF(TYPE(climbs!C938)=2,CHAR(34),""),climbs!C938,IF(TYPE(climbs!C938)=2,CHAR(34),""))</f>
        <v>STARTING_AT_KM=82</v>
      </c>
      <c r="D938" t="str">
        <f>CONCATENATE(climbs!D$1, "=",IF(TYPE(climbs!D938)=2,CHAR(34),""),climbs!D938,IF(TYPE(climbs!D938)=2,CHAR(34),""))</f>
        <v>NAME="Col de Peyresourde"</v>
      </c>
      <c r="E938" t="str">
        <f>CONCATENATE(climbs!E$1, "=",IF(TYPE(climbs!E938)=2,CHAR(34),""),climbs!E938,IF(TYPE(climbs!E938)=2,CHAR(34),""))</f>
        <v>INITIAL_ALTITUDE=1569</v>
      </c>
      <c r="F938" t="str">
        <f>CONCATENATE(climbs!F$1, "=",IF(TYPE(climbs!F938)=2,CHAR(34),""),climbs!F938,IF(TYPE(climbs!F938)=2,CHAR(34),""))</f>
        <v>DISTANCE=13.2</v>
      </c>
      <c r="G938" t="str">
        <f>CONCATENATE(climbs!G$1, "=",IF(TYPE(climbs!G938)=2,CHAR(34),""),climbs!G938,IF(TYPE(climbs!G938)=2,CHAR(34),""))</f>
        <v>AVERAGE_SLOPE=7</v>
      </c>
      <c r="H938" t="str">
        <f>CONCATENATE(climbs!H$1, "=",IF(TYPE(climbs!H938)=2,CHAR(34),""),climbs!H938,IF(TYPE(climbs!H938)=2,CHAR(34),""))</f>
        <v>CATEGORY="1"</v>
      </c>
    </row>
    <row r="939" spans="1:8" x14ac:dyDescent="0.25">
      <c r="A939" t="str">
        <f>CONCATENATE(climbs!A$1, "=",IF(TYPE(climbs!A939)=2,CHAR(34),""),climbs!A939,IF(TYPE(climbs!A939)=2,CHAR(34),""))</f>
        <v>CLIMB_ID=938</v>
      </c>
      <c r="B939" t="str">
        <f>CONCATENATE(climbs!B$1, "=",IF(TYPE(climbs!B939)=2,CHAR(34),""),climbs!B939,IF(TYPE(climbs!B939)=2,CHAR(34),""))</f>
        <v>STAGE_NUMBER=311</v>
      </c>
      <c r="C939" t="str">
        <f>CONCATENATE(climbs!C$1, "=",IF(TYPE(climbs!C939)=2,CHAR(34),""),climbs!C939,IF(TYPE(climbs!C939)=2,CHAR(34),""))</f>
        <v>STARTING_AT_KM=102.5</v>
      </c>
      <c r="D939" t="str">
        <f>CONCATENATE(climbs!D$1, "=",IF(TYPE(climbs!D939)=2,CHAR(34),""),climbs!D939,IF(TYPE(climbs!D939)=2,CHAR(34),""))</f>
        <v>NAME="Col de Val Louron-Azet"</v>
      </c>
      <c r="E939" t="str">
        <f>CONCATENATE(climbs!E$1, "=",IF(TYPE(climbs!E939)=2,CHAR(34),""),climbs!E939,IF(TYPE(climbs!E939)=2,CHAR(34),""))</f>
        <v>INITIAL_ALTITUDE=1580</v>
      </c>
      <c r="F939" t="str">
        <f>CONCATENATE(climbs!F$1, "=",IF(TYPE(climbs!F939)=2,CHAR(34),""),climbs!F939,IF(TYPE(climbs!F939)=2,CHAR(34),""))</f>
        <v>DISTANCE=7.4</v>
      </c>
      <c r="G939" t="str">
        <f>CONCATENATE(climbs!G$1, "=",IF(TYPE(climbs!G939)=2,CHAR(34),""),climbs!G939,IF(TYPE(climbs!G939)=2,CHAR(34),""))</f>
        <v>AVERAGE_SLOPE=8.3</v>
      </c>
      <c r="H939" t="str">
        <f>CONCATENATE(climbs!H$1, "=",IF(TYPE(climbs!H939)=2,CHAR(34),""),climbs!H939,IF(TYPE(climbs!H939)=2,CHAR(34),""))</f>
        <v>CATEGORY="1"</v>
      </c>
    </row>
    <row r="940" spans="1:8" x14ac:dyDescent="0.25">
      <c r="A940" t="str">
        <f>CONCATENATE(climbs!A$1, "=",IF(TYPE(climbs!A940)=2,CHAR(34),""),climbs!A940,IF(TYPE(climbs!A940)=2,CHAR(34),""))</f>
        <v>CLIMB_ID=939</v>
      </c>
      <c r="B940" t="str">
        <f>CONCATENATE(climbs!B$1, "=",IF(TYPE(climbs!B940)=2,CHAR(34),""),climbs!B940,IF(TYPE(climbs!B940)=2,CHAR(34),""))</f>
        <v>STAGE_NUMBER=311</v>
      </c>
      <c r="C940" t="str">
        <f>CONCATENATE(climbs!C$1, "=",IF(TYPE(climbs!C940)=2,CHAR(34),""),climbs!C940,IF(TYPE(climbs!C940)=2,CHAR(34),""))</f>
        <v>STARTING_AT_KM=124.5</v>
      </c>
      <c r="D940" t="str">
        <f>CONCATENATE(climbs!D$1, "=",IF(TYPE(climbs!D940)=2,CHAR(34),""),climbs!D940,IF(TYPE(climbs!D940)=2,CHAR(34),""))</f>
        <v>NAME="Montée de Saint-Lary Pla d'Adet"</v>
      </c>
      <c r="E940" t="str">
        <f>CONCATENATE(climbs!E$1, "=",IF(TYPE(climbs!E940)=2,CHAR(34),""),climbs!E940,IF(TYPE(climbs!E940)=2,CHAR(34),""))</f>
        <v>INITIAL_ALTITUDE=1680</v>
      </c>
      <c r="F940" t="str">
        <f>CONCATENATE(climbs!F$1, "=",IF(TYPE(climbs!F940)=2,CHAR(34),""),climbs!F940,IF(TYPE(climbs!F940)=2,CHAR(34),""))</f>
        <v>DISTANCE=10.2</v>
      </c>
      <c r="G940" t="str">
        <f>CONCATENATE(climbs!G$1, "=",IF(TYPE(climbs!G940)=2,CHAR(34),""),climbs!G940,IF(TYPE(climbs!G940)=2,CHAR(34),""))</f>
        <v>AVERAGE_SLOPE=8.3</v>
      </c>
      <c r="H940" t="str">
        <f>CONCATENATE(climbs!H$1, "=",IF(TYPE(climbs!H940)=2,CHAR(34),""),climbs!H940,IF(TYPE(climbs!H940)=2,CHAR(34),""))</f>
        <v>CATEGORY="H"</v>
      </c>
    </row>
    <row r="941" spans="1:8" x14ac:dyDescent="0.25">
      <c r="A941" t="str">
        <f>CONCATENATE(climbs!A$1, "=",IF(TYPE(climbs!A941)=2,CHAR(34),""),climbs!A941,IF(TYPE(climbs!A941)=2,CHAR(34),""))</f>
        <v>CLIMB_ID=940</v>
      </c>
      <c r="B941" t="str">
        <f>CONCATENATE(climbs!B$1, "=",IF(TYPE(climbs!B941)=2,CHAR(34),""),climbs!B941,IF(TYPE(climbs!B941)=2,CHAR(34),""))</f>
        <v>STAGE_NUMBER=312</v>
      </c>
      <c r="C941" t="str">
        <f>CONCATENATE(climbs!C$1, "=",IF(TYPE(climbs!C941)=2,CHAR(34),""),climbs!C941,IF(TYPE(climbs!C941)=2,CHAR(34),""))</f>
        <v>STARTING_AT_KM=28</v>
      </c>
      <c r="D941" t="str">
        <f>CONCATENATE(climbs!D$1, "=",IF(TYPE(climbs!D941)=2,CHAR(34),""),climbs!D941,IF(TYPE(climbs!D941)=2,CHAR(34),""))</f>
        <v>NAME="Côte de Bénéjacq"</v>
      </c>
      <c r="E941" t="str">
        <f>CONCATENATE(climbs!E$1, "=",IF(TYPE(climbs!E941)=2,CHAR(34),""),climbs!E941,IF(TYPE(climbs!E941)=2,CHAR(34),""))</f>
        <v>INITIAL_ALTITUDE=0</v>
      </c>
      <c r="F941" t="str">
        <f>CONCATENATE(climbs!F$1, "=",IF(TYPE(climbs!F941)=2,CHAR(34),""),climbs!F941,IF(TYPE(climbs!F941)=2,CHAR(34),""))</f>
        <v>DISTANCE=2.6</v>
      </c>
      <c r="G941" t="str">
        <f>CONCATENATE(climbs!G$1, "=",IF(TYPE(climbs!G941)=2,CHAR(34),""),climbs!G941,IF(TYPE(climbs!G941)=2,CHAR(34),""))</f>
        <v>AVERAGE_SLOPE=6.7</v>
      </c>
      <c r="H941" t="str">
        <f>CONCATENATE(climbs!H$1, "=",IF(TYPE(climbs!H941)=2,CHAR(34),""),climbs!H941,IF(TYPE(climbs!H941)=2,CHAR(34),""))</f>
        <v>CATEGORY="3"</v>
      </c>
    </row>
    <row r="942" spans="1:8" x14ac:dyDescent="0.25">
      <c r="A942" t="str">
        <f>CONCATENATE(climbs!A$1, "=",IF(TYPE(climbs!A942)=2,CHAR(34),""),climbs!A942,IF(TYPE(climbs!A942)=2,CHAR(34),""))</f>
        <v>CLIMB_ID=941</v>
      </c>
      <c r="B942" t="str">
        <f>CONCATENATE(climbs!B$1, "=",IF(TYPE(climbs!B942)=2,CHAR(34),""),climbs!B942,IF(TYPE(climbs!B942)=2,CHAR(34),""))</f>
        <v>STAGE_NUMBER=312</v>
      </c>
      <c r="C942" t="str">
        <f>CONCATENATE(climbs!C$1, "=",IF(TYPE(climbs!C942)=2,CHAR(34),""),climbs!C942,IF(TYPE(climbs!C942)=2,CHAR(34),""))</f>
        <v>STARTING_AT_KM=56</v>
      </c>
      <c r="D942" t="str">
        <f>CONCATENATE(climbs!D$1, "=",IF(TYPE(climbs!D942)=2,CHAR(34),""),climbs!D942,IF(TYPE(climbs!D942)=2,CHAR(34),""))</f>
        <v>NAME="Côte de Loucrup"</v>
      </c>
      <c r="E942" t="str">
        <f>CONCATENATE(climbs!E$1, "=",IF(TYPE(climbs!E942)=2,CHAR(34),""),climbs!E942,IF(TYPE(climbs!E942)=2,CHAR(34),""))</f>
        <v>INITIAL_ALTITUDE=0</v>
      </c>
      <c r="F942" t="str">
        <f>CONCATENATE(climbs!F$1, "=",IF(TYPE(climbs!F942)=2,CHAR(34),""),climbs!F942,IF(TYPE(climbs!F942)=2,CHAR(34),""))</f>
        <v>DISTANCE=2</v>
      </c>
      <c r="G942" t="str">
        <f>CONCATENATE(climbs!G$1, "=",IF(TYPE(climbs!G942)=2,CHAR(34),""),climbs!G942,IF(TYPE(climbs!G942)=2,CHAR(34),""))</f>
        <v>AVERAGE_SLOPE=7</v>
      </c>
      <c r="H942" t="str">
        <f>CONCATENATE(climbs!H$1, "=",IF(TYPE(climbs!H942)=2,CHAR(34),""),climbs!H942,IF(TYPE(climbs!H942)=2,CHAR(34),""))</f>
        <v>CATEGORY="3"</v>
      </c>
    </row>
    <row r="943" spans="1:8" x14ac:dyDescent="0.25">
      <c r="A943" t="str">
        <f>CONCATENATE(climbs!A$1, "=",IF(TYPE(climbs!A943)=2,CHAR(34),""),climbs!A943,IF(TYPE(climbs!A943)=2,CHAR(34),""))</f>
        <v>CLIMB_ID=942</v>
      </c>
      <c r="B943" t="str">
        <f>CONCATENATE(climbs!B$1, "=",IF(TYPE(climbs!B943)=2,CHAR(34),""),climbs!B943,IF(TYPE(climbs!B943)=2,CHAR(34),""))</f>
        <v>STAGE_NUMBER=312</v>
      </c>
      <c r="C943" t="str">
        <f>CONCATENATE(climbs!C$1, "=",IF(TYPE(climbs!C943)=2,CHAR(34),""),climbs!C943,IF(TYPE(climbs!C943)=2,CHAR(34),""))</f>
        <v>STARTING_AT_KM=95.5</v>
      </c>
      <c r="D943" t="str">
        <f>CONCATENATE(climbs!D$1, "=",IF(TYPE(climbs!D943)=2,CHAR(34),""),climbs!D943,IF(TYPE(climbs!D943)=2,CHAR(34),""))</f>
        <v>NAME="Col du Tourmalet - Souvenir Jacques Goddet"</v>
      </c>
      <c r="E943" t="str">
        <f>CONCATENATE(climbs!E$1, "=",IF(TYPE(climbs!E943)=2,CHAR(34),""),climbs!E943,IF(TYPE(climbs!E943)=2,CHAR(34),""))</f>
        <v>INITIAL_ALTITUDE=2115</v>
      </c>
      <c r="F943" t="str">
        <f>CONCATENATE(climbs!F$1, "=",IF(TYPE(climbs!F943)=2,CHAR(34),""),climbs!F943,IF(TYPE(climbs!F943)=2,CHAR(34),""))</f>
        <v>DISTANCE=17.1</v>
      </c>
      <c r="G943" t="str">
        <f>CONCATENATE(climbs!G$1, "=",IF(TYPE(climbs!G943)=2,CHAR(34),""),climbs!G943,IF(TYPE(climbs!G943)=2,CHAR(34),""))</f>
        <v>AVERAGE_SLOPE=7.3</v>
      </c>
      <c r="H943" t="str">
        <f>CONCATENATE(climbs!H$1, "=",IF(TYPE(climbs!H943)=2,CHAR(34),""),climbs!H943,IF(TYPE(climbs!H943)=2,CHAR(34),""))</f>
        <v>CATEGORY="H"</v>
      </c>
    </row>
    <row r="944" spans="1:8" x14ac:dyDescent="0.25">
      <c r="A944" t="str">
        <f>CONCATENATE(climbs!A$1, "=",IF(TYPE(climbs!A944)=2,CHAR(34),""),climbs!A944,IF(TYPE(climbs!A944)=2,CHAR(34),""))</f>
        <v>CLIMB_ID=943</v>
      </c>
      <c r="B944" t="str">
        <f>CONCATENATE(climbs!B$1, "=",IF(TYPE(climbs!B944)=2,CHAR(34),""),climbs!B944,IF(TYPE(climbs!B944)=2,CHAR(34),""))</f>
        <v>STAGE_NUMBER=312</v>
      </c>
      <c r="C944" t="str">
        <f>CONCATENATE(climbs!C$1, "=",IF(TYPE(climbs!C944)=2,CHAR(34),""),climbs!C944,IF(TYPE(climbs!C944)=2,CHAR(34),""))</f>
        <v>STARTING_AT_KM=145.5</v>
      </c>
      <c r="D944" t="str">
        <f>CONCATENATE(climbs!D$1, "=",IF(TYPE(climbs!D944)=2,CHAR(34),""),climbs!D944,IF(TYPE(climbs!D944)=2,CHAR(34),""))</f>
        <v>NAME="Montée du Hautacam"</v>
      </c>
      <c r="E944" t="str">
        <f>CONCATENATE(climbs!E$1, "=",IF(TYPE(climbs!E944)=2,CHAR(34),""),climbs!E944,IF(TYPE(climbs!E944)=2,CHAR(34),""))</f>
        <v>INITIAL_ALTITUDE=1520</v>
      </c>
      <c r="F944" t="str">
        <f>CONCATENATE(climbs!F$1, "=",IF(TYPE(climbs!F944)=2,CHAR(34),""),climbs!F944,IF(TYPE(climbs!F944)=2,CHAR(34),""))</f>
        <v>DISTANCE=13.6</v>
      </c>
      <c r="G944" t="str">
        <f>CONCATENATE(climbs!G$1, "=",IF(TYPE(climbs!G944)=2,CHAR(34),""),climbs!G944,IF(TYPE(climbs!G944)=2,CHAR(34),""))</f>
        <v>AVERAGE_SLOPE=7.8</v>
      </c>
      <c r="H944" t="str">
        <f>CONCATENATE(climbs!H$1, "=",IF(TYPE(climbs!H944)=2,CHAR(34),""),climbs!H944,IF(TYPE(climbs!H944)=2,CHAR(34),""))</f>
        <v>CATEGORY="H"</v>
      </c>
    </row>
    <row r="945" spans="1:8" x14ac:dyDescent="0.25">
      <c r="A945" t="str">
        <f>CONCATENATE(climbs!A$1, "=",IF(TYPE(climbs!A945)=2,CHAR(34),""),climbs!A945,IF(TYPE(climbs!A945)=2,CHAR(34),""))</f>
        <v>CLIMB_ID=944</v>
      </c>
      <c r="B945" t="str">
        <f>CONCATENATE(climbs!B$1, "=",IF(TYPE(climbs!B945)=2,CHAR(34),""),climbs!B945,IF(TYPE(climbs!B945)=2,CHAR(34),""))</f>
        <v>STAGE_NUMBER=313</v>
      </c>
      <c r="C945" t="str">
        <f>CONCATENATE(climbs!C$1, "=",IF(TYPE(climbs!C945)=2,CHAR(34),""),climbs!C945,IF(TYPE(climbs!C945)=2,CHAR(34),""))</f>
        <v>STARTING_AT_KM=195.5</v>
      </c>
      <c r="D945" t="str">
        <f>CONCATENATE(climbs!D$1, "=",IF(TYPE(climbs!D945)=2,CHAR(34),""),climbs!D945,IF(TYPE(climbs!D945)=2,CHAR(34),""))</f>
        <v>NAME="Côte de Monbazillac"</v>
      </c>
      <c r="E945" t="str">
        <f>CONCATENATE(climbs!E$1, "=",IF(TYPE(climbs!E945)=2,CHAR(34),""),climbs!E945,IF(TYPE(climbs!E945)=2,CHAR(34),""))</f>
        <v>INITIAL_ALTITUDE=0</v>
      </c>
      <c r="F945" t="str">
        <f>CONCATENATE(climbs!F$1, "=",IF(TYPE(climbs!F945)=2,CHAR(34),""),climbs!F945,IF(TYPE(climbs!F945)=2,CHAR(34),""))</f>
        <v>DISTANCE=1.3</v>
      </c>
      <c r="G945" t="str">
        <f>CONCATENATE(climbs!G$1, "=",IF(TYPE(climbs!G945)=2,CHAR(34),""),climbs!G945,IF(TYPE(climbs!G945)=2,CHAR(34),""))</f>
        <v>AVERAGE_SLOPE=7.6</v>
      </c>
      <c r="H945" t="str">
        <f>CONCATENATE(climbs!H$1, "=",IF(TYPE(climbs!H945)=2,CHAR(34),""),climbs!H945,IF(TYPE(climbs!H945)=2,CHAR(34),""))</f>
        <v>CATEGORY="4"</v>
      </c>
    </row>
    <row r="946" spans="1:8" x14ac:dyDescent="0.25">
      <c r="A946" t="str">
        <f>CONCATENATE(climbs!A$1, "=",IF(TYPE(climbs!A946)=2,CHAR(34),""),climbs!A946,IF(TYPE(climbs!A946)=2,CHAR(34),""))</f>
        <v>CLIMB_ID=945</v>
      </c>
      <c r="B946" t="str">
        <f>CONCATENATE(climbs!B$1, "=",IF(TYPE(climbs!B946)=2,CHAR(34),""),climbs!B946,IF(TYPE(climbs!B946)=2,CHAR(34),""))</f>
        <v>STAGE_NUMBER=315</v>
      </c>
      <c r="C946" t="str">
        <f>CONCATENATE(climbs!C$1, "=",IF(TYPE(climbs!C946)=2,CHAR(34),""),climbs!C946,IF(TYPE(climbs!C946)=2,CHAR(34),""))</f>
        <v>STARTING_AT_KM=31</v>
      </c>
      <c r="D946" t="str">
        <f>CONCATENATE(climbs!D$1, "=",IF(TYPE(climbs!D946)=2,CHAR(34),""),climbs!D946,IF(TYPE(climbs!D946)=2,CHAR(34),""))</f>
        <v>NAME="Côte de Briis-sous-Forges"</v>
      </c>
      <c r="E946" t="str">
        <f>CONCATENATE(climbs!E$1, "=",IF(TYPE(climbs!E946)=2,CHAR(34),""),climbs!E946,IF(TYPE(climbs!E946)=2,CHAR(34),""))</f>
        <v>INITIAL_ALTITUDE=0</v>
      </c>
      <c r="F946" t="str">
        <f>CONCATENATE(climbs!F$1, "=",IF(TYPE(climbs!F946)=2,CHAR(34),""),climbs!F946,IF(TYPE(climbs!F946)=2,CHAR(34),""))</f>
        <v>DISTANCE=0</v>
      </c>
      <c r="G946" t="str">
        <f>CONCATENATE(climbs!G$1, "=",IF(TYPE(climbs!G946)=2,CHAR(34),""),climbs!G946,IF(TYPE(climbs!G946)=2,CHAR(34),""))</f>
        <v>AVERAGE_SLOPE=0</v>
      </c>
      <c r="H946" t="str">
        <f>CONCATENATE(climbs!H$1, "=",IF(TYPE(climbs!H946)=2,CHAR(34),""),climbs!H946,IF(TYPE(climbs!H946)=2,CHAR(34),""))</f>
        <v>CATEGORY="4"</v>
      </c>
    </row>
    <row r="947" spans="1:8" x14ac:dyDescent="0.25">
      <c r="A947" t="str">
        <f>CONCATENATE(climbs!A$1, "=",IF(TYPE(climbs!A947)=2,CHAR(34),""),climbs!A947,IF(TYPE(climbs!A947)=2,CHAR(34),""))</f>
        <v>CLIMB_ID=946</v>
      </c>
      <c r="B947" t="str">
        <f>CONCATENATE(climbs!B$1, "=",IF(TYPE(climbs!B947)=2,CHAR(34),""),climbs!B947,IF(TYPE(climbs!B947)=2,CHAR(34),""))</f>
        <v>STAGE_NUMBER=316</v>
      </c>
      <c r="C947" t="str">
        <f>CONCATENATE(climbs!C$1, "=",IF(TYPE(climbs!C947)=2,CHAR(34),""),climbs!C947,IF(TYPE(climbs!C947)=2,CHAR(34),""))</f>
        <v>STARTING_AT_KM=68</v>
      </c>
      <c r="D947" t="str">
        <f>CONCATENATE(climbs!D$1, "=",IF(TYPE(climbs!D947)=2,CHAR(34),""),climbs!D947,IF(TYPE(climbs!D947)=2,CHAR(34),""))</f>
        <v>NAME="Côte de Cray"</v>
      </c>
      <c r="E947" t="str">
        <f>CONCATENATE(climbs!E$1, "=",IF(TYPE(climbs!E947)=2,CHAR(34),""),climbs!E947,IF(TYPE(climbs!E947)=2,CHAR(34),""))</f>
        <v>INITIAL_ALTITUDE=0</v>
      </c>
      <c r="F947" t="str">
        <f>CONCATENATE(climbs!F$1, "=",IF(TYPE(climbs!F947)=2,CHAR(34),""),climbs!F947,IF(TYPE(climbs!F947)=2,CHAR(34),""))</f>
        <v>DISTANCE=1.6</v>
      </c>
      <c r="G947" t="str">
        <f>CONCATENATE(climbs!G$1, "=",IF(TYPE(climbs!G947)=2,CHAR(34),""),climbs!G947,IF(TYPE(climbs!G947)=2,CHAR(34),""))</f>
        <v>AVERAGE_SLOPE=7.1</v>
      </c>
      <c r="H947" t="str">
        <f>CONCATENATE(climbs!H$1, "=",IF(TYPE(climbs!H947)=2,CHAR(34),""),climbs!H947,IF(TYPE(climbs!H947)=2,CHAR(34),""))</f>
        <v>CATEGORY="4"</v>
      </c>
    </row>
    <row r="948" spans="1:8" x14ac:dyDescent="0.25">
      <c r="A948" t="str">
        <f>CONCATENATE(climbs!A$1, "=",IF(TYPE(climbs!A948)=2,CHAR(34),""),climbs!A948,IF(TYPE(climbs!A948)=2,CHAR(34),""))</f>
        <v>CLIMB_ID=947</v>
      </c>
      <c r="B948" t="str">
        <f>CONCATENATE(climbs!B$1, "=",IF(TYPE(climbs!B948)=2,CHAR(34),""),climbs!B948,IF(TYPE(climbs!B948)=2,CHAR(34),""))</f>
        <v>STAGE_NUMBER=316</v>
      </c>
      <c r="C948" t="str">
        <f>CONCATENATE(climbs!C$1, "=",IF(TYPE(climbs!C948)=2,CHAR(34),""),climbs!C948,IF(TYPE(climbs!C948)=2,CHAR(34),""))</f>
        <v>STARTING_AT_KM=103.5</v>
      </c>
      <c r="D948" t="str">
        <f>CONCATENATE(climbs!D$1, "=",IF(TYPE(climbs!D948)=2,CHAR(34),""),climbs!D948,IF(TYPE(climbs!D948)=2,CHAR(34),""))</f>
        <v>NAME="Côte de Buttertubs"</v>
      </c>
      <c r="E948" t="str">
        <f>CONCATENATE(climbs!E$1, "=",IF(TYPE(climbs!E948)=2,CHAR(34),""),climbs!E948,IF(TYPE(climbs!E948)=2,CHAR(34),""))</f>
        <v>INITIAL_ALTITUDE=0</v>
      </c>
      <c r="F948" t="str">
        <f>CONCATENATE(climbs!F$1, "=",IF(TYPE(climbs!F948)=2,CHAR(34),""),climbs!F948,IF(TYPE(climbs!F948)=2,CHAR(34),""))</f>
        <v>DISTANCE=4.5</v>
      </c>
      <c r="G948" t="str">
        <f>CONCATENATE(climbs!G$1, "=",IF(TYPE(climbs!G948)=2,CHAR(34),""),climbs!G948,IF(TYPE(climbs!G948)=2,CHAR(34),""))</f>
        <v>AVERAGE_SLOPE=6.8</v>
      </c>
      <c r="H948" t="str">
        <f>CONCATENATE(climbs!H$1, "=",IF(TYPE(climbs!H948)=2,CHAR(34),""),climbs!H948,IF(TYPE(climbs!H948)=2,CHAR(34),""))</f>
        <v>CATEGORY="3"</v>
      </c>
    </row>
    <row r="949" spans="1:8" x14ac:dyDescent="0.25">
      <c r="A949" t="str">
        <f>CONCATENATE(climbs!A$1, "=",IF(TYPE(climbs!A949)=2,CHAR(34),""),climbs!A949,IF(TYPE(climbs!A949)=2,CHAR(34),""))</f>
        <v>CLIMB_ID=948</v>
      </c>
      <c r="B949" t="str">
        <f>CONCATENATE(climbs!B$1, "=",IF(TYPE(climbs!B949)=2,CHAR(34),""),climbs!B949,IF(TYPE(climbs!B949)=2,CHAR(34),""))</f>
        <v>STAGE_NUMBER=316</v>
      </c>
      <c r="C949" t="str">
        <f>CONCATENATE(climbs!C$1, "=",IF(TYPE(climbs!C949)=2,CHAR(34),""),climbs!C949,IF(TYPE(climbs!C949)=2,CHAR(34),""))</f>
        <v>STARTING_AT_KM=129.5</v>
      </c>
      <c r="D949" t="str">
        <f>CONCATENATE(climbs!D$1, "=",IF(TYPE(climbs!D949)=2,CHAR(34),""),climbs!D949,IF(TYPE(climbs!D949)=2,CHAR(34),""))</f>
        <v>NAME="Côte de Griton Moor"</v>
      </c>
      <c r="E949" t="str">
        <f>CONCATENATE(climbs!E$1, "=",IF(TYPE(climbs!E949)=2,CHAR(34),""),climbs!E949,IF(TYPE(climbs!E949)=2,CHAR(34),""))</f>
        <v>INITIAL_ALTITUDE=0</v>
      </c>
      <c r="F949" t="str">
        <f>CONCATENATE(climbs!F$1, "=",IF(TYPE(climbs!F949)=2,CHAR(34),""),climbs!F949,IF(TYPE(climbs!F949)=2,CHAR(34),""))</f>
        <v>DISTANCE=3</v>
      </c>
      <c r="G949" t="str">
        <f>CONCATENATE(climbs!G$1, "=",IF(TYPE(climbs!G949)=2,CHAR(34),""),climbs!G949,IF(TYPE(climbs!G949)=2,CHAR(34),""))</f>
        <v>AVERAGE_SLOPE=6.6</v>
      </c>
      <c r="H949" t="str">
        <f>CONCATENATE(climbs!H$1, "=",IF(TYPE(climbs!H949)=2,CHAR(34),""),climbs!H949,IF(TYPE(climbs!H949)=2,CHAR(34),""))</f>
        <v>CATEGORY="3"</v>
      </c>
    </row>
    <row r="950" spans="1:8" x14ac:dyDescent="0.25">
      <c r="A950" t="str">
        <f>CONCATENATE(climbs!A$1, "=",IF(TYPE(climbs!A950)=2,CHAR(34),""),climbs!A950,IF(TYPE(climbs!A950)=2,CHAR(34),""))</f>
        <v>CLIMB_ID=949</v>
      </c>
      <c r="B950" t="str">
        <f>CONCATENATE(climbs!B$1, "=",IF(TYPE(climbs!B950)=2,CHAR(34),""),climbs!B950,IF(TYPE(climbs!B950)=2,CHAR(34),""))</f>
        <v>STAGE_NUMBER=317</v>
      </c>
      <c r="C950" t="str">
        <f>CONCATENATE(climbs!C$1, "=",IF(TYPE(climbs!C950)=2,CHAR(34),""),climbs!C950,IF(TYPE(climbs!C950)=2,CHAR(34),""))</f>
        <v>STARTING_AT_KM=47</v>
      </c>
      <c r="D950" t="str">
        <f>CONCATENATE(climbs!D$1, "=",IF(TYPE(climbs!D950)=2,CHAR(34),""),climbs!D950,IF(TYPE(climbs!D950)=2,CHAR(34),""))</f>
        <v>NAME="Côte de Blubberhouses"</v>
      </c>
      <c r="E950" t="str">
        <f>CONCATENATE(climbs!E$1, "=",IF(TYPE(climbs!E950)=2,CHAR(34),""),climbs!E950,IF(TYPE(climbs!E950)=2,CHAR(34),""))</f>
        <v>INITIAL_ALTITUDE=0</v>
      </c>
      <c r="F950" t="str">
        <f>CONCATENATE(climbs!F$1, "=",IF(TYPE(climbs!F950)=2,CHAR(34),""),climbs!F950,IF(TYPE(climbs!F950)=2,CHAR(34),""))</f>
        <v>DISTANCE=1.8</v>
      </c>
      <c r="G950" t="str">
        <f>CONCATENATE(climbs!G$1, "=",IF(TYPE(climbs!G950)=2,CHAR(34),""),climbs!G950,IF(TYPE(climbs!G950)=2,CHAR(34),""))</f>
        <v>AVERAGE_SLOPE=6.1</v>
      </c>
      <c r="H950" t="str">
        <f>CONCATENATE(climbs!H$1, "=",IF(TYPE(climbs!H950)=2,CHAR(34),""),climbs!H950,IF(TYPE(climbs!H950)=2,CHAR(34),""))</f>
        <v>CATEGORY="4"</v>
      </c>
    </row>
    <row r="951" spans="1:8" x14ac:dyDescent="0.25">
      <c r="A951" t="str">
        <f>CONCATENATE(climbs!A$1, "=",IF(TYPE(climbs!A951)=2,CHAR(34),""),climbs!A951,IF(TYPE(climbs!A951)=2,CHAR(34),""))</f>
        <v>CLIMB_ID=950</v>
      </c>
      <c r="B951" t="str">
        <f>CONCATENATE(climbs!B$1, "=",IF(TYPE(climbs!B951)=2,CHAR(34),""),climbs!B951,IF(TYPE(climbs!B951)=2,CHAR(34),""))</f>
        <v>STAGE_NUMBER=317</v>
      </c>
      <c r="C951" t="str">
        <f>CONCATENATE(climbs!C$1, "=",IF(TYPE(climbs!C951)=2,CHAR(34),""),climbs!C951,IF(TYPE(climbs!C951)=2,CHAR(34),""))</f>
        <v>STARTING_AT_KM=85</v>
      </c>
      <c r="D951" t="str">
        <f>CONCATENATE(climbs!D$1, "=",IF(TYPE(climbs!D951)=2,CHAR(34),""),climbs!D951,IF(TYPE(climbs!D951)=2,CHAR(34),""))</f>
        <v>NAME="Côte d'Oxenhope Moor"</v>
      </c>
      <c r="E951" t="str">
        <f>CONCATENATE(climbs!E$1, "=",IF(TYPE(climbs!E951)=2,CHAR(34),""),climbs!E951,IF(TYPE(climbs!E951)=2,CHAR(34),""))</f>
        <v>INITIAL_ALTITUDE=0</v>
      </c>
      <c r="F951" t="str">
        <f>CONCATENATE(climbs!F$1, "=",IF(TYPE(climbs!F951)=2,CHAR(34),""),climbs!F951,IF(TYPE(climbs!F951)=2,CHAR(34),""))</f>
        <v>DISTANCE=3.1</v>
      </c>
      <c r="G951" t="str">
        <f>CONCATENATE(climbs!G$1, "=",IF(TYPE(climbs!G951)=2,CHAR(34),""),climbs!G951,IF(TYPE(climbs!G951)=2,CHAR(34),""))</f>
        <v>AVERAGE_SLOPE=6.4</v>
      </c>
      <c r="H951" t="str">
        <f>CONCATENATE(climbs!H$1, "=",IF(TYPE(climbs!H951)=2,CHAR(34),""),climbs!H951,IF(TYPE(climbs!H951)=2,CHAR(34),""))</f>
        <v>CATEGORY="3"</v>
      </c>
    </row>
    <row r="952" spans="1:8" x14ac:dyDescent="0.25">
      <c r="A952" t="str">
        <f>CONCATENATE(climbs!A$1, "=",IF(TYPE(climbs!A952)=2,CHAR(34),""),climbs!A952,IF(TYPE(climbs!A952)=2,CHAR(34),""))</f>
        <v>CLIMB_ID=951</v>
      </c>
      <c r="B952" t="str">
        <f>CONCATENATE(climbs!B$1, "=",IF(TYPE(climbs!B952)=2,CHAR(34),""),climbs!B952,IF(TYPE(climbs!B952)=2,CHAR(34),""))</f>
        <v>STAGE_NUMBER=317</v>
      </c>
      <c r="C952" t="str">
        <f>CONCATENATE(climbs!C$1, "=",IF(TYPE(climbs!C952)=2,CHAR(34),""),climbs!C952,IF(TYPE(climbs!C952)=2,CHAR(34),""))</f>
        <v>STARTING_AT_KM=112.5</v>
      </c>
      <c r="D952" t="str">
        <f>CONCATENATE(climbs!D$1, "=",IF(TYPE(climbs!D952)=2,CHAR(34),""),climbs!D952,IF(TYPE(climbs!D952)=2,CHAR(34),""))</f>
        <v>NAME="VC Côte de Ripponden"</v>
      </c>
      <c r="E952" t="str">
        <f>CONCATENATE(climbs!E$1, "=",IF(TYPE(climbs!E952)=2,CHAR(34),""),climbs!E952,IF(TYPE(climbs!E952)=2,CHAR(34),""))</f>
        <v>INITIAL_ALTITUDE=0</v>
      </c>
      <c r="F952" t="str">
        <f>CONCATENATE(climbs!F$1, "=",IF(TYPE(climbs!F952)=2,CHAR(34),""),climbs!F952,IF(TYPE(climbs!F952)=2,CHAR(34),""))</f>
        <v>DISTANCE=1.3</v>
      </c>
      <c r="G952" t="str">
        <f>CONCATENATE(climbs!G$1, "=",IF(TYPE(climbs!G952)=2,CHAR(34),""),climbs!G952,IF(TYPE(climbs!G952)=2,CHAR(34),""))</f>
        <v>AVERAGE_SLOPE=8.6</v>
      </c>
      <c r="H952" t="str">
        <f>CONCATENATE(climbs!H$1, "=",IF(TYPE(climbs!H952)=2,CHAR(34),""),climbs!H952,IF(TYPE(climbs!H952)=2,CHAR(34),""))</f>
        <v>CATEGORY="3"</v>
      </c>
    </row>
    <row r="953" spans="1:8" x14ac:dyDescent="0.25">
      <c r="A953" t="str">
        <f>CONCATENATE(climbs!A$1, "=",IF(TYPE(climbs!A953)=2,CHAR(34),""),climbs!A953,IF(TYPE(climbs!A953)=2,CHAR(34),""))</f>
        <v>CLIMB_ID=952</v>
      </c>
      <c r="B953" t="str">
        <f>CONCATENATE(climbs!B$1, "=",IF(TYPE(climbs!B953)=2,CHAR(34),""),climbs!B953,IF(TYPE(climbs!B953)=2,CHAR(34),""))</f>
        <v>STAGE_NUMBER=317</v>
      </c>
      <c r="C953" t="str">
        <f>CONCATENATE(climbs!C$1, "=",IF(TYPE(climbs!C953)=2,CHAR(34),""),climbs!C953,IF(TYPE(climbs!C953)=2,CHAR(34),""))</f>
        <v>STARTING_AT_KM=119.5</v>
      </c>
      <c r="D953" t="str">
        <f>CONCATENATE(climbs!D$1, "=",IF(TYPE(climbs!D953)=2,CHAR(34),""),climbs!D953,IF(TYPE(climbs!D953)=2,CHAR(34),""))</f>
        <v>NAME="Côte de Greetland"</v>
      </c>
      <c r="E953" t="str">
        <f>CONCATENATE(climbs!E$1, "=",IF(TYPE(climbs!E953)=2,CHAR(34),""),climbs!E953,IF(TYPE(climbs!E953)=2,CHAR(34),""))</f>
        <v>INITIAL_ALTITUDE=0</v>
      </c>
      <c r="F953" t="str">
        <f>CONCATENATE(climbs!F$1, "=",IF(TYPE(climbs!F953)=2,CHAR(34),""),climbs!F953,IF(TYPE(climbs!F953)=2,CHAR(34),""))</f>
        <v>DISTANCE=1.6</v>
      </c>
      <c r="G953" t="str">
        <f>CONCATENATE(climbs!G$1, "=",IF(TYPE(climbs!G953)=2,CHAR(34),""),climbs!G953,IF(TYPE(climbs!G953)=2,CHAR(34),""))</f>
        <v>AVERAGE_SLOPE=6.7</v>
      </c>
      <c r="H953" t="str">
        <f>CONCATENATE(climbs!H$1, "=",IF(TYPE(climbs!H953)=2,CHAR(34),""),climbs!H953,IF(TYPE(climbs!H953)=2,CHAR(34),""))</f>
        <v>CATEGORY="3"</v>
      </c>
    </row>
    <row r="954" spans="1:8" x14ac:dyDescent="0.25">
      <c r="A954" t="str">
        <f>CONCATENATE(climbs!A$1, "=",IF(TYPE(climbs!A954)=2,CHAR(34),""),climbs!A954,IF(TYPE(climbs!A954)=2,CHAR(34),""))</f>
        <v>CLIMB_ID=953</v>
      </c>
      <c r="B954" t="str">
        <f>CONCATENATE(climbs!B$1, "=",IF(TYPE(climbs!B954)=2,CHAR(34),""),climbs!B954,IF(TYPE(climbs!B954)=2,CHAR(34),""))</f>
        <v>STAGE_NUMBER=317</v>
      </c>
      <c r="C954" t="str">
        <f>CONCATENATE(climbs!C$1, "=",IF(TYPE(climbs!C954)=2,CHAR(34),""),climbs!C954,IF(TYPE(climbs!C954)=2,CHAR(34),""))</f>
        <v>STARTING_AT_KM=143.5</v>
      </c>
      <c r="D954" t="str">
        <f>CONCATENATE(climbs!D$1, "=",IF(TYPE(climbs!D954)=2,CHAR(34),""),climbs!D954,IF(TYPE(climbs!D954)=2,CHAR(34),""))</f>
        <v>NAME="Côte de Holme Moss"</v>
      </c>
      <c r="E954" t="str">
        <f>CONCATENATE(climbs!E$1, "=",IF(TYPE(climbs!E954)=2,CHAR(34),""),climbs!E954,IF(TYPE(climbs!E954)=2,CHAR(34),""))</f>
        <v>INITIAL_ALTITUDE=0</v>
      </c>
      <c r="F954" t="str">
        <f>CONCATENATE(climbs!F$1, "=",IF(TYPE(climbs!F954)=2,CHAR(34),""),climbs!F954,IF(TYPE(climbs!F954)=2,CHAR(34),""))</f>
        <v>DISTANCE=4.7</v>
      </c>
      <c r="G954" t="str">
        <f>CONCATENATE(climbs!G$1, "=",IF(TYPE(climbs!G954)=2,CHAR(34),""),climbs!G954,IF(TYPE(climbs!G954)=2,CHAR(34),""))</f>
        <v>AVERAGE_SLOPE=7</v>
      </c>
      <c r="H954" t="str">
        <f>CONCATENATE(climbs!H$1, "=",IF(TYPE(climbs!H954)=2,CHAR(34),""),climbs!H954,IF(TYPE(climbs!H954)=2,CHAR(34),""))</f>
        <v>CATEGORY="2"</v>
      </c>
    </row>
    <row r="955" spans="1:8" x14ac:dyDescent="0.25">
      <c r="A955" t="str">
        <f>CONCATENATE(climbs!A$1, "=",IF(TYPE(climbs!A955)=2,CHAR(34),""),climbs!A955,IF(TYPE(climbs!A955)=2,CHAR(34),""))</f>
        <v>CLIMB_ID=954</v>
      </c>
      <c r="B955" t="str">
        <f>CONCATENATE(climbs!B$1, "=",IF(TYPE(climbs!B955)=2,CHAR(34),""),climbs!B955,IF(TYPE(climbs!B955)=2,CHAR(34),""))</f>
        <v>STAGE_NUMBER=317</v>
      </c>
      <c r="C955" t="str">
        <f>CONCATENATE(climbs!C$1, "=",IF(TYPE(climbs!C955)=2,CHAR(34),""),climbs!C955,IF(TYPE(climbs!C955)=2,CHAR(34),""))</f>
        <v>STARTING_AT_KM=167</v>
      </c>
      <c r="D955" t="str">
        <f>CONCATENATE(climbs!D$1, "=",IF(TYPE(climbs!D955)=2,CHAR(34),""),climbs!D955,IF(TYPE(climbs!D955)=2,CHAR(34),""))</f>
        <v>NAME="Côte de Midhopestones"</v>
      </c>
      <c r="E955" t="str">
        <f>CONCATENATE(climbs!E$1, "=",IF(TYPE(climbs!E955)=2,CHAR(34),""),climbs!E955,IF(TYPE(climbs!E955)=2,CHAR(34),""))</f>
        <v>INITIAL_ALTITUDE=0</v>
      </c>
      <c r="F955" t="str">
        <f>CONCATENATE(climbs!F$1, "=",IF(TYPE(climbs!F955)=2,CHAR(34),""),climbs!F955,IF(TYPE(climbs!F955)=2,CHAR(34),""))</f>
        <v>DISTANCE=2.5</v>
      </c>
      <c r="G955" t="str">
        <f>CONCATENATE(climbs!G$1, "=",IF(TYPE(climbs!G955)=2,CHAR(34),""),climbs!G955,IF(TYPE(climbs!G955)=2,CHAR(34),""))</f>
        <v>AVERAGE_SLOPE=6.1</v>
      </c>
      <c r="H955" t="str">
        <f>CONCATENATE(climbs!H$1, "=",IF(TYPE(climbs!H955)=2,CHAR(34),""),climbs!H955,IF(TYPE(climbs!H955)=2,CHAR(34),""))</f>
        <v>CATEGORY="3"</v>
      </c>
    </row>
    <row r="956" spans="1:8" x14ac:dyDescent="0.25">
      <c r="A956" t="str">
        <f>CONCATENATE(climbs!A$1, "=",IF(TYPE(climbs!A956)=2,CHAR(34),""),climbs!A956,IF(TYPE(climbs!A956)=2,CHAR(34),""))</f>
        <v>CLIMB_ID=955</v>
      </c>
      <c r="B956" t="str">
        <f>CONCATENATE(climbs!B$1, "=",IF(TYPE(climbs!B956)=2,CHAR(34),""),climbs!B956,IF(TYPE(climbs!B956)=2,CHAR(34),""))</f>
        <v>STAGE_NUMBER=317</v>
      </c>
      <c r="C956" t="str">
        <f>CONCATENATE(climbs!C$1, "=",IF(TYPE(climbs!C956)=2,CHAR(34),""),climbs!C956,IF(TYPE(climbs!C956)=2,CHAR(34),""))</f>
        <v>STARTING_AT_KM=175</v>
      </c>
      <c r="D956" t="str">
        <f>CONCATENATE(climbs!D$1, "=",IF(TYPE(climbs!D956)=2,CHAR(34),""),climbs!D956,IF(TYPE(climbs!D956)=2,CHAR(34),""))</f>
        <v>NAME="Côte de Bradfield"</v>
      </c>
      <c r="E956" t="str">
        <f>CONCATENATE(climbs!E$1, "=",IF(TYPE(climbs!E956)=2,CHAR(34),""),climbs!E956,IF(TYPE(climbs!E956)=2,CHAR(34),""))</f>
        <v>INITIAL_ALTITUDE=0</v>
      </c>
      <c r="F956" t="str">
        <f>CONCATENATE(climbs!F$1, "=",IF(TYPE(climbs!F956)=2,CHAR(34),""),climbs!F956,IF(TYPE(climbs!F956)=2,CHAR(34),""))</f>
        <v>DISTANCE=1</v>
      </c>
      <c r="G956" t="str">
        <f>CONCATENATE(climbs!G$1, "=",IF(TYPE(climbs!G956)=2,CHAR(34),""),climbs!G956,IF(TYPE(climbs!G956)=2,CHAR(34),""))</f>
        <v>AVERAGE_SLOPE=7.4</v>
      </c>
      <c r="H956" t="str">
        <f>CONCATENATE(climbs!H$1, "=",IF(TYPE(climbs!H956)=2,CHAR(34),""),climbs!H956,IF(TYPE(climbs!H956)=2,CHAR(34),""))</f>
        <v>CATEGORY="4"</v>
      </c>
    </row>
    <row r="957" spans="1:8" x14ac:dyDescent="0.25">
      <c r="A957" t="str">
        <f>CONCATENATE(climbs!A$1, "=",IF(TYPE(climbs!A957)=2,CHAR(34),""),climbs!A957,IF(TYPE(climbs!A957)=2,CHAR(34),""))</f>
        <v>CLIMB_ID=956</v>
      </c>
      <c r="B957" t="str">
        <f>CONCATENATE(climbs!B$1, "=",IF(TYPE(climbs!B957)=2,CHAR(34),""),climbs!B957,IF(TYPE(climbs!B957)=2,CHAR(34),""))</f>
        <v>STAGE_NUMBER=317</v>
      </c>
      <c r="C957" t="str">
        <f>CONCATENATE(climbs!C$1, "=",IF(TYPE(climbs!C957)=2,CHAR(34),""),climbs!C957,IF(TYPE(climbs!C957)=2,CHAR(34),""))</f>
        <v>STARTING_AT_KM=182</v>
      </c>
      <c r="D957" t="str">
        <f>CONCATENATE(climbs!D$1, "=",IF(TYPE(climbs!D957)=2,CHAR(34),""),climbs!D957,IF(TYPE(climbs!D957)=2,CHAR(34),""))</f>
        <v>NAME="Côte d'Oughtibridge"</v>
      </c>
      <c r="E957" t="str">
        <f>CONCATENATE(climbs!E$1, "=",IF(TYPE(climbs!E957)=2,CHAR(34),""),climbs!E957,IF(TYPE(climbs!E957)=2,CHAR(34),""))</f>
        <v>INITIAL_ALTITUDE=0</v>
      </c>
      <c r="F957" t="str">
        <f>CONCATENATE(climbs!F$1, "=",IF(TYPE(climbs!F957)=2,CHAR(34),""),climbs!F957,IF(TYPE(climbs!F957)=2,CHAR(34),""))</f>
        <v>DISTANCE=1.5</v>
      </c>
      <c r="G957" t="str">
        <f>CONCATENATE(climbs!G$1, "=",IF(TYPE(climbs!G957)=2,CHAR(34),""),climbs!G957,IF(TYPE(climbs!G957)=2,CHAR(34),""))</f>
        <v>AVERAGE_SLOPE=9.1</v>
      </c>
      <c r="H957" t="str">
        <f>CONCATENATE(climbs!H$1, "=",IF(TYPE(climbs!H957)=2,CHAR(34),""),climbs!H957,IF(TYPE(climbs!H957)=2,CHAR(34),""))</f>
        <v>CATEGORY="3"</v>
      </c>
    </row>
    <row r="958" spans="1:8" x14ac:dyDescent="0.25">
      <c r="A958" t="str">
        <f>CONCATENATE(climbs!A$1, "=",IF(TYPE(climbs!A958)=2,CHAR(34),""),climbs!A958,IF(TYPE(climbs!A958)=2,CHAR(34),""))</f>
        <v>CLIMB_ID=957</v>
      </c>
      <c r="B958" t="str">
        <f>CONCATENATE(climbs!B$1, "=",IF(TYPE(climbs!B958)=2,CHAR(34),""),climbs!B958,IF(TYPE(climbs!B958)=2,CHAR(34),""))</f>
        <v>STAGE_NUMBER=317</v>
      </c>
      <c r="C958" t="str">
        <f>CONCATENATE(climbs!C$1, "=",IF(TYPE(climbs!C958)=2,CHAR(34),""),climbs!C958,IF(TYPE(climbs!C958)=2,CHAR(34),""))</f>
        <v>STARTING_AT_KM=196</v>
      </c>
      <c r="D958" t="str">
        <f>CONCATENATE(climbs!D$1, "=",IF(TYPE(climbs!D958)=2,CHAR(34),""),climbs!D958,IF(TYPE(climbs!D958)=2,CHAR(34),""))</f>
        <v>NAME="VC Côte de Jenkin Road"</v>
      </c>
      <c r="E958" t="str">
        <f>CONCATENATE(climbs!E$1, "=",IF(TYPE(climbs!E958)=2,CHAR(34),""),climbs!E958,IF(TYPE(climbs!E958)=2,CHAR(34),""))</f>
        <v>INITIAL_ALTITUDE=0</v>
      </c>
      <c r="F958" t="str">
        <f>CONCATENATE(climbs!F$1, "=",IF(TYPE(climbs!F958)=2,CHAR(34),""),climbs!F958,IF(TYPE(climbs!F958)=2,CHAR(34),""))</f>
        <v>DISTANCE=0.8</v>
      </c>
      <c r="G958" t="str">
        <f>CONCATENATE(climbs!G$1, "=",IF(TYPE(climbs!G958)=2,CHAR(34),""),climbs!G958,IF(TYPE(climbs!G958)=2,CHAR(34),""))</f>
        <v>AVERAGE_SLOPE=10.8</v>
      </c>
      <c r="H958" t="str">
        <f>CONCATENATE(climbs!H$1, "=",IF(TYPE(climbs!H958)=2,CHAR(34),""),climbs!H958,IF(TYPE(climbs!H958)=2,CHAR(34),""))</f>
        <v>CATEGORY="4"</v>
      </c>
    </row>
    <row r="959" spans="1:8" x14ac:dyDescent="0.25">
      <c r="A959" t="str">
        <f>CONCATENATE(climbs!A$1, "=",IF(TYPE(climbs!A959)=2,CHAR(34),""),climbs!A959,IF(TYPE(climbs!A959)=2,CHAR(34),""))</f>
        <v>CLIMB_ID=958</v>
      </c>
      <c r="B959" t="str">
        <f>CONCATENATE(climbs!B$1, "=",IF(TYPE(climbs!B959)=2,CHAR(34),""),climbs!B959,IF(TYPE(climbs!B959)=2,CHAR(34),""))</f>
        <v>STAGE_NUMBER=319</v>
      </c>
      <c r="C959" t="str">
        <f>CONCATENATE(climbs!C$1, "=",IF(TYPE(climbs!C959)=2,CHAR(34),""),climbs!C959,IF(TYPE(climbs!C959)=2,CHAR(34),""))</f>
        <v>STARTING_AT_KM=34</v>
      </c>
      <c r="D959" t="str">
        <f>CONCATENATE(climbs!D$1, "=",IF(TYPE(climbs!D959)=2,CHAR(34),""),climbs!D959,IF(TYPE(climbs!D959)=2,CHAR(34),""))</f>
        <v>NAME="Côte de Campagnette"</v>
      </c>
      <c r="E959" t="str">
        <f>CONCATENATE(climbs!E$1, "=",IF(TYPE(climbs!E959)=2,CHAR(34),""),climbs!E959,IF(TYPE(climbs!E959)=2,CHAR(34),""))</f>
        <v>INITIAL_ALTITUDE=0</v>
      </c>
      <c r="F959" t="str">
        <f>CONCATENATE(climbs!F$1, "=",IF(TYPE(climbs!F959)=2,CHAR(34),""),climbs!F959,IF(TYPE(climbs!F959)=2,CHAR(34),""))</f>
        <v>DISTANCE=1</v>
      </c>
      <c r="G959" t="str">
        <f>CONCATENATE(climbs!G$1, "=",IF(TYPE(climbs!G959)=2,CHAR(34),""),climbs!G959,IF(TYPE(climbs!G959)=2,CHAR(34),""))</f>
        <v>AVERAGE_SLOPE=6.5</v>
      </c>
      <c r="H959" t="str">
        <f>CONCATENATE(climbs!H$1, "=",IF(TYPE(climbs!H959)=2,CHAR(34),""),climbs!H959,IF(TYPE(climbs!H959)=2,CHAR(34),""))</f>
        <v>CATEGORY="4"</v>
      </c>
    </row>
    <row r="960" spans="1:8" x14ac:dyDescent="0.25">
      <c r="A960" t="str">
        <f>CONCATENATE(climbs!A$1, "=",IF(TYPE(climbs!A960)=2,CHAR(34),""),climbs!A960,IF(TYPE(climbs!A960)=2,CHAR(34),""))</f>
        <v>CLIMB_ID=959</v>
      </c>
      <c r="B960" t="str">
        <f>CONCATENATE(climbs!B$1, "=",IF(TYPE(climbs!B960)=2,CHAR(34),""),climbs!B960,IF(TYPE(climbs!B960)=2,CHAR(34),""))</f>
        <v>STAGE_NUMBER=319</v>
      </c>
      <c r="C960" t="str">
        <f>CONCATENATE(climbs!C$1, "=",IF(TYPE(climbs!C960)=2,CHAR(34),""),climbs!C960,IF(TYPE(climbs!C960)=2,CHAR(34),""))</f>
        <v>STARTING_AT_KM=117.5</v>
      </c>
      <c r="D960" t="str">
        <f>CONCATENATE(climbs!D$1, "=",IF(TYPE(climbs!D960)=2,CHAR(34),""),climbs!D960,IF(TYPE(climbs!D960)=2,CHAR(34),""))</f>
        <v>NAME="Mont Noir"</v>
      </c>
      <c r="E960" t="str">
        <f>CONCATENATE(climbs!E$1, "=",IF(TYPE(climbs!E960)=2,CHAR(34),""),climbs!E960,IF(TYPE(climbs!E960)=2,CHAR(34),""))</f>
        <v>INITIAL_ALTITUDE=0</v>
      </c>
      <c r="F960" t="str">
        <f>CONCATENATE(climbs!F$1, "=",IF(TYPE(climbs!F960)=2,CHAR(34),""),climbs!F960,IF(TYPE(climbs!F960)=2,CHAR(34),""))</f>
        <v>DISTANCE=1.3</v>
      </c>
      <c r="G960" t="str">
        <f>CONCATENATE(climbs!G$1, "=",IF(TYPE(climbs!G960)=2,CHAR(34),""),climbs!G960,IF(TYPE(climbs!G960)=2,CHAR(34),""))</f>
        <v>AVERAGE_SLOPE=5.7</v>
      </c>
      <c r="H960" t="str">
        <f>CONCATENATE(climbs!H$1, "=",IF(TYPE(climbs!H960)=2,CHAR(34),""),climbs!H960,IF(TYPE(climbs!H960)=2,CHAR(34),""))</f>
        <v>CATEGORY="4"</v>
      </c>
    </row>
    <row r="961" spans="1:8" x14ac:dyDescent="0.25">
      <c r="A961" t="str">
        <f>CONCATENATE(climbs!A$1, "=",IF(TYPE(climbs!A961)=2,CHAR(34),""),climbs!A961,IF(TYPE(climbs!A961)=2,CHAR(34),""))</f>
        <v>CLIMB_ID=960</v>
      </c>
      <c r="B961" t="str">
        <f>CONCATENATE(climbs!B$1, "=",IF(TYPE(climbs!B961)=2,CHAR(34),""),climbs!B961,IF(TYPE(climbs!B961)=2,CHAR(34),""))</f>
        <v>STAGE_NUMBER=321</v>
      </c>
      <c r="C961" t="str">
        <f>CONCATENATE(climbs!C$1, "=",IF(TYPE(climbs!C961)=2,CHAR(34),""),climbs!C961,IF(TYPE(climbs!C961)=2,CHAR(34),""))</f>
        <v>STARTING_AT_KM=107.5</v>
      </c>
      <c r="D961" t="str">
        <f>CONCATENATE(climbs!D$1, "=",IF(TYPE(climbs!D961)=2,CHAR(34),""),climbs!D961,IF(TYPE(climbs!D961)=2,CHAR(34),""))</f>
        <v>NAME="Côte de Coucy-le-Château-Auffrique"</v>
      </c>
      <c r="E961" t="str">
        <f>CONCATENATE(climbs!E$1, "=",IF(TYPE(climbs!E961)=2,CHAR(34),""),climbs!E961,IF(TYPE(climbs!E961)=2,CHAR(34),""))</f>
        <v>INITIAL_ALTITUDE=0</v>
      </c>
      <c r="F961" t="str">
        <f>CONCATENATE(climbs!F$1, "=",IF(TYPE(climbs!F961)=2,CHAR(34),""),climbs!F961,IF(TYPE(climbs!F961)=2,CHAR(34),""))</f>
        <v>DISTANCE=0.9</v>
      </c>
      <c r="G961" t="str">
        <f>CONCATENATE(climbs!G$1, "=",IF(TYPE(climbs!G961)=2,CHAR(34),""),climbs!G961,IF(TYPE(climbs!G961)=2,CHAR(34),""))</f>
        <v>AVERAGE_SLOPE=6.2</v>
      </c>
      <c r="H961" t="str">
        <f>CONCATENATE(climbs!H$1, "=",IF(TYPE(climbs!H961)=2,CHAR(34),""),climbs!H961,IF(TYPE(climbs!H961)=2,CHAR(34),""))</f>
        <v>CATEGORY="4"</v>
      </c>
    </row>
    <row r="962" spans="1:8" x14ac:dyDescent="0.25">
      <c r="A962" t="str">
        <f>CONCATENATE(climbs!A$1, "=",IF(TYPE(climbs!A962)=2,CHAR(34),""),climbs!A962,IF(TYPE(climbs!A962)=2,CHAR(34),""))</f>
        <v>CLIMB_ID=961</v>
      </c>
      <c r="B962" t="str">
        <f>CONCATENATE(climbs!B$1, "=",IF(TYPE(climbs!B962)=2,CHAR(34),""),climbs!B962,IF(TYPE(climbs!B962)=2,CHAR(34),""))</f>
        <v>STAGE_NUMBER=321</v>
      </c>
      <c r="C962" t="str">
        <f>CONCATENATE(climbs!C$1, "=",IF(TYPE(climbs!C962)=2,CHAR(34),""),climbs!C962,IF(TYPE(climbs!C962)=2,CHAR(34),""))</f>
        <v>STARTING_AT_KM=157</v>
      </c>
      <c r="D962" t="str">
        <f>CONCATENATE(climbs!D$1, "=",IF(TYPE(climbs!D962)=2,CHAR(34),""),climbs!D962,IF(TYPE(climbs!D962)=2,CHAR(34),""))</f>
        <v>NAME="Côte de Roucy"</v>
      </c>
      <c r="E962" t="str">
        <f>CONCATENATE(climbs!E$1, "=",IF(TYPE(climbs!E962)=2,CHAR(34),""),climbs!E962,IF(TYPE(climbs!E962)=2,CHAR(34),""))</f>
        <v>INITIAL_ALTITUDE=0</v>
      </c>
      <c r="F962" t="str">
        <f>CONCATENATE(climbs!F$1, "=",IF(TYPE(climbs!F962)=2,CHAR(34),""),climbs!F962,IF(TYPE(climbs!F962)=2,CHAR(34),""))</f>
        <v>DISTANCE=1.5</v>
      </c>
      <c r="G962" t="str">
        <f>CONCATENATE(climbs!G$1, "=",IF(TYPE(climbs!G962)=2,CHAR(34),""),climbs!G962,IF(TYPE(climbs!G962)=2,CHAR(34),""))</f>
        <v>AVERAGE_SLOPE=6.2</v>
      </c>
      <c r="H962" t="str">
        <f>CONCATENATE(climbs!H$1, "=",IF(TYPE(climbs!H962)=2,CHAR(34),""),climbs!H962,IF(TYPE(climbs!H962)=2,CHAR(34),""))</f>
        <v>CATEGORY="4"</v>
      </c>
    </row>
    <row r="963" spans="1:8" x14ac:dyDescent="0.25">
      <c r="A963" t="str">
        <f>CONCATENATE(climbs!A$1, "=",IF(TYPE(climbs!A963)=2,CHAR(34),""),climbs!A963,IF(TYPE(climbs!A963)=2,CHAR(34),""))</f>
        <v>CLIMB_ID=962</v>
      </c>
      <c r="B963" t="str">
        <f>CONCATENATE(climbs!B$1, "=",IF(TYPE(climbs!B963)=2,CHAR(34),""),climbs!B963,IF(TYPE(climbs!B963)=2,CHAR(34),""))</f>
        <v>STAGE_NUMBER=322</v>
      </c>
      <c r="C963" t="str">
        <f>CONCATENATE(climbs!C$1, "=",IF(TYPE(climbs!C963)=2,CHAR(34),""),climbs!C963,IF(TYPE(climbs!C963)=2,CHAR(34),""))</f>
        <v>STARTING_AT_KM=217.5</v>
      </c>
      <c r="D963" t="str">
        <f>CONCATENATE(climbs!D$1, "=",IF(TYPE(climbs!D963)=2,CHAR(34),""),climbs!D963,IF(TYPE(climbs!D963)=2,CHAR(34),""))</f>
        <v>NAME="Côte de Maron"</v>
      </c>
      <c r="E963" t="str">
        <f>CONCATENATE(climbs!E$1, "=",IF(TYPE(climbs!E963)=2,CHAR(34),""),climbs!E963,IF(TYPE(climbs!E963)=2,CHAR(34),""))</f>
        <v>INITIAL_ALTITUDE=0</v>
      </c>
      <c r="F963" t="str">
        <f>CONCATENATE(climbs!F$1, "=",IF(TYPE(climbs!F963)=2,CHAR(34),""),climbs!F963,IF(TYPE(climbs!F963)=2,CHAR(34),""))</f>
        <v>DISTANCE=3.2</v>
      </c>
      <c r="G963" t="str">
        <f>CONCATENATE(climbs!G$1, "=",IF(TYPE(climbs!G963)=2,CHAR(34),""),climbs!G963,IF(TYPE(climbs!G963)=2,CHAR(34),""))</f>
        <v>AVERAGE_SLOPE=5</v>
      </c>
      <c r="H963" t="str">
        <f>CONCATENATE(climbs!H$1, "=",IF(TYPE(climbs!H963)=2,CHAR(34),""),climbs!H963,IF(TYPE(climbs!H963)=2,CHAR(34),""))</f>
        <v>CATEGORY="4"</v>
      </c>
    </row>
    <row r="964" spans="1:8" x14ac:dyDescent="0.25">
      <c r="A964" t="str">
        <f>CONCATENATE(climbs!A$1, "=",IF(TYPE(climbs!A964)=2,CHAR(34),""),climbs!A964,IF(TYPE(climbs!A964)=2,CHAR(34),""))</f>
        <v>CLIMB_ID=963</v>
      </c>
      <c r="B964" t="str">
        <f>CONCATENATE(climbs!B$1, "=",IF(TYPE(climbs!B964)=2,CHAR(34),""),climbs!B964,IF(TYPE(climbs!B964)=2,CHAR(34),""))</f>
        <v>STAGE_NUMBER=322</v>
      </c>
      <c r="C964" t="str">
        <f>CONCATENATE(climbs!C$1, "=",IF(TYPE(climbs!C964)=2,CHAR(34),""),climbs!C964,IF(TYPE(climbs!C964)=2,CHAR(34),""))</f>
        <v>STARTING_AT_KM=229</v>
      </c>
      <c r="D964" t="str">
        <f>CONCATENATE(climbs!D$1, "=",IF(TYPE(climbs!D964)=2,CHAR(34),""),climbs!D964,IF(TYPE(climbs!D964)=2,CHAR(34),""))</f>
        <v>NAME="Côte de Boufflers"</v>
      </c>
      <c r="E964" t="str">
        <f>CONCATENATE(climbs!E$1, "=",IF(TYPE(climbs!E964)=2,CHAR(34),""),climbs!E964,IF(TYPE(climbs!E964)=2,CHAR(34),""))</f>
        <v>INITIAL_ALTITUDE=0</v>
      </c>
      <c r="F964" t="str">
        <f>CONCATENATE(climbs!F$1, "=",IF(TYPE(climbs!F964)=2,CHAR(34),""),climbs!F964,IF(TYPE(climbs!F964)=2,CHAR(34),""))</f>
        <v>DISTANCE=1.3</v>
      </c>
      <c r="G964" t="str">
        <f>CONCATENATE(climbs!G$1, "=",IF(TYPE(climbs!G964)=2,CHAR(34),""),climbs!G964,IF(TYPE(climbs!G964)=2,CHAR(34),""))</f>
        <v>AVERAGE_SLOPE=7.9</v>
      </c>
      <c r="H964" t="str">
        <f>CONCATENATE(climbs!H$1, "=",IF(TYPE(climbs!H964)=2,CHAR(34),""),climbs!H964,IF(TYPE(climbs!H964)=2,CHAR(34),""))</f>
        <v>CATEGORY="4"</v>
      </c>
    </row>
    <row r="965" spans="1:8" x14ac:dyDescent="0.25">
      <c r="A965" t="str">
        <f>CONCATENATE(climbs!A$1, "=",IF(TYPE(climbs!A965)=2,CHAR(34),""),climbs!A965,IF(TYPE(climbs!A965)=2,CHAR(34),""))</f>
        <v>CLIMB_ID=964</v>
      </c>
      <c r="B965" t="str">
        <f>CONCATENATE(climbs!B$1, "=",IF(TYPE(climbs!B965)=2,CHAR(34),""),climbs!B965,IF(TYPE(climbs!B965)=2,CHAR(34),""))</f>
        <v>STAGE_NUMBER=323</v>
      </c>
      <c r="C965" t="str">
        <f>CONCATENATE(climbs!C$1, "=",IF(TYPE(climbs!C965)=2,CHAR(34),""),climbs!C965,IF(TYPE(climbs!C965)=2,CHAR(34),""))</f>
        <v>STARTING_AT_KM=142</v>
      </c>
      <c r="D965" t="str">
        <f>CONCATENATE(climbs!D$1, "=",IF(TYPE(climbs!D965)=2,CHAR(34),""),climbs!D965,IF(TYPE(climbs!D965)=2,CHAR(34),""))</f>
        <v>NAME="Col de la Croix des Moinats"</v>
      </c>
      <c r="E965" t="str">
        <f>CONCATENATE(climbs!E$1, "=",IF(TYPE(climbs!E965)=2,CHAR(34),""),climbs!E965,IF(TYPE(climbs!E965)=2,CHAR(34),""))</f>
        <v>INITIAL_ALTITUDE=891</v>
      </c>
      <c r="F965" t="str">
        <f>CONCATENATE(climbs!F$1, "=",IF(TYPE(climbs!F965)=2,CHAR(34),""),climbs!F965,IF(TYPE(climbs!F965)=2,CHAR(34),""))</f>
        <v>DISTANCE=7.6</v>
      </c>
      <c r="G965" t="str">
        <f>CONCATENATE(climbs!G$1, "=",IF(TYPE(climbs!G965)=2,CHAR(34),""),climbs!G965,IF(TYPE(climbs!G965)=2,CHAR(34),""))</f>
        <v>AVERAGE_SLOPE=6</v>
      </c>
      <c r="H965" t="str">
        <f>CONCATENATE(climbs!H$1, "=",IF(TYPE(climbs!H965)=2,CHAR(34),""),climbs!H965,IF(TYPE(climbs!H965)=2,CHAR(34),""))</f>
        <v>CATEGORY="2"</v>
      </c>
    </row>
    <row r="966" spans="1:8" x14ac:dyDescent="0.25">
      <c r="A966" t="str">
        <f>CONCATENATE(climbs!A$1, "=",IF(TYPE(climbs!A966)=2,CHAR(34),""),climbs!A966,IF(TYPE(climbs!A966)=2,CHAR(34),""))</f>
        <v>CLIMB_ID=965</v>
      </c>
      <c r="B966" t="str">
        <f>CONCATENATE(climbs!B$1, "=",IF(TYPE(climbs!B966)=2,CHAR(34),""),climbs!B966,IF(TYPE(climbs!B966)=2,CHAR(34),""))</f>
        <v>STAGE_NUMBER=323</v>
      </c>
      <c r="C966" t="str">
        <f>CONCATENATE(climbs!C$1, "=",IF(TYPE(climbs!C966)=2,CHAR(34),""),climbs!C966,IF(TYPE(climbs!C966)=2,CHAR(34),""))</f>
        <v>STARTING_AT_KM=150</v>
      </c>
      <c r="D966" t="str">
        <f>CONCATENATE(climbs!D$1, "=",IF(TYPE(climbs!D966)=2,CHAR(34),""),climbs!D966,IF(TYPE(climbs!D966)=2,CHAR(34),""))</f>
        <v>NAME="Col de Grosse Pierre"</v>
      </c>
      <c r="E966" t="str">
        <f>CONCATENATE(climbs!E$1, "=",IF(TYPE(climbs!E966)=2,CHAR(34),""),climbs!E966,IF(TYPE(climbs!E966)=2,CHAR(34),""))</f>
        <v>INITIAL_ALTITUDE=901</v>
      </c>
      <c r="F966" t="str">
        <f>CONCATENATE(climbs!F$1, "=",IF(TYPE(climbs!F966)=2,CHAR(34),""),climbs!F966,IF(TYPE(climbs!F966)=2,CHAR(34),""))</f>
        <v>DISTANCE=3</v>
      </c>
      <c r="G966" t="str">
        <f>CONCATENATE(climbs!G$1, "=",IF(TYPE(climbs!G966)=2,CHAR(34),""),climbs!G966,IF(TYPE(climbs!G966)=2,CHAR(34),""))</f>
        <v>AVERAGE_SLOPE=7.5</v>
      </c>
      <c r="H966" t="str">
        <f>CONCATENATE(climbs!H$1, "=",IF(TYPE(climbs!H966)=2,CHAR(34),""),climbs!H966,IF(TYPE(climbs!H966)=2,CHAR(34),""))</f>
        <v>CATEGORY="2"</v>
      </c>
    </row>
    <row r="967" spans="1:8" x14ac:dyDescent="0.25">
      <c r="A967" t="str">
        <f>CONCATENATE(climbs!A$1, "=",IF(TYPE(climbs!A967)=2,CHAR(34),""),climbs!A967,IF(TYPE(climbs!A967)=2,CHAR(34),""))</f>
        <v>CLIMB_ID=966</v>
      </c>
      <c r="B967" t="str">
        <f>CONCATENATE(climbs!B$1, "=",IF(TYPE(climbs!B967)=2,CHAR(34),""),climbs!B967,IF(TYPE(climbs!B967)=2,CHAR(34),""))</f>
        <v>STAGE_NUMBER=323</v>
      </c>
      <c r="C967" t="str">
        <f>CONCATENATE(climbs!C$1, "=",IF(TYPE(climbs!C967)=2,CHAR(34),""),climbs!C967,IF(TYPE(climbs!C967)=2,CHAR(34),""))</f>
        <v>STARTING_AT_KM=161</v>
      </c>
      <c r="D967" t="str">
        <f>CONCATENATE(climbs!D$1, "=",IF(TYPE(climbs!D967)=2,CHAR(34),""),climbs!D967,IF(TYPE(climbs!D967)=2,CHAR(34),""))</f>
        <v>NAME="Côte de La Mauselaine"</v>
      </c>
      <c r="E967" t="str">
        <f>CONCATENATE(climbs!E$1, "=",IF(TYPE(climbs!E967)=2,CHAR(34),""),climbs!E967,IF(TYPE(climbs!E967)=2,CHAR(34),""))</f>
        <v>INITIAL_ALTITUDE=0</v>
      </c>
      <c r="F967" t="str">
        <f>CONCATENATE(climbs!F$1, "=",IF(TYPE(climbs!F967)=2,CHAR(34),""),climbs!F967,IF(TYPE(climbs!F967)=2,CHAR(34),""))</f>
        <v>DISTANCE=1.8</v>
      </c>
      <c r="G967" t="str">
        <f>CONCATENATE(climbs!G$1, "=",IF(TYPE(climbs!G967)=2,CHAR(34),""),climbs!G967,IF(TYPE(climbs!G967)=2,CHAR(34),""))</f>
        <v>AVERAGE_SLOPE=10.3</v>
      </c>
      <c r="H967" t="str">
        <f>CONCATENATE(climbs!H$1, "=",IF(TYPE(climbs!H967)=2,CHAR(34),""),climbs!H967,IF(TYPE(climbs!H967)=2,CHAR(34),""))</f>
        <v>CATEGORY="3"</v>
      </c>
    </row>
    <row r="968" spans="1:8" x14ac:dyDescent="0.25">
      <c r="A968" t="str">
        <f>CONCATENATE(climbs!A$1, "=",IF(TYPE(climbs!A968)=2,CHAR(34),""),climbs!A968,IF(TYPE(climbs!A968)=2,CHAR(34),""))</f>
        <v>CLIMB_ID=967</v>
      </c>
      <c r="B968" t="str">
        <f>CONCATENATE(climbs!B$1, "=",IF(TYPE(climbs!B968)=2,CHAR(34),""),climbs!B968,IF(TYPE(climbs!B968)=2,CHAR(34),""))</f>
        <v>STAGE_NUMBER=324</v>
      </c>
      <c r="C968" t="str">
        <f>CONCATENATE(climbs!C$1, "=",IF(TYPE(climbs!C968)=2,CHAR(34),""),climbs!C968,IF(TYPE(climbs!C968)=2,CHAR(34),""))</f>
        <v>STARTING_AT_KM=11.5</v>
      </c>
      <c r="D968" t="str">
        <f>CONCATENATE(climbs!D$1, "=",IF(TYPE(climbs!D968)=2,CHAR(34),""),climbs!D968,IF(TYPE(climbs!D968)=2,CHAR(34),""))</f>
        <v>NAME="Col de la Schlucht"</v>
      </c>
      <c r="E968" t="str">
        <f>CONCATENATE(climbs!E$1, "=",IF(TYPE(climbs!E968)=2,CHAR(34),""),climbs!E968,IF(TYPE(climbs!E968)=2,CHAR(34),""))</f>
        <v>INITIAL_ALTITUDE=1140</v>
      </c>
      <c r="F968" t="str">
        <f>CONCATENATE(climbs!F$1, "=",IF(TYPE(climbs!F968)=2,CHAR(34),""),climbs!F968,IF(TYPE(climbs!F968)=2,CHAR(34),""))</f>
        <v>DISTANCE=8.6</v>
      </c>
      <c r="G968" t="str">
        <f>CONCATENATE(climbs!G$1, "=",IF(TYPE(climbs!G968)=2,CHAR(34),""),climbs!G968,IF(TYPE(climbs!G968)=2,CHAR(34),""))</f>
        <v>AVERAGE_SLOPE=4.5</v>
      </c>
      <c r="H968" t="str">
        <f>CONCATENATE(climbs!H$1, "=",IF(TYPE(climbs!H968)=2,CHAR(34),""),climbs!H968,IF(TYPE(climbs!H968)=2,CHAR(34),""))</f>
        <v>CATEGORY="2"</v>
      </c>
    </row>
    <row r="969" spans="1:8" x14ac:dyDescent="0.25">
      <c r="A969" t="str">
        <f>CONCATENATE(climbs!A$1, "=",IF(TYPE(climbs!A969)=2,CHAR(34),""),climbs!A969,IF(TYPE(climbs!A969)=2,CHAR(34),""))</f>
        <v>CLIMB_ID=968</v>
      </c>
      <c r="B969" t="str">
        <f>CONCATENATE(climbs!B$1, "=",IF(TYPE(climbs!B969)=2,CHAR(34),""),climbs!B969,IF(TYPE(climbs!B969)=2,CHAR(34),""))</f>
        <v>STAGE_NUMBER=324</v>
      </c>
      <c r="C969" t="str">
        <f>CONCATENATE(climbs!C$1, "=",IF(TYPE(climbs!C969)=2,CHAR(34),""),climbs!C969,IF(TYPE(climbs!C969)=2,CHAR(34),""))</f>
        <v>STARTING_AT_KM=41</v>
      </c>
      <c r="D969" t="str">
        <f>CONCATENATE(climbs!D$1, "=",IF(TYPE(climbs!D969)=2,CHAR(34),""),climbs!D969,IF(TYPE(climbs!D969)=2,CHAR(34),""))</f>
        <v>NAME="Col du Wettstein"</v>
      </c>
      <c r="E969" t="str">
        <f>CONCATENATE(climbs!E$1, "=",IF(TYPE(climbs!E969)=2,CHAR(34),""),climbs!E969,IF(TYPE(climbs!E969)=2,CHAR(34),""))</f>
        <v>INITIAL_ALTITUDE=0</v>
      </c>
      <c r="F969" t="str">
        <f>CONCATENATE(climbs!F$1, "=",IF(TYPE(climbs!F969)=2,CHAR(34),""),climbs!F969,IF(TYPE(climbs!F969)=2,CHAR(34),""))</f>
        <v>DISTANCE=7.7</v>
      </c>
      <c r="G969" t="str">
        <f>CONCATENATE(climbs!G$1, "=",IF(TYPE(climbs!G969)=2,CHAR(34),""),climbs!G969,IF(TYPE(climbs!G969)=2,CHAR(34),""))</f>
        <v>AVERAGE_SLOPE=4.1</v>
      </c>
      <c r="H969" t="str">
        <f>CONCATENATE(climbs!H$1, "=",IF(TYPE(climbs!H969)=2,CHAR(34),""),climbs!H969,IF(TYPE(climbs!H969)=2,CHAR(34),""))</f>
        <v>CATEGORY="3"</v>
      </c>
    </row>
    <row r="970" spans="1:8" x14ac:dyDescent="0.25">
      <c r="A970" t="str">
        <f>CONCATENATE(climbs!A$1, "=",IF(TYPE(climbs!A970)=2,CHAR(34),""),climbs!A970,IF(TYPE(climbs!A970)=2,CHAR(34),""))</f>
        <v>CLIMB_ID=969</v>
      </c>
      <c r="B970" t="str">
        <f>CONCATENATE(climbs!B$1, "=",IF(TYPE(climbs!B970)=2,CHAR(34),""),climbs!B970,IF(TYPE(climbs!B970)=2,CHAR(34),""))</f>
        <v>STAGE_NUMBER=324</v>
      </c>
      <c r="C970" t="str">
        <f>CONCATENATE(climbs!C$1, "=",IF(TYPE(climbs!C970)=2,CHAR(34),""),climbs!C970,IF(TYPE(climbs!C970)=2,CHAR(34),""))</f>
        <v>STARTING_AT_KM=70</v>
      </c>
      <c r="D970" t="str">
        <f>CONCATENATE(climbs!D$1, "=",IF(TYPE(climbs!D970)=2,CHAR(34),""),climbs!D970,IF(TYPE(climbs!D970)=2,CHAR(34),""))</f>
        <v>NAME="Côte des Cinq Châteaux"</v>
      </c>
      <c r="E970" t="str">
        <f>CONCATENATE(climbs!E$1, "=",IF(TYPE(climbs!E970)=2,CHAR(34),""),climbs!E970,IF(TYPE(climbs!E970)=2,CHAR(34),""))</f>
        <v>INITIAL_ALTITUDE=0</v>
      </c>
      <c r="F970" t="str">
        <f>CONCATENATE(climbs!F$1, "=",IF(TYPE(climbs!F970)=2,CHAR(34),""),climbs!F970,IF(TYPE(climbs!F970)=2,CHAR(34),""))</f>
        <v>DISTANCE=4.5</v>
      </c>
      <c r="G970" t="str">
        <f>CONCATENATE(climbs!G$1, "=",IF(TYPE(climbs!G970)=2,CHAR(34),""),climbs!G970,IF(TYPE(climbs!G970)=2,CHAR(34),""))</f>
        <v>AVERAGE_SLOPE=6.1</v>
      </c>
      <c r="H970" t="str">
        <f>CONCATENATE(climbs!H$1, "=",IF(TYPE(climbs!H970)=2,CHAR(34),""),climbs!H970,IF(TYPE(climbs!H970)=2,CHAR(34),""))</f>
        <v>CATEGORY="3"</v>
      </c>
    </row>
    <row r="971" spans="1:8" x14ac:dyDescent="0.25">
      <c r="A971" t="str">
        <f>CONCATENATE(climbs!A$1, "=",IF(TYPE(climbs!A971)=2,CHAR(34),""),climbs!A971,IF(TYPE(climbs!A971)=2,CHAR(34),""))</f>
        <v>CLIMB_ID=970</v>
      </c>
      <c r="B971" t="str">
        <f>CONCATENATE(climbs!B$1, "=",IF(TYPE(climbs!B971)=2,CHAR(34),""),climbs!B971,IF(TYPE(climbs!B971)=2,CHAR(34),""))</f>
        <v>STAGE_NUMBER=324</v>
      </c>
      <c r="C971" t="str">
        <f>CONCATENATE(climbs!C$1, "=",IF(TYPE(climbs!C971)=2,CHAR(34),""),climbs!C971,IF(TYPE(climbs!C971)=2,CHAR(34),""))</f>
        <v>STARTING_AT_KM=86</v>
      </c>
      <c r="D971" t="str">
        <f>CONCATENATE(climbs!D$1, "=",IF(TYPE(climbs!D971)=2,CHAR(34),""),climbs!D971,IF(TYPE(climbs!D971)=2,CHAR(34),""))</f>
        <v>NAME="Côte de Gueberschwihr"</v>
      </c>
      <c r="E971" t="str">
        <f>CONCATENATE(climbs!E$1, "=",IF(TYPE(climbs!E971)=2,CHAR(34),""),climbs!E971,IF(TYPE(climbs!E971)=2,CHAR(34),""))</f>
        <v>INITIAL_ALTITUDE=559</v>
      </c>
      <c r="F971" t="str">
        <f>CONCATENATE(climbs!F$1, "=",IF(TYPE(climbs!F971)=2,CHAR(34),""),climbs!F971,IF(TYPE(climbs!F971)=2,CHAR(34),""))</f>
        <v>DISTANCE=4.1</v>
      </c>
      <c r="G971" t="str">
        <f>CONCATENATE(climbs!G$1, "=",IF(TYPE(climbs!G971)=2,CHAR(34),""),climbs!G971,IF(TYPE(climbs!G971)=2,CHAR(34),""))</f>
        <v>AVERAGE_SLOPE=7.9</v>
      </c>
      <c r="H971" t="str">
        <f>CONCATENATE(climbs!H$1, "=",IF(TYPE(climbs!H971)=2,CHAR(34),""),climbs!H971,IF(TYPE(climbs!H971)=2,CHAR(34),""))</f>
        <v>CATEGORY="2"</v>
      </c>
    </row>
    <row r="972" spans="1:8" x14ac:dyDescent="0.25">
      <c r="A972" t="str">
        <f>CONCATENATE(climbs!A$1, "=",IF(TYPE(climbs!A972)=2,CHAR(34),""),climbs!A972,IF(TYPE(climbs!A972)=2,CHAR(34),""))</f>
        <v>CLIMB_ID=971</v>
      </c>
      <c r="B972" t="str">
        <f>CONCATENATE(climbs!B$1, "=",IF(TYPE(climbs!B972)=2,CHAR(34),""),climbs!B972,IF(TYPE(climbs!B972)=2,CHAR(34),""))</f>
        <v>STAGE_NUMBER=324</v>
      </c>
      <c r="C972" t="str">
        <f>CONCATENATE(climbs!C$1, "=",IF(TYPE(climbs!C972)=2,CHAR(34),""),climbs!C972,IF(TYPE(climbs!C972)=2,CHAR(34),""))</f>
        <v>STARTING_AT_KM=120</v>
      </c>
      <c r="D972" t="str">
        <f>CONCATENATE(climbs!D$1, "=",IF(TYPE(climbs!D972)=2,CHAR(34),""),climbs!D972,IF(TYPE(climbs!D972)=2,CHAR(34),""))</f>
        <v>NAME="Le Markstein"</v>
      </c>
      <c r="E972" t="str">
        <f>CONCATENATE(climbs!E$1, "=",IF(TYPE(climbs!E972)=2,CHAR(34),""),climbs!E972,IF(TYPE(climbs!E972)=2,CHAR(34),""))</f>
        <v>INITIAL_ALTITUDE=1183</v>
      </c>
      <c r="F972" t="str">
        <f>CONCATENATE(climbs!F$1, "=",IF(TYPE(climbs!F972)=2,CHAR(34),""),climbs!F972,IF(TYPE(climbs!F972)=2,CHAR(34),""))</f>
        <v>DISTANCE=10.8</v>
      </c>
      <c r="G972" t="str">
        <f>CONCATENATE(climbs!G$1, "=",IF(TYPE(climbs!G972)=2,CHAR(34),""),climbs!G972,IF(TYPE(climbs!G972)=2,CHAR(34),""))</f>
        <v>AVERAGE_SLOPE=5.4</v>
      </c>
      <c r="H972" t="str">
        <f>CONCATENATE(climbs!H$1, "=",IF(TYPE(climbs!H972)=2,CHAR(34),""),climbs!H972,IF(TYPE(climbs!H972)=2,CHAR(34),""))</f>
        <v>CATEGORY="1"</v>
      </c>
    </row>
    <row r="973" spans="1:8" x14ac:dyDescent="0.25">
      <c r="A973" t="str">
        <f>CONCATENATE(climbs!A$1, "=",IF(TYPE(climbs!A973)=2,CHAR(34),""),climbs!A973,IF(TYPE(climbs!A973)=2,CHAR(34),""))</f>
        <v>CLIMB_ID=972</v>
      </c>
      <c r="B973" t="str">
        <f>CONCATENATE(climbs!B$1, "=",IF(TYPE(climbs!B973)=2,CHAR(34),""),climbs!B973,IF(TYPE(climbs!B973)=2,CHAR(34),""))</f>
        <v>STAGE_NUMBER=324</v>
      </c>
      <c r="C973" t="str">
        <f>CONCATENATE(climbs!C$1, "=",IF(TYPE(climbs!C973)=2,CHAR(34),""),climbs!C973,IF(TYPE(climbs!C973)=2,CHAR(34),""))</f>
        <v>STARTING_AT_KM=127</v>
      </c>
      <c r="D973" t="str">
        <f>CONCATENATE(climbs!D$1, "=",IF(TYPE(climbs!D973)=2,CHAR(34),""),climbs!D973,IF(TYPE(climbs!D973)=2,CHAR(34),""))</f>
        <v>NAME="Grand Ballon"</v>
      </c>
      <c r="E973" t="str">
        <f>CONCATENATE(climbs!E$1, "=",IF(TYPE(climbs!E973)=2,CHAR(34),""),climbs!E973,IF(TYPE(climbs!E973)=2,CHAR(34),""))</f>
        <v>INITIAL_ALTITUDE=0</v>
      </c>
      <c r="F973" t="str">
        <f>CONCATENATE(climbs!F$1, "=",IF(TYPE(climbs!F973)=2,CHAR(34),""),climbs!F973,IF(TYPE(climbs!F973)=2,CHAR(34),""))</f>
        <v>DISTANCE=1.4</v>
      </c>
      <c r="G973" t="str">
        <f>CONCATENATE(climbs!G$1, "=",IF(TYPE(climbs!G973)=2,CHAR(34),""),climbs!G973,IF(TYPE(climbs!G973)=2,CHAR(34),""))</f>
        <v>AVERAGE_SLOPE=8.6</v>
      </c>
      <c r="H973" t="str">
        <f>CONCATENATE(climbs!H$1, "=",IF(TYPE(climbs!H973)=2,CHAR(34),""),climbs!H973,IF(TYPE(climbs!H973)=2,CHAR(34),""))</f>
        <v>CATEGORY="3"</v>
      </c>
    </row>
    <row r="974" spans="1:8" x14ac:dyDescent="0.25">
      <c r="A974" t="str">
        <f>CONCATENATE(climbs!A$1, "=",IF(TYPE(climbs!A974)=2,CHAR(34),""),climbs!A974,IF(TYPE(climbs!A974)=2,CHAR(34),""))</f>
        <v>CLIMB_ID=973</v>
      </c>
      <c r="B974" t="str">
        <f>CONCATENATE(climbs!B$1, "=",IF(TYPE(climbs!B974)=2,CHAR(34),""),climbs!B974,IF(TYPE(climbs!B974)=2,CHAR(34),""))</f>
        <v>STAGE_NUMBER=325</v>
      </c>
      <c r="C974" t="str">
        <f>CONCATENATE(climbs!C$1, "=",IF(TYPE(climbs!C974)=2,CHAR(34),""),climbs!C974,IF(TYPE(climbs!C974)=2,CHAR(34),""))</f>
        <v>STARTING_AT_KM=30.5</v>
      </c>
      <c r="D974" t="str">
        <f>CONCATENATE(climbs!D$1, "=",IF(TYPE(climbs!D974)=2,CHAR(34),""),climbs!D974,IF(TYPE(climbs!D974)=2,CHAR(34),""))</f>
        <v>NAME="Col du Firstplan"</v>
      </c>
      <c r="E974" t="str">
        <f>CONCATENATE(climbs!E$1, "=",IF(TYPE(climbs!E974)=2,CHAR(34),""),climbs!E974,IF(TYPE(climbs!E974)=2,CHAR(34),""))</f>
        <v>INITIAL_ALTITUDE=722</v>
      </c>
      <c r="F974" t="str">
        <f>CONCATENATE(climbs!F$1, "=",IF(TYPE(climbs!F974)=2,CHAR(34),""),climbs!F974,IF(TYPE(climbs!F974)=2,CHAR(34),""))</f>
        <v>DISTANCE=8.3</v>
      </c>
      <c r="G974" t="str">
        <f>CONCATENATE(climbs!G$1, "=",IF(TYPE(climbs!G974)=2,CHAR(34),""),climbs!G974,IF(TYPE(climbs!G974)=2,CHAR(34),""))</f>
        <v>AVERAGE_SLOPE=5.4</v>
      </c>
      <c r="H974" t="str">
        <f>CONCATENATE(climbs!H$1, "=",IF(TYPE(climbs!H974)=2,CHAR(34),""),climbs!H974,IF(TYPE(climbs!H974)=2,CHAR(34),""))</f>
        <v>CATEGORY="2"</v>
      </c>
    </row>
    <row r="975" spans="1:8" x14ac:dyDescent="0.25">
      <c r="A975" t="str">
        <f>CONCATENATE(climbs!A$1, "=",IF(TYPE(climbs!A975)=2,CHAR(34),""),climbs!A975,IF(TYPE(climbs!A975)=2,CHAR(34),""))</f>
        <v>CLIMB_ID=974</v>
      </c>
      <c r="B975" t="str">
        <f>CONCATENATE(climbs!B$1, "=",IF(TYPE(climbs!B975)=2,CHAR(34),""),climbs!B975,IF(TYPE(climbs!B975)=2,CHAR(34),""))</f>
        <v>STAGE_NUMBER=325</v>
      </c>
      <c r="C975" t="str">
        <f>CONCATENATE(climbs!C$1, "=",IF(TYPE(climbs!C975)=2,CHAR(34),""),climbs!C975,IF(TYPE(climbs!C975)=2,CHAR(34),""))</f>
        <v>STARTING_AT_KM=54.5</v>
      </c>
      <c r="D975" t="str">
        <f>CONCATENATE(climbs!D$1, "=",IF(TYPE(climbs!D975)=2,CHAR(34),""),climbs!D975,IF(TYPE(climbs!D975)=2,CHAR(34),""))</f>
        <v>NAME="Petit Ballon"</v>
      </c>
      <c r="E975" t="str">
        <f>CONCATENATE(climbs!E$1, "=",IF(TYPE(climbs!E975)=2,CHAR(34),""),climbs!E975,IF(TYPE(climbs!E975)=2,CHAR(34),""))</f>
        <v>INITIAL_ALTITUDE=1163</v>
      </c>
      <c r="F975" t="str">
        <f>CONCATENATE(climbs!F$1, "=",IF(TYPE(climbs!F975)=2,CHAR(34),""),climbs!F975,IF(TYPE(climbs!F975)=2,CHAR(34),""))</f>
        <v>DISTANCE=9.3</v>
      </c>
      <c r="G975" t="str">
        <f>CONCATENATE(climbs!G$1, "=",IF(TYPE(climbs!G975)=2,CHAR(34),""),climbs!G975,IF(TYPE(climbs!G975)=2,CHAR(34),""))</f>
        <v>AVERAGE_SLOPE=8.1</v>
      </c>
      <c r="H975" t="str">
        <f>CONCATENATE(climbs!H$1, "=",IF(TYPE(climbs!H975)=2,CHAR(34),""),climbs!H975,IF(TYPE(climbs!H975)=2,CHAR(34),""))</f>
        <v>CATEGORY="1"</v>
      </c>
    </row>
    <row r="976" spans="1:8" x14ac:dyDescent="0.25">
      <c r="A976" t="str">
        <f>CONCATENATE(climbs!A$1, "=",IF(TYPE(climbs!A976)=2,CHAR(34),""),climbs!A976,IF(TYPE(climbs!A976)=2,CHAR(34),""))</f>
        <v>CLIMB_ID=975</v>
      </c>
      <c r="B976" t="str">
        <f>CONCATENATE(climbs!B$1, "=",IF(TYPE(climbs!B976)=2,CHAR(34),""),climbs!B976,IF(TYPE(climbs!B976)=2,CHAR(34),""))</f>
        <v>STAGE_NUMBER=325</v>
      </c>
      <c r="C976" t="str">
        <f>CONCATENATE(climbs!C$1, "=",IF(TYPE(climbs!C976)=2,CHAR(34),""),climbs!C976,IF(TYPE(climbs!C976)=2,CHAR(34),""))</f>
        <v>STARTING_AT_KM=71.5</v>
      </c>
      <c r="D976" t="str">
        <f>CONCATENATE(climbs!D$1, "=",IF(TYPE(climbs!D976)=2,CHAR(34),""),climbs!D976,IF(TYPE(climbs!D976)=2,CHAR(34),""))</f>
        <v>NAME="Col du Platzerwasel"</v>
      </c>
      <c r="E976" t="str">
        <f>CONCATENATE(climbs!E$1, "=",IF(TYPE(climbs!E976)=2,CHAR(34),""),climbs!E976,IF(TYPE(climbs!E976)=2,CHAR(34),""))</f>
        <v>INITIAL_ALTITUDE=1193</v>
      </c>
      <c r="F976" t="str">
        <f>CONCATENATE(climbs!F$1, "=",IF(TYPE(climbs!F976)=2,CHAR(34),""),climbs!F976,IF(TYPE(climbs!F976)=2,CHAR(34),""))</f>
        <v>DISTANCE=7.1</v>
      </c>
      <c r="G976" t="str">
        <f>CONCATENATE(climbs!G$1, "=",IF(TYPE(climbs!G976)=2,CHAR(34),""),climbs!G976,IF(TYPE(climbs!G976)=2,CHAR(34),""))</f>
        <v>AVERAGE_SLOPE=8.4</v>
      </c>
      <c r="H976" t="str">
        <f>CONCATENATE(climbs!H$1, "=",IF(TYPE(climbs!H976)=2,CHAR(34),""),climbs!H976,IF(TYPE(climbs!H976)=2,CHAR(34),""))</f>
        <v>CATEGORY="1"</v>
      </c>
    </row>
    <row r="977" spans="1:8" x14ac:dyDescent="0.25">
      <c r="A977" t="str">
        <f>CONCATENATE(climbs!A$1, "=",IF(TYPE(climbs!A977)=2,CHAR(34),""),climbs!A977,IF(TYPE(climbs!A977)=2,CHAR(34),""))</f>
        <v>CLIMB_ID=976</v>
      </c>
      <c r="B977" t="str">
        <f>CONCATENATE(climbs!B$1, "=",IF(TYPE(climbs!B977)=2,CHAR(34),""),climbs!B977,IF(TYPE(climbs!B977)=2,CHAR(34),""))</f>
        <v>STAGE_NUMBER=325</v>
      </c>
      <c r="C977" t="str">
        <f>CONCATENATE(climbs!C$1, "=",IF(TYPE(climbs!C977)=2,CHAR(34),""),climbs!C977,IF(TYPE(climbs!C977)=2,CHAR(34),""))</f>
        <v>STARTING_AT_KM=103.5</v>
      </c>
      <c r="D977" t="str">
        <f>CONCATENATE(climbs!D$1, "=",IF(TYPE(climbs!D977)=2,CHAR(34),""),climbs!D977,IF(TYPE(climbs!D977)=2,CHAR(34),""))</f>
        <v>NAME="Col d'Oderen"</v>
      </c>
      <c r="E977" t="str">
        <f>CONCATENATE(climbs!E$1, "=",IF(TYPE(climbs!E977)=2,CHAR(34),""),climbs!E977,IF(TYPE(climbs!E977)=2,CHAR(34),""))</f>
        <v>INITIAL_ALTITUDE=884</v>
      </c>
      <c r="F977" t="str">
        <f>CONCATENATE(climbs!F$1, "=",IF(TYPE(climbs!F977)=2,CHAR(34),""),climbs!F977,IF(TYPE(climbs!F977)=2,CHAR(34),""))</f>
        <v>DISTANCE=6.7</v>
      </c>
      <c r="G977" t="str">
        <f>CONCATENATE(climbs!G$1, "=",IF(TYPE(climbs!G977)=2,CHAR(34),""),climbs!G977,IF(TYPE(climbs!G977)=2,CHAR(34),""))</f>
        <v>AVERAGE_SLOPE=6.1</v>
      </c>
      <c r="H977" t="str">
        <f>CONCATENATE(climbs!H$1, "=",IF(TYPE(climbs!H977)=2,CHAR(34),""),climbs!H977,IF(TYPE(climbs!H977)=2,CHAR(34),""))</f>
        <v>CATEGORY="2"</v>
      </c>
    </row>
    <row r="978" spans="1:8" x14ac:dyDescent="0.25">
      <c r="A978" t="str">
        <f>CONCATENATE(climbs!A$1, "=",IF(TYPE(climbs!A978)=2,CHAR(34),""),climbs!A978,IF(TYPE(climbs!A978)=2,CHAR(34),""))</f>
        <v>CLIMB_ID=977</v>
      </c>
      <c r="B978" t="str">
        <f>CONCATENATE(climbs!B$1, "=",IF(TYPE(climbs!B978)=2,CHAR(34),""),climbs!B978,IF(TYPE(climbs!B978)=2,CHAR(34),""))</f>
        <v>STAGE_NUMBER=325</v>
      </c>
      <c r="C978" t="str">
        <f>CONCATENATE(climbs!C$1, "=",IF(TYPE(climbs!C978)=2,CHAR(34),""),climbs!C978,IF(TYPE(climbs!C978)=2,CHAR(34),""))</f>
        <v>STARTING_AT_KM=125.5</v>
      </c>
      <c r="D978" t="str">
        <f>CONCATENATE(climbs!D$1, "=",IF(TYPE(climbs!D978)=2,CHAR(34),""),climbs!D978,IF(TYPE(climbs!D978)=2,CHAR(34),""))</f>
        <v>NAME="Col des Croix"</v>
      </c>
      <c r="E978" t="str">
        <f>CONCATENATE(climbs!E$1, "=",IF(TYPE(climbs!E978)=2,CHAR(34),""),climbs!E978,IF(TYPE(climbs!E978)=2,CHAR(34),""))</f>
        <v>INITIAL_ALTITUDE=0</v>
      </c>
      <c r="F978" t="str">
        <f>CONCATENATE(climbs!F$1, "=",IF(TYPE(climbs!F978)=2,CHAR(34),""),climbs!F978,IF(TYPE(climbs!F978)=2,CHAR(34),""))</f>
        <v>DISTANCE=3.2</v>
      </c>
      <c r="G978" t="str">
        <f>CONCATENATE(climbs!G$1, "=",IF(TYPE(climbs!G978)=2,CHAR(34),""),climbs!G978,IF(TYPE(climbs!G978)=2,CHAR(34),""))</f>
        <v>AVERAGE_SLOPE=6.2</v>
      </c>
      <c r="H978" t="str">
        <f>CONCATENATE(climbs!H$1, "=",IF(TYPE(climbs!H978)=2,CHAR(34),""),climbs!H978,IF(TYPE(climbs!H978)=2,CHAR(34),""))</f>
        <v>CATEGORY="3"</v>
      </c>
    </row>
    <row r="979" spans="1:8" x14ac:dyDescent="0.25">
      <c r="A979" t="str">
        <f>CONCATENATE(climbs!A$1, "=",IF(TYPE(climbs!A979)=2,CHAR(34),""),climbs!A979,IF(TYPE(climbs!A979)=2,CHAR(34),""))</f>
        <v>CLIMB_ID=978</v>
      </c>
      <c r="B979" t="str">
        <f>CONCATENATE(climbs!B$1, "=",IF(TYPE(climbs!B979)=2,CHAR(34),""),climbs!B979,IF(TYPE(climbs!B979)=2,CHAR(34),""))</f>
        <v>STAGE_NUMBER=325</v>
      </c>
      <c r="C979" t="str">
        <f>CONCATENATE(climbs!C$1, "=",IF(TYPE(climbs!C979)=2,CHAR(34),""),climbs!C979,IF(TYPE(climbs!C979)=2,CHAR(34),""))</f>
        <v>STARTING_AT_KM=143.5</v>
      </c>
      <c r="D979" t="str">
        <f>CONCATENATE(climbs!D$1, "=",IF(TYPE(climbs!D979)=2,CHAR(34),""),climbs!D979,IF(TYPE(climbs!D979)=2,CHAR(34),""))</f>
        <v>NAME="Col des Chevrères"</v>
      </c>
      <c r="E979" t="str">
        <f>CONCATENATE(climbs!E$1, "=",IF(TYPE(climbs!E979)=2,CHAR(34),""),climbs!E979,IF(TYPE(climbs!E979)=2,CHAR(34),""))</f>
        <v>INITIAL_ALTITUDE=914</v>
      </c>
      <c r="F979" t="str">
        <f>CONCATENATE(climbs!F$1, "=",IF(TYPE(climbs!F979)=2,CHAR(34),""),climbs!F979,IF(TYPE(climbs!F979)=2,CHAR(34),""))</f>
        <v>DISTANCE=3.5</v>
      </c>
      <c r="G979" t="str">
        <f>CONCATENATE(climbs!G$1, "=",IF(TYPE(climbs!G979)=2,CHAR(34),""),climbs!G979,IF(TYPE(climbs!G979)=2,CHAR(34),""))</f>
        <v>AVERAGE_SLOPE=9.5</v>
      </c>
      <c r="H979" t="str">
        <f>CONCATENATE(climbs!H$1, "=",IF(TYPE(climbs!H979)=2,CHAR(34),""),climbs!H979,IF(TYPE(climbs!H979)=2,CHAR(34),""))</f>
        <v>CATEGORY="1"</v>
      </c>
    </row>
    <row r="980" spans="1:8" x14ac:dyDescent="0.25">
      <c r="A980" t="str">
        <f>CONCATENATE(climbs!A$1, "=",IF(TYPE(climbs!A980)=2,CHAR(34),""),climbs!A980,IF(TYPE(climbs!A980)=2,CHAR(34),""))</f>
        <v>CLIMB_ID=979</v>
      </c>
      <c r="B980" t="str">
        <f>CONCATENATE(climbs!B$1, "=",IF(TYPE(climbs!B980)=2,CHAR(34),""),climbs!B980,IF(TYPE(climbs!B980)=2,CHAR(34),""))</f>
        <v>STAGE_NUMBER=325</v>
      </c>
      <c r="C980" t="str">
        <f>CONCATENATE(climbs!C$1, "=",IF(TYPE(climbs!C980)=2,CHAR(34),""),climbs!C980,IF(TYPE(climbs!C980)=2,CHAR(34),""))</f>
        <v>STARTING_AT_KM=161.5</v>
      </c>
      <c r="D980" t="str">
        <f>CONCATENATE(climbs!D$1, "=",IF(TYPE(climbs!D980)=2,CHAR(34),""),climbs!D980,IF(TYPE(climbs!D980)=2,CHAR(34),""))</f>
        <v>NAME="La Planche des Belles Filles"</v>
      </c>
      <c r="E980" t="str">
        <f>CONCATENATE(climbs!E$1, "=",IF(TYPE(climbs!E980)=2,CHAR(34),""),climbs!E980,IF(TYPE(climbs!E980)=2,CHAR(34),""))</f>
        <v>INITIAL_ALTITUDE=1035</v>
      </c>
      <c r="F980" t="str">
        <f>CONCATENATE(climbs!F$1, "=",IF(TYPE(climbs!F980)=2,CHAR(34),""),climbs!F980,IF(TYPE(climbs!F980)=2,CHAR(34),""))</f>
        <v>DISTANCE=5.9</v>
      </c>
      <c r="G980" t="str">
        <f>CONCATENATE(climbs!G$1, "=",IF(TYPE(climbs!G980)=2,CHAR(34),""),climbs!G980,IF(TYPE(climbs!G980)=2,CHAR(34),""))</f>
        <v>AVERAGE_SLOPE=8.5</v>
      </c>
      <c r="H980" t="str">
        <f>CONCATENATE(climbs!H$1, "=",IF(TYPE(climbs!H980)=2,CHAR(34),""),climbs!H980,IF(TYPE(climbs!H980)=2,CHAR(34),""))</f>
        <v>CATEGORY="1"</v>
      </c>
    </row>
    <row r="981" spans="1:8" x14ac:dyDescent="0.25">
      <c r="A981" t="str">
        <f>CONCATENATE(climbs!A$1, "=",IF(TYPE(climbs!A981)=2,CHAR(34),""),climbs!A981,IF(TYPE(climbs!A981)=2,CHAR(34),""))</f>
        <v>CLIMB_ID=980</v>
      </c>
      <c r="B981" t="str">
        <f>CONCATENATE(climbs!B$1, "=",IF(TYPE(climbs!B981)=2,CHAR(34),""),climbs!B981,IF(TYPE(climbs!B981)=2,CHAR(34),""))</f>
        <v>STAGE_NUMBER=326</v>
      </c>
      <c r="C981" t="str">
        <f>CONCATENATE(climbs!C$1, "=",IF(TYPE(climbs!C981)=2,CHAR(34),""),climbs!C981,IF(TYPE(climbs!C981)=2,CHAR(34),""))</f>
        <v>STARTING_AT_KM=141</v>
      </c>
      <c r="D981" t="str">
        <f>CONCATENATE(climbs!D$1, "=",IF(TYPE(climbs!D981)=2,CHAR(34),""),climbs!D981,IF(TYPE(climbs!D981)=2,CHAR(34),""))</f>
        <v>NAME="Côte de Rogna"</v>
      </c>
      <c r="E981" t="str">
        <f>CONCATENATE(climbs!E$1, "=",IF(TYPE(climbs!E981)=2,CHAR(34),""),climbs!E981,IF(TYPE(climbs!E981)=2,CHAR(34),""))</f>
        <v>INITIAL_ALTITUDE=0</v>
      </c>
      <c r="F981" t="str">
        <f>CONCATENATE(climbs!F$1, "=",IF(TYPE(climbs!F981)=2,CHAR(34),""),climbs!F981,IF(TYPE(climbs!F981)=2,CHAR(34),""))</f>
        <v>DISTANCE=7.6</v>
      </c>
      <c r="G981" t="str">
        <f>CONCATENATE(climbs!G$1, "=",IF(TYPE(climbs!G981)=2,CHAR(34),""),climbs!G981,IF(TYPE(climbs!G981)=2,CHAR(34),""))</f>
        <v>AVERAGE_SLOPE=4.9</v>
      </c>
      <c r="H981" t="str">
        <f>CONCATENATE(climbs!H$1, "=",IF(TYPE(climbs!H981)=2,CHAR(34),""),climbs!H981,IF(TYPE(climbs!H981)=2,CHAR(34),""))</f>
        <v>CATEGORY="3"</v>
      </c>
    </row>
    <row r="982" spans="1:8" x14ac:dyDescent="0.25">
      <c r="A982" t="str">
        <f>CONCATENATE(climbs!A$1, "=",IF(TYPE(climbs!A982)=2,CHAR(34),""),climbs!A982,IF(TYPE(climbs!A982)=2,CHAR(34),""))</f>
        <v>CLIMB_ID=981</v>
      </c>
      <c r="B982" t="str">
        <f>CONCATENATE(climbs!B$1, "=",IF(TYPE(climbs!B982)=2,CHAR(34),""),climbs!B982,IF(TYPE(climbs!B982)=2,CHAR(34),""))</f>
        <v>STAGE_NUMBER=326</v>
      </c>
      <c r="C982" t="str">
        <f>CONCATENATE(climbs!C$1, "=",IF(TYPE(climbs!C982)=2,CHAR(34),""),climbs!C982,IF(TYPE(climbs!C982)=2,CHAR(34),""))</f>
        <v>STARTING_AT_KM=148.5</v>
      </c>
      <c r="D982" t="str">
        <f>CONCATENATE(climbs!D$1, "=",IF(TYPE(climbs!D982)=2,CHAR(34),""),climbs!D982,IF(TYPE(climbs!D982)=2,CHAR(34),""))</f>
        <v>NAME="Côte de Choux"</v>
      </c>
      <c r="E982" t="str">
        <f>CONCATENATE(climbs!E$1, "=",IF(TYPE(climbs!E982)=2,CHAR(34),""),climbs!E982,IF(TYPE(climbs!E982)=2,CHAR(34),""))</f>
        <v>INITIAL_ALTITUDE=0</v>
      </c>
      <c r="F982" t="str">
        <f>CONCATENATE(climbs!F$1, "=",IF(TYPE(climbs!F982)=2,CHAR(34),""),climbs!F982,IF(TYPE(climbs!F982)=2,CHAR(34),""))</f>
        <v>DISTANCE=1.7</v>
      </c>
      <c r="G982" t="str">
        <f>CONCATENATE(climbs!G$1, "=",IF(TYPE(climbs!G982)=2,CHAR(34),""),climbs!G982,IF(TYPE(climbs!G982)=2,CHAR(34),""))</f>
        <v>AVERAGE_SLOPE=6.5</v>
      </c>
      <c r="H982" t="str">
        <f>CONCATENATE(climbs!H$1, "=",IF(TYPE(climbs!H982)=2,CHAR(34),""),climbs!H982,IF(TYPE(climbs!H982)=2,CHAR(34),""))</f>
        <v>CATEGORY="3"</v>
      </c>
    </row>
    <row r="983" spans="1:8" x14ac:dyDescent="0.25">
      <c r="A983" t="str">
        <f>CONCATENATE(climbs!A$1, "=",IF(TYPE(climbs!A983)=2,CHAR(34),""),climbs!A983,IF(TYPE(climbs!A983)=2,CHAR(34),""))</f>
        <v>CLIMB_ID=982</v>
      </c>
      <c r="B983" t="str">
        <f>CONCATENATE(climbs!B$1, "=",IF(TYPE(climbs!B983)=2,CHAR(34),""),climbs!B983,IF(TYPE(climbs!B983)=2,CHAR(34),""))</f>
        <v>STAGE_NUMBER=326</v>
      </c>
      <c r="C983" t="str">
        <f>CONCATENATE(climbs!C$1, "=",IF(TYPE(climbs!C983)=2,CHAR(34),""),climbs!C983,IF(TYPE(climbs!C983)=2,CHAR(34),""))</f>
        <v>STARTING_AT_KM=152.5</v>
      </c>
      <c r="D983" t="str">
        <f>CONCATENATE(climbs!D$1, "=",IF(TYPE(climbs!D983)=2,CHAR(34),""),climbs!D983,IF(TYPE(climbs!D983)=2,CHAR(34),""))</f>
        <v>NAME="Côte de Désertin"</v>
      </c>
      <c r="E983" t="str">
        <f>CONCATENATE(climbs!E$1, "=",IF(TYPE(climbs!E983)=2,CHAR(34),""),climbs!E983,IF(TYPE(climbs!E983)=2,CHAR(34),""))</f>
        <v>INITIAL_ALTITUDE=0</v>
      </c>
      <c r="F983" t="str">
        <f>CONCATENATE(climbs!F$1, "=",IF(TYPE(climbs!F983)=2,CHAR(34),""),climbs!F983,IF(TYPE(climbs!F983)=2,CHAR(34),""))</f>
        <v>DISTANCE=3.1</v>
      </c>
      <c r="G983" t="str">
        <f>CONCATENATE(climbs!G$1, "=",IF(TYPE(climbs!G983)=2,CHAR(34),""),climbs!G983,IF(TYPE(climbs!G983)=2,CHAR(34),""))</f>
        <v>AVERAGE_SLOPE=5.2</v>
      </c>
      <c r="H983" t="str">
        <f>CONCATENATE(climbs!H$1, "=",IF(TYPE(climbs!H983)=2,CHAR(34),""),climbs!H983,IF(TYPE(climbs!H983)=2,CHAR(34),""))</f>
        <v>CATEGORY="4"</v>
      </c>
    </row>
    <row r="984" spans="1:8" x14ac:dyDescent="0.25">
      <c r="A984" t="str">
        <f>CONCATENATE(climbs!A$1, "=",IF(TYPE(climbs!A984)=2,CHAR(34),""),climbs!A984,IF(TYPE(climbs!A984)=2,CHAR(34),""))</f>
        <v>CLIMB_ID=983</v>
      </c>
      <c r="B984" t="str">
        <f>CONCATENATE(climbs!B$1, "=",IF(TYPE(climbs!B984)=2,CHAR(34),""),climbs!B984,IF(TYPE(climbs!B984)=2,CHAR(34),""))</f>
        <v>STAGE_NUMBER=326</v>
      </c>
      <c r="C984" t="str">
        <f>CONCATENATE(climbs!C$1, "=",IF(TYPE(climbs!C984)=2,CHAR(34),""),climbs!C984,IF(TYPE(climbs!C984)=2,CHAR(34),""))</f>
        <v>STARTING_AT_KM=168</v>
      </c>
      <c r="D984" t="str">
        <f>CONCATENATE(climbs!D$1, "=",IF(TYPE(climbs!D984)=2,CHAR(34),""),climbs!D984,IF(TYPE(climbs!D984)=2,CHAR(34),""))</f>
        <v>NAME="Côte d'Échallon"</v>
      </c>
      <c r="E984" t="str">
        <f>CONCATENATE(climbs!E$1, "=",IF(TYPE(climbs!E984)=2,CHAR(34),""),climbs!E984,IF(TYPE(climbs!E984)=2,CHAR(34),""))</f>
        <v>INITIAL_ALTITUDE=0</v>
      </c>
      <c r="F984" t="str">
        <f>CONCATENATE(climbs!F$1, "=",IF(TYPE(climbs!F984)=2,CHAR(34),""),climbs!F984,IF(TYPE(climbs!F984)=2,CHAR(34),""))</f>
        <v>DISTANCE=3</v>
      </c>
      <c r="G984" t="str">
        <f>CONCATENATE(climbs!G$1, "=",IF(TYPE(climbs!G984)=2,CHAR(34),""),climbs!G984,IF(TYPE(climbs!G984)=2,CHAR(34),""))</f>
        <v>AVERAGE_SLOPE=6.6</v>
      </c>
      <c r="H984" t="str">
        <f>CONCATENATE(climbs!H$1, "=",IF(TYPE(climbs!H984)=2,CHAR(34),""),climbs!H984,IF(TYPE(climbs!H984)=2,CHAR(34),""))</f>
        <v>CATEGORY="3"</v>
      </c>
    </row>
    <row r="985" spans="1:8" x14ac:dyDescent="0.25">
      <c r="A985" t="str">
        <f>CONCATENATE(climbs!A$1, "=",IF(TYPE(climbs!A985)=2,CHAR(34),""),climbs!A985,IF(TYPE(climbs!A985)=2,CHAR(34),""))</f>
        <v>CLIMB_ID=984</v>
      </c>
      <c r="B985" t="str">
        <f>CONCATENATE(climbs!B$1, "=",IF(TYPE(climbs!B985)=2,CHAR(34),""),climbs!B985,IF(TYPE(climbs!B985)=2,CHAR(34),""))</f>
        <v>STAGE_NUMBER=327</v>
      </c>
      <c r="C985" t="str">
        <f>CONCATENATE(climbs!C$1, "=",IF(TYPE(climbs!C985)=2,CHAR(34),""),climbs!C985,IF(TYPE(climbs!C985)=2,CHAR(34),""))</f>
        <v>STARTING_AT_KM=58.5</v>
      </c>
      <c r="D985" t="str">
        <f>CONCATENATE(climbs!D$1, "=",IF(TYPE(climbs!D985)=2,CHAR(34),""),climbs!D985,IF(TYPE(climbs!D985)=2,CHAR(34),""))</f>
        <v>NAME="Col de Brouilly"</v>
      </c>
      <c r="E985" t="str">
        <f>CONCATENATE(climbs!E$1, "=",IF(TYPE(climbs!E985)=2,CHAR(34),""),climbs!E985,IF(TYPE(climbs!E985)=2,CHAR(34),""))</f>
        <v>INITIAL_ALTITUDE=0</v>
      </c>
      <c r="F985" t="str">
        <f>CONCATENATE(climbs!F$1, "=",IF(TYPE(climbs!F985)=2,CHAR(34),""),climbs!F985,IF(TYPE(climbs!F985)=2,CHAR(34),""))</f>
        <v>DISTANCE=1.7</v>
      </c>
      <c r="G985" t="str">
        <f>CONCATENATE(climbs!G$1, "=",IF(TYPE(climbs!G985)=2,CHAR(34),""),climbs!G985,IF(TYPE(climbs!G985)=2,CHAR(34),""))</f>
        <v>AVERAGE_SLOPE=5.1</v>
      </c>
      <c r="H985" t="str">
        <f>CONCATENATE(climbs!H$1, "=",IF(TYPE(climbs!H985)=2,CHAR(34),""),climbs!H985,IF(TYPE(climbs!H985)=2,CHAR(34),""))</f>
        <v>CATEGORY="4"</v>
      </c>
    </row>
    <row r="986" spans="1:8" x14ac:dyDescent="0.25">
      <c r="A986" t="str">
        <f>CONCATENATE(climbs!A$1, "=",IF(TYPE(climbs!A986)=2,CHAR(34),""),climbs!A986,IF(TYPE(climbs!A986)=2,CHAR(34),""))</f>
        <v>CLIMB_ID=985</v>
      </c>
      <c r="B986" t="str">
        <f>CONCATENATE(climbs!B$1, "=",IF(TYPE(climbs!B986)=2,CHAR(34),""),climbs!B986,IF(TYPE(climbs!B986)=2,CHAR(34),""))</f>
        <v>STAGE_NUMBER=327</v>
      </c>
      <c r="C986" t="str">
        <f>CONCATENATE(climbs!C$1, "=",IF(TYPE(climbs!C986)=2,CHAR(34),""),climbs!C986,IF(TYPE(climbs!C986)=2,CHAR(34),""))</f>
        <v>STARTING_AT_KM=83</v>
      </c>
      <c r="D986" t="str">
        <f>CONCATENATE(climbs!D$1, "=",IF(TYPE(climbs!D986)=2,CHAR(34),""),climbs!D986,IF(TYPE(climbs!D986)=2,CHAR(34),""))</f>
        <v>NAME="Côte du Saule-d'Oingt"</v>
      </c>
      <c r="E986" t="str">
        <f>CONCATENATE(climbs!E$1, "=",IF(TYPE(climbs!E986)=2,CHAR(34),""),climbs!E986,IF(TYPE(climbs!E986)=2,CHAR(34),""))</f>
        <v>INITIAL_ALTITUDE=0</v>
      </c>
      <c r="F986" t="str">
        <f>CONCATENATE(climbs!F$1, "=",IF(TYPE(climbs!F986)=2,CHAR(34),""),climbs!F986,IF(TYPE(climbs!F986)=2,CHAR(34),""))</f>
        <v>DISTANCE=3.8</v>
      </c>
      <c r="G986" t="str">
        <f>CONCATENATE(climbs!G$1, "=",IF(TYPE(climbs!G986)=2,CHAR(34),""),climbs!G986,IF(TYPE(climbs!G986)=2,CHAR(34),""))</f>
        <v>AVERAGE_SLOPE=4.5</v>
      </c>
      <c r="H986" t="str">
        <f>CONCATENATE(climbs!H$1, "=",IF(TYPE(climbs!H986)=2,CHAR(34),""),climbs!H986,IF(TYPE(climbs!H986)=2,CHAR(34),""))</f>
        <v>CATEGORY="3"</v>
      </c>
    </row>
    <row r="987" spans="1:8" x14ac:dyDescent="0.25">
      <c r="A987" t="str">
        <f>CONCATENATE(climbs!A$1, "=",IF(TYPE(climbs!A987)=2,CHAR(34),""),climbs!A987,IF(TYPE(climbs!A987)=2,CHAR(34),""))</f>
        <v>CLIMB_ID=986</v>
      </c>
      <c r="B987" t="str">
        <f>CONCATENATE(climbs!B$1, "=",IF(TYPE(climbs!B987)=2,CHAR(34),""),climbs!B987,IF(TYPE(climbs!B987)=2,CHAR(34),""))</f>
        <v>STAGE_NUMBER=327</v>
      </c>
      <c r="C987" t="str">
        <f>CONCATENATE(climbs!C$1, "=",IF(TYPE(climbs!C987)=2,CHAR(34),""),climbs!C987,IF(TYPE(climbs!C987)=2,CHAR(34),""))</f>
        <v>STARTING_AT_KM=138</v>
      </c>
      <c r="D987" t="str">
        <f>CONCATENATE(climbs!D$1, "=",IF(TYPE(climbs!D987)=2,CHAR(34),""),climbs!D987,IF(TYPE(climbs!D987)=2,CHAR(34),""))</f>
        <v>NAME="Col des Brosses"</v>
      </c>
      <c r="E987" t="str">
        <f>CONCATENATE(climbs!E$1, "=",IF(TYPE(climbs!E987)=2,CHAR(34),""),climbs!E987,IF(TYPE(climbs!E987)=2,CHAR(34),""))</f>
        <v>INITIAL_ALTITUDE=0</v>
      </c>
      <c r="F987" t="str">
        <f>CONCATENATE(climbs!F$1, "=",IF(TYPE(climbs!F987)=2,CHAR(34),""),climbs!F987,IF(TYPE(climbs!F987)=2,CHAR(34),""))</f>
        <v>DISTANCE=15.3</v>
      </c>
      <c r="G987" t="str">
        <f>CONCATENATE(climbs!G$1, "=",IF(TYPE(climbs!G987)=2,CHAR(34),""),climbs!G987,IF(TYPE(climbs!G987)=2,CHAR(34),""))</f>
        <v>AVERAGE_SLOPE=3.3</v>
      </c>
      <c r="H987" t="str">
        <f>CONCATENATE(climbs!H$1, "=",IF(TYPE(climbs!H987)=2,CHAR(34),""),climbs!H987,IF(TYPE(climbs!H987)=2,CHAR(34),""))</f>
        <v>CATEGORY="3"</v>
      </c>
    </row>
    <row r="988" spans="1:8" x14ac:dyDescent="0.25">
      <c r="A988" t="str">
        <f>CONCATENATE(climbs!A$1, "=",IF(TYPE(climbs!A988)=2,CHAR(34),""),climbs!A988,IF(TYPE(climbs!A988)=2,CHAR(34),""))</f>
        <v>CLIMB_ID=987</v>
      </c>
      <c r="B988" t="str">
        <f>CONCATENATE(climbs!B$1, "=",IF(TYPE(climbs!B988)=2,CHAR(34),""),climbs!B988,IF(TYPE(climbs!B988)=2,CHAR(34),""))</f>
        <v>STAGE_NUMBER=327</v>
      </c>
      <c r="C988" t="str">
        <f>CONCATENATE(climbs!C$1, "=",IF(TYPE(climbs!C988)=2,CHAR(34),""),climbs!C988,IF(TYPE(climbs!C988)=2,CHAR(34),""))</f>
        <v>STARTING_AT_KM=164</v>
      </c>
      <c r="D988" t="str">
        <f>CONCATENATE(climbs!D$1, "=",IF(TYPE(climbs!D988)=2,CHAR(34),""),climbs!D988,IF(TYPE(climbs!D988)=2,CHAR(34),""))</f>
        <v>NAME="Côte de Grammond"</v>
      </c>
      <c r="E988" t="str">
        <f>CONCATENATE(climbs!E$1, "=",IF(TYPE(climbs!E988)=2,CHAR(34),""),climbs!E988,IF(TYPE(climbs!E988)=2,CHAR(34),""))</f>
        <v>INITIAL_ALTITUDE=0</v>
      </c>
      <c r="F988" t="str">
        <f>CONCATENATE(climbs!F$1, "=",IF(TYPE(climbs!F988)=2,CHAR(34),""),climbs!F988,IF(TYPE(climbs!F988)=2,CHAR(34),""))</f>
        <v>DISTANCE=9.8</v>
      </c>
      <c r="G988" t="str">
        <f>CONCATENATE(climbs!G$1, "=",IF(TYPE(climbs!G988)=2,CHAR(34),""),climbs!G988,IF(TYPE(climbs!G988)=2,CHAR(34),""))</f>
        <v>AVERAGE_SLOPE=2.9</v>
      </c>
      <c r="H988" t="str">
        <f>CONCATENATE(climbs!H$1, "=",IF(TYPE(climbs!H988)=2,CHAR(34),""),climbs!H988,IF(TYPE(climbs!H988)=2,CHAR(34),""))</f>
        <v>CATEGORY="4"</v>
      </c>
    </row>
    <row r="989" spans="1:8" x14ac:dyDescent="0.25">
      <c r="A989" t="str">
        <f>CONCATENATE(climbs!A$1, "=",IF(TYPE(climbs!A989)=2,CHAR(34),""),climbs!A989,IF(TYPE(climbs!A989)=2,CHAR(34),""))</f>
        <v>CLIMB_ID=988</v>
      </c>
      <c r="B989" t="str">
        <f>CONCATENATE(climbs!B$1, "=",IF(TYPE(climbs!B989)=2,CHAR(34),""),climbs!B989,IF(TYPE(climbs!B989)=2,CHAR(34),""))</f>
        <v>STAGE_NUMBER=328</v>
      </c>
      <c r="C989" t="str">
        <f>CONCATENATE(climbs!C$1, "=",IF(TYPE(climbs!C989)=2,CHAR(34),""),climbs!C989,IF(TYPE(climbs!C989)=2,CHAR(34),""))</f>
        <v>STARTING_AT_KM=24</v>
      </c>
      <c r="D989" t="str">
        <f>CONCATENATE(climbs!D$1, "=",IF(TYPE(climbs!D989)=2,CHAR(34),""),climbs!D989,IF(TYPE(climbs!D989)=2,CHAR(34),""))</f>
        <v>NAME="Col de la Croix de Montvieux"</v>
      </c>
      <c r="E989" t="str">
        <f>CONCATENATE(climbs!E$1, "=",IF(TYPE(climbs!E989)=2,CHAR(34),""),climbs!E989,IF(TYPE(climbs!E989)=2,CHAR(34),""))</f>
        <v>INITIAL_ALTITUDE=0</v>
      </c>
      <c r="F989" t="str">
        <f>CONCATENATE(climbs!F$1, "=",IF(TYPE(climbs!F989)=2,CHAR(34),""),climbs!F989,IF(TYPE(climbs!F989)=2,CHAR(34),""))</f>
        <v>DISTANCE=8</v>
      </c>
      <c r="G989" t="str">
        <f>CONCATENATE(climbs!G$1, "=",IF(TYPE(climbs!G989)=2,CHAR(34),""),climbs!G989,IF(TYPE(climbs!G989)=2,CHAR(34),""))</f>
        <v>AVERAGE_SLOPE=4.1</v>
      </c>
      <c r="H989" t="str">
        <f>CONCATENATE(climbs!H$1, "=",IF(TYPE(climbs!H989)=2,CHAR(34),""),climbs!H989,IF(TYPE(climbs!H989)=2,CHAR(34),""))</f>
        <v>CATEGORY="3"</v>
      </c>
    </row>
    <row r="990" spans="1:8" x14ac:dyDescent="0.25">
      <c r="A990" t="str">
        <f>CONCATENATE(climbs!A$1, "=",IF(TYPE(climbs!A990)=2,CHAR(34),""),climbs!A990,IF(TYPE(climbs!A990)=2,CHAR(34),""))</f>
        <v>CLIMB_ID=989</v>
      </c>
      <c r="B990" t="str">
        <f>CONCATENATE(climbs!B$1, "=",IF(TYPE(climbs!B990)=2,CHAR(34),""),climbs!B990,IF(TYPE(climbs!B990)=2,CHAR(34),""))</f>
        <v>STAGE_NUMBER=328</v>
      </c>
      <c r="C990" t="str">
        <f>CONCATENATE(climbs!C$1, "=",IF(TYPE(climbs!C990)=2,CHAR(34),""),climbs!C990,IF(TYPE(climbs!C990)=2,CHAR(34),""))</f>
        <v>STARTING_AT_KM=152</v>
      </c>
      <c r="D990" t="str">
        <f>CONCATENATE(climbs!D$1, "=",IF(TYPE(climbs!D990)=2,CHAR(34),""),climbs!D990,IF(TYPE(climbs!D990)=2,CHAR(34),""))</f>
        <v>NAME="Col de Palaquit (D57-D512)"</v>
      </c>
      <c r="E990" t="str">
        <f>CONCATENATE(climbs!E$1, "=",IF(TYPE(climbs!E990)=2,CHAR(34),""),climbs!E990,IF(TYPE(climbs!E990)=2,CHAR(34),""))</f>
        <v>INITIAL_ALTITUDE=1154</v>
      </c>
      <c r="F990" t="str">
        <f>CONCATENATE(climbs!F$1, "=",IF(TYPE(climbs!F990)=2,CHAR(34),""),climbs!F990,IF(TYPE(climbs!F990)=2,CHAR(34),""))</f>
        <v>DISTANCE=14.1</v>
      </c>
      <c r="G990" t="str">
        <f>CONCATENATE(climbs!G$1, "=",IF(TYPE(climbs!G990)=2,CHAR(34),""),climbs!G990,IF(TYPE(climbs!G990)=2,CHAR(34),""))</f>
        <v>AVERAGE_SLOPE=6.1</v>
      </c>
      <c r="H990" t="str">
        <f>CONCATENATE(climbs!H$1, "=",IF(TYPE(climbs!H990)=2,CHAR(34),""),climbs!H990,IF(TYPE(climbs!H990)=2,CHAR(34),""))</f>
        <v>CATEGORY="1"</v>
      </c>
    </row>
    <row r="991" spans="1:8" x14ac:dyDescent="0.25">
      <c r="A991" t="str">
        <f>CONCATENATE(climbs!A$1, "=",IF(TYPE(climbs!A991)=2,CHAR(34),""),climbs!A991,IF(TYPE(climbs!A991)=2,CHAR(34),""))</f>
        <v>CLIMB_ID=990</v>
      </c>
      <c r="B991" t="str">
        <f>CONCATENATE(climbs!B$1, "=",IF(TYPE(climbs!B991)=2,CHAR(34),""),climbs!B991,IF(TYPE(climbs!B991)=2,CHAR(34),""))</f>
        <v>STAGE_NUMBER=328</v>
      </c>
      <c r="C991" t="str">
        <f>CONCATENATE(climbs!C$1, "=",IF(TYPE(climbs!C991)=2,CHAR(34),""),climbs!C991,IF(TYPE(climbs!C991)=2,CHAR(34),""))</f>
        <v>STARTING_AT_KM=197.5</v>
      </c>
      <c r="D991" t="str">
        <f>CONCATENATE(climbs!D$1, "=",IF(TYPE(climbs!D991)=2,CHAR(34),""),climbs!D991,IF(TYPE(climbs!D991)=2,CHAR(34),""))</f>
        <v>NAME="Montée de Chamrousse"</v>
      </c>
      <c r="E991" t="str">
        <f>CONCATENATE(climbs!E$1, "=",IF(TYPE(climbs!E991)=2,CHAR(34),""),climbs!E991,IF(TYPE(climbs!E991)=2,CHAR(34),""))</f>
        <v>INITIAL_ALTITUDE=1730</v>
      </c>
      <c r="F991" t="str">
        <f>CONCATENATE(climbs!F$1, "=",IF(TYPE(climbs!F991)=2,CHAR(34),""),climbs!F991,IF(TYPE(climbs!F991)=2,CHAR(34),""))</f>
        <v>DISTANCE=18.2</v>
      </c>
      <c r="G991" t="str">
        <f>CONCATENATE(climbs!G$1, "=",IF(TYPE(climbs!G991)=2,CHAR(34),""),climbs!G991,IF(TYPE(climbs!G991)=2,CHAR(34),""))</f>
        <v>AVERAGE_SLOPE=7.3</v>
      </c>
      <c r="H991" t="str">
        <f>CONCATENATE(climbs!H$1, "=",IF(TYPE(climbs!H991)=2,CHAR(34),""),climbs!H991,IF(TYPE(climbs!H991)=2,CHAR(34),""))</f>
        <v>CATEGORY="H"</v>
      </c>
    </row>
    <row r="992" spans="1:8" x14ac:dyDescent="0.25">
      <c r="A992" t="str">
        <f>CONCATENATE(climbs!A$1, "=",IF(TYPE(climbs!A992)=2,CHAR(34),""),climbs!A992,IF(TYPE(climbs!A992)=2,CHAR(34),""))</f>
        <v>CLIMB_ID=991</v>
      </c>
      <c r="B992" t="str">
        <f>CONCATENATE(climbs!B$1, "=",IF(TYPE(climbs!B992)=2,CHAR(34),""),climbs!B992,IF(TYPE(climbs!B992)=2,CHAR(34),""))</f>
        <v>STAGE_NUMBER=329</v>
      </c>
      <c r="C992" t="str">
        <f>CONCATENATE(climbs!C$1, "=",IF(TYPE(climbs!C992)=2,CHAR(34),""),climbs!C992,IF(TYPE(climbs!C992)=2,CHAR(34),""))</f>
        <v>STARTING_AT_KM=82</v>
      </c>
      <c r="D992" t="str">
        <f>CONCATENATE(climbs!D$1, "=",IF(TYPE(climbs!D992)=2,CHAR(34),""),climbs!D992,IF(TYPE(climbs!D992)=2,CHAR(34),""))</f>
        <v>NAME="Col du Lautaret"</v>
      </c>
      <c r="E992" t="str">
        <f>CONCATENATE(climbs!E$1, "=",IF(TYPE(climbs!E992)=2,CHAR(34),""),climbs!E992,IF(TYPE(climbs!E992)=2,CHAR(34),""))</f>
        <v>INITIAL_ALTITUDE=2058</v>
      </c>
      <c r="F992" t="str">
        <f>CONCATENATE(climbs!F$1, "=",IF(TYPE(climbs!F992)=2,CHAR(34),""),climbs!F992,IF(TYPE(climbs!F992)=2,CHAR(34),""))</f>
        <v>DISTANCE=34</v>
      </c>
      <c r="G992" t="str">
        <f>CONCATENATE(climbs!G$1, "=",IF(TYPE(climbs!G992)=2,CHAR(34),""),climbs!G992,IF(TYPE(climbs!G992)=2,CHAR(34),""))</f>
        <v>AVERAGE_SLOPE=3.9</v>
      </c>
      <c r="H992" t="str">
        <f>CONCATENATE(climbs!H$1, "=",IF(TYPE(climbs!H992)=2,CHAR(34),""),climbs!H992,IF(TYPE(climbs!H992)=2,CHAR(34),""))</f>
        <v>CATEGORY="1"</v>
      </c>
    </row>
    <row r="993" spans="1:8" x14ac:dyDescent="0.25">
      <c r="A993" t="str">
        <f>CONCATENATE(climbs!A$1, "=",IF(TYPE(climbs!A993)=2,CHAR(34),""),climbs!A993,IF(TYPE(climbs!A993)=2,CHAR(34),""))</f>
        <v>CLIMB_ID=992</v>
      </c>
      <c r="B993" t="str">
        <f>CONCATENATE(climbs!B$1, "=",IF(TYPE(climbs!B993)=2,CHAR(34),""),climbs!B993,IF(TYPE(climbs!B993)=2,CHAR(34),""))</f>
        <v>STAGE_NUMBER=329</v>
      </c>
      <c r="C993" t="str">
        <f>CONCATENATE(climbs!C$1, "=",IF(TYPE(climbs!C993)=2,CHAR(34),""),climbs!C993,IF(TYPE(climbs!C993)=2,CHAR(34),""))</f>
        <v>STARTING_AT_KM=132.5</v>
      </c>
      <c r="D993" t="str">
        <f>CONCATENATE(climbs!D$1, "=",IF(TYPE(climbs!D993)=2,CHAR(34),""),climbs!D993,IF(TYPE(climbs!D993)=2,CHAR(34),""))</f>
        <v>NAME="Col d'Izoard - Souvenir Henri Desgrange"</v>
      </c>
      <c r="E993" t="str">
        <f>CONCATENATE(climbs!E$1, "=",IF(TYPE(climbs!E993)=2,CHAR(34),""),climbs!E993,IF(TYPE(climbs!E993)=2,CHAR(34),""))</f>
        <v>INITIAL_ALTITUDE=2360</v>
      </c>
      <c r="F993" t="str">
        <f>CONCATENATE(climbs!F$1, "=",IF(TYPE(climbs!F993)=2,CHAR(34),""),climbs!F993,IF(TYPE(climbs!F993)=2,CHAR(34),""))</f>
        <v>DISTANCE=19</v>
      </c>
      <c r="G993" t="str">
        <f>CONCATENATE(climbs!G$1, "=",IF(TYPE(climbs!G993)=2,CHAR(34),""),climbs!G993,IF(TYPE(climbs!G993)=2,CHAR(34),""))</f>
        <v>AVERAGE_SLOPE=6</v>
      </c>
      <c r="H993" t="str">
        <f>CONCATENATE(climbs!H$1, "=",IF(TYPE(climbs!H993)=2,CHAR(34),""),climbs!H993,IF(TYPE(climbs!H993)=2,CHAR(34),""))</f>
        <v>CATEGORY="H"</v>
      </c>
    </row>
    <row r="994" spans="1:8" x14ac:dyDescent="0.25">
      <c r="A994" t="str">
        <f>CONCATENATE(climbs!A$1, "=",IF(TYPE(climbs!A994)=2,CHAR(34),""),climbs!A994,IF(TYPE(climbs!A994)=2,CHAR(34),""))</f>
        <v>CLIMB_ID=993</v>
      </c>
      <c r="B994" t="str">
        <f>CONCATENATE(climbs!B$1, "=",IF(TYPE(climbs!B994)=2,CHAR(34),""),climbs!B994,IF(TYPE(climbs!B994)=2,CHAR(34),""))</f>
        <v>STAGE_NUMBER=329</v>
      </c>
      <c r="C994" t="str">
        <f>CONCATENATE(climbs!C$1, "=",IF(TYPE(climbs!C994)=2,CHAR(34),""),climbs!C994,IF(TYPE(climbs!C994)=2,CHAR(34),""))</f>
        <v>STARTING_AT_KM=177</v>
      </c>
      <c r="D994" t="str">
        <f>CONCATENATE(climbs!D$1, "=",IF(TYPE(climbs!D994)=2,CHAR(34),""),climbs!D994,IF(TYPE(climbs!D994)=2,CHAR(34),""))</f>
        <v>NAME="Montée de Risoul"</v>
      </c>
      <c r="E994" t="str">
        <f>CONCATENATE(climbs!E$1, "=",IF(TYPE(climbs!E994)=2,CHAR(34),""),climbs!E994,IF(TYPE(climbs!E994)=2,CHAR(34),""))</f>
        <v>INITIAL_ALTITUDE=1855</v>
      </c>
      <c r="F994" t="str">
        <f>CONCATENATE(climbs!F$1, "=",IF(TYPE(climbs!F994)=2,CHAR(34),""),climbs!F994,IF(TYPE(climbs!F994)=2,CHAR(34),""))</f>
        <v>DISTANCE=12.6</v>
      </c>
      <c r="G994" t="str">
        <f>CONCATENATE(climbs!G$1, "=",IF(TYPE(climbs!G994)=2,CHAR(34),""),climbs!G994,IF(TYPE(climbs!G994)=2,CHAR(34),""))</f>
        <v>AVERAGE_SLOPE=6.9</v>
      </c>
      <c r="H994" t="str">
        <f>CONCATENATE(climbs!H$1, "=",IF(TYPE(climbs!H994)=2,CHAR(34),""),climbs!H994,IF(TYPE(climbs!H994)=2,CHAR(34),""))</f>
        <v>CATEGORY="1"</v>
      </c>
    </row>
    <row r="995" spans="1:8" x14ac:dyDescent="0.25">
      <c r="A995" t="str">
        <f>CONCATENATE(climbs!A$1, "=",IF(TYPE(climbs!A995)=2,CHAR(34),""),climbs!A995,IF(TYPE(climbs!A995)=2,CHAR(34),""))</f>
        <v>CLIMB_ID=994</v>
      </c>
      <c r="B995" t="str">
        <f>CONCATENATE(climbs!B$1, "=",IF(TYPE(climbs!B995)=2,CHAR(34),""),climbs!B995,IF(TYPE(climbs!B995)=2,CHAR(34),""))</f>
        <v>STAGE_NUMBER=331</v>
      </c>
      <c r="C995" t="str">
        <f>CONCATENATE(climbs!C$1, "=",IF(TYPE(climbs!C995)=2,CHAR(34),""),climbs!C995,IF(TYPE(climbs!C995)=2,CHAR(34),""))</f>
        <v>STARTING_AT_KM=25</v>
      </c>
      <c r="D995" t="str">
        <f>CONCATENATE(climbs!D$1, "=",IF(TYPE(climbs!D995)=2,CHAR(34),""),climbs!D995,IF(TYPE(climbs!D995)=2,CHAR(34),""))</f>
        <v>NAME="Côte de Fanjeaux"</v>
      </c>
      <c r="E995" t="str">
        <f>CONCATENATE(climbs!E$1, "=",IF(TYPE(climbs!E995)=2,CHAR(34),""),climbs!E995,IF(TYPE(climbs!E995)=2,CHAR(34),""))</f>
        <v>INITIAL_ALTITUDE=0</v>
      </c>
      <c r="F995" t="str">
        <f>CONCATENATE(climbs!F$1, "=",IF(TYPE(climbs!F995)=2,CHAR(34),""),climbs!F995,IF(TYPE(climbs!F995)=2,CHAR(34),""))</f>
        <v>DISTANCE=2.4</v>
      </c>
      <c r="G995" t="str">
        <f>CONCATENATE(climbs!G$1, "=",IF(TYPE(climbs!G995)=2,CHAR(34),""),climbs!G995,IF(TYPE(climbs!G995)=2,CHAR(34),""))</f>
        <v>AVERAGE_SLOPE=4.9</v>
      </c>
      <c r="H995" t="str">
        <f>CONCATENATE(climbs!H$1, "=",IF(TYPE(climbs!H995)=2,CHAR(34),""),climbs!H995,IF(TYPE(climbs!H995)=2,CHAR(34),""))</f>
        <v>CATEGORY="4"</v>
      </c>
    </row>
    <row r="996" spans="1:8" x14ac:dyDescent="0.25">
      <c r="A996" t="str">
        <f>CONCATENATE(climbs!A$1, "=",IF(TYPE(climbs!A996)=2,CHAR(34),""),climbs!A996,IF(TYPE(climbs!A996)=2,CHAR(34),""))</f>
        <v>CLIMB_ID=995</v>
      </c>
      <c r="B996" t="str">
        <f>CONCATENATE(climbs!B$1, "=",IF(TYPE(climbs!B996)=2,CHAR(34),""),climbs!B996,IF(TYPE(climbs!B996)=2,CHAR(34),""))</f>
        <v>STAGE_NUMBER=331</v>
      </c>
      <c r="C996" t="str">
        <f>CONCATENATE(climbs!C$1, "=",IF(TYPE(climbs!C996)=2,CHAR(34),""),climbs!C996,IF(TYPE(climbs!C996)=2,CHAR(34),""))</f>
        <v>STARTING_AT_KM=71.5</v>
      </c>
      <c r="D996" t="str">
        <f>CONCATENATE(climbs!D$1, "=",IF(TYPE(climbs!D996)=2,CHAR(34),""),climbs!D996,IF(TYPE(climbs!D996)=2,CHAR(34),""))</f>
        <v>NAME="Côte de Pamiers"</v>
      </c>
      <c r="E996" t="str">
        <f>CONCATENATE(climbs!E$1, "=",IF(TYPE(climbs!E996)=2,CHAR(34),""),climbs!E996,IF(TYPE(climbs!E996)=2,CHAR(34),""))</f>
        <v>INITIAL_ALTITUDE=0</v>
      </c>
      <c r="F996" t="str">
        <f>CONCATENATE(climbs!F$1, "=",IF(TYPE(climbs!F996)=2,CHAR(34),""),climbs!F996,IF(TYPE(climbs!F996)=2,CHAR(34),""))</f>
        <v>DISTANCE=2.5</v>
      </c>
      <c r="G996" t="str">
        <f>CONCATENATE(climbs!G$1, "=",IF(TYPE(climbs!G996)=2,CHAR(34),""),climbs!G996,IF(TYPE(climbs!G996)=2,CHAR(34),""))</f>
        <v>AVERAGE_SLOPE=5.4</v>
      </c>
      <c r="H996" t="str">
        <f>CONCATENATE(climbs!H$1, "=",IF(TYPE(climbs!H996)=2,CHAR(34),""),climbs!H996,IF(TYPE(climbs!H996)=2,CHAR(34),""))</f>
        <v>CATEGORY="4"</v>
      </c>
    </row>
    <row r="997" spans="1:8" x14ac:dyDescent="0.25">
      <c r="A997" t="str">
        <f>CONCATENATE(climbs!A$1, "=",IF(TYPE(climbs!A997)=2,CHAR(34),""),climbs!A997,IF(TYPE(climbs!A997)=2,CHAR(34),""))</f>
        <v>CLIMB_ID=996</v>
      </c>
      <c r="B997" t="str">
        <f>CONCATENATE(climbs!B$1, "=",IF(TYPE(climbs!B997)=2,CHAR(34),""),climbs!B997,IF(TYPE(climbs!B997)=2,CHAR(34),""))</f>
        <v>STAGE_NUMBER=331</v>
      </c>
      <c r="C997" t="str">
        <f>CONCATENATE(climbs!C$1, "=",IF(TYPE(climbs!C997)=2,CHAR(34),""),climbs!C997,IF(TYPE(climbs!C997)=2,CHAR(34),""))</f>
        <v>STARTING_AT_KM=155</v>
      </c>
      <c r="D997" t="str">
        <f>CONCATENATE(climbs!D$1, "=",IF(TYPE(climbs!D997)=2,CHAR(34),""),climbs!D997,IF(TYPE(climbs!D997)=2,CHAR(34),""))</f>
        <v>NAME="Col de Portet-d'Aspet"</v>
      </c>
      <c r="E997" t="str">
        <f>CONCATENATE(climbs!E$1, "=",IF(TYPE(climbs!E997)=2,CHAR(34),""),climbs!E997,IF(TYPE(climbs!E997)=2,CHAR(34),""))</f>
        <v>INITIAL_ALTITUDE=1069</v>
      </c>
      <c r="F997" t="str">
        <f>CONCATENATE(climbs!F$1, "=",IF(TYPE(climbs!F997)=2,CHAR(34),""),climbs!F997,IF(TYPE(climbs!F997)=2,CHAR(34),""))</f>
        <v>DISTANCE=5.4</v>
      </c>
      <c r="G997" t="str">
        <f>CONCATENATE(climbs!G$1, "=",IF(TYPE(climbs!G997)=2,CHAR(34),""),climbs!G997,IF(TYPE(climbs!G997)=2,CHAR(34),""))</f>
        <v>AVERAGE_SLOPE=6.9</v>
      </c>
      <c r="H997" t="str">
        <f>CONCATENATE(climbs!H$1, "=",IF(TYPE(climbs!H997)=2,CHAR(34),""),climbs!H997,IF(TYPE(climbs!H997)=2,CHAR(34),""))</f>
        <v>CATEGORY="2"</v>
      </c>
    </row>
    <row r="998" spans="1:8" x14ac:dyDescent="0.25">
      <c r="A998" t="str">
        <f>CONCATENATE(climbs!A$1, "=",IF(TYPE(climbs!A998)=2,CHAR(34),""),climbs!A998,IF(TYPE(climbs!A998)=2,CHAR(34),""))</f>
        <v>CLIMB_ID=997</v>
      </c>
      <c r="B998" t="str">
        <f>CONCATENATE(climbs!B$1, "=",IF(TYPE(climbs!B998)=2,CHAR(34),""),climbs!B998,IF(TYPE(climbs!B998)=2,CHAR(34),""))</f>
        <v>STAGE_NUMBER=331</v>
      </c>
      <c r="C998" t="str">
        <f>CONCATENATE(climbs!C$1, "=",IF(TYPE(climbs!C998)=2,CHAR(34),""),climbs!C998,IF(TYPE(climbs!C998)=2,CHAR(34),""))</f>
        <v>STARTING_AT_KM=176.5</v>
      </c>
      <c r="D998" t="str">
        <f>CONCATENATE(climbs!D$1, "=",IF(TYPE(climbs!D998)=2,CHAR(34),""),climbs!D998,IF(TYPE(climbs!D998)=2,CHAR(34),""))</f>
        <v>NAME="Col des Ares"</v>
      </c>
      <c r="E998" t="str">
        <f>CONCATENATE(climbs!E$1, "=",IF(TYPE(climbs!E998)=2,CHAR(34),""),climbs!E998,IF(TYPE(climbs!E998)=2,CHAR(34),""))</f>
        <v>INITIAL_ALTITUDE=0</v>
      </c>
      <c r="F998" t="str">
        <f>CONCATENATE(climbs!F$1, "=",IF(TYPE(climbs!F998)=2,CHAR(34),""),climbs!F998,IF(TYPE(climbs!F998)=2,CHAR(34),""))</f>
        <v>DISTANCE=6</v>
      </c>
      <c r="G998" t="str">
        <f>CONCATENATE(climbs!G$1, "=",IF(TYPE(climbs!G998)=2,CHAR(34),""),climbs!G998,IF(TYPE(climbs!G998)=2,CHAR(34),""))</f>
        <v>AVERAGE_SLOPE=5.2</v>
      </c>
      <c r="H998" t="str">
        <f>CONCATENATE(climbs!H$1, "=",IF(TYPE(climbs!H998)=2,CHAR(34),""),climbs!H998,IF(TYPE(climbs!H998)=2,CHAR(34),""))</f>
        <v>CATEGORY="3"</v>
      </c>
    </row>
    <row r="999" spans="1:8" x14ac:dyDescent="0.25">
      <c r="A999" t="str">
        <f>CONCATENATE(climbs!A$1, "=",IF(TYPE(climbs!A999)=2,CHAR(34),""),climbs!A999,IF(TYPE(climbs!A999)=2,CHAR(34),""))</f>
        <v>CLIMB_ID=998</v>
      </c>
      <c r="B999" t="str">
        <f>CONCATENATE(climbs!B$1, "=",IF(TYPE(climbs!B999)=2,CHAR(34),""),climbs!B999,IF(TYPE(climbs!B999)=2,CHAR(34),""))</f>
        <v>STAGE_NUMBER=331</v>
      </c>
      <c r="C999" t="str">
        <f>CONCATENATE(climbs!C$1, "=",IF(TYPE(climbs!C999)=2,CHAR(34),""),climbs!C999,IF(TYPE(climbs!C999)=2,CHAR(34),""))</f>
        <v>STARTING_AT_KM=216</v>
      </c>
      <c r="D999" t="str">
        <f>CONCATENATE(climbs!D$1, "=",IF(TYPE(climbs!D999)=2,CHAR(34),""),climbs!D999,IF(TYPE(climbs!D999)=2,CHAR(34),""))</f>
        <v>NAME="Port de Balès"</v>
      </c>
      <c r="E999" t="str">
        <f>CONCATENATE(climbs!E$1, "=",IF(TYPE(climbs!E999)=2,CHAR(34),""),climbs!E999,IF(TYPE(climbs!E999)=2,CHAR(34),""))</f>
        <v>INITIAL_ALTITUDE=1755</v>
      </c>
      <c r="F999" t="str">
        <f>CONCATENATE(climbs!F$1, "=",IF(TYPE(climbs!F999)=2,CHAR(34),""),climbs!F999,IF(TYPE(climbs!F999)=2,CHAR(34),""))</f>
        <v>DISTANCE=11.7</v>
      </c>
      <c r="G999" t="str">
        <f>CONCATENATE(climbs!G$1, "=",IF(TYPE(climbs!G999)=2,CHAR(34),""),climbs!G999,IF(TYPE(climbs!G999)=2,CHAR(34),""))</f>
        <v>AVERAGE_SLOPE=7.7</v>
      </c>
      <c r="H999" t="str">
        <f>CONCATENATE(climbs!H$1, "=",IF(TYPE(climbs!H999)=2,CHAR(34),""),climbs!H999,IF(TYPE(climbs!H999)=2,CHAR(34),""))</f>
        <v>CATEGORY="H"</v>
      </c>
    </row>
    <row r="1000" spans="1:8" x14ac:dyDescent="0.25">
      <c r="A1000" t="str">
        <f>CONCATENATE(climbs!A$1, "=",IF(TYPE(climbs!A1000)=2,CHAR(34),""),climbs!A1000,IF(TYPE(climbs!A1000)=2,CHAR(34),""))</f>
        <v>CLIMB_ID=999</v>
      </c>
      <c r="B1000" t="str">
        <f>CONCATENATE(climbs!B$1, "=",IF(TYPE(climbs!B1000)=2,CHAR(34),""),climbs!B1000,IF(TYPE(climbs!B1000)=2,CHAR(34),""))</f>
        <v>STAGE_NUMBER=332</v>
      </c>
      <c r="C1000" t="str">
        <f>CONCATENATE(climbs!C$1, "=",IF(TYPE(climbs!C1000)=2,CHAR(34),""),climbs!C1000,IF(TYPE(climbs!C1000)=2,CHAR(34),""))</f>
        <v>STARTING_AT_KM=57.5</v>
      </c>
      <c r="D1000" t="str">
        <f>CONCATENATE(climbs!D$1, "=",IF(TYPE(climbs!D1000)=2,CHAR(34),""),climbs!D1000,IF(TYPE(climbs!D1000)=2,CHAR(34),""))</f>
        <v>NAME="Col du Portillon"</v>
      </c>
      <c r="E1000" t="str">
        <f>CONCATENATE(climbs!E$1, "=",IF(TYPE(climbs!E1000)=2,CHAR(34),""),climbs!E1000,IF(TYPE(climbs!E1000)=2,CHAR(34),""))</f>
        <v>INITIAL_ALTITUDE=1292</v>
      </c>
      <c r="F1000" t="str">
        <f>CONCATENATE(climbs!F$1, "=",IF(TYPE(climbs!F1000)=2,CHAR(34),""),climbs!F1000,IF(TYPE(climbs!F1000)=2,CHAR(34),""))</f>
        <v>DISTANCE=8.3</v>
      </c>
      <c r="G1000" t="str">
        <f>CONCATENATE(climbs!G$1, "=",IF(TYPE(climbs!G1000)=2,CHAR(34),""),climbs!G1000,IF(TYPE(climbs!G1000)=2,CHAR(34),""))</f>
        <v>AVERAGE_SLOPE=7.1</v>
      </c>
      <c r="H1000" t="str">
        <f>CONCATENATE(climbs!H$1, "=",IF(TYPE(climbs!H1000)=2,CHAR(34),""),climbs!H1000,IF(TYPE(climbs!H1000)=2,CHAR(34),""))</f>
        <v>CATEGORY="1"</v>
      </c>
    </row>
    <row r="1001" spans="1:8" x14ac:dyDescent="0.25">
      <c r="A1001" t="str">
        <f>CONCATENATE(climbs!A$1, "=",IF(TYPE(climbs!A1001)=2,CHAR(34),""),climbs!A1001,IF(TYPE(climbs!A1001)=2,CHAR(34),""))</f>
        <v>CLIMB_ID=1000</v>
      </c>
      <c r="B1001" t="str">
        <f>CONCATENATE(climbs!B$1, "=",IF(TYPE(climbs!B1001)=2,CHAR(34),""),climbs!B1001,IF(TYPE(climbs!B1001)=2,CHAR(34),""))</f>
        <v>STAGE_NUMBER=332</v>
      </c>
      <c r="C1001" t="str">
        <f>CONCATENATE(climbs!C$1, "=",IF(TYPE(climbs!C1001)=2,CHAR(34),""),climbs!C1001,IF(TYPE(climbs!C1001)=2,CHAR(34),""))</f>
        <v>STARTING_AT_KM=82</v>
      </c>
      <c r="D1001" t="str">
        <f>CONCATENATE(climbs!D$1, "=",IF(TYPE(climbs!D1001)=2,CHAR(34),""),climbs!D1001,IF(TYPE(climbs!D1001)=2,CHAR(34),""))</f>
        <v>NAME="Col de Peyresourde"</v>
      </c>
      <c r="E1001" t="str">
        <f>CONCATENATE(climbs!E$1, "=",IF(TYPE(climbs!E1001)=2,CHAR(34),""),climbs!E1001,IF(TYPE(climbs!E1001)=2,CHAR(34),""))</f>
        <v>INITIAL_ALTITUDE=1569</v>
      </c>
      <c r="F1001" t="str">
        <f>CONCATENATE(climbs!F$1, "=",IF(TYPE(climbs!F1001)=2,CHAR(34),""),climbs!F1001,IF(TYPE(climbs!F1001)=2,CHAR(34),""))</f>
        <v>DISTANCE=13.2</v>
      </c>
      <c r="G1001" t="str">
        <f>CONCATENATE(climbs!G$1, "=",IF(TYPE(climbs!G1001)=2,CHAR(34),""),climbs!G1001,IF(TYPE(climbs!G1001)=2,CHAR(34),""))</f>
        <v>AVERAGE_SLOPE=7</v>
      </c>
      <c r="H1001" t="str">
        <f>CONCATENATE(climbs!H$1, "=",IF(TYPE(climbs!H1001)=2,CHAR(34),""),climbs!H1001,IF(TYPE(climbs!H1001)=2,CHAR(34),""))</f>
        <v>CATEGORY="1"</v>
      </c>
    </row>
    <row r="1002" spans="1:8" x14ac:dyDescent="0.25">
      <c r="A1002" t="str">
        <f>CONCATENATE(climbs!A$1, "=",IF(TYPE(climbs!A1002)=2,CHAR(34),""),climbs!A1002,IF(TYPE(climbs!A1002)=2,CHAR(34),""))</f>
        <v>CLIMB_ID=1001</v>
      </c>
      <c r="B1002" t="str">
        <f>CONCATENATE(climbs!B$1, "=",IF(TYPE(climbs!B1002)=2,CHAR(34),""),climbs!B1002,IF(TYPE(climbs!B1002)=2,CHAR(34),""))</f>
        <v>STAGE_NUMBER=332</v>
      </c>
      <c r="C1002" t="str">
        <f>CONCATENATE(climbs!C$1, "=",IF(TYPE(climbs!C1002)=2,CHAR(34),""),climbs!C1002,IF(TYPE(climbs!C1002)=2,CHAR(34),""))</f>
        <v>STARTING_AT_KM=102.5</v>
      </c>
      <c r="D1002" t="str">
        <f>CONCATENATE(climbs!D$1, "=",IF(TYPE(climbs!D1002)=2,CHAR(34),""),climbs!D1002,IF(TYPE(climbs!D1002)=2,CHAR(34),""))</f>
        <v>NAME="Col de Val Louron-Azet"</v>
      </c>
      <c r="E1002" t="str">
        <f>CONCATENATE(climbs!E$1, "=",IF(TYPE(climbs!E1002)=2,CHAR(34),""),climbs!E1002,IF(TYPE(climbs!E1002)=2,CHAR(34),""))</f>
        <v>INITIAL_ALTITUDE=1580</v>
      </c>
      <c r="F1002" t="str">
        <f>CONCATENATE(climbs!F$1, "=",IF(TYPE(climbs!F1002)=2,CHAR(34),""),climbs!F1002,IF(TYPE(climbs!F1002)=2,CHAR(34),""))</f>
        <v>DISTANCE=7.4</v>
      </c>
      <c r="G1002" t="str">
        <f>CONCATENATE(climbs!G$1, "=",IF(TYPE(climbs!G1002)=2,CHAR(34),""),climbs!G1002,IF(TYPE(climbs!G1002)=2,CHAR(34),""))</f>
        <v>AVERAGE_SLOPE=8.3</v>
      </c>
      <c r="H1002" t="str">
        <f>CONCATENATE(climbs!H$1, "=",IF(TYPE(climbs!H1002)=2,CHAR(34),""),climbs!H1002,IF(TYPE(climbs!H1002)=2,CHAR(34),""))</f>
        <v>CATEGORY="1"</v>
      </c>
    </row>
    <row r="1003" spans="1:8" x14ac:dyDescent="0.25">
      <c r="A1003" t="str">
        <f>CONCATENATE(climbs!A$1, "=",IF(TYPE(climbs!A1003)=2,CHAR(34),""),climbs!A1003,IF(TYPE(climbs!A1003)=2,CHAR(34),""))</f>
        <v>CLIMB_ID=1002</v>
      </c>
      <c r="B1003" t="str">
        <f>CONCATENATE(climbs!B$1, "=",IF(TYPE(climbs!B1003)=2,CHAR(34),""),climbs!B1003,IF(TYPE(climbs!B1003)=2,CHAR(34),""))</f>
        <v>STAGE_NUMBER=332</v>
      </c>
      <c r="C1003" t="str">
        <f>CONCATENATE(climbs!C$1, "=",IF(TYPE(climbs!C1003)=2,CHAR(34),""),climbs!C1003,IF(TYPE(climbs!C1003)=2,CHAR(34),""))</f>
        <v>STARTING_AT_KM=124.5</v>
      </c>
      <c r="D1003" t="str">
        <f>CONCATENATE(climbs!D$1, "=",IF(TYPE(climbs!D1003)=2,CHAR(34),""),climbs!D1003,IF(TYPE(climbs!D1003)=2,CHAR(34),""))</f>
        <v>NAME="Montée de Saint-Lary Pla d'Adet"</v>
      </c>
      <c r="E1003" t="str">
        <f>CONCATENATE(climbs!E$1, "=",IF(TYPE(climbs!E1003)=2,CHAR(34),""),climbs!E1003,IF(TYPE(climbs!E1003)=2,CHAR(34),""))</f>
        <v>INITIAL_ALTITUDE=1680</v>
      </c>
      <c r="F1003" t="str">
        <f>CONCATENATE(climbs!F$1, "=",IF(TYPE(climbs!F1003)=2,CHAR(34),""),climbs!F1003,IF(TYPE(climbs!F1003)=2,CHAR(34),""))</f>
        <v>DISTANCE=10.2</v>
      </c>
      <c r="G1003" t="str">
        <f>CONCATENATE(climbs!G$1, "=",IF(TYPE(climbs!G1003)=2,CHAR(34),""),climbs!G1003,IF(TYPE(climbs!G1003)=2,CHAR(34),""))</f>
        <v>AVERAGE_SLOPE=8.3</v>
      </c>
      <c r="H1003" t="str">
        <f>CONCATENATE(climbs!H$1, "=",IF(TYPE(climbs!H1003)=2,CHAR(34),""),climbs!H1003,IF(TYPE(climbs!H1003)=2,CHAR(34),""))</f>
        <v>CATEGORY="H"</v>
      </c>
    </row>
    <row r="1004" spans="1:8" x14ac:dyDescent="0.25">
      <c r="A1004" t="str">
        <f>CONCATENATE(climbs!A$1, "=",IF(TYPE(climbs!A1004)=2,CHAR(34),""),climbs!A1004,IF(TYPE(climbs!A1004)=2,CHAR(34),""))</f>
        <v>CLIMB_ID=1003</v>
      </c>
      <c r="B1004" t="str">
        <f>CONCATENATE(climbs!B$1, "=",IF(TYPE(climbs!B1004)=2,CHAR(34),""),climbs!B1004,IF(TYPE(climbs!B1004)=2,CHAR(34),""))</f>
        <v>STAGE_NUMBER=333</v>
      </c>
      <c r="C1004" t="str">
        <f>CONCATENATE(climbs!C$1, "=",IF(TYPE(climbs!C1004)=2,CHAR(34),""),climbs!C1004,IF(TYPE(climbs!C1004)=2,CHAR(34),""))</f>
        <v>STARTING_AT_KM=28</v>
      </c>
      <c r="D1004" t="str">
        <f>CONCATENATE(climbs!D$1, "=",IF(TYPE(climbs!D1004)=2,CHAR(34),""),climbs!D1004,IF(TYPE(climbs!D1004)=2,CHAR(34),""))</f>
        <v>NAME="Côte de Bénéjacq"</v>
      </c>
      <c r="E1004" t="str">
        <f>CONCATENATE(climbs!E$1, "=",IF(TYPE(climbs!E1004)=2,CHAR(34),""),climbs!E1004,IF(TYPE(climbs!E1004)=2,CHAR(34),""))</f>
        <v>INITIAL_ALTITUDE=0</v>
      </c>
      <c r="F1004" t="str">
        <f>CONCATENATE(climbs!F$1, "=",IF(TYPE(climbs!F1004)=2,CHAR(34),""),climbs!F1004,IF(TYPE(climbs!F1004)=2,CHAR(34),""))</f>
        <v>DISTANCE=2.6</v>
      </c>
      <c r="G1004" t="str">
        <f>CONCATENATE(climbs!G$1, "=",IF(TYPE(climbs!G1004)=2,CHAR(34),""),climbs!G1004,IF(TYPE(climbs!G1004)=2,CHAR(34),""))</f>
        <v>AVERAGE_SLOPE=6.7</v>
      </c>
      <c r="H1004" t="str">
        <f>CONCATENATE(climbs!H$1, "=",IF(TYPE(climbs!H1004)=2,CHAR(34),""),climbs!H1004,IF(TYPE(climbs!H1004)=2,CHAR(34),""))</f>
        <v>CATEGORY="3"</v>
      </c>
    </row>
    <row r="1005" spans="1:8" x14ac:dyDescent="0.25">
      <c r="A1005" t="str">
        <f>CONCATENATE(climbs!A$1, "=",IF(TYPE(climbs!A1005)=2,CHAR(34),""),climbs!A1005,IF(TYPE(climbs!A1005)=2,CHAR(34),""))</f>
        <v>CLIMB_ID=1004</v>
      </c>
      <c r="B1005" t="str">
        <f>CONCATENATE(climbs!B$1, "=",IF(TYPE(climbs!B1005)=2,CHAR(34),""),climbs!B1005,IF(TYPE(climbs!B1005)=2,CHAR(34),""))</f>
        <v>STAGE_NUMBER=333</v>
      </c>
      <c r="C1005" t="str">
        <f>CONCATENATE(climbs!C$1, "=",IF(TYPE(climbs!C1005)=2,CHAR(34),""),climbs!C1005,IF(TYPE(climbs!C1005)=2,CHAR(34),""))</f>
        <v>STARTING_AT_KM=56</v>
      </c>
      <c r="D1005" t="str">
        <f>CONCATENATE(climbs!D$1, "=",IF(TYPE(climbs!D1005)=2,CHAR(34),""),climbs!D1005,IF(TYPE(climbs!D1005)=2,CHAR(34),""))</f>
        <v>NAME="Côte de Loucrup"</v>
      </c>
      <c r="E1005" t="str">
        <f>CONCATENATE(climbs!E$1, "=",IF(TYPE(climbs!E1005)=2,CHAR(34),""),climbs!E1005,IF(TYPE(climbs!E1005)=2,CHAR(34),""))</f>
        <v>INITIAL_ALTITUDE=0</v>
      </c>
      <c r="F1005" t="str">
        <f>CONCATENATE(climbs!F$1, "=",IF(TYPE(climbs!F1005)=2,CHAR(34),""),climbs!F1005,IF(TYPE(climbs!F1005)=2,CHAR(34),""))</f>
        <v>DISTANCE=2</v>
      </c>
      <c r="G1005" t="str">
        <f>CONCATENATE(climbs!G$1, "=",IF(TYPE(climbs!G1005)=2,CHAR(34),""),climbs!G1005,IF(TYPE(climbs!G1005)=2,CHAR(34),""))</f>
        <v>AVERAGE_SLOPE=7</v>
      </c>
      <c r="H1005" t="str">
        <f>CONCATENATE(climbs!H$1, "=",IF(TYPE(climbs!H1005)=2,CHAR(34),""),climbs!H1005,IF(TYPE(climbs!H1005)=2,CHAR(34),""))</f>
        <v>CATEGORY="3"</v>
      </c>
    </row>
    <row r="1006" spans="1:8" x14ac:dyDescent="0.25">
      <c r="A1006" t="str">
        <f>CONCATENATE(climbs!A$1, "=",IF(TYPE(climbs!A1006)=2,CHAR(34),""),climbs!A1006,IF(TYPE(climbs!A1006)=2,CHAR(34),""))</f>
        <v>CLIMB_ID=1005</v>
      </c>
      <c r="B1006" t="str">
        <f>CONCATENATE(climbs!B$1, "=",IF(TYPE(climbs!B1006)=2,CHAR(34),""),climbs!B1006,IF(TYPE(climbs!B1006)=2,CHAR(34),""))</f>
        <v>STAGE_NUMBER=333</v>
      </c>
      <c r="C1006" t="str">
        <f>CONCATENATE(climbs!C$1, "=",IF(TYPE(climbs!C1006)=2,CHAR(34),""),climbs!C1006,IF(TYPE(climbs!C1006)=2,CHAR(34),""))</f>
        <v>STARTING_AT_KM=95.5</v>
      </c>
      <c r="D1006" t="str">
        <f>CONCATENATE(climbs!D$1, "=",IF(TYPE(climbs!D1006)=2,CHAR(34),""),climbs!D1006,IF(TYPE(climbs!D1006)=2,CHAR(34),""))</f>
        <v>NAME="Col du Tourmalet - Souvenir Jacques Goddet"</v>
      </c>
      <c r="E1006" t="str">
        <f>CONCATENATE(climbs!E$1, "=",IF(TYPE(climbs!E1006)=2,CHAR(34),""),climbs!E1006,IF(TYPE(climbs!E1006)=2,CHAR(34),""))</f>
        <v>INITIAL_ALTITUDE=2115</v>
      </c>
      <c r="F1006" t="str">
        <f>CONCATENATE(climbs!F$1, "=",IF(TYPE(climbs!F1006)=2,CHAR(34),""),climbs!F1006,IF(TYPE(climbs!F1006)=2,CHAR(34),""))</f>
        <v>DISTANCE=17.1</v>
      </c>
      <c r="G1006" t="str">
        <f>CONCATENATE(climbs!G$1, "=",IF(TYPE(climbs!G1006)=2,CHAR(34),""),climbs!G1006,IF(TYPE(climbs!G1006)=2,CHAR(34),""))</f>
        <v>AVERAGE_SLOPE=7.3</v>
      </c>
      <c r="H1006" t="str">
        <f>CONCATENATE(climbs!H$1, "=",IF(TYPE(climbs!H1006)=2,CHAR(34),""),climbs!H1006,IF(TYPE(climbs!H1006)=2,CHAR(34),""))</f>
        <v>CATEGORY="H"</v>
      </c>
    </row>
    <row r="1007" spans="1:8" x14ac:dyDescent="0.25">
      <c r="A1007" t="str">
        <f>CONCATENATE(climbs!A$1, "=",IF(TYPE(climbs!A1007)=2,CHAR(34),""),climbs!A1007,IF(TYPE(climbs!A1007)=2,CHAR(34),""))</f>
        <v>CLIMB_ID=1006</v>
      </c>
      <c r="B1007" t="str">
        <f>CONCATENATE(climbs!B$1, "=",IF(TYPE(climbs!B1007)=2,CHAR(34),""),climbs!B1007,IF(TYPE(climbs!B1007)=2,CHAR(34),""))</f>
        <v>STAGE_NUMBER=333</v>
      </c>
      <c r="C1007" t="str">
        <f>CONCATENATE(climbs!C$1, "=",IF(TYPE(climbs!C1007)=2,CHAR(34),""),climbs!C1007,IF(TYPE(climbs!C1007)=2,CHAR(34),""))</f>
        <v>STARTING_AT_KM=145.5</v>
      </c>
      <c r="D1007" t="str">
        <f>CONCATENATE(climbs!D$1, "=",IF(TYPE(climbs!D1007)=2,CHAR(34),""),climbs!D1007,IF(TYPE(climbs!D1007)=2,CHAR(34),""))</f>
        <v>NAME="Montée du Hautacam"</v>
      </c>
      <c r="E1007" t="str">
        <f>CONCATENATE(climbs!E$1, "=",IF(TYPE(climbs!E1007)=2,CHAR(34),""),climbs!E1007,IF(TYPE(climbs!E1007)=2,CHAR(34),""))</f>
        <v>INITIAL_ALTITUDE=1520</v>
      </c>
      <c r="F1007" t="str">
        <f>CONCATENATE(climbs!F$1, "=",IF(TYPE(climbs!F1007)=2,CHAR(34),""),climbs!F1007,IF(TYPE(climbs!F1007)=2,CHAR(34),""))</f>
        <v>DISTANCE=13.6</v>
      </c>
      <c r="G1007" t="str">
        <f>CONCATENATE(climbs!G$1, "=",IF(TYPE(climbs!G1007)=2,CHAR(34),""),climbs!G1007,IF(TYPE(climbs!G1007)=2,CHAR(34),""))</f>
        <v>AVERAGE_SLOPE=7.8</v>
      </c>
      <c r="H1007" t="str">
        <f>CONCATENATE(climbs!H$1, "=",IF(TYPE(climbs!H1007)=2,CHAR(34),""),climbs!H1007,IF(TYPE(climbs!H1007)=2,CHAR(34),""))</f>
        <v>CATEGORY="H"</v>
      </c>
    </row>
    <row r="1008" spans="1:8" x14ac:dyDescent="0.25">
      <c r="A1008" t="str">
        <f>CONCATENATE(climbs!A$1, "=",IF(TYPE(climbs!A1008)=2,CHAR(34),""),climbs!A1008,IF(TYPE(climbs!A1008)=2,CHAR(34),""))</f>
        <v>CLIMB_ID=1007</v>
      </c>
      <c r="B1008" t="str">
        <f>CONCATENATE(climbs!B$1, "=",IF(TYPE(climbs!B1008)=2,CHAR(34),""),climbs!B1008,IF(TYPE(climbs!B1008)=2,CHAR(34),""))</f>
        <v>STAGE_NUMBER=334</v>
      </c>
      <c r="C1008" t="str">
        <f>CONCATENATE(climbs!C$1, "=",IF(TYPE(climbs!C1008)=2,CHAR(34),""),climbs!C1008,IF(TYPE(climbs!C1008)=2,CHAR(34),""))</f>
        <v>STARTING_AT_KM=195.5</v>
      </c>
      <c r="D1008" t="str">
        <f>CONCATENATE(climbs!D$1, "=",IF(TYPE(climbs!D1008)=2,CHAR(34),""),climbs!D1008,IF(TYPE(climbs!D1008)=2,CHAR(34),""))</f>
        <v>NAME="Côte de Monbazillac"</v>
      </c>
      <c r="E1008" t="str">
        <f>CONCATENATE(climbs!E$1, "=",IF(TYPE(climbs!E1008)=2,CHAR(34),""),climbs!E1008,IF(TYPE(climbs!E1008)=2,CHAR(34),""))</f>
        <v>INITIAL_ALTITUDE=0</v>
      </c>
      <c r="F1008" t="str">
        <f>CONCATENATE(climbs!F$1, "=",IF(TYPE(climbs!F1008)=2,CHAR(34),""),climbs!F1008,IF(TYPE(climbs!F1008)=2,CHAR(34),""))</f>
        <v>DISTANCE=1.3</v>
      </c>
      <c r="G1008" t="str">
        <f>CONCATENATE(climbs!G$1, "=",IF(TYPE(climbs!G1008)=2,CHAR(34),""),climbs!G1008,IF(TYPE(climbs!G1008)=2,CHAR(34),""))</f>
        <v>AVERAGE_SLOPE=7.6</v>
      </c>
      <c r="H1008" t="str">
        <f>CONCATENATE(climbs!H$1, "=",IF(TYPE(climbs!H1008)=2,CHAR(34),""),climbs!H1008,IF(TYPE(climbs!H1008)=2,CHAR(34),""))</f>
        <v>CATEGORY="4"</v>
      </c>
    </row>
    <row r="1009" spans="1:8" x14ac:dyDescent="0.25">
      <c r="A1009" t="str">
        <f>CONCATENATE(climbs!A$1, "=",IF(TYPE(climbs!A1009)=2,CHAR(34),""),climbs!A1009,IF(TYPE(climbs!A1009)=2,CHAR(34),""))</f>
        <v>CLIMB_ID=1008</v>
      </c>
      <c r="B1009" t="str">
        <f>CONCATENATE(climbs!B$1, "=",IF(TYPE(climbs!B1009)=2,CHAR(34),""),climbs!B1009,IF(TYPE(climbs!B1009)=2,CHAR(34),""))</f>
        <v>STAGE_NUMBER=336</v>
      </c>
      <c r="C1009" t="str">
        <f>CONCATENATE(climbs!C$1, "=",IF(TYPE(climbs!C1009)=2,CHAR(34),""),climbs!C1009,IF(TYPE(climbs!C1009)=2,CHAR(34),""))</f>
        <v>STARTING_AT_KM=31</v>
      </c>
      <c r="D1009" t="str">
        <f>CONCATENATE(climbs!D$1, "=",IF(TYPE(climbs!D1009)=2,CHAR(34),""),climbs!D1009,IF(TYPE(climbs!D1009)=2,CHAR(34),""))</f>
        <v>NAME="Côte de Briis-sous-Forges"</v>
      </c>
      <c r="E1009" t="str">
        <f>CONCATENATE(climbs!E$1, "=",IF(TYPE(climbs!E1009)=2,CHAR(34),""),climbs!E1009,IF(TYPE(climbs!E1009)=2,CHAR(34),""))</f>
        <v>INITIAL_ALTITUDE=0</v>
      </c>
      <c r="F1009" t="str">
        <f>CONCATENATE(climbs!F$1, "=",IF(TYPE(climbs!F1009)=2,CHAR(34),""),climbs!F1009,IF(TYPE(climbs!F1009)=2,CHAR(34),""))</f>
        <v>DISTANCE=0</v>
      </c>
      <c r="G1009" t="str">
        <f>CONCATENATE(climbs!G$1, "=",IF(TYPE(climbs!G1009)=2,CHAR(34),""),climbs!G1009,IF(TYPE(climbs!G1009)=2,CHAR(34),""))</f>
        <v>AVERAGE_SLOPE=0</v>
      </c>
      <c r="H1009" t="str">
        <f>CONCATENATE(climbs!H$1, "=",IF(TYPE(climbs!H1009)=2,CHAR(34),""),climbs!H1009,IF(TYPE(climbs!H1009)=2,CHAR(34),""))</f>
        <v>CATEGORY="4"</v>
      </c>
    </row>
    <row r="1010" spans="1:8" x14ac:dyDescent="0.25">
      <c r="A1010" t="str">
        <f>CONCATENATE(climbs!A$1, "=",IF(TYPE(climbs!A1010)=2,CHAR(34),""),climbs!A1010,IF(TYPE(climbs!A1010)=2,CHAR(34),""))</f>
        <v>CLIMB_ID=1009</v>
      </c>
      <c r="B1010" t="str">
        <f>CONCATENATE(climbs!B$1, "=",IF(TYPE(climbs!B1010)=2,CHAR(34),""),climbs!B1010,IF(TYPE(climbs!B1010)=2,CHAR(34),""))</f>
        <v>STAGE_NUMBER=337</v>
      </c>
      <c r="C1010" t="str">
        <f>CONCATENATE(climbs!C$1, "=",IF(TYPE(climbs!C1010)=2,CHAR(34),""),climbs!C1010,IF(TYPE(climbs!C1010)=2,CHAR(34),""))</f>
        <v>STARTING_AT_KM=68</v>
      </c>
      <c r="D1010" t="str">
        <f>CONCATENATE(climbs!D$1, "=",IF(TYPE(climbs!D1010)=2,CHAR(34),""),climbs!D1010,IF(TYPE(climbs!D1010)=2,CHAR(34),""))</f>
        <v>NAME="Côte de Cray"</v>
      </c>
      <c r="E1010" t="str">
        <f>CONCATENATE(climbs!E$1, "=",IF(TYPE(climbs!E1010)=2,CHAR(34),""),climbs!E1010,IF(TYPE(climbs!E1010)=2,CHAR(34),""))</f>
        <v>INITIAL_ALTITUDE=0</v>
      </c>
      <c r="F1010" t="str">
        <f>CONCATENATE(climbs!F$1, "=",IF(TYPE(climbs!F1010)=2,CHAR(34),""),climbs!F1010,IF(TYPE(climbs!F1010)=2,CHAR(34),""))</f>
        <v>DISTANCE=1.6</v>
      </c>
      <c r="G1010" t="str">
        <f>CONCATENATE(climbs!G$1, "=",IF(TYPE(climbs!G1010)=2,CHAR(34),""),climbs!G1010,IF(TYPE(climbs!G1010)=2,CHAR(34),""))</f>
        <v>AVERAGE_SLOPE=7.1</v>
      </c>
      <c r="H1010" t="str">
        <f>CONCATENATE(climbs!H$1, "=",IF(TYPE(climbs!H1010)=2,CHAR(34),""),climbs!H1010,IF(TYPE(climbs!H1010)=2,CHAR(34),""))</f>
        <v>CATEGORY="4"</v>
      </c>
    </row>
    <row r="1011" spans="1:8" x14ac:dyDescent="0.25">
      <c r="A1011" t="str">
        <f>CONCATENATE(climbs!A$1, "=",IF(TYPE(climbs!A1011)=2,CHAR(34),""),climbs!A1011,IF(TYPE(climbs!A1011)=2,CHAR(34),""))</f>
        <v>CLIMB_ID=1010</v>
      </c>
      <c r="B1011" t="str">
        <f>CONCATENATE(climbs!B$1, "=",IF(TYPE(climbs!B1011)=2,CHAR(34),""),climbs!B1011,IF(TYPE(climbs!B1011)=2,CHAR(34),""))</f>
        <v>STAGE_NUMBER=337</v>
      </c>
      <c r="C1011" t="str">
        <f>CONCATENATE(climbs!C$1, "=",IF(TYPE(climbs!C1011)=2,CHAR(34),""),climbs!C1011,IF(TYPE(climbs!C1011)=2,CHAR(34),""))</f>
        <v>STARTING_AT_KM=103.5</v>
      </c>
      <c r="D1011" t="str">
        <f>CONCATENATE(climbs!D$1, "=",IF(TYPE(climbs!D1011)=2,CHAR(34),""),climbs!D1011,IF(TYPE(climbs!D1011)=2,CHAR(34),""))</f>
        <v>NAME="Côte de Buttertubs"</v>
      </c>
      <c r="E1011" t="str">
        <f>CONCATENATE(climbs!E$1, "=",IF(TYPE(climbs!E1011)=2,CHAR(34),""),climbs!E1011,IF(TYPE(climbs!E1011)=2,CHAR(34),""))</f>
        <v>INITIAL_ALTITUDE=0</v>
      </c>
      <c r="F1011" t="str">
        <f>CONCATENATE(climbs!F$1, "=",IF(TYPE(climbs!F1011)=2,CHAR(34),""),climbs!F1011,IF(TYPE(climbs!F1011)=2,CHAR(34),""))</f>
        <v>DISTANCE=4.5</v>
      </c>
      <c r="G1011" t="str">
        <f>CONCATENATE(climbs!G$1, "=",IF(TYPE(climbs!G1011)=2,CHAR(34),""),climbs!G1011,IF(TYPE(climbs!G1011)=2,CHAR(34),""))</f>
        <v>AVERAGE_SLOPE=6.8</v>
      </c>
      <c r="H1011" t="str">
        <f>CONCATENATE(climbs!H$1, "=",IF(TYPE(climbs!H1011)=2,CHAR(34),""),climbs!H1011,IF(TYPE(climbs!H1011)=2,CHAR(34),""))</f>
        <v>CATEGORY="3"</v>
      </c>
    </row>
    <row r="1012" spans="1:8" x14ac:dyDescent="0.25">
      <c r="A1012" t="str">
        <f>CONCATENATE(climbs!A$1, "=",IF(TYPE(climbs!A1012)=2,CHAR(34),""),climbs!A1012,IF(TYPE(climbs!A1012)=2,CHAR(34),""))</f>
        <v>CLIMB_ID=1011</v>
      </c>
      <c r="B1012" t="str">
        <f>CONCATENATE(climbs!B$1, "=",IF(TYPE(climbs!B1012)=2,CHAR(34),""),climbs!B1012,IF(TYPE(climbs!B1012)=2,CHAR(34),""))</f>
        <v>STAGE_NUMBER=337</v>
      </c>
      <c r="C1012" t="str">
        <f>CONCATENATE(climbs!C$1, "=",IF(TYPE(climbs!C1012)=2,CHAR(34),""),climbs!C1012,IF(TYPE(climbs!C1012)=2,CHAR(34),""))</f>
        <v>STARTING_AT_KM=129.5</v>
      </c>
      <c r="D1012" t="str">
        <f>CONCATENATE(climbs!D$1, "=",IF(TYPE(climbs!D1012)=2,CHAR(34),""),climbs!D1012,IF(TYPE(climbs!D1012)=2,CHAR(34),""))</f>
        <v>NAME="Côte de Griton Moor"</v>
      </c>
      <c r="E1012" t="str">
        <f>CONCATENATE(climbs!E$1, "=",IF(TYPE(climbs!E1012)=2,CHAR(34),""),climbs!E1012,IF(TYPE(climbs!E1012)=2,CHAR(34),""))</f>
        <v>INITIAL_ALTITUDE=0</v>
      </c>
      <c r="F1012" t="str">
        <f>CONCATENATE(climbs!F$1, "=",IF(TYPE(climbs!F1012)=2,CHAR(34),""),climbs!F1012,IF(TYPE(climbs!F1012)=2,CHAR(34),""))</f>
        <v>DISTANCE=3</v>
      </c>
      <c r="G1012" t="str">
        <f>CONCATENATE(climbs!G$1, "=",IF(TYPE(climbs!G1012)=2,CHAR(34),""),climbs!G1012,IF(TYPE(climbs!G1012)=2,CHAR(34),""))</f>
        <v>AVERAGE_SLOPE=6.6</v>
      </c>
      <c r="H1012" t="str">
        <f>CONCATENATE(climbs!H$1, "=",IF(TYPE(climbs!H1012)=2,CHAR(34),""),climbs!H1012,IF(TYPE(climbs!H1012)=2,CHAR(34),""))</f>
        <v>CATEGORY="3"</v>
      </c>
    </row>
    <row r="1013" spans="1:8" x14ac:dyDescent="0.25">
      <c r="A1013" t="str">
        <f>CONCATENATE(climbs!A$1, "=",IF(TYPE(climbs!A1013)=2,CHAR(34),""),climbs!A1013,IF(TYPE(climbs!A1013)=2,CHAR(34),""))</f>
        <v>CLIMB_ID=1012</v>
      </c>
      <c r="B1013" t="str">
        <f>CONCATENATE(climbs!B$1, "=",IF(TYPE(climbs!B1013)=2,CHAR(34),""),climbs!B1013,IF(TYPE(climbs!B1013)=2,CHAR(34),""))</f>
        <v>STAGE_NUMBER=338</v>
      </c>
      <c r="C1013" t="str">
        <f>CONCATENATE(climbs!C$1, "=",IF(TYPE(climbs!C1013)=2,CHAR(34),""),climbs!C1013,IF(TYPE(climbs!C1013)=2,CHAR(34),""))</f>
        <v>STARTING_AT_KM=47</v>
      </c>
      <c r="D1013" t="str">
        <f>CONCATENATE(climbs!D$1, "=",IF(TYPE(climbs!D1013)=2,CHAR(34),""),climbs!D1013,IF(TYPE(climbs!D1013)=2,CHAR(34),""))</f>
        <v>NAME="Côte de Blubberhouses"</v>
      </c>
      <c r="E1013" t="str">
        <f>CONCATENATE(climbs!E$1, "=",IF(TYPE(climbs!E1013)=2,CHAR(34),""),climbs!E1013,IF(TYPE(climbs!E1013)=2,CHAR(34),""))</f>
        <v>INITIAL_ALTITUDE=0</v>
      </c>
      <c r="F1013" t="str">
        <f>CONCATENATE(climbs!F$1, "=",IF(TYPE(climbs!F1013)=2,CHAR(34),""),climbs!F1013,IF(TYPE(climbs!F1013)=2,CHAR(34),""))</f>
        <v>DISTANCE=1.8</v>
      </c>
      <c r="G1013" t="str">
        <f>CONCATENATE(climbs!G$1, "=",IF(TYPE(climbs!G1013)=2,CHAR(34),""),climbs!G1013,IF(TYPE(climbs!G1013)=2,CHAR(34),""))</f>
        <v>AVERAGE_SLOPE=6.1</v>
      </c>
      <c r="H1013" t="str">
        <f>CONCATENATE(climbs!H$1, "=",IF(TYPE(climbs!H1013)=2,CHAR(34),""),climbs!H1013,IF(TYPE(climbs!H1013)=2,CHAR(34),""))</f>
        <v>CATEGORY="4"</v>
      </c>
    </row>
    <row r="1014" spans="1:8" x14ac:dyDescent="0.25">
      <c r="A1014" t="str">
        <f>CONCATENATE(climbs!A$1, "=",IF(TYPE(climbs!A1014)=2,CHAR(34),""),climbs!A1014,IF(TYPE(climbs!A1014)=2,CHAR(34),""))</f>
        <v>CLIMB_ID=1013</v>
      </c>
      <c r="B1014" t="str">
        <f>CONCATENATE(climbs!B$1, "=",IF(TYPE(climbs!B1014)=2,CHAR(34),""),climbs!B1014,IF(TYPE(climbs!B1014)=2,CHAR(34),""))</f>
        <v>STAGE_NUMBER=338</v>
      </c>
      <c r="C1014" t="str">
        <f>CONCATENATE(climbs!C$1, "=",IF(TYPE(climbs!C1014)=2,CHAR(34),""),climbs!C1014,IF(TYPE(climbs!C1014)=2,CHAR(34),""))</f>
        <v>STARTING_AT_KM=85</v>
      </c>
      <c r="D1014" t="str">
        <f>CONCATENATE(climbs!D$1, "=",IF(TYPE(climbs!D1014)=2,CHAR(34),""),climbs!D1014,IF(TYPE(climbs!D1014)=2,CHAR(34),""))</f>
        <v>NAME="Côte d'Oxenhope Moor"</v>
      </c>
      <c r="E1014" t="str">
        <f>CONCATENATE(climbs!E$1, "=",IF(TYPE(climbs!E1014)=2,CHAR(34),""),climbs!E1014,IF(TYPE(climbs!E1014)=2,CHAR(34),""))</f>
        <v>INITIAL_ALTITUDE=0</v>
      </c>
      <c r="F1014" t="str">
        <f>CONCATENATE(climbs!F$1, "=",IF(TYPE(climbs!F1014)=2,CHAR(34),""),climbs!F1014,IF(TYPE(climbs!F1014)=2,CHAR(34),""))</f>
        <v>DISTANCE=3.1</v>
      </c>
      <c r="G1014" t="str">
        <f>CONCATENATE(climbs!G$1, "=",IF(TYPE(climbs!G1014)=2,CHAR(34),""),climbs!G1014,IF(TYPE(climbs!G1014)=2,CHAR(34),""))</f>
        <v>AVERAGE_SLOPE=6.4</v>
      </c>
      <c r="H1014" t="str">
        <f>CONCATENATE(climbs!H$1, "=",IF(TYPE(climbs!H1014)=2,CHAR(34),""),climbs!H1014,IF(TYPE(climbs!H1014)=2,CHAR(34),""))</f>
        <v>CATEGORY="3"</v>
      </c>
    </row>
    <row r="1015" spans="1:8" x14ac:dyDescent="0.25">
      <c r="A1015" t="str">
        <f>CONCATENATE(climbs!A$1, "=",IF(TYPE(climbs!A1015)=2,CHAR(34),""),climbs!A1015,IF(TYPE(climbs!A1015)=2,CHAR(34),""))</f>
        <v>CLIMB_ID=1014</v>
      </c>
      <c r="B1015" t="str">
        <f>CONCATENATE(climbs!B$1, "=",IF(TYPE(climbs!B1015)=2,CHAR(34),""),climbs!B1015,IF(TYPE(climbs!B1015)=2,CHAR(34),""))</f>
        <v>STAGE_NUMBER=338</v>
      </c>
      <c r="C1015" t="str">
        <f>CONCATENATE(climbs!C$1, "=",IF(TYPE(climbs!C1015)=2,CHAR(34),""),climbs!C1015,IF(TYPE(climbs!C1015)=2,CHAR(34),""))</f>
        <v>STARTING_AT_KM=112.5</v>
      </c>
      <c r="D1015" t="str">
        <f>CONCATENATE(climbs!D$1, "=",IF(TYPE(climbs!D1015)=2,CHAR(34),""),climbs!D1015,IF(TYPE(climbs!D1015)=2,CHAR(34),""))</f>
        <v>NAME="VC Côte de Ripponden"</v>
      </c>
      <c r="E1015" t="str">
        <f>CONCATENATE(climbs!E$1, "=",IF(TYPE(climbs!E1015)=2,CHAR(34),""),climbs!E1015,IF(TYPE(climbs!E1015)=2,CHAR(34),""))</f>
        <v>INITIAL_ALTITUDE=0</v>
      </c>
      <c r="F1015" t="str">
        <f>CONCATENATE(climbs!F$1, "=",IF(TYPE(climbs!F1015)=2,CHAR(34),""),climbs!F1015,IF(TYPE(climbs!F1015)=2,CHAR(34),""))</f>
        <v>DISTANCE=1.3</v>
      </c>
      <c r="G1015" t="str">
        <f>CONCATENATE(climbs!G$1, "=",IF(TYPE(climbs!G1015)=2,CHAR(34),""),climbs!G1015,IF(TYPE(climbs!G1015)=2,CHAR(34),""))</f>
        <v>AVERAGE_SLOPE=8.6</v>
      </c>
      <c r="H1015" t="str">
        <f>CONCATENATE(climbs!H$1, "=",IF(TYPE(climbs!H1015)=2,CHAR(34),""),climbs!H1015,IF(TYPE(climbs!H1015)=2,CHAR(34),""))</f>
        <v>CATEGORY="3"</v>
      </c>
    </row>
    <row r="1016" spans="1:8" x14ac:dyDescent="0.25">
      <c r="A1016" t="str">
        <f>CONCATENATE(climbs!A$1, "=",IF(TYPE(climbs!A1016)=2,CHAR(34),""),climbs!A1016,IF(TYPE(climbs!A1016)=2,CHAR(34),""))</f>
        <v>CLIMB_ID=1015</v>
      </c>
      <c r="B1016" t="str">
        <f>CONCATENATE(climbs!B$1, "=",IF(TYPE(climbs!B1016)=2,CHAR(34),""),climbs!B1016,IF(TYPE(climbs!B1016)=2,CHAR(34),""))</f>
        <v>STAGE_NUMBER=338</v>
      </c>
      <c r="C1016" t="str">
        <f>CONCATENATE(climbs!C$1, "=",IF(TYPE(climbs!C1016)=2,CHAR(34),""),climbs!C1016,IF(TYPE(climbs!C1016)=2,CHAR(34),""))</f>
        <v>STARTING_AT_KM=119.5</v>
      </c>
      <c r="D1016" t="str">
        <f>CONCATENATE(climbs!D$1, "=",IF(TYPE(climbs!D1016)=2,CHAR(34),""),climbs!D1016,IF(TYPE(climbs!D1016)=2,CHAR(34),""))</f>
        <v>NAME="Côte de Greetland"</v>
      </c>
      <c r="E1016" t="str">
        <f>CONCATENATE(climbs!E$1, "=",IF(TYPE(climbs!E1016)=2,CHAR(34),""),climbs!E1016,IF(TYPE(climbs!E1016)=2,CHAR(34),""))</f>
        <v>INITIAL_ALTITUDE=0</v>
      </c>
      <c r="F1016" t="str">
        <f>CONCATENATE(climbs!F$1, "=",IF(TYPE(climbs!F1016)=2,CHAR(34),""),climbs!F1016,IF(TYPE(climbs!F1016)=2,CHAR(34),""))</f>
        <v>DISTANCE=1.6</v>
      </c>
      <c r="G1016" t="str">
        <f>CONCATENATE(climbs!G$1, "=",IF(TYPE(climbs!G1016)=2,CHAR(34),""),climbs!G1016,IF(TYPE(climbs!G1016)=2,CHAR(34),""))</f>
        <v>AVERAGE_SLOPE=6.7</v>
      </c>
      <c r="H1016" t="str">
        <f>CONCATENATE(climbs!H$1, "=",IF(TYPE(climbs!H1016)=2,CHAR(34),""),climbs!H1016,IF(TYPE(climbs!H1016)=2,CHAR(34),""))</f>
        <v>CATEGORY="3"</v>
      </c>
    </row>
    <row r="1017" spans="1:8" x14ac:dyDescent="0.25">
      <c r="A1017" t="str">
        <f>CONCATENATE(climbs!A$1, "=",IF(TYPE(climbs!A1017)=2,CHAR(34),""),climbs!A1017,IF(TYPE(climbs!A1017)=2,CHAR(34),""))</f>
        <v>CLIMB_ID=1016</v>
      </c>
      <c r="B1017" t="str">
        <f>CONCATENATE(climbs!B$1, "=",IF(TYPE(climbs!B1017)=2,CHAR(34),""),climbs!B1017,IF(TYPE(climbs!B1017)=2,CHAR(34),""))</f>
        <v>STAGE_NUMBER=338</v>
      </c>
      <c r="C1017" t="str">
        <f>CONCATENATE(climbs!C$1, "=",IF(TYPE(climbs!C1017)=2,CHAR(34),""),climbs!C1017,IF(TYPE(climbs!C1017)=2,CHAR(34),""))</f>
        <v>STARTING_AT_KM=143.5</v>
      </c>
      <c r="D1017" t="str">
        <f>CONCATENATE(climbs!D$1, "=",IF(TYPE(climbs!D1017)=2,CHAR(34),""),climbs!D1017,IF(TYPE(climbs!D1017)=2,CHAR(34),""))</f>
        <v>NAME="Côte de Holme Moss"</v>
      </c>
      <c r="E1017" t="str">
        <f>CONCATENATE(climbs!E$1, "=",IF(TYPE(climbs!E1017)=2,CHAR(34),""),climbs!E1017,IF(TYPE(climbs!E1017)=2,CHAR(34),""))</f>
        <v>INITIAL_ALTITUDE=0</v>
      </c>
      <c r="F1017" t="str">
        <f>CONCATENATE(climbs!F$1, "=",IF(TYPE(climbs!F1017)=2,CHAR(34),""),climbs!F1017,IF(TYPE(climbs!F1017)=2,CHAR(34),""))</f>
        <v>DISTANCE=4.7</v>
      </c>
      <c r="G1017" t="str">
        <f>CONCATENATE(climbs!G$1, "=",IF(TYPE(climbs!G1017)=2,CHAR(34),""),climbs!G1017,IF(TYPE(climbs!G1017)=2,CHAR(34),""))</f>
        <v>AVERAGE_SLOPE=7</v>
      </c>
      <c r="H1017" t="str">
        <f>CONCATENATE(climbs!H$1, "=",IF(TYPE(climbs!H1017)=2,CHAR(34),""),climbs!H1017,IF(TYPE(climbs!H1017)=2,CHAR(34),""))</f>
        <v>CATEGORY="2"</v>
      </c>
    </row>
    <row r="1018" spans="1:8" x14ac:dyDescent="0.25">
      <c r="A1018" t="str">
        <f>CONCATENATE(climbs!A$1, "=",IF(TYPE(climbs!A1018)=2,CHAR(34),""),climbs!A1018,IF(TYPE(climbs!A1018)=2,CHAR(34),""))</f>
        <v>CLIMB_ID=1017</v>
      </c>
      <c r="B1018" t="str">
        <f>CONCATENATE(climbs!B$1, "=",IF(TYPE(climbs!B1018)=2,CHAR(34),""),climbs!B1018,IF(TYPE(climbs!B1018)=2,CHAR(34),""))</f>
        <v>STAGE_NUMBER=338</v>
      </c>
      <c r="C1018" t="str">
        <f>CONCATENATE(climbs!C$1, "=",IF(TYPE(climbs!C1018)=2,CHAR(34),""),climbs!C1018,IF(TYPE(climbs!C1018)=2,CHAR(34),""))</f>
        <v>STARTING_AT_KM=167</v>
      </c>
      <c r="D1018" t="str">
        <f>CONCATENATE(climbs!D$1, "=",IF(TYPE(climbs!D1018)=2,CHAR(34),""),climbs!D1018,IF(TYPE(climbs!D1018)=2,CHAR(34),""))</f>
        <v>NAME="Côte de Midhopestones"</v>
      </c>
      <c r="E1018" t="str">
        <f>CONCATENATE(climbs!E$1, "=",IF(TYPE(climbs!E1018)=2,CHAR(34),""),climbs!E1018,IF(TYPE(climbs!E1018)=2,CHAR(34),""))</f>
        <v>INITIAL_ALTITUDE=0</v>
      </c>
      <c r="F1018" t="str">
        <f>CONCATENATE(climbs!F$1, "=",IF(TYPE(climbs!F1018)=2,CHAR(34),""),climbs!F1018,IF(TYPE(climbs!F1018)=2,CHAR(34),""))</f>
        <v>DISTANCE=2.5</v>
      </c>
      <c r="G1018" t="str">
        <f>CONCATENATE(climbs!G$1, "=",IF(TYPE(climbs!G1018)=2,CHAR(34),""),climbs!G1018,IF(TYPE(climbs!G1018)=2,CHAR(34),""))</f>
        <v>AVERAGE_SLOPE=6.1</v>
      </c>
      <c r="H1018" t="str">
        <f>CONCATENATE(climbs!H$1, "=",IF(TYPE(climbs!H1018)=2,CHAR(34),""),climbs!H1018,IF(TYPE(climbs!H1018)=2,CHAR(34),""))</f>
        <v>CATEGORY="3"</v>
      </c>
    </row>
    <row r="1019" spans="1:8" x14ac:dyDescent="0.25">
      <c r="A1019" t="str">
        <f>CONCATENATE(climbs!A$1, "=",IF(TYPE(climbs!A1019)=2,CHAR(34),""),climbs!A1019,IF(TYPE(climbs!A1019)=2,CHAR(34),""))</f>
        <v>CLIMB_ID=1018</v>
      </c>
      <c r="B1019" t="str">
        <f>CONCATENATE(climbs!B$1, "=",IF(TYPE(climbs!B1019)=2,CHAR(34),""),climbs!B1019,IF(TYPE(climbs!B1019)=2,CHAR(34),""))</f>
        <v>STAGE_NUMBER=338</v>
      </c>
      <c r="C1019" t="str">
        <f>CONCATENATE(climbs!C$1, "=",IF(TYPE(climbs!C1019)=2,CHAR(34),""),climbs!C1019,IF(TYPE(climbs!C1019)=2,CHAR(34),""))</f>
        <v>STARTING_AT_KM=175</v>
      </c>
      <c r="D1019" t="str">
        <f>CONCATENATE(climbs!D$1, "=",IF(TYPE(climbs!D1019)=2,CHAR(34),""),climbs!D1019,IF(TYPE(climbs!D1019)=2,CHAR(34),""))</f>
        <v>NAME="Côte de Bradfield"</v>
      </c>
      <c r="E1019" t="str">
        <f>CONCATENATE(climbs!E$1, "=",IF(TYPE(climbs!E1019)=2,CHAR(34),""),climbs!E1019,IF(TYPE(climbs!E1019)=2,CHAR(34),""))</f>
        <v>INITIAL_ALTITUDE=0</v>
      </c>
      <c r="F1019" t="str">
        <f>CONCATENATE(climbs!F$1, "=",IF(TYPE(climbs!F1019)=2,CHAR(34),""),climbs!F1019,IF(TYPE(climbs!F1019)=2,CHAR(34),""))</f>
        <v>DISTANCE=1</v>
      </c>
      <c r="G1019" t="str">
        <f>CONCATENATE(climbs!G$1, "=",IF(TYPE(climbs!G1019)=2,CHAR(34),""),climbs!G1019,IF(TYPE(climbs!G1019)=2,CHAR(34),""))</f>
        <v>AVERAGE_SLOPE=7.4</v>
      </c>
      <c r="H1019" t="str">
        <f>CONCATENATE(climbs!H$1, "=",IF(TYPE(climbs!H1019)=2,CHAR(34),""),climbs!H1019,IF(TYPE(climbs!H1019)=2,CHAR(34),""))</f>
        <v>CATEGORY="4"</v>
      </c>
    </row>
    <row r="1020" spans="1:8" x14ac:dyDescent="0.25">
      <c r="A1020" t="str">
        <f>CONCATENATE(climbs!A$1, "=",IF(TYPE(climbs!A1020)=2,CHAR(34),""),climbs!A1020,IF(TYPE(climbs!A1020)=2,CHAR(34),""))</f>
        <v>CLIMB_ID=1019</v>
      </c>
      <c r="B1020" t="str">
        <f>CONCATENATE(climbs!B$1, "=",IF(TYPE(climbs!B1020)=2,CHAR(34),""),climbs!B1020,IF(TYPE(climbs!B1020)=2,CHAR(34),""))</f>
        <v>STAGE_NUMBER=338</v>
      </c>
      <c r="C1020" t="str">
        <f>CONCATENATE(climbs!C$1, "=",IF(TYPE(climbs!C1020)=2,CHAR(34),""),climbs!C1020,IF(TYPE(climbs!C1020)=2,CHAR(34),""))</f>
        <v>STARTING_AT_KM=182</v>
      </c>
      <c r="D1020" t="str">
        <f>CONCATENATE(climbs!D$1, "=",IF(TYPE(climbs!D1020)=2,CHAR(34),""),climbs!D1020,IF(TYPE(climbs!D1020)=2,CHAR(34),""))</f>
        <v>NAME="Côte d'Oughtibridge"</v>
      </c>
      <c r="E1020" t="str">
        <f>CONCATENATE(climbs!E$1, "=",IF(TYPE(climbs!E1020)=2,CHAR(34),""),climbs!E1020,IF(TYPE(climbs!E1020)=2,CHAR(34),""))</f>
        <v>INITIAL_ALTITUDE=0</v>
      </c>
      <c r="F1020" t="str">
        <f>CONCATENATE(climbs!F$1, "=",IF(TYPE(climbs!F1020)=2,CHAR(34),""),climbs!F1020,IF(TYPE(climbs!F1020)=2,CHAR(34),""))</f>
        <v>DISTANCE=1.5</v>
      </c>
      <c r="G1020" t="str">
        <f>CONCATENATE(climbs!G$1, "=",IF(TYPE(climbs!G1020)=2,CHAR(34),""),climbs!G1020,IF(TYPE(climbs!G1020)=2,CHAR(34),""))</f>
        <v>AVERAGE_SLOPE=9.1</v>
      </c>
      <c r="H1020" t="str">
        <f>CONCATENATE(climbs!H$1, "=",IF(TYPE(climbs!H1020)=2,CHAR(34),""),climbs!H1020,IF(TYPE(climbs!H1020)=2,CHAR(34),""))</f>
        <v>CATEGORY="3"</v>
      </c>
    </row>
    <row r="1021" spans="1:8" x14ac:dyDescent="0.25">
      <c r="A1021" t="str">
        <f>CONCATENATE(climbs!A$1, "=",IF(TYPE(climbs!A1021)=2,CHAR(34),""),climbs!A1021,IF(TYPE(climbs!A1021)=2,CHAR(34),""))</f>
        <v>CLIMB_ID=1020</v>
      </c>
      <c r="B1021" t="str">
        <f>CONCATENATE(climbs!B$1, "=",IF(TYPE(climbs!B1021)=2,CHAR(34),""),climbs!B1021,IF(TYPE(climbs!B1021)=2,CHAR(34),""))</f>
        <v>STAGE_NUMBER=338</v>
      </c>
      <c r="C1021" t="str">
        <f>CONCATENATE(climbs!C$1, "=",IF(TYPE(climbs!C1021)=2,CHAR(34),""),climbs!C1021,IF(TYPE(climbs!C1021)=2,CHAR(34),""))</f>
        <v>STARTING_AT_KM=196</v>
      </c>
      <c r="D1021" t="str">
        <f>CONCATENATE(climbs!D$1, "=",IF(TYPE(climbs!D1021)=2,CHAR(34),""),climbs!D1021,IF(TYPE(climbs!D1021)=2,CHAR(34),""))</f>
        <v>NAME="VC Côte de Jenkin Road"</v>
      </c>
      <c r="E1021" t="str">
        <f>CONCATENATE(climbs!E$1, "=",IF(TYPE(climbs!E1021)=2,CHAR(34),""),climbs!E1021,IF(TYPE(climbs!E1021)=2,CHAR(34),""))</f>
        <v>INITIAL_ALTITUDE=0</v>
      </c>
      <c r="F1021" t="str">
        <f>CONCATENATE(climbs!F$1, "=",IF(TYPE(climbs!F1021)=2,CHAR(34),""),climbs!F1021,IF(TYPE(climbs!F1021)=2,CHAR(34),""))</f>
        <v>DISTANCE=0.8</v>
      </c>
      <c r="G1021" t="str">
        <f>CONCATENATE(climbs!G$1, "=",IF(TYPE(climbs!G1021)=2,CHAR(34),""),climbs!G1021,IF(TYPE(climbs!G1021)=2,CHAR(34),""))</f>
        <v>AVERAGE_SLOPE=10.8</v>
      </c>
      <c r="H1021" t="str">
        <f>CONCATENATE(climbs!H$1, "=",IF(TYPE(climbs!H1021)=2,CHAR(34),""),climbs!H1021,IF(TYPE(climbs!H1021)=2,CHAR(34),""))</f>
        <v>CATEGORY="4"</v>
      </c>
    </row>
    <row r="1022" spans="1:8" x14ac:dyDescent="0.25">
      <c r="A1022" t="str">
        <f>CONCATENATE(climbs!A$1, "=",IF(TYPE(climbs!A1022)=2,CHAR(34),""),climbs!A1022,IF(TYPE(climbs!A1022)=2,CHAR(34),""))</f>
        <v>CLIMB_ID=1021</v>
      </c>
      <c r="B1022" t="str">
        <f>CONCATENATE(climbs!B$1, "=",IF(TYPE(climbs!B1022)=2,CHAR(34),""),climbs!B1022,IF(TYPE(climbs!B1022)=2,CHAR(34),""))</f>
        <v>STAGE_NUMBER=340</v>
      </c>
      <c r="C1022" t="str">
        <f>CONCATENATE(climbs!C$1, "=",IF(TYPE(climbs!C1022)=2,CHAR(34),""),climbs!C1022,IF(TYPE(climbs!C1022)=2,CHAR(34),""))</f>
        <v>STARTING_AT_KM=34</v>
      </c>
      <c r="D1022" t="str">
        <f>CONCATENATE(climbs!D$1, "=",IF(TYPE(climbs!D1022)=2,CHAR(34),""),climbs!D1022,IF(TYPE(climbs!D1022)=2,CHAR(34),""))</f>
        <v>NAME="Côte de Campagnette"</v>
      </c>
      <c r="E1022" t="str">
        <f>CONCATENATE(climbs!E$1, "=",IF(TYPE(climbs!E1022)=2,CHAR(34),""),climbs!E1022,IF(TYPE(climbs!E1022)=2,CHAR(34),""))</f>
        <v>INITIAL_ALTITUDE=0</v>
      </c>
      <c r="F1022" t="str">
        <f>CONCATENATE(climbs!F$1, "=",IF(TYPE(climbs!F1022)=2,CHAR(34),""),climbs!F1022,IF(TYPE(climbs!F1022)=2,CHAR(34),""))</f>
        <v>DISTANCE=1</v>
      </c>
      <c r="G1022" t="str">
        <f>CONCATENATE(climbs!G$1, "=",IF(TYPE(climbs!G1022)=2,CHAR(34),""),climbs!G1022,IF(TYPE(climbs!G1022)=2,CHAR(34),""))</f>
        <v>AVERAGE_SLOPE=6.5</v>
      </c>
      <c r="H1022" t="str">
        <f>CONCATENATE(climbs!H$1, "=",IF(TYPE(climbs!H1022)=2,CHAR(34),""),climbs!H1022,IF(TYPE(climbs!H1022)=2,CHAR(34),""))</f>
        <v>CATEGORY="4"</v>
      </c>
    </row>
    <row r="1023" spans="1:8" x14ac:dyDescent="0.25">
      <c r="A1023" t="str">
        <f>CONCATENATE(climbs!A$1, "=",IF(TYPE(climbs!A1023)=2,CHAR(34),""),climbs!A1023,IF(TYPE(climbs!A1023)=2,CHAR(34),""))</f>
        <v>CLIMB_ID=1022</v>
      </c>
      <c r="B1023" t="str">
        <f>CONCATENATE(climbs!B$1, "=",IF(TYPE(climbs!B1023)=2,CHAR(34),""),climbs!B1023,IF(TYPE(climbs!B1023)=2,CHAR(34),""))</f>
        <v>STAGE_NUMBER=340</v>
      </c>
      <c r="C1023" t="str">
        <f>CONCATENATE(climbs!C$1, "=",IF(TYPE(climbs!C1023)=2,CHAR(34),""),climbs!C1023,IF(TYPE(climbs!C1023)=2,CHAR(34),""))</f>
        <v>STARTING_AT_KM=117.5</v>
      </c>
      <c r="D1023" t="str">
        <f>CONCATENATE(climbs!D$1, "=",IF(TYPE(climbs!D1023)=2,CHAR(34),""),climbs!D1023,IF(TYPE(climbs!D1023)=2,CHAR(34),""))</f>
        <v>NAME="Mont Noir"</v>
      </c>
      <c r="E1023" t="str">
        <f>CONCATENATE(climbs!E$1, "=",IF(TYPE(climbs!E1023)=2,CHAR(34),""),climbs!E1023,IF(TYPE(climbs!E1023)=2,CHAR(34),""))</f>
        <v>INITIAL_ALTITUDE=0</v>
      </c>
      <c r="F1023" t="str">
        <f>CONCATENATE(climbs!F$1, "=",IF(TYPE(climbs!F1023)=2,CHAR(34),""),climbs!F1023,IF(TYPE(climbs!F1023)=2,CHAR(34),""))</f>
        <v>DISTANCE=1.3</v>
      </c>
      <c r="G1023" t="str">
        <f>CONCATENATE(climbs!G$1, "=",IF(TYPE(climbs!G1023)=2,CHAR(34),""),climbs!G1023,IF(TYPE(climbs!G1023)=2,CHAR(34),""))</f>
        <v>AVERAGE_SLOPE=5.7</v>
      </c>
      <c r="H1023" t="str">
        <f>CONCATENATE(climbs!H$1, "=",IF(TYPE(climbs!H1023)=2,CHAR(34),""),climbs!H1023,IF(TYPE(climbs!H1023)=2,CHAR(34),""))</f>
        <v>CATEGORY="4"</v>
      </c>
    </row>
    <row r="1024" spans="1:8" x14ac:dyDescent="0.25">
      <c r="A1024" t="str">
        <f>CONCATENATE(climbs!A$1, "=",IF(TYPE(climbs!A1024)=2,CHAR(34),""),climbs!A1024,IF(TYPE(climbs!A1024)=2,CHAR(34),""))</f>
        <v>CLIMB_ID=1023</v>
      </c>
      <c r="B1024" t="str">
        <f>CONCATENATE(climbs!B$1, "=",IF(TYPE(climbs!B1024)=2,CHAR(34),""),climbs!B1024,IF(TYPE(climbs!B1024)=2,CHAR(34),""))</f>
        <v>STAGE_NUMBER=342</v>
      </c>
      <c r="C1024" t="str">
        <f>CONCATENATE(climbs!C$1, "=",IF(TYPE(climbs!C1024)=2,CHAR(34),""),climbs!C1024,IF(TYPE(climbs!C1024)=2,CHAR(34),""))</f>
        <v>STARTING_AT_KM=107.5</v>
      </c>
      <c r="D1024" t="str">
        <f>CONCATENATE(climbs!D$1, "=",IF(TYPE(climbs!D1024)=2,CHAR(34),""),climbs!D1024,IF(TYPE(climbs!D1024)=2,CHAR(34),""))</f>
        <v>NAME="Côte de Coucy-le-Château-Auffrique"</v>
      </c>
      <c r="E1024" t="str">
        <f>CONCATENATE(climbs!E$1, "=",IF(TYPE(climbs!E1024)=2,CHAR(34),""),climbs!E1024,IF(TYPE(climbs!E1024)=2,CHAR(34),""))</f>
        <v>INITIAL_ALTITUDE=0</v>
      </c>
      <c r="F1024" t="str">
        <f>CONCATENATE(climbs!F$1, "=",IF(TYPE(climbs!F1024)=2,CHAR(34),""),climbs!F1024,IF(TYPE(climbs!F1024)=2,CHAR(34),""))</f>
        <v>DISTANCE=0.9</v>
      </c>
      <c r="G1024" t="str">
        <f>CONCATENATE(climbs!G$1, "=",IF(TYPE(climbs!G1024)=2,CHAR(34),""),climbs!G1024,IF(TYPE(climbs!G1024)=2,CHAR(34),""))</f>
        <v>AVERAGE_SLOPE=6.2</v>
      </c>
      <c r="H1024" t="str">
        <f>CONCATENATE(climbs!H$1, "=",IF(TYPE(climbs!H1024)=2,CHAR(34),""),climbs!H1024,IF(TYPE(climbs!H1024)=2,CHAR(34),""))</f>
        <v>CATEGORY="4"</v>
      </c>
    </row>
    <row r="1025" spans="1:8" x14ac:dyDescent="0.25">
      <c r="A1025" t="str">
        <f>CONCATENATE(climbs!A$1, "=",IF(TYPE(climbs!A1025)=2,CHAR(34),""),climbs!A1025,IF(TYPE(climbs!A1025)=2,CHAR(34),""))</f>
        <v>CLIMB_ID=1024</v>
      </c>
      <c r="B1025" t="str">
        <f>CONCATENATE(climbs!B$1, "=",IF(TYPE(climbs!B1025)=2,CHAR(34),""),climbs!B1025,IF(TYPE(climbs!B1025)=2,CHAR(34),""))</f>
        <v>STAGE_NUMBER=342</v>
      </c>
      <c r="C1025" t="str">
        <f>CONCATENATE(climbs!C$1, "=",IF(TYPE(climbs!C1025)=2,CHAR(34),""),climbs!C1025,IF(TYPE(climbs!C1025)=2,CHAR(34),""))</f>
        <v>STARTING_AT_KM=157</v>
      </c>
      <c r="D1025" t="str">
        <f>CONCATENATE(climbs!D$1, "=",IF(TYPE(climbs!D1025)=2,CHAR(34),""),climbs!D1025,IF(TYPE(climbs!D1025)=2,CHAR(34),""))</f>
        <v>NAME="Côte de Roucy"</v>
      </c>
      <c r="E1025" t="str">
        <f>CONCATENATE(climbs!E$1, "=",IF(TYPE(climbs!E1025)=2,CHAR(34),""),climbs!E1025,IF(TYPE(climbs!E1025)=2,CHAR(34),""))</f>
        <v>INITIAL_ALTITUDE=0</v>
      </c>
      <c r="F1025" t="str">
        <f>CONCATENATE(climbs!F$1, "=",IF(TYPE(climbs!F1025)=2,CHAR(34),""),climbs!F1025,IF(TYPE(climbs!F1025)=2,CHAR(34),""))</f>
        <v>DISTANCE=1.5</v>
      </c>
      <c r="G1025" t="str">
        <f>CONCATENATE(climbs!G$1, "=",IF(TYPE(climbs!G1025)=2,CHAR(34),""),climbs!G1025,IF(TYPE(climbs!G1025)=2,CHAR(34),""))</f>
        <v>AVERAGE_SLOPE=6.2</v>
      </c>
      <c r="H1025" t="str">
        <f>CONCATENATE(climbs!H$1, "=",IF(TYPE(climbs!H1025)=2,CHAR(34),""),climbs!H1025,IF(TYPE(climbs!H1025)=2,CHAR(34),""))</f>
        <v>CATEGORY="4"</v>
      </c>
    </row>
    <row r="1026" spans="1:8" x14ac:dyDescent="0.25">
      <c r="A1026" t="str">
        <f>CONCATENATE(climbs!A$1, "=",IF(TYPE(climbs!A1026)=2,CHAR(34),""),climbs!A1026,IF(TYPE(climbs!A1026)=2,CHAR(34),""))</f>
        <v>CLIMB_ID=1025</v>
      </c>
      <c r="B1026" t="str">
        <f>CONCATENATE(climbs!B$1, "=",IF(TYPE(climbs!B1026)=2,CHAR(34),""),climbs!B1026,IF(TYPE(climbs!B1026)=2,CHAR(34),""))</f>
        <v>STAGE_NUMBER=343</v>
      </c>
      <c r="C1026" t="str">
        <f>CONCATENATE(climbs!C$1, "=",IF(TYPE(climbs!C1026)=2,CHAR(34),""),climbs!C1026,IF(TYPE(climbs!C1026)=2,CHAR(34),""))</f>
        <v>STARTING_AT_KM=217.5</v>
      </c>
      <c r="D1026" t="str">
        <f>CONCATENATE(climbs!D$1, "=",IF(TYPE(climbs!D1026)=2,CHAR(34),""),climbs!D1026,IF(TYPE(climbs!D1026)=2,CHAR(34),""))</f>
        <v>NAME="Côte de Maron"</v>
      </c>
      <c r="E1026" t="str">
        <f>CONCATENATE(climbs!E$1, "=",IF(TYPE(climbs!E1026)=2,CHAR(34),""),climbs!E1026,IF(TYPE(climbs!E1026)=2,CHAR(34),""))</f>
        <v>INITIAL_ALTITUDE=0</v>
      </c>
      <c r="F1026" t="str">
        <f>CONCATENATE(climbs!F$1, "=",IF(TYPE(climbs!F1026)=2,CHAR(34),""),climbs!F1026,IF(TYPE(climbs!F1026)=2,CHAR(34),""))</f>
        <v>DISTANCE=3.2</v>
      </c>
      <c r="G1026" t="str">
        <f>CONCATENATE(climbs!G$1, "=",IF(TYPE(climbs!G1026)=2,CHAR(34),""),climbs!G1026,IF(TYPE(climbs!G1026)=2,CHAR(34),""))</f>
        <v>AVERAGE_SLOPE=5</v>
      </c>
      <c r="H1026" t="str">
        <f>CONCATENATE(climbs!H$1, "=",IF(TYPE(climbs!H1026)=2,CHAR(34),""),climbs!H1026,IF(TYPE(climbs!H1026)=2,CHAR(34),""))</f>
        <v>CATEGORY="4"</v>
      </c>
    </row>
    <row r="1027" spans="1:8" x14ac:dyDescent="0.25">
      <c r="A1027" t="str">
        <f>CONCATENATE(climbs!A$1, "=",IF(TYPE(climbs!A1027)=2,CHAR(34),""),climbs!A1027,IF(TYPE(climbs!A1027)=2,CHAR(34),""))</f>
        <v>CLIMB_ID=1026</v>
      </c>
      <c r="B1027" t="str">
        <f>CONCATENATE(climbs!B$1, "=",IF(TYPE(climbs!B1027)=2,CHAR(34),""),climbs!B1027,IF(TYPE(climbs!B1027)=2,CHAR(34),""))</f>
        <v>STAGE_NUMBER=343</v>
      </c>
      <c r="C1027" t="str">
        <f>CONCATENATE(climbs!C$1, "=",IF(TYPE(climbs!C1027)=2,CHAR(34),""),climbs!C1027,IF(TYPE(climbs!C1027)=2,CHAR(34),""))</f>
        <v>STARTING_AT_KM=229</v>
      </c>
      <c r="D1027" t="str">
        <f>CONCATENATE(climbs!D$1, "=",IF(TYPE(climbs!D1027)=2,CHAR(34),""),climbs!D1027,IF(TYPE(climbs!D1027)=2,CHAR(34),""))</f>
        <v>NAME="Côte de Boufflers"</v>
      </c>
      <c r="E1027" t="str">
        <f>CONCATENATE(climbs!E$1, "=",IF(TYPE(climbs!E1027)=2,CHAR(34),""),climbs!E1027,IF(TYPE(climbs!E1027)=2,CHAR(34),""))</f>
        <v>INITIAL_ALTITUDE=0</v>
      </c>
      <c r="F1027" t="str">
        <f>CONCATENATE(climbs!F$1, "=",IF(TYPE(climbs!F1027)=2,CHAR(34),""),climbs!F1027,IF(TYPE(climbs!F1027)=2,CHAR(34),""))</f>
        <v>DISTANCE=1.3</v>
      </c>
      <c r="G1027" t="str">
        <f>CONCATENATE(climbs!G$1, "=",IF(TYPE(climbs!G1027)=2,CHAR(34),""),climbs!G1027,IF(TYPE(climbs!G1027)=2,CHAR(34),""))</f>
        <v>AVERAGE_SLOPE=7.9</v>
      </c>
      <c r="H1027" t="str">
        <f>CONCATENATE(climbs!H$1, "=",IF(TYPE(climbs!H1027)=2,CHAR(34),""),climbs!H1027,IF(TYPE(climbs!H1027)=2,CHAR(34),""))</f>
        <v>CATEGORY="4"</v>
      </c>
    </row>
    <row r="1028" spans="1:8" x14ac:dyDescent="0.25">
      <c r="A1028" t="str">
        <f>CONCATENATE(climbs!A$1, "=",IF(TYPE(climbs!A1028)=2,CHAR(34),""),climbs!A1028,IF(TYPE(climbs!A1028)=2,CHAR(34),""))</f>
        <v>CLIMB_ID=1027</v>
      </c>
      <c r="B1028" t="str">
        <f>CONCATENATE(climbs!B$1, "=",IF(TYPE(climbs!B1028)=2,CHAR(34),""),climbs!B1028,IF(TYPE(climbs!B1028)=2,CHAR(34),""))</f>
        <v>STAGE_NUMBER=344</v>
      </c>
      <c r="C1028" t="str">
        <f>CONCATENATE(climbs!C$1, "=",IF(TYPE(climbs!C1028)=2,CHAR(34),""),climbs!C1028,IF(TYPE(climbs!C1028)=2,CHAR(34),""))</f>
        <v>STARTING_AT_KM=142</v>
      </c>
      <c r="D1028" t="str">
        <f>CONCATENATE(climbs!D$1, "=",IF(TYPE(climbs!D1028)=2,CHAR(34),""),climbs!D1028,IF(TYPE(climbs!D1028)=2,CHAR(34),""))</f>
        <v>NAME="Col de la Croix des Moinats"</v>
      </c>
      <c r="E1028" t="str">
        <f>CONCATENATE(climbs!E$1, "=",IF(TYPE(climbs!E1028)=2,CHAR(34),""),climbs!E1028,IF(TYPE(climbs!E1028)=2,CHAR(34),""))</f>
        <v>INITIAL_ALTITUDE=891</v>
      </c>
      <c r="F1028" t="str">
        <f>CONCATENATE(climbs!F$1, "=",IF(TYPE(climbs!F1028)=2,CHAR(34),""),climbs!F1028,IF(TYPE(climbs!F1028)=2,CHAR(34),""))</f>
        <v>DISTANCE=7.6</v>
      </c>
      <c r="G1028" t="str">
        <f>CONCATENATE(climbs!G$1, "=",IF(TYPE(climbs!G1028)=2,CHAR(34),""),climbs!G1028,IF(TYPE(climbs!G1028)=2,CHAR(34),""))</f>
        <v>AVERAGE_SLOPE=6</v>
      </c>
      <c r="H1028" t="str">
        <f>CONCATENATE(climbs!H$1, "=",IF(TYPE(climbs!H1028)=2,CHAR(34),""),climbs!H1028,IF(TYPE(climbs!H1028)=2,CHAR(34),""))</f>
        <v>CATEGORY="2"</v>
      </c>
    </row>
    <row r="1029" spans="1:8" x14ac:dyDescent="0.25">
      <c r="A1029" t="str">
        <f>CONCATENATE(climbs!A$1, "=",IF(TYPE(climbs!A1029)=2,CHAR(34),""),climbs!A1029,IF(TYPE(climbs!A1029)=2,CHAR(34),""))</f>
        <v>CLIMB_ID=1028</v>
      </c>
      <c r="B1029" t="str">
        <f>CONCATENATE(climbs!B$1, "=",IF(TYPE(climbs!B1029)=2,CHAR(34),""),climbs!B1029,IF(TYPE(climbs!B1029)=2,CHAR(34),""))</f>
        <v>STAGE_NUMBER=344</v>
      </c>
      <c r="C1029" t="str">
        <f>CONCATENATE(climbs!C$1, "=",IF(TYPE(climbs!C1029)=2,CHAR(34),""),climbs!C1029,IF(TYPE(climbs!C1029)=2,CHAR(34),""))</f>
        <v>STARTING_AT_KM=150</v>
      </c>
      <c r="D1029" t="str">
        <f>CONCATENATE(climbs!D$1, "=",IF(TYPE(climbs!D1029)=2,CHAR(34),""),climbs!D1029,IF(TYPE(climbs!D1029)=2,CHAR(34),""))</f>
        <v>NAME="Col de Grosse Pierre"</v>
      </c>
      <c r="E1029" t="str">
        <f>CONCATENATE(climbs!E$1, "=",IF(TYPE(climbs!E1029)=2,CHAR(34),""),climbs!E1029,IF(TYPE(climbs!E1029)=2,CHAR(34),""))</f>
        <v>INITIAL_ALTITUDE=901</v>
      </c>
      <c r="F1029" t="str">
        <f>CONCATENATE(climbs!F$1, "=",IF(TYPE(climbs!F1029)=2,CHAR(34),""),climbs!F1029,IF(TYPE(climbs!F1029)=2,CHAR(34),""))</f>
        <v>DISTANCE=3</v>
      </c>
      <c r="G1029" t="str">
        <f>CONCATENATE(climbs!G$1, "=",IF(TYPE(climbs!G1029)=2,CHAR(34),""),climbs!G1029,IF(TYPE(climbs!G1029)=2,CHAR(34),""))</f>
        <v>AVERAGE_SLOPE=7.5</v>
      </c>
      <c r="H1029" t="str">
        <f>CONCATENATE(climbs!H$1, "=",IF(TYPE(climbs!H1029)=2,CHAR(34),""),climbs!H1029,IF(TYPE(climbs!H1029)=2,CHAR(34),""))</f>
        <v>CATEGORY="2"</v>
      </c>
    </row>
    <row r="1030" spans="1:8" x14ac:dyDescent="0.25">
      <c r="A1030" t="str">
        <f>CONCATENATE(climbs!A$1, "=",IF(TYPE(climbs!A1030)=2,CHAR(34),""),climbs!A1030,IF(TYPE(climbs!A1030)=2,CHAR(34),""))</f>
        <v>CLIMB_ID=1029</v>
      </c>
      <c r="B1030" t="str">
        <f>CONCATENATE(climbs!B$1, "=",IF(TYPE(climbs!B1030)=2,CHAR(34),""),climbs!B1030,IF(TYPE(climbs!B1030)=2,CHAR(34),""))</f>
        <v>STAGE_NUMBER=344</v>
      </c>
      <c r="C1030" t="str">
        <f>CONCATENATE(climbs!C$1, "=",IF(TYPE(climbs!C1030)=2,CHAR(34),""),climbs!C1030,IF(TYPE(climbs!C1030)=2,CHAR(34),""))</f>
        <v>STARTING_AT_KM=161</v>
      </c>
      <c r="D1030" t="str">
        <f>CONCATENATE(climbs!D$1, "=",IF(TYPE(climbs!D1030)=2,CHAR(34),""),climbs!D1030,IF(TYPE(climbs!D1030)=2,CHAR(34),""))</f>
        <v>NAME="Côte de La Mauselaine"</v>
      </c>
      <c r="E1030" t="str">
        <f>CONCATENATE(climbs!E$1, "=",IF(TYPE(climbs!E1030)=2,CHAR(34),""),climbs!E1030,IF(TYPE(climbs!E1030)=2,CHAR(34),""))</f>
        <v>INITIAL_ALTITUDE=0</v>
      </c>
      <c r="F1030" t="str">
        <f>CONCATENATE(climbs!F$1, "=",IF(TYPE(climbs!F1030)=2,CHAR(34),""),climbs!F1030,IF(TYPE(climbs!F1030)=2,CHAR(34),""))</f>
        <v>DISTANCE=1.8</v>
      </c>
      <c r="G1030" t="str">
        <f>CONCATENATE(climbs!G$1, "=",IF(TYPE(climbs!G1030)=2,CHAR(34),""),climbs!G1030,IF(TYPE(climbs!G1030)=2,CHAR(34),""))</f>
        <v>AVERAGE_SLOPE=10.3</v>
      </c>
      <c r="H1030" t="str">
        <f>CONCATENATE(climbs!H$1, "=",IF(TYPE(climbs!H1030)=2,CHAR(34),""),climbs!H1030,IF(TYPE(climbs!H1030)=2,CHAR(34),""))</f>
        <v>CATEGORY="3"</v>
      </c>
    </row>
    <row r="1031" spans="1:8" x14ac:dyDescent="0.25">
      <c r="A1031" t="str">
        <f>CONCATENATE(climbs!A$1, "=",IF(TYPE(climbs!A1031)=2,CHAR(34),""),climbs!A1031,IF(TYPE(climbs!A1031)=2,CHAR(34),""))</f>
        <v>CLIMB_ID=1030</v>
      </c>
      <c r="B1031" t="str">
        <f>CONCATENATE(climbs!B$1, "=",IF(TYPE(climbs!B1031)=2,CHAR(34),""),climbs!B1031,IF(TYPE(climbs!B1031)=2,CHAR(34),""))</f>
        <v>STAGE_NUMBER=345</v>
      </c>
      <c r="C1031" t="str">
        <f>CONCATENATE(climbs!C$1, "=",IF(TYPE(climbs!C1031)=2,CHAR(34),""),climbs!C1031,IF(TYPE(climbs!C1031)=2,CHAR(34),""))</f>
        <v>STARTING_AT_KM=11.5</v>
      </c>
      <c r="D1031" t="str">
        <f>CONCATENATE(climbs!D$1, "=",IF(TYPE(climbs!D1031)=2,CHAR(34),""),climbs!D1031,IF(TYPE(climbs!D1031)=2,CHAR(34),""))</f>
        <v>NAME="Col de la Schlucht"</v>
      </c>
      <c r="E1031" t="str">
        <f>CONCATENATE(climbs!E$1, "=",IF(TYPE(climbs!E1031)=2,CHAR(34),""),climbs!E1031,IF(TYPE(climbs!E1031)=2,CHAR(34),""))</f>
        <v>INITIAL_ALTITUDE=1140</v>
      </c>
      <c r="F1031" t="str">
        <f>CONCATENATE(climbs!F$1, "=",IF(TYPE(climbs!F1031)=2,CHAR(34),""),climbs!F1031,IF(TYPE(climbs!F1031)=2,CHAR(34),""))</f>
        <v>DISTANCE=8.6</v>
      </c>
      <c r="G1031" t="str">
        <f>CONCATENATE(climbs!G$1, "=",IF(TYPE(climbs!G1031)=2,CHAR(34),""),climbs!G1031,IF(TYPE(climbs!G1031)=2,CHAR(34),""))</f>
        <v>AVERAGE_SLOPE=4.5</v>
      </c>
      <c r="H1031" t="str">
        <f>CONCATENATE(climbs!H$1, "=",IF(TYPE(climbs!H1031)=2,CHAR(34),""),climbs!H1031,IF(TYPE(climbs!H1031)=2,CHAR(34),""))</f>
        <v>CATEGORY="2"</v>
      </c>
    </row>
    <row r="1032" spans="1:8" x14ac:dyDescent="0.25">
      <c r="A1032" t="str">
        <f>CONCATENATE(climbs!A$1, "=",IF(TYPE(climbs!A1032)=2,CHAR(34),""),climbs!A1032,IF(TYPE(climbs!A1032)=2,CHAR(34),""))</f>
        <v>CLIMB_ID=1031</v>
      </c>
      <c r="B1032" t="str">
        <f>CONCATENATE(climbs!B$1, "=",IF(TYPE(climbs!B1032)=2,CHAR(34),""),climbs!B1032,IF(TYPE(climbs!B1032)=2,CHAR(34),""))</f>
        <v>STAGE_NUMBER=345</v>
      </c>
      <c r="C1032" t="str">
        <f>CONCATENATE(climbs!C$1, "=",IF(TYPE(climbs!C1032)=2,CHAR(34),""),climbs!C1032,IF(TYPE(climbs!C1032)=2,CHAR(34),""))</f>
        <v>STARTING_AT_KM=41</v>
      </c>
      <c r="D1032" t="str">
        <f>CONCATENATE(climbs!D$1, "=",IF(TYPE(climbs!D1032)=2,CHAR(34),""),climbs!D1032,IF(TYPE(climbs!D1032)=2,CHAR(34),""))</f>
        <v>NAME="Col du Wettstein"</v>
      </c>
      <c r="E1032" t="str">
        <f>CONCATENATE(climbs!E$1, "=",IF(TYPE(climbs!E1032)=2,CHAR(34),""),climbs!E1032,IF(TYPE(climbs!E1032)=2,CHAR(34),""))</f>
        <v>INITIAL_ALTITUDE=0</v>
      </c>
      <c r="F1032" t="str">
        <f>CONCATENATE(climbs!F$1, "=",IF(TYPE(climbs!F1032)=2,CHAR(34),""),climbs!F1032,IF(TYPE(climbs!F1032)=2,CHAR(34),""))</f>
        <v>DISTANCE=7.7</v>
      </c>
      <c r="G1032" t="str">
        <f>CONCATENATE(climbs!G$1, "=",IF(TYPE(climbs!G1032)=2,CHAR(34),""),climbs!G1032,IF(TYPE(climbs!G1032)=2,CHAR(34),""))</f>
        <v>AVERAGE_SLOPE=4.1</v>
      </c>
      <c r="H1032" t="str">
        <f>CONCATENATE(climbs!H$1, "=",IF(TYPE(climbs!H1032)=2,CHAR(34),""),climbs!H1032,IF(TYPE(climbs!H1032)=2,CHAR(34),""))</f>
        <v>CATEGORY="3"</v>
      </c>
    </row>
    <row r="1033" spans="1:8" x14ac:dyDescent="0.25">
      <c r="A1033" t="str">
        <f>CONCATENATE(climbs!A$1, "=",IF(TYPE(climbs!A1033)=2,CHAR(34),""),climbs!A1033,IF(TYPE(climbs!A1033)=2,CHAR(34),""))</f>
        <v>CLIMB_ID=1032</v>
      </c>
      <c r="B1033" t="str">
        <f>CONCATENATE(climbs!B$1, "=",IF(TYPE(climbs!B1033)=2,CHAR(34),""),climbs!B1033,IF(TYPE(climbs!B1033)=2,CHAR(34),""))</f>
        <v>STAGE_NUMBER=345</v>
      </c>
      <c r="C1033" t="str">
        <f>CONCATENATE(climbs!C$1, "=",IF(TYPE(climbs!C1033)=2,CHAR(34),""),climbs!C1033,IF(TYPE(climbs!C1033)=2,CHAR(34),""))</f>
        <v>STARTING_AT_KM=70</v>
      </c>
      <c r="D1033" t="str">
        <f>CONCATENATE(climbs!D$1, "=",IF(TYPE(climbs!D1033)=2,CHAR(34),""),climbs!D1033,IF(TYPE(climbs!D1033)=2,CHAR(34),""))</f>
        <v>NAME="Côte des Cinq Châteaux"</v>
      </c>
      <c r="E1033" t="str">
        <f>CONCATENATE(climbs!E$1, "=",IF(TYPE(climbs!E1033)=2,CHAR(34),""),climbs!E1033,IF(TYPE(climbs!E1033)=2,CHAR(34),""))</f>
        <v>INITIAL_ALTITUDE=0</v>
      </c>
      <c r="F1033" t="str">
        <f>CONCATENATE(climbs!F$1, "=",IF(TYPE(climbs!F1033)=2,CHAR(34),""),climbs!F1033,IF(TYPE(climbs!F1033)=2,CHAR(34),""))</f>
        <v>DISTANCE=4.5</v>
      </c>
      <c r="G1033" t="str">
        <f>CONCATENATE(climbs!G$1, "=",IF(TYPE(climbs!G1033)=2,CHAR(34),""),climbs!G1033,IF(TYPE(climbs!G1033)=2,CHAR(34),""))</f>
        <v>AVERAGE_SLOPE=6.1</v>
      </c>
      <c r="H1033" t="str">
        <f>CONCATENATE(climbs!H$1, "=",IF(TYPE(climbs!H1033)=2,CHAR(34),""),climbs!H1033,IF(TYPE(climbs!H1033)=2,CHAR(34),""))</f>
        <v>CATEGORY="3"</v>
      </c>
    </row>
    <row r="1034" spans="1:8" x14ac:dyDescent="0.25">
      <c r="A1034" t="str">
        <f>CONCATENATE(climbs!A$1, "=",IF(TYPE(climbs!A1034)=2,CHAR(34),""),climbs!A1034,IF(TYPE(climbs!A1034)=2,CHAR(34),""))</f>
        <v>CLIMB_ID=1033</v>
      </c>
      <c r="B1034" t="str">
        <f>CONCATENATE(climbs!B$1, "=",IF(TYPE(climbs!B1034)=2,CHAR(34),""),climbs!B1034,IF(TYPE(climbs!B1034)=2,CHAR(34),""))</f>
        <v>STAGE_NUMBER=345</v>
      </c>
      <c r="C1034" t="str">
        <f>CONCATENATE(climbs!C$1, "=",IF(TYPE(climbs!C1034)=2,CHAR(34),""),climbs!C1034,IF(TYPE(climbs!C1034)=2,CHAR(34),""))</f>
        <v>STARTING_AT_KM=86</v>
      </c>
      <c r="D1034" t="str">
        <f>CONCATENATE(climbs!D$1, "=",IF(TYPE(climbs!D1034)=2,CHAR(34),""),climbs!D1034,IF(TYPE(climbs!D1034)=2,CHAR(34),""))</f>
        <v>NAME="Côte de Gueberschwihr"</v>
      </c>
      <c r="E1034" t="str">
        <f>CONCATENATE(climbs!E$1, "=",IF(TYPE(climbs!E1034)=2,CHAR(34),""),climbs!E1034,IF(TYPE(climbs!E1034)=2,CHAR(34),""))</f>
        <v>INITIAL_ALTITUDE=559</v>
      </c>
      <c r="F1034" t="str">
        <f>CONCATENATE(climbs!F$1, "=",IF(TYPE(climbs!F1034)=2,CHAR(34),""),climbs!F1034,IF(TYPE(climbs!F1034)=2,CHAR(34),""))</f>
        <v>DISTANCE=4.1</v>
      </c>
      <c r="G1034" t="str">
        <f>CONCATENATE(climbs!G$1, "=",IF(TYPE(climbs!G1034)=2,CHAR(34),""),climbs!G1034,IF(TYPE(climbs!G1034)=2,CHAR(34),""))</f>
        <v>AVERAGE_SLOPE=7.9</v>
      </c>
      <c r="H1034" t="str">
        <f>CONCATENATE(climbs!H$1, "=",IF(TYPE(climbs!H1034)=2,CHAR(34),""),climbs!H1034,IF(TYPE(climbs!H1034)=2,CHAR(34),""))</f>
        <v>CATEGORY="2"</v>
      </c>
    </row>
    <row r="1035" spans="1:8" x14ac:dyDescent="0.25">
      <c r="A1035" t="str">
        <f>CONCATENATE(climbs!A$1, "=",IF(TYPE(climbs!A1035)=2,CHAR(34),""),climbs!A1035,IF(TYPE(climbs!A1035)=2,CHAR(34),""))</f>
        <v>CLIMB_ID=1034</v>
      </c>
      <c r="B1035" t="str">
        <f>CONCATENATE(climbs!B$1, "=",IF(TYPE(climbs!B1035)=2,CHAR(34),""),climbs!B1035,IF(TYPE(climbs!B1035)=2,CHAR(34),""))</f>
        <v>STAGE_NUMBER=345</v>
      </c>
      <c r="C1035" t="str">
        <f>CONCATENATE(climbs!C$1, "=",IF(TYPE(climbs!C1035)=2,CHAR(34),""),climbs!C1035,IF(TYPE(climbs!C1035)=2,CHAR(34),""))</f>
        <v>STARTING_AT_KM=120</v>
      </c>
      <c r="D1035" t="str">
        <f>CONCATENATE(climbs!D$1, "=",IF(TYPE(climbs!D1035)=2,CHAR(34),""),climbs!D1035,IF(TYPE(climbs!D1035)=2,CHAR(34),""))</f>
        <v>NAME="Le Markstein"</v>
      </c>
      <c r="E1035" t="str">
        <f>CONCATENATE(climbs!E$1, "=",IF(TYPE(climbs!E1035)=2,CHAR(34),""),climbs!E1035,IF(TYPE(climbs!E1035)=2,CHAR(34),""))</f>
        <v>INITIAL_ALTITUDE=1183</v>
      </c>
      <c r="F1035" t="str">
        <f>CONCATENATE(climbs!F$1, "=",IF(TYPE(climbs!F1035)=2,CHAR(34),""),climbs!F1035,IF(TYPE(climbs!F1035)=2,CHAR(34),""))</f>
        <v>DISTANCE=10.8</v>
      </c>
      <c r="G1035" t="str">
        <f>CONCATENATE(climbs!G$1, "=",IF(TYPE(climbs!G1035)=2,CHAR(34),""),climbs!G1035,IF(TYPE(climbs!G1035)=2,CHAR(34),""))</f>
        <v>AVERAGE_SLOPE=5.4</v>
      </c>
      <c r="H1035" t="str">
        <f>CONCATENATE(climbs!H$1, "=",IF(TYPE(climbs!H1035)=2,CHAR(34),""),climbs!H1035,IF(TYPE(climbs!H1035)=2,CHAR(34),""))</f>
        <v>CATEGORY="1"</v>
      </c>
    </row>
    <row r="1036" spans="1:8" x14ac:dyDescent="0.25">
      <c r="A1036" t="str">
        <f>CONCATENATE(climbs!A$1, "=",IF(TYPE(climbs!A1036)=2,CHAR(34),""),climbs!A1036,IF(TYPE(climbs!A1036)=2,CHAR(34),""))</f>
        <v>CLIMB_ID=1035</v>
      </c>
      <c r="B1036" t="str">
        <f>CONCATENATE(climbs!B$1, "=",IF(TYPE(climbs!B1036)=2,CHAR(34),""),climbs!B1036,IF(TYPE(climbs!B1036)=2,CHAR(34),""))</f>
        <v>STAGE_NUMBER=345</v>
      </c>
      <c r="C1036" t="str">
        <f>CONCATENATE(climbs!C$1, "=",IF(TYPE(climbs!C1036)=2,CHAR(34),""),climbs!C1036,IF(TYPE(climbs!C1036)=2,CHAR(34),""))</f>
        <v>STARTING_AT_KM=127</v>
      </c>
      <c r="D1036" t="str">
        <f>CONCATENATE(climbs!D$1, "=",IF(TYPE(climbs!D1036)=2,CHAR(34),""),climbs!D1036,IF(TYPE(climbs!D1036)=2,CHAR(34),""))</f>
        <v>NAME="Grand Ballon"</v>
      </c>
      <c r="E1036" t="str">
        <f>CONCATENATE(climbs!E$1, "=",IF(TYPE(climbs!E1036)=2,CHAR(34),""),climbs!E1036,IF(TYPE(climbs!E1036)=2,CHAR(34),""))</f>
        <v>INITIAL_ALTITUDE=0</v>
      </c>
      <c r="F1036" t="str">
        <f>CONCATENATE(climbs!F$1, "=",IF(TYPE(climbs!F1036)=2,CHAR(34),""),climbs!F1036,IF(TYPE(climbs!F1036)=2,CHAR(34),""))</f>
        <v>DISTANCE=1.4</v>
      </c>
      <c r="G1036" t="str">
        <f>CONCATENATE(climbs!G$1, "=",IF(TYPE(climbs!G1036)=2,CHAR(34),""),climbs!G1036,IF(TYPE(climbs!G1036)=2,CHAR(34),""))</f>
        <v>AVERAGE_SLOPE=8.6</v>
      </c>
      <c r="H1036" t="str">
        <f>CONCATENATE(climbs!H$1, "=",IF(TYPE(climbs!H1036)=2,CHAR(34),""),climbs!H1036,IF(TYPE(climbs!H1036)=2,CHAR(34),""))</f>
        <v>CATEGORY="3"</v>
      </c>
    </row>
    <row r="1037" spans="1:8" x14ac:dyDescent="0.25">
      <c r="A1037" t="str">
        <f>CONCATENATE(climbs!A$1, "=",IF(TYPE(climbs!A1037)=2,CHAR(34),""),climbs!A1037,IF(TYPE(climbs!A1037)=2,CHAR(34),""))</f>
        <v>CLIMB_ID=1036</v>
      </c>
      <c r="B1037" t="str">
        <f>CONCATENATE(climbs!B$1, "=",IF(TYPE(climbs!B1037)=2,CHAR(34),""),climbs!B1037,IF(TYPE(climbs!B1037)=2,CHAR(34),""))</f>
        <v>STAGE_NUMBER=346</v>
      </c>
      <c r="C1037" t="str">
        <f>CONCATENATE(climbs!C$1, "=",IF(TYPE(climbs!C1037)=2,CHAR(34),""),climbs!C1037,IF(TYPE(climbs!C1037)=2,CHAR(34),""))</f>
        <v>STARTING_AT_KM=30.5</v>
      </c>
      <c r="D1037" t="str">
        <f>CONCATENATE(climbs!D$1, "=",IF(TYPE(climbs!D1037)=2,CHAR(34),""),climbs!D1037,IF(TYPE(climbs!D1037)=2,CHAR(34),""))</f>
        <v>NAME="Col du Firstplan"</v>
      </c>
      <c r="E1037" t="str">
        <f>CONCATENATE(climbs!E$1, "=",IF(TYPE(climbs!E1037)=2,CHAR(34),""),climbs!E1037,IF(TYPE(climbs!E1037)=2,CHAR(34),""))</f>
        <v>INITIAL_ALTITUDE=722</v>
      </c>
      <c r="F1037" t="str">
        <f>CONCATENATE(climbs!F$1, "=",IF(TYPE(climbs!F1037)=2,CHAR(34),""),climbs!F1037,IF(TYPE(climbs!F1037)=2,CHAR(34),""))</f>
        <v>DISTANCE=8.3</v>
      </c>
      <c r="G1037" t="str">
        <f>CONCATENATE(climbs!G$1, "=",IF(TYPE(climbs!G1037)=2,CHAR(34),""),climbs!G1037,IF(TYPE(climbs!G1037)=2,CHAR(34),""))</f>
        <v>AVERAGE_SLOPE=5.4</v>
      </c>
      <c r="H1037" t="str">
        <f>CONCATENATE(climbs!H$1, "=",IF(TYPE(climbs!H1037)=2,CHAR(34),""),climbs!H1037,IF(TYPE(climbs!H1037)=2,CHAR(34),""))</f>
        <v>CATEGORY="2"</v>
      </c>
    </row>
    <row r="1038" spans="1:8" x14ac:dyDescent="0.25">
      <c r="A1038" t="str">
        <f>CONCATENATE(climbs!A$1, "=",IF(TYPE(climbs!A1038)=2,CHAR(34),""),climbs!A1038,IF(TYPE(climbs!A1038)=2,CHAR(34),""))</f>
        <v>CLIMB_ID=1037</v>
      </c>
      <c r="B1038" t="str">
        <f>CONCATENATE(climbs!B$1, "=",IF(TYPE(climbs!B1038)=2,CHAR(34),""),climbs!B1038,IF(TYPE(climbs!B1038)=2,CHAR(34),""))</f>
        <v>STAGE_NUMBER=346</v>
      </c>
      <c r="C1038" t="str">
        <f>CONCATENATE(climbs!C$1, "=",IF(TYPE(climbs!C1038)=2,CHAR(34),""),climbs!C1038,IF(TYPE(climbs!C1038)=2,CHAR(34),""))</f>
        <v>STARTING_AT_KM=54.5</v>
      </c>
      <c r="D1038" t="str">
        <f>CONCATENATE(climbs!D$1, "=",IF(TYPE(climbs!D1038)=2,CHAR(34),""),climbs!D1038,IF(TYPE(climbs!D1038)=2,CHAR(34),""))</f>
        <v>NAME="Petit Ballon"</v>
      </c>
      <c r="E1038" t="str">
        <f>CONCATENATE(climbs!E$1, "=",IF(TYPE(climbs!E1038)=2,CHAR(34),""),climbs!E1038,IF(TYPE(climbs!E1038)=2,CHAR(34),""))</f>
        <v>INITIAL_ALTITUDE=1163</v>
      </c>
      <c r="F1038" t="str">
        <f>CONCATENATE(climbs!F$1, "=",IF(TYPE(climbs!F1038)=2,CHAR(34),""),climbs!F1038,IF(TYPE(climbs!F1038)=2,CHAR(34),""))</f>
        <v>DISTANCE=9.3</v>
      </c>
      <c r="G1038" t="str">
        <f>CONCATENATE(climbs!G$1, "=",IF(TYPE(climbs!G1038)=2,CHAR(34),""),climbs!G1038,IF(TYPE(climbs!G1038)=2,CHAR(34),""))</f>
        <v>AVERAGE_SLOPE=8.1</v>
      </c>
      <c r="H1038" t="str">
        <f>CONCATENATE(climbs!H$1, "=",IF(TYPE(climbs!H1038)=2,CHAR(34),""),climbs!H1038,IF(TYPE(climbs!H1038)=2,CHAR(34),""))</f>
        <v>CATEGORY="1"</v>
      </c>
    </row>
    <row r="1039" spans="1:8" x14ac:dyDescent="0.25">
      <c r="A1039" t="str">
        <f>CONCATENATE(climbs!A$1, "=",IF(TYPE(climbs!A1039)=2,CHAR(34),""),climbs!A1039,IF(TYPE(climbs!A1039)=2,CHAR(34),""))</f>
        <v>CLIMB_ID=1038</v>
      </c>
      <c r="B1039" t="str">
        <f>CONCATENATE(climbs!B$1, "=",IF(TYPE(climbs!B1039)=2,CHAR(34),""),climbs!B1039,IF(TYPE(climbs!B1039)=2,CHAR(34),""))</f>
        <v>STAGE_NUMBER=346</v>
      </c>
      <c r="C1039" t="str">
        <f>CONCATENATE(climbs!C$1, "=",IF(TYPE(climbs!C1039)=2,CHAR(34),""),climbs!C1039,IF(TYPE(climbs!C1039)=2,CHAR(34),""))</f>
        <v>STARTING_AT_KM=71.5</v>
      </c>
      <c r="D1039" t="str">
        <f>CONCATENATE(climbs!D$1, "=",IF(TYPE(climbs!D1039)=2,CHAR(34),""),climbs!D1039,IF(TYPE(climbs!D1039)=2,CHAR(34),""))</f>
        <v>NAME="Col du Platzerwasel"</v>
      </c>
      <c r="E1039" t="str">
        <f>CONCATENATE(climbs!E$1, "=",IF(TYPE(climbs!E1039)=2,CHAR(34),""),climbs!E1039,IF(TYPE(climbs!E1039)=2,CHAR(34),""))</f>
        <v>INITIAL_ALTITUDE=1193</v>
      </c>
      <c r="F1039" t="str">
        <f>CONCATENATE(climbs!F$1, "=",IF(TYPE(climbs!F1039)=2,CHAR(34),""),climbs!F1039,IF(TYPE(climbs!F1039)=2,CHAR(34),""))</f>
        <v>DISTANCE=7.1</v>
      </c>
      <c r="G1039" t="str">
        <f>CONCATENATE(climbs!G$1, "=",IF(TYPE(climbs!G1039)=2,CHAR(34),""),climbs!G1039,IF(TYPE(climbs!G1039)=2,CHAR(34),""))</f>
        <v>AVERAGE_SLOPE=8.4</v>
      </c>
      <c r="H1039" t="str">
        <f>CONCATENATE(climbs!H$1, "=",IF(TYPE(climbs!H1039)=2,CHAR(34),""),climbs!H1039,IF(TYPE(climbs!H1039)=2,CHAR(34),""))</f>
        <v>CATEGORY="1"</v>
      </c>
    </row>
    <row r="1040" spans="1:8" x14ac:dyDescent="0.25">
      <c r="A1040" t="str">
        <f>CONCATENATE(climbs!A$1, "=",IF(TYPE(climbs!A1040)=2,CHAR(34),""),climbs!A1040,IF(TYPE(climbs!A1040)=2,CHAR(34),""))</f>
        <v>CLIMB_ID=1039</v>
      </c>
      <c r="B1040" t="str">
        <f>CONCATENATE(climbs!B$1, "=",IF(TYPE(climbs!B1040)=2,CHAR(34),""),climbs!B1040,IF(TYPE(climbs!B1040)=2,CHAR(34),""))</f>
        <v>STAGE_NUMBER=346</v>
      </c>
      <c r="C1040" t="str">
        <f>CONCATENATE(climbs!C$1, "=",IF(TYPE(climbs!C1040)=2,CHAR(34),""),climbs!C1040,IF(TYPE(climbs!C1040)=2,CHAR(34),""))</f>
        <v>STARTING_AT_KM=103.5</v>
      </c>
      <c r="D1040" t="str">
        <f>CONCATENATE(climbs!D$1, "=",IF(TYPE(climbs!D1040)=2,CHAR(34),""),climbs!D1040,IF(TYPE(climbs!D1040)=2,CHAR(34),""))</f>
        <v>NAME="Col d'Oderen"</v>
      </c>
      <c r="E1040" t="str">
        <f>CONCATENATE(climbs!E$1, "=",IF(TYPE(climbs!E1040)=2,CHAR(34),""),climbs!E1040,IF(TYPE(climbs!E1040)=2,CHAR(34),""))</f>
        <v>INITIAL_ALTITUDE=884</v>
      </c>
      <c r="F1040" t="str">
        <f>CONCATENATE(climbs!F$1, "=",IF(TYPE(climbs!F1040)=2,CHAR(34),""),climbs!F1040,IF(TYPE(climbs!F1040)=2,CHAR(34),""))</f>
        <v>DISTANCE=6.7</v>
      </c>
      <c r="G1040" t="str">
        <f>CONCATENATE(climbs!G$1, "=",IF(TYPE(climbs!G1040)=2,CHAR(34),""),climbs!G1040,IF(TYPE(climbs!G1040)=2,CHAR(34),""))</f>
        <v>AVERAGE_SLOPE=6.1</v>
      </c>
      <c r="H1040" t="str">
        <f>CONCATENATE(climbs!H$1, "=",IF(TYPE(climbs!H1040)=2,CHAR(34),""),climbs!H1040,IF(TYPE(climbs!H1040)=2,CHAR(34),""))</f>
        <v>CATEGORY="2"</v>
      </c>
    </row>
    <row r="1041" spans="1:8" x14ac:dyDescent="0.25">
      <c r="A1041" t="str">
        <f>CONCATENATE(climbs!A$1, "=",IF(TYPE(climbs!A1041)=2,CHAR(34),""),climbs!A1041,IF(TYPE(climbs!A1041)=2,CHAR(34),""))</f>
        <v>CLIMB_ID=1040</v>
      </c>
      <c r="B1041" t="str">
        <f>CONCATENATE(climbs!B$1, "=",IF(TYPE(climbs!B1041)=2,CHAR(34),""),climbs!B1041,IF(TYPE(climbs!B1041)=2,CHAR(34),""))</f>
        <v>STAGE_NUMBER=346</v>
      </c>
      <c r="C1041" t="str">
        <f>CONCATENATE(climbs!C$1, "=",IF(TYPE(climbs!C1041)=2,CHAR(34),""),climbs!C1041,IF(TYPE(climbs!C1041)=2,CHAR(34),""))</f>
        <v>STARTING_AT_KM=125.5</v>
      </c>
      <c r="D1041" t="str">
        <f>CONCATENATE(climbs!D$1, "=",IF(TYPE(climbs!D1041)=2,CHAR(34),""),climbs!D1041,IF(TYPE(climbs!D1041)=2,CHAR(34),""))</f>
        <v>NAME="Col des Croix"</v>
      </c>
      <c r="E1041" t="str">
        <f>CONCATENATE(climbs!E$1, "=",IF(TYPE(climbs!E1041)=2,CHAR(34),""),climbs!E1041,IF(TYPE(climbs!E1041)=2,CHAR(34),""))</f>
        <v>INITIAL_ALTITUDE=0</v>
      </c>
      <c r="F1041" t="str">
        <f>CONCATENATE(climbs!F$1, "=",IF(TYPE(climbs!F1041)=2,CHAR(34),""),climbs!F1041,IF(TYPE(climbs!F1041)=2,CHAR(34),""))</f>
        <v>DISTANCE=3.2</v>
      </c>
      <c r="G1041" t="str">
        <f>CONCATENATE(climbs!G$1, "=",IF(TYPE(climbs!G1041)=2,CHAR(34),""),climbs!G1041,IF(TYPE(climbs!G1041)=2,CHAR(34),""))</f>
        <v>AVERAGE_SLOPE=6.2</v>
      </c>
      <c r="H1041" t="str">
        <f>CONCATENATE(climbs!H$1, "=",IF(TYPE(climbs!H1041)=2,CHAR(34),""),climbs!H1041,IF(TYPE(climbs!H1041)=2,CHAR(34),""))</f>
        <v>CATEGORY="3"</v>
      </c>
    </row>
    <row r="1042" spans="1:8" x14ac:dyDescent="0.25">
      <c r="A1042" t="str">
        <f>CONCATENATE(climbs!A$1, "=",IF(TYPE(climbs!A1042)=2,CHAR(34),""),climbs!A1042,IF(TYPE(climbs!A1042)=2,CHAR(34),""))</f>
        <v>CLIMB_ID=1041</v>
      </c>
      <c r="B1042" t="str">
        <f>CONCATENATE(climbs!B$1, "=",IF(TYPE(climbs!B1042)=2,CHAR(34),""),climbs!B1042,IF(TYPE(climbs!B1042)=2,CHAR(34),""))</f>
        <v>STAGE_NUMBER=346</v>
      </c>
      <c r="C1042" t="str">
        <f>CONCATENATE(climbs!C$1, "=",IF(TYPE(climbs!C1042)=2,CHAR(34),""),climbs!C1042,IF(TYPE(climbs!C1042)=2,CHAR(34),""))</f>
        <v>STARTING_AT_KM=143.5</v>
      </c>
      <c r="D1042" t="str">
        <f>CONCATENATE(climbs!D$1, "=",IF(TYPE(climbs!D1042)=2,CHAR(34),""),climbs!D1042,IF(TYPE(climbs!D1042)=2,CHAR(34),""))</f>
        <v>NAME="Col des Chevrères"</v>
      </c>
      <c r="E1042" t="str">
        <f>CONCATENATE(climbs!E$1, "=",IF(TYPE(climbs!E1042)=2,CHAR(34),""),climbs!E1042,IF(TYPE(climbs!E1042)=2,CHAR(34),""))</f>
        <v>INITIAL_ALTITUDE=914</v>
      </c>
      <c r="F1042" t="str">
        <f>CONCATENATE(climbs!F$1, "=",IF(TYPE(climbs!F1042)=2,CHAR(34),""),climbs!F1042,IF(TYPE(climbs!F1042)=2,CHAR(34),""))</f>
        <v>DISTANCE=3.5</v>
      </c>
      <c r="G1042" t="str">
        <f>CONCATENATE(climbs!G$1, "=",IF(TYPE(climbs!G1042)=2,CHAR(34),""),climbs!G1042,IF(TYPE(climbs!G1042)=2,CHAR(34),""))</f>
        <v>AVERAGE_SLOPE=9.5</v>
      </c>
      <c r="H1042" t="str">
        <f>CONCATENATE(climbs!H$1, "=",IF(TYPE(climbs!H1042)=2,CHAR(34),""),climbs!H1042,IF(TYPE(climbs!H1042)=2,CHAR(34),""))</f>
        <v>CATEGORY="1"</v>
      </c>
    </row>
    <row r="1043" spans="1:8" x14ac:dyDescent="0.25">
      <c r="A1043" t="str">
        <f>CONCATENATE(climbs!A$1, "=",IF(TYPE(climbs!A1043)=2,CHAR(34),""),climbs!A1043,IF(TYPE(climbs!A1043)=2,CHAR(34),""))</f>
        <v>CLIMB_ID=1042</v>
      </c>
      <c r="B1043" t="str">
        <f>CONCATENATE(climbs!B$1, "=",IF(TYPE(climbs!B1043)=2,CHAR(34),""),climbs!B1043,IF(TYPE(climbs!B1043)=2,CHAR(34),""))</f>
        <v>STAGE_NUMBER=346</v>
      </c>
      <c r="C1043" t="str">
        <f>CONCATENATE(climbs!C$1, "=",IF(TYPE(climbs!C1043)=2,CHAR(34),""),climbs!C1043,IF(TYPE(climbs!C1043)=2,CHAR(34),""))</f>
        <v>STARTING_AT_KM=161.5</v>
      </c>
      <c r="D1043" t="str">
        <f>CONCATENATE(climbs!D$1, "=",IF(TYPE(climbs!D1043)=2,CHAR(34),""),climbs!D1043,IF(TYPE(climbs!D1043)=2,CHAR(34),""))</f>
        <v>NAME="La Planche des Belles Filles"</v>
      </c>
      <c r="E1043" t="str">
        <f>CONCATENATE(climbs!E$1, "=",IF(TYPE(climbs!E1043)=2,CHAR(34),""),climbs!E1043,IF(TYPE(climbs!E1043)=2,CHAR(34),""))</f>
        <v>INITIAL_ALTITUDE=1035</v>
      </c>
      <c r="F1043" t="str">
        <f>CONCATENATE(climbs!F$1, "=",IF(TYPE(climbs!F1043)=2,CHAR(34),""),climbs!F1043,IF(TYPE(climbs!F1043)=2,CHAR(34),""))</f>
        <v>DISTANCE=5.9</v>
      </c>
      <c r="G1043" t="str">
        <f>CONCATENATE(climbs!G$1, "=",IF(TYPE(climbs!G1043)=2,CHAR(34),""),climbs!G1043,IF(TYPE(climbs!G1043)=2,CHAR(34),""))</f>
        <v>AVERAGE_SLOPE=8.5</v>
      </c>
      <c r="H1043" t="str">
        <f>CONCATENATE(climbs!H$1, "=",IF(TYPE(climbs!H1043)=2,CHAR(34),""),climbs!H1043,IF(TYPE(climbs!H1043)=2,CHAR(34),""))</f>
        <v>CATEGORY="1"</v>
      </c>
    </row>
    <row r="1044" spans="1:8" x14ac:dyDescent="0.25">
      <c r="A1044" t="str">
        <f>CONCATENATE(climbs!A$1, "=",IF(TYPE(climbs!A1044)=2,CHAR(34),""),climbs!A1044,IF(TYPE(climbs!A1044)=2,CHAR(34),""))</f>
        <v>CLIMB_ID=1043</v>
      </c>
      <c r="B1044" t="str">
        <f>CONCATENATE(climbs!B$1, "=",IF(TYPE(climbs!B1044)=2,CHAR(34),""),climbs!B1044,IF(TYPE(climbs!B1044)=2,CHAR(34),""))</f>
        <v>STAGE_NUMBER=347</v>
      </c>
      <c r="C1044" t="str">
        <f>CONCATENATE(climbs!C$1, "=",IF(TYPE(climbs!C1044)=2,CHAR(34),""),climbs!C1044,IF(TYPE(climbs!C1044)=2,CHAR(34),""))</f>
        <v>STARTING_AT_KM=141</v>
      </c>
      <c r="D1044" t="str">
        <f>CONCATENATE(climbs!D$1, "=",IF(TYPE(climbs!D1044)=2,CHAR(34),""),climbs!D1044,IF(TYPE(climbs!D1044)=2,CHAR(34),""))</f>
        <v>NAME="Côte de Rogna"</v>
      </c>
      <c r="E1044" t="str">
        <f>CONCATENATE(climbs!E$1, "=",IF(TYPE(climbs!E1044)=2,CHAR(34),""),climbs!E1044,IF(TYPE(climbs!E1044)=2,CHAR(34),""))</f>
        <v>INITIAL_ALTITUDE=0</v>
      </c>
      <c r="F1044" t="str">
        <f>CONCATENATE(climbs!F$1, "=",IF(TYPE(climbs!F1044)=2,CHAR(34),""),climbs!F1044,IF(TYPE(climbs!F1044)=2,CHAR(34),""))</f>
        <v>DISTANCE=7.6</v>
      </c>
      <c r="G1044" t="str">
        <f>CONCATENATE(climbs!G$1, "=",IF(TYPE(climbs!G1044)=2,CHAR(34),""),climbs!G1044,IF(TYPE(climbs!G1044)=2,CHAR(34),""))</f>
        <v>AVERAGE_SLOPE=4.9</v>
      </c>
      <c r="H1044" t="str">
        <f>CONCATENATE(climbs!H$1, "=",IF(TYPE(climbs!H1044)=2,CHAR(34),""),climbs!H1044,IF(TYPE(climbs!H1044)=2,CHAR(34),""))</f>
        <v>CATEGORY="3"</v>
      </c>
    </row>
    <row r="1045" spans="1:8" x14ac:dyDescent="0.25">
      <c r="A1045" t="str">
        <f>CONCATENATE(climbs!A$1, "=",IF(TYPE(climbs!A1045)=2,CHAR(34),""),climbs!A1045,IF(TYPE(climbs!A1045)=2,CHAR(34),""))</f>
        <v>CLIMB_ID=1044</v>
      </c>
      <c r="B1045" t="str">
        <f>CONCATENATE(climbs!B$1, "=",IF(TYPE(climbs!B1045)=2,CHAR(34),""),climbs!B1045,IF(TYPE(climbs!B1045)=2,CHAR(34),""))</f>
        <v>STAGE_NUMBER=347</v>
      </c>
      <c r="C1045" t="str">
        <f>CONCATENATE(climbs!C$1, "=",IF(TYPE(climbs!C1045)=2,CHAR(34),""),climbs!C1045,IF(TYPE(climbs!C1045)=2,CHAR(34),""))</f>
        <v>STARTING_AT_KM=148.5</v>
      </c>
      <c r="D1045" t="str">
        <f>CONCATENATE(climbs!D$1, "=",IF(TYPE(climbs!D1045)=2,CHAR(34),""),climbs!D1045,IF(TYPE(climbs!D1045)=2,CHAR(34),""))</f>
        <v>NAME="Côte de Choux"</v>
      </c>
      <c r="E1045" t="str">
        <f>CONCATENATE(climbs!E$1, "=",IF(TYPE(climbs!E1045)=2,CHAR(34),""),climbs!E1045,IF(TYPE(climbs!E1045)=2,CHAR(34),""))</f>
        <v>INITIAL_ALTITUDE=0</v>
      </c>
      <c r="F1045" t="str">
        <f>CONCATENATE(climbs!F$1, "=",IF(TYPE(climbs!F1045)=2,CHAR(34),""),climbs!F1045,IF(TYPE(climbs!F1045)=2,CHAR(34),""))</f>
        <v>DISTANCE=1.7</v>
      </c>
      <c r="G1045" t="str">
        <f>CONCATENATE(climbs!G$1, "=",IF(TYPE(climbs!G1045)=2,CHAR(34),""),climbs!G1045,IF(TYPE(climbs!G1045)=2,CHAR(34),""))</f>
        <v>AVERAGE_SLOPE=6.5</v>
      </c>
      <c r="H1045" t="str">
        <f>CONCATENATE(climbs!H$1, "=",IF(TYPE(climbs!H1045)=2,CHAR(34),""),climbs!H1045,IF(TYPE(climbs!H1045)=2,CHAR(34),""))</f>
        <v>CATEGORY="3"</v>
      </c>
    </row>
    <row r="1046" spans="1:8" x14ac:dyDescent="0.25">
      <c r="A1046" t="str">
        <f>CONCATENATE(climbs!A$1, "=",IF(TYPE(climbs!A1046)=2,CHAR(34),""),climbs!A1046,IF(TYPE(climbs!A1046)=2,CHAR(34),""))</f>
        <v>CLIMB_ID=1045</v>
      </c>
      <c r="B1046" t="str">
        <f>CONCATENATE(climbs!B$1, "=",IF(TYPE(climbs!B1046)=2,CHAR(34),""),climbs!B1046,IF(TYPE(climbs!B1046)=2,CHAR(34),""))</f>
        <v>STAGE_NUMBER=347</v>
      </c>
      <c r="C1046" t="str">
        <f>CONCATENATE(climbs!C$1, "=",IF(TYPE(climbs!C1046)=2,CHAR(34),""),climbs!C1046,IF(TYPE(climbs!C1046)=2,CHAR(34),""))</f>
        <v>STARTING_AT_KM=152.5</v>
      </c>
      <c r="D1046" t="str">
        <f>CONCATENATE(climbs!D$1, "=",IF(TYPE(climbs!D1046)=2,CHAR(34),""),climbs!D1046,IF(TYPE(climbs!D1046)=2,CHAR(34),""))</f>
        <v>NAME="Côte de Désertin"</v>
      </c>
      <c r="E1046" t="str">
        <f>CONCATENATE(climbs!E$1, "=",IF(TYPE(climbs!E1046)=2,CHAR(34),""),climbs!E1046,IF(TYPE(climbs!E1046)=2,CHAR(34),""))</f>
        <v>INITIAL_ALTITUDE=0</v>
      </c>
      <c r="F1046" t="str">
        <f>CONCATENATE(climbs!F$1, "=",IF(TYPE(climbs!F1046)=2,CHAR(34),""),climbs!F1046,IF(TYPE(climbs!F1046)=2,CHAR(34),""))</f>
        <v>DISTANCE=3.1</v>
      </c>
      <c r="G1046" t="str">
        <f>CONCATENATE(climbs!G$1, "=",IF(TYPE(climbs!G1046)=2,CHAR(34),""),climbs!G1046,IF(TYPE(climbs!G1046)=2,CHAR(34),""))</f>
        <v>AVERAGE_SLOPE=5.2</v>
      </c>
      <c r="H1046" t="str">
        <f>CONCATENATE(climbs!H$1, "=",IF(TYPE(climbs!H1046)=2,CHAR(34),""),climbs!H1046,IF(TYPE(climbs!H1046)=2,CHAR(34),""))</f>
        <v>CATEGORY="4"</v>
      </c>
    </row>
    <row r="1047" spans="1:8" x14ac:dyDescent="0.25">
      <c r="A1047" t="str">
        <f>CONCATENATE(climbs!A$1, "=",IF(TYPE(climbs!A1047)=2,CHAR(34),""),climbs!A1047,IF(TYPE(climbs!A1047)=2,CHAR(34),""))</f>
        <v>CLIMB_ID=1046</v>
      </c>
      <c r="B1047" t="str">
        <f>CONCATENATE(climbs!B$1, "=",IF(TYPE(climbs!B1047)=2,CHAR(34),""),climbs!B1047,IF(TYPE(climbs!B1047)=2,CHAR(34),""))</f>
        <v>STAGE_NUMBER=347</v>
      </c>
      <c r="C1047" t="str">
        <f>CONCATENATE(climbs!C$1, "=",IF(TYPE(climbs!C1047)=2,CHAR(34),""),climbs!C1047,IF(TYPE(climbs!C1047)=2,CHAR(34),""))</f>
        <v>STARTING_AT_KM=168</v>
      </c>
      <c r="D1047" t="str">
        <f>CONCATENATE(climbs!D$1, "=",IF(TYPE(climbs!D1047)=2,CHAR(34),""),climbs!D1047,IF(TYPE(climbs!D1047)=2,CHAR(34),""))</f>
        <v>NAME="Côte d'Échallon"</v>
      </c>
      <c r="E1047" t="str">
        <f>CONCATENATE(climbs!E$1, "=",IF(TYPE(climbs!E1047)=2,CHAR(34),""),climbs!E1047,IF(TYPE(climbs!E1047)=2,CHAR(34),""))</f>
        <v>INITIAL_ALTITUDE=0</v>
      </c>
      <c r="F1047" t="str">
        <f>CONCATENATE(climbs!F$1, "=",IF(TYPE(climbs!F1047)=2,CHAR(34),""),climbs!F1047,IF(TYPE(climbs!F1047)=2,CHAR(34),""))</f>
        <v>DISTANCE=3</v>
      </c>
      <c r="G1047" t="str">
        <f>CONCATENATE(climbs!G$1, "=",IF(TYPE(climbs!G1047)=2,CHAR(34),""),climbs!G1047,IF(TYPE(climbs!G1047)=2,CHAR(34),""))</f>
        <v>AVERAGE_SLOPE=6.6</v>
      </c>
      <c r="H1047" t="str">
        <f>CONCATENATE(climbs!H$1, "=",IF(TYPE(climbs!H1047)=2,CHAR(34),""),climbs!H1047,IF(TYPE(climbs!H1047)=2,CHAR(34),""))</f>
        <v>CATEGORY="3"</v>
      </c>
    </row>
    <row r="1048" spans="1:8" x14ac:dyDescent="0.25">
      <c r="A1048" t="str">
        <f>CONCATENATE(climbs!A$1, "=",IF(TYPE(climbs!A1048)=2,CHAR(34),""),climbs!A1048,IF(TYPE(climbs!A1048)=2,CHAR(34),""))</f>
        <v>CLIMB_ID=1047</v>
      </c>
      <c r="B1048" t="str">
        <f>CONCATENATE(climbs!B$1, "=",IF(TYPE(climbs!B1048)=2,CHAR(34),""),climbs!B1048,IF(TYPE(climbs!B1048)=2,CHAR(34),""))</f>
        <v>STAGE_NUMBER=348</v>
      </c>
      <c r="C1048" t="str">
        <f>CONCATENATE(climbs!C$1, "=",IF(TYPE(climbs!C1048)=2,CHAR(34),""),climbs!C1048,IF(TYPE(climbs!C1048)=2,CHAR(34),""))</f>
        <v>STARTING_AT_KM=58.5</v>
      </c>
      <c r="D1048" t="str">
        <f>CONCATENATE(climbs!D$1, "=",IF(TYPE(climbs!D1048)=2,CHAR(34),""),climbs!D1048,IF(TYPE(climbs!D1048)=2,CHAR(34),""))</f>
        <v>NAME="Col de Brouilly"</v>
      </c>
      <c r="E1048" t="str">
        <f>CONCATENATE(climbs!E$1, "=",IF(TYPE(climbs!E1048)=2,CHAR(34),""),climbs!E1048,IF(TYPE(climbs!E1048)=2,CHAR(34),""))</f>
        <v>INITIAL_ALTITUDE=0</v>
      </c>
      <c r="F1048" t="str">
        <f>CONCATENATE(climbs!F$1, "=",IF(TYPE(climbs!F1048)=2,CHAR(34),""),climbs!F1048,IF(TYPE(climbs!F1048)=2,CHAR(34),""))</f>
        <v>DISTANCE=1.7</v>
      </c>
      <c r="G1048" t="str">
        <f>CONCATENATE(climbs!G$1, "=",IF(TYPE(climbs!G1048)=2,CHAR(34),""),climbs!G1048,IF(TYPE(climbs!G1048)=2,CHAR(34),""))</f>
        <v>AVERAGE_SLOPE=5.1</v>
      </c>
      <c r="H1048" t="str">
        <f>CONCATENATE(climbs!H$1, "=",IF(TYPE(climbs!H1048)=2,CHAR(34),""),climbs!H1048,IF(TYPE(climbs!H1048)=2,CHAR(34),""))</f>
        <v>CATEGORY="4"</v>
      </c>
    </row>
    <row r="1049" spans="1:8" x14ac:dyDescent="0.25">
      <c r="A1049" t="str">
        <f>CONCATENATE(climbs!A$1, "=",IF(TYPE(climbs!A1049)=2,CHAR(34),""),climbs!A1049,IF(TYPE(climbs!A1049)=2,CHAR(34),""))</f>
        <v>CLIMB_ID=1048</v>
      </c>
      <c r="B1049" t="str">
        <f>CONCATENATE(climbs!B$1, "=",IF(TYPE(climbs!B1049)=2,CHAR(34),""),climbs!B1049,IF(TYPE(climbs!B1049)=2,CHAR(34),""))</f>
        <v>STAGE_NUMBER=348</v>
      </c>
      <c r="C1049" t="str">
        <f>CONCATENATE(climbs!C$1, "=",IF(TYPE(climbs!C1049)=2,CHAR(34),""),climbs!C1049,IF(TYPE(climbs!C1049)=2,CHAR(34),""))</f>
        <v>STARTING_AT_KM=83</v>
      </c>
      <c r="D1049" t="str">
        <f>CONCATENATE(climbs!D$1, "=",IF(TYPE(climbs!D1049)=2,CHAR(34),""),climbs!D1049,IF(TYPE(climbs!D1049)=2,CHAR(34),""))</f>
        <v>NAME="Côte du Saule-d'Oingt"</v>
      </c>
      <c r="E1049" t="str">
        <f>CONCATENATE(climbs!E$1, "=",IF(TYPE(climbs!E1049)=2,CHAR(34),""),climbs!E1049,IF(TYPE(climbs!E1049)=2,CHAR(34),""))</f>
        <v>INITIAL_ALTITUDE=0</v>
      </c>
      <c r="F1049" t="str">
        <f>CONCATENATE(climbs!F$1, "=",IF(TYPE(climbs!F1049)=2,CHAR(34),""),climbs!F1049,IF(TYPE(climbs!F1049)=2,CHAR(34),""))</f>
        <v>DISTANCE=3.8</v>
      </c>
      <c r="G1049" t="str">
        <f>CONCATENATE(climbs!G$1, "=",IF(TYPE(climbs!G1049)=2,CHAR(34),""),climbs!G1049,IF(TYPE(climbs!G1049)=2,CHAR(34),""))</f>
        <v>AVERAGE_SLOPE=4.5</v>
      </c>
      <c r="H1049" t="str">
        <f>CONCATENATE(climbs!H$1, "=",IF(TYPE(climbs!H1049)=2,CHAR(34),""),climbs!H1049,IF(TYPE(climbs!H1049)=2,CHAR(34),""))</f>
        <v>CATEGORY="3"</v>
      </c>
    </row>
    <row r="1050" spans="1:8" x14ac:dyDescent="0.25">
      <c r="A1050" t="str">
        <f>CONCATENATE(climbs!A$1, "=",IF(TYPE(climbs!A1050)=2,CHAR(34),""),climbs!A1050,IF(TYPE(climbs!A1050)=2,CHAR(34),""))</f>
        <v>CLIMB_ID=1049</v>
      </c>
      <c r="B1050" t="str">
        <f>CONCATENATE(climbs!B$1, "=",IF(TYPE(climbs!B1050)=2,CHAR(34),""),climbs!B1050,IF(TYPE(climbs!B1050)=2,CHAR(34),""))</f>
        <v>STAGE_NUMBER=348</v>
      </c>
      <c r="C1050" t="str">
        <f>CONCATENATE(climbs!C$1, "=",IF(TYPE(climbs!C1050)=2,CHAR(34),""),climbs!C1050,IF(TYPE(climbs!C1050)=2,CHAR(34),""))</f>
        <v>STARTING_AT_KM=138</v>
      </c>
      <c r="D1050" t="str">
        <f>CONCATENATE(climbs!D$1, "=",IF(TYPE(climbs!D1050)=2,CHAR(34),""),climbs!D1050,IF(TYPE(climbs!D1050)=2,CHAR(34),""))</f>
        <v>NAME="Col des Brosses"</v>
      </c>
      <c r="E1050" t="str">
        <f>CONCATENATE(climbs!E$1, "=",IF(TYPE(climbs!E1050)=2,CHAR(34),""),climbs!E1050,IF(TYPE(climbs!E1050)=2,CHAR(34),""))</f>
        <v>INITIAL_ALTITUDE=0</v>
      </c>
      <c r="F1050" t="str">
        <f>CONCATENATE(climbs!F$1, "=",IF(TYPE(climbs!F1050)=2,CHAR(34),""),climbs!F1050,IF(TYPE(climbs!F1050)=2,CHAR(34),""))</f>
        <v>DISTANCE=15.3</v>
      </c>
      <c r="G1050" t="str">
        <f>CONCATENATE(climbs!G$1, "=",IF(TYPE(climbs!G1050)=2,CHAR(34),""),climbs!G1050,IF(TYPE(climbs!G1050)=2,CHAR(34),""))</f>
        <v>AVERAGE_SLOPE=3.3</v>
      </c>
      <c r="H1050" t="str">
        <f>CONCATENATE(climbs!H$1, "=",IF(TYPE(climbs!H1050)=2,CHAR(34),""),climbs!H1050,IF(TYPE(climbs!H1050)=2,CHAR(34),""))</f>
        <v>CATEGORY="3"</v>
      </c>
    </row>
    <row r="1051" spans="1:8" x14ac:dyDescent="0.25">
      <c r="A1051" t="str">
        <f>CONCATENATE(climbs!A$1, "=",IF(TYPE(climbs!A1051)=2,CHAR(34),""),climbs!A1051,IF(TYPE(climbs!A1051)=2,CHAR(34),""))</f>
        <v>CLIMB_ID=1050</v>
      </c>
      <c r="B1051" t="str">
        <f>CONCATENATE(climbs!B$1, "=",IF(TYPE(climbs!B1051)=2,CHAR(34),""),climbs!B1051,IF(TYPE(climbs!B1051)=2,CHAR(34),""))</f>
        <v>STAGE_NUMBER=348</v>
      </c>
      <c r="C1051" t="str">
        <f>CONCATENATE(climbs!C$1, "=",IF(TYPE(climbs!C1051)=2,CHAR(34),""),climbs!C1051,IF(TYPE(climbs!C1051)=2,CHAR(34),""))</f>
        <v>STARTING_AT_KM=164</v>
      </c>
      <c r="D1051" t="str">
        <f>CONCATENATE(climbs!D$1, "=",IF(TYPE(climbs!D1051)=2,CHAR(34),""),climbs!D1051,IF(TYPE(climbs!D1051)=2,CHAR(34),""))</f>
        <v>NAME="Côte de Grammond"</v>
      </c>
      <c r="E1051" t="str">
        <f>CONCATENATE(climbs!E$1, "=",IF(TYPE(climbs!E1051)=2,CHAR(34),""),climbs!E1051,IF(TYPE(climbs!E1051)=2,CHAR(34),""))</f>
        <v>INITIAL_ALTITUDE=0</v>
      </c>
      <c r="F1051" t="str">
        <f>CONCATENATE(climbs!F$1, "=",IF(TYPE(climbs!F1051)=2,CHAR(34),""),climbs!F1051,IF(TYPE(climbs!F1051)=2,CHAR(34),""))</f>
        <v>DISTANCE=9.8</v>
      </c>
      <c r="G1051" t="str">
        <f>CONCATENATE(climbs!G$1, "=",IF(TYPE(climbs!G1051)=2,CHAR(34),""),climbs!G1051,IF(TYPE(climbs!G1051)=2,CHAR(34),""))</f>
        <v>AVERAGE_SLOPE=2.9</v>
      </c>
      <c r="H1051" t="str">
        <f>CONCATENATE(climbs!H$1, "=",IF(TYPE(climbs!H1051)=2,CHAR(34),""),climbs!H1051,IF(TYPE(climbs!H1051)=2,CHAR(34),""))</f>
        <v>CATEGORY="4"</v>
      </c>
    </row>
    <row r="1052" spans="1:8" x14ac:dyDescent="0.25">
      <c r="A1052" t="str">
        <f>CONCATENATE(climbs!A$1, "=",IF(TYPE(climbs!A1052)=2,CHAR(34),""),climbs!A1052,IF(TYPE(climbs!A1052)=2,CHAR(34),""))</f>
        <v>CLIMB_ID=1051</v>
      </c>
      <c r="B1052" t="str">
        <f>CONCATENATE(climbs!B$1, "=",IF(TYPE(climbs!B1052)=2,CHAR(34),""),climbs!B1052,IF(TYPE(climbs!B1052)=2,CHAR(34),""))</f>
        <v>STAGE_NUMBER=349</v>
      </c>
      <c r="C1052" t="str">
        <f>CONCATENATE(climbs!C$1, "=",IF(TYPE(climbs!C1052)=2,CHAR(34),""),climbs!C1052,IF(TYPE(climbs!C1052)=2,CHAR(34),""))</f>
        <v>STARTING_AT_KM=24</v>
      </c>
      <c r="D1052" t="str">
        <f>CONCATENATE(climbs!D$1, "=",IF(TYPE(climbs!D1052)=2,CHAR(34),""),climbs!D1052,IF(TYPE(climbs!D1052)=2,CHAR(34),""))</f>
        <v>NAME="Col de la Croix de Montvieux"</v>
      </c>
      <c r="E1052" t="str">
        <f>CONCATENATE(climbs!E$1, "=",IF(TYPE(climbs!E1052)=2,CHAR(34),""),climbs!E1052,IF(TYPE(climbs!E1052)=2,CHAR(34),""))</f>
        <v>INITIAL_ALTITUDE=0</v>
      </c>
      <c r="F1052" t="str">
        <f>CONCATENATE(climbs!F$1, "=",IF(TYPE(climbs!F1052)=2,CHAR(34),""),climbs!F1052,IF(TYPE(climbs!F1052)=2,CHAR(34),""))</f>
        <v>DISTANCE=8</v>
      </c>
      <c r="G1052" t="str">
        <f>CONCATENATE(climbs!G$1, "=",IF(TYPE(climbs!G1052)=2,CHAR(34),""),climbs!G1052,IF(TYPE(climbs!G1052)=2,CHAR(34),""))</f>
        <v>AVERAGE_SLOPE=4.1</v>
      </c>
      <c r="H1052" t="str">
        <f>CONCATENATE(climbs!H$1, "=",IF(TYPE(climbs!H1052)=2,CHAR(34),""),climbs!H1052,IF(TYPE(climbs!H1052)=2,CHAR(34),""))</f>
        <v>CATEGORY="3"</v>
      </c>
    </row>
    <row r="1053" spans="1:8" x14ac:dyDescent="0.25">
      <c r="A1053" t="str">
        <f>CONCATENATE(climbs!A$1, "=",IF(TYPE(climbs!A1053)=2,CHAR(34),""),climbs!A1053,IF(TYPE(climbs!A1053)=2,CHAR(34),""))</f>
        <v>CLIMB_ID=1052</v>
      </c>
      <c r="B1053" t="str">
        <f>CONCATENATE(climbs!B$1, "=",IF(TYPE(climbs!B1053)=2,CHAR(34),""),climbs!B1053,IF(TYPE(climbs!B1053)=2,CHAR(34),""))</f>
        <v>STAGE_NUMBER=349</v>
      </c>
      <c r="C1053" t="str">
        <f>CONCATENATE(climbs!C$1, "=",IF(TYPE(climbs!C1053)=2,CHAR(34),""),climbs!C1053,IF(TYPE(climbs!C1053)=2,CHAR(34),""))</f>
        <v>STARTING_AT_KM=152</v>
      </c>
      <c r="D1053" t="str">
        <f>CONCATENATE(climbs!D$1, "=",IF(TYPE(climbs!D1053)=2,CHAR(34),""),climbs!D1053,IF(TYPE(climbs!D1053)=2,CHAR(34),""))</f>
        <v>NAME="Col de Palaquit (D57-D512)"</v>
      </c>
      <c r="E1053" t="str">
        <f>CONCATENATE(climbs!E$1, "=",IF(TYPE(climbs!E1053)=2,CHAR(34),""),climbs!E1053,IF(TYPE(climbs!E1053)=2,CHAR(34),""))</f>
        <v>INITIAL_ALTITUDE=1154</v>
      </c>
      <c r="F1053" t="str">
        <f>CONCATENATE(climbs!F$1, "=",IF(TYPE(climbs!F1053)=2,CHAR(34),""),climbs!F1053,IF(TYPE(climbs!F1053)=2,CHAR(34),""))</f>
        <v>DISTANCE=14.1</v>
      </c>
      <c r="G1053" t="str">
        <f>CONCATENATE(climbs!G$1, "=",IF(TYPE(climbs!G1053)=2,CHAR(34),""),climbs!G1053,IF(TYPE(climbs!G1053)=2,CHAR(34),""))</f>
        <v>AVERAGE_SLOPE=6.1</v>
      </c>
      <c r="H1053" t="str">
        <f>CONCATENATE(climbs!H$1, "=",IF(TYPE(climbs!H1053)=2,CHAR(34),""),climbs!H1053,IF(TYPE(climbs!H1053)=2,CHAR(34),""))</f>
        <v>CATEGORY="1"</v>
      </c>
    </row>
    <row r="1054" spans="1:8" x14ac:dyDescent="0.25">
      <c r="A1054" t="str">
        <f>CONCATENATE(climbs!A$1, "=",IF(TYPE(climbs!A1054)=2,CHAR(34),""),climbs!A1054,IF(TYPE(climbs!A1054)=2,CHAR(34),""))</f>
        <v>CLIMB_ID=1053</v>
      </c>
      <c r="B1054" t="str">
        <f>CONCATENATE(climbs!B$1, "=",IF(TYPE(climbs!B1054)=2,CHAR(34),""),climbs!B1054,IF(TYPE(climbs!B1054)=2,CHAR(34),""))</f>
        <v>STAGE_NUMBER=349</v>
      </c>
      <c r="C1054" t="str">
        <f>CONCATENATE(climbs!C$1, "=",IF(TYPE(climbs!C1054)=2,CHAR(34),""),climbs!C1054,IF(TYPE(climbs!C1054)=2,CHAR(34),""))</f>
        <v>STARTING_AT_KM=197.5</v>
      </c>
      <c r="D1054" t="str">
        <f>CONCATENATE(climbs!D$1, "=",IF(TYPE(climbs!D1054)=2,CHAR(34),""),climbs!D1054,IF(TYPE(climbs!D1054)=2,CHAR(34),""))</f>
        <v>NAME="Montée de Chamrousse"</v>
      </c>
      <c r="E1054" t="str">
        <f>CONCATENATE(climbs!E$1, "=",IF(TYPE(climbs!E1054)=2,CHAR(34),""),climbs!E1054,IF(TYPE(climbs!E1054)=2,CHAR(34),""))</f>
        <v>INITIAL_ALTITUDE=1730</v>
      </c>
      <c r="F1054" t="str">
        <f>CONCATENATE(climbs!F$1, "=",IF(TYPE(climbs!F1054)=2,CHAR(34),""),climbs!F1054,IF(TYPE(climbs!F1054)=2,CHAR(34),""))</f>
        <v>DISTANCE=18.2</v>
      </c>
      <c r="G1054" t="str">
        <f>CONCATENATE(climbs!G$1, "=",IF(TYPE(climbs!G1054)=2,CHAR(34),""),climbs!G1054,IF(TYPE(climbs!G1054)=2,CHAR(34),""))</f>
        <v>AVERAGE_SLOPE=7.3</v>
      </c>
      <c r="H1054" t="str">
        <f>CONCATENATE(climbs!H$1, "=",IF(TYPE(climbs!H1054)=2,CHAR(34),""),climbs!H1054,IF(TYPE(climbs!H1054)=2,CHAR(34),""))</f>
        <v>CATEGORY="H"</v>
      </c>
    </row>
    <row r="1055" spans="1:8" x14ac:dyDescent="0.25">
      <c r="A1055" t="str">
        <f>CONCATENATE(climbs!A$1, "=",IF(TYPE(climbs!A1055)=2,CHAR(34),""),climbs!A1055,IF(TYPE(climbs!A1055)=2,CHAR(34),""))</f>
        <v>CLIMB_ID=1054</v>
      </c>
      <c r="B1055" t="str">
        <f>CONCATENATE(climbs!B$1, "=",IF(TYPE(climbs!B1055)=2,CHAR(34),""),climbs!B1055,IF(TYPE(climbs!B1055)=2,CHAR(34),""))</f>
        <v>STAGE_NUMBER=350</v>
      </c>
      <c r="C1055" t="str">
        <f>CONCATENATE(climbs!C$1, "=",IF(TYPE(climbs!C1055)=2,CHAR(34),""),climbs!C1055,IF(TYPE(climbs!C1055)=2,CHAR(34),""))</f>
        <v>STARTING_AT_KM=82</v>
      </c>
      <c r="D1055" t="str">
        <f>CONCATENATE(climbs!D$1, "=",IF(TYPE(climbs!D1055)=2,CHAR(34),""),climbs!D1055,IF(TYPE(climbs!D1055)=2,CHAR(34),""))</f>
        <v>NAME="Col du Lautaret"</v>
      </c>
      <c r="E1055" t="str">
        <f>CONCATENATE(climbs!E$1, "=",IF(TYPE(climbs!E1055)=2,CHAR(34),""),climbs!E1055,IF(TYPE(climbs!E1055)=2,CHAR(34),""))</f>
        <v>INITIAL_ALTITUDE=2058</v>
      </c>
      <c r="F1055" t="str">
        <f>CONCATENATE(climbs!F$1, "=",IF(TYPE(climbs!F1055)=2,CHAR(34),""),climbs!F1055,IF(TYPE(climbs!F1055)=2,CHAR(34),""))</f>
        <v>DISTANCE=34</v>
      </c>
      <c r="G1055" t="str">
        <f>CONCATENATE(climbs!G$1, "=",IF(TYPE(climbs!G1055)=2,CHAR(34),""),climbs!G1055,IF(TYPE(climbs!G1055)=2,CHAR(34),""))</f>
        <v>AVERAGE_SLOPE=3.9</v>
      </c>
      <c r="H1055" t="str">
        <f>CONCATENATE(climbs!H$1, "=",IF(TYPE(climbs!H1055)=2,CHAR(34),""),climbs!H1055,IF(TYPE(climbs!H1055)=2,CHAR(34),""))</f>
        <v>CATEGORY="1"</v>
      </c>
    </row>
    <row r="1056" spans="1:8" x14ac:dyDescent="0.25">
      <c r="A1056" t="str">
        <f>CONCATENATE(climbs!A$1, "=",IF(TYPE(climbs!A1056)=2,CHAR(34),""),climbs!A1056,IF(TYPE(climbs!A1056)=2,CHAR(34),""))</f>
        <v>CLIMB_ID=1055</v>
      </c>
      <c r="B1056" t="str">
        <f>CONCATENATE(climbs!B$1, "=",IF(TYPE(climbs!B1056)=2,CHAR(34),""),climbs!B1056,IF(TYPE(climbs!B1056)=2,CHAR(34),""))</f>
        <v>STAGE_NUMBER=350</v>
      </c>
      <c r="C1056" t="str">
        <f>CONCATENATE(climbs!C$1, "=",IF(TYPE(climbs!C1056)=2,CHAR(34),""),climbs!C1056,IF(TYPE(climbs!C1056)=2,CHAR(34),""))</f>
        <v>STARTING_AT_KM=132.5</v>
      </c>
      <c r="D1056" t="str">
        <f>CONCATENATE(climbs!D$1, "=",IF(TYPE(climbs!D1056)=2,CHAR(34),""),climbs!D1056,IF(TYPE(climbs!D1056)=2,CHAR(34),""))</f>
        <v>NAME="Col d'Izoard - Souvenir Henri Desgrange"</v>
      </c>
      <c r="E1056" t="str">
        <f>CONCATENATE(climbs!E$1, "=",IF(TYPE(climbs!E1056)=2,CHAR(34),""),climbs!E1056,IF(TYPE(climbs!E1056)=2,CHAR(34),""))</f>
        <v>INITIAL_ALTITUDE=2360</v>
      </c>
      <c r="F1056" t="str">
        <f>CONCATENATE(climbs!F$1, "=",IF(TYPE(climbs!F1056)=2,CHAR(34),""),climbs!F1056,IF(TYPE(climbs!F1056)=2,CHAR(34),""))</f>
        <v>DISTANCE=19</v>
      </c>
      <c r="G1056" t="str">
        <f>CONCATENATE(climbs!G$1, "=",IF(TYPE(climbs!G1056)=2,CHAR(34),""),climbs!G1056,IF(TYPE(climbs!G1056)=2,CHAR(34),""))</f>
        <v>AVERAGE_SLOPE=6</v>
      </c>
      <c r="H1056" t="str">
        <f>CONCATENATE(climbs!H$1, "=",IF(TYPE(climbs!H1056)=2,CHAR(34),""),climbs!H1056,IF(TYPE(climbs!H1056)=2,CHAR(34),""))</f>
        <v>CATEGORY="H"</v>
      </c>
    </row>
    <row r="1057" spans="1:8" x14ac:dyDescent="0.25">
      <c r="A1057" t="str">
        <f>CONCATENATE(climbs!A$1, "=",IF(TYPE(climbs!A1057)=2,CHAR(34),""),climbs!A1057,IF(TYPE(climbs!A1057)=2,CHAR(34),""))</f>
        <v>CLIMB_ID=1056</v>
      </c>
      <c r="B1057" t="str">
        <f>CONCATENATE(climbs!B$1, "=",IF(TYPE(climbs!B1057)=2,CHAR(34),""),climbs!B1057,IF(TYPE(climbs!B1057)=2,CHAR(34),""))</f>
        <v>STAGE_NUMBER=350</v>
      </c>
      <c r="C1057" t="str">
        <f>CONCATENATE(climbs!C$1, "=",IF(TYPE(climbs!C1057)=2,CHAR(34),""),climbs!C1057,IF(TYPE(climbs!C1057)=2,CHAR(34),""))</f>
        <v>STARTING_AT_KM=177</v>
      </c>
      <c r="D1057" t="str">
        <f>CONCATENATE(climbs!D$1, "=",IF(TYPE(climbs!D1057)=2,CHAR(34),""),climbs!D1057,IF(TYPE(climbs!D1057)=2,CHAR(34),""))</f>
        <v>NAME="Montée de Risoul"</v>
      </c>
      <c r="E1057" t="str">
        <f>CONCATENATE(climbs!E$1, "=",IF(TYPE(climbs!E1057)=2,CHAR(34),""),climbs!E1057,IF(TYPE(climbs!E1057)=2,CHAR(34),""))</f>
        <v>INITIAL_ALTITUDE=1855</v>
      </c>
      <c r="F1057" t="str">
        <f>CONCATENATE(climbs!F$1, "=",IF(TYPE(climbs!F1057)=2,CHAR(34),""),climbs!F1057,IF(TYPE(climbs!F1057)=2,CHAR(34),""))</f>
        <v>DISTANCE=12.6</v>
      </c>
      <c r="G1057" t="str">
        <f>CONCATENATE(climbs!G$1, "=",IF(TYPE(climbs!G1057)=2,CHAR(34),""),climbs!G1057,IF(TYPE(climbs!G1057)=2,CHAR(34),""))</f>
        <v>AVERAGE_SLOPE=6.9</v>
      </c>
      <c r="H1057" t="str">
        <f>CONCATENATE(climbs!H$1, "=",IF(TYPE(climbs!H1057)=2,CHAR(34),""),climbs!H1057,IF(TYPE(climbs!H1057)=2,CHAR(34),""))</f>
        <v>CATEGORY="1"</v>
      </c>
    </row>
    <row r="1058" spans="1:8" x14ac:dyDescent="0.25">
      <c r="A1058" t="str">
        <f>CONCATENATE(climbs!A$1, "=",IF(TYPE(climbs!A1058)=2,CHAR(34),""),climbs!A1058,IF(TYPE(climbs!A1058)=2,CHAR(34),""))</f>
        <v>CLIMB_ID=1057</v>
      </c>
      <c r="B1058" t="str">
        <f>CONCATENATE(climbs!B$1, "=",IF(TYPE(climbs!B1058)=2,CHAR(34),""),climbs!B1058,IF(TYPE(climbs!B1058)=2,CHAR(34),""))</f>
        <v>STAGE_NUMBER=352</v>
      </c>
      <c r="C1058" t="str">
        <f>CONCATENATE(climbs!C$1, "=",IF(TYPE(climbs!C1058)=2,CHAR(34),""),climbs!C1058,IF(TYPE(climbs!C1058)=2,CHAR(34),""))</f>
        <v>STARTING_AT_KM=25</v>
      </c>
      <c r="D1058" t="str">
        <f>CONCATENATE(climbs!D$1, "=",IF(TYPE(climbs!D1058)=2,CHAR(34),""),climbs!D1058,IF(TYPE(climbs!D1058)=2,CHAR(34),""))</f>
        <v>NAME="Côte de Fanjeaux"</v>
      </c>
      <c r="E1058" t="str">
        <f>CONCATENATE(climbs!E$1, "=",IF(TYPE(climbs!E1058)=2,CHAR(34),""),climbs!E1058,IF(TYPE(climbs!E1058)=2,CHAR(34),""))</f>
        <v>INITIAL_ALTITUDE=0</v>
      </c>
      <c r="F1058" t="str">
        <f>CONCATENATE(climbs!F$1, "=",IF(TYPE(climbs!F1058)=2,CHAR(34),""),climbs!F1058,IF(TYPE(climbs!F1058)=2,CHAR(34),""))</f>
        <v>DISTANCE=2.4</v>
      </c>
      <c r="G1058" t="str">
        <f>CONCATENATE(climbs!G$1, "=",IF(TYPE(climbs!G1058)=2,CHAR(34),""),climbs!G1058,IF(TYPE(climbs!G1058)=2,CHAR(34),""))</f>
        <v>AVERAGE_SLOPE=4.9</v>
      </c>
      <c r="H1058" t="str">
        <f>CONCATENATE(climbs!H$1, "=",IF(TYPE(climbs!H1058)=2,CHAR(34),""),climbs!H1058,IF(TYPE(climbs!H1058)=2,CHAR(34),""))</f>
        <v>CATEGORY="4"</v>
      </c>
    </row>
    <row r="1059" spans="1:8" x14ac:dyDescent="0.25">
      <c r="A1059" t="str">
        <f>CONCATENATE(climbs!A$1, "=",IF(TYPE(climbs!A1059)=2,CHAR(34),""),climbs!A1059,IF(TYPE(climbs!A1059)=2,CHAR(34),""))</f>
        <v>CLIMB_ID=1058</v>
      </c>
      <c r="B1059" t="str">
        <f>CONCATENATE(climbs!B$1, "=",IF(TYPE(climbs!B1059)=2,CHAR(34),""),climbs!B1059,IF(TYPE(climbs!B1059)=2,CHAR(34),""))</f>
        <v>STAGE_NUMBER=352</v>
      </c>
      <c r="C1059" t="str">
        <f>CONCATENATE(climbs!C$1, "=",IF(TYPE(climbs!C1059)=2,CHAR(34),""),climbs!C1059,IF(TYPE(climbs!C1059)=2,CHAR(34),""))</f>
        <v>STARTING_AT_KM=71.5</v>
      </c>
      <c r="D1059" t="str">
        <f>CONCATENATE(climbs!D$1, "=",IF(TYPE(climbs!D1059)=2,CHAR(34),""),climbs!D1059,IF(TYPE(climbs!D1059)=2,CHAR(34),""))</f>
        <v>NAME="Côte de Pamiers"</v>
      </c>
      <c r="E1059" t="str">
        <f>CONCATENATE(climbs!E$1, "=",IF(TYPE(climbs!E1059)=2,CHAR(34),""),climbs!E1059,IF(TYPE(climbs!E1059)=2,CHAR(34),""))</f>
        <v>INITIAL_ALTITUDE=0</v>
      </c>
      <c r="F1059" t="str">
        <f>CONCATENATE(climbs!F$1, "=",IF(TYPE(climbs!F1059)=2,CHAR(34),""),climbs!F1059,IF(TYPE(climbs!F1059)=2,CHAR(34),""))</f>
        <v>DISTANCE=2.5</v>
      </c>
      <c r="G1059" t="str">
        <f>CONCATENATE(climbs!G$1, "=",IF(TYPE(climbs!G1059)=2,CHAR(34),""),climbs!G1059,IF(TYPE(climbs!G1059)=2,CHAR(34),""))</f>
        <v>AVERAGE_SLOPE=5.4</v>
      </c>
      <c r="H1059" t="str">
        <f>CONCATENATE(climbs!H$1, "=",IF(TYPE(climbs!H1059)=2,CHAR(34),""),climbs!H1059,IF(TYPE(climbs!H1059)=2,CHAR(34),""))</f>
        <v>CATEGORY="4"</v>
      </c>
    </row>
    <row r="1060" spans="1:8" x14ac:dyDescent="0.25">
      <c r="A1060" t="str">
        <f>CONCATENATE(climbs!A$1, "=",IF(TYPE(climbs!A1060)=2,CHAR(34),""),climbs!A1060,IF(TYPE(climbs!A1060)=2,CHAR(34),""))</f>
        <v>CLIMB_ID=1059</v>
      </c>
      <c r="B1060" t="str">
        <f>CONCATENATE(climbs!B$1, "=",IF(TYPE(climbs!B1060)=2,CHAR(34),""),climbs!B1060,IF(TYPE(climbs!B1060)=2,CHAR(34),""))</f>
        <v>STAGE_NUMBER=352</v>
      </c>
      <c r="C1060" t="str">
        <f>CONCATENATE(climbs!C$1, "=",IF(TYPE(climbs!C1060)=2,CHAR(34),""),climbs!C1060,IF(TYPE(climbs!C1060)=2,CHAR(34),""))</f>
        <v>STARTING_AT_KM=155</v>
      </c>
      <c r="D1060" t="str">
        <f>CONCATENATE(climbs!D$1, "=",IF(TYPE(climbs!D1060)=2,CHAR(34),""),climbs!D1060,IF(TYPE(climbs!D1060)=2,CHAR(34),""))</f>
        <v>NAME="Col de Portet-d'Aspet"</v>
      </c>
      <c r="E1060" t="str">
        <f>CONCATENATE(climbs!E$1, "=",IF(TYPE(climbs!E1060)=2,CHAR(34),""),climbs!E1060,IF(TYPE(climbs!E1060)=2,CHAR(34),""))</f>
        <v>INITIAL_ALTITUDE=1069</v>
      </c>
      <c r="F1060" t="str">
        <f>CONCATENATE(climbs!F$1, "=",IF(TYPE(climbs!F1060)=2,CHAR(34),""),climbs!F1060,IF(TYPE(climbs!F1060)=2,CHAR(34),""))</f>
        <v>DISTANCE=5.4</v>
      </c>
      <c r="G1060" t="str">
        <f>CONCATENATE(climbs!G$1, "=",IF(TYPE(climbs!G1060)=2,CHAR(34),""),climbs!G1060,IF(TYPE(climbs!G1060)=2,CHAR(34),""))</f>
        <v>AVERAGE_SLOPE=6.9</v>
      </c>
      <c r="H1060" t="str">
        <f>CONCATENATE(climbs!H$1, "=",IF(TYPE(climbs!H1060)=2,CHAR(34),""),climbs!H1060,IF(TYPE(climbs!H1060)=2,CHAR(34),""))</f>
        <v>CATEGORY="2"</v>
      </c>
    </row>
    <row r="1061" spans="1:8" x14ac:dyDescent="0.25">
      <c r="A1061" t="str">
        <f>CONCATENATE(climbs!A$1, "=",IF(TYPE(climbs!A1061)=2,CHAR(34),""),climbs!A1061,IF(TYPE(climbs!A1061)=2,CHAR(34),""))</f>
        <v>CLIMB_ID=1060</v>
      </c>
      <c r="B1061" t="str">
        <f>CONCATENATE(climbs!B$1, "=",IF(TYPE(climbs!B1061)=2,CHAR(34),""),climbs!B1061,IF(TYPE(climbs!B1061)=2,CHAR(34),""))</f>
        <v>STAGE_NUMBER=352</v>
      </c>
      <c r="C1061" t="str">
        <f>CONCATENATE(climbs!C$1, "=",IF(TYPE(climbs!C1061)=2,CHAR(34),""),climbs!C1061,IF(TYPE(climbs!C1061)=2,CHAR(34),""))</f>
        <v>STARTING_AT_KM=176.5</v>
      </c>
      <c r="D1061" t="str">
        <f>CONCATENATE(climbs!D$1, "=",IF(TYPE(climbs!D1061)=2,CHAR(34),""),climbs!D1061,IF(TYPE(climbs!D1061)=2,CHAR(34),""))</f>
        <v>NAME="Col des Ares"</v>
      </c>
      <c r="E1061" t="str">
        <f>CONCATENATE(climbs!E$1, "=",IF(TYPE(climbs!E1061)=2,CHAR(34),""),climbs!E1061,IF(TYPE(climbs!E1061)=2,CHAR(34),""))</f>
        <v>INITIAL_ALTITUDE=0</v>
      </c>
      <c r="F1061" t="str">
        <f>CONCATENATE(climbs!F$1, "=",IF(TYPE(climbs!F1061)=2,CHAR(34),""),climbs!F1061,IF(TYPE(climbs!F1061)=2,CHAR(34),""))</f>
        <v>DISTANCE=6</v>
      </c>
      <c r="G1061" t="str">
        <f>CONCATENATE(climbs!G$1, "=",IF(TYPE(climbs!G1061)=2,CHAR(34),""),climbs!G1061,IF(TYPE(climbs!G1061)=2,CHAR(34),""))</f>
        <v>AVERAGE_SLOPE=5.2</v>
      </c>
      <c r="H1061" t="str">
        <f>CONCATENATE(climbs!H$1, "=",IF(TYPE(climbs!H1061)=2,CHAR(34),""),climbs!H1061,IF(TYPE(climbs!H1061)=2,CHAR(34),""))</f>
        <v>CATEGORY="3"</v>
      </c>
    </row>
    <row r="1062" spans="1:8" x14ac:dyDescent="0.25">
      <c r="A1062" t="str">
        <f>CONCATENATE(climbs!A$1, "=",IF(TYPE(climbs!A1062)=2,CHAR(34),""),climbs!A1062,IF(TYPE(climbs!A1062)=2,CHAR(34),""))</f>
        <v>CLIMB_ID=1061</v>
      </c>
      <c r="B1062" t="str">
        <f>CONCATENATE(climbs!B$1, "=",IF(TYPE(climbs!B1062)=2,CHAR(34),""),climbs!B1062,IF(TYPE(climbs!B1062)=2,CHAR(34),""))</f>
        <v>STAGE_NUMBER=352</v>
      </c>
      <c r="C1062" t="str">
        <f>CONCATENATE(climbs!C$1, "=",IF(TYPE(climbs!C1062)=2,CHAR(34),""),climbs!C1062,IF(TYPE(climbs!C1062)=2,CHAR(34),""))</f>
        <v>STARTING_AT_KM=216</v>
      </c>
      <c r="D1062" t="str">
        <f>CONCATENATE(climbs!D$1, "=",IF(TYPE(climbs!D1062)=2,CHAR(34),""),climbs!D1062,IF(TYPE(climbs!D1062)=2,CHAR(34),""))</f>
        <v>NAME="Port de Balès"</v>
      </c>
      <c r="E1062" t="str">
        <f>CONCATENATE(climbs!E$1, "=",IF(TYPE(climbs!E1062)=2,CHAR(34),""),climbs!E1062,IF(TYPE(climbs!E1062)=2,CHAR(34),""))</f>
        <v>INITIAL_ALTITUDE=1755</v>
      </c>
      <c r="F1062" t="str">
        <f>CONCATENATE(climbs!F$1, "=",IF(TYPE(climbs!F1062)=2,CHAR(34),""),climbs!F1062,IF(TYPE(climbs!F1062)=2,CHAR(34),""))</f>
        <v>DISTANCE=11.7</v>
      </c>
      <c r="G1062" t="str">
        <f>CONCATENATE(climbs!G$1, "=",IF(TYPE(climbs!G1062)=2,CHAR(34),""),climbs!G1062,IF(TYPE(climbs!G1062)=2,CHAR(34),""))</f>
        <v>AVERAGE_SLOPE=7.7</v>
      </c>
      <c r="H1062" t="str">
        <f>CONCATENATE(climbs!H$1, "=",IF(TYPE(climbs!H1062)=2,CHAR(34),""),climbs!H1062,IF(TYPE(climbs!H1062)=2,CHAR(34),""))</f>
        <v>CATEGORY="H"</v>
      </c>
    </row>
    <row r="1063" spans="1:8" x14ac:dyDescent="0.25">
      <c r="A1063" t="str">
        <f>CONCATENATE(climbs!A$1, "=",IF(TYPE(climbs!A1063)=2,CHAR(34),""),climbs!A1063,IF(TYPE(climbs!A1063)=2,CHAR(34),""))</f>
        <v>CLIMB_ID=1062</v>
      </c>
      <c r="B1063" t="str">
        <f>CONCATENATE(climbs!B$1, "=",IF(TYPE(climbs!B1063)=2,CHAR(34),""),climbs!B1063,IF(TYPE(climbs!B1063)=2,CHAR(34),""))</f>
        <v>STAGE_NUMBER=353</v>
      </c>
      <c r="C1063" t="str">
        <f>CONCATENATE(climbs!C$1, "=",IF(TYPE(climbs!C1063)=2,CHAR(34),""),climbs!C1063,IF(TYPE(climbs!C1063)=2,CHAR(34),""))</f>
        <v>STARTING_AT_KM=57.5</v>
      </c>
      <c r="D1063" t="str">
        <f>CONCATENATE(climbs!D$1, "=",IF(TYPE(climbs!D1063)=2,CHAR(34),""),climbs!D1063,IF(TYPE(climbs!D1063)=2,CHAR(34),""))</f>
        <v>NAME="Col du Portillon"</v>
      </c>
      <c r="E1063" t="str">
        <f>CONCATENATE(climbs!E$1, "=",IF(TYPE(climbs!E1063)=2,CHAR(34),""),climbs!E1063,IF(TYPE(climbs!E1063)=2,CHAR(34),""))</f>
        <v>INITIAL_ALTITUDE=1292</v>
      </c>
      <c r="F1063" t="str">
        <f>CONCATENATE(climbs!F$1, "=",IF(TYPE(climbs!F1063)=2,CHAR(34),""),climbs!F1063,IF(TYPE(climbs!F1063)=2,CHAR(34),""))</f>
        <v>DISTANCE=8.3</v>
      </c>
      <c r="G1063" t="str">
        <f>CONCATENATE(climbs!G$1, "=",IF(TYPE(climbs!G1063)=2,CHAR(34),""),climbs!G1063,IF(TYPE(climbs!G1063)=2,CHAR(34),""))</f>
        <v>AVERAGE_SLOPE=7.1</v>
      </c>
      <c r="H1063" t="str">
        <f>CONCATENATE(climbs!H$1, "=",IF(TYPE(climbs!H1063)=2,CHAR(34),""),climbs!H1063,IF(TYPE(climbs!H1063)=2,CHAR(34),""))</f>
        <v>CATEGORY="1"</v>
      </c>
    </row>
    <row r="1064" spans="1:8" x14ac:dyDescent="0.25">
      <c r="A1064" t="str">
        <f>CONCATENATE(climbs!A$1, "=",IF(TYPE(climbs!A1064)=2,CHAR(34),""),climbs!A1064,IF(TYPE(climbs!A1064)=2,CHAR(34),""))</f>
        <v>CLIMB_ID=1063</v>
      </c>
      <c r="B1064" t="str">
        <f>CONCATENATE(climbs!B$1, "=",IF(TYPE(climbs!B1064)=2,CHAR(34),""),climbs!B1064,IF(TYPE(climbs!B1064)=2,CHAR(34),""))</f>
        <v>STAGE_NUMBER=353</v>
      </c>
      <c r="C1064" t="str">
        <f>CONCATENATE(climbs!C$1, "=",IF(TYPE(climbs!C1064)=2,CHAR(34),""),climbs!C1064,IF(TYPE(climbs!C1064)=2,CHAR(34),""))</f>
        <v>STARTING_AT_KM=82</v>
      </c>
      <c r="D1064" t="str">
        <f>CONCATENATE(climbs!D$1, "=",IF(TYPE(climbs!D1064)=2,CHAR(34),""),climbs!D1064,IF(TYPE(climbs!D1064)=2,CHAR(34),""))</f>
        <v>NAME="Col de Peyresourde"</v>
      </c>
      <c r="E1064" t="str">
        <f>CONCATENATE(climbs!E$1, "=",IF(TYPE(climbs!E1064)=2,CHAR(34),""),climbs!E1064,IF(TYPE(climbs!E1064)=2,CHAR(34),""))</f>
        <v>INITIAL_ALTITUDE=1569</v>
      </c>
      <c r="F1064" t="str">
        <f>CONCATENATE(climbs!F$1, "=",IF(TYPE(climbs!F1064)=2,CHAR(34),""),climbs!F1064,IF(TYPE(climbs!F1064)=2,CHAR(34),""))</f>
        <v>DISTANCE=13.2</v>
      </c>
      <c r="G1064" t="str">
        <f>CONCATENATE(climbs!G$1, "=",IF(TYPE(climbs!G1064)=2,CHAR(34),""),climbs!G1064,IF(TYPE(climbs!G1064)=2,CHAR(34),""))</f>
        <v>AVERAGE_SLOPE=7</v>
      </c>
      <c r="H1064" t="str">
        <f>CONCATENATE(climbs!H$1, "=",IF(TYPE(climbs!H1064)=2,CHAR(34),""),climbs!H1064,IF(TYPE(climbs!H1064)=2,CHAR(34),""))</f>
        <v>CATEGORY="1"</v>
      </c>
    </row>
    <row r="1065" spans="1:8" x14ac:dyDescent="0.25">
      <c r="A1065" t="str">
        <f>CONCATENATE(climbs!A$1, "=",IF(TYPE(climbs!A1065)=2,CHAR(34),""),climbs!A1065,IF(TYPE(climbs!A1065)=2,CHAR(34),""))</f>
        <v>CLIMB_ID=1064</v>
      </c>
      <c r="B1065" t="str">
        <f>CONCATENATE(climbs!B$1, "=",IF(TYPE(climbs!B1065)=2,CHAR(34),""),climbs!B1065,IF(TYPE(climbs!B1065)=2,CHAR(34),""))</f>
        <v>STAGE_NUMBER=353</v>
      </c>
      <c r="C1065" t="str">
        <f>CONCATENATE(climbs!C$1, "=",IF(TYPE(climbs!C1065)=2,CHAR(34),""),climbs!C1065,IF(TYPE(climbs!C1065)=2,CHAR(34),""))</f>
        <v>STARTING_AT_KM=102.5</v>
      </c>
      <c r="D1065" t="str">
        <f>CONCATENATE(climbs!D$1, "=",IF(TYPE(climbs!D1065)=2,CHAR(34),""),climbs!D1065,IF(TYPE(climbs!D1065)=2,CHAR(34),""))</f>
        <v>NAME="Col de Val Louron-Azet"</v>
      </c>
      <c r="E1065" t="str">
        <f>CONCATENATE(climbs!E$1, "=",IF(TYPE(climbs!E1065)=2,CHAR(34),""),climbs!E1065,IF(TYPE(climbs!E1065)=2,CHAR(34),""))</f>
        <v>INITIAL_ALTITUDE=1580</v>
      </c>
      <c r="F1065" t="str">
        <f>CONCATENATE(climbs!F$1, "=",IF(TYPE(climbs!F1065)=2,CHAR(34),""),climbs!F1065,IF(TYPE(climbs!F1065)=2,CHAR(34),""))</f>
        <v>DISTANCE=7.4</v>
      </c>
      <c r="G1065" t="str">
        <f>CONCATENATE(climbs!G$1, "=",IF(TYPE(climbs!G1065)=2,CHAR(34),""),climbs!G1065,IF(TYPE(climbs!G1065)=2,CHAR(34),""))</f>
        <v>AVERAGE_SLOPE=8.3</v>
      </c>
      <c r="H1065" t="str">
        <f>CONCATENATE(climbs!H$1, "=",IF(TYPE(climbs!H1065)=2,CHAR(34),""),climbs!H1065,IF(TYPE(climbs!H1065)=2,CHAR(34),""))</f>
        <v>CATEGORY="1"</v>
      </c>
    </row>
    <row r="1066" spans="1:8" x14ac:dyDescent="0.25">
      <c r="A1066" t="str">
        <f>CONCATENATE(climbs!A$1, "=",IF(TYPE(climbs!A1066)=2,CHAR(34),""),climbs!A1066,IF(TYPE(climbs!A1066)=2,CHAR(34),""))</f>
        <v>CLIMB_ID=1065</v>
      </c>
      <c r="B1066" t="str">
        <f>CONCATENATE(climbs!B$1, "=",IF(TYPE(climbs!B1066)=2,CHAR(34),""),climbs!B1066,IF(TYPE(climbs!B1066)=2,CHAR(34),""))</f>
        <v>STAGE_NUMBER=353</v>
      </c>
      <c r="C1066" t="str">
        <f>CONCATENATE(climbs!C$1, "=",IF(TYPE(climbs!C1066)=2,CHAR(34),""),climbs!C1066,IF(TYPE(climbs!C1066)=2,CHAR(34),""))</f>
        <v>STARTING_AT_KM=124.5</v>
      </c>
      <c r="D1066" t="str">
        <f>CONCATENATE(climbs!D$1, "=",IF(TYPE(climbs!D1066)=2,CHAR(34),""),climbs!D1066,IF(TYPE(climbs!D1066)=2,CHAR(34),""))</f>
        <v>NAME="Montée de Saint-Lary Pla d'Adet"</v>
      </c>
      <c r="E1066" t="str">
        <f>CONCATENATE(climbs!E$1, "=",IF(TYPE(climbs!E1066)=2,CHAR(34),""),climbs!E1066,IF(TYPE(climbs!E1066)=2,CHAR(34),""))</f>
        <v>INITIAL_ALTITUDE=1680</v>
      </c>
      <c r="F1066" t="str">
        <f>CONCATENATE(climbs!F$1, "=",IF(TYPE(climbs!F1066)=2,CHAR(34),""),climbs!F1066,IF(TYPE(climbs!F1066)=2,CHAR(34),""))</f>
        <v>DISTANCE=10.2</v>
      </c>
      <c r="G1066" t="str">
        <f>CONCATENATE(climbs!G$1, "=",IF(TYPE(climbs!G1066)=2,CHAR(34),""),climbs!G1066,IF(TYPE(climbs!G1066)=2,CHAR(34),""))</f>
        <v>AVERAGE_SLOPE=8.3</v>
      </c>
      <c r="H1066" t="str">
        <f>CONCATENATE(climbs!H$1, "=",IF(TYPE(climbs!H1066)=2,CHAR(34),""),climbs!H1066,IF(TYPE(climbs!H1066)=2,CHAR(34),""))</f>
        <v>CATEGORY="H"</v>
      </c>
    </row>
    <row r="1067" spans="1:8" x14ac:dyDescent="0.25">
      <c r="A1067" t="str">
        <f>CONCATENATE(climbs!A$1, "=",IF(TYPE(climbs!A1067)=2,CHAR(34),""),climbs!A1067,IF(TYPE(climbs!A1067)=2,CHAR(34),""))</f>
        <v>CLIMB_ID=1066</v>
      </c>
      <c r="B1067" t="str">
        <f>CONCATENATE(climbs!B$1, "=",IF(TYPE(climbs!B1067)=2,CHAR(34),""),climbs!B1067,IF(TYPE(climbs!B1067)=2,CHAR(34),""))</f>
        <v>STAGE_NUMBER=354</v>
      </c>
      <c r="C1067" t="str">
        <f>CONCATENATE(climbs!C$1, "=",IF(TYPE(climbs!C1067)=2,CHAR(34),""),climbs!C1067,IF(TYPE(climbs!C1067)=2,CHAR(34),""))</f>
        <v>STARTING_AT_KM=28</v>
      </c>
      <c r="D1067" t="str">
        <f>CONCATENATE(climbs!D$1, "=",IF(TYPE(climbs!D1067)=2,CHAR(34),""),climbs!D1067,IF(TYPE(climbs!D1067)=2,CHAR(34),""))</f>
        <v>NAME="Côte de Bénéjacq"</v>
      </c>
      <c r="E1067" t="str">
        <f>CONCATENATE(climbs!E$1, "=",IF(TYPE(climbs!E1067)=2,CHAR(34),""),climbs!E1067,IF(TYPE(climbs!E1067)=2,CHAR(34),""))</f>
        <v>INITIAL_ALTITUDE=0</v>
      </c>
      <c r="F1067" t="str">
        <f>CONCATENATE(climbs!F$1, "=",IF(TYPE(climbs!F1067)=2,CHAR(34),""),climbs!F1067,IF(TYPE(climbs!F1067)=2,CHAR(34),""))</f>
        <v>DISTANCE=2.6</v>
      </c>
      <c r="G1067" t="str">
        <f>CONCATENATE(climbs!G$1, "=",IF(TYPE(climbs!G1067)=2,CHAR(34),""),climbs!G1067,IF(TYPE(climbs!G1067)=2,CHAR(34),""))</f>
        <v>AVERAGE_SLOPE=6.7</v>
      </c>
      <c r="H1067" t="str">
        <f>CONCATENATE(climbs!H$1, "=",IF(TYPE(climbs!H1067)=2,CHAR(34),""),climbs!H1067,IF(TYPE(climbs!H1067)=2,CHAR(34),""))</f>
        <v>CATEGORY="3"</v>
      </c>
    </row>
    <row r="1068" spans="1:8" x14ac:dyDescent="0.25">
      <c r="A1068" t="str">
        <f>CONCATENATE(climbs!A$1, "=",IF(TYPE(climbs!A1068)=2,CHAR(34),""),climbs!A1068,IF(TYPE(climbs!A1068)=2,CHAR(34),""))</f>
        <v>CLIMB_ID=1067</v>
      </c>
      <c r="B1068" t="str">
        <f>CONCATENATE(climbs!B$1, "=",IF(TYPE(climbs!B1068)=2,CHAR(34),""),climbs!B1068,IF(TYPE(climbs!B1068)=2,CHAR(34),""))</f>
        <v>STAGE_NUMBER=354</v>
      </c>
      <c r="C1068" t="str">
        <f>CONCATENATE(climbs!C$1, "=",IF(TYPE(climbs!C1068)=2,CHAR(34),""),climbs!C1068,IF(TYPE(climbs!C1068)=2,CHAR(34),""))</f>
        <v>STARTING_AT_KM=56</v>
      </c>
      <c r="D1068" t="str">
        <f>CONCATENATE(climbs!D$1, "=",IF(TYPE(climbs!D1068)=2,CHAR(34),""),climbs!D1068,IF(TYPE(climbs!D1068)=2,CHAR(34),""))</f>
        <v>NAME="Côte de Loucrup"</v>
      </c>
      <c r="E1068" t="str">
        <f>CONCATENATE(climbs!E$1, "=",IF(TYPE(climbs!E1068)=2,CHAR(34),""),climbs!E1068,IF(TYPE(climbs!E1068)=2,CHAR(34),""))</f>
        <v>INITIAL_ALTITUDE=0</v>
      </c>
      <c r="F1068" t="str">
        <f>CONCATENATE(climbs!F$1, "=",IF(TYPE(climbs!F1068)=2,CHAR(34),""),climbs!F1068,IF(TYPE(climbs!F1068)=2,CHAR(34),""))</f>
        <v>DISTANCE=2</v>
      </c>
      <c r="G1068" t="str">
        <f>CONCATENATE(climbs!G$1, "=",IF(TYPE(climbs!G1068)=2,CHAR(34),""),climbs!G1068,IF(TYPE(climbs!G1068)=2,CHAR(34),""))</f>
        <v>AVERAGE_SLOPE=7</v>
      </c>
      <c r="H1068" t="str">
        <f>CONCATENATE(climbs!H$1, "=",IF(TYPE(climbs!H1068)=2,CHAR(34),""),climbs!H1068,IF(TYPE(climbs!H1068)=2,CHAR(34),""))</f>
        <v>CATEGORY="3"</v>
      </c>
    </row>
    <row r="1069" spans="1:8" x14ac:dyDescent="0.25">
      <c r="A1069" t="str">
        <f>CONCATENATE(climbs!A$1, "=",IF(TYPE(climbs!A1069)=2,CHAR(34),""),climbs!A1069,IF(TYPE(climbs!A1069)=2,CHAR(34),""))</f>
        <v>CLIMB_ID=1068</v>
      </c>
      <c r="B1069" t="str">
        <f>CONCATENATE(climbs!B$1, "=",IF(TYPE(climbs!B1069)=2,CHAR(34),""),climbs!B1069,IF(TYPE(climbs!B1069)=2,CHAR(34),""))</f>
        <v>STAGE_NUMBER=354</v>
      </c>
      <c r="C1069" t="str">
        <f>CONCATENATE(climbs!C$1, "=",IF(TYPE(climbs!C1069)=2,CHAR(34),""),climbs!C1069,IF(TYPE(climbs!C1069)=2,CHAR(34),""))</f>
        <v>STARTING_AT_KM=95.5</v>
      </c>
      <c r="D1069" t="str">
        <f>CONCATENATE(climbs!D$1, "=",IF(TYPE(climbs!D1069)=2,CHAR(34),""),climbs!D1069,IF(TYPE(climbs!D1069)=2,CHAR(34),""))</f>
        <v>NAME="Col du Tourmalet - Souvenir Jacques Goddet"</v>
      </c>
      <c r="E1069" t="str">
        <f>CONCATENATE(climbs!E$1, "=",IF(TYPE(climbs!E1069)=2,CHAR(34),""),climbs!E1069,IF(TYPE(climbs!E1069)=2,CHAR(34),""))</f>
        <v>INITIAL_ALTITUDE=2115</v>
      </c>
      <c r="F1069" t="str">
        <f>CONCATENATE(climbs!F$1, "=",IF(TYPE(climbs!F1069)=2,CHAR(34),""),climbs!F1069,IF(TYPE(climbs!F1069)=2,CHAR(34),""))</f>
        <v>DISTANCE=17.1</v>
      </c>
      <c r="G1069" t="str">
        <f>CONCATENATE(climbs!G$1, "=",IF(TYPE(climbs!G1069)=2,CHAR(34),""),climbs!G1069,IF(TYPE(climbs!G1069)=2,CHAR(34),""))</f>
        <v>AVERAGE_SLOPE=7.3</v>
      </c>
      <c r="H1069" t="str">
        <f>CONCATENATE(climbs!H$1, "=",IF(TYPE(climbs!H1069)=2,CHAR(34),""),climbs!H1069,IF(TYPE(climbs!H1069)=2,CHAR(34),""))</f>
        <v>CATEGORY="H"</v>
      </c>
    </row>
    <row r="1070" spans="1:8" x14ac:dyDescent="0.25">
      <c r="A1070" t="str">
        <f>CONCATENATE(climbs!A$1, "=",IF(TYPE(climbs!A1070)=2,CHAR(34),""),climbs!A1070,IF(TYPE(climbs!A1070)=2,CHAR(34),""))</f>
        <v>CLIMB_ID=1069</v>
      </c>
      <c r="B1070" t="str">
        <f>CONCATENATE(climbs!B$1, "=",IF(TYPE(climbs!B1070)=2,CHAR(34),""),climbs!B1070,IF(TYPE(climbs!B1070)=2,CHAR(34),""))</f>
        <v>STAGE_NUMBER=354</v>
      </c>
      <c r="C1070" t="str">
        <f>CONCATENATE(climbs!C$1, "=",IF(TYPE(climbs!C1070)=2,CHAR(34),""),climbs!C1070,IF(TYPE(climbs!C1070)=2,CHAR(34),""))</f>
        <v>STARTING_AT_KM=145.5</v>
      </c>
      <c r="D1070" t="str">
        <f>CONCATENATE(climbs!D$1, "=",IF(TYPE(climbs!D1070)=2,CHAR(34),""),climbs!D1070,IF(TYPE(climbs!D1070)=2,CHAR(34),""))</f>
        <v>NAME="Montée du Hautacam"</v>
      </c>
      <c r="E1070" t="str">
        <f>CONCATENATE(climbs!E$1, "=",IF(TYPE(climbs!E1070)=2,CHAR(34),""),climbs!E1070,IF(TYPE(climbs!E1070)=2,CHAR(34),""))</f>
        <v>INITIAL_ALTITUDE=1520</v>
      </c>
      <c r="F1070" t="str">
        <f>CONCATENATE(climbs!F$1, "=",IF(TYPE(climbs!F1070)=2,CHAR(34),""),climbs!F1070,IF(TYPE(climbs!F1070)=2,CHAR(34),""))</f>
        <v>DISTANCE=13.6</v>
      </c>
      <c r="G1070" t="str">
        <f>CONCATENATE(climbs!G$1, "=",IF(TYPE(climbs!G1070)=2,CHAR(34),""),climbs!G1070,IF(TYPE(climbs!G1070)=2,CHAR(34),""))</f>
        <v>AVERAGE_SLOPE=7.8</v>
      </c>
      <c r="H1070" t="str">
        <f>CONCATENATE(climbs!H$1, "=",IF(TYPE(climbs!H1070)=2,CHAR(34),""),climbs!H1070,IF(TYPE(climbs!H1070)=2,CHAR(34),""))</f>
        <v>CATEGORY="H"</v>
      </c>
    </row>
    <row r="1071" spans="1:8" x14ac:dyDescent="0.25">
      <c r="A1071" t="str">
        <f>CONCATENATE(climbs!A$1, "=",IF(TYPE(climbs!A1071)=2,CHAR(34),""),climbs!A1071,IF(TYPE(climbs!A1071)=2,CHAR(34),""))</f>
        <v>CLIMB_ID=1070</v>
      </c>
      <c r="B1071" t="str">
        <f>CONCATENATE(climbs!B$1, "=",IF(TYPE(climbs!B1071)=2,CHAR(34),""),climbs!B1071,IF(TYPE(climbs!B1071)=2,CHAR(34),""))</f>
        <v>STAGE_NUMBER=355</v>
      </c>
      <c r="C1071" t="str">
        <f>CONCATENATE(climbs!C$1, "=",IF(TYPE(climbs!C1071)=2,CHAR(34),""),climbs!C1071,IF(TYPE(climbs!C1071)=2,CHAR(34),""))</f>
        <v>STARTING_AT_KM=195.5</v>
      </c>
      <c r="D1071" t="str">
        <f>CONCATENATE(climbs!D$1, "=",IF(TYPE(climbs!D1071)=2,CHAR(34),""),climbs!D1071,IF(TYPE(climbs!D1071)=2,CHAR(34),""))</f>
        <v>NAME="Côte de Monbazillac"</v>
      </c>
      <c r="E1071" t="str">
        <f>CONCATENATE(climbs!E$1, "=",IF(TYPE(climbs!E1071)=2,CHAR(34),""),climbs!E1071,IF(TYPE(climbs!E1071)=2,CHAR(34),""))</f>
        <v>INITIAL_ALTITUDE=0</v>
      </c>
      <c r="F1071" t="str">
        <f>CONCATENATE(climbs!F$1, "=",IF(TYPE(climbs!F1071)=2,CHAR(34),""),climbs!F1071,IF(TYPE(climbs!F1071)=2,CHAR(34),""))</f>
        <v>DISTANCE=1.3</v>
      </c>
      <c r="G1071" t="str">
        <f>CONCATENATE(climbs!G$1, "=",IF(TYPE(climbs!G1071)=2,CHAR(34),""),climbs!G1071,IF(TYPE(climbs!G1071)=2,CHAR(34),""))</f>
        <v>AVERAGE_SLOPE=7.6</v>
      </c>
      <c r="H1071" t="str">
        <f>CONCATENATE(climbs!H$1, "=",IF(TYPE(climbs!H1071)=2,CHAR(34),""),climbs!H1071,IF(TYPE(climbs!H1071)=2,CHAR(34),""))</f>
        <v>CATEGORY="4"</v>
      </c>
    </row>
    <row r="1072" spans="1:8" x14ac:dyDescent="0.25">
      <c r="A1072" t="str">
        <f>CONCATENATE(climbs!A$1, "=",IF(TYPE(climbs!A1072)=2,CHAR(34),""),climbs!A1072,IF(TYPE(climbs!A1072)=2,CHAR(34),""))</f>
        <v>CLIMB_ID=1071</v>
      </c>
      <c r="B1072" t="str">
        <f>CONCATENATE(climbs!B$1, "=",IF(TYPE(climbs!B1072)=2,CHAR(34),""),climbs!B1072,IF(TYPE(climbs!B1072)=2,CHAR(34),""))</f>
        <v>STAGE_NUMBER=357</v>
      </c>
      <c r="C1072" t="str">
        <f>CONCATENATE(climbs!C$1, "=",IF(TYPE(climbs!C1072)=2,CHAR(34),""),climbs!C1072,IF(TYPE(climbs!C1072)=2,CHAR(34),""))</f>
        <v>STARTING_AT_KM=31</v>
      </c>
      <c r="D1072" t="str">
        <f>CONCATENATE(climbs!D$1, "=",IF(TYPE(climbs!D1072)=2,CHAR(34),""),climbs!D1072,IF(TYPE(climbs!D1072)=2,CHAR(34),""))</f>
        <v>NAME="Côte de Briis-sous-Forges"</v>
      </c>
      <c r="E1072" t="str">
        <f>CONCATENATE(climbs!E$1, "=",IF(TYPE(climbs!E1072)=2,CHAR(34),""),climbs!E1072,IF(TYPE(climbs!E1072)=2,CHAR(34),""))</f>
        <v>INITIAL_ALTITUDE=0</v>
      </c>
      <c r="F1072" t="str">
        <f>CONCATENATE(climbs!F$1, "=",IF(TYPE(climbs!F1072)=2,CHAR(34),""),climbs!F1072,IF(TYPE(climbs!F1072)=2,CHAR(34),""))</f>
        <v>DISTANCE=0</v>
      </c>
      <c r="G1072" t="str">
        <f>CONCATENATE(climbs!G$1, "=",IF(TYPE(climbs!G1072)=2,CHAR(34),""),climbs!G1072,IF(TYPE(climbs!G1072)=2,CHAR(34),""))</f>
        <v>AVERAGE_SLOPE=0</v>
      </c>
      <c r="H1072" t="str">
        <f>CONCATENATE(climbs!H$1, "=",IF(TYPE(climbs!H1072)=2,CHAR(34),""),climbs!H1072,IF(TYPE(climbs!H1072)=2,CHAR(34),""))</f>
        <v>CATEGORY="4"</v>
      </c>
    </row>
    <row r="1073" spans="1:8" x14ac:dyDescent="0.25">
      <c r="A1073" t="str">
        <f>CONCATENATE(climbs!A$1, "=",IF(TYPE(climbs!A1073)=2,CHAR(34),""),climbs!A1073,IF(TYPE(climbs!A1073)=2,CHAR(34),""))</f>
        <v>CLIMB_ID=1072</v>
      </c>
      <c r="B1073" t="str">
        <f>CONCATENATE(climbs!B$1, "=",IF(TYPE(climbs!B1073)=2,CHAR(34),""),climbs!B1073,IF(TYPE(climbs!B1073)=2,CHAR(34),""))</f>
        <v>STAGE_NUMBER=358</v>
      </c>
      <c r="C1073" t="str">
        <f>CONCATENATE(climbs!C$1, "=",IF(TYPE(climbs!C1073)=2,CHAR(34),""),climbs!C1073,IF(TYPE(climbs!C1073)=2,CHAR(34),""))</f>
        <v>STARTING_AT_KM=68</v>
      </c>
      <c r="D1073" t="str">
        <f>CONCATENATE(climbs!D$1, "=",IF(TYPE(climbs!D1073)=2,CHAR(34),""),climbs!D1073,IF(TYPE(climbs!D1073)=2,CHAR(34),""))</f>
        <v>NAME="Côte de Cray"</v>
      </c>
      <c r="E1073" t="str">
        <f>CONCATENATE(climbs!E$1, "=",IF(TYPE(climbs!E1073)=2,CHAR(34),""),climbs!E1073,IF(TYPE(climbs!E1073)=2,CHAR(34),""))</f>
        <v>INITIAL_ALTITUDE=0</v>
      </c>
      <c r="F1073" t="str">
        <f>CONCATENATE(climbs!F$1, "=",IF(TYPE(climbs!F1073)=2,CHAR(34),""),climbs!F1073,IF(TYPE(climbs!F1073)=2,CHAR(34),""))</f>
        <v>DISTANCE=1.6</v>
      </c>
      <c r="G1073" t="str">
        <f>CONCATENATE(climbs!G$1, "=",IF(TYPE(climbs!G1073)=2,CHAR(34),""),climbs!G1073,IF(TYPE(climbs!G1073)=2,CHAR(34),""))</f>
        <v>AVERAGE_SLOPE=7.1</v>
      </c>
      <c r="H1073" t="str">
        <f>CONCATENATE(climbs!H$1, "=",IF(TYPE(climbs!H1073)=2,CHAR(34),""),climbs!H1073,IF(TYPE(climbs!H1073)=2,CHAR(34),""))</f>
        <v>CATEGORY="4"</v>
      </c>
    </row>
    <row r="1074" spans="1:8" x14ac:dyDescent="0.25">
      <c r="A1074" t="str">
        <f>CONCATENATE(climbs!A$1, "=",IF(TYPE(climbs!A1074)=2,CHAR(34),""),climbs!A1074,IF(TYPE(climbs!A1074)=2,CHAR(34),""))</f>
        <v>CLIMB_ID=1073</v>
      </c>
      <c r="B1074" t="str">
        <f>CONCATENATE(climbs!B$1, "=",IF(TYPE(climbs!B1074)=2,CHAR(34),""),climbs!B1074,IF(TYPE(climbs!B1074)=2,CHAR(34),""))</f>
        <v>STAGE_NUMBER=358</v>
      </c>
      <c r="C1074" t="str">
        <f>CONCATENATE(climbs!C$1, "=",IF(TYPE(climbs!C1074)=2,CHAR(34),""),climbs!C1074,IF(TYPE(climbs!C1074)=2,CHAR(34),""))</f>
        <v>STARTING_AT_KM=103.5</v>
      </c>
      <c r="D1074" t="str">
        <f>CONCATENATE(climbs!D$1, "=",IF(TYPE(climbs!D1074)=2,CHAR(34),""),climbs!D1074,IF(TYPE(climbs!D1074)=2,CHAR(34),""))</f>
        <v>NAME="Côte de Buttertubs"</v>
      </c>
      <c r="E1074" t="str">
        <f>CONCATENATE(climbs!E$1, "=",IF(TYPE(climbs!E1074)=2,CHAR(34),""),climbs!E1074,IF(TYPE(climbs!E1074)=2,CHAR(34),""))</f>
        <v>INITIAL_ALTITUDE=0</v>
      </c>
      <c r="F1074" t="str">
        <f>CONCATENATE(climbs!F$1, "=",IF(TYPE(climbs!F1074)=2,CHAR(34),""),climbs!F1074,IF(TYPE(climbs!F1074)=2,CHAR(34),""))</f>
        <v>DISTANCE=4.5</v>
      </c>
      <c r="G1074" t="str">
        <f>CONCATENATE(climbs!G$1, "=",IF(TYPE(climbs!G1074)=2,CHAR(34),""),climbs!G1074,IF(TYPE(climbs!G1074)=2,CHAR(34),""))</f>
        <v>AVERAGE_SLOPE=6.8</v>
      </c>
      <c r="H1074" t="str">
        <f>CONCATENATE(climbs!H$1, "=",IF(TYPE(climbs!H1074)=2,CHAR(34),""),climbs!H1074,IF(TYPE(climbs!H1074)=2,CHAR(34),""))</f>
        <v>CATEGORY="3"</v>
      </c>
    </row>
    <row r="1075" spans="1:8" x14ac:dyDescent="0.25">
      <c r="A1075" t="str">
        <f>CONCATENATE(climbs!A$1, "=",IF(TYPE(climbs!A1075)=2,CHAR(34),""),climbs!A1075,IF(TYPE(climbs!A1075)=2,CHAR(34),""))</f>
        <v>CLIMB_ID=1074</v>
      </c>
      <c r="B1075" t="str">
        <f>CONCATENATE(climbs!B$1, "=",IF(TYPE(climbs!B1075)=2,CHAR(34),""),climbs!B1075,IF(TYPE(climbs!B1075)=2,CHAR(34),""))</f>
        <v>STAGE_NUMBER=358</v>
      </c>
      <c r="C1075" t="str">
        <f>CONCATENATE(climbs!C$1, "=",IF(TYPE(climbs!C1075)=2,CHAR(34),""),climbs!C1075,IF(TYPE(climbs!C1075)=2,CHAR(34),""))</f>
        <v>STARTING_AT_KM=129.5</v>
      </c>
      <c r="D1075" t="str">
        <f>CONCATENATE(climbs!D$1, "=",IF(TYPE(climbs!D1075)=2,CHAR(34),""),climbs!D1075,IF(TYPE(climbs!D1075)=2,CHAR(34),""))</f>
        <v>NAME="Côte de Griton Moor"</v>
      </c>
      <c r="E1075" t="str">
        <f>CONCATENATE(climbs!E$1, "=",IF(TYPE(climbs!E1075)=2,CHAR(34),""),climbs!E1075,IF(TYPE(climbs!E1075)=2,CHAR(34),""))</f>
        <v>INITIAL_ALTITUDE=0</v>
      </c>
      <c r="F1075" t="str">
        <f>CONCATENATE(climbs!F$1, "=",IF(TYPE(climbs!F1075)=2,CHAR(34),""),climbs!F1075,IF(TYPE(climbs!F1075)=2,CHAR(34),""))</f>
        <v>DISTANCE=3</v>
      </c>
      <c r="G1075" t="str">
        <f>CONCATENATE(climbs!G$1, "=",IF(TYPE(climbs!G1075)=2,CHAR(34),""),climbs!G1075,IF(TYPE(climbs!G1075)=2,CHAR(34),""))</f>
        <v>AVERAGE_SLOPE=6.6</v>
      </c>
      <c r="H1075" t="str">
        <f>CONCATENATE(climbs!H$1, "=",IF(TYPE(climbs!H1075)=2,CHAR(34),""),climbs!H1075,IF(TYPE(climbs!H1075)=2,CHAR(34),""))</f>
        <v>CATEGORY="3"</v>
      </c>
    </row>
    <row r="1076" spans="1:8" x14ac:dyDescent="0.25">
      <c r="A1076" t="str">
        <f>CONCATENATE(climbs!A$1, "=",IF(TYPE(climbs!A1076)=2,CHAR(34),""),climbs!A1076,IF(TYPE(climbs!A1076)=2,CHAR(34),""))</f>
        <v>CLIMB_ID=1075</v>
      </c>
      <c r="B1076" t="str">
        <f>CONCATENATE(climbs!B$1, "=",IF(TYPE(climbs!B1076)=2,CHAR(34),""),climbs!B1076,IF(TYPE(climbs!B1076)=2,CHAR(34),""))</f>
        <v>STAGE_NUMBER=359</v>
      </c>
      <c r="C1076" t="str">
        <f>CONCATENATE(climbs!C$1, "=",IF(TYPE(climbs!C1076)=2,CHAR(34),""),climbs!C1076,IF(TYPE(climbs!C1076)=2,CHAR(34),""))</f>
        <v>STARTING_AT_KM=47</v>
      </c>
      <c r="D1076" t="str">
        <f>CONCATENATE(climbs!D$1, "=",IF(TYPE(climbs!D1076)=2,CHAR(34),""),climbs!D1076,IF(TYPE(climbs!D1076)=2,CHAR(34),""))</f>
        <v>NAME="Côte de Blubberhouses"</v>
      </c>
      <c r="E1076" t="str">
        <f>CONCATENATE(climbs!E$1, "=",IF(TYPE(climbs!E1076)=2,CHAR(34),""),climbs!E1076,IF(TYPE(climbs!E1076)=2,CHAR(34),""))</f>
        <v>INITIAL_ALTITUDE=0</v>
      </c>
      <c r="F1076" t="str">
        <f>CONCATENATE(climbs!F$1, "=",IF(TYPE(climbs!F1076)=2,CHAR(34),""),climbs!F1076,IF(TYPE(climbs!F1076)=2,CHAR(34),""))</f>
        <v>DISTANCE=1.8</v>
      </c>
      <c r="G1076" t="str">
        <f>CONCATENATE(climbs!G$1, "=",IF(TYPE(climbs!G1076)=2,CHAR(34),""),climbs!G1076,IF(TYPE(climbs!G1076)=2,CHAR(34),""))</f>
        <v>AVERAGE_SLOPE=6.1</v>
      </c>
      <c r="H1076" t="str">
        <f>CONCATENATE(climbs!H$1, "=",IF(TYPE(climbs!H1076)=2,CHAR(34),""),climbs!H1076,IF(TYPE(climbs!H1076)=2,CHAR(34),""))</f>
        <v>CATEGORY="4"</v>
      </c>
    </row>
    <row r="1077" spans="1:8" x14ac:dyDescent="0.25">
      <c r="A1077" t="str">
        <f>CONCATENATE(climbs!A$1, "=",IF(TYPE(climbs!A1077)=2,CHAR(34),""),climbs!A1077,IF(TYPE(climbs!A1077)=2,CHAR(34),""))</f>
        <v>CLIMB_ID=1076</v>
      </c>
      <c r="B1077" t="str">
        <f>CONCATENATE(climbs!B$1, "=",IF(TYPE(climbs!B1077)=2,CHAR(34),""),climbs!B1077,IF(TYPE(climbs!B1077)=2,CHAR(34),""))</f>
        <v>STAGE_NUMBER=359</v>
      </c>
      <c r="C1077" t="str">
        <f>CONCATENATE(climbs!C$1, "=",IF(TYPE(climbs!C1077)=2,CHAR(34),""),climbs!C1077,IF(TYPE(climbs!C1077)=2,CHAR(34),""))</f>
        <v>STARTING_AT_KM=85</v>
      </c>
      <c r="D1077" t="str">
        <f>CONCATENATE(climbs!D$1, "=",IF(TYPE(climbs!D1077)=2,CHAR(34),""),climbs!D1077,IF(TYPE(climbs!D1077)=2,CHAR(34),""))</f>
        <v>NAME="Côte d'Oxenhope Moor"</v>
      </c>
      <c r="E1077" t="str">
        <f>CONCATENATE(climbs!E$1, "=",IF(TYPE(climbs!E1077)=2,CHAR(34),""),climbs!E1077,IF(TYPE(climbs!E1077)=2,CHAR(34),""))</f>
        <v>INITIAL_ALTITUDE=0</v>
      </c>
      <c r="F1077" t="str">
        <f>CONCATENATE(climbs!F$1, "=",IF(TYPE(climbs!F1077)=2,CHAR(34),""),climbs!F1077,IF(TYPE(climbs!F1077)=2,CHAR(34),""))</f>
        <v>DISTANCE=3.1</v>
      </c>
      <c r="G1077" t="str">
        <f>CONCATENATE(climbs!G$1, "=",IF(TYPE(climbs!G1077)=2,CHAR(34),""),climbs!G1077,IF(TYPE(climbs!G1077)=2,CHAR(34),""))</f>
        <v>AVERAGE_SLOPE=6.4</v>
      </c>
      <c r="H1077" t="str">
        <f>CONCATENATE(climbs!H$1, "=",IF(TYPE(climbs!H1077)=2,CHAR(34),""),climbs!H1077,IF(TYPE(climbs!H1077)=2,CHAR(34),""))</f>
        <v>CATEGORY="3"</v>
      </c>
    </row>
    <row r="1078" spans="1:8" x14ac:dyDescent="0.25">
      <c r="A1078" t="str">
        <f>CONCATENATE(climbs!A$1, "=",IF(TYPE(climbs!A1078)=2,CHAR(34),""),climbs!A1078,IF(TYPE(climbs!A1078)=2,CHAR(34),""))</f>
        <v>CLIMB_ID=1077</v>
      </c>
      <c r="B1078" t="str">
        <f>CONCATENATE(climbs!B$1, "=",IF(TYPE(climbs!B1078)=2,CHAR(34),""),climbs!B1078,IF(TYPE(climbs!B1078)=2,CHAR(34),""))</f>
        <v>STAGE_NUMBER=359</v>
      </c>
      <c r="C1078" t="str">
        <f>CONCATENATE(climbs!C$1, "=",IF(TYPE(climbs!C1078)=2,CHAR(34),""),climbs!C1078,IF(TYPE(climbs!C1078)=2,CHAR(34),""))</f>
        <v>STARTING_AT_KM=112.5</v>
      </c>
      <c r="D1078" t="str">
        <f>CONCATENATE(climbs!D$1, "=",IF(TYPE(climbs!D1078)=2,CHAR(34),""),climbs!D1078,IF(TYPE(climbs!D1078)=2,CHAR(34),""))</f>
        <v>NAME="VC Côte de Ripponden"</v>
      </c>
      <c r="E1078" t="str">
        <f>CONCATENATE(climbs!E$1, "=",IF(TYPE(climbs!E1078)=2,CHAR(34),""),climbs!E1078,IF(TYPE(climbs!E1078)=2,CHAR(34),""))</f>
        <v>INITIAL_ALTITUDE=0</v>
      </c>
      <c r="F1078" t="str">
        <f>CONCATENATE(climbs!F$1, "=",IF(TYPE(climbs!F1078)=2,CHAR(34),""),climbs!F1078,IF(TYPE(climbs!F1078)=2,CHAR(34),""))</f>
        <v>DISTANCE=1.3</v>
      </c>
      <c r="G1078" t="str">
        <f>CONCATENATE(climbs!G$1, "=",IF(TYPE(climbs!G1078)=2,CHAR(34),""),climbs!G1078,IF(TYPE(climbs!G1078)=2,CHAR(34),""))</f>
        <v>AVERAGE_SLOPE=8.6</v>
      </c>
      <c r="H1078" t="str">
        <f>CONCATENATE(climbs!H$1, "=",IF(TYPE(climbs!H1078)=2,CHAR(34),""),climbs!H1078,IF(TYPE(climbs!H1078)=2,CHAR(34),""))</f>
        <v>CATEGORY="3"</v>
      </c>
    </row>
    <row r="1079" spans="1:8" x14ac:dyDescent="0.25">
      <c r="A1079" t="str">
        <f>CONCATENATE(climbs!A$1, "=",IF(TYPE(climbs!A1079)=2,CHAR(34),""),climbs!A1079,IF(TYPE(climbs!A1079)=2,CHAR(34),""))</f>
        <v>CLIMB_ID=1078</v>
      </c>
      <c r="B1079" t="str">
        <f>CONCATENATE(climbs!B$1, "=",IF(TYPE(climbs!B1079)=2,CHAR(34),""),climbs!B1079,IF(TYPE(climbs!B1079)=2,CHAR(34),""))</f>
        <v>STAGE_NUMBER=359</v>
      </c>
      <c r="C1079" t="str">
        <f>CONCATENATE(climbs!C$1, "=",IF(TYPE(climbs!C1079)=2,CHAR(34),""),climbs!C1079,IF(TYPE(climbs!C1079)=2,CHAR(34),""))</f>
        <v>STARTING_AT_KM=119.5</v>
      </c>
      <c r="D1079" t="str">
        <f>CONCATENATE(climbs!D$1, "=",IF(TYPE(climbs!D1079)=2,CHAR(34),""),climbs!D1079,IF(TYPE(climbs!D1079)=2,CHAR(34),""))</f>
        <v>NAME="Côte de Greetland"</v>
      </c>
      <c r="E1079" t="str">
        <f>CONCATENATE(climbs!E$1, "=",IF(TYPE(climbs!E1079)=2,CHAR(34),""),climbs!E1079,IF(TYPE(climbs!E1079)=2,CHAR(34),""))</f>
        <v>INITIAL_ALTITUDE=0</v>
      </c>
      <c r="F1079" t="str">
        <f>CONCATENATE(climbs!F$1, "=",IF(TYPE(climbs!F1079)=2,CHAR(34),""),climbs!F1079,IF(TYPE(climbs!F1079)=2,CHAR(34),""))</f>
        <v>DISTANCE=1.6</v>
      </c>
      <c r="G1079" t="str">
        <f>CONCATENATE(climbs!G$1, "=",IF(TYPE(climbs!G1079)=2,CHAR(34),""),climbs!G1079,IF(TYPE(climbs!G1079)=2,CHAR(34),""))</f>
        <v>AVERAGE_SLOPE=6.7</v>
      </c>
      <c r="H1079" t="str">
        <f>CONCATENATE(climbs!H$1, "=",IF(TYPE(climbs!H1079)=2,CHAR(34),""),climbs!H1079,IF(TYPE(climbs!H1079)=2,CHAR(34),""))</f>
        <v>CATEGORY="3"</v>
      </c>
    </row>
    <row r="1080" spans="1:8" x14ac:dyDescent="0.25">
      <c r="A1080" t="str">
        <f>CONCATENATE(climbs!A$1, "=",IF(TYPE(climbs!A1080)=2,CHAR(34),""),climbs!A1080,IF(TYPE(climbs!A1080)=2,CHAR(34),""))</f>
        <v>CLIMB_ID=1079</v>
      </c>
      <c r="B1080" t="str">
        <f>CONCATENATE(climbs!B$1, "=",IF(TYPE(climbs!B1080)=2,CHAR(34),""),climbs!B1080,IF(TYPE(climbs!B1080)=2,CHAR(34),""))</f>
        <v>STAGE_NUMBER=359</v>
      </c>
      <c r="C1080" t="str">
        <f>CONCATENATE(climbs!C$1, "=",IF(TYPE(climbs!C1080)=2,CHAR(34),""),climbs!C1080,IF(TYPE(climbs!C1080)=2,CHAR(34),""))</f>
        <v>STARTING_AT_KM=143.5</v>
      </c>
      <c r="D1080" t="str">
        <f>CONCATENATE(climbs!D$1, "=",IF(TYPE(climbs!D1080)=2,CHAR(34),""),climbs!D1080,IF(TYPE(climbs!D1080)=2,CHAR(34),""))</f>
        <v>NAME="Côte de Holme Moss"</v>
      </c>
      <c r="E1080" t="str">
        <f>CONCATENATE(climbs!E$1, "=",IF(TYPE(climbs!E1080)=2,CHAR(34),""),climbs!E1080,IF(TYPE(climbs!E1080)=2,CHAR(34),""))</f>
        <v>INITIAL_ALTITUDE=0</v>
      </c>
      <c r="F1080" t="str">
        <f>CONCATENATE(climbs!F$1, "=",IF(TYPE(climbs!F1080)=2,CHAR(34),""),climbs!F1080,IF(TYPE(climbs!F1080)=2,CHAR(34),""))</f>
        <v>DISTANCE=4.7</v>
      </c>
      <c r="G1080" t="str">
        <f>CONCATENATE(climbs!G$1, "=",IF(TYPE(climbs!G1080)=2,CHAR(34),""),climbs!G1080,IF(TYPE(climbs!G1080)=2,CHAR(34),""))</f>
        <v>AVERAGE_SLOPE=7</v>
      </c>
      <c r="H1080" t="str">
        <f>CONCATENATE(climbs!H$1, "=",IF(TYPE(climbs!H1080)=2,CHAR(34),""),climbs!H1080,IF(TYPE(climbs!H1080)=2,CHAR(34),""))</f>
        <v>CATEGORY="2"</v>
      </c>
    </row>
    <row r="1081" spans="1:8" x14ac:dyDescent="0.25">
      <c r="A1081" t="str">
        <f>CONCATENATE(climbs!A$1, "=",IF(TYPE(climbs!A1081)=2,CHAR(34),""),climbs!A1081,IF(TYPE(climbs!A1081)=2,CHAR(34),""))</f>
        <v>CLIMB_ID=1080</v>
      </c>
      <c r="B1081" t="str">
        <f>CONCATENATE(climbs!B$1, "=",IF(TYPE(climbs!B1081)=2,CHAR(34),""),climbs!B1081,IF(TYPE(climbs!B1081)=2,CHAR(34),""))</f>
        <v>STAGE_NUMBER=359</v>
      </c>
      <c r="C1081" t="str">
        <f>CONCATENATE(climbs!C$1, "=",IF(TYPE(climbs!C1081)=2,CHAR(34),""),climbs!C1081,IF(TYPE(climbs!C1081)=2,CHAR(34),""))</f>
        <v>STARTING_AT_KM=167</v>
      </c>
      <c r="D1081" t="str">
        <f>CONCATENATE(climbs!D$1, "=",IF(TYPE(climbs!D1081)=2,CHAR(34),""),climbs!D1081,IF(TYPE(climbs!D1081)=2,CHAR(34),""))</f>
        <v>NAME="Côte de Midhopestones"</v>
      </c>
      <c r="E1081" t="str">
        <f>CONCATENATE(climbs!E$1, "=",IF(TYPE(climbs!E1081)=2,CHAR(34),""),climbs!E1081,IF(TYPE(climbs!E1081)=2,CHAR(34),""))</f>
        <v>INITIAL_ALTITUDE=0</v>
      </c>
      <c r="F1081" t="str">
        <f>CONCATENATE(climbs!F$1, "=",IF(TYPE(climbs!F1081)=2,CHAR(34),""),climbs!F1081,IF(TYPE(climbs!F1081)=2,CHAR(34),""))</f>
        <v>DISTANCE=2.5</v>
      </c>
      <c r="G1081" t="str">
        <f>CONCATENATE(climbs!G$1, "=",IF(TYPE(climbs!G1081)=2,CHAR(34),""),climbs!G1081,IF(TYPE(climbs!G1081)=2,CHAR(34),""))</f>
        <v>AVERAGE_SLOPE=6.1</v>
      </c>
      <c r="H1081" t="str">
        <f>CONCATENATE(climbs!H$1, "=",IF(TYPE(climbs!H1081)=2,CHAR(34),""),climbs!H1081,IF(TYPE(climbs!H1081)=2,CHAR(34),""))</f>
        <v>CATEGORY="3"</v>
      </c>
    </row>
    <row r="1082" spans="1:8" x14ac:dyDescent="0.25">
      <c r="A1082" t="str">
        <f>CONCATENATE(climbs!A$1, "=",IF(TYPE(climbs!A1082)=2,CHAR(34),""),climbs!A1082,IF(TYPE(climbs!A1082)=2,CHAR(34),""))</f>
        <v>CLIMB_ID=1081</v>
      </c>
      <c r="B1082" t="str">
        <f>CONCATENATE(climbs!B$1, "=",IF(TYPE(climbs!B1082)=2,CHAR(34),""),climbs!B1082,IF(TYPE(climbs!B1082)=2,CHAR(34),""))</f>
        <v>STAGE_NUMBER=359</v>
      </c>
      <c r="C1082" t="str">
        <f>CONCATENATE(climbs!C$1, "=",IF(TYPE(climbs!C1082)=2,CHAR(34),""),climbs!C1082,IF(TYPE(climbs!C1082)=2,CHAR(34),""))</f>
        <v>STARTING_AT_KM=175</v>
      </c>
      <c r="D1082" t="str">
        <f>CONCATENATE(climbs!D$1, "=",IF(TYPE(climbs!D1082)=2,CHAR(34),""),climbs!D1082,IF(TYPE(climbs!D1082)=2,CHAR(34),""))</f>
        <v>NAME="Côte de Bradfield"</v>
      </c>
      <c r="E1082" t="str">
        <f>CONCATENATE(climbs!E$1, "=",IF(TYPE(climbs!E1082)=2,CHAR(34),""),climbs!E1082,IF(TYPE(climbs!E1082)=2,CHAR(34),""))</f>
        <v>INITIAL_ALTITUDE=0</v>
      </c>
      <c r="F1082" t="str">
        <f>CONCATENATE(climbs!F$1, "=",IF(TYPE(climbs!F1082)=2,CHAR(34),""),climbs!F1082,IF(TYPE(climbs!F1082)=2,CHAR(34),""))</f>
        <v>DISTANCE=1</v>
      </c>
      <c r="G1082" t="str">
        <f>CONCATENATE(climbs!G$1, "=",IF(TYPE(climbs!G1082)=2,CHAR(34),""),climbs!G1082,IF(TYPE(climbs!G1082)=2,CHAR(34),""))</f>
        <v>AVERAGE_SLOPE=7.4</v>
      </c>
      <c r="H1082" t="str">
        <f>CONCATENATE(climbs!H$1, "=",IF(TYPE(climbs!H1082)=2,CHAR(34),""),climbs!H1082,IF(TYPE(climbs!H1082)=2,CHAR(34),""))</f>
        <v>CATEGORY="4"</v>
      </c>
    </row>
    <row r="1083" spans="1:8" x14ac:dyDescent="0.25">
      <c r="A1083" t="str">
        <f>CONCATENATE(climbs!A$1, "=",IF(TYPE(climbs!A1083)=2,CHAR(34),""),climbs!A1083,IF(TYPE(climbs!A1083)=2,CHAR(34),""))</f>
        <v>CLIMB_ID=1082</v>
      </c>
      <c r="B1083" t="str">
        <f>CONCATENATE(climbs!B$1, "=",IF(TYPE(climbs!B1083)=2,CHAR(34),""),climbs!B1083,IF(TYPE(climbs!B1083)=2,CHAR(34),""))</f>
        <v>STAGE_NUMBER=359</v>
      </c>
      <c r="C1083" t="str">
        <f>CONCATENATE(climbs!C$1, "=",IF(TYPE(climbs!C1083)=2,CHAR(34),""),climbs!C1083,IF(TYPE(climbs!C1083)=2,CHAR(34),""))</f>
        <v>STARTING_AT_KM=182</v>
      </c>
      <c r="D1083" t="str">
        <f>CONCATENATE(climbs!D$1, "=",IF(TYPE(climbs!D1083)=2,CHAR(34),""),climbs!D1083,IF(TYPE(climbs!D1083)=2,CHAR(34),""))</f>
        <v>NAME="Côte d'Oughtibridge"</v>
      </c>
      <c r="E1083" t="str">
        <f>CONCATENATE(climbs!E$1, "=",IF(TYPE(climbs!E1083)=2,CHAR(34),""),climbs!E1083,IF(TYPE(climbs!E1083)=2,CHAR(34),""))</f>
        <v>INITIAL_ALTITUDE=0</v>
      </c>
      <c r="F1083" t="str">
        <f>CONCATENATE(climbs!F$1, "=",IF(TYPE(climbs!F1083)=2,CHAR(34),""),climbs!F1083,IF(TYPE(climbs!F1083)=2,CHAR(34),""))</f>
        <v>DISTANCE=1.5</v>
      </c>
      <c r="G1083" t="str">
        <f>CONCATENATE(climbs!G$1, "=",IF(TYPE(climbs!G1083)=2,CHAR(34),""),climbs!G1083,IF(TYPE(climbs!G1083)=2,CHAR(34),""))</f>
        <v>AVERAGE_SLOPE=9.1</v>
      </c>
      <c r="H1083" t="str">
        <f>CONCATENATE(climbs!H$1, "=",IF(TYPE(climbs!H1083)=2,CHAR(34),""),climbs!H1083,IF(TYPE(climbs!H1083)=2,CHAR(34),""))</f>
        <v>CATEGORY="3"</v>
      </c>
    </row>
    <row r="1084" spans="1:8" x14ac:dyDescent="0.25">
      <c r="A1084" t="str">
        <f>CONCATENATE(climbs!A$1, "=",IF(TYPE(climbs!A1084)=2,CHAR(34),""),climbs!A1084,IF(TYPE(climbs!A1084)=2,CHAR(34),""))</f>
        <v>CLIMB_ID=1083</v>
      </c>
      <c r="B1084" t="str">
        <f>CONCATENATE(climbs!B$1, "=",IF(TYPE(climbs!B1084)=2,CHAR(34),""),climbs!B1084,IF(TYPE(climbs!B1084)=2,CHAR(34),""))</f>
        <v>STAGE_NUMBER=359</v>
      </c>
      <c r="C1084" t="str">
        <f>CONCATENATE(climbs!C$1, "=",IF(TYPE(climbs!C1084)=2,CHAR(34),""),climbs!C1084,IF(TYPE(climbs!C1084)=2,CHAR(34),""))</f>
        <v>STARTING_AT_KM=196</v>
      </c>
      <c r="D1084" t="str">
        <f>CONCATENATE(climbs!D$1, "=",IF(TYPE(climbs!D1084)=2,CHAR(34),""),climbs!D1084,IF(TYPE(climbs!D1084)=2,CHAR(34),""))</f>
        <v>NAME="VC Côte de Jenkin Road"</v>
      </c>
      <c r="E1084" t="str">
        <f>CONCATENATE(climbs!E$1, "=",IF(TYPE(climbs!E1084)=2,CHAR(34),""),climbs!E1084,IF(TYPE(climbs!E1084)=2,CHAR(34),""))</f>
        <v>INITIAL_ALTITUDE=0</v>
      </c>
      <c r="F1084" t="str">
        <f>CONCATENATE(climbs!F$1, "=",IF(TYPE(climbs!F1084)=2,CHAR(34),""),climbs!F1084,IF(TYPE(climbs!F1084)=2,CHAR(34),""))</f>
        <v>DISTANCE=0.8</v>
      </c>
      <c r="G1084" t="str">
        <f>CONCATENATE(climbs!G$1, "=",IF(TYPE(climbs!G1084)=2,CHAR(34),""),climbs!G1084,IF(TYPE(climbs!G1084)=2,CHAR(34),""))</f>
        <v>AVERAGE_SLOPE=10.8</v>
      </c>
      <c r="H1084" t="str">
        <f>CONCATENATE(climbs!H$1, "=",IF(TYPE(climbs!H1084)=2,CHAR(34),""),climbs!H1084,IF(TYPE(climbs!H1084)=2,CHAR(34),""))</f>
        <v>CATEGORY="4"</v>
      </c>
    </row>
    <row r="1085" spans="1:8" x14ac:dyDescent="0.25">
      <c r="A1085" t="str">
        <f>CONCATENATE(climbs!A$1, "=",IF(TYPE(climbs!A1085)=2,CHAR(34),""),climbs!A1085,IF(TYPE(climbs!A1085)=2,CHAR(34),""))</f>
        <v>CLIMB_ID=1084</v>
      </c>
      <c r="B1085" t="str">
        <f>CONCATENATE(climbs!B$1, "=",IF(TYPE(climbs!B1085)=2,CHAR(34),""),climbs!B1085,IF(TYPE(climbs!B1085)=2,CHAR(34),""))</f>
        <v>STAGE_NUMBER=361</v>
      </c>
      <c r="C1085" t="str">
        <f>CONCATENATE(climbs!C$1, "=",IF(TYPE(climbs!C1085)=2,CHAR(34),""),climbs!C1085,IF(TYPE(climbs!C1085)=2,CHAR(34),""))</f>
        <v>STARTING_AT_KM=34</v>
      </c>
      <c r="D1085" t="str">
        <f>CONCATENATE(climbs!D$1, "=",IF(TYPE(climbs!D1085)=2,CHAR(34),""),climbs!D1085,IF(TYPE(climbs!D1085)=2,CHAR(34),""))</f>
        <v>NAME="Côte de Campagnette"</v>
      </c>
      <c r="E1085" t="str">
        <f>CONCATENATE(climbs!E$1, "=",IF(TYPE(climbs!E1085)=2,CHAR(34),""),climbs!E1085,IF(TYPE(climbs!E1085)=2,CHAR(34),""))</f>
        <v>INITIAL_ALTITUDE=0</v>
      </c>
      <c r="F1085" t="str">
        <f>CONCATENATE(climbs!F$1, "=",IF(TYPE(climbs!F1085)=2,CHAR(34),""),climbs!F1085,IF(TYPE(climbs!F1085)=2,CHAR(34),""))</f>
        <v>DISTANCE=1</v>
      </c>
      <c r="G1085" t="str">
        <f>CONCATENATE(climbs!G$1, "=",IF(TYPE(climbs!G1085)=2,CHAR(34),""),climbs!G1085,IF(TYPE(climbs!G1085)=2,CHAR(34),""))</f>
        <v>AVERAGE_SLOPE=6.5</v>
      </c>
      <c r="H1085" t="str">
        <f>CONCATENATE(climbs!H$1, "=",IF(TYPE(climbs!H1085)=2,CHAR(34),""),climbs!H1085,IF(TYPE(climbs!H1085)=2,CHAR(34),""))</f>
        <v>CATEGORY="4"</v>
      </c>
    </row>
    <row r="1086" spans="1:8" x14ac:dyDescent="0.25">
      <c r="A1086" t="str">
        <f>CONCATENATE(climbs!A$1, "=",IF(TYPE(climbs!A1086)=2,CHAR(34),""),climbs!A1086,IF(TYPE(climbs!A1086)=2,CHAR(34),""))</f>
        <v>CLIMB_ID=1085</v>
      </c>
      <c r="B1086" t="str">
        <f>CONCATENATE(climbs!B$1, "=",IF(TYPE(climbs!B1086)=2,CHAR(34),""),climbs!B1086,IF(TYPE(climbs!B1086)=2,CHAR(34),""))</f>
        <v>STAGE_NUMBER=361</v>
      </c>
      <c r="C1086" t="str">
        <f>CONCATENATE(climbs!C$1, "=",IF(TYPE(climbs!C1086)=2,CHAR(34),""),climbs!C1086,IF(TYPE(climbs!C1086)=2,CHAR(34),""))</f>
        <v>STARTING_AT_KM=117.5</v>
      </c>
      <c r="D1086" t="str">
        <f>CONCATENATE(climbs!D$1, "=",IF(TYPE(climbs!D1086)=2,CHAR(34),""),climbs!D1086,IF(TYPE(climbs!D1086)=2,CHAR(34),""))</f>
        <v>NAME="Mont Noir"</v>
      </c>
      <c r="E1086" t="str">
        <f>CONCATENATE(climbs!E$1, "=",IF(TYPE(climbs!E1086)=2,CHAR(34),""),climbs!E1086,IF(TYPE(climbs!E1086)=2,CHAR(34),""))</f>
        <v>INITIAL_ALTITUDE=0</v>
      </c>
      <c r="F1086" t="str">
        <f>CONCATENATE(climbs!F$1, "=",IF(TYPE(climbs!F1086)=2,CHAR(34),""),climbs!F1086,IF(TYPE(climbs!F1086)=2,CHAR(34),""))</f>
        <v>DISTANCE=1.3</v>
      </c>
      <c r="G1086" t="str">
        <f>CONCATENATE(climbs!G$1, "=",IF(TYPE(climbs!G1086)=2,CHAR(34),""),climbs!G1086,IF(TYPE(climbs!G1086)=2,CHAR(34),""))</f>
        <v>AVERAGE_SLOPE=5.7</v>
      </c>
      <c r="H1086" t="str">
        <f>CONCATENATE(climbs!H$1, "=",IF(TYPE(climbs!H1086)=2,CHAR(34),""),climbs!H1086,IF(TYPE(climbs!H1086)=2,CHAR(34),""))</f>
        <v>CATEGORY="4"</v>
      </c>
    </row>
    <row r="1087" spans="1:8" x14ac:dyDescent="0.25">
      <c r="A1087" t="str">
        <f>CONCATENATE(climbs!A$1, "=",IF(TYPE(climbs!A1087)=2,CHAR(34),""),climbs!A1087,IF(TYPE(climbs!A1087)=2,CHAR(34),""))</f>
        <v>CLIMB_ID=1086</v>
      </c>
      <c r="B1087" t="str">
        <f>CONCATENATE(climbs!B$1, "=",IF(TYPE(climbs!B1087)=2,CHAR(34),""),climbs!B1087,IF(TYPE(climbs!B1087)=2,CHAR(34),""))</f>
        <v>STAGE_NUMBER=363</v>
      </c>
      <c r="C1087" t="str">
        <f>CONCATENATE(climbs!C$1, "=",IF(TYPE(climbs!C1087)=2,CHAR(34),""),climbs!C1087,IF(TYPE(climbs!C1087)=2,CHAR(34),""))</f>
        <v>STARTING_AT_KM=107.5</v>
      </c>
      <c r="D1087" t="str">
        <f>CONCATENATE(climbs!D$1, "=",IF(TYPE(climbs!D1087)=2,CHAR(34),""),climbs!D1087,IF(TYPE(climbs!D1087)=2,CHAR(34),""))</f>
        <v>NAME="Côte de Coucy-le-Château-Auffrique"</v>
      </c>
      <c r="E1087" t="str">
        <f>CONCATENATE(climbs!E$1, "=",IF(TYPE(climbs!E1087)=2,CHAR(34),""),climbs!E1087,IF(TYPE(climbs!E1087)=2,CHAR(34),""))</f>
        <v>INITIAL_ALTITUDE=0</v>
      </c>
      <c r="F1087" t="str">
        <f>CONCATENATE(climbs!F$1, "=",IF(TYPE(climbs!F1087)=2,CHAR(34),""),climbs!F1087,IF(TYPE(climbs!F1087)=2,CHAR(34),""))</f>
        <v>DISTANCE=0.9</v>
      </c>
      <c r="G1087" t="str">
        <f>CONCATENATE(climbs!G$1, "=",IF(TYPE(climbs!G1087)=2,CHAR(34),""),climbs!G1087,IF(TYPE(climbs!G1087)=2,CHAR(34),""))</f>
        <v>AVERAGE_SLOPE=6.2</v>
      </c>
      <c r="H1087" t="str">
        <f>CONCATENATE(climbs!H$1, "=",IF(TYPE(climbs!H1087)=2,CHAR(34),""),climbs!H1087,IF(TYPE(climbs!H1087)=2,CHAR(34),""))</f>
        <v>CATEGORY="4"</v>
      </c>
    </row>
    <row r="1088" spans="1:8" x14ac:dyDescent="0.25">
      <c r="A1088" t="str">
        <f>CONCATENATE(climbs!A$1, "=",IF(TYPE(climbs!A1088)=2,CHAR(34),""),climbs!A1088,IF(TYPE(climbs!A1088)=2,CHAR(34),""))</f>
        <v>CLIMB_ID=1087</v>
      </c>
      <c r="B1088" t="str">
        <f>CONCATENATE(climbs!B$1, "=",IF(TYPE(climbs!B1088)=2,CHAR(34),""),climbs!B1088,IF(TYPE(climbs!B1088)=2,CHAR(34),""))</f>
        <v>STAGE_NUMBER=363</v>
      </c>
      <c r="C1088" t="str">
        <f>CONCATENATE(climbs!C$1, "=",IF(TYPE(climbs!C1088)=2,CHAR(34),""),climbs!C1088,IF(TYPE(climbs!C1088)=2,CHAR(34),""))</f>
        <v>STARTING_AT_KM=157</v>
      </c>
      <c r="D1088" t="str">
        <f>CONCATENATE(climbs!D$1, "=",IF(TYPE(climbs!D1088)=2,CHAR(34),""),climbs!D1088,IF(TYPE(climbs!D1088)=2,CHAR(34),""))</f>
        <v>NAME="Côte de Roucy"</v>
      </c>
      <c r="E1088" t="str">
        <f>CONCATENATE(climbs!E$1, "=",IF(TYPE(climbs!E1088)=2,CHAR(34),""),climbs!E1088,IF(TYPE(climbs!E1088)=2,CHAR(34),""))</f>
        <v>INITIAL_ALTITUDE=0</v>
      </c>
      <c r="F1088" t="str">
        <f>CONCATENATE(climbs!F$1, "=",IF(TYPE(climbs!F1088)=2,CHAR(34),""),climbs!F1088,IF(TYPE(climbs!F1088)=2,CHAR(34),""))</f>
        <v>DISTANCE=1.5</v>
      </c>
      <c r="G1088" t="str">
        <f>CONCATENATE(climbs!G$1, "=",IF(TYPE(climbs!G1088)=2,CHAR(34),""),climbs!G1088,IF(TYPE(climbs!G1088)=2,CHAR(34),""))</f>
        <v>AVERAGE_SLOPE=6.2</v>
      </c>
      <c r="H1088" t="str">
        <f>CONCATENATE(climbs!H$1, "=",IF(TYPE(climbs!H1088)=2,CHAR(34),""),climbs!H1088,IF(TYPE(climbs!H1088)=2,CHAR(34),""))</f>
        <v>CATEGORY="4"</v>
      </c>
    </row>
    <row r="1089" spans="1:8" x14ac:dyDescent="0.25">
      <c r="A1089" t="str">
        <f>CONCATENATE(climbs!A$1, "=",IF(TYPE(climbs!A1089)=2,CHAR(34),""),climbs!A1089,IF(TYPE(climbs!A1089)=2,CHAR(34),""))</f>
        <v>CLIMB_ID=1088</v>
      </c>
      <c r="B1089" t="str">
        <f>CONCATENATE(climbs!B$1, "=",IF(TYPE(climbs!B1089)=2,CHAR(34),""),climbs!B1089,IF(TYPE(climbs!B1089)=2,CHAR(34),""))</f>
        <v>STAGE_NUMBER=364</v>
      </c>
      <c r="C1089" t="str">
        <f>CONCATENATE(climbs!C$1, "=",IF(TYPE(climbs!C1089)=2,CHAR(34),""),climbs!C1089,IF(TYPE(climbs!C1089)=2,CHAR(34),""))</f>
        <v>STARTING_AT_KM=217.5</v>
      </c>
      <c r="D1089" t="str">
        <f>CONCATENATE(climbs!D$1, "=",IF(TYPE(climbs!D1089)=2,CHAR(34),""),climbs!D1089,IF(TYPE(climbs!D1089)=2,CHAR(34),""))</f>
        <v>NAME="Côte de Maron"</v>
      </c>
      <c r="E1089" t="str">
        <f>CONCATENATE(climbs!E$1, "=",IF(TYPE(climbs!E1089)=2,CHAR(34),""),climbs!E1089,IF(TYPE(climbs!E1089)=2,CHAR(34),""))</f>
        <v>INITIAL_ALTITUDE=0</v>
      </c>
      <c r="F1089" t="str">
        <f>CONCATENATE(climbs!F$1, "=",IF(TYPE(climbs!F1089)=2,CHAR(34),""),climbs!F1089,IF(TYPE(climbs!F1089)=2,CHAR(34),""))</f>
        <v>DISTANCE=3.2</v>
      </c>
      <c r="G1089" t="str">
        <f>CONCATENATE(climbs!G$1, "=",IF(TYPE(climbs!G1089)=2,CHAR(34),""),climbs!G1089,IF(TYPE(climbs!G1089)=2,CHAR(34),""))</f>
        <v>AVERAGE_SLOPE=5</v>
      </c>
      <c r="H1089" t="str">
        <f>CONCATENATE(climbs!H$1, "=",IF(TYPE(climbs!H1089)=2,CHAR(34),""),climbs!H1089,IF(TYPE(climbs!H1089)=2,CHAR(34),""))</f>
        <v>CATEGORY="4"</v>
      </c>
    </row>
    <row r="1090" spans="1:8" x14ac:dyDescent="0.25">
      <c r="A1090" t="str">
        <f>CONCATENATE(climbs!A$1, "=",IF(TYPE(climbs!A1090)=2,CHAR(34),""),climbs!A1090,IF(TYPE(climbs!A1090)=2,CHAR(34),""))</f>
        <v>CLIMB_ID=1089</v>
      </c>
      <c r="B1090" t="str">
        <f>CONCATENATE(climbs!B$1, "=",IF(TYPE(climbs!B1090)=2,CHAR(34),""),climbs!B1090,IF(TYPE(climbs!B1090)=2,CHAR(34),""))</f>
        <v>STAGE_NUMBER=364</v>
      </c>
      <c r="C1090" t="str">
        <f>CONCATENATE(climbs!C$1, "=",IF(TYPE(climbs!C1090)=2,CHAR(34),""),climbs!C1090,IF(TYPE(climbs!C1090)=2,CHAR(34),""))</f>
        <v>STARTING_AT_KM=229</v>
      </c>
      <c r="D1090" t="str">
        <f>CONCATENATE(climbs!D$1, "=",IF(TYPE(climbs!D1090)=2,CHAR(34),""),climbs!D1090,IF(TYPE(climbs!D1090)=2,CHAR(34),""))</f>
        <v>NAME="Côte de Boufflers"</v>
      </c>
      <c r="E1090" t="str">
        <f>CONCATENATE(climbs!E$1, "=",IF(TYPE(climbs!E1090)=2,CHAR(34),""),climbs!E1090,IF(TYPE(climbs!E1090)=2,CHAR(34),""))</f>
        <v>INITIAL_ALTITUDE=0</v>
      </c>
      <c r="F1090" t="str">
        <f>CONCATENATE(climbs!F$1, "=",IF(TYPE(climbs!F1090)=2,CHAR(34),""),climbs!F1090,IF(TYPE(climbs!F1090)=2,CHAR(34),""))</f>
        <v>DISTANCE=1.3</v>
      </c>
      <c r="G1090" t="str">
        <f>CONCATENATE(climbs!G$1, "=",IF(TYPE(climbs!G1090)=2,CHAR(34),""),climbs!G1090,IF(TYPE(climbs!G1090)=2,CHAR(34),""))</f>
        <v>AVERAGE_SLOPE=7.9</v>
      </c>
      <c r="H1090" t="str">
        <f>CONCATENATE(climbs!H$1, "=",IF(TYPE(climbs!H1090)=2,CHAR(34),""),climbs!H1090,IF(TYPE(climbs!H1090)=2,CHAR(34),""))</f>
        <v>CATEGORY="4"</v>
      </c>
    </row>
    <row r="1091" spans="1:8" x14ac:dyDescent="0.25">
      <c r="A1091" t="str">
        <f>CONCATENATE(climbs!A$1, "=",IF(TYPE(climbs!A1091)=2,CHAR(34),""),climbs!A1091,IF(TYPE(climbs!A1091)=2,CHAR(34),""))</f>
        <v>CLIMB_ID=1090</v>
      </c>
      <c r="B1091" t="str">
        <f>CONCATENATE(climbs!B$1, "=",IF(TYPE(climbs!B1091)=2,CHAR(34),""),climbs!B1091,IF(TYPE(climbs!B1091)=2,CHAR(34),""))</f>
        <v>STAGE_NUMBER=365</v>
      </c>
      <c r="C1091" t="str">
        <f>CONCATENATE(climbs!C$1, "=",IF(TYPE(climbs!C1091)=2,CHAR(34),""),climbs!C1091,IF(TYPE(climbs!C1091)=2,CHAR(34),""))</f>
        <v>STARTING_AT_KM=142</v>
      </c>
      <c r="D1091" t="str">
        <f>CONCATENATE(climbs!D$1, "=",IF(TYPE(climbs!D1091)=2,CHAR(34),""),climbs!D1091,IF(TYPE(climbs!D1091)=2,CHAR(34),""))</f>
        <v>NAME="Col de la Croix des Moinats"</v>
      </c>
      <c r="E1091" t="str">
        <f>CONCATENATE(climbs!E$1, "=",IF(TYPE(climbs!E1091)=2,CHAR(34),""),climbs!E1091,IF(TYPE(climbs!E1091)=2,CHAR(34),""))</f>
        <v>INITIAL_ALTITUDE=891</v>
      </c>
      <c r="F1091" t="str">
        <f>CONCATENATE(climbs!F$1, "=",IF(TYPE(climbs!F1091)=2,CHAR(34),""),climbs!F1091,IF(TYPE(climbs!F1091)=2,CHAR(34),""))</f>
        <v>DISTANCE=7.6</v>
      </c>
      <c r="G1091" t="str">
        <f>CONCATENATE(climbs!G$1, "=",IF(TYPE(climbs!G1091)=2,CHAR(34),""),climbs!G1091,IF(TYPE(climbs!G1091)=2,CHAR(34),""))</f>
        <v>AVERAGE_SLOPE=6</v>
      </c>
      <c r="H1091" t="str">
        <f>CONCATENATE(climbs!H$1, "=",IF(TYPE(climbs!H1091)=2,CHAR(34),""),climbs!H1091,IF(TYPE(climbs!H1091)=2,CHAR(34),""))</f>
        <v>CATEGORY="2"</v>
      </c>
    </row>
    <row r="1092" spans="1:8" x14ac:dyDescent="0.25">
      <c r="A1092" t="str">
        <f>CONCATENATE(climbs!A$1, "=",IF(TYPE(climbs!A1092)=2,CHAR(34),""),climbs!A1092,IF(TYPE(climbs!A1092)=2,CHAR(34),""))</f>
        <v>CLIMB_ID=1091</v>
      </c>
      <c r="B1092" t="str">
        <f>CONCATENATE(climbs!B$1, "=",IF(TYPE(climbs!B1092)=2,CHAR(34),""),climbs!B1092,IF(TYPE(climbs!B1092)=2,CHAR(34),""))</f>
        <v>STAGE_NUMBER=365</v>
      </c>
      <c r="C1092" t="str">
        <f>CONCATENATE(climbs!C$1, "=",IF(TYPE(climbs!C1092)=2,CHAR(34),""),climbs!C1092,IF(TYPE(climbs!C1092)=2,CHAR(34),""))</f>
        <v>STARTING_AT_KM=150</v>
      </c>
      <c r="D1092" t="str">
        <f>CONCATENATE(climbs!D$1, "=",IF(TYPE(climbs!D1092)=2,CHAR(34),""),climbs!D1092,IF(TYPE(climbs!D1092)=2,CHAR(34),""))</f>
        <v>NAME="Col de Grosse Pierre"</v>
      </c>
      <c r="E1092" t="str">
        <f>CONCATENATE(climbs!E$1, "=",IF(TYPE(climbs!E1092)=2,CHAR(34),""),climbs!E1092,IF(TYPE(climbs!E1092)=2,CHAR(34),""))</f>
        <v>INITIAL_ALTITUDE=901</v>
      </c>
      <c r="F1092" t="str">
        <f>CONCATENATE(climbs!F$1, "=",IF(TYPE(climbs!F1092)=2,CHAR(34),""),climbs!F1092,IF(TYPE(climbs!F1092)=2,CHAR(34),""))</f>
        <v>DISTANCE=3</v>
      </c>
      <c r="G1092" t="str">
        <f>CONCATENATE(climbs!G$1, "=",IF(TYPE(climbs!G1092)=2,CHAR(34),""),climbs!G1092,IF(TYPE(climbs!G1092)=2,CHAR(34),""))</f>
        <v>AVERAGE_SLOPE=7.5</v>
      </c>
      <c r="H1092" t="str">
        <f>CONCATENATE(climbs!H$1, "=",IF(TYPE(climbs!H1092)=2,CHAR(34),""),climbs!H1092,IF(TYPE(climbs!H1092)=2,CHAR(34),""))</f>
        <v>CATEGORY="2"</v>
      </c>
    </row>
    <row r="1093" spans="1:8" x14ac:dyDescent="0.25">
      <c r="A1093" t="str">
        <f>CONCATENATE(climbs!A$1, "=",IF(TYPE(climbs!A1093)=2,CHAR(34),""),climbs!A1093,IF(TYPE(climbs!A1093)=2,CHAR(34),""))</f>
        <v>CLIMB_ID=1092</v>
      </c>
      <c r="B1093" t="str">
        <f>CONCATENATE(climbs!B$1, "=",IF(TYPE(climbs!B1093)=2,CHAR(34),""),climbs!B1093,IF(TYPE(climbs!B1093)=2,CHAR(34),""))</f>
        <v>STAGE_NUMBER=365</v>
      </c>
      <c r="C1093" t="str">
        <f>CONCATENATE(climbs!C$1, "=",IF(TYPE(climbs!C1093)=2,CHAR(34),""),climbs!C1093,IF(TYPE(climbs!C1093)=2,CHAR(34),""))</f>
        <v>STARTING_AT_KM=161</v>
      </c>
      <c r="D1093" t="str">
        <f>CONCATENATE(climbs!D$1, "=",IF(TYPE(climbs!D1093)=2,CHAR(34),""),climbs!D1093,IF(TYPE(climbs!D1093)=2,CHAR(34),""))</f>
        <v>NAME="Côte de La Mauselaine"</v>
      </c>
      <c r="E1093" t="str">
        <f>CONCATENATE(climbs!E$1, "=",IF(TYPE(climbs!E1093)=2,CHAR(34),""),climbs!E1093,IF(TYPE(climbs!E1093)=2,CHAR(34),""))</f>
        <v>INITIAL_ALTITUDE=0</v>
      </c>
      <c r="F1093" t="str">
        <f>CONCATENATE(climbs!F$1, "=",IF(TYPE(climbs!F1093)=2,CHAR(34),""),climbs!F1093,IF(TYPE(climbs!F1093)=2,CHAR(34),""))</f>
        <v>DISTANCE=1.8</v>
      </c>
      <c r="G1093" t="str">
        <f>CONCATENATE(climbs!G$1, "=",IF(TYPE(climbs!G1093)=2,CHAR(34),""),climbs!G1093,IF(TYPE(climbs!G1093)=2,CHAR(34),""))</f>
        <v>AVERAGE_SLOPE=10.3</v>
      </c>
      <c r="H1093" t="str">
        <f>CONCATENATE(climbs!H$1, "=",IF(TYPE(climbs!H1093)=2,CHAR(34),""),climbs!H1093,IF(TYPE(climbs!H1093)=2,CHAR(34),""))</f>
        <v>CATEGORY="3"</v>
      </c>
    </row>
    <row r="1094" spans="1:8" x14ac:dyDescent="0.25">
      <c r="A1094" t="str">
        <f>CONCATENATE(climbs!A$1, "=",IF(TYPE(climbs!A1094)=2,CHAR(34),""),climbs!A1094,IF(TYPE(climbs!A1094)=2,CHAR(34),""))</f>
        <v>CLIMB_ID=1093</v>
      </c>
      <c r="B1094" t="str">
        <f>CONCATENATE(climbs!B$1, "=",IF(TYPE(climbs!B1094)=2,CHAR(34),""),climbs!B1094,IF(TYPE(climbs!B1094)=2,CHAR(34),""))</f>
        <v>STAGE_NUMBER=366</v>
      </c>
      <c r="C1094" t="str">
        <f>CONCATENATE(climbs!C$1, "=",IF(TYPE(climbs!C1094)=2,CHAR(34),""),climbs!C1094,IF(TYPE(climbs!C1094)=2,CHAR(34),""))</f>
        <v>STARTING_AT_KM=11.5</v>
      </c>
      <c r="D1094" t="str">
        <f>CONCATENATE(climbs!D$1, "=",IF(TYPE(climbs!D1094)=2,CHAR(34),""),climbs!D1094,IF(TYPE(climbs!D1094)=2,CHAR(34),""))</f>
        <v>NAME="Col de la Schlucht"</v>
      </c>
      <c r="E1094" t="str">
        <f>CONCATENATE(climbs!E$1, "=",IF(TYPE(climbs!E1094)=2,CHAR(34),""),climbs!E1094,IF(TYPE(climbs!E1094)=2,CHAR(34),""))</f>
        <v>INITIAL_ALTITUDE=1140</v>
      </c>
      <c r="F1094" t="str">
        <f>CONCATENATE(climbs!F$1, "=",IF(TYPE(climbs!F1094)=2,CHAR(34),""),climbs!F1094,IF(TYPE(climbs!F1094)=2,CHAR(34),""))</f>
        <v>DISTANCE=8.6</v>
      </c>
      <c r="G1094" t="str">
        <f>CONCATENATE(climbs!G$1, "=",IF(TYPE(climbs!G1094)=2,CHAR(34),""),climbs!G1094,IF(TYPE(climbs!G1094)=2,CHAR(34),""))</f>
        <v>AVERAGE_SLOPE=4.5</v>
      </c>
      <c r="H1094" t="str">
        <f>CONCATENATE(climbs!H$1, "=",IF(TYPE(climbs!H1094)=2,CHAR(34),""),climbs!H1094,IF(TYPE(climbs!H1094)=2,CHAR(34),""))</f>
        <v>CATEGORY="2"</v>
      </c>
    </row>
    <row r="1095" spans="1:8" x14ac:dyDescent="0.25">
      <c r="A1095" t="str">
        <f>CONCATENATE(climbs!A$1, "=",IF(TYPE(climbs!A1095)=2,CHAR(34),""),climbs!A1095,IF(TYPE(climbs!A1095)=2,CHAR(34),""))</f>
        <v>CLIMB_ID=1094</v>
      </c>
      <c r="B1095" t="str">
        <f>CONCATENATE(climbs!B$1, "=",IF(TYPE(climbs!B1095)=2,CHAR(34),""),climbs!B1095,IF(TYPE(climbs!B1095)=2,CHAR(34),""))</f>
        <v>STAGE_NUMBER=366</v>
      </c>
      <c r="C1095" t="str">
        <f>CONCATENATE(climbs!C$1, "=",IF(TYPE(climbs!C1095)=2,CHAR(34),""),climbs!C1095,IF(TYPE(climbs!C1095)=2,CHAR(34),""))</f>
        <v>STARTING_AT_KM=41</v>
      </c>
      <c r="D1095" t="str">
        <f>CONCATENATE(climbs!D$1, "=",IF(TYPE(climbs!D1095)=2,CHAR(34),""),climbs!D1095,IF(TYPE(climbs!D1095)=2,CHAR(34),""))</f>
        <v>NAME="Col du Wettstein"</v>
      </c>
      <c r="E1095" t="str">
        <f>CONCATENATE(climbs!E$1, "=",IF(TYPE(climbs!E1095)=2,CHAR(34),""),climbs!E1095,IF(TYPE(climbs!E1095)=2,CHAR(34),""))</f>
        <v>INITIAL_ALTITUDE=0</v>
      </c>
      <c r="F1095" t="str">
        <f>CONCATENATE(climbs!F$1, "=",IF(TYPE(climbs!F1095)=2,CHAR(34),""),climbs!F1095,IF(TYPE(climbs!F1095)=2,CHAR(34),""))</f>
        <v>DISTANCE=7.7</v>
      </c>
      <c r="G1095" t="str">
        <f>CONCATENATE(climbs!G$1, "=",IF(TYPE(climbs!G1095)=2,CHAR(34),""),climbs!G1095,IF(TYPE(climbs!G1095)=2,CHAR(34),""))</f>
        <v>AVERAGE_SLOPE=4.1</v>
      </c>
      <c r="H1095" t="str">
        <f>CONCATENATE(climbs!H$1, "=",IF(TYPE(climbs!H1095)=2,CHAR(34),""),climbs!H1095,IF(TYPE(climbs!H1095)=2,CHAR(34),""))</f>
        <v>CATEGORY="3"</v>
      </c>
    </row>
    <row r="1096" spans="1:8" x14ac:dyDescent="0.25">
      <c r="A1096" t="str">
        <f>CONCATENATE(climbs!A$1, "=",IF(TYPE(climbs!A1096)=2,CHAR(34),""),climbs!A1096,IF(TYPE(climbs!A1096)=2,CHAR(34),""))</f>
        <v>CLIMB_ID=1095</v>
      </c>
      <c r="B1096" t="str">
        <f>CONCATENATE(climbs!B$1, "=",IF(TYPE(climbs!B1096)=2,CHAR(34),""),climbs!B1096,IF(TYPE(climbs!B1096)=2,CHAR(34),""))</f>
        <v>STAGE_NUMBER=366</v>
      </c>
      <c r="C1096" t="str">
        <f>CONCATENATE(climbs!C$1, "=",IF(TYPE(climbs!C1096)=2,CHAR(34),""),climbs!C1096,IF(TYPE(climbs!C1096)=2,CHAR(34),""))</f>
        <v>STARTING_AT_KM=70</v>
      </c>
      <c r="D1096" t="str">
        <f>CONCATENATE(climbs!D$1, "=",IF(TYPE(climbs!D1096)=2,CHAR(34),""),climbs!D1096,IF(TYPE(climbs!D1096)=2,CHAR(34),""))</f>
        <v>NAME="Côte des Cinq Châteaux"</v>
      </c>
      <c r="E1096" t="str">
        <f>CONCATENATE(climbs!E$1, "=",IF(TYPE(climbs!E1096)=2,CHAR(34),""),climbs!E1096,IF(TYPE(climbs!E1096)=2,CHAR(34),""))</f>
        <v>INITIAL_ALTITUDE=0</v>
      </c>
      <c r="F1096" t="str">
        <f>CONCATENATE(climbs!F$1, "=",IF(TYPE(climbs!F1096)=2,CHAR(34),""),climbs!F1096,IF(TYPE(climbs!F1096)=2,CHAR(34),""))</f>
        <v>DISTANCE=4.5</v>
      </c>
      <c r="G1096" t="str">
        <f>CONCATENATE(climbs!G$1, "=",IF(TYPE(climbs!G1096)=2,CHAR(34),""),climbs!G1096,IF(TYPE(climbs!G1096)=2,CHAR(34),""))</f>
        <v>AVERAGE_SLOPE=6.1</v>
      </c>
      <c r="H1096" t="str">
        <f>CONCATENATE(climbs!H$1, "=",IF(TYPE(climbs!H1096)=2,CHAR(34),""),climbs!H1096,IF(TYPE(climbs!H1096)=2,CHAR(34),""))</f>
        <v>CATEGORY="3"</v>
      </c>
    </row>
    <row r="1097" spans="1:8" x14ac:dyDescent="0.25">
      <c r="A1097" t="str">
        <f>CONCATENATE(climbs!A$1, "=",IF(TYPE(climbs!A1097)=2,CHAR(34),""),climbs!A1097,IF(TYPE(climbs!A1097)=2,CHAR(34),""))</f>
        <v>CLIMB_ID=1096</v>
      </c>
      <c r="B1097" t="str">
        <f>CONCATENATE(climbs!B$1, "=",IF(TYPE(climbs!B1097)=2,CHAR(34),""),climbs!B1097,IF(TYPE(climbs!B1097)=2,CHAR(34),""))</f>
        <v>STAGE_NUMBER=366</v>
      </c>
      <c r="C1097" t="str">
        <f>CONCATENATE(climbs!C$1, "=",IF(TYPE(climbs!C1097)=2,CHAR(34),""),climbs!C1097,IF(TYPE(climbs!C1097)=2,CHAR(34),""))</f>
        <v>STARTING_AT_KM=86</v>
      </c>
      <c r="D1097" t="str">
        <f>CONCATENATE(climbs!D$1, "=",IF(TYPE(climbs!D1097)=2,CHAR(34),""),climbs!D1097,IF(TYPE(climbs!D1097)=2,CHAR(34),""))</f>
        <v>NAME="Côte de Gueberschwihr"</v>
      </c>
      <c r="E1097" t="str">
        <f>CONCATENATE(climbs!E$1, "=",IF(TYPE(climbs!E1097)=2,CHAR(34),""),climbs!E1097,IF(TYPE(climbs!E1097)=2,CHAR(34),""))</f>
        <v>INITIAL_ALTITUDE=559</v>
      </c>
      <c r="F1097" t="str">
        <f>CONCATENATE(climbs!F$1, "=",IF(TYPE(climbs!F1097)=2,CHAR(34),""),climbs!F1097,IF(TYPE(climbs!F1097)=2,CHAR(34),""))</f>
        <v>DISTANCE=4.1</v>
      </c>
      <c r="G1097" t="str">
        <f>CONCATENATE(climbs!G$1, "=",IF(TYPE(climbs!G1097)=2,CHAR(34),""),climbs!G1097,IF(TYPE(climbs!G1097)=2,CHAR(34),""))</f>
        <v>AVERAGE_SLOPE=7.9</v>
      </c>
      <c r="H1097" t="str">
        <f>CONCATENATE(climbs!H$1, "=",IF(TYPE(climbs!H1097)=2,CHAR(34),""),climbs!H1097,IF(TYPE(climbs!H1097)=2,CHAR(34),""))</f>
        <v>CATEGORY="2"</v>
      </c>
    </row>
    <row r="1098" spans="1:8" x14ac:dyDescent="0.25">
      <c r="A1098" t="str">
        <f>CONCATENATE(climbs!A$1, "=",IF(TYPE(climbs!A1098)=2,CHAR(34),""),climbs!A1098,IF(TYPE(climbs!A1098)=2,CHAR(34),""))</f>
        <v>CLIMB_ID=1097</v>
      </c>
      <c r="B1098" t="str">
        <f>CONCATENATE(climbs!B$1, "=",IF(TYPE(climbs!B1098)=2,CHAR(34),""),climbs!B1098,IF(TYPE(climbs!B1098)=2,CHAR(34),""))</f>
        <v>STAGE_NUMBER=366</v>
      </c>
      <c r="C1098" t="str">
        <f>CONCATENATE(climbs!C$1, "=",IF(TYPE(climbs!C1098)=2,CHAR(34),""),climbs!C1098,IF(TYPE(climbs!C1098)=2,CHAR(34),""))</f>
        <v>STARTING_AT_KM=120</v>
      </c>
      <c r="D1098" t="str">
        <f>CONCATENATE(climbs!D$1, "=",IF(TYPE(climbs!D1098)=2,CHAR(34),""),climbs!D1098,IF(TYPE(climbs!D1098)=2,CHAR(34),""))</f>
        <v>NAME="Le Markstein"</v>
      </c>
      <c r="E1098" t="str">
        <f>CONCATENATE(climbs!E$1, "=",IF(TYPE(climbs!E1098)=2,CHAR(34),""),climbs!E1098,IF(TYPE(climbs!E1098)=2,CHAR(34),""))</f>
        <v>INITIAL_ALTITUDE=1183</v>
      </c>
      <c r="F1098" t="str">
        <f>CONCATENATE(climbs!F$1, "=",IF(TYPE(climbs!F1098)=2,CHAR(34),""),climbs!F1098,IF(TYPE(climbs!F1098)=2,CHAR(34),""))</f>
        <v>DISTANCE=10.8</v>
      </c>
      <c r="G1098" t="str">
        <f>CONCATENATE(climbs!G$1, "=",IF(TYPE(climbs!G1098)=2,CHAR(34),""),climbs!G1098,IF(TYPE(climbs!G1098)=2,CHAR(34),""))</f>
        <v>AVERAGE_SLOPE=5.4</v>
      </c>
      <c r="H1098" t="str">
        <f>CONCATENATE(climbs!H$1, "=",IF(TYPE(climbs!H1098)=2,CHAR(34),""),climbs!H1098,IF(TYPE(climbs!H1098)=2,CHAR(34),""))</f>
        <v>CATEGORY="1"</v>
      </c>
    </row>
    <row r="1099" spans="1:8" x14ac:dyDescent="0.25">
      <c r="A1099" t="str">
        <f>CONCATENATE(climbs!A$1, "=",IF(TYPE(climbs!A1099)=2,CHAR(34),""),climbs!A1099,IF(TYPE(climbs!A1099)=2,CHAR(34),""))</f>
        <v>CLIMB_ID=1098</v>
      </c>
      <c r="B1099" t="str">
        <f>CONCATENATE(climbs!B$1, "=",IF(TYPE(climbs!B1099)=2,CHAR(34),""),climbs!B1099,IF(TYPE(climbs!B1099)=2,CHAR(34),""))</f>
        <v>STAGE_NUMBER=366</v>
      </c>
      <c r="C1099" t="str">
        <f>CONCATENATE(climbs!C$1, "=",IF(TYPE(climbs!C1099)=2,CHAR(34),""),climbs!C1099,IF(TYPE(climbs!C1099)=2,CHAR(34),""))</f>
        <v>STARTING_AT_KM=127</v>
      </c>
      <c r="D1099" t="str">
        <f>CONCATENATE(climbs!D$1, "=",IF(TYPE(climbs!D1099)=2,CHAR(34),""),climbs!D1099,IF(TYPE(climbs!D1099)=2,CHAR(34),""))</f>
        <v>NAME="Grand Ballon"</v>
      </c>
      <c r="E1099" t="str">
        <f>CONCATENATE(climbs!E$1, "=",IF(TYPE(climbs!E1099)=2,CHAR(34),""),climbs!E1099,IF(TYPE(climbs!E1099)=2,CHAR(34),""))</f>
        <v>INITIAL_ALTITUDE=0</v>
      </c>
      <c r="F1099" t="str">
        <f>CONCATENATE(climbs!F$1, "=",IF(TYPE(climbs!F1099)=2,CHAR(34),""),climbs!F1099,IF(TYPE(climbs!F1099)=2,CHAR(34),""))</f>
        <v>DISTANCE=1.4</v>
      </c>
      <c r="G1099" t="str">
        <f>CONCATENATE(climbs!G$1, "=",IF(TYPE(climbs!G1099)=2,CHAR(34),""),climbs!G1099,IF(TYPE(climbs!G1099)=2,CHAR(34),""))</f>
        <v>AVERAGE_SLOPE=8.6</v>
      </c>
      <c r="H1099" t="str">
        <f>CONCATENATE(climbs!H$1, "=",IF(TYPE(climbs!H1099)=2,CHAR(34),""),climbs!H1099,IF(TYPE(climbs!H1099)=2,CHAR(34),""))</f>
        <v>CATEGORY="3"</v>
      </c>
    </row>
    <row r="1100" spans="1:8" x14ac:dyDescent="0.25">
      <c r="A1100" t="str">
        <f>CONCATENATE(climbs!A$1, "=",IF(TYPE(climbs!A1100)=2,CHAR(34),""),climbs!A1100,IF(TYPE(climbs!A1100)=2,CHAR(34),""))</f>
        <v>CLIMB_ID=1099</v>
      </c>
      <c r="B1100" t="str">
        <f>CONCATENATE(climbs!B$1, "=",IF(TYPE(climbs!B1100)=2,CHAR(34),""),climbs!B1100,IF(TYPE(climbs!B1100)=2,CHAR(34),""))</f>
        <v>STAGE_NUMBER=367</v>
      </c>
      <c r="C1100" t="str">
        <f>CONCATENATE(climbs!C$1, "=",IF(TYPE(climbs!C1100)=2,CHAR(34),""),climbs!C1100,IF(TYPE(climbs!C1100)=2,CHAR(34),""))</f>
        <v>STARTING_AT_KM=30.5</v>
      </c>
      <c r="D1100" t="str">
        <f>CONCATENATE(climbs!D$1, "=",IF(TYPE(climbs!D1100)=2,CHAR(34),""),climbs!D1100,IF(TYPE(climbs!D1100)=2,CHAR(34),""))</f>
        <v>NAME="Col du Firstplan"</v>
      </c>
      <c r="E1100" t="str">
        <f>CONCATENATE(climbs!E$1, "=",IF(TYPE(climbs!E1100)=2,CHAR(34),""),climbs!E1100,IF(TYPE(climbs!E1100)=2,CHAR(34),""))</f>
        <v>INITIAL_ALTITUDE=722</v>
      </c>
      <c r="F1100" t="str">
        <f>CONCATENATE(climbs!F$1, "=",IF(TYPE(climbs!F1100)=2,CHAR(34),""),climbs!F1100,IF(TYPE(climbs!F1100)=2,CHAR(34),""))</f>
        <v>DISTANCE=8.3</v>
      </c>
      <c r="G1100" t="str">
        <f>CONCATENATE(climbs!G$1, "=",IF(TYPE(climbs!G1100)=2,CHAR(34),""),climbs!G1100,IF(TYPE(climbs!G1100)=2,CHAR(34),""))</f>
        <v>AVERAGE_SLOPE=5.4</v>
      </c>
      <c r="H1100" t="str">
        <f>CONCATENATE(climbs!H$1, "=",IF(TYPE(climbs!H1100)=2,CHAR(34),""),climbs!H1100,IF(TYPE(climbs!H1100)=2,CHAR(34),""))</f>
        <v>CATEGORY="2"</v>
      </c>
    </row>
    <row r="1101" spans="1:8" x14ac:dyDescent="0.25">
      <c r="A1101" t="str">
        <f>CONCATENATE(climbs!A$1, "=",IF(TYPE(climbs!A1101)=2,CHAR(34),""),climbs!A1101,IF(TYPE(climbs!A1101)=2,CHAR(34),""))</f>
        <v>CLIMB_ID=1100</v>
      </c>
      <c r="B1101" t="str">
        <f>CONCATENATE(climbs!B$1, "=",IF(TYPE(climbs!B1101)=2,CHAR(34),""),climbs!B1101,IF(TYPE(climbs!B1101)=2,CHAR(34),""))</f>
        <v>STAGE_NUMBER=367</v>
      </c>
      <c r="C1101" t="str">
        <f>CONCATENATE(climbs!C$1, "=",IF(TYPE(climbs!C1101)=2,CHAR(34),""),climbs!C1101,IF(TYPE(climbs!C1101)=2,CHAR(34),""))</f>
        <v>STARTING_AT_KM=54.5</v>
      </c>
      <c r="D1101" t="str">
        <f>CONCATENATE(climbs!D$1, "=",IF(TYPE(climbs!D1101)=2,CHAR(34),""),climbs!D1101,IF(TYPE(climbs!D1101)=2,CHAR(34),""))</f>
        <v>NAME="Petit Ballon"</v>
      </c>
      <c r="E1101" t="str">
        <f>CONCATENATE(climbs!E$1, "=",IF(TYPE(climbs!E1101)=2,CHAR(34),""),climbs!E1101,IF(TYPE(climbs!E1101)=2,CHAR(34),""))</f>
        <v>INITIAL_ALTITUDE=1163</v>
      </c>
      <c r="F1101" t="str">
        <f>CONCATENATE(climbs!F$1, "=",IF(TYPE(climbs!F1101)=2,CHAR(34),""),climbs!F1101,IF(TYPE(climbs!F1101)=2,CHAR(34),""))</f>
        <v>DISTANCE=9.3</v>
      </c>
      <c r="G1101" t="str">
        <f>CONCATENATE(climbs!G$1, "=",IF(TYPE(climbs!G1101)=2,CHAR(34),""),climbs!G1101,IF(TYPE(climbs!G1101)=2,CHAR(34),""))</f>
        <v>AVERAGE_SLOPE=8.1</v>
      </c>
      <c r="H1101" t="str">
        <f>CONCATENATE(climbs!H$1, "=",IF(TYPE(climbs!H1101)=2,CHAR(34),""),climbs!H1101,IF(TYPE(climbs!H1101)=2,CHAR(34),""))</f>
        <v>CATEGORY="1"</v>
      </c>
    </row>
    <row r="1102" spans="1:8" x14ac:dyDescent="0.25">
      <c r="A1102" t="str">
        <f>CONCATENATE(climbs!A$1, "=",IF(TYPE(climbs!A1102)=2,CHAR(34),""),climbs!A1102,IF(TYPE(climbs!A1102)=2,CHAR(34),""))</f>
        <v>CLIMB_ID=1101</v>
      </c>
      <c r="B1102" t="str">
        <f>CONCATENATE(climbs!B$1, "=",IF(TYPE(climbs!B1102)=2,CHAR(34),""),climbs!B1102,IF(TYPE(climbs!B1102)=2,CHAR(34),""))</f>
        <v>STAGE_NUMBER=367</v>
      </c>
      <c r="C1102" t="str">
        <f>CONCATENATE(climbs!C$1, "=",IF(TYPE(climbs!C1102)=2,CHAR(34),""),climbs!C1102,IF(TYPE(climbs!C1102)=2,CHAR(34),""))</f>
        <v>STARTING_AT_KM=71.5</v>
      </c>
      <c r="D1102" t="str">
        <f>CONCATENATE(climbs!D$1, "=",IF(TYPE(climbs!D1102)=2,CHAR(34),""),climbs!D1102,IF(TYPE(climbs!D1102)=2,CHAR(34),""))</f>
        <v>NAME="Col du Platzerwasel"</v>
      </c>
      <c r="E1102" t="str">
        <f>CONCATENATE(climbs!E$1, "=",IF(TYPE(climbs!E1102)=2,CHAR(34),""),climbs!E1102,IF(TYPE(climbs!E1102)=2,CHAR(34),""))</f>
        <v>INITIAL_ALTITUDE=1193</v>
      </c>
      <c r="F1102" t="str">
        <f>CONCATENATE(climbs!F$1, "=",IF(TYPE(climbs!F1102)=2,CHAR(34),""),climbs!F1102,IF(TYPE(climbs!F1102)=2,CHAR(34),""))</f>
        <v>DISTANCE=7.1</v>
      </c>
      <c r="G1102" t="str">
        <f>CONCATENATE(climbs!G$1, "=",IF(TYPE(climbs!G1102)=2,CHAR(34),""),climbs!G1102,IF(TYPE(climbs!G1102)=2,CHAR(34),""))</f>
        <v>AVERAGE_SLOPE=8.4</v>
      </c>
      <c r="H1102" t="str">
        <f>CONCATENATE(climbs!H$1, "=",IF(TYPE(climbs!H1102)=2,CHAR(34),""),climbs!H1102,IF(TYPE(climbs!H1102)=2,CHAR(34),""))</f>
        <v>CATEGORY="1"</v>
      </c>
    </row>
    <row r="1103" spans="1:8" x14ac:dyDescent="0.25">
      <c r="A1103" t="str">
        <f>CONCATENATE(climbs!A$1, "=",IF(TYPE(climbs!A1103)=2,CHAR(34),""),climbs!A1103,IF(TYPE(climbs!A1103)=2,CHAR(34),""))</f>
        <v>CLIMB_ID=1102</v>
      </c>
      <c r="B1103" t="str">
        <f>CONCATENATE(climbs!B$1, "=",IF(TYPE(climbs!B1103)=2,CHAR(34),""),climbs!B1103,IF(TYPE(climbs!B1103)=2,CHAR(34),""))</f>
        <v>STAGE_NUMBER=367</v>
      </c>
      <c r="C1103" t="str">
        <f>CONCATENATE(climbs!C$1, "=",IF(TYPE(climbs!C1103)=2,CHAR(34),""),climbs!C1103,IF(TYPE(climbs!C1103)=2,CHAR(34),""))</f>
        <v>STARTING_AT_KM=103.5</v>
      </c>
      <c r="D1103" t="str">
        <f>CONCATENATE(climbs!D$1, "=",IF(TYPE(climbs!D1103)=2,CHAR(34),""),climbs!D1103,IF(TYPE(climbs!D1103)=2,CHAR(34),""))</f>
        <v>NAME="Col d'Oderen"</v>
      </c>
      <c r="E1103" t="str">
        <f>CONCATENATE(climbs!E$1, "=",IF(TYPE(climbs!E1103)=2,CHAR(34),""),climbs!E1103,IF(TYPE(climbs!E1103)=2,CHAR(34),""))</f>
        <v>INITIAL_ALTITUDE=884</v>
      </c>
      <c r="F1103" t="str">
        <f>CONCATENATE(climbs!F$1, "=",IF(TYPE(climbs!F1103)=2,CHAR(34),""),climbs!F1103,IF(TYPE(climbs!F1103)=2,CHAR(34),""))</f>
        <v>DISTANCE=6.7</v>
      </c>
      <c r="G1103" t="str">
        <f>CONCATENATE(climbs!G$1, "=",IF(TYPE(climbs!G1103)=2,CHAR(34),""),climbs!G1103,IF(TYPE(climbs!G1103)=2,CHAR(34),""))</f>
        <v>AVERAGE_SLOPE=6.1</v>
      </c>
      <c r="H1103" t="str">
        <f>CONCATENATE(climbs!H$1, "=",IF(TYPE(climbs!H1103)=2,CHAR(34),""),climbs!H1103,IF(TYPE(climbs!H1103)=2,CHAR(34),""))</f>
        <v>CATEGORY="2"</v>
      </c>
    </row>
    <row r="1104" spans="1:8" x14ac:dyDescent="0.25">
      <c r="A1104" t="str">
        <f>CONCATENATE(climbs!A$1, "=",IF(TYPE(climbs!A1104)=2,CHAR(34),""),climbs!A1104,IF(TYPE(climbs!A1104)=2,CHAR(34),""))</f>
        <v>CLIMB_ID=1103</v>
      </c>
      <c r="B1104" t="str">
        <f>CONCATENATE(climbs!B$1, "=",IF(TYPE(climbs!B1104)=2,CHAR(34),""),climbs!B1104,IF(TYPE(climbs!B1104)=2,CHAR(34),""))</f>
        <v>STAGE_NUMBER=367</v>
      </c>
      <c r="C1104" t="str">
        <f>CONCATENATE(climbs!C$1, "=",IF(TYPE(climbs!C1104)=2,CHAR(34),""),climbs!C1104,IF(TYPE(climbs!C1104)=2,CHAR(34),""))</f>
        <v>STARTING_AT_KM=125.5</v>
      </c>
      <c r="D1104" t="str">
        <f>CONCATENATE(climbs!D$1, "=",IF(TYPE(climbs!D1104)=2,CHAR(34),""),climbs!D1104,IF(TYPE(climbs!D1104)=2,CHAR(34),""))</f>
        <v>NAME="Col des Croix"</v>
      </c>
      <c r="E1104" t="str">
        <f>CONCATENATE(climbs!E$1, "=",IF(TYPE(climbs!E1104)=2,CHAR(34),""),climbs!E1104,IF(TYPE(climbs!E1104)=2,CHAR(34),""))</f>
        <v>INITIAL_ALTITUDE=0</v>
      </c>
      <c r="F1104" t="str">
        <f>CONCATENATE(climbs!F$1, "=",IF(TYPE(climbs!F1104)=2,CHAR(34),""),climbs!F1104,IF(TYPE(climbs!F1104)=2,CHAR(34),""))</f>
        <v>DISTANCE=3.2</v>
      </c>
      <c r="G1104" t="str">
        <f>CONCATENATE(climbs!G$1, "=",IF(TYPE(climbs!G1104)=2,CHAR(34),""),climbs!G1104,IF(TYPE(climbs!G1104)=2,CHAR(34),""))</f>
        <v>AVERAGE_SLOPE=6.2</v>
      </c>
      <c r="H1104" t="str">
        <f>CONCATENATE(climbs!H$1, "=",IF(TYPE(climbs!H1104)=2,CHAR(34),""),climbs!H1104,IF(TYPE(climbs!H1104)=2,CHAR(34),""))</f>
        <v>CATEGORY="3"</v>
      </c>
    </row>
    <row r="1105" spans="1:8" x14ac:dyDescent="0.25">
      <c r="A1105" t="str">
        <f>CONCATENATE(climbs!A$1, "=",IF(TYPE(climbs!A1105)=2,CHAR(34),""),climbs!A1105,IF(TYPE(climbs!A1105)=2,CHAR(34),""))</f>
        <v>CLIMB_ID=1104</v>
      </c>
      <c r="B1105" t="str">
        <f>CONCATENATE(climbs!B$1, "=",IF(TYPE(climbs!B1105)=2,CHAR(34),""),climbs!B1105,IF(TYPE(climbs!B1105)=2,CHAR(34),""))</f>
        <v>STAGE_NUMBER=367</v>
      </c>
      <c r="C1105" t="str">
        <f>CONCATENATE(climbs!C$1, "=",IF(TYPE(climbs!C1105)=2,CHAR(34),""),climbs!C1105,IF(TYPE(climbs!C1105)=2,CHAR(34),""))</f>
        <v>STARTING_AT_KM=143.5</v>
      </c>
      <c r="D1105" t="str">
        <f>CONCATENATE(climbs!D$1, "=",IF(TYPE(climbs!D1105)=2,CHAR(34),""),climbs!D1105,IF(TYPE(climbs!D1105)=2,CHAR(34),""))</f>
        <v>NAME="Col des Chevrères"</v>
      </c>
      <c r="E1105" t="str">
        <f>CONCATENATE(climbs!E$1, "=",IF(TYPE(climbs!E1105)=2,CHAR(34),""),climbs!E1105,IF(TYPE(climbs!E1105)=2,CHAR(34),""))</f>
        <v>INITIAL_ALTITUDE=914</v>
      </c>
      <c r="F1105" t="str">
        <f>CONCATENATE(climbs!F$1, "=",IF(TYPE(climbs!F1105)=2,CHAR(34),""),climbs!F1105,IF(TYPE(climbs!F1105)=2,CHAR(34),""))</f>
        <v>DISTANCE=3.5</v>
      </c>
      <c r="G1105" t="str">
        <f>CONCATENATE(climbs!G$1, "=",IF(TYPE(climbs!G1105)=2,CHAR(34),""),climbs!G1105,IF(TYPE(climbs!G1105)=2,CHAR(34),""))</f>
        <v>AVERAGE_SLOPE=9.5</v>
      </c>
      <c r="H1105" t="str">
        <f>CONCATENATE(climbs!H$1, "=",IF(TYPE(climbs!H1105)=2,CHAR(34),""),climbs!H1105,IF(TYPE(climbs!H1105)=2,CHAR(34),""))</f>
        <v>CATEGORY="1"</v>
      </c>
    </row>
    <row r="1106" spans="1:8" x14ac:dyDescent="0.25">
      <c r="A1106" t="str">
        <f>CONCATENATE(climbs!A$1, "=",IF(TYPE(climbs!A1106)=2,CHAR(34),""),climbs!A1106,IF(TYPE(climbs!A1106)=2,CHAR(34),""))</f>
        <v>CLIMB_ID=1105</v>
      </c>
      <c r="B1106" t="str">
        <f>CONCATENATE(climbs!B$1, "=",IF(TYPE(climbs!B1106)=2,CHAR(34),""),climbs!B1106,IF(TYPE(climbs!B1106)=2,CHAR(34),""))</f>
        <v>STAGE_NUMBER=367</v>
      </c>
      <c r="C1106" t="str">
        <f>CONCATENATE(climbs!C$1, "=",IF(TYPE(climbs!C1106)=2,CHAR(34),""),climbs!C1106,IF(TYPE(climbs!C1106)=2,CHAR(34),""))</f>
        <v>STARTING_AT_KM=161.5</v>
      </c>
      <c r="D1106" t="str">
        <f>CONCATENATE(climbs!D$1, "=",IF(TYPE(climbs!D1106)=2,CHAR(34),""),climbs!D1106,IF(TYPE(climbs!D1106)=2,CHAR(34),""))</f>
        <v>NAME="La Planche des Belles Filles"</v>
      </c>
      <c r="E1106" t="str">
        <f>CONCATENATE(climbs!E$1, "=",IF(TYPE(climbs!E1106)=2,CHAR(34),""),climbs!E1106,IF(TYPE(climbs!E1106)=2,CHAR(34),""))</f>
        <v>INITIAL_ALTITUDE=1035</v>
      </c>
      <c r="F1106" t="str">
        <f>CONCATENATE(climbs!F$1, "=",IF(TYPE(climbs!F1106)=2,CHAR(34),""),climbs!F1106,IF(TYPE(climbs!F1106)=2,CHAR(34),""))</f>
        <v>DISTANCE=5.9</v>
      </c>
      <c r="G1106" t="str">
        <f>CONCATENATE(climbs!G$1, "=",IF(TYPE(climbs!G1106)=2,CHAR(34),""),climbs!G1106,IF(TYPE(climbs!G1106)=2,CHAR(34),""))</f>
        <v>AVERAGE_SLOPE=8.5</v>
      </c>
      <c r="H1106" t="str">
        <f>CONCATENATE(climbs!H$1, "=",IF(TYPE(climbs!H1106)=2,CHAR(34),""),climbs!H1106,IF(TYPE(climbs!H1106)=2,CHAR(34),""))</f>
        <v>CATEGORY="1"</v>
      </c>
    </row>
    <row r="1107" spans="1:8" x14ac:dyDescent="0.25">
      <c r="A1107" t="str">
        <f>CONCATENATE(climbs!A$1, "=",IF(TYPE(climbs!A1107)=2,CHAR(34),""),climbs!A1107,IF(TYPE(climbs!A1107)=2,CHAR(34),""))</f>
        <v>CLIMB_ID=1106</v>
      </c>
      <c r="B1107" t="str">
        <f>CONCATENATE(climbs!B$1, "=",IF(TYPE(climbs!B1107)=2,CHAR(34),""),climbs!B1107,IF(TYPE(climbs!B1107)=2,CHAR(34),""))</f>
        <v>STAGE_NUMBER=368</v>
      </c>
      <c r="C1107" t="str">
        <f>CONCATENATE(climbs!C$1, "=",IF(TYPE(climbs!C1107)=2,CHAR(34),""),climbs!C1107,IF(TYPE(climbs!C1107)=2,CHAR(34),""))</f>
        <v>STARTING_AT_KM=141</v>
      </c>
      <c r="D1107" t="str">
        <f>CONCATENATE(climbs!D$1, "=",IF(TYPE(climbs!D1107)=2,CHAR(34),""),climbs!D1107,IF(TYPE(climbs!D1107)=2,CHAR(34),""))</f>
        <v>NAME="Côte de Rogna"</v>
      </c>
      <c r="E1107" t="str">
        <f>CONCATENATE(climbs!E$1, "=",IF(TYPE(climbs!E1107)=2,CHAR(34),""),climbs!E1107,IF(TYPE(climbs!E1107)=2,CHAR(34),""))</f>
        <v>INITIAL_ALTITUDE=0</v>
      </c>
      <c r="F1107" t="str">
        <f>CONCATENATE(climbs!F$1, "=",IF(TYPE(climbs!F1107)=2,CHAR(34),""),climbs!F1107,IF(TYPE(climbs!F1107)=2,CHAR(34),""))</f>
        <v>DISTANCE=7.6</v>
      </c>
      <c r="G1107" t="str">
        <f>CONCATENATE(climbs!G$1, "=",IF(TYPE(climbs!G1107)=2,CHAR(34),""),climbs!G1107,IF(TYPE(climbs!G1107)=2,CHAR(34),""))</f>
        <v>AVERAGE_SLOPE=4.9</v>
      </c>
      <c r="H1107" t="str">
        <f>CONCATENATE(climbs!H$1, "=",IF(TYPE(climbs!H1107)=2,CHAR(34),""),climbs!H1107,IF(TYPE(climbs!H1107)=2,CHAR(34),""))</f>
        <v>CATEGORY="3"</v>
      </c>
    </row>
    <row r="1108" spans="1:8" x14ac:dyDescent="0.25">
      <c r="A1108" t="str">
        <f>CONCATENATE(climbs!A$1, "=",IF(TYPE(climbs!A1108)=2,CHAR(34),""),climbs!A1108,IF(TYPE(climbs!A1108)=2,CHAR(34),""))</f>
        <v>CLIMB_ID=1107</v>
      </c>
      <c r="B1108" t="str">
        <f>CONCATENATE(climbs!B$1, "=",IF(TYPE(climbs!B1108)=2,CHAR(34),""),climbs!B1108,IF(TYPE(climbs!B1108)=2,CHAR(34),""))</f>
        <v>STAGE_NUMBER=368</v>
      </c>
      <c r="C1108" t="str">
        <f>CONCATENATE(climbs!C$1, "=",IF(TYPE(climbs!C1108)=2,CHAR(34),""),climbs!C1108,IF(TYPE(climbs!C1108)=2,CHAR(34),""))</f>
        <v>STARTING_AT_KM=148.5</v>
      </c>
      <c r="D1108" t="str">
        <f>CONCATENATE(climbs!D$1, "=",IF(TYPE(climbs!D1108)=2,CHAR(34),""),climbs!D1108,IF(TYPE(climbs!D1108)=2,CHAR(34),""))</f>
        <v>NAME="Côte de Choux"</v>
      </c>
      <c r="E1108" t="str">
        <f>CONCATENATE(climbs!E$1, "=",IF(TYPE(climbs!E1108)=2,CHAR(34),""),climbs!E1108,IF(TYPE(climbs!E1108)=2,CHAR(34),""))</f>
        <v>INITIAL_ALTITUDE=0</v>
      </c>
      <c r="F1108" t="str">
        <f>CONCATENATE(climbs!F$1, "=",IF(TYPE(climbs!F1108)=2,CHAR(34),""),climbs!F1108,IF(TYPE(climbs!F1108)=2,CHAR(34),""))</f>
        <v>DISTANCE=1.7</v>
      </c>
      <c r="G1108" t="str">
        <f>CONCATENATE(climbs!G$1, "=",IF(TYPE(climbs!G1108)=2,CHAR(34),""),climbs!G1108,IF(TYPE(climbs!G1108)=2,CHAR(34),""))</f>
        <v>AVERAGE_SLOPE=6.5</v>
      </c>
      <c r="H1108" t="str">
        <f>CONCATENATE(climbs!H$1, "=",IF(TYPE(climbs!H1108)=2,CHAR(34),""),climbs!H1108,IF(TYPE(climbs!H1108)=2,CHAR(34),""))</f>
        <v>CATEGORY="3"</v>
      </c>
    </row>
    <row r="1109" spans="1:8" x14ac:dyDescent="0.25">
      <c r="A1109" t="str">
        <f>CONCATENATE(climbs!A$1, "=",IF(TYPE(climbs!A1109)=2,CHAR(34),""),climbs!A1109,IF(TYPE(climbs!A1109)=2,CHAR(34),""))</f>
        <v>CLIMB_ID=1108</v>
      </c>
      <c r="B1109" t="str">
        <f>CONCATENATE(climbs!B$1, "=",IF(TYPE(climbs!B1109)=2,CHAR(34),""),climbs!B1109,IF(TYPE(climbs!B1109)=2,CHAR(34),""))</f>
        <v>STAGE_NUMBER=368</v>
      </c>
      <c r="C1109" t="str">
        <f>CONCATENATE(climbs!C$1, "=",IF(TYPE(climbs!C1109)=2,CHAR(34),""),climbs!C1109,IF(TYPE(climbs!C1109)=2,CHAR(34),""))</f>
        <v>STARTING_AT_KM=152.5</v>
      </c>
      <c r="D1109" t="str">
        <f>CONCATENATE(climbs!D$1, "=",IF(TYPE(climbs!D1109)=2,CHAR(34),""),climbs!D1109,IF(TYPE(climbs!D1109)=2,CHAR(34),""))</f>
        <v>NAME="Côte de Désertin"</v>
      </c>
      <c r="E1109" t="str">
        <f>CONCATENATE(climbs!E$1, "=",IF(TYPE(climbs!E1109)=2,CHAR(34),""),climbs!E1109,IF(TYPE(climbs!E1109)=2,CHAR(34),""))</f>
        <v>INITIAL_ALTITUDE=0</v>
      </c>
      <c r="F1109" t="str">
        <f>CONCATENATE(climbs!F$1, "=",IF(TYPE(climbs!F1109)=2,CHAR(34),""),climbs!F1109,IF(TYPE(climbs!F1109)=2,CHAR(34),""))</f>
        <v>DISTANCE=3.1</v>
      </c>
      <c r="G1109" t="str">
        <f>CONCATENATE(climbs!G$1, "=",IF(TYPE(climbs!G1109)=2,CHAR(34),""),climbs!G1109,IF(TYPE(climbs!G1109)=2,CHAR(34),""))</f>
        <v>AVERAGE_SLOPE=5.2</v>
      </c>
      <c r="H1109" t="str">
        <f>CONCATENATE(climbs!H$1, "=",IF(TYPE(climbs!H1109)=2,CHAR(34),""),climbs!H1109,IF(TYPE(climbs!H1109)=2,CHAR(34),""))</f>
        <v>CATEGORY="4"</v>
      </c>
    </row>
    <row r="1110" spans="1:8" x14ac:dyDescent="0.25">
      <c r="A1110" t="str">
        <f>CONCATENATE(climbs!A$1, "=",IF(TYPE(climbs!A1110)=2,CHAR(34),""),climbs!A1110,IF(TYPE(climbs!A1110)=2,CHAR(34),""))</f>
        <v>CLIMB_ID=1109</v>
      </c>
      <c r="B1110" t="str">
        <f>CONCATENATE(climbs!B$1, "=",IF(TYPE(climbs!B1110)=2,CHAR(34),""),climbs!B1110,IF(TYPE(climbs!B1110)=2,CHAR(34),""))</f>
        <v>STAGE_NUMBER=368</v>
      </c>
      <c r="C1110" t="str">
        <f>CONCATENATE(climbs!C$1, "=",IF(TYPE(climbs!C1110)=2,CHAR(34),""),climbs!C1110,IF(TYPE(climbs!C1110)=2,CHAR(34),""))</f>
        <v>STARTING_AT_KM=168</v>
      </c>
      <c r="D1110" t="str">
        <f>CONCATENATE(climbs!D$1, "=",IF(TYPE(climbs!D1110)=2,CHAR(34),""),climbs!D1110,IF(TYPE(climbs!D1110)=2,CHAR(34),""))</f>
        <v>NAME="Côte d'Échallon"</v>
      </c>
      <c r="E1110" t="str">
        <f>CONCATENATE(climbs!E$1, "=",IF(TYPE(climbs!E1110)=2,CHAR(34),""),climbs!E1110,IF(TYPE(climbs!E1110)=2,CHAR(34),""))</f>
        <v>INITIAL_ALTITUDE=0</v>
      </c>
      <c r="F1110" t="str">
        <f>CONCATENATE(climbs!F$1, "=",IF(TYPE(climbs!F1110)=2,CHAR(34),""),climbs!F1110,IF(TYPE(climbs!F1110)=2,CHAR(34),""))</f>
        <v>DISTANCE=3</v>
      </c>
      <c r="G1110" t="str">
        <f>CONCATENATE(climbs!G$1, "=",IF(TYPE(climbs!G1110)=2,CHAR(34),""),climbs!G1110,IF(TYPE(climbs!G1110)=2,CHAR(34),""))</f>
        <v>AVERAGE_SLOPE=6.6</v>
      </c>
      <c r="H1110" t="str">
        <f>CONCATENATE(climbs!H$1, "=",IF(TYPE(climbs!H1110)=2,CHAR(34),""),climbs!H1110,IF(TYPE(climbs!H1110)=2,CHAR(34),""))</f>
        <v>CATEGORY="3"</v>
      </c>
    </row>
    <row r="1111" spans="1:8" x14ac:dyDescent="0.25">
      <c r="A1111" t="str">
        <f>CONCATENATE(climbs!A$1, "=",IF(TYPE(climbs!A1111)=2,CHAR(34),""),climbs!A1111,IF(TYPE(climbs!A1111)=2,CHAR(34),""))</f>
        <v>CLIMB_ID=1110</v>
      </c>
      <c r="B1111" t="str">
        <f>CONCATENATE(climbs!B$1, "=",IF(TYPE(climbs!B1111)=2,CHAR(34),""),climbs!B1111,IF(TYPE(climbs!B1111)=2,CHAR(34),""))</f>
        <v>STAGE_NUMBER=369</v>
      </c>
      <c r="C1111" t="str">
        <f>CONCATENATE(climbs!C$1, "=",IF(TYPE(climbs!C1111)=2,CHAR(34),""),climbs!C1111,IF(TYPE(climbs!C1111)=2,CHAR(34),""))</f>
        <v>STARTING_AT_KM=58.5</v>
      </c>
      <c r="D1111" t="str">
        <f>CONCATENATE(climbs!D$1, "=",IF(TYPE(climbs!D1111)=2,CHAR(34),""),climbs!D1111,IF(TYPE(climbs!D1111)=2,CHAR(34),""))</f>
        <v>NAME="Col de Brouilly"</v>
      </c>
      <c r="E1111" t="str">
        <f>CONCATENATE(climbs!E$1, "=",IF(TYPE(climbs!E1111)=2,CHAR(34),""),climbs!E1111,IF(TYPE(climbs!E1111)=2,CHAR(34),""))</f>
        <v>INITIAL_ALTITUDE=0</v>
      </c>
      <c r="F1111" t="str">
        <f>CONCATENATE(climbs!F$1, "=",IF(TYPE(climbs!F1111)=2,CHAR(34),""),climbs!F1111,IF(TYPE(climbs!F1111)=2,CHAR(34),""))</f>
        <v>DISTANCE=1.7</v>
      </c>
      <c r="G1111" t="str">
        <f>CONCATENATE(climbs!G$1, "=",IF(TYPE(climbs!G1111)=2,CHAR(34),""),climbs!G1111,IF(TYPE(climbs!G1111)=2,CHAR(34),""))</f>
        <v>AVERAGE_SLOPE=5.1</v>
      </c>
      <c r="H1111" t="str">
        <f>CONCATENATE(climbs!H$1, "=",IF(TYPE(climbs!H1111)=2,CHAR(34),""),climbs!H1111,IF(TYPE(climbs!H1111)=2,CHAR(34),""))</f>
        <v>CATEGORY="4"</v>
      </c>
    </row>
    <row r="1112" spans="1:8" x14ac:dyDescent="0.25">
      <c r="A1112" t="str">
        <f>CONCATENATE(climbs!A$1, "=",IF(TYPE(climbs!A1112)=2,CHAR(34),""),climbs!A1112,IF(TYPE(climbs!A1112)=2,CHAR(34),""))</f>
        <v>CLIMB_ID=1111</v>
      </c>
      <c r="B1112" t="str">
        <f>CONCATENATE(climbs!B$1, "=",IF(TYPE(climbs!B1112)=2,CHAR(34),""),climbs!B1112,IF(TYPE(climbs!B1112)=2,CHAR(34),""))</f>
        <v>STAGE_NUMBER=369</v>
      </c>
      <c r="C1112" t="str">
        <f>CONCATENATE(climbs!C$1, "=",IF(TYPE(climbs!C1112)=2,CHAR(34),""),climbs!C1112,IF(TYPE(climbs!C1112)=2,CHAR(34),""))</f>
        <v>STARTING_AT_KM=83</v>
      </c>
      <c r="D1112" t="str">
        <f>CONCATENATE(climbs!D$1, "=",IF(TYPE(climbs!D1112)=2,CHAR(34),""),climbs!D1112,IF(TYPE(climbs!D1112)=2,CHAR(34),""))</f>
        <v>NAME="Côte du Saule-d'Oingt"</v>
      </c>
      <c r="E1112" t="str">
        <f>CONCATENATE(climbs!E$1, "=",IF(TYPE(climbs!E1112)=2,CHAR(34),""),climbs!E1112,IF(TYPE(climbs!E1112)=2,CHAR(34),""))</f>
        <v>INITIAL_ALTITUDE=0</v>
      </c>
      <c r="F1112" t="str">
        <f>CONCATENATE(climbs!F$1, "=",IF(TYPE(climbs!F1112)=2,CHAR(34),""),climbs!F1112,IF(TYPE(climbs!F1112)=2,CHAR(34),""))</f>
        <v>DISTANCE=3.8</v>
      </c>
      <c r="G1112" t="str">
        <f>CONCATENATE(climbs!G$1, "=",IF(TYPE(climbs!G1112)=2,CHAR(34),""),climbs!G1112,IF(TYPE(climbs!G1112)=2,CHAR(34),""))</f>
        <v>AVERAGE_SLOPE=4.5</v>
      </c>
      <c r="H1112" t="str">
        <f>CONCATENATE(climbs!H$1, "=",IF(TYPE(climbs!H1112)=2,CHAR(34),""),climbs!H1112,IF(TYPE(climbs!H1112)=2,CHAR(34),""))</f>
        <v>CATEGORY="3"</v>
      </c>
    </row>
    <row r="1113" spans="1:8" x14ac:dyDescent="0.25">
      <c r="A1113" t="str">
        <f>CONCATENATE(climbs!A$1, "=",IF(TYPE(climbs!A1113)=2,CHAR(34),""),climbs!A1113,IF(TYPE(climbs!A1113)=2,CHAR(34),""))</f>
        <v>CLIMB_ID=1112</v>
      </c>
      <c r="B1113" t="str">
        <f>CONCATENATE(climbs!B$1, "=",IF(TYPE(climbs!B1113)=2,CHAR(34),""),climbs!B1113,IF(TYPE(climbs!B1113)=2,CHAR(34),""))</f>
        <v>STAGE_NUMBER=369</v>
      </c>
      <c r="C1113" t="str">
        <f>CONCATENATE(climbs!C$1, "=",IF(TYPE(climbs!C1113)=2,CHAR(34),""),climbs!C1113,IF(TYPE(climbs!C1113)=2,CHAR(34),""))</f>
        <v>STARTING_AT_KM=138</v>
      </c>
      <c r="D1113" t="str">
        <f>CONCATENATE(climbs!D$1, "=",IF(TYPE(climbs!D1113)=2,CHAR(34),""),climbs!D1113,IF(TYPE(climbs!D1113)=2,CHAR(34),""))</f>
        <v>NAME="Col des Brosses"</v>
      </c>
      <c r="E1113" t="str">
        <f>CONCATENATE(climbs!E$1, "=",IF(TYPE(climbs!E1113)=2,CHAR(34),""),climbs!E1113,IF(TYPE(climbs!E1113)=2,CHAR(34),""))</f>
        <v>INITIAL_ALTITUDE=0</v>
      </c>
      <c r="F1113" t="str">
        <f>CONCATENATE(climbs!F$1, "=",IF(TYPE(climbs!F1113)=2,CHAR(34),""),climbs!F1113,IF(TYPE(climbs!F1113)=2,CHAR(34),""))</f>
        <v>DISTANCE=15.3</v>
      </c>
      <c r="G1113" t="str">
        <f>CONCATENATE(climbs!G$1, "=",IF(TYPE(climbs!G1113)=2,CHAR(34),""),climbs!G1113,IF(TYPE(climbs!G1113)=2,CHAR(34),""))</f>
        <v>AVERAGE_SLOPE=3.3</v>
      </c>
      <c r="H1113" t="str">
        <f>CONCATENATE(climbs!H$1, "=",IF(TYPE(climbs!H1113)=2,CHAR(34),""),climbs!H1113,IF(TYPE(climbs!H1113)=2,CHAR(34),""))</f>
        <v>CATEGORY="3"</v>
      </c>
    </row>
    <row r="1114" spans="1:8" x14ac:dyDescent="0.25">
      <c r="A1114" t="str">
        <f>CONCATENATE(climbs!A$1, "=",IF(TYPE(climbs!A1114)=2,CHAR(34),""),climbs!A1114,IF(TYPE(climbs!A1114)=2,CHAR(34),""))</f>
        <v>CLIMB_ID=1113</v>
      </c>
      <c r="B1114" t="str">
        <f>CONCATENATE(climbs!B$1, "=",IF(TYPE(climbs!B1114)=2,CHAR(34),""),climbs!B1114,IF(TYPE(climbs!B1114)=2,CHAR(34),""))</f>
        <v>STAGE_NUMBER=369</v>
      </c>
      <c r="C1114" t="str">
        <f>CONCATENATE(climbs!C$1, "=",IF(TYPE(climbs!C1114)=2,CHAR(34),""),climbs!C1114,IF(TYPE(climbs!C1114)=2,CHAR(34),""))</f>
        <v>STARTING_AT_KM=164</v>
      </c>
      <c r="D1114" t="str">
        <f>CONCATENATE(climbs!D$1, "=",IF(TYPE(climbs!D1114)=2,CHAR(34),""),climbs!D1114,IF(TYPE(climbs!D1114)=2,CHAR(34),""))</f>
        <v>NAME="Côte de Grammond"</v>
      </c>
      <c r="E1114" t="str">
        <f>CONCATENATE(climbs!E$1, "=",IF(TYPE(climbs!E1114)=2,CHAR(34),""),climbs!E1114,IF(TYPE(climbs!E1114)=2,CHAR(34),""))</f>
        <v>INITIAL_ALTITUDE=0</v>
      </c>
      <c r="F1114" t="str">
        <f>CONCATENATE(climbs!F$1, "=",IF(TYPE(climbs!F1114)=2,CHAR(34),""),climbs!F1114,IF(TYPE(climbs!F1114)=2,CHAR(34),""))</f>
        <v>DISTANCE=9.8</v>
      </c>
      <c r="G1114" t="str">
        <f>CONCATENATE(climbs!G$1, "=",IF(TYPE(climbs!G1114)=2,CHAR(34),""),climbs!G1114,IF(TYPE(climbs!G1114)=2,CHAR(34),""))</f>
        <v>AVERAGE_SLOPE=2.9</v>
      </c>
      <c r="H1114" t="str">
        <f>CONCATENATE(climbs!H$1, "=",IF(TYPE(climbs!H1114)=2,CHAR(34),""),climbs!H1114,IF(TYPE(climbs!H1114)=2,CHAR(34),""))</f>
        <v>CATEGORY="4"</v>
      </c>
    </row>
    <row r="1115" spans="1:8" x14ac:dyDescent="0.25">
      <c r="A1115" t="str">
        <f>CONCATENATE(climbs!A$1, "=",IF(TYPE(climbs!A1115)=2,CHAR(34),""),climbs!A1115,IF(TYPE(climbs!A1115)=2,CHAR(34),""))</f>
        <v>CLIMB_ID=1114</v>
      </c>
      <c r="B1115" t="str">
        <f>CONCATENATE(climbs!B$1, "=",IF(TYPE(climbs!B1115)=2,CHAR(34),""),climbs!B1115,IF(TYPE(climbs!B1115)=2,CHAR(34),""))</f>
        <v>STAGE_NUMBER=370</v>
      </c>
      <c r="C1115" t="str">
        <f>CONCATENATE(climbs!C$1, "=",IF(TYPE(climbs!C1115)=2,CHAR(34),""),climbs!C1115,IF(TYPE(climbs!C1115)=2,CHAR(34),""))</f>
        <v>STARTING_AT_KM=24</v>
      </c>
      <c r="D1115" t="str">
        <f>CONCATENATE(climbs!D$1, "=",IF(TYPE(climbs!D1115)=2,CHAR(34),""),climbs!D1115,IF(TYPE(climbs!D1115)=2,CHAR(34),""))</f>
        <v>NAME="Col de la Croix de Montvieux"</v>
      </c>
      <c r="E1115" t="str">
        <f>CONCATENATE(climbs!E$1, "=",IF(TYPE(climbs!E1115)=2,CHAR(34),""),climbs!E1115,IF(TYPE(climbs!E1115)=2,CHAR(34),""))</f>
        <v>INITIAL_ALTITUDE=0</v>
      </c>
      <c r="F1115" t="str">
        <f>CONCATENATE(climbs!F$1, "=",IF(TYPE(climbs!F1115)=2,CHAR(34),""),climbs!F1115,IF(TYPE(climbs!F1115)=2,CHAR(34),""))</f>
        <v>DISTANCE=8</v>
      </c>
      <c r="G1115" t="str">
        <f>CONCATENATE(climbs!G$1, "=",IF(TYPE(climbs!G1115)=2,CHAR(34),""),climbs!G1115,IF(TYPE(climbs!G1115)=2,CHAR(34),""))</f>
        <v>AVERAGE_SLOPE=4.1</v>
      </c>
      <c r="H1115" t="str">
        <f>CONCATENATE(climbs!H$1, "=",IF(TYPE(climbs!H1115)=2,CHAR(34),""),climbs!H1115,IF(TYPE(climbs!H1115)=2,CHAR(34),""))</f>
        <v>CATEGORY="3"</v>
      </c>
    </row>
    <row r="1116" spans="1:8" x14ac:dyDescent="0.25">
      <c r="A1116" t="str">
        <f>CONCATENATE(climbs!A$1, "=",IF(TYPE(climbs!A1116)=2,CHAR(34),""),climbs!A1116,IF(TYPE(climbs!A1116)=2,CHAR(34),""))</f>
        <v>CLIMB_ID=1115</v>
      </c>
      <c r="B1116" t="str">
        <f>CONCATENATE(climbs!B$1, "=",IF(TYPE(climbs!B1116)=2,CHAR(34),""),climbs!B1116,IF(TYPE(climbs!B1116)=2,CHAR(34),""))</f>
        <v>STAGE_NUMBER=370</v>
      </c>
      <c r="C1116" t="str">
        <f>CONCATENATE(climbs!C$1, "=",IF(TYPE(climbs!C1116)=2,CHAR(34),""),climbs!C1116,IF(TYPE(climbs!C1116)=2,CHAR(34),""))</f>
        <v>STARTING_AT_KM=152</v>
      </c>
      <c r="D1116" t="str">
        <f>CONCATENATE(climbs!D$1, "=",IF(TYPE(climbs!D1116)=2,CHAR(34),""),climbs!D1116,IF(TYPE(climbs!D1116)=2,CHAR(34),""))</f>
        <v>NAME="Col de Palaquit (D57-D512)"</v>
      </c>
      <c r="E1116" t="str">
        <f>CONCATENATE(climbs!E$1, "=",IF(TYPE(climbs!E1116)=2,CHAR(34),""),climbs!E1116,IF(TYPE(climbs!E1116)=2,CHAR(34),""))</f>
        <v>INITIAL_ALTITUDE=1154</v>
      </c>
      <c r="F1116" t="str">
        <f>CONCATENATE(climbs!F$1, "=",IF(TYPE(climbs!F1116)=2,CHAR(34),""),climbs!F1116,IF(TYPE(climbs!F1116)=2,CHAR(34),""))</f>
        <v>DISTANCE=14.1</v>
      </c>
      <c r="G1116" t="str">
        <f>CONCATENATE(climbs!G$1, "=",IF(TYPE(climbs!G1116)=2,CHAR(34),""),climbs!G1116,IF(TYPE(climbs!G1116)=2,CHAR(34),""))</f>
        <v>AVERAGE_SLOPE=6.1</v>
      </c>
      <c r="H1116" t="str">
        <f>CONCATENATE(climbs!H$1, "=",IF(TYPE(climbs!H1116)=2,CHAR(34),""),climbs!H1116,IF(TYPE(climbs!H1116)=2,CHAR(34),""))</f>
        <v>CATEGORY="1"</v>
      </c>
    </row>
    <row r="1117" spans="1:8" x14ac:dyDescent="0.25">
      <c r="A1117" t="str">
        <f>CONCATENATE(climbs!A$1, "=",IF(TYPE(climbs!A1117)=2,CHAR(34),""),climbs!A1117,IF(TYPE(climbs!A1117)=2,CHAR(34),""))</f>
        <v>CLIMB_ID=1116</v>
      </c>
      <c r="B1117" t="str">
        <f>CONCATENATE(climbs!B$1, "=",IF(TYPE(climbs!B1117)=2,CHAR(34),""),climbs!B1117,IF(TYPE(climbs!B1117)=2,CHAR(34),""))</f>
        <v>STAGE_NUMBER=370</v>
      </c>
      <c r="C1117" t="str">
        <f>CONCATENATE(climbs!C$1, "=",IF(TYPE(climbs!C1117)=2,CHAR(34),""),climbs!C1117,IF(TYPE(climbs!C1117)=2,CHAR(34),""))</f>
        <v>STARTING_AT_KM=197.5</v>
      </c>
      <c r="D1117" t="str">
        <f>CONCATENATE(climbs!D$1, "=",IF(TYPE(climbs!D1117)=2,CHAR(34),""),climbs!D1117,IF(TYPE(climbs!D1117)=2,CHAR(34),""))</f>
        <v>NAME="Montée de Chamrousse"</v>
      </c>
      <c r="E1117" t="str">
        <f>CONCATENATE(climbs!E$1, "=",IF(TYPE(climbs!E1117)=2,CHAR(34),""),climbs!E1117,IF(TYPE(climbs!E1117)=2,CHAR(34),""))</f>
        <v>INITIAL_ALTITUDE=1730</v>
      </c>
      <c r="F1117" t="str">
        <f>CONCATENATE(climbs!F$1, "=",IF(TYPE(climbs!F1117)=2,CHAR(34),""),climbs!F1117,IF(TYPE(climbs!F1117)=2,CHAR(34),""))</f>
        <v>DISTANCE=18.2</v>
      </c>
      <c r="G1117" t="str">
        <f>CONCATENATE(climbs!G$1, "=",IF(TYPE(climbs!G1117)=2,CHAR(34),""),climbs!G1117,IF(TYPE(climbs!G1117)=2,CHAR(34),""))</f>
        <v>AVERAGE_SLOPE=7.3</v>
      </c>
      <c r="H1117" t="str">
        <f>CONCATENATE(climbs!H$1, "=",IF(TYPE(climbs!H1117)=2,CHAR(34),""),climbs!H1117,IF(TYPE(climbs!H1117)=2,CHAR(34),""))</f>
        <v>CATEGORY="H"</v>
      </c>
    </row>
    <row r="1118" spans="1:8" x14ac:dyDescent="0.25">
      <c r="A1118" t="str">
        <f>CONCATENATE(climbs!A$1, "=",IF(TYPE(climbs!A1118)=2,CHAR(34),""),climbs!A1118,IF(TYPE(climbs!A1118)=2,CHAR(34),""))</f>
        <v>CLIMB_ID=1117</v>
      </c>
      <c r="B1118" t="str">
        <f>CONCATENATE(climbs!B$1, "=",IF(TYPE(climbs!B1118)=2,CHAR(34),""),climbs!B1118,IF(TYPE(climbs!B1118)=2,CHAR(34),""))</f>
        <v>STAGE_NUMBER=371</v>
      </c>
      <c r="C1118" t="str">
        <f>CONCATENATE(climbs!C$1, "=",IF(TYPE(climbs!C1118)=2,CHAR(34),""),climbs!C1118,IF(TYPE(climbs!C1118)=2,CHAR(34),""))</f>
        <v>STARTING_AT_KM=82</v>
      </c>
      <c r="D1118" t="str">
        <f>CONCATENATE(climbs!D$1, "=",IF(TYPE(climbs!D1118)=2,CHAR(34),""),climbs!D1118,IF(TYPE(climbs!D1118)=2,CHAR(34),""))</f>
        <v>NAME="Col du Lautaret"</v>
      </c>
      <c r="E1118" t="str">
        <f>CONCATENATE(climbs!E$1, "=",IF(TYPE(climbs!E1118)=2,CHAR(34),""),climbs!E1118,IF(TYPE(climbs!E1118)=2,CHAR(34),""))</f>
        <v>INITIAL_ALTITUDE=2058</v>
      </c>
      <c r="F1118" t="str">
        <f>CONCATENATE(climbs!F$1, "=",IF(TYPE(climbs!F1118)=2,CHAR(34),""),climbs!F1118,IF(TYPE(climbs!F1118)=2,CHAR(34),""))</f>
        <v>DISTANCE=34</v>
      </c>
      <c r="G1118" t="str">
        <f>CONCATENATE(climbs!G$1, "=",IF(TYPE(climbs!G1118)=2,CHAR(34),""),climbs!G1118,IF(TYPE(climbs!G1118)=2,CHAR(34),""))</f>
        <v>AVERAGE_SLOPE=3.9</v>
      </c>
      <c r="H1118" t="str">
        <f>CONCATENATE(climbs!H$1, "=",IF(TYPE(climbs!H1118)=2,CHAR(34),""),climbs!H1118,IF(TYPE(climbs!H1118)=2,CHAR(34),""))</f>
        <v>CATEGORY="1"</v>
      </c>
    </row>
    <row r="1119" spans="1:8" x14ac:dyDescent="0.25">
      <c r="A1119" t="str">
        <f>CONCATENATE(climbs!A$1, "=",IF(TYPE(climbs!A1119)=2,CHAR(34),""),climbs!A1119,IF(TYPE(climbs!A1119)=2,CHAR(34),""))</f>
        <v>CLIMB_ID=1118</v>
      </c>
      <c r="B1119" t="str">
        <f>CONCATENATE(climbs!B$1, "=",IF(TYPE(climbs!B1119)=2,CHAR(34),""),climbs!B1119,IF(TYPE(climbs!B1119)=2,CHAR(34),""))</f>
        <v>STAGE_NUMBER=371</v>
      </c>
      <c r="C1119" t="str">
        <f>CONCATENATE(climbs!C$1, "=",IF(TYPE(climbs!C1119)=2,CHAR(34),""),climbs!C1119,IF(TYPE(climbs!C1119)=2,CHAR(34),""))</f>
        <v>STARTING_AT_KM=132.5</v>
      </c>
      <c r="D1119" t="str">
        <f>CONCATENATE(climbs!D$1, "=",IF(TYPE(climbs!D1119)=2,CHAR(34),""),climbs!D1119,IF(TYPE(climbs!D1119)=2,CHAR(34),""))</f>
        <v>NAME="Col d'Izoard - Souvenir Henri Desgrange"</v>
      </c>
      <c r="E1119" t="str">
        <f>CONCATENATE(climbs!E$1, "=",IF(TYPE(climbs!E1119)=2,CHAR(34),""),climbs!E1119,IF(TYPE(climbs!E1119)=2,CHAR(34),""))</f>
        <v>INITIAL_ALTITUDE=2360</v>
      </c>
      <c r="F1119" t="str">
        <f>CONCATENATE(climbs!F$1, "=",IF(TYPE(climbs!F1119)=2,CHAR(34),""),climbs!F1119,IF(TYPE(climbs!F1119)=2,CHAR(34),""))</f>
        <v>DISTANCE=19</v>
      </c>
      <c r="G1119" t="str">
        <f>CONCATENATE(climbs!G$1, "=",IF(TYPE(climbs!G1119)=2,CHAR(34),""),climbs!G1119,IF(TYPE(climbs!G1119)=2,CHAR(34),""))</f>
        <v>AVERAGE_SLOPE=6</v>
      </c>
      <c r="H1119" t="str">
        <f>CONCATENATE(climbs!H$1, "=",IF(TYPE(climbs!H1119)=2,CHAR(34),""),climbs!H1119,IF(TYPE(climbs!H1119)=2,CHAR(34),""))</f>
        <v>CATEGORY="H"</v>
      </c>
    </row>
    <row r="1120" spans="1:8" x14ac:dyDescent="0.25">
      <c r="A1120" t="str">
        <f>CONCATENATE(climbs!A$1, "=",IF(TYPE(climbs!A1120)=2,CHAR(34),""),climbs!A1120,IF(TYPE(climbs!A1120)=2,CHAR(34),""))</f>
        <v>CLIMB_ID=1119</v>
      </c>
      <c r="B1120" t="str">
        <f>CONCATENATE(climbs!B$1, "=",IF(TYPE(climbs!B1120)=2,CHAR(34),""),climbs!B1120,IF(TYPE(climbs!B1120)=2,CHAR(34),""))</f>
        <v>STAGE_NUMBER=371</v>
      </c>
      <c r="C1120" t="str">
        <f>CONCATENATE(climbs!C$1, "=",IF(TYPE(climbs!C1120)=2,CHAR(34),""),climbs!C1120,IF(TYPE(climbs!C1120)=2,CHAR(34),""))</f>
        <v>STARTING_AT_KM=177</v>
      </c>
      <c r="D1120" t="str">
        <f>CONCATENATE(climbs!D$1, "=",IF(TYPE(climbs!D1120)=2,CHAR(34),""),climbs!D1120,IF(TYPE(climbs!D1120)=2,CHAR(34),""))</f>
        <v>NAME="Montée de Risoul"</v>
      </c>
      <c r="E1120" t="str">
        <f>CONCATENATE(climbs!E$1, "=",IF(TYPE(climbs!E1120)=2,CHAR(34),""),climbs!E1120,IF(TYPE(climbs!E1120)=2,CHAR(34),""))</f>
        <v>INITIAL_ALTITUDE=1855</v>
      </c>
      <c r="F1120" t="str">
        <f>CONCATENATE(climbs!F$1, "=",IF(TYPE(climbs!F1120)=2,CHAR(34),""),climbs!F1120,IF(TYPE(climbs!F1120)=2,CHAR(34),""))</f>
        <v>DISTANCE=12.6</v>
      </c>
      <c r="G1120" t="str">
        <f>CONCATENATE(climbs!G$1, "=",IF(TYPE(climbs!G1120)=2,CHAR(34),""),climbs!G1120,IF(TYPE(climbs!G1120)=2,CHAR(34),""))</f>
        <v>AVERAGE_SLOPE=6.9</v>
      </c>
      <c r="H1120" t="str">
        <f>CONCATENATE(climbs!H$1, "=",IF(TYPE(climbs!H1120)=2,CHAR(34),""),climbs!H1120,IF(TYPE(climbs!H1120)=2,CHAR(34),""))</f>
        <v>CATEGORY="1"</v>
      </c>
    </row>
    <row r="1121" spans="1:8" x14ac:dyDescent="0.25">
      <c r="A1121" t="str">
        <f>CONCATENATE(climbs!A$1, "=",IF(TYPE(climbs!A1121)=2,CHAR(34),""),climbs!A1121,IF(TYPE(climbs!A1121)=2,CHAR(34),""))</f>
        <v>CLIMB_ID=1120</v>
      </c>
      <c r="B1121" t="str">
        <f>CONCATENATE(climbs!B$1, "=",IF(TYPE(climbs!B1121)=2,CHAR(34),""),climbs!B1121,IF(TYPE(climbs!B1121)=2,CHAR(34),""))</f>
        <v>STAGE_NUMBER=373</v>
      </c>
      <c r="C1121" t="str">
        <f>CONCATENATE(climbs!C$1, "=",IF(TYPE(climbs!C1121)=2,CHAR(34),""),climbs!C1121,IF(TYPE(climbs!C1121)=2,CHAR(34),""))</f>
        <v>STARTING_AT_KM=25</v>
      </c>
      <c r="D1121" t="str">
        <f>CONCATENATE(climbs!D$1, "=",IF(TYPE(climbs!D1121)=2,CHAR(34),""),climbs!D1121,IF(TYPE(climbs!D1121)=2,CHAR(34),""))</f>
        <v>NAME="Côte de Fanjeaux"</v>
      </c>
      <c r="E1121" t="str">
        <f>CONCATENATE(climbs!E$1, "=",IF(TYPE(climbs!E1121)=2,CHAR(34),""),climbs!E1121,IF(TYPE(climbs!E1121)=2,CHAR(34),""))</f>
        <v>INITIAL_ALTITUDE=0</v>
      </c>
      <c r="F1121" t="str">
        <f>CONCATENATE(climbs!F$1, "=",IF(TYPE(climbs!F1121)=2,CHAR(34),""),climbs!F1121,IF(TYPE(climbs!F1121)=2,CHAR(34),""))</f>
        <v>DISTANCE=2.4</v>
      </c>
      <c r="G1121" t="str">
        <f>CONCATENATE(climbs!G$1, "=",IF(TYPE(climbs!G1121)=2,CHAR(34),""),climbs!G1121,IF(TYPE(climbs!G1121)=2,CHAR(34),""))</f>
        <v>AVERAGE_SLOPE=4.9</v>
      </c>
      <c r="H1121" t="str">
        <f>CONCATENATE(climbs!H$1, "=",IF(TYPE(climbs!H1121)=2,CHAR(34),""),climbs!H1121,IF(TYPE(climbs!H1121)=2,CHAR(34),""))</f>
        <v>CATEGORY="4"</v>
      </c>
    </row>
    <row r="1122" spans="1:8" x14ac:dyDescent="0.25">
      <c r="A1122" t="str">
        <f>CONCATENATE(climbs!A$1, "=",IF(TYPE(climbs!A1122)=2,CHAR(34),""),climbs!A1122,IF(TYPE(climbs!A1122)=2,CHAR(34),""))</f>
        <v>CLIMB_ID=1121</v>
      </c>
      <c r="B1122" t="str">
        <f>CONCATENATE(climbs!B$1, "=",IF(TYPE(climbs!B1122)=2,CHAR(34),""),climbs!B1122,IF(TYPE(climbs!B1122)=2,CHAR(34),""))</f>
        <v>STAGE_NUMBER=373</v>
      </c>
      <c r="C1122" t="str">
        <f>CONCATENATE(climbs!C$1, "=",IF(TYPE(climbs!C1122)=2,CHAR(34),""),climbs!C1122,IF(TYPE(climbs!C1122)=2,CHAR(34),""))</f>
        <v>STARTING_AT_KM=71.5</v>
      </c>
      <c r="D1122" t="str">
        <f>CONCATENATE(climbs!D$1, "=",IF(TYPE(climbs!D1122)=2,CHAR(34),""),climbs!D1122,IF(TYPE(climbs!D1122)=2,CHAR(34),""))</f>
        <v>NAME="Côte de Pamiers"</v>
      </c>
      <c r="E1122" t="str">
        <f>CONCATENATE(climbs!E$1, "=",IF(TYPE(climbs!E1122)=2,CHAR(34),""),climbs!E1122,IF(TYPE(climbs!E1122)=2,CHAR(34),""))</f>
        <v>INITIAL_ALTITUDE=0</v>
      </c>
      <c r="F1122" t="str">
        <f>CONCATENATE(climbs!F$1, "=",IF(TYPE(climbs!F1122)=2,CHAR(34),""),climbs!F1122,IF(TYPE(climbs!F1122)=2,CHAR(34),""))</f>
        <v>DISTANCE=2.5</v>
      </c>
      <c r="G1122" t="str">
        <f>CONCATENATE(climbs!G$1, "=",IF(TYPE(climbs!G1122)=2,CHAR(34),""),climbs!G1122,IF(TYPE(climbs!G1122)=2,CHAR(34),""))</f>
        <v>AVERAGE_SLOPE=5.4</v>
      </c>
      <c r="H1122" t="str">
        <f>CONCATENATE(climbs!H$1, "=",IF(TYPE(climbs!H1122)=2,CHAR(34),""),climbs!H1122,IF(TYPE(climbs!H1122)=2,CHAR(34),""))</f>
        <v>CATEGORY="4"</v>
      </c>
    </row>
    <row r="1123" spans="1:8" x14ac:dyDescent="0.25">
      <c r="A1123" t="str">
        <f>CONCATENATE(climbs!A$1, "=",IF(TYPE(climbs!A1123)=2,CHAR(34),""),climbs!A1123,IF(TYPE(climbs!A1123)=2,CHAR(34),""))</f>
        <v>CLIMB_ID=1122</v>
      </c>
      <c r="B1123" t="str">
        <f>CONCATENATE(climbs!B$1, "=",IF(TYPE(climbs!B1123)=2,CHAR(34),""),climbs!B1123,IF(TYPE(climbs!B1123)=2,CHAR(34),""))</f>
        <v>STAGE_NUMBER=373</v>
      </c>
      <c r="C1123" t="str">
        <f>CONCATENATE(climbs!C$1, "=",IF(TYPE(climbs!C1123)=2,CHAR(34),""),climbs!C1123,IF(TYPE(climbs!C1123)=2,CHAR(34),""))</f>
        <v>STARTING_AT_KM=155</v>
      </c>
      <c r="D1123" t="str">
        <f>CONCATENATE(climbs!D$1, "=",IF(TYPE(climbs!D1123)=2,CHAR(34),""),climbs!D1123,IF(TYPE(climbs!D1123)=2,CHAR(34),""))</f>
        <v>NAME="Col de Portet-d'Aspet"</v>
      </c>
      <c r="E1123" t="str">
        <f>CONCATENATE(climbs!E$1, "=",IF(TYPE(climbs!E1123)=2,CHAR(34),""),climbs!E1123,IF(TYPE(climbs!E1123)=2,CHAR(34),""))</f>
        <v>INITIAL_ALTITUDE=1069</v>
      </c>
      <c r="F1123" t="str">
        <f>CONCATENATE(climbs!F$1, "=",IF(TYPE(climbs!F1123)=2,CHAR(34),""),climbs!F1123,IF(TYPE(climbs!F1123)=2,CHAR(34),""))</f>
        <v>DISTANCE=5.4</v>
      </c>
      <c r="G1123" t="str">
        <f>CONCATENATE(climbs!G$1, "=",IF(TYPE(climbs!G1123)=2,CHAR(34),""),climbs!G1123,IF(TYPE(climbs!G1123)=2,CHAR(34),""))</f>
        <v>AVERAGE_SLOPE=6.9</v>
      </c>
      <c r="H1123" t="str">
        <f>CONCATENATE(climbs!H$1, "=",IF(TYPE(climbs!H1123)=2,CHAR(34),""),climbs!H1123,IF(TYPE(climbs!H1123)=2,CHAR(34),""))</f>
        <v>CATEGORY="2"</v>
      </c>
    </row>
    <row r="1124" spans="1:8" x14ac:dyDescent="0.25">
      <c r="A1124" t="str">
        <f>CONCATENATE(climbs!A$1, "=",IF(TYPE(climbs!A1124)=2,CHAR(34),""),climbs!A1124,IF(TYPE(climbs!A1124)=2,CHAR(34),""))</f>
        <v>CLIMB_ID=1123</v>
      </c>
      <c r="B1124" t="str">
        <f>CONCATENATE(climbs!B$1, "=",IF(TYPE(climbs!B1124)=2,CHAR(34),""),climbs!B1124,IF(TYPE(climbs!B1124)=2,CHAR(34),""))</f>
        <v>STAGE_NUMBER=373</v>
      </c>
      <c r="C1124" t="str">
        <f>CONCATENATE(climbs!C$1, "=",IF(TYPE(climbs!C1124)=2,CHAR(34),""),climbs!C1124,IF(TYPE(climbs!C1124)=2,CHAR(34),""))</f>
        <v>STARTING_AT_KM=176.5</v>
      </c>
      <c r="D1124" t="str">
        <f>CONCATENATE(climbs!D$1, "=",IF(TYPE(climbs!D1124)=2,CHAR(34),""),climbs!D1124,IF(TYPE(climbs!D1124)=2,CHAR(34),""))</f>
        <v>NAME="Col des Ares"</v>
      </c>
      <c r="E1124" t="str">
        <f>CONCATENATE(climbs!E$1, "=",IF(TYPE(climbs!E1124)=2,CHAR(34),""),climbs!E1124,IF(TYPE(climbs!E1124)=2,CHAR(34),""))</f>
        <v>INITIAL_ALTITUDE=0</v>
      </c>
      <c r="F1124" t="str">
        <f>CONCATENATE(climbs!F$1, "=",IF(TYPE(climbs!F1124)=2,CHAR(34),""),climbs!F1124,IF(TYPE(climbs!F1124)=2,CHAR(34),""))</f>
        <v>DISTANCE=6</v>
      </c>
      <c r="G1124" t="str">
        <f>CONCATENATE(climbs!G$1, "=",IF(TYPE(climbs!G1124)=2,CHAR(34),""),climbs!G1124,IF(TYPE(climbs!G1124)=2,CHAR(34),""))</f>
        <v>AVERAGE_SLOPE=5.2</v>
      </c>
      <c r="H1124" t="str">
        <f>CONCATENATE(climbs!H$1, "=",IF(TYPE(climbs!H1124)=2,CHAR(34),""),climbs!H1124,IF(TYPE(climbs!H1124)=2,CHAR(34),""))</f>
        <v>CATEGORY="3"</v>
      </c>
    </row>
    <row r="1125" spans="1:8" x14ac:dyDescent="0.25">
      <c r="A1125" t="str">
        <f>CONCATENATE(climbs!A$1, "=",IF(TYPE(climbs!A1125)=2,CHAR(34),""),climbs!A1125,IF(TYPE(climbs!A1125)=2,CHAR(34),""))</f>
        <v>CLIMB_ID=1124</v>
      </c>
      <c r="B1125" t="str">
        <f>CONCATENATE(climbs!B$1, "=",IF(TYPE(climbs!B1125)=2,CHAR(34),""),climbs!B1125,IF(TYPE(climbs!B1125)=2,CHAR(34),""))</f>
        <v>STAGE_NUMBER=373</v>
      </c>
      <c r="C1125" t="str">
        <f>CONCATENATE(climbs!C$1, "=",IF(TYPE(climbs!C1125)=2,CHAR(34),""),climbs!C1125,IF(TYPE(climbs!C1125)=2,CHAR(34),""))</f>
        <v>STARTING_AT_KM=216</v>
      </c>
      <c r="D1125" t="str">
        <f>CONCATENATE(climbs!D$1, "=",IF(TYPE(climbs!D1125)=2,CHAR(34),""),climbs!D1125,IF(TYPE(climbs!D1125)=2,CHAR(34),""))</f>
        <v>NAME="Port de Balès"</v>
      </c>
      <c r="E1125" t="str">
        <f>CONCATENATE(climbs!E$1, "=",IF(TYPE(climbs!E1125)=2,CHAR(34),""),climbs!E1125,IF(TYPE(climbs!E1125)=2,CHAR(34),""))</f>
        <v>INITIAL_ALTITUDE=1755</v>
      </c>
      <c r="F1125" t="str">
        <f>CONCATENATE(climbs!F$1, "=",IF(TYPE(climbs!F1125)=2,CHAR(34),""),climbs!F1125,IF(TYPE(climbs!F1125)=2,CHAR(34),""))</f>
        <v>DISTANCE=11.7</v>
      </c>
      <c r="G1125" t="str">
        <f>CONCATENATE(climbs!G$1, "=",IF(TYPE(climbs!G1125)=2,CHAR(34),""),climbs!G1125,IF(TYPE(climbs!G1125)=2,CHAR(34),""))</f>
        <v>AVERAGE_SLOPE=7.7</v>
      </c>
      <c r="H1125" t="str">
        <f>CONCATENATE(climbs!H$1, "=",IF(TYPE(climbs!H1125)=2,CHAR(34),""),climbs!H1125,IF(TYPE(climbs!H1125)=2,CHAR(34),""))</f>
        <v>CATEGORY="H"</v>
      </c>
    </row>
    <row r="1126" spans="1:8" x14ac:dyDescent="0.25">
      <c r="A1126" t="str">
        <f>CONCATENATE(climbs!A$1, "=",IF(TYPE(climbs!A1126)=2,CHAR(34),""),climbs!A1126,IF(TYPE(climbs!A1126)=2,CHAR(34),""))</f>
        <v>CLIMB_ID=1125</v>
      </c>
      <c r="B1126" t="str">
        <f>CONCATENATE(climbs!B$1, "=",IF(TYPE(climbs!B1126)=2,CHAR(34),""),climbs!B1126,IF(TYPE(climbs!B1126)=2,CHAR(34),""))</f>
        <v>STAGE_NUMBER=374</v>
      </c>
      <c r="C1126" t="str">
        <f>CONCATENATE(climbs!C$1, "=",IF(TYPE(climbs!C1126)=2,CHAR(34),""),climbs!C1126,IF(TYPE(climbs!C1126)=2,CHAR(34),""))</f>
        <v>STARTING_AT_KM=57.5</v>
      </c>
      <c r="D1126" t="str">
        <f>CONCATENATE(climbs!D$1, "=",IF(TYPE(climbs!D1126)=2,CHAR(34),""),climbs!D1126,IF(TYPE(climbs!D1126)=2,CHAR(34),""))</f>
        <v>NAME="Col du Portillon"</v>
      </c>
      <c r="E1126" t="str">
        <f>CONCATENATE(climbs!E$1, "=",IF(TYPE(climbs!E1126)=2,CHAR(34),""),climbs!E1126,IF(TYPE(climbs!E1126)=2,CHAR(34),""))</f>
        <v>INITIAL_ALTITUDE=1292</v>
      </c>
      <c r="F1126" t="str">
        <f>CONCATENATE(climbs!F$1, "=",IF(TYPE(climbs!F1126)=2,CHAR(34),""),climbs!F1126,IF(TYPE(climbs!F1126)=2,CHAR(34),""))</f>
        <v>DISTANCE=8.3</v>
      </c>
      <c r="G1126" t="str">
        <f>CONCATENATE(climbs!G$1, "=",IF(TYPE(climbs!G1126)=2,CHAR(34),""),climbs!G1126,IF(TYPE(climbs!G1126)=2,CHAR(34),""))</f>
        <v>AVERAGE_SLOPE=7.1</v>
      </c>
      <c r="H1126" t="str">
        <f>CONCATENATE(climbs!H$1, "=",IF(TYPE(climbs!H1126)=2,CHAR(34),""),climbs!H1126,IF(TYPE(climbs!H1126)=2,CHAR(34),""))</f>
        <v>CATEGORY="1"</v>
      </c>
    </row>
    <row r="1127" spans="1:8" x14ac:dyDescent="0.25">
      <c r="A1127" t="str">
        <f>CONCATENATE(climbs!A$1, "=",IF(TYPE(climbs!A1127)=2,CHAR(34),""),climbs!A1127,IF(TYPE(climbs!A1127)=2,CHAR(34),""))</f>
        <v>CLIMB_ID=1126</v>
      </c>
      <c r="B1127" t="str">
        <f>CONCATENATE(climbs!B$1, "=",IF(TYPE(climbs!B1127)=2,CHAR(34),""),climbs!B1127,IF(TYPE(climbs!B1127)=2,CHAR(34),""))</f>
        <v>STAGE_NUMBER=374</v>
      </c>
      <c r="C1127" t="str">
        <f>CONCATENATE(climbs!C$1, "=",IF(TYPE(climbs!C1127)=2,CHAR(34),""),climbs!C1127,IF(TYPE(climbs!C1127)=2,CHAR(34),""))</f>
        <v>STARTING_AT_KM=82</v>
      </c>
      <c r="D1127" t="str">
        <f>CONCATENATE(climbs!D$1, "=",IF(TYPE(climbs!D1127)=2,CHAR(34),""),climbs!D1127,IF(TYPE(climbs!D1127)=2,CHAR(34),""))</f>
        <v>NAME="Col de Peyresourde"</v>
      </c>
      <c r="E1127" t="str">
        <f>CONCATENATE(climbs!E$1, "=",IF(TYPE(climbs!E1127)=2,CHAR(34),""),climbs!E1127,IF(TYPE(climbs!E1127)=2,CHAR(34),""))</f>
        <v>INITIAL_ALTITUDE=1569</v>
      </c>
      <c r="F1127" t="str">
        <f>CONCATENATE(climbs!F$1, "=",IF(TYPE(climbs!F1127)=2,CHAR(34),""),climbs!F1127,IF(TYPE(climbs!F1127)=2,CHAR(34),""))</f>
        <v>DISTANCE=13.2</v>
      </c>
      <c r="G1127" t="str">
        <f>CONCATENATE(climbs!G$1, "=",IF(TYPE(climbs!G1127)=2,CHAR(34),""),climbs!G1127,IF(TYPE(climbs!G1127)=2,CHAR(34),""))</f>
        <v>AVERAGE_SLOPE=7</v>
      </c>
      <c r="H1127" t="str">
        <f>CONCATENATE(climbs!H$1, "=",IF(TYPE(climbs!H1127)=2,CHAR(34),""),climbs!H1127,IF(TYPE(climbs!H1127)=2,CHAR(34),""))</f>
        <v>CATEGORY="1"</v>
      </c>
    </row>
    <row r="1128" spans="1:8" x14ac:dyDescent="0.25">
      <c r="A1128" t="str">
        <f>CONCATENATE(climbs!A$1, "=",IF(TYPE(climbs!A1128)=2,CHAR(34),""),climbs!A1128,IF(TYPE(climbs!A1128)=2,CHAR(34),""))</f>
        <v>CLIMB_ID=1127</v>
      </c>
      <c r="B1128" t="str">
        <f>CONCATENATE(climbs!B$1, "=",IF(TYPE(climbs!B1128)=2,CHAR(34),""),climbs!B1128,IF(TYPE(climbs!B1128)=2,CHAR(34),""))</f>
        <v>STAGE_NUMBER=374</v>
      </c>
      <c r="C1128" t="str">
        <f>CONCATENATE(climbs!C$1, "=",IF(TYPE(climbs!C1128)=2,CHAR(34),""),climbs!C1128,IF(TYPE(climbs!C1128)=2,CHAR(34),""))</f>
        <v>STARTING_AT_KM=102.5</v>
      </c>
      <c r="D1128" t="str">
        <f>CONCATENATE(climbs!D$1, "=",IF(TYPE(climbs!D1128)=2,CHAR(34),""),climbs!D1128,IF(TYPE(climbs!D1128)=2,CHAR(34),""))</f>
        <v>NAME="Col de Val Louron-Azet"</v>
      </c>
      <c r="E1128" t="str">
        <f>CONCATENATE(climbs!E$1, "=",IF(TYPE(climbs!E1128)=2,CHAR(34),""),climbs!E1128,IF(TYPE(climbs!E1128)=2,CHAR(34),""))</f>
        <v>INITIAL_ALTITUDE=1580</v>
      </c>
      <c r="F1128" t="str">
        <f>CONCATENATE(climbs!F$1, "=",IF(TYPE(climbs!F1128)=2,CHAR(34),""),climbs!F1128,IF(TYPE(climbs!F1128)=2,CHAR(34),""))</f>
        <v>DISTANCE=7.4</v>
      </c>
      <c r="G1128" t="str">
        <f>CONCATENATE(climbs!G$1, "=",IF(TYPE(climbs!G1128)=2,CHAR(34),""),climbs!G1128,IF(TYPE(climbs!G1128)=2,CHAR(34),""))</f>
        <v>AVERAGE_SLOPE=8.3</v>
      </c>
      <c r="H1128" t="str">
        <f>CONCATENATE(climbs!H$1, "=",IF(TYPE(climbs!H1128)=2,CHAR(34),""),climbs!H1128,IF(TYPE(climbs!H1128)=2,CHAR(34),""))</f>
        <v>CATEGORY="1"</v>
      </c>
    </row>
    <row r="1129" spans="1:8" x14ac:dyDescent="0.25">
      <c r="A1129" t="str">
        <f>CONCATENATE(climbs!A$1, "=",IF(TYPE(climbs!A1129)=2,CHAR(34),""),climbs!A1129,IF(TYPE(climbs!A1129)=2,CHAR(34),""))</f>
        <v>CLIMB_ID=1128</v>
      </c>
      <c r="B1129" t="str">
        <f>CONCATENATE(climbs!B$1, "=",IF(TYPE(climbs!B1129)=2,CHAR(34),""),climbs!B1129,IF(TYPE(climbs!B1129)=2,CHAR(34),""))</f>
        <v>STAGE_NUMBER=374</v>
      </c>
      <c r="C1129" t="str">
        <f>CONCATENATE(climbs!C$1, "=",IF(TYPE(climbs!C1129)=2,CHAR(34),""),climbs!C1129,IF(TYPE(climbs!C1129)=2,CHAR(34),""))</f>
        <v>STARTING_AT_KM=124.5</v>
      </c>
      <c r="D1129" t="str">
        <f>CONCATENATE(climbs!D$1, "=",IF(TYPE(climbs!D1129)=2,CHAR(34),""),climbs!D1129,IF(TYPE(climbs!D1129)=2,CHAR(34),""))</f>
        <v>NAME="Montée de Saint-Lary Pla d'Adet"</v>
      </c>
      <c r="E1129" t="str">
        <f>CONCATENATE(climbs!E$1, "=",IF(TYPE(climbs!E1129)=2,CHAR(34),""),climbs!E1129,IF(TYPE(climbs!E1129)=2,CHAR(34),""))</f>
        <v>INITIAL_ALTITUDE=1680</v>
      </c>
      <c r="F1129" t="str">
        <f>CONCATENATE(climbs!F$1, "=",IF(TYPE(climbs!F1129)=2,CHAR(34),""),climbs!F1129,IF(TYPE(climbs!F1129)=2,CHAR(34),""))</f>
        <v>DISTANCE=10.2</v>
      </c>
      <c r="G1129" t="str">
        <f>CONCATENATE(climbs!G$1, "=",IF(TYPE(climbs!G1129)=2,CHAR(34),""),climbs!G1129,IF(TYPE(climbs!G1129)=2,CHAR(34),""))</f>
        <v>AVERAGE_SLOPE=8.3</v>
      </c>
      <c r="H1129" t="str">
        <f>CONCATENATE(climbs!H$1, "=",IF(TYPE(climbs!H1129)=2,CHAR(34),""),climbs!H1129,IF(TYPE(climbs!H1129)=2,CHAR(34),""))</f>
        <v>CATEGORY="H"</v>
      </c>
    </row>
    <row r="1130" spans="1:8" x14ac:dyDescent="0.25">
      <c r="A1130" t="str">
        <f>CONCATENATE(climbs!A$1, "=",IF(TYPE(climbs!A1130)=2,CHAR(34),""),climbs!A1130,IF(TYPE(climbs!A1130)=2,CHAR(34),""))</f>
        <v>CLIMB_ID=1129</v>
      </c>
      <c r="B1130" t="str">
        <f>CONCATENATE(climbs!B$1, "=",IF(TYPE(climbs!B1130)=2,CHAR(34),""),climbs!B1130,IF(TYPE(climbs!B1130)=2,CHAR(34),""))</f>
        <v>STAGE_NUMBER=375</v>
      </c>
      <c r="C1130" t="str">
        <f>CONCATENATE(climbs!C$1, "=",IF(TYPE(climbs!C1130)=2,CHAR(34),""),climbs!C1130,IF(TYPE(climbs!C1130)=2,CHAR(34),""))</f>
        <v>STARTING_AT_KM=28</v>
      </c>
      <c r="D1130" t="str">
        <f>CONCATENATE(climbs!D$1, "=",IF(TYPE(climbs!D1130)=2,CHAR(34),""),climbs!D1130,IF(TYPE(climbs!D1130)=2,CHAR(34),""))</f>
        <v>NAME="Côte de Bénéjacq"</v>
      </c>
      <c r="E1130" t="str">
        <f>CONCATENATE(climbs!E$1, "=",IF(TYPE(climbs!E1130)=2,CHAR(34),""),climbs!E1130,IF(TYPE(climbs!E1130)=2,CHAR(34),""))</f>
        <v>INITIAL_ALTITUDE=0</v>
      </c>
      <c r="F1130" t="str">
        <f>CONCATENATE(climbs!F$1, "=",IF(TYPE(climbs!F1130)=2,CHAR(34),""),climbs!F1130,IF(TYPE(climbs!F1130)=2,CHAR(34),""))</f>
        <v>DISTANCE=2.6</v>
      </c>
      <c r="G1130" t="str">
        <f>CONCATENATE(climbs!G$1, "=",IF(TYPE(climbs!G1130)=2,CHAR(34),""),climbs!G1130,IF(TYPE(climbs!G1130)=2,CHAR(34),""))</f>
        <v>AVERAGE_SLOPE=6.7</v>
      </c>
      <c r="H1130" t="str">
        <f>CONCATENATE(climbs!H$1, "=",IF(TYPE(climbs!H1130)=2,CHAR(34),""),climbs!H1130,IF(TYPE(climbs!H1130)=2,CHAR(34),""))</f>
        <v>CATEGORY="3"</v>
      </c>
    </row>
    <row r="1131" spans="1:8" x14ac:dyDescent="0.25">
      <c r="A1131" t="str">
        <f>CONCATENATE(climbs!A$1, "=",IF(TYPE(climbs!A1131)=2,CHAR(34),""),climbs!A1131,IF(TYPE(climbs!A1131)=2,CHAR(34),""))</f>
        <v>CLIMB_ID=1130</v>
      </c>
      <c r="B1131" t="str">
        <f>CONCATENATE(climbs!B$1, "=",IF(TYPE(climbs!B1131)=2,CHAR(34),""),climbs!B1131,IF(TYPE(climbs!B1131)=2,CHAR(34),""))</f>
        <v>STAGE_NUMBER=375</v>
      </c>
      <c r="C1131" t="str">
        <f>CONCATENATE(climbs!C$1, "=",IF(TYPE(climbs!C1131)=2,CHAR(34),""),climbs!C1131,IF(TYPE(climbs!C1131)=2,CHAR(34),""))</f>
        <v>STARTING_AT_KM=56</v>
      </c>
      <c r="D1131" t="str">
        <f>CONCATENATE(climbs!D$1, "=",IF(TYPE(climbs!D1131)=2,CHAR(34),""),climbs!D1131,IF(TYPE(climbs!D1131)=2,CHAR(34),""))</f>
        <v>NAME="Côte de Loucrup"</v>
      </c>
      <c r="E1131" t="str">
        <f>CONCATENATE(climbs!E$1, "=",IF(TYPE(climbs!E1131)=2,CHAR(34),""),climbs!E1131,IF(TYPE(climbs!E1131)=2,CHAR(34),""))</f>
        <v>INITIAL_ALTITUDE=0</v>
      </c>
      <c r="F1131" t="str">
        <f>CONCATENATE(climbs!F$1, "=",IF(TYPE(climbs!F1131)=2,CHAR(34),""),climbs!F1131,IF(TYPE(climbs!F1131)=2,CHAR(34),""))</f>
        <v>DISTANCE=2</v>
      </c>
      <c r="G1131" t="str">
        <f>CONCATENATE(climbs!G$1, "=",IF(TYPE(climbs!G1131)=2,CHAR(34),""),climbs!G1131,IF(TYPE(climbs!G1131)=2,CHAR(34),""))</f>
        <v>AVERAGE_SLOPE=7</v>
      </c>
      <c r="H1131" t="str">
        <f>CONCATENATE(climbs!H$1, "=",IF(TYPE(climbs!H1131)=2,CHAR(34),""),climbs!H1131,IF(TYPE(climbs!H1131)=2,CHAR(34),""))</f>
        <v>CATEGORY="3"</v>
      </c>
    </row>
    <row r="1132" spans="1:8" x14ac:dyDescent="0.25">
      <c r="A1132" t="str">
        <f>CONCATENATE(climbs!A$1, "=",IF(TYPE(climbs!A1132)=2,CHAR(34),""),climbs!A1132,IF(TYPE(climbs!A1132)=2,CHAR(34),""))</f>
        <v>CLIMB_ID=1131</v>
      </c>
      <c r="B1132" t="str">
        <f>CONCATENATE(climbs!B$1, "=",IF(TYPE(climbs!B1132)=2,CHAR(34),""),climbs!B1132,IF(TYPE(climbs!B1132)=2,CHAR(34),""))</f>
        <v>STAGE_NUMBER=375</v>
      </c>
      <c r="C1132" t="str">
        <f>CONCATENATE(climbs!C$1, "=",IF(TYPE(climbs!C1132)=2,CHAR(34),""),climbs!C1132,IF(TYPE(climbs!C1132)=2,CHAR(34),""))</f>
        <v>STARTING_AT_KM=95.5</v>
      </c>
      <c r="D1132" t="str">
        <f>CONCATENATE(climbs!D$1, "=",IF(TYPE(climbs!D1132)=2,CHAR(34),""),climbs!D1132,IF(TYPE(climbs!D1132)=2,CHAR(34),""))</f>
        <v>NAME="Col du Tourmalet - Souvenir Jacques Goddet"</v>
      </c>
      <c r="E1132" t="str">
        <f>CONCATENATE(climbs!E$1, "=",IF(TYPE(climbs!E1132)=2,CHAR(34),""),climbs!E1132,IF(TYPE(climbs!E1132)=2,CHAR(34),""))</f>
        <v>INITIAL_ALTITUDE=2115</v>
      </c>
      <c r="F1132" t="str">
        <f>CONCATENATE(climbs!F$1, "=",IF(TYPE(climbs!F1132)=2,CHAR(34),""),climbs!F1132,IF(TYPE(climbs!F1132)=2,CHAR(34),""))</f>
        <v>DISTANCE=17.1</v>
      </c>
      <c r="G1132" t="str">
        <f>CONCATENATE(climbs!G$1, "=",IF(TYPE(climbs!G1132)=2,CHAR(34),""),climbs!G1132,IF(TYPE(climbs!G1132)=2,CHAR(34),""))</f>
        <v>AVERAGE_SLOPE=7.3</v>
      </c>
      <c r="H1132" t="str">
        <f>CONCATENATE(climbs!H$1, "=",IF(TYPE(climbs!H1132)=2,CHAR(34),""),climbs!H1132,IF(TYPE(climbs!H1132)=2,CHAR(34),""))</f>
        <v>CATEGORY="H"</v>
      </c>
    </row>
    <row r="1133" spans="1:8" x14ac:dyDescent="0.25">
      <c r="A1133" t="str">
        <f>CONCATENATE(climbs!A$1, "=",IF(TYPE(climbs!A1133)=2,CHAR(34),""),climbs!A1133,IF(TYPE(climbs!A1133)=2,CHAR(34),""))</f>
        <v>CLIMB_ID=1132</v>
      </c>
      <c r="B1133" t="str">
        <f>CONCATENATE(climbs!B$1, "=",IF(TYPE(climbs!B1133)=2,CHAR(34),""),climbs!B1133,IF(TYPE(climbs!B1133)=2,CHAR(34),""))</f>
        <v>STAGE_NUMBER=375</v>
      </c>
      <c r="C1133" t="str">
        <f>CONCATENATE(climbs!C$1, "=",IF(TYPE(climbs!C1133)=2,CHAR(34),""),climbs!C1133,IF(TYPE(climbs!C1133)=2,CHAR(34),""))</f>
        <v>STARTING_AT_KM=145.5</v>
      </c>
      <c r="D1133" t="str">
        <f>CONCATENATE(climbs!D$1, "=",IF(TYPE(climbs!D1133)=2,CHAR(34),""),climbs!D1133,IF(TYPE(climbs!D1133)=2,CHAR(34),""))</f>
        <v>NAME="Montée du Hautacam"</v>
      </c>
      <c r="E1133" t="str">
        <f>CONCATENATE(climbs!E$1, "=",IF(TYPE(climbs!E1133)=2,CHAR(34),""),climbs!E1133,IF(TYPE(climbs!E1133)=2,CHAR(34),""))</f>
        <v>INITIAL_ALTITUDE=1520</v>
      </c>
      <c r="F1133" t="str">
        <f>CONCATENATE(climbs!F$1, "=",IF(TYPE(climbs!F1133)=2,CHAR(34),""),climbs!F1133,IF(TYPE(climbs!F1133)=2,CHAR(34),""))</f>
        <v>DISTANCE=13.6</v>
      </c>
      <c r="G1133" t="str">
        <f>CONCATENATE(climbs!G$1, "=",IF(TYPE(climbs!G1133)=2,CHAR(34),""),climbs!G1133,IF(TYPE(climbs!G1133)=2,CHAR(34),""))</f>
        <v>AVERAGE_SLOPE=7.8</v>
      </c>
      <c r="H1133" t="str">
        <f>CONCATENATE(climbs!H$1, "=",IF(TYPE(climbs!H1133)=2,CHAR(34),""),climbs!H1133,IF(TYPE(climbs!H1133)=2,CHAR(34),""))</f>
        <v>CATEGORY="H"</v>
      </c>
    </row>
    <row r="1134" spans="1:8" x14ac:dyDescent="0.25">
      <c r="A1134" t="str">
        <f>CONCATENATE(climbs!A$1, "=",IF(TYPE(climbs!A1134)=2,CHAR(34),""),climbs!A1134,IF(TYPE(climbs!A1134)=2,CHAR(34),""))</f>
        <v>CLIMB_ID=1133</v>
      </c>
      <c r="B1134" t="str">
        <f>CONCATENATE(climbs!B$1, "=",IF(TYPE(climbs!B1134)=2,CHAR(34),""),climbs!B1134,IF(TYPE(climbs!B1134)=2,CHAR(34),""))</f>
        <v>STAGE_NUMBER=376</v>
      </c>
      <c r="C1134" t="str">
        <f>CONCATENATE(climbs!C$1, "=",IF(TYPE(climbs!C1134)=2,CHAR(34),""),climbs!C1134,IF(TYPE(climbs!C1134)=2,CHAR(34),""))</f>
        <v>STARTING_AT_KM=195.5</v>
      </c>
      <c r="D1134" t="str">
        <f>CONCATENATE(climbs!D$1, "=",IF(TYPE(climbs!D1134)=2,CHAR(34),""),climbs!D1134,IF(TYPE(climbs!D1134)=2,CHAR(34),""))</f>
        <v>NAME="Côte de Monbazillac"</v>
      </c>
      <c r="E1134" t="str">
        <f>CONCATENATE(climbs!E$1, "=",IF(TYPE(climbs!E1134)=2,CHAR(34),""),climbs!E1134,IF(TYPE(climbs!E1134)=2,CHAR(34),""))</f>
        <v>INITIAL_ALTITUDE=0</v>
      </c>
      <c r="F1134" t="str">
        <f>CONCATENATE(climbs!F$1, "=",IF(TYPE(climbs!F1134)=2,CHAR(34),""),climbs!F1134,IF(TYPE(climbs!F1134)=2,CHAR(34),""))</f>
        <v>DISTANCE=1.3</v>
      </c>
      <c r="G1134" t="str">
        <f>CONCATENATE(climbs!G$1, "=",IF(TYPE(climbs!G1134)=2,CHAR(34),""),climbs!G1134,IF(TYPE(climbs!G1134)=2,CHAR(34),""))</f>
        <v>AVERAGE_SLOPE=7.6</v>
      </c>
      <c r="H1134" t="str">
        <f>CONCATENATE(climbs!H$1, "=",IF(TYPE(climbs!H1134)=2,CHAR(34),""),climbs!H1134,IF(TYPE(climbs!H1134)=2,CHAR(34),""))</f>
        <v>CATEGORY="4"</v>
      </c>
    </row>
    <row r="1135" spans="1:8" x14ac:dyDescent="0.25">
      <c r="A1135" t="str">
        <f>CONCATENATE(climbs!A$1, "=",IF(TYPE(climbs!A1135)=2,CHAR(34),""),climbs!A1135,IF(TYPE(climbs!A1135)=2,CHAR(34),""))</f>
        <v>CLIMB_ID=1134</v>
      </c>
      <c r="B1135" t="str">
        <f>CONCATENATE(climbs!B$1, "=",IF(TYPE(climbs!B1135)=2,CHAR(34),""),climbs!B1135,IF(TYPE(climbs!B1135)=2,CHAR(34),""))</f>
        <v>STAGE_NUMBER=378</v>
      </c>
      <c r="C1135" t="str">
        <f>CONCATENATE(climbs!C$1, "=",IF(TYPE(climbs!C1135)=2,CHAR(34),""),climbs!C1135,IF(TYPE(climbs!C1135)=2,CHAR(34),""))</f>
        <v>STARTING_AT_KM=31</v>
      </c>
      <c r="D1135" t="str">
        <f>CONCATENATE(climbs!D$1, "=",IF(TYPE(climbs!D1135)=2,CHAR(34),""),climbs!D1135,IF(TYPE(climbs!D1135)=2,CHAR(34),""))</f>
        <v>NAME="Côte de Briis-sous-Forges"</v>
      </c>
      <c r="E1135" t="str">
        <f>CONCATENATE(climbs!E$1, "=",IF(TYPE(climbs!E1135)=2,CHAR(34),""),climbs!E1135,IF(TYPE(climbs!E1135)=2,CHAR(34),""))</f>
        <v>INITIAL_ALTITUDE=0</v>
      </c>
      <c r="F1135" t="str">
        <f>CONCATENATE(climbs!F$1, "=",IF(TYPE(climbs!F1135)=2,CHAR(34),""),climbs!F1135,IF(TYPE(climbs!F1135)=2,CHAR(34),""))</f>
        <v>DISTANCE=0</v>
      </c>
      <c r="G1135" t="str">
        <f>CONCATENATE(climbs!G$1, "=",IF(TYPE(climbs!G1135)=2,CHAR(34),""),climbs!G1135,IF(TYPE(climbs!G1135)=2,CHAR(34),""))</f>
        <v>AVERAGE_SLOPE=0</v>
      </c>
      <c r="H1135" t="str">
        <f>CONCATENATE(climbs!H$1, "=",IF(TYPE(climbs!H1135)=2,CHAR(34),""),climbs!H1135,IF(TYPE(climbs!H1135)=2,CHAR(34),""))</f>
        <v>CATEGORY="4"</v>
      </c>
    </row>
    <row r="1136" spans="1:8" x14ac:dyDescent="0.25">
      <c r="A1136" t="str">
        <f>CONCATENATE(climbs!A$1, "=",IF(TYPE(climbs!A1136)=2,CHAR(34),""),climbs!A1136,IF(TYPE(climbs!A1136)=2,CHAR(34),""))</f>
        <v>CLIMB_ID=1135</v>
      </c>
      <c r="B1136" t="str">
        <f>CONCATENATE(climbs!B$1, "=",IF(TYPE(climbs!B1136)=2,CHAR(34),""),climbs!B1136,IF(TYPE(climbs!B1136)=2,CHAR(34),""))</f>
        <v>STAGE_NUMBER=379</v>
      </c>
      <c r="C1136" t="str">
        <f>CONCATENATE(climbs!C$1, "=",IF(TYPE(climbs!C1136)=2,CHAR(34),""),climbs!C1136,IF(TYPE(climbs!C1136)=2,CHAR(34),""))</f>
        <v>STARTING_AT_KM=68</v>
      </c>
      <c r="D1136" t="str">
        <f>CONCATENATE(climbs!D$1, "=",IF(TYPE(climbs!D1136)=2,CHAR(34),""),climbs!D1136,IF(TYPE(climbs!D1136)=2,CHAR(34),""))</f>
        <v>NAME="Côte de Cray"</v>
      </c>
      <c r="E1136" t="str">
        <f>CONCATENATE(climbs!E$1, "=",IF(TYPE(climbs!E1136)=2,CHAR(34),""),climbs!E1136,IF(TYPE(climbs!E1136)=2,CHAR(34),""))</f>
        <v>INITIAL_ALTITUDE=0</v>
      </c>
      <c r="F1136" t="str">
        <f>CONCATENATE(climbs!F$1, "=",IF(TYPE(climbs!F1136)=2,CHAR(34),""),climbs!F1136,IF(TYPE(climbs!F1136)=2,CHAR(34),""))</f>
        <v>DISTANCE=1.6</v>
      </c>
      <c r="G1136" t="str">
        <f>CONCATENATE(climbs!G$1, "=",IF(TYPE(climbs!G1136)=2,CHAR(34),""),climbs!G1136,IF(TYPE(climbs!G1136)=2,CHAR(34),""))</f>
        <v>AVERAGE_SLOPE=7.1</v>
      </c>
      <c r="H1136" t="str">
        <f>CONCATENATE(climbs!H$1, "=",IF(TYPE(climbs!H1136)=2,CHAR(34),""),climbs!H1136,IF(TYPE(climbs!H1136)=2,CHAR(34),""))</f>
        <v>CATEGORY="4"</v>
      </c>
    </row>
    <row r="1137" spans="1:8" x14ac:dyDescent="0.25">
      <c r="A1137" t="str">
        <f>CONCATENATE(climbs!A$1, "=",IF(TYPE(climbs!A1137)=2,CHAR(34),""),climbs!A1137,IF(TYPE(climbs!A1137)=2,CHAR(34),""))</f>
        <v>CLIMB_ID=1136</v>
      </c>
      <c r="B1137" t="str">
        <f>CONCATENATE(climbs!B$1, "=",IF(TYPE(climbs!B1137)=2,CHAR(34),""),climbs!B1137,IF(TYPE(climbs!B1137)=2,CHAR(34),""))</f>
        <v>STAGE_NUMBER=379</v>
      </c>
      <c r="C1137" t="str">
        <f>CONCATENATE(climbs!C$1, "=",IF(TYPE(climbs!C1137)=2,CHAR(34),""),climbs!C1137,IF(TYPE(climbs!C1137)=2,CHAR(34),""))</f>
        <v>STARTING_AT_KM=103.5</v>
      </c>
      <c r="D1137" t="str">
        <f>CONCATENATE(climbs!D$1, "=",IF(TYPE(climbs!D1137)=2,CHAR(34),""),climbs!D1137,IF(TYPE(climbs!D1137)=2,CHAR(34),""))</f>
        <v>NAME="Côte de Buttertubs"</v>
      </c>
      <c r="E1137" t="str">
        <f>CONCATENATE(climbs!E$1, "=",IF(TYPE(climbs!E1137)=2,CHAR(34),""),climbs!E1137,IF(TYPE(climbs!E1137)=2,CHAR(34),""))</f>
        <v>INITIAL_ALTITUDE=0</v>
      </c>
      <c r="F1137" t="str">
        <f>CONCATENATE(climbs!F$1, "=",IF(TYPE(climbs!F1137)=2,CHAR(34),""),climbs!F1137,IF(TYPE(climbs!F1137)=2,CHAR(34),""))</f>
        <v>DISTANCE=4.5</v>
      </c>
      <c r="G1137" t="str">
        <f>CONCATENATE(climbs!G$1, "=",IF(TYPE(climbs!G1137)=2,CHAR(34),""),climbs!G1137,IF(TYPE(climbs!G1137)=2,CHAR(34),""))</f>
        <v>AVERAGE_SLOPE=6.8</v>
      </c>
      <c r="H1137" t="str">
        <f>CONCATENATE(climbs!H$1, "=",IF(TYPE(climbs!H1137)=2,CHAR(34),""),climbs!H1137,IF(TYPE(climbs!H1137)=2,CHAR(34),""))</f>
        <v>CATEGORY="3"</v>
      </c>
    </row>
    <row r="1138" spans="1:8" x14ac:dyDescent="0.25">
      <c r="A1138" t="str">
        <f>CONCATENATE(climbs!A$1, "=",IF(TYPE(climbs!A1138)=2,CHAR(34),""),climbs!A1138,IF(TYPE(climbs!A1138)=2,CHAR(34),""))</f>
        <v>CLIMB_ID=1137</v>
      </c>
      <c r="B1138" t="str">
        <f>CONCATENATE(climbs!B$1, "=",IF(TYPE(climbs!B1138)=2,CHAR(34),""),climbs!B1138,IF(TYPE(climbs!B1138)=2,CHAR(34),""))</f>
        <v>STAGE_NUMBER=379</v>
      </c>
      <c r="C1138" t="str">
        <f>CONCATENATE(climbs!C$1, "=",IF(TYPE(climbs!C1138)=2,CHAR(34),""),climbs!C1138,IF(TYPE(climbs!C1138)=2,CHAR(34),""))</f>
        <v>STARTING_AT_KM=129.5</v>
      </c>
      <c r="D1138" t="str">
        <f>CONCATENATE(climbs!D$1, "=",IF(TYPE(climbs!D1138)=2,CHAR(34),""),climbs!D1138,IF(TYPE(climbs!D1138)=2,CHAR(34),""))</f>
        <v>NAME="Côte de Griton Moor"</v>
      </c>
      <c r="E1138" t="str">
        <f>CONCATENATE(climbs!E$1, "=",IF(TYPE(climbs!E1138)=2,CHAR(34),""),climbs!E1138,IF(TYPE(climbs!E1138)=2,CHAR(34),""))</f>
        <v>INITIAL_ALTITUDE=0</v>
      </c>
      <c r="F1138" t="str">
        <f>CONCATENATE(climbs!F$1, "=",IF(TYPE(climbs!F1138)=2,CHAR(34),""),climbs!F1138,IF(TYPE(climbs!F1138)=2,CHAR(34),""))</f>
        <v>DISTANCE=3</v>
      </c>
      <c r="G1138" t="str">
        <f>CONCATENATE(climbs!G$1, "=",IF(TYPE(climbs!G1138)=2,CHAR(34),""),climbs!G1138,IF(TYPE(climbs!G1138)=2,CHAR(34),""))</f>
        <v>AVERAGE_SLOPE=6.6</v>
      </c>
      <c r="H1138" t="str">
        <f>CONCATENATE(climbs!H$1, "=",IF(TYPE(climbs!H1138)=2,CHAR(34),""),climbs!H1138,IF(TYPE(climbs!H1138)=2,CHAR(34),""))</f>
        <v>CATEGORY="3"</v>
      </c>
    </row>
    <row r="1139" spans="1:8" x14ac:dyDescent="0.25">
      <c r="A1139" t="str">
        <f>CONCATENATE(climbs!A$1, "=",IF(TYPE(climbs!A1139)=2,CHAR(34),""),climbs!A1139,IF(TYPE(climbs!A1139)=2,CHAR(34),""))</f>
        <v>CLIMB_ID=1138</v>
      </c>
      <c r="B1139" t="str">
        <f>CONCATENATE(climbs!B$1, "=",IF(TYPE(climbs!B1139)=2,CHAR(34),""),climbs!B1139,IF(TYPE(climbs!B1139)=2,CHAR(34),""))</f>
        <v>STAGE_NUMBER=380</v>
      </c>
      <c r="C1139" t="str">
        <f>CONCATENATE(climbs!C$1, "=",IF(TYPE(climbs!C1139)=2,CHAR(34),""),climbs!C1139,IF(TYPE(climbs!C1139)=2,CHAR(34),""))</f>
        <v>STARTING_AT_KM=47</v>
      </c>
      <c r="D1139" t="str">
        <f>CONCATENATE(climbs!D$1, "=",IF(TYPE(climbs!D1139)=2,CHAR(34),""),climbs!D1139,IF(TYPE(climbs!D1139)=2,CHAR(34),""))</f>
        <v>NAME="Côte de Blubberhouses"</v>
      </c>
      <c r="E1139" t="str">
        <f>CONCATENATE(climbs!E$1, "=",IF(TYPE(climbs!E1139)=2,CHAR(34),""),climbs!E1139,IF(TYPE(climbs!E1139)=2,CHAR(34),""))</f>
        <v>INITIAL_ALTITUDE=0</v>
      </c>
      <c r="F1139" t="str">
        <f>CONCATENATE(climbs!F$1, "=",IF(TYPE(climbs!F1139)=2,CHAR(34),""),climbs!F1139,IF(TYPE(climbs!F1139)=2,CHAR(34),""))</f>
        <v>DISTANCE=1.8</v>
      </c>
      <c r="G1139" t="str">
        <f>CONCATENATE(climbs!G$1, "=",IF(TYPE(climbs!G1139)=2,CHAR(34),""),climbs!G1139,IF(TYPE(climbs!G1139)=2,CHAR(34),""))</f>
        <v>AVERAGE_SLOPE=6.1</v>
      </c>
      <c r="H1139" t="str">
        <f>CONCATENATE(climbs!H$1, "=",IF(TYPE(climbs!H1139)=2,CHAR(34),""),climbs!H1139,IF(TYPE(climbs!H1139)=2,CHAR(34),""))</f>
        <v>CATEGORY="4"</v>
      </c>
    </row>
    <row r="1140" spans="1:8" x14ac:dyDescent="0.25">
      <c r="A1140" t="str">
        <f>CONCATENATE(climbs!A$1, "=",IF(TYPE(climbs!A1140)=2,CHAR(34),""),climbs!A1140,IF(TYPE(climbs!A1140)=2,CHAR(34),""))</f>
        <v>CLIMB_ID=1139</v>
      </c>
      <c r="B1140" t="str">
        <f>CONCATENATE(climbs!B$1, "=",IF(TYPE(climbs!B1140)=2,CHAR(34),""),climbs!B1140,IF(TYPE(climbs!B1140)=2,CHAR(34),""))</f>
        <v>STAGE_NUMBER=380</v>
      </c>
      <c r="C1140" t="str">
        <f>CONCATENATE(climbs!C$1, "=",IF(TYPE(climbs!C1140)=2,CHAR(34),""),climbs!C1140,IF(TYPE(climbs!C1140)=2,CHAR(34),""))</f>
        <v>STARTING_AT_KM=85</v>
      </c>
      <c r="D1140" t="str">
        <f>CONCATENATE(climbs!D$1, "=",IF(TYPE(climbs!D1140)=2,CHAR(34),""),climbs!D1140,IF(TYPE(climbs!D1140)=2,CHAR(34),""))</f>
        <v>NAME="Côte d'Oxenhope Moor"</v>
      </c>
      <c r="E1140" t="str">
        <f>CONCATENATE(climbs!E$1, "=",IF(TYPE(climbs!E1140)=2,CHAR(34),""),climbs!E1140,IF(TYPE(climbs!E1140)=2,CHAR(34),""))</f>
        <v>INITIAL_ALTITUDE=0</v>
      </c>
      <c r="F1140" t="str">
        <f>CONCATENATE(climbs!F$1, "=",IF(TYPE(climbs!F1140)=2,CHAR(34),""),climbs!F1140,IF(TYPE(climbs!F1140)=2,CHAR(34),""))</f>
        <v>DISTANCE=3.1</v>
      </c>
      <c r="G1140" t="str">
        <f>CONCATENATE(climbs!G$1, "=",IF(TYPE(climbs!G1140)=2,CHAR(34),""),climbs!G1140,IF(TYPE(climbs!G1140)=2,CHAR(34),""))</f>
        <v>AVERAGE_SLOPE=6.4</v>
      </c>
      <c r="H1140" t="str">
        <f>CONCATENATE(climbs!H$1, "=",IF(TYPE(climbs!H1140)=2,CHAR(34),""),climbs!H1140,IF(TYPE(climbs!H1140)=2,CHAR(34),""))</f>
        <v>CATEGORY="3"</v>
      </c>
    </row>
    <row r="1141" spans="1:8" x14ac:dyDescent="0.25">
      <c r="A1141" t="str">
        <f>CONCATENATE(climbs!A$1, "=",IF(TYPE(climbs!A1141)=2,CHAR(34),""),climbs!A1141,IF(TYPE(climbs!A1141)=2,CHAR(34),""))</f>
        <v>CLIMB_ID=1140</v>
      </c>
      <c r="B1141" t="str">
        <f>CONCATENATE(climbs!B$1, "=",IF(TYPE(climbs!B1141)=2,CHAR(34),""),climbs!B1141,IF(TYPE(climbs!B1141)=2,CHAR(34),""))</f>
        <v>STAGE_NUMBER=380</v>
      </c>
      <c r="C1141" t="str">
        <f>CONCATENATE(climbs!C$1, "=",IF(TYPE(climbs!C1141)=2,CHAR(34),""),climbs!C1141,IF(TYPE(climbs!C1141)=2,CHAR(34),""))</f>
        <v>STARTING_AT_KM=112.5</v>
      </c>
      <c r="D1141" t="str">
        <f>CONCATENATE(climbs!D$1, "=",IF(TYPE(climbs!D1141)=2,CHAR(34),""),climbs!D1141,IF(TYPE(climbs!D1141)=2,CHAR(34),""))</f>
        <v>NAME="VC Côte de Ripponden"</v>
      </c>
      <c r="E1141" t="str">
        <f>CONCATENATE(climbs!E$1, "=",IF(TYPE(climbs!E1141)=2,CHAR(34),""),climbs!E1141,IF(TYPE(climbs!E1141)=2,CHAR(34),""))</f>
        <v>INITIAL_ALTITUDE=0</v>
      </c>
      <c r="F1141" t="str">
        <f>CONCATENATE(climbs!F$1, "=",IF(TYPE(climbs!F1141)=2,CHAR(34),""),climbs!F1141,IF(TYPE(climbs!F1141)=2,CHAR(34),""))</f>
        <v>DISTANCE=1.3</v>
      </c>
      <c r="G1141" t="str">
        <f>CONCATENATE(climbs!G$1, "=",IF(TYPE(climbs!G1141)=2,CHAR(34),""),climbs!G1141,IF(TYPE(climbs!G1141)=2,CHAR(34),""))</f>
        <v>AVERAGE_SLOPE=8.6</v>
      </c>
      <c r="H1141" t="str">
        <f>CONCATENATE(climbs!H$1, "=",IF(TYPE(climbs!H1141)=2,CHAR(34),""),climbs!H1141,IF(TYPE(climbs!H1141)=2,CHAR(34),""))</f>
        <v>CATEGORY="3"</v>
      </c>
    </row>
    <row r="1142" spans="1:8" x14ac:dyDescent="0.25">
      <c r="A1142" t="str">
        <f>CONCATENATE(climbs!A$1, "=",IF(TYPE(climbs!A1142)=2,CHAR(34),""),climbs!A1142,IF(TYPE(climbs!A1142)=2,CHAR(34),""))</f>
        <v>CLIMB_ID=1141</v>
      </c>
      <c r="B1142" t="str">
        <f>CONCATENATE(climbs!B$1, "=",IF(TYPE(climbs!B1142)=2,CHAR(34),""),climbs!B1142,IF(TYPE(climbs!B1142)=2,CHAR(34),""))</f>
        <v>STAGE_NUMBER=380</v>
      </c>
      <c r="C1142" t="str">
        <f>CONCATENATE(climbs!C$1, "=",IF(TYPE(climbs!C1142)=2,CHAR(34),""),climbs!C1142,IF(TYPE(climbs!C1142)=2,CHAR(34),""))</f>
        <v>STARTING_AT_KM=119.5</v>
      </c>
      <c r="D1142" t="str">
        <f>CONCATENATE(climbs!D$1, "=",IF(TYPE(climbs!D1142)=2,CHAR(34),""),climbs!D1142,IF(TYPE(climbs!D1142)=2,CHAR(34),""))</f>
        <v>NAME="Côte de Greetland"</v>
      </c>
      <c r="E1142" t="str">
        <f>CONCATENATE(climbs!E$1, "=",IF(TYPE(climbs!E1142)=2,CHAR(34),""),climbs!E1142,IF(TYPE(climbs!E1142)=2,CHAR(34),""))</f>
        <v>INITIAL_ALTITUDE=0</v>
      </c>
      <c r="F1142" t="str">
        <f>CONCATENATE(climbs!F$1, "=",IF(TYPE(climbs!F1142)=2,CHAR(34),""),climbs!F1142,IF(TYPE(climbs!F1142)=2,CHAR(34),""))</f>
        <v>DISTANCE=1.6</v>
      </c>
      <c r="G1142" t="str">
        <f>CONCATENATE(climbs!G$1, "=",IF(TYPE(climbs!G1142)=2,CHAR(34),""),climbs!G1142,IF(TYPE(climbs!G1142)=2,CHAR(34),""))</f>
        <v>AVERAGE_SLOPE=6.7</v>
      </c>
      <c r="H1142" t="str">
        <f>CONCATENATE(climbs!H$1, "=",IF(TYPE(climbs!H1142)=2,CHAR(34),""),climbs!H1142,IF(TYPE(climbs!H1142)=2,CHAR(34),""))</f>
        <v>CATEGORY="3"</v>
      </c>
    </row>
    <row r="1143" spans="1:8" x14ac:dyDescent="0.25">
      <c r="A1143" t="str">
        <f>CONCATENATE(climbs!A$1, "=",IF(TYPE(climbs!A1143)=2,CHAR(34),""),climbs!A1143,IF(TYPE(climbs!A1143)=2,CHAR(34),""))</f>
        <v>CLIMB_ID=1142</v>
      </c>
      <c r="B1143" t="str">
        <f>CONCATENATE(climbs!B$1, "=",IF(TYPE(climbs!B1143)=2,CHAR(34),""),climbs!B1143,IF(TYPE(climbs!B1143)=2,CHAR(34),""))</f>
        <v>STAGE_NUMBER=380</v>
      </c>
      <c r="C1143" t="str">
        <f>CONCATENATE(climbs!C$1, "=",IF(TYPE(climbs!C1143)=2,CHAR(34),""),climbs!C1143,IF(TYPE(climbs!C1143)=2,CHAR(34),""))</f>
        <v>STARTING_AT_KM=143.5</v>
      </c>
      <c r="D1143" t="str">
        <f>CONCATENATE(climbs!D$1, "=",IF(TYPE(climbs!D1143)=2,CHAR(34),""),climbs!D1143,IF(TYPE(climbs!D1143)=2,CHAR(34),""))</f>
        <v>NAME="Côte de Holme Moss"</v>
      </c>
      <c r="E1143" t="str">
        <f>CONCATENATE(climbs!E$1, "=",IF(TYPE(climbs!E1143)=2,CHAR(34),""),climbs!E1143,IF(TYPE(climbs!E1143)=2,CHAR(34),""))</f>
        <v>INITIAL_ALTITUDE=0</v>
      </c>
      <c r="F1143" t="str">
        <f>CONCATENATE(climbs!F$1, "=",IF(TYPE(climbs!F1143)=2,CHAR(34),""),climbs!F1143,IF(TYPE(climbs!F1143)=2,CHAR(34),""))</f>
        <v>DISTANCE=4.7</v>
      </c>
      <c r="G1143" t="str">
        <f>CONCATENATE(climbs!G$1, "=",IF(TYPE(climbs!G1143)=2,CHAR(34),""),climbs!G1143,IF(TYPE(climbs!G1143)=2,CHAR(34),""))</f>
        <v>AVERAGE_SLOPE=7</v>
      </c>
      <c r="H1143" t="str">
        <f>CONCATENATE(climbs!H$1, "=",IF(TYPE(climbs!H1143)=2,CHAR(34),""),climbs!H1143,IF(TYPE(climbs!H1143)=2,CHAR(34),""))</f>
        <v>CATEGORY="2"</v>
      </c>
    </row>
    <row r="1144" spans="1:8" x14ac:dyDescent="0.25">
      <c r="A1144" t="str">
        <f>CONCATENATE(climbs!A$1, "=",IF(TYPE(climbs!A1144)=2,CHAR(34),""),climbs!A1144,IF(TYPE(climbs!A1144)=2,CHAR(34),""))</f>
        <v>CLIMB_ID=1143</v>
      </c>
      <c r="B1144" t="str">
        <f>CONCATENATE(climbs!B$1, "=",IF(TYPE(climbs!B1144)=2,CHAR(34),""),climbs!B1144,IF(TYPE(climbs!B1144)=2,CHAR(34),""))</f>
        <v>STAGE_NUMBER=380</v>
      </c>
      <c r="C1144" t="str">
        <f>CONCATENATE(climbs!C$1, "=",IF(TYPE(climbs!C1144)=2,CHAR(34),""),climbs!C1144,IF(TYPE(climbs!C1144)=2,CHAR(34),""))</f>
        <v>STARTING_AT_KM=167</v>
      </c>
      <c r="D1144" t="str">
        <f>CONCATENATE(climbs!D$1, "=",IF(TYPE(climbs!D1144)=2,CHAR(34),""),climbs!D1144,IF(TYPE(climbs!D1144)=2,CHAR(34),""))</f>
        <v>NAME="Côte de Midhopestones"</v>
      </c>
      <c r="E1144" t="str">
        <f>CONCATENATE(climbs!E$1, "=",IF(TYPE(climbs!E1144)=2,CHAR(34),""),climbs!E1144,IF(TYPE(climbs!E1144)=2,CHAR(34),""))</f>
        <v>INITIAL_ALTITUDE=0</v>
      </c>
      <c r="F1144" t="str">
        <f>CONCATENATE(climbs!F$1, "=",IF(TYPE(climbs!F1144)=2,CHAR(34),""),climbs!F1144,IF(TYPE(climbs!F1144)=2,CHAR(34),""))</f>
        <v>DISTANCE=2.5</v>
      </c>
      <c r="G1144" t="str">
        <f>CONCATENATE(climbs!G$1, "=",IF(TYPE(climbs!G1144)=2,CHAR(34),""),climbs!G1144,IF(TYPE(climbs!G1144)=2,CHAR(34),""))</f>
        <v>AVERAGE_SLOPE=6.1</v>
      </c>
      <c r="H1144" t="str">
        <f>CONCATENATE(climbs!H$1, "=",IF(TYPE(climbs!H1144)=2,CHAR(34),""),climbs!H1144,IF(TYPE(climbs!H1144)=2,CHAR(34),""))</f>
        <v>CATEGORY="3"</v>
      </c>
    </row>
    <row r="1145" spans="1:8" x14ac:dyDescent="0.25">
      <c r="A1145" t="str">
        <f>CONCATENATE(climbs!A$1, "=",IF(TYPE(climbs!A1145)=2,CHAR(34),""),climbs!A1145,IF(TYPE(climbs!A1145)=2,CHAR(34),""))</f>
        <v>CLIMB_ID=1144</v>
      </c>
      <c r="B1145" t="str">
        <f>CONCATENATE(climbs!B$1, "=",IF(TYPE(climbs!B1145)=2,CHAR(34),""),climbs!B1145,IF(TYPE(climbs!B1145)=2,CHAR(34),""))</f>
        <v>STAGE_NUMBER=380</v>
      </c>
      <c r="C1145" t="str">
        <f>CONCATENATE(climbs!C$1, "=",IF(TYPE(climbs!C1145)=2,CHAR(34),""),climbs!C1145,IF(TYPE(climbs!C1145)=2,CHAR(34),""))</f>
        <v>STARTING_AT_KM=175</v>
      </c>
      <c r="D1145" t="str">
        <f>CONCATENATE(climbs!D$1, "=",IF(TYPE(climbs!D1145)=2,CHAR(34),""),climbs!D1145,IF(TYPE(climbs!D1145)=2,CHAR(34),""))</f>
        <v>NAME="Côte de Bradfield"</v>
      </c>
      <c r="E1145" t="str">
        <f>CONCATENATE(climbs!E$1, "=",IF(TYPE(climbs!E1145)=2,CHAR(34),""),climbs!E1145,IF(TYPE(climbs!E1145)=2,CHAR(34),""))</f>
        <v>INITIAL_ALTITUDE=0</v>
      </c>
      <c r="F1145" t="str">
        <f>CONCATENATE(climbs!F$1, "=",IF(TYPE(climbs!F1145)=2,CHAR(34),""),climbs!F1145,IF(TYPE(climbs!F1145)=2,CHAR(34),""))</f>
        <v>DISTANCE=1</v>
      </c>
      <c r="G1145" t="str">
        <f>CONCATENATE(climbs!G$1, "=",IF(TYPE(climbs!G1145)=2,CHAR(34),""),climbs!G1145,IF(TYPE(climbs!G1145)=2,CHAR(34),""))</f>
        <v>AVERAGE_SLOPE=7.4</v>
      </c>
      <c r="H1145" t="str">
        <f>CONCATENATE(climbs!H$1, "=",IF(TYPE(climbs!H1145)=2,CHAR(34),""),climbs!H1145,IF(TYPE(climbs!H1145)=2,CHAR(34),""))</f>
        <v>CATEGORY="4"</v>
      </c>
    </row>
    <row r="1146" spans="1:8" x14ac:dyDescent="0.25">
      <c r="A1146" t="str">
        <f>CONCATENATE(climbs!A$1, "=",IF(TYPE(climbs!A1146)=2,CHAR(34),""),climbs!A1146,IF(TYPE(climbs!A1146)=2,CHAR(34),""))</f>
        <v>CLIMB_ID=1145</v>
      </c>
      <c r="B1146" t="str">
        <f>CONCATENATE(climbs!B$1, "=",IF(TYPE(climbs!B1146)=2,CHAR(34),""),climbs!B1146,IF(TYPE(climbs!B1146)=2,CHAR(34),""))</f>
        <v>STAGE_NUMBER=380</v>
      </c>
      <c r="C1146" t="str">
        <f>CONCATENATE(climbs!C$1, "=",IF(TYPE(climbs!C1146)=2,CHAR(34),""),climbs!C1146,IF(TYPE(climbs!C1146)=2,CHAR(34),""))</f>
        <v>STARTING_AT_KM=182</v>
      </c>
      <c r="D1146" t="str">
        <f>CONCATENATE(climbs!D$1, "=",IF(TYPE(climbs!D1146)=2,CHAR(34),""),climbs!D1146,IF(TYPE(climbs!D1146)=2,CHAR(34),""))</f>
        <v>NAME="Côte d'Oughtibridge"</v>
      </c>
      <c r="E1146" t="str">
        <f>CONCATENATE(climbs!E$1, "=",IF(TYPE(climbs!E1146)=2,CHAR(34),""),climbs!E1146,IF(TYPE(climbs!E1146)=2,CHAR(34),""))</f>
        <v>INITIAL_ALTITUDE=0</v>
      </c>
      <c r="F1146" t="str">
        <f>CONCATENATE(climbs!F$1, "=",IF(TYPE(climbs!F1146)=2,CHAR(34),""),climbs!F1146,IF(TYPE(climbs!F1146)=2,CHAR(34),""))</f>
        <v>DISTANCE=1.5</v>
      </c>
      <c r="G1146" t="str">
        <f>CONCATENATE(climbs!G$1, "=",IF(TYPE(climbs!G1146)=2,CHAR(34),""),climbs!G1146,IF(TYPE(climbs!G1146)=2,CHAR(34),""))</f>
        <v>AVERAGE_SLOPE=9.1</v>
      </c>
      <c r="H1146" t="str">
        <f>CONCATENATE(climbs!H$1, "=",IF(TYPE(climbs!H1146)=2,CHAR(34),""),climbs!H1146,IF(TYPE(climbs!H1146)=2,CHAR(34),""))</f>
        <v>CATEGORY="3"</v>
      </c>
    </row>
    <row r="1147" spans="1:8" x14ac:dyDescent="0.25">
      <c r="A1147" t="str">
        <f>CONCATENATE(climbs!A$1, "=",IF(TYPE(climbs!A1147)=2,CHAR(34),""),climbs!A1147,IF(TYPE(climbs!A1147)=2,CHAR(34),""))</f>
        <v>CLIMB_ID=1146</v>
      </c>
      <c r="B1147" t="str">
        <f>CONCATENATE(climbs!B$1, "=",IF(TYPE(climbs!B1147)=2,CHAR(34),""),climbs!B1147,IF(TYPE(climbs!B1147)=2,CHAR(34),""))</f>
        <v>STAGE_NUMBER=380</v>
      </c>
      <c r="C1147" t="str">
        <f>CONCATENATE(climbs!C$1, "=",IF(TYPE(climbs!C1147)=2,CHAR(34),""),climbs!C1147,IF(TYPE(climbs!C1147)=2,CHAR(34),""))</f>
        <v>STARTING_AT_KM=196</v>
      </c>
      <c r="D1147" t="str">
        <f>CONCATENATE(climbs!D$1, "=",IF(TYPE(climbs!D1147)=2,CHAR(34),""),climbs!D1147,IF(TYPE(climbs!D1147)=2,CHAR(34),""))</f>
        <v>NAME="VC Côte de Jenkin Road"</v>
      </c>
      <c r="E1147" t="str">
        <f>CONCATENATE(climbs!E$1, "=",IF(TYPE(climbs!E1147)=2,CHAR(34),""),climbs!E1147,IF(TYPE(climbs!E1147)=2,CHAR(34),""))</f>
        <v>INITIAL_ALTITUDE=0</v>
      </c>
      <c r="F1147" t="str">
        <f>CONCATENATE(climbs!F$1, "=",IF(TYPE(climbs!F1147)=2,CHAR(34),""),climbs!F1147,IF(TYPE(climbs!F1147)=2,CHAR(34),""))</f>
        <v>DISTANCE=0.8</v>
      </c>
      <c r="G1147" t="str">
        <f>CONCATENATE(climbs!G$1, "=",IF(TYPE(climbs!G1147)=2,CHAR(34),""),climbs!G1147,IF(TYPE(climbs!G1147)=2,CHAR(34),""))</f>
        <v>AVERAGE_SLOPE=10.8</v>
      </c>
      <c r="H1147" t="str">
        <f>CONCATENATE(climbs!H$1, "=",IF(TYPE(climbs!H1147)=2,CHAR(34),""),climbs!H1147,IF(TYPE(climbs!H1147)=2,CHAR(34),""))</f>
        <v>CATEGORY="4"</v>
      </c>
    </row>
    <row r="1148" spans="1:8" x14ac:dyDescent="0.25">
      <c r="A1148" t="str">
        <f>CONCATENATE(climbs!A$1, "=",IF(TYPE(climbs!A1148)=2,CHAR(34),""),climbs!A1148,IF(TYPE(climbs!A1148)=2,CHAR(34),""))</f>
        <v>CLIMB_ID=1147</v>
      </c>
      <c r="B1148" t="str">
        <f>CONCATENATE(climbs!B$1, "=",IF(TYPE(climbs!B1148)=2,CHAR(34),""),climbs!B1148,IF(TYPE(climbs!B1148)=2,CHAR(34),""))</f>
        <v>STAGE_NUMBER=382</v>
      </c>
      <c r="C1148" t="str">
        <f>CONCATENATE(climbs!C$1, "=",IF(TYPE(climbs!C1148)=2,CHAR(34),""),climbs!C1148,IF(TYPE(climbs!C1148)=2,CHAR(34),""))</f>
        <v>STARTING_AT_KM=34</v>
      </c>
      <c r="D1148" t="str">
        <f>CONCATENATE(climbs!D$1, "=",IF(TYPE(climbs!D1148)=2,CHAR(34),""),climbs!D1148,IF(TYPE(climbs!D1148)=2,CHAR(34),""))</f>
        <v>NAME="Côte de Campagnette"</v>
      </c>
      <c r="E1148" t="str">
        <f>CONCATENATE(climbs!E$1, "=",IF(TYPE(climbs!E1148)=2,CHAR(34),""),climbs!E1148,IF(TYPE(climbs!E1148)=2,CHAR(34),""))</f>
        <v>INITIAL_ALTITUDE=0</v>
      </c>
      <c r="F1148" t="str">
        <f>CONCATENATE(climbs!F$1, "=",IF(TYPE(climbs!F1148)=2,CHAR(34),""),climbs!F1148,IF(TYPE(climbs!F1148)=2,CHAR(34),""))</f>
        <v>DISTANCE=1</v>
      </c>
      <c r="G1148" t="str">
        <f>CONCATENATE(climbs!G$1, "=",IF(TYPE(climbs!G1148)=2,CHAR(34),""),climbs!G1148,IF(TYPE(climbs!G1148)=2,CHAR(34),""))</f>
        <v>AVERAGE_SLOPE=6.5</v>
      </c>
      <c r="H1148" t="str">
        <f>CONCATENATE(climbs!H$1, "=",IF(TYPE(climbs!H1148)=2,CHAR(34),""),climbs!H1148,IF(TYPE(climbs!H1148)=2,CHAR(34),""))</f>
        <v>CATEGORY="4"</v>
      </c>
    </row>
    <row r="1149" spans="1:8" x14ac:dyDescent="0.25">
      <c r="A1149" t="str">
        <f>CONCATENATE(climbs!A$1, "=",IF(TYPE(climbs!A1149)=2,CHAR(34),""),climbs!A1149,IF(TYPE(climbs!A1149)=2,CHAR(34),""))</f>
        <v>CLIMB_ID=1148</v>
      </c>
      <c r="B1149" t="str">
        <f>CONCATENATE(climbs!B$1, "=",IF(TYPE(climbs!B1149)=2,CHAR(34),""),climbs!B1149,IF(TYPE(climbs!B1149)=2,CHAR(34),""))</f>
        <v>STAGE_NUMBER=382</v>
      </c>
      <c r="C1149" t="str">
        <f>CONCATENATE(climbs!C$1, "=",IF(TYPE(climbs!C1149)=2,CHAR(34),""),climbs!C1149,IF(TYPE(climbs!C1149)=2,CHAR(34),""))</f>
        <v>STARTING_AT_KM=117.5</v>
      </c>
      <c r="D1149" t="str">
        <f>CONCATENATE(climbs!D$1, "=",IF(TYPE(climbs!D1149)=2,CHAR(34),""),climbs!D1149,IF(TYPE(climbs!D1149)=2,CHAR(34),""))</f>
        <v>NAME="Mont Noir"</v>
      </c>
      <c r="E1149" t="str">
        <f>CONCATENATE(climbs!E$1, "=",IF(TYPE(climbs!E1149)=2,CHAR(34),""),climbs!E1149,IF(TYPE(climbs!E1149)=2,CHAR(34),""))</f>
        <v>INITIAL_ALTITUDE=0</v>
      </c>
      <c r="F1149" t="str">
        <f>CONCATENATE(climbs!F$1, "=",IF(TYPE(climbs!F1149)=2,CHAR(34),""),climbs!F1149,IF(TYPE(climbs!F1149)=2,CHAR(34),""))</f>
        <v>DISTANCE=1.3</v>
      </c>
      <c r="G1149" t="str">
        <f>CONCATENATE(climbs!G$1, "=",IF(TYPE(climbs!G1149)=2,CHAR(34),""),climbs!G1149,IF(TYPE(climbs!G1149)=2,CHAR(34),""))</f>
        <v>AVERAGE_SLOPE=5.7</v>
      </c>
      <c r="H1149" t="str">
        <f>CONCATENATE(climbs!H$1, "=",IF(TYPE(climbs!H1149)=2,CHAR(34),""),climbs!H1149,IF(TYPE(climbs!H1149)=2,CHAR(34),""))</f>
        <v>CATEGORY="4"</v>
      </c>
    </row>
    <row r="1150" spans="1:8" x14ac:dyDescent="0.25">
      <c r="A1150" t="str">
        <f>CONCATENATE(climbs!A$1, "=",IF(TYPE(climbs!A1150)=2,CHAR(34),""),climbs!A1150,IF(TYPE(climbs!A1150)=2,CHAR(34),""))</f>
        <v>CLIMB_ID=1149</v>
      </c>
      <c r="B1150" t="str">
        <f>CONCATENATE(climbs!B$1, "=",IF(TYPE(climbs!B1150)=2,CHAR(34),""),climbs!B1150,IF(TYPE(climbs!B1150)=2,CHAR(34),""))</f>
        <v>STAGE_NUMBER=384</v>
      </c>
      <c r="C1150" t="str">
        <f>CONCATENATE(climbs!C$1, "=",IF(TYPE(climbs!C1150)=2,CHAR(34),""),climbs!C1150,IF(TYPE(climbs!C1150)=2,CHAR(34),""))</f>
        <v>STARTING_AT_KM=107.5</v>
      </c>
      <c r="D1150" t="str">
        <f>CONCATENATE(climbs!D$1, "=",IF(TYPE(climbs!D1150)=2,CHAR(34),""),climbs!D1150,IF(TYPE(climbs!D1150)=2,CHAR(34),""))</f>
        <v>NAME="Côte de Coucy-le-Château-Auffrique"</v>
      </c>
      <c r="E1150" t="str">
        <f>CONCATENATE(climbs!E$1, "=",IF(TYPE(climbs!E1150)=2,CHAR(34),""),climbs!E1150,IF(TYPE(climbs!E1150)=2,CHAR(34),""))</f>
        <v>INITIAL_ALTITUDE=0</v>
      </c>
      <c r="F1150" t="str">
        <f>CONCATENATE(climbs!F$1, "=",IF(TYPE(climbs!F1150)=2,CHAR(34),""),climbs!F1150,IF(TYPE(climbs!F1150)=2,CHAR(34),""))</f>
        <v>DISTANCE=0.9</v>
      </c>
      <c r="G1150" t="str">
        <f>CONCATENATE(climbs!G$1, "=",IF(TYPE(climbs!G1150)=2,CHAR(34),""),climbs!G1150,IF(TYPE(climbs!G1150)=2,CHAR(34),""))</f>
        <v>AVERAGE_SLOPE=6.2</v>
      </c>
      <c r="H1150" t="str">
        <f>CONCATENATE(climbs!H$1, "=",IF(TYPE(climbs!H1150)=2,CHAR(34),""),climbs!H1150,IF(TYPE(climbs!H1150)=2,CHAR(34),""))</f>
        <v>CATEGORY="4"</v>
      </c>
    </row>
    <row r="1151" spans="1:8" x14ac:dyDescent="0.25">
      <c r="A1151" t="str">
        <f>CONCATENATE(climbs!A$1, "=",IF(TYPE(climbs!A1151)=2,CHAR(34),""),climbs!A1151,IF(TYPE(climbs!A1151)=2,CHAR(34),""))</f>
        <v>CLIMB_ID=1150</v>
      </c>
      <c r="B1151" t="str">
        <f>CONCATENATE(climbs!B$1, "=",IF(TYPE(climbs!B1151)=2,CHAR(34),""),climbs!B1151,IF(TYPE(climbs!B1151)=2,CHAR(34),""))</f>
        <v>STAGE_NUMBER=384</v>
      </c>
      <c r="C1151" t="str">
        <f>CONCATENATE(climbs!C$1, "=",IF(TYPE(climbs!C1151)=2,CHAR(34),""),climbs!C1151,IF(TYPE(climbs!C1151)=2,CHAR(34),""))</f>
        <v>STARTING_AT_KM=157</v>
      </c>
      <c r="D1151" t="str">
        <f>CONCATENATE(climbs!D$1, "=",IF(TYPE(climbs!D1151)=2,CHAR(34),""),climbs!D1151,IF(TYPE(climbs!D1151)=2,CHAR(34),""))</f>
        <v>NAME="Côte de Roucy"</v>
      </c>
      <c r="E1151" t="str">
        <f>CONCATENATE(climbs!E$1, "=",IF(TYPE(climbs!E1151)=2,CHAR(34),""),climbs!E1151,IF(TYPE(climbs!E1151)=2,CHAR(34),""))</f>
        <v>INITIAL_ALTITUDE=0</v>
      </c>
      <c r="F1151" t="str">
        <f>CONCATENATE(climbs!F$1, "=",IF(TYPE(climbs!F1151)=2,CHAR(34),""),climbs!F1151,IF(TYPE(climbs!F1151)=2,CHAR(34),""))</f>
        <v>DISTANCE=1.5</v>
      </c>
      <c r="G1151" t="str">
        <f>CONCATENATE(climbs!G$1, "=",IF(TYPE(climbs!G1151)=2,CHAR(34),""),climbs!G1151,IF(TYPE(climbs!G1151)=2,CHAR(34),""))</f>
        <v>AVERAGE_SLOPE=6.2</v>
      </c>
      <c r="H1151" t="str">
        <f>CONCATENATE(climbs!H$1, "=",IF(TYPE(climbs!H1151)=2,CHAR(34),""),climbs!H1151,IF(TYPE(climbs!H1151)=2,CHAR(34),""))</f>
        <v>CATEGORY="4"</v>
      </c>
    </row>
    <row r="1152" spans="1:8" x14ac:dyDescent="0.25">
      <c r="A1152" t="str">
        <f>CONCATENATE(climbs!A$1, "=",IF(TYPE(climbs!A1152)=2,CHAR(34),""),climbs!A1152,IF(TYPE(climbs!A1152)=2,CHAR(34),""))</f>
        <v>CLIMB_ID=1151</v>
      </c>
      <c r="B1152" t="str">
        <f>CONCATENATE(climbs!B$1, "=",IF(TYPE(climbs!B1152)=2,CHAR(34),""),climbs!B1152,IF(TYPE(climbs!B1152)=2,CHAR(34),""))</f>
        <v>STAGE_NUMBER=385</v>
      </c>
      <c r="C1152" t="str">
        <f>CONCATENATE(climbs!C$1, "=",IF(TYPE(climbs!C1152)=2,CHAR(34),""),climbs!C1152,IF(TYPE(climbs!C1152)=2,CHAR(34),""))</f>
        <v>STARTING_AT_KM=217.5</v>
      </c>
      <c r="D1152" t="str">
        <f>CONCATENATE(climbs!D$1, "=",IF(TYPE(climbs!D1152)=2,CHAR(34),""),climbs!D1152,IF(TYPE(climbs!D1152)=2,CHAR(34),""))</f>
        <v>NAME="Côte de Maron"</v>
      </c>
      <c r="E1152" t="str">
        <f>CONCATENATE(climbs!E$1, "=",IF(TYPE(climbs!E1152)=2,CHAR(34),""),climbs!E1152,IF(TYPE(climbs!E1152)=2,CHAR(34),""))</f>
        <v>INITIAL_ALTITUDE=0</v>
      </c>
      <c r="F1152" t="str">
        <f>CONCATENATE(climbs!F$1, "=",IF(TYPE(climbs!F1152)=2,CHAR(34),""),climbs!F1152,IF(TYPE(climbs!F1152)=2,CHAR(34),""))</f>
        <v>DISTANCE=3.2</v>
      </c>
      <c r="G1152" t="str">
        <f>CONCATENATE(climbs!G$1, "=",IF(TYPE(climbs!G1152)=2,CHAR(34),""),climbs!G1152,IF(TYPE(climbs!G1152)=2,CHAR(34),""))</f>
        <v>AVERAGE_SLOPE=5</v>
      </c>
      <c r="H1152" t="str">
        <f>CONCATENATE(climbs!H$1, "=",IF(TYPE(climbs!H1152)=2,CHAR(34),""),climbs!H1152,IF(TYPE(climbs!H1152)=2,CHAR(34),""))</f>
        <v>CATEGORY="4"</v>
      </c>
    </row>
    <row r="1153" spans="1:8" x14ac:dyDescent="0.25">
      <c r="A1153" t="str">
        <f>CONCATENATE(climbs!A$1, "=",IF(TYPE(climbs!A1153)=2,CHAR(34),""),climbs!A1153,IF(TYPE(climbs!A1153)=2,CHAR(34),""))</f>
        <v>CLIMB_ID=1152</v>
      </c>
      <c r="B1153" t="str">
        <f>CONCATENATE(climbs!B$1, "=",IF(TYPE(climbs!B1153)=2,CHAR(34),""),climbs!B1153,IF(TYPE(climbs!B1153)=2,CHAR(34),""))</f>
        <v>STAGE_NUMBER=385</v>
      </c>
      <c r="C1153" t="str">
        <f>CONCATENATE(climbs!C$1, "=",IF(TYPE(climbs!C1153)=2,CHAR(34),""),climbs!C1153,IF(TYPE(climbs!C1153)=2,CHAR(34),""))</f>
        <v>STARTING_AT_KM=229</v>
      </c>
      <c r="D1153" t="str">
        <f>CONCATENATE(climbs!D$1, "=",IF(TYPE(climbs!D1153)=2,CHAR(34),""),climbs!D1153,IF(TYPE(climbs!D1153)=2,CHAR(34),""))</f>
        <v>NAME="Côte de Boufflers"</v>
      </c>
      <c r="E1153" t="str">
        <f>CONCATENATE(climbs!E$1, "=",IF(TYPE(climbs!E1153)=2,CHAR(34),""),climbs!E1153,IF(TYPE(climbs!E1153)=2,CHAR(34),""))</f>
        <v>INITIAL_ALTITUDE=0</v>
      </c>
      <c r="F1153" t="str">
        <f>CONCATENATE(climbs!F$1, "=",IF(TYPE(climbs!F1153)=2,CHAR(34),""),climbs!F1153,IF(TYPE(climbs!F1153)=2,CHAR(34),""))</f>
        <v>DISTANCE=1.3</v>
      </c>
      <c r="G1153" t="str">
        <f>CONCATENATE(climbs!G$1, "=",IF(TYPE(climbs!G1153)=2,CHAR(34),""),climbs!G1153,IF(TYPE(climbs!G1153)=2,CHAR(34),""))</f>
        <v>AVERAGE_SLOPE=7.9</v>
      </c>
      <c r="H1153" t="str">
        <f>CONCATENATE(climbs!H$1, "=",IF(TYPE(climbs!H1153)=2,CHAR(34),""),climbs!H1153,IF(TYPE(climbs!H1153)=2,CHAR(34),""))</f>
        <v>CATEGORY="4"</v>
      </c>
    </row>
    <row r="1154" spans="1:8" x14ac:dyDescent="0.25">
      <c r="A1154" t="str">
        <f>CONCATENATE(climbs!A$1, "=",IF(TYPE(climbs!A1154)=2,CHAR(34),""),climbs!A1154,IF(TYPE(climbs!A1154)=2,CHAR(34),""))</f>
        <v>CLIMB_ID=1153</v>
      </c>
      <c r="B1154" t="str">
        <f>CONCATENATE(climbs!B$1, "=",IF(TYPE(climbs!B1154)=2,CHAR(34),""),climbs!B1154,IF(TYPE(climbs!B1154)=2,CHAR(34),""))</f>
        <v>STAGE_NUMBER=386</v>
      </c>
      <c r="C1154" t="str">
        <f>CONCATENATE(climbs!C$1, "=",IF(TYPE(climbs!C1154)=2,CHAR(34),""),climbs!C1154,IF(TYPE(climbs!C1154)=2,CHAR(34),""))</f>
        <v>STARTING_AT_KM=142</v>
      </c>
      <c r="D1154" t="str">
        <f>CONCATENATE(climbs!D$1, "=",IF(TYPE(climbs!D1154)=2,CHAR(34),""),climbs!D1154,IF(TYPE(climbs!D1154)=2,CHAR(34),""))</f>
        <v>NAME="Col de la Croix des Moinats"</v>
      </c>
      <c r="E1154" t="str">
        <f>CONCATENATE(climbs!E$1, "=",IF(TYPE(climbs!E1154)=2,CHAR(34),""),climbs!E1154,IF(TYPE(climbs!E1154)=2,CHAR(34),""))</f>
        <v>INITIAL_ALTITUDE=891</v>
      </c>
      <c r="F1154" t="str">
        <f>CONCATENATE(climbs!F$1, "=",IF(TYPE(climbs!F1154)=2,CHAR(34),""),climbs!F1154,IF(TYPE(climbs!F1154)=2,CHAR(34),""))</f>
        <v>DISTANCE=7.6</v>
      </c>
      <c r="G1154" t="str">
        <f>CONCATENATE(climbs!G$1, "=",IF(TYPE(climbs!G1154)=2,CHAR(34),""),climbs!G1154,IF(TYPE(climbs!G1154)=2,CHAR(34),""))</f>
        <v>AVERAGE_SLOPE=6</v>
      </c>
      <c r="H1154" t="str">
        <f>CONCATENATE(climbs!H$1, "=",IF(TYPE(climbs!H1154)=2,CHAR(34),""),climbs!H1154,IF(TYPE(climbs!H1154)=2,CHAR(34),""))</f>
        <v>CATEGORY="2"</v>
      </c>
    </row>
    <row r="1155" spans="1:8" x14ac:dyDescent="0.25">
      <c r="A1155" t="str">
        <f>CONCATENATE(climbs!A$1, "=",IF(TYPE(climbs!A1155)=2,CHAR(34),""),climbs!A1155,IF(TYPE(climbs!A1155)=2,CHAR(34),""))</f>
        <v>CLIMB_ID=1154</v>
      </c>
      <c r="B1155" t="str">
        <f>CONCATENATE(climbs!B$1, "=",IF(TYPE(climbs!B1155)=2,CHAR(34),""),climbs!B1155,IF(TYPE(climbs!B1155)=2,CHAR(34),""))</f>
        <v>STAGE_NUMBER=386</v>
      </c>
      <c r="C1155" t="str">
        <f>CONCATENATE(climbs!C$1, "=",IF(TYPE(climbs!C1155)=2,CHAR(34),""),climbs!C1155,IF(TYPE(climbs!C1155)=2,CHAR(34),""))</f>
        <v>STARTING_AT_KM=150</v>
      </c>
      <c r="D1155" t="str">
        <f>CONCATENATE(climbs!D$1, "=",IF(TYPE(climbs!D1155)=2,CHAR(34),""),climbs!D1155,IF(TYPE(climbs!D1155)=2,CHAR(34),""))</f>
        <v>NAME="Col de Grosse Pierre"</v>
      </c>
      <c r="E1155" t="str">
        <f>CONCATENATE(climbs!E$1, "=",IF(TYPE(climbs!E1155)=2,CHAR(34),""),climbs!E1155,IF(TYPE(climbs!E1155)=2,CHAR(34),""))</f>
        <v>INITIAL_ALTITUDE=901</v>
      </c>
      <c r="F1155" t="str">
        <f>CONCATENATE(climbs!F$1, "=",IF(TYPE(climbs!F1155)=2,CHAR(34),""),climbs!F1155,IF(TYPE(climbs!F1155)=2,CHAR(34),""))</f>
        <v>DISTANCE=3</v>
      </c>
      <c r="G1155" t="str">
        <f>CONCATENATE(climbs!G$1, "=",IF(TYPE(climbs!G1155)=2,CHAR(34),""),climbs!G1155,IF(TYPE(climbs!G1155)=2,CHAR(34),""))</f>
        <v>AVERAGE_SLOPE=7.5</v>
      </c>
      <c r="H1155" t="str">
        <f>CONCATENATE(climbs!H$1, "=",IF(TYPE(climbs!H1155)=2,CHAR(34),""),climbs!H1155,IF(TYPE(climbs!H1155)=2,CHAR(34),""))</f>
        <v>CATEGORY="2"</v>
      </c>
    </row>
    <row r="1156" spans="1:8" x14ac:dyDescent="0.25">
      <c r="A1156" t="str">
        <f>CONCATENATE(climbs!A$1, "=",IF(TYPE(climbs!A1156)=2,CHAR(34),""),climbs!A1156,IF(TYPE(climbs!A1156)=2,CHAR(34),""))</f>
        <v>CLIMB_ID=1155</v>
      </c>
      <c r="B1156" t="str">
        <f>CONCATENATE(climbs!B$1, "=",IF(TYPE(climbs!B1156)=2,CHAR(34),""),climbs!B1156,IF(TYPE(climbs!B1156)=2,CHAR(34),""))</f>
        <v>STAGE_NUMBER=386</v>
      </c>
      <c r="C1156" t="str">
        <f>CONCATENATE(climbs!C$1, "=",IF(TYPE(climbs!C1156)=2,CHAR(34),""),climbs!C1156,IF(TYPE(climbs!C1156)=2,CHAR(34),""))</f>
        <v>STARTING_AT_KM=161</v>
      </c>
      <c r="D1156" t="str">
        <f>CONCATENATE(climbs!D$1, "=",IF(TYPE(climbs!D1156)=2,CHAR(34),""),climbs!D1156,IF(TYPE(climbs!D1156)=2,CHAR(34),""))</f>
        <v>NAME="Côte de La Mauselaine"</v>
      </c>
      <c r="E1156" t="str">
        <f>CONCATENATE(climbs!E$1, "=",IF(TYPE(climbs!E1156)=2,CHAR(34),""),climbs!E1156,IF(TYPE(climbs!E1156)=2,CHAR(34),""))</f>
        <v>INITIAL_ALTITUDE=0</v>
      </c>
      <c r="F1156" t="str">
        <f>CONCATENATE(climbs!F$1, "=",IF(TYPE(climbs!F1156)=2,CHAR(34),""),climbs!F1156,IF(TYPE(climbs!F1156)=2,CHAR(34),""))</f>
        <v>DISTANCE=1.8</v>
      </c>
      <c r="G1156" t="str">
        <f>CONCATENATE(climbs!G$1, "=",IF(TYPE(climbs!G1156)=2,CHAR(34),""),climbs!G1156,IF(TYPE(climbs!G1156)=2,CHAR(34),""))</f>
        <v>AVERAGE_SLOPE=10.3</v>
      </c>
      <c r="H1156" t="str">
        <f>CONCATENATE(climbs!H$1, "=",IF(TYPE(climbs!H1156)=2,CHAR(34),""),climbs!H1156,IF(TYPE(climbs!H1156)=2,CHAR(34),""))</f>
        <v>CATEGORY="3"</v>
      </c>
    </row>
    <row r="1157" spans="1:8" x14ac:dyDescent="0.25">
      <c r="A1157" t="str">
        <f>CONCATENATE(climbs!A$1, "=",IF(TYPE(climbs!A1157)=2,CHAR(34),""),climbs!A1157,IF(TYPE(climbs!A1157)=2,CHAR(34),""))</f>
        <v>CLIMB_ID=1156</v>
      </c>
      <c r="B1157" t="str">
        <f>CONCATENATE(climbs!B$1, "=",IF(TYPE(climbs!B1157)=2,CHAR(34),""),climbs!B1157,IF(TYPE(climbs!B1157)=2,CHAR(34),""))</f>
        <v>STAGE_NUMBER=387</v>
      </c>
      <c r="C1157" t="str">
        <f>CONCATENATE(climbs!C$1, "=",IF(TYPE(climbs!C1157)=2,CHAR(34),""),climbs!C1157,IF(TYPE(climbs!C1157)=2,CHAR(34),""))</f>
        <v>STARTING_AT_KM=11.5</v>
      </c>
      <c r="D1157" t="str">
        <f>CONCATENATE(climbs!D$1, "=",IF(TYPE(climbs!D1157)=2,CHAR(34),""),climbs!D1157,IF(TYPE(climbs!D1157)=2,CHAR(34),""))</f>
        <v>NAME="Col de la Schlucht"</v>
      </c>
      <c r="E1157" t="str">
        <f>CONCATENATE(climbs!E$1, "=",IF(TYPE(climbs!E1157)=2,CHAR(34),""),climbs!E1157,IF(TYPE(climbs!E1157)=2,CHAR(34),""))</f>
        <v>INITIAL_ALTITUDE=1140</v>
      </c>
      <c r="F1157" t="str">
        <f>CONCATENATE(climbs!F$1, "=",IF(TYPE(climbs!F1157)=2,CHAR(34),""),climbs!F1157,IF(TYPE(climbs!F1157)=2,CHAR(34),""))</f>
        <v>DISTANCE=8.6</v>
      </c>
      <c r="G1157" t="str">
        <f>CONCATENATE(climbs!G$1, "=",IF(TYPE(climbs!G1157)=2,CHAR(34),""),climbs!G1157,IF(TYPE(climbs!G1157)=2,CHAR(34),""))</f>
        <v>AVERAGE_SLOPE=4.5</v>
      </c>
      <c r="H1157" t="str">
        <f>CONCATENATE(climbs!H$1, "=",IF(TYPE(climbs!H1157)=2,CHAR(34),""),climbs!H1157,IF(TYPE(climbs!H1157)=2,CHAR(34),""))</f>
        <v>CATEGORY="2"</v>
      </c>
    </row>
    <row r="1158" spans="1:8" x14ac:dyDescent="0.25">
      <c r="A1158" t="str">
        <f>CONCATENATE(climbs!A$1, "=",IF(TYPE(climbs!A1158)=2,CHAR(34),""),climbs!A1158,IF(TYPE(climbs!A1158)=2,CHAR(34),""))</f>
        <v>CLIMB_ID=1157</v>
      </c>
      <c r="B1158" t="str">
        <f>CONCATENATE(climbs!B$1, "=",IF(TYPE(climbs!B1158)=2,CHAR(34),""),climbs!B1158,IF(TYPE(climbs!B1158)=2,CHAR(34),""))</f>
        <v>STAGE_NUMBER=387</v>
      </c>
      <c r="C1158" t="str">
        <f>CONCATENATE(climbs!C$1, "=",IF(TYPE(climbs!C1158)=2,CHAR(34),""),climbs!C1158,IF(TYPE(climbs!C1158)=2,CHAR(34),""))</f>
        <v>STARTING_AT_KM=41</v>
      </c>
      <c r="D1158" t="str">
        <f>CONCATENATE(climbs!D$1, "=",IF(TYPE(climbs!D1158)=2,CHAR(34),""),climbs!D1158,IF(TYPE(climbs!D1158)=2,CHAR(34),""))</f>
        <v>NAME="Col du Wettstein"</v>
      </c>
      <c r="E1158" t="str">
        <f>CONCATENATE(climbs!E$1, "=",IF(TYPE(climbs!E1158)=2,CHAR(34),""),climbs!E1158,IF(TYPE(climbs!E1158)=2,CHAR(34),""))</f>
        <v>INITIAL_ALTITUDE=0</v>
      </c>
      <c r="F1158" t="str">
        <f>CONCATENATE(climbs!F$1, "=",IF(TYPE(climbs!F1158)=2,CHAR(34),""),climbs!F1158,IF(TYPE(climbs!F1158)=2,CHAR(34),""))</f>
        <v>DISTANCE=7.7</v>
      </c>
      <c r="G1158" t="str">
        <f>CONCATENATE(climbs!G$1, "=",IF(TYPE(climbs!G1158)=2,CHAR(34),""),climbs!G1158,IF(TYPE(climbs!G1158)=2,CHAR(34),""))</f>
        <v>AVERAGE_SLOPE=4.1</v>
      </c>
      <c r="H1158" t="str">
        <f>CONCATENATE(climbs!H$1, "=",IF(TYPE(climbs!H1158)=2,CHAR(34),""),climbs!H1158,IF(TYPE(climbs!H1158)=2,CHAR(34),""))</f>
        <v>CATEGORY="3"</v>
      </c>
    </row>
    <row r="1159" spans="1:8" x14ac:dyDescent="0.25">
      <c r="A1159" t="str">
        <f>CONCATENATE(climbs!A$1, "=",IF(TYPE(climbs!A1159)=2,CHAR(34),""),climbs!A1159,IF(TYPE(climbs!A1159)=2,CHAR(34),""))</f>
        <v>CLIMB_ID=1158</v>
      </c>
      <c r="B1159" t="str">
        <f>CONCATENATE(climbs!B$1, "=",IF(TYPE(climbs!B1159)=2,CHAR(34),""),climbs!B1159,IF(TYPE(climbs!B1159)=2,CHAR(34),""))</f>
        <v>STAGE_NUMBER=387</v>
      </c>
      <c r="C1159" t="str">
        <f>CONCATENATE(climbs!C$1, "=",IF(TYPE(climbs!C1159)=2,CHAR(34),""),climbs!C1159,IF(TYPE(climbs!C1159)=2,CHAR(34),""))</f>
        <v>STARTING_AT_KM=70</v>
      </c>
      <c r="D1159" t="str">
        <f>CONCATENATE(climbs!D$1, "=",IF(TYPE(climbs!D1159)=2,CHAR(34),""),climbs!D1159,IF(TYPE(climbs!D1159)=2,CHAR(34),""))</f>
        <v>NAME="Côte des Cinq Châteaux"</v>
      </c>
      <c r="E1159" t="str">
        <f>CONCATENATE(climbs!E$1, "=",IF(TYPE(climbs!E1159)=2,CHAR(34),""),climbs!E1159,IF(TYPE(climbs!E1159)=2,CHAR(34),""))</f>
        <v>INITIAL_ALTITUDE=0</v>
      </c>
      <c r="F1159" t="str">
        <f>CONCATENATE(climbs!F$1, "=",IF(TYPE(climbs!F1159)=2,CHAR(34),""),climbs!F1159,IF(TYPE(climbs!F1159)=2,CHAR(34),""))</f>
        <v>DISTANCE=4.5</v>
      </c>
      <c r="G1159" t="str">
        <f>CONCATENATE(climbs!G$1, "=",IF(TYPE(climbs!G1159)=2,CHAR(34),""),climbs!G1159,IF(TYPE(climbs!G1159)=2,CHAR(34),""))</f>
        <v>AVERAGE_SLOPE=6.1</v>
      </c>
      <c r="H1159" t="str">
        <f>CONCATENATE(climbs!H$1, "=",IF(TYPE(climbs!H1159)=2,CHAR(34),""),climbs!H1159,IF(TYPE(climbs!H1159)=2,CHAR(34),""))</f>
        <v>CATEGORY="3"</v>
      </c>
    </row>
    <row r="1160" spans="1:8" x14ac:dyDescent="0.25">
      <c r="A1160" t="str">
        <f>CONCATENATE(climbs!A$1, "=",IF(TYPE(climbs!A1160)=2,CHAR(34),""),climbs!A1160,IF(TYPE(climbs!A1160)=2,CHAR(34),""))</f>
        <v>CLIMB_ID=1159</v>
      </c>
      <c r="B1160" t="str">
        <f>CONCATENATE(climbs!B$1, "=",IF(TYPE(climbs!B1160)=2,CHAR(34),""),climbs!B1160,IF(TYPE(climbs!B1160)=2,CHAR(34),""))</f>
        <v>STAGE_NUMBER=387</v>
      </c>
      <c r="C1160" t="str">
        <f>CONCATENATE(climbs!C$1, "=",IF(TYPE(climbs!C1160)=2,CHAR(34),""),climbs!C1160,IF(TYPE(climbs!C1160)=2,CHAR(34),""))</f>
        <v>STARTING_AT_KM=86</v>
      </c>
      <c r="D1160" t="str">
        <f>CONCATENATE(climbs!D$1, "=",IF(TYPE(climbs!D1160)=2,CHAR(34),""),climbs!D1160,IF(TYPE(climbs!D1160)=2,CHAR(34),""))</f>
        <v>NAME="Côte de Gueberschwihr"</v>
      </c>
      <c r="E1160" t="str">
        <f>CONCATENATE(climbs!E$1, "=",IF(TYPE(climbs!E1160)=2,CHAR(34),""),climbs!E1160,IF(TYPE(climbs!E1160)=2,CHAR(34),""))</f>
        <v>INITIAL_ALTITUDE=559</v>
      </c>
      <c r="F1160" t="str">
        <f>CONCATENATE(climbs!F$1, "=",IF(TYPE(climbs!F1160)=2,CHAR(34),""),climbs!F1160,IF(TYPE(climbs!F1160)=2,CHAR(34),""))</f>
        <v>DISTANCE=4.1</v>
      </c>
      <c r="G1160" t="str">
        <f>CONCATENATE(climbs!G$1, "=",IF(TYPE(climbs!G1160)=2,CHAR(34),""),climbs!G1160,IF(TYPE(climbs!G1160)=2,CHAR(34),""))</f>
        <v>AVERAGE_SLOPE=7.9</v>
      </c>
      <c r="H1160" t="str">
        <f>CONCATENATE(climbs!H$1, "=",IF(TYPE(climbs!H1160)=2,CHAR(34),""),climbs!H1160,IF(TYPE(climbs!H1160)=2,CHAR(34),""))</f>
        <v>CATEGORY="2"</v>
      </c>
    </row>
    <row r="1161" spans="1:8" x14ac:dyDescent="0.25">
      <c r="A1161" t="str">
        <f>CONCATENATE(climbs!A$1, "=",IF(TYPE(climbs!A1161)=2,CHAR(34),""),climbs!A1161,IF(TYPE(climbs!A1161)=2,CHAR(34),""))</f>
        <v>CLIMB_ID=1160</v>
      </c>
      <c r="B1161" t="str">
        <f>CONCATENATE(climbs!B$1, "=",IF(TYPE(climbs!B1161)=2,CHAR(34),""),climbs!B1161,IF(TYPE(climbs!B1161)=2,CHAR(34),""))</f>
        <v>STAGE_NUMBER=387</v>
      </c>
      <c r="C1161" t="str">
        <f>CONCATENATE(climbs!C$1, "=",IF(TYPE(climbs!C1161)=2,CHAR(34),""),climbs!C1161,IF(TYPE(climbs!C1161)=2,CHAR(34),""))</f>
        <v>STARTING_AT_KM=120</v>
      </c>
      <c r="D1161" t="str">
        <f>CONCATENATE(climbs!D$1, "=",IF(TYPE(climbs!D1161)=2,CHAR(34),""),climbs!D1161,IF(TYPE(climbs!D1161)=2,CHAR(34),""))</f>
        <v>NAME="Le Markstein"</v>
      </c>
      <c r="E1161" t="str">
        <f>CONCATENATE(climbs!E$1, "=",IF(TYPE(climbs!E1161)=2,CHAR(34),""),climbs!E1161,IF(TYPE(climbs!E1161)=2,CHAR(34),""))</f>
        <v>INITIAL_ALTITUDE=1183</v>
      </c>
      <c r="F1161" t="str">
        <f>CONCATENATE(climbs!F$1, "=",IF(TYPE(climbs!F1161)=2,CHAR(34),""),climbs!F1161,IF(TYPE(climbs!F1161)=2,CHAR(34),""))</f>
        <v>DISTANCE=10.8</v>
      </c>
      <c r="G1161" t="str">
        <f>CONCATENATE(climbs!G$1, "=",IF(TYPE(climbs!G1161)=2,CHAR(34),""),climbs!G1161,IF(TYPE(climbs!G1161)=2,CHAR(34),""))</f>
        <v>AVERAGE_SLOPE=5.4</v>
      </c>
      <c r="H1161" t="str">
        <f>CONCATENATE(climbs!H$1, "=",IF(TYPE(climbs!H1161)=2,CHAR(34),""),climbs!H1161,IF(TYPE(climbs!H1161)=2,CHAR(34),""))</f>
        <v>CATEGORY="1"</v>
      </c>
    </row>
    <row r="1162" spans="1:8" x14ac:dyDescent="0.25">
      <c r="A1162" t="str">
        <f>CONCATENATE(climbs!A$1, "=",IF(TYPE(climbs!A1162)=2,CHAR(34),""),climbs!A1162,IF(TYPE(climbs!A1162)=2,CHAR(34),""))</f>
        <v>CLIMB_ID=1161</v>
      </c>
      <c r="B1162" t="str">
        <f>CONCATENATE(climbs!B$1, "=",IF(TYPE(climbs!B1162)=2,CHAR(34),""),climbs!B1162,IF(TYPE(climbs!B1162)=2,CHAR(34),""))</f>
        <v>STAGE_NUMBER=387</v>
      </c>
      <c r="C1162" t="str">
        <f>CONCATENATE(climbs!C$1, "=",IF(TYPE(climbs!C1162)=2,CHAR(34),""),climbs!C1162,IF(TYPE(climbs!C1162)=2,CHAR(34),""))</f>
        <v>STARTING_AT_KM=127</v>
      </c>
      <c r="D1162" t="str">
        <f>CONCATENATE(climbs!D$1, "=",IF(TYPE(climbs!D1162)=2,CHAR(34),""),climbs!D1162,IF(TYPE(climbs!D1162)=2,CHAR(34),""))</f>
        <v>NAME="Grand Ballon"</v>
      </c>
      <c r="E1162" t="str">
        <f>CONCATENATE(climbs!E$1, "=",IF(TYPE(climbs!E1162)=2,CHAR(34),""),climbs!E1162,IF(TYPE(climbs!E1162)=2,CHAR(34),""))</f>
        <v>INITIAL_ALTITUDE=0</v>
      </c>
      <c r="F1162" t="str">
        <f>CONCATENATE(climbs!F$1, "=",IF(TYPE(climbs!F1162)=2,CHAR(34),""),climbs!F1162,IF(TYPE(climbs!F1162)=2,CHAR(34),""))</f>
        <v>DISTANCE=1.4</v>
      </c>
      <c r="G1162" t="str">
        <f>CONCATENATE(climbs!G$1, "=",IF(TYPE(climbs!G1162)=2,CHAR(34),""),climbs!G1162,IF(TYPE(climbs!G1162)=2,CHAR(34),""))</f>
        <v>AVERAGE_SLOPE=8.6</v>
      </c>
      <c r="H1162" t="str">
        <f>CONCATENATE(climbs!H$1, "=",IF(TYPE(climbs!H1162)=2,CHAR(34),""),climbs!H1162,IF(TYPE(climbs!H1162)=2,CHAR(34),""))</f>
        <v>CATEGORY="3"</v>
      </c>
    </row>
    <row r="1163" spans="1:8" x14ac:dyDescent="0.25">
      <c r="A1163" t="str">
        <f>CONCATENATE(climbs!A$1, "=",IF(TYPE(climbs!A1163)=2,CHAR(34),""),climbs!A1163,IF(TYPE(climbs!A1163)=2,CHAR(34),""))</f>
        <v>CLIMB_ID=1162</v>
      </c>
      <c r="B1163" t="str">
        <f>CONCATENATE(climbs!B$1, "=",IF(TYPE(climbs!B1163)=2,CHAR(34),""),climbs!B1163,IF(TYPE(climbs!B1163)=2,CHAR(34),""))</f>
        <v>STAGE_NUMBER=388</v>
      </c>
      <c r="C1163" t="str">
        <f>CONCATENATE(climbs!C$1, "=",IF(TYPE(climbs!C1163)=2,CHAR(34),""),climbs!C1163,IF(TYPE(climbs!C1163)=2,CHAR(34),""))</f>
        <v>STARTING_AT_KM=30.5</v>
      </c>
      <c r="D1163" t="str">
        <f>CONCATENATE(climbs!D$1, "=",IF(TYPE(climbs!D1163)=2,CHAR(34),""),climbs!D1163,IF(TYPE(climbs!D1163)=2,CHAR(34),""))</f>
        <v>NAME="Col du Firstplan"</v>
      </c>
      <c r="E1163" t="str">
        <f>CONCATENATE(climbs!E$1, "=",IF(TYPE(climbs!E1163)=2,CHAR(34),""),climbs!E1163,IF(TYPE(climbs!E1163)=2,CHAR(34),""))</f>
        <v>INITIAL_ALTITUDE=722</v>
      </c>
      <c r="F1163" t="str">
        <f>CONCATENATE(climbs!F$1, "=",IF(TYPE(climbs!F1163)=2,CHAR(34),""),climbs!F1163,IF(TYPE(climbs!F1163)=2,CHAR(34),""))</f>
        <v>DISTANCE=8.3</v>
      </c>
      <c r="G1163" t="str">
        <f>CONCATENATE(climbs!G$1, "=",IF(TYPE(climbs!G1163)=2,CHAR(34),""),climbs!G1163,IF(TYPE(climbs!G1163)=2,CHAR(34),""))</f>
        <v>AVERAGE_SLOPE=5.4</v>
      </c>
      <c r="H1163" t="str">
        <f>CONCATENATE(climbs!H$1, "=",IF(TYPE(climbs!H1163)=2,CHAR(34),""),climbs!H1163,IF(TYPE(climbs!H1163)=2,CHAR(34),""))</f>
        <v>CATEGORY="2"</v>
      </c>
    </row>
    <row r="1164" spans="1:8" x14ac:dyDescent="0.25">
      <c r="A1164" t="str">
        <f>CONCATENATE(climbs!A$1, "=",IF(TYPE(climbs!A1164)=2,CHAR(34),""),climbs!A1164,IF(TYPE(climbs!A1164)=2,CHAR(34),""))</f>
        <v>CLIMB_ID=1163</v>
      </c>
      <c r="B1164" t="str">
        <f>CONCATENATE(climbs!B$1, "=",IF(TYPE(climbs!B1164)=2,CHAR(34),""),climbs!B1164,IF(TYPE(climbs!B1164)=2,CHAR(34),""))</f>
        <v>STAGE_NUMBER=388</v>
      </c>
      <c r="C1164" t="str">
        <f>CONCATENATE(climbs!C$1, "=",IF(TYPE(climbs!C1164)=2,CHAR(34),""),climbs!C1164,IF(TYPE(climbs!C1164)=2,CHAR(34),""))</f>
        <v>STARTING_AT_KM=54.5</v>
      </c>
      <c r="D1164" t="str">
        <f>CONCATENATE(climbs!D$1, "=",IF(TYPE(climbs!D1164)=2,CHAR(34),""),climbs!D1164,IF(TYPE(climbs!D1164)=2,CHAR(34),""))</f>
        <v>NAME="Petit Ballon"</v>
      </c>
      <c r="E1164" t="str">
        <f>CONCATENATE(climbs!E$1, "=",IF(TYPE(climbs!E1164)=2,CHAR(34),""),climbs!E1164,IF(TYPE(climbs!E1164)=2,CHAR(34),""))</f>
        <v>INITIAL_ALTITUDE=1163</v>
      </c>
      <c r="F1164" t="str">
        <f>CONCATENATE(climbs!F$1, "=",IF(TYPE(climbs!F1164)=2,CHAR(34),""),climbs!F1164,IF(TYPE(climbs!F1164)=2,CHAR(34),""))</f>
        <v>DISTANCE=9.3</v>
      </c>
      <c r="G1164" t="str">
        <f>CONCATENATE(climbs!G$1, "=",IF(TYPE(climbs!G1164)=2,CHAR(34),""),climbs!G1164,IF(TYPE(climbs!G1164)=2,CHAR(34),""))</f>
        <v>AVERAGE_SLOPE=8.1</v>
      </c>
      <c r="H1164" t="str">
        <f>CONCATENATE(climbs!H$1, "=",IF(TYPE(climbs!H1164)=2,CHAR(34),""),climbs!H1164,IF(TYPE(climbs!H1164)=2,CHAR(34),""))</f>
        <v>CATEGORY="1"</v>
      </c>
    </row>
    <row r="1165" spans="1:8" x14ac:dyDescent="0.25">
      <c r="A1165" t="str">
        <f>CONCATENATE(climbs!A$1, "=",IF(TYPE(climbs!A1165)=2,CHAR(34),""),climbs!A1165,IF(TYPE(climbs!A1165)=2,CHAR(34),""))</f>
        <v>CLIMB_ID=1164</v>
      </c>
      <c r="B1165" t="str">
        <f>CONCATENATE(climbs!B$1, "=",IF(TYPE(climbs!B1165)=2,CHAR(34),""),climbs!B1165,IF(TYPE(climbs!B1165)=2,CHAR(34),""))</f>
        <v>STAGE_NUMBER=388</v>
      </c>
      <c r="C1165" t="str">
        <f>CONCATENATE(climbs!C$1, "=",IF(TYPE(climbs!C1165)=2,CHAR(34),""),climbs!C1165,IF(TYPE(climbs!C1165)=2,CHAR(34),""))</f>
        <v>STARTING_AT_KM=71.5</v>
      </c>
      <c r="D1165" t="str">
        <f>CONCATENATE(climbs!D$1, "=",IF(TYPE(climbs!D1165)=2,CHAR(34),""),climbs!D1165,IF(TYPE(climbs!D1165)=2,CHAR(34),""))</f>
        <v>NAME="Col du Platzerwasel"</v>
      </c>
      <c r="E1165" t="str">
        <f>CONCATENATE(climbs!E$1, "=",IF(TYPE(climbs!E1165)=2,CHAR(34),""),climbs!E1165,IF(TYPE(climbs!E1165)=2,CHAR(34),""))</f>
        <v>INITIAL_ALTITUDE=1193</v>
      </c>
      <c r="F1165" t="str">
        <f>CONCATENATE(climbs!F$1, "=",IF(TYPE(climbs!F1165)=2,CHAR(34),""),climbs!F1165,IF(TYPE(climbs!F1165)=2,CHAR(34),""))</f>
        <v>DISTANCE=7.1</v>
      </c>
      <c r="G1165" t="str">
        <f>CONCATENATE(climbs!G$1, "=",IF(TYPE(climbs!G1165)=2,CHAR(34),""),climbs!G1165,IF(TYPE(climbs!G1165)=2,CHAR(34),""))</f>
        <v>AVERAGE_SLOPE=8.4</v>
      </c>
      <c r="H1165" t="str">
        <f>CONCATENATE(climbs!H$1, "=",IF(TYPE(climbs!H1165)=2,CHAR(34),""),climbs!H1165,IF(TYPE(climbs!H1165)=2,CHAR(34),""))</f>
        <v>CATEGORY="1"</v>
      </c>
    </row>
    <row r="1166" spans="1:8" x14ac:dyDescent="0.25">
      <c r="A1166" t="str">
        <f>CONCATENATE(climbs!A$1, "=",IF(TYPE(climbs!A1166)=2,CHAR(34),""),climbs!A1166,IF(TYPE(climbs!A1166)=2,CHAR(34),""))</f>
        <v>CLIMB_ID=1165</v>
      </c>
      <c r="B1166" t="str">
        <f>CONCATENATE(climbs!B$1, "=",IF(TYPE(climbs!B1166)=2,CHAR(34),""),climbs!B1166,IF(TYPE(climbs!B1166)=2,CHAR(34),""))</f>
        <v>STAGE_NUMBER=388</v>
      </c>
      <c r="C1166" t="str">
        <f>CONCATENATE(climbs!C$1, "=",IF(TYPE(climbs!C1166)=2,CHAR(34),""),climbs!C1166,IF(TYPE(climbs!C1166)=2,CHAR(34),""))</f>
        <v>STARTING_AT_KM=103.5</v>
      </c>
      <c r="D1166" t="str">
        <f>CONCATENATE(climbs!D$1, "=",IF(TYPE(climbs!D1166)=2,CHAR(34),""),climbs!D1166,IF(TYPE(climbs!D1166)=2,CHAR(34),""))</f>
        <v>NAME="Col d'Oderen"</v>
      </c>
      <c r="E1166" t="str">
        <f>CONCATENATE(climbs!E$1, "=",IF(TYPE(climbs!E1166)=2,CHAR(34),""),climbs!E1166,IF(TYPE(climbs!E1166)=2,CHAR(34),""))</f>
        <v>INITIAL_ALTITUDE=884</v>
      </c>
      <c r="F1166" t="str">
        <f>CONCATENATE(climbs!F$1, "=",IF(TYPE(climbs!F1166)=2,CHAR(34),""),climbs!F1166,IF(TYPE(climbs!F1166)=2,CHAR(34),""))</f>
        <v>DISTANCE=6.7</v>
      </c>
      <c r="G1166" t="str">
        <f>CONCATENATE(climbs!G$1, "=",IF(TYPE(climbs!G1166)=2,CHAR(34),""),climbs!G1166,IF(TYPE(climbs!G1166)=2,CHAR(34),""))</f>
        <v>AVERAGE_SLOPE=6.1</v>
      </c>
      <c r="H1166" t="str">
        <f>CONCATENATE(climbs!H$1, "=",IF(TYPE(climbs!H1166)=2,CHAR(34),""),climbs!H1166,IF(TYPE(climbs!H1166)=2,CHAR(34),""))</f>
        <v>CATEGORY="2"</v>
      </c>
    </row>
    <row r="1167" spans="1:8" x14ac:dyDescent="0.25">
      <c r="A1167" t="str">
        <f>CONCATENATE(climbs!A$1, "=",IF(TYPE(climbs!A1167)=2,CHAR(34),""),climbs!A1167,IF(TYPE(climbs!A1167)=2,CHAR(34),""))</f>
        <v>CLIMB_ID=1166</v>
      </c>
      <c r="B1167" t="str">
        <f>CONCATENATE(climbs!B$1, "=",IF(TYPE(climbs!B1167)=2,CHAR(34),""),climbs!B1167,IF(TYPE(climbs!B1167)=2,CHAR(34),""))</f>
        <v>STAGE_NUMBER=388</v>
      </c>
      <c r="C1167" t="str">
        <f>CONCATENATE(climbs!C$1, "=",IF(TYPE(climbs!C1167)=2,CHAR(34),""),climbs!C1167,IF(TYPE(climbs!C1167)=2,CHAR(34),""))</f>
        <v>STARTING_AT_KM=125.5</v>
      </c>
      <c r="D1167" t="str">
        <f>CONCATENATE(climbs!D$1, "=",IF(TYPE(climbs!D1167)=2,CHAR(34),""),climbs!D1167,IF(TYPE(climbs!D1167)=2,CHAR(34),""))</f>
        <v>NAME="Col des Croix"</v>
      </c>
      <c r="E1167" t="str">
        <f>CONCATENATE(climbs!E$1, "=",IF(TYPE(climbs!E1167)=2,CHAR(34),""),climbs!E1167,IF(TYPE(climbs!E1167)=2,CHAR(34),""))</f>
        <v>INITIAL_ALTITUDE=0</v>
      </c>
      <c r="F1167" t="str">
        <f>CONCATENATE(climbs!F$1, "=",IF(TYPE(climbs!F1167)=2,CHAR(34),""),climbs!F1167,IF(TYPE(climbs!F1167)=2,CHAR(34),""))</f>
        <v>DISTANCE=3.2</v>
      </c>
      <c r="G1167" t="str">
        <f>CONCATENATE(climbs!G$1, "=",IF(TYPE(climbs!G1167)=2,CHAR(34),""),climbs!G1167,IF(TYPE(climbs!G1167)=2,CHAR(34),""))</f>
        <v>AVERAGE_SLOPE=6.2</v>
      </c>
      <c r="H1167" t="str">
        <f>CONCATENATE(climbs!H$1, "=",IF(TYPE(climbs!H1167)=2,CHAR(34),""),climbs!H1167,IF(TYPE(climbs!H1167)=2,CHAR(34),""))</f>
        <v>CATEGORY="3"</v>
      </c>
    </row>
    <row r="1168" spans="1:8" x14ac:dyDescent="0.25">
      <c r="A1168" t="str">
        <f>CONCATENATE(climbs!A$1, "=",IF(TYPE(climbs!A1168)=2,CHAR(34),""),climbs!A1168,IF(TYPE(climbs!A1168)=2,CHAR(34),""))</f>
        <v>CLIMB_ID=1167</v>
      </c>
      <c r="B1168" t="str">
        <f>CONCATENATE(climbs!B$1, "=",IF(TYPE(climbs!B1168)=2,CHAR(34),""),climbs!B1168,IF(TYPE(climbs!B1168)=2,CHAR(34),""))</f>
        <v>STAGE_NUMBER=388</v>
      </c>
      <c r="C1168" t="str">
        <f>CONCATENATE(climbs!C$1, "=",IF(TYPE(climbs!C1168)=2,CHAR(34),""),climbs!C1168,IF(TYPE(climbs!C1168)=2,CHAR(34),""))</f>
        <v>STARTING_AT_KM=143.5</v>
      </c>
      <c r="D1168" t="str">
        <f>CONCATENATE(climbs!D$1, "=",IF(TYPE(climbs!D1168)=2,CHAR(34),""),climbs!D1168,IF(TYPE(climbs!D1168)=2,CHAR(34),""))</f>
        <v>NAME="Col des Chevrères"</v>
      </c>
      <c r="E1168" t="str">
        <f>CONCATENATE(climbs!E$1, "=",IF(TYPE(climbs!E1168)=2,CHAR(34),""),climbs!E1168,IF(TYPE(climbs!E1168)=2,CHAR(34),""))</f>
        <v>INITIAL_ALTITUDE=914</v>
      </c>
      <c r="F1168" t="str">
        <f>CONCATENATE(climbs!F$1, "=",IF(TYPE(climbs!F1168)=2,CHAR(34),""),climbs!F1168,IF(TYPE(climbs!F1168)=2,CHAR(34),""))</f>
        <v>DISTANCE=3.5</v>
      </c>
      <c r="G1168" t="str">
        <f>CONCATENATE(climbs!G$1, "=",IF(TYPE(climbs!G1168)=2,CHAR(34),""),climbs!G1168,IF(TYPE(climbs!G1168)=2,CHAR(34),""))</f>
        <v>AVERAGE_SLOPE=9.5</v>
      </c>
      <c r="H1168" t="str">
        <f>CONCATENATE(climbs!H$1, "=",IF(TYPE(climbs!H1168)=2,CHAR(34),""),climbs!H1168,IF(TYPE(climbs!H1168)=2,CHAR(34),""))</f>
        <v>CATEGORY="1"</v>
      </c>
    </row>
    <row r="1169" spans="1:8" x14ac:dyDescent="0.25">
      <c r="A1169" t="str">
        <f>CONCATENATE(climbs!A$1, "=",IF(TYPE(climbs!A1169)=2,CHAR(34),""),climbs!A1169,IF(TYPE(climbs!A1169)=2,CHAR(34),""))</f>
        <v>CLIMB_ID=1168</v>
      </c>
      <c r="B1169" t="str">
        <f>CONCATENATE(climbs!B$1, "=",IF(TYPE(climbs!B1169)=2,CHAR(34),""),climbs!B1169,IF(TYPE(climbs!B1169)=2,CHAR(34),""))</f>
        <v>STAGE_NUMBER=388</v>
      </c>
      <c r="C1169" t="str">
        <f>CONCATENATE(climbs!C$1, "=",IF(TYPE(climbs!C1169)=2,CHAR(34),""),climbs!C1169,IF(TYPE(climbs!C1169)=2,CHAR(34),""))</f>
        <v>STARTING_AT_KM=161.5</v>
      </c>
      <c r="D1169" t="str">
        <f>CONCATENATE(climbs!D$1, "=",IF(TYPE(climbs!D1169)=2,CHAR(34),""),climbs!D1169,IF(TYPE(climbs!D1169)=2,CHAR(34),""))</f>
        <v>NAME="La Planche des Belles Filles"</v>
      </c>
      <c r="E1169" t="str">
        <f>CONCATENATE(climbs!E$1, "=",IF(TYPE(climbs!E1169)=2,CHAR(34),""),climbs!E1169,IF(TYPE(climbs!E1169)=2,CHAR(34),""))</f>
        <v>INITIAL_ALTITUDE=1035</v>
      </c>
      <c r="F1169" t="str">
        <f>CONCATENATE(climbs!F$1, "=",IF(TYPE(climbs!F1169)=2,CHAR(34),""),climbs!F1169,IF(TYPE(climbs!F1169)=2,CHAR(34),""))</f>
        <v>DISTANCE=5.9</v>
      </c>
      <c r="G1169" t="str">
        <f>CONCATENATE(climbs!G$1, "=",IF(TYPE(climbs!G1169)=2,CHAR(34),""),climbs!G1169,IF(TYPE(climbs!G1169)=2,CHAR(34),""))</f>
        <v>AVERAGE_SLOPE=8.5</v>
      </c>
      <c r="H1169" t="str">
        <f>CONCATENATE(climbs!H$1, "=",IF(TYPE(climbs!H1169)=2,CHAR(34),""),climbs!H1169,IF(TYPE(climbs!H1169)=2,CHAR(34),""))</f>
        <v>CATEGORY="1"</v>
      </c>
    </row>
    <row r="1170" spans="1:8" x14ac:dyDescent="0.25">
      <c r="A1170" t="str">
        <f>CONCATENATE(climbs!A$1, "=",IF(TYPE(climbs!A1170)=2,CHAR(34),""),climbs!A1170,IF(TYPE(climbs!A1170)=2,CHAR(34),""))</f>
        <v>CLIMB_ID=1169</v>
      </c>
      <c r="B1170" t="str">
        <f>CONCATENATE(climbs!B$1, "=",IF(TYPE(climbs!B1170)=2,CHAR(34),""),climbs!B1170,IF(TYPE(climbs!B1170)=2,CHAR(34),""))</f>
        <v>STAGE_NUMBER=389</v>
      </c>
      <c r="C1170" t="str">
        <f>CONCATENATE(climbs!C$1, "=",IF(TYPE(climbs!C1170)=2,CHAR(34),""),climbs!C1170,IF(TYPE(climbs!C1170)=2,CHAR(34),""))</f>
        <v>STARTING_AT_KM=141</v>
      </c>
      <c r="D1170" t="str">
        <f>CONCATENATE(climbs!D$1, "=",IF(TYPE(climbs!D1170)=2,CHAR(34),""),climbs!D1170,IF(TYPE(climbs!D1170)=2,CHAR(34),""))</f>
        <v>NAME="Côte de Rogna"</v>
      </c>
      <c r="E1170" t="str">
        <f>CONCATENATE(climbs!E$1, "=",IF(TYPE(climbs!E1170)=2,CHAR(34),""),climbs!E1170,IF(TYPE(climbs!E1170)=2,CHAR(34),""))</f>
        <v>INITIAL_ALTITUDE=0</v>
      </c>
      <c r="F1170" t="str">
        <f>CONCATENATE(climbs!F$1, "=",IF(TYPE(climbs!F1170)=2,CHAR(34),""),climbs!F1170,IF(TYPE(climbs!F1170)=2,CHAR(34),""))</f>
        <v>DISTANCE=7.6</v>
      </c>
      <c r="G1170" t="str">
        <f>CONCATENATE(climbs!G$1, "=",IF(TYPE(climbs!G1170)=2,CHAR(34),""),climbs!G1170,IF(TYPE(climbs!G1170)=2,CHAR(34),""))</f>
        <v>AVERAGE_SLOPE=4.9</v>
      </c>
      <c r="H1170" t="str">
        <f>CONCATENATE(climbs!H$1, "=",IF(TYPE(climbs!H1170)=2,CHAR(34),""),climbs!H1170,IF(TYPE(climbs!H1170)=2,CHAR(34),""))</f>
        <v>CATEGORY="3"</v>
      </c>
    </row>
    <row r="1171" spans="1:8" x14ac:dyDescent="0.25">
      <c r="A1171" t="str">
        <f>CONCATENATE(climbs!A$1, "=",IF(TYPE(climbs!A1171)=2,CHAR(34),""),climbs!A1171,IF(TYPE(climbs!A1171)=2,CHAR(34),""))</f>
        <v>CLIMB_ID=1170</v>
      </c>
      <c r="B1171" t="str">
        <f>CONCATENATE(climbs!B$1, "=",IF(TYPE(climbs!B1171)=2,CHAR(34),""),climbs!B1171,IF(TYPE(climbs!B1171)=2,CHAR(34),""))</f>
        <v>STAGE_NUMBER=389</v>
      </c>
      <c r="C1171" t="str">
        <f>CONCATENATE(climbs!C$1, "=",IF(TYPE(climbs!C1171)=2,CHAR(34),""),climbs!C1171,IF(TYPE(climbs!C1171)=2,CHAR(34),""))</f>
        <v>STARTING_AT_KM=148.5</v>
      </c>
      <c r="D1171" t="str">
        <f>CONCATENATE(climbs!D$1, "=",IF(TYPE(climbs!D1171)=2,CHAR(34),""),climbs!D1171,IF(TYPE(climbs!D1171)=2,CHAR(34),""))</f>
        <v>NAME="Côte de Choux"</v>
      </c>
      <c r="E1171" t="str">
        <f>CONCATENATE(climbs!E$1, "=",IF(TYPE(climbs!E1171)=2,CHAR(34),""),climbs!E1171,IF(TYPE(climbs!E1171)=2,CHAR(34),""))</f>
        <v>INITIAL_ALTITUDE=0</v>
      </c>
      <c r="F1171" t="str">
        <f>CONCATENATE(climbs!F$1, "=",IF(TYPE(climbs!F1171)=2,CHAR(34),""),climbs!F1171,IF(TYPE(climbs!F1171)=2,CHAR(34),""))</f>
        <v>DISTANCE=1.7</v>
      </c>
      <c r="G1171" t="str">
        <f>CONCATENATE(climbs!G$1, "=",IF(TYPE(climbs!G1171)=2,CHAR(34),""),climbs!G1171,IF(TYPE(climbs!G1171)=2,CHAR(34),""))</f>
        <v>AVERAGE_SLOPE=6.5</v>
      </c>
      <c r="H1171" t="str">
        <f>CONCATENATE(climbs!H$1, "=",IF(TYPE(climbs!H1171)=2,CHAR(34),""),climbs!H1171,IF(TYPE(climbs!H1171)=2,CHAR(34),""))</f>
        <v>CATEGORY="3"</v>
      </c>
    </row>
    <row r="1172" spans="1:8" x14ac:dyDescent="0.25">
      <c r="A1172" t="str">
        <f>CONCATENATE(climbs!A$1, "=",IF(TYPE(climbs!A1172)=2,CHAR(34),""),climbs!A1172,IF(TYPE(climbs!A1172)=2,CHAR(34),""))</f>
        <v>CLIMB_ID=1171</v>
      </c>
      <c r="B1172" t="str">
        <f>CONCATENATE(climbs!B$1, "=",IF(TYPE(climbs!B1172)=2,CHAR(34),""),climbs!B1172,IF(TYPE(climbs!B1172)=2,CHAR(34),""))</f>
        <v>STAGE_NUMBER=389</v>
      </c>
      <c r="C1172" t="str">
        <f>CONCATENATE(climbs!C$1, "=",IF(TYPE(climbs!C1172)=2,CHAR(34),""),climbs!C1172,IF(TYPE(climbs!C1172)=2,CHAR(34),""))</f>
        <v>STARTING_AT_KM=152.5</v>
      </c>
      <c r="D1172" t="str">
        <f>CONCATENATE(climbs!D$1, "=",IF(TYPE(climbs!D1172)=2,CHAR(34),""),climbs!D1172,IF(TYPE(climbs!D1172)=2,CHAR(34),""))</f>
        <v>NAME="Côte de Désertin"</v>
      </c>
      <c r="E1172" t="str">
        <f>CONCATENATE(climbs!E$1, "=",IF(TYPE(climbs!E1172)=2,CHAR(34),""),climbs!E1172,IF(TYPE(climbs!E1172)=2,CHAR(34),""))</f>
        <v>INITIAL_ALTITUDE=0</v>
      </c>
      <c r="F1172" t="str">
        <f>CONCATENATE(climbs!F$1, "=",IF(TYPE(climbs!F1172)=2,CHAR(34),""),climbs!F1172,IF(TYPE(climbs!F1172)=2,CHAR(34),""))</f>
        <v>DISTANCE=3.1</v>
      </c>
      <c r="G1172" t="str">
        <f>CONCATENATE(climbs!G$1, "=",IF(TYPE(climbs!G1172)=2,CHAR(34),""),climbs!G1172,IF(TYPE(climbs!G1172)=2,CHAR(34),""))</f>
        <v>AVERAGE_SLOPE=5.2</v>
      </c>
      <c r="H1172" t="str">
        <f>CONCATENATE(climbs!H$1, "=",IF(TYPE(climbs!H1172)=2,CHAR(34),""),climbs!H1172,IF(TYPE(climbs!H1172)=2,CHAR(34),""))</f>
        <v>CATEGORY="4"</v>
      </c>
    </row>
    <row r="1173" spans="1:8" x14ac:dyDescent="0.25">
      <c r="A1173" t="str">
        <f>CONCATENATE(climbs!A$1, "=",IF(TYPE(climbs!A1173)=2,CHAR(34),""),climbs!A1173,IF(TYPE(climbs!A1173)=2,CHAR(34),""))</f>
        <v>CLIMB_ID=1172</v>
      </c>
      <c r="B1173" t="str">
        <f>CONCATENATE(climbs!B$1, "=",IF(TYPE(climbs!B1173)=2,CHAR(34),""),climbs!B1173,IF(TYPE(climbs!B1173)=2,CHAR(34),""))</f>
        <v>STAGE_NUMBER=389</v>
      </c>
      <c r="C1173" t="str">
        <f>CONCATENATE(climbs!C$1, "=",IF(TYPE(climbs!C1173)=2,CHAR(34),""),climbs!C1173,IF(TYPE(climbs!C1173)=2,CHAR(34),""))</f>
        <v>STARTING_AT_KM=168</v>
      </c>
      <c r="D1173" t="str">
        <f>CONCATENATE(climbs!D$1, "=",IF(TYPE(climbs!D1173)=2,CHAR(34),""),climbs!D1173,IF(TYPE(climbs!D1173)=2,CHAR(34),""))</f>
        <v>NAME="Côte d'Échallon"</v>
      </c>
      <c r="E1173" t="str">
        <f>CONCATENATE(climbs!E$1, "=",IF(TYPE(climbs!E1173)=2,CHAR(34),""),climbs!E1173,IF(TYPE(climbs!E1173)=2,CHAR(34),""))</f>
        <v>INITIAL_ALTITUDE=0</v>
      </c>
      <c r="F1173" t="str">
        <f>CONCATENATE(climbs!F$1, "=",IF(TYPE(climbs!F1173)=2,CHAR(34),""),climbs!F1173,IF(TYPE(climbs!F1173)=2,CHAR(34),""))</f>
        <v>DISTANCE=3</v>
      </c>
      <c r="G1173" t="str">
        <f>CONCATENATE(climbs!G$1, "=",IF(TYPE(climbs!G1173)=2,CHAR(34),""),climbs!G1173,IF(TYPE(climbs!G1173)=2,CHAR(34),""))</f>
        <v>AVERAGE_SLOPE=6.6</v>
      </c>
      <c r="H1173" t="str">
        <f>CONCATENATE(climbs!H$1, "=",IF(TYPE(climbs!H1173)=2,CHAR(34),""),climbs!H1173,IF(TYPE(climbs!H1173)=2,CHAR(34),""))</f>
        <v>CATEGORY="3"</v>
      </c>
    </row>
    <row r="1174" spans="1:8" x14ac:dyDescent="0.25">
      <c r="A1174" t="str">
        <f>CONCATENATE(climbs!A$1, "=",IF(TYPE(climbs!A1174)=2,CHAR(34),""),climbs!A1174,IF(TYPE(climbs!A1174)=2,CHAR(34),""))</f>
        <v>CLIMB_ID=1173</v>
      </c>
      <c r="B1174" t="str">
        <f>CONCATENATE(climbs!B$1, "=",IF(TYPE(climbs!B1174)=2,CHAR(34),""),climbs!B1174,IF(TYPE(climbs!B1174)=2,CHAR(34),""))</f>
        <v>STAGE_NUMBER=390</v>
      </c>
      <c r="C1174" t="str">
        <f>CONCATENATE(climbs!C$1, "=",IF(TYPE(climbs!C1174)=2,CHAR(34),""),climbs!C1174,IF(TYPE(climbs!C1174)=2,CHAR(34),""))</f>
        <v>STARTING_AT_KM=58.5</v>
      </c>
      <c r="D1174" t="str">
        <f>CONCATENATE(climbs!D$1, "=",IF(TYPE(climbs!D1174)=2,CHAR(34),""),climbs!D1174,IF(TYPE(climbs!D1174)=2,CHAR(34),""))</f>
        <v>NAME="Col de Brouilly"</v>
      </c>
      <c r="E1174" t="str">
        <f>CONCATENATE(climbs!E$1, "=",IF(TYPE(climbs!E1174)=2,CHAR(34),""),climbs!E1174,IF(TYPE(climbs!E1174)=2,CHAR(34),""))</f>
        <v>INITIAL_ALTITUDE=0</v>
      </c>
      <c r="F1174" t="str">
        <f>CONCATENATE(climbs!F$1, "=",IF(TYPE(climbs!F1174)=2,CHAR(34),""),climbs!F1174,IF(TYPE(climbs!F1174)=2,CHAR(34),""))</f>
        <v>DISTANCE=1.7</v>
      </c>
      <c r="G1174" t="str">
        <f>CONCATENATE(climbs!G$1, "=",IF(TYPE(climbs!G1174)=2,CHAR(34),""),climbs!G1174,IF(TYPE(climbs!G1174)=2,CHAR(34),""))</f>
        <v>AVERAGE_SLOPE=5.1</v>
      </c>
      <c r="H1174" t="str">
        <f>CONCATENATE(climbs!H$1, "=",IF(TYPE(climbs!H1174)=2,CHAR(34),""),climbs!H1174,IF(TYPE(climbs!H1174)=2,CHAR(34),""))</f>
        <v>CATEGORY="4"</v>
      </c>
    </row>
    <row r="1175" spans="1:8" x14ac:dyDescent="0.25">
      <c r="A1175" t="str">
        <f>CONCATENATE(climbs!A$1, "=",IF(TYPE(climbs!A1175)=2,CHAR(34),""),climbs!A1175,IF(TYPE(climbs!A1175)=2,CHAR(34),""))</f>
        <v>CLIMB_ID=1174</v>
      </c>
      <c r="B1175" t="str">
        <f>CONCATENATE(climbs!B$1, "=",IF(TYPE(climbs!B1175)=2,CHAR(34),""),climbs!B1175,IF(TYPE(climbs!B1175)=2,CHAR(34),""))</f>
        <v>STAGE_NUMBER=390</v>
      </c>
      <c r="C1175" t="str">
        <f>CONCATENATE(climbs!C$1, "=",IF(TYPE(climbs!C1175)=2,CHAR(34),""),climbs!C1175,IF(TYPE(climbs!C1175)=2,CHAR(34),""))</f>
        <v>STARTING_AT_KM=83</v>
      </c>
      <c r="D1175" t="str">
        <f>CONCATENATE(climbs!D$1, "=",IF(TYPE(climbs!D1175)=2,CHAR(34),""),climbs!D1175,IF(TYPE(climbs!D1175)=2,CHAR(34),""))</f>
        <v>NAME="Côte du Saule-d'Oingt"</v>
      </c>
      <c r="E1175" t="str">
        <f>CONCATENATE(climbs!E$1, "=",IF(TYPE(climbs!E1175)=2,CHAR(34),""),climbs!E1175,IF(TYPE(climbs!E1175)=2,CHAR(34),""))</f>
        <v>INITIAL_ALTITUDE=0</v>
      </c>
      <c r="F1175" t="str">
        <f>CONCATENATE(climbs!F$1, "=",IF(TYPE(climbs!F1175)=2,CHAR(34),""),climbs!F1175,IF(TYPE(climbs!F1175)=2,CHAR(34),""))</f>
        <v>DISTANCE=3.8</v>
      </c>
      <c r="G1175" t="str">
        <f>CONCATENATE(climbs!G$1, "=",IF(TYPE(climbs!G1175)=2,CHAR(34),""),climbs!G1175,IF(TYPE(climbs!G1175)=2,CHAR(34),""))</f>
        <v>AVERAGE_SLOPE=4.5</v>
      </c>
      <c r="H1175" t="str">
        <f>CONCATENATE(climbs!H$1, "=",IF(TYPE(climbs!H1175)=2,CHAR(34),""),climbs!H1175,IF(TYPE(climbs!H1175)=2,CHAR(34),""))</f>
        <v>CATEGORY="3"</v>
      </c>
    </row>
    <row r="1176" spans="1:8" x14ac:dyDescent="0.25">
      <c r="A1176" t="str">
        <f>CONCATENATE(climbs!A$1, "=",IF(TYPE(climbs!A1176)=2,CHAR(34),""),climbs!A1176,IF(TYPE(climbs!A1176)=2,CHAR(34),""))</f>
        <v>CLIMB_ID=1175</v>
      </c>
      <c r="B1176" t="str">
        <f>CONCATENATE(climbs!B$1, "=",IF(TYPE(climbs!B1176)=2,CHAR(34),""),climbs!B1176,IF(TYPE(climbs!B1176)=2,CHAR(34),""))</f>
        <v>STAGE_NUMBER=390</v>
      </c>
      <c r="C1176" t="str">
        <f>CONCATENATE(climbs!C$1, "=",IF(TYPE(climbs!C1176)=2,CHAR(34),""),climbs!C1176,IF(TYPE(climbs!C1176)=2,CHAR(34),""))</f>
        <v>STARTING_AT_KM=138</v>
      </c>
      <c r="D1176" t="str">
        <f>CONCATENATE(climbs!D$1, "=",IF(TYPE(climbs!D1176)=2,CHAR(34),""),climbs!D1176,IF(TYPE(climbs!D1176)=2,CHAR(34),""))</f>
        <v>NAME="Col des Brosses"</v>
      </c>
      <c r="E1176" t="str">
        <f>CONCATENATE(climbs!E$1, "=",IF(TYPE(climbs!E1176)=2,CHAR(34),""),climbs!E1176,IF(TYPE(climbs!E1176)=2,CHAR(34),""))</f>
        <v>INITIAL_ALTITUDE=0</v>
      </c>
      <c r="F1176" t="str">
        <f>CONCATENATE(climbs!F$1, "=",IF(TYPE(climbs!F1176)=2,CHAR(34),""),climbs!F1176,IF(TYPE(climbs!F1176)=2,CHAR(34),""))</f>
        <v>DISTANCE=15.3</v>
      </c>
      <c r="G1176" t="str">
        <f>CONCATENATE(climbs!G$1, "=",IF(TYPE(climbs!G1176)=2,CHAR(34),""),climbs!G1176,IF(TYPE(climbs!G1176)=2,CHAR(34),""))</f>
        <v>AVERAGE_SLOPE=3.3</v>
      </c>
      <c r="H1176" t="str">
        <f>CONCATENATE(climbs!H$1, "=",IF(TYPE(climbs!H1176)=2,CHAR(34),""),climbs!H1176,IF(TYPE(climbs!H1176)=2,CHAR(34),""))</f>
        <v>CATEGORY="3"</v>
      </c>
    </row>
    <row r="1177" spans="1:8" x14ac:dyDescent="0.25">
      <c r="A1177" t="str">
        <f>CONCATENATE(climbs!A$1, "=",IF(TYPE(climbs!A1177)=2,CHAR(34),""),climbs!A1177,IF(TYPE(climbs!A1177)=2,CHAR(34),""))</f>
        <v>CLIMB_ID=1176</v>
      </c>
      <c r="B1177" t="str">
        <f>CONCATENATE(climbs!B$1, "=",IF(TYPE(climbs!B1177)=2,CHAR(34),""),climbs!B1177,IF(TYPE(climbs!B1177)=2,CHAR(34),""))</f>
        <v>STAGE_NUMBER=390</v>
      </c>
      <c r="C1177" t="str">
        <f>CONCATENATE(climbs!C$1, "=",IF(TYPE(climbs!C1177)=2,CHAR(34),""),climbs!C1177,IF(TYPE(climbs!C1177)=2,CHAR(34),""))</f>
        <v>STARTING_AT_KM=164</v>
      </c>
      <c r="D1177" t="str">
        <f>CONCATENATE(climbs!D$1, "=",IF(TYPE(climbs!D1177)=2,CHAR(34),""),climbs!D1177,IF(TYPE(climbs!D1177)=2,CHAR(34),""))</f>
        <v>NAME="Côte de Grammond"</v>
      </c>
      <c r="E1177" t="str">
        <f>CONCATENATE(climbs!E$1, "=",IF(TYPE(climbs!E1177)=2,CHAR(34),""),climbs!E1177,IF(TYPE(climbs!E1177)=2,CHAR(34),""))</f>
        <v>INITIAL_ALTITUDE=0</v>
      </c>
      <c r="F1177" t="str">
        <f>CONCATENATE(climbs!F$1, "=",IF(TYPE(climbs!F1177)=2,CHAR(34),""),climbs!F1177,IF(TYPE(climbs!F1177)=2,CHAR(34),""))</f>
        <v>DISTANCE=9.8</v>
      </c>
      <c r="G1177" t="str">
        <f>CONCATENATE(climbs!G$1, "=",IF(TYPE(climbs!G1177)=2,CHAR(34),""),climbs!G1177,IF(TYPE(climbs!G1177)=2,CHAR(34),""))</f>
        <v>AVERAGE_SLOPE=2.9</v>
      </c>
      <c r="H1177" t="str">
        <f>CONCATENATE(climbs!H$1, "=",IF(TYPE(climbs!H1177)=2,CHAR(34),""),climbs!H1177,IF(TYPE(climbs!H1177)=2,CHAR(34),""))</f>
        <v>CATEGORY="4"</v>
      </c>
    </row>
    <row r="1178" spans="1:8" x14ac:dyDescent="0.25">
      <c r="A1178" t="str">
        <f>CONCATENATE(climbs!A$1, "=",IF(TYPE(climbs!A1178)=2,CHAR(34),""),climbs!A1178,IF(TYPE(climbs!A1178)=2,CHAR(34),""))</f>
        <v>CLIMB_ID=1177</v>
      </c>
      <c r="B1178" t="str">
        <f>CONCATENATE(climbs!B$1, "=",IF(TYPE(climbs!B1178)=2,CHAR(34),""),climbs!B1178,IF(TYPE(climbs!B1178)=2,CHAR(34),""))</f>
        <v>STAGE_NUMBER=391</v>
      </c>
      <c r="C1178" t="str">
        <f>CONCATENATE(climbs!C$1, "=",IF(TYPE(climbs!C1178)=2,CHAR(34),""),climbs!C1178,IF(TYPE(climbs!C1178)=2,CHAR(34),""))</f>
        <v>STARTING_AT_KM=24</v>
      </c>
      <c r="D1178" t="str">
        <f>CONCATENATE(climbs!D$1, "=",IF(TYPE(climbs!D1178)=2,CHAR(34),""),climbs!D1178,IF(TYPE(climbs!D1178)=2,CHAR(34),""))</f>
        <v>NAME="Col de la Croix de Montvieux"</v>
      </c>
      <c r="E1178" t="str">
        <f>CONCATENATE(climbs!E$1, "=",IF(TYPE(climbs!E1178)=2,CHAR(34),""),climbs!E1178,IF(TYPE(climbs!E1178)=2,CHAR(34),""))</f>
        <v>INITIAL_ALTITUDE=0</v>
      </c>
      <c r="F1178" t="str">
        <f>CONCATENATE(climbs!F$1, "=",IF(TYPE(climbs!F1178)=2,CHAR(34),""),climbs!F1178,IF(TYPE(climbs!F1178)=2,CHAR(34),""))</f>
        <v>DISTANCE=8</v>
      </c>
      <c r="G1178" t="str">
        <f>CONCATENATE(climbs!G$1, "=",IF(TYPE(climbs!G1178)=2,CHAR(34),""),climbs!G1178,IF(TYPE(climbs!G1178)=2,CHAR(34),""))</f>
        <v>AVERAGE_SLOPE=4.1</v>
      </c>
      <c r="H1178" t="str">
        <f>CONCATENATE(climbs!H$1, "=",IF(TYPE(climbs!H1178)=2,CHAR(34),""),climbs!H1178,IF(TYPE(climbs!H1178)=2,CHAR(34),""))</f>
        <v>CATEGORY="3"</v>
      </c>
    </row>
    <row r="1179" spans="1:8" x14ac:dyDescent="0.25">
      <c r="A1179" t="str">
        <f>CONCATENATE(climbs!A$1, "=",IF(TYPE(climbs!A1179)=2,CHAR(34),""),climbs!A1179,IF(TYPE(climbs!A1179)=2,CHAR(34),""))</f>
        <v>CLIMB_ID=1178</v>
      </c>
      <c r="B1179" t="str">
        <f>CONCATENATE(climbs!B$1, "=",IF(TYPE(climbs!B1179)=2,CHAR(34),""),climbs!B1179,IF(TYPE(climbs!B1179)=2,CHAR(34),""))</f>
        <v>STAGE_NUMBER=391</v>
      </c>
      <c r="C1179" t="str">
        <f>CONCATENATE(climbs!C$1, "=",IF(TYPE(climbs!C1179)=2,CHAR(34),""),climbs!C1179,IF(TYPE(climbs!C1179)=2,CHAR(34),""))</f>
        <v>STARTING_AT_KM=152</v>
      </c>
      <c r="D1179" t="str">
        <f>CONCATENATE(climbs!D$1, "=",IF(TYPE(climbs!D1179)=2,CHAR(34),""),climbs!D1179,IF(TYPE(climbs!D1179)=2,CHAR(34),""))</f>
        <v>NAME="Col de Palaquit (D57-D512)"</v>
      </c>
      <c r="E1179" t="str">
        <f>CONCATENATE(climbs!E$1, "=",IF(TYPE(climbs!E1179)=2,CHAR(34),""),climbs!E1179,IF(TYPE(climbs!E1179)=2,CHAR(34),""))</f>
        <v>INITIAL_ALTITUDE=1154</v>
      </c>
      <c r="F1179" t="str">
        <f>CONCATENATE(climbs!F$1, "=",IF(TYPE(climbs!F1179)=2,CHAR(34),""),climbs!F1179,IF(TYPE(climbs!F1179)=2,CHAR(34),""))</f>
        <v>DISTANCE=14.1</v>
      </c>
      <c r="G1179" t="str">
        <f>CONCATENATE(climbs!G$1, "=",IF(TYPE(climbs!G1179)=2,CHAR(34),""),climbs!G1179,IF(TYPE(climbs!G1179)=2,CHAR(34),""))</f>
        <v>AVERAGE_SLOPE=6.1</v>
      </c>
      <c r="H1179" t="str">
        <f>CONCATENATE(climbs!H$1, "=",IF(TYPE(climbs!H1179)=2,CHAR(34),""),climbs!H1179,IF(TYPE(climbs!H1179)=2,CHAR(34),""))</f>
        <v>CATEGORY="1"</v>
      </c>
    </row>
    <row r="1180" spans="1:8" x14ac:dyDescent="0.25">
      <c r="A1180" t="str">
        <f>CONCATENATE(climbs!A$1, "=",IF(TYPE(climbs!A1180)=2,CHAR(34),""),climbs!A1180,IF(TYPE(climbs!A1180)=2,CHAR(34),""))</f>
        <v>CLIMB_ID=1179</v>
      </c>
      <c r="B1180" t="str">
        <f>CONCATENATE(climbs!B$1, "=",IF(TYPE(climbs!B1180)=2,CHAR(34),""),climbs!B1180,IF(TYPE(climbs!B1180)=2,CHAR(34),""))</f>
        <v>STAGE_NUMBER=391</v>
      </c>
      <c r="C1180" t="str">
        <f>CONCATENATE(climbs!C$1, "=",IF(TYPE(climbs!C1180)=2,CHAR(34),""),climbs!C1180,IF(TYPE(climbs!C1180)=2,CHAR(34),""))</f>
        <v>STARTING_AT_KM=197.5</v>
      </c>
      <c r="D1180" t="str">
        <f>CONCATENATE(climbs!D$1, "=",IF(TYPE(climbs!D1180)=2,CHAR(34),""),climbs!D1180,IF(TYPE(climbs!D1180)=2,CHAR(34),""))</f>
        <v>NAME="Montée de Chamrousse"</v>
      </c>
      <c r="E1180" t="str">
        <f>CONCATENATE(climbs!E$1, "=",IF(TYPE(climbs!E1180)=2,CHAR(34),""),climbs!E1180,IF(TYPE(climbs!E1180)=2,CHAR(34),""))</f>
        <v>INITIAL_ALTITUDE=1730</v>
      </c>
      <c r="F1180" t="str">
        <f>CONCATENATE(climbs!F$1, "=",IF(TYPE(climbs!F1180)=2,CHAR(34),""),climbs!F1180,IF(TYPE(climbs!F1180)=2,CHAR(34),""))</f>
        <v>DISTANCE=18.2</v>
      </c>
      <c r="G1180" t="str">
        <f>CONCATENATE(climbs!G$1, "=",IF(TYPE(climbs!G1180)=2,CHAR(34),""),climbs!G1180,IF(TYPE(climbs!G1180)=2,CHAR(34),""))</f>
        <v>AVERAGE_SLOPE=7.3</v>
      </c>
      <c r="H1180" t="str">
        <f>CONCATENATE(climbs!H$1, "=",IF(TYPE(climbs!H1180)=2,CHAR(34),""),climbs!H1180,IF(TYPE(climbs!H1180)=2,CHAR(34),""))</f>
        <v>CATEGORY="H"</v>
      </c>
    </row>
    <row r="1181" spans="1:8" x14ac:dyDescent="0.25">
      <c r="A1181" t="str">
        <f>CONCATENATE(climbs!A$1, "=",IF(TYPE(climbs!A1181)=2,CHAR(34),""),climbs!A1181,IF(TYPE(climbs!A1181)=2,CHAR(34),""))</f>
        <v>CLIMB_ID=1180</v>
      </c>
      <c r="B1181" t="str">
        <f>CONCATENATE(climbs!B$1, "=",IF(TYPE(climbs!B1181)=2,CHAR(34),""),climbs!B1181,IF(TYPE(climbs!B1181)=2,CHAR(34),""))</f>
        <v>STAGE_NUMBER=392</v>
      </c>
      <c r="C1181" t="str">
        <f>CONCATENATE(climbs!C$1, "=",IF(TYPE(climbs!C1181)=2,CHAR(34),""),climbs!C1181,IF(TYPE(climbs!C1181)=2,CHAR(34),""))</f>
        <v>STARTING_AT_KM=82</v>
      </c>
      <c r="D1181" t="str">
        <f>CONCATENATE(climbs!D$1, "=",IF(TYPE(climbs!D1181)=2,CHAR(34),""),climbs!D1181,IF(TYPE(climbs!D1181)=2,CHAR(34),""))</f>
        <v>NAME="Col du Lautaret"</v>
      </c>
      <c r="E1181" t="str">
        <f>CONCATENATE(climbs!E$1, "=",IF(TYPE(climbs!E1181)=2,CHAR(34),""),climbs!E1181,IF(TYPE(climbs!E1181)=2,CHAR(34),""))</f>
        <v>INITIAL_ALTITUDE=2058</v>
      </c>
      <c r="F1181" t="str">
        <f>CONCATENATE(climbs!F$1, "=",IF(TYPE(climbs!F1181)=2,CHAR(34),""),climbs!F1181,IF(TYPE(climbs!F1181)=2,CHAR(34),""))</f>
        <v>DISTANCE=34</v>
      </c>
      <c r="G1181" t="str">
        <f>CONCATENATE(climbs!G$1, "=",IF(TYPE(climbs!G1181)=2,CHAR(34),""),climbs!G1181,IF(TYPE(climbs!G1181)=2,CHAR(34),""))</f>
        <v>AVERAGE_SLOPE=3.9</v>
      </c>
      <c r="H1181" t="str">
        <f>CONCATENATE(climbs!H$1, "=",IF(TYPE(climbs!H1181)=2,CHAR(34),""),climbs!H1181,IF(TYPE(climbs!H1181)=2,CHAR(34),""))</f>
        <v>CATEGORY="1"</v>
      </c>
    </row>
    <row r="1182" spans="1:8" x14ac:dyDescent="0.25">
      <c r="A1182" t="str">
        <f>CONCATENATE(climbs!A$1, "=",IF(TYPE(climbs!A1182)=2,CHAR(34),""),climbs!A1182,IF(TYPE(climbs!A1182)=2,CHAR(34),""))</f>
        <v>CLIMB_ID=1181</v>
      </c>
      <c r="B1182" t="str">
        <f>CONCATENATE(climbs!B$1, "=",IF(TYPE(climbs!B1182)=2,CHAR(34),""),climbs!B1182,IF(TYPE(climbs!B1182)=2,CHAR(34),""))</f>
        <v>STAGE_NUMBER=392</v>
      </c>
      <c r="C1182" t="str">
        <f>CONCATENATE(climbs!C$1, "=",IF(TYPE(climbs!C1182)=2,CHAR(34),""),climbs!C1182,IF(TYPE(climbs!C1182)=2,CHAR(34),""))</f>
        <v>STARTING_AT_KM=132.5</v>
      </c>
      <c r="D1182" t="str">
        <f>CONCATENATE(climbs!D$1, "=",IF(TYPE(climbs!D1182)=2,CHAR(34),""),climbs!D1182,IF(TYPE(climbs!D1182)=2,CHAR(34),""))</f>
        <v>NAME="Col d'Izoard - Souvenir Henri Desgrange"</v>
      </c>
      <c r="E1182" t="str">
        <f>CONCATENATE(climbs!E$1, "=",IF(TYPE(climbs!E1182)=2,CHAR(34),""),climbs!E1182,IF(TYPE(climbs!E1182)=2,CHAR(34),""))</f>
        <v>INITIAL_ALTITUDE=2360</v>
      </c>
      <c r="F1182" t="str">
        <f>CONCATENATE(climbs!F$1, "=",IF(TYPE(climbs!F1182)=2,CHAR(34),""),climbs!F1182,IF(TYPE(climbs!F1182)=2,CHAR(34),""))</f>
        <v>DISTANCE=19</v>
      </c>
      <c r="G1182" t="str">
        <f>CONCATENATE(climbs!G$1, "=",IF(TYPE(climbs!G1182)=2,CHAR(34),""),climbs!G1182,IF(TYPE(climbs!G1182)=2,CHAR(34),""))</f>
        <v>AVERAGE_SLOPE=6</v>
      </c>
      <c r="H1182" t="str">
        <f>CONCATENATE(climbs!H$1, "=",IF(TYPE(climbs!H1182)=2,CHAR(34),""),climbs!H1182,IF(TYPE(climbs!H1182)=2,CHAR(34),""))</f>
        <v>CATEGORY="H"</v>
      </c>
    </row>
    <row r="1183" spans="1:8" x14ac:dyDescent="0.25">
      <c r="A1183" t="str">
        <f>CONCATENATE(climbs!A$1, "=",IF(TYPE(climbs!A1183)=2,CHAR(34),""),climbs!A1183,IF(TYPE(climbs!A1183)=2,CHAR(34),""))</f>
        <v>CLIMB_ID=1182</v>
      </c>
      <c r="B1183" t="str">
        <f>CONCATENATE(climbs!B$1, "=",IF(TYPE(climbs!B1183)=2,CHAR(34),""),climbs!B1183,IF(TYPE(climbs!B1183)=2,CHAR(34),""))</f>
        <v>STAGE_NUMBER=392</v>
      </c>
      <c r="C1183" t="str">
        <f>CONCATENATE(climbs!C$1, "=",IF(TYPE(climbs!C1183)=2,CHAR(34),""),climbs!C1183,IF(TYPE(climbs!C1183)=2,CHAR(34),""))</f>
        <v>STARTING_AT_KM=177</v>
      </c>
      <c r="D1183" t="str">
        <f>CONCATENATE(climbs!D$1, "=",IF(TYPE(climbs!D1183)=2,CHAR(34),""),climbs!D1183,IF(TYPE(climbs!D1183)=2,CHAR(34),""))</f>
        <v>NAME="Montée de Risoul"</v>
      </c>
      <c r="E1183" t="str">
        <f>CONCATENATE(climbs!E$1, "=",IF(TYPE(climbs!E1183)=2,CHAR(34),""),climbs!E1183,IF(TYPE(climbs!E1183)=2,CHAR(34),""))</f>
        <v>INITIAL_ALTITUDE=1855</v>
      </c>
      <c r="F1183" t="str">
        <f>CONCATENATE(climbs!F$1, "=",IF(TYPE(climbs!F1183)=2,CHAR(34),""),climbs!F1183,IF(TYPE(climbs!F1183)=2,CHAR(34),""))</f>
        <v>DISTANCE=12.6</v>
      </c>
      <c r="G1183" t="str">
        <f>CONCATENATE(climbs!G$1, "=",IF(TYPE(climbs!G1183)=2,CHAR(34),""),climbs!G1183,IF(TYPE(climbs!G1183)=2,CHAR(34),""))</f>
        <v>AVERAGE_SLOPE=6.9</v>
      </c>
      <c r="H1183" t="str">
        <f>CONCATENATE(climbs!H$1, "=",IF(TYPE(climbs!H1183)=2,CHAR(34),""),climbs!H1183,IF(TYPE(climbs!H1183)=2,CHAR(34),""))</f>
        <v>CATEGORY="1"</v>
      </c>
    </row>
    <row r="1184" spans="1:8" x14ac:dyDescent="0.25">
      <c r="A1184" t="str">
        <f>CONCATENATE(climbs!A$1, "=",IF(TYPE(climbs!A1184)=2,CHAR(34),""),climbs!A1184,IF(TYPE(climbs!A1184)=2,CHAR(34),""))</f>
        <v>CLIMB_ID=1183</v>
      </c>
      <c r="B1184" t="str">
        <f>CONCATENATE(climbs!B$1, "=",IF(TYPE(climbs!B1184)=2,CHAR(34),""),climbs!B1184,IF(TYPE(climbs!B1184)=2,CHAR(34),""))</f>
        <v>STAGE_NUMBER=394</v>
      </c>
      <c r="C1184" t="str">
        <f>CONCATENATE(climbs!C$1, "=",IF(TYPE(climbs!C1184)=2,CHAR(34),""),climbs!C1184,IF(TYPE(climbs!C1184)=2,CHAR(34),""))</f>
        <v>STARTING_AT_KM=25</v>
      </c>
      <c r="D1184" t="str">
        <f>CONCATENATE(climbs!D$1, "=",IF(TYPE(climbs!D1184)=2,CHAR(34),""),climbs!D1184,IF(TYPE(climbs!D1184)=2,CHAR(34),""))</f>
        <v>NAME="Côte de Fanjeaux"</v>
      </c>
      <c r="E1184" t="str">
        <f>CONCATENATE(climbs!E$1, "=",IF(TYPE(climbs!E1184)=2,CHAR(34),""),climbs!E1184,IF(TYPE(climbs!E1184)=2,CHAR(34),""))</f>
        <v>INITIAL_ALTITUDE=0</v>
      </c>
      <c r="F1184" t="str">
        <f>CONCATENATE(climbs!F$1, "=",IF(TYPE(climbs!F1184)=2,CHAR(34),""),climbs!F1184,IF(TYPE(climbs!F1184)=2,CHAR(34),""))</f>
        <v>DISTANCE=2.4</v>
      </c>
      <c r="G1184" t="str">
        <f>CONCATENATE(climbs!G$1, "=",IF(TYPE(climbs!G1184)=2,CHAR(34),""),climbs!G1184,IF(TYPE(climbs!G1184)=2,CHAR(34),""))</f>
        <v>AVERAGE_SLOPE=4.9</v>
      </c>
      <c r="H1184" t="str">
        <f>CONCATENATE(climbs!H$1, "=",IF(TYPE(climbs!H1184)=2,CHAR(34),""),climbs!H1184,IF(TYPE(climbs!H1184)=2,CHAR(34),""))</f>
        <v>CATEGORY="4"</v>
      </c>
    </row>
    <row r="1185" spans="1:8" x14ac:dyDescent="0.25">
      <c r="A1185" t="str">
        <f>CONCATENATE(climbs!A$1, "=",IF(TYPE(climbs!A1185)=2,CHAR(34),""),climbs!A1185,IF(TYPE(climbs!A1185)=2,CHAR(34),""))</f>
        <v>CLIMB_ID=1184</v>
      </c>
      <c r="B1185" t="str">
        <f>CONCATENATE(climbs!B$1, "=",IF(TYPE(climbs!B1185)=2,CHAR(34),""),climbs!B1185,IF(TYPE(climbs!B1185)=2,CHAR(34),""))</f>
        <v>STAGE_NUMBER=394</v>
      </c>
      <c r="C1185" t="str">
        <f>CONCATENATE(climbs!C$1, "=",IF(TYPE(climbs!C1185)=2,CHAR(34),""),climbs!C1185,IF(TYPE(climbs!C1185)=2,CHAR(34),""))</f>
        <v>STARTING_AT_KM=71.5</v>
      </c>
      <c r="D1185" t="str">
        <f>CONCATENATE(climbs!D$1, "=",IF(TYPE(climbs!D1185)=2,CHAR(34),""),climbs!D1185,IF(TYPE(climbs!D1185)=2,CHAR(34),""))</f>
        <v>NAME="Côte de Pamiers"</v>
      </c>
      <c r="E1185" t="str">
        <f>CONCATENATE(climbs!E$1, "=",IF(TYPE(climbs!E1185)=2,CHAR(34),""),climbs!E1185,IF(TYPE(climbs!E1185)=2,CHAR(34),""))</f>
        <v>INITIAL_ALTITUDE=0</v>
      </c>
      <c r="F1185" t="str">
        <f>CONCATENATE(climbs!F$1, "=",IF(TYPE(climbs!F1185)=2,CHAR(34),""),climbs!F1185,IF(TYPE(climbs!F1185)=2,CHAR(34),""))</f>
        <v>DISTANCE=2.5</v>
      </c>
      <c r="G1185" t="str">
        <f>CONCATENATE(climbs!G$1, "=",IF(TYPE(climbs!G1185)=2,CHAR(34),""),climbs!G1185,IF(TYPE(climbs!G1185)=2,CHAR(34),""))</f>
        <v>AVERAGE_SLOPE=5.4</v>
      </c>
      <c r="H1185" t="str">
        <f>CONCATENATE(climbs!H$1, "=",IF(TYPE(climbs!H1185)=2,CHAR(34),""),climbs!H1185,IF(TYPE(climbs!H1185)=2,CHAR(34),""))</f>
        <v>CATEGORY="4"</v>
      </c>
    </row>
    <row r="1186" spans="1:8" x14ac:dyDescent="0.25">
      <c r="A1186" t="str">
        <f>CONCATENATE(climbs!A$1, "=",IF(TYPE(climbs!A1186)=2,CHAR(34),""),climbs!A1186,IF(TYPE(climbs!A1186)=2,CHAR(34),""))</f>
        <v>CLIMB_ID=1185</v>
      </c>
      <c r="B1186" t="str">
        <f>CONCATENATE(climbs!B$1, "=",IF(TYPE(climbs!B1186)=2,CHAR(34),""),climbs!B1186,IF(TYPE(climbs!B1186)=2,CHAR(34),""))</f>
        <v>STAGE_NUMBER=394</v>
      </c>
      <c r="C1186" t="str">
        <f>CONCATENATE(climbs!C$1, "=",IF(TYPE(climbs!C1186)=2,CHAR(34),""),climbs!C1186,IF(TYPE(climbs!C1186)=2,CHAR(34),""))</f>
        <v>STARTING_AT_KM=155</v>
      </c>
      <c r="D1186" t="str">
        <f>CONCATENATE(climbs!D$1, "=",IF(TYPE(climbs!D1186)=2,CHAR(34),""),climbs!D1186,IF(TYPE(climbs!D1186)=2,CHAR(34),""))</f>
        <v>NAME="Col de Portet-d'Aspet"</v>
      </c>
      <c r="E1186" t="str">
        <f>CONCATENATE(climbs!E$1, "=",IF(TYPE(climbs!E1186)=2,CHAR(34),""),climbs!E1186,IF(TYPE(climbs!E1186)=2,CHAR(34),""))</f>
        <v>INITIAL_ALTITUDE=1069</v>
      </c>
      <c r="F1186" t="str">
        <f>CONCATENATE(climbs!F$1, "=",IF(TYPE(climbs!F1186)=2,CHAR(34),""),climbs!F1186,IF(TYPE(climbs!F1186)=2,CHAR(34),""))</f>
        <v>DISTANCE=5.4</v>
      </c>
      <c r="G1186" t="str">
        <f>CONCATENATE(climbs!G$1, "=",IF(TYPE(climbs!G1186)=2,CHAR(34),""),climbs!G1186,IF(TYPE(climbs!G1186)=2,CHAR(34),""))</f>
        <v>AVERAGE_SLOPE=6.9</v>
      </c>
      <c r="H1186" t="str">
        <f>CONCATENATE(climbs!H$1, "=",IF(TYPE(climbs!H1186)=2,CHAR(34),""),climbs!H1186,IF(TYPE(climbs!H1186)=2,CHAR(34),""))</f>
        <v>CATEGORY="2"</v>
      </c>
    </row>
    <row r="1187" spans="1:8" x14ac:dyDescent="0.25">
      <c r="A1187" t="str">
        <f>CONCATENATE(climbs!A$1, "=",IF(TYPE(climbs!A1187)=2,CHAR(34),""),climbs!A1187,IF(TYPE(climbs!A1187)=2,CHAR(34),""))</f>
        <v>CLIMB_ID=1186</v>
      </c>
      <c r="B1187" t="str">
        <f>CONCATENATE(climbs!B$1, "=",IF(TYPE(climbs!B1187)=2,CHAR(34),""),climbs!B1187,IF(TYPE(climbs!B1187)=2,CHAR(34),""))</f>
        <v>STAGE_NUMBER=394</v>
      </c>
      <c r="C1187" t="str">
        <f>CONCATENATE(climbs!C$1, "=",IF(TYPE(climbs!C1187)=2,CHAR(34),""),climbs!C1187,IF(TYPE(climbs!C1187)=2,CHAR(34),""))</f>
        <v>STARTING_AT_KM=176.5</v>
      </c>
      <c r="D1187" t="str">
        <f>CONCATENATE(climbs!D$1, "=",IF(TYPE(climbs!D1187)=2,CHAR(34),""),climbs!D1187,IF(TYPE(climbs!D1187)=2,CHAR(34),""))</f>
        <v>NAME="Col des Ares"</v>
      </c>
      <c r="E1187" t="str">
        <f>CONCATENATE(climbs!E$1, "=",IF(TYPE(climbs!E1187)=2,CHAR(34),""),climbs!E1187,IF(TYPE(climbs!E1187)=2,CHAR(34),""))</f>
        <v>INITIAL_ALTITUDE=0</v>
      </c>
      <c r="F1187" t="str">
        <f>CONCATENATE(climbs!F$1, "=",IF(TYPE(climbs!F1187)=2,CHAR(34),""),climbs!F1187,IF(TYPE(climbs!F1187)=2,CHAR(34),""))</f>
        <v>DISTANCE=6</v>
      </c>
      <c r="G1187" t="str">
        <f>CONCATENATE(climbs!G$1, "=",IF(TYPE(climbs!G1187)=2,CHAR(34),""),climbs!G1187,IF(TYPE(climbs!G1187)=2,CHAR(34),""))</f>
        <v>AVERAGE_SLOPE=5.2</v>
      </c>
      <c r="H1187" t="str">
        <f>CONCATENATE(climbs!H$1, "=",IF(TYPE(climbs!H1187)=2,CHAR(34),""),climbs!H1187,IF(TYPE(climbs!H1187)=2,CHAR(34),""))</f>
        <v>CATEGORY="3"</v>
      </c>
    </row>
    <row r="1188" spans="1:8" x14ac:dyDescent="0.25">
      <c r="A1188" t="str">
        <f>CONCATENATE(climbs!A$1, "=",IF(TYPE(climbs!A1188)=2,CHAR(34),""),climbs!A1188,IF(TYPE(climbs!A1188)=2,CHAR(34),""))</f>
        <v>CLIMB_ID=1187</v>
      </c>
      <c r="B1188" t="str">
        <f>CONCATENATE(climbs!B$1, "=",IF(TYPE(climbs!B1188)=2,CHAR(34),""),climbs!B1188,IF(TYPE(climbs!B1188)=2,CHAR(34),""))</f>
        <v>STAGE_NUMBER=394</v>
      </c>
      <c r="C1188" t="str">
        <f>CONCATENATE(climbs!C$1, "=",IF(TYPE(climbs!C1188)=2,CHAR(34),""),climbs!C1188,IF(TYPE(climbs!C1188)=2,CHAR(34),""))</f>
        <v>STARTING_AT_KM=216</v>
      </c>
      <c r="D1188" t="str">
        <f>CONCATENATE(climbs!D$1, "=",IF(TYPE(climbs!D1188)=2,CHAR(34),""),climbs!D1188,IF(TYPE(climbs!D1188)=2,CHAR(34),""))</f>
        <v>NAME="Port de Balès"</v>
      </c>
      <c r="E1188" t="str">
        <f>CONCATENATE(climbs!E$1, "=",IF(TYPE(climbs!E1188)=2,CHAR(34),""),climbs!E1188,IF(TYPE(climbs!E1188)=2,CHAR(34),""))</f>
        <v>INITIAL_ALTITUDE=1755</v>
      </c>
      <c r="F1188" t="str">
        <f>CONCATENATE(climbs!F$1, "=",IF(TYPE(climbs!F1188)=2,CHAR(34),""),climbs!F1188,IF(TYPE(climbs!F1188)=2,CHAR(34),""))</f>
        <v>DISTANCE=11.7</v>
      </c>
      <c r="G1188" t="str">
        <f>CONCATENATE(climbs!G$1, "=",IF(TYPE(climbs!G1188)=2,CHAR(34),""),climbs!G1188,IF(TYPE(climbs!G1188)=2,CHAR(34),""))</f>
        <v>AVERAGE_SLOPE=7.7</v>
      </c>
      <c r="H1188" t="str">
        <f>CONCATENATE(climbs!H$1, "=",IF(TYPE(climbs!H1188)=2,CHAR(34),""),climbs!H1188,IF(TYPE(climbs!H1188)=2,CHAR(34),""))</f>
        <v>CATEGORY="H"</v>
      </c>
    </row>
    <row r="1189" spans="1:8" x14ac:dyDescent="0.25">
      <c r="A1189" t="str">
        <f>CONCATENATE(climbs!A$1, "=",IF(TYPE(climbs!A1189)=2,CHAR(34),""),climbs!A1189,IF(TYPE(climbs!A1189)=2,CHAR(34),""))</f>
        <v>CLIMB_ID=1188</v>
      </c>
      <c r="B1189" t="str">
        <f>CONCATENATE(climbs!B$1, "=",IF(TYPE(climbs!B1189)=2,CHAR(34),""),climbs!B1189,IF(TYPE(climbs!B1189)=2,CHAR(34),""))</f>
        <v>STAGE_NUMBER=395</v>
      </c>
      <c r="C1189" t="str">
        <f>CONCATENATE(climbs!C$1, "=",IF(TYPE(climbs!C1189)=2,CHAR(34),""),climbs!C1189,IF(TYPE(climbs!C1189)=2,CHAR(34),""))</f>
        <v>STARTING_AT_KM=57.5</v>
      </c>
      <c r="D1189" t="str">
        <f>CONCATENATE(climbs!D$1, "=",IF(TYPE(climbs!D1189)=2,CHAR(34),""),climbs!D1189,IF(TYPE(climbs!D1189)=2,CHAR(34),""))</f>
        <v>NAME="Col du Portillon"</v>
      </c>
      <c r="E1189" t="str">
        <f>CONCATENATE(climbs!E$1, "=",IF(TYPE(climbs!E1189)=2,CHAR(34),""),climbs!E1189,IF(TYPE(climbs!E1189)=2,CHAR(34),""))</f>
        <v>INITIAL_ALTITUDE=1292</v>
      </c>
      <c r="F1189" t="str">
        <f>CONCATENATE(climbs!F$1, "=",IF(TYPE(climbs!F1189)=2,CHAR(34),""),climbs!F1189,IF(TYPE(climbs!F1189)=2,CHAR(34),""))</f>
        <v>DISTANCE=8.3</v>
      </c>
      <c r="G1189" t="str">
        <f>CONCATENATE(climbs!G$1, "=",IF(TYPE(climbs!G1189)=2,CHAR(34),""),climbs!G1189,IF(TYPE(climbs!G1189)=2,CHAR(34),""))</f>
        <v>AVERAGE_SLOPE=7.1</v>
      </c>
      <c r="H1189" t="str">
        <f>CONCATENATE(climbs!H$1, "=",IF(TYPE(climbs!H1189)=2,CHAR(34),""),climbs!H1189,IF(TYPE(climbs!H1189)=2,CHAR(34),""))</f>
        <v>CATEGORY="1"</v>
      </c>
    </row>
    <row r="1190" spans="1:8" x14ac:dyDescent="0.25">
      <c r="A1190" t="str">
        <f>CONCATENATE(climbs!A$1, "=",IF(TYPE(climbs!A1190)=2,CHAR(34),""),climbs!A1190,IF(TYPE(climbs!A1190)=2,CHAR(34),""))</f>
        <v>CLIMB_ID=1189</v>
      </c>
      <c r="B1190" t="str">
        <f>CONCATENATE(climbs!B$1, "=",IF(TYPE(climbs!B1190)=2,CHAR(34),""),climbs!B1190,IF(TYPE(climbs!B1190)=2,CHAR(34),""))</f>
        <v>STAGE_NUMBER=395</v>
      </c>
      <c r="C1190" t="str">
        <f>CONCATENATE(climbs!C$1, "=",IF(TYPE(climbs!C1190)=2,CHAR(34),""),climbs!C1190,IF(TYPE(climbs!C1190)=2,CHAR(34),""))</f>
        <v>STARTING_AT_KM=82</v>
      </c>
      <c r="D1190" t="str">
        <f>CONCATENATE(climbs!D$1, "=",IF(TYPE(climbs!D1190)=2,CHAR(34),""),climbs!D1190,IF(TYPE(climbs!D1190)=2,CHAR(34),""))</f>
        <v>NAME="Col de Peyresourde"</v>
      </c>
      <c r="E1190" t="str">
        <f>CONCATENATE(climbs!E$1, "=",IF(TYPE(climbs!E1190)=2,CHAR(34),""),climbs!E1190,IF(TYPE(climbs!E1190)=2,CHAR(34),""))</f>
        <v>INITIAL_ALTITUDE=1569</v>
      </c>
      <c r="F1190" t="str">
        <f>CONCATENATE(climbs!F$1, "=",IF(TYPE(climbs!F1190)=2,CHAR(34),""),climbs!F1190,IF(TYPE(climbs!F1190)=2,CHAR(34),""))</f>
        <v>DISTANCE=13.2</v>
      </c>
      <c r="G1190" t="str">
        <f>CONCATENATE(climbs!G$1, "=",IF(TYPE(climbs!G1190)=2,CHAR(34),""),climbs!G1190,IF(TYPE(climbs!G1190)=2,CHAR(34),""))</f>
        <v>AVERAGE_SLOPE=7</v>
      </c>
      <c r="H1190" t="str">
        <f>CONCATENATE(climbs!H$1, "=",IF(TYPE(climbs!H1190)=2,CHAR(34),""),climbs!H1190,IF(TYPE(climbs!H1190)=2,CHAR(34),""))</f>
        <v>CATEGORY="1"</v>
      </c>
    </row>
    <row r="1191" spans="1:8" x14ac:dyDescent="0.25">
      <c r="A1191" t="str">
        <f>CONCATENATE(climbs!A$1, "=",IF(TYPE(climbs!A1191)=2,CHAR(34),""),climbs!A1191,IF(TYPE(climbs!A1191)=2,CHAR(34),""))</f>
        <v>CLIMB_ID=1190</v>
      </c>
      <c r="B1191" t="str">
        <f>CONCATENATE(climbs!B$1, "=",IF(TYPE(climbs!B1191)=2,CHAR(34),""),climbs!B1191,IF(TYPE(climbs!B1191)=2,CHAR(34),""))</f>
        <v>STAGE_NUMBER=395</v>
      </c>
      <c r="C1191" t="str">
        <f>CONCATENATE(climbs!C$1, "=",IF(TYPE(climbs!C1191)=2,CHAR(34),""),climbs!C1191,IF(TYPE(climbs!C1191)=2,CHAR(34),""))</f>
        <v>STARTING_AT_KM=102.5</v>
      </c>
      <c r="D1191" t="str">
        <f>CONCATENATE(climbs!D$1, "=",IF(TYPE(climbs!D1191)=2,CHAR(34),""),climbs!D1191,IF(TYPE(climbs!D1191)=2,CHAR(34),""))</f>
        <v>NAME="Col de Val Louron-Azet"</v>
      </c>
      <c r="E1191" t="str">
        <f>CONCATENATE(climbs!E$1, "=",IF(TYPE(climbs!E1191)=2,CHAR(34),""),climbs!E1191,IF(TYPE(climbs!E1191)=2,CHAR(34),""))</f>
        <v>INITIAL_ALTITUDE=1580</v>
      </c>
      <c r="F1191" t="str">
        <f>CONCATENATE(climbs!F$1, "=",IF(TYPE(climbs!F1191)=2,CHAR(34),""),climbs!F1191,IF(TYPE(climbs!F1191)=2,CHAR(34),""))</f>
        <v>DISTANCE=7.4</v>
      </c>
      <c r="G1191" t="str">
        <f>CONCATENATE(climbs!G$1, "=",IF(TYPE(climbs!G1191)=2,CHAR(34),""),climbs!G1191,IF(TYPE(climbs!G1191)=2,CHAR(34),""))</f>
        <v>AVERAGE_SLOPE=8.3</v>
      </c>
      <c r="H1191" t="str">
        <f>CONCATENATE(climbs!H$1, "=",IF(TYPE(climbs!H1191)=2,CHAR(34),""),climbs!H1191,IF(TYPE(climbs!H1191)=2,CHAR(34),""))</f>
        <v>CATEGORY="1"</v>
      </c>
    </row>
    <row r="1192" spans="1:8" x14ac:dyDescent="0.25">
      <c r="A1192" t="str">
        <f>CONCATENATE(climbs!A$1, "=",IF(TYPE(climbs!A1192)=2,CHAR(34),""),climbs!A1192,IF(TYPE(climbs!A1192)=2,CHAR(34),""))</f>
        <v>CLIMB_ID=1191</v>
      </c>
      <c r="B1192" t="str">
        <f>CONCATENATE(climbs!B$1, "=",IF(TYPE(climbs!B1192)=2,CHAR(34),""),climbs!B1192,IF(TYPE(climbs!B1192)=2,CHAR(34),""))</f>
        <v>STAGE_NUMBER=395</v>
      </c>
      <c r="C1192" t="str">
        <f>CONCATENATE(climbs!C$1, "=",IF(TYPE(climbs!C1192)=2,CHAR(34),""),climbs!C1192,IF(TYPE(climbs!C1192)=2,CHAR(34),""))</f>
        <v>STARTING_AT_KM=124.5</v>
      </c>
      <c r="D1192" t="str">
        <f>CONCATENATE(climbs!D$1, "=",IF(TYPE(climbs!D1192)=2,CHAR(34),""),climbs!D1192,IF(TYPE(climbs!D1192)=2,CHAR(34),""))</f>
        <v>NAME="Montée de Saint-Lary Pla d'Adet"</v>
      </c>
      <c r="E1192" t="str">
        <f>CONCATENATE(climbs!E$1, "=",IF(TYPE(climbs!E1192)=2,CHAR(34),""),climbs!E1192,IF(TYPE(climbs!E1192)=2,CHAR(34),""))</f>
        <v>INITIAL_ALTITUDE=1680</v>
      </c>
      <c r="F1192" t="str">
        <f>CONCATENATE(climbs!F$1, "=",IF(TYPE(climbs!F1192)=2,CHAR(34),""),climbs!F1192,IF(TYPE(climbs!F1192)=2,CHAR(34),""))</f>
        <v>DISTANCE=10.2</v>
      </c>
      <c r="G1192" t="str">
        <f>CONCATENATE(climbs!G$1, "=",IF(TYPE(climbs!G1192)=2,CHAR(34),""),climbs!G1192,IF(TYPE(climbs!G1192)=2,CHAR(34),""))</f>
        <v>AVERAGE_SLOPE=8.3</v>
      </c>
      <c r="H1192" t="str">
        <f>CONCATENATE(climbs!H$1, "=",IF(TYPE(climbs!H1192)=2,CHAR(34),""),climbs!H1192,IF(TYPE(climbs!H1192)=2,CHAR(34),""))</f>
        <v>CATEGORY="H"</v>
      </c>
    </row>
    <row r="1193" spans="1:8" x14ac:dyDescent="0.25">
      <c r="A1193" t="str">
        <f>CONCATENATE(climbs!A$1, "=",IF(TYPE(climbs!A1193)=2,CHAR(34),""),climbs!A1193,IF(TYPE(climbs!A1193)=2,CHAR(34),""))</f>
        <v>CLIMB_ID=1192</v>
      </c>
      <c r="B1193" t="str">
        <f>CONCATENATE(climbs!B$1, "=",IF(TYPE(climbs!B1193)=2,CHAR(34),""),climbs!B1193,IF(TYPE(climbs!B1193)=2,CHAR(34),""))</f>
        <v>STAGE_NUMBER=396</v>
      </c>
      <c r="C1193" t="str">
        <f>CONCATENATE(climbs!C$1, "=",IF(TYPE(climbs!C1193)=2,CHAR(34),""),climbs!C1193,IF(TYPE(climbs!C1193)=2,CHAR(34),""))</f>
        <v>STARTING_AT_KM=28</v>
      </c>
      <c r="D1193" t="str">
        <f>CONCATENATE(climbs!D$1, "=",IF(TYPE(climbs!D1193)=2,CHAR(34),""),climbs!D1193,IF(TYPE(climbs!D1193)=2,CHAR(34),""))</f>
        <v>NAME="Côte de Bénéjacq"</v>
      </c>
      <c r="E1193" t="str">
        <f>CONCATENATE(climbs!E$1, "=",IF(TYPE(climbs!E1193)=2,CHAR(34),""),climbs!E1193,IF(TYPE(climbs!E1193)=2,CHAR(34),""))</f>
        <v>INITIAL_ALTITUDE=0</v>
      </c>
      <c r="F1193" t="str">
        <f>CONCATENATE(climbs!F$1, "=",IF(TYPE(climbs!F1193)=2,CHAR(34),""),climbs!F1193,IF(TYPE(climbs!F1193)=2,CHAR(34),""))</f>
        <v>DISTANCE=2.6</v>
      </c>
      <c r="G1193" t="str">
        <f>CONCATENATE(climbs!G$1, "=",IF(TYPE(climbs!G1193)=2,CHAR(34),""),climbs!G1193,IF(TYPE(climbs!G1193)=2,CHAR(34),""))</f>
        <v>AVERAGE_SLOPE=6.7</v>
      </c>
      <c r="H1193" t="str">
        <f>CONCATENATE(climbs!H$1, "=",IF(TYPE(climbs!H1193)=2,CHAR(34),""),climbs!H1193,IF(TYPE(climbs!H1193)=2,CHAR(34),""))</f>
        <v>CATEGORY="3"</v>
      </c>
    </row>
    <row r="1194" spans="1:8" x14ac:dyDescent="0.25">
      <c r="A1194" t="str">
        <f>CONCATENATE(climbs!A$1, "=",IF(TYPE(climbs!A1194)=2,CHAR(34),""),climbs!A1194,IF(TYPE(climbs!A1194)=2,CHAR(34),""))</f>
        <v>CLIMB_ID=1193</v>
      </c>
      <c r="B1194" t="str">
        <f>CONCATENATE(climbs!B$1, "=",IF(TYPE(climbs!B1194)=2,CHAR(34),""),climbs!B1194,IF(TYPE(climbs!B1194)=2,CHAR(34),""))</f>
        <v>STAGE_NUMBER=396</v>
      </c>
      <c r="C1194" t="str">
        <f>CONCATENATE(climbs!C$1, "=",IF(TYPE(climbs!C1194)=2,CHAR(34),""),climbs!C1194,IF(TYPE(climbs!C1194)=2,CHAR(34),""))</f>
        <v>STARTING_AT_KM=56</v>
      </c>
      <c r="D1194" t="str">
        <f>CONCATENATE(climbs!D$1, "=",IF(TYPE(climbs!D1194)=2,CHAR(34),""),climbs!D1194,IF(TYPE(climbs!D1194)=2,CHAR(34),""))</f>
        <v>NAME="Côte de Loucrup"</v>
      </c>
      <c r="E1194" t="str">
        <f>CONCATENATE(climbs!E$1, "=",IF(TYPE(climbs!E1194)=2,CHAR(34),""),climbs!E1194,IF(TYPE(climbs!E1194)=2,CHAR(34),""))</f>
        <v>INITIAL_ALTITUDE=0</v>
      </c>
      <c r="F1194" t="str">
        <f>CONCATENATE(climbs!F$1, "=",IF(TYPE(climbs!F1194)=2,CHAR(34),""),climbs!F1194,IF(TYPE(climbs!F1194)=2,CHAR(34),""))</f>
        <v>DISTANCE=2</v>
      </c>
      <c r="G1194" t="str">
        <f>CONCATENATE(climbs!G$1, "=",IF(TYPE(climbs!G1194)=2,CHAR(34),""),climbs!G1194,IF(TYPE(climbs!G1194)=2,CHAR(34),""))</f>
        <v>AVERAGE_SLOPE=7</v>
      </c>
      <c r="H1194" t="str">
        <f>CONCATENATE(climbs!H$1, "=",IF(TYPE(climbs!H1194)=2,CHAR(34),""),climbs!H1194,IF(TYPE(climbs!H1194)=2,CHAR(34),""))</f>
        <v>CATEGORY="3"</v>
      </c>
    </row>
    <row r="1195" spans="1:8" x14ac:dyDescent="0.25">
      <c r="A1195" t="str">
        <f>CONCATENATE(climbs!A$1, "=",IF(TYPE(climbs!A1195)=2,CHAR(34),""),climbs!A1195,IF(TYPE(climbs!A1195)=2,CHAR(34),""))</f>
        <v>CLIMB_ID=1194</v>
      </c>
      <c r="B1195" t="str">
        <f>CONCATENATE(climbs!B$1, "=",IF(TYPE(climbs!B1195)=2,CHAR(34),""),climbs!B1195,IF(TYPE(climbs!B1195)=2,CHAR(34),""))</f>
        <v>STAGE_NUMBER=396</v>
      </c>
      <c r="C1195" t="str">
        <f>CONCATENATE(climbs!C$1, "=",IF(TYPE(climbs!C1195)=2,CHAR(34),""),climbs!C1195,IF(TYPE(climbs!C1195)=2,CHAR(34),""))</f>
        <v>STARTING_AT_KM=95.5</v>
      </c>
      <c r="D1195" t="str">
        <f>CONCATENATE(climbs!D$1, "=",IF(TYPE(climbs!D1195)=2,CHAR(34),""),climbs!D1195,IF(TYPE(climbs!D1195)=2,CHAR(34),""))</f>
        <v>NAME="Col du Tourmalet - Souvenir Jacques Goddet"</v>
      </c>
      <c r="E1195" t="str">
        <f>CONCATENATE(climbs!E$1, "=",IF(TYPE(climbs!E1195)=2,CHAR(34),""),climbs!E1195,IF(TYPE(climbs!E1195)=2,CHAR(34),""))</f>
        <v>INITIAL_ALTITUDE=2115</v>
      </c>
      <c r="F1195" t="str">
        <f>CONCATENATE(climbs!F$1, "=",IF(TYPE(climbs!F1195)=2,CHAR(34),""),climbs!F1195,IF(TYPE(climbs!F1195)=2,CHAR(34),""))</f>
        <v>DISTANCE=17.1</v>
      </c>
      <c r="G1195" t="str">
        <f>CONCATENATE(climbs!G$1, "=",IF(TYPE(climbs!G1195)=2,CHAR(34),""),climbs!G1195,IF(TYPE(climbs!G1195)=2,CHAR(34),""))</f>
        <v>AVERAGE_SLOPE=7.3</v>
      </c>
      <c r="H1195" t="str">
        <f>CONCATENATE(climbs!H$1, "=",IF(TYPE(climbs!H1195)=2,CHAR(34),""),climbs!H1195,IF(TYPE(climbs!H1195)=2,CHAR(34),""))</f>
        <v>CATEGORY="H"</v>
      </c>
    </row>
    <row r="1196" spans="1:8" x14ac:dyDescent="0.25">
      <c r="A1196" t="str">
        <f>CONCATENATE(climbs!A$1, "=",IF(TYPE(climbs!A1196)=2,CHAR(34),""),climbs!A1196,IF(TYPE(climbs!A1196)=2,CHAR(34),""))</f>
        <v>CLIMB_ID=1195</v>
      </c>
      <c r="B1196" t="str">
        <f>CONCATENATE(climbs!B$1, "=",IF(TYPE(climbs!B1196)=2,CHAR(34),""),climbs!B1196,IF(TYPE(climbs!B1196)=2,CHAR(34),""))</f>
        <v>STAGE_NUMBER=396</v>
      </c>
      <c r="C1196" t="str">
        <f>CONCATENATE(climbs!C$1, "=",IF(TYPE(climbs!C1196)=2,CHAR(34),""),climbs!C1196,IF(TYPE(climbs!C1196)=2,CHAR(34),""))</f>
        <v>STARTING_AT_KM=145.5</v>
      </c>
      <c r="D1196" t="str">
        <f>CONCATENATE(climbs!D$1, "=",IF(TYPE(climbs!D1196)=2,CHAR(34),""),climbs!D1196,IF(TYPE(climbs!D1196)=2,CHAR(34),""))</f>
        <v>NAME="Montée du Hautacam"</v>
      </c>
      <c r="E1196" t="str">
        <f>CONCATENATE(climbs!E$1, "=",IF(TYPE(climbs!E1196)=2,CHAR(34),""),climbs!E1196,IF(TYPE(climbs!E1196)=2,CHAR(34),""))</f>
        <v>INITIAL_ALTITUDE=1520</v>
      </c>
      <c r="F1196" t="str">
        <f>CONCATENATE(climbs!F$1, "=",IF(TYPE(climbs!F1196)=2,CHAR(34),""),climbs!F1196,IF(TYPE(climbs!F1196)=2,CHAR(34),""))</f>
        <v>DISTANCE=13.6</v>
      </c>
      <c r="G1196" t="str">
        <f>CONCATENATE(climbs!G$1, "=",IF(TYPE(climbs!G1196)=2,CHAR(34),""),climbs!G1196,IF(TYPE(climbs!G1196)=2,CHAR(34),""))</f>
        <v>AVERAGE_SLOPE=7.8</v>
      </c>
      <c r="H1196" t="str">
        <f>CONCATENATE(climbs!H$1, "=",IF(TYPE(climbs!H1196)=2,CHAR(34),""),climbs!H1196,IF(TYPE(climbs!H1196)=2,CHAR(34),""))</f>
        <v>CATEGORY="H"</v>
      </c>
    </row>
    <row r="1197" spans="1:8" x14ac:dyDescent="0.25">
      <c r="A1197" t="str">
        <f>CONCATENATE(climbs!A$1, "=",IF(TYPE(climbs!A1197)=2,CHAR(34),""),climbs!A1197,IF(TYPE(climbs!A1197)=2,CHAR(34),""))</f>
        <v>CLIMB_ID=1196</v>
      </c>
      <c r="B1197" t="str">
        <f>CONCATENATE(climbs!B$1, "=",IF(TYPE(climbs!B1197)=2,CHAR(34),""),climbs!B1197,IF(TYPE(climbs!B1197)=2,CHAR(34),""))</f>
        <v>STAGE_NUMBER=397</v>
      </c>
      <c r="C1197" t="str">
        <f>CONCATENATE(climbs!C$1, "=",IF(TYPE(climbs!C1197)=2,CHAR(34),""),climbs!C1197,IF(TYPE(climbs!C1197)=2,CHAR(34),""))</f>
        <v>STARTING_AT_KM=195.5</v>
      </c>
      <c r="D1197" t="str">
        <f>CONCATENATE(climbs!D$1, "=",IF(TYPE(climbs!D1197)=2,CHAR(34),""),climbs!D1197,IF(TYPE(climbs!D1197)=2,CHAR(34),""))</f>
        <v>NAME="Côte de Monbazillac"</v>
      </c>
      <c r="E1197" t="str">
        <f>CONCATENATE(climbs!E$1, "=",IF(TYPE(climbs!E1197)=2,CHAR(34),""),climbs!E1197,IF(TYPE(climbs!E1197)=2,CHAR(34),""))</f>
        <v>INITIAL_ALTITUDE=0</v>
      </c>
      <c r="F1197" t="str">
        <f>CONCATENATE(climbs!F$1, "=",IF(TYPE(climbs!F1197)=2,CHAR(34),""),climbs!F1197,IF(TYPE(climbs!F1197)=2,CHAR(34),""))</f>
        <v>DISTANCE=1.3</v>
      </c>
      <c r="G1197" t="str">
        <f>CONCATENATE(climbs!G$1, "=",IF(TYPE(climbs!G1197)=2,CHAR(34),""),climbs!G1197,IF(TYPE(climbs!G1197)=2,CHAR(34),""))</f>
        <v>AVERAGE_SLOPE=7.6</v>
      </c>
      <c r="H1197" t="str">
        <f>CONCATENATE(climbs!H$1, "=",IF(TYPE(climbs!H1197)=2,CHAR(34),""),climbs!H1197,IF(TYPE(climbs!H1197)=2,CHAR(34),""))</f>
        <v>CATEGORY="4"</v>
      </c>
    </row>
    <row r="1198" spans="1:8" x14ac:dyDescent="0.25">
      <c r="A1198" t="str">
        <f>CONCATENATE(climbs!A$1, "=",IF(TYPE(climbs!A1198)=2,CHAR(34),""),climbs!A1198,IF(TYPE(climbs!A1198)=2,CHAR(34),""))</f>
        <v>CLIMB_ID=1197</v>
      </c>
      <c r="B1198" t="str">
        <f>CONCATENATE(climbs!B$1, "=",IF(TYPE(climbs!B1198)=2,CHAR(34),""),climbs!B1198,IF(TYPE(climbs!B1198)=2,CHAR(34),""))</f>
        <v>STAGE_NUMBER=399</v>
      </c>
      <c r="C1198" t="str">
        <f>CONCATENATE(climbs!C$1, "=",IF(TYPE(climbs!C1198)=2,CHAR(34),""),climbs!C1198,IF(TYPE(climbs!C1198)=2,CHAR(34),""))</f>
        <v>STARTING_AT_KM=31</v>
      </c>
      <c r="D1198" t="str">
        <f>CONCATENATE(climbs!D$1, "=",IF(TYPE(climbs!D1198)=2,CHAR(34),""),climbs!D1198,IF(TYPE(climbs!D1198)=2,CHAR(34),""))</f>
        <v>NAME="Côte de Briis-sous-Forges"</v>
      </c>
      <c r="E1198" t="str">
        <f>CONCATENATE(climbs!E$1, "=",IF(TYPE(climbs!E1198)=2,CHAR(34),""),climbs!E1198,IF(TYPE(climbs!E1198)=2,CHAR(34),""))</f>
        <v>INITIAL_ALTITUDE=0</v>
      </c>
      <c r="F1198" t="str">
        <f>CONCATENATE(climbs!F$1, "=",IF(TYPE(climbs!F1198)=2,CHAR(34),""),climbs!F1198,IF(TYPE(climbs!F1198)=2,CHAR(34),""))</f>
        <v>DISTANCE=0</v>
      </c>
      <c r="G1198" t="str">
        <f>CONCATENATE(climbs!G$1, "=",IF(TYPE(climbs!G1198)=2,CHAR(34),""),climbs!G1198,IF(TYPE(climbs!G1198)=2,CHAR(34),""))</f>
        <v>AVERAGE_SLOPE=0</v>
      </c>
      <c r="H1198" t="str">
        <f>CONCATENATE(climbs!H$1, "=",IF(TYPE(climbs!H1198)=2,CHAR(34),""),climbs!H1198,IF(TYPE(climbs!H1198)=2,CHAR(34),""))</f>
        <v>CATEGORY="4"</v>
      </c>
    </row>
    <row r="1199" spans="1:8" x14ac:dyDescent="0.25">
      <c r="A1199" t="str">
        <f>CONCATENATE(climbs!A$1, "=",IF(TYPE(climbs!A1199)=2,CHAR(34),""),climbs!A1199,IF(TYPE(climbs!A1199)=2,CHAR(34),""))</f>
        <v>CLIMB_ID=1198</v>
      </c>
      <c r="B1199" t="str">
        <f>CONCATENATE(climbs!B$1, "=",IF(TYPE(climbs!B1199)=2,CHAR(34),""),climbs!B1199,IF(TYPE(climbs!B1199)=2,CHAR(34),""))</f>
        <v>STAGE_NUMBER=400</v>
      </c>
      <c r="C1199" t="str">
        <f>CONCATENATE(climbs!C$1, "=",IF(TYPE(climbs!C1199)=2,CHAR(34),""),climbs!C1199,IF(TYPE(climbs!C1199)=2,CHAR(34),""))</f>
        <v>STARTING_AT_KM=68</v>
      </c>
      <c r="D1199" t="str">
        <f>CONCATENATE(climbs!D$1, "=",IF(TYPE(climbs!D1199)=2,CHAR(34),""),climbs!D1199,IF(TYPE(climbs!D1199)=2,CHAR(34),""))</f>
        <v>NAME="Côte de Cray"</v>
      </c>
      <c r="E1199" t="str">
        <f>CONCATENATE(climbs!E$1, "=",IF(TYPE(climbs!E1199)=2,CHAR(34),""),climbs!E1199,IF(TYPE(climbs!E1199)=2,CHAR(34),""))</f>
        <v>INITIAL_ALTITUDE=0</v>
      </c>
      <c r="F1199" t="str">
        <f>CONCATENATE(climbs!F$1, "=",IF(TYPE(climbs!F1199)=2,CHAR(34),""),climbs!F1199,IF(TYPE(climbs!F1199)=2,CHAR(34),""))</f>
        <v>DISTANCE=1.6</v>
      </c>
      <c r="G1199" t="str">
        <f>CONCATENATE(climbs!G$1, "=",IF(TYPE(climbs!G1199)=2,CHAR(34),""),climbs!G1199,IF(TYPE(climbs!G1199)=2,CHAR(34),""))</f>
        <v>AVERAGE_SLOPE=7.1</v>
      </c>
      <c r="H1199" t="str">
        <f>CONCATENATE(climbs!H$1, "=",IF(TYPE(climbs!H1199)=2,CHAR(34),""),climbs!H1199,IF(TYPE(climbs!H1199)=2,CHAR(34),""))</f>
        <v>CATEGORY="4"</v>
      </c>
    </row>
    <row r="1200" spans="1:8" x14ac:dyDescent="0.25">
      <c r="A1200" t="str">
        <f>CONCATENATE(climbs!A$1, "=",IF(TYPE(climbs!A1200)=2,CHAR(34),""),climbs!A1200,IF(TYPE(climbs!A1200)=2,CHAR(34),""))</f>
        <v>CLIMB_ID=1199</v>
      </c>
      <c r="B1200" t="str">
        <f>CONCATENATE(climbs!B$1, "=",IF(TYPE(climbs!B1200)=2,CHAR(34),""),climbs!B1200,IF(TYPE(climbs!B1200)=2,CHAR(34),""))</f>
        <v>STAGE_NUMBER=400</v>
      </c>
      <c r="C1200" t="str">
        <f>CONCATENATE(climbs!C$1, "=",IF(TYPE(climbs!C1200)=2,CHAR(34),""),climbs!C1200,IF(TYPE(climbs!C1200)=2,CHAR(34),""))</f>
        <v>STARTING_AT_KM=103.5</v>
      </c>
      <c r="D1200" t="str">
        <f>CONCATENATE(climbs!D$1, "=",IF(TYPE(climbs!D1200)=2,CHAR(34),""),climbs!D1200,IF(TYPE(climbs!D1200)=2,CHAR(34),""))</f>
        <v>NAME="Côte de Buttertubs"</v>
      </c>
      <c r="E1200" t="str">
        <f>CONCATENATE(climbs!E$1, "=",IF(TYPE(climbs!E1200)=2,CHAR(34),""),climbs!E1200,IF(TYPE(climbs!E1200)=2,CHAR(34),""))</f>
        <v>INITIAL_ALTITUDE=0</v>
      </c>
      <c r="F1200" t="str">
        <f>CONCATENATE(climbs!F$1, "=",IF(TYPE(climbs!F1200)=2,CHAR(34),""),climbs!F1200,IF(TYPE(climbs!F1200)=2,CHAR(34),""))</f>
        <v>DISTANCE=4.5</v>
      </c>
      <c r="G1200" t="str">
        <f>CONCATENATE(climbs!G$1, "=",IF(TYPE(climbs!G1200)=2,CHAR(34),""),climbs!G1200,IF(TYPE(climbs!G1200)=2,CHAR(34),""))</f>
        <v>AVERAGE_SLOPE=6.8</v>
      </c>
      <c r="H1200" t="str">
        <f>CONCATENATE(climbs!H$1, "=",IF(TYPE(climbs!H1200)=2,CHAR(34),""),climbs!H1200,IF(TYPE(climbs!H1200)=2,CHAR(34),""))</f>
        <v>CATEGORY="3"</v>
      </c>
    </row>
    <row r="1201" spans="1:8" x14ac:dyDescent="0.25">
      <c r="A1201" t="str">
        <f>CONCATENATE(climbs!A$1, "=",IF(TYPE(climbs!A1201)=2,CHAR(34),""),climbs!A1201,IF(TYPE(climbs!A1201)=2,CHAR(34),""))</f>
        <v>CLIMB_ID=1200</v>
      </c>
      <c r="B1201" t="str">
        <f>CONCATENATE(climbs!B$1, "=",IF(TYPE(climbs!B1201)=2,CHAR(34),""),climbs!B1201,IF(TYPE(climbs!B1201)=2,CHAR(34),""))</f>
        <v>STAGE_NUMBER=400</v>
      </c>
      <c r="C1201" t="str">
        <f>CONCATENATE(climbs!C$1, "=",IF(TYPE(climbs!C1201)=2,CHAR(34),""),climbs!C1201,IF(TYPE(climbs!C1201)=2,CHAR(34),""))</f>
        <v>STARTING_AT_KM=129.5</v>
      </c>
      <c r="D1201" t="str">
        <f>CONCATENATE(climbs!D$1, "=",IF(TYPE(climbs!D1201)=2,CHAR(34),""),climbs!D1201,IF(TYPE(climbs!D1201)=2,CHAR(34),""))</f>
        <v>NAME="Côte de Griton Moor"</v>
      </c>
      <c r="E1201" t="str">
        <f>CONCATENATE(climbs!E$1, "=",IF(TYPE(climbs!E1201)=2,CHAR(34),""),climbs!E1201,IF(TYPE(climbs!E1201)=2,CHAR(34),""))</f>
        <v>INITIAL_ALTITUDE=0</v>
      </c>
      <c r="F1201" t="str">
        <f>CONCATENATE(climbs!F$1, "=",IF(TYPE(climbs!F1201)=2,CHAR(34),""),climbs!F1201,IF(TYPE(climbs!F1201)=2,CHAR(34),""))</f>
        <v>DISTANCE=3</v>
      </c>
      <c r="G1201" t="str">
        <f>CONCATENATE(climbs!G$1, "=",IF(TYPE(climbs!G1201)=2,CHAR(34),""),climbs!G1201,IF(TYPE(climbs!G1201)=2,CHAR(34),""))</f>
        <v>AVERAGE_SLOPE=6.6</v>
      </c>
      <c r="H1201" t="str">
        <f>CONCATENATE(climbs!H$1, "=",IF(TYPE(climbs!H1201)=2,CHAR(34),""),climbs!H1201,IF(TYPE(climbs!H1201)=2,CHAR(34),""))</f>
        <v>CATEGORY="3"</v>
      </c>
    </row>
    <row r="1202" spans="1:8" x14ac:dyDescent="0.25">
      <c r="A1202" t="str">
        <f>CONCATENATE(climbs!A$1, "=",IF(TYPE(climbs!A1202)=2,CHAR(34),""),climbs!A1202,IF(TYPE(climbs!A1202)=2,CHAR(34),""))</f>
        <v>CLIMB_ID=1201</v>
      </c>
      <c r="B1202" t="str">
        <f>CONCATENATE(climbs!B$1, "=",IF(TYPE(climbs!B1202)=2,CHAR(34),""),climbs!B1202,IF(TYPE(climbs!B1202)=2,CHAR(34),""))</f>
        <v>STAGE_NUMBER=401</v>
      </c>
      <c r="C1202" t="str">
        <f>CONCATENATE(climbs!C$1, "=",IF(TYPE(climbs!C1202)=2,CHAR(34),""),climbs!C1202,IF(TYPE(climbs!C1202)=2,CHAR(34),""))</f>
        <v>STARTING_AT_KM=47</v>
      </c>
      <c r="D1202" t="str">
        <f>CONCATENATE(climbs!D$1, "=",IF(TYPE(climbs!D1202)=2,CHAR(34),""),climbs!D1202,IF(TYPE(climbs!D1202)=2,CHAR(34),""))</f>
        <v>NAME="Côte de Blubberhouses"</v>
      </c>
      <c r="E1202" t="str">
        <f>CONCATENATE(climbs!E$1, "=",IF(TYPE(climbs!E1202)=2,CHAR(34),""),climbs!E1202,IF(TYPE(climbs!E1202)=2,CHAR(34),""))</f>
        <v>INITIAL_ALTITUDE=0</v>
      </c>
      <c r="F1202" t="str">
        <f>CONCATENATE(climbs!F$1, "=",IF(TYPE(climbs!F1202)=2,CHAR(34),""),climbs!F1202,IF(TYPE(climbs!F1202)=2,CHAR(34),""))</f>
        <v>DISTANCE=1.8</v>
      </c>
      <c r="G1202" t="str">
        <f>CONCATENATE(climbs!G$1, "=",IF(TYPE(climbs!G1202)=2,CHAR(34),""),climbs!G1202,IF(TYPE(climbs!G1202)=2,CHAR(34),""))</f>
        <v>AVERAGE_SLOPE=6.1</v>
      </c>
      <c r="H1202" t="str">
        <f>CONCATENATE(climbs!H$1, "=",IF(TYPE(climbs!H1202)=2,CHAR(34),""),climbs!H1202,IF(TYPE(climbs!H1202)=2,CHAR(34),""))</f>
        <v>CATEGORY="4"</v>
      </c>
    </row>
    <row r="1203" spans="1:8" x14ac:dyDescent="0.25">
      <c r="A1203" t="str">
        <f>CONCATENATE(climbs!A$1, "=",IF(TYPE(climbs!A1203)=2,CHAR(34),""),climbs!A1203,IF(TYPE(climbs!A1203)=2,CHAR(34),""))</f>
        <v>CLIMB_ID=1202</v>
      </c>
      <c r="B1203" t="str">
        <f>CONCATENATE(climbs!B$1, "=",IF(TYPE(climbs!B1203)=2,CHAR(34),""),climbs!B1203,IF(TYPE(climbs!B1203)=2,CHAR(34),""))</f>
        <v>STAGE_NUMBER=401</v>
      </c>
      <c r="C1203" t="str">
        <f>CONCATENATE(climbs!C$1, "=",IF(TYPE(climbs!C1203)=2,CHAR(34),""),climbs!C1203,IF(TYPE(climbs!C1203)=2,CHAR(34),""))</f>
        <v>STARTING_AT_KM=85</v>
      </c>
      <c r="D1203" t="str">
        <f>CONCATENATE(climbs!D$1, "=",IF(TYPE(climbs!D1203)=2,CHAR(34),""),climbs!D1203,IF(TYPE(climbs!D1203)=2,CHAR(34),""))</f>
        <v>NAME="Côte d'Oxenhope Moor"</v>
      </c>
      <c r="E1203" t="str">
        <f>CONCATENATE(climbs!E$1, "=",IF(TYPE(climbs!E1203)=2,CHAR(34),""),climbs!E1203,IF(TYPE(climbs!E1203)=2,CHAR(34),""))</f>
        <v>INITIAL_ALTITUDE=0</v>
      </c>
      <c r="F1203" t="str">
        <f>CONCATENATE(climbs!F$1, "=",IF(TYPE(climbs!F1203)=2,CHAR(34),""),climbs!F1203,IF(TYPE(climbs!F1203)=2,CHAR(34),""))</f>
        <v>DISTANCE=3.1</v>
      </c>
      <c r="G1203" t="str">
        <f>CONCATENATE(climbs!G$1, "=",IF(TYPE(climbs!G1203)=2,CHAR(34),""),climbs!G1203,IF(TYPE(climbs!G1203)=2,CHAR(34),""))</f>
        <v>AVERAGE_SLOPE=6.4</v>
      </c>
      <c r="H1203" t="str">
        <f>CONCATENATE(climbs!H$1, "=",IF(TYPE(climbs!H1203)=2,CHAR(34),""),climbs!H1203,IF(TYPE(climbs!H1203)=2,CHAR(34),""))</f>
        <v>CATEGORY="3"</v>
      </c>
    </row>
    <row r="1204" spans="1:8" x14ac:dyDescent="0.25">
      <c r="A1204" t="str">
        <f>CONCATENATE(climbs!A$1, "=",IF(TYPE(climbs!A1204)=2,CHAR(34),""),climbs!A1204,IF(TYPE(climbs!A1204)=2,CHAR(34),""))</f>
        <v>CLIMB_ID=1203</v>
      </c>
      <c r="B1204" t="str">
        <f>CONCATENATE(climbs!B$1, "=",IF(TYPE(climbs!B1204)=2,CHAR(34),""),climbs!B1204,IF(TYPE(climbs!B1204)=2,CHAR(34),""))</f>
        <v>STAGE_NUMBER=401</v>
      </c>
      <c r="C1204" t="str">
        <f>CONCATENATE(climbs!C$1, "=",IF(TYPE(climbs!C1204)=2,CHAR(34),""),climbs!C1204,IF(TYPE(climbs!C1204)=2,CHAR(34),""))</f>
        <v>STARTING_AT_KM=112.5</v>
      </c>
      <c r="D1204" t="str">
        <f>CONCATENATE(climbs!D$1, "=",IF(TYPE(climbs!D1204)=2,CHAR(34),""),climbs!D1204,IF(TYPE(climbs!D1204)=2,CHAR(34),""))</f>
        <v>NAME="VC Côte de Ripponden"</v>
      </c>
      <c r="E1204" t="str">
        <f>CONCATENATE(climbs!E$1, "=",IF(TYPE(climbs!E1204)=2,CHAR(34),""),climbs!E1204,IF(TYPE(climbs!E1204)=2,CHAR(34),""))</f>
        <v>INITIAL_ALTITUDE=0</v>
      </c>
      <c r="F1204" t="str">
        <f>CONCATENATE(climbs!F$1, "=",IF(TYPE(climbs!F1204)=2,CHAR(34),""),climbs!F1204,IF(TYPE(climbs!F1204)=2,CHAR(34),""))</f>
        <v>DISTANCE=1.3</v>
      </c>
      <c r="G1204" t="str">
        <f>CONCATENATE(climbs!G$1, "=",IF(TYPE(climbs!G1204)=2,CHAR(34),""),climbs!G1204,IF(TYPE(climbs!G1204)=2,CHAR(34),""))</f>
        <v>AVERAGE_SLOPE=8.6</v>
      </c>
      <c r="H1204" t="str">
        <f>CONCATENATE(climbs!H$1, "=",IF(TYPE(climbs!H1204)=2,CHAR(34),""),climbs!H1204,IF(TYPE(climbs!H1204)=2,CHAR(34),""))</f>
        <v>CATEGORY="3"</v>
      </c>
    </row>
    <row r="1205" spans="1:8" x14ac:dyDescent="0.25">
      <c r="A1205" t="str">
        <f>CONCATENATE(climbs!A$1, "=",IF(TYPE(climbs!A1205)=2,CHAR(34),""),climbs!A1205,IF(TYPE(climbs!A1205)=2,CHAR(34),""))</f>
        <v>CLIMB_ID=1204</v>
      </c>
      <c r="B1205" t="str">
        <f>CONCATENATE(climbs!B$1, "=",IF(TYPE(climbs!B1205)=2,CHAR(34),""),climbs!B1205,IF(TYPE(climbs!B1205)=2,CHAR(34),""))</f>
        <v>STAGE_NUMBER=401</v>
      </c>
      <c r="C1205" t="str">
        <f>CONCATENATE(climbs!C$1, "=",IF(TYPE(climbs!C1205)=2,CHAR(34),""),climbs!C1205,IF(TYPE(climbs!C1205)=2,CHAR(34),""))</f>
        <v>STARTING_AT_KM=119.5</v>
      </c>
      <c r="D1205" t="str">
        <f>CONCATENATE(climbs!D$1, "=",IF(TYPE(climbs!D1205)=2,CHAR(34),""),climbs!D1205,IF(TYPE(climbs!D1205)=2,CHAR(34),""))</f>
        <v>NAME="Côte de Greetland"</v>
      </c>
      <c r="E1205" t="str">
        <f>CONCATENATE(climbs!E$1, "=",IF(TYPE(climbs!E1205)=2,CHAR(34),""),climbs!E1205,IF(TYPE(climbs!E1205)=2,CHAR(34),""))</f>
        <v>INITIAL_ALTITUDE=0</v>
      </c>
      <c r="F1205" t="str">
        <f>CONCATENATE(climbs!F$1, "=",IF(TYPE(climbs!F1205)=2,CHAR(34),""),climbs!F1205,IF(TYPE(climbs!F1205)=2,CHAR(34),""))</f>
        <v>DISTANCE=1.6</v>
      </c>
      <c r="G1205" t="str">
        <f>CONCATENATE(climbs!G$1, "=",IF(TYPE(climbs!G1205)=2,CHAR(34),""),climbs!G1205,IF(TYPE(climbs!G1205)=2,CHAR(34),""))</f>
        <v>AVERAGE_SLOPE=6.7</v>
      </c>
      <c r="H1205" t="str">
        <f>CONCATENATE(climbs!H$1, "=",IF(TYPE(climbs!H1205)=2,CHAR(34),""),climbs!H1205,IF(TYPE(climbs!H1205)=2,CHAR(34),""))</f>
        <v>CATEGORY="3"</v>
      </c>
    </row>
    <row r="1206" spans="1:8" x14ac:dyDescent="0.25">
      <c r="A1206" t="str">
        <f>CONCATENATE(climbs!A$1, "=",IF(TYPE(climbs!A1206)=2,CHAR(34),""),climbs!A1206,IF(TYPE(climbs!A1206)=2,CHAR(34),""))</f>
        <v>CLIMB_ID=1205</v>
      </c>
      <c r="B1206" t="str">
        <f>CONCATENATE(climbs!B$1, "=",IF(TYPE(climbs!B1206)=2,CHAR(34),""),climbs!B1206,IF(TYPE(climbs!B1206)=2,CHAR(34),""))</f>
        <v>STAGE_NUMBER=401</v>
      </c>
      <c r="C1206" t="str">
        <f>CONCATENATE(climbs!C$1, "=",IF(TYPE(climbs!C1206)=2,CHAR(34),""),climbs!C1206,IF(TYPE(climbs!C1206)=2,CHAR(34),""))</f>
        <v>STARTING_AT_KM=143.5</v>
      </c>
      <c r="D1206" t="str">
        <f>CONCATENATE(climbs!D$1, "=",IF(TYPE(climbs!D1206)=2,CHAR(34),""),climbs!D1206,IF(TYPE(climbs!D1206)=2,CHAR(34),""))</f>
        <v>NAME="Côte de Holme Moss"</v>
      </c>
      <c r="E1206" t="str">
        <f>CONCATENATE(climbs!E$1, "=",IF(TYPE(climbs!E1206)=2,CHAR(34),""),climbs!E1206,IF(TYPE(climbs!E1206)=2,CHAR(34),""))</f>
        <v>INITIAL_ALTITUDE=0</v>
      </c>
      <c r="F1206" t="str">
        <f>CONCATENATE(climbs!F$1, "=",IF(TYPE(climbs!F1206)=2,CHAR(34),""),climbs!F1206,IF(TYPE(climbs!F1206)=2,CHAR(34),""))</f>
        <v>DISTANCE=4.7</v>
      </c>
      <c r="G1206" t="str">
        <f>CONCATENATE(climbs!G$1, "=",IF(TYPE(climbs!G1206)=2,CHAR(34),""),climbs!G1206,IF(TYPE(climbs!G1206)=2,CHAR(34),""))</f>
        <v>AVERAGE_SLOPE=7</v>
      </c>
      <c r="H1206" t="str">
        <f>CONCATENATE(climbs!H$1, "=",IF(TYPE(climbs!H1206)=2,CHAR(34),""),climbs!H1206,IF(TYPE(climbs!H1206)=2,CHAR(34),""))</f>
        <v>CATEGORY="2"</v>
      </c>
    </row>
    <row r="1207" spans="1:8" x14ac:dyDescent="0.25">
      <c r="A1207" t="str">
        <f>CONCATENATE(climbs!A$1, "=",IF(TYPE(climbs!A1207)=2,CHAR(34),""),climbs!A1207,IF(TYPE(climbs!A1207)=2,CHAR(34),""))</f>
        <v>CLIMB_ID=1206</v>
      </c>
      <c r="B1207" t="str">
        <f>CONCATENATE(climbs!B$1, "=",IF(TYPE(climbs!B1207)=2,CHAR(34),""),climbs!B1207,IF(TYPE(climbs!B1207)=2,CHAR(34),""))</f>
        <v>STAGE_NUMBER=401</v>
      </c>
      <c r="C1207" t="str">
        <f>CONCATENATE(climbs!C$1, "=",IF(TYPE(climbs!C1207)=2,CHAR(34),""),climbs!C1207,IF(TYPE(climbs!C1207)=2,CHAR(34),""))</f>
        <v>STARTING_AT_KM=167</v>
      </c>
      <c r="D1207" t="str">
        <f>CONCATENATE(climbs!D$1, "=",IF(TYPE(climbs!D1207)=2,CHAR(34),""),climbs!D1207,IF(TYPE(climbs!D1207)=2,CHAR(34),""))</f>
        <v>NAME="Côte de Midhopestones"</v>
      </c>
      <c r="E1207" t="str">
        <f>CONCATENATE(climbs!E$1, "=",IF(TYPE(climbs!E1207)=2,CHAR(34),""),climbs!E1207,IF(TYPE(climbs!E1207)=2,CHAR(34),""))</f>
        <v>INITIAL_ALTITUDE=0</v>
      </c>
      <c r="F1207" t="str">
        <f>CONCATENATE(climbs!F$1, "=",IF(TYPE(climbs!F1207)=2,CHAR(34),""),climbs!F1207,IF(TYPE(climbs!F1207)=2,CHAR(34),""))</f>
        <v>DISTANCE=2.5</v>
      </c>
      <c r="G1207" t="str">
        <f>CONCATENATE(climbs!G$1, "=",IF(TYPE(climbs!G1207)=2,CHAR(34),""),climbs!G1207,IF(TYPE(climbs!G1207)=2,CHAR(34),""))</f>
        <v>AVERAGE_SLOPE=6.1</v>
      </c>
      <c r="H1207" t="str">
        <f>CONCATENATE(climbs!H$1, "=",IF(TYPE(climbs!H1207)=2,CHAR(34),""),climbs!H1207,IF(TYPE(climbs!H1207)=2,CHAR(34),""))</f>
        <v>CATEGORY="3"</v>
      </c>
    </row>
    <row r="1208" spans="1:8" x14ac:dyDescent="0.25">
      <c r="A1208" t="str">
        <f>CONCATENATE(climbs!A$1, "=",IF(TYPE(climbs!A1208)=2,CHAR(34),""),climbs!A1208,IF(TYPE(climbs!A1208)=2,CHAR(34),""))</f>
        <v>CLIMB_ID=1207</v>
      </c>
      <c r="B1208" t="str">
        <f>CONCATENATE(climbs!B$1, "=",IF(TYPE(climbs!B1208)=2,CHAR(34),""),climbs!B1208,IF(TYPE(climbs!B1208)=2,CHAR(34),""))</f>
        <v>STAGE_NUMBER=401</v>
      </c>
      <c r="C1208" t="str">
        <f>CONCATENATE(climbs!C$1, "=",IF(TYPE(climbs!C1208)=2,CHAR(34),""),climbs!C1208,IF(TYPE(climbs!C1208)=2,CHAR(34),""))</f>
        <v>STARTING_AT_KM=175</v>
      </c>
      <c r="D1208" t="str">
        <f>CONCATENATE(climbs!D$1, "=",IF(TYPE(climbs!D1208)=2,CHAR(34),""),climbs!D1208,IF(TYPE(climbs!D1208)=2,CHAR(34),""))</f>
        <v>NAME="Côte de Bradfield"</v>
      </c>
      <c r="E1208" t="str">
        <f>CONCATENATE(climbs!E$1, "=",IF(TYPE(climbs!E1208)=2,CHAR(34),""),climbs!E1208,IF(TYPE(climbs!E1208)=2,CHAR(34),""))</f>
        <v>INITIAL_ALTITUDE=0</v>
      </c>
      <c r="F1208" t="str">
        <f>CONCATENATE(climbs!F$1, "=",IF(TYPE(climbs!F1208)=2,CHAR(34),""),climbs!F1208,IF(TYPE(climbs!F1208)=2,CHAR(34),""))</f>
        <v>DISTANCE=1</v>
      </c>
      <c r="G1208" t="str">
        <f>CONCATENATE(climbs!G$1, "=",IF(TYPE(climbs!G1208)=2,CHAR(34),""),climbs!G1208,IF(TYPE(climbs!G1208)=2,CHAR(34),""))</f>
        <v>AVERAGE_SLOPE=7.4</v>
      </c>
      <c r="H1208" t="str">
        <f>CONCATENATE(climbs!H$1, "=",IF(TYPE(climbs!H1208)=2,CHAR(34),""),climbs!H1208,IF(TYPE(climbs!H1208)=2,CHAR(34),""))</f>
        <v>CATEGORY="4"</v>
      </c>
    </row>
    <row r="1209" spans="1:8" x14ac:dyDescent="0.25">
      <c r="A1209" t="str">
        <f>CONCATENATE(climbs!A$1, "=",IF(TYPE(climbs!A1209)=2,CHAR(34),""),climbs!A1209,IF(TYPE(climbs!A1209)=2,CHAR(34),""))</f>
        <v>CLIMB_ID=1208</v>
      </c>
      <c r="B1209" t="str">
        <f>CONCATENATE(climbs!B$1, "=",IF(TYPE(climbs!B1209)=2,CHAR(34),""),climbs!B1209,IF(TYPE(climbs!B1209)=2,CHAR(34),""))</f>
        <v>STAGE_NUMBER=401</v>
      </c>
      <c r="C1209" t="str">
        <f>CONCATENATE(climbs!C$1, "=",IF(TYPE(climbs!C1209)=2,CHAR(34),""),climbs!C1209,IF(TYPE(climbs!C1209)=2,CHAR(34),""))</f>
        <v>STARTING_AT_KM=182</v>
      </c>
      <c r="D1209" t="str">
        <f>CONCATENATE(climbs!D$1, "=",IF(TYPE(climbs!D1209)=2,CHAR(34),""),climbs!D1209,IF(TYPE(climbs!D1209)=2,CHAR(34),""))</f>
        <v>NAME="Côte d'Oughtibridge"</v>
      </c>
      <c r="E1209" t="str">
        <f>CONCATENATE(climbs!E$1, "=",IF(TYPE(climbs!E1209)=2,CHAR(34),""),climbs!E1209,IF(TYPE(climbs!E1209)=2,CHAR(34),""))</f>
        <v>INITIAL_ALTITUDE=0</v>
      </c>
      <c r="F1209" t="str">
        <f>CONCATENATE(climbs!F$1, "=",IF(TYPE(climbs!F1209)=2,CHAR(34),""),climbs!F1209,IF(TYPE(climbs!F1209)=2,CHAR(34),""))</f>
        <v>DISTANCE=1.5</v>
      </c>
      <c r="G1209" t="str">
        <f>CONCATENATE(climbs!G$1, "=",IF(TYPE(climbs!G1209)=2,CHAR(34),""),climbs!G1209,IF(TYPE(climbs!G1209)=2,CHAR(34),""))</f>
        <v>AVERAGE_SLOPE=9.1</v>
      </c>
      <c r="H1209" t="str">
        <f>CONCATENATE(climbs!H$1, "=",IF(TYPE(climbs!H1209)=2,CHAR(34),""),climbs!H1209,IF(TYPE(climbs!H1209)=2,CHAR(34),""))</f>
        <v>CATEGORY="3"</v>
      </c>
    </row>
    <row r="1210" spans="1:8" x14ac:dyDescent="0.25">
      <c r="A1210" t="str">
        <f>CONCATENATE(climbs!A$1, "=",IF(TYPE(climbs!A1210)=2,CHAR(34),""),climbs!A1210,IF(TYPE(climbs!A1210)=2,CHAR(34),""))</f>
        <v>CLIMB_ID=1209</v>
      </c>
      <c r="B1210" t="str">
        <f>CONCATENATE(climbs!B$1, "=",IF(TYPE(climbs!B1210)=2,CHAR(34),""),climbs!B1210,IF(TYPE(climbs!B1210)=2,CHAR(34),""))</f>
        <v>STAGE_NUMBER=401</v>
      </c>
      <c r="C1210" t="str">
        <f>CONCATENATE(climbs!C$1, "=",IF(TYPE(climbs!C1210)=2,CHAR(34),""),climbs!C1210,IF(TYPE(climbs!C1210)=2,CHAR(34),""))</f>
        <v>STARTING_AT_KM=196</v>
      </c>
      <c r="D1210" t="str">
        <f>CONCATENATE(climbs!D$1, "=",IF(TYPE(climbs!D1210)=2,CHAR(34),""),climbs!D1210,IF(TYPE(climbs!D1210)=2,CHAR(34),""))</f>
        <v>NAME="VC Côte de Jenkin Road"</v>
      </c>
      <c r="E1210" t="str">
        <f>CONCATENATE(climbs!E$1, "=",IF(TYPE(climbs!E1210)=2,CHAR(34),""),climbs!E1210,IF(TYPE(climbs!E1210)=2,CHAR(34),""))</f>
        <v>INITIAL_ALTITUDE=0</v>
      </c>
      <c r="F1210" t="str">
        <f>CONCATENATE(climbs!F$1, "=",IF(TYPE(climbs!F1210)=2,CHAR(34),""),climbs!F1210,IF(TYPE(climbs!F1210)=2,CHAR(34),""))</f>
        <v>DISTANCE=0.8</v>
      </c>
      <c r="G1210" t="str">
        <f>CONCATENATE(climbs!G$1, "=",IF(TYPE(climbs!G1210)=2,CHAR(34),""),climbs!G1210,IF(TYPE(climbs!G1210)=2,CHAR(34),""))</f>
        <v>AVERAGE_SLOPE=10.8</v>
      </c>
      <c r="H1210" t="str">
        <f>CONCATENATE(climbs!H$1, "=",IF(TYPE(climbs!H1210)=2,CHAR(34),""),climbs!H1210,IF(TYPE(climbs!H1210)=2,CHAR(34),""))</f>
        <v>CATEGORY="4"</v>
      </c>
    </row>
    <row r="1211" spans="1:8" x14ac:dyDescent="0.25">
      <c r="A1211" t="str">
        <f>CONCATENATE(climbs!A$1, "=",IF(TYPE(climbs!A1211)=2,CHAR(34),""),climbs!A1211,IF(TYPE(climbs!A1211)=2,CHAR(34),""))</f>
        <v>CLIMB_ID=1210</v>
      </c>
      <c r="B1211" t="str">
        <f>CONCATENATE(climbs!B$1, "=",IF(TYPE(climbs!B1211)=2,CHAR(34),""),climbs!B1211,IF(TYPE(climbs!B1211)=2,CHAR(34),""))</f>
        <v>STAGE_NUMBER=403</v>
      </c>
      <c r="C1211" t="str">
        <f>CONCATENATE(climbs!C$1, "=",IF(TYPE(climbs!C1211)=2,CHAR(34),""),climbs!C1211,IF(TYPE(climbs!C1211)=2,CHAR(34),""))</f>
        <v>STARTING_AT_KM=34</v>
      </c>
      <c r="D1211" t="str">
        <f>CONCATENATE(climbs!D$1, "=",IF(TYPE(climbs!D1211)=2,CHAR(34),""),climbs!D1211,IF(TYPE(climbs!D1211)=2,CHAR(34),""))</f>
        <v>NAME="Côte de Campagnette"</v>
      </c>
      <c r="E1211" t="str">
        <f>CONCATENATE(climbs!E$1, "=",IF(TYPE(climbs!E1211)=2,CHAR(34),""),climbs!E1211,IF(TYPE(climbs!E1211)=2,CHAR(34),""))</f>
        <v>INITIAL_ALTITUDE=0</v>
      </c>
      <c r="F1211" t="str">
        <f>CONCATENATE(climbs!F$1, "=",IF(TYPE(climbs!F1211)=2,CHAR(34),""),climbs!F1211,IF(TYPE(climbs!F1211)=2,CHAR(34),""))</f>
        <v>DISTANCE=1</v>
      </c>
      <c r="G1211" t="str">
        <f>CONCATENATE(climbs!G$1, "=",IF(TYPE(climbs!G1211)=2,CHAR(34),""),climbs!G1211,IF(TYPE(climbs!G1211)=2,CHAR(34),""))</f>
        <v>AVERAGE_SLOPE=6.5</v>
      </c>
      <c r="H1211" t="str">
        <f>CONCATENATE(climbs!H$1, "=",IF(TYPE(climbs!H1211)=2,CHAR(34),""),climbs!H1211,IF(TYPE(climbs!H1211)=2,CHAR(34),""))</f>
        <v>CATEGORY="4"</v>
      </c>
    </row>
    <row r="1212" spans="1:8" x14ac:dyDescent="0.25">
      <c r="A1212" t="str">
        <f>CONCATENATE(climbs!A$1, "=",IF(TYPE(climbs!A1212)=2,CHAR(34),""),climbs!A1212,IF(TYPE(climbs!A1212)=2,CHAR(34),""))</f>
        <v>CLIMB_ID=1211</v>
      </c>
      <c r="B1212" t="str">
        <f>CONCATENATE(climbs!B$1, "=",IF(TYPE(climbs!B1212)=2,CHAR(34),""),climbs!B1212,IF(TYPE(climbs!B1212)=2,CHAR(34),""))</f>
        <v>STAGE_NUMBER=403</v>
      </c>
      <c r="C1212" t="str">
        <f>CONCATENATE(climbs!C$1, "=",IF(TYPE(climbs!C1212)=2,CHAR(34),""),climbs!C1212,IF(TYPE(climbs!C1212)=2,CHAR(34),""))</f>
        <v>STARTING_AT_KM=117.5</v>
      </c>
      <c r="D1212" t="str">
        <f>CONCATENATE(climbs!D$1, "=",IF(TYPE(climbs!D1212)=2,CHAR(34),""),climbs!D1212,IF(TYPE(climbs!D1212)=2,CHAR(34),""))</f>
        <v>NAME="Mont Noir"</v>
      </c>
      <c r="E1212" t="str">
        <f>CONCATENATE(climbs!E$1, "=",IF(TYPE(climbs!E1212)=2,CHAR(34),""),climbs!E1212,IF(TYPE(climbs!E1212)=2,CHAR(34),""))</f>
        <v>INITIAL_ALTITUDE=0</v>
      </c>
      <c r="F1212" t="str">
        <f>CONCATENATE(climbs!F$1, "=",IF(TYPE(climbs!F1212)=2,CHAR(34),""),climbs!F1212,IF(TYPE(climbs!F1212)=2,CHAR(34),""))</f>
        <v>DISTANCE=1.3</v>
      </c>
      <c r="G1212" t="str">
        <f>CONCATENATE(climbs!G$1, "=",IF(TYPE(climbs!G1212)=2,CHAR(34),""),climbs!G1212,IF(TYPE(climbs!G1212)=2,CHAR(34),""))</f>
        <v>AVERAGE_SLOPE=5.7</v>
      </c>
      <c r="H1212" t="str">
        <f>CONCATENATE(climbs!H$1, "=",IF(TYPE(climbs!H1212)=2,CHAR(34),""),climbs!H1212,IF(TYPE(climbs!H1212)=2,CHAR(34),""))</f>
        <v>CATEGORY="4"</v>
      </c>
    </row>
    <row r="1213" spans="1:8" x14ac:dyDescent="0.25">
      <c r="A1213" t="str">
        <f>CONCATENATE(climbs!A$1, "=",IF(TYPE(climbs!A1213)=2,CHAR(34),""),climbs!A1213,IF(TYPE(climbs!A1213)=2,CHAR(34),""))</f>
        <v>CLIMB_ID=1212</v>
      </c>
      <c r="B1213" t="str">
        <f>CONCATENATE(climbs!B$1, "=",IF(TYPE(climbs!B1213)=2,CHAR(34),""),climbs!B1213,IF(TYPE(climbs!B1213)=2,CHAR(34),""))</f>
        <v>STAGE_NUMBER=405</v>
      </c>
      <c r="C1213" t="str">
        <f>CONCATENATE(climbs!C$1, "=",IF(TYPE(climbs!C1213)=2,CHAR(34),""),climbs!C1213,IF(TYPE(climbs!C1213)=2,CHAR(34),""))</f>
        <v>STARTING_AT_KM=107.5</v>
      </c>
      <c r="D1213" t="str">
        <f>CONCATENATE(climbs!D$1, "=",IF(TYPE(climbs!D1213)=2,CHAR(34),""),climbs!D1213,IF(TYPE(climbs!D1213)=2,CHAR(34),""))</f>
        <v>NAME="Côte de Coucy-le-Château-Auffrique"</v>
      </c>
      <c r="E1213" t="str">
        <f>CONCATENATE(climbs!E$1, "=",IF(TYPE(climbs!E1213)=2,CHAR(34),""),climbs!E1213,IF(TYPE(climbs!E1213)=2,CHAR(34),""))</f>
        <v>INITIAL_ALTITUDE=0</v>
      </c>
      <c r="F1213" t="str">
        <f>CONCATENATE(climbs!F$1, "=",IF(TYPE(climbs!F1213)=2,CHAR(34),""),climbs!F1213,IF(TYPE(climbs!F1213)=2,CHAR(34),""))</f>
        <v>DISTANCE=0.9</v>
      </c>
      <c r="G1213" t="str">
        <f>CONCATENATE(climbs!G$1, "=",IF(TYPE(climbs!G1213)=2,CHAR(34),""),climbs!G1213,IF(TYPE(climbs!G1213)=2,CHAR(34),""))</f>
        <v>AVERAGE_SLOPE=6.2</v>
      </c>
      <c r="H1213" t="str">
        <f>CONCATENATE(climbs!H$1, "=",IF(TYPE(climbs!H1213)=2,CHAR(34),""),climbs!H1213,IF(TYPE(climbs!H1213)=2,CHAR(34),""))</f>
        <v>CATEGORY="4"</v>
      </c>
    </row>
    <row r="1214" spans="1:8" x14ac:dyDescent="0.25">
      <c r="A1214" t="str">
        <f>CONCATENATE(climbs!A$1, "=",IF(TYPE(climbs!A1214)=2,CHAR(34),""),climbs!A1214,IF(TYPE(climbs!A1214)=2,CHAR(34),""))</f>
        <v>CLIMB_ID=1213</v>
      </c>
      <c r="B1214" t="str">
        <f>CONCATENATE(climbs!B$1, "=",IF(TYPE(climbs!B1214)=2,CHAR(34),""),climbs!B1214,IF(TYPE(climbs!B1214)=2,CHAR(34),""))</f>
        <v>STAGE_NUMBER=405</v>
      </c>
      <c r="C1214" t="str">
        <f>CONCATENATE(climbs!C$1, "=",IF(TYPE(climbs!C1214)=2,CHAR(34),""),climbs!C1214,IF(TYPE(climbs!C1214)=2,CHAR(34),""))</f>
        <v>STARTING_AT_KM=157</v>
      </c>
      <c r="D1214" t="str">
        <f>CONCATENATE(climbs!D$1, "=",IF(TYPE(climbs!D1214)=2,CHAR(34),""),climbs!D1214,IF(TYPE(climbs!D1214)=2,CHAR(34),""))</f>
        <v>NAME="Côte de Roucy"</v>
      </c>
      <c r="E1214" t="str">
        <f>CONCATENATE(climbs!E$1, "=",IF(TYPE(climbs!E1214)=2,CHAR(34),""),climbs!E1214,IF(TYPE(climbs!E1214)=2,CHAR(34),""))</f>
        <v>INITIAL_ALTITUDE=0</v>
      </c>
      <c r="F1214" t="str">
        <f>CONCATENATE(climbs!F$1, "=",IF(TYPE(climbs!F1214)=2,CHAR(34),""),climbs!F1214,IF(TYPE(climbs!F1214)=2,CHAR(34),""))</f>
        <v>DISTANCE=1.5</v>
      </c>
      <c r="G1214" t="str">
        <f>CONCATENATE(climbs!G$1, "=",IF(TYPE(climbs!G1214)=2,CHAR(34),""),climbs!G1214,IF(TYPE(climbs!G1214)=2,CHAR(34),""))</f>
        <v>AVERAGE_SLOPE=6.2</v>
      </c>
      <c r="H1214" t="str">
        <f>CONCATENATE(climbs!H$1, "=",IF(TYPE(climbs!H1214)=2,CHAR(34),""),climbs!H1214,IF(TYPE(climbs!H1214)=2,CHAR(34),""))</f>
        <v>CATEGORY="4"</v>
      </c>
    </row>
    <row r="1215" spans="1:8" x14ac:dyDescent="0.25">
      <c r="A1215" t="str">
        <f>CONCATENATE(climbs!A$1, "=",IF(TYPE(climbs!A1215)=2,CHAR(34),""),climbs!A1215,IF(TYPE(climbs!A1215)=2,CHAR(34),""))</f>
        <v>CLIMB_ID=1214</v>
      </c>
      <c r="B1215" t="str">
        <f>CONCATENATE(climbs!B$1, "=",IF(TYPE(climbs!B1215)=2,CHAR(34),""),climbs!B1215,IF(TYPE(climbs!B1215)=2,CHAR(34),""))</f>
        <v>STAGE_NUMBER=406</v>
      </c>
      <c r="C1215" t="str">
        <f>CONCATENATE(climbs!C$1, "=",IF(TYPE(climbs!C1215)=2,CHAR(34),""),climbs!C1215,IF(TYPE(climbs!C1215)=2,CHAR(34),""))</f>
        <v>STARTING_AT_KM=217.5</v>
      </c>
      <c r="D1215" t="str">
        <f>CONCATENATE(climbs!D$1, "=",IF(TYPE(climbs!D1215)=2,CHAR(34),""),climbs!D1215,IF(TYPE(climbs!D1215)=2,CHAR(34),""))</f>
        <v>NAME="Côte de Maron"</v>
      </c>
      <c r="E1215" t="str">
        <f>CONCATENATE(climbs!E$1, "=",IF(TYPE(climbs!E1215)=2,CHAR(34),""),climbs!E1215,IF(TYPE(climbs!E1215)=2,CHAR(34),""))</f>
        <v>INITIAL_ALTITUDE=0</v>
      </c>
      <c r="F1215" t="str">
        <f>CONCATENATE(climbs!F$1, "=",IF(TYPE(climbs!F1215)=2,CHAR(34),""),climbs!F1215,IF(TYPE(climbs!F1215)=2,CHAR(34),""))</f>
        <v>DISTANCE=3.2</v>
      </c>
      <c r="G1215" t="str">
        <f>CONCATENATE(climbs!G$1, "=",IF(TYPE(climbs!G1215)=2,CHAR(34),""),climbs!G1215,IF(TYPE(climbs!G1215)=2,CHAR(34),""))</f>
        <v>AVERAGE_SLOPE=5</v>
      </c>
      <c r="H1215" t="str">
        <f>CONCATENATE(climbs!H$1, "=",IF(TYPE(climbs!H1215)=2,CHAR(34),""),climbs!H1215,IF(TYPE(climbs!H1215)=2,CHAR(34),""))</f>
        <v>CATEGORY="4"</v>
      </c>
    </row>
    <row r="1216" spans="1:8" x14ac:dyDescent="0.25">
      <c r="A1216" t="str">
        <f>CONCATENATE(climbs!A$1, "=",IF(TYPE(climbs!A1216)=2,CHAR(34),""),climbs!A1216,IF(TYPE(climbs!A1216)=2,CHAR(34),""))</f>
        <v>CLIMB_ID=1215</v>
      </c>
      <c r="B1216" t="str">
        <f>CONCATENATE(climbs!B$1, "=",IF(TYPE(climbs!B1216)=2,CHAR(34),""),climbs!B1216,IF(TYPE(climbs!B1216)=2,CHAR(34),""))</f>
        <v>STAGE_NUMBER=406</v>
      </c>
      <c r="C1216" t="str">
        <f>CONCATENATE(climbs!C$1, "=",IF(TYPE(climbs!C1216)=2,CHAR(34),""),climbs!C1216,IF(TYPE(climbs!C1216)=2,CHAR(34),""))</f>
        <v>STARTING_AT_KM=229</v>
      </c>
      <c r="D1216" t="str">
        <f>CONCATENATE(climbs!D$1, "=",IF(TYPE(climbs!D1216)=2,CHAR(34),""),climbs!D1216,IF(TYPE(climbs!D1216)=2,CHAR(34),""))</f>
        <v>NAME="Côte de Boufflers"</v>
      </c>
      <c r="E1216" t="str">
        <f>CONCATENATE(climbs!E$1, "=",IF(TYPE(climbs!E1216)=2,CHAR(34),""),climbs!E1216,IF(TYPE(climbs!E1216)=2,CHAR(34),""))</f>
        <v>INITIAL_ALTITUDE=0</v>
      </c>
      <c r="F1216" t="str">
        <f>CONCATENATE(climbs!F$1, "=",IF(TYPE(climbs!F1216)=2,CHAR(34),""),climbs!F1216,IF(TYPE(climbs!F1216)=2,CHAR(34),""))</f>
        <v>DISTANCE=1.3</v>
      </c>
      <c r="G1216" t="str">
        <f>CONCATENATE(climbs!G$1, "=",IF(TYPE(climbs!G1216)=2,CHAR(34),""),climbs!G1216,IF(TYPE(climbs!G1216)=2,CHAR(34),""))</f>
        <v>AVERAGE_SLOPE=7.9</v>
      </c>
      <c r="H1216" t="str">
        <f>CONCATENATE(climbs!H$1, "=",IF(TYPE(climbs!H1216)=2,CHAR(34),""),climbs!H1216,IF(TYPE(climbs!H1216)=2,CHAR(34),""))</f>
        <v>CATEGORY="4"</v>
      </c>
    </row>
    <row r="1217" spans="1:8" x14ac:dyDescent="0.25">
      <c r="A1217" t="str">
        <f>CONCATENATE(climbs!A$1, "=",IF(TYPE(climbs!A1217)=2,CHAR(34),""),climbs!A1217,IF(TYPE(climbs!A1217)=2,CHAR(34),""))</f>
        <v>CLIMB_ID=1216</v>
      </c>
      <c r="B1217" t="str">
        <f>CONCATENATE(climbs!B$1, "=",IF(TYPE(climbs!B1217)=2,CHAR(34),""),climbs!B1217,IF(TYPE(climbs!B1217)=2,CHAR(34),""))</f>
        <v>STAGE_NUMBER=407</v>
      </c>
      <c r="C1217" t="str">
        <f>CONCATENATE(climbs!C$1, "=",IF(TYPE(climbs!C1217)=2,CHAR(34),""),climbs!C1217,IF(TYPE(climbs!C1217)=2,CHAR(34),""))</f>
        <v>STARTING_AT_KM=142</v>
      </c>
      <c r="D1217" t="str">
        <f>CONCATENATE(climbs!D$1, "=",IF(TYPE(climbs!D1217)=2,CHAR(34),""),climbs!D1217,IF(TYPE(climbs!D1217)=2,CHAR(34),""))</f>
        <v>NAME="Col de la Croix des Moinats"</v>
      </c>
      <c r="E1217" t="str">
        <f>CONCATENATE(climbs!E$1, "=",IF(TYPE(climbs!E1217)=2,CHAR(34),""),climbs!E1217,IF(TYPE(climbs!E1217)=2,CHAR(34),""))</f>
        <v>INITIAL_ALTITUDE=891</v>
      </c>
      <c r="F1217" t="str">
        <f>CONCATENATE(climbs!F$1, "=",IF(TYPE(climbs!F1217)=2,CHAR(34),""),climbs!F1217,IF(TYPE(climbs!F1217)=2,CHAR(34),""))</f>
        <v>DISTANCE=7.6</v>
      </c>
      <c r="G1217" t="str">
        <f>CONCATENATE(climbs!G$1, "=",IF(TYPE(climbs!G1217)=2,CHAR(34),""),climbs!G1217,IF(TYPE(climbs!G1217)=2,CHAR(34),""))</f>
        <v>AVERAGE_SLOPE=6</v>
      </c>
      <c r="H1217" t="str">
        <f>CONCATENATE(climbs!H$1, "=",IF(TYPE(climbs!H1217)=2,CHAR(34),""),climbs!H1217,IF(TYPE(climbs!H1217)=2,CHAR(34),""))</f>
        <v>CATEGORY="2"</v>
      </c>
    </row>
    <row r="1218" spans="1:8" x14ac:dyDescent="0.25">
      <c r="A1218" t="str">
        <f>CONCATENATE(climbs!A$1, "=",IF(TYPE(climbs!A1218)=2,CHAR(34),""),climbs!A1218,IF(TYPE(climbs!A1218)=2,CHAR(34),""))</f>
        <v>CLIMB_ID=1217</v>
      </c>
      <c r="B1218" t="str">
        <f>CONCATENATE(climbs!B$1, "=",IF(TYPE(climbs!B1218)=2,CHAR(34),""),climbs!B1218,IF(TYPE(climbs!B1218)=2,CHAR(34),""))</f>
        <v>STAGE_NUMBER=407</v>
      </c>
      <c r="C1218" t="str">
        <f>CONCATENATE(climbs!C$1, "=",IF(TYPE(climbs!C1218)=2,CHAR(34),""),climbs!C1218,IF(TYPE(climbs!C1218)=2,CHAR(34),""))</f>
        <v>STARTING_AT_KM=150</v>
      </c>
      <c r="D1218" t="str">
        <f>CONCATENATE(climbs!D$1, "=",IF(TYPE(climbs!D1218)=2,CHAR(34),""),climbs!D1218,IF(TYPE(climbs!D1218)=2,CHAR(34),""))</f>
        <v>NAME="Col de Grosse Pierre"</v>
      </c>
      <c r="E1218" t="str">
        <f>CONCATENATE(climbs!E$1, "=",IF(TYPE(climbs!E1218)=2,CHAR(34),""),climbs!E1218,IF(TYPE(climbs!E1218)=2,CHAR(34),""))</f>
        <v>INITIAL_ALTITUDE=901</v>
      </c>
      <c r="F1218" t="str">
        <f>CONCATENATE(climbs!F$1, "=",IF(TYPE(climbs!F1218)=2,CHAR(34),""),climbs!F1218,IF(TYPE(climbs!F1218)=2,CHAR(34),""))</f>
        <v>DISTANCE=3</v>
      </c>
      <c r="G1218" t="str">
        <f>CONCATENATE(climbs!G$1, "=",IF(TYPE(climbs!G1218)=2,CHAR(34),""),climbs!G1218,IF(TYPE(climbs!G1218)=2,CHAR(34),""))</f>
        <v>AVERAGE_SLOPE=7.5</v>
      </c>
      <c r="H1218" t="str">
        <f>CONCATENATE(climbs!H$1, "=",IF(TYPE(climbs!H1218)=2,CHAR(34),""),climbs!H1218,IF(TYPE(climbs!H1218)=2,CHAR(34),""))</f>
        <v>CATEGORY="2"</v>
      </c>
    </row>
    <row r="1219" spans="1:8" x14ac:dyDescent="0.25">
      <c r="A1219" t="str">
        <f>CONCATENATE(climbs!A$1, "=",IF(TYPE(climbs!A1219)=2,CHAR(34),""),climbs!A1219,IF(TYPE(climbs!A1219)=2,CHAR(34),""))</f>
        <v>CLIMB_ID=1218</v>
      </c>
      <c r="B1219" t="str">
        <f>CONCATENATE(climbs!B$1, "=",IF(TYPE(climbs!B1219)=2,CHAR(34),""),climbs!B1219,IF(TYPE(climbs!B1219)=2,CHAR(34),""))</f>
        <v>STAGE_NUMBER=407</v>
      </c>
      <c r="C1219" t="str">
        <f>CONCATENATE(climbs!C$1, "=",IF(TYPE(climbs!C1219)=2,CHAR(34),""),climbs!C1219,IF(TYPE(climbs!C1219)=2,CHAR(34),""))</f>
        <v>STARTING_AT_KM=161</v>
      </c>
      <c r="D1219" t="str">
        <f>CONCATENATE(climbs!D$1, "=",IF(TYPE(climbs!D1219)=2,CHAR(34),""),climbs!D1219,IF(TYPE(climbs!D1219)=2,CHAR(34),""))</f>
        <v>NAME="Côte de La Mauselaine"</v>
      </c>
      <c r="E1219" t="str">
        <f>CONCATENATE(climbs!E$1, "=",IF(TYPE(climbs!E1219)=2,CHAR(34),""),climbs!E1219,IF(TYPE(climbs!E1219)=2,CHAR(34),""))</f>
        <v>INITIAL_ALTITUDE=0</v>
      </c>
      <c r="F1219" t="str">
        <f>CONCATENATE(climbs!F$1, "=",IF(TYPE(climbs!F1219)=2,CHAR(34),""),climbs!F1219,IF(TYPE(climbs!F1219)=2,CHAR(34),""))</f>
        <v>DISTANCE=1.8</v>
      </c>
      <c r="G1219" t="str">
        <f>CONCATENATE(climbs!G$1, "=",IF(TYPE(climbs!G1219)=2,CHAR(34),""),climbs!G1219,IF(TYPE(climbs!G1219)=2,CHAR(34),""))</f>
        <v>AVERAGE_SLOPE=10.3</v>
      </c>
      <c r="H1219" t="str">
        <f>CONCATENATE(climbs!H$1, "=",IF(TYPE(climbs!H1219)=2,CHAR(34),""),climbs!H1219,IF(TYPE(climbs!H1219)=2,CHAR(34),""))</f>
        <v>CATEGORY="3"</v>
      </c>
    </row>
    <row r="1220" spans="1:8" x14ac:dyDescent="0.25">
      <c r="A1220" t="str">
        <f>CONCATENATE(climbs!A$1, "=",IF(TYPE(climbs!A1220)=2,CHAR(34),""),climbs!A1220,IF(TYPE(climbs!A1220)=2,CHAR(34),""))</f>
        <v>CLIMB_ID=1219</v>
      </c>
      <c r="B1220" t="str">
        <f>CONCATENATE(climbs!B$1, "=",IF(TYPE(climbs!B1220)=2,CHAR(34),""),climbs!B1220,IF(TYPE(climbs!B1220)=2,CHAR(34),""))</f>
        <v>STAGE_NUMBER=408</v>
      </c>
      <c r="C1220" t="str">
        <f>CONCATENATE(climbs!C$1, "=",IF(TYPE(climbs!C1220)=2,CHAR(34),""),climbs!C1220,IF(TYPE(climbs!C1220)=2,CHAR(34),""))</f>
        <v>STARTING_AT_KM=11.5</v>
      </c>
      <c r="D1220" t="str">
        <f>CONCATENATE(climbs!D$1, "=",IF(TYPE(climbs!D1220)=2,CHAR(34),""),climbs!D1220,IF(TYPE(climbs!D1220)=2,CHAR(34),""))</f>
        <v>NAME="Col de la Schlucht"</v>
      </c>
      <c r="E1220" t="str">
        <f>CONCATENATE(climbs!E$1, "=",IF(TYPE(climbs!E1220)=2,CHAR(34),""),climbs!E1220,IF(TYPE(climbs!E1220)=2,CHAR(34),""))</f>
        <v>INITIAL_ALTITUDE=1140</v>
      </c>
      <c r="F1220" t="str">
        <f>CONCATENATE(climbs!F$1, "=",IF(TYPE(climbs!F1220)=2,CHAR(34),""),climbs!F1220,IF(TYPE(climbs!F1220)=2,CHAR(34),""))</f>
        <v>DISTANCE=8.6</v>
      </c>
      <c r="G1220" t="str">
        <f>CONCATENATE(climbs!G$1, "=",IF(TYPE(climbs!G1220)=2,CHAR(34),""),climbs!G1220,IF(TYPE(climbs!G1220)=2,CHAR(34),""))</f>
        <v>AVERAGE_SLOPE=4.5</v>
      </c>
      <c r="H1220" t="str">
        <f>CONCATENATE(climbs!H$1, "=",IF(TYPE(climbs!H1220)=2,CHAR(34),""),climbs!H1220,IF(TYPE(climbs!H1220)=2,CHAR(34),""))</f>
        <v>CATEGORY="2"</v>
      </c>
    </row>
    <row r="1221" spans="1:8" x14ac:dyDescent="0.25">
      <c r="A1221" t="str">
        <f>CONCATENATE(climbs!A$1, "=",IF(TYPE(climbs!A1221)=2,CHAR(34),""),climbs!A1221,IF(TYPE(climbs!A1221)=2,CHAR(34),""))</f>
        <v>CLIMB_ID=1220</v>
      </c>
      <c r="B1221" t="str">
        <f>CONCATENATE(climbs!B$1, "=",IF(TYPE(climbs!B1221)=2,CHAR(34),""),climbs!B1221,IF(TYPE(climbs!B1221)=2,CHAR(34),""))</f>
        <v>STAGE_NUMBER=408</v>
      </c>
      <c r="C1221" t="str">
        <f>CONCATENATE(climbs!C$1, "=",IF(TYPE(climbs!C1221)=2,CHAR(34),""),climbs!C1221,IF(TYPE(climbs!C1221)=2,CHAR(34),""))</f>
        <v>STARTING_AT_KM=41</v>
      </c>
      <c r="D1221" t="str">
        <f>CONCATENATE(climbs!D$1, "=",IF(TYPE(climbs!D1221)=2,CHAR(34),""),climbs!D1221,IF(TYPE(climbs!D1221)=2,CHAR(34),""))</f>
        <v>NAME="Col du Wettstein"</v>
      </c>
      <c r="E1221" t="str">
        <f>CONCATENATE(climbs!E$1, "=",IF(TYPE(climbs!E1221)=2,CHAR(34),""),climbs!E1221,IF(TYPE(climbs!E1221)=2,CHAR(34),""))</f>
        <v>INITIAL_ALTITUDE=0</v>
      </c>
      <c r="F1221" t="str">
        <f>CONCATENATE(climbs!F$1, "=",IF(TYPE(climbs!F1221)=2,CHAR(34),""),climbs!F1221,IF(TYPE(climbs!F1221)=2,CHAR(34),""))</f>
        <v>DISTANCE=7.7</v>
      </c>
      <c r="G1221" t="str">
        <f>CONCATENATE(climbs!G$1, "=",IF(TYPE(climbs!G1221)=2,CHAR(34),""),climbs!G1221,IF(TYPE(climbs!G1221)=2,CHAR(34),""))</f>
        <v>AVERAGE_SLOPE=4.1</v>
      </c>
      <c r="H1221" t="str">
        <f>CONCATENATE(climbs!H$1, "=",IF(TYPE(climbs!H1221)=2,CHAR(34),""),climbs!H1221,IF(TYPE(climbs!H1221)=2,CHAR(34),""))</f>
        <v>CATEGORY="3"</v>
      </c>
    </row>
    <row r="1222" spans="1:8" x14ac:dyDescent="0.25">
      <c r="A1222" t="str">
        <f>CONCATENATE(climbs!A$1, "=",IF(TYPE(climbs!A1222)=2,CHAR(34),""),climbs!A1222,IF(TYPE(climbs!A1222)=2,CHAR(34),""))</f>
        <v>CLIMB_ID=1221</v>
      </c>
      <c r="B1222" t="str">
        <f>CONCATENATE(climbs!B$1, "=",IF(TYPE(climbs!B1222)=2,CHAR(34),""),climbs!B1222,IF(TYPE(climbs!B1222)=2,CHAR(34),""))</f>
        <v>STAGE_NUMBER=408</v>
      </c>
      <c r="C1222" t="str">
        <f>CONCATENATE(climbs!C$1, "=",IF(TYPE(climbs!C1222)=2,CHAR(34),""),climbs!C1222,IF(TYPE(climbs!C1222)=2,CHAR(34),""))</f>
        <v>STARTING_AT_KM=70</v>
      </c>
      <c r="D1222" t="str">
        <f>CONCATENATE(climbs!D$1, "=",IF(TYPE(climbs!D1222)=2,CHAR(34),""),climbs!D1222,IF(TYPE(climbs!D1222)=2,CHAR(34),""))</f>
        <v>NAME="Côte des Cinq Châteaux"</v>
      </c>
      <c r="E1222" t="str">
        <f>CONCATENATE(climbs!E$1, "=",IF(TYPE(climbs!E1222)=2,CHAR(34),""),climbs!E1222,IF(TYPE(climbs!E1222)=2,CHAR(34),""))</f>
        <v>INITIAL_ALTITUDE=0</v>
      </c>
      <c r="F1222" t="str">
        <f>CONCATENATE(climbs!F$1, "=",IF(TYPE(climbs!F1222)=2,CHAR(34),""),climbs!F1222,IF(TYPE(climbs!F1222)=2,CHAR(34),""))</f>
        <v>DISTANCE=4.5</v>
      </c>
      <c r="G1222" t="str">
        <f>CONCATENATE(climbs!G$1, "=",IF(TYPE(climbs!G1222)=2,CHAR(34),""),climbs!G1222,IF(TYPE(climbs!G1222)=2,CHAR(34),""))</f>
        <v>AVERAGE_SLOPE=6.1</v>
      </c>
      <c r="H1222" t="str">
        <f>CONCATENATE(climbs!H$1, "=",IF(TYPE(climbs!H1222)=2,CHAR(34),""),climbs!H1222,IF(TYPE(climbs!H1222)=2,CHAR(34),""))</f>
        <v>CATEGORY="3"</v>
      </c>
    </row>
    <row r="1223" spans="1:8" x14ac:dyDescent="0.25">
      <c r="A1223" t="str">
        <f>CONCATENATE(climbs!A$1, "=",IF(TYPE(climbs!A1223)=2,CHAR(34),""),climbs!A1223,IF(TYPE(climbs!A1223)=2,CHAR(34),""))</f>
        <v>CLIMB_ID=1222</v>
      </c>
      <c r="B1223" t="str">
        <f>CONCATENATE(climbs!B$1, "=",IF(TYPE(climbs!B1223)=2,CHAR(34),""),climbs!B1223,IF(TYPE(climbs!B1223)=2,CHAR(34),""))</f>
        <v>STAGE_NUMBER=408</v>
      </c>
      <c r="C1223" t="str">
        <f>CONCATENATE(climbs!C$1, "=",IF(TYPE(climbs!C1223)=2,CHAR(34),""),climbs!C1223,IF(TYPE(climbs!C1223)=2,CHAR(34),""))</f>
        <v>STARTING_AT_KM=86</v>
      </c>
      <c r="D1223" t="str">
        <f>CONCATENATE(climbs!D$1, "=",IF(TYPE(climbs!D1223)=2,CHAR(34),""),climbs!D1223,IF(TYPE(climbs!D1223)=2,CHAR(34),""))</f>
        <v>NAME="Côte de Gueberschwihr"</v>
      </c>
      <c r="E1223" t="str">
        <f>CONCATENATE(climbs!E$1, "=",IF(TYPE(climbs!E1223)=2,CHAR(34),""),climbs!E1223,IF(TYPE(climbs!E1223)=2,CHAR(34),""))</f>
        <v>INITIAL_ALTITUDE=559</v>
      </c>
      <c r="F1223" t="str">
        <f>CONCATENATE(climbs!F$1, "=",IF(TYPE(climbs!F1223)=2,CHAR(34),""),climbs!F1223,IF(TYPE(climbs!F1223)=2,CHAR(34),""))</f>
        <v>DISTANCE=4.1</v>
      </c>
      <c r="G1223" t="str">
        <f>CONCATENATE(climbs!G$1, "=",IF(TYPE(climbs!G1223)=2,CHAR(34),""),climbs!G1223,IF(TYPE(climbs!G1223)=2,CHAR(34),""))</f>
        <v>AVERAGE_SLOPE=7.9</v>
      </c>
      <c r="H1223" t="str">
        <f>CONCATENATE(climbs!H$1, "=",IF(TYPE(climbs!H1223)=2,CHAR(34),""),climbs!H1223,IF(TYPE(climbs!H1223)=2,CHAR(34),""))</f>
        <v>CATEGORY="2"</v>
      </c>
    </row>
    <row r="1224" spans="1:8" x14ac:dyDescent="0.25">
      <c r="A1224" t="str">
        <f>CONCATENATE(climbs!A$1, "=",IF(TYPE(climbs!A1224)=2,CHAR(34),""),climbs!A1224,IF(TYPE(climbs!A1224)=2,CHAR(34),""))</f>
        <v>CLIMB_ID=1223</v>
      </c>
      <c r="B1224" t="str">
        <f>CONCATENATE(climbs!B$1, "=",IF(TYPE(climbs!B1224)=2,CHAR(34),""),climbs!B1224,IF(TYPE(climbs!B1224)=2,CHAR(34),""))</f>
        <v>STAGE_NUMBER=408</v>
      </c>
      <c r="C1224" t="str">
        <f>CONCATENATE(climbs!C$1, "=",IF(TYPE(climbs!C1224)=2,CHAR(34),""),climbs!C1224,IF(TYPE(climbs!C1224)=2,CHAR(34),""))</f>
        <v>STARTING_AT_KM=120</v>
      </c>
      <c r="D1224" t="str">
        <f>CONCATENATE(climbs!D$1, "=",IF(TYPE(climbs!D1224)=2,CHAR(34),""),climbs!D1224,IF(TYPE(climbs!D1224)=2,CHAR(34),""))</f>
        <v>NAME="Le Markstein"</v>
      </c>
      <c r="E1224" t="str">
        <f>CONCATENATE(climbs!E$1, "=",IF(TYPE(climbs!E1224)=2,CHAR(34),""),climbs!E1224,IF(TYPE(climbs!E1224)=2,CHAR(34),""))</f>
        <v>INITIAL_ALTITUDE=1183</v>
      </c>
      <c r="F1224" t="str">
        <f>CONCATENATE(climbs!F$1, "=",IF(TYPE(climbs!F1224)=2,CHAR(34),""),climbs!F1224,IF(TYPE(climbs!F1224)=2,CHAR(34),""))</f>
        <v>DISTANCE=10.8</v>
      </c>
      <c r="G1224" t="str">
        <f>CONCATENATE(climbs!G$1, "=",IF(TYPE(climbs!G1224)=2,CHAR(34),""),climbs!G1224,IF(TYPE(climbs!G1224)=2,CHAR(34),""))</f>
        <v>AVERAGE_SLOPE=5.4</v>
      </c>
      <c r="H1224" t="str">
        <f>CONCATENATE(climbs!H$1, "=",IF(TYPE(climbs!H1224)=2,CHAR(34),""),climbs!H1224,IF(TYPE(climbs!H1224)=2,CHAR(34),""))</f>
        <v>CATEGORY="1"</v>
      </c>
    </row>
    <row r="1225" spans="1:8" x14ac:dyDescent="0.25">
      <c r="A1225" t="str">
        <f>CONCATENATE(climbs!A$1, "=",IF(TYPE(climbs!A1225)=2,CHAR(34),""),climbs!A1225,IF(TYPE(climbs!A1225)=2,CHAR(34),""))</f>
        <v>CLIMB_ID=1224</v>
      </c>
      <c r="B1225" t="str">
        <f>CONCATENATE(climbs!B$1, "=",IF(TYPE(climbs!B1225)=2,CHAR(34),""),climbs!B1225,IF(TYPE(climbs!B1225)=2,CHAR(34),""))</f>
        <v>STAGE_NUMBER=408</v>
      </c>
      <c r="C1225" t="str">
        <f>CONCATENATE(climbs!C$1, "=",IF(TYPE(climbs!C1225)=2,CHAR(34),""),climbs!C1225,IF(TYPE(climbs!C1225)=2,CHAR(34),""))</f>
        <v>STARTING_AT_KM=127</v>
      </c>
      <c r="D1225" t="str">
        <f>CONCATENATE(climbs!D$1, "=",IF(TYPE(climbs!D1225)=2,CHAR(34),""),climbs!D1225,IF(TYPE(climbs!D1225)=2,CHAR(34),""))</f>
        <v>NAME="Grand Ballon"</v>
      </c>
      <c r="E1225" t="str">
        <f>CONCATENATE(climbs!E$1, "=",IF(TYPE(climbs!E1225)=2,CHAR(34),""),climbs!E1225,IF(TYPE(climbs!E1225)=2,CHAR(34),""))</f>
        <v>INITIAL_ALTITUDE=0</v>
      </c>
      <c r="F1225" t="str">
        <f>CONCATENATE(climbs!F$1, "=",IF(TYPE(climbs!F1225)=2,CHAR(34),""),climbs!F1225,IF(TYPE(climbs!F1225)=2,CHAR(34),""))</f>
        <v>DISTANCE=1.4</v>
      </c>
      <c r="G1225" t="str">
        <f>CONCATENATE(climbs!G$1, "=",IF(TYPE(climbs!G1225)=2,CHAR(34),""),climbs!G1225,IF(TYPE(climbs!G1225)=2,CHAR(34),""))</f>
        <v>AVERAGE_SLOPE=8.6</v>
      </c>
      <c r="H1225" t="str">
        <f>CONCATENATE(climbs!H$1, "=",IF(TYPE(climbs!H1225)=2,CHAR(34),""),climbs!H1225,IF(TYPE(climbs!H1225)=2,CHAR(34),""))</f>
        <v>CATEGORY="3"</v>
      </c>
    </row>
    <row r="1226" spans="1:8" x14ac:dyDescent="0.25">
      <c r="A1226" t="str">
        <f>CONCATENATE(climbs!A$1, "=",IF(TYPE(climbs!A1226)=2,CHAR(34),""),climbs!A1226,IF(TYPE(climbs!A1226)=2,CHAR(34),""))</f>
        <v>CLIMB_ID=1225</v>
      </c>
      <c r="B1226" t="str">
        <f>CONCATENATE(climbs!B$1, "=",IF(TYPE(climbs!B1226)=2,CHAR(34),""),climbs!B1226,IF(TYPE(climbs!B1226)=2,CHAR(34),""))</f>
        <v>STAGE_NUMBER=409</v>
      </c>
      <c r="C1226" t="str">
        <f>CONCATENATE(climbs!C$1, "=",IF(TYPE(climbs!C1226)=2,CHAR(34),""),climbs!C1226,IF(TYPE(climbs!C1226)=2,CHAR(34),""))</f>
        <v>STARTING_AT_KM=30.5</v>
      </c>
      <c r="D1226" t="str">
        <f>CONCATENATE(climbs!D$1, "=",IF(TYPE(climbs!D1226)=2,CHAR(34),""),climbs!D1226,IF(TYPE(climbs!D1226)=2,CHAR(34),""))</f>
        <v>NAME="Col du Firstplan"</v>
      </c>
      <c r="E1226" t="str">
        <f>CONCATENATE(climbs!E$1, "=",IF(TYPE(climbs!E1226)=2,CHAR(34),""),climbs!E1226,IF(TYPE(climbs!E1226)=2,CHAR(34),""))</f>
        <v>INITIAL_ALTITUDE=722</v>
      </c>
      <c r="F1226" t="str">
        <f>CONCATENATE(climbs!F$1, "=",IF(TYPE(climbs!F1226)=2,CHAR(34),""),climbs!F1226,IF(TYPE(climbs!F1226)=2,CHAR(34),""))</f>
        <v>DISTANCE=8.3</v>
      </c>
      <c r="G1226" t="str">
        <f>CONCATENATE(climbs!G$1, "=",IF(TYPE(climbs!G1226)=2,CHAR(34),""),climbs!G1226,IF(TYPE(climbs!G1226)=2,CHAR(34),""))</f>
        <v>AVERAGE_SLOPE=5.4</v>
      </c>
      <c r="H1226" t="str">
        <f>CONCATENATE(climbs!H$1, "=",IF(TYPE(climbs!H1226)=2,CHAR(34),""),climbs!H1226,IF(TYPE(climbs!H1226)=2,CHAR(34),""))</f>
        <v>CATEGORY="2"</v>
      </c>
    </row>
    <row r="1227" spans="1:8" x14ac:dyDescent="0.25">
      <c r="A1227" t="str">
        <f>CONCATENATE(climbs!A$1, "=",IF(TYPE(climbs!A1227)=2,CHAR(34),""),climbs!A1227,IF(TYPE(climbs!A1227)=2,CHAR(34),""))</f>
        <v>CLIMB_ID=1226</v>
      </c>
      <c r="B1227" t="str">
        <f>CONCATENATE(climbs!B$1, "=",IF(TYPE(climbs!B1227)=2,CHAR(34),""),climbs!B1227,IF(TYPE(climbs!B1227)=2,CHAR(34),""))</f>
        <v>STAGE_NUMBER=409</v>
      </c>
      <c r="C1227" t="str">
        <f>CONCATENATE(climbs!C$1, "=",IF(TYPE(climbs!C1227)=2,CHAR(34),""),climbs!C1227,IF(TYPE(climbs!C1227)=2,CHAR(34),""))</f>
        <v>STARTING_AT_KM=54.5</v>
      </c>
      <c r="D1227" t="str">
        <f>CONCATENATE(climbs!D$1, "=",IF(TYPE(climbs!D1227)=2,CHAR(34),""),climbs!D1227,IF(TYPE(climbs!D1227)=2,CHAR(34),""))</f>
        <v>NAME="Petit Ballon"</v>
      </c>
      <c r="E1227" t="str">
        <f>CONCATENATE(climbs!E$1, "=",IF(TYPE(climbs!E1227)=2,CHAR(34),""),climbs!E1227,IF(TYPE(climbs!E1227)=2,CHAR(34),""))</f>
        <v>INITIAL_ALTITUDE=1163</v>
      </c>
      <c r="F1227" t="str">
        <f>CONCATENATE(climbs!F$1, "=",IF(TYPE(climbs!F1227)=2,CHAR(34),""),climbs!F1227,IF(TYPE(climbs!F1227)=2,CHAR(34),""))</f>
        <v>DISTANCE=9.3</v>
      </c>
      <c r="G1227" t="str">
        <f>CONCATENATE(climbs!G$1, "=",IF(TYPE(climbs!G1227)=2,CHAR(34),""),climbs!G1227,IF(TYPE(climbs!G1227)=2,CHAR(34),""))</f>
        <v>AVERAGE_SLOPE=8.1</v>
      </c>
      <c r="H1227" t="str">
        <f>CONCATENATE(climbs!H$1, "=",IF(TYPE(climbs!H1227)=2,CHAR(34),""),climbs!H1227,IF(TYPE(climbs!H1227)=2,CHAR(34),""))</f>
        <v>CATEGORY="1"</v>
      </c>
    </row>
    <row r="1228" spans="1:8" x14ac:dyDescent="0.25">
      <c r="A1228" t="str">
        <f>CONCATENATE(climbs!A$1, "=",IF(TYPE(climbs!A1228)=2,CHAR(34),""),climbs!A1228,IF(TYPE(climbs!A1228)=2,CHAR(34),""))</f>
        <v>CLIMB_ID=1227</v>
      </c>
      <c r="B1228" t="str">
        <f>CONCATENATE(climbs!B$1, "=",IF(TYPE(climbs!B1228)=2,CHAR(34),""),climbs!B1228,IF(TYPE(climbs!B1228)=2,CHAR(34),""))</f>
        <v>STAGE_NUMBER=409</v>
      </c>
      <c r="C1228" t="str">
        <f>CONCATENATE(climbs!C$1, "=",IF(TYPE(climbs!C1228)=2,CHAR(34),""),climbs!C1228,IF(TYPE(climbs!C1228)=2,CHAR(34),""))</f>
        <v>STARTING_AT_KM=71.5</v>
      </c>
      <c r="D1228" t="str">
        <f>CONCATENATE(climbs!D$1, "=",IF(TYPE(climbs!D1228)=2,CHAR(34),""),climbs!D1228,IF(TYPE(climbs!D1228)=2,CHAR(34),""))</f>
        <v>NAME="Col du Platzerwasel"</v>
      </c>
      <c r="E1228" t="str">
        <f>CONCATENATE(climbs!E$1, "=",IF(TYPE(climbs!E1228)=2,CHAR(34),""),climbs!E1228,IF(TYPE(climbs!E1228)=2,CHAR(34),""))</f>
        <v>INITIAL_ALTITUDE=1193</v>
      </c>
      <c r="F1228" t="str">
        <f>CONCATENATE(climbs!F$1, "=",IF(TYPE(climbs!F1228)=2,CHAR(34),""),climbs!F1228,IF(TYPE(climbs!F1228)=2,CHAR(34),""))</f>
        <v>DISTANCE=7.1</v>
      </c>
      <c r="G1228" t="str">
        <f>CONCATENATE(climbs!G$1, "=",IF(TYPE(climbs!G1228)=2,CHAR(34),""),climbs!G1228,IF(TYPE(climbs!G1228)=2,CHAR(34),""))</f>
        <v>AVERAGE_SLOPE=8.4</v>
      </c>
      <c r="H1228" t="str">
        <f>CONCATENATE(climbs!H$1, "=",IF(TYPE(climbs!H1228)=2,CHAR(34),""),climbs!H1228,IF(TYPE(climbs!H1228)=2,CHAR(34),""))</f>
        <v>CATEGORY="1"</v>
      </c>
    </row>
    <row r="1229" spans="1:8" x14ac:dyDescent="0.25">
      <c r="A1229" t="str">
        <f>CONCATENATE(climbs!A$1, "=",IF(TYPE(climbs!A1229)=2,CHAR(34),""),climbs!A1229,IF(TYPE(climbs!A1229)=2,CHAR(34),""))</f>
        <v>CLIMB_ID=1228</v>
      </c>
      <c r="B1229" t="str">
        <f>CONCATENATE(climbs!B$1, "=",IF(TYPE(climbs!B1229)=2,CHAR(34),""),climbs!B1229,IF(TYPE(climbs!B1229)=2,CHAR(34),""))</f>
        <v>STAGE_NUMBER=409</v>
      </c>
      <c r="C1229" t="str">
        <f>CONCATENATE(climbs!C$1, "=",IF(TYPE(climbs!C1229)=2,CHAR(34),""),climbs!C1229,IF(TYPE(climbs!C1229)=2,CHAR(34),""))</f>
        <v>STARTING_AT_KM=103.5</v>
      </c>
      <c r="D1229" t="str">
        <f>CONCATENATE(climbs!D$1, "=",IF(TYPE(climbs!D1229)=2,CHAR(34),""),climbs!D1229,IF(TYPE(climbs!D1229)=2,CHAR(34),""))</f>
        <v>NAME="Col d'Oderen"</v>
      </c>
      <c r="E1229" t="str">
        <f>CONCATENATE(climbs!E$1, "=",IF(TYPE(climbs!E1229)=2,CHAR(34),""),climbs!E1229,IF(TYPE(climbs!E1229)=2,CHAR(34),""))</f>
        <v>INITIAL_ALTITUDE=884</v>
      </c>
      <c r="F1229" t="str">
        <f>CONCATENATE(climbs!F$1, "=",IF(TYPE(climbs!F1229)=2,CHAR(34),""),climbs!F1229,IF(TYPE(climbs!F1229)=2,CHAR(34),""))</f>
        <v>DISTANCE=6.7</v>
      </c>
      <c r="G1229" t="str">
        <f>CONCATENATE(climbs!G$1, "=",IF(TYPE(climbs!G1229)=2,CHAR(34),""),climbs!G1229,IF(TYPE(climbs!G1229)=2,CHAR(34),""))</f>
        <v>AVERAGE_SLOPE=6.1</v>
      </c>
      <c r="H1229" t="str">
        <f>CONCATENATE(climbs!H$1, "=",IF(TYPE(climbs!H1229)=2,CHAR(34),""),climbs!H1229,IF(TYPE(climbs!H1229)=2,CHAR(34),""))</f>
        <v>CATEGORY="2"</v>
      </c>
    </row>
    <row r="1230" spans="1:8" x14ac:dyDescent="0.25">
      <c r="A1230" t="str">
        <f>CONCATENATE(climbs!A$1, "=",IF(TYPE(climbs!A1230)=2,CHAR(34),""),climbs!A1230,IF(TYPE(climbs!A1230)=2,CHAR(34),""))</f>
        <v>CLIMB_ID=1229</v>
      </c>
      <c r="B1230" t="str">
        <f>CONCATENATE(climbs!B$1, "=",IF(TYPE(climbs!B1230)=2,CHAR(34),""),climbs!B1230,IF(TYPE(climbs!B1230)=2,CHAR(34),""))</f>
        <v>STAGE_NUMBER=409</v>
      </c>
      <c r="C1230" t="str">
        <f>CONCATENATE(climbs!C$1, "=",IF(TYPE(climbs!C1230)=2,CHAR(34),""),climbs!C1230,IF(TYPE(climbs!C1230)=2,CHAR(34),""))</f>
        <v>STARTING_AT_KM=125.5</v>
      </c>
      <c r="D1230" t="str">
        <f>CONCATENATE(climbs!D$1, "=",IF(TYPE(climbs!D1230)=2,CHAR(34),""),climbs!D1230,IF(TYPE(climbs!D1230)=2,CHAR(34),""))</f>
        <v>NAME="Col des Croix"</v>
      </c>
      <c r="E1230" t="str">
        <f>CONCATENATE(climbs!E$1, "=",IF(TYPE(climbs!E1230)=2,CHAR(34),""),climbs!E1230,IF(TYPE(climbs!E1230)=2,CHAR(34),""))</f>
        <v>INITIAL_ALTITUDE=0</v>
      </c>
      <c r="F1230" t="str">
        <f>CONCATENATE(climbs!F$1, "=",IF(TYPE(climbs!F1230)=2,CHAR(34),""),climbs!F1230,IF(TYPE(climbs!F1230)=2,CHAR(34),""))</f>
        <v>DISTANCE=3.2</v>
      </c>
      <c r="G1230" t="str">
        <f>CONCATENATE(climbs!G$1, "=",IF(TYPE(climbs!G1230)=2,CHAR(34),""),climbs!G1230,IF(TYPE(climbs!G1230)=2,CHAR(34),""))</f>
        <v>AVERAGE_SLOPE=6.2</v>
      </c>
      <c r="H1230" t="str">
        <f>CONCATENATE(climbs!H$1, "=",IF(TYPE(climbs!H1230)=2,CHAR(34),""),climbs!H1230,IF(TYPE(climbs!H1230)=2,CHAR(34),""))</f>
        <v>CATEGORY="3"</v>
      </c>
    </row>
    <row r="1231" spans="1:8" x14ac:dyDescent="0.25">
      <c r="A1231" t="str">
        <f>CONCATENATE(climbs!A$1, "=",IF(TYPE(climbs!A1231)=2,CHAR(34),""),climbs!A1231,IF(TYPE(climbs!A1231)=2,CHAR(34),""))</f>
        <v>CLIMB_ID=1230</v>
      </c>
      <c r="B1231" t="str">
        <f>CONCATENATE(climbs!B$1, "=",IF(TYPE(climbs!B1231)=2,CHAR(34),""),climbs!B1231,IF(TYPE(climbs!B1231)=2,CHAR(34),""))</f>
        <v>STAGE_NUMBER=409</v>
      </c>
      <c r="C1231" t="str">
        <f>CONCATENATE(climbs!C$1, "=",IF(TYPE(climbs!C1231)=2,CHAR(34),""),climbs!C1231,IF(TYPE(climbs!C1231)=2,CHAR(34),""))</f>
        <v>STARTING_AT_KM=143.5</v>
      </c>
      <c r="D1231" t="str">
        <f>CONCATENATE(climbs!D$1, "=",IF(TYPE(climbs!D1231)=2,CHAR(34),""),climbs!D1231,IF(TYPE(climbs!D1231)=2,CHAR(34),""))</f>
        <v>NAME="Col des Chevrères"</v>
      </c>
      <c r="E1231" t="str">
        <f>CONCATENATE(climbs!E$1, "=",IF(TYPE(climbs!E1231)=2,CHAR(34),""),climbs!E1231,IF(TYPE(climbs!E1231)=2,CHAR(34),""))</f>
        <v>INITIAL_ALTITUDE=914</v>
      </c>
      <c r="F1231" t="str">
        <f>CONCATENATE(climbs!F$1, "=",IF(TYPE(climbs!F1231)=2,CHAR(34),""),climbs!F1231,IF(TYPE(climbs!F1231)=2,CHAR(34),""))</f>
        <v>DISTANCE=3.5</v>
      </c>
      <c r="G1231" t="str">
        <f>CONCATENATE(climbs!G$1, "=",IF(TYPE(climbs!G1231)=2,CHAR(34),""),climbs!G1231,IF(TYPE(climbs!G1231)=2,CHAR(34),""))</f>
        <v>AVERAGE_SLOPE=9.5</v>
      </c>
      <c r="H1231" t="str">
        <f>CONCATENATE(climbs!H$1, "=",IF(TYPE(climbs!H1231)=2,CHAR(34),""),climbs!H1231,IF(TYPE(climbs!H1231)=2,CHAR(34),""))</f>
        <v>CATEGORY="1"</v>
      </c>
    </row>
    <row r="1232" spans="1:8" x14ac:dyDescent="0.25">
      <c r="A1232" t="str">
        <f>CONCATENATE(climbs!A$1, "=",IF(TYPE(climbs!A1232)=2,CHAR(34),""),climbs!A1232,IF(TYPE(climbs!A1232)=2,CHAR(34),""))</f>
        <v>CLIMB_ID=1231</v>
      </c>
      <c r="B1232" t="str">
        <f>CONCATENATE(climbs!B$1, "=",IF(TYPE(climbs!B1232)=2,CHAR(34),""),climbs!B1232,IF(TYPE(climbs!B1232)=2,CHAR(34),""))</f>
        <v>STAGE_NUMBER=409</v>
      </c>
      <c r="C1232" t="str">
        <f>CONCATENATE(climbs!C$1, "=",IF(TYPE(climbs!C1232)=2,CHAR(34),""),climbs!C1232,IF(TYPE(climbs!C1232)=2,CHAR(34),""))</f>
        <v>STARTING_AT_KM=161.5</v>
      </c>
      <c r="D1232" t="str">
        <f>CONCATENATE(climbs!D$1, "=",IF(TYPE(climbs!D1232)=2,CHAR(34),""),climbs!D1232,IF(TYPE(climbs!D1232)=2,CHAR(34),""))</f>
        <v>NAME="La Planche des Belles Filles"</v>
      </c>
      <c r="E1232" t="str">
        <f>CONCATENATE(climbs!E$1, "=",IF(TYPE(climbs!E1232)=2,CHAR(34),""),climbs!E1232,IF(TYPE(climbs!E1232)=2,CHAR(34),""))</f>
        <v>INITIAL_ALTITUDE=1035</v>
      </c>
      <c r="F1232" t="str">
        <f>CONCATENATE(climbs!F$1, "=",IF(TYPE(climbs!F1232)=2,CHAR(34),""),climbs!F1232,IF(TYPE(climbs!F1232)=2,CHAR(34),""))</f>
        <v>DISTANCE=5.9</v>
      </c>
      <c r="G1232" t="str">
        <f>CONCATENATE(climbs!G$1, "=",IF(TYPE(climbs!G1232)=2,CHAR(34),""),climbs!G1232,IF(TYPE(climbs!G1232)=2,CHAR(34),""))</f>
        <v>AVERAGE_SLOPE=8.5</v>
      </c>
      <c r="H1232" t="str">
        <f>CONCATENATE(climbs!H$1, "=",IF(TYPE(climbs!H1232)=2,CHAR(34),""),climbs!H1232,IF(TYPE(climbs!H1232)=2,CHAR(34),""))</f>
        <v>CATEGORY="1"</v>
      </c>
    </row>
    <row r="1233" spans="1:8" x14ac:dyDescent="0.25">
      <c r="A1233" t="str">
        <f>CONCATENATE(climbs!A$1, "=",IF(TYPE(climbs!A1233)=2,CHAR(34),""),climbs!A1233,IF(TYPE(climbs!A1233)=2,CHAR(34),""))</f>
        <v>CLIMB_ID=1232</v>
      </c>
      <c r="B1233" t="str">
        <f>CONCATENATE(climbs!B$1, "=",IF(TYPE(climbs!B1233)=2,CHAR(34),""),climbs!B1233,IF(TYPE(climbs!B1233)=2,CHAR(34),""))</f>
        <v>STAGE_NUMBER=410</v>
      </c>
      <c r="C1233" t="str">
        <f>CONCATENATE(climbs!C$1, "=",IF(TYPE(climbs!C1233)=2,CHAR(34),""),climbs!C1233,IF(TYPE(climbs!C1233)=2,CHAR(34),""))</f>
        <v>STARTING_AT_KM=141</v>
      </c>
      <c r="D1233" t="str">
        <f>CONCATENATE(climbs!D$1, "=",IF(TYPE(climbs!D1233)=2,CHAR(34),""),climbs!D1233,IF(TYPE(climbs!D1233)=2,CHAR(34),""))</f>
        <v>NAME="Côte de Rogna"</v>
      </c>
      <c r="E1233" t="str">
        <f>CONCATENATE(climbs!E$1, "=",IF(TYPE(climbs!E1233)=2,CHAR(34),""),climbs!E1233,IF(TYPE(climbs!E1233)=2,CHAR(34),""))</f>
        <v>INITIAL_ALTITUDE=0</v>
      </c>
      <c r="F1233" t="str">
        <f>CONCATENATE(climbs!F$1, "=",IF(TYPE(climbs!F1233)=2,CHAR(34),""),climbs!F1233,IF(TYPE(climbs!F1233)=2,CHAR(34),""))</f>
        <v>DISTANCE=7.6</v>
      </c>
      <c r="G1233" t="str">
        <f>CONCATENATE(climbs!G$1, "=",IF(TYPE(climbs!G1233)=2,CHAR(34),""),climbs!G1233,IF(TYPE(climbs!G1233)=2,CHAR(34),""))</f>
        <v>AVERAGE_SLOPE=4.9</v>
      </c>
      <c r="H1233" t="str">
        <f>CONCATENATE(climbs!H$1, "=",IF(TYPE(climbs!H1233)=2,CHAR(34),""),climbs!H1233,IF(TYPE(climbs!H1233)=2,CHAR(34),""))</f>
        <v>CATEGORY="3"</v>
      </c>
    </row>
    <row r="1234" spans="1:8" x14ac:dyDescent="0.25">
      <c r="A1234" t="str">
        <f>CONCATENATE(climbs!A$1, "=",IF(TYPE(climbs!A1234)=2,CHAR(34),""),climbs!A1234,IF(TYPE(climbs!A1234)=2,CHAR(34),""))</f>
        <v>CLIMB_ID=1233</v>
      </c>
      <c r="B1234" t="str">
        <f>CONCATENATE(climbs!B$1, "=",IF(TYPE(climbs!B1234)=2,CHAR(34),""),climbs!B1234,IF(TYPE(climbs!B1234)=2,CHAR(34),""))</f>
        <v>STAGE_NUMBER=410</v>
      </c>
      <c r="C1234" t="str">
        <f>CONCATENATE(climbs!C$1, "=",IF(TYPE(climbs!C1234)=2,CHAR(34),""),climbs!C1234,IF(TYPE(climbs!C1234)=2,CHAR(34),""))</f>
        <v>STARTING_AT_KM=148.5</v>
      </c>
      <c r="D1234" t="str">
        <f>CONCATENATE(climbs!D$1, "=",IF(TYPE(climbs!D1234)=2,CHAR(34),""),climbs!D1234,IF(TYPE(climbs!D1234)=2,CHAR(34),""))</f>
        <v>NAME="Côte de Choux"</v>
      </c>
      <c r="E1234" t="str">
        <f>CONCATENATE(climbs!E$1, "=",IF(TYPE(climbs!E1234)=2,CHAR(34),""),climbs!E1234,IF(TYPE(climbs!E1234)=2,CHAR(34),""))</f>
        <v>INITIAL_ALTITUDE=0</v>
      </c>
      <c r="F1234" t="str">
        <f>CONCATENATE(climbs!F$1, "=",IF(TYPE(climbs!F1234)=2,CHAR(34),""),climbs!F1234,IF(TYPE(climbs!F1234)=2,CHAR(34),""))</f>
        <v>DISTANCE=1.7</v>
      </c>
      <c r="G1234" t="str">
        <f>CONCATENATE(climbs!G$1, "=",IF(TYPE(climbs!G1234)=2,CHAR(34),""),climbs!G1234,IF(TYPE(climbs!G1234)=2,CHAR(34),""))</f>
        <v>AVERAGE_SLOPE=6.5</v>
      </c>
      <c r="H1234" t="str">
        <f>CONCATENATE(climbs!H$1, "=",IF(TYPE(climbs!H1234)=2,CHAR(34),""),climbs!H1234,IF(TYPE(climbs!H1234)=2,CHAR(34),""))</f>
        <v>CATEGORY="3"</v>
      </c>
    </row>
    <row r="1235" spans="1:8" x14ac:dyDescent="0.25">
      <c r="A1235" t="str">
        <f>CONCATENATE(climbs!A$1, "=",IF(TYPE(climbs!A1235)=2,CHAR(34),""),climbs!A1235,IF(TYPE(climbs!A1235)=2,CHAR(34),""))</f>
        <v>CLIMB_ID=1234</v>
      </c>
      <c r="B1235" t="str">
        <f>CONCATENATE(climbs!B$1, "=",IF(TYPE(climbs!B1235)=2,CHAR(34),""),climbs!B1235,IF(TYPE(climbs!B1235)=2,CHAR(34),""))</f>
        <v>STAGE_NUMBER=410</v>
      </c>
      <c r="C1235" t="str">
        <f>CONCATENATE(climbs!C$1, "=",IF(TYPE(climbs!C1235)=2,CHAR(34),""),climbs!C1235,IF(TYPE(climbs!C1235)=2,CHAR(34),""))</f>
        <v>STARTING_AT_KM=152.5</v>
      </c>
      <c r="D1235" t="str">
        <f>CONCATENATE(climbs!D$1, "=",IF(TYPE(climbs!D1235)=2,CHAR(34),""),climbs!D1235,IF(TYPE(climbs!D1235)=2,CHAR(34),""))</f>
        <v>NAME="Côte de Désertin"</v>
      </c>
      <c r="E1235" t="str">
        <f>CONCATENATE(climbs!E$1, "=",IF(TYPE(climbs!E1235)=2,CHAR(34),""),climbs!E1235,IF(TYPE(climbs!E1235)=2,CHAR(34),""))</f>
        <v>INITIAL_ALTITUDE=0</v>
      </c>
      <c r="F1235" t="str">
        <f>CONCATENATE(climbs!F$1, "=",IF(TYPE(climbs!F1235)=2,CHAR(34),""),climbs!F1235,IF(TYPE(climbs!F1235)=2,CHAR(34),""))</f>
        <v>DISTANCE=3.1</v>
      </c>
      <c r="G1235" t="str">
        <f>CONCATENATE(climbs!G$1, "=",IF(TYPE(climbs!G1235)=2,CHAR(34),""),climbs!G1235,IF(TYPE(climbs!G1235)=2,CHAR(34),""))</f>
        <v>AVERAGE_SLOPE=5.2</v>
      </c>
      <c r="H1235" t="str">
        <f>CONCATENATE(climbs!H$1, "=",IF(TYPE(climbs!H1235)=2,CHAR(34),""),climbs!H1235,IF(TYPE(climbs!H1235)=2,CHAR(34),""))</f>
        <v>CATEGORY="4"</v>
      </c>
    </row>
    <row r="1236" spans="1:8" x14ac:dyDescent="0.25">
      <c r="A1236" t="str">
        <f>CONCATENATE(climbs!A$1, "=",IF(TYPE(climbs!A1236)=2,CHAR(34),""),climbs!A1236,IF(TYPE(climbs!A1236)=2,CHAR(34),""))</f>
        <v>CLIMB_ID=1235</v>
      </c>
      <c r="B1236" t="str">
        <f>CONCATENATE(climbs!B$1, "=",IF(TYPE(climbs!B1236)=2,CHAR(34),""),climbs!B1236,IF(TYPE(climbs!B1236)=2,CHAR(34),""))</f>
        <v>STAGE_NUMBER=410</v>
      </c>
      <c r="C1236" t="str">
        <f>CONCATENATE(climbs!C$1, "=",IF(TYPE(climbs!C1236)=2,CHAR(34),""),climbs!C1236,IF(TYPE(climbs!C1236)=2,CHAR(34),""))</f>
        <v>STARTING_AT_KM=168</v>
      </c>
      <c r="D1236" t="str">
        <f>CONCATENATE(climbs!D$1, "=",IF(TYPE(climbs!D1236)=2,CHAR(34),""),climbs!D1236,IF(TYPE(climbs!D1236)=2,CHAR(34),""))</f>
        <v>NAME="Côte d'Échallon"</v>
      </c>
      <c r="E1236" t="str">
        <f>CONCATENATE(climbs!E$1, "=",IF(TYPE(climbs!E1236)=2,CHAR(34),""),climbs!E1236,IF(TYPE(climbs!E1236)=2,CHAR(34),""))</f>
        <v>INITIAL_ALTITUDE=0</v>
      </c>
      <c r="F1236" t="str">
        <f>CONCATENATE(climbs!F$1, "=",IF(TYPE(climbs!F1236)=2,CHAR(34),""),climbs!F1236,IF(TYPE(climbs!F1236)=2,CHAR(34),""))</f>
        <v>DISTANCE=3</v>
      </c>
      <c r="G1236" t="str">
        <f>CONCATENATE(climbs!G$1, "=",IF(TYPE(climbs!G1236)=2,CHAR(34),""),climbs!G1236,IF(TYPE(climbs!G1236)=2,CHAR(34),""))</f>
        <v>AVERAGE_SLOPE=6.6</v>
      </c>
      <c r="H1236" t="str">
        <f>CONCATENATE(climbs!H$1, "=",IF(TYPE(climbs!H1236)=2,CHAR(34),""),climbs!H1236,IF(TYPE(climbs!H1236)=2,CHAR(34),""))</f>
        <v>CATEGORY="3"</v>
      </c>
    </row>
    <row r="1237" spans="1:8" x14ac:dyDescent="0.25">
      <c r="A1237" t="str">
        <f>CONCATENATE(climbs!A$1, "=",IF(TYPE(climbs!A1237)=2,CHAR(34),""),climbs!A1237,IF(TYPE(climbs!A1237)=2,CHAR(34),""))</f>
        <v>CLIMB_ID=1236</v>
      </c>
      <c r="B1237" t="str">
        <f>CONCATENATE(climbs!B$1, "=",IF(TYPE(climbs!B1237)=2,CHAR(34),""),climbs!B1237,IF(TYPE(climbs!B1237)=2,CHAR(34),""))</f>
        <v>STAGE_NUMBER=411</v>
      </c>
      <c r="C1237" t="str">
        <f>CONCATENATE(climbs!C$1, "=",IF(TYPE(climbs!C1237)=2,CHAR(34),""),climbs!C1237,IF(TYPE(climbs!C1237)=2,CHAR(34),""))</f>
        <v>STARTING_AT_KM=58.5</v>
      </c>
      <c r="D1237" t="str">
        <f>CONCATENATE(climbs!D$1, "=",IF(TYPE(climbs!D1237)=2,CHAR(34),""),climbs!D1237,IF(TYPE(climbs!D1237)=2,CHAR(34),""))</f>
        <v>NAME="Col de Brouilly"</v>
      </c>
      <c r="E1237" t="str">
        <f>CONCATENATE(climbs!E$1, "=",IF(TYPE(climbs!E1237)=2,CHAR(34),""),climbs!E1237,IF(TYPE(climbs!E1237)=2,CHAR(34),""))</f>
        <v>INITIAL_ALTITUDE=0</v>
      </c>
      <c r="F1237" t="str">
        <f>CONCATENATE(climbs!F$1, "=",IF(TYPE(climbs!F1237)=2,CHAR(34),""),climbs!F1237,IF(TYPE(climbs!F1237)=2,CHAR(34),""))</f>
        <v>DISTANCE=1.7</v>
      </c>
      <c r="G1237" t="str">
        <f>CONCATENATE(climbs!G$1, "=",IF(TYPE(climbs!G1237)=2,CHAR(34),""),climbs!G1237,IF(TYPE(climbs!G1237)=2,CHAR(34),""))</f>
        <v>AVERAGE_SLOPE=5.1</v>
      </c>
      <c r="H1237" t="str">
        <f>CONCATENATE(climbs!H$1, "=",IF(TYPE(climbs!H1237)=2,CHAR(34),""),climbs!H1237,IF(TYPE(climbs!H1237)=2,CHAR(34),""))</f>
        <v>CATEGORY="4"</v>
      </c>
    </row>
    <row r="1238" spans="1:8" x14ac:dyDescent="0.25">
      <c r="A1238" t="str">
        <f>CONCATENATE(climbs!A$1, "=",IF(TYPE(climbs!A1238)=2,CHAR(34),""),climbs!A1238,IF(TYPE(climbs!A1238)=2,CHAR(34),""))</f>
        <v>CLIMB_ID=1237</v>
      </c>
      <c r="B1238" t="str">
        <f>CONCATENATE(climbs!B$1, "=",IF(TYPE(climbs!B1238)=2,CHAR(34),""),climbs!B1238,IF(TYPE(climbs!B1238)=2,CHAR(34),""))</f>
        <v>STAGE_NUMBER=411</v>
      </c>
      <c r="C1238" t="str">
        <f>CONCATENATE(climbs!C$1, "=",IF(TYPE(climbs!C1238)=2,CHAR(34),""),climbs!C1238,IF(TYPE(climbs!C1238)=2,CHAR(34),""))</f>
        <v>STARTING_AT_KM=83</v>
      </c>
      <c r="D1238" t="str">
        <f>CONCATENATE(climbs!D$1, "=",IF(TYPE(climbs!D1238)=2,CHAR(34),""),climbs!D1238,IF(TYPE(climbs!D1238)=2,CHAR(34),""))</f>
        <v>NAME="Côte du Saule-d'Oingt"</v>
      </c>
      <c r="E1238" t="str">
        <f>CONCATENATE(climbs!E$1, "=",IF(TYPE(climbs!E1238)=2,CHAR(34),""),climbs!E1238,IF(TYPE(climbs!E1238)=2,CHAR(34),""))</f>
        <v>INITIAL_ALTITUDE=0</v>
      </c>
      <c r="F1238" t="str">
        <f>CONCATENATE(climbs!F$1, "=",IF(TYPE(climbs!F1238)=2,CHAR(34),""),climbs!F1238,IF(TYPE(climbs!F1238)=2,CHAR(34),""))</f>
        <v>DISTANCE=3.8</v>
      </c>
      <c r="G1238" t="str">
        <f>CONCATENATE(climbs!G$1, "=",IF(TYPE(climbs!G1238)=2,CHAR(34),""),climbs!G1238,IF(TYPE(climbs!G1238)=2,CHAR(34),""))</f>
        <v>AVERAGE_SLOPE=4.5</v>
      </c>
      <c r="H1238" t="str">
        <f>CONCATENATE(climbs!H$1, "=",IF(TYPE(climbs!H1238)=2,CHAR(34),""),climbs!H1238,IF(TYPE(climbs!H1238)=2,CHAR(34),""))</f>
        <v>CATEGORY="3"</v>
      </c>
    </row>
    <row r="1239" spans="1:8" x14ac:dyDescent="0.25">
      <c r="A1239" t="str">
        <f>CONCATENATE(climbs!A$1, "=",IF(TYPE(climbs!A1239)=2,CHAR(34),""),climbs!A1239,IF(TYPE(climbs!A1239)=2,CHAR(34),""))</f>
        <v>CLIMB_ID=1238</v>
      </c>
      <c r="B1239" t="str">
        <f>CONCATENATE(climbs!B$1, "=",IF(TYPE(climbs!B1239)=2,CHAR(34),""),climbs!B1239,IF(TYPE(climbs!B1239)=2,CHAR(34),""))</f>
        <v>STAGE_NUMBER=411</v>
      </c>
      <c r="C1239" t="str">
        <f>CONCATENATE(climbs!C$1, "=",IF(TYPE(climbs!C1239)=2,CHAR(34),""),climbs!C1239,IF(TYPE(climbs!C1239)=2,CHAR(34),""))</f>
        <v>STARTING_AT_KM=138</v>
      </c>
      <c r="D1239" t="str">
        <f>CONCATENATE(climbs!D$1, "=",IF(TYPE(climbs!D1239)=2,CHAR(34),""),climbs!D1239,IF(TYPE(climbs!D1239)=2,CHAR(34),""))</f>
        <v>NAME="Col des Brosses"</v>
      </c>
      <c r="E1239" t="str">
        <f>CONCATENATE(climbs!E$1, "=",IF(TYPE(climbs!E1239)=2,CHAR(34),""),climbs!E1239,IF(TYPE(climbs!E1239)=2,CHAR(34),""))</f>
        <v>INITIAL_ALTITUDE=0</v>
      </c>
      <c r="F1239" t="str">
        <f>CONCATENATE(climbs!F$1, "=",IF(TYPE(climbs!F1239)=2,CHAR(34),""),climbs!F1239,IF(TYPE(climbs!F1239)=2,CHAR(34),""))</f>
        <v>DISTANCE=15.3</v>
      </c>
      <c r="G1239" t="str">
        <f>CONCATENATE(climbs!G$1, "=",IF(TYPE(climbs!G1239)=2,CHAR(34),""),climbs!G1239,IF(TYPE(climbs!G1239)=2,CHAR(34),""))</f>
        <v>AVERAGE_SLOPE=3.3</v>
      </c>
      <c r="H1239" t="str">
        <f>CONCATENATE(climbs!H$1, "=",IF(TYPE(climbs!H1239)=2,CHAR(34),""),climbs!H1239,IF(TYPE(climbs!H1239)=2,CHAR(34),""))</f>
        <v>CATEGORY="3"</v>
      </c>
    </row>
    <row r="1240" spans="1:8" x14ac:dyDescent="0.25">
      <c r="A1240" t="str">
        <f>CONCATENATE(climbs!A$1, "=",IF(TYPE(climbs!A1240)=2,CHAR(34),""),climbs!A1240,IF(TYPE(climbs!A1240)=2,CHAR(34),""))</f>
        <v>CLIMB_ID=1239</v>
      </c>
      <c r="B1240" t="str">
        <f>CONCATENATE(climbs!B$1, "=",IF(TYPE(climbs!B1240)=2,CHAR(34),""),climbs!B1240,IF(TYPE(climbs!B1240)=2,CHAR(34),""))</f>
        <v>STAGE_NUMBER=411</v>
      </c>
      <c r="C1240" t="str">
        <f>CONCATENATE(climbs!C$1, "=",IF(TYPE(climbs!C1240)=2,CHAR(34),""),climbs!C1240,IF(TYPE(climbs!C1240)=2,CHAR(34),""))</f>
        <v>STARTING_AT_KM=164</v>
      </c>
      <c r="D1240" t="str">
        <f>CONCATENATE(climbs!D$1, "=",IF(TYPE(climbs!D1240)=2,CHAR(34),""),climbs!D1240,IF(TYPE(climbs!D1240)=2,CHAR(34),""))</f>
        <v>NAME="Côte de Grammond"</v>
      </c>
      <c r="E1240" t="str">
        <f>CONCATENATE(climbs!E$1, "=",IF(TYPE(climbs!E1240)=2,CHAR(34),""),climbs!E1240,IF(TYPE(climbs!E1240)=2,CHAR(34),""))</f>
        <v>INITIAL_ALTITUDE=0</v>
      </c>
      <c r="F1240" t="str">
        <f>CONCATENATE(climbs!F$1, "=",IF(TYPE(climbs!F1240)=2,CHAR(34),""),climbs!F1240,IF(TYPE(climbs!F1240)=2,CHAR(34),""))</f>
        <v>DISTANCE=9.8</v>
      </c>
      <c r="G1240" t="str">
        <f>CONCATENATE(climbs!G$1, "=",IF(TYPE(climbs!G1240)=2,CHAR(34),""),climbs!G1240,IF(TYPE(climbs!G1240)=2,CHAR(34),""))</f>
        <v>AVERAGE_SLOPE=2.9</v>
      </c>
      <c r="H1240" t="str">
        <f>CONCATENATE(climbs!H$1, "=",IF(TYPE(climbs!H1240)=2,CHAR(34),""),climbs!H1240,IF(TYPE(climbs!H1240)=2,CHAR(34),""))</f>
        <v>CATEGORY="4"</v>
      </c>
    </row>
    <row r="1241" spans="1:8" x14ac:dyDescent="0.25">
      <c r="A1241" t="str">
        <f>CONCATENATE(climbs!A$1, "=",IF(TYPE(climbs!A1241)=2,CHAR(34),""),climbs!A1241,IF(TYPE(climbs!A1241)=2,CHAR(34),""))</f>
        <v>CLIMB_ID=1240</v>
      </c>
      <c r="B1241" t="str">
        <f>CONCATENATE(climbs!B$1, "=",IF(TYPE(climbs!B1241)=2,CHAR(34),""),climbs!B1241,IF(TYPE(climbs!B1241)=2,CHAR(34),""))</f>
        <v>STAGE_NUMBER=412</v>
      </c>
      <c r="C1241" t="str">
        <f>CONCATENATE(climbs!C$1, "=",IF(TYPE(climbs!C1241)=2,CHAR(34),""),climbs!C1241,IF(TYPE(climbs!C1241)=2,CHAR(34),""))</f>
        <v>STARTING_AT_KM=24</v>
      </c>
      <c r="D1241" t="str">
        <f>CONCATENATE(climbs!D$1, "=",IF(TYPE(climbs!D1241)=2,CHAR(34),""),climbs!D1241,IF(TYPE(climbs!D1241)=2,CHAR(34),""))</f>
        <v>NAME="Col de la Croix de Montvieux"</v>
      </c>
      <c r="E1241" t="str">
        <f>CONCATENATE(climbs!E$1, "=",IF(TYPE(climbs!E1241)=2,CHAR(34),""),climbs!E1241,IF(TYPE(climbs!E1241)=2,CHAR(34),""))</f>
        <v>INITIAL_ALTITUDE=0</v>
      </c>
      <c r="F1241" t="str">
        <f>CONCATENATE(climbs!F$1, "=",IF(TYPE(climbs!F1241)=2,CHAR(34),""),climbs!F1241,IF(TYPE(climbs!F1241)=2,CHAR(34),""))</f>
        <v>DISTANCE=8</v>
      </c>
      <c r="G1241" t="str">
        <f>CONCATENATE(climbs!G$1, "=",IF(TYPE(climbs!G1241)=2,CHAR(34),""),climbs!G1241,IF(TYPE(climbs!G1241)=2,CHAR(34),""))</f>
        <v>AVERAGE_SLOPE=4.1</v>
      </c>
      <c r="H1241" t="str">
        <f>CONCATENATE(climbs!H$1, "=",IF(TYPE(climbs!H1241)=2,CHAR(34),""),climbs!H1241,IF(TYPE(climbs!H1241)=2,CHAR(34),""))</f>
        <v>CATEGORY="3"</v>
      </c>
    </row>
    <row r="1242" spans="1:8" x14ac:dyDescent="0.25">
      <c r="A1242" t="str">
        <f>CONCATENATE(climbs!A$1, "=",IF(TYPE(climbs!A1242)=2,CHAR(34),""),climbs!A1242,IF(TYPE(climbs!A1242)=2,CHAR(34),""))</f>
        <v>CLIMB_ID=1241</v>
      </c>
      <c r="B1242" t="str">
        <f>CONCATENATE(climbs!B$1, "=",IF(TYPE(climbs!B1242)=2,CHAR(34),""),climbs!B1242,IF(TYPE(climbs!B1242)=2,CHAR(34),""))</f>
        <v>STAGE_NUMBER=412</v>
      </c>
      <c r="C1242" t="str">
        <f>CONCATENATE(climbs!C$1, "=",IF(TYPE(climbs!C1242)=2,CHAR(34),""),climbs!C1242,IF(TYPE(climbs!C1242)=2,CHAR(34),""))</f>
        <v>STARTING_AT_KM=152</v>
      </c>
      <c r="D1242" t="str">
        <f>CONCATENATE(climbs!D$1, "=",IF(TYPE(climbs!D1242)=2,CHAR(34),""),climbs!D1242,IF(TYPE(climbs!D1242)=2,CHAR(34),""))</f>
        <v>NAME="Col de Palaquit (D57-D512)"</v>
      </c>
      <c r="E1242" t="str">
        <f>CONCATENATE(climbs!E$1, "=",IF(TYPE(climbs!E1242)=2,CHAR(34),""),climbs!E1242,IF(TYPE(climbs!E1242)=2,CHAR(34),""))</f>
        <v>INITIAL_ALTITUDE=1154</v>
      </c>
      <c r="F1242" t="str">
        <f>CONCATENATE(climbs!F$1, "=",IF(TYPE(climbs!F1242)=2,CHAR(34),""),climbs!F1242,IF(TYPE(climbs!F1242)=2,CHAR(34),""))</f>
        <v>DISTANCE=14.1</v>
      </c>
      <c r="G1242" t="str">
        <f>CONCATENATE(climbs!G$1, "=",IF(TYPE(climbs!G1242)=2,CHAR(34),""),climbs!G1242,IF(TYPE(climbs!G1242)=2,CHAR(34),""))</f>
        <v>AVERAGE_SLOPE=6.1</v>
      </c>
      <c r="H1242" t="str">
        <f>CONCATENATE(climbs!H$1, "=",IF(TYPE(climbs!H1242)=2,CHAR(34),""),climbs!H1242,IF(TYPE(climbs!H1242)=2,CHAR(34),""))</f>
        <v>CATEGORY="1"</v>
      </c>
    </row>
    <row r="1243" spans="1:8" x14ac:dyDescent="0.25">
      <c r="A1243" t="str">
        <f>CONCATENATE(climbs!A$1, "=",IF(TYPE(climbs!A1243)=2,CHAR(34),""),climbs!A1243,IF(TYPE(climbs!A1243)=2,CHAR(34),""))</f>
        <v>CLIMB_ID=1242</v>
      </c>
      <c r="B1243" t="str">
        <f>CONCATENATE(climbs!B$1, "=",IF(TYPE(climbs!B1243)=2,CHAR(34),""),climbs!B1243,IF(TYPE(climbs!B1243)=2,CHAR(34),""))</f>
        <v>STAGE_NUMBER=412</v>
      </c>
      <c r="C1243" t="str">
        <f>CONCATENATE(climbs!C$1, "=",IF(TYPE(climbs!C1243)=2,CHAR(34),""),climbs!C1243,IF(TYPE(climbs!C1243)=2,CHAR(34),""))</f>
        <v>STARTING_AT_KM=197.5</v>
      </c>
      <c r="D1243" t="str">
        <f>CONCATENATE(climbs!D$1, "=",IF(TYPE(climbs!D1243)=2,CHAR(34),""),climbs!D1243,IF(TYPE(climbs!D1243)=2,CHAR(34),""))</f>
        <v>NAME="Montée de Chamrousse"</v>
      </c>
      <c r="E1243" t="str">
        <f>CONCATENATE(climbs!E$1, "=",IF(TYPE(climbs!E1243)=2,CHAR(34),""),climbs!E1243,IF(TYPE(climbs!E1243)=2,CHAR(34),""))</f>
        <v>INITIAL_ALTITUDE=1730</v>
      </c>
      <c r="F1243" t="str">
        <f>CONCATENATE(climbs!F$1, "=",IF(TYPE(climbs!F1243)=2,CHAR(34),""),climbs!F1243,IF(TYPE(climbs!F1243)=2,CHAR(34),""))</f>
        <v>DISTANCE=18.2</v>
      </c>
      <c r="G1243" t="str">
        <f>CONCATENATE(climbs!G$1, "=",IF(TYPE(climbs!G1243)=2,CHAR(34),""),climbs!G1243,IF(TYPE(climbs!G1243)=2,CHAR(34),""))</f>
        <v>AVERAGE_SLOPE=7.3</v>
      </c>
      <c r="H1243" t="str">
        <f>CONCATENATE(climbs!H$1, "=",IF(TYPE(climbs!H1243)=2,CHAR(34),""),climbs!H1243,IF(TYPE(climbs!H1243)=2,CHAR(34),""))</f>
        <v>CATEGORY="H"</v>
      </c>
    </row>
    <row r="1244" spans="1:8" x14ac:dyDescent="0.25">
      <c r="A1244" t="str">
        <f>CONCATENATE(climbs!A$1, "=",IF(TYPE(climbs!A1244)=2,CHAR(34),""),climbs!A1244,IF(TYPE(climbs!A1244)=2,CHAR(34),""))</f>
        <v>CLIMB_ID=1243</v>
      </c>
      <c r="B1244" t="str">
        <f>CONCATENATE(climbs!B$1, "=",IF(TYPE(climbs!B1244)=2,CHAR(34),""),climbs!B1244,IF(TYPE(climbs!B1244)=2,CHAR(34),""))</f>
        <v>STAGE_NUMBER=413</v>
      </c>
      <c r="C1244" t="str">
        <f>CONCATENATE(climbs!C$1, "=",IF(TYPE(climbs!C1244)=2,CHAR(34),""),climbs!C1244,IF(TYPE(climbs!C1244)=2,CHAR(34),""))</f>
        <v>STARTING_AT_KM=82</v>
      </c>
      <c r="D1244" t="str">
        <f>CONCATENATE(climbs!D$1, "=",IF(TYPE(climbs!D1244)=2,CHAR(34),""),climbs!D1244,IF(TYPE(climbs!D1244)=2,CHAR(34),""))</f>
        <v>NAME="Col du Lautaret"</v>
      </c>
      <c r="E1244" t="str">
        <f>CONCATENATE(climbs!E$1, "=",IF(TYPE(climbs!E1244)=2,CHAR(34),""),climbs!E1244,IF(TYPE(climbs!E1244)=2,CHAR(34),""))</f>
        <v>INITIAL_ALTITUDE=2058</v>
      </c>
      <c r="F1244" t="str">
        <f>CONCATENATE(climbs!F$1, "=",IF(TYPE(climbs!F1244)=2,CHAR(34),""),climbs!F1244,IF(TYPE(climbs!F1244)=2,CHAR(34),""))</f>
        <v>DISTANCE=34</v>
      </c>
      <c r="G1244" t="str">
        <f>CONCATENATE(climbs!G$1, "=",IF(TYPE(climbs!G1244)=2,CHAR(34),""),climbs!G1244,IF(TYPE(climbs!G1244)=2,CHAR(34),""))</f>
        <v>AVERAGE_SLOPE=3.9</v>
      </c>
      <c r="H1244" t="str">
        <f>CONCATENATE(climbs!H$1, "=",IF(TYPE(climbs!H1244)=2,CHAR(34),""),climbs!H1244,IF(TYPE(climbs!H1244)=2,CHAR(34),""))</f>
        <v>CATEGORY="1"</v>
      </c>
    </row>
    <row r="1245" spans="1:8" x14ac:dyDescent="0.25">
      <c r="A1245" t="str">
        <f>CONCATENATE(climbs!A$1, "=",IF(TYPE(climbs!A1245)=2,CHAR(34),""),climbs!A1245,IF(TYPE(climbs!A1245)=2,CHAR(34),""))</f>
        <v>CLIMB_ID=1244</v>
      </c>
      <c r="B1245" t="str">
        <f>CONCATENATE(climbs!B$1, "=",IF(TYPE(climbs!B1245)=2,CHAR(34),""),climbs!B1245,IF(TYPE(climbs!B1245)=2,CHAR(34),""))</f>
        <v>STAGE_NUMBER=413</v>
      </c>
      <c r="C1245" t="str">
        <f>CONCATENATE(climbs!C$1, "=",IF(TYPE(climbs!C1245)=2,CHAR(34),""),climbs!C1245,IF(TYPE(climbs!C1245)=2,CHAR(34),""))</f>
        <v>STARTING_AT_KM=132.5</v>
      </c>
      <c r="D1245" t="str">
        <f>CONCATENATE(climbs!D$1, "=",IF(TYPE(climbs!D1245)=2,CHAR(34),""),climbs!D1245,IF(TYPE(climbs!D1245)=2,CHAR(34),""))</f>
        <v>NAME="Col d'Izoard - Souvenir Henri Desgrange"</v>
      </c>
      <c r="E1245" t="str">
        <f>CONCATENATE(climbs!E$1, "=",IF(TYPE(climbs!E1245)=2,CHAR(34),""),climbs!E1245,IF(TYPE(climbs!E1245)=2,CHAR(34),""))</f>
        <v>INITIAL_ALTITUDE=2360</v>
      </c>
      <c r="F1245" t="str">
        <f>CONCATENATE(climbs!F$1, "=",IF(TYPE(climbs!F1245)=2,CHAR(34),""),climbs!F1245,IF(TYPE(climbs!F1245)=2,CHAR(34),""))</f>
        <v>DISTANCE=19</v>
      </c>
      <c r="G1245" t="str">
        <f>CONCATENATE(climbs!G$1, "=",IF(TYPE(climbs!G1245)=2,CHAR(34),""),climbs!G1245,IF(TYPE(climbs!G1245)=2,CHAR(34),""))</f>
        <v>AVERAGE_SLOPE=6</v>
      </c>
      <c r="H1245" t="str">
        <f>CONCATENATE(climbs!H$1, "=",IF(TYPE(climbs!H1245)=2,CHAR(34),""),climbs!H1245,IF(TYPE(climbs!H1245)=2,CHAR(34),""))</f>
        <v>CATEGORY="H"</v>
      </c>
    </row>
    <row r="1246" spans="1:8" x14ac:dyDescent="0.25">
      <c r="A1246" t="str">
        <f>CONCATENATE(climbs!A$1, "=",IF(TYPE(climbs!A1246)=2,CHAR(34),""),climbs!A1246,IF(TYPE(climbs!A1246)=2,CHAR(34),""))</f>
        <v>CLIMB_ID=1245</v>
      </c>
      <c r="B1246" t="str">
        <f>CONCATENATE(climbs!B$1, "=",IF(TYPE(climbs!B1246)=2,CHAR(34),""),climbs!B1246,IF(TYPE(climbs!B1246)=2,CHAR(34),""))</f>
        <v>STAGE_NUMBER=413</v>
      </c>
      <c r="C1246" t="str">
        <f>CONCATENATE(climbs!C$1, "=",IF(TYPE(climbs!C1246)=2,CHAR(34),""),climbs!C1246,IF(TYPE(climbs!C1246)=2,CHAR(34),""))</f>
        <v>STARTING_AT_KM=177</v>
      </c>
      <c r="D1246" t="str">
        <f>CONCATENATE(climbs!D$1, "=",IF(TYPE(climbs!D1246)=2,CHAR(34),""),climbs!D1246,IF(TYPE(climbs!D1246)=2,CHAR(34),""))</f>
        <v>NAME="Montée de Risoul"</v>
      </c>
      <c r="E1246" t="str">
        <f>CONCATENATE(climbs!E$1, "=",IF(TYPE(climbs!E1246)=2,CHAR(34),""),climbs!E1246,IF(TYPE(climbs!E1246)=2,CHAR(34),""))</f>
        <v>INITIAL_ALTITUDE=1855</v>
      </c>
      <c r="F1246" t="str">
        <f>CONCATENATE(climbs!F$1, "=",IF(TYPE(climbs!F1246)=2,CHAR(34),""),climbs!F1246,IF(TYPE(climbs!F1246)=2,CHAR(34),""))</f>
        <v>DISTANCE=12.6</v>
      </c>
      <c r="G1246" t="str">
        <f>CONCATENATE(climbs!G$1, "=",IF(TYPE(climbs!G1246)=2,CHAR(34),""),climbs!G1246,IF(TYPE(climbs!G1246)=2,CHAR(34),""))</f>
        <v>AVERAGE_SLOPE=6.9</v>
      </c>
      <c r="H1246" t="str">
        <f>CONCATENATE(climbs!H$1, "=",IF(TYPE(climbs!H1246)=2,CHAR(34),""),climbs!H1246,IF(TYPE(climbs!H1246)=2,CHAR(34),""))</f>
        <v>CATEGORY="1"</v>
      </c>
    </row>
    <row r="1247" spans="1:8" x14ac:dyDescent="0.25">
      <c r="A1247" t="str">
        <f>CONCATENATE(climbs!A$1, "=",IF(TYPE(climbs!A1247)=2,CHAR(34),""),climbs!A1247,IF(TYPE(climbs!A1247)=2,CHAR(34),""))</f>
        <v>CLIMB_ID=1246</v>
      </c>
      <c r="B1247" t="str">
        <f>CONCATENATE(climbs!B$1, "=",IF(TYPE(climbs!B1247)=2,CHAR(34),""),climbs!B1247,IF(TYPE(climbs!B1247)=2,CHAR(34),""))</f>
        <v>STAGE_NUMBER=415</v>
      </c>
      <c r="C1247" t="str">
        <f>CONCATENATE(climbs!C$1, "=",IF(TYPE(climbs!C1247)=2,CHAR(34),""),climbs!C1247,IF(TYPE(climbs!C1247)=2,CHAR(34),""))</f>
        <v>STARTING_AT_KM=25</v>
      </c>
      <c r="D1247" t="str">
        <f>CONCATENATE(climbs!D$1, "=",IF(TYPE(climbs!D1247)=2,CHAR(34),""),climbs!D1247,IF(TYPE(climbs!D1247)=2,CHAR(34),""))</f>
        <v>NAME="Côte de Fanjeaux"</v>
      </c>
      <c r="E1247" t="str">
        <f>CONCATENATE(climbs!E$1, "=",IF(TYPE(climbs!E1247)=2,CHAR(34),""),climbs!E1247,IF(TYPE(climbs!E1247)=2,CHAR(34),""))</f>
        <v>INITIAL_ALTITUDE=0</v>
      </c>
      <c r="F1247" t="str">
        <f>CONCATENATE(climbs!F$1, "=",IF(TYPE(climbs!F1247)=2,CHAR(34),""),climbs!F1247,IF(TYPE(climbs!F1247)=2,CHAR(34),""))</f>
        <v>DISTANCE=2.4</v>
      </c>
      <c r="G1247" t="str">
        <f>CONCATENATE(climbs!G$1, "=",IF(TYPE(climbs!G1247)=2,CHAR(34),""),climbs!G1247,IF(TYPE(climbs!G1247)=2,CHAR(34),""))</f>
        <v>AVERAGE_SLOPE=4.9</v>
      </c>
      <c r="H1247" t="str">
        <f>CONCATENATE(climbs!H$1, "=",IF(TYPE(climbs!H1247)=2,CHAR(34),""),climbs!H1247,IF(TYPE(climbs!H1247)=2,CHAR(34),""))</f>
        <v>CATEGORY="4"</v>
      </c>
    </row>
    <row r="1248" spans="1:8" x14ac:dyDescent="0.25">
      <c r="A1248" t="str">
        <f>CONCATENATE(climbs!A$1, "=",IF(TYPE(climbs!A1248)=2,CHAR(34),""),climbs!A1248,IF(TYPE(climbs!A1248)=2,CHAR(34),""))</f>
        <v>CLIMB_ID=1247</v>
      </c>
      <c r="B1248" t="str">
        <f>CONCATENATE(climbs!B$1, "=",IF(TYPE(climbs!B1248)=2,CHAR(34),""),climbs!B1248,IF(TYPE(climbs!B1248)=2,CHAR(34),""))</f>
        <v>STAGE_NUMBER=415</v>
      </c>
      <c r="C1248" t="str">
        <f>CONCATENATE(climbs!C$1, "=",IF(TYPE(climbs!C1248)=2,CHAR(34),""),climbs!C1248,IF(TYPE(climbs!C1248)=2,CHAR(34),""))</f>
        <v>STARTING_AT_KM=71.5</v>
      </c>
      <c r="D1248" t="str">
        <f>CONCATENATE(climbs!D$1, "=",IF(TYPE(climbs!D1248)=2,CHAR(34),""),climbs!D1248,IF(TYPE(climbs!D1248)=2,CHAR(34),""))</f>
        <v>NAME="Côte de Pamiers"</v>
      </c>
      <c r="E1248" t="str">
        <f>CONCATENATE(climbs!E$1, "=",IF(TYPE(climbs!E1248)=2,CHAR(34),""),climbs!E1248,IF(TYPE(climbs!E1248)=2,CHAR(34),""))</f>
        <v>INITIAL_ALTITUDE=0</v>
      </c>
      <c r="F1248" t="str">
        <f>CONCATENATE(climbs!F$1, "=",IF(TYPE(climbs!F1248)=2,CHAR(34),""),climbs!F1248,IF(TYPE(climbs!F1248)=2,CHAR(34),""))</f>
        <v>DISTANCE=2.5</v>
      </c>
      <c r="G1248" t="str">
        <f>CONCATENATE(climbs!G$1, "=",IF(TYPE(climbs!G1248)=2,CHAR(34),""),climbs!G1248,IF(TYPE(climbs!G1248)=2,CHAR(34),""))</f>
        <v>AVERAGE_SLOPE=5.4</v>
      </c>
      <c r="H1248" t="str">
        <f>CONCATENATE(climbs!H$1, "=",IF(TYPE(climbs!H1248)=2,CHAR(34),""),climbs!H1248,IF(TYPE(climbs!H1248)=2,CHAR(34),""))</f>
        <v>CATEGORY="4"</v>
      </c>
    </row>
    <row r="1249" spans="1:8" x14ac:dyDescent="0.25">
      <c r="A1249" t="str">
        <f>CONCATENATE(climbs!A$1, "=",IF(TYPE(climbs!A1249)=2,CHAR(34),""),climbs!A1249,IF(TYPE(climbs!A1249)=2,CHAR(34),""))</f>
        <v>CLIMB_ID=1248</v>
      </c>
      <c r="B1249" t="str">
        <f>CONCATENATE(climbs!B$1, "=",IF(TYPE(climbs!B1249)=2,CHAR(34),""),climbs!B1249,IF(TYPE(climbs!B1249)=2,CHAR(34),""))</f>
        <v>STAGE_NUMBER=415</v>
      </c>
      <c r="C1249" t="str">
        <f>CONCATENATE(climbs!C$1, "=",IF(TYPE(climbs!C1249)=2,CHAR(34),""),climbs!C1249,IF(TYPE(climbs!C1249)=2,CHAR(34),""))</f>
        <v>STARTING_AT_KM=155</v>
      </c>
      <c r="D1249" t="str">
        <f>CONCATENATE(climbs!D$1, "=",IF(TYPE(climbs!D1249)=2,CHAR(34),""),climbs!D1249,IF(TYPE(climbs!D1249)=2,CHAR(34),""))</f>
        <v>NAME="Col de Portet-d'Aspet"</v>
      </c>
      <c r="E1249" t="str">
        <f>CONCATENATE(climbs!E$1, "=",IF(TYPE(climbs!E1249)=2,CHAR(34),""),climbs!E1249,IF(TYPE(climbs!E1249)=2,CHAR(34),""))</f>
        <v>INITIAL_ALTITUDE=1069</v>
      </c>
      <c r="F1249" t="str">
        <f>CONCATENATE(climbs!F$1, "=",IF(TYPE(climbs!F1249)=2,CHAR(34),""),climbs!F1249,IF(TYPE(climbs!F1249)=2,CHAR(34),""))</f>
        <v>DISTANCE=5.4</v>
      </c>
      <c r="G1249" t="str">
        <f>CONCATENATE(climbs!G$1, "=",IF(TYPE(climbs!G1249)=2,CHAR(34),""),climbs!G1249,IF(TYPE(climbs!G1249)=2,CHAR(34),""))</f>
        <v>AVERAGE_SLOPE=6.9</v>
      </c>
      <c r="H1249" t="str">
        <f>CONCATENATE(climbs!H$1, "=",IF(TYPE(climbs!H1249)=2,CHAR(34),""),climbs!H1249,IF(TYPE(climbs!H1249)=2,CHAR(34),""))</f>
        <v>CATEGORY="2"</v>
      </c>
    </row>
    <row r="1250" spans="1:8" x14ac:dyDescent="0.25">
      <c r="A1250" t="str">
        <f>CONCATENATE(climbs!A$1, "=",IF(TYPE(climbs!A1250)=2,CHAR(34),""),climbs!A1250,IF(TYPE(climbs!A1250)=2,CHAR(34),""))</f>
        <v>CLIMB_ID=1249</v>
      </c>
      <c r="B1250" t="str">
        <f>CONCATENATE(climbs!B$1, "=",IF(TYPE(climbs!B1250)=2,CHAR(34),""),climbs!B1250,IF(TYPE(climbs!B1250)=2,CHAR(34),""))</f>
        <v>STAGE_NUMBER=415</v>
      </c>
      <c r="C1250" t="str">
        <f>CONCATENATE(climbs!C$1, "=",IF(TYPE(climbs!C1250)=2,CHAR(34),""),climbs!C1250,IF(TYPE(climbs!C1250)=2,CHAR(34),""))</f>
        <v>STARTING_AT_KM=176.5</v>
      </c>
      <c r="D1250" t="str">
        <f>CONCATENATE(climbs!D$1, "=",IF(TYPE(climbs!D1250)=2,CHAR(34),""),climbs!D1250,IF(TYPE(climbs!D1250)=2,CHAR(34),""))</f>
        <v>NAME="Col des Ares"</v>
      </c>
      <c r="E1250" t="str">
        <f>CONCATENATE(climbs!E$1, "=",IF(TYPE(climbs!E1250)=2,CHAR(34),""),climbs!E1250,IF(TYPE(climbs!E1250)=2,CHAR(34),""))</f>
        <v>INITIAL_ALTITUDE=0</v>
      </c>
      <c r="F1250" t="str">
        <f>CONCATENATE(climbs!F$1, "=",IF(TYPE(climbs!F1250)=2,CHAR(34),""),climbs!F1250,IF(TYPE(climbs!F1250)=2,CHAR(34),""))</f>
        <v>DISTANCE=6</v>
      </c>
      <c r="G1250" t="str">
        <f>CONCATENATE(climbs!G$1, "=",IF(TYPE(climbs!G1250)=2,CHAR(34),""),climbs!G1250,IF(TYPE(climbs!G1250)=2,CHAR(34),""))</f>
        <v>AVERAGE_SLOPE=5.2</v>
      </c>
      <c r="H1250" t="str">
        <f>CONCATENATE(climbs!H$1, "=",IF(TYPE(climbs!H1250)=2,CHAR(34),""),climbs!H1250,IF(TYPE(climbs!H1250)=2,CHAR(34),""))</f>
        <v>CATEGORY="3"</v>
      </c>
    </row>
    <row r="1251" spans="1:8" x14ac:dyDescent="0.25">
      <c r="A1251" t="str">
        <f>CONCATENATE(climbs!A$1, "=",IF(TYPE(climbs!A1251)=2,CHAR(34),""),climbs!A1251,IF(TYPE(climbs!A1251)=2,CHAR(34),""))</f>
        <v>CLIMB_ID=1250</v>
      </c>
      <c r="B1251" t="str">
        <f>CONCATENATE(climbs!B$1, "=",IF(TYPE(climbs!B1251)=2,CHAR(34),""),climbs!B1251,IF(TYPE(climbs!B1251)=2,CHAR(34),""))</f>
        <v>STAGE_NUMBER=415</v>
      </c>
      <c r="C1251" t="str">
        <f>CONCATENATE(climbs!C$1, "=",IF(TYPE(climbs!C1251)=2,CHAR(34),""),climbs!C1251,IF(TYPE(climbs!C1251)=2,CHAR(34),""))</f>
        <v>STARTING_AT_KM=216</v>
      </c>
      <c r="D1251" t="str">
        <f>CONCATENATE(climbs!D$1, "=",IF(TYPE(climbs!D1251)=2,CHAR(34),""),climbs!D1251,IF(TYPE(climbs!D1251)=2,CHAR(34),""))</f>
        <v>NAME="Port de Balès"</v>
      </c>
      <c r="E1251" t="str">
        <f>CONCATENATE(climbs!E$1, "=",IF(TYPE(climbs!E1251)=2,CHAR(34),""),climbs!E1251,IF(TYPE(climbs!E1251)=2,CHAR(34),""))</f>
        <v>INITIAL_ALTITUDE=1755</v>
      </c>
      <c r="F1251" t="str">
        <f>CONCATENATE(climbs!F$1, "=",IF(TYPE(climbs!F1251)=2,CHAR(34),""),climbs!F1251,IF(TYPE(climbs!F1251)=2,CHAR(34),""))</f>
        <v>DISTANCE=11.7</v>
      </c>
      <c r="G1251" t="str">
        <f>CONCATENATE(climbs!G$1, "=",IF(TYPE(climbs!G1251)=2,CHAR(34),""),climbs!G1251,IF(TYPE(climbs!G1251)=2,CHAR(34),""))</f>
        <v>AVERAGE_SLOPE=7.7</v>
      </c>
      <c r="H1251" t="str">
        <f>CONCATENATE(climbs!H$1, "=",IF(TYPE(climbs!H1251)=2,CHAR(34),""),climbs!H1251,IF(TYPE(climbs!H1251)=2,CHAR(34),""))</f>
        <v>CATEGORY="H"</v>
      </c>
    </row>
    <row r="1252" spans="1:8" x14ac:dyDescent="0.25">
      <c r="A1252" t="str">
        <f>CONCATENATE(climbs!A$1, "=",IF(TYPE(climbs!A1252)=2,CHAR(34),""),climbs!A1252,IF(TYPE(climbs!A1252)=2,CHAR(34),""))</f>
        <v>CLIMB_ID=1251</v>
      </c>
      <c r="B1252" t="str">
        <f>CONCATENATE(climbs!B$1, "=",IF(TYPE(climbs!B1252)=2,CHAR(34),""),climbs!B1252,IF(TYPE(climbs!B1252)=2,CHAR(34),""))</f>
        <v>STAGE_NUMBER=416</v>
      </c>
      <c r="C1252" t="str">
        <f>CONCATENATE(climbs!C$1, "=",IF(TYPE(climbs!C1252)=2,CHAR(34),""),climbs!C1252,IF(TYPE(climbs!C1252)=2,CHAR(34),""))</f>
        <v>STARTING_AT_KM=57.5</v>
      </c>
      <c r="D1252" t="str">
        <f>CONCATENATE(climbs!D$1, "=",IF(TYPE(climbs!D1252)=2,CHAR(34),""),climbs!D1252,IF(TYPE(climbs!D1252)=2,CHAR(34),""))</f>
        <v>NAME="Col du Portillon"</v>
      </c>
      <c r="E1252" t="str">
        <f>CONCATENATE(climbs!E$1, "=",IF(TYPE(climbs!E1252)=2,CHAR(34),""),climbs!E1252,IF(TYPE(climbs!E1252)=2,CHAR(34),""))</f>
        <v>INITIAL_ALTITUDE=1292</v>
      </c>
      <c r="F1252" t="str">
        <f>CONCATENATE(climbs!F$1, "=",IF(TYPE(climbs!F1252)=2,CHAR(34),""),climbs!F1252,IF(TYPE(climbs!F1252)=2,CHAR(34),""))</f>
        <v>DISTANCE=8.3</v>
      </c>
      <c r="G1252" t="str">
        <f>CONCATENATE(climbs!G$1, "=",IF(TYPE(climbs!G1252)=2,CHAR(34),""),climbs!G1252,IF(TYPE(climbs!G1252)=2,CHAR(34),""))</f>
        <v>AVERAGE_SLOPE=7.1</v>
      </c>
      <c r="H1252" t="str">
        <f>CONCATENATE(climbs!H$1, "=",IF(TYPE(climbs!H1252)=2,CHAR(34),""),climbs!H1252,IF(TYPE(climbs!H1252)=2,CHAR(34),""))</f>
        <v>CATEGORY="1"</v>
      </c>
    </row>
    <row r="1253" spans="1:8" x14ac:dyDescent="0.25">
      <c r="A1253" t="str">
        <f>CONCATENATE(climbs!A$1, "=",IF(TYPE(climbs!A1253)=2,CHAR(34),""),climbs!A1253,IF(TYPE(climbs!A1253)=2,CHAR(34),""))</f>
        <v>CLIMB_ID=1252</v>
      </c>
      <c r="B1253" t="str">
        <f>CONCATENATE(climbs!B$1, "=",IF(TYPE(climbs!B1253)=2,CHAR(34),""),climbs!B1253,IF(TYPE(climbs!B1253)=2,CHAR(34),""))</f>
        <v>STAGE_NUMBER=416</v>
      </c>
      <c r="C1253" t="str">
        <f>CONCATENATE(climbs!C$1, "=",IF(TYPE(climbs!C1253)=2,CHAR(34),""),climbs!C1253,IF(TYPE(climbs!C1253)=2,CHAR(34),""))</f>
        <v>STARTING_AT_KM=82</v>
      </c>
      <c r="D1253" t="str">
        <f>CONCATENATE(climbs!D$1, "=",IF(TYPE(climbs!D1253)=2,CHAR(34),""),climbs!D1253,IF(TYPE(climbs!D1253)=2,CHAR(34),""))</f>
        <v>NAME="Col de Peyresourde"</v>
      </c>
      <c r="E1253" t="str">
        <f>CONCATENATE(climbs!E$1, "=",IF(TYPE(climbs!E1253)=2,CHAR(34),""),climbs!E1253,IF(TYPE(climbs!E1253)=2,CHAR(34),""))</f>
        <v>INITIAL_ALTITUDE=1569</v>
      </c>
      <c r="F1253" t="str">
        <f>CONCATENATE(climbs!F$1, "=",IF(TYPE(climbs!F1253)=2,CHAR(34),""),climbs!F1253,IF(TYPE(climbs!F1253)=2,CHAR(34),""))</f>
        <v>DISTANCE=13.2</v>
      </c>
      <c r="G1253" t="str">
        <f>CONCATENATE(climbs!G$1, "=",IF(TYPE(climbs!G1253)=2,CHAR(34),""),climbs!G1253,IF(TYPE(climbs!G1253)=2,CHAR(34),""))</f>
        <v>AVERAGE_SLOPE=7</v>
      </c>
      <c r="H1253" t="str">
        <f>CONCATENATE(climbs!H$1, "=",IF(TYPE(climbs!H1253)=2,CHAR(34),""),climbs!H1253,IF(TYPE(climbs!H1253)=2,CHAR(34),""))</f>
        <v>CATEGORY="1"</v>
      </c>
    </row>
    <row r="1254" spans="1:8" x14ac:dyDescent="0.25">
      <c r="A1254" t="str">
        <f>CONCATENATE(climbs!A$1, "=",IF(TYPE(climbs!A1254)=2,CHAR(34),""),climbs!A1254,IF(TYPE(climbs!A1254)=2,CHAR(34),""))</f>
        <v>CLIMB_ID=1253</v>
      </c>
      <c r="B1254" t="str">
        <f>CONCATENATE(climbs!B$1, "=",IF(TYPE(climbs!B1254)=2,CHAR(34),""),climbs!B1254,IF(TYPE(climbs!B1254)=2,CHAR(34),""))</f>
        <v>STAGE_NUMBER=416</v>
      </c>
      <c r="C1254" t="str">
        <f>CONCATENATE(climbs!C$1, "=",IF(TYPE(climbs!C1254)=2,CHAR(34),""),climbs!C1254,IF(TYPE(climbs!C1254)=2,CHAR(34),""))</f>
        <v>STARTING_AT_KM=102.5</v>
      </c>
      <c r="D1254" t="str">
        <f>CONCATENATE(climbs!D$1, "=",IF(TYPE(climbs!D1254)=2,CHAR(34),""),climbs!D1254,IF(TYPE(climbs!D1254)=2,CHAR(34),""))</f>
        <v>NAME="Col de Val Louron-Azet"</v>
      </c>
      <c r="E1254" t="str">
        <f>CONCATENATE(climbs!E$1, "=",IF(TYPE(climbs!E1254)=2,CHAR(34),""),climbs!E1254,IF(TYPE(climbs!E1254)=2,CHAR(34),""))</f>
        <v>INITIAL_ALTITUDE=1580</v>
      </c>
      <c r="F1254" t="str">
        <f>CONCATENATE(climbs!F$1, "=",IF(TYPE(climbs!F1254)=2,CHAR(34),""),climbs!F1254,IF(TYPE(climbs!F1254)=2,CHAR(34),""))</f>
        <v>DISTANCE=7.4</v>
      </c>
      <c r="G1254" t="str">
        <f>CONCATENATE(climbs!G$1, "=",IF(TYPE(climbs!G1254)=2,CHAR(34),""),climbs!G1254,IF(TYPE(climbs!G1254)=2,CHAR(34),""))</f>
        <v>AVERAGE_SLOPE=8.3</v>
      </c>
      <c r="H1254" t="str">
        <f>CONCATENATE(climbs!H$1, "=",IF(TYPE(climbs!H1254)=2,CHAR(34),""),climbs!H1254,IF(TYPE(climbs!H1254)=2,CHAR(34),""))</f>
        <v>CATEGORY="1"</v>
      </c>
    </row>
    <row r="1255" spans="1:8" x14ac:dyDescent="0.25">
      <c r="A1255" t="str">
        <f>CONCATENATE(climbs!A$1, "=",IF(TYPE(climbs!A1255)=2,CHAR(34),""),climbs!A1255,IF(TYPE(climbs!A1255)=2,CHAR(34),""))</f>
        <v>CLIMB_ID=1254</v>
      </c>
      <c r="B1255" t="str">
        <f>CONCATENATE(climbs!B$1, "=",IF(TYPE(climbs!B1255)=2,CHAR(34),""),climbs!B1255,IF(TYPE(climbs!B1255)=2,CHAR(34),""))</f>
        <v>STAGE_NUMBER=416</v>
      </c>
      <c r="C1255" t="str">
        <f>CONCATENATE(climbs!C$1, "=",IF(TYPE(climbs!C1255)=2,CHAR(34),""),climbs!C1255,IF(TYPE(climbs!C1255)=2,CHAR(34),""))</f>
        <v>STARTING_AT_KM=124.5</v>
      </c>
      <c r="D1255" t="str">
        <f>CONCATENATE(climbs!D$1, "=",IF(TYPE(climbs!D1255)=2,CHAR(34),""),climbs!D1255,IF(TYPE(climbs!D1255)=2,CHAR(34),""))</f>
        <v>NAME="Montée de Saint-Lary Pla d'Adet"</v>
      </c>
      <c r="E1255" t="str">
        <f>CONCATENATE(climbs!E$1, "=",IF(TYPE(climbs!E1255)=2,CHAR(34),""),climbs!E1255,IF(TYPE(climbs!E1255)=2,CHAR(34),""))</f>
        <v>INITIAL_ALTITUDE=1680</v>
      </c>
      <c r="F1255" t="str">
        <f>CONCATENATE(climbs!F$1, "=",IF(TYPE(climbs!F1255)=2,CHAR(34),""),climbs!F1255,IF(TYPE(climbs!F1255)=2,CHAR(34),""))</f>
        <v>DISTANCE=10.2</v>
      </c>
      <c r="G1255" t="str">
        <f>CONCATENATE(climbs!G$1, "=",IF(TYPE(climbs!G1255)=2,CHAR(34),""),climbs!G1255,IF(TYPE(climbs!G1255)=2,CHAR(34),""))</f>
        <v>AVERAGE_SLOPE=8.3</v>
      </c>
      <c r="H1255" t="str">
        <f>CONCATENATE(climbs!H$1, "=",IF(TYPE(climbs!H1255)=2,CHAR(34),""),climbs!H1255,IF(TYPE(climbs!H1255)=2,CHAR(34),""))</f>
        <v>CATEGORY="H"</v>
      </c>
    </row>
    <row r="1256" spans="1:8" x14ac:dyDescent="0.25">
      <c r="A1256" t="str">
        <f>CONCATENATE(climbs!A$1, "=",IF(TYPE(climbs!A1256)=2,CHAR(34),""),climbs!A1256,IF(TYPE(climbs!A1256)=2,CHAR(34),""))</f>
        <v>CLIMB_ID=1255</v>
      </c>
      <c r="B1256" t="str">
        <f>CONCATENATE(climbs!B$1, "=",IF(TYPE(climbs!B1256)=2,CHAR(34),""),climbs!B1256,IF(TYPE(climbs!B1256)=2,CHAR(34),""))</f>
        <v>STAGE_NUMBER=417</v>
      </c>
      <c r="C1256" t="str">
        <f>CONCATENATE(climbs!C$1, "=",IF(TYPE(climbs!C1256)=2,CHAR(34),""),climbs!C1256,IF(TYPE(climbs!C1256)=2,CHAR(34),""))</f>
        <v>STARTING_AT_KM=28</v>
      </c>
      <c r="D1256" t="str">
        <f>CONCATENATE(climbs!D$1, "=",IF(TYPE(climbs!D1256)=2,CHAR(34),""),climbs!D1256,IF(TYPE(climbs!D1256)=2,CHAR(34),""))</f>
        <v>NAME="Côte de Bénéjacq"</v>
      </c>
      <c r="E1256" t="str">
        <f>CONCATENATE(climbs!E$1, "=",IF(TYPE(climbs!E1256)=2,CHAR(34),""),climbs!E1256,IF(TYPE(climbs!E1256)=2,CHAR(34),""))</f>
        <v>INITIAL_ALTITUDE=0</v>
      </c>
      <c r="F1256" t="str">
        <f>CONCATENATE(climbs!F$1, "=",IF(TYPE(climbs!F1256)=2,CHAR(34),""),climbs!F1256,IF(TYPE(climbs!F1256)=2,CHAR(34),""))</f>
        <v>DISTANCE=2.6</v>
      </c>
      <c r="G1256" t="str">
        <f>CONCATENATE(climbs!G$1, "=",IF(TYPE(climbs!G1256)=2,CHAR(34),""),climbs!G1256,IF(TYPE(climbs!G1256)=2,CHAR(34),""))</f>
        <v>AVERAGE_SLOPE=6.7</v>
      </c>
      <c r="H1256" t="str">
        <f>CONCATENATE(climbs!H$1, "=",IF(TYPE(climbs!H1256)=2,CHAR(34),""),climbs!H1256,IF(TYPE(climbs!H1256)=2,CHAR(34),""))</f>
        <v>CATEGORY="3"</v>
      </c>
    </row>
    <row r="1257" spans="1:8" x14ac:dyDescent="0.25">
      <c r="A1257" t="str">
        <f>CONCATENATE(climbs!A$1, "=",IF(TYPE(climbs!A1257)=2,CHAR(34),""),climbs!A1257,IF(TYPE(climbs!A1257)=2,CHAR(34),""))</f>
        <v>CLIMB_ID=1256</v>
      </c>
      <c r="B1257" t="str">
        <f>CONCATENATE(climbs!B$1, "=",IF(TYPE(climbs!B1257)=2,CHAR(34),""),climbs!B1257,IF(TYPE(climbs!B1257)=2,CHAR(34),""))</f>
        <v>STAGE_NUMBER=417</v>
      </c>
      <c r="C1257" t="str">
        <f>CONCATENATE(climbs!C$1, "=",IF(TYPE(climbs!C1257)=2,CHAR(34),""),climbs!C1257,IF(TYPE(climbs!C1257)=2,CHAR(34),""))</f>
        <v>STARTING_AT_KM=56</v>
      </c>
      <c r="D1257" t="str">
        <f>CONCATENATE(climbs!D$1, "=",IF(TYPE(climbs!D1257)=2,CHAR(34),""),climbs!D1257,IF(TYPE(climbs!D1257)=2,CHAR(34),""))</f>
        <v>NAME="Côte de Loucrup"</v>
      </c>
      <c r="E1257" t="str">
        <f>CONCATENATE(climbs!E$1, "=",IF(TYPE(climbs!E1257)=2,CHAR(34),""),climbs!E1257,IF(TYPE(climbs!E1257)=2,CHAR(34),""))</f>
        <v>INITIAL_ALTITUDE=0</v>
      </c>
      <c r="F1257" t="str">
        <f>CONCATENATE(climbs!F$1, "=",IF(TYPE(climbs!F1257)=2,CHAR(34),""),climbs!F1257,IF(TYPE(climbs!F1257)=2,CHAR(34),""))</f>
        <v>DISTANCE=2</v>
      </c>
      <c r="G1257" t="str">
        <f>CONCATENATE(climbs!G$1, "=",IF(TYPE(climbs!G1257)=2,CHAR(34),""),climbs!G1257,IF(TYPE(climbs!G1257)=2,CHAR(34),""))</f>
        <v>AVERAGE_SLOPE=7</v>
      </c>
      <c r="H1257" t="str">
        <f>CONCATENATE(climbs!H$1, "=",IF(TYPE(climbs!H1257)=2,CHAR(34),""),climbs!H1257,IF(TYPE(climbs!H1257)=2,CHAR(34),""))</f>
        <v>CATEGORY="3"</v>
      </c>
    </row>
    <row r="1258" spans="1:8" x14ac:dyDescent="0.25">
      <c r="A1258" t="str">
        <f>CONCATENATE(climbs!A$1, "=",IF(TYPE(climbs!A1258)=2,CHAR(34),""),climbs!A1258,IF(TYPE(climbs!A1258)=2,CHAR(34),""))</f>
        <v>CLIMB_ID=1257</v>
      </c>
      <c r="B1258" t="str">
        <f>CONCATENATE(climbs!B$1, "=",IF(TYPE(climbs!B1258)=2,CHAR(34),""),climbs!B1258,IF(TYPE(climbs!B1258)=2,CHAR(34),""))</f>
        <v>STAGE_NUMBER=417</v>
      </c>
      <c r="C1258" t="str">
        <f>CONCATENATE(climbs!C$1, "=",IF(TYPE(climbs!C1258)=2,CHAR(34),""),climbs!C1258,IF(TYPE(climbs!C1258)=2,CHAR(34),""))</f>
        <v>STARTING_AT_KM=95.5</v>
      </c>
      <c r="D1258" t="str">
        <f>CONCATENATE(climbs!D$1, "=",IF(TYPE(climbs!D1258)=2,CHAR(34),""),climbs!D1258,IF(TYPE(climbs!D1258)=2,CHAR(34),""))</f>
        <v>NAME="Col du Tourmalet - Souvenir Jacques Goddet"</v>
      </c>
      <c r="E1258" t="str">
        <f>CONCATENATE(climbs!E$1, "=",IF(TYPE(climbs!E1258)=2,CHAR(34),""),climbs!E1258,IF(TYPE(climbs!E1258)=2,CHAR(34),""))</f>
        <v>INITIAL_ALTITUDE=2115</v>
      </c>
      <c r="F1258" t="str">
        <f>CONCATENATE(climbs!F$1, "=",IF(TYPE(climbs!F1258)=2,CHAR(34),""),climbs!F1258,IF(TYPE(climbs!F1258)=2,CHAR(34),""))</f>
        <v>DISTANCE=17.1</v>
      </c>
      <c r="G1258" t="str">
        <f>CONCATENATE(climbs!G$1, "=",IF(TYPE(climbs!G1258)=2,CHAR(34),""),climbs!G1258,IF(TYPE(climbs!G1258)=2,CHAR(34),""))</f>
        <v>AVERAGE_SLOPE=7.3</v>
      </c>
      <c r="H1258" t="str">
        <f>CONCATENATE(climbs!H$1, "=",IF(TYPE(climbs!H1258)=2,CHAR(34),""),climbs!H1258,IF(TYPE(climbs!H1258)=2,CHAR(34),""))</f>
        <v>CATEGORY="H"</v>
      </c>
    </row>
    <row r="1259" spans="1:8" x14ac:dyDescent="0.25">
      <c r="A1259" t="str">
        <f>CONCATENATE(climbs!A$1, "=",IF(TYPE(climbs!A1259)=2,CHAR(34),""),climbs!A1259,IF(TYPE(climbs!A1259)=2,CHAR(34),""))</f>
        <v>CLIMB_ID=1258</v>
      </c>
      <c r="B1259" t="str">
        <f>CONCATENATE(climbs!B$1, "=",IF(TYPE(climbs!B1259)=2,CHAR(34),""),climbs!B1259,IF(TYPE(climbs!B1259)=2,CHAR(34),""))</f>
        <v>STAGE_NUMBER=417</v>
      </c>
      <c r="C1259" t="str">
        <f>CONCATENATE(climbs!C$1, "=",IF(TYPE(climbs!C1259)=2,CHAR(34),""),climbs!C1259,IF(TYPE(climbs!C1259)=2,CHAR(34),""))</f>
        <v>STARTING_AT_KM=145.5</v>
      </c>
      <c r="D1259" t="str">
        <f>CONCATENATE(climbs!D$1, "=",IF(TYPE(climbs!D1259)=2,CHAR(34),""),climbs!D1259,IF(TYPE(climbs!D1259)=2,CHAR(34),""))</f>
        <v>NAME="Montée du Hautacam"</v>
      </c>
      <c r="E1259" t="str">
        <f>CONCATENATE(climbs!E$1, "=",IF(TYPE(climbs!E1259)=2,CHAR(34),""),climbs!E1259,IF(TYPE(climbs!E1259)=2,CHAR(34),""))</f>
        <v>INITIAL_ALTITUDE=1520</v>
      </c>
      <c r="F1259" t="str">
        <f>CONCATENATE(climbs!F$1, "=",IF(TYPE(climbs!F1259)=2,CHAR(34),""),climbs!F1259,IF(TYPE(climbs!F1259)=2,CHAR(34),""))</f>
        <v>DISTANCE=13.6</v>
      </c>
      <c r="G1259" t="str">
        <f>CONCATENATE(climbs!G$1, "=",IF(TYPE(climbs!G1259)=2,CHAR(34),""),climbs!G1259,IF(TYPE(climbs!G1259)=2,CHAR(34),""))</f>
        <v>AVERAGE_SLOPE=7.8</v>
      </c>
      <c r="H1259" t="str">
        <f>CONCATENATE(climbs!H$1, "=",IF(TYPE(climbs!H1259)=2,CHAR(34),""),climbs!H1259,IF(TYPE(climbs!H1259)=2,CHAR(34),""))</f>
        <v>CATEGORY="H"</v>
      </c>
    </row>
    <row r="1260" spans="1:8" x14ac:dyDescent="0.25">
      <c r="A1260" t="str">
        <f>CONCATENATE(climbs!A$1, "=",IF(TYPE(climbs!A1260)=2,CHAR(34),""),climbs!A1260,IF(TYPE(climbs!A1260)=2,CHAR(34),""))</f>
        <v>CLIMB_ID=1259</v>
      </c>
      <c r="B1260" t="str">
        <f>CONCATENATE(climbs!B$1, "=",IF(TYPE(climbs!B1260)=2,CHAR(34),""),climbs!B1260,IF(TYPE(climbs!B1260)=2,CHAR(34),""))</f>
        <v>STAGE_NUMBER=418</v>
      </c>
      <c r="C1260" t="str">
        <f>CONCATENATE(climbs!C$1, "=",IF(TYPE(climbs!C1260)=2,CHAR(34),""),climbs!C1260,IF(TYPE(climbs!C1260)=2,CHAR(34),""))</f>
        <v>STARTING_AT_KM=195.5</v>
      </c>
      <c r="D1260" t="str">
        <f>CONCATENATE(climbs!D$1, "=",IF(TYPE(climbs!D1260)=2,CHAR(34),""),climbs!D1260,IF(TYPE(climbs!D1260)=2,CHAR(34),""))</f>
        <v>NAME="Côte de Monbazillac"</v>
      </c>
      <c r="E1260" t="str">
        <f>CONCATENATE(climbs!E$1, "=",IF(TYPE(climbs!E1260)=2,CHAR(34),""),climbs!E1260,IF(TYPE(climbs!E1260)=2,CHAR(34),""))</f>
        <v>INITIAL_ALTITUDE=0</v>
      </c>
      <c r="F1260" t="str">
        <f>CONCATENATE(climbs!F$1, "=",IF(TYPE(climbs!F1260)=2,CHAR(34),""),climbs!F1260,IF(TYPE(climbs!F1260)=2,CHAR(34),""))</f>
        <v>DISTANCE=1.3</v>
      </c>
      <c r="G1260" t="str">
        <f>CONCATENATE(climbs!G$1, "=",IF(TYPE(climbs!G1260)=2,CHAR(34),""),climbs!G1260,IF(TYPE(climbs!G1260)=2,CHAR(34),""))</f>
        <v>AVERAGE_SLOPE=7.6</v>
      </c>
      <c r="H1260" t="str">
        <f>CONCATENATE(climbs!H$1, "=",IF(TYPE(climbs!H1260)=2,CHAR(34),""),climbs!H1260,IF(TYPE(climbs!H1260)=2,CHAR(34),""))</f>
        <v>CATEGORY="4"</v>
      </c>
    </row>
    <row r="1261" spans="1:8" x14ac:dyDescent="0.25">
      <c r="A1261" t="str">
        <f>CONCATENATE(climbs!A$1, "=",IF(TYPE(climbs!A1261)=2,CHAR(34),""),climbs!A1261,IF(TYPE(climbs!A1261)=2,CHAR(34),""))</f>
        <v>CLIMB_ID=1260</v>
      </c>
      <c r="B1261" t="str">
        <f>CONCATENATE(climbs!B$1, "=",IF(TYPE(climbs!B1261)=2,CHAR(34),""),climbs!B1261,IF(TYPE(climbs!B1261)=2,CHAR(34),""))</f>
        <v>STAGE_NUMBER=420</v>
      </c>
      <c r="C1261" t="str">
        <f>CONCATENATE(climbs!C$1, "=",IF(TYPE(climbs!C1261)=2,CHAR(34),""),climbs!C1261,IF(TYPE(climbs!C1261)=2,CHAR(34),""))</f>
        <v>STARTING_AT_KM=31</v>
      </c>
      <c r="D1261" t="str">
        <f>CONCATENATE(climbs!D$1, "=",IF(TYPE(climbs!D1261)=2,CHAR(34),""),climbs!D1261,IF(TYPE(climbs!D1261)=2,CHAR(34),""))</f>
        <v>NAME="Côte de Briis-sous-Forges"</v>
      </c>
      <c r="E1261" t="str">
        <f>CONCATENATE(climbs!E$1, "=",IF(TYPE(climbs!E1261)=2,CHAR(34),""),climbs!E1261,IF(TYPE(climbs!E1261)=2,CHAR(34),""))</f>
        <v>INITIAL_ALTITUDE=0</v>
      </c>
      <c r="F1261" t="str">
        <f>CONCATENATE(climbs!F$1, "=",IF(TYPE(climbs!F1261)=2,CHAR(34),""),climbs!F1261,IF(TYPE(climbs!F1261)=2,CHAR(34),""))</f>
        <v>DISTANCE=0</v>
      </c>
      <c r="G1261" t="str">
        <f>CONCATENATE(climbs!G$1, "=",IF(TYPE(climbs!G1261)=2,CHAR(34),""),climbs!G1261,IF(TYPE(climbs!G1261)=2,CHAR(34),""))</f>
        <v>AVERAGE_SLOPE=0</v>
      </c>
      <c r="H1261" t="str">
        <f>CONCATENATE(climbs!H$1, "=",IF(TYPE(climbs!H1261)=2,CHAR(34),""),climbs!H1261,IF(TYPE(climbs!H1261)=2,CHAR(34),""))</f>
        <v>CATEGORY="4"</v>
      </c>
    </row>
    <row r="1262" spans="1:8" x14ac:dyDescent="0.25">
      <c r="A1262" t="str">
        <f>CONCATENATE(climbs!A$1, "=",IF(TYPE(climbs!A1262)=2,CHAR(34),""),climbs!A1262,IF(TYPE(climbs!A1262)=2,CHAR(34),""))</f>
        <v>CLIMB_ID=1261</v>
      </c>
      <c r="B1262" t="str">
        <f>CONCATENATE(climbs!B$1, "=",IF(TYPE(climbs!B1262)=2,CHAR(34),""),climbs!B1262,IF(TYPE(climbs!B1262)=2,CHAR(34),""))</f>
        <v>STAGE_NUMBER=421</v>
      </c>
      <c r="C1262" t="str">
        <f>CONCATENATE(climbs!C$1, "=",IF(TYPE(climbs!C1262)=2,CHAR(34),""),climbs!C1262,IF(TYPE(climbs!C1262)=2,CHAR(34),""))</f>
        <v>STARTING_AT_KM=68</v>
      </c>
      <c r="D1262" t="str">
        <f>CONCATENATE(climbs!D$1, "=",IF(TYPE(climbs!D1262)=2,CHAR(34),""),climbs!D1262,IF(TYPE(climbs!D1262)=2,CHAR(34),""))</f>
        <v>NAME="Côte de Cray"</v>
      </c>
      <c r="E1262" t="str">
        <f>CONCATENATE(climbs!E$1, "=",IF(TYPE(climbs!E1262)=2,CHAR(34),""),climbs!E1262,IF(TYPE(climbs!E1262)=2,CHAR(34),""))</f>
        <v>INITIAL_ALTITUDE=0</v>
      </c>
      <c r="F1262" t="str">
        <f>CONCATENATE(climbs!F$1, "=",IF(TYPE(climbs!F1262)=2,CHAR(34),""),climbs!F1262,IF(TYPE(climbs!F1262)=2,CHAR(34),""))</f>
        <v>DISTANCE=1.6</v>
      </c>
      <c r="G1262" t="str">
        <f>CONCATENATE(climbs!G$1, "=",IF(TYPE(climbs!G1262)=2,CHAR(34),""),climbs!G1262,IF(TYPE(climbs!G1262)=2,CHAR(34),""))</f>
        <v>AVERAGE_SLOPE=7.1</v>
      </c>
      <c r="H1262" t="str">
        <f>CONCATENATE(climbs!H$1, "=",IF(TYPE(climbs!H1262)=2,CHAR(34),""),climbs!H1262,IF(TYPE(climbs!H1262)=2,CHAR(34),""))</f>
        <v>CATEGORY="4"</v>
      </c>
    </row>
    <row r="1263" spans="1:8" x14ac:dyDescent="0.25">
      <c r="A1263" t="str">
        <f>CONCATENATE(climbs!A$1, "=",IF(TYPE(climbs!A1263)=2,CHAR(34),""),climbs!A1263,IF(TYPE(climbs!A1263)=2,CHAR(34),""))</f>
        <v>CLIMB_ID=1262</v>
      </c>
      <c r="B1263" t="str">
        <f>CONCATENATE(climbs!B$1, "=",IF(TYPE(climbs!B1263)=2,CHAR(34),""),climbs!B1263,IF(TYPE(climbs!B1263)=2,CHAR(34),""))</f>
        <v>STAGE_NUMBER=421</v>
      </c>
      <c r="C1263" t="str">
        <f>CONCATENATE(climbs!C$1, "=",IF(TYPE(climbs!C1263)=2,CHAR(34),""),climbs!C1263,IF(TYPE(climbs!C1263)=2,CHAR(34),""))</f>
        <v>STARTING_AT_KM=103.5</v>
      </c>
      <c r="D1263" t="str">
        <f>CONCATENATE(climbs!D$1, "=",IF(TYPE(climbs!D1263)=2,CHAR(34),""),climbs!D1263,IF(TYPE(climbs!D1263)=2,CHAR(34),""))</f>
        <v>NAME="Côte de Buttertubs"</v>
      </c>
      <c r="E1263" t="str">
        <f>CONCATENATE(climbs!E$1, "=",IF(TYPE(climbs!E1263)=2,CHAR(34),""),climbs!E1263,IF(TYPE(climbs!E1263)=2,CHAR(34),""))</f>
        <v>INITIAL_ALTITUDE=0</v>
      </c>
      <c r="F1263" t="str">
        <f>CONCATENATE(climbs!F$1, "=",IF(TYPE(climbs!F1263)=2,CHAR(34),""),climbs!F1263,IF(TYPE(climbs!F1263)=2,CHAR(34),""))</f>
        <v>DISTANCE=4.5</v>
      </c>
      <c r="G1263" t="str">
        <f>CONCATENATE(climbs!G$1, "=",IF(TYPE(climbs!G1263)=2,CHAR(34),""),climbs!G1263,IF(TYPE(climbs!G1263)=2,CHAR(34),""))</f>
        <v>AVERAGE_SLOPE=6.8</v>
      </c>
      <c r="H1263" t="str">
        <f>CONCATENATE(climbs!H$1, "=",IF(TYPE(climbs!H1263)=2,CHAR(34),""),climbs!H1263,IF(TYPE(climbs!H1263)=2,CHAR(34),""))</f>
        <v>CATEGORY="3"</v>
      </c>
    </row>
    <row r="1264" spans="1:8" x14ac:dyDescent="0.25">
      <c r="A1264" t="str">
        <f>CONCATENATE(climbs!A$1, "=",IF(TYPE(climbs!A1264)=2,CHAR(34),""),climbs!A1264,IF(TYPE(climbs!A1264)=2,CHAR(34),""))</f>
        <v>CLIMB_ID=1263</v>
      </c>
      <c r="B1264" t="str">
        <f>CONCATENATE(climbs!B$1, "=",IF(TYPE(climbs!B1264)=2,CHAR(34),""),climbs!B1264,IF(TYPE(climbs!B1264)=2,CHAR(34),""))</f>
        <v>STAGE_NUMBER=421</v>
      </c>
      <c r="C1264" t="str">
        <f>CONCATENATE(climbs!C$1, "=",IF(TYPE(climbs!C1264)=2,CHAR(34),""),climbs!C1264,IF(TYPE(climbs!C1264)=2,CHAR(34),""))</f>
        <v>STARTING_AT_KM=129.5</v>
      </c>
      <c r="D1264" t="str">
        <f>CONCATENATE(climbs!D$1, "=",IF(TYPE(climbs!D1264)=2,CHAR(34),""),climbs!D1264,IF(TYPE(climbs!D1264)=2,CHAR(34),""))</f>
        <v>NAME="Côte de Griton Moor"</v>
      </c>
      <c r="E1264" t="str">
        <f>CONCATENATE(climbs!E$1, "=",IF(TYPE(climbs!E1264)=2,CHAR(34),""),climbs!E1264,IF(TYPE(climbs!E1264)=2,CHAR(34),""))</f>
        <v>INITIAL_ALTITUDE=0</v>
      </c>
      <c r="F1264" t="str">
        <f>CONCATENATE(climbs!F$1, "=",IF(TYPE(climbs!F1264)=2,CHAR(34),""),climbs!F1264,IF(TYPE(climbs!F1264)=2,CHAR(34),""))</f>
        <v>DISTANCE=3</v>
      </c>
      <c r="G1264" t="str">
        <f>CONCATENATE(climbs!G$1, "=",IF(TYPE(climbs!G1264)=2,CHAR(34),""),climbs!G1264,IF(TYPE(climbs!G1264)=2,CHAR(34),""))</f>
        <v>AVERAGE_SLOPE=6.6</v>
      </c>
      <c r="H1264" t="str">
        <f>CONCATENATE(climbs!H$1, "=",IF(TYPE(climbs!H1264)=2,CHAR(34),""),climbs!H1264,IF(TYPE(climbs!H1264)=2,CHAR(34),""))</f>
        <v>CATEGORY="3"</v>
      </c>
    </row>
    <row r="1265" spans="1:8" x14ac:dyDescent="0.25">
      <c r="A1265" t="str">
        <f>CONCATENATE(climbs!A$1, "=",IF(TYPE(climbs!A1265)=2,CHAR(34),""),climbs!A1265,IF(TYPE(climbs!A1265)=2,CHAR(34),""))</f>
        <v>CLIMB_ID=1264</v>
      </c>
      <c r="B1265" t="str">
        <f>CONCATENATE(climbs!B$1, "=",IF(TYPE(climbs!B1265)=2,CHAR(34),""),climbs!B1265,IF(TYPE(climbs!B1265)=2,CHAR(34),""))</f>
        <v>STAGE_NUMBER=422</v>
      </c>
      <c r="C1265" t="str">
        <f>CONCATENATE(climbs!C$1, "=",IF(TYPE(climbs!C1265)=2,CHAR(34),""),climbs!C1265,IF(TYPE(climbs!C1265)=2,CHAR(34),""))</f>
        <v>STARTING_AT_KM=47</v>
      </c>
      <c r="D1265" t="str">
        <f>CONCATENATE(climbs!D$1, "=",IF(TYPE(climbs!D1265)=2,CHAR(34),""),climbs!D1265,IF(TYPE(climbs!D1265)=2,CHAR(34),""))</f>
        <v>NAME="Côte de Blubberhouses"</v>
      </c>
      <c r="E1265" t="str">
        <f>CONCATENATE(climbs!E$1, "=",IF(TYPE(climbs!E1265)=2,CHAR(34),""),climbs!E1265,IF(TYPE(climbs!E1265)=2,CHAR(34),""))</f>
        <v>INITIAL_ALTITUDE=0</v>
      </c>
      <c r="F1265" t="str">
        <f>CONCATENATE(climbs!F$1, "=",IF(TYPE(climbs!F1265)=2,CHAR(34),""),climbs!F1265,IF(TYPE(climbs!F1265)=2,CHAR(34),""))</f>
        <v>DISTANCE=1.8</v>
      </c>
      <c r="G1265" t="str">
        <f>CONCATENATE(climbs!G$1, "=",IF(TYPE(climbs!G1265)=2,CHAR(34),""),climbs!G1265,IF(TYPE(climbs!G1265)=2,CHAR(34),""))</f>
        <v>AVERAGE_SLOPE=6.1</v>
      </c>
      <c r="H1265" t="str">
        <f>CONCATENATE(climbs!H$1, "=",IF(TYPE(climbs!H1265)=2,CHAR(34),""),climbs!H1265,IF(TYPE(climbs!H1265)=2,CHAR(34),""))</f>
        <v>CATEGORY="4"</v>
      </c>
    </row>
    <row r="1266" spans="1:8" x14ac:dyDescent="0.25">
      <c r="A1266" t="str">
        <f>CONCATENATE(climbs!A$1, "=",IF(TYPE(climbs!A1266)=2,CHAR(34),""),climbs!A1266,IF(TYPE(climbs!A1266)=2,CHAR(34),""))</f>
        <v>CLIMB_ID=1265</v>
      </c>
      <c r="B1266" t="str">
        <f>CONCATENATE(climbs!B$1, "=",IF(TYPE(climbs!B1266)=2,CHAR(34),""),climbs!B1266,IF(TYPE(climbs!B1266)=2,CHAR(34),""))</f>
        <v>STAGE_NUMBER=422</v>
      </c>
      <c r="C1266" t="str">
        <f>CONCATENATE(climbs!C$1, "=",IF(TYPE(climbs!C1266)=2,CHAR(34),""),climbs!C1266,IF(TYPE(climbs!C1266)=2,CHAR(34),""))</f>
        <v>STARTING_AT_KM=85</v>
      </c>
      <c r="D1266" t="str">
        <f>CONCATENATE(climbs!D$1, "=",IF(TYPE(climbs!D1266)=2,CHAR(34),""),climbs!D1266,IF(TYPE(climbs!D1266)=2,CHAR(34),""))</f>
        <v>NAME="Côte d'Oxenhope Moor"</v>
      </c>
      <c r="E1266" t="str">
        <f>CONCATENATE(climbs!E$1, "=",IF(TYPE(climbs!E1266)=2,CHAR(34),""),climbs!E1266,IF(TYPE(climbs!E1266)=2,CHAR(34),""))</f>
        <v>INITIAL_ALTITUDE=0</v>
      </c>
      <c r="F1266" t="str">
        <f>CONCATENATE(climbs!F$1, "=",IF(TYPE(climbs!F1266)=2,CHAR(34),""),climbs!F1266,IF(TYPE(climbs!F1266)=2,CHAR(34),""))</f>
        <v>DISTANCE=3.1</v>
      </c>
      <c r="G1266" t="str">
        <f>CONCATENATE(climbs!G$1, "=",IF(TYPE(climbs!G1266)=2,CHAR(34),""),climbs!G1266,IF(TYPE(climbs!G1266)=2,CHAR(34),""))</f>
        <v>AVERAGE_SLOPE=6.4</v>
      </c>
      <c r="H1266" t="str">
        <f>CONCATENATE(climbs!H$1, "=",IF(TYPE(climbs!H1266)=2,CHAR(34),""),climbs!H1266,IF(TYPE(climbs!H1266)=2,CHAR(34),""))</f>
        <v>CATEGORY="3"</v>
      </c>
    </row>
    <row r="1267" spans="1:8" x14ac:dyDescent="0.25">
      <c r="A1267" t="str">
        <f>CONCATENATE(climbs!A$1, "=",IF(TYPE(climbs!A1267)=2,CHAR(34),""),climbs!A1267,IF(TYPE(climbs!A1267)=2,CHAR(34),""))</f>
        <v>CLIMB_ID=1266</v>
      </c>
      <c r="B1267" t="str">
        <f>CONCATENATE(climbs!B$1, "=",IF(TYPE(climbs!B1267)=2,CHAR(34),""),climbs!B1267,IF(TYPE(climbs!B1267)=2,CHAR(34),""))</f>
        <v>STAGE_NUMBER=422</v>
      </c>
      <c r="C1267" t="str">
        <f>CONCATENATE(climbs!C$1, "=",IF(TYPE(climbs!C1267)=2,CHAR(34),""),climbs!C1267,IF(TYPE(climbs!C1267)=2,CHAR(34),""))</f>
        <v>STARTING_AT_KM=112.5</v>
      </c>
      <c r="D1267" t="str">
        <f>CONCATENATE(climbs!D$1, "=",IF(TYPE(climbs!D1267)=2,CHAR(34),""),climbs!D1267,IF(TYPE(climbs!D1267)=2,CHAR(34),""))</f>
        <v>NAME="VC Côte de Ripponden"</v>
      </c>
      <c r="E1267" t="str">
        <f>CONCATENATE(climbs!E$1, "=",IF(TYPE(climbs!E1267)=2,CHAR(34),""),climbs!E1267,IF(TYPE(climbs!E1267)=2,CHAR(34),""))</f>
        <v>INITIAL_ALTITUDE=0</v>
      </c>
      <c r="F1267" t="str">
        <f>CONCATENATE(climbs!F$1, "=",IF(TYPE(climbs!F1267)=2,CHAR(34),""),climbs!F1267,IF(TYPE(climbs!F1267)=2,CHAR(34),""))</f>
        <v>DISTANCE=1.3</v>
      </c>
      <c r="G1267" t="str">
        <f>CONCATENATE(climbs!G$1, "=",IF(TYPE(climbs!G1267)=2,CHAR(34),""),climbs!G1267,IF(TYPE(climbs!G1267)=2,CHAR(34),""))</f>
        <v>AVERAGE_SLOPE=8.6</v>
      </c>
      <c r="H1267" t="str">
        <f>CONCATENATE(climbs!H$1, "=",IF(TYPE(climbs!H1267)=2,CHAR(34),""),climbs!H1267,IF(TYPE(climbs!H1267)=2,CHAR(34),""))</f>
        <v>CATEGORY="3"</v>
      </c>
    </row>
    <row r="1268" spans="1:8" x14ac:dyDescent="0.25">
      <c r="A1268" t="str">
        <f>CONCATENATE(climbs!A$1, "=",IF(TYPE(climbs!A1268)=2,CHAR(34),""),climbs!A1268,IF(TYPE(climbs!A1268)=2,CHAR(34),""))</f>
        <v>CLIMB_ID=1267</v>
      </c>
      <c r="B1268" t="str">
        <f>CONCATENATE(climbs!B$1, "=",IF(TYPE(climbs!B1268)=2,CHAR(34),""),climbs!B1268,IF(TYPE(climbs!B1268)=2,CHAR(34),""))</f>
        <v>STAGE_NUMBER=422</v>
      </c>
      <c r="C1268" t="str">
        <f>CONCATENATE(climbs!C$1, "=",IF(TYPE(climbs!C1268)=2,CHAR(34),""),climbs!C1268,IF(TYPE(climbs!C1268)=2,CHAR(34),""))</f>
        <v>STARTING_AT_KM=119.5</v>
      </c>
      <c r="D1268" t="str">
        <f>CONCATENATE(climbs!D$1, "=",IF(TYPE(climbs!D1268)=2,CHAR(34),""),climbs!D1268,IF(TYPE(climbs!D1268)=2,CHAR(34),""))</f>
        <v>NAME="Côte de Greetland"</v>
      </c>
      <c r="E1268" t="str">
        <f>CONCATENATE(climbs!E$1, "=",IF(TYPE(climbs!E1268)=2,CHAR(34),""),climbs!E1268,IF(TYPE(climbs!E1268)=2,CHAR(34),""))</f>
        <v>INITIAL_ALTITUDE=0</v>
      </c>
      <c r="F1268" t="str">
        <f>CONCATENATE(climbs!F$1, "=",IF(TYPE(climbs!F1268)=2,CHAR(34),""),climbs!F1268,IF(TYPE(climbs!F1268)=2,CHAR(34),""))</f>
        <v>DISTANCE=1.6</v>
      </c>
      <c r="G1268" t="str">
        <f>CONCATENATE(climbs!G$1, "=",IF(TYPE(climbs!G1268)=2,CHAR(34),""),climbs!G1268,IF(TYPE(climbs!G1268)=2,CHAR(34),""))</f>
        <v>AVERAGE_SLOPE=6.7</v>
      </c>
      <c r="H1268" t="str">
        <f>CONCATENATE(climbs!H$1, "=",IF(TYPE(climbs!H1268)=2,CHAR(34),""),climbs!H1268,IF(TYPE(climbs!H1268)=2,CHAR(34),""))</f>
        <v>CATEGORY="3"</v>
      </c>
    </row>
    <row r="1269" spans="1:8" x14ac:dyDescent="0.25">
      <c r="A1269" t="str">
        <f>CONCATENATE(climbs!A$1, "=",IF(TYPE(climbs!A1269)=2,CHAR(34),""),climbs!A1269,IF(TYPE(climbs!A1269)=2,CHAR(34),""))</f>
        <v>CLIMB_ID=1268</v>
      </c>
      <c r="B1269" t="str">
        <f>CONCATENATE(climbs!B$1, "=",IF(TYPE(climbs!B1269)=2,CHAR(34),""),climbs!B1269,IF(TYPE(climbs!B1269)=2,CHAR(34),""))</f>
        <v>STAGE_NUMBER=422</v>
      </c>
      <c r="C1269" t="str">
        <f>CONCATENATE(climbs!C$1, "=",IF(TYPE(climbs!C1269)=2,CHAR(34),""),climbs!C1269,IF(TYPE(climbs!C1269)=2,CHAR(34),""))</f>
        <v>STARTING_AT_KM=143.5</v>
      </c>
      <c r="D1269" t="str">
        <f>CONCATENATE(climbs!D$1, "=",IF(TYPE(climbs!D1269)=2,CHAR(34),""),climbs!D1269,IF(TYPE(climbs!D1269)=2,CHAR(34),""))</f>
        <v>NAME="Côte de Holme Moss"</v>
      </c>
      <c r="E1269" t="str">
        <f>CONCATENATE(climbs!E$1, "=",IF(TYPE(climbs!E1269)=2,CHAR(34),""),climbs!E1269,IF(TYPE(climbs!E1269)=2,CHAR(34),""))</f>
        <v>INITIAL_ALTITUDE=0</v>
      </c>
      <c r="F1269" t="str">
        <f>CONCATENATE(climbs!F$1, "=",IF(TYPE(climbs!F1269)=2,CHAR(34),""),climbs!F1269,IF(TYPE(climbs!F1269)=2,CHAR(34),""))</f>
        <v>DISTANCE=4.7</v>
      </c>
      <c r="G1269" t="str">
        <f>CONCATENATE(climbs!G$1, "=",IF(TYPE(climbs!G1269)=2,CHAR(34),""),climbs!G1269,IF(TYPE(climbs!G1269)=2,CHAR(34),""))</f>
        <v>AVERAGE_SLOPE=7</v>
      </c>
      <c r="H1269" t="str">
        <f>CONCATENATE(climbs!H$1, "=",IF(TYPE(climbs!H1269)=2,CHAR(34),""),climbs!H1269,IF(TYPE(climbs!H1269)=2,CHAR(34),""))</f>
        <v>CATEGORY="2"</v>
      </c>
    </row>
    <row r="1270" spans="1:8" x14ac:dyDescent="0.25">
      <c r="A1270" t="str">
        <f>CONCATENATE(climbs!A$1, "=",IF(TYPE(climbs!A1270)=2,CHAR(34),""),climbs!A1270,IF(TYPE(climbs!A1270)=2,CHAR(34),""))</f>
        <v>CLIMB_ID=1269</v>
      </c>
      <c r="B1270" t="str">
        <f>CONCATENATE(climbs!B$1, "=",IF(TYPE(climbs!B1270)=2,CHAR(34),""),climbs!B1270,IF(TYPE(climbs!B1270)=2,CHAR(34),""))</f>
        <v>STAGE_NUMBER=422</v>
      </c>
      <c r="C1270" t="str">
        <f>CONCATENATE(climbs!C$1, "=",IF(TYPE(climbs!C1270)=2,CHAR(34),""),climbs!C1270,IF(TYPE(climbs!C1270)=2,CHAR(34),""))</f>
        <v>STARTING_AT_KM=167</v>
      </c>
      <c r="D1270" t="str">
        <f>CONCATENATE(climbs!D$1, "=",IF(TYPE(climbs!D1270)=2,CHAR(34),""),climbs!D1270,IF(TYPE(climbs!D1270)=2,CHAR(34),""))</f>
        <v>NAME="Côte de Midhopestones"</v>
      </c>
      <c r="E1270" t="str">
        <f>CONCATENATE(climbs!E$1, "=",IF(TYPE(climbs!E1270)=2,CHAR(34),""),climbs!E1270,IF(TYPE(climbs!E1270)=2,CHAR(34),""))</f>
        <v>INITIAL_ALTITUDE=0</v>
      </c>
      <c r="F1270" t="str">
        <f>CONCATENATE(climbs!F$1, "=",IF(TYPE(climbs!F1270)=2,CHAR(34),""),climbs!F1270,IF(TYPE(climbs!F1270)=2,CHAR(34),""))</f>
        <v>DISTANCE=2.5</v>
      </c>
      <c r="G1270" t="str">
        <f>CONCATENATE(climbs!G$1, "=",IF(TYPE(climbs!G1270)=2,CHAR(34),""),climbs!G1270,IF(TYPE(climbs!G1270)=2,CHAR(34),""))</f>
        <v>AVERAGE_SLOPE=6.1</v>
      </c>
      <c r="H1270" t="str">
        <f>CONCATENATE(climbs!H$1, "=",IF(TYPE(climbs!H1270)=2,CHAR(34),""),climbs!H1270,IF(TYPE(climbs!H1270)=2,CHAR(34),""))</f>
        <v>CATEGORY="3"</v>
      </c>
    </row>
    <row r="1271" spans="1:8" x14ac:dyDescent="0.25">
      <c r="A1271" t="str">
        <f>CONCATENATE(climbs!A$1, "=",IF(TYPE(climbs!A1271)=2,CHAR(34),""),climbs!A1271,IF(TYPE(climbs!A1271)=2,CHAR(34),""))</f>
        <v>CLIMB_ID=1270</v>
      </c>
      <c r="B1271" t="str">
        <f>CONCATENATE(climbs!B$1, "=",IF(TYPE(climbs!B1271)=2,CHAR(34),""),climbs!B1271,IF(TYPE(climbs!B1271)=2,CHAR(34),""))</f>
        <v>STAGE_NUMBER=422</v>
      </c>
      <c r="C1271" t="str">
        <f>CONCATENATE(climbs!C$1, "=",IF(TYPE(climbs!C1271)=2,CHAR(34),""),climbs!C1271,IF(TYPE(climbs!C1271)=2,CHAR(34),""))</f>
        <v>STARTING_AT_KM=175</v>
      </c>
      <c r="D1271" t="str">
        <f>CONCATENATE(climbs!D$1, "=",IF(TYPE(climbs!D1271)=2,CHAR(34),""),climbs!D1271,IF(TYPE(climbs!D1271)=2,CHAR(34),""))</f>
        <v>NAME="Côte de Bradfield"</v>
      </c>
      <c r="E1271" t="str">
        <f>CONCATENATE(climbs!E$1, "=",IF(TYPE(climbs!E1271)=2,CHAR(34),""),climbs!E1271,IF(TYPE(climbs!E1271)=2,CHAR(34),""))</f>
        <v>INITIAL_ALTITUDE=0</v>
      </c>
      <c r="F1271" t="str">
        <f>CONCATENATE(climbs!F$1, "=",IF(TYPE(climbs!F1271)=2,CHAR(34),""),climbs!F1271,IF(TYPE(climbs!F1271)=2,CHAR(34),""))</f>
        <v>DISTANCE=1</v>
      </c>
      <c r="G1271" t="str">
        <f>CONCATENATE(climbs!G$1, "=",IF(TYPE(climbs!G1271)=2,CHAR(34),""),climbs!G1271,IF(TYPE(climbs!G1271)=2,CHAR(34),""))</f>
        <v>AVERAGE_SLOPE=7.4</v>
      </c>
      <c r="H1271" t="str">
        <f>CONCATENATE(climbs!H$1, "=",IF(TYPE(climbs!H1271)=2,CHAR(34),""),climbs!H1271,IF(TYPE(climbs!H1271)=2,CHAR(34),""))</f>
        <v>CATEGORY="4"</v>
      </c>
    </row>
    <row r="1272" spans="1:8" x14ac:dyDescent="0.25">
      <c r="A1272" t="str">
        <f>CONCATENATE(climbs!A$1, "=",IF(TYPE(climbs!A1272)=2,CHAR(34),""),climbs!A1272,IF(TYPE(climbs!A1272)=2,CHAR(34),""))</f>
        <v>CLIMB_ID=1271</v>
      </c>
      <c r="B1272" t="str">
        <f>CONCATENATE(climbs!B$1, "=",IF(TYPE(climbs!B1272)=2,CHAR(34),""),climbs!B1272,IF(TYPE(climbs!B1272)=2,CHAR(34),""))</f>
        <v>STAGE_NUMBER=422</v>
      </c>
      <c r="C1272" t="str">
        <f>CONCATENATE(climbs!C$1, "=",IF(TYPE(climbs!C1272)=2,CHAR(34),""),climbs!C1272,IF(TYPE(climbs!C1272)=2,CHAR(34),""))</f>
        <v>STARTING_AT_KM=182</v>
      </c>
      <c r="D1272" t="str">
        <f>CONCATENATE(climbs!D$1, "=",IF(TYPE(climbs!D1272)=2,CHAR(34),""),climbs!D1272,IF(TYPE(climbs!D1272)=2,CHAR(34),""))</f>
        <v>NAME="Côte d'Oughtibridge"</v>
      </c>
      <c r="E1272" t="str">
        <f>CONCATENATE(climbs!E$1, "=",IF(TYPE(climbs!E1272)=2,CHAR(34),""),climbs!E1272,IF(TYPE(climbs!E1272)=2,CHAR(34),""))</f>
        <v>INITIAL_ALTITUDE=0</v>
      </c>
      <c r="F1272" t="str">
        <f>CONCATENATE(climbs!F$1, "=",IF(TYPE(climbs!F1272)=2,CHAR(34),""),climbs!F1272,IF(TYPE(climbs!F1272)=2,CHAR(34),""))</f>
        <v>DISTANCE=1.5</v>
      </c>
      <c r="G1272" t="str">
        <f>CONCATENATE(climbs!G$1, "=",IF(TYPE(climbs!G1272)=2,CHAR(34),""),climbs!G1272,IF(TYPE(climbs!G1272)=2,CHAR(34),""))</f>
        <v>AVERAGE_SLOPE=9.1</v>
      </c>
      <c r="H1272" t="str">
        <f>CONCATENATE(climbs!H$1, "=",IF(TYPE(climbs!H1272)=2,CHAR(34),""),climbs!H1272,IF(TYPE(climbs!H1272)=2,CHAR(34),""))</f>
        <v>CATEGORY="3"</v>
      </c>
    </row>
    <row r="1273" spans="1:8" x14ac:dyDescent="0.25">
      <c r="A1273" t="str">
        <f>CONCATENATE(climbs!A$1, "=",IF(TYPE(climbs!A1273)=2,CHAR(34),""),climbs!A1273,IF(TYPE(climbs!A1273)=2,CHAR(34),""))</f>
        <v>CLIMB_ID=1272</v>
      </c>
      <c r="B1273" t="str">
        <f>CONCATENATE(climbs!B$1, "=",IF(TYPE(climbs!B1273)=2,CHAR(34),""),climbs!B1273,IF(TYPE(climbs!B1273)=2,CHAR(34),""))</f>
        <v>STAGE_NUMBER=422</v>
      </c>
      <c r="C1273" t="str">
        <f>CONCATENATE(climbs!C$1, "=",IF(TYPE(climbs!C1273)=2,CHAR(34),""),climbs!C1273,IF(TYPE(climbs!C1273)=2,CHAR(34),""))</f>
        <v>STARTING_AT_KM=196</v>
      </c>
      <c r="D1273" t="str">
        <f>CONCATENATE(climbs!D$1, "=",IF(TYPE(climbs!D1273)=2,CHAR(34),""),climbs!D1273,IF(TYPE(climbs!D1273)=2,CHAR(34),""))</f>
        <v>NAME="VC Côte de Jenkin Road"</v>
      </c>
      <c r="E1273" t="str">
        <f>CONCATENATE(climbs!E$1, "=",IF(TYPE(climbs!E1273)=2,CHAR(34),""),climbs!E1273,IF(TYPE(climbs!E1273)=2,CHAR(34),""))</f>
        <v>INITIAL_ALTITUDE=0</v>
      </c>
      <c r="F1273" t="str">
        <f>CONCATENATE(climbs!F$1, "=",IF(TYPE(climbs!F1273)=2,CHAR(34),""),climbs!F1273,IF(TYPE(climbs!F1273)=2,CHAR(34),""))</f>
        <v>DISTANCE=0.8</v>
      </c>
      <c r="G1273" t="str">
        <f>CONCATENATE(climbs!G$1, "=",IF(TYPE(climbs!G1273)=2,CHAR(34),""),climbs!G1273,IF(TYPE(climbs!G1273)=2,CHAR(34),""))</f>
        <v>AVERAGE_SLOPE=10.8</v>
      </c>
      <c r="H1273" t="str">
        <f>CONCATENATE(climbs!H$1, "=",IF(TYPE(climbs!H1273)=2,CHAR(34),""),climbs!H1273,IF(TYPE(climbs!H1273)=2,CHAR(34),""))</f>
        <v>CATEGORY="4"</v>
      </c>
    </row>
    <row r="1274" spans="1:8" x14ac:dyDescent="0.25">
      <c r="A1274" t="str">
        <f>CONCATENATE(climbs!A$1, "=",IF(TYPE(climbs!A1274)=2,CHAR(34),""),climbs!A1274,IF(TYPE(climbs!A1274)=2,CHAR(34),""))</f>
        <v>CLIMB_ID=1273</v>
      </c>
      <c r="B1274" t="str">
        <f>CONCATENATE(climbs!B$1, "=",IF(TYPE(climbs!B1274)=2,CHAR(34),""),climbs!B1274,IF(TYPE(climbs!B1274)=2,CHAR(34),""))</f>
        <v>STAGE_NUMBER=424</v>
      </c>
      <c r="C1274" t="str">
        <f>CONCATENATE(climbs!C$1, "=",IF(TYPE(climbs!C1274)=2,CHAR(34),""),climbs!C1274,IF(TYPE(climbs!C1274)=2,CHAR(34),""))</f>
        <v>STARTING_AT_KM=34</v>
      </c>
      <c r="D1274" t="str">
        <f>CONCATENATE(climbs!D$1, "=",IF(TYPE(climbs!D1274)=2,CHAR(34),""),climbs!D1274,IF(TYPE(climbs!D1274)=2,CHAR(34),""))</f>
        <v>NAME="Côte de Campagnette"</v>
      </c>
      <c r="E1274" t="str">
        <f>CONCATENATE(climbs!E$1, "=",IF(TYPE(climbs!E1274)=2,CHAR(34),""),climbs!E1274,IF(TYPE(climbs!E1274)=2,CHAR(34),""))</f>
        <v>INITIAL_ALTITUDE=0</v>
      </c>
      <c r="F1274" t="str">
        <f>CONCATENATE(climbs!F$1, "=",IF(TYPE(climbs!F1274)=2,CHAR(34),""),climbs!F1274,IF(TYPE(climbs!F1274)=2,CHAR(34),""))</f>
        <v>DISTANCE=1</v>
      </c>
      <c r="G1274" t="str">
        <f>CONCATENATE(climbs!G$1, "=",IF(TYPE(climbs!G1274)=2,CHAR(34),""),climbs!G1274,IF(TYPE(climbs!G1274)=2,CHAR(34),""))</f>
        <v>AVERAGE_SLOPE=6.5</v>
      </c>
      <c r="H1274" t="str">
        <f>CONCATENATE(climbs!H$1, "=",IF(TYPE(climbs!H1274)=2,CHAR(34),""),climbs!H1274,IF(TYPE(climbs!H1274)=2,CHAR(34),""))</f>
        <v>CATEGORY="4"</v>
      </c>
    </row>
    <row r="1275" spans="1:8" x14ac:dyDescent="0.25">
      <c r="A1275" t="str">
        <f>CONCATENATE(climbs!A$1, "=",IF(TYPE(climbs!A1275)=2,CHAR(34),""),climbs!A1275,IF(TYPE(climbs!A1275)=2,CHAR(34),""))</f>
        <v>CLIMB_ID=1274</v>
      </c>
      <c r="B1275" t="str">
        <f>CONCATENATE(climbs!B$1, "=",IF(TYPE(climbs!B1275)=2,CHAR(34),""),climbs!B1275,IF(TYPE(climbs!B1275)=2,CHAR(34),""))</f>
        <v>STAGE_NUMBER=424</v>
      </c>
      <c r="C1275" t="str">
        <f>CONCATENATE(climbs!C$1, "=",IF(TYPE(climbs!C1275)=2,CHAR(34),""),climbs!C1275,IF(TYPE(climbs!C1275)=2,CHAR(34),""))</f>
        <v>STARTING_AT_KM=117.5</v>
      </c>
      <c r="D1275" t="str">
        <f>CONCATENATE(climbs!D$1, "=",IF(TYPE(climbs!D1275)=2,CHAR(34),""),climbs!D1275,IF(TYPE(climbs!D1275)=2,CHAR(34),""))</f>
        <v>NAME="Mont Noir"</v>
      </c>
      <c r="E1275" t="str">
        <f>CONCATENATE(climbs!E$1, "=",IF(TYPE(climbs!E1275)=2,CHAR(34),""),climbs!E1275,IF(TYPE(climbs!E1275)=2,CHAR(34),""))</f>
        <v>INITIAL_ALTITUDE=0</v>
      </c>
      <c r="F1275" t="str">
        <f>CONCATENATE(climbs!F$1, "=",IF(TYPE(climbs!F1275)=2,CHAR(34),""),climbs!F1275,IF(TYPE(climbs!F1275)=2,CHAR(34),""))</f>
        <v>DISTANCE=1.3</v>
      </c>
      <c r="G1275" t="str">
        <f>CONCATENATE(climbs!G$1, "=",IF(TYPE(climbs!G1275)=2,CHAR(34),""),climbs!G1275,IF(TYPE(climbs!G1275)=2,CHAR(34),""))</f>
        <v>AVERAGE_SLOPE=5.7</v>
      </c>
      <c r="H1275" t="str">
        <f>CONCATENATE(climbs!H$1, "=",IF(TYPE(climbs!H1275)=2,CHAR(34),""),climbs!H1275,IF(TYPE(climbs!H1275)=2,CHAR(34),""))</f>
        <v>CATEGORY="4"</v>
      </c>
    </row>
    <row r="1276" spans="1:8" x14ac:dyDescent="0.25">
      <c r="A1276" t="str">
        <f>CONCATENATE(climbs!A$1, "=",IF(TYPE(climbs!A1276)=2,CHAR(34),""),climbs!A1276,IF(TYPE(climbs!A1276)=2,CHAR(34),""))</f>
        <v>CLIMB_ID=1275</v>
      </c>
      <c r="B1276" t="str">
        <f>CONCATENATE(climbs!B$1, "=",IF(TYPE(climbs!B1276)=2,CHAR(34),""),climbs!B1276,IF(TYPE(climbs!B1276)=2,CHAR(34),""))</f>
        <v>STAGE_NUMBER=426</v>
      </c>
      <c r="C1276" t="str">
        <f>CONCATENATE(climbs!C$1, "=",IF(TYPE(climbs!C1276)=2,CHAR(34),""),climbs!C1276,IF(TYPE(climbs!C1276)=2,CHAR(34),""))</f>
        <v>STARTING_AT_KM=107.5</v>
      </c>
      <c r="D1276" t="str">
        <f>CONCATENATE(climbs!D$1, "=",IF(TYPE(climbs!D1276)=2,CHAR(34),""),climbs!D1276,IF(TYPE(climbs!D1276)=2,CHAR(34),""))</f>
        <v>NAME="Côte de Coucy-le-Château-Auffrique"</v>
      </c>
      <c r="E1276" t="str">
        <f>CONCATENATE(climbs!E$1, "=",IF(TYPE(climbs!E1276)=2,CHAR(34),""),climbs!E1276,IF(TYPE(climbs!E1276)=2,CHAR(34),""))</f>
        <v>INITIAL_ALTITUDE=0</v>
      </c>
      <c r="F1276" t="str">
        <f>CONCATENATE(climbs!F$1, "=",IF(TYPE(climbs!F1276)=2,CHAR(34),""),climbs!F1276,IF(TYPE(climbs!F1276)=2,CHAR(34),""))</f>
        <v>DISTANCE=0.9</v>
      </c>
      <c r="G1276" t="str">
        <f>CONCATENATE(climbs!G$1, "=",IF(TYPE(climbs!G1276)=2,CHAR(34),""),climbs!G1276,IF(TYPE(climbs!G1276)=2,CHAR(34),""))</f>
        <v>AVERAGE_SLOPE=6.2</v>
      </c>
      <c r="H1276" t="str">
        <f>CONCATENATE(climbs!H$1, "=",IF(TYPE(climbs!H1276)=2,CHAR(34),""),climbs!H1276,IF(TYPE(climbs!H1276)=2,CHAR(34),""))</f>
        <v>CATEGORY="4"</v>
      </c>
    </row>
    <row r="1277" spans="1:8" x14ac:dyDescent="0.25">
      <c r="A1277" t="str">
        <f>CONCATENATE(climbs!A$1, "=",IF(TYPE(climbs!A1277)=2,CHAR(34),""),climbs!A1277,IF(TYPE(climbs!A1277)=2,CHAR(34),""))</f>
        <v>CLIMB_ID=1276</v>
      </c>
      <c r="B1277" t="str">
        <f>CONCATENATE(climbs!B$1, "=",IF(TYPE(climbs!B1277)=2,CHAR(34),""),climbs!B1277,IF(TYPE(climbs!B1277)=2,CHAR(34),""))</f>
        <v>STAGE_NUMBER=426</v>
      </c>
      <c r="C1277" t="str">
        <f>CONCATENATE(climbs!C$1, "=",IF(TYPE(climbs!C1277)=2,CHAR(34),""),climbs!C1277,IF(TYPE(climbs!C1277)=2,CHAR(34),""))</f>
        <v>STARTING_AT_KM=157</v>
      </c>
      <c r="D1277" t="str">
        <f>CONCATENATE(climbs!D$1, "=",IF(TYPE(climbs!D1277)=2,CHAR(34),""),climbs!D1277,IF(TYPE(climbs!D1277)=2,CHAR(34),""))</f>
        <v>NAME="Côte de Roucy"</v>
      </c>
      <c r="E1277" t="str">
        <f>CONCATENATE(climbs!E$1, "=",IF(TYPE(climbs!E1277)=2,CHAR(34),""),climbs!E1277,IF(TYPE(climbs!E1277)=2,CHAR(34),""))</f>
        <v>INITIAL_ALTITUDE=0</v>
      </c>
      <c r="F1277" t="str">
        <f>CONCATENATE(climbs!F$1, "=",IF(TYPE(climbs!F1277)=2,CHAR(34),""),climbs!F1277,IF(TYPE(climbs!F1277)=2,CHAR(34),""))</f>
        <v>DISTANCE=1.5</v>
      </c>
      <c r="G1277" t="str">
        <f>CONCATENATE(climbs!G$1, "=",IF(TYPE(climbs!G1277)=2,CHAR(34),""),climbs!G1277,IF(TYPE(climbs!G1277)=2,CHAR(34),""))</f>
        <v>AVERAGE_SLOPE=6.2</v>
      </c>
      <c r="H1277" t="str">
        <f>CONCATENATE(climbs!H$1, "=",IF(TYPE(climbs!H1277)=2,CHAR(34),""),climbs!H1277,IF(TYPE(climbs!H1277)=2,CHAR(34),""))</f>
        <v>CATEGORY="4"</v>
      </c>
    </row>
    <row r="1278" spans="1:8" x14ac:dyDescent="0.25">
      <c r="A1278" t="str">
        <f>CONCATENATE(climbs!A$1, "=",IF(TYPE(climbs!A1278)=2,CHAR(34),""),climbs!A1278,IF(TYPE(climbs!A1278)=2,CHAR(34),""))</f>
        <v>CLIMB_ID=1277</v>
      </c>
      <c r="B1278" t="str">
        <f>CONCATENATE(climbs!B$1, "=",IF(TYPE(climbs!B1278)=2,CHAR(34),""),climbs!B1278,IF(TYPE(climbs!B1278)=2,CHAR(34),""))</f>
        <v>STAGE_NUMBER=427</v>
      </c>
      <c r="C1278" t="str">
        <f>CONCATENATE(climbs!C$1, "=",IF(TYPE(climbs!C1278)=2,CHAR(34),""),climbs!C1278,IF(TYPE(climbs!C1278)=2,CHAR(34),""))</f>
        <v>STARTING_AT_KM=217.5</v>
      </c>
      <c r="D1278" t="str">
        <f>CONCATENATE(climbs!D$1, "=",IF(TYPE(climbs!D1278)=2,CHAR(34),""),climbs!D1278,IF(TYPE(climbs!D1278)=2,CHAR(34),""))</f>
        <v>NAME="Côte de Maron"</v>
      </c>
      <c r="E1278" t="str">
        <f>CONCATENATE(climbs!E$1, "=",IF(TYPE(climbs!E1278)=2,CHAR(34),""),climbs!E1278,IF(TYPE(climbs!E1278)=2,CHAR(34),""))</f>
        <v>INITIAL_ALTITUDE=0</v>
      </c>
      <c r="F1278" t="str">
        <f>CONCATENATE(climbs!F$1, "=",IF(TYPE(climbs!F1278)=2,CHAR(34),""),climbs!F1278,IF(TYPE(climbs!F1278)=2,CHAR(34),""))</f>
        <v>DISTANCE=3.2</v>
      </c>
      <c r="G1278" t="str">
        <f>CONCATENATE(climbs!G$1, "=",IF(TYPE(climbs!G1278)=2,CHAR(34),""),climbs!G1278,IF(TYPE(climbs!G1278)=2,CHAR(34),""))</f>
        <v>AVERAGE_SLOPE=5</v>
      </c>
      <c r="H1278" t="str">
        <f>CONCATENATE(climbs!H$1, "=",IF(TYPE(climbs!H1278)=2,CHAR(34),""),climbs!H1278,IF(TYPE(climbs!H1278)=2,CHAR(34),""))</f>
        <v>CATEGORY="4"</v>
      </c>
    </row>
    <row r="1279" spans="1:8" x14ac:dyDescent="0.25">
      <c r="A1279" t="str">
        <f>CONCATENATE(climbs!A$1, "=",IF(TYPE(climbs!A1279)=2,CHAR(34),""),climbs!A1279,IF(TYPE(climbs!A1279)=2,CHAR(34),""))</f>
        <v>CLIMB_ID=1278</v>
      </c>
      <c r="B1279" t="str">
        <f>CONCATENATE(climbs!B$1, "=",IF(TYPE(climbs!B1279)=2,CHAR(34),""),climbs!B1279,IF(TYPE(climbs!B1279)=2,CHAR(34),""))</f>
        <v>STAGE_NUMBER=427</v>
      </c>
      <c r="C1279" t="str">
        <f>CONCATENATE(climbs!C$1, "=",IF(TYPE(climbs!C1279)=2,CHAR(34),""),climbs!C1279,IF(TYPE(climbs!C1279)=2,CHAR(34),""))</f>
        <v>STARTING_AT_KM=229</v>
      </c>
      <c r="D1279" t="str">
        <f>CONCATENATE(climbs!D$1, "=",IF(TYPE(climbs!D1279)=2,CHAR(34),""),climbs!D1279,IF(TYPE(climbs!D1279)=2,CHAR(34),""))</f>
        <v>NAME="Côte de Boufflers"</v>
      </c>
      <c r="E1279" t="str">
        <f>CONCATENATE(climbs!E$1, "=",IF(TYPE(climbs!E1279)=2,CHAR(34),""),climbs!E1279,IF(TYPE(climbs!E1279)=2,CHAR(34),""))</f>
        <v>INITIAL_ALTITUDE=0</v>
      </c>
      <c r="F1279" t="str">
        <f>CONCATENATE(climbs!F$1, "=",IF(TYPE(climbs!F1279)=2,CHAR(34),""),climbs!F1279,IF(TYPE(climbs!F1279)=2,CHAR(34),""))</f>
        <v>DISTANCE=1.3</v>
      </c>
      <c r="G1279" t="str">
        <f>CONCATENATE(climbs!G$1, "=",IF(TYPE(climbs!G1279)=2,CHAR(34),""),climbs!G1279,IF(TYPE(climbs!G1279)=2,CHAR(34),""))</f>
        <v>AVERAGE_SLOPE=7.9</v>
      </c>
      <c r="H1279" t="str">
        <f>CONCATENATE(climbs!H$1, "=",IF(TYPE(climbs!H1279)=2,CHAR(34),""),climbs!H1279,IF(TYPE(climbs!H1279)=2,CHAR(34),""))</f>
        <v>CATEGORY="4"</v>
      </c>
    </row>
    <row r="1280" spans="1:8" x14ac:dyDescent="0.25">
      <c r="A1280" t="str">
        <f>CONCATENATE(climbs!A$1, "=",IF(TYPE(climbs!A1280)=2,CHAR(34),""),climbs!A1280,IF(TYPE(climbs!A1280)=2,CHAR(34),""))</f>
        <v>CLIMB_ID=1279</v>
      </c>
      <c r="B1280" t="str">
        <f>CONCATENATE(climbs!B$1, "=",IF(TYPE(climbs!B1280)=2,CHAR(34),""),climbs!B1280,IF(TYPE(climbs!B1280)=2,CHAR(34),""))</f>
        <v>STAGE_NUMBER=428</v>
      </c>
      <c r="C1280" t="str">
        <f>CONCATENATE(climbs!C$1, "=",IF(TYPE(climbs!C1280)=2,CHAR(34),""),climbs!C1280,IF(TYPE(climbs!C1280)=2,CHAR(34),""))</f>
        <v>STARTING_AT_KM=142</v>
      </c>
      <c r="D1280" t="str">
        <f>CONCATENATE(climbs!D$1, "=",IF(TYPE(climbs!D1280)=2,CHAR(34),""),climbs!D1280,IF(TYPE(climbs!D1280)=2,CHAR(34),""))</f>
        <v>NAME="Col de la Croix des Moinats"</v>
      </c>
      <c r="E1280" t="str">
        <f>CONCATENATE(climbs!E$1, "=",IF(TYPE(climbs!E1280)=2,CHAR(34),""),climbs!E1280,IF(TYPE(climbs!E1280)=2,CHAR(34),""))</f>
        <v>INITIAL_ALTITUDE=891</v>
      </c>
      <c r="F1280" t="str">
        <f>CONCATENATE(climbs!F$1, "=",IF(TYPE(climbs!F1280)=2,CHAR(34),""),climbs!F1280,IF(TYPE(climbs!F1280)=2,CHAR(34),""))</f>
        <v>DISTANCE=7.6</v>
      </c>
      <c r="G1280" t="str">
        <f>CONCATENATE(climbs!G$1, "=",IF(TYPE(climbs!G1280)=2,CHAR(34),""),climbs!G1280,IF(TYPE(climbs!G1280)=2,CHAR(34),""))</f>
        <v>AVERAGE_SLOPE=6</v>
      </c>
      <c r="H1280" t="str">
        <f>CONCATENATE(climbs!H$1, "=",IF(TYPE(climbs!H1280)=2,CHAR(34),""),climbs!H1280,IF(TYPE(climbs!H1280)=2,CHAR(34),""))</f>
        <v>CATEGORY="2"</v>
      </c>
    </row>
    <row r="1281" spans="1:8" x14ac:dyDescent="0.25">
      <c r="A1281" t="str">
        <f>CONCATENATE(climbs!A$1, "=",IF(TYPE(climbs!A1281)=2,CHAR(34),""),climbs!A1281,IF(TYPE(climbs!A1281)=2,CHAR(34),""))</f>
        <v>CLIMB_ID=1280</v>
      </c>
      <c r="B1281" t="str">
        <f>CONCATENATE(climbs!B$1, "=",IF(TYPE(climbs!B1281)=2,CHAR(34),""),climbs!B1281,IF(TYPE(climbs!B1281)=2,CHAR(34),""))</f>
        <v>STAGE_NUMBER=428</v>
      </c>
      <c r="C1281" t="str">
        <f>CONCATENATE(climbs!C$1, "=",IF(TYPE(climbs!C1281)=2,CHAR(34),""),climbs!C1281,IF(TYPE(climbs!C1281)=2,CHAR(34),""))</f>
        <v>STARTING_AT_KM=150</v>
      </c>
      <c r="D1281" t="str">
        <f>CONCATENATE(climbs!D$1, "=",IF(TYPE(climbs!D1281)=2,CHAR(34),""),climbs!D1281,IF(TYPE(climbs!D1281)=2,CHAR(34),""))</f>
        <v>NAME="Col de Grosse Pierre"</v>
      </c>
      <c r="E1281" t="str">
        <f>CONCATENATE(climbs!E$1, "=",IF(TYPE(climbs!E1281)=2,CHAR(34),""),climbs!E1281,IF(TYPE(climbs!E1281)=2,CHAR(34),""))</f>
        <v>INITIAL_ALTITUDE=901</v>
      </c>
      <c r="F1281" t="str">
        <f>CONCATENATE(climbs!F$1, "=",IF(TYPE(climbs!F1281)=2,CHAR(34),""),climbs!F1281,IF(TYPE(climbs!F1281)=2,CHAR(34),""))</f>
        <v>DISTANCE=3</v>
      </c>
      <c r="G1281" t="str">
        <f>CONCATENATE(climbs!G$1, "=",IF(TYPE(climbs!G1281)=2,CHAR(34),""),climbs!G1281,IF(TYPE(climbs!G1281)=2,CHAR(34),""))</f>
        <v>AVERAGE_SLOPE=7.5</v>
      </c>
      <c r="H1281" t="str">
        <f>CONCATENATE(climbs!H$1, "=",IF(TYPE(climbs!H1281)=2,CHAR(34),""),climbs!H1281,IF(TYPE(climbs!H1281)=2,CHAR(34),""))</f>
        <v>CATEGORY="2"</v>
      </c>
    </row>
    <row r="1282" spans="1:8" x14ac:dyDescent="0.25">
      <c r="A1282" t="str">
        <f>CONCATENATE(climbs!A$1, "=",IF(TYPE(climbs!A1282)=2,CHAR(34),""),climbs!A1282,IF(TYPE(climbs!A1282)=2,CHAR(34),""))</f>
        <v>CLIMB_ID=1281</v>
      </c>
      <c r="B1282" t="str">
        <f>CONCATENATE(climbs!B$1, "=",IF(TYPE(climbs!B1282)=2,CHAR(34),""),climbs!B1282,IF(TYPE(climbs!B1282)=2,CHAR(34),""))</f>
        <v>STAGE_NUMBER=428</v>
      </c>
      <c r="C1282" t="str">
        <f>CONCATENATE(climbs!C$1, "=",IF(TYPE(climbs!C1282)=2,CHAR(34),""),climbs!C1282,IF(TYPE(climbs!C1282)=2,CHAR(34),""))</f>
        <v>STARTING_AT_KM=161</v>
      </c>
      <c r="D1282" t="str">
        <f>CONCATENATE(climbs!D$1, "=",IF(TYPE(climbs!D1282)=2,CHAR(34),""),climbs!D1282,IF(TYPE(climbs!D1282)=2,CHAR(34),""))</f>
        <v>NAME="Côte de La Mauselaine"</v>
      </c>
      <c r="E1282" t="str">
        <f>CONCATENATE(climbs!E$1, "=",IF(TYPE(climbs!E1282)=2,CHAR(34),""),climbs!E1282,IF(TYPE(climbs!E1282)=2,CHAR(34),""))</f>
        <v>INITIAL_ALTITUDE=0</v>
      </c>
      <c r="F1282" t="str">
        <f>CONCATENATE(climbs!F$1, "=",IF(TYPE(climbs!F1282)=2,CHAR(34),""),climbs!F1282,IF(TYPE(climbs!F1282)=2,CHAR(34),""))</f>
        <v>DISTANCE=1.8</v>
      </c>
      <c r="G1282" t="str">
        <f>CONCATENATE(climbs!G$1, "=",IF(TYPE(climbs!G1282)=2,CHAR(34),""),climbs!G1282,IF(TYPE(climbs!G1282)=2,CHAR(34),""))</f>
        <v>AVERAGE_SLOPE=10.3</v>
      </c>
      <c r="H1282" t="str">
        <f>CONCATENATE(climbs!H$1, "=",IF(TYPE(climbs!H1282)=2,CHAR(34),""),climbs!H1282,IF(TYPE(climbs!H1282)=2,CHAR(34),""))</f>
        <v>CATEGORY="3"</v>
      </c>
    </row>
    <row r="1283" spans="1:8" x14ac:dyDescent="0.25">
      <c r="A1283" t="str">
        <f>CONCATENATE(climbs!A$1, "=",IF(TYPE(climbs!A1283)=2,CHAR(34),""),climbs!A1283,IF(TYPE(climbs!A1283)=2,CHAR(34),""))</f>
        <v>CLIMB_ID=1282</v>
      </c>
      <c r="B1283" t="str">
        <f>CONCATENATE(climbs!B$1, "=",IF(TYPE(climbs!B1283)=2,CHAR(34),""),climbs!B1283,IF(TYPE(climbs!B1283)=2,CHAR(34),""))</f>
        <v>STAGE_NUMBER=429</v>
      </c>
      <c r="C1283" t="str">
        <f>CONCATENATE(climbs!C$1, "=",IF(TYPE(climbs!C1283)=2,CHAR(34),""),climbs!C1283,IF(TYPE(climbs!C1283)=2,CHAR(34),""))</f>
        <v>STARTING_AT_KM=11.5</v>
      </c>
      <c r="D1283" t="str">
        <f>CONCATENATE(climbs!D$1, "=",IF(TYPE(climbs!D1283)=2,CHAR(34),""),climbs!D1283,IF(TYPE(climbs!D1283)=2,CHAR(34),""))</f>
        <v>NAME="Col de la Schlucht"</v>
      </c>
      <c r="E1283" t="str">
        <f>CONCATENATE(climbs!E$1, "=",IF(TYPE(climbs!E1283)=2,CHAR(34),""),climbs!E1283,IF(TYPE(climbs!E1283)=2,CHAR(34),""))</f>
        <v>INITIAL_ALTITUDE=1140</v>
      </c>
      <c r="F1283" t="str">
        <f>CONCATENATE(climbs!F$1, "=",IF(TYPE(climbs!F1283)=2,CHAR(34),""),climbs!F1283,IF(TYPE(climbs!F1283)=2,CHAR(34),""))</f>
        <v>DISTANCE=8.6</v>
      </c>
      <c r="G1283" t="str">
        <f>CONCATENATE(climbs!G$1, "=",IF(TYPE(climbs!G1283)=2,CHAR(34),""),climbs!G1283,IF(TYPE(climbs!G1283)=2,CHAR(34),""))</f>
        <v>AVERAGE_SLOPE=4.5</v>
      </c>
      <c r="H1283" t="str">
        <f>CONCATENATE(climbs!H$1, "=",IF(TYPE(climbs!H1283)=2,CHAR(34),""),climbs!H1283,IF(TYPE(climbs!H1283)=2,CHAR(34),""))</f>
        <v>CATEGORY="2"</v>
      </c>
    </row>
    <row r="1284" spans="1:8" x14ac:dyDescent="0.25">
      <c r="A1284" t="str">
        <f>CONCATENATE(climbs!A$1, "=",IF(TYPE(climbs!A1284)=2,CHAR(34),""),climbs!A1284,IF(TYPE(climbs!A1284)=2,CHAR(34),""))</f>
        <v>CLIMB_ID=1283</v>
      </c>
      <c r="B1284" t="str">
        <f>CONCATENATE(climbs!B$1, "=",IF(TYPE(climbs!B1284)=2,CHAR(34),""),climbs!B1284,IF(TYPE(climbs!B1284)=2,CHAR(34),""))</f>
        <v>STAGE_NUMBER=429</v>
      </c>
      <c r="C1284" t="str">
        <f>CONCATENATE(climbs!C$1, "=",IF(TYPE(climbs!C1284)=2,CHAR(34),""),climbs!C1284,IF(TYPE(climbs!C1284)=2,CHAR(34),""))</f>
        <v>STARTING_AT_KM=41</v>
      </c>
      <c r="D1284" t="str">
        <f>CONCATENATE(climbs!D$1, "=",IF(TYPE(climbs!D1284)=2,CHAR(34),""),climbs!D1284,IF(TYPE(climbs!D1284)=2,CHAR(34),""))</f>
        <v>NAME="Col du Wettstein"</v>
      </c>
      <c r="E1284" t="str">
        <f>CONCATENATE(climbs!E$1, "=",IF(TYPE(climbs!E1284)=2,CHAR(34),""),climbs!E1284,IF(TYPE(climbs!E1284)=2,CHAR(34),""))</f>
        <v>INITIAL_ALTITUDE=0</v>
      </c>
      <c r="F1284" t="str">
        <f>CONCATENATE(climbs!F$1, "=",IF(TYPE(climbs!F1284)=2,CHAR(34),""),climbs!F1284,IF(TYPE(climbs!F1284)=2,CHAR(34),""))</f>
        <v>DISTANCE=7.7</v>
      </c>
      <c r="G1284" t="str">
        <f>CONCATENATE(climbs!G$1, "=",IF(TYPE(climbs!G1284)=2,CHAR(34),""),climbs!G1284,IF(TYPE(climbs!G1284)=2,CHAR(34),""))</f>
        <v>AVERAGE_SLOPE=4.1</v>
      </c>
      <c r="H1284" t="str">
        <f>CONCATENATE(climbs!H$1, "=",IF(TYPE(climbs!H1284)=2,CHAR(34),""),climbs!H1284,IF(TYPE(climbs!H1284)=2,CHAR(34),""))</f>
        <v>CATEGORY="3"</v>
      </c>
    </row>
    <row r="1285" spans="1:8" x14ac:dyDescent="0.25">
      <c r="A1285" t="str">
        <f>CONCATENATE(climbs!A$1, "=",IF(TYPE(climbs!A1285)=2,CHAR(34),""),climbs!A1285,IF(TYPE(climbs!A1285)=2,CHAR(34),""))</f>
        <v>CLIMB_ID=1284</v>
      </c>
      <c r="B1285" t="str">
        <f>CONCATENATE(climbs!B$1, "=",IF(TYPE(climbs!B1285)=2,CHAR(34),""),climbs!B1285,IF(TYPE(climbs!B1285)=2,CHAR(34),""))</f>
        <v>STAGE_NUMBER=429</v>
      </c>
      <c r="C1285" t="str">
        <f>CONCATENATE(climbs!C$1, "=",IF(TYPE(climbs!C1285)=2,CHAR(34),""),climbs!C1285,IF(TYPE(climbs!C1285)=2,CHAR(34),""))</f>
        <v>STARTING_AT_KM=70</v>
      </c>
      <c r="D1285" t="str">
        <f>CONCATENATE(climbs!D$1, "=",IF(TYPE(climbs!D1285)=2,CHAR(34),""),climbs!D1285,IF(TYPE(climbs!D1285)=2,CHAR(34),""))</f>
        <v>NAME="Côte des Cinq Châteaux"</v>
      </c>
      <c r="E1285" t="str">
        <f>CONCATENATE(climbs!E$1, "=",IF(TYPE(climbs!E1285)=2,CHAR(34),""),climbs!E1285,IF(TYPE(climbs!E1285)=2,CHAR(34),""))</f>
        <v>INITIAL_ALTITUDE=0</v>
      </c>
      <c r="F1285" t="str">
        <f>CONCATENATE(climbs!F$1, "=",IF(TYPE(climbs!F1285)=2,CHAR(34),""),climbs!F1285,IF(TYPE(climbs!F1285)=2,CHAR(34),""))</f>
        <v>DISTANCE=4.5</v>
      </c>
      <c r="G1285" t="str">
        <f>CONCATENATE(climbs!G$1, "=",IF(TYPE(climbs!G1285)=2,CHAR(34),""),climbs!G1285,IF(TYPE(climbs!G1285)=2,CHAR(34),""))</f>
        <v>AVERAGE_SLOPE=6.1</v>
      </c>
      <c r="H1285" t="str">
        <f>CONCATENATE(climbs!H$1, "=",IF(TYPE(climbs!H1285)=2,CHAR(34),""),climbs!H1285,IF(TYPE(climbs!H1285)=2,CHAR(34),""))</f>
        <v>CATEGORY="3"</v>
      </c>
    </row>
    <row r="1286" spans="1:8" x14ac:dyDescent="0.25">
      <c r="A1286" t="str">
        <f>CONCATENATE(climbs!A$1, "=",IF(TYPE(climbs!A1286)=2,CHAR(34),""),climbs!A1286,IF(TYPE(climbs!A1286)=2,CHAR(34),""))</f>
        <v>CLIMB_ID=1285</v>
      </c>
      <c r="B1286" t="str">
        <f>CONCATENATE(climbs!B$1, "=",IF(TYPE(climbs!B1286)=2,CHAR(34),""),climbs!B1286,IF(TYPE(climbs!B1286)=2,CHAR(34),""))</f>
        <v>STAGE_NUMBER=429</v>
      </c>
      <c r="C1286" t="str">
        <f>CONCATENATE(climbs!C$1, "=",IF(TYPE(climbs!C1286)=2,CHAR(34),""),climbs!C1286,IF(TYPE(climbs!C1286)=2,CHAR(34),""))</f>
        <v>STARTING_AT_KM=86</v>
      </c>
      <c r="D1286" t="str">
        <f>CONCATENATE(climbs!D$1, "=",IF(TYPE(climbs!D1286)=2,CHAR(34),""),climbs!D1286,IF(TYPE(climbs!D1286)=2,CHAR(34),""))</f>
        <v>NAME="Côte de Gueberschwihr"</v>
      </c>
      <c r="E1286" t="str">
        <f>CONCATENATE(climbs!E$1, "=",IF(TYPE(climbs!E1286)=2,CHAR(34),""),climbs!E1286,IF(TYPE(climbs!E1286)=2,CHAR(34),""))</f>
        <v>INITIAL_ALTITUDE=559</v>
      </c>
      <c r="F1286" t="str">
        <f>CONCATENATE(climbs!F$1, "=",IF(TYPE(climbs!F1286)=2,CHAR(34),""),climbs!F1286,IF(TYPE(climbs!F1286)=2,CHAR(34),""))</f>
        <v>DISTANCE=4.1</v>
      </c>
      <c r="G1286" t="str">
        <f>CONCATENATE(climbs!G$1, "=",IF(TYPE(climbs!G1286)=2,CHAR(34),""),climbs!G1286,IF(TYPE(climbs!G1286)=2,CHAR(34),""))</f>
        <v>AVERAGE_SLOPE=7.9</v>
      </c>
      <c r="H1286" t="str">
        <f>CONCATENATE(climbs!H$1, "=",IF(TYPE(climbs!H1286)=2,CHAR(34),""),climbs!H1286,IF(TYPE(climbs!H1286)=2,CHAR(34),""))</f>
        <v>CATEGORY="2"</v>
      </c>
    </row>
    <row r="1287" spans="1:8" x14ac:dyDescent="0.25">
      <c r="A1287" t="str">
        <f>CONCATENATE(climbs!A$1, "=",IF(TYPE(climbs!A1287)=2,CHAR(34),""),climbs!A1287,IF(TYPE(climbs!A1287)=2,CHAR(34),""))</f>
        <v>CLIMB_ID=1286</v>
      </c>
      <c r="B1287" t="str">
        <f>CONCATENATE(climbs!B$1, "=",IF(TYPE(climbs!B1287)=2,CHAR(34),""),climbs!B1287,IF(TYPE(climbs!B1287)=2,CHAR(34),""))</f>
        <v>STAGE_NUMBER=429</v>
      </c>
      <c r="C1287" t="str">
        <f>CONCATENATE(climbs!C$1, "=",IF(TYPE(climbs!C1287)=2,CHAR(34),""),climbs!C1287,IF(TYPE(climbs!C1287)=2,CHAR(34),""))</f>
        <v>STARTING_AT_KM=120</v>
      </c>
      <c r="D1287" t="str">
        <f>CONCATENATE(climbs!D$1, "=",IF(TYPE(climbs!D1287)=2,CHAR(34),""),climbs!D1287,IF(TYPE(climbs!D1287)=2,CHAR(34),""))</f>
        <v>NAME="Le Markstein"</v>
      </c>
      <c r="E1287" t="str">
        <f>CONCATENATE(climbs!E$1, "=",IF(TYPE(climbs!E1287)=2,CHAR(34),""),climbs!E1287,IF(TYPE(climbs!E1287)=2,CHAR(34),""))</f>
        <v>INITIAL_ALTITUDE=1183</v>
      </c>
      <c r="F1287" t="str">
        <f>CONCATENATE(climbs!F$1, "=",IF(TYPE(climbs!F1287)=2,CHAR(34),""),climbs!F1287,IF(TYPE(climbs!F1287)=2,CHAR(34),""))</f>
        <v>DISTANCE=10.8</v>
      </c>
      <c r="G1287" t="str">
        <f>CONCATENATE(climbs!G$1, "=",IF(TYPE(climbs!G1287)=2,CHAR(34),""),climbs!G1287,IF(TYPE(climbs!G1287)=2,CHAR(34),""))</f>
        <v>AVERAGE_SLOPE=5.4</v>
      </c>
      <c r="H1287" t="str">
        <f>CONCATENATE(climbs!H$1, "=",IF(TYPE(climbs!H1287)=2,CHAR(34),""),climbs!H1287,IF(TYPE(climbs!H1287)=2,CHAR(34),""))</f>
        <v>CATEGORY="1"</v>
      </c>
    </row>
    <row r="1288" spans="1:8" x14ac:dyDescent="0.25">
      <c r="A1288" t="str">
        <f>CONCATENATE(climbs!A$1, "=",IF(TYPE(climbs!A1288)=2,CHAR(34),""),climbs!A1288,IF(TYPE(climbs!A1288)=2,CHAR(34),""))</f>
        <v>CLIMB_ID=1287</v>
      </c>
      <c r="B1288" t="str">
        <f>CONCATENATE(climbs!B$1, "=",IF(TYPE(climbs!B1288)=2,CHAR(34),""),climbs!B1288,IF(TYPE(climbs!B1288)=2,CHAR(34),""))</f>
        <v>STAGE_NUMBER=429</v>
      </c>
      <c r="C1288" t="str">
        <f>CONCATENATE(climbs!C$1, "=",IF(TYPE(climbs!C1288)=2,CHAR(34),""),climbs!C1288,IF(TYPE(climbs!C1288)=2,CHAR(34),""))</f>
        <v>STARTING_AT_KM=127</v>
      </c>
      <c r="D1288" t="str">
        <f>CONCATENATE(climbs!D$1, "=",IF(TYPE(climbs!D1288)=2,CHAR(34),""),climbs!D1288,IF(TYPE(climbs!D1288)=2,CHAR(34),""))</f>
        <v>NAME="Grand Ballon"</v>
      </c>
      <c r="E1288" t="str">
        <f>CONCATENATE(climbs!E$1, "=",IF(TYPE(climbs!E1288)=2,CHAR(34),""),climbs!E1288,IF(TYPE(climbs!E1288)=2,CHAR(34),""))</f>
        <v>INITIAL_ALTITUDE=0</v>
      </c>
      <c r="F1288" t="str">
        <f>CONCATENATE(climbs!F$1, "=",IF(TYPE(climbs!F1288)=2,CHAR(34),""),climbs!F1288,IF(TYPE(climbs!F1288)=2,CHAR(34),""))</f>
        <v>DISTANCE=1.4</v>
      </c>
      <c r="G1288" t="str">
        <f>CONCATENATE(climbs!G$1, "=",IF(TYPE(climbs!G1288)=2,CHAR(34),""),climbs!G1288,IF(TYPE(climbs!G1288)=2,CHAR(34),""))</f>
        <v>AVERAGE_SLOPE=8.6</v>
      </c>
      <c r="H1288" t="str">
        <f>CONCATENATE(climbs!H$1, "=",IF(TYPE(climbs!H1288)=2,CHAR(34),""),climbs!H1288,IF(TYPE(climbs!H1288)=2,CHAR(34),""))</f>
        <v>CATEGORY="3"</v>
      </c>
    </row>
    <row r="1289" spans="1:8" x14ac:dyDescent="0.25">
      <c r="A1289" t="str">
        <f>CONCATENATE(climbs!A$1, "=",IF(TYPE(climbs!A1289)=2,CHAR(34),""),climbs!A1289,IF(TYPE(climbs!A1289)=2,CHAR(34),""))</f>
        <v>CLIMB_ID=1288</v>
      </c>
      <c r="B1289" t="str">
        <f>CONCATENATE(climbs!B$1, "=",IF(TYPE(climbs!B1289)=2,CHAR(34),""),climbs!B1289,IF(TYPE(climbs!B1289)=2,CHAR(34),""))</f>
        <v>STAGE_NUMBER=430</v>
      </c>
      <c r="C1289" t="str">
        <f>CONCATENATE(climbs!C$1, "=",IF(TYPE(climbs!C1289)=2,CHAR(34),""),climbs!C1289,IF(TYPE(climbs!C1289)=2,CHAR(34),""))</f>
        <v>STARTING_AT_KM=30.5</v>
      </c>
      <c r="D1289" t="str">
        <f>CONCATENATE(climbs!D$1, "=",IF(TYPE(climbs!D1289)=2,CHAR(34),""),climbs!D1289,IF(TYPE(climbs!D1289)=2,CHAR(34),""))</f>
        <v>NAME="Col du Firstplan"</v>
      </c>
      <c r="E1289" t="str">
        <f>CONCATENATE(climbs!E$1, "=",IF(TYPE(climbs!E1289)=2,CHAR(34),""),climbs!E1289,IF(TYPE(climbs!E1289)=2,CHAR(34),""))</f>
        <v>INITIAL_ALTITUDE=722</v>
      </c>
      <c r="F1289" t="str">
        <f>CONCATENATE(climbs!F$1, "=",IF(TYPE(climbs!F1289)=2,CHAR(34),""),climbs!F1289,IF(TYPE(climbs!F1289)=2,CHAR(34),""))</f>
        <v>DISTANCE=8.3</v>
      </c>
      <c r="G1289" t="str">
        <f>CONCATENATE(climbs!G$1, "=",IF(TYPE(climbs!G1289)=2,CHAR(34),""),climbs!G1289,IF(TYPE(climbs!G1289)=2,CHAR(34),""))</f>
        <v>AVERAGE_SLOPE=5.4</v>
      </c>
      <c r="H1289" t="str">
        <f>CONCATENATE(climbs!H$1, "=",IF(TYPE(climbs!H1289)=2,CHAR(34),""),climbs!H1289,IF(TYPE(climbs!H1289)=2,CHAR(34),""))</f>
        <v>CATEGORY="2"</v>
      </c>
    </row>
    <row r="1290" spans="1:8" x14ac:dyDescent="0.25">
      <c r="A1290" t="str">
        <f>CONCATENATE(climbs!A$1, "=",IF(TYPE(climbs!A1290)=2,CHAR(34),""),climbs!A1290,IF(TYPE(climbs!A1290)=2,CHAR(34),""))</f>
        <v>CLIMB_ID=1289</v>
      </c>
      <c r="B1290" t="str">
        <f>CONCATENATE(climbs!B$1, "=",IF(TYPE(climbs!B1290)=2,CHAR(34),""),climbs!B1290,IF(TYPE(climbs!B1290)=2,CHAR(34),""))</f>
        <v>STAGE_NUMBER=430</v>
      </c>
      <c r="C1290" t="str">
        <f>CONCATENATE(climbs!C$1, "=",IF(TYPE(climbs!C1290)=2,CHAR(34),""),climbs!C1290,IF(TYPE(climbs!C1290)=2,CHAR(34),""))</f>
        <v>STARTING_AT_KM=54.5</v>
      </c>
      <c r="D1290" t="str">
        <f>CONCATENATE(climbs!D$1, "=",IF(TYPE(climbs!D1290)=2,CHAR(34),""),climbs!D1290,IF(TYPE(climbs!D1290)=2,CHAR(34),""))</f>
        <v>NAME="Petit Ballon"</v>
      </c>
      <c r="E1290" t="str">
        <f>CONCATENATE(climbs!E$1, "=",IF(TYPE(climbs!E1290)=2,CHAR(34),""),climbs!E1290,IF(TYPE(climbs!E1290)=2,CHAR(34),""))</f>
        <v>INITIAL_ALTITUDE=1163</v>
      </c>
      <c r="F1290" t="str">
        <f>CONCATENATE(climbs!F$1, "=",IF(TYPE(climbs!F1290)=2,CHAR(34),""),climbs!F1290,IF(TYPE(climbs!F1290)=2,CHAR(34),""))</f>
        <v>DISTANCE=9.3</v>
      </c>
      <c r="G1290" t="str">
        <f>CONCATENATE(climbs!G$1, "=",IF(TYPE(climbs!G1290)=2,CHAR(34),""),climbs!G1290,IF(TYPE(climbs!G1290)=2,CHAR(34),""))</f>
        <v>AVERAGE_SLOPE=8.1</v>
      </c>
      <c r="H1290" t="str">
        <f>CONCATENATE(climbs!H$1, "=",IF(TYPE(climbs!H1290)=2,CHAR(34),""),climbs!H1290,IF(TYPE(climbs!H1290)=2,CHAR(34),""))</f>
        <v>CATEGORY="1"</v>
      </c>
    </row>
    <row r="1291" spans="1:8" x14ac:dyDescent="0.25">
      <c r="A1291" t="str">
        <f>CONCATENATE(climbs!A$1, "=",IF(TYPE(climbs!A1291)=2,CHAR(34),""),climbs!A1291,IF(TYPE(climbs!A1291)=2,CHAR(34),""))</f>
        <v>CLIMB_ID=1290</v>
      </c>
      <c r="B1291" t="str">
        <f>CONCATENATE(climbs!B$1, "=",IF(TYPE(climbs!B1291)=2,CHAR(34),""),climbs!B1291,IF(TYPE(climbs!B1291)=2,CHAR(34),""))</f>
        <v>STAGE_NUMBER=430</v>
      </c>
      <c r="C1291" t="str">
        <f>CONCATENATE(climbs!C$1, "=",IF(TYPE(climbs!C1291)=2,CHAR(34),""),climbs!C1291,IF(TYPE(climbs!C1291)=2,CHAR(34),""))</f>
        <v>STARTING_AT_KM=71.5</v>
      </c>
      <c r="D1291" t="str">
        <f>CONCATENATE(climbs!D$1, "=",IF(TYPE(climbs!D1291)=2,CHAR(34),""),climbs!D1291,IF(TYPE(climbs!D1291)=2,CHAR(34),""))</f>
        <v>NAME="Col du Platzerwasel"</v>
      </c>
      <c r="E1291" t="str">
        <f>CONCATENATE(climbs!E$1, "=",IF(TYPE(climbs!E1291)=2,CHAR(34),""),climbs!E1291,IF(TYPE(climbs!E1291)=2,CHAR(34),""))</f>
        <v>INITIAL_ALTITUDE=1193</v>
      </c>
      <c r="F1291" t="str">
        <f>CONCATENATE(climbs!F$1, "=",IF(TYPE(climbs!F1291)=2,CHAR(34),""),climbs!F1291,IF(TYPE(climbs!F1291)=2,CHAR(34),""))</f>
        <v>DISTANCE=7.1</v>
      </c>
      <c r="G1291" t="str">
        <f>CONCATENATE(climbs!G$1, "=",IF(TYPE(climbs!G1291)=2,CHAR(34),""),climbs!G1291,IF(TYPE(climbs!G1291)=2,CHAR(34),""))</f>
        <v>AVERAGE_SLOPE=8.4</v>
      </c>
      <c r="H1291" t="str">
        <f>CONCATENATE(climbs!H$1, "=",IF(TYPE(climbs!H1291)=2,CHAR(34),""),climbs!H1291,IF(TYPE(climbs!H1291)=2,CHAR(34),""))</f>
        <v>CATEGORY="1"</v>
      </c>
    </row>
    <row r="1292" spans="1:8" x14ac:dyDescent="0.25">
      <c r="A1292" t="str">
        <f>CONCATENATE(climbs!A$1, "=",IF(TYPE(climbs!A1292)=2,CHAR(34),""),climbs!A1292,IF(TYPE(climbs!A1292)=2,CHAR(34),""))</f>
        <v>CLIMB_ID=1291</v>
      </c>
      <c r="B1292" t="str">
        <f>CONCATENATE(climbs!B$1, "=",IF(TYPE(climbs!B1292)=2,CHAR(34),""),climbs!B1292,IF(TYPE(climbs!B1292)=2,CHAR(34),""))</f>
        <v>STAGE_NUMBER=430</v>
      </c>
      <c r="C1292" t="str">
        <f>CONCATENATE(climbs!C$1, "=",IF(TYPE(climbs!C1292)=2,CHAR(34),""),climbs!C1292,IF(TYPE(climbs!C1292)=2,CHAR(34),""))</f>
        <v>STARTING_AT_KM=103.5</v>
      </c>
      <c r="D1292" t="str">
        <f>CONCATENATE(climbs!D$1, "=",IF(TYPE(climbs!D1292)=2,CHAR(34),""),climbs!D1292,IF(TYPE(climbs!D1292)=2,CHAR(34),""))</f>
        <v>NAME="Col d'Oderen"</v>
      </c>
      <c r="E1292" t="str">
        <f>CONCATENATE(climbs!E$1, "=",IF(TYPE(climbs!E1292)=2,CHAR(34),""),climbs!E1292,IF(TYPE(climbs!E1292)=2,CHAR(34),""))</f>
        <v>INITIAL_ALTITUDE=884</v>
      </c>
      <c r="F1292" t="str">
        <f>CONCATENATE(climbs!F$1, "=",IF(TYPE(climbs!F1292)=2,CHAR(34),""),climbs!F1292,IF(TYPE(climbs!F1292)=2,CHAR(34),""))</f>
        <v>DISTANCE=6.7</v>
      </c>
      <c r="G1292" t="str">
        <f>CONCATENATE(climbs!G$1, "=",IF(TYPE(climbs!G1292)=2,CHAR(34),""),climbs!G1292,IF(TYPE(climbs!G1292)=2,CHAR(34),""))</f>
        <v>AVERAGE_SLOPE=6.1</v>
      </c>
      <c r="H1292" t="str">
        <f>CONCATENATE(climbs!H$1, "=",IF(TYPE(climbs!H1292)=2,CHAR(34),""),climbs!H1292,IF(TYPE(climbs!H1292)=2,CHAR(34),""))</f>
        <v>CATEGORY="2"</v>
      </c>
    </row>
    <row r="1293" spans="1:8" x14ac:dyDescent="0.25">
      <c r="A1293" t="str">
        <f>CONCATENATE(climbs!A$1, "=",IF(TYPE(climbs!A1293)=2,CHAR(34),""),climbs!A1293,IF(TYPE(climbs!A1293)=2,CHAR(34),""))</f>
        <v>CLIMB_ID=1292</v>
      </c>
      <c r="B1293" t="str">
        <f>CONCATENATE(climbs!B$1, "=",IF(TYPE(climbs!B1293)=2,CHAR(34),""),climbs!B1293,IF(TYPE(climbs!B1293)=2,CHAR(34),""))</f>
        <v>STAGE_NUMBER=430</v>
      </c>
      <c r="C1293" t="str">
        <f>CONCATENATE(climbs!C$1, "=",IF(TYPE(climbs!C1293)=2,CHAR(34),""),climbs!C1293,IF(TYPE(climbs!C1293)=2,CHAR(34),""))</f>
        <v>STARTING_AT_KM=125.5</v>
      </c>
      <c r="D1293" t="str">
        <f>CONCATENATE(climbs!D$1, "=",IF(TYPE(climbs!D1293)=2,CHAR(34),""),climbs!D1293,IF(TYPE(climbs!D1293)=2,CHAR(34),""))</f>
        <v>NAME="Col des Croix"</v>
      </c>
      <c r="E1293" t="str">
        <f>CONCATENATE(climbs!E$1, "=",IF(TYPE(climbs!E1293)=2,CHAR(34),""),climbs!E1293,IF(TYPE(climbs!E1293)=2,CHAR(34),""))</f>
        <v>INITIAL_ALTITUDE=0</v>
      </c>
      <c r="F1293" t="str">
        <f>CONCATENATE(climbs!F$1, "=",IF(TYPE(climbs!F1293)=2,CHAR(34),""),climbs!F1293,IF(TYPE(climbs!F1293)=2,CHAR(34),""))</f>
        <v>DISTANCE=3.2</v>
      </c>
      <c r="G1293" t="str">
        <f>CONCATENATE(climbs!G$1, "=",IF(TYPE(climbs!G1293)=2,CHAR(34),""),climbs!G1293,IF(TYPE(climbs!G1293)=2,CHAR(34),""))</f>
        <v>AVERAGE_SLOPE=6.2</v>
      </c>
      <c r="H1293" t="str">
        <f>CONCATENATE(climbs!H$1, "=",IF(TYPE(climbs!H1293)=2,CHAR(34),""),climbs!H1293,IF(TYPE(climbs!H1293)=2,CHAR(34),""))</f>
        <v>CATEGORY="3"</v>
      </c>
    </row>
    <row r="1294" spans="1:8" x14ac:dyDescent="0.25">
      <c r="A1294" t="str">
        <f>CONCATENATE(climbs!A$1, "=",IF(TYPE(climbs!A1294)=2,CHAR(34),""),climbs!A1294,IF(TYPE(climbs!A1294)=2,CHAR(34),""))</f>
        <v>CLIMB_ID=1293</v>
      </c>
      <c r="B1294" t="str">
        <f>CONCATENATE(climbs!B$1, "=",IF(TYPE(climbs!B1294)=2,CHAR(34),""),climbs!B1294,IF(TYPE(climbs!B1294)=2,CHAR(34),""))</f>
        <v>STAGE_NUMBER=430</v>
      </c>
      <c r="C1294" t="str">
        <f>CONCATENATE(climbs!C$1, "=",IF(TYPE(climbs!C1294)=2,CHAR(34),""),climbs!C1294,IF(TYPE(climbs!C1294)=2,CHAR(34),""))</f>
        <v>STARTING_AT_KM=143.5</v>
      </c>
      <c r="D1294" t="str">
        <f>CONCATENATE(climbs!D$1, "=",IF(TYPE(climbs!D1294)=2,CHAR(34),""),climbs!D1294,IF(TYPE(climbs!D1294)=2,CHAR(34),""))</f>
        <v>NAME="Col des Chevrères"</v>
      </c>
      <c r="E1294" t="str">
        <f>CONCATENATE(climbs!E$1, "=",IF(TYPE(climbs!E1294)=2,CHAR(34),""),climbs!E1294,IF(TYPE(climbs!E1294)=2,CHAR(34),""))</f>
        <v>INITIAL_ALTITUDE=914</v>
      </c>
      <c r="F1294" t="str">
        <f>CONCATENATE(climbs!F$1, "=",IF(TYPE(climbs!F1294)=2,CHAR(34),""),climbs!F1294,IF(TYPE(climbs!F1294)=2,CHAR(34),""))</f>
        <v>DISTANCE=3.5</v>
      </c>
      <c r="G1294" t="str">
        <f>CONCATENATE(climbs!G$1, "=",IF(TYPE(climbs!G1294)=2,CHAR(34),""),climbs!G1294,IF(TYPE(climbs!G1294)=2,CHAR(34),""))</f>
        <v>AVERAGE_SLOPE=9.5</v>
      </c>
      <c r="H1294" t="str">
        <f>CONCATENATE(climbs!H$1, "=",IF(TYPE(climbs!H1294)=2,CHAR(34),""),climbs!H1294,IF(TYPE(climbs!H1294)=2,CHAR(34),""))</f>
        <v>CATEGORY="1"</v>
      </c>
    </row>
    <row r="1295" spans="1:8" x14ac:dyDescent="0.25">
      <c r="A1295" t="str">
        <f>CONCATENATE(climbs!A$1, "=",IF(TYPE(climbs!A1295)=2,CHAR(34),""),climbs!A1295,IF(TYPE(climbs!A1295)=2,CHAR(34),""))</f>
        <v>CLIMB_ID=1294</v>
      </c>
      <c r="B1295" t="str">
        <f>CONCATENATE(climbs!B$1, "=",IF(TYPE(climbs!B1295)=2,CHAR(34),""),climbs!B1295,IF(TYPE(climbs!B1295)=2,CHAR(34),""))</f>
        <v>STAGE_NUMBER=430</v>
      </c>
      <c r="C1295" t="str">
        <f>CONCATENATE(climbs!C$1, "=",IF(TYPE(climbs!C1295)=2,CHAR(34),""),climbs!C1295,IF(TYPE(climbs!C1295)=2,CHAR(34),""))</f>
        <v>STARTING_AT_KM=161.5</v>
      </c>
      <c r="D1295" t="str">
        <f>CONCATENATE(climbs!D$1, "=",IF(TYPE(climbs!D1295)=2,CHAR(34),""),climbs!D1295,IF(TYPE(climbs!D1295)=2,CHAR(34),""))</f>
        <v>NAME="La Planche des Belles Filles"</v>
      </c>
      <c r="E1295" t="str">
        <f>CONCATENATE(climbs!E$1, "=",IF(TYPE(climbs!E1295)=2,CHAR(34),""),climbs!E1295,IF(TYPE(climbs!E1295)=2,CHAR(34),""))</f>
        <v>INITIAL_ALTITUDE=1035</v>
      </c>
      <c r="F1295" t="str">
        <f>CONCATENATE(climbs!F$1, "=",IF(TYPE(climbs!F1295)=2,CHAR(34),""),climbs!F1295,IF(TYPE(climbs!F1295)=2,CHAR(34),""))</f>
        <v>DISTANCE=5.9</v>
      </c>
      <c r="G1295" t="str">
        <f>CONCATENATE(climbs!G$1, "=",IF(TYPE(climbs!G1295)=2,CHAR(34),""),climbs!G1295,IF(TYPE(climbs!G1295)=2,CHAR(34),""))</f>
        <v>AVERAGE_SLOPE=8.5</v>
      </c>
      <c r="H1295" t="str">
        <f>CONCATENATE(climbs!H$1, "=",IF(TYPE(climbs!H1295)=2,CHAR(34),""),climbs!H1295,IF(TYPE(climbs!H1295)=2,CHAR(34),""))</f>
        <v>CATEGORY="1"</v>
      </c>
    </row>
    <row r="1296" spans="1:8" x14ac:dyDescent="0.25">
      <c r="A1296" t="str">
        <f>CONCATENATE(climbs!A$1, "=",IF(TYPE(climbs!A1296)=2,CHAR(34),""),climbs!A1296,IF(TYPE(climbs!A1296)=2,CHAR(34),""))</f>
        <v>CLIMB_ID=1295</v>
      </c>
      <c r="B1296" t="str">
        <f>CONCATENATE(climbs!B$1, "=",IF(TYPE(climbs!B1296)=2,CHAR(34),""),climbs!B1296,IF(TYPE(climbs!B1296)=2,CHAR(34),""))</f>
        <v>STAGE_NUMBER=431</v>
      </c>
      <c r="C1296" t="str">
        <f>CONCATENATE(climbs!C$1, "=",IF(TYPE(climbs!C1296)=2,CHAR(34),""),climbs!C1296,IF(TYPE(climbs!C1296)=2,CHAR(34),""))</f>
        <v>STARTING_AT_KM=141</v>
      </c>
      <c r="D1296" t="str">
        <f>CONCATENATE(climbs!D$1, "=",IF(TYPE(climbs!D1296)=2,CHAR(34),""),climbs!D1296,IF(TYPE(climbs!D1296)=2,CHAR(34),""))</f>
        <v>NAME="Côte de Rogna"</v>
      </c>
      <c r="E1296" t="str">
        <f>CONCATENATE(climbs!E$1, "=",IF(TYPE(climbs!E1296)=2,CHAR(34),""),climbs!E1296,IF(TYPE(climbs!E1296)=2,CHAR(34),""))</f>
        <v>INITIAL_ALTITUDE=0</v>
      </c>
      <c r="F1296" t="str">
        <f>CONCATENATE(climbs!F$1, "=",IF(TYPE(climbs!F1296)=2,CHAR(34),""),climbs!F1296,IF(TYPE(climbs!F1296)=2,CHAR(34),""))</f>
        <v>DISTANCE=7.6</v>
      </c>
      <c r="G1296" t="str">
        <f>CONCATENATE(climbs!G$1, "=",IF(TYPE(climbs!G1296)=2,CHAR(34),""),climbs!G1296,IF(TYPE(climbs!G1296)=2,CHAR(34),""))</f>
        <v>AVERAGE_SLOPE=4.9</v>
      </c>
      <c r="H1296" t="str">
        <f>CONCATENATE(climbs!H$1, "=",IF(TYPE(climbs!H1296)=2,CHAR(34),""),climbs!H1296,IF(TYPE(climbs!H1296)=2,CHAR(34),""))</f>
        <v>CATEGORY="3"</v>
      </c>
    </row>
    <row r="1297" spans="1:8" x14ac:dyDescent="0.25">
      <c r="A1297" t="str">
        <f>CONCATENATE(climbs!A$1, "=",IF(TYPE(climbs!A1297)=2,CHAR(34),""),climbs!A1297,IF(TYPE(climbs!A1297)=2,CHAR(34),""))</f>
        <v>CLIMB_ID=1296</v>
      </c>
      <c r="B1297" t="str">
        <f>CONCATENATE(climbs!B$1, "=",IF(TYPE(climbs!B1297)=2,CHAR(34),""),climbs!B1297,IF(TYPE(climbs!B1297)=2,CHAR(34),""))</f>
        <v>STAGE_NUMBER=431</v>
      </c>
      <c r="C1297" t="str">
        <f>CONCATENATE(climbs!C$1, "=",IF(TYPE(climbs!C1297)=2,CHAR(34),""),climbs!C1297,IF(TYPE(climbs!C1297)=2,CHAR(34),""))</f>
        <v>STARTING_AT_KM=148.5</v>
      </c>
      <c r="D1297" t="str">
        <f>CONCATENATE(climbs!D$1, "=",IF(TYPE(climbs!D1297)=2,CHAR(34),""),climbs!D1297,IF(TYPE(climbs!D1297)=2,CHAR(34),""))</f>
        <v>NAME="Côte de Choux"</v>
      </c>
      <c r="E1297" t="str">
        <f>CONCATENATE(climbs!E$1, "=",IF(TYPE(climbs!E1297)=2,CHAR(34),""),climbs!E1297,IF(TYPE(climbs!E1297)=2,CHAR(34),""))</f>
        <v>INITIAL_ALTITUDE=0</v>
      </c>
      <c r="F1297" t="str">
        <f>CONCATENATE(climbs!F$1, "=",IF(TYPE(climbs!F1297)=2,CHAR(34),""),climbs!F1297,IF(TYPE(climbs!F1297)=2,CHAR(34),""))</f>
        <v>DISTANCE=1.7</v>
      </c>
      <c r="G1297" t="str">
        <f>CONCATENATE(climbs!G$1, "=",IF(TYPE(climbs!G1297)=2,CHAR(34),""),climbs!G1297,IF(TYPE(climbs!G1297)=2,CHAR(34),""))</f>
        <v>AVERAGE_SLOPE=6.5</v>
      </c>
      <c r="H1297" t="str">
        <f>CONCATENATE(climbs!H$1, "=",IF(TYPE(climbs!H1297)=2,CHAR(34),""),climbs!H1297,IF(TYPE(climbs!H1297)=2,CHAR(34),""))</f>
        <v>CATEGORY="3"</v>
      </c>
    </row>
    <row r="1298" spans="1:8" x14ac:dyDescent="0.25">
      <c r="A1298" t="str">
        <f>CONCATENATE(climbs!A$1, "=",IF(TYPE(climbs!A1298)=2,CHAR(34),""),climbs!A1298,IF(TYPE(climbs!A1298)=2,CHAR(34),""))</f>
        <v>CLIMB_ID=1297</v>
      </c>
      <c r="B1298" t="str">
        <f>CONCATENATE(climbs!B$1, "=",IF(TYPE(climbs!B1298)=2,CHAR(34),""),climbs!B1298,IF(TYPE(climbs!B1298)=2,CHAR(34),""))</f>
        <v>STAGE_NUMBER=431</v>
      </c>
      <c r="C1298" t="str">
        <f>CONCATENATE(climbs!C$1, "=",IF(TYPE(climbs!C1298)=2,CHAR(34),""),climbs!C1298,IF(TYPE(climbs!C1298)=2,CHAR(34),""))</f>
        <v>STARTING_AT_KM=152.5</v>
      </c>
      <c r="D1298" t="str">
        <f>CONCATENATE(climbs!D$1, "=",IF(TYPE(climbs!D1298)=2,CHAR(34),""),climbs!D1298,IF(TYPE(climbs!D1298)=2,CHAR(34),""))</f>
        <v>NAME="Côte de Désertin"</v>
      </c>
      <c r="E1298" t="str">
        <f>CONCATENATE(climbs!E$1, "=",IF(TYPE(climbs!E1298)=2,CHAR(34),""),climbs!E1298,IF(TYPE(climbs!E1298)=2,CHAR(34),""))</f>
        <v>INITIAL_ALTITUDE=0</v>
      </c>
      <c r="F1298" t="str">
        <f>CONCATENATE(climbs!F$1, "=",IF(TYPE(climbs!F1298)=2,CHAR(34),""),climbs!F1298,IF(TYPE(climbs!F1298)=2,CHAR(34),""))</f>
        <v>DISTANCE=3.1</v>
      </c>
      <c r="G1298" t="str">
        <f>CONCATENATE(climbs!G$1, "=",IF(TYPE(climbs!G1298)=2,CHAR(34),""),climbs!G1298,IF(TYPE(climbs!G1298)=2,CHAR(34),""))</f>
        <v>AVERAGE_SLOPE=5.2</v>
      </c>
      <c r="H1298" t="str">
        <f>CONCATENATE(climbs!H$1, "=",IF(TYPE(climbs!H1298)=2,CHAR(34),""),climbs!H1298,IF(TYPE(climbs!H1298)=2,CHAR(34),""))</f>
        <v>CATEGORY="4"</v>
      </c>
    </row>
    <row r="1299" spans="1:8" x14ac:dyDescent="0.25">
      <c r="A1299" t="str">
        <f>CONCATENATE(climbs!A$1, "=",IF(TYPE(climbs!A1299)=2,CHAR(34),""),climbs!A1299,IF(TYPE(climbs!A1299)=2,CHAR(34),""))</f>
        <v>CLIMB_ID=1298</v>
      </c>
      <c r="B1299" t="str">
        <f>CONCATENATE(climbs!B$1, "=",IF(TYPE(climbs!B1299)=2,CHAR(34),""),climbs!B1299,IF(TYPE(climbs!B1299)=2,CHAR(34),""))</f>
        <v>STAGE_NUMBER=431</v>
      </c>
      <c r="C1299" t="str">
        <f>CONCATENATE(climbs!C$1, "=",IF(TYPE(climbs!C1299)=2,CHAR(34),""),climbs!C1299,IF(TYPE(climbs!C1299)=2,CHAR(34),""))</f>
        <v>STARTING_AT_KM=168</v>
      </c>
      <c r="D1299" t="str">
        <f>CONCATENATE(climbs!D$1, "=",IF(TYPE(climbs!D1299)=2,CHAR(34),""),climbs!D1299,IF(TYPE(climbs!D1299)=2,CHAR(34),""))</f>
        <v>NAME="Côte d'Échallon"</v>
      </c>
      <c r="E1299" t="str">
        <f>CONCATENATE(climbs!E$1, "=",IF(TYPE(climbs!E1299)=2,CHAR(34),""),climbs!E1299,IF(TYPE(climbs!E1299)=2,CHAR(34),""))</f>
        <v>INITIAL_ALTITUDE=0</v>
      </c>
      <c r="F1299" t="str">
        <f>CONCATENATE(climbs!F$1, "=",IF(TYPE(climbs!F1299)=2,CHAR(34),""),climbs!F1299,IF(TYPE(climbs!F1299)=2,CHAR(34),""))</f>
        <v>DISTANCE=3</v>
      </c>
      <c r="G1299" t="str">
        <f>CONCATENATE(climbs!G$1, "=",IF(TYPE(climbs!G1299)=2,CHAR(34),""),climbs!G1299,IF(TYPE(climbs!G1299)=2,CHAR(34),""))</f>
        <v>AVERAGE_SLOPE=6.6</v>
      </c>
      <c r="H1299" t="str">
        <f>CONCATENATE(climbs!H$1, "=",IF(TYPE(climbs!H1299)=2,CHAR(34),""),climbs!H1299,IF(TYPE(climbs!H1299)=2,CHAR(34),""))</f>
        <v>CATEGORY="3"</v>
      </c>
    </row>
    <row r="1300" spans="1:8" x14ac:dyDescent="0.25">
      <c r="A1300" t="str">
        <f>CONCATENATE(climbs!A$1, "=",IF(TYPE(climbs!A1300)=2,CHAR(34),""),climbs!A1300,IF(TYPE(climbs!A1300)=2,CHAR(34),""))</f>
        <v>CLIMB_ID=1299</v>
      </c>
      <c r="B1300" t="str">
        <f>CONCATENATE(climbs!B$1, "=",IF(TYPE(climbs!B1300)=2,CHAR(34),""),climbs!B1300,IF(TYPE(climbs!B1300)=2,CHAR(34),""))</f>
        <v>STAGE_NUMBER=432</v>
      </c>
      <c r="C1300" t="str">
        <f>CONCATENATE(climbs!C$1, "=",IF(TYPE(climbs!C1300)=2,CHAR(34),""),climbs!C1300,IF(TYPE(climbs!C1300)=2,CHAR(34),""))</f>
        <v>STARTING_AT_KM=58.5</v>
      </c>
      <c r="D1300" t="str">
        <f>CONCATENATE(climbs!D$1, "=",IF(TYPE(climbs!D1300)=2,CHAR(34),""),climbs!D1300,IF(TYPE(climbs!D1300)=2,CHAR(34),""))</f>
        <v>NAME="Col de Brouilly"</v>
      </c>
      <c r="E1300" t="str">
        <f>CONCATENATE(climbs!E$1, "=",IF(TYPE(climbs!E1300)=2,CHAR(34),""),climbs!E1300,IF(TYPE(climbs!E1300)=2,CHAR(34),""))</f>
        <v>INITIAL_ALTITUDE=0</v>
      </c>
      <c r="F1300" t="str">
        <f>CONCATENATE(climbs!F$1, "=",IF(TYPE(climbs!F1300)=2,CHAR(34),""),climbs!F1300,IF(TYPE(climbs!F1300)=2,CHAR(34),""))</f>
        <v>DISTANCE=1.7</v>
      </c>
      <c r="G1300" t="str">
        <f>CONCATENATE(climbs!G$1, "=",IF(TYPE(climbs!G1300)=2,CHAR(34),""),climbs!G1300,IF(TYPE(climbs!G1300)=2,CHAR(34),""))</f>
        <v>AVERAGE_SLOPE=5.1</v>
      </c>
      <c r="H1300" t="str">
        <f>CONCATENATE(climbs!H$1, "=",IF(TYPE(climbs!H1300)=2,CHAR(34),""),climbs!H1300,IF(TYPE(climbs!H1300)=2,CHAR(34),""))</f>
        <v>CATEGORY="4"</v>
      </c>
    </row>
    <row r="1301" spans="1:8" x14ac:dyDescent="0.25">
      <c r="A1301" t="str">
        <f>CONCATENATE(climbs!A$1, "=",IF(TYPE(climbs!A1301)=2,CHAR(34),""),climbs!A1301,IF(TYPE(climbs!A1301)=2,CHAR(34),""))</f>
        <v>CLIMB_ID=1300</v>
      </c>
      <c r="B1301" t="str">
        <f>CONCATENATE(climbs!B$1, "=",IF(TYPE(climbs!B1301)=2,CHAR(34),""),climbs!B1301,IF(TYPE(climbs!B1301)=2,CHAR(34),""))</f>
        <v>STAGE_NUMBER=432</v>
      </c>
      <c r="C1301" t="str">
        <f>CONCATENATE(climbs!C$1, "=",IF(TYPE(climbs!C1301)=2,CHAR(34),""),climbs!C1301,IF(TYPE(climbs!C1301)=2,CHAR(34),""))</f>
        <v>STARTING_AT_KM=83</v>
      </c>
      <c r="D1301" t="str">
        <f>CONCATENATE(climbs!D$1, "=",IF(TYPE(climbs!D1301)=2,CHAR(34),""),climbs!D1301,IF(TYPE(climbs!D1301)=2,CHAR(34),""))</f>
        <v>NAME="Côte du Saule-d'Oingt"</v>
      </c>
      <c r="E1301" t="str">
        <f>CONCATENATE(climbs!E$1, "=",IF(TYPE(climbs!E1301)=2,CHAR(34),""),climbs!E1301,IF(TYPE(climbs!E1301)=2,CHAR(34),""))</f>
        <v>INITIAL_ALTITUDE=0</v>
      </c>
      <c r="F1301" t="str">
        <f>CONCATENATE(climbs!F$1, "=",IF(TYPE(climbs!F1301)=2,CHAR(34),""),climbs!F1301,IF(TYPE(climbs!F1301)=2,CHAR(34),""))</f>
        <v>DISTANCE=3.8</v>
      </c>
      <c r="G1301" t="str">
        <f>CONCATENATE(climbs!G$1, "=",IF(TYPE(climbs!G1301)=2,CHAR(34),""),climbs!G1301,IF(TYPE(climbs!G1301)=2,CHAR(34),""))</f>
        <v>AVERAGE_SLOPE=4.5</v>
      </c>
      <c r="H1301" t="str">
        <f>CONCATENATE(climbs!H$1, "=",IF(TYPE(climbs!H1301)=2,CHAR(34),""),climbs!H1301,IF(TYPE(climbs!H1301)=2,CHAR(34),""))</f>
        <v>CATEGORY="3"</v>
      </c>
    </row>
    <row r="1302" spans="1:8" x14ac:dyDescent="0.25">
      <c r="A1302" t="str">
        <f>CONCATENATE(climbs!A$1, "=",IF(TYPE(climbs!A1302)=2,CHAR(34),""),climbs!A1302,IF(TYPE(climbs!A1302)=2,CHAR(34),""))</f>
        <v>CLIMB_ID=1301</v>
      </c>
      <c r="B1302" t="str">
        <f>CONCATENATE(climbs!B$1, "=",IF(TYPE(climbs!B1302)=2,CHAR(34),""),climbs!B1302,IF(TYPE(climbs!B1302)=2,CHAR(34),""))</f>
        <v>STAGE_NUMBER=432</v>
      </c>
      <c r="C1302" t="str">
        <f>CONCATENATE(climbs!C$1, "=",IF(TYPE(climbs!C1302)=2,CHAR(34),""),climbs!C1302,IF(TYPE(climbs!C1302)=2,CHAR(34),""))</f>
        <v>STARTING_AT_KM=138</v>
      </c>
      <c r="D1302" t="str">
        <f>CONCATENATE(climbs!D$1, "=",IF(TYPE(climbs!D1302)=2,CHAR(34),""),climbs!D1302,IF(TYPE(climbs!D1302)=2,CHAR(34),""))</f>
        <v>NAME="Col des Brosses"</v>
      </c>
      <c r="E1302" t="str">
        <f>CONCATENATE(climbs!E$1, "=",IF(TYPE(climbs!E1302)=2,CHAR(34),""),climbs!E1302,IF(TYPE(climbs!E1302)=2,CHAR(34),""))</f>
        <v>INITIAL_ALTITUDE=0</v>
      </c>
      <c r="F1302" t="str">
        <f>CONCATENATE(climbs!F$1, "=",IF(TYPE(climbs!F1302)=2,CHAR(34),""),climbs!F1302,IF(TYPE(climbs!F1302)=2,CHAR(34),""))</f>
        <v>DISTANCE=15.3</v>
      </c>
      <c r="G1302" t="str">
        <f>CONCATENATE(climbs!G$1, "=",IF(TYPE(climbs!G1302)=2,CHAR(34),""),climbs!G1302,IF(TYPE(climbs!G1302)=2,CHAR(34),""))</f>
        <v>AVERAGE_SLOPE=3.3</v>
      </c>
      <c r="H1302" t="str">
        <f>CONCATENATE(climbs!H$1, "=",IF(TYPE(climbs!H1302)=2,CHAR(34),""),climbs!H1302,IF(TYPE(climbs!H1302)=2,CHAR(34),""))</f>
        <v>CATEGORY="3"</v>
      </c>
    </row>
    <row r="1303" spans="1:8" x14ac:dyDescent="0.25">
      <c r="A1303" t="str">
        <f>CONCATENATE(climbs!A$1, "=",IF(TYPE(climbs!A1303)=2,CHAR(34),""),climbs!A1303,IF(TYPE(climbs!A1303)=2,CHAR(34),""))</f>
        <v>CLIMB_ID=1302</v>
      </c>
      <c r="B1303" t="str">
        <f>CONCATENATE(climbs!B$1, "=",IF(TYPE(climbs!B1303)=2,CHAR(34),""),climbs!B1303,IF(TYPE(climbs!B1303)=2,CHAR(34),""))</f>
        <v>STAGE_NUMBER=432</v>
      </c>
      <c r="C1303" t="str">
        <f>CONCATENATE(climbs!C$1, "=",IF(TYPE(climbs!C1303)=2,CHAR(34),""),climbs!C1303,IF(TYPE(climbs!C1303)=2,CHAR(34),""))</f>
        <v>STARTING_AT_KM=164</v>
      </c>
      <c r="D1303" t="str">
        <f>CONCATENATE(climbs!D$1, "=",IF(TYPE(climbs!D1303)=2,CHAR(34),""),climbs!D1303,IF(TYPE(climbs!D1303)=2,CHAR(34),""))</f>
        <v>NAME="Côte de Grammond"</v>
      </c>
      <c r="E1303" t="str">
        <f>CONCATENATE(climbs!E$1, "=",IF(TYPE(climbs!E1303)=2,CHAR(34),""),climbs!E1303,IF(TYPE(climbs!E1303)=2,CHAR(34),""))</f>
        <v>INITIAL_ALTITUDE=0</v>
      </c>
      <c r="F1303" t="str">
        <f>CONCATENATE(climbs!F$1, "=",IF(TYPE(climbs!F1303)=2,CHAR(34),""),climbs!F1303,IF(TYPE(climbs!F1303)=2,CHAR(34),""))</f>
        <v>DISTANCE=9.8</v>
      </c>
      <c r="G1303" t="str">
        <f>CONCATENATE(climbs!G$1, "=",IF(TYPE(climbs!G1303)=2,CHAR(34),""),climbs!G1303,IF(TYPE(climbs!G1303)=2,CHAR(34),""))</f>
        <v>AVERAGE_SLOPE=2.9</v>
      </c>
      <c r="H1303" t="str">
        <f>CONCATENATE(climbs!H$1, "=",IF(TYPE(climbs!H1303)=2,CHAR(34),""),climbs!H1303,IF(TYPE(climbs!H1303)=2,CHAR(34),""))</f>
        <v>CATEGORY="4"</v>
      </c>
    </row>
    <row r="1304" spans="1:8" x14ac:dyDescent="0.25">
      <c r="A1304" t="str">
        <f>CONCATENATE(climbs!A$1, "=",IF(TYPE(climbs!A1304)=2,CHAR(34),""),climbs!A1304,IF(TYPE(climbs!A1304)=2,CHAR(34),""))</f>
        <v>CLIMB_ID=1303</v>
      </c>
      <c r="B1304" t="str">
        <f>CONCATENATE(climbs!B$1, "=",IF(TYPE(climbs!B1304)=2,CHAR(34),""),climbs!B1304,IF(TYPE(climbs!B1304)=2,CHAR(34),""))</f>
        <v>STAGE_NUMBER=433</v>
      </c>
      <c r="C1304" t="str">
        <f>CONCATENATE(climbs!C$1, "=",IF(TYPE(climbs!C1304)=2,CHAR(34),""),climbs!C1304,IF(TYPE(climbs!C1304)=2,CHAR(34),""))</f>
        <v>STARTING_AT_KM=24</v>
      </c>
      <c r="D1304" t="str">
        <f>CONCATENATE(climbs!D$1, "=",IF(TYPE(climbs!D1304)=2,CHAR(34),""),climbs!D1304,IF(TYPE(climbs!D1304)=2,CHAR(34),""))</f>
        <v>NAME="Col de la Croix de Montvieux"</v>
      </c>
      <c r="E1304" t="str">
        <f>CONCATENATE(climbs!E$1, "=",IF(TYPE(climbs!E1304)=2,CHAR(34),""),climbs!E1304,IF(TYPE(climbs!E1304)=2,CHAR(34),""))</f>
        <v>INITIAL_ALTITUDE=0</v>
      </c>
      <c r="F1304" t="str">
        <f>CONCATENATE(climbs!F$1, "=",IF(TYPE(climbs!F1304)=2,CHAR(34),""),climbs!F1304,IF(TYPE(climbs!F1304)=2,CHAR(34),""))</f>
        <v>DISTANCE=8</v>
      </c>
      <c r="G1304" t="str">
        <f>CONCATENATE(climbs!G$1, "=",IF(TYPE(climbs!G1304)=2,CHAR(34),""),climbs!G1304,IF(TYPE(climbs!G1304)=2,CHAR(34),""))</f>
        <v>AVERAGE_SLOPE=4.1</v>
      </c>
      <c r="H1304" t="str">
        <f>CONCATENATE(climbs!H$1, "=",IF(TYPE(climbs!H1304)=2,CHAR(34),""),climbs!H1304,IF(TYPE(climbs!H1304)=2,CHAR(34),""))</f>
        <v>CATEGORY="3"</v>
      </c>
    </row>
    <row r="1305" spans="1:8" x14ac:dyDescent="0.25">
      <c r="A1305" t="str">
        <f>CONCATENATE(climbs!A$1, "=",IF(TYPE(climbs!A1305)=2,CHAR(34),""),climbs!A1305,IF(TYPE(climbs!A1305)=2,CHAR(34),""))</f>
        <v>CLIMB_ID=1304</v>
      </c>
      <c r="B1305" t="str">
        <f>CONCATENATE(climbs!B$1, "=",IF(TYPE(climbs!B1305)=2,CHAR(34),""),climbs!B1305,IF(TYPE(climbs!B1305)=2,CHAR(34),""))</f>
        <v>STAGE_NUMBER=433</v>
      </c>
      <c r="C1305" t="str">
        <f>CONCATENATE(climbs!C$1, "=",IF(TYPE(climbs!C1305)=2,CHAR(34),""),climbs!C1305,IF(TYPE(climbs!C1305)=2,CHAR(34),""))</f>
        <v>STARTING_AT_KM=152</v>
      </c>
      <c r="D1305" t="str">
        <f>CONCATENATE(climbs!D$1, "=",IF(TYPE(climbs!D1305)=2,CHAR(34),""),climbs!D1305,IF(TYPE(climbs!D1305)=2,CHAR(34),""))</f>
        <v>NAME="Col de Palaquit (D57-D512)"</v>
      </c>
      <c r="E1305" t="str">
        <f>CONCATENATE(climbs!E$1, "=",IF(TYPE(climbs!E1305)=2,CHAR(34),""),climbs!E1305,IF(TYPE(climbs!E1305)=2,CHAR(34),""))</f>
        <v>INITIAL_ALTITUDE=1154</v>
      </c>
      <c r="F1305" t="str">
        <f>CONCATENATE(climbs!F$1, "=",IF(TYPE(climbs!F1305)=2,CHAR(34),""),climbs!F1305,IF(TYPE(climbs!F1305)=2,CHAR(34),""))</f>
        <v>DISTANCE=14.1</v>
      </c>
      <c r="G1305" t="str">
        <f>CONCATENATE(climbs!G$1, "=",IF(TYPE(climbs!G1305)=2,CHAR(34),""),climbs!G1305,IF(TYPE(climbs!G1305)=2,CHAR(34),""))</f>
        <v>AVERAGE_SLOPE=6.1</v>
      </c>
      <c r="H1305" t="str">
        <f>CONCATENATE(climbs!H$1, "=",IF(TYPE(climbs!H1305)=2,CHAR(34),""),climbs!H1305,IF(TYPE(climbs!H1305)=2,CHAR(34),""))</f>
        <v>CATEGORY="1"</v>
      </c>
    </row>
    <row r="1306" spans="1:8" x14ac:dyDescent="0.25">
      <c r="A1306" t="str">
        <f>CONCATENATE(climbs!A$1, "=",IF(TYPE(climbs!A1306)=2,CHAR(34),""),climbs!A1306,IF(TYPE(climbs!A1306)=2,CHAR(34),""))</f>
        <v>CLIMB_ID=1305</v>
      </c>
      <c r="B1306" t="str">
        <f>CONCATENATE(climbs!B$1, "=",IF(TYPE(climbs!B1306)=2,CHAR(34),""),climbs!B1306,IF(TYPE(climbs!B1306)=2,CHAR(34),""))</f>
        <v>STAGE_NUMBER=433</v>
      </c>
      <c r="C1306" t="str">
        <f>CONCATENATE(climbs!C$1, "=",IF(TYPE(climbs!C1306)=2,CHAR(34),""),climbs!C1306,IF(TYPE(climbs!C1306)=2,CHAR(34),""))</f>
        <v>STARTING_AT_KM=197.5</v>
      </c>
      <c r="D1306" t="str">
        <f>CONCATENATE(climbs!D$1, "=",IF(TYPE(climbs!D1306)=2,CHAR(34),""),climbs!D1306,IF(TYPE(climbs!D1306)=2,CHAR(34),""))</f>
        <v>NAME="Montée de Chamrousse"</v>
      </c>
      <c r="E1306" t="str">
        <f>CONCATENATE(climbs!E$1, "=",IF(TYPE(climbs!E1306)=2,CHAR(34),""),climbs!E1306,IF(TYPE(climbs!E1306)=2,CHAR(34),""))</f>
        <v>INITIAL_ALTITUDE=1730</v>
      </c>
      <c r="F1306" t="str">
        <f>CONCATENATE(climbs!F$1, "=",IF(TYPE(climbs!F1306)=2,CHAR(34),""),climbs!F1306,IF(TYPE(climbs!F1306)=2,CHAR(34),""))</f>
        <v>DISTANCE=18.2</v>
      </c>
      <c r="G1306" t="str">
        <f>CONCATENATE(climbs!G$1, "=",IF(TYPE(climbs!G1306)=2,CHAR(34),""),climbs!G1306,IF(TYPE(climbs!G1306)=2,CHAR(34),""))</f>
        <v>AVERAGE_SLOPE=7.3</v>
      </c>
      <c r="H1306" t="str">
        <f>CONCATENATE(climbs!H$1, "=",IF(TYPE(climbs!H1306)=2,CHAR(34),""),climbs!H1306,IF(TYPE(climbs!H1306)=2,CHAR(34),""))</f>
        <v>CATEGORY="H"</v>
      </c>
    </row>
    <row r="1307" spans="1:8" x14ac:dyDescent="0.25">
      <c r="A1307" t="str">
        <f>CONCATENATE(climbs!A$1, "=",IF(TYPE(climbs!A1307)=2,CHAR(34),""),climbs!A1307,IF(TYPE(climbs!A1307)=2,CHAR(34),""))</f>
        <v>CLIMB_ID=1306</v>
      </c>
      <c r="B1307" t="str">
        <f>CONCATENATE(climbs!B$1, "=",IF(TYPE(climbs!B1307)=2,CHAR(34),""),climbs!B1307,IF(TYPE(climbs!B1307)=2,CHAR(34),""))</f>
        <v>STAGE_NUMBER=434</v>
      </c>
      <c r="C1307" t="str">
        <f>CONCATENATE(climbs!C$1, "=",IF(TYPE(climbs!C1307)=2,CHAR(34),""),climbs!C1307,IF(TYPE(climbs!C1307)=2,CHAR(34),""))</f>
        <v>STARTING_AT_KM=82</v>
      </c>
      <c r="D1307" t="str">
        <f>CONCATENATE(climbs!D$1, "=",IF(TYPE(climbs!D1307)=2,CHAR(34),""),climbs!D1307,IF(TYPE(climbs!D1307)=2,CHAR(34),""))</f>
        <v>NAME="Col du Lautaret"</v>
      </c>
      <c r="E1307" t="str">
        <f>CONCATENATE(climbs!E$1, "=",IF(TYPE(climbs!E1307)=2,CHAR(34),""),climbs!E1307,IF(TYPE(climbs!E1307)=2,CHAR(34),""))</f>
        <v>INITIAL_ALTITUDE=2058</v>
      </c>
      <c r="F1307" t="str">
        <f>CONCATENATE(climbs!F$1, "=",IF(TYPE(climbs!F1307)=2,CHAR(34),""),climbs!F1307,IF(TYPE(climbs!F1307)=2,CHAR(34),""))</f>
        <v>DISTANCE=34</v>
      </c>
      <c r="G1307" t="str">
        <f>CONCATENATE(climbs!G$1, "=",IF(TYPE(climbs!G1307)=2,CHAR(34),""),climbs!G1307,IF(TYPE(climbs!G1307)=2,CHAR(34),""))</f>
        <v>AVERAGE_SLOPE=3.9</v>
      </c>
      <c r="H1307" t="str">
        <f>CONCATENATE(climbs!H$1, "=",IF(TYPE(climbs!H1307)=2,CHAR(34),""),climbs!H1307,IF(TYPE(climbs!H1307)=2,CHAR(34),""))</f>
        <v>CATEGORY="1"</v>
      </c>
    </row>
    <row r="1308" spans="1:8" x14ac:dyDescent="0.25">
      <c r="A1308" t="str">
        <f>CONCATENATE(climbs!A$1, "=",IF(TYPE(climbs!A1308)=2,CHAR(34),""),climbs!A1308,IF(TYPE(climbs!A1308)=2,CHAR(34),""))</f>
        <v>CLIMB_ID=1307</v>
      </c>
      <c r="B1308" t="str">
        <f>CONCATENATE(climbs!B$1, "=",IF(TYPE(climbs!B1308)=2,CHAR(34),""),climbs!B1308,IF(TYPE(climbs!B1308)=2,CHAR(34),""))</f>
        <v>STAGE_NUMBER=434</v>
      </c>
      <c r="C1308" t="str">
        <f>CONCATENATE(climbs!C$1, "=",IF(TYPE(climbs!C1308)=2,CHAR(34),""),climbs!C1308,IF(TYPE(climbs!C1308)=2,CHAR(34),""))</f>
        <v>STARTING_AT_KM=132.5</v>
      </c>
      <c r="D1308" t="str">
        <f>CONCATENATE(climbs!D$1, "=",IF(TYPE(climbs!D1308)=2,CHAR(34),""),climbs!D1308,IF(TYPE(climbs!D1308)=2,CHAR(34),""))</f>
        <v>NAME="Col d'Izoard - Souvenir Henri Desgrange"</v>
      </c>
      <c r="E1308" t="str">
        <f>CONCATENATE(climbs!E$1, "=",IF(TYPE(climbs!E1308)=2,CHAR(34),""),climbs!E1308,IF(TYPE(climbs!E1308)=2,CHAR(34),""))</f>
        <v>INITIAL_ALTITUDE=2360</v>
      </c>
      <c r="F1308" t="str">
        <f>CONCATENATE(climbs!F$1, "=",IF(TYPE(climbs!F1308)=2,CHAR(34),""),climbs!F1308,IF(TYPE(climbs!F1308)=2,CHAR(34),""))</f>
        <v>DISTANCE=19</v>
      </c>
      <c r="G1308" t="str">
        <f>CONCATENATE(climbs!G$1, "=",IF(TYPE(climbs!G1308)=2,CHAR(34),""),climbs!G1308,IF(TYPE(climbs!G1308)=2,CHAR(34),""))</f>
        <v>AVERAGE_SLOPE=6</v>
      </c>
      <c r="H1308" t="str">
        <f>CONCATENATE(climbs!H$1, "=",IF(TYPE(climbs!H1308)=2,CHAR(34),""),climbs!H1308,IF(TYPE(climbs!H1308)=2,CHAR(34),""))</f>
        <v>CATEGORY="H"</v>
      </c>
    </row>
    <row r="1309" spans="1:8" x14ac:dyDescent="0.25">
      <c r="A1309" t="str">
        <f>CONCATENATE(climbs!A$1, "=",IF(TYPE(climbs!A1309)=2,CHAR(34),""),climbs!A1309,IF(TYPE(climbs!A1309)=2,CHAR(34),""))</f>
        <v>CLIMB_ID=1308</v>
      </c>
      <c r="B1309" t="str">
        <f>CONCATENATE(climbs!B$1, "=",IF(TYPE(climbs!B1309)=2,CHAR(34),""),climbs!B1309,IF(TYPE(climbs!B1309)=2,CHAR(34),""))</f>
        <v>STAGE_NUMBER=434</v>
      </c>
      <c r="C1309" t="str">
        <f>CONCATENATE(climbs!C$1, "=",IF(TYPE(climbs!C1309)=2,CHAR(34),""),climbs!C1309,IF(TYPE(climbs!C1309)=2,CHAR(34),""))</f>
        <v>STARTING_AT_KM=177</v>
      </c>
      <c r="D1309" t="str">
        <f>CONCATENATE(climbs!D$1, "=",IF(TYPE(climbs!D1309)=2,CHAR(34),""),climbs!D1309,IF(TYPE(climbs!D1309)=2,CHAR(34),""))</f>
        <v>NAME="Montée de Risoul"</v>
      </c>
      <c r="E1309" t="str">
        <f>CONCATENATE(climbs!E$1, "=",IF(TYPE(climbs!E1309)=2,CHAR(34),""),climbs!E1309,IF(TYPE(climbs!E1309)=2,CHAR(34),""))</f>
        <v>INITIAL_ALTITUDE=1855</v>
      </c>
      <c r="F1309" t="str">
        <f>CONCATENATE(climbs!F$1, "=",IF(TYPE(climbs!F1309)=2,CHAR(34),""),climbs!F1309,IF(TYPE(climbs!F1309)=2,CHAR(34),""))</f>
        <v>DISTANCE=12.6</v>
      </c>
      <c r="G1309" t="str">
        <f>CONCATENATE(climbs!G$1, "=",IF(TYPE(climbs!G1309)=2,CHAR(34),""),climbs!G1309,IF(TYPE(climbs!G1309)=2,CHAR(34),""))</f>
        <v>AVERAGE_SLOPE=6.9</v>
      </c>
      <c r="H1309" t="str">
        <f>CONCATENATE(climbs!H$1, "=",IF(TYPE(climbs!H1309)=2,CHAR(34),""),climbs!H1309,IF(TYPE(climbs!H1309)=2,CHAR(34),""))</f>
        <v>CATEGORY="1"</v>
      </c>
    </row>
    <row r="1310" spans="1:8" x14ac:dyDescent="0.25">
      <c r="A1310" t="str">
        <f>CONCATENATE(climbs!A$1, "=",IF(TYPE(climbs!A1310)=2,CHAR(34),""),climbs!A1310,IF(TYPE(climbs!A1310)=2,CHAR(34),""))</f>
        <v>CLIMB_ID=1309</v>
      </c>
      <c r="B1310" t="str">
        <f>CONCATENATE(climbs!B$1, "=",IF(TYPE(climbs!B1310)=2,CHAR(34),""),climbs!B1310,IF(TYPE(climbs!B1310)=2,CHAR(34),""))</f>
        <v>STAGE_NUMBER=436</v>
      </c>
      <c r="C1310" t="str">
        <f>CONCATENATE(climbs!C$1, "=",IF(TYPE(climbs!C1310)=2,CHAR(34),""),climbs!C1310,IF(TYPE(climbs!C1310)=2,CHAR(34),""))</f>
        <v>STARTING_AT_KM=25</v>
      </c>
      <c r="D1310" t="str">
        <f>CONCATENATE(climbs!D$1, "=",IF(TYPE(climbs!D1310)=2,CHAR(34),""),climbs!D1310,IF(TYPE(climbs!D1310)=2,CHAR(34),""))</f>
        <v>NAME="Côte de Fanjeaux"</v>
      </c>
      <c r="E1310" t="str">
        <f>CONCATENATE(climbs!E$1, "=",IF(TYPE(climbs!E1310)=2,CHAR(34),""),climbs!E1310,IF(TYPE(climbs!E1310)=2,CHAR(34),""))</f>
        <v>INITIAL_ALTITUDE=0</v>
      </c>
      <c r="F1310" t="str">
        <f>CONCATENATE(climbs!F$1, "=",IF(TYPE(climbs!F1310)=2,CHAR(34),""),climbs!F1310,IF(TYPE(climbs!F1310)=2,CHAR(34),""))</f>
        <v>DISTANCE=2.4</v>
      </c>
      <c r="G1310" t="str">
        <f>CONCATENATE(climbs!G$1, "=",IF(TYPE(climbs!G1310)=2,CHAR(34),""),climbs!G1310,IF(TYPE(climbs!G1310)=2,CHAR(34),""))</f>
        <v>AVERAGE_SLOPE=4.9</v>
      </c>
      <c r="H1310" t="str">
        <f>CONCATENATE(climbs!H$1, "=",IF(TYPE(climbs!H1310)=2,CHAR(34),""),climbs!H1310,IF(TYPE(climbs!H1310)=2,CHAR(34),""))</f>
        <v>CATEGORY="4"</v>
      </c>
    </row>
    <row r="1311" spans="1:8" x14ac:dyDescent="0.25">
      <c r="A1311" t="str">
        <f>CONCATENATE(climbs!A$1, "=",IF(TYPE(climbs!A1311)=2,CHAR(34),""),climbs!A1311,IF(TYPE(climbs!A1311)=2,CHAR(34),""))</f>
        <v>CLIMB_ID=1310</v>
      </c>
      <c r="B1311" t="str">
        <f>CONCATENATE(climbs!B$1, "=",IF(TYPE(climbs!B1311)=2,CHAR(34),""),climbs!B1311,IF(TYPE(climbs!B1311)=2,CHAR(34),""))</f>
        <v>STAGE_NUMBER=436</v>
      </c>
      <c r="C1311" t="str">
        <f>CONCATENATE(climbs!C$1, "=",IF(TYPE(climbs!C1311)=2,CHAR(34),""),climbs!C1311,IF(TYPE(climbs!C1311)=2,CHAR(34),""))</f>
        <v>STARTING_AT_KM=71.5</v>
      </c>
      <c r="D1311" t="str">
        <f>CONCATENATE(climbs!D$1, "=",IF(TYPE(climbs!D1311)=2,CHAR(34),""),climbs!D1311,IF(TYPE(climbs!D1311)=2,CHAR(34),""))</f>
        <v>NAME="Côte de Pamiers"</v>
      </c>
      <c r="E1311" t="str">
        <f>CONCATENATE(climbs!E$1, "=",IF(TYPE(climbs!E1311)=2,CHAR(34),""),climbs!E1311,IF(TYPE(climbs!E1311)=2,CHAR(34),""))</f>
        <v>INITIAL_ALTITUDE=0</v>
      </c>
      <c r="F1311" t="str">
        <f>CONCATENATE(climbs!F$1, "=",IF(TYPE(climbs!F1311)=2,CHAR(34),""),climbs!F1311,IF(TYPE(climbs!F1311)=2,CHAR(34),""))</f>
        <v>DISTANCE=2.5</v>
      </c>
      <c r="G1311" t="str">
        <f>CONCATENATE(climbs!G$1, "=",IF(TYPE(climbs!G1311)=2,CHAR(34),""),climbs!G1311,IF(TYPE(climbs!G1311)=2,CHAR(34),""))</f>
        <v>AVERAGE_SLOPE=5.4</v>
      </c>
      <c r="H1311" t="str">
        <f>CONCATENATE(climbs!H$1, "=",IF(TYPE(climbs!H1311)=2,CHAR(34),""),climbs!H1311,IF(TYPE(climbs!H1311)=2,CHAR(34),""))</f>
        <v>CATEGORY="4"</v>
      </c>
    </row>
    <row r="1312" spans="1:8" x14ac:dyDescent="0.25">
      <c r="A1312" t="str">
        <f>CONCATENATE(climbs!A$1, "=",IF(TYPE(climbs!A1312)=2,CHAR(34),""),climbs!A1312,IF(TYPE(climbs!A1312)=2,CHAR(34),""))</f>
        <v>CLIMB_ID=1311</v>
      </c>
      <c r="B1312" t="str">
        <f>CONCATENATE(climbs!B$1, "=",IF(TYPE(climbs!B1312)=2,CHAR(34),""),climbs!B1312,IF(TYPE(climbs!B1312)=2,CHAR(34),""))</f>
        <v>STAGE_NUMBER=436</v>
      </c>
      <c r="C1312" t="str">
        <f>CONCATENATE(climbs!C$1, "=",IF(TYPE(climbs!C1312)=2,CHAR(34),""),climbs!C1312,IF(TYPE(climbs!C1312)=2,CHAR(34),""))</f>
        <v>STARTING_AT_KM=155</v>
      </c>
      <c r="D1312" t="str">
        <f>CONCATENATE(climbs!D$1, "=",IF(TYPE(climbs!D1312)=2,CHAR(34),""),climbs!D1312,IF(TYPE(climbs!D1312)=2,CHAR(34),""))</f>
        <v>NAME="Col de Portet-d'Aspet"</v>
      </c>
      <c r="E1312" t="str">
        <f>CONCATENATE(climbs!E$1, "=",IF(TYPE(climbs!E1312)=2,CHAR(34),""),climbs!E1312,IF(TYPE(climbs!E1312)=2,CHAR(34),""))</f>
        <v>INITIAL_ALTITUDE=1069</v>
      </c>
      <c r="F1312" t="str">
        <f>CONCATENATE(climbs!F$1, "=",IF(TYPE(climbs!F1312)=2,CHAR(34),""),climbs!F1312,IF(TYPE(climbs!F1312)=2,CHAR(34),""))</f>
        <v>DISTANCE=5.4</v>
      </c>
      <c r="G1312" t="str">
        <f>CONCATENATE(climbs!G$1, "=",IF(TYPE(climbs!G1312)=2,CHAR(34),""),climbs!G1312,IF(TYPE(climbs!G1312)=2,CHAR(34),""))</f>
        <v>AVERAGE_SLOPE=6.9</v>
      </c>
      <c r="H1312" t="str">
        <f>CONCATENATE(climbs!H$1, "=",IF(TYPE(climbs!H1312)=2,CHAR(34),""),climbs!H1312,IF(TYPE(climbs!H1312)=2,CHAR(34),""))</f>
        <v>CATEGORY="2"</v>
      </c>
    </row>
    <row r="1313" spans="1:8" x14ac:dyDescent="0.25">
      <c r="A1313" t="str">
        <f>CONCATENATE(climbs!A$1, "=",IF(TYPE(climbs!A1313)=2,CHAR(34),""),climbs!A1313,IF(TYPE(climbs!A1313)=2,CHAR(34),""))</f>
        <v>CLIMB_ID=1312</v>
      </c>
      <c r="B1313" t="str">
        <f>CONCATENATE(climbs!B$1, "=",IF(TYPE(climbs!B1313)=2,CHAR(34),""),climbs!B1313,IF(TYPE(climbs!B1313)=2,CHAR(34),""))</f>
        <v>STAGE_NUMBER=436</v>
      </c>
      <c r="C1313" t="str">
        <f>CONCATENATE(climbs!C$1, "=",IF(TYPE(climbs!C1313)=2,CHAR(34),""),climbs!C1313,IF(TYPE(climbs!C1313)=2,CHAR(34),""))</f>
        <v>STARTING_AT_KM=176.5</v>
      </c>
      <c r="D1313" t="str">
        <f>CONCATENATE(climbs!D$1, "=",IF(TYPE(climbs!D1313)=2,CHAR(34),""),climbs!D1313,IF(TYPE(climbs!D1313)=2,CHAR(34),""))</f>
        <v>NAME="Col des Ares"</v>
      </c>
      <c r="E1313" t="str">
        <f>CONCATENATE(climbs!E$1, "=",IF(TYPE(climbs!E1313)=2,CHAR(34),""),climbs!E1313,IF(TYPE(climbs!E1313)=2,CHAR(34),""))</f>
        <v>INITIAL_ALTITUDE=0</v>
      </c>
      <c r="F1313" t="str">
        <f>CONCATENATE(climbs!F$1, "=",IF(TYPE(climbs!F1313)=2,CHAR(34),""),climbs!F1313,IF(TYPE(climbs!F1313)=2,CHAR(34),""))</f>
        <v>DISTANCE=6</v>
      </c>
      <c r="G1313" t="str">
        <f>CONCATENATE(climbs!G$1, "=",IF(TYPE(climbs!G1313)=2,CHAR(34),""),climbs!G1313,IF(TYPE(climbs!G1313)=2,CHAR(34),""))</f>
        <v>AVERAGE_SLOPE=5.2</v>
      </c>
      <c r="H1313" t="str">
        <f>CONCATENATE(climbs!H$1, "=",IF(TYPE(climbs!H1313)=2,CHAR(34),""),climbs!H1313,IF(TYPE(climbs!H1313)=2,CHAR(34),""))</f>
        <v>CATEGORY="3"</v>
      </c>
    </row>
    <row r="1314" spans="1:8" x14ac:dyDescent="0.25">
      <c r="A1314" t="str">
        <f>CONCATENATE(climbs!A$1, "=",IF(TYPE(climbs!A1314)=2,CHAR(34),""),climbs!A1314,IF(TYPE(climbs!A1314)=2,CHAR(34),""))</f>
        <v>CLIMB_ID=1313</v>
      </c>
      <c r="B1314" t="str">
        <f>CONCATENATE(climbs!B$1, "=",IF(TYPE(climbs!B1314)=2,CHAR(34),""),climbs!B1314,IF(TYPE(climbs!B1314)=2,CHAR(34),""))</f>
        <v>STAGE_NUMBER=436</v>
      </c>
      <c r="C1314" t="str">
        <f>CONCATENATE(climbs!C$1, "=",IF(TYPE(climbs!C1314)=2,CHAR(34),""),climbs!C1314,IF(TYPE(climbs!C1314)=2,CHAR(34),""))</f>
        <v>STARTING_AT_KM=216</v>
      </c>
      <c r="D1314" t="str">
        <f>CONCATENATE(climbs!D$1, "=",IF(TYPE(climbs!D1314)=2,CHAR(34),""),climbs!D1314,IF(TYPE(climbs!D1314)=2,CHAR(34),""))</f>
        <v>NAME="Port de Balès"</v>
      </c>
      <c r="E1314" t="str">
        <f>CONCATENATE(climbs!E$1, "=",IF(TYPE(climbs!E1314)=2,CHAR(34),""),climbs!E1314,IF(TYPE(climbs!E1314)=2,CHAR(34),""))</f>
        <v>INITIAL_ALTITUDE=1755</v>
      </c>
      <c r="F1314" t="str">
        <f>CONCATENATE(climbs!F$1, "=",IF(TYPE(climbs!F1314)=2,CHAR(34),""),climbs!F1314,IF(TYPE(climbs!F1314)=2,CHAR(34),""))</f>
        <v>DISTANCE=11.7</v>
      </c>
      <c r="G1314" t="str">
        <f>CONCATENATE(climbs!G$1, "=",IF(TYPE(climbs!G1314)=2,CHAR(34),""),climbs!G1314,IF(TYPE(climbs!G1314)=2,CHAR(34),""))</f>
        <v>AVERAGE_SLOPE=7.7</v>
      </c>
      <c r="H1314" t="str">
        <f>CONCATENATE(climbs!H$1, "=",IF(TYPE(climbs!H1314)=2,CHAR(34),""),climbs!H1314,IF(TYPE(climbs!H1314)=2,CHAR(34),""))</f>
        <v>CATEGORY="H"</v>
      </c>
    </row>
    <row r="1315" spans="1:8" x14ac:dyDescent="0.25">
      <c r="A1315" t="str">
        <f>CONCATENATE(climbs!A$1, "=",IF(TYPE(climbs!A1315)=2,CHAR(34),""),climbs!A1315,IF(TYPE(climbs!A1315)=2,CHAR(34),""))</f>
        <v>CLIMB_ID=1314</v>
      </c>
      <c r="B1315" t="str">
        <f>CONCATENATE(climbs!B$1, "=",IF(TYPE(climbs!B1315)=2,CHAR(34),""),climbs!B1315,IF(TYPE(climbs!B1315)=2,CHAR(34),""))</f>
        <v>STAGE_NUMBER=437</v>
      </c>
      <c r="C1315" t="str">
        <f>CONCATENATE(climbs!C$1, "=",IF(TYPE(climbs!C1315)=2,CHAR(34),""),climbs!C1315,IF(TYPE(climbs!C1315)=2,CHAR(34),""))</f>
        <v>STARTING_AT_KM=57.5</v>
      </c>
      <c r="D1315" t="str">
        <f>CONCATENATE(climbs!D$1, "=",IF(TYPE(climbs!D1315)=2,CHAR(34),""),climbs!D1315,IF(TYPE(climbs!D1315)=2,CHAR(34),""))</f>
        <v>NAME="Col du Portillon"</v>
      </c>
      <c r="E1315" t="str">
        <f>CONCATENATE(climbs!E$1, "=",IF(TYPE(climbs!E1315)=2,CHAR(34),""),climbs!E1315,IF(TYPE(climbs!E1315)=2,CHAR(34),""))</f>
        <v>INITIAL_ALTITUDE=1292</v>
      </c>
      <c r="F1315" t="str">
        <f>CONCATENATE(climbs!F$1, "=",IF(TYPE(climbs!F1315)=2,CHAR(34),""),climbs!F1315,IF(TYPE(climbs!F1315)=2,CHAR(34),""))</f>
        <v>DISTANCE=8.3</v>
      </c>
      <c r="G1315" t="str">
        <f>CONCATENATE(climbs!G$1, "=",IF(TYPE(climbs!G1315)=2,CHAR(34),""),climbs!G1315,IF(TYPE(climbs!G1315)=2,CHAR(34),""))</f>
        <v>AVERAGE_SLOPE=7.1</v>
      </c>
      <c r="H1315" t="str">
        <f>CONCATENATE(climbs!H$1, "=",IF(TYPE(climbs!H1315)=2,CHAR(34),""),climbs!H1315,IF(TYPE(climbs!H1315)=2,CHAR(34),""))</f>
        <v>CATEGORY="1"</v>
      </c>
    </row>
    <row r="1316" spans="1:8" x14ac:dyDescent="0.25">
      <c r="A1316" t="str">
        <f>CONCATENATE(climbs!A$1, "=",IF(TYPE(climbs!A1316)=2,CHAR(34),""),climbs!A1316,IF(TYPE(climbs!A1316)=2,CHAR(34),""))</f>
        <v>CLIMB_ID=1315</v>
      </c>
      <c r="B1316" t="str">
        <f>CONCATENATE(climbs!B$1, "=",IF(TYPE(climbs!B1316)=2,CHAR(34),""),climbs!B1316,IF(TYPE(climbs!B1316)=2,CHAR(34),""))</f>
        <v>STAGE_NUMBER=437</v>
      </c>
      <c r="C1316" t="str">
        <f>CONCATENATE(climbs!C$1, "=",IF(TYPE(climbs!C1316)=2,CHAR(34),""),climbs!C1316,IF(TYPE(climbs!C1316)=2,CHAR(34),""))</f>
        <v>STARTING_AT_KM=82</v>
      </c>
      <c r="D1316" t="str">
        <f>CONCATENATE(climbs!D$1, "=",IF(TYPE(climbs!D1316)=2,CHAR(34),""),climbs!D1316,IF(TYPE(climbs!D1316)=2,CHAR(34),""))</f>
        <v>NAME="Col de Peyresourde"</v>
      </c>
      <c r="E1316" t="str">
        <f>CONCATENATE(climbs!E$1, "=",IF(TYPE(climbs!E1316)=2,CHAR(34),""),climbs!E1316,IF(TYPE(climbs!E1316)=2,CHAR(34),""))</f>
        <v>INITIAL_ALTITUDE=1569</v>
      </c>
      <c r="F1316" t="str">
        <f>CONCATENATE(climbs!F$1, "=",IF(TYPE(climbs!F1316)=2,CHAR(34),""),climbs!F1316,IF(TYPE(climbs!F1316)=2,CHAR(34),""))</f>
        <v>DISTANCE=13.2</v>
      </c>
      <c r="G1316" t="str">
        <f>CONCATENATE(climbs!G$1, "=",IF(TYPE(climbs!G1316)=2,CHAR(34),""),climbs!G1316,IF(TYPE(climbs!G1316)=2,CHAR(34),""))</f>
        <v>AVERAGE_SLOPE=7</v>
      </c>
      <c r="H1316" t="str">
        <f>CONCATENATE(climbs!H$1, "=",IF(TYPE(climbs!H1316)=2,CHAR(34),""),climbs!H1316,IF(TYPE(climbs!H1316)=2,CHAR(34),""))</f>
        <v>CATEGORY="1"</v>
      </c>
    </row>
    <row r="1317" spans="1:8" x14ac:dyDescent="0.25">
      <c r="A1317" t="str">
        <f>CONCATENATE(climbs!A$1, "=",IF(TYPE(climbs!A1317)=2,CHAR(34),""),climbs!A1317,IF(TYPE(climbs!A1317)=2,CHAR(34),""))</f>
        <v>CLIMB_ID=1316</v>
      </c>
      <c r="B1317" t="str">
        <f>CONCATENATE(climbs!B$1, "=",IF(TYPE(climbs!B1317)=2,CHAR(34),""),climbs!B1317,IF(TYPE(climbs!B1317)=2,CHAR(34),""))</f>
        <v>STAGE_NUMBER=437</v>
      </c>
      <c r="C1317" t="str">
        <f>CONCATENATE(climbs!C$1, "=",IF(TYPE(climbs!C1317)=2,CHAR(34),""),climbs!C1317,IF(TYPE(climbs!C1317)=2,CHAR(34),""))</f>
        <v>STARTING_AT_KM=102.5</v>
      </c>
      <c r="D1317" t="str">
        <f>CONCATENATE(climbs!D$1, "=",IF(TYPE(climbs!D1317)=2,CHAR(34),""),climbs!D1317,IF(TYPE(climbs!D1317)=2,CHAR(34),""))</f>
        <v>NAME="Col de Val Louron-Azet"</v>
      </c>
      <c r="E1317" t="str">
        <f>CONCATENATE(climbs!E$1, "=",IF(TYPE(climbs!E1317)=2,CHAR(34),""),climbs!E1317,IF(TYPE(climbs!E1317)=2,CHAR(34),""))</f>
        <v>INITIAL_ALTITUDE=1580</v>
      </c>
      <c r="F1317" t="str">
        <f>CONCATENATE(climbs!F$1, "=",IF(TYPE(climbs!F1317)=2,CHAR(34),""),climbs!F1317,IF(TYPE(climbs!F1317)=2,CHAR(34),""))</f>
        <v>DISTANCE=7.4</v>
      </c>
      <c r="G1317" t="str">
        <f>CONCATENATE(climbs!G$1, "=",IF(TYPE(climbs!G1317)=2,CHAR(34),""),climbs!G1317,IF(TYPE(climbs!G1317)=2,CHAR(34),""))</f>
        <v>AVERAGE_SLOPE=8.3</v>
      </c>
      <c r="H1317" t="str">
        <f>CONCATENATE(climbs!H$1, "=",IF(TYPE(climbs!H1317)=2,CHAR(34),""),climbs!H1317,IF(TYPE(climbs!H1317)=2,CHAR(34),""))</f>
        <v>CATEGORY="1"</v>
      </c>
    </row>
    <row r="1318" spans="1:8" x14ac:dyDescent="0.25">
      <c r="A1318" t="str">
        <f>CONCATENATE(climbs!A$1, "=",IF(TYPE(climbs!A1318)=2,CHAR(34),""),climbs!A1318,IF(TYPE(climbs!A1318)=2,CHAR(34),""))</f>
        <v>CLIMB_ID=1317</v>
      </c>
      <c r="B1318" t="str">
        <f>CONCATENATE(climbs!B$1, "=",IF(TYPE(climbs!B1318)=2,CHAR(34),""),climbs!B1318,IF(TYPE(climbs!B1318)=2,CHAR(34),""))</f>
        <v>STAGE_NUMBER=437</v>
      </c>
      <c r="C1318" t="str">
        <f>CONCATENATE(climbs!C$1, "=",IF(TYPE(climbs!C1318)=2,CHAR(34),""),climbs!C1318,IF(TYPE(climbs!C1318)=2,CHAR(34),""))</f>
        <v>STARTING_AT_KM=124.5</v>
      </c>
      <c r="D1318" t="str">
        <f>CONCATENATE(climbs!D$1, "=",IF(TYPE(climbs!D1318)=2,CHAR(34),""),climbs!D1318,IF(TYPE(climbs!D1318)=2,CHAR(34),""))</f>
        <v>NAME="Montée de Saint-Lary Pla d'Adet"</v>
      </c>
      <c r="E1318" t="str">
        <f>CONCATENATE(climbs!E$1, "=",IF(TYPE(climbs!E1318)=2,CHAR(34),""),climbs!E1318,IF(TYPE(climbs!E1318)=2,CHAR(34),""))</f>
        <v>INITIAL_ALTITUDE=1680</v>
      </c>
      <c r="F1318" t="str">
        <f>CONCATENATE(climbs!F$1, "=",IF(TYPE(climbs!F1318)=2,CHAR(34),""),climbs!F1318,IF(TYPE(climbs!F1318)=2,CHAR(34),""))</f>
        <v>DISTANCE=10.2</v>
      </c>
      <c r="G1318" t="str">
        <f>CONCATENATE(climbs!G$1, "=",IF(TYPE(climbs!G1318)=2,CHAR(34),""),climbs!G1318,IF(TYPE(climbs!G1318)=2,CHAR(34),""))</f>
        <v>AVERAGE_SLOPE=8.3</v>
      </c>
      <c r="H1318" t="str">
        <f>CONCATENATE(climbs!H$1, "=",IF(TYPE(climbs!H1318)=2,CHAR(34),""),climbs!H1318,IF(TYPE(climbs!H1318)=2,CHAR(34),""))</f>
        <v>CATEGORY="H"</v>
      </c>
    </row>
    <row r="1319" spans="1:8" x14ac:dyDescent="0.25">
      <c r="A1319" t="str">
        <f>CONCATENATE(climbs!A$1, "=",IF(TYPE(climbs!A1319)=2,CHAR(34),""),climbs!A1319,IF(TYPE(climbs!A1319)=2,CHAR(34),""))</f>
        <v>CLIMB_ID=1318</v>
      </c>
      <c r="B1319" t="str">
        <f>CONCATENATE(climbs!B$1, "=",IF(TYPE(climbs!B1319)=2,CHAR(34),""),climbs!B1319,IF(TYPE(climbs!B1319)=2,CHAR(34),""))</f>
        <v>STAGE_NUMBER=438</v>
      </c>
      <c r="C1319" t="str">
        <f>CONCATENATE(climbs!C$1, "=",IF(TYPE(climbs!C1319)=2,CHAR(34),""),climbs!C1319,IF(TYPE(climbs!C1319)=2,CHAR(34),""))</f>
        <v>STARTING_AT_KM=28</v>
      </c>
      <c r="D1319" t="str">
        <f>CONCATENATE(climbs!D$1, "=",IF(TYPE(climbs!D1319)=2,CHAR(34),""),climbs!D1319,IF(TYPE(climbs!D1319)=2,CHAR(34),""))</f>
        <v>NAME="Côte de Bénéjacq"</v>
      </c>
      <c r="E1319" t="str">
        <f>CONCATENATE(climbs!E$1, "=",IF(TYPE(climbs!E1319)=2,CHAR(34),""),climbs!E1319,IF(TYPE(climbs!E1319)=2,CHAR(34),""))</f>
        <v>INITIAL_ALTITUDE=0</v>
      </c>
      <c r="F1319" t="str">
        <f>CONCATENATE(climbs!F$1, "=",IF(TYPE(climbs!F1319)=2,CHAR(34),""),climbs!F1319,IF(TYPE(climbs!F1319)=2,CHAR(34),""))</f>
        <v>DISTANCE=2.6</v>
      </c>
      <c r="G1319" t="str">
        <f>CONCATENATE(climbs!G$1, "=",IF(TYPE(climbs!G1319)=2,CHAR(34),""),climbs!G1319,IF(TYPE(climbs!G1319)=2,CHAR(34),""))</f>
        <v>AVERAGE_SLOPE=6.7</v>
      </c>
      <c r="H1319" t="str">
        <f>CONCATENATE(climbs!H$1, "=",IF(TYPE(climbs!H1319)=2,CHAR(34),""),climbs!H1319,IF(TYPE(climbs!H1319)=2,CHAR(34),""))</f>
        <v>CATEGORY="3"</v>
      </c>
    </row>
    <row r="1320" spans="1:8" x14ac:dyDescent="0.25">
      <c r="A1320" t="str">
        <f>CONCATENATE(climbs!A$1, "=",IF(TYPE(climbs!A1320)=2,CHAR(34),""),climbs!A1320,IF(TYPE(climbs!A1320)=2,CHAR(34),""))</f>
        <v>CLIMB_ID=1319</v>
      </c>
      <c r="B1320" t="str">
        <f>CONCATENATE(climbs!B$1, "=",IF(TYPE(climbs!B1320)=2,CHAR(34),""),climbs!B1320,IF(TYPE(climbs!B1320)=2,CHAR(34),""))</f>
        <v>STAGE_NUMBER=438</v>
      </c>
      <c r="C1320" t="str">
        <f>CONCATENATE(climbs!C$1, "=",IF(TYPE(climbs!C1320)=2,CHAR(34),""),climbs!C1320,IF(TYPE(climbs!C1320)=2,CHAR(34),""))</f>
        <v>STARTING_AT_KM=56</v>
      </c>
      <c r="D1320" t="str">
        <f>CONCATENATE(climbs!D$1, "=",IF(TYPE(climbs!D1320)=2,CHAR(34),""),climbs!D1320,IF(TYPE(climbs!D1320)=2,CHAR(34),""))</f>
        <v>NAME="Côte de Loucrup"</v>
      </c>
      <c r="E1320" t="str">
        <f>CONCATENATE(climbs!E$1, "=",IF(TYPE(climbs!E1320)=2,CHAR(34),""),climbs!E1320,IF(TYPE(climbs!E1320)=2,CHAR(34),""))</f>
        <v>INITIAL_ALTITUDE=0</v>
      </c>
      <c r="F1320" t="str">
        <f>CONCATENATE(climbs!F$1, "=",IF(TYPE(climbs!F1320)=2,CHAR(34),""),climbs!F1320,IF(TYPE(climbs!F1320)=2,CHAR(34),""))</f>
        <v>DISTANCE=2</v>
      </c>
      <c r="G1320" t="str">
        <f>CONCATENATE(climbs!G$1, "=",IF(TYPE(climbs!G1320)=2,CHAR(34),""),climbs!G1320,IF(TYPE(climbs!G1320)=2,CHAR(34),""))</f>
        <v>AVERAGE_SLOPE=7</v>
      </c>
      <c r="H1320" t="str">
        <f>CONCATENATE(climbs!H$1, "=",IF(TYPE(climbs!H1320)=2,CHAR(34),""),climbs!H1320,IF(TYPE(climbs!H1320)=2,CHAR(34),""))</f>
        <v>CATEGORY="3"</v>
      </c>
    </row>
    <row r="1321" spans="1:8" x14ac:dyDescent="0.25">
      <c r="A1321" t="str">
        <f>CONCATENATE(climbs!A$1, "=",IF(TYPE(climbs!A1321)=2,CHAR(34),""),climbs!A1321,IF(TYPE(climbs!A1321)=2,CHAR(34),""))</f>
        <v>CLIMB_ID=1320</v>
      </c>
      <c r="B1321" t="str">
        <f>CONCATENATE(climbs!B$1, "=",IF(TYPE(climbs!B1321)=2,CHAR(34),""),climbs!B1321,IF(TYPE(climbs!B1321)=2,CHAR(34),""))</f>
        <v>STAGE_NUMBER=438</v>
      </c>
      <c r="C1321" t="str">
        <f>CONCATENATE(climbs!C$1, "=",IF(TYPE(climbs!C1321)=2,CHAR(34),""),climbs!C1321,IF(TYPE(climbs!C1321)=2,CHAR(34),""))</f>
        <v>STARTING_AT_KM=95.5</v>
      </c>
      <c r="D1321" t="str">
        <f>CONCATENATE(climbs!D$1, "=",IF(TYPE(climbs!D1321)=2,CHAR(34),""),climbs!D1321,IF(TYPE(climbs!D1321)=2,CHAR(34),""))</f>
        <v>NAME="Col du Tourmalet - Souvenir Jacques Goddet"</v>
      </c>
      <c r="E1321" t="str">
        <f>CONCATENATE(climbs!E$1, "=",IF(TYPE(climbs!E1321)=2,CHAR(34),""),climbs!E1321,IF(TYPE(climbs!E1321)=2,CHAR(34),""))</f>
        <v>INITIAL_ALTITUDE=2115</v>
      </c>
      <c r="F1321" t="str">
        <f>CONCATENATE(climbs!F$1, "=",IF(TYPE(climbs!F1321)=2,CHAR(34),""),climbs!F1321,IF(TYPE(climbs!F1321)=2,CHAR(34),""))</f>
        <v>DISTANCE=17.1</v>
      </c>
      <c r="G1321" t="str">
        <f>CONCATENATE(climbs!G$1, "=",IF(TYPE(climbs!G1321)=2,CHAR(34),""),climbs!G1321,IF(TYPE(climbs!G1321)=2,CHAR(34),""))</f>
        <v>AVERAGE_SLOPE=7.3</v>
      </c>
      <c r="H1321" t="str">
        <f>CONCATENATE(climbs!H$1, "=",IF(TYPE(climbs!H1321)=2,CHAR(34),""),climbs!H1321,IF(TYPE(climbs!H1321)=2,CHAR(34),""))</f>
        <v>CATEGORY="H"</v>
      </c>
    </row>
    <row r="1322" spans="1:8" x14ac:dyDescent="0.25">
      <c r="A1322" t="str">
        <f>CONCATENATE(climbs!A$1, "=",IF(TYPE(climbs!A1322)=2,CHAR(34),""),climbs!A1322,IF(TYPE(climbs!A1322)=2,CHAR(34),""))</f>
        <v>CLIMB_ID=1321</v>
      </c>
      <c r="B1322" t="str">
        <f>CONCATENATE(climbs!B$1, "=",IF(TYPE(climbs!B1322)=2,CHAR(34),""),climbs!B1322,IF(TYPE(climbs!B1322)=2,CHAR(34),""))</f>
        <v>STAGE_NUMBER=438</v>
      </c>
      <c r="C1322" t="str">
        <f>CONCATENATE(climbs!C$1, "=",IF(TYPE(climbs!C1322)=2,CHAR(34),""),climbs!C1322,IF(TYPE(climbs!C1322)=2,CHAR(34),""))</f>
        <v>STARTING_AT_KM=145.5</v>
      </c>
      <c r="D1322" t="str">
        <f>CONCATENATE(climbs!D$1, "=",IF(TYPE(climbs!D1322)=2,CHAR(34),""),climbs!D1322,IF(TYPE(climbs!D1322)=2,CHAR(34),""))</f>
        <v>NAME="Montée du Hautacam"</v>
      </c>
      <c r="E1322" t="str">
        <f>CONCATENATE(climbs!E$1, "=",IF(TYPE(climbs!E1322)=2,CHAR(34),""),climbs!E1322,IF(TYPE(climbs!E1322)=2,CHAR(34),""))</f>
        <v>INITIAL_ALTITUDE=1520</v>
      </c>
      <c r="F1322" t="str">
        <f>CONCATENATE(climbs!F$1, "=",IF(TYPE(climbs!F1322)=2,CHAR(34),""),climbs!F1322,IF(TYPE(climbs!F1322)=2,CHAR(34),""))</f>
        <v>DISTANCE=13.6</v>
      </c>
      <c r="G1322" t="str">
        <f>CONCATENATE(climbs!G$1, "=",IF(TYPE(climbs!G1322)=2,CHAR(34),""),climbs!G1322,IF(TYPE(climbs!G1322)=2,CHAR(34),""))</f>
        <v>AVERAGE_SLOPE=7.8</v>
      </c>
      <c r="H1322" t="str">
        <f>CONCATENATE(climbs!H$1, "=",IF(TYPE(climbs!H1322)=2,CHAR(34),""),climbs!H1322,IF(TYPE(climbs!H1322)=2,CHAR(34),""))</f>
        <v>CATEGORY="H"</v>
      </c>
    </row>
    <row r="1323" spans="1:8" x14ac:dyDescent="0.25">
      <c r="A1323" t="str">
        <f>CONCATENATE(climbs!A$1, "=",IF(TYPE(climbs!A1323)=2,CHAR(34),""),climbs!A1323,IF(TYPE(climbs!A1323)=2,CHAR(34),""))</f>
        <v>CLIMB_ID=1322</v>
      </c>
      <c r="B1323" t="str">
        <f>CONCATENATE(climbs!B$1, "=",IF(TYPE(climbs!B1323)=2,CHAR(34),""),climbs!B1323,IF(TYPE(climbs!B1323)=2,CHAR(34),""))</f>
        <v>STAGE_NUMBER=439</v>
      </c>
      <c r="C1323" t="str">
        <f>CONCATENATE(climbs!C$1, "=",IF(TYPE(climbs!C1323)=2,CHAR(34),""),climbs!C1323,IF(TYPE(climbs!C1323)=2,CHAR(34),""))</f>
        <v>STARTING_AT_KM=195.5</v>
      </c>
      <c r="D1323" t="str">
        <f>CONCATENATE(climbs!D$1, "=",IF(TYPE(climbs!D1323)=2,CHAR(34),""),climbs!D1323,IF(TYPE(climbs!D1323)=2,CHAR(34),""))</f>
        <v>NAME="Côte de Monbazillac"</v>
      </c>
      <c r="E1323" t="str">
        <f>CONCATENATE(climbs!E$1, "=",IF(TYPE(climbs!E1323)=2,CHAR(34),""),climbs!E1323,IF(TYPE(climbs!E1323)=2,CHAR(34),""))</f>
        <v>INITIAL_ALTITUDE=0</v>
      </c>
      <c r="F1323" t="str">
        <f>CONCATENATE(climbs!F$1, "=",IF(TYPE(climbs!F1323)=2,CHAR(34),""),climbs!F1323,IF(TYPE(climbs!F1323)=2,CHAR(34),""))</f>
        <v>DISTANCE=1.3</v>
      </c>
      <c r="G1323" t="str">
        <f>CONCATENATE(climbs!G$1, "=",IF(TYPE(climbs!G1323)=2,CHAR(34),""),climbs!G1323,IF(TYPE(climbs!G1323)=2,CHAR(34),""))</f>
        <v>AVERAGE_SLOPE=7.6</v>
      </c>
      <c r="H1323" t="str">
        <f>CONCATENATE(climbs!H$1, "=",IF(TYPE(climbs!H1323)=2,CHAR(34),""),climbs!H1323,IF(TYPE(climbs!H1323)=2,CHAR(34),""))</f>
        <v>CATEGORY="4"</v>
      </c>
    </row>
    <row r="1324" spans="1:8" x14ac:dyDescent="0.25">
      <c r="A1324" t="str">
        <f>CONCATENATE(climbs!A$1, "=",IF(TYPE(climbs!A1324)=2,CHAR(34),""),climbs!A1324,IF(TYPE(climbs!A1324)=2,CHAR(34),""))</f>
        <v>CLIMB_ID=1323</v>
      </c>
      <c r="B1324" t="str">
        <f>CONCATENATE(climbs!B$1, "=",IF(TYPE(climbs!B1324)=2,CHAR(34),""),climbs!B1324,IF(TYPE(climbs!B1324)=2,CHAR(34),""))</f>
        <v>STAGE_NUMBER=441</v>
      </c>
      <c r="C1324" t="str">
        <f>CONCATENATE(climbs!C$1, "=",IF(TYPE(climbs!C1324)=2,CHAR(34),""),climbs!C1324,IF(TYPE(climbs!C1324)=2,CHAR(34),""))</f>
        <v>STARTING_AT_KM=31</v>
      </c>
      <c r="D1324" t="str">
        <f>CONCATENATE(climbs!D$1, "=",IF(TYPE(climbs!D1324)=2,CHAR(34),""),climbs!D1324,IF(TYPE(climbs!D1324)=2,CHAR(34),""))</f>
        <v>NAME="Côte de Briis-sous-Forges"</v>
      </c>
      <c r="E1324" t="str">
        <f>CONCATENATE(climbs!E$1, "=",IF(TYPE(climbs!E1324)=2,CHAR(34),""),climbs!E1324,IF(TYPE(climbs!E1324)=2,CHAR(34),""))</f>
        <v>INITIAL_ALTITUDE=0</v>
      </c>
      <c r="F1324" t="str">
        <f>CONCATENATE(climbs!F$1, "=",IF(TYPE(climbs!F1324)=2,CHAR(34),""),climbs!F1324,IF(TYPE(climbs!F1324)=2,CHAR(34),""))</f>
        <v>DISTANCE=0</v>
      </c>
      <c r="G1324" t="str">
        <f>CONCATENATE(climbs!G$1, "=",IF(TYPE(climbs!G1324)=2,CHAR(34),""),climbs!G1324,IF(TYPE(climbs!G1324)=2,CHAR(34),""))</f>
        <v>AVERAGE_SLOPE=0</v>
      </c>
      <c r="H1324" t="str">
        <f>CONCATENATE(climbs!H$1, "=",IF(TYPE(climbs!H1324)=2,CHAR(34),""),climbs!H1324,IF(TYPE(climbs!H1324)=2,CHAR(34),""))</f>
        <v>CATEGORY="4"</v>
      </c>
    </row>
    <row r="1325" spans="1:8" x14ac:dyDescent="0.25">
      <c r="A1325" t="str">
        <f>CONCATENATE(climbs!A$1, "=",IF(TYPE(climbs!A1325)=2,CHAR(34),""),climbs!A1325,IF(TYPE(climbs!A1325)=2,CHAR(34),""))</f>
        <v>CLIMB_ID=1324</v>
      </c>
      <c r="B1325" t="str">
        <f>CONCATENATE(climbs!B$1, "=",IF(TYPE(climbs!B1325)=2,CHAR(34),""),climbs!B1325,IF(TYPE(climbs!B1325)=2,CHAR(34),""))</f>
        <v>STAGE_NUMBER=442</v>
      </c>
      <c r="C1325" t="str">
        <f>CONCATENATE(climbs!C$1, "=",IF(TYPE(climbs!C1325)=2,CHAR(34),""),climbs!C1325,IF(TYPE(climbs!C1325)=2,CHAR(34),""))</f>
        <v>STARTING_AT_KM=68</v>
      </c>
      <c r="D1325" t="str">
        <f>CONCATENATE(climbs!D$1, "=",IF(TYPE(climbs!D1325)=2,CHAR(34),""),climbs!D1325,IF(TYPE(climbs!D1325)=2,CHAR(34),""))</f>
        <v>NAME="Côte de Cray"</v>
      </c>
      <c r="E1325" t="str">
        <f>CONCATENATE(climbs!E$1, "=",IF(TYPE(climbs!E1325)=2,CHAR(34),""),climbs!E1325,IF(TYPE(climbs!E1325)=2,CHAR(34),""))</f>
        <v>INITIAL_ALTITUDE=0</v>
      </c>
      <c r="F1325" t="str">
        <f>CONCATENATE(climbs!F$1, "=",IF(TYPE(climbs!F1325)=2,CHAR(34),""),climbs!F1325,IF(TYPE(climbs!F1325)=2,CHAR(34),""))</f>
        <v>DISTANCE=1.6</v>
      </c>
      <c r="G1325" t="str">
        <f>CONCATENATE(climbs!G$1, "=",IF(TYPE(climbs!G1325)=2,CHAR(34),""),climbs!G1325,IF(TYPE(climbs!G1325)=2,CHAR(34),""))</f>
        <v>AVERAGE_SLOPE=7.1</v>
      </c>
      <c r="H1325" t="str">
        <f>CONCATENATE(climbs!H$1, "=",IF(TYPE(climbs!H1325)=2,CHAR(34),""),climbs!H1325,IF(TYPE(climbs!H1325)=2,CHAR(34),""))</f>
        <v>CATEGORY="4"</v>
      </c>
    </row>
    <row r="1326" spans="1:8" x14ac:dyDescent="0.25">
      <c r="A1326" t="str">
        <f>CONCATENATE(climbs!A$1, "=",IF(TYPE(climbs!A1326)=2,CHAR(34),""),climbs!A1326,IF(TYPE(climbs!A1326)=2,CHAR(34),""))</f>
        <v>CLIMB_ID=1325</v>
      </c>
      <c r="B1326" t="str">
        <f>CONCATENATE(climbs!B$1, "=",IF(TYPE(climbs!B1326)=2,CHAR(34),""),climbs!B1326,IF(TYPE(climbs!B1326)=2,CHAR(34),""))</f>
        <v>STAGE_NUMBER=442</v>
      </c>
      <c r="C1326" t="str">
        <f>CONCATENATE(climbs!C$1, "=",IF(TYPE(climbs!C1326)=2,CHAR(34),""),climbs!C1326,IF(TYPE(climbs!C1326)=2,CHAR(34),""))</f>
        <v>STARTING_AT_KM=103.5</v>
      </c>
      <c r="D1326" t="str">
        <f>CONCATENATE(climbs!D$1, "=",IF(TYPE(climbs!D1326)=2,CHAR(34),""),climbs!D1326,IF(TYPE(climbs!D1326)=2,CHAR(34),""))</f>
        <v>NAME="Côte de Buttertubs"</v>
      </c>
      <c r="E1326" t="str">
        <f>CONCATENATE(climbs!E$1, "=",IF(TYPE(climbs!E1326)=2,CHAR(34),""),climbs!E1326,IF(TYPE(climbs!E1326)=2,CHAR(34),""))</f>
        <v>INITIAL_ALTITUDE=0</v>
      </c>
      <c r="F1326" t="str">
        <f>CONCATENATE(climbs!F$1, "=",IF(TYPE(climbs!F1326)=2,CHAR(34),""),climbs!F1326,IF(TYPE(climbs!F1326)=2,CHAR(34),""))</f>
        <v>DISTANCE=4.5</v>
      </c>
      <c r="G1326" t="str">
        <f>CONCATENATE(climbs!G$1, "=",IF(TYPE(climbs!G1326)=2,CHAR(34),""),climbs!G1326,IF(TYPE(climbs!G1326)=2,CHAR(34),""))</f>
        <v>AVERAGE_SLOPE=6.8</v>
      </c>
      <c r="H1326" t="str">
        <f>CONCATENATE(climbs!H$1, "=",IF(TYPE(climbs!H1326)=2,CHAR(34),""),climbs!H1326,IF(TYPE(climbs!H1326)=2,CHAR(34),""))</f>
        <v>CATEGORY="3"</v>
      </c>
    </row>
    <row r="1327" spans="1:8" x14ac:dyDescent="0.25">
      <c r="A1327" t="str">
        <f>CONCATENATE(climbs!A$1, "=",IF(TYPE(climbs!A1327)=2,CHAR(34),""),climbs!A1327,IF(TYPE(climbs!A1327)=2,CHAR(34),""))</f>
        <v>CLIMB_ID=1326</v>
      </c>
      <c r="B1327" t="str">
        <f>CONCATENATE(climbs!B$1, "=",IF(TYPE(climbs!B1327)=2,CHAR(34),""),climbs!B1327,IF(TYPE(climbs!B1327)=2,CHAR(34),""))</f>
        <v>STAGE_NUMBER=442</v>
      </c>
      <c r="C1327" t="str">
        <f>CONCATENATE(climbs!C$1, "=",IF(TYPE(climbs!C1327)=2,CHAR(34),""),climbs!C1327,IF(TYPE(climbs!C1327)=2,CHAR(34),""))</f>
        <v>STARTING_AT_KM=129.5</v>
      </c>
      <c r="D1327" t="str">
        <f>CONCATENATE(climbs!D$1, "=",IF(TYPE(climbs!D1327)=2,CHAR(34),""),climbs!D1327,IF(TYPE(climbs!D1327)=2,CHAR(34),""))</f>
        <v>NAME="Côte de Griton Moor"</v>
      </c>
      <c r="E1327" t="str">
        <f>CONCATENATE(climbs!E$1, "=",IF(TYPE(climbs!E1327)=2,CHAR(34),""),climbs!E1327,IF(TYPE(climbs!E1327)=2,CHAR(34),""))</f>
        <v>INITIAL_ALTITUDE=0</v>
      </c>
      <c r="F1327" t="str">
        <f>CONCATENATE(climbs!F$1, "=",IF(TYPE(climbs!F1327)=2,CHAR(34),""),climbs!F1327,IF(TYPE(climbs!F1327)=2,CHAR(34),""))</f>
        <v>DISTANCE=3</v>
      </c>
      <c r="G1327" t="str">
        <f>CONCATENATE(climbs!G$1, "=",IF(TYPE(climbs!G1327)=2,CHAR(34),""),climbs!G1327,IF(TYPE(climbs!G1327)=2,CHAR(34),""))</f>
        <v>AVERAGE_SLOPE=6.6</v>
      </c>
      <c r="H1327" t="str">
        <f>CONCATENATE(climbs!H$1, "=",IF(TYPE(climbs!H1327)=2,CHAR(34),""),climbs!H1327,IF(TYPE(climbs!H1327)=2,CHAR(34),""))</f>
        <v>CATEGORY="3"</v>
      </c>
    </row>
    <row r="1328" spans="1:8" x14ac:dyDescent="0.25">
      <c r="A1328" t="str">
        <f>CONCATENATE(climbs!A$1, "=",IF(TYPE(climbs!A1328)=2,CHAR(34),""),climbs!A1328,IF(TYPE(climbs!A1328)=2,CHAR(34),""))</f>
        <v>CLIMB_ID=1327</v>
      </c>
      <c r="B1328" t="str">
        <f>CONCATENATE(climbs!B$1, "=",IF(TYPE(climbs!B1328)=2,CHAR(34),""),climbs!B1328,IF(TYPE(climbs!B1328)=2,CHAR(34),""))</f>
        <v>STAGE_NUMBER=443</v>
      </c>
      <c r="C1328" t="str">
        <f>CONCATENATE(climbs!C$1, "=",IF(TYPE(climbs!C1328)=2,CHAR(34),""),climbs!C1328,IF(TYPE(climbs!C1328)=2,CHAR(34),""))</f>
        <v>STARTING_AT_KM=47</v>
      </c>
      <c r="D1328" t="str">
        <f>CONCATENATE(climbs!D$1, "=",IF(TYPE(climbs!D1328)=2,CHAR(34),""),climbs!D1328,IF(TYPE(climbs!D1328)=2,CHAR(34),""))</f>
        <v>NAME="Côte de Blubberhouses"</v>
      </c>
      <c r="E1328" t="str">
        <f>CONCATENATE(climbs!E$1, "=",IF(TYPE(climbs!E1328)=2,CHAR(34),""),climbs!E1328,IF(TYPE(climbs!E1328)=2,CHAR(34),""))</f>
        <v>INITIAL_ALTITUDE=0</v>
      </c>
      <c r="F1328" t="str">
        <f>CONCATENATE(climbs!F$1, "=",IF(TYPE(climbs!F1328)=2,CHAR(34),""),climbs!F1328,IF(TYPE(climbs!F1328)=2,CHAR(34),""))</f>
        <v>DISTANCE=1.8</v>
      </c>
      <c r="G1328" t="str">
        <f>CONCATENATE(climbs!G$1, "=",IF(TYPE(climbs!G1328)=2,CHAR(34),""),climbs!G1328,IF(TYPE(climbs!G1328)=2,CHAR(34),""))</f>
        <v>AVERAGE_SLOPE=6.1</v>
      </c>
      <c r="H1328" t="str">
        <f>CONCATENATE(climbs!H$1, "=",IF(TYPE(climbs!H1328)=2,CHAR(34),""),climbs!H1328,IF(TYPE(climbs!H1328)=2,CHAR(34),""))</f>
        <v>CATEGORY="4"</v>
      </c>
    </row>
    <row r="1329" spans="1:8" x14ac:dyDescent="0.25">
      <c r="A1329" t="str">
        <f>CONCATENATE(climbs!A$1, "=",IF(TYPE(climbs!A1329)=2,CHAR(34),""),climbs!A1329,IF(TYPE(climbs!A1329)=2,CHAR(34),""))</f>
        <v>CLIMB_ID=1328</v>
      </c>
      <c r="B1329" t="str">
        <f>CONCATENATE(climbs!B$1, "=",IF(TYPE(climbs!B1329)=2,CHAR(34),""),climbs!B1329,IF(TYPE(climbs!B1329)=2,CHAR(34),""))</f>
        <v>STAGE_NUMBER=443</v>
      </c>
      <c r="C1329" t="str">
        <f>CONCATENATE(climbs!C$1, "=",IF(TYPE(climbs!C1329)=2,CHAR(34),""),climbs!C1329,IF(TYPE(climbs!C1329)=2,CHAR(34),""))</f>
        <v>STARTING_AT_KM=85</v>
      </c>
      <c r="D1329" t="str">
        <f>CONCATENATE(climbs!D$1, "=",IF(TYPE(climbs!D1329)=2,CHAR(34),""),climbs!D1329,IF(TYPE(climbs!D1329)=2,CHAR(34),""))</f>
        <v>NAME="Côte d'Oxenhope Moor"</v>
      </c>
      <c r="E1329" t="str">
        <f>CONCATENATE(climbs!E$1, "=",IF(TYPE(climbs!E1329)=2,CHAR(34),""),climbs!E1329,IF(TYPE(climbs!E1329)=2,CHAR(34),""))</f>
        <v>INITIAL_ALTITUDE=0</v>
      </c>
      <c r="F1329" t="str">
        <f>CONCATENATE(climbs!F$1, "=",IF(TYPE(climbs!F1329)=2,CHAR(34),""),climbs!F1329,IF(TYPE(climbs!F1329)=2,CHAR(34),""))</f>
        <v>DISTANCE=3.1</v>
      </c>
      <c r="G1329" t="str">
        <f>CONCATENATE(climbs!G$1, "=",IF(TYPE(climbs!G1329)=2,CHAR(34),""),climbs!G1329,IF(TYPE(climbs!G1329)=2,CHAR(34),""))</f>
        <v>AVERAGE_SLOPE=6.4</v>
      </c>
      <c r="H1329" t="str">
        <f>CONCATENATE(climbs!H$1, "=",IF(TYPE(climbs!H1329)=2,CHAR(34),""),climbs!H1329,IF(TYPE(climbs!H1329)=2,CHAR(34),""))</f>
        <v>CATEGORY="3"</v>
      </c>
    </row>
    <row r="1330" spans="1:8" x14ac:dyDescent="0.25">
      <c r="A1330" t="str">
        <f>CONCATENATE(climbs!A$1, "=",IF(TYPE(climbs!A1330)=2,CHAR(34),""),climbs!A1330,IF(TYPE(climbs!A1330)=2,CHAR(34),""))</f>
        <v>CLIMB_ID=1329</v>
      </c>
      <c r="B1330" t="str">
        <f>CONCATENATE(climbs!B$1, "=",IF(TYPE(climbs!B1330)=2,CHAR(34),""),climbs!B1330,IF(TYPE(climbs!B1330)=2,CHAR(34),""))</f>
        <v>STAGE_NUMBER=443</v>
      </c>
      <c r="C1330" t="str">
        <f>CONCATENATE(climbs!C$1, "=",IF(TYPE(climbs!C1330)=2,CHAR(34),""),climbs!C1330,IF(TYPE(climbs!C1330)=2,CHAR(34),""))</f>
        <v>STARTING_AT_KM=112.5</v>
      </c>
      <c r="D1330" t="str">
        <f>CONCATENATE(climbs!D$1, "=",IF(TYPE(climbs!D1330)=2,CHAR(34),""),climbs!D1330,IF(TYPE(climbs!D1330)=2,CHAR(34),""))</f>
        <v>NAME="VC Côte de Ripponden"</v>
      </c>
      <c r="E1330" t="str">
        <f>CONCATENATE(climbs!E$1, "=",IF(TYPE(climbs!E1330)=2,CHAR(34),""),climbs!E1330,IF(TYPE(climbs!E1330)=2,CHAR(34),""))</f>
        <v>INITIAL_ALTITUDE=0</v>
      </c>
      <c r="F1330" t="str">
        <f>CONCATENATE(climbs!F$1, "=",IF(TYPE(climbs!F1330)=2,CHAR(34),""),climbs!F1330,IF(TYPE(climbs!F1330)=2,CHAR(34),""))</f>
        <v>DISTANCE=1.3</v>
      </c>
      <c r="G1330" t="str">
        <f>CONCATENATE(climbs!G$1, "=",IF(TYPE(climbs!G1330)=2,CHAR(34),""),climbs!G1330,IF(TYPE(climbs!G1330)=2,CHAR(34),""))</f>
        <v>AVERAGE_SLOPE=8.6</v>
      </c>
      <c r="H1330" t="str">
        <f>CONCATENATE(climbs!H$1, "=",IF(TYPE(climbs!H1330)=2,CHAR(34),""),climbs!H1330,IF(TYPE(climbs!H1330)=2,CHAR(34),""))</f>
        <v>CATEGORY="3"</v>
      </c>
    </row>
    <row r="1331" spans="1:8" x14ac:dyDescent="0.25">
      <c r="A1331" t="str">
        <f>CONCATENATE(climbs!A$1, "=",IF(TYPE(climbs!A1331)=2,CHAR(34),""),climbs!A1331,IF(TYPE(climbs!A1331)=2,CHAR(34),""))</f>
        <v>CLIMB_ID=1330</v>
      </c>
      <c r="B1331" t="str">
        <f>CONCATENATE(climbs!B$1, "=",IF(TYPE(climbs!B1331)=2,CHAR(34),""),climbs!B1331,IF(TYPE(climbs!B1331)=2,CHAR(34),""))</f>
        <v>STAGE_NUMBER=443</v>
      </c>
      <c r="C1331" t="str">
        <f>CONCATENATE(climbs!C$1, "=",IF(TYPE(climbs!C1331)=2,CHAR(34),""),climbs!C1331,IF(TYPE(climbs!C1331)=2,CHAR(34),""))</f>
        <v>STARTING_AT_KM=119.5</v>
      </c>
      <c r="D1331" t="str">
        <f>CONCATENATE(climbs!D$1, "=",IF(TYPE(climbs!D1331)=2,CHAR(34),""),climbs!D1331,IF(TYPE(climbs!D1331)=2,CHAR(34),""))</f>
        <v>NAME="Côte de Greetland"</v>
      </c>
      <c r="E1331" t="str">
        <f>CONCATENATE(climbs!E$1, "=",IF(TYPE(climbs!E1331)=2,CHAR(34),""),climbs!E1331,IF(TYPE(climbs!E1331)=2,CHAR(34),""))</f>
        <v>INITIAL_ALTITUDE=0</v>
      </c>
      <c r="F1331" t="str">
        <f>CONCATENATE(climbs!F$1, "=",IF(TYPE(climbs!F1331)=2,CHAR(34),""),climbs!F1331,IF(TYPE(climbs!F1331)=2,CHAR(34),""))</f>
        <v>DISTANCE=1.6</v>
      </c>
      <c r="G1331" t="str">
        <f>CONCATENATE(climbs!G$1, "=",IF(TYPE(climbs!G1331)=2,CHAR(34),""),climbs!G1331,IF(TYPE(climbs!G1331)=2,CHAR(34),""))</f>
        <v>AVERAGE_SLOPE=6.7</v>
      </c>
      <c r="H1331" t="str">
        <f>CONCATENATE(climbs!H$1, "=",IF(TYPE(climbs!H1331)=2,CHAR(34),""),climbs!H1331,IF(TYPE(climbs!H1331)=2,CHAR(34),""))</f>
        <v>CATEGORY="3"</v>
      </c>
    </row>
    <row r="1332" spans="1:8" x14ac:dyDescent="0.25">
      <c r="A1332" t="str">
        <f>CONCATENATE(climbs!A$1, "=",IF(TYPE(climbs!A1332)=2,CHAR(34),""),climbs!A1332,IF(TYPE(climbs!A1332)=2,CHAR(34),""))</f>
        <v>CLIMB_ID=1331</v>
      </c>
      <c r="B1332" t="str">
        <f>CONCATENATE(climbs!B$1, "=",IF(TYPE(climbs!B1332)=2,CHAR(34),""),climbs!B1332,IF(TYPE(climbs!B1332)=2,CHAR(34),""))</f>
        <v>STAGE_NUMBER=443</v>
      </c>
      <c r="C1332" t="str">
        <f>CONCATENATE(climbs!C$1, "=",IF(TYPE(climbs!C1332)=2,CHAR(34),""),climbs!C1332,IF(TYPE(climbs!C1332)=2,CHAR(34),""))</f>
        <v>STARTING_AT_KM=143.5</v>
      </c>
      <c r="D1332" t="str">
        <f>CONCATENATE(climbs!D$1, "=",IF(TYPE(climbs!D1332)=2,CHAR(34),""),climbs!D1332,IF(TYPE(climbs!D1332)=2,CHAR(34),""))</f>
        <v>NAME="Côte de Holme Moss"</v>
      </c>
      <c r="E1332" t="str">
        <f>CONCATENATE(climbs!E$1, "=",IF(TYPE(climbs!E1332)=2,CHAR(34),""),climbs!E1332,IF(TYPE(climbs!E1332)=2,CHAR(34),""))</f>
        <v>INITIAL_ALTITUDE=0</v>
      </c>
      <c r="F1332" t="str">
        <f>CONCATENATE(climbs!F$1, "=",IF(TYPE(climbs!F1332)=2,CHAR(34),""),climbs!F1332,IF(TYPE(climbs!F1332)=2,CHAR(34),""))</f>
        <v>DISTANCE=4.7</v>
      </c>
      <c r="G1332" t="str">
        <f>CONCATENATE(climbs!G$1, "=",IF(TYPE(climbs!G1332)=2,CHAR(34),""),climbs!G1332,IF(TYPE(climbs!G1332)=2,CHAR(34),""))</f>
        <v>AVERAGE_SLOPE=7</v>
      </c>
      <c r="H1332" t="str">
        <f>CONCATENATE(climbs!H$1, "=",IF(TYPE(climbs!H1332)=2,CHAR(34),""),climbs!H1332,IF(TYPE(climbs!H1332)=2,CHAR(34),""))</f>
        <v>CATEGORY="2"</v>
      </c>
    </row>
    <row r="1333" spans="1:8" x14ac:dyDescent="0.25">
      <c r="A1333" t="str">
        <f>CONCATENATE(climbs!A$1, "=",IF(TYPE(climbs!A1333)=2,CHAR(34),""),climbs!A1333,IF(TYPE(climbs!A1333)=2,CHAR(34),""))</f>
        <v>CLIMB_ID=1332</v>
      </c>
      <c r="B1333" t="str">
        <f>CONCATENATE(climbs!B$1, "=",IF(TYPE(climbs!B1333)=2,CHAR(34),""),climbs!B1333,IF(TYPE(climbs!B1333)=2,CHAR(34),""))</f>
        <v>STAGE_NUMBER=443</v>
      </c>
      <c r="C1333" t="str">
        <f>CONCATENATE(climbs!C$1, "=",IF(TYPE(climbs!C1333)=2,CHAR(34),""),climbs!C1333,IF(TYPE(climbs!C1333)=2,CHAR(34),""))</f>
        <v>STARTING_AT_KM=167</v>
      </c>
      <c r="D1333" t="str">
        <f>CONCATENATE(climbs!D$1, "=",IF(TYPE(climbs!D1333)=2,CHAR(34),""),climbs!D1333,IF(TYPE(climbs!D1333)=2,CHAR(34),""))</f>
        <v>NAME="Côte de Midhopestones"</v>
      </c>
      <c r="E1333" t="str">
        <f>CONCATENATE(climbs!E$1, "=",IF(TYPE(climbs!E1333)=2,CHAR(34),""),climbs!E1333,IF(TYPE(climbs!E1333)=2,CHAR(34),""))</f>
        <v>INITIAL_ALTITUDE=0</v>
      </c>
      <c r="F1333" t="str">
        <f>CONCATENATE(climbs!F$1, "=",IF(TYPE(climbs!F1333)=2,CHAR(34),""),climbs!F1333,IF(TYPE(climbs!F1333)=2,CHAR(34),""))</f>
        <v>DISTANCE=2.5</v>
      </c>
      <c r="G1333" t="str">
        <f>CONCATENATE(climbs!G$1, "=",IF(TYPE(climbs!G1333)=2,CHAR(34),""),climbs!G1333,IF(TYPE(climbs!G1333)=2,CHAR(34),""))</f>
        <v>AVERAGE_SLOPE=6.1</v>
      </c>
      <c r="H1333" t="str">
        <f>CONCATENATE(climbs!H$1, "=",IF(TYPE(climbs!H1333)=2,CHAR(34),""),climbs!H1333,IF(TYPE(climbs!H1333)=2,CHAR(34),""))</f>
        <v>CATEGORY="3"</v>
      </c>
    </row>
    <row r="1334" spans="1:8" x14ac:dyDescent="0.25">
      <c r="A1334" t="str">
        <f>CONCATENATE(climbs!A$1, "=",IF(TYPE(climbs!A1334)=2,CHAR(34),""),climbs!A1334,IF(TYPE(climbs!A1334)=2,CHAR(34),""))</f>
        <v>CLIMB_ID=1333</v>
      </c>
      <c r="B1334" t="str">
        <f>CONCATENATE(climbs!B$1, "=",IF(TYPE(climbs!B1334)=2,CHAR(34),""),climbs!B1334,IF(TYPE(climbs!B1334)=2,CHAR(34),""))</f>
        <v>STAGE_NUMBER=443</v>
      </c>
      <c r="C1334" t="str">
        <f>CONCATENATE(climbs!C$1, "=",IF(TYPE(climbs!C1334)=2,CHAR(34),""),climbs!C1334,IF(TYPE(climbs!C1334)=2,CHAR(34),""))</f>
        <v>STARTING_AT_KM=175</v>
      </c>
      <c r="D1334" t="str">
        <f>CONCATENATE(climbs!D$1, "=",IF(TYPE(climbs!D1334)=2,CHAR(34),""),climbs!D1334,IF(TYPE(climbs!D1334)=2,CHAR(34),""))</f>
        <v>NAME="Côte de Bradfield"</v>
      </c>
      <c r="E1334" t="str">
        <f>CONCATENATE(climbs!E$1, "=",IF(TYPE(climbs!E1334)=2,CHAR(34),""),climbs!E1334,IF(TYPE(climbs!E1334)=2,CHAR(34),""))</f>
        <v>INITIAL_ALTITUDE=0</v>
      </c>
      <c r="F1334" t="str">
        <f>CONCATENATE(climbs!F$1, "=",IF(TYPE(climbs!F1334)=2,CHAR(34),""),climbs!F1334,IF(TYPE(climbs!F1334)=2,CHAR(34),""))</f>
        <v>DISTANCE=1</v>
      </c>
      <c r="G1334" t="str">
        <f>CONCATENATE(climbs!G$1, "=",IF(TYPE(climbs!G1334)=2,CHAR(34),""),climbs!G1334,IF(TYPE(climbs!G1334)=2,CHAR(34),""))</f>
        <v>AVERAGE_SLOPE=7.4</v>
      </c>
      <c r="H1334" t="str">
        <f>CONCATENATE(climbs!H$1, "=",IF(TYPE(climbs!H1334)=2,CHAR(34),""),climbs!H1334,IF(TYPE(climbs!H1334)=2,CHAR(34),""))</f>
        <v>CATEGORY="4"</v>
      </c>
    </row>
    <row r="1335" spans="1:8" x14ac:dyDescent="0.25">
      <c r="A1335" t="str">
        <f>CONCATENATE(climbs!A$1, "=",IF(TYPE(climbs!A1335)=2,CHAR(34),""),climbs!A1335,IF(TYPE(climbs!A1335)=2,CHAR(34),""))</f>
        <v>CLIMB_ID=1334</v>
      </c>
      <c r="B1335" t="str">
        <f>CONCATENATE(climbs!B$1, "=",IF(TYPE(climbs!B1335)=2,CHAR(34),""),climbs!B1335,IF(TYPE(climbs!B1335)=2,CHAR(34),""))</f>
        <v>STAGE_NUMBER=443</v>
      </c>
      <c r="C1335" t="str">
        <f>CONCATENATE(climbs!C$1, "=",IF(TYPE(climbs!C1335)=2,CHAR(34),""),climbs!C1335,IF(TYPE(climbs!C1335)=2,CHAR(34),""))</f>
        <v>STARTING_AT_KM=182</v>
      </c>
      <c r="D1335" t="str">
        <f>CONCATENATE(climbs!D$1, "=",IF(TYPE(climbs!D1335)=2,CHAR(34),""),climbs!D1335,IF(TYPE(climbs!D1335)=2,CHAR(34),""))</f>
        <v>NAME="Côte d'Oughtibridge"</v>
      </c>
      <c r="E1335" t="str">
        <f>CONCATENATE(climbs!E$1, "=",IF(TYPE(climbs!E1335)=2,CHAR(34),""),climbs!E1335,IF(TYPE(climbs!E1335)=2,CHAR(34),""))</f>
        <v>INITIAL_ALTITUDE=0</v>
      </c>
      <c r="F1335" t="str">
        <f>CONCATENATE(climbs!F$1, "=",IF(TYPE(climbs!F1335)=2,CHAR(34),""),climbs!F1335,IF(TYPE(climbs!F1335)=2,CHAR(34),""))</f>
        <v>DISTANCE=1.5</v>
      </c>
      <c r="G1335" t="str">
        <f>CONCATENATE(climbs!G$1, "=",IF(TYPE(climbs!G1335)=2,CHAR(34),""),climbs!G1335,IF(TYPE(climbs!G1335)=2,CHAR(34),""))</f>
        <v>AVERAGE_SLOPE=9.1</v>
      </c>
      <c r="H1335" t="str">
        <f>CONCATENATE(climbs!H$1, "=",IF(TYPE(climbs!H1335)=2,CHAR(34),""),climbs!H1335,IF(TYPE(climbs!H1335)=2,CHAR(34),""))</f>
        <v>CATEGORY="3"</v>
      </c>
    </row>
    <row r="1336" spans="1:8" x14ac:dyDescent="0.25">
      <c r="A1336" t="str">
        <f>CONCATENATE(climbs!A$1, "=",IF(TYPE(climbs!A1336)=2,CHAR(34),""),climbs!A1336,IF(TYPE(climbs!A1336)=2,CHAR(34),""))</f>
        <v>CLIMB_ID=1335</v>
      </c>
      <c r="B1336" t="str">
        <f>CONCATENATE(climbs!B$1, "=",IF(TYPE(climbs!B1336)=2,CHAR(34),""),climbs!B1336,IF(TYPE(climbs!B1336)=2,CHAR(34),""))</f>
        <v>STAGE_NUMBER=443</v>
      </c>
      <c r="C1336" t="str">
        <f>CONCATENATE(climbs!C$1, "=",IF(TYPE(climbs!C1336)=2,CHAR(34),""),climbs!C1336,IF(TYPE(climbs!C1336)=2,CHAR(34),""))</f>
        <v>STARTING_AT_KM=196</v>
      </c>
      <c r="D1336" t="str">
        <f>CONCATENATE(climbs!D$1, "=",IF(TYPE(climbs!D1336)=2,CHAR(34),""),climbs!D1336,IF(TYPE(climbs!D1336)=2,CHAR(34),""))</f>
        <v>NAME="VC Côte de Jenkin Road"</v>
      </c>
      <c r="E1336" t="str">
        <f>CONCATENATE(climbs!E$1, "=",IF(TYPE(climbs!E1336)=2,CHAR(34),""),climbs!E1336,IF(TYPE(climbs!E1336)=2,CHAR(34),""))</f>
        <v>INITIAL_ALTITUDE=0</v>
      </c>
      <c r="F1336" t="str">
        <f>CONCATENATE(climbs!F$1, "=",IF(TYPE(climbs!F1336)=2,CHAR(34),""),climbs!F1336,IF(TYPE(climbs!F1336)=2,CHAR(34),""))</f>
        <v>DISTANCE=0.8</v>
      </c>
      <c r="G1336" t="str">
        <f>CONCATENATE(climbs!G$1, "=",IF(TYPE(climbs!G1336)=2,CHAR(34),""),climbs!G1336,IF(TYPE(climbs!G1336)=2,CHAR(34),""))</f>
        <v>AVERAGE_SLOPE=10.8</v>
      </c>
      <c r="H1336" t="str">
        <f>CONCATENATE(climbs!H$1, "=",IF(TYPE(climbs!H1336)=2,CHAR(34),""),climbs!H1336,IF(TYPE(climbs!H1336)=2,CHAR(34),""))</f>
        <v>CATEGORY="4"</v>
      </c>
    </row>
    <row r="1337" spans="1:8" x14ac:dyDescent="0.25">
      <c r="A1337" t="str">
        <f>CONCATENATE(climbs!A$1, "=",IF(TYPE(climbs!A1337)=2,CHAR(34),""),climbs!A1337,IF(TYPE(climbs!A1337)=2,CHAR(34),""))</f>
        <v>CLIMB_ID=1336</v>
      </c>
      <c r="B1337" t="str">
        <f>CONCATENATE(climbs!B$1, "=",IF(TYPE(climbs!B1337)=2,CHAR(34),""),climbs!B1337,IF(TYPE(climbs!B1337)=2,CHAR(34),""))</f>
        <v>STAGE_NUMBER=445</v>
      </c>
      <c r="C1337" t="str">
        <f>CONCATENATE(climbs!C$1, "=",IF(TYPE(climbs!C1337)=2,CHAR(34),""),climbs!C1337,IF(TYPE(climbs!C1337)=2,CHAR(34),""))</f>
        <v>STARTING_AT_KM=34</v>
      </c>
      <c r="D1337" t="str">
        <f>CONCATENATE(climbs!D$1, "=",IF(TYPE(climbs!D1337)=2,CHAR(34),""),climbs!D1337,IF(TYPE(climbs!D1337)=2,CHAR(34),""))</f>
        <v>NAME="Côte de Campagnette"</v>
      </c>
      <c r="E1337" t="str">
        <f>CONCATENATE(climbs!E$1, "=",IF(TYPE(climbs!E1337)=2,CHAR(34),""),climbs!E1337,IF(TYPE(climbs!E1337)=2,CHAR(34),""))</f>
        <v>INITIAL_ALTITUDE=0</v>
      </c>
      <c r="F1337" t="str">
        <f>CONCATENATE(climbs!F$1, "=",IF(TYPE(climbs!F1337)=2,CHAR(34),""),climbs!F1337,IF(TYPE(climbs!F1337)=2,CHAR(34),""))</f>
        <v>DISTANCE=1</v>
      </c>
      <c r="G1337" t="str">
        <f>CONCATENATE(climbs!G$1, "=",IF(TYPE(climbs!G1337)=2,CHAR(34),""),climbs!G1337,IF(TYPE(climbs!G1337)=2,CHAR(34),""))</f>
        <v>AVERAGE_SLOPE=6.5</v>
      </c>
      <c r="H1337" t="str">
        <f>CONCATENATE(climbs!H$1, "=",IF(TYPE(climbs!H1337)=2,CHAR(34),""),climbs!H1337,IF(TYPE(climbs!H1337)=2,CHAR(34),""))</f>
        <v>CATEGORY="4"</v>
      </c>
    </row>
    <row r="1338" spans="1:8" x14ac:dyDescent="0.25">
      <c r="A1338" t="str">
        <f>CONCATENATE(climbs!A$1, "=",IF(TYPE(climbs!A1338)=2,CHAR(34),""),climbs!A1338,IF(TYPE(climbs!A1338)=2,CHAR(34),""))</f>
        <v>CLIMB_ID=1337</v>
      </c>
      <c r="B1338" t="str">
        <f>CONCATENATE(climbs!B$1, "=",IF(TYPE(climbs!B1338)=2,CHAR(34),""),climbs!B1338,IF(TYPE(climbs!B1338)=2,CHAR(34),""))</f>
        <v>STAGE_NUMBER=445</v>
      </c>
      <c r="C1338" t="str">
        <f>CONCATENATE(climbs!C$1, "=",IF(TYPE(climbs!C1338)=2,CHAR(34),""),climbs!C1338,IF(TYPE(climbs!C1338)=2,CHAR(34),""))</f>
        <v>STARTING_AT_KM=117.5</v>
      </c>
      <c r="D1338" t="str">
        <f>CONCATENATE(climbs!D$1, "=",IF(TYPE(climbs!D1338)=2,CHAR(34),""),climbs!D1338,IF(TYPE(climbs!D1338)=2,CHAR(34),""))</f>
        <v>NAME="Mont Noir"</v>
      </c>
      <c r="E1338" t="str">
        <f>CONCATENATE(climbs!E$1, "=",IF(TYPE(climbs!E1338)=2,CHAR(34),""),climbs!E1338,IF(TYPE(climbs!E1338)=2,CHAR(34),""))</f>
        <v>INITIAL_ALTITUDE=0</v>
      </c>
      <c r="F1338" t="str">
        <f>CONCATENATE(climbs!F$1, "=",IF(TYPE(climbs!F1338)=2,CHAR(34),""),climbs!F1338,IF(TYPE(climbs!F1338)=2,CHAR(34),""))</f>
        <v>DISTANCE=1.3</v>
      </c>
      <c r="G1338" t="str">
        <f>CONCATENATE(climbs!G$1, "=",IF(TYPE(climbs!G1338)=2,CHAR(34),""),climbs!G1338,IF(TYPE(climbs!G1338)=2,CHAR(34),""))</f>
        <v>AVERAGE_SLOPE=5.7</v>
      </c>
      <c r="H1338" t="str">
        <f>CONCATENATE(climbs!H$1, "=",IF(TYPE(climbs!H1338)=2,CHAR(34),""),climbs!H1338,IF(TYPE(climbs!H1338)=2,CHAR(34),""))</f>
        <v>CATEGORY="4"</v>
      </c>
    </row>
    <row r="1339" spans="1:8" x14ac:dyDescent="0.25">
      <c r="A1339" t="str">
        <f>CONCATENATE(climbs!A$1, "=",IF(TYPE(climbs!A1339)=2,CHAR(34),""),climbs!A1339,IF(TYPE(climbs!A1339)=2,CHAR(34),""))</f>
        <v>CLIMB_ID=1338</v>
      </c>
      <c r="B1339" t="str">
        <f>CONCATENATE(climbs!B$1, "=",IF(TYPE(climbs!B1339)=2,CHAR(34),""),climbs!B1339,IF(TYPE(climbs!B1339)=2,CHAR(34),""))</f>
        <v>STAGE_NUMBER=447</v>
      </c>
      <c r="C1339" t="str">
        <f>CONCATENATE(climbs!C$1, "=",IF(TYPE(climbs!C1339)=2,CHAR(34),""),climbs!C1339,IF(TYPE(climbs!C1339)=2,CHAR(34),""))</f>
        <v>STARTING_AT_KM=107.5</v>
      </c>
      <c r="D1339" t="str">
        <f>CONCATENATE(climbs!D$1, "=",IF(TYPE(climbs!D1339)=2,CHAR(34),""),climbs!D1339,IF(TYPE(climbs!D1339)=2,CHAR(34),""))</f>
        <v>NAME="Côte de Coucy-le-Château-Auffrique"</v>
      </c>
      <c r="E1339" t="str">
        <f>CONCATENATE(climbs!E$1, "=",IF(TYPE(climbs!E1339)=2,CHAR(34),""),climbs!E1339,IF(TYPE(climbs!E1339)=2,CHAR(34),""))</f>
        <v>INITIAL_ALTITUDE=0</v>
      </c>
      <c r="F1339" t="str">
        <f>CONCATENATE(climbs!F$1, "=",IF(TYPE(climbs!F1339)=2,CHAR(34),""),climbs!F1339,IF(TYPE(climbs!F1339)=2,CHAR(34),""))</f>
        <v>DISTANCE=0.9</v>
      </c>
      <c r="G1339" t="str">
        <f>CONCATENATE(climbs!G$1, "=",IF(TYPE(climbs!G1339)=2,CHAR(34),""),climbs!G1339,IF(TYPE(climbs!G1339)=2,CHAR(34),""))</f>
        <v>AVERAGE_SLOPE=6.2</v>
      </c>
      <c r="H1339" t="str">
        <f>CONCATENATE(climbs!H$1, "=",IF(TYPE(climbs!H1339)=2,CHAR(34),""),climbs!H1339,IF(TYPE(climbs!H1339)=2,CHAR(34),""))</f>
        <v>CATEGORY="4"</v>
      </c>
    </row>
    <row r="1340" spans="1:8" x14ac:dyDescent="0.25">
      <c r="A1340" t="str">
        <f>CONCATENATE(climbs!A$1, "=",IF(TYPE(climbs!A1340)=2,CHAR(34),""),climbs!A1340,IF(TYPE(climbs!A1340)=2,CHAR(34),""))</f>
        <v>CLIMB_ID=1339</v>
      </c>
      <c r="B1340" t="str">
        <f>CONCATENATE(climbs!B$1, "=",IF(TYPE(climbs!B1340)=2,CHAR(34),""),climbs!B1340,IF(TYPE(climbs!B1340)=2,CHAR(34),""))</f>
        <v>STAGE_NUMBER=447</v>
      </c>
      <c r="C1340" t="str">
        <f>CONCATENATE(climbs!C$1, "=",IF(TYPE(climbs!C1340)=2,CHAR(34),""),climbs!C1340,IF(TYPE(climbs!C1340)=2,CHAR(34),""))</f>
        <v>STARTING_AT_KM=157</v>
      </c>
      <c r="D1340" t="str">
        <f>CONCATENATE(climbs!D$1, "=",IF(TYPE(climbs!D1340)=2,CHAR(34),""),climbs!D1340,IF(TYPE(climbs!D1340)=2,CHAR(34),""))</f>
        <v>NAME="Côte de Roucy"</v>
      </c>
      <c r="E1340" t="str">
        <f>CONCATENATE(climbs!E$1, "=",IF(TYPE(climbs!E1340)=2,CHAR(34),""),climbs!E1340,IF(TYPE(climbs!E1340)=2,CHAR(34),""))</f>
        <v>INITIAL_ALTITUDE=0</v>
      </c>
      <c r="F1340" t="str">
        <f>CONCATENATE(climbs!F$1, "=",IF(TYPE(climbs!F1340)=2,CHAR(34),""),climbs!F1340,IF(TYPE(climbs!F1340)=2,CHAR(34),""))</f>
        <v>DISTANCE=1.5</v>
      </c>
      <c r="G1340" t="str">
        <f>CONCATENATE(climbs!G$1, "=",IF(TYPE(climbs!G1340)=2,CHAR(34),""),climbs!G1340,IF(TYPE(climbs!G1340)=2,CHAR(34),""))</f>
        <v>AVERAGE_SLOPE=6.2</v>
      </c>
      <c r="H1340" t="str">
        <f>CONCATENATE(climbs!H$1, "=",IF(TYPE(climbs!H1340)=2,CHAR(34),""),climbs!H1340,IF(TYPE(climbs!H1340)=2,CHAR(34),""))</f>
        <v>CATEGORY="4"</v>
      </c>
    </row>
    <row r="1341" spans="1:8" x14ac:dyDescent="0.25">
      <c r="A1341" t="str">
        <f>CONCATENATE(climbs!A$1, "=",IF(TYPE(climbs!A1341)=2,CHAR(34),""),climbs!A1341,IF(TYPE(climbs!A1341)=2,CHAR(34),""))</f>
        <v>CLIMB_ID=1340</v>
      </c>
      <c r="B1341" t="str">
        <f>CONCATENATE(climbs!B$1, "=",IF(TYPE(climbs!B1341)=2,CHAR(34),""),climbs!B1341,IF(TYPE(climbs!B1341)=2,CHAR(34),""))</f>
        <v>STAGE_NUMBER=448</v>
      </c>
      <c r="C1341" t="str">
        <f>CONCATENATE(climbs!C$1, "=",IF(TYPE(climbs!C1341)=2,CHAR(34),""),climbs!C1341,IF(TYPE(climbs!C1341)=2,CHAR(34),""))</f>
        <v>STARTING_AT_KM=217.5</v>
      </c>
      <c r="D1341" t="str">
        <f>CONCATENATE(climbs!D$1, "=",IF(TYPE(climbs!D1341)=2,CHAR(34),""),climbs!D1341,IF(TYPE(climbs!D1341)=2,CHAR(34),""))</f>
        <v>NAME="Côte de Maron"</v>
      </c>
      <c r="E1341" t="str">
        <f>CONCATENATE(climbs!E$1, "=",IF(TYPE(climbs!E1341)=2,CHAR(34),""),climbs!E1341,IF(TYPE(climbs!E1341)=2,CHAR(34),""))</f>
        <v>INITIAL_ALTITUDE=0</v>
      </c>
      <c r="F1341" t="str">
        <f>CONCATENATE(climbs!F$1, "=",IF(TYPE(climbs!F1341)=2,CHAR(34),""),climbs!F1341,IF(TYPE(climbs!F1341)=2,CHAR(34),""))</f>
        <v>DISTANCE=3.2</v>
      </c>
      <c r="G1341" t="str">
        <f>CONCATENATE(climbs!G$1, "=",IF(TYPE(climbs!G1341)=2,CHAR(34),""),climbs!G1341,IF(TYPE(climbs!G1341)=2,CHAR(34),""))</f>
        <v>AVERAGE_SLOPE=5</v>
      </c>
      <c r="H1341" t="str">
        <f>CONCATENATE(climbs!H$1, "=",IF(TYPE(climbs!H1341)=2,CHAR(34),""),climbs!H1341,IF(TYPE(climbs!H1341)=2,CHAR(34),""))</f>
        <v>CATEGORY="4"</v>
      </c>
    </row>
    <row r="1342" spans="1:8" x14ac:dyDescent="0.25">
      <c r="A1342" t="str">
        <f>CONCATENATE(climbs!A$1, "=",IF(TYPE(climbs!A1342)=2,CHAR(34),""),climbs!A1342,IF(TYPE(climbs!A1342)=2,CHAR(34),""))</f>
        <v>CLIMB_ID=1341</v>
      </c>
      <c r="B1342" t="str">
        <f>CONCATENATE(climbs!B$1, "=",IF(TYPE(climbs!B1342)=2,CHAR(34),""),climbs!B1342,IF(TYPE(climbs!B1342)=2,CHAR(34),""))</f>
        <v>STAGE_NUMBER=448</v>
      </c>
      <c r="C1342" t="str">
        <f>CONCATENATE(climbs!C$1, "=",IF(TYPE(climbs!C1342)=2,CHAR(34),""),climbs!C1342,IF(TYPE(climbs!C1342)=2,CHAR(34),""))</f>
        <v>STARTING_AT_KM=229</v>
      </c>
      <c r="D1342" t="str">
        <f>CONCATENATE(climbs!D$1, "=",IF(TYPE(climbs!D1342)=2,CHAR(34),""),climbs!D1342,IF(TYPE(climbs!D1342)=2,CHAR(34),""))</f>
        <v>NAME="Côte de Boufflers"</v>
      </c>
      <c r="E1342" t="str">
        <f>CONCATENATE(climbs!E$1, "=",IF(TYPE(climbs!E1342)=2,CHAR(34),""),climbs!E1342,IF(TYPE(climbs!E1342)=2,CHAR(34),""))</f>
        <v>INITIAL_ALTITUDE=0</v>
      </c>
      <c r="F1342" t="str">
        <f>CONCATENATE(climbs!F$1, "=",IF(TYPE(climbs!F1342)=2,CHAR(34),""),climbs!F1342,IF(TYPE(climbs!F1342)=2,CHAR(34),""))</f>
        <v>DISTANCE=1.3</v>
      </c>
      <c r="G1342" t="str">
        <f>CONCATENATE(climbs!G$1, "=",IF(TYPE(climbs!G1342)=2,CHAR(34),""),climbs!G1342,IF(TYPE(climbs!G1342)=2,CHAR(34),""))</f>
        <v>AVERAGE_SLOPE=7.9</v>
      </c>
      <c r="H1342" t="str">
        <f>CONCATENATE(climbs!H$1, "=",IF(TYPE(climbs!H1342)=2,CHAR(34),""),climbs!H1342,IF(TYPE(climbs!H1342)=2,CHAR(34),""))</f>
        <v>CATEGORY="4"</v>
      </c>
    </row>
    <row r="1343" spans="1:8" x14ac:dyDescent="0.25">
      <c r="A1343" t="str">
        <f>CONCATENATE(climbs!A$1, "=",IF(TYPE(climbs!A1343)=2,CHAR(34),""),climbs!A1343,IF(TYPE(climbs!A1343)=2,CHAR(34),""))</f>
        <v>CLIMB_ID=1342</v>
      </c>
      <c r="B1343" t="str">
        <f>CONCATENATE(climbs!B$1, "=",IF(TYPE(climbs!B1343)=2,CHAR(34),""),climbs!B1343,IF(TYPE(climbs!B1343)=2,CHAR(34),""))</f>
        <v>STAGE_NUMBER=449</v>
      </c>
      <c r="C1343" t="str">
        <f>CONCATENATE(climbs!C$1, "=",IF(TYPE(climbs!C1343)=2,CHAR(34),""),climbs!C1343,IF(TYPE(climbs!C1343)=2,CHAR(34),""))</f>
        <v>STARTING_AT_KM=142</v>
      </c>
      <c r="D1343" t="str">
        <f>CONCATENATE(climbs!D$1, "=",IF(TYPE(climbs!D1343)=2,CHAR(34),""),climbs!D1343,IF(TYPE(climbs!D1343)=2,CHAR(34),""))</f>
        <v>NAME="Col de la Croix des Moinats"</v>
      </c>
      <c r="E1343" t="str">
        <f>CONCATENATE(climbs!E$1, "=",IF(TYPE(climbs!E1343)=2,CHAR(34),""),climbs!E1343,IF(TYPE(climbs!E1343)=2,CHAR(34),""))</f>
        <v>INITIAL_ALTITUDE=891</v>
      </c>
      <c r="F1343" t="str">
        <f>CONCATENATE(climbs!F$1, "=",IF(TYPE(climbs!F1343)=2,CHAR(34),""),climbs!F1343,IF(TYPE(climbs!F1343)=2,CHAR(34),""))</f>
        <v>DISTANCE=7.6</v>
      </c>
      <c r="G1343" t="str">
        <f>CONCATENATE(climbs!G$1, "=",IF(TYPE(climbs!G1343)=2,CHAR(34),""),climbs!G1343,IF(TYPE(climbs!G1343)=2,CHAR(34),""))</f>
        <v>AVERAGE_SLOPE=6</v>
      </c>
      <c r="H1343" t="str">
        <f>CONCATENATE(climbs!H$1, "=",IF(TYPE(climbs!H1343)=2,CHAR(34),""),climbs!H1343,IF(TYPE(climbs!H1343)=2,CHAR(34),""))</f>
        <v>CATEGORY="2"</v>
      </c>
    </row>
    <row r="1344" spans="1:8" x14ac:dyDescent="0.25">
      <c r="A1344" t="str">
        <f>CONCATENATE(climbs!A$1, "=",IF(TYPE(climbs!A1344)=2,CHAR(34),""),climbs!A1344,IF(TYPE(climbs!A1344)=2,CHAR(34),""))</f>
        <v>CLIMB_ID=1343</v>
      </c>
      <c r="B1344" t="str">
        <f>CONCATENATE(climbs!B$1, "=",IF(TYPE(climbs!B1344)=2,CHAR(34),""),climbs!B1344,IF(TYPE(climbs!B1344)=2,CHAR(34),""))</f>
        <v>STAGE_NUMBER=449</v>
      </c>
      <c r="C1344" t="str">
        <f>CONCATENATE(climbs!C$1, "=",IF(TYPE(climbs!C1344)=2,CHAR(34),""),climbs!C1344,IF(TYPE(climbs!C1344)=2,CHAR(34),""))</f>
        <v>STARTING_AT_KM=150</v>
      </c>
      <c r="D1344" t="str">
        <f>CONCATENATE(climbs!D$1, "=",IF(TYPE(climbs!D1344)=2,CHAR(34),""),climbs!D1344,IF(TYPE(climbs!D1344)=2,CHAR(34),""))</f>
        <v>NAME="Col de Grosse Pierre"</v>
      </c>
      <c r="E1344" t="str">
        <f>CONCATENATE(climbs!E$1, "=",IF(TYPE(climbs!E1344)=2,CHAR(34),""),climbs!E1344,IF(TYPE(climbs!E1344)=2,CHAR(34),""))</f>
        <v>INITIAL_ALTITUDE=901</v>
      </c>
      <c r="F1344" t="str">
        <f>CONCATENATE(climbs!F$1, "=",IF(TYPE(climbs!F1344)=2,CHAR(34),""),climbs!F1344,IF(TYPE(climbs!F1344)=2,CHAR(34),""))</f>
        <v>DISTANCE=3</v>
      </c>
      <c r="G1344" t="str">
        <f>CONCATENATE(climbs!G$1, "=",IF(TYPE(climbs!G1344)=2,CHAR(34),""),climbs!G1344,IF(TYPE(climbs!G1344)=2,CHAR(34),""))</f>
        <v>AVERAGE_SLOPE=7.5</v>
      </c>
      <c r="H1344" t="str">
        <f>CONCATENATE(climbs!H$1, "=",IF(TYPE(climbs!H1344)=2,CHAR(34),""),climbs!H1344,IF(TYPE(climbs!H1344)=2,CHAR(34),""))</f>
        <v>CATEGORY="2"</v>
      </c>
    </row>
    <row r="1345" spans="1:8" x14ac:dyDescent="0.25">
      <c r="A1345" t="str">
        <f>CONCATENATE(climbs!A$1, "=",IF(TYPE(climbs!A1345)=2,CHAR(34),""),climbs!A1345,IF(TYPE(climbs!A1345)=2,CHAR(34),""))</f>
        <v>CLIMB_ID=1344</v>
      </c>
      <c r="B1345" t="str">
        <f>CONCATENATE(climbs!B$1, "=",IF(TYPE(climbs!B1345)=2,CHAR(34),""),climbs!B1345,IF(TYPE(climbs!B1345)=2,CHAR(34),""))</f>
        <v>STAGE_NUMBER=449</v>
      </c>
      <c r="C1345" t="str">
        <f>CONCATENATE(climbs!C$1, "=",IF(TYPE(climbs!C1345)=2,CHAR(34),""),climbs!C1345,IF(TYPE(climbs!C1345)=2,CHAR(34),""))</f>
        <v>STARTING_AT_KM=161</v>
      </c>
      <c r="D1345" t="str">
        <f>CONCATENATE(climbs!D$1, "=",IF(TYPE(climbs!D1345)=2,CHAR(34),""),climbs!D1345,IF(TYPE(climbs!D1345)=2,CHAR(34),""))</f>
        <v>NAME="Côte de La Mauselaine"</v>
      </c>
      <c r="E1345" t="str">
        <f>CONCATENATE(climbs!E$1, "=",IF(TYPE(climbs!E1345)=2,CHAR(34),""),climbs!E1345,IF(TYPE(climbs!E1345)=2,CHAR(34),""))</f>
        <v>INITIAL_ALTITUDE=0</v>
      </c>
      <c r="F1345" t="str">
        <f>CONCATENATE(climbs!F$1, "=",IF(TYPE(climbs!F1345)=2,CHAR(34),""),climbs!F1345,IF(TYPE(climbs!F1345)=2,CHAR(34),""))</f>
        <v>DISTANCE=1.8</v>
      </c>
      <c r="G1345" t="str">
        <f>CONCATENATE(climbs!G$1, "=",IF(TYPE(climbs!G1345)=2,CHAR(34),""),climbs!G1345,IF(TYPE(climbs!G1345)=2,CHAR(34),""))</f>
        <v>AVERAGE_SLOPE=10.3</v>
      </c>
      <c r="H1345" t="str">
        <f>CONCATENATE(climbs!H$1, "=",IF(TYPE(climbs!H1345)=2,CHAR(34),""),climbs!H1345,IF(TYPE(climbs!H1345)=2,CHAR(34),""))</f>
        <v>CATEGORY="3"</v>
      </c>
    </row>
    <row r="1346" spans="1:8" x14ac:dyDescent="0.25">
      <c r="A1346" t="str">
        <f>CONCATENATE(climbs!A$1, "=",IF(TYPE(climbs!A1346)=2,CHAR(34),""),climbs!A1346,IF(TYPE(climbs!A1346)=2,CHAR(34),""))</f>
        <v>CLIMB_ID=1345</v>
      </c>
      <c r="B1346" t="str">
        <f>CONCATENATE(climbs!B$1, "=",IF(TYPE(climbs!B1346)=2,CHAR(34),""),climbs!B1346,IF(TYPE(climbs!B1346)=2,CHAR(34),""))</f>
        <v>STAGE_NUMBER=450</v>
      </c>
      <c r="C1346" t="str">
        <f>CONCATENATE(climbs!C$1, "=",IF(TYPE(climbs!C1346)=2,CHAR(34),""),climbs!C1346,IF(TYPE(climbs!C1346)=2,CHAR(34),""))</f>
        <v>STARTING_AT_KM=11.5</v>
      </c>
      <c r="D1346" t="str">
        <f>CONCATENATE(climbs!D$1, "=",IF(TYPE(climbs!D1346)=2,CHAR(34),""),climbs!D1346,IF(TYPE(climbs!D1346)=2,CHAR(34),""))</f>
        <v>NAME="Col de la Schlucht"</v>
      </c>
      <c r="E1346" t="str">
        <f>CONCATENATE(climbs!E$1, "=",IF(TYPE(climbs!E1346)=2,CHAR(34),""),climbs!E1346,IF(TYPE(climbs!E1346)=2,CHAR(34),""))</f>
        <v>INITIAL_ALTITUDE=1140</v>
      </c>
      <c r="F1346" t="str">
        <f>CONCATENATE(climbs!F$1, "=",IF(TYPE(climbs!F1346)=2,CHAR(34),""),climbs!F1346,IF(TYPE(climbs!F1346)=2,CHAR(34),""))</f>
        <v>DISTANCE=8.6</v>
      </c>
      <c r="G1346" t="str">
        <f>CONCATENATE(climbs!G$1, "=",IF(TYPE(climbs!G1346)=2,CHAR(34),""),climbs!G1346,IF(TYPE(climbs!G1346)=2,CHAR(34),""))</f>
        <v>AVERAGE_SLOPE=4.5</v>
      </c>
      <c r="H1346" t="str">
        <f>CONCATENATE(climbs!H$1, "=",IF(TYPE(climbs!H1346)=2,CHAR(34),""),climbs!H1346,IF(TYPE(climbs!H1346)=2,CHAR(34),""))</f>
        <v>CATEGORY="2"</v>
      </c>
    </row>
    <row r="1347" spans="1:8" x14ac:dyDescent="0.25">
      <c r="A1347" t="str">
        <f>CONCATENATE(climbs!A$1, "=",IF(TYPE(climbs!A1347)=2,CHAR(34),""),climbs!A1347,IF(TYPE(climbs!A1347)=2,CHAR(34),""))</f>
        <v>CLIMB_ID=1346</v>
      </c>
      <c r="B1347" t="str">
        <f>CONCATENATE(climbs!B$1, "=",IF(TYPE(climbs!B1347)=2,CHAR(34),""),climbs!B1347,IF(TYPE(climbs!B1347)=2,CHAR(34),""))</f>
        <v>STAGE_NUMBER=450</v>
      </c>
      <c r="C1347" t="str">
        <f>CONCATENATE(climbs!C$1, "=",IF(TYPE(climbs!C1347)=2,CHAR(34),""),climbs!C1347,IF(TYPE(climbs!C1347)=2,CHAR(34),""))</f>
        <v>STARTING_AT_KM=41</v>
      </c>
      <c r="D1347" t="str">
        <f>CONCATENATE(climbs!D$1, "=",IF(TYPE(climbs!D1347)=2,CHAR(34),""),climbs!D1347,IF(TYPE(climbs!D1347)=2,CHAR(34),""))</f>
        <v>NAME="Col du Wettstein"</v>
      </c>
      <c r="E1347" t="str">
        <f>CONCATENATE(climbs!E$1, "=",IF(TYPE(climbs!E1347)=2,CHAR(34),""),climbs!E1347,IF(TYPE(climbs!E1347)=2,CHAR(34),""))</f>
        <v>INITIAL_ALTITUDE=0</v>
      </c>
      <c r="F1347" t="str">
        <f>CONCATENATE(climbs!F$1, "=",IF(TYPE(climbs!F1347)=2,CHAR(34),""),climbs!F1347,IF(TYPE(climbs!F1347)=2,CHAR(34),""))</f>
        <v>DISTANCE=7.7</v>
      </c>
      <c r="G1347" t="str">
        <f>CONCATENATE(climbs!G$1, "=",IF(TYPE(climbs!G1347)=2,CHAR(34),""),climbs!G1347,IF(TYPE(climbs!G1347)=2,CHAR(34),""))</f>
        <v>AVERAGE_SLOPE=4.1</v>
      </c>
      <c r="H1347" t="str">
        <f>CONCATENATE(climbs!H$1, "=",IF(TYPE(climbs!H1347)=2,CHAR(34),""),climbs!H1347,IF(TYPE(climbs!H1347)=2,CHAR(34),""))</f>
        <v>CATEGORY="3"</v>
      </c>
    </row>
    <row r="1348" spans="1:8" x14ac:dyDescent="0.25">
      <c r="A1348" t="str">
        <f>CONCATENATE(climbs!A$1, "=",IF(TYPE(climbs!A1348)=2,CHAR(34),""),climbs!A1348,IF(TYPE(climbs!A1348)=2,CHAR(34),""))</f>
        <v>CLIMB_ID=1347</v>
      </c>
      <c r="B1348" t="str">
        <f>CONCATENATE(climbs!B$1, "=",IF(TYPE(climbs!B1348)=2,CHAR(34),""),climbs!B1348,IF(TYPE(climbs!B1348)=2,CHAR(34),""))</f>
        <v>STAGE_NUMBER=450</v>
      </c>
      <c r="C1348" t="str">
        <f>CONCATENATE(climbs!C$1, "=",IF(TYPE(climbs!C1348)=2,CHAR(34),""),climbs!C1348,IF(TYPE(climbs!C1348)=2,CHAR(34),""))</f>
        <v>STARTING_AT_KM=70</v>
      </c>
      <c r="D1348" t="str">
        <f>CONCATENATE(climbs!D$1, "=",IF(TYPE(climbs!D1348)=2,CHAR(34),""),climbs!D1348,IF(TYPE(climbs!D1348)=2,CHAR(34),""))</f>
        <v>NAME="Côte des Cinq Châteaux"</v>
      </c>
      <c r="E1348" t="str">
        <f>CONCATENATE(climbs!E$1, "=",IF(TYPE(climbs!E1348)=2,CHAR(34),""),climbs!E1348,IF(TYPE(climbs!E1348)=2,CHAR(34),""))</f>
        <v>INITIAL_ALTITUDE=0</v>
      </c>
      <c r="F1348" t="str">
        <f>CONCATENATE(climbs!F$1, "=",IF(TYPE(climbs!F1348)=2,CHAR(34),""),climbs!F1348,IF(TYPE(climbs!F1348)=2,CHAR(34),""))</f>
        <v>DISTANCE=4.5</v>
      </c>
      <c r="G1348" t="str">
        <f>CONCATENATE(climbs!G$1, "=",IF(TYPE(climbs!G1348)=2,CHAR(34),""),climbs!G1348,IF(TYPE(climbs!G1348)=2,CHAR(34),""))</f>
        <v>AVERAGE_SLOPE=6.1</v>
      </c>
      <c r="H1348" t="str">
        <f>CONCATENATE(climbs!H$1, "=",IF(TYPE(climbs!H1348)=2,CHAR(34),""),climbs!H1348,IF(TYPE(climbs!H1348)=2,CHAR(34),""))</f>
        <v>CATEGORY="3"</v>
      </c>
    </row>
    <row r="1349" spans="1:8" x14ac:dyDescent="0.25">
      <c r="A1349" t="str">
        <f>CONCATENATE(climbs!A$1, "=",IF(TYPE(climbs!A1349)=2,CHAR(34),""),climbs!A1349,IF(TYPE(climbs!A1349)=2,CHAR(34),""))</f>
        <v>CLIMB_ID=1348</v>
      </c>
      <c r="B1349" t="str">
        <f>CONCATENATE(climbs!B$1, "=",IF(TYPE(climbs!B1349)=2,CHAR(34),""),climbs!B1349,IF(TYPE(climbs!B1349)=2,CHAR(34),""))</f>
        <v>STAGE_NUMBER=450</v>
      </c>
      <c r="C1349" t="str">
        <f>CONCATENATE(climbs!C$1, "=",IF(TYPE(climbs!C1349)=2,CHAR(34),""),climbs!C1349,IF(TYPE(climbs!C1349)=2,CHAR(34),""))</f>
        <v>STARTING_AT_KM=86</v>
      </c>
      <c r="D1349" t="str">
        <f>CONCATENATE(climbs!D$1, "=",IF(TYPE(climbs!D1349)=2,CHAR(34),""),climbs!D1349,IF(TYPE(climbs!D1349)=2,CHAR(34),""))</f>
        <v>NAME="Côte de Gueberschwihr"</v>
      </c>
      <c r="E1349" t="str">
        <f>CONCATENATE(climbs!E$1, "=",IF(TYPE(climbs!E1349)=2,CHAR(34),""),climbs!E1349,IF(TYPE(climbs!E1349)=2,CHAR(34),""))</f>
        <v>INITIAL_ALTITUDE=559</v>
      </c>
      <c r="F1349" t="str">
        <f>CONCATENATE(climbs!F$1, "=",IF(TYPE(climbs!F1349)=2,CHAR(34),""),climbs!F1349,IF(TYPE(climbs!F1349)=2,CHAR(34),""))</f>
        <v>DISTANCE=4.1</v>
      </c>
      <c r="G1349" t="str">
        <f>CONCATENATE(climbs!G$1, "=",IF(TYPE(climbs!G1349)=2,CHAR(34),""),climbs!G1349,IF(TYPE(climbs!G1349)=2,CHAR(34),""))</f>
        <v>AVERAGE_SLOPE=7.9</v>
      </c>
      <c r="H1349" t="str">
        <f>CONCATENATE(climbs!H$1, "=",IF(TYPE(climbs!H1349)=2,CHAR(34),""),climbs!H1349,IF(TYPE(climbs!H1349)=2,CHAR(34),""))</f>
        <v>CATEGORY="2"</v>
      </c>
    </row>
    <row r="1350" spans="1:8" x14ac:dyDescent="0.25">
      <c r="A1350" t="str">
        <f>CONCATENATE(climbs!A$1, "=",IF(TYPE(climbs!A1350)=2,CHAR(34),""),climbs!A1350,IF(TYPE(climbs!A1350)=2,CHAR(34),""))</f>
        <v>CLIMB_ID=1349</v>
      </c>
      <c r="B1350" t="str">
        <f>CONCATENATE(climbs!B$1, "=",IF(TYPE(climbs!B1350)=2,CHAR(34),""),climbs!B1350,IF(TYPE(climbs!B1350)=2,CHAR(34),""))</f>
        <v>STAGE_NUMBER=450</v>
      </c>
      <c r="C1350" t="str">
        <f>CONCATENATE(climbs!C$1, "=",IF(TYPE(climbs!C1350)=2,CHAR(34),""),climbs!C1350,IF(TYPE(climbs!C1350)=2,CHAR(34),""))</f>
        <v>STARTING_AT_KM=120</v>
      </c>
      <c r="D1350" t="str">
        <f>CONCATENATE(climbs!D$1, "=",IF(TYPE(climbs!D1350)=2,CHAR(34),""),climbs!D1350,IF(TYPE(climbs!D1350)=2,CHAR(34),""))</f>
        <v>NAME="Le Markstein"</v>
      </c>
      <c r="E1350" t="str">
        <f>CONCATENATE(climbs!E$1, "=",IF(TYPE(climbs!E1350)=2,CHAR(34),""),climbs!E1350,IF(TYPE(climbs!E1350)=2,CHAR(34),""))</f>
        <v>INITIAL_ALTITUDE=1183</v>
      </c>
      <c r="F1350" t="str">
        <f>CONCATENATE(climbs!F$1, "=",IF(TYPE(climbs!F1350)=2,CHAR(34),""),climbs!F1350,IF(TYPE(climbs!F1350)=2,CHAR(34),""))</f>
        <v>DISTANCE=10.8</v>
      </c>
      <c r="G1350" t="str">
        <f>CONCATENATE(climbs!G$1, "=",IF(TYPE(climbs!G1350)=2,CHAR(34),""),climbs!G1350,IF(TYPE(climbs!G1350)=2,CHAR(34),""))</f>
        <v>AVERAGE_SLOPE=5.4</v>
      </c>
      <c r="H1350" t="str">
        <f>CONCATENATE(climbs!H$1, "=",IF(TYPE(climbs!H1350)=2,CHAR(34),""),climbs!H1350,IF(TYPE(climbs!H1350)=2,CHAR(34),""))</f>
        <v>CATEGORY="1"</v>
      </c>
    </row>
    <row r="1351" spans="1:8" x14ac:dyDescent="0.25">
      <c r="A1351" t="str">
        <f>CONCATENATE(climbs!A$1, "=",IF(TYPE(climbs!A1351)=2,CHAR(34),""),climbs!A1351,IF(TYPE(climbs!A1351)=2,CHAR(34),""))</f>
        <v>CLIMB_ID=1350</v>
      </c>
      <c r="B1351" t="str">
        <f>CONCATENATE(climbs!B$1, "=",IF(TYPE(climbs!B1351)=2,CHAR(34),""),climbs!B1351,IF(TYPE(climbs!B1351)=2,CHAR(34),""))</f>
        <v>STAGE_NUMBER=450</v>
      </c>
      <c r="C1351" t="str">
        <f>CONCATENATE(climbs!C$1, "=",IF(TYPE(climbs!C1351)=2,CHAR(34),""),climbs!C1351,IF(TYPE(climbs!C1351)=2,CHAR(34),""))</f>
        <v>STARTING_AT_KM=127</v>
      </c>
      <c r="D1351" t="str">
        <f>CONCATENATE(climbs!D$1, "=",IF(TYPE(climbs!D1351)=2,CHAR(34),""),climbs!D1351,IF(TYPE(climbs!D1351)=2,CHAR(34),""))</f>
        <v>NAME="Grand Ballon"</v>
      </c>
      <c r="E1351" t="str">
        <f>CONCATENATE(climbs!E$1, "=",IF(TYPE(climbs!E1351)=2,CHAR(34),""),climbs!E1351,IF(TYPE(climbs!E1351)=2,CHAR(34),""))</f>
        <v>INITIAL_ALTITUDE=0</v>
      </c>
      <c r="F1351" t="str">
        <f>CONCATENATE(climbs!F$1, "=",IF(TYPE(climbs!F1351)=2,CHAR(34),""),climbs!F1351,IF(TYPE(climbs!F1351)=2,CHAR(34),""))</f>
        <v>DISTANCE=1.4</v>
      </c>
      <c r="G1351" t="str">
        <f>CONCATENATE(climbs!G$1, "=",IF(TYPE(climbs!G1351)=2,CHAR(34),""),climbs!G1351,IF(TYPE(climbs!G1351)=2,CHAR(34),""))</f>
        <v>AVERAGE_SLOPE=8.6</v>
      </c>
      <c r="H1351" t="str">
        <f>CONCATENATE(climbs!H$1, "=",IF(TYPE(climbs!H1351)=2,CHAR(34),""),climbs!H1351,IF(TYPE(climbs!H1351)=2,CHAR(34),""))</f>
        <v>CATEGORY="3"</v>
      </c>
    </row>
    <row r="1352" spans="1:8" x14ac:dyDescent="0.25">
      <c r="A1352" t="str">
        <f>CONCATENATE(climbs!A$1, "=",IF(TYPE(climbs!A1352)=2,CHAR(34),""),climbs!A1352,IF(TYPE(climbs!A1352)=2,CHAR(34),""))</f>
        <v>CLIMB_ID=1351</v>
      </c>
      <c r="B1352" t="str">
        <f>CONCATENATE(climbs!B$1, "=",IF(TYPE(climbs!B1352)=2,CHAR(34),""),climbs!B1352,IF(TYPE(climbs!B1352)=2,CHAR(34),""))</f>
        <v>STAGE_NUMBER=451</v>
      </c>
      <c r="C1352" t="str">
        <f>CONCATENATE(climbs!C$1, "=",IF(TYPE(climbs!C1352)=2,CHAR(34),""),climbs!C1352,IF(TYPE(climbs!C1352)=2,CHAR(34),""))</f>
        <v>STARTING_AT_KM=30.5</v>
      </c>
      <c r="D1352" t="str">
        <f>CONCATENATE(climbs!D$1, "=",IF(TYPE(climbs!D1352)=2,CHAR(34),""),climbs!D1352,IF(TYPE(climbs!D1352)=2,CHAR(34),""))</f>
        <v>NAME="Col du Firstplan"</v>
      </c>
      <c r="E1352" t="str">
        <f>CONCATENATE(climbs!E$1, "=",IF(TYPE(climbs!E1352)=2,CHAR(34),""),climbs!E1352,IF(TYPE(climbs!E1352)=2,CHAR(34),""))</f>
        <v>INITIAL_ALTITUDE=722</v>
      </c>
      <c r="F1352" t="str">
        <f>CONCATENATE(climbs!F$1, "=",IF(TYPE(climbs!F1352)=2,CHAR(34),""),climbs!F1352,IF(TYPE(climbs!F1352)=2,CHAR(34),""))</f>
        <v>DISTANCE=8.3</v>
      </c>
      <c r="G1352" t="str">
        <f>CONCATENATE(climbs!G$1, "=",IF(TYPE(climbs!G1352)=2,CHAR(34),""),climbs!G1352,IF(TYPE(climbs!G1352)=2,CHAR(34),""))</f>
        <v>AVERAGE_SLOPE=5.4</v>
      </c>
      <c r="H1352" t="str">
        <f>CONCATENATE(climbs!H$1, "=",IF(TYPE(climbs!H1352)=2,CHAR(34),""),climbs!H1352,IF(TYPE(climbs!H1352)=2,CHAR(34),""))</f>
        <v>CATEGORY="2"</v>
      </c>
    </row>
    <row r="1353" spans="1:8" x14ac:dyDescent="0.25">
      <c r="A1353" t="str">
        <f>CONCATENATE(climbs!A$1, "=",IF(TYPE(climbs!A1353)=2,CHAR(34),""),climbs!A1353,IF(TYPE(climbs!A1353)=2,CHAR(34),""))</f>
        <v>CLIMB_ID=1352</v>
      </c>
      <c r="B1353" t="str">
        <f>CONCATENATE(climbs!B$1, "=",IF(TYPE(climbs!B1353)=2,CHAR(34),""),climbs!B1353,IF(TYPE(climbs!B1353)=2,CHAR(34),""))</f>
        <v>STAGE_NUMBER=451</v>
      </c>
      <c r="C1353" t="str">
        <f>CONCATENATE(climbs!C$1, "=",IF(TYPE(climbs!C1353)=2,CHAR(34),""),climbs!C1353,IF(TYPE(climbs!C1353)=2,CHAR(34),""))</f>
        <v>STARTING_AT_KM=54.5</v>
      </c>
      <c r="D1353" t="str">
        <f>CONCATENATE(climbs!D$1, "=",IF(TYPE(climbs!D1353)=2,CHAR(34),""),climbs!D1353,IF(TYPE(climbs!D1353)=2,CHAR(34),""))</f>
        <v>NAME="Petit Ballon"</v>
      </c>
      <c r="E1353" t="str">
        <f>CONCATENATE(climbs!E$1, "=",IF(TYPE(climbs!E1353)=2,CHAR(34),""),climbs!E1353,IF(TYPE(climbs!E1353)=2,CHAR(34),""))</f>
        <v>INITIAL_ALTITUDE=1163</v>
      </c>
      <c r="F1353" t="str">
        <f>CONCATENATE(climbs!F$1, "=",IF(TYPE(climbs!F1353)=2,CHAR(34),""),climbs!F1353,IF(TYPE(climbs!F1353)=2,CHAR(34),""))</f>
        <v>DISTANCE=9.3</v>
      </c>
      <c r="G1353" t="str">
        <f>CONCATENATE(climbs!G$1, "=",IF(TYPE(climbs!G1353)=2,CHAR(34),""),climbs!G1353,IF(TYPE(climbs!G1353)=2,CHAR(34),""))</f>
        <v>AVERAGE_SLOPE=8.1</v>
      </c>
      <c r="H1353" t="str">
        <f>CONCATENATE(climbs!H$1, "=",IF(TYPE(climbs!H1353)=2,CHAR(34),""),climbs!H1353,IF(TYPE(climbs!H1353)=2,CHAR(34),""))</f>
        <v>CATEGORY="1"</v>
      </c>
    </row>
    <row r="1354" spans="1:8" x14ac:dyDescent="0.25">
      <c r="A1354" t="str">
        <f>CONCATENATE(climbs!A$1, "=",IF(TYPE(climbs!A1354)=2,CHAR(34),""),climbs!A1354,IF(TYPE(climbs!A1354)=2,CHAR(34),""))</f>
        <v>CLIMB_ID=1353</v>
      </c>
      <c r="B1354" t="str">
        <f>CONCATENATE(climbs!B$1, "=",IF(TYPE(climbs!B1354)=2,CHAR(34),""),climbs!B1354,IF(TYPE(climbs!B1354)=2,CHAR(34),""))</f>
        <v>STAGE_NUMBER=451</v>
      </c>
      <c r="C1354" t="str">
        <f>CONCATENATE(climbs!C$1, "=",IF(TYPE(climbs!C1354)=2,CHAR(34),""),climbs!C1354,IF(TYPE(climbs!C1354)=2,CHAR(34),""))</f>
        <v>STARTING_AT_KM=71.5</v>
      </c>
      <c r="D1354" t="str">
        <f>CONCATENATE(climbs!D$1, "=",IF(TYPE(climbs!D1354)=2,CHAR(34),""),climbs!D1354,IF(TYPE(climbs!D1354)=2,CHAR(34),""))</f>
        <v>NAME="Col du Platzerwasel"</v>
      </c>
      <c r="E1354" t="str">
        <f>CONCATENATE(climbs!E$1, "=",IF(TYPE(climbs!E1354)=2,CHAR(34),""),climbs!E1354,IF(TYPE(climbs!E1354)=2,CHAR(34),""))</f>
        <v>INITIAL_ALTITUDE=1193</v>
      </c>
      <c r="F1354" t="str">
        <f>CONCATENATE(climbs!F$1, "=",IF(TYPE(climbs!F1354)=2,CHAR(34),""),climbs!F1354,IF(TYPE(climbs!F1354)=2,CHAR(34),""))</f>
        <v>DISTANCE=7.1</v>
      </c>
      <c r="G1354" t="str">
        <f>CONCATENATE(climbs!G$1, "=",IF(TYPE(climbs!G1354)=2,CHAR(34),""),climbs!G1354,IF(TYPE(climbs!G1354)=2,CHAR(34),""))</f>
        <v>AVERAGE_SLOPE=8.4</v>
      </c>
      <c r="H1354" t="str">
        <f>CONCATENATE(climbs!H$1, "=",IF(TYPE(climbs!H1354)=2,CHAR(34),""),climbs!H1354,IF(TYPE(climbs!H1354)=2,CHAR(34),""))</f>
        <v>CATEGORY="1"</v>
      </c>
    </row>
    <row r="1355" spans="1:8" x14ac:dyDescent="0.25">
      <c r="A1355" t="str">
        <f>CONCATENATE(climbs!A$1, "=",IF(TYPE(climbs!A1355)=2,CHAR(34),""),climbs!A1355,IF(TYPE(climbs!A1355)=2,CHAR(34),""))</f>
        <v>CLIMB_ID=1354</v>
      </c>
      <c r="B1355" t="str">
        <f>CONCATENATE(climbs!B$1, "=",IF(TYPE(climbs!B1355)=2,CHAR(34),""),climbs!B1355,IF(TYPE(climbs!B1355)=2,CHAR(34),""))</f>
        <v>STAGE_NUMBER=451</v>
      </c>
      <c r="C1355" t="str">
        <f>CONCATENATE(climbs!C$1, "=",IF(TYPE(climbs!C1355)=2,CHAR(34),""),climbs!C1355,IF(TYPE(climbs!C1355)=2,CHAR(34),""))</f>
        <v>STARTING_AT_KM=103.5</v>
      </c>
      <c r="D1355" t="str">
        <f>CONCATENATE(climbs!D$1, "=",IF(TYPE(climbs!D1355)=2,CHAR(34),""),climbs!D1355,IF(TYPE(climbs!D1355)=2,CHAR(34),""))</f>
        <v>NAME="Col d'Oderen"</v>
      </c>
      <c r="E1355" t="str">
        <f>CONCATENATE(climbs!E$1, "=",IF(TYPE(climbs!E1355)=2,CHAR(34),""),climbs!E1355,IF(TYPE(climbs!E1355)=2,CHAR(34),""))</f>
        <v>INITIAL_ALTITUDE=884</v>
      </c>
      <c r="F1355" t="str">
        <f>CONCATENATE(climbs!F$1, "=",IF(TYPE(climbs!F1355)=2,CHAR(34),""),climbs!F1355,IF(TYPE(climbs!F1355)=2,CHAR(34),""))</f>
        <v>DISTANCE=6.7</v>
      </c>
      <c r="G1355" t="str">
        <f>CONCATENATE(climbs!G$1, "=",IF(TYPE(climbs!G1355)=2,CHAR(34),""),climbs!G1355,IF(TYPE(climbs!G1355)=2,CHAR(34),""))</f>
        <v>AVERAGE_SLOPE=6.1</v>
      </c>
      <c r="H1355" t="str">
        <f>CONCATENATE(climbs!H$1, "=",IF(TYPE(climbs!H1355)=2,CHAR(34),""),climbs!H1355,IF(TYPE(climbs!H1355)=2,CHAR(34),""))</f>
        <v>CATEGORY="2"</v>
      </c>
    </row>
    <row r="1356" spans="1:8" x14ac:dyDescent="0.25">
      <c r="A1356" t="str">
        <f>CONCATENATE(climbs!A$1, "=",IF(TYPE(climbs!A1356)=2,CHAR(34),""),climbs!A1356,IF(TYPE(climbs!A1356)=2,CHAR(34),""))</f>
        <v>CLIMB_ID=1355</v>
      </c>
      <c r="B1356" t="str">
        <f>CONCATENATE(climbs!B$1, "=",IF(TYPE(climbs!B1356)=2,CHAR(34),""),climbs!B1356,IF(TYPE(climbs!B1356)=2,CHAR(34),""))</f>
        <v>STAGE_NUMBER=451</v>
      </c>
      <c r="C1356" t="str">
        <f>CONCATENATE(climbs!C$1, "=",IF(TYPE(climbs!C1356)=2,CHAR(34),""),climbs!C1356,IF(TYPE(climbs!C1356)=2,CHAR(34),""))</f>
        <v>STARTING_AT_KM=125.5</v>
      </c>
      <c r="D1356" t="str">
        <f>CONCATENATE(climbs!D$1, "=",IF(TYPE(climbs!D1356)=2,CHAR(34),""),climbs!D1356,IF(TYPE(climbs!D1356)=2,CHAR(34),""))</f>
        <v>NAME="Col des Croix"</v>
      </c>
      <c r="E1356" t="str">
        <f>CONCATENATE(climbs!E$1, "=",IF(TYPE(climbs!E1356)=2,CHAR(34),""),climbs!E1356,IF(TYPE(climbs!E1356)=2,CHAR(34),""))</f>
        <v>INITIAL_ALTITUDE=0</v>
      </c>
      <c r="F1356" t="str">
        <f>CONCATENATE(climbs!F$1, "=",IF(TYPE(climbs!F1356)=2,CHAR(34),""),climbs!F1356,IF(TYPE(climbs!F1356)=2,CHAR(34),""))</f>
        <v>DISTANCE=3.2</v>
      </c>
      <c r="G1356" t="str">
        <f>CONCATENATE(climbs!G$1, "=",IF(TYPE(climbs!G1356)=2,CHAR(34),""),climbs!G1356,IF(TYPE(climbs!G1356)=2,CHAR(34),""))</f>
        <v>AVERAGE_SLOPE=6.2</v>
      </c>
      <c r="H1356" t="str">
        <f>CONCATENATE(climbs!H$1, "=",IF(TYPE(climbs!H1356)=2,CHAR(34),""),climbs!H1356,IF(TYPE(climbs!H1356)=2,CHAR(34),""))</f>
        <v>CATEGORY="3"</v>
      </c>
    </row>
    <row r="1357" spans="1:8" x14ac:dyDescent="0.25">
      <c r="A1357" t="str">
        <f>CONCATENATE(climbs!A$1, "=",IF(TYPE(climbs!A1357)=2,CHAR(34),""),climbs!A1357,IF(TYPE(climbs!A1357)=2,CHAR(34),""))</f>
        <v>CLIMB_ID=1356</v>
      </c>
      <c r="B1357" t="str">
        <f>CONCATENATE(climbs!B$1, "=",IF(TYPE(climbs!B1357)=2,CHAR(34),""),climbs!B1357,IF(TYPE(climbs!B1357)=2,CHAR(34),""))</f>
        <v>STAGE_NUMBER=451</v>
      </c>
      <c r="C1357" t="str">
        <f>CONCATENATE(climbs!C$1, "=",IF(TYPE(climbs!C1357)=2,CHAR(34),""),climbs!C1357,IF(TYPE(climbs!C1357)=2,CHAR(34),""))</f>
        <v>STARTING_AT_KM=143.5</v>
      </c>
      <c r="D1357" t="str">
        <f>CONCATENATE(climbs!D$1, "=",IF(TYPE(climbs!D1357)=2,CHAR(34),""),climbs!D1357,IF(TYPE(climbs!D1357)=2,CHAR(34),""))</f>
        <v>NAME="Col des Chevrères"</v>
      </c>
      <c r="E1357" t="str">
        <f>CONCATENATE(climbs!E$1, "=",IF(TYPE(climbs!E1357)=2,CHAR(34),""),climbs!E1357,IF(TYPE(climbs!E1357)=2,CHAR(34),""))</f>
        <v>INITIAL_ALTITUDE=914</v>
      </c>
      <c r="F1357" t="str">
        <f>CONCATENATE(climbs!F$1, "=",IF(TYPE(climbs!F1357)=2,CHAR(34),""),climbs!F1357,IF(TYPE(climbs!F1357)=2,CHAR(34),""))</f>
        <v>DISTANCE=3.5</v>
      </c>
      <c r="G1357" t="str">
        <f>CONCATENATE(climbs!G$1, "=",IF(TYPE(climbs!G1357)=2,CHAR(34),""),climbs!G1357,IF(TYPE(climbs!G1357)=2,CHAR(34),""))</f>
        <v>AVERAGE_SLOPE=9.5</v>
      </c>
      <c r="H1357" t="str">
        <f>CONCATENATE(climbs!H$1, "=",IF(TYPE(climbs!H1357)=2,CHAR(34),""),climbs!H1357,IF(TYPE(climbs!H1357)=2,CHAR(34),""))</f>
        <v>CATEGORY="1"</v>
      </c>
    </row>
    <row r="1358" spans="1:8" x14ac:dyDescent="0.25">
      <c r="A1358" t="str">
        <f>CONCATENATE(climbs!A$1, "=",IF(TYPE(climbs!A1358)=2,CHAR(34),""),climbs!A1358,IF(TYPE(climbs!A1358)=2,CHAR(34),""))</f>
        <v>CLIMB_ID=1357</v>
      </c>
      <c r="B1358" t="str">
        <f>CONCATENATE(climbs!B$1, "=",IF(TYPE(climbs!B1358)=2,CHAR(34),""),climbs!B1358,IF(TYPE(climbs!B1358)=2,CHAR(34),""))</f>
        <v>STAGE_NUMBER=451</v>
      </c>
      <c r="C1358" t="str">
        <f>CONCATENATE(climbs!C$1, "=",IF(TYPE(climbs!C1358)=2,CHAR(34),""),climbs!C1358,IF(TYPE(climbs!C1358)=2,CHAR(34),""))</f>
        <v>STARTING_AT_KM=161.5</v>
      </c>
      <c r="D1358" t="str">
        <f>CONCATENATE(climbs!D$1, "=",IF(TYPE(climbs!D1358)=2,CHAR(34),""),climbs!D1358,IF(TYPE(climbs!D1358)=2,CHAR(34),""))</f>
        <v>NAME="La Planche des Belles Filles"</v>
      </c>
      <c r="E1358" t="str">
        <f>CONCATENATE(climbs!E$1, "=",IF(TYPE(climbs!E1358)=2,CHAR(34),""),climbs!E1358,IF(TYPE(climbs!E1358)=2,CHAR(34),""))</f>
        <v>INITIAL_ALTITUDE=1035</v>
      </c>
      <c r="F1358" t="str">
        <f>CONCATENATE(climbs!F$1, "=",IF(TYPE(climbs!F1358)=2,CHAR(34),""),climbs!F1358,IF(TYPE(climbs!F1358)=2,CHAR(34),""))</f>
        <v>DISTANCE=5.9</v>
      </c>
      <c r="G1358" t="str">
        <f>CONCATENATE(climbs!G$1, "=",IF(TYPE(climbs!G1358)=2,CHAR(34),""),climbs!G1358,IF(TYPE(climbs!G1358)=2,CHAR(34),""))</f>
        <v>AVERAGE_SLOPE=8.5</v>
      </c>
      <c r="H1358" t="str">
        <f>CONCATENATE(climbs!H$1, "=",IF(TYPE(climbs!H1358)=2,CHAR(34),""),climbs!H1358,IF(TYPE(climbs!H1358)=2,CHAR(34),""))</f>
        <v>CATEGORY="1"</v>
      </c>
    </row>
    <row r="1359" spans="1:8" x14ac:dyDescent="0.25">
      <c r="A1359" t="str">
        <f>CONCATENATE(climbs!A$1, "=",IF(TYPE(climbs!A1359)=2,CHAR(34),""),climbs!A1359,IF(TYPE(climbs!A1359)=2,CHAR(34),""))</f>
        <v>CLIMB_ID=1358</v>
      </c>
      <c r="B1359" t="str">
        <f>CONCATENATE(climbs!B$1, "=",IF(TYPE(climbs!B1359)=2,CHAR(34),""),climbs!B1359,IF(TYPE(climbs!B1359)=2,CHAR(34),""))</f>
        <v>STAGE_NUMBER=452</v>
      </c>
      <c r="C1359" t="str">
        <f>CONCATENATE(climbs!C$1, "=",IF(TYPE(climbs!C1359)=2,CHAR(34),""),climbs!C1359,IF(TYPE(climbs!C1359)=2,CHAR(34),""))</f>
        <v>STARTING_AT_KM=141</v>
      </c>
      <c r="D1359" t="str">
        <f>CONCATENATE(climbs!D$1, "=",IF(TYPE(climbs!D1359)=2,CHAR(34),""),climbs!D1359,IF(TYPE(climbs!D1359)=2,CHAR(34),""))</f>
        <v>NAME="Côte de Rogna"</v>
      </c>
      <c r="E1359" t="str">
        <f>CONCATENATE(climbs!E$1, "=",IF(TYPE(climbs!E1359)=2,CHAR(34),""),climbs!E1359,IF(TYPE(climbs!E1359)=2,CHAR(34),""))</f>
        <v>INITIAL_ALTITUDE=0</v>
      </c>
      <c r="F1359" t="str">
        <f>CONCATENATE(climbs!F$1, "=",IF(TYPE(climbs!F1359)=2,CHAR(34),""),climbs!F1359,IF(TYPE(climbs!F1359)=2,CHAR(34),""))</f>
        <v>DISTANCE=7.6</v>
      </c>
      <c r="G1359" t="str">
        <f>CONCATENATE(climbs!G$1, "=",IF(TYPE(climbs!G1359)=2,CHAR(34),""),climbs!G1359,IF(TYPE(climbs!G1359)=2,CHAR(34),""))</f>
        <v>AVERAGE_SLOPE=4.9</v>
      </c>
      <c r="H1359" t="str">
        <f>CONCATENATE(climbs!H$1, "=",IF(TYPE(climbs!H1359)=2,CHAR(34),""),climbs!H1359,IF(TYPE(climbs!H1359)=2,CHAR(34),""))</f>
        <v>CATEGORY="3"</v>
      </c>
    </row>
    <row r="1360" spans="1:8" x14ac:dyDescent="0.25">
      <c r="A1360" t="str">
        <f>CONCATENATE(climbs!A$1, "=",IF(TYPE(climbs!A1360)=2,CHAR(34),""),climbs!A1360,IF(TYPE(climbs!A1360)=2,CHAR(34),""))</f>
        <v>CLIMB_ID=1359</v>
      </c>
      <c r="B1360" t="str">
        <f>CONCATENATE(climbs!B$1, "=",IF(TYPE(climbs!B1360)=2,CHAR(34),""),climbs!B1360,IF(TYPE(climbs!B1360)=2,CHAR(34),""))</f>
        <v>STAGE_NUMBER=452</v>
      </c>
      <c r="C1360" t="str">
        <f>CONCATENATE(climbs!C$1, "=",IF(TYPE(climbs!C1360)=2,CHAR(34),""),climbs!C1360,IF(TYPE(climbs!C1360)=2,CHAR(34),""))</f>
        <v>STARTING_AT_KM=148.5</v>
      </c>
      <c r="D1360" t="str">
        <f>CONCATENATE(climbs!D$1, "=",IF(TYPE(climbs!D1360)=2,CHAR(34),""),climbs!D1360,IF(TYPE(climbs!D1360)=2,CHAR(34),""))</f>
        <v>NAME="Côte de Choux"</v>
      </c>
      <c r="E1360" t="str">
        <f>CONCATENATE(climbs!E$1, "=",IF(TYPE(climbs!E1360)=2,CHAR(34),""),climbs!E1360,IF(TYPE(climbs!E1360)=2,CHAR(34),""))</f>
        <v>INITIAL_ALTITUDE=0</v>
      </c>
      <c r="F1360" t="str">
        <f>CONCATENATE(climbs!F$1, "=",IF(TYPE(climbs!F1360)=2,CHAR(34),""),climbs!F1360,IF(TYPE(climbs!F1360)=2,CHAR(34),""))</f>
        <v>DISTANCE=1.7</v>
      </c>
      <c r="G1360" t="str">
        <f>CONCATENATE(climbs!G$1, "=",IF(TYPE(climbs!G1360)=2,CHAR(34),""),climbs!G1360,IF(TYPE(climbs!G1360)=2,CHAR(34),""))</f>
        <v>AVERAGE_SLOPE=6.5</v>
      </c>
      <c r="H1360" t="str">
        <f>CONCATENATE(climbs!H$1, "=",IF(TYPE(climbs!H1360)=2,CHAR(34),""),climbs!H1360,IF(TYPE(climbs!H1360)=2,CHAR(34),""))</f>
        <v>CATEGORY="3"</v>
      </c>
    </row>
    <row r="1361" spans="1:8" x14ac:dyDescent="0.25">
      <c r="A1361" t="str">
        <f>CONCATENATE(climbs!A$1, "=",IF(TYPE(climbs!A1361)=2,CHAR(34),""),climbs!A1361,IF(TYPE(climbs!A1361)=2,CHAR(34),""))</f>
        <v>CLIMB_ID=1360</v>
      </c>
      <c r="B1361" t="str">
        <f>CONCATENATE(climbs!B$1, "=",IF(TYPE(climbs!B1361)=2,CHAR(34),""),climbs!B1361,IF(TYPE(climbs!B1361)=2,CHAR(34),""))</f>
        <v>STAGE_NUMBER=452</v>
      </c>
      <c r="C1361" t="str">
        <f>CONCATENATE(climbs!C$1, "=",IF(TYPE(climbs!C1361)=2,CHAR(34),""),climbs!C1361,IF(TYPE(climbs!C1361)=2,CHAR(34),""))</f>
        <v>STARTING_AT_KM=152.5</v>
      </c>
      <c r="D1361" t="str">
        <f>CONCATENATE(climbs!D$1, "=",IF(TYPE(climbs!D1361)=2,CHAR(34),""),climbs!D1361,IF(TYPE(climbs!D1361)=2,CHAR(34),""))</f>
        <v>NAME="Côte de Désertin"</v>
      </c>
      <c r="E1361" t="str">
        <f>CONCATENATE(climbs!E$1, "=",IF(TYPE(climbs!E1361)=2,CHAR(34),""),climbs!E1361,IF(TYPE(climbs!E1361)=2,CHAR(34),""))</f>
        <v>INITIAL_ALTITUDE=0</v>
      </c>
      <c r="F1361" t="str">
        <f>CONCATENATE(climbs!F$1, "=",IF(TYPE(climbs!F1361)=2,CHAR(34),""),climbs!F1361,IF(TYPE(climbs!F1361)=2,CHAR(34),""))</f>
        <v>DISTANCE=3.1</v>
      </c>
      <c r="G1361" t="str">
        <f>CONCATENATE(climbs!G$1, "=",IF(TYPE(climbs!G1361)=2,CHAR(34),""),climbs!G1361,IF(TYPE(climbs!G1361)=2,CHAR(34),""))</f>
        <v>AVERAGE_SLOPE=5.2</v>
      </c>
      <c r="H1361" t="str">
        <f>CONCATENATE(climbs!H$1, "=",IF(TYPE(climbs!H1361)=2,CHAR(34),""),climbs!H1361,IF(TYPE(climbs!H1361)=2,CHAR(34),""))</f>
        <v>CATEGORY="4"</v>
      </c>
    </row>
    <row r="1362" spans="1:8" x14ac:dyDescent="0.25">
      <c r="A1362" t="str">
        <f>CONCATENATE(climbs!A$1, "=",IF(TYPE(climbs!A1362)=2,CHAR(34),""),climbs!A1362,IF(TYPE(climbs!A1362)=2,CHAR(34),""))</f>
        <v>CLIMB_ID=1361</v>
      </c>
      <c r="B1362" t="str">
        <f>CONCATENATE(climbs!B$1, "=",IF(TYPE(climbs!B1362)=2,CHAR(34),""),climbs!B1362,IF(TYPE(climbs!B1362)=2,CHAR(34),""))</f>
        <v>STAGE_NUMBER=452</v>
      </c>
      <c r="C1362" t="str">
        <f>CONCATENATE(climbs!C$1, "=",IF(TYPE(climbs!C1362)=2,CHAR(34),""),climbs!C1362,IF(TYPE(climbs!C1362)=2,CHAR(34),""))</f>
        <v>STARTING_AT_KM=168</v>
      </c>
      <c r="D1362" t="str">
        <f>CONCATENATE(climbs!D$1, "=",IF(TYPE(climbs!D1362)=2,CHAR(34),""),climbs!D1362,IF(TYPE(climbs!D1362)=2,CHAR(34),""))</f>
        <v>NAME="Côte d'Échallon"</v>
      </c>
      <c r="E1362" t="str">
        <f>CONCATENATE(climbs!E$1, "=",IF(TYPE(climbs!E1362)=2,CHAR(34),""),climbs!E1362,IF(TYPE(climbs!E1362)=2,CHAR(34),""))</f>
        <v>INITIAL_ALTITUDE=0</v>
      </c>
      <c r="F1362" t="str">
        <f>CONCATENATE(climbs!F$1, "=",IF(TYPE(climbs!F1362)=2,CHAR(34),""),climbs!F1362,IF(TYPE(climbs!F1362)=2,CHAR(34),""))</f>
        <v>DISTANCE=3</v>
      </c>
      <c r="G1362" t="str">
        <f>CONCATENATE(climbs!G$1, "=",IF(TYPE(climbs!G1362)=2,CHAR(34),""),climbs!G1362,IF(TYPE(climbs!G1362)=2,CHAR(34),""))</f>
        <v>AVERAGE_SLOPE=6.6</v>
      </c>
      <c r="H1362" t="str">
        <f>CONCATENATE(climbs!H$1, "=",IF(TYPE(climbs!H1362)=2,CHAR(34),""),climbs!H1362,IF(TYPE(climbs!H1362)=2,CHAR(34),""))</f>
        <v>CATEGORY="3"</v>
      </c>
    </row>
    <row r="1363" spans="1:8" x14ac:dyDescent="0.25">
      <c r="A1363" t="str">
        <f>CONCATENATE(climbs!A$1, "=",IF(TYPE(climbs!A1363)=2,CHAR(34),""),climbs!A1363,IF(TYPE(climbs!A1363)=2,CHAR(34),""))</f>
        <v>CLIMB_ID=1362</v>
      </c>
      <c r="B1363" t="str">
        <f>CONCATENATE(climbs!B$1, "=",IF(TYPE(climbs!B1363)=2,CHAR(34),""),climbs!B1363,IF(TYPE(climbs!B1363)=2,CHAR(34),""))</f>
        <v>STAGE_NUMBER=453</v>
      </c>
      <c r="C1363" t="str">
        <f>CONCATENATE(climbs!C$1, "=",IF(TYPE(climbs!C1363)=2,CHAR(34),""),climbs!C1363,IF(TYPE(climbs!C1363)=2,CHAR(34),""))</f>
        <v>STARTING_AT_KM=58.5</v>
      </c>
      <c r="D1363" t="str">
        <f>CONCATENATE(climbs!D$1, "=",IF(TYPE(climbs!D1363)=2,CHAR(34),""),climbs!D1363,IF(TYPE(climbs!D1363)=2,CHAR(34),""))</f>
        <v>NAME="Col de Brouilly"</v>
      </c>
      <c r="E1363" t="str">
        <f>CONCATENATE(climbs!E$1, "=",IF(TYPE(climbs!E1363)=2,CHAR(34),""),climbs!E1363,IF(TYPE(climbs!E1363)=2,CHAR(34),""))</f>
        <v>INITIAL_ALTITUDE=0</v>
      </c>
      <c r="F1363" t="str">
        <f>CONCATENATE(climbs!F$1, "=",IF(TYPE(climbs!F1363)=2,CHAR(34),""),climbs!F1363,IF(TYPE(climbs!F1363)=2,CHAR(34),""))</f>
        <v>DISTANCE=1.7</v>
      </c>
      <c r="G1363" t="str">
        <f>CONCATENATE(climbs!G$1, "=",IF(TYPE(climbs!G1363)=2,CHAR(34),""),climbs!G1363,IF(TYPE(climbs!G1363)=2,CHAR(34),""))</f>
        <v>AVERAGE_SLOPE=5.1</v>
      </c>
      <c r="H1363" t="str">
        <f>CONCATENATE(climbs!H$1, "=",IF(TYPE(climbs!H1363)=2,CHAR(34),""),climbs!H1363,IF(TYPE(climbs!H1363)=2,CHAR(34),""))</f>
        <v>CATEGORY="4"</v>
      </c>
    </row>
    <row r="1364" spans="1:8" x14ac:dyDescent="0.25">
      <c r="A1364" t="str">
        <f>CONCATENATE(climbs!A$1, "=",IF(TYPE(climbs!A1364)=2,CHAR(34),""),climbs!A1364,IF(TYPE(climbs!A1364)=2,CHAR(34),""))</f>
        <v>CLIMB_ID=1363</v>
      </c>
      <c r="B1364" t="str">
        <f>CONCATENATE(climbs!B$1, "=",IF(TYPE(climbs!B1364)=2,CHAR(34),""),climbs!B1364,IF(TYPE(climbs!B1364)=2,CHAR(34),""))</f>
        <v>STAGE_NUMBER=453</v>
      </c>
      <c r="C1364" t="str">
        <f>CONCATENATE(climbs!C$1, "=",IF(TYPE(climbs!C1364)=2,CHAR(34),""),climbs!C1364,IF(TYPE(climbs!C1364)=2,CHAR(34),""))</f>
        <v>STARTING_AT_KM=83</v>
      </c>
      <c r="D1364" t="str">
        <f>CONCATENATE(climbs!D$1, "=",IF(TYPE(climbs!D1364)=2,CHAR(34),""),climbs!D1364,IF(TYPE(climbs!D1364)=2,CHAR(34),""))</f>
        <v>NAME="Côte du Saule-d'Oingt"</v>
      </c>
      <c r="E1364" t="str">
        <f>CONCATENATE(climbs!E$1, "=",IF(TYPE(climbs!E1364)=2,CHAR(34),""),climbs!E1364,IF(TYPE(climbs!E1364)=2,CHAR(34),""))</f>
        <v>INITIAL_ALTITUDE=0</v>
      </c>
      <c r="F1364" t="str">
        <f>CONCATENATE(climbs!F$1, "=",IF(TYPE(climbs!F1364)=2,CHAR(34),""),climbs!F1364,IF(TYPE(climbs!F1364)=2,CHAR(34),""))</f>
        <v>DISTANCE=3.8</v>
      </c>
      <c r="G1364" t="str">
        <f>CONCATENATE(climbs!G$1, "=",IF(TYPE(climbs!G1364)=2,CHAR(34),""),climbs!G1364,IF(TYPE(climbs!G1364)=2,CHAR(34),""))</f>
        <v>AVERAGE_SLOPE=4.5</v>
      </c>
      <c r="H1364" t="str">
        <f>CONCATENATE(climbs!H$1, "=",IF(TYPE(climbs!H1364)=2,CHAR(34),""),climbs!H1364,IF(TYPE(climbs!H1364)=2,CHAR(34),""))</f>
        <v>CATEGORY="3"</v>
      </c>
    </row>
    <row r="1365" spans="1:8" x14ac:dyDescent="0.25">
      <c r="A1365" t="str">
        <f>CONCATENATE(climbs!A$1, "=",IF(TYPE(climbs!A1365)=2,CHAR(34),""),climbs!A1365,IF(TYPE(climbs!A1365)=2,CHAR(34),""))</f>
        <v>CLIMB_ID=1364</v>
      </c>
      <c r="B1365" t="str">
        <f>CONCATENATE(climbs!B$1, "=",IF(TYPE(climbs!B1365)=2,CHAR(34),""),climbs!B1365,IF(TYPE(climbs!B1365)=2,CHAR(34),""))</f>
        <v>STAGE_NUMBER=453</v>
      </c>
      <c r="C1365" t="str">
        <f>CONCATENATE(climbs!C$1, "=",IF(TYPE(climbs!C1365)=2,CHAR(34),""),climbs!C1365,IF(TYPE(climbs!C1365)=2,CHAR(34),""))</f>
        <v>STARTING_AT_KM=138</v>
      </c>
      <c r="D1365" t="str">
        <f>CONCATENATE(climbs!D$1, "=",IF(TYPE(climbs!D1365)=2,CHAR(34),""),climbs!D1365,IF(TYPE(climbs!D1365)=2,CHAR(34),""))</f>
        <v>NAME="Col des Brosses"</v>
      </c>
      <c r="E1365" t="str">
        <f>CONCATENATE(climbs!E$1, "=",IF(TYPE(climbs!E1365)=2,CHAR(34),""),climbs!E1365,IF(TYPE(climbs!E1365)=2,CHAR(34),""))</f>
        <v>INITIAL_ALTITUDE=0</v>
      </c>
      <c r="F1365" t="str">
        <f>CONCATENATE(climbs!F$1, "=",IF(TYPE(climbs!F1365)=2,CHAR(34),""),climbs!F1365,IF(TYPE(climbs!F1365)=2,CHAR(34),""))</f>
        <v>DISTANCE=15.3</v>
      </c>
      <c r="G1365" t="str">
        <f>CONCATENATE(climbs!G$1, "=",IF(TYPE(climbs!G1365)=2,CHAR(34),""),climbs!G1365,IF(TYPE(climbs!G1365)=2,CHAR(34),""))</f>
        <v>AVERAGE_SLOPE=3.3</v>
      </c>
      <c r="H1365" t="str">
        <f>CONCATENATE(climbs!H$1, "=",IF(TYPE(climbs!H1365)=2,CHAR(34),""),climbs!H1365,IF(TYPE(climbs!H1365)=2,CHAR(34),""))</f>
        <v>CATEGORY="3"</v>
      </c>
    </row>
    <row r="1366" spans="1:8" x14ac:dyDescent="0.25">
      <c r="A1366" t="str">
        <f>CONCATENATE(climbs!A$1, "=",IF(TYPE(climbs!A1366)=2,CHAR(34),""),climbs!A1366,IF(TYPE(climbs!A1366)=2,CHAR(34),""))</f>
        <v>CLIMB_ID=1365</v>
      </c>
      <c r="B1366" t="str">
        <f>CONCATENATE(climbs!B$1, "=",IF(TYPE(climbs!B1366)=2,CHAR(34),""),climbs!B1366,IF(TYPE(climbs!B1366)=2,CHAR(34),""))</f>
        <v>STAGE_NUMBER=453</v>
      </c>
      <c r="C1366" t="str">
        <f>CONCATENATE(climbs!C$1, "=",IF(TYPE(climbs!C1366)=2,CHAR(34),""),climbs!C1366,IF(TYPE(climbs!C1366)=2,CHAR(34),""))</f>
        <v>STARTING_AT_KM=164</v>
      </c>
      <c r="D1366" t="str">
        <f>CONCATENATE(climbs!D$1, "=",IF(TYPE(climbs!D1366)=2,CHAR(34),""),climbs!D1366,IF(TYPE(climbs!D1366)=2,CHAR(34),""))</f>
        <v>NAME="Côte de Grammond"</v>
      </c>
      <c r="E1366" t="str">
        <f>CONCATENATE(climbs!E$1, "=",IF(TYPE(climbs!E1366)=2,CHAR(34),""),climbs!E1366,IF(TYPE(climbs!E1366)=2,CHAR(34),""))</f>
        <v>INITIAL_ALTITUDE=0</v>
      </c>
      <c r="F1366" t="str">
        <f>CONCATENATE(climbs!F$1, "=",IF(TYPE(climbs!F1366)=2,CHAR(34),""),climbs!F1366,IF(TYPE(climbs!F1366)=2,CHAR(34),""))</f>
        <v>DISTANCE=9.8</v>
      </c>
      <c r="G1366" t="str">
        <f>CONCATENATE(climbs!G$1, "=",IF(TYPE(climbs!G1366)=2,CHAR(34),""),climbs!G1366,IF(TYPE(climbs!G1366)=2,CHAR(34),""))</f>
        <v>AVERAGE_SLOPE=2.9</v>
      </c>
      <c r="H1366" t="str">
        <f>CONCATENATE(climbs!H$1, "=",IF(TYPE(climbs!H1366)=2,CHAR(34),""),climbs!H1366,IF(TYPE(climbs!H1366)=2,CHAR(34),""))</f>
        <v>CATEGORY="4"</v>
      </c>
    </row>
    <row r="1367" spans="1:8" x14ac:dyDescent="0.25">
      <c r="A1367" t="str">
        <f>CONCATENATE(climbs!A$1, "=",IF(TYPE(climbs!A1367)=2,CHAR(34),""),climbs!A1367,IF(TYPE(climbs!A1367)=2,CHAR(34),""))</f>
        <v>CLIMB_ID=1366</v>
      </c>
      <c r="B1367" t="str">
        <f>CONCATENATE(climbs!B$1, "=",IF(TYPE(climbs!B1367)=2,CHAR(34),""),climbs!B1367,IF(TYPE(climbs!B1367)=2,CHAR(34),""))</f>
        <v>STAGE_NUMBER=454</v>
      </c>
      <c r="C1367" t="str">
        <f>CONCATENATE(climbs!C$1, "=",IF(TYPE(climbs!C1367)=2,CHAR(34),""),climbs!C1367,IF(TYPE(climbs!C1367)=2,CHAR(34),""))</f>
        <v>STARTING_AT_KM=24</v>
      </c>
      <c r="D1367" t="str">
        <f>CONCATENATE(climbs!D$1, "=",IF(TYPE(climbs!D1367)=2,CHAR(34),""),climbs!D1367,IF(TYPE(climbs!D1367)=2,CHAR(34),""))</f>
        <v>NAME="Col de la Croix de Montvieux"</v>
      </c>
      <c r="E1367" t="str">
        <f>CONCATENATE(climbs!E$1, "=",IF(TYPE(climbs!E1367)=2,CHAR(34),""),climbs!E1367,IF(TYPE(climbs!E1367)=2,CHAR(34),""))</f>
        <v>INITIAL_ALTITUDE=0</v>
      </c>
      <c r="F1367" t="str">
        <f>CONCATENATE(climbs!F$1, "=",IF(TYPE(climbs!F1367)=2,CHAR(34),""),climbs!F1367,IF(TYPE(climbs!F1367)=2,CHAR(34),""))</f>
        <v>DISTANCE=8</v>
      </c>
      <c r="G1367" t="str">
        <f>CONCATENATE(climbs!G$1, "=",IF(TYPE(climbs!G1367)=2,CHAR(34),""),climbs!G1367,IF(TYPE(climbs!G1367)=2,CHAR(34),""))</f>
        <v>AVERAGE_SLOPE=4.1</v>
      </c>
      <c r="H1367" t="str">
        <f>CONCATENATE(climbs!H$1, "=",IF(TYPE(climbs!H1367)=2,CHAR(34),""),climbs!H1367,IF(TYPE(climbs!H1367)=2,CHAR(34),""))</f>
        <v>CATEGORY="3"</v>
      </c>
    </row>
    <row r="1368" spans="1:8" x14ac:dyDescent="0.25">
      <c r="A1368" t="str">
        <f>CONCATENATE(climbs!A$1, "=",IF(TYPE(climbs!A1368)=2,CHAR(34),""),climbs!A1368,IF(TYPE(climbs!A1368)=2,CHAR(34),""))</f>
        <v>CLIMB_ID=1367</v>
      </c>
      <c r="B1368" t="str">
        <f>CONCATENATE(climbs!B$1, "=",IF(TYPE(climbs!B1368)=2,CHAR(34),""),climbs!B1368,IF(TYPE(climbs!B1368)=2,CHAR(34),""))</f>
        <v>STAGE_NUMBER=454</v>
      </c>
      <c r="C1368" t="str">
        <f>CONCATENATE(climbs!C$1, "=",IF(TYPE(climbs!C1368)=2,CHAR(34),""),climbs!C1368,IF(TYPE(climbs!C1368)=2,CHAR(34),""))</f>
        <v>STARTING_AT_KM=152</v>
      </c>
      <c r="D1368" t="str">
        <f>CONCATENATE(climbs!D$1, "=",IF(TYPE(climbs!D1368)=2,CHAR(34),""),climbs!D1368,IF(TYPE(climbs!D1368)=2,CHAR(34),""))</f>
        <v>NAME="Col de Palaquit (D57-D512)"</v>
      </c>
      <c r="E1368" t="str">
        <f>CONCATENATE(climbs!E$1, "=",IF(TYPE(climbs!E1368)=2,CHAR(34),""),climbs!E1368,IF(TYPE(climbs!E1368)=2,CHAR(34),""))</f>
        <v>INITIAL_ALTITUDE=1154</v>
      </c>
      <c r="F1368" t="str">
        <f>CONCATENATE(climbs!F$1, "=",IF(TYPE(climbs!F1368)=2,CHAR(34),""),climbs!F1368,IF(TYPE(climbs!F1368)=2,CHAR(34),""))</f>
        <v>DISTANCE=14.1</v>
      </c>
      <c r="G1368" t="str">
        <f>CONCATENATE(climbs!G$1, "=",IF(TYPE(climbs!G1368)=2,CHAR(34),""),climbs!G1368,IF(TYPE(climbs!G1368)=2,CHAR(34),""))</f>
        <v>AVERAGE_SLOPE=6.1</v>
      </c>
      <c r="H1368" t="str">
        <f>CONCATENATE(climbs!H$1, "=",IF(TYPE(climbs!H1368)=2,CHAR(34),""),climbs!H1368,IF(TYPE(climbs!H1368)=2,CHAR(34),""))</f>
        <v>CATEGORY="1"</v>
      </c>
    </row>
    <row r="1369" spans="1:8" x14ac:dyDescent="0.25">
      <c r="A1369" t="str">
        <f>CONCATENATE(climbs!A$1, "=",IF(TYPE(climbs!A1369)=2,CHAR(34),""),climbs!A1369,IF(TYPE(climbs!A1369)=2,CHAR(34),""))</f>
        <v>CLIMB_ID=1368</v>
      </c>
      <c r="B1369" t="str">
        <f>CONCATENATE(climbs!B$1, "=",IF(TYPE(climbs!B1369)=2,CHAR(34),""),climbs!B1369,IF(TYPE(climbs!B1369)=2,CHAR(34),""))</f>
        <v>STAGE_NUMBER=454</v>
      </c>
      <c r="C1369" t="str">
        <f>CONCATENATE(climbs!C$1, "=",IF(TYPE(climbs!C1369)=2,CHAR(34),""),climbs!C1369,IF(TYPE(climbs!C1369)=2,CHAR(34),""))</f>
        <v>STARTING_AT_KM=197.5</v>
      </c>
      <c r="D1369" t="str">
        <f>CONCATENATE(climbs!D$1, "=",IF(TYPE(climbs!D1369)=2,CHAR(34),""),climbs!D1369,IF(TYPE(climbs!D1369)=2,CHAR(34),""))</f>
        <v>NAME="Montée de Chamrousse"</v>
      </c>
      <c r="E1369" t="str">
        <f>CONCATENATE(climbs!E$1, "=",IF(TYPE(climbs!E1369)=2,CHAR(34),""),climbs!E1369,IF(TYPE(climbs!E1369)=2,CHAR(34),""))</f>
        <v>INITIAL_ALTITUDE=1730</v>
      </c>
      <c r="F1369" t="str">
        <f>CONCATENATE(climbs!F$1, "=",IF(TYPE(climbs!F1369)=2,CHAR(34),""),climbs!F1369,IF(TYPE(climbs!F1369)=2,CHAR(34),""))</f>
        <v>DISTANCE=18.2</v>
      </c>
      <c r="G1369" t="str">
        <f>CONCATENATE(climbs!G$1, "=",IF(TYPE(climbs!G1369)=2,CHAR(34),""),climbs!G1369,IF(TYPE(climbs!G1369)=2,CHAR(34),""))</f>
        <v>AVERAGE_SLOPE=7.3</v>
      </c>
      <c r="H1369" t="str">
        <f>CONCATENATE(climbs!H$1, "=",IF(TYPE(climbs!H1369)=2,CHAR(34),""),climbs!H1369,IF(TYPE(climbs!H1369)=2,CHAR(34),""))</f>
        <v>CATEGORY="H"</v>
      </c>
    </row>
    <row r="1370" spans="1:8" x14ac:dyDescent="0.25">
      <c r="A1370" t="str">
        <f>CONCATENATE(climbs!A$1, "=",IF(TYPE(climbs!A1370)=2,CHAR(34),""),climbs!A1370,IF(TYPE(climbs!A1370)=2,CHAR(34),""))</f>
        <v>CLIMB_ID=1369</v>
      </c>
      <c r="B1370" t="str">
        <f>CONCATENATE(climbs!B$1, "=",IF(TYPE(climbs!B1370)=2,CHAR(34),""),climbs!B1370,IF(TYPE(climbs!B1370)=2,CHAR(34),""))</f>
        <v>STAGE_NUMBER=455</v>
      </c>
      <c r="C1370" t="str">
        <f>CONCATENATE(climbs!C$1, "=",IF(TYPE(climbs!C1370)=2,CHAR(34),""),climbs!C1370,IF(TYPE(climbs!C1370)=2,CHAR(34),""))</f>
        <v>STARTING_AT_KM=82</v>
      </c>
      <c r="D1370" t="str">
        <f>CONCATENATE(climbs!D$1, "=",IF(TYPE(climbs!D1370)=2,CHAR(34),""),climbs!D1370,IF(TYPE(climbs!D1370)=2,CHAR(34),""))</f>
        <v>NAME="Col du Lautaret"</v>
      </c>
      <c r="E1370" t="str">
        <f>CONCATENATE(climbs!E$1, "=",IF(TYPE(climbs!E1370)=2,CHAR(34),""),climbs!E1370,IF(TYPE(climbs!E1370)=2,CHAR(34),""))</f>
        <v>INITIAL_ALTITUDE=2058</v>
      </c>
      <c r="F1370" t="str">
        <f>CONCATENATE(climbs!F$1, "=",IF(TYPE(climbs!F1370)=2,CHAR(34),""),climbs!F1370,IF(TYPE(climbs!F1370)=2,CHAR(34),""))</f>
        <v>DISTANCE=34</v>
      </c>
      <c r="G1370" t="str">
        <f>CONCATENATE(climbs!G$1, "=",IF(TYPE(climbs!G1370)=2,CHAR(34),""),climbs!G1370,IF(TYPE(climbs!G1370)=2,CHAR(34),""))</f>
        <v>AVERAGE_SLOPE=3.9</v>
      </c>
      <c r="H1370" t="str">
        <f>CONCATENATE(climbs!H$1, "=",IF(TYPE(climbs!H1370)=2,CHAR(34),""),climbs!H1370,IF(TYPE(climbs!H1370)=2,CHAR(34),""))</f>
        <v>CATEGORY="1"</v>
      </c>
    </row>
    <row r="1371" spans="1:8" x14ac:dyDescent="0.25">
      <c r="A1371" t="str">
        <f>CONCATENATE(climbs!A$1, "=",IF(TYPE(climbs!A1371)=2,CHAR(34),""),climbs!A1371,IF(TYPE(climbs!A1371)=2,CHAR(34),""))</f>
        <v>CLIMB_ID=1370</v>
      </c>
      <c r="B1371" t="str">
        <f>CONCATENATE(climbs!B$1, "=",IF(TYPE(climbs!B1371)=2,CHAR(34),""),climbs!B1371,IF(TYPE(climbs!B1371)=2,CHAR(34),""))</f>
        <v>STAGE_NUMBER=455</v>
      </c>
      <c r="C1371" t="str">
        <f>CONCATENATE(climbs!C$1, "=",IF(TYPE(climbs!C1371)=2,CHAR(34),""),climbs!C1371,IF(TYPE(climbs!C1371)=2,CHAR(34),""))</f>
        <v>STARTING_AT_KM=132.5</v>
      </c>
      <c r="D1371" t="str">
        <f>CONCATENATE(climbs!D$1, "=",IF(TYPE(climbs!D1371)=2,CHAR(34),""),climbs!D1371,IF(TYPE(climbs!D1371)=2,CHAR(34),""))</f>
        <v>NAME="Col d'Izoard - Souvenir Henri Desgrange"</v>
      </c>
      <c r="E1371" t="str">
        <f>CONCATENATE(climbs!E$1, "=",IF(TYPE(climbs!E1371)=2,CHAR(34),""),climbs!E1371,IF(TYPE(climbs!E1371)=2,CHAR(34),""))</f>
        <v>INITIAL_ALTITUDE=2360</v>
      </c>
      <c r="F1371" t="str">
        <f>CONCATENATE(climbs!F$1, "=",IF(TYPE(climbs!F1371)=2,CHAR(34),""),climbs!F1371,IF(TYPE(climbs!F1371)=2,CHAR(34),""))</f>
        <v>DISTANCE=19</v>
      </c>
      <c r="G1371" t="str">
        <f>CONCATENATE(climbs!G$1, "=",IF(TYPE(climbs!G1371)=2,CHAR(34),""),climbs!G1371,IF(TYPE(climbs!G1371)=2,CHAR(34),""))</f>
        <v>AVERAGE_SLOPE=6</v>
      </c>
      <c r="H1371" t="str">
        <f>CONCATENATE(climbs!H$1, "=",IF(TYPE(climbs!H1371)=2,CHAR(34),""),climbs!H1371,IF(TYPE(climbs!H1371)=2,CHAR(34),""))</f>
        <v>CATEGORY="H"</v>
      </c>
    </row>
    <row r="1372" spans="1:8" x14ac:dyDescent="0.25">
      <c r="A1372" t="str">
        <f>CONCATENATE(climbs!A$1, "=",IF(TYPE(climbs!A1372)=2,CHAR(34),""),climbs!A1372,IF(TYPE(climbs!A1372)=2,CHAR(34),""))</f>
        <v>CLIMB_ID=1371</v>
      </c>
      <c r="B1372" t="str">
        <f>CONCATENATE(climbs!B$1, "=",IF(TYPE(climbs!B1372)=2,CHAR(34),""),climbs!B1372,IF(TYPE(climbs!B1372)=2,CHAR(34),""))</f>
        <v>STAGE_NUMBER=455</v>
      </c>
      <c r="C1372" t="str">
        <f>CONCATENATE(climbs!C$1, "=",IF(TYPE(climbs!C1372)=2,CHAR(34),""),climbs!C1372,IF(TYPE(climbs!C1372)=2,CHAR(34),""))</f>
        <v>STARTING_AT_KM=177</v>
      </c>
      <c r="D1372" t="str">
        <f>CONCATENATE(climbs!D$1, "=",IF(TYPE(climbs!D1372)=2,CHAR(34),""),climbs!D1372,IF(TYPE(climbs!D1372)=2,CHAR(34),""))</f>
        <v>NAME="Montée de Risoul"</v>
      </c>
      <c r="E1372" t="str">
        <f>CONCATENATE(climbs!E$1, "=",IF(TYPE(climbs!E1372)=2,CHAR(34),""),climbs!E1372,IF(TYPE(climbs!E1372)=2,CHAR(34),""))</f>
        <v>INITIAL_ALTITUDE=1855</v>
      </c>
      <c r="F1372" t="str">
        <f>CONCATENATE(climbs!F$1, "=",IF(TYPE(climbs!F1372)=2,CHAR(34),""),climbs!F1372,IF(TYPE(climbs!F1372)=2,CHAR(34),""))</f>
        <v>DISTANCE=12.6</v>
      </c>
      <c r="G1372" t="str">
        <f>CONCATENATE(climbs!G$1, "=",IF(TYPE(climbs!G1372)=2,CHAR(34),""),climbs!G1372,IF(TYPE(climbs!G1372)=2,CHAR(34),""))</f>
        <v>AVERAGE_SLOPE=6.9</v>
      </c>
      <c r="H1372" t="str">
        <f>CONCATENATE(climbs!H$1, "=",IF(TYPE(climbs!H1372)=2,CHAR(34),""),climbs!H1372,IF(TYPE(climbs!H1372)=2,CHAR(34),""))</f>
        <v>CATEGORY="1"</v>
      </c>
    </row>
    <row r="1373" spans="1:8" x14ac:dyDescent="0.25">
      <c r="A1373" t="str">
        <f>CONCATENATE(climbs!A$1, "=",IF(TYPE(climbs!A1373)=2,CHAR(34),""),climbs!A1373,IF(TYPE(climbs!A1373)=2,CHAR(34),""))</f>
        <v>CLIMB_ID=1372</v>
      </c>
      <c r="B1373" t="str">
        <f>CONCATENATE(climbs!B$1, "=",IF(TYPE(climbs!B1373)=2,CHAR(34),""),climbs!B1373,IF(TYPE(climbs!B1373)=2,CHAR(34),""))</f>
        <v>STAGE_NUMBER=457</v>
      </c>
      <c r="C1373" t="str">
        <f>CONCATENATE(climbs!C$1, "=",IF(TYPE(climbs!C1373)=2,CHAR(34),""),climbs!C1373,IF(TYPE(climbs!C1373)=2,CHAR(34),""))</f>
        <v>STARTING_AT_KM=25</v>
      </c>
      <c r="D1373" t="str">
        <f>CONCATENATE(climbs!D$1, "=",IF(TYPE(climbs!D1373)=2,CHAR(34),""),climbs!D1373,IF(TYPE(climbs!D1373)=2,CHAR(34),""))</f>
        <v>NAME="Côte de Fanjeaux"</v>
      </c>
      <c r="E1373" t="str">
        <f>CONCATENATE(climbs!E$1, "=",IF(TYPE(climbs!E1373)=2,CHAR(34),""),climbs!E1373,IF(TYPE(climbs!E1373)=2,CHAR(34),""))</f>
        <v>INITIAL_ALTITUDE=0</v>
      </c>
      <c r="F1373" t="str">
        <f>CONCATENATE(climbs!F$1, "=",IF(TYPE(climbs!F1373)=2,CHAR(34),""),climbs!F1373,IF(TYPE(climbs!F1373)=2,CHAR(34),""))</f>
        <v>DISTANCE=2.4</v>
      </c>
      <c r="G1373" t="str">
        <f>CONCATENATE(climbs!G$1, "=",IF(TYPE(climbs!G1373)=2,CHAR(34),""),climbs!G1373,IF(TYPE(climbs!G1373)=2,CHAR(34),""))</f>
        <v>AVERAGE_SLOPE=4.9</v>
      </c>
      <c r="H1373" t="str">
        <f>CONCATENATE(climbs!H$1, "=",IF(TYPE(climbs!H1373)=2,CHAR(34),""),climbs!H1373,IF(TYPE(climbs!H1373)=2,CHAR(34),""))</f>
        <v>CATEGORY="4"</v>
      </c>
    </row>
    <row r="1374" spans="1:8" x14ac:dyDescent="0.25">
      <c r="A1374" t="str">
        <f>CONCATENATE(climbs!A$1, "=",IF(TYPE(climbs!A1374)=2,CHAR(34),""),climbs!A1374,IF(TYPE(climbs!A1374)=2,CHAR(34),""))</f>
        <v>CLIMB_ID=1373</v>
      </c>
      <c r="B1374" t="str">
        <f>CONCATENATE(climbs!B$1, "=",IF(TYPE(climbs!B1374)=2,CHAR(34),""),climbs!B1374,IF(TYPE(climbs!B1374)=2,CHAR(34),""))</f>
        <v>STAGE_NUMBER=457</v>
      </c>
      <c r="C1374" t="str">
        <f>CONCATENATE(climbs!C$1, "=",IF(TYPE(climbs!C1374)=2,CHAR(34),""),climbs!C1374,IF(TYPE(climbs!C1374)=2,CHAR(34),""))</f>
        <v>STARTING_AT_KM=71.5</v>
      </c>
      <c r="D1374" t="str">
        <f>CONCATENATE(climbs!D$1, "=",IF(TYPE(climbs!D1374)=2,CHAR(34),""),climbs!D1374,IF(TYPE(climbs!D1374)=2,CHAR(34),""))</f>
        <v>NAME="Côte de Pamiers"</v>
      </c>
      <c r="E1374" t="str">
        <f>CONCATENATE(climbs!E$1, "=",IF(TYPE(climbs!E1374)=2,CHAR(34),""),climbs!E1374,IF(TYPE(climbs!E1374)=2,CHAR(34),""))</f>
        <v>INITIAL_ALTITUDE=0</v>
      </c>
      <c r="F1374" t="str">
        <f>CONCATENATE(climbs!F$1, "=",IF(TYPE(climbs!F1374)=2,CHAR(34),""),climbs!F1374,IF(TYPE(climbs!F1374)=2,CHAR(34),""))</f>
        <v>DISTANCE=2.5</v>
      </c>
      <c r="G1374" t="str">
        <f>CONCATENATE(climbs!G$1, "=",IF(TYPE(climbs!G1374)=2,CHAR(34),""),climbs!G1374,IF(TYPE(climbs!G1374)=2,CHAR(34),""))</f>
        <v>AVERAGE_SLOPE=5.4</v>
      </c>
      <c r="H1374" t="str">
        <f>CONCATENATE(climbs!H$1, "=",IF(TYPE(climbs!H1374)=2,CHAR(34),""),climbs!H1374,IF(TYPE(climbs!H1374)=2,CHAR(34),""))</f>
        <v>CATEGORY="4"</v>
      </c>
    </row>
    <row r="1375" spans="1:8" x14ac:dyDescent="0.25">
      <c r="A1375" t="str">
        <f>CONCATENATE(climbs!A$1, "=",IF(TYPE(climbs!A1375)=2,CHAR(34),""),climbs!A1375,IF(TYPE(climbs!A1375)=2,CHAR(34),""))</f>
        <v>CLIMB_ID=1374</v>
      </c>
      <c r="B1375" t="str">
        <f>CONCATENATE(climbs!B$1, "=",IF(TYPE(climbs!B1375)=2,CHAR(34),""),climbs!B1375,IF(TYPE(climbs!B1375)=2,CHAR(34),""))</f>
        <v>STAGE_NUMBER=457</v>
      </c>
      <c r="C1375" t="str">
        <f>CONCATENATE(climbs!C$1, "=",IF(TYPE(climbs!C1375)=2,CHAR(34),""),climbs!C1375,IF(TYPE(climbs!C1375)=2,CHAR(34),""))</f>
        <v>STARTING_AT_KM=155</v>
      </c>
      <c r="D1375" t="str">
        <f>CONCATENATE(climbs!D$1, "=",IF(TYPE(climbs!D1375)=2,CHAR(34),""),climbs!D1375,IF(TYPE(climbs!D1375)=2,CHAR(34),""))</f>
        <v>NAME="Col de Portet-d'Aspet"</v>
      </c>
      <c r="E1375" t="str">
        <f>CONCATENATE(climbs!E$1, "=",IF(TYPE(climbs!E1375)=2,CHAR(34),""),climbs!E1375,IF(TYPE(climbs!E1375)=2,CHAR(34),""))</f>
        <v>INITIAL_ALTITUDE=1069</v>
      </c>
      <c r="F1375" t="str">
        <f>CONCATENATE(climbs!F$1, "=",IF(TYPE(climbs!F1375)=2,CHAR(34),""),climbs!F1375,IF(TYPE(climbs!F1375)=2,CHAR(34),""))</f>
        <v>DISTANCE=5.4</v>
      </c>
      <c r="G1375" t="str">
        <f>CONCATENATE(climbs!G$1, "=",IF(TYPE(climbs!G1375)=2,CHAR(34),""),climbs!G1375,IF(TYPE(climbs!G1375)=2,CHAR(34),""))</f>
        <v>AVERAGE_SLOPE=6.9</v>
      </c>
      <c r="H1375" t="str">
        <f>CONCATENATE(climbs!H$1, "=",IF(TYPE(climbs!H1375)=2,CHAR(34),""),climbs!H1375,IF(TYPE(climbs!H1375)=2,CHAR(34),""))</f>
        <v>CATEGORY="2"</v>
      </c>
    </row>
    <row r="1376" spans="1:8" x14ac:dyDescent="0.25">
      <c r="A1376" t="str">
        <f>CONCATENATE(climbs!A$1, "=",IF(TYPE(climbs!A1376)=2,CHAR(34),""),climbs!A1376,IF(TYPE(climbs!A1376)=2,CHAR(34),""))</f>
        <v>CLIMB_ID=1375</v>
      </c>
      <c r="B1376" t="str">
        <f>CONCATENATE(climbs!B$1, "=",IF(TYPE(climbs!B1376)=2,CHAR(34),""),climbs!B1376,IF(TYPE(climbs!B1376)=2,CHAR(34),""))</f>
        <v>STAGE_NUMBER=457</v>
      </c>
      <c r="C1376" t="str">
        <f>CONCATENATE(climbs!C$1, "=",IF(TYPE(climbs!C1376)=2,CHAR(34),""),climbs!C1376,IF(TYPE(climbs!C1376)=2,CHAR(34),""))</f>
        <v>STARTING_AT_KM=176.5</v>
      </c>
      <c r="D1376" t="str">
        <f>CONCATENATE(climbs!D$1, "=",IF(TYPE(climbs!D1376)=2,CHAR(34),""),climbs!D1376,IF(TYPE(climbs!D1376)=2,CHAR(34),""))</f>
        <v>NAME="Col des Ares"</v>
      </c>
      <c r="E1376" t="str">
        <f>CONCATENATE(climbs!E$1, "=",IF(TYPE(climbs!E1376)=2,CHAR(34),""),climbs!E1376,IF(TYPE(climbs!E1376)=2,CHAR(34),""))</f>
        <v>INITIAL_ALTITUDE=0</v>
      </c>
      <c r="F1376" t="str">
        <f>CONCATENATE(climbs!F$1, "=",IF(TYPE(climbs!F1376)=2,CHAR(34),""),climbs!F1376,IF(TYPE(climbs!F1376)=2,CHAR(34),""))</f>
        <v>DISTANCE=6</v>
      </c>
      <c r="G1376" t="str">
        <f>CONCATENATE(climbs!G$1, "=",IF(TYPE(climbs!G1376)=2,CHAR(34),""),climbs!G1376,IF(TYPE(climbs!G1376)=2,CHAR(34),""))</f>
        <v>AVERAGE_SLOPE=5.2</v>
      </c>
      <c r="H1376" t="str">
        <f>CONCATENATE(climbs!H$1, "=",IF(TYPE(climbs!H1376)=2,CHAR(34),""),climbs!H1376,IF(TYPE(climbs!H1376)=2,CHAR(34),""))</f>
        <v>CATEGORY="3"</v>
      </c>
    </row>
    <row r="1377" spans="1:8" x14ac:dyDescent="0.25">
      <c r="A1377" t="str">
        <f>CONCATENATE(climbs!A$1, "=",IF(TYPE(climbs!A1377)=2,CHAR(34),""),climbs!A1377,IF(TYPE(climbs!A1377)=2,CHAR(34),""))</f>
        <v>CLIMB_ID=1376</v>
      </c>
      <c r="B1377" t="str">
        <f>CONCATENATE(climbs!B$1, "=",IF(TYPE(climbs!B1377)=2,CHAR(34),""),climbs!B1377,IF(TYPE(climbs!B1377)=2,CHAR(34),""))</f>
        <v>STAGE_NUMBER=457</v>
      </c>
      <c r="C1377" t="str">
        <f>CONCATENATE(climbs!C$1, "=",IF(TYPE(climbs!C1377)=2,CHAR(34),""),climbs!C1377,IF(TYPE(climbs!C1377)=2,CHAR(34),""))</f>
        <v>STARTING_AT_KM=216</v>
      </c>
      <c r="D1377" t="str">
        <f>CONCATENATE(climbs!D$1, "=",IF(TYPE(climbs!D1377)=2,CHAR(34),""),climbs!D1377,IF(TYPE(climbs!D1377)=2,CHAR(34),""))</f>
        <v>NAME="Port de Balès"</v>
      </c>
      <c r="E1377" t="str">
        <f>CONCATENATE(climbs!E$1, "=",IF(TYPE(climbs!E1377)=2,CHAR(34),""),climbs!E1377,IF(TYPE(climbs!E1377)=2,CHAR(34),""))</f>
        <v>INITIAL_ALTITUDE=1755</v>
      </c>
      <c r="F1377" t="str">
        <f>CONCATENATE(climbs!F$1, "=",IF(TYPE(climbs!F1377)=2,CHAR(34),""),climbs!F1377,IF(TYPE(climbs!F1377)=2,CHAR(34),""))</f>
        <v>DISTANCE=11.7</v>
      </c>
      <c r="G1377" t="str">
        <f>CONCATENATE(climbs!G$1, "=",IF(TYPE(climbs!G1377)=2,CHAR(34),""),climbs!G1377,IF(TYPE(climbs!G1377)=2,CHAR(34),""))</f>
        <v>AVERAGE_SLOPE=7.7</v>
      </c>
      <c r="H1377" t="str">
        <f>CONCATENATE(climbs!H$1, "=",IF(TYPE(climbs!H1377)=2,CHAR(34),""),climbs!H1377,IF(TYPE(climbs!H1377)=2,CHAR(34),""))</f>
        <v>CATEGORY="H"</v>
      </c>
    </row>
    <row r="1378" spans="1:8" x14ac:dyDescent="0.25">
      <c r="A1378" t="str">
        <f>CONCATENATE(climbs!A$1, "=",IF(TYPE(climbs!A1378)=2,CHAR(34),""),climbs!A1378,IF(TYPE(climbs!A1378)=2,CHAR(34),""))</f>
        <v>CLIMB_ID=1377</v>
      </c>
      <c r="B1378" t="str">
        <f>CONCATENATE(climbs!B$1, "=",IF(TYPE(climbs!B1378)=2,CHAR(34),""),climbs!B1378,IF(TYPE(climbs!B1378)=2,CHAR(34),""))</f>
        <v>STAGE_NUMBER=458</v>
      </c>
      <c r="C1378" t="str">
        <f>CONCATENATE(climbs!C$1, "=",IF(TYPE(climbs!C1378)=2,CHAR(34),""),climbs!C1378,IF(TYPE(climbs!C1378)=2,CHAR(34),""))</f>
        <v>STARTING_AT_KM=57.5</v>
      </c>
      <c r="D1378" t="str">
        <f>CONCATENATE(climbs!D$1, "=",IF(TYPE(climbs!D1378)=2,CHAR(34),""),climbs!D1378,IF(TYPE(climbs!D1378)=2,CHAR(34),""))</f>
        <v>NAME="Col du Portillon"</v>
      </c>
      <c r="E1378" t="str">
        <f>CONCATENATE(climbs!E$1, "=",IF(TYPE(climbs!E1378)=2,CHAR(34),""),climbs!E1378,IF(TYPE(climbs!E1378)=2,CHAR(34),""))</f>
        <v>INITIAL_ALTITUDE=1292</v>
      </c>
      <c r="F1378" t="str">
        <f>CONCATENATE(climbs!F$1, "=",IF(TYPE(climbs!F1378)=2,CHAR(34),""),climbs!F1378,IF(TYPE(climbs!F1378)=2,CHAR(34),""))</f>
        <v>DISTANCE=8.3</v>
      </c>
      <c r="G1378" t="str">
        <f>CONCATENATE(climbs!G$1, "=",IF(TYPE(climbs!G1378)=2,CHAR(34),""),climbs!G1378,IF(TYPE(climbs!G1378)=2,CHAR(34),""))</f>
        <v>AVERAGE_SLOPE=7.1</v>
      </c>
      <c r="H1378" t="str">
        <f>CONCATENATE(climbs!H$1, "=",IF(TYPE(climbs!H1378)=2,CHAR(34),""),climbs!H1378,IF(TYPE(climbs!H1378)=2,CHAR(34),""))</f>
        <v>CATEGORY="1"</v>
      </c>
    </row>
    <row r="1379" spans="1:8" x14ac:dyDescent="0.25">
      <c r="A1379" t="str">
        <f>CONCATENATE(climbs!A$1, "=",IF(TYPE(climbs!A1379)=2,CHAR(34),""),climbs!A1379,IF(TYPE(climbs!A1379)=2,CHAR(34),""))</f>
        <v>CLIMB_ID=1378</v>
      </c>
      <c r="B1379" t="str">
        <f>CONCATENATE(climbs!B$1, "=",IF(TYPE(climbs!B1379)=2,CHAR(34),""),climbs!B1379,IF(TYPE(climbs!B1379)=2,CHAR(34),""))</f>
        <v>STAGE_NUMBER=458</v>
      </c>
      <c r="C1379" t="str">
        <f>CONCATENATE(climbs!C$1, "=",IF(TYPE(climbs!C1379)=2,CHAR(34),""),climbs!C1379,IF(TYPE(climbs!C1379)=2,CHAR(34),""))</f>
        <v>STARTING_AT_KM=82</v>
      </c>
      <c r="D1379" t="str">
        <f>CONCATENATE(climbs!D$1, "=",IF(TYPE(climbs!D1379)=2,CHAR(34),""),climbs!D1379,IF(TYPE(climbs!D1379)=2,CHAR(34),""))</f>
        <v>NAME="Col de Peyresourde"</v>
      </c>
      <c r="E1379" t="str">
        <f>CONCATENATE(climbs!E$1, "=",IF(TYPE(climbs!E1379)=2,CHAR(34),""),climbs!E1379,IF(TYPE(climbs!E1379)=2,CHAR(34),""))</f>
        <v>INITIAL_ALTITUDE=1569</v>
      </c>
      <c r="F1379" t="str">
        <f>CONCATENATE(climbs!F$1, "=",IF(TYPE(climbs!F1379)=2,CHAR(34),""),climbs!F1379,IF(TYPE(climbs!F1379)=2,CHAR(34),""))</f>
        <v>DISTANCE=13.2</v>
      </c>
      <c r="G1379" t="str">
        <f>CONCATENATE(climbs!G$1, "=",IF(TYPE(climbs!G1379)=2,CHAR(34),""),climbs!G1379,IF(TYPE(climbs!G1379)=2,CHAR(34),""))</f>
        <v>AVERAGE_SLOPE=7</v>
      </c>
      <c r="H1379" t="str">
        <f>CONCATENATE(climbs!H$1, "=",IF(TYPE(climbs!H1379)=2,CHAR(34),""),climbs!H1379,IF(TYPE(climbs!H1379)=2,CHAR(34),""))</f>
        <v>CATEGORY="1"</v>
      </c>
    </row>
    <row r="1380" spans="1:8" x14ac:dyDescent="0.25">
      <c r="A1380" t="str">
        <f>CONCATENATE(climbs!A$1, "=",IF(TYPE(climbs!A1380)=2,CHAR(34),""),climbs!A1380,IF(TYPE(climbs!A1380)=2,CHAR(34),""))</f>
        <v>CLIMB_ID=1379</v>
      </c>
      <c r="B1380" t="str">
        <f>CONCATENATE(climbs!B$1, "=",IF(TYPE(climbs!B1380)=2,CHAR(34),""),climbs!B1380,IF(TYPE(climbs!B1380)=2,CHAR(34),""))</f>
        <v>STAGE_NUMBER=458</v>
      </c>
      <c r="C1380" t="str">
        <f>CONCATENATE(climbs!C$1, "=",IF(TYPE(climbs!C1380)=2,CHAR(34),""),climbs!C1380,IF(TYPE(climbs!C1380)=2,CHAR(34),""))</f>
        <v>STARTING_AT_KM=102.5</v>
      </c>
      <c r="D1380" t="str">
        <f>CONCATENATE(climbs!D$1, "=",IF(TYPE(climbs!D1380)=2,CHAR(34),""),climbs!D1380,IF(TYPE(climbs!D1380)=2,CHAR(34),""))</f>
        <v>NAME="Col de Val Louron-Azet"</v>
      </c>
      <c r="E1380" t="str">
        <f>CONCATENATE(climbs!E$1, "=",IF(TYPE(climbs!E1380)=2,CHAR(34),""),climbs!E1380,IF(TYPE(climbs!E1380)=2,CHAR(34),""))</f>
        <v>INITIAL_ALTITUDE=1580</v>
      </c>
      <c r="F1380" t="str">
        <f>CONCATENATE(climbs!F$1, "=",IF(TYPE(climbs!F1380)=2,CHAR(34),""),climbs!F1380,IF(TYPE(climbs!F1380)=2,CHAR(34),""))</f>
        <v>DISTANCE=7.4</v>
      </c>
      <c r="G1380" t="str">
        <f>CONCATENATE(climbs!G$1, "=",IF(TYPE(climbs!G1380)=2,CHAR(34),""),climbs!G1380,IF(TYPE(climbs!G1380)=2,CHAR(34),""))</f>
        <v>AVERAGE_SLOPE=8.3</v>
      </c>
      <c r="H1380" t="str">
        <f>CONCATENATE(climbs!H$1, "=",IF(TYPE(climbs!H1380)=2,CHAR(34),""),climbs!H1380,IF(TYPE(climbs!H1380)=2,CHAR(34),""))</f>
        <v>CATEGORY="1"</v>
      </c>
    </row>
    <row r="1381" spans="1:8" x14ac:dyDescent="0.25">
      <c r="A1381" t="str">
        <f>CONCATENATE(climbs!A$1, "=",IF(TYPE(climbs!A1381)=2,CHAR(34),""),climbs!A1381,IF(TYPE(climbs!A1381)=2,CHAR(34),""))</f>
        <v>CLIMB_ID=1380</v>
      </c>
      <c r="B1381" t="str">
        <f>CONCATENATE(climbs!B$1, "=",IF(TYPE(climbs!B1381)=2,CHAR(34),""),climbs!B1381,IF(TYPE(climbs!B1381)=2,CHAR(34),""))</f>
        <v>STAGE_NUMBER=458</v>
      </c>
      <c r="C1381" t="str">
        <f>CONCATENATE(climbs!C$1, "=",IF(TYPE(climbs!C1381)=2,CHAR(34),""),climbs!C1381,IF(TYPE(climbs!C1381)=2,CHAR(34),""))</f>
        <v>STARTING_AT_KM=124.5</v>
      </c>
      <c r="D1381" t="str">
        <f>CONCATENATE(climbs!D$1, "=",IF(TYPE(climbs!D1381)=2,CHAR(34),""),climbs!D1381,IF(TYPE(climbs!D1381)=2,CHAR(34),""))</f>
        <v>NAME="Montée de Saint-Lary Pla d'Adet"</v>
      </c>
      <c r="E1381" t="str">
        <f>CONCATENATE(climbs!E$1, "=",IF(TYPE(climbs!E1381)=2,CHAR(34),""),climbs!E1381,IF(TYPE(climbs!E1381)=2,CHAR(34),""))</f>
        <v>INITIAL_ALTITUDE=1680</v>
      </c>
      <c r="F1381" t="str">
        <f>CONCATENATE(climbs!F$1, "=",IF(TYPE(climbs!F1381)=2,CHAR(34),""),climbs!F1381,IF(TYPE(climbs!F1381)=2,CHAR(34),""))</f>
        <v>DISTANCE=10.2</v>
      </c>
      <c r="G1381" t="str">
        <f>CONCATENATE(climbs!G$1, "=",IF(TYPE(climbs!G1381)=2,CHAR(34),""),climbs!G1381,IF(TYPE(climbs!G1381)=2,CHAR(34),""))</f>
        <v>AVERAGE_SLOPE=8.3</v>
      </c>
      <c r="H1381" t="str">
        <f>CONCATENATE(climbs!H$1, "=",IF(TYPE(climbs!H1381)=2,CHAR(34),""),climbs!H1381,IF(TYPE(climbs!H1381)=2,CHAR(34),""))</f>
        <v>CATEGORY="H"</v>
      </c>
    </row>
    <row r="1382" spans="1:8" x14ac:dyDescent="0.25">
      <c r="A1382" t="str">
        <f>CONCATENATE(climbs!A$1, "=",IF(TYPE(climbs!A1382)=2,CHAR(34),""),climbs!A1382,IF(TYPE(climbs!A1382)=2,CHAR(34),""))</f>
        <v>CLIMB_ID=1381</v>
      </c>
      <c r="B1382" t="str">
        <f>CONCATENATE(climbs!B$1, "=",IF(TYPE(climbs!B1382)=2,CHAR(34),""),climbs!B1382,IF(TYPE(climbs!B1382)=2,CHAR(34),""))</f>
        <v>STAGE_NUMBER=459</v>
      </c>
      <c r="C1382" t="str">
        <f>CONCATENATE(climbs!C$1, "=",IF(TYPE(climbs!C1382)=2,CHAR(34),""),climbs!C1382,IF(TYPE(climbs!C1382)=2,CHAR(34),""))</f>
        <v>STARTING_AT_KM=28</v>
      </c>
      <c r="D1382" t="str">
        <f>CONCATENATE(climbs!D$1, "=",IF(TYPE(climbs!D1382)=2,CHAR(34),""),climbs!D1382,IF(TYPE(climbs!D1382)=2,CHAR(34),""))</f>
        <v>NAME="Côte de Bénéjacq"</v>
      </c>
      <c r="E1382" t="str">
        <f>CONCATENATE(climbs!E$1, "=",IF(TYPE(climbs!E1382)=2,CHAR(34),""),climbs!E1382,IF(TYPE(climbs!E1382)=2,CHAR(34),""))</f>
        <v>INITIAL_ALTITUDE=0</v>
      </c>
      <c r="F1382" t="str">
        <f>CONCATENATE(climbs!F$1, "=",IF(TYPE(climbs!F1382)=2,CHAR(34),""),climbs!F1382,IF(TYPE(climbs!F1382)=2,CHAR(34),""))</f>
        <v>DISTANCE=2.6</v>
      </c>
      <c r="G1382" t="str">
        <f>CONCATENATE(climbs!G$1, "=",IF(TYPE(climbs!G1382)=2,CHAR(34),""),climbs!G1382,IF(TYPE(climbs!G1382)=2,CHAR(34),""))</f>
        <v>AVERAGE_SLOPE=6.7</v>
      </c>
      <c r="H1382" t="str">
        <f>CONCATENATE(climbs!H$1, "=",IF(TYPE(climbs!H1382)=2,CHAR(34),""),climbs!H1382,IF(TYPE(climbs!H1382)=2,CHAR(34),""))</f>
        <v>CATEGORY="3"</v>
      </c>
    </row>
    <row r="1383" spans="1:8" x14ac:dyDescent="0.25">
      <c r="A1383" t="str">
        <f>CONCATENATE(climbs!A$1, "=",IF(TYPE(climbs!A1383)=2,CHAR(34),""),climbs!A1383,IF(TYPE(climbs!A1383)=2,CHAR(34),""))</f>
        <v>CLIMB_ID=1382</v>
      </c>
      <c r="B1383" t="str">
        <f>CONCATENATE(climbs!B$1, "=",IF(TYPE(climbs!B1383)=2,CHAR(34),""),climbs!B1383,IF(TYPE(climbs!B1383)=2,CHAR(34),""))</f>
        <v>STAGE_NUMBER=459</v>
      </c>
      <c r="C1383" t="str">
        <f>CONCATENATE(climbs!C$1, "=",IF(TYPE(climbs!C1383)=2,CHAR(34),""),climbs!C1383,IF(TYPE(climbs!C1383)=2,CHAR(34),""))</f>
        <v>STARTING_AT_KM=56</v>
      </c>
      <c r="D1383" t="str">
        <f>CONCATENATE(climbs!D$1, "=",IF(TYPE(climbs!D1383)=2,CHAR(34),""),climbs!D1383,IF(TYPE(climbs!D1383)=2,CHAR(34),""))</f>
        <v>NAME="Côte de Loucrup"</v>
      </c>
      <c r="E1383" t="str">
        <f>CONCATENATE(climbs!E$1, "=",IF(TYPE(climbs!E1383)=2,CHAR(34),""),climbs!E1383,IF(TYPE(climbs!E1383)=2,CHAR(34),""))</f>
        <v>INITIAL_ALTITUDE=0</v>
      </c>
      <c r="F1383" t="str">
        <f>CONCATENATE(climbs!F$1, "=",IF(TYPE(climbs!F1383)=2,CHAR(34),""),climbs!F1383,IF(TYPE(climbs!F1383)=2,CHAR(34),""))</f>
        <v>DISTANCE=2</v>
      </c>
      <c r="G1383" t="str">
        <f>CONCATENATE(climbs!G$1, "=",IF(TYPE(climbs!G1383)=2,CHAR(34),""),climbs!G1383,IF(TYPE(climbs!G1383)=2,CHAR(34),""))</f>
        <v>AVERAGE_SLOPE=7</v>
      </c>
      <c r="H1383" t="str">
        <f>CONCATENATE(climbs!H$1, "=",IF(TYPE(climbs!H1383)=2,CHAR(34),""),climbs!H1383,IF(TYPE(climbs!H1383)=2,CHAR(34),""))</f>
        <v>CATEGORY="3"</v>
      </c>
    </row>
    <row r="1384" spans="1:8" x14ac:dyDescent="0.25">
      <c r="A1384" t="str">
        <f>CONCATENATE(climbs!A$1, "=",IF(TYPE(climbs!A1384)=2,CHAR(34),""),climbs!A1384,IF(TYPE(climbs!A1384)=2,CHAR(34),""))</f>
        <v>CLIMB_ID=1383</v>
      </c>
      <c r="B1384" t="str">
        <f>CONCATENATE(climbs!B$1, "=",IF(TYPE(climbs!B1384)=2,CHAR(34),""),climbs!B1384,IF(TYPE(climbs!B1384)=2,CHAR(34),""))</f>
        <v>STAGE_NUMBER=459</v>
      </c>
      <c r="C1384" t="str">
        <f>CONCATENATE(climbs!C$1, "=",IF(TYPE(climbs!C1384)=2,CHAR(34),""),climbs!C1384,IF(TYPE(climbs!C1384)=2,CHAR(34),""))</f>
        <v>STARTING_AT_KM=95.5</v>
      </c>
      <c r="D1384" t="str">
        <f>CONCATENATE(climbs!D$1, "=",IF(TYPE(climbs!D1384)=2,CHAR(34),""),climbs!D1384,IF(TYPE(climbs!D1384)=2,CHAR(34),""))</f>
        <v>NAME="Col du Tourmalet - Souvenir Jacques Goddet"</v>
      </c>
      <c r="E1384" t="str">
        <f>CONCATENATE(climbs!E$1, "=",IF(TYPE(climbs!E1384)=2,CHAR(34),""),climbs!E1384,IF(TYPE(climbs!E1384)=2,CHAR(34),""))</f>
        <v>INITIAL_ALTITUDE=2115</v>
      </c>
      <c r="F1384" t="str">
        <f>CONCATENATE(climbs!F$1, "=",IF(TYPE(climbs!F1384)=2,CHAR(34),""),climbs!F1384,IF(TYPE(climbs!F1384)=2,CHAR(34),""))</f>
        <v>DISTANCE=17.1</v>
      </c>
      <c r="G1384" t="str">
        <f>CONCATENATE(climbs!G$1, "=",IF(TYPE(climbs!G1384)=2,CHAR(34),""),climbs!G1384,IF(TYPE(climbs!G1384)=2,CHAR(34),""))</f>
        <v>AVERAGE_SLOPE=7.3</v>
      </c>
      <c r="H1384" t="str">
        <f>CONCATENATE(climbs!H$1, "=",IF(TYPE(climbs!H1384)=2,CHAR(34),""),climbs!H1384,IF(TYPE(climbs!H1384)=2,CHAR(34),""))</f>
        <v>CATEGORY="H"</v>
      </c>
    </row>
    <row r="1385" spans="1:8" x14ac:dyDescent="0.25">
      <c r="A1385" t="str">
        <f>CONCATENATE(climbs!A$1, "=",IF(TYPE(climbs!A1385)=2,CHAR(34),""),climbs!A1385,IF(TYPE(climbs!A1385)=2,CHAR(34),""))</f>
        <v>CLIMB_ID=1384</v>
      </c>
      <c r="B1385" t="str">
        <f>CONCATENATE(climbs!B$1, "=",IF(TYPE(climbs!B1385)=2,CHAR(34),""),climbs!B1385,IF(TYPE(climbs!B1385)=2,CHAR(34),""))</f>
        <v>STAGE_NUMBER=459</v>
      </c>
      <c r="C1385" t="str">
        <f>CONCATENATE(climbs!C$1, "=",IF(TYPE(climbs!C1385)=2,CHAR(34),""),climbs!C1385,IF(TYPE(climbs!C1385)=2,CHAR(34),""))</f>
        <v>STARTING_AT_KM=145.5</v>
      </c>
      <c r="D1385" t="str">
        <f>CONCATENATE(climbs!D$1, "=",IF(TYPE(climbs!D1385)=2,CHAR(34),""),climbs!D1385,IF(TYPE(climbs!D1385)=2,CHAR(34),""))</f>
        <v>NAME="Montée du Hautacam"</v>
      </c>
      <c r="E1385" t="str">
        <f>CONCATENATE(climbs!E$1, "=",IF(TYPE(climbs!E1385)=2,CHAR(34),""),climbs!E1385,IF(TYPE(climbs!E1385)=2,CHAR(34),""))</f>
        <v>INITIAL_ALTITUDE=1520</v>
      </c>
      <c r="F1385" t="str">
        <f>CONCATENATE(climbs!F$1, "=",IF(TYPE(climbs!F1385)=2,CHAR(34),""),climbs!F1385,IF(TYPE(climbs!F1385)=2,CHAR(34),""))</f>
        <v>DISTANCE=13.6</v>
      </c>
      <c r="G1385" t="str">
        <f>CONCATENATE(climbs!G$1, "=",IF(TYPE(climbs!G1385)=2,CHAR(34),""),climbs!G1385,IF(TYPE(climbs!G1385)=2,CHAR(34),""))</f>
        <v>AVERAGE_SLOPE=7.8</v>
      </c>
      <c r="H1385" t="str">
        <f>CONCATENATE(climbs!H$1, "=",IF(TYPE(climbs!H1385)=2,CHAR(34),""),climbs!H1385,IF(TYPE(climbs!H1385)=2,CHAR(34),""))</f>
        <v>CATEGORY="H"</v>
      </c>
    </row>
    <row r="1386" spans="1:8" x14ac:dyDescent="0.25">
      <c r="A1386" t="str">
        <f>CONCATENATE(climbs!A$1, "=",IF(TYPE(climbs!A1386)=2,CHAR(34),""),climbs!A1386,IF(TYPE(climbs!A1386)=2,CHAR(34),""))</f>
        <v>CLIMB_ID=1385</v>
      </c>
      <c r="B1386" t="str">
        <f>CONCATENATE(climbs!B$1, "=",IF(TYPE(climbs!B1386)=2,CHAR(34),""),climbs!B1386,IF(TYPE(climbs!B1386)=2,CHAR(34),""))</f>
        <v>STAGE_NUMBER=460</v>
      </c>
      <c r="C1386" t="str">
        <f>CONCATENATE(climbs!C$1, "=",IF(TYPE(climbs!C1386)=2,CHAR(34),""),climbs!C1386,IF(TYPE(climbs!C1386)=2,CHAR(34),""))</f>
        <v>STARTING_AT_KM=195.5</v>
      </c>
      <c r="D1386" t="str">
        <f>CONCATENATE(climbs!D$1, "=",IF(TYPE(climbs!D1386)=2,CHAR(34),""),climbs!D1386,IF(TYPE(climbs!D1386)=2,CHAR(34),""))</f>
        <v>NAME="Côte de Monbazillac"</v>
      </c>
      <c r="E1386" t="str">
        <f>CONCATENATE(climbs!E$1, "=",IF(TYPE(climbs!E1386)=2,CHAR(34),""),climbs!E1386,IF(TYPE(climbs!E1386)=2,CHAR(34),""))</f>
        <v>INITIAL_ALTITUDE=0</v>
      </c>
      <c r="F1386" t="str">
        <f>CONCATENATE(climbs!F$1, "=",IF(TYPE(climbs!F1386)=2,CHAR(34),""),climbs!F1386,IF(TYPE(climbs!F1386)=2,CHAR(34),""))</f>
        <v>DISTANCE=1.3</v>
      </c>
      <c r="G1386" t="str">
        <f>CONCATENATE(climbs!G$1, "=",IF(TYPE(climbs!G1386)=2,CHAR(34),""),climbs!G1386,IF(TYPE(climbs!G1386)=2,CHAR(34),""))</f>
        <v>AVERAGE_SLOPE=7.6</v>
      </c>
      <c r="H1386" t="str">
        <f>CONCATENATE(climbs!H$1, "=",IF(TYPE(climbs!H1386)=2,CHAR(34),""),climbs!H1386,IF(TYPE(climbs!H1386)=2,CHAR(34),""))</f>
        <v>CATEGORY="4"</v>
      </c>
    </row>
    <row r="1387" spans="1:8" x14ac:dyDescent="0.25">
      <c r="A1387" t="str">
        <f>CONCATENATE(climbs!A$1, "=",IF(TYPE(climbs!A1387)=2,CHAR(34),""),climbs!A1387,IF(TYPE(climbs!A1387)=2,CHAR(34),""))</f>
        <v>CLIMB_ID=1386</v>
      </c>
      <c r="B1387" t="str">
        <f>CONCATENATE(climbs!B$1, "=",IF(TYPE(climbs!B1387)=2,CHAR(34),""),climbs!B1387,IF(TYPE(climbs!B1387)=2,CHAR(34),""))</f>
        <v>STAGE_NUMBER=462</v>
      </c>
      <c r="C1387" t="str">
        <f>CONCATENATE(climbs!C$1, "=",IF(TYPE(climbs!C1387)=2,CHAR(34),""),climbs!C1387,IF(TYPE(climbs!C1387)=2,CHAR(34),""))</f>
        <v>STARTING_AT_KM=31</v>
      </c>
      <c r="D1387" t="str">
        <f>CONCATENATE(climbs!D$1, "=",IF(TYPE(climbs!D1387)=2,CHAR(34),""),climbs!D1387,IF(TYPE(climbs!D1387)=2,CHAR(34),""))</f>
        <v>NAME="Côte de Briis-sous-Forges"</v>
      </c>
      <c r="E1387" t="str">
        <f>CONCATENATE(climbs!E$1, "=",IF(TYPE(climbs!E1387)=2,CHAR(34),""),climbs!E1387,IF(TYPE(climbs!E1387)=2,CHAR(34),""))</f>
        <v>INITIAL_ALTITUDE=0</v>
      </c>
      <c r="F1387" t="str">
        <f>CONCATENATE(climbs!F$1, "=",IF(TYPE(climbs!F1387)=2,CHAR(34),""),climbs!F1387,IF(TYPE(climbs!F1387)=2,CHAR(34),""))</f>
        <v>DISTANCE=0</v>
      </c>
      <c r="G1387" t="str">
        <f>CONCATENATE(climbs!G$1, "=",IF(TYPE(climbs!G1387)=2,CHAR(34),""),climbs!G1387,IF(TYPE(climbs!G1387)=2,CHAR(34),""))</f>
        <v>AVERAGE_SLOPE=0</v>
      </c>
      <c r="H1387" t="str">
        <f>CONCATENATE(climbs!H$1, "=",IF(TYPE(climbs!H1387)=2,CHAR(34),""),climbs!H1387,IF(TYPE(climbs!H1387)=2,CHAR(34),""))</f>
        <v>CATEGORY="4"</v>
      </c>
    </row>
    <row r="1388" spans="1:8" x14ac:dyDescent="0.25">
      <c r="A1388" t="str">
        <f>CONCATENATE(climbs!A$1, "=",IF(TYPE(climbs!A1388)=2,CHAR(34),""),climbs!A1388,IF(TYPE(climbs!A1388)=2,CHAR(34),""))</f>
        <v>CLIMB_ID=1387</v>
      </c>
      <c r="B1388" t="str">
        <f>CONCATENATE(climbs!B$1, "=",IF(TYPE(climbs!B1388)=2,CHAR(34),""),climbs!B1388,IF(TYPE(climbs!B1388)=2,CHAR(34),""))</f>
        <v>STAGE_NUMBER=463</v>
      </c>
      <c r="C1388" t="str">
        <f>CONCATENATE(climbs!C$1, "=",IF(TYPE(climbs!C1388)=2,CHAR(34),""),climbs!C1388,IF(TYPE(climbs!C1388)=2,CHAR(34),""))</f>
        <v>STARTING_AT_KM=68</v>
      </c>
      <c r="D1388" t="str">
        <f>CONCATENATE(climbs!D$1, "=",IF(TYPE(climbs!D1388)=2,CHAR(34),""),climbs!D1388,IF(TYPE(climbs!D1388)=2,CHAR(34),""))</f>
        <v>NAME="Côte de Cray"</v>
      </c>
      <c r="E1388" t="str">
        <f>CONCATENATE(climbs!E$1, "=",IF(TYPE(climbs!E1388)=2,CHAR(34),""),climbs!E1388,IF(TYPE(climbs!E1388)=2,CHAR(34),""))</f>
        <v>INITIAL_ALTITUDE=0</v>
      </c>
      <c r="F1388" t="str">
        <f>CONCATENATE(climbs!F$1, "=",IF(TYPE(climbs!F1388)=2,CHAR(34),""),climbs!F1388,IF(TYPE(climbs!F1388)=2,CHAR(34),""))</f>
        <v>DISTANCE=1.6</v>
      </c>
      <c r="G1388" t="str">
        <f>CONCATENATE(climbs!G$1, "=",IF(TYPE(climbs!G1388)=2,CHAR(34),""),climbs!G1388,IF(TYPE(climbs!G1388)=2,CHAR(34),""))</f>
        <v>AVERAGE_SLOPE=7.1</v>
      </c>
      <c r="H1388" t="str">
        <f>CONCATENATE(climbs!H$1, "=",IF(TYPE(climbs!H1388)=2,CHAR(34),""),climbs!H1388,IF(TYPE(climbs!H1388)=2,CHAR(34),""))</f>
        <v>CATEGORY="4"</v>
      </c>
    </row>
    <row r="1389" spans="1:8" x14ac:dyDescent="0.25">
      <c r="A1389" t="str">
        <f>CONCATENATE(climbs!A$1, "=",IF(TYPE(climbs!A1389)=2,CHAR(34),""),climbs!A1389,IF(TYPE(climbs!A1389)=2,CHAR(34),""))</f>
        <v>CLIMB_ID=1388</v>
      </c>
      <c r="B1389" t="str">
        <f>CONCATENATE(climbs!B$1, "=",IF(TYPE(climbs!B1389)=2,CHAR(34),""),climbs!B1389,IF(TYPE(climbs!B1389)=2,CHAR(34),""))</f>
        <v>STAGE_NUMBER=463</v>
      </c>
      <c r="C1389" t="str">
        <f>CONCATENATE(climbs!C$1, "=",IF(TYPE(climbs!C1389)=2,CHAR(34),""),climbs!C1389,IF(TYPE(climbs!C1389)=2,CHAR(34),""))</f>
        <v>STARTING_AT_KM=103.5</v>
      </c>
      <c r="D1389" t="str">
        <f>CONCATENATE(climbs!D$1, "=",IF(TYPE(climbs!D1389)=2,CHAR(34),""),climbs!D1389,IF(TYPE(climbs!D1389)=2,CHAR(34),""))</f>
        <v>NAME="Côte de Buttertubs"</v>
      </c>
      <c r="E1389" t="str">
        <f>CONCATENATE(climbs!E$1, "=",IF(TYPE(climbs!E1389)=2,CHAR(34),""),climbs!E1389,IF(TYPE(climbs!E1389)=2,CHAR(34),""))</f>
        <v>INITIAL_ALTITUDE=0</v>
      </c>
      <c r="F1389" t="str">
        <f>CONCATENATE(climbs!F$1, "=",IF(TYPE(climbs!F1389)=2,CHAR(34),""),climbs!F1389,IF(TYPE(climbs!F1389)=2,CHAR(34),""))</f>
        <v>DISTANCE=4.5</v>
      </c>
      <c r="G1389" t="str">
        <f>CONCATENATE(climbs!G$1, "=",IF(TYPE(climbs!G1389)=2,CHAR(34),""),climbs!G1389,IF(TYPE(climbs!G1389)=2,CHAR(34),""))</f>
        <v>AVERAGE_SLOPE=6.8</v>
      </c>
      <c r="H1389" t="str">
        <f>CONCATENATE(climbs!H$1, "=",IF(TYPE(climbs!H1389)=2,CHAR(34),""),climbs!H1389,IF(TYPE(climbs!H1389)=2,CHAR(34),""))</f>
        <v>CATEGORY="3"</v>
      </c>
    </row>
    <row r="1390" spans="1:8" x14ac:dyDescent="0.25">
      <c r="A1390" t="str">
        <f>CONCATENATE(climbs!A$1, "=",IF(TYPE(climbs!A1390)=2,CHAR(34),""),climbs!A1390,IF(TYPE(climbs!A1390)=2,CHAR(34),""))</f>
        <v>CLIMB_ID=1389</v>
      </c>
      <c r="B1390" t="str">
        <f>CONCATENATE(climbs!B$1, "=",IF(TYPE(climbs!B1390)=2,CHAR(34),""),climbs!B1390,IF(TYPE(climbs!B1390)=2,CHAR(34),""))</f>
        <v>STAGE_NUMBER=463</v>
      </c>
      <c r="C1390" t="str">
        <f>CONCATENATE(climbs!C$1, "=",IF(TYPE(climbs!C1390)=2,CHAR(34),""),climbs!C1390,IF(TYPE(climbs!C1390)=2,CHAR(34),""))</f>
        <v>STARTING_AT_KM=129.5</v>
      </c>
      <c r="D1390" t="str">
        <f>CONCATENATE(climbs!D$1, "=",IF(TYPE(climbs!D1390)=2,CHAR(34),""),climbs!D1390,IF(TYPE(climbs!D1390)=2,CHAR(34),""))</f>
        <v>NAME="Côte de Griton Moor"</v>
      </c>
      <c r="E1390" t="str">
        <f>CONCATENATE(climbs!E$1, "=",IF(TYPE(climbs!E1390)=2,CHAR(34),""),climbs!E1390,IF(TYPE(climbs!E1390)=2,CHAR(34),""))</f>
        <v>INITIAL_ALTITUDE=0</v>
      </c>
      <c r="F1390" t="str">
        <f>CONCATENATE(climbs!F$1, "=",IF(TYPE(climbs!F1390)=2,CHAR(34),""),climbs!F1390,IF(TYPE(climbs!F1390)=2,CHAR(34),""))</f>
        <v>DISTANCE=3</v>
      </c>
      <c r="G1390" t="str">
        <f>CONCATENATE(climbs!G$1, "=",IF(TYPE(climbs!G1390)=2,CHAR(34),""),climbs!G1390,IF(TYPE(climbs!G1390)=2,CHAR(34),""))</f>
        <v>AVERAGE_SLOPE=6.6</v>
      </c>
      <c r="H1390" t="str">
        <f>CONCATENATE(climbs!H$1, "=",IF(TYPE(climbs!H1390)=2,CHAR(34),""),climbs!H1390,IF(TYPE(climbs!H1390)=2,CHAR(34),""))</f>
        <v>CATEGORY="3"</v>
      </c>
    </row>
    <row r="1391" spans="1:8" x14ac:dyDescent="0.25">
      <c r="A1391" t="str">
        <f>CONCATENATE(climbs!A$1, "=",IF(TYPE(climbs!A1391)=2,CHAR(34),""),climbs!A1391,IF(TYPE(climbs!A1391)=2,CHAR(34),""))</f>
        <v>CLIMB_ID=1390</v>
      </c>
      <c r="B1391" t="str">
        <f>CONCATENATE(climbs!B$1, "=",IF(TYPE(climbs!B1391)=2,CHAR(34),""),climbs!B1391,IF(TYPE(climbs!B1391)=2,CHAR(34),""))</f>
        <v>STAGE_NUMBER=464</v>
      </c>
      <c r="C1391" t="str">
        <f>CONCATENATE(climbs!C$1, "=",IF(TYPE(climbs!C1391)=2,CHAR(34),""),climbs!C1391,IF(TYPE(climbs!C1391)=2,CHAR(34),""))</f>
        <v>STARTING_AT_KM=47</v>
      </c>
      <c r="D1391" t="str">
        <f>CONCATENATE(climbs!D$1, "=",IF(TYPE(climbs!D1391)=2,CHAR(34),""),climbs!D1391,IF(TYPE(climbs!D1391)=2,CHAR(34),""))</f>
        <v>NAME="Côte de Blubberhouses"</v>
      </c>
      <c r="E1391" t="str">
        <f>CONCATENATE(climbs!E$1, "=",IF(TYPE(climbs!E1391)=2,CHAR(34),""),climbs!E1391,IF(TYPE(climbs!E1391)=2,CHAR(34),""))</f>
        <v>INITIAL_ALTITUDE=0</v>
      </c>
      <c r="F1391" t="str">
        <f>CONCATENATE(climbs!F$1, "=",IF(TYPE(climbs!F1391)=2,CHAR(34),""),climbs!F1391,IF(TYPE(climbs!F1391)=2,CHAR(34),""))</f>
        <v>DISTANCE=1.8</v>
      </c>
      <c r="G1391" t="str">
        <f>CONCATENATE(climbs!G$1, "=",IF(TYPE(climbs!G1391)=2,CHAR(34),""),climbs!G1391,IF(TYPE(climbs!G1391)=2,CHAR(34),""))</f>
        <v>AVERAGE_SLOPE=6.1</v>
      </c>
      <c r="H1391" t="str">
        <f>CONCATENATE(climbs!H$1, "=",IF(TYPE(climbs!H1391)=2,CHAR(34),""),climbs!H1391,IF(TYPE(climbs!H1391)=2,CHAR(34),""))</f>
        <v>CATEGORY="4"</v>
      </c>
    </row>
    <row r="1392" spans="1:8" x14ac:dyDescent="0.25">
      <c r="A1392" t="str">
        <f>CONCATENATE(climbs!A$1, "=",IF(TYPE(climbs!A1392)=2,CHAR(34),""),climbs!A1392,IF(TYPE(climbs!A1392)=2,CHAR(34),""))</f>
        <v>CLIMB_ID=1391</v>
      </c>
      <c r="B1392" t="str">
        <f>CONCATENATE(climbs!B$1, "=",IF(TYPE(climbs!B1392)=2,CHAR(34),""),climbs!B1392,IF(TYPE(climbs!B1392)=2,CHAR(34),""))</f>
        <v>STAGE_NUMBER=464</v>
      </c>
      <c r="C1392" t="str">
        <f>CONCATENATE(climbs!C$1, "=",IF(TYPE(climbs!C1392)=2,CHAR(34),""),climbs!C1392,IF(TYPE(climbs!C1392)=2,CHAR(34),""))</f>
        <v>STARTING_AT_KM=85</v>
      </c>
      <c r="D1392" t="str">
        <f>CONCATENATE(climbs!D$1, "=",IF(TYPE(climbs!D1392)=2,CHAR(34),""),climbs!D1392,IF(TYPE(climbs!D1392)=2,CHAR(34),""))</f>
        <v>NAME="Côte d'Oxenhope Moor"</v>
      </c>
      <c r="E1392" t="str">
        <f>CONCATENATE(climbs!E$1, "=",IF(TYPE(climbs!E1392)=2,CHAR(34),""),climbs!E1392,IF(TYPE(climbs!E1392)=2,CHAR(34),""))</f>
        <v>INITIAL_ALTITUDE=0</v>
      </c>
      <c r="F1392" t="str">
        <f>CONCATENATE(climbs!F$1, "=",IF(TYPE(climbs!F1392)=2,CHAR(34),""),climbs!F1392,IF(TYPE(climbs!F1392)=2,CHAR(34),""))</f>
        <v>DISTANCE=3.1</v>
      </c>
      <c r="G1392" t="str">
        <f>CONCATENATE(climbs!G$1, "=",IF(TYPE(climbs!G1392)=2,CHAR(34),""),climbs!G1392,IF(TYPE(climbs!G1392)=2,CHAR(34),""))</f>
        <v>AVERAGE_SLOPE=6.4</v>
      </c>
      <c r="H1392" t="str">
        <f>CONCATENATE(climbs!H$1, "=",IF(TYPE(climbs!H1392)=2,CHAR(34),""),climbs!H1392,IF(TYPE(climbs!H1392)=2,CHAR(34),""))</f>
        <v>CATEGORY="3"</v>
      </c>
    </row>
    <row r="1393" spans="1:8" x14ac:dyDescent="0.25">
      <c r="A1393" t="str">
        <f>CONCATENATE(climbs!A$1, "=",IF(TYPE(climbs!A1393)=2,CHAR(34),""),climbs!A1393,IF(TYPE(climbs!A1393)=2,CHAR(34),""))</f>
        <v>CLIMB_ID=1392</v>
      </c>
      <c r="B1393" t="str">
        <f>CONCATENATE(climbs!B$1, "=",IF(TYPE(climbs!B1393)=2,CHAR(34),""),climbs!B1393,IF(TYPE(climbs!B1393)=2,CHAR(34),""))</f>
        <v>STAGE_NUMBER=464</v>
      </c>
      <c r="C1393" t="str">
        <f>CONCATENATE(climbs!C$1, "=",IF(TYPE(climbs!C1393)=2,CHAR(34),""),climbs!C1393,IF(TYPE(climbs!C1393)=2,CHAR(34),""))</f>
        <v>STARTING_AT_KM=112.5</v>
      </c>
      <c r="D1393" t="str">
        <f>CONCATENATE(climbs!D$1, "=",IF(TYPE(climbs!D1393)=2,CHAR(34),""),climbs!D1393,IF(TYPE(climbs!D1393)=2,CHAR(34),""))</f>
        <v>NAME="VC Côte de Ripponden"</v>
      </c>
      <c r="E1393" t="str">
        <f>CONCATENATE(climbs!E$1, "=",IF(TYPE(climbs!E1393)=2,CHAR(34),""),climbs!E1393,IF(TYPE(climbs!E1393)=2,CHAR(34),""))</f>
        <v>INITIAL_ALTITUDE=0</v>
      </c>
      <c r="F1393" t="str">
        <f>CONCATENATE(climbs!F$1, "=",IF(TYPE(climbs!F1393)=2,CHAR(34),""),climbs!F1393,IF(TYPE(climbs!F1393)=2,CHAR(34),""))</f>
        <v>DISTANCE=1.3</v>
      </c>
      <c r="G1393" t="str">
        <f>CONCATENATE(climbs!G$1, "=",IF(TYPE(climbs!G1393)=2,CHAR(34),""),climbs!G1393,IF(TYPE(climbs!G1393)=2,CHAR(34),""))</f>
        <v>AVERAGE_SLOPE=8.6</v>
      </c>
      <c r="H1393" t="str">
        <f>CONCATENATE(climbs!H$1, "=",IF(TYPE(climbs!H1393)=2,CHAR(34),""),climbs!H1393,IF(TYPE(climbs!H1393)=2,CHAR(34),""))</f>
        <v>CATEGORY="3"</v>
      </c>
    </row>
    <row r="1394" spans="1:8" x14ac:dyDescent="0.25">
      <c r="A1394" t="str">
        <f>CONCATENATE(climbs!A$1, "=",IF(TYPE(climbs!A1394)=2,CHAR(34),""),climbs!A1394,IF(TYPE(climbs!A1394)=2,CHAR(34),""))</f>
        <v>CLIMB_ID=1393</v>
      </c>
      <c r="B1394" t="str">
        <f>CONCATENATE(climbs!B$1, "=",IF(TYPE(climbs!B1394)=2,CHAR(34),""),climbs!B1394,IF(TYPE(climbs!B1394)=2,CHAR(34),""))</f>
        <v>STAGE_NUMBER=464</v>
      </c>
      <c r="C1394" t="str">
        <f>CONCATENATE(climbs!C$1, "=",IF(TYPE(climbs!C1394)=2,CHAR(34),""),climbs!C1394,IF(TYPE(climbs!C1394)=2,CHAR(34),""))</f>
        <v>STARTING_AT_KM=119.5</v>
      </c>
      <c r="D1394" t="str">
        <f>CONCATENATE(climbs!D$1, "=",IF(TYPE(climbs!D1394)=2,CHAR(34),""),climbs!D1394,IF(TYPE(climbs!D1394)=2,CHAR(34),""))</f>
        <v>NAME="Côte de Greetland"</v>
      </c>
      <c r="E1394" t="str">
        <f>CONCATENATE(climbs!E$1, "=",IF(TYPE(climbs!E1394)=2,CHAR(34),""),climbs!E1394,IF(TYPE(climbs!E1394)=2,CHAR(34),""))</f>
        <v>INITIAL_ALTITUDE=0</v>
      </c>
      <c r="F1394" t="str">
        <f>CONCATENATE(climbs!F$1, "=",IF(TYPE(climbs!F1394)=2,CHAR(34),""),climbs!F1394,IF(TYPE(climbs!F1394)=2,CHAR(34),""))</f>
        <v>DISTANCE=1.6</v>
      </c>
      <c r="G1394" t="str">
        <f>CONCATENATE(climbs!G$1, "=",IF(TYPE(climbs!G1394)=2,CHAR(34),""),climbs!G1394,IF(TYPE(climbs!G1394)=2,CHAR(34),""))</f>
        <v>AVERAGE_SLOPE=6.7</v>
      </c>
      <c r="H1394" t="str">
        <f>CONCATENATE(climbs!H$1, "=",IF(TYPE(climbs!H1394)=2,CHAR(34),""),climbs!H1394,IF(TYPE(climbs!H1394)=2,CHAR(34),""))</f>
        <v>CATEGORY="3"</v>
      </c>
    </row>
    <row r="1395" spans="1:8" x14ac:dyDescent="0.25">
      <c r="A1395" t="str">
        <f>CONCATENATE(climbs!A$1, "=",IF(TYPE(climbs!A1395)=2,CHAR(34),""),climbs!A1395,IF(TYPE(climbs!A1395)=2,CHAR(34),""))</f>
        <v>CLIMB_ID=1394</v>
      </c>
      <c r="B1395" t="str">
        <f>CONCATENATE(climbs!B$1, "=",IF(TYPE(climbs!B1395)=2,CHAR(34),""),climbs!B1395,IF(TYPE(climbs!B1395)=2,CHAR(34),""))</f>
        <v>STAGE_NUMBER=464</v>
      </c>
      <c r="C1395" t="str">
        <f>CONCATENATE(climbs!C$1, "=",IF(TYPE(climbs!C1395)=2,CHAR(34),""),climbs!C1395,IF(TYPE(climbs!C1395)=2,CHAR(34),""))</f>
        <v>STARTING_AT_KM=143.5</v>
      </c>
      <c r="D1395" t="str">
        <f>CONCATENATE(climbs!D$1, "=",IF(TYPE(climbs!D1395)=2,CHAR(34),""),climbs!D1395,IF(TYPE(climbs!D1395)=2,CHAR(34),""))</f>
        <v>NAME="Côte de Holme Moss"</v>
      </c>
      <c r="E1395" t="str">
        <f>CONCATENATE(climbs!E$1, "=",IF(TYPE(climbs!E1395)=2,CHAR(34),""),climbs!E1395,IF(TYPE(climbs!E1395)=2,CHAR(34),""))</f>
        <v>INITIAL_ALTITUDE=0</v>
      </c>
      <c r="F1395" t="str">
        <f>CONCATENATE(climbs!F$1, "=",IF(TYPE(climbs!F1395)=2,CHAR(34),""),climbs!F1395,IF(TYPE(climbs!F1395)=2,CHAR(34),""))</f>
        <v>DISTANCE=4.7</v>
      </c>
      <c r="G1395" t="str">
        <f>CONCATENATE(climbs!G$1, "=",IF(TYPE(climbs!G1395)=2,CHAR(34),""),climbs!G1395,IF(TYPE(climbs!G1395)=2,CHAR(34),""))</f>
        <v>AVERAGE_SLOPE=7</v>
      </c>
      <c r="H1395" t="str">
        <f>CONCATENATE(climbs!H$1, "=",IF(TYPE(climbs!H1395)=2,CHAR(34),""),climbs!H1395,IF(TYPE(climbs!H1395)=2,CHAR(34),""))</f>
        <v>CATEGORY="2"</v>
      </c>
    </row>
    <row r="1396" spans="1:8" x14ac:dyDescent="0.25">
      <c r="A1396" t="str">
        <f>CONCATENATE(climbs!A$1, "=",IF(TYPE(climbs!A1396)=2,CHAR(34),""),climbs!A1396,IF(TYPE(climbs!A1396)=2,CHAR(34),""))</f>
        <v>CLIMB_ID=1395</v>
      </c>
      <c r="B1396" t="str">
        <f>CONCATENATE(climbs!B$1, "=",IF(TYPE(climbs!B1396)=2,CHAR(34),""),climbs!B1396,IF(TYPE(climbs!B1396)=2,CHAR(34),""))</f>
        <v>STAGE_NUMBER=464</v>
      </c>
      <c r="C1396" t="str">
        <f>CONCATENATE(climbs!C$1, "=",IF(TYPE(climbs!C1396)=2,CHAR(34),""),climbs!C1396,IF(TYPE(climbs!C1396)=2,CHAR(34),""))</f>
        <v>STARTING_AT_KM=167</v>
      </c>
      <c r="D1396" t="str">
        <f>CONCATENATE(climbs!D$1, "=",IF(TYPE(climbs!D1396)=2,CHAR(34),""),climbs!D1396,IF(TYPE(climbs!D1396)=2,CHAR(34),""))</f>
        <v>NAME="Côte de Midhopestones"</v>
      </c>
      <c r="E1396" t="str">
        <f>CONCATENATE(climbs!E$1, "=",IF(TYPE(climbs!E1396)=2,CHAR(34),""),climbs!E1396,IF(TYPE(climbs!E1396)=2,CHAR(34),""))</f>
        <v>INITIAL_ALTITUDE=0</v>
      </c>
      <c r="F1396" t="str">
        <f>CONCATENATE(climbs!F$1, "=",IF(TYPE(climbs!F1396)=2,CHAR(34),""),climbs!F1396,IF(TYPE(climbs!F1396)=2,CHAR(34),""))</f>
        <v>DISTANCE=2.5</v>
      </c>
      <c r="G1396" t="str">
        <f>CONCATENATE(climbs!G$1, "=",IF(TYPE(climbs!G1396)=2,CHAR(34),""),climbs!G1396,IF(TYPE(climbs!G1396)=2,CHAR(34),""))</f>
        <v>AVERAGE_SLOPE=6.1</v>
      </c>
      <c r="H1396" t="str">
        <f>CONCATENATE(climbs!H$1, "=",IF(TYPE(climbs!H1396)=2,CHAR(34),""),climbs!H1396,IF(TYPE(climbs!H1396)=2,CHAR(34),""))</f>
        <v>CATEGORY="3"</v>
      </c>
    </row>
    <row r="1397" spans="1:8" x14ac:dyDescent="0.25">
      <c r="A1397" t="str">
        <f>CONCATENATE(climbs!A$1, "=",IF(TYPE(climbs!A1397)=2,CHAR(34),""),climbs!A1397,IF(TYPE(climbs!A1397)=2,CHAR(34),""))</f>
        <v>CLIMB_ID=1396</v>
      </c>
      <c r="B1397" t="str">
        <f>CONCATENATE(climbs!B$1, "=",IF(TYPE(climbs!B1397)=2,CHAR(34),""),climbs!B1397,IF(TYPE(climbs!B1397)=2,CHAR(34),""))</f>
        <v>STAGE_NUMBER=464</v>
      </c>
      <c r="C1397" t="str">
        <f>CONCATENATE(climbs!C$1, "=",IF(TYPE(climbs!C1397)=2,CHAR(34),""),climbs!C1397,IF(TYPE(climbs!C1397)=2,CHAR(34),""))</f>
        <v>STARTING_AT_KM=175</v>
      </c>
      <c r="D1397" t="str">
        <f>CONCATENATE(climbs!D$1, "=",IF(TYPE(climbs!D1397)=2,CHAR(34),""),climbs!D1397,IF(TYPE(climbs!D1397)=2,CHAR(34),""))</f>
        <v>NAME="Côte de Bradfield"</v>
      </c>
      <c r="E1397" t="str">
        <f>CONCATENATE(climbs!E$1, "=",IF(TYPE(climbs!E1397)=2,CHAR(34),""),climbs!E1397,IF(TYPE(climbs!E1397)=2,CHAR(34),""))</f>
        <v>INITIAL_ALTITUDE=0</v>
      </c>
      <c r="F1397" t="str">
        <f>CONCATENATE(climbs!F$1, "=",IF(TYPE(climbs!F1397)=2,CHAR(34),""),climbs!F1397,IF(TYPE(climbs!F1397)=2,CHAR(34),""))</f>
        <v>DISTANCE=1</v>
      </c>
      <c r="G1397" t="str">
        <f>CONCATENATE(climbs!G$1, "=",IF(TYPE(climbs!G1397)=2,CHAR(34),""),climbs!G1397,IF(TYPE(climbs!G1397)=2,CHAR(34),""))</f>
        <v>AVERAGE_SLOPE=7.4</v>
      </c>
      <c r="H1397" t="str">
        <f>CONCATENATE(climbs!H$1, "=",IF(TYPE(climbs!H1397)=2,CHAR(34),""),climbs!H1397,IF(TYPE(climbs!H1397)=2,CHAR(34),""))</f>
        <v>CATEGORY="4"</v>
      </c>
    </row>
    <row r="1398" spans="1:8" x14ac:dyDescent="0.25">
      <c r="A1398" t="str">
        <f>CONCATENATE(climbs!A$1, "=",IF(TYPE(climbs!A1398)=2,CHAR(34),""),climbs!A1398,IF(TYPE(climbs!A1398)=2,CHAR(34),""))</f>
        <v>CLIMB_ID=1397</v>
      </c>
      <c r="B1398" t="str">
        <f>CONCATENATE(climbs!B$1, "=",IF(TYPE(climbs!B1398)=2,CHAR(34),""),climbs!B1398,IF(TYPE(climbs!B1398)=2,CHAR(34),""))</f>
        <v>STAGE_NUMBER=464</v>
      </c>
      <c r="C1398" t="str">
        <f>CONCATENATE(climbs!C$1, "=",IF(TYPE(climbs!C1398)=2,CHAR(34),""),climbs!C1398,IF(TYPE(climbs!C1398)=2,CHAR(34),""))</f>
        <v>STARTING_AT_KM=182</v>
      </c>
      <c r="D1398" t="str">
        <f>CONCATENATE(climbs!D$1, "=",IF(TYPE(climbs!D1398)=2,CHAR(34),""),climbs!D1398,IF(TYPE(climbs!D1398)=2,CHAR(34),""))</f>
        <v>NAME="Côte d'Oughtibridge"</v>
      </c>
      <c r="E1398" t="str">
        <f>CONCATENATE(climbs!E$1, "=",IF(TYPE(climbs!E1398)=2,CHAR(34),""),climbs!E1398,IF(TYPE(climbs!E1398)=2,CHAR(34),""))</f>
        <v>INITIAL_ALTITUDE=0</v>
      </c>
      <c r="F1398" t="str">
        <f>CONCATENATE(climbs!F$1, "=",IF(TYPE(climbs!F1398)=2,CHAR(34),""),climbs!F1398,IF(TYPE(climbs!F1398)=2,CHAR(34),""))</f>
        <v>DISTANCE=1.5</v>
      </c>
      <c r="G1398" t="str">
        <f>CONCATENATE(climbs!G$1, "=",IF(TYPE(climbs!G1398)=2,CHAR(34),""),climbs!G1398,IF(TYPE(climbs!G1398)=2,CHAR(34),""))</f>
        <v>AVERAGE_SLOPE=9.1</v>
      </c>
      <c r="H1398" t="str">
        <f>CONCATENATE(climbs!H$1, "=",IF(TYPE(climbs!H1398)=2,CHAR(34),""),climbs!H1398,IF(TYPE(climbs!H1398)=2,CHAR(34),""))</f>
        <v>CATEGORY="3"</v>
      </c>
    </row>
    <row r="1399" spans="1:8" x14ac:dyDescent="0.25">
      <c r="A1399" t="str">
        <f>CONCATENATE(climbs!A$1, "=",IF(TYPE(climbs!A1399)=2,CHAR(34),""),climbs!A1399,IF(TYPE(climbs!A1399)=2,CHAR(34),""))</f>
        <v>CLIMB_ID=1398</v>
      </c>
      <c r="B1399" t="str">
        <f>CONCATENATE(climbs!B$1, "=",IF(TYPE(climbs!B1399)=2,CHAR(34),""),climbs!B1399,IF(TYPE(climbs!B1399)=2,CHAR(34),""))</f>
        <v>STAGE_NUMBER=464</v>
      </c>
      <c r="C1399" t="str">
        <f>CONCATENATE(climbs!C$1, "=",IF(TYPE(climbs!C1399)=2,CHAR(34),""),climbs!C1399,IF(TYPE(climbs!C1399)=2,CHAR(34),""))</f>
        <v>STARTING_AT_KM=196</v>
      </c>
      <c r="D1399" t="str">
        <f>CONCATENATE(climbs!D$1, "=",IF(TYPE(climbs!D1399)=2,CHAR(34),""),climbs!D1399,IF(TYPE(climbs!D1399)=2,CHAR(34),""))</f>
        <v>NAME="VC Côte de Jenkin Road"</v>
      </c>
      <c r="E1399" t="str">
        <f>CONCATENATE(climbs!E$1, "=",IF(TYPE(climbs!E1399)=2,CHAR(34),""),climbs!E1399,IF(TYPE(climbs!E1399)=2,CHAR(34),""))</f>
        <v>INITIAL_ALTITUDE=0</v>
      </c>
      <c r="F1399" t="str">
        <f>CONCATENATE(climbs!F$1, "=",IF(TYPE(climbs!F1399)=2,CHAR(34),""),climbs!F1399,IF(TYPE(climbs!F1399)=2,CHAR(34),""))</f>
        <v>DISTANCE=0.8</v>
      </c>
      <c r="G1399" t="str">
        <f>CONCATENATE(climbs!G$1, "=",IF(TYPE(climbs!G1399)=2,CHAR(34),""),climbs!G1399,IF(TYPE(climbs!G1399)=2,CHAR(34),""))</f>
        <v>AVERAGE_SLOPE=10.8</v>
      </c>
      <c r="H1399" t="str">
        <f>CONCATENATE(climbs!H$1, "=",IF(TYPE(climbs!H1399)=2,CHAR(34),""),climbs!H1399,IF(TYPE(climbs!H1399)=2,CHAR(34),""))</f>
        <v>CATEGORY="4"</v>
      </c>
    </row>
    <row r="1400" spans="1:8" x14ac:dyDescent="0.25">
      <c r="A1400" t="str">
        <f>CONCATENATE(climbs!A$1, "=",IF(TYPE(climbs!A1400)=2,CHAR(34),""),climbs!A1400,IF(TYPE(climbs!A1400)=2,CHAR(34),""))</f>
        <v>CLIMB_ID=1399</v>
      </c>
      <c r="B1400" t="str">
        <f>CONCATENATE(climbs!B$1, "=",IF(TYPE(climbs!B1400)=2,CHAR(34),""),climbs!B1400,IF(TYPE(climbs!B1400)=2,CHAR(34),""))</f>
        <v>STAGE_NUMBER=466</v>
      </c>
      <c r="C1400" t="str">
        <f>CONCATENATE(climbs!C$1, "=",IF(TYPE(climbs!C1400)=2,CHAR(34),""),climbs!C1400,IF(TYPE(climbs!C1400)=2,CHAR(34),""))</f>
        <v>STARTING_AT_KM=34</v>
      </c>
      <c r="D1400" t="str">
        <f>CONCATENATE(climbs!D$1, "=",IF(TYPE(climbs!D1400)=2,CHAR(34),""),climbs!D1400,IF(TYPE(climbs!D1400)=2,CHAR(34),""))</f>
        <v>NAME="Côte de Campagnette"</v>
      </c>
      <c r="E1400" t="str">
        <f>CONCATENATE(climbs!E$1, "=",IF(TYPE(climbs!E1400)=2,CHAR(34),""),climbs!E1400,IF(TYPE(climbs!E1400)=2,CHAR(34),""))</f>
        <v>INITIAL_ALTITUDE=0</v>
      </c>
      <c r="F1400" t="str">
        <f>CONCATENATE(climbs!F$1, "=",IF(TYPE(climbs!F1400)=2,CHAR(34),""),climbs!F1400,IF(TYPE(climbs!F1400)=2,CHAR(34),""))</f>
        <v>DISTANCE=1</v>
      </c>
      <c r="G1400" t="str">
        <f>CONCATENATE(climbs!G$1, "=",IF(TYPE(climbs!G1400)=2,CHAR(34),""),climbs!G1400,IF(TYPE(climbs!G1400)=2,CHAR(34),""))</f>
        <v>AVERAGE_SLOPE=6.5</v>
      </c>
      <c r="H1400" t="str">
        <f>CONCATENATE(climbs!H$1, "=",IF(TYPE(climbs!H1400)=2,CHAR(34),""),climbs!H1400,IF(TYPE(climbs!H1400)=2,CHAR(34),""))</f>
        <v>CATEGORY="4"</v>
      </c>
    </row>
    <row r="1401" spans="1:8" x14ac:dyDescent="0.25">
      <c r="A1401" t="str">
        <f>CONCATENATE(climbs!A$1, "=",IF(TYPE(climbs!A1401)=2,CHAR(34),""),climbs!A1401,IF(TYPE(climbs!A1401)=2,CHAR(34),""))</f>
        <v>CLIMB_ID=1400</v>
      </c>
      <c r="B1401" t="str">
        <f>CONCATENATE(climbs!B$1, "=",IF(TYPE(climbs!B1401)=2,CHAR(34),""),climbs!B1401,IF(TYPE(climbs!B1401)=2,CHAR(34),""))</f>
        <v>STAGE_NUMBER=466</v>
      </c>
      <c r="C1401" t="str">
        <f>CONCATENATE(climbs!C$1, "=",IF(TYPE(climbs!C1401)=2,CHAR(34),""),climbs!C1401,IF(TYPE(climbs!C1401)=2,CHAR(34),""))</f>
        <v>STARTING_AT_KM=117.5</v>
      </c>
      <c r="D1401" t="str">
        <f>CONCATENATE(climbs!D$1, "=",IF(TYPE(climbs!D1401)=2,CHAR(34),""),climbs!D1401,IF(TYPE(climbs!D1401)=2,CHAR(34),""))</f>
        <v>NAME="Mont Noir"</v>
      </c>
      <c r="E1401" t="str">
        <f>CONCATENATE(climbs!E$1, "=",IF(TYPE(climbs!E1401)=2,CHAR(34),""),climbs!E1401,IF(TYPE(climbs!E1401)=2,CHAR(34),""))</f>
        <v>INITIAL_ALTITUDE=0</v>
      </c>
      <c r="F1401" t="str">
        <f>CONCATENATE(climbs!F$1, "=",IF(TYPE(climbs!F1401)=2,CHAR(34),""),climbs!F1401,IF(TYPE(climbs!F1401)=2,CHAR(34),""))</f>
        <v>DISTANCE=1.3</v>
      </c>
      <c r="G1401" t="str">
        <f>CONCATENATE(climbs!G$1, "=",IF(TYPE(climbs!G1401)=2,CHAR(34),""),climbs!G1401,IF(TYPE(climbs!G1401)=2,CHAR(34),""))</f>
        <v>AVERAGE_SLOPE=5.7</v>
      </c>
      <c r="H1401" t="str">
        <f>CONCATENATE(climbs!H$1, "=",IF(TYPE(climbs!H1401)=2,CHAR(34),""),climbs!H1401,IF(TYPE(climbs!H1401)=2,CHAR(34),""))</f>
        <v>CATEGORY="4"</v>
      </c>
    </row>
    <row r="1402" spans="1:8" x14ac:dyDescent="0.25">
      <c r="A1402" t="str">
        <f>CONCATENATE(climbs!A$1, "=",IF(TYPE(climbs!A1402)=2,CHAR(34),""),climbs!A1402,IF(TYPE(climbs!A1402)=2,CHAR(34),""))</f>
        <v>CLIMB_ID=1401</v>
      </c>
      <c r="B1402" t="str">
        <f>CONCATENATE(climbs!B$1, "=",IF(TYPE(climbs!B1402)=2,CHAR(34),""),climbs!B1402,IF(TYPE(climbs!B1402)=2,CHAR(34),""))</f>
        <v>STAGE_NUMBER=468</v>
      </c>
      <c r="C1402" t="str">
        <f>CONCATENATE(climbs!C$1, "=",IF(TYPE(climbs!C1402)=2,CHAR(34),""),climbs!C1402,IF(TYPE(climbs!C1402)=2,CHAR(34),""))</f>
        <v>STARTING_AT_KM=107.5</v>
      </c>
      <c r="D1402" t="str">
        <f>CONCATENATE(climbs!D$1, "=",IF(TYPE(climbs!D1402)=2,CHAR(34),""),climbs!D1402,IF(TYPE(climbs!D1402)=2,CHAR(34),""))</f>
        <v>NAME="Côte de Coucy-le-Château-Auffrique"</v>
      </c>
      <c r="E1402" t="str">
        <f>CONCATENATE(climbs!E$1, "=",IF(TYPE(climbs!E1402)=2,CHAR(34),""),climbs!E1402,IF(TYPE(climbs!E1402)=2,CHAR(34),""))</f>
        <v>INITIAL_ALTITUDE=0</v>
      </c>
      <c r="F1402" t="str">
        <f>CONCATENATE(climbs!F$1, "=",IF(TYPE(climbs!F1402)=2,CHAR(34),""),climbs!F1402,IF(TYPE(climbs!F1402)=2,CHAR(34),""))</f>
        <v>DISTANCE=0.9</v>
      </c>
      <c r="G1402" t="str">
        <f>CONCATENATE(climbs!G$1, "=",IF(TYPE(climbs!G1402)=2,CHAR(34),""),climbs!G1402,IF(TYPE(climbs!G1402)=2,CHAR(34),""))</f>
        <v>AVERAGE_SLOPE=6.2</v>
      </c>
      <c r="H1402" t="str">
        <f>CONCATENATE(climbs!H$1, "=",IF(TYPE(climbs!H1402)=2,CHAR(34),""),climbs!H1402,IF(TYPE(climbs!H1402)=2,CHAR(34),""))</f>
        <v>CATEGORY="4"</v>
      </c>
    </row>
    <row r="1403" spans="1:8" x14ac:dyDescent="0.25">
      <c r="A1403" t="str">
        <f>CONCATENATE(climbs!A$1, "=",IF(TYPE(climbs!A1403)=2,CHAR(34),""),climbs!A1403,IF(TYPE(climbs!A1403)=2,CHAR(34),""))</f>
        <v>CLIMB_ID=1402</v>
      </c>
      <c r="B1403" t="str">
        <f>CONCATENATE(climbs!B$1, "=",IF(TYPE(climbs!B1403)=2,CHAR(34),""),climbs!B1403,IF(TYPE(climbs!B1403)=2,CHAR(34),""))</f>
        <v>STAGE_NUMBER=468</v>
      </c>
      <c r="C1403" t="str">
        <f>CONCATENATE(climbs!C$1, "=",IF(TYPE(climbs!C1403)=2,CHAR(34),""),climbs!C1403,IF(TYPE(climbs!C1403)=2,CHAR(34),""))</f>
        <v>STARTING_AT_KM=157</v>
      </c>
      <c r="D1403" t="str">
        <f>CONCATENATE(climbs!D$1, "=",IF(TYPE(climbs!D1403)=2,CHAR(34),""),climbs!D1403,IF(TYPE(climbs!D1403)=2,CHAR(34),""))</f>
        <v>NAME="Côte de Roucy"</v>
      </c>
      <c r="E1403" t="str">
        <f>CONCATENATE(climbs!E$1, "=",IF(TYPE(climbs!E1403)=2,CHAR(34),""),climbs!E1403,IF(TYPE(climbs!E1403)=2,CHAR(34),""))</f>
        <v>INITIAL_ALTITUDE=0</v>
      </c>
      <c r="F1403" t="str">
        <f>CONCATENATE(climbs!F$1, "=",IF(TYPE(climbs!F1403)=2,CHAR(34),""),climbs!F1403,IF(TYPE(climbs!F1403)=2,CHAR(34),""))</f>
        <v>DISTANCE=1.5</v>
      </c>
      <c r="G1403" t="str">
        <f>CONCATENATE(climbs!G$1, "=",IF(TYPE(climbs!G1403)=2,CHAR(34),""),climbs!G1403,IF(TYPE(climbs!G1403)=2,CHAR(34),""))</f>
        <v>AVERAGE_SLOPE=6.2</v>
      </c>
      <c r="H1403" t="str">
        <f>CONCATENATE(climbs!H$1, "=",IF(TYPE(climbs!H1403)=2,CHAR(34),""),climbs!H1403,IF(TYPE(climbs!H1403)=2,CHAR(34),""))</f>
        <v>CATEGORY="4"</v>
      </c>
    </row>
    <row r="1404" spans="1:8" x14ac:dyDescent="0.25">
      <c r="A1404" t="str">
        <f>CONCATENATE(climbs!A$1, "=",IF(TYPE(climbs!A1404)=2,CHAR(34),""),climbs!A1404,IF(TYPE(climbs!A1404)=2,CHAR(34),""))</f>
        <v>CLIMB_ID=1403</v>
      </c>
      <c r="B1404" t="str">
        <f>CONCATENATE(climbs!B$1, "=",IF(TYPE(climbs!B1404)=2,CHAR(34),""),climbs!B1404,IF(TYPE(climbs!B1404)=2,CHAR(34),""))</f>
        <v>STAGE_NUMBER=469</v>
      </c>
      <c r="C1404" t="str">
        <f>CONCATENATE(climbs!C$1, "=",IF(TYPE(climbs!C1404)=2,CHAR(34),""),climbs!C1404,IF(TYPE(climbs!C1404)=2,CHAR(34),""))</f>
        <v>STARTING_AT_KM=217.5</v>
      </c>
      <c r="D1404" t="str">
        <f>CONCATENATE(climbs!D$1, "=",IF(TYPE(climbs!D1404)=2,CHAR(34),""),climbs!D1404,IF(TYPE(climbs!D1404)=2,CHAR(34),""))</f>
        <v>NAME="Côte de Maron"</v>
      </c>
      <c r="E1404" t="str">
        <f>CONCATENATE(climbs!E$1, "=",IF(TYPE(climbs!E1404)=2,CHAR(34),""),climbs!E1404,IF(TYPE(climbs!E1404)=2,CHAR(34),""))</f>
        <v>INITIAL_ALTITUDE=0</v>
      </c>
      <c r="F1404" t="str">
        <f>CONCATENATE(climbs!F$1, "=",IF(TYPE(climbs!F1404)=2,CHAR(34),""),climbs!F1404,IF(TYPE(climbs!F1404)=2,CHAR(34),""))</f>
        <v>DISTANCE=3.2</v>
      </c>
      <c r="G1404" t="str">
        <f>CONCATENATE(climbs!G$1, "=",IF(TYPE(climbs!G1404)=2,CHAR(34),""),climbs!G1404,IF(TYPE(climbs!G1404)=2,CHAR(34),""))</f>
        <v>AVERAGE_SLOPE=5</v>
      </c>
      <c r="H1404" t="str">
        <f>CONCATENATE(climbs!H$1, "=",IF(TYPE(climbs!H1404)=2,CHAR(34),""),climbs!H1404,IF(TYPE(climbs!H1404)=2,CHAR(34),""))</f>
        <v>CATEGORY="4"</v>
      </c>
    </row>
    <row r="1405" spans="1:8" x14ac:dyDescent="0.25">
      <c r="A1405" t="str">
        <f>CONCATENATE(climbs!A$1, "=",IF(TYPE(climbs!A1405)=2,CHAR(34),""),climbs!A1405,IF(TYPE(climbs!A1405)=2,CHAR(34),""))</f>
        <v>CLIMB_ID=1404</v>
      </c>
      <c r="B1405" t="str">
        <f>CONCATENATE(climbs!B$1, "=",IF(TYPE(climbs!B1405)=2,CHAR(34),""),climbs!B1405,IF(TYPE(climbs!B1405)=2,CHAR(34),""))</f>
        <v>STAGE_NUMBER=469</v>
      </c>
      <c r="C1405" t="str">
        <f>CONCATENATE(climbs!C$1, "=",IF(TYPE(climbs!C1405)=2,CHAR(34),""),climbs!C1405,IF(TYPE(climbs!C1405)=2,CHAR(34),""))</f>
        <v>STARTING_AT_KM=229</v>
      </c>
      <c r="D1405" t="str">
        <f>CONCATENATE(climbs!D$1, "=",IF(TYPE(climbs!D1405)=2,CHAR(34),""),climbs!D1405,IF(TYPE(climbs!D1405)=2,CHAR(34),""))</f>
        <v>NAME="Côte de Boufflers"</v>
      </c>
      <c r="E1405" t="str">
        <f>CONCATENATE(climbs!E$1, "=",IF(TYPE(climbs!E1405)=2,CHAR(34),""),climbs!E1405,IF(TYPE(climbs!E1405)=2,CHAR(34),""))</f>
        <v>INITIAL_ALTITUDE=0</v>
      </c>
      <c r="F1405" t="str">
        <f>CONCATENATE(climbs!F$1, "=",IF(TYPE(climbs!F1405)=2,CHAR(34),""),climbs!F1405,IF(TYPE(climbs!F1405)=2,CHAR(34),""))</f>
        <v>DISTANCE=1.3</v>
      </c>
      <c r="G1405" t="str">
        <f>CONCATENATE(climbs!G$1, "=",IF(TYPE(climbs!G1405)=2,CHAR(34),""),climbs!G1405,IF(TYPE(climbs!G1405)=2,CHAR(34),""))</f>
        <v>AVERAGE_SLOPE=7.9</v>
      </c>
      <c r="H1405" t="str">
        <f>CONCATENATE(climbs!H$1, "=",IF(TYPE(climbs!H1405)=2,CHAR(34),""),climbs!H1405,IF(TYPE(climbs!H1405)=2,CHAR(34),""))</f>
        <v>CATEGORY="4"</v>
      </c>
    </row>
    <row r="1406" spans="1:8" x14ac:dyDescent="0.25">
      <c r="A1406" t="str">
        <f>CONCATENATE(climbs!A$1, "=",IF(TYPE(climbs!A1406)=2,CHAR(34),""),climbs!A1406,IF(TYPE(climbs!A1406)=2,CHAR(34),""))</f>
        <v>CLIMB_ID=1405</v>
      </c>
      <c r="B1406" t="str">
        <f>CONCATENATE(climbs!B$1, "=",IF(TYPE(climbs!B1406)=2,CHAR(34),""),climbs!B1406,IF(TYPE(climbs!B1406)=2,CHAR(34),""))</f>
        <v>STAGE_NUMBER=470</v>
      </c>
      <c r="C1406" t="str">
        <f>CONCATENATE(climbs!C$1, "=",IF(TYPE(climbs!C1406)=2,CHAR(34),""),climbs!C1406,IF(TYPE(climbs!C1406)=2,CHAR(34),""))</f>
        <v>STARTING_AT_KM=142</v>
      </c>
      <c r="D1406" t="str">
        <f>CONCATENATE(climbs!D$1, "=",IF(TYPE(climbs!D1406)=2,CHAR(34),""),climbs!D1406,IF(TYPE(climbs!D1406)=2,CHAR(34),""))</f>
        <v>NAME="Col de la Croix des Moinats"</v>
      </c>
      <c r="E1406" t="str">
        <f>CONCATENATE(climbs!E$1, "=",IF(TYPE(climbs!E1406)=2,CHAR(34),""),climbs!E1406,IF(TYPE(climbs!E1406)=2,CHAR(34),""))</f>
        <v>INITIAL_ALTITUDE=891</v>
      </c>
      <c r="F1406" t="str">
        <f>CONCATENATE(climbs!F$1, "=",IF(TYPE(climbs!F1406)=2,CHAR(34),""),climbs!F1406,IF(TYPE(climbs!F1406)=2,CHAR(34),""))</f>
        <v>DISTANCE=7.6</v>
      </c>
      <c r="G1406" t="str">
        <f>CONCATENATE(climbs!G$1, "=",IF(TYPE(climbs!G1406)=2,CHAR(34),""),climbs!G1406,IF(TYPE(climbs!G1406)=2,CHAR(34),""))</f>
        <v>AVERAGE_SLOPE=6</v>
      </c>
      <c r="H1406" t="str">
        <f>CONCATENATE(climbs!H$1, "=",IF(TYPE(climbs!H1406)=2,CHAR(34),""),climbs!H1406,IF(TYPE(climbs!H1406)=2,CHAR(34),""))</f>
        <v>CATEGORY="2"</v>
      </c>
    </row>
    <row r="1407" spans="1:8" x14ac:dyDescent="0.25">
      <c r="A1407" t="str">
        <f>CONCATENATE(climbs!A$1, "=",IF(TYPE(climbs!A1407)=2,CHAR(34),""),climbs!A1407,IF(TYPE(climbs!A1407)=2,CHAR(34),""))</f>
        <v>CLIMB_ID=1406</v>
      </c>
      <c r="B1407" t="str">
        <f>CONCATENATE(climbs!B$1, "=",IF(TYPE(climbs!B1407)=2,CHAR(34),""),climbs!B1407,IF(TYPE(climbs!B1407)=2,CHAR(34),""))</f>
        <v>STAGE_NUMBER=470</v>
      </c>
      <c r="C1407" t="str">
        <f>CONCATENATE(climbs!C$1, "=",IF(TYPE(climbs!C1407)=2,CHAR(34),""),climbs!C1407,IF(TYPE(climbs!C1407)=2,CHAR(34),""))</f>
        <v>STARTING_AT_KM=150</v>
      </c>
      <c r="D1407" t="str">
        <f>CONCATENATE(climbs!D$1, "=",IF(TYPE(climbs!D1407)=2,CHAR(34),""),climbs!D1407,IF(TYPE(climbs!D1407)=2,CHAR(34),""))</f>
        <v>NAME="Col de Grosse Pierre"</v>
      </c>
      <c r="E1407" t="str">
        <f>CONCATENATE(climbs!E$1, "=",IF(TYPE(climbs!E1407)=2,CHAR(34),""),climbs!E1407,IF(TYPE(climbs!E1407)=2,CHAR(34),""))</f>
        <v>INITIAL_ALTITUDE=901</v>
      </c>
      <c r="F1407" t="str">
        <f>CONCATENATE(climbs!F$1, "=",IF(TYPE(climbs!F1407)=2,CHAR(34),""),climbs!F1407,IF(TYPE(climbs!F1407)=2,CHAR(34),""))</f>
        <v>DISTANCE=3</v>
      </c>
      <c r="G1407" t="str">
        <f>CONCATENATE(climbs!G$1, "=",IF(TYPE(climbs!G1407)=2,CHAR(34),""),climbs!G1407,IF(TYPE(climbs!G1407)=2,CHAR(34),""))</f>
        <v>AVERAGE_SLOPE=7.5</v>
      </c>
      <c r="H1407" t="str">
        <f>CONCATENATE(climbs!H$1, "=",IF(TYPE(climbs!H1407)=2,CHAR(34),""),climbs!H1407,IF(TYPE(climbs!H1407)=2,CHAR(34),""))</f>
        <v>CATEGORY="2"</v>
      </c>
    </row>
    <row r="1408" spans="1:8" x14ac:dyDescent="0.25">
      <c r="A1408" t="str">
        <f>CONCATENATE(climbs!A$1, "=",IF(TYPE(climbs!A1408)=2,CHAR(34),""),climbs!A1408,IF(TYPE(climbs!A1408)=2,CHAR(34),""))</f>
        <v>CLIMB_ID=1407</v>
      </c>
      <c r="B1408" t="str">
        <f>CONCATENATE(climbs!B$1, "=",IF(TYPE(climbs!B1408)=2,CHAR(34),""),climbs!B1408,IF(TYPE(climbs!B1408)=2,CHAR(34),""))</f>
        <v>STAGE_NUMBER=470</v>
      </c>
      <c r="C1408" t="str">
        <f>CONCATENATE(climbs!C$1, "=",IF(TYPE(climbs!C1408)=2,CHAR(34),""),climbs!C1408,IF(TYPE(climbs!C1408)=2,CHAR(34),""))</f>
        <v>STARTING_AT_KM=161</v>
      </c>
      <c r="D1408" t="str">
        <f>CONCATENATE(climbs!D$1, "=",IF(TYPE(climbs!D1408)=2,CHAR(34),""),climbs!D1408,IF(TYPE(climbs!D1408)=2,CHAR(34),""))</f>
        <v>NAME="Côte de La Mauselaine"</v>
      </c>
      <c r="E1408" t="str">
        <f>CONCATENATE(climbs!E$1, "=",IF(TYPE(climbs!E1408)=2,CHAR(34),""),climbs!E1408,IF(TYPE(climbs!E1408)=2,CHAR(34),""))</f>
        <v>INITIAL_ALTITUDE=0</v>
      </c>
      <c r="F1408" t="str">
        <f>CONCATENATE(climbs!F$1, "=",IF(TYPE(climbs!F1408)=2,CHAR(34),""),climbs!F1408,IF(TYPE(climbs!F1408)=2,CHAR(34),""))</f>
        <v>DISTANCE=1.8</v>
      </c>
      <c r="G1408" t="str">
        <f>CONCATENATE(climbs!G$1, "=",IF(TYPE(climbs!G1408)=2,CHAR(34),""),climbs!G1408,IF(TYPE(climbs!G1408)=2,CHAR(34),""))</f>
        <v>AVERAGE_SLOPE=10.3</v>
      </c>
      <c r="H1408" t="str">
        <f>CONCATENATE(climbs!H$1, "=",IF(TYPE(climbs!H1408)=2,CHAR(34),""),climbs!H1408,IF(TYPE(climbs!H1408)=2,CHAR(34),""))</f>
        <v>CATEGORY="3"</v>
      </c>
    </row>
    <row r="1409" spans="1:8" x14ac:dyDescent="0.25">
      <c r="A1409" t="str">
        <f>CONCATENATE(climbs!A$1, "=",IF(TYPE(climbs!A1409)=2,CHAR(34),""),climbs!A1409,IF(TYPE(climbs!A1409)=2,CHAR(34),""))</f>
        <v>CLIMB_ID=1408</v>
      </c>
      <c r="B1409" t="str">
        <f>CONCATENATE(climbs!B$1, "=",IF(TYPE(climbs!B1409)=2,CHAR(34),""),climbs!B1409,IF(TYPE(climbs!B1409)=2,CHAR(34),""))</f>
        <v>STAGE_NUMBER=471</v>
      </c>
      <c r="C1409" t="str">
        <f>CONCATENATE(climbs!C$1, "=",IF(TYPE(climbs!C1409)=2,CHAR(34),""),climbs!C1409,IF(TYPE(climbs!C1409)=2,CHAR(34),""))</f>
        <v>STARTING_AT_KM=11.5</v>
      </c>
      <c r="D1409" t="str">
        <f>CONCATENATE(climbs!D$1, "=",IF(TYPE(climbs!D1409)=2,CHAR(34),""),climbs!D1409,IF(TYPE(climbs!D1409)=2,CHAR(34),""))</f>
        <v>NAME="Col de la Schlucht"</v>
      </c>
      <c r="E1409" t="str">
        <f>CONCATENATE(climbs!E$1, "=",IF(TYPE(climbs!E1409)=2,CHAR(34),""),climbs!E1409,IF(TYPE(climbs!E1409)=2,CHAR(34),""))</f>
        <v>INITIAL_ALTITUDE=1140</v>
      </c>
      <c r="F1409" t="str">
        <f>CONCATENATE(climbs!F$1, "=",IF(TYPE(climbs!F1409)=2,CHAR(34),""),climbs!F1409,IF(TYPE(climbs!F1409)=2,CHAR(34),""))</f>
        <v>DISTANCE=8.6</v>
      </c>
      <c r="G1409" t="str">
        <f>CONCATENATE(climbs!G$1, "=",IF(TYPE(climbs!G1409)=2,CHAR(34),""),climbs!G1409,IF(TYPE(climbs!G1409)=2,CHAR(34),""))</f>
        <v>AVERAGE_SLOPE=4.5</v>
      </c>
      <c r="H1409" t="str">
        <f>CONCATENATE(climbs!H$1, "=",IF(TYPE(climbs!H1409)=2,CHAR(34),""),climbs!H1409,IF(TYPE(climbs!H1409)=2,CHAR(34),""))</f>
        <v>CATEGORY="2"</v>
      </c>
    </row>
    <row r="1410" spans="1:8" x14ac:dyDescent="0.25">
      <c r="A1410" t="str">
        <f>CONCATENATE(climbs!A$1, "=",IF(TYPE(climbs!A1410)=2,CHAR(34),""),climbs!A1410,IF(TYPE(climbs!A1410)=2,CHAR(34),""))</f>
        <v>CLIMB_ID=1409</v>
      </c>
      <c r="B1410" t="str">
        <f>CONCATENATE(climbs!B$1, "=",IF(TYPE(climbs!B1410)=2,CHAR(34),""),climbs!B1410,IF(TYPE(climbs!B1410)=2,CHAR(34),""))</f>
        <v>STAGE_NUMBER=471</v>
      </c>
      <c r="C1410" t="str">
        <f>CONCATENATE(climbs!C$1, "=",IF(TYPE(climbs!C1410)=2,CHAR(34),""),climbs!C1410,IF(TYPE(climbs!C1410)=2,CHAR(34),""))</f>
        <v>STARTING_AT_KM=41</v>
      </c>
      <c r="D1410" t="str">
        <f>CONCATENATE(climbs!D$1, "=",IF(TYPE(climbs!D1410)=2,CHAR(34),""),climbs!D1410,IF(TYPE(climbs!D1410)=2,CHAR(34),""))</f>
        <v>NAME="Col du Wettstein"</v>
      </c>
      <c r="E1410" t="str">
        <f>CONCATENATE(climbs!E$1, "=",IF(TYPE(climbs!E1410)=2,CHAR(34),""),climbs!E1410,IF(TYPE(climbs!E1410)=2,CHAR(34),""))</f>
        <v>INITIAL_ALTITUDE=0</v>
      </c>
      <c r="F1410" t="str">
        <f>CONCATENATE(climbs!F$1, "=",IF(TYPE(climbs!F1410)=2,CHAR(34),""),climbs!F1410,IF(TYPE(climbs!F1410)=2,CHAR(34),""))</f>
        <v>DISTANCE=7.7</v>
      </c>
      <c r="G1410" t="str">
        <f>CONCATENATE(climbs!G$1, "=",IF(TYPE(climbs!G1410)=2,CHAR(34),""),climbs!G1410,IF(TYPE(climbs!G1410)=2,CHAR(34),""))</f>
        <v>AVERAGE_SLOPE=4.1</v>
      </c>
      <c r="H1410" t="str">
        <f>CONCATENATE(climbs!H$1, "=",IF(TYPE(climbs!H1410)=2,CHAR(34),""),climbs!H1410,IF(TYPE(climbs!H1410)=2,CHAR(34),""))</f>
        <v>CATEGORY="3"</v>
      </c>
    </row>
    <row r="1411" spans="1:8" x14ac:dyDescent="0.25">
      <c r="A1411" t="str">
        <f>CONCATENATE(climbs!A$1, "=",IF(TYPE(climbs!A1411)=2,CHAR(34),""),climbs!A1411,IF(TYPE(climbs!A1411)=2,CHAR(34),""))</f>
        <v>CLIMB_ID=1410</v>
      </c>
      <c r="B1411" t="str">
        <f>CONCATENATE(climbs!B$1, "=",IF(TYPE(climbs!B1411)=2,CHAR(34),""),climbs!B1411,IF(TYPE(climbs!B1411)=2,CHAR(34),""))</f>
        <v>STAGE_NUMBER=471</v>
      </c>
      <c r="C1411" t="str">
        <f>CONCATENATE(climbs!C$1, "=",IF(TYPE(climbs!C1411)=2,CHAR(34),""),climbs!C1411,IF(TYPE(climbs!C1411)=2,CHAR(34),""))</f>
        <v>STARTING_AT_KM=70</v>
      </c>
      <c r="D1411" t="str">
        <f>CONCATENATE(climbs!D$1, "=",IF(TYPE(climbs!D1411)=2,CHAR(34),""),climbs!D1411,IF(TYPE(climbs!D1411)=2,CHAR(34),""))</f>
        <v>NAME="Côte des Cinq Châteaux"</v>
      </c>
      <c r="E1411" t="str">
        <f>CONCATENATE(climbs!E$1, "=",IF(TYPE(climbs!E1411)=2,CHAR(34),""),climbs!E1411,IF(TYPE(climbs!E1411)=2,CHAR(34),""))</f>
        <v>INITIAL_ALTITUDE=0</v>
      </c>
      <c r="F1411" t="str">
        <f>CONCATENATE(climbs!F$1, "=",IF(TYPE(climbs!F1411)=2,CHAR(34),""),climbs!F1411,IF(TYPE(climbs!F1411)=2,CHAR(34),""))</f>
        <v>DISTANCE=4.5</v>
      </c>
      <c r="G1411" t="str">
        <f>CONCATENATE(climbs!G$1, "=",IF(TYPE(climbs!G1411)=2,CHAR(34),""),climbs!G1411,IF(TYPE(climbs!G1411)=2,CHAR(34),""))</f>
        <v>AVERAGE_SLOPE=6.1</v>
      </c>
      <c r="H1411" t="str">
        <f>CONCATENATE(climbs!H$1, "=",IF(TYPE(climbs!H1411)=2,CHAR(34),""),climbs!H1411,IF(TYPE(climbs!H1411)=2,CHAR(34),""))</f>
        <v>CATEGORY="3"</v>
      </c>
    </row>
    <row r="1412" spans="1:8" x14ac:dyDescent="0.25">
      <c r="A1412" t="str">
        <f>CONCATENATE(climbs!A$1, "=",IF(TYPE(climbs!A1412)=2,CHAR(34),""),climbs!A1412,IF(TYPE(climbs!A1412)=2,CHAR(34),""))</f>
        <v>CLIMB_ID=1411</v>
      </c>
      <c r="B1412" t="str">
        <f>CONCATENATE(climbs!B$1, "=",IF(TYPE(climbs!B1412)=2,CHAR(34),""),climbs!B1412,IF(TYPE(climbs!B1412)=2,CHAR(34),""))</f>
        <v>STAGE_NUMBER=471</v>
      </c>
      <c r="C1412" t="str">
        <f>CONCATENATE(climbs!C$1, "=",IF(TYPE(climbs!C1412)=2,CHAR(34),""),climbs!C1412,IF(TYPE(climbs!C1412)=2,CHAR(34),""))</f>
        <v>STARTING_AT_KM=86</v>
      </c>
      <c r="D1412" t="str">
        <f>CONCATENATE(climbs!D$1, "=",IF(TYPE(climbs!D1412)=2,CHAR(34),""),climbs!D1412,IF(TYPE(climbs!D1412)=2,CHAR(34),""))</f>
        <v>NAME="Côte de Gueberschwihr"</v>
      </c>
      <c r="E1412" t="str">
        <f>CONCATENATE(climbs!E$1, "=",IF(TYPE(climbs!E1412)=2,CHAR(34),""),climbs!E1412,IF(TYPE(climbs!E1412)=2,CHAR(34),""))</f>
        <v>INITIAL_ALTITUDE=559</v>
      </c>
      <c r="F1412" t="str">
        <f>CONCATENATE(climbs!F$1, "=",IF(TYPE(climbs!F1412)=2,CHAR(34),""),climbs!F1412,IF(TYPE(climbs!F1412)=2,CHAR(34),""))</f>
        <v>DISTANCE=4.1</v>
      </c>
      <c r="G1412" t="str">
        <f>CONCATENATE(climbs!G$1, "=",IF(TYPE(climbs!G1412)=2,CHAR(34),""),climbs!G1412,IF(TYPE(climbs!G1412)=2,CHAR(34),""))</f>
        <v>AVERAGE_SLOPE=7.9</v>
      </c>
      <c r="H1412" t="str">
        <f>CONCATENATE(climbs!H$1, "=",IF(TYPE(climbs!H1412)=2,CHAR(34),""),climbs!H1412,IF(TYPE(climbs!H1412)=2,CHAR(34),""))</f>
        <v>CATEGORY="2"</v>
      </c>
    </row>
    <row r="1413" spans="1:8" x14ac:dyDescent="0.25">
      <c r="A1413" t="str">
        <f>CONCATENATE(climbs!A$1, "=",IF(TYPE(climbs!A1413)=2,CHAR(34),""),climbs!A1413,IF(TYPE(climbs!A1413)=2,CHAR(34),""))</f>
        <v>CLIMB_ID=1412</v>
      </c>
      <c r="B1413" t="str">
        <f>CONCATENATE(climbs!B$1, "=",IF(TYPE(climbs!B1413)=2,CHAR(34),""),climbs!B1413,IF(TYPE(climbs!B1413)=2,CHAR(34),""))</f>
        <v>STAGE_NUMBER=471</v>
      </c>
      <c r="C1413" t="str">
        <f>CONCATENATE(climbs!C$1, "=",IF(TYPE(climbs!C1413)=2,CHAR(34),""),climbs!C1413,IF(TYPE(climbs!C1413)=2,CHAR(34),""))</f>
        <v>STARTING_AT_KM=120</v>
      </c>
      <c r="D1413" t="str">
        <f>CONCATENATE(climbs!D$1, "=",IF(TYPE(climbs!D1413)=2,CHAR(34),""),climbs!D1413,IF(TYPE(climbs!D1413)=2,CHAR(34),""))</f>
        <v>NAME="Le Markstein"</v>
      </c>
      <c r="E1413" t="str">
        <f>CONCATENATE(climbs!E$1, "=",IF(TYPE(climbs!E1413)=2,CHAR(34),""),climbs!E1413,IF(TYPE(climbs!E1413)=2,CHAR(34),""))</f>
        <v>INITIAL_ALTITUDE=1183</v>
      </c>
      <c r="F1413" t="str">
        <f>CONCATENATE(climbs!F$1, "=",IF(TYPE(climbs!F1413)=2,CHAR(34),""),climbs!F1413,IF(TYPE(climbs!F1413)=2,CHAR(34),""))</f>
        <v>DISTANCE=10.8</v>
      </c>
      <c r="G1413" t="str">
        <f>CONCATENATE(climbs!G$1, "=",IF(TYPE(climbs!G1413)=2,CHAR(34),""),climbs!G1413,IF(TYPE(climbs!G1413)=2,CHAR(34),""))</f>
        <v>AVERAGE_SLOPE=5.4</v>
      </c>
      <c r="H1413" t="str">
        <f>CONCATENATE(climbs!H$1, "=",IF(TYPE(climbs!H1413)=2,CHAR(34),""),climbs!H1413,IF(TYPE(climbs!H1413)=2,CHAR(34),""))</f>
        <v>CATEGORY="1"</v>
      </c>
    </row>
    <row r="1414" spans="1:8" x14ac:dyDescent="0.25">
      <c r="A1414" t="str">
        <f>CONCATENATE(climbs!A$1, "=",IF(TYPE(climbs!A1414)=2,CHAR(34),""),climbs!A1414,IF(TYPE(climbs!A1414)=2,CHAR(34),""))</f>
        <v>CLIMB_ID=1413</v>
      </c>
      <c r="B1414" t="str">
        <f>CONCATENATE(climbs!B$1, "=",IF(TYPE(climbs!B1414)=2,CHAR(34),""),climbs!B1414,IF(TYPE(climbs!B1414)=2,CHAR(34),""))</f>
        <v>STAGE_NUMBER=471</v>
      </c>
      <c r="C1414" t="str">
        <f>CONCATENATE(climbs!C$1, "=",IF(TYPE(climbs!C1414)=2,CHAR(34),""),climbs!C1414,IF(TYPE(climbs!C1414)=2,CHAR(34),""))</f>
        <v>STARTING_AT_KM=127</v>
      </c>
      <c r="D1414" t="str">
        <f>CONCATENATE(climbs!D$1, "=",IF(TYPE(climbs!D1414)=2,CHAR(34),""),climbs!D1414,IF(TYPE(climbs!D1414)=2,CHAR(34),""))</f>
        <v>NAME="Grand Ballon"</v>
      </c>
      <c r="E1414" t="str">
        <f>CONCATENATE(climbs!E$1, "=",IF(TYPE(climbs!E1414)=2,CHAR(34),""),climbs!E1414,IF(TYPE(climbs!E1414)=2,CHAR(34),""))</f>
        <v>INITIAL_ALTITUDE=0</v>
      </c>
      <c r="F1414" t="str">
        <f>CONCATENATE(climbs!F$1, "=",IF(TYPE(climbs!F1414)=2,CHAR(34),""),climbs!F1414,IF(TYPE(climbs!F1414)=2,CHAR(34),""))</f>
        <v>DISTANCE=1.4</v>
      </c>
      <c r="G1414" t="str">
        <f>CONCATENATE(climbs!G$1, "=",IF(TYPE(climbs!G1414)=2,CHAR(34),""),climbs!G1414,IF(TYPE(climbs!G1414)=2,CHAR(34),""))</f>
        <v>AVERAGE_SLOPE=8.6</v>
      </c>
      <c r="H1414" t="str">
        <f>CONCATENATE(climbs!H$1, "=",IF(TYPE(climbs!H1414)=2,CHAR(34),""),climbs!H1414,IF(TYPE(climbs!H1414)=2,CHAR(34),""))</f>
        <v>CATEGORY="3"</v>
      </c>
    </row>
    <row r="1415" spans="1:8" x14ac:dyDescent="0.25">
      <c r="A1415" t="str">
        <f>CONCATENATE(climbs!A$1, "=",IF(TYPE(climbs!A1415)=2,CHAR(34),""),climbs!A1415,IF(TYPE(climbs!A1415)=2,CHAR(34),""))</f>
        <v>CLIMB_ID=1414</v>
      </c>
      <c r="B1415" t="str">
        <f>CONCATENATE(climbs!B$1, "=",IF(TYPE(climbs!B1415)=2,CHAR(34),""),climbs!B1415,IF(TYPE(climbs!B1415)=2,CHAR(34),""))</f>
        <v>STAGE_NUMBER=472</v>
      </c>
      <c r="C1415" t="str">
        <f>CONCATENATE(climbs!C$1, "=",IF(TYPE(climbs!C1415)=2,CHAR(34),""),climbs!C1415,IF(TYPE(climbs!C1415)=2,CHAR(34),""))</f>
        <v>STARTING_AT_KM=30.5</v>
      </c>
      <c r="D1415" t="str">
        <f>CONCATENATE(climbs!D$1, "=",IF(TYPE(climbs!D1415)=2,CHAR(34),""),climbs!D1415,IF(TYPE(climbs!D1415)=2,CHAR(34),""))</f>
        <v>NAME="Col du Firstplan"</v>
      </c>
      <c r="E1415" t="str">
        <f>CONCATENATE(climbs!E$1, "=",IF(TYPE(climbs!E1415)=2,CHAR(34),""),climbs!E1415,IF(TYPE(climbs!E1415)=2,CHAR(34),""))</f>
        <v>INITIAL_ALTITUDE=722</v>
      </c>
      <c r="F1415" t="str">
        <f>CONCATENATE(climbs!F$1, "=",IF(TYPE(climbs!F1415)=2,CHAR(34),""),climbs!F1415,IF(TYPE(climbs!F1415)=2,CHAR(34),""))</f>
        <v>DISTANCE=8.3</v>
      </c>
      <c r="G1415" t="str">
        <f>CONCATENATE(climbs!G$1, "=",IF(TYPE(climbs!G1415)=2,CHAR(34),""),climbs!G1415,IF(TYPE(climbs!G1415)=2,CHAR(34),""))</f>
        <v>AVERAGE_SLOPE=5.4</v>
      </c>
      <c r="H1415" t="str">
        <f>CONCATENATE(climbs!H$1, "=",IF(TYPE(climbs!H1415)=2,CHAR(34),""),climbs!H1415,IF(TYPE(climbs!H1415)=2,CHAR(34),""))</f>
        <v>CATEGORY="2"</v>
      </c>
    </row>
    <row r="1416" spans="1:8" x14ac:dyDescent="0.25">
      <c r="A1416" t="str">
        <f>CONCATENATE(climbs!A$1, "=",IF(TYPE(climbs!A1416)=2,CHAR(34),""),climbs!A1416,IF(TYPE(climbs!A1416)=2,CHAR(34),""))</f>
        <v>CLIMB_ID=1415</v>
      </c>
      <c r="B1416" t="str">
        <f>CONCATENATE(climbs!B$1, "=",IF(TYPE(climbs!B1416)=2,CHAR(34),""),climbs!B1416,IF(TYPE(climbs!B1416)=2,CHAR(34),""))</f>
        <v>STAGE_NUMBER=472</v>
      </c>
      <c r="C1416" t="str">
        <f>CONCATENATE(climbs!C$1, "=",IF(TYPE(climbs!C1416)=2,CHAR(34),""),climbs!C1416,IF(TYPE(climbs!C1416)=2,CHAR(34),""))</f>
        <v>STARTING_AT_KM=54.5</v>
      </c>
      <c r="D1416" t="str">
        <f>CONCATENATE(climbs!D$1, "=",IF(TYPE(climbs!D1416)=2,CHAR(34),""),climbs!D1416,IF(TYPE(climbs!D1416)=2,CHAR(34),""))</f>
        <v>NAME="Petit Ballon"</v>
      </c>
      <c r="E1416" t="str">
        <f>CONCATENATE(climbs!E$1, "=",IF(TYPE(climbs!E1416)=2,CHAR(34),""),climbs!E1416,IF(TYPE(climbs!E1416)=2,CHAR(34),""))</f>
        <v>INITIAL_ALTITUDE=1163</v>
      </c>
      <c r="F1416" t="str">
        <f>CONCATENATE(climbs!F$1, "=",IF(TYPE(climbs!F1416)=2,CHAR(34),""),climbs!F1416,IF(TYPE(climbs!F1416)=2,CHAR(34),""))</f>
        <v>DISTANCE=9.3</v>
      </c>
      <c r="G1416" t="str">
        <f>CONCATENATE(climbs!G$1, "=",IF(TYPE(climbs!G1416)=2,CHAR(34),""),climbs!G1416,IF(TYPE(climbs!G1416)=2,CHAR(34),""))</f>
        <v>AVERAGE_SLOPE=8.1</v>
      </c>
      <c r="H1416" t="str">
        <f>CONCATENATE(climbs!H$1, "=",IF(TYPE(climbs!H1416)=2,CHAR(34),""),climbs!H1416,IF(TYPE(climbs!H1416)=2,CHAR(34),""))</f>
        <v>CATEGORY="1"</v>
      </c>
    </row>
    <row r="1417" spans="1:8" x14ac:dyDescent="0.25">
      <c r="A1417" t="str">
        <f>CONCATENATE(climbs!A$1, "=",IF(TYPE(climbs!A1417)=2,CHAR(34),""),climbs!A1417,IF(TYPE(climbs!A1417)=2,CHAR(34),""))</f>
        <v>CLIMB_ID=1416</v>
      </c>
      <c r="B1417" t="str">
        <f>CONCATENATE(climbs!B$1, "=",IF(TYPE(climbs!B1417)=2,CHAR(34),""),climbs!B1417,IF(TYPE(climbs!B1417)=2,CHAR(34),""))</f>
        <v>STAGE_NUMBER=472</v>
      </c>
      <c r="C1417" t="str">
        <f>CONCATENATE(climbs!C$1, "=",IF(TYPE(climbs!C1417)=2,CHAR(34),""),climbs!C1417,IF(TYPE(climbs!C1417)=2,CHAR(34),""))</f>
        <v>STARTING_AT_KM=71.5</v>
      </c>
      <c r="D1417" t="str">
        <f>CONCATENATE(climbs!D$1, "=",IF(TYPE(climbs!D1417)=2,CHAR(34),""),climbs!D1417,IF(TYPE(climbs!D1417)=2,CHAR(34),""))</f>
        <v>NAME="Col du Platzerwasel"</v>
      </c>
      <c r="E1417" t="str">
        <f>CONCATENATE(climbs!E$1, "=",IF(TYPE(climbs!E1417)=2,CHAR(34),""),climbs!E1417,IF(TYPE(climbs!E1417)=2,CHAR(34),""))</f>
        <v>INITIAL_ALTITUDE=1193</v>
      </c>
      <c r="F1417" t="str">
        <f>CONCATENATE(climbs!F$1, "=",IF(TYPE(climbs!F1417)=2,CHAR(34),""),climbs!F1417,IF(TYPE(climbs!F1417)=2,CHAR(34),""))</f>
        <v>DISTANCE=7.1</v>
      </c>
      <c r="G1417" t="str">
        <f>CONCATENATE(climbs!G$1, "=",IF(TYPE(climbs!G1417)=2,CHAR(34),""),climbs!G1417,IF(TYPE(climbs!G1417)=2,CHAR(34),""))</f>
        <v>AVERAGE_SLOPE=8.4</v>
      </c>
      <c r="H1417" t="str">
        <f>CONCATENATE(climbs!H$1, "=",IF(TYPE(climbs!H1417)=2,CHAR(34),""),climbs!H1417,IF(TYPE(climbs!H1417)=2,CHAR(34),""))</f>
        <v>CATEGORY="1"</v>
      </c>
    </row>
    <row r="1418" spans="1:8" x14ac:dyDescent="0.25">
      <c r="A1418" t="str">
        <f>CONCATENATE(climbs!A$1, "=",IF(TYPE(climbs!A1418)=2,CHAR(34),""),climbs!A1418,IF(TYPE(climbs!A1418)=2,CHAR(34),""))</f>
        <v>CLIMB_ID=1417</v>
      </c>
      <c r="B1418" t="str">
        <f>CONCATENATE(climbs!B$1, "=",IF(TYPE(climbs!B1418)=2,CHAR(34),""),climbs!B1418,IF(TYPE(climbs!B1418)=2,CHAR(34),""))</f>
        <v>STAGE_NUMBER=472</v>
      </c>
      <c r="C1418" t="str">
        <f>CONCATENATE(climbs!C$1, "=",IF(TYPE(climbs!C1418)=2,CHAR(34),""),climbs!C1418,IF(TYPE(climbs!C1418)=2,CHAR(34),""))</f>
        <v>STARTING_AT_KM=103.5</v>
      </c>
      <c r="D1418" t="str">
        <f>CONCATENATE(climbs!D$1, "=",IF(TYPE(climbs!D1418)=2,CHAR(34),""),climbs!D1418,IF(TYPE(climbs!D1418)=2,CHAR(34),""))</f>
        <v>NAME="Col d'Oderen"</v>
      </c>
      <c r="E1418" t="str">
        <f>CONCATENATE(climbs!E$1, "=",IF(TYPE(climbs!E1418)=2,CHAR(34),""),climbs!E1418,IF(TYPE(climbs!E1418)=2,CHAR(34),""))</f>
        <v>INITIAL_ALTITUDE=884</v>
      </c>
      <c r="F1418" t="str">
        <f>CONCATENATE(climbs!F$1, "=",IF(TYPE(climbs!F1418)=2,CHAR(34),""),climbs!F1418,IF(TYPE(climbs!F1418)=2,CHAR(34),""))</f>
        <v>DISTANCE=6.7</v>
      </c>
      <c r="G1418" t="str">
        <f>CONCATENATE(climbs!G$1, "=",IF(TYPE(climbs!G1418)=2,CHAR(34),""),climbs!G1418,IF(TYPE(climbs!G1418)=2,CHAR(34),""))</f>
        <v>AVERAGE_SLOPE=6.1</v>
      </c>
      <c r="H1418" t="str">
        <f>CONCATENATE(climbs!H$1, "=",IF(TYPE(climbs!H1418)=2,CHAR(34),""),climbs!H1418,IF(TYPE(climbs!H1418)=2,CHAR(34),""))</f>
        <v>CATEGORY="2"</v>
      </c>
    </row>
    <row r="1419" spans="1:8" x14ac:dyDescent="0.25">
      <c r="A1419" t="str">
        <f>CONCATENATE(climbs!A$1, "=",IF(TYPE(climbs!A1419)=2,CHAR(34),""),climbs!A1419,IF(TYPE(climbs!A1419)=2,CHAR(34),""))</f>
        <v>CLIMB_ID=1418</v>
      </c>
      <c r="B1419" t="str">
        <f>CONCATENATE(climbs!B$1, "=",IF(TYPE(climbs!B1419)=2,CHAR(34),""),climbs!B1419,IF(TYPE(climbs!B1419)=2,CHAR(34),""))</f>
        <v>STAGE_NUMBER=472</v>
      </c>
      <c r="C1419" t="str">
        <f>CONCATENATE(climbs!C$1, "=",IF(TYPE(climbs!C1419)=2,CHAR(34),""),climbs!C1419,IF(TYPE(climbs!C1419)=2,CHAR(34),""))</f>
        <v>STARTING_AT_KM=125.5</v>
      </c>
      <c r="D1419" t="str">
        <f>CONCATENATE(climbs!D$1, "=",IF(TYPE(climbs!D1419)=2,CHAR(34),""),climbs!D1419,IF(TYPE(climbs!D1419)=2,CHAR(34),""))</f>
        <v>NAME="Col des Croix"</v>
      </c>
      <c r="E1419" t="str">
        <f>CONCATENATE(climbs!E$1, "=",IF(TYPE(climbs!E1419)=2,CHAR(34),""),climbs!E1419,IF(TYPE(climbs!E1419)=2,CHAR(34),""))</f>
        <v>INITIAL_ALTITUDE=0</v>
      </c>
      <c r="F1419" t="str">
        <f>CONCATENATE(climbs!F$1, "=",IF(TYPE(climbs!F1419)=2,CHAR(34),""),climbs!F1419,IF(TYPE(climbs!F1419)=2,CHAR(34),""))</f>
        <v>DISTANCE=3.2</v>
      </c>
      <c r="G1419" t="str">
        <f>CONCATENATE(climbs!G$1, "=",IF(TYPE(climbs!G1419)=2,CHAR(34),""),climbs!G1419,IF(TYPE(climbs!G1419)=2,CHAR(34),""))</f>
        <v>AVERAGE_SLOPE=6.2</v>
      </c>
      <c r="H1419" t="str">
        <f>CONCATENATE(climbs!H$1, "=",IF(TYPE(climbs!H1419)=2,CHAR(34),""),climbs!H1419,IF(TYPE(climbs!H1419)=2,CHAR(34),""))</f>
        <v>CATEGORY="3"</v>
      </c>
    </row>
    <row r="1420" spans="1:8" x14ac:dyDescent="0.25">
      <c r="A1420" t="str">
        <f>CONCATENATE(climbs!A$1, "=",IF(TYPE(climbs!A1420)=2,CHAR(34),""),climbs!A1420,IF(TYPE(climbs!A1420)=2,CHAR(34),""))</f>
        <v>CLIMB_ID=1419</v>
      </c>
      <c r="B1420" t="str">
        <f>CONCATENATE(climbs!B$1, "=",IF(TYPE(climbs!B1420)=2,CHAR(34),""),climbs!B1420,IF(TYPE(climbs!B1420)=2,CHAR(34),""))</f>
        <v>STAGE_NUMBER=472</v>
      </c>
      <c r="C1420" t="str">
        <f>CONCATENATE(climbs!C$1, "=",IF(TYPE(climbs!C1420)=2,CHAR(34),""),climbs!C1420,IF(TYPE(climbs!C1420)=2,CHAR(34),""))</f>
        <v>STARTING_AT_KM=143.5</v>
      </c>
      <c r="D1420" t="str">
        <f>CONCATENATE(climbs!D$1, "=",IF(TYPE(climbs!D1420)=2,CHAR(34),""),climbs!D1420,IF(TYPE(climbs!D1420)=2,CHAR(34),""))</f>
        <v>NAME="Col des Chevrères"</v>
      </c>
      <c r="E1420" t="str">
        <f>CONCATENATE(climbs!E$1, "=",IF(TYPE(climbs!E1420)=2,CHAR(34),""),climbs!E1420,IF(TYPE(climbs!E1420)=2,CHAR(34),""))</f>
        <v>INITIAL_ALTITUDE=914</v>
      </c>
      <c r="F1420" t="str">
        <f>CONCATENATE(climbs!F$1, "=",IF(TYPE(climbs!F1420)=2,CHAR(34),""),climbs!F1420,IF(TYPE(climbs!F1420)=2,CHAR(34),""))</f>
        <v>DISTANCE=3.5</v>
      </c>
      <c r="G1420" t="str">
        <f>CONCATENATE(climbs!G$1, "=",IF(TYPE(climbs!G1420)=2,CHAR(34),""),climbs!G1420,IF(TYPE(climbs!G1420)=2,CHAR(34),""))</f>
        <v>AVERAGE_SLOPE=9.5</v>
      </c>
      <c r="H1420" t="str">
        <f>CONCATENATE(climbs!H$1, "=",IF(TYPE(climbs!H1420)=2,CHAR(34),""),climbs!H1420,IF(TYPE(climbs!H1420)=2,CHAR(34),""))</f>
        <v>CATEGORY="1"</v>
      </c>
    </row>
    <row r="1421" spans="1:8" x14ac:dyDescent="0.25">
      <c r="A1421" t="str">
        <f>CONCATENATE(climbs!A$1, "=",IF(TYPE(climbs!A1421)=2,CHAR(34),""),climbs!A1421,IF(TYPE(climbs!A1421)=2,CHAR(34),""))</f>
        <v>CLIMB_ID=1420</v>
      </c>
      <c r="B1421" t="str">
        <f>CONCATENATE(climbs!B$1, "=",IF(TYPE(climbs!B1421)=2,CHAR(34),""),climbs!B1421,IF(TYPE(climbs!B1421)=2,CHAR(34),""))</f>
        <v>STAGE_NUMBER=472</v>
      </c>
      <c r="C1421" t="str">
        <f>CONCATENATE(climbs!C$1, "=",IF(TYPE(climbs!C1421)=2,CHAR(34),""),climbs!C1421,IF(TYPE(climbs!C1421)=2,CHAR(34),""))</f>
        <v>STARTING_AT_KM=161.5</v>
      </c>
      <c r="D1421" t="str">
        <f>CONCATENATE(climbs!D$1, "=",IF(TYPE(climbs!D1421)=2,CHAR(34),""),climbs!D1421,IF(TYPE(climbs!D1421)=2,CHAR(34),""))</f>
        <v>NAME="La Planche des Belles Filles"</v>
      </c>
      <c r="E1421" t="str">
        <f>CONCATENATE(climbs!E$1, "=",IF(TYPE(climbs!E1421)=2,CHAR(34),""),climbs!E1421,IF(TYPE(climbs!E1421)=2,CHAR(34),""))</f>
        <v>INITIAL_ALTITUDE=1035</v>
      </c>
      <c r="F1421" t="str">
        <f>CONCATENATE(climbs!F$1, "=",IF(TYPE(climbs!F1421)=2,CHAR(34),""),climbs!F1421,IF(TYPE(climbs!F1421)=2,CHAR(34),""))</f>
        <v>DISTANCE=5.9</v>
      </c>
      <c r="G1421" t="str">
        <f>CONCATENATE(climbs!G$1, "=",IF(TYPE(climbs!G1421)=2,CHAR(34),""),climbs!G1421,IF(TYPE(climbs!G1421)=2,CHAR(34),""))</f>
        <v>AVERAGE_SLOPE=8.5</v>
      </c>
      <c r="H1421" t="str">
        <f>CONCATENATE(climbs!H$1, "=",IF(TYPE(climbs!H1421)=2,CHAR(34),""),climbs!H1421,IF(TYPE(climbs!H1421)=2,CHAR(34),""))</f>
        <v>CATEGORY="1"</v>
      </c>
    </row>
    <row r="1422" spans="1:8" x14ac:dyDescent="0.25">
      <c r="A1422" t="str">
        <f>CONCATENATE(climbs!A$1, "=",IF(TYPE(climbs!A1422)=2,CHAR(34),""),climbs!A1422,IF(TYPE(climbs!A1422)=2,CHAR(34),""))</f>
        <v>CLIMB_ID=1421</v>
      </c>
      <c r="B1422" t="str">
        <f>CONCATENATE(climbs!B$1, "=",IF(TYPE(climbs!B1422)=2,CHAR(34),""),climbs!B1422,IF(TYPE(climbs!B1422)=2,CHAR(34),""))</f>
        <v>STAGE_NUMBER=473</v>
      </c>
      <c r="C1422" t="str">
        <f>CONCATENATE(climbs!C$1, "=",IF(TYPE(climbs!C1422)=2,CHAR(34),""),climbs!C1422,IF(TYPE(climbs!C1422)=2,CHAR(34),""))</f>
        <v>STARTING_AT_KM=141</v>
      </c>
      <c r="D1422" t="str">
        <f>CONCATENATE(climbs!D$1, "=",IF(TYPE(climbs!D1422)=2,CHAR(34),""),climbs!D1422,IF(TYPE(climbs!D1422)=2,CHAR(34),""))</f>
        <v>NAME="Côte de Rogna"</v>
      </c>
      <c r="E1422" t="str">
        <f>CONCATENATE(climbs!E$1, "=",IF(TYPE(climbs!E1422)=2,CHAR(34),""),climbs!E1422,IF(TYPE(climbs!E1422)=2,CHAR(34),""))</f>
        <v>INITIAL_ALTITUDE=0</v>
      </c>
      <c r="F1422" t="str">
        <f>CONCATENATE(climbs!F$1, "=",IF(TYPE(climbs!F1422)=2,CHAR(34),""),climbs!F1422,IF(TYPE(climbs!F1422)=2,CHAR(34),""))</f>
        <v>DISTANCE=7.6</v>
      </c>
      <c r="G1422" t="str">
        <f>CONCATENATE(climbs!G$1, "=",IF(TYPE(climbs!G1422)=2,CHAR(34),""),climbs!G1422,IF(TYPE(climbs!G1422)=2,CHAR(34),""))</f>
        <v>AVERAGE_SLOPE=4.9</v>
      </c>
      <c r="H1422" t="str">
        <f>CONCATENATE(climbs!H$1, "=",IF(TYPE(climbs!H1422)=2,CHAR(34),""),climbs!H1422,IF(TYPE(climbs!H1422)=2,CHAR(34),""))</f>
        <v>CATEGORY="3"</v>
      </c>
    </row>
    <row r="1423" spans="1:8" x14ac:dyDescent="0.25">
      <c r="A1423" t="str">
        <f>CONCATENATE(climbs!A$1, "=",IF(TYPE(climbs!A1423)=2,CHAR(34),""),climbs!A1423,IF(TYPE(climbs!A1423)=2,CHAR(34),""))</f>
        <v>CLIMB_ID=1422</v>
      </c>
      <c r="B1423" t="str">
        <f>CONCATENATE(climbs!B$1, "=",IF(TYPE(climbs!B1423)=2,CHAR(34),""),climbs!B1423,IF(TYPE(climbs!B1423)=2,CHAR(34),""))</f>
        <v>STAGE_NUMBER=473</v>
      </c>
      <c r="C1423" t="str">
        <f>CONCATENATE(climbs!C$1, "=",IF(TYPE(climbs!C1423)=2,CHAR(34),""),climbs!C1423,IF(TYPE(climbs!C1423)=2,CHAR(34),""))</f>
        <v>STARTING_AT_KM=148.5</v>
      </c>
      <c r="D1423" t="str">
        <f>CONCATENATE(climbs!D$1, "=",IF(TYPE(climbs!D1423)=2,CHAR(34),""),climbs!D1423,IF(TYPE(climbs!D1423)=2,CHAR(34),""))</f>
        <v>NAME="Côte de Choux"</v>
      </c>
      <c r="E1423" t="str">
        <f>CONCATENATE(climbs!E$1, "=",IF(TYPE(climbs!E1423)=2,CHAR(34),""),climbs!E1423,IF(TYPE(climbs!E1423)=2,CHAR(34),""))</f>
        <v>INITIAL_ALTITUDE=0</v>
      </c>
      <c r="F1423" t="str">
        <f>CONCATENATE(climbs!F$1, "=",IF(TYPE(climbs!F1423)=2,CHAR(34),""),climbs!F1423,IF(TYPE(climbs!F1423)=2,CHAR(34),""))</f>
        <v>DISTANCE=1.7</v>
      </c>
      <c r="G1423" t="str">
        <f>CONCATENATE(climbs!G$1, "=",IF(TYPE(climbs!G1423)=2,CHAR(34),""),climbs!G1423,IF(TYPE(climbs!G1423)=2,CHAR(34),""))</f>
        <v>AVERAGE_SLOPE=6.5</v>
      </c>
      <c r="H1423" t="str">
        <f>CONCATENATE(climbs!H$1, "=",IF(TYPE(climbs!H1423)=2,CHAR(34),""),climbs!H1423,IF(TYPE(climbs!H1423)=2,CHAR(34),""))</f>
        <v>CATEGORY="3"</v>
      </c>
    </row>
    <row r="1424" spans="1:8" x14ac:dyDescent="0.25">
      <c r="A1424" t="str">
        <f>CONCATENATE(climbs!A$1, "=",IF(TYPE(climbs!A1424)=2,CHAR(34),""),climbs!A1424,IF(TYPE(climbs!A1424)=2,CHAR(34),""))</f>
        <v>CLIMB_ID=1423</v>
      </c>
      <c r="B1424" t="str">
        <f>CONCATENATE(climbs!B$1, "=",IF(TYPE(climbs!B1424)=2,CHAR(34),""),climbs!B1424,IF(TYPE(climbs!B1424)=2,CHAR(34),""))</f>
        <v>STAGE_NUMBER=473</v>
      </c>
      <c r="C1424" t="str">
        <f>CONCATENATE(climbs!C$1, "=",IF(TYPE(climbs!C1424)=2,CHAR(34),""),climbs!C1424,IF(TYPE(climbs!C1424)=2,CHAR(34),""))</f>
        <v>STARTING_AT_KM=152.5</v>
      </c>
      <c r="D1424" t="str">
        <f>CONCATENATE(climbs!D$1, "=",IF(TYPE(climbs!D1424)=2,CHAR(34),""),climbs!D1424,IF(TYPE(climbs!D1424)=2,CHAR(34),""))</f>
        <v>NAME="Côte de Désertin"</v>
      </c>
      <c r="E1424" t="str">
        <f>CONCATENATE(climbs!E$1, "=",IF(TYPE(climbs!E1424)=2,CHAR(34),""),climbs!E1424,IF(TYPE(climbs!E1424)=2,CHAR(34),""))</f>
        <v>INITIAL_ALTITUDE=0</v>
      </c>
      <c r="F1424" t="str">
        <f>CONCATENATE(climbs!F$1, "=",IF(TYPE(climbs!F1424)=2,CHAR(34),""),climbs!F1424,IF(TYPE(climbs!F1424)=2,CHAR(34),""))</f>
        <v>DISTANCE=3.1</v>
      </c>
      <c r="G1424" t="str">
        <f>CONCATENATE(climbs!G$1, "=",IF(TYPE(climbs!G1424)=2,CHAR(34),""),climbs!G1424,IF(TYPE(climbs!G1424)=2,CHAR(34),""))</f>
        <v>AVERAGE_SLOPE=5.2</v>
      </c>
      <c r="H1424" t="str">
        <f>CONCATENATE(climbs!H$1, "=",IF(TYPE(climbs!H1424)=2,CHAR(34),""),climbs!H1424,IF(TYPE(climbs!H1424)=2,CHAR(34),""))</f>
        <v>CATEGORY="4"</v>
      </c>
    </row>
    <row r="1425" spans="1:8" x14ac:dyDescent="0.25">
      <c r="A1425" t="str">
        <f>CONCATENATE(climbs!A$1, "=",IF(TYPE(climbs!A1425)=2,CHAR(34),""),climbs!A1425,IF(TYPE(climbs!A1425)=2,CHAR(34),""))</f>
        <v>CLIMB_ID=1424</v>
      </c>
      <c r="B1425" t="str">
        <f>CONCATENATE(climbs!B$1, "=",IF(TYPE(climbs!B1425)=2,CHAR(34),""),climbs!B1425,IF(TYPE(climbs!B1425)=2,CHAR(34),""))</f>
        <v>STAGE_NUMBER=473</v>
      </c>
      <c r="C1425" t="str">
        <f>CONCATENATE(climbs!C$1, "=",IF(TYPE(climbs!C1425)=2,CHAR(34),""),climbs!C1425,IF(TYPE(climbs!C1425)=2,CHAR(34),""))</f>
        <v>STARTING_AT_KM=168</v>
      </c>
      <c r="D1425" t="str">
        <f>CONCATENATE(climbs!D$1, "=",IF(TYPE(climbs!D1425)=2,CHAR(34),""),climbs!D1425,IF(TYPE(climbs!D1425)=2,CHAR(34),""))</f>
        <v>NAME="Côte d'Échallon"</v>
      </c>
      <c r="E1425" t="str">
        <f>CONCATENATE(climbs!E$1, "=",IF(TYPE(climbs!E1425)=2,CHAR(34),""),climbs!E1425,IF(TYPE(climbs!E1425)=2,CHAR(34),""))</f>
        <v>INITIAL_ALTITUDE=0</v>
      </c>
      <c r="F1425" t="str">
        <f>CONCATENATE(climbs!F$1, "=",IF(TYPE(climbs!F1425)=2,CHAR(34),""),climbs!F1425,IF(TYPE(climbs!F1425)=2,CHAR(34),""))</f>
        <v>DISTANCE=3</v>
      </c>
      <c r="G1425" t="str">
        <f>CONCATENATE(climbs!G$1, "=",IF(TYPE(climbs!G1425)=2,CHAR(34),""),climbs!G1425,IF(TYPE(climbs!G1425)=2,CHAR(34),""))</f>
        <v>AVERAGE_SLOPE=6.6</v>
      </c>
      <c r="H1425" t="str">
        <f>CONCATENATE(climbs!H$1, "=",IF(TYPE(climbs!H1425)=2,CHAR(34),""),climbs!H1425,IF(TYPE(climbs!H1425)=2,CHAR(34),""))</f>
        <v>CATEGORY="3"</v>
      </c>
    </row>
    <row r="1426" spans="1:8" x14ac:dyDescent="0.25">
      <c r="A1426" t="str">
        <f>CONCATENATE(climbs!A$1, "=",IF(TYPE(climbs!A1426)=2,CHAR(34),""),climbs!A1426,IF(TYPE(climbs!A1426)=2,CHAR(34),""))</f>
        <v>CLIMB_ID=1425</v>
      </c>
      <c r="B1426" t="str">
        <f>CONCATENATE(climbs!B$1, "=",IF(TYPE(climbs!B1426)=2,CHAR(34),""),climbs!B1426,IF(TYPE(climbs!B1426)=2,CHAR(34),""))</f>
        <v>STAGE_NUMBER=474</v>
      </c>
      <c r="C1426" t="str">
        <f>CONCATENATE(climbs!C$1, "=",IF(TYPE(climbs!C1426)=2,CHAR(34),""),climbs!C1426,IF(TYPE(climbs!C1426)=2,CHAR(34),""))</f>
        <v>STARTING_AT_KM=58.5</v>
      </c>
      <c r="D1426" t="str">
        <f>CONCATENATE(climbs!D$1, "=",IF(TYPE(climbs!D1426)=2,CHAR(34),""),climbs!D1426,IF(TYPE(climbs!D1426)=2,CHAR(34),""))</f>
        <v>NAME="Col de Brouilly"</v>
      </c>
      <c r="E1426" t="str">
        <f>CONCATENATE(climbs!E$1, "=",IF(TYPE(climbs!E1426)=2,CHAR(34),""),climbs!E1426,IF(TYPE(climbs!E1426)=2,CHAR(34),""))</f>
        <v>INITIAL_ALTITUDE=0</v>
      </c>
      <c r="F1426" t="str">
        <f>CONCATENATE(climbs!F$1, "=",IF(TYPE(climbs!F1426)=2,CHAR(34),""),climbs!F1426,IF(TYPE(climbs!F1426)=2,CHAR(34),""))</f>
        <v>DISTANCE=1.7</v>
      </c>
      <c r="G1426" t="str">
        <f>CONCATENATE(climbs!G$1, "=",IF(TYPE(climbs!G1426)=2,CHAR(34),""),climbs!G1426,IF(TYPE(climbs!G1426)=2,CHAR(34),""))</f>
        <v>AVERAGE_SLOPE=5.1</v>
      </c>
      <c r="H1426" t="str">
        <f>CONCATENATE(climbs!H$1, "=",IF(TYPE(climbs!H1426)=2,CHAR(34),""),climbs!H1426,IF(TYPE(climbs!H1426)=2,CHAR(34),""))</f>
        <v>CATEGORY="4"</v>
      </c>
    </row>
    <row r="1427" spans="1:8" x14ac:dyDescent="0.25">
      <c r="A1427" t="str">
        <f>CONCATENATE(climbs!A$1, "=",IF(TYPE(climbs!A1427)=2,CHAR(34),""),climbs!A1427,IF(TYPE(climbs!A1427)=2,CHAR(34),""))</f>
        <v>CLIMB_ID=1426</v>
      </c>
      <c r="B1427" t="str">
        <f>CONCATENATE(climbs!B$1, "=",IF(TYPE(climbs!B1427)=2,CHAR(34),""),climbs!B1427,IF(TYPE(climbs!B1427)=2,CHAR(34),""))</f>
        <v>STAGE_NUMBER=474</v>
      </c>
      <c r="C1427" t="str">
        <f>CONCATENATE(climbs!C$1, "=",IF(TYPE(climbs!C1427)=2,CHAR(34),""),climbs!C1427,IF(TYPE(climbs!C1427)=2,CHAR(34),""))</f>
        <v>STARTING_AT_KM=83</v>
      </c>
      <c r="D1427" t="str">
        <f>CONCATENATE(climbs!D$1, "=",IF(TYPE(climbs!D1427)=2,CHAR(34),""),climbs!D1427,IF(TYPE(climbs!D1427)=2,CHAR(34),""))</f>
        <v>NAME="Côte du Saule-d'Oingt"</v>
      </c>
      <c r="E1427" t="str">
        <f>CONCATENATE(climbs!E$1, "=",IF(TYPE(climbs!E1427)=2,CHAR(34),""),climbs!E1427,IF(TYPE(climbs!E1427)=2,CHAR(34),""))</f>
        <v>INITIAL_ALTITUDE=0</v>
      </c>
      <c r="F1427" t="str">
        <f>CONCATENATE(climbs!F$1, "=",IF(TYPE(climbs!F1427)=2,CHAR(34),""),climbs!F1427,IF(TYPE(climbs!F1427)=2,CHAR(34),""))</f>
        <v>DISTANCE=3.8</v>
      </c>
      <c r="G1427" t="str">
        <f>CONCATENATE(climbs!G$1, "=",IF(TYPE(climbs!G1427)=2,CHAR(34),""),climbs!G1427,IF(TYPE(climbs!G1427)=2,CHAR(34),""))</f>
        <v>AVERAGE_SLOPE=4.5</v>
      </c>
      <c r="H1427" t="str">
        <f>CONCATENATE(climbs!H$1, "=",IF(TYPE(climbs!H1427)=2,CHAR(34),""),climbs!H1427,IF(TYPE(climbs!H1427)=2,CHAR(34),""))</f>
        <v>CATEGORY="3"</v>
      </c>
    </row>
    <row r="1428" spans="1:8" x14ac:dyDescent="0.25">
      <c r="A1428" t="str">
        <f>CONCATENATE(climbs!A$1, "=",IF(TYPE(climbs!A1428)=2,CHAR(34),""),climbs!A1428,IF(TYPE(climbs!A1428)=2,CHAR(34),""))</f>
        <v>CLIMB_ID=1427</v>
      </c>
      <c r="B1428" t="str">
        <f>CONCATENATE(climbs!B$1, "=",IF(TYPE(climbs!B1428)=2,CHAR(34),""),climbs!B1428,IF(TYPE(climbs!B1428)=2,CHAR(34),""))</f>
        <v>STAGE_NUMBER=474</v>
      </c>
      <c r="C1428" t="str">
        <f>CONCATENATE(climbs!C$1, "=",IF(TYPE(climbs!C1428)=2,CHAR(34),""),climbs!C1428,IF(TYPE(climbs!C1428)=2,CHAR(34),""))</f>
        <v>STARTING_AT_KM=138</v>
      </c>
      <c r="D1428" t="str">
        <f>CONCATENATE(climbs!D$1, "=",IF(TYPE(climbs!D1428)=2,CHAR(34),""),climbs!D1428,IF(TYPE(climbs!D1428)=2,CHAR(34),""))</f>
        <v>NAME="Col des Brosses"</v>
      </c>
      <c r="E1428" t="str">
        <f>CONCATENATE(climbs!E$1, "=",IF(TYPE(climbs!E1428)=2,CHAR(34),""),climbs!E1428,IF(TYPE(climbs!E1428)=2,CHAR(34),""))</f>
        <v>INITIAL_ALTITUDE=0</v>
      </c>
      <c r="F1428" t="str">
        <f>CONCATENATE(climbs!F$1, "=",IF(TYPE(climbs!F1428)=2,CHAR(34),""),climbs!F1428,IF(TYPE(climbs!F1428)=2,CHAR(34),""))</f>
        <v>DISTANCE=15.3</v>
      </c>
      <c r="G1428" t="str">
        <f>CONCATENATE(climbs!G$1, "=",IF(TYPE(climbs!G1428)=2,CHAR(34),""),climbs!G1428,IF(TYPE(climbs!G1428)=2,CHAR(34),""))</f>
        <v>AVERAGE_SLOPE=3.3</v>
      </c>
      <c r="H1428" t="str">
        <f>CONCATENATE(climbs!H$1, "=",IF(TYPE(climbs!H1428)=2,CHAR(34),""),climbs!H1428,IF(TYPE(climbs!H1428)=2,CHAR(34),""))</f>
        <v>CATEGORY="3"</v>
      </c>
    </row>
    <row r="1429" spans="1:8" x14ac:dyDescent="0.25">
      <c r="A1429" t="str">
        <f>CONCATENATE(climbs!A$1, "=",IF(TYPE(climbs!A1429)=2,CHAR(34),""),climbs!A1429,IF(TYPE(climbs!A1429)=2,CHAR(34),""))</f>
        <v>CLIMB_ID=1428</v>
      </c>
      <c r="B1429" t="str">
        <f>CONCATENATE(climbs!B$1, "=",IF(TYPE(climbs!B1429)=2,CHAR(34),""),climbs!B1429,IF(TYPE(climbs!B1429)=2,CHAR(34),""))</f>
        <v>STAGE_NUMBER=474</v>
      </c>
      <c r="C1429" t="str">
        <f>CONCATENATE(climbs!C$1, "=",IF(TYPE(climbs!C1429)=2,CHAR(34),""),climbs!C1429,IF(TYPE(climbs!C1429)=2,CHAR(34),""))</f>
        <v>STARTING_AT_KM=164</v>
      </c>
      <c r="D1429" t="str">
        <f>CONCATENATE(climbs!D$1, "=",IF(TYPE(climbs!D1429)=2,CHAR(34),""),climbs!D1429,IF(TYPE(climbs!D1429)=2,CHAR(34),""))</f>
        <v>NAME="Côte de Grammond"</v>
      </c>
      <c r="E1429" t="str">
        <f>CONCATENATE(climbs!E$1, "=",IF(TYPE(climbs!E1429)=2,CHAR(34),""),climbs!E1429,IF(TYPE(climbs!E1429)=2,CHAR(34),""))</f>
        <v>INITIAL_ALTITUDE=0</v>
      </c>
      <c r="F1429" t="str">
        <f>CONCATENATE(climbs!F$1, "=",IF(TYPE(climbs!F1429)=2,CHAR(34),""),climbs!F1429,IF(TYPE(climbs!F1429)=2,CHAR(34),""))</f>
        <v>DISTANCE=9.8</v>
      </c>
      <c r="G1429" t="str">
        <f>CONCATENATE(climbs!G$1, "=",IF(TYPE(climbs!G1429)=2,CHAR(34),""),climbs!G1429,IF(TYPE(climbs!G1429)=2,CHAR(34),""))</f>
        <v>AVERAGE_SLOPE=2.9</v>
      </c>
      <c r="H1429" t="str">
        <f>CONCATENATE(climbs!H$1, "=",IF(TYPE(climbs!H1429)=2,CHAR(34),""),climbs!H1429,IF(TYPE(climbs!H1429)=2,CHAR(34),""))</f>
        <v>CATEGORY="4"</v>
      </c>
    </row>
    <row r="1430" spans="1:8" x14ac:dyDescent="0.25">
      <c r="A1430" t="str">
        <f>CONCATENATE(climbs!A$1, "=",IF(TYPE(climbs!A1430)=2,CHAR(34),""),climbs!A1430,IF(TYPE(climbs!A1430)=2,CHAR(34),""))</f>
        <v>CLIMB_ID=1429</v>
      </c>
      <c r="B1430" t="str">
        <f>CONCATENATE(climbs!B$1, "=",IF(TYPE(climbs!B1430)=2,CHAR(34),""),climbs!B1430,IF(TYPE(climbs!B1430)=2,CHAR(34),""))</f>
        <v>STAGE_NUMBER=475</v>
      </c>
      <c r="C1430" t="str">
        <f>CONCATENATE(climbs!C$1, "=",IF(TYPE(climbs!C1430)=2,CHAR(34),""),climbs!C1430,IF(TYPE(climbs!C1430)=2,CHAR(34),""))</f>
        <v>STARTING_AT_KM=24</v>
      </c>
      <c r="D1430" t="str">
        <f>CONCATENATE(climbs!D$1, "=",IF(TYPE(climbs!D1430)=2,CHAR(34),""),climbs!D1430,IF(TYPE(climbs!D1430)=2,CHAR(34),""))</f>
        <v>NAME="Col de la Croix de Montvieux"</v>
      </c>
      <c r="E1430" t="str">
        <f>CONCATENATE(climbs!E$1, "=",IF(TYPE(climbs!E1430)=2,CHAR(34),""),climbs!E1430,IF(TYPE(climbs!E1430)=2,CHAR(34),""))</f>
        <v>INITIAL_ALTITUDE=0</v>
      </c>
      <c r="F1430" t="str">
        <f>CONCATENATE(climbs!F$1, "=",IF(TYPE(climbs!F1430)=2,CHAR(34),""),climbs!F1430,IF(TYPE(climbs!F1430)=2,CHAR(34),""))</f>
        <v>DISTANCE=8</v>
      </c>
      <c r="G1430" t="str">
        <f>CONCATENATE(climbs!G$1, "=",IF(TYPE(climbs!G1430)=2,CHAR(34),""),climbs!G1430,IF(TYPE(climbs!G1430)=2,CHAR(34),""))</f>
        <v>AVERAGE_SLOPE=4.1</v>
      </c>
      <c r="H1430" t="str">
        <f>CONCATENATE(climbs!H$1, "=",IF(TYPE(climbs!H1430)=2,CHAR(34),""),climbs!H1430,IF(TYPE(climbs!H1430)=2,CHAR(34),""))</f>
        <v>CATEGORY="3"</v>
      </c>
    </row>
    <row r="1431" spans="1:8" x14ac:dyDescent="0.25">
      <c r="A1431" t="str">
        <f>CONCATENATE(climbs!A$1, "=",IF(TYPE(climbs!A1431)=2,CHAR(34),""),climbs!A1431,IF(TYPE(climbs!A1431)=2,CHAR(34),""))</f>
        <v>CLIMB_ID=1430</v>
      </c>
      <c r="B1431" t="str">
        <f>CONCATENATE(climbs!B$1, "=",IF(TYPE(climbs!B1431)=2,CHAR(34),""),climbs!B1431,IF(TYPE(climbs!B1431)=2,CHAR(34),""))</f>
        <v>STAGE_NUMBER=475</v>
      </c>
      <c r="C1431" t="str">
        <f>CONCATENATE(climbs!C$1, "=",IF(TYPE(climbs!C1431)=2,CHAR(34),""),climbs!C1431,IF(TYPE(climbs!C1431)=2,CHAR(34),""))</f>
        <v>STARTING_AT_KM=152</v>
      </c>
      <c r="D1431" t="str">
        <f>CONCATENATE(climbs!D$1, "=",IF(TYPE(climbs!D1431)=2,CHAR(34),""),climbs!D1431,IF(TYPE(climbs!D1431)=2,CHAR(34),""))</f>
        <v>NAME="Col de Palaquit (D57-D512)"</v>
      </c>
      <c r="E1431" t="str">
        <f>CONCATENATE(climbs!E$1, "=",IF(TYPE(climbs!E1431)=2,CHAR(34),""),climbs!E1431,IF(TYPE(climbs!E1431)=2,CHAR(34),""))</f>
        <v>INITIAL_ALTITUDE=1154</v>
      </c>
      <c r="F1431" t="str">
        <f>CONCATENATE(climbs!F$1, "=",IF(TYPE(climbs!F1431)=2,CHAR(34),""),climbs!F1431,IF(TYPE(climbs!F1431)=2,CHAR(34),""))</f>
        <v>DISTANCE=14.1</v>
      </c>
      <c r="G1431" t="str">
        <f>CONCATENATE(climbs!G$1, "=",IF(TYPE(climbs!G1431)=2,CHAR(34),""),climbs!G1431,IF(TYPE(climbs!G1431)=2,CHAR(34),""))</f>
        <v>AVERAGE_SLOPE=6.1</v>
      </c>
      <c r="H1431" t="str">
        <f>CONCATENATE(climbs!H$1, "=",IF(TYPE(climbs!H1431)=2,CHAR(34),""),climbs!H1431,IF(TYPE(climbs!H1431)=2,CHAR(34),""))</f>
        <v>CATEGORY="1"</v>
      </c>
    </row>
    <row r="1432" spans="1:8" x14ac:dyDescent="0.25">
      <c r="A1432" t="str">
        <f>CONCATENATE(climbs!A$1, "=",IF(TYPE(climbs!A1432)=2,CHAR(34),""),climbs!A1432,IF(TYPE(climbs!A1432)=2,CHAR(34),""))</f>
        <v>CLIMB_ID=1431</v>
      </c>
      <c r="B1432" t="str">
        <f>CONCATENATE(climbs!B$1, "=",IF(TYPE(climbs!B1432)=2,CHAR(34),""),climbs!B1432,IF(TYPE(climbs!B1432)=2,CHAR(34),""))</f>
        <v>STAGE_NUMBER=475</v>
      </c>
      <c r="C1432" t="str">
        <f>CONCATENATE(climbs!C$1, "=",IF(TYPE(climbs!C1432)=2,CHAR(34),""),climbs!C1432,IF(TYPE(climbs!C1432)=2,CHAR(34),""))</f>
        <v>STARTING_AT_KM=197.5</v>
      </c>
      <c r="D1432" t="str">
        <f>CONCATENATE(climbs!D$1, "=",IF(TYPE(climbs!D1432)=2,CHAR(34),""),climbs!D1432,IF(TYPE(climbs!D1432)=2,CHAR(34),""))</f>
        <v>NAME="Montée de Chamrousse"</v>
      </c>
      <c r="E1432" t="str">
        <f>CONCATENATE(climbs!E$1, "=",IF(TYPE(climbs!E1432)=2,CHAR(34),""),climbs!E1432,IF(TYPE(climbs!E1432)=2,CHAR(34),""))</f>
        <v>INITIAL_ALTITUDE=1730</v>
      </c>
      <c r="F1432" t="str">
        <f>CONCATENATE(climbs!F$1, "=",IF(TYPE(climbs!F1432)=2,CHAR(34),""),climbs!F1432,IF(TYPE(climbs!F1432)=2,CHAR(34),""))</f>
        <v>DISTANCE=18.2</v>
      </c>
      <c r="G1432" t="str">
        <f>CONCATENATE(climbs!G$1, "=",IF(TYPE(climbs!G1432)=2,CHAR(34),""),climbs!G1432,IF(TYPE(climbs!G1432)=2,CHAR(34),""))</f>
        <v>AVERAGE_SLOPE=7.3</v>
      </c>
      <c r="H1432" t="str">
        <f>CONCATENATE(climbs!H$1, "=",IF(TYPE(climbs!H1432)=2,CHAR(34),""),climbs!H1432,IF(TYPE(climbs!H1432)=2,CHAR(34),""))</f>
        <v>CATEGORY="H"</v>
      </c>
    </row>
    <row r="1433" spans="1:8" x14ac:dyDescent="0.25">
      <c r="A1433" t="str">
        <f>CONCATENATE(climbs!A$1, "=",IF(TYPE(climbs!A1433)=2,CHAR(34),""),climbs!A1433,IF(TYPE(climbs!A1433)=2,CHAR(34),""))</f>
        <v>CLIMB_ID=1432</v>
      </c>
      <c r="B1433" t="str">
        <f>CONCATENATE(climbs!B$1, "=",IF(TYPE(climbs!B1433)=2,CHAR(34),""),climbs!B1433,IF(TYPE(climbs!B1433)=2,CHAR(34),""))</f>
        <v>STAGE_NUMBER=476</v>
      </c>
      <c r="C1433" t="str">
        <f>CONCATENATE(climbs!C$1, "=",IF(TYPE(climbs!C1433)=2,CHAR(34),""),climbs!C1433,IF(TYPE(climbs!C1433)=2,CHAR(34),""))</f>
        <v>STARTING_AT_KM=82</v>
      </c>
      <c r="D1433" t="str">
        <f>CONCATENATE(climbs!D$1, "=",IF(TYPE(climbs!D1433)=2,CHAR(34),""),climbs!D1433,IF(TYPE(climbs!D1433)=2,CHAR(34),""))</f>
        <v>NAME="Col du Lautaret"</v>
      </c>
      <c r="E1433" t="str">
        <f>CONCATENATE(climbs!E$1, "=",IF(TYPE(climbs!E1433)=2,CHAR(34),""),climbs!E1433,IF(TYPE(climbs!E1433)=2,CHAR(34),""))</f>
        <v>INITIAL_ALTITUDE=2058</v>
      </c>
      <c r="F1433" t="str">
        <f>CONCATENATE(climbs!F$1, "=",IF(TYPE(climbs!F1433)=2,CHAR(34),""),climbs!F1433,IF(TYPE(climbs!F1433)=2,CHAR(34),""))</f>
        <v>DISTANCE=34</v>
      </c>
      <c r="G1433" t="str">
        <f>CONCATENATE(climbs!G$1, "=",IF(TYPE(climbs!G1433)=2,CHAR(34),""),climbs!G1433,IF(TYPE(climbs!G1433)=2,CHAR(34),""))</f>
        <v>AVERAGE_SLOPE=3.9</v>
      </c>
      <c r="H1433" t="str">
        <f>CONCATENATE(climbs!H$1, "=",IF(TYPE(climbs!H1433)=2,CHAR(34),""),climbs!H1433,IF(TYPE(climbs!H1433)=2,CHAR(34),""))</f>
        <v>CATEGORY="1"</v>
      </c>
    </row>
    <row r="1434" spans="1:8" x14ac:dyDescent="0.25">
      <c r="A1434" t="str">
        <f>CONCATENATE(climbs!A$1, "=",IF(TYPE(climbs!A1434)=2,CHAR(34),""),climbs!A1434,IF(TYPE(climbs!A1434)=2,CHAR(34),""))</f>
        <v>CLIMB_ID=1433</v>
      </c>
      <c r="B1434" t="str">
        <f>CONCATENATE(climbs!B$1, "=",IF(TYPE(climbs!B1434)=2,CHAR(34),""),climbs!B1434,IF(TYPE(climbs!B1434)=2,CHAR(34),""))</f>
        <v>STAGE_NUMBER=476</v>
      </c>
      <c r="C1434" t="str">
        <f>CONCATENATE(climbs!C$1, "=",IF(TYPE(climbs!C1434)=2,CHAR(34),""),climbs!C1434,IF(TYPE(climbs!C1434)=2,CHAR(34),""))</f>
        <v>STARTING_AT_KM=132.5</v>
      </c>
      <c r="D1434" t="str">
        <f>CONCATENATE(climbs!D$1, "=",IF(TYPE(climbs!D1434)=2,CHAR(34),""),climbs!D1434,IF(TYPE(climbs!D1434)=2,CHAR(34),""))</f>
        <v>NAME="Col d'Izoard - Souvenir Henri Desgrange"</v>
      </c>
      <c r="E1434" t="str">
        <f>CONCATENATE(climbs!E$1, "=",IF(TYPE(climbs!E1434)=2,CHAR(34),""),climbs!E1434,IF(TYPE(climbs!E1434)=2,CHAR(34),""))</f>
        <v>INITIAL_ALTITUDE=2360</v>
      </c>
      <c r="F1434" t="str">
        <f>CONCATENATE(climbs!F$1, "=",IF(TYPE(climbs!F1434)=2,CHAR(34),""),climbs!F1434,IF(TYPE(climbs!F1434)=2,CHAR(34),""))</f>
        <v>DISTANCE=19</v>
      </c>
      <c r="G1434" t="str">
        <f>CONCATENATE(climbs!G$1, "=",IF(TYPE(climbs!G1434)=2,CHAR(34),""),climbs!G1434,IF(TYPE(climbs!G1434)=2,CHAR(34),""))</f>
        <v>AVERAGE_SLOPE=6</v>
      </c>
      <c r="H1434" t="str">
        <f>CONCATENATE(climbs!H$1, "=",IF(TYPE(climbs!H1434)=2,CHAR(34),""),climbs!H1434,IF(TYPE(climbs!H1434)=2,CHAR(34),""))</f>
        <v>CATEGORY="H"</v>
      </c>
    </row>
    <row r="1435" spans="1:8" x14ac:dyDescent="0.25">
      <c r="A1435" t="str">
        <f>CONCATENATE(climbs!A$1, "=",IF(TYPE(climbs!A1435)=2,CHAR(34),""),climbs!A1435,IF(TYPE(climbs!A1435)=2,CHAR(34),""))</f>
        <v>CLIMB_ID=1434</v>
      </c>
      <c r="B1435" t="str">
        <f>CONCATENATE(climbs!B$1, "=",IF(TYPE(climbs!B1435)=2,CHAR(34),""),climbs!B1435,IF(TYPE(climbs!B1435)=2,CHAR(34),""))</f>
        <v>STAGE_NUMBER=476</v>
      </c>
      <c r="C1435" t="str">
        <f>CONCATENATE(climbs!C$1, "=",IF(TYPE(climbs!C1435)=2,CHAR(34),""),climbs!C1435,IF(TYPE(climbs!C1435)=2,CHAR(34),""))</f>
        <v>STARTING_AT_KM=177</v>
      </c>
      <c r="D1435" t="str">
        <f>CONCATENATE(climbs!D$1, "=",IF(TYPE(climbs!D1435)=2,CHAR(34),""),climbs!D1435,IF(TYPE(climbs!D1435)=2,CHAR(34),""))</f>
        <v>NAME="Montée de Risoul"</v>
      </c>
      <c r="E1435" t="str">
        <f>CONCATENATE(climbs!E$1, "=",IF(TYPE(climbs!E1435)=2,CHAR(34),""),climbs!E1435,IF(TYPE(climbs!E1435)=2,CHAR(34),""))</f>
        <v>INITIAL_ALTITUDE=1855</v>
      </c>
      <c r="F1435" t="str">
        <f>CONCATENATE(climbs!F$1, "=",IF(TYPE(climbs!F1435)=2,CHAR(34),""),climbs!F1435,IF(TYPE(climbs!F1435)=2,CHAR(34),""))</f>
        <v>DISTANCE=12.6</v>
      </c>
      <c r="G1435" t="str">
        <f>CONCATENATE(climbs!G$1, "=",IF(TYPE(climbs!G1435)=2,CHAR(34),""),climbs!G1435,IF(TYPE(climbs!G1435)=2,CHAR(34),""))</f>
        <v>AVERAGE_SLOPE=6.9</v>
      </c>
      <c r="H1435" t="str">
        <f>CONCATENATE(climbs!H$1, "=",IF(TYPE(climbs!H1435)=2,CHAR(34),""),climbs!H1435,IF(TYPE(climbs!H1435)=2,CHAR(34),""))</f>
        <v>CATEGORY="1"</v>
      </c>
    </row>
    <row r="1436" spans="1:8" x14ac:dyDescent="0.25">
      <c r="A1436" t="str">
        <f>CONCATENATE(climbs!A$1, "=",IF(TYPE(climbs!A1436)=2,CHAR(34),""),climbs!A1436,IF(TYPE(climbs!A1436)=2,CHAR(34),""))</f>
        <v>CLIMB_ID=1435</v>
      </c>
      <c r="B1436" t="str">
        <f>CONCATENATE(climbs!B$1, "=",IF(TYPE(climbs!B1436)=2,CHAR(34),""),climbs!B1436,IF(TYPE(climbs!B1436)=2,CHAR(34),""))</f>
        <v>STAGE_NUMBER=478</v>
      </c>
      <c r="C1436" t="str">
        <f>CONCATENATE(climbs!C$1, "=",IF(TYPE(climbs!C1436)=2,CHAR(34),""),climbs!C1436,IF(TYPE(climbs!C1436)=2,CHAR(34),""))</f>
        <v>STARTING_AT_KM=25</v>
      </c>
      <c r="D1436" t="str">
        <f>CONCATENATE(climbs!D$1, "=",IF(TYPE(climbs!D1436)=2,CHAR(34),""),climbs!D1436,IF(TYPE(climbs!D1436)=2,CHAR(34),""))</f>
        <v>NAME="Côte de Fanjeaux"</v>
      </c>
      <c r="E1436" t="str">
        <f>CONCATENATE(climbs!E$1, "=",IF(TYPE(climbs!E1436)=2,CHAR(34),""),climbs!E1436,IF(TYPE(climbs!E1436)=2,CHAR(34),""))</f>
        <v>INITIAL_ALTITUDE=0</v>
      </c>
      <c r="F1436" t="str">
        <f>CONCATENATE(climbs!F$1, "=",IF(TYPE(climbs!F1436)=2,CHAR(34),""),climbs!F1436,IF(TYPE(climbs!F1436)=2,CHAR(34),""))</f>
        <v>DISTANCE=2.4</v>
      </c>
      <c r="G1436" t="str">
        <f>CONCATENATE(climbs!G$1, "=",IF(TYPE(climbs!G1436)=2,CHAR(34),""),climbs!G1436,IF(TYPE(climbs!G1436)=2,CHAR(34),""))</f>
        <v>AVERAGE_SLOPE=4.9</v>
      </c>
      <c r="H1436" t="str">
        <f>CONCATENATE(climbs!H$1, "=",IF(TYPE(climbs!H1436)=2,CHAR(34),""),climbs!H1436,IF(TYPE(climbs!H1436)=2,CHAR(34),""))</f>
        <v>CATEGORY="4"</v>
      </c>
    </row>
    <row r="1437" spans="1:8" x14ac:dyDescent="0.25">
      <c r="A1437" t="str">
        <f>CONCATENATE(climbs!A$1, "=",IF(TYPE(climbs!A1437)=2,CHAR(34),""),climbs!A1437,IF(TYPE(climbs!A1437)=2,CHAR(34),""))</f>
        <v>CLIMB_ID=1436</v>
      </c>
      <c r="B1437" t="str">
        <f>CONCATENATE(climbs!B$1, "=",IF(TYPE(climbs!B1437)=2,CHAR(34),""),climbs!B1437,IF(TYPE(climbs!B1437)=2,CHAR(34),""))</f>
        <v>STAGE_NUMBER=478</v>
      </c>
      <c r="C1437" t="str">
        <f>CONCATENATE(climbs!C$1, "=",IF(TYPE(climbs!C1437)=2,CHAR(34),""),climbs!C1437,IF(TYPE(climbs!C1437)=2,CHAR(34),""))</f>
        <v>STARTING_AT_KM=71.5</v>
      </c>
      <c r="D1437" t="str">
        <f>CONCATENATE(climbs!D$1, "=",IF(TYPE(climbs!D1437)=2,CHAR(34),""),climbs!D1437,IF(TYPE(climbs!D1437)=2,CHAR(34),""))</f>
        <v>NAME="Côte de Pamiers"</v>
      </c>
      <c r="E1437" t="str">
        <f>CONCATENATE(climbs!E$1, "=",IF(TYPE(climbs!E1437)=2,CHAR(34),""),climbs!E1437,IF(TYPE(climbs!E1437)=2,CHAR(34),""))</f>
        <v>INITIAL_ALTITUDE=0</v>
      </c>
      <c r="F1437" t="str">
        <f>CONCATENATE(climbs!F$1, "=",IF(TYPE(climbs!F1437)=2,CHAR(34),""),climbs!F1437,IF(TYPE(climbs!F1437)=2,CHAR(34),""))</f>
        <v>DISTANCE=2.5</v>
      </c>
      <c r="G1437" t="str">
        <f>CONCATENATE(climbs!G$1, "=",IF(TYPE(climbs!G1437)=2,CHAR(34),""),climbs!G1437,IF(TYPE(climbs!G1437)=2,CHAR(34),""))</f>
        <v>AVERAGE_SLOPE=5.4</v>
      </c>
      <c r="H1437" t="str">
        <f>CONCATENATE(climbs!H$1, "=",IF(TYPE(climbs!H1437)=2,CHAR(34),""),climbs!H1437,IF(TYPE(climbs!H1437)=2,CHAR(34),""))</f>
        <v>CATEGORY="4"</v>
      </c>
    </row>
    <row r="1438" spans="1:8" x14ac:dyDescent="0.25">
      <c r="A1438" t="str">
        <f>CONCATENATE(climbs!A$1, "=",IF(TYPE(climbs!A1438)=2,CHAR(34),""),climbs!A1438,IF(TYPE(climbs!A1438)=2,CHAR(34),""))</f>
        <v>CLIMB_ID=1437</v>
      </c>
      <c r="B1438" t="str">
        <f>CONCATENATE(climbs!B$1, "=",IF(TYPE(climbs!B1438)=2,CHAR(34),""),climbs!B1438,IF(TYPE(climbs!B1438)=2,CHAR(34),""))</f>
        <v>STAGE_NUMBER=478</v>
      </c>
      <c r="C1438" t="str">
        <f>CONCATENATE(climbs!C$1, "=",IF(TYPE(climbs!C1438)=2,CHAR(34),""),climbs!C1438,IF(TYPE(climbs!C1438)=2,CHAR(34),""))</f>
        <v>STARTING_AT_KM=155</v>
      </c>
      <c r="D1438" t="str">
        <f>CONCATENATE(climbs!D$1, "=",IF(TYPE(climbs!D1438)=2,CHAR(34),""),climbs!D1438,IF(TYPE(climbs!D1438)=2,CHAR(34),""))</f>
        <v>NAME="Col de Portet-d'Aspet"</v>
      </c>
      <c r="E1438" t="str">
        <f>CONCATENATE(climbs!E$1, "=",IF(TYPE(climbs!E1438)=2,CHAR(34),""),climbs!E1438,IF(TYPE(climbs!E1438)=2,CHAR(34),""))</f>
        <v>INITIAL_ALTITUDE=1069</v>
      </c>
      <c r="F1438" t="str">
        <f>CONCATENATE(climbs!F$1, "=",IF(TYPE(climbs!F1438)=2,CHAR(34),""),climbs!F1438,IF(TYPE(climbs!F1438)=2,CHAR(34),""))</f>
        <v>DISTANCE=5.4</v>
      </c>
      <c r="G1438" t="str">
        <f>CONCATENATE(climbs!G$1, "=",IF(TYPE(climbs!G1438)=2,CHAR(34),""),climbs!G1438,IF(TYPE(climbs!G1438)=2,CHAR(34),""))</f>
        <v>AVERAGE_SLOPE=6.9</v>
      </c>
      <c r="H1438" t="str">
        <f>CONCATENATE(climbs!H$1, "=",IF(TYPE(climbs!H1438)=2,CHAR(34),""),climbs!H1438,IF(TYPE(climbs!H1438)=2,CHAR(34),""))</f>
        <v>CATEGORY="2"</v>
      </c>
    </row>
    <row r="1439" spans="1:8" x14ac:dyDescent="0.25">
      <c r="A1439" t="str">
        <f>CONCATENATE(climbs!A$1, "=",IF(TYPE(climbs!A1439)=2,CHAR(34),""),climbs!A1439,IF(TYPE(climbs!A1439)=2,CHAR(34),""))</f>
        <v>CLIMB_ID=1438</v>
      </c>
      <c r="B1439" t="str">
        <f>CONCATENATE(climbs!B$1, "=",IF(TYPE(climbs!B1439)=2,CHAR(34),""),climbs!B1439,IF(TYPE(climbs!B1439)=2,CHAR(34),""))</f>
        <v>STAGE_NUMBER=478</v>
      </c>
      <c r="C1439" t="str">
        <f>CONCATENATE(climbs!C$1, "=",IF(TYPE(climbs!C1439)=2,CHAR(34),""),climbs!C1439,IF(TYPE(climbs!C1439)=2,CHAR(34),""))</f>
        <v>STARTING_AT_KM=176.5</v>
      </c>
      <c r="D1439" t="str">
        <f>CONCATENATE(climbs!D$1, "=",IF(TYPE(climbs!D1439)=2,CHAR(34),""),climbs!D1439,IF(TYPE(climbs!D1439)=2,CHAR(34),""))</f>
        <v>NAME="Col des Ares"</v>
      </c>
      <c r="E1439" t="str">
        <f>CONCATENATE(climbs!E$1, "=",IF(TYPE(climbs!E1439)=2,CHAR(34),""),climbs!E1439,IF(TYPE(climbs!E1439)=2,CHAR(34),""))</f>
        <v>INITIAL_ALTITUDE=0</v>
      </c>
      <c r="F1439" t="str">
        <f>CONCATENATE(climbs!F$1, "=",IF(TYPE(climbs!F1439)=2,CHAR(34),""),climbs!F1439,IF(TYPE(climbs!F1439)=2,CHAR(34),""))</f>
        <v>DISTANCE=6</v>
      </c>
      <c r="G1439" t="str">
        <f>CONCATENATE(climbs!G$1, "=",IF(TYPE(climbs!G1439)=2,CHAR(34),""),climbs!G1439,IF(TYPE(climbs!G1439)=2,CHAR(34),""))</f>
        <v>AVERAGE_SLOPE=5.2</v>
      </c>
      <c r="H1439" t="str">
        <f>CONCATENATE(climbs!H$1, "=",IF(TYPE(climbs!H1439)=2,CHAR(34),""),climbs!H1439,IF(TYPE(climbs!H1439)=2,CHAR(34),""))</f>
        <v>CATEGORY="3"</v>
      </c>
    </row>
    <row r="1440" spans="1:8" x14ac:dyDescent="0.25">
      <c r="A1440" t="str">
        <f>CONCATENATE(climbs!A$1, "=",IF(TYPE(climbs!A1440)=2,CHAR(34),""),climbs!A1440,IF(TYPE(climbs!A1440)=2,CHAR(34),""))</f>
        <v>CLIMB_ID=1439</v>
      </c>
      <c r="B1440" t="str">
        <f>CONCATENATE(climbs!B$1, "=",IF(TYPE(climbs!B1440)=2,CHAR(34),""),climbs!B1440,IF(TYPE(climbs!B1440)=2,CHAR(34),""))</f>
        <v>STAGE_NUMBER=478</v>
      </c>
      <c r="C1440" t="str">
        <f>CONCATENATE(climbs!C$1, "=",IF(TYPE(climbs!C1440)=2,CHAR(34),""),climbs!C1440,IF(TYPE(climbs!C1440)=2,CHAR(34),""))</f>
        <v>STARTING_AT_KM=216</v>
      </c>
      <c r="D1440" t="str">
        <f>CONCATENATE(climbs!D$1, "=",IF(TYPE(climbs!D1440)=2,CHAR(34),""),climbs!D1440,IF(TYPE(climbs!D1440)=2,CHAR(34),""))</f>
        <v>NAME="Port de Balès"</v>
      </c>
      <c r="E1440" t="str">
        <f>CONCATENATE(climbs!E$1, "=",IF(TYPE(climbs!E1440)=2,CHAR(34),""),climbs!E1440,IF(TYPE(climbs!E1440)=2,CHAR(34),""))</f>
        <v>INITIAL_ALTITUDE=1755</v>
      </c>
      <c r="F1440" t="str">
        <f>CONCATENATE(climbs!F$1, "=",IF(TYPE(climbs!F1440)=2,CHAR(34),""),climbs!F1440,IF(TYPE(climbs!F1440)=2,CHAR(34),""))</f>
        <v>DISTANCE=11.7</v>
      </c>
      <c r="G1440" t="str">
        <f>CONCATENATE(climbs!G$1, "=",IF(TYPE(climbs!G1440)=2,CHAR(34),""),climbs!G1440,IF(TYPE(climbs!G1440)=2,CHAR(34),""))</f>
        <v>AVERAGE_SLOPE=7.7</v>
      </c>
      <c r="H1440" t="str">
        <f>CONCATENATE(climbs!H$1, "=",IF(TYPE(climbs!H1440)=2,CHAR(34),""),climbs!H1440,IF(TYPE(climbs!H1440)=2,CHAR(34),""))</f>
        <v>CATEGORY="H"</v>
      </c>
    </row>
    <row r="1441" spans="1:8" x14ac:dyDescent="0.25">
      <c r="A1441" t="str">
        <f>CONCATENATE(climbs!A$1, "=",IF(TYPE(climbs!A1441)=2,CHAR(34),""),climbs!A1441,IF(TYPE(climbs!A1441)=2,CHAR(34),""))</f>
        <v>CLIMB_ID=1440</v>
      </c>
      <c r="B1441" t="str">
        <f>CONCATENATE(climbs!B$1, "=",IF(TYPE(climbs!B1441)=2,CHAR(34),""),climbs!B1441,IF(TYPE(climbs!B1441)=2,CHAR(34),""))</f>
        <v>STAGE_NUMBER=479</v>
      </c>
      <c r="C1441" t="str">
        <f>CONCATENATE(climbs!C$1, "=",IF(TYPE(climbs!C1441)=2,CHAR(34),""),climbs!C1441,IF(TYPE(climbs!C1441)=2,CHAR(34),""))</f>
        <v>STARTING_AT_KM=57.5</v>
      </c>
      <c r="D1441" t="str">
        <f>CONCATENATE(climbs!D$1, "=",IF(TYPE(climbs!D1441)=2,CHAR(34),""),climbs!D1441,IF(TYPE(climbs!D1441)=2,CHAR(34),""))</f>
        <v>NAME="Col du Portillon"</v>
      </c>
      <c r="E1441" t="str">
        <f>CONCATENATE(climbs!E$1, "=",IF(TYPE(climbs!E1441)=2,CHAR(34),""),climbs!E1441,IF(TYPE(climbs!E1441)=2,CHAR(34),""))</f>
        <v>INITIAL_ALTITUDE=1292</v>
      </c>
      <c r="F1441" t="str">
        <f>CONCATENATE(climbs!F$1, "=",IF(TYPE(climbs!F1441)=2,CHAR(34),""),climbs!F1441,IF(TYPE(climbs!F1441)=2,CHAR(34),""))</f>
        <v>DISTANCE=8.3</v>
      </c>
      <c r="G1441" t="str">
        <f>CONCATENATE(climbs!G$1, "=",IF(TYPE(climbs!G1441)=2,CHAR(34),""),climbs!G1441,IF(TYPE(climbs!G1441)=2,CHAR(34),""))</f>
        <v>AVERAGE_SLOPE=7.1</v>
      </c>
      <c r="H1441" t="str">
        <f>CONCATENATE(climbs!H$1, "=",IF(TYPE(climbs!H1441)=2,CHAR(34),""),climbs!H1441,IF(TYPE(climbs!H1441)=2,CHAR(34),""))</f>
        <v>CATEGORY="1"</v>
      </c>
    </row>
    <row r="1442" spans="1:8" x14ac:dyDescent="0.25">
      <c r="A1442" t="str">
        <f>CONCATENATE(climbs!A$1, "=",IF(TYPE(climbs!A1442)=2,CHAR(34),""),climbs!A1442,IF(TYPE(climbs!A1442)=2,CHAR(34),""))</f>
        <v>CLIMB_ID=1441</v>
      </c>
      <c r="B1442" t="str">
        <f>CONCATENATE(climbs!B$1, "=",IF(TYPE(climbs!B1442)=2,CHAR(34),""),climbs!B1442,IF(TYPE(climbs!B1442)=2,CHAR(34),""))</f>
        <v>STAGE_NUMBER=479</v>
      </c>
      <c r="C1442" t="str">
        <f>CONCATENATE(climbs!C$1, "=",IF(TYPE(climbs!C1442)=2,CHAR(34),""),climbs!C1442,IF(TYPE(climbs!C1442)=2,CHAR(34),""))</f>
        <v>STARTING_AT_KM=82</v>
      </c>
      <c r="D1442" t="str">
        <f>CONCATENATE(climbs!D$1, "=",IF(TYPE(climbs!D1442)=2,CHAR(34),""),climbs!D1442,IF(TYPE(climbs!D1442)=2,CHAR(34),""))</f>
        <v>NAME="Col de Peyresourde"</v>
      </c>
      <c r="E1442" t="str">
        <f>CONCATENATE(climbs!E$1, "=",IF(TYPE(climbs!E1442)=2,CHAR(34),""),climbs!E1442,IF(TYPE(climbs!E1442)=2,CHAR(34),""))</f>
        <v>INITIAL_ALTITUDE=1569</v>
      </c>
      <c r="F1442" t="str">
        <f>CONCATENATE(climbs!F$1, "=",IF(TYPE(climbs!F1442)=2,CHAR(34),""),climbs!F1442,IF(TYPE(climbs!F1442)=2,CHAR(34),""))</f>
        <v>DISTANCE=13.2</v>
      </c>
      <c r="G1442" t="str">
        <f>CONCATENATE(climbs!G$1, "=",IF(TYPE(climbs!G1442)=2,CHAR(34),""),climbs!G1442,IF(TYPE(climbs!G1442)=2,CHAR(34),""))</f>
        <v>AVERAGE_SLOPE=7</v>
      </c>
      <c r="H1442" t="str">
        <f>CONCATENATE(climbs!H$1, "=",IF(TYPE(climbs!H1442)=2,CHAR(34),""),climbs!H1442,IF(TYPE(climbs!H1442)=2,CHAR(34),""))</f>
        <v>CATEGORY="1"</v>
      </c>
    </row>
    <row r="1443" spans="1:8" x14ac:dyDescent="0.25">
      <c r="A1443" t="str">
        <f>CONCATENATE(climbs!A$1, "=",IF(TYPE(climbs!A1443)=2,CHAR(34),""),climbs!A1443,IF(TYPE(climbs!A1443)=2,CHAR(34),""))</f>
        <v>CLIMB_ID=1442</v>
      </c>
      <c r="B1443" t="str">
        <f>CONCATENATE(climbs!B$1, "=",IF(TYPE(climbs!B1443)=2,CHAR(34),""),climbs!B1443,IF(TYPE(climbs!B1443)=2,CHAR(34),""))</f>
        <v>STAGE_NUMBER=479</v>
      </c>
      <c r="C1443" t="str">
        <f>CONCATENATE(climbs!C$1, "=",IF(TYPE(climbs!C1443)=2,CHAR(34),""),climbs!C1443,IF(TYPE(climbs!C1443)=2,CHAR(34),""))</f>
        <v>STARTING_AT_KM=102.5</v>
      </c>
      <c r="D1443" t="str">
        <f>CONCATENATE(climbs!D$1, "=",IF(TYPE(climbs!D1443)=2,CHAR(34),""),climbs!D1443,IF(TYPE(climbs!D1443)=2,CHAR(34),""))</f>
        <v>NAME="Col de Val Louron-Azet"</v>
      </c>
      <c r="E1443" t="str">
        <f>CONCATENATE(climbs!E$1, "=",IF(TYPE(climbs!E1443)=2,CHAR(34),""),climbs!E1443,IF(TYPE(climbs!E1443)=2,CHAR(34),""))</f>
        <v>INITIAL_ALTITUDE=1580</v>
      </c>
      <c r="F1443" t="str">
        <f>CONCATENATE(climbs!F$1, "=",IF(TYPE(climbs!F1443)=2,CHAR(34),""),climbs!F1443,IF(TYPE(climbs!F1443)=2,CHAR(34),""))</f>
        <v>DISTANCE=7.4</v>
      </c>
      <c r="G1443" t="str">
        <f>CONCATENATE(climbs!G$1, "=",IF(TYPE(climbs!G1443)=2,CHAR(34),""),climbs!G1443,IF(TYPE(climbs!G1443)=2,CHAR(34),""))</f>
        <v>AVERAGE_SLOPE=8.3</v>
      </c>
      <c r="H1443" t="str">
        <f>CONCATENATE(climbs!H$1, "=",IF(TYPE(climbs!H1443)=2,CHAR(34),""),climbs!H1443,IF(TYPE(climbs!H1443)=2,CHAR(34),""))</f>
        <v>CATEGORY="1"</v>
      </c>
    </row>
    <row r="1444" spans="1:8" x14ac:dyDescent="0.25">
      <c r="A1444" t="str">
        <f>CONCATENATE(climbs!A$1, "=",IF(TYPE(climbs!A1444)=2,CHAR(34),""),climbs!A1444,IF(TYPE(climbs!A1444)=2,CHAR(34),""))</f>
        <v>CLIMB_ID=1443</v>
      </c>
      <c r="B1444" t="str">
        <f>CONCATENATE(climbs!B$1, "=",IF(TYPE(climbs!B1444)=2,CHAR(34),""),climbs!B1444,IF(TYPE(climbs!B1444)=2,CHAR(34),""))</f>
        <v>STAGE_NUMBER=479</v>
      </c>
      <c r="C1444" t="str">
        <f>CONCATENATE(climbs!C$1, "=",IF(TYPE(climbs!C1444)=2,CHAR(34),""),climbs!C1444,IF(TYPE(climbs!C1444)=2,CHAR(34),""))</f>
        <v>STARTING_AT_KM=124.5</v>
      </c>
      <c r="D1444" t="str">
        <f>CONCATENATE(climbs!D$1, "=",IF(TYPE(climbs!D1444)=2,CHAR(34),""),climbs!D1444,IF(TYPE(climbs!D1444)=2,CHAR(34),""))</f>
        <v>NAME="Montée de Saint-Lary Pla d'Adet"</v>
      </c>
      <c r="E1444" t="str">
        <f>CONCATENATE(climbs!E$1, "=",IF(TYPE(climbs!E1444)=2,CHAR(34),""),climbs!E1444,IF(TYPE(climbs!E1444)=2,CHAR(34),""))</f>
        <v>INITIAL_ALTITUDE=1680</v>
      </c>
      <c r="F1444" t="str">
        <f>CONCATENATE(climbs!F$1, "=",IF(TYPE(climbs!F1444)=2,CHAR(34),""),climbs!F1444,IF(TYPE(climbs!F1444)=2,CHAR(34),""))</f>
        <v>DISTANCE=10.2</v>
      </c>
      <c r="G1444" t="str">
        <f>CONCATENATE(climbs!G$1, "=",IF(TYPE(climbs!G1444)=2,CHAR(34),""),climbs!G1444,IF(TYPE(climbs!G1444)=2,CHAR(34),""))</f>
        <v>AVERAGE_SLOPE=8.3</v>
      </c>
      <c r="H1444" t="str">
        <f>CONCATENATE(climbs!H$1, "=",IF(TYPE(climbs!H1444)=2,CHAR(34),""),climbs!H1444,IF(TYPE(climbs!H1444)=2,CHAR(34),""))</f>
        <v>CATEGORY="H"</v>
      </c>
    </row>
    <row r="1445" spans="1:8" x14ac:dyDescent="0.25">
      <c r="A1445" t="str">
        <f>CONCATENATE(climbs!A$1, "=",IF(TYPE(climbs!A1445)=2,CHAR(34),""),climbs!A1445,IF(TYPE(climbs!A1445)=2,CHAR(34),""))</f>
        <v>CLIMB_ID=1444</v>
      </c>
      <c r="B1445" t="str">
        <f>CONCATENATE(climbs!B$1, "=",IF(TYPE(climbs!B1445)=2,CHAR(34),""),climbs!B1445,IF(TYPE(climbs!B1445)=2,CHAR(34),""))</f>
        <v>STAGE_NUMBER=480</v>
      </c>
      <c r="C1445" t="str">
        <f>CONCATENATE(climbs!C$1, "=",IF(TYPE(climbs!C1445)=2,CHAR(34),""),climbs!C1445,IF(TYPE(climbs!C1445)=2,CHAR(34),""))</f>
        <v>STARTING_AT_KM=28</v>
      </c>
      <c r="D1445" t="str">
        <f>CONCATENATE(climbs!D$1, "=",IF(TYPE(climbs!D1445)=2,CHAR(34),""),climbs!D1445,IF(TYPE(climbs!D1445)=2,CHAR(34),""))</f>
        <v>NAME="Côte de Bénéjacq"</v>
      </c>
      <c r="E1445" t="str">
        <f>CONCATENATE(climbs!E$1, "=",IF(TYPE(climbs!E1445)=2,CHAR(34),""),climbs!E1445,IF(TYPE(climbs!E1445)=2,CHAR(34),""))</f>
        <v>INITIAL_ALTITUDE=0</v>
      </c>
      <c r="F1445" t="str">
        <f>CONCATENATE(climbs!F$1, "=",IF(TYPE(climbs!F1445)=2,CHAR(34),""),climbs!F1445,IF(TYPE(climbs!F1445)=2,CHAR(34),""))</f>
        <v>DISTANCE=2.6</v>
      </c>
      <c r="G1445" t="str">
        <f>CONCATENATE(climbs!G$1, "=",IF(TYPE(climbs!G1445)=2,CHAR(34),""),climbs!G1445,IF(TYPE(climbs!G1445)=2,CHAR(34),""))</f>
        <v>AVERAGE_SLOPE=6.7</v>
      </c>
      <c r="H1445" t="str">
        <f>CONCATENATE(climbs!H$1, "=",IF(TYPE(climbs!H1445)=2,CHAR(34),""),climbs!H1445,IF(TYPE(climbs!H1445)=2,CHAR(34),""))</f>
        <v>CATEGORY="3"</v>
      </c>
    </row>
    <row r="1446" spans="1:8" x14ac:dyDescent="0.25">
      <c r="A1446" t="str">
        <f>CONCATENATE(climbs!A$1, "=",IF(TYPE(climbs!A1446)=2,CHAR(34),""),climbs!A1446,IF(TYPE(climbs!A1446)=2,CHAR(34),""))</f>
        <v>CLIMB_ID=1445</v>
      </c>
      <c r="B1446" t="str">
        <f>CONCATENATE(climbs!B$1, "=",IF(TYPE(climbs!B1446)=2,CHAR(34),""),climbs!B1446,IF(TYPE(climbs!B1446)=2,CHAR(34),""))</f>
        <v>STAGE_NUMBER=480</v>
      </c>
      <c r="C1446" t="str">
        <f>CONCATENATE(climbs!C$1, "=",IF(TYPE(climbs!C1446)=2,CHAR(34),""),climbs!C1446,IF(TYPE(climbs!C1446)=2,CHAR(34),""))</f>
        <v>STARTING_AT_KM=56</v>
      </c>
      <c r="D1446" t="str">
        <f>CONCATENATE(climbs!D$1, "=",IF(TYPE(climbs!D1446)=2,CHAR(34),""),climbs!D1446,IF(TYPE(climbs!D1446)=2,CHAR(34),""))</f>
        <v>NAME="Côte de Loucrup"</v>
      </c>
      <c r="E1446" t="str">
        <f>CONCATENATE(climbs!E$1, "=",IF(TYPE(climbs!E1446)=2,CHAR(34),""),climbs!E1446,IF(TYPE(climbs!E1446)=2,CHAR(34),""))</f>
        <v>INITIAL_ALTITUDE=0</v>
      </c>
      <c r="F1446" t="str">
        <f>CONCATENATE(climbs!F$1, "=",IF(TYPE(climbs!F1446)=2,CHAR(34),""),climbs!F1446,IF(TYPE(climbs!F1446)=2,CHAR(34),""))</f>
        <v>DISTANCE=2</v>
      </c>
      <c r="G1446" t="str">
        <f>CONCATENATE(climbs!G$1, "=",IF(TYPE(climbs!G1446)=2,CHAR(34),""),climbs!G1446,IF(TYPE(climbs!G1446)=2,CHAR(34),""))</f>
        <v>AVERAGE_SLOPE=7</v>
      </c>
      <c r="H1446" t="str">
        <f>CONCATENATE(climbs!H$1, "=",IF(TYPE(climbs!H1446)=2,CHAR(34),""),climbs!H1446,IF(TYPE(climbs!H1446)=2,CHAR(34),""))</f>
        <v>CATEGORY="3"</v>
      </c>
    </row>
    <row r="1447" spans="1:8" x14ac:dyDescent="0.25">
      <c r="A1447" t="str">
        <f>CONCATENATE(climbs!A$1, "=",IF(TYPE(climbs!A1447)=2,CHAR(34),""),climbs!A1447,IF(TYPE(climbs!A1447)=2,CHAR(34),""))</f>
        <v>CLIMB_ID=1446</v>
      </c>
      <c r="B1447" t="str">
        <f>CONCATENATE(climbs!B$1, "=",IF(TYPE(climbs!B1447)=2,CHAR(34),""),climbs!B1447,IF(TYPE(climbs!B1447)=2,CHAR(34),""))</f>
        <v>STAGE_NUMBER=480</v>
      </c>
      <c r="C1447" t="str">
        <f>CONCATENATE(climbs!C$1, "=",IF(TYPE(climbs!C1447)=2,CHAR(34),""),climbs!C1447,IF(TYPE(climbs!C1447)=2,CHAR(34),""))</f>
        <v>STARTING_AT_KM=95.5</v>
      </c>
      <c r="D1447" t="str">
        <f>CONCATENATE(climbs!D$1, "=",IF(TYPE(climbs!D1447)=2,CHAR(34),""),climbs!D1447,IF(TYPE(climbs!D1447)=2,CHAR(34),""))</f>
        <v>NAME="Col du Tourmalet - Souvenir Jacques Goddet"</v>
      </c>
      <c r="E1447" t="str">
        <f>CONCATENATE(climbs!E$1, "=",IF(TYPE(climbs!E1447)=2,CHAR(34),""),climbs!E1447,IF(TYPE(climbs!E1447)=2,CHAR(34),""))</f>
        <v>INITIAL_ALTITUDE=2115</v>
      </c>
      <c r="F1447" t="str">
        <f>CONCATENATE(climbs!F$1, "=",IF(TYPE(climbs!F1447)=2,CHAR(34),""),climbs!F1447,IF(TYPE(climbs!F1447)=2,CHAR(34),""))</f>
        <v>DISTANCE=17.1</v>
      </c>
      <c r="G1447" t="str">
        <f>CONCATENATE(climbs!G$1, "=",IF(TYPE(climbs!G1447)=2,CHAR(34),""),climbs!G1447,IF(TYPE(climbs!G1447)=2,CHAR(34),""))</f>
        <v>AVERAGE_SLOPE=7.3</v>
      </c>
      <c r="H1447" t="str">
        <f>CONCATENATE(climbs!H$1, "=",IF(TYPE(climbs!H1447)=2,CHAR(34),""),climbs!H1447,IF(TYPE(climbs!H1447)=2,CHAR(34),""))</f>
        <v>CATEGORY="H"</v>
      </c>
    </row>
    <row r="1448" spans="1:8" x14ac:dyDescent="0.25">
      <c r="A1448" t="str">
        <f>CONCATENATE(climbs!A$1, "=",IF(TYPE(climbs!A1448)=2,CHAR(34),""),climbs!A1448,IF(TYPE(climbs!A1448)=2,CHAR(34),""))</f>
        <v>CLIMB_ID=1447</v>
      </c>
      <c r="B1448" t="str">
        <f>CONCATENATE(climbs!B$1, "=",IF(TYPE(climbs!B1448)=2,CHAR(34),""),climbs!B1448,IF(TYPE(climbs!B1448)=2,CHAR(34),""))</f>
        <v>STAGE_NUMBER=480</v>
      </c>
      <c r="C1448" t="str">
        <f>CONCATENATE(climbs!C$1, "=",IF(TYPE(climbs!C1448)=2,CHAR(34),""),climbs!C1448,IF(TYPE(climbs!C1448)=2,CHAR(34),""))</f>
        <v>STARTING_AT_KM=145.5</v>
      </c>
      <c r="D1448" t="str">
        <f>CONCATENATE(climbs!D$1, "=",IF(TYPE(climbs!D1448)=2,CHAR(34),""),climbs!D1448,IF(TYPE(climbs!D1448)=2,CHAR(34),""))</f>
        <v>NAME="Montée du Hautacam"</v>
      </c>
      <c r="E1448" t="str">
        <f>CONCATENATE(climbs!E$1, "=",IF(TYPE(climbs!E1448)=2,CHAR(34),""),climbs!E1448,IF(TYPE(climbs!E1448)=2,CHAR(34),""))</f>
        <v>INITIAL_ALTITUDE=1520</v>
      </c>
      <c r="F1448" t="str">
        <f>CONCATENATE(climbs!F$1, "=",IF(TYPE(climbs!F1448)=2,CHAR(34),""),climbs!F1448,IF(TYPE(climbs!F1448)=2,CHAR(34),""))</f>
        <v>DISTANCE=13.6</v>
      </c>
      <c r="G1448" t="str">
        <f>CONCATENATE(climbs!G$1, "=",IF(TYPE(climbs!G1448)=2,CHAR(34),""),climbs!G1448,IF(TYPE(climbs!G1448)=2,CHAR(34),""))</f>
        <v>AVERAGE_SLOPE=7.8</v>
      </c>
      <c r="H1448" t="str">
        <f>CONCATENATE(climbs!H$1, "=",IF(TYPE(climbs!H1448)=2,CHAR(34),""),climbs!H1448,IF(TYPE(climbs!H1448)=2,CHAR(34),""))</f>
        <v>CATEGORY="H"</v>
      </c>
    </row>
    <row r="1449" spans="1:8" x14ac:dyDescent="0.25">
      <c r="A1449" t="str">
        <f>CONCATENATE(climbs!A$1, "=",IF(TYPE(climbs!A1449)=2,CHAR(34),""),climbs!A1449,IF(TYPE(climbs!A1449)=2,CHAR(34),""))</f>
        <v>CLIMB_ID=1448</v>
      </c>
      <c r="B1449" t="str">
        <f>CONCATENATE(climbs!B$1, "=",IF(TYPE(climbs!B1449)=2,CHAR(34),""),climbs!B1449,IF(TYPE(climbs!B1449)=2,CHAR(34),""))</f>
        <v>STAGE_NUMBER=481</v>
      </c>
      <c r="C1449" t="str">
        <f>CONCATENATE(climbs!C$1, "=",IF(TYPE(climbs!C1449)=2,CHAR(34),""),climbs!C1449,IF(TYPE(climbs!C1449)=2,CHAR(34),""))</f>
        <v>STARTING_AT_KM=195.5</v>
      </c>
      <c r="D1449" t="str">
        <f>CONCATENATE(climbs!D$1, "=",IF(TYPE(climbs!D1449)=2,CHAR(34),""),climbs!D1449,IF(TYPE(climbs!D1449)=2,CHAR(34),""))</f>
        <v>NAME="Côte de Monbazillac"</v>
      </c>
      <c r="E1449" t="str">
        <f>CONCATENATE(climbs!E$1, "=",IF(TYPE(climbs!E1449)=2,CHAR(34),""),climbs!E1449,IF(TYPE(climbs!E1449)=2,CHAR(34),""))</f>
        <v>INITIAL_ALTITUDE=0</v>
      </c>
      <c r="F1449" t="str">
        <f>CONCATENATE(climbs!F$1, "=",IF(TYPE(climbs!F1449)=2,CHAR(34),""),climbs!F1449,IF(TYPE(climbs!F1449)=2,CHAR(34),""))</f>
        <v>DISTANCE=1.3</v>
      </c>
      <c r="G1449" t="str">
        <f>CONCATENATE(climbs!G$1, "=",IF(TYPE(climbs!G1449)=2,CHAR(34),""),climbs!G1449,IF(TYPE(climbs!G1449)=2,CHAR(34),""))</f>
        <v>AVERAGE_SLOPE=7.6</v>
      </c>
      <c r="H1449" t="str">
        <f>CONCATENATE(climbs!H$1, "=",IF(TYPE(climbs!H1449)=2,CHAR(34),""),climbs!H1449,IF(TYPE(climbs!H1449)=2,CHAR(34),""))</f>
        <v>CATEGORY="4"</v>
      </c>
    </row>
    <row r="1450" spans="1:8" x14ac:dyDescent="0.25">
      <c r="A1450" t="str">
        <f>CONCATENATE(climbs!A$1, "=",IF(TYPE(climbs!A1450)=2,CHAR(34),""),climbs!A1450,IF(TYPE(climbs!A1450)=2,CHAR(34),""))</f>
        <v>CLIMB_ID=1449</v>
      </c>
      <c r="B1450" t="str">
        <f>CONCATENATE(climbs!B$1, "=",IF(TYPE(climbs!B1450)=2,CHAR(34),""),climbs!B1450,IF(TYPE(climbs!B1450)=2,CHAR(34),""))</f>
        <v>STAGE_NUMBER=483</v>
      </c>
      <c r="C1450" t="str">
        <f>CONCATENATE(climbs!C$1, "=",IF(TYPE(climbs!C1450)=2,CHAR(34),""),climbs!C1450,IF(TYPE(climbs!C1450)=2,CHAR(34),""))</f>
        <v>STARTING_AT_KM=31</v>
      </c>
      <c r="D1450" t="str">
        <f>CONCATENATE(climbs!D$1, "=",IF(TYPE(climbs!D1450)=2,CHAR(34),""),climbs!D1450,IF(TYPE(climbs!D1450)=2,CHAR(34),""))</f>
        <v>NAME="Côte de Briis-sous-Forges"</v>
      </c>
      <c r="E1450" t="str">
        <f>CONCATENATE(climbs!E$1, "=",IF(TYPE(climbs!E1450)=2,CHAR(34),""),climbs!E1450,IF(TYPE(climbs!E1450)=2,CHAR(34),""))</f>
        <v>INITIAL_ALTITUDE=0</v>
      </c>
      <c r="F1450" t="str">
        <f>CONCATENATE(climbs!F$1, "=",IF(TYPE(climbs!F1450)=2,CHAR(34),""),climbs!F1450,IF(TYPE(climbs!F1450)=2,CHAR(34),""))</f>
        <v>DISTANCE=0</v>
      </c>
      <c r="G1450" t="str">
        <f>CONCATENATE(climbs!G$1, "=",IF(TYPE(climbs!G1450)=2,CHAR(34),""),climbs!G1450,IF(TYPE(climbs!G1450)=2,CHAR(34),""))</f>
        <v>AVERAGE_SLOPE=0</v>
      </c>
      <c r="H1450" t="str">
        <f>CONCATENATE(climbs!H$1, "=",IF(TYPE(climbs!H1450)=2,CHAR(34),""),climbs!H1450,IF(TYPE(climbs!H1450)=2,CHAR(34),""))</f>
        <v>CATEGORY="4"</v>
      </c>
    </row>
    <row r="1451" spans="1:8" x14ac:dyDescent="0.25">
      <c r="A1451" t="str">
        <f>CONCATENATE(climbs!A$1, "=",IF(TYPE(climbs!A1451)=2,CHAR(34),""),climbs!A1451,IF(TYPE(climbs!A1451)=2,CHAR(34),""))</f>
        <v>CLIMB_ID=1450</v>
      </c>
      <c r="B1451" t="str">
        <f>CONCATENATE(climbs!B$1, "=",IF(TYPE(climbs!B1451)=2,CHAR(34),""),climbs!B1451,IF(TYPE(climbs!B1451)=2,CHAR(34),""))</f>
        <v>STAGE_NUMBER=484</v>
      </c>
      <c r="C1451" t="str">
        <f>CONCATENATE(climbs!C$1, "=",IF(TYPE(climbs!C1451)=2,CHAR(34),""),climbs!C1451,IF(TYPE(climbs!C1451)=2,CHAR(34),""))</f>
        <v>STARTING_AT_KM=68</v>
      </c>
      <c r="D1451" t="str">
        <f>CONCATENATE(climbs!D$1, "=",IF(TYPE(climbs!D1451)=2,CHAR(34),""),climbs!D1451,IF(TYPE(climbs!D1451)=2,CHAR(34),""))</f>
        <v>NAME="Côte de Cray"</v>
      </c>
      <c r="E1451" t="str">
        <f>CONCATENATE(climbs!E$1, "=",IF(TYPE(climbs!E1451)=2,CHAR(34),""),climbs!E1451,IF(TYPE(climbs!E1451)=2,CHAR(34),""))</f>
        <v>INITIAL_ALTITUDE=0</v>
      </c>
      <c r="F1451" t="str">
        <f>CONCATENATE(climbs!F$1, "=",IF(TYPE(climbs!F1451)=2,CHAR(34),""),climbs!F1451,IF(TYPE(climbs!F1451)=2,CHAR(34),""))</f>
        <v>DISTANCE=1.6</v>
      </c>
      <c r="G1451" t="str">
        <f>CONCATENATE(climbs!G$1, "=",IF(TYPE(climbs!G1451)=2,CHAR(34),""),climbs!G1451,IF(TYPE(climbs!G1451)=2,CHAR(34),""))</f>
        <v>AVERAGE_SLOPE=7.1</v>
      </c>
      <c r="H1451" t="str">
        <f>CONCATENATE(climbs!H$1, "=",IF(TYPE(climbs!H1451)=2,CHAR(34),""),climbs!H1451,IF(TYPE(climbs!H1451)=2,CHAR(34),""))</f>
        <v>CATEGORY="4"</v>
      </c>
    </row>
    <row r="1452" spans="1:8" x14ac:dyDescent="0.25">
      <c r="A1452" t="str">
        <f>CONCATENATE(climbs!A$1, "=",IF(TYPE(climbs!A1452)=2,CHAR(34),""),climbs!A1452,IF(TYPE(climbs!A1452)=2,CHAR(34),""))</f>
        <v>CLIMB_ID=1451</v>
      </c>
      <c r="B1452" t="str">
        <f>CONCATENATE(climbs!B$1, "=",IF(TYPE(climbs!B1452)=2,CHAR(34),""),climbs!B1452,IF(TYPE(climbs!B1452)=2,CHAR(34),""))</f>
        <v>STAGE_NUMBER=484</v>
      </c>
      <c r="C1452" t="str">
        <f>CONCATENATE(climbs!C$1, "=",IF(TYPE(climbs!C1452)=2,CHAR(34),""),climbs!C1452,IF(TYPE(climbs!C1452)=2,CHAR(34),""))</f>
        <v>STARTING_AT_KM=103.5</v>
      </c>
      <c r="D1452" t="str">
        <f>CONCATENATE(climbs!D$1, "=",IF(TYPE(climbs!D1452)=2,CHAR(34),""),climbs!D1452,IF(TYPE(climbs!D1452)=2,CHAR(34),""))</f>
        <v>NAME="Côte de Buttertubs"</v>
      </c>
      <c r="E1452" t="str">
        <f>CONCATENATE(climbs!E$1, "=",IF(TYPE(climbs!E1452)=2,CHAR(34),""),climbs!E1452,IF(TYPE(climbs!E1452)=2,CHAR(34),""))</f>
        <v>INITIAL_ALTITUDE=0</v>
      </c>
      <c r="F1452" t="str">
        <f>CONCATENATE(climbs!F$1, "=",IF(TYPE(climbs!F1452)=2,CHAR(34),""),climbs!F1452,IF(TYPE(climbs!F1452)=2,CHAR(34),""))</f>
        <v>DISTANCE=4.5</v>
      </c>
      <c r="G1452" t="str">
        <f>CONCATENATE(climbs!G$1, "=",IF(TYPE(climbs!G1452)=2,CHAR(34),""),climbs!G1452,IF(TYPE(climbs!G1452)=2,CHAR(34),""))</f>
        <v>AVERAGE_SLOPE=6.8</v>
      </c>
      <c r="H1452" t="str">
        <f>CONCATENATE(climbs!H$1, "=",IF(TYPE(climbs!H1452)=2,CHAR(34),""),climbs!H1452,IF(TYPE(climbs!H1452)=2,CHAR(34),""))</f>
        <v>CATEGORY="3"</v>
      </c>
    </row>
    <row r="1453" spans="1:8" x14ac:dyDescent="0.25">
      <c r="A1453" t="str">
        <f>CONCATENATE(climbs!A$1, "=",IF(TYPE(climbs!A1453)=2,CHAR(34),""),climbs!A1453,IF(TYPE(climbs!A1453)=2,CHAR(34),""))</f>
        <v>CLIMB_ID=1452</v>
      </c>
      <c r="B1453" t="str">
        <f>CONCATENATE(climbs!B$1, "=",IF(TYPE(climbs!B1453)=2,CHAR(34),""),climbs!B1453,IF(TYPE(climbs!B1453)=2,CHAR(34),""))</f>
        <v>STAGE_NUMBER=484</v>
      </c>
      <c r="C1453" t="str">
        <f>CONCATENATE(climbs!C$1, "=",IF(TYPE(climbs!C1453)=2,CHAR(34),""),climbs!C1453,IF(TYPE(climbs!C1453)=2,CHAR(34),""))</f>
        <v>STARTING_AT_KM=129.5</v>
      </c>
      <c r="D1453" t="str">
        <f>CONCATENATE(climbs!D$1, "=",IF(TYPE(climbs!D1453)=2,CHAR(34),""),climbs!D1453,IF(TYPE(climbs!D1453)=2,CHAR(34),""))</f>
        <v>NAME="Côte de Griton Moor"</v>
      </c>
      <c r="E1453" t="str">
        <f>CONCATENATE(climbs!E$1, "=",IF(TYPE(climbs!E1453)=2,CHAR(34),""),climbs!E1453,IF(TYPE(climbs!E1453)=2,CHAR(34),""))</f>
        <v>INITIAL_ALTITUDE=0</v>
      </c>
      <c r="F1453" t="str">
        <f>CONCATENATE(climbs!F$1, "=",IF(TYPE(climbs!F1453)=2,CHAR(34),""),climbs!F1453,IF(TYPE(climbs!F1453)=2,CHAR(34),""))</f>
        <v>DISTANCE=3</v>
      </c>
      <c r="G1453" t="str">
        <f>CONCATENATE(climbs!G$1, "=",IF(TYPE(climbs!G1453)=2,CHAR(34),""),climbs!G1453,IF(TYPE(climbs!G1453)=2,CHAR(34),""))</f>
        <v>AVERAGE_SLOPE=6.6</v>
      </c>
      <c r="H1453" t="str">
        <f>CONCATENATE(climbs!H$1, "=",IF(TYPE(climbs!H1453)=2,CHAR(34),""),climbs!H1453,IF(TYPE(climbs!H1453)=2,CHAR(34),""))</f>
        <v>CATEGORY="3"</v>
      </c>
    </row>
    <row r="1454" spans="1:8" x14ac:dyDescent="0.25">
      <c r="A1454" t="str">
        <f>CONCATENATE(climbs!A$1, "=",IF(TYPE(climbs!A1454)=2,CHAR(34),""),climbs!A1454,IF(TYPE(climbs!A1454)=2,CHAR(34),""))</f>
        <v>CLIMB_ID=1453</v>
      </c>
      <c r="B1454" t="str">
        <f>CONCATENATE(climbs!B$1, "=",IF(TYPE(climbs!B1454)=2,CHAR(34),""),climbs!B1454,IF(TYPE(climbs!B1454)=2,CHAR(34),""))</f>
        <v>STAGE_NUMBER=485</v>
      </c>
      <c r="C1454" t="str">
        <f>CONCATENATE(climbs!C$1, "=",IF(TYPE(climbs!C1454)=2,CHAR(34),""),climbs!C1454,IF(TYPE(climbs!C1454)=2,CHAR(34),""))</f>
        <v>STARTING_AT_KM=47</v>
      </c>
      <c r="D1454" t="str">
        <f>CONCATENATE(climbs!D$1, "=",IF(TYPE(climbs!D1454)=2,CHAR(34),""),climbs!D1454,IF(TYPE(climbs!D1454)=2,CHAR(34),""))</f>
        <v>NAME="Côte de Blubberhouses"</v>
      </c>
      <c r="E1454" t="str">
        <f>CONCATENATE(climbs!E$1, "=",IF(TYPE(climbs!E1454)=2,CHAR(34),""),climbs!E1454,IF(TYPE(climbs!E1454)=2,CHAR(34),""))</f>
        <v>INITIAL_ALTITUDE=0</v>
      </c>
      <c r="F1454" t="str">
        <f>CONCATENATE(climbs!F$1, "=",IF(TYPE(climbs!F1454)=2,CHAR(34),""),climbs!F1454,IF(TYPE(climbs!F1454)=2,CHAR(34),""))</f>
        <v>DISTANCE=1.8</v>
      </c>
      <c r="G1454" t="str">
        <f>CONCATENATE(climbs!G$1, "=",IF(TYPE(climbs!G1454)=2,CHAR(34),""),climbs!G1454,IF(TYPE(climbs!G1454)=2,CHAR(34),""))</f>
        <v>AVERAGE_SLOPE=6.1</v>
      </c>
      <c r="H1454" t="str">
        <f>CONCATENATE(climbs!H$1, "=",IF(TYPE(climbs!H1454)=2,CHAR(34),""),climbs!H1454,IF(TYPE(climbs!H1454)=2,CHAR(34),""))</f>
        <v>CATEGORY="4"</v>
      </c>
    </row>
    <row r="1455" spans="1:8" x14ac:dyDescent="0.25">
      <c r="A1455" t="str">
        <f>CONCATENATE(climbs!A$1, "=",IF(TYPE(climbs!A1455)=2,CHAR(34),""),climbs!A1455,IF(TYPE(climbs!A1455)=2,CHAR(34),""))</f>
        <v>CLIMB_ID=1454</v>
      </c>
      <c r="B1455" t="str">
        <f>CONCATENATE(climbs!B$1, "=",IF(TYPE(climbs!B1455)=2,CHAR(34),""),climbs!B1455,IF(TYPE(climbs!B1455)=2,CHAR(34),""))</f>
        <v>STAGE_NUMBER=485</v>
      </c>
      <c r="C1455" t="str">
        <f>CONCATENATE(climbs!C$1, "=",IF(TYPE(climbs!C1455)=2,CHAR(34),""),climbs!C1455,IF(TYPE(climbs!C1455)=2,CHAR(34),""))</f>
        <v>STARTING_AT_KM=85</v>
      </c>
      <c r="D1455" t="str">
        <f>CONCATENATE(climbs!D$1, "=",IF(TYPE(climbs!D1455)=2,CHAR(34),""),climbs!D1455,IF(TYPE(climbs!D1455)=2,CHAR(34),""))</f>
        <v>NAME="Côte d'Oxenhope Moor"</v>
      </c>
      <c r="E1455" t="str">
        <f>CONCATENATE(climbs!E$1, "=",IF(TYPE(climbs!E1455)=2,CHAR(34),""),climbs!E1455,IF(TYPE(climbs!E1455)=2,CHAR(34),""))</f>
        <v>INITIAL_ALTITUDE=0</v>
      </c>
      <c r="F1455" t="str">
        <f>CONCATENATE(climbs!F$1, "=",IF(TYPE(climbs!F1455)=2,CHAR(34),""),climbs!F1455,IF(TYPE(climbs!F1455)=2,CHAR(34),""))</f>
        <v>DISTANCE=3.1</v>
      </c>
      <c r="G1455" t="str">
        <f>CONCATENATE(climbs!G$1, "=",IF(TYPE(climbs!G1455)=2,CHAR(34),""),climbs!G1455,IF(TYPE(climbs!G1455)=2,CHAR(34),""))</f>
        <v>AVERAGE_SLOPE=6.4</v>
      </c>
      <c r="H1455" t="str">
        <f>CONCATENATE(climbs!H$1, "=",IF(TYPE(climbs!H1455)=2,CHAR(34),""),climbs!H1455,IF(TYPE(climbs!H1455)=2,CHAR(34),""))</f>
        <v>CATEGORY="3"</v>
      </c>
    </row>
    <row r="1456" spans="1:8" x14ac:dyDescent="0.25">
      <c r="A1456" t="str">
        <f>CONCATENATE(climbs!A$1, "=",IF(TYPE(climbs!A1456)=2,CHAR(34),""),climbs!A1456,IF(TYPE(climbs!A1456)=2,CHAR(34),""))</f>
        <v>CLIMB_ID=1455</v>
      </c>
      <c r="B1456" t="str">
        <f>CONCATENATE(climbs!B$1, "=",IF(TYPE(climbs!B1456)=2,CHAR(34),""),climbs!B1456,IF(TYPE(climbs!B1456)=2,CHAR(34),""))</f>
        <v>STAGE_NUMBER=485</v>
      </c>
      <c r="C1456" t="str">
        <f>CONCATENATE(climbs!C$1, "=",IF(TYPE(climbs!C1456)=2,CHAR(34),""),climbs!C1456,IF(TYPE(climbs!C1456)=2,CHAR(34),""))</f>
        <v>STARTING_AT_KM=112.5</v>
      </c>
      <c r="D1456" t="str">
        <f>CONCATENATE(climbs!D$1, "=",IF(TYPE(climbs!D1456)=2,CHAR(34),""),climbs!D1456,IF(TYPE(climbs!D1456)=2,CHAR(34),""))</f>
        <v>NAME="VC Côte de Ripponden"</v>
      </c>
      <c r="E1456" t="str">
        <f>CONCATENATE(climbs!E$1, "=",IF(TYPE(climbs!E1456)=2,CHAR(34),""),climbs!E1456,IF(TYPE(climbs!E1456)=2,CHAR(34),""))</f>
        <v>INITIAL_ALTITUDE=0</v>
      </c>
      <c r="F1456" t="str">
        <f>CONCATENATE(climbs!F$1, "=",IF(TYPE(climbs!F1456)=2,CHAR(34),""),climbs!F1456,IF(TYPE(climbs!F1456)=2,CHAR(34),""))</f>
        <v>DISTANCE=1.3</v>
      </c>
      <c r="G1456" t="str">
        <f>CONCATENATE(climbs!G$1, "=",IF(TYPE(climbs!G1456)=2,CHAR(34),""),climbs!G1456,IF(TYPE(climbs!G1456)=2,CHAR(34),""))</f>
        <v>AVERAGE_SLOPE=8.6</v>
      </c>
      <c r="H1456" t="str">
        <f>CONCATENATE(climbs!H$1, "=",IF(TYPE(climbs!H1456)=2,CHAR(34),""),climbs!H1456,IF(TYPE(climbs!H1456)=2,CHAR(34),""))</f>
        <v>CATEGORY="3"</v>
      </c>
    </row>
    <row r="1457" spans="1:8" x14ac:dyDescent="0.25">
      <c r="A1457" t="str">
        <f>CONCATENATE(climbs!A$1, "=",IF(TYPE(climbs!A1457)=2,CHAR(34),""),climbs!A1457,IF(TYPE(climbs!A1457)=2,CHAR(34),""))</f>
        <v>CLIMB_ID=1456</v>
      </c>
      <c r="B1457" t="str">
        <f>CONCATENATE(climbs!B$1, "=",IF(TYPE(climbs!B1457)=2,CHAR(34),""),climbs!B1457,IF(TYPE(climbs!B1457)=2,CHAR(34),""))</f>
        <v>STAGE_NUMBER=485</v>
      </c>
      <c r="C1457" t="str">
        <f>CONCATENATE(climbs!C$1, "=",IF(TYPE(climbs!C1457)=2,CHAR(34),""),climbs!C1457,IF(TYPE(climbs!C1457)=2,CHAR(34),""))</f>
        <v>STARTING_AT_KM=119.5</v>
      </c>
      <c r="D1457" t="str">
        <f>CONCATENATE(climbs!D$1, "=",IF(TYPE(climbs!D1457)=2,CHAR(34),""),climbs!D1457,IF(TYPE(climbs!D1457)=2,CHAR(34),""))</f>
        <v>NAME="Côte de Greetland"</v>
      </c>
      <c r="E1457" t="str">
        <f>CONCATENATE(climbs!E$1, "=",IF(TYPE(climbs!E1457)=2,CHAR(34),""),climbs!E1457,IF(TYPE(climbs!E1457)=2,CHAR(34),""))</f>
        <v>INITIAL_ALTITUDE=0</v>
      </c>
      <c r="F1457" t="str">
        <f>CONCATENATE(climbs!F$1, "=",IF(TYPE(climbs!F1457)=2,CHAR(34),""),climbs!F1457,IF(TYPE(climbs!F1457)=2,CHAR(34),""))</f>
        <v>DISTANCE=1.6</v>
      </c>
      <c r="G1457" t="str">
        <f>CONCATENATE(climbs!G$1, "=",IF(TYPE(climbs!G1457)=2,CHAR(34),""),climbs!G1457,IF(TYPE(climbs!G1457)=2,CHAR(34),""))</f>
        <v>AVERAGE_SLOPE=6.7</v>
      </c>
      <c r="H1457" t="str">
        <f>CONCATENATE(climbs!H$1, "=",IF(TYPE(climbs!H1457)=2,CHAR(34),""),climbs!H1457,IF(TYPE(climbs!H1457)=2,CHAR(34),""))</f>
        <v>CATEGORY="3"</v>
      </c>
    </row>
    <row r="1458" spans="1:8" x14ac:dyDescent="0.25">
      <c r="A1458" t="str">
        <f>CONCATENATE(climbs!A$1, "=",IF(TYPE(climbs!A1458)=2,CHAR(34),""),climbs!A1458,IF(TYPE(climbs!A1458)=2,CHAR(34),""))</f>
        <v>CLIMB_ID=1457</v>
      </c>
      <c r="B1458" t="str">
        <f>CONCATENATE(climbs!B$1, "=",IF(TYPE(climbs!B1458)=2,CHAR(34),""),climbs!B1458,IF(TYPE(climbs!B1458)=2,CHAR(34),""))</f>
        <v>STAGE_NUMBER=485</v>
      </c>
      <c r="C1458" t="str">
        <f>CONCATENATE(climbs!C$1, "=",IF(TYPE(climbs!C1458)=2,CHAR(34),""),climbs!C1458,IF(TYPE(climbs!C1458)=2,CHAR(34),""))</f>
        <v>STARTING_AT_KM=143.5</v>
      </c>
      <c r="D1458" t="str">
        <f>CONCATENATE(climbs!D$1, "=",IF(TYPE(climbs!D1458)=2,CHAR(34),""),climbs!D1458,IF(TYPE(climbs!D1458)=2,CHAR(34),""))</f>
        <v>NAME="Côte de Holme Moss"</v>
      </c>
      <c r="E1458" t="str">
        <f>CONCATENATE(climbs!E$1, "=",IF(TYPE(climbs!E1458)=2,CHAR(34),""),climbs!E1458,IF(TYPE(climbs!E1458)=2,CHAR(34),""))</f>
        <v>INITIAL_ALTITUDE=0</v>
      </c>
      <c r="F1458" t="str">
        <f>CONCATENATE(climbs!F$1, "=",IF(TYPE(climbs!F1458)=2,CHAR(34),""),climbs!F1458,IF(TYPE(climbs!F1458)=2,CHAR(34),""))</f>
        <v>DISTANCE=4.7</v>
      </c>
      <c r="G1458" t="str">
        <f>CONCATENATE(climbs!G$1, "=",IF(TYPE(climbs!G1458)=2,CHAR(34),""),climbs!G1458,IF(TYPE(climbs!G1458)=2,CHAR(34),""))</f>
        <v>AVERAGE_SLOPE=7</v>
      </c>
      <c r="H1458" t="str">
        <f>CONCATENATE(climbs!H$1, "=",IF(TYPE(climbs!H1458)=2,CHAR(34),""),climbs!H1458,IF(TYPE(climbs!H1458)=2,CHAR(34),""))</f>
        <v>CATEGORY="2"</v>
      </c>
    </row>
    <row r="1459" spans="1:8" x14ac:dyDescent="0.25">
      <c r="A1459" t="str">
        <f>CONCATENATE(climbs!A$1, "=",IF(TYPE(climbs!A1459)=2,CHAR(34),""),climbs!A1459,IF(TYPE(climbs!A1459)=2,CHAR(34),""))</f>
        <v>CLIMB_ID=1458</v>
      </c>
      <c r="B1459" t="str">
        <f>CONCATENATE(climbs!B$1, "=",IF(TYPE(climbs!B1459)=2,CHAR(34),""),climbs!B1459,IF(TYPE(climbs!B1459)=2,CHAR(34),""))</f>
        <v>STAGE_NUMBER=485</v>
      </c>
      <c r="C1459" t="str">
        <f>CONCATENATE(climbs!C$1, "=",IF(TYPE(climbs!C1459)=2,CHAR(34),""),climbs!C1459,IF(TYPE(climbs!C1459)=2,CHAR(34),""))</f>
        <v>STARTING_AT_KM=167</v>
      </c>
      <c r="D1459" t="str">
        <f>CONCATENATE(climbs!D$1, "=",IF(TYPE(climbs!D1459)=2,CHAR(34),""),climbs!D1459,IF(TYPE(climbs!D1459)=2,CHAR(34),""))</f>
        <v>NAME="Côte de Midhopestones"</v>
      </c>
      <c r="E1459" t="str">
        <f>CONCATENATE(climbs!E$1, "=",IF(TYPE(climbs!E1459)=2,CHAR(34),""),climbs!E1459,IF(TYPE(climbs!E1459)=2,CHAR(34),""))</f>
        <v>INITIAL_ALTITUDE=0</v>
      </c>
      <c r="F1459" t="str">
        <f>CONCATENATE(climbs!F$1, "=",IF(TYPE(climbs!F1459)=2,CHAR(34),""),climbs!F1459,IF(TYPE(climbs!F1459)=2,CHAR(34),""))</f>
        <v>DISTANCE=2.5</v>
      </c>
      <c r="G1459" t="str">
        <f>CONCATENATE(climbs!G$1, "=",IF(TYPE(climbs!G1459)=2,CHAR(34),""),climbs!G1459,IF(TYPE(climbs!G1459)=2,CHAR(34),""))</f>
        <v>AVERAGE_SLOPE=6.1</v>
      </c>
      <c r="H1459" t="str">
        <f>CONCATENATE(climbs!H$1, "=",IF(TYPE(climbs!H1459)=2,CHAR(34),""),climbs!H1459,IF(TYPE(climbs!H1459)=2,CHAR(34),""))</f>
        <v>CATEGORY="3"</v>
      </c>
    </row>
    <row r="1460" spans="1:8" x14ac:dyDescent="0.25">
      <c r="A1460" t="str">
        <f>CONCATENATE(climbs!A$1, "=",IF(TYPE(climbs!A1460)=2,CHAR(34),""),climbs!A1460,IF(TYPE(climbs!A1460)=2,CHAR(34),""))</f>
        <v>CLIMB_ID=1459</v>
      </c>
      <c r="B1460" t="str">
        <f>CONCATENATE(climbs!B$1, "=",IF(TYPE(climbs!B1460)=2,CHAR(34),""),climbs!B1460,IF(TYPE(climbs!B1460)=2,CHAR(34),""))</f>
        <v>STAGE_NUMBER=485</v>
      </c>
      <c r="C1460" t="str">
        <f>CONCATENATE(climbs!C$1, "=",IF(TYPE(climbs!C1460)=2,CHAR(34),""),climbs!C1460,IF(TYPE(climbs!C1460)=2,CHAR(34),""))</f>
        <v>STARTING_AT_KM=175</v>
      </c>
      <c r="D1460" t="str">
        <f>CONCATENATE(climbs!D$1, "=",IF(TYPE(climbs!D1460)=2,CHAR(34),""),climbs!D1460,IF(TYPE(climbs!D1460)=2,CHAR(34),""))</f>
        <v>NAME="Côte de Bradfield"</v>
      </c>
      <c r="E1460" t="str">
        <f>CONCATENATE(climbs!E$1, "=",IF(TYPE(climbs!E1460)=2,CHAR(34),""),climbs!E1460,IF(TYPE(climbs!E1460)=2,CHAR(34),""))</f>
        <v>INITIAL_ALTITUDE=0</v>
      </c>
      <c r="F1460" t="str">
        <f>CONCATENATE(climbs!F$1, "=",IF(TYPE(climbs!F1460)=2,CHAR(34),""),climbs!F1460,IF(TYPE(climbs!F1460)=2,CHAR(34),""))</f>
        <v>DISTANCE=1</v>
      </c>
      <c r="G1460" t="str">
        <f>CONCATENATE(climbs!G$1, "=",IF(TYPE(climbs!G1460)=2,CHAR(34),""),climbs!G1460,IF(TYPE(climbs!G1460)=2,CHAR(34),""))</f>
        <v>AVERAGE_SLOPE=7.4</v>
      </c>
      <c r="H1460" t="str">
        <f>CONCATENATE(climbs!H$1, "=",IF(TYPE(climbs!H1460)=2,CHAR(34),""),climbs!H1460,IF(TYPE(climbs!H1460)=2,CHAR(34),""))</f>
        <v>CATEGORY="4"</v>
      </c>
    </row>
    <row r="1461" spans="1:8" x14ac:dyDescent="0.25">
      <c r="A1461" t="str">
        <f>CONCATENATE(climbs!A$1, "=",IF(TYPE(climbs!A1461)=2,CHAR(34),""),climbs!A1461,IF(TYPE(climbs!A1461)=2,CHAR(34),""))</f>
        <v>CLIMB_ID=1460</v>
      </c>
      <c r="B1461" t="str">
        <f>CONCATENATE(climbs!B$1, "=",IF(TYPE(climbs!B1461)=2,CHAR(34),""),climbs!B1461,IF(TYPE(climbs!B1461)=2,CHAR(34),""))</f>
        <v>STAGE_NUMBER=485</v>
      </c>
      <c r="C1461" t="str">
        <f>CONCATENATE(climbs!C$1, "=",IF(TYPE(climbs!C1461)=2,CHAR(34),""),climbs!C1461,IF(TYPE(climbs!C1461)=2,CHAR(34),""))</f>
        <v>STARTING_AT_KM=182</v>
      </c>
      <c r="D1461" t="str">
        <f>CONCATENATE(climbs!D$1, "=",IF(TYPE(climbs!D1461)=2,CHAR(34),""),climbs!D1461,IF(TYPE(climbs!D1461)=2,CHAR(34),""))</f>
        <v>NAME="Côte d'Oughtibridge"</v>
      </c>
      <c r="E1461" t="str">
        <f>CONCATENATE(climbs!E$1, "=",IF(TYPE(climbs!E1461)=2,CHAR(34),""),climbs!E1461,IF(TYPE(climbs!E1461)=2,CHAR(34),""))</f>
        <v>INITIAL_ALTITUDE=0</v>
      </c>
      <c r="F1461" t="str">
        <f>CONCATENATE(climbs!F$1, "=",IF(TYPE(climbs!F1461)=2,CHAR(34),""),climbs!F1461,IF(TYPE(climbs!F1461)=2,CHAR(34),""))</f>
        <v>DISTANCE=1.5</v>
      </c>
      <c r="G1461" t="str">
        <f>CONCATENATE(climbs!G$1, "=",IF(TYPE(climbs!G1461)=2,CHAR(34),""),climbs!G1461,IF(TYPE(climbs!G1461)=2,CHAR(34),""))</f>
        <v>AVERAGE_SLOPE=9.1</v>
      </c>
      <c r="H1461" t="str">
        <f>CONCATENATE(climbs!H$1, "=",IF(TYPE(climbs!H1461)=2,CHAR(34),""),climbs!H1461,IF(TYPE(climbs!H1461)=2,CHAR(34),""))</f>
        <v>CATEGORY="3"</v>
      </c>
    </row>
    <row r="1462" spans="1:8" x14ac:dyDescent="0.25">
      <c r="A1462" t="str">
        <f>CONCATENATE(climbs!A$1, "=",IF(TYPE(climbs!A1462)=2,CHAR(34),""),climbs!A1462,IF(TYPE(climbs!A1462)=2,CHAR(34),""))</f>
        <v>CLIMB_ID=1461</v>
      </c>
      <c r="B1462" t="str">
        <f>CONCATENATE(climbs!B$1, "=",IF(TYPE(climbs!B1462)=2,CHAR(34),""),climbs!B1462,IF(TYPE(climbs!B1462)=2,CHAR(34),""))</f>
        <v>STAGE_NUMBER=485</v>
      </c>
      <c r="C1462" t="str">
        <f>CONCATENATE(climbs!C$1, "=",IF(TYPE(climbs!C1462)=2,CHAR(34),""),climbs!C1462,IF(TYPE(climbs!C1462)=2,CHAR(34),""))</f>
        <v>STARTING_AT_KM=196</v>
      </c>
      <c r="D1462" t="str">
        <f>CONCATENATE(climbs!D$1, "=",IF(TYPE(climbs!D1462)=2,CHAR(34),""),climbs!D1462,IF(TYPE(climbs!D1462)=2,CHAR(34),""))</f>
        <v>NAME="VC Côte de Jenkin Road"</v>
      </c>
      <c r="E1462" t="str">
        <f>CONCATENATE(climbs!E$1, "=",IF(TYPE(climbs!E1462)=2,CHAR(34),""),climbs!E1462,IF(TYPE(climbs!E1462)=2,CHAR(34),""))</f>
        <v>INITIAL_ALTITUDE=0</v>
      </c>
      <c r="F1462" t="str">
        <f>CONCATENATE(climbs!F$1, "=",IF(TYPE(climbs!F1462)=2,CHAR(34),""),climbs!F1462,IF(TYPE(climbs!F1462)=2,CHAR(34),""))</f>
        <v>DISTANCE=0.8</v>
      </c>
      <c r="G1462" t="str">
        <f>CONCATENATE(climbs!G$1, "=",IF(TYPE(climbs!G1462)=2,CHAR(34),""),climbs!G1462,IF(TYPE(climbs!G1462)=2,CHAR(34),""))</f>
        <v>AVERAGE_SLOPE=10.8</v>
      </c>
      <c r="H1462" t="str">
        <f>CONCATENATE(climbs!H$1, "=",IF(TYPE(climbs!H1462)=2,CHAR(34),""),climbs!H1462,IF(TYPE(climbs!H1462)=2,CHAR(34),""))</f>
        <v>CATEGORY="4"</v>
      </c>
    </row>
    <row r="1463" spans="1:8" x14ac:dyDescent="0.25">
      <c r="A1463" t="str">
        <f>CONCATENATE(climbs!A$1, "=",IF(TYPE(climbs!A1463)=2,CHAR(34),""),climbs!A1463,IF(TYPE(climbs!A1463)=2,CHAR(34),""))</f>
        <v>CLIMB_ID=1462</v>
      </c>
      <c r="B1463" t="str">
        <f>CONCATENATE(climbs!B$1, "=",IF(TYPE(climbs!B1463)=2,CHAR(34),""),climbs!B1463,IF(TYPE(climbs!B1463)=2,CHAR(34),""))</f>
        <v>STAGE_NUMBER=487</v>
      </c>
      <c r="C1463" t="str">
        <f>CONCATENATE(climbs!C$1, "=",IF(TYPE(climbs!C1463)=2,CHAR(34),""),climbs!C1463,IF(TYPE(climbs!C1463)=2,CHAR(34),""))</f>
        <v>STARTING_AT_KM=34</v>
      </c>
      <c r="D1463" t="str">
        <f>CONCATENATE(climbs!D$1, "=",IF(TYPE(climbs!D1463)=2,CHAR(34),""),climbs!D1463,IF(TYPE(climbs!D1463)=2,CHAR(34),""))</f>
        <v>NAME="Côte de Campagnette"</v>
      </c>
      <c r="E1463" t="str">
        <f>CONCATENATE(climbs!E$1, "=",IF(TYPE(climbs!E1463)=2,CHAR(34),""),climbs!E1463,IF(TYPE(climbs!E1463)=2,CHAR(34),""))</f>
        <v>INITIAL_ALTITUDE=0</v>
      </c>
      <c r="F1463" t="str">
        <f>CONCATENATE(climbs!F$1, "=",IF(TYPE(climbs!F1463)=2,CHAR(34),""),climbs!F1463,IF(TYPE(climbs!F1463)=2,CHAR(34),""))</f>
        <v>DISTANCE=1</v>
      </c>
      <c r="G1463" t="str">
        <f>CONCATENATE(climbs!G$1, "=",IF(TYPE(climbs!G1463)=2,CHAR(34),""),climbs!G1463,IF(TYPE(climbs!G1463)=2,CHAR(34),""))</f>
        <v>AVERAGE_SLOPE=6.5</v>
      </c>
      <c r="H1463" t="str">
        <f>CONCATENATE(climbs!H$1, "=",IF(TYPE(climbs!H1463)=2,CHAR(34),""),climbs!H1463,IF(TYPE(climbs!H1463)=2,CHAR(34),""))</f>
        <v>CATEGORY="4"</v>
      </c>
    </row>
    <row r="1464" spans="1:8" x14ac:dyDescent="0.25">
      <c r="A1464" t="str">
        <f>CONCATENATE(climbs!A$1, "=",IF(TYPE(climbs!A1464)=2,CHAR(34),""),climbs!A1464,IF(TYPE(climbs!A1464)=2,CHAR(34),""))</f>
        <v>CLIMB_ID=1463</v>
      </c>
      <c r="B1464" t="str">
        <f>CONCATENATE(climbs!B$1, "=",IF(TYPE(climbs!B1464)=2,CHAR(34),""),climbs!B1464,IF(TYPE(climbs!B1464)=2,CHAR(34),""))</f>
        <v>STAGE_NUMBER=487</v>
      </c>
      <c r="C1464" t="str">
        <f>CONCATENATE(climbs!C$1, "=",IF(TYPE(climbs!C1464)=2,CHAR(34),""),climbs!C1464,IF(TYPE(climbs!C1464)=2,CHAR(34),""))</f>
        <v>STARTING_AT_KM=117.5</v>
      </c>
      <c r="D1464" t="str">
        <f>CONCATENATE(climbs!D$1, "=",IF(TYPE(climbs!D1464)=2,CHAR(34),""),climbs!D1464,IF(TYPE(climbs!D1464)=2,CHAR(34),""))</f>
        <v>NAME="Mont Noir"</v>
      </c>
      <c r="E1464" t="str">
        <f>CONCATENATE(climbs!E$1, "=",IF(TYPE(climbs!E1464)=2,CHAR(34),""),climbs!E1464,IF(TYPE(climbs!E1464)=2,CHAR(34),""))</f>
        <v>INITIAL_ALTITUDE=0</v>
      </c>
      <c r="F1464" t="str">
        <f>CONCATENATE(climbs!F$1, "=",IF(TYPE(climbs!F1464)=2,CHAR(34),""),climbs!F1464,IF(TYPE(climbs!F1464)=2,CHAR(34),""))</f>
        <v>DISTANCE=1.3</v>
      </c>
      <c r="G1464" t="str">
        <f>CONCATENATE(climbs!G$1, "=",IF(TYPE(climbs!G1464)=2,CHAR(34),""),climbs!G1464,IF(TYPE(climbs!G1464)=2,CHAR(34),""))</f>
        <v>AVERAGE_SLOPE=5.7</v>
      </c>
      <c r="H1464" t="str">
        <f>CONCATENATE(climbs!H$1, "=",IF(TYPE(climbs!H1464)=2,CHAR(34),""),climbs!H1464,IF(TYPE(climbs!H1464)=2,CHAR(34),""))</f>
        <v>CATEGORY="4"</v>
      </c>
    </row>
    <row r="1465" spans="1:8" x14ac:dyDescent="0.25">
      <c r="A1465" t="str">
        <f>CONCATENATE(climbs!A$1, "=",IF(TYPE(climbs!A1465)=2,CHAR(34),""),climbs!A1465,IF(TYPE(climbs!A1465)=2,CHAR(34),""))</f>
        <v>CLIMB_ID=1464</v>
      </c>
      <c r="B1465" t="str">
        <f>CONCATENATE(climbs!B$1, "=",IF(TYPE(climbs!B1465)=2,CHAR(34),""),climbs!B1465,IF(TYPE(climbs!B1465)=2,CHAR(34),""))</f>
        <v>STAGE_NUMBER=489</v>
      </c>
      <c r="C1465" t="str">
        <f>CONCATENATE(climbs!C$1, "=",IF(TYPE(climbs!C1465)=2,CHAR(34),""),climbs!C1465,IF(TYPE(climbs!C1465)=2,CHAR(34),""))</f>
        <v>STARTING_AT_KM=107.5</v>
      </c>
      <c r="D1465" t="str">
        <f>CONCATENATE(climbs!D$1, "=",IF(TYPE(climbs!D1465)=2,CHAR(34),""),climbs!D1465,IF(TYPE(climbs!D1465)=2,CHAR(34),""))</f>
        <v>NAME="Côte de Coucy-le-Château-Auffrique"</v>
      </c>
      <c r="E1465" t="str">
        <f>CONCATENATE(climbs!E$1, "=",IF(TYPE(climbs!E1465)=2,CHAR(34),""),climbs!E1465,IF(TYPE(climbs!E1465)=2,CHAR(34),""))</f>
        <v>INITIAL_ALTITUDE=0</v>
      </c>
      <c r="F1465" t="str">
        <f>CONCATENATE(climbs!F$1, "=",IF(TYPE(climbs!F1465)=2,CHAR(34),""),climbs!F1465,IF(TYPE(climbs!F1465)=2,CHAR(34),""))</f>
        <v>DISTANCE=0.9</v>
      </c>
      <c r="G1465" t="str">
        <f>CONCATENATE(climbs!G$1, "=",IF(TYPE(climbs!G1465)=2,CHAR(34),""),climbs!G1465,IF(TYPE(climbs!G1465)=2,CHAR(34),""))</f>
        <v>AVERAGE_SLOPE=6.2</v>
      </c>
      <c r="H1465" t="str">
        <f>CONCATENATE(climbs!H$1, "=",IF(TYPE(climbs!H1465)=2,CHAR(34),""),climbs!H1465,IF(TYPE(climbs!H1465)=2,CHAR(34),""))</f>
        <v>CATEGORY="4"</v>
      </c>
    </row>
    <row r="1466" spans="1:8" x14ac:dyDescent="0.25">
      <c r="A1466" t="str">
        <f>CONCATENATE(climbs!A$1, "=",IF(TYPE(climbs!A1466)=2,CHAR(34),""),climbs!A1466,IF(TYPE(climbs!A1466)=2,CHAR(34),""))</f>
        <v>CLIMB_ID=1465</v>
      </c>
      <c r="B1466" t="str">
        <f>CONCATENATE(climbs!B$1, "=",IF(TYPE(climbs!B1466)=2,CHAR(34),""),climbs!B1466,IF(TYPE(climbs!B1466)=2,CHAR(34),""))</f>
        <v>STAGE_NUMBER=489</v>
      </c>
      <c r="C1466" t="str">
        <f>CONCATENATE(climbs!C$1, "=",IF(TYPE(climbs!C1466)=2,CHAR(34),""),climbs!C1466,IF(TYPE(climbs!C1466)=2,CHAR(34),""))</f>
        <v>STARTING_AT_KM=157</v>
      </c>
      <c r="D1466" t="str">
        <f>CONCATENATE(climbs!D$1, "=",IF(TYPE(climbs!D1466)=2,CHAR(34),""),climbs!D1466,IF(TYPE(climbs!D1466)=2,CHAR(34),""))</f>
        <v>NAME="Côte de Roucy"</v>
      </c>
      <c r="E1466" t="str">
        <f>CONCATENATE(climbs!E$1, "=",IF(TYPE(climbs!E1466)=2,CHAR(34),""),climbs!E1466,IF(TYPE(climbs!E1466)=2,CHAR(34),""))</f>
        <v>INITIAL_ALTITUDE=0</v>
      </c>
      <c r="F1466" t="str">
        <f>CONCATENATE(climbs!F$1, "=",IF(TYPE(climbs!F1466)=2,CHAR(34),""),climbs!F1466,IF(TYPE(climbs!F1466)=2,CHAR(34),""))</f>
        <v>DISTANCE=1.5</v>
      </c>
      <c r="G1466" t="str">
        <f>CONCATENATE(climbs!G$1, "=",IF(TYPE(climbs!G1466)=2,CHAR(34),""),climbs!G1466,IF(TYPE(climbs!G1466)=2,CHAR(34),""))</f>
        <v>AVERAGE_SLOPE=6.2</v>
      </c>
      <c r="H1466" t="str">
        <f>CONCATENATE(climbs!H$1, "=",IF(TYPE(climbs!H1466)=2,CHAR(34),""),climbs!H1466,IF(TYPE(climbs!H1466)=2,CHAR(34),""))</f>
        <v>CATEGORY="4"</v>
      </c>
    </row>
    <row r="1467" spans="1:8" x14ac:dyDescent="0.25">
      <c r="A1467" t="str">
        <f>CONCATENATE(climbs!A$1, "=",IF(TYPE(climbs!A1467)=2,CHAR(34),""),climbs!A1467,IF(TYPE(climbs!A1467)=2,CHAR(34),""))</f>
        <v>CLIMB_ID=1466</v>
      </c>
      <c r="B1467" t="str">
        <f>CONCATENATE(climbs!B$1, "=",IF(TYPE(climbs!B1467)=2,CHAR(34),""),climbs!B1467,IF(TYPE(climbs!B1467)=2,CHAR(34),""))</f>
        <v>STAGE_NUMBER=490</v>
      </c>
      <c r="C1467" t="str">
        <f>CONCATENATE(climbs!C$1, "=",IF(TYPE(climbs!C1467)=2,CHAR(34),""),climbs!C1467,IF(TYPE(climbs!C1467)=2,CHAR(34),""))</f>
        <v>STARTING_AT_KM=217.5</v>
      </c>
      <c r="D1467" t="str">
        <f>CONCATENATE(climbs!D$1, "=",IF(TYPE(climbs!D1467)=2,CHAR(34),""),climbs!D1467,IF(TYPE(climbs!D1467)=2,CHAR(34),""))</f>
        <v>NAME="Côte de Maron"</v>
      </c>
      <c r="E1467" t="str">
        <f>CONCATENATE(climbs!E$1, "=",IF(TYPE(climbs!E1467)=2,CHAR(34),""),climbs!E1467,IF(TYPE(climbs!E1467)=2,CHAR(34),""))</f>
        <v>INITIAL_ALTITUDE=0</v>
      </c>
      <c r="F1467" t="str">
        <f>CONCATENATE(climbs!F$1, "=",IF(TYPE(climbs!F1467)=2,CHAR(34),""),climbs!F1467,IF(TYPE(climbs!F1467)=2,CHAR(34),""))</f>
        <v>DISTANCE=3.2</v>
      </c>
      <c r="G1467" t="str">
        <f>CONCATENATE(climbs!G$1, "=",IF(TYPE(climbs!G1467)=2,CHAR(34),""),climbs!G1467,IF(TYPE(climbs!G1467)=2,CHAR(34),""))</f>
        <v>AVERAGE_SLOPE=5</v>
      </c>
      <c r="H1467" t="str">
        <f>CONCATENATE(climbs!H$1, "=",IF(TYPE(climbs!H1467)=2,CHAR(34),""),climbs!H1467,IF(TYPE(climbs!H1467)=2,CHAR(34),""))</f>
        <v>CATEGORY="4"</v>
      </c>
    </row>
    <row r="1468" spans="1:8" x14ac:dyDescent="0.25">
      <c r="A1468" t="str">
        <f>CONCATENATE(climbs!A$1, "=",IF(TYPE(climbs!A1468)=2,CHAR(34),""),climbs!A1468,IF(TYPE(climbs!A1468)=2,CHAR(34),""))</f>
        <v>CLIMB_ID=1467</v>
      </c>
      <c r="B1468" t="str">
        <f>CONCATENATE(climbs!B$1, "=",IF(TYPE(climbs!B1468)=2,CHAR(34),""),climbs!B1468,IF(TYPE(climbs!B1468)=2,CHAR(34),""))</f>
        <v>STAGE_NUMBER=490</v>
      </c>
      <c r="C1468" t="str">
        <f>CONCATENATE(climbs!C$1, "=",IF(TYPE(climbs!C1468)=2,CHAR(34),""),climbs!C1468,IF(TYPE(climbs!C1468)=2,CHAR(34),""))</f>
        <v>STARTING_AT_KM=229</v>
      </c>
      <c r="D1468" t="str">
        <f>CONCATENATE(climbs!D$1, "=",IF(TYPE(climbs!D1468)=2,CHAR(34),""),climbs!D1468,IF(TYPE(climbs!D1468)=2,CHAR(34),""))</f>
        <v>NAME="Côte de Boufflers"</v>
      </c>
      <c r="E1468" t="str">
        <f>CONCATENATE(climbs!E$1, "=",IF(TYPE(climbs!E1468)=2,CHAR(34),""),climbs!E1468,IF(TYPE(climbs!E1468)=2,CHAR(34),""))</f>
        <v>INITIAL_ALTITUDE=0</v>
      </c>
      <c r="F1468" t="str">
        <f>CONCATENATE(climbs!F$1, "=",IF(TYPE(climbs!F1468)=2,CHAR(34),""),climbs!F1468,IF(TYPE(climbs!F1468)=2,CHAR(34),""))</f>
        <v>DISTANCE=1.3</v>
      </c>
      <c r="G1468" t="str">
        <f>CONCATENATE(climbs!G$1, "=",IF(TYPE(climbs!G1468)=2,CHAR(34),""),climbs!G1468,IF(TYPE(climbs!G1468)=2,CHAR(34),""))</f>
        <v>AVERAGE_SLOPE=7.9</v>
      </c>
      <c r="H1468" t="str">
        <f>CONCATENATE(climbs!H$1, "=",IF(TYPE(climbs!H1468)=2,CHAR(34),""),climbs!H1468,IF(TYPE(climbs!H1468)=2,CHAR(34),""))</f>
        <v>CATEGORY="4"</v>
      </c>
    </row>
    <row r="1469" spans="1:8" x14ac:dyDescent="0.25">
      <c r="A1469" t="str">
        <f>CONCATENATE(climbs!A$1, "=",IF(TYPE(climbs!A1469)=2,CHAR(34),""),climbs!A1469,IF(TYPE(climbs!A1469)=2,CHAR(34),""))</f>
        <v>CLIMB_ID=1468</v>
      </c>
      <c r="B1469" t="str">
        <f>CONCATENATE(climbs!B$1, "=",IF(TYPE(climbs!B1469)=2,CHAR(34),""),climbs!B1469,IF(TYPE(climbs!B1469)=2,CHAR(34),""))</f>
        <v>STAGE_NUMBER=491</v>
      </c>
      <c r="C1469" t="str">
        <f>CONCATENATE(climbs!C$1, "=",IF(TYPE(climbs!C1469)=2,CHAR(34),""),climbs!C1469,IF(TYPE(climbs!C1469)=2,CHAR(34),""))</f>
        <v>STARTING_AT_KM=142</v>
      </c>
      <c r="D1469" t="str">
        <f>CONCATENATE(climbs!D$1, "=",IF(TYPE(climbs!D1469)=2,CHAR(34),""),climbs!D1469,IF(TYPE(climbs!D1469)=2,CHAR(34),""))</f>
        <v>NAME="Col de la Croix des Moinats"</v>
      </c>
      <c r="E1469" t="str">
        <f>CONCATENATE(climbs!E$1, "=",IF(TYPE(climbs!E1469)=2,CHAR(34),""),climbs!E1469,IF(TYPE(climbs!E1469)=2,CHAR(34),""))</f>
        <v>INITIAL_ALTITUDE=891</v>
      </c>
      <c r="F1469" t="str">
        <f>CONCATENATE(climbs!F$1, "=",IF(TYPE(climbs!F1469)=2,CHAR(34),""),climbs!F1469,IF(TYPE(climbs!F1469)=2,CHAR(34),""))</f>
        <v>DISTANCE=7.6</v>
      </c>
      <c r="G1469" t="str">
        <f>CONCATENATE(climbs!G$1, "=",IF(TYPE(climbs!G1469)=2,CHAR(34),""),climbs!G1469,IF(TYPE(climbs!G1469)=2,CHAR(34),""))</f>
        <v>AVERAGE_SLOPE=6</v>
      </c>
      <c r="H1469" t="str">
        <f>CONCATENATE(climbs!H$1, "=",IF(TYPE(climbs!H1469)=2,CHAR(34),""),climbs!H1469,IF(TYPE(climbs!H1469)=2,CHAR(34),""))</f>
        <v>CATEGORY="2"</v>
      </c>
    </row>
    <row r="1470" spans="1:8" x14ac:dyDescent="0.25">
      <c r="A1470" t="str">
        <f>CONCATENATE(climbs!A$1, "=",IF(TYPE(climbs!A1470)=2,CHAR(34),""),climbs!A1470,IF(TYPE(climbs!A1470)=2,CHAR(34),""))</f>
        <v>CLIMB_ID=1469</v>
      </c>
      <c r="B1470" t="str">
        <f>CONCATENATE(climbs!B$1, "=",IF(TYPE(climbs!B1470)=2,CHAR(34),""),climbs!B1470,IF(TYPE(climbs!B1470)=2,CHAR(34),""))</f>
        <v>STAGE_NUMBER=491</v>
      </c>
      <c r="C1470" t="str">
        <f>CONCATENATE(climbs!C$1, "=",IF(TYPE(climbs!C1470)=2,CHAR(34),""),climbs!C1470,IF(TYPE(climbs!C1470)=2,CHAR(34),""))</f>
        <v>STARTING_AT_KM=150</v>
      </c>
      <c r="D1470" t="str">
        <f>CONCATENATE(climbs!D$1, "=",IF(TYPE(climbs!D1470)=2,CHAR(34),""),climbs!D1470,IF(TYPE(climbs!D1470)=2,CHAR(34),""))</f>
        <v>NAME="Col de Grosse Pierre"</v>
      </c>
      <c r="E1470" t="str">
        <f>CONCATENATE(climbs!E$1, "=",IF(TYPE(climbs!E1470)=2,CHAR(34),""),climbs!E1470,IF(TYPE(climbs!E1470)=2,CHAR(34),""))</f>
        <v>INITIAL_ALTITUDE=901</v>
      </c>
      <c r="F1470" t="str">
        <f>CONCATENATE(climbs!F$1, "=",IF(TYPE(climbs!F1470)=2,CHAR(34),""),climbs!F1470,IF(TYPE(climbs!F1470)=2,CHAR(34),""))</f>
        <v>DISTANCE=3</v>
      </c>
      <c r="G1470" t="str">
        <f>CONCATENATE(climbs!G$1, "=",IF(TYPE(climbs!G1470)=2,CHAR(34),""),climbs!G1470,IF(TYPE(climbs!G1470)=2,CHAR(34),""))</f>
        <v>AVERAGE_SLOPE=7.5</v>
      </c>
      <c r="H1470" t="str">
        <f>CONCATENATE(climbs!H$1, "=",IF(TYPE(climbs!H1470)=2,CHAR(34),""),climbs!H1470,IF(TYPE(climbs!H1470)=2,CHAR(34),""))</f>
        <v>CATEGORY="2"</v>
      </c>
    </row>
    <row r="1471" spans="1:8" x14ac:dyDescent="0.25">
      <c r="A1471" t="str">
        <f>CONCATENATE(climbs!A$1, "=",IF(TYPE(climbs!A1471)=2,CHAR(34),""),climbs!A1471,IF(TYPE(climbs!A1471)=2,CHAR(34),""))</f>
        <v>CLIMB_ID=1470</v>
      </c>
      <c r="B1471" t="str">
        <f>CONCATENATE(climbs!B$1, "=",IF(TYPE(climbs!B1471)=2,CHAR(34),""),climbs!B1471,IF(TYPE(climbs!B1471)=2,CHAR(34),""))</f>
        <v>STAGE_NUMBER=491</v>
      </c>
      <c r="C1471" t="str">
        <f>CONCATENATE(climbs!C$1, "=",IF(TYPE(climbs!C1471)=2,CHAR(34),""),climbs!C1471,IF(TYPE(climbs!C1471)=2,CHAR(34),""))</f>
        <v>STARTING_AT_KM=161</v>
      </c>
      <c r="D1471" t="str">
        <f>CONCATENATE(climbs!D$1, "=",IF(TYPE(climbs!D1471)=2,CHAR(34),""),climbs!D1471,IF(TYPE(climbs!D1471)=2,CHAR(34),""))</f>
        <v>NAME="Côte de La Mauselaine"</v>
      </c>
      <c r="E1471" t="str">
        <f>CONCATENATE(climbs!E$1, "=",IF(TYPE(climbs!E1471)=2,CHAR(34),""),climbs!E1471,IF(TYPE(climbs!E1471)=2,CHAR(34),""))</f>
        <v>INITIAL_ALTITUDE=0</v>
      </c>
      <c r="F1471" t="str">
        <f>CONCATENATE(climbs!F$1, "=",IF(TYPE(climbs!F1471)=2,CHAR(34),""),climbs!F1471,IF(TYPE(climbs!F1471)=2,CHAR(34),""))</f>
        <v>DISTANCE=1.8</v>
      </c>
      <c r="G1471" t="str">
        <f>CONCATENATE(climbs!G$1, "=",IF(TYPE(climbs!G1471)=2,CHAR(34),""),climbs!G1471,IF(TYPE(climbs!G1471)=2,CHAR(34),""))</f>
        <v>AVERAGE_SLOPE=10.3</v>
      </c>
      <c r="H1471" t="str">
        <f>CONCATENATE(climbs!H$1, "=",IF(TYPE(climbs!H1471)=2,CHAR(34),""),climbs!H1471,IF(TYPE(climbs!H1471)=2,CHAR(34),""))</f>
        <v>CATEGORY="3"</v>
      </c>
    </row>
    <row r="1472" spans="1:8" x14ac:dyDescent="0.25">
      <c r="A1472" t="str">
        <f>CONCATENATE(climbs!A$1, "=",IF(TYPE(climbs!A1472)=2,CHAR(34),""),climbs!A1472,IF(TYPE(climbs!A1472)=2,CHAR(34),""))</f>
        <v>CLIMB_ID=1471</v>
      </c>
      <c r="B1472" t="str">
        <f>CONCATENATE(climbs!B$1, "=",IF(TYPE(climbs!B1472)=2,CHAR(34),""),climbs!B1472,IF(TYPE(climbs!B1472)=2,CHAR(34),""))</f>
        <v>STAGE_NUMBER=492</v>
      </c>
      <c r="C1472" t="str">
        <f>CONCATENATE(climbs!C$1, "=",IF(TYPE(climbs!C1472)=2,CHAR(34),""),climbs!C1472,IF(TYPE(climbs!C1472)=2,CHAR(34),""))</f>
        <v>STARTING_AT_KM=11.5</v>
      </c>
      <c r="D1472" t="str">
        <f>CONCATENATE(climbs!D$1, "=",IF(TYPE(climbs!D1472)=2,CHAR(34),""),climbs!D1472,IF(TYPE(climbs!D1472)=2,CHAR(34),""))</f>
        <v>NAME="Col de la Schlucht"</v>
      </c>
      <c r="E1472" t="str">
        <f>CONCATENATE(climbs!E$1, "=",IF(TYPE(climbs!E1472)=2,CHAR(34),""),climbs!E1472,IF(TYPE(climbs!E1472)=2,CHAR(34),""))</f>
        <v>INITIAL_ALTITUDE=1140</v>
      </c>
      <c r="F1472" t="str">
        <f>CONCATENATE(climbs!F$1, "=",IF(TYPE(climbs!F1472)=2,CHAR(34),""),climbs!F1472,IF(TYPE(climbs!F1472)=2,CHAR(34),""))</f>
        <v>DISTANCE=8.6</v>
      </c>
      <c r="G1472" t="str">
        <f>CONCATENATE(climbs!G$1, "=",IF(TYPE(climbs!G1472)=2,CHAR(34),""),climbs!G1472,IF(TYPE(climbs!G1472)=2,CHAR(34),""))</f>
        <v>AVERAGE_SLOPE=4.5</v>
      </c>
      <c r="H1472" t="str">
        <f>CONCATENATE(climbs!H$1, "=",IF(TYPE(climbs!H1472)=2,CHAR(34),""),climbs!H1472,IF(TYPE(climbs!H1472)=2,CHAR(34),""))</f>
        <v>CATEGORY="2"</v>
      </c>
    </row>
    <row r="1473" spans="1:8" x14ac:dyDescent="0.25">
      <c r="A1473" t="str">
        <f>CONCATENATE(climbs!A$1, "=",IF(TYPE(climbs!A1473)=2,CHAR(34),""),climbs!A1473,IF(TYPE(climbs!A1473)=2,CHAR(34),""))</f>
        <v>CLIMB_ID=1472</v>
      </c>
      <c r="B1473" t="str">
        <f>CONCATENATE(climbs!B$1, "=",IF(TYPE(climbs!B1473)=2,CHAR(34),""),climbs!B1473,IF(TYPE(climbs!B1473)=2,CHAR(34),""))</f>
        <v>STAGE_NUMBER=492</v>
      </c>
      <c r="C1473" t="str">
        <f>CONCATENATE(climbs!C$1, "=",IF(TYPE(climbs!C1473)=2,CHAR(34),""),climbs!C1473,IF(TYPE(climbs!C1473)=2,CHAR(34),""))</f>
        <v>STARTING_AT_KM=41</v>
      </c>
      <c r="D1473" t="str">
        <f>CONCATENATE(climbs!D$1, "=",IF(TYPE(climbs!D1473)=2,CHAR(34),""),climbs!D1473,IF(TYPE(climbs!D1473)=2,CHAR(34),""))</f>
        <v>NAME="Col du Wettstein"</v>
      </c>
      <c r="E1473" t="str">
        <f>CONCATENATE(climbs!E$1, "=",IF(TYPE(climbs!E1473)=2,CHAR(34),""),climbs!E1473,IF(TYPE(climbs!E1473)=2,CHAR(34),""))</f>
        <v>INITIAL_ALTITUDE=0</v>
      </c>
      <c r="F1473" t="str">
        <f>CONCATENATE(climbs!F$1, "=",IF(TYPE(climbs!F1473)=2,CHAR(34),""),climbs!F1473,IF(TYPE(climbs!F1473)=2,CHAR(34),""))</f>
        <v>DISTANCE=7.7</v>
      </c>
      <c r="G1473" t="str">
        <f>CONCATENATE(climbs!G$1, "=",IF(TYPE(climbs!G1473)=2,CHAR(34),""),climbs!G1473,IF(TYPE(climbs!G1473)=2,CHAR(34),""))</f>
        <v>AVERAGE_SLOPE=4.1</v>
      </c>
      <c r="H1473" t="str">
        <f>CONCATENATE(climbs!H$1, "=",IF(TYPE(climbs!H1473)=2,CHAR(34),""),climbs!H1473,IF(TYPE(climbs!H1473)=2,CHAR(34),""))</f>
        <v>CATEGORY="3"</v>
      </c>
    </row>
    <row r="1474" spans="1:8" x14ac:dyDescent="0.25">
      <c r="A1474" t="str">
        <f>CONCATENATE(climbs!A$1, "=",IF(TYPE(climbs!A1474)=2,CHAR(34),""),climbs!A1474,IF(TYPE(climbs!A1474)=2,CHAR(34),""))</f>
        <v>CLIMB_ID=1473</v>
      </c>
      <c r="B1474" t="str">
        <f>CONCATENATE(climbs!B$1, "=",IF(TYPE(climbs!B1474)=2,CHAR(34),""),climbs!B1474,IF(TYPE(climbs!B1474)=2,CHAR(34),""))</f>
        <v>STAGE_NUMBER=492</v>
      </c>
      <c r="C1474" t="str">
        <f>CONCATENATE(climbs!C$1, "=",IF(TYPE(climbs!C1474)=2,CHAR(34),""),climbs!C1474,IF(TYPE(climbs!C1474)=2,CHAR(34),""))</f>
        <v>STARTING_AT_KM=70</v>
      </c>
      <c r="D1474" t="str">
        <f>CONCATENATE(climbs!D$1, "=",IF(TYPE(climbs!D1474)=2,CHAR(34),""),climbs!D1474,IF(TYPE(climbs!D1474)=2,CHAR(34),""))</f>
        <v>NAME="Côte des Cinq Châteaux"</v>
      </c>
      <c r="E1474" t="str">
        <f>CONCATENATE(climbs!E$1, "=",IF(TYPE(climbs!E1474)=2,CHAR(34),""),climbs!E1474,IF(TYPE(climbs!E1474)=2,CHAR(34),""))</f>
        <v>INITIAL_ALTITUDE=0</v>
      </c>
      <c r="F1474" t="str">
        <f>CONCATENATE(climbs!F$1, "=",IF(TYPE(climbs!F1474)=2,CHAR(34),""),climbs!F1474,IF(TYPE(climbs!F1474)=2,CHAR(34),""))</f>
        <v>DISTANCE=4.5</v>
      </c>
      <c r="G1474" t="str">
        <f>CONCATENATE(climbs!G$1, "=",IF(TYPE(climbs!G1474)=2,CHAR(34),""),climbs!G1474,IF(TYPE(climbs!G1474)=2,CHAR(34),""))</f>
        <v>AVERAGE_SLOPE=6.1</v>
      </c>
      <c r="H1474" t="str">
        <f>CONCATENATE(climbs!H$1, "=",IF(TYPE(climbs!H1474)=2,CHAR(34),""),climbs!H1474,IF(TYPE(climbs!H1474)=2,CHAR(34),""))</f>
        <v>CATEGORY="3"</v>
      </c>
    </row>
    <row r="1475" spans="1:8" x14ac:dyDescent="0.25">
      <c r="A1475" t="str">
        <f>CONCATENATE(climbs!A$1, "=",IF(TYPE(climbs!A1475)=2,CHAR(34),""),climbs!A1475,IF(TYPE(climbs!A1475)=2,CHAR(34),""))</f>
        <v>CLIMB_ID=1474</v>
      </c>
      <c r="B1475" t="str">
        <f>CONCATENATE(climbs!B$1, "=",IF(TYPE(climbs!B1475)=2,CHAR(34),""),climbs!B1475,IF(TYPE(climbs!B1475)=2,CHAR(34),""))</f>
        <v>STAGE_NUMBER=492</v>
      </c>
      <c r="C1475" t="str">
        <f>CONCATENATE(climbs!C$1, "=",IF(TYPE(climbs!C1475)=2,CHAR(34),""),climbs!C1475,IF(TYPE(climbs!C1475)=2,CHAR(34),""))</f>
        <v>STARTING_AT_KM=86</v>
      </c>
      <c r="D1475" t="str">
        <f>CONCATENATE(climbs!D$1, "=",IF(TYPE(climbs!D1475)=2,CHAR(34),""),climbs!D1475,IF(TYPE(climbs!D1475)=2,CHAR(34),""))</f>
        <v>NAME="Côte de Gueberschwihr"</v>
      </c>
      <c r="E1475" t="str">
        <f>CONCATENATE(climbs!E$1, "=",IF(TYPE(climbs!E1475)=2,CHAR(34),""),climbs!E1475,IF(TYPE(climbs!E1475)=2,CHAR(34),""))</f>
        <v>INITIAL_ALTITUDE=559</v>
      </c>
      <c r="F1475" t="str">
        <f>CONCATENATE(climbs!F$1, "=",IF(TYPE(climbs!F1475)=2,CHAR(34),""),climbs!F1475,IF(TYPE(climbs!F1475)=2,CHAR(34),""))</f>
        <v>DISTANCE=4.1</v>
      </c>
      <c r="G1475" t="str">
        <f>CONCATENATE(climbs!G$1, "=",IF(TYPE(climbs!G1475)=2,CHAR(34),""),climbs!G1475,IF(TYPE(climbs!G1475)=2,CHAR(34),""))</f>
        <v>AVERAGE_SLOPE=7.9</v>
      </c>
      <c r="H1475" t="str">
        <f>CONCATENATE(climbs!H$1, "=",IF(TYPE(climbs!H1475)=2,CHAR(34),""),climbs!H1475,IF(TYPE(climbs!H1475)=2,CHAR(34),""))</f>
        <v>CATEGORY="2"</v>
      </c>
    </row>
    <row r="1476" spans="1:8" x14ac:dyDescent="0.25">
      <c r="A1476" t="str">
        <f>CONCATENATE(climbs!A$1, "=",IF(TYPE(climbs!A1476)=2,CHAR(34),""),climbs!A1476,IF(TYPE(climbs!A1476)=2,CHAR(34),""))</f>
        <v>CLIMB_ID=1475</v>
      </c>
      <c r="B1476" t="str">
        <f>CONCATENATE(climbs!B$1, "=",IF(TYPE(climbs!B1476)=2,CHAR(34),""),climbs!B1476,IF(TYPE(climbs!B1476)=2,CHAR(34),""))</f>
        <v>STAGE_NUMBER=492</v>
      </c>
      <c r="C1476" t="str">
        <f>CONCATENATE(climbs!C$1, "=",IF(TYPE(climbs!C1476)=2,CHAR(34),""),climbs!C1476,IF(TYPE(climbs!C1476)=2,CHAR(34),""))</f>
        <v>STARTING_AT_KM=120</v>
      </c>
      <c r="D1476" t="str">
        <f>CONCATENATE(climbs!D$1, "=",IF(TYPE(climbs!D1476)=2,CHAR(34),""),climbs!D1476,IF(TYPE(climbs!D1476)=2,CHAR(34),""))</f>
        <v>NAME="Le Markstein"</v>
      </c>
      <c r="E1476" t="str">
        <f>CONCATENATE(climbs!E$1, "=",IF(TYPE(climbs!E1476)=2,CHAR(34),""),climbs!E1476,IF(TYPE(climbs!E1476)=2,CHAR(34),""))</f>
        <v>INITIAL_ALTITUDE=1183</v>
      </c>
      <c r="F1476" t="str">
        <f>CONCATENATE(climbs!F$1, "=",IF(TYPE(climbs!F1476)=2,CHAR(34),""),climbs!F1476,IF(TYPE(climbs!F1476)=2,CHAR(34),""))</f>
        <v>DISTANCE=10.8</v>
      </c>
      <c r="G1476" t="str">
        <f>CONCATENATE(climbs!G$1, "=",IF(TYPE(climbs!G1476)=2,CHAR(34),""),climbs!G1476,IF(TYPE(climbs!G1476)=2,CHAR(34),""))</f>
        <v>AVERAGE_SLOPE=5.4</v>
      </c>
      <c r="H1476" t="str">
        <f>CONCATENATE(climbs!H$1, "=",IF(TYPE(climbs!H1476)=2,CHAR(34),""),climbs!H1476,IF(TYPE(climbs!H1476)=2,CHAR(34),""))</f>
        <v>CATEGORY="1"</v>
      </c>
    </row>
    <row r="1477" spans="1:8" x14ac:dyDescent="0.25">
      <c r="A1477" t="str">
        <f>CONCATENATE(climbs!A$1, "=",IF(TYPE(climbs!A1477)=2,CHAR(34),""),climbs!A1477,IF(TYPE(climbs!A1477)=2,CHAR(34),""))</f>
        <v>CLIMB_ID=1476</v>
      </c>
      <c r="B1477" t="str">
        <f>CONCATENATE(climbs!B$1, "=",IF(TYPE(climbs!B1477)=2,CHAR(34),""),climbs!B1477,IF(TYPE(climbs!B1477)=2,CHAR(34),""))</f>
        <v>STAGE_NUMBER=492</v>
      </c>
      <c r="C1477" t="str">
        <f>CONCATENATE(climbs!C$1, "=",IF(TYPE(climbs!C1477)=2,CHAR(34),""),climbs!C1477,IF(TYPE(climbs!C1477)=2,CHAR(34),""))</f>
        <v>STARTING_AT_KM=127</v>
      </c>
      <c r="D1477" t="str">
        <f>CONCATENATE(climbs!D$1, "=",IF(TYPE(climbs!D1477)=2,CHAR(34),""),climbs!D1477,IF(TYPE(climbs!D1477)=2,CHAR(34),""))</f>
        <v>NAME="Grand Ballon"</v>
      </c>
      <c r="E1477" t="str">
        <f>CONCATENATE(climbs!E$1, "=",IF(TYPE(climbs!E1477)=2,CHAR(34),""),climbs!E1477,IF(TYPE(climbs!E1477)=2,CHAR(34),""))</f>
        <v>INITIAL_ALTITUDE=0</v>
      </c>
      <c r="F1477" t="str">
        <f>CONCATENATE(climbs!F$1, "=",IF(TYPE(climbs!F1477)=2,CHAR(34),""),climbs!F1477,IF(TYPE(climbs!F1477)=2,CHAR(34),""))</f>
        <v>DISTANCE=1.4</v>
      </c>
      <c r="G1477" t="str">
        <f>CONCATENATE(climbs!G$1, "=",IF(TYPE(climbs!G1477)=2,CHAR(34),""),climbs!G1477,IF(TYPE(climbs!G1477)=2,CHAR(34),""))</f>
        <v>AVERAGE_SLOPE=8.6</v>
      </c>
      <c r="H1477" t="str">
        <f>CONCATENATE(climbs!H$1, "=",IF(TYPE(climbs!H1477)=2,CHAR(34),""),climbs!H1477,IF(TYPE(climbs!H1477)=2,CHAR(34),""))</f>
        <v>CATEGORY="3"</v>
      </c>
    </row>
    <row r="1478" spans="1:8" x14ac:dyDescent="0.25">
      <c r="A1478" t="str">
        <f>CONCATENATE(climbs!A$1, "=",IF(TYPE(climbs!A1478)=2,CHAR(34),""),climbs!A1478,IF(TYPE(climbs!A1478)=2,CHAR(34),""))</f>
        <v>CLIMB_ID=1477</v>
      </c>
      <c r="B1478" t="str">
        <f>CONCATENATE(climbs!B$1, "=",IF(TYPE(climbs!B1478)=2,CHAR(34),""),climbs!B1478,IF(TYPE(climbs!B1478)=2,CHAR(34),""))</f>
        <v>STAGE_NUMBER=493</v>
      </c>
      <c r="C1478" t="str">
        <f>CONCATENATE(climbs!C$1, "=",IF(TYPE(climbs!C1478)=2,CHAR(34),""),climbs!C1478,IF(TYPE(climbs!C1478)=2,CHAR(34),""))</f>
        <v>STARTING_AT_KM=30.5</v>
      </c>
      <c r="D1478" t="str">
        <f>CONCATENATE(climbs!D$1, "=",IF(TYPE(climbs!D1478)=2,CHAR(34),""),climbs!D1478,IF(TYPE(climbs!D1478)=2,CHAR(34),""))</f>
        <v>NAME="Col du Firstplan"</v>
      </c>
      <c r="E1478" t="str">
        <f>CONCATENATE(climbs!E$1, "=",IF(TYPE(climbs!E1478)=2,CHAR(34),""),climbs!E1478,IF(TYPE(climbs!E1478)=2,CHAR(34),""))</f>
        <v>INITIAL_ALTITUDE=722</v>
      </c>
      <c r="F1478" t="str">
        <f>CONCATENATE(climbs!F$1, "=",IF(TYPE(climbs!F1478)=2,CHAR(34),""),climbs!F1478,IF(TYPE(climbs!F1478)=2,CHAR(34),""))</f>
        <v>DISTANCE=8.3</v>
      </c>
      <c r="G1478" t="str">
        <f>CONCATENATE(climbs!G$1, "=",IF(TYPE(climbs!G1478)=2,CHAR(34),""),climbs!G1478,IF(TYPE(climbs!G1478)=2,CHAR(34),""))</f>
        <v>AVERAGE_SLOPE=5.4</v>
      </c>
      <c r="H1478" t="str">
        <f>CONCATENATE(climbs!H$1, "=",IF(TYPE(climbs!H1478)=2,CHAR(34),""),climbs!H1478,IF(TYPE(climbs!H1478)=2,CHAR(34),""))</f>
        <v>CATEGORY="2"</v>
      </c>
    </row>
    <row r="1479" spans="1:8" x14ac:dyDescent="0.25">
      <c r="A1479" t="str">
        <f>CONCATENATE(climbs!A$1, "=",IF(TYPE(climbs!A1479)=2,CHAR(34),""),climbs!A1479,IF(TYPE(climbs!A1479)=2,CHAR(34),""))</f>
        <v>CLIMB_ID=1478</v>
      </c>
      <c r="B1479" t="str">
        <f>CONCATENATE(climbs!B$1, "=",IF(TYPE(climbs!B1479)=2,CHAR(34),""),climbs!B1479,IF(TYPE(climbs!B1479)=2,CHAR(34),""))</f>
        <v>STAGE_NUMBER=493</v>
      </c>
      <c r="C1479" t="str">
        <f>CONCATENATE(climbs!C$1, "=",IF(TYPE(climbs!C1479)=2,CHAR(34),""),climbs!C1479,IF(TYPE(climbs!C1479)=2,CHAR(34),""))</f>
        <v>STARTING_AT_KM=54.5</v>
      </c>
      <c r="D1479" t="str">
        <f>CONCATENATE(climbs!D$1, "=",IF(TYPE(climbs!D1479)=2,CHAR(34),""),climbs!D1479,IF(TYPE(climbs!D1479)=2,CHAR(34),""))</f>
        <v>NAME="Petit Ballon"</v>
      </c>
      <c r="E1479" t="str">
        <f>CONCATENATE(climbs!E$1, "=",IF(TYPE(climbs!E1479)=2,CHAR(34),""),climbs!E1479,IF(TYPE(climbs!E1479)=2,CHAR(34),""))</f>
        <v>INITIAL_ALTITUDE=1163</v>
      </c>
      <c r="F1479" t="str">
        <f>CONCATENATE(climbs!F$1, "=",IF(TYPE(climbs!F1479)=2,CHAR(34),""),climbs!F1479,IF(TYPE(climbs!F1479)=2,CHAR(34),""))</f>
        <v>DISTANCE=9.3</v>
      </c>
      <c r="G1479" t="str">
        <f>CONCATENATE(climbs!G$1, "=",IF(TYPE(climbs!G1479)=2,CHAR(34),""),climbs!G1479,IF(TYPE(climbs!G1479)=2,CHAR(34),""))</f>
        <v>AVERAGE_SLOPE=8.1</v>
      </c>
      <c r="H1479" t="str">
        <f>CONCATENATE(climbs!H$1, "=",IF(TYPE(climbs!H1479)=2,CHAR(34),""),climbs!H1479,IF(TYPE(climbs!H1479)=2,CHAR(34),""))</f>
        <v>CATEGORY="1"</v>
      </c>
    </row>
    <row r="1480" spans="1:8" x14ac:dyDescent="0.25">
      <c r="A1480" t="str">
        <f>CONCATENATE(climbs!A$1, "=",IF(TYPE(climbs!A1480)=2,CHAR(34),""),climbs!A1480,IF(TYPE(climbs!A1480)=2,CHAR(34),""))</f>
        <v>CLIMB_ID=1479</v>
      </c>
      <c r="B1480" t="str">
        <f>CONCATENATE(climbs!B$1, "=",IF(TYPE(climbs!B1480)=2,CHAR(34),""),climbs!B1480,IF(TYPE(climbs!B1480)=2,CHAR(34),""))</f>
        <v>STAGE_NUMBER=493</v>
      </c>
      <c r="C1480" t="str">
        <f>CONCATENATE(climbs!C$1, "=",IF(TYPE(climbs!C1480)=2,CHAR(34),""),climbs!C1480,IF(TYPE(climbs!C1480)=2,CHAR(34),""))</f>
        <v>STARTING_AT_KM=71.5</v>
      </c>
      <c r="D1480" t="str">
        <f>CONCATENATE(climbs!D$1, "=",IF(TYPE(climbs!D1480)=2,CHAR(34),""),climbs!D1480,IF(TYPE(climbs!D1480)=2,CHAR(34),""))</f>
        <v>NAME="Col du Platzerwasel"</v>
      </c>
      <c r="E1480" t="str">
        <f>CONCATENATE(climbs!E$1, "=",IF(TYPE(climbs!E1480)=2,CHAR(34),""),climbs!E1480,IF(TYPE(climbs!E1480)=2,CHAR(34),""))</f>
        <v>INITIAL_ALTITUDE=1193</v>
      </c>
      <c r="F1480" t="str">
        <f>CONCATENATE(climbs!F$1, "=",IF(TYPE(climbs!F1480)=2,CHAR(34),""),climbs!F1480,IF(TYPE(climbs!F1480)=2,CHAR(34),""))</f>
        <v>DISTANCE=7.1</v>
      </c>
      <c r="G1480" t="str">
        <f>CONCATENATE(climbs!G$1, "=",IF(TYPE(climbs!G1480)=2,CHAR(34),""),climbs!G1480,IF(TYPE(climbs!G1480)=2,CHAR(34),""))</f>
        <v>AVERAGE_SLOPE=8.4</v>
      </c>
      <c r="H1480" t="str">
        <f>CONCATENATE(climbs!H$1, "=",IF(TYPE(climbs!H1480)=2,CHAR(34),""),climbs!H1480,IF(TYPE(climbs!H1480)=2,CHAR(34),""))</f>
        <v>CATEGORY="1"</v>
      </c>
    </row>
    <row r="1481" spans="1:8" x14ac:dyDescent="0.25">
      <c r="A1481" t="str">
        <f>CONCATENATE(climbs!A$1, "=",IF(TYPE(climbs!A1481)=2,CHAR(34),""),climbs!A1481,IF(TYPE(climbs!A1481)=2,CHAR(34),""))</f>
        <v>CLIMB_ID=1480</v>
      </c>
      <c r="B1481" t="str">
        <f>CONCATENATE(climbs!B$1, "=",IF(TYPE(climbs!B1481)=2,CHAR(34),""),climbs!B1481,IF(TYPE(climbs!B1481)=2,CHAR(34),""))</f>
        <v>STAGE_NUMBER=493</v>
      </c>
      <c r="C1481" t="str">
        <f>CONCATENATE(climbs!C$1, "=",IF(TYPE(climbs!C1481)=2,CHAR(34),""),climbs!C1481,IF(TYPE(climbs!C1481)=2,CHAR(34),""))</f>
        <v>STARTING_AT_KM=103.5</v>
      </c>
      <c r="D1481" t="str">
        <f>CONCATENATE(climbs!D$1, "=",IF(TYPE(climbs!D1481)=2,CHAR(34),""),climbs!D1481,IF(TYPE(climbs!D1481)=2,CHAR(34),""))</f>
        <v>NAME="Col d'Oderen"</v>
      </c>
      <c r="E1481" t="str">
        <f>CONCATENATE(climbs!E$1, "=",IF(TYPE(climbs!E1481)=2,CHAR(34),""),climbs!E1481,IF(TYPE(climbs!E1481)=2,CHAR(34),""))</f>
        <v>INITIAL_ALTITUDE=884</v>
      </c>
      <c r="F1481" t="str">
        <f>CONCATENATE(climbs!F$1, "=",IF(TYPE(climbs!F1481)=2,CHAR(34),""),climbs!F1481,IF(TYPE(climbs!F1481)=2,CHAR(34),""))</f>
        <v>DISTANCE=6.7</v>
      </c>
      <c r="G1481" t="str">
        <f>CONCATENATE(climbs!G$1, "=",IF(TYPE(climbs!G1481)=2,CHAR(34),""),climbs!G1481,IF(TYPE(climbs!G1481)=2,CHAR(34),""))</f>
        <v>AVERAGE_SLOPE=6.1</v>
      </c>
      <c r="H1481" t="str">
        <f>CONCATENATE(climbs!H$1, "=",IF(TYPE(climbs!H1481)=2,CHAR(34),""),climbs!H1481,IF(TYPE(climbs!H1481)=2,CHAR(34),""))</f>
        <v>CATEGORY="2"</v>
      </c>
    </row>
    <row r="1482" spans="1:8" x14ac:dyDescent="0.25">
      <c r="A1482" t="str">
        <f>CONCATENATE(climbs!A$1, "=",IF(TYPE(climbs!A1482)=2,CHAR(34),""),climbs!A1482,IF(TYPE(climbs!A1482)=2,CHAR(34),""))</f>
        <v>CLIMB_ID=1481</v>
      </c>
      <c r="B1482" t="str">
        <f>CONCATENATE(climbs!B$1, "=",IF(TYPE(climbs!B1482)=2,CHAR(34),""),climbs!B1482,IF(TYPE(climbs!B1482)=2,CHAR(34),""))</f>
        <v>STAGE_NUMBER=493</v>
      </c>
      <c r="C1482" t="str">
        <f>CONCATENATE(climbs!C$1, "=",IF(TYPE(climbs!C1482)=2,CHAR(34),""),climbs!C1482,IF(TYPE(climbs!C1482)=2,CHAR(34),""))</f>
        <v>STARTING_AT_KM=125.5</v>
      </c>
      <c r="D1482" t="str">
        <f>CONCATENATE(climbs!D$1, "=",IF(TYPE(climbs!D1482)=2,CHAR(34),""),climbs!D1482,IF(TYPE(climbs!D1482)=2,CHAR(34),""))</f>
        <v>NAME="Col des Croix"</v>
      </c>
      <c r="E1482" t="str">
        <f>CONCATENATE(climbs!E$1, "=",IF(TYPE(climbs!E1482)=2,CHAR(34),""),climbs!E1482,IF(TYPE(climbs!E1482)=2,CHAR(34),""))</f>
        <v>INITIAL_ALTITUDE=0</v>
      </c>
      <c r="F1482" t="str">
        <f>CONCATENATE(climbs!F$1, "=",IF(TYPE(climbs!F1482)=2,CHAR(34),""),climbs!F1482,IF(TYPE(climbs!F1482)=2,CHAR(34),""))</f>
        <v>DISTANCE=3.2</v>
      </c>
      <c r="G1482" t="str">
        <f>CONCATENATE(climbs!G$1, "=",IF(TYPE(climbs!G1482)=2,CHAR(34),""),climbs!G1482,IF(TYPE(climbs!G1482)=2,CHAR(34),""))</f>
        <v>AVERAGE_SLOPE=6.2</v>
      </c>
      <c r="H1482" t="str">
        <f>CONCATENATE(climbs!H$1, "=",IF(TYPE(climbs!H1482)=2,CHAR(34),""),climbs!H1482,IF(TYPE(climbs!H1482)=2,CHAR(34),""))</f>
        <v>CATEGORY="3"</v>
      </c>
    </row>
    <row r="1483" spans="1:8" x14ac:dyDescent="0.25">
      <c r="A1483" t="str">
        <f>CONCATENATE(climbs!A$1, "=",IF(TYPE(climbs!A1483)=2,CHAR(34),""),climbs!A1483,IF(TYPE(climbs!A1483)=2,CHAR(34),""))</f>
        <v>CLIMB_ID=1482</v>
      </c>
      <c r="B1483" t="str">
        <f>CONCATENATE(climbs!B$1, "=",IF(TYPE(climbs!B1483)=2,CHAR(34),""),climbs!B1483,IF(TYPE(climbs!B1483)=2,CHAR(34),""))</f>
        <v>STAGE_NUMBER=493</v>
      </c>
      <c r="C1483" t="str">
        <f>CONCATENATE(climbs!C$1, "=",IF(TYPE(climbs!C1483)=2,CHAR(34),""),climbs!C1483,IF(TYPE(climbs!C1483)=2,CHAR(34),""))</f>
        <v>STARTING_AT_KM=143.5</v>
      </c>
      <c r="D1483" t="str">
        <f>CONCATENATE(climbs!D$1, "=",IF(TYPE(climbs!D1483)=2,CHAR(34),""),climbs!D1483,IF(TYPE(climbs!D1483)=2,CHAR(34),""))</f>
        <v>NAME="Col des Chevrères"</v>
      </c>
      <c r="E1483" t="str">
        <f>CONCATENATE(climbs!E$1, "=",IF(TYPE(climbs!E1483)=2,CHAR(34),""),climbs!E1483,IF(TYPE(climbs!E1483)=2,CHAR(34),""))</f>
        <v>INITIAL_ALTITUDE=914</v>
      </c>
      <c r="F1483" t="str">
        <f>CONCATENATE(climbs!F$1, "=",IF(TYPE(climbs!F1483)=2,CHAR(34),""),climbs!F1483,IF(TYPE(climbs!F1483)=2,CHAR(34),""))</f>
        <v>DISTANCE=3.5</v>
      </c>
      <c r="G1483" t="str">
        <f>CONCATENATE(climbs!G$1, "=",IF(TYPE(climbs!G1483)=2,CHAR(34),""),climbs!G1483,IF(TYPE(climbs!G1483)=2,CHAR(34),""))</f>
        <v>AVERAGE_SLOPE=9.5</v>
      </c>
      <c r="H1483" t="str">
        <f>CONCATENATE(climbs!H$1, "=",IF(TYPE(climbs!H1483)=2,CHAR(34),""),climbs!H1483,IF(TYPE(climbs!H1483)=2,CHAR(34),""))</f>
        <v>CATEGORY="1"</v>
      </c>
    </row>
    <row r="1484" spans="1:8" x14ac:dyDescent="0.25">
      <c r="A1484" t="str">
        <f>CONCATENATE(climbs!A$1, "=",IF(TYPE(climbs!A1484)=2,CHAR(34),""),climbs!A1484,IF(TYPE(climbs!A1484)=2,CHAR(34),""))</f>
        <v>CLIMB_ID=1483</v>
      </c>
      <c r="B1484" t="str">
        <f>CONCATENATE(climbs!B$1, "=",IF(TYPE(climbs!B1484)=2,CHAR(34),""),climbs!B1484,IF(TYPE(climbs!B1484)=2,CHAR(34),""))</f>
        <v>STAGE_NUMBER=493</v>
      </c>
      <c r="C1484" t="str">
        <f>CONCATENATE(climbs!C$1, "=",IF(TYPE(climbs!C1484)=2,CHAR(34),""),climbs!C1484,IF(TYPE(climbs!C1484)=2,CHAR(34),""))</f>
        <v>STARTING_AT_KM=161.5</v>
      </c>
      <c r="D1484" t="str">
        <f>CONCATENATE(climbs!D$1, "=",IF(TYPE(climbs!D1484)=2,CHAR(34),""),climbs!D1484,IF(TYPE(climbs!D1484)=2,CHAR(34),""))</f>
        <v>NAME="La Planche des Belles Filles"</v>
      </c>
      <c r="E1484" t="str">
        <f>CONCATENATE(climbs!E$1, "=",IF(TYPE(climbs!E1484)=2,CHAR(34),""),climbs!E1484,IF(TYPE(climbs!E1484)=2,CHAR(34),""))</f>
        <v>INITIAL_ALTITUDE=1035</v>
      </c>
      <c r="F1484" t="str">
        <f>CONCATENATE(climbs!F$1, "=",IF(TYPE(climbs!F1484)=2,CHAR(34),""),climbs!F1484,IF(TYPE(climbs!F1484)=2,CHAR(34),""))</f>
        <v>DISTANCE=5.9</v>
      </c>
      <c r="G1484" t="str">
        <f>CONCATENATE(climbs!G$1, "=",IF(TYPE(climbs!G1484)=2,CHAR(34),""),climbs!G1484,IF(TYPE(climbs!G1484)=2,CHAR(34),""))</f>
        <v>AVERAGE_SLOPE=8.5</v>
      </c>
      <c r="H1484" t="str">
        <f>CONCATENATE(climbs!H$1, "=",IF(TYPE(climbs!H1484)=2,CHAR(34),""),climbs!H1484,IF(TYPE(climbs!H1484)=2,CHAR(34),""))</f>
        <v>CATEGORY="1"</v>
      </c>
    </row>
    <row r="1485" spans="1:8" x14ac:dyDescent="0.25">
      <c r="A1485" t="str">
        <f>CONCATENATE(climbs!A$1, "=",IF(TYPE(climbs!A1485)=2,CHAR(34),""),climbs!A1485,IF(TYPE(climbs!A1485)=2,CHAR(34),""))</f>
        <v>CLIMB_ID=1484</v>
      </c>
      <c r="B1485" t="str">
        <f>CONCATENATE(climbs!B$1, "=",IF(TYPE(climbs!B1485)=2,CHAR(34),""),climbs!B1485,IF(TYPE(climbs!B1485)=2,CHAR(34),""))</f>
        <v>STAGE_NUMBER=494</v>
      </c>
      <c r="C1485" t="str">
        <f>CONCATENATE(climbs!C$1, "=",IF(TYPE(climbs!C1485)=2,CHAR(34),""),climbs!C1485,IF(TYPE(climbs!C1485)=2,CHAR(34),""))</f>
        <v>STARTING_AT_KM=141</v>
      </c>
      <c r="D1485" t="str">
        <f>CONCATENATE(climbs!D$1, "=",IF(TYPE(climbs!D1485)=2,CHAR(34),""),climbs!D1485,IF(TYPE(climbs!D1485)=2,CHAR(34),""))</f>
        <v>NAME="Côte de Rogna"</v>
      </c>
      <c r="E1485" t="str">
        <f>CONCATENATE(climbs!E$1, "=",IF(TYPE(climbs!E1485)=2,CHAR(34),""),climbs!E1485,IF(TYPE(climbs!E1485)=2,CHAR(34),""))</f>
        <v>INITIAL_ALTITUDE=0</v>
      </c>
      <c r="F1485" t="str">
        <f>CONCATENATE(climbs!F$1, "=",IF(TYPE(climbs!F1485)=2,CHAR(34),""),climbs!F1485,IF(TYPE(climbs!F1485)=2,CHAR(34),""))</f>
        <v>DISTANCE=7.6</v>
      </c>
      <c r="G1485" t="str">
        <f>CONCATENATE(climbs!G$1, "=",IF(TYPE(climbs!G1485)=2,CHAR(34),""),climbs!G1485,IF(TYPE(climbs!G1485)=2,CHAR(34),""))</f>
        <v>AVERAGE_SLOPE=4.9</v>
      </c>
      <c r="H1485" t="str">
        <f>CONCATENATE(climbs!H$1, "=",IF(TYPE(climbs!H1485)=2,CHAR(34),""),climbs!H1485,IF(TYPE(climbs!H1485)=2,CHAR(34),""))</f>
        <v>CATEGORY="3"</v>
      </c>
    </row>
    <row r="1486" spans="1:8" x14ac:dyDescent="0.25">
      <c r="A1486" t="str">
        <f>CONCATENATE(climbs!A$1, "=",IF(TYPE(climbs!A1486)=2,CHAR(34),""),climbs!A1486,IF(TYPE(climbs!A1486)=2,CHAR(34),""))</f>
        <v>CLIMB_ID=1485</v>
      </c>
      <c r="B1486" t="str">
        <f>CONCATENATE(climbs!B$1, "=",IF(TYPE(climbs!B1486)=2,CHAR(34),""),climbs!B1486,IF(TYPE(climbs!B1486)=2,CHAR(34),""))</f>
        <v>STAGE_NUMBER=494</v>
      </c>
      <c r="C1486" t="str">
        <f>CONCATENATE(climbs!C$1, "=",IF(TYPE(climbs!C1486)=2,CHAR(34),""),climbs!C1486,IF(TYPE(climbs!C1486)=2,CHAR(34),""))</f>
        <v>STARTING_AT_KM=148.5</v>
      </c>
      <c r="D1486" t="str">
        <f>CONCATENATE(climbs!D$1, "=",IF(TYPE(climbs!D1486)=2,CHAR(34),""),climbs!D1486,IF(TYPE(climbs!D1486)=2,CHAR(34),""))</f>
        <v>NAME="Côte de Choux"</v>
      </c>
      <c r="E1486" t="str">
        <f>CONCATENATE(climbs!E$1, "=",IF(TYPE(climbs!E1486)=2,CHAR(34),""),climbs!E1486,IF(TYPE(climbs!E1486)=2,CHAR(34),""))</f>
        <v>INITIAL_ALTITUDE=0</v>
      </c>
      <c r="F1486" t="str">
        <f>CONCATENATE(climbs!F$1, "=",IF(TYPE(climbs!F1486)=2,CHAR(34),""),climbs!F1486,IF(TYPE(climbs!F1486)=2,CHAR(34),""))</f>
        <v>DISTANCE=1.7</v>
      </c>
      <c r="G1486" t="str">
        <f>CONCATENATE(climbs!G$1, "=",IF(TYPE(climbs!G1486)=2,CHAR(34),""),climbs!G1486,IF(TYPE(climbs!G1486)=2,CHAR(34),""))</f>
        <v>AVERAGE_SLOPE=6.5</v>
      </c>
      <c r="H1486" t="str">
        <f>CONCATENATE(climbs!H$1, "=",IF(TYPE(climbs!H1486)=2,CHAR(34),""),climbs!H1486,IF(TYPE(climbs!H1486)=2,CHAR(34),""))</f>
        <v>CATEGORY="3"</v>
      </c>
    </row>
    <row r="1487" spans="1:8" x14ac:dyDescent="0.25">
      <c r="A1487" t="str">
        <f>CONCATENATE(climbs!A$1, "=",IF(TYPE(climbs!A1487)=2,CHAR(34),""),climbs!A1487,IF(TYPE(climbs!A1487)=2,CHAR(34),""))</f>
        <v>CLIMB_ID=1486</v>
      </c>
      <c r="B1487" t="str">
        <f>CONCATENATE(climbs!B$1, "=",IF(TYPE(climbs!B1487)=2,CHAR(34),""),climbs!B1487,IF(TYPE(climbs!B1487)=2,CHAR(34),""))</f>
        <v>STAGE_NUMBER=494</v>
      </c>
      <c r="C1487" t="str">
        <f>CONCATENATE(climbs!C$1, "=",IF(TYPE(climbs!C1487)=2,CHAR(34),""),climbs!C1487,IF(TYPE(climbs!C1487)=2,CHAR(34),""))</f>
        <v>STARTING_AT_KM=152.5</v>
      </c>
      <c r="D1487" t="str">
        <f>CONCATENATE(climbs!D$1, "=",IF(TYPE(climbs!D1487)=2,CHAR(34),""),climbs!D1487,IF(TYPE(climbs!D1487)=2,CHAR(34),""))</f>
        <v>NAME="Côte de Désertin"</v>
      </c>
      <c r="E1487" t="str">
        <f>CONCATENATE(climbs!E$1, "=",IF(TYPE(climbs!E1487)=2,CHAR(34),""),climbs!E1487,IF(TYPE(climbs!E1487)=2,CHAR(34),""))</f>
        <v>INITIAL_ALTITUDE=0</v>
      </c>
      <c r="F1487" t="str">
        <f>CONCATENATE(climbs!F$1, "=",IF(TYPE(climbs!F1487)=2,CHAR(34),""),climbs!F1487,IF(TYPE(climbs!F1487)=2,CHAR(34),""))</f>
        <v>DISTANCE=3.1</v>
      </c>
      <c r="G1487" t="str">
        <f>CONCATENATE(climbs!G$1, "=",IF(TYPE(climbs!G1487)=2,CHAR(34),""),climbs!G1487,IF(TYPE(climbs!G1487)=2,CHAR(34),""))</f>
        <v>AVERAGE_SLOPE=5.2</v>
      </c>
      <c r="H1487" t="str">
        <f>CONCATENATE(climbs!H$1, "=",IF(TYPE(climbs!H1487)=2,CHAR(34),""),climbs!H1487,IF(TYPE(climbs!H1487)=2,CHAR(34),""))</f>
        <v>CATEGORY="4"</v>
      </c>
    </row>
    <row r="1488" spans="1:8" x14ac:dyDescent="0.25">
      <c r="A1488" t="str">
        <f>CONCATENATE(climbs!A$1, "=",IF(TYPE(climbs!A1488)=2,CHAR(34),""),climbs!A1488,IF(TYPE(climbs!A1488)=2,CHAR(34),""))</f>
        <v>CLIMB_ID=1487</v>
      </c>
      <c r="B1488" t="str">
        <f>CONCATENATE(climbs!B$1, "=",IF(TYPE(climbs!B1488)=2,CHAR(34),""),climbs!B1488,IF(TYPE(climbs!B1488)=2,CHAR(34),""))</f>
        <v>STAGE_NUMBER=494</v>
      </c>
      <c r="C1488" t="str">
        <f>CONCATENATE(climbs!C$1, "=",IF(TYPE(climbs!C1488)=2,CHAR(34),""),climbs!C1488,IF(TYPE(climbs!C1488)=2,CHAR(34),""))</f>
        <v>STARTING_AT_KM=168</v>
      </c>
      <c r="D1488" t="str">
        <f>CONCATENATE(climbs!D$1, "=",IF(TYPE(climbs!D1488)=2,CHAR(34),""),climbs!D1488,IF(TYPE(climbs!D1488)=2,CHAR(34),""))</f>
        <v>NAME="Côte d'Échallon"</v>
      </c>
      <c r="E1488" t="str">
        <f>CONCATENATE(climbs!E$1, "=",IF(TYPE(climbs!E1488)=2,CHAR(34),""),climbs!E1488,IF(TYPE(climbs!E1488)=2,CHAR(34),""))</f>
        <v>INITIAL_ALTITUDE=0</v>
      </c>
      <c r="F1488" t="str">
        <f>CONCATENATE(climbs!F$1, "=",IF(TYPE(climbs!F1488)=2,CHAR(34),""),climbs!F1488,IF(TYPE(climbs!F1488)=2,CHAR(34),""))</f>
        <v>DISTANCE=3</v>
      </c>
      <c r="G1488" t="str">
        <f>CONCATENATE(climbs!G$1, "=",IF(TYPE(climbs!G1488)=2,CHAR(34),""),climbs!G1488,IF(TYPE(climbs!G1488)=2,CHAR(34),""))</f>
        <v>AVERAGE_SLOPE=6.6</v>
      </c>
      <c r="H1488" t="str">
        <f>CONCATENATE(climbs!H$1, "=",IF(TYPE(climbs!H1488)=2,CHAR(34),""),climbs!H1488,IF(TYPE(climbs!H1488)=2,CHAR(34),""))</f>
        <v>CATEGORY="3"</v>
      </c>
    </row>
    <row r="1489" spans="1:8" x14ac:dyDescent="0.25">
      <c r="A1489" t="str">
        <f>CONCATENATE(climbs!A$1, "=",IF(TYPE(climbs!A1489)=2,CHAR(34),""),climbs!A1489,IF(TYPE(climbs!A1489)=2,CHAR(34),""))</f>
        <v>CLIMB_ID=1488</v>
      </c>
      <c r="B1489" t="str">
        <f>CONCATENATE(climbs!B$1, "=",IF(TYPE(climbs!B1489)=2,CHAR(34),""),climbs!B1489,IF(TYPE(climbs!B1489)=2,CHAR(34),""))</f>
        <v>STAGE_NUMBER=495</v>
      </c>
      <c r="C1489" t="str">
        <f>CONCATENATE(climbs!C$1, "=",IF(TYPE(climbs!C1489)=2,CHAR(34),""),climbs!C1489,IF(TYPE(climbs!C1489)=2,CHAR(34),""))</f>
        <v>STARTING_AT_KM=58.5</v>
      </c>
      <c r="D1489" t="str">
        <f>CONCATENATE(climbs!D$1, "=",IF(TYPE(climbs!D1489)=2,CHAR(34),""),climbs!D1489,IF(TYPE(climbs!D1489)=2,CHAR(34),""))</f>
        <v>NAME="Col de Brouilly"</v>
      </c>
      <c r="E1489" t="str">
        <f>CONCATENATE(climbs!E$1, "=",IF(TYPE(climbs!E1489)=2,CHAR(34),""),climbs!E1489,IF(TYPE(climbs!E1489)=2,CHAR(34),""))</f>
        <v>INITIAL_ALTITUDE=0</v>
      </c>
      <c r="F1489" t="str">
        <f>CONCATENATE(climbs!F$1, "=",IF(TYPE(climbs!F1489)=2,CHAR(34),""),climbs!F1489,IF(TYPE(climbs!F1489)=2,CHAR(34),""))</f>
        <v>DISTANCE=1.7</v>
      </c>
      <c r="G1489" t="str">
        <f>CONCATENATE(climbs!G$1, "=",IF(TYPE(climbs!G1489)=2,CHAR(34),""),climbs!G1489,IF(TYPE(climbs!G1489)=2,CHAR(34),""))</f>
        <v>AVERAGE_SLOPE=5.1</v>
      </c>
      <c r="H1489" t="str">
        <f>CONCATENATE(climbs!H$1, "=",IF(TYPE(climbs!H1489)=2,CHAR(34),""),climbs!H1489,IF(TYPE(climbs!H1489)=2,CHAR(34),""))</f>
        <v>CATEGORY="4"</v>
      </c>
    </row>
    <row r="1490" spans="1:8" x14ac:dyDescent="0.25">
      <c r="A1490" t="str">
        <f>CONCATENATE(climbs!A$1, "=",IF(TYPE(climbs!A1490)=2,CHAR(34),""),climbs!A1490,IF(TYPE(climbs!A1490)=2,CHAR(34),""))</f>
        <v>CLIMB_ID=1489</v>
      </c>
      <c r="B1490" t="str">
        <f>CONCATENATE(climbs!B$1, "=",IF(TYPE(climbs!B1490)=2,CHAR(34),""),climbs!B1490,IF(TYPE(climbs!B1490)=2,CHAR(34),""))</f>
        <v>STAGE_NUMBER=495</v>
      </c>
      <c r="C1490" t="str">
        <f>CONCATENATE(climbs!C$1, "=",IF(TYPE(climbs!C1490)=2,CHAR(34),""),climbs!C1490,IF(TYPE(climbs!C1490)=2,CHAR(34),""))</f>
        <v>STARTING_AT_KM=83</v>
      </c>
      <c r="D1490" t="str">
        <f>CONCATENATE(climbs!D$1, "=",IF(TYPE(climbs!D1490)=2,CHAR(34),""),climbs!D1490,IF(TYPE(climbs!D1490)=2,CHAR(34),""))</f>
        <v>NAME="Côte du Saule-d'Oingt"</v>
      </c>
      <c r="E1490" t="str">
        <f>CONCATENATE(climbs!E$1, "=",IF(TYPE(climbs!E1490)=2,CHAR(34),""),climbs!E1490,IF(TYPE(climbs!E1490)=2,CHAR(34),""))</f>
        <v>INITIAL_ALTITUDE=0</v>
      </c>
      <c r="F1490" t="str">
        <f>CONCATENATE(climbs!F$1, "=",IF(TYPE(climbs!F1490)=2,CHAR(34),""),climbs!F1490,IF(TYPE(climbs!F1490)=2,CHAR(34),""))</f>
        <v>DISTANCE=3.8</v>
      </c>
      <c r="G1490" t="str">
        <f>CONCATENATE(climbs!G$1, "=",IF(TYPE(climbs!G1490)=2,CHAR(34),""),climbs!G1490,IF(TYPE(climbs!G1490)=2,CHAR(34),""))</f>
        <v>AVERAGE_SLOPE=4.5</v>
      </c>
      <c r="H1490" t="str">
        <f>CONCATENATE(climbs!H$1, "=",IF(TYPE(climbs!H1490)=2,CHAR(34),""),climbs!H1490,IF(TYPE(climbs!H1490)=2,CHAR(34),""))</f>
        <v>CATEGORY="3"</v>
      </c>
    </row>
    <row r="1491" spans="1:8" x14ac:dyDescent="0.25">
      <c r="A1491" t="str">
        <f>CONCATENATE(climbs!A$1, "=",IF(TYPE(climbs!A1491)=2,CHAR(34),""),climbs!A1491,IF(TYPE(climbs!A1491)=2,CHAR(34),""))</f>
        <v>CLIMB_ID=1490</v>
      </c>
      <c r="B1491" t="str">
        <f>CONCATENATE(climbs!B$1, "=",IF(TYPE(climbs!B1491)=2,CHAR(34),""),climbs!B1491,IF(TYPE(climbs!B1491)=2,CHAR(34),""))</f>
        <v>STAGE_NUMBER=495</v>
      </c>
      <c r="C1491" t="str">
        <f>CONCATENATE(climbs!C$1, "=",IF(TYPE(climbs!C1491)=2,CHAR(34),""),climbs!C1491,IF(TYPE(climbs!C1491)=2,CHAR(34),""))</f>
        <v>STARTING_AT_KM=138</v>
      </c>
      <c r="D1491" t="str">
        <f>CONCATENATE(climbs!D$1, "=",IF(TYPE(climbs!D1491)=2,CHAR(34),""),climbs!D1491,IF(TYPE(climbs!D1491)=2,CHAR(34),""))</f>
        <v>NAME="Col des Brosses"</v>
      </c>
      <c r="E1491" t="str">
        <f>CONCATENATE(climbs!E$1, "=",IF(TYPE(climbs!E1491)=2,CHAR(34),""),climbs!E1491,IF(TYPE(climbs!E1491)=2,CHAR(34),""))</f>
        <v>INITIAL_ALTITUDE=0</v>
      </c>
      <c r="F1491" t="str">
        <f>CONCATENATE(climbs!F$1, "=",IF(TYPE(climbs!F1491)=2,CHAR(34),""),climbs!F1491,IF(TYPE(climbs!F1491)=2,CHAR(34),""))</f>
        <v>DISTANCE=15.3</v>
      </c>
      <c r="G1491" t="str">
        <f>CONCATENATE(climbs!G$1, "=",IF(TYPE(climbs!G1491)=2,CHAR(34),""),climbs!G1491,IF(TYPE(climbs!G1491)=2,CHAR(34),""))</f>
        <v>AVERAGE_SLOPE=3.3</v>
      </c>
      <c r="H1491" t="str">
        <f>CONCATENATE(climbs!H$1, "=",IF(TYPE(climbs!H1491)=2,CHAR(34),""),climbs!H1491,IF(TYPE(climbs!H1491)=2,CHAR(34),""))</f>
        <v>CATEGORY="3"</v>
      </c>
    </row>
    <row r="1492" spans="1:8" x14ac:dyDescent="0.25">
      <c r="A1492" t="str">
        <f>CONCATENATE(climbs!A$1, "=",IF(TYPE(climbs!A1492)=2,CHAR(34),""),climbs!A1492,IF(TYPE(climbs!A1492)=2,CHAR(34),""))</f>
        <v>CLIMB_ID=1491</v>
      </c>
      <c r="B1492" t="str">
        <f>CONCATENATE(climbs!B$1, "=",IF(TYPE(climbs!B1492)=2,CHAR(34),""),climbs!B1492,IF(TYPE(climbs!B1492)=2,CHAR(34),""))</f>
        <v>STAGE_NUMBER=495</v>
      </c>
      <c r="C1492" t="str">
        <f>CONCATENATE(climbs!C$1, "=",IF(TYPE(climbs!C1492)=2,CHAR(34),""),climbs!C1492,IF(TYPE(climbs!C1492)=2,CHAR(34),""))</f>
        <v>STARTING_AT_KM=164</v>
      </c>
      <c r="D1492" t="str">
        <f>CONCATENATE(climbs!D$1, "=",IF(TYPE(climbs!D1492)=2,CHAR(34),""),climbs!D1492,IF(TYPE(climbs!D1492)=2,CHAR(34),""))</f>
        <v>NAME="Côte de Grammond"</v>
      </c>
      <c r="E1492" t="str">
        <f>CONCATENATE(climbs!E$1, "=",IF(TYPE(climbs!E1492)=2,CHAR(34),""),climbs!E1492,IF(TYPE(climbs!E1492)=2,CHAR(34),""))</f>
        <v>INITIAL_ALTITUDE=0</v>
      </c>
      <c r="F1492" t="str">
        <f>CONCATENATE(climbs!F$1, "=",IF(TYPE(climbs!F1492)=2,CHAR(34),""),climbs!F1492,IF(TYPE(climbs!F1492)=2,CHAR(34),""))</f>
        <v>DISTANCE=9.8</v>
      </c>
      <c r="G1492" t="str">
        <f>CONCATENATE(climbs!G$1, "=",IF(TYPE(climbs!G1492)=2,CHAR(34),""),climbs!G1492,IF(TYPE(climbs!G1492)=2,CHAR(34),""))</f>
        <v>AVERAGE_SLOPE=2.9</v>
      </c>
      <c r="H1492" t="str">
        <f>CONCATENATE(climbs!H$1, "=",IF(TYPE(climbs!H1492)=2,CHAR(34),""),climbs!H1492,IF(TYPE(climbs!H1492)=2,CHAR(34),""))</f>
        <v>CATEGORY="4"</v>
      </c>
    </row>
    <row r="1493" spans="1:8" x14ac:dyDescent="0.25">
      <c r="A1493" t="str">
        <f>CONCATENATE(climbs!A$1, "=",IF(TYPE(climbs!A1493)=2,CHAR(34),""),climbs!A1493,IF(TYPE(climbs!A1493)=2,CHAR(34),""))</f>
        <v>CLIMB_ID=1492</v>
      </c>
      <c r="B1493" t="str">
        <f>CONCATENATE(climbs!B$1, "=",IF(TYPE(climbs!B1493)=2,CHAR(34),""),climbs!B1493,IF(TYPE(climbs!B1493)=2,CHAR(34),""))</f>
        <v>STAGE_NUMBER=496</v>
      </c>
      <c r="C1493" t="str">
        <f>CONCATENATE(climbs!C$1, "=",IF(TYPE(climbs!C1493)=2,CHAR(34),""),climbs!C1493,IF(TYPE(climbs!C1493)=2,CHAR(34),""))</f>
        <v>STARTING_AT_KM=24</v>
      </c>
      <c r="D1493" t="str">
        <f>CONCATENATE(climbs!D$1, "=",IF(TYPE(climbs!D1493)=2,CHAR(34),""),climbs!D1493,IF(TYPE(climbs!D1493)=2,CHAR(34),""))</f>
        <v>NAME="Col de la Croix de Montvieux"</v>
      </c>
      <c r="E1493" t="str">
        <f>CONCATENATE(climbs!E$1, "=",IF(TYPE(climbs!E1493)=2,CHAR(34),""),climbs!E1493,IF(TYPE(climbs!E1493)=2,CHAR(34),""))</f>
        <v>INITIAL_ALTITUDE=0</v>
      </c>
      <c r="F1493" t="str">
        <f>CONCATENATE(climbs!F$1, "=",IF(TYPE(climbs!F1493)=2,CHAR(34),""),climbs!F1493,IF(TYPE(climbs!F1493)=2,CHAR(34),""))</f>
        <v>DISTANCE=8</v>
      </c>
      <c r="G1493" t="str">
        <f>CONCATENATE(climbs!G$1, "=",IF(TYPE(climbs!G1493)=2,CHAR(34),""),climbs!G1493,IF(TYPE(climbs!G1493)=2,CHAR(34),""))</f>
        <v>AVERAGE_SLOPE=4.1</v>
      </c>
      <c r="H1493" t="str">
        <f>CONCATENATE(climbs!H$1, "=",IF(TYPE(climbs!H1493)=2,CHAR(34),""),climbs!H1493,IF(TYPE(climbs!H1493)=2,CHAR(34),""))</f>
        <v>CATEGORY="3"</v>
      </c>
    </row>
    <row r="1494" spans="1:8" x14ac:dyDescent="0.25">
      <c r="A1494" t="str">
        <f>CONCATENATE(climbs!A$1, "=",IF(TYPE(climbs!A1494)=2,CHAR(34),""),climbs!A1494,IF(TYPE(climbs!A1494)=2,CHAR(34),""))</f>
        <v>CLIMB_ID=1493</v>
      </c>
      <c r="B1494" t="str">
        <f>CONCATENATE(climbs!B$1, "=",IF(TYPE(climbs!B1494)=2,CHAR(34),""),climbs!B1494,IF(TYPE(climbs!B1494)=2,CHAR(34),""))</f>
        <v>STAGE_NUMBER=496</v>
      </c>
      <c r="C1494" t="str">
        <f>CONCATENATE(climbs!C$1, "=",IF(TYPE(climbs!C1494)=2,CHAR(34),""),climbs!C1494,IF(TYPE(climbs!C1494)=2,CHAR(34),""))</f>
        <v>STARTING_AT_KM=152</v>
      </c>
      <c r="D1494" t="str">
        <f>CONCATENATE(climbs!D$1, "=",IF(TYPE(climbs!D1494)=2,CHAR(34),""),climbs!D1494,IF(TYPE(climbs!D1494)=2,CHAR(34),""))</f>
        <v>NAME="Col de Palaquit (D57-D512)"</v>
      </c>
      <c r="E1494" t="str">
        <f>CONCATENATE(climbs!E$1, "=",IF(TYPE(climbs!E1494)=2,CHAR(34),""),climbs!E1494,IF(TYPE(climbs!E1494)=2,CHAR(34),""))</f>
        <v>INITIAL_ALTITUDE=1154</v>
      </c>
      <c r="F1494" t="str">
        <f>CONCATENATE(climbs!F$1, "=",IF(TYPE(climbs!F1494)=2,CHAR(34),""),climbs!F1494,IF(TYPE(climbs!F1494)=2,CHAR(34),""))</f>
        <v>DISTANCE=14.1</v>
      </c>
      <c r="G1494" t="str">
        <f>CONCATENATE(climbs!G$1, "=",IF(TYPE(climbs!G1494)=2,CHAR(34),""),climbs!G1494,IF(TYPE(climbs!G1494)=2,CHAR(34),""))</f>
        <v>AVERAGE_SLOPE=6.1</v>
      </c>
      <c r="H1494" t="str">
        <f>CONCATENATE(climbs!H$1, "=",IF(TYPE(climbs!H1494)=2,CHAR(34),""),climbs!H1494,IF(TYPE(climbs!H1494)=2,CHAR(34),""))</f>
        <v>CATEGORY="1"</v>
      </c>
    </row>
    <row r="1495" spans="1:8" x14ac:dyDescent="0.25">
      <c r="A1495" t="str">
        <f>CONCATENATE(climbs!A$1, "=",IF(TYPE(climbs!A1495)=2,CHAR(34),""),climbs!A1495,IF(TYPE(climbs!A1495)=2,CHAR(34),""))</f>
        <v>CLIMB_ID=1494</v>
      </c>
      <c r="B1495" t="str">
        <f>CONCATENATE(climbs!B$1, "=",IF(TYPE(climbs!B1495)=2,CHAR(34),""),climbs!B1495,IF(TYPE(climbs!B1495)=2,CHAR(34),""))</f>
        <v>STAGE_NUMBER=496</v>
      </c>
      <c r="C1495" t="str">
        <f>CONCATENATE(climbs!C$1, "=",IF(TYPE(climbs!C1495)=2,CHAR(34),""),climbs!C1495,IF(TYPE(climbs!C1495)=2,CHAR(34),""))</f>
        <v>STARTING_AT_KM=197.5</v>
      </c>
      <c r="D1495" t="str">
        <f>CONCATENATE(climbs!D$1, "=",IF(TYPE(climbs!D1495)=2,CHAR(34),""),climbs!D1495,IF(TYPE(climbs!D1495)=2,CHAR(34),""))</f>
        <v>NAME="Montée de Chamrousse"</v>
      </c>
      <c r="E1495" t="str">
        <f>CONCATENATE(climbs!E$1, "=",IF(TYPE(climbs!E1495)=2,CHAR(34),""),climbs!E1495,IF(TYPE(climbs!E1495)=2,CHAR(34),""))</f>
        <v>INITIAL_ALTITUDE=1730</v>
      </c>
      <c r="F1495" t="str">
        <f>CONCATENATE(climbs!F$1, "=",IF(TYPE(climbs!F1495)=2,CHAR(34),""),climbs!F1495,IF(TYPE(climbs!F1495)=2,CHAR(34),""))</f>
        <v>DISTANCE=18.2</v>
      </c>
      <c r="G1495" t="str">
        <f>CONCATENATE(climbs!G$1, "=",IF(TYPE(climbs!G1495)=2,CHAR(34),""),climbs!G1495,IF(TYPE(climbs!G1495)=2,CHAR(34),""))</f>
        <v>AVERAGE_SLOPE=7.3</v>
      </c>
      <c r="H1495" t="str">
        <f>CONCATENATE(climbs!H$1, "=",IF(TYPE(climbs!H1495)=2,CHAR(34),""),climbs!H1495,IF(TYPE(climbs!H1495)=2,CHAR(34),""))</f>
        <v>CATEGORY="H"</v>
      </c>
    </row>
    <row r="1496" spans="1:8" x14ac:dyDescent="0.25">
      <c r="A1496" t="str">
        <f>CONCATENATE(climbs!A$1, "=",IF(TYPE(climbs!A1496)=2,CHAR(34),""),climbs!A1496,IF(TYPE(climbs!A1496)=2,CHAR(34),""))</f>
        <v>CLIMB_ID=1495</v>
      </c>
      <c r="B1496" t="str">
        <f>CONCATENATE(climbs!B$1, "=",IF(TYPE(climbs!B1496)=2,CHAR(34),""),climbs!B1496,IF(TYPE(climbs!B1496)=2,CHAR(34),""))</f>
        <v>STAGE_NUMBER=497</v>
      </c>
      <c r="C1496" t="str">
        <f>CONCATENATE(climbs!C$1, "=",IF(TYPE(climbs!C1496)=2,CHAR(34),""),climbs!C1496,IF(TYPE(climbs!C1496)=2,CHAR(34),""))</f>
        <v>STARTING_AT_KM=82</v>
      </c>
      <c r="D1496" t="str">
        <f>CONCATENATE(climbs!D$1, "=",IF(TYPE(climbs!D1496)=2,CHAR(34),""),climbs!D1496,IF(TYPE(climbs!D1496)=2,CHAR(34),""))</f>
        <v>NAME="Col du Lautaret"</v>
      </c>
      <c r="E1496" t="str">
        <f>CONCATENATE(climbs!E$1, "=",IF(TYPE(climbs!E1496)=2,CHAR(34),""),climbs!E1496,IF(TYPE(climbs!E1496)=2,CHAR(34),""))</f>
        <v>INITIAL_ALTITUDE=2058</v>
      </c>
      <c r="F1496" t="str">
        <f>CONCATENATE(climbs!F$1, "=",IF(TYPE(climbs!F1496)=2,CHAR(34),""),climbs!F1496,IF(TYPE(climbs!F1496)=2,CHAR(34),""))</f>
        <v>DISTANCE=34</v>
      </c>
      <c r="G1496" t="str">
        <f>CONCATENATE(climbs!G$1, "=",IF(TYPE(climbs!G1496)=2,CHAR(34),""),climbs!G1496,IF(TYPE(climbs!G1496)=2,CHAR(34),""))</f>
        <v>AVERAGE_SLOPE=3.9</v>
      </c>
      <c r="H1496" t="str">
        <f>CONCATENATE(climbs!H$1, "=",IF(TYPE(climbs!H1496)=2,CHAR(34),""),climbs!H1496,IF(TYPE(climbs!H1496)=2,CHAR(34),""))</f>
        <v>CATEGORY="1"</v>
      </c>
    </row>
    <row r="1497" spans="1:8" x14ac:dyDescent="0.25">
      <c r="A1497" t="str">
        <f>CONCATENATE(climbs!A$1, "=",IF(TYPE(climbs!A1497)=2,CHAR(34),""),climbs!A1497,IF(TYPE(climbs!A1497)=2,CHAR(34),""))</f>
        <v>CLIMB_ID=1496</v>
      </c>
      <c r="B1497" t="str">
        <f>CONCATENATE(climbs!B$1, "=",IF(TYPE(climbs!B1497)=2,CHAR(34),""),climbs!B1497,IF(TYPE(climbs!B1497)=2,CHAR(34),""))</f>
        <v>STAGE_NUMBER=497</v>
      </c>
      <c r="C1497" t="str">
        <f>CONCATENATE(climbs!C$1, "=",IF(TYPE(climbs!C1497)=2,CHAR(34),""),climbs!C1497,IF(TYPE(climbs!C1497)=2,CHAR(34),""))</f>
        <v>STARTING_AT_KM=132.5</v>
      </c>
      <c r="D1497" t="str">
        <f>CONCATENATE(climbs!D$1, "=",IF(TYPE(climbs!D1497)=2,CHAR(34),""),climbs!D1497,IF(TYPE(climbs!D1497)=2,CHAR(34),""))</f>
        <v>NAME="Col d'Izoard - Souvenir Henri Desgrange"</v>
      </c>
      <c r="E1497" t="str">
        <f>CONCATENATE(climbs!E$1, "=",IF(TYPE(climbs!E1497)=2,CHAR(34),""),climbs!E1497,IF(TYPE(climbs!E1497)=2,CHAR(34),""))</f>
        <v>INITIAL_ALTITUDE=2360</v>
      </c>
      <c r="F1497" t="str">
        <f>CONCATENATE(climbs!F$1, "=",IF(TYPE(climbs!F1497)=2,CHAR(34),""),climbs!F1497,IF(TYPE(climbs!F1497)=2,CHAR(34),""))</f>
        <v>DISTANCE=19</v>
      </c>
      <c r="G1497" t="str">
        <f>CONCATENATE(climbs!G$1, "=",IF(TYPE(climbs!G1497)=2,CHAR(34),""),climbs!G1497,IF(TYPE(climbs!G1497)=2,CHAR(34),""))</f>
        <v>AVERAGE_SLOPE=6</v>
      </c>
      <c r="H1497" t="str">
        <f>CONCATENATE(climbs!H$1, "=",IF(TYPE(climbs!H1497)=2,CHAR(34),""),climbs!H1497,IF(TYPE(climbs!H1497)=2,CHAR(34),""))</f>
        <v>CATEGORY="H"</v>
      </c>
    </row>
    <row r="1498" spans="1:8" x14ac:dyDescent="0.25">
      <c r="A1498" t="str">
        <f>CONCATENATE(climbs!A$1, "=",IF(TYPE(climbs!A1498)=2,CHAR(34),""),climbs!A1498,IF(TYPE(climbs!A1498)=2,CHAR(34),""))</f>
        <v>CLIMB_ID=1497</v>
      </c>
      <c r="B1498" t="str">
        <f>CONCATENATE(climbs!B$1, "=",IF(TYPE(climbs!B1498)=2,CHAR(34),""),climbs!B1498,IF(TYPE(climbs!B1498)=2,CHAR(34),""))</f>
        <v>STAGE_NUMBER=497</v>
      </c>
      <c r="C1498" t="str">
        <f>CONCATENATE(climbs!C$1, "=",IF(TYPE(climbs!C1498)=2,CHAR(34),""),climbs!C1498,IF(TYPE(climbs!C1498)=2,CHAR(34),""))</f>
        <v>STARTING_AT_KM=177</v>
      </c>
      <c r="D1498" t="str">
        <f>CONCATENATE(climbs!D$1, "=",IF(TYPE(climbs!D1498)=2,CHAR(34),""),climbs!D1498,IF(TYPE(climbs!D1498)=2,CHAR(34),""))</f>
        <v>NAME="Montée de Risoul"</v>
      </c>
      <c r="E1498" t="str">
        <f>CONCATENATE(climbs!E$1, "=",IF(TYPE(climbs!E1498)=2,CHAR(34),""),climbs!E1498,IF(TYPE(climbs!E1498)=2,CHAR(34),""))</f>
        <v>INITIAL_ALTITUDE=1855</v>
      </c>
      <c r="F1498" t="str">
        <f>CONCATENATE(climbs!F$1, "=",IF(TYPE(climbs!F1498)=2,CHAR(34),""),climbs!F1498,IF(TYPE(climbs!F1498)=2,CHAR(34),""))</f>
        <v>DISTANCE=12.6</v>
      </c>
      <c r="G1498" t="str">
        <f>CONCATENATE(climbs!G$1, "=",IF(TYPE(climbs!G1498)=2,CHAR(34),""),climbs!G1498,IF(TYPE(climbs!G1498)=2,CHAR(34),""))</f>
        <v>AVERAGE_SLOPE=6.9</v>
      </c>
      <c r="H1498" t="str">
        <f>CONCATENATE(climbs!H$1, "=",IF(TYPE(climbs!H1498)=2,CHAR(34),""),climbs!H1498,IF(TYPE(climbs!H1498)=2,CHAR(34),""))</f>
        <v>CATEGORY="1"</v>
      </c>
    </row>
    <row r="1499" spans="1:8" x14ac:dyDescent="0.25">
      <c r="A1499" t="str">
        <f>CONCATENATE(climbs!A$1, "=",IF(TYPE(climbs!A1499)=2,CHAR(34),""),climbs!A1499,IF(TYPE(climbs!A1499)=2,CHAR(34),""))</f>
        <v>CLIMB_ID=1498</v>
      </c>
      <c r="B1499" t="str">
        <f>CONCATENATE(climbs!B$1, "=",IF(TYPE(climbs!B1499)=2,CHAR(34),""),climbs!B1499,IF(TYPE(climbs!B1499)=2,CHAR(34),""))</f>
        <v>STAGE_NUMBER=499</v>
      </c>
      <c r="C1499" t="str">
        <f>CONCATENATE(climbs!C$1, "=",IF(TYPE(climbs!C1499)=2,CHAR(34),""),climbs!C1499,IF(TYPE(climbs!C1499)=2,CHAR(34),""))</f>
        <v>STARTING_AT_KM=25</v>
      </c>
      <c r="D1499" t="str">
        <f>CONCATENATE(climbs!D$1, "=",IF(TYPE(climbs!D1499)=2,CHAR(34),""),climbs!D1499,IF(TYPE(climbs!D1499)=2,CHAR(34),""))</f>
        <v>NAME="Côte de Fanjeaux"</v>
      </c>
      <c r="E1499" t="str">
        <f>CONCATENATE(climbs!E$1, "=",IF(TYPE(climbs!E1499)=2,CHAR(34),""),climbs!E1499,IF(TYPE(climbs!E1499)=2,CHAR(34),""))</f>
        <v>INITIAL_ALTITUDE=0</v>
      </c>
      <c r="F1499" t="str">
        <f>CONCATENATE(climbs!F$1, "=",IF(TYPE(climbs!F1499)=2,CHAR(34),""),climbs!F1499,IF(TYPE(climbs!F1499)=2,CHAR(34),""))</f>
        <v>DISTANCE=2.4</v>
      </c>
      <c r="G1499" t="str">
        <f>CONCATENATE(climbs!G$1, "=",IF(TYPE(climbs!G1499)=2,CHAR(34),""),climbs!G1499,IF(TYPE(climbs!G1499)=2,CHAR(34),""))</f>
        <v>AVERAGE_SLOPE=4.9</v>
      </c>
      <c r="H1499" t="str">
        <f>CONCATENATE(climbs!H$1, "=",IF(TYPE(climbs!H1499)=2,CHAR(34),""),climbs!H1499,IF(TYPE(climbs!H1499)=2,CHAR(34),""))</f>
        <v>CATEGORY="4"</v>
      </c>
    </row>
    <row r="1500" spans="1:8" x14ac:dyDescent="0.25">
      <c r="A1500" t="str">
        <f>CONCATENATE(climbs!A$1, "=",IF(TYPE(climbs!A1500)=2,CHAR(34),""),climbs!A1500,IF(TYPE(climbs!A1500)=2,CHAR(34),""))</f>
        <v>CLIMB_ID=1499</v>
      </c>
      <c r="B1500" t="str">
        <f>CONCATENATE(climbs!B$1, "=",IF(TYPE(climbs!B1500)=2,CHAR(34),""),climbs!B1500,IF(TYPE(climbs!B1500)=2,CHAR(34),""))</f>
        <v>STAGE_NUMBER=499</v>
      </c>
      <c r="C1500" t="str">
        <f>CONCATENATE(climbs!C$1, "=",IF(TYPE(climbs!C1500)=2,CHAR(34),""),climbs!C1500,IF(TYPE(climbs!C1500)=2,CHAR(34),""))</f>
        <v>STARTING_AT_KM=71.5</v>
      </c>
      <c r="D1500" t="str">
        <f>CONCATENATE(climbs!D$1, "=",IF(TYPE(climbs!D1500)=2,CHAR(34),""),climbs!D1500,IF(TYPE(climbs!D1500)=2,CHAR(34),""))</f>
        <v>NAME="Côte de Pamiers"</v>
      </c>
      <c r="E1500" t="str">
        <f>CONCATENATE(climbs!E$1, "=",IF(TYPE(climbs!E1500)=2,CHAR(34),""),climbs!E1500,IF(TYPE(climbs!E1500)=2,CHAR(34),""))</f>
        <v>INITIAL_ALTITUDE=0</v>
      </c>
      <c r="F1500" t="str">
        <f>CONCATENATE(climbs!F$1, "=",IF(TYPE(climbs!F1500)=2,CHAR(34),""),climbs!F1500,IF(TYPE(climbs!F1500)=2,CHAR(34),""))</f>
        <v>DISTANCE=2.5</v>
      </c>
      <c r="G1500" t="str">
        <f>CONCATENATE(climbs!G$1, "=",IF(TYPE(climbs!G1500)=2,CHAR(34),""),climbs!G1500,IF(TYPE(climbs!G1500)=2,CHAR(34),""))</f>
        <v>AVERAGE_SLOPE=5.4</v>
      </c>
      <c r="H1500" t="str">
        <f>CONCATENATE(climbs!H$1, "=",IF(TYPE(climbs!H1500)=2,CHAR(34),""),climbs!H1500,IF(TYPE(climbs!H1500)=2,CHAR(34),""))</f>
        <v>CATEGORY="4"</v>
      </c>
    </row>
    <row r="1501" spans="1:8" x14ac:dyDescent="0.25">
      <c r="A1501" t="str">
        <f>CONCATENATE(climbs!A$1, "=",IF(TYPE(climbs!A1501)=2,CHAR(34),""),climbs!A1501,IF(TYPE(climbs!A1501)=2,CHAR(34),""))</f>
        <v>CLIMB_ID=1500</v>
      </c>
      <c r="B1501" t="str">
        <f>CONCATENATE(climbs!B$1, "=",IF(TYPE(climbs!B1501)=2,CHAR(34),""),climbs!B1501,IF(TYPE(climbs!B1501)=2,CHAR(34),""))</f>
        <v>STAGE_NUMBER=499</v>
      </c>
      <c r="C1501" t="str">
        <f>CONCATENATE(climbs!C$1, "=",IF(TYPE(climbs!C1501)=2,CHAR(34),""),climbs!C1501,IF(TYPE(climbs!C1501)=2,CHAR(34),""))</f>
        <v>STARTING_AT_KM=155</v>
      </c>
      <c r="D1501" t="str">
        <f>CONCATENATE(climbs!D$1, "=",IF(TYPE(climbs!D1501)=2,CHAR(34),""),climbs!D1501,IF(TYPE(climbs!D1501)=2,CHAR(34),""))</f>
        <v>NAME="Col de Portet-d'Aspet"</v>
      </c>
      <c r="E1501" t="str">
        <f>CONCATENATE(climbs!E$1, "=",IF(TYPE(climbs!E1501)=2,CHAR(34),""),climbs!E1501,IF(TYPE(climbs!E1501)=2,CHAR(34),""))</f>
        <v>INITIAL_ALTITUDE=1069</v>
      </c>
      <c r="F1501" t="str">
        <f>CONCATENATE(climbs!F$1, "=",IF(TYPE(climbs!F1501)=2,CHAR(34),""),climbs!F1501,IF(TYPE(climbs!F1501)=2,CHAR(34),""))</f>
        <v>DISTANCE=5.4</v>
      </c>
      <c r="G1501" t="str">
        <f>CONCATENATE(climbs!G$1, "=",IF(TYPE(climbs!G1501)=2,CHAR(34),""),climbs!G1501,IF(TYPE(climbs!G1501)=2,CHAR(34),""))</f>
        <v>AVERAGE_SLOPE=6.9</v>
      </c>
      <c r="H1501" t="str">
        <f>CONCATENATE(climbs!H$1, "=",IF(TYPE(climbs!H1501)=2,CHAR(34),""),climbs!H1501,IF(TYPE(climbs!H1501)=2,CHAR(34),""))</f>
        <v>CATEGORY="2"</v>
      </c>
    </row>
    <row r="1502" spans="1:8" x14ac:dyDescent="0.25">
      <c r="A1502" t="str">
        <f>CONCATENATE(climbs!A$1, "=",IF(TYPE(climbs!A1502)=2,CHAR(34),""),climbs!A1502,IF(TYPE(climbs!A1502)=2,CHAR(34),""))</f>
        <v>CLIMB_ID=1501</v>
      </c>
      <c r="B1502" t="str">
        <f>CONCATENATE(climbs!B$1, "=",IF(TYPE(climbs!B1502)=2,CHAR(34),""),climbs!B1502,IF(TYPE(climbs!B1502)=2,CHAR(34),""))</f>
        <v>STAGE_NUMBER=499</v>
      </c>
      <c r="C1502" t="str">
        <f>CONCATENATE(climbs!C$1, "=",IF(TYPE(climbs!C1502)=2,CHAR(34),""),climbs!C1502,IF(TYPE(climbs!C1502)=2,CHAR(34),""))</f>
        <v>STARTING_AT_KM=176.5</v>
      </c>
      <c r="D1502" t="str">
        <f>CONCATENATE(climbs!D$1, "=",IF(TYPE(climbs!D1502)=2,CHAR(34),""),climbs!D1502,IF(TYPE(climbs!D1502)=2,CHAR(34),""))</f>
        <v>NAME="Col des Ares"</v>
      </c>
      <c r="E1502" t="str">
        <f>CONCATENATE(climbs!E$1, "=",IF(TYPE(climbs!E1502)=2,CHAR(34),""),climbs!E1502,IF(TYPE(climbs!E1502)=2,CHAR(34),""))</f>
        <v>INITIAL_ALTITUDE=0</v>
      </c>
      <c r="F1502" t="str">
        <f>CONCATENATE(climbs!F$1, "=",IF(TYPE(climbs!F1502)=2,CHAR(34),""),climbs!F1502,IF(TYPE(climbs!F1502)=2,CHAR(34),""))</f>
        <v>DISTANCE=6</v>
      </c>
      <c r="G1502" t="str">
        <f>CONCATENATE(climbs!G$1, "=",IF(TYPE(climbs!G1502)=2,CHAR(34),""),climbs!G1502,IF(TYPE(climbs!G1502)=2,CHAR(34),""))</f>
        <v>AVERAGE_SLOPE=5.2</v>
      </c>
      <c r="H1502" t="str">
        <f>CONCATENATE(climbs!H$1, "=",IF(TYPE(climbs!H1502)=2,CHAR(34),""),climbs!H1502,IF(TYPE(climbs!H1502)=2,CHAR(34),""))</f>
        <v>CATEGORY="3"</v>
      </c>
    </row>
    <row r="1503" spans="1:8" x14ac:dyDescent="0.25">
      <c r="A1503" t="str">
        <f>CONCATENATE(climbs!A$1, "=",IF(TYPE(climbs!A1503)=2,CHAR(34),""),climbs!A1503,IF(TYPE(climbs!A1503)=2,CHAR(34),""))</f>
        <v>CLIMB_ID=1502</v>
      </c>
      <c r="B1503" t="str">
        <f>CONCATENATE(climbs!B$1, "=",IF(TYPE(climbs!B1503)=2,CHAR(34),""),climbs!B1503,IF(TYPE(climbs!B1503)=2,CHAR(34),""))</f>
        <v>STAGE_NUMBER=499</v>
      </c>
      <c r="C1503" t="str">
        <f>CONCATENATE(climbs!C$1, "=",IF(TYPE(climbs!C1503)=2,CHAR(34),""),climbs!C1503,IF(TYPE(climbs!C1503)=2,CHAR(34),""))</f>
        <v>STARTING_AT_KM=216</v>
      </c>
      <c r="D1503" t="str">
        <f>CONCATENATE(climbs!D$1, "=",IF(TYPE(climbs!D1503)=2,CHAR(34),""),climbs!D1503,IF(TYPE(climbs!D1503)=2,CHAR(34),""))</f>
        <v>NAME="Port de Balès"</v>
      </c>
      <c r="E1503" t="str">
        <f>CONCATENATE(climbs!E$1, "=",IF(TYPE(climbs!E1503)=2,CHAR(34),""),climbs!E1503,IF(TYPE(climbs!E1503)=2,CHAR(34),""))</f>
        <v>INITIAL_ALTITUDE=1755</v>
      </c>
      <c r="F1503" t="str">
        <f>CONCATENATE(climbs!F$1, "=",IF(TYPE(climbs!F1503)=2,CHAR(34),""),climbs!F1503,IF(TYPE(climbs!F1503)=2,CHAR(34),""))</f>
        <v>DISTANCE=11.7</v>
      </c>
      <c r="G1503" t="str">
        <f>CONCATENATE(climbs!G$1, "=",IF(TYPE(climbs!G1503)=2,CHAR(34),""),climbs!G1503,IF(TYPE(climbs!G1503)=2,CHAR(34),""))</f>
        <v>AVERAGE_SLOPE=7.7</v>
      </c>
      <c r="H1503" t="str">
        <f>CONCATENATE(climbs!H$1, "=",IF(TYPE(climbs!H1503)=2,CHAR(34),""),climbs!H1503,IF(TYPE(climbs!H1503)=2,CHAR(34),""))</f>
        <v>CATEGORY="H"</v>
      </c>
    </row>
    <row r="1504" spans="1:8" x14ac:dyDescent="0.25">
      <c r="A1504" t="str">
        <f>CONCATENATE(climbs!A$1, "=",IF(TYPE(climbs!A1504)=2,CHAR(34),""),climbs!A1504,IF(TYPE(climbs!A1504)=2,CHAR(34),""))</f>
        <v>CLIMB_ID=1503</v>
      </c>
      <c r="B1504" t="str">
        <f>CONCATENATE(climbs!B$1, "=",IF(TYPE(climbs!B1504)=2,CHAR(34),""),climbs!B1504,IF(TYPE(climbs!B1504)=2,CHAR(34),""))</f>
        <v>STAGE_NUMBER=500</v>
      </c>
      <c r="C1504" t="str">
        <f>CONCATENATE(climbs!C$1, "=",IF(TYPE(climbs!C1504)=2,CHAR(34),""),climbs!C1504,IF(TYPE(climbs!C1504)=2,CHAR(34),""))</f>
        <v>STARTING_AT_KM=57.5</v>
      </c>
      <c r="D1504" t="str">
        <f>CONCATENATE(climbs!D$1, "=",IF(TYPE(climbs!D1504)=2,CHAR(34),""),climbs!D1504,IF(TYPE(climbs!D1504)=2,CHAR(34),""))</f>
        <v>NAME="Col du Portillon"</v>
      </c>
      <c r="E1504" t="str">
        <f>CONCATENATE(climbs!E$1, "=",IF(TYPE(climbs!E1504)=2,CHAR(34),""),climbs!E1504,IF(TYPE(climbs!E1504)=2,CHAR(34),""))</f>
        <v>INITIAL_ALTITUDE=1292</v>
      </c>
      <c r="F1504" t="str">
        <f>CONCATENATE(climbs!F$1, "=",IF(TYPE(climbs!F1504)=2,CHAR(34),""),climbs!F1504,IF(TYPE(climbs!F1504)=2,CHAR(34),""))</f>
        <v>DISTANCE=8.3</v>
      </c>
      <c r="G1504" t="str">
        <f>CONCATENATE(climbs!G$1, "=",IF(TYPE(climbs!G1504)=2,CHAR(34),""),climbs!G1504,IF(TYPE(climbs!G1504)=2,CHAR(34),""))</f>
        <v>AVERAGE_SLOPE=7.1</v>
      </c>
      <c r="H1504" t="str">
        <f>CONCATENATE(climbs!H$1, "=",IF(TYPE(climbs!H1504)=2,CHAR(34),""),climbs!H1504,IF(TYPE(climbs!H1504)=2,CHAR(34),""))</f>
        <v>CATEGORY="1"</v>
      </c>
    </row>
    <row r="1505" spans="1:8" x14ac:dyDescent="0.25">
      <c r="A1505" t="str">
        <f>CONCATENATE(climbs!A$1, "=",IF(TYPE(climbs!A1505)=2,CHAR(34),""),climbs!A1505,IF(TYPE(climbs!A1505)=2,CHAR(34),""))</f>
        <v>CLIMB_ID=1504</v>
      </c>
      <c r="B1505" t="str">
        <f>CONCATENATE(climbs!B$1, "=",IF(TYPE(climbs!B1505)=2,CHAR(34),""),climbs!B1505,IF(TYPE(climbs!B1505)=2,CHAR(34),""))</f>
        <v>STAGE_NUMBER=500</v>
      </c>
      <c r="C1505" t="str">
        <f>CONCATENATE(climbs!C$1, "=",IF(TYPE(climbs!C1505)=2,CHAR(34),""),climbs!C1505,IF(TYPE(climbs!C1505)=2,CHAR(34),""))</f>
        <v>STARTING_AT_KM=82</v>
      </c>
      <c r="D1505" t="str">
        <f>CONCATENATE(climbs!D$1, "=",IF(TYPE(climbs!D1505)=2,CHAR(34),""),climbs!D1505,IF(TYPE(climbs!D1505)=2,CHAR(34),""))</f>
        <v>NAME="Col de Peyresourde"</v>
      </c>
      <c r="E1505" t="str">
        <f>CONCATENATE(climbs!E$1, "=",IF(TYPE(climbs!E1505)=2,CHAR(34),""),climbs!E1505,IF(TYPE(climbs!E1505)=2,CHAR(34),""))</f>
        <v>INITIAL_ALTITUDE=1569</v>
      </c>
      <c r="F1505" t="str">
        <f>CONCATENATE(climbs!F$1, "=",IF(TYPE(climbs!F1505)=2,CHAR(34),""),climbs!F1505,IF(TYPE(climbs!F1505)=2,CHAR(34),""))</f>
        <v>DISTANCE=13.2</v>
      </c>
      <c r="G1505" t="str">
        <f>CONCATENATE(climbs!G$1, "=",IF(TYPE(climbs!G1505)=2,CHAR(34),""),climbs!G1505,IF(TYPE(climbs!G1505)=2,CHAR(34),""))</f>
        <v>AVERAGE_SLOPE=7</v>
      </c>
      <c r="H1505" t="str">
        <f>CONCATENATE(climbs!H$1, "=",IF(TYPE(climbs!H1505)=2,CHAR(34),""),climbs!H1505,IF(TYPE(climbs!H1505)=2,CHAR(34),""))</f>
        <v>CATEGORY="1"</v>
      </c>
    </row>
    <row r="1506" spans="1:8" x14ac:dyDescent="0.25">
      <c r="A1506" t="str">
        <f>CONCATENATE(climbs!A$1, "=",IF(TYPE(climbs!A1506)=2,CHAR(34),""),climbs!A1506,IF(TYPE(climbs!A1506)=2,CHAR(34),""))</f>
        <v>CLIMB_ID=1505</v>
      </c>
      <c r="B1506" t="str">
        <f>CONCATENATE(climbs!B$1, "=",IF(TYPE(climbs!B1506)=2,CHAR(34),""),climbs!B1506,IF(TYPE(climbs!B1506)=2,CHAR(34),""))</f>
        <v>STAGE_NUMBER=500</v>
      </c>
      <c r="C1506" t="str">
        <f>CONCATENATE(climbs!C$1, "=",IF(TYPE(climbs!C1506)=2,CHAR(34),""),climbs!C1506,IF(TYPE(climbs!C1506)=2,CHAR(34),""))</f>
        <v>STARTING_AT_KM=102.5</v>
      </c>
      <c r="D1506" t="str">
        <f>CONCATENATE(climbs!D$1, "=",IF(TYPE(climbs!D1506)=2,CHAR(34),""),climbs!D1506,IF(TYPE(climbs!D1506)=2,CHAR(34),""))</f>
        <v>NAME="Col de Val Louron-Azet"</v>
      </c>
      <c r="E1506" t="str">
        <f>CONCATENATE(climbs!E$1, "=",IF(TYPE(climbs!E1506)=2,CHAR(34),""),climbs!E1506,IF(TYPE(climbs!E1506)=2,CHAR(34),""))</f>
        <v>INITIAL_ALTITUDE=1580</v>
      </c>
      <c r="F1506" t="str">
        <f>CONCATENATE(climbs!F$1, "=",IF(TYPE(climbs!F1506)=2,CHAR(34),""),climbs!F1506,IF(TYPE(climbs!F1506)=2,CHAR(34),""))</f>
        <v>DISTANCE=7.4</v>
      </c>
      <c r="G1506" t="str">
        <f>CONCATENATE(climbs!G$1, "=",IF(TYPE(climbs!G1506)=2,CHAR(34),""),climbs!G1506,IF(TYPE(climbs!G1506)=2,CHAR(34),""))</f>
        <v>AVERAGE_SLOPE=8.3</v>
      </c>
      <c r="H1506" t="str">
        <f>CONCATENATE(climbs!H$1, "=",IF(TYPE(climbs!H1506)=2,CHAR(34),""),climbs!H1506,IF(TYPE(climbs!H1506)=2,CHAR(34),""))</f>
        <v>CATEGORY="1"</v>
      </c>
    </row>
    <row r="1507" spans="1:8" x14ac:dyDescent="0.25">
      <c r="A1507" t="str">
        <f>CONCATENATE(climbs!A$1, "=",IF(TYPE(climbs!A1507)=2,CHAR(34),""),climbs!A1507,IF(TYPE(climbs!A1507)=2,CHAR(34),""))</f>
        <v>CLIMB_ID=1506</v>
      </c>
      <c r="B1507" t="str">
        <f>CONCATENATE(climbs!B$1, "=",IF(TYPE(climbs!B1507)=2,CHAR(34),""),climbs!B1507,IF(TYPE(climbs!B1507)=2,CHAR(34),""))</f>
        <v>STAGE_NUMBER=500</v>
      </c>
      <c r="C1507" t="str">
        <f>CONCATENATE(climbs!C$1, "=",IF(TYPE(climbs!C1507)=2,CHAR(34),""),climbs!C1507,IF(TYPE(climbs!C1507)=2,CHAR(34),""))</f>
        <v>STARTING_AT_KM=124.5</v>
      </c>
      <c r="D1507" t="str">
        <f>CONCATENATE(climbs!D$1, "=",IF(TYPE(climbs!D1507)=2,CHAR(34),""),climbs!D1507,IF(TYPE(climbs!D1507)=2,CHAR(34),""))</f>
        <v>NAME="Montée de Saint-Lary Pla d'Adet"</v>
      </c>
      <c r="E1507" t="str">
        <f>CONCATENATE(climbs!E$1, "=",IF(TYPE(climbs!E1507)=2,CHAR(34),""),climbs!E1507,IF(TYPE(climbs!E1507)=2,CHAR(34),""))</f>
        <v>INITIAL_ALTITUDE=1680</v>
      </c>
      <c r="F1507" t="str">
        <f>CONCATENATE(climbs!F$1, "=",IF(TYPE(climbs!F1507)=2,CHAR(34),""),climbs!F1507,IF(TYPE(climbs!F1507)=2,CHAR(34),""))</f>
        <v>DISTANCE=10.2</v>
      </c>
      <c r="G1507" t="str">
        <f>CONCATENATE(climbs!G$1, "=",IF(TYPE(climbs!G1507)=2,CHAR(34),""),climbs!G1507,IF(TYPE(climbs!G1507)=2,CHAR(34),""))</f>
        <v>AVERAGE_SLOPE=8.3</v>
      </c>
      <c r="H1507" t="str">
        <f>CONCATENATE(climbs!H$1, "=",IF(TYPE(climbs!H1507)=2,CHAR(34),""),climbs!H1507,IF(TYPE(climbs!H1507)=2,CHAR(34),""))</f>
        <v>CATEGORY="H"</v>
      </c>
    </row>
    <row r="1508" spans="1:8" x14ac:dyDescent="0.25">
      <c r="A1508" t="str">
        <f>CONCATENATE(climbs!A$1, "=",IF(TYPE(climbs!A1508)=2,CHAR(34),""),climbs!A1508,IF(TYPE(climbs!A1508)=2,CHAR(34),""))</f>
        <v>CLIMB_ID=1507</v>
      </c>
      <c r="B1508" t="str">
        <f>CONCATENATE(climbs!B$1, "=",IF(TYPE(climbs!B1508)=2,CHAR(34),""),climbs!B1508,IF(TYPE(climbs!B1508)=2,CHAR(34),""))</f>
        <v>STAGE_NUMBER=501</v>
      </c>
      <c r="C1508" t="str">
        <f>CONCATENATE(climbs!C$1, "=",IF(TYPE(climbs!C1508)=2,CHAR(34),""),climbs!C1508,IF(TYPE(climbs!C1508)=2,CHAR(34),""))</f>
        <v>STARTING_AT_KM=28</v>
      </c>
      <c r="D1508" t="str">
        <f>CONCATENATE(climbs!D$1, "=",IF(TYPE(climbs!D1508)=2,CHAR(34),""),climbs!D1508,IF(TYPE(climbs!D1508)=2,CHAR(34),""))</f>
        <v>NAME="Côte de Bénéjacq"</v>
      </c>
      <c r="E1508" t="str">
        <f>CONCATENATE(climbs!E$1, "=",IF(TYPE(climbs!E1508)=2,CHAR(34),""),climbs!E1508,IF(TYPE(climbs!E1508)=2,CHAR(34),""))</f>
        <v>INITIAL_ALTITUDE=0</v>
      </c>
      <c r="F1508" t="str">
        <f>CONCATENATE(climbs!F$1, "=",IF(TYPE(climbs!F1508)=2,CHAR(34),""),climbs!F1508,IF(TYPE(climbs!F1508)=2,CHAR(34),""))</f>
        <v>DISTANCE=2.6</v>
      </c>
      <c r="G1508" t="str">
        <f>CONCATENATE(climbs!G$1, "=",IF(TYPE(climbs!G1508)=2,CHAR(34),""),climbs!G1508,IF(TYPE(climbs!G1508)=2,CHAR(34),""))</f>
        <v>AVERAGE_SLOPE=6.7</v>
      </c>
      <c r="H1508" t="str">
        <f>CONCATENATE(climbs!H$1, "=",IF(TYPE(climbs!H1508)=2,CHAR(34),""),climbs!H1508,IF(TYPE(climbs!H1508)=2,CHAR(34),""))</f>
        <v>CATEGORY="3"</v>
      </c>
    </row>
    <row r="1509" spans="1:8" x14ac:dyDescent="0.25">
      <c r="A1509" t="str">
        <f>CONCATENATE(climbs!A$1, "=",IF(TYPE(climbs!A1509)=2,CHAR(34),""),climbs!A1509,IF(TYPE(climbs!A1509)=2,CHAR(34),""))</f>
        <v>CLIMB_ID=1508</v>
      </c>
      <c r="B1509" t="str">
        <f>CONCATENATE(climbs!B$1, "=",IF(TYPE(climbs!B1509)=2,CHAR(34),""),climbs!B1509,IF(TYPE(climbs!B1509)=2,CHAR(34),""))</f>
        <v>STAGE_NUMBER=501</v>
      </c>
      <c r="C1509" t="str">
        <f>CONCATENATE(climbs!C$1, "=",IF(TYPE(climbs!C1509)=2,CHAR(34),""),climbs!C1509,IF(TYPE(climbs!C1509)=2,CHAR(34),""))</f>
        <v>STARTING_AT_KM=56</v>
      </c>
      <c r="D1509" t="str">
        <f>CONCATENATE(climbs!D$1, "=",IF(TYPE(climbs!D1509)=2,CHAR(34),""),climbs!D1509,IF(TYPE(climbs!D1509)=2,CHAR(34),""))</f>
        <v>NAME="Côte de Loucrup"</v>
      </c>
      <c r="E1509" t="str">
        <f>CONCATENATE(climbs!E$1, "=",IF(TYPE(climbs!E1509)=2,CHAR(34),""),climbs!E1509,IF(TYPE(climbs!E1509)=2,CHAR(34),""))</f>
        <v>INITIAL_ALTITUDE=0</v>
      </c>
      <c r="F1509" t="str">
        <f>CONCATENATE(climbs!F$1, "=",IF(TYPE(climbs!F1509)=2,CHAR(34),""),climbs!F1509,IF(TYPE(climbs!F1509)=2,CHAR(34),""))</f>
        <v>DISTANCE=2</v>
      </c>
      <c r="G1509" t="str">
        <f>CONCATENATE(climbs!G$1, "=",IF(TYPE(climbs!G1509)=2,CHAR(34),""),climbs!G1509,IF(TYPE(climbs!G1509)=2,CHAR(34),""))</f>
        <v>AVERAGE_SLOPE=7</v>
      </c>
      <c r="H1509" t="str">
        <f>CONCATENATE(climbs!H$1, "=",IF(TYPE(climbs!H1509)=2,CHAR(34),""),climbs!H1509,IF(TYPE(climbs!H1509)=2,CHAR(34),""))</f>
        <v>CATEGORY="3"</v>
      </c>
    </row>
    <row r="1510" spans="1:8" x14ac:dyDescent="0.25">
      <c r="A1510" t="str">
        <f>CONCATENATE(climbs!A$1, "=",IF(TYPE(climbs!A1510)=2,CHAR(34),""),climbs!A1510,IF(TYPE(climbs!A1510)=2,CHAR(34),""))</f>
        <v>CLIMB_ID=1509</v>
      </c>
      <c r="B1510" t="str">
        <f>CONCATENATE(climbs!B$1, "=",IF(TYPE(climbs!B1510)=2,CHAR(34),""),climbs!B1510,IF(TYPE(climbs!B1510)=2,CHAR(34),""))</f>
        <v>STAGE_NUMBER=501</v>
      </c>
      <c r="C1510" t="str">
        <f>CONCATENATE(climbs!C$1, "=",IF(TYPE(climbs!C1510)=2,CHAR(34),""),climbs!C1510,IF(TYPE(climbs!C1510)=2,CHAR(34),""))</f>
        <v>STARTING_AT_KM=95.5</v>
      </c>
      <c r="D1510" t="str">
        <f>CONCATENATE(climbs!D$1, "=",IF(TYPE(climbs!D1510)=2,CHAR(34),""),climbs!D1510,IF(TYPE(climbs!D1510)=2,CHAR(34),""))</f>
        <v>NAME="Col du Tourmalet - Souvenir Jacques Goddet"</v>
      </c>
      <c r="E1510" t="str">
        <f>CONCATENATE(climbs!E$1, "=",IF(TYPE(climbs!E1510)=2,CHAR(34),""),climbs!E1510,IF(TYPE(climbs!E1510)=2,CHAR(34),""))</f>
        <v>INITIAL_ALTITUDE=2115</v>
      </c>
      <c r="F1510" t="str">
        <f>CONCATENATE(climbs!F$1, "=",IF(TYPE(climbs!F1510)=2,CHAR(34),""),climbs!F1510,IF(TYPE(climbs!F1510)=2,CHAR(34),""))</f>
        <v>DISTANCE=17.1</v>
      </c>
      <c r="G1510" t="str">
        <f>CONCATENATE(climbs!G$1, "=",IF(TYPE(climbs!G1510)=2,CHAR(34),""),climbs!G1510,IF(TYPE(climbs!G1510)=2,CHAR(34),""))</f>
        <v>AVERAGE_SLOPE=7.3</v>
      </c>
      <c r="H1510" t="str">
        <f>CONCATENATE(climbs!H$1, "=",IF(TYPE(climbs!H1510)=2,CHAR(34),""),climbs!H1510,IF(TYPE(climbs!H1510)=2,CHAR(34),""))</f>
        <v>CATEGORY="H"</v>
      </c>
    </row>
    <row r="1511" spans="1:8" x14ac:dyDescent="0.25">
      <c r="A1511" t="str">
        <f>CONCATENATE(climbs!A$1, "=",IF(TYPE(climbs!A1511)=2,CHAR(34),""),climbs!A1511,IF(TYPE(climbs!A1511)=2,CHAR(34),""))</f>
        <v>CLIMB_ID=1510</v>
      </c>
      <c r="B1511" t="str">
        <f>CONCATENATE(climbs!B$1, "=",IF(TYPE(climbs!B1511)=2,CHAR(34),""),climbs!B1511,IF(TYPE(climbs!B1511)=2,CHAR(34),""))</f>
        <v>STAGE_NUMBER=501</v>
      </c>
      <c r="C1511" t="str">
        <f>CONCATENATE(climbs!C$1, "=",IF(TYPE(climbs!C1511)=2,CHAR(34),""),climbs!C1511,IF(TYPE(climbs!C1511)=2,CHAR(34),""))</f>
        <v>STARTING_AT_KM=145.5</v>
      </c>
      <c r="D1511" t="str">
        <f>CONCATENATE(climbs!D$1, "=",IF(TYPE(climbs!D1511)=2,CHAR(34),""),climbs!D1511,IF(TYPE(climbs!D1511)=2,CHAR(34),""))</f>
        <v>NAME="Montée du Hautacam"</v>
      </c>
      <c r="E1511" t="str">
        <f>CONCATENATE(climbs!E$1, "=",IF(TYPE(climbs!E1511)=2,CHAR(34),""),climbs!E1511,IF(TYPE(climbs!E1511)=2,CHAR(34),""))</f>
        <v>INITIAL_ALTITUDE=1520</v>
      </c>
      <c r="F1511" t="str">
        <f>CONCATENATE(climbs!F$1, "=",IF(TYPE(climbs!F1511)=2,CHAR(34),""),climbs!F1511,IF(TYPE(climbs!F1511)=2,CHAR(34),""))</f>
        <v>DISTANCE=13.6</v>
      </c>
      <c r="G1511" t="str">
        <f>CONCATENATE(climbs!G$1, "=",IF(TYPE(climbs!G1511)=2,CHAR(34),""),climbs!G1511,IF(TYPE(climbs!G1511)=2,CHAR(34),""))</f>
        <v>AVERAGE_SLOPE=7.8</v>
      </c>
      <c r="H1511" t="str">
        <f>CONCATENATE(climbs!H$1, "=",IF(TYPE(climbs!H1511)=2,CHAR(34),""),climbs!H1511,IF(TYPE(climbs!H1511)=2,CHAR(34),""))</f>
        <v>CATEGORY="H"</v>
      </c>
    </row>
    <row r="1512" spans="1:8" x14ac:dyDescent="0.25">
      <c r="A1512" t="str">
        <f>CONCATENATE(climbs!A$1, "=",IF(TYPE(climbs!A1512)=2,CHAR(34),""),climbs!A1512,IF(TYPE(climbs!A1512)=2,CHAR(34),""))</f>
        <v>CLIMB_ID=1511</v>
      </c>
      <c r="B1512" t="str">
        <f>CONCATENATE(climbs!B$1, "=",IF(TYPE(climbs!B1512)=2,CHAR(34),""),climbs!B1512,IF(TYPE(climbs!B1512)=2,CHAR(34),""))</f>
        <v>STAGE_NUMBER=502</v>
      </c>
      <c r="C1512" t="str">
        <f>CONCATENATE(climbs!C$1, "=",IF(TYPE(climbs!C1512)=2,CHAR(34),""),climbs!C1512,IF(TYPE(climbs!C1512)=2,CHAR(34),""))</f>
        <v>STARTING_AT_KM=195.5</v>
      </c>
      <c r="D1512" t="str">
        <f>CONCATENATE(climbs!D$1, "=",IF(TYPE(climbs!D1512)=2,CHAR(34),""),climbs!D1512,IF(TYPE(climbs!D1512)=2,CHAR(34),""))</f>
        <v>NAME="Côte de Monbazillac"</v>
      </c>
      <c r="E1512" t="str">
        <f>CONCATENATE(climbs!E$1, "=",IF(TYPE(climbs!E1512)=2,CHAR(34),""),climbs!E1512,IF(TYPE(climbs!E1512)=2,CHAR(34),""))</f>
        <v>INITIAL_ALTITUDE=0</v>
      </c>
      <c r="F1512" t="str">
        <f>CONCATENATE(climbs!F$1, "=",IF(TYPE(climbs!F1512)=2,CHAR(34),""),climbs!F1512,IF(TYPE(climbs!F1512)=2,CHAR(34),""))</f>
        <v>DISTANCE=1.3</v>
      </c>
      <c r="G1512" t="str">
        <f>CONCATENATE(climbs!G$1, "=",IF(TYPE(climbs!G1512)=2,CHAR(34),""),climbs!G1512,IF(TYPE(climbs!G1512)=2,CHAR(34),""))</f>
        <v>AVERAGE_SLOPE=7.6</v>
      </c>
      <c r="H1512" t="str">
        <f>CONCATENATE(climbs!H$1, "=",IF(TYPE(climbs!H1512)=2,CHAR(34),""),climbs!H1512,IF(TYPE(climbs!H1512)=2,CHAR(34),""))</f>
        <v>CATEGORY="4"</v>
      </c>
    </row>
    <row r="1513" spans="1:8" x14ac:dyDescent="0.25">
      <c r="A1513" t="str">
        <f>CONCATENATE(climbs!A$1, "=",IF(TYPE(climbs!A1513)=2,CHAR(34),""),climbs!A1513,IF(TYPE(climbs!A1513)=2,CHAR(34),""))</f>
        <v>CLIMB_ID=1512</v>
      </c>
      <c r="B1513" t="str">
        <f>CONCATENATE(climbs!B$1, "=",IF(TYPE(climbs!B1513)=2,CHAR(34),""),climbs!B1513,IF(TYPE(climbs!B1513)=2,CHAR(34),""))</f>
        <v>STAGE_NUMBER=504</v>
      </c>
      <c r="C1513" t="str">
        <f>CONCATENATE(climbs!C$1, "=",IF(TYPE(climbs!C1513)=2,CHAR(34),""),climbs!C1513,IF(TYPE(climbs!C1513)=2,CHAR(34),""))</f>
        <v>STARTING_AT_KM=31</v>
      </c>
      <c r="D1513" t="str">
        <f>CONCATENATE(climbs!D$1, "=",IF(TYPE(climbs!D1513)=2,CHAR(34),""),climbs!D1513,IF(TYPE(climbs!D1513)=2,CHAR(34),""))</f>
        <v>NAME="Côte de Briis-sous-Forges"</v>
      </c>
      <c r="E1513" t="str">
        <f>CONCATENATE(climbs!E$1, "=",IF(TYPE(climbs!E1513)=2,CHAR(34),""),climbs!E1513,IF(TYPE(climbs!E1513)=2,CHAR(34),""))</f>
        <v>INITIAL_ALTITUDE=0</v>
      </c>
      <c r="F1513" t="str">
        <f>CONCATENATE(climbs!F$1, "=",IF(TYPE(climbs!F1513)=2,CHAR(34),""),climbs!F1513,IF(TYPE(climbs!F1513)=2,CHAR(34),""))</f>
        <v>DISTANCE=0</v>
      </c>
      <c r="G1513" t="str">
        <f>CONCATENATE(climbs!G$1, "=",IF(TYPE(climbs!G1513)=2,CHAR(34),""),climbs!G1513,IF(TYPE(climbs!G1513)=2,CHAR(34),""))</f>
        <v>AVERAGE_SLOPE=0</v>
      </c>
      <c r="H1513" t="str">
        <f>CONCATENATE(climbs!H$1, "=",IF(TYPE(climbs!H1513)=2,CHAR(34),""),climbs!H1513,IF(TYPE(climbs!H1513)=2,CHAR(34),""))</f>
        <v>CATEGORY="4"</v>
      </c>
    </row>
    <row r="1514" spans="1:8" x14ac:dyDescent="0.25">
      <c r="A1514" t="str">
        <f>CONCATENATE(climbs!A$1, "=",IF(TYPE(climbs!A1514)=2,CHAR(34),""),climbs!A1514,IF(TYPE(climbs!A1514)=2,CHAR(34),""))</f>
        <v>CLIMB_ID=1513</v>
      </c>
      <c r="B1514" t="str">
        <f>CONCATENATE(climbs!B$1, "=",IF(TYPE(climbs!B1514)=2,CHAR(34),""),climbs!B1514,IF(TYPE(climbs!B1514)=2,CHAR(34),""))</f>
        <v>STAGE_NUMBER=505</v>
      </c>
      <c r="C1514" t="str">
        <f>CONCATENATE(climbs!C$1, "=",IF(TYPE(climbs!C1514)=2,CHAR(34),""),climbs!C1514,IF(TYPE(climbs!C1514)=2,CHAR(34),""))</f>
        <v>STARTING_AT_KM=68</v>
      </c>
      <c r="D1514" t="str">
        <f>CONCATENATE(climbs!D$1, "=",IF(TYPE(climbs!D1514)=2,CHAR(34),""),climbs!D1514,IF(TYPE(climbs!D1514)=2,CHAR(34),""))</f>
        <v>NAME="Côte de Cray"</v>
      </c>
      <c r="E1514" t="str">
        <f>CONCATENATE(climbs!E$1, "=",IF(TYPE(climbs!E1514)=2,CHAR(34),""),climbs!E1514,IF(TYPE(climbs!E1514)=2,CHAR(34),""))</f>
        <v>INITIAL_ALTITUDE=0</v>
      </c>
      <c r="F1514" t="str">
        <f>CONCATENATE(climbs!F$1, "=",IF(TYPE(climbs!F1514)=2,CHAR(34),""),climbs!F1514,IF(TYPE(climbs!F1514)=2,CHAR(34),""))</f>
        <v>DISTANCE=1.6</v>
      </c>
      <c r="G1514" t="str">
        <f>CONCATENATE(climbs!G$1, "=",IF(TYPE(climbs!G1514)=2,CHAR(34),""),climbs!G1514,IF(TYPE(climbs!G1514)=2,CHAR(34),""))</f>
        <v>AVERAGE_SLOPE=7.1</v>
      </c>
      <c r="H1514" t="str">
        <f>CONCATENATE(climbs!H$1, "=",IF(TYPE(climbs!H1514)=2,CHAR(34),""),climbs!H1514,IF(TYPE(climbs!H1514)=2,CHAR(34),""))</f>
        <v>CATEGORY="4"</v>
      </c>
    </row>
    <row r="1515" spans="1:8" x14ac:dyDescent="0.25">
      <c r="A1515" t="str">
        <f>CONCATENATE(climbs!A$1, "=",IF(TYPE(climbs!A1515)=2,CHAR(34),""),climbs!A1515,IF(TYPE(climbs!A1515)=2,CHAR(34),""))</f>
        <v>CLIMB_ID=1514</v>
      </c>
      <c r="B1515" t="str">
        <f>CONCATENATE(climbs!B$1, "=",IF(TYPE(climbs!B1515)=2,CHAR(34),""),climbs!B1515,IF(TYPE(climbs!B1515)=2,CHAR(34),""))</f>
        <v>STAGE_NUMBER=505</v>
      </c>
      <c r="C1515" t="str">
        <f>CONCATENATE(climbs!C$1, "=",IF(TYPE(climbs!C1515)=2,CHAR(34),""),climbs!C1515,IF(TYPE(climbs!C1515)=2,CHAR(34),""))</f>
        <v>STARTING_AT_KM=103.5</v>
      </c>
      <c r="D1515" t="str">
        <f>CONCATENATE(climbs!D$1, "=",IF(TYPE(climbs!D1515)=2,CHAR(34),""),climbs!D1515,IF(TYPE(climbs!D1515)=2,CHAR(34),""))</f>
        <v>NAME="Côte de Buttertubs"</v>
      </c>
      <c r="E1515" t="str">
        <f>CONCATENATE(climbs!E$1, "=",IF(TYPE(climbs!E1515)=2,CHAR(34),""),climbs!E1515,IF(TYPE(climbs!E1515)=2,CHAR(34),""))</f>
        <v>INITIAL_ALTITUDE=0</v>
      </c>
      <c r="F1515" t="str">
        <f>CONCATENATE(climbs!F$1, "=",IF(TYPE(climbs!F1515)=2,CHAR(34),""),climbs!F1515,IF(TYPE(climbs!F1515)=2,CHAR(34),""))</f>
        <v>DISTANCE=4.5</v>
      </c>
      <c r="G1515" t="str">
        <f>CONCATENATE(climbs!G$1, "=",IF(TYPE(climbs!G1515)=2,CHAR(34),""),climbs!G1515,IF(TYPE(climbs!G1515)=2,CHAR(34),""))</f>
        <v>AVERAGE_SLOPE=6.8</v>
      </c>
      <c r="H1515" t="str">
        <f>CONCATENATE(climbs!H$1, "=",IF(TYPE(climbs!H1515)=2,CHAR(34),""),climbs!H1515,IF(TYPE(climbs!H1515)=2,CHAR(34),""))</f>
        <v>CATEGORY="3"</v>
      </c>
    </row>
    <row r="1516" spans="1:8" x14ac:dyDescent="0.25">
      <c r="A1516" t="str">
        <f>CONCATENATE(climbs!A$1, "=",IF(TYPE(climbs!A1516)=2,CHAR(34),""),climbs!A1516,IF(TYPE(climbs!A1516)=2,CHAR(34),""))</f>
        <v>CLIMB_ID=1515</v>
      </c>
      <c r="B1516" t="str">
        <f>CONCATENATE(climbs!B$1, "=",IF(TYPE(climbs!B1516)=2,CHAR(34),""),climbs!B1516,IF(TYPE(climbs!B1516)=2,CHAR(34),""))</f>
        <v>STAGE_NUMBER=505</v>
      </c>
      <c r="C1516" t="str">
        <f>CONCATENATE(climbs!C$1, "=",IF(TYPE(climbs!C1516)=2,CHAR(34),""),climbs!C1516,IF(TYPE(climbs!C1516)=2,CHAR(34),""))</f>
        <v>STARTING_AT_KM=129.5</v>
      </c>
      <c r="D1516" t="str">
        <f>CONCATENATE(climbs!D$1, "=",IF(TYPE(climbs!D1516)=2,CHAR(34),""),climbs!D1516,IF(TYPE(climbs!D1516)=2,CHAR(34),""))</f>
        <v>NAME="Côte de Griton Moor"</v>
      </c>
      <c r="E1516" t="str">
        <f>CONCATENATE(climbs!E$1, "=",IF(TYPE(climbs!E1516)=2,CHAR(34),""),climbs!E1516,IF(TYPE(climbs!E1516)=2,CHAR(34),""))</f>
        <v>INITIAL_ALTITUDE=0</v>
      </c>
      <c r="F1516" t="str">
        <f>CONCATENATE(climbs!F$1, "=",IF(TYPE(climbs!F1516)=2,CHAR(34),""),climbs!F1516,IF(TYPE(climbs!F1516)=2,CHAR(34),""))</f>
        <v>DISTANCE=3</v>
      </c>
      <c r="G1516" t="str">
        <f>CONCATENATE(climbs!G$1, "=",IF(TYPE(climbs!G1516)=2,CHAR(34),""),climbs!G1516,IF(TYPE(climbs!G1516)=2,CHAR(34),""))</f>
        <v>AVERAGE_SLOPE=6.6</v>
      </c>
      <c r="H1516" t="str">
        <f>CONCATENATE(climbs!H$1, "=",IF(TYPE(climbs!H1516)=2,CHAR(34),""),climbs!H1516,IF(TYPE(climbs!H1516)=2,CHAR(34),""))</f>
        <v>CATEGORY="3"</v>
      </c>
    </row>
    <row r="1517" spans="1:8" x14ac:dyDescent="0.25">
      <c r="A1517" t="str">
        <f>CONCATENATE(climbs!A$1, "=",IF(TYPE(climbs!A1517)=2,CHAR(34),""),climbs!A1517,IF(TYPE(climbs!A1517)=2,CHAR(34),""))</f>
        <v>CLIMB_ID=1516</v>
      </c>
      <c r="B1517" t="str">
        <f>CONCATENATE(climbs!B$1, "=",IF(TYPE(climbs!B1517)=2,CHAR(34),""),climbs!B1517,IF(TYPE(climbs!B1517)=2,CHAR(34),""))</f>
        <v>STAGE_NUMBER=506</v>
      </c>
      <c r="C1517" t="str">
        <f>CONCATENATE(climbs!C$1, "=",IF(TYPE(climbs!C1517)=2,CHAR(34),""),climbs!C1517,IF(TYPE(climbs!C1517)=2,CHAR(34),""))</f>
        <v>STARTING_AT_KM=47</v>
      </c>
      <c r="D1517" t="str">
        <f>CONCATENATE(climbs!D$1, "=",IF(TYPE(climbs!D1517)=2,CHAR(34),""),climbs!D1517,IF(TYPE(climbs!D1517)=2,CHAR(34),""))</f>
        <v>NAME="Côte de Blubberhouses"</v>
      </c>
      <c r="E1517" t="str">
        <f>CONCATENATE(climbs!E$1, "=",IF(TYPE(climbs!E1517)=2,CHAR(34),""),climbs!E1517,IF(TYPE(climbs!E1517)=2,CHAR(34),""))</f>
        <v>INITIAL_ALTITUDE=0</v>
      </c>
      <c r="F1517" t="str">
        <f>CONCATENATE(climbs!F$1, "=",IF(TYPE(climbs!F1517)=2,CHAR(34),""),climbs!F1517,IF(TYPE(climbs!F1517)=2,CHAR(34),""))</f>
        <v>DISTANCE=1.8</v>
      </c>
      <c r="G1517" t="str">
        <f>CONCATENATE(climbs!G$1, "=",IF(TYPE(climbs!G1517)=2,CHAR(34),""),climbs!G1517,IF(TYPE(climbs!G1517)=2,CHAR(34),""))</f>
        <v>AVERAGE_SLOPE=6.1</v>
      </c>
      <c r="H1517" t="str">
        <f>CONCATENATE(climbs!H$1, "=",IF(TYPE(climbs!H1517)=2,CHAR(34),""),climbs!H1517,IF(TYPE(climbs!H1517)=2,CHAR(34),""))</f>
        <v>CATEGORY="4"</v>
      </c>
    </row>
    <row r="1518" spans="1:8" x14ac:dyDescent="0.25">
      <c r="A1518" t="str">
        <f>CONCATENATE(climbs!A$1, "=",IF(TYPE(climbs!A1518)=2,CHAR(34),""),climbs!A1518,IF(TYPE(climbs!A1518)=2,CHAR(34),""))</f>
        <v>CLIMB_ID=1517</v>
      </c>
      <c r="B1518" t="str">
        <f>CONCATENATE(climbs!B$1, "=",IF(TYPE(climbs!B1518)=2,CHAR(34),""),climbs!B1518,IF(TYPE(climbs!B1518)=2,CHAR(34),""))</f>
        <v>STAGE_NUMBER=506</v>
      </c>
      <c r="C1518" t="str">
        <f>CONCATENATE(climbs!C$1, "=",IF(TYPE(climbs!C1518)=2,CHAR(34),""),climbs!C1518,IF(TYPE(climbs!C1518)=2,CHAR(34),""))</f>
        <v>STARTING_AT_KM=85</v>
      </c>
      <c r="D1518" t="str">
        <f>CONCATENATE(climbs!D$1, "=",IF(TYPE(climbs!D1518)=2,CHAR(34),""),climbs!D1518,IF(TYPE(climbs!D1518)=2,CHAR(34),""))</f>
        <v>NAME="Côte d'Oxenhope Moor"</v>
      </c>
      <c r="E1518" t="str">
        <f>CONCATENATE(climbs!E$1, "=",IF(TYPE(climbs!E1518)=2,CHAR(34),""),climbs!E1518,IF(TYPE(climbs!E1518)=2,CHAR(34),""))</f>
        <v>INITIAL_ALTITUDE=0</v>
      </c>
      <c r="F1518" t="str">
        <f>CONCATENATE(climbs!F$1, "=",IF(TYPE(climbs!F1518)=2,CHAR(34),""),climbs!F1518,IF(TYPE(climbs!F1518)=2,CHAR(34),""))</f>
        <v>DISTANCE=3.1</v>
      </c>
      <c r="G1518" t="str">
        <f>CONCATENATE(climbs!G$1, "=",IF(TYPE(climbs!G1518)=2,CHAR(34),""),climbs!G1518,IF(TYPE(climbs!G1518)=2,CHAR(34),""))</f>
        <v>AVERAGE_SLOPE=6.4</v>
      </c>
      <c r="H1518" t="str">
        <f>CONCATENATE(climbs!H$1, "=",IF(TYPE(climbs!H1518)=2,CHAR(34),""),climbs!H1518,IF(TYPE(climbs!H1518)=2,CHAR(34),""))</f>
        <v>CATEGORY="3"</v>
      </c>
    </row>
    <row r="1519" spans="1:8" x14ac:dyDescent="0.25">
      <c r="A1519" t="str">
        <f>CONCATENATE(climbs!A$1, "=",IF(TYPE(climbs!A1519)=2,CHAR(34),""),climbs!A1519,IF(TYPE(climbs!A1519)=2,CHAR(34),""))</f>
        <v>CLIMB_ID=1518</v>
      </c>
      <c r="B1519" t="str">
        <f>CONCATENATE(climbs!B$1, "=",IF(TYPE(climbs!B1519)=2,CHAR(34),""),climbs!B1519,IF(TYPE(climbs!B1519)=2,CHAR(34),""))</f>
        <v>STAGE_NUMBER=506</v>
      </c>
      <c r="C1519" t="str">
        <f>CONCATENATE(climbs!C$1, "=",IF(TYPE(climbs!C1519)=2,CHAR(34),""),climbs!C1519,IF(TYPE(climbs!C1519)=2,CHAR(34),""))</f>
        <v>STARTING_AT_KM=112.5</v>
      </c>
      <c r="D1519" t="str">
        <f>CONCATENATE(climbs!D$1, "=",IF(TYPE(climbs!D1519)=2,CHAR(34),""),climbs!D1519,IF(TYPE(climbs!D1519)=2,CHAR(34),""))</f>
        <v>NAME="VC Côte de Ripponden"</v>
      </c>
      <c r="E1519" t="str">
        <f>CONCATENATE(climbs!E$1, "=",IF(TYPE(climbs!E1519)=2,CHAR(34),""),climbs!E1519,IF(TYPE(climbs!E1519)=2,CHAR(34),""))</f>
        <v>INITIAL_ALTITUDE=0</v>
      </c>
      <c r="F1519" t="str">
        <f>CONCATENATE(climbs!F$1, "=",IF(TYPE(climbs!F1519)=2,CHAR(34),""),climbs!F1519,IF(TYPE(climbs!F1519)=2,CHAR(34),""))</f>
        <v>DISTANCE=1.3</v>
      </c>
      <c r="G1519" t="str">
        <f>CONCATENATE(climbs!G$1, "=",IF(TYPE(climbs!G1519)=2,CHAR(34),""),climbs!G1519,IF(TYPE(climbs!G1519)=2,CHAR(34),""))</f>
        <v>AVERAGE_SLOPE=8.6</v>
      </c>
      <c r="H1519" t="str">
        <f>CONCATENATE(climbs!H$1, "=",IF(TYPE(climbs!H1519)=2,CHAR(34),""),climbs!H1519,IF(TYPE(climbs!H1519)=2,CHAR(34),""))</f>
        <v>CATEGORY="3"</v>
      </c>
    </row>
    <row r="1520" spans="1:8" x14ac:dyDescent="0.25">
      <c r="A1520" t="str">
        <f>CONCATENATE(climbs!A$1, "=",IF(TYPE(climbs!A1520)=2,CHAR(34),""),climbs!A1520,IF(TYPE(climbs!A1520)=2,CHAR(34),""))</f>
        <v>CLIMB_ID=1519</v>
      </c>
      <c r="B1520" t="str">
        <f>CONCATENATE(climbs!B$1, "=",IF(TYPE(climbs!B1520)=2,CHAR(34),""),climbs!B1520,IF(TYPE(climbs!B1520)=2,CHAR(34),""))</f>
        <v>STAGE_NUMBER=506</v>
      </c>
      <c r="C1520" t="str">
        <f>CONCATENATE(climbs!C$1, "=",IF(TYPE(climbs!C1520)=2,CHAR(34),""),climbs!C1520,IF(TYPE(climbs!C1520)=2,CHAR(34),""))</f>
        <v>STARTING_AT_KM=119.5</v>
      </c>
      <c r="D1520" t="str">
        <f>CONCATENATE(climbs!D$1, "=",IF(TYPE(climbs!D1520)=2,CHAR(34),""),climbs!D1520,IF(TYPE(climbs!D1520)=2,CHAR(34),""))</f>
        <v>NAME="Côte de Greetland"</v>
      </c>
      <c r="E1520" t="str">
        <f>CONCATENATE(climbs!E$1, "=",IF(TYPE(climbs!E1520)=2,CHAR(34),""),climbs!E1520,IF(TYPE(climbs!E1520)=2,CHAR(34),""))</f>
        <v>INITIAL_ALTITUDE=0</v>
      </c>
      <c r="F1520" t="str">
        <f>CONCATENATE(climbs!F$1, "=",IF(TYPE(climbs!F1520)=2,CHAR(34),""),climbs!F1520,IF(TYPE(climbs!F1520)=2,CHAR(34),""))</f>
        <v>DISTANCE=1.6</v>
      </c>
      <c r="G1520" t="str">
        <f>CONCATENATE(climbs!G$1, "=",IF(TYPE(climbs!G1520)=2,CHAR(34),""),climbs!G1520,IF(TYPE(climbs!G1520)=2,CHAR(34),""))</f>
        <v>AVERAGE_SLOPE=6.7</v>
      </c>
      <c r="H1520" t="str">
        <f>CONCATENATE(climbs!H$1, "=",IF(TYPE(climbs!H1520)=2,CHAR(34),""),climbs!H1520,IF(TYPE(climbs!H1520)=2,CHAR(34),""))</f>
        <v>CATEGORY="3"</v>
      </c>
    </row>
    <row r="1521" spans="1:8" x14ac:dyDescent="0.25">
      <c r="A1521" t="str">
        <f>CONCATENATE(climbs!A$1, "=",IF(TYPE(climbs!A1521)=2,CHAR(34),""),climbs!A1521,IF(TYPE(climbs!A1521)=2,CHAR(34),""))</f>
        <v>CLIMB_ID=1520</v>
      </c>
      <c r="B1521" t="str">
        <f>CONCATENATE(climbs!B$1, "=",IF(TYPE(climbs!B1521)=2,CHAR(34),""),climbs!B1521,IF(TYPE(climbs!B1521)=2,CHAR(34),""))</f>
        <v>STAGE_NUMBER=506</v>
      </c>
      <c r="C1521" t="str">
        <f>CONCATENATE(climbs!C$1, "=",IF(TYPE(climbs!C1521)=2,CHAR(34),""),climbs!C1521,IF(TYPE(climbs!C1521)=2,CHAR(34),""))</f>
        <v>STARTING_AT_KM=143.5</v>
      </c>
      <c r="D1521" t="str">
        <f>CONCATENATE(climbs!D$1, "=",IF(TYPE(climbs!D1521)=2,CHAR(34),""),climbs!D1521,IF(TYPE(climbs!D1521)=2,CHAR(34),""))</f>
        <v>NAME="Côte de Holme Moss"</v>
      </c>
      <c r="E1521" t="str">
        <f>CONCATENATE(climbs!E$1, "=",IF(TYPE(climbs!E1521)=2,CHAR(34),""),climbs!E1521,IF(TYPE(climbs!E1521)=2,CHAR(34),""))</f>
        <v>INITIAL_ALTITUDE=0</v>
      </c>
      <c r="F1521" t="str">
        <f>CONCATENATE(climbs!F$1, "=",IF(TYPE(climbs!F1521)=2,CHAR(34),""),climbs!F1521,IF(TYPE(climbs!F1521)=2,CHAR(34),""))</f>
        <v>DISTANCE=4.7</v>
      </c>
      <c r="G1521" t="str">
        <f>CONCATENATE(climbs!G$1, "=",IF(TYPE(climbs!G1521)=2,CHAR(34),""),climbs!G1521,IF(TYPE(climbs!G1521)=2,CHAR(34),""))</f>
        <v>AVERAGE_SLOPE=7</v>
      </c>
      <c r="H1521" t="str">
        <f>CONCATENATE(climbs!H$1, "=",IF(TYPE(climbs!H1521)=2,CHAR(34),""),climbs!H1521,IF(TYPE(climbs!H1521)=2,CHAR(34),""))</f>
        <v>CATEGORY="2"</v>
      </c>
    </row>
    <row r="1522" spans="1:8" x14ac:dyDescent="0.25">
      <c r="A1522" t="str">
        <f>CONCATENATE(climbs!A$1, "=",IF(TYPE(climbs!A1522)=2,CHAR(34),""),climbs!A1522,IF(TYPE(climbs!A1522)=2,CHAR(34),""))</f>
        <v>CLIMB_ID=1521</v>
      </c>
      <c r="B1522" t="str">
        <f>CONCATENATE(climbs!B$1, "=",IF(TYPE(climbs!B1522)=2,CHAR(34),""),climbs!B1522,IF(TYPE(climbs!B1522)=2,CHAR(34),""))</f>
        <v>STAGE_NUMBER=506</v>
      </c>
      <c r="C1522" t="str">
        <f>CONCATENATE(climbs!C$1, "=",IF(TYPE(climbs!C1522)=2,CHAR(34),""),climbs!C1522,IF(TYPE(climbs!C1522)=2,CHAR(34),""))</f>
        <v>STARTING_AT_KM=167</v>
      </c>
      <c r="D1522" t="str">
        <f>CONCATENATE(climbs!D$1, "=",IF(TYPE(climbs!D1522)=2,CHAR(34),""),climbs!D1522,IF(TYPE(climbs!D1522)=2,CHAR(34),""))</f>
        <v>NAME="Côte de Midhopestones"</v>
      </c>
      <c r="E1522" t="str">
        <f>CONCATENATE(climbs!E$1, "=",IF(TYPE(climbs!E1522)=2,CHAR(34),""),climbs!E1522,IF(TYPE(climbs!E1522)=2,CHAR(34),""))</f>
        <v>INITIAL_ALTITUDE=0</v>
      </c>
      <c r="F1522" t="str">
        <f>CONCATENATE(climbs!F$1, "=",IF(TYPE(climbs!F1522)=2,CHAR(34),""),climbs!F1522,IF(TYPE(climbs!F1522)=2,CHAR(34),""))</f>
        <v>DISTANCE=2.5</v>
      </c>
      <c r="G1522" t="str">
        <f>CONCATENATE(climbs!G$1, "=",IF(TYPE(climbs!G1522)=2,CHAR(34),""),climbs!G1522,IF(TYPE(climbs!G1522)=2,CHAR(34),""))</f>
        <v>AVERAGE_SLOPE=6.1</v>
      </c>
      <c r="H1522" t="str">
        <f>CONCATENATE(climbs!H$1, "=",IF(TYPE(climbs!H1522)=2,CHAR(34),""),climbs!H1522,IF(TYPE(climbs!H1522)=2,CHAR(34),""))</f>
        <v>CATEGORY="3"</v>
      </c>
    </row>
    <row r="1523" spans="1:8" x14ac:dyDescent="0.25">
      <c r="A1523" t="str">
        <f>CONCATENATE(climbs!A$1, "=",IF(TYPE(climbs!A1523)=2,CHAR(34),""),climbs!A1523,IF(TYPE(climbs!A1523)=2,CHAR(34),""))</f>
        <v>CLIMB_ID=1522</v>
      </c>
      <c r="B1523" t="str">
        <f>CONCATENATE(climbs!B$1, "=",IF(TYPE(climbs!B1523)=2,CHAR(34),""),climbs!B1523,IF(TYPE(climbs!B1523)=2,CHAR(34),""))</f>
        <v>STAGE_NUMBER=506</v>
      </c>
      <c r="C1523" t="str">
        <f>CONCATENATE(climbs!C$1, "=",IF(TYPE(climbs!C1523)=2,CHAR(34),""),climbs!C1523,IF(TYPE(climbs!C1523)=2,CHAR(34),""))</f>
        <v>STARTING_AT_KM=175</v>
      </c>
      <c r="D1523" t="str">
        <f>CONCATENATE(climbs!D$1, "=",IF(TYPE(climbs!D1523)=2,CHAR(34),""),climbs!D1523,IF(TYPE(climbs!D1523)=2,CHAR(34),""))</f>
        <v>NAME="Côte de Bradfield"</v>
      </c>
      <c r="E1523" t="str">
        <f>CONCATENATE(climbs!E$1, "=",IF(TYPE(climbs!E1523)=2,CHAR(34),""),climbs!E1523,IF(TYPE(climbs!E1523)=2,CHAR(34),""))</f>
        <v>INITIAL_ALTITUDE=0</v>
      </c>
      <c r="F1523" t="str">
        <f>CONCATENATE(climbs!F$1, "=",IF(TYPE(climbs!F1523)=2,CHAR(34),""),climbs!F1523,IF(TYPE(climbs!F1523)=2,CHAR(34),""))</f>
        <v>DISTANCE=1</v>
      </c>
      <c r="G1523" t="str">
        <f>CONCATENATE(climbs!G$1, "=",IF(TYPE(climbs!G1523)=2,CHAR(34),""),climbs!G1523,IF(TYPE(climbs!G1523)=2,CHAR(34),""))</f>
        <v>AVERAGE_SLOPE=7.4</v>
      </c>
      <c r="H1523" t="str">
        <f>CONCATENATE(climbs!H$1, "=",IF(TYPE(climbs!H1523)=2,CHAR(34),""),climbs!H1523,IF(TYPE(climbs!H1523)=2,CHAR(34),""))</f>
        <v>CATEGORY="4"</v>
      </c>
    </row>
    <row r="1524" spans="1:8" x14ac:dyDescent="0.25">
      <c r="A1524" t="str">
        <f>CONCATENATE(climbs!A$1, "=",IF(TYPE(climbs!A1524)=2,CHAR(34),""),climbs!A1524,IF(TYPE(climbs!A1524)=2,CHAR(34),""))</f>
        <v>CLIMB_ID=1523</v>
      </c>
      <c r="B1524" t="str">
        <f>CONCATENATE(climbs!B$1, "=",IF(TYPE(climbs!B1524)=2,CHAR(34),""),climbs!B1524,IF(TYPE(climbs!B1524)=2,CHAR(34),""))</f>
        <v>STAGE_NUMBER=506</v>
      </c>
      <c r="C1524" t="str">
        <f>CONCATENATE(climbs!C$1, "=",IF(TYPE(climbs!C1524)=2,CHAR(34),""),climbs!C1524,IF(TYPE(climbs!C1524)=2,CHAR(34),""))</f>
        <v>STARTING_AT_KM=182</v>
      </c>
      <c r="D1524" t="str">
        <f>CONCATENATE(climbs!D$1, "=",IF(TYPE(climbs!D1524)=2,CHAR(34),""),climbs!D1524,IF(TYPE(climbs!D1524)=2,CHAR(34),""))</f>
        <v>NAME="Côte d'Oughtibridge"</v>
      </c>
      <c r="E1524" t="str">
        <f>CONCATENATE(climbs!E$1, "=",IF(TYPE(climbs!E1524)=2,CHAR(34),""),climbs!E1524,IF(TYPE(climbs!E1524)=2,CHAR(34),""))</f>
        <v>INITIAL_ALTITUDE=0</v>
      </c>
      <c r="F1524" t="str">
        <f>CONCATENATE(climbs!F$1, "=",IF(TYPE(climbs!F1524)=2,CHAR(34),""),climbs!F1524,IF(TYPE(climbs!F1524)=2,CHAR(34),""))</f>
        <v>DISTANCE=1.5</v>
      </c>
      <c r="G1524" t="str">
        <f>CONCATENATE(climbs!G$1, "=",IF(TYPE(climbs!G1524)=2,CHAR(34),""),climbs!G1524,IF(TYPE(climbs!G1524)=2,CHAR(34),""))</f>
        <v>AVERAGE_SLOPE=9.1</v>
      </c>
      <c r="H1524" t="str">
        <f>CONCATENATE(climbs!H$1, "=",IF(TYPE(climbs!H1524)=2,CHAR(34),""),climbs!H1524,IF(TYPE(climbs!H1524)=2,CHAR(34),""))</f>
        <v>CATEGORY="3"</v>
      </c>
    </row>
    <row r="1525" spans="1:8" x14ac:dyDescent="0.25">
      <c r="A1525" t="str">
        <f>CONCATENATE(climbs!A$1, "=",IF(TYPE(climbs!A1525)=2,CHAR(34),""),climbs!A1525,IF(TYPE(climbs!A1525)=2,CHAR(34),""))</f>
        <v>CLIMB_ID=1524</v>
      </c>
      <c r="B1525" t="str">
        <f>CONCATENATE(climbs!B$1, "=",IF(TYPE(climbs!B1525)=2,CHAR(34),""),climbs!B1525,IF(TYPE(climbs!B1525)=2,CHAR(34),""))</f>
        <v>STAGE_NUMBER=506</v>
      </c>
      <c r="C1525" t="str">
        <f>CONCATENATE(climbs!C$1, "=",IF(TYPE(climbs!C1525)=2,CHAR(34),""),climbs!C1525,IF(TYPE(climbs!C1525)=2,CHAR(34),""))</f>
        <v>STARTING_AT_KM=196</v>
      </c>
      <c r="D1525" t="str">
        <f>CONCATENATE(climbs!D$1, "=",IF(TYPE(climbs!D1525)=2,CHAR(34),""),climbs!D1525,IF(TYPE(climbs!D1525)=2,CHAR(34),""))</f>
        <v>NAME="VC Côte de Jenkin Road"</v>
      </c>
      <c r="E1525" t="str">
        <f>CONCATENATE(climbs!E$1, "=",IF(TYPE(climbs!E1525)=2,CHAR(34),""),climbs!E1525,IF(TYPE(climbs!E1525)=2,CHAR(34),""))</f>
        <v>INITIAL_ALTITUDE=0</v>
      </c>
      <c r="F1525" t="str">
        <f>CONCATENATE(climbs!F$1, "=",IF(TYPE(climbs!F1525)=2,CHAR(34),""),climbs!F1525,IF(TYPE(climbs!F1525)=2,CHAR(34),""))</f>
        <v>DISTANCE=0.8</v>
      </c>
      <c r="G1525" t="str">
        <f>CONCATENATE(climbs!G$1, "=",IF(TYPE(climbs!G1525)=2,CHAR(34),""),climbs!G1525,IF(TYPE(climbs!G1525)=2,CHAR(34),""))</f>
        <v>AVERAGE_SLOPE=10.8</v>
      </c>
      <c r="H1525" t="str">
        <f>CONCATENATE(climbs!H$1, "=",IF(TYPE(climbs!H1525)=2,CHAR(34),""),climbs!H1525,IF(TYPE(climbs!H1525)=2,CHAR(34),""))</f>
        <v>CATEGORY="4"</v>
      </c>
    </row>
    <row r="1526" spans="1:8" x14ac:dyDescent="0.25">
      <c r="A1526" t="str">
        <f>CONCATENATE(climbs!A$1, "=",IF(TYPE(climbs!A1526)=2,CHAR(34),""),climbs!A1526,IF(TYPE(climbs!A1526)=2,CHAR(34),""))</f>
        <v>CLIMB_ID=1525</v>
      </c>
      <c r="B1526" t="str">
        <f>CONCATENATE(climbs!B$1, "=",IF(TYPE(climbs!B1526)=2,CHAR(34),""),climbs!B1526,IF(TYPE(climbs!B1526)=2,CHAR(34),""))</f>
        <v>STAGE_NUMBER=508</v>
      </c>
      <c r="C1526" t="str">
        <f>CONCATENATE(climbs!C$1, "=",IF(TYPE(climbs!C1526)=2,CHAR(34),""),climbs!C1526,IF(TYPE(climbs!C1526)=2,CHAR(34),""))</f>
        <v>STARTING_AT_KM=34</v>
      </c>
      <c r="D1526" t="str">
        <f>CONCATENATE(climbs!D$1, "=",IF(TYPE(climbs!D1526)=2,CHAR(34),""),climbs!D1526,IF(TYPE(climbs!D1526)=2,CHAR(34),""))</f>
        <v>NAME="Côte de Campagnette"</v>
      </c>
      <c r="E1526" t="str">
        <f>CONCATENATE(climbs!E$1, "=",IF(TYPE(climbs!E1526)=2,CHAR(34),""),climbs!E1526,IF(TYPE(climbs!E1526)=2,CHAR(34),""))</f>
        <v>INITIAL_ALTITUDE=0</v>
      </c>
      <c r="F1526" t="str">
        <f>CONCATENATE(climbs!F$1, "=",IF(TYPE(climbs!F1526)=2,CHAR(34),""),climbs!F1526,IF(TYPE(climbs!F1526)=2,CHAR(34),""))</f>
        <v>DISTANCE=1</v>
      </c>
      <c r="G1526" t="str">
        <f>CONCATENATE(climbs!G$1, "=",IF(TYPE(climbs!G1526)=2,CHAR(34),""),climbs!G1526,IF(TYPE(climbs!G1526)=2,CHAR(34),""))</f>
        <v>AVERAGE_SLOPE=6.5</v>
      </c>
      <c r="H1526" t="str">
        <f>CONCATENATE(climbs!H$1, "=",IF(TYPE(climbs!H1526)=2,CHAR(34),""),climbs!H1526,IF(TYPE(climbs!H1526)=2,CHAR(34),""))</f>
        <v>CATEGORY="4"</v>
      </c>
    </row>
    <row r="1527" spans="1:8" x14ac:dyDescent="0.25">
      <c r="A1527" t="str">
        <f>CONCATENATE(climbs!A$1, "=",IF(TYPE(climbs!A1527)=2,CHAR(34),""),climbs!A1527,IF(TYPE(climbs!A1527)=2,CHAR(34),""))</f>
        <v>CLIMB_ID=1526</v>
      </c>
      <c r="B1527" t="str">
        <f>CONCATENATE(climbs!B$1, "=",IF(TYPE(climbs!B1527)=2,CHAR(34),""),climbs!B1527,IF(TYPE(climbs!B1527)=2,CHAR(34),""))</f>
        <v>STAGE_NUMBER=508</v>
      </c>
      <c r="C1527" t="str">
        <f>CONCATENATE(climbs!C$1, "=",IF(TYPE(climbs!C1527)=2,CHAR(34),""),climbs!C1527,IF(TYPE(climbs!C1527)=2,CHAR(34),""))</f>
        <v>STARTING_AT_KM=117.5</v>
      </c>
      <c r="D1527" t="str">
        <f>CONCATENATE(climbs!D$1, "=",IF(TYPE(climbs!D1527)=2,CHAR(34),""),climbs!D1527,IF(TYPE(climbs!D1527)=2,CHAR(34),""))</f>
        <v>NAME="Mont Noir"</v>
      </c>
      <c r="E1527" t="str">
        <f>CONCATENATE(climbs!E$1, "=",IF(TYPE(climbs!E1527)=2,CHAR(34),""),climbs!E1527,IF(TYPE(climbs!E1527)=2,CHAR(34),""))</f>
        <v>INITIAL_ALTITUDE=0</v>
      </c>
      <c r="F1527" t="str">
        <f>CONCATENATE(climbs!F$1, "=",IF(TYPE(climbs!F1527)=2,CHAR(34),""),climbs!F1527,IF(TYPE(climbs!F1527)=2,CHAR(34),""))</f>
        <v>DISTANCE=1.3</v>
      </c>
      <c r="G1527" t="str">
        <f>CONCATENATE(climbs!G$1, "=",IF(TYPE(climbs!G1527)=2,CHAR(34),""),climbs!G1527,IF(TYPE(climbs!G1527)=2,CHAR(34),""))</f>
        <v>AVERAGE_SLOPE=5.7</v>
      </c>
      <c r="H1527" t="str">
        <f>CONCATENATE(climbs!H$1, "=",IF(TYPE(climbs!H1527)=2,CHAR(34),""),climbs!H1527,IF(TYPE(climbs!H1527)=2,CHAR(34),""))</f>
        <v>CATEGORY="4"</v>
      </c>
    </row>
    <row r="1528" spans="1:8" x14ac:dyDescent="0.25">
      <c r="A1528" t="str">
        <f>CONCATENATE(climbs!A$1, "=",IF(TYPE(climbs!A1528)=2,CHAR(34),""),climbs!A1528,IF(TYPE(climbs!A1528)=2,CHAR(34),""))</f>
        <v>CLIMB_ID=1527</v>
      </c>
      <c r="B1528" t="str">
        <f>CONCATENATE(climbs!B$1, "=",IF(TYPE(climbs!B1528)=2,CHAR(34),""),climbs!B1528,IF(TYPE(climbs!B1528)=2,CHAR(34),""))</f>
        <v>STAGE_NUMBER=510</v>
      </c>
      <c r="C1528" t="str">
        <f>CONCATENATE(climbs!C$1, "=",IF(TYPE(climbs!C1528)=2,CHAR(34),""),climbs!C1528,IF(TYPE(climbs!C1528)=2,CHAR(34),""))</f>
        <v>STARTING_AT_KM=107.5</v>
      </c>
      <c r="D1528" t="str">
        <f>CONCATENATE(climbs!D$1, "=",IF(TYPE(climbs!D1528)=2,CHAR(34),""),climbs!D1528,IF(TYPE(climbs!D1528)=2,CHAR(34),""))</f>
        <v>NAME="Côte de Coucy-le-Château-Auffrique"</v>
      </c>
      <c r="E1528" t="str">
        <f>CONCATENATE(climbs!E$1, "=",IF(TYPE(climbs!E1528)=2,CHAR(34),""),climbs!E1528,IF(TYPE(climbs!E1528)=2,CHAR(34),""))</f>
        <v>INITIAL_ALTITUDE=0</v>
      </c>
      <c r="F1528" t="str">
        <f>CONCATENATE(climbs!F$1, "=",IF(TYPE(climbs!F1528)=2,CHAR(34),""),climbs!F1528,IF(TYPE(climbs!F1528)=2,CHAR(34),""))</f>
        <v>DISTANCE=0.9</v>
      </c>
      <c r="G1528" t="str">
        <f>CONCATENATE(climbs!G$1, "=",IF(TYPE(climbs!G1528)=2,CHAR(34),""),climbs!G1528,IF(TYPE(climbs!G1528)=2,CHAR(34),""))</f>
        <v>AVERAGE_SLOPE=6.2</v>
      </c>
      <c r="H1528" t="str">
        <f>CONCATENATE(climbs!H$1, "=",IF(TYPE(climbs!H1528)=2,CHAR(34),""),climbs!H1528,IF(TYPE(climbs!H1528)=2,CHAR(34),""))</f>
        <v>CATEGORY="4"</v>
      </c>
    </row>
    <row r="1529" spans="1:8" x14ac:dyDescent="0.25">
      <c r="A1529" t="str">
        <f>CONCATENATE(climbs!A$1, "=",IF(TYPE(climbs!A1529)=2,CHAR(34),""),climbs!A1529,IF(TYPE(climbs!A1529)=2,CHAR(34),""))</f>
        <v>CLIMB_ID=1528</v>
      </c>
      <c r="B1529" t="str">
        <f>CONCATENATE(climbs!B$1, "=",IF(TYPE(climbs!B1529)=2,CHAR(34),""),climbs!B1529,IF(TYPE(climbs!B1529)=2,CHAR(34),""))</f>
        <v>STAGE_NUMBER=510</v>
      </c>
      <c r="C1529" t="str">
        <f>CONCATENATE(climbs!C$1, "=",IF(TYPE(climbs!C1529)=2,CHAR(34),""),climbs!C1529,IF(TYPE(climbs!C1529)=2,CHAR(34),""))</f>
        <v>STARTING_AT_KM=157</v>
      </c>
      <c r="D1529" t="str">
        <f>CONCATENATE(climbs!D$1, "=",IF(TYPE(climbs!D1529)=2,CHAR(34),""),climbs!D1529,IF(TYPE(climbs!D1529)=2,CHAR(34),""))</f>
        <v>NAME="Côte de Roucy"</v>
      </c>
      <c r="E1529" t="str">
        <f>CONCATENATE(climbs!E$1, "=",IF(TYPE(climbs!E1529)=2,CHAR(34),""),climbs!E1529,IF(TYPE(climbs!E1529)=2,CHAR(34),""))</f>
        <v>INITIAL_ALTITUDE=0</v>
      </c>
      <c r="F1529" t="str">
        <f>CONCATENATE(climbs!F$1, "=",IF(TYPE(climbs!F1529)=2,CHAR(34),""),climbs!F1529,IF(TYPE(climbs!F1529)=2,CHAR(34),""))</f>
        <v>DISTANCE=1.5</v>
      </c>
      <c r="G1529" t="str">
        <f>CONCATENATE(climbs!G$1, "=",IF(TYPE(climbs!G1529)=2,CHAR(34),""),climbs!G1529,IF(TYPE(climbs!G1529)=2,CHAR(34),""))</f>
        <v>AVERAGE_SLOPE=6.2</v>
      </c>
      <c r="H1529" t="str">
        <f>CONCATENATE(climbs!H$1, "=",IF(TYPE(climbs!H1529)=2,CHAR(34),""),climbs!H1529,IF(TYPE(climbs!H1529)=2,CHAR(34),""))</f>
        <v>CATEGORY="4"</v>
      </c>
    </row>
    <row r="1530" spans="1:8" x14ac:dyDescent="0.25">
      <c r="A1530" t="str">
        <f>CONCATENATE(climbs!A$1, "=",IF(TYPE(climbs!A1530)=2,CHAR(34),""),climbs!A1530,IF(TYPE(climbs!A1530)=2,CHAR(34),""))</f>
        <v>CLIMB_ID=1529</v>
      </c>
      <c r="B1530" t="str">
        <f>CONCATENATE(climbs!B$1, "=",IF(TYPE(climbs!B1530)=2,CHAR(34),""),climbs!B1530,IF(TYPE(climbs!B1530)=2,CHAR(34),""))</f>
        <v>STAGE_NUMBER=511</v>
      </c>
      <c r="C1530" t="str">
        <f>CONCATENATE(climbs!C$1, "=",IF(TYPE(climbs!C1530)=2,CHAR(34),""),climbs!C1530,IF(TYPE(climbs!C1530)=2,CHAR(34),""))</f>
        <v>STARTING_AT_KM=217.5</v>
      </c>
      <c r="D1530" t="str">
        <f>CONCATENATE(climbs!D$1, "=",IF(TYPE(climbs!D1530)=2,CHAR(34),""),climbs!D1530,IF(TYPE(climbs!D1530)=2,CHAR(34),""))</f>
        <v>NAME="Côte de Maron"</v>
      </c>
      <c r="E1530" t="str">
        <f>CONCATENATE(climbs!E$1, "=",IF(TYPE(climbs!E1530)=2,CHAR(34),""),climbs!E1530,IF(TYPE(climbs!E1530)=2,CHAR(34),""))</f>
        <v>INITIAL_ALTITUDE=0</v>
      </c>
      <c r="F1530" t="str">
        <f>CONCATENATE(climbs!F$1, "=",IF(TYPE(climbs!F1530)=2,CHAR(34),""),climbs!F1530,IF(TYPE(climbs!F1530)=2,CHAR(34),""))</f>
        <v>DISTANCE=3.2</v>
      </c>
      <c r="G1530" t="str">
        <f>CONCATENATE(climbs!G$1, "=",IF(TYPE(climbs!G1530)=2,CHAR(34),""),climbs!G1530,IF(TYPE(climbs!G1530)=2,CHAR(34),""))</f>
        <v>AVERAGE_SLOPE=5</v>
      </c>
      <c r="H1530" t="str">
        <f>CONCATENATE(climbs!H$1, "=",IF(TYPE(climbs!H1530)=2,CHAR(34),""),climbs!H1530,IF(TYPE(climbs!H1530)=2,CHAR(34),""))</f>
        <v>CATEGORY="4"</v>
      </c>
    </row>
    <row r="1531" spans="1:8" x14ac:dyDescent="0.25">
      <c r="A1531" t="str">
        <f>CONCATENATE(climbs!A$1, "=",IF(TYPE(climbs!A1531)=2,CHAR(34),""),climbs!A1531,IF(TYPE(climbs!A1531)=2,CHAR(34),""))</f>
        <v>CLIMB_ID=1530</v>
      </c>
      <c r="B1531" t="str">
        <f>CONCATENATE(climbs!B$1, "=",IF(TYPE(climbs!B1531)=2,CHAR(34),""),climbs!B1531,IF(TYPE(climbs!B1531)=2,CHAR(34),""))</f>
        <v>STAGE_NUMBER=511</v>
      </c>
      <c r="C1531" t="str">
        <f>CONCATENATE(climbs!C$1, "=",IF(TYPE(climbs!C1531)=2,CHAR(34),""),climbs!C1531,IF(TYPE(climbs!C1531)=2,CHAR(34),""))</f>
        <v>STARTING_AT_KM=229</v>
      </c>
      <c r="D1531" t="str">
        <f>CONCATENATE(climbs!D$1, "=",IF(TYPE(climbs!D1531)=2,CHAR(34),""),climbs!D1531,IF(TYPE(climbs!D1531)=2,CHAR(34),""))</f>
        <v>NAME="Côte de Boufflers"</v>
      </c>
      <c r="E1531" t="str">
        <f>CONCATENATE(climbs!E$1, "=",IF(TYPE(climbs!E1531)=2,CHAR(34),""),climbs!E1531,IF(TYPE(climbs!E1531)=2,CHAR(34),""))</f>
        <v>INITIAL_ALTITUDE=0</v>
      </c>
      <c r="F1531" t="str">
        <f>CONCATENATE(climbs!F$1, "=",IF(TYPE(climbs!F1531)=2,CHAR(34),""),climbs!F1531,IF(TYPE(climbs!F1531)=2,CHAR(34),""))</f>
        <v>DISTANCE=1.3</v>
      </c>
      <c r="G1531" t="str">
        <f>CONCATENATE(climbs!G$1, "=",IF(TYPE(climbs!G1531)=2,CHAR(34),""),climbs!G1531,IF(TYPE(climbs!G1531)=2,CHAR(34),""))</f>
        <v>AVERAGE_SLOPE=7.9</v>
      </c>
      <c r="H1531" t="str">
        <f>CONCATENATE(climbs!H$1, "=",IF(TYPE(climbs!H1531)=2,CHAR(34),""),climbs!H1531,IF(TYPE(climbs!H1531)=2,CHAR(34),""))</f>
        <v>CATEGORY="4"</v>
      </c>
    </row>
    <row r="1532" spans="1:8" x14ac:dyDescent="0.25">
      <c r="A1532" t="str">
        <f>CONCATENATE(climbs!A$1, "=",IF(TYPE(climbs!A1532)=2,CHAR(34),""),climbs!A1532,IF(TYPE(climbs!A1532)=2,CHAR(34),""))</f>
        <v>CLIMB_ID=1531</v>
      </c>
      <c r="B1532" t="str">
        <f>CONCATENATE(climbs!B$1, "=",IF(TYPE(climbs!B1532)=2,CHAR(34),""),climbs!B1532,IF(TYPE(climbs!B1532)=2,CHAR(34),""))</f>
        <v>STAGE_NUMBER=512</v>
      </c>
      <c r="C1532" t="str">
        <f>CONCATENATE(climbs!C$1, "=",IF(TYPE(climbs!C1532)=2,CHAR(34),""),climbs!C1532,IF(TYPE(climbs!C1532)=2,CHAR(34),""))</f>
        <v>STARTING_AT_KM=142</v>
      </c>
      <c r="D1532" t="str">
        <f>CONCATENATE(climbs!D$1, "=",IF(TYPE(climbs!D1532)=2,CHAR(34),""),climbs!D1532,IF(TYPE(climbs!D1532)=2,CHAR(34),""))</f>
        <v>NAME="Col de la Croix des Moinats"</v>
      </c>
      <c r="E1532" t="str">
        <f>CONCATENATE(climbs!E$1, "=",IF(TYPE(climbs!E1532)=2,CHAR(34),""),climbs!E1532,IF(TYPE(climbs!E1532)=2,CHAR(34),""))</f>
        <v>INITIAL_ALTITUDE=891</v>
      </c>
      <c r="F1532" t="str">
        <f>CONCATENATE(climbs!F$1, "=",IF(TYPE(climbs!F1532)=2,CHAR(34),""),climbs!F1532,IF(TYPE(climbs!F1532)=2,CHAR(34),""))</f>
        <v>DISTANCE=7.6</v>
      </c>
      <c r="G1532" t="str">
        <f>CONCATENATE(climbs!G$1, "=",IF(TYPE(climbs!G1532)=2,CHAR(34),""),climbs!G1532,IF(TYPE(climbs!G1532)=2,CHAR(34),""))</f>
        <v>AVERAGE_SLOPE=6</v>
      </c>
      <c r="H1532" t="str">
        <f>CONCATENATE(climbs!H$1, "=",IF(TYPE(climbs!H1532)=2,CHAR(34),""),climbs!H1532,IF(TYPE(climbs!H1532)=2,CHAR(34),""))</f>
        <v>CATEGORY="2"</v>
      </c>
    </row>
    <row r="1533" spans="1:8" x14ac:dyDescent="0.25">
      <c r="A1533" t="str">
        <f>CONCATENATE(climbs!A$1, "=",IF(TYPE(climbs!A1533)=2,CHAR(34),""),climbs!A1533,IF(TYPE(climbs!A1533)=2,CHAR(34),""))</f>
        <v>CLIMB_ID=1532</v>
      </c>
      <c r="B1533" t="str">
        <f>CONCATENATE(climbs!B$1, "=",IF(TYPE(climbs!B1533)=2,CHAR(34),""),climbs!B1533,IF(TYPE(climbs!B1533)=2,CHAR(34),""))</f>
        <v>STAGE_NUMBER=512</v>
      </c>
      <c r="C1533" t="str">
        <f>CONCATENATE(climbs!C$1, "=",IF(TYPE(climbs!C1533)=2,CHAR(34),""),climbs!C1533,IF(TYPE(climbs!C1533)=2,CHAR(34),""))</f>
        <v>STARTING_AT_KM=150</v>
      </c>
      <c r="D1533" t="str">
        <f>CONCATENATE(climbs!D$1, "=",IF(TYPE(climbs!D1533)=2,CHAR(34),""),climbs!D1533,IF(TYPE(climbs!D1533)=2,CHAR(34),""))</f>
        <v>NAME="Col de Grosse Pierre"</v>
      </c>
      <c r="E1533" t="str">
        <f>CONCATENATE(climbs!E$1, "=",IF(TYPE(climbs!E1533)=2,CHAR(34),""),climbs!E1533,IF(TYPE(climbs!E1533)=2,CHAR(34),""))</f>
        <v>INITIAL_ALTITUDE=901</v>
      </c>
      <c r="F1533" t="str">
        <f>CONCATENATE(climbs!F$1, "=",IF(TYPE(climbs!F1533)=2,CHAR(34),""),climbs!F1533,IF(TYPE(climbs!F1533)=2,CHAR(34),""))</f>
        <v>DISTANCE=3</v>
      </c>
      <c r="G1533" t="str">
        <f>CONCATENATE(climbs!G$1, "=",IF(TYPE(climbs!G1533)=2,CHAR(34),""),climbs!G1533,IF(TYPE(climbs!G1533)=2,CHAR(34),""))</f>
        <v>AVERAGE_SLOPE=7.5</v>
      </c>
      <c r="H1533" t="str">
        <f>CONCATENATE(climbs!H$1, "=",IF(TYPE(climbs!H1533)=2,CHAR(34),""),climbs!H1533,IF(TYPE(climbs!H1533)=2,CHAR(34),""))</f>
        <v>CATEGORY="2"</v>
      </c>
    </row>
    <row r="1534" spans="1:8" x14ac:dyDescent="0.25">
      <c r="A1534" t="str">
        <f>CONCATENATE(climbs!A$1, "=",IF(TYPE(climbs!A1534)=2,CHAR(34),""),climbs!A1534,IF(TYPE(climbs!A1534)=2,CHAR(34),""))</f>
        <v>CLIMB_ID=1533</v>
      </c>
      <c r="B1534" t="str">
        <f>CONCATENATE(climbs!B$1, "=",IF(TYPE(climbs!B1534)=2,CHAR(34),""),climbs!B1534,IF(TYPE(climbs!B1534)=2,CHAR(34),""))</f>
        <v>STAGE_NUMBER=512</v>
      </c>
      <c r="C1534" t="str">
        <f>CONCATENATE(climbs!C$1, "=",IF(TYPE(climbs!C1534)=2,CHAR(34),""),climbs!C1534,IF(TYPE(climbs!C1534)=2,CHAR(34),""))</f>
        <v>STARTING_AT_KM=161</v>
      </c>
      <c r="D1534" t="str">
        <f>CONCATENATE(climbs!D$1, "=",IF(TYPE(climbs!D1534)=2,CHAR(34),""),climbs!D1534,IF(TYPE(climbs!D1534)=2,CHAR(34),""))</f>
        <v>NAME="Côte de La Mauselaine"</v>
      </c>
      <c r="E1534" t="str">
        <f>CONCATENATE(climbs!E$1, "=",IF(TYPE(climbs!E1534)=2,CHAR(34),""),climbs!E1534,IF(TYPE(climbs!E1534)=2,CHAR(34),""))</f>
        <v>INITIAL_ALTITUDE=0</v>
      </c>
      <c r="F1534" t="str">
        <f>CONCATENATE(climbs!F$1, "=",IF(TYPE(climbs!F1534)=2,CHAR(34),""),climbs!F1534,IF(TYPE(climbs!F1534)=2,CHAR(34),""))</f>
        <v>DISTANCE=1.8</v>
      </c>
      <c r="G1534" t="str">
        <f>CONCATENATE(climbs!G$1, "=",IF(TYPE(climbs!G1534)=2,CHAR(34),""),climbs!G1534,IF(TYPE(climbs!G1534)=2,CHAR(34),""))</f>
        <v>AVERAGE_SLOPE=10.3</v>
      </c>
      <c r="H1534" t="str">
        <f>CONCATENATE(climbs!H$1, "=",IF(TYPE(climbs!H1534)=2,CHAR(34),""),climbs!H1534,IF(TYPE(climbs!H1534)=2,CHAR(34),""))</f>
        <v>CATEGORY="3"</v>
      </c>
    </row>
    <row r="1535" spans="1:8" x14ac:dyDescent="0.25">
      <c r="A1535" t="str">
        <f>CONCATENATE(climbs!A$1, "=",IF(TYPE(climbs!A1535)=2,CHAR(34),""),climbs!A1535,IF(TYPE(climbs!A1535)=2,CHAR(34),""))</f>
        <v>CLIMB_ID=1534</v>
      </c>
      <c r="B1535" t="str">
        <f>CONCATENATE(climbs!B$1, "=",IF(TYPE(climbs!B1535)=2,CHAR(34),""),climbs!B1535,IF(TYPE(climbs!B1535)=2,CHAR(34),""))</f>
        <v>STAGE_NUMBER=513</v>
      </c>
      <c r="C1535" t="str">
        <f>CONCATENATE(climbs!C$1, "=",IF(TYPE(climbs!C1535)=2,CHAR(34),""),climbs!C1535,IF(TYPE(climbs!C1535)=2,CHAR(34),""))</f>
        <v>STARTING_AT_KM=11.5</v>
      </c>
      <c r="D1535" t="str">
        <f>CONCATENATE(climbs!D$1, "=",IF(TYPE(climbs!D1535)=2,CHAR(34),""),climbs!D1535,IF(TYPE(climbs!D1535)=2,CHAR(34),""))</f>
        <v>NAME="Col de la Schlucht"</v>
      </c>
      <c r="E1535" t="str">
        <f>CONCATENATE(climbs!E$1, "=",IF(TYPE(climbs!E1535)=2,CHAR(34),""),climbs!E1535,IF(TYPE(climbs!E1535)=2,CHAR(34),""))</f>
        <v>INITIAL_ALTITUDE=1140</v>
      </c>
      <c r="F1535" t="str">
        <f>CONCATENATE(climbs!F$1, "=",IF(TYPE(climbs!F1535)=2,CHAR(34),""),climbs!F1535,IF(TYPE(climbs!F1535)=2,CHAR(34),""))</f>
        <v>DISTANCE=8.6</v>
      </c>
      <c r="G1535" t="str">
        <f>CONCATENATE(climbs!G$1, "=",IF(TYPE(climbs!G1535)=2,CHAR(34),""),climbs!G1535,IF(TYPE(climbs!G1535)=2,CHAR(34),""))</f>
        <v>AVERAGE_SLOPE=4.5</v>
      </c>
      <c r="H1535" t="str">
        <f>CONCATENATE(climbs!H$1, "=",IF(TYPE(climbs!H1535)=2,CHAR(34),""),climbs!H1535,IF(TYPE(climbs!H1535)=2,CHAR(34),""))</f>
        <v>CATEGORY="2"</v>
      </c>
    </row>
    <row r="1536" spans="1:8" x14ac:dyDescent="0.25">
      <c r="A1536" t="str">
        <f>CONCATENATE(climbs!A$1, "=",IF(TYPE(climbs!A1536)=2,CHAR(34),""),climbs!A1536,IF(TYPE(climbs!A1536)=2,CHAR(34),""))</f>
        <v>CLIMB_ID=1535</v>
      </c>
      <c r="B1536" t="str">
        <f>CONCATENATE(climbs!B$1, "=",IF(TYPE(climbs!B1536)=2,CHAR(34),""),climbs!B1536,IF(TYPE(climbs!B1536)=2,CHAR(34),""))</f>
        <v>STAGE_NUMBER=513</v>
      </c>
      <c r="C1536" t="str">
        <f>CONCATENATE(climbs!C$1, "=",IF(TYPE(climbs!C1536)=2,CHAR(34),""),climbs!C1536,IF(TYPE(climbs!C1536)=2,CHAR(34),""))</f>
        <v>STARTING_AT_KM=41</v>
      </c>
      <c r="D1536" t="str">
        <f>CONCATENATE(climbs!D$1, "=",IF(TYPE(climbs!D1536)=2,CHAR(34),""),climbs!D1536,IF(TYPE(climbs!D1536)=2,CHAR(34),""))</f>
        <v>NAME="Col du Wettstein"</v>
      </c>
      <c r="E1536" t="str">
        <f>CONCATENATE(climbs!E$1, "=",IF(TYPE(climbs!E1536)=2,CHAR(34),""),climbs!E1536,IF(TYPE(climbs!E1536)=2,CHAR(34),""))</f>
        <v>INITIAL_ALTITUDE=0</v>
      </c>
      <c r="F1536" t="str">
        <f>CONCATENATE(climbs!F$1, "=",IF(TYPE(climbs!F1536)=2,CHAR(34),""),climbs!F1536,IF(TYPE(climbs!F1536)=2,CHAR(34),""))</f>
        <v>DISTANCE=7.7</v>
      </c>
      <c r="G1536" t="str">
        <f>CONCATENATE(climbs!G$1, "=",IF(TYPE(climbs!G1536)=2,CHAR(34),""),climbs!G1536,IF(TYPE(climbs!G1536)=2,CHAR(34),""))</f>
        <v>AVERAGE_SLOPE=4.1</v>
      </c>
      <c r="H1536" t="str">
        <f>CONCATENATE(climbs!H$1, "=",IF(TYPE(climbs!H1536)=2,CHAR(34),""),climbs!H1536,IF(TYPE(climbs!H1536)=2,CHAR(34),""))</f>
        <v>CATEGORY="3"</v>
      </c>
    </row>
    <row r="1537" spans="1:8" x14ac:dyDescent="0.25">
      <c r="A1537" t="str">
        <f>CONCATENATE(climbs!A$1, "=",IF(TYPE(climbs!A1537)=2,CHAR(34),""),climbs!A1537,IF(TYPE(climbs!A1537)=2,CHAR(34),""))</f>
        <v>CLIMB_ID=1536</v>
      </c>
      <c r="B1537" t="str">
        <f>CONCATENATE(climbs!B$1, "=",IF(TYPE(climbs!B1537)=2,CHAR(34),""),climbs!B1537,IF(TYPE(climbs!B1537)=2,CHAR(34),""))</f>
        <v>STAGE_NUMBER=513</v>
      </c>
      <c r="C1537" t="str">
        <f>CONCATENATE(climbs!C$1, "=",IF(TYPE(climbs!C1537)=2,CHAR(34),""),climbs!C1537,IF(TYPE(climbs!C1537)=2,CHAR(34),""))</f>
        <v>STARTING_AT_KM=70</v>
      </c>
      <c r="D1537" t="str">
        <f>CONCATENATE(climbs!D$1, "=",IF(TYPE(climbs!D1537)=2,CHAR(34),""),climbs!D1537,IF(TYPE(climbs!D1537)=2,CHAR(34),""))</f>
        <v>NAME="Côte des Cinq Châteaux"</v>
      </c>
      <c r="E1537" t="str">
        <f>CONCATENATE(climbs!E$1, "=",IF(TYPE(climbs!E1537)=2,CHAR(34),""),climbs!E1537,IF(TYPE(climbs!E1537)=2,CHAR(34),""))</f>
        <v>INITIAL_ALTITUDE=0</v>
      </c>
      <c r="F1537" t="str">
        <f>CONCATENATE(climbs!F$1, "=",IF(TYPE(climbs!F1537)=2,CHAR(34),""),climbs!F1537,IF(TYPE(climbs!F1537)=2,CHAR(34),""))</f>
        <v>DISTANCE=4.5</v>
      </c>
      <c r="G1537" t="str">
        <f>CONCATENATE(climbs!G$1, "=",IF(TYPE(climbs!G1537)=2,CHAR(34),""),climbs!G1537,IF(TYPE(climbs!G1537)=2,CHAR(34),""))</f>
        <v>AVERAGE_SLOPE=6.1</v>
      </c>
      <c r="H1537" t="str">
        <f>CONCATENATE(climbs!H$1, "=",IF(TYPE(climbs!H1537)=2,CHAR(34),""),climbs!H1537,IF(TYPE(climbs!H1537)=2,CHAR(34),""))</f>
        <v>CATEGORY="3"</v>
      </c>
    </row>
    <row r="1538" spans="1:8" x14ac:dyDescent="0.25">
      <c r="A1538" t="str">
        <f>CONCATENATE(climbs!A$1, "=",IF(TYPE(climbs!A1538)=2,CHAR(34),""),climbs!A1538,IF(TYPE(climbs!A1538)=2,CHAR(34),""))</f>
        <v>CLIMB_ID=1537</v>
      </c>
      <c r="B1538" t="str">
        <f>CONCATENATE(climbs!B$1, "=",IF(TYPE(climbs!B1538)=2,CHAR(34),""),climbs!B1538,IF(TYPE(climbs!B1538)=2,CHAR(34),""))</f>
        <v>STAGE_NUMBER=513</v>
      </c>
      <c r="C1538" t="str">
        <f>CONCATENATE(climbs!C$1, "=",IF(TYPE(climbs!C1538)=2,CHAR(34),""),climbs!C1538,IF(TYPE(climbs!C1538)=2,CHAR(34),""))</f>
        <v>STARTING_AT_KM=86</v>
      </c>
      <c r="D1538" t="str">
        <f>CONCATENATE(climbs!D$1, "=",IF(TYPE(climbs!D1538)=2,CHAR(34),""),climbs!D1538,IF(TYPE(climbs!D1538)=2,CHAR(34),""))</f>
        <v>NAME="Côte de Gueberschwihr"</v>
      </c>
      <c r="E1538" t="str">
        <f>CONCATENATE(climbs!E$1, "=",IF(TYPE(climbs!E1538)=2,CHAR(34),""),climbs!E1538,IF(TYPE(climbs!E1538)=2,CHAR(34),""))</f>
        <v>INITIAL_ALTITUDE=559</v>
      </c>
      <c r="F1538" t="str">
        <f>CONCATENATE(climbs!F$1, "=",IF(TYPE(climbs!F1538)=2,CHAR(34),""),climbs!F1538,IF(TYPE(climbs!F1538)=2,CHAR(34),""))</f>
        <v>DISTANCE=4.1</v>
      </c>
      <c r="G1538" t="str">
        <f>CONCATENATE(climbs!G$1, "=",IF(TYPE(climbs!G1538)=2,CHAR(34),""),climbs!G1538,IF(TYPE(climbs!G1538)=2,CHAR(34),""))</f>
        <v>AVERAGE_SLOPE=7.9</v>
      </c>
      <c r="H1538" t="str">
        <f>CONCATENATE(climbs!H$1, "=",IF(TYPE(climbs!H1538)=2,CHAR(34),""),climbs!H1538,IF(TYPE(climbs!H1538)=2,CHAR(34),""))</f>
        <v>CATEGORY="2"</v>
      </c>
    </row>
    <row r="1539" spans="1:8" x14ac:dyDescent="0.25">
      <c r="A1539" t="str">
        <f>CONCATENATE(climbs!A$1, "=",IF(TYPE(climbs!A1539)=2,CHAR(34),""),climbs!A1539,IF(TYPE(climbs!A1539)=2,CHAR(34),""))</f>
        <v>CLIMB_ID=1538</v>
      </c>
      <c r="B1539" t="str">
        <f>CONCATENATE(climbs!B$1, "=",IF(TYPE(climbs!B1539)=2,CHAR(34),""),climbs!B1539,IF(TYPE(climbs!B1539)=2,CHAR(34),""))</f>
        <v>STAGE_NUMBER=513</v>
      </c>
      <c r="C1539" t="str">
        <f>CONCATENATE(climbs!C$1, "=",IF(TYPE(climbs!C1539)=2,CHAR(34),""),climbs!C1539,IF(TYPE(climbs!C1539)=2,CHAR(34),""))</f>
        <v>STARTING_AT_KM=120</v>
      </c>
      <c r="D1539" t="str">
        <f>CONCATENATE(climbs!D$1, "=",IF(TYPE(climbs!D1539)=2,CHAR(34),""),climbs!D1539,IF(TYPE(climbs!D1539)=2,CHAR(34),""))</f>
        <v>NAME="Le Markstein"</v>
      </c>
      <c r="E1539" t="str">
        <f>CONCATENATE(climbs!E$1, "=",IF(TYPE(climbs!E1539)=2,CHAR(34),""),climbs!E1539,IF(TYPE(climbs!E1539)=2,CHAR(34),""))</f>
        <v>INITIAL_ALTITUDE=1183</v>
      </c>
      <c r="F1539" t="str">
        <f>CONCATENATE(climbs!F$1, "=",IF(TYPE(climbs!F1539)=2,CHAR(34),""),climbs!F1539,IF(TYPE(climbs!F1539)=2,CHAR(34),""))</f>
        <v>DISTANCE=10.8</v>
      </c>
      <c r="G1539" t="str">
        <f>CONCATENATE(climbs!G$1, "=",IF(TYPE(climbs!G1539)=2,CHAR(34),""),climbs!G1539,IF(TYPE(climbs!G1539)=2,CHAR(34),""))</f>
        <v>AVERAGE_SLOPE=5.4</v>
      </c>
      <c r="H1539" t="str">
        <f>CONCATENATE(climbs!H$1, "=",IF(TYPE(climbs!H1539)=2,CHAR(34),""),climbs!H1539,IF(TYPE(climbs!H1539)=2,CHAR(34),""))</f>
        <v>CATEGORY="1"</v>
      </c>
    </row>
    <row r="1540" spans="1:8" x14ac:dyDescent="0.25">
      <c r="A1540" t="str">
        <f>CONCATENATE(climbs!A$1, "=",IF(TYPE(climbs!A1540)=2,CHAR(34),""),climbs!A1540,IF(TYPE(climbs!A1540)=2,CHAR(34),""))</f>
        <v>CLIMB_ID=1539</v>
      </c>
      <c r="B1540" t="str">
        <f>CONCATENATE(climbs!B$1, "=",IF(TYPE(climbs!B1540)=2,CHAR(34),""),climbs!B1540,IF(TYPE(climbs!B1540)=2,CHAR(34),""))</f>
        <v>STAGE_NUMBER=513</v>
      </c>
      <c r="C1540" t="str">
        <f>CONCATENATE(climbs!C$1, "=",IF(TYPE(climbs!C1540)=2,CHAR(34),""),climbs!C1540,IF(TYPE(climbs!C1540)=2,CHAR(34),""))</f>
        <v>STARTING_AT_KM=127</v>
      </c>
      <c r="D1540" t="str">
        <f>CONCATENATE(climbs!D$1, "=",IF(TYPE(climbs!D1540)=2,CHAR(34),""),climbs!D1540,IF(TYPE(climbs!D1540)=2,CHAR(34),""))</f>
        <v>NAME="Grand Ballon"</v>
      </c>
      <c r="E1540" t="str">
        <f>CONCATENATE(climbs!E$1, "=",IF(TYPE(climbs!E1540)=2,CHAR(34),""),climbs!E1540,IF(TYPE(climbs!E1540)=2,CHAR(34),""))</f>
        <v>INITIAL_ALTITUDE=0</v>
      </c>
      <c r="F1540" t="str">
        <f>CONCATENATE(climbs!F$1, "=",IF(TYPE(climbs!F1540)=2,CHAR(34),""),climbs!F1540,IF(TYPE(climbs!F1540)=2,CHAR(34),""))</f>
        <v>DISTANCE=1.4</v>
      </c>
      <c r="G1540" t="str">
        <f>CONCATENATE(climbs!G$1, "=",IF(TYPE(climbs!G1540)=2,CHAR(34),""),climbs!G1540,IF(TYPE(climbs!G1540)=2,CHAR(34),""))</f>
        <v>AVERAGE_SLOPE=8.6</v>
      </c>
      <c r="H1540" t="str">
        <f>CONCATENATE(climbs!H$1, "=",IF(TYPE(climbs!H1540)=2,CHAR(34),""),climbs!H1540,IF(TYPE(climbs!H1540)=2,CHAR(34),""))</f>
        <v>CATEGORY="3"</v>
      </c>
    </row>
    <row r="1541" spans="1:8" x14ac:dyDescent="0.25">
      <c r="A1541" t="str">
        <f>CONCATENATE(climbs!A$1, "=",IF(TYPE(climbs!A1541)=2,CHAR(34),""),climbs!A1541,IF(TYPE(climbs!A1541)=2,CHAR(34),""))</f>
        <v>CLIMB_ID=1540</v>
      </c>
      <c r="B1541" t="str">
        <f>CONCATENATE(climbs!B$1, "=",IF(TYPE(climbs!B1541)=2,CHAR(34),""),climbs!B1541,IF(TYPE(climbs!B1541)=2,CHAR(34),""))</f>
        <v>STAGE_NUMBER=514</v>
      </c>
      <c r="C1541" t="str">
        <f>CONCATENATE(climbs!C$1, "=",IF(TYPE(climbs!C1541)=2,CHAR(34),""),climbs!C1541,IF(TYPE(climbs!C1541)=2,CHAR(34),""))</f>
        <v>STARTING_AT_KM=30.5</v>
      </c>
      <c r="D1541" t="str">
        <f>CONCATENATE(climbs!D$1, "=",IF(TYPE(climbs!D1541)=2,CHAR(34),""),climbs!D1541,IF(TYPE(climbs!D1541)=2,CHAR(34),""))</f>
        <v>NAME="Col du Firstplan"</v>
      </c>
      <c r="E1541" t="str">
        <f>CONCATENATE(climbs!E$1, "=",IF(TYPE(climbs!E1541)=2,CHAR(34),""),climbs!E1541,IF(TYPE(climbs!E1541)=2,CHAR(34),""))</f>
        <v>INITIAL_ALTITUDE=722</v>
      </c>
      <c r="F1541" t="str">
        <f>CONCATENATE(climbs!F$1, "=",IF(TYPE(climbs!F1541)=2,CHAR(34),""),climbs!F1541,IF(TYPE(climbs!F1541)=2,CHAR(34),""))</f>
        <v>DISTANCE=8.3</v>
      </c>
      <c r="G1541" t="str">
        <f>CONCATENATE(climbs!G$1, "=",IF(TYPE(climbs!G1541)=2,CHAR(34),""),climbs!G1541,IF(TYPE(climbs!G1541)=2,CHAR(34),""))</f>
        <v>AVERAGE_SLOPE=5.4</v>
      </c>
      <c r="H1541" t="str">
        <f>CONCATENATE(climbs!H$1, "=",IF(TYPE(climbs!H1541)=2,CHAR(34),""),climbs!H1541,IF(TYPE(climbs!H1541)=2,CHAR(34),""))</f>
        <v>CATEGORY="2"</v>
      </c>
    </row>
    <row r="1542" spans="1:8" x14ac:dyDescent="0.25">
      <c r="A1542" t="str">
        <f>CONCATENATE(climbs!A$1, "=",IF(TYPE(climbs!A1542)=2,CHAR(34),""),climbs!A1542,IF(TYPE(climbs!A1542)=2,CHAR(34),""))</f>
        <v>CLIMB_ID=1541</v>
      </c>
      <c r="B1542" t="str">
        <f>CONCATENATE(climbs!B$1, "=",IF(TYPE(climbs!B1542)=2,CHAR(34),""),climbs!B1542,IF(TYPE(climbs!B1542)=2,CHAR(34),""))</f>
        <v>STAGE_NUMBER=514</v>
      </c>
      <c r="C1542" t="str">
        <f>CONCATENATE(climbs!C$1, "=",IF(TYPE(climbs!C1542)=2,CHAR(34),""),climbs!C1542,IF(TYPE(climbs!C1542)=2,CHAR(34),""))</f>
        <v>STARTING_AT_KM=54.5</v>
      </c>
      <c r="D1542" t="str">
        <f>CONCATENATE(climbs!D$1, "=",IF(TYPE(climbs!D1542)=2,CHAR(34),""),climbs!D1542,IF(TYPE(climbs!D1542)=2,CHAR(34),""))</f>
        <v>NAME="Petit Ballon"</v>
      </c>
      <c r="E1542" t="str">
        <f>CONCATENATE(climbs!E$1, "=",IF(TYPE(climbs!E1542)=2,CHAR(34),""),climbs!E1542,IF(TYPE(climbs!E1542)=2,CHAR(34),""))</f>
        <v>INITIAL_ALTITUDE=1163</v>
      </c>
      <c r="F1542" t="str">
        <f>CONCATENATE(climbs!F$1, "=",IF(TYPE(climbs!F1542)=2,CHAR(34),""),climbs!F1542,IF(TYPE(climbs!F1542)=2,CHAR(34),""))</f>
        <v>DISTANCE=9.3</v>
      </c>
      <c r="G1542" t="str">
        <f>CONCATENATE(climbs!G$1, "=",IF(TYPE(climbs!G1542)=2,CHAR(34),""),climbs!G1542,IF(TYPE(climbs!G1542)=2,CHAR(34),""))</f>
        <v>AVERAGE_SLOPE=8.1</v>
      </c>
      <c r="H1542" t="str">
        <f>CONCATENATE(climbs!H$1, "=",IF(TYPE(climbs!H1542)=2,CHAR(34),""),climbs!H1542,IF(TYPE(climbs!H1542)=2,CHAR(34),""))</f>
        <v>CATEGORY="1"</v>
      </c>
    </row>
    <row r="1543" spans="1:8" x14ac:dyDescent="0.25">
      <c r="A1543" t="str">
        <f>CONCATENATE(climbs!A$1, "=",IF(TYPE(climbs!A1543)=2,CHAR(34),""),climbs!A1543,IF(TYPE(climbs!A1543)=2,CHAR(34),""))</f>
        <v>CLIMB_ID=1542</v>
      </c>
      <c r="B1543" t="str">
        <f>CONCATENATE(climbs!B$1, "=",IF(TYPE(climbs!B1543)=2,CHAR(34),""),climbs!B1543,IF(TYPE(climbs!B1543)=2,CHAR(34),""))</f>
        <v>STAGE_NUMBER=514</v>
      </c>
      <c r="C1543" t="str">
        <f>CONCATENATE(climbs!C$1, "=",IF(TYPE(climbs!C1543)=2,CHAR(34),""),climbs!C1543,IF(TYPE(climbs!C1543)=2,CHAR(34),""))</f>
        <v>STARTING_AT_KM=71.5</v>
      </c>
      <c r="D1543" t="str">
        <f>CONCATENATE(climbs!D$1, "=",IF(TYPE(climbs!D1543)=2,CHAR(34),""),climbs!D1543,IF(TYPE(climbs!D1543)=2,CHAR(34),""))</f>
        <v>NAME="Col du Platzerwasel"</v>
      </c>
      <c r="E1543" t="str">
        <f>CONCATENATE(climbs!E$1, "=",IF(TYPE(climbs!E1543)=2,CHAR(34),""),climbs!E1543,IF(TYPE(climbs!E1543)=2,CHAR(34),""))</f>
        <v>INITIAL_ALTITUDE=1193</v>
      </c>
      <c r="F1543" t="str">
        <f>CONCATENATE(climbs!F$1, "=",IF(TYPE(climbs!F1543)=2,CHAR(34),""),climbs!F1543,IF(TYPE(climbs!F1543)=2,CHAR(34),""))</f>
        <v>DISTANCE=7.1</v>
      </c>
      <c r="G1543" t="str">
        <f>CONCATENATE(climbs!G$1, "=",IF(TYPE(climbs!G1543)=2,CHAR(34),""),climbs!G1543,IF(TYPE(climbs!G1543)=2,CHAR(34),""))</f>
        <v>AVERAGE_SLOPE=8.4</v>
      </c>
      <c r="H1543" t="str">
        <f>CONCATENATE(climbs!H$1, "=",IF(TYPE(climbs!H1543)=2,CHAR(34),""),climbs!H1543,IF(TYPE(climbs!H1543)=2,CHAR(34),""))</f>
        <v>CATEGORY="1"</v>
      </c>
    </row>
    <row r="1544" spans="1:8" x14ac:dyDescent="0.25">
      <c r="A1544" t="str">
        <f>CONCATENATE(climbs!A$1, "=",IF(TYPE(climbs!A1544)=2,CHAR(34),""),climbs!A1544,IF(TYPE(climbs!A1544)=2,CHAR(34),""))</f>
        <v>CLIMB_ID=1543</v>
      </c>
      <c r="B1544" t="str">
        <f>CONCATENATE(climbs!B$1, "=",IF(TYPE(climbs!B1544)=2,CHAR(34),""),climbs!B1544,IF(TYPE(climbs!B1544)=2,CHAR(34),""))</f>
        <v>STAGE_NUMBER=514</v>
      </c>
      <c r="C1544" t="str">
        <f>CONCATENATE(climbs!C$1, "=",IF(TYPE(climbs!C1544)=2,CHAR(34),""),climbs!C1544,IF(TYPE(climbs!C1544)=2,CHAR(34),""))</f>
        <v>STARTING_AT_KM=103.5</v>
      </c>
      <c r="D1544" t="str">
        <f>CONCATENATE(climbs!D$1, "=",IF(TYPE(climbs!D1544)=2,CHAR(34),""),climbs!D1544,IF(TYPE(climbs!D1544)=2,CHAR(34),""))</f>
        <v>NAME="Col d'Oderen"</v>
      </c>
      <c r="E1544" t="str">
        <f>CONCATENATE(climbs!E$1, "=",IF(TYPE(climbs!E1544)=2,CHAR(34),""),climbs!E1544,IF(TYPE(climbs!E1544)=2,CHAR(34),""))</f>
        <v>INITIAL_ALTITUDE=884</v>
      </c>
      <c r="F1544" t="str">
        <f>CONCATENATE(climbs!F$1, "=",IF(TYPE(climbs!F1544)=2,CHAR(34),""),climbs!F1544,IF(TYPE(climbs!F1544)=2,CHAR(34),""))</f>
        <v>DISTANCE=6.7</v>
      </c>
      <c r="G1544" t="str">
        <f>CONCATENATE(climbs!G$1, "=",IF(TYPE(climbs!G1544)=2,CHAR(34),""),climbs!G1544,IF(TYPE(climbs!G1544)=2,CHAR(34),""))</f>
        <v>AVERAGE_SLOPE=6.1</v>
      </c>
      <c r="H1544" t="str">
        <f>CONCATENATE(climbs!H$1, "=",IF(TYPE(climbs!H1544)=2,CHAR(34),""),climbs!H1544,IF(TYPE(climbs!H1544)=2,CHAR(34),""))</f>
        <v>CATEGORY="2"</v>
      </c>
    </row>
    <row r="1545" spans="1:8" x14ac:dyDescent="0.25">
      <c r="A1545" t="str">
        <f>CONCATENATE(climbs!A$1, "=",IF(TYPE(climbs!A1545)=2,CHAR(34),""),climbs!A1545,IF(TYPE(climbs!A1545)=2,CHAR(34),""))</f>
        <v>CLIMB_ID=1544</v>
      </c>
      <c r="B1545" t="str">
        <f>CONCATENATE(climbs!B$1, "=",IF(TYPE(climbs!B1545)=2,CHAR(34),""),climbs!B1545,IF(TYPE(climbs!B1545)=2,CHAR(34),""))</f>
        <v>STAGE_NUMBER=514</v>
      </c>
      <c r="C1545" t="str">
        <f>CONCATENATE(climbs!C$1, "=",IF(TYPE(climbs!C1545)=2,CHAR(34),""),climbs!C1545,IF(TYPE(climbs!C1545)=2,CHAR(34),""))</f>
        <v>STARTING_AT_KM=125.5</v>
      </c>
      <c r="D1545" t="str">
        <f>CONCATENATE(climbs!D$1, "=",IF(TYPE(climbs!D1545)=2,CHAR(34),""),climbs!D1545,IF(TYPE(climbs!D1545)=2,CHAR(34),""))</f>
        <v>NAME="Col des Croix"</v>
      </c>
      <c r="E1545" t="str">
        <f>CONCATENATE(climbs!E$1, "=",IF(TYPE(climbs!E1545)=2,CHAR(34),""),climbs!E1545,IF(TYPE(climbs!E1545)=2,CHAR(34),""))</f>
        <v>INITIAL_ALTITUDE=0</v>
      </c>
      <c r="F1545" t="str">
        <f>CONCATENATE(climbs!F$1, "=",IF(TYPE(climbs!F1545)=2,CHAR(34),""),climbs!F1545,IF(TYPE(climbs!F1545)=2,CHAR(34),""))</f>
        <v>DISTANCE=3.2</v>
      </c>
      <c r="G1545" t="str">
        <f>CONCATENATE(climbs!G$1, "=",IF(TYPE(climbs!G1545)=2,CHAR(34),""),climbs!G1545,IF(TYPE(climbs!G1545)=2,CHAR(34),""))</f>
        <v>AVERAGE_SLOPE=6.2</v>
      </c>
      <c r="H1545" t="str">
        <f>CONCATENATE(climbs!H$1, "=",IF(TYPE(climbs!H1545)=2,CHAR(34),""),climbs!H1545,IF(TYPE(climbs!H1545)=2,CHAR(34),""))</f>
        <v>CATEGORY="3"</v>
      </c>
    </row>
    <row r="1546" spans="1:8" x14ac:dyDescent="0.25">
      <c r="A1546" t="str">
        <f>CONCATENATE(climbs!A$1, "=",IF(TYPE(climbs!A1546)=2,CHAR(34),""),climbs!A1546,IF(TYPE(climbs!A1546)=2,CHAR(34),""))</f>
        <v>CLIMB_ID=1545</v>
      </c>
      <c r="B1546" t="str">
        <f>CONCATENATE(climbs!B$1, "=",IF(TYPE(climbs!B1546)=2,CHAR(34),""),climbs!B1546,IF(TYPE(climbs!B1546)=2,CHAR(34),""))</f>
        <v>STAGE_NUMBER=514</v>
      </c>
      <c r="C1546" t="str">
        <f>CONCATENATE(climbs!C$1, "=",IF(TYPE(climbs!C1546)=2,CHAR(34),""),climbs!C1546,IF(TYPE(climbs!C1546)=2,CHAR(34),""))</f>
        <v>STARTING_AT_KM=143.5</v>
      </c>
      <c r="D1546" t="str">
        <f>CONCATENATE(climbs!D$1, "=",IF(TYPE(climbs!D1546)=2,CHAR(34),""),climbs!D1546,IF(TYPE(climbs!D1546)=2,CHAR(34),""))</f>
        <v>NAME="Col des Chevrères"</v>
      </c>
      <c r="E1546" t="str">
        <f>CONCATENATE(climbs!E$1, "=",IF(TYPE(climbs!E1546)=2,CHAR(34),""),climbs!E1546,IF(TYPE(climbs!E1546)=2,CHAR(34),""))</f>
        <v>INITIAL_ALTITUDE=914</v>
      </c>
      <c r="F1546" t="str">
        <f>CONCATENATE(climbs!F$1, "=",IF(TYPE(climbs!F1546)=2,CHAR(34),""),climbs!F1546,IF(TYPE(climbs!F1546)=2,CHAR(34),""))</f>
        <v>DISTANCE=3.5</v>
      </c>
      <c r="G1546" t="str">
        <f>CONCATENATE(climbs!G$1, "=",IF(TYPE(climbs!G1546)=2,CHAR(34),""),climbs!G1546,IF(TYPE(climbs!G1546)=2,CHAR(34),""))</f>
        <v>AVERAGE_SLOPE=9.5</v>
      </c>
      <c r="H1546" t="str">
        <f>CONCATENATE(climbs!H$1, "=",IF(TYPE(climbs!H1546)=2,CHAR(34),""),climbs!H1546,IF(TYPE(climbs!H1546)=2,CHAR(34),""))</f>
        <v>CATEGORY="1"</v>
      </c>
    </row>
    <row r="1547" spans="1:8" x14ac:dyDescent="0.25">
      <c r="A1547" t="str">
        <f>CONCATENATE(climbs!A$1, "=",IF(TYPE(climbs!A1547)=2,CHAR(34),""),climbs!A1547,IF(TYPE(climbs!A1547)=2,CHAR(34),""))</f>
        <v>CLIMB_ID=1546</v>
      </c>
      <c r="B1547" t="str">
        <f>CONCATENATE(climbs!B$1, "=",IF(TYPE(climbs!B1547)=2,CHAR(34),""),climbs!B1547,IF(TYPE(climbs!B1547)=2,CHAR(34),""))</f>
        <v>STAGE_NUMBER=514</v>
      </c>
      <c r="C1547" t="str">
        <f>CONCATENATE(climbs!C$1, "=",IF(TYPE(climbs!C1547)=2,CHAR(34),""),climbs!C1547,IF(TYPE(climbs!C1547)=2,CHAR(34),""))</f>
        <v>STARTING_AT_KM=161.5</v>
      </c>
      <c r="D1547" t="str">
        <f>CONCATENATE(climbs!D$1, "=",IF(TYPE(climbs!D1547)=2,CHAR(34),""),climbs!D1547,IF(TYPE(climbs!D1547)=2,CHAR(34),""))</f>
        <v>NAME="La Planche des Belles Filles"</v>
      </c>
      <c r="E1547" t="str">
        <f>CONCATENATE(climbs!E$1, "=",IF(TYPE(climbs!E1547)=2,CHAR(34),""),climbs!E1547,IF(TYPE(climbs!E1547)=2,CHAR(34),""))</f>
        <v>INITIAL_ALTITUDE=1035</v>
      </c>
      <c r="F1547" t="str">
        <f>CONCATENATE(climbs!F$1, "=",IF(TYPE(climbs!F1547)=2,CHAR(34),""),climbs!F1547,IF(TYPE(climbs!F1547)=2,CHAR(34),""))</f>
        <v>DISTANCE=5.9</v>
      </c>
      <c r="G1547" t="str">
        <f>CONCATENATE(climbs!G$1, "=",IF(TYPE(climbs!G1547)=2,CHAR(34),""),climbs!G1547,IF(TYPE(climbs!G1547)=2,CHAR(34),""))</f>
        <v>AVERAGE_SLOPE=8.5</v>
      </c>
      <c r="H1547" t="str">
        <f>CONCATENATE(climbs!H$1, "=",IF(TYPE(climbs!H1547)=2,CHAR(34),""),climbs!H1547,IF(TYPE(climbs!H1547)=2,CHAR(34),""))</f>
        <v>CATEGORY="1"</v>
      </c>
    </row>
    <row r="1548" spans="1:8" x14ac:dyDescent="0.25">
      <c r="A1548" t="str">
        <f>CONCATENATE(climbs!A$1, "=",IF(TYPE(climbs!A1548)=2,CHAR(34),""),climbs!A1548,IF(TYPE(climbs!A1548)=2,CHAR(34),""))</f>
        <v>CLIMB_ID=1547</v>
      </c>
      <c r="B1548" t="str">
        <f>CONCATENATE(climbs!B$1, "=",IF(TYPE(climbs!B1548)=2,CHAR(34),""),climbs!B1548,IF(TYPE(climbs!B1548)=2,CHAR(34),""))</f>
        <v>STAGE_NUMBER=515</v>
      </c>
      <c r="C1548" t="str">
        <f>CONCATENATE(climbs!C$1, "=",IF(TYPE(climbs!C1548)=2,CHAR(34),""),climbs!C1548,IF(TYPE(climbs!C1548)=2,CHAR(34),""))</f>
        <v>STARTING_AT_KM=141</v>
      </c>
      <c r="D1548" t="str">
        <f>CONCATENATE(climbs!D$1, "=",IF(TYPE(climbs!D1548)=2,CHAR(34),""),climbs!D1548,IF(TYPE(climbs!D1548)=2,CHAR(34),""))</f>
        <v>NAME="Côte de Rogna"</v>
      </c>
      <c r="E1548" t="str">
        <f>CONCATENATE(climbs!E$1, "=",IF(TYPE(climbs!E1548)=2,CHAR(34),""),climbs!E1548,IF(TYPE(climbs!E1548)=2,CHAR(34),""))</f>
        <v>INITIAL_ALTITUDE=0</v>
      </c>
      <c r="F1548" t="str">
        <f>CONCATENATE(climbs!F$1, "=",IF(TYPE(climbs!F1548)=2,CHAR(34),""),climbs!F1548,IF(TYPE(climbs!F1548)=2,CHAR(34),""))</f>
        <v>DISTANCE=7.6</v>
      </c>
      <c r="G1548" t="str">
        <f>CONCATENATE(climbs!G$1, "=",IF(TYPE(climbs!G1548)=2,CHAR(34),""),climbs!G1548,IF(TYPE(climbs!G1548)=2,CHAR(34),""))</f>
        <v>AVERAGE_SLOPE=4.9</v>
      </c>
      <c r="H1548" t="str">
        <f>CONCATENATE(climbs!H$1, "=",IF(TYPE(climbs!H1548)=2,CHAR(34),""),climbs!H1548,IF(TYPE(climbs!H1548)=2,CHAR(34),""))</f>
        <v>CATEGORY="3"</v>
      </c>
    </row>
    <row r="1549" spans="1:8" x14ac:dyDescent="0.25">
      <c r="A1549" t="str">
        <f>CONCATENATE(climbs!A$1, "=",IF(TYPE(climbs!A1549)=2,CHAR(34),""),climbs!A1549,IF(TYPE(climbs!A1549)=2,CHAR(34),""))</f>
        <v>CLIMB_ID=1548</v>
      </c>
      <c r="B1549" t="str">
        <f>CONCATENATE(climbs!B$1, "=",IF(TYPE(climbs!B1549)=2,CHAR(34),""),climbs!B1549,IF(TYPE(climbs!B1549)=2,CHAR(34),""))</f>
        <v>STAGE_NUMBER=515</v>
      </c>
      <c r="C1549" t="str">
        <f>CONCATENATE(climbs!C$1, "=",IF(TYPE(climbs!C1549)=2,CHAR(34),""),climbs!C1549,IF(TYPE(climbs!C1549)=2,CHAR(34),""))</f>
        <v>STARTING_AT_KM=148.5</v>
      </c>
      <c r="D1549" t="str">
        <f>CONCATENATE(climbs!D$1, "=",IF(TYPE(climbs!D1549)=2,CHAR(34),""),climbs!D1549,IF(TYPE(climbs!D1549)=2,CHAR(34),""))</f>
        <v>NAME="Côte de Choux"</v>
      </c>
      <c r="E1549" t="str">
        <f>CONCATENATE(climbs!E$1, "=",IF(TYPE(climbs!E1549)=2,CHAR(34),""),climbs!E1549,IF(TYPE(climbs!E1549)=2,CHAR(34),""))</f>
        <v>INITIAL_ALTITUDE=0</v>
      </c>
      <c r="F1549" t="str">
        <f>CONCATENATE(climbs!F$1, "=",IF(TYPE(climbs!F1549)=2,CHAR(34),""),climbs!F1549,IF(TYPE(climbs!F1549)=2,CHAR(34),""))</f>
        <v>DISTANCE=1.7</v>
      </c>
      <c r="G1549" t="str">
        <f>CONCATENATE(climbs!G$1, "=",IF(TYPE(climbs!G1549)=2,CHAR(34),""),climbs!G1549,IF(TYPE(climbs!G1549)=2,CHAR(34),""))</f>
        <v>AVERAGE_SLOPE=6.5</v>
      </c>
      <c r="H1549" t="str">
        <f>CONCATENATE(climbs!H$1, "=",IF(TYPE(climbs!H1549)=2,CHAR(34),""),climbs!H1549,IF(TYPE(climbs!H1549)=2,CHAR(34),""))</f>
        <v>CATEGORY="3"</v>
      </c>
    </row>
    <row r="1550" spans="1:8" x14ac:dyDescent="0.25">
      <c r="A1550" t="str">
        <f>CONCATENATE(climbs!A$1, "=",IF(TYPE(climbs!A1550)=2,CHAR(34),""),climbs!A1550,IF(TYPE(climbs!A1550)=2,CHAR(34),""))</f>
        <v>CLIMB_ID=1549</v>
      </c>
      <c r="B1550" t="str">
        <f>CONCATENATE(climbs!B$1, "=",IF(TYPE(climbs!B1550)=2,CHAR(34),""),climbs!B1550,IF(TYPE(climbs!B1550)=2,CHAR(34),""))</f>
        <v>STAGE_NUMBER=515</v>
      </c>
      <c r="C1550" t="str">
        <f>CONCATENATE(climbs!C$1, "=",IF(TYPE(climbs!C1550)=2,CHAR(34),""),climbs!C1550,IF(TYPE(climbs!C1550)=2,CHAR(34),""))</f>
        <v>STARTING_AT_KM=152.5</v>
      </c>
      <c r="D1550" t="str">
        <f>CONCATENATE(climbs!D$1, "=",IF(TYPE(climbs!D1550)=2,CHAR(34),""),climbs!D1550,IF(TYPE(climbs!D1550)=2,CHAR(34),""))</f>
        <v>NAME="Côte de Désertin"</v>
      </c>
      <c r="E1550" t="str">
        <f>CONCATENATE(climbs!E$1, "=",IF(TYPE(climbs!E1550)=2,CHAR(34),""),climbs!E1550,IF(TYPE(climbs!E1550)=2,CHAR(34),""))</f>
        <v>INITIAL_ALTITUDE=0</v>
      </c>
      <c r="F1550" t="str">
        <f>CONCATENATE(climbs!F$1, "=",IF(TYPE(climbs!F1550)=2,CHAR(34),""),climbs!F1550,IF(TYPE(climbs!F1550)=2,CHAR(34),""))</f>
        <v>DISTANCE=3.1</v>
      </c>
      <c r="G1550" t="str">
        <f>CONCATENATE(climbs!G$1, "=",IF(TYPE(climbs!G1550)=2,CHAR(34),""),climbs!G1550,IF(TYPE(climbs!G1550)=2,CHAR(34),""))</f>
        <v>AVERAGE_SLOPE=5.2</v>
      </c>
      <c r="H1550" t="str">
        <f>CONCATENATE(climbs!H$1, "=",IF(TYPE(climbs!H1550)=2,CHAR(34),""),climbs!H1550,IF(TYPE(climbs!H1550)=2,CHAR(34),""))</f>
        <v>CATEGORY="4"</v>
      </c>
    </row>
    <row r="1551" spans="1:8" x14ac:dyDescent="0.25">
      <c r="A1551" t="str">
        <f>CONCATENATE(climbs!A$1, "=",IF(TYPE(climbs!A1551)=2,CHAR(34),""),climbs!A1551,IF(TYPE(climbs!A1551)=2,CHAR(34),""))</f>
        <v>CLIMB_ID=1550</v>
      </c>
      <c r="B1551" t="str">
        <f>CONCATENATE(climbs!B$1, "=",IF(TYPE(climbs!B1551)=2,CHAR(34),""),climbs!B1551,IF(TYPE(climbs!B1551)=2,CHAR(34),""))</f>
        <v>STAGE_NUMBER=515</v>
      </c>
      <c r="C1551" t="str">
        <f>CONCATENATE(climbs!C$1, "=",IF(TYPE(climbs!C1551)=2,CHAR(34),""),climbs!C1551,IF(TYPE(climbs!C1551)=2,CHAR(34),""))</f>
        <v>STARTING_AT_KM=168</v>
      </c>
      <c r="D1551" t="str">
        <f>CONCATENATE(climbs!D$1, "=",IF(TYPE(climbs!D1551)=2,CHAR(34),""),climbs!D1551,IF(TYPE(climbs!D1551)=2,CHAR(34),""))</f>
        <v>NAME="Côte d'Échallon"</v>
      </c>
      <c r="E1551" t="str">
        <f>CONCATENATE(climbs!E$1, "=",IF(TYPE(climbs!E1551)=2,CHAR(34),""),climbs!E1551,IF(TYPE(climbs!E1551)=2,CHAR(34),""))</f>
        <v>INITIAL_ALTITUDE=0</v>
      </c>
      <c r="F1551" t="str">
        <f>CONCATENATE(climbs!F$1, "=",IF(TYPE(climbs!F1551)=2,CHAR(34),""),climbs!F1551,IF(TYPE(climbs!F1551)=2,CHAR(34),""))</f>
        <v>DISTANCE=3</v>
      </c>
      <c r="G1551" t="str">
        <f>CONCATENATE(climbs!G$1, "=",IF(TYPE(climbs!G1551)=2,CHAR(34),""),climbs!G1551,IF(TYPE(climbs!G1551)=2,CHAR(34),""))</f>
        <v>AVERAGE_SLOPE=6.6</v>
      </c>
      <c r="H1551" t="str">
        <f>CONCATENATE(climbs!H$1, "=",IF(TYPE(climbs!H1551)=2,CHAR(34),""),climbs!H1551,IF(TYPE(climbs!H1551)=2,CHAR(34),""))</f>
        <v>CATEGORY="3"</v>
      </c>
    </row>
    <row r="1552" spans="1:8" x14ac:dyDescent="0.25">
      <c r="A1552" t="str">
        <f>CONCATENATE(climbs!A$1, "=",IF(TYPE(climbs!A1552)=2,CHAR(34),""),climbs!A1552,IF(TYPE(climbs!A1552)=2,CHAR(34),""))</f>
        <v>CLIMB_ID=1551</v>
      </c>
      <c r="B1552" t="str">
        <f>CONCATENATE(climbs!B$1, "=",IF(TYPE(climbs!B1552)=2,CHAR(34),""),climbs!B1552,IF(TYPE(climbs!B1552)=2,CHAR(34),""))</f>
        <v>STAGE_NUMBER=516</v>
      </c>
      <c r="C1552" t="str">
        <f>CONCATENATE(climbs!C$1, "=",IF(TYPE(climbs!C1552)=2,CHAR(34),""),climbs!C1552,IF(TYPE(climbs!C1552)=2,CHAR(34),""))</f>
        <v>STARTING_AT_KM=58.5</v>
      </c>
      <c r="D1552" t="str">
        <f>CONCATENATE(climbs!D$1, "=",IF(TYPE(climbs!D1552)=2,CHAR(34),""),climbs!D1552,IF(TYPE(climbs!D1552)=2,CHAR(34),""))</f>
        <v>NAME="Col de Brouilly"</v>
      </c>
      <c r="E1552" t="str">
        <f>CONCATENATE(climbs!E$1, "=",IF(TYPE(climbs!E1552)=2,CHAR(34),""),climbs!E1552,IF(TYPE(climbs!E1552)=2,CHAR(34),""))</f>
        <v>INITIAL_ALTITUDE=0</v>
      </c>
      <c r="F1552" t="str">
        <f>CONCATENATE(climbs!F$1, "=",IF(TYPE(climbs!F1552)=2,CHAR(34),""),climbs!F1552,IF(TYPE(climbs!F1552)=2,CHAR(34),""))</f>
        <v>DISTANCE=1.7</v>
      </c>
      <c r="G1552" t="str">
        <f>CONCATENATE(climbs!G$1, "=",IF(TYPE(climbs!G1552)=2,CHAR(34),""),climbs!G1552,IF(TYPE(climbs!G1552)=2,CHAR(34),""))</f>
        <v>AVERAGE_SLOPE=5.1</v>
      </c>
      <c r="H1552" t="str">
        <f>CONCATENATE(climbs!H$1, "=",IF(TYPE(climbs!H1552)=2,CHAR(34),""),climbs!H1552,IF(TYPE(climbs!H1552)=2,CHAR(34),""))</f>
        <v>CATEGORY="4"</v>
      </c>
    </row>
    <row r="1553" spans="1:8" x14ac:dyDescent="0.25">
      <c r="A1553" t="str">
        <f>CONCATENATE(climbs!A$1, "=",IF(TYPE(climbs!A1553)=2,CHAR(34),""),climbs!A1553,IF(TYPE(climbs!A1553)=2,CHAR(34),""))</f>
        <v>CLIMB_ID=1552</v>
      </c>
      <c r="B1553" t="str">
        <f>CONCATENATE(climbs!B$1, "=",IF(TYPE(climbs!B1553)=2,CHAR(34),""),climbs!B1553,IF(TYPE(climbs!B1553)=2,CHAR(34),""))</f>
        <v>STAGE_NUMBER=516</v>
      </c>
      <c r="C1553" t="str">
        <f>CONCATENATE(climbs!C$1, "=",IF(TYPE(climbs!C1553)=2,CHAR(34),""),climbs!C1553,IF(TYPE(climbs!C1553)=2,CHAR(34),""))</f>
        <v>STARTING_AT_KM=83</v>
      </c>
      <c r="D1553" t="str">
        <f>CONCATENATE(climbs!D$1, "=",IF(TYPE(climbs!D1553)=2,CHAR(34),""),climbs!D1553,IF(TYPE(climbs!D1553)=2,CHAR(34),""))</f>
        <v>NAME="Côte du Saule-d'Oingt"</v>
      </c>
      <c r="E1553" t="str">
        <f>CONCATENATE(climbs!E$1, "=",IF(TYPE(climbs!E1553)=2,CHAR(34),""),climbs!E1553,IF(TYPE(climbs!E1553)=2,CHAR(34),""))</f>
        <v>INITIAL_ALTITUDE=0</v>
      </c>
      <c r="F1553" t="str">
        <f>CONCATENATE(climbs!F$1, "=",IF(TYPE(climbs!F1553)=2,CHAR(34),""),climbs!F1553,IF(TYPE(climbs!F1553)=2,CHAR(34),""))</f>
        <v>DISTANCE=3.8</v>
      </c>
      <c r="G1553" t="str">
        <f>CONCATENATE(climbs!G$1, "=",IF(TYPE(climbs!G1553)=2,CHAR(34),""),climbs!G1553,IF(TYPE(climbs!G1553)=2,CHAR(34),""))</f>
        <v>AVERAGE_SLOPE=4.5</v>
      </c>
      <c r="H1553" t="str">
        <f>CONCATENATE(climbs!H$1, "=",IF(TYPE(climbs!H1553)=2,CHAR(34),""),climbs!H1553,IF(TYPE(climbs!H1553)=2,CHAR(34),""))</f>
        <v>CATEGORY="3"</v>
      </c>
    </row>
    <row r="1554" spans="1:8" x14ac:dyDescent="0.25">
      <c r="A1554" t="str">
        <f>CONCATENATE(climbs!A$1, "=",IF(TYPE(climbs!A1554)=2,CHAR(34),""),climbs!A1554,IF(TYPE(climbs!A1554)=2,CHAR(34),""))</f>
        <v>CLIMB_ID=1553</v>
      </c>
      <c r="B1554" t="str">
        <f>CONCATENATE(climbs!B$1, "=",IF(TYPE(climbs!B1554)=2,CHAR(34),""),climbs!B1554,IF(TYPE(climbs!B1554)=2,CHAR(34),""))</f>
        <v>STAGE_NUMBER=516</v>
      </c>
      <c r="C1554" t="str">
        <f>CONCATENATE(climbs!C$1, "=",IF(TYPE(climbs!C1554)=2,CHAR(34),""),climbs!C1554,IF(TYPE(climbs!C1554)=2,CHAR(34),""))</f>
        <v>STARTING_AT_KM=138</v>
      </c>
      <c r="D1554" t="str">
        <f>CONCATENATE(climbs!D$1, "=",IF(TYPE(climbs!D1554)=2,CHAR(34),""),climbs!D1554,IF(TYPE(climbs!D1554)=2,CHAR(34),""))</f>
        <v>NAME="Col des Brosses"</v>
      </c>
      <c r="E1554" t="str">
        <f>CONCATENATE(climbs!E$1, "=",IF(TYPE(climbs!E1554)=2,CHAR(34),""),climbs!E1554,IF(TYPE(climbs!E1554)=2,CHAR(34),""))</f>
        <v>INITIAL_ALTITUDE=0</v>
      </c>
      <c r="F1554" t="str">
        <f>CONCATENATE(climbs!F$1, "=",IF(TYPE(climbs!F1554)=2,CHAR(34),""),climbs!F1554,IF(TYPE(climbs!F1554)=2,CHAR(34),""))</f>
        <v>DISTANCE=15.3</v>
      </c>
      <c r="G1554" t="str">
        <f>CONCATENATE(climbs!G$1, "=",IF(TYPE(climbs!G1554)=2,CHAR(34),""),climbs!G1554,IF(TYPE(climbs!G1554)=2,CHAR(34),""))</f>
        <v>AVERAGE_SLOPE=3.3</v>
      </c>
      <c r="H1554" t="str">
        <f>CONCATENATE(climbs!H$1, "=",IF(TYPE(climbs!H1554)=2,CHAR(34),""),climbs!H1554,IF(TYPE(climbs!H1554)=2,CHAR(34),""))</f>
        <v>CATEGORY="3"</v>
      </c>
    </row>
    <row r="1555" spans="1:8" x14ac:dyDescent="0.25">
      <c r="A1555" t="str">
        <f>CONCATENATE(climbs!A$1, "=",IF(TYPE(climbs!A1555)=2,CHAR(34),""),climbs!A1555,IF(TYPE(climbs!A1555)=2,CHAR(34),""))</f>
        <v>CLIMB_ID=1554</v>
      </c>
      <c r="B1555" t="str">
        <f>CONCATENATE(climbs!B$1, "=",IF(TYPE(climbs!B1555)=2,CHAR(34),""),climbs!B1555,IF(TYPE(climbs!B1555)=2,CHAR(34),""))</f>
        <v>STAGE_NUMBER=516</v>
      </c>
      <c r="C1555" t="str">
        <f>CONCATENATE(climbs!C$1, "=",IF(TYPE(climbs!C1555)=2,CHAR(34),""),climbs!C1555,IF(TYPE(climbs!C1555)=2,CHAR(34),""))</f>
        <v>STARTING_AT_KM=164</v>
      </c>
      <c r="D1555" t="str">
        <f>CONCATENATE(climbs!D$1, "=",IF(TYPE(climbs!D1555)=2,CHAR(34),""),climbs!D1555,IF(TYPE(climbs!D1555)=2,CHAR(34),""))</f>
        <v>NAME="Côte de Grammond"</v>
      </c>
      <c r="E1555" t="str">
        <f>CONCATENATE(climbs!E$1, "=",IF(TYPE(climbs!E1555)=2,CHAR(34),""),climbs!E1555,IF(TYPE(climbs!E1555)=2,CHAR(34),""))</f>
        <v>INITIAL_ALTITUDE=0</v>
      </c>
      <c r="F1555" t="str">
        <f>CONCATENATE(climbs!F$1, "=",IF(TYPE(climbs!F1555)=2,CHAR(34),""),climbs!F1555,IF(TYPE(climbs!F1555)=2,CHAR(34),""))</f>
        <v>DISTANCE=9.8</v>
      </c>
      <c r="G1555" t="str">
        <f>CONCATENATE(climbs!G$1, "=",IF(TYPE(climbs!G1555)=2,CHAR(34),""),climbs!G1555,IF(TYPE(climbs!G1555)=2,CHAR(34),""))</f>
        <v>AVERAGE_SLOPE=2.9</v>
      </c>
      <c r="H1555" t="str">
        <f>CONCATENATE(climbs!H$1, "=",IF(TYPE(climbs!H1555)=2,CHAR(34),""),climbs!H1555,IF(TYPE(climbs!H1555)=2,CHAR(34),""))</f>
        <v>CATEGORY="4"</v>
      </c>
    </row>
    <row r="1556" spans="1:8" x14ac:dyDescent="0.25">
      <c r="A1556" t="str">
        <f>CONCATENATE(climbs!A$1, "=",IF(TYPE(climbs!A1556)=2,CHAR(34),""),climbs!A1556,IF(TYPE(climbs!A1556)=2,CHAR(34),""))</f>
        <v>CLIMB_ID=1555</v>
      </c>
      <c r="B1556" t="str">
        <f>CONCATENATE(climbs!B$1, "=",IF(TYPE(climbs!B1556)=2,CHAR(34),""),climbs!B1556,IF(TYPE(climbs!B1556)=2,CHAR(34),""))</f>
        <v>STAGE_NUMBER=517</v>
      </c>
      <c r="C1556" t="str">
        <f>CONCATENATE(climbs!C$1, "=",IF(TYPE(climbs!C1556)=2,CHAR(34),""),climbs!C1556,IF(TYPE(climbs!C1556)=2,CHAR(34),""))</f>
        <v>STARTING_AT_KM=24</v>
      </c>
      <c r="D1556" t="str">
        <f>CONCATENATE(climbs!D$1, "=",IF(TYPE(climbs!D1556)=2,CHAR(34),""),climbs!D1556,IF(TYPE(climbs!D1556)=2,CHAR(34),""))</f>
        <v>NAME="Col de la Croix de Montvieux"</v>
      </c>
      <c r="E1556" t="str">
        <f>CONCATENATE(climbs!E$1, "=",IF(TYPE(climbs!E1556)=2,CHAR(34),""),climbs!E1556,IF(TYPE(climbs!E1556)=2,CHAR(34),""))</f>
        <v>INITIAL_ALTITUDE=0</v>
      </c>
      <c r="F1556" t="str">
        <f>CONCATENATE(climbs!F$1, "=",IF(TYPE(climbs!F1556)=2,CHAR(34),""),climbs!F1556,IF(TYPE(climbs!F1556)=2,CHAR(34),""))</f>
        <v>DISTANCE=8</v>
      </c>
      <c r="G1556" t="str">
        <f>CONCATENATE(climbs!G$1, "=",IF(TYPE(climbs!G1556)=2,CHAR(34),""),climbs!G1556,IF(TYPE(climbs!G1556)=2,CHAR(34),""))</f>
        <v>AVERAGE_SLOPE=4.1</v>
      </c>
      <c r="H1556" t="str">
        <f>CONCATENATE(climbs!H$1, "=",IF(TYPE(climbs!H1556)=2,CHAR(34),""),climbs!H1556,IF(TYPE(climbs!H1556)=2,CHAR(34),""))</f>
        <v>CATEGORY="3"</v>
      </c>
    </row>
    <row r="1557" spans="1:8" x14ac:dyDescent="0.25">
      <c r="A1557" t="str">
        <f>CONCATENATE(climbs!A$1, "=",IF(TYPE(climbs!A1557)=2,CHAR(34),""),climbs!A1557,IF(TYPE(climbs!A1557)=2,CHAR(34),""))</f>
        <v>CLIMB_ID=1556</v>
      </c>
      <c r="B1557" t="str">
        <f>CONCATENATE(climbs!B$1, "=",IF(TYPE(climbs!B1557)=2,CHAR(34),""),climbs!B1557,IF(TYPE(climbs!B1557)=2,CHAR(34),""))</f>
        <v>STAGE_NUMBER=517</v>
      </c>
      <c r="C1557" t="str">
        <f>CONCATENATE(climbs!C$1, "=",IF(TYPE(climbs!C1557)=2,CHAR(34),""),climbs!C1557,IF(TYPE(climbs!C1557)=2,CHAR(34),""))</f>
        <v>STARTING_AT_KM=152</v>
      </c>
      <c r="D1557" t="str">
        <f>CONCATENATE(climbs!D$1, "=",IF(TYPE(climbs!D1557)=2,CHAR(34),""),climbs!D1557,IF(TYPE(climbs!D1557)=2,CHAR(34),""))</f>
        <v>NAME="Col de Palaquit (D57-D512)"</v>
      </c>
      <c r="E1557" t="str">
        <f>CONCATENATE(climbs!E$1, "=",IF(TYPE(climbs!E1557)=2,CHAR(34),""),climbs!E1557,IF(TYPE(climbs!E1557)=2,CHAR(34),""))</f>
        <v>INITIAL_ALTITUDE=1154</v>
      </c>
      <c r="F1557" t="str">
        <f>CONCATENATE(climbs!F$1, "=",IF(TYPE(climbs!F1557)=2,CHAR(34),""),climbs!F1557,IF(TYPE(climbs!F1557)=2,CHAR(34),""))</f>
        <v>DISTANCE=14.1</v>
      </c>
      <c r="G1557" t="str">
        <f>CONCATENATE(climbs!G$1, "=",IF(TYPE(climbs!G1557)=2,CHAR(34),""),climbs!G1557,IF(TYPE(climbs!G1557)=2,CHAR(34),""))</f>
        <v>AVERAGE_SLOPE=6.1</v>
      </c>
      <c r="H1557" t="str">
        <f>CONCATENATE(climbs!H$1, "=",IF(TYPE(climbs!H1557)=2,CHAR(34),""),climbs!H1557,IF(TYPE(climbs!H1557)=2,CHAR(34),""))</f>
        <v>CATEGORY="1"</v>
      </c>
    </row>
    <row r="1558" spans="1:8" x14ac:dyDescent="0.25">
      <c r="A1558" t="str">
        <f>CONCATENATE(climbs!A$1, "=",IF(TYPE(climbs!A1558)=2,CHAR(34),""),climbs!A1558,IF(TYPE(climbs!A1558)=2,CHAR(34),""))</f>
        <v>CLIMB_ID=1557</v>
      </c>
      <c r="B1558" t="str">
        <f>CONCATENATE(climbs!B$1, "=",IF(TYPE(climbs!B1558)=2,CHAR(34),""),climbs!B1558,IF(TYPE(climbs!B1558)=2,CHAR(34),""))</f>
        <v>STAGE_NUMBER=517</v>
      </c>
      <c r="C1558" t="str">
        <f>CONCATENATE(climbs!C$1, "=",IF(TYPE(climbs!C1558)=2,CHAR(34),""),climbs!C1558,IF(TYPE(climbs!C1558)=2,CHAR(34),""))</f>
        <v>STARTING_AT_KM=197.5</v>
      </c>
      <c r="D1558" t="str">
        <f>CONCATENATE(climbs!D$1, "=",IF(TYPE(climbs!D1558)=2,CHAR(34),""),climbs!D1558,IF(TYPE(climbs!D1558)=2,CHAR(34),""))</f>
        <v>NAME="Montée de Chamrousse"</v>
      </c>
      <c r="E1558" t="str">
        <f>CONCATENATE(climbs!E$1, "=",IF(TYPE(climbs!E1558)=2,CHAR(34),""),climbs!E1558,IF(TYPE(climbs!E1558)=2,CHAR(34),""))</f>
        <v>INITIAL_ALTITUDE=1730</v>
      </c>
      <c r="F1558" t="str">
        <f>CONCATENATE(climbs!F$1, "=",IF(TYPE(climbs!F1558)=2,CHAR(34),""),climbs!F1558,IF(TYPE(climbs!F1558)=2,CHAR(34),""))</f>
        <v>DISTANCE=18.2</v>
      </c>
      <c r="G1558" t="str">
        <f>CONCATENATE(climbs!G$1, "=",IF(TYPE(climbs!G1558)=2,CHAR(34),""),climbs!G1558,IF(TYPE(climbs!G1558)=2,CHAR(34),""))</f>
        <v>AVERAGE_SLOPE=7.3</v>
      </c>
      <c r="H1558" t="str">
        <f>CONCATENATE(climbs!H$1, "=",IF(TYPE(climbs!H1558)=2,CHAR(34),""),climbs!H1558,IF(TYPE(climbs!H1558)=2,CHAR(34),""))</f>
        <v>CATEGORY="H"</v>
      </c>
    </row>
    <row r="1559" spans="1:8" x14ac:dyDescent="0.25">
      <c r="A1559" t="str">
        <f>CONCATENATE(climbs!A$1, "=",IF(TYPE(climbs!A1559)=2,CHAR(34),""),climbs!A1559,IF(TYPE(climbs!A1559)=2,CHAR(34),""))</f>
        <v>CLIMB_ID=1558</v>
      </c>
      <c r="B1559" t="str">
        <f>CONCATENATE(climbs!B$1, "=",IF(TYPE(climbs!B1559)=2,CHAR(34),""),climbs!B1559,IF(TYPE(climbs!B1559)=2,CHAR(34),""))</f>
        <v>STAGE_NUMBER=518</v>
      </c>
      <c r="C1559" t="str">
        <f>CONCATENATE(climbs!C$1, "=",IF(TYPE(climbs!C1559)=2,CHAR(34),""),climbs!C1559,IF(TYPE(climbs!C1559)=2,CHAR(34),""))</f>
        <v>STARTING_AT_KM=82</v>
      </c>
      <c r="D1559" t="str">
        <f>CONCATENATE(climbs!D$1, "=",IF(TYPE(climbs!D1559)=2,CHAR(34),""),climbs!D1559,IF(TYPE(climbs!D1559)=2,CHAR(34),""))</f>
        <v>NAME="Col du Lautaret"</v>
      </c>
      <c r="E1559" t="str">
        <f>CONCATENATE(climbs!E$1, "=",IF(TYPE(climbs!E1559)=2,CHAR(34),""),climbs!E1559,IF(TYPE(climbs!E1559)=2,CHAR(34),""))</f>
        <v>INITIAL_ALTITUDE=2058</v>
      </c>
      <c r="F1559" t="str">
        <f>CONCATENATE(climbs!F$1, "=",IF(TYPE(climbs!F1559)=2,CHAR(34),""),climbs!F1559,IF(TYPE(climbs!F1559)=2,CHAR(34),""))</f>
        <v>DISTANCE=34</v>
      </c>
      <c r="G1559" t="str">
        <f>CONCATENATE(climbs!G$1, "=",IF(TYPE(climbs!G1559)=2,CHAR(34),""),climbs!G1559,IF(TYPE(climbs!G1559)=2,CHAR(34),""))</f>
        <v>AVERAGE_SLOPE=3.9</v>
      </c>
      <c r="H1559" t="str">
        <f>CONCATENATE(climbs!H$1, "=",IF(TYPE(climbs!H1559)=2,CHAR(34),""),climbs!H1559,IF(TYPE(climbs!H1559)=2,CHAR(34),""))</f>
        <v>CATEGORY="1"</v>
      </c>
    </row>
    <row r="1560" spans="1:8" x14ac:dyDescent="0.25">
      <c r="A1560" t="str">
        <f>CONCATENATE(climbs!A$1, "=",IF(TYPE(climbs!A1560)=2,CHAR(34),""),climbs!A1560,IF(TYPE(climbs!A1560)=2,CHAR(34),""))</f>
        <v>CLIMB_ID=1559</v>
      </c>
      <c r="B1560" t="str">
        <f>CONCATENATE(climbs!B$1, "=",IF(TYPE(climbs!B1560)=2,CHAR(34),""),climbs!B1560,IF(TYPE(climbs!B1560)=2,CHAR(34),""))</f>
        <v>STAGE_NUMBER=518</v>
      </c>
      <c r="C1560" t="str">
        <f>CONCATENATE(climbs!C$1, "=",IF(TYPE(climbs!C1560)=2,CHAR(34),""),climbs!C1560,IF(TYPE(climbs!C1560)=2,CHAR(34),""))</f>
        <v>STARTING_AT_KM=132.5</v>
      </c>
      <c r="D1560" t="str">
        <f>CONCATENATE(climbs!D$1, "=",IF(TYPE(climbs!D1560)=2,CHAR(34),""),climbs!D1560,IF(TYPE(climbs!D1560)=2,CHAR(34),""))</f>
        <v>NAME="Col d'Izoard - Souvenir Henri Desgrange"</v>
      </c>
      <c r="E1560" t="str">
        <f>CONCATENATE(climbs!E$1, "=",IF(TYPE(climbs!E1560)=2,CHAR(34),""),climbs!E1560,IF(TYPE(climbs!E1560)=2,CHAR(34),""))</f>
        <v>INITIAL_ALTITUDE=2360</v>
      </c>
      <c r="F1560" t="str">
        <f>CONCATENATE(climbs!F$1, "=",IF(TYPE(climbs!F1560)=2,CHAR(34),""),climbs!F1560,IF(TYPE(climbs!F1560)=2,CHAR(34),""))</f>
        <v>DISTANCE=19</v>
      </c>
      <c r="G1560" t="str">
        <f>CONCATENATE(climbs!G$1, "=",IF(TYPE(climbs!G1560)=2,CHAR(34),""),climbs!G1560,IF(TYPE(climbs!G1560)=2,CHAR(34),""))</f>
        <v>AVERAGE_SLOPE=6</v>
      </c>
      <c r="H1560" t="str">
        <f>CONCATENATE(climbs!H$1, "=",IF(TYPE(climbs!H1560)=2,CHAR(34),""),climbs!H1560,IF(TYPE(climbs!H1560)=2,CHAR(34),""))</f>
        <v>CATEGORY="H"</v>
      </c>
    </row>
    <row r="1561" spans="1:8" x14ac:dyDescent="0.25">
      <c r="A1561" t="str">
        <f>CONCATENATE(climbs!A$1, "=",IF(TYPE(climbs!A1561)=2,CHAR(34),""),climbs!A1561,IF(TYPE(climbs!A1561)=2,CHAR(34),""))</f>
        <v>CLIMB_ID=1560</v>
      </c>
      <c r="B1561" t="str">
        <f>CONCATENATE(climbs!B$1, "=",IF(TYPE(climbs!B1561)=2,CHAR(34),""),climbs!B1561,IF(TYPE(climbs!B1561)=2,CHAR(34),""))</f>
        <v>STAGE_NUMBER=518</v>
      </c>
      <c r="C1561" t="str">
        <f>CONCATENATE(climbs!C$1, "=",IF(TYPE(climbs!C1561)=2,CHAR(34),""),climbs!C1561,IF(TYPE(climbs!C1561)=2,CHAR(34),""))</f>
        <v>STARTING_AT_KM=177</v>
      </c>
      <c r="D1561" t="str">
        <f>CONCATENATE(climbs!D$1, "=",IF(TYPE(climbs!D1561)=2,CHAR(34),""),climbs!D1561,IF(TYPE(climbs!D1561)=2,CHAR(34),""))</f>
        <v>NAME="Montée de Risoul"</v>
      </c>
      <c r="E1561" t="str">
        <f>CONCATENATE(climbs!E$1, "=",IF(TYPE(climbs!E1561)=2,CHAR(34),""),climbs!E1561,IF(TYPE(climbs!E1561)=2,CHAR(34),""))</f>
        <v>INITIAL_ALTITUDE=1855</v>
      </c>
      <c r="F1561" t="str">
        <f>CONCATENATE(climbs!F$1, "=",IF(TYPE(climbs!F1561)=2,CHAR(34),""),climbs!F1561,IF(TYPE(climbs!F1561)=2,CHAR(34),""))</f>
        <v>DISTANCE=12.6</v>
      </c>
      <c r="G1561" t="str">
        <f>CONCATENATE(climbs!G$1, "=",IF(TYPE(climbs!G1561)=2,CHAR(34),""),climbs!G1561,IF(TYPE(climbs!G1561)=2,CHAR(34),""))</f>
        <v>AVERAGE_SLOPE=6.9</v>
      </c>
      <c r="H1561" t="str">
        <f>CONCATENATE(climbs!H$1, "=",IF(TYPE(climbs!H1561)=2,CHAR(34),""),climbs!H1561,IF(TYPE(climbs!H1561)=2,CHAR(34),""))</f>
        <v>CATEGORY="1"</v>
      </c>
    </row>
    <row r="1562" spans="1:8" x14ac:dyDescent="0.25">
      <c r="A1562" t="str">
        <f>CONCATENATE(climbs!A$1, "=",IF(TYPE(climbs!A1562)=2,CHAR(34),""),climbs!A1562,IF(TYPE(climbs!A1562)=2,CHAR(34),""))</f>
        <v>CLIMB_ID=1561</v>
      </c>
      <c r="B1562" t="str">
        <f>CONCATENATE(climbs!B$1, "=",IF(TYPE(climbs!B1562)=2,CHAR(34),""),climbs!B1562,IF(TYPE(climbs!B1562)=2,CHAR(34),""))</f>
        <v>STAGE_NUMBER=520</v>
      </c>
      <c r="C1562" t="str">
        <f>CONCATENATE(climbs!C$1, "=",IF(TYPE(climbs!C1562)=2,CHAR(34),""),climbs!C1562,IF(TYPE(climbs!C1562)=2,CHAR(34),""))</f>
        <v>STARTING_AT_KM=25</v>
      </c>
      <c r="D1562" t="str">
        <f>CONCATENATE(climbs!D$1, "=",IF(TYPE(climbs!D1562)=2,CHAR(34),""),climbs!D1562,IF(TYPE(climbs!D1562)=2,CHAR(34),""))</f>
        <v>NAME="Côte de Fanjeaux"</v>
      </c>
      <c r="E1562" t="str">
        <f>CONCATENATE(climbs!E$1, "=",IF(TYPE(climbs!E1562)=2,CHAR(34),""),climbs!E1562,IF(TYPE(climbs!E1562)=2,CHAR(34),""))</f>
        <v>INITIAL_ALTITUDE=0</v>
      </c>
      <c r="F1562" t="str">
        <f>CONCATENATE(climbs!F$1, "=",IF(TYPE(climbs!F1562)=2,CHAR(34),""),climbs!F1562,IF(TYPE(climbs!F1562)=2,CHAR(34),""))</f>
        <v>DISTANCE=2.4</v>
      </c>
      <c r="G1562" t="str">
        <f>CONCATENATE(climbs!G$1, "=",IF(TYPE(climbs!G1562)=2,CHAR(34),""),climbs!G1562,IF(TYPE(climbs!G1562)=2,CHAR(34),""))</f>
        <v>AVERAGE_SLOPE=4.9</v>
      </c>
      <c r="H1562" t="str">
        <f>CONCATENATE(climbs!H$1, "=",IF(TYPE(climbs!H1562)=2,CHAR(34),""),climbs!H1562,IF(TYPE(climbs!H1562)=2,CHAR(34),""))</f>
        <v>CATEGORY="4"</v>
      </c>
    </row>
    <row r="1563" spans="1:8" x14ac:dyDescent="0.25">
      <c r="A1563" t="str">
        <f>CONCATENATE(climbs!A$1, "=",IF(TYPE(climbs!A1563)=2,CHAR(34),""),climbs!A1563,IF(TYPE(climbs!A1563)=2,CHAR(34),""))</f>
        <v>CLIMB_ID=1562</v>
      </c>
      <c r="B1563" t="str">
        <f>CONCATENATE(climbs!B$1, "=",IF(TYPE(climbs!B1563)=2,CHAR(34),""),climbs!B1563,IF(TYPE(climbs!B1563)=2,CHAR(34),""))</f>
        <v>STAGE_NUMBER=520</v>
      </c>
      <c r="C1563" t="str">
        <f>CONCATENATE(climbs!C$1, "=",IF(TYPE(climbs!C1563)=2,CHAR(34),""),climbs!C1563,IF(TYPE(climbs!C1563)=2,CHAR(34),""))</f>
        <v>STARTING_AT_KM=71.5</v>
      </c>
      <c r="D1563" t="str">
        <f>CONCATENATE(climbs!D$1, "=",IF(TYPE(climbs!D1563)=2,CHAR(34),""),climbs!D1563,IF(TYPE(climbs!D1563)=2,CHAR(34),""))</f>
        <v>NAME="Côte de Pamiers"</v>
      </c>
      <c r="E1563" t="str">
        <f>CONCATENATE(climbs!E$1, "=",IF(TYPE(climbs!E1563)=2,CHAR(34),""),climbs!E1563,IF(TYPE(climbs!E1563)=2,CHAR(34),""))</f>
        <v>INITIAL_ALTITUDE=0</v>
      </c>
      <c r="F1563" t="str">
        <f>CONCATENATE(climbs!F$1, "=",IF(TYPE(climbs!F1563)=2,CHAR(34),""),climbs!F1563,IF(TYPE(climbs!F1563)=2,CHAR(34),""))</f>
        <v>DISTANCE=2.5</v>
      </c>
      <c r="G1563" t="str">
        <f>CONCATENATE(climbs!G$1, "=",IF(TYPE(climbs!G1563)=2,CHAR(34),""),climbs!G1563,IF(TYPE(climbs!G1563)=2,CHAR(34),""))</f>
        <v>AVERAGE_SLOPE=5.4</v>
      </c>
      <c r="H1563" t="str">
        <f>CONCATENATE(climbs!H$1, "=",IF(TYPE(climbs!H1563)=2,CHAR(34),""),climbs!H1563,IF(TYPE(climbs!H1563)=2,CHAR(34),""))</f>
        <v>CATEGORY="4"</v>
      </c>
    </row>
    <row r="1564" spans="1:8" x14ac:dyDescent="0.25">
      <c r="A1564" t="str">
        <f>CONCATENATE(climbs!A$1, "=",IF(TYPE(climbs!A1564)=2,CHAR(34),""),climbs!A1564,IF(TYPE(climbs!A1564)=2,CHAR(34),""))</f>
        <v>CLIMB_ID=1563</v>
      </c>
      <c r="B1564" t="str">
        <f>CONCATENATE(climbs!B$1, "=",IF(TYPE(climbs!B1564)=2,CHAR(34),""),climbs!B1564,IF(TYPE(climbs!B1564)=2,CHAR(34),""))</f>
        <v>STAGE_NUMBER=520</v>
      </c>
      <c r="C1564" t="str">
        <f>CONCATENATE(climbs!C$1, "=",IF(TYPE(climbs!C1564)=2,CHAR(34),""),climbs!C1564,IF(TYPE(climbs!C1564)=2,CHAR(34),""))</f>
        <v>STARTING_AT_KM=155</v>
      </c>
      <c r="D1564" t="str">
        <f>CONCATENATE(climbs!D$1, "=",IF(TYPE(climbs!D1564)=2,CHAR(34),""),climbs!D1564,IF(TYPE(climbs!D1564)=2,CHAR(34),""))</f>
        <v>NAME="Col de Portet-d'Aspet"</v>
      </c>
      <c r="E1564" t="str">
        <f>CONCATENATE(climbs!E$1, "=",IF(TYPE(climbs!E1564)=2,CHAR(34),""),climbs!E1564,IF(TYPE(climbs!E1564)=2,CHAR(34),""))</f>
        <v>INITIAL_ALTITUDE=1069</v>
      </c>
      <c r="F1564" t="str">
        <f>CONCATENATE(climbs!F$1, "=",IF(TYPE(climbs!F1564)=2,CHAR(34),""),climbs!F1564,IF(TYPE(climbs!F1564)=2,CHAR(34),""))</f>
        <v>DISTANCE=5.4</v>
      </c>
      <c r="G1564" t="str">
        <f>CONCATENATE(climbs!G$1, "=",IF(TYPE(climbs!G1564)=2,CHAR(34),""),climbs!G1564,IF(TYPE(climbs!G1564)=2,CHAR(34),""))</f>
        <v>AVERAGE_SLOPE=6.9</v>
      </c>
      <c r="H1564" t="str">
        <f>CONCATENATE(climbs!H$1, "=",IF(TYPE(climbs!H1564)=2,CHAR(34),""),climbs!H1564,IF(TYPE(climbs!H1564)=2,CHAR(34),""))</f>
        <v>CATEGORY="2"</v>
      </c>
    </row>
    <row r="1565" spans="1:8" x14ac:dyDescent="0.25">
      <c r="A1565" t="str">
        <f>CONCATENATE(climbs!A$1, "=",IF(TYPE(climbs!A1565)=2,CHAR(34),""),climbs!A1565,IF(TYPE(climbs!A1565)=2,CHAR(34),""))</f>
        <v>CLIMB_ID=1564</v>
      </c>
      <c r="B1565" t="str">
        <f>CONCATENATE(climbs!B$1, "=",IF(TYPE(climbs!B1565)=2,CHAR(34),""),climbs!B1565,IF(TYPE(climbs!B1565)=2,CHAR(34),""))</f>
        <v>STAGE_NUMBER=520</v>
      </c>
      <c r="C1565" t="str">
        <f>CONCATENATE(climbs!C$1, "=",IF(TYPE(climbs!C1565)=2,CHAR(34),""),climbs!C1565,IF(TYPE(climbs!C1565)=2,CHAR(34),""))</f>
        <v>STARTING_AT_KM=176.5</v>
      </c>
      <c r="D1565" t="str">
        <f>CONCATENATE(climbs!D$1, "=",IF(TYPE(climbs!D1565)=2,CHAR(34),""),climbs!D1565,IF(TYPE(climbs!D1565)=2,CHAR(34),""))</f>
        <v>NAME="Col des Ares"</v>
      </c>
      <c r="E1565" t="str">
        <f>CONCATENATE(climbs!E$1, "=",IF(TYPE(climbs!E1565)=2,CHAR(34),""),climbs!E1565,IF(TYPE(climbs!E1565)=2,CHAR(34),""))</f>
        <v>INITIAL_ALTITUDE=0</v>
      </c>
      <c r="F1565" t="str">
        <f>CONCATENATE(climbs!F$1, "=",IF(TYPE(climbs!F1565)=2,CHAR(34),""),climbs!F1565,IF(TYPE(climbs!F1565)=2,CHAR(34),""))</f>
        <v>DISTANCE=6</v>
      </c>
      <c r="G1565" t="str">
        <f>CONCATENATE(climbs!G$1, "=",IF(TYPE(climbs!G1565)=2,CHAR(34),""),climbs!G1565,IF(TYPE(climbs!G1565)=2,CHAR(34),""))</f>
        <v>AVERAGE_SLOPE=5.2</v>
      </c>
      <c r="H1565" t="str">
        <f>CONCATENATE(climbs!H$1, "=",IF(TYPE(climbs!H1565)=2,CHAR(34),""),climbs!H1565,IF(TYPE(climbs!H1565)=2,CHAR(34),""))</f>
        <v>CATEGORY="3"</v>
      </c>
    </row>
    <row r="1566" spans="1:8" x14ac:dyDescent="0.25">
      <c r="A1566" t="str">
        <f>CONCATENATE(climbs!A$1, "=",IF(TYPE(climbs!A1566)=2,CHAR(34),""),climbs!A1566,IF(TYPE(climbs!A1566)=2,CHAR(34),""))</f>
        <v>CLIMB_ID=1565</v>
      </c>
      <c r="B1566" t="str">
        <f>CONCATENATE(climbs!B$1, "=",IF(TYPE(climbs!B1566)=2,CHAR(34),""),climbs!B1566,IF(TYPE(climbs!B1566)=2,CHAR(34),""))</f>
        <v>STAGE_NUMBER=520</v>
      </c>
      <c r="C1566" t="str">
        <f>CONCATENATE(climbs!C$1, "=",IF(TYPE(climbs!C1566)=2,CHAR(34),""),climbs!C1566,IF(TYPE(climbs!C1566)=2,CHAR(34),""))</f>
        <v>STARTING_AT_KM=216</v>
      </c>
      <c r="D1566" t="str">
        <f>CONCATENATE(climbs!D$1, "=",IF(TYPE(climbs!D1566)=2,CHAR(34),""),climbs!D1566,IF(TYPE(climbs!D1566)=2,CHAR(34),""))</f>
        <v>NAME="Port de Balès"</v>
      </c>
      <c r="E1566" t="str">
        <f>CONCATENATE(climbs!E$1, "=",IF(TYPE(climbs!E1566)=2,CHAR(34),""),climbs!E1566,IF(TYPE(climbs!E1566)=2,CHAR(34),""))</f>
        <v>INITIAL_ALTITUDE=1755</v>
      </c>
      <c r="F1566" t="str">
        <f>CONCATENATE(climbs!F$1, "=",IF(TYPE(climbs!F1566)=2,CHAR(34),""),climbs!F1566,IF(TYPE(climbs!F1566)=2,CHAR(34),""))</f>
        <v>DISTANCE=11.7</v>
      </c>
      <c r="G1566" t="str">
        <f>CONCATENATE(climbs!G$1, "=",IF(TYPE(climbs!G1566)=2,CHAR(34),""),climbs!G1566,IF(TYPE(climbs!G1566)=2,CHAR(34),""))</f>
        <v>AVERAGE_SLOPE=7.7</v>
      </c>
      <c r="H1566" t="str">
        <f>CONCATENATE(climbs!H$1, "=",IF(TYPE(climbs!H1566)=2,CHAR(34),""),climbs!H1566,IF(TYPE(climbs!H1566)=2,CHAR(34),""))</f>
        <v>CATEGORY="H"</v>
      </c>
    </row>
    <row r="1567" spans="1:8" x14ac:dyDescent="0.25">
      <c r="A1567" t="str">
        <f>CONCATENATE(climbs!A$1, "=",IF(TYPE(climbs!A1567)=2,CHAR(34),""),climbs!A1567,IF(TYPE(climbs!A1567)=2,CHAR(34),""))</f>
        <v>CLIMB_ID=1566</v>
      </c>
      <c r="B1567" t="str">
        <f>CONCATENATE(climbs!B$1, "=",IF(TYPE(climbs!B1567)=2,CHAR(34),""),climbs!B1567,IF(TYPE(climbs!B1567)=2,CHAR(34),""))</f>
        <v>STAGE_NUMBER=521</v>
      </c>
      <c r="C1567" t="str">
        <f>CONCATENATE(climbs!C$1, "=",IF(TYPE(climbs!C1567)=2,CHAR(34),""),climbs!C1567,IF(TYPE(climbs!C1567)=2,CHAR(34),""))</f>
        <v>STARTING_AT_KM=57.5</v>
      </c>
      <c r="D1567" t="str">
        <f>CONCATENATE(climbs!D$1, "=",IF(TYPE(climbs!D1567)=2,CHAR(34),""),climbs!D1567,IF(TYPE(climbs!D1567)=2,CHAR(34),""))</f>
        <v>NAME="Col du Portillon"</v>
      </c>
      <c r="E1567" t="str">
        <f>CONCATENATE(climbs!E$1, "=",IF(TYPE(climbs!E1567)=2,CHAR(34),""),climbs!E1567,IF(TYPE(climbs!E1567)=2,CHAR(34),""))</f>
        <v>INITIAL_ALTITUDE=1292</v>
      </c>
      <c r="F1567" t="str">
        <f>CONCATENATE(climbs!F$1, "=",IF(TYPE(climbs!F1567)=2,CHAR(34),""),climbs!F1567,IF(TYPE(climbs!F1567)=2,CHAR(34),""))</f>
        <v>DISTANCE=8.3</v>
      </c>
      <c r="G1567" t="str">
        <f>CONCATENATE(climbs!G$1, "=",IF(TYPE(climbs!G1567)=2,CHAR(34),""),climbs!G1567,IF(TYPE(climbs!G1567)=2,CHAR(34),""))</f>
        <v>AVERAGE_SLOPE=7.1</v>
      </c>
      <c r="H1567" t="str">
        <f>CONCATENATE(climbs!H$1, "=",IF(TYPE(climbs!H1567)=2,CHAR(34),""),climbs!H1567,IF(TYPE(climbs!H1567)=2,CHAR(34),""))</f>
        <v>CATEGORY="1"</v>
      </c>
    </row>
    <row r="1568" spans="1:8" x14ac:dyDescent="0.25">
      <c r="A1568" t="str">
        <f>CONCATENATE(climbs!A$1, "=",IF(TYPE(climbs!A1568)=2,CHAR(34),""),climbs!A1568,IF(TYPE(climbs!A1568)=2,CHAR(34),""))</f>
        <v>CLIMB_ID=1567</v>
      </c>
      <c r="B1568" t="str">
        <f>CONCATENATE(climbs!B$1, "=",IF(TYPE(climbs!B1568)=2,CHAR(34),""),climbs!B1568,IF(TYPE(climbs!B1568)=2,CHAR(34),""))</f>
        <v>STAGE_NUMBER=521</v>
      </c>
      <c r="C1568" t="str">
        <f>CONCATENATE(climbs!C$1, "=",IF(TYPE(climbs!C1568)=2,CHAR(34),""),climbs!C1568,IF(TYPE(climbs!C1568)=2,CHAR(34),""))</f>
        <v>STARTING_AT_KM=82</v>
      </c>
      <c r="D1568" t="str">
        <f>CONCATENATE(climbs!D$1, "=",IF(TYPE(climbs!D1568)=2,CHAR(34),""),climbs!D1568,IF(TYPE(climbs!D1568)=2,CHAR(34),""))</f>
        <v>NAME="Col de Peyresourde"</v>
      </c>
      <c r="E1568" t="str">
        <f>CONCATENATE(climbs!E$1, "=",IF(TYPE(climbs!E1568)=2,CHAR(34),""),climbs!E1568,IF(TYPE(climbs!E1568)=2,CHAR(34),""))</f>
        <v>INITIAL_ALTITUDE=1569</v>
      </c>
      <c r="F1568" t="str">
        <f>CONCATENATE(climbs!F$1, "=",IF(TYPE(climbs!F1568)=2,CHAR(34),""),climbs!F1568,IF(TYPE(climbs!F1568)=2,CHAR(34),""))</f>
        <v>DISTANCE=13.2</v>
      </c>
      <c r="G1568" t="str">
        <f>CONCATENATE(climbs!G$1, "=",IF(TYPE(climbs!G1568)=2,CHAR(34),""),climbs!G1568,IF(TYPE(climbs!G1568)=2,CHAR(34),""))</f>
        <v>AVERAGE_SLOPE=7</v>
      </c>
      <c r="H1568" t="str">
        <f>CONCATENATE(climbs!H$1, "=",IF(TYPE(climbs!H1568)=2,CHAR(34),""),climbs!H1568,IF(TYPE(climbs!H1568)=2,CHAR(34),""))</f>
        <v>CATEGORY="1"</v>
      </c>
    </row>
    <row r="1569" spans="1:8" x14ac:dyDescent="0.25">
      <c r="A1569" t="str">
        <f>CONCATENATE(climbs!A$1, "=",IF(TYPE(climbs!A1569)=2,CHAR(34),""),climbs!A1569,IF(TYPE(climbs!A1569)=2,CHAR(34),""))</f>
        <v>CLIMB_ID=1568</v>
      </c>
      <c r="B1569" t="str">
        <f>CONCATENATE(climbs!B$1, "=",IF(TYPE(climbs!B1569)=2,CHAR(34),""),climbs!B1569,IF(TYPE(climbs!B1569)=2,CHAR(34),""))</f>
        <v>STAGE_NUMBER=521</v>
      </c>
      <c r="C1569" t="str">
        <f>CONCATENATE(climbs!C$1, "=",IF(TYPE(climbs!C1569)=2,CHAR(34),""),climbs!C1569,IF(TYPE(climbs!C1569)=2,CHAR(34),""))</f>
        <v>STARTING_AT_KM=102.5</v>
      </c>
      <c r="D1569" t="str">
        <f>CONCATENATE(climbs!D$1, "=",IF(TYPE(climbs!D1569)=2,CHAR(34),""),climbs!D1569,IF(TYPE(climbs!D1569)=2,CHAR(34),""))</f>
        <v>NAME="Col de Val Louron-Azet"</v>
      </c>
      <c r="E1569" t="str">
        <f>CONCATENATE(climbs!E$1, "=",IF(TYPE(climbs!E1569)=2,CHAR(34),""),climbs!E1569,IF(TYPE(climbs!E1569)=2,CHAR(34),""))</f>
        <v>INITIAL_ALTITUDE=1580</v>
      </c>
      <c r="F1569" t="str">
        <f>CONCATENATE(climbs!F$1, "=",IF(TYPE(climbs!F1569)=2,CHAR(34),""),climbs!F1569,IF(TYPE(climbs!F1569)=2,CHAR(34),""))</f>
        <v>DISTANCE=7.4</v>
      </c>
      <c r="G1569" t="str">
        <f>CONCATENATE(climbs!G$1, "=",IF(TYPE(climbs!G1569)=2,CHAR(34),""),climbs!G1569,IF(TYPE(climbs!G1569)=2,CHAR(34),""))</f>
        <v>AVERAGE_SLOPE=8.3</v>
      </c>
      <c r="H1569" t="str">
        <f>CONCATENATE(climbs!H$1, "=",IF(TYPE(climbs!H1569)=2,CHAR(34),""),climbs!H1569,IF(TYPE(climbs!H1569)=2,CHAR(34),""))</f>
        <v>CATEGORY="1"</v>
      </c>
    </row>
    <row r="1570" spans="1:8" x14ac:dyDescent="0.25">
      <c r="A1570" t="str">
        <f>CONCATENATE(climbs!A$1, "=",IF(TYPE(climbs!A1570)=2,CHAR(34),""),climbs!A1570,IF(TYPE(climbs!A1570)=2,CHAR(34),""))</f>
        <v>CLIMB_ID=1569</v>
      </c>
      <c r="B1570" t="str">
        <f>CONCATENATE(climbs!B$1, "=",IF(TYPE(climbs!B1570)=2,CHAR(34),""),climbs!B1570,IF(TYPE(climbs!B1570)=2,CHAR(34),""))</f>
        <v>STAGE_NUMBER=521</v>
      </c>
      <c r="C1570" t="str">
        <f>CONCATENATE(climbs!C$1, "=",IF(TYPE(climbs!C1570)=2,CHAR(34),""),climbs!C1570,IF(TYPE(climbs!C1570)=2,CHAR(34),""))</f>
        <v>STARTING_AT_KM=124.5</v>
      </c>
      <c r="D1570" t="str">
        <f>CONCATENATE(climbs!D$1, "=",IF(TYPE(climbs!D1570)=2,CHAR(34),""),climbs!D1570,IF(TYPE(climbs!D1570)=2,CHAR(34),""))</f>
        <v>NAME="Montée de Saint-Lary Pla d'Adet"</v>
      </c>
      <c r="E1570" t="str">
        <f>CONCATENATE(climbs!E$1, "=",IF(TYPE(climbs!E1570)=2,CHAR(34),""),climbs!E1570,IF(TYPE(climbs!E1570)=2,CHAR(34),""))</f>
        <v>INITIAL_ALTITUDE=1680</v>
      </c>
      <c r="F1570" t="str">
        <f>CONCATENATE(climbs!F$1, "=",IF(TYPE(climbs!F1570)=2,CHAR(34),""),climbs!F1570,IF(TYPE(climbs!F1570)=2,CHAR(34),""))</f>
        <v>DISTANCE=10.2</v>
      </c>
      <c r="G1570" t="str">
        <f>CONCATENATE(climbs!G$1, "=",IF(TYPE(climbs!G1570)=2,CHAR(34),""),climbs!G1570,IF(TYPE(climbs!G1570)=2,CHAR(34),""))</f>
        <v>AVERAGE_SLOPE=8.3</v>
      </c>
      <c r="H1570" t="str">
        <f>CONCATENATE(climbs!H$1, "=",IF(TYPE(climbs!H1570)=2,CHAR(34),""),climbs!H1570,IF(TYPE(climbs!H1570)=2,CHAR(34),""))</f>
        <v>CATEGORY="H"</v>
      </c>
    </row>
    <row r="1571" spans="1:8" x14ac:dyDescent="0.25">
      <c r="A1571" t="str">
        <f>CONCATENATE(climbs!A$1, "=",IF(TYPE(climbs!A1571)=2,CHAR(34),""),climbs!A1571,IF(TYPE(climbs!A1571)=2,CHAR(34),""))</f>
        <v>CLIMB_ID=1570</v>
      </c>
      <c r="B1571" t="str">
        <f>CONCATENATE(climbs!B$1, "=",IF(TYPE(climbs!B1571)=2,CHAR(34),""),climbs!B1571,IF(TYPE(climbs!B1571)=2,CHAR(34),""))</f>
        <v>STAGE_NUMBER=522</v>
      </c>
      <c r="C1571" t="str">
        <f>CONCATENATE(climbs!C$1, "=",IF(TYPE(climbs!C1571)=2,CHAR(34),""),climbs!C1571,IF(TYPE(climbs!C1571)=2,CHAR(34),""))</f>
        <v>STARTING_AT_KM=28</v>
      </c>
      <c r="D1571" t="str">
        <f>CONCATENATE(climbs!D$1, "=",IF(TYPE(climbs!D1571)=2,CHAR(34),""),climbs!D1571,IF(TYPE(climbs!D1571)=2,CHAR(34),""))</f>
        <v>NAME="Côte de Bénéjacq"</v>
      </c>
      <c r="E1571" t="str">
        <f>CONCATENATE(climbs!E$1, "=",IF(TYPE(climbs!E1571)=2,CHAR(34),""),climbs!E1571,IF(TYPE(climbs!E1571)=2,CHAR(34),""))</f>
        <v>INITIAL_ALTITUDE=0</v>
      </c>
      <c r="F1571" t="str">
        <f>CONCATENATE(climbs!F$1, "=",IF(TYPE(climbs!F1571)=2,CHAR(34),""),climbs!F1571,IF(TYPE(climbs!F1571)=2,CHAR(34),""))</f>
        <v>DISTANCE=2.6</v>
      </c>
      <c r="G1571" t="str">
        <f>CONCATENATE(climbs!G$1, "=",IF(TYPE(climbs!G1571)=2,CHAR(34),""),climbs!G1571,IF(TYPE(climbs!G1571)=2,CHAR(34),""))</f>
        <v>AVERAGE_SLOPE=6.7</v>
      </c>
      <c r="H1571" t="str">
        <f>CONCATENATE(climbs!H$1, "=",IF(TYPE(climbs!H1571)=2,CHAR(34),""),climbs!H1571,IF(TYPE(climbs!H1571)=2,CHAR(34),""))</f>
        <v>CATEGORY="3"</v>
      </c>
    </row>
    <row r="1572" spans="1:8" x14ac:dyDescent="0.25">
      <c r="A1572" t="str">
        <f>CONCATENATE(climbs!A$1, "=",IF(TYPE(climbs!A1572)=2,CHAR(34),""),climbs!A1572,IF(TYPE(climbs!A1572)=2,CHAR(34),""))</f>
        <v>CLIMB_ID=1571</v>
      </c>
      <c r="B1572" t="str">
        <f>CONCATENATE(climbs!B$1, "=",IF(TYPE(climbs!B1572)=2,CHAR(34),""),climbs!B1572,IF(TYPE(climbs!B1572)=2,CHAR(34),""))</f>
        <v>STAGE_NUMBER=522</v>
      </c>
      <c r="C1572" t="str">
        <f>CONCATENATE(climbs!C$1, "=",IF(TYPE(climbs!C1572)=2,CHAR(34),""),climbs!C1572,IF(TYPE(climbs!C1572)=2,CHAR(34),""))</f>
        <v>STARTING_AT_KM=56</v>
      </c>
      <c r="D1572" t="str">
        <f>CONCATENATE(climbs!D$1, "=",IF(TYPE(climbs!D1572)=2,CHAR(34),""),climbs!D1572,IF(TYPE(climbs!D1572)=2,CHAR(34),""))</f>
        <v>NAME="Côte de Loucrup"</v>
      </c>
      <c r="E1572" t="str">
        <f>CONCATENATE(climbs!E$1, "=",IF(TYPE(climbs!E1572)=2,CHAR(34),""),climbs!E1572,IF(TYPE(climbs!E1572)=2,CHAR(34),""))</f>
        <v>INITIAL_ALTITUDE=0</v>
      </c>
      <c r="F1572" t="str">
        <f>CONCATENATE(climbs!F$1, "=",IF(TYPE(climbs!F1572)=2,CHAR(34),""),climbs!F1572,IF(TYPE(climbs!F1572)=2,CHAR(34),""))</f>
        <v>DISTANCE=2</v>
      </c>
      <c r="G1572" t="str">
        <f>CONCATENATE(climbs!G$1, "=",IF(TYPE(climbs!G1572)=2,CHAR(34),""),climbs!G1572,IF(TYPE(climbs!G1572)=2,CHAR(34),""))</f>
        <v>AVERAGE_SLOPE=7</v>
      </c>
      <c r="H1572" t="str">
        <f>CONCATENATE(climbs!H$1, "=",IF(TYPE(climbs!H1572)=2,CHAR(34),""),climbs!H1572,IF(TYPE(climbs!H1572)=2,CHAR(34),""))</f>
        <v>CATEGORY="3"</v>
      </c>
    </row>
    <row r="1573" spans="1:8" x14ac:dyDescent="0.25">
      <c r="A1573" t="str">
        <f>CONCATENATE(climbs!A$1, "=",IF(TYPE(climbs!A1573)=2,CHAR(34),""),climbs!A1573,IF(TYPE(climbs!A1573)=2,CHAR(34),""))</f>
        <v>CLIMB_ID=1572</v>
      </c>
      <c r="B1573" t="str">
        <f>CONCATENATE(climbs!B$1, "=",IF(TYPE(climbs!B1573)=2,CHAR(34),""),climbs!B1573,IF(TYPE(climbs!B1573)=2,CHAR(34),""))</f>
        <v>STAGE_NUMBER=522</v>
      </c>
      <c r="C1573" t="str">
        <f>CONCATENATE(climbs!C$1, "=",IF(TYPE(climbs!C1573)=2,CHAR(34),""),climbs!C1573,IF(TYPE(climbs!C1573)=2,CHAR(34),""))</f>
        <v>STARTING_AT_KM=95.5</v>
      </c>
      <c r="D1573" t="str">
        <f>CONCATENATE(climbs!D$1, "=",IF(TYPE(climbs!D1573)=2,CHAR(34),""),climbs!D1573,IF(TYPE(climbs!D1573)=2,CHAR(34),""))</f>
        <v>NAME="Col du Tourmalet - Souvenir Jacques Goddet"</v>
      </c>
      <c r="E1573" t="str">
        <f>CONCATENATE(climbs!E$1, "=",IF(TYPE(climbs!E1573)=2,CHAR(34),""),climbs!E1573,IF(TYPE(climbs!E1573)=2,CHAR(34),""))</f>
        <v>INITIAL_ALTITUDE=2115</v>
      </c>
      <c r="F1573" t="str">
        <f>CONCATENATE(climbs!F$1, "=",IF(TYPE(climbs!F1573)=2,CHAR(34),""),climbs!F1573,IF(TYPE(climbs!F1573)=2,CHAR(34),""))</f>
        <v>DISTANCE=17.1</v>
      </c>
      <c r="G1573" t="str">
        <f>CONCATENATE(climbs!G$1, "=",IF(TYPE(climbs!G1573)=2,CHAR(34),""),climbs!G1573,IF(TYPE(climbs!G1573)=2,CHAR(34),""))</f>
        <v>AVERAGE_SLOPE=7.3</v>
      </c>
      <c r="H1573" t="str">
        <f>CONCATENATE(climbs!H$1, "=",IF(TYPE(climbs!H1573)=2,CHAR(34),""),climbs!H1573,IF(TYPE(climbs!H1573)=2,CHAR(34),""))</f>
        <v>CATEGORY="H"</v>
      </c>
    </row>
    <row r="1574" spans="1:8" x14ac:dyDescent="0.25">
      <c r="A1574" t="str">
        <f>CONCATENATE(climbs!A$1, "=",IF(TYPE(climbs!A1574)=2,CHAR(34),""),climbs!A1574,IF(TYPE(climbs!A1574)=2,CHAR(34),""))</f>
        <v>CLIMB_ID=1573</v>
      </c>
      <c r="B1574" t="str">
        <f>CONCATENATE(climbs!B$1, "=",IF(TYPE(climbs!B1574)=2,CHAR(34),""),climbs!B1574,IF(TYPE(climbs!B1574)=2,CHAR(34),""))</f>
        <v>STAGE_NUMBER=522</v>
      </c>
      <c r="C1574" t="str">
        <f>CONCATENATE(climbs!C$1, "=",IF(TYPE(climbs!C1574)=2,CHAR(34),""),climbs!C1574,IF(TYPE(climbs!C1574)=2,CHAR(34),""))</f>
        <v>STARTING_AT_KM=145.5</v>
      </c>
      <c r="D1574" t="str">
        <f>CONCATENATE(climbs!D$1, "=",IF(TYPE(climbs!D1574)=2,CHAR(34),""),climbs!D1574,IF(TYPE(climbs!D1574)=2,CHAR(34),""))</f>
        <v>NAME="Montée du Hautacam"</v>
      </c>
      <c r="E1574" t="str">
        <f>CONCATENATE(climbs!E$1, "=",IF(TYPE(climbs!E1574)=2,CHAR(34),""),climbs!E1574,IF(TYPE(climbs!E1574)=2,CHAR(34),""))</f>
        <v>INITIAL_ALTITUDE=1520</v>
      </c>
      <c r="F1574" t="str">
        <f>CONCATENATE(climbs!F$1, "=",IF(TYPE(climbs!F1574)=2,CHAR(34),""),climbs!F1574,IF(TYPE(climbs!F1574)=2,CHAR(34),""))</f>
        <v>DISTANCE=13.6</v>
      </c>
      <c r="G1574" t="str">
        <f>CONCATENATE(climbs!G$1, "=",IF(TYPE(climbs!G1574)=2,CHAR(34),""),climbs!G1574,IF(TYPE(climbs!G1574)=2,CHAR(34),""))</f>
        <v>AVERAGE_SLOPE=7.8</v>
      </c>
      <c r="H1574" t="str">
        <f>CONCATENATE(climbs!H$1, "=",IF(TYPE(climbs!H1574)=2,CHAR(34),""),climbs!H1574,IF(TYPE(climbs!H1574)=2,CHAR(34),""))</f>
        <v>CATEGORY="H"</v>
      </c>
    </row>
    <row r="1575" spans="1:8" x14ac:dyDescent="0.25">
      <c r="A1575" t="str">
        <f>CONCATENATE(climbs!A$1, "=",IF(TYPE(climbs!A1575)=2,CHAR(34),""),climbs!A1575,IF(TYPE(climbs!A1575)=2,CHAR(34),""))</f>
        <v>CLIMB_ID=1574</v>
      </c>
      <c r="B1575" t="str">
        <f>CONCATENATE(climbs!B$1, "=",IF(TYPE(climbs!B1575)=2,CHAR(34),""),climbs!B1575,IF(TYPE(climbs!B1575)=2,CHAR(34),""))</f>
        <v>STAGE_NUMBER=523</v>
      </c>
      <c r="C1575" t="str">
        <f>CONCATENATE(climbs!C$1, "=",IF(TYPE(climbs!C1575)=2,CHAR(34),""),climbs!C1575,IF(TYPE(climbs!C1575)=2,CHAR(34),""))</f>
        <v>STARTING_AT_KM=195.5</v>
      </c>
      <c r="D1575" t="str">
        <f>CONCATENATE(climbs!D$1, "=",IF(TYPE(climbs!D1575)=2,CHAR(34),""),climbs!D1575,IF(TYPE(climbs!D1575)=2,CHAR(34),""))</f>
        <v>NAME="Côte de Monbazillac"</v>
      </c>
      <c r="E1575" t="str">
        <f>CONCATENATE(climbs!E$1, "=",IF(TYPE(climbs!E1575)=2,CHAR(34),""),climbs!E1575,IF(TYPE(climbs!E1575)=2,CHAR(34),""))</f>
        <v>INITIAL_ALTITUDE=0</v>
      </c>
      <c r="F1575" t="str">
        <f>CONCATENATE(climbs!F$1, "=",IF(TYPE(climbs!F1575)=2,CHAR(34),""),climbs!F1575,IF(TYPE(climbs!F1575)=2,CHAR(34),""))</f>
        <v>DISTANCE=1.3</v>
      </c>
      <c r="G1575" t="str">
        <f>CONCATENATE(climbs!G$1, "=",IF(TYPE(climbs!G1575)=2,CHAR(34),""),climbs!G1575,IF(TYPE(climbs!G1575)=2,CHAR(34),""))</f>
        <v>AVERAGE_SLOPE=7.6</v>
      </c>
      <c r="H1575" t="str">
        <f>CONCATENATE(climbs!H$1, "=",IF(TYPE(climbs!H1575)=2,CHAR(34),""),climbs!H1575,IF(TYPE(climbs!H1575)=2,CHAR(34),""))</f>
        <v>CATEGORY="4"</v>
      </c>
    </row>
    <row r="1576" spans="1:8" x14ac:dyDescent="0.25">
      <c r="A1576" t="str">
        <f>CONCATENATE(climbs!A$1, "=",IF(TYPE(climbs!A1576)=2,CHAR(34),""),climbs!A1576,IF(TYPE(climbs!A1576)=2,CHAR(34),""))</f>
        <v>CLIMB_ID=1575</v>
      </c>
      <c r="B1576" t="str">
        <f>CONCATENATE(climbs!B$1, "=",IF(TYPE(climbs!B1576)=2,CHAR(34),""),climbs!B1576,IF(TYPE(climbs!B1576)=2,CHAR(34),""))</f>
        <v>STAGE_NUMBER=525</v>
      </c>
      <c r="C1576" t="str">
        <f>CONCATENATE(climbs!C$1, "=",IF(TYPE(climbs!C1576)=2,CHAR(34),""),climbs!C1576,IF(TYPE(climbs!C1576)=2,CHAR(34),""))</f>
        <v>STARTING_AT_KM=31</v>
      </c>
      <c r="D1576" t="str">
        <f>CONCATENATE(climbs!D$1, "=",IF(TYPE(climbs!D1576)=2,CHAR(34),""),climbs!D1576,IF(TYPE(climbs!D1576)=2,CHAR(34),""))</f>
        <v>NAME="Côte de Briis-sous-Forges"</v>
      </c>
      <c r="E1576" t="str">
        <f>CONCATENATE(climbs!E$1, "=",IF(TYPE(climbs!E1576)=2,CHAR(34),""),climbs!E1576,IF(TYPE(climbs!E1576)=2,CHAR(34),""))</f>
        <v>INITIAL_ALTITUDE=0</v>
      </c>
      <c r="F1576" t="str">
        <f>CONCATENATE(climbs!F$1, "=",IF(TYPE(climbs!F1576)=2,CHAR(34),""),climbs!F1576,IF(TYPE(climbs!F1576)=2,CHAR(34),""))</f>
        <v>DISTANCE=0</v>
      </c>
      <c r="G1576" t="str">
        <f>CONCATENATE(climbs!G$1, "=",IF(TYPE(climbs!G1576)=2,CHAR(34),""),climbs!G1576,IF(TYPE(climbs!G1576)=2,CHAR(34),""))</f>
        <v>AVERAGE_SLOPE=0</v>
      </c>
      <c r="H1576" t="str">
        <f>CONCATENATE(climbs!H$1, "=",IF(TYPE(climbs!H1576)=2,CHAR(34),""),climbs!H1576,IF(TYPE(climbs!H1576)=2,CHAR(34),""))</f>
        <v>CATEGORY="4"</v>
      </c>
    </row>
    <row r="1577" spans="1:8" x14ac:dyDescent="0.25">
      <c r="A1577" t="str">
        <f>CONCATENATE(climbs!A$1, "=",IF(TYPE(climbs!A1577)=2,CHAR(34),""),climbs!A1577,IF(TYPE(climbs!A1577)=2,CHAR(34),""))</f>
        <v>CLIMB_ID=1576</v>
      </c>
      <c r="B1577" t="str">
        <f>CONCATENATE(climbs!B$1, "=",IF(TYPE(climbs!B1577)=2,CHAR(34),""),climbs!B1577,IF(TYPE(climbs!B1577)=2,CHAR(34),""))</f>
        <v>STAGE_NUMBER=526</v>
      </c>
      <c r="C1577" t="str">
        <f>CONCATENATE(climbs!C$1, "=",IF(TYPE(climbs!C1577)=2,CHAR(34),""),climbs!C1577,IF(TYPE(climbs!C1577)=2,CHAR(34),""))</f>
        <v>STARTING_AT_KM=68</v>
      </c>
      <c r="D1577" t="str">
        <f>CONCATENATE(climbs!D$1, "=",IF(TYPE(climbs!D1577)=2,CHAR(34),""),climbs!D1577,IF(TYPE(climbs!D1577)=2,CHAR(34),""))</f>
        <v>NAME="Côte de Cray"</v>
      </c>
      <c r="E1577" t="str">
        <f>CONCATENATE(climbs!E$1, "=",IF(TYPE(climbs!E1577)=2,CHAR(34),""),climbs!E1577,IF(TYPE(climbs!E1577)=2,CHAR(34),""))</f>
        <v>INITIAL_ALTITUDE=0</v>
      </c>
      <c r="F1577" t="str">
        <f>CONCATENATE(climbs!F$1, "=",IF(TYPE(climbs!F1577)=2,CHAR(34),""),climbs!F1577,IF(TYPE(climbs!F1577)=2,CHAR(34),""))</f>
        <v>DISTANCE=1.6</v>
      </c>
      <c r="G1577" t="str">
        <f>CONCATENATE(climbs!G$1, "=",IF(TYPE(climbs!G1577)=2,CHAR(34),""),climbs!G1577,IF(TYPE(climbs!G1577)=2,CHAR(34),""))</f>
        <v>AVERAGE_SLOPE=7.1</v>
      </c>
      <c r="H1577" t="str">
        <f>CONCATENATE(climbs!H$1, "=",IF(TYPE(climbs!H1577)=2,CHAR(34),""),climbs!H1577,IF(TYPE(climbs!H1577)=2,CHAR(34),""))</f>
        <v>CATEGORY="4"</v>
      </c>
    </row>
    <row r="1578" spans="1:8" x14ac:dyDescent="0.25">
      <c r="A1578" t="str">
        <f>CONCATENATE(climbs!A$1, "=",IF(TYPE(climbs!A1578)=2,CHAR(34),""),climbs!A1578,IF(TYPE(climbs!A1578)=2,CHAR(34),""))</f>
        <v>CLIMB_ID=1577</v>
      </c>
      <c r="B1578" t="str">
        <f>CONCATENATE(climbs!B$1, "=",IF(TYPE(climbs!B1578)=2,CHAR(34),""),climbs!B1578,IF(TYPE(climbs!B1578)=2,CHAR(34),""))</f>
        <v>STAGE_NUMBER=526</v>
      </c>
      <c r="C1578" t="str">
        <f>CONCATENATE(climbs!C$1, "=",IF(TYPE(climbs!C1578)=2,CHAR(34),""),climbs!C1578,IF(TYPE(climbs!C1578)=2,CHAR(34),""))</f>
        <v>STARTING_AT_KM=103.5</v>
      </c>
      <c r="D1578" t="str">
        <f>CONCATENATE(climbs!D$1, "=",IF(TYPE(climbs!D1578)=2,CHAR(34),""),climbs!D1578,IF(TYPE(climbs!D1578)=2,CHAR(34),""))</f>
        <v>NAME="Côte de Buttertubs"</v>
      </c>
      <c r="E1578" t="str">
        <f>CONCATENATE(climbs!E$1, "=",IF(TYPE(climbs!E1578)=2,CHAR(34),""),climbs!E1578,IF(TYPE(climbs!E1578)=2,CHAR(34),""))</f>
        <v>INITIAL_ALTITUDE=0</v>
      </c>
      <c r="F1578" t="str">
        <f>CONCATENATE(climbs!F$1, "=",IF(TYPE(climbs!F1578)=2,CHAR(34),""),climbs!F1578,IF(TYPE(climbs!F1578)=2,CHAR(34),""))</f>
        <v>DISTANCE=4.5</v>
      </c>
      <c r="G1578" t="str">
        <f>CONCATENATE(climbs!G$1, "=",IF(TYPE(climbs!G1578)=2,CHAR(34),""),climbs!G1578,IF(TYPE(climbs!G1578)=2,CHAR(34),""))</f>
        <v>AVERAGE_SLOPE=6.8</v>
      </c>
      <c r="H1578" t="str">
        <f>CONCATENATE(climbs!H$1, "=",IF(TYPE(climbs!H1578)=2,CHAR(34),""),climbs!H1578,IF(TYPE(climbs!H1578)=2,CHAR(34),""))</f>
        <v>CATEGORY="3"</v>
      </c>
    </row>
    <row r="1579" spans="1:8" x14ac:dyDescent="0.25">
      <c r="A1579" t="str">
        <f>CONCATENATE(climbs!A$1, "=",IF(TYPE(climbs!A1579)=2,CHAR(34),""),climbs!A1579,IF(TYPE(climbs!A1579)=2,CHAR(34),""))</f>
        <v>CLIMB_ID=1578</v>
      </c>
      <c r="B1579" t="str">
        <f>CONCATENATE(climbs!B$1, "=",IF(TYPE(climbs!B1579)=2,CHAR(34),""),climbs!B1579,IF(TYPE(climbs!B1579)=2,CHAR(34),""))</f>
        <v>STAGE_NUMBER=526</v>
      </c>
      <c r="C1579" t="str">
        <f>CONCATENATE(climbs!C$1, "=",IF(TYPE(climbs!C1579)=2,CHAR(34),""),climbs!C1579,IF(TYPE(climbs!C1579)=2,CHAR(34),""))</f>
        <v>STARTING_AT_KM=129.5</v>
      </c>
      <c r="D1579" t="str">
        <f>CONCATENATE(climbs!D$1, "=",IF(TYPE(climbs!D1579)=2,CHAR(34),""),climbs!D1579,IF(TYPE(climbs!D1579)=2,CHAR(34),""))</f>
        <v>NAME="Côte de Griton Moor"</v>
      </c>
      <c r="E1579" t="str">
        <f>CONCATENATE(climbs!E$1, "=",IF(TYPE(climbs!E1579)=2,CHAR(34),""),climbs!E1579,IF(TYPE(climbs!E1579)=2,CHAR(34),""))</f>
        <v>INITIAL_ALTITUDE=0</v>
      </c>
      <c r="F1579" t="str">
        <f>CONCATENATE(climbs!F$1, "=",IF(TYPE(climbs!F1579)=2,CHAR(34),""),climbs!F1579,IF(TYPE(climbs!F1579)=2,CHAR(34),""))</f>
        <v>DISTANCE=3</v>
      </c>
      <c r="G1579" t="str">
        <f>CONCATENATE(climbs!G$1, "=",IF(TYPE(climbs!G1579)=2,CHAR(34),""),climbs!G1579,IF(TYPE(climbs!G1579)=2,CHAR(34),""))</f>
        <v>AVERAGE_SLOPE=6.6</v>
      </c>
      <c r="H1579" t="str">
        <f>CONCATENATE(climbs!H$1, "=",IF(TYPE(climbs!H1579)=2,CHAR(34),""),climbs!H1579,IF(TYPE(climbs!H1579)=2,CHAR(34),""))</f>
        <v>CATEGORY="3"</v>
      </c>
    </row>
    <row r="1580" spans="1:8" x14ac:dyDescent="0.25">
      <c r="A1580" t="str">
        <f>CONCATENATE(climbs!A$1, "=",IF(TYPE(climbs!A1580)=2,CHAR(34),""),climbs!A1580,IF(TYPE(climbs!A1580)=2,CHAR(34),""))</f>
        <v>CLIMB_ID=1579</v>
      </c>
      <c r="B1580" t="str">
        <f>CONCATENATE(climbs!B$1, "=",IF(TYPE(climbs!B1580)=2,CHAR(34),""),climbs!B1580,IF(TYPE(climbs!B1580)=2,CHAR(34),""))</f>
        <v>STAGE_NUMBER=527</v>
      </c>
      <c r="C1580" t="str">
        <f>CONCATENATE(climbs!C$1, "=",IF(TYPE(climbs!C1580)=2,CHAR(34),""),climbs!C1580,IF(TYPE(climbs!C1580)=2,CHAR(34),""))</f>
        <v>STARTING_AT_KM=47</v>
      </c>
      <c r="D1580" t="str">
        <f>CONCATENATE(climbs!D$1, "=",IF(TYPE(climbs!D1580)=2,CHAR(34),""),climbs!D1580,IF(TYPE(climbs!D1580)=2,CHAR(34),""))</f>
        <v>NAME="Côte de Blubberhouses"</v>
      </c>
      <c r="E1580" t="str">
        <f>CONCATENATE(climbs!E$1, "=",IF(TYPE(climbs!E1580)=2,CHAR(34),""),climbs!E1580,IF(TYPE(climbs!E1580)=2,CHAR(34),""))</f>
        <v>INITIAL_ALTITUDE=0</v>
      </c>
      <c r="F1580" t="str">
        <f>CONCATENATE(climbs!F$1, "=",IF(TYPE(climbs!F1580)=2,CHAR(34),""),climbs!F1580,IF(TYPE(climbs!F1580)=2,CHAR(34),""))</f>
        <v>DISTANCE=1.8</v>
      </c>
      <c r="G1580" t="str">
        <f>CONCATENATE(climbs!G$1, "=",IF(TYPE(climbs!G1580)=2,CHAR(34),""),climbs!G1580,IF(TYPE(climbs!G1580)=2,CHAR(34),""))</f>
        <v>AVERAGE_SLOPE=6.1</v>
      </c>
      <c r="H1580" t="str">
        <f>CONCATENATE(climbs!H$1, "=",IF(TYPE(climbs!H1580)=2,CHAR(34),""),climbs!H1580,IF(TYPE(climbs!H1580)=2,CHAR(34),""))</f>
        <v>CATEGORY="4"</v>
      </c>
    </row>
    <row r="1581" spans="1:8" x14ac:dyDescent="0.25">
      <c r="A1581" t="str">
        <f>CONCATENATE(climbs!A$1, "=",IF(TYPE(climbs!A1581)=2,CHAR(34),""),climbs!A1581,IF(TYPE(climbs!A1581)=2,CHAR(34),""))</f>
        <v>CLIMB_ID=1580</v>
      </c>
      <c r="B1581" t="str">
        <f>CONCATENATE(climbs!B$1, "=",IF(TYPE(climbs!B1581)=2,CHAR(34),""),climbs!B1581,IF(TYPE(climbs!B1581)=2,CHAR(34),""))</f>
        <v>STAGE_NUMBER=527</v>
      </c>
      <c r="C1581" t="str">
        <f>CONCATENATE(climbs!C$1, "=",IF(TYPE(climbs!C1581)=2,CHAR(34),""),climbs!C1581,IF(TYPE(climbs!C1581)=2,CHAR(34),""))</f>
        <v>STARTING_AT_KM=85</v>
      </c>
      <c r="D1581" t="str">
        <f>CONCATENATE(climbs!D$1, "=",IF(TYPE(climbs!D1581)=2,CHAR(34),""),climbs!D1581,IF(TYPE(climbs!D1581)=2,CHAR(34),""))</f>
        <v>NAME="Côte d'Oxenhope Moor"</v>
      </c>
      <c r="E1581" t="str">
        <f>CONCATENATE(climbs!E$1, "=",IF(TYPE(climbs!E1581)=2,CHAR(34),""),climbs!E1581,IF(TYPE(climbs!E1581)=2,CHAR(34),""))</f>
        <v>INITIAL_ALTITUDE=0</v>
      </c>
      <c r="F1581" t="str">
        <f>CONCATENATE(climbs!F$1, "=",IF(TYPE(climbs!F1581)=2,CHAR(34),""),climbs!F1581,IF(TYPE(climbs!F1581)=2,CHAR(34),""))</f>
        <v>DISTANCE=3.1</v>
      </c>
      <c r="G1581" t="str">
        <f>CONCATENATE(climbs!G$1, "=",IF(TYPE(climbs!G1581)=2,CHAR(34),""),climbs!G1581,IF(TYPE(climbs!G1581)=2,CHAR(34),""))</f>
        <v>AVERAGE_SLOPE=6.4</v>
      </c>
      <c r="H1581" t="str">
        <f>CONCATENATE(climbs!H$1, "=",IF(TYPE(climbs!H1581)=2,CHAR(34),""),climbs!H1581,IF(TYPE(climbs!H1581)=2,CHAR(34),""))</f>
        <v>CATEGORY="3"</v>
      </c>
    </row>
    <row r="1582" spans="1:8" x14ac:dyDescent="0.25">
      <c r="A1582" t="str">
        <f>CONCATENATE(climbs!A$1, "=",IF(TYPE(climbs!A1582)=2,CHAR(34),""),climbs!A1582,IF(TYPE(climbs!A1582)=2,CHAR(34),""))</f>
        <v>CLIMB_ID=1581</v>
      </c>
      <c r="B1582" t="str">
        <f>CONCATENATE(climbs!B$1, "=",IF(TYPE(climbs!B1582)=2,CHAR(34),""),climbs!B1582,IF(TYPE(climbs!B1582)=2,CHAR(34),""))</f>
        <v>STAGE_NUMBER=527</v>
      </c>
      <c r="C1582" t="str">
        <f>CONCATENATE(climbs!C$1, "=",IF(TYPE(climbs!C1582)=2,CHAR(34),""),climbs!C1582,IF(TYPE(climbs!C1582)=2,CHAR(34),""))</f>
        <v>STARTING_AT_KM=112.5</v>
      </c>
      <c r="D1582" t="str">
        <f>CONCATENATE(climbs!D$1, "=",IF(TYPE(climbs!D1582)=2,CHAR(34),""),climbs!D1582,IF(TYPE(climbs!D1582)=2,CHAR(34),""))</f>
        <v>NAME="VC Côte de Ripponden"</v>
      </c>
      <c r="E1582" t="str">
        <f>CONCATENATE(climbs!E$1, "=",IF(TYPE(climbs!E1582)=2,CHAR(34),""),climbs!E1582,IF(TYPE(climbs!E1582)=2,CHAR(34),""))</f>
        <v>INITIAL_ALTITUDE=0</v>
      </c>
      <c r="F1582" t="str">
        <f>CONCATENATE(climbs!F$1, "=",IF(TYPE(climbs!F1582)=2,CHAR(34),""),climbs!F1582,IF(TYPE(climbs!F1582)=2,CHAR(34),""))</f>
        <v>DISTANCE=1.3</v>
      </c>
      <c r="G1582" t="str">
        <f>CONCATENATE(climbs!G$1, "=",IF(TYPE(climbs!G1582)=2,CHAR(34),""),climbs!G1582,IF(TYPE(climbs!G1582)=2,CHAR(34),""))</f>
        <v>AVERAGE_SLOPE=8.6</v>
      </c>
      <c r="H1582" t="str">
        <f>CONCATENATE(climbs!H$1, "=",IF(TYPE(climbs!H1582)=2,CHAR(34),""),climbs!H1582,IF(TYPE(climbs!H1582)=2,CHAR(34),""))</f>
        <v>CATEGORY="3"</v>
      </c>
    </row>
    <row r="1583" spans="1:8" x14ac:dyDescent="0.25">
      <c r="A1583" t="str">
        <f>CONCATENATE(climbs!A$1, "=",IF(TYPE(climbs!A1583)=2,CHAR(34),""),climbs!A1583,IF(TYPE(climbs!A1583)=2,CHAR(34),""))</f>
        <v>CLIMB_ID=1582</v>
      </c>
      <c r="B1583" t="str">
        <f>CONCATENATE(climbs!B$1, "=",IF(TYPE(climbs!B1583)=2,CHAR(34),""),climbs!B1583,IF(TYPE(climbs!B1583)=2,CHAR(34),""))</f>
        <v>STAGE_NUMBER=527</v>
      </c>
      <c r="C1583" t="str">
        <f>CONCATENATE(climbs!C$1, "=",IF(TYPE(climbs!C1583)=2,CHAR(34),""),climbs!C1583,IF(TYPE(climbs!C1583)=2,CHAR(34),""))</f>
        <v>STARTING_AT_KM=119.5</v>
      </c>
      <c r="D1583" t="str">
        <f>CONCATENATE(climbs!D$1, "=",IF(TYPE(climbs!D1583)=2,CHAR(34),""),climbs!D1583,IF(TYPE(climbs!D1583)=2,CHAR(34),""))</f>
        <v>NAME="Côte de Greetland"</v>
      </c>
      <c r="E1583" t="str">
        <f>CONCATENATE(climbs!E$1, "=",IF(TYPE(climbs!E1583)=2,CHAR(34),""),climbs!E1583,IF(TYPE(climbs!E1583)=2,CHAR(34),""))</f>
        <v>INITIAL_ALTITUDE=0</v>
      </c>
      <c r="F1583" t="str">
        <f>CONCATENATE(climbs!F$1, "=",IF(TYPE(climbs!F1583)=2,CHAR(34),""),climbs!F1583,IF(TYPE(climbs!F1583)=2,CHAR(34),""))</f>
        <v>DISTANCE=1.6</v>
      </c>
      <c r="G1583" t="str">
        <f>CONCATENATE(climbs!G$1, "=",IF(TYPE(climbs!G1583)=2,CHAR(34),""),climbs!G1583,IF(TYPE(climbs!G1583)=2,CHAR(34),""))</f>
        <v>AVERAGE_SLOPE=6.7</v>
      </c>
      <c r="H1583" t="str">
        <f>CONCATENATE(climbs!H$1, "=",IF(TYPE(climbs!H1583)=2,CHAR(34),""),climbs!H1583,IF(TYPE(climbs!H1583)=2,CHAR(34),""))</f>
        <v>CATEGORY="3"</v>
      </c>
    </row>
    <row r="1584" spans="1:8" x14ac:dyDescent="0.25">
      <c r="A1584" t="str">
        <f>CONCATENATE(climbs!A$1, "=",IF(TYPE(climbs!A1584)=2,CHAR(34),""),climbs!A1584,IF(TYPE(climbs!A1584)=2,CHAR(34),""))</f>
        <v>CLIMB_ID=1583</v>
      </c>
      <c r="B1584" t="str">
        <f>CONCATENATE(climbs!B$1, "=",IF(TYPE(climbs!B1584)=2,CHAR(34),""),climbs!B1584,IF(TYPE(climbs!B1584)=2,CHAR(34),""))</f>
        <v>STAGE_NUMBER=527</v>
      </c>
      <c r="C1584" t="str">
        <f>CONCATENATE(climbs!C$1, "=",IF(TYPE(climbs!C1584)=2,CHAR(34),""),climbs!C1584,IF(TYPE(climbs!C1584)=2,CHAR(34),""))</f>
        <v>STARTING_AT_KM=143.5</v>
      </c>
      <c r="D1584" t="str">
        <f>CONCATENATE(climbs!D$1, "=",IF(TYPE(climbs!D1584)=2,CHAR(34),""),climbs!D1584,IF(TYPE(climbs!D1584)=2,CHAR(34),""))</f>
        <v>NAME="Côte de Holme Moss"</v>
      </c>
      <c r="E1584" t="str">
        <f>CONCATENATE(climbs!E$1, "=",IF(TYPE(climbs!E1584)=2,CHAR(34),""),climbs!E1584,IF(TYPE(climbs!E1584)=2,CHAR(34),""))</f>
        <v>INITIAL_ALTITUDE=0</v>
      </c>
      <c r="F1584" t="str">
        <f>CONCATENATE(climbs!F$1, "=",IF(TYPE(climbs!F1584)=2,CHAR(34),""),climbs!F1584,IF(TYPE(climbs!F1584)=2,CHAR(34),""))</f>
        <v>DISTANCE=4.7</v>
      </c>
      <c r="G1584" t="str">
        <f>CONCATENATE(climbs!G$1, "=",IF(TYPE(climbs!G1584)=2,CHAR(34),""),climbs!G1584,IF(TYPE(climbs!G1584)=2,CHAR(34),""))</f>
        <v>AVERAGE_SLOPE=7</v>
      </c>
      <c r="H1584" t="str">
        <f>CONCATENATE(climbs!H$1, "=",IF(TYPE(climbs!H1584)=2,CHAR(34),""),climbs!H1584,IF(TYPE(climbs!H1584)=2,CHAR(34),""))</f>
        <v>CATEGORY="2"</v>
      </c>
    </row>
    <row r="1585" spans="1:8" x14ac:dyDescent="0.25">
      <c r="A1585" t="str">
        <f>CONCATENATE(climbs!A$1, "=",IF(TYPE(climbs!A1585)=2,CHAR(34),""),climbs!A1585,IF(TYPE(climbs!A1585)=2,CHAR(34),""))</f>
        <v>CLIMB_ID=1584</v>
      </c>
      <c r="B1585" t="str">
        <f>CONCATENATE(climbs!B$1, "=",IF(TYPE(climbs!B1585)=2,CHAR(34),""),climbs!B1585,IF(TYPE(climbs!B1585)=2,CHAR(34),""))</f>
        <v>STAGE_NUMBER=527</v>
      </c>
      <c r="C1585" t="str">
        <f>CONCATENATE(climbs!C$1, "=",IF(TYPE(climbs!C1585)=2,CHAR(34),""),climbs!C1585,IF(TYPE(climbs!C1585)=2,CHAR(34),""))</f>
        <v>STARTING_AT_KM=167</v>
      </c>
      <c r="D1585" t="str">
        <f>CONCATENATE(climbs!D$1, "=",IF(TYPE(climbs!D1585)=2,CHAR(34),""),climbs!D1585,IF(TYPE(climbs!D1585)=2,CHAR(34),""))</f>
        <v>NAME="Côte de Midhopestones"</v>
      </c>
      <c r="E1585" t="str">
        <f>CONCATENATE(climbs!E$1, "=",IF(TYPE(climbs!E1585)=2,CHAR(34),""),climbs!E1585,IF(TYPE(climbs!E1585)=2,CHAR(34),""))</f>
        <v>INITIAL_ALTITUDE=0</v>
      </c>
      <c r="F1585" t="str">
        <f>CONCATENATE(climbs!F$1, "=",IF(TYPE(climbs!F1585)=2,CHAR(34),""),climbs!F1585,IF(TYPE(climbs!F1585)=2,CHAR(34),""))</f>
        <v>DISTANCE=2.5</v>
      </c>
      <c r="G1585" t="str">
        <f>CONCATENATE(climbs!G$1, "=",IF(TYPE(climbs!G1585)=2,CHAR(34),""),climbs!G1585,IF(TYPE(climbs!G1585)=2,CHAR(34),""))</f>
        <v>AVERAGE_SLOPE=6.1</v>
      </c>
      <c r="H1585" t="str">
        <f>CONCATENATE(climbs!H$1, "=",IF(TYPE(climbs!H1585)=2,CHAR(34),""),climbs!H1585,IF(TYPE(climbs!H1585)=2,CHAR(34),""))</f>
        <v>CATEGORY="3"</v>
      </c>
    </row>
    <row r="1586" spans="1:8" x14ac:dyDescent="0.25">
      <c r="A1586" t="str">
        <f>CONCATENATE(climbs!A$1, "=",IF(TYPE(climbs!A1586)=2,CHAR(34),""),climbs!A1586,IF(TYPE(climbs!A1586)=2,CHAR(34),""))</f>
        <v>CLIMB_ID=1585</v>
      </c>
      <c r="B1586" t="str">
        <f>CONCATENATE(climbs!B$1, "=",IF(TYPE(climbs!B1586)=2,CHAR(34),""),climbs!B1586,IF(TYPE(climbs!B1586)=2,CHAR(34),""))</f>
        <v>STAGE_NUMBER=527</v>
      </c>
      <c r="C1586" t="str">
        <f>CONCATENATE(climbs!C$1, "=",IF(TYPE(climbs!C1586)=2,CHAR(34),""),climbs!C1586,IF(TYPE(climbs!C1586)=2,CHAR(34),""))</f>
        <v>STARTING_AT_KM=175</v>
      </c>
      <c r="D1586" t="str">
        <f>CONCATENATE(climbs!D$1, "=",IF(TYPE(climbs!D1586)=2,CHAR(34),""),climbs!D1586,IF(TYPE(climbs!D1586)=2,CHAR(34),""))</f>
        <v>NAME="Côte de Bradfield"</v>
      </c>
      <c r="E1586" t="str">
        <f>CONCATENATE(climbs!E$1, "=",IF(TYPE(climbs!E1586)=2,CHAR(34),""),climbs!E1586,IF(TYPE(climbs!E1586)=2,CHAR(34),""))</f>
        <v>INITIAL_ALTITUDE=0</v>
      </c>
      <c r="F1586" t="str">
        <f>CONCATENATE(climbs!F$1, "=",IF(TYPE(climbs!F1586)=2,CHAR(34),""),climbs!F1586,IF(TYPE(climbs!F1586)=2,CHAR(34),""))</f>
        <v>DISTANCE=1</v>
      </c>
      <c r="G1586" t="str">
        <f>CONCATENATE(climbs!G$1, "=",IF(TYPE(climbs!G1586)=2,CHAR(34),""),climbs!G1586,IF(TYPE(climbs!G1586)=2,CHAR(34),""))</f>
        <v>AVERAGE_SLOPE=7.4</v>
      </c>
      <c r="H1586" t="str">
        <f>CONCATENATE(climbs!H$1, "=",IF(TYPE(climbs!H1586)=2,CHAR(34),""),climbs!H1586,IF(TYPE(climbs!H1586)=2,CHAR(34),""))</f>
        <v>CATEGORY="4"</v>
      </c>
    </row>
    <row r="1587" spans="1:8" x14ac:dyDescent="0.25">
      <c r="A1587" t="str">
        <f>CONCATENATE(climbs!A$1, "=",IF(TYPE(climbs!A1587)=2,CHAR(34),""),climbs!A1587,IF(TYPE(climbs!A1587)=2,CHAR(34),""))</f>
        <v>CLIMB_ID=1586</v>
      </c>
      <c r="B1587" t="str">
        <f>CONCATENATE(climbs!B$1, "=",IF(TYPE(climbs!B1587)=2,CHAR(34),""),climbs!B1587,IF(TYPE(climbs!B1587)=2,CHAR(34),""))</f>
        <v>STAGE_NUMBER=527</v>
      </c>
      <c r="C1587" t="str">
        <f>CONCATENATE(climbs!C$1, "=",IF(TYPE(climbs!C1587)=2,CHAR(34),""),climbs!C1587,IF(TYPE(climbs!C1587)=2,CHAR(34),""))</f>
        <v>STARTING_AT_KM=182</v>
      </c>
      <c r="D1587" t="str">
        <f>CONCATENATE(climbs!D$1, "=",IF(TYPE(climbs!D1587)=2,CHAR(34),""),climbs!D1587,IF(TYPE(climbs!D1587)=2,CHAR(34),""))</f>
        <v>NAME="Côte d'Oughtibridge"</v>
      </c>
      <c r="E1587" t="str">
        <f>CONCATENATE(climbs!E$1, "=",IF(TYPE(climbs!E1587)=2,CHAR(34),""),climbs!E1587,IF(TYPE(climbs!E1587)=2,CHAR(34),""))</f>
        <v>INITIAL_ALTITUDE=0</v>
      </c>
      <c r="F1587" t="str">
        <f>CONCATENATE(climbs!F$1, "=",IF(TYPE(climbs!F1587)=2,CHAR(34),""),climbs!F1587,IF(TYPE(climbs!F1587)=2,CHAR(34),""))</f>
        <v>DISTANCE=1.5</v>
      </c>
      <c r="G1587" t="str">
        <f>CONCATENATE(climbs!G$1, "=",IF(TYPE(climbs!G1587)=2,CHAR(34),""),climbs!G1587,IF(TYPE(climbs!G1587)=2,CHAR(34),""))</f>
        <v>AVERAGE_SLOPE=9.1</v>
      </c>
      <c r="H1587" t="str">
        <f>CONCATENATE(climbs!H$1, "=",IF(TYPE(climbs!H1587)=2,CHAR(34),""),climbs!H1587,IF(TYPE(climbs!H1587)=2,CHAR(34),""))</f>
        <v>CATEGORY="3"</v>
      </c>
    </row>
    <row r="1588" spans="1:8" x14ac:dyDescent="0.25">
      <c r="A1588" t="str">
        <f>CONCATENATE(climbs!A$1, "=",IF(TYPE(climbs!A1588)=2,CHAR(34),""),climbs!A1588,IF(TYPE(climbs!A1588)=2,CHAR(34),""))</f>
        <v>CLIMB_ID=1587</v>
      </c>
      <c r="B1588" t="str">
        <f>CONCATENATE(climbs!B$1, "=",IF(TYPE(climbs!B1588)=2,CHAR(34),""),climbs!B1588,IF(TYPE(climbs!B1588)=2,CHAR(34),""))</f>
        <v>STAGE_NUMBER=527</v>
      </c>
      <c r="C1588" t="str">
        <f>CONCATENATE(climbs!C$1, "=",IF(TYPE(climbs!C1588)=2,CHAR(34),""),climbs!C1588,IF(TYPE(climbs!C1588)=2,CHAR(34),""))</f>
        <v>STARTING_AT_KM=196</v>
      </c>
      <c r="D1588" t="str">
        <f>CONCATENATE(climbs!D$1, "=",IF(TYPE(climbs!D1588)=2,CHAR(34),""),climbs!D1588,IF(TYPE(climbs!D1588)=2,CHAR(34),""))</f>
        <v>NAME="VC Côte de Jenkin Road"</v>
      </c>
      <c r="E1588" t="str">
        <f>CONCATENATE(climbs!E$1, "=",IF(TYPE(climbs!E1588)=2,CHAR(34),""),climbs!E1588,IF(TYPE(climbs!E1588)=2,CHAR(34),""))</f>
        <v>INITIAL_ALTITUDE=0</v>
      </c>
      <c r="F1588" t="str">
        <f>CONCATENATE(climbs!F$1, "=",IF(TYPE(climbs!F1588)=2,CHAR(34),""),climbs!F1588,IF(TYPE(climbs!F1588)=2,CHAR(34),""))</f>
        <v>DISTANCE=0.8</v>
      </c>
      <c r="G1588" t="str">
        <f>CONCATENATE(climbs!G$1, "=",IF(TYPE(climbs!G1588)=2,CHAR(34),""),climbs!G1588,IF(TYPE(climbs!G1588)=2,CHAR(34),""))</f>
        <v>AVERAGE_SLOPE=10.8</v>
      </c>
      <c r="H1588" t="str">
        <f>CONCATENATE(climbs!H$1, "=",IF(TYPE(climbs!H1588)=2,CHAR(34),""),climbs!H1588,IF(TYPE(climbs!H1588)=2,CHAR(34),""))</f>
        <v>CATEGORY="4"</v>
      </c>
    </row>
    <row r="1589" spans="1:8" x14ac:dyDescent="0.25">
      <c r="A1589" t="str">
        <f>CONCATENATE(climbs!A$1, "=",IF(TYPE(climbs!A1589)=2,CHAR(34),""),climbs!A1589,IF(TYPE(climbs!A1589)=2,CHAR(34),""))</f>
        <v>CLIMB_ID=1588</v>
      </c>
      <c r="B1589" t="str">
        <f>CONCATENATE(climbs!B$1, "=",IF(TYPE(climbs!B1589)=2,CHAR(34),""),climbs!B1589,IF(TYPE(climbs!B1589)=2,CHAR(34),""))</f>
        <v>STAGE_NUMBER=529</v>
      </c>
      <c r="C1589" t="str">
        <f>CONCATENATE(climbs!C$1, "=",IF(TYPE(climbs!C1589)=2,CHAR(34),""),climbs!C1589,IF(TYPE(climbs!C1589)=2,CHAR(34),""))</f>
        <v>STARTING_AT_KM=34</v>
      </c>
      <c r="D1589" t="str">
        <f>CONCATENATE(climbs!D$1, "=",IF(TYPE(climbs!D1589)=2,CHAR(34),""),climbs!D1589,IF(TYPE(climbs!D1589)=2,CHAR(34),""))</f>
        <v>NAME="Côte de Campagnette"</v>
      </c>
      <c r="E1589" t="str">
        <f>CONCATENATE(climbs!E$1, "=",IF(TYPE(climbs!E1589)=2,CHAR(34),""),climbs!E1589,IF(TYPE(climbs!E1589)=2,CHAR(34),""))</f>
        <v>INITIAL_ALTITUDE=0</v>
      </c>
      <c r="F1589" t="str">
        <f>CONCATENATE(climbs!F$1, "=",IF(TYPE(climbs!F1589)=2,CHAR(34),""),climbs!F1589,IF(TYPE(climbs!F1589)=2,CHAR(34),""))</f>
        <v>DISTANCE=1</v>
      </c>
      <c r="G1589" t="str">
        <f>CONCATENATE(climbs!G$1, "=",IF(TYPE(climbs!G1589)=2,CHAR(34),""),climbs!G1589,IF(TYPE(climbs!G1589)=2,CHAR(34),""))</f>
        <v>AVERAGE_SLOPE=6.5</v>
      </c>
      <c r="H1589" t="str">
        <f>CONCATENATE(climbs!H$1, "=",IF(TYPE(climbs!H1589)=2,CHAR(34),""),climbs!H1589,IF(TYPE(climbs!H1589)=2,CHAR(34),""))</f>
        <v>CATEGORY="4"</v>
      </c>
    </row>
    <row r="1590" spans="1:8" x14ac:dyDescent="0.25">
      <c r="A1590" t="str">
        <f>CONCATENATE(climbs!A$1, "=",IF(TYPE(climbs!A1590)=2,CHAR(34),""),climbs!A1590,IF(TYPE(climbs!A1590)=2,CHAR(34),""))</f>
        <v>CLIMB_ID=1589</v>
      </c>
      <c r="B1590" t="str">
        <f>CONCATENATE(climbs!B$1, "=",IF(TYPE(climbs!B1590)=2,CHAR(34),""),climbs!B1590,IF(TYPE(climbs!B1590)=2,CHAR(34),""))</f>
        <v>STAGE_NUMBER=529</v>
      </c>
      <c r="C1590" t="str">
        <f>CONCATENATE(climbs!C$1, "=",IF(TYPE(climbs!C1590)=2,CHAR(34),""),climbs!C1590,IF(TYPE(climbs!C1590)=2,CHAR(34),""))</f>
        <v>STARTING_AT_KM=117.5</v>
      </c>
      <c r="D1590" t="str">
        <f>CONCATENATE(climbs!D$1, "=",IF(TYPE(climbs!D1590)=2,CHAR(34),""),climbs!D1590,IF(TYPE(climbs!D1590)=2,CHAR(34),""))</f>
        <v>NAME="Mont Noir"</v>
      </c>
      <c r="E1590" t="str">
        <f>CONCATENATE(climbs!E$1, "=",IF(TYPE(climbs!E1590)=2,CHAR(34),""),climbs!E1590,IF(TYPE(climbs!E1590)=2,CHAR(34),""))</f>
        <v>INITIAL_ALTITUDE=0</v>
      </c>
      <c r="F1590" t="str">
        <f>CONCATENATE(climbs!F$1, "=",IF(TYPE(climbs!F1590)=2,CHAR(34),""),climbs!F1590,IF(TYPE(climbs!F1590)=2,CHAR(34),""))</f>
        <v>DISTANCE=1.3</v>
      </c>
      <c r="G1590" t="str">
        <f>CONCATENATE(climbs!G$1, "=",IF(TYPE(climbs!G1590)=2,CHAR(34),""),climbs!G1590,IF(TYPE(climbs!G1590)=2,CHAR(34),""))</f>
        <v>AVERAGE_SLOPE=5.7</v>
      </c>
      <c r="H1590" t="str">
        <f>CONCATENATE(climbs!H$1, "=",IF(TYPE(climbs!H1590)=2,CHAR(34),""),climbs!H1590,IF(TYPE(climbs!H1590)=2,CHAR(34),""))</f>
        <v>CATEGORY="4"</v>
      </c>
    </row>
    <row r="1591" spans="1:8" x14ac:dyDescent="0.25">
      <c r="A1591" t="str">
        <f>CONCATENATE(climbs!A$1, "=",IF(TYPE(climbs!A1591)=2,CHAR(34),""),climbs!A1591,IF(TYPE(climbs!A1591)=2,CHAR(34),""))</f>
        <v>CLIMB_ID=1590</v>
      </c>
      <c r="B1591" t="str">
        <f>CONCATENATE(climbs!B$1, "=",IF(TYPE(climbs!B1591)=2,CHAR(34),""),climbs!B1591,IF(TYPE(climbs!B1591)=2,CHAR(34),""))</f>
        <v>STAGE_NUMBER=531</v>
      </c>
      <c r="C1591" t="str">
        <f>CONCATENATE(climbs!C$1, "=",IF(TYPE(climbs!C1591)=2,CHAR(34),""),climbs!C1591,IF(TYPE(climbs!C1591)=2,CHAR(34),""))</f>
        <v>STARTING_AT_KM=107.5</v>
      </c>
      <c r="D1591" t="str">
        <f>CONCATENATE(climbs!D$1, "=",IF(TYPE(climbs!D1591)=2,CHAR(34),""),climbs!D1591,IF(TYPE(climbs!D1591)=2,CHAR(34),""))</f>
        <v>NAME="Côte de Coucy-le-Château-Auffrique"</v>
      </c>
      <c r="E1591" t="str">
        <f>CONCATENATE(climbs!E$1, "=",IF(TYPE(climbs!E1591)=2,CHAR(34),""),climbs!E1591,IF(TYPE(climbs!E1591)=2,CHAR(34),""))</f>
        <v>INITIAL_ALTITUDE=0</v>
      </c>
      <c r="F1591" t="str">
        <f>CONCATENATE(climbs!F$1, "=",IF(TYPE(climbs!F1591)=2,CHAR(34),""),climbs!F1591,IF(TYPE(climbs!F1591)=2,CHAR(34),""))</f>
        <v>DISTANCE=0.9</v>
      </c>
      <c r="G1591" t="str">
        <f>CONCATENATE(climbs!G$1, "=",IF(TYPE(climbs!G1591)=2,CHAR(34),""),climbs!G1591,IF(TYPE(climbs!G1591)=2,CHAR(34),""))</f>
        <v>AVERAGE_SLOPE=6.2</v>
      </c>
      <c r="H1591" t="str">
        <f>CONCATENATE(climbs!H$1, "=",IF(TYPE(climbs!H1591)=2,CHAR(34),""),climbs!H1591,IF(TYPE(climbs!H1591)=2,CHAR(34),""))</f>
        <v>CATEGORY="4"</v>
      </c>
    </row>
    <row r="1592" spans="1:8" x14ac:dyDescent="0.25">
      <c r="A1592" t="str">
        <f>CONCATENATE(climbs!A$1, "=",IF(TYPE(climbs!A1592)=2,CHAR(34),""),climbs!A1592,IF(TYPE(climbs!A1592)=2,CHAR(34),""))</f>
        <v>CLIMB_ID=1591</v>
      </c>
      <c r="B1592" t="str">
        <f>CONCATENATE(climbs!B$1, "=",IF(TYPE(climbs!B1592)=2,CHAR(34),""),climbs!B1592,IF(TYPE(climbs!B1592)=2,CHAR(34),""))</f>
        <v>STAGE_NUMBER=531</v>
      </c>
      <c r="C1592" t="str">
        <f>CONCATENATE(climbs!C$1, "=",IF(TYPE(climbs!C1592)=2,CHAR(34),""),climbs!C1592,IF(TYPE(climbs!C1592)=2,CHAR(34),""))</f>
        <v>STARTING_AT_KM=157</v>
      </c>
      <c r="D1592" t="str">
        <f>CONCATENATE(climbs!D$1, "=",IF(TYPE(climbs!D1592)=2,CHAR(34),""),climbs!D1592,IF(TYPE(climbs!D1592)=2,CHAR(34),""))</f>
        <v>NAME="Côte de Roucy"</v>
      </c>
      <c r="E1592" t="str">
        <f>CONCATENATE(climbs!E$1, "=",IF(TYPE(climbs!E1592)=2,CHAR(34),""),climbs!E1592,IF(TYPE(climbs!E1592)=2,CHAR(34),""))</f>
        <v>INITIAL_ALTITUDE=0</v>
      </c>
      <c r="F1592" t="str">
        <f>CONCATENATE(climbs!F$1, "=",IF(TYPE(climbs!F1592)=2,CHAR(34),""),climbs!F1592,IF(TYPE(climbs!F1592)=2,CHAR(34),""))</f>
        <v>DISTANCE=1.5</v>
      </c>
      <c r="G1592" t="str">
        <f>CONCATENATE(climbs!G$1, "=",IF(TYPE(climbs!G1592)=2,CHAR(34),""),climbs!G1592,IF(TYPE(climbs!G1592)=2,CHAR(34),""))</f>
        <v>AVERAGE_SLOPE=6.2</v>
      </c>
      <c r="H1592" t="str">
        <f>CONCATENATE(climbs!H$1, "=",IF(TYPE(climbs!H1592)=2,CHAR(34),""),climbs!H1592,IF(TYPE(climbs!H1592)=2,CHAR(34),""))</f>
        <v>CATEGORY="4"</v>
      </c>
    </row>
    <row r="1593" spans="1:8" x14ac:dyDescent="0.25">
      <c r="A1593" t="str">
        <f>CONCATENATE(climbs!A$1, "=",IF(TYPE(climbs!A1593)=2,CHAR(34),""),climbs!A1593,IF(TYPE(climbs!A1593)=2,CHAR(34),""))</f>
        <v>CLIMB_ID=1592</v>
      </c>
      <c r="B1593" t="str">
        <f>CONCATENATE(climbs!B$1, "=",IF(TYPE(climbs!B1593)=2,CHAR(34),""),climbs!B1593,IF(TYPE(climbs!B1593)=2,CHAR(34),""))</f>
        <v>STAGE_NUMBER=532</v>
      </c>
      <c r="C1593" t="str">
        <f>CONCATENATE(climbs!C$1, "=",IF(TYPE(climbs!C1593)=2,CHAR(34),""),climbs!C1593,IF(TYPE(climbs!C1593)=2,CHAR(34),""))</f>
        <v>STARTING_AT_KM=217.5</v>
      </c>
      <c r="D1593" t="str">
        <f>CONCATENATE(climbs!D$1, "=",IF(TYPE(climbs!D1593)=2,CHAR(34),""),climbs!D1593,IF(TYPE(climbs!D1593)=2,CHAR(34),""))</f>
        <v>NAME="Côte de Maron"</v>
      </c>
      <c r="E1593" t="str">
        <f>CONCATENATE(climbs!E$1, "=",IF(TYPE(climbs!E1593)=2,CHAR(34),""),climbs!E1593,IF(TYPE(climbs!E1593)=2,CHAR(34),""))</f>
        <v>INITIAL_ALTITUDE=0</v>
      </c>
      <c r="F1593" t="str">
        <f>CONCATENATE(climbs!F$1, "=",IF(TYPE(climbs!F1593)=2,CHAR(34),""),climbs!F1593,IF(TYPE(climbs!F1593)=2,CHAR(34),""))</f>
        <v>DISTANCE=3.2</v>
      </c>
      <c r="G1593" t="str">
        <f>CONCATENATE(climbs!G$1, "=",IF(TYPE(climbs!G1593)=2,CHAR(34),""),climbs!G1593,IF(TYPE(climbs!G1593)=2,CHAR(34),""))</f>
        <v>AVERAGE_SLOPE=5</v>
      </c>
      <c r="H1593" t="str">
        <f>CONCATENATE(climbs!H$1, "=",IF(TYPE(climbs!H1593)=2,CHAR(34),""),climbs!H1593,IF(TYPE(climbs!H1593)=2,CHAR(34),""))</f>
        <v>CATEGORY="4"</v>
      </c>
    </row>
    <row r="1594" spans="1:8" x14ac:dyDescent="0.25">
      <c r="A1594" t="str">
        <f>CONCATENATE(climbs!A$1, "=",IF(TYPE(climbs!A1594)=2,CHAR(34),""),climbs!A1594,IF(TYPE(climbs!A1594)=2,CHAR(34),""))</f>
        <v>CLIMB_ID=1593</v>
      </c>
      <c r="B1594" t="str">
        <f>CONCATENATE(climbs!B$1, "=",IF(TYPE(climbs!B1594)=2,CHAR(34),""),climbs!B1594,IF(TYPE(climbs!B1594)=2,CHAR(34),""))</f>
        <v>STAGE_NUMBER=532</v>
      </c>
      <c r="C1594" t="str">
        <f>CONCATENATE(climbs!C$1, "=",IF(TYPE(climbs!C1594)=2,CHAR(34),""),climbs!C1594,IF(TYPE(climbs!C1594)=2,CHAR(34),""))</f>
        <v>STARTING_AT_KM=229</v>
      </c>
      <c r="D1594" t="str">
        <f>CONCATENATE(climbs!D$1, "=",IF(TYPE(climbs!D1594)=2,CHAR(34),""),climbs!D1594,IF(TYPE(climbs!D1594)=2,CHAR(34),""))</f>
        <v>NAME="Côte de Boufflers"</v>
      </c>
      <c r="E1594" t="str">
        <f>CONCATENATE(climbs!E$1, "=",IF(TYPE(climbs!E1594)=2,CHAR(34),""),climbs!E1594,IF(TYPE(climbs!E1594)=2,CHAR(34),""))</f>
        <v>INITIAL_ALTITUDE=0</v>
      </c>
      <c r="F1594" t="str">
        <f>CONCATENATE(climbs!F$1, "=",IF(TYPE(climbs!F1594)=2,CHAR(34),""),climbs!F1594,IF(TYPE(climbs!F1594)=2,CHAR(34),""))</f>
        <v>DISTANCE=1.3</v>
      </c>
      <c r="G1594" t="str">
        <f>CONCATENATE(climbs!G$1, "=",IF(TYPE(climbs!G1594)=2,CHAR(34),""),climbs!G1594,IF(TYPE(climbs!G1594)=2,CHAR(34),""))</f>
        <v>AVERAGE_SLOPE=7.9</v>
      </c>
      <c r="H1594" t="str">
        <f>CONCATENATE(climbs!H$1, "=",IF(TYPE(climbs!H1594)=2,CHAR(34),""),climbs!H1594,IF(TYPE(climbs!H1594)=2,CHAR(34),""))</f>
        <v>CATEGORY="4"</v>
      </c>
    </row>
    <row r="1595" spans="1:8" x14ac:dyDescent="0.25">
      <c r="A1595" t="str">
        <f>CONCATENATE(climbs!A$1, "=",IF(TYPE(climbs!A1595)=2,CHAR(34),""),climbs!A1595,IF(TYPE(climbs!A1595)=2,CHAR(34),""))</f>
        <v>CLIMB_ID=1594</v>
      </c>
      <c r="B1595" t="str">
        <f>CONCATENATE(climbs!B$1, "=",IF(TYPE(climbs!B1595)=2,CHAR(34),""),climbs!B1595,IF(TYPE(climbs!B1595)=2,CHAR(34),""))</f>
        <v>STAGE_NUMBER=533</v>
      </c>
      <c r="C1595" t="str">
        <f>CONCATENATE(climbs!C$1, "=",IF(TYPE(climbs!C1595)=2,CHAR(34),""),climbs!C1595,IF(TYPE(climbs!C1595)=2,CHAR(34),""))</f>
        <v>STARTING_AT_KM=142</v>
      </c>
      <c r="D1595" t="str">
        <f>CONCATENATE(climbs!D$1, "=",IF(TYPE(climbs!D1595)=2,CHAR(34),""),climbs!D1595,IF(TYPE(climbs!D1595)=2,CHAR(34),""))</f>
        <v>NAME="Col de la Croix des Moinats"</v>
      </c>
      <c r="E1595" t="str">
        <f>CONCATENATE(climbs!E$1, "=",IF(TYPE(climbs!E1595)=2,CHAR(34),""),climbs!E1595,IF(TYPE(climbs!E1595)=2,CHAR(34),""))</f>
        <v>INITIAL_ALTITUDE=891</v>
      </c>
      <c r="F1595" t="str">
        <f>CONCATENATE(climbs!F$1, "=",IF(TYPE(climbs!F1595)=2,CHAR(34),""),climbs!F1595,IF(TYPE(climbs!F1595)=2,CHAR(34),""))</f>
        <v>DISTANCE=7.6</v>
      </c>
      <c r="G1595" t="str">
        <f>CONCATENATE(climbs!G$1, "=",IF(TYPE(climbs!G1595)=2,CHAR(34),""),climbs!G1595,IF(TYPE(climbs!G1595)=2,CHAR(34),""))</f>
        <v>AVERAGE_SLOPE=6</v>
      </c>
      <c r="H1595" t="str">
        <f>CONCATENATE(climbs!H$1, "=",IF(TYPE(climbs!H1595)=2,CHAR(34),""),climbs!H1595,IF(TYPE(climbs!H1595)=2,CHAR(34),""))</f>
        <v>CATEGORY="2"</v>
      </c>
    </row>
    <row r="1596" spans="1:8" x14ac:dyDescent="0.25">
      <c r="A1596" t="str">
        <f>CONCATENATE(climbs!A$1, "=",IF(TYPE(climbs!A1596)=2,CHAR(34),""),climbs!A1596,IF(TYPE(climbs!A1596)=2,CHAR(34),""))</f>
        <v>CLIMB_ID=1595</v>
      </c>
      <c r="B1596" t="str">
        <f>CONCATENATE(climbs!B$1, "=",IF(TYPE(climbs!B1596)=2,CHAR(34),""),climbs!B1596,IF(TYPE(climbs!B1596)=2,CHAR(34),""))</f>
        <v>STAGE_NUMBER=533</v>
      </c>
      <c r="C1596" t="str">
        <f>CONCATENATE(climbs!C$1, "=",IF(TYPE(climbs!C1596)=2,CHAR(34),""),climbs!C1596,IF(TYPE(climbs!C1596)=2,CHAR(34),""))</f>
        <v>STARTING_AT_KM=150</v>
      </c>
      <c r="D1596" t="str">
        <f>CONCATENATE(climbs!D$1, "=",IF(TYPE(climbs!D1596)=2,CHAR(34),""),climbs!D1596,IF(TYPE(climbs!D1596)=2,CHAR(34),""))</f>
        <v>NAME="Col de Grosse Pierre"</v>
      </c>
      <c r="E1596" t="str">
        <f>CONCATENATE(climbs!E$1, "=",IF(TYPE(climbs!E1596)=2,CHAR(34),""),climbs!E1596,IF(TYPE(climbs!E1596)=2,CHAR(34),""))</f>
        <v>INITIAL_ALTITUDE=901</v>
      </c>
      <c r="F1596" t="str">
        <f>CONCATENATE(climbs!F$1, "=",IF(TYPE(climbs!F1596)=2,CHAR(34),""),climbs!F1596,IF(TYPE(climbs!F1596)=2,CHAR(34),""))</f>
        <v>DISTANCE=3</v>
      </c>
      <c r="G1596" t="str">
        <f>CONCATENATE(climbs!G$1, "=",IF(TYPE(climbs!G1596)=2,CHAR(34),""),climbs!G1596,IF(TYPE(climbs!G1596)=2,CHAR(34),""))</f>
        <v>AVERAGE_SLOPE=7.5</v>
      </c>
      <c r="H1596" t="str">
        <f>CONCATENATE(climbs!H$1, "=",IF(TYPE(climbs!H1596)=2,CHAR(34),""),climbs!H1596,IF(TYPE(climbs!H1596)=2,CHAR(34),""))</f>
        <v>CATEGORY="2"</v>
      </c>
    </row>
    <row r="1597" spans="1:8" x14ac:dyDescent="0.25">
      <c r="A1597" t="str">
        <f>CONCATENATE(climbs!A$1, "=",IF(TYPE(climbs!A1597)=2,CHAR(34),""),climbs!A1597,IF(TYPE(climbs!A1597)=2,CHAR(34),""))</f>
        <v>CLIMB_ID=1596</v>
      </c>
      <c r="B1597" t="str">
        <f>CONCATENATE(climbs!B$1, "=",IF(TYPE(climbs!B1597)=2,CHAR(34),""),climbs!B1597,IF(TYPE(climbs!B1597)=2,CHAR(34),""))</f>
        <v>STAGE_NUMBER=533</v>
      </c>
      <c r="C1597" t="str">
        <f>CONCATENATE(climbs!C$1, "=",IF(TYPE(climbs!C1597)=2,CHAR(34),""),climbs!C1597,IF(TYPE(climbs!C1597)=2,CHAR(34),""))</f>
        <v>STARTING_AT_KM=161</v>
      </c>
      <c r="D1597" t="str">
        <f>CONCATENATE(climbs!D$1, "=",IF(TYPE(climbs!D1597)=2,CHAR(34),""),climbs!D1597,IF(TYPE(climbs!D1597)=2,CHAR(34),""))</f>
        <v>NAME="Côte de La Mauselaine"</v>
      </c>
      <c r="E1597" t="str">
        <f>CONCATENATE(climbs!E$1, "=",IF(TYPE(climbs!E1597)=2,CHAR(34),""),climbs!E1597,IF(TYPE(climbs!E1597)=2,CHAR(34),""))</f>
        <v>INITIAL_ALTITUDE=0</v>
      </c>
      <c r="F1597" t="str">
        <f>CONCATENATE(climbs!F$1, "=",IF(TYPE(climbs!F1597)=2,CHAR(34),""),climbs!F1597,IF(TYPE(climbs!F1597)=2,CHAR(34),""))</f>
        <v>DISTANCE=1.8</v>
      </c>
      <c r="G1597" t="str">
        <f>CONCATENATE(climbs!G$1, "=",IF(TYPE(climbs!G1597)=2,CHAR(34),""),climbs!G1597,IF(TYPE(climbs!G1597)=2,CHAR(34),""))</f>
        <v>AVERAGE_SLOPE=10.3</v>
      </c>
      <c r="H1597" t="str">
        <f>CONCATENATE(climbs!H$1, "=",IF(TYPE(climbs!H1597)=2,CHAR(34),""),climbs!H1597,IF(TYPE(climbs!H1597)=2,CHAR(34),""))</f>
        <v>CATEGORY="3"</v>
      </c>
    </row>
    <row r="1598" spans="1:8" x14ac:dyDescent="0.25">
      <c r="A1598" t="str">
        <f>CONCATENATE(climbs!A$1, "=",IF(TYPE(climbs!A1598)=2,CHAR(34),""),climbs!A1598,IF(TYPE(climbs!A1598)=2,CHAR(34),""))</f>
        <v>CLIMB_ID=1597</v>
      </c>
      <c r="B1598" t="str">
        <f>CONCATENATE(climbs!B$1, "=",IF(TYPE(climbs!B1598)=2,CHAR(34),""),climbs!B1598,IF(TYPE(climbs!B1598)=2,CHAR(34),""))</f>
        <v>STAGE_NUMBER=534</v>
      </c>
      <c r="C1598" t="str">
        <f>CONCATENATE(climbs!C$1, "=",IF(TYPE(climbs!C1598)=2,CHAR(34),""),climbs!C1598,IF(TYPE(climbs!C1598)=2,CHAR(34),""))</f>
        <v>STARTING_AT_KM=11.5</v>
      </c>
      <c r="D1598" t="str">
        <f>CONCATENATE(climbs!D$1, "=",IF(TYPE(climbs!D1598)=2,CHAR(34),""),climbs!D1598,IF(TYPE(climbs!D1598)=2,CHAR(34),""))</f>
        <v>NAME="Col de la Schlucht"</v>
      </c>
      <c r="E1598" t="str">
        <f>CONCATENATE(climbs!E$1, "=",IF(TYPE(climbs!E1598)=2,CHAR(34),""),climbs!E1598,IF(TYPE(climbs!E1598)=2,CHAR(34),""))</f>
        <v>INITIAL_ALTITUDE=1140</v>
      </c>
      <c r="F1598" t="str">
        <f>CONCATENATE(climbs!F$1, "=",IF(TYPE(climbs!F1598)=2,CHAR(34),""),climbs!F1598,IF(TYPE(climbs!F1598)=2,CHAR(34),""))</f>
        <v>DISTANCE=8.6</v>
      </c>
      <c r="G1598" t="str">
        <f>CONCATENATE(climbs!G$1, "=",IF(TYPE(climbs!G1598)=2,CHAR(34),""),climbs!G1598,IF(TYPE(climbs!G1598)=2,CHAR(34),""))</f>
        <v>AVERAGE_SLOPE=4.5</v>
      </c>
      <c r="H1598" t="str">
        <f>CONCATENATE(climbs!H$1, "=",IF(TYPE(climbs!H1598)=2,CHAR(34),""),climbs!H1598,IF(TYPE(climbs!H1598)=2,CHAR(34),""))</f>
        <v>CATEGORY="2"</v>
      </c>
    </row>
    <row r="1599" spans="1:8" x14ac:dyDescent="0.25">
      <c r="A1599" t="str">
        <f>CONCATENATE(climbs!A$1, "=",IF(TYPE(climbs!A1599)=2,CHAR(34),""),climbs!A1599,IF(TYPE(climbs!A1599)=2,CHAR(34),""))</f>
        <v>CLIMB_ID=1598</v>
      </c>
      <c r="B1599" t="str">
        <f>CONCATENATE(climbs!B$1, "=",IF(TYPE(climbs!B1599)=2,CHAR(34),""),climbs!B1599,IF(TYPE(climbs!B1599)=2,CHAR(34),""))</f>
        <v>STAGE_NUMBER=534</v>
      </c>
      <c r="C1599" t="str">
        <f>CONCATENATE(climbs!C$1, "=",IF(TYPE(climbs!C1599)=2,CHAR(34),""),climbs!C1599,IF(TYPE(climbs!C1599)=2,CHAR(34),""))</f>
        <v>STARTING_AT_KM=41</v>
      </c>
      <c r="D1599" t="str">
        <f>CONCATENATE(climbs!D$1, "=",IF(TYPE(climbs!D1599)=2,CHAR(34),""),climbs!D1599,IF(TYPE(climbs!D1599)=2,CHAR(34),""))</f>
        <v>NAME="Col du Wettstein"</v>
      </c>
      <c r="E1599" t="str">
        <f>CONCATENATE(climbs!E$1, "=",IF(TYPE(climbs!E1599)=2,CHAR(34),""),climbs!E1599,IF(TYPE(climbs!E1599)=2,CHAR(34),""))</f>
        <v>INITIAL_ALTITUDE=0</v>
      </c>
      <c r="F1599" t="str">
        <f>CONCATENATE(climbs!F$1, "=",IF(TYPE(climbs!F1599)=2,CHAR(34),""),climbs!F1599,IF(TYPE(climbs!F1599)=2,CHAR(34),""))</f>
        <v>DISTANCE=7.7</v>
      </c>
      <c r="G1599" t="str">
        <f>CONCATENATE(climbs!G$1, "=",IF(TYPE(climbs!G1599)=2,CHAR(34),""),climbs!G1599,IF(TYPE(climbs!G1599)=2,CHAR(34),""))</f>
        <v>AVERAGE_SLOPE=4.1</v>
      </c>
      <c r="H1599" t="str">
        <f>CONCATENATE(climbs!H$1, "=",IF(TYPE(climbs!H1599)=2,CHAR(34),""),climbs!H1599,IF(TYPE(climbs!H1599)=2,CHAR(34),""))</f>
        <v>CATEGORY="3"</v>
      </c>
    </row>
    <row r="1600" spans="1:8" x14ac:dyDescent="0.25">
      <c r="A1600" t="str">
        <f>CONCATENATE(climbs!A$1, "=",IF(TYPE(climbs!A1600)=2,CHAR(34),""),climbs!A1600,IF(TYPE(climbs!A1600)=2,CHAR(34),""))</f>
        <v>CLIMB_ID=1599</v>
      </c>
      <c r="B1600" t="str">
        <f>CONCATENATE(climbs!B$1, "=",IF(TYPE(climbs!B1600)=2,CHAR(34),""),climbs!B1600,IF(TYPE(climbs!B1600)=2,CHAR(34),""))</f>
        <v>STAGE_NUMBER=534</v>
      </c>
      <c r="C1600" t="str">
        <f>CONCATENATE(climbs!C$1, "=",IF(TYPE(climbs!C1600)=2,CHAR(34),""),climbs!C1600,IF(TYPE(climbs!C1600)=2,CHAR(34),""))</f>
        <v>STARTING_AT_KM=70</v>
      </c>
      <c r="D1600" t="str">
        <f>CONCATENATE(climbs!D$1, "=",IF(TYPE(climbs!D1600)=2,CHAR(34),""),climbs!D1600,IF(TYPE(climbs!D1600)=2,CHAR(34),""))</f>
        <v>NAME="Côte des Cinq Châteaux"</v>
      </c>
      <c r="E1600" t="str">
        <f>CONCATENATE(climbs!E$1, "=",IF(TYPE(climbs!E1600)=2,CHAR(34),""),climbs!E1600,IF(TYPE(climbs!E1600)=2,CHAR(34),""))</f>
        <v>INITIAL_ALTITUDE=0</v>
      </c>
      <c r="F1600" t="str">
        <f>CONCATENATE(climbs!F$1, "=",IF(TYPE(climbs!F1600)=2,CHAR(34),""),climbs!F1600,IF(TYPE(climbs!F1600)=2,CHAR(34),""))</f>
        <v>DISTANCE=4.5</v>
      </c>
      <c r="G1600" t="str">
        <f>CONCATENATE(climbs!G$1, "=",IF(TYPE(climbs!G1600)=2,CHAR(34),""),climbs!G1600,IF(TYPE(climbs!G1600)=2,CHAR(34),""))</f>
        <v>AVERAGE_SLOPE=6.1</v>
      </c>
      <c r="H1600" t="str">
        <f>CONCATENATE(climbs!H$1, "=",IF(TYPE(climbs!H1600)=2,CHAR(34),""),climbs!H1600,IF(TYPE(climbs!H1600)=2,CHAR(34),""))</f>
        <v>CATEGORY="3"</v>
      </c>
    </row>
    <row r="1601" spans="1:8" x14ac:dyDescent="0.25">
      <c r="A1601" t="str">
        <f>CONCATENATE(climbs!A$1, "=",IF(TYPE(climbs!A1601)=2,CHAR(34),""),climbs!A1601,IF(TYPE(climbs!A1601)=2,CHAR(34),""))</f>
        <v>CLIMB_ID=1600</v>
      </c>
      <c r="B1601" t="str">
        <f>CONCATENATE(climbs!B$1, "=",IF(TYPE(climbs!B1601)=2,CHAR(34),""),climbs!B1601,IF(TYPE(climbs!B1601)=2,CHAR(34),""))</f>
        <v>STAGE_NUMBER=534</v>
      </c>
      <c r="C1601" t="str">
        <f>CONCATENATE(climbs!C$1, "=",IF(TYPE(climbs!C1601)=2,CHAR(34),""),climbs!C1601,IF(TYPE(climbs!C1601)=2,CHAR(34),""))</f>
        <v>STARTING_AT_KM=86</v>
      </c>
      <c r="D1601" t="str">
        <f>CONCATENATE(climbs!D$1, "=",IF(TYPE(climbs!D1601)=2,CHAR(34),""),climbs!D1601,IF(TYPE(climbs!D1601)=2,CHAR(34),""))</f>
        <v>NAME="Côte de Gueberschwihr"</v>
      </c>
      <c r="E1601" t="str">
        <f>CONCATENATE(climbs!E$1, "=",IF(TYPE(climbs!E1601)=2,CHAR(34),""),climbs!E1601,IF(TYPE(climbs!E1601)=2,CHAR(34),""))</f>
        <v>INITIAL_ALTITUDE=559</v>
      </c>
      <c r="F1601" t="str">
        <f>CONCATENATE(climbs!F$1, "=",IF(TYPE(climbs!F1601)=2,CHAR(34),""),climbs!F1601,IF(TYPE(climbs!F1601)=2,CHAR(34),""))</f>
        <v>DISTANCE=4.1</v>
      </c>
      <c r="G1601" t="str">
        <f>CONCATENATE(climbs!G$1, "=",IF(TYPE(climbs!G1601)=2,CHAR(34),""),climbs!G1601,IF(TYPE(climbs!G1601)=2,CHAR(34),""))</f>
        <v>AVERAGE_SLOPE=7.9</v>
      </c>
      <c r="H1601" t="str">
        <f>CONCATENATE(climbs!H$1, "=",IF(TYPE(climbs!H1601)=2,CHAR(34),""),climbs!H1601,IF(TYPE(climbs!H1601)=2,CHAR(34),""))</f>
        <v>CATEGORY="2"</v>
      </c>
    </row>
    <row r="1602" spans="1:8" x14ac:dyDescent="0.25">
      <c r="A1602" t="str">
        <f>CONCATENATE(climbs!A$1, "=",IF(TYPE(climbs!A1602)=2,CHAR(34),""),climbs!A1602,IF(TYPE(climbs!A1602)=2,CHAR(34),""))</f>
        <v>CLIMB_ID=1601</v>
      </c>
      <c r="B1602" t="str">
        <f>CONCATENATE(climbs!B$1, "=",IF(TYPE(climbs!B1602)=2,CHAR(34),""),climbs!B1602,IF(TYPE(climbs!B1602)=2,CHAR(34),""))</f>
        <v>STAGE_NUMBER=534</v>
      </c>
      <c r="C1602" t="str">
        <f>CONCATENATE(climbs!C$1, "=",IF(TYPE(climbs!C1602)=2,CHAR(34),""),climbs!C1602,IF(TYPE(climbs!C1602)=2,CHAR(34),""))</f>
        <v>STARTING_AT_KM=120</v>
      </c>
      <c r="D1602" t="str">
        <f>CONCATENATE(climbs!D$1, "=",IF(TYPE(climbs!D1602)=2,CHAR(34),""),climbs!D1602,IF(TYPE(climbs!D1602)=2,CHAR(34),""))</f>
        <v>NAME="Le Markstein"</v>
      </c>
      <c r="E1602" t="str">
        <f>CONCATENATE(climbs!E$1, "=",IF(TYPE(climbs!E1602)=2,CHAR(34),""),climbs!E1602,IF(TYPE(climbs!E1602)=2,CHAR(34),""))</f>
        <v>INITIAL_ALTITUDE=1183</v>
      </c>
      <c r="F1602" t="str">
        <f>CONCATENATE(climbs!F$1, "=",IF(TYPE(climbs!F1602)=2,CHAR(34),""),climbs!F1602,IF(TYPE(climbs!F1602)=2,CHAR(34),""))</f>
        <v>DISTANCE=10.8</v>
      </c>
      <c r="G1602" t="str">
        <f>CONCATENATE(climbs!G$1, "=",IF(TYPE(climbs!G1602)=2,CHAR(34),""),climbs!G1602,IF(TYPE(climbs!G1602)=2,CHAR(34),""))</f>
        <v>AVERAGE_SLOPE=5.4</v>
      </c>
      <c r="H1602" t="str">
        <f>CONCATENATE(climbs!H$1, "=",IF(TYPE(climbs!H1602)=2,CHAR(34),""),climbs!H1602,IF(TYPE(climbs!H1602)=2,CHAR(34),""))</f>
        <v>CATEGORY="1"</v>
      </c>
    </row>
    <row r="1603" spans="1:8" x14ac:dyDescent="0.25">
      <c r="A1603" t="str">
        <f>CONCATENATE(climbs!A$1, "=",IF(TYPE(climbs!A1603)=2,CHAR(34),""),climbs!A1603,IF(TYPE(climbs!A1603)=2,CHAR(34),""))</f>
        <v>CLIMB_ID=1602</v>
      </c>
      <c r="B1603" t="str">
        <f>CONCATENATE(climbs!B$1, "=",IF(TYPE(climbs!B1603)=2,CHAR(34),""),climbs!B1603,IF(TYPE(climbs!B1603)=2,CHAR(34),""))</f>
        <v>STAGE_NUMBER=534</v>
      </c>
      <c r="C1603" t="str">
        <f>CONCATENATE(climbs!C$1, "=",IF(TYPE(climbs!C1603)=2,CHAR(34),""),climbs!C1603,IF(TYPE(climbs!C1603)=2,CHAR(34),""))</f>
        <v>STARTING_AT_KM=127</v>
      </c>
      <c r="D1603" t="str">
        <f>CONCATENATE(climbs!D$1, "=",IF(TYPE(climbs!D1603)=2,CHAR(34),""),climbs!D1603,IF(TYPE(climbs!D1603)=2,CHAR(34),""))</f>
        <v>NAME="Grand Ballon"</v>
      </c>
      <c r="E1603" t="str">
        <f>CONCATENATE(climbs!E$1, "=",IF(TYPE(climbs!E1603)=2,CHAR(34),""),climbs!E1603,IF(TYPE(climbs!E1603)=2,CHAR(34),""))</f>
        <v>INITIAL_ALTITUDE=0</v>
      </c>
      <c r="F1603" t="str">
        <f>CONCATENATE(climbs!F$1, "=",IF(TYPE(climbs!F1603)=2,CHAR(34),""),climbs!F1603,IF(TYPE(climbs!F1603)=2,CHAR(34),""))</f>
        <v>DISTANCE=1.4</v>
      </c>
      <c r="G1603" t="str">
        <f>CONCATENATE(climbs!G$1, "=",IF(TYPE(climbs!G1603)=2,CHAR(34),""),climbs!G1603,IF(TYPE(climbs!G1603)=2,CHAR(34),""))</f>
        <v>AVERAGE_SLOPE=8.6</v>
      </c>
      <c r="H1603" t="str">
        <f>CONCATENATE(climbs!H$1, "=",IF(TYPE(climbs!H1603)=2,CHAR(34),""),climbs!H1603,IF(TYPE(climbs!H1603)=2,CHAR(34),""))</f>
        <v>CATEGORY="3"</v>
      </c>
    </row>
    <row r="1604" spans="1:8" x14ac:dyDescent="0.25">
      <c r="A1604" t="str">
        <f>CONCATENATE(climbs!A$1, "=",IF(TYPE(climbs!A1604)=2,CHAR(34),""),climbs!A1604,IF(TYPE(climbs!A1604)=2,CHAR(34),""))</f>
        <v>CLIMB_ID=1603</v>
      </c>
      <c r="B1604" t="str">
        <f>CONCATENATE(climbs!B$1, "=",IF(TYPE(climbs!B1604)=2,CHAR(34),""),climbs!B1604,IF(TYPE(climbs!B1604)=2,CHAR(34),""))</f>
        <v>STAGE_NUMBER=535</v>
      </c>
      <c r="C1604" t="str">
        <f>CONCATENATE(climbs!C$1, "=",IF(TYPE(climbs!C1604)=2,CHAR(34),""),climbs!C1604,IF(TYPE(climbs!C1604)=2,CHAR(34),""))</f>
        <v>STARTING_AT_KM=30.5</v>
      </c>
      <c r="D1604" t="str">
        <f>CONCATENATE(climbs!D$1, "=",IF(TYPE(climbs!D1604)=2,CHAR(34),""),climbs!D1604,IF(TYPE(climbs!D1604)=2,CHAR(34),""))</f>
        <v>NAME="Col du Firstplan"</v>
      </c>
      <c r="E1604" t="str">
        <f>CONCATENATE(climbs!E$1, "=",IF(TYPE(climbs!E1604)=2,CHAR(34),""),climbs!E1604,IF(TYPE(climbs!E1604)=2,CHAR(34),""))</f>
        <v>INITIAL_ALTITUDE=722</v>
      </c>
      <c r="F1604" t="str">
        <f>CONCATENATE(climbs!F$1, "=",IF(TYPE(climbs!F1604)=2,CHAR(34),""),climbs!F1604,IF(TYPE(climbs!F1604)=2,CHAR(34),""))</f>
        <v>DISTANCE=8.3</v>
      </c>
      <c r="G1604" t="str">
        <f>CONCATENATE(climbs!G$1, "=",IF(TYPE(climbs!G1604)=2,CHAR(34),""),climbs!G1604,IF(TYPE(climbs!G1604)=2,CHAR(34),""))</f>
        <v>AVERAGE_SLOPE=5.4</v>
      </c>
      <c r="H1604" t="str">
        <f>CONCATENATE(climbs!H$1, "=",IF(TYPE(climbs!H1604)=2,CHAR(34),""),climbs!H1604,IF(TYPE(climbs!H1604)=2,CHAR(34),""))</f>
        <v>CATEGORY="2"</v>
      </c>
    </row>
    <row r="1605" spans="1:8" x14ac:dyDescent="0.25">
      <c r="A1605" t="str">
        <f>CONCATENATE(climbs!A$1, "=",IF(TYPE(climbs!A1605)=2,CHAR(34),""),climbs!A1605,IF(TYPE(climbs!A1605)=2,CHAR(34),""))</f>
        <v>CLIMB_ID=1604</v>
      </c>
      <c r="B1605" t="str">
        <f>CONCATENATE(climbs!B$1, "=",IF(TYPE(climbs!B1605)=2,CHAR(34),""),climbs!B1605,IF(TYPE(climbs!B1605)=2,CHAR(34),""))</f>
        <v>STAGE_NUMBER=535</v>
      </c>
      <c r="C1605" t="str">
        <f>CONCATENATE(climbs!C$1, "=",IF(TYPE(climbs!C1605)=2,CHAR(34),""),climbs!C1605,IF(TYPE(climbs!C1605)=2,CHAR(34),""))</f>
        <v>STARTING_AT_KM=54.5</v>
      </c>
      <c r="D1605" t="str">
        <f>CONCATENATE(climbs!D$1, "=",IF(TYPE(climbs!D1605)=2,CHAR(34),""),climbs!D1605,IF(TYPE(climbs!D1605)=2,CHAR(34),""))</f>
        <v>NAME="Petit Ballon"</v>
      </c>
      <c r="E1605" t="str">
        <f>CONCATENATE(climbs!E$1, "=",IF(TYPE(climbs!E1605)=2,CHAR(34),""),climbs!E1605,IF(TYPE(climbs!E1605)=2,CHAR(34),""))</f>
        <v>INITIAL_ALTITUDE=1163</v>
      </c>
      <c r="F1605" t="str">
        <f>CONCATENATE(climbs!F$1, "=",IF(TYPE(climbs!F1605)=2,CHAR(34),""),climbs!F1605,IF(TYPE(climbs!F1605)=2,CHAR(34),""))</f>
        <v>DISTANCE=9.3</v>
      </c>
      <c r="G1605" t="str">
        <f>CONCATENATE(climbs!G$1, "=",IF(TYPE(climbs!G1605)=2,CHAR(34),""),climbs!G1605,IF(TYPE(climbs!G1605)=2,CHAR(34),""))</f>
        <v>AVERAGE_SLOPE=8.1</v>
      </c>
      <c r="H1605" t="str">
        <f>CONCATENATE(climbs!H$1, "=",IF(TYPE(climbs!H1605)=2,CHAR(34),""),climbs!H1605,IF(TYPE(climbs!H1605)=2,CHAR(34),""))</f>
        <v>CATEGORY="1"</v>
      </c>
    </row>
    <row r="1606" spans="1:8" x14ac:dyDescent="0.25">
      <c r="A1606" t="str">
        <f>CONCATENATE(climbs!A$1, "=",IF(TYPE(climbs!A1606)=2,CHAR(34),""),climbs!A1606,IF(TYPE(climbs!A1606)=2,CHAR(34),""))</f>
        <v>CLIMB_ID=1605</v>
      </c>
      <c r="B1606" t="str">
        <f>CONCATENATE(climbs!B$1, "=",IF(TYPE(climbs!B1606)=2,CHAR(34),""),climbs!B1606,IF(TYPE(climbs!B1606)=2,CHAR(34),""))</f>
        <v>STAGE_NUMBER=535</v>
      </c>
      <c r="C1606" t="str">
        <f>CONCATENATE(climbs!C$1, "=",IF(TYPE(climbs!C1606)=2,CHAR(34),""),climbs!C1606,IF(TYPE(climbs!C1606)=2,CHAR(34),""))</f>
        <v>STARTING_AT_KM=71.5</v>
      </c>
      <c r="D1606" t="str">
        <f>CONCATENATE(climbs!D$1, "=",IF(TYPE(climbs!D1606)=2,CHAR(34),""),climbs!D1606,IF(TYPE(climbs!D1606)=2,CHAR(34),""))</f>
        <v>NAME="Col du Platzerwasel"</v>
      </c>
      <c r="E1606" t="str">
        <f>CONCATENATE(climbs!E$1, "=",IF(TYPE(climbs!E1606)=2,CHAR(34),""),climbs!E1606,IF(TYPE(climbs!E1606)=2,CHAR(34),""))</f>
        <v>INITIAL_ALTITUDE=1193</v>
      </c>
      <c r="F1606" t="str">
        <f>CONCATENATE(climbs!F$1, "=",IF(TYPE(climbs!F1606)=2,CHAR(34),""),climbs!F1606,IF(TYPE(climbs!F1606)=2,CHAR(34),""))</f>
        <v>DISTANCE=7.1</v>
      </c>
      <c r="G1606" t="str">
        <f>CONCATENATE(climbs!G$1, "=",IF(TYPE(climbs!G1606)=2,CHAR(34),""),climbs!G1606,IF(TYPE(climbs!G1606)=2,CHAR(34),""))</f>
        <v>AVERAGE_SLOPE=8.4</v>
      </c>
      <c r="H1606" t="str">
        <f>CONCATENATE(climbs!H$1, "=",IF(TYPE(climbs!H1606)=2,CHAR(34),""),climbs!H1606,IF(TYPE(climbs!H1606)=2,CHAR(34),""))</f>
        <v>CATEGORY="1"</v>
      </c>
    </row>
    <row r="1607" spans="1:8" x14ac:dyDescent="0.25">
      <c r="A1607" t="str">
        <f>CONCATENATE(climbs!A$1, "=",IF(TYPE(climbs!A1607)=2,CHAR(34),""),climbs!A1607,IF(TYPE(climbs!A1607)=2,CHAR(34),""))</f>
        <v>CLIMB_ID=1606</v>
      </c>
      <c r="B1607" t="str">
        <f>CONCATENATE(climbs!B$1, "=",IF(TYPE(climbs!B1607)=2,CHAR(34),""),climbs!B1607,IF(TYPE(climbs!B1607)=2,CHAR(34),""))</f>
        <v>STAGE_NUMBER=535</v>
      </c>
      <c r="C1607" t="str">
        <f>CONCATENATE(climbs!C$1, "=",IF(TYPE(climbs!C1607)=2,CHAR(34),""),climbs!C1607,IF(TYPE(climbs!C1607)=2,CHAR(34),""))</f>
        <v>STARTING_AT_KM=103.5</v>
      </c>
      <c r="D1607" t="str">
        <f>CONCATENATE(climbs!D$1, "=",IF(TYPE(climbs!D1607)=2,CHAR(34),""),climbs!D1607,IF(TYPE(climbs!D1607)=2,CHAR(34),""))</f>
        <v>NAME="Col d'Oderen"</v>
      </c>
      <c r="E1607" t="str">
        <f>CONCATENATE(climbs!E$1, "=",IF(TYPE(climbs!E1607)=2,CHAR(34),""),climbs!E1607,IF(TYPE(climbs!E1607)=2,CHAR(34),""))</f>
        <v>INITIAL_ALTITUDE=884</v>
      </c>
      <c r="F1607" t="str">
        <f>CONCATENATE(climbs!F$1, "=",IF(TYPE(climbs!F1607)=2,CHAR(34),""),climbs!F1607,IF(TYPE(climbs!F1607)=2,CHAR(34),""))</f>
        <v>DISTANCE=6.7</v>
      </c>
      <c r="G1607" t="str">
        <f>CONCATENATE(climbs!G$1, "=",IF(TYPE(climbs!G1607)=2,CHAR(34),""),climbs!G1607,IF(TYPE(climbs!G1607)=2,CHAR(34),""))</f>
        <v>AVERAGE_SLOPE=6.1</v>
      </c>
      <c r="H1607" t="str">
        <f>CONCATENATE(climbs!H$1, "=",IF(TYPE(climbs!H1607)=2,CHAR(34),""),climbs!H1607,IF(TYPE(climbs!H1607)=2,CHAR(34),""))</f>
        <v>CATEGORY="2"</v>
      </c>
    </row>
    <row r="1608" spans="1:8" x14ac:dyDescent="0.25">
      <c r="A1608" t="str">
        <f>CONCATENATE(climbs!A$1, "=",IF(TYPE(climbs!A1608)=2,CHAR(34),""),climbs!A1608,IF(TYPE(climbs!A1608)=2,CHAR(34),""))</f>
        <v>CLIMB_ID=1607</v>
      </c>
      <c r="B1608" t="str">
        <f>CONCATENATE(climbs!B$1, "=",IF(TYPE(climbs!B1608)=2,CHAR(34),""),climbs!B1608,IF(TYPE(climbs!B1608)=2,CHAR(34),""))</f>
        <v>STAGE_NUMBER=535</v>
      </c>
      <c r="C1608" t="str">
        <f>CONCATENATE(climbs!C$1, "=",IF(TYPE(climbs!C1608)=2,CHAR(34),""),climbs!C1608,IF(TYPE(climbs!C1608)=2,CHAR(34),""))</f>
        <v>STARTING_AT_KM=125.5</v>
      </c>
      <c r="D1608" t="str">
        <f>CONCATENATE(climbs!D$1, "=",IF(TYPE(climbs!D1608)=2,CHAR(34),""),climbs!D1608,IF(TYPE(climbs!D1608)=2,CHAR(34),""))</f>
        <v>NAME="Col des Croix"</v>
      </c>
      <c r="E1608" t="str">
        <f>CONCATENATE(climbs!E$1, "=",IF(TYPE(climbs!E1608)=2,CHAR(34),""),climbs!E1608,IF(TYPE(climbs!E1608)=2,CHAR(34),""))</f>
        <v>INITIAL_ALTITUDE=0</v>
      </c>
      <c r="F1608" t="str">
        <f>CONCATENATE(climbs!F$1, "=",IF(TYPE(climbs!F1608)=2,CHAR(34),""),climbs!F1608,IF(TYPE(climbs!F1608)=2,CHAR(34),""))</f>
        <v>DISTANCE=3.2</v>
      </c>
      <c r="G1608" t="str">
        <f>CONCATENATE(climbs!G$1, "=",IF(TYPE(climbs!G1608)=2,CHAR(34),""),climbs!G1608,IF(TYPE(climbs!G1608)=2,CHAR(34),""))</f>
        <v>AVERAGE_SLOPE=6.2</v>
      </c>
      <c r="H1608" t="str">
        <f>CONCATENATE(climbs!H$1, "=",IF(TYPE(climbs!H1608)=2,CHAR(34),""),climbs!H1608,IF(TYPE(climbs!H1608)=2,CHAR(34),""))</f>
        <v>CATEGORY="3"</v>
      </c>
    </row>
    <row r="1609" spans="1:8" x14ac:dyDescent="0.25">
      <c r="A1609" t="str">
        <f>CONCATENATE(climbs!A$1, "=",IF(TYPE(climbs!A1609)=2,CHAR(34),""),climbs!A1609,IF(TYPE(climbs!A1609)=2,CHAR(34),""))</f>
        <v>CLIMB_ID=1608</v>
      </c>
      <c r="B1609" t="str">
        <f>CONCATENATE(climbs!B$1, "=",IF(TYPE(climbs!B1609)=2,CHAR(34),""),climbs!B1609,IF(TYPE(climbs!B1609)=2,CHAR(34),""))</f>
        <v>STAGE_NUMBER=535</v>
      </c>
      <c r="C1609" t="str">
        <f>CONCATENATE(climbs!C$1, "=",IF(TYPE(climbs!C1609)=2,CHAR(34),""),climbs!C1609,IF(TYPE(climbs!C1609)=2,CHAR(34),""))</f>
        <v>STARTING_AT_KM=143.5</v>
      </c>
      <c r="D1609" t="str">
        <f>CONCATENATE(climbs!D$1, "=",IF(TYPE(climbs!D1609)=2,CHAR(34),""),climbs!D1609,IF(TYPE(climbs!D1609)=2,CHAR(34),""))</f>
        <v>NAME="Col des Chevrères"</v>
      </c>
      <c r="E1609" t="str">
        <f>CONCATENATE(climbs!E$1, "=",IF(TYPE(climbs!E1609)=2,CHAR(34),""),climbs!E1609,IF(TYPE(climbs!E1609)=2,CHAR(34),""))</f>
        <v>INITIAL_ALTITUDE=914</v>
      </c>
      <c r="F1609" t="str">
        <f>CONCATENATE(climbs!F$1, "=",IF(TYPE(climbs!F1609)=2,CHAR(34),""),climbs!F1609,IF(TYPE(climbs!F1609)=2,CHAR(34),""))</f>
        <v>DISTANCE=3.5</v>
      </c>
      <c r="G1609" t="str">
        <f>CONCATENATE(climbs!G$1, "=",IF(TYPE(climbs!G1609)=2,CHAR(34),""),climbs!G1609,IF(TYPE(climbs!G1609)=2,CHAR(34),""))</f>
        <v>AVERAGE_SLOPE=9.5</v>
      </c>
      <c r="H1609" t="str">
        <f>CONCATENATE(climbs!H$1, "=",IF(TYPE(climbs!H1609)=2,CHAR(34),""),climbs!H1609,IF(TYPE(climbs!H1609)=2,CHAR(34),""))</f>
        <v>CATEGORY="1"</v>
      </c>
    </row>
    <row r="1610" spans="1:8" x14ac:dyDescent="0.25">
      <c r="A1610" t="str">
        <f>CONCATENATE(climbs!A$1, "=",IF(TYPE(climbs!A1610)=2,CHAR(34),""),climbs!A1610,IF(TYPE(climbs!A1610)=2,CHAR(34),""))</f>
        <v>CLIMB_ID=1609</v>
      </c>
      <c r="B1610" t="str">
        <f>CONCATENATE(climbs!B$1, "=",IF(TYPE(climbs!B1610)=2,CHAR(34),""),climbs!B1610,IF(TYPE(climbs!B1610)=2,CHAR(34),""))</f>
        <v>STAGE_NUMBER=535</v>
      </c>
      <c r="C1610" t="str">
        <f>CONCATENATE(climbs!C$1, "=",IF(TYPE(climbs!C1610)=2,CHAR(34),""),climbs!C1610,IF(TYPE(climbs!C1610)=2,CHAR(34),""))</f>
        <v>STARTING_AT_KM=161.5</v>
      </c>
      <c r="D1610" t="str">
        <f>CONCATENATE(climbs!D$1, "=",IF(TYPE(climbs!D1610)=2,CHAR(34),""),climbs!D1610,IF(TYPE(climbs!D1610)=2,CHAR(34),""))</f>
        <v>NAME="La Planche des Belles Filles"</v>
      </c>
      <c r="E1610" t="str">
        <f>CONCATENATE(climbs!E$1, "=",IF(TYPE(climbs!E1610)=2,CHAR(34),""),climbs!E1610,IF(TYPE(climbs!E1610)=2,CHAR(34),""))</f>
        <v>INITIAL_ALTITUDE=1035</v>
      </c>
      <c r="F1610" t="str">
        <f>CONCATENATE(climbs!F$1, "=",IF(TYPE(climbs!F1610)=2,CHAR(34),""),climbs!F1610,IF(TYPE(climbs!F1610)=2,CHAR(34),""))</f>
        <v>DISTANCE=5.9</v>
      </c>
      <c r="G1610" t="str">
        <f>CONCATENATE(climbs!G$1, "=",IF(TYPE(climbs!G1610)=2,CHAR(34),""),climbs!G1610,IF(TYPE(climbs!G1610)=2,CHAR(34),""))</f>
        <v>AVERAGE_SLOPE=8.5</v>
      </c>
      <c r="H1610" t="str">
        <f>CONCATENATE(climbs!H$1, "=",IF(TYPE(climbs!H1610)=2,CHAR(34),""),climbs!H1610,IF(TYPE(climbs!H1610)=2,CHAR(34),""))</f>
        <v>CATEGORY="1"</v>
      </c>
    </row>
    <row r="1611" spans="1:8" x14ac:dyDescent="0.25">
      <c r="A1611" t="str">
        <f>CONCATENATE(climbs!A$1, "=",IF(TYPE(climbs!A1611)=2,CHAR(34),""),climbs!A1611,IF(TYPE(climbs!A1611)=2,CHAR(34),""))</f>
        <v>CLIMB_ID=1610</v>
      </c>
      <c r="B1611" t="str">
        <f>CONCATENATE(climbs!B$1, "=",IF(TYPE(climbs!B1611)=2,CHAR(34),""),climbs!B1611,IF(TYPE(climbs!B1611)=2,CHAR(34),""))</f>
        <v>STAGE_NUMBER=536</v>
      </c>
      <c r="C1611" t="str">
        <f>CONCATENATE(climbs!C$1, "=",IF(TYPE(climbs!C1611)=2,CHAR(34),""),climbs!C1611,IF(TYPE(climbs!C1611)=2,CHAR(34),""))</f>
        <v>STARTING_AT_KM=141</v>
      </c>
      <c r="D1611" t="str">
        <f>CONCATENATE(climbs!D$1, "=",IF(TYPE(climbs!D1611)=2,CHAR(34),""),climbs!D1611,IF(TYPE(climbs!D1611)=2,CHAR(34),""))</f>
        <v>NAME="Côte de Rogna"</v>
      </c>
      <c r="E1611" t="str">
        <f>CONCATENATE(climbs!E$1, "=",IF(TYPE(climbs!E1611)=2,CHAR(34),""),climbs!E1611,IF(TYPE(climbs!E1611)=2,CHAR(34),""))</f>
        <v>INITIAL_ALTITUDE=0</v>
      </c>
      <c r="F1611" t="str">
        <f>CONCATENATE(climbs!F$1, "=",IF(TYPE(climbs!F1611)=2,CHAR(34),""),climbs!F1611,IF(TYPE(climbs!F1611)=2,CHAR(34),""))</f>
        <v>DISTANCE=7.6</v>
      </c>
      <c r="G1611" t="str">
        <f>CONCATENATE(climbs!G$1, "=",IF(TYPE(climbs!G1611)=2,CHAR(34),""),climbs!G1611,IF(TYPE(climbs!G1611)=2,CHAR(34),""))</f>
        <v>AVERAGE_SLOPE=4.9</v>
      </c>
      <c r="H1611" t="str">
        <f>CONCATENATE(climbs!H$1, "=",IF(TYPE(climbs!H1611)=2,CHAR(34),""),climbs!H1611,IF(TYPE(climbs!H1611)=2,CHAR(34),""))</f>
        <v>CATEGORY="3"</v>
      </c>
    </row>
    <row r="1612" spans="1:8" x14ac:dyDescent="0.25">
      <c r="A1612" t="str">
        <f>CONCATENATE(climbs!A$1, "=",IF(TYPE(climbs!A1612)=2,CHAR(34),""),climbs!A1612,IF(TYPE(climbs!A1612)=2,CHAR(34),""))</f>
        <v>CLIMB_ID=1611</v>
      </c>
      <c r="B1612" t="str">
        <f>CONCATENATE(climbs!B$1, "=",IF(TYPE(climbs!B1612)=2,CHAR(34),""),climbs!B1612,IF(TYPE(climbs!B1612)=2,CHAR(34),""))</f>
        <v>STAGE_NUMBER=536</v>
      </c>
      <c r="C1612" t="str">
        <f>CONCATENATE(climbs!C$1, "=",IF(TYPE(climbs!C1612)=2,CHAR(34),""),climbs!C1612,IF(TYPE(climbs!C1612)=2,CHAR(34),""))</f>
        <v>STARTING_AT_KM=148.5</v>
      </c>
      <c r="D1612" t="str">
        <f>CONCATENATE(climbs!D$1, "=",IF(TYPE(climbs!D1612)=2,CHAR(34),""),climbs!D1612,IF(TYPE(climbs!D1612)=2,CHAR(34),""))</f>
        <v>NAME="Côte de Choux"</v>
      </c>
      <c r="E1612" t="str">
        <f>CONCATENATE(climbs!E$1, "=",IF(TYPE(climbs!E1612)=2,CHAR(34),""),climbs!E1612,IF(TYPE(climbs!E1612)=2,CHAR(34),""))</f>
        <v>INITIAL_ALTITUDE=0</v>
      </c>
      <c r="F1612" t="str">
        <f>CONCATENATE(climbs!F$1, "=",IF(TYPE(climbs!F1612)=2,CHAR(34),""),climbs!F1612,IF(TYPE(climbs!F1612)=2,CHAR(34),""))</f>
        <v>DISTANCE=1.7</v>
      </c>
      <c r="G1612" t="str">
        <f>CONCATENATE(climbs!G$1, "=",IF(TYPE(climbs!G1612)=2,CHAR(34),""),climbs!G1612,IF(TYPE(climbs!G1612)=2,CHAR(34),""))</f>
        <v>AVERAGE_SLOPE=6.5</v>
      </c>
      <c r="H1612" t="str">
        <f>CONCATENATE(climbs!H$1, "=",IF(TYPE(climbs!H1612)=2,CHAR(34),""),climbs!H1612,IF(TYPE(climbs!H1612)=2,CHAR(34),""))</f>
        <v>CATEGORY="3"</v>
      </c>
    </row>
    <row r="1613" spans="1:8" x14ac:dyDescent="0.25">
      <c r="A1613" t="str">
        <f>CONCATENATE(climbs!A$1, "=",IF(TYPE(climbs!A1613)=2,CHAR(34),""),climbs!A1613,IF(TYPE(climbs!A1613)=2,CHAR(34),""))</f>
        <v>CLIMB_ID=1612</v>
      </c>
      <c r="B1613" t="str">
        <f>CONCATENATE(climbs!B$1, "=",IF(TYPE(climbs!B1613)=2,CHAR(34),""),climbs!B1613,IF(TYPE(climbs!B1613)=2,CHAR(34),""))</f>
        <v>STAGE_NUMBER=536</v>
      </c>
      <c r="C1613" t="str">
        <f>CONCATENATE(climbs!C$1, "=",IF(TYPE(climbs!C1613)=2,CHAR(34),""),climbs!C1613,IF(TYPE(climbs!C1613)=2,CHAR(34),""))</f>
        <v>STARTING_AT_KM=152.5</v>
      </c>
      <c r="D1613" t="str">
        <f>CONCATENATE(climbs!D$1, "=",IF(TYPE(climbs!D1613)=2,CHAR(34),""),climbs!D1613,IF(TYPE(climbs!D1613)=2,CHAR(34),""))</f>
        <v>NAME="Côte de Désertin"</v>
      </c>
      <c r="E1613" t="str">
        <f>CONCATENATE(climbs!E$1, "=",IF(TYPE(climbs!E1613)=2,CHAR(34),""),climbs!E1613,IF(TYPE(climbs!E1613)=2,CHAR(34),""))</f>
        <v>INITIAL_ALTITUDE=0</v>
      </c>
      <c r="F1613" t="str">
        <f>CONCATENATE(climbs!F$1, "=",IF(TYPE(climbs!F1613)=2,CHAR(34),""),climbs!F1613,IF(TYPE(climbs!F1613)=2,CHAR(34),""))</f>
        <v>DISTANCE=3.1</v>
      </c>
      <c r="G1613" t="str">
        <f>CONCATENATE(climbs!G$1, "=",IF(TYPE(climbs!G1613)=2,CHAR(34),""),climbs!G1613,IF(TYPE(climbs!G1613)=2,CHAR(34),""))</f>
        <v>AVERAGE_SLOPE=5.2</v>
      </c>
      <c r="H1613" t="str">
        <f>CONCATENATE(climbs!H$1, "=",IF(TYPE(climbs!H1613)=2,CHAR(34),""),climbs!H1613,IF(TYPE(climbs!H1613)=2,CHAR(34),""))</f>
        <v>CATEGORY="4"</v>
      </c>
    </row>
    <row r="1614" spans="1:8" x14ac:dyDescent="0.25">
      <c r="A1614" t="str">
        <f>CONCATENATE(climbs!A$1, "=",IF(TYPE(climbs!A1614)=2,CHAR(34),""),climbs!A1614,IF(TYPE(climbs!A1614)=2,CHAR(34),""))</f>
        <v>CLIMB_ID=1613</v>
      </c>
      <c r="B1614" t="str">
        <f>CONCATENATE(climbs!B$1, "=",IF(TYPE(climbs!B1614)=2,CHAR(34),""),climbs!B1614,IF(TYPE(climbs!B1614)=2,CHAR(34),""))</f>
        <v>STAGE_NUMBER=536</v>
      </c>
      <c r="C1614" t="str">
        <f>CONCATENATE(climbs!C$1, "=",IF(TYPE(climbs!C1614)=2,CHAR(34),""),climbs!C1614,IF(TYPE(climbs!C1614)=2,CHAR(34),""))</f>
        <v>STARTING_AT_KM=168</v>
      </c>
      <c r="D1614" t="str">
        <f>CONCATENATE(climbs!D$1, "=",IF(TYPE(climbs!D1614)=2,CHAR(34),""),climbs!D1614,IF(TYPE(climbs!D1614)=2,CHAR(34),""))</f>
        <v>NAME="Côte d'Échallon"</v>
      </c>
      <c r="E1614" t="str">
        <f>CONCATENATE(climbs!E$1, "=",IF(TYPE(climbs!E1614)=2,CHAR(34),""),climbs!E1614,IF(TYPE(climbs!E1614)=2,CHAR(34),""))</f>
        <v>INITIAL_ALTITUDE=0</v>
      </c>
      <c r="F1614" t="str">
        <f>CONCATENATE(climbs!F$1, "=",IF(TYPE(climbs!F1614)=2,CHAR(34),""),climbs!F1614,IF(TYPE(climbs!F1614)=2,CHAR(34),""))</f>
        <v>DISTANCE=3</v>
      </c>
      <c r="G1614" t="str">
        <f>CONCATENATE(climbs!G$1, "=",IF(TYPE(climbs!G1614)=2,CHAR(34),""),climbs!G1614,IF(TYPE(climbs!G1614)=2,CHAR(34),""))</f>
        <v>AVERAGE_SLOPE=6.6</v>
      </c>
      <c r="H1614" t="str">
        <f>CONCATENATE(climbs!H$1, "=",IF(TYPE(climbs!H1614)=2,CHAR(34),""),climbs!H1614,IF(TYPE(climbs!H1614)=2,CHAR(34),""))</f>
        <v>CATEGORY="3"</v>
      </c>
    </row>
    <row r="1615" spans="1:8" x14ac:dyDescent="0.25">
      <c r="A1615" t="str">
        <f>CONCATENATE(climbs!A$1, "=",IF(TYPE(climbs!A1615)=2,CHAR(34),""),climbs!A1615,IF(TYPE(climbs!A1615)=2,CHAR(34),""))</f>
        <v>CLIMB_ID=1614</v>
      </c>
      <c r="B1615" t="str">
        <f>CONCATENATE(climbs!B$1, "=",IF(TYPE(climbs!B1615)=2,CHAR(34),""),climbs!B1615,IF(TYPE(climbs!B1615)=2,CHAR(34),""))</f>
        <v>STAGE_NUMBER=537</v>
      </c>
      <c r="C1615" t="str">
        <f>CONCATENATE(climbs!C$1, "=",IF(TYPE(climbs!C1615)=2,CHAR(34),""),climbs!C1615,IF(TYPE(climbs!C1615)=2,CHAR(34),""))</f>
        <v>STARTING_AT_KM=58.5</v>
      </c>
      <c r="D1615" t="str">
        <f>CONCATENATE(climbs!D$1, "=",IF(TYPE(climbs!D1615)=2,CHAR(34),""),climbs!D1615,IF(TYPE(climbs!D1615)=2,CHAR(34),""))</f>
        <v>NAME="Col de Brouilly"</v>
      </c>
      <c r="E1615" t="str">
        <f>CONCATENATE(climbs!E$1, "=",IF(TYPE(climbs!E1615)=2,CHAR(34),""),climbs!E1615,IF(TYPE(climbs!E1615)=2,CHAR(34),""))</f>
        <v>INITIAL_ALTITUDE=0</v>
      </c>
      <c r="F1615" t="str">
        <f>CONCATENATE(climbs!F$1, "=",IF(TYPE(climbs!F1615)=2,CHAR(34),""),climbs!F1615,IF(TYPE(climbs!F1615)=2,CHAR(34),""))</f>
        <v>DISTANCE=1.7</v>
      </c>
      <c r="G1615" t="str">
        <f>CONCATENATE(climbs!G$1, "=",IF(TYPE(climbs!G1615)=2,CHAR(34),""),climbs!G1615,IF(TYPE(climbs!G1615)=2,CHAR(34),""))</f>
        <v>AVERAGE_SLOPE=5.1</v>
      </c>
      <c r="H1615" t="str">
        <f>CONCATENATE(climbs!H$1, "=",IF(TYPE(climbs!H1615)=2,CHAR(34),""),climbs!H1615,IF(TYPE(climbs!H1615)=2,CHAR(34),""))</f>
        <v>CATEGORY="4"</v>
      </c>
    </row>
    <row r="1616" spans="1:8" x14ac:dyDescent="0.25">
      <c r="A1616" t="str">
        <f>CONCATENATE(climbs!A$1, "=",IF(TYPE(climbs!A1616)=2,CHAR(34),""),climbs!A1616,IF(TYPE(climbs!A1616)=2,CHAR(34),""))</f>
        <v>CLIMB_ID=1615</v>
      </c>
      <c r="B1616" t="str">
        <f>CONCATENATE(climbs!B$1, "=",IF(TYPE(climbs!B1616)=2,CHAR(34),""),climbs!B1616,IF(TYPE(climbs!B1616)=2,CHAR(34),""))</f>
        <v>STAGE_NUMBER=537</v>
      </c>
      <c r="C1616" t="str">
        <f>CONCATENATE(climbs!C$1, "=",IF(TYPE(climbs!C1616)=2,CHAR(34),""),climbs!C1616,IF(TYPE(climbs!C1616)=2,CHAR(34),""))</f>
        <v>STARTING_AT_KM=83</v>
      </c>
      <c r="D1616" t="str">
        <f>CONCATENATE(climbs!D$1, "=",IF(TYPE(climbs!D1616)=2,CHAR(34),""),climbs!D1616,IF(TYPE(climbs!D1616)=2,CHAR(34),""))</f>
        <v>NAME="Côte du Saule-d'Oingt"</v>
      </c>
      <c r="E1616" t="str">
        <f>CONCATENATE(climbs!E$1, "=",IF(TYPE(climbs!E1616)=2,CHAR(34),""),climbs!E1616,IF(TYPE(climbs!E1616)=2,CHAR(34),""))</f>
        <v>INITIAL_ALTITUDE=0</v>
      </c>
      <c r="F1616" t="str">
        <f>CONCATENATE(climbs!F$1, "=",IF(TYPE(climbs!F1616)=2,CHAR(34),""),climbs!F1616,IF(TYPE(climbs!F1616)=2,CHAR(34),""))</f>
        <v>DISTANCE=3.8</v>
      </c>
      <c r="G1616" t="str">
        <f>CONCATENATE(climbs!G$1, "=",IF(TYPE(climbs!G1616)=2,CHAR(34),""),climbs!G1616,IF(TYPE(climbs!G1616)=2,CHAR(34),""))</f>
        <v>AVERAGE_SLOPE=4.5</v>
      </c>
      <c r="H1616" t="str">
        <f>CONCATENATE(climbs!H$1, "=",IF(TYPE(climbs!H1616)=2,CHAR(34),""),climbs!H1616,IF(TYPE(climbs!H1616)=2,CHAR(34),""))</f>
        <v>CATEGORY="3"</v>
      </c>
    </row>
    <row r="1617" spans="1:8" x14ac:dyDescent="0.25">
      <c r="A1617" t="str">
        <f>CONCATENATE(climbs!A$1, "=",IF(TYPE(climbs!A1617)=2,CHAR(34),""),climbs!A1617,IF(TYPE(climbs!A1617)=2,CHAR(34),""))</f>
        <v>CLIMB_ID=1616</v>
      </c>
      <c r="B1617" t="str">
        <f>CONCATENATE(climbs!B$1, "=",IF(TYPE(climbs!B1617)=2,CHAR(34),""),climbs!B1617,IF(TYPE(climbs!B1617)=2,CHAR(34),""))</f>
        <v>STAGE_NUMBER=537</v>
      </c>
      <c r="C1617" t="str">
        <f>CONCATENATE(climbs!C$1, "=",IF(TYPE(climbs!C1617)=2,CHAR(34),""),climbs!C1617,IF(TYPE(climbs!C1617)=2,CHAR(34),""))</f>
        <v>STARTING_AT_KM=138</v>
      </c>
      <c r="D1617" t="str">
        <f>CONCATENATE(climbs!D$1, "=",IF(TYPE(climbs!D1617)=2,CHAR(34),""),climbs!D1617,IF(TYPE(climbs!D1617)=2,CHAR(34),""))</f>
        <v>NAME="Col des Brosses"</v>
      </c>
      <c r="E1617" t="str">
        <f>CONCATENATE(climbs!E$1, "=",IF(TYPE(climbs!E1617)=2,CHAR(34),""),climbs!E1617,IF(TYPE(climbs!E1617)=2,CHAR(34),""))</f>
        <v>INITIAL_ALTITUDE=0</v>
      </c>
      <c r="F1617" t="str">
        <f>CONCATENATE(climbs!F$1, "=",IF(TYPE(climbs!F1617)=2,CHAR(34),""),climbs!F1617,IF(TYPE(climbs!F1617)=2,CHAR(34),""))</f>
        <v>DISTANCE=15.3</v>
      </c>
      <c r="G1617" t="str">
        <f>CONCATENATE(climbs!G$1, "=",IF(TYPE(climbs!G1617)=2,CHAR(34),""),climbs!G1617,IF(TYPE(climbs!G1617)=2,CHAR(34),""))</f>
        <v>AVERAGE_SLOPE=3.3</v>
      </c>
      <c r="H1617" t="str">
        <f>CONCATENATE(climbs!H$1, "=",IF(TYPE(climbs!H1617)=2,CHAR(34),""),climbs!H1617,IF(TYPE(climbs!H1617)=2,CHAR(34),""))</f>
        <v>CATEGORY="3"</v>
      </c>
    </row>
    <row r="1618" spans="1:8" x14ac:dyDescent="0.25">
      <c r="A1618" t="str">
        <f>CONCATENATE(climbs!A$1, "=",IF(TYPE(climbs!A1618)=2,CHAR(34),""),climbs!A1618,IF(TYPE(climbs!A1618)=2,CHAR(34),""))</f>
        <v>CLIMB_ID=1617</v>
      </c>
      <c r="B1618" t="str">
        <f>CONCATENATE(climbs!B$1, "=",IF(TYPE(climbs!B1618)=2,CHAR(34),""),climbs!B1618,IF(TYPE(climbs!B1618)=2,CHAR(34),""))</f>
        <v>STAGE_NUMBER=537</v>
      </c>
      <c r="C1618" t="str">
        <f>CONCATENATE(climbs!C$1, "=",IF(TYPE(climbs!C1618)=2,CHAR(34),""),climbs!C1618,IF(TYPE(climbs!C1618)=2,CHAR(34),""))</f>
        <v>STARTING_AT_KM=164</v>
      </c>
      <c r="D1618" t="str">
        <f>CONCATENATE(climbs!D$1, "=",IF(TYPE(climbs!D1618)=2,CHAR(34),""),climbs!D1618,IF(TYPE(climbs!D1618)=2,CHAR(34),""))</f>
        <v>NAME="Côte de Grammond"</v>
      </c>
      <c r="E1618" t="str">
        <f>CONCATENATE(climbs!E$1, "=",IF(TYPE(climbs!E1618)=2,CHAR(34),""),climbs!E1618,IF(TYPE(climbs!E1618)=2,CHAR(34),""))</f>
        <v>INITIAL_ALTITUDE=0</v>
      </c>
      <c r="F1618" t="str">
        <f>CONCATENATE(climbs!F$1, "=",IF(TYPE(climbs!F1618)=2,CHAR(34),""),climbs!F1618,IF(TYPE(climbs!F1618)=2,CHAR(34),""))</f>
        <v>DISTANCE=9.8</v>
      </c>
      <c r="G1618" t="str">
        <f>CONCATENATE(climbs!G$1, "=",IF(TYPE(climbs!G1618)=2,CHAR(34),""),climbs!G1618,IF(TYPE(climbs!G1618)=2,CHAR(34),""))</f>
        <v>AVERAGE_SLOPE=2.9</v>
      </c>
      <c r="H1618" t="str">
        <f>CONCATENATE(climbs!H$1, "=",IF(TYPE(climbs!H1618)=2,CHAR(34),""),climbs!H1618,IF(TYPE(climbs!H1618)=2,CHAR(34),""))</f>
        <v>CATEGORY="4"</v>
      </c>
    </row>
    <row r="1619" spans="1:8" x14ac:dyDescent="0.25">
      <c r="A1619" t="str">
        <f>CONCATENATE(climbs!A$1, "=",IF(TYPE(climbs!A1619)=2,CHAR(34),""),climbs!A1619,IF(TYPE(climbs!A1619)=2,CHAR(34),""))</f>
        <v>CLIMB_ID=1618</v>
      </c>
      <c r="B1619" t="str">
        <f>CONCATENATE(climbs!B$1, "=",IF(TYPE(climbs!B1619)=2,CHAR(34),""),climbs!B1619,IF(TYPE(climbs!B1619)=2,CHAR(34),""))</f>
        <v>STAGE_NUMBER=538</v>
      </c>
      <c r="C1619" t="str">
        <f>CONCATENATE(climbs!C$1, "=",IF(TYPE(climbs!C1619)=2,CHAR(34),""),climbs!C1619,IF(TYPE(climbs!C1619)=2,CHAR(34),""))</f>
        <v>STARTING_AT_KM=24</v>
      </c>
      <c r="D1619" t="str">
        <f>CONCATENATE(climbs!D$1, "=",IF(TYPE(climbs!D1619)=2,CHAR(34),""),climbs!D1619,IF(TYPE(climbs!D1619)=2,CHAR(34),""))</f>
        <v>NAME="Col de la Croix de Montvieux"</v>
      </c>
      <c r="E1619" t="str">
        <f>CONCATENATE(climbs!E$1, "=",IF(TYPE(climbs!E1619)=2,CHAR(34),""),climbs!E1619,IF(TYPE(climbs!E1619)=2,CHAR(34),""))</f>
        <v>INITIAL_ALTITUDE=0</v>
      </c>
      <c r="F1619" t="str">
        <f>CONCATENATE(climbs!F$1, "=",IF(TYPE(climbs!F1619)=2,CHAR(34),""),climbs!F1619,IF(TYPE(climbs!F1619)=2,CHAR(34),""))</f>
        <v>DISTANCE=8</v>
      </c>
      <c r="G1619" t="str">
        <f>CONCATENATE(climbs!G$1, "=",IF(TYPE(climbs!G1619)=2,CHAR(34),""),climbs!G1619,IF(TYPE(climbs!G1619)=2,CHAR(34),""))</f>
        <v>AVERAGE_SLOPE=4.1</v>
      </c>
      <c r="H1619" t="str">
        <f>CONCATENATE(climbs!H$1, "=",IF(TYPE(climbs!H1619)=2,CHAR(34),""),climbs!H1619,IF(TYPE(climbs!H1619)=2,CHAR(34),""))</f>
        <v>CATEGORY="3"</v>
      </c>
    </row>
    <row r="1620" spans="1:8" x14ac:dyDescent="0.25">
      <c r="A1620" t="str">
        <f>CONCATENATE(climbs!A$1, "=",IF(TYPE(climbs!A1620)=2,CHAR(34),""),climbs!A1620,IF(TYPE(climbs!A1620)=2,CHAR(34),""))</f>
        <v>CLIMB_ID=1619</v>
      </c>
      <c r="B1620" t="str">
        <f>CONCATENATE(climbs!B$1, "=",IF(TYPE(climbs!B1620)=2,CHAR(34),""),climbs!B1620,IF(TYPE(climbs!B1620)=2,CHAR(34),""))</f>
        <v>STAGE_NUMBER=538</v>
      </c>
      <c r="C1620" t="str">
        <f>CONCATENATE(climbs!C$1, "=",IF(TYPE(climbs!C1620)=2,CHAR(34),""),climbs!C1620,IF(TYPE(climbs!C1620)=2,CHAR(34),""))</f>
        <v>STARTING_AT_KM=152</v>
      </c>
      <c r="D1620" t="str">
        <f>CONCATENATE(climbs!D$1, "=",IF(TYPE(climbs!D1620)=2,CHAR(34),""),climbs!D1620,IF(TYPE(climbs!D1620)=2,CHAR(34),""))</f>
        <v>NAME="Col de Palaquit (D57-D512)"</v>
      </c>
      <c r="E1620" t="str">
        <f>CONCATENATE(climbs!E$1, "=",IF(TYPE(climbs!E1620)=2,CHAR(34),""),climbs!E1620,IF(TYPE(climbs!E1620)=2,CHAR(34),""))</f>
        <v>INITIAL_ALTITUDE=1154</v>
      </c>
      <c r="F1620" t="str">
        <f>CONCATENATE(climbs!F$1, "=",IF(TYPE(climbs!F1620)=2,CHAR(34),""),climbs!F1620,IF(TYPE(climbs!F1620)=2,CHAR(34),""))</f>
        <v>DISTANCE=14.1</v>
      </c>
      <c r="G1620" t="str">
        <f>CONCATENATE(climbs!G$1, "=",IF(TYPE(climbs!G1620)=2,CHAR(34),""),climbs!G1620,IF(TYPE(climbs!G1620)=2,CHAR(34),""))</f>
        <v>AVERAGE_SLOPE=6.1</v>
      </c>
      <c r="H1620" t="str">
        <f>CONCATENATE(climbs!H$1, "=",IF(TYPE(climbs!H1620)=2,CHAR(34),""),climbs!H1620,IF(TYPE(climbs!H1620)=2,CHAR(34),""))</f>
        <v>CATEGORY="1"</v>
      </c>
    </row>
    <row r="1621" spans="1:8" x14ac:dyDescent="0.25">
      <c r="A1621" t="str">
        <f>CONCATENATE(climbs!A$1, "=",IF(TYPE(climbs!A1621)=2,CHAR(34),""),climbs!A1621,IF(TYPE(climbs!A1621)=2,CHAR(34),""))</f>
        <v>CLIMB_ID=1620</v>
      </c>
      <c r="B1621" t="str">
        <f>CONCATENATE(climbs!B$1, "=",IF(TYPE(climbs!B1621)=2,CHAR(34),""),climbs!B1621,IF(TYPE(climbs!B1621)=2,CHAR(34),""))</f>
        <v>STAGE_NUMBER=538</v>
      </c>
      <c r="C1621" t="str">
        <f>CONCATENATE(climbs!C$1, "=",IF(TYPE(climbs!C1621)=2,CHAR(34),""),climbs!C1621,IF(TYPE(climbs!C1621)=2,CHAR(34),""))</f>
        <v>STARTING_AT_KM=197.5</v>
      </c>
      <c r="D1621" t="str">
        <f>CONCATENATE(climbs!D$1, "=",IF(TYPE(climbs!D1621)=2,CHAR(34),""),climbs!D1621,IF(TYPE(climbs!D1621)=2,CHAR(34),""))</f>
        <v>NAME="Montée de Chamrousse"</v>
      </c>
      <c r="E1621" t="str">
        <f>CONCATENATE(climbs!E$1, "=",IF(TYPE(climbs!E1621)=2,CHAR(34),""),climbs!E1621,IF(TYPE(climbs!E1621)=2,CHAR(34),""))</f>
        <v>INITIAL_ALTITUDE=1730</v>
      </c>
      <c r="F1621" t="str">
        <f>CONCATENATE(climbs!F$1, "=",IF(TYPE(climbs!F1621)=2,CHAR(34),""),climbs!F1621,IF(TYPE(climbs!F1621)=2,CHAR(34),""))</f>
        <v>DISTANCE=18.2</v>
      </c>
      <c r="G1621" t="str">
        <f>CONCATENATE(climbs!G$1, "=",IF(TYPE(climbs!G1621)=2,CHAR(34),""),climbs!G1621,IF(TYPE(climbs!G1621)=2,CHAR(34),""))</f>
        <v>AVERAGE_SLOPE=7.3</v>
      </c>
      <c r="H1621" t="str">
        <f>CONCATENATE(climbs!H$1, "=",IF(TYPE(climbs!H1621)=2,CHAR(34),""),climbs!H1621,IF(TYPE(climbs!H1621)=2,CHAR(34),""))</f>
        <v>CATEGORY="H"</v>
      </c>
    </row>
    <row r="1622" spans="1:8" x14ac:dyDescent="0.25">
      <c r="A1622" t="str">
        <f>CONCATENATE(climbs!A$1, "=",IF(TYPE(climbs!A1622)=2,CHAR(34),""),climbs!A1622,IF(TYPE(climbs!A1622)=2,CHAR(34),""))</f>
        <v>CLIMB_ID=1621</v>
      </c>
      <c r="B1622" t="str">
        <f>CONCATENATE(climbs!B$1, "=",IF(TYPE(climbs!B1622)=2,CHAR(34),""),climbs!B1622,IF(TYPE(climbs!B1622)=2,CHAR(34),""))</f>
        <v>STAGE_NUMBER=539</v>
      </c>
      <c r="C1622" t="str">
        <f>CONCATENATE(climbs!C$1, "=",IF(TYPE(climbs!C1622)=2,CHAR(34),""),climbs!C1622,IF(TYPE(climbs!C1622)=2,CHAR(34),""))</f>
        <v>STARTING_AT_KM=82</v>
      </c>
      <c r="D1622" t="str">
        <f>CONCATENATE(climbs!D$1, "=",IF(TYPE(climbs!D1622)=2,CHAR(34),""),climbs!D1622,IF(TYPE(climbs!D1622)=2,CHAR(34),""))</f>
        <v>NAME="Col du Lautaret"</v>
      </c>
      <c r="E1622" t="str">
        <f>CONCATENATE(climbs!E$1, "=",IF(TYPE(climbs!E1622)=2,CHAR(34),""),climbs!E1622,IF(TYPE(climbs!E1622)=2,CHAR(34),""))</f>
        <v>INITIAL_ALTITUDE=2058</v>
      </c>
      <c r="F1622" t="str">
        <f>CONCATENATE(climbs!F$1, "=",IF(TYPE(climbs!F1622)=2,CHAR(34),""),climbs!F1622,IF(TYPE(climbs!F1622)=2,CHAR(34),""))</f>
        <v>DISTANCE=34</v>
      </c>
      <c r="G1622" t="str">
        <f>CONCATENATE(climbs!G$1, "=",IF(TYPE(climbs!G1622)=2,CHAR(34),""),climbs!G1622,IF(TYPE(climbs!G1622)=2,CHAR(34),""))</f>
        <v>AVERAGE_SLOPE=3.9</v>
      </c>
      <c r="H1622" t="str">
        <f>CONCATENATE(climbs!H$1, "=",IF(TYPE(climbs!H1622)=2,CHAR(34),""),climbs!H1622,IF(TYPE(climbs!H1622)=2,CHAR(34),""))</f>
        <v>CATEGORY="1"</v>
      </c>
    </row>
    <row r="1623" spans="1:8" x14ac:dyDescent="0.25">
      <c r="A1623" t="str">
        <f>CONCATENATE(climbs!A$1, "=",IF(TYPE(climbs!A1623)=2,CHAR(34),""),climbs!A1623,IF(TYPE(climbs!A1623)=2,CHAR(34),""))</f>
        <v>CLIMB_ID=1622</v>
      </c>
      <c r="B1623" t="str">
        <f>CONCATENATE(climbs!B$1, "=",IF(TYPE(climbs!B1623)=2,CHAR(34),""),climbs!B1623,IF(TYPE(climbs!B1623)=2,CHAR(34),""))</f>
        <v>STAGE_NUMBER=539</v>
      </c>
      <c r="C1623" t="str">
        <f>CONCATENATE(climbs!C$1, "=",IF(TYPE(climbs!C1623)=2,CHAR(34),""),climbs!C1623,IF(TYPE(climbs!C1623)=2,CHAR(34),""))</f>
        <v>STARTING_AT_KM=132.5</v>
      </c>
      <c r="D1623" t="str">
        <f>CONCATENATE(climbs!D$1, "=",IF(TYPE(climbs!D1623)=2,CHAR(34),""),climbs!D1623,IF(TYPE(climbs!D1623)=2,CHAR(34),""))</f>
        <v>NAME="Col d'Izoard - Souvenir Henri Desgrange"</v>
      </c>
      <c r="E1623" t="str">
        <f>CONCATENATE(climbs!E$1, "=",IF(TYPE(climbs!E1623)=2,CHAR(34),""),climbs!E1623,IF(TYPE(climbs!E1623)=2,CHAR(34),""))</f>
        <v>INITIAL_ALTITUDE=2360</v>
      </c>
      <c r="F1623" t="str">
        <f>CONCATENATE(climbs!F$1, "=",IF(TYPE(climbs!F1623)=2,CHAR(34),""),climbs!F1623,IF(TYPE(climbs!F1623)=2,CHAR(34),""))</f>
        <v>DISTANCE=19</v>
      </c>
      <c r="G1623" t="str">
        <f>CONCATENATE(climbs!G$1, "=",IF(TYPE(climbs!G1623)=2,CHAR(34),""),climbs!G1623,IF(TYPE(climbs!G1623)=2,CHAR(34),""))</f>
        <v>AVERAGE_SLOPE=6</v>
      </c>
      <c r="H1623" t="str">
        <f>CONCATENATE(climbs!H$1, "=",IF(TYPE(climbs!H1623)=2,CHAR(34),""),climbs!H1623,IF(TYPE(climbs!H1623)=2,CHAR(34),""))</f>
        <v>CATEGORY="H"</v>
      </c>
    </row>
    <row r="1624" spans="1:8" x14ac:dyDescent="0.25">
      <c r="A1624" t="str">
        <f>CONCATENATE(climbs!A$1, "=",IF(TYPE(climbs!A1624)=2,CHAR(34),""),climbs!A1624,IF(TYPE(climbs!A1624)=2,CHAR(34),""))</f>
        <v>CLIMB_ID=1623</v>
      </c>
      <c r="B1624" t="str">
        <f>CONCATENATE(climbs!B$1, "=",IF(TYPE(climbs!B1624)=2,CHAR(34),""),climbs!B1624,IF(TYPE(climbs!B1624)=2,CHAR(34),""))</f>
        <v>STAGE_NUMBER=539</v>
      </c>
      <c r="C1624" t="str">
        <f>CONCATENATE(climbs!C$1, "=",IF(TYPE(climbs!C1624)=2,CHAR(34),""),climbs!C1624,IF(TYPE(climbs!C1624)=2,CHAR(34),""))</f>
        <v>STARTING_AT_KM=177</v>
      </c>
      <c r="D1624" t="str">
        <f>CONCATENATE(climbs!D$1, "=",IF(TYPE(climbs!D1624)=2,CHAR(34),""),climbs!D1624,IF(TYPE(climbs!D1624)=2,CHAR(34),""))</f>
        <v>NAME="Montée de Risoul"</v>
      </c>
      <c r="E1624" t="str">
        <f>CONCATENATE(climbs!E$1, "=",IF(TYPE(climbs!E1624)=2,CHAR(34),""),climbs!E1624,IF(TYPE(climbs!E1624)=2,CHAR(34),""))</f>
        <v>INITIAL_ALTITUDE=1855</v>
      </c>
      <c r="F1624" t="str">
        <f>CONCATENATE(climbs!F$1, "=",IF(TYPE(climbs!F1624)=2,CHAR(34),""),climbs!F1624,IF(TYPE(climbs!F1624)=2,CHAR(34),""))</f>
        <v>DISTANCE=12.6</v>
      </c>
      <c r="G1624" t="str">
        <f>CONCATENATE(climbs!G$1, "=",IF(TYPE(climbs!G1624)=2,CHAR(34),""),climbs!G1624,IF(TYPE(climbs!G1624)=2,CHAR(34),""))</f>
        <v>AVERAGE_SLOPE=6.9</v>
      </c>
      <c r="H1624" t="str">
        <f>CONCATENATE(climbs!H$1, "=",IF(TYPE(climbs!H1624)=2,CHAR(34),""),climbs!H1624,IF(TYPE(climbs!H1624)=2,CHAR(34),""))</f>
        <v>CATEGORY="1"</v>
      </c>
    </row>
    <row r="1625" spans="1:8" x14ac:dyDescent="0.25">
      <c r="A1625" t="str">
        <f>CONCATENATE(climbs!A$1, "=",IF(TYPE(climbs!A1625)=2,CHAR(34),""),climbs!A1625,IF(TYPE(climbs!A1625)=2,CHAR(34),""))</f>
        <v>CLIMB_ID=1624</v>
      </c>
      <c r="B1625" t="str">
        <f>CONCATENATE(climbs!B$1, "=",IF(TYPE(climbs!B1625)=2,CHAR(34),""),climbs!B1625,IF(TYPE(climbs!B1625)=2,CHAR(34),""))</f>
        <v>STAGE_NUMBER=541</v>
      </c>
      <c r="C1625" t="str">
        <f>CONCATENATE(climbs!C$1, "=",IF(TYPE(climbs!C1625)=2,CHAR(34),""),climbs!C1625,IF(TYPE(climbs!C1625)=2,CHAR(34),""))</f>
        <v>STARTING_AT_KM=25</v>
      </c>
      <c r="D1625" t="str">
        <f>CONCATENATE(climbs!D$1, "=",IF(TYPE(climbs!D1625)=2,CHAR(34),""),climbs!D1625,IF(TYPE(climbs!D1625)=2,CHAR(34),""))</f>
        <v>NAME="Côte de Fanjeaux"</v>
      </c>
      <c r="E1625" t="str">
        <f>CONCATENATE(climbs!E$1, "=",IF(TYPE(climbs!E1625)=2,CHAR(34),""),climbs!E1625,IF(TYPE(climbs!E1625)=2,CHAR(34),""))</f>
        <v>INITIAL_ALTITUDE=0</v>
      </c>
      <c r="F1625" t="str">
        <f>CONCATENATE(climbs!F$1, "=",IF(TYPE(climbs!F1625)=2,CHAR(34),""),climbs!F1625,IF(TYPE(climbs!F1625)=2,CHAR(34),""))</f>
        <v>DISTANCE=2.4</v>
      </c>
      <c r="G1625" t="str">
        <f>CONCATENATE(climbs!G$1, "=",IF(TYPE(climbs!G1625)=2,CHAR(34),""),climbs!G1625,IF(TYPE(climbs!G1625)=2,CHAR(34),""))</f>
        <v>AVERAGE_SLOPE=4.9</v>
      </c>
      <c r="H1625" t="str">
        <f>CONCATENATE(climbs!H$1, "=",IF(TYPE(climbs!H1625)=2,CHAR(34),""),climbs!H1625,IF(TYPE(climbs!H1625)=2,CHAR(34),""))</f>
        <v>CATEGORY="4"</v>
      </c>
    </row>
    <row r="1626" spans="1:8" x14ac:dyDescent="0.25">
      <c r="A1626" t="str">
        <f>CONCATENATE(climbs!A$1, "=",IF(TYPE(climbs!A1626)=2,CHAR(34),""),climbs!A1626,IF(TYPE(climbs!A1626)=2,CHAR(34),""))</f>
        <v>CLIMB_ID=1625</v>
      </c>
      <c r="B1626" t="str">
        <f>CONCATENATE(climbs!B$1, "=",IF(TYPE(climbs!B1626)=2,CHAR(34),""),climbs!B1626,IF(TYPE(climbs!B1626)=2,CHAR(34),""))</f>
        <v>STAGE_NUMBER=541</v>
      </c>
      <c r="C1626" t="str">
        <f>CONCATENATE(climbs!C$1, "=",IF(TYPE(climbs!C1626)=2,CHAR(34),""),climbs!C1626,IF(TYPE(climbs!C1626)=2,CHAR(34),""))</f>
        <v>STARTING_AT_KM=71.5</v>
      </c>
      <c r="D1626" t="str">
        <f>CONCATENATE(climbs!D$1, "=",IF(TYPE(climbs!D1626)=2,CHAR(34),""),climbs!D1626,IF(TYPE(climbs!D1626)=2,CHAR(34),""))</f>
        <v>NAME="Côte de Pamiers"</v>
      </c>
      <c r="E1626" t="str">
        <f>CONCATENATE(climbs!E$1, "=",IF(TYPE(climbs!E1626)=2,CHAR(34),""),climbs!E1626,IF(TYPE(climbs!E1626)=2,CHAR(34),""))</f>
        <v>INITIAL_ALTITUDE=0</v>
      </c>
      <c r="F1626" t="str">
        <f>CONCATENATE(climbs!F$1, "=",IF(TYPE(climbs!F1626)=2,CHAR(34),""),climbs!F1626,IF(TYPE(climbs!F1626)=2,CHAR(34),""))</f>
        <v>DISTANCE=2.5</v>
      </c>
      <c r="G1626" t="str">
        <f>CONCATENATE(climbs!G$1, "=",IF(TYPE(climbs!G1626)=2,CHAR(34),""),climbs!G1626,IF(TYPE(climbs!G1626)=2,CHAR(34),""))</f>
        <v>AVERAGE_SLOPE=5.4</v>
      </c>
      <c r="H1626" t="str">
        <f>CONCATENATE(climbs!H$1, "=",IF(TYPE(climbs!H1626)=2,CHAR(34),""),climbs!H1626,IF(TYPE(climbs!H1626)=2,CHAR(34),""))</f>
        <v>CATEGORY="4"</v>
      </c>
    </row>
    <row r="1627" spans="1:8" x14ac:dyDescent="0.25">
      <c r="A1627" t="str">
        <f>CONCATENATE(climbs!A$1, "=",IF(TYPE(climbs!A1627)=2,CHAR(34),""),climbs!A1627,IF(TYPE(climbs!A1627)=2,CHAR(34),""))</f>
        <v>CLIMB_ID=1626</v>
      </c>
      <c r="B1627" t="str">
        <f>CONCATENATE(climbs!B$1, "=",IF(TYPE(climbs!B1627)=2,CHAR(34),""),climbs!B1627,IF(TYPE(climbs!B1627)=2,CHAR(34),""))</f>
        <v>STAGE_NUMBER=541</v>
      </c>
      <c r="C1627" t="str">
        <f>CONCATENATE(climbs!C$1, "=",IF(TYPE(climbs!C1627)=2,CHAR(34),""),climbs!C1627,IF(TYPE(climbs!C1627)=2,CHAR(34),""))</f>
        <v>STARTING_AT_KM=155</v>
      </c>
      <c r="D1627" t="str">
        <f>CONCATENATE(climbs!D$1, "=",IF(TYPE(climbs!D1627)=2,CHAR(34),""),climbs!D1627,IF(TYPE(climbs!D1627)=2,CHAR(34),""))</f>
        <v>NAME="Col de Portet-d'Aspet"</v>
      </c>
      <c r="E1627" t="str">
        <f>CONCATENATE(climbs!E$1, "=",IF(TYPE(climbs!E1627)=2,CHAR(34),""),climbs!E1627,IF(TYPE(climbs!E1627)=2,CHAR(34),""))</f>
        <v>INITIAL_ALTITUDE=1069</v>
      </c>
      <c r="F1627" t="str">
        <f>CONCATENATE(climbs!F$1, "=",IF(TYPE(climbs!F1627)=2,CHAR(34),""),climbs!F1627,IF(TYPE(climbs!F1627)=2,CHAR(34),""))</f>
        <v>DISTANCE=5.4</v>
      </c>
      <c r="G1627" t="str">
        <f>CONCATENATE(climbs!G$1, "=",IF(TYPE(climbs!G1627)=2,CHAR(34),""),climbs!G1627,IF(TYPE(climbs!G1627)=2,CHAR(34),""))</f>
        <v>AVERAGE_SLOPE=6.9</v>
      </c>
      <c r="H1627" t="str">
        <f>CONCATENATE(climbs!H$1, "=",IF(TYPE(climbs!H1627)=2,CHAR(34),""),climbs!H1627,IF(TYPE(climbs!H1627)=2,CHAR(34),""))</f>
        <v>CATEGORY="2"</v>
      </c>
    </row>
    <row r="1628" spans="1:8" x14ac:dyDescent="0.25">
      <c r="A1628" t="str">
        <f>CONCATENATE(climbs!A$1, "=",IF(TYPE(climbs!A1628)=2,CHAR(34),""),climbs!A1628,IF(TYPE(climbs!A1628)=2,CHAR(34),""))</f>
        <v>CLIMB_ID=1627</v>
      </c>
      <c r="B1628" t="str">
        <f>CONCATENATE(climbs!B$1, "=",IF(TYPE(climbs!B1628)=2,CHAR(34),""),climbs!B1628,IF(TYPE(climbs!B1628)=2,CHAR(34),""))</f>
        <v>STAGE_NUMBER=541</v>
      </c>
      <c r="C1628" t="str">
        <f>CONCATENATE(climbs!C$1, "=",IF(TYPE(climbs!C1628)=2,CHAR(34),""),climbs!C1628,IF(TYPE(climbs!C1628)=2,CHAR(34),""))</f>
        <v>STARTING_AT_KM=176.5</v>
      </c>
      <c r="D1628" t="str">
        <f>CONCATENATE(climbs!D$1, "=",IF(TYPE(climbs!D1628)=2,CHAR(34),""),climbs!D1628,IF(TYPE(climbs!D1628)=2,CHAR(34),""))</f>
        <v>NAME="Col des Ares"</v>
      </c>
      <c r="E1628" t="str">
        <f>CONCATENATE(climbs!E$1, "=",IF(TYPE(climbs!E1628)=2,CHAR(34),""),climbs!E1628,IF(TYPE(climbs!E1628)=2,CHAR(34),""))</f>
        <v>INITIAL_ALTITUDE=0</v>
      </c>
      <c r="F1628" t="str">
        <f>CONCATENATE(climbs!F$1, "=",IF(TYPE(climbs!F1628)=2,CHAR(34),""),climbs!F1628,IF(TYPE(climbs!F1628)=2,CHAR(34),""))</f>
        <v>DISTANCE=6</v>
      </c>
      <c r="G1628" t="str">
        <f>CONCATENATE(climbs!G$1, "=",IF(TYPE(climbs!G1628)=2,CHAR(34),""),climbs!G1628,IF(TYPE(climbs!G1628)=2,CHAR(34),""))</f>
        <v>AVERAGE_SLOPE=5.2</v>
      </c>
      <c r="H1628" t="str">
        <f>CONCATENATE(climbs!H$1, "=",IF(TYPE(climbs!H1628)=2,CHAR(34),""),climbs!H1628,IF(TYPE(climbs!H1628)=2,CHAR(34),""))</f>
        <v>CATEGORY="3"</v>
      </c>
    </row>
    <row r="1629" spans="1:8" x14ac:dyDescent="0.25">
      <c r="A1629" t="str">
        <f>CONCATENATE(climbs!A$1, "=",IF(TYPE(climbs!A1629)=2,CHAR(34),""),climbs!A1629,IF(TYPE(climbs!A1629)=2,CHAR(34),""))</f>
        <v>CLIMB_ID=1628</v>
      </c>
      <c r="B1629" t="str">
        <f>CONCATENATE(climbs!B$1, "=",IF(TYPE(climbs!B1629)=2,CHAR(34),""),climbs!B1629,IF(TYPE(climbs!B1629)=2,CHAR(34),""))</f>
        <v>STAGE_NUMBER=541</v>
      </c>
      <c r="C1629" t="str">
        <f>CONCATENATE(climbs!C$1, "=",IF(TYPE(climbs!C1629)=2,CHAR(34),""),climbs!C1629,IF(TYPE(climbs!C1629)=2,CHAR(34),""))</f>
        <v>STARTING_AT_KM=216</v>
      </c>
      <c r="D1629" t="str">
        <f>CONCATENATE(climbs!D$1, "=",IF(TYPE(climbs!D1629)=2,CHAR(34),""),climbs!D1629,IF(TYPE(climbs!D1629)=2,CHAR(34),""))</f>
        <v>NAME="Port de Balès"</v>
      </c>
      <c r="E1629" t="str">
        <f>CONCATENATE(climbs!E$1, "=",IF(TYPE(climbs!E1629)=2,CHAR(34),""),climbs!E1629,IF(TYPE(climbs!E1629)=2,CHAR(34),""))</f>
        <v>INITIAL_ALTITUDE=1755</v>
      </c>
      <c r="F1629" t="str">
        <f>CONCATENATE(climbs!F$1, "=",IF(TYPE(climbs!F1629)=2,CHAR(34),""),climbs!F1629,IF(TYPE(climbs!F1629)=2,CHAR(34),""))</f>
        <v>DISTANCE=11.7</v>
      </c>
      <c r="G1629" t="str">
        <f>CONCATENATE(climbs!G$1, "=",IF(TYPE(climbs!G1629)=2,CHAR(34),""),climbs!G1629,IF(TYPE(climbs!G1629)=2,CHAR(34),""))</f>
        <v>AVERAGE_SLOPE=7.7</v>
      </c>
      <c r="H1629" t="str">
        <f>CONCATENATE(climbs!H$1, "=",IF(TYPE(climbs!H1629)=2,CHAR(34),""),climbs!H1629,IF(TYPE(climbs!H1629)=2,CHAR(34),""))</f>
        <v>CATEGORY="H"</v>
      </c>
    </row>
    <row r="1630" spans="1:8" x14ac:dyDescent="0.25">
      <c r="A1630" t="str">
        <f>CONCATENATE(climbs!A$1, "=",IF(TYPE(climbs!A1630)=2,CHAR(34),""),climbs!A1630,IF(TYPE(climbs!A1630)=2,CHAR(34),""))</f>
        <v>CLIMB_ID=1629</v>
      </c>
      <c r="B1630" t="str">
        <f>CONCATENATE(climbs!B$1, "=",IF(TYPE(climbs!B1630)=2,CHAR(34),""),climbs!B1630,IF(TYPE(climbs!B1630)=2,CHAR(34),""))</f>
        <v>STAGE_NUMBER=542</v>
      </c>
      <c r="C1630" t="str">
        <f>CONCATENATE(climbs!C$1, "=",IF(TYPE(climbs!C1630)=2,CHAR(34),""),climbs!C1630,IF(TYPE(climbs!C1630)=2,CHAR(34),""))</f>
        <v>STARTING_AT_KM=57.5</v>
      </c>
      <c r="D1630" t="str">
        <f>CONCATENATE(climbs!D$1, "=",IF(TYPE(climbs!D1630)=2,CHAR(34),""),climbs!D1630,IF(TYPE(climbs!D1630)=2,CHAR(34),""))</f>
        <v>NAME="Col du Portillon"</v>
      </c>
      <c r="E1630" t="str">
        <f>CONCATENATE(climbs!E$1, "=",IF(TYPE(climbs!E1630)=2,CHAR(34),""),climbs!E1630,IF(TYPE(climbs!E1630)=2,CHAR(34),""))</f>
        <v>INITIAL_ALTITUDE=1292</v>
      </c>
      <c r="F1630" t="str">
        <f>CONCATENATE(climbs!F$1, "=",IF(TYPE(climbs!F1630)=2,CHAR(34),""),climbs!F1630,IF(TYPE(climbs!F1630)=2,CHAR(34),""))</f>
        <v>DISTANCE=8.3</v>
      </c>
      <c r="G1630" t="str">
        <f>CONCATENATE(climbs!G$1, "=",IF(TYPE(climbs!G1630)=2,CHAR(34),""),climbs!G1630,IF(TYPE(climbs!G1630)=2,CHAR(34),""))</f>
        <v>AVERAGE_SLOPE=7.1</v>
      </c>
      <c r="H1630" t="str">
        <f>CONCATENATE(climbs!H$1, "=",IF(TYPE(climbs!H1630)=2,CHAR(34),""),climbs!H1630,IF(TYPE(climbs!H1630)=2,CHAR(34),""))</f>
        <v>CATEGORY="1"</v>
      </c>
    </row>
    <row r="1631" spans="1:8" x14ac:dyDescent="0.25">
      <c r="A1631" t="str">
        <f>CONCATENATE(climbs!A$1, "=",IF(TYPE(climbs!A1631)=2,CHAR(34),""),climbs!A1631,IF(TYPE(climbs!A1631)=2,CHAR(34),""))</f>
        <v>CLIMB_ID=1630</v>
      </c>
      <c r="B1631" t="str">
        <f>CONCATENATE(climbs!B$1, "=",IF(TYPE(climbs!B1631)=2,CHAR(34),""),climbs!B1631,IF(TYPE(climbs!B1631)=2,CHAR(34),""))</f>
        <v>STAGE_NUMBER=542</v>
      </c>
      <c r="C1631" t="str">
        <f>CONCATENATE(climbs!C$1, "=",IF(TYPE(climbs!C1631)=2,CHAR(34),""),climbs!C1631,IF(TYPE(climbs!C1631)=2,CHAR(34),""))</f>
        <v>STARTING_AT_KM=82</v>
      </c>
      <c r="D1631" t="str">
        <f>CONCATENATE(climbs!D$1, "=",IF(TYPE(climbs!D1631)=2,CHAR(34),""),climbs!D1631,IF(TYPE(climbs!D1631)=2,CHAR(34),""))</f>
        <v>NAME="Col de Peyresourde"</v>
      </c>
      <c r="E1631" t="str">
        <f>CONCATENATE(climbs!E$1, "=",IF(TYPE(climbs!E1631)=2,CHAR(34),""),climbs!E1631,IF(TYPE(climbs!E1631)=2,CHAR(34),""))</f>
        <v>INITIAL_ALTITUDE=1569</v>
      </c>
      <c r="F1631" t="str">
        <f>CONCATENATE(climbs!F$1, "=",IF(TYPE(climbs!F1631)=2,CHAR(34),""),climbs!F1631,IF(TYPE(climbs!F1631)=2,CHAR(34),""))</f>
        <v>DISTANCE=13.2</v>
      </c>
      <c r="G1631" t="str">
        <f>CONCATENATE(climbs!G$1, "=",IF(TYPE(climbs!G1631)=2,CHAR(34),""),climbs!G1631,IF(TYPE(climbs!G1631)=2,CHAR(34),""))</f>
        <v>AVERAGE_SLOPE=7</v>
      </c>
      <c r="H1631" t="str">
        <f>CONCATENATE(climbs!H$1, "=",IF(TYPE(climbs!H1631)=2,CHAR(34),""),climbs!H1631,IF(TYPE(climbs!H1631)=2,CHAR(34),""))</f>
        <v>CATEGORY="1"</v>
      </c>
    </row>
    <row r="1632" spans="1:8" x14ac:dyDescent="0.25">
      <c r="A1632" t="str">
        <f>CONCATENATE(climbs!A$1, "=",IF(TYPE(climbs!A1632)=2,CHAR(34),""),climbs!A1632,IF(TYPE(climbs!A1632)=2,CHAR(34),""))</f>
        <v>CLIMB_ID=1631</v>
      </c>
      <c r="B1632" t="str">
        <f>CONCATENATE(climbs!B$1, "=",IF(TYPE(climbs!B1632)=2,CHAR(34),""),climbs!B1632,IF(TYPE(climbs!B1632)=2,CHAR(34),""))</f>
        <v>STAGE_NUMBER=542</v>
      </c>
      <c r="C1632" t="str">
        <f>CONCATENATE(climbs!C$1, "=",IF(TYPE(climbs!C1632)=2,CHAR(34),""),climbs!C1632,IF(TYPE(climbs!C1632)=2,CHAR(34),""))</f>
        <v>STARTING_AT_KM=102.5</v>
      </c>
      <c r="D1632" t="str">
        <f>CONCATENATE(climbs!D$1, "=",IF(TYPE(climbs!D1632)=2,CHAR(34),""),climbs!D1632,IF(TYPE(climbs!D1632)=2,CHAR(34),""))</f>
        <v>NAME="Col de Val Louron-Azet"</v>
      </c>
      <c r="E1632" t="str">
        <f>CONCATENATE(climbs!E$1, "=",IF(TYPE(climbs!E1632)=2,CHAR(34),""),climbs!E1632,IF(TYPE(climbs!E1632)=2,CHAR(34),""))</f>
        <v>INITIAL_ALTITUDE=1580</v>
      </c>
      <c r="F1632" t="str">
        <f>CONCATENATE(climbs!F$1, "=",IF(TYPE(climbs!F1632)=2,CHAR(34),""),climbs!F1632,IF(TYPE(climbs!F1632)=2,CHAR(34),""))</f>
        <v>DISTANCE=7.4</v>
      </c>
      <c r="G1632" t="str">
        <f>CONCATENATE(climbs!G$1, "=",IF(TYPE(climbs!G1632)=2,CHAR(34),""),climbs!G1632,IF(TYPE(climbs!G1632)=2,CHAR(34),""))</f>
        <v>AVERAGE_SLOPE=8.3</v>
      </c>
      <c r="H1632" t="str">
        <f>CONCATENATE(climbs!H$1, "=",IF(TYPE(climbs!H1632)=2,CHAR(34),""),climbs!H1632,IF(TYPE(climbs!H1632)=2,CHAR(34),""))</f>
        <v>CATEGORY="1"</v>
      </c>
    </row>
    <row r="1633" spans="1:8" x14ac:dyDescent="0.25">
      <c r="A1633" t="str">
        <f>CONCATENATE(climbs!A$1, "=",IF(TYPE(climbs!A1633)=2,CHAR(34),""),climbs!A1633,IF(TYPE(climbs!A1633)=2,CHAR(34),""))</f>
        <v>CLIMB_ID=1632</v>
      </c>
      <c r="B1633" t="str">
        <f>CONCATENATE(climbs!B$1, "=",IF(TYPE(climbs!B1633)=2,CHAR(34),""),climbs!B1633,IF(TYPE(climbs!B1633)=2,CHAR(34),""))</f>
        <v>STAGE_NUMBER=542</v>
      </c>
      <c r="C1633" t="str">
        <f>CONCATENATE(climbs!C$1, "=",IF(TYPE(climbs!C1633)=2,CHAR(34),""),climbs!C1633,IF(TYPE(climbs!C1633)=2,CHAR(34),""))</f>
        <v>STARTING_AT_KM=124.5</v>
      </c>
      <c r="D1633" t="str">
        <f>CONCATENATE(climbs!D$1, "=",IF(TYPE(climbs!D1633)=2,CHAR(34),""),climbs!D1633,IF(TYPE(climbs!D1633)=2,CHAR(34),""))</f>
        <v>NAME="Montée de Saint-Lary Pla d'Adet"</v>
      </c>
      <c r="E1633" t="str">
        <f>CONCATENATE(climbs!E$1, "=",IF(TYPE(climbs!E1633)=2,CHAR(34),""),climbs!E1633,IF(TYPE(climbs!E1633)=2,CHAR(34),""))</f>
        <v>INITIAL_ALTITUDE=1680</v>
      </c>
      <c r="F1633" t="str">
        <f>CONCATENATE(climbs!F$1, "=",IF(TYPE(climbs!F1633)=2,CHAR(34),""),climbs!F1633,IF(TYPE(climbs!F1633)=2,CHAR(34),""))</f>
        <v>DISTANCE=10.2</v>
      </c>
      <c r="G1633" t="str">
        <f>CONCATENATE(climbs!G$1, "=",IF(TYPE(climbs!G1633)=2,CHAR(34),""),climbs!G1633,IF(TYPE(climbs!G1633)=2,CHAR(34),""))</f>
        <v>AVERAGE_SLOPE=8.3</v>
      </c>
      <c r="H1633" t="str">
        <f>CONCATENATE(climbs!H$1, "=",IF(TYPE(climbs!H1633)=2,CHAR(34),""),climbs!H1633,IF(TYPE(climbs!H1633)=2,CHAR(34),""))</f>
        <v>CATEGORY="H"</v>
      </c>
    </row>
    <row r="1634" spans="1:8" x14ac:dyDescent="0.25">
      <c r="A1634" t="str">
        <f>CONCATENATE(climbs!A$1, "=",IF(TYPE(climbs!A1634)=2,CHAR(34),""),climbs!A1634,IF(TYPE(climbs!A1634)=2,CHAR(34),""))</f>
        <v>CLIMB_ID=1633</v>
      </c>
      <c r="B1634" t="str">
        <f>CONCATENATE(climbs!B$1, "=",IF(TYPE(climbs!B1634)=2,CHAR(34),""),climbs!B1634,IF(TYPE(climbs!B1634)=2,CHAR(34),""))</f>
        <v>STAGE_NUMBER=543</v>
      </c>
      <c r="C1634" t="str">
        <f>CONCATENATE(climbs!C$1, "=",IF(TYPE(climbs!C1634)=2,CHAR(34),""),climbs!C1634,IF(TYPE(climbs!C1634)=2,CHAR(34),""))</f>
        <v>STARTING_AT_KM=28</v>
      </c>
      <c r="D1634" t="str">
        <f>CONCATENATE(climbs!D$1, "=",IF(TYPE(climbs!D1634)=2,CHAR(34),""),climbs!D1634,IF(TYPE(climbs!D1634)=2,CHAR(34),""))</f>
        <v>NAME="Côte de Bénéjacq"</v>
      </c>
      <c r="E1634" t="str">
        <f>CONCATENATE(climbs!E$1, "=",IF(TYPE(climbs!E1634)=2,CHAR(34),""),climbs!E1634,IF(TYPE(climbs!E1634)=2,CHAR(34),""))</f>
        <v>INITIAL_ALTITUDE=0</v>
      </c>
      <c r="F1634" t="str">
        <f>CONCATENATE(climbs!F$1, "=",IF(TYPE(climbs!F1634)=2,CHAR(34),""),climbs!F1634,IF(TYPE(climbs!F1634)=2,CHAR(34),""))</f>
        <v>DISTANCE=2.6</v>
      </c>
      <c r="G1634" t="str">
        <f>CONCATENATE(climbs!G$1, "=",IF(TYPE(climbs!G1634)=2,CHAR(34),""),climbs!G1634,IF(TYPE(climbs!G1634)=2,CHAR(34),""))</f>
        <v>AVERAGE_SLOPE=6.7</v>
      </c>
      <c r="H1634" t="str">
        <f>CONCATENATE(climbs!H$1, "=",IF(TYPE(climbs!H1634)=2,CHAR(34),""),climbs!H1634,IF(TYPE(climbs!H1634)=2,CHAR(34),""))</f>
        <v>CATEGORY="3"</v>
      </c>
    </row>
    <row r="1635" spans="1:8" x14ac:dyDescent="0.25">
      <c r="A1635" t="str">
        <f>CONCATENATE(climbs!A$1, "=",IF(TYPE(climbs!A1635)=2,CHAR(34),""),climbs!A1635,IF(TYPE(climbs!A1635)=2,CHAR(34),""))</f>
        <v>CLIMB_ID=1634</v>
      </c>
      <c r="B1635" t="str">
        <f>CONCATENATE(climbs!B$1, "=",IF(TYPE(climbs!B1635)=2,CHAR(34),""),climbs!B1635,IF(TYPE(climbs!B1635)=2,CHAR(34),""))</f>
        <v>STAGE_NUMBER=543</v>
      </c>
      <c r="C1635" t="str">
        <f>CONCATENATE(climbs!C$1, "=",IF(TYPE(climbs!C1635)=2,CHAR(34),""),climbs!C1635,IF(TYPE(climbs!C1635)=2,CHAR(34),""))</f>
        <v>STARTING_AT_KM=56</v>
      </c>
      <c r="D1635" t="str">
        <f>CONCATENATE(climbs!D$1, "=",IF(TYPE(climbs!D1635)=2,CHAR(34),""),climbs!D1635,IF(TYPE(climbs!D1635)=2,CHAR(34),""))</f>
        <v>NAME="Côte de Loucrup"</v>
      </c>
      <c r="E1635" t="str">
        <f>CONCATENATE(climbs!E$1, "=",IF(TYPE(climbs!E1635)=2,CHAR(34),""),climbs!E1635,IF(TYPE(climbs!E1635)=2,CHAR(34),""))</f>
        <v>INITIAL_ALTITUDE=0</v>
      </c>
      <c r="F1635" t="str">
        <f>CONCATENATE(climbs!F$1, "=",IF(TYPE(climbs!F1635)=2,CHAR(34),""),climbs!F1635,IF(TYPE(climbs!F1635)=2,CHAR(34),""))</f>
        <v>DISTANCE=2</v>
      </c>
      <c r="G1635" t="str">
        <f>CONCATENATE(climbs!G$1, "=",IF(TYPE(climbs!G1635)=2,CHAR(34),""),climbs!G1635,IF(TYPE(climbs!G1635)=2,CHAR(34),""))</f>
        <v>AVERAGE_SLOPE=7</v>
      </c>
      <c r="H1635" t="str">
        <f>CONCATENATE(climbs!H$1, "=",IF(TYPE(climbs!H1635)=2,CHAR(34),""),climbs!H1635,IF(TYPE(climbs!H1635)=2,CHAR(34),""))</f>
        <v>CATEGORY="3"</v>
      </c>
    </row>
    <row r="1636" spans="1:8" x14ac:dyDescent="0.25">
      <c r="A1636" t="str">
        <f>CONCATENATE(climbs!A$1, "=",IF(TYPE(climbs!A1636)=2,CHAR(34),""),climbs!A1636,IF(TYPE(climbs!A1636)=2,CHAR(34),""))</f>
        <v>CLIMB_ID=1635</v>
      </c>
      <c r="B1636" t="str">
        <f>CONCATENATE(climbs!B$1, "=",IF(TYPE(climbs!B1636)=2,CHAR(34),""),climbs!B1636,IF(TYPE(climbs!B1636)=2,CHAR(34),""))</f>
        <v>STAGE_NUMBER=543</v>
      </c>
      <c r="C1636" t="str">
        <f>CONCATENATE(climbs!C$1, "=",IF(TYPE(climbs!C1636)=2,CHAR(34),""),climbs!C1636,IF(TYPE(climbs!C1636)=2,CHAR(34),""))</f>
        <v>STARTING_AT_KM=95.5</v>
      </c>
      <c r="D1636" t="str">
        <f>CONCATENATE(climbs!D$1, "=",IF(TYPE(climbs!D1636)=2,CHAR(34),""),climbs!D1636,IF(TYPE(climbs!D1636)=2,CHAR(34),""))</f>
        <v>NAME="Col du Tourmalet - Souvenir Jacques Goddet"</v>
      </c>
      <c r="E1636" t="str">
        <f>CONCATENATE(climbs!E$1, "=",IF(TYPE(climbs!E1636)=2,CHAR(34),""),climbs!E1636,IF(TYPE(climbs!E1636)=2,CHAR(34),""))</f>
        <v>INITIAL_ALTITUDE=2115</v>
      </c>
      <c r="F1636" t="str">
        <f>CONCATENATE(climbs!F$1, "=",IF(TYPE(climbs!F1636)=2,CHAR(34),""),climbs!F1636,IF(TYPE(climbs!F1636)=2,CHAR(34),""))</f>
        <v>DISTANCE=17.1</v>
      </c>
      <c r="G1636" t="str">
        <f>CONCATENATE(climbs!G$1, "=",IF(TYPE(climbs!G1636)=2,CHAR(34),""),climbs!G1636,IF(TYPE(climbs!G1636)=2,CHAR(34),""))</f>
        <v>AVERAGE_SLOPE=7.3</v>
      </c>
      <c r="H1636" t="str">
        <f>CONCATENATE(climbs!H$1, "=",IF(TYPE(climbs!H1636)=2,CHAR(34),""),climbs!H1636,IF(TYPE(climbs!H1636)=2,CHAR(34),""))</f>
        <v>CATEGORY="H"</v>
      </c>
    </row>
    <row r="1637" spans="1:8" x14ac:dyDescent="0.25">
      <c r="A1637" t="str">
        <f>CONCATENATE(climbs!A$1, "=",IF(TYPE(climbs!A1637)=2,CHAR(34),""),climbs!A1637,IF(TYPE(climbs!A1637)=2,CHAR(34),""))</f>
        <v>CLIMB_ID=1636</v>
      </c>
      <c r="B1637" t="str">
        <f>CONCATENATE(climbs!B$1, "=",IF(TYPE(climbs!B1637)=2,CHAR(34),""),climbs!B1637,IF(TYPE(climbs!B1637)=2,CHAR(34),""))</f>
        <v>STAGE_NUMBER=543</v>
      </c>
      <c r="C1637" t="str">
        <f>CONCATENATE(climbs!C$1, "=",IF(TYPE(climbs!C1637)=2,CHAR(34),""),climbs!C1637,IF(TYPE(climbs!C1637)=2,CHAR(34),""))</f>
        <v>STARTING_AT_KM=145.5</v>
      </c>
      <c r="D1637" t="str">
        <f>CONCATENATE(climbs!D$1, "=",IF(TYPE(climbs!D1637)=2,CHAR(34),""),climbs!D1637,IF(TYPE(climbs!D1637)=2,CHAR(34),""))</f>
        <v>NAME="Montée du Hautacam"</v>
      </c>
      <c r="E1637" t="str">
        <f>CONCATENATE(climbs!E$1, "=",IF(TYPE(climbs!E1637)=2,CHAR(34),""),climbs!E1637,IF(TYPE(climbs!E1637)=2,CHAR(34),""))</f>
        <v>INITIAL_ALTITUDE=1520</v>
      </c>
      <c r="F1637" t="str">
        <f>CONCATENATE(climbs!F$1, "=",IF(TYPE(climbs!F1637)=2,CHAR(34),""),climbs!F1637,IF(TYPE(climbs!F1637)=2,CHAR(34),""))</f>
        <v>DISTANCE=13.6</v>
      </c>
      <c r="G1637" t="str">
        <f>CONCATENATE(climbs!G$1, "=",IF(TYPE(climbs!G1637)=2,CHAR(34),""),climbs!G1637,IF(TYPE(climbs!G1637)=2,CHAR(34),""))</f>
        <v>AVERAGE_SLOPE=7.8</v>
      </c>
      <c r="H1637" t="str">
        <f>CONCATENATE(climbs!H$1, "=",IF(TYPE(climbs!H1637)=2,CHAR(34),""),climbs!H1637,IF(TYPE(climbs!H1637)=2,CHAR(34),""))</f>
        <v>CATEGORY="H"</v>
      </c>
    </row>
    <row r="1638" spans="1:8" x14ac:dyDescent="0.25">
      <c r="A1638" t="str">
        <f>CONCATENATE(climbs!A$1, "=",IF(TYPE(climbs!A1638)=2,CHAR(34),""),climbs!A1638,IF(TYPE(climbs!A1638)=2,CHAR(34),""))</f>
        <v>CLIMB_ID=1637</v>
      </c>
      <c r="B1638" t="str">
        <f>CONCATENATE(climbs!B$1, "=",IF(TYPE(climbs!B1638)=2,CHAR(34),""),climbs!B1638,IF(TYPE(climbs!B1638)=2,CHAR(34),""))</f>
        <v>STAGE_NUMBER=544</v>
      </c>
      <c r="C1638" t="str">
        <f>CONCATENATE(climbs!C$1, "=",IF(TYPE(climbs!C1638)=2,CHAR(34),""),climbs!C1638,IF(TYPE(climbs!C1638)=2,CHAR(34),""))</f>
        <v>STARTING_AT_KM=195.5</v>
      </c>
      <c r="D1638" t="str">
        <f>CONCATENATE(climbs!D$1, "=",IF(TYPE(climbs!D1638)=2,CHAR(34),""),climbs!D1638,IF(TYPE(climbs!D1638)=2,CHAR(34),""))</f>
        <v>NAME="Côte de Monbazillac"</v>
      </c>
      <c r="E1638" t="str">
        <f>CONCATENATE(climbs!E$1, "=",IF(TYPE(climbs!E1638)=2,CHAR(34),""),climbs!E1638,IF(TYPE(climbs!E1638)=2,CHAR(34),""))</f>
        <v>INITIAL_ALTITUDE=0</v>
      </c>
      <c r="F1638" t="str">
        <f>CONCATENATE(climbs!F$1, "=",IF(TYPE(climbs!F1638)=2,CHAR(34),""),climbs!F1638,IF(TYPE(climbs!F1638)=2,CHAR(34),""))</f>
        <v>DISTANCE=1.3</v>
      </c>
      <c r="G1638" t="str">
        <f>CONCATENATE(climbs!G$1, "=",IF(TYPE(climbs!G1638)=2,CHAR(34),""),climbs!G1638,IF(TYPE(climbs!G1638)=2,CHAR(34),""))</f>
        <v>AVERAGE_SLOPE=7.6</v>
      </c>
      <c r="H1638" t="str">
        <f>CONCATENATE(climbs!H$1, "=",IF(TYPE(climbs!H1638)=2,CHAR(34),""),climbs!H1638,IF(TYPE(climbs!H1638)=2,CHAR(34),""))</f>
        <v>CATEGORY="4"</v>
      </c>
    </row>
    <row r="1639" spans="1:8" x14ac:dyDescent="0.25">
      <c r="A1639" t="str">
        <f>CONCATENATE(climbs!A$1, "=",IF(TYPE(climbs!A1639)=2,CHAR(34),""),climbs!A1639,IF(TYPE(climbs!A1639)=2,CHAR(34),""))</f>
        <v>CLIMB_ID=1638</v>
      </c>
      <c r="B1639" t="str">
        <f>CONCATENATE(climbs!B$1, "=",IF(TYPE(climbs!B1639)=2,CHAR(34),""),climbs!B1639,IF(TYPE(climbs!B1639)=2,CHAR(34),""))</f>
        <v>STAGE_NUMBER=546</v>
      </c>
      <c r="C1639" t="str">
        <f>CONCATENATE(climbs!C$1, "=",IF(TYPE(climbs!C1639)=2,CHAR(34),""),climbs!C1639,IF(TYPE(climbs!C1639)=2,CHAR(34),""))</f>
        <v>STARTING_AT_KM=31</v>
      </c>
      <c r="D1639" t="str">
        <f>CONCATENATE(climbs!D$1, "=",IF(TYPE(climbs!D1639)=2,CHAR(34),""),climbs!D1639,IF(TYPE(climbs!D1639)=2,CHAR(34),""))</f>
        <v>NAME="Côte de Briis-sous-Forges"</v>
      </c>
      <c r="E1639" t="str">
        <f>CONCATENATE(climbs!E$1, "=",IF(TYPE(climbs!E1639)=2,CHAR(34),""),climbs!E1639,IF(TYPE(climbs!E1639)=2,CHAR(34),""))</f>
        <v>INITIAL_ALTITUDE=0</v>
      </c>
      <c r="F1639" t="str">
        <f>CONCATENATE(climbs!F$1, "=",IF(TYPE(climbs!F1639)=2,CHAR(34),""),climbs!F1639,IF(TYPE(climbs!F1639)=2,CHAR(34),""))</f>
        <v>DISTANCE=0</v>
      </c>
      <c r="G1639" t="str">
        <f>CONCATENATE(climbs!G$1, "=",IF(TYPE(climbs!G1639)=2,CHAR(34),""),climbs!G1639,IF(TYPE(climbs!G1639)=2,CHAR(34),""))</f>
        <v>AVERAGE_SLOPE=0</v>
      </c>
      <c r="H1639" t="str">
        <f>CONCATENATE(climbs!H$1, "=",IF(TYPE(climbs!H1639)=2,CHAR(34),""),climbs!H1639,IF(TYPE(climbs!H1639)=2,CHAR(34),""))</f>
        <v>CATEGORY="4"</v>
      </c>
    </row>
    <row r="1640" spans="1:8" x14ac:dyDescent="0.25">
      <c r="A1640" t="str">
        <f>CONCATENATE(climbs!A$1, "=",IF(TYPE(climbs!A1640)=2,CHAR(34),""),climbs!A1640,IF(TYPE(climbs!A1640)=2,CHAR(34),""))</f>
        <v>CLIMB_ID=1639</v>
      </c>
      <c r="B1640" t="str">
        <f>CONCATENATE(climbs!B$1, "=",IF(TYPE(climbs!B1640)=2,CHAR(34),""),climbs!B1640,IF(TYPE(climbs!B1640)=2,CHAR(34),""))</f>
        <v>STAGE_NUMBER=547</v>
      </c>
      <c r="C1640" t="str">
        <f>CONCATENATE(climbs!C$1, "=",IF(TYPE(climbs!C1640)=2,CHAR(34),""),climbs!C1640,IF(TYPE(climbs!C1640)=2,CHAR(34),""))</f>
        <v>STARTING_AT_KM=68</v>
      </c>
      <c r="D1640" t="str">
        <f>CONCATENATE(climbs!D$1, "=",IF(TYPE(climbs!D1640)=2,CHAR(34),""),climbs!D1640,IF(TYPE(climbs!D1640)=2,CHAR(34),""))</f>
        <v>NAME="Côte de Cray"</v>
      </c>
      <c r="E1640" t="str">
        <f>CONCATENATE(climbs!E$1, "=",IF(TYPE(climbs!E1640)=2,CHAR(34),""),climbs!E1640,IF(TYPE(climbs!E1640)=2,CHAR(34),""))</f>
        <v>INITIAL_ALTITUDE=0</v>
      </c>
      <c r="F1640" t="str">
        <f>CONCATENATE(climbs!F$1, "=",IF(TYPE(climbs!F1640)=2,CHAR(34),""),climbs!F1640,IF(TYPE(climbs!F1640)=2,CHAR(34),""))</f>
        <v>DISTANCE=1.6</v>
      </c>
      <c r="G1640" t="str">
        <f>CONCATENATE(climbs!G$1, "=",IF(TYPE(climbs!G1640)=2,CHAR(34),""),climbs!G1640,IF(TYPE(climbs!G1640)=2,CHAR(34),""))</f>
        <v>AVERAGE_SLOPE=7.1</v>
      </c>
      <c r="H1640" t="str">
        <f>CONCATENATE(climbs!H$1, "=",IF(TYPE(climbs!H1640)=2,CHAR(34),""),climbs!H1640,IF(TYPE(climbs!H1640)=2,CHAR(34),""))</f>
        <v>CATEGORY="4"</v>
      </c>
    </row>
    <row r="1641" spans="1:8" x14ac:dyDescent="0.25">
      <c r="A1641" t="str">
        <f>CONCATENATE(climbs!A$1, "=",IF(TYPE(climbs!A1641)=2,CHAR(34),""),climbs!A1641,IF(TYPE(climbs!A1641)=2,CHAR(34),""))</f>
        <v>CLIMB_ID=1640</v>
      </c>
      <c r="B1641" t="str">
        <f>CONCATENATE(climbs!B$1, "=",IF(TYPE(climbs!B1641)=2,CHAR(34),""),climbs!B1641,IF(TYPE(climbs!B1641)=2,CHAR(34),""))</f>
        <v>STAGE_NUMBER=547</v>
      </c>
      <c r="C1641" t="str">
        <f>CONCATENATE(climbs!C$1, "=",IF(TYPE(climbs!C1641)=2,CHAR(34),""),climbs!C1641,IF(TYPE(climbs!C1641)=2,CHAR(34),""))</f>
        <v>STARTING_AT_KM=103.5</v>
      </c>
      <c r="D1641" t="str">
        <f>CONCATENATE(climbs!D$1, "=",IF(TYPE(climbs!D1641)=2,CHAR(34),""),climbs!D1641,IF(TYPE(climbs!D1641)=2,CHAR(34),""))</f>
        <v>NAME="Côte de Buttertubs"</v>
      </c>
      <c r="E1641" t="str">
        <f>CONCATENATE(climbs!E$1, "=",IF(TYPE(climbs!E1641)=2,CHAR(34),""),climbs!E1641,IF(TYPE(climbs!E1641)=2,CHAR(34),""))</f>
        <v>INITIAL_ALTITUDE=0</v>
      </c>
      <c r="F1641" t="str">
        <f>CONCATENATE(climbs!F$1, "=",IF(TYPE(climbs!F1641)=2,CHAR(34),""),climbs!F1641,IF(TYPE(climbs!F1641)=2,CHAR(34),""))</f>
        <v>DISTANCE=4.5</v>
      </c>
      <c r="G1641" t="str">
        <f>CONCATENATE(climbs!G$1, "=",IF(TYPE(climbs!G1641)=2,CHAR(34),""),climbs!G1641,IF(TYPE(climbs!G1641)=2,CHAR(34),""))</f>
        <v>AVERAGE_SLOPE=6.8</v>
      </c>
      <c r="H1641" t="str">
        <f>CONCATENATE(climbs!H$1, "=",IF(TYPE(climbs!H1641)=2,CHAR(34),""),climbs!H1641,IF(TYPE(climbs!H1641)=2,CHAR(34),""))</f>
        <v>CATEGORY="3"</v>
      </c>
    </row>
    <row r="1642" spans="1:8" x14ac:dyDescent="0.25">
      <c r="A1642" t="str">
        <f>CONCATENATE(climbs!A$1, "=",IF(TYPE(climbs!A1642)=2,CHAR(34),""),climbs!A1642,IF(TYPE(climbs!A1642)=2,CHAR(34),""))</f>
        <v>CLIMB_ID=1641</v>
      </c>
      <c r="B1642" t="str">
        <f>CONCATENATE(climbs!B$1, "=",IF(TYPE(climbs!B1642)=2,CHAR(34),""),climbs!B1642,IF(TYPE(climbs!B1642)=2,CHAR(34),""))</f>
        <v>STAGE_NUMBER=547</v>
      </c>
      <c r="C1642" t="str">
        <f>CONCATENATE(climbs!C$1, "=",IF(TYPE(climbs!C1642)=2,CHAR(34),""),climbs!C1642,IF(TYPE(climbs!C1642)=2,CHAR(34),""))</f>
        <v>STARTING_AT_KM=129.5</v>
      </c>
      <c r="D1642" t="str">
        <f>CONCATENATE(climbs!D$1, "=",IF(TYPE(climbs!D1642)=2,CHAR(34),""),climbs!D1642,IF(TYPE(climbs!D1642)=2,CHAR(34),""))</f>
        <v>NAME="Côte de Griton Moor"</v>
      </c>
      <c r="E1642" t="str">
        <f>CONCATENATE(climbs!E$1, "=",IF(TYPE(climbs!E1642)=2,CHAR(34),""),climbs!E1642,IF(TYPE(climbs!E1642)=2,CHAR(34),""))</f>
        <v>INITIAL_ALTITUDE=0</v>
      </c>
      <c r="F1642" t="str">
        <f>CONCATENATE(climbs!F$1, "=",IF(TYPE(climbs!F1642)=2,CHAR(34),""),climbs!F1642,IF(TYPE(climbs!F1642)=2,CHAR(34),""))</f>
        <v>DISTANCE=3</v>
      </c>
      <c r="G1642" t="str">
        <f>CONCATENATE(climbs!G$1, "=",IF(TYPE(climbs!G1642)=2,CHAR(34),""),climbs!G1642,IF(TYPE(climbs!G1642)=2,CHAR(34),""))</f>
        <v>AVERAGE_SLOPE=6.6</v>
      </c>
      <c r="H1642" t="str">
        <f>CONCATENATE(climbs!H$1, "=",IF(TYPE(climbs!H1642)=2,CHAR(34),""),climbs!H1642,IF(TYPE(climbs!H1642)=2,CHAR(34),""))</f>
        <v>CATEGORY="3"</v>
      </c>
    </row>
    <row r="1643" spans="1:8" x14ac:dyDescent="0.25">
      <c r="A1643" t="str">
        <f>CONCATENATE(climbs!A$1, "=",IF(TYPE(climbs!A1643)=2,CHAR(34),""),climbs!A1643,IF(TYPE(climbs!A1643)=2,CHAR(34),""))</f>
        <v>CLIMB_ID=1642</v>
      </c>
      <c r="B1643" t="str">
        <f>CONCATENATE(climbs!B$1, "=",IF(TYPE(climbs!B1643)=2,CHAR(34),""),climbs!B1643,IF(TYPE(climbs!B1643)=2,CHAR(34),""))</f>
        <v>STAGE_NUMBER=548</v>
      </c>
      <c r="C1643" t="str">
        <f>CONCATENATE(climbs!C$1, "=",IF(TYPE(climbs!C1643)=2,CHAR(34),""),climbs!C1643,IF(TYPE(climbs!C1643)=2,CHAR(34),""))</f>
        <v>STARTING_AT_KM=47</v>
      </c>
      <c r="D1643" t="str">
        <f>CONCATENATE(climbs!D$1, "=",IF(TYPE(climbs!D1643)=2,CHAR(34),""),climbs!D1643,IF(TYPE(climbs!D1643)=2,CHAR(34),""))</f>
        <v>NAME="Côte de Blubberhouses"</v>
      </c>
      <c r="E1643" t="str">
        <f>CONCATENATE(climbs!E$1, "=",IF(TYPE(climbs!E1643)=2,CHAR(34),""),climbs!E1643,IF(TYPE(climbs!E1643)=2,CHAR(34),""))</f>
        <v>INITIAL_ALTITUDE=0</v>
      </c>
      <c r="F1643" t="str">
        <f>CONCATENATE(climbs!F$1, "=",IF(TYPE(climbs!F1643)=2,CHAR(34),""),climbs!F1643,IF(TYPE(climbs!F1643)=2,CHAR(34),""))</f>
        <v>DISTANCE=1.8</v>
      </c>
      <c r="G1643" t="str">
        <f>CONCATENATE(climbs!G$1, "=",IF(TYPE(climbs!G1643)=2,CHAR(34),""),climbs!G1643,IF(TYPE(climbs!G1643)=2,CHAR(34),""))</f>
        <v>AVERAGE_SLOPE=6.1</v>
      </c>
      <c r="H1643" t="str">
        <f>CONCATENATE(climbs!H$1, "=",IF(TYPE(climbs!H1643)=2,CHAR(34),""),climbs!H1643,IF(TYPE(climbs!H1643)=2,CHAR(34),""))</f>
        <v>CATEGORY="4"</v>
      </c>
    </row>
    <row r="1644" spans="1:8" x14ac:dyDescent="0.25">
      <c r="A1644" t="str">
        <f>CONCATENATE(climbs!A$1, "=",IF(TYPE(climbs!A1644)=2,CHAR(34),""),climbs!A1644,IF(TYPE(climbs!A1644)=2,CHAR(34),""))</f>
        <v>CLIMB_ID=1643</v>
      </c>
      <c r="B1644" t="str">
        <f>CONCATENATE(climbs!B$1, "=",IF(TYPE(climbs!B1644)=2,CHAR(34),""),climbs!B1644,IF(TYPE(climbs!B1644)=2,CHAR(34),""))</f>
        <v>STAGE_NUMBER=548</v>
      </c>
      <c r="C1644" t="str">
        <f>CONCATENATE(climbs!C$1, "=",IF(TYPE(climbs!C1644)=2,CHAR(34),""),climbs!C1644,IF(TYPE(climbs!C1644)=2,CHAR(34),""))</f>
        <v>STARTING_AT_KM=85</v>
      </c>
      <c r="D1644" t="str">
        <f>CONCATENATE(climbs!D$1, "=",IF(TYPE(climbs!D1644)=2,CHAR(34),""),climbs!D1644,IF(TYPE(climbs!D1644)=2,CHAR(34),""))</f>
        <v>NAME="Côte d'Oxenhope Moor"</v>
      </c>
      <c r="E1644" t="str">
        <f>CONCATENATE(climbs!E$1, "=",IF(TYPE(climbs!E1644)=2,CHAR(34),""),climbs!E1644,IF(TYPE(climbs!E1644)=2,CHAR(34),""))</f>
        <v>INITIAL_ALTITUDE=0</v>
      </c>
      <c r="F1644" t="str">
        <f>CONCATENATE(climbs!F$1, "=",IF(TYPE(climbs!F1644)=2,CHAR(34),""),climbs!F1644,IF(TYPE(climbs!F1644)=2,CHAR(34),""))</f>
        <v>DISTANCE=3.1</v>
      </c>
      <c r="G1644" t="str">
        <f>CONCATENATE(climbs!G$1, "=",IF(TYPE(climbs!G1644)=2,CHAR(34),""),climbs!G1644,IF(TYPE(climbs!G1644)=2,CHAR(34),""))</f>
        <v>AVERAGE_SLOPE=6.4</v>
      </c>
      <c r="H1644" t="str">
        <f>CONCATENATE(climbs!H$1, "=",IF(TYPE(climbs!H1644)=2,CHAR(34),""),climbs!H1644,IF(TYPE(climbs!H1644)=2,CHAR(34),""))</f>
        <v>CATEGORY="3"</v>
      </c>
    </row>
    <row r="1645" spans="1:8" x14ac:dyDescent="0.25">
      <c r="A1645" t="str">
        <f>CONCATENATE(climbs!A$1, "=",IF(TYPE(climbs!A1645)=2,CHAR(34),""),climbs!A1645,IF(TYPE(climbs!A1645)=2,CHAR(34),""))</f>
        <v>CLIMB_ID=1644</v>
      </c>
      <c r="B1645" t="str">
        <f>CONCATENATE(climbs!B$1, "=",IF(TYPE(climbs!B1645)=2,CHAR(34),""),climbs!B1645,IF(TYPE(climbs!B1645)=2,CHAR(34),""))</f>
        <v>STAGE_NUMBER=548</v>
      </c>
      <c r="C1645" t="str">
        <f>CONCATENATE(climbs!C$1, "=",IF(TYPE(climbs!C1645)=2,CHAR(34),""),climbs!C1645,IF(TYPE(climbs!C1645)=2,CHAR(34),""))</f>
        <v>STARTING_AT_KM=112.5</v>
      </c>
      <c r="D1645" t="str">
        <f>CONCATENATE(climbs!D$1, "=",IF(TYPE(climbs!D1645)=2,CHAR(34),""),climbs!D1645,IF(TYPE(climbs!D1645)=2,CHAR(34),""))</f>
        <v>NAME="VC Côte de Ripponden"</v>
      </c>
      <c r="E1645" t="str">
        <f>CONCATENATE(climbs!E$1, "=",IF(TYPE(climbs!E1645)=2,CHAR(34),""),climbs!E1645,IF(TYPE(climbs!E1645)=2,CHAR(34),""))</f>
        <v>INITIAL_ALTITUDE=0</v>
      </c>
      <c r="F1645" t="str">
        <f>CONCATENATE(climbs!F$1, "=",IF(TYPE(climbs!F1645)=2,CHAR(34),""),climbs!F1645,IF(TYPE(climbs!F1645)=2,CHAR(34),""))</f>
        <v>DISTANCE=1.3</v>
      </c>
      <c r="G1645" t="str">
        <f>CONCATENATE(climbs!G$1, "=",IF(TYPE(climbs!G1645)=2,CHAR(34),""),climbs!G1645,IF(TYPE(climbs!G1645)=2,CHAR(34),""))</f>
        <v>AVERAGE_SLOPE=8.6</v>
      </c>
      <c r="H1645" t="str">
        <f>CONCATENATE(climbs!H$1, "=",IF(TYPE(climbs!H1645)=2,CHAR(34),""),climbs!H1645,IF(TYPE(climbs!H1645)=2,CHAR(34),""))</f>
        <v>CATEGORY="3"</v>
      </c>
    </row>
    <row r="1646" spans="1:8" x14ac:dyDescent="0.25">
      <c r="A1646" t="str">
        <f>CONCATENATE(climbs!A$1, "=",IF(TYPE(climbs!A1646)=2,CHAR(34),""),climbs!A1646,IF(TYPE(climbs!A1646)=2,CHAR(34),""))</f>
        <v>CLIMB_ID=1645</v>
      </c>
      <c r="B1646" t="str">
        <f>CONCATENATE(climbs!B$1, "=",IF(TYPE(climbs!B1646)=2,CHAR(34),""),climbs!B1646,IF(TYPE(climbs!B1646)=2,CHAR(34),""))</f>
        <v>STAGE_NUMBER=548</v>
      </c>
      <c r="C1646" t="str">
        <f>CONCATENATE(climbs!C$1, "=",IF(TYPE(climbs!C1646)=2,CHAR(34),""),climbs!C1646,IF(TYPE(climbs!C1646)=2,CHAR(34),""))</f>
        <v>STARTING_AT_KM=119.5</v>
      </c>
      <c r="D1646" t="str">
        <f>CONCATENATE(climbs!D$1, "=",IF(TYPE(climbs!D1646)=2,CHAR(34),""),climbs!D1646,IF(TYPE(climbs!D1646)=2,CHAR(34),""))</f>
        <v>NAME="Côte de Greetland"</v>
      </c>
      <c r="E1646" t="str">
        <f>CONCATENATE(climbs!E$1, "=",IF(TYPE(climbs!E1646)=2,CHAR(34),""),climbs!E1646,IF(TYPE(climbs!E1646)=2,CHAR(34),""))</f>
        <v>INITIAL_ALTITUDE=0</v>
      </c>
      <c r="F1646" t="str">
        <f>CONCATENATE(climbs!F$1, "=",IF(TYPE(climbs!F1646)=2,CHAR(34),""),climbs!F1646,IF(TYPE(climbs!F1646)=2,CHAR(34),""))</f>
        <v>DISTANCE=1.6</v>
      </c>
      <c r="G1646" t="str">
        <f>CONCATENATE(climbs!G$1, "=",IF(TYPE(climbs!G1646)=2,CHAR(34),""),climbs!G1646,IF(TYPE(climbs!G1646)=2,CHAR(34),""))</f>
        <v>AVERAGE_SLOPE=6.7</v>
      </c>
      <c r="H1646" t="str">
        <f>CONCATENATE(climbs!H$1, "=",IF(TYPE(climbs!H1646)=2,CHAR(34),""),climbs!H1646,IF(TYPE(climbs!H1646)=2,CHAR(34),""))</f>
        <v>CATEGORY="3"</v>
      </c>
    </row>
    <row r="1647" spans="1:8" x14ac:dyDescent="0.25">
      <c r="A1647" t="str">
        <f>CONCATENATE(climbs!A$1, "=",IF(TYPE(climbs!A1647)=2,CHAR(34),""),climbs!A1647,IF(TYPE(climbs!A1647)=2,CHAR(34),""))</f>
        <v>CLIMB_ID=1646</v>
      </c>
      <c r="B1647" t="str">
        <f>CONCATENATE(climbs!B$1, "=",IF(TYPE(climbs!B1647)=2,CHAR(34),""),climbs!B1647,IF(TYPE(climbs!B1647)=2,CHAR(34),""))</f>
        <v>STAGE_NUMBER=548</v>
      </c>
      <c r="C1647" t="str">
        <f>CONCATENATE(climbs!C$1, "=",IF(TYPE(climbs!C1647)=2,CHAR(34),""),climbs!C1647,IF(TYPE(climbs!C1647)=2,CHAR(34),""))</f>
        <v>STARTING_AT_KM=143.5</v>
      </c>
      <c r="D1647" t="str">
        <f>CONCATENATE(climbs!D$1, "=",IF(TYPE(climbs!D1647)=2,CHAR(34),""),climbs!D1647,IF(TYPE(climbs!D1647)=2,CHAR(34),""))</f>
        <v>NAME="Côte de Holme Moss"</v>
      </c>
      <c r="E1647" t="str">
        <f>CONCATENATE(climbs!E$1, "=",IF(TYPE(climbs!E1647)=2,CHAR(34),""),climbs!E1647,IF(TYPE(climbs!E1647)=2,CHAR(34),""))</f>
        <v>INITIAL_ALTITUDE=0</v>
      </c>
      <c r="F1647" t="str">
        <f>CONCATENATE(climbs!F$1, "=",IF(TYPE(climbs!F1647)=2,CHAR(34),""),climbs!F1647,IF(TYPE(climbs!F1647)=2,CHAR(34),""))</f>
        <v>DISTANCE=4.7</v>
      </c>
      <c r="G1647" t="str">
        <f>CONCATENATE(climbs!G$1, "=",IF(TYPE(climbs!G1647)=2,CHAR(34),""),climbs!G1647,IF(TYPE(climbs!G1647)=2,CHAR(34),""))</f>
        <v>AVERAGE_SLOPE=7</v>
      </c>
      <c r="H1647" t="str">
        <f>CONCATENATE(climbs!H$1, "=",IF(TYPE(climbs!H1647)=2,CHAR(34),""),climbs!H1647,IF(TYPE(climbs!H1647)=2,CHAR(34),""))</f>
        <v>CATEGORY="2"</v>
      </c>
    </row>
    <row r="1648" spans="1:8" x14ac:dyDescent="0.25">
      <c r="A1648" t="str">
        <f>CONCATENATE(climbs!A$1, "=",IF(TYPE(climbs!A1648)=2,CHAR(34),""),climbs!A1648,IF(TYPE(climbs!A1648)=2,CHAR(34),""))</f>
        <v>CLIMB_ID=1647</v>
      </c>
      <c r="B1648" t="str">
        <f>CONCATENATE(climbs!B$1, "=",IF(TYPE(climbs!B1648)=2,CHAR(34),""),climbs!B1648,IF(TYPE(climbs!B1648)=2,CHAR(34),""))</f>
        <v>STAGE_NUMBER=548</v>
      </c>
      <c r="C1648" t="str">
        <f>CONCATENATE(climbs!C$1, "=",IF(TYPE(climbs!C1648)=2,CHAR(34),""),climbs!C1648,IF(TYPE(climbs!C1648)=2,CHAR(34),""))</f>
        <v>STARTING_AT_KM=167</v>
      </c>
      <c r="D1648" t="str">
        <f>CONCATENATE(climbs!D$1, "=",IF(TYPE(climbs!D1648)=2,CHAR(34),""),climbs!D1648,IF(TYPE(climbs!D1648)=2,CHAR(34),""))</f>
        <v>NAME="Côte de Midhopestones"</v>
      </c>
      <c r="E1648" t="str">
        <f>CONCATENATE(climbs!E$1, "=",IF(TYPE(climbs!E1648)=2,CHAR(34),""),climbs!E1648,IF(TYPE(climbs!E1648)=2,CHAR(34),""))</f>
        <v>INITIAL_ALTITUDE=0</v>
      </c>
      <c r="F1648" t="str">
        <f>CONCATENATE(climbs!F$1, "=",IF(TYPE(climbs!F1648)=2,CHAR(34),""),climbs!F1648,IF(TYPE(climbs!F1648)=2,CHAR(34),""))</f>
        <v>DISTANCE=2.5</v>
      </c>
      <c r="G1648" t="str">
        <f>CONCATENATE(climbs!G$1, "=",IF(TYPE(climbs!G1648)=2,CHAR(34),""),climbs!G1648,IF(TYPE(climbs!G1648)=2,CHAR(34),""))</f>
        <v>AVERAGE_SLOPE=6.1</v>
      </c>
      <c r="H1648" t="str">
        <f>CONCATENATE(climbs!H$1, "=",IF(TYPE(climbs!H1648)=2,CHAR(34),""),climbs!H1648,IF(TYPE(climbs!H1648)=2,CHAR(34),""))</f>
        <v>CATEGORY="3"</v>
      </c>
    </row>
    <row r="1649" spans="1:8" x14ac:dyDescent="0.25">
      <c r="A1649" t="str">
        <f>CONCATENATE(climbs!A$1, "=",IF(TYPE(climbs!A1649)=2,CHAR(34),""),climbs!A1649,IF(TYPE(climbs!A1649)=2,CHAR(34),""))</f>
        <v>CLIMB_ID=1648</v>
      </c>
      <c r="B1649" t="str">
        <f>CONCATENATE(climbs!B$1, "=",IF(TYPE(climbs!B1649)=2,CHAR(34),""),climbs!B1649,IF(TYPE(climbs!B1649)=2,CHAR(34),""))</f>
        <v>STAGE_NUMBER=548</v>
      </c>
      <c r="C1649" t="str">
        <f>CONCATENATE(climbs!C$1, "=",IF(TYPE(climbs!C1649)=2,CHAR(34),""),climbs!C1649,IF(TYPE(climbs!C1649)=2,CHAR(34),""))</f>
        <v>STARTING_AT_KM=175</v>
      </c>
      <c r="D1649" t="str">
        <f>CONCATENATE(climbs!D$1, "=",IF(TYPE(climbs!D1649)=2,CHAR(34),""),climbs!D1649,IF(TYPE(climbs!D1649)=2,CHAR(34),""))</f>
        <v>NAME="Côte de Bradfield"</v>
      </c>
      <c r="E1649" t="str">
        <f>CONCATENATE(climbs!E$1, "=",IF(TYPE(climbs!E1649)=2,CHAR(34),""),climbs!E1649,IF(TYPE(climbs!E1649)=2,CHAR(34),""))</f>
        <v>INITIAL_ALTITUDE=0</v>
      </c>
      <c r="F1649" t="str">
        <f>CONCATENATE(climbs!F$1, "=",IF(TYPE(climbs!F1649)=2,CHAR(34),""),climbs!F1649,IF(TYPE(climbs!F1649)=2,CHAR(34),""))</f>
        <v>DISTANCE=1</v>
      </c>
      <c r="G1649" t="str">
        <f>CONCATENATE(climbs!G$1, "=",IF(TYPE(climbs!G1649)=2,CHAR(34),""),climbs!G1649,IF(TYPE(climbs!G1649)=2,CHAR(34),""))</f>
        <v>AVERAGE_SLOPE=7.4</v>
      </c>
      <c r="H1649" t="str">
        <f>CONCATENATE(climbs!H$1, "=",IF(TYPE(climbs!H1649)=2,CHAR(34),""),climbs!H1649,IF(TYPE(climbs!H1649)=2,CHAR(34),""))</f>
        <v>CATEGORY="4"</v>
      </c>
    </row>
    <row r="1650" spans="1:8" x14ac:dyDescent="0.25">
      <c r="A1650" t="str">
        <f>CONCATENATE(climbs!A$1, "=",IF(TYPE(climbs!A1650)=2,CHAR(34),""),climbs!A1650,IF(TYPE(climbs!A1650)=2,CHAR(34),""))</f>
        <v>CLIMB_ID=1649</v>
      </c>
      <c r="B1650" t="str">
        <f>CONCATENATE(climbs!B$1, "=",IF(TYPE(climbs!B1650)=2,CHAR(34),""),climbs!B1650,IF(TYPE(climbs!B1650)=2,CHAR(34),""))</f>
        <v>STAGE_NUMBER=548</v>
      </c>
      <c r="C1650" t="str">
        <f>CONCATENATE(climbs!C$1, "=",IF(TYPE(climbs!C1650)=2,CHAR(34),""),climbs!C1650,IF(TYPE(climbs!C1650)=2,CHAR(34),""))</f>
        <v>STARTING_AT_KM=182</v>
      </c>
      <c r="D1650" t="str">
        <f>CONCATENATE(climbs!D$1, "=",IF(TYPE(climbs!D1650)=2,CHAR(34),""),climbs!D1650,IF(TYPE(climbs!D1650)=2,CHAR(34),""))</f>
        <v>NAME="Côte d'Oughtibridge"</v>
      </c>
      <c r="E1650" t="str">
        <f>CONCATENATE(climbs!E$1, "=",IF(TYPE(climbs!E1650)=2,CHAR(34),""),climbs!E1650,IF(TYPE(climbs!E1650)=2,CHAR(34),""))</f>
        <v>INITIAL_ALTITUDE=0</v>
      </c>
      <c r="F1650" t="str">
        <f>CONCATENATE(climbs!F$1, "=",IF(TYPE(climbs!F1650)=2,CHAR(34),""),climbs!F1650,IF(TYPE(climbs!F1650)=2,CHAR(34),""))</f>
        <v>DISTANCE=1.5</v>
      </c>
      <c r="G1650" t="str">
        <f>CONCATENATE(climbs!G$1, "=",IF(TYPE(climbs!G1650)=2,CHAR(34),""),climbs!G1650,IF(TYPE(climbs!G1650)=2,CHAR(34),""))</f>
        <v>AVERAGE_SLOPE=9.1</v>
      </c>
      <c r="H1650" t="str">
        <f>CONCATENATE(climbs!H$1, "=",IF(TYPE(climbs!H1650)=2,CHAR(34),""),climbs!H1650,IF(TYPE(climbs!H1650)=2,CHAR(34),""))</f>
        <v>CATEGORY="3"</v>
      </c>
    </row>
    <row r="1651" spans="1:8" x14ac:dyDescent="0.25">
      <c r="A1651" t="str">
        <f>CONCATENATE(climbs!A$1, "=",IF(TYPE(climbs!A1651)=2,CHAR(34),""),climbs!A1651,IF(TYPE(climbs!A1651)=2,CHAR(34),""))</f>
        <v>CLIMB_ID=1650</v>
      </c>
      <c r="B1651" t="str">
        <f>CONCATENATE(climbs!B$1, "=",IF(TYPE(climbs!B1651)=2,CHAR(34),""),climbs!B1651,IF(TYPE(climbs!B1651)=2,CHAR(34),""))</f>
        <v>STAGE_NUMBER=548</v>
      </c>
      <c r="C1651" t="str">
        <f>CONCATENATE(climbs!C$1, "=",IF(TYPE(climbs!C1651)=2,CHAR(34),""),climbs!C1651,IF(TYPE(climbs!C1651)=2,CHAR(34),""))</f>
        <v>STARTING_AT_KM=196</v>
      </c>
      <c r="D1651" t="str">
        <f>CONCATENATE(climbs!D$1, "=",IF(TYPE(climbs!D1651)=2,CHAR(34),""),climbs!D1651,IF(TYPE(climbs!D1651)=2,CHAR(34),""))</f>
        <v>NAME="VC Côte de Jenkin Road"</v>
      </c>
      <c r="E1651" t="str">
        <f>CONCATENATE(climbs!E$1, "=",IF(TYPE(climbs!E1651)=2,CHAR(34),""),climbs!E1651,IF(TYPE(climbs!E1651)=2,CHAR(34),""))</f>
        <v>INITIAL_ALTITUDE=0</v>
      </c>
      <c r="F1651" t="str">
        <f>CONCATENATE(climbs!F$1, "=",IF(TYPE(climbs!F1651)=2,CHAR(34),""),climbs!F1651,IF(TYPE(climbs!F1651)=2,CHAR(34),""))</f>
        <v>DISTANCE=0.8</v>
      </c>
      <c r="G1651" t="str">
        <f>CONCATENATE(climbs!G$1, "=",IF(TYPE(climbs!G1651)=2,CHAR(34),""),climbs!G1651,IF(TYPE(climbs!G1651)=2,CHAR(34),""))</f>
        <v>AVERAGE_SLOPE=10.8</v>
      </c>
      <c r="H1651" t="str">
        <f>CONCATENATE(climbs!H$1, "=",IF(TYPE(climbs!H1651)=2,CHAR(34),""),climbs!H1651,IF(TYPE(climbs!H1651)=2,CHAR(34),""))</f>
        <v>CATEGORY="4"</v>
      </c>
    </row>
    <row r="1652" spans="1:8" x14ac:dyDescent="0.25">
      <c r="A1652" t="str">
        <f>CONCATENATE(climbs!A$1, "=",IF(TYPE(climbs!A1652)=2,CHAR(34),""),climbs!A1652,IF(TYPE(climbs!A1652)=2,CHAR(34),""))</f>
        <v>CLIMB_ID=1651</v>
      </c>
      <c r="B1652" t="str">
        <f>CONCATENATE(climbs!B$1, "=",IF(TYPE(climbs!B1652)=2,CHAR(34),""),climbs!B1652,IF(TYPE(climbs!B1652)=2,CHAR(34),""))</f>
        <v>STAGE_NUMBER=550</v>
      </c>
      <c r="C1652" t="str">
        <f>CONCATENATE(climbs!C$1, "=",IF(TYPE(climbs!C1652)=2,CHAR(34),""),climbs!C1652,IF(TYPE(climbs!C1652)=2,CHAR(34),""))</f>
        <v>STARTING_AT_KM=34</v>
      </c>
      <c r="D1652" t="str">
        <f>CONCATENATE(climbs!D$1, "=",IF(TYPE(climbs!D1652)=2,CHAR(34),""),climbs!D1652,IF(TYPE(climbs!D1652)=2,CHAR(34),""))</f>
        <v>NAME="Côte de Campagnette"</v>
      </c>
      <c r="E1652" t="str">
        <f>CONCATENATE(climbs!E$1, "=",IF(TYPE(climbs!E1652)=2,CHAR(34),""),climbs!E1652,IF(TYPE(climbs!E1652)=2,CHAR(34),""))</f>
        <v>INITIAL_ALTITUDE=0</v>
      </c>
      <c r="F1652" t="str">
        <f>CONCATENATE(climbs!F$1, "=",IF(TYPE(climbs!F1652)=2,CHAR(34),""),climbs!F1652,IF(TYPE(climbs!F1652)=2,CHAR(34),""))</f>
        <v>DISTANCE=1</v>
      </c>
      <c r="G1652" t="str">
        <f>CONCATENATE(climbs!G$1, "=",IF(TYPE(climbs!G1652)=2,CHAR(34),""),climbs!G1652,IF(TYPE(climbs!G1652)=2,CHAR(34),""))</f>
        <v>AVERAGE_SLOPE=6.5</v>
      </c>
      <c r="H1652" t="str">
        <f>CONCATENATE(climbs!H$1, "=",IF(TYPE(climbs!H1652)=2,CHAR(34),""),climbs!H1652,IF(TYPE(climbs!H1652)=2,CHAR(34),""))</f>
        <v>CATEGORY="4"</v>
      </c>
    </row>
    <row r="1653" spans="1:8" x14ac:dyDescent="0.25">
      <c r="A1653" t="str">
        <f>CONCATENATE(climbs!A$1, "=",IF(TYPE(climbs!A1653)=2,CHAR(34),""),climbs!A1653,IF(TYPE(climbs!A1653)=2,CHAR(34),""))</f>
        <v>CLIMB_ID=1652</v>
      </c>
      <c r="B1653" t="str">
        <f>CONCATENATE(climbs!B$1, "=",IF(TYPE(climbs!B1653)=2,CHAR(34),""),climbs!B1653,IF(TYPE(climbs!B1653)=2,CHAR(34),""))</f>
        <v>STAGE_NUMBER=550</v>
      </c>
      <c r="C1653" t="str">
        <f>CONCATENATE(climbs!C$1, "=",IF(TYPE(climbs!C1653)=2,CHAR(34),""),climbs!C1653,IF(TYPE(climbs!C1653)=2,CHAR(34),""))</f>
        <v>STARTING_AT_KM=117.5</v>
      </c>
      <c r="D1653" t="str">
        <f>CONCATENATE(climbs!D$1, "=",IF(TYPE(climbs!D1653)=2,CHAR(34),""),climbs!D1653,IF(TYPE(climbs!D1653)=2,CHAR(34),""))</f>
        <v>NAME="Mont Noir"</v>
      </c>
      <c r="E1653" t="str">
        <f>CONCATENATE(climbs!E$1, "=",IF(TYPE(climbs!E1653)=2,CHAR(34),""),climbs!E1653,IF(TYPE(climbs!E1653)=2,CHAR(34),""))</f>
        <v>INITIAL_ALTITUDE=0</v>
      </c>
      <c r="F1653" t="str">
        <f>CONCATENATE(climbs!F$1, "=",IF(TYPE(climbs!F1653)=2,CHAR(34),""),climbs!F1653,IF(TYPE(climbs!F1653)=2,CHAR(34),""))</f>
        <v>DISTANCE=1.3</v>
      </c>
      <c r="G1653" t="str">
        <f>CONCATENATE(climbs!G$1, "=",IF(TYPE(climbs!G1653)=2,CHAR(34),""),climbs!G1653,IF(TYPE(climbs!G1653)=2,CHAR(34),""))</f>
        <v>AVERAGE_SLOPE=5.7</v>
      </c>
      <c r="H1653" t="str">
        <f>CONCATENATE(climbs!H$1, "=",IF(TYPE(climbs!H1653)=2,CHAR(34),""),climbs!H1653,IF(TYPE(climbs!H1653)=2,CHAR(34),""))</f>
        <v>CATEGORY="4"</v>
      </c>
    </row>
    <row r="1654" spans="1:8" x14ac:dyDescent="0.25">
      <c r="A1654" t="str">
        <f>CONCATENATE(climbs!A$1, "=",IF(TYPE(climbs!A1654)=2,CHAR(34),""),climbs!A1654,IF(TYPE(climbs!A1654)=2,CHAR(34),""))</f>
        <v>CLIMB_ID=1653</v>
      </c>
      <c r="B1654" t="str">
        <f>CONCATENATE(climbs!B$1, "=",IF(TYPE(climbs!B1654)=2,CHAR(34),""),climbs!B1654,IF(TYPE(climbs!B1654)=2,CHAR(34),""))</f>
        <v>STAGE_NUMBER=552</v>
      </c>
      <c r="C1654" t="str">
        <f>CONCATENATE(climbs!C$1, "=",IF(TYPE(climbs!C1654)=2,CHAR(34),""),climbs!C1654,IF(TYPE(climbs!C1654)=2,CHAR(34),""))</f>
        <v>STARTING_AT_KM=107.5</v>
      </c>
      <c r="D1654" t="str">
        <f>CONCATENATE(climbs!D$1, "=",IF(TYPE(climbs!D1654)=2,CHAR(34),""),climbs!D1654,IF(TYPE(climbs!D1654)=2,CHAR(34),""))</f>
        <v>NAME="Côte de Coucy-le-Château-Auffrique"</v>
      </c>
      <c r="E1654" t="str">
        <f>CONCATENATE(climbs!E$1, "=",IF(TYPE(climbs!E1654)=2,CHAR(34),""),climbs!E1654,IF(TYPE(climbs!E1654)=2,CHAR(34),""))</f>
        <v>INITIAL_ALTITUDE=0</v>
      </c>
      <c r="F1654" t="str">
        <f>CONCATENATE(climbs!F$1, "=",IF(TYPE(climbs!F1654)=2,CHAR(34),""),climbs!F1654,IF(TYPE(climbs!F1654)=2,CHAR(34),""))</f>
        <v>DISTANCE=0.9</v>
      </c>
      <c r="G1654" t="str">
        <f>CONCATENATE(climbs!G$1, "=",IF(TYPE(climbs!G1654)=2,CHAR(34),""),climbs!G1654,IF(TYPE(climbs!G1654)=2,CHAR(34),""))</f>
        <v>AVERAGE_SLOPE=6.2</v>
      </c>
      <c r="H1654" t="str">
        <f>CONCATENATE(climbs!H$1, "=",IF(TYPE(climbs!H1654)=2,CHAR(34),""),climbs!H1654,IF(TYPE(climbs!H1654)=2,CHAR(34),""))</f>
        <v>CATEGORY="4"</v>
      </c>
    </row>
    <row r="1655" spans="1:8" x14ac:dyDescent="0.25">
      <c r="A1655" t="str">
        <f>CONCATENATE(climbs!A$1, "=",IF(TYPE(climbs!A1655)=2,CHAR(34),""),climbs!A1655,IF(TYPE(climbs!A1655)=2,CHAR(34),""))</f>
        <v>CLIMB_ID=1654</v>
      </c>
      <c r="B1655" t="str">
        <f>CONCATENATE(climbs!B$1, "=",IF(TYPE(climbs!B1655)=2,CHAR(34),""),climbs!B1655,IF(TYPE(climbs!B1655)=2,CHAR(34),""))</f>
        <v>STAGE_NUMBER=552</v>
      </c>
      <c r="C1655" t="str">
        <f>CONCATENATE(climbs!C$1, "=",IF(TYPE(climbs!C1655)=2,CHAR(34),""),climbs!C1655,IF(TYPE(climbs!C1655)=2,CHAR(34),""))</f>
        <v>STARTING_AT_KM=157</v>
      </c>
      <c r="D1655" t="str">
        <f>CONCATENATE(climbs!D$1, "=",IF(TYPE(climbs!D1655)=2,CHAR(34),""),climbs!D1655,IF(TYPE(climbs!D1655)=2,CHAR(34),""))</f>
        <v>NAME="Côte de Roucy"</v>
      </c>
      <c r="E1655" t="str">
        <f>CONCATENATE(climbs!E$1, "=",IF(TYPE(climbs!E1655)=2,CHAR(34),""),climbs!E1655,IF(TYPE(climbs!E1655)=2,CHAR(34),""))</f>
        <v>INITIAL_ALTITUDE=0</v>
      </c>
      <c r="F1655" t="str">
        <f>CONCATENATE(climbs!F$1, "=",IF(TYPE(climbs!F1655)=2,CHAR(34),""),climbs!F1655,IF(TYPE(climbs!F1655)=2,CHAR(34),""))</f>
        <v>DISTANCE=1.5</v>
      </c>
      <c r="G1655" t="str">
        <f>CONCATENATE(climbs!G$1, "=",IF(TYPE(climbs!G1655)=2,CHAR(34),""),climbs!G1655,IF(TYPE(climbs!G1655)=2,CHAR(34),""))</f>
        <v>AVERAGE_SLOPE=6.2</v>
      </c>
      <c r="H1655" t="str">
        <f>CONCATENATE(climbs!H$1, "=",IF(TYPE(climbs!H1655)=2,CHAR(34),""),climbs!H1655,IF(TYPE(climbs!H1655)=2,CHAR(34),""))</f>
        <v>CATEGORY="4"</v>
      </c>
    </row>
    <row r="1656" spans="1:8" x14ac:dyDescent="0.25">
      <c r="A1656" t="str">
        <f>CONCATENATE(climbs!A$1, "=",IF(TYPE(climbs!A1656)=2,CHAR(34),""),climbs!A1656,IF(TYPE(climbs!A1656)=2,CHAR(34),""))</f>
        <v>CLIMB_ID=1655</v>
      </c>
      <c r="B1656" t="str">
        <f>CONCATENATE(climbs!B$1, "=",IF(TYPE(climbs!B1656)=2,CHAR(34),""),climbs!B1656,IF(TYPE(climbs!B1656)=2,CHAR(34),""))</f>
        <v>STAGE_NUMBER=553</v>
      </c>
      <c r="C1656" t="str">
        <f>CONCATENATE(climbs!C$1, "=",IF(TYPE(climbs!C1656)=2,CHAR(34),""),climbs!C1656,IF(TYPE(climbs!C1656)=2,CHAR(34),""))</f>
        <v>STARTING_AT_KM=217.5</v>
      </c>
      <c r="D1656" t="str">
        <f>CONCATENATE(climbs!D$1, "=",IF(TYPE(climbs!D1656)=2,CHAR(34),""),climbs!D1656,IF(TYPE(climbs!D1656)=2,CHAR(34),""))</f>
        <v>NAME="Côte de Maron"</v>
      </c>
      <c r="E1656" t="str">
        <f>CONCATENATE(climbs!E$1, "=",IF(TYPE(climbs!E1656)=2,CHAR(34),""),climbs!E1656,IF(TYPE(climbs!E1656)=2,CHAR(34),""))</f>
        <v>INITIAL_ALTITUDE=0</v>
      </c>
      <c r="F1656" t="str">
        <f>CONCATENATE(climbs!F$1, "=",IF(TYPE(climbs!F1656)=2,CHAR(34),""),climbs!F1656,IF(TYPE(climbs!F1656)=2,CHAR(34),""))</f>
        <v>DISTANCE=3.2</v>
      </c>
      <c r="G1656" t="str">
        <f>CONCATENATE(climbs!G$1, "=",IF(TYPE(climbs!G1656)=2,CHAR(34),""),climbs!G1656,IF(TYPE(climbs!G1656)=2,CHAR(34),""))</f>
        <v>AVERAGE_SLOPE=5</v>
      </c>
      <c r="H1656" t="str">
        <f>CONCATENATE(climbs!H$1, "=",IF(TYPE(climbs!H1656)=2,CHAR(34),""),climbs!H1656,IF(TYPE(climbs!H1656)=2,CHAR(34),""))</f>
        <v>CATEGORY="4"</v>
      </c>
    </row>
    <row r="1657" spans="1:8" x14ac:dyDescent="0.25">
      <c r="A1657" t="str">
        <f>CONCATENATE(climbs!A$1, "=",IF(TYPE(climbs!A1657)=2,CHAR(34),""),climbs!A1657,IF(TYPE(climbs!A1657)=2,CHAR(34),""))</f>
        <v>CLIMB_ID=1656</v>
      </c>
      <c r="B1657" t="str">
        <f>CONCATENATE(climbs!B$1, "=",IF(TYPE(climbs!B1657)=2,CHAR(34),""),climbs!B1657,IF(TYPE(climbs!B1657)=2,CHAR(34),""))</f>
        <v>STAGE_NUMBER=553</v>
      </c>
      <c r="C1657" t="str">
        <f>CONCATENATE(climbs!C$1, "=",IF(TYPE(climbs!C1657)=2,CHAR(34),""),climbs!C1657,IF(TYPE(climbs!C1657)=2,CHAR(34),""))</f>
        <v>STARTING_AT_KM=229</v>
      </c>
      <c r="D1657" t="str">
        <f>CONCATENATE(climbs!D$1, "=",IF(TYPE(climbs!D1657)=2,CHAR(34),""),climbs!D1657,IF(TYPE(climbs!D1657)=2,CHAR(34),""))</f>
        <v>NAME="Côte de Boufflers"</v>
      </c>
      <c r="E1657" t="str">
        <f>CONCATENATE(climbs!E$1, "=",IF(TYPE(climbs!E1657)=2,CHAR(34),""),climbs!E1657,IF(TYPE(climbs!E1657)=2,CHAR(34),""))</f>
        <v>INITIAL_ALTITUDE=0</v>
      </c>
      <c r="F1657" t="str">
        <f>CONCATENATE(climbs!F$1, "=",IF(TYPE(climbs!F1657)=2,CHAR(34),""),climbs!F1657,IF(TYPE(climbs!F1657)=2,CHAR(34),""))</f>
        <v>DISTANCE=1.3</v>
      </c>
      <c r="G1657" t="str">
        <f>CONCATENATE(climbs!G$1, "=",IF(TYPE(climbs!G1657)=2,CHAR(34),""),climbs!G1657,IF(TYPE(climbs!G1657)=2,CHAR(34),""))</f>
        <v>AVERAGE_SLOPE=7.9</v>
      </c>
      <c r="H1657" t="str">
        <f>CONCATENATE(climbs!H$1, "=",IF(TYPE(climbs!H1657)=2,CHAR(34),""),climbs!H1657,IF(TYPE(climbs!H1657)=2,CHAR(34),""))</f>
        <v>CATEGORY="4"</v>
      </c>
    </row>
    <row r="1658" spans="1:8" x14ac:dyDescent="0.25">
      <c r="A1658" t="str">
        <f>CONCATENATE(climbs!A$1, "=",IF(TYPE(climbs!A1658)=2,CHAR(34),""),climbs!A1658,IF(TYPE(climbs!A1658)=2,CHAR(34),""))</f>
        <v>CLIMB_ID=1657</v>
      </c>
      <c r="B1658" t="str">
        <f>CONCATENATE(climbs!B$1, "=",IF(TYPE(climbs!B1658)=2,CHAR(34),""),climbs!B1658,IF(TYPE(climbs!B1658)=2,CHAR(34),""))</f>
        <v>STAGE_NUMBER=554</v>
      </c>
      <c r="C1658" t="str">
        <f>CONCATENATE(climbs!C$1, "=",IF(TYPE(climbs!C1658)=2,CHAR(34),""),climbs!C1658,IF(TYPE(climbs!C1658)=2,CHAR(34),""))</f>
        <v>STARTING_AT_KM=142</v>
      </c>
      <c r="D1658" t="str">
        <f>CONCATENATE(climbs!D$1, "=",IF(TYPE(climbs!D1658)=2,CHAR(34),""),climbs!D1658,IF(TYPE(climbs!D1658)=2,CHAR(34),""))</f>
        <v>NAME="Col de la Croix des Moinats"</v>
      </c>
      <c r="E1658" t="str">
        <f>CONCATENATE(climbs!E$1, "=",IF(TYPE(climbs!E1658)=2,CHAR(34),""),climbs!E1658,IF(TYPE(climbs!E1658)=2,CHAR(34),""))</f>
        <v>INITIAL_ALTITUDE=891</v>
      </c>
      <c r="F1658" t="str">
        <f>CONCATENATE(climbs!F$1, "=",IF(TYPE(climbs!F1658)=2,CHAR(34),""),climbs!F1658,IF(TYPE(climbs!F1658)=2,CHAR(34),""))</f>
        <v>DISTANCE=7.6</v>
      </c>
      <c r="G1658" t="str">
        <f>CONCATENATE(climbs!G$1, "=",IF(TYPE(climbs!G1658)=2,CHAR(34),""),climbs!G1658,IF(TYPE(climbs!G1658)=2,CHAR(34),""))</f>
        <v>AVERAGE_SLOPE=6</v>
      </c>
      <c r="H1658" t="str">
        <f>CONCATENATE(climbs!H$1, "=",IF(TYPE(climbs!H1658)=2,CHAR(34),""),climbs!H1658,IF(TYPE(climbs!H1658)=2,CHAR(34),""))</f>
        <v>CATEGORY="2"</v>
      </c>
    </row>
    <row r="1659" spans="1:8" x14ac:dyDescent="0.25">
      <c r="A1659" t="str">
        <f>CONCATENATE(climbs!A$1, "=",IF(TYPE(climbs!A1659)=2,CHAR(34),""),climbs!A1659,IF(TYPE(climbs!A1659)=2,CHAR(34),""))</f>
        <v>CLIMB_ID=1658</v>
      </c>
      <c r="B1659" t="str">
        <f>CONCATENATE(climbs!B$1, "=",IF(TYPE(climbs!B1659)=2,CHAR(34),""),climbs!B1659,IF(TYPE(climbs!B1659)=2,CHAR(34),""))</f>
        <v>STAGE_NUMBER=554</v>
      </c>
      <c r="C1659" t="str">
        <f>CONCATENATE(climbs!C$1, "=",IF(TYPE(climbs!C1659)=2,CHAR(34),""),climbs!C1659,IF(TYPE(climbs!C1659)=2,CHAR(34),""))</f>
        <v>STARTING_AT_KM=150</v>
      </c>
      <c r="D1659" t="str">
        <f>CONCATENATE(climbs!D$1, "=",IF(TYPE(climbs!D1659)=2,CHAR(34),""),climbs!D1659,IF(TYPE(climbs!D1659)=2,CHAR(34),""))</f>
        <v>NAME="Col de Grosse Pierre"</v>
      </c>
      <c r="E1659" t="str">
        <f>CONCATENATE(climbs!E$1, "=",IF(TYPE(climbs!E1659)=2,CHAR(34),""),climbs!E1659,IF(TYPE(climbs!E1659)=2,CHAR(34),""))</f>
        <v>INITIAL_ALTITUDE=901</v>
      </c>
      <c r="F1659" t="str">
        <f>CONCATENATE(climbs!F$1, "=",IF(TYPE(climbs!F1659)=2,CHAR(34),""),climbs!F1659,IF(TYPE(climbs!F1659)=2,CHAR(34),""))</f>
        <v>DISTANCE=3</v>
      </c>
      <c r="G1659" t="str">
        <f>CONCATENATE(climbs!G$1, "=",IF(TYPE(climbs!G1659)=2,CHAR(34),""),climbs!G1659,IF(TYPE(climbs!G1659)=2,CHAR(34),""))</f>
        <v>AVERAGE_SLOPE=7.5</v>
      </c>
      <c r="H1659" t="str">
        <f>CONCATENATE(climbs!H$1, "=",IF(TYPE(climbs!H1659)=2,CHAR(34),""),climbs!H1659,IF(TYPE(climbs!H1659)=2,CHAR(34),""))</f>
        <v>CATEGORY="2"</v>
      </c>
    </row>
    <row r="1660" spans="1:8" x14ac:dyDescent="0.25">
      <c r="A1660" t="str">
        <f>CONCATENATE(climbs!A$1, "=",IF(TYPE(climbs!A1660)=2,CHAR(34),""),climbs!A1660,IF(TYPE(climbs!A1660)=2,CHAR(34),""))</f>
        <v>CLIMB_ID=1659</v>
      </c>
      <c r="B1660" t="str">
        <f>CONCATENATE(climbs!B$1, "=",IF(TYPE(climbs!B1660)=2,CHAR(34),""),climbs!B1660,IF(TYPE(climbs!B1660)=2,CHAR(34),""))</f>
        <v>STAGE_NUMBER=554</v>
      </c>
      <c r="C1660" t="str">
        <f>CONCATENATE(climbs!C$1, "=",IF(TYPE(climbs!C1660)=2,CHAR(34),""),climbs!C1660,IF(TYPE(climbs!C1660)=2,CHAR(34),""))</f>
        <v>STARTING_AT_KM=161</v>
      </c>
      <c r="D1660" t="str">
        <f>CONCATENATE(climbs!D$1, "=",IF(TYPE(climbs!D1660)=2,CHAR(34),""),climbs!D1660,IF(TYPE(climbs!D1660)=2,CHAR(34),""))</f>
        <v>NAME="Côte de La Mauselaine"</v>
      </c>
      <c r="E1660" t="str">
        <f>CONCATENATE(climbs!E$1, "=",IF(TYPE(climbs!E1660)=2,CHAR(34),""),climbs!E1660,IF(TYPE(climbs!E1660)=2,CHAR(34),""))</f>
        <v>INITIAL_ALTITUDE=0</v>
      </c>
      <c r="F1660" t="str">
        <f>CONCATENATE(climbs!F$1, "=",IF(TYPE(climbs!F1660)=2,CHAR(34),""),climbs!F1660,IF(TYPE(climbs!F1660)=2,CHAR(34),""))</f>
        <v>DISTANCE=1.8</v>
      </c>
      <c r="G1660" t="str">
        <f>CONCATENATE(climbs!G$1, "=",IF(TYPE(climbs!G1660)=2,CHAR(34),""),climbs!G1660,IF(TYPE(climbs!G1660)=2,CHAR(34),""))</f>
        <v>AVERAGE_SLOPE=10.3</v>
      </c>
      <c r="H1660" t="str">
        <f>CONCATENATE(climbs!H$1, "=",IF(TYPE(climbs!H1660)=2,CHAR(34),""),climbs!H1660,IF(TYPE(climbs!H1660)=2,CHAR(34),""))</f>
        <v>CATEGORY="3"</v>
      </c>
    </row>
    <row r="1661" spans="1:8" x14ac:dyDescent="0.25">
      <c r="A1661" t="str">
        <f>CONCATENATE(climbs!A$1, "=",IF(TYPE(climbs!A1661)=2,CHAR(34),""),climbs!A1661,IF(TYPE(climbs!A1661)=2,CHAR(34),""))</f>
        <v>CLIMB_ID=1660</v>
      </c>
      <c r="B1661" t="str">
        <f>CONCATENATE(climbs!B$1, "=",IF(TYPE(climbs!B1661)=2,CHAR(34),""),climbs!B1661,IF(TYPE(climbs!B1661)=2,CHAR(34),""))</f>
        <v>STAGE_NUMBER=555</v>
      </c>
      <c r="C1661" t="str">
        <f>CONCATENATE(climbs!C$1, "=",IF(TYPE(climbs!C1661)=2,CHAR(34),""),climbs!C1661,IF(TYPE(climbs!C1661)=2,CHAR(34),""))</f>
        <v>STARTING_AT_KM=11.5</v>
      </c>
      <c r="D1661" t="str">
        <f>CONCATENATE(climbs!D$1, "=",IF(TYPE(climbs!D1661)=2,CHAR(34),""),climbs!D1661,IF(TYPE(climbs!D1661)=2,CHAR(34),""))</f>
        <v>NAME="Col de la Schlucht"</v>
      </c>
      <c r="E1661" t="str">
        <f>CONCATENATE(climbs!E$1, "=",IF(TYPE(climbs!E1661)=2,CHAR(34),""),climbs!E1661,IF(TYPE(climbs!E1661)=2,CHAR(34),""))</f>
        <v>INITIAL_ALTITUDE=1140</v>
      </c>
      <c r="F1661" t="str">
        <f>CONCATENATE(climbs!F$1, "=",IF(TYPE(climbs!F1661)=2,CHAR(34),""),climbs!F1661,IF(TYPE(climbs!F1661)=2,CHAR(34),""))</f>
        <v>DISTANCE=8.6</v>
      </c>
      <c r="G1661" t="str">
        <f>CONCATENATE(climbs!G$1, "=",IF(TYPE(climbs!G1661)=2,CHAR(34),""),climbs!G1661,IF(TYPE(climbs!G1661)=2,CHAR(34),""))</f>
        <v>AVERAGE_SLOPE=4.5</v>
      </c>
      <c r="H1661" t="str">
        <f>CONCATENATE(climbs!H$1, "=",IF(TYPE(climbs!H1661)=2,CHAR(34),""),climbs!H1661,IF(TYPE(climbs!H1661)=2,CHAR(34),""))</f>
        <v>CATEGORY="2"</v>
      </c>
    </row>
    <row r="1662" spans="1:8" x14ac:dyDescent="0.25">
      <c r="A1662" t="str">
        <f>CONCATENATE(climbs!A$1, "=",IF(TYPE(climbs!A1662)=2,CHAR(34),""),climbs!A1662,IF(TYPE(climbs!A1662)=2,CHAR(34),""))</f>
        <v>CLIMB_ID=1661</v>
      </c>
      <c r="B1662" t="str">
        <f>CONCATENATE(climbs!B$1, "=",IF(TYPE(climbs!B1662)=2,CHAR(34),""),climbs!B1662,IF(TYPE(climbs!B1662)=2,CHAR(34),""))</f>
        <v>STAGE_NUMBER=555</v>
      </c>
      <c r="C1662" t="str">
        <f>CONCATENATE(climbs!C$1, "=",IF(TYPE(climbs!C1662)=2,CHAR(34),""),climbs!C1662,IF(TYPE(climbs!C1662)=2,CHAR(34),""))</f>
        <v>STARTING_AT_KM=41</v>
      </c>
      <c r="D1662" t="str">
        <f>CONCATENATE(climbs!D$1, "=",IF(TYPE(climbs!D1662)=2,CHAR(34),""),climbs!D1662,IF(TYPE(climbs!D1662)=2,CHAR(34),""))</f>
        <v>NAME="Col du Wettstein"</v>
      </c>
      <c r="E1662" t="str">
        <f>CONCATENATE(climbs!E$1, "=",IF(TYPE(climbs!E1662)=2,CHAR(34),""),climbs!E1662,IF(TYPE(climbs!E1662)=2,CHAR(34),""))</f>
        <v>INITIAL_ALTITUDE=0</v>
      </c>
      <c r="F1662" t="str">
        <f>CONCATENATE(climbs!F$1, "=",IF(TYPE(climbs!F1662)=2,CHAR(34),""),climbs!F1662,IF(TYPE(climbs!F1662)=2,CHAR(34),""))</f>
        <v>DISTANCE=7.7</v>
      </c>
      <c r="G1662" t="str">
        <f>CONCATENATE(climbs!G$1, "=",IF(TYPE(climbs!G1662)=2,CHAR(34),""),climbs!G1662,IF(TYPE(climbs!G1662)=2,CHAR(34),""))</f>
        <v>AVERAGE_SLOPE=4.1</v>
      </c>
      <c r="H1662" t="str">
        <f>CONCATENATE(climbs!H$1, "=",IF(TYPE(climbs!H1662)=2,CHAR(34),""),climbs!H1662,IF(TYPE(climbs!H1662)=2,CHAR(34),""))</f>
        <v>CATEGORY="3"</v>
      </c>
    </row>
    <row r="1663" spans="1:8" x14ac:dyDescent="0.25">
      <c r="A1663" t="str">
        <f>CONCATENATE(climbs!A$1, "=",IF(TYPE(climbs!A1663)=2,CHAR(34),""),climbs!A1663,IF(TYPE(climbs!A1663)=2,CHAR(34),""))</f>
        <v>CLIMB_ID=1662</v>
      </c>
      <c r="B1663" t="str">
        <f>CONCATENATE(climbs!B$1, "=",IF(TYPE(climbs!B1663)=2,CHAR(34),""),climbs!B1663,IF(TYPE(climbs!B1663)=2,CHAR(34),""))</f>
        <v>STAGE_NUMBER=555</v>
      </c>
      <c r="C1663" t="str">
        <f>CONCATENATE(climbs!C$1, "=",IF(TYPE(climbs!C1663)=2,CHAR(34),""),climbs!C1663,IF(TYPE(climbs!C1663)=2,CHAR(34),""))</f>
        <v>STARTING_AT_KM=70</v>
      </c>
      <c r="D1663" t="str">
        <f>CONCATENATE(climbs!D$1, "=",IF(TYPE(climbs!D1663)=2,CHAR(34),""),climbs!D1663,IF(TYPE(climbs!D1663)=2,CHAR(34),""))</f>
        <v>NAME="Côte des Cinq Châteaux"</v>
      </c>
      <c r="E1663" t="str">
        <f>CONCATENATE(climbs!E$1, "=",IF(TYPE(climbs!E1663)=2,CHAR(34),""),climbs!E1663,IF(TYPE(climbs!E1663)=2,CHAR(34),""))</f>
        <v>INITIAL_ALTITUDE=0</v>
      </c>
      <c r="F1663" t="str">
        <f>CONCATENATE(climbs!F$1, "=",IF(TYPE(climbs!F1663)=2,CHAR(34),""),climbs!F1663,IF(TYPE(climbs!F1663)=2,CHAR(34),""))</f>
        <v>DISTANCE=4.5</v>
      </c>
      <c r="G1663" t="str">
        <f>CONCATENATE(climbs!G$1, "=",IF(TYPE(climbs!G1663)=2,CHAR(34),""),climbs!G1663,IF(TYPE(climbs!G1663)=2,CHAR(34),""))</f>
        <v>AVERAGE_SLOPE=6.1</v>
      </c>
      <c r="H1663" t="str">
        <f>CONCATENATE(climbs!H$1, "=",IF(TYPE(climbs!H1663)=2,CHAR(34),""),climbs!H1663,IF(TYPE(climbs!H1663)=2,CHAR(34),""))</f>
        <v>CATEGORY="3"</v>
      </c>
    </row>
    <row r="1664" spans="1:8" x14ac:dyDescent="0.25">
      <c r="A1664" t="str">
        <f>CONCATENATE(climbs!A$1, "=",IF(TYPE(climbs!A1664)=2,CHAR(34),""),climbs!A1664,IF(TYPE(climbs!A1664)=2,CHAR(34),""))</f>
        <v>CLIMB_ID=1663</v>
      </c>
      <c r="B1664" t="str">
        <f>CONCATENATE(climbs!B$1, "=",IF(TYPE(climbs!B1664)=2,CHAR(34),""),climbs!B1664,IF(TYPE(climbs!B1664)=2,CHAR(34),""))</f>
        <v>STAGE_NUMBER=555</v>
      </c>
      <c r="C1664" t="str">
        <f>CONCATENATE(climbs!C$1, "=",IF(TYPE(climbs!C1664)=2,CHAR(34),""),climbs!C1664,IF(TYPE(climbs!C1664)=2,CHAR(34),""))</f>
        <v>STARTING_AT_KM=86</v>
      </c>
      <c r="D1664" t="str">
        <f>CONCATENATE(climbs!D$1, "=",IF(TYPE(climbs!D1664)=2,CHAR(34),""),climbs!D1664,IF(TYPE(climbs!D1664)=2,CHAR(34),""))</f>
        <v>NAME="Côte de Gueberschwihr"</v>
      </c>
      <c r="E1664" t="str">
        <f>CONCATENATE(climbs!E$1, "=",IF(TYPE(climbs!E1664)=2,CHAR(34),""),climbs!E1664,IF(TYPE(climbs!E1664)=2,CHAR(34),""))</f>
        <v>INITIAL_ALTITUDE=559</v>
      </c>
      <c r="F1664" t="str">
        <f>CONCATENATE(climbs!F$1, "=",IF(TYPE(climbs!F1664)=2,CHAR(34),""),climbs!F1664,IF(TYPE(climbs!F1664)=2,CHAR(34),""))</f>
        <v>DISTANCE=4.1</v>
      </c>
      <c r="G1664" t="str">
        <f>CONCATENATE(climbs!G$1, "=",IF(TYPE(climbs!G1664)=2,CHAR(34),""),climbs!G1664,IF(TYPE(climbs!G1664)=2,CHAR(34),""))</f>
        <v>AVERAGE_SLOPE=7.9</v>
      </c>
      <c r="H1664" t="str">
        <f>CONCATENATE(climbs!H$1, "=",IF(TYPE(climbs!H1664)=2,CHAR(34),""),climbs!H1664,IF(TYPE(climbs!H1664)=2,CHAR(34),""))</f>
        <v>CATEGORY="2"</v>
      </c>
    </row>
    <row r="1665" spans="1:8" x14ac:dyDescent="0.25">
      <c r="A1665" t="str">
        <f>CONCATENATE(climbs!A$1, "=",IF(TYPE(climbs!A1665)=2,CHAR(34),""),climbs!A1665,IF(TYPE(climbs!A1665)=2,CHAR(34),""))</f>
        <v>CLIMB_ID=1664</v>
      </c>
      <c r="B1665" t="str">
        <f>CONCATENATE(climbs!B$1, "=",IF(TYPE(climbs!B1665)=2,CHAR(34),""),climbs!B1665,IF(TYPE(climbs!B1665)=2,CHAR(34),""))</f>
        <v>STAGE_NUMBER=555</v>
      </c>
      <c r="C1665" t="str">
        <f>CONCATENATE(climbs!C$1, "=",IF(TYPE(climbs!C1665)=2,CHAR(34),""),climbs!C1665,IF(TYPE(climbs!C1665)=2,CHAR(34),""))</f>
        <v>STARTING_AT_KM=120</v>
      </c>
      <c r="D1665" t="str">
        <f>CONCATENATE(climbs!D$1, "=",IF(TYPE(climbs!D1665)=2,CHAR(34),""),climbs!D1665,IF(TYPE(climbs!D1665)=2,CHAR(34),""))</f>
        <v>NAME="Le Markstein"</v>
      </c>
      <c r="E1665" t="str">
        <f>CONCATENATE(climbs!E$1, "=",IF(TYPE(climbs!E1665)=2,CHAR(34),""),climbs!E1665,IF(TYPE(climbs!E1665)=2,CHAR(34),""))</f>
        <v>INITIAL_ALTITUDE=1183</v>
      </c>
      <c r="F1665" t="str">
        <f>CONCATENATE(climbs!F$1, "=",IF(TYPE(climbs!F1665)=2,CHAR(34),""),climbs!F1665,IF(TYPE(climbs!F1665)=2,CHAR(34),""))</f>
        <v>DISTANCE=10.8</v>
      </c>
      <c r="G1665" t="str">
        <f>CONCATENATE(climbs!G$1, "=",IF(TYPE(climbs!G1665)=2,CHAR(34),""),climbs!G1665,IF(TYPE(climbs!G1665)=2,CHAR(34),""))</f>
        <v>AVERAGE_SLOPE=5.4</v>
      </c>
      <c r="H1665" t="str">
        <f>CONCATENATE(climbs!H$1, "=",IF(TYPE(climbs!H1665)=2,CHAR(34),""),climbs!H1665,IF(TYPE(climbs!H1665)=2,CHAR(34),""))</f>
        <v>CATEGORY="1"</v>
      </c>
    </row>
    <row r="1666" spans="1:8" x14ac:dyDescent="0.25">
      <c r="A1666" t="str">
        <f>CONCATENATE(climbs!A$1, "=",IF(TYPE(climbs!A1666)=2,CHAR(34),""),climbs!A1666,IF(TYPE(climbs!A1666)=2,CHAR(34),""))</f>
        <v>CLIMB_ID=1665</v>
      </c>
      <c r="B1666" t="str">
        <f>CONCATENATE(climbs!B$1, "=",IF(TYPE(climbs!B1666)=2,CHAR(34),""),climbs!B1666,IF(TYPE(climbs!B1666)=2,CHAR(34),""))</f>
        <v>STAGE_NUMBER=555</v>
      </c>
      <c r="C1666" t="str">
        <f>CONCATENATE(climbs!C$1, "=",IF(TYPE(climbs!C1666)=2,CHAR(34),""),climbs!C1666,IF(TYPE(climbs!C1666)=2,CHAR(34),""))</f>
        <v>STARTING_AT_KM=127</v>
      </c>
      <c r="D1666" t="str">
        <f>CONCATENATE(climbs!D$1, "=",IF(TYPE(climbs!D1666)=2,CHAR(34),""),climbs!D1666,IF(TYPE(climbs!D1666)=2,CHAR(34),""))</f>
        <v>NAME="Grand Ballon"</v>
      </c>
      <c r="E1666" t="str">
        <f>CONCATENATE(climbs!E$1, "=",IF(TYPE(climbs!E1666)=2,CHAR(34),""),climbs!E1666,IF(TYPE(climbs!E1666)=2,CHAR(34),""))</f>
        <v>INITIAL_ALTITUDE=0</v>
      </c>
      <c r="F1666" t="str">
        <f>CONCATENATE(climbs!F$1, "=",IF(TYPE(climbs!F1666)=2,CHAR(34),""),climbs!F1666,IF(TYPE(climbs!F1666)=2,CHAR(34),""))</f>
        <v>DISTANCE=1.4</v>
      </c>
      <c r="G1666" t="str">
        <f>CONCATENATE(climbs!G$1, "=",IF(TYPE(climbs!G1666)=2,CHAR(34),""),climbs!G1666,IF(TYPE(climbs!G1666)=2,CHAR(34),""))</f>
        <v>AVERAGE_SLOPE=8.6</v>
      </c>
      <c r="H1666" t="str">
        <f>CONCATENATE(climbs!H$1, "=",IF(TYPE(climbs!H1666)=2,CHAR(34),""),climbs!H1666,IF(TYPE(climbs!H1666)=2,CHAR(34),""))</f>
        <v>CATEGORY="3"</v>
      </c>
    </row>
    <row r="1667" spans="1:8" x14ac:dyDescent="0.25">
      <c r="A1667" t="str">
        <f>CONCATENATE(climbs!A$1, "=",IF(TYPE(climbs!A1667)=2,CHAR(34),""),climbs!A1667,IF(TYPE(climbs!A1667)=2,CHAR(34),""))</f>
        <v>CLIMB_ID=1666</v>
      </c>
      <c r="B1667" t="str">
        <f>CONCATENATE(climbs!B$1, "=",IF(TYPE(climbs!B1667)=2,CHAR(34),""),climbs!B1667,IF(TYPE(climbs!B1667)=2,CHAR(34),""))</f>
        <v>STAGE_NUMBER=556</v>
      </c>
      <c r="C1667" t="str">
        <f>CONCATENATE(climbs!C$1, "=",IF(TYPE(climbs!C1667)=2,CHAR(34),""),climbs!C1667,IF(TYPE(climbs!C1667)=2,CHAR(34),""))</f>
        <v>STARTING_AT_KM=30.5</v>
      </c>
      <c r="D1667" t="str">
        <f>CONCATENATE(climbs!D$1, "=",IF(TYPE(climbs!D1667)=2,CHAR(34),""),climbs!D1667,IF(TYPE(climbs!D1667)=2,CHAR(34),""))</f>
        <v>NAME="Col du Firstplan"</v>
      </c>
      <c r="E1667" t="str">
        <f>CONCATENATE(climbs!E$1, "=",IF(TYPE(climbs!E1667)=2,CHAR(34),""),climbs!E1667,IF(TYPE(climbs!E1667)=2,CHAR(34),""))</f>
        <v>INITIAL_ALTITUDE=722</v>
      </c>
      <c r="F1667" t="str">
        <f>CONCATENATE(climbs!F$1, "=",IF(TYPE(climbs!F1667)=2,CHAR(34),""),climbs!F1667,IF(TYPE(climbs!F1667)=2,CHAR(34),""))</f>
        <v>DISTANCE=8.3</v>
      </c>
      <c r="G1667" t="str">
        <f>CONCATENATE(climbs!G$1, "=",IF(TYPE(climbs!G1667)=2,CHAR(34),""),climbs!G1667,IF(TYPE(climbs!G1667)=2,CHAR(34),""))</f>
        <v>AVERAGE_SLOPE=5.4</v>
      </c>
      <c r="H1667" t="str">
        <f>CONCATENATE(climbs!H$1, "=",IF(TYPE(climbs!H1667)=2,CHAR(34),""),climbs!H1667,IF(TYPE(climbs!H1667)=2,CHAR(34),""))</f>
        <v>CATEGORY="2"</v>
      </c>
    </row>
    <row r="1668" spans="1:8" x14ac:dyDescent="0.25">
      <c r="A1668" t="str">
        <f>CONCATENATE(climbs!A$1, "=",IF(TYPE(climbs!A1668)=2,CHAR(34),""),climbs!A1668,IF(TYPE(climbs!A1668)=2,CHAR(34),""))</f>
        <v>CLIMB_ID=1667</v>
      </c>
      <c r="B1668" t="str">
        <f>CONCATENATE(climbs!B$1, "=",IF(TYPE(climbs!B1668)=2,CHAR(34),""),climbs!B1668,IF(TYPE(climbs!B1668)=2,CHAR(34),""))</f>
        <v>STAGE_NUMBER=556</v>
      </c>
      <c r="C1668" t="str">
        <f>CONCATENATE(climbs!C$1, "=",IF(TYPE(climbs!C1668)=2,CHAR(34),""),climbs!C1668,IF(TYPE(climbs!C1668)=2,CHAR(34),""))</f>
        <v>STARTING_AT_KM=54.5</v>
      </c>
      <c r="D1668" t="str">
        <f>CONCATENATE(climbs!D$1, "=",IF(TYPE(climbs!D1668)=2,CHAR(34),""),climbs!D1668,IF(TYPE(climbs!D1668)=2,CHAR(34),""))</f>
        <v>NAME="Petit Ballon"</v>
      </c>
      <c r="E1668" t="str">
        <f>CONCATENATE(climbs!E$1, "=",IF(TYPE(climbs!E1668)=2,CHAR(34),""),climbs!E1668,IF(TYPE(climbs!E1668)=2,CHAR(34),""))</f>
        <v>INITIAL_ALTITUDE=1163</v>
      </c>
      <c r="F1668" t="str">
        <f>CONCATENATE(climbs!F$1, "=",IF(TYPE(climbs!F1668)=2,CHAR(34),""),climbs!F1668,IF(TYPE(climbs!F1668)=2,CHAR(34),""))</f>
        <v>DISTANCE=9.3</v>
      </c>
      <c r="G1668" t="str">
        <f>CONCATENATE(climbs!G$1, "=",IF(TYPE(climbs!G1668)=2,CHAR(34),""),climbs!G1668,IF(TYPE(climbs!G1668)=2,CHAR(34),""))</f>
        <v>AVERAGE_SLOPE=8.1</v>
      </c>
      <c r="H1668" t="str">
        <f>CONCATENATE(climbs!H$1, "=",IF(TYPE(climbs!H1668)=2,CHAR(34),""),climbs!H1668,IF(TYPE(climbs!H1668)=2,CHAR(34),""))</f>
        <v>CATEGORY="1"</v>
      </c>
    </row>
    <row r="1669" spans="1:8" x14ac:dyDescent="0.25">
      <c r="A1669" t="str">
        <f>CONCATENATE(climbs!A$1, "=",IF(TYPE(climbs!A1669)=2,CHAR(34),""),climbs!A1669,IF(TYPE(climbs!A1669)=2,CHAR(34),""))</f>
        <v>CLIMB_ID=1668</v>
      </c>
      <c r="B1669" t="str">
        <f>CONCATENATE(climbs!B$1, "=",IF(TYPE(climbs!B1669)=2,CHAR(34),""),climbs!B1669,IF(TYPE(climbs!B1669)=2,CHAR(34),""))</f>
        <v>STAGE_NUMBER=556</v>
      </c>
      <c r="C1669" t="str">
        <f>CONCATENATE(climbs!C$1, "=",IF(TYPE(climbs!C1669)=2,CHAR(34),""),climbs!C1669,IF(TYPE(climbs!C1669)=2,CHAR(34),""))</f>
        <v>STARTING_AT_KM=71.5</v>
      </c>
      <c r="D1669" t="str">
        <f>CONCATENATE(climbs!D$1, "=",IF(TYPE(climbs!D1669)=2,CHAR(34),""),climbs!D1669,IF(TYPE(climbs!D1669)=2,CHAR(34),""))</f>
        <v>NAME="Col du Platzerwasel"</v>
      </c>
      <c r="E1669" t="str">
        <f>CONCATENATE(climbs!E$1, "=",IF(TYPE(climbs!E1669)=2,CHAR(34),""),climbs!E1669,IF(TYPE(climbs!E1669)=2,CHAR(34),""))</f>
        <v>INITIAL_ALTITUDE=1193</v>
      </c>
      <c r="F1669" t="str">
        <f>CONCATENATE(climbs!F$1, "=",IF(TYPE(climbs!F1669)=2,CHAR(34),""),climbs!F1669,IF(TYPE(climbs!F1669)=2,CHAR(34),""))</f>
        <v>DISTANCE=7.1</v>
      </c>
      <c r="G1669" t="str">
        <f>CONCATENATE(climbs!G$1, "=",IF(TYPE(climbs!G1669)=2,CHAR(34),""),climbs!G1669,IF(TYPE(climbs!G1669)=2,CHAR(34),""))</f>
        <v>AVERAGE_SLOPE=8.4</v>
      </c>
      <c r="H1669" t="str">
        <f>CONCATENATE(climbs!H$1, "=",IF(TYPE(climbs!H1669)=2,CHAR(34),""),climbs!H1669,IF(TYPE(climbs!H1669)=2,CHAR(34),""))</f>
        <v>CATEGORY="1"</v>
      </c>
    </row>
    <row r="1670" spans="1:8" x14ac:dyDescent="0.25">
      <c r="A1670" t="str">
        <f>CONCATENATE(climbs!A$1, "=",IF(TYPE(climbs!A1670)=2,CHAR(34),""),climbs!A1670,IF(TYPE(climbs!A1670)=2,CHAR(34),""))</f>
        <v>CLIMB_ID=1669</v>
      </c>
      <c r="B1670" t="str">
        <f>CONCATENATE(climbs!B$1, "=",IF(TYPE(climbs!B1670)=2,CHAR(34),""),climbs!B1670,IF(TYPE(climbs!B1670)=2,CHAR(34),""))</f>
        <v>STAGE_NUMBER=556</v>
      </c>
      <c r="C1670" t="str">
        <f>CONCATENATE(climbs!C$1, "=",IF(TYPE(climbs!C1670)=2,CHAR(34),""),climbs!C1670,IF(TYPE(climbs!C1670)=2,CHAR(34),""))</f>
        <v>STARTING_AT_KM=103.5</v>
      </c>
      <c r="D1670" t="str">
        <f>CONCATENATE(climbs!D$1, "=",IF(TYPE(climbs!D1670)=2,CHAR(34),""),climbs!D1670,IF(TYPE(climbs!D1670)=2,CHAR(34),""))</f>
        <v>NAME="Col d'Oderen"</v>
      </c>
      <c r="E1670" t="str">
        <f>CONCATENATE(climbs!E$1, "=",IF(TYPE(climbs!E1670)=2,CHAR(34),""),climbs!E1670,IF(TYPE(climbs!E1670)=2,CHAR(34),""))</f>
        <v>INITIAL_ALTITUDE=884</v>
      </c>
      <c r="F1670" t="str">
        <f>CONCATENATE(climbs!F$1, "=",IF(TYPE(climbs!F1670)=2,CHAR(34),""),climbs!F1670,IF(TYPE(climbs!F1670)=2,CHAR(34),""))</f>
        <v>DISTANCE=6.7</v>
      </c>
      <c r="G1670" t="str">
        <f>CONCATENATE(climbs!G$1, "=",IF(TYPE(climbs!G1670)=2,CHAR(34),""),climbs!G1670,IF(TYPE(climbs!G1670)=2,CHAR(34),""))</f>
        <v>AVERAGE_SLOPE=6.1</v>
      </c>
      <c r="H1670" t="str">
        <f>CONCATENATE(climbs!H$1, "=",IF(TYPE(climbs!H1670)=2,CHAR(34),""),climbs!H1670,IF(TYPE(climbs!H1670)=2,CHAR(34),""))</f>
        <v>CATEGORY="2"</v>
      </c>
    </row>
    <row r="1671" spans="1:8" x14ac:dyDescent="0.25">
      <c r="A1671" t="str">
        <f>CONCATENATE(climbs!A$1, "=",IF(TYPE(climbs!A1671)=2,CHAR(34),""),climbs!A1671,IF(TYPE(climbs!A1671)=2,CHAR(34),""))</f>
        <v>CLIMB_ID=1670</v>
      </c>
      <c r="B1671" t="str">
        <f>CONCATENATE(climbs!B$1, "=",IF(TYPE(climbs!B1671)=2,CHAR(34),""),climbs!B1671,IF(TYPE(climbs!B1671)=2,CHAR(34),""))</f>
        <v>STAGE_NUMBER=556</v>
      </c>
      <c r="C1671" t="str">
        <f>CONCATENATE(climbs!C$1, "=",IF(TYPE(climbs!C1671)=2,CHAR(34),""),climbs!C1671,IF(TYPE(climbs!C1671)=2,CHAR(34),""))</f>
        <v>STARTING_AT_KM=125.5</v>
      </c>
      <c r="D1671" t="str">
        <f>CONCATENATE(climbs!D$1, "=",IF(TYPE(climbs!D1671)=2,CHAR(34),""),climbs!D1671,IF(TYPE(climbs!D1671)=2,CHAR(34),""))</f>
        <v>NAME="Col des Croix"</v>
      </c>
      <c r="E1671" t="str">
        <f>CONCATENATE(climbs!E$1, "=",IF(TYPE(climbs!E1671)=2,CHAR(34),""),climbs!E1671,IF(TYPE(climbs!E1671)=2,CHAR(34),""))</f>
        <v>INITIAL_ALTITUDE=0</v>
      </c>
      <c r="F1671" t="str">
        <f>CONCATENATE(climbs!F$1, "=",IF(TYPE(climbs!F1671)=2,CHAR(34),""),climbs!F1671,IF(TYPE(climbs!F1671)=2,CHAR(34),""))</f>
        <v>DISTANCE=3.2</v>
      </c>
      <c r="G1671" t="str">
        <f>CONCATENATE(climbs!G$1, "=",IF(TYPE(climbs!G1671)=2,CHAR(34),""),climbs!G1671,IF(TYPE(climbs!G1671)=2,CHAR(34),""))</f>
        <v>AVERAGE_SLOPE=6.2</v>
      </c>
      <c r="H1671" t="str">
        <f>CONCATENATE(climbs!H$1, "=",IF(TYPE(climbs!H1671)=2,CHAR(34),""),climbs!H1671,IF(TYPE(climbs!H1671)=2,CHAR(34),""))</f>
        <v>CATEGORY="3"</v>
      </c>
    </row>
    <row r="1672" spans="1:8" x14ac:dyDescent="0.25">
      <c r="A1672" t="str">
        <f>CONCATENATE(climbs!A$1, "=",IF(TYPE(climbs!A1672)=2,CHAR(34),""),climbs!A1672,IF(TYPE(climbs!A1672)=2,CHAR(34),""))</f>
        <v>CLIMB_ID=1671</v>
      </c>
      <c r="B1672" t="str">
        <f>CONCATENATE(climbs!B$1, "=",IF(TYPE(climbs!B1672)=2,CHAR(34),""),climbs!B1672,IF(TYPE(climbs!B1672)=2,CHAR(34),""))</f>
        <v>STAGE_NUMBER=556</v>
      </c>
      <c r="C1672" t="str">
        <f>CONCATENATE(climbs!C$1, "=",IF(TYPE(climbs!C1672)=2,CHAR(34),""),climbs!C1672,IF(TYPE(climbs!C1672)=2,CHAR(34),""))</f>
        <v>STARTING_AT_KM=143.5</v>
      </c>
      <c r="D1672" t="str">
        <f>CONCATENATE(climbs!D$1, "=",IF(TYPE(climbs!D1672)=2,CHAR(34),""),climbs!D1672,IF(TYPE(climbs!D1672)=2,CHAR(34),""))</f>
        <v>NAME="Col des Chevrères"</v>
      </c>
      <c r="E1672" t="str">
        <f>CONCATENATE(climbs!E$1, "=",IF(TYPE(climbs!E1672)=2,CHAR(34),""),climbs!E1672,IF(TYPE(climbs!E1672)=2,CHAR(34),""))</f>
        <v>INITIAL_ALTITUDE=914</v>
      </c>
      <c r="F1672" t="str">
        <f>CONCATENATE(climbs!F$1, "=",IF(TYPE(climbs!F1672)=2,CHAR(34),""),climbs!F1672,IF(TYPE(climbs!F1672)=2,CHAR(34),""))</f>
        <v>DISTANCE=3.5</v>
      </c>
      <c r="G1672" t="str">
        <f>CONCATENATE(climbs!G$1, "=",IF(TYPE(climbs!G1672)=2,CHAR(34),""),climbs!G1672,IF(TYPE(climbs!G1672)=2,CHAR(34),""))</f>
        <v>AVERAGE_SLOPE=9.5</v>
      </c>
      <c r="H1672" t="str">
        <f>CONCATENATE(climbs!H$1, "=",IF(TYPE(climbs!H1672)=2,CHAR(34),""),climbs!H1672,IF(TYPE(climbs!H1672)=2,CHAR(34),""))</f>
        <v>CATEGORY="1"</v>
      </c>
    </row>
    <row r="1673" spans="1:8" x14ac:dyDescent="0.25">
      <c r="A1673" t="str">
        <f>CONCATENATE(climbs!A$1, "=",IF(TYPE(climbs!A1673)=2,CHAR(34),""),climbs!A1673,IF(TYPE(climbs!A1673)=2,CHAR(34),""))</f>
        <v>CLIMB_ID=1672</v>
      </c>
      <c r="B1673" t="str">
        <f>CONCATENATE(climbs!B$1, "=",IF(TYPE(climbs!B1673)=2,CHAR(34),""),climbs!B1673,IF(TYPE(climbs!B1673)=2,CHAR(34),""))</f>
        <v>STAGE_NUMBER=556</v>
      </c>
      <c r="C1673" t="str">
        <f>CONCATENATE(climbs!C$1, "=",IF(TYPE(climbs!C1673)=2,CHAR(34),""),climbs!C1673,IF(TYPE(climbs!C1673)=2,CHAR(34),""))</f>
        <v>STARTING_AT_KM=161.5</v>
      </c>
      <c r="D1673" t="str">
        <f>CONCATENATE(climbs!D$1, "=",IF(TYPE(climbs!D1673)=2,CHAR(34),""),climbs!D1673,IF(TYPE(climbs!D1673)=2,CHAR(34),""))</f>
        <v>NAME="La Planche des Belles Filles"</v>
      </c>
      <c r="E1673" t="str">
        <f>CONCATENATE(climbs!E$1, "=",IF(TYPE(climbs!E1673)=2,CHAR(34),""),climbs!E1673,IF(TYPE(climbs!E1673)=2,CHAR(34),""))</f>
        <v>INITIAL_ALTITUDE=1035</v>
      </c>
      <c r="F1673" t="str">
        <f>CONCATENATE(climbs!F$1, "=",IF(TYPE(climbs!F1673)=2,CHAR(34),""),climbs!F1673,IF(TYPE(climbs!F1673)=2,CHAR(34),""))</f>
        <v>DISTANCE=5.9</v>
      </c>
      <c r="G1673" t="str">
        <f>CONCATENATE(climbs!G$1, "=",IF(TYPE(climbs!G1673)=2,CHAR(34),""),climbs!G1673,IF(TYPE(climbs!G1673)=2,CHAR(34),""))</f>
        <v>AVERAGE_SLOPE=8.5</v>
      </c>
      <c r="H1673" t="str">
        <f>CONCATENATE(climbs!H$1, "=",IF(TYPE(climbs!H1673)=2,CHAR(34),""),climbs!H1673,IF(TYPE(climbs!H1673)=2,CHAR(34),""))</f>
        <v>CATEGORY="1"</v>
      </c>
    </row>
    <row r="1674" spans="1:8" x14ac:dyDescent="0.25">
      <c r="A1674" t="str">
        <f>CONCATENATE(climbs!A$1, "=",IF(TYPE(climbs!A1674)=2,CHAR(34),""),climbs!A1674,IF(TYPE(climbs!A1674)=2,CHAR(34),""))</f>
        <v>CLIMB_ID=1673</v>
      </c>
      <c r="B1674" t="str">
        <f>CONCATENATE(climbs!B$1, "=",IF(TYPE(climbs!B1674)=2,CHAR(34),""),climbs!B1674,IF(TYPE(climbs!B1674)=2,CHAR(34),""))</f>
        <v>STAGE_NUMBER=557</v>
      </c>
      <c r="C1674" t="str">
        <f>CONCATENATE(climbs!C$1, "=",IF(TYPE(climbs!C1674)=2,CHAR(34),""),climbs!C1674,IF(TYPE(climbs!C1674)=2,CHAR(34),""))</f>
        <v>STARTING_AT_KM=141</v>
      </c>
      <c r="D1674" t="str">
        <f>CONCATENATE(climbs!D$1, "=",IF(TYPE(climbs!D1674)=2,CHAR(34),""),climbs!D1674,IF(TYPE(climbs!D1674)=2,CHAR(34),""))</f>
        <v>NAME="Côte de Rogna"</v>
      </c>
      <c r="E1674" t="str">
        <f>CONCATENATE(climbs!E$1, "=",IF(TYPE(climbs!E1674)=2,CHAR(34),""),climbs!E1674,IF(TYPE(climbs!E1674)=2,CHAR(34),""))</f>
        <v>INITIAL_ALTITUDE=0</v>
      </c>
      <c r="F1674" t="str">
        <f>CONCATENATE(climbs!F$1, "=",IF(TYPE(climbs!F1674)=2,CHAR(34),""),climbs!F1674,IF(TYPE(climbs!F1674)=2,CHAR(34),""))</f>
        <v>DISTANCE=7.6</v>
      </c>
      <c r="G1674" t="str">
        <f>CONCATENATE(climbs!G$1, "=",IF(TYPE(climbs!G1674)=2,CHAR(34),""),climbs!G1674,IF(TYPE(climbs!G1674)=2,CHAR(34),""))</f>
        <v>AVERAGE_SLOPE=4.9</v>
      </c>
      <c r="H1674" t="str">
        <f>CONCATENATE(climbs!H$1, "=",IF(TYPE(climbs!H1674)=2,CHAR(34),""),climbs!H1674,IF(TYPE(climbs!H1674)=2,CHAR(34),""))</f>
        <v>CATEGORY="3"</v>
      </c>
    </row>
    <row r="1675" spans="1:8" x14ac:dyDescent="0.25">
      <c r="A1675" t="str">
        <f>CONCATENATE(climbs!A$1, "=",IF(TYPE(climbs!A1675)=2,CHAR(34),""),climbs!A1675,IF(TYPE(climbs!A1675)=2,CHAR(34),""))</f>
        <v>CLIMB_ID=1674</v>
      </c>
      <c r="B1675" t="str">
        <f>CONCATENATE(climbs!B$1, "=",IF(TYPE(climbs!B1675)=2,CHAR(34),""),climbs!B1675,IF(TYPE(climbs!B1675)=2,CHAR(34),""))</f>
        <v>STAGE_NUMBER=557</v>
      </c>
      <c r="C1675" t="str">
        <f>CONCATENATE(climbs!C$1, "=",IF(TYPE(climbs!C1675)=2,CHAR(34),""),climbs!C1675,IF(TYPE(climbs!C1675)=2,CHAR(34),""))</f>
        <v>STARTING_AT_KM=148.5</v>
      </c>
      <c r="D1675" t="str">
        <f>CONCATENATE(climbs!D$1, "=",IF(TYPE(climbs!D1675)=2,CHAR(34),""),climbs!D1675,IF(TYPE(climbs!D1675)=2,CHAR(34),""))</f>
        <v>NAME="Côte de Choux"</v>
      </c>
      <c r="E1675" t="str">
        <f>CONCATENATE(climbs!E$1, "=",IF(TYPE(climbs!E1675)=2,CHAR(34),""),climbs!E1675,IF(TYPE(climbs!E1675)=2,CHAR(34),""))</f>
        <v>INITIAL_ALTITUDE=0</v>
      </c>
      <c r="F1675" t="str">
        <f>CONCATENATE(climbs!F$1, "=",IF(TYPE(climbs!F1675)=2,CHAR(34),""),climbs!F1675,IF(TYPE(climbs!F1675)=2,CHAR(34),""))</f>
        <v>DISTANCE=1.7</v>
      </c>
      <c r="G1675" t="str">
        <f>CONCATENATE(climbs!G$1, "=",IF(TYPE(climbs!G1675)=2,CHAR(34),""),climbs!G1675,IF(TYPE(climbs!G1675)=2,CHAR(34),""))</f>
        <v>AVERAGE_SLOPE=6.5</v>
      </c>
      <c r="H1675" t="str">
        <f>CONCATENATE(climbs!H$1, "=",IF(TYPE(climbs!H1675)=2,CHAR(34),""),climbs!H1675,IF(TYPE(climbs!H1675)=2,CHAR(34),""))</f>
        <v>CATEGORY="3"</v>
      </c>
    </row>
    <row r="1676" spans="1:8" x14ac:dyDescent="0.25">
      <c r="A1676" t="str">
        <f>CONCATENATE(climbs!A$1, "=",IF(TYPE(climbs!A1676)=2,CHAR(34),""),climbs!A1676,IF(TYPE(climbs!A1676)=2,CHAR(34),""))</f>
        <v>CLIMB_ID=1675</v>
      </c>
      <c r="B1676" t="str">
        <f>CONCATENATE(climbs!B$1, "=",IF(TYPE(climbs!B1676)=2,CHAR(34),""),climbs!B1676,IF(TYPE(climbs!B1676)=2,CHAR(34),""))</f>
        <v>STAGE_NUMBER=557</v>
      </c>
      <c r="C1676" t="str">
        <f>CONCATENATE(climbs!C$1, "=",IF(TYPE(climbs!C1676)=2,CHAR(34),""),climbs!C1676,IF(TYPE(climbs!C1676)=2,CHAR(34),""))</f>
        <v>STARTING_AT_KM=152.5</v>
      </c>
      <c r="D1676" t="str">
        <f>CONCATENATE(climbs!D$1, "=",IF(TYPE(climbs!D1676)=2,CHAR(34),""),climbs!D1676,IF(TYPE(climbs!D1676)=2,CHAR(34),""))</f>
        <v>NAME="Côte de Désertin"</v>
      </c>
      <c r="E1676" t="str">
        <f>CONCATENATE(climbs!E$1, "=",IF(TYPE(climbs!E1676)=2,CHAR(34),""),climbs!E1676,IF(TYPE(climbs!E1676)=2,CHAR(34),""))</f>
        <v>INITIAL_ALTITUDE=0</v>
      </c>
      <c r="F1676" t="str">
        <f>CONCATENATE(climbs!F$1, "=",IF(TYPE(climbs!F1676)=2,CHAR(34),""),climbs!F1676,IF(TYPE(climbs!F1676)=2,CHAR(34),""))</f>
        <v>DISTANCE=3.1</v>
      </c>
      <c r="G1676" t="str">
        <f>CONCATENATE(climbs!G$1, "=",IF(TYPE(climbs!G1676)=2,CHAR(34),""),climbs!G1676,IF(TYPE(climbs!G1676)=2,CHAR(34),""))</f>
        <v>AVERAGE_SLOPE=5.2</v>
      </c>
      <c r="H1676" t="str">
        <f>CONCATENATE(climbs!H$1, "=",IF(TYPE(climbs!H1676)=2,CHAR(34),""),climbs!H1676,IF(TYPE(climbs!H1676)=2,CHAR(34),""))</f>
        <v>CATEGORY="4"</v>
      </c>
    </row>
    <row r="1677" spans="1:8" x14ac:dyDescent="0.25">
      <c r="A1677" t="str">
        <f>CONCATENATE(climbs!A$1, "=",IF(TYPE(climbs!A1677)=2,CHAR(34),""),climbs!A1677,IF(TYPE(climbs!A1677)=2,CHAR(34),""))</f>
        <v>CLIMB_ID=1676</v>
      </c>
      <c r="B1677" t="str">
        <f>CONCATENATE(climbs!B$1, "=",IF(TYPE(climbs!B1677)=2,CHAR(34),""),climbs!B1677,IF(TYPE(climbs!B1677)=2,CHAR(34),""))</f>
        <v>STAGE_NUMBER=557</v>
      </c>
      <c r="C1677" t="str">
        <f>CONCATENATE(climbs!C$1, "=",IF(TYPE(climbs!C1677)=2,CHAR(34),""),climbs!C1677,IF(TYPE(climbs!C1677)=2,CHAR(34),""))</f>
        <v>STARTING_AT_KM=168</v>
      </c>
      <c r="D1677" t="str">
        <f>CONCATENATE(climbs!D$1, "=",IF(TYPE(climbs!D1677)=2,CHAR(34),""),climbs!D1677,IF(TYPE(climbs!D1677)=2,CHAR(34),""))</f>
        <v>NAME="Côte d'Échallon"</v>
      </c>
      <c r="E1677" t="str">
        <f>CONCATENATE(climbs!E$1, "=",IF(TYPE(climbs!E1677)=2,CHAR(34),""),climbs!E1677,IF(TYPE(climbs!E1677)=2,CHAR(34),""))</f>
        <v>INITIAL_ALTITUDE=0</v>
      </c>
      <c r="F1677" t="str">
        <f>CONCATENATE(climbs!F$1, "=",IF(TYPE(climbs!F1677)=2,CHAR(34),""),climbs!F1677,IF(TYPE(climbs!F1677)=2,CHAR(34),""))</f>
        <v>DISTANCE=3</v>
      </c>
      <c r="G1677" t="str">
        <f>CONCATENATE(climbs!G$1, "=",IF(TYPE(climbs!G1677)=2,CHAR(34),""),climbs!G1677,IF(TYPE(climbs!G1677)=2,CHAR(34),""))</f>
        <v>AVERAGE_SLOPE=6.6</v>
      </c>
      <c r="H1677" t="str">
        <f>CONCATENATE(climbs!H$1, "=",IF(TYPE(climbs!H1677)=2,CHAR(34),""),climbs!H1677,IF(TYPE(climbs!H1677)=2,CHAR(34),""))</f>
        <v>CATEGORY="3"</v>
      </c>
    </row>
    <row r="1678" spans="1:8" x14ac:dyDescent="0.25">
      <c r="A1678" t="str">
        <f>CONCATENATE(climbs!A$1, "=",IF(TYPE(climbs!A1678)=2,CHAR(34),""),climbs!A1678,IF(TYPE(climbs!A1678)=2,CHAR(34),""))</f>
        <v>CLIMB_ID=1677</v>
      </c>
      <c r="B1678" t="str">
        <f>CONCATENATE(climbs!B$1, "=",IF(TYPE(climbs!B1678)=2,CHAR(34),""),climbs!B1678,IF(TYPE(climbs!B1678)=2,CHAR(34),""))</f>
        <v>STAGE_NUMBER=558</v>
      </c>
      <c r="C1678" t="str">
        <f>CONCATENATE(climbs!C$1, "=",IF(TYPE(climbs!C1678)=2,CHAR(34),""),climbs!C1678,IF(TYPE(climbs!C1678)=2,CHAR(34),""))</f>
        <v>STARTING_AT_KM=58.5</v>
      </c>
      <c r="D1678" t="str">
        <f>CONCATENATE(climbs!D$1, "=",IF(TYPE(climbs!D1678)=2,CHAR(34),""),climbs!D1678,IF(TYPE(climbs!D1678)=2,CHAR(34),""))</f>
        <v>NAME="Col de Brouilly"</v>
      </c>
      <c r="E1678" t="str">
        <f>CONCATENATE(climbs!E$1, "=",IF(TYPE(climbs!E1678)=2,CHAR(34),""),climbs!E1678,IF(TYPE(climbs!E1678)=2,CHAR(34),""))</f>
        <v>INITIAL_ALTITUDE=0</v>
      </c>
      <c r="F1678" t="str">
        <f>CONCATENATE(climbs!F$1, "=",IF(TYPE(climbs!F1678)=2,CHAR(34),""),climbs!F1678,IF(TYPE(climbs!F1678)=2,CHAR(34),""))</f>
        <v>DISTANCE=1.7</v>
      </c>
      <c r="G1678" t="str">
        <f>CONCATENATE(climbs!G$1, "=",IF(TYPE(climbs!G1678)=2,CHAR(34),""),climbs!G1678,IF(TYPE(climbs!G1678)=2,CHAR(34),""))</f>
        <v>AVERAGE_SLOPE=5.1</v>
      </c>
      <c r="H1678" t="str">
        <f>CONCATENATE(climbs!H$1, "=",IF(TYPE(climbs!H1678)=2,CHAR(34),""),climbs!H1678,IF(TYPE(climbs!H1678)=2,CHAR(34),""))</f>
        <v>CATEGORY="4"</v>
      </c>
    </row>
    <row r="1679" spans="1:8" x14ac:dyDescent="0.25">
      <c r="A1679" t="str">
        <f>CONCATENATE(climbs!A$1, "=",IF(TYPE(climbs!A1679)=2,CHAR(34),""),climbs!A1679,IF(TYPE(climbs!A1679)=2,CHAR(34),""))</f>
        <v>CLIMB_ID=1678</v>
      </c>
      <c r="B1679" t="str">
        <f>CONCATENATE(climbs!B$1, "=",IF(TYPE(climbs!B1679)=2,CHAR(34),""),climbs!B1679,IF(TYPE(climbs!B1679)=2,CHAR(34),""))</f>
        <v>STAGE_NUMBER=558</v>
      </c>
      <c r="C1679" t="str">
        <f>CONCATENATE(climbs!C$1, "=",IF(TYPE(climbs!C1679)=2,CHAR(34),""),climbs!C1679,IF(TYPE(climbs!C1679)=2,CHAR(34),""))</f>
        <v>STARTING_AT_KM=83</v>
      </c>
      <c r="D1679" t="str">
        <f>CONCATENATE(climbs!D$1, "=",IF(TYPE(climbs!D1679)=2,CHAR(34),""),climbs!D1679,IF(TYPE(climbs!D1679)=2,CHAR(34),""))</f>
        <v>NAME="Côte du Saule-d'Oingt"</v>
      </c>
      <c r="E1679" t="str">
        <f>CONCATENATE(climbs!E$1, "=",IF(TYPE(climbs!E1679)=2,CHAR(34),""),climbs!E1679,IF(TYPE(climbs!E1679)=2,CHAR(34),""))</f>
        <v>INITIAL_ALTITUDE=0</v>
      </c>
      <c r="F1679" t="str">
        <f>CONCATENATE(climbs!F$1, "=",IF(TYPE(climbs!F1679)=2,CHAR(34),""),climbs!F1679,IF(TYPE(climbs!F1679)=2,CHAR(34),""))</f>
        <v>DISTANCE=3.8</v>
      </c>
      <c r="G1679" t="str">
        <f>CONCATENATE(climbs!G$1, "=",IF(TYPE(climbs!G1679)=2,CHAR(34),""),climbs!G1679,IF(TYPE(climbs!G1679)=2,CHAR(34),""))</f>
        <v>AVERAGE_SLOPE=4.5</v>
      </c>
      <c r="H1679" t="str">
        <f>CONCATENATE(climbs!H$1, "=",IF(TYPE(climbs!H1679)=2,CHAR(34),""),climbs!H1679,IF(TYPE(climbs!H1679)=2,CHAR(34),""))</f>
        <v>CATEGORY="3"</v>
      </c>
    </row>
    <row r="1680" spans="1:8" x14ac:dyDescent="0.25">
      <c r="A1680" t="str">
        <f>CONCATENATE(climbs!A$1, "=",IF(TYPE(climbs!A1680)=2,CHAR(34),""),climbs!A1680,IF(TYPE(climbs!A1680)=2,CHAR(34),""))</f>
        <v>CLIMB_ID=1679</v>
      </c>
      <c r="B1680" t="str">
        <f>CONCATENATE(climbs!B$1, "=",IF(TYPE(climbs!B1680)=2,CHAR(34),""),climbs!B1680,IF(TYPE(climbs!B1680)=2,CHAR(34),""))</f>
        <v>STAGE_NUMBER=558</v>
      </c>
      <c r="C1680" t="str">
        <f>CONCATENATE(climbs!C$1, "=",IF(TYPE(climbs!C1680)=2,CHAR(34),""),climbs!C1680,IF(TYPE(climbs!C1680)=2,CHAR(34),""))</f>
        <v>STARTING_AT_KM=138</v>
      </c>
      <c r="D1680" t="str">
        <f>CONCATENATE(climbs!D$1, "=",IF(TYPE(climbs!D1680)=2,CHAR(34),""),climbs!D1680,IF(TYPE(climbs!D1680)=2,CHAR(34),""))</f>
        <v>NAME="Col des Brosses"</v>
      </c>
      <c r="E1680" t="str">
        <f>CONCATENATE(climbs!E$1, "=",IF(TYPE(climbs!E1680)=2,CHAR(34),""),climbs!E1680,IF(TYPE(climbs!E1680)=2,CHAR(34),""))</f>
        <v>INITIAL_ALTITUDE=0</v>
      </c>
      <c r="F1680" t="str">
        <f>CONCATENATE(climbs!F$1, "=",IF(TYPE(climbs!F1680)=2,CHAR(34),""),climbs!F1680,IF(TYPE(climbs!F1680)=2,CHAR(34),""))</f>
        <v>DISTANCE=15.3</v>
      </c>
      <c r="G1680" t="str">
        <f>CONCATENATE(climbs!G$1, "=",IF(TYPE(climbs!G1680)=2,CHAR(34),""),climbs!G1680,IF(TYPE(climbs!G1680)=2,CHAR(34),""))</f>
        <v>AVERAGE_SLOPE=3.3</v>
      </c>
      <c r="H1680" t="str">
        <f>CONCATENATE(climbs!H$1, "=",IF(TYPE(climbs!H1680)=2,CHAR(34),""),climbs!H1680,IF(TYPE(climbs!H1680)=2,CHAR(34),""))</f>
        <v>CATEGORY="3"</v>
      </c>
    </row>
    <row r="1681" spans="1:8" x14ac:dyDescent="0.25">
      <c r="A1681" t="str">
        <f>CONCATENATE(climbs!A$1, "=",IF(TYPE(climbs!A1681)=2,CHAR(34),""),climbs!A1681,IF(TYPE(climbs!A1681)=2,CHAR(34),""))</f>
        <v>CLIMB_ID=1680</v>
      </c>
      <c r="B1681" t="str">
        <f>CONCATENATE(climbs!B$1, "=",IF(TYPE(climbs!B1681)=2,CHAR(34),""),climbs!B1681,IF(TYPE(climbs!B1681)=2,CHAR(34),""))</f>
        <v>STAGE_NUMBER=558</v>
      </c>
      <c r="C1681" t="str">
        <f>CONCATENATE(climbs!C$1, "=",IF(TYPE(climbs!C1681)=2,CHAR(34),""),climbs!C1681,IF(TYPE(climbs!C1681)=2,CHAR(34),""))</f>
        <v>STARTING_AT_KM=164</v>
      </c>
      <c r="D1681" t="str">
        <f>CONCATENATE(climbs!D$1, "=",IF(TYPE(climbs!D1681)=2,CHAR(34),""),climbs!D1681,IF(TYPE(climbs!D1681)=2,CHAR(34),""))</f>
        <v>NAME="Côte de Grammond"</v>
      </c>
      <c r="E1681" t="str">
        <f>CONCATENATE(climbs!E$1, "=",IF(TYPE(climbs!E1681)=2,CHAR(34),""),climbs!E1681,IF(TYPE(climbs!E1681)=2,CHAR(34),""))</f>
        <v>INITIAL_ALTITUDE=0</v>
      </c>
      <c r="F1681" t="str">
        <f>CONCATENATE(climbs!F$1, "=",IF(TYPE(climbs!F1681)=2,CHAR(34),""),climbs!F1681,IF(TYPE(climbs!F1681)=2,CHAR(34),""))</f>
        <v>DISTANCE=9.8</v>
      </c>
      <c r="G1681" t="str">
        <f>CONCATENATE(climbs!G$1, "=",IF(TYPE(climbs!G1681)=2,CHAR(34),""),climbs!G1681,IF(TYPE(climbs!G1681)=2,CHAR(34),""))</f>
        <v>AVERAGE_SLOPE=2.9</v>
      </c>
      <c r="H1681" t="str">
        <f>CONCATENATE(climbs!H$1, "=",IF(TYPE(climbs!H1681)=2,CHAR(34),""),climbs!H1681,IF(TYPE(climbs!H1681)=2,CHAR(34),""))</f>
        <v>CATEGORY="4"</v>
      </c>
    </row>
    <row r="1682" spans="1:8" x14ac:dyDescent="0.25">
      <c r="A1682" t="str">
        <f>CONCATENATE(climbs!A$1, "=",IF(TYPE(climbs!A1682)=2,CHAR(34),""),climbs!A1682,IF(TYPE(climbs!A1682)=2,CHAR(34),""))</f>
        <v>CLIMB_ID=1681</v>
      </c>
      <c r="B1682" t="str">
        <f>CONCATENATE(climbs!B$1, "=",IF(TYPE(climbs!B1682)=2,CHAR(34),""),climbs!B1682,IF(TYPE(climbs!B1682)=2,CHAR(34),""))</f>
        <v>STAGE_NUMBER=559</v>
      </c>
      <c r="C1682" t="str">
        <f>CONCATENATE(climbs!C$1, "=",IF(TYPE(climbs!C1682)=2,CHAR(34),""),climbs!C1682,IF(TYPE(climbs!C1682)=2,CHAR(34),""))</f>
        <v>STARTING_AT_KM=24</v>
      </c>
      <c r="D1682" t="str">
        <f>CONCATENATE(climbs!D$1, "=",IF(TYPE(climbs!D1682)=2,CHAR(34),""),climbs!D1682,IF(TYPE(climbs!D1682)=2,CHAR(34),""))</f>
        <v>NAME="Col de la Croix de Montvieux"</v>
      </c>
      <c r="E1682" t="str">
        <f>CONCATENATE(climbs!E$1, "=",IF(TYPE(climbs!E1682)=2,CHAR(34),""),climbs!E1682,IF(TYPE(climbs!E1682)=2,CHAR(34),""))</f>
        <v>INITIAL_ALTITUDE=0</v>
      </c>
      <c r="F1682" t="str">
        <f>CONCATENATE(climbs!F$1, "=",IF(TYPE(climbs!F1682)=2,CHAR(34),""),climbs!F1682,IF(TYPE(climbs!F1682)=2,CHAR(34),""))</f>
        <v>DISTANCE=8</v>
      </c>
      <c r="G1682" t="str">
        <f>CONCATENATE(climbs!G$1, "=",IF(TYPE(climbs!G1682)=2,CHAR(34),""),climbs!G1682,IF(TYPE(climbs!G1682)=2,CHAR(34),""))</f>
        <v>AVERAGE_SLOPE=4.1</v>
      </c>
      <c r="H1682" t="str">
        <f>CONCATENATE(climbs!H$1, "=",IF(TYPE(climbs!H1682)=2,CHAR(34),""),climbs!H1682,IF(TYPE(climbs!H1682)=2,CHAR(34),""))</f>
        <v>CATEGORY="3"</v>
      </c>
    </row>
    <row r="1683" spans="1:8" x14ac:dyDescent="0.25">
      <c r="A1683" t="str">
        <f>CONCATENATE(climbs!A$1, "=",IF(TYPE(climbs!A1683)=2,CHAR(34),""),climbs!A1683,IF(TYPE(climbs!A1683)=2,CHAR(34),""))</f>
        <v>CLIMB_ID=1682</v>
      </c>
      <c r="B1683" t="str">
        <f>CONCATENATE(climbs!B$1, "=",IF(TYPE(climbs!B1683)=2,CHAR(34),""),climbs!B1683,IF(TYPE(climbs!B1683)=2,CHAR(34),""))</f>
        <v>STAGE_NUMBER=559</v>
      </c>
      <c r="C1683" t="str">
        <f>CONCATENATE(climbs!C$1, "=",IF(TYPE(climbs!C1683)=2,CHAR(34),""),climbs!C1683,IF(TYPE(climbs!C1683)=2,CHAR(34),""))</f>
        <v>STARTING_AT_KM=152</v>
      </c>
      <c r="D1683" t="str">
        <f>CONCATENATE(climbs!D$1, "=",IF(TYPE(climbs!D1683)=2,CHAR(34),""),climbs!D1683,IF(TYPE(climbs!D1683)=2,CHAR(34),""))</f>
        <v>NAME="Col de Palaquit (D57-D512)"</v>
      </c>
      <c r="E1683" t="str">
        <f>CONCATENATE(climbs!E$1, "=",IF(TYPE(climbs!E1683)=2,CHAR(34),""),climbs!E1683,IF(TYPE(climbs!E1683)=2,CHAR(34),""))</f>
        <v>INITIAL_ALTITUDE=1154</v>
      </c>
      <c r="F1683" t="str">
        <f>CONCATENATE(climbs!F$1, "=",IF(TYPE(climbs!F1683)=2,CHAR(34),""),climbs!F1683,IF(TYPE(climbs!F1683)=2,CHAR(34),""))</f>
        <v>DISTANCE=14.1</v>
      </c>
      <c r="G1683" t="str">
        <f>CONCATENATE(climbs!G$1, "=",IF(TYPE(climbs!G1683)=2,CHAR(34),""),climbs!G1683,IF(TYPE(climbs!G1683)=2,CHAR(34),""))</f>
        <v>AVERAGE_SLOPE=6.1</v>
      </c>
      <c r="H1683" t="str">
        <f>CONCATENATE(climbs!H$1, "=",IF(TYPE(climbs!H1683)=2,CHAR(34),""),climbs!H1683,IF(TYPE(climbs!H1683)=2,CHAR(34),""))</f>
        <v>CATEGORY="1"</v>
      </c>
    </row>
    <row r="1684" spans="1:8" x14ac:dyDescent="0.25">
      <c r="A1684" t="str">
        <f>CONCATENATE(climbs!A$1, "=",IF(TYPE(climbs!A1684)=2,CHAR(34),""),climbs!A1684,IF(TYPE(climbs!A1684)=2,CHAR(34),""))</f>
        <v>CLIMB_ID=1683</v>
      </c>
      <c r="B1684" t="str">
        <f>CONCATENATE(climbs!B$1, "=",IF(TYPE(climbs!B1684)=2,CHAR(34),""),climbs!B1684,IF(TYPE(climbs!B1684)=2,CHAR(34),""))</f>
        <v>STAGE_NUMBER=559</v>
      </c>
      <c r="C1684" t="str">
        <f>CONCATENATE(climbs!C$1, "=",IF(TYPE(climbs!C1684)=2,CHAR(34),""),climbs!C1684,IF(TYPE(climbs!C1684)=2,CHAR(34),""))</f>
        <v>STARTING_AT_KM=197.5</v>
      </c>
      <c r="D1684" t="str">
        <f>CONCATENATE(climbs!D$1, "=",IF(TYPE(climbs!D1684)=2,CHAR(34),""),climbs!D1684,IF(TYPE(climbs!D1684)=2,CHAR(34),""))</f>
        <v>NAME="Montée de Chamrousse"</v>
      </c>
      <c r="E1684" t="str">
        <f>CONCATENATE(climbs!E$1, "=",IF(TYPE(climbs!E1684)=2,CHAR(34),""),climbs!E1684,IF(TYPE(climbs!E1684)=2,CHAR(34),""))</f>
        <v>INITIAL_ALTITUDE=1730</v>
      </c>
      <c r="F1684" t="str">
        <f>CONCATENATE(climbs!F$1, "=",IF(TYPE(climbs!F1684)=2,CHAR(34),""),climbs!F1684,IF(TYPE(climbs!F1684)=2,CHAR(34),""))</f>
        <v>DISTANCE=18.2</v>
      </c>
      <c r="G1684" t="str">
        <f>CONCATENATE(climbs!G$1, "=",IF(TYPE(climbs!G1684)=2,CHAR(34),""),climbs!G1684,IF(TYPE(climbs!G1684)=2,CHAR(34),""))</f>
        <v>AVERAGE_SLOPE=7.3</v>
      </c>
      <c r="H1684" t="str">
        <f>CONCATENATE(climbs!H$1, "=",IF(TYPE(climbs!H1684)=2,CHAR(34),""),climbs!H1684,IF(TYPE(climbs!H1684)=2,CHAR(34),""))</f>
        <v>CATEGORY="H"</v>
      </c>
    </row>
    <row r="1685" spans="1:8" x14ac:dyDescent="0.25">
      <c r="A1685" t="str">
        <f>CONCATENATE(climbs!A$1, "=",IF(TYPE(climbs!A1685)=2,CHAR(34),""),climbs!A1685,IF(TYPE(climbs!A1685)=2,CHAR(34),""))</f>
        <v>CLIMB_ID=1684</v>
      </c>
      <c r="B1685" t="str">
        <f>CONCATENATE(climbs!B$1, "=",IF(TYPE(climbs!B1685)=2,CHAR(34),""),climbs!B1685,IF(TYPE(climbs!B1685)=2,CHAR(34),""))</f>
        <v>STAGE_NUMBER=560</v>
      </c>
      <c r="C1685" t="str">
        <f>CONCATENATE(climbs!C$1, "=",IF(TYPE(climbs!C1685)=2,CHAR(34),""),climbs!C1685,IF(TYPE(climbs!C1685)=2,CHAR(34),""))</f>
        <v>STARTING_AT_KM=82</v>
      </c>
      <c r="D1685" t="str">
        <f>CONCATENATE(climbs!D$1, "=",IF(TYPE(climbs!D1685)=2,CHAR(34),""),climbs!D1685,IF(TYPE(climbs!D1685)=2,CHAR(34),""))</f>
        <v>NAME="Col du Lautaret"</v>
      </c>
      <c r="E1685" t="str">
        <f>CONCATENATE(climbs!E$1, "=",IF(TYPE(climbs!E1685)=2,CHAR(34),""),climbs!E1685,IF(TYPE(climbs!E1685)=2,CHAR(34),""))</f>
        <v>INITIAL_ALTITUDE=2058</v>
      </c>
      <c r="F1685" t="str">
        <f>CONCATENATE(climbs!F$1, "=",IF(TYPE(climbs!F1685)=2,CHAR(34),""),climbs!F1685,IF(TYPE(climbs!F1685)=2,CHAR(34),""))</f>
        <v>DISTANCE=34</v>
      </c>
      <c r="G1685" t="str">
        <f>CONCATENATE(climbs!G$1, "=",IF(TYPE(climbs!G1685)=2,CHAR(34),""),climbs!G1685,IF(TYPE(climbs!G1685)=2,CHAR(34),""))</f>
        <v>AVERAGE_SLOPE=3.9</v>
      </c>
      <c r="H1685" t="str">
        <f>CONCATENATE(climbs!H$1, "=",IF(TYPE(climbs!H1685)=2,CHAR(34),""),climbs!H1685,IF(TYPE(climbs!H1685)=2,CHAR(34),""))</f>
        <v>CATEGORY="1"</v>
      </c>
    </row>
    <row r="1686" spans="1:8" x14ac:dyDescent="0.25">
      <c r="A1686" t="str">
        <f>CONCATENATE(climbs!A$1, "=",IF(TYPE(climbs!A1686)=2,CHAR(34),""),climbs!A1686,IF(TYPE(climbs!A1686)=2,CHAR(34),""))</f>
        <v>CLIMB_ID=1685</v>
      </c>
      <c r="B1686" t="str">
        <f>CONCATENATE(climbs!B$1, "=",IF(TYPE(climbs!B1686)=2,CHAR(34),""),climbs!B1686,IF(TYPE(climbs!B1686)=2,CHAR(34),""))</f>
        <v>STAGE_NUMBER=560</v>
      </c>
      <c r="C1686" t="str">
        <f>CONCATENATE(climbs!C$1, "=",IF(TYPE(climbs!C1686)=2,CHAR(34),""),climbs!C1686,IF(TYPE(climbs!C1686)=2,CHAR(34),""))</f>
        <v>STARTING_AT_KM=132.5</v>
      </c>
      <c r="D1686" t="str">
        <f>CONCATENATE(climbs!D$1, "=",IF(TYPE(climbs!D1686)=2,CHAR(34),""),climbs!D1686,IF(TYPE(climbs!D1686)=2,CHAR(34),""))</f>
        <v>NAME="Col d'Izoard - Souvenir Henri Desgrange"</v>
      </c>
      <c r="E1686" t="str">
        <f>CONCATENATE(climbs!E$1, "=",IF(TYPE(climbs!E1686)=2,CHAR(34),""),climbs!E1686,IF(TYPE(climbs!E1686)=2,CHAR(34),""))</f>
        <v>INITIAL_ALTITUDE=2360</v>
      </c>
      <c r="F1686" t="str">
        <f>CONCATENATE(climbs!F$1, "=",IF(TYPE(climbs!F1686)=2,CHAR(34),""),climbs!F1686,IF(TYPE(climbs!F1686)=2,CHAR(34),""))</f>
        <v>DISTANCE=19</v>
      </c>
      <c r="G1686" t="str">
        <f>CONCATENATE(climbs!G$1, "=",IF(TYPE(climbs!G1686)=2,CHAR(34),""),climbs!G1686,IF(TYPE(climbs!G1686)=2,CHAR(34),""))</f>
        <v>AVERAGE_SLOPE=6</v>
      </c>
      <c r="H1686" t="str">
        <f>CONCATENATE(climbs!H$1, "=",IF(TYPE(climbs!H1686)=2,CHAR(34),""),climbs!H1686,IF(TYPE(climbs!H1686)=2,CHAR(34),""))</f>
        <v>CATEGORY="H"</v>
      </c>
    </row>
    <row r="1687" spans="1:8" x14ac:dyDescent="0.25">
      <c r="A1687" t="str">
        <f>CONCATENATE(climbs!A$1, "=",IF(TYPE(climbs!A1687)=2,CHAR(34),""),climbs!A1687,IF(TYPE(climbs!A1687)=2,CHAR(34),""))</f>
        <v>CLIMB_ID=1686</v>
      </c>
      <c r="B1687" t="str">
        <f>CONCATENATE(climbs!B$1, "=",IF(TYPE(climbs!B1687)=2,CHAR(34),""),climbs!B1687,IF(TYPE(climbs!B1687)=2,CHAR(34),""))</f>
        <v>STAGE_NUMBER=560</v>
      </c>
      <c r="C1687" t="str">
        <f>CONCATENATE(climbs!C$1, "=",IF(TYPE(climbs!C1687)=2,CHAR(34),""),climbs!C1687,IF(TYPE(climbs!C1687)=2,CHAR(34),""))</f>
        <v>STARTING_AT_KM=177</v>
      </c>
      <c r="D1687" t="str">
        <f>CONCATENATE(climbs!D$1, "=",IF(TYPE(climbs!D1687)=2,CHAR(34),""),climbs!D1687,IF(TYPE(climbs!D1687)=2,CHAR(34),""))</f>
        <v>NAME="Montée de Risoul"</v>
      </c>
      <c r="E1687" t="str">
        <f>CONCATENATE(climbs!E$1, "=",IF(TYPE(climbs!E1687)=2,CHAR(34),""),climbs!E1687,IF(TYPE(climbs!E1687)=2,CHAR(34),""))</f>
        <v>INITIAL_ALTITUDE=1855</v>
      </c>
      <c r="F1687" t="str">
        <f>CONCATENATE(climbs!F$1, "=",IF(TYPE(climbs!F1687)=2,CHAR(34),""),climbs!F1687,IF(TYPE(climbs!F1687)=2,CHAR(34),""))</f>
        <v>DISTANCE=12.6</v>
      </c>
      <c r="G1687" t="str">
        <f>CONCATENATE(climbs!G$1, "=",IF(TYPE(climbs!G1687)=2,CHAR(34),""),climbs!G1687,IF(TYPE(climbs!G1687)=2,CHAR(34),""))</f>
        <v>AVERAGE_SLOPE=6.9</v>
      </c>
      <c r="H1687" t="str">
        <f>CONCATENATE(climbs!H$1, "=",IF(TYPE(climbs!H1687)=2,CHAR(34),""),climbs!H1687,IF(TYPE(climbs!H1687)=2,CHAR(34),""))</f>
        <v>CATEGORY="1"</v>
      </c>
    </row>
    <row r="1688" spans="1:8" x14ac:dyDescent="0.25">
      <c r="A1688" t="str">
        <f>CONCATENATE(climbs!A$1, "=",IF(TYPE(climbs!A1688)=2,CHAR(34),""),climbs!A1688,IF(TYPE(climbs!A1688)=2,CHAR(34),""))</f>
        <v>CLIMB_ID=1687</v>
      </c>
      <c r="B1688" t="str">
        <f>CONCATENATE(climbs!B$1, "=",IF(TYPE(climbs!B1688)=2,CHAR(34),""),climbs!B1688,IF(TYPE(climbs!B1688)=2,CHAR(34),""))</f>
        <v>STAGE_NUMBER=562</v>
      </c>
      <c r="C1688" t="str">
        <f>CONCATENATE(climbs!C$1, "=",IF(TYPE(climbs!C1688)=2,CHAR(34),""),climbs!C1688,IF(TYPE(climbs!C1688)=2,CHAR(34),""))</f>
        <v>STARTING_AT_KM=25</v>
      </c>
      <c r="D1688" t="str">
        <f>CONCATENATE(climbs!D$1, "=",IF(TYPE(climbs!D1688)=2,CHAR(34),""),climbs!D1688,IF(TYPE(climbs!D1688)=2,CHAR(34),""))</f>
        <v>NAME="Côte de Fanjeaux"</v>
      </c>
      <c r="E1688" t="str">
        <f>CONCATENATE(climbs!E$1, "=",IF(TYPE(climbs!E1688)=2,CHAR(34),""),climbs!E1688,IF(TYPE(climbs!E1688)=2,CHAR(34),""))</f>
        <v>INITIAL_ALTITUDE=0</v>
      </c>
      <c r="F1688" t="str">
        <f>CONCATENATE(climbs!F$1, "=",IF(TYPE(climbs!F1688)=2,CHAR(34),""),climbs!F1688,IF(TYPE(climbs!F1688)=2,CHAR(34),""))</f>
        <v>DISTANCE=2.4</v>
      </c>
      <c r="G1688" t="str">
        <f>CONCATENATE(climbs!G$1, "=",IF(TYPE(climbs!G1688)=2,CHAR(34),""),climbs!G1688,IF(TYPE(climbs!G1688)=2,CHAR(34),""))</f>
        <v>AVERAGE_SLOPE=4.9</v>
      </c>
      <c r="H1688" t="str">
        <f>CONCATENATE(climbs!H$1, "=",IF(TYPE(climbs!H1688)=2,CHAR(34),""),climbs!H1688,IF(TYPE(climbs!H1688)=2,CHAR(34),""))</f>
        <v>CATEGORY="4"</v>
      </c>
    </row>
    <row r="1689" spans="1:8" x14ac:dyDescent="0.25">
      <c r="A1689" t="str">
        <f>CONCATENATE(climbs!A$1, "=",IF(TYPE(climbs!A1689)=2,CHAR(34),""),climbs!A1689,IF(TYPE(climbs!A1689)=2,CHAR(34),""))</f>
        <v>CLIMB_ID=1688</v>
      </c>
      <c r="B1689" t="str">
        <f>CONCATENATE(climbs!B$1, "=",IF(TYPE(climbs!B1689)=2,CHAR(34),""),climbs!B1689,IF(TYPE(climbs!B1689)=2,CHAR(34),""))</f>
        <v>STAGE_NUMBER=562</v>
      </c>
      <c r="C1689" t="str">
        <f>CONCATENATE(climbs!C$1, "=",IF(TYPE(climbs!C1689)=2,CHAR(34),""),climbs!C1689,IF(TYPE(climbs!C1689)=2,CHAR(34),""))</f>
        <v>STARTING_AT_KM=71.5</v>
      </c>
      <c r="D1689" t="str">
        <f>CONCATENATE(climbs!D$1, "=",IF(TYPE(climbs!D1689)=2,CHAR(34),""),climbs!D1689,IF(TYPE(climbs!D1689)=2,CHAR(34),""))</f>
        <v>NAME="Côte de Pamiers"</v>
      </c>
      <c r="E1689" t="str">
        <f>CONCATENATE(climbs!E$1, "=",IF(TYPE(climbs!E1689)=2,CHAR(34),""),climbs!E1689,IF(TYPE(climbs!E1689)=2,CHAR(34),""))</f>
        <v>INITIAL_ALTITUDE=0</v>
      </c>
      <c r="F1689" t="str">
        <f>CONCATENATE(climbs!F$1, "=",IF(TYPE(climbs!F1689)=2,CHAR(34),""),climbs!F1689,IF(TYPE(climbs!F1689)=2,CHAR(34),""))</f>
        <v>DISTANCE=2.5</v>
      </c>
      <c r="G1689" t="str">
        <f>CONCATENATE(climbs!G$1, "=",IF(TYPE(climbs!G1689)=2,CHAR(34),""),climbs!G1689,IF(TYPE(climbs!G1689)=2,CHAR(34),""))</f>
        <v>AVERAGE_SLOPE=5.4</v>
      </c>
      <c r="H1689" t="str">
        <f>CONCATENATE(climbs!H$1, "=",IF(TYPE(climbs!H1689)=2,CHAR(34),""),climbs!H1689,IF(TYPE(climbs!H1689)=2,CHAR(34),""))</f>
        <v>CATEGORY="4"</v>
      </c>
    </row>
    <row r="1690" spans="1:8" x14ac:dyDescent="0.25">
      <c r="A1690" t="str">
        <f>CONCATENATE(climbs!A$1, "=",IF(TYPE(climbs!A1690)=2,CHAR(34),""),climbs!A1690,IF(TYPE(climbs!A1690)=2,CHAR(34),""))</f>
        <v>CLIMB_ID=1689</v>
      </c>
      <c r="B1690" t="str">
        <f>CONCATENATE(climbs!B$1, "=",IF(TYPE(climbs!B1690)=2,CHAR(34),""),climbs!B1690,IF(TYPE(climbs!B1690)=2,CHAR(34),""))</f>
        <v>STAGE_NUMBER=562</v>
      </c>
      <c r="C1690" t="str">
        <f>CONCATENATE(climbs!C$1, "=",IF(TYPE(climbs!C1690)=2,CHAR(34),""),climbs!C1690,IF(TYPE(climbs!C1690)=2,CHAR(34),""))</f>
        <v>STARTING_AT_KM=155</v>
      </c>
      <c r="D1690" t="str">
        <f>CONCATENATE(climbs!D$1, "=",IF(TYPE(climbs!D1690)=2,CHAR(34),""),climbs!D1690,IF(TYPE(climbs!D1690)=2,CHAR(34),""))</f>
        <v>NAME="Col de Portet-d'Aspet"</v>
      </c>
      <c r="E1690" t="str">
        <f>CONCATENATE(climbs!E$1, "=",IF(TYPE(climbs!E1690)=2,CHAR(34),""),climbs!E1690,IF(TYPE(climbs!E1690)=2,CHAR(34),""))</f>
        <v>INITIAL_ALTITUDE=1069</v>
      </c>
      <c r="F1690" t="str">
        <f>CONCATENATE(climbs!F$1, "=",IF(TYPE(climbs!F1690)=2,CHAR(34),""),climbs!F1690,IF(TYPE(climbs!F1690)=2,CHAR(34),""))</f>
        <v>DISTANCE=5.4</v>
      </c>
      <c r="G1690" t="str">
        <f>CONCATENATE(climbs!G$1, "=",IF(TYPE(climbs!G1690)=2,CHAR(34),""),climbs!G1690,IF(TYPE(climbs!G1690)=2,CHAR(34),""))</f>
        <v>AVERAGE_SLOPE=6.9</v>
      </c>
      <c r="H1690" t="str">
        <f>CONCATENATE(climbs!H$1, "=",IF(TYPE(climbs!H1690)=2,CHAR(34),""),climbs!H1690,IF(TYPE(climbs!H1690)=2,CHAR(34),""))</f>
        <v>CATEGORY="2"</v>
      </c>
    </row>
    <row r="1691" spans="1:8" x14ac:dyDescent="0.25">
      <c r="A1691" t="str">
        <f>CONCATENATE(climbs!A$1, "=",IF(TYPE(climbs!A1691)=2,CHAR(34),""),climbs!A1691,IF(TYPE(climbs!A1691)=2,CHAR(34),""))</f>
        <v>CLIMB_ID=1690</v>
      </c>
      <c r="B1691" t="str">
        <f>CONCATENATE(climbs!B$1, "=",IF(TYPE(climbs!B1691)=2,CHAR(34),""),climbs!B1691,IF(TYPE(climbs!B1691)=2,CHAR(34),""))</f>
        <v>STAGE_NUMBER=562</v>
      </c>
      <c r="C1691" t="str">
        <f>CONCATENATE(climbs!C$1, "=",IF(TYPE(climbs!C1691)=2,CHAR(34),""),climbs!C1691,IF(TYPE(climbs!C1691)=2,CHAR(34),""))</f>
        <v>STARTING_AT_KM=176.5</v>
      </c>
      <c r="D1691" t="str">
        <f>CONCATENATE(climbs!D$1, "=",IF(TYPE(climbs!D1691)=2,CHAR(34),""),climbs!D1691,IF(TYPE(climbs!D1691)=2,CHAR(34),""))</f>
        <v>NAME="Col des Ares"</v>
      </c>
      <c r="E1691" t="str">
        <f>CONCATENATE(climbs!E$1, "=",IF(TYPE(climbs!E1691)=2,CHAR(34),""),climbs!E1691,IF(TYPE(climbs!E1691)=2,CHAR(34),""))</f>
        <v>INITIAL_ALTITUDE=0</v>
      </c>
      <c r="F1691" t="str">
        <f>CONCATENATE(climbs!F$1, "=",IF(TYPE(climbs!F1691)=2,CHAR(34),""),climbs!F1691,IF(TYPE(climbs!F1691)=2,CHAR(34),""))</f>
        <v>DISTANCE=6</v>
      </c>
      <c r="G1691" t="str">
        <f>CONCATENATE(climbs!G$1, "=",IF(TYPE(climbs!G1691)=2,CHAR(34),""),climbs!G1691,IF(TYPE(climbs!G1691)=2,CHAR(34),""))</f>
        <v>AVERAGE_SLOPE=5.2</v>
      </c>
      <c r="H1691" t="str">
        <f>CONCATENATE(climbs!H$1, "=",IF(TYPE(climbs!H1691)=2,CHAR(34),""),climbs!H1691,IF(TYPE(climbs!H1691)=2,CHAR(34),""))</f>
        <v>CATEGORY="3"</v>
      </c>
    </row>
    <row r="1692" spans="1:8" x14ac:dyDescent="0.25">
      <c r="A1692" t="str">
        <f>CONCATENATE(climbs!A$1, "=",IF(TYPE(climbs!A1692)=2,CHAR(34),""),climbs!A1692,IF(TYPE(climbs!A1692)=2,CHAR(34),""))</f>
        <v>CLIMB_ID=1691</v>
      </c>
      <c r="B1692" t="str">
        <f>CONCATENATE(climbs!B$1, "=",IF(TYPE(climbs!B1692)=2,CHAR(34),""),climbs!B1692,IF(TYPE(climbs!B1692)=2,CHAR(34),""))</f>
        <v>STAGE_NUMBER=562</v>
      </c>
      <c r="C1692" t="str">
        <f>CONCATENATE(climbs!C$1, "=",IF(TYPE(climbs!C1692)=2,CHAR(34),""),climbs!C1692,IF(TYPE(climbs!C1692)=2,CHAR(34),""))</f>
        <v>STARTING_AT_KM=216</v>
      </c>
      <c r="D1692" t="str">
        <f>CONCATENATE(climbs!D$1, "=",IF(TYPE(climbs!D1692)=2,CHAR(34),""),climbs!D1692,IF(TYPE(climbs!D1692)=2,CHAR(34),""))</f>
        <v>NAME="Port de Balès"</v>
      </c>
      <c r="E1692" t="str">
        <f>CONCATENATE(climbs!E$1, "=",IF(TYPE(climbs!E1692)=2,CHAR(34),""),climbs!E1692,IF(TYPE(climbs!E1692)=2,CHAR(34),""))</f>
        <v>INITIAL_ALTITUDE=1755</v>
      </c>
      <c r="F1692" t="str">
        <f>CONCATENATE(climbs!F$1, "=",IF(TYPE(climbs!F1692)=2,CHAR(34),""),climbs!F1692,IF(TYPE(climbs!F1692)=2,CHAR(34),""))</f>
        <v>DISTANCE=11.7</v>
      </c>
      <c r="G1692" t="str">
        <f>CONCATENATE(climbs!G$1, "=",IF(TYPE(climbs!G1692)=2,CHAR(34),""),climbs!G1692,IF(TYPE(climbs!G1692)=2,CHAR(34),""))</f>
        <v>AVERAGE_SLOPE=7.7</v>
      </c>
      <c r="H1692" t="str">
        <f>CONCATENATE(climbs!H$1, "=",IF(TYPE(climbs!H1692)=2,CHAR(34),""),climbs!H1692,IF(TYPE(climbs!H1692)=2,CHAR(34),""))</f>
        <v>CATEGORY="H"</v>
      </c>
    </row>
    <row r="1693" spans="1:8" x14ac:dyDescent="0.25">
      <c r="A1693" t="str">
        <f>CONCATENATE(climbs!A$1, "=",IF(TYPE(climbs!A1693)=2,CHAR(34),""),climbs!A1693,IF(TYPE(climbs!A1693)=2,CHAR(34),""))</f>
        <v>CLIMB_ID=1692</v>
      </c>
      <c r="B1693" t="str">
        <f>CONCATENATE(climbs!B$1, "=",IF(TYPE(climbs!B1693)=2,CHAR(34),""),climbs!B1693,IF(TYPE(climbs!B1693)=2,CHAR(34),""))</f>
        <v>STAGE_NUMBER=563</v>
      </c>
      <c r="C1693" t="str">
        <f>CONCATENATE(climbs!C$1, "=",IF(TYPE(climbs!C1693)=2,CHAR(34),""),climbs!C1693,IF(TYPE(climbs!C1693)=2,CHAR(34),""))</f>
        <v>STARTING_AT_KM=57.5</v>
      </c>
      <c r="D1693" t="str">
        <f>CONCATENATE(climbs!D$1, "=",IF(TYPE(climbs!D1693)=2,CHAR(34),""),climbs!D1693,IF(TYPE(climbs!D1693)=2,CHAR(34),""))</f>
        <v>NAME="Col du Portillon"</v>
      </c>
      <c r="E1693" t="str">
        <f>CONCATENATE(climbs!E$1, "=",IF(TYPE(climbs!E1693)=2,CHAR(34),""),climbs!E1693,IF(TYPE(climbs!E1693)=2,CHAR(34),""))</f>
        <v>INITIAL_ALTITUDE=1292</v>
      </c>
      <c r="F1693" t="str">
        <f>CONCATENATE(climbs!F$1, "=",IF(TYPE(climbs!F1693)=2,CHAR(34),""),climbs!F1693,IF(TYPE(climbs!F1693)=2,CHAR(34),""))</f>
        <v>DISTANCE=8.3</v>
      </c>
      <c r="G1693" t="str">
        <f>CONCATENATE(climbs!G$1, "=",IF(TYPE(climbs!G1693)=2,CHAR(34),""),climbs!G1693,IF(TYPE(climbs!G1693)=2,CHAR(34),""))</f>
        <v>AVERAGE_SLOPE=7.1</v>
      </c>
      <c r="H1693" t="str">
        <f>CONCATENATE(climbs!H$1, "=",IF(TYPE(climbs!H1693)=2,CHAR(34),""),climbs!H1693,IF(TYPE(climbs!H1693)=2,CHAR(34),""))</f>
        <v>CATEGORY="1"</v>
      </c>
    </row>
    <row r="1694" spans="1:8" x14ac:dyDescent="0.25">
      <c r="A1694" t="str">
        <f>CONCATENATE(climbs!A$1, "=",IF(TYPE(climbs!A1694)=2,CHAR(34),""),climbs!A1694,IF(TYPE(climbs!A1694)=2,CHAR(34),""))</f>
        <v>CLIMB_ID=1693</v>
      </c>
      <c r="B1694" t="str">
        <f>CONCATENATE(climbs!B$1, "=",IF(TYPE(climbs!B1694)=2,CHAR(34),""),climbs!B1694,IF(TYPE(climbs!B1694)=2,CHAR(34),""))</f>
        <v>STAGE_NUMBER=563</v>
      </c>
      <c r="C1694" t="str">
        <f>CONCATENATE(climbs!C$1, "=",IF(TYPE(climbs!C1694)=2,CHAR(34),""),climbs!C1694,IF(TYPE(climbs!C1694)=2,CHAR(34),""))</f>
        <v>STARTING_AT_KM=82</v>
      </c>
      <c r="D1694" t="str">
        <f>CONCATENATE(climbs!D$1, "=",IF(TYPE(climbs!D1694)=2,CHAR(34),""),climbs!D1694,IF(TYPE(climbs!D1694)=2,CHAR(34),""))</f>
        <v>NAME="Col de Peyresourde"</v>
      </c>
      <c r="E1694" t="str">
        <f>CONCATENATE(climbs!E$1, "=",IF(TYPE(climbs!E1694)=2,CHAR(34),""),climbs!E1694,IF(TYPE(climbs!E1694)=2,CHAR(34),""))</f>
        <v>INITIAL_ALTITUDE=1569</v>
      </c>
      <c r="F1694" t="str">
        <f>CONCATENATE(climbs!F$1, "=",IF(TYPE(climbs!F1694)=2,CHAR(34),""),climbs!F1694,IF(TYPE(climbs!F1694)=2,CHAR(34),""))</f>
        <v>DISTANCE=13.2</v>
      </c>
      <c r="G1694" t="str">
        <f>CONCATENATE(climbs!G$1, "=",IF(TYPE(climbs!G1694)=2,CHAR(34),""),climbs!G1694,IF(TYPE(climbs!G1694)=2,CHAR(34),""))</f>
        <v>AVERAGE_SLOPE=7</v>
      </c>
      <c r="H1694" t="str">
        <f>CONCATENATE(climbs!H$1, "=",IF(TYPE(climbs!H1694)=2,CHAR(34),""),climbs!H1694,IF(TYPE(climbs!H1694)=2,CHAR(34),""))</f>
        <v>CATEGORY="1"</v>
      </c>
    </row>
    <row r="1695" spans="1:8" x14ac:dyDescent="0.25">
      <c r="A1695" t="str">
        <f>CONCATENATE(climbs!A$1, "=",IF(TYPE(climbs!A1695)=2,CHAR(34),""),climbs!A1695,IF(TYPE(climbs!A1695)=2,CHAR(34),""))</f>
        <v>CLIMB_ID=1694</v>
      </c>
      <c r="B1695" t="str">
        <f>CONCATENATE(climbs!B$1, "=",IF(TYPE(climbs!B1695)=2,CHAR(34),""),climbs!B1695,IF(TYPE(climbs!B1695)=2,CHAR(34),""))</f>
        <v>STAGE_NUMBER=563</v>
      </c>
      <c r="C1695" t="str">
        <f>CONCATENATE(climbs!C$1, "=",IF(TYPE(climbs!C1695)=2,CHAR(34),""),climbs!C1695,IF(TYPE(climbs!C1695)=2,CHAR(34),""))</f>
        <v>STARTING_AT_KM=102.5</v>
      </c>
      <c r="D1695" t="str">
        <f>CONCATENATE(climbs!D$1, "=",IF(TYPE(climbs!D1695)=2,CHAR(34),""),climbs!D1695,IF(TYPE(climbs!D1695)=2,CHAR(34),""))</f>
        <v>NAME="Col de Val Louron-Azet"</v>
      </c>
      <c r="E1695" t="str">
        <f>CONCATENATE(climbs!E$1, "=",IF(TYPE(climbs!E1695)=2,CHAR(34),""),climbs!E1695,IF(TYPE(climbs!E1695)=2,CHAR(34),""))</f>
        <v>INITIAL_ALTITUDE=1580</v>
      </c>
      <c r="F1695" t="str">
        <f>CONCATENATE(climbs!F$1, "=",IF(TYPE(climbs!F1695)=2,CHAR(34),""),climbs!F1695,IF(TYPE(climbs!F1695)=2,CHAR(34),""))</f>
        <v>DISTANCE=7.4</v>
      </c>
      <c r="G1695" t="str">
        <f>CONCATENATE(climbs!G$1, "=",IF(TYPE(climbs!G1695)=2,CHAR(34),""),climbs!G1695,IF(TYPE(climbs!G1695)=2,CHAR(34),""))</f>
        <v>AVERAGE_SLOPE=8.3</v>
      </c>
      <c r="H1695" t="str">
        <f>CONCATENATE(climbs!H$1, "=",IF(TYPE(climbs!H1695)=2,CHAR(34),""),climbs!H1695,IF(TYPE(climbs!H1695)=2,CHAR(34),""))</f>
        <v>CATEGORY="1"</v>
      </c>
    </row>
    <row r="1696" spans="1:8" x14ac:dyDescent="0.25">
      <c r="A1696" t="str">
        <f>CONCATENATE(climbs!A$1, "=",IF(TYPE(climbs!A1696)=2,CHAR(34),""),climbs!A1696,IF(TYPE(climbs!A1696)=2,CHAR(34),""))</f>
        <v>CLIMB_ID=1695</v>
      </c>
      <c r="B1696" t="str">
        <f>CONCATENATE(climbs!B$1, "=",IF(TYPE(climbs!B1696)=2,CHAR(34),""),climbs!B1696,IF(TYPE(climbs!B1696)=2,CHAR(34),""))</f>
        <v>STAGE_NUMBER=563</v>
      </c>
      <c r="C1696" t="str">
        <f>CONCATENATE(climbs!C$1, "=",IF(TYPE(climbs!C1696)=2,CHAR(34),""),climbs!C1696,IF(TYPE(climbs!C1696)=2,CHAR(34),""))</f>
        <v>STARTING_AT_KM=124.5</v>
      </c>
      <c r="D1696" t="str">
        <f>CONCATENATE(climbs!D$1, "=",IF(TYPE(climbs!D1696)=2,CHAR(34),""),climbs!D1696,IF(TYPE(climbs!D1696)=2,CHAR(34),""))</f>
        <v>NAME="Montée de Saint-Lary Pla d'Adet"</v>
      </c>
      <c r="E1696" t="str">
        <f>CONCATENATE(climbs!E$1, "=",IF(TYPE(climbs!E1696)=2,CHAR(34),""),climbs!E1696,IF(TYPE(climbs!E1696)=2,CHAR(34),""))</f>
        <v>INITIAL_ALTITUDE=1680</v>
      </c>
      <c r="F1696" t="str">
        <f>CONCATENATE(climbs!F$1, "=",IF(TYPE(climbs!F1696)=2,CHAR(34),""),climbs!F1696,IF(TYPE(climbs!F1696)=2,CHAR(34),""))</f>
        <v>DISTANCE=10.2</v>
      </c>
      <c r="G1696" t="str">
        <f>CONCATENATE(climbs!G$1, "=",IF(TYPE(climbs!G1696)=2,CHAR(34),""),climbs!G1696,IF(TYPE(climbs!G1696)=2,CHAR(34),""))</f>
        <v>AVERAGE_SLOPE=8.3</v>
      </c>
      <c r="H1696" t="str">
        <f>CONCATENATE(climbs!H$1, "=",IF(TYPE(climbs!H1696)=2,CHAR(34),""),climbs!H1696,IF(TYPE(climbs!H1696)=2,CHAR(34),""))</f>
        <v>CATEGORY="H"</v>
      </c>
    </row>
    <row r="1697" spans="1:8" x14ac:dyDescent="0.25">
      <c r="A1697" t="str">
        <f>CONCATENATE(climbs!A$1, "=",IF(TYPE(climbs!A1697)=2,CHAR(34),""),climbs!A1697,IF(TYPE(climbs!A1697)=2,CHAR(34),""))</f>
        <v>CLIMB_ID=1696</v>
      </c>
      <c r="B1697" t="str">
        <f>CONCATENATE(climbs!B$1, "=",IF(TYPE(climbs!B1697)=2,CHAR(34),""),climbs!B1697,IF(TYPE(climbs!B1697)=2,CHAR(34),""))</f>
        <v>STAGE_NUMBER=564</v>
      </c>
      <c r="C1697" t="str">
        <f>CONCATENATE(climbs!C$1, "=",IF(TYPE(climbs!C1697)=2,CHAR(34),""),climbs!C1697,IF(TYPE(climbs!C1697)=2,CHAR(34),""))</f>
        <v>STARTING_AT_KM=28</v>
      </c>
      <c r="D1697" t="str">
        <f>CONCATENATE(climbs!D$1, "=",IF(TYPE(climbs!D1697)=2,CHAR(34),""),climbs!D1697,IF(TYPE(climbs!D1697)=2,CHAR(34),""))</f>
        <v>NAME="Côte de Bénéjacq"</v>
      </c>
      <c r="E1697" t="str">
        <f>CONCATENATE(climbs!E$1, "=",IF(TYPE(climbs!E1697)=2,CHAR(34),""),climbs!E1697,IF(TYPE(climbs!E1697)=2,CHAR(34),""))</f>
        <v>INITIAL_ALTITUDE=0</v>
      </c>
      <c r="F1697" t="str">
        <f>CONCATENATE(climbs!F$1, "=",IF(TYPE(climbs!F1697)=2,CHAR(34),""),climbs!F1697,IF(TYPE(climbs!F1697)=2,CHAR(34),""))</f>
        <v>DISTANCE=2.6</v>
      </c>
      <c r="G1697" t="str">
        <f>CONCATENATE(climbs!G$1, "=",IF(TYPE(climbs!G1697)=2,CHAR(34),""),climbs!G1697,IF(TYPE(climbs!G1697)=2,CHAR(34),""))</f>
        <v>AVERAGE_SLOPE=6.7</v>
      </c>
      <c r="H1697" t="str">
        <f>CONCATENATE(climbs!H$1, "=",IF(TYPE(climbs!H1697)=2,CHAR(34),""),climbs!H1697,IF(TYPE(climbs!H1697)=2,CHAR(34),""))</f>
        <v>CATEGORY="3"</v>
      </c>
    </row>
    <row r="1698" spans="1:8" x14ac:dyDescent="0.25">
      <c r="A1698" t="str">
        <f>CONCATENATE(climbs!A$1, "=",IF(TYPE(climbs!A1698)=2,CHAR(34),""),climbs!A1698,IF(TYPE(climbs!A1698)=2,CHAR(34),""))</f>
        <v>CLIMB_ID=1697</v>
      </c>
      <c r="B1698" t="str">
        <f>CONCATENATE(climbs!B$1, "=",IF(TYPE(climbs!B1698)=2,CHAR(34),""),climbs!B1698,IF(TYPE(climbs!B1698)=2,CHAR(34),""))</f>
        <v>STAGE_NUMBER=564</v>
      </c>
      <c r="C1698" t="str">
        <f>CONCATENATE(climbs!C$1, "=",IF(TYPE(climbs!C1698)=2,CHAR(34),""),climbs!C1698,IF(TYPE(climbs!C1698)=2,CHAR(34),""))</f>
        <v>STARTING_AT_KM=56</v>
      </c>
      <c r="D1698" t="str">
        <f>CONCATENATE(climbs!D$1, "=",IF(TYPE(climbs!D1698)=2,CHAR(34),""),climbs!D1698,IF(TYPE(climbs!D1698)=2,CHAR(34),""))</f>
        <v>NAME="Côte de Loucrup"</v>
      </c>
      <c r="E1698" t="str">
        <f>CONCATENATE(climbs!E$1, "=",IF(TYPE(climbs!E1698)=2,CHAR(34),""),climbs!E1698,IF(TYPE(climbs!E1698)=2,CHAR(34),""))</f>
        <v>INITIAL_ALTITUDE=0</v>
      </c>
      <c r="F1698" t="str">
        <f>CONCATENATE(climbs!F$1, "=",IF(TYPE(climbs!F1698)=2,CHAR(34),""),climbs!F1698,IF(TYPE(climbs!F1698)=2,CHAR(34),""))</f>
        <v>DISTANCE=2</v>
      </c>
      <c r="G1698" t="str">
        <f>CONCATENATE(climbs!G$1, "=",IF(TYPE(climbs!G1698)=2,CHAR(34),""),climbs!G1698,IF(TYPE(climbs!G1698)=2,CHAR(34),""))</f>
        <v>AVERAGE_SLOPE=7</v>
      </c>
      <c r="H1698" t="str">
        <f>CONCATENATE(climbs!H$1, "=",IF(TYPE(climbs!H1698)=2,CHAR(34),""),climbs!H1698,IF(TYPE(climbs!H1698)=2,CHAR(34),""))</f>
        <v>CATEGORY="3"</v>
      </c>
    </row>
    <row r="1699" spans="1:8" x14ac:dyDescent="0.25">
      <c r="A1699" t="str">
        <f>CONCATENATE(climbs!A$1, "=",IF(TYPE(climbs!A1699)=2,CHAR(34),""),climbs!A1699,IF(TYPE(climbs!A1699)=2,CHAR(34),""))</f>
        <v>CLIMB_ID=1698</v>
      </c>
      <c r="B1699" t="str">
        <f>CONCATENATE(climbs!B$1, "=",IF(TYPE(climbs!B1699)=2,CHAR(34),""),climbs!B1699,IF(TYPE(climbs!B1699)=2,CHAR(34),""))</f>
        <v>STAGE_NUMBER=564</v>
      </c>
      <c r="C1699" t="str">
        <f>CONCATENATE(climbs!C$1, "=",IF(TYPE(climbs!C1699)=2,CHAR(34),""),climbs!C1699,IF(TYPE(climbs!C1699)=2,CHAR(34),""))</f>
        <v>STARTING_AT_KM=95.5</v>
      </c>
      <c r="D1699" t="str">
        <f>CONCATENATE(climbs!D$1, "=",IF(TYPE(climbs!D1699)=2,CHAR(34),""),climbs!D1699,IF(TYPE(climbs!D1699)=2,CHAR(34),""))</f>
        <v>NAME="Col du Tourmalet - Souvenir Jacques Goddet"</v>
      </c>
      <c r="E1699" t="str">
        <f>CONCATENATE(climbs!E$1, "=",IF(TYPE(climbs!E1699)=2,CHAR(34),""),climbs!E1699,IF(TYPE(climbs!E1699)=2,CHAR(34),""))</f>
        <v>INITIAL_ALTITUDE=2115</v>
      </c>
      <c r="F1699" t="str">
        <f>CONCATENATE(climbs!F$1, "=",IF(TYPE(climbs!F1699)=2,CHAR(34),""),climbs!F1699,IF(TYPE(climbs!F1699)=2,CHAR(34),""))</f>
        <v>DISTANCE=17.1</v>
      </c>
      <c r="G1699" t="str">
        <f>CONCATENATE(climbs!G$1, "=",IF(TYPE(climbs!G1699)=2,CHAR(34),""),climbs!G1699,IF(TYPE(climbs!G1699)=2,CHAR(34),""))</f>
        <v>AVERAGE_SLOPE=7.3</v>
      </c>
      <c r="H1699" t="str">
        <f>CONCATENATE(climbs!H$1, "=",IF(TYPE(climbs!H1699)=2,CHAR(34),""),climbs!H1699,IF(TYPE(climbs!H1699)=2,CHAR(34),""))</f>
        <v>CATEGORY="H"</v>
      </c>
    </row>
    <row r="1700" spans="1:8" x14ac:dyDescent="0.25">
      <c r="A1700" t="str">
        <f>CONCATENATE(climbs!A$1, "=",IF(TYPE(climbs!A1700)=2,CHAR(34),""),climbs!A1700,IF(TYPE(climbs!A1700)=2,CHAR(34),""))</f>
        <v>CLIMB_ID=1699</v>
      </c>
      <c r="B1700" t="str">
        <f>CONCATENATE(climbs!B$1, "=",IF(TYPE(climbs!B1700)=2,CHAR(34),""),climbs!B1700,IF(TYPE(climbs!B1700)=2,CHAR(34),""))</f>
        <v>STAGE_NUMBER=564</v>
      </c>
      <c r="C1700" t="str">
        <f>CONCATENATE(climbs!C$1, "=",IF(TYPE(climbs!C1700)=2,CHAR(34),""),climbs!C1700,IF(TYPE(climbs!C1700)=2,CHAR(34),""))</f>
        <v>STARTING_AT_KM=145.5</v>
      </c>
      <c r="D1700" t="str">
        <f>CONCATENATE(climbs!D$1, "=",IF(TYPE(climbs!D1700)=2,CHAR(34),""),climbs!D1700,IF(TYPE(climbs!D1700)=2,CHAR(34),""))</f>
        <v>NAME="Montée du Hautacam"</v>
      </c>
      <c r="E1700" t="str">
        <f>CONCATENATE(climbs!E$1, "=",IF(TYPE(climbs!E1700)=2,CHAR(34),""),climbs!E1700,IF(TYPE(climbs!E1700)=2,CHAR(34),""))</f>
        <v>INITIAL_ALTITUDE=1520</v>
      </c>
      <c r="F1700" t="str">
        <f>CONCATENATE(climbs!F$1, "=",IF(TYPE(climbs!F1700)=2,CHAR(34),""),climbs!F1700,IF(TYPE(climbs!F1700)=2,CHAR(34),""))</f>
        <v>DISTANCE=13.6</v>
      </c>
      <c r="G1700" t="str">
        <f>CONCATENATE(climbs!G$1, "=",IF(TYPE(climbs!G1700)=2,CHAR(34),""),climbs!G1700,IF(TYPE(climbs!G1700)=2,CHAR(34),""))</f>
        <v>AVERAGE_SLOPE=7.8</v>
      </c>
      <c r="H1700" t="str">
        <f>CONCATENATE(climbs!H$1, "=",IF(TYPE(climbs!H1700)=2,CHAR(34),""),climbs!H1700,IF(TYPE(climbs!H1700)=2,CHAR(34),""))</f>
        <v>CATEGORY="H"</v>
      </c>
    </row>
    <row r="1701" spans="1:8" x14ac:dyDescent="0.25">
      <c r="A1701" t="str">
        <f>CONCATENATE(climbs!A$1, "=",IF(TYPE(climbs!A1701)=2,CHAR(34),""),climbs!A1701,IF(TYPE(climbs!A1701)=2,CHAR(34),""))</f>
        <v>CLIMB_ID=1700</v>
      </c>
      <c r="B1701" t="str">
        <f>CONCATENATE(climbs!B$1, "=",IF(TYPE(climbs!B1701)=2,CHAR(34),""),climbs!B1701,IF(TYPE(climbs!B1701)=2,CHAR(34),""))</f>
        <v>STAGE_NUMBER=565</v>
      </c>
      <c r="C1701" t="str">
        <f>CONCATENATE(climbs!C$1, "=",IF(TYPE(climbs!C1701)=2,CHAR(34),""),climbs!C1701,IF(TYPE(climbs!C1701)=2,CHAR(34),""))</f>
        <v>STARTING_AT_KM=195.5</v>
      </c>
      <c r="D1701" t="str">
        <f>CONCATENATE(climbs!D$1, "=",IF(TYPE(climbs!D1701)=2,CHAR(34),""),climbs!D1701,IF(TYPE(climbs!D1701)=2,CHAR(34),""))</f>
        <v>NAME="Côte de Monbazillac"</v>
      </c>
      <c r="E1701" t="str">
        <f>CONCATENATE(climbs!E$1, "=",IF(TYPE(climbs!E1701)=2,CHAR(34),""),climbs!E1701,IF(TYPE(climbs!E1701)=2,CHAR(34),""))</f>
        <v>INITIAL_ALTITUDE=0</v>
      </c>
      <c r="F1701" t="str">
        <f>CONCATENATE(climbs!F$1, "=",IF(TYPE(climbs!F1701)=2,CHAR(34),""),climbs!F1701,IF(TYPE(climbs!F1701)=2,CHAR(34),""))</f>
        <v>DISTANCE=1.3</v>
      </c>
      <c r="G1701" t="str">
        <f>CONCATENATE(climbs!G$1, "=",IF(TYPE(climbs!G1701)=2,CHAR(34),""),climbs!G1701,IF(TYPE(climbs!G1701)=2,CHAR(34),""))</f>
        <v>AVERAGE_SLOPE=7.6</v>
      </c>
      <c r="H1701" t="str">
        <f>CONCATENATE(climbs!H$1, "=",IF(TYPE(climbs!H1701)=2,CHAR(34),""),climbs!H1701,IF(TYPE(climbs!H1701)=2,CHAR(34),""))</f>
        <v>CATEGORY="4"</v>
      </c>
    </row>
    <row r="1702" spans="1:8" x14ac:dyDescent="0.25">
      <c r="A1702" t="str">
        <f>CONCATENATE(climbs!A$1, "=",IF(TYPE(climbs!A1702)=2,CHAR(34),""),climbs!A1702,IF(TYPE(climbs!A1702)=2,CHAR(34),""))</f>
        <v>CLIMB_ID=1701</v>
      </c>
      <c r="B1702" t="str">
        <f>CONCATENATE(climbs!B$1, "=",IF(TYPE(climbs!B1702)=2,CHAR(34),""),climbs!B1702,IF(TYPE(climbs!B1702)=2,CHAR(34),""))</f>
        <v>STAGE_NUMBER=567</v>
      </c>
      <c r="C1702" t="str">
        <f>CONCATENATE(climbs!C$1, "=",IF(TYPE(climbs!C1702)=2,CHAR(34),""),climbs!C1702,IF(TYPE(climbs!C1702)=2,CHAR(34),""))</f>
        <v>STARTING_AT_KM=31</v>
      </c>
      <c r="D1702" t="str">
        <f>CONCATENATE(climbs!D$1, "=",IF(TYPE(climbs!D1702)=2,CHAR(34),""),climbs!D1702,IF(TYPE(climbs!D1702)=2,CHAR(34),""))</f>
        <v>NAME="Côte de Briis-sous-Forges"</v>
      </c>
      <c r="E1702" t="str">
        <f>CONCATENATE(climbs!E$1, "=",IF(TYPE(climbs!E1702)=2,CHAR(34),""),climbs!E1702,IF(TYPE(climbs!E1702)=2,CHAR(34),""))</f>
        <v>INITIAL_ALTITUDE=0</v>
      </c>
      <c r="F1702" t="str">
        <f>CONCATENATE(climbs!F$1, "=",IF(TYPE(climbs!F1702)=2,CHAR(34),""),climbs!F1702,IF(TYPE(climbs!F1702)=2,CHAR(34),""))</f>
        <v>DISTANCE=0</v>
      </c>
      <c r="G1702" t="str">
        <f>CONCATENATE(climbs!G$1, "=",IF(TYPE(climbs!G1702)=2,CHAR(34),""),climbs!G1702,IF(TYPE(climbs!G1702)=2,CHAR(34),""))</f>
        <v>AVERAGE_SLOPE=0</v>
      </c>
      <c r="H1702" t="str">
        <f>CONCATENATE(climbs!H$1, "=",IF(TYPE(climbs!H1702)=2,CHAR(34),""),climbs!H1702,IF(TYPE(climbs!H1702)=2,CHAR(34),""))</f>
        <v>CATEGORY="4"</v>
      </c>
    </row>
    <row r="1703" spans="1:8" x14ac:dyDescent="0.25">
      <c r="A1703" t="str">
        <f>CONCATENATE(climbs!A$1, "=",IF(TYPE(climbs!A1703)=2,CHAR(34),""),climbs!A1703,IF(TYPE(climbs!A1703)=2,CHAR(34),""))</f>
        <v>CLIMB_ID=1702</v>
      </c>
      <c r="B1703" t="str">
        <f>CONCATENATE(climbs!B$1, "=",IF(TYPE(climbs!B1703)=2,CHAR(34),""),climbs!B1703,IF(TYPE(climbs!B1703)=2,CHAR(34),""))</f>
        <v>STAGE_NUMBER=568</v>
      </c>
      <c r="C1703" t="str">
        <f>CONCATENATE(climbs!C$1, "=",IF(TYPE(climbs!C1703)=2,CHAR(34),""),climbs!C1703,IF(TYPE(climbs!C1703)=2,CHAR(34),""))</f>
        <v>STARTING_AT_KM=68</v>
      </c>
      <c r="D1703" t="str">
        <f>CONCATENATE(climbs!D$1, "=",IF(TYPE(climbs!D1703)=2,CHAR(34),""),climbs!D1703,IF(TYPE(climbs!D1703)=2,CHAR(34),""))</f>
        <v>NAME="Côte de Cray"</v>
      </c>
      <c r="E1703" t="str">
        <f>CONCATENATE(climbs!E$1, "=",IF(TYPE(climbs!E1703)=2,CHAR(34),""),climbs!E1703,IF(TYPE(climbs!E1703)=2,CHAR(34),""))</f>
        <v>INITIAL_ALTITUDE=0</v>
      </c>
      <c r="F1703" t="str">
        <f>CONCATENATE(climbs!F$1, "=",IF(TYPE(climbs!F1703)=2,CHAR(34),""),climbs!F1703,IF(TYPE(climbs!F1703)=2,CHAR(34),""))</f>
        <v>DISTANCE=1.6</v>
      </c>
      <c r="G1703" t="str">
        <f>CONCATENATE(climbs!G$1, "=",IF(TYPE(climbs!G1703)=2,CHAR(34),""),climbs!G1703,IF(TYPE(climbs!G1703)=2,CHAR(34),""))</f>
        <v>AVERAGE_SLOPE=7.1</v>
      </c>
      <c r="H1703" t="str">
        <f>CONCATENATE(climbs!H$1, "=",IF(TYPE(climbs!H1703)=2,CHAR(34),""),climbs!H1703,IF(TYPE(climbs!H1703)=2,CHAR(34),""))</f>
        <v>CATEGORY="4"</v>
      </c>
    </row>
    <row r="1704" spans="1:8" x14ac:dyDescent="0.25">
      <c r="A1704" t="str">
        <f>CONCATENATE(climbs!A$1, "=",IF(TYPE(climbs!A1704)=2,CHAR(34),""),climbs!A1704,IF(TYPE(climbs!A1704)=2,CHAR(34),""))</f>
        <v>CLIMB_ID=1703</v>
      </c>
      <c r="B1704" t="str">
        <f>CONCATENATE(climbs!B$1, "=",IF(TYPE(climbs!B1704)=2,CHAR(34),""),climbs!B1704,IF(TYPE(climbs!B1704)=2,CHAR(34),""))</f>
        <v>STAGE_NUMBER=568</v>
      </c>
      <c r="C1704" t="str">
        <f>CONCATENATE(climbs!C$1, "=",IF(TYPE(climbs!C1704)=2,CHAR(34),""),climbs!C1704,IF(TYPE(climbs!C1704)=2,CHAR(34),""))</f>
        <v>STARTING_AT_KM=103.5</v>
      </c>
      <c r="D1704" t="str">
        <f>CONCATENATE(climbs!D$1, "=",IF(TYPE(climbs!D1704)=2,CHAR(34),""),climbs!D1704,IF(TYPE(climbs!D1704)=2,CHAR(34),""))</f>
        <v>NAME="Côte de Buttertubs"</v>
      </c>
      <c r="E1704" t="str">
        <f>CONCATENATE(climbs!E$1, "=",IF(TYPE(climbs!E1704)=2,CHAR(34),""),climbs!E1704,IF(TYPE(climbs!E1704)=2,CHAR(34),""))</f>
        <v>INITIAL_ALTITUDE=0</v>
      </c>
      <c r="F1704" t="str">
        <f>CONCATENATE(climbs!F$1, "=",IF(TYPE(climbs!F1704)=2,CHAR(34),""),climbs!F1704,IF(TYPE(climbs!F1704)=2,CHAR(34),""))</f>
        <v>DISTANCE=4.5</v>
      </c>
      <c r="G1704" t="str">
        <f>CONCATENATE(climbs!G$1, "=",IF(TYPE(climbs!G1704)=2,CHAR(34),""),climbs!G1704,IF(TYPE(climbs!G1704)=2,CHAR(34),""))</f>
        <v>AVERAGE_SLOPE=6.8</v>
      </c>
      <c r="H1704" t="str">
        <f>CONCATENATE(climbs!H$1, "=",IF(TYPE(climbs!H1704)=2,CHAR(34),""),climbs!H1704,IF(TYPE(climbs!H1704)=2,CHAR(34),""))</f>
        <v>CATEGORY="3"</v>
      </c>
    </row>
    <row r="1705" spans="1:8" x14ac:dyDescent="0.25">
      <c r="A1705" t="str">
        <f>CONCATENATE(climbs!A$1, "=",IF(TYPE(climbs!A1705)=2,CHAR(34),""),climbs!A1705,IF(TYPE(climbs!A1705)=2,CHAR(34),""))</f>
        <v>CLIMB_ID=1704</v>
      </c>
      <c r="B1705" t="str">
        <f>CONCATENATE(climbs!B$1, "=",IF(TYPE(climbs!B1705)=2,CHAR(34),""),climbs!B1705,IF(TYPE(climbs!B1705)=2,CHAR(34),""))</f>
        <v>STAGE_NUMBER=568</v>
      </c>
      <c r="C1705" t="str">
        <f>CONCATENATE(climbs!C$1, "=",IF(TYPE(climbs!C1705)=2,CHAR(34),""),climbs!C1705,IF(TYPE(climbs!C1705)=2,CHAR(34),""))</f>
        <v>STARTING_AT_KM=129.5</v>
      </c>
      <c r="D1705" t="str">
        <f>CONCATENATE(climbs!D$1, "=",IF(TYPE(climbs!D1705)=2,CHAR(34),""),climbs!D1705,IF(TYPE(climbs!D1705)=2,CHAR(34),""))</f>
        <v>NAME="Côte de Griton Moor"</v>
      </c>
      <c r="E1705" t="str">
        <f>CONCATENATE(climbs!E$1, "=",IF(TYPE(climbs!E1705)=2,CHAR(34),""),climbs!E1705,IF(TYPE(climbs!E1705)=2,CHAR(34),""))</f>
        <v>INITIAL_ALTITUDE=0</v>
      </c>
      <c r="F1705" t="str">
        <f>CONCATENATE(climbs!F$1, "=",IF(TYPE(climbs!F1705)=2,CHAR(34),""),climbs!F1705,IF(TYPE(climbs!F1705)=2,CHAR(34),""))</f>
        <v>DISTANCE=3</v>
      </c>
      <c r="G1705" t="str">
        <f>CONCATENATE(climbs!G$1, "=",IF(TYPE(climbs!G1705)=2,CHAR(34),""),climbs!G1705,IF(TYPE(climbs!G1705)=2,CHAR(34),""))</f>
        <v>AVERAGE_SLOPE=6.6</v>
      </c>
      <c r="H1705" t="str">
        <f>CONCATENATE(climbs!H$1, "=",IF(TYPE(climbs!H1705)=2,CHAR(34),""),climbs!H1705,IF(TYPE(climbs!H1705)=2,CHAR(34),""))</f>
        <v>CATEGORY="3"</v>
      </c>
    </row>
    <row r="1706" spans="1:8" x14ac:dyDescent="0.25">
      <c r="A1706" t="str">
        <f>CONCATENATE(climbs!A$1, "=",IF(TYPE(climbs!A1706)=2,CHAR(34),""),climbs!A1706,IF(TYPE(climbs!A1706)=2,CHAR(34),""))</f>
        <v>CLIMB_ID=1705</v>
      </c>
      <c r="B1706" t="str">
        <f>CONCATENATE(climbs!B$1, "=",IF(TYPE(climbs!B1706)=2,CHAR(34),""),climbs!B1706,IF(TYPE(climbs!B1706)=2,CHAR(34),""))</f>
        <v>STAGE_NUMBER=569</v>
      </c>
      <c r="C1706" t="str">
        <f>CONCATENATE(climbs!C$1, "=",IF(TYPE(climbs!C1706)=2,CHAR(34),""),climbs!C1706,IF(TYPE(climbs!C1706)=2,CHAR(34),""))</f>
        <v>STARTING_AT_KM=47</v>
      </c>
      <c r="D1706" t="str">
        <f>CONCATENATE(climbs!D$1, "=",IF(TYPE(climbs!D1706)=2,CHAR(34),""),climbs!D1706,IF(TYPE(climbs!D1706)=2,CHAR(34),""))</f>
        <v>NAME="Côte de Blubberhouses"</v>
      </c>
      <c r="E1706" t="str">
        <f>CONCATENATE(climbs!E$1, "=",IF(TYPE(climbs!E1706)=2,CHAR(34),""),climbs!E1706,IF(TYPE(climbs!E1706)=2,CHAR(34),""))</f>
        <v>INITIAL_ALTITUDE=0</v>
      </c>
      <c r="F1706" t="str">
        <f>CONCATENATE(climbs!F$1, "=",IF(TYPE(climbs!F1706)=2,CHAR(34),""),climbs!F1706,IF(TYPE(climbs!F1706)=2,CHAR(34),""))</f>
        <v>DISTANCE=1.8</v>
      </c>
      <c r="G1706" t="str">
        <f>CONCATENATE(climbs!G$1, "=",IF(TYPE(climbs!G1706)=2,CHAR(34),""),climbs!G1706,IF(TYPE(climbs!G1706)=2,CHAR(34),""))</f>
        <v>AVERAGE_SLOPE=6.1</v>
      </c>
      <c r="H1706" t="str">
        <f>CONCATENATE(climbs!H$1, "=",IF(TYPE(climbs!H1706)=2,CHAR(34),""),climbs!H1706,IF(TYPE(climbs!H1706)=2,CHAR(34),""))</f>
        <v>CATEGORY="4"</v>
      </c>
    </row>
    <row r="1707" spans="1:8" x14ac:dyDescent="0.25">
      <c r="A1707" t="str">
        <f>CONCATENATE(climbs!A$1, "=",IF(TYPE(climbs!A1707)=2,CHAR(34),""),climbs!A1707,IF(TYPE(climbs!A1707)=2,CHAR(34),""))</f>
        <v>CLIMB_ID=1706</v>
      </c>
      <c r="B1707" t="str">
        <f>CONCATENATE(climbs!B$1, "=",IF(TYPE(climbs!B1707)=2,CHAR(34),""),climbs!B1707,IF(TYPE(climbs!B1707)=2,CHAR(34),""))</f>
        <v>STAGE_NUMBER=569</v>
      </c>
      <c r="C1707" t="str">
        <f>CONCATENATE(climbs!C$1, "=",IF(TYPE(climbs!C1707)=2,CHAR(34),""),climbs!C1707,IF(TYPE(climbs!C1707)=2,CHAR(34),""))</f>
        <v>STARTING_AT_KM=85</v>
      </c>
      <c r="D1707" t="str">
        <f>CONCATENATE(climbs!D$1, "=",IF(TYPE(climbs!D1707)=2,CHAR(34),""),climbs!D1707,IF(TYPE(climbs!D1707)=2,CHAR(34),""))</f>
        <v>NAME="Côte d'Oxenhope Moor"</v>
      </c>
      <c r="E1707" t="str">
        <f>CONCATENATE(climbs!E$1, "=",IF(TYPE(climbs!E1707)=2,CHAR(34),""),climbs!E1707,IF(TYPE(climbs!E1707)=2,CHAR(34),""))</f>
        <v>INITIAL_ALTITUDE=0</v>
      </c>
      <c r="F1707" t="str">
        <f>CONCATENATE(climbs!F$1, "=",IF(TYPE(climbs!F1707)=2,CHAR(34),""),climbs!F1707,IF(TYPE(climbs!F1707)=2,CHAR(34),""))</f>
        <v>DISTANCE=3.1</v>
      </c>
      <c r="G1707" t="str">
        <f>CONCATENATE(climbs!G$1, "=",IF(TYPE(climbs!G1707)=2,CHAR(34),""),climbs!G1707,IF(TYPE(climbs!G1707)=2,CHAR(34),""))</f>
        <v>AVERAGE_SLOPE=6.4</v>
      </c>
      <c r="H1707" t="str">
        <f>CONCATENATE(climbs!H$1, "=",IF(TYPE(climbs!H1707)=2,CHAR(34),""),climbs!H1707,IF(TYPE(climbs!H1707)=2,CHAR(34),""))</f>
        <v>CATEGORY="3"</v>
      </c>
    </row>
    <row r="1708" spans="1:8" x14ac:dyDescent="0.25">
      <c r="A1708" t="str">
        <f>CONCATENATE(climbs!A$1, "=",IF(TYPE(climbs!A1708)=2,CHAR(34),""),climbs!A1708,IF(TYPE(climbs!A1708)=2,CHAR(34),""))</f>
        <v>CLIMB_ID=1707</v>
      </c>
      <c r="B1708" t="str">
        <f>CONCATENATE(climbs!B$1, "=",IF(TYPE(climbs!B1708)=2,CHAR(34),""),climbs!B1708,IF(TYPE(climbs!B1708)=2,CHAR(34),""))</f>
        <v>STAGE_NUMBER=569</v>
      </c>
      <c r="C1708" t="str">
        <f>CONCATENATE(climbs!C$1, "=",IF(TYPE(climbs!C1708)=2,CHAR(34),""),climbs!C1708,IF(TYPE(climbs!C1708)=2,CHAR(34),""))</f>
        <v>STARTING_AT_KM=112.5</v>
      </c>
      <c r="D1708" t="str">
        <f>CONCATENATE(climbs!D$1, "=",IF(TYPE(climbs!D1708)=2,CHAR(34),""),climbs!D1708,IF(TYPE(climbs!D1708)=2,CHAR(34),""))</f>
        <v>NAME="VC Côte de Ripponden"</v>
      </c>
      <c r="E1708" t="str">
        <f>CONCATENATE(climbs!E$1, "=",IF(TYPE(climbs!E1708)=2,CHAR(34),""),climbs!E1708,IF(TYPE(climbs!E1708)=2,CHAR(34),""))</f>
        <v>INITIAL_ALTITUDE=0</v>
      </c>
      <c r="F1708" t="str">
        <f>CONCATENATE(climbs!F$1, "=",IF(TYPE(climbs!F1708)=2,CHAR(34),""),climbs!F1708,IF(TYPE(climbs!F1708)=2,CHAR(34),""))</f>
        <v>DISTANCE=1.3</v>
      </c>
      <c r="G1708" t="str">
        <f>CONCATENATE(climbs!G$1, "=",IF(TYPE(climbs!G1708)=2,CHAR(34),""),climbs!G1708,IF(TYPE(climbs!G1708)=2,CHAR(34),""))</f>
        <v>AVERAGE_SLOPE=8.6</v>
      </c>
      <c r="H1708" t="str">
        <f>CONCATENATE(climbs!H$1, "=",IF(TYPE(climbs!H1708)=2,CHAR(34),""),climbs!H1708,IF(TYPE(climbs!H1708)=2,CHAR(34),""))</f>
        <v>CATEGORY="3"</v>
      </c>
    </row>
    <row r="1709" spans="1:8" x14ac:dyDescent="0.25">
      <c r="A1709" t="str">
        <f>CONCATENATE(climbs!A$1, "=",IF(TYPE(climbs!A1709)=2,CHAR(34),""),climbs!A1709,IF(TYPE(climbs!A1709)=2,CHAR(34),""))</f>
        <v>CLIMB_ID=1708</v>
      </c>
      <c r="B1709" t="str">
        <f>CONCATENATE(climbs!B$1, "=",IF(TYPE(climbs!B1709)=2,CHAR(34),""),climbs!B1709,IF(TYPE(climbs!B1709)=2,CHAR(34),""))</f>
        <v>STAGE_NUMBER=569</v>
      </c>
      <c r="C1709" t="str">
        <f>CONCATENATE(climbs!C$1, "=",IF(TYPE(climbs!C1709)=2,CHAR(34),""),climbs!C1709,IF(TYPE(climbs!C1709)=2,CHAR(34),""))</f>
        <v>STARTING_AT_KM=119.5</v>
      </c>
      <c r="D1709" t="str">
        <f>CONCATENATE(climbs!D$1, "=",IF(TYPE(climbs!D1709)=2,CHAR(34),""),climbs!D1709,IF(TYPE(climbs!D1709)=2,CHAR(34),""))</f>
        <v>NAME="Côte de Greetland"</v>
      </c>
      <c r="E1709" t="str">
        <f>CONCATENATE(climbs!E$1, "=",IF(TYPE(climbs!E1709)=2,CHAR(34),""),climbs!E1709,IF(TYPE(climbs!E1709)=2,CHAR(34),""))</f>
        <v>INITIAL_ALTITUDE=0</v>
      </c>
      <c r="F1709" t="str">
        <f>CONCATENATE(climbs!F$1, "=",IF(TYPE(climbs!F1709)=2,CHAR(34),""),climbs!F1709,IF(TYPE(climbs!F1709)=2,CHAR(34),""))</f>
        <v>DISTANCE=1.6</v>
      </c>
      <c r="G1709" t="str">
        <f>CONCATENATE(climbs!G$1, "=",IF(TYPE(climbs!G1709)=2,CHAR(34),""),climbs!G1709,IF(TYPE(climbs!G1709)=2,CHAR(34),""))</f>
        <v>AVERAGE_SLOPE=6.7</v>
      </c>
      <c r="H1709" t="str">
        <f>CONCATENATE(climbs!H$1, "=",IF(TYPE(climbs!H1709)=2,CHAR(34),""),climbs!H1709,IF(TYPE(climbs!H1709)=2,CHAR(34),""))</f>
        <v>CATEGORY="3"</v>
      </c>
    </row>
    <row r="1710" spans="1:8" x14ac:dyDescent="0.25">
      <c r="A1710" t="str">
        <f>CONCATENATE(climbs!A$1, "=",IF(TYPE(climbs!A1710)=2,CHAR(34),""),climbs!A1710,IF(TYPE(climbs!A1710)=2,CHAR(34),""))</f>
        <v>CLIMB_ID=1709</v>
      </c>
      <c r="B1710" t="str">
        <f>CONCATENATE(climbs!B$1, "=",IF(TYPE(climbs!B1710)=2,CHAR(34),""),climbs!B1710,IF(TYPE(climbs!B1710)=2,CHAR(34),""))</f>
        <v>STAGE_NUMBER=569</v>
      </c>
      <c r="C1710" t="str">
        <f>CONCATENATE(climbs!C$1, "=",IF(TYPE(climbs!C1710)=2,CHAR(34),""),climbs!C1710,IF(TYPE(climbs!C1710)=2,CHAR(34),""))</f>
        <v>STARTING_AT_KM=143.5</v>
      </c>
      <c r="D1710" t="str">
        <f>CONCATENATE(climbs!D$1, "=",IF(TYPE(climbs!D1710)=2,CHAR(34),""),climbs!D1710,IF(TYPE(climbs!D1710)=2,CHAR(34),""))</f>
        <v>NAME="Côte de Holme Moss"</v>
      </c>
      <c r="E1710" t="str">
        <f>CONCATENATE(climbs!E$1, "=",IF(TYPE(climbs!E1710)=2,CHAR(34),""),climbs!E1710,IF(TYPE(climbs!E1710)=2,CHAR(34),""))</f>
        <v>INITIAL_ALTITUDE=0</v>
      </c>
      <c r="F1710" t="str">
        <f>CONCATENATE(climbs!F$1, "=",IF(TYPE(climbs!F1710)=2,CHAR(34),""),climbs!F1710,IF(TYPE(climbs!F1710)=2,CHAR(34),""))</f>
        <v>DISTANCE=4.7</v>
      </c>
      <c r="G1710" t="str">
        <f>CONCATENATE(climbs!G$1, "=",IF(TYPE(climbs!G1710)=2,CHAR(34),""),climbs!G1710,IF(TYPE(climbs!G1710)=2,CHAR(34),""))</f>
        <v>AVERAGE_SLOPE=7</v>
      </c>
      <c r="H1710" t="str">
        <f>CONCATENATE(climbs!H$1, "=",IF(TYPE(climbs!H1710)=2,CHAR(34),""),climbs!H1710,IF(TYPE(climbs!H1710)=2,CHAR(34),""))</f>
        <v>CATEGORY="2"</v>
      </c>
    </row>
    <row r="1711" spans="1:8" x14ac:dyDescent="0.25">
      <c r="A1711" t="str">
        <f>CONCATENATE(climbs!A$1, "=",IF(TYPE(climbs!A1711)=2,CHAR(34),""),climbs!A1711,IF(TYPE(climbs!A1711)=2,CHAR(34),""))</f>
        <v>CLIMB_ID=1710</v>
      </c>
      <c r="B1711" t="str">
        <f>CONCATENATE(climbs!B$1, "=",IF(TYPE(climbs!B1711)=2,CHAR(34),""),climbs!B1711,IF(TYPE(climbs!B1711)=2,CHAR(34),""))</f>
        <v>STAGE_NUMBER=569</v>
      </c>
      <c r="C1711" t="str">
        <f>CONCATENATE(climbs!C$1, "=",IF(TYPE(climbs!C1711)=2,CHAR(34),""),climbs!C1711,IF(TYPE(climbs!C1711)=2,CHAR(34),""))</f>
        <v>STARTING_AT_KM=167</v>
      </c>
      <c r="D1711" t="str">
        <f>CONCATENATE(climbs!D$1, "=",IF(TYPE(climbs!D1711)=2,CHAR(34),""),climbs!D1711,IF(TYPE(climbs!D1711)=2,CHAR(34),""))</f>
        <v>NAME="Côte de Midhopestones"</v>
      </c>
      <c r="E1711" t="str">
        <f>CONCATENATE(climbs!E$1, "=",IF(TYPE(climbs!E1711)=2,CHAR(34),""),climbs!E1711,IF(TYPE(climbs!E1711)=2,CHAR(34),""))</f>
        <v>INITIAL_ALTITUDE=0</v>
      </c>
      <c r="F1711" t="str">
        <f>CONCATENATE(climbs!F$1, "=",IF(TYPE(climbs!F1711)=2,CHAR(34),""),climbs!F1711,IF(TYPE(climbs!F1711)=2,CHAR(34),""))</f>
        <v>DISTANCE=2.5</v>
      </c>
      <c r="G1711" t="str">
        <f>CONCATENATE(climbs!G$1, "=",IF(TYPE(climbs!G1711)=2,CHAR(34),""),climbs!G1711,IF(TYPE(climbs!G1711)=2,CHAR(34),""))</f>
        <v>AVERAGE_SLOPE=6.1</v>
      </c>
      <c r="H1711" t="str">
        <f>CONCATENATE(climbs!H$1, "=",IF(TYPE(climbs!H1711)=2,CHAR(34),""),climbs!H1711,IF(TYPE(climbs!H1711)=2,CHAR(34),""))</f>
        <v>CATEGORY="3"</v>
      </c>
    </row>
    <row r="1712" spans="1:8" x14ac:dyDescent="0.25">
      <c r="A1712" t="str">
        <f>CONCATENATE(climbs!A$1, "=",IF(TYPE(climbs!A1712)=2,CHAR(34),""),climbs!A1712,IF(TYPE(climbs!A1712)=2,CHAR(34),""))</f>
        <v>CLIMB_ID=1711</v>
      </c>
      <c r="B1712" t="str">
        <f>CONCATENATE(climbs!B$1, "=",IF(TYPE(climbs!B1712)=2,CHAR(34),""),climbs!B1712,IF(TYPE(climbs!B1712)=2,CHAR(34),""))</f>
        <v>STAGE_NUMBER=569</v>
      </c>
      <c r="C1712" t="str">
        <f>CONCATENATE(climbs!C$1, "=",IF(TYPE(climbs!C1712)=2,CHAR(34),""),climbs!C1712,IF(TYPE(climbs!C1712)=2,CHAR(34),""))</f>
        <v>STARTING_AT_KM=175</v>
      </c>
      <c r="D1712" t="str">
        <f>CONCATENATE(climbs!D$1, "=",IF(TYPE(climbs!D1712)=2,CHAR(34),""),climbs!D1712,IF(TYPE(climbs!D1712)=2,CHAR(34),""))</f>
        <v>NAME="Côte de Bradfield"</v>
      </c>
      <c r="E1712" t="str">
        <f>CONCATENATE(climbs!E$1, "=",IF(TYPE(climbs!E1712)=2,CHAR(34),""),climbs!E1712,IF(TYPE(climbs!E1712)=2,CHAR(34),""))</f>
        <v>INITIAL_ALTITUDE=0</v>
      </c>
      <c r="F1712" t="str">
        <f>CONCATENATE(climbs!F$1, "=",IF(TYPE(climbs!F1712)=2,CHAR(34),""),climbs!F1712,IF(TYPE(climbs!F1712)=2,CHAR(34),""))</f>
        <v>DISTANCE=1</v>
      </c>
      <c r="G1712" t="str">
        <f>CONCATENATE(climbs!G$1, "=",IF(TYPE(climbs!G1712)=2,CHAR(34),""),climbs!G1712,IF(TYPE(climbs!G1712)=2,CHAR(34),""))</f>
        <v>AVERAGE_SLOPE=7.4</v>
      </c>
      <c r="H1712" t="str">
        <f>CONCATENATE(climbs!H$1, "=",IF(TYPE(climbs!H1712)=2,CHAR(34),""),climbs!H1712,IF(TYPE(climbs!H1712)=2,CHAR(34),""))</f>
        <v>CATEGORY="4"</v>
      </c>
    </row>
    <row r="1713" spans="1:8" x14ac:dyDescent="0.25">
      <c r="A1713" t="str">
        <f>CONCATENATE(climbs!A$1, "=",IF(TYPE(climbs!A1713)=2,CHAR(34),""),climbs!A1713,IF(TYPE(climbs!A1713)=2,CHAR(34),""))</f>
        <v>CLIMB_ID=1712</v>
      </c>
      <c r="B1713" t="str">
        <f>CONCATENATE(climbs!B$1, "=",IF(TYPE(climbs!B1713)=2,CHAR(34),""),climbs!B1713,IF(TYPE(climbs!B1713)=2,CHAR(34),""))</f>
        <v>STAGE_NUMBER=569</v>
      </c>
      <c r="C1713" t="str">
        <f>CONCATENATE(climbs!C$1, "=",IF(TYPE(climbs!C1713)=2,CHAR(34),""),climbs!C1713,IF(TYPE(climbs!C1713)=2,CHAR(34),""))</f>
        <v>STARTING_AT_KM=182</v>
      </c>
      <c r="D1713" t="str">
        <f>CONCATENATE(climbs!D$1, "=",IF(TYPE(climbs!D1713)=2,CHAR(34),""),climbs!D1713,IF(TYPE(climbs!D1713)=2,CHAR(34),""))</f>
        <v>NAME="Côte d'Oughtibridge"</v>
      </c>
      <c r="E1713" t="str">
        <f>CONCATENATE(climbs!E$1, "=",IF(TYPE(climbs!E1713)=2,CHAR(34),""),climbs!E1713,IF(TYPE(climbs!E1713)=2,CHAR(34),""))</f>
        <v>INITIAL_ALTITUDE=0</v>
      </c>
      <c r="F1713" t="str">
        <f>CONCATENATE(climbs!F$1, "=",IF(TYPE(climbs!F1713)=2,CHAR(34),""),climbs!F1713,IF(TYPE(climbs!F1713)=2,CHAR(34),""))</f>
        <v>DISTANCE=1.5</v>
      </c>
      <c r="G1713" t="str">
        <f>CONCATENATE(climbs!G$1, "=",IF(TYPE(climbs!G1713)=2,CHAR(34),""),climbs!G1713,IF(TYPE(climbs!G1713)=2,CHAR(34),""))</f>
        <v>AVERAGE_SLOPE=9.1</v>
      </c>
      <c r="H1713" t="str">
        <f>CONCATENATE(climbs!H$1, "=",IF(TYPE(climbs!H1713)=2,CHAR(34),""),climbs!H1713,IF(TYPE(climbs!H1713)=2,CHAR(34),""))</f>
        <v>CATEGORY="3"</v>
      </c>
    </row>
    <row r="1714" spans="1:8" x14ac:dyDescent="0.25">
      <c r="A1714" t="str">
        <f>CONCATENATE(climbs!A$1, "=",IF(TYPE(climbs!A1714)=2,CHAR(34),""),climbs!A1714,IF(TYPE(climbs!A1714)=2,CHAR(34),""))</f>
        <v>CLIMB_ID=1713</v>
      </c>
      <c r="B1714" t="str">
        <f>CONCATENATE(climbs!B$1, "=",IF(TYPE(climbs!B1714)=2,CHAR(34),""),climbs!B1714,IF(TYPE(climbs!B1714)=2,CHAR(34),""))</f>
        <v>STAGE_NUMBER=569</v>
      </c>
      <c r="C1714" t="str">
        <f>CONCATENATE(climbs!C$1, "=",IF(TYPE(climbs!C1714)=2,CHAR(34),""),climbs!C1714,IF(TYPE(climbs!C1714)=2,CHAR(34),""))</f>
        <v>STARTING_AT_KM=196</v>
      </c>
      <c r="D1714" t="str">
        <f>CONCATENATE(climbs!D$1, "=",IF(TYPE(climbs!D1714)=2,CHAR(34),""),climbs!D1714,IF(TYPE(climbs!D1714)=2,CHAR(34),""))</f>
        <v>NAME="VC Côte de Jenkin Road"</v>
      </c>
      <c r="E1714" t="str">
        <f>CONCATENATE(climbs!E$1, "=",IF(TYPE(climbs!E1714)=2,CHAR(34),""),climbs!E1714,IF(TYPE(climbs!E1714)=2,CHAR(34),""))</f>
        <v>INITIAL_ALTITUDE=0</v>
      </c>
      <c r="F1714" t="str">
        <f>CONCATENATE(climbs!F$1, "=",IF(TYPE(climbs!F1714)=2,CHAR(34),""),climbs!F1714,IF(TYPE(climbs!F1714)=2,CHAR(34),""))</f>
        <v>DISTANCE=0.8</v>
      </c>
      <c r="G1714" t="str">
        <f>CONCATENATE(climbs!G$1, "=",IF(TYPE(climbs!G1714)=2,CHAR(34),""),climbs!G1714,IF(TYPE(climbs!G1714)=2,CHAR(34),""))</f>
        <v>AVERAGE_SLOPE=10.8</v>
      </c>
      <c r="H1714" t="str">
        <f>CONCATENATE(climbs!H$1, "=",IF(TYPE(climbs!H1714)=2,CHAR(34),""),climbs!H1714,IF(TYPE(climbs!H1714)=2,CHAR(34),""))</f>
        <v>CATEGORY="4"</v>
      </c>
    </row>
    <row r="1715" spans="1:8" x14ac:dyDescent="0.25">
      <c r="A1715" t="str">
        <f>CONCATENATE(climbs!A$1, "=",IF(TYPE(climbs!A1715)=2,CHAR(34),""),climbs!A1715,IF(TYPE(climbs!A1715)=2,CHAR(34),""))</f>
        <v>CLIMB_ID=1714</v>
      </c>
      <c r="B1715" t="str">
        <f>CONCATENATE(climbs!B$1, "=",IF(TYPE(climbs!B1715)=2,CHAR(34),""),climbs!B1715,IF(TYPE(climbs!B1715)=2,CHAR(34),""))</f>
        <v>STAGE_NUMBER=571</v>
      </c>
      <c r="C1715" t="str">
        <f>CONCATENATE(climbs!C$1, "=",IF(TYPE(climbs!C1715)=2,CHAR(34),""),climbs!C1715,IF(TYPE(climbs!C1715)=2,CHAR(34),""))</f>
        <v>STARTING_AT_KM=34</v>
      </c>
      <c r="D1715" t="str">
        <f>CONCATENATE(climbs!D$1, "=",IF(TYPE(climbs!D1715)=2,CHAR(34),""),climbs!D1715,IF(TYPE(climbs!D1715)=2,CHAR(34),""))</f>
        <v>NAME="Côte de Campagnette"</v>
      </c>
      <c r="E1715" t="str">
        <f>CONCATENATE(climbs!E$1, "=",IF(TYPE(climbs!E1715)=2,CHAR(34),""),climbs!E1715,IF(TYPE(climbs!E1715)=2,CHAR(34),""))</f>
        <v>INITIAL_ALTITUDE=0</v>
      </c>
      <c r="F1715" t="str">
        <f>CONCATENATE(climbs!F$1, "=",IF(TYPE(climbs!F1715)=2,CHAR(34),""),climbs!F1715,IF(TYPE(climbs!F1715)=2,CHAR(34),""))</f>
        <v>DISTANCE=1</v>
      </c>
      <c r="G1715" t="str">
        <f>CONCATENATE(climbs!G$1, "=",IF(TYPE(climbs!G1715)=2,CHAR(34),""),climbs!G1715,IF(TYPE(climbs!G1715)=2,CHAR(34),""))</f>
        <v>AVERAGE_SLOPE=6.5</v>
      </c>
      <c r="H1715" t="str">
        <f>CONCATENATE(climbs!H$1, "=",IF(TYPE(climbs!H1715)=2,CHAR(34),""),climbs!H1715,IF(TYPE(climbs!H1715)=2,CHAR(34),""))</f>
        <v>CATEGORY="4"</v>
      </c>
    </row>
    <row r="1716" spans="1:8" x14ac:dyDescent="0.25">
      <c r="A1716" t="str">
        <f>CONCATENATE(climbs!A$1, "=",IF(TYPE(climbs!A1716)=2,CHAR(34),""),climbs!A1716,IF(TYPE(climbs!A1716)=2,CHAR(34),""))</f>
        <v>CLIMB_ID=1715</v>
      </c>
      <c r="B1716" t="str">
        <f>CONCATENATE(climbs!B$1, "=",IF(TYPE(climbs!B1716)=2,CHAR(34),""),climbs!B1716,IF(TYPE(climbs!B1716)=2,CHAR(34),""))</f>
        <v>STAGE_NUMBER=571</v>
      </c>
      <c r="C1716" t="str">
        <f>CONCATENATE(climbs!C$1, "=",IF(TYPE(climbs!C1716)=2,CHAR(34),""),climbs!C1716,IF(TYPE(climbs!C1716)=2,CHAR(34),""))</f>
        <v>STARTING_AT_KM=117.5</v>
      </c>
      <c r="D1716" t="str">
        <f>CONCATENATE(climbs!D$1, "=",IF(TYPE(climbs!D1716)=2,CHAR(34),""),climbs!D1716,IF(TYPE(climbs!D1716)=2,CHAR(34),""))</f>
        <v>NAME="Mont Noir"</v>
      </c>
      <c r="E1716" t="str">
        <f>CONCATENATE(climbs!E$1, "=",IF(TYPE(climbs!E1716)=2,CHAR(34),""),climbs!E1716,IF(TYPE(climbs!E1716)=2,CHAR(34),""))</f>
        <v>INITIAL_ALTITUDE=0</v>
      </c>
      <c r="F1716" t="str">
        <f>CONCATENATE(climbs!F$1, "=",IF(TYPE(climbs!F1716)=2,CHAR(34),""),climbs!F1716,IF(TYPE(climbs!F1716)=2,CHAR(34),""))</f>
        <v>DISTANCE=1.3</v>
      </c>
      <c r="G1716" t="str">
        <f>CONCATENATE(climbs!G$1, "=",IF(TYPE(climbs!G1716)=2,CHAR(34),""),climbs!G1716,IF(TYPE(climbs!G1716)=2,CHAR(34),""))</f>
        <v>AVERAGE_SLOPE=5.7</v>
      </c>
      <c r="H1716" t="str">
        <f>CONCATENATE(climbs!H$1, "=",IF(TYPE(climbs!H1716)=2,CHAR(34),""),climbs!H1716,IF(TYPE(climbs!H1716)=2,CHAR(34),""))</f>
        <v>CATEGORY="4"</v>
      </c>
    </row>
    <row r="1717" spans="1:8" x14ac:dyDescent="0.25">
      <c r="A1717" t="str">
        <f>CONCATENATE(climbs!A$1, "=",IF(TYPE(climbs!A1717)=2,CHAR(34),""),climbs!A1717,IF(TYPE(climbs!A1717)=2,CHAR(34),""))</f>
        <v>CLIMB_ID=1716</v>
      </c>
      <c r="B1717" t="str">
        <f>CONCATENATE(climbs!B$1, "=",IF(TYPE(climbs!B1717)=2,CHAR(34),""),climbs!B1717,IF(TYPE(climbs!B1717)=2,CHAR(34),""))</f>
        <v>STAGE_NUMBER=573</v>
      </c>
      <c r="C1717" t="str">
        <f>CONCATENATE(climbs!C$1, "=",IF(TYPE(climbs!C1717)=2,CHAR(34),""),climbs!C1717,IF(TYPE(climbs!C1717)=2,CHAR(34),""))</f>
        <v>STARTING_AT_KM=107.5</v>
      </c>
      <c r="D1717" t="str">
        <f>CONCATENATE(climbs!D$1, "=",IF(TYPE(climbs!D1717)=2,CHAR(34),""),climbs!D1717,IF(TYPE(climbs!D1717)=2,CHAR(34),""))</f>
        <v>NAME="Côte de Coucy-le-Château-Auffrique"</v>
      </c>
      <c r="E1717" t="str">
        <f>CONCATENATE(climbs!E$1, "=",IF(TYPE(climbs!E1717)=2,CHAR(34),""),climbs!E1717,IF(TYPE(climbs!E1717)=2,CHAR(34),""))</f>
        <v>INITIAL_ALTITUDE=0</v>
      </c>
      <c r="F1717" t="str">
        <f>CONCATENATE(climbs!F$1, "=",IF(TYPE(climbs!F1717)=2,CHAR(34),""),climbs!F1717,IF(TYPE(climbs!F1717)=2,CHAR(34),""))</f>
        <v>DISTANCE=0.9</v>
      </c>
      <c r="G1717" t="str">
        <f>CONCATENATE(climbs!G$1, "=",IF(TYPE(climbs!G1717)=2,CHAR(34),""),climbs!G1717,IF(TYPE(climbs!G1717)=2,CHAR(34),""))</f>
        <v>AVERAGE_SLOPE=6.2</v>
      </c>
      <c r="H1717" t="str">
        <f>CONCATENATE(climbs!H$1, "=",IF(TYPE(climbs!H1717)=2,CHAR(34),""),climbs!H1717,IF(TYPE(climbs!H1717)=2,CHAR(34),""))</f>
        <v>CATEGORY="4"</v>
      </c>
    </row>
    <row r="1718" spans="1:8" x14ac:dyDescent="0.25">
      <c r="A1718" t="str">
        <f>CONCATENATE(climbs!A$1, "=",IF(TYPE(climbs!A1718)=2,CHAR(34),""),climbs!A1718,IF(TYPE(climbs!A1718)=2,CHAR(34),""))</f>
        <v>CLIMB_ID=1717</v>
      </c>
      <c r="B1718" t="str">
        <f>CONCATENATE(climbs!B$1, "=",IF(TYPE(climbs!B1718)=2,CHAR(34),""),climbs!B1718,IF(TYPE(climbs!B1718)=2,CHAR(34),""))</f>
        <v>STAGE_NUMBER=573</v>
      </c>
      <c r="C1718" t="str">
        <f>CONCATENATE(climbs!C$1, "=",IF(TYPE(climbs!C1718)=2,CHAR(34),""),climbs!C1718,IF(TYPE(climbs!C1718)=2,CHAR(34),""))</f>
        <v>STARTING_AT_KM=157</v>
      </c>
      <c r="D1718" t="str">
        <f>CONCATENATE(climbs!D$1, "=",IF(TYPE(climbs!D1718)=2,CHAR(34),""),climbs!D1718,IF(TYPE(climbs!D1718)=2,CHAR(34),""))</f>
        <v>NAME="Côte de Roucy"</v>
      </c>
      <c r="E1718" t="str">
        <f>CONCATENATE(climbs!E$1, "=",IF(TYPE(climbs!E1718)=2,CHAR(34),""),climbs!E1718,IF(TYPE(climbs!E1718)=2,CHAR(34),""))</f>
        <v>INITIAL_ALTITUDE=0</v>
      </c>
      <c r="F1718" t="str">
        <f>CONCATENATE(climbs!F$1, "=",IF(TYPE(climbs!F1718)=2,CHAR(34),""),climbs!F1718,IF(TYPE(climbs!F1718)=2,CHAR(34),""))</f>
        <v>DISTANCE=1.5</v>
      </c>
      <c r="G1718" t="str">
        <f>CONCATENATE(climbs!G$1, "=",IF(TYPE(climbs!G1718)=2,CHAR(34),""),climbs!G1718,IF(TYPE(climbs!G1718)=2,CHAR(34),""))</f>
        <v>AVERAGE_SLOPE=6.2</v>
      </c>
      <c r="H1718" t="str">
        <f>CONCATENATE(climbs!H$1, "=",IF(TYPE(climbs!H1718)=2,CHAR(34),""),climbs!H1718,IF(TYPE(climbs!H1718)=2,CHAR(34),""))</f>
        <v>CATEGORY="4"</v>
      </c>
    </row>
    <row r="1719" spans="1:8" x14ac:dyDescent="0.25">
      <c r="A1719" t="str">
        <f>CONCATENATE(climbs!A$1, "=",IF(TYPE(climbs!A1719)=2,CHAR(34),""),climbs!A1719,IF(TYPE(climbs!A1719)=2,CHAR(34),""))</f>
        <v>CLIMB_ID=1718</v>
      </c>
      <c r="B1719" t="str">
        <f>CONCATENATE(climbs!B$1, "=",IF(TYPE(climbs!B1719)=2,CHAR(34),""),climbs!B1719,IF(TYPE(climbs!B1719)=2,CHAR(34),""))</f>
        <v>STAGE_NUMBER=574</v>
      </c>
      <c r="C1719" t="str">
        <f>CONCATENATE(climbs!C$1, "=",IF(TYPE(climbs!C1719)=2,CHAR(34),""),climbs!C1719,IF(TYPE(climbs!C1719)=2,CHAR(34),""))</f>
        <v>STARTING_AT_KM=217.5</v>
      </c>
      <c r="D1719" t="str">
        <f>CONCATENATE(climbs!D$1, "=",IF(TYPE(climbs!D1719)=2,CHAR(34),""),climbs!D1719,IF(TYPE(climbs!D1719)=2,CHAR(34),""))</f>
        <v>NAME="Côte de Maron"</v>
      </c>
      <c r="E1719" t="str">
        <f>CONCATENATE(climbs!E$1, "=",IF(TYPE(climbs!E1719)=2,CHAR(34),""),climbs!E1719,IF(TYPE(climbs!E1719)=2,CHAR(34),""))</f>
        <v>INITIAL_ALTITUDE=0</v>
      </c>
      <c r="F1719" t="str">
        <f>CONCATENATE(climbs!F$1, "=",IF(TYPE(climbs!F1719)=2,CHAR(34),""),climbs!F1719,IF(TYPE(climbs!F1719)=2,CHAR(34),""))</f>
        <v>DISTANCE=3.2</v>
      </c>
      <c r="G1719" t="str">
        <f>CONCATENATE(climbs!G$1, "=",IF(TYPE(climbs!G1719)=2,CHAR(34),""),climbs!G1719,IF(TYPE(climbs!G1719)=2,CHAR(34),""))</f>
        <v>AVERAGE_SLOPE=5</v>
      </c>
      <c r="H1719" t="str">
        <f>CONCATENATE(climbs!H$1, "=",IF(TYPE(climbs!H1719)=2,CHAR(34),""),climbs!H1719,IF(TYPE(climbs!H1719)=2,CHAR(34),""))</f>
        <v>CATEGORY="4"</v>
      </c>
    </row>
    <row r="1720" spans="1:8" x14ac:dyDescent="0.25">
      <c r="A1720" t="str">
        <f>CONCATENATE(climbs!A$1, "=",IF(TYPE(climbs!A1720)=2,CHAR(34),""),climbs!A1720,IF(TYPE(climbs!A1720)=2,CHAR(34),""))</f>
        <v>CLIMB_ID=1719</v>
      </c>
      <c r="B1720" t="str">
        <f>CONCATENATE(climbs!B$1, "=",IF(TYPE(climbs!B1720)=2,CHAR(34),""),climbs!B1720,IF(TYPE(climbs!B1720)=2,CHAR(34),""))</f>
        <v>STAGE_NUMBER=574</v>
      </c>
      <c r="C1720" t="str">
        <f>CONCATENATE(climbs!C$1, "=",IF(TYPE(climbs!C1720)=2,CHAR(34),""),climbs!C1720,IF(TYPE(climbs!C1720)=2,CHAR(34),""))</f>
        <v>STARTING_AT_KM=229</v>
      </c>
      <c r="D1720" t="str">
        <f>CONCATENATE(climbs!D$1, "=",IF(TYPE(climbs!D1720)=2,CHAR(34),""),climbs!D1720,IF(TYPE(climbs!D1720)=2,CHAR(34),""))</f>
        <v>NAME="Côte de Boufflers"</v>
      </c>
      <c r="E1720" t="str">
        <f>CONCATENATE(climbs!E$1, "=",IF(TYPE(climbs!E1720)=2,CHAR(34),""),climbs!E1720,IF(TYPE(climbs!E1720)=2,CHAR(34),""))</f>
        <v>INITIAL_ALTITUDE=0</v>
      </c>
      <c r="F1720" t="str">
        <f>CONCATENATE(climbs!F$1, "=",IF(TYPE(climbs!F1720)=2,CHAR(34),""),climbs!F1720,IF(TYPE(climbs!F1720)=2,CHAR(34),""))</f>
        <v>DISTANCE=1.3</v>
      </c>
      <c r="G1720" t="str">
        <f>CONCATENATE(climbs!G$1, "=",IF(TYPE(climbs!G1720)=2,CHAR(34),""),climbs!G1720,IF(TYPE(climbs!G1720)=2,CHAR(34),""))</f>
        <v>AVERAGE_SLOPE=7.9</v>
      </c>
      <c r="H1720" t="str">
        <f>CONCATENATE(climbs!H$1, "=",IF(TYPE(climbs!H1720)=2,CHAR(34),""),climbs!H1720,IF(TYPE(climbs!H1720)=2,CHAR(34),""))</f>
        <v>CATEGORY="4"</v>
      </c>
    </row>
    <row r="1721" spans="1:8" x14ac:dyDescent="0.25">
      <c r="A1721" t="str">
        <f>CONCATENATE(climbs!A$1, "=",IF(TYPE(climbs!A1721)=2,CHAR(34),""),climbs!A1721,IF(TYPE(climbs!A1721)=2,CHAR(34),""))</f>
        <v>CLIMB_ID=1720</v>
      </c>
      <c r="B1721" t="str">
        <f>CONCATENATE(climbs!B$1, "=",IF(TYPE(climbs!B1721)=2,CHAR(34),""),climbs!B1721,IF(TYPE(climbs!B1721)=2,CHAR(34),""))</f>
        <v>STAGE_NUMBER=575</v>
      </c>
      <c r="C1721" t="str">
        <f>CONCATENATE(climbs!C$1, "=",IF(TYPE(climbs!C1721)=2,CHAR(34),""),climbs!C1721,IF(TYPE(climbs!C1721)=2,CHAR(34),""))</f>
        <v>STARTING_AT_KM=142</v>
      </c>
      <c r="D1721" t="str">
        <f>CONCATENATE(climbs!D$1, "=",IF(TYPE(climbs!D1721)=2,CHAR(34),""),climbs!D1721,IF(TYPE(climbs!D1721)=2,CHAR(34),""))</f>
        <v>NAME="Col de la Croix des Moinats"</v>
      </c>
      <c r="E1721" t="str">
        <f>CONCATENATE(climbs!E$1, "=",IF(TYPE(climbs!E1721)=2,CHAR(34),""),climbs!E1721,IF(TYPE(climbs!E1721)=2,CHAR(34),""))</f>
        <v>INITIAL_ALTITUDE=891</v>
      </c>
      <c r="F1721" t="str">
        <f>CONCATENATE(climbs!F$1, "=",IF(TYPE(climbs!F1721)=2,CHAR(34),""),climbs!F1721,IF(TYPE(climbs!F1721)=2,CHAR(34),""))</f>
        <v>DISTANCE=7.6</v>
      </c>
      <c r="G1721" t="str">
        <f>CONCATENATE(climbs!G$1, "=",IF(TYPE(climbs!G1721)=2,CHAR(34),""),climbs!G1721,IF(TYPE(climbs!G1721)=2,CHAR(34),""))</f>
        <v>AVERAGE_SLOPE=6</v>
      </c>
      <c r="H1721" t="str">
        <f>CONCATENATE(climbs!H$1, "=",IF(TYPE(climbs!H1721)=2,CHAR(34),""),climbs!H1721,IF(TYPE(climbs!H1721)=2,CHAR(34),""))</f>
        <v>CATEGORY="2"</v>
      </c>
    </row>
    <row r="1722" spans="1:8" x14ac:dyDescent="0.25">
      <c r="A1722" t="str">
        <f>CONCATENATE(climbs!A$1, "=",IF(TYPE(climbs!A1722)=2,CHAR(34),""),climbs!A1722,IF(TYPE(climbs!A1722)=2,CHAR(34),""))</f>
        <v>CLIMB_ID=1721</v>
      </c>
      <c r="B1722" t="str">
        <f>CONCATENATE(climbs!B$1, "=",IF(TYPE(climbs!B1722)=2,CHAR(34),""),climbs!B1722,IF(TYPE(climbs!B1722)=2,CHAR(34),""))</f>
        <v>STAGE_NUMBER=575</v>
      </c>
      <c r="C1722" t="str">
        <f>CONCATENATE(climbs!C$1, "=",IF(TYPE(climbs!C1722)=2,CHAR(34),""),climbs!C1722,IF(TYPE(climbs!C1722)=2,CHAR(34),""))</f>
        <v>STARTING_AT_KM=150</v>
      </c>
      <c r="D1722" t="str">
        <f>CONCATENATE(climbs!D$1, "=",IF(TYPE(climbs!D1722)=2,CHAR(34),""),climbs!D1722,IF(TYPE(climbs!D1722)=2,CHAR(34),""))</f>
        <v>NAME="Col de Grosse Pierre"</v>
      </c>
      <c r="E1722" t="str">
        <f>CONCATENATE(climbs!E$1, "=",IF(TYPE(climbs!E1722)=2,CHAR(34),""),climbs!E1722,IF(TYPE(climbs!E1722)=2,CHAR(34),""))</f>
        <v>INITIAL_ALTITUDE=901</v>
      </c>
      <c r="F1722" t="str">
        <f>CONCATENATE(climbs!F$1, "=",IF(TYPE(climbs!F1722)=2,CHAR(34),""),climbs!F1722,IF(TYPE(climbs!F1722)=2,CHAR(34),""))</f>
        <v>DISTANCE=3</v>
      </c>
      <c r="G1722" t="str">
        <f>CONCATENATE(climbs!G$1, "=",IF(TYPE(climbs!G1722)=2,CHAR(34),""),climbs!G1722,IF(TYPE(climbs!G1722)=2,CHAR(34),""))</f>
        <v>AVERAGE_SLOPE=7.5</v>
      </c>
      <c r="H1722" t="str">
        <f>CONCATENATE(climbs!H$1, "=",IF(TYPE(climbs!H1722)=2,CHAR(34),""),climbs!H1722,IF(TYPE(climbs!H1722)=2,CHAR(34),""))</f>
        <v>CATEGORY="2"</v>
      </c>
    </row>
    <row r="1723" spans="1:8" x14ac:dyDescent="0.25">
      <c r="A1723" t="str">
        <f>CONCATENATE(climbs!A$1, "=",IF(TYPE(climbs!A1723)=2,CHAR(34),""),climbs!A1723,IF(TYPE(climbs!A1723)=2,CHAR(34),""))</f>
        <v>CLIMB_ID=1722</v>
      </c>
      <c r="B1723" t="str">
        <f>CONCATENATE(climbs!B$1, "=",IF(TYPE(climbs!B1723)=2,CHAR(34),""),climbs!B1723,IF(TYPE(climbs!B1723)=2,CHAR(34),""))</f>
        <v>STAGE_NUMBER=575</v>
      </c>
      <c r="C1723" t="str">
        <f>CONCATENATE(climbs!C$1, "=",IF(TYPE(climbs!C1723)=2,CHAR(34),""),climbs!C1723,IF(TYPE(climbs!C1723)=2,CHAR(34),""))</f>
        <v>STARTING_AT_KM=161</v>
      </c>
      <c r="D1723" t="str">
        <f>CONCATENATE(climbs!D$1, "=",IF(TYPE(climbs!D1723)=2,CHAR(34),""),climbs!D1723,IF(TYPE(climbs!D1723)=2,CHAR(34),""))</f>
        <v>NAME="Côte de La Mauselaine"</v>
      </c>
      <c r="E1723" t="str">
        <f>CONCATENATE(climbs!E$1, "=",IF(TYPE(climbs!E1723)=2,CHAR(34),""),climbs!E1723,IF(TYPE(climbs!E1723)=2,CHAR(34),""))</f>
        <v>INITIAL_ALTITUDE=0</v>
      </c>
      <c r="F1723" t="str">
        <f>CONCATENATE(climbs!F$1, "=",IF(TYPE(climbs!F1723)=2,CHAR(34),""),climbs!F1723,IF(TYPE(climbs!F1723)=2,CHAR(34),""))</f>
        <v>DISTANCE=1.8</v>
      </c>
      <c r="G1723" t="str">
        <f>CONCATENATE(climbs!G$1, "=",IF(TYPE(climbs!G1723)=2,CHAR(34),""),climbs!G1723,IF(TYPE(climbs!G1723)=2,CHAR(34),""))</f>
        <v>AVERAGE_SLOPE=10.3</v>
      </c>
      <c r="H1723" t="str">
        <f>CONCATENATE(climbs!H$1, "=",IF(TYPE(climbs!H1723)=2,CHAR(34),""),climbs!H1723,IF(TYPE(climbs!H1723)=2,CHAR(34),""))</f>
        <v>CATEGORY="3"</v>
      </c>
    </row>
    <row r="1724" spans="1:8" x14ac:dyDescent="0.25">
      <c r="A1724" t="str">
        <f>CONCATENATE(climbs!A$1, "=",IF(TYPE(climbs!A1724)=2,CHAR(34),""),climbs!A1724,IF(TYPE(climbs!A1724)=2,CHAR(34),""))</f>
        <v>CLIMB_ID=1723</v>
      </c>
      <c r="B1724" t="str">
        <f>CONCATENATE(climbs!B$1, "=",IF(TYPE(climbs!B1724)=2,CHAR(34),""),climbs!B1724,IF(TYPE(climbs!B1724)=2,CHAR(34),""))</f>
        <v>STAGE_NUMBER=576</v>
      </c>
      <c r="C1724" t="str">
        <f>CONCATENATE(climbs!C$1, "=",IF(TYPE(climbs!C1724)=2,CHAR(34),""),climbs!C1724,IF(TYPE(climbs!C1724)=2,CHAR(34),""))</f>
        <v>STARTING_AT_KM=11.5</v>
      </c>
      <c r="D1724" t="str">
        <f>CONCATENATE(climbs!D$1, "=",IF(TYPE(climbs!D1724)=2,CHAR(34),""),climbs!D1724,IF(TYPE(climbs!D1724)=2,CHAR(34),""))</f>
        <v>NAME="Col de la Schlucht"</v>
      </c>
      <c r="E1724" t="str">
        <f>CONCATENATE(climbs!E$1, "=",IF(TYPE(climbs!E1724)=2,CHAR(34),""),climbs!E1724,IF(TYPE(climbs!E1724)=2,CHAR(34),""))</f>
        <v>INITIAL_ALTITUDE=1140</v>
      </c>
      <c r="F1724" t="str">
        <f>CONCATENATE(climbs!F$1, "=",IF(TYPE(climbs!F1724)=2,CHAR(34),""),climbs!F1724,IF(TYPE(climbs!F1724)=2,CHAR(34),""))</f>
        <v>DISTANCE=8.6</v>
      </c>
      <c r="G1724" t="str">
        <f>CONCATENATE(climbs!G$1, "=",IF(TYPE(climbs!G1724)=2,CHAR(34),""),climbs!G1724,IF(TYPE(climbs!G1724)=2,CHAR(34),""))</f>
        <v>AVERAGE_SLOPE=4.5</v>
      </c>
      <c r="H1724" t="str">
        <f>CONCATENATE(climbs!H$1, "=",IF(TYPE(climbs!H1724)=2,CHAR(34),""),climbs!H1724,IF(TYPE(climbs!H1724)=2,CHAR(34),""))</f>
        <v>CATEGORY="2"</v>
      </c>
    </row>
    <row r="1725" spans="1:8" x14ac:dyDescent="0.25">
      <c r="A1725" t="str">
        <f>CONCATENATE(climbs!A$1, "=",IF(TYPE(climbs!A1725)=2,CHAR(34),""),climbs!A1725,IF(TYPE(climbs!A1725)=2,CHAR(34),""))</f>
        <v>CLIMB_ID=1724</v>
      </c>
      <c r="B1725" t="str">
        <f>CONCATENATE(climbs!B$1, "=",IF(TYPE(climbs!B1725)=2,CHAR(34),""),climbs!B1725,IF(TYPE(climbs!B1725)=2,CHAR(34),""))</f>
        <v>STAGE_NUMBER=576</v>
      </c>
      <c r="C1725" t="str">
        <f>CONCATENATE(climbs!C$1, "=",IF(TYPE(climbs!C1725)=2,CHAR(34),""),climbs!C1725,IF(TYPE(climbs!C1725)=2,CHAR(34),""))</f>
        <v>STARTING_AT_KM=41</v>
      </c>
      <c r="D1725" t="str">
        <f>CONCATENATE(climbs!D$1, "=",IF(TYPE(climbs!D1725)=2,CHAR(34),""),climbs!D1725,IF(TYPE(climbs!D1725)=2,CHAR(34),""))</f>
        <v>NAME="Col du Wettstein"</v>
      </c>
      <c r="E1725" t="str">
        <f>CONCATENATE(climbs!E$1, "=",IF(TYPE(climbs!E1725)=2,CHAR(34),""),climbs!E1725,IF(TYPE(climbs!E1725)=2,CHAR(34),""))</f>
        <v>INITIAL_ALTITUDE=0</v>
      </c>
      <c r="F1725" t="str">
        <f>CONCATENATE(climbs!F$1, "=",IF(TYPE(climbs!F1725)=2,CHAR(34),""),climbs!F1725,IF(TYPE(climbs!F1725)=2,CHAR(34),""))</f>
        <v>DISTANCE=7.7</v>
      </c>
      <c r="G1725" t="str">
        <f>CONCATENATE(climbs!G$1, "=",IF(TYPE(climbs!G1725)=2,CHAR(34),""),climbs!G1725,IF(TYPE(climbs!G1725)=2,CHAR(34),""))</f>
        <v>AVERAGE_SLOPE=4.1</v>
      </c>
      <c r="H1725" t="str">
        <f>CONCATENATE(climbs!H$1, "=",IF(TYPE(climbs!H1725)=2,CHAR(34),""),climbs!H1725,IF(TYPE(climbs!H1725)=2,CHAR(34),""))</f>
        <v>CATEGORY="3"</v>
      </c>
    </row>
    <row r="1726" spans="1:8" x14ac:dyDescent="0.25">
      <c r="A1726" t="str">
        <f>CONCATENATE(climbs!A$1, "=",IF(TYPE(climbs!A1726)=2,CHAR(34),""),climbs!A1726,IF(TYPE(climbs!A1726)=2,CHAR(34),""))</f>
        <v>CLIMB_ID=1725</v>
      </c>
      <c r="B1726" t="str">
        <f>CONCATENATE(climbs!B$1, "=",IF(TYPE(climbs!B1726)=2,CHAR(34),""),climbs!B1726,IF(TYPE(climbs!B1726)=2,CHAR(34),""))</f>
        <v>STAGE_NUMBER=576</v>
      </c>
      <c r="C1726" t="str">
        <f>CONCATENATE(climbs!C$1, "=",IF(TYPE(climbs!C1726)=2,CHAR(34),""),climbs!C1726,IF(TYPE(climbs!C1726)=2,CHAR(34),""))</f>
        <v>STARTING_AT_KM=70</v>
      </c>
      <c r="D1726" t="str">
        <f>CONCATENATE(climbs!D$1, "=",IF(TYPE(climbs!D1726)=2,CHAR(34),""),climbs!D1726,IF(TYPE(climbs!D1726)=2,CHAR(34),""))</f>
        <v>NAME="Côte des Cinq Châteaux"</v>
      </c>
      <c r="E1726" t="str">
        <f>CONCATENATE(climbs!E$1, "=",IF(TYPE(climbs!E1726)=2,CHAR(34),""),climbs!E1726,IF(TYPE(climbs!E1726)=2,CHAR(34),""))</f>
        <v>INITIAL_ALTITUDE=0</v>
      </c>
      <c r="F1726" t="str">
        <f>CONCATENATE(climbs!F$1, "=",IF(TYPE(climbs!F1726)=2,CHAR(34),""),climbs!F1726,IF(TYPE(climbs!F1726)=2,CHAR(34),""))</f>
        <v>DISTANCE=4.5</v>
      </c>
      <c r="G1726" t="str">
        <f>CONCATENATE(climbs!G$1, "=",IF(TYPE(climbs!G1726)=2,CHAR(34),""),climbs!G1726,IF(TYPE(climbs!G1726)=2,CHAR(34),""))</f>
        <v>AVERAGE_SLOPE=6.1</v>
      </c>
      <c r="H1726" t="str">
        <f>CONCATENATE(climbs!H$1, "=",IF(TYPE(climbs!H1726)=2,CHAR(34),""),climbs!H1726,IF(TYPE(climbs!H1726)=2,CHAR(34),""))</f>
        <v>CATEGORY="3"</v>
      </c>
    </row>
    <row r="1727" spans="1:8" x14ac:dyDescent="0.25">
      <c r="A1727" t="str">
        <f>CONCATENATE(climbs!A$1, "=",IF(TYPE(climbs!A1727)=2,CHAR(34),""),climbs!A1727,IF(TYPE(climbs!A1727)=2,CHAR(34),""))</f>
        <v>CLIMB_ID=1726</v>
      </c>
      <c r="B1727" t="str">
        <f>CONCATENATE(climbs!B$1, "=",IF(TYPE(climbs!B1727)=2,CHAR(34),""),climbs!B1727,IF(TYPE(climbs!B1727)=2,CHAR(34),""))</f>
        <v>STAGE_NUMBER=576</v>
      </c>
      <c r="C1727" t="str">
        <f>CONCATENATE(climbs!C$1, "=",IF(TYPE(climbs!C1727)=2,CHAR(34),""),climbs!C1727,IF(TYPE(climbs!C1727)=2,CHAR(34),""))</f>
        <v>STARTING_AT_KM=86</v>
      </c>
      <c r="D1727" t="str">
        <f>CONCATENATE(climbs!D$1, "=",IF(TYPE(climbs!D1727)=2,CHAR(34),""),climbs!D1727,IF(TYPE(climbs!D1727)=2,CHAR(34),""))</f>
        <v>NAME="Côte de Gueberschwihr"</v>
      </c>
      <c r="E1727" t="str">
        <f>CONCATENATE(climbs!E$1, "=",IF(TYPE(climbs!E1727)=2,CHAR(34),""),climbs!E1727,IF(TYPE(climbs!E1727)=2,CHAR(34),""))</f>
        <v>INITIAL_ALTITUDE=559</v>
      </c>
      <c r="F1727" t="str">
        <f>CONCATENATE(climbs!F$1, "=",IF(TYPE(climbs!F1727)=2,CHAR(34),""),climbs!F1727,IF(TYPE(climbs!F1727)=2,CHAR(34),""))</f>
        <v>DISTANCE=4.1</v>
      </c>
      <c r="G1727" t="str">
        <f>CONCATENATE(climbs!G$1, "=",IF(TYPE(climbs!G1727)=2,CHAR(34),""),climbs!G1727,IF(TYPE(climbs!G1727)=2,CHAR(34),""))</f>
        <v>AVERAGE_SLOPE=7.9</v>
      </c>
      <c r="H1727" t="str">
        <f>CONCATENATE(climbs!H$1, "=",IF(TYPE(climbs!H1727)=2,CHAR(34),""),climbs!H1727,IF(TYPE(climbs!H1727)=2,CHAR(34),""))</f>
        <v>CATEGORY="2"</v>
      </c>
    </row>
    <row r="1728" spans="1:8" x14ac:dyDescent="0.25">
      <c r="A1728" t="str">
        <f>CONCATENATE(climbs!A$1, "=",IF(TYPE(climbs!A1728)=2,CHAR(34),""),climbs!A1728,IF(TYPE(climbs!A1728)=2,CHAR(34),""))</f>
        <v>CLIMB_ID=1727</v>
      </c>
      <c r="B1728" t="str">
        <f>CONCATENATE(climbs!B$1, "=",IF(TYPE(climbs!B1728)=2,CHAR(34),""),climbs!B1728,IF(TYPE(climbs!B1728)=2,CHAR(34),""))</f>
        <v>STAGE_NUMBER=576</v>
      </c>
      <c r="C1728" t="str">
        <f>CONCATENATE(climbs!C$1, "=",IF(TYPE(climbs!C1728)=2,CHAR(34),""),climbs!C1728,IF(TYPE(climbs!C1728)=2,CHAR(34),""))</f>
        <v>STARTING_AT_KM=120</v>
      </c>
      <c r="D1728" t="str">
        <f>CONCATENATE(climbs!D$1, "=",IF(TYPE(climbs!D1728)=2,CHAR(34),""),climbs!D1728,IF(TYPE(climbs!D1728)=2,CHAR(34),""))</f>
        <v>NAME="Le Markstein"</v>
      </c>
      <c r="E1728" t="str">
        <f>CONCATENATE(climbs!E$1, "=",IF(TYPE(climbs!E1728)=2,CHAR(34),""),climbs!E1728,IF(TYPE(climbs!E1728)=2,CHAR(34),""))</f>
        <v>INITIAL_ALTITUDE=1183</v>
      </c>
      <c r="F1728" t="str">
        <f>CONCATENATE(climbs!F$1, "=",IF(TYPE(climbs!F1728)=2,CHAR(34),""),climbs!F1728,IF(TYPE(climbs!F1728)=2,CHAR(34),""))</f>
        <v>DISTANCE=10.8</v>
      </c>
      <c r="G1728" t="str">
        <f>CONCATENATE(climbs!G$1, "=",IF(TYPE(climbs!G1728)=2,CHAR(34),""),climbs!G1728,IF(TYPE(climbs!G1728)=2,CHAR(34),""))</f>
        <v>AVERAGE_SLOPE=5.4</v>
      </c>
      <c r="H1728" t="str">
        <f>CONCATENATE(climbs!H$1, "=",IF(TYPE(climbs!H1728)=2,CHAR(34),""),climbs!H1728,IF(TYPE(climbs!H1728)=2,CHAR(34),""))</f>
        <v>CATEGORY="1"</v>
      </c>
    </row>
    <row r="1729" spans="1:8" x14ac:dyDescent="0.25">
      <c r="A1729" t="str">
        <f>CONCATENATE(climbs!A$1, "=",IF(TYPE(climbs!A1729)=2,CHAR(34),""),climbs!A1729,IF(TYPE(climbs!A1729)=2,CHAR(34),""))</f>
        <v>CLIMB_ID=1728</v>
      </c>
      <c r="B1729" t="str">
        <f>CONCATENATE(climbs!B$1, "=",IF(TYPE(climbs!B1729)=2,CHAR(34),""),climbs!B1729,IF(TYPE(climbs!B1729)=2,CHAR(34),""))</f>
        <v>STAGE_NUMBER=576</v>
      </c>
      <c r="C1729" t="str">
        <f>CONCATENATE(climbs!C$1, "=",IF(TYPE(climbs!C1729)=2,CHAR(34),""),climbs!C1729,IF(TYPE(climbs!C1729)=2,CHAR(34),""))</f>
        <v>STARTING_AT_KM=127</v>
      </c>
      <c r="D1729" t="str">
        <f>CONCATENATE(climbs!D$1, "=",IF(TYPE(climbs!D1729)=2,CHAR(34),""),climbs!D1729,IF(TYPE(climbs!D1729)=2,CHAR(34),""))</f>
        <v>NAME="Grand Ballon"</v>
      </c>
      <c r="E1729" t="str">
        <f>CONCATENATE(climbs!E$1, "=",IF(TYPE(climbs!E1729)=2,CHAR(34),""),climbs!E1729,IF(TYPE(climbs!E1729)=2,CHAR(34),""))</f>
        <v>INITIAL_ALTITUDE=0</v>
      </c>
      <c r="F1729" t="str">
        <f>CONCATENATE(climbs!F$1, "=",IF(TYPE(climbs!F1729)=2,CHAR(34),""),climbs!F1729,IF(TYPE(climbs!F1729)=2,CHAR(34),""))</f>
        <v>DISTANCE=1.4</v>
      </c>
      <c r="G1729" t="str">
        <f>CONCATENATE(climbs!G$1, "=",IF(TYPE(climbs!G1729)=2,CHAR(34),""),climbs!G1729,IF(TYPE(climbs!G1729)=2,CHAR(34),""))</f>
        <v>AVERAGE_SLOPE=8.6</v>
      </c>
      <c r="H1729" t="str">
        <f>CONCATENATE(climbs!H$1, "=",IF(TYPE(climbs!H1729)=2,CHAR(34),""),climbs!H1729,IF(TYPE(climbs!H1729)=2,CHAR(34),""))</f>
        <v>CATEGORY="3"</v>
      </c>
    </row>
    <row r="1730" spans="1:8" x14ac:dyDescent="0.25">
      <c r="A1730" t="str">
        <f>CONCATENATE(climbs!A$1, "=",IF(TYPE(climbs!A1730)=2,CHAR(34),""),climbs!A1730,IF(TYPE(climbs!A1730)=2,CHAR(34),""))</f>
        <v>CLIMB_ID=1729</v>
      </c>
      <c r="B1730" t="str">
        <f>CONCATENATE(climbs!B$1, "=",IF(TYPE(climbs!B1730)=2,CHAR(34),""),climbs!B1730,IF(TYPE(climbs!B1730)=2,CHAR(34),""))</f>
        <v>STAGE_NUMBER=577</v>
      </c>
      <c r="C1730" t="str">
        <f>CONCATENATE(climbs!C$1, "=",IF(TYPE(climbs!C1730)=2,CHAR(34),""),climbs!C1730,IF(TYPE(climbs!C1730)=2,CHAR(34),""))</f>
        <v>STARTING_AT_KM=30.5</v>
      </c>
      <c r="D1730" t="str">
        <f>CONCATENATE(climbs!D$1, "=",IF(TYPE(climbs!D1730)=2,CHAR(34),""),climbs!D1730,IF(TYPE(climbs!D1730)=2,CHAR(34),""))</f>
        <v>NAME="Col du Firstplan"</v>
      </c>
      <c r="E1730" t="str">
        <f>CONCATENATE(climbs!E$1, "=",IF(TYPE(climbs!E1730)=2,CHAR(34),""),climbs!E1730,IF(TYPE(climbs!E1730)=2,CHAR(34),""))</f>
        <v>INITIAL_ALTITUDE=722</v>
      </c>
      <c r="F1730" t="str">
        <f>CONCATENATE(climbs!F$1, "=",IF(TYPE(climbs!F1730)=2,CHAR(34),""),climbs!F1730,IF(TYPE(climbs!F1730)=2,CHAR(34),""))</f>
        <v>DISTANCE=8.3</v>
      </c>
      <c r="G1730" t="str">
        <f>CONCATENATE(climbs!G$1, "=",IF(TYPE(climbs!G1730)=2,CHAR(34),""),climbs!G1730,IF(TYPE(climbs!G1730)=2,CHAR(34),""))</f>
        <v>AVERAGE_SLOPE=5.4</v>
      </c>
      <c r="H1730" t="str">
        <f>CONCATENATE(climbs!H$1, "=",IF(TYPE(climbs!H1730)=2,CHAR(34),""),climbs!H1730,IF(TYPE(climbs!H1730)=2,CHAR(34),""))</f>
        <v>CATEGORY="2"</v>
      </c>
    </row>
    <row r="1731" spans="1:8" x14ac:dyDescent="0.25">
      <c r="A1731" t="str">
        <f>CONCATENATE(climbs!A$1, "=",IF(TYPE(climbs!A1731)=2,CHAR(34),""),climbs!A1731,IF(TYPE(climbs!A1731)=2,CHAR(34),""))</f>
        <v>CLIMB_ID=1730</v>
      </c>
      <c r="B1731" t="str">
        <f>CONCATENATE(climbs!B$1, "=",IF(TYPE(climbs!B1731)=2,CHAR(34),""),climbs!B1731,IF(TYPE(climbs!B1731)=2,CHAR(34),""))</f>
        <v>STAGE_NUMBER=577</v>
      </c>
      <c r="C1731" t="str">
        <f>CONCATENATE(climbs!C$1, "=",IF(TYPE(climbs!C1731)=2,CHAR(34),""),climbs!C1731,IF(TYPE(climbs!C1731)=2,CHAR(34),""))</f>
        <v>STARTING_AT_KM=54.5</v>
      </c>
      <c r="D1731" t="str">
        <f>CONCATENATE(climbs!D$1, "=",IF(TYPE(climbs!D1731)=2,CHAR(34),""),climbs!D1731,IF(TYPE(climbs!D1731)=2,CHAR(34),""))</f>
        <v>NAME="Petit Ballon"</v>
      </c>
      <c r="E1731" t="str">
        <f>CONCATENATE(climbs!E$1, "=",IF(TYPE(climbs!E1731)=2,CHAR(34),""),climbs!E1731,IF(TYPE(climbs!E1731)=2,CHAR(34),""))</f>
        <v>INITIAL_ALTITUDE=1163</v>
      </c>
      <c r="F1731" t="str">
        <f>CONCATENATE(climbs!F$1, "=",IF(TYPE(climbs!F1731)=2,CHAR(34),""),climbs!F1731,IF(TYPE(climbs!F1731)=2,CHAR(34),""))</f>
        <v>DISTANCE=9.3</v>
      </c>
      <c r="G1731" t="str">
        <f>CONCATENATE(climbs!G$1, "=",IF(TYPE(climbs!G1731)=2,CHAR(34),""),climbs!G1731,IF(TYPE(climbs!G1731)=2,CHAR(34),""))</f>
        <v>AVERAGE_SLOPE=8.1</v>
      </c>
      <c r="H1731" t="str">
        <f>CONCATENATE(climbs!H$1, "=",IF(TYPE(climbs!H1731)=2,CHAR(34),""),climbs!H1731,IF(TYPE(climbs!H1731)=2,CHAR(34),""))</f>
        <v>CATEGORY="1"</v>
      </c>
    </row>
    <row r="1732" spans="1:8" x14ac:dyDescent="0.25">
      <c r="A1732" t="str">
        <f>CONCATENATE(climbs!A$1, "=",IF(TYPE(climbs!A1732)=2,CHAR(34),""),climbs!A1732,IF(TYPE(climbs!A1732)=2,CHAR(34),""))</f>
        <v>CLIMB_ID=1731</v>
      </c>
      <c r="B1732" t="str">
        <f>CONCATENATE(climbs!B$1, "=",IF(TYPE(climbs!B1732)=2,CHAR(34),""),climbs!B1732,IF(TYPE(climbs!B1732)=2,CHAR(34),""))</f>
        <v>STAGE_NUMBER=577</v>
      </c>
      <c r="C1732" t="str">
        <f>CONCATENATE(climbs!C$1, "=",IF(TYPE(climbs!C1732)=2,CHAR(34),""),climbs!C1732,IF(TYPE(climbs!C1732)=2,CHAR(34),""))</f>
        <v>STARTING_AT_KM=71.5</v>
      </c>
      <c r="D1732" t="str">
        <f>CONCATENATE(climbs!D$1, "=",IF(TYPE(climbs!D1732)=2,CHAR(34),""),climbs!D1732,IF(TYPE(climbs!D1732)=2,CHAR(34),""))</f>
        <v>NAME="Col du Platzerwasel"</v>
      </c>
      <c r="E1732" t="str">
        <f>CONCATENATE(climbs!E$1, "=",IF(TYPE(climbs!E1732)=2,CHAR(34),""),climbs!E1732,IF(TYPE(climbs!E1732)=2,CHAR(34),""))</f>
        <v>INITIAL_ALTITUDE=1193</v>
      </c>
      <c r="F1732" t="str">
        <f>CONCATENATE(climbs!F$1, "=",IF(TYPE(climbs!F1732)=2,CHAR(34),""),climbs!F1732,IF(TYPE(climbs!F1732)=2,CHAR(34),""))</f>
        <v>DISTANCE=7.1</v>
      </c>
      <c r="G1732" t="str">
        <f>CONCATENATE(climbs!G$1, "=",IF(TYPE(climbs!G1732)=2,CHAR(34),""),climbs!G1732,IF(TYPE(climbs!G1732)=2,CHAR(34),""))</f>
        <v>AVERAGE_SLOPE=8.4</v>
      </c>
      <c r="H1732" t="str">
        <f>CONCATENATE(climbs!H$1, "=",IF(TYPE(climbs!H1732)=2,CHAR(34),""),climbs!H1732,IF(TYPE(climbs!H1732)=2,CHAR(34),""))</f>
        <v>CATEGORY="1"</v>
      </c>
    </row>
    <row r="1733" spans="1:8" x14ac:dyDescent="0.25">
      <c r="A1733" t="str">
        <f>CONCATENATE(climbs!A$1, "=",IF(TYPE(climbs!A1733)=2,CHAR(34),""),climbs!A1733,IF(TYPE(climbs!A1733)=2,CHAR(34),""))</f>
        <v>CLIMB_ID=1732</v>
      </c>
      <c r="B1733" t="str">
        <f>CONCATENATE(climbs!B$1, "=",IF(TYPE(climbs!B1733)=2,CHAR(34),""),climbs!B1733,IF(TYPE(climbs!B1733)=2,CHAR(34),""))</f>
        <v>STAGE_NUMBER=577</v>
      </c>
      <c r="C1733" t="str">
        <f>CONCATENATE(climbs!C$1, "=",IF(TYPE(climbs!C1733)=2,CHAR(34),""),climbs!C1733,IF(TYPE(climbs!C1733)=2,CHAR(34),""))</f>
        <v>STARTING_AT_KM=103.5</v>
      </c>
      <c r="D1733" t="str">
        <f>CONCATENATE(climbs!D$1, "=",IF(TYPE(climbs!D1733)=2,CHAR(34),""),climbs!D1733,IF(TYPE(climbs!D1733)=2,CHAR(34),""))</f>
        <v>NAME="Col d'Oderen"</v>
      </c>
      <c r="E1733" t="str">
        <f>CONCATENATE(climbs!E$1, "=",IF(TYPE(climbs!E1733)=2,CHAR(34),""),climbs!E1733,IF(TYPE(climbs!E1733)=2,CHAR(34),""))</f>
        <v>INITIAL_ALTITUDE=884</v>
      </c>
      <c r="F1733" t="str">
        <f>CONCATENATE(climbs!F$1, "=",IF(TYPE(climbs!F1733)=2,CHAR(34),""),climbs!F1733,IF(TYPE(climbs!F1733)=2,CHAR(34),""))</f>
        <v>DISTANCE=6.7</v>
      </c>
      <c r="G1733" t="str">
        <f>CONCATENATE(climbs!G$1, "=",IF(TYPE(climbs!G1733)=2,CHAR(34),""),climbs!G1733,IF(TYPE(climbs!G1733)=2,CHAR(34),""))</f>
        <v>AVERAGE_SLOPE=6.1</v>
      </c>
      <c r="H1733" t="str">
        <f>CONCATENATE(climbs!H$1, "=",IF(TYPE(climbs!H1733)=2,CHAR(34),""),climbs!H1733,IF(TYPE(climbs!H1733)=2,CHAR(34),""))</f>
        <v>CATEGORY="2"</v>
      </c>
    </row>
    <row r="1734" spans="1:8" x14ac:dyDescent="0.25">
      <c r="A1734" t="str">
        <f>CONCATENATE(climbs!A$1, "=",IF(TYPE(climbs!A1734)=2,CHAR(34),""),climbs!A1734,IF(TYPE(climbs!A1734)=2,CHAR(34),""))</f>
        <v>CLIMB_ID=1733</v>
      </c>
      <c r="B1734" t="str">
        <f>CONCATENATE(climbs!B$1, "=",IF(TYPE(climbs!B1734)=2,CHAR(34),""),climbs!B1734,IF(TYPE(climbs!B1734)=2,CHAR(34),""))</f>
        <v>STAGE_NUMBER=577</v>
      </c>
      <c r="C1734" t="str">
        <f>CONCATENATE(climbs!C$1, "=",IF(TYPE(climbs!C1734)=2,CHAR(34),""),climbs!C1734,IF(TYPE(climbs!C1734)=2,CHAR(34),""))</f>
        <v>STARTING_AT_KM=125.5</v>
      </c>
      <c r="D1734" t="str">
        <f>CONCATENATE(climbs!D$1, "=",IF(TYPE(climbs!D1734)=2,CHAR(34),""),climbs!D1734,IF(TYPE(climbs!D1734)=2,CHAR(34),""))</f>
        <v>NAME="Col des Croix"</v>
      </c>
      <c r="E1734" t="str">
        <f>CONCATENATE(climbs!E$1, "=",IF(TYPE(climbs!E1734)=2,CHAR(34),""),climbs!E1734,IF(TYPE(climbs!E1734)=2,CHAR(34),""))</f>
        <v>INITIAL_ALTITUDE=0</v>
      </c>
      <c r="F1734" t="str">
        <f>CONCATENATE(climbs!F$1, "=",IF(TYPE(climbs!F1734)=2,CHAR(34),""),climbs!F1734,IF(TYPE(climbs!F1734)=2,CHAR(34),""))</f>
        <v>DISTANCE=3.2</v>
      </c>
      <c r="G1734" t="str">
        <f>CONCATENATE(climbs!G$1, "=",IF(TYPE(climbs!G1734)=2,CHAR(34),""),climbs!G1734,IF(TYPE(climbs!G1734)=2,CHAR(34),""))</f>
        <v>AVERAGE_SLOPE=6.2</v>
      </c>
      <c r="H1734" t="str">
        <f>CONCATENATE(climbs!H$1, "=",IF(TYPE(climbs!H1734)=2,CHAR(34),""),climbs!H1734,IF(TYPE(climbs!H1734)=2,CHAR(34),""))</f>
        <v>CATEGORY="3"</v>
      </c>
    </row>
    <row r="1735" spans="1:8" x14ac:dyDescent="0.25">
      <c r="A1735" t="str">
        <f>CONCATENATE(climbs!A$1, "=",IF(TYPE(climbs!A1735)=2,CHAR(34),""),climbs!A1735,IF(TYPE(climbs!A1735)=2,CHAR(34),""))</f>
        <v>CLIMB_ID=1734</v>
      </c>
      <c r="B1735" t="str">
        <f>CONCATENATE(climbs!B$1, "=",IF(TYPE(climbs!B1735)=2,CHAR(34),""),climbs!B1735,IF(TYPE(climbs!B1735)=2,CHAR(34),""))</f>
        <v>STAGE_NUMBER=577</v>
      </c>
      <c r="C1735" t="str">
        <f>CONCATENATE(climbs!C$1, "=",IF(TYPE(climbs!C1735)=2,CHAR(34),""),climbs!C1735,IF(TYPE(climbs!C1735)=2,CHAR(34),""))</f>
        <v>STARTING_AT_KM=143.5</v>
      </c>
      <c r="D1735" t="str">
        <f>CONCATENATE(climbs!D$1, "=",IF(TYPE(climbs!D1735)=2,CHAR(34),""),climbs!D1735,IF(TYPE(climbs!D1735)=2,CHAR(34),""))</f>
        <v>NAME="Col des Chevrères"</v>
      </c>
      <c r="E1735" t="str">
        <f>CONCATENATE(climbs!E$1, "=",IF(TYPE(climbs!E1735)=2,CHAR(34),""),climbs!E1735,IF(TYPE(climbs!E1735)=2,CHAR(34),""))</f>
        <v>INITIAL_ALTITUDE=914</v>
      </c>
      <c r="F1735" t="str">
        <f>CONCATENATE(climbs!F$1, "=",IF(TYPE(climbs!F1735)=2,CHAR(34),""),climbs!F1735,IF(TYPE(climbs!F1735)=2,CHAR(34),""))</f>
        <v>DISTANCE=3.5</v>
      </c>
      <c r="G1735" t="str">
        <f>CONCATENATE(climbs!G$1, "=",IF(TYPE(climbs!G1735)=2,CHAR(34),""),climbs!G1735,IF(TYPE(climbs!G1735)=2,CHAR(34),""))</f>
        <v>AVERAGE_SLOPE=9.5</v>
      </c>
      <c r="H1735" t="str">
        <f>CONCATENATE(climbs!H$1, "=",IF(TYPE(climbs!H1735)=2,CHAR(34),""),climbs!H1735,IF(TYPE(climbs!H1735)=2,CHAR(34),""))</f>
        <v>CATEGORY="1"</v>
      </c>
    </row>
    <row r="1736" spans="1:8" x14ac:dyDescent="0.25">
      <c r="A1736" t="str">
        <f>CONCATENATE(climbs!A$1, "=",IF(TYPE(climbs!A1736)=2,CHAR(34),""),climbs!A1736,IF(TYPE(climbs!A1736)=2,CHAR(34),""))</f>
        <v>CLIMB_ID=1735</v>
      </c>
      <c r="B1736" t="str">
        <f>CONCATENATE(climbs!B$1, "=",IF(TYPE(climbs!B1736)=2,CHAR(34),""),climbs!B1736,IF(TYPE(climbs!B1736)=2,CHAR(34),""))</f>
        <v>STAGE_NUMBER=577</v>
      </c>
      <c r="C1736" t="str">
        <f>CONCATENATE(climbs!C$1, "=",IF(TYPE(climbs!C1736)=2,CHAR(34),""),climbs!C1736,IF(TYPE(climbs!C1736)=2,CHAR(34),""))</f>
        <v>STARTING_AT_KM=161.5</v>
      </c>
      <c r="D1736" t="str">
        <f>CONCATENATE(climbs!D$1, "=",IF(TYPE(climbs!D1736)=2,CHAR(34),""),climbs!D1736,IF(TYPE(climbs!D1736)=2,CHAR(34),""))</f>
        <v>NAME="La Planche des Belles Filles"</v>
      </c>
      <c r="E1736" t="str">
        <f>CONCATENATE(climbs!E$1, "=",IF(TYPE(climbs!E1736)=2,CHAR(34),""),climbs!E1736,IF(TYPE(climbs!E1736)=2,CHAR(34),""))</f>
        <v>INITIAL_ALTITUDE=1035</v>
      </c>
      <c r="F1736" t="str">
        <f>CONCATENATE(climbs!F$1, "=",IF(TYPE(climbs!F1736)=2,CHAR(34),""),climbs!F1736,IF(TYPE(climbs!F1736)=2,CHAR(34),""))</f>
        <v>DISTANCE=5.9</v>
      </c>
      <c r="G1736" t="str">
        <f>CONCATENATE(climbs!G$1, "=",IF(TYPE(climbs!G1736)=2,CHAR(34),""),climbs!G1736,IF(TYPE(climbs!G1736)=2,CHAR(34),""))</f>
        <v>AVERAGE_SLOPE=8.5</v>
      </c>
      <c r="H1736" t="str">
        <f>CONCATENATE(climbs!H$1, "=",IF(TYPE(climbs!H1736)=2,CHAR(34),""),climbs!H1736,IF(TYPE(climbs!H1736)=2,CHAR(34),""))</f>
        <v>CATEGORY="1"</v>
      </c>
    </row>
    <row r="1737" spans="1:8" x14ac:dyDescent="0.25">
      <c r="A1737" t="str">
        <f>CONCATENATE(climbs!A$1, "=",IF(TYPE(climbs!A1737)=2,CHAR(34),""),climbs!A1737,IF(TYPE(climbs!A1737)=2,CHAR(34),""))</f>
        <v>CLIMB_ID=1736</v>
      </c>
      <c r="B1737" t="str">
        <f>CONCATENATE(climbs!B$1, "=",IF(TYPE(climbs!B1737)=2,CHAR(34),""),climbs!B1737,IF(TYPE(climbs!B1737)=2,CHAR(34),""))</f>
        <v>STAGE_NUMBER=578</v>
      </c>
      <c r="C1737" t="str">
        <f>CONCATENATE(climbs!C$1, "=",IF(TYPE(climbs!C1737)=2,CHAR(34),""),climbs!C1737,IF(TYPE(climbs!C1737)=2,CHAR(34),""))</f>
        <v>STARTING_AT_KM=141</v>
      </c>
      <c r="D1737" t="str">
        <f>CONCATENATE(climbs!D$1, "=",IF(TYPE(climbs!D1737)=2,CHAR(34),""),climbs!D1737,IF(TYPE(climbs!D1737)=2,CHAR(34),""))</f>
        <v>NAME="Côte de Rogna"</v>
      </c>
      <c r="E1737" t="str">
        <f>CONCATENATE(climbs!E$1, "=",IF(TYPE(climbs!E1737)=2,CHAR(34),""),climbs!E1737,IF(TYPE(climbs!E1737)=2,CHAR(34),""))</f>
        <v>INITIAL_ALTITUDE=0</v>
      </c>
      <c r="F1737" t="str">
        <f>CONCATENATE(climbs!F$1, "=",IF(TYPE(climbs!F1737)=2,CHAR(34),""),climbs!F1737,IF(TYPE(climbs!F1737)=2,CHAR(34),""))</f>
        <v>DISTANCE=7.6</v>
      </c>
      <c r="G1737" t="str">
        <f>CONCATENATE(climbs!G$1, "=",IF(TYPE(climbs!G1737)=2,CHAR(34),""),climbs!G1737,IF(TYPE(climbs!G1737)=2,CHAR(34),""))</f>
        <v>AVERAGE_SLOPE=4.9</v>
      </c>
      <c r="H1737" t="str">
        <f>CONCATENATE(climbs!H$1, "=",IF(TYPE(climbs!H1737)=2,CHAR(34),""),climbs!H1737,IF(TYPE(climbs!H1737)=2,CHAR(34),""))</f>
        <v>CATEGORY="3"</v>
      </c>
    </row>
    <row r="1738" spans="1:8" x14ac:dyDescent="0.25">
      <c r="A1738" t="str">
        <f>CONCATENATE(climbs!A$1, "=",IF(TYPE(climbs!A1738)=2,CHAR(34),""),climbs!A1738,IF(TYPE(climbs!A1738)=2,CHAR(34),""))</f>
        <v>CLIMB_ID=1737</v>
      </c>
      <c r="B1738" t="str">
        <f>CONCATENATE(climbs!B$1, "=",IF(TYPE(climbs!B1738)=2,CHAR(34),""),climbs!B1738,IF(TYPE(climbs!B1738)=2,CHAR(34),""))</f>
        <v>STAGE_NUMBER=578</v>
      </c>
      <c r="C1738" t="str">
        <f>CONCATENATE(climbs!C$1, "=",IF(TYPE(climbs!C1738)=2,CHAR(34),""),climbs!C1738,IF(TYPE(climbs!C1738)=2,CHAR(34),""))</f>
        <v>STARTING_AT_KM=148.5</v>
      </c>
      <c r="D1738" t="str">
        <f>CONCATENATE(climbs!D$1, "=",IF(TYPE(climbs!D1738)=2,CHAR(34),""),climbs!D1738,IF(TYPE(climbs!D1738)=2,CHAR(34),""))</f>
        <v>NAME="Côte de Choux"</v>
      </c>
      <c r="E1738" t="str">
        <f>CONCATENATE(climbs!E$1, "=",IF(TYPE(climbs!E1738)=2,CHAR(34),""),climbs!E1738,IF(TYPE(climbs!E1738)=2,CHAR(34),""))</f>
        <v>INITIAL_ALTITUDE=0</v>
      </c>
      <c r="F1738" t="str">
        <f>CONCATENATE(climbs!F$1, "=",IF(TYPE(climbs!F1738)=2,CHAR(34),""),climbs!F1738,IF(TYPE(climbs!F1738)=2,CHAR(34),""))</f>
        <v>DISTANCE=1.7</v>
      </c>
      <c r="G1738" t="str">
        <f>CONCATENATE(climbs!G$1, "=",IF(TYPE(climbs!G1738)=2,CHAR(34),""),climbs!G1738,IF(TYPE(climbs!G1738)=2,CHAR(34),""))</f>
        <v>AVERAGE_SLOPE=6.5</v>
      </c>
      <c r="H1738" t="str">
        <f>CONCATENATE(climbs!H$1, "=",IF(TYPE(climbs!H1738)=2,CHAR(34),""),climbs!H1738,IF(TYPE(climbs!H1738)=2,CHAR(34),""))</f>
        <v>CATEGORY="3"</v>
      </c>
    </row>
    <row r="1739" spans="1:8" x14ac:dyDescent="0.25">
      <c r="A1739" t="str">
        <f>CONCATENATE(climbs!A$1, "=",IF(TYPE(climbs!A1739)=2,CHAR(34),""),climbs!A1739,IF(TYPE(climbs!A1739)=2,CHAR(34),""))</f>
        <v>CLIMB_ID=1738</v>
      </c>
      <c r="B1739" t="str">
        <f>CONCATENATE(climbs!B$1, "=",IF(TYPE(climbs!B1739)=2,CHAR(34),""),climbs!B1739,IF(TYPE(climbs!B1739)=2,CHAR(34),""))</f>
        <v>STAGE_NUMBER=578</v>
      </c>
      <c r="C1739" t="str">
        <f>CONCATENATE(climbs!C$1, "=",IF(TYPE(climbs!C1739)=2,CHAR(34),""),climbs!C1739,IF(TYPE(climbs!C1739)=2,CHAR(34),""))</f>
        <v>STARTING_AT_KM=152.5</v>
      </c>
      <c r="D1739" t="str">
        <f>CONCATENATE(climbs!D$1, "=",IF(TYPE(climbs!D1739)=2,CHAR(34),""),climbs!D1739,IF(TYPE(climbs!D1739)=2,CHAR(34),""))</f>
        <v>NAME="Côte de Désertin"</v>
      </c>
      <c r="E1739" t="str">
        <f>CONCATENATE(climbs!E$1, "=",IF(TYPE(climbs!E1739)=2,CHAR(34),""),climbs!E1739,IF(TYPE(climbs!E1739)=2,CHAR(34),""))</f>
        <v>INITIAL_ALTITUDE=0</v>
      </c>
      <c r="F1739" t="str">
        <f>CONCATENATE(climbs!F$1, "=",IF(TYPE(climbs!F1739)=2,CHAR(34),""),climbs!F1739,IF(TYPE(climbs!F1739)=2,CHAR(34),""))</f>
        <v>DISTANCE=3.1</v>
      </c>
      <c r="G1739" t="str">
        <f>CONCATENATE(climbs!G$1, "=",IF(TYPE(climbs!G1739)=2,CHAR(34),""),climbs!G1739,IF(TYPE(climbs!G1739)=2,CHAR(34),""))</f>
        <v>AVERAGE_SLOPE=5.2</v>
      </c>
      <c r="H1739" t="str">
        <f>CONCATENATE(climbs!H$1, "=",IF(TYPE(climbs!H1739)=2,CHAR(34),""),climbs!H1739,IF(TYPE(climbs!H1739)=2,CHAR(34),""))</f>
        <v>CATEGORY="4"</v>
      </c>
    </row>
    <row r="1740" spans="1:8" x14ac:dyDescent="0.25">
      <c r="A1740" t="str">
        <f>CONCATENATE(climbs!A$1, "=",IF(TYPE(climbs!A1740)=2,CHAR(34),""),climbs!A1740,IF(TYPE(climbs!A1740)=2,CHAR(34),""))</f>
        <v>CLIMB_ID=1739</v>
      </c>
      <c r="B1740" t="str">
        <f>CONCATENATE(climbs!B$1, "=",IF(TYPE(climbs!B1740)=2,CHAR(34),""),climbs!B1740,IF(TYPE(climbs!B1740)=2,CHAR(34),""))</f>
        <v>STAGE_NUMBER=578</v>
      </c>
      <c r="C1740" t="str">
        <f>CONCATENATE(climbs!C$1, "=",IF(TYPE(climbs!C1740)=2,CHAR(34),""),climbs!C1740,IF(TYPE(climbs!C1740)=2,CHAR(34),""))</f>
        <v>STARTING_AT_KM=168</v>
      </c>
      <c r="D1740" t="str">
        <f>CONCATENATE(climbs!D$1, "=",IF(TYPE(climbs!D1740)=2,CHAR(34),""),climbs!D1740,IF(TYPE(climbs!D1740)=2,CHAR(34),""))</f>
        <v>NAME="Côte d'Échallon"</v>
      </c>
      <c r="E1740" t="str">
        <f>CONCATENATE(climbs!E$1, "=",IF(TYPE(climbs!E1740)=2,CHAR(34),""),climbs!E1740,IF(TYPE(climbs!E1740)=2,CHAR(34),""))</f>
        <v>INITIAL_ALTITUDE=0</v>
      </c>
      <c r="F1740" t="str">
        <f>CONCATENATE(climbs!F$1, "=",IF(TYPE(climbs!F1740)=2,CHAR(34),""),climbs!F1740,IF(TYPE(climbs!F1740)=2,CHAR(34),""))</f>
        <v>DISTANCE=3</v>
      </c>
      <c r="G1740" t="str">
        <f>CONCATENATE(climbs!G$1, "=",IF(TYPE(climbs!G1740)=2,CHAR(34),""),climbs!G1740,IF(TYPE(climbs!G1740)=2,CHAR(34),""))</f>
        <v>AVERAGE_SLOPE=6.6</v>
      </c>
      <c r="H1740" t="str">
        <f>CONCATENATE(climbs!H$1, "=",IF(TYPE(climbs!H1740)=2,CHAR(34),""),climbs!H1740,IF(TYPE(climbs!H1740)=2,CHAR(34),""))</f>
        <v>CATEGORY="3"</v>
      </c>
    </row>
    <row r="1741" spans="1:8" x14ac:dyDescent="0.25">
      <c r="A1741" t="str">
        <f>CONCATENATE(climbs!A$1, "=",IF(TYPE(climbs!A1741)=2,CHAR(34),""),climbs!A1741,IF(TYPE(climbs!A1741)=2,CHAR(34),""))</f>
        <v>CLIMB_ID=1740</v>
      </c>
      <c r="B1741" t="str">
        <f>CONCATENATE(climbs!B$1, "=",IF(TYPE(climbs!B1741)=2,CHAR(34),""),climbs!B1741,IF(TYPE(climbs!B1741)=2,CHAR(34),""))</f>
        <v>STAGE_NUMBER=579</v>
      </c>
      <c r="C1741" t="str">
        <f>CONCATENATE(climbs!C$1, "=",IF(TYPE(climbs!C1741)=2,CHAR(34),""),climbs!C1741,IF(TYPE(climbs!C1741)=2,CHAR(34),""))</f>
        <v>STARTING_AT_KM=58.5</v>
      </c>
      <c r="D1741" t="str">
        <f>CONCATENATE(climbs!D$1, "=",IF(TYPE(climbs!D1741)=2,CHAR(34),""),climbs!D1741,IF(TYPE(climbs!D1741)=2,CHAR(34),""))</f>
        <v>NAME="Col de Brouilly"</v>
      </c>
      <c r="E1741" t="str">
        <f>CONCATENATE(climbs!E$1, "=",IF(TYPE(climbs!E1741)=2,CHAR(34),""),climbs!E1741,IF(TYPE(climbs!E1741)=2,CHAR(34),""))</f>
        <v>INITIAL_ALTITUDE=0</v>
      </c>
      <c r="F1741" t="str">
        <f>CONCATENATE(climbs!F$1, "=",IF(TYPE(climbs!F1741)=2,CHAR(34),""),climbs!F1741,IF(TYPE(climbs!F1741)=2,CHAR(34),""))</f>
        <v>DISTANCE=1.7</v>
      </c>
      <c r="G1741" t="str">
        <f>CONCATENATE(climbs!G$1, "=",IF(TYPE(climbs!G1741)=2,CHAR(34),""),climbs!G1741,IF(TYPE(climbs!G1741)=2,CHAR(34),""))</f>
        <v>AVERAGE_SLOPE=5.1</v>
      </c>
      <c r="H1741" t="str">
        <f>CONCATENATE(climbs!H$1, "=",IF(TYPE(climbs!H1741)=2,CHAR(34),""),climbs!H1741,IF(TYPE(climbs!H1741)=2,CHAR(34),""))</f>
        <v>CATEGORY="4"</v>
      </c>
    </row>
    <row r="1742" spans="1:8" x14ac:dyDescent="0.25">
      <c r="A1742" t="str">
        <f>CONCATENATE(climbs!A$1, "=",IF(TYPE(climbs!A1742)=2,CHAR(34),""),climbs!A1742,IF(TYPE(climbs!A1742)=2,CHAR(34),""))</f>
        <v>CLIMB_ID=1741</v>
      </c>
      <c r="B1742" t="str">
        <f>CONCATENATE(climbs!B$1, "=",IF(TYPE(climbs!B1742)=2,CHAR(34),""),climbs!B1742,IF(TYPE(climbs!B1742)=2,CHAR(34),""))</f>
        <v>STAGE_NUMBER=579</v>
      </c>
      <c r="C1742" t="str">
        <f>CONCATENATE(climbs!C$1, "=",IF(TYPE(climbs!C1742)=2,CHAR(34),""),climbs!C1742,IF(TYPE(climbs!C1742)=2,CHAR(34),""))</f>
        <v>STARTING_AT_KM=83</v>
      </c>
      <c r="D1742" t="str">
        <f>CONCATENATE(climbs!D$1, "=",IF(TYPE(climbs!D1742)=2,CHAR(34),""),climbs!D1742,IF(TYPE(climbs!D1742)=2,CHAR(34),""))</f>
        <v>NAME="Côte du Saule-d'Oingt"</v>
      </c>
      <c r="E1742" t="str">
        <f>CONCATENATE(climbs!E$1, "=",IF(TYPE(climbs!E1742)=2,CHAR(34),""),climbs!E1742,IF(TYPE(climbs!E1742)=2,CHAR(34),""))</f>
        <v>INITIAL_ALTITUDE=0</v>
      </c>
      <c r="F1742" t="str">
        <f>CONCATENATE(climbs!F$1, "=",IF(TYPE(climbs!F1742)=2,CHAR(34),""),climbs!F1742,IF(TYPE(climbs!F1742)=2,CHAR(34),""))</f>
        <v>DISTANCE=3.8</v>
      </c>
      <c r="G1742" t="str">
        <f>CONCATENATE(climbs!G$1, "=",IF(TYPE(climbs!G1742)=2,CHAR(34),""),climbs!G1742,IF(TYPE(climbs!G1742)=2,CHAR(34),""))</f>
        <v>AVERAGE_SLOPE=4.5</v>
      </c>
      <c r="H1742" t="str">
        <f>CONCATENATE(climbs!H$1, "=",IF(TYPE(climbs!H1742)=2,CHAR(34),""),climbs!H1742,IF(TYPE(climbs!H1742)=2,CHAR(34),""))</f>
        <v>CATEGORY="3"</v>
      </c>
    </row>
    <row r="1743" spans="1:8" x14ac:dyDescent="0.25">
      <c r="A1743" t="str">
        <f>CONCATENATE(climbs!A$1, "=",IF(TYPE(climbs!A1743)=2,CHAR(34),""),climbs!A1743,IF(TYPE(climbs!A1743)=2,CHAR(34),""))</f>
        <v>CLIMB_ID=1742</v>
      </c>
      <c r="B1743" t="str">
        <f>CONCATENATE(climbs!B$1, "=",IF(TYPE(climbs!B1743)=2,CHAR(34),""),climbs!B1743,IF(TYPE(climbs!B1743)=2,CHAR(34),""))</f>
        <v>STAGE_NUMBER=579</v>
      </c>
      <c r="C1743" t="str">
        <f>CONCATENATE(climbs!C$1, "=",IF(TYPE(climbs!C1743)=2,CHAR(34),""),climbs!C1743,IF(TYPE(climbs!C1743)=2,CHAR(34),""))</f>
        <v>STARTING_AT_KM=138</v>
      </c>
      <c r="D1743" t="str">
        <f>CONCATENATE(climbs!D$1, "=",IF(TYPE(climbs!D1743)=2,CHAR(34),""),climbs!D1743,IF(TYPE(climbs!D1743)=2,CHAR(34),""))</f>
        <v>NAME="Col des Brosses"</v>
      </c>
      <c r="E1743" t="str">
        <f>CONCATENATE(climbs!E$1, "=",IF(TYPE(climbs!E1743)=2,CHAR(34),""),climbs!E1743,IF(TYPE(climbs!E1743)=2,CHAR(34),""))</f>
        <v>INITIAL_ALTITUDE=0</v>
      </c>
      <c r="F1743" t="str">
        <f>CONCATENATE(climbs!F$1, "=",IF(TYPE(climbs!F1743)=2,CHAR(34),""),climbs!F1743,IF(TYPE(climbs!F1743)=2,CHAR(34),""))</f>
        <v>DISTANCE=15.3</v>
      </c>
      <c r="G1743" t="str">
        <f>CONCATENATE(climbs!G$1, "=",IF(TYPE(climbs!G1743)=2,CHAR(34),""),climbs!G1743,IF(TYPE(climbs!G1743)=2,CHAR(34),""))</f>
        <v>AVERAGE_SLOPE=3.3</v>
      </c>
      <c r="H1743" t="str">
        <f>CONCATENATE(climbs!H$1, "=",IF(TYPE(climbs!H1743)=2,CHAR(34),""),climbs!H1743,IF(TYPE(climbs!H1743)=2,CHAR(34),""))</f>
        <v>CATEGORY="3"</v>
      </c>
    </row>
    <row r="1744" spans="1:8" x14ac:dyDescent="0.25">
      <c r="A1744" t="str">
        <f>CONCATENATE(climbs!A$1, "=",IF(TYPE(climbs!A1744)=2,CHAR(34),""),climbs!A1744,IF(TYPE(climbs!A1744)=2,CHAR(34),""))</f>
        <v>CLIMB_ID=1743</v>
      </c>
      <c r="B1744" t="str">
        <f>CONCATENATE(climbs!B$1, "=",IF(TYPE(climbs!B1744)=2,CHAR(34),""),climbs!B1744,IF(TYPE(climbs!B1744)=2,CHAR(34),""))</f>
        <v>STAGE_NUMBER=579</v>
      </c>
      <c r="C1744" t="str">
        <f>CONCATENATE(climbs!C$1, "=",IF(TYPE(climbs!C1744)=2,CHAR(34),""),climbs!C1744,IF(TYPE(climbs!C1744)=2,CHAR(34),""))</f>
        <v>STARTING_AT_KM=164</v>
      </c>
      <c r="D1744" t="str">
        <f>CONCATENATE(climbs!D$1, "=",IF(TYPE(climbs!D1744)=2,CHAR(34),""),climbs!D1744,IF(TYPE(climbs!D1744)=2,CHAR(34),""))</f>
        <v>NAME="Côte de Grammond"</v>
      </c>
      <c r="E1744" t="str">
        <f>CONCATENATE(climbs!E$1, "=",IF(TYPE(climbs!E1744)=2,CHAR(34),""),climbs!E1744,IF(TYPE(climbs!E1744)=2,CHAR(34),""))</f>
        <v>INITIAL_ALTITUDE=0</v>
      </c>
      <c r="F1744" t="str">
        <f>CONCATENATE(climbs!F$1, "=",IF(TYPE(climbs!F1744)=2,CHAR(34),""),climbs!F1744,IF(TYPE(climbs!F1744)=2,CHAR(34),""))</f>
        <v>DISTANCE=9.8</v>
      </c>
      <c r="G1744" t="str">
        <f>CONCATENATE(climbs!G$1, "=",IF(TYPE(climbs!G1744)=2,CHAR(34),""),climbs!G1744,IF(TYPE(climbs!G1744)=2,CHAR(34),""))</f>
        <v>AVERAGE_SLOPE=2.9</v>
      </c>
      <c r="H1744" t="str">
        <f>CONCATENATE(climbs!H$1, "=",IF(TYPE(climbs!H1744)=2,CHAR(34),""),climbs!H1744,IF(TYPE(climbs!H1744)=2,CHAR(34),""))</f>
        <v>CATEGORY="4"</v>
      </c>
    </row>
    <row r="1745" spans="1:8" x14ac:dyDescent="0.25">
      <c r="A1745" t="str">
        <f>CONCATENATE(climbs!A$1, "=",IF(TYPE(climbs!A1745)=2,CHAR(34),""),climbs!A1745,IF(TYPE(climbs!A1745)=2,CHAR(34),""))</f>
        <v>CLIMB_ID=1744</v>
      </c>
      <c r="B1745" t="str">
        <f>CONCATENATE(climbs!B$1, "=",IF(TYPE(climbs!B1745)=2,CHAR(34),""),climbs!B1745,IF(TYPE(climbs!B1745)=2,CHAR(34),""))</f>
        <v>STAGE_NUMBER=580</v>
      </c>
      <c r="C1745" t="str">
        <f>CONCATENATE(climbs!C$1, "=",IF(TYPE(climbs!C1745)=2,CHAR(34),""),climbs!C1745,IF(TYPE(climbs!C1745)=2,CHAR(34),""))</f>
        <v>STARTING_AT_KM=24</v>
      </c>
      <c r="D1745" t="str">
        <f>CONCATENATE(climbs!D$1, "=",IF(TYPE(climbs!D1745)=2,CHAR(34),""),climbs!D1745,IF(TYPE(climbs!D1745)=2,CHAR(34),""))</f>
        <v>NAME="Col de la Croix de Montvieux"</v>
      </c>
      <c r="E1745" t="str">
        <f>CONCATENATE(climbs!E$1, "=",IF(TYPE(climbs!E1745)=2,CHAR(34),""),climbs!E1745,IF(TYPE(climbs!E1745)=2,CHAR(34),""))</f>
        <v>INITIAL_ALTITUDE=0</v>
      </c>
      <c r="F1745" t="str">
        <f>CONCATENATE(climbs!F$1, "=",IF(TYPE(climbs!F1745)=2,CHAR(34),""),climbs!F1745,IF(TYPE(climbs!F1745)=2,CHAR(34),""))</f>
        <v>DISTANCE=8</v>
      </c>
      <c r="G1745" t="str">
        <f>CONCATENATE(climbs!G$1, "=",IF(TYPE(climbs!G1745)=2,CHAR(34),""),climbs!G1745,IF(TYPE(climbs!G1745)=2,CHAR(34),""))</f>
        <v>AVERAGE_SLOPE=4.1</v>
      </c>
      <c r="H1745" t="str">
        <f>CONCATENATE(climbs!H$1, "=",IF(TYPE(climbs!H1745)=2,CHAR(34),""),climbs!H1745,IF(TYPE(climbs!H1745)=2,CHAR(34),""))</f>
        <v>CATEGORY="3"</v>
      </c>
    </row>
    <row r="1746" spans="1:8" x14ac:dyDescent="0.25">
      <c r="A1746" t="str">
        <f>CONCATENATE(climbs!A$1, "=",IF(TYPE(climbs!A1746)=2,CHAR(34),""),climbs!A1746,IF(TYPE(climbs!A1746)=2,CHAR(34),""))</f>
        <v>CLIMB_ID=1745</v>
      </c>
      <c r="B1746" t="str">
        <f>CONCATENATE(climbs!B$1, "=",IF(TYPE(climbs!B1746)=2,CHAR(34),""),climbs!B1746,IF(TYPE(climbs!B1746)=2,CHAR(34),""))</f>
        <v>STAGE_NUMBER=580</v>
      </c>
      <c r="C1746" t="str">
        <f>CONCATENATE(climbs!C$1, "=",IF(TYPE(climbs!C1746)=2,CHAR(34),""),climbs!C1746,IF(TYPE(climbs!C1746)=2,CHAR(34),""))</f>
        <v>STARTING_AT_KM=152</v>
      </c>
      <c r="D1746" t="str">
        <f>CONCATENATE(climbs!D$1, "=",IF(TYPE(climbs!D1746)=2,CHAR(34),""),climbs!D1746,IF(TYPE(climbs!D1746)=2,CHAR(34),""))</f>
        <v>NAME="Col de Palaquit (D57-D512)"</v>
      </c>
      <c r="E1746" t="str">
        <f>CONCATENATE(climbs!E$1, "=",IF(TYPE(climbs!E1746)=2,CHAR(34),""),climbs!E1746,IF(TYPE(climbs!E1746)=2,CHAR(34),""))</f>
        <v>INITIAL_ALTITUDE=1154</v>
      </c>
      <c r="F1746" t="str">
        <f>CONCATENATE(climbs!F$1, "=",IF(TYPE(climbs!F1746)=2,CHAR(34),""),climbs!F1746,IF(TYPE(climbs!F1746)=2,CHAR(34),""))</f>
        <v>DISTANCE=14.1</v>
      </c>
      <c r="G1746" t="str">
        <f>CONCATENATE(climbs!G$1, "=",IF(TYPE(climbs!G1746)=2,CHAR(34),""),climbs!G1746,IF(TYPE(climbs!G1746)=2,CHAR(34),""))</f>
        <v>AVERAGE_SLOPE=6.1</v>
      </c>
      <c r="H1746" t="str">
        <f>CONCATENATE(climbs!H$1, "=",IF(TYPE(climbs!H1746)=2,CHAR(34),""),climbs!H1746,IF(TYPE(climbs!H1746)=2,CHAR(34),""))</f>
        <v>CATEGORY="1"</v>
      </c>
    </row>
    <row r="1747" spans="1:8" x14ac:dyDescent="0.25">
      <c r="A1747" t="str">
        <f>CONCATENATE(climbs!A$1, "=",IF(TYPE(climbs!A1747)=2,CHAR(34),""),climbs!A1747,IF(TYPE(climbs!A1747)=2,CHAR(34),""))</f>
        <v>CLIMB_ID=1746</v>
      </c>
      <c r="B1747" t="str">
        <f>CONCATENATE(climbs!B$1, "=",IF(TYPE(climbs!B1747)=2,CHAR(34),""),climbs!B1747,IF(TYPE(climbs!B1747)=2,CHAR(34),""))</f>
        <v>STAGE_NUMBER=580</v>
      </c>
      <c r="C1747" t="str">
        <f>CONCATENATE(climbs!C$1, "=",IF(TYPE(climbs!C1747)=2,CHAR(34),""),climbs!C1747,IF(TYPE(climbs!C1747)=2,CHAR(34),""))</f>
        <v>STARTING_AT_KM=197.5</v>
      </c>
      <c r="D1747" t="str">
        <f>CONCATENATE(climbs!D$1, "=",IF(TYPE(climbs!D1747)=2,CHAR(34),""),climbs!D1747,IF(TYPE(climbs!D1747)=2,CHAR(34),""))</f>
        <v>NAME="Montée de Chamrousse"</v>
      </c>
      <c r="E1747" t="str">
        <f>CONCATENATE(climbs!E$1, "=",IF(TYPE(climbs!E1747)=2,CHAR(34),""),climbs!E1747,IF(TYPE(climbs!E1747)=2,CHAR(34),""))</f>
        <v>INITIAL_ALTITUDE=1730</v>
      </c>
      <c r="F1747" t="str">
        <f>CONCATENATE(climbs!F$1, "=",IF(TYPE(climbs!F1747)=2,CHAR(34),""),climbs!F1747,IF(TYPE(climbs!F1747)=2,CHAR(34),""))</f>
        <v>DISTANCE=18.2</v>
      </c>
      <c r="G1747" t="str">
        <f>CONCATENATE(climbs!G$1, "=",IF(TYPE(climbs!G1747)=2,CHAR(34),""),climbs!G1747,IF(TYPE(climbs!G1747)=2,CHAR(34),""))</f>
        <v>AVERAGE_SLOPE=7.3</v>
      </c>
      <c r="H1747" t="str">
        <f>CONCATENATE(climbs!H$1, "=",IF(TYPE(climbs!H1747)=2,CHAR(34),""),climbs!H1747,IF(TYPE(climbs!H1747)=2,CHAR(34),""))</f>
        <v>CATEGORY="H"</v>
      </c>
    </row>
    <row r="1748" spans="1:8" x14ac:dyDescent="0.25">
      <c r="A1748" t="str">
        <f>CONCATENATE(climbs!A$1, "=",IF(TYPE(climbs!A1748)=2,CHAR(34),""),climbs!A1748,IF(TYPE(climbs!A1748)=2,CHAR(34),""))</f>
        <v>CLIMB_ID=1747</v>
      </c>
      <c r="B1748" t="str">
        <f>CONCATENATE(climbs!B$1, "=",IF(TYPE(climbs!B1748)=2,CHAR(34),""),climbs!B1748,IF(TYPE(climbs!B1748)=2,CHAR(34),""))</f>
        <v>STAGE_NUMBER=581</v>
      </c>
      <c r="C1748" t="str">
        <f>CONCATENATE(climbs!C$1, "=",IF(TYPE(climbs!C1748)=2,CHAR(34),""),climbs!C1748,IF(TYPE(climbs!C1748)=2,CHAR(34),""))</f>
        <v>STARTING_AT_KM=82</v>
      </c>
      <c r="D1748" t="str">
        <f>CONCATENATE(climbs!D$1, "=",IF(TYPE(climbs!D1748)=2,CHAR(34),""),climbs!D1748,IF(TYPE(climbs!D1748)=2,CHAR(34),""))</f>
        <v>NAME="Col du Lautaret"</v>
      </c>
      <c r="E1748" t="str">
        <f>CONCATENATE(climbs!E$1, "=",IF(TYPE(climbs!E1748)=2,CHAR(34),""),climbs!E1748,IF(TYPE(climbs!E1748)=2,CHAR(34),""))</f>
        <v>INITIAL_ALTITUDE=2058</v>
      </c>
      <c r="F1748" t="str">
        <f>CONCATENATE(climbs!F$1, "=",IF(TYPE(climbs!F1748)=2,CHAR(34),""),climbs!F1748,IF(TYPE(climbs!F1748)=2,CHAR(34),""))</f>
        <v>DISTANCE=34</v>
      </c>
      <c r="G1748" t="str">
        <f>CONCATENATE(climbs!G$1, "=",IF(TYPE(climbs!G1748)=2,CHAR(34),""),climbs!G1748,IF(TYPE(climbs!G1748)=2,CHAR(34),""))</f>
        <v>AVERAGE_SLOPE=3.9</v>
      </c>
      <c r="H1748" t="str">
        <f>CONCATENATE(climbs!H$1, "=",IF(TYPE(climbs!H1748)=2,CHAR(34),""),climbs!H1748,IF(TYPE(climbs!H1748)=2,CHAR(34),""))</f>
        <v>CATEGORY="1"</v>
      </c>
    </row>
    <row r="1749" spans="1:8" x14ac:dyDescent="0.25">
      <c r="A1749" t="str">
        <f>CONCATENATE(climbs!A$1, "=",IF(TYPE(climbs!A1749)=2,CHAR(34),""),climbs!A1749,IF(TYPE(climbs!A1749)=2,CHAR(34),""))</f>
        <v>CLIMB_ID=1748</v>
      </c>
      <c r="B1749" t="str">
        <f>CONCATENATE(climbs!B$1, "=",IF(TYPE(climbs!B1749)=2,CHAR(34),""),climbs!B1749,IF(TYPE(climbs!B1749)=2,CHAR(34),""))</f>
        <v>STAGE_NUMBER=581</v>
      </c>
      <c r="C1749" t="str">
        <f>CONCATENATE(climbs!C$1, "=",IF(TYPE(climbs!C1749)=2,CHAR(34),""),climbs!C1749,IF(TYPE(climbs!C1749)=2,CHAR(34),""))</f>
        <v>STARTING_AT_KM=132.5</v>
      </c>
      <c r="D1749" t="str">
        <f>CONCATENATE(climbs!D$1, "=",IF(TYPE(climbs!D1749)=2,CHAR(34),""),climbs!D1749,IF(TYPE(climbs!D1749)=2,CHAR(34),""))</f>
        <v>NAME="Col d'Izoard - Souvenir Henri Desgrange"</v>
      </c>
      <c r="E1749" t="str">
        <f>CONCATENATE(climbs!E$1, "=",IF(TYPE(climbs!E1749)=2,CHAR(34),""),climbs!E1749,IF(TYPE(climbs!E1749)=2,CHAR(34),""))</f>
        <v>INITIAL_ALTITUDE=2360</v>
      </c>
      <c r="F1749" t="str">
        <f>CONCATENATE(climbs!F$1, "=",IF(TYPE(climbs!F1749)=2,CHAR(34),""),climbs!F1749,IF(TYPE(climbs!F1749)=2,CHAR(34),""))</f>
        <v>DISTANCE=19</v>
      </c>
      <c r="G1749" t="str">
        <f>CONCATENATE(climbs!G$1, "=",IF(TYPE(climbs!G1749)=2,CHAR(34),""),climbs!G1749,IF(TYPE(climbs!G1749)=2,CHAR(34),""))</f>
        <v>AVERAGE_SLOPE=6</v>
      </c>
      <c r="H1749" t="str">
        <f>CONCATENATE(climbs!H$1, "=",IF(TYPE(climbs!H1749)=2,CHAR(34),""),climbs!H1749,IF(TYPE(climbs!H1749)=2,CHAR(34),""))</f>
        <v>CATEGORY="H"</v>
      </c>
    </row>
    <row r="1750" spans="1:8" x14ac:dyDescent="0.25">
      <c r="A1750" t="str">
        <f>CONCATENATE(climbs!A$1, "=",IF(TYPE(climbs!A1750)=2,CHAR(34),""),climbs!A1750,IF(TYPE(climbs!A1750)=2,CHAR(34),""))</f>
        <v>CLIMB_ID=1749</v>
      </c>
      <c r="B1750" t="str">
        <f>CONCATENATE(climbs!B$1, "=",IF(TYPE(climbs!B1750)=2,CHAR(34),""),climbs!B1750,IF(TYPE(climbs!B1750)=2,CHAR(34),""))</f>
        <v>STAGE_NUMBER=581</v>
      </c>
      <c r="C1750" t="str">
        <f>CONCATENATE(climbs!C$1, "=",IF(TYPE(climbs!C1750)=2,CHAR(34),""),climbs!C1750,IF(TYPE(climbs!C1750)=2,CHAR(34),""))</f>
        <v>STARTING_AT_KM=177</v>
      </c>
      <c r="D1750" t="str">
        <f>CONCATENATE(climbs!D$1, "=",IF(TYPE(climbs!D1750)=2,CHAR(34),""),climbs!D1750,IF(TYPE(climbs!D1750)=2,CHAR(34),""))</f>
        <v>NAME="Montée de Risoul"</v>
      </c>
      <c r="E1750" t="str">
        <f>CONCATENATE(climbs!E$1, "=",IF(TYPE(climbs!E1750)=2,CHAR(34),""),climbs!E1750,IF(TYPE(climbs!E1750)=2,CHAR(34),""))</f>
        <v>INITIAL_ALTITUDE=1855</v>
      </c>
      <c r="F1750" t="str">
        <f>CONCATENATE(climbs!F$1, "=",IF(TYPE(climbs!F1750)=2,CHAR(34),""),climbs!F1750,IF(TYPE(climbs!F1750)=2,CHAR(34),""))</f>
        <v>DISTANCE=12.6</v>
      </c>
      <c r="G1750" t="str">
        <f>CONCATENATE(climbs!G$1, "=",IF(TYPE(climbs!G1750)=2,CHAR(34),""),climbs!G1750,IF(TYPE(climbs!G1750)=2,CHAR(34),""))</f>
        <v>AVERAGE_SLOPE=6.9</v>
      </c>
      <c r="H1750" t="str">
        <f>CONCATENATE(climbs!H$1, "=",IF(TYPE(climbs!H1750)=2,CHAR(34),""),climbs!H1750,IF(TYPE(climbs!H1750)=2,CHAR(34),""))</f>
        <v>CATEGORY="1"</v>
      </c>
    </row>
    <row r="1751" spans="1:8" x14ac:dyDescent="0.25">
      <c r="A1751" t="str">
        <f>CONCATENATE(climbs!A$1, "=",IF(TYPE(climbs!A1751)=2,CHAR(34),""),climbs!A1751,IF(TYPE(climbs!A1751)=2,CHAR(34),""))</f>
        <v>CLIMB_ID=1750</v>
      </c>
      <c r="B1751" t="str">
        <f>CONCATENATE(climbs!B$1, "=",IF(TYPE(climbs!B1751)=2,CHAR(34),""),climbs!B1751,IF(TYPE(climbs!B1751)=2,CHAR(34),""))</f>
        <v>STAGE_NUMBER=583</v>
      </c>
      <c r="C1751" t="str">
        <f>CONCATENATE(climbs!C$1, "=",IF(TYPE(climbs!C1751)=2,CHAR(34),""),climbs!C1751,IF(TYPE(climbs!C1751)=2,CHAR(34),""))</f>
        <v>STARTING_AT_KM=25</v>
      </c>
      <c r="D1751" t="str">
        <f>CONCATENATE(climbs!D$1, "=",IF(TYPE(climbs!D1751)=2,CHAR(34),""),climbs!D1751,IF(TYPE(climbs!D1751)=2,CHAR(34),""))</f>
        <v>NAME="Côte de Fanjeaux"</v>
      </c>
      <c r="E1751" t="str">
        <f>CONCATENATE(climbs!E$1, "=",IF(TYPE(climbs!E1751)=2,CHAR(34),""),climbs!E1751,IF(TYPE(climbs!E1751)=2,CHAR(34),""))</f>
        <v>INITIAL_ALTITUDE=0</v>
      </c>
      <c r="F1751" t="str">
        <f>CONCATENATE(climbs!F$1, "=",IF(TYPE(climbs!F1751)=2,CHAR(34),""),climbs!F1751,IF(TYPE(climbs!F1751)=2,CHAR(34),""))</f>
        <v>DISTANCE=2.4</v>
      </c>
      <c r="G1751" t="str">
        <f>CONCATENATE(climbs!G$1, "=",IF(TYPE(climbs!G1751)=2,CHAR(34),""),climbs!G1751,IF(TYPE(climbs!G1751)=2,CHAR(34),""))</f>
        <v>AVERAGE_SLOPE=4.9</v>
      </c>
      <c r="H1751" t="str">
        <f>CONCATENATE(climbs!H$1, "=",IF(TYPE(climbs!H1751)=2,CHAR(34),""),climbs!H1751,IF(TYPE(climbs!H1751)=2,CHAR(34),""))</f>
        <v>CATEGORY="4"</v>
      </c>
    </row>
    <row r="1752" spans="1:8" x14ac:dyDescent="0.25">
      <c r="A1752" t="str">
        <f>CONCATENATE(climbs!A$1, "=",IF(TYPE(climbs!A1752)=2,CHAR(34),""),climbs!A1752,IF(TYPE(climbs!A1752)=2,CHAR(34),""))</f>
        <v>CLIMB_ID=1751</v>
      </c>
      <c r="B1752" t="str">
        <f>CONCATENATE(climbs!B$1, "=",IF(TYPE(climbs!B1752)=2,CHAR(34),""),climbs!B1752,IF(TYPE(climbs!B1752)=2,CHAR(34),""))</f>
        <v>STAGE_NUMBER=583</v>
      </c>
      <c r="C1752" t="str">
        <f>CONCATENATE(climbs!C$1, "=",IF(TYPE(climbs!C1752)=2,CHAR(34),""),climbs!C1752,IF(TYPE(climbs!C1752)=2,CHAR(34),""))</f>
        <v>STARTING_AT_KM=71.5</v>
      </c>
      <c r="D1752" t="str">
        <f>CONCATENATE(climbs!D$1, "=",IF(TYPE(climbs!D1752)=2,CHAR(34),""),climbs!D1752,IF(TYPE(climbs!D1752)=2,CHAR(34),""))</f>
        <v>NAME="Côte de Pamiers"</v>
      </c>
      <c r="E1752" t="str">
        <f>CONCATENATE(climbs!E$1, "=",IF(TYPE(climbs!E1752)=2,CHAR(34),""),climbs!E1752,IF(TYPE(climbs!E1752)=2,CHAR(34),""))</f>
        <v>INITIAL_ALTITUDE=0</v>
      </c>
      <c r="F1752" t="str">
        <f>CONCATENATE(climbs!F$1, "=",IF(TYPE(climbs!F1752)=2,CHAR(34),""),climbs!F1752,IF(TYPE(climbs!F1752)=2,CHAR(34),""))</f>
        <v>DISTANCE=2.5</v>
      </c>
      <c r="G1752" t="str">
        <f>CONCATENATE(climbs!G$1, "=",IF(TYPE(climbs!G1752)=2,CHAR(34),""),climbs!G1752,IF(TYPE(climbs!G1752)=2,CHAR(34),""))</f>
        <v>AVERAGE_SLOPE=5.4</v>
      </c>
      <c r="H1752" t="str">
        <f>CONCATENATE(climbs!H$1, "=",IF(TYPE(climbs!H1752)=2,CHAR(34),""),climbs!H1752,IF(TYPE(climbs!H1752)=2,CHAR(34),""))</f>
        <v>CATEGORY="4"</v>
      </c>
    </row>
    <row r="1753" spans="1:8" x14ac:dyDescent="0.25">
      <c r="A1753" t="str">
        <f>CONCATENATE(climbs!A$1, "=",IF(TYPE(climbs!A1753)=2,CHAR(34),""),climbs!A1753,IF(TYPE(climbs!A1753)=2,CHAR(34),""))</f>
        <v>CLIMB_ID=1752</v>
      </c>
      <c r="B1753" t="str">
        <f>CONCATENATE(climbs!B$1, "=",IF(TYPE(climbs!B1753)=2,CHAR(34),""),climbs!B1753,IF(TYPE(climbs!B1753)=2,CHAR(34),""))</f>
        <v>STAGE_NUMBER=583</v>
      </c>
      <c r="C1753" t="str">
        <f>CONCATENATE(climbs!C$1, "=",IF(TYPE(climbs!C1753)=2,CHAR(34),""),climbs!C1753,IF(TYPE(climbs!C1753)=2,CHAR(34),""))</f>
        <v>STARTING_AT_KM=155</v>
      </c>
      <c r="D1753" t="str">
        <f>CONCATENATE(climbs!D$1, "=",IF(TYPE(climbs!D1753)=2,CHAR(34),""),climbs!D1753,IF(TYPE(climbs!D1753)=2,CHAR(34),""))</f>
        <v>NAME="Col de Portet-d'Aspet"</v>
      </c>
      <c r="E1753" t="str">
        <f>CONCATENATE(climbs!E$1, "=",IF(TYPE(climbs!E1753)=2,CHAR(34),""),climbs!E1753,IF(TYPE(climbs!E1753)=2,CHAR(34),""))</f>
        <v>INITIAL_ALTITUDE=1069</v>
      </c>
      <c r="F1753" t="str">
        <f>CONCATENATE(climbs!F$1, "=",IF(TYPE(climbs!F1753)=2,CHAR(34),""),climbs!F1753,IF(TYPE(climbs!F1753)=2,CHAR(34),""))</f>
        <v>DISTANCE=5.4</v>
      </c>
      <c r="G1753" t="str">
        <f>CONCATENATE(climbs!G$1, "=",IF(TYPE(climbs!G1753)=2,CHAR(34),""),climbs!G1753,IF(TYPE(climbs!G1753)=2,CHAR(34),""))</f>
        <v>AVERAGE_SLOPE=6.9</v>
      </c>
      <c r="H1753" t="str">
        <f>CONCATENATE(climbs!H$1, "=",IF(TYPE(climbs!H1753)=2,CHAR(34),""),climbs!H1753,IF(TYPE(climbs!H1753)=2,CHAR(34),""))</f>
        <v>CATEGORY="2"</v>
      </c>
    </row>
    <row r="1754" spans="1:8" x14ac:dyDescent="0.25">
      <c r="A1754" t="str">
        <f>CONCATENATE(climbs!A$1, "=",IF(TYPE(climbs!A1754)=2,CHAR(34),""),climbs!A1754,IF(TYPE(climbs!A1754)=2,CHAR(34),""))</f>
        <v>CLIMB_ID=1753</v>
      </c>
      <c r="B1754" t="str">
        <f>CONCATENATE(climbs!B$1, "=",IF(TYPE(climbs!B1754)=2,CHAR(34),""),climbs!B1754,IF(TYPE(climbs!B1754)=2,CHAR(34),""))</f>
        <v>STAGE_NUMBER=583</v>
      </c>
      <c r="C1754" t="str">
        <f>CONCATENATE(climbs!C$1, "=",IF(TYPE(climbs!C1754)=2,CHAR(34),""),climbs!C1754,IF(TYPE(climbs!C1754)=2,CHAR(34),""))</f>
        <v>STARTING_AT_KM=176.5</v>
      </c>
      <c r="D1754" t="str">
        <f>CONCATENATE(climbs!D$1, "=",IF(TYPE(climbs!D1754)=2,CHAR(34),""),climbs!D1754,IF(TYPE(climbs!D1754)=2,CHAR(34),""))</f>
        <v>NAME="Col des Ares"</v>
      </c>
      <c r="E1754" t="str">
        <f>CONCATENATE(climbs!E$1, "=",IF(TYPE(climbs!E1754)=2,CHAR(34),""),climbs!E1754,IF(TYPE(climbs!E1754)=2,CHAR(34),""))</f>
        <v>INITIAL_ALTITUDE=0</v>
      </c>
      <c r="F1754" t="str">
        <f>CONCATENATE(climbs!F$1, "=",IF(TYPE(climbs!F1754)=2,CHAR(34),""),climbs!F1754,IF(TYPE(climbs!F1754)=2,CHAR(34),""))</f>
        <v>DISTANCE=6</v>
      </c>
      <c r="G1754" t="str">
        <f>CONCATENATE(climbs!G$1, "=",IF(TYPE(climbs!G1754)=2,CHAR(34),""),climbs!G1754,IF(TYPE(climbs!G1754)=2,CHAR(34),""))</f>
        <v>AVERAGE_SLOPE=5.2</v>
      </c>
      <c r="H1754" t="str">
        <f>CONCATENATE(climbs!H$1, "=",IF(TYPE(climbs!H1754)=2,CHAR(34),""),climbs!H1754,IF(TYPE(climbs!H1754)=2,CHAR(34),""))</f>
        <v>CATEGORY="3"</v>
      </c>
    </row>
    <row r="1755" spans="1:8" x14ac:dyDescent="0.25">
      <c r="A1755" t="str">
        <f>CONCATENATE(climbs!A$1, "=",IF(TYPE(climbs!A1755)=2,CHAR(34),""),climbs!A1755,IF(TYPE(climbs!A1755)=2,CHAR(34),""))</f>
        <v>CLIMB_ID=1754</v>
      </c>
      <c r="B1755" t="str">
        <f>CONCATENATE(climbs!B$1, "=",IF(TYPE(climbs!B1755)=2,CHAR(34),""),climbs!B1755,IF(TYPE(climbs!B1755)=2,CHAR(34),""))</f>
        <v>STAGE_NUMBER=583</v>
      </c>
      <c r="C1755" t="str">
        <f>CONCATENATE(climbs!C$1, "=",IF(TYPE(climbs!C1755)=2,CHAR(34),""),climbs!C1755,IF(TYPE(climbs!C1755)=2,CHAR(34),""))</f>
        <v>STARTING_AT_KM=216</v>
      </c>
      <c r="D1755" t="str">
        <f>CONCATENATE(climbs!D$1, "=",IF(TYPE(climbs!D1755)=2,CHAR(34),""),climbs!D1755,IF(TYPE(climbs!D1755)=2,CHAR(34),""))</f>
        <v>NAME="Port de Balès"</v>
      </c>
      <c r="E1755" t="str">
        <f>CONCATENATE(climbs!E$1, "=",IF(TYPE(climbs!E1755)=2,CHAR(34),""),climbs!E1755,IF(TYPE(climbs!E1755)=2,CHAR(34),""))</f>
        <v>INITIAL_ALTITUDE=1755</v>
      </c>
      <c r="F1755" t="str">
        <f>CONCATENATE(climbs!F$1, "=",IF(TYPE(climbs!F1755)=2,CHAR(34),""),climbs!F1755,IF(TYPE(climbs!F1755)=2,CHAR(34),""))</f>
        <v>DISTANCE=11.7</v>
      </c>
      <c r="G1755" t="str">
        <f>CONCATENATE(climbs!G$1, "=",IF(TYPE(climbs!G1755)=2,CHAR(34),""),climbs!G1755,IF(TYPE(climbs!G1755)=2,CHAR(34),""))</f>
        <v>AVERAGE_SLOPE=7.7</v>
      </c>
      <c r="H1755" t="str">
        <f>CONCATENATE(climbs!H$1, "=",IF(TYPE(climbs!H1755)=2,CHAR(34),""),climbs!H1755,IF(TYPE(climbs!H1755)=2,CHAR(34),""))</f>
        <v>CATEGORY="H"</v>
      </c>
    </row>
    <row r="1756" spans="1:8" x14ac:dyDescent="0.25">
      <c r="A1756" t="str">
        <f>CONCATENATE(climbs!A$1, "=",IF(TYPE(climbs!A1756)=2,CHAR(34),""),climbs!A1756,IF(TYPE(climbs!A1756)=2,CHAR(34),""))</f>
        <v>CLIMB_ID=1755</v>
      </c>
      <c r="B1756" t="str">
        <f>CONCATENATE(climbs!B$1, "=",IF(TYPE(climbs!B1756)=2,CHAR(34),""),climbs!B1756,IF(TYPE(climbs!B1756)=2,CHAR(34),""))</f>
        <v>STAGE_NUMBER=584</v>
      </c>
      <c r="C1756" t="str">
        <f>CONCATENATE(climbs!C$1, "=",IF(TYPE(climbs!C1756)=2,CHAR(34),""),climbs!C1756,IF(TYPE(climbs!C1756)=2,CHAR(34),""))</f>
        <v>STARTING_AT_KM=57.5</v>
      </c>
      <c r="D1756" t="str">
        <f>CONCATENATE(climbs!D$1, "=",IF(TYPE(climbs!D1756)=2,CHAR(34),""),climbs!D1756,IF(TYPE(climbs!D1756)=2,CHAR(34),""))</f>
        <v>NAME="Col du Portillon"</v>
      </c>
      <c r="E1756" t="str">
        <f>CONCATENATE(climbs!E$1, "=",IF(TYPE(climbs!E1756)=2,CHAR(34),""),climbs!E1756,IF(TYPE(climbs!E1756)=2,CHAR(34),""))</f>
        <v>INITIAL_ALTITUDE=1292</v>
      </c>
      <c r="F1756" t="str">
        <f>CONCATENATE(climbs!F$1, "=",IF(TYPE(climbs!F1756)=2,CHAR(34),""),climbs!F1756,IF(TYPE(climbs!F1756)=2,CHAR(34),""))</f>
        <v>DISTANCE=8.3</v>
      </c>
      <c r="G1756" t="str">
        <f>CONCATENATE(climbs!G$1, "=",IF(TYPE(climbs!G1756)=2,CHAR(34),""),climbs!G1756,IF(TYPE(climbs!G1756)=2,CHAR(34),""))</f>
        <v>AVERAGE_SLOPE=7.1</v>
      </c>
      <c r="H1756" t="str">
        <f>CONCATENATE(climbs!H$1, "=",IF(TYPE(climbs!H1756)=2,CHAR(34),""),climbs!H1756,IF(TYPE(climbs!H1756)=2,CHAR(34),""))</f>
        <v>CATEGORY="1"</v>
      </c>
    </row>
    <row r="1757" spans="1:8" x14ac:dyDescent="0.25">
      <c r="A1757" t="str">
        <f>CONCATENATE(climbs!A$1, "=",IF(TYPE(climbs!A1757)=2,CHAR(34),""),climbs!A1757,IF(TYPE(climbs!A1757)=2,CHAR(34),""))</f>
        <v>CLIMB_ID=1756</v>
      </c>
      <c r="B1757" t="str">
        <f>CONCATENATE(climbs!B$1, "=",IF(TYPE(climbs!B1757)=2,CHAR(34),""),climbs!B1757,IF(TYPE(climbs!B1757)=2,CHAR(34),""))</f>
        <v>STAGE_NUMBER=584</v>
      </c>
      <c r="C1757" t="str">
        <f>CONCATENATE(climbs!C$1, "=",IF(TYPE(climbs!C1757)=2,CHAR(34),""),climbs!C1757,IF(TYPE(climbs!C1757)=2,CHAR(34),""))</f>
        <v>STARTING_AT_KM=82</v>
      </c>
      <c r="D1757" t="str">
        <f>CONCATENATE(climbs!D$1, "=",IF(TYPE(climbs!D1757)=2,CHAR(34),""),climbs!D1757,IF(TYPE(climbs!D1757)=2,CHAR(34),""))</f>
        <v>NAME="Col de Peyresourde"</v>
      </c>
      <c r="E1757" t="str">
        <f>CONCATENATE(climbs!E$1, "=",IF(TYPE(climbs!E1757)=2,CHAR(34),""),climbs!E1757,IF(TYPE(climbs!E1757)=2,CHAR(34),""))</f>
        <v>INITIAL_ALTITUDE=1569</v>
      </c>
      <c r="F1757" t="str">
        <f>CONCATENATE(climbs!F$1, "=",IF(TYPE(climbs!F1757)=2,CHAR(34),""),climbs!F1757,IF(TYPE(climbs!F1757)=2,CHAR(34),""))</f>
        <v>DISTANCE=13.2</v>
      </c>
      <c r="G1757" t="str">
        <f>CONCATENATE(climbs!G$1, "=",IF(TYPE(climbs!G1757)=2,CHAR(34),""),climbs!G1757,IF(TYPE(climbs!G1757)=2,CHAR(34),""))</f>
        <v>AVERAGE_SLOPE=7</v>
      </c>
      <c r="H1757" t="str">
        <f>CONCATENATE(climbs!H$1, "=",IF(TYPE(climbs!H1757)=2,CHAR(34),""),climbs!H1757,IF(TYPE(climbs!H1757)=2,CHAR(34),""))</f>
        <v>CATEGORY="1"</v>
      </c>
    </row>
    <row r="1758" spans="1:8" x14ac:dyDescent="0.25">
      <c r="A1758" t="str">
        <f>CONCATENATE(climbs!A$1, "=",IF(TYPE(climbs!A1758)=2,CHAR(34),""),climbs!A1758,IF(TYPE(climbs!A1758)=2,CHAR(34),""))</f>
        <v>CLIMB_ID=1757</v>
      </c>
      <c r="B1758" t="str">
        <f>CONCATENATE(climbs!B$1, "=",IF(TYPE(climbs!B1758)=2,CHAR(34),""),climbs!B1758,IF(TYPE(climbs!B1758)=2,CHAR(34),""))</f>
        <v>STAGE_NUMBER=584</v>
      </c>
      <c r="C1758" t="str">
        <f>CONCATENATE(climbs!C$1, "=",IF(TYPE(climbs!C1758)=2,CHAR(34),""),climbs!C1758,IF(TYPE(climbs!C1758)=2,CHAR(34),""))</f>
        <v>STARTING_AT_KM=102.5</v>
      </c>
      <c r="D1758" t="str">
        <f>CONCATENATE(climbs!D$1, "=",IF(TYPE(climbs!D1758)=2,CHAR(34),""),climbs!D1758,IF(TYPE(climbs!D1758)=2,CHAR(34),""))</f>
        <v>NAME="Col de Val Louron-Azet"</v>
      </c>
      <c r="E1758" t="str">
        <f>CONCATENATE(climbs!E$1, "=",IF(TYPE(climbs!E1758)=2,CHAR(34),""),climbs!E1758,IF(TYPE(climbs!E1758)=2,CHAR(34),""))</f>
        <v>INITIAL_ALTITUDE=1580</v>
      </c>
      <c r="F1758" t="str">
        <f>CONCATENATE(climbs!F$1, "=",IF(TYPE(climbs!F1758)=2,CHAR(34),""),climbs!F1758,IF(TYPE(climbs!F1758)=2,CHAR(34),""))</f>
        <v>DISTANCE=7.4</v>
      </c>
      <c r="G1758" t="str">
        <f>CONCATENATE(climbs!G$1, "=",IF(TYPE(climbs!G1758)=2,CHAR(34),""),climbs!G1758,IF(TYPE(climbs!G1758)=2,CHAR(34),""))</f>
        <v>AVERAGE_SLOPE=8.3</v>
      </c>
      <c r="H1758" t="str">
        <f>CONCATENATE(climbs!H$1, "=",IF(TYPE(climbs!H1758)=2,CHAR(34),""),climbs!H1758,IF(TYPE(climbs!H1758)=2,CHAR(34),""))</f>
        <v>CATEGORY="1"</v>
      </c>
    </row>
    <row r="1759" spans="1:8" x14ac:dyDescent="0.25">
      <c r="A1759" t="str">
        <f>CONCATENATE(climbs!A$1, "=",IF(TYPE(climbs!A1759)=2,CHAR(34),""),climbs!A1759,IF(TYPE(climbs!A1759)=2,CHAR(34),""))</f>
        <v>CLIMB_ID=1758</v>
      </c>
      <c r="B1759" t="str">
        <f>CONCATENATE(climbs!B$1, "=",IF(TYPE(climbs!B1759)=2,CHAR(34),""),climbs!B1759,IF(TYPE(climbs!B1759)=2,CHAR(34),""))</f>
        <v>STAGE_NUMBER=584</v>
      </c>
      <c r="C1759" t="str">
        <f>CONCATENATE(climbs!C$1, "=",IF(TYPE(climbs!C1759)=2,CHAR(34),""),climbs!C1759,IF(TYPE(climbs!C1759)=2,CHAR(34),""))</f>
        <v>STARTING_AT_KM=124.5</v>
      </c>
      <c r="D1759" t="str">
        <f>CONCATENATE(climbs!D$1, "=",IF(TYPE(climbs!D1759)=2,CHAR(34),""),climbs!D1759,IF(TYPE(climbs!D1759)=2,CHAR(34),""))</f>
        <v>NAME="Montée de Saint-Lary Pla d'Adet"</v>
      </c>
      <c r="E1759" t="str">
        <f>CONCATENATE(climbs!E$1, "=",IF(TYPE(climbs!E1759)=2,CHAR(34),""),climbs!E1759,IF(TYPE(climbs!E1759)=2,CHAR(34),""))</f>
        <v>INITIAL_ALTITUDE=1680</v>
      </c>
      <c r="F1759" t="str">
        <f>CONCATENATE(climbs!F$1, "=",IF(TYPE(climbs!F1759)=2,CHAR(34),""),climbs!F1759,IF(TYPE(climbs!F1759)=2,CHAR(34),""))</f>
        <v>DISTANCE=10.2</v>
      </c>
      <c r="G1759" t="str">
        <f>CONCATENATE(climbs!G$1, "=",IF(TYPE(climbs!G1759)=2,CHAR(34),""),climbs!G1759,IF(TYPE(climbs!G1759)=2,CHAR(34),""))</f>
        <v>AVERAGE_SLOPE=8.3</v>
      </c>
      <c r="H1759" t="str">
        <f>CONCATENATE(climbs!H$1, "=",IF(TYPE(climbs!H1759)=2,CHAR(34),""),climbs!H1759,IF(TYPE(climbs!H1759)=2,CHAR(34),""))</f>
        <v>CATEGORY="H"</v>
      </c>
    </row>
    <row r="1760" spans="1:8" x14ac:dyDescent="0.25">
      <c r="A1760" t="str">
        <f>CONCATENATE(climbs!A$1, "=",IF(TYPE(climbs!A1760)=2,CHAR(34),""),climbs!A1760,IF(TYPE(climbs!A1760)=2,CHAR(34),""))</f>
        <v>CLIMB_ID=1759</v>
      </c>
      <c r="B1760" t="str">
        <f>CONCATENATE(climbs!B$1, "=",IF(TYPE(climbs!B1760)=2,CHAR(34),""),climbs!B1760,IF(TYPE(climbs!B1760)=2,CHAR(34),""))</f>
        <v>STAGE_NUMBER=585</v>
      </c>
      <c r="C1760" t="str">
        <f>CONCATENATE(climbs!C$1, "=",IF(TYPE(climbs!C1760)=2,CHAR(34),""),climbs!C1760,IF(TYPE(climbs!C1760)=2,CHAR(34),""))</f>
        <v>STARTING_AT_KM=28</v>
      </c>
      <c r="D1760" t="str">
        <f>CONCATENATE(climbs!D$1, "=",IF(TYPE(climbs!D1760)=2,CHAR(34),""),climbs!D1760,IF(TYPE(climbs!D1760)=2,CHAR(34),""))</f>
        <v>NAME="Côte de Bénéjacq"</v>
      </c>
      <c r="E1760" t="str">
        <f>CONCATENATE(climbs!E$1, "=",IF(TYPE(climbs!E1760)=2,CHAR(34),""),climbs!E1760,IF(TYPE(climbs!E1760)=2,CHAR(34),""))</f>
        <v>INITIAL_ALTITUDE=0</v>
      </c>
      <c r="F1760" t="str">
        <f>CONCATENATE(climbs!F$1, "=",IF(TYPE(climbs!F1760)=2,CHAR(34),""),climbs!F1760,IF(TYPE(climbs!F1760)=2,CHAR(34),""))</f>
        <v>DISTANCE=2.6</v>
      </c>
      <c r="G1760" t="str">
        <f>CONCATENATE(climbs!G$1, "=",IF(TYPE(climbs!G1760)=2,CHAR(34),""),climbs!G1760,IF(TYPE(climbs!G1760)=2,CHAR(34),""))</f>
        <v>AVERAGE_SLOPE=6.7</v>
      </c>
      <c r="H1760" t="str">
        <f>CONCATENATE(climbs!H$1, "=",IF(TYPE(climbs!H1760)=2,CHAR(34),""),climbs!H1760,IF(TYPE(climbs!H1760)=2,CHAR(34),""))</f>
        <v>CATEGORY="3"</v>
      </c>
    </row>
    <row r="1761" spans="1:8" x14ac:dyDescent="0.25">
      <c r="A1761" t="str">
        <f>CONCATENATE(climbs!A$1, "=",IF(TYPE(climbs!A1761)=2,CHAR(34),""),climbs!A1761,IF(TYPE(climbs!A1761)=2,CHAR(34),""))</f>
        <v>CLIMB_ID=1760</v>
      </c>
      <c r="B1761" t="str">
        <f>CONCATENATE(climbs!B$1, "=",IF(TYPE(climbs!B1761)=2,CHAR(34),""),climbs!B1761,IF(TYPE(climbs!B1761)=2,CHAR(34),""))</f>
        <v>STAGE_NUMBER=585</v>
      </c>
      <c r="C1761" t="str">
        <f>CONCATENATE(climbs!C$1, "=",IF(TYPE(climbs!C1761)=2,CHAR(34),""),climbs!C1761,IF(TYPE(climbs!C1761)=2,CHAR(34),""))</f>
        <v>STARTING_AT_KM=56</v>
      </c>
      <c r="D1761" t="str">
        <f>CONCATENATE(climbs!D$1, "=",IF(TYPE(climbs!D1761)=2,CHAR(34),""),climbs!D1761,IF(TYPE(climbs!D1761)=2,CHAR(34),""))</f>
        <v>NAME="Côte de Loucrup"</v>
      </c>
      <c r="E1761" t="str">
        <f>CONCATENATE(climbs!E$1, "=",IF(TYPE(climbs!E1761)=2,CHAR(34),""),climbs!E1761,IF(TYPE(climbs!E1761)=2,CHAR(34),""))</f>
        <v>INITIAL_ALTITUDE=0</v>
      </c>
      <c r="F1761" t="str">
        <f>CONCATENATE(climbs!F$1, "=",IF(TYPE(climbs!F1761)=2,CHAR(34),""),climbs!F1761,IF(TYPE(climbs!F1761)=2,CHAR(34),""))</f>
        <v>DISTANCE=2</v>
      </c>
      <c r="G1761" t="str">
        <f>CONCATENATE(climbs!G$1, "=",IF(TYPE(climbs!G1761)=2,CHAR(34),""),climbs!G1761,IF(TYPE(climbs!G1761)=2,CHAR(34),""))</f>
        <v>AVERAGE_SLOPE=7</v>
      </c>
      <c r="H1761" t="str">
        <f>CONCATENATE(climbs!H$1, "=",IF(TYPE(climbs!H1761)=2,CHAR(34),""),climbs!H1761,IF(TYPE(climbs!H1761)=2,CHAR(34),""))</f>
        <v>CATEGORY="3"</v>
      </c>
    </row>
    <row r="1762" spans="1:8" x14ac:dyDescent="0.25">
      <c r="A1762" t="str">
        <f>CONCATENATE(climbs!A$1, "=",IF(TYPE(climbs!A1762)=2,CHAR(34),""),climbs!A1762,IF(TYPE(climbs!A1762)=2,CHAR(34),""))</f>
        <v>CLIMB_ID=1761</v>
      </c>
      <c r="B1762" t="str">
        <f>CONCATENATE(climbs!B$1, "=",IF(TYPE(climbs!B1762)=2,CHAR(34),""),climbs!B1762,IF(TYPE(climbs!B1762)=2,CHAR(34),""))</f>
        <v>STAGE_NUMBER=585</v>
      </c>
      <c r="C1762" t="str">
        <f>CONCATENATE(climbs!C$1, "=",IF(TYPE(climbs!C1762)=2,CHAR(34),""),climbs!C1762,IF(TYPE(climbs!C1762)=2,CHAR(34),""))</f>
        <v>STARTING_AT_KM=95.5</v>
      </c>
      <c r="D1762" t="str">
        <f>CONCATENATE(climbs!D$1, "=",IF(TYPE(climbs!D1762)=2,CHAR(34),""),climbs!D1762,IF(TYPE(climbs!D1762)=2,CHAR(34),""))</f>
        <v>NAME="Col du Tourmalet - Souvenir Jacques Goddet"</v>
      </c>
      <c r="E1762" t="str">
        <f>CONCATENATE(climbs!E$1, "=",IF(TYPE(climbs!E1762)=2,CHAR(34),""),climbs!E1762,IF(TYPE(climbs!E1762)=2,CHAR(34),""))</f>
        <v>INITIAL_ALTITUDE=2115</v>
      </c>
      <c r="F1762" t="str">
        <f>CONCATENATE(climbs!F$1, "=",IF(TYPE(climbs!F1762)=2,CHAR(34),""),climbs!F1762,IF(TYPE(climbs!F1762)=2,CHAR(34),""))</f>
        <v>DISTANCE=17.1</v>
      </c>
      <c r="G1762" t="str">
        <f>CONCATENATE(climbs!G$1, "=",IF(TYPE(climbs!G1762)=2,CHAR(34),""),climbs!G1762,IF(TYPE(climbs!G1762)=2,CHAR(34),""))</f>
        <v>AVERAGE_SLOPE=7.3</v>
      </c>
      <c r="H1762" t="str">
        <f>CONCATENATE(climbs!H$1, "=",IF(TYPE(climbs!H1762)=2,CHAR(34),""),climbs!H1762,IF(TYPE(climbs!H1762)=2,CHAR(34),""))</f>
        <v>CATEGORY="H"</v>
      </c>
    </row>
    <row r="1763" spans="1:8" x14ac:dyDescent="0.25">
      <c r="A1763" t="str">
        <f>CONCATENATE(climbs!A$1, "=",IF(TYPE(climbs!A1763)=2,CHAR(34),""),climbs!A1763,IF(TYPE(climbs!A1763)=2,CHAR(34),""))</f>
        <v>CLIMB_ID=1762</v>
      </c>
      <c r="B1763" t="str">
        <f>CONCATENATE(climbs!B$1, "=",IF(TYPE(climbs!B1763)=2,CHAR(34),""),climbs!B1763,IF(TYPE(climbs!B1763)=2,CHAR(34),""))</f>
        <v>STAGE_NUMBER=585</v>
      </c>
      <c r="C1763" t="str">
        <f>CONCATENATE(climbs!C$1, "=",IF(TYPE(climbs!C1763)=2,CHAR(34),""),climbs!C1763,IF(TYPE(climbs!C1763)=2,CHAR(34),""))</f>
        <v>STARTING_AT_KM=145.5</v>
      </c>
      <c r="D1763" t="str">
        <f>CONCATENATE(climbs!D$1, "=",IF(TYPE(climbs!D1763)=2,CHAR(34),""),climbs!D1763,IF(TYPE(climbs!D1763)=2,CHAR(34),""))</f>
        <v>NAME="Montée du Hautacam"</v>
      </c>
      <c r="E1763" t="str">
        <f>CONCATENATE(climbs!E$1, "=",IF(TYPE(climbs!E1763)=2,CHAR(34),""),climbs!E1763,IF(TYPE(climbs!E1763)=2,CHAR(34),""))</f>
        <v>INITIAL_ALTITUDE=1520</v>
      </c>
      <c r="F1763" t="str">
        <f>CONCATENATE(climbs!F$1, "=",IF(TYPE(climbs!F1763)=2,CHAR(34),""),climbs!F1763,IF(TYPE(climbs!F1763)=2,CHAR(34),""))</f>
        <v>DISTANCE=13.6</v>
      </c>
      <c r="G1763" t="str">
        <f>CONCATENATE(climbs!G$1, "=",IF(TYPE(climbs!G1763)=2,CHAR(34),""),climbs!G1763,IF(TYPE(climbs!G1763)=2,CHAR(34),""))</f>
        <v>AVERAGE_SLOPE=7.8</v>
      </c>
      <c r="H1763" t="str">
        <f>CONCATENATE(climbs!H$1, "=",IF(TYPE(climbs!H1763)=2,CHAR(34),""),climbs!H1763,IF(TYPE(climbs!H1763)=2,CHAR(34),""))</f>
        <v>CATEGORY="H"</v>
      </c>
    </row>
    <row r="1764" spans="1:8" x14ac:dyDescent="0.25">
      <c r="A1764" t="str">
        <f>CONCATENATE(climbs!A$1, "=",IF(TYPE(climbs!A1764)=2,CHAR(34),""),climbs!A1764,IF(TYPE(climbs!A1764)=2,CHAR(34),""))</f>
        <v>CLIMB_ID=1763</v>
      </c>
      <c r="B1764" t="str">
        <f>CONCATENATE(climbs!B$1, "=",IF(TYPE(climbs!B1764)=2,CHAR(34),""),climbs!B1764,IF(TYPE(climbs!B1764)=2,CHAR(34),""))</f>
        <v>STAGE_NUMBER=586</v>
      </c>
      <c r="C1764" t="str">
        <f>CONCATENATE(climbs!C$1, "=",IF(TYPE(climbs!C1764)=2,CHAR(34),""),climbs!C1764,IF(TYPE(climbs!C1764)=2,CHAR(34),""))</f>
        <v>STARTING_AT_KM=195.5</v>
      </c>
      <c r="D1764" t="str">
        <f>CONCATENATE(climbs!D$1, "=",IF(TYPE(climbs!D1764)=2,CHAR(34),""),climbs!D1764,IF(TYPE(climbs!D1764)=2,CHAR(34),""))</f>
        <v>NAME="Côte de Monbazillac"</v>
      </c>
      <c r="E1764" t="str">
        <f>CONCATENATE(climbs!E$1, "=",IF(TYPE(climbs!E1764)=2,CHAR(34),""),climbs!E1764,IF(TYPE(climbs!E1764)=2,CHAR(34),""))</f>
        <v>INITIAL_ALTITUDE=0</v>
      </c>
      <c r="F1764" t="str">
        <f>CONCATENATE(climbs!F$1, "=",IF(TYPE(climbs!F1764)=2,CHAR(34),""),climbs!F1764,IF(TYPE(climbs!F1764)=2,CHAR(34),""))</f>
        <v>DISTANCE=1.3</v>
      </c>
      <c r="G1764" t="str">
        <f>CONCATENATE(climbs!G$1, "=",IF(TYPE(climbs!G1764)=2,CHAR(34),""),climbs!G1764,IF(TYPE(climbs!G1764)=2,CHAR(34),""))</f>
        <v>AVERAGE_SLOPE=7.6</v>
      </c>
      <c r="H1764" t="str">
        <f>CONCATENATE(climbs!H$1, "=",IF(TYPE(climbs!H1764)=2,CHAR(34),""),climbs!H1764,IF(TYPE(climbs!H1764)=2,CHAR(34),""))</f>
        <v>CATEGORY="4"</v>
      </c>
    </row>
    <row r="1765" spans="1:8" x14ac:dyDescent="0.25">
      <c r="A1765" t="str">
        <f>CONCATENATE(climbs!A$1, "=",IF(TYPE(climbs!A1765)=2,CHAR(34),""),climbs!A1765,IF(TYPE(climbs!A1765)=2,CHAR(34),""))</f>
        <v>CLIMB_ID=1764</v>
      </c>
      <c r="B1765" t="str">
        <f>CONCATENATE(climbs!B$1, "=",IF(TYPE(climbs!B1765)=2,CHAR(34),""),climbs!B1765,IF(TYPE(climbs!B1765)=2,CHAR(34),""))</f>
        <v>STAGE_NUMBER=588</v>
      </c>
      <c r="C1765" t="str">
        <f>CONCATENATE(climbs!C$1, "=",IF(TYPE(climbs!C1765)=2,CHAR(34),""),climbs!C1765,IF(TYPE(climbs!C1765)=2,CHAR(34),""))</f>
        <v>STARTING_AT_KM=31</v>
      </c>
      <c r="D1765" t="str">
        <f>CONCATENATE(climbs!D$1, "=",IF(TYPE(climbs!D1765)=2,CHAR(34),""),climbs!D1765,IF(TYPE(climbs!D1765)=2,CHAR(34),""))</f>
        <v>NAME="Côte de Briis-sous-Forges"</v>
      </c>
      <c r="E1765" t="str">
        <f>CONCATENATE(climbs!E$1, "=",IF(TYPE(climbs!E1765)=2,CHAR(34),""),climbs!E1765,IF(TYPE(climbs!E1765)=2,CHAR(34),""))</f>
        <v>INITIAL_ALTITUDE=0</v>
      </c>
      <c r="F1765" t="str">
        <f>CONCATENATE(climbs!F$1, "=",IF(TYPE(climbs!F1765)=2,CHAR(34),""),climbs!F1765,IF(TYPE(climbs!F1765)=2,CHAR(34),""))</f>
        <v>DISTANCE=0</v>
      </c>
      <c r="G1765" t="str">
        <f>CONCATENATE(climbs!G$1, "=",IF(TYPE(climbs!G1765)=2,CHAR(34),""),climbs!G1765,IF(TYPE(climbs!G1765)=2,CHAR(34),""))</f>
        <v>AVERAGE_SLOPE=0</v>
      </c>
      <c r="H1765" t="str">
        <f>CONCATENATE(climbs!H$1, "=",IF(TYPE(climbs!H1765)=2,CHAR(34),""),climbs!H1765,IF(TYPE(climbs!H1765)=2,CHAR(34),""))</f>
        <v>CATEGORY="4"</v>
      </c>
    </row>
    <row r="1766" spans="1:8" x14ac:dyDescent="0.25">
      <c r="A1766" t="str">
        <f>CONCATENATE(climbs!A$1, "=",IF(TYPE(climbs!A1766)=2,CHAR(34),""),climbs!A1766,IF(TYPE(climbs!A1766)=2,CHAR(34),""))</f>
        <v>CLIMB_ID=1765</v>
      </c>
      <c r="B1766" t="str">
        <f>CONCATENATE(climbs!B$1, "=",IF(TYPE(climbs!B1766)=2,CHAR(34),""),climbs!B1766,IF(TYPE(climbs!B1766)=2,CHAR(34),""))</f>
        <v>STAGE_NUMBER=589</v>
      </c>
      <c r="C1766" t="str">
        <f>CONCATENATE(climbs!C$1, "=",IF(TYPE(climbs!C1766)=2,CHAR(34),""),climbs!C1766,IF(TYPE(climbs!C1766)=2,CHAR(34),""))</f>
        <v>STARTING_AT_KM=68</v>
      </c>
      <c r="D1766" t="str">
        <f>CONCATENATE(climbs!D$1, "=",IF(TYPE(climbs!D1766)=2,CHAR(34),""),climbs!D1766,IF(TYPE(climbs!D1766)=2,CHAR(34),""))</f>
        <v>NAME="Côte de Cray"</v>
      </c>
      <c r="E1766" t="str">
        <f>CONCATENATE(climbs!E$1, "=",IF(TYPE(climbs!E1766)=2,CHAR(34),""),climbs!E1766,IF(TYPE(climbs!E1766)=2,CHAR(34),""))</f>
        <v>INITIAL_ALTITUDE=0</v>
      </c>
      <c r="F1766" t="str">
        <f>CONCATENATE(climbs!F$1, "=",IF(TYPE(climbs!F1766)=2,CHAR(34),""),climbs!F1766,IF(TYPE(climbs!F1766)=2,CHAR(34),""))</f>
        <v>DISTANCE=1.6</v>
      </c>
      <c r="G1766" t="str">
        <f>CONCATENATE(climbs!G$1, "=",IF(TYPE(climbs!G1766)=2,CHAR(34),""),climbs!G1766,IF(TYPE(climbs!G1766)=2,CHAR(34),""))</f>
        <v>AVERAGE_SLOPE=7.1</v>
      </c>
      <c r="H1766" t="str">
        <f>CONCATENATE(climbs!H$1, "=",IF(TYPE(climbs!H1766)=2,CHAR(34),""),climbs!H1766,IF(TYPE(climbs!H1766)=2,CHAR(34),""))</f>
        <v>CATEGORY="4"</v>
      </c>
    </row>
    <row r="1767" spans="1:8" x14ac:dyDescent="0.25">
      <c r="A1767" t="str">
        <f>CONCATENATE(climbs!A$1, "=",IF(TYPE(climbs!A1767)=2,CHAR(34),""),climbs!A1767,IF(TYPE(climbs!A1767)=2,CHAR(34),""))</f>
        <v>CLIMB_ID=1766</v>
      </c>
      <c r="B1767" t="str">
        <f>CONCATENATE(climbs!B$1, "=",IF(TYPE(climbs!B1767)=2,CHAR(34),""),climbs!B1767,IF(TYPE(climbs!B1767)=2,CHAR(34),""))</f>
        <v>STAGE_NUMBER=589</v>
      </c>
      <c r="C1767" t="str">
        <f>CONCATENATE(climbs!C$1, "=",IF(TYPE(climbs!C1767)=2,CHAR(34),""),climbs!C1767,IF(TYPE(climbs!C1767)=2,CHAR(34),""))</f>
        <v>STARTING_AT_KM=103.5</v>
      </c>
      <c r="D1767" t="str">
        <f>CONCATENATE(climbs!D$1, "=",IF(TYPE(climbs!D1767)=2,CHAR(34),""),climbs!D1767,IF(TYPE(climbs!D1767)=2,CHAR(34),""))</f>
        <v>NAME="Côte de Buttertubs"</v>
      </c>
      <c r="E1767" t="str">
        <f>CONCATENATE(climbs!E$1, "=",IF(TYPE(climbs!E1767)=2,CHAR(34),""),climbs!E1767,IF(TYPE(climbs!E1767)=2,CHAR(34),""))</f>
        <v>INITIAL_ALTITUDE=0</v>
      </c>
      <c r="F1767" t="str">
        <f>CONCATENATE(climbs!F$1, "=",IF(TYPE(climbs!F1767)=2,CHAR(34),""),climbs!F1767,IF(TYPE(climbs!F1767)=2,CHAR(34),""))</f>
        <v>DISTANCE=4.5</v>
      </c>
      <c r="G1767" t="str">
        <f>CONCATENATE(climbs!G$1, "=",IF(TYPE(climbs!G1767)=2,CHAR(34),""),climbs!G1767,IF(TYPE(climbs!G1767)=2,CHAR(34),""))</f>
        <v>AVERAGE_SLOPE=6.8</v>
      </c>
      <c r="H1767" t="str">
        <f>CONCATENATE(climbs!H$1, "=",IF(TYPE(climbs!H1767)=2,CHAR(34),""),climbs!H1767,IF(TYPE(climbs!H1767)=2,CHAR(34),""))</f>
        <v>CATEGORY="3"</v>
      </c>
    </row>
    <row r="1768" spans="1:8" x14ac:dyDescent="0.25">
      <c r="A1768" t="str">
        <f>CONCATENATE(climbs!A$1, "=",IF(TYPE(climbs!A1768)=2,CHAR(34),""),climbs!A1768,IF(TYPE(climbs!A1768)=2,CHAR(34),""))</f>
        <v>CLIMB_ID=1767</v>
      </c>
      <c r="B1768" t="str">
        <f>CONCATENATE(climbs!B$1, "=",IF(TYPE(climbs!B1768)=2,CHAR(34),""),climbs!B1768,IF(TYPE(climbs!B1768)=2,CHAR(34),""))</f>
        <v>STAGE_NUMBER=589</v>
      </c>
      <c r="C1768" t="str">
        <f>CONCATENATE(climbs!C$1, "=",IF(TYPE(climbs!C1768)=2,CHAR(34),""),climbs!C1768,IF(TYPE(climbs!C1768)=2,CHAR(34),""))</f>
        <v>STARTING_AT_KM=129.5</v>
      </c>
      <c r="D1768" t="str">
        <f>CONCATENATE(climbs!D$1, "=",IF(TYPE(climbs!D1768)=2,CHAR(34),""),climbs!D1768,IF(TYPE(climbs!D1768)=2,CHAR(34),""))</f>
        <v>NAME="Côte de Griton Moor"</v>
      </c>
      <c r="E1768" t="str">
        <f>CONCATENATE(climbs!E$1, "=",IF(TYPE(climbs!E1768)=2,CHAR(34),""),climbs!E1768,IF(TYPE(climbs!E1768)=2,CHAR(34),""))</f>
        <v>INITIAL_ALTITUDE=0</v>
      </c>
      <c r="F1768" t="str">
        <f>CONCATENATE(climbs!F$1, "=",IF(TYPE(climbs!F1768)=2,CHAR(34),""),climbs!F1768,IF(TYPE(climbs!F1768)=2,CHAR(34),""))</f>
        <v>DISTANCE=3</v>
      </c>
      <c r="G1768" t="str">
        <f>CONCATENATE(climbs!G$1, "=",IF(TYPE(climbs!G1768)=2,CHAR(34),""),climbs!G1768,IF(TYPE(climbs!G1768)=2,CHAR(34),""))</f>
        <v>AVERAGE_SLOPE=6.6</v>
      </c>
      <c r="H1768" t="str">
        <f>CONCATENATE(climbs!H$1, "=",IF(TYPE(climbs!H1768)=2,CHAR(34),""),climbs!H1768,IF(TYPE(climbs!H1768)=2,CHAR(34),""))</f>
        <v>CATEGORY="3"</v>
      </c>
    </row>
    <row r="1769" spans="1:8" x14ac:dyDescent="0.25">
      <c r="A1769" t="str">
        <f>CONCATENATE(climbs!A$1, "=",IF(TYPE(climbs!A1769)=2,CHAR(34),""),climbs!A1769,IF(TYPE(climbs!A1769)=2,CHAR(34),""))</f>
        <v>CLIMB_ID=1768</v>
      </c>
      <c r="B1769" t="str">
        <f>CONCATENATE(climbs!B$1, "=",IF(TYPE(climbs!B1769)=2,CHAR(34),""),climbs!B1769,IF(TYPE(climbs!B1769)=2,CHAR(34),""))</f>
        <v>STAGE_NUMBER=590</v>
      </c>
      <c r="C1769" t="str">
        <f>CONCATENATE(climbs!C$1, "=",IF(TYPE(climbs!C1769)=2,CHAR(34),""),climbs!C1769,IF(TYPE(climbs!C1769)=2,CHAR(34),""))</f>
        <v>STARTING_AT_KM=47</v>
      </c>
      <c r="D1769" t="str">
        <f>CONCATENATE(climbs!D$1, "=",IF(TYPE(climbs!D1769)=2,CHAR(34),""),climbs!D1769,IF(TYPE(climbs!D1769)=2,CHAR(34),""))</f>
        <v>NAME="Côte de Blubberhouses"</v>
      </c>
      <c r="E1769" t="str">
        <f>CONCATENATE(climbs!E$1, "=",IF(TYPE(climbs!E1769)=2,CHAR(34),""),climbs!E1769,IF(TYPE(climbs!E1769)=2,CHAR(34),""))</f>
        <v>INITIAL_ALTITUDE=0</v>
      </c>
      <c r="F1769" t="str">
        <f>CONCATENATE(climbs!F$1, "=",IF(TYPE(climbs!F1769)=2,CHAR(34),""),climbs!F1769,IF(TYPE(climbs!F1769)=2,CHAR(34),""))</f>
        <v>DISTANCE=1.8</v>
      </c>
      <c r="G1769" t="str">
        <f>CONCATENATE(climbs!G$1, "=",IF(TYPE(climbs!G1769)=2,CHAR(34),""),climbs!G1769,IF(TYPE(climbs!G1769)=2,CHAR(34),""))</f>
        <v>AVERAGE_SLOPE=6.1</v>
      </c>
      <c r="H1769" t="str">
        <f>CONCATENATE(climbs!H$1, "=",IF(TYPE(climbs!H1769)=2,CHAR(34),""),climbs!H1769,IF(TYPE(climbs!H1769)=2,CHAR(34),""))</f>
        <v>CATEGORY="4"</v>
      </c>
    </row>
    <row r="1770" spans="1:8" x14ac:dyDescent="0.25">
      <c r="A1770" t="str">
        <f>CONCATENATE(climbs!A$1, "=",IF(TYPE(climbs!A1770)=2,CHAR(34),""),climbs!A1770,IF(TYPE(climbs!A1770)=2,CHAR(34),""))</f>
        <v>CLIMB_ID=1769</v>
      </c>
      <c r="B1770" t="str">
        <f>CONCATENATE(climbs!B$1, "=",IF(TYPE(climbs!B1770)=2,CHAR(34),""),climbs!B1770,IF(TYPE(climbs!B1770)=2,CHAR(34),""))</f>
        <v>STAGE_NUMBER=590</v>
      </c>
      <c r="C1770" t="str">
        <f>CONCATENATE(climbs!C$1, "=",IF(TYPE(climbs!C1770)=2,CHAR(34),""),climbs!C1770,IF(TYPE(climbs!C1770)=2,CHAR(34),""))</f>
        <v>STARTING_AT_KM=85</v>
      </c>
      <c r="D1770" t="str">
        <f>CONCATENATE(climbs!D$1, "=",IF(TYPE(climbs!D1770)=2,CHAR(34),""),climbs!D1770,IF(TYPE(climbs!D1770)=2,CHAR(34),""))</f>
        <v>NAME="Côte d'Oxenhope Moor"</v>
      </c>
      <c r="E1770" t="str">
        <f>CONCATENATE(climbs!E$1, "=",IF(TYPE(climbs!E1770)=2,CHAR(34),""),climbs!E1770,IF(TYPE(climbs!E1770)=2,CHAR(34),""))</f>
        <v>INITIAL_ALTITUDE=0</v>
      </c>
      <c r="F1770" t="str">
        <f>CONCATENATE(climbs!F$1, "=",IF(TYPE(climbs!F1770)=2,CHAR(34),""),climbs!F1770,IF(TYPE(climbs!F1770)=2,CHAR(34),""))</f>
        <v>DISTANCE=3.1</v>
      </c>
      <c r="G1770" t="str">
        <f>CONCATENATE(climbs!G$1, "=",IF(TYPE(climbs!G1770)=2,CHAR(34),""),climbs!G1770,IF(TYPE(climbs!G1770)=2,CHAR(34),""))</f>
        <v>AVERAGE_SLOPE=6.4</v>
      </c>
      <c r="H1770" t="str">
        <f>CONCATENATE(climbs!H$1, "=",IF(TYPE(climbs!H1770)=2,CHAR(34),""),climbs!H1770,IF(TYPE(climbs!H1770)=2,CHAR(34),""))</f>
        <v>CATEGORY="3"</v>
      </c>
    </row>
    <row r="1771" spans="1:8" x14ac:dyDescent="0.25">
      <c r="A1771" t="str">
        <f>CONCATENATE(climbs!A$1, "=",IF(TYPE(climbs!A1771)=2,CHAR(34),""),climbs!A1771,IF(TYPE(climbs!A1771)=2,CHAR(34),""))</f>
        <v>CLIMB_ID=1770</v>
      </c>
      <c r="B1771" t="str">
        <f>CONCATENATE(climbs!B$1, "=",IF(TYPE(climbs!B1771)=2,CHAR(34),""),climbs!B1771,IF(TYPE(climbs!B1771)=2,CHAR(34),""))</f>
        <v>STAGE_NUMBER=590</v>
      </c>
      <c r="C1771" t="str">
        <f>CONCATENATE(climbs!C$1, "=",IF(TYPE(climbs!C1771)=2,CHAR(34),""),climbs!C1771,IF(TYPE(climbs!C1771)=2,CHAR(34),""))</f>
        <v>STARTING_AT_KM=112.5</v>
      </c>
      <c r="D1771" t="str">
        <f>CONCATENATE(climbs!D$1, "=",IF(TYPE(climbs!D1771)=2,CHAR(34),""),climbs!D1771,IF(TYPE(climbs!D1771)=2,CHAR(34),""))</f>
        <v>NAME="VC Côte de Ripponden"</v>
      </c>
      <c r="E1771" t="str">
        <f>CONCATENATE(climbs!E$1, "=",IF(TYPE(climbs!E1771)=2,CHAR(34),""),climbs!E1771,IF(TYPE(climbs!E1771)=2,CHAR(34),""))</f>
        <v>INITIAL_ALTITUDE=0</v>
      </c>
      <c r="F1771" t="str">
        <f>CONCATENATE(climbs!F$1, "=",IF(TYPE(climbs!F1771)=2,CHAR(34),""),climbs!F1771,IF(TYPE(climbs!F1771)=2,CHAR(34),""))</f>
        <v>DISTANCE=1.3</v>
      </c>
      <c r="G1771" t="str">
        <f>CONCATENATE(climbs!G$1, "=",IF(TYPE(climbs!G1771)=2,CHAR(34),""),climbs!G1771,IF(TYPE(climbs!G1771)=2,CHAR(34),""))</f>
        <v>AVERAGE_SLOPE=8.6</v>
      </c>
      <c r="H1771" t="str">
        <f>CONCATENATE(climbs!H$1, "=",IF(TYPE(climbs!H1771)=2,CHAR(34),""),climbs!H1771,IF(TYPE(climbs!H1771)=2,CHAR(34),""))</f>
        <v>CATEGORY="3"</v>
      </c>
    </row>
    <row r="1772" spans="1:8" x14ac:dyDescent="0.25">
      <c r="A1772" t="str">
        <f>CONCATENATE(climbs!A$1, "=",IF(TYPE(climbs!A1772)=2,CHAR(34),""),climbs!A1772,IF(TYPE(climbs!A1772)=2,CHAR(34),""))</f>
        <v>CLIMB_ID=1771</v>
      </c>
      <c r="B1772" t="str">
        <f>CONCATENATE(climbs!B$1, "=",IF(TYPE(climbs!B1772)=2,CHAR(34),""),climbs!B1772,IF(TYPE(climbs!B1772)=2,CHAR(34),""))</f>
        <v>STAGE_NUMBER=590</v>
      </c>
      <c r="C1772" t="str">
        <f>CONCATENATE(climbs!C$1, "=",IF(TYPE(climbs!C1772)=2,CHAR(34),""),climbs!C1772,IF(TYPE(climbs!C1772)=2,CHAR(34),""))</f>
        <v>STARTING_AT_KM=119.5</v>
      </c>
      <c r="D1772" t="str">
        <f>CONCATENATE(climbs!D$1, "=",IF(TYPE(climbs!D1772)=2,CHAR(34),""),climbs!D1772,IF(TYPE(climbs!D1772)=2,CHAR(34),""))</f>
        <v>NAME="Côte de Greetland"</v>
      </c>
      <c r="E1772" t="str">
        <f>CONCATENATE(climbs!E$1, "=",IF(TYPE(climbs!E1772)=2,CHAR(34),""),climbs!E1772,IF(TYPE(climbs!E1772)=2,CHAR(34),""))</f>
        <v>INITIAL_ALTITUDE=0</v>
      </c>
      <c r="F1772" t="str">
        <f>CONCATENATE(climbs!F$1, "=",IF(TYPE(climbs!F1772)=2,CHAR(34),""),climbs!F1772,IF(TYPE(climbs!F1772)=2,CHAR(34),""))</f>
        <v>DISTANCE=1.6</v>
      </c>
      <c r="G1772" t="str">
        <f>CONCATENATE(climbs!G$1, "=",IF(TYPE(climbs!G1772)=2,CHAR(34),""),climbs!G1772,IF(TYPE(climbs!G1772)=2,CHAR(34),""))</f>
        <v>AVERAGE_SLOPE=6.7</v>
      </c>
      <c r="H1772" t="str">
        <f>CONCATENATE(climbs!H$1, "=",IF(TYPE(climbs!H1772)=2,CHAR(34),""),climbs!H1772,IF(TYPE(climbs!H1772)=2,CHAR(34),""))</f>
        <v>CATEGORY="3"</v>
      </c>
    </row>
    <row r="1773" spans="1:8" x14ac:dyDescent="0.25">
      <c r="A1773" t="str">
        <f>CONCATENATE(climbs!A$1, "=",IF(TYPE(climbs!A1773)=2,CHAR(34),""),climbs!A1773,IF(TYPE(climbs!A1773)=2,CHAR(34),""))</f>
        <v>CLIMB_ID=1772</v>
      </c>
      <c r="B1773" t="str">
        <f>CONCATENATE(climbs!B$1, "=",IF(TYPE(climbs!B1773)=2,CHAR(34),""),climbs!B1773,IF(TYPE(climbs!B1773)=2,CHAR(34),""))</f>
        <v>STAGE_NUMBER=590</v>
      </c>
      <c r="C1773" t="str">
        <f>CONCATENATE(climbs!C$1, "=",IF(TYPE(climbs!C1773)=2,CHAR(34),""),climbs!C1773,IF(TYPE(climbs!C1773)=2,CHAR(34),""))</f>
        <v>STARTING_AT_KM=143.5</v>
      </c>
      <c r="D1773" t="str">
        <f>CONCATENATE(climbs!D$1, "=",IF(TYPE(climbs!D1773)=2,CHAR(34),""),climbs!D1773,IF(TYPE(climbs!D1773)=2,CHAR(34),""))</f>
        <v>NAME="Côte de Holme Moss"</v>
      </c>
      <c r="E1773" t="str">
        <f>CONCATENATE(climbs!E$1, "=",IF(TYPE(climbs!E1773)=2,CHAR(34),""),climbs!E1773,IF(TYPE(climbs!E1773)=2,CHAR(34),""))</f>
        <v>INITIAL_ALTITUDE=0</v>
      </c>
      <c r="F1773" t="str">
        <f>CONCATENATE(climbs!F$1, "=",IF(TYPE(climbs!F1773)=2,CHAR(34),""),climbs!F1773,IF(TYPE(climbs!F1773)=2,CHAR(34),""))</f>
        <v>DISTANCE=4.7</v>
      </c>
      <c r="G1773" t="str">
        <f>CONCATENATE(climbs!G$1, "=",IF(TYPE(climbs!G1773)=2,CHAR(34),""),climbs!G1773,IF(TYPE(climbs!G1773)=2,CHAR(34),""))</f>
        <v>AVERAGE_SLOPE=7</v>
      </c>
      <c r="H1773" t="str">
        <f>CONCATENATE(climbs!H$1, "=",IF(TYPE(climbs!H1773)=2,CHAR(34),""),climbs!H1773,IF(TYPE(climbs!H1773)=2,CHAR(34),""))</f>
        <v>CATEGORY="2"</v>
      </c>
    </row>
    <row r="1774" spans="1:8" x14ac:dyDescent="0.25">
      <c r="A1774" t="str">
        <f>CONCATENATE(climbs!A$1, "=",IF(TYPE(climbs!A1774)=2,CHAR(34),""),climbs!A1774,IF(TYPE(climbs!A1774)=2,CHAR(34),""))</f>
        <v>CLIMB_ID=1773</v>
      </c>
      <c r="B1774" t="str">
        <f>CONCATENATE(climbs!B$1, "=",IF(TYPE(climbs!B1774)=2,CHAR(34),""),climbs!B1774,IF(TYPE(climbs!B1774)=2,CHAR(34),""))</f>
        <v>STAGE_NUMBER=590</v>
      </c>
      <c r="C1774" t="str">
        <f>CONCATENATE(climbs!C$1, "=",IF(TYPE(climbs!C1774)=2,CHAR(34),""),climbs!C1774,IF(TYPE(climbs!C1774)=2,CHAR(34),""))</f>
        <v>STARTING_AT_KM=167</v>
      </c>
      <c r="D1774" t="str">
        <f>CONCATENATE(climbs!D$1, "=",IF(TYPE(climbs!D1774)=2,CHAR(34),""),climbs!D1774,IF(TYPE(climbs!D1774)=2,CHAR(34),""))</f>
        <v>NAME="Côte de Midhopestones"</v>
      </c>
      <c r="E1774" t="str">
        <f>CONCATENATE(climbs!E$1, "=",IF(TYPE(climbs!E1774)=2,CHAR(34),""),climbs!E1774,IF(TYPE(climbs!E1774)=2,CHAR(34),""))</f>
        <v>INITIAL_ALTITUDE=0</v>
      </c>
      <c r="F1774" t="str">
        <f>CONCATENATE(climbs!F$1, "=",IF(TYPE(climbs!F1774)=2,CHAR(34),""),climbs!F1774,IF(TYPE(climbs!F1774)=2,CHAR(34),""))</f>
        <v>DISTANCE=2.5</v>
      </c>
      <c r="G1774" t="str">
        <f>CONCATENATE(climbs!G$1, "=",IF(TYPE(climbs!G1774)=2,CHAR(34),""),climbs!G1774,IF(TYPE(climbs!G1774)=2,CHAR(34),""))</f>
        <v>AVERAGE_SLOPE=6.1</v>
      </c>
      <c r="H1774" t="str">
        <f>CONCATENATE(climbs!H$1, "=",IF(TYPE(climbs!H1774)=2,CHAR(34),""),climbs!H1774,IF(TYPE(climbs!H1774)=2,CHAR(34),""))</f>
        <v>CATEGORY="3"</v>
      </c>
    </row>
    <row r="1775" spans="1:8" x14ac:dyDescent="0.25">
      <c r="A1775" t="str">
        <f>CONCATENATE(climbs!A$1, "=",IF(TYPE(climbs!A1775)=2,CHAR(34),""),climbs!A1775,IF(TYPE(climbs!A1775)=2,CHAR(34),""))</f>
        <v>CLIMB_ID=1774</v>
      </c>
      <c r="B1775" t="str">
        <f>CONCATENATE(climbs!B$1, "=",IF(TYPE(climbs!B1775)=2,CHAR(34),""),climbs!B1775,IF(TYPE(climbs!B1775)=2,CHAR(34),""))</f>
        <v>STAGE_NUMBER=590</v>
      </c>
      <c r="C1775" t="str">
        <f>CONCATENATE(climbs!C$1, "=",IF(TYPE(climbs!C1775)=2,CHAR(34),""),climbs!C1775,IF(TYPE(climbs!C1775)=2,CHAR(34),""))</f>
        <v>STARTING_AT_KM=175</v>
      </c>
      <c r="D1775" t="str">
        <f>CONCATENATE(climbs!D$1, "=",IF(TYPE(climbs!D1775)=2,CHAR(34),""),climbs!D1775,IF(TYPE(climbs!D1775)=2,CHAR(34),""))</f>
        <v>NAME="Côte de Bradfield"</v>
      </c>
      <c r="E1775" t="str">
        <f>CONCATENATE(climbs!E$1, "=",IF(TYPE(climbs!E1775)=2,CHAR(34),""),climbs!E1775,IF(TYPE(climbs!E1775)=2,CHAR(34),""))</f>
        <v>INITIAL_ALTITUDE=0</v>
      </c>
      <c r="F1775" t="str">
        <f>CONCATENATE(climbs!F$1, "=",IF(TYPE(climbs!F1775)=2,CHAR(34),""),climbs!F1775,IF(TYPE(climbs!F1775)=2,CHAR(34),""))</f>
        <v>DISTANCE=1</v>
      </c>
      <c r="G1775" t="str">
        <f>CONCATENATE(climbs!G$1, "=",IF(TYPE(climbs!G1775)=2,CHAR(34),""),climbs!G1775,IF(TYPE(climbs!G1775)=2,CHAR(34),""))</f>
        <v>AVERAGE_SLOPE=7.4</v>
      </c>
      <c r="H1775" t="str">
        <f>CONCATENATE(climbs!H$1, "=",IF(TYPE(climbs!H1775)=2,CHAR(34),""),climbs!H1775,IF(TYPE(climbs!H1775)=2,CHAR(34),""))</f>
        <v>CATEGORY="4"</v>
      </c>
    </row>
    <row r="1776" spans="1:8" x14ac:dyDescent="0.25">
      <c r="A1776" t="str">
        <f>CONCATENATE(climbs!A$1, "=",IF(TYPE(climbs!A1776)=2,CHAR(34),""),climbs!A1776,IF(TYPE(climbs!A1776)=2,CHAR(34),""))</f>
        <v>CLIMB_ID=1775</v>
      </c>
      <c r="B1776" t="str">
        <f>CONCATENATE(climbs!B$1, "=",IF(TYPE(climbs!B1776)=2,CHAR(34),""),climbs!B1776,IF(TYPE(climbs!B1776)=2,CHAR(34),""))</f>
        <v>STAGE_NUMBER=590</v>
      </c>
      <c r="C1776" t="str">
        <f>CONCATENATE(climbs!C$1, "=",IF(TYPE(climbs!C1776)=2,CHAR(34),""),climbs!C1776,IF(TYPE(climbs!C1776)=2,CHAR(34),""))</f>
        <v>STARTING_AT_KM=182</v>
      </c>
      <c r="D1776" t="str">
        <f>CONCATENATE(climbs!D$1, "=",IF(TYPE(climbs!D1776)=2,CHAR(34),""),climbs!D1776,IF(TYPE(climbs!D1776)=2,CHAR(34),""))</f>
        <v>NAME="Côte d'Oughtibridge"</v>
      </c>
      <c r="E1776" t="str">
        <f>CONCATENATE(climbs!E$1, "=",IF(TYPE(climbs!E1776)=2,CHAR(34),""),climbs!E1776,IF(TYPE(climbs!E1776)=2,CHAR(34),""))</f>
        <v>INITIAL_ALTITUDE=0</v>
      </c>
      <c r="F1776" t="str">
        <f>CONCATENATE(climbs!F$1, "=",IF(TYPE(climbs!F1776)=2,CHAR(34),""),climbs!F1776,IF(TYPE(climbs!F1776)=2,CHAR(34),""))</f>
        <v>DISTANCE=1.5</v>
      </c>
      <c r="G1776" t="str">
        <f>CONCATENATE(climbs!G$1, "=",IF(TYPE(climbs!G1776)=2,CHAR(34),""),climbs!G1776,IF(TYPE(climbs!G1776)=2,CHAR(34),""))</f>
        <v>AVERAGE_SLOPE=9.1</v>
      </c>
      <c r="H1776" t="str">
        <f>CONCATENATE(climbs!H$1, "=",IF(TYPE(climbs!H1776)=2,CHAR(34),""),climbs!H1776,IF(TYPE(climbs!H1776)=2,CHAR(34),""))</f>
        <v>CATEGORY="3"</v>
      </c>
    </row>
    <row r="1777" spans="1:8" x14ac:dyDescent="0.25">
      <c r="A1777" t="str">
        <f>CONCATENATE(climbs!A$1, "=",IF(TYPE(climbs!A1777)=2,CHAR(34),""),climbs!A1777,IF(TYPE(climbs!A1777)=2,CHAR(34),""))</f>
        <v>CLIMB_ID=1776</v>
      </c>
      <c r="B1777" t="str">
        <f>CONCATENATE(climbs!B$1, "=",IF(TYPE(climbs!B1777)=2,CHAR(34),""),climbs!B1777,IF(TYPE(climbs!B1777)=2,CHAR(34),""))</f>
        <v>STAGE_NUMBER=590</v>
      </c>
      <c r="C1777" t="str">
        <f>CONCATENATE(climbs!C$1, "=",IF(TYPE(climbs!C1777)=2,CHAR(34),""),climbs!C1777,IF(TYPE(climbs!C1777)=2,CHAR(34),""))</f>
        <v>STARTING_AT_KM=196</v>
      </c>
      <c r="D1777" t="str">
        <f>CONCATENATE(climbs!D$1, "=",IF(TYPE(climbs!D1777)=2,CHAR(34),""),climbs!D1777,IF(TYPE(climbs!D1777)=2,CHAR(34),""))</f>
        <v>NAME="VC Côte de Jenkin Road"</v>
      </c>
      <c r="E1777" t="str">
        <f>CONCATENATE(climbs!E$1, "=",IF(TYPE(climbs!E1777)=2,CHAR(34),""),climbs!E1777,IF(TYPE(climbs!E1777)=2,CHAR(34),""))</f>
        <v>INITIAL_ALTITUDE=0</v>
      </c>
      <c r="F1777" t="str">
        <f>CONCATENATE(climbs!F$1, "=",IF(TYPE(climbs!F1777)=2,CHAR(34),""),climbs!F1777,IF(TYPE(climbs!F1777)=2,CHAR(34),""))</f>
        <v>DISTANCE=0.8</v>
      </c>
      <c r="G1777" t="str">
        <f>CONCATENATE(climbs!G$1, "=",IF(TYPE(climbs!G1777)=2,CHAR(34),""),climbs!G1777,IF(TYPE(climbs!G1777)=2,CHAR(34),""))</f>
        <v>AVERAGE_SLOPE=10.8</v>
      </c>
      <c r="H1777" t="str">
        <f>CONCATENATE(climbs!H$1, "=",IF(TYPE(climbs!H1777)=2,CHAR(34),""),climbs!H1777,IF(TYPE(climbs!H1777)=2,CHAR(34),""))</f>
        <v>CATEGORY="4"</v>
      </c>
    </row>
    <row r="1778" spans="1:8" x14ac:dyDescent="0.25">
      <c r="A1778" t="str">
        <f>CONCATENATE(climbs!A$1, "=",IF(TYPE(climbs!A1778)=2,CHAR(34),""),climbs!A1778,IF(TYPE(climbs!A1778)=2,CHAR(34),""))</f>
        <v>CLIMB_ID=1777</v>
      </c>
      <c r="B1778" t="str">
        <f>CONCATENATE(climbs!B$1, "=",IF(TYPE(climbs!B1778)=2,CHAR(34),""),climbs!B1778,IF(TYPE(climbs!B1778)=2,CHAR(34),""))</f>
        <v>STAGE_NUMBER=592</v>
      </c>
      <c r="C1778" t="str">
        <f>CONCATENATE(climbs!C$1, "=",IF(TYPE(climbs!C1778)=2,CHAR(34),""),climbs!C1778,IF(TYPE(climbs!C1778)=2,CHAR(34),""))</f>
        <v>STARTING_AT_KM=34</v>
      </c>
      <c r="D1778" t="str">
        <f>CONCATENATE(climbs!D$1, "=",IF(TYPE(climbs!D1778)=2,CHAR(34),""),climbs!D1778,IF(TYPE(climbs!D1778)=2,CHAR(34),""))</f>
        <v>NAME="Côte de Campagnette"</v>
      </c>
      <c r="E1778" t="str">
        <f>CONCATENATE(climbs!E$1, "=",IF(TYPE(climbs!E1778)=2,CHAR(34),""),climbs!E1778,IF(TYPE(climbs!E1778)=2,CHAR(34),""))</f>
        <v>INITIAL_ALTITUDE=0</v>
      </c>
      <c r="F1778" t="str">
        <f>CONCATENATE(climbs!F$1, "=",IF(TYPE(climbs!F1778)=2,CHAR(34),""),climbs!F1778,IF(TYPE(climbs!F1778)=2,CHAR(34),""))</f>
        <v>DISTANCE=1</v>
      </c>
      <c r="G1778" t="str">
        <f>CONCATENATE(climbs!G$1, "=",IF(TYPE(climbs!G1778)=2,CHAR(34),""),climbs!G1778,IF(TYPE(climbs!G1778)=2,CHAR(34),""))</f>
        <v>AVERAGE_SLOPE=6.5</v>
      </c>
      <c r="H1778" t="str">
        <f>CONCATENATE(climbs!H$1, "=",IF(TYPE(climbs!H1778)=2,CHAR(34),""),climbs!H1778,IF(TYPE(climbs!H1778)=2,CHAR(34),""))</f>
        <v>CATEGORY="4"</v>
      </c>
    </row>
    <row r="1779" spans="1:8" x14ac:dyDescent="0.25">
      <c r="A1779" t="str">
        <f>CONCATENATE(climbs!A$1, "=",IF(TYPE(climbs!A1779)=2,CHAR(34),""),climbs!A1779,IF(TYPE(climbs!A1779)=2,CHAR(34),""))</f>
        <v>CLIMB_ID=1778</v>
      </c>
      <c r="B1779" t="str">
        <f>CONCATENATE(climbs!B$1, "=",IF(TYPE(climbs!B1779)=2,CHAR(34),""),climbs!B1779,IF(TYPE(climbs!B1779)=2,CHAR(34),""))</f>
        <v>STAGE_NUMBER=592</v>
      </c>
      <c r="C1779" t="str">
        <f>CONCATENATE(climbs!C$1, "=",IF(TYPE(climbs!C1779)=2,CHAR(34),""),climbs!C1779,IF(TYPE(climbs!C1779)=2,CHAR(34),""))</f>
        <v>STARTING_AT_KM=117.5</v>
      </c>
      <c r="D1779" t="str">
        <f>CONCATENATE(climbs!D$1, "=",IF(TYPE(climbs!D1779)=2,CHAR(34),""),climbs!D1779,IF(TYPE(climbs!D1779)=2,CHAR(34),""))</f>
        <v>NAME="Mont Noir"</v>
      </c>
      <c r="E1779" t="str">
        <f>CONCATENATE(climbs!E$1, "=",IF(TYPE(climbs!E1779)=2,CHAR(34),""),climbs!E1779,IF(TYPE(climbs!E1779)=2,CHAR(34),""))</f>
        <v>INITIAL_ALTITUDE=0</v>
      </c>
      <c r="F1779" t="str">
        <f>CONCATENATE(climbs!F$1, "=",IF(TYPE(climbs!F1779)=2,CHAR(34),""),climbs!F1779,IF(TYPE(climbs!F1779)=2,CHAR(34),""))</f>
        <v>DISTANCE=1.3</v>
      </c>
      <c r="G1779" t="str">
        <f>CONCATENATE(climbs!G$1, "=",IF(TYPE(climbs!G1779)=2,CHAR(34),""),climbs!G1779,IF(TYPE(climbs!G1779)=2,CHAR(34),""))</f>
        <v>AVERAGE_SLOPE=5.7</v>
      </c>
      <c r="H1779" t="str">
        <f>CONCATENATE(climbs!H$1, "=",IF(TYPE(climbs!H1779)=2,CHAR(34),""),climbs!H1779,IF(TYPE(climbs!H1779)=2,CHAR(34),""))</f>
        <v>CATEGORY="4"</v>
      </c>
    </row>
    <row r="1780" spans="1:8" x14ac:dyDescent="0.25">
      <c r="A1780" t="str">
        <f>CONCATENATE(climbs!A$1, "=",IF(TYPE(climbs!A1780)=2,CHAR(34),""),climbs!A1780,IF(TYPE(climbs!A1780)=2,CHAR(34),""))</f>
        <v>CLIMB_ID=1779</v>
      </c>
      <c r="B1780" t="str">
        <f>CONCATENATE(climbs!B$1, "=",IF(TYPE(climbs!B1780)=2,CHAR(34),""),climbs!B1780,IF(TYPE(climbs!B1780)=2,CHAR(34),""))</f>
        <v>STAGE_NUMBER=594</v>
      </c>
      <c r="C1780" t="str">
        <f>CONCATENATE(climbs!C$1, "=",IF(TYPE(climbs!C1780)=2,CHAR(34),""),climbs!C1780,IF(TYPE(climbs!C1780)=2,CHAR(34),""))</f>
        <v>STARTING_AT_KM=107.5</v>
      </c>
      <c r="D1780" t="str">
        <f>CONCATENATE(climbs!D$1, "=",IF(TYPE(climbs!D1780)=2,CHAR(34),""),climbs!D1780,IF(TYPE(climbs!D1780)=2,CHAR(34),""))</f>
        <v>NAME="Côte de Coucy-le-Château-Auffrique"</v>
      </c>
      <c r="E1780" t="str">
        <f>CONCATENATE(climbs!E$1, "=",IF(TYPE(climbs!E1780)=2,CHAR(34),""),climbs!E1780,IF(TYPE(climbs!E1780)=2,CHAR(34),""))</f>
        <v>INITIAL_ALTITUDE=0</v>
      </c>
      <c r="F1780" t="str">
        <f>CONCATENATE(climbs!F$1, "=",IF(TYPE(climbs!F1780)=2,CHAR(34),""),climbs!F1780,IF(TYPE(climbs!F1780)=2,CHAR(34),""))</f>
        <v>DISTANCE=0.9</v>
      </c>
      <c r="G1780" t="str">
        <f>CONCATENATE(climbs!G$1, "=",IF(TYPE(climbs!G1780)=2,CHAR(34),""),climbs!G1780,IF(TYPE(climbs!G1780)=2,CHAR(34),""))</f>
        <v>AVERAGE_SLOPE=6.2</v>
      </c>
      <c r="H1780" t="str">
        <f>CONCATENATE(climbs!H$1, "=",IF(TYPE(climbs!H1780)=2,CHAR(34),""),climbs!H1780,IF(TYPE(climbs!H1780)=2,CHAR(34),""))</f>
        <v>CATEGORY="4"</v>
      </c>
    </row>
    <row r="1781" spans="1:8" x14ac:dyDescent="0.25">
      <c r="A1781" t="str">
        <f>CONCATENATE(climbs!A$1, "=",IF(TYPE(climbs!A1781)=2,CHAR(34),""),climbs!A1781,IF(TYPE(climbs!A1781)=2,CHAR(34),""))</f>
        <v>CLIMB_ID=1780</v>
      </c>
      <c r="B1781" t="str">
        <f>CONCATENATE(climbs!B$1, "=",IF(TYPE(climbs!B1781)=2,CHAR(34),""),climbs!B1781,IF(TYPE(climbs!B1781)=2,CHAR(34),""))</f>
        <v>STAGE_NUMBER=594</v>
      </c>
      <c r="C1781" t="str">
        <f>CONCATENATE(climbs!C$1, "=",IF(TYPE(climbs!C1781)=2,CHAR(34),""),climbs!C1781,IF(TYPE(climbs!C1781)=2,CHAR(34),""))</f>
        <v>STARTING_AT_KM=157</v>
      </c>
      <c r="D1781" t="str">
        <f>CONCATENATE(climbs!D$1, "=",IF(TYPE(climbs!D1781)=2,CHAR(34),""),climbs!D1781,IF(TYPE(climbs!D1781)=2,CHAR(34),""))</f>
        <v>NAME="Côte de Roucy"</v>
      </c>
      <c r="E1781" t="str">
        <f>CONCATENATE(climbs!E$1, "=",IF(TYPE(climbs!E1781)=2,CHAR(34),""),climbs!E1781,IF(TYPE(climbs!E1781)=2,CHAR(34),""))</f>
        <v>INITIAL_ALTITUDE=0</v>
      </c>
      <c r="F1781" t="str">
        <f>CONCATENATE(climbs!F$1, "=",IF(TYPE(climbs!F1781)=2,CHAR(34),""),climbs!F1781,IF(TYPE(climbs!F1781)=2,CHAR(34),""))</f>
        <v>DISTANCE=1.5</v>
      </c>
      <c r="G1781" t="str">
        <f>CONCATENATE(climbs!G$1, "=",IF(TYPE(climbs!G1781)=2,CHAR(34),""),climbs!G1781,IF(TYPE(climbs!G1781)=2,CHAR(34),""))</f>
        <v>AVERAGE_SLOPE=6.2</v>
      </c>
      <c r="H1781" t="str">
        <f>CONCATENATE(climbs!H$1, "=",IF(TYPE(climbs!H1781)=2,CHAR(34),""),climbs!H1781,IF(TYPE(climbs!H1781)=2,CHAR(34),""))</f>
        <v>CATEGORY="4"</v>
      </c>
    </row>
    <row r="1782" spans="1:8" x14ac:dyDescent="0.25">
      <c r="A1782" t="str">
        <f>CONCATENATE(climbs!A$1, "=",IF(TYPE(climbs!A1782)=2,CHAR(34),""),climbs!A1782,IF(TYPE(climbs!A1782)=2,CHAR(34),""))</f>
        <v>CLIMB_ID=1781</v>
      </c>
      <c r="B1782" t="str">
        <f>CONCATENATE(climbs!B$1, "=",IF(TYPE(climbs!B1782)=2,CHAR(34),""),climbs!B1782,IF(TYPE(climbs!B1782)=2,CHAR(34),""))</f>
        <v>STAGE_NUMBER=595</v>
      </c>
      <c r="C1782" t="str">
        <f>CONCATENATE(climbs!C$1, "=",IF(TYPE(climbs!C1782)=2,CHAR(34),""),climbs!C1782,IF(TYPE(climbs!C1782)=2,CHAR(34),""))</f>
        <v>STARTING_AT_KM=217.5</v>
      </c>
      <c r="D1782" t="str">
        <f>CONCATENATE(climbs!D$1, "=",IF(TYPE(climbs!D1782)=2,CHAR(34),""),climbs!D1782,IF(TYPE(climbs!D1782)=2,CHAR(34),""))</f>
        <v>NAME="Côte de Maron"</v>
      </c>
      <c r="E1782" t="str">
        <f>CONCATENATE(climbs!E$1, "=",IF(TYPE(climbs!E1782)=2,CHAR(34),""),climbs!E1782,IF(TYPE(climbs!E1782)=2,CHAR(34),""))</f>
        <v>INITIAL_ALTITUDE=0</v>
      </c>
      <c r="F1782" t="str">
        <f>CONCATENATE(climbs!F$1, "=",IF(TYPE(climbs!F1782)=2,CHAR(34),""),climbs!F1782,IF(TYPE(climbs!F1782)=2,CHAR(34),""))</f>
        <v>DISTANCE=3.2</v>
      </c>
      <c r="G1782" t="str">
        <f>CONCATENATE(climbs!G$1, "=",IF(TYPE(climbs!G1782)=2,CHAR(34),""),climbs!G1782,IF(TYPE(climbs!G1782)=2,CHAR(34),""))</f>
        <v>AVERAGE_SLOPE=5</v>
      </c>
      <c r="H1782" t="str">
        <f>CONCATENATE(climbs!H$1, "=",IF(TYPE(climbs!H1782)=2,CHAR(34),""),climbs!H1782,IF(TYPE(climbs!H1782)=2,CHAR(34),""))</f>
        <v>CATEGORY="4"</v>
      </c>
    </row>
    <row r="1783" spans="1:8" x14ac:dyDescent="0.25">
      <c r="A1783" t="str">
        <f>CONCATENATE(climbs!A$1, "=",IF(TYPE(climbs!A1783)=2,CHAR(34),""),climbs!A1783,IF(TYPE(climbs!A1783)=2,CHAR(34),""))</f>
        <v>CLIMB_ID=1782</v>
      </c>
      <c r="B1783" t="str">
        <f>CONCATENATE(climbs!B$1, "=",IF(TYPE(climbs!B1783)=2,CHAR(34),""),climbs!B1783,IF(TYPE(climbs!B1783)=2,CHAR(34),""))</f>
        <v>STAGE_NUMBER=595</v>
      </c>
      <c r="C1783" t="str">
        <f>CONCATENATE(climbs!C$1, "=",IF(TYPE(climbs!C1783)=2,CHAR(34),""),climbs!C1783,IF(TYPE(climbs!C1783)=2,CHAR(34),""))</f>
        <v>STARTING_AT_KM=229</v>
      </c>
      <c r="D1783" t="str">
        <f>CONCATENATE(climbs!D$1, "=",IF(TYPE(climbs!D1783)=2,CHAR(34),""),climbs!D1783,IF(TYPE(climbs!D1783)=2,CHAR(34),""))</f>
        <v>NAME="Côte de Boufflers"</v>
      </c>
      <c r="E1783" t="str">
        <f>CONCATENATE(climbs!E$1, "=",IF(TYPE(climbs!E1783)=2,CHAR(34),""),climbs!E1783,IF(TYPE(climbs!E1783)=2,CHAR(34),""))</f>
        <v>INITIAL_ALTITUDE=0</v>
      </c>
      <c r="F1783" t="str">
        <f>CONCATENATE(climbs!F$1, "=",IF(TYPE(climbs!F1783)=2,CHAR(34),""),climbs!F1783,IF(TYPE(climbs!F1783)=2,CHAR(34),""))</f>
        <v>DISTANCE=1.3</v>
      </c>
      <c r="G1783" t="str">
        <f>CONCATENATE(climbs!G$1, "=",IF(TYPE(climbs!G1783)=2,CHAR(34),""),climbs!G1783,IF(TYPE(climbs!G1783)=2,CHAR(34),""))</f>
        <v>AVERAGE_SLOPE=7.9</v>
      </c>
      <c r="H1783" t="str">
        <f>CONCATENATE(climbs!H$1, "=",IF(TYPE(climbs!H1783)=2,CHAR(34),""),climbs!H1783,IF(TYPE(climbs!H1783)=2,CHAR(34),""))</f>
        <v>CATEGORY="4"</v>
      </c>
    </row>
    <row r="1784" spans="1:8" x14ac:dyDescent="0.25">
      <c r="A1784" t="str">
        <f>CONCATENATE(climbs!A$1, "=",IF(TYPE(climbs!A1784)=2,CHAR(34),""),climbs!A1784,IF(TYPE(climbs!A1784)=2,CHAR(34),""))</f>
        <v>CLIMB_ID=1783</v>
      </c>
      <c r="B1784" t="str">
        <f>CONCATENATE(climbs!B$1, "=",IF(TYPE(climbs!B1784)=2,CHAR(34),""),climbs!B1784,IF(TYPE(climbs!B1784)=2,CHAR(34),""))</f>
        <v>STAGE_NUMBER=596</v>
      </c>
      <c r="C1784" t="str">
        <f>CONCATENATE(climbs!C$1, "=",IF(TYPE(climbs!C1784)=2,CHAR(34),""),climbs!C1784,IF(TYPE(climbs!C1784)=2,CHAR(34),""))</f>
        <v>STARTING_AT_KM=142</v>
      </c>
      <c r="D1784" t="str">
        <f>CONCATENATE(climbs!D$1, "=",IF(TYPE(climbs!D1784)=2,CHAR(34),""),climbs!D1784,IF(TYPE(climbs!D1784)=2,CHAR(34),""))</f>
        <v>NAME="Col de la Croix des Moinats"</v>
      </c>
      <c r="E1784" t="str">
        <f>CONCATENATE(climbs!E$1, "=",IF(TYPE(climbs!E1784)=2,CHAR(34),""),climbs!E1784,IF(TYPE(climbs!E1784)=2,CHAR(34),""))</f>
        <v>INITIAL_ALTITUDE=891</v>
      </c>
      <c r="F1784" t="str">
        <f>CONCATENATE(climbs!F$1, "=",IF(TYPE(climbs!F1784)=2,CHAR(34),""),climbs!F1784,IF(TYPE(climbs!F1784)=2,CHAR(34),""))</f>
        <v>DISTANCE=7.6</v>
      </c>
      <c r="G1784" t="str">
        <f>CONCATENATE(climbs!G$1, "=",IF(TYPE(climbs!G1784)=2,CHAR(34),""),climbs!G1784,IF(TYPE(climbs!G1784)=2,CHAR(34),""))</f>
        <v>AVERAGE_SLOPE=6</v>
      </c>
      <c r="H1784" t="str">
        <f>CONCATENATE(climbs!H$1, "=",IF(TYPE(climbs!H1784)=2,CHAR(34),""),climbs!H1784,IF(TYPE(climbs!H1784)=2,CHAR(34),""))</f>
        <v>CATEGORY="2"</v>
      </c>
    </row>
    <row r="1785" spans="1:8" x14ac:dyDescent="0.25">
      <c r="A1785" t="str">
        <f>CONCATENATE(climbs!A$1, "=",IF(TYPE(climbs!A1785)=2,CHAR(34),""),climbs!A1785,IF(TYPE(climbs!A1785)=2,CHAR(34),""))</f>
        <v>CLIMB_ID=1784</v>
      </c>
      <c r="B1785" t="str">
        <f>CONCATENATE(climbs!B$1, "=",IF(TYPE(climbs!B1785)=2,CHAR(34),""),climbs!B1785,IF(TYPE(climbs!B1785)=2,CHAR(34),""))</f>
        <v>STAGE_NUMBER=596</v>
      </c>
      <c r="C1785" t="str">
        <f>CONCATENATE(climbs!C$1, "=",IF(TYPE(climbs!C1785)=2,CHAR(34),""),climbs!C1785,IF(TYPE(climbs!C1785)=2,CHAR(34),""))</f>
        <v>STARTING_AT_KM=150</v>
      </c>
      <c r="D1785" t="str">
        <f>CONCATENATE(climbs!D$1, "=",IF(TYPE(climbs!D1785)=2,CHAR(34),""),climbs!D1785,IF(TYPE(climbs!D1785)=2,CHAR(34),""))</f>
        <v>NAME="Col de Grosse Pierre"</v>
      </c>
      <c r="E1785" t="str">
        <f>CONCATENATE(climbs!E$1, "=",IF(TYPE(climbs!E1785)=2,CHAR(34),""),climbs!E1785,IF(TYPE(climbs!E1785)=2,CHAR(34),""))</f>
        <v>INITIAL_ALTITUDE=901</v>
      </c>
      <c r="F1785" t="str">
        <f>CONCATENATE(climbs!F$1, "=",IF(TYPE(climbs!F1785)=2,CHAR(34),""),climbs!F1785,IF(TYPE(climbs!F1785)=2,CHAR(34),""))</f>
        <v>DISTANCE=3</v>
      </c>
      <c r="G1785" t="str">
        <f>CONCATENATE(climbs!G$1, "=",IF(TYPE(climbs!G1785)=2,CHAR(34),""),climbs!G1785,IF(TYPE(climbs!G1785)=2,CHAR(34),""))</f>
        <v>AVERAGE_SLOPE=7.5</v>
      </c>
      <c r="H1785" t="str">
        <f>CONCATENATE(climbs!H$1, "=",IF(TYPE(climbs!H1785)=2,CHAR(34),""),climbs!H1785,IF(TYPE(climbs!H1785)=2,CHAR(34),""))</f>
        <v>CATEGORY="2"</v>
      </c>
    </row>
    <row r="1786" spans="1:8" x14ac:dyDescent="0.25">
      <c r="A1786" t="str">
        <f>CONCATENATE(climbs!A$1, "=",IF(TYPE(climbs!A1786)=2,CHAR(34),""),climbs!A1786,IF(TYPE(climbs!A1786)=2,CHAR(34),""))</f>
        <v>CLIMB_ID=1785</v>
      </c>
      <c r="B1786" t="str">
        <f>CONCATENATE(climbs!B$1, "=",IF(TYPE(climbs!B1786)=2,CHAR(34),""),climbs!B1786,IF(TYPE(climbs!B1786)=2,CHAR(34),""))</f>
        <v>STAGE_NUMBER=596</v>
      </c>
      <c r="C1786" t="str">
        <f>CONCATENATE(climbs!C$1, "=",IF(TYPE(climbs!C1786)=2,CHAR(34),""),climbs!C1786,IF(TYPE(climbs!C1786)=2,CHAR(34),""))</f>
        <v>STARTING_AT_KM=161</v>
      </c>
      <c r="D1786" t="str">
        <f>CONCATENATE(climbs!D$1, "=",IF(TYPE(climbs!D1786)=2,CHAR(34),""),climbs!D1786,IF(TYPE(climbs!D1786)=2,CHAR(34),""))</f>
        <v>NAME="Côte de La Mauselaine"</v>
      </c>
      <c r="E1786" t="str">
        <f>CONCATENATE(climbs!E$1, "=",IF(TYPE(climbs!E1786)=2,CHAR(34),""),climbs!E1786,IF(TYPE(climbs!E1786)=2,CHAR(34),""))</f>
        <v>INITIAL_ALTITUDE=0</v>
      </c>
      <c r="F1786" t="str">
        <f>CONCATENATE(climbs!F$1, "=",IF(TYPE(climbs!F1786)=2,CHAR(34),""),climbs!F1786,IF(TYPE(climbs!F1786)=2,CHAR(34),""))</f>
        <v>DISTANCE=1.8</v>
      </c>
      <c r="G1786" t="str">
        <f>CONCATENATE(climbs!G$1, "=",IF(TYPE(climbs!G1786)=2,CHAR(34),""),climbs!G1786,IF(TYPE(climbs!G1786)=2,CHAR(34),""))</f>
        <v>AVERAGE_SLOPE=10.3</v>
      </c>
      <c r="H1786" t="str">
        <f>CONCATENATE(climbs!H$1, "=",IF(TYPE(climbs!H1786)=2,CHAR(34),""),climbs!H1786,IF(TYPE(climbs!H1786)=2,CHAR(34),""))</f>
        <v>CATEGORY="3"</v>
      </c>
    </row>
    <row r="1787" spans="1:8" x14ac:dyDescent="0.25">
      <c r="A1787" t="str">
        <f>CONCATENATE(climbs!A$1, "=",IF(TYPE(climbs!A1787)=2,CHAR(34),""),climbs!A1787,IF(TYPE(climbs!A1787)=2,CHAR(34),""))</f>
        <v>CLIMB_ID=1786</v>
      </c>
      <c r="B1787" t="str">
        <f>CONCATENATE(climbs!B$1, "=",IF(TYPE(climbs!B1787)=2,CHAR(34),""),climbs!B1787,IF(TYPE(climbs!B1787)=2,CHAR(34),""))</f>
        <v>STAGE_NUMBER=597</v>
      </c>
      <c r="C1787" t="str">
        <f>CONCATENATE(climbs!C$1, "=",IF(TYPE(climbs!C1787)=2,CHAR(34),""),climbs!C1787,IF(TYPE(climbs!C1787)=2,CHAR(34),""))</f>
        <v>STARTING_AT_KM=11.5</v>
      </c>
      <c r="D1787" t="str">
        <f>CONCATENATE(climbs!D$1, "=",IF(TYPE(climbs!D1787)=2,CHAR(34),""),climbs!D1787,IF(TYPE(climbs!D1787)=2,CHAR(34),""))</f>
        <v>NAME="Col de la Schlucht"</v>
      </c>
      <c r="E1787" t="str">
        <f>CONCATENATE(climbs!E$1, "=",IF(TYPE(climbs!E1787)=2,CHAR(34),""),climbs!E1787,IF(TYPE(climbs!E1787)=2,CHAR(34),""))</f>
        <v>INITIAL_ALTITUDE=1140</v>
      </c>
      <c r="F1787" t="str">
        <f>CONCATENATE(climbs!F$1, "=",IF(TYPE(climbs!F1787)=2,CHAR(34),""),climbs!F1787,IF(TYPE(climbs!F1787)=2,CHAR(34),""))</f>
        <v>DISTANCE=8.6</v>
      </c>
      <c r="G1787" t="str">
        <f>CONCATENATE(climbs!G$1, "=",IF(TYPE(climbs!G1787)=2,CHAR(34),""),climbs!G1787,IF(TYPE(climbs!G1787)=2,CHAR(34),""))</f>
        <v>AVERAGE_SLOPE=4.5</v>
      </c>
      <c r="H1787" t="str">
        <f>CONCATENATE(climbs!H$1, "=",IF(TYPE(climbs!H1787)=2,CHAR(34),""),climbs!H1787,IF(TYPE(climbs!H1787)=2,CHAR(34),""))</f>
        <v>CATEGORY="2"</v>
      </c>
    </row>
    <row r="1788" spans="1:8" x14ac:dyDescent="0.25">
      <c r="A1788" t="str">
        <f>CONCATENATE(climbs!A$1, "=",IF(TYPE(climbs!A1788)=2,CHAR(34),""),climbs!A1788,IF(TYPE(climbs!A1788)=2,CHAR(34),""))</f>
        <v>CLIMB_ID=1787</v>
      </c>
      <c r="B1788" t="str">
        <f>CONCATENATE(climbs!B$1, "=",IF(TYPE(climbs!B1788)=2,CHAR(34),""),climbs!B1788,IF(TYPE(climbs!B1788)=2,CHAR(34),""))</f>
        <v>STAGE_NUMBER=597</v>
      </c>
      <c r="C1788" t="str">
        <f>CONCATENATE(climbs!C$1, "=",IF(TYPE(climbs!C1788)=2,CHAR(34),""),climbs!C1788,IF(TYPE(climbs!C1788)=2,CHAR(34),""))</f>
        <v>STARTING_AT_KM=41</v>
      </c>
      <c r="D1788" t="str">
        <f>CONCATENATE(climbs!D$1, "=",IF(TYPE(climbs!D1788)=2,CHAR(34),""),climbs!D1788,IF(TYPE(climbs!D1788)=2,CHAR(34),""))</f>
        <v>NAME="Col du Wettstein"</v>
      </c>
      <c r="E1788" t="str">
        <f>CONCATENATE(climbs!E$1, "=",IF(TYPE(climbs!E1788)=2,CHAR(34),""),climbs!E1788,IF(TYPE(climbs!E1788)=2,CHAR(34),""))</f>
        <v>INITIAL_ALTITUDE=0</v>
      </c>
      <c r="F1788" t="str">
        <f>CONCATENATE(climbs!F$1, "=",IF(TYPE(climbs!F1788)=2,CHAR(34),""),climbs!F1788,IF(TYPE(climbs!F1788)=2,CHAR(34),""))</f>
        <v>DISTANCE=7.7</v>
      </c>
      <c r="G1788" t="str">
        <f>CONCATENATE(climbs!G$1, "=",IF(TYPE(climbs!G1788)=2,CHAR(34),""),climbs!G1788,IF(TYPE(climbs!G1788)=2,CHAR(34),""))</f>
        <v>AVERAGE_SLOPE=4.1</v>
      </c>
      <c r="H1788" t="str">
        <f>CONCATENATE(climbs!H$1, "=",IF(TYPE(climbs!H1788)=2,CHAR(34),""),climbs!H1788,IF(TYPE(climbs!H1788)=2,CHAR(34),""))</f>
        <v>CATEGORY="3"</v>
      </c>
    </row>
    <row r="1789" spans="1:8" x14ac:dyDescent="0.25">
      <c r="A1789" t="str">
        <f>CONCATENATE(climbs!A$1, "=",IF(TYPE(climbs!A1789)=2,CHAR(34),""),climbs!A1789,IF(TYPE(climbs!A1789)=2,CHAR(34),""))</f>
        <v>CLIMB_ID=1788</v>
      </c>
      <c r="B1789" t="str">
        <f>CONCATENATE(climbs!B$1, "=",IF(TYPE(climbs!B1789)=2,CHAR(34),""),climbs!B1789,IF(TYPE(climbs!B1789)=2,CHAR(34),""))</f>
        <v>STAGE_NUMBER=597</v>
      </c>
      <c r="C1789" t="str">
        <f>CONCATENATE(climbs!C$1, "=",IF(TYPE(climbs!C1789)=2,CHAR(34),""),climbs!C1789,IF(TYPE(climbs!C1789)=2,CHAR(34),""))</f>
        <v>STARTING_AT_KM=70</v>
      </c>
      <c r="D1789" t="str">
        <f>CONCATENATE(climbs!D$1, "=",IF(TYPE(climbs!D1789)=2,CHAR(34),""),climbs!D1789,IF(TYPE(climbs!D1789)=2,CHAR(34),""))</f>
        <v>NAME="Côte des Cinq Châteaux"</v>
      </c>
      <c r="E1789" t="str">
        <f>CONCATENATE(climbs!E$1, "=",IF(TYPE(climbs!E1789)=2,CHAR(34),""),climbs!E1789,IF(TYPE(climbs!E1789)=2,CHAR(34),""))</f>
        <v>INITIAL_ALTITUDE=0</v>
      </c>
      <c r="F1789" t="str">
        <f>CONCATENATE(climbs!F$1, "=",IF(TYPE(climbs!F1789)=2,CHAR(34),""),climbs!F1789,IF(TYPE(climbs!F1789)=2,CHAR(34),""))</f>
        <v>DISTANCE=4.5</v>
      </c>
      <c r="G1789" t="str">
        <f>CONCATENATE(climbs!G$1, "=",IF(TYPE(climbs!G1789)=2,CHAR(34),""),climbs!G1789,IF(TYPE(climbs!G1789)=2,CHAR(34),""))</f>
        <v>AVERAGE_SLOPE=6.1</v>
      </c>
      <c r="H1789" t="str">
        <f>CONCATENATE(climbs!H$1, "=",IF(TYPE(climbs!H1789)=2,CHAR(34),""),climbs!H1789,IF(TYPE(climbs!H1789)=2,CHAR(34),""))</f>
        <v>CATEGORY="3"</v>
      </c>
    </row>
    <row r="1790" spans="1:8" x14ac:dyDescent="0.25">
      <c r="A1790" t="str">
        <f>CONCATENATE(climbs!A$1, "=",IF(TYPE(climbs!A1790)=2,CHAR(34),""),climbs!A1790,IF(TYPE(climbs!A1790)=2,CHAR(34),""))</f>
        <v>CLIMB_ID=1789</v>
      </c>
      <c r="B1790" t="str">
        <f>CONCATENATE(climbs!B$1, "=",IF(TYPE(climbs!B1790)=2,CHAR(34),""),climbs!B1790,IF(TYPE(climbs!B1790)=2,CHAR(34),""))</f>
        <v>STAGE_NUMBER=597</v>
      </c>
      <c r="C1790" t="str">
        <f>CONCATENATE(climbs!C$1, "=",IF(TYPE(climbs!C1790)=2,CHAR(34),""),climbs!C1790,IF(TYPE(climbs!C1790)=2,CHAR(34),""))</f>
        <v>STARTING_AT_KM=86</v>
      </c>
      <c r="D1790" t="str">
        <f>CONCATENATE(climbs!D$1, "=",IF(TYPE(climbs!D1790)=2,CHAR(34),""),climbs!D1790,IF(TYPE(climbs!D1790)=2,CHAR(34),""))</f>
        <v>NAME="Côte de Gueberschwihr"</v>
      </c>
      <c r="E1790" t="str">
        <f>CONCATENATE(climbs!E$1, "=",IF(TYPE(climbs!E1790)=2,CHAR(34),""),climbs!E1790,IF(TYPE(climbs!E1790)=2,CHAR(34),""))</f>
        <v>INITIAL_ALTITUDE=559</v>
      </c>
      <c r="F1790" t="str">
        <f>CONCATENATE(climbs!F$1, "=",IF(TYPE(climbs!F1790)=2,CHAR(34),""),climbs!F1790,IF(TYPE(climbs!F1790)=2,CHAR(34),""))</f>
        <v>DISTANCE=4.1</v>
      </c>
      <c r="G1790" t="str">
        <f>CONCATENATE(climbs!G$1, "=",IF(TYPE(climbs!G1790)=2,CHAR(34),""),climbs!G1790,IF(TYPE(climbs!G1790)=2,CHAR(34),""))</f>
        <v>AVERAGE_SLOPE=7.9</v>
      </c>
      <c r="H1790" t="str">
        <f>CONCATENATE(climbs!H$1, "=",IF(TYPE(climbs!H1790)=2,CHAR(34),""),climbs!H1790,IF(TYPE(climbs!H1790)=2,CHAR(34),""))</f>
        <v>CATEGORY="2"</v>
      </c>
    </row>
    <row r="1791" spans="1:8" x14ac:dyDescent="0.25">
      <c r="A1791" t="str">
        <f>CONCATENATE(climbs!A$1, "=",IF(TYPE(climbs!A1791)=2,CHAR(34),""),climbs!A1791,IF(TYPE(climbs!A1791)=2,CHAR(34),""))</f>
        <v>CLIMB_ID=1790</v>
      </c>
      <c r="B1791" t="str">
        <f>CONCATENATE(climbs!B$1, "=",IF(TYPE(climbs!B1791)=2,CHAR(34),""),climbs!B1791,IF(TYPE(climbs!B1791)=2,CHAR(34),""))</f>
        <v>STAGE_NUMBER=597</v>
      </c>
      <c r="C1791" t="str">
        <f>CONCATENATE(climbs!C$1, "=",IF(TYPE(climbs!C1791)=2,CHAR(34),""),climbs!C1791,IF(TYPE(climbs!C1791)=2,CHAR(34),""))</f>
        <v>STARTING_AT_KM=120</v>
      </c>
      <c r="D1791" t="str">
        <f>CONCATENATE(climbs!D$1, "=",IF(TYPE(climbs!D1791)=2,CHAR(34),""),climbs!D1791,IF(TYPE(climbs!D1791)=2,CHAR(34),""))</f>
        <v>NAME="Le Markstein"</v>
      </c>
      <c r="E1791" t="str">
        <f>CONCATENATE(climbs!E$1, "=",IF(TYPE(climbs!E1791)=2,CHAR(34),""),climbs!E1791,IF(TYPE(climbs!E1791)=2,CHAR(34),""))</f>
        <v>INITIAL_ALTITUDE=1183</v>
      </c>
      <c r="F1791" t="str">
        <f>CONCATENATE(climbs!F$1, "=",IF(TYPE(climbs!F1791)=2,CHAR(34),""),climbs!F1791,IF(TYPE(climbs!F1791)=2,CHAR(34),""))</f>
        <v>DISTANCE=10.8</v>
      </c>
      <c r="G1791" t="str">
        <f>CONCATENATE(climbs!G$1, "=",IF(TYPE(climbs!G1791)=2,CHAR(34),""),climbs!G1791,IF(TYPE(climbs!G1791)=2,CHAR(34),""))</f>
        <v>AVERAGE_SLOPE=5.4</v>
      </c>
      <c r="H1791" t="str">
        <f>CONCATENATE(climbs!H$1, "=",IF(TYPE(climbs!H1791)=2,CHAR(34),""),climbs!H1791,IF(TYPE(climbs!H1791)=2,CHAR(34),""))</f>
        <v>CATEGORY="1"</v>
      </c>
    </row>
    <row r="1792" spans="1:8" x14ac:dyDescent="0.25">
      <c r="A1792" t="str">
        <f>CONCATENATE(climbs!A$1, "=",IF(TYPE(climbs!A1792)=2,CHAR(34),""),climbs!A1792,IF(TYPE(climbs!A1792)=2,CHAR(34),""))</f>
        <v>CLIMB_ID=1791</v>
      </c>
      <c r="B1792" t="str">
        <f>CONCATENATE(climbs!B$1, "=",IF(TYPE(climbs!B1792)=2,CHAR(34),""),climbs!B1792,IF(TYPE(climbs!B1792)=2,CHAR(34),""))</f>
        <v>STAGE_NUMBER=597</v>
      </c>
      <c r="C1792" t="str">
        <f>CONCATENATE(climbs!C$1, "=",IF(TYPE(climbs!C1792)=2,CHAR(34),""),climbs!C1792,IF(TYPE(climbs!C1792)=2,CHAR(34),""))</f>
        <v>STARTING_AT_KM=127</v>
      </c>
      <c r="D1792" t="str">
        <f>CONCATENATE(climbs!D$1, "=",IF(TYPE(climbs!D1792)=2,CHAR(34),""),climbs!D1792,IF(TYPE(climbs!D1792)=2,CHAR(34),""))</f>
        <v>NAME="Grand Ballon"</v>
      </c>
      <c r="E1792" t="str">
        <f>CONCATENATE(climbs!E$1, "=",IF(TYPE(climbs!E1792)=2,CHAR(34),""),climbs!E1792,IF(TYPE(climbs!E1792)=2,CHAR(34),""))</f>
        <v>INITIAL_ALTITUDE=0</v>
      </c>
      <c r="F1792" t="str">
        <f>CONCATENATE(climbs!F$1, "=",IF(TYPE(climbs!F1792)=2,CHAR(34),""),climbs!F1792,IF(TYPE(climbs!F1792)=2,CHAR(34),""))</f>
        <v>DISTANCE=1.4</v>
      </c>
      <c r="G1792" t="str">
        <f>CONCATENATE(climbs!G$1, "=",IF(TYPE(climbs!G1792)=2,CHAR(34),""),climbs!G1792,IF(TYPE(climbs!G1792)=2,CHAR(34),""))</f>
        <v>AVERAGE_SLOPE=8.6</v>
      </c>
      <c r="H1792" t="str">
        <f>CONCATENATE(climbs!H$1, "=",IF(TYPE(climbs!H1792)=2,CHAR(34),""),climbs!H1792,IF(TYPE(climbs!H1792)=2,CHAR(34),""))</f>
        <v>CATEGORY="3"</v>
      </c>
    </row>
    <row r="1793" spans="1:8" x14ac:dyDescent="0.25">
      <c r="A1793" t="str">
        <f>CONCATENATE(climbs!A$1, "=",IF(TYPE(climbs!A1793)=2,CHAR(34),""),climbs!A1793,IF(TYPE(climbs!A1793)=2,CHAR(34),""))</f>
        <v>CLIMB_ID=1792</v>
      </c>
      <c r="B1793" t="str">
        <f>CONCATENATE(climbs!B$1, "=",IF(TYPE(climbs!B1793)=2,CHAR(34),""),climbs!B1793,IF(TYPE(climbs!B1793)=2,CHAR(34),""))</f>
        <v>STAGE_NUMBER=598</v>
      </c>
      <c r="C1793" t="str">
        <f>CONCATENATE(climbs!C$1, "=",IF(TYPE(climbs!C1793)=2,CHAR(34),""),climbs!C1793,IF(TYPE(climbs!C1793)=2,CHAR(34),""))</f>
        <v>STARTING_AT_KM=30.5</v>
      </c>
      <c r="D1793" t="str">
        <f>CONCATENATE(climbs!D$1, "=",IF(TYPE(climbs!D1793)=2,CHAR(34),""),climbs!D1793,IF(TYPE(climbs!D1793)=2,CHAR(34),""))</f>
        <v>NAME="Col du Firstplan"</v>
      </c>
      <c r="E1793" t="str">
        <f>CONCATENATE(climbs!E$1, "=",IF(TYPE(climbs!E1793)=2,CHAR(34),""),climbs!E1793,IF(TYPE(climbs!E1793)=2,CHAR(34),""))</f>
        <v>INITIAL_ALTITUDE=722</v>
      </c>
      <c r="F1793" t="str">
        <f>CONCATENATE(climbs!F$1, "=",IF(TYPE(climbs!F1793)=2,CHAR(34),""),climbs!F1793,IF(TYPE(climbs!F1793)=2,CHAR(34),""))</f>
        <v>DISTANCE=8.3</v>
      </c>
      <c r="G1793" t="str">
        <f>CONCATENATE(climbs!G$1, "=",IF(TYPE(climbs!G1793)=2,CHAR(34),""),climbs!G1793,IF(TYPE(climbs!G1793)=2,CHAR(34),""))</f>
        <v>AVERAGE_SLOPE=5.4</v>
      </c>
      <c r="H1793" t="str">
        <f>CONCATENATE(climbs!H$1, "=",IF(TYPE(climbs!H1793)=2,CHAR(34),""),climbs!H1793,IF(TYPE(climbs!H1793)=2,CHAR(34),""))</f>
        <v>CATEGORY="2"</v>
      </c>
    </row>
    <row r="1794" spans="1:8" x14ac:dyDescent="0.25">
      <c r="A1794" t="str">
        <f>CONCATENATE(climbs!A$1, "=",IF(TYPE(climbs!A1794)=2,CHAR(34),""),climbs!A1794,IF(TYPE(climbs!A1794)=2,CHAR(34),""))</f>
        <v>CLIMB_ID=1793</v>
      </c>
      <c r="B1794" t="str">
        <f>CONCATENATE(climbs!B$1, "=",IF(TYPE(climbs!B1794)=2,CHAR(34),""),climbs!B1794,IF(TYPE(climbs!B1794)=2,CHAR(34),""))</f>
        <v>STAGE_NUMBER=598</v>
      </c>
      <c r="C1794" t="str">
        <f>CONCATENATE(climbs!C$1, "=",IF(TYPE(climbs!C1794)=2,CHAR(34),""),climbs!C1794,IF(TYPE(climbs!C1794)=2,CHAR(34),""))</f>
        <v>STARTING_AT_KM=54.5</v>
      </c>
      <c r="D1794" t="str">
        <f>CONCATENATE(climbs!D$1, "=",IF(TYPE(climbs!D1794)=2,CHAR(34),""),climbs!D1794,IF(TYPE(climbs!D1794)=2,CHAR(34),""))</f>
        <v>NAME="Petit Ballon"</v>
      </c>
      <c r="E1794" t="str">
        <f>CONCATENATE(climbs!E$1, "=",IF(TYPE(climbs!E1794)=2,CHAR(34),""),climbs!E1794,IF(TYPE(climbs!E1794)=2,CHAR(34),""))</f>
        <v>INITIAL_ALTITUDE=1163</v>
      </c>
      <c r="F1794" t="str">
        <f>CONCATENATE(climbs!F$1, "=",IF(TYPE(climbs!F1794)=2,CHAR(34),""),climbs!F1794,IF(TYPE(climbs!F1794)=2,CHAR(34),""))</f>
        <v>DISTANCE=9.3</v>
      </c>
      <c r="G1794" t="str">
        <f>CONCATENATE(climbs!G$1, "=",IF(TYPE(climbs!G1794)=2,CHAR(34),""),climbs!G1794,IF(TYPE(climbs!G1794)=2,CHAR(34),""))</f>
        <v>AVERAGE_SLOPE=8.1</v>
      </c>
      <c r="H1794" t="str">
        <f>CONCATENATE(climbs!H$1, "=",IF(TYPE(climbs!H1794)=2,CHAR(34),""),climbs!H1794,IF(TYPE(climbs!H1794)=2,CHAR(34),""))</f>
        <v>CATEGORY="1"</v>
      </c>
    </row>
    <row r="1795" spans="1:8" x14ac:dyDescent="0.25">
      <c r="A1795" t="str">
        <f>CONCATENATE(climbs!A$1, "=",IF(TYPE(climbs!A1795)=2,CHAR(34),""),climbs!A1795,IF(TYPE(climbs!A1795)=2,CHAR(34),""))</f>
        <v>CLIMB_ID=1794</v>
      </c>
      <c r="B1795" t="str">
        <f>CONCATENATE(climbs!B$1, "=",IF(TYPE(climbs!B1795)=2,CHAR(34),""),climbs!B1795,IF(TYPE(climbs!B1795)=2,CHAR(34),""))</f>
        <v>STAGE_NUMBER=598</v>
      </c>
      <c r="C1795" t="str">
        <f>CONCATENATE(climbs!C$1, "=",IF(TYPE(climbs!C1795)=2,CHAR(34),""),climbs!C1795,IF(TYPE(climbs!C1795)=2,CHAR(34),""))</f>
        <v>STARTING_AT_KM=71.5</v>
      </c>
      <c r="D1795" t="str">
        <f>CONCATENATE(climbs!D$1, "=",IF(TYPE(climbs!D1795)=2,CHAR(34),""),climbs!D1795,IF(TYPE(climbs!D1795)=2,CHAR(34),""))</f>
        <v>NAME="Col du Platzerwasel"</v>
      </c>
      <c r="E1795" t="str">
        <f>CONCATENATE(climbs!E$1, "=",IF(TYPE(climbs!E1795)=2,CHAR(34),""),climbs!E1795,IF(TYPE(climbs!E1795)=2,CHAR(34),""))</f>
        <v>INITIAL_ALTITUDE=1193</v>
      </c>
      <c r="F1795" t="str">
        <f>CONCATENATE(climbs!F$1, "=",IF(TYPE(climbs!F1795)=2,CHAR(34),""),climbs!F1795,IF(TYPE(climbs!F1795)=2,CHAR(34),""))</f>
        <v>DISTANCE=7.1</v>
      </c>
      <c r="G1795" t="str">
        <f>CONCATENATE(climbs!G$1, "=",IF(TYPE(climbs!G1795)=2,CHAR(34),""),climbs!G1795,IF(TYPE(climbs!G1795)=2,CHAR(34),""))</f>
        <v>AVERAGE_SLOPE=8.4</v>
      </c>
      <c r="H1795" t="str">
        <f>CONCATENATE(climbs!H$1, "=",IF(TYPE(climbs!H1795)=2,CHAR(34),""),climbs!H1795,IF(TYPE(climbs!H1795)=2,CHAR(34),""))</f>
        <v>CATEGORY="1"</v>
      </c>
    </row>
    <row r="1796" spans="1:8" x14ac:dyDescent="0.25">
      <c r="A1796" t="str">
        <f>CONCATENATE(climbs!A$1, "=",IF(TYPE(climbs!A1796)=2,CHAR(34),""),climbs!A1796,IF(TYPE(climbs!A1796)=2,CHAR(34),""))</f>
        <v>CLIMB_ID=1795</v>
      </c>
      <c r="B1796" t="str">
        <f>CONCATENATE(climbs!B$1, "=",IF(TYPE(climbs!B1796)=2,CHAR(34),""),climbs!B1796,IF(TYPE(climbs!B1796)=2,CHAR(34),""))</f>
        <v>STAGE_NUMBER=598</v>
      </c>
      <c r="C1796" t="str">
        <f>CONCATENATE(climbs!C$1, "=",IF(TYPE(climbs!C1796)=2,CHAR(34),""),climbs!C1796,IF(TYPE(climbs!C1796)=2,CHAR(34),""))</f>
        <v>STARTING_AT_KM=103.5</v>
      </c>
      <c r="D1796" t="str">
        <f>CONCATENATE(climbs!D$1, "=",IF(TYPE(climbs!D1796)=2,CHAR(34),""),climbs!D1796,IF(TYPE(climbs!D1796)=2,CHAR(34),""))</f>
        <v>NAME="Col d'Oderen"</v>
      </c>
      <c r="E1796" t="str">
        <f>CONCATENATE(climbs!E$1, "=",IF(TYPE(climbs!E1796)=2,CHAR(34),""),climbs!E1796,IF(TYPE(climbs!E1796)=2,CHAR(34),""))</f>
        <v>INITIAL_ALTITUDE=884</v>
      </c>
      <c r="F1796" t="str">
        <f>CONCATENATE(climbs!F$1, "=",IF(TYPE(climbs!F1796)=2,CHAR(34),""),climbs!F1796,IF(TYPE(climbs!F1796)=2,CHAR(34),""))</f>
        <v>DISTANCE=6.7</v>
      </c>
      <c r="G1796" t="str">
        <f>CONCATENATE(climbs!G$1, "=",IF(TYPE(climbs!G1796)=2,CHAR(34),""),climbs!G1796,IF(TYPE(climbs!G1796)=2,CHAR(34),""))</f>
        <v>AVERAGE_SLOPE=6.1</v>
      </c>
      <c r="H1796" t="str">
        <f>CONCATENATE(climbs!H$1, "=",IF(TYPE(climbs!H1796)=2,CHAR(34),""),climbs!H1796,IF(TYPE(climbs!H1796)=2,CHAR(34),""))</f>
        <v>CATEGORY="2"</v>
      </c>
    </row>
    <row r="1797" spans="1:8" x14ac:dyDescent="0.25">
      <c r="A1797" t="str">
        <f>CONCATENATE(climbs!A$1, "=",IF(TYPE(climbs!A1797)=2,CHAR(34),""),climbs!A1797,IF(TYPE(climbs!A1797)=2,CHAR(34),""))</f>
        <v>CLIMB_ID=1796</v>
      </c>
      <c r="B1797" t="str">
        <f>CONCATENATE(climbs!B$1, "=",IF(TYPE(climbs!B1797)=2,CHAR(34),""),climbs!B1797,IF(TYPE(climbs!B1797)=2,CHAR(34),""))</f>
        <v>STAGE_NUMBER=598</v>
      </c>
      <c r="C1797" t="str">
        <f>CONCATENATE(climbs!C$1, "=",IF(TYPE(climbs!C1797)=2,CHAR(34),""),climbs!C1797,IF(TYPE(climbs!C1797)=2,CHAR(34),""))</f>
        <v>STARTING_AT_KM=125.5</v>
      </c>
      <c r="D1797" t="str">
        <f>CONCATENATE(climbs!D$1, "=",IF(TYPE(climbs!D1797)=2,CHAR(34),""),climbs!D1797,IF(TYPE(climbs!D1797)=2,CHAR(34),""))</f>
        <v>NAME="Col des Croix"</v>
      </c>
      <c r="E1797" t="str">
        <f>CONCATENATE(climbs!E$1, "=",IF(TYPE(climbs!E1797)=2,CHAR(34),""),climbs!E1797,IF(TYPE(climbs!E1797)=2,CHAR(34),""))</f>
        <v>INITIAL_ALTITUDE=0</v>
      </c>
      <c r="F1797" t="str">
        <f>CONCATENATE(climbs!F$1, "=",IF(TYPE(climbs!F1797)=2,CHAR(34),""),climbs!F1797,IF(TYPE(climbs!F1797)=2,CHAR(34),""))</f>
        <v>DISTANCE=3.2</v>
      </c>
      <c r="G1797" t="str">
        <f>CONCATENATE(climbs!G$1, "=",IF(TYPE(climbs!G1797)=2,CHAR(34),""),climbs!G1797,IF(TYPE(climbs!G1797)=2,CHAR(34),""))</f>
        <v>AVERAGE_SLOPE=6.2</v>
      </c>
      <c r="H1797" t="str">
        <f>CONCATENATE(climbs!H$1, "=",IF(TYPE(climbs!H1797)=2,CHAR(34),""),climbs!H1797,IF(TYPE(climbs!H1797)=2,CHAR(34),""))</f>
        <v>CATEGORY="3"</v>
      </c>
    </row>
    <row r="1798" spans="1:8" x14ac:dyDescent="0.25">
      <c r="A1798" t="str">
        <f>CONCATENATE(climbs!A$1, "=",IF(TYPE(climbs!A1798)=2,CHAR(34),""),climbs!A1798,IF(TYPE(climbs!A1798)=2,CHAR(34),""))</f>
        <v>CLIMB_ID=1797</v>
      </c>
      <c r="B1798" t="str">
        <f>CONCATENATE(climbs!B$1, "=",IF(TYPE(climbs!B1798)=2,CHAR(34),""),climbs!B1798,IF(TYPE(climbs!B1798)=2,CHAR(34),""))</f>
        <v>STAGE_NUMBER=598</v>
      </c>
      <c r="C1798" t="str">
        <f>CONCATENATE(climbs!C$1, "=",IF(TYPE(climbs!C1798)=2,CHAR(34),""),climbs!C1798,IF(TYPE(climbs!C1798)=2,CHAR(34),""))</f>
        <v>STARTING_AT_KM=143.5</v>
      </c>
      <c r="D1798" t="str">
        <f>CONCATENATE(climbs!D$1, "=",IF(TYPE(climbs!D1798)=2,CHAR(34),""),climbs!D1798,IF(TYPE(climbs!D1798)=2,CHAR(34),""))</f>
        <v>NAME="Col des Chevrères"</v>
      </c>
      <c r="E1798" t="str">
        <f>CONCATENATE(climbs!E$1, "=",IF(TYPE(climbs!E1798)=2,CHAR(34),""),climbs!E1798,IF(TYPE(climbs!E1798)=2,CHAR(34),""))</f>
        <v>INITIAL_ALTITUDE=914</v>
      </c>
      <c r="F1798" t="str">
        <f>CONCATENATE(climbs!F$1, "=",IF(TYPE(climbs!F1798)=2,CHAR(34),""),climbs!F1798,IF(TYPE(climbs!F1798)=2,CHAR(34),""))</f>
        <v>DISTANCE=3.5</v>
      </c>
      <c r="G1798" t="str">
        <f>CONCATENATE(climbs!G$1, "=",IF(TYPE(climbs!G1798)=2,CHAR(34),""),climbs!G1798,IF(TYPE(climbs!G1798)=2,CHAR(34),""))</f>
        <v>AVERAGE_SLOPE=9.5</v>
      </c>
      <c r="H1798" t="str">
        <f>CONCATENATE(climbs!H$1, "=",IF(TYPE(climbs!H1798)=2,CHAR(34),""),climbs!H1798,IF(TYPE(climbs!H1798)=2,CHAR(34),""))</f>
        <v>CATEGORY="1"</v>
      </c>
    </row>
    <row r="1799" spans="1:8" x14ac:dyDescent="0.25">
      <c r="A1799" t="str">
        <f>CONCATENATE(climbs!A$1, "=",IF(TYPE(climbs!A1799)=2,CHAR(34),""),climbs!A1799,IF(TYPE(climbs!A1799)=2,CHAR(34),""))</f>
        <v>CLIMB_ID=1798</v>
      </c>
      <c r="B1799" t="str">
        <f>CONCATENATE(climbs!B$1, "=",IF(TYPE(climbs!B1799)=2,CHAR(34),""),climbs!B1799,IF(TYPE(climbs!B1799)=2,CHAR(34),""))</f>
        <v>STAGE_NUMBER=598</v>
      </c>
      <c r="C1799" t="str">
        <f>CONCATENATE(climbs!C$1, "=",IF(TYPE(climbs!C1799)=2,CHAR(34),""),climbs!C1799,IF(TYPE(climbs!C1799)=2,CHAR(34),""))</f>
        <v>STARTING_AT_KM=161.5</v>
      </c>
      <c r="D1799" t="str">
        <f>CONCATENATE(climbs!D$1, "=",IF(TYPE(climbs!D1799)=2,CHAR(34),""),climbs!D1799,IF(TYPE(climbs!D1799)=2,CHAR(34),""))</f>
        <v>NAME="La Planche des Belles Filles"</v>
      </c>
      <c r="E1799" t="str">
        <f>CONCATENATE(climbs!E$1, "=",IF(TYPE(climbs!E1799)=2,CHAR(34),""),climbs!E1799,IF(TYPE(climbs!E1799)=2,CHAR(34),""))</f>
        <v>INITIAL_ALTITUDE=1035</v>
      </c>
      <c r="F1799" t="str">
        <f>CONCATENATE(climbs!F$1, "=",IF(TYPE(climbs!F1799)=2,CHAR(34),""),climbs!F1799,IF(TYPE(climbs!F1799)=2,CHAR(34),""))</f>
        <v>DISTANCE=5.9</v>
      </c>
      <c r="G1799" t="str">
        <f>CONCATENATE(climbs!G$1, "=",IF(TYPE(climbs!G1799)=2,CHAR(34),""),climbs!G1799,IF(TYPE(climbs!G1799)=2,CHAR(34),""))</f>
        <v>AVERAGE_SLOPE=8.5</v>
      </c>
      <c r="H1799" t="str">
        <f>CONCATENATE(climbs!H$1, "=",IF(TYPE(climbs!H1799)=2,CHAR(34),""),climbs!H1799,IF(TYPE(climbs!H1799)=2,CHAR(34),""))</f>
        <v>CATEGORY="1"</v>
      </c>
    </row>
    <row r="1800" spans="1:8" x14ac:dyDescent="0.25">
      <c r="A1800" t="str">
        <f>CONCATENATE(climbs!A$1, "=",IF(TYPE(climbs!A1800)=2,CHAR(34),""),climbs!A1800,IF(TYPE(climbs!A1800)=2,CHAR(34),""))</f>
        <v>CLIMB_ID=1799</v>
      </c>
      <c r="B1800" t="str">
        <f>CONCATENATE(climbs!B$1, "=",IF(TYPE(climbs!B1800)=2,CHAR(34),""),climbs!B1800,IF(TYPE(climbs!B1800)=2,CHAR(34),""))</f>
        <v>STAGE_NUMBER=599</v>
      </c>
      <c r="C1800" t="str">
        <f>CONCATENATE(climbs!C$1, "=",IF(TYPE(climbs!C1800)=2,CHAR(34),""),climbs!C1800,IF(TYPE(climbs!C1800)=2,CHAR(34),""))</f>
        <v>STARTING_AT_KM=141</v>
      </c>
      <c r="D1800" t="str">
        <f>CONCATENATE(climbs!D$1, "=",IF(TYPE(climbs!D1800)=2,CHAR(34),""),climbs!D1800,IF(TYPE(climbs!D1800)=2,CHAR(34),""))</f>
        <v>NAME="Côte de Rogna"</v>
      </c>
      <c r="E1800" t="str">
        <f>CONCATENATE(climbs!E$1, "=",IF(TYPE(climbs!E1800)=2,CHAR(34),""),climbs!E1800,IF(TYPE(climbs!E1800)=2,CHAR(34),""))</f>
        <v>INITIAL_ALTITUDE=0</v>
      </c>
      <c r="F1800" t="str">
        <f>CONCATENATE(climbs!F$1, "=",IF(TYPE(climbs!F1800)=2,CHAR(34),""),climbs!F1800,IF(TYPE(climbs!F1800)=2,CHAR(34),""))</f>
        <v>DISTANCE=7.6</v>
      </c>
      <c r="G1800" t="str">
        <f>CONCATENATE(climbs!G$1, "=",IF(TYPE(climbs!G1800)=2,CHAR(34),""),climbs!G1800,IF(TYPE(climbs!G1800)=2,CHAR(34),""))</f>
        <v>AVERAGE_SLOPE=4.9</v>
      </c>
      <c r="H1800" t="str">
        <f>CONCATENATE(climbs!H$1, "=",IF(TYPE(climbs!H1800)=2,CHAR(34),""),climbs!H1800,IF(TYPE(climbs!H1800)=2,CHAR(34),""))</f>
        <v>CATEGORY="3"</v>
      </c>
    </row>
    <row r="1801" spans="1:8" x14ac:dyDescent="0.25">
      <c r="A1801" t="str">
        <f>CONCATENATE(climbs!A$1, "=",IF(TYPE(climbs!A1801)=2,CHAR(34),""),climbs!A1801,IF(TYPE(climbs!A1801)=2,CHAR(34),""))</f>
        <v>CLIMB_ID=1800</v>
      </c>
      <c r="B1801" t="str">
        <f>CONCATENATE(climbs!B$1, "=",IF(TYPE(climbs!B1801)=2,CHAR(34),""),climbs!B1801,IF(TYPE(climbs!B1801)=2,CHAR(34),""))</f>
        <v>STAGE_NUMBER=599</v>
      </c>
      <c r="C1801" t="str">
        <f>CONCATENATE(climbs!C$1, "=",IF(TYPE(climbs!C1801)=2,CHAR(34),""),climbs!C1801,IF(TYPE(climbs!C1801)=2,CHAR(34),""))</f>
        <v>STARTING_AT_KM=148.5</v>
      </c>
      <c r="D1801" t="str">
        <f>CONCATENATE(climbs!D$1, "=",IF(TYPE(climbs!D1801)=2,CHAR(34),""),climbs!D1801,IF(TYPE(climbs!D1801)=2,CHAR(34),""))</f>
        <v>NAME="Côte de Choux"</v>
      </c>
      <c r="E1801" t="str">
        <f>CONCATENATE(climbs!E$1, "=",IF(TYPE(climbs!E1801)=2,CHAR(34),""),climbs!E1801,IF(TYPE(climbs!E1801)=2,CHAR(34),""))</f>
        <v>INITIAL_ALTITUDE=0</v>
      </c>
      <c r="F1801" t="str">
        <f>CONCATENATE(climbs!F$1, "=",IF(TYPE(climbs!F1801)=2,CHAR(34),""),climbs!F1801,IF(TYPE(climbs!F1801)=2,CHAR(34),""))</f>
        <v>DISTANCE=1.7</v>
      </c>
      <c r="G1801" t="str">
        <f>CONCATENATE(climbs!G$1, "=",IF(TYPE(climbs!G1801)=2,CHAR(34),""),climbs!G1801,IF(TYPE(climbs!G1801)=2,CHAR(34),""))</f>
        <v>AVERAGE_SLOPE=6.5</v>
      </c>
      <c r="H1801" t="str">
        <f>CONCATENATE(climbs!H$1, "=",IF(TYPE(climbs!H1801)=2,CHAR(34),""),climbs!H1801,IF(TYPE(climbs!H1801)=2,CHAR(34),""))</f>
        <v>CATEGORY="3"</v>
      </c>
    </row>
    <row r="1802" spans="1:8" x14ac:dyDescent="0.25">
      <c r="A1802" t="str">
        <f>CONCATENATE(climbs!A$1, "=",IF(TYPE(climbs!A1802)=2,CHAR(34),""),climbs!A1802,IF(TYPE(climbs!A1802)=2,CHAR(34),""))</f>
        <v>CLIMB_ID=1801</v>
      </c>
      <c r="B1802" t="str">
        <f>CONCATENATE(climbs!B$1, "=",IF(TYPE(climbs!B1802)=2,CHAR(34),""),climbs!B1802,IF(TYPE(climbs!B1802)=2,CHAR(34),""))</f>
        <v>STAGE_NUMBER=599</v>
      </c>
      <c r="C1802" t="str">
        <f>CONCATENATE(climbs!C$1, "=",IF(TYPE(climbs!C1802)=2,CHAR(34),""),climbs!C1802,IF(TYPE(climbs!C1802)=2,CHAR(34),""))</f>
        <v>STARTING_AT_KM=152.5</v>
      </c>
      <c r="D1802" t="str">
        <f>CONCATENATE(climbs!D$1, "=",IF(TYPE(climbs!D1802)=2,CHAR(34),""),climbs!D1802,IF(TYPE(climbs!D1802)=2,CHAR(34),""))</f>
        <v>NAME="Côte de Désertin"</v>
      </c>
      <c r="E1802" t="str">
        <f>CONCATENATE(climbs!E$1, "=",IF(TYPE(climbs!E1802)=2,CHAR(34),""),climbs!E1802,IF(TYPE(climbs!E1802)=2,CHAR(34),""))</f>
        <v>INITIAL_ALTITUDE=0</v>
      </c>
      <c r="F1802" t="str">
        <f>CONCATENATE(climbs!F$1, "=",IF(TYPE(climbs!F1802)=2,CHAR(34),""),climbs!F1802,IF(TYPE(climbs!F1802)=2,CHAR(34),""))</f>
        <v>DISTANCE=3.1</v>
      </c>
      <c r="G1802" t="str">
        <f>CONCATENATE(climbs!G$1, "=",IF(TYPE(climbs!G1802)=2,CHAR(34),""),climbs!G1802,IF(TYPE(climbs!G1802)=2,CHAR(34),""))</f>
        <v>AVERAGE_SLOPE=5.2</v>
      </c>
      <c r="H1802" t="str">
        <f>CONCATENATE(climbs!H$1, "=",IF(TYPE(climbs!H1802)=2,CHAR(34),""),climbs!H1802,IF(TYPE(climbs!H1802)=2,CHAR(34),""))</f>
        <v>CATEGORY="4"</v>
      </c>
    </row>
    <row r="1803" spans="1:8" x14ac:dyDescent="0.25">
      <c r="A1803" t="str">
        <f>CONCATENATE(climbs!A$1, "=",IF(TYPE(climbs!A1803)=2,CHAR(34),""),climbs!A1803,IF(TYPE(climbs!A1803)=2,CHAR(34),""))</f>
        <v>CLIMB_ID=1802</v>
      </c>
      <c r="B1803" t="str">
        <f>CONCATENATE(climbs!B$1, "=",IF(TYPE(climbs!B1803)=2,CHAR(34),""),climbs!B1803,IF(TYPE(climbs!B1803)=2,CHAR(34),""))</f>
        <v>STAGE_NUMBER=599</v>
      </c>
      <c r="C1803" t="str">
        <f>CONCATENATE(climbs!C$1, "=",IF(TYPE(climbs!C1803)=2,CHAR(34),""),climbs!C1803,IF(TYPE(climbs!C1803)=2,CHAR(34),""))</f>
        <v>STARTING_AT_KM=168</v>
      </c>
      <c r="D1803" t="str">
        <f>CONCATENATE(climbs!D$1, "=",IF(TYPE(climbs!D1803)=2,CHAR(34),""),climbs!D1803,IF(TYPE(climbs!D1803)=2,CHAR(34),""))</f>
        <v>NAME="Côte d'Échallon"</v>
      </c>
      <c r="E1803" t="str">
        <f>CONCATENATE(climbs!E$1, "=",IF(TYPE(climbs!E1803)=2,CHAR(34),""),climbs!E1803,IF(TYPE(climbs!E1803)=2,CHAR(34),""))</f>
        <v>INITIAL_ALTITUDE=0</v>
      </c>
      <c r="F1803" t="str">
        <f>CONCATENATE(climbs!F$1, "=",IF(TYPE(climbs!F1803)=2,CHAR(34),""),climbs!F1803,IF(TYPE(climbs!F1803)=2,CHAR(34),""))</f>
        <v>DISTANCE=3</v>
      </c>
      <c r="G1803" t="str">
        <f>CONCATENATE(climbs!G$1, "=",IF(TYPE(climbs!G1803)=2,CHAR(34),""),climbs!G1803,IF(TYPE(climbs!G1803)=2,CHAR(34),""))</f>
        <v>AVERAGE_SLOPE=6.6</v>
      </c>
      <c r="H1803" t="str">
        <f>CONCATENATE(climbs!H$1, "=",IF(TYPE(climbs!H1803)=2,CHAR(34),""),climbs!H1803,IF(TYPE(climbs!H1803)=2,CHAR(34),""))</f>
        <v>CATEGORY="3"</v>
      </c>
    </row>
    <row r="1804" spans="1:8" x14ac:dyDescent="0.25">
      <c r="A1804" t="str">
        <f>CONCATENATE(climbs!A$1, "=",IF(TYPE(climbs!A1804)=2,CHAR(34),""),climbs!A1804,IF(TYPE(climbs!A1804)=2,CHAR(34),""))</f>
        <v>CLIMB_ID=1803</v>
      </c>
      <c r="B1804" t="str">
        <f>CONCATENATE(climbs!B$1, "=",IF(TYPE(climbs!B1804)=2,CHAR(34),""),climbs!B1804,IF(TYPE(climbs!B1804)=2,CHAR(34),""))</f>
        <v>STAGE_NUMBER=600</v>
      </c>
      <c r="C1804" t="str">
        <f>CONCATENATE(climbs!C$1, "=",IF(TYPE(climbs!C1804)=2,CHAR(34),""),climbs!C1804,IF(TYPE(climbs!C1804)=2,CHAR(34),""))</f>
        <v>STARTING_AT_KM=58.5</v>
      </c>
      <c r="D1804" t="str">
        <f>CONCATENATE(climbs!D$1, "=",IF(TYPE(climbs!D1804)=2,CHAR(34),""),climbs!D1804,IF(TYPE(climbs!D1804)=2,CHAR(34),""))</f>
        <v>NAME="Col de Brouilly"</v>
      </c>
      <c r="E1804" t="str">
        <f>CONCATENATE(climbs!E$1, "=",IF(TYPE(climbs!E1804)=2,CHAR(34),""),climbs!E1804,IF(TYPE(climbs!E1804)=2,CHAR(34),""))</f>
        <v>INITIAL_ALTITUDE=0</v>
      </c>
      <c r="F1804" t="str">
        <f>CONCATENATE(climbs!F$1, "=",IF(TYPE(climbs!F1804)=2,CHAR(34),""),climbs!F1804,IF(TYPE(climbs!F1804)=2,CHAR(34),""))</f>
        <v>DISTANCE=1.7</v>
      </c>
      <c r="G1804" t="str">
        <f>CONCATENATE(climbs!G$1, "=",IF(TYPE(climbs!G1804)=2,CHAR(34),""),climbs!G1804,IF(TYPE(climbs!G1804)=2,CHAR(34),""))</f>
        <v>AVERAGE_SLOPE=5.1</v>
      </c>
      <c r="H1804" t="str">
        <f>CONCATENATE(climbs!H$1, "=",IF(TYPE(climbs!H1804)=2,CHAR(34),""),climbs!H1804,IF(TYPE(climbs!H1804)=2,CHAR(34),""))</f>
        <v>CATEGORY="4"</v>
      </c>
    </row>
    <row r="1805" spans="1:8" x14ac:dyDescent="0.25">
      <c r="A1805" t="str">
        <f>CONCATENATE(climbs!A$1, "=",IF(TYPE(climbs!A1805)=2,CHAR(34),""),climbs!A1805,IF(TYPE(climbs!A1805)=2,CHAR(34),""))</f>
        <v>CLIMB_ID=1804</v>
      </c>
      <c r="B1805" t="str">
        <f>CONCATENATE(climbs!B$1, "=",IF(TYPE(climbs!B1805)=2,CHAR(34),""),climbs!B1805,IF(TYPE(climbs!B1805)=2,CHAR(34),""))</f>
        <v>STAGE_NUMBER=600</v>
      </c>
      <c r="C1805" t="str">
        <f>CONCATENATE(climbs!C$1, "=",IF(TYPE(climbs!C1805)=2,CHAR(34),""),climbs!C1805,IF(TYPE(climbs!C1805)=2,CHAR(34),""))</f>
        <v>STARTING_AT_KM=83</v>
      </c>
      <c r="D1805" t="str">
        <f>CONCATENATE(climbs!D$1, "=",IF(TYPE(climbs!D1805)=2,CHAR(34),""),climbs!D1805,IF(TYPE(climbs!D1805)=2,CHAR(34),""))</f>
        <v>NAME="Côte du Saule-d'Oingt"</v>
      </c>
      <c r="E1805" t="str">
        <f>CONCATENATE(climbs!E$1, "=",IF(TYPE(climbs!E1805)=2,CHAR(34),""),climbs!E1805,IF(TYPE(climbs!E1805)=2,CHAR(34),""))</f>
        <v>INITIAL_ALTITUDE=0</v>
      </c>
      <c r="F1805" t="str">
        <f>CONCATENATE(climbs!F$1, "=",IF(TYPE(climbs!F1805)=2,CHAR(34),""),climbs!F1805,IF(TYPE(climbs!F1805)=2,CHAR(34),""))</f>
        <v>DISTANCE=3.8</v>
      </c>
      <c r="G1805" t="str">
        <f>CONCATENATE(climbs!G$1, "=",IF(TYPE(climbs!G1805)=2,CHAR(34),""),climbs!G1805,IF(TYPE(climbs!G1805)=2,CHAR(34),""))</f>
        <v>AVERAGE_SLOPE=4.5</v>
      </c>
      <c r="H1805" t="str">
        <f>CONCATENATE(climbs!H$1, "=",IF(TYPE(climbs!H1805)=2,CHAR(34),""),climbs!H1805,IF(TYPE(climbs!H1805)=2,CHAR(34),""))</f>
        <v>CATEGORY="3"</v>
      </c>
    </row>
    <row r="1806" spans="1:8" x14ac:dyDescent="0.25">
      <c r="A1806" t="str">
        <f>CONCATENATE(climbs!A$1, "=",IF(TYPE(climbs!A1806)=2,CHAR(34),""),climbs!A1806,IF(TYPE(climbs!A1806)=2,CHAR(34),""))</f>
        <v>CLIMB_ID=1805</v>
      </c>
      <c r="B1806" t="str">
        <f>CONCATENATE(climbs!B$1, "=",IF(TYPE(climbs!B1806)=2,CHAR(34),""),climbs!B1806,IF(TYPE(climbs!B1806)=2,CHAR(34),""))</f>
        <v>STAGE_NUMBER=600</v>
      </c>
      <c r="C1806" t="str">
        <f>CONCATENATE(climbs!C$1, "=",IF(TYPE(climbs!C1806)=2,CHAR(34),""),climbs!C1806,IF(TYPE(climbs!C1806)=2,CHAR(34),""))</f>
        <v>STARTING_AT_KM=138</v>
      </c>
      <c r="D1806" t="str">
        <f>CONCATENATE(climbs!D$1, "=",IF(TYPE(climbs!D1806)=2,CHAR(34),""),climbs!D1806,IF(TYPE(climbs!D1806)=2,CHAR(34),""))</f>
        <v>NAME="Col des Brosses"</v>
      </c>
      <c r="E1806" t="str">
        <f>CONCATENATE(climbs!E$1, "=",IF(TYPE(climbs!E1806)=2,CHAR(34),""),climbs!E1806,IF(TYPE(climbs!E1806)=2,CHAR(34),""))</f>
        <v>INITIAL_ALTITUDE=0</v>
      </c>
      <c r="F1806" t="str">
        <f>CONCATENATE(climbs!F$1, "=",IF(TYPE(climbs!F1806)=2,CHAR(34),""),climbs!F1806,IF(TYPE(climbs!F1806)=2,CHAR(34),""))</f>
        <v>DISTANCE=15.3</v>
      </c>
      <c r="G1806" t="str">
        <f>CONCATENATE(climbs!G$1, "=",IF(TYPE(climbs!G1806)=2,CHAR(34),""),climbs!G1806,IF(TYPE(climbs!G1806)=2,CHAR(34),""))</f>
        <v>AVERAGE_SLOPE=3.3</v>
      </c>
      <c r="H1806" t="str">
        <f>CONCATENATE(climbs!H$1, "=",IF(TYPE(climbs!H1806)=2,CHAR(34),""),climbs!H1806,IF(TYPE(climbs!H1806)=2,CHAR(34),""))</f>
        <v>CATEGORY="3"</v>
      </c>
    </row>
    <row r="1807" spans="1:8" x14ac:dyDescent="0.25">
      <c r="A1807" t="str">
        <f>CONCATENATE(climbs!A$1, "=",IF(TYPE(climbs!A1807)=2,CHAR(34),""),climbs!A1807,IF(TYPE(climbs!A1807)=2,CHAR(34),""))</f>
        <v>CLIMB_ID=1806</v>
      </c>
      <c r="B1807" t="str">
        <f>CONCATENATE(climbs!B$1, "=",IF(TYPE(climbs!B1807)=2,CHAR(34),""),climbs!B1807,IF(TYPE(climbs!B1807)=2,CHAR(34),""))</f>
        <v>STAGE_NUMBER=600</v>
      </c>
      <c r="C1807" t="str">
        <f>CONCATENATE(climbs!C$1, "=",IF(TYPE(climbs!C1807)=2,CHAR(34),""),climbs!C1807,IF(TYPE(climbs!C1807)=2,CHAR(34),""))</f>
        <v>STARTING_AT_KM=164</v>
      </c>
      <c r="D1807" t="str">
        <f>CONCATENATE(climbs!D$1, "=",IF(TYPE(climbs!D1807)=2,CHAR(34),""),climbs!D1807,IF(TYPE(climbs!D1807)=2,CHAR(34),""))</f>
        <v>NAME="Côte de Grammond"</v>
      </c>
      <c r="E1807" t="str">
        <f>CONCATENATE(climbs!E$1, "=",IF(TYPE(climbs!E1807)=2,CHAR(34),""),climbs!E1807,IF(TYPE(climbs!E1807)=2,CHAR(34),""))</f>
        <v>INITIAL_ALTITUDE=0</v>
      </c>
      <c r="F1807" t="str">
        <f>CONCATENATE(climbs!F$1, "=",IF(TYPE(climbs!F1807)=2,CHAR(34),""),climbs!F1807,IF(TYPE(climbs!F1807)=2,CHAR(34),""))</f>
        <v>DISTANCE=9.8</v>
      </c>
      <c r="G1807" t="str">
        <f>CONCATENATE(climbs!G$1, "=",IF(TYPE(climbs!G1807)=2,CHAR(34),""),climbs!G1807,IF(TYPE(climbs!G1807)=2,CHAR(34),""))</f>
        <v>AVERAGE_SLOPE=2.9</v>
      </c>
      <c r="H1807" t="str">
        <f>CONCATENATE(climbs!H$1, "=",IF(TYPE(climbs!H1807)=2,CHAR(34),""),climbs!H1807,IF(TYPE(climbs!H1807)=2,CHAR(34),""))</f>
        <v>CATEGORY="4"</v>
      </c>
    </row>
    <row r="1808" spans="1:8" x14ac:dyDescent="0.25">
      <c r="A1808" t="str">
        <f>CONCATENATE(climbs!A$1, "=",IF(TYPE(climbs!A1808)=2,CHAR(34),""),climbs!A1808,IF(TYPE(climbs!A1808)=2,CHAR(34),""))</f>
        <v>CLIMB_ID=1807</v>
      </c>
      <c r="B1808" t="str">
        <f>CONCATENATE(climbs!B$1, "=",IF(TYPE(climbs!B1808)=2,CHAR(34),""),climbs!B1808,IF(TYPE(climbs!B1808)=2,CHAR(34),""))</f>
        <v>STAGE_NUMBER=601</v>
      </c>
      <c r="C1808" t="str">
        <f>CONCATENATE(climbs!C$1, "=",IF(TYPE(climbs!C1808)=2,CHAR(34),""),climbs!C1808,IF(TYPE(climbs!C1808)=2,CHAR(34),""))</f>
        <v>STARTING_AT_KM=24</v>
      </c>
      <c r="D1808" t="str">
        <f>CONCATENATE(climbs!D$1, "=",IF(TYPE(climbs!D1808)=2,CHAR(34),""),climbs!D1808,IF(TYPE(climbs!D1808)=2,CHAR(34),""))</f>
        <v>NAME="Col de la Croix de Montvieux"</v>
      </c>
      <c r="E1808" t="str">
        <f>CONCATENATE(climbs!E$1, "=",IF(TYPE(climbs!E1808)=2,CHAR(34),""),climbs!E1808,IF(TYPE(climbs!E1808)=2,CHAR(34),""))</f>
        <v>INITIAL_ALTITUDE=0</v>
      </c>
      <c r="F1808" t="str">
        <f>CONCATENATE(climbs!F$1, "=",IF(TYPE(climbs!F1808)=2,CHAR(34),""),climbs!F1808,IF(TYPE(climbs!F1808)=2,CHAR(34),""))</f>
        <v>DISTANCE=8</v>
      </c>
      <c r="G1808" t="str">
        <f>CONCATENATE(climbs!G$1, "=",IF(TYPE(climbs!G1808)=2,CHAR(34),""),climbs!G1808,IF(TYPE(climbs!G1808)=2,CHAR(34),""))</f>
        <v>AVERAGE_SLOPE=4.1</v>
      </c>
      <c r="H1808" t="str">
        <f>CONCATENATE(climbs!H$1, "=",IF(TYPE(climbs!H1808)=2,CHAR(34),""),climbs!H1808,IF(TYPE(climbs!H1808)=2,CHAR(34),""))</f>
        <v>CATEGORY="3"</v>
      </c>
    </row>
    <row r="1809" spans="1:8" x14ac:dyDescent="0.25">
      <c r="A1809" t="str">
        <f>CONCATENATE(climbs!A$1, "=",IF(TYPE(climbs!A1809)=2,CHAR(34),""),climbs!A1809,IF(TYPE(climbs!A1809)=2,CHAR(34),""))</f>
        <v>CLIMB_ID=1808</v>
      </c>
      <c r="B1809" t="str">
        <f>CONCATENATE(climbs!B$1, "=",IF(TYPE(climbs!B1809)=2,CHAR(34),""),climbs!B1809,IF(TYPE(climbs!B1809)=2,CHAR(34),""))</f>
        <v>STAGE_NUMBER=601</v>
      </c>
      <c r="C1809" t="str">
        <f>CONCATENATE(climbs!C$1, "=",IF(TYPE(climbs!C1809)=2,CHAR(34),""),climbs!C1809,IF(TYPE(climbs!C1809)=2,CHAR(34),""))</f>
        <v>STARTING_AT_KM=152</v>
      </c>
      <c r="D1809" t="str">
        <f>CONCATENATE(climbs!D$1, "=",IF(TYPE(climbs!D1809)=2,CHAR(34),""),climbs!D1809,IF(TYPE(climbs!D1809)=2,CHAR(34),""))</f>
        <v>NAME="Col de Palaquit (D57-D512)"</v>
      </c>
      <c r="E1809" t="str">
        <f>CONCATENATE(climbs!E$1, "=",IF(TYPE(climbs!E1809)=2,CHAR(34),""),climbs!E1809,IF(TYPE(climbs!E1809)=2,CHAR(34),""))</f>
        <v>INITIAL_ALTITUDE=1154</v>
      </c>
      <c r="F1809" t="str">
        <f>CONCATENATE(climbs!F$1, "=",IF(TYPE(climbs!F1809)=2,CHAR(34),""),climbs!F1809,IF(TYPE(climbs!F1809)=2,CHAR(34),""))</f>
        <v>DISTANCE=14.1</v>
      </c>
      <c r="G1809" t="str">
        <f>CONCATENATE(climbs!G$1, "=",IF(TYPE(climbs!G1809)=2,CHAR(34),""),climbs!G1809,IF(TYPE(climbs!G1809)=2,CHAR(34),""))</f>
        <v>AVERAGE_SLOPE=6.1</v>
      </c>
      <c r="H1809" t="str">
        <f>CONCATENATE(climbs!H$1, "=",IF(TYPE(climbs!H1809)=2,CHAR(34),""),climbs!H1809,IF(TYPE(climbs!H1809)=2,CHAR(34),""))</f>
        <v>CATEGORY="1"</v>
      </c>
    </row>
    <row r="1810" spans="1:8" x14ac:dyDescent="0.25">
      <c r="A1810" t="str">
        <f>CONCATENATE(climbs!A$1, "=",IF(TYPE(climbs!A1810)=2,CHAR(34),""),climbs!A1810,IF(TYPE(climbs!A1810)=2,CHAR(34),""))</f>
        <v>CLIMB_ID=1809</v>
      </c>
      <c r="B1810" t="str">
        <f>CONCATENATE(climbs!B$1, "=",IF(TYPE(climbs!B1810)=2,CHAR(34),""),climbs!B1810,IF(TYPE(climbs!B1810)=2,CHAR(34),""))</f>
        <v>STAGE_NUMBER=601</v>
      </c>
      <c r="C1810" t="str">
        <f>CONCATENATE(climbs!C$1, "=",IF(TYPE(climbs!C1810)=2,CHAR(34),""),climbs!C1810,IF(TYPE(climbs!C1810)=2,CHAR(34),""))</f>
        <v>STARTING_AT_KM=197.5</v>
      </c>
      <c r="D1810" t="str">
        <f>CONCATENATE(climbs!D$1, "=",IF(TYPE(climbs!D1810)=2,CHAR(34),""),climbs!D1810,IF(TYPE(climbs!D1810)=2,CHAR(34),""))</f>
        <v>NAME="Montée de Chamrousse"</v>
      </c>
      <c r="E1810" t="str">
        <f>CONCATENATE(climbs!E$1, "=",IF(TYPE(climbs!E1810)=2,CHAR(34),""),climbs!E1810,IF(TYPE(climbs!E1810)=2,CHAR(34),""))</f>
        <v>INITIAL_ALTITUDE=1730</v>
      </c>
      <c r="F1810" t="str">
        <f>CONCATENATE(climbs!F$1, "=",IF(TYPE(climbs!F1810)=2,CHAR(34),""),climbs!F1810,IF(TYPE(climbs!F1810)=2,CHAR(34),""))</f>
        <v>DISTANCE=18.2</v>
      </c>
      <c r="G1810" t="str">
        <f>CONCATENATE(climbs!G$1, "=",IF(TYPE(climbs!G1810)=2,CHAR(34),""),climbs!G1810,IF(TYPE(climbs!G1810)=2,CHAR(34),""))</f>
        <v>AVERAGE_SLOPE=7.3</v>
      </c>
      <c r="H1810" t="str">
        <f>CONCATENATE(climbs!H$1, "=",IF(TYPE(climbs!H1810)=2,CHAR(34),""),climbs!H1810,IF(TYPE(climbs!H1810)=2,CHAR(34),""))</f>
        <v>CATEGORY="H"</v>
      </c>
    </row>
    <row r="1811" spans="1:8" x14ac:dyDescent="0.25">
      <c r="A1811" t="str">
        <f>CONCATENATE(climbs!A$1, "=",IF(TYPE(climbs!A1811)=2,CHAR(34),""),climbs!A1811,IF(TYPE(climbs!A1811)=2,CHAR(34),""))</f>
        <v>CLIMB_ID=1810</v>
      </c>
      <c r="B1811" t="str">
        <f>CONCATENATE(climbs!B$1, "=",IF(TYPE(climbs!B1811)=2,CHAR(34),""),climbs!B1811,IF(TYPE(climbs!B1811)=2,CHAR(34),""))</f>
        <v>STAGE_NUMBER=602</v>
      </c>
      <c r="C1811" t="str">
        <f>CONCATENATE(climbs!C$1, "=",IF(TYPE(climbs!C1811)=2,CHAR(34),""),climbs!C1811,IF(TYPE(climbs!C1811)=2,CHAR(34),""))</f>
        <v>STARTING_AT_KM=82</v>
      </c>
      <c r="D1811" t="str">
        <f>CONCATENATE(climbs!D$1, "=",IF(TYPE(climbs!D1811)=2,CHAR(34),""),climbs!D1811,IF(TYPE(climbs!D1811)=2,CHAR(34),""))</f>
        <v>NAME="Col du Lautaret"</v>
      </c>
      <c r="E1811" t="str">
        <f>CONCATENATE(climbs!E$1, "=",IF(TYPE(climbs!E1811)=2,CHAR(34),""),climbs!E1811,IF(TYPE(climbs!E1811)=2,CHAR(34),""))</f>
        <v>INITIAL_ALTITUDE=2058</v>
      </c>
      <c r="F1811" t="str">
        <f>CONCATENATE(climbs!F$1, "=",IF(TYPE(climbs!F1811)=2,CHAR(34),""),climbs!F1811,IF(TYPE(climbs!F1811)=2,CHAR(34),""))</f>
        <v>DISTANCE=34</v>
      </c>
      <c r="G1811" t="str">
        <f>CONCATENATE(climbs!G$1, "=",IF(TYPE(climbs!G1811)=2,CHAR(34),""),climbs!G1811,IF(TYPE(climbs!G1811)=2,CHAR(34),""))</f>
        <v>AVERAGE_SLOPE=3.9</v>
      </c>
      <c r="H1811" t="str">
        <f>CONCATENATE(climbs!H$1, "=",IF(TYPE(climbs!H1811)=2,CHAR(34),""),climbs!H1811,IF(TYPE(climbs!H1811)=2,CHAR(34),""))</f>
        <v>CATEGORY="1"</v>
      </c>
    </row>
    <row r="1812" spans="1:8" x14ac:dyDescent="0.25">
      <c r="A1812" t="str">
        <f>CONCATENATE(climbs!A$1, "=",IF(TYPE(climbs!A1812)=2,CHAR(34),""),climbs!A1812,IF(TYPE(climbs!A1812)=2,CHAR(34),""))</f>
        <v>CLIMB_ID=1811</v>
      </c>
      <c r="B1812" t="str">
        <f>CONCATENATE(climbs!B$1, "=",IF(TYPE(climbs!B1812)=2,CHAR(34),""),climbs!B1812,IF(TYPE(climbs!B1812)=2,CHAR(34),""))</f>
        <v>STAGE_NUMBER=602</v>
      </c>
      <c r="C1812" t="str">
        <f>CONCATENATE(climbs!C$1, "=",IF(TYPE(climbs!C1812)=2,CHAR(34),""),climbs!C1812,IF(TYPE(climbs!C1812)=2,CHAR(34),""))</f>
        <v>STARTING_AT_KM=132.5</v>
      </c>
      <c r="D1812" t="str">
        <f>CONCATENATE(climbs!D$1, "=",IF(TYPE(climbs!D1812)=2,CHAR(34),""),climbs!D1812,IF(TYPE(climbs!D1812)=2,CHAR(34),""))</f>
        <v>NAME="Col d'Izoard - Souvenir Henri Desgrange"</v>
      </c>
      <c r="E1812" t="str">
        <f>CONCATENATE(climbs!E$1, "=",IF(TYPE(climbs!E1812)=2,CHAR(34),""),climbs!E1812,IF(TYPE(climbs!E1812)=2,CHAR(34),""))</f>
        <v>INITIAL_ALTITUDE=2360</v>
      </c>
      <c r="F1812" t="str">
        <f>CONCATENATE(climbs!F$1, "=",IF(TYPE(climbs!F1812)=2,CHAR(34),""),climbs!F1812,IF(TYPE(climbs!F1812)=2,CHAR(34),""))</f>
        <v>DISTANCE=19</v>
      </c>
      <c r="G1812" t="str">
        <f>CONCATENATE(climbs!G$1, "=",IF(TYPE(climbs!G1812)=2,CHAR(34),""),climbs!G1812,IF(TYPE(climbs!G1812)=2,CHAR(34),""))</f>
        <v>AVERAGE_SLOPE=6</v>
      </c>
      <c r="H1812" t="str">
        <f>CONCATENATE(climbs!H$1, "=",IF(TYPE(climbs!H1812)=2,CHAR(34),""),climbs!H1812,IF(TYPE(climbs!H1812)=2,CHAR(34),""))</f>
        <v>CATEGORY="H"</v>
      </c>
    </row>
    <row r="1813" spans="1:8" x14ac:dyDescent="0.25">
      <c r="A1813" t="str">
        <f>CONCATENATE(climbs!A$1, "=",IF(TYPE(climbs!A1813)=2,CHAR(34),""),climbs!A1813,IF(TYPE(climbs!A1813)=2,CHAR(34),""))</f>
        <v>CLIMB_ID=1812</v>
      </c>
      <c r="B1813" t="str">
        <f>CONCATENATE(climbs!B$1, "=",IF(TYPE(climbs!B1813)=2,CHAR(34),""),climbs!B1813,IF(TYPE(climbs!B1813)=2,CHAR(34),""))</f>
        <v>STAGE_NUMBER=602</v>
      </c>
      <c r="C1813" t="str">
        <f>CONCATENATE(climbs!C$1, "=",IF(TYPE(climbs!C1813)=2,CHAR(34),""),climbs!C1813,IF(TYPE(climbs!C1813)=2,CHAR(34),""))</f>
        <v>STARTING_AT_KM=177</v>
      </c>
      <c r="D1813" t="str">
        <f>CONCATENATE(climbs!D$1, "=",IF(TYPE(climbs!D1813)=2,CHAR(34),""),climbs!D1813,IF(TYPE(climbs!D1813)=2,CHAR(34),""))</f>
        <v>NAME="Montée de Risoul"</v>
      </c>
      <c r="E1813" t="str">
        <f>CONCATENATE(climbs!E$1, "=",IF(TYPE(climbs!E1813)=2,CHAR(34),""),climbs!E1813,IF(TYPE(climbs!E1813)=2,CHAR(34),""))</f>
        <v>INITIAL_ALTITUDE=1855</v>
      </c>
      <c r="F1813" t="str">
        <f>CONCATENATE(climbs!F$1, "=",IF(TYPE(climbs!F1813)=2,CHAR(34),""),climbs!F1813,IF(TYPE(climbs!F1813)=2,CHAR(34),""))</f>
        <v>DISTANCE=12.6</v>
      </c>
      <c r="G1813" t="str">
        <f>CONCATENATE(climbs!G$1, "=",IF(TYPE(climbs!G1813)=2,CHAR(34),""),climbs!G1813,IF(TYPE(climbs!G1813)=2,CHAR(34),""))</f>
        <v>AVERAGE_SLOPE=6.9</v>
      </c>
      <c r="H1813" t="str">
        <f>CONCATENATE(climbs!H$1, "=",IF(TYPE(climbs!H1813)=2,CHAR(34),""),climbs!H1813,IF(TYPE(climbs!H1813)=2,CHAR(34),""))</f>
        <v>CATEGORY="1"</v>
      </c>
    </row>
    <row r="1814" spans="1:8" x14ac:dyDescent="0.25">
      <c r="A1814" t="str">
        <f>CONCATENATE(climbs!A$1, "=",IF(TYPE(climbs!A1814)=2,CHAR(34),""),climbs!A1814,IF(TYPE(climbs!A1814)=2,CHAR(34),""))</f>
        <v>CLIMB_ID=1813</v>
      </c>
      <c r="B1814" t="str">
        <f>CONCATENATE(climbs!B$1, "=",IF(TYPE(climbs!B1814)=2,CHAR(34),""),climbs!B1814,IF(TYPE(climbs!B1814)=2,CHAR(34),""))</f>
        <v>STAGE_NUMBER=604</v>
      </c>
      <c r="C1814" t="str">
        <f>CONCATENATE(climbs!C$1, "=",IF(TYPE(climbs!C1814)=2,CHAR(34),""),climbs!C1814,IF(TYPE(climbs!C1814)=2,CHAR(34),""))</f>
        <v>STARTING_AT_KM=25</v>
      </c>
      <c r="D1814" t="str">
        <f>CONCATENATE(climbs!D$1, "=",IF(TYPE(climbs!D1814)=2,CHAR(34),""),climbs!D1814,IF(TYPE(climbs!D1814)=2,CHAR(34),""))</f>
        <v>NAME="Côte de Fanjeaux"</v>
      </c>
      <c r="E1814" t="str">
        <f>CONCATENATE(climbs!E$1, "=",IF(TYPE(climbs!E1814)=2,CHAR(34),""),climbs!E1814,IF(TYPE(climbs!E1814)=2,CHAR(34),""))</f>
        <v>INITIAL_ALTITUDE=0</v>
      </c>
      <c r="F1814" t="str">
        <f>CONCATENATE(climbs!F$1, "=",IF(TYPE(climbs!F1814)=2,CHAR(34),""),climbs!F1814,IF(TYPE(climbs!F1814)=2,CHAR(34),""))</f>
        <v>DISTANCE=2.4</v>
      </c>
      <c r="G1814" t="str">
        <f>CONCATENATE(climbs!G$1, "=",IF(TYPE(climbs!G1814)=2,CHAR(34),""),climbs!G1814,IF(TYPE(climbs!G1814)=2,CHAR(34),""))</f>
        <v>AVERAGE_SLOPE=4.9</v>
      </c>
      <c r="H1814" t="str">
        <f>CONCATENATE(climbs!H$1, "=",IF(TYPE(climbs!H1814)=2,CHAR(34),""),climbs!H1814,IF(TYPE(climbs!H1814)=2,CHAR(34),""))</f>
        <v>CATEGORY="4"</v>
      </c>
    </row>
    <row r="1815" spans="1:8" x14ac:dyDescent="0.25">
      <c r="A1815" t="str">
        <f>CONCATENATE(climbs!A$1, "=",IF(TYPE(climbs!A1815)=2,CHAR(34),""),climbs!A1815,IF(TYPE(climbs!A1815)=2,CHAR(34),""))</f>
        <v>CLIMB_ID=1814</v>
      </c>
      <c r="B1815" t="str">
        <f>CONCATENATE(climbs!B$1, "=",IF(TYPE(climbs!B1815)=2,CHAR(34),""),climbs!B1815,IF(TYPE(climbs!B1815)=2,CHAR(34),""))</f>
        <v>STAGE_NUMBER=604</v>
      </c>
      <c r="C1815" t="str">
        <f>CONCATENATE(climbs!C$1, "=",IF(TYPE(climbs!C1815)=2,CHAR(34),""),climbs!C1815,IF(TYPE(climbs!C1815)=2,CHAR(34),""))</f>
        <v>STARTING_AT_KM=71.5</v>
      </c>
      <c r="D1815" t="str">
        <f>CONCATENATE(climbs!D$1, "=",IF(TYPE(climbs!D1815)=2,CHAR(34),""),climbs!D1815,IF(TYPE(climbs!D1815)=2,CHAR(34),""))</f>
        <v>NAME="Côte de Pamiers"</v>
      </c>
      <c r="E1815" t="str">
        <f>CONCATENATE(climbs!E$1, "=",IF(TYPE(climbs!E1815)=2,CHAR(34),""),climbs!E1815,IF(TYPE(climbs!E1815)=2,CHAR(34),""))</f>
        <v>INITIAL_ALTITUDE=0</v>
      </c>
      <c r="F1815" t="str">
        <f>CONCATENATE(climbs!F$1, "=",IF(TYPE(climbs!F1815)=2,CHAR(34),""),climbs!F1815,IF(TYPE(climbs!F1815)=2,CHAR(34),""))</f>
        <v>DISTANCE=2.5</v>
      </c>
      <c r="G1815" t="str">
        <f>CONCATENATE(climbs!G$1, "=",IF(TYPE(climbs!G1815)=2,CHAR(34),""),climbs!G1815,IF(TYPE(climbs!G1815)=2,CHAR(34),""))</f>
        <v>AVERAGE_SLOPE=5.4</v>
      </c>
      <c r="H1815" t="str">
        <f>CONCATENATE(climbs!H$1, "=",IF(TYPE(climbs!H1815)=2,CHAR(34),""),climbs!H1815,IF(TYPE(climbs!H1815)=2,CHAR(34),""))</f>
        <v>CATEGORY="4"</v>
      </c>
    </row>
    <row r="1816" spans="1:8" x14ac:dyDescent="0.25">
      <c r="A1816" t="str">
        <f>CONCATENATE(climbs!A$1, "=",IF(TYPE(climbs!A1816)=2,CHAR(34),""),climbs!A1816,IF(TYPE(climbs!A1816)=2,CHAR(34),""))</f>
        <v>CLIMB_ID=1815</v>
      </c>
      <c r="B1816" t="str">
        <f>CONCATENATE(climbs!B$1, "=",IF(TYPE(climbs!B1816)=2,CHAR(34),""),climbs!B1816,IF(TYPE(climbs!B1816)=2,CHAR(34),""))</f>
        <v>STAGE_NUMBER=604</v>
      </c>
      <c r="C1816" t="str">
        <f>CONCATENATE(climbs!C$1, "=",IF(TYPE(climbs!C1816)=2,CHAR(34),""),climbs!C1816,IF(TYPE(climbs!C1816)=2,CHAR(34),""))</f>
        <v>STARTING_AT_KM=155</v>
      </c>
      <c r="D1816" t="str">
        <f>CONCATENATE(climbs!D$1, "=",IF(TYPE(climbs!D1816)=2,CHAR(34),""),climbs!D1816,IF(TYPE(climbs!D1816)=2,CHAR(34),""))</f>
        <v>NAME="Col de Portet-d'Aspet"</v>
      </c>
      <c r="E1816" t="str">
        <f>CONCATENATE(climbs!E$1, "=",IF(TYPE(climbs!E1816)=2,CHAR(34),""),climbs!E1816,IF(TYPE(climbs!E1816)=2,CHAR(34),""))</f>
        <v>INITIAL_ALTITUDE=1069</v>
      </c>
      <c r="F1816" t="str">
        <f>CONCATENATE(climbs!F$1, "=",IF(TYPE(climbs!F1816)=2,CHAR(34),""),climbs!F1816,IF(TYPE(climbs!F1816)=2,CHAR(34),""))</f>
        <v>DISTANCE=5.4</v>
      </c>
      <c r="G1816" t="str">
        <f>CONCATENATE(climbs!G$1, "=",IF(TYPE(climbs!G1816)=2,CHAR(34),""),climbs!G1816,IF(TYPE(climbs!G1816)=2,CHAR(34),""))</f>
        <v>AVERAGE_SLOPE=6.9</v>
      </c>
      <c r="H1816" t="str">
        <f>CONCATENATE(climbs!H$1, "=",IF(TYPE(climbs!H1816)=2,CHAR(34),""),climbs!H1816,IF(TYPE(climbs!H1816)=2,CHAR(34),""))</f>
        <v>CATEGORY="2"</v>
      </c>
    </row>
    <row r="1817" spans="1:8" x14ac:dyDescent="0.25">
      <c r="A1817" t="str">
        <f>CONCATENATE(climbs!A$1, "=",IF(TYPE(climbs!A1817)=2,CHAR(34),""),climbs!A1817,IF(TYPE(climbs!A1817)=2,CHAR(34),""))</f>
        <v>CLIMB_ID=1816</v>
      </c>
      <c r="B1817" t="str">
        <f>CONCATENATE(climbs!B$1, "=",IF(TYPE(climbs!B1817)=2,CHAR(34),""),climbs!B1817,IF(TYPE(climbs!B1817)=2,CHAR(34),""))</f>
        <v>STAGE_NUMBER=604</v>
      </c>
      <c r="C1817" t="str">
        <f>CONCATENATE(climbs!C$1, "=",IF(TYPE(climbs!C1817)=2,CHAR(34),""),climbs!C1817,IF(TYPE(climbs!C1817)=2,CHAR(34),""))</f>
        <v>STARTING_AT_KM=176.5</v>
      </c>
      <c r="D1817" t="str">
        <f>CONCATENATE(climbs!D$1, "=",IF(TYPE(climbs!D1817)=2,CHAR(34),""),climbs!D1817,IF(TYPE(climbs!D1817)=2,CHAR(34),""))</f>
        <v>NAME="Col des Ares"</v>
      </c>
      <c r="E1817" t="str">
        <f>CONCATENATE(climbs!E$1, "=",IF(TYPE(climbs!E1817)=2,CHAR(34),""),climbs!E1817,IF(TYPE(climbs!E1817)=2,CHAR(34),""))</f>
        <v>INITIAL_ALTITUDE=0</v>
      </c>
      <c r="F1817" t="str">
        <f>CONCATENATE(climbs!F$1, "=",IF(TYPE(climbs!F1817)=2,CHAR(34),""),climbs!F1817,IF(TYPE(climbs!F1817)=2,CHAR(34),""))</f>
        <v>DISTANCE=6</v>
      </c>
      <c r="G1817" t="str">
        <f>CONCATENATE(climbs!G$1, "=",IF(TYPE(climbs!G1817)=2,CHAR(34),""),climbs!G1817,IF(TYPE(climbs!G1817)=2,CHAR(34),""))</f>
        <v>AVERAGE_SLOPE=5.2</v>
      </c>
      <c r="H1817" t="str">
        <f>CONCATENATE(climbs!H$1, "=",IF(TYPE(climbs!H1817)=2,CHAR(34),""),climbs!H1817,IF(TYPE(climbs!H1817)=2,CHAR(34),""))</f>
        <v>CATEGORY="3"</v>
      </c>
    </row>
    <row r="1818" spans="1:8" x14ac:dyDescent="0.25">
      <c r="A1818" t="str">
        <f>CONCATENATE(climbs!A$1, "=",IF(TYPE(climbs!A1818)=2,CHAR(34),""),climbs!A1818,IF(TYPE(climbs!A1818)=2,CHAR(34),""))</f>
        <v>CLIMB_ID=1817</v>
      </c>
      <c r="B1818" t="str">
        <f>CONCATENATE(climbs!B$1, "=",IF(TYPE(climbs!B1818)=2,CHAR(34),""),climbs!B1818,IF(TYPE(climbs!B1818)=2,CHAR(34),""))</f>
        <v>STAGE_NUMBER=604</v>
      </c>
      <c r="C1818" t="str">
        <f>CONCATENATE(climbs!C$1, "=",IF(TYPE(climbs!C1818)=2,CHAR(34),""),climbs!C1818,IF(TYPE(climbs!C1818)=2,CHAR(34),""))</f>
        <v>STARTING_AT_KM=216</v>
      </c>
      <c r="D1818" t="str">
        <f>CONCATENATE(climbs!D$1, "=",IF(TYPE(climbs!D1818)=2,CHAR(34),""),climbs!D1818,IF(TYPE(climbs!D1818)=2,CHAR(34),""))</f>
        <v>NAME="Port de Balès"</v>
      </c>
      <c r="E1818" t="str">
        <f>CONCATENATE(climbs!E$1, "=",IF(TYPE(climbs!E1818)=2,CHAR(34),""),climbs!E1818,IF(TYPE(climbs!E1818)=2,CHAR(34),""))</f>
        <v>INITIAL_ALTITUDE=1755</v>
      </c>
      <c r="F1818" t="str">
        <f>CONCATENATE(climbs!F$1, "=",IF(TYPE(climbs!F1818)=2,CHAR(34),""),climbs!F1818,IF(TYPE(climbs!F1818)=2,CHAR(34),""))</f>
        <v>DISTANCE=11.7</v>
      </c>
      <c r="G1818" t="str">
        <f>CONCATENATE(climbs!G$1, "=",IF(TYPE(climbs!G1818)=2,CHAR(34),""),climbs!G1818,IF(TYPE(climbs!G1818)=2,CHAR(34),""))</f>
        <v>AVERAGE_SLOPE=7.7</v>
      </c>
      <c r="H1818" t="str">
        <f>CONCATENATE(climbs!H$1, "=",IF(TYPE(climbs!H1818)=2,CHAR(34),""),climbs!H1818,IF(TYPE(climbs!H1818)=2,CHAR(34),""))</f>
        <v>CATEGORY="H"</v>
      </c>
    </row>
    <row r="1819" spans="1:8" x14ac:dyDescent="0.25">
      <c r="A1819" t="str">
        <f>CONCATENATE(climbs!A$1, "=",IF(TYPE(climbs!A1819)=2,CHAR(34),""),climbs!A1819,IF(TYPE(climbs!A1819)=2,CHAR(34),""))</f>
        <v>CLIMB_ID=1818</v>
      </c>
      <c r="B1819" t="str">
        <f>CONCATENATE(climbs!B$1, "=",IF(TYPE(climbs!B1819)=2,CHAR(34),""),climbs!B1819,IF(TYPE(climbs!B1819)=2,CHAR(34),""))</f>
        <v>STAGE_NUMBER=605</v>
      </c>
      <c r="C1819" t="str">
        <f>CONCATENATE(climbs!C$1, "=",IF(TYPE(climbs!C1819)=2,CHAR(34),""),climbs!C1819,IF(TYPE(climbs!C1819)=2,CHAR(34),""))</f>
        <v>STARTING_AT_KM=57.5</v>
      </c>
      <c r="D1819" t="str">
        <f>CONCATENATE(climbs!D$1, "=",IF(TYPE(climbs!D1819)=2,CHAR(34),""),climbs!D1819,IF(TYPE(climbs!D1819)=2,CHAR(34),""))</f>
        <v>NAME="Col du Portillon"</v>
      </c>
      <c r="E1819" t="str">
        <f>CONCATENATE(climbs!E$1, "=",IF(TYPE(climbs!E1819)=2,CHAR(34),""),climbs!E1819,IF(TYPE(climbs!E1819)=2,CHAR(34),""))</f>
        <v>INITIAL_ALTITUDE=1292</v>
      </c>
      <c r="F1819" t="str">
        <f>CONCATENATE(climbs!F$1, "=",IF(TYPE(climbs!F1819)=2,CHAR(34),""),climbs!F1819,IF(TYPE(climbs!F1819)=2,CHAR(34),""))</f>
        <v>DISTANCE=8.3</v>
      </c>
      <c r="G1819" t="str">
        <f>CONCATENATE(climbs!G$1, "=",IF(TYPE(climbs!G1819)=2,CHAR(34),""),climbs!G1819,IF(TYPE(climbs!G1819)=2,CHAR(34),""))</f>
        <v>AVERAGE_SLOPE=7.1</v>
      </c>
      <c r="H1819" t="str">
        <f>CONCATENATE(climbs!H$1, "=",IF(TYPE(climbs!H1819)=2,CHAR(34),""),climbs!H1819,IF(TYPE(climbs!H1819)=2,CHAR(34),""))</f>
        <v>CATEGORY="1"</v>
      </c>
    </row>
    <row r="1820" spans="1:8" x14ac:dyDescent="0.25">
      <c r="A1820" t="str">
        <f>CONCATENATE(climbs!A$1, "=",IF(TYPE(climbs!A1820)=2,CHAR(34),""),climbs!A1820,IF(TYPE(climbs!A1820)=2,CHAR(34),""))</f>
        <v>CLIMB_ID=1819</v>
      </c>
      <c r="B1820" t="str">
        <f>CONCATENATE(climbs!B$1, "=",IF(TYPE(climbs!B1820)=2,CHAR(34),""),climbs!B1820,IF(TYPE(climbs!B1820)=2,CHAR(34),""))</f>
        <v>STAGE_NUMBER=605</v>
      </c>
      <c r="C1820" t="str">
        <f>CONCATENATE(climbs!C$1, "=",IF(TYPE(climbs!C1820)=2,CHAR(34),""),climbs!C1820,IF(TYPE(climbs!C1820)=2,CHAR(34),""))</f>
        <v>STARTING_AT_KM=82</v>
      </c>
      <c r="D1820" t="str">
        <f>CONCATENATE(climbs!D$1, "=",IF(TYPE(climbs!D1820)=2,CHAR(34),""),climbs!D1820,IF(TYPE(climbs!D1820)=2,CHAR(34),""))</f>
        <v>NAME="Col de Peyresourde"</v>
      </c>
      <c r="E1820" t="str">
        <f>CONCATENATE(climbs!E$1, "=",IF(TYPE(climbs!E1820)=2,CHAR(34),""),climbs!E1820,IF(TYPE(climbs!E1820)=2,CHAR(34),""))</f>
        <v>INITIAL_ALTITUDE=1569</v>
      </c>
      <c r="F1820" t="str">
        <f>CONCATENATE(climbs!F$1, "=",IF(TYPE(climbs!F1820)=2,CHAR(34),""),climbs!F1820,IF(TYPE(climbs!F1820)=2,CHAR(34),""))</f>
        <v>DISTANCE=13.2</v>
      </c>
      <c r="G1820" t="str">
        <f>CONCATENATE(climbs!G$1, "=",IF(TYPE(climbs!G1820)=2,CHAR(34),""),climbs!G1820,IF(TYPE(climbs!G1820)=2,CHAR(34),""))</f>
        <v>AVERAGE_SLOPE=7</v>
      </c>
      <c r="H1820" t="str">
        <f>CONCATENATE(climbs!H$1, "=",IF(TYPE(climbs!H1820)=2,CHAR(34),""),climbs!H1820,IF(TYPE(climbs!H1820)=2,CHAR(34),""))</f>
        <v>CATEGORY="1"</v>
      </c>
    </row>
    <row r="1821" spans="1:8" x14ac:dyDescent="0.25">
      <c r="A1821" t="str">
        <f>CONCATENATE(climbs!A$1, "=",IF(TYPE(climbs!A1821)=2,CHAR(34),""),climbs!A1821,IF(TYPE(climbs!A1821)=2,CHAR(34),""))</f>
        <v>CLIMB_ID=1820</v>
      </c>
      <c r="B1821" t="str">
        <f>CONCATENATE(climbs!B$1, "=",IF(TYPE(climbs!B1821)=2,CHAR(34),""),climbs!B1821,IF(TYPE(climbs!B1821)=2,CHAR(34),""))</f>
        <v>STAGE_NUMBER=605</v>
      </c>
      <c r="C1821" t="str">
        <f>CONCATENATE(climbs!C$1, "=",IF(TYPE(climbs!C1821)=2,CHAR(34),""),climbs!C1821,IF(TYPE(climbs!C1821)=2,CHAR(34),""))</f>
        <v>STARTING_AT_KM=102.5</v>
      </c>
      <c r="D1821" t="str">
        <f>CONCATENATE(climbs!D$1, "=",IF(TYPE(climbs!D1821)=2,CHAR(34),""),climbs!D1821,IF(TYPE(climbs!D1821)=2,CHAR(34),""))</f>
        <v>NAME="Col de Val Louron-Azet"</v>
      </c>
      <c r="E1821" t="str">
        <f>CONCATENATE(climbs!E$1, "=",IF(TYPE(climbs!E1821)=2,CHAR(34),""),climbs!E1821,IF(TYPE(climbs!E1821)=2,CHAR(34),""))</f>
        <v>INITIAL_ALTITUDE=1580</v>
      </c>
      <c r="F1821" t="str">
        <f>CONCATENATE(climbs!F$1, "=",IF(TYPE(climbs!F1821)=2,CHAR(34),""),climbs!F1821,IF(TYPE(climbs!F1821)=2,CHAR(34),""))</f>
        <v>DISTANCE=7.4</v>
      </c>
      <c r="G1821" t="str">
        <f>CONCATENATE(climbs!G$1, "=",IF(TYPE(climbs!G1821)=2,CHAR(34),""),climbs!G1821,IF(TYPE(climbs!G1821)=2,CHAR(34),""))</f>
        <v>AVERAGE_SLOPE=8.3</v>
      </c>
      <c r="H1821" t="str">
        <f>CONCATENATE(climbs!H$1, "=",IF(TYPE(climbs!H1821)=2,CHAR(34),""),climbs!H1821,IF(TYPE(climbs!H1821)=2,CHAR(34),""))</f>
        <v>CATEGORY="1"</v>
      </c>
    </row>
    <row r="1822" spans="1:8" x14ac:dyDescent="0.25">
      <c r="A1822" t="str">
        <f>CONCATENATE(climbs!A$1, "=",IF(TYPE(climbs!A1822)=2,CHAR(34),""),climbs!A1822,IF(TYPE(climbs!A1822)=2,CHAR(34),""))</f>
        <v>CLIMB_ID=1821</v>
      </c>
      <c r="B1822" t="str">
        <f>CONCATENATE(climbs!B$1, "=",IF(TYPE(climbs!B1822)=2,CHAR(34),""),climbs!B1822,IF(TYPE(climbs!B1822)=2,CHAR(34),""))</f>
        <v>STAGE_NUMBER=605</v>
      </c>
      <c r="C1822" t="str">
        <f>CONCATENATE(climbs!C$1, "=",IF(TYPE(climbs!C1822)=2,CHAR(34),""),climbs!C1822,IF(TYPE(climbs!C1822)=2,CHAR(34),""))</f>
        <v>STARTING_AT_KM=124.5</v>
      </c>
      <c r="D1822" t="str">
        <f>CONCATENATE(climbs!D$1, "=",IF(TYPE(climbs!D1822)=2,CHAR(34),""),climbs!D1822,IF(TYPE(climbs!D1822)=2,CHAR(34),""))</f>
        <v>NAME="Montée de Saint-Lary Pla d'Adet"</v>
      </c>
      <c r="E1822" t="str">
        <f>CONCATENATE(climbs!E$1, "=",IF(TYPE(climbs!E1822)=2,CHAR(34),""),climbs!E1822,IF(TYPE(climbs!E1822)=2,CHAR(34),""))</f>
        <v>INITIAL_ALTITUDE=1680</v>
      </c>
      <c r="F1822" t="str">
        <f>CONCATENATE(climbs!F$1, "=",IF(TYPE(climbs!F1822)=2,CHAR(34),""),climbs!F1822,IF(TYPE(climbs!F1822)=2,CHAR(34),""))</f>
        <v>DISTANCE=10.2</v>
      </c>
      <c r="G1822" t="str">
        <f>CONCATENATE(climbs!G$1, "=",IF(TYPE(climbs!G1822)=2,CHAR(34),""),climbs!G1822,IF(TYPE(climbs!G1822)=2,CHAR(34),""))</f>
        <v>AVERAGE_SLOPE=8.3</v>
      </c>
      <c r="H1822" t="str">
        <f>CONCATENATE(climbs!H$1, "=",IF(TYPE(climbs!H1822)=2,CHAR(34),""),climbs!H1822,IF(TYPE(climbs!H1822)=2,CHAR(34),""))</f>
        <v>CATEGORY="H"</v>
      </c>
    </row>
    <row r="1823" spans="1:8" x14ac:dyDescent="0.25">
      <c r="A1823" t="str">
        <f>CONCATENATE(climbs!A$1, "=",IF(TYPE(climbs!A1823)=2,CHAR(34),""),climbs!A1823,IF(TYPE(climbs!A1823)=2,CHAR(34),""))</f>
        <v>CLIMB_ID=1822</v>
      </c>
      <c r="B1823" t="str">
        <f>CONCATENATE(climbs!B$1, "=",IF(TYPE(climbs!B1823)=2,CHAR(34),""),climbs!B1823,IF(TYPE(climbs!B1823)=2,CHAR(34),""))</f>
        <v>STAGE_NUMBER=606</v>
      </c>
      <c r="C1823" t="str">
        <f>CONCATENATE(climbs!C$1, "=",IF(TYPE(climbs!C1823)=2,CHAR(34),""),climbs!C1823,IF(TYPE(climbs!C1823)=2,CHAR(34),""))</f>
        <v>STARTING_AT_KM=28</v>
      </c>
      <c r="D1823" t="str">
        <f>CONCATENATE(climbs!D$1, "=",IF(TYPE(climbs!D1823)=2,CHAR(34),""),climbs!D1823,IF(TYPE(climbs!D1823)=2,CHAR(34),""))</f>
        <v>NAME="Côte de Bénéjacq"</v>
      </c>
      <c r="E1823" t="str">
        <f>CONCATENATE(climbs!E$1, "=",IF(TYPE(climbs!E1823)=2,CHAR(34),""),climbs!E1823,IF(TYPE(climbs!E1823)=2,CHAR(34),""))</f>
        <v>INITIAL_ALTITUDE=0</v>
      </c>
      <c r="F1823" t="str">
        <f>CONCATENATE(climbs!F$1, "=",IF(TYPE(climbs!F1823)=2,CHAR(34),""),climbs!F1823,IF(TYPE(climbs!F1823)=2,CHAR(34),""))</f>
        <v>DISTANCE=2.6</v>
      </c>
      <c r="G1823" t="str">
        <f>CONCATENATE(climbs!G$1, "=",IF(TYPE(climbs!G1823)=2,CHAR(34),""),climbs!G1823,IF(TYPE(climbs!G1823)=2,CHAR(34),""))</f>
        <v>AVERAGE_SLOPE=6.7</v>
      </c>
      <c r="H1823" t="str">
        <f>CONCATENATE(climbs!H$1, "=",IF(TYPE(climbs!H1823)=2,CHAR(34),""),climbs!H1823,IF(TYPE(climbs!H1823)=2,CHAR(34),""))</f>
        <v>CATEGORY="3"</v>
      </c>
    </row>
    <row r="1824" spans="1:8" x14ac:dyDescent="0.25">
      <c r="A1824" t="str">
        <f>CONCATENATE(climbs!A$1, "=",IF(TYPE(climbs!A1824)=2,CHAR(34),""),climbs!A1824,IF(TYPE(climbs!A1824)=2,CHAR(34),""))</f>
        <v>CLIMB_ID=1823</v>
      </c>
      <c r="B1824" t="str">
        <f>CONCATENATE(climbs!B$1, "=",IF(TYPE(climbs!B1824)=2,CHAR(34),""),climbs!B1824,IF(TYPE(climbs!B1824)=2,CHAR(34),""))</f>
        <v>STAGE_NUMBER=606</v>
      </c>
      <c r="C1824" t="str">
        <f>CONCATENATE(climbs!C$1, "=",IF(TYPE(climbs!C1824)=2,CHAR(34),""),climbs!C1824,IF(TYPE(climbs!C1824)=2,CHAR(34),""))</f>
        <v>STARTING_AT_KM=56</v>
      </c>
      <c r="D1824" t="str">
        <f>CONCATENATE(climbs!D$1, "=",IF(TYPE(climbs!D1824)=2,CHAR(34),""),climbs!D1824,IF(TYPE(climbs!D1824)=2,CHAR(34),""))</f>
        <v>NAME="Côte de Loucrup"</v>
      </c>
      <c r="E1824" t="str">
        <f>CONCATENATE(climbs!E$1, "=",IF(TYPE(climbs!E1824)=2,CHAR(34),""),climbs!E1824,IF(TYPE(climbs!E1824)=2,CHAR(34),""))</f>
        <v>INITIAL_ALTITUDE=0</v>
      </c>
      <c r="F1824" t="str">
        <f>CONCATENATE(climbs!F$1, "=",IF(TYPE(climbs!F1824)=2,CHAR(34),""),climbs!F1824,IF(TYPE(climbs!F1824)=2,CHAR(34),""))</f>
        <v>DISTANCE=2</v>
      </c>
      <c r="G1824" t="str">
        <f>CONCATENATE(climbs!G$1, "=",IF(TYPE(climbs!G1824)=2,CHAR(34),""),climbs!G1824,IF(TYPE(climbs!G1824)=2,CHAR(34),""))</f>
        <v>AVERAGE_SLOPE=7</v>
      </c>
      <c r="H1824" t="str">
        <f>CONCATENATE(climbs!H$1, "=",IF(TYPE(climbs!H1824)=2,CHAR(34),""),climbs!H1824,IF(TYPE(climbs!H1824)=2,CHAR(34),""))</f>
        <v>CATEGORY="3"</v>
      </c>
    </row>
    <row r="1825" spans="1:8" x14ac:dyDescent="0.25">
      <c r="A1825" t="str">
        <f>CONCATENATE(climbs!A$1, "=",IF(TYPE(climbs!A1825)=2,CHAR(34),""),climbs!A1825,IF(TYPE(climbs!A1825)=2,CHAR(34),""))</f>
        <v>CLIMB_ID=1824</v>
      </c>
      <c r="B1825" t="str">
        <f>CONCATENATE(climbs!B$1, "=",IF(TYPE(climbs!B1825)=2,CHAR(34),""),climbs!B1825,IF(TYPE(climbs!B1825)=2,CHAR(34),""))</f>
        <v>STAGE_NUMBER=606</v>
      </c>
      <c r="C1825" t="str">
        <f>CONCATENATE(climbs!C$1, "=",IF(TYPE(climbs!C1825)=2,CHAR(34),""),climbs!C1825,IF(TYPE(climbs!C1825)=2,CHAR(34),""))</f>
        <v>STARTING_AT_KM=95.5</v>
      </c>
      <c r="D1825" t="str">
        <f>CONCATENATE(climbs!D$1, "=",IF(TYPE(climbs!D1825)=2,CHAR(34),""),climbs!D1825,IF(TYPE(climbs!D1825)=2,CHAR(34),""))</f>
        <v>NAME="Col du Tourmalet - Souvenir Jacques Goddet"</v>
      </c>
      <c r="E1825" t="str">
        <f>CONCATENATE(climbs!E$1, "=",IF(TYPE(climbs!E1825)=2,CHAR(34),""),climbs!E1825,IF(TYPE(climbs!E1825)=2,CHAR(34),""))</f>
        <v>INITIAL_ALTITUDE=2115</v>
      </c>
      <c r="F1825" t="str">
        <f>CONCATENATE(climbs!F$1, "=",IF(TYPE(climbs!F1825)=2,CHAR(34),""),climbs!F1825,IF(TYPE(climbs!F1825)=2,CHAR(34),""))</f>
        <v>DISTANCE=17.1</v>
      </c>
      <c r="G1825" t="str">
        <f>CONCATENATE(climbs!G$1, "=",IF(TYPE(climbs!G1825)=2,CHAR(34),""),climbs!G1825,IF(TYPE(climbs!G1825)=2,CHAR(34),""))</f>
        <v>AVERAGE_SLOPE=7.3</v>
      </c>
      <c r="H1825" t="str">
        <f>CONCATENATE(climbs!H$1, "=",IF(TYPE(climbs!H1825)=2,CHAR(34),""),climbs!H1825,IF(TYPE(climbs!H1825)=2,CHAR(34),""))</f>
        <v>CATEGORY="H"</v>
      </c>
    </row>
    <row r="1826" spans="1:8" x14ac:dyDescent="0.25">
      <c r="A1826" t="str">
        <f>CONCATENATE(climbs!A$1, "=",IF(TYPE(climbs!A1826)=2,CHAR(34),""),climbs!A1826,IF(TYPE(climbs!A1826)=2,CHAR(34),""))</f>
        <v>CLIMB_ID=1825</v>
      </c>
      <c r="B1826" t="str">
        <f>CONCATENATE(climbs!B$1, "=",IF(TYPE(climbs!B1826)=2,CHAR(34),""),climbs!B1826,IF(TYPE(climbs!B1826)=2,CHAR(34),""))</f>
        <v>STAGE_NUMBER=606</v>
      </c>
      <c r="C1826" t="str">
        <f>CONCATENATE(climbs!C$1, "=",IF(TYPE(climbs!C1826)=2,CHAR(34),""),climbs!C1826,IF(TYPE(climbs!C1826)=2,CHAR(34),""))</f>
        <v>STARTING_AT_KM=145.5</v>
      </c>
      <c r="D1826" t="str">
        <f>CONCATENATE(climbs!D$1, "=",IF(TYPE(climbs!D1826)=2,CHAR(34),""),climbs!D1826,IF(TYPE(climbs!D1826)=2,CHAR(34),""))</f>
        <v>NAME="Montée du Hautacam"</v>
      </c>
      <c r="E1826" t="str">
        <f>CONCATENATE(climbs!E$1, "=",IF(TYPE(climbs!E1826)=2,CHAR(34),""),climbs!E1826,IF(TYPE(climbs!E1826)=2,CHAR(34),""))</f>
        <v>INITIAL_ALTITUDE=1520</v>
      </c>
      <c r="F1826" t="str">
        <f>CONCATENATE(climbs!F$1, "=",IF(TYPE(climbs!F1826)=2,CHAR(34),""),climbs!F1826,IF(TYPE(climbs!F1826)=2,CHAR(34),""))</f>
        <v>DISTANCE=13.6</v>
      </c>
      <c r="G1826" t="str">
        <f>CONCATENATE(climbs!G$1, "=",IF(TYPE(climbs!G1826)=2,CHAR(34),""),climbs!G1826,IF(TYPE(climbs!G1826)=2,CHAR(34),""))</f>
        <v>AVERAGE_SLOPE=7.8</v>
      </c>
      <c r="H1826" t="str">
        <f>CONCATENATE(climbs!H$1, "=",IF(TYPE(climbs!H1826)=2,CHAR(34),""),climbs!H1826,IF(TYPE(climbs!H1826)=2,CHAR(34),""))</f>
        <v>CATEGORY="H"</v>
      </c>
    </row>
    <row r="1827" spans="1:8" x14ac:dyDescent="0.25">
      <c r="A1827" t="str">
        <f>CONCATENATE(climbs!A$1, "=",IF(TYPE(climbs!A1827)=2,CHAR(34),""),climbs!A1827,IF(TYPE(climbs!A1827)=2,CHAR(34),""))</f>
        <v>CLIMB_ID=1826</v>
      </c>
      <c r="B1827" t="str">
        <f>CONCATENATE(climbs!B$1, "=",IF(TYPE(climbs!B1827)=2,CHAR(34),""),climbs!B1827,IF(TYPE(climbs!B1827)=2,CHAR(34),""))</f>
        <v>STAGE_NUMBER=607</v>
      </c>
      <c r="C1827" t="str">
        <f>CONCATENATE(climbs!C$1, "=",IF(TYPE(climbs!C1827)=2,CHAR(34),""),climbs!C1827,IF(TYPE(climbs!C1827)=2,CHAR(34),""))</f>
        <v>STARTING_AT_KM=195.5</v>
      </c>
      <c r="D1827" t="str">
        <f>CONCATENATE(climbs!D$1, "=",IF(TYPE(climbs!D1827)=2,CHAR(34),""),climbs!D1827,IF(TYPE(climbs!D1827)=2,CHAR(34),""))</f>
        <v>NAME="Côte de Monbazillac"</v>
      </c>
      <c r="E1827" t="str">
        <f>CONCATENATE(climbs!E$1, "=",IF(TYPE(climbs!E1827)=2,CHAR(34),""),climbs!E1827,IF(TYPE(climbs!E1827)=2,CHAR(34),""))</f>
        <v>INITIAL_ALTITUDE=0</v>
      </c>
      <c r="F1827" t="str">
        <f>CONCATENATE(climbs!F$1, "=",IF(TYPE(climbs!F1827)=2,CHAR(34),""),climbs!F1827,IF(TYPE(climbs!F1827)=2,CHAR(34),""))</f>
        <v>DISTANCE=1.3</v>
      </c>
      <c r="G1827" t="str">
        <f>CONCATENATE(climbs!G$1, "=",IF(TYPE(climbs!G1827)=2,CHAR(34),""),climbs!G1827,IF(TYPE(climbs!G1827)=2,CHAR(34),""))</f>
        <v>AVERAGE_SLOPE=7.6</v>
      </c>
      <c r="H1827" t="str">
        <f>CONCATENATE(climbs!H$1, "=",IF(TYPE(climbs!H1827)=2,CHAR(34),""),climbs!H1827,IF(TYPE(climbs!H1827)=2,CHAR(34),""))</f>
        <v>CATEGORY="4"</v>
      </c>
    </row>
    <row r="1828" spans="1:8" x14ac:dyDescent="0.25">
      <c r="A1828" t="str">
        <f>CONCATENATE(climbs!A$1, "=",IF(TYPE(climbs!A1828)=2,CHAR(34),""),climbs!A1828,IF(TYPE(climbs!A1828)=2,CHAR(34),""))</f>
        <v>CLIMB_ID=1827</v>
      </c>
      <c r="B1828" t="str">
        <f>CONCATENATE(climbs!B$1, "=",IF(TYPE(climbs!B1828)=2,CHAR(34),""),climbs!B1828,IF(TYPE(climbs!B1828)=2,CHAR(34),""))</f>
        <v>STAGE_NUMBER=609</v>
      </c>
      <c r="C1828" t="str">
        <f>CONCATENATE(climbs!C$1, "=",IF(TYPE(climbs!C1828)=2,CHAR(34),""),climbs!C1828,IF(TYPE(climbs!C1828)=2,CHAR(34),""))</f>
        <v>STARTING_AT_KM=31</v>
      </c>
      <c r="D1828" t="str">
        <f>CONCATENATE(climbs!D$1, "=",IF(TYPE(climbs!D1828)=2,CHAR(34),""),climbs!D1828,IF(TYPE(climbs!D1828)=2,CHAR(34),""))</f>
        <v>NAME="Côte de Briis-sous-Forges"</v>
      </c>
      <c r="E1828" t="str">
        <f>CONCATENATE(climbs!E$1, "=",IF(TYPE(climbs!E1828)=2,CHAR(34),""),climbs!E1828,IF(TYPE(climbs!E1828)=2,CHAR(34),""))</f>
        <v>INITIAL_ALTITUDE=0</v>
      </c>
      <c r="F1828" t="str">
        <f>CONCATENATE(climbs!F$1, "=",IF(TYPE(climbs!F1828)=2,CHAR(34),""),climbs!F1828,IF(TYPE(climbs!F1828)=2,CHAR(34),""))</f>
        <v>DISTANCE=0</v>
      </c>
      <c r="G1828" t="str">
        <f>CONCATENATE(climbs!G$1, "=",IF(TYPE(climbs!G1828)=2,CHAR(34),""),climbs!G1828,IF(TYPE(climbs!G1828)=2,CHAR(34),""))</f>
        <v>AVERAGE_SLOPE=0</v>
      </c>
      <c r="H1828" t="str">
        <f>CONCATENATE(climbs!H$1, "=",IF(TYPE(climbs!H1828)=2,CHAR(34),""),climbs!H1828,IF(TYPE(climbs!H1828)=2,CHAR(34),""))</f>
        <v>CATEGORY="4"</v>
      </c>
    </row>
    <row r="1829" spans="1:8" x14ac:dyDescent="0.25">
      <c r="A1829" t="str">
        <f>CONCATENATE(climbs!A$1, "=",IF(TYPE(climbs!A1829)=2,CHAR(34),""),climbs!A1829,IF(TYPE(climbs!A1829)=2,CHAR(34),""))</f>
        <v>CLIMB_ID=1828</v>
      </c>
      <c r="B1829" t="str">
        <f>CONCATENATE(climbs!B$1, "=",IF(TYPE(climbs!B1829)=2,CHAR(34),""),climbs!B1829,IF(TYPE(climbs!B1829)=2,CHAR(34),""))</f>
        <v>STAGE_NUMBER=610</v>
      </c>
      <c r="C1829" t="str">
        <f>CONCATENATE(climbs!C$1, "=",IF(TYPE(climbs!C1829)=2,CHAR(34),""),climbs!C1829,IF(TYPE(climbs!C1829)=2,CHAR(34),""))</f>
        <v>STARTING_AT_KM=68</v>
      </c>
      <c r="D1829" t="str">
        <f>CONCATENATE(climbs!D$1, "=",IF(TYPE(climbs!D1829)=2,CHAR(34),""),climbs!D1829,IF(TYPE(climbs!D1829)=2,CHAR(34),""))</f>
        <v>NAME="Côte de Cray"</v>
      </c>
      <c r="E1829" t="str">
        <f>CONCATENATE(climbs!E$1, "=",IF(TYPE(climbs!E1829)=2,CHAR(34),""),climbs!E1829,IF(TYPE(climbs!E1829)=2,CHAR(34),""))</f>
        <v>INITIAL_ALTITUDE=0</v>
      </c>
      <c r="F1829" t="str">
        <f>CONCATENATE(climbs!F$1, "=",IF(TYPE(climbs!F1829)=2,CHAR(34),""),climbs!F1829,IF(TYPE(climbs!F1829)=2,CHAR(34),""))</f>
        <v>DISTANCE=1.6</v>
      </c>
      <c r="G1829" t="str">
        <f>CONCATENATE(climbs!G$1, "=",IF(TYPE(climbs!G1829)=2,CHAR(34),""),climbs!G1829,IF(TYPE(climbs!G1829)=2,CHAR(34),""))</f>
        <v>AVERAGE_SLOPE=7.1</v>
      </c>
      <c r="H1829" t="str">
        <f>CONCATENATE(climbs!H$1, "=",IF(TYPE(climbs!H1829)=2,CHAR(34),""),climbs!H1829,IF(TYPE(climbs!H1829)=2,CHAR(34),""))</f>
        <v>CATEGORY="4"</v>
      </c>
    </row>
    <row r="1830" spans="1:8" x14ac:dyDescent="0.25">
      <c r="A1830" t="str">
        <f>CONCATENATE(climbs!A$1, "=",IF(TYPE(climbs!A1830)=2,CHAR(34),""),climbs!A1830,IF(TYPE(climbs!A1830)=2,CHAR(34),""))</f>
        <v>CLIMB_ID=1829</v>
      </c>
      <c r="B1830" t="str">
        <f>CONCATENATE(climbs!B$1, "=",IF(TYPE(climbs!B1830)=2,CHAR(34),""),climbs!B1830,IF(TYPE(climbs!B1830)=2,CHAR(34),""))</f>
        <v>STAGE_NUMBER=610</v>
      </c>
      <c r="C1830" t="str">
        <f>CONCATENATE(climbs!C$1, "=",IF(TYPE(climbs!C1830)=2,CHAR(34),""),climbs!C1830,IF(TYPE(climbs!C1830)=2,CHAR(34),""))</f>
        <v>STARTING_AT_KM=103.5</v>
      </c>
      <c r="D1830" t="str">
        <f>CONCATENATE(climbs!D$1, "=",IF(TYPE(climbs!D1830)=2,CHAR(34),""),climbs!D1830,IF(TYPE(climbs!D1830)=2,CHAR(34),""))</f>
        <v>NAME="Côte de Buttertubs"</v>
      </c>
      <c r="E1830" t="str">
        <f>CONCATENATE(climbs!E$1, "=",IF(TYPE(climbs!E1830)=2,CHAR(34),""),climbs!E1830,IF(TYPE(climbs!E1830)=2,CHAR(34),""))</f>
        <v>INITIAL_ALTITUDE=0</v>
      </c>
      <c r="F1830" t="str">
        <f>CONCATENATE(climbs!F$1, "=",IF(TYPE(climbs!F1830)=2,CHAR(34),""),climbs!F1830,IF(TYPE(climbs!F1830)=2,CHAR(34),""))</f>
        <v>DISTANCE=4.5</v>
      </c>
      <c r="G1830" t="str">
        <f>CONCATENATE(climbs!G$1, "=",IF(TYPE(climbs!G1830)=2,CHAR(34),""),climbs!G1830,IF(TYPE(climbs!G1830)=2,CHAR(34),""))</f>
        <v>AVERAGE_SLOPE=6.8</v>
      </c>
      <c r="H1830" t="str">
        <f>CONCATENATE(climbs!H$1, "=",IF(TYPE(climbs!H1830)=2,CHAR(34),""),climbs!H1830,IF(TYPE(climbs!H1830)=2,CHAR(34),""))</f>
        <v>CATEGORY="3"</v>
      </c>
    </row>
    <row r="1831" spans="1:8" x14ac:dyDescent="0.25">
      <c r="A1831" t="str">
        <f>CONCATENATE(climbs!A$1, "=",IF(TYPE(climbs!A1831)=2,CHAR(34),""),climbs!A1831,IF(TYPE(climbs!A1831)=2,CHAR(34),""))</f>
        <v>CLIMB_ID=1830</v>
      </c>
      <c r="B1831" t="str">
        <f>CONCATENATE(climbs!B$1, "=",IF(TYPE(climbs!B1831)=2,CHAR(34),""),climbs!B1831,IF(TYPE(climbs!B1831)=2,CHAR(34),""))</f>
        <v>STAGE_NUMBER=610</v>
      </c>
      <c r="C1831" t="str">
        <f>CONCATENATE(climbs!C$1, "=",IF(TYPE(climbs!C1831)=2,CHAR(34),""),climbs!C1831,IF(TYPE(climbs!C1831)=2,CHAR(34),""))</f>
        <v>STARTING_AT_KM=129.5</v>
      </c>
      <c r="D1831" t="str">
        <f>CONCATENATE(climbs!D$1, "=",IF(TYPE(climbs!D1831)=2,CHAR(34),""),climbs!D1831,IF(TYPE(climbs!D1831)=2,CHAR(34),""))</f>
        <v>NAME="Côte de Griton Moor"</v>
      </c>
      <c r="E1831" t="str">
        <f>CONCATENATE(climbs!E$1, "=",IF(TYPE(climbs!E1831)=2,CHAR(34),""),climbs!E1831,IF(TYPE(climbs!E1831)=2,CHAR(34),""))</f>
        <v>INITIAL_ALTITUDE=0</v>
      </c>
      <c r="F1831" t="str">
        <f>CONCATENATE(climbs!F$1, "=",IF(TYPE(climbs!F1831)=2,CHAR(34),""),climbs!F1831,IF(TYPE(climbs!F1831)=2,CHAR(34),""))</f>
        <v>DISTANCE=3</v>
      </c>
      <c r="G1831" t="str">
        <f>CONCATENATE(climbs!G$1, "=",IF(TYPE(climbs!G1831)=2,CHAR(34),""),climbs!G1831,IF(TYPE(climbs!G1831)=2,CHAR(34),""))</f>
        <v>AVERAGE_SLOPE=6.6</v>
      </c>
      <c r="H1831" t="str">
        <f>CONCATENATE(climbs!H$1, "=",IF(TYPE(climbs!H1831)=2,CHAR(34),""),climbs!H1831,IF(TYPE(climbs!H1831)=2,CHAR(34),""))</f>
        <v>CATEGORY="3"</v>
      </c>
    </row>
    <row r="1832" spans="1:8" x14ac:dyDescent="0.25">
      <c r="A1832" t="str">
        <f>CONCATENATE(climbs!A$1, "=",IF(TYPE(climbs!A1832)=2,CHAR(34),""),climbs!A1832,IF(TYPE(climbs!A1832)=2,CHAR(34),""))</f>
        <v>CLIMB_ID=1831</v>
      </c>
      <c r="B1832" t="str">
        <f>CONCATENATE(climbs!B$1, "=",IF(TYPE(climbs!B1832)=2,CHAR(34),""),climbs!B1832,IF(TYPE(climbs!B1832)=2,CHAR(34),""))</f>
        <v>STAGE_NUMBER=611</v>
      </c>
      <c r="C1832" t="str">
        <f>CONCATENATE(climbs!C$1, "=",IF(TYPE(climbs!C1832)=2,CHAR(34),""),climbs!C1832,IF(TYPE(climbs!C1832)=2,CHAR(34),""))</f>
        <v>STARTING_AT_KM=47</v>
      </c>
      <c r="D1832" t="str">
        <f>CONCATENATE(climbs!D$1, "=",IF(TYPE(climbs!D1832)=2,CHAR(34),""),climbs!D1832,IF(TYPE(climbs!D1832)=2,CHAR(34),""))</f>
        <v>NAME="Côte de Blubberhouses"</v>
      </c>
      <c r="E1832" t="str">
        <f>CONCATENATE(climbs!E$1, "=",IF(TYPE(climbs!E1832)=2,CHAR(34),""),climbs!E1832,IF(TYPE(climbs!E1832)=2,CHAR(34),""))</f>
        <v>INITIAL_ALTITUDE=0</v>
      </c>
      <c r="F1832" t="str">
        <f>CONCATENATE(climbs!F$1, "=",IF(TYPE(climbs!F1832)=2,CHAR(34),""),climbs!F1832,IF(TYPE(climbs!F1832)=2,CHAR(34),""))</f>
        <v>DISTANCE=1.8</v>
      </c>
      <c r="G1832" t="str">
        <f>CONCATENATE(climbs!G$1, "=",IF(TYPE(climbs!G1832)=2,CHAR(34),""),climbs!G1832,IF(TYPE(climbs!G1832)=2,CHAR(34),""))</f>
        <v>AVERAGE_SLOPE=6.1</v>
      </c>
      <c r="H1832" t="str">
        <f>CONCATENATE(climbs!H$1, "=",IF(TYPE(climbs!H1832)=2,CHAR(34),""),climbs!H1832,IF(TYPE(climbs!H1832)=2,CHAR(34),""))</f>
        <v>CATEGORY="4"</v>
      </c>
    </row>
    <row r="1833" spans="1:8" x14ac:dyDescent="0.25">
      <c r="A1833" t="str">
        <f>CONCATENATE(climbs!A$1, "=",IF(TYPE(climbs!A1833)=2,CHAR(34),""),climbs!A1833,IF(TYPE(climbs!A1833)=2,CHAR(34),""))</f>
        <v>CLIMB_ID=1832</v>
      </c>
      <c r="B1833" t="str">
        <f>CONCATENATE(climbs!B$1, "=",IF(TYPE(climbs!B1833)=2,CHAR(34),""),climbs!B1833,IF(TYPE(climbs!B1833)=2,CHAR(34),""))</f>
        <v>STAGE_NUMBER=611</v>
      </c>
      <c r="C1833" t="str">
        <f>CONCATENATE(climbs!C$1, "=",IF(TYPE(climbs!C1833)=2,CHAR(34),""),climbs!C1833,IF(TYPE(climbs!C1833)=2,CHAR(34),""))</f>
        <v>STARTING_AT_KM=85</v>
      </c>
      <c r="D1833" t="str">
        <f>CONCATENATE(climbs!D$1, "=",IF(TYPE(climbs!D1833)=2,CHAR(34),""),climbs!D1833,IF(TYPE(climbs!D1833)=2,CHAR(34),""))</f>
        <v>NAME="Côte d'Oxenhope Moor"</v>
      </c>
      <c r="E1833" t="str">
        <f>CONCATENATE(climbs!E$1, "=",IF(TYPE(climbs!E1833)=2,CHAR(34),""),climbs!E1833,IF(TYPE(climbs!E1833)=2,CHAR(34),""))</f>
        <v>INITIAL_ALTITUDE=0</v>
      </c>
      <c r="F1833" t="str">
        <f>CONCATENATE(climbs!F$1, "=",IF(TYPE(climbs!F1833)=2,CHAR(34),""),climbs!F1833,IF(TYPE(climbs!F1833)=2,CHAR(34),""))</f>
        <v>DISTANCE=3.1</v>
      </c>
      <c r="G1833" t="str">
        <f>CONCATENATE(climbs!G$1, "=",IF(TYPE(climbs!G1833)=2,CHAR(34),""),climbs!G1833,IF(TYPE(climbs!G1833)=2,CHAR(34),""))</f>
        <v>AVERAGE_SLOPE=6.4</v>
      </c>
      <c r="H1833" t="str">
        <f>CONCATENATE(climbs!H$1, "=",IF(TYPE(climbs!H1833)=2,CHAR(34),""),climbs!H1833,IF(TYPE(climbs!H1833)=2,CHAR(34),""))</f>
        <v>CATEGORY="3"</v>
      </c>
    </row>
    <row r="1834" spans="1:8" x14ac:dyDescent="0.25">
      <c r="A1834" t="str">
        <f>CONCATENATE(climbs!A$1, "=",IF(TYPE(climbs!A1834)=2,CHAR(34),""),climbs!A1834,IF(TYPE(climbs!A1834)=2,CHAR(34),""))</f>
        <v>CLIMB_ID=1833</v>
      </c>
      <c r="B1834" t="str">
        <f>CONCATENATE(climbs!B$1, "=",IF(TYPE(climbs!B1834)=2,CHAR(34),""),climbs!B1834,IF(TYPE(climbs!B1834)=2,CHAR(34),""))</f>
        <v>STAGE_NUMBER=611</v>
      </c>
      <c r="C1834" t="str">
        <f>CONCATENATE(climbs!C$1, "=",IF(TYPE(climbs!C1834)=2,CHAR(34),""),climbs!C1834,IF(TYPE(climbs!C1834)=2,CHAR(34),""))</f>
        <v>STARTING_AT_KM=112.5</v>
      </c>
      <c r="D1834" t="str">
        <f>CONCATENATE(climbs!D$1, "=",IF(TYPE(climbs!D1834)=2,CHAR(34),""),climbs!D1834,IF(TYPE(climbs!D1834)=2,CHAR(34),""))</f>
        <v>NAME="VC Côte de Ripponden"</v>
      </c>
      <c r="E1834" t="str">
        <f>CONCATENATE(climbs!E$1, "=",IF(TYPE(climbs!E1834)=2,CHAR(34),""),climbs!E1834,IF(TYPE(climbs!E1834)=2,CHAR(34),""))</f>
        <v>INITIAL_ALTITUDE=0</v>
      </c>
      <c r="F1834" t="str">
        <f>CONCATENATE(climbs!F$1, "=",IF(TYPE(climbs!F1834)=2,CHAR(34),""),climbs!F1834,IF(TYPE(climbs!F1834)=2,CHAR(34),""))</f>
        <v>DISTANCE=1.3</v>
      </c>
      <c r="G1834" t="str">
        <f>CONCATENATE(climbs!G$1, "=",IF(TYPE(climbs!G1834)=2,CHAR(34),""),climbs!G1834,IF(TYPE(climbs!G1834)=2,CHAR(34),""))</f>
        <v>AVERAGE_SLOPE=8.6</v>
      </c>
      <c r="H1834" t="str">
        <f>CONCATENATE(climbs!H$1, "=",IF(TYPE(climbs!H1834)=2,CHAR(34),""),climbs!H1834,IF(TYPE(climbs!H1834)=2,CHAR(34),""))</f>
        <v>CATEGORY="3"</v>
      </c>
    </row>
    <row r="1835" spans="1:8" x14ac:dyDescent="0.25">
      <c r="A1835" t="str">
        <f>CONCATENATE(climbs!A$1, "=",IF(TYPE(climbs!A1835)=2,CHAR(34),""),climbs!A1835,IF(TYPE(climbs!A1835)=2,CHAR(34),""))</f>
        <v>CLIMB_ID=1834</v>
      </c>
      <c r="B1835" t="str">
        <f>CONCATENATE(climbs!B$1, "=",IF(TYPE(climbs!B1835)=2,CHAR(34),""),climbs!B1835,IF(TYPE(climbs!B1835)=2,CHAR(34),""))</f>
        <v>STAGE_NUMBER=611</v>
      </c>
      <c r="C1835" t="str">
        <f>CONCATENATE(climbs!C$1, "=",IF(TYPE(climbs!C1835)=2,CHAR(34),""),climbs!C1835,IF(TYPE(climbs!C1835)=2,CHAR(34),""))</f>
        <v>STARTING_AT_KM=119.5</v>
      </c>
      <c r="D1835" t="str">
        <f>CONCATENATE(climbs!D$1, "=",IF(TYPE(climbs!D1835)=2,CHAR(34),""),climbs!D1835,IF(TYPE(climbs!D1835)=2,CHAR(34),""))</f>
        <v>NAME="Côte de Greetland"</v>
      </c>
      <c r="E1835" t="str">
        <f>CONCATENATE(climbs!E$1, "=",IF(TYPE(climbs!E1835)=2,CHAR(34),""),climbs!E1835,IF(TYPE(climbs!E1835)=2,CHAR(34),""))</f>
        <v>INITIAL_ALTITUDE=0</v>
      </c>
      <c r="F1835" t="str">
        <f>CONCATENATE(climbs!F$1, "=",IF(TYPE(climbs!F1835)=2,CHAR(34),""),climbs!F1835,IF(TYPE(climbs!F1835)=2,CHAR(34),""))</f>
        <v>DISTANCE=1.6</v>
      </c>
      <c r="G1835" t="str">
        <f>CONCATENATE(climbs!G$1, "=",IF(TYPE(climbs!G1835)=2,CHAR(34),""),climbs!G1835,IF(TYPE(climbs!G1835)=2,CHAR(34),""))</f>
        <v>AVERAGE_SLOPE=6.7</v>
      </c>
      <c r="H1835" t="str">
        <f>CONCATENATE(climbs!H$1, "=",IF(TYPE(climbs!H1835)=2,CHAR(34),""),climbs!H1835,IF(TYPE(climbs!H1835)=2,CHAR(34),""))</f>
        <v>CATEGORY="3"</v>
      </c>
    </row>
    <row r="1836" spans="1:8" x14ac:dyDescent="0.25">
      <c r="A1836" t="str">
        <f>CONCATENATE(climbs!A$1, "=",IF(TYPE(climbs!A1836)=2,CHAR(34),""),climbs!A1836,IF(TYPE(climbs!A1836)=2,CHAR(34),""))</f>
        <v>CLIMB_ID=1835</v>
      </c>
      <c r="B1836" t="str">
        <f>CONCATENATE(climbs!B$1, "=",IF(TYPE(climbs!B1836)=2,CHAR(34),""),climbs!B1836,IF(TYPE(climbs!B1836)=2,CHAR(34),""))</f>
        <v>STAGE_NUMBER=611</v>
      </c>
      <c r="C1836" t="str">
        <f>CONCATENATE(climbs!C$1, "=",IF(TYPE(climbs!C1836)=2,CHAR(34),""),climbs!C1836,IF(TYPE(climbs!C1836)=2,CHAR(34),""))</f>
        <v>STARTING_AT_KM=143.5</v>
      </c>
      <c r="D1836" t="str">
        <f>CONCATENATE(climbs!D$1, "=",IF(TYPE(climbs!D1836)=2,CHAR(34),""),climbs!D1836,IF(TYPE(climbs!D1836)=2,CHAR(34),""))</f>
        <v>NAME="Côte de Holme Moss"</v>
      </c>
      <c r="E1836" t="str">
        <f>CONCATENATE(climbs!E$1, "=",IF(TYPE(climbs!E1836)=2,CHAR(34),""),climbs!E1836,IF(TYPE(climbs!E1836)=2,CHAR(34),""))</f>
        <v>INITIAL_ALTITUDE=0</v>
      </c>
      <c r="F1836" t="str">
        <f>CONCATENATE(climbs!F$1, "=",IF(TYPE(climbs!F1836)=2,CHAR(34),""),climbs!F1836,IF(TYPE(climbs!F1836)=2,CHAR(34),""))</f>
        <v>DISTANCE=4.7</v>
      </c>
      <c r="G1836" t="str">
        <f>CONCATENATE(climbs!G$1, "=",IF(TYPE(climbs!G1836)=2,CHAR(34),""),climbs!G1836,IF(TYPE(climbs!G1836)=2,CHAR(34),""))</f>
        <v>AVERAGE_SLOPE=7</v>
      </c>
      <c r="H1836" t="str">
        <f>CONCATENATE(climbs!H$1, "=",IF(TYPE(climbs!H1836)=2,CHAR(34),""),climbs!H1836,IF(TYPE(climbs!H1836)=2,CHAR(34),""))</f>
        <v>CATEGORY="2"</v>
      </c>
    </row>
    <row r="1837" spans="1:8" x14ac:dyDescent="0.25">
      <c r="A1837" t="str">
        <f>CONCATENATE(climbs!A$1, "=",IF(TYPE(climbs!A1837)=2,CHAR(34),""),climbs!A1837,IF(TYPE(climbs!A1837)=2,CHAR(34),""))</f>
        <v>CLIMB_ID=1836</v>
      </c>
      <c r="B1837" t="str">
        <f>CONCATENATE(climbs!B$1, "=",IF(TYPE(climbs!B1837)=2,CHAR(34),""),climbs!B1837,IF(TYPE(climbs!B1837)=2,CHAR(34),""))</f>
        <v>STAGE_NUMBER=611</v>
      </c>
      <c r="C1837" t="str">
        <f>CONCATENATE(climbs!C$1, "=",IF(TYPE(climbs!C1837)=2,CHAR(34),""),climbs!C1837,IF(TYPE(climbs!C1837)=2,CHAR(34),""))</f>
        <v>STARTING_AT_KM=167</v>
      </c>
      <c r="D1837" t="str">
        <f>CONCATENATE(climbs!D$1, "=",IF(TYPE(climbs!D1837)=2,CHAR(34),""),climbs!D1837,IF(TYPE(climbs!D1837)=2,CHAR(34),""))</f>
        <v>NAME="Côte de Midhopestones"</v>
      </c>
      <c r="E1837" t="str">
        <f>CONCATENATE(climbs!E$1, "=",IF(TYPE(climbs!E1837)=2,CHAR(34),""),climbs!E1837,IF(TYPE(climbs!E1837)=2,CHAR(34),""))</f>
        <v>INITIAL_ALTITUDE=0</v>
      </c>
      <c r="F1837" t="str">
        <f>CONCATENATE(climbs!F$1, "=",IF(TYPE(climbs!F1837)=2,CHAR(34),""),climbs!F1837,IF(TYPE(climbs!F1837)=2,CHAR(34),""))</f>
        <v>DISTANCE=2.5</v>
      </c>
      <c r="G1837" t="str">
        <f>CONCATENATE(climbs!G$1, "=",IF(TYPE(climbs!G1837)=2,CHAR(34),""),climbs!G1837,IF(TYPE(climbs!G1837)=2,CHAR(34),""))</f>
        <v>AVERAGE_SLOPE=6.1</v>
      </c>
      <c r="H1837" t="str">
        <f>CONCATENATE(climbs!H$1, "=",IF(TYPE(climbs!H1837)=2,CHAR(34),""),climbs!H1837,IF(TYPE(climbs!H1837)=2,CHAR(34),""))</f>
        <v>CATEGORY="3"</v>
      </c>
    </row>
    <row r="1838" spans="1:8" x14ac:dyDescent="0.25">
      <c r="A1838" t="str">
        <f>CONCATENATE(climbs!A$1, "=",IF(TYPE(climbs!A1838)=2,CHAR(34),""),climbs!A1838,IF(TYPE(climbs!A1838)=2,CHAR(34),""))</f>
        <v>CLIMB_ID=1837</v>
      </c>
      <c r="B1838" t="str">
        <f>CONCATENATE(climbs!B$1, "=",IF(TYPE(climbs!B1838)=2,CHAR(34),""),climbs!B1838,IF(TYPE(climbs!B1838)=2,CHAR(34),""))</f>
        <v>STAGE_NUMBER=611</v>
      </c>
      <c r="C1838" t="str">
        <f>CONCATENATE(climbs!C$1, "=",IF(TYPE(climbs!C1838)=2,CHAR(34),""),climbs!C1838,IF(TYPE(climbs!C1838)=2,CHAR(34),""))</f>
        <v>STARTING_AT_KM=175</v>
      </c>
      <c r="D1838" t="str">
        <f>CONCATENATE(climbs!D$1, "=",IF(TYPE(climbs!D1838)=2,CHAR(34),""),climbs!D1838,IF(TYPE(climbs!D1838)=2,CHAR(34),""))</f>
        <v>NAME="Côte de Bradfield"</v>
      </c>
      <c r="E1838" t="str">
        <f>CONCATENATE(climbs!E$1, "=",IF(TYPE(climbs!E1838)=2,CHAR(34),""),climbs!E1838,IF(TYPE(climbs!E1838)=2,CHAR(34),""))</f>
        <v>INITIAL_ALTITUDE=0</v>
      </c>
      <c r="F1838" t="str">
        <f>CONCATENATE(climbs!F$1, "=",IF(TYPE(climbs!F1838)=2,CHAR(34),""),climbs!F1838,IF(TYPE(climbs!F1838)=2,CHAR(34),""))</f>
        <v>DISTANCE=1</v>
      </c>
      <c r="G1838" t="str">
        <f>CONCATENATE(climbs!G$1, "=",IF(TYPE(climbs!G1838)=2,CHAR(34),""),climbs!G1838,IF(TYPE(climbs!G1838)=2,CHAR(34),""))</f>
        <v>AVERAGE_SLOPE=7.4</v>
      </c>
      <c r="H1838" t="str">
        <f>CONCATENATE(climbs!H$1, "=",IF(TYPE(climbs!H1838)=2,CHAR(34),""),climbs!H1838,IF(TYPE(climbs!H1838)=2,CHAR(34),""))</f>
        <v>CATEGORY="4"</v>
      </c>
    </row>
    <row r="1839" spans="1:8" x14ac:dyDescent="0.25">
      <c r="A1839" t="str">
        <f>CONCATENATE(climbs!A$1, "=",IF(TYPE(climbs!A1839)=2,CHAR(34),""),climbs!A1839,IF(TYPE(climbs!A1839)=2,CHAR(34),""))</f>
        <v>CLIMB_ID=1838</v>
      </c>
      <c r="B1839" t="str">
        <f>CONCATENATE(climbs!B$1, "=",IF(TYPE(climbs!B1839)=2,CHAR(34),""),climbs!B1839,IF(TYPE(climbs!B1839)=2,CHAR(34),""))</f>
        <v>STAGE_NUMBER=611</v>
      </c>
      <c r="C1839" t="str">
        <f>CONCATENATE(climbs!C$1, "=",IF(TYPE(climbs!C1839)=2,CHAR(34),""),climbs!C1839,IF(TYPE(climbs!C1839)=2,CHAR(34),""))</f>
        <v>STARTING_AT_KM=182</v>
      </c>
      <c r="D1839" t="str">
        <f>CONCATENATE(climbs!D$1, "=",IF(TYPE(climbs!D1839)=2,CHAR(34),""),climbs!D1839,IF(TYPE(climbs!D1839)=2,CHAR(34),""))</f>
        <v>NAME="Côte d'Oughtibridge"</v>
      </c>
      <c r="E1839" t="str">
        <f>CONCATENATE(climbs!E$1, "=",IF(TYPE(climbs!E1839)=2,CHAR(34),""),climbs!E1839,IF(TYPE(climbs!E1839)=2,CHAR(34),""))</f>
        <v>INITIAL_ALTITUDE=0</v>
      </c>
      <c r="F1839" t="str">
        <f>CONCATENATE(climbs!F$1, "=",IF(TYPE(climbs!F1839)=2,CHAR(34),""),climbs!F1839,IF(TYPE(climbs!F1839)=2,CHAR(34),""))</f>
        <v>DISTANCE=1.5</v>
      </c>
      <c r="G1839" t="str">
        <f>CONCATENATE(climbs!G$1, "=",IF(TYPE(climbs!G1839)=2,CHAR(34),""),climbs!G1839,IF(TYPE(climbs!G1839)=2,CHAR(34),""))</f>
        <v>AVERAGE_SLOPE=9.1</v>
      </c>
      <c r="H1839" t="str">
        <f>CONCATENATE(climbs!H$1, "=",IF(TYPE(climbs!H1839)=2,CHAR(34),""),climbs!H1839,IF(TYPE(climbs!H1839)=2,CHAR(34),""))</f>
        <v>CATEGORY="3"</v>
      </c>
    </row>
    <row r="1840" spans="1:8" x14ac:dyDescent="0.25">
      <c r="A1840" t="str">
        <f>CONCATENATE(climbs!A$1, "=",IF(TYPE(climbs!A1840)=2,CHAR(34),""),climbs!A1840,IF(TYPE(climbs!A1840)=2,CHAR(34),""))</f>
        <v>CLIMB_ID=1839</v>
      </c>
      <c r="B1840" t="str">
        <f>CONCATENATE(climbs!B$1, "=",IF(TYPE(climbs!B1840)=2,CHAR(34),""),climbs!B1840,IF(TYPE(climbs!B1840)=2,CHAR(34),""))</f>
        <v>STAGE_NUMBER=611</v>
      </c>
      <c r="C1840" t="str">
        <f>CONCATENATE(climbs!C$1, "=",IF(TYPE(climbs!C1840)=2,CHAR(34),""),climbs!C1840,IF(TYPE(climbs!C1840)=2,CHAR(34),""))</f>
        <v>STARTING_AT_KM=196</v>
      </c>
      <c r="D1840" t="str">
        <f>CONCATENATE(climbs!D$1, "=",IF(TYPE(climbs!D1840)=2,CHAR(34),""),climbs!D1840,IF(TYPE(climbs!D1840)=2,CHAR(34),""))</f>
        <v>NAME="VC Côte de Jenkin Road"</v>
      </c>
      <c r="E1840" t="str">
        <f>CONCATENATE(climbs!E$1, "=",IF(TYPE(climbs!E1840)=2,CHAR(34),""),climbs!E1840,IF(TYPE(climbs!E1840)=2,CHAR(34),""))</f>
        <v>INITIAL_ALTITUDE=0</v>
      </c>
      <c r="F1840" t="str">
        <f>CONCATENATE(climbs!F$1, "=",IF(TYPE(climbs!F1840)=2,CHAR(34),""),climbs!F1840,IF(TYPE(climbs!F1840)=2,CHAR(34),""))</f>
        <v>DISTANCE=0.8</v>
      </c>
      <c r="G1840" t="str">
        <f>CONCATENATE(climbs!G$1, "=",IF(TYPE(climbs!G1840)=2,CHAR(34),""),climbs!G1840,IF(TYPE(climbs!G1840)=2,CHAR(34),""))</f>
        <v>AVERAGE_SLOPE=10.8</v>
      </c>
      <c r="H1840" t="str">
        <f>CONCATENATE(climbs!H$1, "=",IF(TYPE(climbs!H1840)=2,CHAR(34),""),climbs!H1840,IF(TYPE(climbs!H1840)=2,CHAR(34),""))</f>
        <v>CATEGORY="4"</v>
      </c>
    </row>
    <row r="1841" spans="1:8" x14ac:dyDescent="0.25">
      <c r="A1841" t="str">
        <f>CONCATENATE(climbs!A$1, "=",IF(TYPE(climbs!A1841)=2,CHAR(34),""),climbs!A1841,IF(TYPE(climbs!A1841)=2,CHAR(34),""))</f>
        <v>CLIMB_ID=1840</v>
      </c>
      <c r="B1841" t="str">
        <f>CONCATENATE(climbs!B$1, "=",IF(TYPE(climbs!B1841)=2,CHAR(34),""),climbs!B1841,IF(TYPE(climbs!B1841)=2,CHAR(34),""))</f>
        <v>STAGE_NUMBER=613</v>
      </c>
      <c r="C1841" t="str">
        <f>CONCATENATE(climbs!C$1, "=",IF(TYPE(climbs!C1841)=2,CHAR(34),""),climbs!C1841,IF(TYPE(climbs!C1841)=2,CHAR(34),""))</f>
        <v>STARTING_AT_KM=34</v>
      </c>
      <c r="D1841" t="str">
        <f>CONCATENATE(climbs!D$1, "=",IF(TYPE(climbs!D1841)=2,CHAR(34),""),climbs!D1841,IF(TYPE(climbs!D1841)=2,CHAR(34),""))</f>
        <v>NAME="Côte de Campagnette"</v>
      </c>
      <c r="E1841" t="str">
        <f>CONCATENATE(climbs!E$1, "=",IF(TYPE(climbs!E1841)=2,CHAR(34),""),climbs!E1841,IF(TYPE(climbs!E1841)=2,CHAR(34),""))</f>
        <v>INITIAL_ALTITUDE=0</v>
      </c>
      <c r="F1841" t="str">
        <f>CONCATENATE(climbs!F$1, "=",IF(TYPE(climbs!F1841)=2,CHAR(34),""),climbs!F1841,IF(TYPE(climbs!F1841)=2,CHAR(34),""))</f>
        <v>DISTANCE=1</v>
      </c>
      <c r="G1841" t="str">
        <f>CONCATENATE(climbs!G$1, "=",IF(TYPE(climbs!G1841)=2,CHAR(34),""),climbs!G1841,IF(TYPE(climbs!G1841)=2,CHAR(34),""))</f>
        <v>AVERAGE_SLOPE=6.5</v>
      </c>
      <c r="H1841" t="str">
        <f>CONCATENATE(climbs!H$1, "=",IF(TYPE(climbs!H1841)=2,CHAR(34),""),climbs!H1841,IF(TYPE(climbs!H1841)=2,CHAR(34),""))</f>
        <v>CATEGORY="4"</v>
      </c>
    </row>
    <row r="1842" spans="1:8" x14ac:dyDescent="0.25">
      <c r="A1842" t="str">
        <f>CONCATENATE(climbs!A$1, "=",IF(TYPE(climbs!A1842)=2,CHAR(34),""),climbs!A1842,IF(TYPE(climbs!A1842)=2,CHAR(34),""))</f>
        <v>CLIMB_ID=1841</v>
      </c>
      <c r="B1842" t="str">
        <f>CONCATENATE(climbs!B$1, "=",IF(TYPE(climbs!B1842)=2,CHAR(34),""),climbs!B1842,IF(TYPE(climbs!B1842)=2,CHAR(34),""))</f>
        <v>STAGE_NUMBER=613</v>
      </c>
      <c r="C1842" t="str">
        <f>CONCATENATE(climbs!C$1, "=",IF(TYPE(climbs!C1842)=2,CHAR(34),""),climbs!C1842,IF(TYPE(climbs!C1842)=2,CHAR(34),""))</f>
        <v>STARTING_AT_KM=117.5</v>
      </c>
      <c r="D1842" t="str">
        <f>CONCATENATE(climbs!D$1, "=",IF(TYPE(climbs!D1842)=2,CHAR(34),""),climbs!D1842,IF(TYPE(climbs!D1842)=2,CHAR(34),""))</f>
        <v>NAME="Mont Noir"</v>
      </c>
      <c r="E1842" t="str">
        <f>CONCATENATE(climbs!E$1, "=",IF(TYPE(climbs!E1842)=2,CHAR(34),""),climbs!E1842,IF(TYPE(climbs!E1842)=2,CHAR(34),""))</f>
        <v>INITIAL_ALTITUDE=0</v>
      </c>
      <c r="F1842" t="str">
        <f>CONCATENATE(climbs!F$1, "=",IF(TYPE(climbs!F1842)=2,CHAR(34),""),climbs!F1842,IF(TYPE(climbs!F1842)=2,CHAR(34),""))</f>
        <v>DISTANCE=1.3</v>
      </c>
      <c r="G1842" t="str">
        <f>CONCATENATE(climbs!G$1, "=",IF(TYPE(climbs!G1842)=2,CHAR(34),""),climbs!G1842,IF(TYPE(climbs!G1842)=2,CHAR(34),""))</f>
        <v>AVERAGE_SLOPE=5.7</v>
      </c>
      <c r="H1842" t="str">
        <f>CONCATENATE(climbs!H$1, "=",IF(TYPE(climbs!H1842)=2,CHAR(34),""),climbs!H1842,IF(TYPE(climbs!H1842)=2,CHAR(34),""))</f>
        <v>CATEGORY="4"</v>
      </c>
    </row>
    <row r="1843" spans="1:8" x14ac:dyDescent="0.25">
      <c r="A1843" t="str">
        <f>CONCATENATE(climbs!A$1, "=",IF(TYPE(climbs!A1843)=2,CHAR(34),""),climbs!A1843,IF(TYPE(climbs!A1843)=2,CHAR(34),""))</f>
        <v>CLIMB_ID=1842</v>
      </c>
      <c r="B1843" t="str">
        <f>CONCATENATE(climbs!B$1, "=",IF(TYPE(climbs!B1843)=2,CHAR(34),""),climbs!B1843,IF(TYPE(climbs!B1843)=2,CHAR(34),""))</f>
        <v>STAGE_NUMBER=615</v>
      </c>
      <c r="C1843" t="str">
        <f>CONCATENATE(climbs!C$1, "=",IF(TYPE(climbs!C1843)=2,CHAR(34),""),climbs!C1843,IF(TYPE(climbs!C1843)=2,CHAR(34),""))</f>
        <v>STARTING_AT_KM=107.5</v>
      </c>
      <c r="D1843" t="str">
        <f>CONCATENATE(climbs!D$1, "=",IF(TYPE(climbs!D1843)=2,CHAR(34),""),climbs!D1843,IF(TYPE(climbs!D1843)=2,CHAR(34),""))</f>
        <v>NAME="Côte de Coucy-le-Château-Auffrique"</v>
      </c>
      <c r="E1843" t="str">
        <f>CONCATENATE(climbs!E$1, "=",IF(TYPE(climbs!E1843)=2,CHAR(34),""),climbs!E1843,IF(TYPE(climbs!E1843)=2,CHAR(34),""))</f>
        <v>INITIAL_ALTITUDE=0</v>
      </c>
      <c r="F1843" t="str">
        <f>CONCATENATE(climbs!F$1, "=",IF(TYPE(climbs!F1843)=2,CHAR(34),""),climbs!F1843,IF(TYPE(climbs!F1843)=2,CHAR(34),""))</f>
        <v>DISTANCE=0.9</v>
      </c>
      <c r="G1843" t="str">
        <f>CONCATENATE(climbs!G$1, "=",IF(TYPE(climbs!G1843)=2,CHAR(34),""),climbs!G1843,IF(TYPE(climbs!G1843)=2,CHAR(34),""))</f>
        <v>AVERAGE_SLOPE=6.2</v>
      </c>
      <c r="H1843" t="str">
        <f>CONCATENATE(climbs!H$1, "=",IF(TYPE(climbs!H1843)=2,CHAR(34),""),climbs!H1843,IF(TYPE(climbs!H1843)=2,CHAR(34),""))</f>
        <v>CATEGORY="4"</v>
      </c>
    </row>
    <row r="1844" spans="1:8" x14ac:dyDescent="0.25">
      <c r="A1844" t="str">
        <f>CONCATENATE(climbs!A$1, "=",IF(TYPE(climbs!A1844)=2,CHAR(34),""),climbs!A1844,IF(TYPE(climbs!A1844)=2,CHAR(34),""))</f>
        <v>CLIMB_ID=1843</v>
      </c>
      <c r="B1844" t="str">
        <f>CONCATENATE(climbs!B$1, "=",IF(TYPE(climbs!B1844)=2,CHAR(34),""),climbs!B1844,IF(TYPE(climbs!B1844)=2,CHAR(34),""))</f>
        <v>STAGE_NUMBER=615</v>
      </c>
      <c r="C1844" t="str">
        <f>CONCATENATE(climbs!C$1, "=",IF(TYPE(climbs!C1844)=2,CHAR(34),""),climbs!C1844,IF(TYPE(climbs!C1844)=2,CHAR(34),""))</f>
        <v>STARTING_AT_KM=157</v>
      </c>
      <c r="D1844" t="str">
        <f>CONCATENATE(climbs!D$1, "=",IF(TYPE(climbs!D1844)=2,CHAR(34),""),climbs!D1844,IF(TYPE(climbs!D1844)=2,CHAR(34),""))</f>
        <v>NAME="Côte de Roucy"</v>
      </c>
      <c r="E1844" t="str">
        <f>CONCATENATE(climbs!E$1, "=",IF(TYPE(climbs!E1844)=2,CHAR(34),""),climbs!E1844,IF(TYPE(climbs!E1844)=2,CHAR(34),""))</f>
        <v>INITIAL_ALTITUDE=0</v>
      </c>
      <c r="F1844" t="str">
        <f>CONCATENATE(climbs!F$1, "=",IF(TYPE(climbs!F1844)=2,CHAR(34),""),climbs!F1844,IF(TYPE(climbs!F1844)=2,CHAR(34),""))</f>
        <v>DISTANCE=1.5</v>
      </c>
      <c r="G1844" t="str">
        <f>CONCATENATE(climbs!G$1, "=",IF(TYPE(climbs!G1844)=2,CHAR(34),""),climbs!G1844,IF(TYPE(climbs!G1844)=2,CHAR(34),""))</f>
        <v>AVERAGE_SLOPE=6.2</v>
      </c>
      <c r="H1844" t="str">
        <f>CONCATENATE(climbs!H$1, "=",IF(TYPE(climbs!H1844)=2,CHAR(34),""),climbs!H1844,IF(TYPE(climbs!H1844)=2,CHAR(34),""))</f>
        <v>CATEGORY="4"</v>
      </c>
    </row>
    <row r="1845" spans="1:8" x14ac:dyDescent="0.25">
      <c r="A1845" t="str">
        <f>CONCATENATE(climbs!A$1, "=",IF(TYPE(climbs!A1845)=2,CHAR(34),""),climbs!A1845,IF(TYPE(climbs!A1845)=2,CHAR(34),""))</f>
        <v>CLIMB_ID=1844</v>
      </c>
      <c r="B1845" t="str">
        <f>CONCATENATE(climbs!B$1, "=",IF(TYPE(climbs!B1845)=2,CHAR(34),""),climbs!B1845,IF(TYPE(climbs!B1845)=2,CHAR(34),""))</f>
        <v>STAGE_NUMBER=616</v>
      </c>
      <c r="C1845" t="str">
        <f>CONCATENATE(climbs!C$1, "=",IF(TYPE(climbs!C1845)=2,CHAR(34),""),climbs!C1845,IF(TYPE(climbs!C1845)=2,CHAR(34),""))</f>
        <v>STARTING_AT_KM=217.5</v>
      </c>
      <c r="D1845" t="str">
        <f>CONCATENATE(climbs!D$1, "=",IF(TYPE(climbs!D1845)=2,CHAR(34),""),climbs!D1845,IF(TYPE(climbs!D1845)=2,CHAR(34),""))</f>
        <v>NAME="Côte de Maron"</v>
      </c>
      <c r="E1845" t="str">
        <f>CONCATENATE(climbs!E$1, "=",IF(TYPE(climbs!E1845)=2,CHAR(34),""),climbs!E1845,IF(TYPE(climbs!E1845)=2,CHAR(34),""))</f>
        <v>INITIAL_ALTITUDE=0</v>
      </c>
      <c r="F1845" t="str">
        <f>CONCATENATE(climbs!F$1, "=",IF(TYPE(climbs!F1845)=2,CHAR(34),""),climbs!F1845,IF(TYPE(climbs!F1845)=2,CHAR(34),""))</f>
        <v>DISTANCE=3.2</v>
      </c>
      <c r="G1845" t="str">
        <f>CONCATENATE(climbs!G$1, "=",IF(TYPE(climbs!G1845)=2,CHAR(34),""),climbs!G1845,IF(TYPE(climbs!G1845)=2,CHAR(34),""))</f>
        <v>AVERAGE_SLOPE=5</v>
      </c>
      <c r="H1845" t="str">
        <f>CONCATENATE(climbs!H$1, "=",IF(TYPE(climbs!H1845)=2,CHAR(34),""),climbs!H1845,IF(TYPE(climbs!H1845)=2,CHAR(34),""))</f>
        <v>CATEGORY="4"</v>
      </c>
    </row>
    <row r="1846" spans="1:8" x14ac:dyDescent="0.25">
      <c r="A1846" t="str">
        <f>CONCATENATE(climbs!A$1, "=",IF(TYPE(climbs!A1846)=2,CHAR(34),""),climbs!A1846,IF(TYPE(climbs!A1846)=2,CHAR(34),""))</f>
        <v>CLIMB_ID=1845</v>
      </c>
      <c r="B1846" t="str">
        <f>CONCATENATE(climbs!B$1, "=",IF(TYPE(climbs!B1846)=2,CHAR(34),""),climbs!B1846,IF(TYPE(climbs!B1846)=2,CHAR(34),""))</f>
        <v>STAGE_NUMBER=616</v>
      </c>
      <c r="C1846" t="str">
        <f>CONCATENATE(climbs!C$1, "=",IF(TYPE(climbs!C1846)=2,CHAR(34),""),climbs!C1846,IF(TYPE(climbs!C1846)=2,CHAR(34),""))</f>
        <v>STARTING_AT_KM=229</v>
      </c>
      <c r="D1846" t="str">
        <f>CONCATENATE(climbs!D$1, "=",IF(TYPE(climbs!D1846)=2,CHAR(34),""),climbs!D1846,IF(TYPE(climbs!D1846)=2,CHAR(34),""))</f>
        <v>NAME="Côte de Boufflers"</v>
      </c>
      <c r="E1846" t="str">
        <f>CONCATENATE(climbs!E$1, "=",IF(TYPE(climbs!E1846)=2,CHAR(34),""),climbs!E1846,IF(TYPE(climbs!E1846)=2,CHAR(34),""))</f>
        <v>INITIAL_ALTITUDE=0</v>
      </c>
      <c r="F1846" t="str">
        <f>CONCATENATE(climbs!F$1, "=",IF(TYPE(climbs!F1846)=2,CHAR(34),""),climbs!F1846,IF(TYPE(climbs!F1846)=2,CHAR(34),""))</f>
        <v>DISTANCE=1.3</v>
      </c>
      <c r="G1846" t="str">
        <f>CONCATENATE(climbs!G$1, "=",IF(TYPE(climbs!G1846)=2,CHAR(34),""),climbs!G1846,IF(TYPE(climbs!G1846)=2,CHAR(34),""))</f>
        <v>AVERAGE_SLOPE=7.9</v>
      </c>
      <c r="H1846" t="str">
        <f>CONCATENATE(climbs!H$1, "=",IF(TYPE(climbs!H1846)=2,CHAR(34),""),climbs!H1846,IF(TYPE(climbs!H1846)=2,CHAR(34),""))</f>
        <v>CATEGORY="4"</v>
      </c>
    </row>
    <row r="1847" spans="1:8" x14ac:dyDescent="0.25">
      <c r="A1847" t="str">
        <f>CONCATENATE(climbs!A$1, "=",IF(TYPE(climbs!A1847)=2,CHAR(34),""),climbs!A1847,IF(TYPE(climbs!A1847)=2,CHAR(34),""))</f>
        <v>CLIMB_ID=1846</v>
      </c>
      <c r="B1847" t="str">
        <f>CONCATENATE(climbs!B$1, "=",IF(TYPE(climbs!B1847)=2,CHAR(34),""),climbs!B1847,IF(TYPE(climbs!B1847)=2,CHAR(34),""))</f>
        <v>STAGE_NUMBER=617</v>
      </c>
      <c r="C1847" t="str">
        <f>CONCATENATE(climbs!C$1, "=",IF(TYPE(climbs!C1847)=2,CHAR(34),""),climbs!C1847,IF(TYPE(climbs!C1847)=2,CHAR(34),""))</f>
        <v>STARTING_AT_KM=142</v>
      </c>
      <c r="D1847" t="str">
        <f>CONCATENATE(climbs!D$1, "=",IF(TYPE(climbs!D1847)=2,CHAR(34),""),climbs!D1847,IF(TYPE(climbs!D1847)=2,CHAR(34),""))</f>
        <v>NAME="Col de la Croix des Moinats"</v>
      </c>
      <c r="E1847" t="str">
        <f>CONCATENATE(climbs!E$1, "=",IF(TYPE(climbs!E1847)=2,CHAR(34),""),climbs!E1847,IF(TYPE(climbs!E1847)=2,CHAR(34),""))</f>
        <v>INITIAL_ALTITUDE=891</v>
      </c>
      <c r="F1847" t="str">
        <f>CONCATENATE(climbs!F$1, "=",IF(TYPE(climbs!F1847)=2,CHAR(34),""),climbs!F1847,IF(TYPE(climbs!F1847)=2,CHAR(34),""))</f>
        <v>DISTANCE=7.6</v>
      </c>
      <c r="G1847" t="str">
        <f>CONCATENATE(climbs!G$1, "=",IF(TYPE(climbs!G1847)=2,CHAR(34),""),climbs!G1847,IF(TYPE(climbs!G1847)=2,CHAR(34),""))</f>
        <v>AVERAGE_SLOPE=6</v>
      </c>
      <c r="H1847" t="str">
        <f>CONCATENATE(climbs!H$1, "=",IF(TYPE(climbs!H1847)=2,CHAR(34),""),climbs!H1847,IF(TYPE(climbs!H1847)=2,CHAR(34),""))</f>
        <v>CATEGORY="2"</v>
      </c>
    </row>
    <row r="1848" spans="1:8" x14ac:dyDescent="0.25">
      <c r="A1848" t="str">
        <f>CONCATENATE(climbs!A$1, "=",IF(TYPE(climbs!A1848)=2,CHAR(34),""),climbs!A1848,IF(TYPE(climbs!A1848)=2,CHAR(34),""))</f>
        <v>CLIMB_ID=1847</v>
      </c>
      <c r="B1848" t="str">
        <f>CONCATENATE(climbs!B$1, "=",IF(TYPE(climbs!B1848)=2,CHAR(34),""),climbs!B1848,IF(TYPE(climbs!B1848)=2,CHAR(34),""))</f>
        <v>STAGE_NUMBER=617</v>
      </c>
      <c r="C1848" t="str">
        <f>CONCATENATE(climbs!C$1, "=",IF(TYPE(climbs!C1848)=2,CHAR(34),""),climbs!C1848,IF(TYPE(climbs!C1848)=2,CHAR(34),""))</f>
        <v>STARTING_AT_KM=150</v>
      </c>
      <c r="D1848" t="str">
        <f>CONCATENATE(climbs!D$1, "=",IF(TYPE(climbs!D1848)=2,CHAR(34),""),climbs!D1848,IF(TYPE(climbs!D1848)=2,CHAR(34),""))</f>
        <v>NAME="Col de Grosse Pierre"</v>
      </c>
      <c r="E1848" t="str">
        <f>CONCATENATE(climbs!E$1, "=",IF(TYPE(climbs!E1848)=2,CHAR(34),""),climbs!E1848,IF(TYPE(climbs!E1848)=2,CHAR(34),""))</f>
        <v>INITIAL_ALTITUDE=901</v>
      </c>
      <c r="F1848" t="str">
        <f>CONCATENATE(climbs!F$1, "=",IF(TYPE(climbs!F1848)=2,CHAR(34),""),climbs!F1848,IF(TYPE(climbs!F1848)=2,CHAR(34),""))</f>
        <v>DISTANCE=3</v>
      </c>
      <c r="G1848" t="str">
        <f>CONCATENATE(climbs!G$1, "=",IF(TYPE(climbs!G1848)=2,CHAR(34),""),climbs!G1848,IF(TYPE(climbs!G1848)=2,CHAR(34),""))</f>
        <v>AVERAGE_SLOPE=7.5</v>
      </c>
      <c r="H1848" t="str">
        <f>CONCATENATE(climbs!H$1, "=",IF(TYPE(climbs!H1848)=2,CHAR(34),""),climbs!H1848,IF(TYPE(climbs!H1848)=2,CHAR(34),""))</f>
        <v>CATEGORY="2"</v>
      </c>
    </row>
    <row r="1849" spans="1:8" x14ac:dyDescent="0.25">
      <c r="A1849" t="str">
        <f>CONCATENATE(climbs!A$1, "=",IF(TYPE(climbs!A1849)=2,CHAR(34),""),climbs!A1849,IF(TYPE(climbs!A1849)=2,CHAR(34),""))</f>
        <v>CLIMB_ID=1848</v>
      </c>
      <c r="B1849" t="str">
        <f>CONCATENATE(climbs!B$1, "=",IF(TYPE(climbs!B1849)=2,CHAR(34),""),climbs!B1849,IF(TYPE(climbs!B1849)=2,CHAR(34),""))</f>
        <v>STAGE_NUMBER=617</v>
      </c>
      <c r="C1849" t="str">
        <f>CONCATENATE(climbs!C$1, "=",IF(TYPE(climbs!C1849)=2,CHAR(34),""),climbs!C1849,IF(TYPE(climbs!C1849)=2,CHAR(34),""))</f>
        <v>STARTING_AT_KM=161</v>
      </c>
      <c r="D1849" t="str">
        <f>CONCATENATE(climbs!D$1, "=",IF(TYPE(climbs!D1849)=2,CHAR(34),""),climbs!D1849,IF(TYPE(climbs!D1849)=2,CHAR(34),""))</f>
        <v>NAME="Côte de La Mauselaine"</v>
      </c>
      <c r="E1849" t="str">
        <f>CONCATENATE(climbs!E$1, "=",IF(TYPE(climbs!E1849)=2,CHAR(34),""),climbs!E1849,IF(TYPE(climbs!E1849)=2,CHAR(34),""))</f>
        <v>INITIAL_ALTITUDE=0</v>
      </c>
      <c r="F1849" t="str">
        <f>CONCATENATE(climbs!F$1, "=",IF(TYPE(climbs!F1849)=2,CHAR(34),""),climbs!F1849,IF(TYPE(climbs!F1849)=2,CHAR(34),""))</f>
        <v>DISTANCE=1.8</v>
      </c>
      <c r="G1849" t="str">
        <f>CONCATENATE(climbs!G$1, "=",IF(TYPE(climbs!G1849)=2,CHAR(34),""),climbs!G1849,IF(TYPE(climbs!G1849)=2,CHAR(34),""))</f>
        <v>AVERAGE_SLOPE=10.3</v>
      </c>
      <c r="H1849" t="str">
        <f>CONCATENATE(climbs!H$1, "=",IF(TYPE(climbs!H1849)=2,CHAR(34),""),climbs!H1849,IF(TYPE(climbs!H1849)=2,CHAR(34),""))</f>
        <v>CATEGORY="3"</v>
      </c>
    </row>
    <row r="1850" spans="1:8" x14ac:dyDescent="0.25">
      <c r="A1850" t="str">
        <f>CONCATENATE(climbs!A$1, "=",IF(TYPE(climbs!A1850)=2,CHAR(34),""),climbs!A1850,IF(TYPE(climbs!A1850)=2,CHAR(34),""))</f>
        <v>CLIMB_ID=1849</v>
      </c>
      <c r="B1850" t="str">
        <f>CONCATENATE(climbs!B$1, "=",IF(TYPE(climbs!B1850)=2,CHAR(34),""),climbs!B1850,IF(TYPE(climbs!B1850)=2,CHAR(34),""))</f>
        <v>STAGE_NUMBER=618</v>
      </c>
      <c r="C1850" t="str">
        <f>CONCATENATE(climbs!C$1, "=",IF(TYPE(climbs!C1850)=2,CHAR(34),""),climbs!C1850,IF(TYPE(climbs!C1850)=2,CHAR(34),""))</f>
        <v>STARTING_AT_KM=11.5</v>
      </c>
      <c r="D1850" t="str">
        <f>CONCATENATE(climbs!D$1, "=",IF(TYPE(climbs!D1850)=2,CHAR(34),""),climbs!D1850,IF(TYPE(climbs!D1850)=2,CHAR(34),""))</f>
        <v>NAME="Col de la Schlucht"</v>
      </c>
      <c r="E1850" t="str">
        <f>CONCATENATE(climbs!E$1, "=",IF(TYPE(climbs!E1850)=2,CHAR(34),""),climbs!E1850,IF(TYPE(climbs!E1850)=2,CHAR(34),""))</f>
        <v>INITIAL_ALTITUDE=1140</v>
      </c>
      <c r="F1850" t="str">
        <f>CONCATENATE(climbs!F$1, "=",IF(TYPE(climbs!F1850)=2,CHAR(34),""),climbs!F1850,IF(TYPE(climbs!F1850)=2,CHAR(34),""))</f>
        <v>DISTANCE=8.6</v>
      </c>
      <c r="G1850" t="str">
        <f>CONCATENATE(climbs!G$1, "=",IF(TYPE(climbs!G1850)=2,CHAR(34),""),climbs!G1850,IF(TYPE(climbs!G1850)=2,CHAR(34),""))</f>
        <v>AVERAGE_SLOPE=4.5</v>
      </c>
      <c r="H1850" t="str">
        <f>CONCATENATE(climbs!H$1, "=",IF(TYPE(climbs!H1850)=2,CHAR(34),""),climbs!H1850,IF(TYPE(climbs!H1850)=2,CHAR(34),""))</f>
        <v>CATEGORY="2"</v>
      </c>
    </row>
    <row r="1851" spans="1:8" x14ac:dyDescent="0.25">
      <c r="A1851" t="str">
        <f>CONCATENATE(climbs!A$1, "=",IF(TYPE(climbs!A1851)=2,CHAR(34),""),climbs!A1851,IF(TYPE(climbs!A1851)=2,CHAR(34),""))</f>
        <v>CLIMB_ID=1850</v>
      </c>
      <c r="B1851" t="str">
        <f>CONCATENATE(climbs!B$1, "=",IF(TYPE(climbs!B1851)=2,CHAR(34),""),climbs!B1851,IF(TYPE(climbs!B1851)=2,CHAR(34),""))</f>
        <v>STAGE_NUMBER=618</v>
      </c>
      <c r="C1851" t="str">
        <f>CONCATENATE(climbs!C$1, "=",IF(TYPE(climbs!C1851)=2,CHAR(34),""),climbs!C1851,IF(TYPE(climbs!C1851)=2,CHAR(34),""))</f>
        <v>STARTING_AT_KM=41</v>
      </c>
      <c r="D1851" t="str">
        <f>CONCATENATE(climbs!D$1, "=",IF(TYPE(climbs!D1851)=2,CHAR(34),""),climbs!D1851,IF(TYPE(climbs!D1851)=2,CHAR(34),""))</f>
        <v>NAME="Col du Wettstein"</v>
      </c>
      <c r="E1851" t="str">
        <f>CONCATENATE(climbs!E$1, "=",IF(TYPE(climbs!E1851)=2,CHAR(34),""),climbs!E1851,IF(TYPE(climbs!E1851)=2,CHAR(34),""))</f>
        <v>INITIAL_ALTITUDE=0</v>
      </c>
      <c r="F1851" t="str">
        <f>CONCATENATE(climbs!F$1, "=",IF(TYPE(climbs!F1851)=2,CHAR(34),""),climbs!F1851,IF(TYPE(climbs!F1851)=2,CHAR(34),""))</f>
        <v>DISTANCE=7.7</v>
      </c>
      <c r="G1851" t="str">
        <f>CONCATENATE(climbs!G$1, "=",IF(TYPE(climbs!G1851)=2,CHAR(34),""),climbs!G1851,IF(TYPE(climbs!G1851)=2,CHAR(34),""))</f>
        <v>AVERAGE_SLOPE=4.1</v>
      </c>
      <c r="H1851" t="str">
        <f>CONCATENATE(climbs!H$1, "=",IF(TYPE(climbs!H1851)=2,CHAR(34),""),climbs!H1851,IF(TYPE(climbs!H1851)=2,CHAR(34),""))</f>
        <v>CATEGORY="3"</v>
      </c>
    </row>
    <row r="1852" spans="1:8" x14ac:dyDescent="0.25">
      <c r="A1852" t="str">
        <f>CONCATENATE(climbs!A$1, "=",IF(TYPE(climbs!A1852)=2,CHAR(34),""),climbs!A1852,IF(TYPE(climbs!A1852)=2,CHAR(34),""))</f>
        <v>CLIMB_ID=1851</v>
      </c>
      <c r="B1852" t="str">
        <f>CONCATENATE(climbs!B$1, "=",IF(TYPE(climbs!B1852)=2,CHAR(34),""),climbs!B1852,IF(TYPE(climbs!B1852)=2,CHAR(34),""))</f>
        <v>STAGE_NUMBER=618</v>
      </c>
      <c r="C1852" t="str">
        <f>CONCATENATE(climbs!C$1, "=",IF(TYPE(climbs!C1852)=2,CHAR(34),""),climbs!C1852,IF(TYPE(climbs!C1852)=2,CHAR(34),""))</f>
        <v>STARTING_AT_KM=70</v>
      </c>
      <c r="D1852" t="str">
        <f>CONCATENATE(climbs!D$1, "=",IF(TYPE(climbs!D1852)=2,CHAR(34),""),climbs!D1852,IF(TYPE(climbs!D1852)=2,CHAR(34),""))</f>
        <v>NAME="Côte des Cinq Châteaux"</v>
      </c>
      <c r="E1852" t="str">
        <f>CONCATENATE(climbs!E$1, "=",IF(TYPE(climbs!E1852)=2,CHAR(34),""),climbs!E1852,IF(TYPE(climbs!E1852)=2,CHAR(34),""))</f>
        <v>INITIAL_ALTITUDE=0</v>
      </c>
      <c r="F1852" t="str">
        <f>CONCATENATE(climbs!F$1, "=",IF(TYPE(climbs!F1852)=2,CHAR(34),""),climbs!F1852,IF(TYPE(climbs!F1852)=2,CHAR(34),""))</f>
        <v>DISTANCE=4.5</v>
      </c>
      <c r="G1852" t="str">
        <f>CONCATENATE(climbs!G$1, "=",IF(TYPE(climbs!G1852)=2,CHAR(34),""),climbs!G1852,IF(TYPE(climbs!G1852)=2,CHAR(34),""))</f>
        <v>AVERAGE_SLOPE=6.1</v>
      </c>
      <c r="H1852" t="str">
        <f>CONCATENATE(climbs!H$1, "=",IF(TYPE(climbs!H1852)=2,CHAR(34),""),climbs!H1852,IF(TYPE(climbs!H1852)=2,CHAR(34),""))</f>
        <v>CATEGORY="3"</v>
      </c>
    </row>
    <row r="1853" spans="1:8" x14ac:dyDescent="0.25">
      <c r="A1853" t="str">
        <f>CONCATENATE(climbs!A$1, "=",IF(TYPE(climbs!A1853)=2,CHAR(34),""),climbs!A1853,IF(TYPE(climbs!A1853)=2,CHAR(34),""))</f>
        <v>CLIMB_ID=1852</v>
      </c>
      <c r="B1853" t="str">
        <f>CONCATENATE(climbs!B$1, "=",IF(TYPE(climbs!B1853)=2,CHAR(34),""),climbs!B1853,IF(TYPE(climbs!B1853)=2,CHAR(34),""))</f>
        <v>STAGE_NUMBER=618</v>
      </c>
      <c r="C1853" t="str">
        <f>CONCATENATE(climbs!C$1, "=",IF(TYPE(climbs!C1853)=2,CHAR(34),""),climbs!C1853,IF(TYPE(climbs!C1853)=2,CHAR(34),""))</f>
        <v>STARTING_AT_KM=86</v>
      </c>
      <c r="D1853" t="str">
        <f>CONCATENATE(climbs!D$1, "=",IF(TYPE(climbs!D1853)=2,CHAR(34),""),climbs!D1853,IF(TYPE(climbs!D1853)=2,CHAR(34),""))</f>
        <v>NAME="Côte de Gueberschwihr"</v>
      </c>
      <c r="E1853" t="str">
        <f>CONCATENATE(climbs!E$1, "=",IF(TYPE(climbs!E1853)=2,CHAR(34),""),climbs!E1853,IF(TYPE(climbs!E1853)=2,CHAR(34),""))</f>
        <v>INITIAL_ALTITUDE=559</v>
      </c>
      <c r="F1853" t="str">
        <f>CONCATENATE(climbs!F$1, "=",IF(TYPE(climbs!F1853)=2,CHAR(34),""),climbs!F1853,IF(TYPE(climbs!F1853)=2,CHAR(34),""))</f>
        <v>DISTANCE=4.1</v>
      </c>
      <c r="G1853" t="str">
        <f>CONCATENATE(climbs!G$1, "=",IF(TYPE(climbs!G1853)=2,CHAR(34),""),climbs!G1853,IF(TYPE(climbs!G1853)=2,CHAR(34),""))</f>
        <v>AVERAGE_SLOPE=7.9</v>
      </c>
      <c r="H1853" t="str">
        <f>CONCATENATE(climbs!H$1, "=",IF(TYPE(climbs!H1853)=2,CHAR(34),""),climbs!H1853,IF(TYPE(climbs!H1853)=2,CHAR(34),""))</f>
        <v>CATEGORY="2"</v>
      </c>
    </row>
    <row r="1854" spans="1:8" x14ac:dyDescent="0.25">
      <c r="A1854" t="str">
        <f>CONCATENATE(climbs!A$1, "=",IF(TYPE(climbs!A1854)=2,CHAR(34),""),climbs!A1854,IF(TYPE(climbs!A1854)=2,CHAR(34),""))</f>
        <v>CLIMB_ID=1853</v>
      </c>
      <c r="B1854" t="str">
        <f>CONCATENATE(climbs!B$1, "=",IF(TYPE(climbs!B1854)=2,CHAR(34),""),climbs!B1854,IF(TYPE(climbs!B1854)=2,CHAR(34),""))</f>
        <v>STAGE_NUMBER=618</v>
      </c>
      <c r="C1854" t="str">
        <f>CONCATENATE(climbs!C$1, "=",IF(TYPE(climbs!C1854)=2,CHAR(34),""),climbs!C1854,IF(TYPE(climbs!C1854)=2,CHAR(34),""))</f>
        <v>STARTING_AT_KM=120</v>
      </c>
      <c r="D1854" t="str">
        <f>CONCATENATE(climbs!D$1, "=",IF(TYPE(climbs!D1854)=2,CHAR(34),""),climbs!D1854,IF(TYPE(climbs!D1854)=2,CHAR(34),""))</f>
        <v>NAME="Le Markstein"</v>
      </c>
      <c r="E1854" t="str">
        <f>CONCATENATE(climbs!E$1, "=",IF(TYPE(climbs!E1854)=2,CHAR(34),""),climbs!E1854,IF(TYPE(climbs!E1854)=2,CHAR(34),""))</f>
        <v>INITIAL_ALTITUDE=1183</v>
      </c>
      <c r="F1854" t="str">
        <f>CONCATENATE(climbs!F$1, "=",IF(TYPE(climbs!F1854)=2,CHAR(34),""),climbs!F1854,IF(TYPE(climbs!F1854)=2,CHAR(34),""))</f>
        <v>DISTANCE=10.8</v>
      </c>
      <c r="G1854" t="str">
        <f>CONCATENATE(climbs!G$1, "=",IF(TYPE(climbs!G1854)=2,CHAR(34),""),climbs!G1854,IF(TYPE(climbs!G1854)=2,CHAR(34),""))</f>
        <v>AVERAGE_SLOPE=5.4</v>
      </c>
      <c r="H1854" t="str">
        <f>CONCATENATE(climbs!H$1, "=",IF(TYPE(climbs!H1854)=2,CHAR(34),""),climbs!H1854,IF(TYPE(climbs!H1854)=2,CHAR(34),""))</f>
        <v>CATEGORY="1"</v>
      </c>
    </row>
    <row r="1855" spans="1:8" x14ac:dyDescent="0.25">
      <c r="A1855" t="str">
        <f>CONCATENATE(climbs!A$1, "=",IF(TYPE(climbs!A1855)=2,CHAR(34),""),climbs!A1855,IF(TYPE(climbs!A1855)=2,CHAR(34),""))</f>
        <v>CLIMB_ID=1854</v>
      </c>
      <c r="B1855" t="str">
        <f>CONCATENATE(climbs!B$1, "=",IF(TYPE(climbs!B1855)=2,CHAR(34),""),climbs!B1855,IF(TYPE(climbs!B1855)=2,CHAR(34),""))</f>
        <v>STAGE_NUMBER=618</v>
      </c>
      <c r="C1855" t="str">
        <f>CONCATENATE(climbs!C$1, "=",IF(TYPE(climbs!C1855)=2,CHAR(34),""),climbs!C1855,IF(TYPE(climbs!C1855)=2,CHAR(34),""))</f>
        <v>STARTING_AT_KM=127</v>
      </c>
      <c r="D1855" t="str">
        <f>CONCATENATE(climbs!D$1, "=",IF(TYPE(climbs!D1855)=2,CHAR(34),""),climbs!D1855,IF(TYPE(climbs!D1855)=2,CHAR(34),""))</f>
        <v>NAME="Grand Ballon"</v>
      </c>
      <c r="E1855" t="str">
        <f>CONCATENATE(climbs!E$1, "=",IF(TYPE(climbs!E1855)=2,CHAR(34),""),climbs!E1855,IF(TYPE(climbs!E1855)=2,CHAR(34),""))</f>
        <v>INITIAL_ALTITUDE=0</v>
      </c>
      <c r="F1855" t="str">
        <f>CONCATENATE(climbs!F$1, "=",IF(TYPE(climbs!F1855)=2,CHAR(34),""),climbs!F1855,IF(TYPE(climbs!F1855)=2,CHAR(34),""))</f>
        <v>DISTANCE=1.4</v>
      </c>
      <c r="G1855" t="str">
        <f>CONCATENATE(climbs!G$1, "=",IF(TYPE(climbs!G1855)=2,CHAR(34),""),climbs!G1855,IF(TYPE(climbs!G1855)=2,CHAR(34),""))</f>
        <v>AVERAGE_SLOPE=8.6</v>
      </c>
      <c r="H1855" t="str">
        <f>CONCATENATE(climbs!H$1, "=",IF(TYPE(climbs!H1855)=2,CHAR(34),""),climbs!H1855,IF(TYPE(climbs!H1855)=2,CHAR(34),""))</f>
        <v>CATEGORY="3"</v>
      </c>
    </row>
    <row r="1856" spans="1:8" x14ac:dyDescent="0.25">
      <c r="A1856" t="str">
        <f>CONCATENATE(climbs!A$1, "=",IF(TYPE(climbs!A1856)=2,CHAR(34),""),climbs!A1856,IF(TYPE(climbs!A1856)=2,CHAR(34),""))</f>
        <v>CLIMB_ID=1855</v>
      </c>
      <c r="B1856" t="str">
        <f>CONCATENATE(climbs!B$1, "=",IF(TYPE(climbs!B1856)=2,CHAR(34),""),climbs!B1856,IF(TYPE(climbs!B1856)=2,CHAR(34),""))</f>
        <v>STAGE_NUMBER=619</v>
      </c>
      <c r="C1856" t="str">
        <f>CONCATENATE(climbs!C$1, "=",IF(TYPE(climbs!C1856)=2,CHAR(34),""),climbs!C1856,IF(TYPE(climbs!C1856)=2,CHAR(34),""))</f>
        <v>STARTING_AT_KM=30.5</v>
      </c>
      <c r="D1856" t="str">
        <f>CONCATENATE(climbs!D$1, "=",IF(TYPE(climbs!D1856)=2,CHAR(34),""),climbs!D1856,IF(TYPE(climbs!D1856)=2,CHAR(34),""))</f>
        <v>NAME="Col du Firstplan"</v>
      </c>
      <c r="E1856" t="str">
        <f>CONCATENATE(climbs!E$1, "=",IF(TYPE(climbs!E1856)=2,CHAR(34),""),climbs!E1856,IF(TYPE(climbs!E1856)=2,CHAR(34),""))</f>
        <v>INITIAL_ALTITUDE=722</v>
      </c>
      <c r="F1856" t="str">
        <f>CONCATENATE(climbs!F$1, "=",IF(TYPE(climbs!F1856)=2,CHAR(34),""),climbs!F1856,IF(TYPE(climbs!F1856)=2,CHAR(34),""))</f>
        <v>DISTANCE=8.3</v>
      </c>
      <c r="G1856" t="str">
        <f>CONCATENATE(climbs!G$1, "=",IF(TYPE(climbs!G1856)=2,CHAR(34),""),climbs!G1856,IF(TYPE(climbs!G1856)=2,CHAR(34),""))</f>
        <v>AVERAGE_SLOPE=5.4</v>
      </c>
      <c r="H1856" t="str">
        <f>CONCATENATE(climbs!H$1, "=",IF(TYPE(climbs!H1856)=2,CHAR(34),""),climbs!H1856,IF(TYPE(climbs!H1856)=2,CHAR(34),""))</f>
        <v>CATEGORY="2"</v>
      </c>
    </row>
    <row r="1857" spans="1:8" x14ac:dyDescent="0.25">
      <c r="A1857" t="str">
        <f>CONCATENATE(climbs!A$1, "=",IF(TYPE(climbs!A1857)=2,CHAR(34),""),climbs!A1857,IF(TYPE(climbs!A1857)=2,CHAR(34),""))</f>
        <v>CLIMB_ID=1856</v>
      </c>
      <c r="B1857" t="str">
        <f>CONCATENATE(climbs!B$1, "=",IF(TYPE(climbs!B1857)=2,CHAR(34),""),climbs!B1857,IF(TYPE(climbs!B1857)=2,CHAR(34),""))</f>
        <v>STAGE_NUMBER=619</v>
      </c>
      <c r="C1857" t="str">
        <f>CONCATENATE(climbs!C$1, "=",IF(TYPE(climbs!C1857)=2,CHAR(34),""),climbs!C1857,IF(TYPE(climbs!C1857)=2,CHAR(34),""))</f>
        <v>STARTING_AT_KM=54.5</v>
      </c>
      <c r="D1857" t="str">
        <f>CONCATENATE(climbs!D$1, "=",IF(TYPE(climbs!D1857)=2,CHAR(34),""),climbs!D1857,IF(TYPE(climbs!D1857)=2,CHAR(34),""))</f>
        <v>NAME="Petit Ballon"</v>
      </c>
      <c r="E1857" t="str">
        <f>CONCATENATE(climbs!E$1, "=",IF(TYPE(climbs!E1857)=2,CHAR(34),""),climbs!E1857,IF(TYPE(climbs!E1857)=2,CHAR(34),""))</f>
        <v>INITIAL_ALTITUDE=1163</v>
      </c>
      <c r="F1857" t="str">
        <f>CONCATENATE(climbs!F$1, "=",IF(TYPE(climbs!F1857)=2,CHAR(34),""),climbs!F1857,IF(TYPE(climbs!F1857)=2,CHAR(34),""))</f>
        <v>DISTANCE=9.3</v>
      </c>
      <c r="G1857" t="str">
        <f>CONCATENATE(climbs!G$1, "=",IF(TYPE(climbs!G1857)=2,CHAR(34),""),climbs!G1857,IF(TYPE(climbs!G1857)=2,CHAR(34),""))</f>
        <v>AVERAGE_SLOPE=8.1</v>
      </c>
      <c r="H1857" t="str">
        <f>CONCATENATE(climbs!H$1, "=",IF(TYPE(climbs!H1857)=2,CHAR(34),""),climbs!H1857,IF(TYPE(climbs!H1857)=2,CHAR(34),""))</f>
        <v>CATEGORY="1"</v>
      </c>
    </row>
    <row r="1858" spans="1:8" x14ac:dyDescent="0.25">
      <c r="A1858" t="str">
        <f>CONCATENATE(climbs!A$1, "=",IF(TYPE(climbs!A1858)=2,CHAR(34),""),climbs!A1858,IF(TYPE(climbs!A1858)=2,CHAR(34),""))</f>
        <v>CLIMB_ID=1857</v>
      </c>
      <c r="B1858" t="str">
        <f>CONCATENATE(climbs!B$1, "=",IF(TYPE(climbs!B1858)=2,CHAR(34),""),climbs!B1858,IF(TYPE(climbs!B1858)=2,CHAR(34),""))</f>
        <v>STAGE_NUMBER=619</v>
      </c>
      <c r="C1858" t="str">
        <f>CONCATENATE(climbs!C$1, "=",IF(TYPE(climbs!C1858)=2,CHAR(34),""),climbs!C1858,IF(TYPE(climbs!C1858)=2,CHAR(34),""))</f>
        <v>STARTING_AT_KM=71.5</v>
      </c>
      <c r="D1858" t="str">
        <f>CONCATENATE(climbs!D$1, "=",IF(TYPE(climbs!D1858)=2,CHAR(34),""),climbs!D1858,IF(TYPE(climbs!D1858)=2,CHAR(34),""))</f>
        <v>NAME="Col du Platzerwasel"</v>
      </c>
      <c r="E1858" t="str">
        <f>CONCATENATE(climbs!E$1, "=",IF(TYPE(climbs!E1858)=2,CHAR(34),""),climbs!E1858,IF(TYPE(climbs!E1858)=2,CHAR(34),""))</f>
        <v>INITIAL_ALTITUDE=1193</v>
      </c>
      <c r="F1858" t="str">
        <f>CONCATENATE(climbs!F$1, "=",IF(TYPE(climbs!F1858)=2,CHAR(34),""),climbs!F1858,IF(TYPE(climbs!F1858)=2,CHAR(34),""))</f>
        <v>DISTANCE=7.1</v>
      </c>
      <c r="G1858" t="str">
        <f>CONCATENATE(climbs!G$1, "=",IF(TYPE(climbs!G1858)=2,CHAR(34),""),climbs!G1858,IF(TYPE(climbs!G1858)=2,CHAR(34),""))</f>
        <v>AVERAGE_SLOPE=8.4</v>
      </c>
      <c r="H1858" t="str">
        <f>CONCATENATE(climbs!H$1, "=",IF(TYPE(climbs!H1858)=2,CHAR(34),""),climbs!H1858,IF(TYPE(climbs!H1858)=2,CHAR(34),""))</f>
        <v>CATEGORY="1"</v>
      </c>
    </row>
    <row r="1859" spans="1:8" x14ac:dyDescent="0.25">
      <c r="A1859" t="str">
        <f>CONCATENATE(climbs!A$1, "=",IF(TYPE(climbs!A1859)=2,CHAR(34),""),climbs!A1859,IF(TYPE(climbs!A1859)=2,CHAR(34),""))</f>
        <v>CLIMB_ID=1858</v>
      </c>
      <c r="B1859" t="str">
        <f>CONCATENATE(climbs!B$1, "=",IF(TYPE(climbs!B1859)=2,CHAR(34),""),climbs!B1859,IF(TYPE(climbs!B1859)=2,CHAR(34),""))</f>
        <v>STAGE_NUMBER=619</v>
      </c>
      <c r="C1859" t="str">
        <f>CONCATENATE(climbs!C$1, "=",IF(TYPE(climbs!C1859)=2,CHAR(34),""),climbs!C1859,IF(TYPE(climbs!C1859)=2,CHAR(34),""))</f>
        <v>STARTING_AT_KM=103.5</v>
      </c>
      <c r="D1859" t="str">
        <f>CONCATENATE(climbs!D$1, "=",IF(TYPE(climbs!D1859)=2,CHAR(34),""),climbs!D1859,IF(TYPE(climbs!D1859)=2,CHAR(34),""))</f>
        <v>NAME="Col d'Oderen"</v>
      </c>
      <c r="E1859" t="str">
        <f>CONCATENATE(climbs!E$1, "=",IF(TYPE(climbs!E1859)=2,CHAR(34),""),climbs!E1859,IF(TYPE(climbs!E1859)=2,CHAR(34),""))</f>
        <v>INITIAL_ALTITUDE=884</v>
      </c>
      <c r="F1859" t="str">
        <f>CONCATENATE(climbs!F$1, "=",IF(TYPE(climbs!F1859)=2,CHAR(34),""),climbs!F1859,IF(TYPE(climbs!F1859)=2,CHAR(34),""))</f>
        <v>DISTANCE=6.7</v>
      </c>
      <c r="G1859" t="str">
        <f>CONCATENATE(climbs!G$1, "=",IF(TYPE(climbs!G1859)=2,CHAR(34),""),climbs!G1859,IF(TYPE(climbs!G1859)=2,CHAR(34),""))</f>
        <v>AVERAGE_SLOPE=6.1</v>
      </c>
      <c r="H1859" t="str">
        <f>CONCATENATE(climbs!H$1, "=",IF(TYPE(climbs!H1859)=2,CHAR(34),""),climbs!H1859,IF(TYPE(climbs!H1859)=2,CHAR(34),""))</f>
        <v>CATEGORY="2"</v>
      </c>
    </row>
    <row r="1860" spans="1:8" x14ac:dyDescent="0.25">
      <c r="A1860" t="str">
        <f>CONCATENATE(climbs!A$1, "=",IF(TYPE(climbs!A1860)=2,CHAR(34),""),climbs!A1860,IF(TYPE(climbs!A1860)=2,CHAR(34),""))</f>
        <v>CLIMB_ID=1859</v>
      </c>
      <c r="B1860" t="str">
        <f>CONCATENATE(climbs!B$1, "=",IF(TYPE(climbs!B1860)=2,CHAR(34),""),climbs!B1860,IF(TYPE(climbs!B1860)=2,CHAR(34),""))</f>
        <v>STAGE_NUMBER=619</v>
      </c>
      <c r="C1860" t="str">
        <f>CONCATENATE(climbs!C$1, "=",IF(TYPE(climbs!C1860)=2,CHAR(34),""),climbs!C1860,IF(TYPE(climbs!C1860)=2,CHAR(34),""))</f>
        <v>STARTING_AT_KM=125.5</v>
      </c>
      <c r="D1860" t="str">
        <f>CONCATENATE(climbs!D$1, "=",IF(TYPE(climbs!D1860)=2,CHAR(34),""),climbs!D1860,IF(TYPE(climbs!D1860)=2,CHAR(34),""))</f>
        <v>NAME="Col des Croix"</v>
      </c>
      <c r="E1860" t="str">
        <f>CONCATENATE(climbs!E$1, "=",IF(TYPE(climbs!E1860)=2,CHAR(34),""),climbs!E1860,IF(TYPE(climbs!E1860)=2,CHAR(34),""))</f>
        <v>INITIAL_ALTITUDE=0</v>
      </c>
      <c r="F1860" t="str">
        <f>CONCATENATE(climbs!F$1, "=",IF(TYPE(climbs!F1860)=2,CHAR(34),""),climbs!F1860,IF(TYPE(climbs!F1860)=2,CHAR(34),""))</f>
        <v>DISTANCE=3.2</v>
      </c>
      <c r="G1860" t="str">
        <f>CONCATENATE(climbs!G$1, "=",IF(TYPE(climbs!G1860)=2,CHAR(34),""),climbs!G1860,IF(TYPE(climbs!G1860)=2,CHAR(34),""))</f>
        <v>AVERAGE_SLOPE=6.2</v>
      </c>
      <c r="H1860" t="str">
        <f>CONCATENATE(climbs!H$1, "=",IF(TYPE(climbs!H1860)=2,CHAR(34),""),climbs!H1860,IF(TYPE(climbs!H1860)=2,CHAR(34),""))</f>
        <v>CATEGORY="3"</v>
      </c>
    </row>
    <row r="1861" spans="1:8" x14ac:dyDescent="0.25">
      <c r="A1861" t="str">
        <f>CONCATENATE(climbs!A$1, "=",IF(TYPE(climbs!A1861)=2,CHAR(34),""),climbs!A1861,IF(TYPE(climbs!A1861)=2,CHAR(34),""))</f>
        <v>CLIMB_ID=1860</v>
      </c>
      <c r="B1861" t="str">
        <f>CONCATENATE(climbs!B$1, "=",IF(TYPE(climbs!B1861)=2,CHAR(34),""),climbs!B1861,IF(TYPE(climbs!B1861)=2,CHAR(34),""))</f>
        <v>STAGE_NUMBER=619</v>
      </c>
      <c r="C1861" t="str">
        <f>CONCATENATE(climbs!C$1, "=",IF(TYPE(climbs!C1861)=2,CHAR(34),""),climbs!C1861,IF(TYPE(climbs!C1861)=2,CHAR(34),""))</f>
        <v>STARTING_AT_KM=143.5</v>
      </c>
      <c r="D1861" t="str">
        <f>CONCATENATE(climbs!D$1, "=",IF(TYPE(climbs!D1861)=2,CHAR(34),""),climbs!D1861,IF(TYPE(climbs!D1861)=2,CHAR(34),""))</f>
        <v>NAME="Col des Chevrères"</v>
      </c>
      <c r="E1861" t="str">
        <f>CONCATENATE(climbs!E$1, "=",IF(TYPE(climbs!E1861)=2,CHAR(34),""),climbs!E1861,IF(TYPE(climbs!E1861)=2,CHAR(34),""))</f>
        <v>INITIAL_ALTITUDE=914</v>
      </c>
      <c r="F1861" t="str">
        <f>CONCATENATE(climbs!F$1, "=",IF(TYPE(climbs!F1861)=2,CHAR(34),""),climbs!F1861,IF(TYPE(climbs!F1861)=2,CHAR(34),""))</f>
        <v>DISTANCE=3.5</v>
      </c>
      <c r="G1861" t="str">
        <f>CONCATENATE(climbs!G$1, "=",IF(TYPE(climbs!G1861)=2,CHAR(34),""),climbs!G1861,IF(TYPE(climbs!G1861)=2,CHAR(34),""))</f>
        <v>AVERAGE_SLOPE=9.5</v>
      </c>
      <c r="H1861" t="str">
        <f>CONCATENATE(climbs!H$1, "=",IF(TYPE(climbs!H1861)=2,CHAR(34),""),climbs!H1861,IF(TYPE(climbs!H1861)=2,CHAR(34),""))</f>
        <v>CATEGORY="1"</v>
      </c>
    </row>
    <row r="1862" spans="1:8" x14ac:dyDescent="0.25">
      <c r="A1862" t="str">
        <f>CONCATENATE(climbs!A$1, "=",IF(TYPE(climbs!A1862)=2,CHAR(34),""),climbs!A1862,IF(TYPE(climbs!A1862)=2,CHAR(34),""))</f>
        <v>CLIMB_ID=1861</v>
      </c>
      <c r="B1862" t="str">
        <f>CONCATENATE(climbs!B$1, "=",IF(TYPE(climbs!B1862)=2,CHAR(34),""),climbs!B1862,IF(TYPE(climbs!B1862)=2,CHAR(34),""))</f>
        <v>STAGE_NUMBER=619</v>
      </c>
      <c r="C1862" t="str">
        <f>CONCATENATE(climbs!C$1, "=",IF(TYPE(climbs!C1862)=2,CHAR(34),""),climbs!C1862,IF(TYPE(climbs!C1862)=2,CHAR(34),""))</f>
        <v>STARTING_AT_KM=161.5</v>
      </c>
      <c r="D1862" t="str">
        <f>CONCATENATE(climbs!D$1, "=",IF(TYPE(climbs!D1862)=2,CHAR(34),""),climbs!D1862,IF(TYPE(climbs!D1862)=2,CHAR(34),""))</f>
        <v>NAME="La Planche des Belles Filles"</v>
      </c>
      <c r="E1862" t="str">
        <f>CONCATENATE(climbs!E$1, "=",IF(TYPE(climbs!E1862)=2,CHAR(34),""),climbs!E1862,IF(TYPE(climbs!E1862)=2,CHAR(34),""))</f>
        <v>INITIAL_ALTITUDE=1035</v>
      </c>
      <c r="F1862" t="str">
        <f>CONCATENATE(climbs!F$1, "=",IF(TYPE(climbs!F1862)=2,CHAR(34),""),climbs!F1862,IF(TYPE(climbs!F1862)=2,CHAR(34),""))</f>
        <v>DISTANCE=5.9</v>
      </c>
      <c r="G1862" t="str">
        <f>CONCATENATE(climbs!G$1, "=",IF(TYPE(climbs!G1862)=2,CHAR(34),""),climbs!G1862,IF(TYPE(climbs!G1862)=2,CHAR(34),""))</f>
        <v>AVERAGE_SLOPE=8.5</v>
      </c>
      <c r="H1862" t="str">
        <f>CONCATENATE(climbs!H$1, "=",IF(TYPE(climbs!H1862)=2,CHAR(34),""),climbs!H1862,IF(TYPE(climbs!H1862)=2,CHAR(34),""))</f>
        <v>CATEGORY="1"</v>
      </c>
    </row>
    <row r="1863" spans="1:8" x14ac:dyDescent="0.25">
      <c r="A1863" t="str">
        <f>CONCATENATE(climbs!A$1, "=",IF(TYPE(climbs!A1863)=2,CHAR(34),""),climbs!A1863,IF(TYPE(climbs!A1863)=2,CHAR(34),""))</f>
        <v>CLIMB_ID=1862</v>
      </c>
      <c r="B1863" t="str">
        <f>CONCATENATE(climbs!B$1, "=",IF(TYPE(climbs!B1863)=2,CHAR(34),""),climbs!B1863,IF(TYPE(climbs!B1863)=2,CHAR(34),""))</f>
        <v>STAGE_NUMBER=620</v>
      </c>
      <c r="C1863" t="str">
        <f>CONCATENATE(climbs!C$1, "=",IF(TYPE(climbs!C1863)=2,CHAR(34),""),climbs!C1863,IF(TYPE(climbs!C1863)=2,CHAR(34),""))</f>
        <v>STARTING_AT_KM=141</v>
      </c>
      <c r="D1863" t="str">
        <f>CONCATENATE(climbs!D$1, "=",IF(TYPE(climbs!D1863)=2,CHAR(34),""),climbs!D1863,IF(TYPE(climbs!D1863)=2,CHAR(34),""))</f>
        <v>NAME="Côte de Rogna"</v>
      </c>
      <c r="E1863" t="str">
        <f>CONCATENATE(climbs!E$1, "=",IF(TYPE(climbs!E1863)=2,CHAR(34),""),climbs!E1863,IF(TYPE(climbs!E1863)=2,CHAR(34),""))</f>
        <v>INITIAL_ALTITUDE=0</v>
      </c>
      <c r="F1863" t="str">
        <f>CONCATENATE(climbs!F$1, "=",IF(TYPE(climbs!F1863)=2,CHAR(34),""),climbs!F1863,IF(TYPE(climbs!F1863)=2,CHAR(34),""))</f>
        <v>DISTANCE=7.6</v>
      </c>
      <c r="G1863" t="str">
        <f>CONCATENATE(climbs!G$1, "=",IF(TYPE(climbs!G1863)=2,CHAR(34),""),climbs!G1863,IF(TYPE(climbs!G1863)=2,CHAR(34),""))</f>
        <v>AVERAGE_SLOPE=4.9</v>
      </c>
      <c r="H1863" t="str">
        <f>CONCATENATE(climbs!H$1, "=",IF(TYPE(climbs!H1863)=2,CHAR(34),""),climbs!H1863,IF(TYPE(climbs!H1863)=2,CHAR(34),""))</f>
        <v>CATEGORY="3"</v>
      </c>
    </row>
    <row r="1864" spans="1:8" x14ac:dyDescent="0.25">
      <c r="A1864" t="str">
        <f>CONCATENATE(climbs!A$1, "=",IF(TYPE(climbs!A1864)=2,CHAR(34),""),climbs!A1864,IF(TYPE(climbs!A1864)=2,CHAR(34),""))</f>
        <v>CLIMB_ID=1863</v>
      </c>
      <c r="B1864" t="str">
        <f>CONCATENATE(climbs!B$1, "=",IF(TYPE(climbs!B1864)=2,CHAR(34),""),climbs!B1864,IF(TYPE(climbs!B1864)=2,CHAR(34),""))</f>
        <v>STAGE_NUMBER=620</v>
      </c>
      <c r="C1864" t="str">
        <f>CONCATENATE(climbs!C$1, "=",IF(TYPE(climbs!C1864)=2,CHAR(34),""),climbs!C1864,IF(TYPE(climbs!C1864)=2,CHAR(34),""))</f>
        <v>STARTING_AT_KM=148.5</v>
      </c>
      <c r="D1864" t="str">
        <f>CONCATENATE(climbs!D$1, "=",IF(TYPE(climbs!D1864)=2,CHAR(34),""),climbs!D1864,IF(TYPE(climbs!D1864)=2,CHAR(34),""))</f>
        <v>NAME="Côte de Choux"</v>
      </c>
      <c r="E1864" t="str">
        <f>CONCATENATE(climbs!E$1, "=",IF(TYPE(climbs!E1864)=2,CHAR(34),""),climbs!E1864,IF(TYPE(climbs!E1864)=2,CHAR(34),""))</f>
        <v>INITIAL_ALTITUDE=0</v>
      </c>
      <c r="F1864" t="str">
        <f>CONCATENATE(climbs!F$1, "=",IF(TYPE(climbs!F1864)=2,CHAR(34),""),climbs!F1864,IF(TYPE(climbs!F1864)=2,CHAR(34),""))</f>
        <v>DISTANCE=1.7</v>
      </c>
      <c r="G1864" t="str">
        <f>CONCATENATE(climbs!G$1, "=",IF(TYPE(climbs!G1864)=2,CHAR(34),""),climbs!G1864,IF(TYPE(climbs!G1864)=2,CHAR(34),""))</f>
        <v>AVERAGE_SLOPE=6.5</v>
      </c>
      <c r="H1864" t="str">
        <f>CONCATENATE(climbs!H$1, "=",IF(TYPE(climbs!H1864)=2,CHAR(34),""),climbs!H1864,IF(TYPE(climbs!H1864)=2,CHAR(34),""))</f>
        <v>CATEGORY="3"</v>
      </c>
    </row>
    <row r="1865" spans="1:8" x14ac:dyDescent="0.25">
      <c r="A1865" t="str">
        <f>CONCATENATE(climbs!A$1, "=",IF(TYPE(climbs!A1865)=2,CHAR(34),""),climbs!A1865,IF(TYPE(climbs!A1865)=2,CHAR(34),""))</f>
        <v>CLIMB_ID=1864</v>
      </c>
      <c r="B1865" t="str">
        <f>CONCATENATE(climbs!B$1, "=",IF(TYPE(climbs!B1865)=2,CHAR(34),""),climbs!B1865,IF(TYPE(climbs!B1865)=2,CHAR(34),""))</f>
        <v>STAGE_NUMBER=620</v>
      </c>
      <c r="C1865" t="str">
        <f>CONCATENATE(climbs!C$1, "=",IF(TYPE(climbs!C1865)=2,CHAR(34),""),climbs!C1865,IF(TYPE(climbs!C1865)=2,CHAR(34),""))</f>
        <v>STARTING_AT_KM=152.5</v>
      </c>
      <c r="D1865" t="str">
        <f>CONCATENATE(climbs!D$1, "=",IF(TYPE(climbs!D1865)=2,CHAR(34),""),climbs!D1865,IF(TYPE(climbs!D1865)=2,CHAR(34),""))</f>
        <v>NAME="Côte de Désertin"</v>
      </c>
      <c r="E1865" t="str">
        <f>CONCATENATE(climbs!E$1, "=",IF(TYPE(climbs!E1865)=2,CHAR(34),""),climbs!E1865,IF(TYPE(climbs!E1865)=2,CHAR(34),""))</f>
        <v>INITIAL_ALTITUDE=0</v>
      </c>
      <c r="F1865" t="str">
        <f>CONCATENATE(climbs!F$1, "=",IF(TYPE(climbs!F1865)=2,CHAR(34),""),climbs!F1865,IF(TYPE(climbs!F1865)=2,CHAR(34),""))</f>
        <v>DISTANCE=3.1</v>
      </c>
      <c r="G1865" t="str">
        <f>CONCATENATE(climbs!G$1, "=",IF(TYPE(climbs!G1865)=2,CHAR(34),""),climbs!G1865,IF(TYPE(climbs!G1865)=2,CHAR(34),""))</f>
        <v>AVERAGE_SLOPE=5.2</v>
      </c>
      <c r="H1865" t="str">
        <f>CONCATENATE(climbs!H$1, "=",IF(TYPE(climbs!H1865)=2,CHAR(34),""),climbs!H1865,IF(TYPE(climbs!H1865)=2,CHAR(34),""))</f>
        <v>CATEGORY="4"</v>
      </c>
    </row>
    <row r="1866" spans="1:8" x14ac:dyDescent="0.25">
      <c r="A1866" t="str">
        <f>CONCATENATE(climbs!A$1, "=",IF(TYPE(climbs!A1866)=2,CHAR(34),""),climbs!A1866,IF(TYPE(climbs!A1866)=2,CHAR(34),""))</f>
        <v>CLIMB_ID=1865</v>
      </c>
      <c r="B1866" t="str">
        <f>CONCATENATE(climbs!B$1, "=",IF(TYPE(climbs!B1866)=2,CHAR(34),""),climbs!B1866,IF(TYPE(climbs!B1866)=2,CHAR(34),""))</f>
        <v>STAGE_NUMBER=620</v>
      </c>
      <c r="C1866" t="str">
        <f>CONCATENATE(climbs!C$1, "=",IF(TYPE(climbs!C1866)=2,CHAR(34),""),climbs!C1866,IF(TYPE(climbs!C1866)=2,CHAR(34),""))</f>
        <v>STARTING_AT_KM=168</v>
      </c>
      <c r="D1866" t="str">
        <f>CONCATENATE(climbs!D$1, "=",IF(TYPE(climbs!D1866)=2,CHAR(34),""),climbs!D1866,IF(TYPE(climbs!D1866)=2,CHAR(34),""))</f>
        <v>NAME="Côte d'Échallon"</v>
      </c>
      <c r="E1866" t="str">
        <f>CONCATENATE(climbs!E$1, "=",IF(TYPE(climbs!E1866)=2,CHAR(34),""),climbs!E1866,IF(TYPE(climbs!E1866)=2,CHAR(34),""))</f>
        <v>INITIAL_ALTITUDE=0</v>
      </c>
      <c r="F1866" t="str">
        <f>CONCATENATE(climbs!F$1, "=",IF(TYPE(climbs!F1866)=2,CHAR(34),""),climbs!F1866,IF(TYPE(climbs!F1866)=2,CHAR(34),""))</f>
        <v>DISTANCE=3</v>
      </c>
      <c r="G1866" t="str">
        <f>CONCATENATE(climbs!G$1, "=",IF(TYPE(climbs!G1866)=2,CHAR(34),""),climbs!G1866,IF(TYPE(climbs!G1866)=2,CHAR(34),""))</f>
        <v>AVERAGE_SLOPE=6.6</v>
      </c>
      <c r="H1866" t="str">
        <f>CONCATENATE(climbs!H$1, "=",IF(TYPE(climbs!H1866)=2,CHAR(34),""),climbs!H1866,IF(TYPE(climbs!H1866)=2,CHAR(34),""))</f>
        <v>CATEGORY="3"</v>
      </c>
    </row>
    <row r="1867" spans="1:8" x14ac:dyDescent="0.25">
      <c r="A1867" t="str">
        <f>CONCATENATE(climbs!A$1, "=",IF(TYPE(climbs!A1867)=2,CHAR(34),""),climbs!A1867,IF(TYPE(climbs!A1867)=2,CHAR(34),""))</f>
        <v>CLIMB_ID=1866</v>
      </c>
      <c r="B1867" t="str">
        <f>CONCATENATE(climbs!B$1, "=",IF(TYPE(climbs!B1867)=2,CHAR(34),""),climbs!B1867,IF(TYPE(climbs!B1867)=2,CHAR(34),""))</f>
        <v>STAGE_NUMBER=621</v>
      </c>
      <c r="C1867" t="str">
        <f>CONCATENATE(climbs!C$1, "=",IF(TYPE(climbs!C1867)=2,CHAR(34),""),climbs!C1867,IF(TYPE(climbs!C1867)=2,CHAR(34),""))</f>
        <v>STARTING_AT_KM=58.5</v>
      </c>
      <c r="D1867" t="str">
        <f>CONCATENATE(climbs!D$1, "=",IF(TYPE(climbs!D1867)=2,CHAR(34),""),climbs!D1867,IF(TYPE(climbs!D1867)=2,CHAR(34),""))</f>
        <v>NAME="Col de Brouilly"</v>
      </c>
      <c r="E1867" t="str">
        <f>CONCATENATE(climbs!E$1, "=",IF(TYPE(climbs!E1867)=2,CHAR(34),""),climbs!E1867,IF(TYPE(climbs!E1867)=2,CHAR(34),""))</f>
        <v>INITIAL_ALTITUDE=0</v>
      </c>
      <c r="F1867" t="str">
        <f>CONCATENATE(climbs!F$1, "=",IF(TYPE(climbs!F1867)=2,CHAR(34),""),climbs!F1867,IF(TYPE(climbs!F1867)=2,CHAR(34),""))</f>
        <v>DISTANCE=1.7</v>
      </c>
      <c r="G1867" t="str">
        <f>CONCATENATE(climbs!G$1, "=",IF(TYPE(climbs!G1867)=2,CHAR(34),""),climbs!G1867,IF(TYPE(climbs!G1867)=2,CHAR(34),""))</f>
        <v>AVERAGE_SLOPE=5.1</v>
      </c>
      <c r="H1867" t="str">
        <f>CONCATENATE(climbs!H$1, "=",IF(TYPE(climbs!H1867)=2,CHAR(34),""),climbs!H1867,IF(TYPE(climbs!H1867)=2,CHAR(34),""))</f>
        <v>CATEGORY="4"</v>
      </c>
    </row>
    <row r="1868" spans="1:8" x14ac:dyDescent="0.25">
      <c r="A1868" t="str">
        <f>CONCATENATE(climbs!A$1, "=",IF(TYPE(climbs!A1868)=2,CHAR(34),""),climbs!A1868,IF(TYPE(climbs!A1868)=2,CHAR(34),""))</f>
        <v>CLIMB_ID=1867</v>
      </c>
      <c r="B1868" t="str">
        <f>CONCATENATE(climbs!B$1, "=",IF(TYPE(climbs!B1868)=2,CHAR(34),""),climbs!B1868,IF(TYPE(climbs!B1868)=2,CHAR(34),""))</f>
        <v>STAGE_NUMBER=621</v>
      </c>
      <c r="C1868" t="str">
        <f>CONCATENATE(climbs!C$1, "=",IF(TYPE(climbs!C1868)=2,CHAR(34),""),climbs!C1868,IF(TYPE(climbs!C1868)=2,CHAR(34),""))</f>
        <v>STARTING_AT_KM=83</v>
      </c>
      <c r="D1868" t="str">
        <f>CONCATENATE(climbs!D$1, "=",IF(TYPE(climbs!D1868)=2,CHAR(34),""),climbs!D1868,IF(TYPE(climbs!D1868)=2,CHAR(34),""))</f>
        <v>NAME="Côte du Saule-d'Oingt"</v>
      </c>
      <c r="E1868" t="str">
        <f>CONCATENATE(climbs!E$1, "=",IF(TYPE(climbs!E1868)=2,CHAR(34),""),climbs!E1868,IF(TYPE(climbs!E1868)=2,CHAR(34),""))</f>
        <v>INITIAL_ALTITUDE=0</v>
      </c>
      <c r="F1868" t="str">
        <f>CONCATENATE(climbs!F$1, "=",IF(TYPE(climbs!F1868)=2,CHAR(34),""),climbs!F1868,IF(TYPE(climbs!F1868)=2,CHAR(34),""))</f>
        <v>DISTANCE=3.8</v>
      </c>
      <c r="G1868" t="str">
        <f>CONCATENATE(climbs!G$1, "=",IF(TYPE(climbs!G1868)=2,CHAR(34),""),climbs!G1868,IF(TYPE(climbs!G1868)=2,CHAR(34),""))</f>
        <v>AVERAGE_SLOPE=4.5</v>
      </c>
      <c r="H1868" t="str">
        <f>CONCATENATE(climbs!H$1, "=",IF(TYPE(climbs!H1868)=2,CHAR(34),""),climbs!H1868,IF(TYPE(climbs!H1868)=2,CHAR(34),""))</f>
        <v>CATEGORY="3"</v>
      </c>
    </row>
    <row r="1869" spans="1:8" x14ac:dyDescent="0.25">
      <c r="A1869" t="str">
        <f>CONCATENATE(climbs!A$1, "=",IF(TYPE(climbs!A1869)=2,CHAR(34),""),climbs!A1869,IF(TYPE(climbs!A1869)=2,CHAR(34),""))</f>
        <v>CLIMB_ID=1868</v>
      </c>
      <c r="B1869" t="str">
        <f>CONCATENATE(climbs!B$1, "=",IF(TYPE(climbs!B1869)=2,CHAR(34),""),climbs!B1869,IF(TYPE(climbs!B1869)=2,CHAR(34),""))</f>
        <v>STAGE_NUMBER=621</v>
      </c>
      <c r="C1869" t="str">
        <f>CONCATENATE(climbs!C$1, "=",IF(TYPE(climbs!C1869)=2,CHAR(34),""),climbs!C1869,IF(TYPE(climbs!C1869)=2,CHAR(34),""))</f>
        <v>STARTING_AT_KM=138</v>
      </c>
      <c r="D1869" t="str">
        <f>CONCATENATE(climbs!D$1, "=",IF(TYPE(climbs!D1869)=2,CHAR(34),""),climbs!D1869,IF(TYPE(climbs!D1869)=2,CHAR(34),""))</f>
        <v>NAME="Col des Brosses"</v>
      </c>
      <c r="E1869" t="str">
        <f>CONCATENATE(climbs!E$1, "=",IF(TYPE(climbs!E1869)=2,CHAR(34),""),climbs!E1869,IF(TYPE(climbs!E1869)=2,CHAR(34),""))</f>
        <v>INITIAL_ALTITUDE=0</v>
      </c>
      <c r="F1869" t="str">
        <f>CONCATENATE(climbs!F$1, "=",IF(TYPE(climbs!F1869)=2,CHAR(34),""),climbs!F1869,IF(TYPE(climbs!F1869)=2,CHAR(34),""))</f>
        <v>DISTANCE=15.3</v>
      </c>
      <c r="G1869" t="str">
        <f>CONCATENATE(climbs!G$1, "=",IF(TYPE(climbs!G1869)=2,CHAR(34),""),climbs!G1869,IF(TYPE(climbs!G1869)=2,CHAR(34),""))</f>
        <v>AVERAGE_SLOPE=3.3</v>
      </c>
      <c r="H1869" t="str">
        <f>CONCATENATE(climbs!H$1, "=",IF(TYPE(climbs!H1869)=2,CHAR(34),""),climbs!H1869,IF(TYPE(climbs!H1869)=2,CHAR(34),""))</f>
        <v>CATEGORY="3"</v>
      </c>
    </row>
    <row r="1870" spans="1:8" x14ac:dyDescent="0.25">
      <c r="A1870" t="str">
        <f>CONCATENATE(climbs!A$1, "=",IF(TYPE(climbs!A1870)=2,CHAR(34),""),climbs!A1870,IF(TYPE(climbs!A1870)=2,CHAR(34),""))</f>
        <v>CLIMB_ID=1869</v>
      </c>
      <c r="B1870" t="str">
        <f>CONCATENATE(climbs!B$1, "=",IF(TYPE(climbs!B1870)=2,CHAR(34),""),climbs!B1870,IF(TYPE(climbs!B1870)=2,CHAR(34),""))</f>
        <v>STAGE_NUMBER=621</v>
      </c>
      <c r="C1870" t="str">
        <f>CONCATENATE(climbs!C$1, "=",IF(TYPE(climbs!C1870)=2,CHAR(34),""),climbs!C1870,IF(TYPE(climbs!C1870)=2,CHAR(34),""))</f>
        <v>STARTING_AT_KM=164</v>
      </c>
      <c r="D1870" t="str">
        <f>CONCATENATE(climbs!D$1, "=",IF(TYPE(climbs!D1870)=2,CHAR(34),""),climbs!D1870,IF(TYPE(climbs!D1870)=2,CHAR(34),""))</f>
        <v>NAME="Côte de Grammond"</v>
      </c>
      <c r="E1870" t="str">
        <f>CONCATENATE(climbs!E$1, "=",IF(TYPE(climbs!E1870)=2,CHAR(34),""),climbs!E1870,IF(TYPE(climbs!E1870)=2,CHAR(34),""))</f>
        <v>INITIAL_ALTITUDE=0</v>
      </c>
      <c r="F1870" t="str">
        <f>CONCATENATE(climbs!F$1, "=",IF(TYPE(climbs!F1870)=2,CHAR(34),""),climbs!F1870,IF(TYPE(climbs!F1870)=2,CHAR(34),""))</f>
        <v>DISTANCE=9.8</v>
      </c>
      <c r="G1870" t="str">
        <f>CONCATENATE(climbs!G$1, "=",IF(TYPE(climbs!G1870)=2,CHAR(34),""),climbs!G1870,IF(TYPE(climbs!G1870)=2,CHAR(34),""))</f>
        <v>AVERAGE_SLOPE=2.9</v>
      </c>
      <c r="H1870" t="str">
        <f>CONCATENATE(climbs!H$1, "=",IF(TYPE(climbs!H1870)=2,CHAR(34),""),climbs!H1870,IF(TYPE(climbs!H1870)=2,CHAR(34),""))</f>
        <v>CATEGORY="4"</v>
      </c>
    </row>
    <row r="1871" spans="1:8" x14ac:dyDescent="0.25">
      <c r="A1871" t="str">
        <f>CONCATENATE(climbs!A$1, "=",IF(TYPE(climbs!A1871)=2,CHAR(34),""),climbs!A1871,IF(TYPE(climbs!A1871)=2,CHAR(34),""))</f>
        <v>CLIMB_ID=1870</v>
      </c>
      <c r="B1871" t="str">
        <f>CONCATENATE(climbs!B$1, "=",IF(TYPE(climbs!B1871)=2,CHAR(34),""),climbs!B1871,IF(TYPE(climbs!B1871)=2,CHAR(34),""))</f>
        <v>STAGE_NUMBER=622</v>
      </c>
      <c r="C1871" t="str">
        <f>CONCATENATE(climbs!C$1, "=",IF(TYPE(climbs!C1871)=2,CHAR(34),""),climbs!C1871,IF(TYPE(climbs!C1871)=2,CHAR(34),""))</f>
        <v>STARTING_AT_KM=24</v>
      </c>
      <c r="D1871" t="str">
        <f>CONCATENATE(climbs!D$1, "=",IF(TYPE(climbs!D1871)=2,CHAR(34),""),climbs!D1871,IF(TYPE(climbs!D1871)=2,CHAR(34),""))</f>
        <v>NAME="Col de la Croix de Montvieux"</v>
      </c>
      <c r="E1871" t="str">
        <f>CONCATENATE(climbs!E$1, "=",IF(TYPE(climbs!E1871)=2,CHAR(34),""),climbs!E1871,IF(TYPE(climbs!E1871)=2,CHAR(34),""))</f>
        <v>INITIAL_ALTITUDE=0</v>
      </c>
      <c r="F1871" t="str">
        <f>CONCATENATE(climbs!F$1, "=",IF(TYPE(climbs!F1871)=2,CHAR(34),""),climbs!F1871,IF(TYPE(climbs!F1871)=2,CHAR(34),""))</f>
        <v>DISTANCE=8</v>
      </c>
      <c r="G1871" t="str">
        <f>CONCATENATE(climbs!G$1, "=",IF(TYPE(climbs!G1871)=2,CHAR(34),""),climbs!G1871,IF(TYPE(climbs!G1871)=2,CHAR(34),""))</f>
        <v>AVERAGE_SLOPE=4.1</v>
      </c>
      <c r="H1871" t="str">
        <f>CONCATENATE(climbs!H$1, "=",IF(TYPE(climbs!H1871)=2,CHAR(34),""),climbs!H1871,IF(TYPE(climbs!H1871)=2,CHAR(34),""))</f>
        <v>CATEGORY="3"</v>
      </c>
    </row>
    <row r="1872" spans="1:8" x14ac:dyDescent="0.25">
      <c r="A1872" t="str">
        <f>CONCATENATE(climbs!A$1, "=",IF(TYPE(climbs!A1872)=2,CHAR(34),""),climbs!A1872,IF(TYPE(climbs!A1872)=2,CHAR(34),""))</f>
        <v>CLIMB_ID=1871</v>
      </c>
      <c r="B1872" t="str">
        <f>CONCATENATE(climbs!B$1, "=",IF(TYPE(climbs!B1872)=2,CHAR(34),""),climbs!B1872,IF(TYPE(climbs!B1872)=2,CHAR(34),""))</f>
        <v>STAGE_NUMBER=622</v>
      </c>
      <c r="C1872" t="str">
        <f>CONCATENATE(climbs!C$1, "=",IF(TYPE(climbs!C1872)=2,CHAR(34),""),climbs!C1872,IF(TYPE(climbs!C1872)=2,CHAR(34),""))</f>
        <v>STARTING_AT_KM=152</v>
      </c>
      <c r="D1872" t="str">
        <f>CONCATENATE(climbs!D$1, "=",IF(TYPE(climbs!D1872)=2,CHAR(34),""),climbs!D1872,IF(TYPE(climbs!D1872)=2,CHAR(34),""))</f>
        <v>NAME="Col de Palaquit (D57-D512)"</v>
      </c>
      <c r="E1872" t="str">
        <f>CONCATENATE(climbs!E$1, "=",IF(TYPE(climbs!E1872)=2,CHAR(34),""),climbs!E1872,IF(TYPE(climbs!E1872)=2,CHAR(34),""))</f>
        <v>INITIAL_ALTITUDE=1154</v>
      </c>
      <c r="F1872" t="str">
        <f>CONCATENATE(climbs!F$1, "=",IF(TYPE(climbs!F1872)=2,CHAR(34),""),climbs!F1872,IF(TYPE(climbs!F1872)=2,CHAR(34),""))</f>
        <v>DISTANCE=14.1</v>
      </c>
      <c r="G1872" t="str">
        <f>CONCATENATE(climbs!G$1, "=",IF(TYPE(climbs!G1872)=2,CHAR(34),""),climbs!G1872,IF(TYPE(climbs!G1872)=2,CHAR(34),""))</f>
        <v>AVERAGE_SLOPE=6.1</v>
      </c>
      <c r="H1872" t="str">
        <f>CONCATENATE(climbs!H$1, "=",IF(TYPE(climbs!H1872)=2,CHAR(34),""),climbs!H1872,IF(TYPE(climbs!H1872)=2,CHAR(34),""))</f>
        <v>CATEGORY="1"</v>
      </c>
    </row>
    <row r="1873" spans="1:8" x14ac:dyDescent="0.25">
      <c r="A1873" t="str">
        <f>CONCATENATE(climbs!A$1, "=",IF(TYPE(climbs!A1873)=2,CHAR(34),""),climbs!A1873,IF(TYPE(climbs!A1873)=2,CHAR(34),""))</f>
        <v>CLIMB_ID=1872</v>
      </c>
      <c r="B1873" t="str">
        <f>CONCATENATE(climbs!B$1, "=",IF(TYPE(climbs!B1873)=2,CHAR(34),""),climbs!B1873,IF(TYPE(climbs!B1873)=2,CHAR(34),""))</f>
        <v>STAGE_NUMBER=622</v>
      </c>
      <c r="C1873" t="str">
        <f>CONCATENATE(climbs!C$1, "=",IF(TYPE(climbs!C1873)=2,CHAR(34),""),climbs!C1873,IF(TYPE(climbs!C1873)=2,CHAR(34),""))</f>
        <v>STARTING_AT_KM=197.5</v>
      </c>
      <c r="D1873" t="str">
        <f>CONCATENATE(climbs!D$1, "=",IF(TYPE(climbs!D1873)=2,CHAR(34),""),climbs!D1873,IF(TYPE(climbs!D1873)=2,CHAR(34),""))</f>
        <v>NAME="Montée de Chamrousse"</v>
      </c>
      <c r="E1873" t="str">
        <f>CONCATENATE(climbs!E$1, "=",IF(TYPE(climbs!E1873)=2,CHAR(34),""),climbs!E1873,IF(TYPE(climbs!E1873)=2,CHAR(34),""))</f>
        <v>INITIAL_ALTITUDE=1730</v>
      </c>
      <c r="F1873" t="str">
        <f>CONCATENATE(climbs!F$1, "=",IF(TYPE(climbs!F1873)=2,CHAR(34),""),climbs!F1873,IF(TYPE(climbs!F1873)=2,CHAR(34),""))</f>
        <v>DISTANCE=18.2</v>
      </c>
      <c r="G1873" t="str">
        <f>CONCATENATE(climbs!G$1, "=",IF(TYPE(climbs!G1873)=2,CHAR(34),""),climbs!G1873,IF(TYPE(climbs!G1873)=2,CHAR(34),""))</f>
        <v>AVERAGE_SLOPE=7.3</v>
      </c>
      <c r="H1873" t="str">
        <f>CONCATENATE(climbs!H$1, "=",IF(TYPE(climbs!H1873)=2,CHAR(34),""),climbs!H1873,IF(TYPE(climbs!H1873)=2,CHAR(34),""))</f>
        <v>CATEGORY="H"</v>
      </c>
    </row>
    <row r="1874" spans="1:8" x14ac:dyDescent="0.25">
      <c r="A1874" t="str">
        <f>CONCATENATE(climbs!A$1, "=",IF(TYPE(climbs!A1874)=2,CHAR(34),""),climbs!A1874,IF(TYPE(climbs!A1874)=2,CHAR(34),""))</f>
        <v>CLIMB_ID=1873</v>
      </c>
      <c r="B1874" t="str">
        <f>CONCATENATE(climbs!B$1, "=",IF(TYPE(climbs!B1874)=2,CHAR(34),""),climbs!B1874,IF(TYPE(climbs!B1874)=2,CHAR(34),""))</f>
        <v>STAGE_NUMBER=623</v>
      </c>
      <c r="C1874" t="str">
        <f>CONCATENATE(climbs!C$1, "=",IF(TYPE(climbs!C1874)=2,CHAR(34),""),climbs!C1874,IF(TYPE(climbs!C1874)=2,CHAR(34),""))</f>
        <v>STARTING_AT_KM=82</v>
      </c>
      <c r="D1874" t="str">
        <f>CONCATENATE(climbs!D$1, "=",IF(TYPE(climbs!D1874)=2,CHAR(34),""),climbs!D1874,IF(TYPE(climbs!D1874)=2,CHAR(34),""))</f>
        <v>NAME="Col du Lautaret"</v>
      </c>
      <c r="E1874" t="str">
        <f>CONCATENATE(climbs!E$1, "=",IF(TYPE(climbs!E1874)=2,CHAR(34),""),climbs!E1874,IF(TYPE(climbs!E1874)=2,CHAR(34),""))</f>
        <v>INITIAL_ALTITUDE=2058</v>
      </c>
      <c r="F1874" t="str">
        <f>CONCATENATE(climbs!F$1, "=",IF(TYPE(climbs!F1874)=2,CHAR(34),""),climbs!F1874,IF(TYPE(climbs!F1874)=2,CHAR(34),""))</f>
        <v>DISTANCE=34</v>
      </c>
      <c r="G1874" t="str">
        <f>CONCATENATE(climbs!G$1, "=",IF(TYPE(climbs!G1874)=2,CHAR(34),""),climbs!G1874,IF(TYPE(climbs!G1874)=2,CHAR(34),""))</f>
        <v>AVERAGE_SLOPE=3.9</v>
      </c>
      <c r="H1874" t="str">
        <f>CONCATENATE(climbs!H$1, "=",IF(TYPE(climbs!H1874)=2,CHAR(34),""),climbs!H1874,IF(TYPE(climbs!H1874)=2,CHAR(34),""))</f>
        <v>CATEGORY="1"</v>
      </c>
    </row>
    <row r="1875" spans="1:8" x14ac:dyDescent="0.25">
      <c r="A1875" t="str">
        <f>CONCATENATE(climbs!A$1, "=",IF(TYPE(climbs!A1875)=2,CHAR(34),""),climbs!A1875,IF(TYPE(climbs!A1875)=2,CHAR(34),""))</f>
        <v>CLIMB_ID=1874</v>
      </c>
      <c r="B1875" t="str">
        <f>CONCATENATE(climbs!B$1, "=",IF(TYPE(climbs!B1875)=2,CHAR(34),""),climbs!B1875,IF(TYPE(climbs!B1875)=2,CHAR(34),""))</f>
        <v>STAGE_NUMBER=623</v>
      </c>
      <c r="C1875" t="str">
        <f>CONCATENATE(climbs!C$1, "=",IF(TYPE(climbs!C1875)=2,CHAR(34),""),climbs!C1875,IF(TYPE(climbs!C1875)=2,CHAR(34),""))</f>
        <v>STARTING_AT_KM=132.5</v>
      </c>
      <c r="D1875" t="str">
        <f>CONCATENATE(climbs!D$1, "=",IF(TYPE(climbs!D1875)=2,CHAR(34),""),climbs!D1875,IF(TYPE(climbs!D1875)=2,CHAR(34),""))</f>
        <v>NAME="Col d'Izoard - Souvenir Henri Desgrange"</v>
      </c>
      <c r="E1875" t="str">
        <f>CONCATENATE(climbs!E$1, "=",IF(TYPE(climbs!E1875)=2,CHAR(34),""),climbs!E1875,IF(TYPE(climbs!E1875)=2,CHAR(34),""))</f>
        <v>INITIAL_ALTITUDE=2360</v>
      </c>
      <c r="F1875" t="str">
        <f>CONCATENATE(climbs!F$1, "=",IF(TYPE(climbs!F1875)=2,CHAR(34),""),climbs!F1875,IF(TYPE(climbs!F1875)=2,CHAR(34),""))</f>
        <v>DISTANCE=19</v>
      </c>
      <c r="G1875" t="str">
        <f>CONCATENATE(climbs!G$1, "=",IF(TYPE(climbs!G1875)=2,CHAR(34),""),climbs!G1875,IF(TYPE(climbs!G1875)=2,CHAR(34),""))</f>
        <v>AVERAGE_SLOPE=6</v>
      </c>
      <c r="H1875" t="str">
        <f>CONCATENATE(climbs!H$1, "=",IF(TYPE(climbs!H1875)=2,CHAR(34),""),climbs!H1875,IF(TYPE(climbs!H1875)=2,CHAR(34),""))</f>
        <v>CATEGORY="H"</v>
      </c>
    </row>
    <row r="1876" spans="1:8" x14ac:dyDescent="0.25">
      <c r="A1876" t="str">
        <f>CONCATENATE(climbs!A$1, "=",IF(TYPE(climbs!A1876)=2,CHAR(34),""),climbs!A1876,IF(TYPE(climbs!A1876)=2,CHAR(34),""))</f>
        <v>CLIMB_ID=1875</v>
      </c>
      <c r="B1876" t="str">
        <f>CONCATENATE(climbs!B$1, "=",IF(TYPE(climbs!B1876)=2,CHAR(34),""),climbs!B1876,IF(TYPE(climbs!B1876)=2,CHAR(34),""))</f>
        <v>STAGE_NUMBER=623</v>
      </c>
      <c r="C1876" t="str">
        <f>CONCATENATE(climbs!C$1, "=",IF(TYPE(climbs!C1876)=2,CHAR(34),""),climbs!C1876,IF(TYPE(climbs!C1876)=2,CHAR(34),""))</f>
        <v>STARTING_AT_KM=177</v>
      </c>
      <c r="D1876" t="str">
        <f>CONCATENATE(climbs!D$1, "=",IF(TYPE(climbs!D1876)=2,CHAR(34),""),climbs!D1876,IF(TYPE(climbs!D1876)=2,CHAR(34),""))</f>
        <v>NAME="Montée de Risoul"</v>
      </c>
      <c r="E1876" t="str">
        <f>CONCATENATE(climbs!E$1, "=",IF(TYPE(climbs!E1876)=2,CHAR(34),""),climbs!E1876,IF(TYPE(climbs!E1876)=2,CHAR(34),""))</f>
        <v>INITIAL_ALTITUDE=1855</v>
      </c>
      <c r="F1876" t="str">
        <f>CONCATENATE(climbs!F$1, "=",IF(TYPE(climbs!F1876)=2,CHAR(34),""),climbs!F1876,IF(TYPE(climbs!F1876)=2,CHAR(34),""))</f>
        <v>DISTANCE=12.6</v>
      </c>
      <c r="G1876" t="str">
        <f>CONCATENATE(climbs!G$1, "=",IF(TYPE(climbs!G1876)=2,CHAR(34),""),climbs!G1876,IF(TYPE(climbs!G1876)=2,CHAR(34),""))</f>
        <v>AVERAGE_SLOPE=6.9</v>
      </c>
      <c r="H1876" t="str">
        <f>CONCATENATE(climbs!H$1, "=",IF(TYPE(climbs!H1876)=2,CHAR(34),""),climbs!H1876,IF(TYPE(climbs!H1876)=2,CHAR(34),""))</f>
        <v>CATEGORY="1"</v>
      </c>
    </row>
    <row r="1877" spans="1:8" x14ac:dyDescent="0.25">
      <c r="A1877" t="str">
        <f>CONCATENATE(climbs!A$1, "=",IF(TYPE(climbs!A1877)=2,CHAR(34),""),climbs!A1877,IF(TYPE(climbs!A1877)=2,CHAR(34),""))</f>
        <v>CLIMB_ID=1876</v>
      </c>
      <c r="B1877" t="str">
        <f>CONCATENATE(climbs!B$1, "=",IF(TYPE(climbs!B1877)=2,CHAR(34),""),climbs!B1877,IF(TYPE(climbs!B1877)=2,CHAR(34),""))</f>
        <v>STAGE_NUMBER=625</v>
      </c>
      <c r="C1877" t="str">
        <f>CONCATENATE(climbs!C$1, "=",IF(TYPE(climbs!C1877)=2,CHAR(34),""),climbs!C1877,IF(TYPE(climbs!C1877)=2,CHAR(34),""))</f>
        <v>STARTING_AT_KM=25</v>
      </c>
      <c r="D1877" t="str">
        <f>CONCATENATE(climbs!D$1, "=",IF(TYPE(climbs!D1877)=2,CHAR(34),""),climbs!D1877,IF(TYPE(climbs!D1877)=2,CHAR(34),""))</f>
        <v>NAME="Côte de Fanjeaux"</v>
      </c>
      <c r="E1877" t="str">
        <f>CONCATENATE(climbs!E$1, "=",IF(TYPE(climbs!E1877)=2,CHAR(34),""),climbs!E1877,IF(TYPE(climbs!E1877)=2,CHAR(34),""))</f>
        <v>INITIAL_ALTITUDE=0</v>
      </c>
      <c r="F1877" t="str">
        <f>CONCATENATE(climbs!F$1, "=",IF(TYPE(climbs!F1877)=2,CHAR(34),""),climbs!F1877,IF(TYPE(climbs!F1877)=2,CHAR(34),""))</f>
        <v>DISTANCE=2.4</v>
      </c>
      <c r="G1877" t="str">
        <f>CONCATENATE(climbs!G$1, "=",IF(TYPE(climbs!G1877)=2,CHAR(34),""),climbs!G1877,IF(TYPE(climbs!G1877)=2,CHAR(34),""))</f>
        <v>AVERAGE_SLOPE=4.9</v>
      </c>
      <c r="H1877" t="str">
        <f>CONCATENATE(climbs!H$1, "=",IF(TYPE(climbs!H1877)=2,CHAR(34),""),climbs!H1877,IF(TYPE(climbs!H1877)=2,CHAR(34),""))</f>
        <v>CATEGORY="4"</v>
      </c>
    </row>
    <row r="1878" spans="1:8" x14ac:dyDescent="0.25">
      <c r="A1878" t="str">
        <f>CONCATENATE(climbs!A$1, "=",IF(TYPE(climbs!A1878)=2,CHAR(34),""),climbs!A1878,IF(TYPE(climbs!A1878)=2,CHAR(34),""))</f>
        <v>CLIMB_ID=1877</v>
      </c>
      <c r="B1878" t="str">
        <f>CONCATENATE(climbs!B$1, "=",IF(TYPE(climbs!B1878)=2,CHAR(34),""),climbs!B1878,IF(TYPE(climbs!B1878)=2,CHAR(34),""))</f>
        <v>STAGE_NUMBER=625</v>
      </c>
      <c r="C1878" t="str">
        <f>CONCATENATE(climbs!C$1, "=",IF(TYPE(climbs!C1878)=2,CHAR(34),""),climbs!C1878,IF(TYPE(climbs!C1878)=2,CHAR(34),""))</f>
        <v>STARTING_AT_KM=71.5</v>
      </c>
      <c r="D1878" t="str">
        <f>CONCATENATE(climbs!D$1, "=",IF(TYPE(climbs!D1878)=2,CHAR(34),""),climbs!D1878,IF(TYPE(climbs!D1878)=2,CHAR(34),""))</f>
        <v>NAME="Côte de Pamiers"</v>
      </c>
      <c r="E1878" t="str">
        <f>CONCATENATE(climbs!E$1, "=",IF(TYPE(climbs!E1878)=2,CHAR(34),""),climbs!E1878,IF(TYPE(climbs!E1878)=2,CHAR(34),""))</f>
        <v>INITIAL_ALTITUDE=0</v>
      </c>
      <c r="F1878" t="str">
        <f>CONCATENATE(climbs!F$1, "=",IF(TYPE(climbs!F1878)=2,CHAR(34),""),climbs!F1878,IF(TYPE(climbs!F1878)=2,CHAR(34),""))</f>
        <v>DISTANCE=2.5</v>
      </c>
      <c r="G1878" t="str">
        <f>CONCATENATE(climbs!G$1, "=",IF(TYPE(climbs!G1878)=2,CHAR(34),""),climbs!G1878,IF(TYPE(climbs!G1878)=2,CHAR(34),""))</f>
        <v>AVERAGE_SLOPE=5.4</v>
      </c>
      <c r="H1878" t="str">
        <f>CONCATENATE(climbs!H$1, "=",IF(TYPE(climbs!H1878)=2,CHAR(34),""),climbs!H1878,IF(TYPE(climbs!H1878)=2,CHAR(34),""))</f>
        <v>CATEGORY="4"</v>
      </c>
    </row>
    <row r="1879" spans="1:8" x14ac:dyDescent="0.25">
      <c r="A1879" t="str">
        <f>CONCATENATE(climbs!A$1, "=",IF(TYPE(climbs!A1879)=2,CHAR(34),""),climbs!A1879,IF(TYPE(climbs!A1879)=2,CHAR(34),""))</f>
        <v>CLIMB_ID=1878</v>
      </c>
      <c r="B1879" t="str">
        <f>CONCATENATE(climbs!B$1, "=",IF(TYPE(climbs!B1879)=2,CHAR(34),""),climbs!B1879,IF(TYPE(climbs!B1879)=2,CHAR(34),""))</f>
        <v>STAGE_NUMBER=625</v>
      </c>
      <c r="C1879" t="str">
        <f>CONCATENATE(climbs!C$1, "=",IF(TYPE(climbs!C1879)=2,CHAR(34),""),climbs!C1879,IF(TYPE(climbs!C1879)=2,CHAR(34),""))</f>
        <v>STARTING_AT_KM=155</v>
      </c>
      <c r="D1879" t="str">
        <f>CONCATENATE(climbs!D$1, "=",IF(TYPE(climbs!D1879)=2,CHAR(34),""),climbs!D1879,IF(TYPE(climbs!D1879)=2,CHAR(34),""))</f>
        <v>NAME="Col de Portet-d'Aspet"</v>
      </c>
      <c r="E1879" t="str">
        <f>CONCATENATE(climbs!E$1, "=",IF(TYPE(climbs!E1879)=2,CHAR(34),""),climbs!E1879,IF(TYPE(climbs!E1879)=2,CHAR(34),""))</f>
        <v>INITIAL_ALTITUDE=1069</v>
      </c>
      <c r="F1879" t="str">
        <f>CONCATENATE(climbs!F$1, "=",IF(TYPE(climbs!F1879)=2,CHAR(34),""),climbs!F1879,IF(TYPE(climbs!F1879)=2,CHAR(34),""))</f>
        <v>DISTANCE=5.4</v>
      </c>
      <c r="G1879" t="str">
        <f>CONCATENATE(climbs!G$1, "=",IF(TYPE(climbs!G1879)=2,CHAR(34),""),climbs!G1879,IF(TYPE(climbs!G1879)=2,CHAR(34),""))</f>
        <v>AVERAGE_SLOPE=6.9</v>
      </c>
      <c r="H1879" t="str">
        <f>CONCATENATE(climbs!H$1, "=",IF(TYPE(climbs!H1879)=2,CHAR(34),""),climbs!H1879,IF(TYPE(climbs!H1879)=2,CHAR(34),""))</f>
        <v>CATEGORY="2"</v>
      </c>
    </row>
    <row r="1880" spans="1:8" x14ac:dyDescent="0.25">
      <c r="A1880" t="str">
        <f>CONCATENATE(climbs!A$1, "=",IF(TYPE(climbs!A1880)=2,CHAR(34),""),climbs!A1880,IF(TYPE(climbs!A1880)=2,CHAR(34),""))</f>
        <v>CLIMB_ID=1879</v>
      </c>
      <c r="B1880" t="str">
        <f>CONCATENATE(climbs!B$1, "=",IF(TYPE(climbs!B1880)=2,CHAR(34),""),climbs!B1880,IF(TYPE(climbs!B1880)=2,CHAR(34),""))</f>
        <v>STAGE_NUMBER=625</v>
      </c>
      <c r="C1880" t="str">
        <f>CONCATENATE(climbs!C$1, "=",IF(TYPE(climbs!C1880)=2,CHAR(34),""),climbs!C1880,IF(TYPE(climbs!C1880)=2,CHAR(34),""))</f>
        <v>STARTING_AT_KM=176.5</v>
      </c>
      <c r="D1880" t="str">
        <f>CONCATENATE(climbs!D$1, "=",IF(TYPE(climbs!D1880)=2,CHAR(34),""),climbs!D1880,IF(TYPE(climbs!D1880)=2,CHAR(34),""))</f>
        <v>NAME="Col des Ares"</v>
      </c>
      <c r="E1880" t="str">
        <f>CONCATENATE(climbs!E$1, "=",IF(TYPE(climbs!E1880)=2,CHAR(34),""),climbs!E1880,IF(TYPE(climbs!E1880)=2,CHAR(34),""))</f>
        <v>INITIAL_ALTITUDE=0</v>
      </c>
      <c r="F1880" t="str">
        <f>CONCATENATE(climbs!F$1, "=",IF(TYPE(climbs!F1880)=2,CHAR(34),""),climbs!F1880,IF(TYPE(climbs!F1880)=2,CHAR(34),""))</f>
        <v>DISTANCE=6</v>
      </c>
      <c r="G1880" t="str">
        <f>CONCATENATE(climbs!G$1, "=",IF(TYPE(climbs!G1880)=2,CHAR(34),""),climbs!G1880,IF(TYPE(climbs!G1880)=2,CHAR(34),""))</f>
        <v>AVERAGE_SLOPE=5.2</v>
      </c>
      <c r="H1880" t="str">
        <f>CONCATENATE(climbs!H$1, "=",IF(TYPE(climbs!H1880)=2,CHAR(34),""),climbs!H1880,IF(TYPE(climbs!H1880)=2,CHAR(34),""))</f>
        <v>CATEGORY="3"</v>
      </c>
    </row>
    <row r="1881" spans="1:8" x14ac:dyDescent="0.25">
      <c r="A1881" t="str">
        <f>CONCATENATE(climbs!A$1, "=",IF(TYPE(climbs!A1881)=2,CHAR(34),""),climbs!A1881,IF(TYPE(climbs!A1881)=2,CHAR(34),""))</f>
        <v>CLIMB_ID=1880</v>
      </c>
      <c r="B1881" t="str">
        <f>CONCATENATE(climbs!B$1, "=",IF(TYPE(climbs!B1881)=2,CHAR(34),""),climbs!B1881,IF(TYPE(climbs!B1881)=2,CHAR(34),""))</f>
        <v>STAGE_NUMBER=625</v>
      </c>
      <c r="C1881" t="str">
        <f>CONCATENATE(climbs!C$1, "=",IF(TYPE(climbs!C1881)=2,CHAR(34),""),climbs!C1881,IF(TYPE(climbs!C1881)=2,CHAR(34),""))</f>
        <v>STARTING_AT_KM=216</v>
      </c>
      <c r="D1881" t="str">
        <f>CONCATENATE(climbs!D$1, "=",IF(TYPE(climbs!D1881)=2,CHAR(34),""),climbs!D1881,IF(TYPE(climbs!D1881)=2,CHAR(34),""))</f>
        <v>NAME="Port de Balès"</v>
      </c>
      <c r="E1881" t="str">
        <f>CONCATENATE(climbs!E$1, "=",IF(TYPE(climbs!E1881)=2,CHAR(34),""),climbs!E1881,IF(TYPE(climbs!E1881)=2,CHAR(34),""))</f>
        <v>INITIAL_ALTITUDE=1755</v>
      </c>
      <c r="F1881" t="str">
        <f>CONCATENATE(climbs!F$1, "=",IF(TYPE(climbs!F1881)=2,CHAR(34),""),climbs!F1881,IF(TYPE(climbs!F1881)=2,CHAR(34),""))</f>
        <v>DISTANCE=11.7</v>
      </c>
      <c r="G1881" t="str">
        <f>CONCATENATE(climbs!G$1, "=",IF(TYPE(climbs!G1881)=2,CHAR(34),""),climbs!G1881,IF(TYPE(climbs!G1881)=2,CHAR(34),""))</f>
        <v>AVERAGE_SLOPE=7.7</v>
      </c>
      <c r="H1881" t="str">
        <f>CONCATENATE(climbs!H$1, "=",IF(TYPE(climbs!H1881)=2,CHAR(34),""),climbs!H1881,IF(TYPE(climbs!H1881)=2,CHAR(34),""))</f>
        <v>CATEGORY="H"</v>
      </c>
    </row>
    <row r="1882" spans="1:8" x14ac:dyDescent="0.25">
      <c r="A1882" t="str">
        <f>CONCATENATE(climbs!A$1, "=",IF(TYPE(climbs!A1882)=2,CHAR(34),""),climbs!A1882,IF(TYPE(climbs!A1882)=2,CHAR(34),""))</f>
        <v>CLIMB_ID=1881</v>
      </c>
      <c r="B1882" t="str">
        <f>CONCATENATE(climbs!B$1, "=",IF(TYPE(climbs!B1882)=2,CHAR(34),""),climbs!B1882,IF(TYPE(climbs!B1882)=2,CHAR(34),""))</f>
        <v>STAGE_NUMBER=626</v>
      </c>
      <c r="C1882" t="str">
        <f>CONCATENATE(climbs!C$1, "=",IF(TYPE(climbs!C1882)=2,CHAR(34),""),climbs!C1882,IF(TYPE(climbs!C1882)=2,CHAR(34),""))</f>
        <v>STARTING_AT_KM=57.5</v>
      </c>
      <c r="D1882" t="str">
        <f>CONCATENATE(climbs!D$1, "=",IF(TYPE(climbs!D1882)=2,CHAR(34),""),climbs!D1882,IF(TYPE(climbs!D1882)=2,CHAR(34),""))</f>
        <v>NAME="Col du Portillon"</v>
      </c>
      <c r="E1882" t="str">
        <f>CONCATENATE(climbs!E$1, "=",IF(TYPE(climbs!E1882)=2,CHAR(34),""),climbs!E1882,IF(TYPE(climbs!E1882)=2,CHAR(34),""))</f>
        <v>INITIAL_ALTITUDE=1292</v>
      </c>
      <c r="F1882" t="str">
        <f>CONCATENATE(climbs!F$1, "=",IF(TYPE(climbs!F1882)=2,CHAR(34),""),climbs!F1882,IF(TYPE(climbs!F1882)=2,CHAR(34),""))</f>
        <v>DISTANCE=8.3</v>
      </c>
      <c r="G1882" t="str">
        <f>CONCATENATE(climbs!G$1, "=",IF(TYPE(climbs!G1882)=2,CHAR(34),""),climbs!G1882,IF(TYPE(climbs!G1882)=2,CHAR(34),""))</f>
        <v>AVERAGE_SLOPE=7.1</v>
      </c>
      <c r="H1882" t="str">
        <f>CONCATENATE(climbs!H$1, "=",IF(TYPE(climbs!H1882)=2,CHAR(34),""),climbs!H1882,IF(TYPE(climbs!H1882)=2,CHAR(34),""))</f>
        <v>CATEGORY="1"</v>
      </c>
    </row>
    <row r="1883" spans="1:8" x14ac:dyDescent="0.25">
      <c r="A1883" t="str">
        <f>CONCATENATE(climbs!A$1, "=",IF(TYPE(climbs!A1883)=2,CHAR(34),""),climbs!A1883,IF(TYPE(climbs!A1883)=2,CHAR(34),""))</f>
        <v>CLIMB_ID=1882</v>
      </c>
      <c r="B1883" t="str">
        <f>CONCATENATE(climbs!B$1, "=",IF(TYPE(climbs!B1883)=2,CHAR(34),""),climbs!B1883,IF(TYPE(climbs!B1883)=2,CHAR(34),""))</f>
        <v>STAGE_NUMBER=626</v>
      </c>
      <c r="C1883" t="str">
        <f>CONCATENATE(climbs!C$1, "=",IF(TYPE(climbs!C1883)=2,CHAR(34),""),climbs!C1883,IF(TYPE(climbs!C1883)=2,CHAR(34),""))</f>
        <v>STARTING_AT_KM=82</v>
      </c>
      <c r="D1883" t="str">
        <f>CONCATENATE(climbs!D$1, "=",IF(TYPE(climbs!D1883)=2,CHAR(34),""),climbs!D1883,IF(TYPE(climbs!D1883)=2,CHAR(34),""))</f>
        <v>NAME="Col de Peyresourde"</v>
      </c>
      <c r="E1883" t="str">
        <f>CONCATENATE(climbs!E$1, "=",IF(TYPE(climbs!E1883)=2,CHAR(34),""),climbs!E1883,IF(TYPE(climbs!E1883)=2,CHAR(34),""))</f>
        <v>INITIAL_ALTITUDE=1569</v>
      </c>
      <c r="F1883" t="str">
        <f>CONCATENATE(climbs!F$1, "=",IF(TYPE(climbs!F1883)=2,CHAR(34),""),climbs!F1883,IF(TYPE(climbs!F1883)=2,CHAR(34),""))</f>
        <v>DISTANCE=13.2</v>
      </c>
      <c r="G1883" t="str">
        <f>CONCATENATE(climbs!G$1, "=",IF(TYPE(climbs!G1883)=2,CHAR(34),""),climbs!G1883,IF(TYPE(climbs!G1883)=2,CHAR(34),""))</f>
        <v>AVERAGE_SLOPE=7</v>
      </c>
      <c r="H1883" t="str">
        <f>CONCATENATE(climbs!H$1, "=",IF(TYPE(climbs!H1883)=2,CHAR(34),""),climbs!H1883,IF(TYPE(climbs!H1883)=2,CHAR(34),""))</f>
        <v>CATEGORY="1"</v>
      </c>
    </row>
    <row r="1884" spans="1:8" x14ac:dyDescent="0.25">
      <c r="A1884" t="str">
        <f>CONCATENATE(climbs!A$1, "=",IF(TYPE(climbs!A1884)=2,CHAR(34),""),climbs!A1884,IF(TYPE(climbs!A1884)=2,CHAR(34),""))</f>
        <v>CLIMB_ID=1883</v>
      </c>
      <c r="B1884" t="str">
        <f>CONCATENATE(climbs!B$1, "=",IF(TYPE(climbs!B1884)=2,CHAR(34),""),climbs!B1884,IF(TYPE(climbs!B1884)=2,CHAR(34),""))</f>
        <v>STAGE_NUMBER=626</v>
      </c>
      <c r="C1884" t="str">
        <f>CONCATENATE(climbs!C$1, "=",IF(TYPE(climbs!C1884)=2,CHAR(34),""),climbs!C1884,IF(TYPE(climbs!C1884)=2,CHAR(34),""))</f>
        <v>STARTING_AT_KM=102.5</v>
      </c>
      <c r="D1884" t="str">
        <f>CONCATENATE(climbs!D$1, "=",IF(TYPE(climbs!D1884)=2,CHAR(34),""),climbs!D1884,IF(TYPE(climbs!D1884)=2,CHAR(34),""))</f>
        <v>NAME="Col de Val Louron-Azet"</v>
      </c>
      <c r="E1884" t="str">
        <f>CONCATENATE(climbs!E$1, "=",IF(TYPE(climbs!E1884)=2,CHAR(34),""),climbs!E1884,IF(TYPE(climbs!E1884)=2,CHAR(34),""))</f>
        <v>INITIAL_ALTITUDE=1580</v>
      </c>
      <c r="F1884" t="str">
        <f>CONCATENATE(climbs!F$1, "=",IF(TYPE(climbs!F1884)=2,CHAR(34),""),climbs!F1884,IF(TYPE(climbs!F1884)=2,CHAR(34),""))</f>
        <v>DISTANCE=7.4</v>
      </c>
      <c r="G1884" t="str">
        <f>CONCATENATE(climbs!G$1, "=",IF(TYPE(climbs!G1884)=2,CHAR(34),""),climbs!G1884,IF(TYPE(climbs!G1884)=2,CHAR(34),""))</f>
        <v>AVERAGE_SLOPE=8.3</v>
      </c>
      <c r="H1884" t="str">
        <f>CONCATENATE(climbs!H$1, "=",IF(TYPE(climbs!H1884)=2,CHAR(34),""),climbs!H1884,IF(TYPE(climbs!H1884)=2,CHAR(34),""))</f>
        <v>CATEGORY="1"</v>
      </c>
    </row>
    <row r="1885" spans="1:8" x14ac:dyDescent="0.25">
      <c r="A1885" t="str">
        <f>CONCATENATE(climbs!A$1, "=",IF(TYPE(climbs!A1885)=2,CHAR(34),""),climbs!A1885,IF(TYPE(climbs!A1885)=2,CHAR(34),""))</f>
        <v>CLIMB_ID=1884</v>
      </c>
      <c r="B1885" t="str">
        <f>CONCATENATE(climbs!B$1, "=",IF(TYPE(climbs!B1885)=2,CHAR(34),""),climbs!B1885,IF(TYPE(climbs!B1885)=2,CHAR(34),""))</f>
        <v>STAGE_NUMBER=626</v>
      </c>
      <c r="C1885" t="str">
        <f>CONCATENATE(climbs!C$1, "=",IF(TYPE(climbs!C1885)=2,CHAR(34),""),climbs!C1885,IF(TYPE(climbs!C1885)=2,CHAR(34),""))</f>
        <v>STARTING_AT_KM=124.5</v>
      </c>
      <c r="D1885" t="str">
        <f>CONCATENATE(climbs!D$1, "=",IF(TYPE(climbs!D1885)=2,CHAR(34),""),climbs!D1885,IF(TYPE(climbs!D1885)=2,CHAR(34),""))</f>
        <v>NAME="Montée de Saint-Lary Pla d'Adet"</v>
      </c>
      <c r="E1885" t="str">
        <f>CONCATENATE(climbs!E$1, "=",IF(TYPE(climbs!E1885)=2,CHAR(34),""),climbs!E1885,IF(TYPE(climbs!E1885)=2,CHAR(34),""))</f>
        <v>INITIAL_ALTITUDE=1680</v>
      </c>
      <c r="F1885" t="str">
        <f>CONCATENATE(climbs!F$1, "=",IF(TYPE(climbs!F1885)=2,CHAR(34),""),climbs!F1885,IF(TYPE(climbs!F1885)=2,CHAR(34),""))</f>
        <v>DISTANCE=10.2</v>
      </c>
      <c r="G1885" t="str">
        <f>CONCATENATE(climbs!G$1, "=",IF(TYPE(climbs!G1885)=2,CHAR(34),""),climbs!G1885,IF(TYPE(climbs!G1885)=2,CHAR(34),""))</f>
        <v>AVERAGE_SLOPE=8.3</v>
      </c>
      <c r="H1885" t="str">
        <f>CONCATENATE(climbs!H$1, "=",IF(TYPE(climbs!H1885)=2,CHAR(34),""),climbs!H1885,IF(TYPE(climbs!H1885)=2,CHAR(34),""))</f>
        <v>CATEGORY="H"</v>
      </c>
    </row>
    <row r="1886" spans="1:8" x14ac:dyDescent="0.25">
      <c r="A1886" t="str">
        <f>CONCATENATE(climbs!A$1, "=",IF(TYPE(climbs!A1886)=2,CHAR(34),""),climbs!A1886,IF(TYPE(climbs!A1886)=2,CHAR(34),""))</f>
        <v>CLIMB_ID=1885</v>
      </c>
      <c r="B1886" t="str">
        <f>CONCATENATE(climbs!B$1, "=",IF(TYPE(climbs!B1886)=2,CHAR(34),""),climbs!B1886,IF(TYPE(climbs!B1886)=2,CHAR(34),""))</f>
        <v>STAGE_NUMBER=627</v>
      </c>
      <c r="C1886" t="str">
        <f>CONCATENATE(climbs!C$1, "=",IF(TYPE(climbs!C1886)=2,CHAR(34),""),climbs!C1886,IF(TYPE(climbs!C1886)=2,CHAR(34),""))</f>
        <v>STARTING_AT_KM=28</v>
      </c>
      <c r="D1886" t="str">
        <f>CONCATENATE(climbs!D$1, "=",IF(TYPE(climbs!D1886)=2,CHAR(34),""),climbs!D1886,IF(TYPE(climbs!D1886)=2,CHAR(34),""))</f>
        <v>NAME="Côte de Bénéjacq"</v>
      </c>
      <c r="E1886" t="str">
        <f>CONCATENATE(climbs!E$1, "=",IF(TYPE(climbs!E1886)=2,CHAR(34),""),climbs!E1886,IF(TYPE(climbs!E1886)=2,CHAR(34),""))</f>
        <v>INITIAL_ALTITUDE=0</v>
      </c>
      <c r="F1886" t="str">
        <f>CONCATENATE(climbs!F$1, "=",IF(TYPE(climbs!F1886)=2,CHAR(34),""),climbs!F1886,IF(TYPE(climbs!F1886)=2,CHAR(34),""))</f>
        <v>DISTANCE=2.6</v>
      </c>
      <c r="G1886" t="str">
        <f>CONCATENATE(climbs!G$1, "=",IF(TYPE(climbs!G1886)=2,CHAR(34),""),climbs!G1886,IF(TYPE(climbs!G1886)=2,CHAR(34),""))</f>
        <v>AVERAGE_SLOPE=6.7</v>
      </c>
      <c r="H1886" t="str">
        <f>CONCATENATE(climbs!H$1, "=",IF(TYPE(climbs!H1886)=2,CHAR(34),""),climbs!H1886,IF(TYPE(climbs!H1886)=2,CHAR(34),""))</f>
        <v>CATEGORY="3"</v>
      </c>
    </row>
    <row r="1887" spans="1:8" x14ac:dyDescent="0.25">
      <c r="A1887" t="str">
        <f>CONCATENATE(climbs!A$1, "=",IF(TYPE(climbs!A1887)=2,CHAR(34),""),climbs!A1887,IF(TYPE(climbs!A1887)=2,CHAR(34),""))</f>
        <v>CLIMB_ID=1886</v>
      </c>
      <c r="B1887" t="str">
        <f>CONCATENATE(climbs!B$1, "=",IF(TYPE(climbs!B1887)=2,CHAR(34),""),climbs!B1887,IF(TYPE(climbs!B1887)=2,CHAR(34),""))</f>
        <v>STAGE_NUMBER=627</v>
      </c>
      <c r="C1887" t="str">
        <f>CONCATENATE(climbs!C$1, "=",IF(TYPE(climbs!C1887)=2,CHAR(34),""),climbs!C1887,IF(TYPE(climbs!C1887)=2,CHAR(34),""))</f>
        <v>STARTING_AT_KM=56</v>
      </c>
      <c r="D1887" t="str">
        <f>CONCATENATE(climbs!D$1, "=",IF(TYPE(climbs!D1887)=2,CHAR(34),""),climbs!D1887,IF(TYPE(climbs!D1887)=2,CHAR(34),""))</f>
        <v>NAME="Côte de Loucrup"</v>
      </c>
      <c r="E1887" t="str">
        <f>CONCATENATE(climbs!E$1, "=",IF(TYPE(climbs!E1887)=2,CHAR(34),""),climbs!E1887,IF(TYPE(climbs!E1887)=2,CHAR(34),""))</f>
        <v>INITIAL_ALTITUDE=0</v>
      </c>
      <c r="F1887" t="str">
        <f>CONCATENATE(climbs!F$1, "=",IF(TYPE(climbs!F1887)=2,CHAR(34),""),climbs!F1887,IF(TYPE(climbs!F1887)=2,CHAR(34),""))</f>
        <v>DISTANCE=2</v>
      </c>
      <c r="G1887" t="str">
        <f>CONCATENATE(climbs!G$1, "=",IF(TYPE(climbs!G1887)=2,CHAR(34),""),climbs!G1887,IF(TYPE(climbs!G1887)=2,CHAR(34),""))</f>
        <v>AVERAGE_SLOPE=7</v>
      </c>
      <c r="H1887" t="str">
        <f>CONCATENATE(climbs!H$1, "=",IF(TYPE(climbs!H1887)=2,CHAR(34),""),climbs!H1887,IF(TYPE(climbs!H1887)=2,CHAR(34),""))</f>
        <v>CATEGORY="3"</v>
      </c>
    </row>
    <row r="1888" spans="1:8" x14ac:dyDescent="0.25">
      <c r="A1888" t="str">
        <f>CONCATENATE(climbs!A$1, "=",IF(TYPE(climbs!A1888)=2,CHAR(34),""),climbs!A1888,IF(TYPE(climbs!A1888)=2,CHAR(34),""))</f>
        <v>CLIMB_ID=1887</v>
      </c>
      <c r="B1888" t="str">
        <f>CONCATENATE(climbs!B$1, "=",IF(TYPE(climbs!B1888)=2,CHAR(34),""),climbs!B1888,IF(TYPE(climbs!B1888)=2,CHAR(34),""))</f>
        <v>STAGE_NUMBER=627</v>
      </c>
      <c r="C1888" t="str">
        <f>CONCATENATE(climbs!C$1, "=",IF(TYPE(climbs!C1888)=2,CHAR(34),""),climbs!C1888,IF(TYPE(climbs!C1888)=2,CHAR(34),""))</f>
        <v>STARTING_AT_KM=95.5</v>
      </c>
      <c r="D1888" t="str">
        <f>CONCATENATE(climbs!D$1, "=",IF(TYPE(climbs!D1888)=2,CHAR(34),""),climbs!D1888,IF(TYPE(climbs!D1888)=2,CHAR(34),""))</f>
        <v>NAME="Col du Tourmalet - Souvenir Jacques Goddet"</v>
      </c>
      <c r="E1888" t="str">
        <f>CONCATENATE(climbs!E$1, "=",IF(TYPE(climbs!E1888)=2,CHAR(34),""),climbs!E1888,IF(TYPE(climbs!E1888)=2,CHAR(34),""))</f>
        <v>INITIAL_ALTITUDE=2115</v>
      </c>
      <c r="F1888" t="str">
        <f>CONCATENATE(climbs!F$1, "=",IF(TYPE(climbs!F1888)=2,CHAR(34),""),climbs!F1888,IF(TYPE(climbs!F1888)=2,CHAR(34),""))</f>
        <v>DISTANCE=17.1</v>
      </c>
      <c r="G1888" t="str">
        <f>CONCATENATE(climbs!G$1, "=",IF(TYPE(climbs!G1888)=2,CHAR(34),""),climbs!G1888,IF(TYPE(climbs!G1888)=2,CHAR(34),""))</f>
        <v>AVERAGE_SLOPE=7.3</v>
      </c>
      <c r="H1888" t="str">
        <f>CONCATENATE(climbs!H$1, "=",IF(TYPE(climbs!H1888)=2,CHAR(34),""),climbs!H1888,IF(TYPE(climbs!H1888)=2,CHAR(34),""))</f>
        <v>CATEGORY="H"</v>
      </c>
    </row>
    <row r="1889" spans="1:8" x14ac:dyDescent="0.25">
      <c r="A1889" t="str">
        <f>CONCATENATE(climbs!A$1, "=",IF(TYPE(climbs!A1889)=2,CHAR(34),""),climbs!A1889,IF(TYPE(climbs!A1889)=2,CHAR(34),""))</f>
        <v>CLIMB_ID=1888</v>
      </c>
      <c r="B1889" t="str">
        <f>CONCATENATE(climbs!B$1, "=",IF(TYPE(climbs!B1889)=2,CHAR(34),""),climbs!B1889,IF(TYPE(climbs!B1889)=2,CHAR(34),""))</f>
        <v>STAGE_NUMBER=627</v>
      </c>
      <c r="C1889" t="str">
        <f>CONCATENATE(climbs!C$1, "=",IF(TYPE(climbs!C1889)=2,CHAR(34),""),climbs!C1889,IF(TYPE(climbs!C1889)=2,CHAR(34),""))</f>
        <v>STARTING_AT_KM=145.5</v>
      </c>
      <c r="D1889" t="str">
        <f>CONCATENATE(climbs!D$1, "=",IF(TYPE(climbs!D1889)=2,CHAR(34),""),climbs!D1889,IF(TYPE(climbs!D1889)=2,CHAR(34),""))</f>
        <v>NAME="Montée du Hautacam"</v>
      </c>
      <c r="E1889" t="str">
        <f>CONCATENATE(climbs!E$1, "=",IF(TYPE(climbs!E1889)=2,CHAR(34),""),climbs!E1889,IF(TYPE(climbs!E1889)=2,CHAR(34),""))</f>
        <v>INITIAL_ALTITUDE=1520</v>
      </c>
      <c r="F1889" t="str">
        <f>CONCATENATE(climbs!F$1, "=",IF(TYPE(climbs!F1889)=2,CHAR(34),""),climbs!F1889,IF(TYPE(climbs!F1889)=2,CHAR(34),""))</f>
        <v>DISTANCE=13.6</v>
      </c>
      <c r="G1889" t="str">
        <f>CONCATENATE(climbs!G$1, "=",IF(TYPE(climbs!G1889)=2,CHAR(34),""),climbs!G1889,IF(TYPE(climbs!G1889)=2,CHAR(34),""))</f>
        <v>AVERAGE_SLOPE=7.8</v>
      </c>
      <c r="H1889" t="str">
        <f>CONCATENATE(climbs!H$1, "=",IF(TYPE(climbs!H1889)=2,CHAR(34),""),climbs!H1889,IF(TYPE(climbs!H1889)=2,CHAR(34),""))</f>
        <v>CATEGORY="H"</v>
      </c>
    </row>
    <row r="1890" spans="1:8" x14ac:dyDescent="0.25">
      <c r="A1890" t="str">
        <f>CONCATENATE(climbs!A$1, "=",IF(TYPE(climbs!A1890)=2,CHAR(34),""),climbs!A1890,IF(TYPE(climbs!A1890)=2,CHAR(34),""))</f>
        <v>CLIMB_ID=1889</v>
      </c>
      <c r="B1890" t="str">
        <f>CONCATENATE(climbs!B$1, "=",IF(TYPE(climbs!B1890)=2,CHAR(34),""),climbs!B1890,IF(TYPE(climbs!B1890)=2,CHAR(34),""))</f>
        <v>STAGE_NUMBER=628</v>
      </c>
      <c r="C1890" t="str">
        <f>CONCATENATE(climbs!C$1, "=",IF(TYPE(climbs!C1890)=2,CHAR(34),""),climbs!C1890,IF(TYPE(climbs!C1890)=2,CHAR(34),""))</f>
        <v>STARTING_AT_KM=195.5</v>
      </c>
      <c r="D1890" t="str">
        <f>CONCATENATE(climbs!D$1, "=",IF(TYPE(climbs!D1890)=2,CHAR(34),""),climbs!D1890,IF(TYPE(climbs!D1890)=2,CHAR(34),""))</f>
        <v>NAME="Côte de Monbazillac"</v>
      </c>
      <c r="E1890" t="str">
        <f>CONCATENATE(climbs!E$1, "=",IF(TYPE(climbs!E1890)=2,CHAR(34),""),climbs!E1890,IF(TYPE(climbs!E1890)=2,CHAR(34),""))</f>
        <v>INITIAL_ALTITUDE=0</v>
      </c>
      <c r="F1890" t="str">
        <f>CONCATENATE(climbs!F$1, "=",IF(TYPE(climbs!F1890)=2,CHAR(34),""),climbs!F1890,IF(TYPE(climbs!F1890)=2,CHAR(34),""))</f>
        <v>DISTANCE=1.3</v>
      </c>
      <c r="G1890" t="str">
        <f>CONCATENATE(climbs!G$1, "=",IF(TYPE(climbs!G1890)=2,CHAR(34),""),climbs!G1890,IF(TYPE(climbs!G1890)=2,CHAR(34),""))</f>
        <v>AVERAGE_SLOPE=7.6</v>
      </c>
      <c r="H1890" t="str">
        <f>CONCATENATE(climbs!H$1, "=",IF(TYPE(climbs!H1890)=2,CHAR(34),""),climbs!H1890,IF(TYPE(climbs!H1890)=2,CHAR(34),""))</f>
        <v>CATEGORY="4"</v>
      </c>
    </row>
    <row r="1891" spans="1:8" x14ac:dyDescent="0.25">
      <c r="A1891" t="str">
        <f>CONCATENATE(climbs!A$1, "=",IF(TYPE(climbs!A1891)=2,CHAR(34),""),climbs!A1891,IF(TYPE(climbs!A1891)=2,CHAR(34),""))</f>
        <v>CLIMB_ID=1890</v>
      </c>
      <c r="B1891" t="str">
        <f>CONCATENATE(climbs!B$1, "=",IF(TYPE(climbs!B1891)=2,CHAR(34),""),climbs!B1891,IF(TYPE(climbs!B1891)=2,CHAR(34),""))</f>
        <v>STAGE_NUMBER=630</v>
      </c>
      <c r="C1891" t="str">
        <f>CONCATENATE(climbs!C$1, "=",IF(TYPE(climbs!C1891)=2,CHAR(34),""),climbs!C1891,IF(TYPE(climbs!C1891)=2,CHAR(34),""))</f>
        <v>STARTING_AT_KM=31</v>
      </c>
      <c r="D1891" t="str">
        <f>CONCATENATE(climbs!D$1, "=",IF(TYPE(climbs!D1891)=2,CHAR(34),""),climbs!D1891,IF(TYPE(climbs!D1891)=2,CHAR(34),""))</f>
        <v>NAME="Côte de Briis-sous-Forges"</v>
      </c>
      <c r="E1891" t="str">
        <f>CONCATENATE(climbs!E$1, "=",IF(TYPE(climbs!E1891)=2,CHAR(34),""),climbs!E1891,IF(TYPE(climbs!E1891)=2,CHAR(34),""))</f>
        <v>INITIAL_ALTITUDE=0</v>
      </c>
      <c r="F1891" t="str">
        <f>CONCATENATE(climbs!F$1, "=",IF(TYPE(climbs!F1891)=2,CHAR(34),""),climbs!F1891,IF(TYPE(climbs!F1891)=2,CHAR(34),""))</f>
        <v>DISTANCE=0</v>
      </c>
      <c r="G1891" t="str">
        <f>CONCATENATE(climbs!G$1, "=",IF(TYPE(climbs!G1891)=2,CHAR(34),""),climbs!G1891,IF(TYPE(climbs!G1891)=2,CHAR(34),""))</f>
        <v>AVERAGE_SLOPE=0</v>
      </c>
      <c r="H1891" t="str">
        <f>CONCATENATE(climbs!H$1, "=",IF(TYPE(climbs!H1891)=2,CHAR(34),""),climbs!H1891,IF(TYPE(climbs!H1891)=2,CHAR(34),""))</f>
        <v>CATEGORY="4"</v>
      </c>
    </row>
    <row r="1892" spans="1:8" x14ac:dyDescent="0.25">
      <c r="A1892" t="str">
        <f>CONCATENATE(climbs!A$1, "=",IF(TYPE(climbs!A1892)=2,CHAR(34),""),climbs!A1892,IF(TYPE(climbs!A1892)=2,CHAR(34),""))</f>
        <v>CLIMB_ID=1891</v>
      </c>
      <c r="B1892" t="str">
        <f>CONCATENATE(climbs!B$1, "=",IF(TYPE(climbs!B1892)=2,CHAR(34),""),climbs!B1892,IF(TYPE(climbs!B1892)=2,CHAR(34),""))</f>
        <v>STAGE_NUMBER=631</v>
      </c>
      <c r="C1892" t="str">
        <f>CONCATENATE(climbs!C$1, "=",IF(TYPE(climbs!C1892)=2,CHAR(34),""),climbs!C1892,IF(TYPE(climbs!C1892)=2,CHAR(34),""))</f>
        <v>STARTING_AT_KM=68</v>
      </c>
      <c r="D1892" t="str">
        <f>CONCATENATE(climbs!D$1, "=",IF(TYPE(climbs!D1892)=2,CHAR(34),""),climbs!D1892,IF(TYPE(climbs!D1892)=2,CHAR(34),""))</f>
        <v>NAME="Côte de Cray"</v>
      </c>
      <c r="E1892" t="str">
        <f>CONCATENATE(climbs!E$1, "=",IF(TYPE(climbs!E1892)=2,CHAR(34),""),climbs!E1892,IF(TYPE(climbs!E1892)=2,CHAR(34),""))</f>
        <v>INITIAL_ALTITUDE=0</v>
      </c>
      <c r="F1892" t="str">
        <f>CONCATENATE(climbs!F$1, "=",IF(TYPE(climbs!F1892)=2,CHAR(34),""),climbs!F1892,IF(TYPE(climbs!F1892)=2,CHAR(34),""))</f>
        <v>DISTANCE=1.6</v>
      </c>
      <c r="G1892" t="str">
        <f>CONCATENATE(climbs!G$1, "=",IF(TYPE(climbs!G1892)=2,CHAR(34),""),climbs!G1892,IF(TYPE(climbs!G1892)=2,CHAR(34),""))</f>
        <v>AVERAGE_SLOPE=7.1</v>
      </c>
      <c r="H1892" t="str">
        <f>CONCATENATE(climbs!H$1, "=",IF(TYPE(climbs!H1892)=2,CHAR(34),""),climbs!H1892,IF(TYPE(climbs!H1892)=2,CHAR(34),""))</f>
        <v>CATEGORY="4"</v>
      </c>
    </row>
    <row r="1893" spans="1:8" x14ac:dyDescent="0.25">
      <c r="A1893" t="str">
        <f>CONCATENATE(climbs!A$1, "=",IF(TYPE(climbs!A1893)=2,CHAR(34),""),climbs!A1893,IF(TYPE(climbs!A1893)=2,CHAR(34),""))</f>
        <v>CLIMB_ID=1892</v>
      </c>
      <c r="B1893" t="str">
        <f>CONCATENATE(climbs!B$1, "=",IF(TYPE(climbs!B1893)=2,CHAR(34),""),climbs!B1893,IF(TYPE(climbs!B1893)=2,CHAR(34),""))</f>
        <v>STAGE_NUMBER=631</v>
      </c>
      <c r="C1893" t="str">
        <f>CONCATENATE(climbs!C$1, "=",IF(TYPE(climbs!C1893)=2,CHAR(34),""),climbs!C1893,IF(TYPE(climbs!C1893)=2,CHAR(34),""))</f>
        <v>STARTING_AT_KM=103.5</v>
      </c>
      <c r="D1893" t="str">
        <f>CONCATENATE(climbs!D$1, "=",IF(TYPE(climbs!D1893)=2,CHAR(34),""),climbs!D1893,IF(TYPE(climbs!D1893)=2,CHAR(34),""))</f>
        <v>NAME="Côte de Buttertubs"</v>
      </c>
      <c r="E1893" t="str">
        <f>CONCATENATE(climbs!E$1, "=",IF(TYPE(climbs!E1893)=2,CHAR(34),""),climbs!E1893,IF(TYPE(climbs!E1893)=2,CHAR(34),""))</f>
        <v>INITIAL_ALTITUDE=0</v>
      </c>
      <c r="F1893" t="str">
        <f>CONCATENATE(climbs!F$1, "=",IF(TYPE(climbs!F1893)=2,CHAR(34),""),climbs!F1893,IF(TYPE(climbs!F1893)=2,CHAR(34),""))</f>
        <v>DISTANCE=4.5</v>
      </c>
      <c r="G1893" t="str">
        <f>CONCATENATE(climbs!G$1, "=",IF(TYPE(climbs!G1893)=2,CHAR(34),""),climbs!G1893,IF(TYPE(climbs!G1893)=2,CHAR(34),""))</f>
        <v>AVERAGE_SLOPE=6.8</v>
      </c>
      <c r="H1893" t="str">
        <f>CONCATENATE(climbs!H$1, "=",IF(TYPE(climbs!H1893)=2,CHAR(34),""),climbs!H1893,IF(TYPE(climbs!H1893)=2,CHAR(34),""))</f>
        <v>CATEGORY="3"</v>
      </c>
    </row>
    <row r="1894" spans="1:8" x14ac:dyDescent="0.25">
      <c r="A1894" t="str">
        <f>CONCATENATE(climbs!A$1, "=",IF(TYPE(climbs!A1894)=2,CHAR(34),""),climbs!A1894,IF(TYPE(climbs!A1894)=2,CHAR(34),""))</f>
        <v>CLIMB_ID=1893</v>
      </c>
      <c r="B1894" t="str">
        <f>CONCATENATE(climbs!B$1, "=",IF(TYPE(climbs!B1894)=2,CHAR(34),""),climbs!B1894,IF(TYPE(climbs!B1894)=2,CHAR(34),""))</f>
        <v>STAGE_NUMBER=631</v>
      </c>
      <c r="C1894" t="str">
        <f>CONCATENATE(climbs!C$1, "=",IF(TYPE(climbs!C1894)=2,CHAR(34),""),climbs!C1894,IF(TYPE(climbs!C1894)=2,CHAR(34),""))</f>
        <v>STARTING_AT_KM=129.5</v>
      </c>
      <c r="D1894" t="str">
        <f>CONCATENATE(climbs!D$1, "=",IF(TYPE(climbs!D1894)=2,CHAR(34),""),climbs!D1894,IF(TYPE(climbs!D1894)=2,CHAR(34),""))</f>
        <v>NAME="Côte de Griton Moor"</v>
      </c>
      <c r="E1894" t="str">
        <f>CONCATENATE(climbs!E$1, "=",IF(TYPE(climbs!E1894)=2,CHAR(34),""),climbs!E1894,IF(TYPE(climbs!E1894)=2,CHAR(34),""))</f>
        <v>INITIAL_ALTITUDE=0</v>
      </c>
      <c r="F1894" t="str">
        <f>CONCATENATE(climbs!F$1, "=",IF(TYPE(climbs!F1894)=2,CHAR(34),""),climbs!F1894,IF(TYPE(climbs!F1894)=2,CHAR(34),""))</f>
        <v>DISTANCE=3</v>
      </c>
      <c r="G1894" t="str">
        <f>CONCATENATE(climbs!G$1, "=",IF(TYPE(climbs!G1894)=2,CHAR(34),""),climbs!G1894,IF(TYPE(climbs!G1894)=2,CHAR(34),""))</f>
        <v>AVERAGE_SLOPE=6.6</v>
      </c>
      <c r="H1894" t="str">
        <f>CONCATENATE(climbs!H$1, "=",IF(TYPE(climbs!H1894)=2,CHAR(34),""),climbs!H1894,IF(TYPE(climbs!H1894)=2,CHAR(34),""))</f>
        <v>CATEGORY="3"</v>
      </c>
    </row>
    <row r="1895" spans="1:8" x14ac:dyDescent="0.25">
      <c r="A1895" t="str">
        <f>CONCATENATE(climbs!A$1, "=",IF(TYPE(climbs!A1895)=2,CHAR(34),""),climbs!A1895,IF(TYPE(climbs!A1895)=2,CHAR(34),""))</f>
        <v>CLIMB_ID=1894</v>
      </c>
      <c r="B1895" t="str">
        <f>CONCATENATE(climbs!B$1, "=",IF(TYPE(climbs!B1895)=2,CHAR(34),""),climbs!B1895,IF(TYPE(climbs!B1895)=2,CHAR(34),""))</f>
        <v>STAGE_NUMBER=632</v>
      </c>
      <c r="C1895" t="str">
        <f>CONCATENATE(climbs!C$1, "=",IF(TYPE(climbs!C1895)=2,CHAR(34),""),climbs!C1895,IF(TYPE(climbs!C1895)=2,CHAR(34),""))</f>
        <v>STARTING_AT_KM=47</v>
      </c>
      <c r="D1895" t="str">
        <f>CONCATENATE(climbs!D$1, "=",IF(TYPE(climbs!D1895)=2,CHAR(34),""),climbs!D1895,IF(TYPE(climbs!D1895)=2,CHAR(34),""))</f>
        <v>NAME="Côte de Blubberhouses"</v>
      </c>
      <c r="E1895" t="str">
        <f>CONCATENATE(climbs!E$1, "=",IF(TYPE(climbs!E1895)=2,CHAR(34),""),climbs!E1895,IF(TYPE(climbs!E1895)=2,CHAR(34),""))</f>
        <v>INITIAL_ALTITUDE=0</v>
      </c>
      <c r="F1895" t="str">
        <f>CONCATENATE(climbs!F$1, "=",IF(TYPE(climbs!F1895)=2,CHAR(34),""),climbs!F1895,IF(TYPE(climbs!F1895)=2,CHAR(34),""))</f>
        <v>DISTANCE=1.8</v>
      </c>
      <c r="G1895" t="str">
        <f>CONCATENATE(climbs!G$1, "=",IF(TYPE(climbs!G1895)=2,CHAR(34),""),climbs!G1895,IF(TYPE(climbs!G1895)=2,CHAR(34),""))</f>
        <v>AVERAGE_SLOPE=6.1</v>
      </c>
      <c r="H1895" t="str">
        <f>CONCATENATE(climbs!H$1, "=",IF(TYPE(climbs!H1895)=2,CHAR(34),""),climbs!H1895,IF(TYPE(climbs!H1895)=2,CHAR(34),""))</f>
        <v>CATEGORY="4"</v>
      </c>
    </row>
    <row r="1896" spans="1:8" x14ac:dyDescent="0.25">
      <c r="A1896" t="str">
        <f>CONCATENATE(climbs!A$1, "=",IF(TYPE(climbs!A1896)=2,CHAR(34),""),climbs!A1896,IF(TYPE(climbs!A1896)=2,CHAR(34),""))</f>
        <v>CLIMB_ID=1895</v>
      </c>
      <c r="B1896" t="str">
        <f>CONCATENATE(climbs!B$1, "=",IF(TYPE(climbs!B1896)=2,CHAR(34),""),climbs!B1896,IF(TYPE(climbs!B1896)=2,CHAR(34),""))</f>
        <v>STAGE_NUMBER=632</v>
      </c>
      <c r="C1896" t="str">
        <f>CONCATENATE(climbs!C$1, "=",IF(TYPE(climbs!C1896)=2,CHAR(34),""),climbs!C1896,IF(TYPE(climbs!C1896)=2,CHAR(34),""))</f>
        <v>STARTING_AT_KM=85</v>
      </c>
      <c r="D1896" t="str">
        <f>CONCATENATE(climbs!D$1, "=",IF(TYPE(climbs!D1896)=2,CHAR(34),""),climbs!D1896,IF(TYPE(climbs!D1896)=2,CHAR(34),""))</f>
        <v>NAME="Côte d'Oxenhope Moor"</v>
      </c>
      <c r="E1896" t="str">
        <f>CONCATENATE(climbs!E$1, "=",IF(TYPE(climbs!E1896)=2,CHAR(34),""),climbs!E1896,IF(TYPE(climbs!E1896)=2,CHAR(34),""))</f>
        <v>INITIAL_ALTITUDE=0</v>
      </c>
      <c r="F1896" t="str">
        <f>CONCATENATE(climbs!F$1, "=",IF(TYPE(climbs!F1896)=2,CHAR(34),""),climbs!F1896,IF(TYPE(climbs!F1896)=2,CHAR(34),""))</f>
        <v>DISTANCE=3.1</v>
      </c>
      <c r="G1896" t="str">
        <f>CONCATENATE(climbs!G$1, "=",IF(TYPE(climbs!G1896)=2,CHAR(34),""),climbs!G1896,IF(TYPE(climbs!G1896)=2,CHAR(34),""))</f>
        <v>AVERAGE_SLOPE=6.4</v>
      </c>
      <c r="H1896" t="str">
        <f>CONCATENATE(climbs!H$1, "=",IF(TYPE(climbs!H1896)=2,CHAR(34),""),climbs!H1896,IF(TYPE(climbs!H1896)=2,CHAR(34),""))</f>
        <v>CATEGORY="3"</v>
      </c>
    </row>
    <row r="1897" spans="1:8" x14ac:dyDescent="0.25">
      <c r="A1897" t="str">
        <f>CONCATENATE(climbs!A$1, "=",IF(TYPE(climbs!A1897)=2,CHAR(34),""),climbs!A1897,IF(TYPE(climbs!A1897)=2,CHAR(34),""))</f>
        <v>CLIMB_ID=1896</v>
      </c>
      <c r="B1897" t="str">
        <f>CONCATENATE(climbs!B$1, "=",IF(TYPE(climbs!B1897)=2,CHAR(34),""),climbs!B1897,IF(TYPE(climbs!B1897)=2,CHAR(34),""))</f>
        <v>STAGE_NUMBER=632</v>
      </c>
      <c r="C1897" t="str">
        <f>CONCATENATE(climbs!C$1, "=",IF(TYPE(climbs!C1897)=2,CHAR(34),""),climbs!C1897,IF(TYPE(climbs!C1897)=2,CHAR(34),""))</f>
        <v>STARTING_AT_KM=112.5</v>
      </c>
      <c r="D1897" t="str">
        <f>CONCATENATE(climbs!D$1, "=",IF(TYPE(climbs!D1897)=2,CHAR(34),""),climbs!D1897,IF(TYPE(climbs!D1897)=2,CHAR(34),""))</f>
        <v>NAME="VC Côte de Ripponden"</v>
      </c>
      <c r="E1897" t="str">
        <f>CONCATENATE(climbs!E$1, "=",IF(TYPE(climbs!E1897)=2,CHAR(34),""),climbs!E1897,IF(TYPE(climbs!E1897)=2,CHAR(34),""))</f>
        <v>INITIAL_ALTITUDE=0</v>
      </c>
      <c r="F1897" t="str">
        <f>CONCATENATE(climbs!F$1, "=",IF(TYPE(climbs!F1897)=2,CHAR(34),""),climbs!F1897,IF(TYPE(climbs!F1897)=2,CHAR(34),""))</f>
        <v>DISTANCE=1.3</v>
      </c>
      <c r="G1897" t="str">
        <f>CONCATENATE(climbs!G$1, "=",IF(TYPE(climbs!G1897)=2,CHAR(34),""),climbs!G1897,IF(TYPE(climbs!G1897)=2,CHAR(34),""))</f>
        <v>AVERAGE_SLOPE=8.6</v>
      </c>
      <c r="H1897" t="str">
        <f>CONCATENATE(climbs!H$1, "=",IF(TYPE(climbs!H1897)=2,CHAR(34),""),climbs!H1897,IF(TYPE(climbs!H1897)=2,CHAR(34),""))</f>
        <v>CATEGORY="3"</v>
      </c>
    </row>
    <row r="1898" spans="1:8" x14ac:dyDescent="0.25">
      <c r="A1898" t="str">
        <f>CONCATENATE(climbs!A$1, "=",IF(TYPE(climbs!A1898)=2,CHAR(34),""),climbs!A1898,IF(TYPE(climbs!A1898)=2,CHAR(34),""))</f>
        <v>CLIMB_ID=1897</v>
      </c>
      <c r="B1898" t="str">
        <f>CONCATENATE(climbs!B$1, "=",IF(TYPE(climbs!B1898)=2,CHAR(34),""),climbs!B1898,IF(TYPE(climbs!B1898)=2,CHAR(34),""))</f>
        <v>STAGE_NUMBER=632</v>
      </c>
      <c r="C1898" t="str">
        <f>CONCATENATE(climbs!C$1, "=",IF(TYPE(climbs!C1898)=2,CHAR(34),""),climbs!C1898,IF(TYPE(climbs!C1898)=2,CHAR(34),""))</f>
        <v>STARTING_AT_KM=119.5</v>
      </c>
      <c r="D1898" t="str">
        <f>CONCATENATE(climbs!D$1, "=",IF(TYPE(climbs!D1898)=2,CHAR(34),""),climbs!D1898,IF(TYPE(climbs!D1898)=2,CHAR(34),""))</f>
        <v>NAME="Côte de Greetland"</v>
      </c>
      <c r="E1898" t="str">
        <f>CONCATENATE(climbs!E$1, "=",IF(TYPE(climbs!E1898)=2,CHAR(34),""),climbs!E1898,IF(TYPE(climbs!E1898)=2,CHAR(34),""))</f>
        <v>INITIAL_ALTITUDE=0</v>
      </c>
      <c r="F1898" t="str">
        <f>CONCATENATE(climbs!F$1, "=",IF(TYPE(climbs!F1898)=2,CHAR(34),""),climbs!F1898,IF(TYPE(climbs!F1898)=2,CHAR(34),""))</f>
        <v>DISTANCE=1.6</v>
      </c>
      <c r="G1898" t="str">
        <f>CONCATENATE(climbs!G$1, "=",IF(TYPE(climbs!G1898)=2,CHAR(34),""),climbs!G1898,IF(TYPE(climbs!G1898)=2,CHAR(34),""))</f>
        <v>AVERAGE_SLOPE=6.7</v>
      </c>
      <c r="H1898" t="str">
        <f>CONCATENATE(climbs!H$1, "=",IF(TYPE(climbs!H1898)=2,CHAR(34),""),climbs!H1898,IF(TYPE(climbs!H1898)=2,CHAR(34),""))</f>
        <v>CATEGORY="3"</v>
      </c>
    </row>
    <row r="1899" spans="1:8" x14ac:dyDescent="0.25">
      <c r="A1899" t="str">
        <f>CONCATENATE(climbs!A$1, "=",IF(TYPE(climbs!A1899)=2,CHAR(34),""),climbs!A1899,IF(TYPE(climbs!A1899)=2,CHAR(34),""))</f>
        <v>CLIMB_ID=1898</v>
      </c>
      <c r="B1899" t="str">
        <f>CONCATENATE(climbs!B$1, "=",IF(TYPE(climbs!B1899)=2,CHAR(34),""),climbs!B1899,IF(TYPE(climbs!B1899)=2,CHAR(34),""))</f>
        <v>STAGE_NUMBER=632</v>
      </c>
      <c r="C1899" t="str">
        <f>CONCATENATE(climbs!C$1, "=",IF(TYPE(climbs!C1899)=2,CHAR(34),""),climbs!C1899,IF(TYPE(climbs!C1899)=2,CHAR(34),""))</f>
        <v>STARTING_AT_KM=143.5</v>
      </c>
      <c r="D1899" t="str">
        <f>CONCATENATE(climbs!D$1, "=",IF(TYPE(climbs!D1899)=2,CHAR(34),""),climbs!D1899,IF(TYPE(climbs!D1899)=2,CHAR(34),""))</f>
        <v>NAME="Côte de Holme Moss"</v>
      </c>
      <c r="E1899" t="str">
        <f>CONCATENATE(climbs!E$1, "=",IF(TYPE(climbs!E1899)=2,CHAR(34),""),climbs!E1899,IF(TYPE(climbs!E1899)=2,CHAR(34),""))</f>
        <v>INITIAL_ALTITUDE=0</v>
      </c>
      <c r="F1899" t="str">
        <f>CONCATENATE(climbs!F$1, "=",IF(TYPE(climbs!F1899)=2,CHAR(34),""),climbs!F1899,IF(TYPE(climbs!F1899)=2,CHAR(34),""))</f>
        <v>DISTANCE=4.7</v>
      </c>
      <c r="G1899" t="str">
        <f>CONCATENATE(climbs!G$1, "=",IF(TYPE(climbs!G1899)=2,CHAR(34),""),climbs!G1899,IF(TYPE(climbs!G1899)=2,CHAR(34),""))</f>
        <v>AVERAGE_SLOPE=7</v>
      </c>
      <c r="H1899" t="str">
        <f>CONCATENATE(climbs!H$1, "=",IF(TYPE(climbs!H1899)=2,CHAR(34),""),climbs!H1899,IF(TYPE(climbs!H1899)=2,CHAR(34),""))</f>
        <v>CATEGORY="2"</v>
      </c>
    </row>
    <row r="1900" spans="1:8" x14ac:dyDescent="0.25">
      <c r="A1900" t="str">
        <f>CONCATENATE(climbs!A$1, "=",IF(TYPE(climbs!A1900)=2,CHAR(34),""),climbs!A1900,IF(TYPE(climbs!A1900)=2,CHAR(34),""))</f>
        <v>CLIMB_ID=1899</v>
      </c>
      <c r="B1900" t="str">
        <f>CONCATENATE(climbs!B$1, "=",IF(TYPE(climbs!B1900)=2,CHAR(34),""),climbs!B1900,IF(TYPE(climbs!B1900)=2,CHAR(34),""))</f>
        <v>STAGE_NUMBER=632</v>
      </c>
      <c r="C1900" t="str">
        <f>CONCATENATE(climbs!C$1, "=",IF(TYPE(climbs!C1900)=2,CHAR(34),""),climbs!C1900,IF(TYPE(climbs!C1900)=2,CHAR(34),""))</f>
        <v>STARTING_AT_KM=167</v>
      </c>
      <c r="D1900" t="str">
        <f>CONCATENATE(climbs!D$1, "=",IF(TYPE(climbs!D1900)=2,CHAR(34),""),climbs!D1900,IF(TYPE(climbs!D1900)=2,CHAR(34),""))</f>
        <v>NAME="Côte de Midhopestones"</v>
      </c>
      <c r="E1900" t="str">
        <f>CONCATENATE(climbs!E$1, "=",IF(TYPE(climbs!E1900)=2,CHAR(34),""),climbs!E1900,IF(TYPE(climbs!E1900)=2,CHAR(34),""))</f>
        <v>INITIAL_ALTITUDE=0</v>
      </c>
      <c r="F1900" t="str">
        <f>CONCATENATE(climbs!F$1, "=",IF(TYPE(climbs!F1900)=2,CHAR(34),""),climbs!F1900,IF(TYPE(climbs!F1900)=2,CHAR(34),""))</f>
        <v>DISTANCE=2.5</v>
      </c>
      <c r="G1900" t="str">
        <f>CONCATENATE(climbs!G$1, "=",IF(TYPE(climbs!G1900)=2,CHAR(34),""),climbs!G1900,IF(TYPE(climbs!G1900)=2,CHAR(34),""))</f>
        <v>AVERAGE_SLOPE=6.1</v>
      </c>
      <c r="H1900" t="str">
        <f>CONCATENATE(climbs!H$1, "=",IF(TYPE(climbs!H1900)=2,CHAR(34),""),climbs!H1900,IF(TYPE(climbs!H1900)=2,CHAR(34),""))</f>
        <v>CATEGORY="3"</v>
      </c>
    </row>
    <row r="1901" spans="1:8" x14ac:dyDescent="0.25">
      <c r="A1901" t="str">
        <f>CONCATENATE(climbs!A$1, "=",IF(TYPE(climbs!A1901)=2,CHAR(34),""),climbs!A1901,IF(TYPE(climbs!A1901)=2,CHAR(34),""))</f>
        <v>CLIMB_ID=1900</v>
      </c>
      <c r="B1901" t="str">
        <f>CONCATENATE(climbs!B$1, "=",IF(TYPE(climbs!B1901)=2,CHAR(34),""),climbs!B1901,IF(TYPE(climbs!B1901)=2,CHAR(34),""))</f>
        <v>STAGE_NUMBER=632</v>
      </c>
      <c r="C1901" t="str">
        <f>CONCATENATE(climbs!C$1, "=",IF(TYPE(climbs!C1901)=2,CHAR(34),""),climbs!C1901,IF(TYPE(climbs!C1901)=2,CHAR(34),""))</f>
        <v>STARTING_AT_KM=175</v>
      </c>
      <c r="D1901" t="str">
        <f>CONCATENATE(climbs!D$1, "=",IF(TYPE(climbs!D1901)=2,CHAR(34),""),climbs!D1901,IF(TYPE(climbs!D1901)=2,CHAR(34),""))</f>
        <v>NAME="Côte de Bradfield"</v>
      </c>
      <c r="E1901" t="str">
        <f>CONCATENATE(climbs!E$1, "=",IF(TYPE(climbs!E1901)=2,CHAR(34),""),climbs!E1901,IF(TYPE(climbs!E1901)=2,CHAR(34),""))</f>
        <v>INITIAL_ALTITUDE=0</v>
      </c>
      <c r="F1901" t="str">
        <f>CONCATENATE(climbs!F$1, "=",IF(TYPE(climbs!F1901)=2,CHAR(34),""),climbs!F1901,IF(TYPE(climbs!F1901)=2,CHAR(34),""))</f>
        <v>DISTANCE=1</v>
      </c>
      <c r="G1901" t="str">
        <f>CONCATENATE(climbs!G$1, "=",IF(TYPE(climbs!G1901)=2,CHAR(34),""),climbs!G1901,IF(TYPE(climbs!G1901)=2,CHAR(34),""))</f>
        <v>AVERAGE_SLOPE=7.4</v>
      </c>
      <c r="H1901" t="str">
        <f>CONCATENATE(climbs!H$1, "=",IF(TYPE(climbs!H1901)=2,CHAR(34),""),climbs!H1901,IF(TYPE(climbs!H1901)=2,CHAR(34),""))</f>
        <v>CATEGORY="4"</v>
      </c>
    </row>
    <row r="1902" spans="1:8" x14ac:dyDescent="0.25">
      <c r="A1902" t="str">
        <f>CONCATENATE(climbs!A$1, "=",IF(TYPE(climbs!A1902)=2,CHAR(34),""),climbs!A1902,IF(TYPE(climbs!A1902)=2,CHAR(34),""))</f>
        <v>CLIMB_ID=1901</v>
      </c>
      <c r="B1902" t="str">
        <f>CONCATENATE(climbs!B$1, "=",IF(TYPE(climbs!B1902)=2,CHAR(34),""),climbs!B1902,IF(TYPE(climbs!B1902)=2,CHAR(34),""))</f>
        <v>STAGE_NUMBER=632</v>
      </c>
      <c r="C1902" t="str">
        <f>CONCATENATE(climbs!C$1, "=",IF(TYPE(climbs!C1902)=2,CHAR(34),""),climbs!C1902,IF(TYPE(climbs!C1902)=2,CHAR(34),""))</f>
        <v>STARTING_AT_KM=182</v>
      </c>
      <c r="D1902" t="str">
        <f>CONCATENATE(climbs!D$1, "=",IF(TYPE(climbs!D1902)=2,CHAR(34),""),climbs!D1902,IF(TYPE(climbs!D1902)=2,CHAR(34),""))</f>
        <v>NAME="Côte d'Oughtibridge"</v>
      </c>
      <c r="E1902" t="str">
        <f>CONCATENATE(climbs!E$1, "=",IF(TYPE(climbs!E1902)=2,CHAR(34),""),climbs!E1902,IF(TYPE(climbs!E1902)=2,CHAR(34),""))</f>
        <v>INITIAL_ALTITUDE=0</v>
      </c>
      <c r="F1902" t="str">
        <f>CONCATENATE(climbs!F$1, "=",IF(TYPE(climbs!F1902)=2,CHAR(34),""),climbs!F1902,IF(TYPE(climbs!F1902)=2,CHAR(34),""))</f>
        <v>DISTANCE=1.5</v>
      </c>
      <c r="G1902" t="str">
        <f>CONCATENATE(climbs!G$1, "=",IF(TYPE(climbs!G1902)=2,CHAR(34),""),climbs!G1902,IF(TYPE(climbs!G1902)=2,CHAR(34),""))</f>
        <v>AVERAGE_SLOPE=9.1</v>
      </c>
      <c r="H1902" t="str">
        <f>CONCATENATE(climbs!H$1, "=",IF(TYPE(climbs!H1902)=2,CHAR(34),""),climbs!H1902,IF(TYPE(climbs!H1902)=2,CHAR(34),""))</f>
        <v>CATEGORY="3"</v>
      </c>
    </row>
    <row r="1903" spans="1:8" x14ac:dyDescent="0.25">
      <c r="A1903" t="str">
        <f>CONCATENATE(climbs!A$1, "=",IF(TYPE(climbs!A1903)=2,CHAR(34),""),climbs!A1903,IF(TYPE(climbs!A1903)=2,CHAR(34),""))</f>
        <v>CLIMB_ID=1902</v>
      </c>
      <c r="B1903" t="str">
        <f>CONCATENATE(climbs!B$1, "=",IF(TYPE(climbs!B1903)=2,CHAR(34),""),climbs!B1903,IF(TYPE(climbs!B1903)=2,CHAR(34),""))</f>
        <v>STAGE_NUMBER=632</v>
      </c>
      <c r="C1903" t="str">
        <f>CONCATENATE(climbs!C$1, "=",IF(TYPE(climbs!C1903)=2,CHAR(34),""),climbs!C1903,IF(TYPE(climbs!C1903)=2,CHAR(34),""))</f>
        <v>STARTING_AT_KM=196</v>
      </c>
      <c r="D1903" t="str">
        <f>CONCATENATE(climbs!D$1, "=",IF(TYPE(climbs!D1903)=2,CHAR(34),""),climbs!D1903,IF(TYPE(climbs!D1903)=2,CHAR(34),""))</f>
        <v>NAME="VC Côte de Jenkin Road"</v>
      </c>
      <c r="E1903" t="str">
        <f>CONCATENATE(climbs!E$1, "=",IF(TYPE(climbs!E1903)=2,CHAR(34),""),climbs!E1903,IF(TYPE(climbs!E1903)=2,CHAR(34),""))</f>
        <v>INITIAL_ALTITUDE=0</v>
      </c>
      <c r="F1903" t="str">
        <f>CONCATENATE(climbs!F$1, "=",IF(TYPE(climbs!F1903)=2,CHAR(34),""),climbs!F1903,IF(TYPE(climbs!F1903)=2,CHAR(34),""))</f>
        <v>DISTANCE=0.8</v>
      </c>
      <c r="G1903" t="str">
        <f>CONCATENATE(climbs!G$1, "=",IF(TYPE(climbs!G1903)=2,CHAR(34),""),climbs!G1903,IF(TYPE(climbs!G1903)=2,CHAR(34),""))</f>
        <v>AVERAGE_SLOPE=10.8</v>
      </c>
      <c r="H1903" t="str">
        <f>CONCATENATE(climbs!H$1, "=",IF(TYPE(climbs!H1903)=2,CHAR(34),""),climbs!H1903,IF(TYPE(climbs!H1903)=2,CHAR(34),""))</f>
        <v>CATEGORY="4"</v>
      </c>
    </row>
    <row r="1904" spans="1:8" x14ac:dyDescent="0.25">
      <c r="A1904" t="str">
        <f>CONCATENATE(climbs!A$1, "=",IF(TYPE(climbs!A1904)=2,CHAR(34),""),climbs!A1904,IF(TYPE(climbs!A1904)=2,CHAR(34),""))</f>
        <v>CLIMB_ID=1903</v>
      </c>
      <c r="B1904" t="str">
        <f>CONCATENATE(climbs!B$1, "=",IF(TYPE(climbs!B1904)=2,CHAR(34),""),climbs!B1904,IF(TYPE(climbs!B1904)=2,CHAR(34),""))</f>
        <v>STAGE_NUMBER=634</v>
      </c>
      <c r="C1904" t="str">
        <f>CONCATENATE(climbs!C$1, "=",IF(TYPE(climbs!C1904)=2,CHAR(34),""),climbs!C1904,IF(TYPE(climbs!C1904)=2,CHAR(34),""))</f>
        <v>STARTING_AT_KM=34</v>
      </c>
      <c r="D1904" t="str">
        <f>CONCATENATE(climbs!D$1, "=",IF(TYPE(climbs!D1904)=2,CHAR(34),""),climbs!D1904,IF(TYPE(climbs!D1904)=2,CHAR(34),""))</f>
        <v>NAME="Côte de Campagnette"</v>
      </c>
      <c r="E1904" t="str">
        <f>CONCATENATE(climbs!E$1, "=",IF(TYPE(climbs!E1904)=2,CHAR(34),""),climbs!E1904,IF(TYPE(climbs!E1904)=2,CHAR(34),""))</f>
        <v>INITIAL_ALTITUDE=0</v>
      </c>
      <c r="F1904" t="str">
        <f>CONCATENATE(climbs!F$1, "=",IF(TYPE(climbs!F1904)=2,CHAR(34),""),climbs!F1904,IF(TYPE(climbs!F1904)=2,CHAR(34),""))</f>
        <v>DISTANCE=1</v>
      </c>
      <c r="G1904" t="str">
        <f>CONCATENATE(climbs!G$1, "=",IF(TYPE(climbs!G1904)=2,CHAR(34),""),climbs!G1904,IF(TYPE(climbs!G1904)=2,CHAR(34),""))</f>
        <v>AVERAGE_SLOPE=6.5</v>
      </c>
      <c r="H1904" t="str">
        <f>CONCATENATE(climbs!H$1, "=",IF(TYPE(climbs!H1904)=2,CHAR(34),""),climbs!H1904,IF(TYPE(climbs!H1904)=2,CHAR(34),""))</f>
        <v>CATEGORY="4"</v>
      </c>
    </row>
    <row r="1905" spans="1:8" x14ac:dyDescent="0.25">
      <c r="A1905" t="str">
        <f>CONCATENATE(climbs!A$1, "=",IF(TYPE(climbs!A1905)=2,CHAR(34),""),climbs!A1905,IF(TYPE(climbs!A1905)=2,CHAR(34),""))</f>
        <v>CLIMB_ID=1904</v>
      </c>
      <c r="B1905" t="str">
        <f>CONCATENATE(climbs!B$1, "=",IF(TYPE(climbs!B1905)=2,CHAR(34),""),climbs!B1905,IF(TYPE(climbs!B1905)=2,CHAR(34),""))</f>
        <v>STAGE_NUMBER=634</v>
      </c>
      <c r="C1905" t="str">
        <f>CONCATENATE(climbs!C$1, "=",IF(TYPE(climbs!C1905)=2,CHAR(34),""),climbs!C1905,IF(TYPE(climbs!C1905)=2,CHAR(34),""))</f>
        <v>STARTING_AT_KM=117.5</v>
      </c>
      <c r="D1905" t="str">
        <f>CONCATENATE(climbs!D$1, "=",IF(TYPE(climbs!D1905)=2,CHAR(34),""),climbs!D1905,IF(TYPE(climbs!D1905)=2,CHAR(34),""))</f>
        <v>NAME="Mont Noir"</v>
      </c>
      <c r="E1905" t="str">
        <f>CONCATENATE(climbs!E$1, "=",IF(TYPE(climbs!E1905)=2,CHAR(34),""),climbs!E1905,IF(TYPE(climbs!E1905)=2,CHAR(34),""))</f>
        <v>INITIAL_ALTITUDE=0</v>
      </c>
      <c r="F1905" t="str">
        <f>CONCATENATE(climbs!F$1, "=",IF(TYPE(climbs!F1905)=2,CHAR(34),""),climbs!F1905,IF(TYPE(climbs!F1905)=2,CHAR(34),""))</f>
        <v>DISTANCE=1.3</v>
      </c>
      <c r="G1905" t="str">
        <f>CONCATENATE(climbs!G$1, "=",IF(TYPE(climbs!G1905)=2,CHAR(34),""),climbs!G1905,IF(TYPE(climbs!G1905)=2,CHAR(34),""))</f>
        <v>AVERAGE_SLOPE=5.7</v>
      </c>
      <c r="H1905" t="str">
        <f>CONCATENATE(climbs!H$1, "=",IF(TYPE(climbs!H1905)=2,CHAR(34),""),climbs!H1905,IF(TYPE(climbs!H1905)=2,CHAR(34),""))</f>
        <v>CATEGORY="4"</v>
      </c>
    </row>
    <row r="1906" spans="1:8" x14ac:dyDescent="0.25">
      <c r="A1906" t="str">
        <f>CONCATENATE(climbs!A$1, "=",IF(TYPE(climbs!A1906)=2,CHAR(34),""),climbs!A1906,IF(TYPE(climbs!A1906)=2,CHAR(34),""))</f>
        <v>CLIMB_ID=1905</v>
      </c>
      <c r="B1906" t="str">
        <f>CONCATENATE(climbs!B$1, "=",IF(TYPE(climbs!B1906)=2,CHAR(34),""),climbs!B1906,IF(TYPE(climbs!B1906)=2,CHAR(34),""))</f>
        <v>STAGE_NUMBER=636</v>
      </c>
      <c r="C1906" t="str">
        <f>CONCATENATE(climbs!C$1, "=",IF(TYPE(climbs!C1906)=2,CHAR(34),""),climbs!C1906,IF(TYPE(climbs!C1906)=2,CHAR(34),""))</f>
        <v>STARTING_AT_KM=107.5</v>
      </c>
      <c r="D1906" t="str">
        <f>CONCATENATE(climbs!D$1, "=",IF(TYPE(climbs!D1906)=2,CHAR(34),""),climbs!D1906,IF(TYPE(climbs!D1906)=2,CHAR(34),""))</f>
        <v>NAME="Côte de Coucy-le-Château-Auffrique"</v>
      </c>
      <c r="E1906" t="str">
        <f>CONCATENATE(climbs!E$1, "=",IF(TYPE(climbs!E1906)=2,CHAR(34),""),climbs!E1906,IF(TYPE(climbs!E1906)=2,CHAR(34),""))</f>
        <v>INITIAL_ALTITUDE=0</v>
      </c>
      <c r="F1906" t="str">
        <f>CONCATENATE(climbs!F$1, "=",IF(TYPE(climbs!F1906)=2,CHAR(34),""),climbs!F1906,IF(TYPE(climbs!F1906)=2,CHAR(34),""))</f>
        <v>DISTANCE=0.9</v>
      </c>
      <c r="G1906" t="str">
        <f>CONCATENATE(climbs!G$1, "=",IF(TYPE(climbs!G1906)=2,CHAR(34),""),climbs!G1906,IF(TYPE(climbs!G1906)=2,CHAR(34),""))</f>
        <v>AVERAGE_SLOPE=6.2</v>
      </c>
      <c r="H1906" t="str">
        <f>CONCATENATE(climbs!H$1, "=",IF(TYPE(climbs!H1906)=2,CHAR(34),""),climbs!H1906,IF(TYPE(climbs!H1906)=2,CHAR(34),""))</f>
        <v>CATEGORY="4"</v>
      </c>
    </row>
    <row r="1907" spans="1:8" x14ac:dyDescent="0.25">
      <c r="A1907" t="str">
        <f>CONCATENATE(climbs!A$1, "=",IF(TYPE(climbs!A1907)=2,CHAR(34),""),climbs!A1907,IF(TYPE(climbs!A1907)=2,CHAR(34),""))</f>
        <v>CLIMB_ID=1906</v>
      </c>
      <c r="B1907" t="str">
        <f>CONCATENATE(climbs!B$1, "=",IF(TYPE(climbs!B1907)=2,CHAR(34),""),climbs!B1907,IF(TYPE(climbs!B1907)=2,CHAR(34),""))</f>
        <v>STAGE_NUMBER=636</v>
      </c>
      <c r="C1907" t="str">
        <f>CONCATENATE(climbs!C$1, "=",IF(TYPE(climbs!C1907)=2,CHAR(34),""),climbs!C1907,IF(TYPE(climbs!C1907)=2,CHAR(34),""))</f>
        <v>STARTING_AT_KM=157</v>
      </c>
      <c r="D1907" t="str">
        <f>CONCATENATE(climbs!D$1, "=",IF(TYPE(climbs!D1907)=2,CHAR(34),""),climbs!D1907,IF(TYPE(climbs!D1907)=2,CHAR(34),""))</f>
        <v>NAME="Côte de Roucy"</v>
      </c>
      <c r="E1907" t="str">
        <f>CONCATENATE(climbs!E$1, "=",IF(TYPE(climbs!E1907)=2,CHAR(34),""),climbs!E1907,IF(TYPE(climbs!E1907)=2,CHAR(34),""))</f>
        <v>INITIAL_ALTITUDE=0</v>
      </c>
      <c r="F1907" t="str">
        <f>CONCATENATE(climbs!F$1, "=",IF(TYPE(climbs!F1907)=2,CHAR(34),""),climbs!F1907,IF(TYPE(climbs!F1907)=2,CHAR(34),""))</f>
        <v>DISTANCE=1.5</v>
      </c>
      <c r="G1907" t="str">
        <f>CONCATENATE(climbs!G$1, "=",IF(TYPE(climbs!G1907)=2,CHAR(34),""),climbs!G1907,IF(TYPE(climbs!G1907)=2,CHAR(34),""))</f>
        <v>AVERAGE_SLOPE=6.2</v>
      </c>
      <c r="H1907" t="str">
        <f>CONCATENATE(climbs!H$1, "=",IF(TYPE(climbs!H1907)=2,CHAR(34),""),climbs!H1907,IF(TYPE(climbs!H1907)=2,CHAR(34),""))</f>
        <v>CATEGORY="4"</v>
      </c>
    </row>
    <row r="1908" spans="1:8" x14ac:dyDescent="0.25">
      <c r="A1908" t="str">
        <f>CONCATENATE(climbs!A$1, "=",IF(TYPE(climbs!A1908)=2,CHAR(34),""),climbs!A1908,IF(TYPE(climbs!A1908)=2,CHAR(34),""))</f>
        <v>CLIMB_ID=1907</v>
      </c>
      <c r="B1908" t="str">
        <f>CONCATENATE(climbs!B$1, "=",IF(TYPE(climbs!B1908)=2,CHAR(34),""),climbs!B1908,IF(TYPE(climbs!B1908)=2,CHAR(34),""))</f>
        <v>STAGE_NUMBER=637</v>
      </c>
      <c r="C1908" t="str">
        <f>CONCATENATE(climbs!C$1, "=",IF(TYPE(climbs!C1908)=2,CHAR(34),""),climbs!C1908,IF(TYPE(climbs!C1908)=2,CHAR(34),""))</f>
        <v>STARTING_AT_KM=217.5</v>
      </c>
      <c r="D1908" t="str">
        <f>CONCATENATE(climbs!D$1, "=",IF(TYPE(climbs!D1908)=2,CHAR(34),""),climbs!D1908,IF(TYPE(climbs!D1908)=2,CHAR(34),""))</f>
        <v>NAME="Côte de Maron"</v>
      </c>
      <c r="E1908" t="str">
        <f>CONCATENATE(climbs!E$1, "=",IF(TYPE(climbs!E1908)=2,CHAR(34),""),climbs!E1908,IF(TYPE(climbs!E1908)=2,CHAR(34),""))</f>
        <v>INITIAL_ALTITUDE=0</v>
      </c>
      <c r="F1908" t="str">
        <f>CONCATENATE(climbs!F$1, "=",IF(TYPE(climbs!F1908)=2,CHAR(34),""),climbs!F1908,IF(TYPE(climbs!F1908)=2,CHAR(34),""))</f>
        <v>DISTANCE=3.2</v>
      </c>
      <c r="G1908" t="str">
        <f>CONCATENATE(climbs!G$1, "=",IF(TYPE(climbs!G1908)=2,CHAR(34),""),climbs!G1908,IF(TYPE(climbs!G1908)=2,CHAR(34),""))</f>
        <v>AVERAGE_SLOPE=5</v>
      </c>
      <c r="H1908" t="str">
        <f>CONCATENATE(climbs!H$1, "=",IF(TYPE(climbs!H1908)=2,CHAR(34),""),climbs!H1908,IF(TYPE(climbs!H1908)=2,CHAR(34),""))</f>
        <v>CATEGORY="4"</v>
      </c>
    </row>
    <row r="1909" spans="1:8" x14ac:dyDescent="0.25">
      <c r="A1909" t="str">
        <f>CONCATENATE(climbs!A$1, "=",IF(TYPE(climbs!A1909)=2,CHAR(34),""),climbs!A1909,IF(TYPE(climbs!A1909)=2,CHAR(34),""))</f>
        <v>CLIMB_ID=1908</v>
      </c>
      <c r="B1909" t="str">
        <f>CONCATENATE(climbs!B$1, "=",IF(TYPE(climbs!B1909)=2,CHAR(34),""),climbs!B1909,IF(TYPE(climbs!B1909)=2,CHAR(34),""))</f>
        <v>STAGE_NUMBER=637</v>
      </c>
      <c r="C1909" t="str">
        <f>CONCATENATE(climbs!C$1, "=",IF(TYPE(climbs!C1909)=2,CHAR(34),""),climbs!C1909,IF(TYPE(climbs!C1909)=2,CHAR(34),""))</f>
        <v>STARTING_AT_KM=229</v>
      </c>
      <c r="D1909" t="str">
        <f>CONCATENATE(climbs!D$1, "=",IF(TYPE(climbs!D1909)=2,CHAR(34),""),climbs!D1909,IF(TYPE(climbs!D1909)=2,CHAR(34),""))</f>
        <v>NAME="Côte de Boufflers"</v>
      </c>
      <c r="E1909" t="str">
        <f>CONCATENATE(climbs!E$1, "=",IF(TYPE(climbs!E1909)=2,CHAR(34),""),climbs!E1909,IF(TYPE(climbs!E1909)=2,CHAR(34),""))</f>
        <v>INITIAL_ALTITUDE=0</v>
      </c>
      <c r="F1909" t="str">
        <f>CONCATENATE(climbs!F$1, "=",IF(TYPE(climbs!F1909)=2,CHAR(34),""),climbs!F1909,IF(TYPE(climbs!F1909)=2,CHAR(34),""))</f>
        <v>DISTANCE=1.3</v>
      </c>
      <c r="G1909" t="str">
        <f>CONCATENATE(climbs!G$1, "=",IF(TYPE(climbs!G1909)=2,CHAR(34),""),climbs!G1909,IF(TYPE(climbs!G1909)=2,CHAR(34),""))</f>
        <v>AVERAGE_SLOPE=7.9</v>
      </c>
      <c r="H1909" t="str">
        <f>CONCATENATE(climbs!H$1, "=",IF(TYPE(climbs!H1909)=2,CHAR(34),""),climbs!H1909,IF(TYPE(climbs!H1909)=2,CHAR(34),""))</f>
        <v>CATEGORY="4"</v>
      </c>
    </row>
    <row r="1910" spans="1:8" x14ac:dyDescent="0.25">
      <c r="A1910" t="str">
        <f>CONCATENATE(climbs!A$1, "=",IF(TYPE(climbs!A1910)=2,CHAR(34),""),climbs!A1910,IF(TYPE(climbs!A1910)=2,CHAR(34),""))</f>
        <v>CLIMB_ID=1909</v>
      </c>
      <c r="B1910" t="str">
        <f>CONCATENATE(climbs!B$1, "=",IF(TYPE(climbs!B1910)=2,CHAR(34),""),climbs!B1910,IF(TYPE(climbs!B1910)=2,CHAR(34),""))</f>
        <v>STAGE_NUMBER=638</v>
      </c>
      <c r="C1910" t="str">
        <f>CONCATENATE(climbs!C$1, "=",IF(TYPE(climbs!C1910)=2,CHAR(34),""),climbs!C1910,IF(TYPE(climbs!C1910)=2,CHAR(34),""))</f>
        <v>STARTING_AT_KM=142</v>
      </c>
      <c r="D1910" t="str">
        <f>CONCATENATE(climbs!D$1, "=",IF(TYPE(climbs!D1910)=2,CHAR(34),""),climbs!D1910,IF(TYPE(climbs!D1910)=2,CHAR(34),""))</f>
        <v>NAME="Col de la Croix des Moinats"</v>
      </c>
      <c r="E1910" t="str">
        <f>CONCATENATE(climbs!E$1, "=",IF(TYPE(climbs!E1910)=2,CHAR(34),""),climbs!E1910,IF(TYPE(climbs!E1910)=2,CHAR(34),""))</f>
        <v>INITIAL_ALTITUDE=891</v>
      </c>
      <c r="F1910" t="str">
        <f>CONCATENATE(climbs!F$1, "=",IF(TYPE(climbs!F1910)=2,CHAR(34),""),climbs!F1910,IF(TYPE(climbs!F1910)=2,CHAR(34),""))</f>
        <v>DISTANCE=7.6</v>
      </c>
      <c r="G1910" t="str">
        <f>CONCATENATE(climbs!G$1, "=",IF(TYPE(climbs!G1910)=2,CHAR(34),""),climbs!G1910,IF(TYPE(climbs!G1910)=2,CHAR(34),""))</f>
        <v>AVERAGE_SLOPE=6</v>
      </c>
      <c r="H1910" t="str">
        <f>CONCATENATE(climbs!H$1, "=",IF(TYPE(climbs!H1910)=2,CHAR(34),""),climbs!H1910,IF(TYPE(climbs!H1910)=2,CHAR(34),""))</f>
        <v>CATEGORY="2"</v>
      </c>
    </row>
    <row r="1911" spans="1:8" x14ac:dyDescent="0.25">
      <c r="A1911" t="str">
        <f>CONCATENATE(climbs!A$1, "=",IF(TYPE(climbs!A1911)=2,CHAR(34),""),climbs!A1911,IF(TYPE(climbs!A1911)=2,CHAR(34),""))</f>
        <v>CLIMB_ID=1910</v>
      </c>
      <c r="B1911" t="str">
        <f>CONCATENATE(climbs!B$1, "=",IF(TYPE(climbs!B1911)=2,CHAR(34),""),climbs!B1911,IF(TYPE(climbs!B1911)=2,CHAR(34),""))</f>
        <v>STAGE_NUMBER=638</v>
      </c>
      <c r="C1911" t="str">
        <f>CONCATENATE(climbs!C$1, "=",IF(TYPE(climbs!C1911)=2,CHAR(34),""),climbs!C1911,IF(TYPE(climbs!C1911)=2,CHAR(34),""))</f>
        <v>STARTING_AT_KM=150</v>
      </c>
      <c r="D1911" t="str">
        <f>CONCATENATE(climbs!D$1, "=",IF(TYPE(climbs!D1911)=2,CHAR(34),""),climbs!D1911,IF(TYPE(climbs!D1911)=2,CHAR(34),""))</f>
        <v>NAME="Col de Grosse Pierre"</v>
      </c>
      <c r="E1911" t="str">
        <f>CONCATENATE(climbs!E$1, "=",IF(TYPE(climbs!E1911)=2,CHAR(34),""),climbs!E1911,IF(TYPE(climbs!E1911)=2,CHAR(34),""))</f>
        <v>INITIAL_ALTITUDE=901</v>
      </c>
      <c r="F1911" t="str">
        <f>CONCATENATE(climbs!F$1, "=",IF(TYPE(climbs!F1911)=2,CHAR(34),""),climbs!F1911,IF(TYPE(climbs!F1911)=2,CHAR(34),""))</f>
        <v>DISTANCE=3</v>
      </c>
      <c r="G1911" t="str">
        <f>CONCATENATE(climbs!G$1, "=",IF(TYPE(climbs!G1911)=2,CHAR(34),""),climbs!G1911,IF(TYPE(climbs!G1911)=2,CHAR(34),""))</f>
        <v>AVERAGE_SLOPE=7.5</v>
      </c>
      <c r="H1911" t="str">
        <f>CONCATENATE(climbs!H$1, "=",IF(TYPE(climbs!H1911)=2,CHAR(34),""),climbs!H1911,IF(TYPE(climbs!H1911)=2,CHAR(34),""))</f>
        <v>CATEGORY="2"</v>
      </c>
    </row>
    <row r="1912" spans="1:8" x14ac:dyDescent="0.25">
      <c r="A1912" t="str">
        <f>CONCATENATE(climbs!A$1, "=",IF(TYPE(climbs!A1912)=2,CHAR(34),""),climbs!A1912,IF(TYPE(climbs!A1912)=2,CHAR(34),""))</f>
        <v>CLIMB_ID=1911</v>
      </c>
      <c r="B1912" t="str">
        <f>CONCATENATE(climbs!B$1, "=",IF(TYPE(climbs!B1912)=2,CHAR(34),""),climbs!B1912,IF(TYPE(climbs!B1912)=2,CHAR(34),""))</f>
        <v>STAGE_NUMBER=638</v>
      </c>
      <c r="C1912" t="str">
        <f>CONCATENATE(climbs!C$1, "=",IF(TYPE(climbs!C1912)=2,CHAR(34),""),climbs!C1912,IF(TYPE(climbs!C1912)=2,CHAR(34),""))</f>
        <v>STARTING_AT_KM=161</v>
      </c>
      <c r="D1912" t="str">
        <f>CONCATENATE(climbs!D$1, "=",IF(TYPE(climbs!D1912)=2,CHAR(34),""),climbs!D1912,IF(TYPE(climbs!D1912)=2,CHAR(34),""))</f>
        <v>NAME="Côte de La Mauselaine"</v>
      </c>
      <c r="E1912" t="str">
        <f>CONCATENATE(climbs!E$1, "=",IF(TYPE(climbs!E1912)=2,CHAR(34),""),climbs!E1912,IF(TYPE(climbs!E1912)=2,CHAR(34),""))</f>
        <v>INITIAL_ALTITUDE=0</v>
      </c>
      <c r="F1912" t="str">
        <f>CONCATENATE(climbs!F$1, "=",IF(TYPE(climbs!F1912)=2,CHAR(34),""),climbs!F1912,IF(TYPE(climbs!F1912)=2,CHAR(34),""))</f>
        <v>DISTANCE=1.8</v>
      </c>
      <c r="G1912" t="str">
        <f>CONCATENATE(climbs!G$1, "=",IF(TYPE(climbs!G1912)=2,CHAR(34),""),climbs!G1912,IF(TYPE(climbs!G1912)=2,CHAR(34),""))</f>
        <v>AVERAGE_SLOPE=10.3</v>
      </c>
      <c r="H1912" t="str">
        <f>CONCATENATE(climbs!H$1, "=",IF(TYPE(climbs!H1912)=2,CHAR(34),""),climbs!H1912,IF(TYPE(climbs!H1912)=2,CHAR(34),""))</f>
        <v>CATEGORY="3"</v>
      </c>
    </row>
    <row r="1913" spans="1:8" x14ac:dyDescent="0.25">
      <c r="A1913" t="str">
        <f>CONCATENATE(climbs!A$1, "=",IF(TYPE(climbs!A1913)=2,CHAR(34),""),climbs!A1913,IF(TYPE(climbs!A1913)=2,CHAR(34),""))</f>
        <v>CLIMB_ID=1912</v>
      </c>
      <c r="B1913" t="str">
        <f>CONCATENATE(climbs!B$1, "=",IF(TYPE(climbs!B1913)=2,CHAR(34),""),climbs!B1913,IF(TYPE(climbs!B1913)=2,CHAR(34),""))</f>
        <v>STAGE_NUMBER=639</v>
      </c>
      <c r="C1913" t="str">
        <f>CONCATENATE(climbs!C$1, "=",IF(TYPE(climbs!C1913)=2,CHAR(34),""),climbs!C1913,IF(TYPE(climbs!C1913)=2,CHAR(34),""))</f>
        <v>STARTING_AT_KM=11.5</v>
      </c>
      <c r="D1913" t="str">
        <f>CONCATENATE(climbs!D$1, "=",IF(TYPE(climbs!D1913)=2,CHAR(34),""),climbs!D1913,IF(TYPE(climbs!D1913)=2,CHAR(34),""))</f>
        <v>NAME="Col de la Schlucht"</v>
      </c>
      <c r="E1913" t="str">
        <f>CONCATENATE(climbs!E$1, "=",IF(TYPE(climbs!E1913)=2,CHAR(34),""),climbs!E1913,IF(TYPE(climbs!E1913)=2,CHAR(34),""))</f>
        <v>INITIAL_ALTITUDE=1140</v>
      </c>
      <c r="F1913" t="str">
        <f>CONCATENATE(climbs!F$1, "=",IF(TYPE(climbs!F1913)=2,CHAR(34),""),climbs!F1913,IF(TYPE(climbs!F1913)=2,CHAR(34),""))</f>
        <v>DISTANCE=8.6</v>
      </c>
      <c r="G1913" t="str">
        <f>CONCATENATE(climbs!G$1, "=",IF(TYPE(climbs!G1913)=2,CHAR(34),""),climbs!G1913,IF(TYPE(climbs!G1913)=2,CHAR(34),""))</f>
        <v>AVERAGE_SLOPE=4.5</v>
      </c>
      <c r="H1913" t="str">
        <f>CONCATENATE(climbs!H$1, "=",IF(TYPE(climbs!H1913)=2,CHAR(34),""),climbs!H1913,IF(TYPE(climbs!H1913)=2,CHAR(34),""))</f>
        <v>CATEGORY="2"</v>
      </c>
    </row>
    <row r="1914" spans="1:8" x14ac:dyDescent="0.25">
      <c r="A1914" t="str">
        <f>CONCATENATE(climbs!A$1, "=",IF(TYPE(climbs!A1914)=2,CHAR(34),""),climbs!A1914,IF(TYPE(climbs!A1914)=2,CHAR(34),""))</f>
        <v>CLIMB_ID=1913</v>
      </c>
      <c r="B1914" t="str">
        <f>CONCATENATE(climbs!B$1, "=",IF(TYPE(climbs!B1914)=2,CHAR(34),""),climbs!B1914,IF(TYPE(climbs!B1914)=2,CHAR(34),""))</f>
        <v>STAGE_NUMBER=639</v>
      </c>
      <c r="C1914" t="str">
        <f>CONCATENATE(climbs!C$1, "=",IF(TYPE(climbs!C1914)=2,CHAR(34),""),climbs!C1914,IF(TYPE(climbs!C1914)=2,CHAR(34),""))</f>
        <v>STARTING_AT_KM=41</v>
      </c>
      <c r="D1914" t="str">
        <f>CONCATENATE(climbs!D$1, "=",IF(TYPE(climbs!D1914)=2,CHAR(34),""),climbs!D1914,IF(TYPE(climbs!D1914)=2,CHAR(34),""))</f>
        <v>NAME="Col du Wettstein"</v>
      </c>
      <c r="E1914" t="str">
        <f>CONCATENATE(climbs!E$1, "=",IF(TYPE(climbs!E1914)=2,CHAR(34),""),climbs!E1914,IF(TYPE(climbs!E1914)=2,CHAR(34),""))</f>
        <v>INITIAL_ALTITUDE=0</v>
      </c>
      <c r="F1914" t="str">
        <f>CONCATENATE(climbs!F$1, "=",IF(TYPE(climbs!F1914)=2,CHAR(34),""),climbs!F1914,IF(TYPE(climbs!F1914)=2,CHAR(34),""))</f>
        <v>DISTANCE=7.7</v>
      </c>
      <c r="G1914" t="str">
        <f>CONCATENATE(climbs!G$1, "=",IF(TYPE(climbs!G1914)=2,CHAR(34),""),climbs!G1914,IF(TYPE(climbs!G1914)=2,CHAR(34),""))</f>
        <v>AVERAGE_SLOPE=4.1</v>
      </c>
      <c r="H1914" t="str">
        <f>CONCATENATE(climbs!H$1, "=",IF(TYPE(climbs!H1914)=2,CHAR(34),""),climbs!H1914,IF(TYPE(climbs!H1914)=2,CHAR(34),""))</f>
        <v>CATEGORY="3"</v>
      </c>
    </row>
    <row r="1915" spans="1:8" x14ac:dyDescent="0.25">
      <c r="A1915" t="str">
        <f>CONCATENATE(climbs!A$1, "=",IF(TYPE(climbs!A1915)=2,CHAR(34),""),climbs!A1915,IF(TYPE(climbs!A1915)=2,CHAR(34),""))</f>
        <v>CLIMB_ID=1914</v>
      </c>
      <c r="B1915" t="str">
        <f>CONCATENATE(climbs!B$1, "=",IF(TYPE(climbs!B1915)=2,CHAR(34),""),climbs!B1915,IF(TYPE(climbs!B1915)=2,CHAR(34),""))</f>
        <v>STAGE_NUMBER=639</v>
      </c>
      <c r="C1915" t="str">
        <f>CONCATENATE(climbs!C$1, "=",IF(TYPE(climbs!C1915)=2,CHAR(34),""),climbs!C1915,IF(TYPE(climbs!C1915)=2,CHAR(34),""))</f>
        <v>STARTING_AT_KM=70</v>
      </c>
      <c r="D1915" t="str">
        <f>CONCATENATE(climbs!D$1, "=",IF(TYPE(climbs!D1915)=2,CHAR(34),""),climbs!D1915,IF(TYPE(climbs!D1915)=2,CHAR(34),""))</f>
        <v>NAME="Côte des Cinq Châteaux"</v>
      </c>
      <c r="E1915" t="str">
        <f>CONCATENATE(climbs!E$1, "=",IF(TYPE(climbs!E1915)=2,CHAR(34),""),climbs!E1915,IF(TYPE(climbs!E1915)=2,CHAR(34),""))</f>
        <v>INITIAL_ALTITUDE=0</v>
      </c>
      <c r="F1915" t="str">
        <f>CONCATENATE(climbs!F$1, "=",IF(TYPE(climbs!F1915)=2,CHAR(34),""),climbs!F1915,IF(TYPE(climbs!F1915)=2,CHAR(34),""))</f>
        <v>DISTANCE=4.5</v>
      </c>
      <c r="G1915" t="str">
        <f>CONCATENATE(climbs!G$1, "=",IF(TYPE(climbs!G1915)=2,CHAR(34),""),climbs!G1915,IF(TYPE(climbs!G1915)=2,CHAR(34),""))</f>
        <v>AVERAGE_SLOPE=6.1</v>
      </c>
      <c r="H1915" t="str">
        <f>CONCATENATE(climbs!H$1, "=",IF(TYPE(climbs!H1915)=2,CHAR(34),""),climbs!H1915,IF(TYPE(climbs!H1915)=2,CHAR(34),""))</f>
        <v>CATEGORY="3"</v>
      </c>
    </row>
    <row r="1916" spans="1:8" x14ac:dyDescent="0.25">
      <c r="A1916" t="str">
        <f>CONCATENATE(climbs!A$1, "=",IF(TYPE(climbs!A1916)=2,CHAR(34),""),climbs!A1916,IF(TYPE(climbs!A1916)=2,CHAR(34),""))</f>
        <v>CLIMB_ID=1915</v>
      </c>
      <c r="B1916" t="str">
        <f>CONCATENATE(climbs!B$1, "=",IF(TYPE(climbs!B1916)=2,CHAR(34),""),climbs!B1916,IF(TYPE(climbs!B1916)=2,CHAR(34),""))</f>
        <v>STAGE_NUMBER=639</v>
      </c>
      <c r="C1916" t="str">
        <f>CONCATENATE(climbs!C$1, "=",IF(TYPE(climbs!C1916)=2,CHAR(34),""),climbs!C1916,IF(TYPE(climbs!C1916)=2,CHAR(34),""))</f>
        <v>STARTING_AT_KM=86</v>
      </c>
      <c r="D1916" t="str">
        <f>CONCATENATE(climbs!D$1, "=",IF(TYPE(climbs!D1916)=2,CHAR(34),""),climbs!D1916,IF(TYPE(climbs!D1916)=2,CHAR(34),""))</f>
        <v>NAME="Côte de Gueberschwihr"</v>
      </c>
      <c r="E1916" t="str">
        <f>CONCATENATE(climbs!E$1, "=",IF(TYPE(climbs!E1916)=2,CHAR(34),""),climbs!E1916,IF(TYPE(climbs!E1916)=2,CHAR(34),""))</f>
        <v>INITIAL_ALTITUDE=559</v>
      </c>
      <c r="F1916" t="str">
        <f>CONCATENATE(climbs!F$1, "=",IF(TYPE(climbs!F1916)=2,CHAR(34),""),climbs!F1916,IF(TYPE(climbs!F1916)=2,CHAR(34),""))</f>
        <v>DISTANCE=4.1</v>
      </c>
      <c r="G1916" t="str">
        <f>CONCATENATE(climbs!G$1, "=",IF(TYPE(climbs!G1916)=2,CHAR(34),""),climbs!G1916,IF(TYPE(climbs!G1916)=2,CHAR(34),""))</f>
        <v>AVERAGE_SLOPE=7.9</v>
      </c>
      <c r="H1916" t="str">
        <f>CONCATENATE(climbs!H$1, "=",IF(TYPE(climbs!H1916)=2,CHAR(34),""),climbs!H1916,IF(TYPE(climbs!H1916)=2,CHAR(34),""))</f>
        <v>CATEGORY="2"</v>
      </c>
    </row>
    <row r="1917" spans="1:8" x14ac:dyDescent="0.25">
      <c r="A1917" t="str">
        <f>CONCATENATE(climbs!A$1, "=",IF(TYPE(climbs!A1917)=2,CHAR(34),""),climbs!A1917,IF(TYPE(climbs!A1917)=2,CHAR(34),""))</f>
        <v>CLIMB_ID=1916</v>
      </c>
      <c r="B1917" t="str">
        <f>CONCATENATE(climbs!B$1, "=",IF(TYPE(climbs!B1917)=2,CHAR(34),""),climbs!B1917,IF(TYPE(climbs!B1917)=2,CHAR(34),""))</f>
        <v>STAGE_NUMBER=639</v>
      </c>
      <c r="C1917" t="str">
        <f>CONCATENATE(climbs!C$1, "=",IF(TYPE(climbs!C1917)=2,CHAR(34),""),climbs!C1917,IF(TYPE(climbs!C1917)=2,CHAR(34),""))</f>
        <v>STARTING_AT_KM=120</v>
      </c>
      <c r="D1917" t="str">
        <f>CONCATENATE(climbs!D$1, "=",IF(TYPE(climbs!D1917)=2,CHAR(34),""),climbs!D1917,IF(TYPE(climbs!D1917)=2,CHAR(34),""))</f>
        <v>NAME="Le Markstein"</v>
      </c>
      <c r="E1917" t="str">
        <f>CONCATENATE(climbs!E$1, "=",IF(TYPE(climbs!E1917)=2,CHAR(34),""),climbs!E1917,IF(TYPE(climbs!E1917)=2,CHAR(34),""))</f>
        <v>INITIAL_ALTITUDE=1183</v>
      </c>
      <c r="F1917" t="str">
        <f>CONCATENATE(climbs!F$1, "=",IF(TYPE(climbs!F1917)=2,CHAR(34),""),climbs!F1917,IF(TYPE(climbs!F1917)=2,CHAR(34),""))</f>
        <v>DISTANCE=10.8</v>
      </c>
      <c r="G1917" t="str">
        <f>CONCATENATE(climbs!G$1, "=",IF(TYPE(climbs!G1917)=2,CHAR(34),""),climbs!G1917,IF(TYPE(climbs!G1917)=2,CHAR(34),""))</f>
        <v>AVERAGE_SLOPE=5.4</v>
      </c>
      <c r="H1917" t="str">
        <f>CONCATENATE(climbs!H$1, "=",IF(TYPE(climbs!H1917)=2,CHAR(34),""),climbs!H1917,IF(TYPE(climbs!H1917)=2,CHAR(34),""))</f>
        <v>CATEGORY="1"</v>
      </c>
    </row>
    <row r="1918" spans="1:8" x14ac:dyDescent="0.25">
      <c r="A1918" t="str">
        <f>CONCATENATE(climbs!A$1, "=",IF(TYPE(climbs!A1918)=2,CHAR(34),""),climbs!A1918,IF(TYPE(climbs!A1918)=2,CHAR(34),""))</f>
        <v>CLIMB_ID=1917</v>
      </c>
      <c r="B1918" t="str">
        <f>CONCATENATE(climbs!B$1, "=",IF(TYPE(climbs!B1918)=2,CHAR(34),""),climbs!B1918,IF(TYPE(climbs!B1918)=2,CHAR(34),""))</f>
        <v>STAGE_NUMBER=639</v>
      </c>
      <c r="C1918" t="str">
        <f>CONCATENATE(climbs!C$1, "=",IF(TYPE(climbs!C1918)=2,CHAR(34),""),climbs!C1918,IF(TYPE(climbs!C1918)=2,CHAR(34),""))</f>
        <v>STARTING_AT_KM=127</v>
      </c>
      <c r="D1918" t="str">
        <f>CONCATENATE(climbs!D$1, "=",IF(TYPE(climbs!D1918)=2,CHAR(34),""),climbs!D1918,IF(TYPE(climbs!D1918)=2,CHAR(34),""))</f>
        <v>NAME="Grand Ballon"</v>
      </c>
      <c r="E1918" t="str">
        <f>CONCATENATE(climbs!E$1, "=",IF(TYPE(climbs!E1918)=2,CHAR(34),""),climbs!E1918,IF(TYPE(climbs!E1918)=2,CHAR(34),""))</f>
        <v>INITIAL_ALTITUDE=0</v>
      </c>
      <c r="F1918" t="str">
        <f>CONCATENATE(climbs!F$1, "=",IF(TYPE(climbs!F1918)=2,CHAR(34),""),climbs!F1918,IF(TYPE(climbs!F1918)=2,CHAR(34),""))</f>
        <v>DISTANCE=1.4</v>
      </c>
      <c r="G1918" t="str">
        <f>CONCATENATE(climbs!G$1, "=",IF(TYPE(climbs!G1918)=2,CHAR(34),""),climbs!G1918,IF(TYPE(climbs!G1918)=2,CHAR(34),""))</f>
        <v>AVERAGE_SLOPE=8.6</v>
      </c>
      <c r="H1918" t="str">
        <f>CONCATENATE(climbs!H$1, "=",IF(TYPE(climbs!H1918)=2,CHAR(34),""),climbs!H1918,IF(TYPE(climbs!H1918)=2,CHAR(34),""))</f>
        <v>CATEGORY="3"</v>
      </c>
    </row>
    <row r="1919" spans="1:8" x14ac:dyDescent="0.25">
      <c r="A1919" t="str">
        <f>CONCATENATE(climbs!A$1, "=",IF(TYPE(climbs!A1919)=2,CHAR(34),""),climbs!A1919,IF(TYPE(climbs!A1919)=2,CHAR(34),""))</f>
        <v>CLIMB_ID=1918</v>
      </c>
      <c r="B1919" t="str">
        <f>CONCATENATE(climbs!B$1, "=",IF(TYPE(climbs!B1919)=2,CHAR(34),""),climbs!B1919,IF(TYPE(climbs!B1919)=2,CHAR(34),""))</f>
        <v>STAGE_NUMBER=640</v>
      </c>
      <c r="C1919" t="str">
        <f>CONCATENATE(climbs!C$1, "=",IF(TYPE(climbs!C1919)=2,CHAR(34),""),climbs!C1919,IF(TYPE(climbs!C1919)=2,CHAR(34),""))</f>
        <v>STARTING_AT_KM=30.5</v>
      </c>
      <c r="D1919" t="str">
        <f>CONCATENATE(climbs!D$1, "=",IF(TYPE(climbs!D1919)=2,CHAR(34),""),climbs!D1919,IF(TYPE(climbs!D1919)=2,CHAR(34),""))</f>
        <v>NAME="Col du Firstplan"</v>
      </c>
      <c r="E1919" t="str">
        <f>CONCATENATE(climbs!E$1, "=",IF(TYPE(climbs!E1919)=2,CHAR(34),""),climbs!E1919,IF(TYPE(climbs!E1919)=2,CHAR(34),""))</f>
        <v>INITIAL_ALTITUDE=722</v>
      </c>
      <c r="F1919" t="str">
        <f>CONCATENATE(climbs!F$1, "=",IF(TYPE(climbs!F1919)=2,CHAR(34),""),climbs!F1919,IF(TYPE(climbs!F1919)=2,CHAR(34),""))</f>
        <v>DISTANCE=8.3</v>
      </c>
      <c r="G1919" t="str">
        <f>CONCATENATE(climbs!G$1, "=",IF(TYPE(climbs!G1919)=2,CHAR(34),""),climbs!G1919,IF(TYPE(climbs!G1919)=2,CHAR(34),""))</f>
        <v>AVERAGE_SLOPE=5.4</v>
      </c>
      <c r="H1919" t="str">
        <f>CONCATENATE(climbs!H$1, "=",IF(TYPE(climbs!H1919)=2,CHAR(34),""),climbs!H1919,IF(TYPE(climbs!H1919)=2,CHAR(34),""))</f>
        <v>CATEGORY="2"</v>
      </c>
    </row>
    <row r="1920" spans="1:8" x14ac:dyDescent="0.25">
      <c r="A1920" t="str">
        <f>CONCATENATE(climbs!A$1, "=",IF(TYPE(climbs!A1920)=2,CHAR(34),""),climbs!A1920,IF(TYPE(climbs!A1920)=2,CHAR(34),""))</f>
        <v>CLIMB_ID=1919</v>
      </c>
      <c r="B1920" t="str">
        <f>CONCATENATE(climbs!B$1, "=",IF(TYPE(climbs!B1920)=2,CHAR(34),""),climbs!B1920,IF(TYPE(climbs!B1920)=2,CHAR(34),""))</f>
        <v>STAGE_NUMBER=640</v>
      </c>
      <c r="C1920" t="str">
        <f>CONCATENATE(climbs!C$1, "=",IF(TYPE(climbs!C1920)=2,CHAR(34),""),climbs!C1920,IF(TYPE(climbs!C1920)=2,CHAR(34),""))</f>
        <v>STARTING_AT_KM=54.5</v>
      </c>
      <c r="D1920" t="str">
        <f>CONCATENATE(climbs!D$1, "=",IF(TYPE(climbs!D1920)=2,CHAR(34),""),climbs!D1920,IF(TYPE(climbs!D1920)=2,CHAR(34),""))</f>
        <v>NAME="Petit Ballon"</v>
      </c>
      <c r="E1920" t="str">
        <f>CONCATENATE(climbs!E$1, "=",IF(TYPE(climbs!E1920)=2,CHAR(34),""),climbs!E1920,IF(TYPE(climbs!E1920)=2,CHAR(34),""))</f>
        <v>INITIAL_ALTITUDE=1163</v>
      </c>
      <c r="F1920" t="str">
        <f>CONCATENATE(climbs!F$1, "=",IF(TYPE(climbs!F1920)=2,CHAR(34),""),climbs!F1920,IF(TYPE(climbs!F1920)=2,CHAR(34),""))</f>
        <v>DISTANCE=9.3</v>
      </c>
      <c r="G1920" t="str">
        <f>CONCATENATE(climbs!G$1, "=",IF(TYPE(climbs!G1920)=2,CHAR(34),""),climbs!G1920,IF(TYPE(climbs!G1920)=2,CHAR(34),""))</f>
        <v>AVERAGE_SLOPE=8.1</v>
      </c>
      <c r="H1920" t="str">
        <f>CONCATENATE(climbs!H$1, "=",IF(TYPE(climbs!H1920)=2,CHAR(34),""),climbs!H1920,IF(TYPE(climbs!H1920)=2,CHAR(34),""))</f>
        <v>CATEGORY="1"</v>
      </c>
    </row>
    <row r="1921" spans="1:8" x14ac:dyDescent="0.25">
      <c r="A1921" t="str">
        <f>CONCATENATE(climbs!A$1, "=",IF(TYPE(climbs!A1921)=2,CHAR(34),""),climbs!A1921,IF(TYPE(climbs!A1921)=2,CHAR(34),""))</f>
        <v>CLIMB_ID=1920</v>
      </c>
      <c r="B1921" t="str">
        <f>CONCATENATE(climbs!B$1, "=",IF(TYPE(climbs!B1921)=2,CHAR(34),""),climbs!B1921,IF(TYPE(climbs!B1921)=2,CHAR(34),""))</f>
        <v>STAGE_NUMBER=640</v>
      </c>
      <c r="C1921" t="str">
        <f>CONCATENATE(climbs!C$1, "=",IF(TYPE(climbs!C1921)=2,CHAR(34),""),climbs!C1921,IF(TYPE(climbs!C1921)=2,CHAR(34),""))</f>
        <v>STARTING_AT_KM=71.5</v>
      </c>
      <c r="D1921" t="str">
        <f>CONCATENATE(climbs!D$1, "=",IF(TYPE(climbs!D1921)=2,CHAR(34),""),climbs!D1921,IF(TYPE(climbs!D1921)=2,CHAR(34),""))</f>
        <v>NAME="Col du Platzerwasel"</v>
      </c>
      <c r="E1921" t="str">
        <f>CONCATENATE(climbs!E$1, "=",IF(TYPE(climbs!E1921)=2,CHAR(34),""),climbs!E1921,IF(TYPE(climbs!E1921)=2,CHAR(34),""))</f>
        <v>INITIAL_ALTITUDE=1193</v>
      </c>
      <c r="F1921" t="str">
        <f>CONCATENATE(climbs!F$1, "=",IF(TYPE(climbs!F1921)=2,CHAR(34),""),climbs!F1921,IF(TYPE(climbs!F1921)=2,CHAR(34),""))</f>
        <v>DISTANCE=7.1</v>
      </c>
      <c r="G1921" t="str">
        <f>CONCATENATE(climbs!G$1, "=",IF(TYPE(climbs!G1921)=2,CHAR(34),""),climbs!G1921,IF(TYPE(climbs!G1921)=2,CHAR(34),""))</f>
        <v>AVERAGE_SLOPE=8.4</v>
      </c>
      <c r="H1921" t="str">
        <f>CONCATENATE(climbs!H$1, "=",IF(TYPE(climbs!H1921)=2,CHAR(34),""),climbs!H1921,IF(TYPE(climbs!H1921)=2,CHAR(34),""))</f>
        <v>CATEGORY="1"</v>
      </c>
    </row>
    <row r="1922" spans="1:8" x14ac:dyDescent="0.25">
      <c r="A1922" t="str">
        <f>CONCATENATE(climbs!A$1, "=",IF(TYPE(climbs!A1922)=2,CHAR(34),""),climbs!A1922,IF(TYPE(climbs!A1922)=2,CHAR(34),""))</f>
        <v>CLIMB_ID=1921</v>
      </c>
      <c r="B1922" t="str">
        <f>CONCATENATE(climbs!B$1, "=",IF(TYPE(climbs!B1922)=2,CHAR(34),""),climbs!B1922,IF(TYPE(climbs!B1922)=2,CHAR(34),""))</f>
        <v>STAGE_NUMBER=640</v>
      </c>
      <c r="C1922" t="str">
        <f>CONCATENATE(climbs!C$1, "=",IF(TYPE(climbs!C1922)=2,CHAR(34),""),climbs!C1922,IF(TYPE(climbs!C1922)=2,CHAR(34),""))</f>
        <v>STARTING_AT_KM=103.5</v>
      </c>
      <c r="D1922" t="str">
        <f>CONCATENATE(climbs!D$1, "=",IF(TYPE(climbs!D1922)=2,CHAR(34),""),climbs!D1922,IF(TYPE(climbs!D1922)=2,CHAR(34),""))</f>
        <v>NAME="Col d'Oderen"</v>
      </c>
      <c r="E1922" t="str">
        <f>CONCATENATE(climbs!E$1, "=",IF(TYPE(climbs!E1922)=2,CHAR(34),""),climbs!E1922,IF(TYPE(climbs!E1922)=2,CHAR(34),""))</f>
        <v>INITIAL_ALTITUDE=884</v>
      </c>
      <c r="F1922" t="str">
        <f>CONCATENATE(climbs!F$1, "=",IF(TYPE(climbs!F1922)=2,CHAR(34),""),climbs!F1922,IF(TYPE(climbs!F1922)=2,CHAR(34),""))</f>
        <v>DISTANCE=6.7</v>
      </c>
      <c r="G1922" t="str">
        <f>CONCATENATE(climbs!G$1, "=",IF(TYPE(climbs!G1922)=2,CHAR(34),""),climbs!G1922,IF(TYPE(climbs!G1922)=2,CHAR(34),""))</f>
        <v>AVERAGE_SLOPE=6.1</v>
      </c>
      <c r="H1922" t="str">
        <f>CONCATENATE(climbs!H$1, "=",IF(TYPE(climbs!H1922)=2,CHAR(34),""),climbs!H1922,IF(TYPE(climbs!H1922)=2,CHAR(34),""))</f>
        <v>CATEGORY="2"</v>
      </c>
    </row>
    <row r="1923" spans="1:8" x14ac:dyDescent="0.25">
      <c r="A1923" t="str">
        <f>CONCATENATE(climbs!A$1, "=",IF(TYPE(climbs!A1923)=2,CHAR(34),""),climbs!A1923,IF(TYPE(climbs!A1923)=2,CHAR(34),""))</f>
        <v>CLIMB_ID=1922</v>
      </c>
      <c r="B1923" t="str">
        <f>CONCATENATE(climbs!B$1, "=",IF(TYPE(climbs!B1923)=2,CHAR(34),""),climbs!B1923,IF(TYPE(climbs!B1923)=2,CHAR(34),""))</f>
        <v>STAGE_NUMBER=640</v>
      </c>
      <c r="C1923" t="str">
        <f>CONCATENATE(climbs!C$1, "=",IF(TYPE(climbs!C1923)=2,CHAR(34),""),climbs!C1923,IF(TYPE(climbs!C1923)=2,CHAR(34),""))</f>
        <v>STARTING_AT_KM=125.5</v>
      </c>
      <c r="D1923" t="str">
        <f>CONCATENATE(climbs!D$1, "=",IF(TYPE(climbs!D1923)=2,CHAR(34),""),climbs!D1923,IF(TYPE(climbs!D1923)=2,CHAR(34),""))</f>
        <v>NAME="Col des Croix"</v>
      </c>
      <c r="E1923" t="str">
        <f>CONCATENATE(climbs!E$1, "=",IF(TYPE(climbs!E1923)=2,CHAR(34),""),climbs!E1923,IF(TYPE(climbs!E1923)=2,CHAR(34),""))</f>
        <v>INITIAL_ALTITUDE=0</v>
      </c>
      <c r="F1923" t="str">
        <f>CONCATENATE(climbs!F$1, "=",IF(TYPE(climbs!F1923)=2,CHAR(34),""),climbs!F1923,IF(TYPE(climbs!F1923)=2,CHAR(34),""))</f>
        <v>DISTANCE=3.2</v>
      </c>
      <c r="G1923" t="str">
        <f>CONCATENATE(climbs!G$1, "=",IF(TYPE(climbs!G1923)=2,CHAR(34),""),climbs!G1923,IF(TYPE(climbs!G1923)=2,CHAR(34),""))</f>
        <v>AVERAGE_SLOPE=6.2</v>
      </c>
      <c r="H1923" t="str">
        <f>CONCATENATE(climbs!H$1, "=",IF(TYPE(climbs!H1923)=2,CHAR(34),""),climbs!H1923,IF(TYPE(climbs!H1923)=2,CHAR(34),""))</f>
        <v>CATEGORY="3"</v>
      </c>
    </row>
    <row r="1924" spans="1:8" x14ac:dyDescent="0.25">
      <c r="A1924" t="str">
        <f>CONCATENATE(climbs!A$1, "=",IF(TYPE(climbs!A1924)=2,CHAR(34),""),climbs!A1924,IF(TYPE(climbs!A1924)=2,CHAR(34),""))</f>
        <v>CLIMB_ID=1923</v>
      </c>
      <c r="B1924" t="str">
        <f>CONCATENATE(climbs!B$1, "=",IF(TYPE(climbs!B1924)=2,CHAR(34),""),climbs!B1924,IF(TYPE(climbs!B1924)=2,CHAR(34),""))</f>
        <v>STAGE_NUMBER=640</v>
      </c>
      <c r="C1924" t="str">
        <f>CONCATENATE(climbs!C$1, "=",IF(TYPE(climbs!C1924)=2,CHAR(34),""),climbs!C1924,IF(TYPE(climbs!C1924)=2,CHAR(34),""))</f>
        <v>STARTING_AT_KM=143.5</v>
      </c>
      <c r="D1924" t="str">
        <f>CONCATENATE(climbs!D$1, "=",IF(TYPE(climbs!D1924)=2,CHAR(34),""),climbs!D1924,IF(TYPE(climbs!D1924)=2,CHAR(34),""))</f>
        <v>NAME="Col des Chevrères"</v>
      </c>
      <c r="E1924" t="str">
        <f>CONCATENATE(climbs!E$1, "=",IF(TYPE(climbs!E1924)=2,CHAR(34),""),climbs!E1924,IF(TYPE(climbs!E1924)=2,CHAR(34),""))</f>
        <v>INITIAL_ALTITUDE=914</v>
      </c>
      <c r="F1924" t="str">
        <f>CONCATENATE(climbs!F$1, "=",IF(TYPE(climbs!F1924)=2,CHAR(34),""),climbs!F1924,IF(TYPE(climbs!F1924)=2,CHAR(34),""))</f>
        <v>DISTANCE=3.5</v>
      </c>
      <c r="G1924" t="str">
        <f>CONCATENATE(climbs!G$1, "=",IF(TYPE(climbs!G1924)=2,CHAR(34),""),climbs!G1924,IF(TYPE(climbs!G1924)=2,CHAR(34),""))</f>
        <v>AVERAGE_SLOPE=9.5</v>
      </c>
      <c r="H1924" t="str">
        <f>CONCATENATE(climbs!H$1, "=",IF(TYPE(climbs!H1924)=2,CHAR(34),""),climbs!H1924,IF(TYPE(climbs!H1924)=2,CHAR(34),""))</f>
        <v>CATEGORY="1"</v>
      </c>
    </row>
    <row r="1925" spans="1:8" x14ac:dyDescent="0.25">
      <c r="A1925" t="str">
        <f>CONCATENATE(climbs!A$1, "=",IF(TYPE(climbs!A1925)=2,CHAR(34),""),climbs!A1925,IF(TYPE(climbs!A1925)=2,CHAR(34),""))</f>
        <v>CLIMB_ID=1924</v>
      </c>
      <c r="B1925" t="str">
        <f>CONCATENATE(climbs!B$1, "=",IF(TYPE(climbs!B1925)=2,CHAR(34),""),climbs!B1925,IF(TYPE(climbs!B1925)=2,CHAR(34),""))</f>
        <v>STAGE_NUMBER=640</v>
      </c>
      <c r="C1925" t="str">
        <f>CONCATENATE(climbs!C$1, "=",IF(TYPE(climbs!C1925)=2,CHAR(34),""),climbs!C1925,IF(TYPE(climbs!C1925)=2,CHAR(34),""))</f>
        <v>STARTING_AT_KM=161.5</v>
      </c>
      <c r="D1925" t="str">
        <f>CONCATENATE(climbs!D$1, "=",IF(TYPE(climbs!D1925)=2,CHAR(34),""),climbs!D1925,IF(TYPE(climbs!D1925)=2,CHAR(34),""))</f>
        <v>NAME="La Planche des Belles Filles"</v>
      </c>
      <c r="E1925" t="str">
        <f>CONCATENATE(climbs!E$1, "=",IF(TYPE(climbs!E1925)=2,CHAR(34),""),climbs!E1925,IF(TYPE(climbs!E1925)=2,CHAR(34),""))</f>
        <v>INITIAL_ALTITUDE=1035</v>
      </c>
      <c r="F1925" t="str">
        <f>CONCATENATE(climbs!F$1, "=",IF(TYPE(climbs!F1925)=2,CHAR(34),""),climbs!F1925,IF(TYPE(climbs!F1925)=2,CHAR(34),""))</f>
        <v>DISTANCE=5.9</v>
      </c>
      <c r="G1925" t="str">
        <f>CONCATENATE(climbs!G$1, "=",IF(TYPE(climbs!G1925)=2,CHAR(34),""),climbs!G1925,IF(TYPE(climbs!G1925)=2,CHAR(34),""))</f>
        <v>AVERAGE_SLOPE=8.5</v>
      </c>
      <c r="H1925" t="str">
        <f>CONCATENATE(climbs!H$1, "=",IF(TYPE(climbs!H1925)=2,CHAR(34),""),climbs!H1925,IF(TYPE(climbs!H1925)=2,CHAR(34),""))</f>
        <v>CATEGORY="1"</v>
      </c>
    </row>
    <row r="1926" spans="1:8" x14ac:dyDescent="0.25">
      <c r="A1926" t="str">
        <f>CONCATENATE(climbs!A$1, "=",IF(TYPE(climbs!A1926)=2,CHAR(34),""),climbs!A1926,IF(TYPE(climbs!A1926)=2,CHAR(34),""))</f>
        <v>CLIMB_ID=1925</v>
      </c>
      <c r="B1926" t="str">
        <f>CONCATENATE(climbs!B$1, "=",IF(TYPE(climbs!B1926)=2,CHAR(34),""),climbs!B1926,IF(TYPE(climbs!B1926)=2,CHAR(34),""))</f>
        <v>STAGE_NUMBER=641</v>
      </c>
      <c r="C1926" t="str">
        <f>CONCATENATE(climbs!C$1, "=",IF(TYPE(climbs!C1926)=2,CHAR(34),""),climbs!C1926,IF(TYPE(climbs!C1926)=2,CHAR(34),""))</f>
        <v>STARTING_AT_KM=141</v>
      </c>
      <c r="D1926" t="str">
        <f>CONCATENATE(climbs!D$1, "=",IF(TYPE(climbs!D1926)=2,CHAR(34),""),climbs!D1926,IF(TYPE(climbs!D1926)=2,CHAR(34),""))</f>
        <v>NAME="Côte de Rogna"</v>
      </c>
      <c r="E1926" t="str">
        <f>CONCATENATE(climbs!E$1, "=",IF(TYPE(climbs!E1926)=2,CHAR(34),""),climbs!E1926,IF(TYPE(climbs!E1926)=2,CHAR(34),""))</f>
        <v>INITIAL_ALTITUDE=0</v>
      </c>
      <c r="F1926" t="str">
        <f>CONCATENATE(climbs!F$1, "=",IF(TYPE(climbs!F1926)=2,CHAR(34),""),climbs!F1926,IF(TYPE(climbs!F1926)=2,CHAR(34),""))</f>
        <v>DISTANCE=7.6</v>
      </c>
      <c r="G1926" t="str">
        <f>CONCATENATE(climbs!G$1, "=",IF(TYPE(climbs!G1926)=2,CHAR(34),""),climbs!G1926,IF(TYPE(climbs!G1926)=2,CHAR(34),""))</f>
        <v>AVERAGE_SLOPE=4.9</v>
      </c>
      <c r="H1926" t="str">
        <f>CONCATENATE(climbs!H$1, "=",IF(TYPE(climbs!H1926)=2,CHAR(34),""),climbs!H1926,IF(TYPE(climbs!H1926)=2,CHAR(34),""))</f>
        <v>CATEGORY="3"</v>
      </c>
    </row>
    <row r="1927" spans="1:8" x14ac:dyDescent="0.25">
      <c r="A1927" t="str">
        <f>CONCATENATE(climbs!A$1, "=",IF(TYPE(climbs!A1927)=2,CHAR(34),""),climbs!A1927,IF(TYPE(climbs!A1927)=2,CHAR(34),""))</f>
        <v>CLIMB_ID=1926</v>
      </c>
      <c r="B1927" t="str">
        <f>CONCATENATE(climbs!B$1, "=",IF(TYPE(climbs!B1927)=2,CHAR(34),""),climbs!B1927,IF(TYPE(climbs!B1927)=2,CHAR(34),""))</f>
        <v>STAGE_NUMBER=641</v>
      </c>
      <c r="C1927" t="str">
        <f>CONCATENATE(climbs!C$1, "=",IF(TYPE(climbs!C1927)=2,CHAR(34),""),climbs!C1927,IF(TYPE(climbs!C1927)=2,CHAR(34),""))</f>
        <v>STARTING_AT_KM=148.5</v>
      </c>
      <c r="D1927" t="str">
        <f>CONCATENATE(climbs!D$1, "=",IF(TYPE(climbs!D1927)=2,CHAR(34),""),climbs!D1927,IF(TYPE(climbs!D1927)=2,CHAR(34),""))</f>
        <v>NAME="Côte de Choux"</v>
      </c>
      <c r="E1927" t="str">
        <f>CONCATENATE(climbs!E$1, "=",IF(TYPE(climbs!E1927)=2,CHAR(34),""),climbs!E1927,IF(TYPE(climbs!E1927)=2,CHAR(34),""))</f>
        <v>INITIAL_ALTITUDE=0</v>
      </c>
      <c r="F1927" t="str">
        <f>CONCATENATE(climbs!F$1, "=",IF(TYPE(climbs!F1927)=2,CHAR(34),""),climbs!F1927,IF(TYPE(climbs!F1927)=2,CHAR(34),""))</f>
        <v>DISTANCE=1.7</v>
      </c>
      <c r="G1927" t="str">
        <f>CONCATENATE(climbs!G$1, "=",IF(TYPE(climbs!G1927)=2,CHAR(34),""),climbs!G1927,IF(TYPE(climbs!G1927)=2,CHAR(34),""))</f>
        <v>AVERAGE_SLOPE=6.5</v>
      </c>
      <c r="H1927" t="str">
        <f>CONCATENATE(climbs!H$1, "=",IF(TYPE(climbs!H1927)=2,CHAR(34),""),climbs!H1927,IF(TYPE(climbs!H1927)=2,CHAR(34),""))</f>
        <v>CATEGORY="3"</v>
      </c>
    </row>
    <row r="1928" spans="1:8" x14ac:dyDescent="0.25">
      <c r="A1928" t="str">
        <f>CONCATENATE(climbs!A$1, "=",IF(TYPE(climbs!A1928)=2,CHAR(34),""),climbs!A1928,IF(TYPE(climbs!A1928)=2,CHAR(34),""))</f>
        <v>CLIMB_ID=1927</v>
      </c>
      <c r="B1928" t="str">
        <f>CONCATENATE(climbs!B$1, "=",IF(TYPE(climbs!B1928)=2,CHAR(34),""),climbs!B1928,IF(TYPE(climbs!B1928)=2,CHAR(34),""))</f>
        <v>STAGE_NUMBER=641</v>
      </c>
      <c r="C1928" t="str">
        <f>CONCATENATE(climbs!C$1, "=",IF(TYPE(climbs!C1928)=2,CHAR(34),""),climbs!C1928,IF(TYPE(climbs!C1928)=2,CHAR(34),""))</f>
        <v>STARTING_AT_KM=152.5</v>
      </c>
      <c r="D1928" t="str">
        <f>CONCATENATE(climbs!D$1, "=",IF(TYPE(climbs!D1928)=2,CHAR(34),""),climbs!D1928,IF(TYPE(climbs!D1928)=2,CHAR(34),""))</f>
        <v>NAME="Côte de Désertin"</v>
      </c>
      <c r="E1928" t="str">
        <f>CONCATENATE(climbs!E$1, "=",IF(TYPE(climbs!E1928)=2,CHAR(34),""),climbs!E1928,IF(TYPE(climbs!E1928)=2,CHAR(34),""))</f>
        <v>INITIAL_ALTITUDE=0</v>
      </c>
      <c r="F1928" t="str">
        <f>CONCATENATE(climbs!F$1, "=",IF(TYPE(climbs!F1928)=2,CHAR(34),""),climbs!F1928,IF(TYPE(climbs!F1928)=2,CHAR(34),""))</f>
        <v>DISTANCE=3.1</v>
      </c>
      <c r="G1928" t="str">
        <f>CONCATENATE(climbs!G$1, "=",IF(TYPE(climbs!G1928)=2,CHAR(34),""),climbs!G1928,IF(TYPE(climbs!G1928)=2,CHAR(34),""))</f>
        <v>AVERAGE_SLOPE=5.2</v>
      </c>
      <c r="H1928" t="str">
        <f>CONCATENATE(climbs!H$1, "=",IF(TYPE(climbs!H1928)=2,CHAR(34),""),climbs!H1928,IF(TYPE(climbs!H1928)=2,CHAR(34),""))</f>
        <v>CATEGORY="4"</v>
      </c>
    </row>
    <row r="1929" spans="1:8" x14ac:dyDescent="0.25">
      <c r="A1929" t="str">
        <f>CONCATENATE(climbs!A$1, "=",IF(TYPE(climbs!A1929)=2,CHAR(34),""),climbs!A1929,IF(TYPE(climbs!A1929)=2,CHAR(34),""))</f>
        <v>CLIMB_ID=1928</v>
      </c>
      <c r="B1929" t="str">
        <f>CONCATENATE(climbs!B$1, "=",IF(TYPE(climbs!B1929)=2,CHAR(34),""),climbs!B1929,IF(TYPE(climbs!B1929)=2,CHAR(34),""))</f>
        <v>STAGE_NUMBER=641</v>
      </c>
      <c r="C1929" t="str">
        <f>CONCATENATE(climbs!C$1, "=",IF(TYPE(climbs!C1929)=2,CHAR(34),""),climbs!C1929,IF(TYPE(climbs!C1929)=2,CHAR(34),""))</f>
        <v>STARTING_AT_KM=168</v>
      </c>
      <c r="D1929" t="str">
        <f>CONCATENATE(climbs!D$1, "=",IF(TYPE(climbs!D1929)=2,CHAR(34),""),climbs!D1929,IF(TYPE(climbs!D1929)=2,CHAR(34),""))</f>
        <v>NAME="Côte d'Échallon"</v>
      </c>
      <c r="E1929" t="str">
        <f>CONCATENATE(climbs!E$1, "=",IF(TYPE(climbs!E1929)=2,CHAR(34),""),climbs!E1929,IF(TYPE(climbs!E1929)=2,CHAR(34),""))</f>
        <v>INITIAL_ALTITUDE=0</v>
      </c>
      <c r="F1929" t="str">
        <f>CONCATENATE(climbs!F$1, "=",IF(TYPE(climbs!F1929)=2,CHAR(34),""),climbs!F1929,IF(TYPE(climbs!F1929)=2,CHAR(34),""))</f>
        <v>DISTANCE=3</v>
      </c>
      <c r="G1929" t="str">
        <f>CONCATENATE(climbs!G$1, "=",IF(TYPE(climbs!G1929)=2,CHAR(34),""),climbs!G1929,IF(TYPE(climbs!G1929)=2,CHAR(34),""))</f>
        <v>AVERAGE_SLOPE=6.6</v>
      </c>
      <c r="H1929" t="str">
        <f>CONCATENATE(climbs!H$1, "=",IF(TYPE(climbs!H1929)=2,CHAR(34),""),climbs!H1929,IF(TYPE(climbs!H1929)=2,CHAR(34),""))</f>
        <v>CATEGORY="3"</v>
      </c>
    </row>
    <row r="1930" spans="1:8" x14ac:dyDescent="0.25">
      <c r="A1930" t="str">
        <f>CONCATENATE(climbs!A$1, "=",IF(TYPE(climbs!A1930)=2,CHAR(34),""),climbs!A1930,IF(TYPE(climbs!A1930)=2,CHAR(34),""))</f>
        <v>CLIMB_ID=1929</v>
      </c>
      <c r="B1930" t="str">
        <f>CONCATENATE(climbs!B$1, "=",IF(TYPE(climbs!B1930)=2,CHAR(34),""),climbs!B1930,IF(TYPE(climbs!B1930)=2,CHAR(34),""))</f>
        <v>STAGE_NUMBER=642</v>
      </c>
      <c r="C1930" t="str">
        <f>CONCATENATE(climbs!C$1, "=",IF(TYPE(climbs!C1930)=2,CHAR(34),""),climbs!C1930,IF(TYPE(climbs!C1930)=2,CHAR(34),""))</f>
        <v>STARTING_AT_KM=58.5</v>
      </c>
      <c r="D1930" t="str">
        <f>CONCATENATE(climbs!D$1, "=",IF(TYPE(climbs!D1930)=2,CHAR(34),""),climbs!D1930,IF(TYPE(climbs!D1930)=2,CHAR(34),""))</f>
        <v>NAME="Col de Brouilly"</v>
      </c>
      <c r="E1930" t="str">
        <f>CONCATENATE(climbs!E$1, "=",IF(TYPE(climbs!E1930)=2,CHAR(34),""),climbs!E1930,IF(TYPE(climbs!E1930)=2,CHAR(34),""))</f>
        <v>INITIAL_ALTITUDE=0</v>
      </c>
      <c r="F1930" t="str">
        <f>CONCATENATE(climbs!F$1, "=",IF(TYPE(climbs!F1930)=2,CHAR(34),""),climbs!F1930,IF(TYPE(climbs!F1930)=2,CHAR(34),""))</f>
        <v>DISTANCE=1.7</v>
      </c>
      <c r="G1930" t="str">
        <f>CONCATENATE(climbs!G$1, "=",IF(TYPE(climbs!G1930)=2,CHAR(34),""),climbs!G1930,IF(TYPE(climbs!G1930)=2,CHAR(34),""))</f>
        <v>AVERAGE_SLOPE=5.1</v>
      </c>
      <c r="H1930" t="str">
        <f>CONCATENATE(climbs!H$1, "=",IF(TYPE(climbs!H1930)=2,CHAR(34),""),climbs!H1930,IF(TYPE(climbs!H1930)=2,CHAR(34),""))</f>
        <v>CATEGORY="4"</v>
      </c>
    </row>
    <row r="1931" spans="1:8" x14ac:dyDescent="0.25">
      <c r="A1931" t="str">
        <f>CONCATENATE(climbs!A$1, "=",IF(TYPE(climbs!A1931)=2,CHAR(34),""),climbs!A1931,IF(TYPE(climbs!A1931)=2,CHAR(34),""))</f>
        <v>CLIMB_ID=1930</v>
      </c>
      <c r="B1931" t="str">
        <f>CONCATENATE(climbs!B$1, "=",IF(TYPE(climbs!B1931)=2,CHAR(34),""),climbs!B1931,IF(TYPE(climbs!B1931)=2,CHAR(34),""))</f>
        <v>STAGE_NUMBER=642</v>
      </c>
      <c r="C1931" t="str">
        <f>CONCATENATE(climbs!C$1, "=",IF(TYPE(climbs!C1931)=2,CHAR(34),""),climbs!C1931,IF(TYPE(climbs!C1931)=2,CHAR(34),""))</f>
        <v>STARTING_AT_KM=83</v>
      </c>
      <c r="D1931" t="str">
        <f>CONCATENATE(climbs!D$1, "=",IF(TYPE(climbs!D1931)=2,CHAR(34),""),climbs!D1931,IF(TYPE(climbs!D1931)=2,CHAR(34),""))</f>
        <v>NAME="Côte du Saule-d'Oingt"</v>
      </c>
      <c r="E1931" t="str">
        <f>CONCATENATE(climbs!E$1, "=",IF(TYPE(climbs!E1931)=2,CHAR(34),""),climbs!E1931,IF(TYPE(climbs!E1931)=2,CHAR(34),""))</f>
        <v>INITIAL_ALTITUDE=0</v>
      </c>
      <c r="F1931" t="str">
        <f>CONCATENATE(climbs!F$1, "=",IF(TYPE(climbs!F1931)=2,CHAR(34),""),climbs!F1931,IF(TYPE(climbs!F1931)=2,CHAR(34),""))</f>
        <v>DISTANCE=3.8</v>
      </c>
      <c r="G1931" t="str">
        <f>CONCATENATE(climbs!G$1, "=",IF(TYPE(climbs!G1931)=2,CHAR(34),""),climbs!G1931,IF(TYPE(climbs!G1931)=2,CHAR(34),""))</f>
        <v>AVERAGE_SLOPE=4.5</v>
      </c>
      <c r="H1931" t="str">
        <f>CONCATENATE(climbs!H$1, "=",IF(TYPE(climbs!H1931)=2,CHAR(34),""),climbs!H1931,IF(TYPE(climbs!H1931)=2,CHAR(34),""))</f>
        <v>CATEGORY="3"</v>
      </c>
    </row>
    <row r="1932" spans="1:8" x14ac:dyDescent="0.25">
      <c r="A1932" t="str">
        <f>CONCATENATE(climbs!A$1, "=",IF(TYPE(climbs!A1932)=2,CHAR(34),""),climbs!A1932,IF(TYPE(climbs!A1932)=2,CHAR(34),""))</f>
        <v>CLIMB_ID=1931</v>
      </c>
      <c r="B1932" t="str">
        <f>CONCATENATE(climbs!B$1, "=",IF(TYPE(climbs!B1932)=2,CHAR(34),""),climbs!B1932,IF(TYPE(climbs!B1932)=2,CHAR(34),""))</f>
        <v>STAGE_NUMBER=642</v>
      </c>
      <c r="C1932" t="str">
        <f>CONCATENATE(climbs!C$1, "=",IF(TYPE(climbs!C1932)=2,CHAR(34),""),climbs!C1932,IF(TYPE(climbs!C1932)=2,CHAR(34),""))</f>
        <v>STARTING_AT_KM=138</v>
      </c>
      <c r="D1932" t="str">
        <f>CONCATENATE(climbs!D$1, "=",IF(TYPE(climbs!D1932)=2,CHAR(34),""),climbs!D1932,IF(TYPE(climbs!D1932)=2,CHAR(34),""))</f>
        <v>NAME="Col des Brosses"</v>
      </c>
      <c r="E1932" t="str">
        <f>CONCATENATE(climbs!E$1, "=",IF(TYPE(climbs!E1932)=2,CHAR(34),""),climbs!E1932,IF(TYPE(climbs!E1932)=2,CHAR(34),""))</f>
        <v>INITIAL_ALTITUDE=0</v>
      </c>
      <c r="F1932" t="str">
        <f>CONCATENATE(climbs!F$1, "=",IF(TYPE(climbs!F1932)=2,CHAR(34),""),climbs!F1932,IF(TYPE(climbs!F1932)=2,CHAR(34),""))</f>
        <v>DISTANCE=15.3</v>
      </c>
      <c r="G1932" t="str">
        <f>CONCATENATE(climbs!G$1, "=",IF(TYPE(climbs!G1932)=2,CHAR(34),""),climbs!G1932,IF(TYPE(climbs!G1932)=2,CHAR(34),""))</f>
        <v>AVERAGE_SLOPE=3.3</v>
      </c>
      <c r="H1932" t="str">
        <f>CONCATENATE(climbs!H$1, "=",IF(TYPE(climbs!H1932)=2,CHAR(34),""),climbs!H1932,IF(TYPE(climbs!H1932)=2,CHAR(34),""))</f>
        <v>CATEGORY="3"</v>
      </c>
    </row>
    <row r="1933" spans="1:8" x14ac:dyDescent="0.25">
      <c r="A1933" t="str">
        <f>CONCATENATE(climbs!A$1, "=",IF(TYPE(climbs!A1933)=2,CHAR(34),""),climbs!A1933,IF(TYPE(climbs!A1933)=2,CHAR(34),""))</f>
        <v>CLIMB_ID=1932</v>
      </c>
      <c r="B1933" t="str">
        <f>CONCATENATE(climbs!B$1, "=",IF(TYPE(climbs!B1933)=2,CHAR(34),""),climbs!B1933,IF(TYPE(climbs!B1933)=2,CHAR(34),""))</f>
        <v>STAGE_NUMBER=642</v>
      </c>
      <c r="C1933" t="str">
        <f>CONCATENATE(climbs!C$1, "=",IF(TYPE(climbs!C1933)=2,CHAR(34),""),climbs!C1933,IF(TYPE(climbs!C1933)=2,CHAR(34),""))</f>
        <v>STARTING_AT_KM=164</v>
      </c>
      <c r="D1933" t="str">
        <f>CONCATENATE(climbs!D$1, "=",IF(TYPE(climbs!D1933)=2,CHAR(34),""),climbs!D1933,IF(TYPE(climbs!D1933)=2,CHAR(34),""))</f>
        <v>NAME="Côte de Grammond"</v>
      </c>
      <c r="E1933" t="str">
        <f>CONCATENATE(climbs!E$1, "=",IF(TYPE(climbs!E1933)=2,CHAR(34),""),climbs!E1933,IF(TYPE(climbs!E1933)=2,CHAR(34),""))</f>
        <v>INITIAL_ALTITUDE=0</v>
      </c>
      <c r="F1933" t="str">
        <f>CONCATENATE(climbs!F$1, "=",IF(TYPE(climbs!F1933)=2,CHAR(34),""),climbs!F1933,IF(TYPE(climbs!F1933)=2,CHAR(34),""))</f>
        <v>DISTANCE=9.8</v>
      </c>
      <c r="G1933" t="str">
        <f>CONCATENATE(climbs!G$1, "=",IF(TYPE(climbs!G1933)=2,CHAR(34),""),climbs!G1933,IF(TYPE(climbs!G1933)=2,CHAR(34),""))</f>
        <v>AVERAGE_SLOPE=2.9</v>
      </c>
      <c r="H1933" t="str">
        <f>CONCATENATE(climbs!H$1, "=",IF(TYPE(climbs!H1933)=2,CHAR(34),""),climbs!H1933,IF(TYPE(climbs!H1933)=2,CHAR(34),""))</f>
        <v>CATEGORY="4"</v>
      </c>
    </row>
    <row r="1934" spans="1:8" x14ac:dyDescent="0.25">
      <c r="A1934" t="str">
        <f>CONCATENATE(climbs!A$1, "=",IF(TYPE(climbs!A1934)=2,CHAR(34),""),climbs!A1934,IF(TYPE(climbs!A1934)=2,CHAR(34),""))</f>
        <v>CLIMB_ID=1933</v>
      </c>
      <c r="B1934" t="str">
        <f>CONCATENATE(climbs!B$1, "=",IF(TYPE(climbs!B1934)=2,CHAR(34),""),climbs!B1934,IF(TYPE(climbs!B1934)=2,CHAR(34),""))</f>
        <v>STAGE_NUMBER=643</v>
      </c>
      <c r="C1934" t="str">
        <f>CONCATENATE(climbs!C$1, "=",IF(TYPE(climbs!C1934)=2,CHAR(34),""),climbs!C1934,IF(TYPE(climbs!C1934)=2,CHAR(34),""))</f>
        <v>STARTING_AT_KM=24</v>
      </c>
      <c r="D1934" t="str">
        <f>CONCATENATE(climbs!D$1, "=",IF(TYPE(climbs!D1934)=2,CHAR(34),""),climbs!D1934,IF(TYPE(climbs!D1934)=2,CHAR(34),""))</f>
        <v>NAME="Col de la Croix de Montvieux"</v>
      </c>
      <c r="E1934" t="str">
        <f>CONCATENATE(climbs!E$1, "=",IF(TYPE(climbs!E1934)=2,CHAR(34),""),climbs!E1934,IF(TYPE(climbs!E1934)=2,CHAR(34),""))</f>
        <v>INITIAL_ALTITUDE=0</v>
      </c>
      <c r="F1934" t="str">
        <f>CONCATENATE(climbs!F$1, "=",IF(TYPE(climbs!F1934)=2,CHAR(34),""),climbs!F1934,IF(TYPE(climbs!F1934)=2,CHAR(34),""))</f>
        <v>DISTANCE=8</v>
      </c>
      <c r="G1934" t="str">
        <f>CONCATENATE(climbs!G$1, "=",IF(TYPE(climbs!G1934)=2,CHAR(34),""),climbs!G1934,IF(TYPE(climbs!G1934)=2,CHAR(34),""))</f>
        <v>AVERAGE_SLOPE=4.1</v>
      </c>
      <c r="H1934" t="str">
        <f>CONCATENATE(climbs!H$1, "=",IF(TYPE(climbs!H1934)=2,CHAR(34),""),climbs!H1934,IF(TYPE(climbs!H1934)=2,CHAR(34),""))</f>
        <v>CATEGORY="3"</v>
      </c>
    </row>
    <row r="1935" spans="1:8" x14ac:dyDescent="0.25">
      <c r="A1935" t="str">
        <f>CONCATENATE(climbs!A$1, "=",IF(TYPE(climbs!A1935)=2,CHAR(34),""),climbs!A1935,IF(TYPE(climbs!A1935)=2,CHAR(34),""))</f>
        <v>CLIMB_ID=1934</v>
      </c>
      <c r="B1935" t="str">
        <f>CONCATENATE(climbs!B$1, "=",IF(TYPE(climbs!B1935)=2,CHAR(34),""),climbs!B1935,IF(TYPE(climbs!B1935)=2,CHAR(34),""))</f>
        <v>STAGE_NUMBER=643</v>
      </c>
      <c r="C1935" t="str">
        <f>CONCATENATE(climbs!C$1, "=",IF(TYPE(climbs!C1935)=2,CHAR(34),""),climbs!C1935,IF(TYPE(climbs!C1935)=2,CHAR(34),""))</f>
        <v>STARTING_AT_KM=152</v>
      </c>
      <c r="D1935" t="str">
        <f>CONCATENATE(climbs!D$1, "=",IF(TYPE(climbs!D1935)=2,CHAR(34),""),climbs!D1935,IF(TYPE(climbs!D1935)=2,CHAR(34),""))</f>
        <v>NAME="Col de Palaquit (D57-D512)"</v>
      </c>
      <c r="E1935" t="str">
        <f>CONCATENATE(climbs!E$1, "=",IF(TYPE(climbs!E1935)=2,CHAR(34),""),climbs!E1935,IF(TYPE(climbs!E1935)=2,CHAR(34),""))</f>
        <v>INITIAL_ALTITUDE=1154</v>
      </c>
      <c r="F1935" t="str">
        <f>CONCATENATE(climbs!F$1, "=",IF(TYPE(climbs!F1935)=2,CHAR(34),""),climbs!F1935,IF(TYPE(climbs!F1935)=2,CHAR(34),""))</f>
        <v>DISTANCE=14.1</v>
      </c>
      <c r="G1935" t="str">
        <f>CONCATENATE(climbs!G$1, "=",IF(TYPE(climbs!G1935)=2,CHAR(34),""),climbs!G1935,IF(TYPE(climbs!G1935)=2,CHAR(34),""))</f>
        <v>AVERAGE_SLOPE=6.1</v>
      </c>
      <c r="H1935" t="str">
        <f>CONCATENATE(climbs!H$1, "=",IF(TYPE(climbs!H1935)=2,CHAR(34),""),climbs!H1935,IF(TYPE(climbs!H1935)=2,CHAR(34),""))</f>
        <v>CATEGORY="1"</v>
      </c>
    </row>
    <row r="1936" spans="1:8" x14ac:dyDescent="0.25">
      <c r="A1936" t="str">
        <f>CONCATENATE(climbs!A$1, "=",IF(TYPE(climbs!A1936)=2,CHAR(34),""),climbs!A1936,IF(TYPE(climbs!A1936)=2,CHAR(34),""))</f>
        <v>CLIMB_ID=1935</v>
      </c>
      <c r="B1936" t="str">
        <f>CONCATENATE(climbs!B$1, "=",IF(TYPE(climbs!B1936)=2,CHAR(34),""),climbs!B1936,IF(TYPE(climbs!B1936)=2,CHAR(34),""))</f>
        <v>STAGE_NUMBER=643</v>
      </c>
      <c r="C1936" t="str">
        <f>CONCATENATE(climbs!C$1, "=",IF(TYPE(climbs!C1936)=2,CHAR(34),""),climbs!C1936,IF(TYPE(climbs!C1936)=2,CHAR(34),""))</f>
        <v>STARTING_AT_KM=197.5</v>
      </c>
      <c r="D1936" t="str">
        <f>CONCATENATE(climbs!D$1, "=",IF(TYPE(climbs!D1936)=2,CHAR(34),""),climbs!D1936,IF(TYPE(climbs!D1936)=2,CHAR(34),""))</f>
        <v>NAME="Montée de Chamrousse"</v>
      </c>
      <c r="E1936" t="str">
        <f>CONCATENATE(climbs!E$1, "=",IF(TYPE(climbs!E1936)=2,CHAR(34),""),climbs!E1936,IF(TYPE(climbs!E1936)=2,CHAR(34),""))</f>
        <v>INITIAL_ALTITUDE=1730</v>
      </c>
      <c r="F1936" t="str">
        <f>CONCATENATE(climbs!F$1, "=",IF(TYPE(climbs!F1936)=2,CHAR(34),""),climbs!F1936,IF(TYPE(climbs!F1936)=2,CHAR(34),""))</f>
        <v>DISTANCE=18.2</v>
      </c>
      <c r="G1936" t="str">
        <f>CONCATENATE(climbs!G$1, "=",IF(TYPE(climbs!G1936)=2,CHAR(34),""),climbs!G1936,IF(TYPE(climbs!G1936)=2,CHAR(34),""))</f>
        <v>AVERAGE_SLOPE=7.3</v>
      </c>
      <c r="H1936" t="str">
        <f>CONCATENATE(climbs!H$1, "=",IF(TYPE(climbs!H1936)=2,CHAR(34),""),climbs!H1936,IF(TYPE(climbs!H1936)=2,CHAR(34),""))</f>
        <v>CATEGORY="H"</v>
      </c>
    </row>
    <row r="1937" spans="1:8" x14ac:dyDescent="0.25">
      <c r="A1937" t="str">
        <f>CONCATENATE(climbs!A$1, "=",IF(TYPE(climbs!A1937)=2,CHAR(34),""),climbs!A1937,IF(TYPE(climbs!A1937)=2,CHAR(34),""))</f>
        <v>CLIMB_ID=1936</v>
      </c>
      <c r="B1937" t="str">
        <f>CONCATENATE(climbs!B$1, "=",IF(TYPE(climbs!B1937)=2,CHAR(34),""),climbs!B1937,IF(TYPE(climbs!B1937)=2,CHAR(34),""))</f>
        <v>STAGE_NUMBER=644</v>
      </c>
      <c r="C1937" t="str">
        <f>CONCATENATE(climbs!C$1, "=",IF(TYPE(climbs!C1937)=2,CHAR(34),""),climbs!C1937,IF(TYPE(climbs!C1937)=2,CHAR(34),""))</f>
        <v>STARTING_AT_KM=82</v>
      </c>
      <c r="D1937" t="str">
        <f>CONCATENATE(climbs!D$1, "=",IF(TYPE(climbs!D1937)=2,CHAR(34),""),climbs!D1937,IF(TYPE(climbs!D1937)=2,CHAR(34),""))</f>
        <v>NAME="Col du Lautaret"</v>
      </c>
      <c r="E1937" t="str">
        <f>CONCATENATE(climbs!E$1, "=",IF(TYPE(climbs!E1937)=2,CHAR(34),""),climbs!E1937,IF(TYPE(climbs!E1937)=2,CHAR(34),""))</f>
        <v>INITIAL_ALTITUDE=2058</v>
      </c>
      <c r="F1937" t="str">
        <f>CONCATENATE(climbs!F$1, "=",IF(TYPE(climbs!F1937)=2,CHAR(34),""),climbs!F1937,IF(TYPE(climbs!F1937)=2,CHAR(34),""))</f>
        <v>DISTANCE=34</v>
      </c>
      <c r="G1937" t="str">
        <f>CONCATENATE(climbs!G$1, "=",IF(TYPE(climbs!G1937)=2,CHAR(34),""),climbs!G1937,IF(TYPE(climbs!G1937)=2,CHAR(34),""))</f>
        <v>AVERAGE_SLOPE=3.9</v>
      </c>
      <c r="H1937" t="str">
        <f>CONCATENATE(climbs!H$1, "=",IF(TYPE(climbs!H1937)=2,CHAR(34),""),climbs!H1937,IF(TYPE(climbs!H1937)=2,CHAR(34),""))</f>
        <v>CATEGORY="1"</v>
      </c>
    </row>
    <row r="1938" spans="1:8" x14ac:dyDescent="0.25">
      <c r="A1938" t="str">
        <f>CONCATENATE(climbs!A$1, "=",IF(TYPE(climbs!A1938)=2,CHAR(34),""),climbs!A1938,IF(TYPE(climbs!A1938)=2,CHAR(34),""))</f>
        <v>CLIMB_ID=1937</v>
      </c>
      <c r="B1938" t="str">
        <f>CONCATENATE(climbs!B$1, "=",IF(TYPE(climbs!B1938)=2,CHAR(34),""),climbs!B1938,IF(TYPE(climbs!B1938)=2,CHAR(34),""))</f>
        <v>STAGE_NUMBER=644</v>
      </c>
      <c r="C1938" t="str">
        <f>CONCATENATE(climbs!C$1, "=",IF(TYPE(climbs!C1938)=2,CHAR(34),""),climbs!C1938,IF(TYPE(climbs!C1938)=2,CHAR(34),""))</f>
        <v>STARTING_AT_KM=132.5</v>
      </c>
      <c r="D1938" t="str">
        <f>CONCATENATE(climbs!D$1, "=",IF(TYPE(climbs!D1938)=2,CHAR(34),""),climbs!D1938,IF(TYPE(climbs!D1938)=2,CHAR(34),""))</f>
        <v>NAME="Col d'Izoard - Souvenir Henri Desgrange"</v>
      </c>
      <c r="E1938" t="str">
        <f>CONCATENATE(climbs!E$1, "=",IF(TYPE(climbs!E1938)=2,CHAR(34),""),climbs!E1938,IF(TYPE(climbs!E1938)=2,CHAR(34),""))</f>
        <v>INITIAL_ALTITUDE=2360</v>
      </c>
      <c r="F1938" t="str">
        <f>CONCATENATE(climbs!F$1, "=",IF(TYPE(climbs!F1938)=2,CHAR(34),""),climbs!F1938,IF(TYPE(climbs!F1938)=2,CHAR(34),""))</f>
        <v>DISTANCE=19</v>
      </c>
      <c r="G1938" t="str">
        <f>CONCATENATE(climbs!G$1, "=",IF(TYPE(climbs!G1938)=2,CHAR(34),""),climbs!G1938,IF(TYPE(climbs!G1938)=2,CHAR(34),""))</f>
        <v>AVERAGE_SLOPE=6</v>
      </c>
      <c r="H1938" t="str">
        <f>CONCATENATE(climbs!H$1, "=",IF(TYPE(climbs!H1938)=2,CHAR(34),""),climbs!H1938,IF(TYPE(climbs!H1938)=2,CHAR(34),""))</f>
        <v>CATEGORY="H"</v>
      </c>
    </row>
    <row r="1939" spans="1:8" x14ac:dyDescent="0.25">
      <c r="A1939" t="str">
        <f>CONCATENATE(climbs!A$1, "=",IF(TYPE(climbs!A1939)=2,CHAR(34),""),climbs!A1939,IF(TYPE(climbs!A1939)=2,CHAR(34),""))</f>
        <v>CLIMB_ID=1938</v>
      </c>
      <c r="B1939" t="str">
        <f>CONCATENATE(climbs!B$1, "=",IF(TYPE(climbs!B1939)=2,CHAR(34),""),climbs!B1939,IF(TYPE(climbs!B1939)=2,CHAR(34),""))</f>
        <v>STAGE_NUMBER=644</v>
      </c>
      <c r="C1939" t="str">
        <f>CONCATENATE(climbs!C$1, "=",IF(TYPE(climbs!C1939)=2,CHAR(34),""),climbs!C1939,IF(TYPE(climbs!C1939)=2,CHAR(34),""))</f>
        <v>STARTING_AT_KM=177</v>
      </c>
      <c r="D1939" t="str">
        <f>CONCATENATE(climbs!D$1, "=",IF(TYPE(climbs!D1939)=2,CHAR(34),""),climbs!D1939,IF(TYPE(climbs!D1939)=2,CHAR(34),""))</f>
        <v>NAME="Montée de Risoul"</v>
      </c>
      <c r="E1939" t="str">
        <f>CONCATENATE(climbs!E$1, "=",IF(TYPE(climbs!E1939)=2,CHAR(34),""),climbs!E1939,IF(TYPE(climbs!E1939)=2,CHAR(34),""))</f>
        <v>INITIAL_ALTITUDE=1855</v>
      </c>
      <c r="F1939" t="str">
        <f>CONCATENATE(climbs!F$1, "=",IF(TYPE(climbs!F1939)=2,CHAR(34),""),climbs!F1939,IF(TYPE(climbs!F1939)=2,CHAR(34),""))</f>
        <v>DISTANCE=12.6</v>
      </c>
      <c r="G1939" t="str">
        <f>CONCATENATE(climbs!G$1, "=",IF(TYPE(climbs!G1939)=2,CHAR(34),""),climbs!G1939,IF(TYPE(climbs!G1939)=2,CHAR(34),""))</f>
        <v>AVERAGE_SLOPE=6.9</v>
      </c>
      <c r="H1939" t="str">
        <f>CONCATENATE(climbs!H$1, "=",IF(TYPE(climbs!H1939)=2,CHAR(34),""),climbs!H1939,IF(TYPE(climbs!H1939)=2,CHAR(34),""))</f>
        <v>CATEGORY="1"</v>
      </c>
    </row>
    <row r="1940" spans="1:8" x14ac:dyDescent="0.25">
      <c r="A1940" t="str">
        <f>CONCATENATE(climbs!A$1, "=",IF(TYPE(climbs!A1940)=2,CHAR(34),""),climbs!A1940,IF(TYPE(climbs!A1940)=2,CHAR(34),""))</f>
        <v>CLIMB_ID=1939</v>
      </c>
      <c r="B1940" t="str">
        <f>CONCATENATE(climbs!B$1, "=",IF(TYPE(climbs!B1940)=2,CHAR(34),""),climbs!B1940,IF(TYPE(climbs!B1940)=2,CHAR(34),""))</f>
        <v>STAGE_NUMBER=646</v>
      </c>
      <c r="C1940" t="str">
        <f>CONCATENATE(climbs!C$1, "=",IF(TYPE(climbs!C1940)=2,CHAR(34),""),climbs!C1940,IF(TYPE(climbs!C1940)=2,CHAR(34),""))</f>
        <v>STARTING_AT_KM=25</v>
      </c>
      <c r="D1940" t="str">
        <f>CONCATENATE(climbs!D$1, "=",IF(TYPE(climbs!D1940)=2,CHAR(34),""),climbs!D1940,IF(TYPE(climbs!D1940)=2,CHAR(34),""))</f>
        <v>NAME="Côte de Fanjeaux"</v>
      </c>
      <c r="E1940" t="str">
        <f>CONCATENATE(climbs!E$1, "=",IF(TYPE(climbs!E1940)=2,CHAR(34),""),climbs!E1940,IF(TYPE(climbs!E1940)=2,CHAR(34),""))</f>
        <v>INITIAL_ALTITUDE=0</v>
      </c>
      <c r="F1940" t="str">
        <f>CONCATENATE(climbs!F$1, "=",IF(TYPE(climbs!F1940)=2,CHAR(34),""),climbs!F1940,IF(TYPE(climbs!F1940)=2,CHAR(34),""))</f>
        <v>DISTANCE=2.4</v>
      </c>
      <c r="G1940" t="str">
        <f>CONCATENATE(climbs!G$1, "=",IF(TYPE(climbs!G1940)=2,CHAR(34),""),climbs!G1940,IF(TYPE(climbs!G1940)=2,CHAR(34),""))</f>
        <v>AVERAGE_SLOPE=4.9</v>
      </c>
      <c r="H1940" t="str">
        <f>CONCATENATE(climbs!H$1, "=",IF(TYPE(climbs!H1940)=2,CHAR(34),""),climbs!H1940,IF(TYPE(climbs!H1940)=2,CHAR(34),""))</f>
        <v>CATEGORY="4"</v>
      </c>
    </row>
    <row r="1941" spans="1:8" x14ac:dyDescent="0.25">
      <c r="A1941" t="str">
        <f>CONCATENATE(climbs!A$1, "=",IF(TYPE(climbs!A1941)=2,CHAR(34),""),climbs!A1941,IF(TYPE(climbs!A1941)=2,CHAR(34),""))</f>
        <v>CLIMB_ID=1940</v>
      </c>
      <c r="B1941" t="str">
        <f>CONCATENATE(climbs!B$1, "=",IF(TYPE(climbs!B1941)=2,CHAR(34),""),climbs!B1941,IF(TYPE(climbs!B1941)=2,CHAR(34),""))</f>
        <v>STAGE_NUMBER=646</v>
      </c>
      <c r="C1941" t="str">
        <f>CONCATENATE(climbs!C$1, "=",IF(TYPE(climbs!C1941)=2,CHAR(34),""),climbs!C1941,IF(TYPE(climbs!C1941)=2,CHAR(34),""))</f>
        <v>STARTING_AT_KM=71.5</v>
      </c>
      <c r="D1941" t="str">
        <f>CONCATENATE(climbs!D$1, "=",IF(TYPE(climbs!D1941)=2,CHAR(34),""),climbs!D1941,IF(TYPE(climbs!D1941)=2,CHAR(34),""))</f>
        <v>NAME="Côte de Pamiers"</v>
      </c>
      <c r="E1941" t="str">
        <f>CONCATENATE(climbs!E$1, "=",IF(TYPE(climbs!E1941)=2,CHAR(34),""),climbs!E1941,IF(TYPE(climbs!E1941)=2,CHAR(34),""))</f>
        <v>INITIAL_ALTITUDE=0</v>
      </c>
      <c r="F1941" t="str">
        <f>CONCATENATE(climbs!F$1, "=",IF(TYPE(climbs!F1941)=2,CHAR(34),""),climbs!F1941,IF(TYPE(climbs!F1941)=2,CHAR(34),""))</f>
        <v>DISTANCE=2.5</v>
      </c>
      <c r="G1941" t="str">
        <f>CONCATENATE(climbs!G$1, "=",IF(TYPE(climbs!G1941)=2,CHAR(34),""),climbs!G1941,IF(TYPE(climbs!G1941)=2,CHAR(34),""))</f>
        <v>AVERAGE_SLOPE=5.4</v>
      </c>
      <c r="H1941" t="str">
        <f>CONCATENATE(climbs!H$1, "=",IF(TYPE(climbs!H1941)=2,CHAR(34),""),climbs!H1941,IF(TYPE(climbs!H1941)=2,CHAR(34),""))</f>
        <v>CATEGORY="4"</v>
      </c>
    </row>
    <row r="1942" spans="1:8" x14ac:dyDescent="0.25">
      <c r="A1942" t="str">
        <f>CONCATENATE(climbs!A$1, "=",IF(TYPE(climbs!A1942)=2,CHAR(34),""),climbs!A1942,IF(TYPE(climbs!A1942)=2,CHAR(34),""))</f>
        <v>CLIMB_ID=1941</v>
      </c>
      <c r="B1942" t="str">
        <f>CONCATENATE(climbs!B$1, "=",IF(TYPE(climbs!B1942)=2,CHAR(34),""),climbs!B1942,IF(TYPE(climbs!B1942)=2,CHAR(34),""))</f>
        <v>STAGE_NUMBER=646</v>
      </c>
      <c r="C1942" t="str">
        <f>CONCATENATE(climbs!C$1, "=",IF(TYPE(climbs!C1942)=2,CHAR(34),""),climbs!C1942,IF(TYPE(climbs!C1942)=2,CHAR(34),""))</f>
        <v>STARTING_AT_KM=155</v>
      </c>
      <c r="D1942" t="str">
        <f>CONCATENATE(climbs!D$1, "=",IF(TYPE(climbs!D1942)=2,CHAR(34),""),climbs!D1942,IF(TYPE(climbs!D1942)=2,CHAR(34),""))</f>
        <v>NAME="Col de Portet-d'Aspet"</v>
      </c>
      <c r="E1942" t="str">
        <f>CONCATENATE(climbs!E$1, "=",IF(TYPE(climbs!E1942)=2,CHAR(34),""),climbs!E1942,IF(TYPE(climbs!E1942)=2,CHAR(34),""))</f>
        <v>INITIAL_ALTITUDE=1069</v>
      </c>
      <c r="F1942" t="str">
        <f>CONCATENATE(climbs!F$1, "=",IF(TYPE(climbs!F1942)=2,CHAR(34),""),climbs!F1942,IF(TYPE(climbs!F1942)=2,CHAR(34),""))</f>
        <v>DISTANCE=5.4</v>
      </c>
      <c r="G1942" t="str">
        <f>CONCATENATE(climbs!G$1, "=",IF(TYPE(climbs!G1942)=2,CHAR(34),""),climbs!G1942,IF(TYPE(climbs!G1942)=2,CHAR(34),""))</f>
        <v>AVERAGE_SLOPE=6.9</v>
      </c>
      <c r="H1942" t="str">
        <f>CONCATENATE(climbs!H$1, "=",IF(TYPE(climbs!H1942)=2,CHAR(34),""),climbs!H1942,IF(TYPE(climbs!H1942)=2,CHAR(34),""))</f>
        <v>CATEGORY="2"</v>
      </c>
    </row>
    <row r="1943" spans="1:8" x14ac:dyDescent="0.25">
      <c r="A1943" t="str">
        <f>CONCATENATE(climbs!A$1, "=",IF(TYPE(climbs!A1943)=2,CHAR(34),""),climbs!A1943,IF(TYPE(climbs!A1943)=2,CHAR(34),""))</f>
        <v>CLIMB_ID=1942</v>
      </c>
      <c r="B1943" t="str">
        <f>CONCATENATE(climbs!B$1, "=",IF(TYPE(climbs!B1943)=2,CHAR(34),""),climbs!B1943,IF(TYPE(climbs!B1943)=2,CHAR(34),""))</f>
        <v>STAGE_NUMBER=646</v>
      </c>
      <c r="C1943" t="str">
        <f>CONCATENATE(climbs!C$1, "=",IF(TYPE(climbs!C1943)=2,CHAR(34),""),climbs!C1943,IF(TYPE(climbs!C1943)=2,CHAR(34),""))</f>
        <v>STARTING_AT_KM=176.5</v>
      </c>
      <c r="D1943" t="str">
        <f>CONCATENATE(climbs!D$1, "=",IF(TYPE(climbs!D1943)=2,CHAR(34),""),climbs!D1943,IF(TYPE(climbs!D1943)=2,CHAR(34),""))</f>
        <v>NAME="Col des Ares"</v>
      </c>
      <c r="E1943" t="str">
        <f>CONCATENATE(climbs!E$1, "=",IF(TYPE(climbs!E1943)=2,CHAR(34),""),climbs!E1943,IF(TYPE(climbs!E1943)=2,CHAR(34),""))</f>
        <v>INITIAL_ALTITUDE=0</v>
      </c>
      <c r="F1943" t="str">
        <f>CONCATENATE(climbs!F$1, "=",IF(TYPE(climbs!F1943)=2,CHAR(34),""),climbs!F1943,IF(TYPE(climbs!F1943)=2,CHAR(34),""))</f>
        <v>DISTANCE=6</v>
      </c>
      <c r="G1943" t="str">
        <f>CONCATENATE(climbs!G$1, "=",IF(TYPE(climbs!G1943)=2,CHAR(34),""),climbs!G1943,IF(TYPE(climbs!G1943)=2,CHAR(34),""))</f>
        <v>AVERAGE_SLOPE=5.2</v>
      </c>
      <c r="H1943" t="str">
        <f>CONCATENATE(climbs!H$1, "=",IF(TYPE(climbs!H1943)=2,CHAR(34),""),climbs!H1943,IF(TYPE(climbs!H1943)=2,CHAR(34),""))</f>
        <v>CATEGORY="3"</v>
      </c>
    </row>
    <row r="1944" spans="1:8" x14ac:dyDescent="0.25">
      <c r="A1944" t="str">
        <f>CONCATENATE(climbs!A$1, "=",IF(TYPE(climbs!A1944)=2,CHAR(34),""),climbs!A1944,IF(TYPE(climbs!A1944)=2,CHAR(34),""))</f>
        <v>CLIMB_ID=1943</v>
      </c>
      <c r="B1944" t="str">
        <f>CONCATENATE(climbs!B$1, "=",IF(TYPE(climbs!B1944)=2,CHAR(34),""),climbs!B1944,IF(TYPE(climbs!B1944)=2,CHAR(34),""))</f>
        <v>STAGE_NUMBER=646</v>
      </c>
      <c r="C1944" t="str">
        <f>CONCATENATE(climbs!C$1, "=",IF(TYPE(climbs!C1944)=2,CHAR(34),""),climbs!C1944,IF(TYPE(climbs!C1944)=2,CHAR(34),""))</f>
        <v>STARTING_AT_KM=216</v>
      </c>
      <c r="D1944" t="str">
        <f>CONCATENATE(climbs!D$1, "=",IF(TYPE(climbs!D1944)=2,CHAR(34),""),climbs!D1944,IF(TYPE(climbs!D1944)=2,CHAR(34),""))</f>
        <v>NAME="Port de Balès"</v>
      </c>
      <c r="E1944" t="str">
        <f>CONCATENATE(climbs!E$1, "=",IF(TYPE(climbs!E1944)=2,CHAR(34),""),climbs!E1944,IF(TYPE(climbs!E1944)=2,CHAR(34),""))</f>
        <v>INITIAL_ALTITUDE=1755</v>
      </c>
      <c r="F1944" t="str">
        <f>CONCATENATE(climbs!F$1, "=",IF(TYPE(climbs!F1944)=2,CHAR(34),""),climbs!F1944,IF(TYPE(climbs!F1944)=2,CHAR(34),""))</f>
        <v>DISTANCE=11.7</v>
      </c>
      <c r="G1944" t="str">
        <f>CONCATENATE(climbs!G$1, "=",IF(TYPE(climbs!G1944)=2,CHAR(34),""),climbs!G1944,IF(TYPE(climbs!G1944)=2,CHAR(34),""))</f>
        <v>AVERAGE_SLOPE=7.7</v>
      </c>
      <c r="H1944" t="str">
        <f>CONCATENATE(climbs!H$1, "=",IF(TYPE(climbs!H1944)=2,CHAR(34),""),climbs!H1944,IF(TYPE(climbs!H1944)=2,CHAR(34),""))</f>
        <v>CATEGORY="H"</v>
      </c>
    </row>
    <row r="1945" spans="1:8" x14ac:dyDescent="0.25">
      <c r="A1945" t="str">
        <f>CONCATENATE(climbs!A$1, "=",IF(TYPE(climbs!A1945)=2,CHAR(34),""),climbs!A1945,IF(TYPE(climbs!A1945)=2,CHAR(34),""))</f>
        <v>CLIMB_ID=1944</v>
      </c>
      <c r="B1945" t="str">
        <f>CONCATENATE(climbs!B$1, "=",IF(TYPE(climbs!B1945)=2,CHAR(34),""),climbs!B1945,IF(TYPE(climbs!B1945)=2,CHAR(34),""))</f>
        <v>STAGE_NUMBER=647</v>
      </c>
      <c r="C1945" t="str">
        <f>CONCATENATE(climbs!C$1, "=",IF(TYPE(climbs!C1945)=2,CHAR(34),""),climbs!C1945,IF(TYPE(climbs!C1945)=2,CHAR(34),""))</f>
        <v>STARTING_AT_KM=57.5</v>
      </c>
      <c r="D1945" t="str">
        <f>CONCATENATE(climbs!D$1, "=",IF(TYPE(climbs!D1945)=2,CHAR(34),""),climbs!D1945,IF(TYPE(climbs!D1945)=2,CHAR(34),""))</f>
        <v>NAME="Col du Portillon"</v>
      </c>
      <c r="E1945" t="str">
        <f>CONCATENATE(climbs!E$1, "=",IF(TYPE(climbs!E1945)=2,CHAR(34),""),climbs!E1945,IF(TYPE(climbs!E1945)=2,CHAR(34),""))</f>
        <v>INITIAL_ALTITUDE=1292</v>
      </c>
      <c r="F1945" t="str">
        <f>CONCATENATE(climbs!F$1, "=",IF(TYPE(climbs!F1945)=2,CHAR(34),""),climbs!F1945,IF(TYPE(climbs!F1945)=2,CHAR(34),""))</f>
        <v>DISTANCE=8.3</v>
      </c>
      <c r="G1945" t="str">
        <f>CONCATENATE(climbs!G$1, "=",IF(TYPE(climbs!G1945)=2,CHAR(34),""),climbs!G1945,IF(TYPE(climbs!G1945)=2,CHAR(34),""))</f>
        <v>AVERAGE_SLOPE=7.1</v>
      </c>
      <c r="H1945" t="str">
        <f>CONCATENATE(climbs!H$1, "=",IF(TYPE(climbs!H1945)=2,CHAR(34),""),climbs!H1945,IF(TYPE(climbs!H1945)=2,CHAR(34),""))</f>
        <v>CATEGORY="1"</v>
      </c>
    </row>
    <row r="1946" spans="1:8" x14ac:dyDescent="0.25">
      <c r="A1946" t="str">
        <f>CONCATENATE(climbs!A$1, "=",IF(TYPE(climbs!A1946)=2,CHAR(34),""),climbs!A1946,IF(TYPE(climbs!A1946)=2,CHAR(34),""))</f>
        <v>CLIMB_ID=1945</v>
      </c>
      <c r="B1946" t="str">
        <f>CONCATENATE(climbs!B$1, "=",IF(TYPE(climbs!B1946)=2,CHAR(34),""),climbs!B1946,IF(TYPE(climbs!B1946)=2,CHAR(34),""))</f>
        <v>STAGE_NUMBER=647</v>
      </c>
      <c r="C1946" t="str">
        <f>CONCATENATE(climbs!C$1, "=",IF(TYPE(climbs!C1946)=2,CHAR(34),""),climbs!C1946,IF(TYPE(climbs!C1946)=2,CHAR(34),""))</f>
        <v>STARTING_AT_KM=82</v>
      </c>
      <c r="D1946" t="str">
        <f>CONCATENATE(climbs!D$1, "=",IF(TYPE(climbs!D1946)=2,CHAR(34),""),climbs!D1946,IF(TYPE(climbs!D1946)=2,CHAR(34),""))</f>
        <v>NAME="Col de Peyresourde"</v>
      </c>
      <c r="E1946" t="str">
        <f>CONCATENATE(climbs!E$1, "=",IF(TYPE(climbs!E1946)=2,CHAR(34),""),climbs!E1946,IF(TYPE(climbs!E1946)=2,CHAR(34),""))</f>
        <v>INITIAL_ALTITUDE=1569</v>
      </c>
      <c r="F1946" t="str">
        <f>CONCATENATE(climbs!F$1, "=",IF(TYPE(climbs!F1946)=2,CHAR(34),""),climbs!F1946,IF(TYPE(climbs!F1946)=2,CHAR(34),""))</f>
        <v>DISTANCE=13.2</v>
      </c>
      <c r="G1946" t="str">
        <f>CONCATENATE(climbs!G$1, "=",IF(TYPE(climbs!G1946)=2,CHAR(34),""),climbs!G1946,IF(TYPE(climbs!G1946)=2,CHAR(34),""))</f>
        <v>AVERAGE_SLOPE=7</v>
      </c>
      <c r="H1946" t="str">
        <f>CONCATENATE(climbs!H$1, "=",IF(TYPE(climbs!H1946)=2,CHAR(34),""),climbs!H1946,IF(TYPE(climbs!H1946)=2,CHAR(34),""))</f>
        <v>CATEGORY="1"</v>
      </c>
    </row>
    <row r="1947" spans="1:8" x14ac:dyDescent="0.25">
      <c r="A1947" t="str">
        <f>CONCATENATE(climbs!A$1, "=",IF(TYPE(climbs!A1947)=2,CHAR(34),""),climbs!A1947,IF(TYPE(climbs!A1947)=2,CHAR(34),""))</f>
        <v>CLIMB_ID=1946</v>
      </c>
      <c r="B1947" t="str">
        <f>CONCATENATE(climbs!B$1, "=",IF(TYPE(climbs!B1947)=2,CHAR(34),""),climbs!B1947,IF(TYPE(climbs!B1947)=2,CHAR(34),""))</f>
        <v>STAGE_NUMBER=647</v>
      </c>
      <c r="C1947" t="str">
        <f>CONCATENATE(climbs!C$1, "=",IF(TYPE(climbs!C1947)=2,CHAR(34),""),climbs!C1947,IF(TYPE(climbs!C1947)=2,CHAR(34),""))</f>
        <v>STARTING_AT_KM=102.5</v>
      </c>
      <c r="D1947" t="str">
        <f>CONCATENATE(climbs!D$1, "=",IF(TYPE(climbs!D1947)=2,CHAR(34),""),climbs!D1947,IF(TYPE(climbs!D1947)=2,CHAR(34),""))</f>
        <v>NAME="Col de Val Louron-Azet"</v>
      </c>
      <c r="E1947" t="str">
        <f>CONCATENATE(climbs!E$1, "=",IF(TYPE(climbs!E1947)=2,CHAR(34),""),climbs!E1947,IF(TYPE(climbs!E1947)=2,CHAR(34),""))</f>
        <v>INITIAL_ALTITUDE=1580</v>
      </c>
      <c r="F1947" t="str">
        <f>CONCATENATE(climbs!F$1, "=",IF(TYPE(climbs!F1947)=2,CHAR(34),""),climbs!F1947,IF(TYPE(climbs!F1947)=2,CHAR(34),""))</f>
        <v>DISTANCE=7.4</v>
      </c>
      <c r="G1947" t="str">
        <f>CONCATENATE(climbs!G$1, "=",IF(TYPE(climbs!G1947)=2,CHAR(34),""),climbs!G1947,IF(TYPE(climbs!G1947)=2,CHAR(34),""))</f>
        <v>AVERAGE_SLOPE=8.3</v>
      </c>
      <c r="H1947" t="str">
        <f>CONCATENATE(climbs!H$1, "=",IF(TYPE(climbs!H1947)=2,CHAR(34),""),climbs!H1947,IF(TYPE(climbs!H1947)=2,CHAR(34),""))</f>
        <v>CATEGORY="1"</v>
      </c>
    </row>
    <row r="1948" spans="1:8" x14ac:dyDescent="0.25">
      <c r="A1948" t="str">
        <f>CONCATENATE(climbs!A$1, "=",IF(TYPE(climbs!A1948)=2,CHAR(34),""),climbs!A1948,IF(TYPE(climbs!A1948)=2,CHAR(34),""))</f>
        <v>CLIMB_ID=1947</v>
      </c>
      <c r="B1948" t="str">
        <f>CONCATENATE(climbs!B$1, "=",IF(TYPE(climbs!B1948)=2,CHAR(34),""),climbs!B1948,IF(TYPE(climbs!B1948)=2,CHAR(34),""))</f>
        <v>STAGE_NUMBER=647</v>
      </c>
      <c r="C1948" t="str">
        <f>CONCATENATE(climbs!C$1, "=",IF(TYPE(climbs!C1948)=2,CHAR(34),""),climbs!C1948,IF(TYPE(climbs!C1948)=2,CHAR(34),""))</f>
        <v>STARTING_AT_KM=124.5</v>
      </c>
      <c r="D1948" t="str">
        <f>CONCATENATE(climbs!D$1, "=",IF(TYPE(climbs!D1948)=2,CHAR(34),""),climbs!D1948,IF(TYPE(climbs!D1948)=2,CHAR(34),""))</f>
        <v>NAME="Montée de Saint-Lary Pla d'Adet"</v>
      </c>
      <c r="E1948" t="str">
        <f>CONCATENATE(climbs!E$1, "=",IF(TYPE(climbs!E1948)=2,CHAR(34),""),climbs!E1948,IF(TYPE(climbs!E1948)=2,CHAR(34),""))</f>
        <v>INITIAL_ALTITUDE=1680</v>
      </c>
      <c r="F1948" t="str">
        <f>CONCATENATE(climbs!F$1, "=",IF(TYPE(climbs!F1948)=2,CHAR(34),""),climbs!F1948,IF(TYPE(climbs!F1948)=2,CHAR(34),""))</f>
        <v>DISTANCE=10.2</v>
      </c>
      <c r="G1948" t="str">
        <f>CONCATENATE(climbs!G$1, "=",IF(TYPE(climbs!G1948)=2,CHAR(34),""),climbs!G1948,IF(TYPE(climbs!G1948)=2,CHAR(34),""))</f>
        <v>AVERAGE_SLOPE=8.3</v>
      </c>
      <c r="H1948" t="str">
        <f>CONCATENATE(climbs!H$1, "=",IF(TYPE(climbs!H1948)=2,CHAR(34),""),climbs!H1948,IF(TYPE(climbs!H1948)=2,CHAR(34),""))</f>
        <v>CATEGORY="H"</v>
      </c>
    </row>
    <row r="1949" spans="1:8" x14ac:dyDescent="0.25">
      <c r="A1949" t="str">
        <f>CONCATENATE(climbs!A$1, "=",IF(TYPE(climbs!A1949)=2,CHAR(34),""),climbs!A1949,IF(TYPE(climbs!A1949)=2,CHAR(34),""))</f>
        <v>CLIMB_ID=1948</v>
      </c>
      <c r="B1949" t="str">
        <f>CONCATENATE(climbs!B$1, "=",IF(TYPE(climbs!B1949)=2,CHAR(34),""),climbs!B1949,IF(TYPE(climbs!B1949)=2,CHAR(34),""))</f>
        <v>STAGE_NUMBER=648</v>
      </c>
      <c r="C1949" t="str">
        <f>CONCATENATE(climbs!C$1, "=",IF(TYPE(climbs!C1949)=2,CHAR(34),""),climbs!C1949,IF(TYPE(climbs!C1949)=2,CHAR(34),""))</f>
        <v>STARTING_AT_KM=28</v>
      </c>
      <c r="D1949" t="str">
        <f>CONCATENATE(climbs!D$1, "=",IF(TYPE(climbs!D1949)=2,CHAR(34),""),climbs!D1949,IF(TYPE(climbs!D1949)=2,CHAR(34),""))</f>
        <v>NAME="Côte de Bénéjacq"</v>
      </c>
      <c r="E1949" t="str">
        <f>CONCATENATE(climbs!E$1, "=",IF(TYPE(climbs!E1949)=2,CHAR(34),""),climbs!E1949,IF(TYPE(climbs!E1949)=2,CHAR(34),""))</f>
        <v>INITIAL_ALTITUDE=0</v>
      </c>
      <c r="F1949" t="str">
        <f>CONCATENATE(climbs!F$1, "=",IF(TYPE(climbs!F1949)=2,CHAR(34),""),climbs!F1949,IF(TYPE(climbs!F1949)=2,CHAR(34),""))</f>
        <v>DISTANCE=2.6</v>
      </c>
      <c r="G1949" t="str">
        <f>CONCATENATE(climbs!G$1, "=",IF(TYPE(climbs!G1949)=2,CHAR(34),""),climbs!G1949,IF(TYPE(climbs!G1949)=2,CHAR(34),""))</f>
        <v>AVERAGE_SLOPE=6.7</v>
      </c>
      <c r="H1949" t="str">
        <f>CONCATENATE(climbs!H$1, "=",IF(TYPE(climbs!H1949)=2,CHAR(34),""),climbs!H1949,IF(TYPE(climbs!H1949)=2,CHAR(34),""))</f>
        <v>CATEGORY="3"</v>
      </c>
    </row>
    <row r="1950" spans="1:8" x14ac:dyDescent="0.25">
      <c r="A1950" t="str">
        <f>CONCATENATE(climbs!A$1, "=",IF(TYPE(climbs!A1950)=2,CHAR(34),""),climbs!A1950,IF(TYPE(climbs!A1950)=2,CHAR(34),""))</f>
        <v>CLIMB_ID=1949</v>
      </c>
      <c r="B1950" t="str">
        <f>CONCATENATE(climbs!B$1, "=",IF(TYPE(climbs!B1950)=2,CHAR(34),""),climbs!B1950,IF(TYPE(climbs!B1950)=2,CHAR(34),""))</f>
        <v>STAGE_NUMBER=648</v>
      </c>
      <c r="C1950" t="str">
        <f>CONCATENATE(climbs!C$1, "=",IF(TYPE(climbs!C1950)=2,CHAR(34),""),climbs!C1950,IF(TYPE(climbs!C1950)=2,CHAR(34),""))</f>
        <v>STARTING_AT_KM=56</v>
      </c>
      <c r="D1950" t="str">
        <f>CONCATENATE(climbs!D$1, "=",IF(TYPE(climbs!D1950)=2,CHAR(34),""),climbs!D1950,IF(TYPE(climbs!D1950)=2,CHAR(34),""))</f>
        <v>NAME="Côte de Loucrup"</v>
      </c>
      <c r="E1950" t="str">
        <f>CONCATENATE(climbs!E$1, "=",IF(TYPE(climbs!E1950)=2,CHAR(34),""),climbs!E1950,IF(TYPE(climbs!E1950)=2,CHAR(34),""))</f>
        <v>INITIAL_ALTITUDE=0</v>
      </c>
      <c r="F1950" t="str">
        <f>CONCATENATE(climbs!F$1, "=",IF(TYPE(climbs!F1950)=2,CHAR(34),""),climbs!F1950,IF(TYPE(climbs!F1950)=2,CHAR(34),""))</f>
        <v>DISTANCE=2</v>
      </c>
      <c r="G1950" t="str">
        <f>CONCATENATE(climbs!G$1, "=",IF(TYPE(climbs!G1950)=2,CHAR(34),""),climbs!G1950,IF(TYPE(climbs!G1950)=2,CHAR(34),""))</f>
        <v>AVERAGE_SLOPE=7</v>
      </c>
      <c r="H1950" t="str">
        <f>CONCATENATE(climbs!H$1, "=",IF(TYPE(climbs!H1950)=2,CHAR(34),""),climbs!H1950,IF(TYPE(climbs!H1950)=2,CHAR(34),""))</f>
        <v>CATEGORY="3"</v>
      </c>
    </row>
    <row r="1951" spans="1:8" x14ac:dyDescent="0.25">
      <c r="A1951" t="str">
        <f>CONCATENATE(climbs!A$1, "=",IF(TYPE(climbs!A1951)=2,CHAR(34),""),climbs!A1951,IF(TYPE(climbs!A1951)=2,CHAR(34),""))</f>
        <v>CLIMB_ID=1950</v>
      </c>
      <c r="B1951" t="str">
        <f>CONCATENATE(climbs!B$1, "=",IF(TYPE(climbs!B1951)=2,CHAR(34),""),climbs!B1951,IF(TYPE(climbs!B1951)=2,CHAR(34),""))</f>
        <v>STAGE_NUMBER=648</v>
      </c>
      <c r="C1951" t="str">
        <f>CONCATENATE(climbs!C$1, "=",IF(TYPE(climbs!C1951)=2,CHAR(34),""),climbs!C1951,IF(TYPE(climbs!C1951)=2,CHAR(34),""))</f>
        <v>STARTING_AT_KM=95.5</v>
      </c>
      <c r="D1951" t="str">
        <f>CONCATENATE(climbs!D$1, "=",IF(TYPE(climbs!D1951)=2,CHAR(34),""),climbs!D1951,IF(TYPE(climbs!D1951)=2,CHAR(34),""))</f>
        <v>NAME="Col du Tourmalet - Souvenir Jacques Goddet"</v>
      </c>
      <c r="E1951" t="str">
        <f>CONCATENATE(climbs!E$1, "=",IF(TYPE(climbs!E1951)=2,CHAR(34),""),climbs!E1951,IF(TYPE(climbs!E1951)=2,CHAR(34),""))</f>
        <v>INITIAL_ALTITUDE=2115</v>
      </c>
      <c r="F1951" t="str">
        <f>CONCATENATE(climbs!F$1, "=",IF(TYPE(climbs!F1951)=2,CHAR(34),""),climbs!F1951,IF(TYPE(climbs!F1951)=2,CHAR(34),""))</f>
        <v>DISTANCE=17.1</v>
      </c>
      <c r="G1951" t="str">
        <f>CONCATENATE(climbs!G$1, "=",IF(TYPE(climbs!G1951)=2,CHAR(34),""),climbs!G1951,IF(TYPE(climbs!G1951)=2,CHAR(34),""))</f>
        <v>AVERAGE_SLOPE=7.3</v>
      </c>
      <c r="H1951" t="str">
        <f>CONCATENATE(climbs!H$1, "=",IF(TYPE(climbs!H1951)=2,CHAR(34),""),climbs!H1951,IF(TYPE(climbs!H1951)=2,CHAR(34),""))</f>
        <v>CATEGORY="H"</v>
      </c>
    </row>
    <row r="1952" spans="1:8" x14ac:dyDescent="0.25">
      <c r="A1952" t="str">
        <f>CONCATENATE(climbs!A$1, "=",IF(TYPE(climbs!A1952)=2,CHAR(34),""),climbs!A1952,IF(TYPE(climbs!A1952)=2,CHAR(34),""))</f>
        <v>CLIMB_ID=1951</v>
      </c>
      <c r="B1952" t="str">
        <f>CONCATENATE(climbs!B$1, "=",IF(TYPE(climbs!B1952)=2,CHAR(34),""),climbs!B1952,IF(TYPE(climbs!B1952)=2,CHAR(34),""))</f>
        <v>STAGE_NUMBER=648</v>
      </c>
      <c r="C1952" t="str">
        <f>CONCATENATE(climbs!C$1, "=",IF(TYPE(climbs!C1952)=2,CHAR(34),""),climbs!C1952,IF(TYPE(climbs!C1952)=2,CHAR(34),""))</f>
        <v>STARTING_AT_KM=145.5</v>
      </c>
      <c r="D1952" t="str">
        <f>CONCATENATE(climbs!D$1, "=",IF(TYPE(climbs!D1952)=2,CHAR(34),""),climbs!D1952,IF(TYPE(climbs!D1952)=2,CHAR(34),""))</f>
        <v>NAME="Montée du Hautacam"</v>
      </c>
      <c r="E1952" t="str">
        <f>CONCATENATE(climbs!E$1, "=",IF(TYPE(climbs!E1952)=2,CHAR(34),""),climbs!E1952,IF(TYPE(climbs!E1952)=2,CHAR(34),""))</f>
        <v>INITIAL_ALTITUDE=1520</v>
      </c>
      <c r="F1952" t="str">
        <f>CONCATENATE(climbs!F$1, "=",IF(TYPE(climbs!F1952)=2,CHAR(34),""),climbs!F1952,IF(TYPE(climbs!F1952)=2,CHAR(34),""))</f>
        <v>DISTANCE=13.6</v>
      </c>
      <c r="G1952" t="str">
        <f>CONCATENATE(climbs!G$1, "=",IF(TYPE(climbs!G1952)=2,CHAR(34),""),climbs!G1952,IF(TYPE(climbs!G1952)=2,CHAR(34),""))</f>
        <v>AVERAGE_SLOPE=7.8</v>
      </c>
      <c r="H1952" t="str">
        <f>CONCATENATE(climbs!H$1, "=",IF(TYPE(climbs!H1952)=2,CHAR(34),""),climbs!H1952,IF(TYPE(climbs!H1952)=2,CHAR(34),""))</f>
        <v>CATEGORY="H"</v>
      </c>
    </row>
    <row r="1953" spans="1:8" x14ac:dyDescent="0.25">
      <c r="A1953" t="str">
        <f>CONCATENATE(climbs!A$1, "=",IF(TYPE(climbs!A1953)=2,CHAR(34),""),climbs!A1953,IF(TYPE(climbs!A1953)=2,CHAR(34),""))</f>
        <v>CLIMB_ID=1952</v>
      </c>
      <c r="B1953" t="str">
        <f>CONCATENATE(climbs!B$1, "=",IF(TYPE(climbs!B1953)=2,CHAR(34),""),climbs!B1953,IF(TYPE(climbs!B1953)=2,CHAR(34),""))</f>
        <v>STAGE_NUMBER=649</v>
      </c>
      <c r="C1953" t="str">
        <f>CONCATENATE(climbs!C$1, "=",IF(TYPE(climbs!C1953)=2,CHAR(34),""),climbs!C1953,IF(TYPE(climbs!C1953)=2,CHAR(34),""))</f>
        <v>STARTING_AT_KM=195.5</v>
      </c>
      <c r="D1953" t="str">
        <f>CONCATENATE(climbs!D$1, "=",IF(TYPE(climbs!D1953)=2,CHAR(34),""),climbs!D1953,IF(TYPE(climbs!D1953)=2,CHAR(34),""))</f>
        <v>NAME="Côte de Monbazillac"</v>
      </c>
      <c r="E1953" t="str">
        <f>CONCATENATE(climbs!E$1, "=",IF(TYPE(climbs!E1953)=2,CHAR(34),""),climbs!E1953,IF(TYPE(climbs!E1953)=2,CHAR(34),""))</f>
        <v>INITIAL_ALTITUDE=0</v>
      </c>
      <c r="F1953" t="str">
        <f>CONCATENATE(climbs!F$1, "=",IF(TYPE(climbs!F1953)=2,CHAR(34),""),climbs!F1953,IF(TYPE(climbs!F1953)=2,CHAR(34),""))</f>
        <v>DISTANCE=1.3</v>
      </c>
      <c r="G1953" t="str">
        <f>CONCATENATE(climbs!G$1, "=",IF(TYPE(climbs!G1953)=2,CHAR(34),""),climbs!G1953,IF(TYPE(climbs!G1953)=2,CHAR(34),""))</f>
        <v>AVERAGE_SLOPE=7.6</v>
      </c>
      <c r="H1953" t="str">
        <f>CONCATENATE(climbs!H$1, "=",IF(TYPE(climbs!H1953)=2,CHAR(34),""),climbs!H1953,IF(TYPE(climbs!H1953)=2,CHAR(34),""))</f>
        <v>CATEGORY="4"</v>
      </c>
    </row>
    <row r="1954" spans="1:8" x14ac:dyDescent="0.25">
      <c r="A1954" t="str">
        <f>CONCATENATE(climbs!A$1, "=",IF(TYPE(climbs!A1954)=2,CHAR(34),""),climbs!A1954,IF(TYPE(climbs!A1954)=2,CHAR(34),""))</f>
        <v>CLIMB_ID=1953</v>
      </c>
      <c r="B1954" t="str">
        <f>CONCATENATE(climbs!B$1, "=",IF(TYPE(climbs!B1954)=2,CHAR(34),""),climbs!B1954,IF(TYPE(climbs!B1954)=2,CHAR(34),""))</f>
        <v>STAGE_NUMBER=651</v>
      </c>
      <c r="C1954" t="str">
        <f>CONCATENATE(climbs!C$1, "=",IF(TYPE(climbs!C1954)=2,CHAR(34),""),climbs!C1954,IF(TYPE(climbs!C1954)=2,CHAR(34),""))</f>
        <v>STARTING_AT_KM=31</v>
      </c>
      <c r="D1954" t="str">
        <f>CONCATENATE(climbs!D$1, "=",IF(TYPE(climbs!D1954)=2,CHAR(34),""),climbs!D1954,IF(TYPE(climbs!D1954)=2,CHAR(34),""))</f>
        <v>NAME="Côte de Briis-sous-Forges"</v>
      </c>
      <c r="E1954" t="str">
        <f>CONCATENATE(climbs!E$1, "=",IF(TYPE(climbs!E1954)=2,CHAR(34),""),climbs!E1954,IF(TYPE(climbs!E1954)=2,CHAR(34),""))</f>
        <v>INITIAL_ALTITUDE=0</v>
      </c>
      <c r="F1954" t="str">
        <f>CONCATENATE(climbs!F$1, "=",IF(TYPE(climbs!F1954)=2,CHAR(34),""),climbs!F1954,IF(TYPE(climbs!F1954)=2,CHAR(34),""))</f>
        <v>DISTANCE=0</v>
      </c>
      <c r="G1954" t="str">
        <f>CONCATENATE(climbs!G$1, "=",IF(TYPE(climbs!G1954)=2,CHAR(34),""),climbs!G1954,IF(TYPE(climbs!G1954)=2,CHAR(34),""))</f>
        <v>AVERAGE_SLOPE=0</v>
      </c>
      <c r="H1954" t="str">
        <f>CONCATENATE(climbs!H$1, "=",IF(TYPE(climbs!H1954)=2,CHAR(34),""),climbs!H1954,IF(TYPE(climbs!H1954)=2,CHAR(34),""))</f>
        <v>CATEGORY="4"</v>
      </c>
    </row>
    <row r="1955" spans="1:8" x14ac:dyDescent="0.25">
      <c r="A1955" t="str">
        <f>CONCATENATE(climbs!A$1, "=",IF(TYPE(climbs!A1955)=2,CHAR(34),""),climbs!A1955,IF(TYPE(climbs!A1955)=2,CHAR(34),""))</f>
        <v>CLIMB_ID=1954</v>
      </c>
      <c r="B1955" t="str">
        <f>CONCATENATE(climbs!B$1, "=",IF(TYPE(climbs!B1955)=2,CHAR(34),""),climbs!B1955,IF(TYPE(climbs!B1955)=2,CHAR(34),""))</f>
        <v>STAGE_NUMBER=652</v>
      </c>
      <c r="C1955" t="str">
        <f>CONCATENATE(climbs!C$1, "=",IF(TYPE(climbs!C1955)=2,CHAR(34),""),climbs!C1955,IF(TYPE(climbs!C1955)=2,CHAR(34),""))</f>
        <v>STARTING_AT_KM=68</v>
      </c>
      <c r="D1955" t="str">
        <f>CONCATENATE(climbs!D$1, "=",IF(TYPE(climbs!D1955)=2,CHAR(34),""),climbs!D1955,IF(TYPE(climbs!D1955)=2,CHAR(34),""))</f>
        <v>NAME="Côte de Cray"</v>
      </c>
      <c r="E1955" t="str">
        <f>CONCATENATE(climbs!E$1, "=",IF(TYPE(climbs!E1955)=2,CHAR(34),""),climbs!E1955,IF(TYPE(climbs!E1955)=2,CHAR(34),""))</f>
        <v>INITIAL_ALTITUDE=0</v>
      </c>
      <c r="F1955" t="str">
        <f>CONCATENATE(climbs!F$1, "=",IF(TYPE(climbs!F1955)=2,CHAR(34),""),climbs!F1955,IF(TYPE(climbs!F1955)=2,CHAR(34),""))</f>
        <v>DISTANCE=1.6</v>
      </c>
      <c r="G1955" t="str">
        <f>CONCATENATE(climbs!G$1, "=",IF(TYPE(climbs!G1955)=2,CHAR(34),""),climbs!G1955,IF(TYPE(climbs!G1955)=2,CHAR(34),""))</f>
        <v>AVERAGE_SLOPE=7.1</v>
      </c>
      <c r="H1955" t="str">
        <f>CONCATENATE(climbs!H$1, "=",IF(TYPE(climbs!H1955)=2,CHAR(34),""),climbs!H1955,IF(TYPE(climbs!H1955)=2,CHAR(34),""))</f>
        <v>CATEGORY="4"</v>
      </c>
    </row>
    <row r="1956" spans="1:8" x14ac:dyDescent="0.25">
      <c r="A1956" t="str">
        <f>CONCATENATE(climbs!A$1, "=",IF(TYPE(climbs!A1956)=2,CHAR(34),""),climbs!A1956,IF(TYPE(climbs!A1956)=2,CHAR(34),""))</f>
        <v>CLIMB_ID=1955</v>
      </c>
      <c r="B1956" t="str">
        <f>CONCATENATE(climbs!B$1, "=",IF(TYPE(climbs!B1956)=2,CHAR(34),""),climbs!B1956,IF(TYPE(climbs!B1956)=2,CHAR(34),""))</f>
        <v>STAGE_NUMBER=652</v>
      </c>
      <c r="C1956" t="str">
        <f>CONCATENATE(climbs!C$1, "=",IF(TYPE(climbs!C1956)=2,CHAR(34),""),climbs!C1956,IF(TYPE(climbs!C1956)=2,CHAR(34),""))</f>
        <v>STARTING_AT_KM=103.5</v>
      </c>
      <c r="D1956" t="str">
        <f>CONCATENATE(climbs!D$1, "=",IF(TYPE(climbs!D1956)=2,CHAR(34),""),climbs!D1956,IF(TYPE(climbs!D1956)=2,CHAR(34),""))</f>
        <v>NAME="Côte de Buttertubs"</v>
      </c>
      <c r="E1956" t="str">
        <f>CONCATENATE(climbs!E$1, "=",IF(TYPE(climbs!E1956)=2,CHAR(34),""),climbs!E1956,IF(TYPE(climbs!E1956)=2,CHAR(34),""))</f>
        <v>INITIAL_ALTITUDE=0</v>
      </c>
      <c r="F1956" t="str">
        <f>CONCATENATE(climbs!F$1, "=",IF(TYPE(climbs!F1956)=2,CHAR(34),""),climbs!F1956,IF(TYPE(climbs!F1956)=2,CHAR(34),""))</f>
        <v>DISTANCE=4.5</v>
      </c>
      <c r="G1956" t="str">
        <f>CONCATENATE(climbs!G$1, "=",IF(TYPE(climbs!G1956)=2,CHAR(34),""),climbs!G1956,IF(TYPE(climbs!G1956)=2,CHAR(34),""))</f>
        <v>AVERAGE_SLOPE=6.8</v>
      </c>
      <c r="H1956" t="str">
        <f>CONCATENATE(climbs!H$1, "=",IF(TYPE(climbs!H1956)=2,CHAR(34),""),climbs!H1956,IF(TYPE(climbs!H1956)=2,CHAR(34),""))</f>
        <v>CATEGORY="3"</v>
      </c>
    </row>
    <row r="1957" spans="1:8" x14ac:dyDescent="0.25">
      <c r="A1957" t="str">
        <f>CONCATENATE(climbs!A$1, "=",IF(TYPE(climbs!A1957)=2,CHAR(34),""),climbs!A1957,IF(TYPE(climbs!A1957)=2,CHAR(34),""))</f>
        <v>CLIMB_ID=1956</v>
      </c>
      <c r="B1957" t="str">
        <f>CONCATENATE(climbs!B$1, "=",IF(TYPE(climbs!B1957)=2,CHAR(34),""),climbs!B1957,IF(TYPE(climbs!B1957)=2,CHAR(34),""))</f>
        <v>STAGE_NUMBER=652</v>
      </c>
      <c r="C1957" t="str">
        <f>CONCATENATE(climbs!C$1, "=",IF(TYPE(climbs!C1957)=2,CHAR(34),""),climbs!C1957,IF(TYPE(climbs!C1957)=2,CHAR(34),""))</f>
        <v>STARTING_AT_KM=129.5</v>
      </c>
      <c r="D1957" t="str">
        <f>CONCATENATE(climbs!D$1, "=",IF(TYPE(climbs!D1957)=2,CHAR(34),""),climbs!D1957,IF(TYPE(climbs!D1957)=2,CHAR(34),""))</f>
        <v>NAME="Côte de Griton Moor"</v>
      </c>
      <c r="E1957" t="str">
        <f>CONCATENATE(climbs!E$1, "=",IF(TYPE(climbs!E1957)=2,CHAR(34),""),climbs!E1957,IF(TYPE(climbs!E1957)=2,CHAR(34),""))</f>
        <v>INITIAL_ALTITUDE=0</v>
      </c>
      <c r="F1957" t="str">
        <f>CONCATENATE(climbs!F$1, "=",IF(TYPE(climbs!F1957)=2,CHAR(34),""),climbs!F1957,IF(TYPE(climbs!F1957)=2,CHAR(34),""))</f>
        <v>DISTANCE=3</v>
      </c>
      <c r="G1957" t="str">
        <f>CONCATENATE(climbs!G$1, "=",IF(TYPE(climbs!G1957)=2,CHAR(34),""),climbs!G1957,IF(TYPE(climbs!G1957)=2,CHAR(34),""))</f>
        <v>AVERAGE_SLOPE=6.6</v>
      </c>
      <c r="H1957" t="str">
        <f>CONCATENATE(climbs!H$1, "=",IF(TYPE(climbs!H1957)=2,CHAR(34),""),climbs!H1957,IF(TYPE(climbs!H1957)=2,CHAR(34),""))</f>
        <v>CATEGORY="3"</v>
      </c>
    </row>
    <row r="1958" spans="1:8" x14ac:dyDescent="0.25">
      <c r="A1958" t="str">
        <f>CONCATENATE(climbs!A$1, "=",IF(TYPE(climbs!A1958)=2,CHAR(34),""),climbs!A1958,IF(TYPE(climbs!A1958)=2,CHAR(34),""))</f>
        <v>CLIMB_ID=1957</v>
      </c>
      <c r="B1958" t="str">
        <f>CONCATENATE(climbs!B$1, "=",IF(TYPE(climbs!B1958)=2,CHAR(34),""),climbs!B1958,IF(TYPE(climbs!B1958)=2,CHAR(34),""))</f>
        <v>STAGE_NUMBER=653</v>
      </c>
      <c r="C1958" t="str">
        <f>CONCATENATE(climbs!C$1, "=",IF(TYPE(climbs!C1958)=2,CHAR(34),""),climbs!C1958,IF(TYPE(climbs!C1958)=2,CHAR(34),""))</f>
        <v>STARTING_AT_KM=47</v>
      </c>
      <c r="D1958" t="str">
        <f>CONCATENATE(climbs!D$1, "=",IF(TYPE(climbs!D1958)=2,CHAR(34),""),climbs!D1958,IF(TYPE(climbs!D1958)=2,CHAR(34),""))</f>
        <v>NAME="Côte de Blubberhouses"</v>
      </c>
      <c r="E1958" t="str">
        <f>CONCATENATE(climbs!E$1, "=",IF(TYPE(climbs!E1958)=2,CHAR(34),""),climbs!E1958,IF(TYPE(climbs!E1958)=2,CHAR(34),""))</f>
        <v>INITIAL_ALTITUDE=0</v>
      </c>
      <c r="F1958" t="str">
        <f>CONCATENATE(climbs!F$1, "=",IF(TYPE(climbs!F1958)=2,CHAR(34),""),climbs!F1958,IF(TYPE(climbs!F1958)=2,CHAR(34),""))</f>
        <v>DISTANCE=1.8</v>
      </c>
      <c r="G1958" t="str">
        <f>CONCATENATE(climbs!G$1, "=",IF(TYPE(climbs!G1958)=2,CHAR(34),""),climbs!G1958,IF(TYPE(climbs!G1958)=2,CHAR(34),""))</f>
        <v>AVERAGE_SLOPE=6.1</v>
      </c>
      <c r="H1958" t="str">
        <f>CONCATENATE(climbs!H$1, "=",IF(TYPE(climbs!H1958)=2,CHAR(34),""),climbs!H1958,IF(TYPE(climbs!H1958)=2,CHAR(34),""))</f>
        <v>CATEGORY="4"</v>
      </c>
    </row>
    <row r="1959" spans="1:8" x14ac:dyDescent="0.25">
      <c r="A1959" t="str">
        <f>CONCATENATE(climbs!A$1, "=",IF(TYPE(climbs!A1959)=2,CHAR(34),""),climbs!A1959,IF(TYPE(climbs!A1959)=2,CHAR(34),""))</f>
        <v>CLIMB_ID=1958</v>
      </c>
      <c r="B1959" t="str">
        <f>CONCATENATE(climbs!B$1, "=",IF(TYPE(climbs!B1959)=2,CHAR(34),""),climbs!B1959,IF(TYPE(climbs!B1959)=2,CHAR(34),""))</f>
        <v>STAGE_NUMBER=653</v>
      </c>
      <c r="C1959" t="str">
        <f>CONCATENATE(climbs!C$1, "=",IF(TYPE(climbs!C1959)=2,CHAR(34),""),climbs!C1959,IF(TYPE(climbs!C1959)=2,CHAR(34),""))</f>
        <v>STARTING_AT_KM=85</v>
      </c>
      <c r="D1959" t="str">
        <f>CONCATENATE(climbs!D$1, "=",IF(TYPE(climbs!D1959)=2,CHAR(34),""),climbs!D1959,IF(TYPE(climbs!D1959)=2,CHAR(34),""))</f>
        <v>NAME="Côte d'Oxenhope Moor"</v>
      </c>
      <c r="E1959" t="str">
        <f>CONCATENATE(climbs!E$1, "=",IF(TYPE(climbs!E1959)=2,CHAR(34),""),climbs!E1959,IF(TYPE(climbs!E1959)=2,CHAR(34),""))</f>
        <v>INITIAL_ALTITUDE=0</v>
      </c>
      <c r="F1959" t="str">
        <f>CONCATENATE(climbs!F$1, "=",IF(TYPE(climbs!F1959)=2,CHAR(34),""),climbs!F1959,IF(TYPE(climbs!F1959)=2,CHAR(34),""))</f>
        <v>DISTANCE=3.1</v>
      </c>
      <c r="G1959" t="str">
        <f>CONCATENATE(climbs!G$1, "=",IF(TYPE(climbs!G1959)=2,CHAR(34),""),climbs!G1959,IF(TYPE(climbs!G1959)=2,CHAR(34),""))</f>
        <v>AVERAGE_SLOPE=6.4</v>
      </c>
      <c r="H1959" t="str">
        <f>CONCATENATE(climbs!H$1, "=",IF(TYPE(climbs!H1959)=2,CHAR(34),""),climbs!H1959,IF(TYPE(climbs!H1959)=2,CHAR(34),""))</f>
        <v>CATEGORY="3"</v>
      </c>
    </row>
    <row r="1960" spans="1:8" x14ac:dyDescent="0.25">
      <c r="A1960" t="str">
        <f>CONCATENATE(climbs!A$1, "=",IF(TYPE(climbs!A1960)=2,CHAR(34),""),climbs!A1960,IF(TYPE(climbs!A1960)=2,CHAR(34),""))</f>
        <v>CLIMB_ID=1959</v>
      </c>
      <c r="B1960" t="str">
        <f>CONCATENATE(climbs!B$1, "=",IF(TYPE(climbs!B1960)=2,CHAR(34),""),climbs!B1960,IF(TYPE(climbs!B1960)=2,CHAR(34),""))</f>
        <v>STAGE_NUMBER=653</v>
      </c>
      <c r="C1960" t="str">
        <f>CONCATENATE(climbs!C$1, "=",IF(TYPE(climbs!C1960)=2,CHAR(34),""),climbs!C1960,IF(TYPE(climbs!C1960)=2,CHAR(34),""))</f>
        <v>STARTING_AT_KM=112.5</v>
      </c>
      <c r="D1960" t="str">
        <f>CONCATENATE(climbs!D$1, "=",IF(TYPE(climbs!D1960)=2,CHAR(34),""),climbs!D1960,IF(TYPE(climbs!D1960)=2,CHAR(34),""))</f>
        <v>NAME="VC Côte de Ripponden"</v>
      </c>
      <c r="E1960" t="str">
        <f>CONCATENATE(climbs!E$1, "=",IF(TYPE(climbs!E1960)=2,CHAR(34),""),climbs!E1960,IF(TYPE(climbs!E1960)=2,CHAR(34),""))</f>
        <v>INITIAL_ALTITUDE=0</v>
      </c>
      <c r="F1960" t="str">
        <f>CONCATENATE(climbs!F$1, "=",IF(TYPE(climbs!F1960)=2,CHAR(34),""),climbs!F1960,IF(TYPE(climbs!F1960)=2,CHAR(34),""))</f>
        <v>DISTANCE=1.3</v>
      </c>
      <c r="G1960" t="str">
        <f>CONCATENATE(climbs!G$1, "=",IF(TYPE(climbs!G1960)=2,CHAR(34),""),climbs!G1960,IF(TYPE(climbs!G1960)=2,CHAR(34),""))</f>
        <v>AVERAGE_SLOPE=8.6</v>
      </c>
      <c r="H1960" t="str">
        <f>CONCATENATE(climbs!H$1, "=",IF(TYPE(climbs!H1960)=2,CHAR(34),""),climbs!H1960,IF(TYPE(climbs!H1960)=2,CHAR(34),""))</f>
        <v>CATEGORY="3"</v>
      </c>
    </row>
    <row r="1961" spans="1:8" x14ac:dyDescent="0.25">
      <c r="A1961" t="str">
        <f>CONCATENATE(climbs!A$1, "=",IF(TYPE(climbs!A1961)=2,CHAR(34),""),climbs!A1961,IF(TYPE(climbs!A1961)=2,CHAR(34),""))</f>
        <v>CLIMB_ID=1960</v>
      </c>
      <c r="B1961" t="str">
        <f>CONCATENATE(climbs!B$1, "=",IF(TYPE(climbs!B1961)=2,CHAR(34),""),climbs!B1961,IF(TYPE(climbs!B1961)=2,CHAR(34),""))</f>
        <v>STAGE_NUMBER=653</v>
      </c>
      <c r="C1961" t="str">
        <f>CONCATENATE(climbs!C$1, "=",IF(TYPE(climbs!C1961)=2,CHAR(34),""),climbs!C1961,IF(TYPE(climbs!C1961)=2,CHAR(34),""))</f>
        <v>STARTING_AT_KM=119.5</v>
      </c>
      <c r="D1961" t="str">
        <f>CONCATENATE(climbs!D$1, "=",IF(TYPE(climbs!D1961)=2,CHAR(34),""),climbs!D1961,IF(TYPE(climbs!D1961)=2,CHAR(34),""))</f>
        <v>NAME="Côte de Greetland"</v>
      </c>
      <c r="E1961" t="str">
        <f>CONCATENATE(climbs!E$1, "=",IF(TYPE(climbs!E1961)=2,CHAR(34),""),climbs!E1961,IF(TYPE(climbs!E1961)=2,CHAR(34),""))</f>
        <v>INITIAL_ALTITUDE=0</v>
      </c>
      <c r="F1961" t="str">
        <f>CONCATENATE(climbs!F$1, "=",IF(TYPE(climbs!F1961)=2,CHAR(34),""),climbs!F1961,IF(TYPE(climbs!F1961)=2,CHAR(34),""))</f>
        <v>DISTANCE=1.6</v>
      </c>
      <c r="G1961" t="str">
        <f>CONCATENATE(climbs!G$1, "=",IF(TYPE(climbs!G1961)=2,CHAR(34),""),climbs!G1961,IF(TYPE(climbs!G1961)=2,CHAR(34),""))</f>
        <v>AVERAGE_SLOPE=6.7</v>
      </c>
      <c r="H1961" t="str">
        <f>CONCATENATE(climbs!H$1, "=",IF(TYPE(climbs!H1961)=2,CHAR(34),""),climbs!H1961,IF(TYPE(climbs!H1961)=2,CHAR(34),""))</f>
        <v>CATEGORY="3"</v>
      </c>
    </row>
    <row r="1962" spans="1:8" x14ac:dyDescent="0.25">
      <c r="A1962" t="str">
        <f>CONCATENATE(climbs!A$1, "=",IF(TYPE(climbs!A1962)=2,CHAR(34),""),climbs!A1962,IF(TYPE(climbs!A1962)=2,CHAR(34),""))</f>
        <v>CLIMB_ID=1961</v>
      </c>
      <c r="B1962" t="str">
        <f>CONCATENATE(climbs!B$1, "=",IF(TYPE(climbs!B1962)=2,CHAR(34),""),climbs!B1962,IF(TYPE(climbs!B1962)=2,CHAR(34),""))</f>
        <v>STAGE_NUMBER=653</v>
      </c>
      <c r="C1962" t="str">
        <f>CONCATENATE(climbs!C$1, "=",IF(TYPE(climbs!C1962)=2,CHAR(34),""),climbs!C1962,IF(TYPE(climbs!C1962)=2,CHAR(34),""))</f>
        <v>STARTING_AT_KM=143.5</v>
      </c>
      <c r="D1962" t="str">
        <f>CONCATENATE(climbs!D$1, "=",IF(TYPE(climbs!D1962)=2,CHAR(34),""),climbs!D1962,IF(TYPE(climbs!D1962)=2,CHAR(34),""))</f>
        <v>NAME="Côte de Holme Moss"</v>
      </c>
      <c r="E1962" t="str">
        <f>CONCATENATE(climbs!E$1, "=",IF(TYPE(climbs!E1962)=2,CHAR(34),""),climbs!E1962,IF(TYPE(climbs!E1962)=2,CHAR(34),""))</f>
        <v>INITIAL_ALTITUDE=0</v>
      </c>
      <c r="F1962" t="str">
        <f>CONCATENATE(climbs!F$1, "=",IF(TYPE(climbs!F1962)=2,CHAR(34),""),climbs!F1962,IF(TYPE(climbs!F1962)=2,CHAR(34),""))</f>
        <v>DISTANCE=4.7</v>
      </c>
      <c r="G1962" t="str">
        <f>CONCATENATE(climbs!G$1, "=",IF(TYPE(climbs!G1962)=2,CHAR(34),""),climbs!G1962,IF(TYPE(climbs!G1962)=2,CHAR(34),""))</f>
        <v>AVERAGE_SLOPE=7</v>
      </c>
      <c r="H1962" t="str">
        <f>CONCATENATE(climbs!H$1, "=",IF(TYPE(climbs!H1962)=2,CHAR(34),""),climbs!H1962,IF(TYPE(climbs!H1962)=2,CHAR(34),""))</f>
        <v>CATEGORY="2"</v>
      </c>
    </row>
    <row r="1963" spans="1:8" x14ac:dyDescent="0.25">
      <c r="A1963" t="str">
        <f>CONCATENATE(climbs!A$1, "=",IF(TYPE(climbs!A1963)=2,CHAR(34),""),climbs!A1963,IF(TYPE(climbs!A1963)=2,CHAR(34),""))</f>
        <v>CLIMB_ID=1962</v>
      </c>
      <c r="B1963" t="str">
        <f>CONCATENATE(climbs!B$1, "=",IF(TYPE(climbs!B1963)=2,CHAR(34),""),climbs!B1963,IF(TYPE(climbs!B1963)=2,CHAR(34),""))</f>
        <v>STAGE_NUMBER=653</v>
      </c>
      <c r="C1963" t="str">
        <f>CONCATENATE(climbs!C$1, "=",IF(TYPE(climbs!C1963)=2,CHAR(34),""),climbs!C1963,IF(TYPE(climbs!C1963)=2,CHAR(34),""))</f>
        <v>STARTING_AT_KM=167</v>
      </c>
      <c r="D1963" t="str">
        <f>CONCATENATE(climbs!D$1, "=",IF(TYPE(climbs!D1963)=2,CHAR(34),""),climbs!D1963,IF(TYPE(climbs!D1963)=2,CHAR(34),""))</f>
        <v>NAME="Côte de Midhopestones"</v>
      </c>
      <c r="E1963" t="str">
        <f>CONCATENATE(climbs!E$1, "=",IF(TYPE(climbs!E1963)=2,CHAR(34),""),climbs!E1963,IF(TYPE(climbs!E1963)=2,CHAR(34),""))</f>
        <v>INITIAL_ALTITUDE=0</v>
      </c>
      <c r="F1963" t="str">
        <f>CONCATENATE(climbs!F$1, "=",IF(TYPE(climbs!F1963)=2,CHAR(34),""),climbs!F1963,IF(TYPE(climbs!F1963)=2,CHAR(34),""))</f>
        <v>DISTANCE=2.5</v>
      </c>
      <c r="G1963" t="str">
        <f>CONCATENATE(climbs!G$1, "=",IF(TYPE(climbs!G1963)=2,CHAR(34),""),climbs!G1963,IF(TYPE(climbs!G1963)=2,CHAR(34),""))</f>
        <v>AVERAGE_SLOPE=6.1</v>
      </c>
      <c r="H1963" t="str">
        <f>CONCATENATE(climbs!H$1, "=",IF(TYPE(climbs!H1963)=2,CHAR(34),""),climbs!H1963,IF(TYPE(climbs!H1963)=2,CHAR(34),""))</f>
        <v>CATEGORY="3"</v>
      </c>
    </row>
    <row r="1964" spans="1:8" x14ac:dyDescent="0.25">
      <c r="A1964" t="str">
        <f>CONCATENATE(climbs!A$1, "=",IF(TYPE(climbs!A1964)=2,CHAR(34),""),climbs!A1964,IF(TYPE(climbs!A1964)=2,CHAR(34),""))</f>
        <v>CLIMB_ID=1963</v>
      </c>
      <c r="B1964" t="str">
        <f>CONCATENATE(climbs!B$1, "=",IF(TYPE(climbs!B1964)=2,CHAR(34),""),climbs!B1964,IF(TYPE(climbs!B1964)=2,CHAR(34),""))</f>
        <v>STAGE_NUMBER=653</v>
      </c>
      <c r="C1964" t="str">
        <f>CONCATENATE(climbs!C$1, "=",IF(TYPE(climbs!C1964)=2,CHAR(34),""),climbs!C1964,IF(TYPE(climbs!C1964)=2,CHAR(34),""))</f>
        <v>STARTING_AT_KM=175</v>
      </c>
      <c r="D1964" t="str">
        <f>CONCATENATE(climbs!D$1, "=",IF(TYPE(climbs!D1964)=2,CHAR(34),""),climbs!D1964,IF(TYPE(climbs!D1964)=2,CHAR(34),""))</f>
        <v>NAME="Côte de Bradfield"</v>
      </c>
      <c r="E1964" t="str">
        <f>CONCATENATE(climbs!E$1, "=",IF(TYPE(climbs!E1964)=2,CHAR(34),""),climbs!E1964,IF(TYPE(climbs!E1964)=2,CHAR(34),""))</f>
        <v>INITIAL_ALTITUDE=0</v>
      </c>
      <c r="F1964" t="str">
        <f>CONCATENATE(climbs!F$1, "=",IF(TYPE(climbs!F1964)=2,CHAR(34),""),climbs!F1964,IF(TYPE(climbs!F1964)=2,CHAR(34),""))</f>
        <v>DISTANCE=1</v>
      </c>
      <c r="G1964" t="str">
        <f>CONCATENATE(climbs!G$1, "=",IF(TYPE(climbs!G1964)=2,CHAR(34),""),climbs!G1964,IF(TYPE(climbs!G1964)=2,CHAR(34),""))</f>
        <v>AVERAGE_SLOPE=7.4</v>
      </c>
      <c r="H1964" t="str">
        <f>CONCATENATE(climbs!H$1, "=",IF(TYPE(climbs!H1964)=2,CHAR(34),""),climbs!H1964,IF(TYPE(climbs!H1964)=2,CHAR(34),""))</f>
        <v>CATEGORY="4"</v>
      </c>
    </row>
    <row r="1965" spans="1:8" x14ac:dyDescent="0.25">
      <c r="A1965" t="str">
        <f>CONCATENATE(climbs!A$1, "=",IF(TYPE(climbs!A1965)=2,CHAR(34),""),climbs!A1965,IF(TYPE(climbs!A1965)=2,CHAR(34),""))</f>
        <v>CLIMB_ID=1964</v>
      </c>
      <c r="B1965" t="str">
        <f>CONCATENATE(climbs!B$1, "=",IF(TYPE(climbs!B1965)=2,CHAR(34),""),climbs!B1965,IF(TYPE(climbs!B1965)=2,CHAR(34),""))</f>
        <v>STAGE_NUMBER=653</v>
      </c>
      <c r="C1965" t="str">
        <f>CONCATENATE(climbs!C$1, "=",IF(TYPE(climbs!C1965)=2,CHAR(34),""),climbs!C1965,IF(TYPE(climbs!C1965)=2,CHAR(34),""))</f>
        <v>STARTING_AT_KM=182</v>
      </c>
      <c r="D1965" t="str">
        <f>CONCATENATE(climbs!D$1, "=",IF(TYPE(climbs!D1965)=2,CHAR(34),""),climbs!D1965,IF(TYPE(climbs!D1965)=2,CHAR(34),""))</f>
        <v>NAME="Côte d'Oughtibridge"</v>
      </c>
      <c r="E1965" t="str">
        <f>CONCATENATE(climbs!E$1, "=",IF(TYPE(climbs!E1965)=2,CHAR(34),""),climbs!E1965,IF(TYPE(climbs!E1965)=2,CHAR(34),""))</f>
        <v>INITIAL_ALTITUDE=0</v>
      </c>
      <c r="F1965" t="str">
        <f>CONCATENATE(climbs!F$1, "=",IF(TYPE(climbs!F1965)=2,CHAR(34),""),climbs!F1965,IF(TYPE(climbs!F1965)=2,CHAR(34),""))</f>
        <v>DISTANCE=1.5</v>
      </c>
      <c r="G1965" t="str">
        <f>CONCATENATE(climbs!G$1, "=",IF(TYPE(climbs!G1965)=2,CHAR(34),""),climbs!G1965,IF(TYPE(climbs!G1965)=2,CHAR(34),""))</f>
        <v>AVERAGE_SLOPE=9.1</v>
      </c>
      <c r="H1965" t="str">
        <f>CONCATENATE(climbs!H$1, "=",IF(TYPE(climbs!H1965)=2,CHAR(34),""),climbs!H1965,IF(TYPE(climbs!H1965)=2,CHAR(34),""))</f>
        <v>CATEGORY="3"</v>
      </c>
    </row>
    <row r="1966" spans="1:8" x14ac:dyDescent="0.25">
      <c r="A1966" t="str">
        <f>CONCATENATE(climbs!A$1, "=",IF(TYPE(climbs!A1966)=2,CHAR(34),""),climbs!A1966,IF(TYPE(climbs!A1966)=2,CHAR(34),""))</f>
        <v>CLIMB_ID=1965</v>
      </c>
      <c r="B1966" t="str">
        <f>CONCATENATE(climbs!B$1, "=",IF(TYPE(climbs!B1966)=2,CHAR(34),""),climbs!B1966,IF(TYPE(climbs!B1966)=2,CHAR(34),""))</f>
        <v>STAGE_NUMBER=653</v>
      </c>
      <c r="C1966" t="str">
        <f>CONCATENATE(climbs!C$1, "=",IF(TYPE(climbs!C1966)=2,CHAR(34),""),climbs!C1966,IF(TYPE(climbs!C1966)=2,CHAR(34),""))</f>
        <v>STARTING_AT_KM=196</v>
      </c>
      <c r="D1966" t="str">
        <f>CONCATENATE(climbs!D$1, "=",IF(TYPE(climbs!D1966)=2,CHAR(34),""),climbs!D1966,IF(TYPE(climbs!D1966)=2,CHAR(34),""))</f>
        <v>NAME="VC Côte de Jenkin Road"</v>
      </c>
      <c r="E1966" t="str">
        <f>CONCATENATE(climbs!E$1, "=",IF(TYPE(climbs!E1966)=2,CHAR(34),""),climbs!E1966,IF(TYPE(climbs!E1966)=2,CHAR(34),""))</f>
        <v>INITIAL_ALTITUDE=0</v>
      </c>
      <c r="F1966" t="str">
        <f>CONCATENATE(climbs!F$1, "=",IF(TYPE(climbs!F1966)=2,CHAR(34),""),climbs!F1966,IF(TYPE(climbs!F1966)=2,CHAR(34),""))</f>
        <v>DISTANCE=0.8</v>
      </c>
      <c r="G1966" t="str">
        <f>CONCATENATE(climbs!G$1, "=",IF(TYPE(climbs!G1966)=2,CHAR(34),""),climbs!G1966,IF(TYPE(climbs!G1966)=2,CHAR(34),""))</f>
        <v>AVERAGE_SLOPE=10.8</v>
      </c>
      <c r="H1966" t="str">
        <f>CONCATENATE(climbs!H$1, "=",IF(TYPE(climbs!H1966)=2,CHAR(34),""),climbs!H1966,IF(TYPE(climbs!H1966)=2,CHAR(34),""))</f>
        <v>CATEGORY="4"</v>
      </c>
    </row>
    <row r="1967" spans="1:8" x14ac:dyDescent="0.25">
      <c r="A1967" t="str">
        <f>CONCATENATE(climbs!A$1, "=",IF(TYPE(climbs!A1967)=2,CHAR(34),""),climbs!A1967,IF(TYPE(climbs!A1967)=2,CHAR(34),""))</f>
        <v>CLIMB_ID=1966</v>
      </c>
      <c r="B1967" t="str">
        <f>CONCATENATE(climbs!B$1, "=",IF(TYPE(climbs!B1967)=2,CHAR(34),""),climbs!B1967,IF(TYPE(climbs!B1967)=2,CHAR(34),""))</f>
        <v>STAGE_NUMBER=655</v>
      </c>
      <c r="C1967" t="str">
        <f>CONCATENATE(climbs!C$1, "=",IF(TYPE(climbs!C1967)=2,CHAR(34),""),climbs!C1967,IF(TYPE(climbs!C1967)=2,CHAR(34),""))</f>
        <v>STARTING_AT_KM=34</v>
      </c>
      <c r="D1967" t="str">
        <f>CONCATENATE(climbs!D$1, "=",IF(TYPE(climbs!D1967)=2,CHAR(34),""),climbs!D1967,IF(TYPE(climbs!D1967)=2,CHAR(34),""))</f>
        <v>NAME="Côte de Campagnette"</v>
      </c>
      <c r="E1967" t="str">
        <f>CONCATENATE(climbs!E$1, "=",IF(TYPE(climbs!E1967)=2,CHAR(34),""),climbs!E1967,IF(TYPE(climbs!E1967)=2,CHAR(34),""))</f>
        <v>INITIAL_ALTITUDE=0</v>
      </c>
      <c r="F1967" t="str">
        <f>CONCATENATE(climbs!F$1, "=",IF(TYPE(climbs!F1967)=2,CHAR(34),""),climbs!F1967,IF(TYPE(climbs!F1967)=2,CHAR(34),""))</f>
        <v>DISTANCE=1</v>
      </c>
      <c r="G1967" t="str">
        <f>CONCATENATE(climbs!G$1, "=",IF(TYPE(climbs!G1967)=2,CHAR(34),""),climbs!G1967,IF(TYPE(climbs!G1967)=2,CHAR(34),""))</f>
        <v>AVERAGE_SLOPE=6.5</v>
      </c>
      <c r="H1967" t="str">
        <f>CONCATENATE(climbs!H$1, "=",IF(TYPE(climbs!H1967)=2,CHAR(34),""),climbs!H1967,IF(TYPE(climbs!H1967)=2,CHAR(34),""))</f>
        <v>CATEGORY="4"</v>
      </c>
    </row>
    <row r="1968" spans="1:8" x14ac:dyDescent="0.25">
      <c r="A1968" t="str">
        <f>CONCATENATE(climbs!A$1, "=",IF(TYPE(climbs!A1968)=2,CHAR(34),""),climbs!A1968,IF(TYPE(climbs!A1968)=2,CHAR(34),""))</f>
        <v>CLIMB_ID=1967</v>
      </c>
      <c r="B1968" t="str">
        <f>CONCATENATE(climbs!B$1, "=",IF(TYPE(climbs!B1968)=2,CHAR(34),""),climbs!B1968,IF(TYPE(climbs!B1968)=2,CHAR(34),""))</f>
        <v>STAGE_NUMBER=655</v>
      </c>
      <c r="C1968" t="str">
        <f>CONCATENATE(climbs!C$1, "=",IF(TYPE(climbs!C1968)=2,CHAR(34),""),climbs!C1968,IF(TYPE(climbs!C1968)=2,CHAR(34),""))</f>
        <v>STARTING_AT_KM=117.5</v>
      </c>
      <c r="D1968" t="str">
        <f>CONCATENATE(climbs!D$1, "=",IF(TYPE(climbs!D1968)=2,CHAR(34),""),climbs!D1968,IF(TYPE(climbs!D1968)=2,CHAR(34),""))</f>
        <v>NAME="Mont Noir"</v>
      </c>
      <c r="E1968" t="str">
        <f>CONCATENATE(climbs!E$1, "=",IF(TYPE(climbs!E1968)=2,CHAR(34),""),climbs!E1968,IF(TYPE(climbs!E1968)=2,CHAR(34),""))</f>
        <v>INITIAL_ALTITUDE=0</v>
      </c>
      <c r="F1968" t="str">
        <f>CONCATENATE(climbs!F$1, "=",IF(TYPE(climbs!F1968)=2,CHAR(34),""),climbs!F1968,IF(TYPE(climbs!F1968)=2,CHAR(34),""))</f>
        <v>DISTANCE=1.3</v>
      </c>
      <c r="G1968" t="str">
        <f>CONCATENATE(climbs!G$1, "=",IF(TYPE(climbs!G1968)=2,CHAR(34),""),climbs!G1968,IF(TYPE(climbs!G1968)=2,CHAR(34),""))</f>
        <v>AVERAGE_SLOPE=5.7</v>
      </c>
      <c r="H1968" t="str">
        <f>CONCATENATE(climbs!H$1, "=",IF(TYPE(climbs!H1968)=2,CHAR(34),""),climbs!H1968,IF(TYPE(climbs!H1968)=2,CHAR(34),""))</f>
        <v>CATEGORY="4"</v>
      </c>
    </row>
    <row r="1969" spans="1:8" x14ac:dyDescent="0.25">
      <c r="A1969" t="str">
        <f>CONCATENATE(climbs!A$1, "=",IF(TYPE(climbs!A1969)=2,CHAR(34),""),climbs!A1969,IF(TYPE(climbs!A1969)=2,CHAR(34),""))</f>
        <v>CLIMB_ID=1968</v>
      </c>
      <c r="B1969" t="str">
        <f>CONCATENATE(climbs!B$1, "=",IF(TYPE(climbs!B1969)=2,CHAR(34),""),climbs!B1969,IF(TYPE(climbs!B1969)=2,CHAR(34),""))</f>
        <v>STAGE_NUMBER=657</v>
      </c>
      <c r="C1969" t="str">
        <f>CONCATENATE(climbs!C$1, "=",IF(TYPE(climbs!C1969)=2,CHAR(34),""),climbs!C1969,IF(TYPE(climbs!C1969)=2,CHAR(34),""))</f>
        <v>STARTING_AT_KM=107.5</v>
      </c>
      <c r="D1969" t="str">
        <f>CONCATENATE(climbs!D$1, "=",IF(TYPE(climbs!D1969)=2,CHAR(34),""),climbs!D1969,IF(TYPE(climbs!D1969)=2,CHAR(34),""))</f>
        <v>NAME="Côte de Coucy-le-Château-Auffrique"</v>
      </c>
      <c r="E1969" t="str">
        <f>CONCATENATE(climbs!E$1, "=",IF(TYPE(climbs!E1969)=2,CHAR(34),""),climbs!E1969,IF(TYPE(climbs!E1969)=2,CHAR(34),""))</f>
        <v>INITIAL_ALTITUDE=0</v>
      </c>
      <c r="F1969" t="str">
        <f>CONCATENATE(climbs!F$1, "=",IF(TYPE(climbs!F1969)=2,CHAR(34),""),climbs!F1969,IF(TYPE(climbs!F1969)=2,CHAR(34),""))</f>
        <v>DISTANCE=0.9</v>
      </c>
      <c r="G1969" t="str">
        <f>CONCATENATE(climbs!G$1, "=",IF(TYPE(climbs!G1969)=2,CHAR(34),""),climbs!G1969,IF(TYPE(climbs!G1969)=2,CHAR(34),""))</f>
        <v>AVERAGE_SLOPE=6.2</v>
      </c>
      <c r="H1969" t="str">
        <f>CONCATENATE(climbs!H$1, "=",IF(TYPE(climbs!H1969)=2,CHAR(34),""),climbs!H1969,IF(TYPE(climbs!H1969)=2,CHAR(34),""))</f>
        <v>CATEGORY="4"</v>
      </c>
    </row>
    <row r="1970" spans="1:8" x14ac:dyDescent="0.25">
      <c r="A1970" t="str">
        <f>CONCATENATE(climbs!A$1, "=",IF(TYPE(climbs!A1970)=2,CHAR(34),""),climbs!A1970,IF(TYPE(climbs!A1970)=2,CHAR(34),""))</f>
        <v>CLIMB_ID=1969</v>
      </c>
      <c r="B1970" t="str">
        <f>CONCATENATE(climbs!B$1, "=",IF(TYPE(climbs!B1970)=2,CHAR(34),""),climbs!B1970,IF(TYPE(climbs!B1970)=2,CHAR(34),""))</f>
        <v>STAGE_NUMBER=657</v>
      </c>
      <c r="C1970" t="str">
        <f>CONCATENATE(climbs!C$1, "=",IF(TYPE(climbs!C1970)=2,CHAR(34),""),climbs!C1970,IF(TYPE(climbs!C1970)=2,CHAR(34),""))</f>
        <v>STARTING_AT_KM=157</v>
      </c>
      <c r="D1970" t="str">
        <f>CONCATENATE(climbs!D$1, "=",IF(TYPE(climbs!D1970)=2,CHAR(34),""),climbs!D1970,IF(TYPE(climbs!D1970)=2,CHAR(34),""))</f>
        <v>NAME="Côte de Roucy"</v>
      </c>
      <c r="E1970" t="str">
        <f>CONCATENATE(climbs!E$1, "=",IF(TYPE(climbs!E1970)=2,CHAR(34),""),climbs!E1970,IF(TYPE(climbs!E1970)=2,CHAR(34),""))</f>
        <v>INITIAL_ALTITUDE=0</v>
      </c>
      <c r="F1970" t="str">
        <f>CONCATENATE(climbs!F$1, "=",IF(TYPE(climbs!F1970)=2,CHAR(34),""),climbs!F1970,IF(TYPE(climbs!F1970)=2,CHAR(34),""))</f>
        <v>DISTANCE=1.5</v>
      </c>
      <c r="G1970" t="str">
        <f>CONCATENATE(climbs!G$1, "=",IF(TYPE(climbs!G1970)=2,CHAR(34),""),climbs!G1970,IF(TYPE(climbs!G1970)=2,CHAR(34),""))</f>
        <v>AVERAGE_SLOPE=6.2</v>
      </c>
      <c r="H1970" t="str">
        <f>CONCATENATE(climbs!H$1, "=",IF(TYPE(climbs!H1970)=2,CHAR(34),""),climbs!H1970,IF(TYPE(climbs!H1970)=2,CHAR(34),""))</f>
        <v>CATEGORY="4"</v>
      </c>
    </row>
    <row r="1971" spans="1:8" x14ac:dyDescent="0.25">
      <c r="A1971" t="str">
        <f>CONCATENATE(climbs!A$1, "=",IF(TYPE(climbs!A1971)=2,CHAR(34),""),climbs!A1971,IF(TYPE(climbs!A1971)=2,CHAR(34),""))</f>
        <v>CLIMB_ID=1970</v>
      </c>
      <c r="B1971" t="str">
        <f>CONCATENATE(climbs!B$1, "=",IF(TYPE(climbs!B1971)=2,CHAR(34),""),climbs!B1971,IF(TYPE(climbs!B1971)=2,CHAR(34),""))</f>
        <v>STAGE_NUMBER=658</v>
      </c>
      <c r="C1971" t="str">
        <f>CONCATENATE(climbs!C$1, "=",IF(TYPE(climbs!C1971)=2,CHAR(34),""),climbs!C1971,IF(TYPE(climbs!C1971)=2,CHAR(34),""))</f>
        <v>STARTING_AT_KM=217.5</v>
      </c>
      <c r="D1971" t="str">
        <f>CONCATENATE(climbs!D$1, "=",IF(TYPE(climbs!D1971)=2,CHAR(34),""),climbs!D1971,IF(TYPE(climbs!D1971)=2,CHAR(34),""))</f>
        <v>NAME="Côte de Maron"</v>
      </c>
      <c r="E1971" t="str">
        <f>CONCATENATE(climbs!E$1, "=",IF(TYPE(climbs!E1971)=2,CHAR(34),""),climbs!E1971,IF(TYPE(climbs!E1971)=2,CHAR(34),""))</f>
        <v>INITIAL_ALTITUDE=0</v>
      </c>
      <c r="F1971" t="str">
        <f>CONCATENATE(climbs!F$1, "=",IF(TYPE(climbs!F1971)=2,CHAR(34),""),climbs!F1971,IF(TYPE(climbs!F1971)=2,CHAR(34),""))</f>
        <v>DISTANCE=3.2</v>
      </c>
      <c r="G1971" t="str">
        <f>CONCATENATE(climbs!G$1, "=",IF(TYPE(climbs!G1971)=2,CHAR(34),""),climbs!G1971,IF(TYPE(climbs!G1971)=2,CHAR(34),""))</f>
        <v>AVERAGE_SLOPE=5</v>
      </c>
      <c r="H1971" t="str">
        <f>CONCATENATE(climbs!H$1, "=",IF(TYPE(climbs!H1971)=2,CHAR(34),""),climbs!H1971,IF(TYPE(climbs!H1971)=2,CHAR(34),""))</f>
        <v>CATEGORY="4"</v>
      </c>
    </row>
    <row r="1972" spans="1:8" x14ac:dyDescent="0.25">
      <c r="A1972" t="str">
        <f>CONCATENATE(climbs!A$1, "=",IF(TYPE(climbs!A1972)=2,CHAR(34),""),climbs!A1972,IF(TYPE(climbs!A1972)=2,CHAR(34),""))</f>
        <v>CLIMB_ID=1971</v>
      </c>
      <c r="B1972" t="str">
        <f>CONCATENATE(climbs!B$1, "=",IF(TYPE(climbs!B1972)=2,CHAR(34),""),climbs!B1972,IF(TYPE(climbs!B1972)=2,CHAR(34),""))</f>
        <v>STAGE_NUMBER=658</v>
      </c>
      <c r="C1972" t="str">
        <f>CONCATENATE(climbs!C$1, "=",IF(TYPE(climbs!C1972)=2,CHAR(34),""),climbs!C1972,IF(TYPE(climbs!C1972)=2,CHAR(34),""))</f>
        <v>STARTING_AT_KM=229</v>
      </c>
      <c r="D1972" t="str">
        <f>CONCATENATE(climbs!D$1, "=",IF(TYPE(climbs!D1972)=2,CHAR(34),""),climbs!D1972,IF(TYPE(climbs!D1972)=2,CHAR(34),""))</f>
        <v>NAME="Côte de Boufflers"</v>
      </c>
      <c r="E1972" t="str">
        <f>CONCATENATE(climbs!E$1, "=",IF(TYPE(climbs!E1972)=2,CHAR(34),""),climbs!E1972,IF(TYPE(climbs!E1972)=2,CHAR(34),""))</f>
        <v>INITIAL_ALTITUDE=0</v>
      </c>
      <c r="F1972" t="str">
        <f>CONCATENATE(climbs!F$1, "=",IF(TYPE(climbs!F1972)=2,CHAR(34),""),climbs!F1972,IF(TYPE(climbs!F1972)=2,CHAR(34),""))</f>
        <v>DISTANCE=1.3</v>
      </c>
      <c r="G1972" t="str">
        <f>CONCATENATE(climbs!G$1, "=",IF(TYPE(climbs!G1972)=2,CHAR(34),""),climbs!G1972,IF(TYPE(climbs!G1972)=2,CHAR(34),""))</f>
        <v>AVERAGE_SLOPE=7.9</v>
      </c>
      <c r="H1972" t="str">
        <f>CONCATENATE(climbs!H$1, "=",IF(TYPE(climbs!H1972)=2,CHAR(34),""),climbs!H1972,IF(TYPE(climbs!H1972)=2,CHAR(34),""))</f>
        <v>CATEGORY="4"</v>
      </c>
    </row>
    <row r="1973" spans="1:8" x14ac:dyDescent="0.25">
      <c r="A1973" t="str">
        <f>CONCATENATE(climbs!A$1, "=",IF(TYPE(climbs!A1973)=2,CHAR(34),""),climbs!A1973,IF(TYPE(climbs!A1973)=2,CHAR(34),""))</f>
        <v>CLIMB_ID=1972</v>
      </c>
      <c r="B1973" t="str">
        <f>CONCATENATE(climbs!B$1, "=",IF(TYPE(climbs!B1973)=2,CHAR(34),""),climbs!B1973,IF(TYPE(climbs!B1973)=2,CHAR(34),""))</f>
        <v>STAGE_NUMBER=659</v>
      </c>
      <c r="C1973" t="str">
        <f>CONCATENATE(climbs!C$1, "=",IF(TYPE(climbs!C1973)=2,CHAR(34),""),climbs!C1973,IF(TYPE(climbs!C1973)=2,CHAR(34),""))</f>
        <v>STARTING_AT_KM=142</v>
      </c>
      <c r="D1973" t="str">
        <f>CONCATENATE(climbs!D$1, "=",IF(TYPE(climbs!D1973)=2,CHAR(34),""),climbs!D1973,IF(TYPE(climbs!D1973)=2,CHAR(34),""))</f>
        <v>NAME="Col de la Croix des Moinats"</v>
      </c>
      <c r="E1973" t="str">
        <f>CONCATENATE(climbs!E$1, "=",IF(TYPE(climbs!E1973)=2,CHAR(34),""),climbs!E1973,IF(TYPE(climbs!E1973)=2,CHAR(34),""))</f>
        <v>INITIAL_ALTITUDE=891</v>
      </c>
      <c r="F1973" t="str">
        <f>CONCATENATE(climbs!F$1, "=",IF(TYPE(climbs!F1973)=2,CHAR(34),""),climbs!F1973,IF(TYPE(climbs!F1973)=2,CHAR(34),""))</f>
        <v>DISTANCE=7.6</v>
      </c>
      <c r="G1973" t="str">
        <f>CONCATENATE(climbs!G$1, "=",IF(TYPE(climbs!G1973)=2,CHAR(34),""),climbs!G1973,IF(TYPE(climbs!G1973)=2,CHAR(34),""))</f>
        <v>AVERAGE_SLOPE=6</v>
      </c>
      <c r="H1973" t="str">
        <f>CONCATENATE(climbs!H$1, "=",IF(TYPE(climbs!H1973)=2,CHAR(34),""),climbs!H1973,IF(TYPE(climbs!H1973)=2,CHAR(34),""))</f>
        <v>CATEGORY="2"</v>
      </c>
    </row>
    <row r="1974" spans="1:8" x14ac:dyDescent="0.25">
      <c r="A1974" t="str">
        <f>CONCATENATE(climbs!A$1, "=",IF(TYPE(climbs!A1974)=2,CHAR(34),""),climbs!A1974,IF(TYPE(climbs!A1974)=2,CHAR(34),""))</f>
        <v>CLIMB_ID=1973</v>
      </c>
      <c r="B1974" t="str">
        <f>CONCATENATE(climbs!B$1, "=",IF(TYPE(climbs!B1974)=2,CHAR(34),""),climbs!B1974,IF(TYPE(climbs!B1974)=2,CHAR(34),""))</f>
        <v>STAGE_NUMBER=659</v>
      </c>
      <c r="C1974" t="str">
        <f>CONCATENATE(climbs!C$1, "=",IF(TYPE(climbs!C1974)=2,CHAR(34),""),climbs!C1974,IF(TYPE(climbs!C1974)=2,CHAR(34),""))</f>
        <v>STARTING_AT_KM=150</v>
      </c>
      <c r="D1974" t="str">
        <f>CONCATENATE(climbs!D$1, "=",IF(TYPE(climbs!D1974)=2,CHAR(34),""),climbs!D1974,IF(TYPE(climbs!D1974)=2,CHAR(34),""))</f>
        <v>NAME="Col de Grosse Pierre"</v>
      </c>
      <c r="E1974" t="str">
        <f>CONCATENATE(climbs!E$1, "=",IF(TYPE(climbs!E1974)=2,CHAR(34),""),climbs!E1974,IF(TYPE(climbs!E1974)=2,CHAR(34),""))</f>
        <v>INITIAL_ALTITUDE=901</v>
      </c>
      <c r="F1974" t="str">
        <f>CONCATENATE(climbs!F$1, "=",IF(TYPE(climbs!F1974)=2,CHAR(34),""),climbs!F1974,IF(TYPE(climbs!F1974)=2,CHAR(34),""))</f>
        <v>DISTANCE=3</v>
      </c>
      <c r="G1974" t="str">
        <f>CONCATENATE(climbs!G$1, "=",IF(TYPE(climbs!G1974)=2,CHAR(34),""),climbs!G1974,IF(TYPE(climbs!G1974)=2,CHAR(34),""))</f>
        <v>AVERAGE_SLOPE=7.5</v>
      </c>
      <c r="H1974" t="str">
        <f>CONCATENATE(climbs!H$1, "=",IF(TYPE(climbs!H1974)=2,CHAR(34),""),climbs!H1974,IF(TYPE(climbs!H1974)=2,CHAR(34),""))</f>
        <v>CATEGORY="2"</v>
      </c>
    </row>
    <row r="1975" spans="1:8" x14ac:dyDescent="0.25">
      <c r="A1975" t="str">
        <f>CONCATENATE(climbs!A$1, "=",IF(TYPE(climbs!A1975)=2,CHAR(34),""),climbs!A1975,IF(TYPE(climbs!A1975)=2,CHAR(34),""))</f>
        <v>CLIMB_ID=1974</v>
      </c>
      <c r="B1975" t="str">
        <f>CONCATENATE(climbs!B$1, "=",IF(TYPE(climbs!B1975)=2,CHAR(34),""),climbs!B1975,IF(TYPE(climbs!B1975)=2,CHAR(34),""))</f>
        <v>STAGE_NUMBER=659</v>
      </c>
      <c r="C1975" t="str">
        <f>CONCATENATE(climbs!C$1, "=",IF(TYPE(climbs!C1975)=2,CHAR(34),""),climbs!C1975,IF(TYPE(climbs!C1975)=2,CHAR(34),""))</f>
        <v>STARTING_AT_KM=161</v>
      </c>
      <c r="D1975" t="str">
        <f>CONCATENATE(climbs!D$1, "=",IF(TYPE(climbs!D1975)=2,CHAR(34),""),climbs!D1975,IF(TYPE(climbs!D1975)=2,CHAR(34),""))</f>
        <v>NAME="Côte de La Mauselaine"</v>
      </c>
      <c r="E1975" t="str">
        <f>CONCATENATE(climbs!E$1, "=",IF(TYPE(climbs!E1975)=2,CHAR(34),""),climbs!E1975,IF(TYPE(climbs!E1975)=2,CHAR(34),""))</f>
        <v>INITIAL_ALTITUDE=0</v>
      </c>
      <c r="F1975" t="str">
        <f>CONCATENATE(climbs!F$1, "=",IF(TYPE(climbs!F1975)=2,CHAR(34),""),climbs!F1975,IF(TYPE(climbs!F1975)=2,CHAR(34),""))</f>
        <v>DISTANCE=1.8</v>
      </c>
      <c r="G1975" t="str">
        <f>CONCATENATE(climbs!G$1, "=",IF(TYPE(climbs!G1975)=2,CHAR(34),""),climbs!G1975,IF(TYPE(climbs!G1975)=2,CHAR(34),""))</f>
        <v>AVERAGE_SLOPE=10.3</v>
      </c>
      <c r="H1975" t="str">
        <f>CONCATENATE(climbs!H$1, "=",IF(TYPE(climbs!H1975)=2,CHAR(34),""),climbs!H1975,IF(TYPE(climbs!H1975)=2,CHAR(34),""))</f>
        <v>CATEGORY="3"</v>
      </c>
    </row>
    <row r="1976" spans="1:8" x14ac:dyDescent="0.25">
      <c r="A1976" t="str">
        <f>CONCATENATE(climbs!A$1, "=",IF(TYPE(climbs!A1976)=2,CHAR(34),""),climbs!A1976,IF(TYPE(climbs!A1976)=2,CHAR(34),""))</f>
        <v>CLIMB_ID=1975</v>
      </c>
      <c r="B1976" t="str">
        <f>CONCATENATE(climbs!B$1, "=",IF(TYPE(climbs!B1976)=2,CHAR(34),""),climbs!B1976,IF(TYPE(climbs!B1976)=2,CHAR(34),""))</f>
        <v>STAGE_NUMBER=660</v>
      </c>
      <c r="C1976" t="str">
        <f>CONCATENATE(climbs!C$1, "=",IF(TYPE(climbs!C1976)=2,CHAR(34),""),climbs!C1976,IF(TYPE(climbs!C1976)=2,CHAR(34),""))</f>
        <v>STARTING_AT_KM=11.5</v>
      </c>
      <c r="D1976" t="str">
        <f>CONCATENATE(climbs!D$1, "=",IF(TYPE(climbs!D1976)=2,CHAR(34),""),climbs!D1976,IF(TYPE(climbs!D1976)=2,CHAR(34),""))</f>
        <v>NAME="Col de la Schlucht"</v>
      </c>
      <c r="E1976" t="str">
        <f>CONCATENATE(climbs!E$1, "=",IF(TYPE(climbs!E1976)=2,CHAR(34),""),climbs!E1976,IF(TYPE(climbs!E1976)=2,CHAR(34),""))</f>
        <v>INITIAL_ALTITUDE=1140</v>
      </c>
      <c r="F1976" t="str">
        <f>CONCATENATE(climbs!F$1, "=",IF(TYPE(climbs!F1976)=2,CHAR(34),""),climbs!F1976,IF(TYPE(climbs!F1976)=2,CHAR(34),""))</f>
        <v>DISTANCE=8.6</v>
      </c>
      <c r="G1976" t="str">
        <f>CONCATENATE(climbs!G$1, "=",IF(TYPE(climbs!G1976)=2,CHAR(34),""),climbs!G1976,IF(TYPE(climbs!G1976)=2,CHAR(34),""))</f>
        <v>AVERAGE_SLOPE=4.5</v>
      </c>
      <c r="H1976" t="str">
        <f>CONCATENATE(climbs!H$1, "=",IF(TYPE(climbs!H1976)=2,CHAR(34),""),climbs!H1976,IF(TYPE(climbs!H1976)=2,CHAR(34),""))</f>
        <v>CATEGORY="2"</v>
      </c>
    </row>
    <row r="1977" spans="1:8" x14ac:dyDescent="0.25">
      <c r="A1977" t="str">
        <f>CONCATENATE(climbs!A$1, "=",IF(TYPE(climbs!A1977)=2,CHAR(34),""),climbs!A1977,IF(TYPE(climbs!A1977)=2,CHAR(34),""))</f>
        <v>CLIMB_ID=1976</v>
      </c>
      <c r="B1977" t="str">
        <f>CONCATENATE(climbs!B$1, "=",IF(TYPE(climbs!B1977)=2,CHAR(34),""),climbs!B1977,IF(TYPE(climbs!B1977)=2,CHAR(34),""))</f>
        <v>STAGE_NUMBER=660</v>
      </c>
      <c r="C1977" t="str">
        <f>CONCATENATE(climbs!C$1, "=",IF(TYPE(climbs!C1977)=2,CHAR(34),""),climbs!C1977,IF(TYPE(climbs!C1977)=2,CHAR(34),""))</f>
        <v>STARTING_AT_KM=41</v>
      </c>
      <c r="D1977" t="str">
        <f>CONCATENATE(climbs!D$1, "=",IF(TYPE(climbs!D1977)=2,CHAR(34),""),climbs!D1977,IF(TYPE(climbs!D1977)=2,CHAR(34),""))</f>
        <v>NAME="Col du Wettstein"</v>
      </c>
      <c r="E1977" t="str">
        <f>CONCATENATE(climbs!E$1, "=",IF(TYPE(climbs!E1977)=2,CHAR(34),""),climbs!E1977,IF(TYPE(climbs!E1977)=2,CHAR(34),""))</f>
        <v>INITIAL_ALTITUDE=0</v>
      </c>
      <c r="F1977" t="str">
        <f>CONCATENATE(climbs!F$1, "=",IF(TYPE(climbs!F1977)=2,CHAR(34),""),climbs!F1977,IF(TYPE(climbs!F1977)=2,CHAR(34),""))</f>
        <v>DISTANCE=7.7</v>
      </c>
      <c r="G1977" t="str">
        <f>CONCATENATE(climbs!G$1, "=",IF(TYPE(climbs!G1977)=2,CHAR(34),""),climbs!G1977,IF(TYPE(climbs!G1977)=2,CHAR(34),""))</f>
        <v>AVERAGE_SLOPE=4.1</v>
      </c>
      <c r="H1977" t="str">
        <f>CONCATENATE(climbs!H$1, "=",IF(TYPE(climbs!H1977)=2,CHAR(34),""),climbs!H1977,IF(TYPE(climbs!H1977)=2,CHAR(34),""))</f>
        <v>CATEGORY="3"</v>
      </c>
    </row>
    <row r="1978" spans="1:8" x14ac:dyDescent="0.25">
      <c r="A1978" t="str">
        <f>CONCATENATE(climbs!A$1, "=",IF(TYPE(climbs!A1978)=2,CHAR(34),""),climbs!A1978,IF(TYPE(climbs!A1978)=2,CHAR(34),""))</f>
        <v>CLIMB_ID=1977</v>
      </c>
      <c r="B1978" t="str">
        <f>CONCATENATE(climbs!B$1, "=",IF(TYPE(climbs!B1978)=2,CHAR(34),""),climbs!B1978,IF(TYPE(climbs!B1978)=2,CHAR(34),""))</f>
        <v>STAGE_NUMBER=660</v>
      </c>
      <c r="C1978" t="str">
        <f>CONCATENATE(climbs!C$1, "=",IF(TYPE(climbs!C1978)=2,CHAR(34),""),climbs!C1978,IF(TYPE(climbs!C1978)=2,CHAR(34),""))</f>
        <v>STARTING_AT_KM=70</v>
      </c>
      <c r="D1978" t="str">
        <f>CONCATENATE(climbs!D$1, "=",IF(TYPE(climbs!D1978)=2,CHAR(34),""),climbs!D1978,IF(TYPE(climbs!D1978)=2,CHAR(34),""))</f>
        <v>NAME="Côte des Cinq Châteaux"</v>
      </c>
      <c r="E1978" t="str">
        <f>CONCATENATE(climbs!E$1, "=",IF(TYPE(climbs!E1978)=2,CHAR(34),""),climbs!E1978,IF(TYPE(climbs!E1978)=2,CHAR(34),""))</f>
        <v>INITIAL_ALTITUDE=0</v>
      </c>
      <c r="F1978" t="str">
        <f>CONCATENATE(climbs!F$1, "=",IF(TYPE(climbs!F1978)=2,CHAR(34),""),climbs!F1978,IF(TYPE(climbs!F1978)=2,CHAR(34),""))</f>
        <v>DISTANCE=4.5</v>
      </c>
      <c r="G1978" t="str">
        <f>CONCATENATE(climbs!G$1, "=",IF(TYPE(climbs!G1978)=2,CHAR(34),""),climbs!G1978,IF(TYPE(climbs!G1978)=2,CHAR(34),""))</f>
        <v>AVERAGE_SLOPE=6.1</v>
      </c>
      <c r="H1978" t="str">
        <f>CONCATENATE(climbs!H$1, "=",IF(TYPE(climbs!H1978)=2,CHAR(34),""),climbs!H1978,IF(TYPE(climbs!H1978)=2,CHAR(34),""))</f>
        <v>CATEGORY="3"</v>
      </c>
    </row>
    <row r="1979" spans="1:8" x14ac:dyDescent="0.25">
      <c r="A1979" t="str">
        <f>CONCATENATE(climbs!A$1, "=",IF(TYPE(climbs!A1979)=2,CHAR(34),""),climbs!A1979,IF(TYPE(climbs!A1979)=2,CHAR(34),""))</f>
        <v>CLIMB_ID=1978</v>
      </c>
      <c r="B1979" t="str">
        <f>CONCATENATE(climbs!B$1, "=",IF(TYPE(climbs!B1979)=2,CHAR(34),""),climbs!B1979,IF(TYPE(climbs!B1979)=2,CHAR(34),""))</f>
        <v>STAGE_NUMBER=660</v>
      </c>
      <c r="C1979" t="str">
        <f>CONCATENATE(climbs!C$1, "=",IF(TYPE(climbs!C1979)=2,CHAR(34),""),climbs!C1979,IF(TYPE(climbs!C1979)=2,CHAR(34),""))</f>
        <v>STARTING_AT_KM=86</v>
      </c>
      <c r="D1979" t="str">
        <f>CONCATENATE(climbs!D$1, "=",IF(TYPE(climbs!D1979)=2,CHAR(34),""),climbs!D1979,IF(TYPE(climbs!D1979)=2,CHAR(34),""))</f>
        <v>NAME="Côte de Gueberschwihr"</v>
      </c>
      <c r="E1979" t="str">
        <f>CONCATENATE(climbs!E$1, "=",IF(TYPE(climbs!E1979)=2,CHAR(34),""),climbs!E1979,IF(TYPE(climbs!E1979)=2,CHAR(34),""))</f>
        <v>INITIAL_ALTITUDE=559</v>
      </c>
      <c r="F1979" t="str">
        <f>CONCATENATE(climbs!F$1, "=",IF(TYPE(climbs!F1979)=2,CHAR(34),""),climbs!F1979,IF(TYPE(climbs!F1979)=2,CHAR(34),""))</f>
        <v>DISTANCE=4.1</v>
      </c>
      <c r="G1979" t="str">
        <f>CONCATENATE(climbs!G$1, "=",IF(TYPE(climbs!G1979)=2,CHAR(34),""),climbs!G1979,IF(TYPE(climbs!G1979)=2,CHAR(34),""))</f>
        <v>AVERAGE_SLOPE=7.9</v>
      </c>
      <c r="H1979" t="str">
        <f>CONCATENATE(climbs!H$1, "=",IF(TYPE(climbs!H1979)=2,CHAR(34),""),climbs!H1979,IF(TYPE(climbs!H1979)=2,CHAR(34),""))</f>
        <v>CATEGORY="2"</v>
      </c>
    </row>
    <row r="1980" spans="1:8" x14ac:dyDescent="0.25">
      <c r="A1980" t="str">
        <f>CONCATENATE(climbs!A$1, "=",IF(TYPE(climbs!A1980)=2,CHAR(34),""),climbs!A1980,IF(TYPE(climbs!A1980)=2,CHAR(34),""))</f>
        <v>CLIMB_ID=1979</v>
      </c>
      <c r="B1980" t="str">
        <f>CONCATENATE(climbs!B$1, "=",IF(TYPE(climbs!B1980)=2,CHAR(34),""),climbs!B1980,IF(TYPE(climbs!B1980)=2,CHAR(34),""))</f>
        <v>STAGE_NUMBER=660</v>
      </c>
      <c r="C1980" t="str">
        <f>CONCATENATE(climbs!C$1, "=",IF(TYPE(climbs!C1980)=2,CHAR(34),""),climbs!C1980,IF(TYPE(climbs!C1980)=2,CHAR(34),""))</f>
        <v>STARTING_AT_KM=120</v>
      </c>
      <c r="D1980" t="str">
        <f>CONCATENATE(climbs!D$1, "=",IF(TYPE(climbs!D1980)=2,CHAR(34),""),climbs!D1980,IF(TYPE(climbs!D1980)=2,CHAR(34),""))</f>
        <v>NAME="Le Markstein"</v>
      </c>
      <c r="E1980" t="str">
        <f>CONCATENATE(climbs!E$1, "=",IF(TYPE(climbs!E1980)=2,CHAR(34),""),climbs!E1980,IF(TYPE(climbs!E1980)=2,CHAR(34),""))</f>
        <v>INITIAL_ALTITUDE=1183</v>
      </c>
      <c r="F1980" t="str">
        <f>CONCATENATE(climbs!F$1, "=",IF(TYPE(climbs!F1980)=2,CHAR(34),""),climbs!F1980,IF(TYPE(climbs!F1980)=2,CHAR(34),""))</f>
        <v>DISTANCE=10.8</v>
      </c>
      <c r="G1980" t="str">
        <f>CONCATENATE(climbs!G$1, "=",IF(TYPE(climbs!G1980)=2,CHAR(34),""),climbs!G1980,IF(TYPE(climbs!G1980)=2,CHAR(34),""))</f>
        <v>AVERAGE_SLOPE=5.4</v>
      </c>
      <c r="H1980" t="str">
        <f>CONCATENATE(climbs!H$1, "=",IF(TYPE(climbs!H1980)=2,CHAR(34),""),climbs!H1980,IF(TYPE(climbs!H1980)=2,CHAR(34),""))</f>
        <v>CATEGORY="1"</v>
      </c>
    </row>
    <row r="1981" spans="1:8" x14ac:dyDescent="0.25">
      <c r="A1981" t="str">
        <f>CONCATENATE(climbs!A$1, "=",IF(TYPE(climbs!A1981)=2,CHAR(34),""),climbs!A1981,IF(TYPE(climbs!A1981)=2,CHAR(34),""))</f>
        <v>CLIMB_ID=1980</v>
      </c>
      <c r="B1981" t="str">
        <f>CONCATENATE(climbs!B$1, "=",IF(TYPE(climbs!B1981)=2,CHAR(34),""),climbs!B1981,IF(TYPE(climbs!B1981)=2,CHAR(34),""))</f>
        <v>STAGE_NUMBER=660</v>
      </c>
      <c r="C1981" t="str">
        <f>CONCATENATE(climbs!C$1, "=",IF(TYPE(climbs!C1981)=2,CHAR(34),""),climbs!C1981,IF(TYPE(climbs!C1981)=2,CHAR(34),""))</f>
        <v>STARTING_AT_KM=127</v>
      </c>
      <c r="D1981" t="str">
        <f>CONCATENATE(climbs!D$1, "=",IF(TYPE(climbs!D1981)=2,CHAR(34),""),climbs!D1981,IF(TYPE(climbs!D1981)=2,CHAR(34),""))</f>
        <v>NAME="Grand Ballon"</v>
      </c>
      <c r="E1981" t="str">
        <f>CONCATENATE(climbs!E$1, "=",IF(TYPE(climbs!E1981)=2,CHAR(34),""),climbs!E1981,IF(TYPE(climbs!E1981)=2,CHAR(34),""))</f>
        <v>INITIAL_ALTITUDE=0</v>
      </c>
      <c r="F1981" t="str">
        <f>CONCATENATE(climbs!F$1, "=",IF(TYPE(climbs!F1981)=2,CHAR(34),""),climbs!F1981,IF(TYPE(climbs!F1981)=2,CHAR(34),""))</f>
        <v>DISTANCE=1.4</v>
      </c>
      <c r="G1981" t="str">
        <f>CONCATENATE(climbs!G$1, "=",IF(TYPE(climbs!G1981)=2,CHAR(34),""),climbs!G1981,IF(TYPE(climbs!G1981)=2,CHAR(34),""))</f>
        <v>AVERAGE_SLOPE=8.6</v>
      </c>
      <c r="H1981" t="str">
        <f>CONCATENATE(climbs!H$1, "=",IF(TYPE(climbs!H1981)=2,CHAR(34),""),climbs!H1981,IF(TYPE(climbs!H1981)=2,CHAR(34),""))</f>
        <v>CATEGORY="3"</v>
      </c>
    </row>
    <row r="1982" spans="1:8" x14ac:dyDescent="0.25">
      <c r="A1982" t="str">
        <f>CONCATENATE(climbs!A$1, "=",IF(TYPE(climbs!A1982)=2,CHAR(34),""),climbs!A1982,IF(TYPE(climbs!A1982)=2,CHAR(34),""))</f>
        <v>CLIMB_ID=1981</v>
      </c>
      <c r="B1982" t="str">
        <f>CONCATENATE(climbs!B$1, "=",IF(TYPE(climbs!B1982)=2,CHAR(34),""),climbs!B1982,IF(TYPE(climbs!B1982)=2,CHAR(34),""))</f>
        <v>STAGE_NUMBER=661</v>
      </c>
      <c r="C1982" t="str">
        <f>CONCATENATE(climbs!C$1, "=",IF(TYPE(climbs!C1982)=2,CHAR(34),""),climbs!C1982,IF(TYPE(climbs!C1982)=2,CHAR(34),""))</f>
        <v>STARTING_AT_KM=30.5</v>
      </c>
      <c r="D1982" t="str">
        <f>CONCATENATE(climbs!D$1, "=",IF(TYPE(climbs!D1982)=2,CHAR(34),""),climbs!D1982,IF(TYPE(climbs!D1982)=2,CHAR(34),""))</f>
        <v>NAME="Col du Firstplan"</v>
      </c>
      <c r="E1982" t="str">
        <f>CONCATENATE(climbs!E$1, "=",IF(TYPE(climbs!E1982)=2,CHAR(34),""),climbs!E1982,IF(TYPE(climbs!E1982)=2,CHAR(34),""))</f>
        <v>INITIAL_ALTITUDE=722</v>
      </c>
      <c r="F1982" t="str">
        <f>CONCATENATE(climbs!F$1, "=",IF(TYPE(climbs!F1982)=2,CHAR(34),""),climbs!F1982,IF(TYPE(climbs!F1982)=2,CHAR(34),""))</f>
        <v>DISTANCE=8.3</v>
      </c>
      <c r="G1982" t="str">
        <f>CONCATENATE(climbs!G$1, "=",IF(TYPE(climbs!G1982)=2,CHAR(34),""),climbs!G1982,IF(TYPE(climbs!G1982)=2,CHAR(34),""))</f>
        <v>AVERAGE_SLOPE=5.4</v>
      </c>
      <c r="H1982" t="str">
        <f>CONCATENATE(climbs!H$1, "=",IF(TYPE(climbs!H1982)=2,CHAR(34),""),climbs!H1982,IF(TYPE(climbs!H1982)=2,CHAR(34),""))</f>
        <v>CATEGORY="2"</v>
      </c>
    </row>
    <row r="1983" spans="1:8" x14ac:dyDescent="0.25">
      <c r="A1983" t="str">
        <f>CONCATENATE(climbs!A$1, "=",IF(TYPE(climbs!A1983)=2,CHAR(34),""),climbs!A1983,IF(TYPE(climbs!A1983)=2,CHAR(34),""))</f>
        <v>CLIMB_ID=1982</v>
      </c>
      <c r="B1983" t="str">
        <f>CONCATENATE(climbs!B$1, "=",IF(TYPE(climbs!B1983)=2,CHAR(34),""),climbs!B1983,IF(TYPE(climbs!B1983)=2,CHAR(34),""))</f>
        <v>STAGE_NUMBER=661</v>
      </c>
      <c r="C1983" t="str">
        <f>CONCATENATE(climbs!C$1, "=",IF(TYPE(climbs!C1983)=2,CHAR(34),""),climbs!C1983,IF(TYPE(climbs!C1983)=2,CHAR(34),""))</f>
        <v>STARTING_AT_KM=54.5</v>
      </c>
      <c r="D1983" t="str">
        <f>CONCATENATE(climbs!D$1, "=",IF(TYPE(climbs!D1983)=2,CHAR(34),""),climbs!D1983,IF(TYPE(climbs!D1983)=2,CHAR(34),""))</f>
        <v>NAME="Petit Ballon"</v>
      </c>
      <c r="E1983" t="str">
        <f>CONCATENATE(climbs!E$1, "=",IF(TYPE(climbs!E1983)=2,CHAR(34),""),climbs!E1983,IF(TYPE(climbs!E1983)=2,CHAR(34),""))</f>
        <v>INITIAL_ALTITUDE=1163</v>
      </c>
      <c r="F1983" t="str">
        <f>CONCATENATE(climbs!F$1, "=",IF(TYPE(climbs!F1983)=2,CHAR(34),""),climbs!F1983,IF(TYPE(climbs!F1983)=2,CHAR(34),""))</f>
        <v>DISTANCE=9.3</v>
      </c>
      <c r="G1983" t="str">
        <f>CONCATENATE(climbs!G$1, "=",IF(TYPE(climbs!G1983)=2,CHAR(34),""),climbs!G1983,IF(TYPE(climbs!G1983)=2,CHAR(34),""))</f>
        <v>AVERAGE_SLOPE=8.1</v>
      </c>
      <c r="H1983" t="str">
        <f>CONCATENATE(climbs!H$1, "=",IF(TYPE(climbs!H1983)=2,CHAR(34),""),climbs!H1983,IF(TYPE(climbs!H1983)=2,CHAR(34),""))</f>
        <v>CATEGORY="1"</v>
      </c>
    </row>
    <row r="1984" spans="1:8" x14ac:dyDescent="0.25">
      <c r="A1984" t="str">
        <f>CONCATENATE(climbs!A$1, "=",IF(TYPE(climbs!A1984)=2,CHAR(34),""),climbs!A1984,IF(TYPE(climbs!A1984)=2,CHAR(34),""))</f>
        <v>CLIMB_ID=1983</v>
      </c>
      <c r="B1984" t="str">
        <f>CONCATENATE(climbs!B$1, "=",IF(TYPE(climbs!B1984)=2,CHAR(34),""),climbs!B1984,IF(TYPE(climbs!B1984)=2,CHAR(34),""))</f>
        <v>STAGE_NUMBER=661</v>
      </c>
      <c r="C1984" t="str">
        <f>CONCATENATE(climbs!C$1, "=",IF(TYPE(climbs!C1984)=2,CHAR(34),""),climbs!C1984,IF(TYPE(climbs!C1984)=2,CHAR(34),""))</f>
        <v>STARTING_AT_KM=71.5</v>
      </c>
      <c r="D1984" t="str">
        <f>CONCATENATE(climbs!D$1, "=",IF(TYPE(climbs!D1984)=2,CHAR(34),""),climbs!D1984,IF(TYPE(climbs!D1984)=2,CHAR(34),""))</f>
        <v>NAME="Col du Platzerwasel"</v>
      </c>
      <c r="E1984" t="str">
        <f>CONCATENATE(climbs!E$1, "=",IF(TYPE(climbs!E1984)=2,CHAR(34),""),climbs!E1984,IF(TYPE(climbs!E1984)=2,CHAR(34),""))</f>
        <v>INITIAL_ALTITUDE=1193</v>
      </c>
      <c r="F1984" t="str">
        <f>CONCATENATE(climbs!F$1, "=",IF(TYPE(climbs!F1984)=2,CHAR(34),""),climbs!F1984,IF(TYPE(climbs!F1984)=2,CHAR(34),""))</f>
        <v>DISTANCE=7.1</v>
      </c>
      <c r="G1984" t="str">
        <f>CONCATENATE(climbs!G$1, "=",IF(TYPE(climbs!G1984)=2,CHAR(34),""),climbs!G1984,IF(TYPE(climbs!G1984)=2,CHAR(34),""))</f>
        <v>AVERAGE_SLOPE=8.4</v>
      </c>
      <c r="H1984" t="str">
        <f>CONCATENATE(climbs!H$1, "=",IF(TYPE(climbs!H1984)=2,CHAR(34),""),climbs!H1984,IF(TYPE(climbs!H1984)=2,CHAR(34),""))</f>
        <v>CATEGORY="1"</v>
      </c>
    </row>
    <row r="1985" spans="1:8" x14ac:dyDescent="0.25">
      <c r="A1985" t="str">
        <f>CONCATENATE(climbs!A$1, "=",IF(TYPE(climbs!A1985)=2,CHAR(34),""),climbs!A1985,IF(TYPE(climbs!A1985)=2,CHAR(34),""))</f>
        <v>CLIMB_ID=1984</v>
      </c>
      <c r="B1985" t="str">
        <f>CONCATENATE(climbs!B$1, "=",IF(TYPE(climbs!B1985)=2,CHAR(34),""),climbs!B1985,IF(TYPE(climbs!B1985)=2,CHAR(34),""))</f>
        <v>STAGE_NUMBER=661</v>
      </c>
      <c r="C1985" t="str">
        <f>CONCATENATE(climbs!C$1, "=",IF(TYPE(climbs!C1985)=2,CHAR(34),""),climbs!C1985,IF(TYPE(climbs!C1985)=2,CHAR(34),""))</f>
        <v>STARTING_AT_KM=103.5</v>
      </c>
      <c r="D1985" t="str">
        <f>CONCATENATE(climbs!D$1, "=",IF(TYPE(climbs!D1985)=2,CHAR(34),""),climbs!D1985,IF(TYPE(climbs!D1985)=2,CHAR(34),""))</f>
        <v>NAME="Col d'Oderen"</v>
      </c>
      <c r="E1985" t="str">
        <f>CONCATENATE(climbs!E$1, "=",IF(TYPE(climbs!E1985)=2,CHAR(34),""),climbs!E1985,IF(TYPE(climbs!E1985)=2,CHAR(34),""))</f>
        <v>INITIAL_ALTITUDE=884</v>
      </c>
      <c r="F1985" t="str">
        <f>CONCATENATE(climbs!F$1, "=",IF(TYPE(climbs!F1985)=2,CHAR(34),""),climbs!F1985,IF(TYPE(climbs!F1985)=2,CHAR(34),""))</f>
        <v>DISTANCE=6.7</v>
      </c>
      <c r="G1985" t="str">
        <f>CONCATENATE(climbs!G$1, "=",IF(TYPE(climbs!G1985)=2,CHAR(34),""),climbs!G1985,IF(TYPE(climbs!G1985)=2,CHAR(34),""))</f>
        <v>AVERAGE_SLOPE=6.1</v>
      </c>
      <c r="H1985" t="str">
        <f>CONCATENATE(climbs!H$1, "=",IF(TYPE(climbs!H1985)=2,CHAR(34),""),climbs!H1985,IF(TYPE(climbs!H1985)=2,CHAR(34),""))</f>
        <v>CATEGORY="2"</v>
      </c>
    </row>
    <row r="1986" spans="1:8" x14ac:dyDescent="0.25">
      <c r="A1986" t="str">
        <f>CONCATENATE(climbs!A$1, "=",IF(TYPE(climbs!A1986)=2,CHAR(34),""),climbs!A1986,IF(TYPE(climbs!A1986)=2,CHAR(34),""))</f>
        <v>CLIMB_ID=1985</v>
      </c>
      <c r="B1986" t="str">
        <f>CONCATENATE(climbs!B$1, "=",IF(TYPE(climbs!B1986)=2,CHAR(34),""),climbs!B1986,IF(TYPE(climbs!B1986)=2,CHAR(34),""))</f>
        <v>STAGE_NUMBER=661</v>
      </c>
      <c r="C1986" t="str">
        <f>CONCATENATE(climbs!C$1, "=",IF(TYPE(climbs!C1986)=2,CHAR(34),""),climbs!C1986,IF(TYPE(climbs!C1986)=2,CHAR(34),""))</f>
        <v>STARTING_AT_KM=125.5</v>
      </c>
      <c r="D1986" t="str">
        <f>CONCATENATE(climbs!D$1, "=",IF(TYPE(climbs!D1986)=2,CHAR(34),""),climbs!D1986,IF(TYPE(climbs!D1986)=2,CHAR(34),""))</f>
        <v>NAME="Col des Croix"</v>
      </c>
      <c r="E1986" t="str">
        <f>CONCATENATE(climbs!E$1, "=",IF(TYPE(climbs!E1986)=2,CHAR(34),""),climbs!E1986,IF(TYPE(climbs!E1986)=2,CHAR(34),""))</f>
        <v>INITIAL_ALTITUDE=0</v>
      </c>
      <c r="F1986" t="str">
        <f>CONCATENATE(climbs!F$1, "=",IF(TYPE(climbs!F1986)=2,CHAR(34),""),climbs!F1986,IF(TYPE(climbs!F1986)=2,CHAR(34),""))</f>
        <v>DISTANCE=3.2</v>
      </c>
      <c r="G1986" t="str">
        <f>CONCATENATE(climbs!G$1, "=",IF(TYPE(climbs!G1986)=2,CHAR(34),""),climbs!G1986,IF(TYPE(climbs!G1986)=2,CHAR(34),""))</f>
        <v>AVERAGE_SLOPE=6.2</v>
      </c>
      <c r="H1986" t="str">
        <f>CONCATENATE(climbs!H$1, "=",IF(TYPE(climbs!H1986)=2,CHAR(34),""),climbs!H1986,IF(TYPE(climbs!H1986)=2,CHAR(34),""))</f>
        <v>CATEGORY="3"</v>
      </c>
    </row>
    <row r="1987" spans="1:8" x14ac:dyDescent="0.25">
      <c r="A1987" t="str">
        <f>CONCATENATE(climbs!A$1, "=",IF(TYPE(climbs!A1987)=2,CHAR(34),""),climbs!A1987,IF(TYPE(climbs!A1987)=2,CHAR(34),""))</f>
        <v>CLIMB_ID=1986</v>
      </c>
      <c r="B1987" t="str">
        <f>CONCATENATE(climbs!B$1, "=",IF(TYPE(climbs!B1987)=2,CHAR(34),""),climbs!B1987,IF(TYPE(climbs!B1987)=2,CHAR(34),""))</f>
        <v>STAGE_NUMBER=661</v>
      </c>
      <c r="C1987" t="str">
        <f>CONCATENATE(climbs!C$1, "=",IF(TYPE(climbs!C1987)=2,CHAR(34),""),climbs!C1987,IF(TYPE(climbs!C1987)=2,CHAR(34),""))</f>
        <v>STARTING_AT_KM=143.5</v>
      </c>
      <c r="D1987" t="str">
        <f>CONCATENATE(climbs!D$1, "=",IF(TYPE(climbs!D1987)=2,CHAR(34),""),climbs!D1987,IF(TYPE(climbs!D1987)=2,CHAR(34),""))</f>
        <v>NAME="Col des Chevrères"</v>
      </c>
      <c r="E1987" t="str">
        <f>CONCATENATE(climbs!E$1, "=",IF(TYPE(climbs!E1987)=2,CHAR(34),""),climbs!E1987,IF(TYPE(climbs!E1987)=2,CHAR(34),""))</f>
        <v>INITIAL_ALTITUDE=914</v>
      </c>
      <c r="F1987" t="str">
        <f>CONCATENATE(climbs!F$1, "=",IF(TYPE(climbs!F1987)=2,CHAR(34),""),climbs!F1987,IF(TYPE(climbs!F1987)=2,CHAR(34),""))</f>
        <v>DISTANCE=3.5</v>
      </c>
      <c r="G1987" t="str">
        <f>CONCATENATE(climbs!G$1, "=",IF(TYPE(climbs!G1987)=2,CHAR(34),""),climbs!G1987,IF(TYPE(climbs!G1987)=2,CHAR(34),""))</f>
        <v>AVERAGE_SLOPE=9.5</v>
      </c>
      <c r="H1987" t="str">
        <f>CONCATENATE(climbs!H$1, "=",IF(TYPE(climbs!H1987)=2,CHAR(34),""),climbs!H1987,IF(TYPE(climbs!H1987)=2,CHAR(34),""))</f>
        <v>CATEGORY="1"</v>
      </c>
    </row>
    <row r="1988" spans="1:8" x14ac:dyDescent="0.25">
      <c r="A1988" t="str">
        <f>CONCATENATE(climbs!A$1, "=",IF(TYPE(climbs!A1988)=2,CHAR(34),""),climbs!A1988,IF(TYPE(climbs!A1988)=2,CHAR(34),""))</f>
        <v>CLIMB_ID=1987</v>
      </c>
      <c r="B1988" t="str">
        <f>CONCATENATE(climbs!B$1, "=",IF(TYPE(climbs!B1988)=2,CHAR(34),""),climbs!B1988,IF(TYPE(climbs!B1988)=2,CHAR(34),""))</f>
        <v>STAGE_NUMBER=661</v>
      </c>
      <c r="C1988" t="str">
        <f>CONCATENATE(climbs!C$1, "=",IF(TYPE(climbs!C1988)=2,CHAR(34),""),climbs!C1988,IF(TYPE(climbs!C1988)=2,CHAR(34),""))</f>
        <v>STARTING_AT_KM=161.5</v>
      </c>
      <c r="D1988" t="str">
        <f>CONCATENATE(climbs!D$1, "=",IF(TYPE(climbs!D1988)=2,CHAR(34),""),climbs!D1988,IF(TYPE(climbs!D1988)=2,CHAR(34),""))</f>
        <v>NAME="La Planche des Belles Filles"</v>
      </c>
      <c r="E1988" t="str">
        <f>CONCATENATE(climbs!E$1, "=",IF(TYPE(climbs!E1988)=2,CHAR(34),""),climbs!E1988,IF(TYPE(climbs!E1988)=2,CHAR(34),""))</f>
        <v>INITIAL_ALTITUDE=1035</v>
      </c>
      <c r="F1988" t="str">
        <f>CONCATENATE(climbs!F$1, "=",IF(TYPE(climbs!F1988)=2,CHAR(34),""),climbs!F1988,IF(TYPE(climbs!F1988)=2,CHAR(34),""))</f>
        <v>DISTANCE=5.9</v>
      </c>
      <c r="G1988" t="str">
        <f>CONCATENATE(climbs!G$1, "=",IF(TYPE(climbs!G1988)=2,CHAR(34),""),climbs!G1988,IF(TYPE(climbs!G1988)=2,CHAR(34),""))</f>
        <v>AVERAGE_SLOPE=8.5</v>
      </c>
      <c r="H1988" t="str">
        <f>CONCATENATE(climbs!H$1, "=",IF(TYPE(climbs!H1988)=2,CHAR(34),""),climbs!H1988,IF(TYPE(climbs!H1988)=2,CHAR(34),""))</f>
        <v>CATEGORY="1"</v>
      </c>
    </row>
    <row r="1989" spans="1:8" x14ac:dyDescent="0.25">
      <c r="A1989" t="str">
        <f>CONCATENATE(climbs!A$1, "=",IF(TYPE(climbs!A1989)=2,CHAR(34),""),climbs!A1989,IF(TYPE(climbs!A1989)=2,CHAR(34),""))</f>
        <v>CLIMB_ID=1988</v>
      </c>
      <c r="B1989" t="str">
        <f>CONCATENATE(climbs!B$1, "=",IF(TYPE(climbs!B1989)=2,CHAR(34),""),climbs!B1989,IF(TYPE(climbs!B1989)=2,CHAR(34),""))</f>
        <v>STAGE_NUMBER=662</v>
      </c>
      <c r="C1989" t="str">
        <f>CONCATENATE(climbs!C$1, "=",IF(TYPE(climbs!C1989)=2,CHAR(34),""),climbs!C1989,IF(TYPE(climbs!C1989)=2,CHAR(34),""))</f>
        <v>STARTING_AT_KM=141</v>
      </c>
      <c r="D1989" t="str">
        <f>CONCATENATE(climbs!D$1, "=",IF(TYPE(climbs!D1989)=2,CHAR(34),""),climbs!D1989,IF(TYPE(climbs!D1989)=2,CHAR(34),""))</f>
        <v>NAME="Côte de Rogna"</v>
      </c>
      <c r="E1989" t="str">
        <f>CONCATENATE(climbs!E$1, "=",IF(TYPE(climbs!E1989)=2,CHAR(34),""),climbs!E1989,IF(TYPE(climbs!E1989)=2,CHAR(34),""))</f>
        <v>INITIAL_ALTITUDE=0</v>
      </c>
      <c r="F1989" t="str">
        <f>CONCATENATE(climbs!F$1, "=",IF(TYPE(climbs!F1989)=2,CHAR(34),""),climbs!F1989,IF(TYPE(climbs!F1989)=2,CHAR(34),""))</f>
        <v>DISTANCE=7.6</v>
      </c>
      <c r="G1989" t="str">
        <f>CONCATENATE(climbs!G$1, "=",IF(TYPE(climbs!G1989)=2,CHAR(34),""),climbs!G1989,IF(TYPE(climbs!G1989)=2,CHAR(34),""))</f>
        <v>AVERAGE_SLOPE=4.9</v>
      </c>
      <c r="H1989" t="str">
        <f>CONCATENATE(climbs!H$1, "=",IF(TYPE(climbs!H1989)=2,CHAR(34),""),climbs!H1989,IF(TYPE(climbs!H1989)=2,CHAR(34),""))</f>
        <v>CATEGORY="3"</v>
      </c>
    </row>
    <row r="1990" spans="1:8" x14ac:dyDescent="0.25">
      <c r="A1990" t="str">
        <f>CONCATENATE(climbs!A$1, "=",IF(TYPE(climbs!A1990)=2,CHAR(34),""),climbs!A1990,IF(TYPE(climbs!A1990)=2,CHAR(34),""))</f>
        <v>CLIMB_ID=1989</v>
      </c>
      <c r="B1990" t="str">
        <f>CONCATENATE(climbs!B$1, "=",IF(TYPE(climbs!B1990)=2,CHAR(34),""),climbs!B1990,IF(TYPE(climbs!B1990)=2,CHAR(34),""))</f>
        <v>STAGE_NUMBER=662</v>
      </c>
      <c r="C1990" t="str">
        <f>CONCATENATE(climbs!C$1, "=",IF(TYPE(climbs!C1990)=2,CHAR(34),""),climbs!C1990,IF(TYPE(climbs!C1990)=2,CHAR(34),""))</f>
        <v>STARTING_AT_KM=148.5</v>
      </c>
      <c r="D1990" t="str">
        <f>CONCATENATE(climbs!D$1, "=",IF(TYPE(climbs!D1990)=2,CHAR(34),""),climbs!D1990,IF(TYPE(climbs!D1990)=2,CHAR(34),""))</f>
        <v>NAME="Côte de Choux"</v>
      </c>
      <c r="E1990" t="str">
        <f>CONCATENATE(climbs!E$1, "=",IF(TYPE(climbs!E1990)=2,CHAR(34),""),climbs!E1990,IF(TYPE(climbs!E1990)=2,CHAR(34),""))</f>
        <v>INITIAL_ALTITUDE=0</v>
      </c>
      <c r="F1990" t="str">
        <f>CONCATENATE(climbs!F$1, "=",IF(TYPE(climbs!F1990)=2,CHAR(34),""),climbs!F1990,IF(TYPE(climbs!F1990)=2,CHAR(34),""))</f>
        <v>DISTANCE=1.7</v>
      </c>
      <c r="G1990" t="str">
        <f>CONCATENATE(climbs!G$1, "=",IF(TYPE(climbs!G1990)=2,CHAR(34),""),climbs!G1990,IF(TYPE(climbs!G1990)=2,CHAR(34),""))</f>
        <v>AVERAGE_SLOPE=6.5</v>
      </c>
      <c r="H1990" t="str">
        <f>CONCATENATE(climbs!H$1, "=",IF(TYPE(climbs!H1990)=2,CHAR(34),""),climbs!H1990,IF(TYPE(climbs!H1990)=2,CHAR(34),""))</f>
        <v>CATEGORY="3"</v>
      </c>
    </row>
    <row r="1991" spans="1:8" x14ac:dyDescent="0.25">
      <c r="A1991" t="str">
        <f>CONCATENATE(climbs!A$1, "=",IF(TYPE(climbs!A1991)=2,CHAR(34),""),climbs!A1991,IF(TYPE(climbs!A1991)=2,CHAR(34),""))</f>
        <v>CLIMB_ID=1990</v>
      </c>
      <c r="B1991" t="str">
        <f>CONCATENATE(climbs!B$1, "=",IF(TYPE(climbs!B1991)=2,CHAR(34),""),climbs!B1991,IF(TYPE(climbs!B1991)=2,CHAR(34),""))</f>
        <v>STAGE_NUMBER=662</v>
      </c>
      <c r="C1991" t="str">
        <f>CONCATENATE(climbs!C$1, "=",IF(TYPE(climbs!C1991)=2,CHAR(34),""),climbs!C1991,IF(TYPE(climbs!C1991)=2,CHAR(34),""))</f>
        <v>STARTING_AT_KM=152.5</v>
      </c>
      <c r="D1991" t="str">
        <f>CONCATENATE(climbs!D$1, "=",IF(TYPE(climbs!D1991)=2,CHAR(34),""),climbs!D1991,IF(TYPE(climbs!D1991)=2,CHAR(34),""))</f>
        <v>NAME="Côte de Désertin"</v>
      </c>
      <c r="E1991" t="str">
        <f>CONCATENATE(climbs!E$1, "=",IF(TYPE(climbs!E1991)=2,CHAR(34),""),climbs!E1991,IF(TYPE(climbs!E1991)=2,CHAR(34),""))</f>
        <v>INITIAL_ALTITUDE=0</v>
      </c>
      <c r="F1991" t="str">
        <f>CONCATENATE(climbs!F$1, "=",IF(TYPE(climbs!F1991)=2,CHAR(34),""),climbs!F1991,IF(TYPE(climbs!F1991)=2,CHAR(34),""))</f>
        <v>DISTANCE=3.1</v>
      </c>
      <c r="G1991" t="str">
        <f>CONCATENATE(climbs!G$1, "=",IF(TYPE(climbs!G1991)=2,CHAR(34),""),climbs!G1991,IF(TYPE(climbs!G1991)=2,CHAR(34),""))</f>
        <v>AVERAGE_SLOPE=5.2</v>
      </c>
      <c r="H1991" t="str">
        <f>CONCATENATE(climbs!H$1, "=",IF(TYPE(climbs!H1991)=2,CHAR(34),""),climbs!H1991,IF(TYPE(climbs!H1991)=2,CHAR(34),""))</f>
        <v>CATEGORY="4"</v>
      </c>
    </row>
    <row r="1992" spans="1:8" x14ac:dyDescent="0.25">
      <c r="A1992" t="str">
        <f>CONCATENATE(climbs!A$1, "=",IF(TYPE(climbs!A1992)=2,CHAR(34),""),climbs!A1992,IF(TYPE(climbs!A1992)=2,CHAR(34),""))</f>
        <v>CLIMB_ID=1991</v>
      </c>
      <c r="B1992" t="str">
        <f>CONCATENATE(climbs!B$1, "=",IF(TYPE(climbs!B1992)=2,CHAR(34),""),climbs!B1992,IF(TYPE(climbs!B1992)=2,CHAR(34),""))</f>
        <v>STAGE_NUMBER=662</v>
      </c>
      <c r="C1992" t="str">
        <f>CONCATENATE(climbs!C$1, "=",IF(TYPE(climbs!C1992)=2,CHAR(34),""),climbs!C1992,IF(TYPE(climbs!C1992)=2,CHAR(34),""))</f>
        <v>STARTING_AT_KM=168</v>
      </c>
      <c r="D1992" t="str">
        <f>CONCATENATE(climbs!D$1, "=",IF(TYPE(climbs!D1992)=2,CHAR(34),""),climbs!D1992,IF(TYPE(climbs!D1992)=2,CHAR(34),""))</f>
        <v>NAME="Côte d'Échallon"</v>
      </c>
      <c r="E1992" t="str">
        <f>CONCATENATE(climbs!E$1, "=",IF(TYPE(climbs!E1992)=2,CHAR(34),""),climbs!E1992,IF(TYPE(climbs!E1992)=2,CHAR(34),""))</f>
        <v>INITIAL_ALTITUDE=0</v>
      </c>
      <c r="F1992" t="str">
        <f>CONCATENATE(climbs!F$1, "=",IF(TYPE(climbs!F1992)=2,CHAR(34),""),climbs!F1992,IF(TYPE(climbs!F1992)=2,CHAR(34),""))</f>
        <v>DISTANCE=3</v>
      </c>
      <c r="G1992" t="str">
        <f>CONCATENATE(climbs!G$1, "=",IF(TYPE(climbs!G1992)=2,CHAR(34),""),climbs!G1992,IF(TYPE(climbs!G1992)=2,CHAR(34),""))</f>
        <v>AVERAGE_SLOPE=6.6</v>
      </c>
      <c r="H1992" t="str">
        <f>CONCATENATE(climbs!H$1, "=",IF(TYPE(climbs!H1992)=2,CHAR(34),""),climbs!H1992,IF(TYPE(climbs!H1992)=2,CHAR(34),""))</f>
        <v>CATEGORY="3"</v>
      </c>
    </row>
    <row r="1993" spans="1:8" x14ac:dyDescent="0.25">
      <c r="A1993" t="str">
        <f>CONCATENATE(climbs!A$1, "=",IF(TYPE(climbs!A1993)=2,CHAR(34),""),climbs!A1993,IF(TYPE(climbs!A1993)=2,CHAR(34),""))</f>
        <v>CLIMB_ID=1992</v>
      </c>
      <c r="B1993" t="str">
        <f>CONCATENATE(climbs!B$1, "=",IF(TYPE(climbs!B1993)=2,CHAR(34),""),climbs!B1993,IF(TYPE(climbs!B1993)=2,CHAR(34),""))</f>
        <v>STAGE_NUMBER=663</v>
      </c>
      <c r="C1993" t="str">
        <f>CONCATENATE(climbs!C$1, "=",IF(TYPE(climbs!C1993)=2,CHAR(34),""),climbs!C1993,IF(TYPE(climbs!C1993)=2,CHAR(34),""))</f>
        <v>STARTING_AT_KM=58.5</v>
      </c>
      <c r="D1993" t="str">
        <f>CONCATENATE(climbs!D$1, "=",IF(TYPE(climbs!D1993)=2,CHAR(34),""),climbs!D1993,IF(TYPE(climbs!D1993)=2,CHAR(34),""))</f>
        <v>NAME="Col de Brouilly"</v>
      </c>
      <c r="E1993" t="str">
        <f>CONCATENATE(climbs!E$1, "=",IF(TYPE(climbs!E1993)=2,CHAR(34),""),climbs!E1993,IF(TYPE(climbs!E1993)=2,CHAR(34),""))</f>
        <v>INITIAL_ALTITUDE=0</v>
      </c>
      <c r="F1993" t="str">
        <f>CONCATENATE(climbs!F$1, "=",IF(TYPE(climbs!F1993)=2,CHAR(34),""),climbs!F1993,IF(TYPE(climbs!F1993)=2,CHAR(34),""))</f>
        <v>DISTANCE=1.7</v>
      </c>
      <c r="G1993" t="str">
        <f>CONCATENATE(climbs!G$1, "=",IF(TYPE(climbs!G1993)=2,CHAR(34),""),climbs!G1993,IF(TYPE(climbs!G1993)=2,CHAR(34),""))</f>
        <v>AVERAGE_SLOPE=5.1</v>
      </c>
      <c r="H1993" t="str">
        <f>CONCATENATE(climbs!H$1, "=",IF(TYPE(climbs!H1993)=2,CHAR(34),""),climbs!H1993,IF(TYPE(climbs!H1993)=2,CHAR(34),""))</f>
        <v>CATEGORY="4"</v>
      </c>
    </row>
    <row r="1994" spans="1:8" x14ac:dyDescent="0.25">
      <c r="A1994" t="str">
        <f>CONCATENATE(climbs!A$1, "=",IF(TYPE(climbs!A1994)=2,CHAR(34),""),climbs!A1994,IF(TYPE(climbs!A1994)=2,CHAR(34),""))</f>
        <v>CLIMB_ID=1993</v>
      </c>
      <c r="B1994" t="str">
        <f>CONCATENATE(climbs!B$1, "=",IF(TYPE(climbs!B1994)=2,CHAR(34),""),climbs!B1994,IF(TYPE(climbs!B1994)=2,CHAR(34),""))</f>
        <v>STAGE_NUMBER=663</v>
      </c>
      <c r="C1994" t="str">
        <f>CONCATENATE(climbs!C$1, "=",IF(TYPE(climbs!C1994)=2,CHAR(34),""),climbs!C1994,IF(TYPE(climbs!C1994)=2,CHAR(34),""))</f>
        <v>STARTING_AT_KM=83</v>
      </c>
      <c r="D1994" t="str">
        <f>CONCATENATE(climbs!D$1, "=",IF(TYPE(climbs!D1994)=2,CHAR(34),""),climbs!D1994,IF(TYPE(climbs!D1994)=2,CHAR(34),""))</f>
        <v>NAME="Côte du Saule-d'Oingt"</v>
      </c>
      <c r="E1994" t="str">
        <f>CONCATENATE(climbs!E$1, "=",IF(TYPE(climbs!E1994)=2,CHAR(34),""),climbs!E1994,IF(TYPE(climbs!E1994)=2,CHAR(34),""))</f>
        <v>INITIAL_ALTITUDE=0</v>
      </c>
      <c r="F1994" t="str">
        <f>CONCATENATE(climbs!F$1, "=",IF(TYPE(climbs!F1994)=2,CHAR(34),""),climbs!F1994,IF(TYPE(climbs!F1994)=2,CHAR(34),""))</f>
        <v>DISTANCE=3.8</v>
      </c>
      <c r="G1994" t="str">
        <f>CONCATENATE(climbs!G$1, "=",IF(TYPE(climbs!G1994)=2,CHAR(34),""),climbs!G1994,IF(TYPE(climbs!G1994)=2,CHAR(34),""))</f>
        <v>AVERAGE_SLOPE=4.5</v>
      </c>
      <c r="H1994" t="str">
        <f>CONCATENATE(climbs!H$1, "=",IF(TYPE(climbs!H1994)=2,CHAR(34),""),climbs!H1994,IF(TYPE(climbs!H1994)=2,CHAR(34),""))</f>
        <v>CATEGORY="3"</v>
      </c>
    </row>
    <row r="1995" spans="1:8" x14ac:dyDescent="0.25">
      <c r="A1995" t="str">
        <f>CONCATENATE(climbs!A$1, "=",IF(TYPE(climbs!A1995)=2,CHAR(34),""),climbs!A1995,IF(TYPE(climbs!A1995)=2,CHAR(34),""))</f>
        <v>CLIMB_ID=1994</v>
      </c>
      <c r="B1995" t="str">
        <f>CONCATENATE(climbs!B$1, "=",IF(TYPE(climbs!B1995)=2,CHAR(34),""),climbs!B1995,IF(TYPE(climbs!B1995)=2,CHAR(34),""))</f>
        <v>STAGE_NUMBER=663</v>
      </c>
      <c r="C1995" t="str">
        <f>CONCATENATE(climbs!C$1, "=",IF(TYPE(climbs!C1995)=2,CHAR(34),""),climbs!C1995,IF(TYPE(climbs!C1995)=2,CHAR(34),""))</f>
        <v>STARTING_AT_KM=138</v>
      </c>
      <c r="D1995" t="str">
        <f>CONCATENATE(climbs!D$1, "=",IF(TYPE(climbs!D1995)=2,CHAR(34),""),climbs!D1995,IF(TYPE(climbs!D1995)=2,CHAR(34),""))</f>
        <v>NAME="Col des Brosses"</v>
      </c>
      <c r="E1995" t="str">
        <f>CONCATENATE(climbs!E$1, "=",IF(TYPE(climbs!E1995)=2,CHAR(34),""),climbs!E1995,IF(TYPE(climbs!E1995)=2,CHAR(34),""))</f>
        <v>INITIAL_ALTITUDE=0</v>
      </c>
      <c r="F1995" t="str">
        <f>CONCATENATE(climbs!F$1, "=",IF(TYPE(climbs!F1995)=2,CHAR(34),""),climbs!F1995,IF(TYPE(climbs!F1995)=2,CHAR(34),""))</f>
        <v>DISTANCE=15.3</v>
      </c>
      <c r="G1995" t="str">
        <f>CONCATENATE(climbs!G$1, "=",IF(TYPE(climbs!G1995)=2,CHAR(34),""),climbs!G1995,IF(TYPE(climbs!G1995)=2,CHAR(34),""))</f>
        <v>AVERAGE_SLOPE=3.3</v>
      </c>
      <c r="H1995" t="str">
        <f>CONCATENATE(climbs!H$1, "=",IF(TYPE(climbs!H1995)=2,CHAR(34),""),climbs!H1995,IF(TYPE(climbs!H1995)=2,CHAR(34),""))</f>
        <v>CATEGORY="3"</v>
      </c>
    </row>
    <row r="1996" spans="1:8" x14ac:dyDescent="0.25">
      <c r="A1996" t="str">
        <f>CONCATENATE(climbs!A$1, "=",IF(TYPE(climbs!A1996)=2,CHAR(34),""),climbs!A1996,IF(TYPE(climbs!A1996)=2,CHAR(34),""))</f>
        <v>CLIMB_ID=1995</v>
      </c>
      <c r="B1996" t="str">
        <f>CONCATENATE(climbs!B$1, "=",IF(TYPE(climbs!B1996)=2,CHAR(34),""),climbs!B1996,IF(TYPE(climbs!B1996)=2,CHAR(34),""))</f>
        <v>STAGE_NUMBER=663</v>
      </c>
      <c r="C1996" t="str">
        <f>CONCATENATE(climbs!C$1, "=",IF(TYPE(climbs!C1996)=2,CHAR(34),""),climbs!C1996,IF(TYPE(climbs!C1996)=2,CHAR(34),""))</f>
        <v>STARTING_AT_KM=164</v>
      </c>
      <c r="D1996" t="str">
        <f>CONCATENATE(climbs!D$1, "=",IF(TYPE(climbs!D1996)=2,CHAR(34),""),climbs!D1996,IF(TYPE(climbs!D1996)=2,CHAR(34),""))</f>
        <v>NAME="Côte de Grammond"</v>
      </c>
      <c r="E1996" t="str">
        <f>CONCATENATE(climbs!E$1, "=",IF(TYPE(climbs!E1996)=2,CHAR(34),""),climbs!E1996,IF(TYPE(climbs!E1996)=2,CHAR(34),""))</f>
        <v>INITIAL_ALTITUDE=0</v>
      </c>
      <c r="F1996" t="str">
        <f>CONCATENATE(climbs!F$1, "=",IF(TYPE(climbs!F1996)=2,CHAR(34),""),climbs!F1996,IF(TYPE(climbs!F1996)=2,CHAR(34),""))</f>
        <v>DISTANCE=9.8</v>
      </c>
      <c r="G1996" t="str">
        <f>CONCATENATE(climbs!G$1, "=",IF(TYPE(climbs!G1996)=2,CHAR(34),""),climbs!G1996,IF(TYPE(climbs!G1996)=2,CHAR(34),""))</f>
        <v>AVERAGE_SLOPE=2.9</v>
      </c>
      <c r="H1996" t="str">
        <f>CONCATENATE(climbs!H$1, "=",IF(TYPE(climbs!H1996)=2,CHAR(34),""),climbs!H1996,IF(TYPE(climbs!H1996)=2,CHAR(34),""))</f>
        <v>CATEGORY="4"</v>
      </c>
    </row>
    <row r="1997" spans="1:8" x14ac:dyDescent="0.25">
      <c r="A1997" t="str">
        <f>CONCATENATE(climbs!A$1, "=",IF(TYPE(climbs!A1997)=2,CHAR(34),""),climbs!A1997,IF(TYPE(climbs!A1997)=2,CHAR(34),""))</f>
        <v>CLIMB_ID=1996</v>
      </c>
      <c r="B1997" t="str">
        <f>CONCATENATE(climbs!B$1, "=",IF(TYPE(climbs!B1997)=2,CHAR(34),""),climbs!B1997,IF(TYPE(climbs!B1997)=2,CHAR(34),""))</f>
        <v>STAGE_NUMBER=664</v>
      </c>
      <c r="C1997" t="str">
        <f>CONCATENATE(climbs!C$1, "=",IF(TYPE(climbs!C1997)=2,CHAR(34),""),climbs!C1997,IF(TYPE(climbs!C1997)=2,CHAR(34),""))</f>
        <v>STARTING_AT_KM=24</v>
      </c>
      <c r="D1997" t="str">
        <f>CONCATENATE(climbs!D$1, "=",IF(TYPE(climbs!D1997)=2,CHAR(34),""),climbs!D1997,IF(TYPE(climbs!D1997)=2,CHAR(34),""))</f>
        <v>NAME="Col de la Croix de Montvieux"</v>
      </c>
      <c r="E1997" t="str">
        <f>CONCATENATE(climbs!E$1, "=",IF(TYPE(climbs!E1997)=2,CHAR(34),""),climbs!E1997,IF(TYPE(climbs!E1997)=2,CHAR(34),""))</f>
        <v>INITIAL_ALTITUDE=0</v>
      </c>
      <c r="F1997" t="str">
        <f>CONCATENATE(climbs!F$1, "=",IF(TYPE(climbs!F1997)=2,CHAR(34),""),climbs!F1997,IF(TYPE(climbs!F1997)=2,CHAR(34),""))</f>
        <v>DISTANCE=8</v>
      </c>
      <c r="G1997" t="str">
        <f>CONCATENATE(climbs!G$1, "=",IF(TYPE(climbs!G1997)=2,CHAR(34),""),climbs!G1997,IF(TYPE(climbs!G1997)=2,CHAR(34),""))</f>
        <v>AVERAGE_SLOPE=4.1</v>
      </c>
      <c r="H1997" t="str">
        <f>CONCATENATE(climbs!H$1, "=",IF(TYPE(climbs!H1997)=2,CHAR(34),""),climbs!H1997,IF(TYPE(climbs!H1997)=2,CHAR(34),""))</f>
        <v>CATEGORY="3"</v>
      </c>
    </row>
    <row r="1998" spans="1:8" x14ac:dyDescent="0.25">
      <c r="A1998" t="str">
        <f>CONCATENATE(climbs!A$1, "=",IF(TYPE(climbs!A1998)=2,CHAR(34),""),climbs!A1998,IF(TYPE(climbs!A1998)=2,CHAR(34),""))</f>
        <v>CLIMB_ID=1997</v>
      </c>
      <c r="B1998" t="str">
        <f>CONCATENATE(climbs!B$1, "=",IF(TYPE(climbs!B1998)=2,CHAR(34),""),climbs!B1998,IF(TYPE(climbs!B1998)=2,CHAR(34),""))</f>
        <v>STAGE_NUMBER=664</v>
      </c>
      <c r="C1998" t="str">
        <f>CONCATENATE(climbs!C$1, "=",IF(TYPE(climbs!C1998)=2,CHAR(34),""),climbs!C1998,IF(TYPE(climbs!C1998)=2,CHAR(34),""))</f>
        <v>STARTING_AT_KM=152</v>
      </c>
      <c r="D1998" t="str">
        <f>CONCATENATE(climbs!D$1, "=",IF(TYPE(climbs!D1998)=2,CHAR(34),""),climbs!D1998,IF(TYPE(climbs!D1998)=2,CHAR(34),""))</f>
        <v>NAME="Col de Palaquit (D57-D512)"</v>
      </c>
      <c r="E1998" t="str">
        <f>CONCATENATE(climbs!E$1, "=",IF(TYPE(climbs!E1998)=2,CHAR(34),""),climbs!E1998,IF(TYPE(climbs!E1998)=2,CHAR(34),""))</f>
        <v>INITIAL_ALTITUDE=1154</v>
      </c>
      <c r="F1998" t="str">
        <f>CONCATENATE(climbs!F$1, "=",IF(TYPE(climbs!F1998)=2,CHAR(34),""),climbs!F1998,IF(TYPE(climbs!F1998)=2,CHAR(34),""))</f>
        <v>DISTANCE=14.1</v>
      </c>
      <c r="G1998" t="str">
        <f>CONCATENATE(climbs!G$1, "=",IF(TYPE(climbs!G1998)=2,CHAR(34),""),climbs!G1998,IF(TYPE(climbs!G1998)=2,CHAR(34),""))</f>
        <v>AVERAGE_SLOPE=6.1</v>
      </c>
      <c r="H1998" t="str">
        <f>CONCATENATE(climbs!H$1, "=",IF(TYPE(climbs!H1998)=2,CHAR(34),""),climbs!H1998,IF(TYPE(climbs!H1998)=2,CHAR(34),""))</f>
        <v>CATEGORY="1"</v>
      </c>
    </row>
    <row r="1999" spans="1:8" x14ac:dyDescent="0.25">
      <c r="A1999" t="str">
        <f>CONCATENATE(climbs!A$1, "=",IF(TYPE(climbs!A1999)=2,CHAR(34),""),climbs!A1999,IF(TYPE(climbs!A1999)=2,CHAR(34),""))</f>
        <v>CLIMB_ID=1998</v>
      </c>
      <c r="B1999" t="str">
        <f>CONCATENATE(climbs!B$1, "=",IF(TYPE(climbs!B1999)=2,CHAR(34),""),climbs!B1999,IF(TYPE(climbs!B1999)=2,CHAR(34),""))</f>
        <v>STAGE_NUMBER=664</v>
      </c>
      <c r="C1999" t="str">
        <f>CONCATENATE(climbs!C$1, "=",IF(TYPE(climbs!C1999)=2,CHAR(34),""),climbs!C1999,IF(TYPE(climbs!C1999)=2,CHAR(34),""))</f>
        <v>STARTING_AT_KM=197.5</v>
      </c>
      <c r="D1999" t="str">
        <f>CONCATENATE(climbs!D$1, "=",IF(TYPE(climbs!D1999)=2,CHAR(34),""),climbs!D1999,IF(TYPE(climbs!D1999)=2,CHAR(34),""))</f>
        <v>NAME="Montée de Chamrousse"</v>
      </c>
      <c r="E1999" t="str">
        <f>CONCATENATE(climbs!E$1, "=",IF(TYPE(climbs!E1999)=2,CHAR(34),""),climbs!E1999,IF(TYPE(climbs!E1999)=2,CHAR(34),""))</f>
        <v>INITIAL_ALTITUDE=1730</v>
      </c>
      <c r="F1999" t="str">
        <f>CONCATENATE(climbs!F$1, "=",IF(TYPE(climbs!F1999)=2,CHAR(34),""),climbs!F1999,IF(TYPE(climbs!F1999)=2,CHAR(34),""))</f>
        <v>DISTANCE=18.2</v>
      </c>
      <c r="G1999" t="str">
        <f>CONCATENATE(climbs!G$1, "=",IF(TYPE(climbs!G1999)=2,CHAR(34),""),climbs!G1999,IF(TYPE(climbs!G1999)=2,CHAR(34),""))</f>
        <v>AVERAGE_SLOPE=7.3</v>
      </c>
      <c r="H1999" t="str">
        <f>CONCATENATE(climbs!H$1, "=",IF(TYPE(climbs!H1999)=2,CHAR(34),""),climbs!H1999,IF(TYPE(climbs!H1999)=2,CHAR(34),""))</f>
        <v>CATEGORY="H"</v>
      </c>
    </row>
    <row r="2000" spans="1:8" x14ac:dyDescent="0.25">
      <c r="A2000" t="str">
        <f>CONCATENATE(climbs!A$1, "=",IF(TYPE(climbs!A2000)=2,CHAR(34),""),climbs!A2000,IF(TYPE(climbs!A2000)=2,CHAR(34),""))</f>
        <v>CLIMB_ID=1999</v>
      </c>
      <c r="B2000" t="str">
        <f>CONCATENATE(climbs!B$1, "=",IF(TYPE(climbs!B2000)=2,CHAR(34),""),climbs!B2000,IF(TYPE(climbs!B2000)=2,CHAR(34),""))</f>
        <v>STAGE_NUMBER=665</v>
      </c>
      <c r="C2000" t="str">
        <f>CONCATENATE(climbs!C$1, "=",IF(TYPE(climbs!C2000)=2,CHAR(34),""),climbs!C2000,IF(TYPE(climbs!C2000)=2,CHAR(34),""))</f>
        <v>STARTING_AT_KM=82</v>
      </c>
      <c r="D2000" t="str">
        <f>CONCATENATE(climbs!D$1, "=",IF(TYPE(climbs!D2000)=2,CHAR(34),""),climbs!D2000,IF(TYPE(climbs!D2000)=2,CHAR(34),""))</f>
        <v>NAME="Col du Lautaret"</v>
      </c>
      <c r="E2000" t="str">
        <f>CONCATENATE(climbs!E$1, "=",IF(TYPE(climbs!E2000)=2,CHAR(34),""),climbs!E2000,IF(TYPE(climbs!E2000)=2,CHAR(34),""))</f>
        <v>INITIAL_ALTITUDE=2058</v>
      </c>
      <c r="F2000" t="str">
        <f>CONCATENATE(climbs!F$1, "=",IF(TYPE(climbs!F2000)=2,CHAR(34),""),climbs!F2000,IF(TYPE(climbs!F2000)=2,CHAR(34),""))</f>
        <v>DISTANCE=34</v>
      </c>
      <c r="G2000" t="str">
        <f>CONCATENATE(climbs!G$1, "=",IF(TYPE(climbs!G2000)=2,CHAR(34),""),climbs!G2000,IF(TYPE(climbs!G2000)=2,CHAR(34),""))</f>
        <v>AVERAGE_SLOPE=3.9</v>
      </c>
      <c r="H2000" t="str">
        <f>CONCATENATE(climbs!H$1, "=",IF(TYPE(climbs!H2000)=2,CHAR(34),""),climbs!H2000,IF(TYPE(climbs!H2000)=2,CHAR(34),""))</f>
        <v>CATEGORY="1"</v>
      </c>
    </row>
    <row r="2001" spans="1:8" x14ac:dyDescent="0.25">
      <c r="A2001" t="str">
        <f>CONCATENATE(climbs!A$1, "=",IF(TYPE(climbs!A2001)=2,CHAR(34),""),climbs!A2001,IF(TYPE(climbs!A2001)=2,CHAR(34),""))</f>
        <v>CLIMB_ID=2000</v>
      </c>
      <c r="B2001" t="str">
        <f>CONCATENATE(climbs!B$1, "=",IF(TYPE(climbs!B2001)=2,CHAR(34),""),climbs!B2001,IF(TYPE(climbs!B2001)=2,CHAR(34),""))</f>
        <v>STAGE_NUMBER=665</v>
      </c>
      <c r="C2001" t="str">
        <f>CONCATENATE(climbs!C$1, "=",IF(TYPE(climbs!C2001)=2,CHAR(34),""),climbs!C2001,IF(TYPE(climbs!C2001)=2,CHAR(34),""))</f>
        <v>STARTING_AT_KM=132.5</v>
      </c>
      <c r="D2001" t="str">
        <f>CONCATENATE(climbs!D$1, "=",IF(TYPE(climbs!D2001)=2,CHAR(34),""),climbs!D2001,IF(TYPE(climbs!D2001)=2,CHAR(34),""))</f>
        <v>NAME="Col d'Izoard - Souvenir Henri Desgrange"</v>
      </c>
      <c r="E2001" t="str">
        <f>CONCATENATE(climbs!E$1, "=",IF(TYPE(climbs!E2001)=2,CHAR(34),""),climbs!E2001,IF(TYPE(climbs!E2001)=2,CHAR(34),""))</f>
        <v>INITIAL_ALTITUDE=2360</v>
      </c>
      <c r="F2001" t="str">
        <f>CONCATENATE(climbs!F$1, "=",IF(TYPE(climbs!F2001)=2,CHAR(34),""),climbs!F2001,IF(TYPE(climbs!F2001)=2,CHAR(34),""))</f>
        <v>DISTANCE=19</v>
      </c>
      <c r="G2001" t="str">
        <f>CONCATENATE(climbs!G$1, "=",IF(TYPE(climbs!G2001)=2,CHAR(34),""),climbs!G2001,IF(TYPE(climbs!G2001)=2,CHAR(34),""))</f>
        <v>AVERAGE_SLOPE=6</v>
      </c>
      <c r="H2001" t="str">
        <f>CONCATENATE(climbs!H$1, "=",IF(TYPE(climbs!H2001)=2,CHAR(34),""),climbs!H2001,IF(TYPE(climbs!H2001)=2,CHAR(34),""))</f>
        <v>CATEGORY="H"</v>
      </c>
    </row>
    <row r="2002" spans="1:8" x14ac:dyDescent="0.25">
      <c r="A2002" t="str">
        <f>CONCATENATE(climbs!A$1, "=",IF(TYPE(climbs!A2002)=2,CHAR(34),""),climbs!A2002,IF(TYPE(climbs!A2002)=2,CHAR(34),""))</f>
        <v>CLIMB_ID=2001</v>
      </c>
      <c r="B2002" t="str">
        <f>CONCATENATE(climbs!B$1, "=",IF(TYPE(climbs!B2002)=2,CHAR(34),""),climbs!B2002,IF(TYPE(climbs!B2002)=2,CHAR(34),""))</f>
        <v>STAGE_NUMBER=665</v>
      </c>
      <c r="C2002" t="str">
        <f>CONCATENATE(climbs!C$1, "=",IF(TYPE(climbs!C2002)=2,CHAR(34),""),climbs!C2002,IF(TYPE(climbs!C2002)=2,CHAR(34),""))</f>
        <v>STARTING_AT_KM=177</v>
      </c>
      <c r="D2002" t="str">
        <f>CONCATENATE(climbs!D$1, "=",IF(TYPE(climbs!D2002)=2,CHAR(34),""),climbs!D2002,IF(TYPE(climbs!D2002)=2,CHAR(34),""))</f>
        <v>NAME="Montée de Risoul"</v>
      </c>
      <c r="E2002" t="str">
        <f>CONCATENATE(climbs!E$1, "=",IF(TYPE(climbs!E2002)=2,CHAR(34),""),climbs!E2002,IF(TYPE(climbs!E2002)=2,CHAR(34),""))</f>
        <v>INITIAL_ALTITUDE=1855</v>
      </c>
      <c r="F2002" t="str">
        <f>CONCATENATE(climbs!F$1, "=",IF(TYPE(climbs!F2002)=2,CHAR(34),""),climbs!F2002,IF(TYPE(climbs!F2002)=2,CHAR(34),""))</f>
        <v>DISTANCE=12.6</v>
      </c>
      <c r="G2002" t="str">
        <f>CONCATENATE(climbs!G$1, "=",IF(TYPE(climbs!G2002)=2,CHAR(34),""),climbs!G2002,IF(TYPE(climbs!G2002)=2,CHAR(34),""))</f>
        <v>AVERAGE_SLOPE=6.9</v>
      </c>
      <c r="H2002" t="str">
        <f>CONCATENATE(climbs!H$1, "=",IF(TYPE(climbs!H2002)=2,CHAR(34),""),climbs!H2002,IF(TYPE(climbs!H2002)=2,CHAR(34),""))</f>
        <v>CATEGORY="1"</v>
      </c>
    </row>
    <row r="2003" spans="1:8" x14ac:dyDescent="0.25">
      <c r="A2003" t="str">
        <f>CONCATENATE(climbs!A$1, "=",IF(TYPE(climbs!A2003)=2,CHAR(34),""),climbs!A2003,IF(TYPE(climbs!A2003)=2,CHAR(34),""))</f>
        <v>CLIMB_ID=2002</v>
      </c>
      <c r="B2003" t="str">
        <f>CONCATENATE(climbs!B$1, "=",IF(TYPE(climbs!B2003)=2,CHAR(34),""),climbs!B2003,IF(TYPE(climbs!B2003)=2,CHAR(34),""))</f>
        <v>STAGE_NUMBER=667</v>
      </c>
      <c r="C2003" t="str">
        <f>CONCATENATE(climbs!C$1, "=",IF(TYPE(climbs!C2003)=2,CHAR(34),""),climbs!C2003,IF(TYPE(climbs!C2003)=2,CHAR(34),""))</f>
        <v>STARTING_AT_KM=25</v>
      </c>
      <c r="D2003" t="str">
        <f>CONCATENATE(climbs!D$1, "=",IF(TYPE(climbs!D2003)=2,CHAR(34),""),climbs!D2003,IF(TYPE(climbs!D2003)=2,CHAR(34),""))</f>
        <v>NAME="Côte de Fanjeaux"</v>
      </c>
      <c r="E2003" t="str">
        <f>CONCATENATE(climbs!E$1, "=",IF(TYPE(climbs!E2003)=2,CHAR(34),""),climbs!E2003,IF(TYPE(climbs!E2003)=2,CHAR(34),""))</f>
        <v>INITIAL_ALTITUDE=0</v>
      </c>
      <c r="F2003" t="str">
        <f>CONCATENATE(climbs!F$1, "=",IF(TYPE(climbs!F2003)=2,CHAR(34),""),climbs!F2003,IF(TYPE(climbs!F2003)=2,CHAR(34),""))</f>
        <v>DISTANCE=2.4</v>
      </c>
      <c r="G2003" t="str">
        <f>CONCATENATE(climbs!G$1, "=",IF(TYPE(climbs!G2003)=2,CHAR(34),""),climbs!G2003,IF(TYPE(climbs!G2003)=2,CHAR(34),""))</f>
        <v>AVERAGE_SLOPE=4.9</v>
      </c>
      <c r="H2003" t="str">
        <f>CONCATENATE(climbs!H$1, "=",IF(TYPE(climbs!H2003)=2,CHAR(34),""),climbs!H2003,IF(TYPE(climbs!H2003)=2,CHAR(34),""))</f>
        <v>CATEGORY="4"</v>
      </c>
    </row>
    <row r="2004" spans="1:8" x14ac:dyDescent="0.25">
      <c r="A2004" t="str">
        <f>CONCATENATE(climbs!A$1, "=",IF(TYPE(climbs!A2004)=2,CHAR(34),""),climbs!A2004,IF(TYPE(climbs!A2004)=2,CHAR(34),""))</f>
        <v>CLIMB_ID=2003</v>
      </c>
      <c r="B2004" t="str">
        <f>CONCATENATE(climbs!B$1, "=",IF(TYPE(climbs!B2004)=2,CHAR(34),""),climbs!B2004,IF(TYPE(climbs!B2004)=2,CHAR(34),""))</f>
        <v>STAGE_NUMBER=667</v>
      </c>
      <c r="C2004" t="str">
        <f>CONCATENATE(climbs!C$1, "=",IF(TYPE(climbs!C2004)=2,CHAR(34),""),climbs!C2004,IF(TYPE(climbs!C2004)=2,CHAR(34),""))</f>
        <v>STARTING_AT_KM=71.5</v>
      </c>
      <c r="D2004" t="str">
        <f>CONCATENATE(climbs!D$1, "=",IF(TYPE(climbs!D2004)=2,CHAR(34),""),climbs!D2004,IF(TYPE(climbs!D2004)=2,CHAR(34),""))</f>
        <v>NAME="Côte de Pamiers"</v>
      </c>
      <c r="E2004" t="str">
        <f>CONCATENATE(climbs!E$1, "=",IF(TYPE(climbs!E2004)=2,CHAR(34),""),climbs!E2004,IF(TYPE(climbs!E2004)=2,CHAR(34),""))</f>
        <v>INITIAL_ALTITUDE=0</v>
      </c>
      <c r="F2004" t="str">
        <f>CONCATENATE(climbs!F$1, "=",IF(TYPE(climbs!F2004)=2,CHAR(34),""),climbs!F2004,IF(TYPE(climbs!F2004)=2,CHAR(34),""))</f>
        <v>DISTANCE=2.5</v>
      </c>
      <c r="G2004" t="str">
        <f>CONCATENATE(climbs!G$1, "=",IF(TYPE(climbs!G2004)=2,CHAR(34),""),climbs!G2004,IF(TYPE(climbs!G2004)=2,CHAR(34),""))</f>
        <v>AVERAGE_SLOPE=5.4</v>
      </c>
      <c r="H2004" t="str">
        <f>CONCATENATE(climbs!H$1, "=",IF(TYPE(climbs!H2004)=2,CHAR(34),""),climbs!H2004,IF(TYPE(climbs!H2004)=2,CHAR(34),""))</f>
        <v>CATEGORY="4"</v>
      </c>
    </row>
    <row r="2005" spans="1:8" x14ac:dyDescent="0.25">
      <c r="A2005" t="str">
        <f>CONCATENATE(climbs!A$1, "=",IF(TYPE(climbs!A2005)=2,CHAR(34),""),climbs!A2005,IF(TYPE(climbs!A2005)=2,CHAR(34),""))</f>
        <v>CLIMB_ID=2004</v>
      </c>
      <c r="B2005" t="str">
        <f>CONCATENATE(climbs!B$1, "=",IF(TYPE(climbs!B2005)=2,CHAR(34),""),climbs!B2005,IF(TYPE(climbs!B2005)=2,CHAR(34),""))</f>
        <v>STAGE_NUMBER=667</v>
      </c>
      <c r="C2005" t="str">
        <f>CONCATENATE(climbs!C$1, "=",IF(TYPE(climbs!C2005)=2,CHAR(34),""),climbs!C2005,IF(TYPE(climbs!C2005)=2,CHAR(34),""))</f>
        <v>STARTING_AT_KM=155</v>
      </c>
      <c r="D2005" t="str">
        <f>CONCATENATE(climbs!D$1, "=",IF(TYPE(climbs!D2005)=2,CHAR(34),""),climbs!D2005,IF(TYPE(climbs!D2005)=2,CHAR(34),""))</f>
        <v>NAME="Col de Portet-d'Aspet"</v>
      </c>
      <c r="E2005" t="str">
        <f>CONCATENATE(climbs!E$1, "=",IF(TYPE(climbs!E2005)=2,CHAR(34),""),climbs!E2005,IF(TYPE(climbs!E2005)=2,CHAR(34),""))</f>
        <v>INITIAL_ALTITUDE=1069</v>
      </c>
      <c r="F2005" t="str">
        <f>CONCATENATE(climbs!F$1, "=",IF(TYPE(climbs!F2005)=2,CHAR(34),""),climbs!F2005,IF(TYPE(climbs!F2005)=2,CHAR(34),""))</f>
        <v>DISTANCE=5.4</v>
      </c>
      <c r="G2005" t="str">
        <f>CONCATENATE(climbs!G$1, "=",IF(TYPE(climbs!G2005)=2,CHAR(34),""),climbs!G2005,IF(TYPE(climbs!G2005)=2,CHAR(34),""))</f>
        <v>AVERAGE_SLOPE=6.9</v>
      </c>
      <c r="H2005" t="str">
        <f>CONCATENATE(climbs!H$1, "=",IF(TYPE(climbs!H2005)=2,CHAR(34),""),climbs!H2005,IF(TYPE(climbs!H2005)=2,CHAR(34),""))</f>
        <v>CATEGORY="2"</v>
      </c>
    </row>
    <row r="2006" spans="1:8" x14ac:dyDescent="0.25">
      <c r="A2006" t="str">
        <f>CONCATENATE(climbs!A$1, "=",IF(TYPE(climbs!A2006)=2,CHAR(34),""),climbs!A2006,IF(TYPE(climbs!A2006)=2,CHAR(34),""))</f>
        <v>CLIMB_ID=2005</v>
      </c>
      <c r="B2006" t="str">
        <f>CONCATENATE(climbs!B$1, "=",IF(TYPE(climbs!B2006)=2,CHAR(34),""),climbs!B2006,IF(TYPE(climbs!B2006)=2,CHAR(34),""))</f>
        <v>STAGE_NUMBER=667</v>
      </c>
      <c r="C2006" t="str">
        <f>CONCATENATE(climbs!C$1, "=",IF(TYPE(climbs!C2006)=2,CHAR(34),""),climbs!C2006,IF(TYPE(climbs!C2006)=2,CHAR(34),""))</f>
        <v>STARTING_AT_KM=176.5</v>
      </c>
      <c r="D2006" t="str">
        <f>CONCATENATE(climbs!D$1, "=",IF(TYPE(climbs!D2006)=2,CHAR(34),""),climbs!D2006,IF(TYPE(climbs!D2006)=2,CHAR(34),""))</f>
        <v>NAME="Col des Ares"</v>
      </c>
      <c r="E2006" t="str">
        <f>CONCATENATE(climbs!E$1, "=",IF(TYPE(climbs!E2006)=2,CHAR(34),""),climbs!E2006,IF(TYPE(climbs!E2006)=2,CHAR(34),""))</f>
        <v>INITIAL_ALTITUDE=0</v>
      </c>
      <c r="F2006" t="str">
        <f>CONCATENATE(climbs!F$1, "=",IF(TYPE(climbs!F2006)=2,CHAR(34),""),climbs!F2006,IF(TYPE(climbs!F2006)=2,CHAR(34),""))</f>
        <v>DISTANCE=6</v>
      </c>
      <c r="G2006" t="str">
        <f>CONCATENATE(climbs!G$1, "=",IF(TYPE(climbs!G2006)=2,CHAR(34),""),climbs!G2006,IF(TYPE(climbs!G2006)=2,CHAR(34),""))</f>
        <v>AVERAGE_SLOPE=5.2</v>
      </c>
      <c r="H2006" t="str">
        <f>CONCATENATE(climbs!H$1, "=",IF(TYPE(climbs!H2006)=2,CHAR(34),""),climbs!H2006,IF(TYPE(climbs!H2006)=2,CHAR(34),""))</f>
        <v>CATEGORY="3"</v>
      </c>
    </row>
    <row r="2007" spans="1:8" x14ac:dyDescent="0.25">
      <c r="A2007" t="str">
        <f>CONCATENATE(climbs!A$1, "=",IF(TYPE(climbs!A2007)=2,CHAR(34),""),climbs!A2007,IF(TYPE(climbs!A2007)=2,CHAR(34),""))</f>
        <v>CLIMB_ID=2006</v>
      </c>
      <c r="B2007" t="str">
        <f>CONCATENATE(climbs!B$1, "=",IF(TYPE(climbs!B2007)=2,CHAR(34),""),climbs!B2007,IF(TYPE(climbs!B2007)=2,CHAR(34),""))</f>
        <v>STAGE_NUMBER=667</v>
      </c>
      <c r="C2007" t="str">
        <f>CONCATENATE(climbs!C$1, "=",IF(TYPE(climbs!C2007)=2,CHAR(34),""),climbs!C2007,IF(TYPE(climbs!C2007)=2,CHAR(34),""))</f>
        <v>STARTING_AT_KM=216</v>
      </c>
      <c r="D2007" t="str">
        <f>CONCATENATE(climbs!D$1, "=",IF(TYPE(climbs!D2007)=2,CHAR(34),""),climbs!D2007,IF(TYPE(climbs!D2007)=2,CHAR(34),""))</f>
        <v>NAME="Port de Balès"</v>
      </c>
      <c r="E2007" t="str">
        <f>CONCATENATE(climbs!E$1, "=",IF(TYPE(climbs!E2007)=2,CHAR(34),""),climbs!E2007,IF(TYPE(climbs!E2007)=2,CHAR(34),""))</f>
        <v>INITIAL_ALTITUDE=1755</v>
      </c>
      <c r="F2007" t="str">
        <f>CONCATENATE(climbs!F$1, "=",IF(TYPE(climbs!F2007)=2,CHAR(34),""),climbs!F2007,IF(TYPE(climbs!F2007)=2,CHAR(34),""))</f>
        <v>DISTANCE=11.7</v>
      </c>
      <c r="G2007" t="str">
        <f>CONCATENATE(climbs!G$1, "=",IF(TYPE(climbs!G2007)=2,CHAR(34),""),climbs!G2007,IF(TYPE(climbs!G2007)=2,CHAR(34),""))</f>
        <v>AVERAGE_SLOPE=7.7</v>
      </c>
      <c r="H2007" t="str">
        <f>CONCATENATE(climbs!H$1, "=",IF(TYPE(climbs!H2007)=2,CHAR(34),""),climbs!H2007,IF(TYPE(climbs!H2007)=2,CHAR(34),""))</f>
        <v>CATEGORY="H"</v>
      </c>
    </row>
    <row r="2008" spans="1:8" x14ac:dyDescent="0.25">
      <c r="A2008" t="str">
        <f>CONCATENATE(climbs!A$1, "=",IF(TYPE(climbs!A2008)=2,CHAR(34),""),climbs!A2008,IF(TYPE(climbs!A2008)=2,CHAR(34),""))</f>
        <v>CLIMB_ID=2007</v>
      </c>
      <c r="B2008" t="str">
        <f>CONCATENATE(climbs!B$1, "=",IF(TYPE(climbs!B2008)=2,CHAR(34),""),climbs!B2008,IF(TYPE(climbs!B2008)=2,CHAR(34),""))</f>
        <v>STAGE_NUMBER=668</v>
      </c>
      <c r="C2008" t="str">
        <f>CONCATENATE(climbs!C$1, "=",IF(TYPE(climbs!C2008)=2,CHAR(34),""),climbs!C2008,IF(TYPE(climbs!C2008)=2,CHAR(34),""))</f>
        <v>STARTING_AT_KM=57.5</v>
      </c>
      <c r="D2008" t="str">
        <f>CONCATENATE(climbs!D$1, "=",IF(TYPE(climbs!D2008)=2,CHAR(34),""),climbs!D2008,IF(TYPE(climbs!D2008)=2,CHAR(34),""))</f>
        <v>NAME="Col du Portillon"</v>
      </c>
      <c r="E2008" t="str">
        <f>CONCATENATE(climbs!E$1, "=",IF(TYPE(climbs!E2008)=2,CHAR(34),""),climbs!E2008,IF(TYPE(climbs!E2008)=2,CHAR(34),""))</f>
        <v>INITIAL_ALTITUDE=1292</v>
      </c>
      <c r="F2008" t="str">
        <f>CONCATENATE(climbs!F$1, "=",IF(TYPE(climbs!F2008)=2,CHAR(34),""),climbs!F2008,IF(TYPE(climbs!F2008)=2,CHAR(34),""))</f>
        <v>DISTANCE=8.3</v>
      </c>
      <c r="G2008" t="str">
        <f>CONCATENATE(climbs!G$1, "=",IF(TYPE(climbs!G2008)=2,CHAR(34),""),climbs!G2008,IF(TYPE(climbs!G2008)=2,CHAR(34),""))</f>
        <v>AVERAGE_SLOPE=7.1</v>
      </c>
      <c r="H2008" t="str">
        <f>CONCATENATE(climbs!H$1, "=",IF(TYPE(climbs!H2008)=2,CHAR(34),""),climbs!H2008,IF(TYPE(climbs!H2008)=2,CHAR(34),""))</f>
        <v>CATEGORY="1"</v>
      </c>
    </row>
    <row r="2009" spans="1:8" x14ac:dyDescent="0.25">
      <c r="A2009" t="str">
        <f>CONCATENATE(climbs!A$1, "=",IF(TYPE(climbs!A2009)=2,CHAR(34),""),climbs!A2009,IF(TYPE(climbs!A2009)=2,CHAR(34),""))</f>
        <v>CLIMB_ID=2008</v>
      </c>
      <c r="B2009" t="str">
        <f>CONCATENATE(climbs!B$1, "=",IF(TYPE(climbs!B2009)=2,CHAR(34),""),climbs!B2009,IF(TYPE(climbs!B2009)=2,CHAR(34),""))</f>
        <v>STAGE_NUMBER=668</v>
      </c>
      <c r="C2009" t="str">
        <f>CONCATENATE(climbs!C$1, "=",IF(TYPE(climbs!C2009)=2,CHAR(34),""),climbs!C2009,IF(TYPE(climbs!C2009)=2,CHAR(34),""))</f>
        <v>STARTING_AT_KM=82</v>
      </c>
      <c r="D2009" t="str">
        <f>CONCATENATE(climbs!D$1, "=",IF(TYPE(climbs!D2009)=2,CHAR(34),""),climbs!D2009,IF(TYPE(climbs!D2009)=2,CHAR(34),""))</f>
        <v>NAME="Col de Peyresourde"</v>
      </c>
      <c r="E2009" t="str">
        <f>CONCATENATE(climbs!E$1, "=",IF(TYPE(climbs!E2009)=2,CHAR(34),""),climbs!E2009,IF(TYPE(climbs!E2009)=2,CHAR(34),""))</f>
        <v>INITIAL_ALTITUDE=1569</v>
      </c>
      <c r="F2009" t="str">
        <f>CONCATENATE(climbs!F$1, "=",IF(TYPE(climbs!F2009)=2,CHAR(34),""),climbs!F2009,IF(TYPE(climbs!F2009)=2,CHAR(34),""))</f>
        <v>DISTANCE=13.2</v>
      </c>
      <c r="G2009" t="str">
        <f>CONCATENATE(climbs!G$1, "=",IF(TYPE(climbs!G2009)=2,CHAR(34),""),climbs!G2009,IF(TYPE(climbs!G2009)=2,CHAR(34),""))</f>
        <v>AVERAGE_SLOPE=7</v>
      </c>
      <c r="H2009" t="str">
        <f>CONCATENATE(climbs!H$1, "=",IF(TYPE(climbs!H2009)=2,CHAR(34),""),climbs!H2009,IF(TYPE(climbs!H2009)=2,CHAR(34),""))</f>
        <v>CATEGORY="1"</v>
      </c>
    </row>
    <row r="2010" spans="1:8" x14ac:dyDescent="0.25">
      <c r="A2010" t="str">
        <f>CONCATENATE(climbs!A$1, "=",IF(TYPE(climbs!A2010)=2,CHAR(34),""),climbs!A2010,IF(TYPE(climbs!A2010)=2,CHAR(34),""))</f>
        <v>CLIMB_ID=2009</v>
      </c>
      <c r="B2010" t="str">
        <f>CONCATENATE(climbs!B$1, "=",IF(TYPE(climbs!B2010)=2,CHAR(34),""),climbs!B2010,IF(TYPE(climbs!B2010)=2,CHAR(34),""))</f>
        <v>STAGE_NUMBER=668</v>
      </c>
      <c r="C2010" t="str">
        <f>CONCATENATE(climbs!C$1, "=",IF(TYPE(climbs!C2010)=2,CHAR(34),""),climbs!C2010,IF(TYPE(climbs!C2010)=2,CHAR(34),""))</f>
        <v>STARTING_AT_KM=102.5</v>
      </c>
      <c r="D2010" t="str">
        <f>CONCATENATE(climbs!D$1, "=",IF(TYPE(climbs!D2010)=2,CHAR(34),""),climbs!D2010,IF(TYPE(climbs!D2010)=2,CHAR(34),""))</f>
        <v>NAME="Col de Val Louron-Azet"</v>
      </c>
      <c r="E2010" t="str">
        <f>CONCATENATE(climbs!E$1, "=",IF(TYPE(climbs!E2010)=2,CHAR(34),""),climbs!E2010,IF(TYPE(climbs!E2010)=2,CHAR(34),""))</f>
        <v>INITIAL_ALTITUDE=1580</v>
      </c>
      <c r="F2010" t="str">
        <f>CONCATENATE(climbs!F$1, "=",IF(TYPE(climbs!F2010)=2,CHAR(34),""),climbs!F2010,IF(TYPE(climbs!F2010)=2,CHAR(34),""))</f>
        <v>DISTANCE=7.4</v>
      </c>
      <c r="G2010" t="str">
        <f>CONCATENATE(climbs!G$1, "=",IF(TYPE(climbs!G2010)=2,CHAR(34),""),climbs!G2010,IF(TYPE(climbs!G2010)=2,CHAR(34),""))</f>
        <v>AVERAGE_SLOPE=8.3</v>
      </c>
      <c r="H2010" t="str">
        <f>CONCATENATE(climbs!H$1, "=",IF(TYPE(climbs!H2010)=2,CHAR(34),""),climbs!H2010,IF(TYPE(climbs!H2010)=2,CHAR(34),""))</f>
        <v>CATEGORY="1"</v>
      </c>
    </row>
    <row r="2011" spans="1:8" x14ac:dyDescent="0.25">
      <c r="A2011" t="str">
        <f>CONCATENATE(climbs!A$1, "=",IF(TYPE(climbs!A2011)=2,CHAR(34),""),climbs!A2011,IF(TYPE(climbs!A2011)=2,CHAR(34),""))</f>
        <v>CLIMB_ID=2010</v>
      </c>
      <c r="B2011" t="str">
        <f>CONCATENATE(climbs!B$1, "=",IF(TYPE(climbs!B2011)=2,CHAR(34),""),climbs!B2011,IF(TYPE(climbs!B2011)=2,CHAR(34),""))</f>
        <v>STAGE_NUMBER=668</v>
      </c>
      <c r="C2011" t="str">
        <f>CONCATENATE(climbs!C$1, "=",IF(TYPE(climbs!C2011)=2,CHAR(34),""),climbs!C2011,IF(TYPE(climbs!C2011)=2,CHAR(34),""))</f>
        <v>STARTING_AT_KM=124.5</v>
      </c>
      <c r="D2011" t="str">
        <f>CONCATENATE(climbs!D$1, "=",IF(TYPE(climbs!D2011)=2,CHAR(34),""),climbs!D2011,IF(TYPE(climbs!D2011)=2,CHAR(34),""))</f>
        <v>NAME="Montée de Saint-Lary Pla d'Adet"</v>
      </c>
      <c r="E2011" t="str">
        <f>CONCATENATE(climbs!E$1, "=",IF(TYPE(climbs!E2011)=2,CHAR(34),""),climbs!E2011,IF(TYPE(climbs!E2011)=2,CHAR(34),""))</f>
        <v>INITIAL_ALTITUDE=1680</v>
      </c>
      <c r="F2011" t="str">
        <f>CONCATENATE(climbs!F$1, "=",IF(TYPE(climbs!F2011)=2,CHAR(34),""),climbs!F2011,IF(TYPE(climbs!F2011)=2,CHAR(34),""))</f>
        <v>DISTANCE=10.2</v>
      </c>
      <c r="G2011" t="str">
        <f>CONCATENATE(climbs!G$1, "=",IF(TYPE(climbs!G2011)=2,CHAR(34),""),climbs!G2011,IF(TYPE(climbs!G2011)=2,CHAR(34),""))</f>
        <v>AVERAGE_SLOPE=8.3</v>
      </c>
      <c r="H2011" t="str">
        <f>CONCATENATE(climbs!H$1, "=",IF(TYPE(climbs!H2011)=2,CHAR(34),""),climbs!H2011,IF(TYPE(climbs!H2011)=2,CHAR(34),""))</f>
        <v>CATEGORY="H"</v>
      </c>
    </row>
    <row r="2012" spans="1:8" x14ac:dyDescent="0.25">
      <c r="A2012" t="str">
        <f>CONCATENATE(climbs!A$1, "=",IF(TYPE(climbs!A2012)=2,CHAR(34),""),climbs!A2012,IF(TYPE(climbs!A2012)=2,CHAR(34),""))</f>
        <v>CLIMB_ID=2011</v>
      </c>
      <c r="B2012" t="str">
        <f>CONCATENATE(climbs!B$1, "=",IF(TYPE(climbs!B2012)=2,CHAR(34),""),climbs!B2012,IF(TYPE(climbs!B2012)=2,CHAR(34),""))</f>
        <v>STAGE_NUMBER=669</v>
      </c>
      <c r="C2012" t="str">
        <f>CONCATENATE(climbs!C$1, "=",IF(TYPE(climbs!C2012)=2,CHAR(34),""),climbs!C2012,IF(TYPE(climbs!C2012)=2,CHAR(34),""))</f>
        <v>STARTING_AT_KM=28</v>
      </c>
      <c r="D2012" t="str">
        <f>CONCATENATE(climbs!D$1, "=",IF(TYPE(climbs!D2012)=2,CHAR(34),""),climbs!D2012,IF(TYPE(climbs!D2012)=2,CHAR(34),""))</f>
        <v>NAME="Côte de Bénéjacq"</v>
      </c>
      <c r="E2012" t="str">
        <f>CONCATENATE(climbs!E$1, "=",IF(TYPE(climbs!E2012)=2,CHAR(34),""),climbs!E2012,IF(TYPE(climbs!E2012)=2,CHAR(34),""))</f>
        <v>INITIAL_ALTITUDE=0</v>
      </c>
      <c r="F2012" t="str">
        <f>CONCATENATE(climbs!F$1, "=",IF(TYPE(climbs!F2012)=2,CHAR(34),""),climbs!F2012,IF(TYPE(climbs!F2012)=2,CHAR(34),""))</f>
        <v>DISTANCE=2.6</v>
      </c>
      <c r="G2012" t="str">
        <f>CONCATENATE(climbs!G$1, "=",IF(TYPE(climbs!G2012)=2,CHAR(34),""),climbs!G2012,IF(TYPE(climbs!G2012)=2,CHAR(34),""))</f>
        <v>AVERAGE_SLOPE=6.7</v>
      </c>
      <c r="H2012" t="str">
        <f>CONCATENATE(climbs!H$1, "=",IF(TYPE(climbs!H2012)=2,CHAR(34),""),climbs!H2012,IF(TYPE(climbs!H2012)=2,CHAR(34),""))</f>
        <v>CATEGORY="3"</v>
      </c>
    </row>
    <row r="2013" spans="1:8" x14ac:dyDescent="0.25">
      <c r="A2013" t="str">
        <f>CONCATENATE(climbs!A$1, "=",IF(TYPE(climbs!A2013)=2,CHAR(34),""),climbs!A2013,IF(TYPE(climbs!A2013)=2,CHAR(34),""))</f>
        <v>CLIMB_ID=2012</v>
      </c>
      <c r="B2013" t="str">
        <f>CONCATENATE(climbs!B$1, "=",IF(TYPE(climbs!B2013)=2,CHAR(34),""),climbs!B2013,IF(TYPE(climbs!B2013)=2,CHAR(34),""))</f>
        <v>STAGE_NUMBER=669</v>
      </c>
      <c r="C2013" t="str">
        <f>CONCATENATE(climbs!C$1, "=",IF(TYPE(climbs!C2013)=2,CHAR(34),""),climbs!C2013,IF(TYPE(climbs!C2013)=2,CHAR(34),""))</f>
        <v>STARTING_AT_KM=56</v>
      </c>
      <c r="D2013" t="str">
        <f>CONCATENATE(climbs!D$1, "=",IF(TYPE(climbs!D2013)=2,CHAR(34),""),climbs!D2013,IF(TYPE(climbs!D2013)=2,CHAR(34),""))</f>
        <v>NAME="Côte de Loucrup"</v>
      </c>
      <c r="E2013" t="str">
        <f>CONCATENATE(climbs!E$1, "=",IF(TYPE(climbs!E2013)=2,CHAR(34),""),climbs!E2013,IF(TYPE(climbs!E2013)=2,CHAR(34),""))</f>
        <v>INITIAL_ALTITUDE=0</v>
      </c>
      <c r="F2013" t="str">
        <f>CONCATENATE(climbs!F$1, "=",IF(TYPE(climbs!F2013)=2,CHAR(34),""),climbs!F2013,IF(TYPE(climbs!F2013)=2,CHAR(34),""))</f>
        <v>DISTANCE=2</v>
      </c>
      <c r="G2013" t="str">
        <f>CONCATENATE(climbs!G$1, "=",IF(TYPE(climbs!G2013)=2,CHAR(34),""),climbs!G2013,IF(TYPE(climbs!G2013)=2,CHAR(34),""))</f>
        <v>AVERAGE_SLOPE=7</v>
      </c>
      <c r="H2013" t="str">
        <f>CONCATENATE(climbs!H$1, "=",IF(TYPE(climbs!H2013)=2,CHAR(34),""),climbs!H2013,IF(TYPE(climbs!H2013)=2,CHAR(34),""))</f>
        <v>CATEGORY="3"</v>
      </c>
    </row>
    <row r="2014" spans="1:8" x14ac:dyDescent="0.25">
      <c r="A2014" t="str">
        <f>CONCATENATE(climbs!A$1, "=",IF(TYPE(climbs!A2014)=2,CHAR(34),""),climbs!A2014,IF(TYPE(climbs!A2014)=2,CHAR(34),""))</f>
        <v>CLIMB_ID=2013</v>
      </c>
      <c r="B2014" t="str">
        <f>CONCATENATE(climbs!B$1, "=",IF(TYPE(climbs!B2014)=2,CHAR(34),""),climbs!B2014,IF(TYPE(climbs!B2014)=2,CHAR(34),""))</f>
        <v>STAGE_NUMBER=669</v>
      </c>
      <c r="C2014" t="str">
        <f>CONCATENATE(climbs!C$1, "=",IF(TYPE(climbs!C2014)=2,CHAR(34),""),climbs!C2014,IF(TYPE(climbs!C2014)=2,CHAR(34),""))</f>
        <v>STARTING_AT_KM=95.5</v>
      </c>
      <c r="D2014" t="str">
        <f>CONCATENATE(climbs!D$1, "=",IF(TYPE(climbs!D2014)=2,CHAR(34),""),climbs!D2014,IF(TYPE(climbs!D2014)=2,CHAR(34),""))</f>
        <v>NAME="Col du Tourmalet - Souvenir Jacques Goddet"</v>
      </c>
      <c r="E2014" t="str">
        <f>CONCATENATE(climbs!E$1, "=",IF(TYPE(climbs!E2014)=2,CHAR(34),""),climbs!E2014,IF(TYPE(climbs!E2014)=2,CHAR(34),""))</f>
        <v>INITIAL_ALTITUDE=2115</v>
      </c>
      <c r="F2014" t="str">
        <f>CONCATENATE(climbs!F$1, "=",IF(TYPE(climbs!F2014)=2,CHAR(34),""),climbs!F2014,IF(TYPE(climbs!F2014)=2,CHAR(34),""))</f>
        <v>DISTANCE=17.1</v>
      </c>
      <c r="G2014" t="str">
        <f>CONCATENATE(climbs!G$1, "=",IF(TYPE(climbs!G2014)=2,CHAR(34),""),climbs!G2014,IF(TYPE(climbs!G2014)=2,CHAR(34),""))</f>
        <v>AVERAGE_SLOPE=7.3</v>
      </c>
      <c r="H2014" t="str">
        <f>CONCATENATE(climbs!H$1, "=",IF(TYPE(climbs!H2014)=2,CHAR(34),""),climbs!H2014,IF(TYPE(climbs!H2014)=2,CHAR(34),""))</f>
        <v>CATEGORY="H"</v>
      </c>
    </row>
    <row r="2015" spans="1:8" x14ac:dyDescent="0.25">
      <c r="A2015" t="str">
        <f>CONCATENATE(climbs!A$1, "=",IF(TYPE(climbs!A2015)=2,CHAR(34),""),climbs!A2015,IF(TYPE(climbs!A2015)=2,CHAR(34),""))</f>
        <v>CLIMB_ID=2014</v>
      </c>
      <c r="B2015" t="str">
        <f>CONCATENATE(climbs!B$1, "=",IF(TYPE(climbs!B2015)=2,CHAR(34),""),climbs!B2015,IF(TYPE(climbs!B2015)=2,CHAR(34),""))</f>
        <v>STAGE_NUMBER=669</v>
      </c>
      <c r="C2015" t="str">
        <f>CONCATENATE(climbs!C$1, "=",IF(TYPE(climbs!C2015)=2,CHAR(34),""),climbs!C2015,IF(TYPE(climbs!C2015)=2,CHAR(34),""))</f>
        <v>STARTING_AT_KM=145.5</v>
      </c>
      <c r="D2015" t="str">
        <f>CONCATENATE(climbs!D$1, "=",IF(TYPE(climbs!D2015)=2,CHAR(34),""),climbs!D2015,IF(TYPE(climbs!D2015)=2,CHAR(34),""))</f>
        <v>NAME="Montée du Hautacam"</v>
      </c>
      <c r="E2015" t="str">
        <f>CONCATENATE(climbs!E$1, "=",IF(TYPE(climbs!E2015)=2,CHAR(34),""),climbs!E2015,IF(TYPE(climbs!E2015)=2,CHAR(34),""))</f>
        <v>INITIAL_ALTITUDE=1520</v>
      </c>
      <c r="F2015" t="str">
        <f>CONCATENATE(climbs!F$1, "=",IF(TYPE(climbs!F2015)=2,CHAR(34),""),climbs!F2015,IF(TYPE(climbs!F2015)=2,CHAR(34),""))</f>
        <v>DISTANCE=13.6</v>
      </c>
      <c r="G2015" t="str">
        <f>CONCATENATE(climbs!G$1, "=",IF(TYPE(climbs!G2015)=2,CHAR(34),""),climbs!G2015,IF(TYPE(climbs!G2015)=2,CHAR(34),""))</f>
        <v>AVERAGE_SLOPE=7.8</v>
      </c>
      <c r="H2015" t="str">
        <f>CONCATENATE(climbs!H$1, "=",IF(TYPE(climbs!H2015)=2,CHAR(34),""),climbs!H2015,IF(TYPE(climbs!H2015)=2,CHAR(34),""))</f>
        <v>CATEGORY="H"</v>
      </c>
    </row>
    <row r="2016" spans="1:8" x14ac:dyDescent="0.25">
      <c r="A2016" t="str">
        <f>CONCATENATE(climbs!A$1, "=",IF(TYPE(climbs!A2016)=2,CHAR(34),""),climbs!A2016,IF(TYPE(climbs!A2016)=2,CHAR(34),""))</f>
        <v>CLIMB_ID=2015</v>
      </c>
      <c r="B2016" t="str">
        <f>CONCATENATE(climbs!B$1, "=",IF(TYPE(climbs!B2016)=2,CHAR(34),""),climbs!B2016,IF(TYPE(climbs!B2016)=2,CHAR(34),""))</f>
        <v>STAGE_NUMBER=670</v>
      </c>
      <c r="C2016" t="str">
        <f>CONCATENATE(climbs!C$1, "=",IF(TYPE(climbs!C2016)=2,CHAR(34),""),climbs!C2016,IF(TYPE(climbs!C2016)=2,CHAR(34),""))</f>
        <v>STARTING_AT_KM=195.5</v>
      </c>
      <c r="D2016" t="str">
        <f>CONCATENATE(climbs!D$1, "=",IF(TYPE(climbs!D2016)=2,CHAR(34),""),climbs!D2016,IF(TYPE(climbs!D2016)=2,CHAR(34),""))</f>
        <v>NAME="Côte de Monbazillac"</v>
      </c>
      <c r="E2016" t="str">
        <f>CONCATENATE(climbs!E$1, "=",IF(TYPE(climbs!E2016)=2,CHAR(34),""),climbs!E2016,IF(TYPE(climbs!E2016)=2,CHAR(34),""))</f>
        <v>INITIAL_ALTITUDE=0</v>
      </c>
      <c r="F2016" t="str">
        <f>CONCATENATE(climbs!F$1, "=",IF(TYPE(climbs!F2016)=2,CHAR(34),""),climbs!F2016,IF(TYPE(climbs!F2016)=2,CHAR(34),""))</f>
        <v>DISTANCE=1.3</v>
      </c>
      <c r="G2016" t="str">
        <f>CONCATENATE(climbs!G$1, "=",IF(TYPE(climbs!G2016)=2,CHAR(34),""),climbs!G2016,IF(TYPE(climbs!G2016)=2,CHAR(34),""))</f>
        <v>AVERAGE_SLOPE=7.6</v>
      </c>
      <c r="H2016" t="str">
        <f>CONCATENATE(climbs!H$1, "=",IF(TYPE(climbs!H2016)=2,CHAR(34),""),climbs!H2016,IF(TYPE(climbs!H2016)=2,CHAR(34),""))</f>
        <v>CATEGORY="4"</v>
      </c>
    </row>
    <row r="2017" spans="1:8" x14ac:dyDescent="0.25">
      <c r="A2017" t="str">
        <f>CONCATENATE(climbs!A$1, "=",IF(TYPE(climbs!A2017)=2,CHAR(34),""),climbs!A2017,IF(TYPE(climbs!A2017)=2,CHAR(34),""))</f>
        <v>CLIMB_ID=2016</v>
      </c>
      <c r="B2017" t="str">
        <f>CONCATENATE(climbs!B$1, "=",IF(TYPE(climbs!B2017)=2,CHAR(34),""),climbs!B2017,IF(TYPE(climbs!B2017)=2,CHAR(34),""))</f>
        <v>STAGE_NUMBER=672</v>
      </c>
      <c r="C2017" t="str">
        <f>CONCATENATE(climbs!C$1, "=",IF(TYPE(climbs!C2017)=2,CHAR(34),""),climbs!C2017,IF(TYPE(climbs!C2017)=2,CHAR(34),""))</f>
        <v>STARTING_AT_KM=31</v>
      </c>
      <c r="D2017" t="str">
        <f>CONCATENATE(climbs!D$1, "=",IF(TYPE(climbs!D2017)=2,CHAR(34),""),climbs!D2017,IF(TYPE(climbs!D2017)=2,CHAR(34),""))</f>
        <v>NAME="Côte de Briis-sous-Forges"</v>
      </c>
      <c r="E2017" t="str">
        <f>CONCATENATE(climbs!E$1, "=",IF(TYPE(climbs!E2017)=2,CHAR(34),""),climbs!E2017,IF(TYPE(climbs!E2017)=2,CHAR(34),""))</f>
        <v>INITIAL_ALTITUDE=0</v>
      </c>
      <c r="F2017" t="str">
        <f>CONCATENATE(climbs!F$1, "=",IF(TYPE(climbs!F2017)=2,CHAR(34),""),climbs!F2017,IF(TYPE(climbs!F2017)=2,CHAR(34),""))</f>
        <v>DISTANCE=0</v>
      </c>
      <c r="G2017" t="str">
        <f>CONCATENATE(climbs!G$1, "=",IF(TYPE(climbs!G2017)=2,CHAR(34),""),climbs!G2017,IF(TYPE(climbs!G2017)=2,CHAR(34),""))</f>
        <v>AVERAGE_SLOPE=0</v>
      </c>
      <c r="H2017" t="str">
        <f>CONCATENATE(climbs!H$1, "=",IF(TYPE(climbs!H2017)=2,CHAR(34),""),climbs!H2017,IF(TYPE(climbs!H2017)=2,CHAR(34),""))</f>
        <v>CATEGORY="4"</v>
      </c>
    </row>
    <row r="2018" spans="1:8" x14ac:dyDescent="0.25">
      <c r="A2018" t="str">
        <f>CONCATENATE(climbs!A$1, "=",IF(TYPE(climbs!A2018)=2,CHAR(34),""),climbs!A2018,IF(TYPE(climbs!A2018)=2,CHAR(34),""))</f>
        <v>CLIMB_ID=2017</v>
      </c>
      <c r="B2018" t="str">
        <f>CONCATENATE(climbs!B$1, "=",IF(TYPE(climbs!B2018)=2,CHAR(34),""),climbs!B2018,IF(TYPE(climbs!B2018)=2,CHAR(34),""))</f>
        <v>STAGE_NUMBER=673</v>
      </c>
      <c r="C2018" t="str">
        <f>CONCATENATE(climbs!C$1, "=",IF(TYPE(climbs!C2018)=2,CHAR(34),""),climbs!C2018,IF(TYPE(climbs!C2018)=2,CHAR(34),""))</f>
        <v>STARTING_AT_KM=68</v>
      </c>
      <c r="D2018" t="str">
        <f>CONCATENATE(climbs!D$1, "=",IF(TYPE(climbs!D2018)=2,CHAR(34),""),climbs!D2018,IF(TYPE(climbs!D2018)=2,CHAR(34),""))</f>
        <v>NAME="Côte de Cray"</v>
      </c>
      <c r="E2018" t="str">
        <f>CONCATENATE(climbs!E$1, "=",IF(TYPE(climbs!E2018)=2,CHAR(34),""),climbs!E2018,IF(TYPE(climbs!E2018)=2,CHAR(34),""))</f>
        <v>INITIAL_ALTITUDE=0</v>
      </c>
      <c r="F2018" t="str">
        <f>CONCATENATE(climbs!F$1, "=",IF(TYPE(climbs!F2018)=2,CHAR(34),""),climbs!F2018,IF(TYPE(climbs!F2018)=2,CHAR(34),""))</f>
        <v>DISTANCE=1.6</v>
      </c>
      <c r="G2018" t="str">
        <f>CONCATENATE(climbs!G$1, "=",IF(TYPE(climbs!G2018)=2,CHAR(34),""),climbs!G2018,IF(TYPE(climbs!G2018)=2,CHAR(34),""))</f>
        <v>AVERAGE_SLOPE=7.1</v>
      </c>
      <c r="H2018" t="str">
        <f>CONCATENATE(climbs!H$1, "=",IF(TYPE(climbs!H2018)=2,CHAR(34),""),climbs!H2018,IF(TYPE(climbs!H2018)=2,CHAR(34),""))</f>
        <v>CATEGORY="4"</v>
      </c>
    </row>
    <row r="2019" spans="1:8" x14ac:dyDescent="0.25">
      <c r="A2019" t="str">
        <f>CONCATENATE(climbs!A$1, "=",IF(TYPE(climbs!A2019)=2,CHAR(34),""),climbs!A2019,IF(TYPE(climbs!A2019)=2,CHAR(34),""))</f>
        <v>CLIMB_ID=2018</v>
      </c>
      <c r="B2019" t="str">
        <f>CONCATENATE(climbs!B$1, "=",IF(TYPE(climbs!B2019)=2,CHAR(34),""),climbs!B2019,IF(TYPE(climbs!B2019)=2,CHAR(34),""))</f>
        <v>STAGE_NUMBER=673</v>
      </c>
      <c r="C2019" t="str">
        <f>CONCATENATE(climbs!C$1, "=",IF(TYPE(climbs!C2019)=2,CHAR(34),""),climbs!C2019,IF(TYPE(climbs!C2019)=2,CHAR(34),""))</f>
        <v>STARTING_AT_KM=103.5</v>
      </c>
      <c r="D2019" t="str">
        <f>CONCATENATE(climbs!D$1, "=",IF(TYPE(climbs!D2019)=2,CHAR(34),""),climbs!D2019,IF(TYPE(climbs!D2019)=2,CHAR(34),""))</f>
        <v>NAME="Côte de Buttertubs"</v>
      </c>
      <c r="E2019" t="str">
        <f>CONCATENATE(climbs!E$1, "=",IF(TYPE(climbs!E2019)=2,CHAR(34),""),climbs!E2019,IF(TYPE(climbs!E2019)=2,CHAR(34),""))</f>
        <v>INITIAL_ALTITUDE=0</v>
      </c>
      <c r="F2019" t="str">
        <f>CONCATENATE(climbs!F$1, "=",IF(TYPE(climbs!F2019)=2,CHAR(34),""),climbs!F2019,IF(TYPE(climbs!F2019)=2,CHAR(34),""))</f>
        <v>DISTANCE=4.5</v>
      </c>
      <c r="G2019" t="str">
        <f>CONCATENATE(climbs!G$1, "=",IF(TYPE(climbs!G2019)=2,CHAR(34),""),climbs!G2019,IF(TYPE(climbs!G2019)=2,CHAR(34),""))</f>
        <v>AVERAGE_SLOPE=6.8</v>
      </c>
      <c r="H2019" t="str">
        <f>CONCATENATE(climbs!H$1, "=",IF(TYPE(climbs!H2019)=2,CHAR(34),""),climbs!H2019,IF(TYPE(climbs!H2019)=2,CHAR(34),""))</f>
        <v>CATEGORY="3"</v>
      </c>
    </row>
    <row r="2020" spans="1:8" x14ac:dyDescent="0.25">
      <c r="A2020" t="str">
        <f>CONCATENATE(climbs!A$1, "=",IF(TYPE(climbs!A2020)=2,CHAR(34),""),climbs!A2020,IF(TYPE(climbs!A2020)=2,CHAR(34),""))</f>
        <v>CLIMB_ID=2019</v>
      </c>
      <c r="B2020" t="str">
        <f>CONCATENATE(climbs!B$1, "=",IF(TYPE(climbs!B2020)=2,CHAR(34),""),climbs!B2020,IF(TYPE(climbs!B2020)=2,CHAR(34),""))</f>
        <v>STAGE_NUMBER=673</v>
      </c>
      <c r="C2020" t="str">
        <f>CONCATENATE(climbs!C$1, "=",IF(TYPE(climbs!C2020)=2,CHAR(34),""),climbs!C2020,IF(TYPE(climbs!C2020)=2,CHAR(34),""))</f>
        <v>STARTING_AT_KM=129.5</v>
      </c>
      <c r="D2020" t="str">
        <f>CONCATENATE(climbs!D$1, "=",IF(TYPE(climbs!D2020)=2,CHAR(34),""),climbs!D2020,IF(TYPE(climbs!D2020)=2,CHAR(34),""))</f>
        <v>NAME="Côte de Griton Moor"</v>
      </c>
      <c r="E2020" t="str">
        <f>CONCATENATE(climbs!E$1, "=",IF(TYPE(climbs!E2020)=2,CHAR(34),""),climbs!E2020,IF(TYPE(climbs!E2020)=2,CHAR(34),""))</f>
        <v>INITIAL_ALTITUDE=0</v>
      </c>
      <c r="F2020" t="str">
        <f>CONCATENATE(climbs!F$1, "=",IF(TYPE(climbs!F2020)=2,CHAR(34),""),climbs!F2020,IF(TYPE(climbs!F2020)=2,CHAR(34),""))</f>
        <v>DISTANCE=3</v>
      </c>
      <c r="G2020" t="str">
        <f>CONCATENATE(climbs!G$1, "=",IF(TYPE(climbs!G2020)=2,CHAR(34),""),climbs!G2020,IF(TYPE(climbs!G2020)=2,CHAR(34),""))</f>
        <v>AVERAGE_SLOPE=6.6</v>
      </c>
      <c r="H2020" t="str">
        <f>CONCATENATE(climbs!H$1, "=",IF(TYPE(climbs!H2020)=2,CHAR(34),""),climbs!H2020,IF(TYPE(climbs!H2020)=2,CHAR(34),""))</f>
        <v>CATEGORY="3"</v>
      </c>
    </row>
    <row r="2021" spans="1:8" x14ac:dyDescent="0.25">
      <c r="A2021" t="str">
        <f>CONCATENATE(climbs!A$1, "=",IF(TYPE(climbs!A2021)=2,CHAR(34),""),climbs!A2021,IF(TYPE(climbs!A2021)=2,CHAR(34),""))</f>
        <v>CLIMB_ID=2020</v>
      </c>
      <c r="B2021" t="str">
        <f>CONCATENATE(climbs!B$1, "=",IF(TYPE(climbs!B2021)=2,CHAR(34),""),climbs!B2021,IF(TYPE(climbs!B2021)=2,CHAR(34),""))</f>
        <v>STAGE_NUMBER=674</v>
      </c>
      <c r="C2021" t="str">
        <f>CONCATENATE(climbs!C$1, "=",IF(TYPE(climbs!C2021)=2,CHAR(34),""),climbs!C2021,IF(TYPE(climbs!C2021)=2,CHAR(34),""))</f>
        <v>STARTING_AT_KM=47</v>
      </c>
      <c r="D2021" t="str">
        <f>CONCATENATE(climbs!D$1, "=",IF(TYPE(climbs!D2021)=2,CHAR(34),""),climbs!D2021,IF(TYPE(climbs!D2021)=2,CHAR(34),""))</f>
        <v>NAME="Côte de Blubberhouses"</v>
      </c>
      <c r="E2021" t="str">
        <f>CONCATENATE(climbs!E$1, "=",IF(TYPE(climbs!E2021)=2,CHAR(34),""),climbs!E2021,IF(TYPE(climbs!E2021)=2,CHAR(34),""))</f>
        <v>INITIAL_ALTITUDE=0</v>
      </c>
      <c r="F2021" t="str">
        <f>CONCATENATE(climbs!F$1, "=",IF(TYPE(climbs!F2021)=2,CHAR(34),""),climbs!F2021,IF(TYPE(climbs!F2021)=2,CHAR(34),""))</f>
        <v>DISTANCE=1.8</v>
      </c>
      <c r="G2021" t="str">
        <f>CONCATENATE(climbs!G$1, "=",IF(TYPE(climbs!G2021)=2,CHAR(34),""),climbs!G2021,IF(TYPE(climbs!G2021)=2,CHAR(34),""))</f>
        <v>AVERAGE_SLOPE=6.1</v>
      </c>
      <c r="H2021" t="str">
        <f>CONCATENATE(climbs!H$1, "=",IF(TYPE(climbs!H2021)=2,CHAR(34),""),climbs!H2021,IF(TYPE(climbs!H2021)=2,CHAR(34),""))</f>
        <v>CATEGORY="4"</v>
      </c>
    </row>
    <row r="2022" spans="1:8" x14ac:dyDescent="0.25">
      <c r="A2022" t="str">
        <f>CONCATENATE(climbs!A$1, "=",IF(TYPE(climbs!A2022)=2,CHAR(34),""),climbs!A2022,IF(TYPE(climbs!A2022)=2,CHAR(34),""))</f>
        <v>CLIMB_ID=2021</v>
      </c>
      <c r="B2022" t="str">
        <f>CONCATENATE(climbs!B$1, "=",IF(TYPE(climbs!B2022)=2,CHAR(34),""),climbs!B2022,IF(TYPE(climbs!B2022)=2,CHAR(34),""))</f>
        <v>STAGE_NUMBER=674</v>
      </c>
      <c r="C2022" t="str">
        <f>CONCATENATE(climbs!C$1, "=",IF(TYPE(climbs!C2022)=2,CHAR(34),""),climbs!C2022,IF(TYPE(climbs!C2022)=2,CHAR(34),""))</f>
        <v>STARTING_AT_KM=85</v>
      </c>
      <c r="D2022" t="str">
        <f>CONCATENATE(climbs!D$1, "=",IF(TYPE(climbs!D2022)=2,CHAR(34),""),climbs!D2022,IF(TYPE(climbs!D2022)=2,CHAR(34),""))</f>
        <v>NAME="Côte d'Oxenhope Moor"</v>
      </c>
      <c r="E2022" t="str">
        <f>CONCATENATE(climbs!E$1, "=",IF(TYPE(climbs!E2022)=2,CHAR(34),""),climbs!E2022,IF(TYPE(climbs!E2022)=2,CHAR(34),""))</f>
        <v>INITIAL_ALTITUDE=0</v>
      </c>
      <c r="F2022" t="str">
        <f>CONCATENATE(climbs!F$1, "=",IF(TYPE(climbs!F2022)=2,CHAR(34),""),climbs!F2022,IF(TYPE(climbs!F2022)=2,CHAR(34),""))</f>
        <v>DISTANCE=3.1</v>
      </c>
      <c r="G2022" t="str">
        <f>CONCATENATE(climbs!G$1, "=",IF(TYPE(climbs!G2022)=2,CHAR(34),""),climbs!G2022,IF(TYPE(climbs!G2022)=2,CHAR(34),""))</f>
        <v>AVERAGE_SLOPE=6.4</v>
      </c>
      <c r="H2022" t="str">
        <f>CONCATENATE(climbs!H$1, "=",IF(TYPE(climbs!H2022)=2,CHAR(34),""),climbs!H2022,IF(TYPE(climbs!H2022)=2,CHAR(34),""))</f>
        <v>CATEGORY="3"</v>
      </c>
    </row>
    <row r="2023" spans="1:8" x14ac:dyDescent="0.25">
      <c r="A2023" t="str">
        <f>CONCATENATE(climbs!A$1, "=",IF(TYPE(climbs!A2023)=2,CHAR(34),""),climbs!A2023,IF(TYPE(climbs!A2023)=2,CHAR(34),""))</f>
        <v>CLIMB_ID=2022</v>
      </c>
      <c r="B2023" t="str">
        <f>CONCATENATE(climbs!B$1, "=",IF(TYPE(climbs!B2023)=2,CHAR(34),""),climbs!B2023,IF(TYPE(climbs!B2023)=2,CHAR(34),""))</f>
        <v>STAGE_NUMBER=674</v>
      </c>
      <c r="C2023" t="str">
        <f>CONCATENATE(climbs!C$1, "=",IF(TYPE(climbs!C2023)=2,CHAR(34),""),climbs!C2023,IF(TYPE(climbs!C2023)=2,CHAR(34),""))</f>
        <v>STARTING_AT_KM=112.5</v>
      </c>
      <c r="D2023" t="str">
        <f>CONCATENATE(climbs!D$1, "=",IF(TYPE(climbs!D2023)=2,CHAR(34),""),climbs!D2023,IF(TYPE(climbs!D2023)=2,CHAR(34),""))</f>
        <v>NAME="VC Côte de Ripponden"</v>
      </c>
      <c r="E2023" t="str">
        <f>CONCATENATE(climbs!E$1, "=",IF(TYPE(climbs!E2023)=2,CHAR(34),""),climbs!E2023,IF(TYPE(climbs!E2023)=2,CHAR(34),""))</f>
        <v>INITIAL_ALTITUDE=0</v>
      </c>
      <c r="F2023" t="str">
        <f>CONCATENATE(climbs!F$1, "=",IF(TYPE(climbs!F2023)=2,CHAR(34),""),climbs!F2023,IF(TYPE(climbs!F2023)=2,CHAR(34),""))</f>
        <v>DISTANCE=1.3</v>
      </c>
      <c r="G2023" t="str">
        <f>CONCATENATE(climbs!G$1, "=",IF(TYPE(climbs!G2023)=2,CHAR(34),""),climbs!G2023,IF(TYPE(climbs!G2023)=2,CHAR(34),""))</f>
        <v>AVERAGE_SLOPE=8.6</v>
      </c>
      <c r="H2023" t="str">
        <f>CONCATENATE(climbs!H$1, "=",IF(TYPE(climbs!H2023)=2,CHAR(34),""),climbs!H2023,IF(TYPE(climbs!H2023)=2,CHAR(34),""))</f>
        <v>CATEGORY="3"</v>
      </c>
    </row>
    <row r="2024" spans="1:8" x14ac:dyDescent="0.25">
      <c r="A2024" t="str">
        <f>CONCATENATE(climbs!A$1, "=",IF(TYPE(climbs!A2024)=2,CHAR(34),""),climbs!A2024,IF(TYPE(climbs!A2024)=2,CHAR(34),""))</f>
        <v>CLIMB_ID=2023</v>
      </c>
      <c r="B2024" t="str">
        <f>CONCATENATE(climbs!B$1, "=",IF(TYPE(climbs!B2024)=2,CHAR(34),""),climbs!B2024,IF(TYPE(climbs!B2024)=2,CHAR(34),""))</f>
        <v>STAGE_NUMBER=674</v>
      </c>
      <c r="C2024" t="str">
        <f>CONCATENATE(climbs!C$1, "=",IF(TYPE(climbs!C2024)=2,CHAR(34),""),climbs!C2024,IF(TYPE(climbs!C2024)=2,CHAR(34),""))</f>
        <v>STARTING_AT_KM=119.5</v>
      </c>
      <c r="D2024" t="str">
        <f>CONCATENATE(climbs!D$1, "=",IF(TYPE(climbs!D2024)=2,CHAR(34),""),climbs!D2024,IF(TYPE(climbs!D2024)=2,CHAR(34),""))</f>
        <v>NAME="Côte de Greetland"</v>
      </c>
      <c r="E2024" t="str">
        <f>CONCATENATE(climbs!E$1, "=",IF(TYPE(climbs!E2024)=2,CHAR(34),""),climbs!E2024,IF(TYPE(climbs!E2024)=2,CHAR(34),""))</f>
        <v>INITIAL_ALTITUDE=0</v>
      </c>
      <c r="F2024" t="str">
        <f>CONCATENATE(climbs!F$1, "=",IF(TYPE(climbs!F2024)=2,CHAR(34),""),climbs!F2024,IF(TYPE(climbs!F2024)=2,CHAR(34),""))</f>
        <v>DISTANCE=1.6</v>
      </c>
      <c r="G2024" t="str">
        <f>CONCATENATE(climbs!G$1, "=",IF(TYPE(climbs!G2024)=2,CHAR(34),""),climbs!G2024,IF(TYPE(climbs!G2024)=2,CHAR(34),""))</f>
        <v>AVERAGE_SLOPE=6.7</v>
      </c>
      <c r="H2024" t="str">
        <f>CONCATENATE(climbs!H$1, "=",IF(TYPE(climbs!H2024)=2,CHAR(34),""),climbs!H2024,IF(TYPE(climbs!H2024)=2,CHAR(34),""))</f>
        <v>CATEGORY="3"</v>
      </c>
    </row>
    <row r="2025" spans="1:8" x14ac:dyDescent="0.25">
      <c r="A2025" t="str">
        <f>CONCATENATE(climbs!A$1, "=",IF(TYPE(climbs!A2025)=2,CHAR(34),""),climbs!A2025,IF(TYPE(climbs!A2025)=2,CHAR(34),""))</f>
        <v>CLIMB_ID=2024</v>
      </c>
      <c r="B2025" t="str">
        <f>CONCATENATE(climbs!B$1, "=",IF(TYPE(climbs!B2025)=2,CHAR(34),""),climbs!B2025,IF(TYPE(climbs!B2025)=2,CHAR(34),""))</f>
        <v>STAGE_NUMBER=674</v>
      </c>
      <c r="C2025" t="str">
        <f>CONCATENATE(climbs!C$1, "=",IF(TYPE(climbs!C2025)=2,CHAR(34),""),climbs!C2025,IF(TYPE(climbs!C2025)=2,CHAR(34),""))</f>
        <v>STARTING_AT_KM=143.5</v>
      </c>
      <c r="D2025" t="str">
        <f>CONCATENATE(climbs!D$1, "=",IF(TYPE(climbs!D2025)=2,CHAR(34),""),climbs!D2025,IF(TYPE(climbs!D2025)=2,CHAR(34),""))</f>
        <v>NAME="Côte de Holme Moss"</v>
      </c>
      <c r="E2025" t="str">
        <f>CONCATENATE(climbs!E$1, "=",IF(TYPE(climbs!E2025)=2,CHAR(34),""),climbs!E2025,IF(TYPE(climbs!E2025)=2,CHAR(34),""))</f>
        <v>INITIAL_ALTITUDE=0</v>
      </c>
      <c r="F2025" t="str">
        <f>CONCATENATE(climbs!F$1, "=",IF(TYPE(climbs!F2025)=2,CHAR(34),""),climbs!F2025,IF(TYPE(climbs!F2025)=2,CHAR(34),""))</f>
        <v>DISTANCE=4.7</v>
      </c>
      <c r="G2025" t="str">
        <f>CONCATENATE(climbs!G$1, "=",IF(TYPE(climbs!G2025)=2,CHAR(34),""),climbs!G2025,IF(TYPE(climbs!G2025)=2,CHAR(34),""))</f>
        <v>AVERAGE_SLOPE=7</v>
      </c>
      <c r="H2025" t="str">
        <f>CONCATENATE(climbs!H$1, "=",IF(TYPE(climbs!H2025)=2,CHAR(34),""),climbs!H2025,IF(TYPE(climbs!H2025)=2,CHAR(34),""))</f>
        <v>CATEGORY="2"</v>
      </c>
    </row>
    <row r="2026" spans="1:8" x14ac:dyDescent="0.25">
      <c r="A2026" t="str">
        <f>CONCATENATE(climbs!A$1, "=",IF(TYPE(climbs!A2026)=2,CHAR(34),""),climbs!A2026,IF(TYPE(climbs!A2026)=2,CHAR(34),""))</f>
        <v>CLIMB_ID=2025</v>
      </c>
      <c r="B2026" t="str">
        <f>CONCATENATE(climbs!B$1, "=",IF(TYPE(climbs!B2026)=2,CHAR(34),""),climbs!B2026,IF(TYPE(climbs!B2026)=2,CHAR(34),""))</f>
        <v>STAGE_NUMBER=674</v>
      </c>
      <c r="C2026" t="str">
        <f>CONCATENATE(climbs!C$1, "=",IF(TYPE(climbs!C2026)=2,CHAR(34),""),climbs!C2026,IF(TYPE(climbs!C2026)=2,CHAR(34),""))</f>
        <v>STARTING_AT_KM=167</v>
      </c>
      <c r="D2026" t="str">
        <f>CONCATENATE(climbs!D$1, "=",IF(TYPE(climbs!D2026)=2,CHAR(34),""),climbs!D2026,IF(TYPE(climbs!D2026)=2,CHAR(34),""))</f>
        <v>NAME="Côte de Midhopestones"</v>
      </c>
      <c r="E2026" t="str">
        <f>CONCATENATE(climbs!E$1, "=",IF(TYPE(climbs!E2026)=2,CHAR(34),""),climbs!E2026,IF(TYPE(climbs!E2026)=2,CHAR(34),""))</f>
        <v>INITIAL_ALTITUDE=0</v>
      </c>
      <c r="F2026" t="str">
        <f>CONCATENATE(climbs!F$1, "=",IF(TYPE(climbs!F2026)=2,CHAR(34),""),climbs!F2026,IF(TYPE(climbs!F2026)=2,CHAR(34),""))</f>
        <v>DISTANCE=2.5</v>
      </c>
      <c r="G2026" t="str">
        <f>CONCATENATE(climbs!G$1, "=",IF(TYPE(climbs!G2026)=2,CHAR(34),""),climbs!G2026,IF(TYPE(climbs!G2026)=2,CHAR(34),""))</f>
        <v>AVERAGE_SLOPE=6.1</v>
      </c>
      <c r="H2026" t="str">
        <f>CONCATENATE(climbs!H$1, "=",IF(TYPE(climbs!H2026)=2,CHAR(34),""),climbs!H2026,IF(TYPE(climbs!H2026)=2,CHAR(34),""))</f>
        <v>CATEGORY="3"</v>
      </c>
    </row>
    <row r="2027" spans="1:8" x14ac:dyDescent="0.25">
      <c r="A2027" t="str">
        <f>CONCATENATE(climbs!A$1, "=",IF(TYPE(climbs!A2027)=2,CHAR(34),""),climbs!A2027,IF(TYPE(climbs!A2027)=2,CHAR(34),""))</f>
        <v>CLIMB_ID=2026</v>
      </c>
      <c r="B2027" t="str">
        <f>CONCATENATE(climbs!B$1, "=",IF(TYPE(climbs!B2027)=2,CHAR(34),""),climbs!B2027,IF(TYPE(climbs!B2027)=2,CHAR(34),""))</f>
        <v>STAGE_NUMBER=674</v>
      </c>
      <c r="C2027" t="str">
        <f>CONCATENATE(climbs!C$1, "=",IF(TYPE(climbs!C2027)=2,CHAR(34),""),climbs!C2027,IF(TYPE(climbs!C2027)=2,CHAR(34),""))</f>
        <v>STARTING_AT_KM=175</v>
      </c>
      <c r="D2027" t="str">
        <f>CONCATENATE(climbs!D$1, "=",IF(TYPE(climbs!D2027)=2,CHAR(34),""),climbs!D2027,IF(TYPE(climbs!D2027)=2,CHAR(34),""))</f>
        <v>NAME="Côte de Bradfield"</v>
      </c>
      <c r="E2027" t="str">
        <f>CONCATENATE(climbs!E$1, "=",IF(TYPE(climbs!E2027)=2,CHAR(34),""),climbs!E2027,IF(TYPE(climbs!E2027)=2,CHAR(34),""))</f>
        <v>INITIAL_ALTITUDE=0</v>
      </c>
      <c r="F2027" t="str">
        <f>CONCATENATE(climbs!F$1, "=",IF(TYPE(climbs!F2027)=2,CHAR(34),""),climbs!F2027,IF(TYPE(climbs!F2027)=2,CHAR(34),""))</f>
        <v>DISTANCE=1</v>
      </c>
      <c r="G2027" t="str">
        <f>CONCATENATE(climbs!G$1, "=",IF(TYPE(climbs!G2027)=2,CHAR(34),""),climbs!G2027,IF(TYPE(climbs!G2027)=2,CHAR(34),""))</f>
        <v>AVERAGE_SLOPE=7.4</v>
      </c>
      <c r="H2027" t="str">
        <f>CONCATENATE(climbs!H$1, "=",IF(TYPE(climbs!H2027)=2,CHAR(34),""),climbs!H2027,IF(TYPE(climbs!H2027)=2,CHAR(34),""))</f>
        <v>CATEGORY="4"</v>
      </c>
    </row>
    <row r="2028" spans="1:8" x14ac:dyDescent="0.25">
      <c r="A2028" t="str">
        <f>CONCATENATE(climbs!A$1, "=",IF(TYPE(climbs!A2028)=2,CHAR(34),""),climbs!A2028,IF(TYPE(climbs!A2028)=2,CHAR(34),""))</f>
        <v>CLIMB_ID=2027</v>
      </c>
      <c r="B2028" t="str">
        <f>CONCATENATE(climbs!B$1, "=",IF(TYPE(climbs!B2028)=2,CHAR(34),""),climbs!B2028,IF(TYPE(climbs!B2028)=2,CHAR(34),""))</f>
        <v>STAGE_NUMBER=674</v>
      </c>
      <c r="C2028" t="str">
        <f>CONCATENATE(climbs!C$1, "=",IF(TYPE(climbs!C2028)=2,CHAR(34),""),climbs!C2028,IF(TYPE(climbs!C2028)=2,CHAR(34),""))</f>
        <v>STARTING_AT_KM=182</v>
      </c>
      <c r="D2028" t="str">
        <f>CONCATENATE(climbs!D$1, "=",IF(TYPE(climbs!D2028)=2,CHAR(34),""),climbs!D2028,IF(TYPE(climbs!D2028)=2,CHAR(34),""))</f>
        <v>NAME="Côte d'Oughtibridge"</v>
      </c>
      <c r="E2028" t="str">
        <f>CONCATENATE(climbs!E$1, "=",IF(TYPE(climbs!E2028)=2,CHAR(34),""),climbs!E2028,IF(TYPE(climbs!E2028)=2,CHAR(34),""))</f>
        <v>INITIAL_ALTITUDE=0</v>
      </c>
      <c r="F2028" t="str">
        <f>CONCATENATE(climbs!F$1, "=",IF(TYPE(climbs!F2028)=2,CHAR(34),""),climbs!F2028,IF(TYPE(climbs!F2028)=2,CHAR(34),""))</f>
        <v>DISTANCE=1.5</v>
      </c>
      <c r="G2028" t="str">
        <f>CONCATENATE(climbs!G$1, "=",IF(TYPE(climbs!G2028)=2,CHAR(34),""),climbs!G2028,IF(TYPE(climbs!G2028)=2,CHAR(34),""))</f>
        <v>AVERAGE_SLOPE=9.1</v>
      </c>
      <c r="H2028" t="str">
        <f>CONCATENATE(climbs!H$1, "=",IF(TYPE(climbs!H2028)=2,CHAR(34),""),climbs!H2028,IF(TYPE(climbs!H2028)=2,CHAR(34),""))</f>
        <v>CATEGORY="3"</v>
      </c>
    </row>
    <row r="2029" spans="1:8" x14ac:dyDescent="0.25">
      <c r="A2029" t="str">
        <f>CONCATENATE(climbs!A$1, "=",IF(TYPE(climbs!A2029)=2,CHAR(34),""),climbs!A2029,IF(TYPE(climbs!A2029)=2,CHAR(34),""))</f>
        <v>CLIMB_ID=2028</v>
      </c>
      <c r="B2029" t="str">
        <f>CONCATENATE(climbs!B$1, "=",IF(TYPE(climbs!B2029)=2,CHAR(34),""),climbs!B2029,IF(TYPE(climbs!B2029)=2,CHAR(34),""))</f>
        <v>STAGE_NUMBER=674</v>
      </c>
      <c r="C2029" t="str">
        <f>CONCATENATE(climbs!C$1, "=",IF(TYPE(climbs!C2029)=2,CHAR(34),""),climbs!C2029,IF(TYPE(climbs!C2029)=2,CHAR(34),""))</f>
        <v>STARTING_AT_KM=196</v>
      </c>
      <c r="D2029" t="str">
        <f>CONCATENATE(climbs!D$1, "=",IF(TYPE(climbs!D2029)=2,CHAR(34),""),climbs!D2029,IF(TYPE(climbs!D2029)=2,CHAR(34),""))</f>
        <v>NAME="VC Côte de Jenkin Road"</v>
      </c>
      <c r="E2029" t="str">
        <f>CONCATENATE(climbs!E$1, "=",IF(TYPE(climbs!E2029)=2,CHAR(34),""),climbs!E2029,IF(TYPE(climbs!E2029)=2,CHAR(34),""))</f>
        <v>INITIAL_ALTITUDE=0</v>
      </c>
      <c r="F2029" t="str">
        <f>CONCATENATE(climbs!F$1, "=",IF(TYPE(climbs!F2029)=2,CHAR(34),""),climbs!F2029,IF(TYPE(climbs!F2029)=2,CHAR(34),""))</f>
        <v>DISTANCE=0.8</v>
      </c>
      <c r="G2029" t="str">
        <f>CONCATENATE(climbs!G$1, "=",IF(TYPE(climbs!G2029)=2,CHAR(34),""),climbs!G2029,IF(TYPE(climbs!G2029)=2,CHAR(34),""))</f>
        <v>AVERAGE_SLOPE=10.8</v>
      </c>
      <c r="H2029" t="str">
        <f>CONCATENATE(climbs!H$1, "=",IF(TYPE(climbs!H2029)=2,CHAR(34),""),climbs!H2029,IF(TYPE(climbs!H2029)=2,CHAR(34),""))</f>
        <v>CATEGORY="4"</v>
      </c>
    </row>
    <row r="2030" spans="1:8" x14ac:dyDescent="0.25">
      <c r="A2030" t="str">
        <f>CONCATENATE(climbs!A$1, "=",IF(TYPE(climbs!A2030)=2,CHAR(34),""),climbs!A2030,IF(TYPE(climbs!A2030)=2,CHAR(34),""))</f>
        <v>CLIMB_ID=2029</v>
      </c>
      <c r="B2030" t="str">
        <f>CONCATENATE(climbs!B$1, "=",IF(TYPE(climbs!B2030)=2,CHAR(34),""),climbs!B2030,IF(TYPE(climbs!B2030)=2,CHAR(34),""))</f>
        <v>STAGE_NUMBER=676</v>
      </c>
      <c r="C2030" t="str">
        <f>CONCATENATE(climbs!C$1, "=",IF(TYPE(climbs!C2030)=2,CHAR(34),""),climbs!C2030,IF(TYPE(climbs!C2030)=2,CHAR(34),""))</f>
        <v>STARTING_AT_KM=34</v>
      </c>
      <c r="D2030" t="str">
        <f>CONCATENATE(climbs!D$1, "=",IF(TYPE(climbs!D2030)=2,CHAR(34),""),climbs!D2030,IF(TYPE(climbs!D2030)=2,CHAR(34),""))</f>
        <v>NAME="Côte de Campagnette"</v>
      </c>
      <c r="E2030" t="str">
        <f>CONCATENATE(climbs!E$1, "=",IF(TYPE(climbs!E2030)=2,CHAR(34),""),climbs!E2030,IF(TYPE(climbs!E2030)=2,CHAR(34),""))</f>
        <v>INITIAL_ALTITUDE=0</v>
      </c>
      <c r="F2030" t="str">
        <f>CONCATENATE(climbs!F$1, "=",IF(TYPE(climbs!F2030)=2,CHAR(34),""),climbs!F2030,IF(TYPE(climbs!F2030)=2,CHAR(34),""))</f>
        <v>DISTANCE=1</v>
      </c>
      <c r="G2030" t="str">
        <f>CONCATENATE(climbs!G$1, "=",IF(TYPE(climbs!G2030)=2,CHAR(34),""),climbs!G2030,IF(TYPE(climbs!G2030)=2,CHAR(34),""))</f>
        <v>AVERAGE_SLOPE=6.5</v>
      </c>
      <c r="H2030" t="str">
        <f>CONCATENATE(climbs!H$1, "=",IF(TYPE(climbs!H2030)=2,CHAR(34),""),climbs!H2030,IF(TYPE(climbs!H2030)=2,CHAR(34),""))</f>
        <v>CATEGORY="4"</v>
      </c>
    </row>
    <row r="2031" spans="1:8" x14ac:dyDescent="0.25">
      <c r="A2031" t="str">
        <f>CONCATENATE(climbs!A$1, "=",IF(TYPE(climbs!A2031)=2,CHAR(34),""),climbs!A2031,IF(TYPE(climbs!A2031)=2,CHAR(34),""))</f>
        <v>CLIMB_ID=2030</v>
      </c>
      <c r="B2031" t="str">
        <f>CONCATENATE(climbs!B$1, "=",IF(TYPE(climbs!B2031)=2,CHAR(34),""),climbs!B2031,IF(TYPE(climbs!B2031)=2,CHAR(34),""))</f>
        <v>STAGE_NUMBER=676</v>
      </c>
      <c r="C2031" t="str">
        <f>CONCATENATE(climbs!C$1, "=",IF(TYPE(climbs!C2031)=2,CHAR(34),""),climbs!C2031,IF(TYPE(climbs!C2031)=2,CHAR(34),""))</f>
        <v>STARTING_AT_KM=117.5</v>
      </c>
      <c r="D2031" t="str">
        <f>CONCATENATE(climbs!D$1, "=",IF(TYPE(climbs!D2031)=2,CHAR(34),""),climbs!D2031,IF(TYPE(climbs!D2031)=2,CHAR(34),""))</f>
        <v>NAME="Mont Noir"</v>
      </c>
      <c r="E2031" t="str">
        <f>CONCATENATE(climbs!E$1, "=",IF(TYPE(climbs!E2031)=2,CHAR(34),""),climbs!E2031,IF(TYPE(climbs!E2031)=2,CHAR(34),""))</f>
        <v>INITIAL_ALTITUDE=0</v>
      </c>
      <c r="F2031" t="str">
        <f>CONCATENATE(climbs!F$1, "=",IF(TYPE(climbs!F2031)=2,CHAR(34),""),climbs!F2031,IF(TYPE(climbs!F2031)=2,CHAR(34),""))</f>
        <v>DISTANCE=1.3</v>
      </c>
      <c r="G2031" t="str">
        <f>CONCATENATE(climbs!G$1, "=",IF(TYPE(climbs!G2031)=2,CHAR(34),""),climbs!G2031,IF(TYPE(climbs!G2031)=2,CHAR(34),""))</f>
        <v>AVERAGE_SLOPE=5.7</v>
      </c>
      <c r="H2031" t="str">
        <f>CONCATENATE(climbs!H$1, "=",IF(TYPE(climbs!H2031)=2,CHAR(34),""),climbs!H2031,IF(TYPE(climbs!H2031)=2,CHAR(34),""))</f>
        <v>CATEGORY="4"</v>
      </c>
    </row>
    <row r="2032" spans="1:8" x14ac:dyDescent="0.25">
      <c r="A2032" t="str">
        <f>CONCATENATE(climbs!A$1, "=",IF(TYPE(climbs!A2032)=2,CHAR(34),""),climbs!A2032,IF(TYPE(climbs!A2032)=2,CHAR(34),""))</f>
        <v>CLIMB_ID=2031</v>
      </c>
      <c r="B2032" t="str">
        <f>CONCATENATE(climbs!B$1, "=",IF(TYPE(climbs!B2032)=2,CHAR(34),""),climbs!B2032,IF(TYPE(climbs!B2032)=2,CHAR(34),""))</f>
        <v>STAGE_NUMBER=678</v>
      </c>
      <c r="C2032" t="str">
        <f>CONCATENATE(climbs!C$1, "=",IF(TYPE(climbs!C2032)=2,CHAR(34),""),climbs!C2032,IF(TYPE(climbs!C2032)=2,CHAR(34),""))</f>
        <v>STARTING_AT_KM=107.5</v>
      </c>
      <c r="D2032" t="str">
        <f>CONCATENATE(climbs!D$1, "=",IF(TYPE(climbs!D2032)=2,CHAR(34),""),climbs!D2032,IF(TYPE(climbs!D2032)=2,CHAR(34),""))</f>
        <v>NAME="Côte de Coucy-le-Château-Auffrique"</v>
      </c>
      <c r="E2032" t="str">
        <f>CONCATENATE(climbs!E$1, "=",IF(TYPE(climbs!E2032)=2,CHAR(34),""),climbs!E2032,IF(TYPE(climbs!E2032)=2,CHAR(34),""))</f>
        <v>INITIAL_ALTITUDE=0</v>
      </c>
      <c r="F2032" t="str">
        <f>CONCATENATE(climbs!F$1, "=",IF(TYPE(climbs!F2032)=2,CHAR(34),""),climbs!F2032,IF(TYPE(climbs!F2032)=2,CHAR(34),""))</f>
        <v>DISTANCE=0.9</v>
      </c>
      <c r="G2032" t="str">
        <f>CONCATENATE(climbs!G$1, "=",IF(TYPE(climbs!G2032)=2,CHAR(34),""),climbs!G2032,IF(TYPE(climbs!G2032)=2,CHAR(34),""))</f>
        <v>AVERAGE_SLOPE=6.2</v>
      </c>
      <c r="H2032" t="str">
        <f>CONCATENATE(climbs!H$1, "=",IF(TYPE(climbs!H2032)=2,CHAR(34),""),climbs!H2032,IF(TYPE(climbs!H2032)=2,CHAR(34),""))</f>
        <v>CATEGORY="4"</v>
      </c>
    </row>
    <row r="2033" spans="1:8" x14ac:dyDescent="0.25">
      <c r="A2033" t="str">
        <f>CONCATENATE(climbs!A$1, "=",IF(TYPE(climbs!A2033)=2,CHAR(34),""),climbs!A2033,IF(TYPE(climbs!A2033)=2,CHAR(34),""))</f>
        <v>CLIMB_ID=2032</v>
      </c>
      <c r="B2033" t="str">
        <f>CONCATENATE(climbs!B$1, "=",IF(TYPE(climbs!B2033)=2,CHAR(34),""),climbs!B2033,IF(TYPE(climbs!B2033)=2,CHAR(34),""))</f>
        <v>STAGE_NUMBER=678</v>
      </c>
      <c r="C2033" t="str">
        <f>CONCATENATE(climbs!C$1, "=",IF(TYPE(climbs!C2033)=2,CHAR(34),""),climbs!C2033,IF(TYPE(climbs!C2033)=2,CHAR(34),""))</f>
        <v>STARTING_AT_KM=157</v>
      </c>
      <c r="D2033" t="str">
        <f>CONCATENATE(climbs!D$1, "=",IF(TYPE(climbs!D2033)=2,CHAR(34),""),climbs!D2033,IF(TYPE(climbs!D2033)=2,CHAR(34),""))</f>
        <v>NAME="Côte de Roucy"</v>
      </c>
      <c r="E2033" t="str">
        <f>CONCATENATE(climbs!E$1, "=",IF(TYPE(climbs!E2033)=2,CHAR(34),""),climbs!E2033,IF(TYPE(climbs!E2033)=2,CHAR(34),""))</f>
        <v>INITIAL_ALTITUDE=0</v>
      </c>
      <c r="F2033" t="str">
        <f>CONCATENATE(climbs!F$1, "=",IF(TYPE(climbs!F2033)=2,CHAR(34),""),climbs!F2033,IF(TYPE(climbs!F2033)=2,CHAR(34),""))</f>
        <v>DISTANCE=1.5</v>
      </c>
      <c r="G2033" t="str">
        <f>CONCATENATE(climbs!G$1, "=",IF(TYPE(climbs!G2033)=2,CHAR(34),""),climbs!G2033,IF(TYPE(climbs!G2033)=2,CHAR(34),""))</f>
        <v>AVERAGE_SLOPE=6.2</v>
      </c>
      <c r="H2033" t="str">
        <f>CONCATENATE(climbs!H$1, "=",IF(TYPE(climbs!H2033)=2,CHAR(34),""),climbs!H2033,IF(TYPE(climbs!H2033)=2,CHAR(34),""))</f>
        <v>CATEGORY="4"</v>
      </c>
    </row>
    <row r="2034" spans="1:8" x14ac:dyDescent="0.25">
      <c r="A2034" t="str">
        <f>CONCATENATE(climbs!A$1, "=",IF(TYPE(climbs!A2034)=2,CHAR(34),""),climbs!A2034,IF(TYPE(climbs!A2034)=2,CHAR(34),""))</f>
        <v>CLIMB_ID=2033</v>
      </c>
      <c r="B2034" t="str">
        <f>CONCATENATE(climbs!B$1, "=",IF(TYPE(climbs!B2034)=2,CHAR(34),""),climbs!B2034,IF(TYPE(climbs!B2034)=2,CHAR(34),""))</f>
        <v>STAGE_NUMBER=679</v>
      </c>
      <c r="C2034" t="str">
        <f>CONCATENATE(climbs!C$1, "=",IF(TYPE(climbs!C2034)=2,CHAR(34),""),climbs!C2034,IF(TYPE(climbs!C2034)=2,CHAR(34),""))</f>
        <v>STARTING_AT_KM=217.5</v>
      </c>
      <c r="D2034" t="str">
        <f>CONCATENATE(climbs!D$1, "=",IF(TYPE(climbs!D2034)=2,CHAR(34),""),climbs!D2034,IF(TYPE(climbs!D2034)=2,CHAR(34),""))</f>
        <v>NAME="Côte de Maron"</v>
      </c>
      <c r="E2034" t="str">
        <f>CONCATENATE(climbs!E$1, "=",IF(TYPE(climbs!E2034)=2,CHAR(34),""),climbs!E2034,IF(TYPE(climbs!E2034)=2,CHAR(34),""))</f>
        <v>INITIAL_ALTITUDE=0</v>
      </c>
      <c r="F2034" t="str">
        <f>CONCATENATE(climbs!F$1, "=",IF(TYPE(climbs!F2034)=2,CHAR(34),""),climbs!F2034,IF(TYPE(climbs!F2034)=2,CHAR(34),""))</f>
        <v>DISTANCE=3.2</v>
      </c>
      <c r="G2034" t="str">
        <f>CONCATENATE(climbs!G$1, "=",IF(TYPE(climbs!G2034)=2,CHAR(34),""),climbs!G2034,IF(TYPE(climbs!G2034)=2,CHAR(34),""))</f>
        <v>AVERAGE_SLOPE=5</v>
      </c>
      <c r="H2034" t="str">
        <f>CONCATENATE(climbs!H$1, "=",IF(TYPE(climbs!H2034)=2,CHAR(34),""),climbs!H2034,IF(TYPE(climbs!H2034)=2,CHAR(34),""))</f>
        <v>CATEGORY="4"</v>
      </c>
    </row>
    <row r="2035" spans="1:8" x14ac:dyDescent="0.25">
      <c r="A2035" t="str">
        <f>CONCATENATE(climbs!A$1, "=",IF(TYPE(climbs!A2035)=2,CHAR(34),""),climbs!A2035,IF(TYPE(climbs!A2035)=2,CHAR(34),""))</f>
        <v>CLIMB_ID=2034</v>
      </c>
      <c r="B2035" t="str">
        <f>CONCATENATE(climbs!B$1, "=",IF(TYPE(climbs!B2035)=2,CHAR(34),""),climbs!B2035,IF(TYPE(climbs!B2035)=2,CHAR(34),""))</f>
        <v>STAGE_NUMBER=679</v>
      </c>
      <c r="C2035" t="str">
        <f>CONCATENATE(climbs!C$1, "=",IF(TYPE(climbs!C2035)=2,CHAR(34),""),climbs!C2035,IF(TYPE(climbs!C2035)=2,CHAR(34),""))</f>
        <v>STARTING_AT_KM=229</v>
      </c>
      <c r="D2035" t="str">
        <f>CONCATENATE(climbs!D$1, "=",IF(TYPE(climbs!D2035)=2,CHAR(34),""),climbs!D2035,IF(TYPE(climbs!D2035)=2,CHAR(34),""))</f>
        <v>NAME="Côte de Boufflers"</v>
      </c>
      <c r="E2035" t="str">
        <f>CONCATENATE(climbs!E$1, "=",IF(TYPE(climbs!E2035)=2,CHAR(34),""),climbs!E2035,IF(TYPE(climbs!E2035)=2,CHAR(34),""))</f>
        <v>INITIAL_ALTITUDE=0</v>
      </c>
      <c r="F2035" t="str">
        <f>CONCATENATE(climbs!F$1, "=",IF(TYPE(climbs!F2035)=2,CHAR(34),""),climbs!F2035,IF(TYPE(climbs!F2035)=2,CHAR(34),""))</f>
        <v>DISTANCE=1.3</v>
      </c>
      <c r="G2035" t="str">
        <f>CONCATENATE(climbs!G$1, "=",IF(TYPE(climbs!G2035)=2,CHAR(34),""),climbs!G2035,IF(TYPE(climbs!G2035)=2,CHAR(34),""))</f>
        <v>AVERAGE_SLOPE=7.9</v>
      </c>
      <c r="H2035" t="str">
        <f>CONCATENATE(climbs!H$1, "=",IF(TYPE(climbs!H2035)=2,CHAR(34),""),climbs!H2035,IF(TYPE(climbs!H2035)=2,CHAR(34),""))</f>
        <v>CATEGORY="4"</v>
      </c>
    </row>
    <row r="2036" spans="1:8" x14ac:dyDescent="0.25">
      <c r="A2036" t="str">
        <f>CONCATENATE(climbs!A$1, "=",IF(TYPE(climbs!A2036)=2,CHAR(34),""),climbs!A2036,IF(TYPE(climbs!A2036)=2,CHAR(34),""))</f>
        <v>CLIMB_ID=2035</v>
      </c>
      <c r="B2036" t="str">
        <f>CONCATENATE(climbs!B$1, "=",IF(TYPE(climbs!B2036)=2,CHAR(34),""),climbs!B2036,IF(TYPE(climbs!B2036)=2,CHAR(34),""))</f>
        <v>STAGE_NUMBER=680</v>
      </c>
      <c r="C2036" t="str">
        <f>CONCATENATE(climbs!C$1, "=",IF(TYPE(climbs!C2036)=2,CHAR(34),""),climbs!C2036,IF(TYPE(climbs!C2036)=2,CHAR(34),""))</f>
        <v>STARTING_AT_KM=142</v>
      </c>
      <c r="D2036" t="str">
        <f>CONCATENATE(climbs!D$1, "=",IF(TYPE(climbs!D2036)=2,CHAR(34),""),climbs!D2036,IF(TYPE(climbs!D2036)=2,CHAR(34),""))</f>
        <v>NAME="Col de la Croix des Moinats"</v>
      </c>
      <c r="E2036" t="str">
        <f>CONCATENATE(climbs!E$1, "=",IF(TYPE(climbs!E2036)=2,CHAR(34),""),climbs!E2036,IF(TYPE(climbs!E2036)=2,CHAR(34),""))</f>
        <v>INITIAL_ALTITUDE=891</v>
      </c>
      <c r="F2036" t="str">
        <f>CONCATENATE(climbs!F$1, "=",IF(TYPE(climbs!F2036)=2,CHAR(34),""),climbs!F2036,IF(TYPE(climbs!F2036)=2,CHAR(34),""))</f>
        <v>DISTANCE=7.6</v>
      </c>
      <c r="G2036" t="str">
        <f>CONCATENATE(climbs!G$1, "=",IF(TYPE(climbs!G2036)=2,CHAR(34),""),climbs!G2036,IF(TYPE(climbs!G2036)=2,CHAR(34),""))</f>
        <v>AVERAGE_SLOPE=6</v>
      </c>
      <c r="H2036" t="str">
        <f>CONCATENATE(climbs!H$1, "=",IF(TYPE(climbs!H2036)=2,CHAR(34),""),climbs!H2036,IF(TYPE(climbs!H2036)=2,CHAR(34),""))</f>
        <v>CATEGORY="2"</v>
      </c>
    </row>
    <row r="2037" spans="1:8" x14ac:dyDescent="0.25">
      <c r="A2037" t="str">
        <f>CONCATENATE(climbs!A$1, "=",IF(TYPE(climbs!A2037)=2,CHAR(34),""),climbs!A2037,IF(TYPE(climbs!A2037)=2,CHAR(34),""))</f>
        <v>CLIMB_ID=2036</v>
      </c>
      <c r="B2037" t="str">
        <f>CONCATENATE(climbs!B$1, "=",IF(TYPE(climbs!B2037)=2,CHAR(34),""),climbs!B2037,IF(TYPE(climbs!B2037)=2,CHAR(34),""))</f>
        <v>STAGE_NUMBER=680</v>
      </c>
      <c r="C2037" t="str">
        <f>CONCATENATE(climbs!C$1, "=",IF(TYPE(climbs!C2037)=2,CHAR(34),""),climbs!C2037,IF(TYPE(climbs!C2037)=2,CHAR(34),""))</f>
        <v>STARTING_AT_KM=150</v>
      </c>
      <c r="D2037" t="str">
        <f>CONCATENATE(climbs!D$1, "=",IF(TYPE(climbs!D2037)=2,CHAR(34),""),climbs!D2037,IF(TYPE(climbs!D2037)=2,CHAR(34),""))</f>
        <v>NAME="Col de Grosse Pierre"</v>
      </c>
      <c r="E2037" t="str">
        <f>CONCATENATE(climbs!E$1, "=",IF(TYPE(climbs!E2037)=2,CHAR(34),""),climbs!E2037,IF(TYPE(climbs!E2037)=2,CHAR(34),""))</f>
        <v>INITIAL_ALTITUDE=901</v>
      </c>
      <c r="F2037" t="str">
        <f>CONCATENATE(climbs!F$1, "=",IF(TYPE(climbs!F2037)=2,CHAR(34),""),climbs!F2037,IF(TYPE(climbs!F2037)=2,CHAR(34),""))</f>
        <v>DISTANCE=3</v>
      </c>
      <c r="G2037" t="str">
        <f>CONCATENATE(climbs!G$1, "=",IF(TYPE(climbs!G2037)=2,CHAR(34),""),climbs!G2037,IF(TYPE(climbs!G2037)=2,CHAR(34),""))</f>
        <v>AVERAGE_SLOPE=7.5</v>
      </c>
      <c r="H2037" t="str">
        <f>CONCATENATE(climbs!H$1, "=",IF(TYPE(climbs!H2037)=2,CHAR(34),""),climbs!H2037,IF(TYPE(climbs!H2037)=2,CHAR(34),""))</f>
        <v>CATEGORY="2"</v>
      </c>
    </row>
    <row r="2038" spans="1:8" x14ac:dyDescent="0.25">
      <c r="A2038" t="str">
        <f>CONCATENATE(climbs!A$1, "=",IF(TYPE(climbs!A2038)=2,CHAR(34),""),climbs!A2038,IF(TYPE(climbs!A2038)=2,CHAR(34),""))</f>
        <v>CLIMB_ID=2037</v>
      </c>
      <c r="B2038" t="str">
        <f>CONCATENATE(climbs!B$1, "=",IF(TYPE(climbs!B2038)=2,CHAR(34),""),climbs!B2038,IF(TYPE(climbs!B2038)=2,CHAR(34),""))</f>
        <v>STAGE_NUMBER=680</v>
      </c>
      <c r="C2038" t="str">
        <f>CONCATENATE(climbs!C$1, "=",IF(TYPE(climbs!C2038)=2,CHAR(34),""),climbs!C2038,IF(TYPE(climbs!C2038)=2,CHAR(34),""))</f>
        <v>STARTING_AT_KM=161</v>
      </c>
      <c r="D2038" t="str">
        <f>CONCATENATE(climbs!D$1, "=",IF(TYPE(climbs!D2038)=2,CHAR(34),""),climbs!D2038,IF(TYPE(climbs!D2038)=2,CHAR(34),""))</f>
        <v>NAME="Côte de La Mauselaine"</v>
      </c>
      <c r="E2038" t="str">
        <f>CONCATENATE(climbs!E$1, "=",IF(TYPE(climbs!E2038)=2,CHAR(34),""),climbs!E2038,IF(TYPE(climbs!E2038)=2,CHAR(34),""))</f>
        <v>INITIAL_ALTITUDE=0</v>
      </c>
      <c r="F2038" t="str">
        <f>CONCATENATE(climbs!F$1, "=",IF(TYPE(climbs!F2038)=2,CHAR(34),""),climbs!F2038,IF(TYPE(climbs!F2038)=2,CHAR(34),""))</f>
        <v>DISTANCE=1.8</v>
      </c>
      <c r="G2038" t="str">
        <f>CONCATENATE(climbs!G$1, "=",IF(TYPE(climbs!G2038)=2,CHAR(34),""),climbs!G2038,IF(TYPE(climbs!G2038)=2,CHAR(34),""))</f>
        <v>AVERAGE_SLOPE=10.3</v>
      </c>
      <c r="H2038" t="str">
        <f>CONCATENATE(climbs!H$1, "=",IF(TYPE(climbs!H2038)=2,CHAR(34),""),climbs!H2038,IF(TYPE(climbs!H2038)=2,CHAR(34),""))</f>
        <v>CATEGORY="3"</v>
      </c>
    </row>
    <row r="2039" spans="1:8" x14ac:dyDescent="0.25">
      <c r="A2039" t="str">
        <f>CONCATENATE(climbs!A$1, "=",IF(TYPE(climbs!A2039)=2,CHAR(34),""),climbs!A2039,IF(TYPE(climbs!A2039)=2,CHAR(34),""))</f>
        <v>CLIMB_ID=2038</v>
      </c>
      <c r="B2039" t="str">
        <f>CONCATENATE(climbs!B$1, "=",IF(TYPE(climbs!B2039)=2,CHAR(34),""),climbs!B2039,IF(TYPE(climbs!B2039)=2,CHAR(34),""))</f>
        <v>STAGE_NUMBER=681</v>
      </c>
      <c r="C2039" t="str">
        <f>CONCATENATE(climbs!C$1, "=",IF(TYPE(climbs!C2039)=2,CHAR(34),""),climbs!C2039,IF(TYPE(climbs!C2039)=2,CHAR(34),""))</f>
        <v>STARTING_AT_KM=11.5</v>
      </c>
      <c r="D2039" t="str">
        <f>CONCATENATE(climbs!D$1, "=",IF(TYPE(climbs!D2039)=2,CHAR(34),""),climbs!D2039,IF(TYPE(climbs!D2039)=2,CHAR(34),""))</f>
        <v>NAME="Col de la Schlucht"</v>
      </c>
      <c r="E2039" t="str">
        <f>CONCATENATE(climbs!E$1, "=",IF(TYPE(climbs!E2039)=2,CHAR(34),""),climbs!E2039,IF(TYPE(climbs!E2039)=2,CHAR(34),""))</f>
        <v>INITIAL_ALTITUDE=1140</v>
      </c>
      <c r="F2039" t="str">
        <f>CONCATENATE(climbs!F$1, "=",IF(TYPE(climbs!F2039)=2,CHAR(34),""),climbs!F2039,IF(TYPE(climbs!F2039)=2,CHAR(34),""))</f>
        <v>DISTANCE=8.6</v>
      </c>
      <c r="G2039" t="str">
        <f>CONCATENATE(climbs!G$1, "=",IF(TYPE(climbs!G2039)=2,CHAR(34),""),climbs!G2039,IF(TYPE(climbs!G2039)=2,CHAR(34),""))</f>
        <v>AVERAGE_SLOPE=4.5</v>
      </c>
      <c r="H2039" t="str">
        <f>CONCATENATE(climbs!H$1, "=",IF(TYPE(climbs!H2039)=2,CHAR(34),""),climbs!H2039,IF(TYPE(climbs!H2039)=2,CHAR(34),""))</f>
        <v>CATEGORY="2"</v>
      </c>
    </row>
    <row r="2040" spans="1:8" x14ac:dyDescent="0.25">
      <c r="A2040" t="str">
        <f>CONCATENATE(climbs!A$1, "=",IF(TYPE(climbs!A2040)=2,CHAR(34),""),climbs!A2040,IF(TYPE(climbs!A2040)=2,CHAR(34),""))</f>
        <v>CLIMB_ID=2039</v>
      </c>
      <c r="B2040" t="str">
        <f>CONCATENATE(climbs!B$1, "=",IF(TYPE(climbs!B2040)=2,CHAR(34),""),climbs!B2040,IF(TYPE(climbs!B2040)=2,CHAR(34),""))</f>
        <v>STAGE_NUMBER=681</v>
      </c>
      <c r="C2040" t="str">
        <f>CONCATENATE(climbs!C$1, "=",IF(TYPE(climbs!C2040)=2,CHAR(34),""),climbs!C2040,IF(TYPE(climbs!C2040)=2,CHAR(34),""))</f>
        <v>STARTING_AT_KM=41</v>
      </c>
      <c r="D2040" t="str">
        <f>CONCATENATE(climbs!D$1, "=",IF(TYPE(climbs!D2040)=2,CHAR(34),""),climbs!D2040,IF(TYPE(climbs!D2040)=2,CHAR(34),""))</f>
        <v>NAME="Col du Wettstein"</v>
      </c>
      <c r="E2040" t="str">
        <f>CONCATENATE(climbs!E$1, "=",IF(TYPE(climbs!E2040)=2,CHAR(34),""),climbs!E2040,IF(TYPE(climbs!E2040)=2,CHAR(34),""))</f>
        <v>INITIAL_ALTITUDE=0</v>
      </c>
      <c r="F2040" t="str">
        <f>CONCATENATE(climbs!F$1, "=",IF(TYPE(climbs!F2040)=2,CHAR(34),""),climbs!F2040,IF(TYPE(climbs!F2040)=2,CHAR(34),""))</f>
        <v>DISTANCE=7.7</v>
      </c>
      <c r="G2040" t="str">
        <f>CONCATENATE(climbs!G$1, "=",IF(TYPE(climbs!G2040)=2,CHAR(34),""),climbs!G2040,IF(TYPE(climbs!G2040)=2,CHAR(34),""))</f>
        <v>AVERAGE_SLOPE=4.1</v>
      </c>
      <c r="H2040" t="str">
        <f>CONCATENATE(climbs!H$1, "=",IF(TYPE(climbs!H2040)=2,CHAR(34),""),climbs!H2040,IF(TYPE(climbs!H2040)=2,CHAR(34),""))</f>
        <v>CATEGORY="3"</v>
      </c>
    </row>
    <row r="2041" spans="1:8" x14ac:dyDescent="0.25">
      <c r="A2041" t="str">
        <f>CONCATENATE(climbs!A$1, "=",IF(TYPE(climbs!A2041)=2,CHAR(34),""),climbs!A2041,IF(TYPE(climbs!A2041)=2,CHAR(34),""))</f>
        <v>CLIMB_ID=2040</v>
      </c>
      <c r="B2041" t="str">
        <f>CONCATENATE(climbs!B$1, "=",IF(TYPE(climbs!B2041)=2,CHAR(34),""),climbs!B2041,IF(TYPE(climbs!B2041)=2,CHAR(34),""))</f>
        <v>STAGE_NUMBER=681</v>
      </c>
      <c r="C2041" t="str">
        <f>CONCATENATE(climbs!C$1, "=",IF(TYPE(climbs!C2041)=2,CHAR(34),""),climbs!C2041,IF(TYPE(climbs!C2041)=2,CHAR(34),""))</f>
        <v>STARTING_AT_KM=70</v>
      </c>
      <c r="D2041" t="str">
        <f>CONCATENATE(climbs!D$1, "=",IF(TYPE(climbs!D2041)=2,CHAR(34),""),climbs!D2041,IF(TYPE(climbs!D2041)=2,CHAR(34),""))</f>
        <v>NAME="Côte des Cinq Châteaux"</v>
      </c>
      <c r="E2041" t="str">
        <f>CONCATENATE(climbs!E$1, "=",IF(TYPE(climbs!E2041)=2,CHAR(34),""),climbs!E2041,IF(TYPE(climbs!E2041)=2,CHAR(34),""))</f>
        <v>INITIAL_ALTITUDE=0</v>
      </c>
      <c r="F2041" t="str">
        <f>CONCATENATE(climbs!F$1, "=",IF(TYPE(climbs!F2041)=2,CHAR(34),""),climbs!F2041,IF(TYPE(climbs!F2041)=2,CHAR(34),""))</f>
        <v>DISTANCE=4.5</v>
      </c>
      <c r="G2041" t="str">
        <f>CONCATENATE(climbs!G$1, "=",IF(TYPE(climbs!G2041)=2,CHAR(34),""),climbs!G2041,IF(TYPE(climbs!G2041)=2,CHAR(34),""))</f>
        <v>AVERAGE_SLOPE=6.1</v>
      </c>
      <c r="H2041" t="str">
        <f>CONCATENATE(climbs!H$1, "=",IF(TYPE(climbs!H2041)=2,CHAR(34),""),climbs!H2041,IF(TYPE(climbs!H2041)=2,CHAR(34),""))</f>
        <v>CATEGORY="3"</v>
      </c>
    </row>
    <row r="2042" spans="1:8" x14ac:dyDescent="0.25">
      <c r="A2042" t="str">
        <f>CONCATENATE(climbs!A$1, "=",IF(TYPE(climbs!A2042)=2,CHAR(34),""),climbs!A2042,IF(TYPE(climbs!A2042)=2,CHAR(34),""))</f>
        <v>CLIMB_ID=2041</v>
      </c>
      <c r="B2042" t="str">
        <f>CONCATENATE(climbs!B$1, "=",IF(TYPE(climbs!B2042)=2,CHAR(34),""),climbs!B2042,IF(TYPE(climbs!B2042)=2,CHAR(34),""))</f>
        <v>STAGE_NUMBER=681</v>
      </c>
      <c r="C2042" t="str">
        <f>CONCATENATE(climbs!C$1, "=",IF(TYPE(climbs!C2042)=2,CHAR(34),""),climbs!C2042,IF(TYPE(climbs!C2042)=2,CHAR(34),""))</f>
        <v>STARTING_AT_KM=86</v>
      </c>
      <c r="D2042" t="str">
        <f>CONCATENATE(climbs!D$1, "=",IF(TYPE(climbs!D2042)=2,CHAR(34),""),climbs!D2042,IF(TYPE(climbs!D2042)=2,CHAR(34),""))</f>
        <v>NAME="Côte de Gueberschwihr"</v>
      </c>
      <c r="E2042" t="str">
        <f>CONCATENATE(climbs!E$1, "=",IF(TYPE(climbs!E2042)=2,CHAR(34),""),climbs!E2042,IF(TYPE(climbs!E2042)=2,CHAR(34),""))</f>
        <v>INITIAL_ALTITUDE=559</v>
      </c>
      <c r="F2042" t="str">
        <f>CONCATENATE(climbs!F$1, "=",IF(TYPE(climbs!F2042)=2,CHAR(34),""),climbs!F2042,IF(TYPE(climbs!F2042)=2,CHAR(34),""))</f>
        <v>DISTANCE=4.1</v>
      </c>
      <c r="G2042" t="str">
        <f>CONCATENATE(climbs!G$1, "=",IF(TYPE(climbs!G2042)=2,CHAR(34),""),climbs!G2042,IF(TYPE(climbs!G2042)=2,CHAR(34),""))</f>
        <v>AVERAGE_SLOPE=7.9</v>
      </c>
      <c r="H2042" t="str">
        <f>CONCATENATE(climbs!H$1, "=",IF(TYPE(climbs!H2042)=2,CHAR(34),""),climbs!H2042,IF(TYPE(climbs!H2042)=2,CHAR(34),""))</f>
        <v>CATEGORY="2"</v>
      </c>
    </row>
    <row r="2043" spans="1:8" x14ac:dyDescent="0.25">
      <c r="A2043" t="str">
        <f>CONCATENATE(climbs!A$1, "=",IF(TYPE(climbs!A2043)=2,CHAR(34),""),climbs!A2043,IF(TYPE(climbs!A2043)=2,CHAR(34),""))</f>
        <v>CLIMB_ID=2042</v>
      </c>
      <c r="B2043" t="str">
        <f>CONCATENATE(climbs!B$1, "=",IF(TYPE(climbs!B2043)=2,CHAR(34),""),climbs!B2043,IF(TYPE(climbs!B2043)=2,CHAR(34),""))</f>
        <v>STAGE_NUMBER=681</v>
      </c>
      <c r="C2043" t="str">
        <f>CONCATENATE(climbs!C$1, "=",IF(TYPE(climbs!C2043)=2,CHAR(34),""),climbs!C2043,IF(TYPE(climbs!C2043)=2,CHAR(34),""))</f>
        <v>STARTING_AT_KM=120</v>
      </c>
      <c r="D2043" t="str">
        <f>CONCATENATE(climbs!D$1, "=",IF(TYPE(climbs!D2043)=2,CHAR(34),""),climbs!D2043,IF(TYPE(climbs!D2043)=2,CHAR(34),""))</f>
        <v>NAME="Le Markstein"</v>
      </c>
      <c r="E2043" t="str">
        <f>CONCATENATE(climbs!E$1, "=",IF(TYPE(climbs!E2043)=2,CHAR(34),""),climbs!E2043,IF(TYPE(climbs!E2043)=2,CHAR(34),""))</f>
        <v>INITIAL_ALTITUDE=1183</v>
      </c>
      <c r="F2043" t="str">
        <f>CONCATENATE(climbs!F$1, "=",IF(TYPE(climbs!F2043)=2,CHAR(34),""),climbs!F2043,IF(TYPE(climbs!F2043)=2,CHAR(34),""))</f>
        <v>DISTANCE=10.8</v>
      </c>
      <c r="G2043" t="str">
        <f>CONCATENATE(climbs!G$1, "=",IF(TYPE(climbs!G2043)=2,CHAR(34),""),climbs!G2043,IF(TYPE(climbs!G2043)=2,CHAR(34),""))</f>
        <v>AVERAGE_SLOPE=5.4</v>
      </c>
      <c r="H2043" t="str">
        <f>CONCATENATE(climbs!H$1, "=",IF(TYPE(climbs!H2043)=2,CHAR(34),""),climbs!H2043,IF(TYPE(climbs!H2043)=2,CHAR(34),""))</f>
        <v>CATEGORY="1"</v>
      </c>
    </row>
    <row r="2044" spans="1:8" x14ac:dyDescent="0.25">
      <c r="A2044" t="str">
        <f>CONCATENATE(climbs!A$1, "=",IF(TYPE(climbs!A2044)=2,CHAR(34),""),climbs!A2044,IF(TYPE(climbs!A2044)=2,CHAR(34),""))</f>
        <v>CLIMB_ID=2043</v>
      </c>
      <c r="B2044" t="str">
        <f>CONCATENATE(climbs!B$1, "=",IF(TYPE(climbs!B2044)=2,CHAR(34),""),climbs!B2044,IF(TYPE(climbs!B2044)=2,CHAR(34),""))</f>
        <v>STAGE_NUMBER=681</v>
      </c>
      <c r="C2044" t="str">
        <f>CONCATENATE(climbs!C$1, "=",IF(TYPE(climbs!C2044)=2,CHAR(34),""),climbs!C2044,IF(TYPE(climbs!C2044)=2,CHAR(34),""))</f>
        <v>STARTING_AT_KM=127</v>
      </c>
      <c r="D2044" t="str">
        <f>CONCATENATE(climbs!D$1, "=",IF(TYPE(climbs!D2044)=2,CHAR(34),""),climbs!D2044,IF(TYPE(climbs!D2044)=2,CHAR(34),""))</f>
        <v>NAME="Grand Ballon"</v>
      </c>
      <c r="E2044" t="str">
        <f>CONCATENATE(climbs!E$1, "=",IF(TYPE(climbs!E2044)=2,CHAR(34),""),climbs!E2044,IF(TYPE(climbs!E2044)=2,CHAR(34),""))</f>
        <v>INITIAL_ALTITUDE=0</v>
      </c>
      <c r="F2044" t="str">
        <f>CONCATENATE(climbs!F$1, "=",IF(TYPE(climbs!F2044)=2,CHAR(34),""),climbs!F2044,IF(TYPE(climbs!F2044)=2,CHAR(34),""))</f>
        <v>DISTANCE=1.4</v>
      </c>
      <c r="G2044" t="str">
        <f>CONCATENATE(climbs!G$1, "=",IF(TYPE(climbs!G2044)=2,CHAR(34),""),climbs!G2044,IF(TYPE(climbs!G2044)=2,CHAR(34),""))</f>
        <v>AVERAGE_SLOPE=8.6</v>
      </c>
      <c r="H2044" t="str">
        <f>CONCATENATE(climbs!H$1, "=",IF(TYPE(climbs!H2044)=2,CHAR(34),""),climbs!H2044,IF(TYPE(climbs!H2044)=2,CHAR(34),""))</f>
        <v>CATEGORY="3"</v>
      </c>
    </row>
    <row r="2045" spans="1:8" x14ac:dyDescent="0.25">
      <c r="A2045" t="str">
        <f>CONCATENATE(climbs!A$1, "=",IF(TYPE(climbs!A2045)=2,CHAR(34),""),climbs!A2045,IF(TYPE(climbs!A2045)=2,CHAR(34),""))</f>
        <v>CLIMB_ID=2044</v>
      </c>
      <c r="B2045" t="str">
        <f>CONCATENATE(climbs!B$1, "=",IF(TYPE(climbs!B2045)=2,CHAR(34),""),climbs!B2045,IF(TYPE(climbs!B2045)=2,CHAR(34),""))</f>
        <v>STAGE_NUMBER=682</v>
      </c>
      <c r="C2045" t="str">
        <f>CONCATENATE(climbs!C$1, "=",IF(TYPE(climbs!C2045)=2,CHAR(34),""),climbs!C2045,IF(TYPE(climbs!C2045)=2,CHAR(34),""))</f>
        <v>STARTING_AT_KM=30.5</v>
      </c>
      <c r="D2045" t="str">
        <f>CONCATENATE(climbs!D$1, "=",IF(TYPE(climbs!D2045)=2,CHAR(34),""),climbs!D2045,IF(TYPE(climbs!D2045)=2,CHAR(34),""))</f>
        <v>NAME="Col du Firstplan"</v>
      </c>
      <c r="E2045" t="str">
        <f>CONCATENATE(climbs!E$1, "=",IF(TYPE(climbs!E2045)=2,CHAR(34),""),climbs!E2045,IF(TYPE(climbs!E2045)=2,CHAR(34),""))</f>
        <v>INITIAL_ALTITUDE=722</v>
      </c>
      <c r="F2045" t="str">
        <f>CONCATENATE(climbs!F$1, "=",IF(TYPE(climbs!F2045)=2,CHAR(34),""),climbs!F2045,IF(TYPE(climbs!F2045)=2,CHAR(34),""))</f>
        <v>DISTANCE=8.3</v>
      </c>
      <c r="G2045" t="str">
        <f>CONCATENATE(climbs!G$1, "=",IF(TYPE(climbs!G2045)=2,CHAR(34),""),climbs!G2045,IF(TYPE(climbs!G2045)=2,CHAR(34),""))</f>
        <v>AVERAGE_SLOPE=5.4</v>
      </c>
      <c r="H2045" t="str">
        <f>CONCATENATE(climbs!H$1, "=",IF(TYPE(climbs!H2045)=2,CHAR(34),""),climbs!H2045,IF(TYPE(climbs!H2045)=2,CHAR(34),""))</f>
        <v>CATEGORY="2"</v>
      </c>
    </row>
    <row r="2046" spans="1:8" x14ac:dyDescent="0.25">
      <c r="A2046" t="str">
        <f>CONCATENATE(climbs!A$1, "=",IF(TYPE(climbs!A2046)=2,CHAR(34),""),climbs!A2046,IF(TYPE(climbs!A2046)=2,CHAR(34),""))</f>
        <v>CLIMB_ID=2045</v>
      </c>
      <c r="B2046" t="str">
        <f>CONCATENATE(climbs!B$1, "=",IF(TYPE(climbs!B2046)=2,CHAR(34),""),climbs!B2046,IF(TYPE(climbs!B2046)=2,CHAR(34),""))</f>
        <v>STAGE_NUMBER=682</v>
      </c>
      <c r="C2046" t="str">
        <f>CONCATENATE(climbs!C$1, "=",IF(TYPE(climbs!C2046)=2,CHAR(34),""),climbs!C2046,IF(TYPE(climbs!C2046)=2,CHAR(34),""))</f>
        <v>STARTING_AT_KM=54.5</v>
      </c>
      <c r="D2046" t="str">
        <f>CONCATENATE(climbs!D$1, "=",IF(TYPE(climbs!D2046)=2,CHAR(34),""),climbs!D2046,IF(TYPE(climbs!D2046)=2,CHAR(34),""))</f>
        <v>NAME="Petit Ballon"</v>
      </c>
      <c r="E2046" t="str">
        <f>CONCATENATE(climbs!E$1, "=",IF(TYPE(climbs!E2046)=2,CHAR(34),""),climbs!E2046,IF(TYPE(climbs!E2046)=2,CHAR(34),""))</f>
        <v>INITIAL_ALTITUDE=1163</v>
      </c>
      <c r="F2046" t="str">
        <f>CONCATENATE(climbs!F$1, "=",IF(TYPE(climbs!F2046)=2,CHAR(34),""),climbs!F2046,IF(TYPE(climbs!F2046)=2,CHAR(34),""))</f>
        <v>DISTANCE=9.3</v>
      </c>
      <c r="G2046" t="str">
        <f>CONCATENATE(climbs!G$1, "=",IF(TYPE(climbs!G2046)=2,CHAR(34),""),climbs!G2046,IF(TYPE(climbs!G2046)=2,CHAR(34),""))</f>
        <v>AVERAGE_SLOPE=8.1</v>
      </c>
      <c r="H2046" t="str">
        <f>CONCATENATE(climbs!H$1, "=",IF(TYPE(climbs!H2046)=2,CHAR(34),""),climbs!H2046,IF(TYPE(climbs!H2046)=2,CHAR(34),""))</f>
        <v>CATEGORY="1"</v>
      </c>
    </row>
    <row r="2047" spans="1:8" x14ac:dyDescent="0.25">
      <c r="A2047" t="str">
        <f>CONCATENATE(climbs!A$1, "=",IF(TYPE(climbs!A2047)=2,CHAR(34),""),climbs!A2047,IF(TYPE(climbs!A2047)=2,CHAR(34),""))</f>
        <v>CLIMB_ID=2046</v>
      </c>
      <c r="B2047" t="str">
        <f>CONCATENATE(climbs!B$1, "=",IF(TYPE(climbs!B2047)=2,CHAR(34),""),climbs!B2047,IF(TYPE(climbs!B2047)=2,CHAR(34),""))</f>
        <v>STAGE_NUMBER=682</v>
      </c>
      <c r="C2047" t="str">
        <f>CONCATENATE(climbs!C$1, "=",IF(TYPE(climbs!C2047)=2,CHAR(34),""),climbs!C2047,IF(TYPE(climbs!C2047)=2,CHAR(34),""))</f>
        <v>STARTING_AT_KM=71.5</v>
      </c>
      <c r="D2047" t="str">
        <f>CONCATENATE(climbs!D$1, "=",IF(TYPE(climbs!D2047)=2,CHAR(34),""),climbs!D2047,IF(TYPE(climbs!D2047)=2,CHAR(34),""))</f>
        <v>NAME="Col du Platzerwasel"</v>
      </c>
      <c r="E2047" t="str">
        <f>CONCATENATE(climbs!E$1, "=",IF(TYPE(climbs!E2047)=2,CHAR(34),""),climbs!E2047,IF(TYPE(climbs!E2047)=2,CHAR(34),""))</f>
        <v>INITIAL_ALTITUDE=1193</v>
      </c>
      <c r="F2047" t="str">
        <f>CONCATENATE(climbs!F$1, "=",IF(TYPE(climbs!F2047)=2,CHAR(34),""),climbs!F2047,IF(TYPE(climbs!F2047)=2,CHAR(34),""))</f>
        <v>DISTANCE=7.1</v>
      </c>
      <c r="G2047" t="str">
        <f>CONCATENATE(climbs!G$1, "=",IF(TYPE(climbs!G2047)=2,CHAR(34),""),climbs!G2047,IF(TYPE(climbs!G2047)=2,CHAR(34),""))</f>
        <v>AVERAGE_SLOPE=8.4</v>
      </c>
      <c r="H2047" t="str">
        <f>CONCATENATE(climbs!H$1, "=",IF(TYPE(climbs!H2047)=2,CHAR(34),""),climbs!H2047,IF(TYPE(climbs!H2047)=2,CHAR(34),""))</f>
        <v>CATEGORY="1"</v>
      </c>
    </row>
    <row r="2048" spans="1:8" x14ac:dyDescent="0.25">
      <c r="A2048" t="str">
        <f>CONCATENATE(climbs!A$1, "=",IF(TYPE(climbs!A2048)=2,CHAR(34),""),climbs!A2048,IF(TYPE(climbs!A2048)=2,CHAR(34),""))</f>
        <v>CLIMB_ID=2047</v>
      </c>
      <c r="B2048" t="str">
        <f>CONCATENATE(climbs!B$1, "=",IF(TYPE(climbs!B2048)=2,CHAR(34),""),climbs!B2048,IF(TYPE(climbs!B2048)=2,CHAR(34),""))</f>
        <v>STAGE_NUMBER=682</v>
      </c>
      <c r="C2048" t="str">
        <f>CONCATENATE(climbs!C$1, "=",IF(TYPE(climbs!C2048)=2,CHAR(34),""),climbs!C2048,IF(TYPE(climbs!C2048)=2,CHAR(34),""))</f>
        <v>STARTING_AT_KM=103.5</v>
      </c>
      <c r="D2048" t="str">
        <f>CONCATENATE(climbs!D$1, "=",IF(TYPE(climbs!D2048)=2,CHAR(34),""),climbs!D2048,IF(TYPE(climbs!D2048)=2,CHAR(34),""))</f>
        <v>NAME="Col d'Oderen"</v>
      </c>
      <c r="E2048" t="str">
        <f>CONCATENATE(climbs!E$1, "=",IF(TYPE(climbs!E2048)=2,CHAR(34),""),climbs!E2048,IF(TYPE(climbs!E2048)=2,CHAR(34),""))</f>
        <v>INITIAL_ALTITUDE=884</v>
      </c>
      <c r="F2048" t="str">
        <f>CONCATENATE(climbs!F$1, "=",IF(TYPE(climbs!F2048)=2,CHAR(34),""),climbs!F2048,IF(TYPE(climbs!F2048)=2,CHAR(34),""))</f>
        <v>DISTANCE=6.7</v>
      </c>
      <c r="G2048" t="str">
        <f>CONCATENATE(climbs!G$1, "=",IF(TYPE(climbs!G2048)=2,CHAR(34),""),climbs!G2048,IF(TYPE(climbs!G2048)=2,CHAR(34),""))</f>
        <v>AVERAGE_SLOPE=6.1</v>
      </c>
      <c r="H2048" t="str">
        <f>CONCATENATE(climbs!H$1, "=",IF(TYPE(climbs!H2048)=2,CHAR(34),""),climbs!H2048,IF(TYPE(climbs!H2048)=2,CHAR(34),""))</f>
        <v>CATEGORY="2"</v>
      </c>
    </row>
    <row r="2049" spans="1:8" x14ac:dyDescent="0.25">
      <c r="A2049" t="str">
        <f>CONCATENATE(climbs!A$1, "=",IF(TYPE(climbs!A2049)=2,CHAR(34),""),climbs!A2049,IF(TYPE(climbs!A2049)=2,CHAR(34),""))</f>
        <v>CLIMB_ID=2048</v>
      </c>
      <c r="B2049" t="str">
        <f>CONCATENATE(climbs!B$1, "=",IF(TYPE(climbs!B2049)=2,CHAR(34),""),climbs!B2049,IF(TYPE(climbs!B2049)=2,CHAR(34),""))</f>
        <v>STAGE_NUMBER=682</v>
      </c>
      <c r="C2049" t="str">
        <f>CONCATENATE(climbs!C$1, "=",IF(TYPE(climbs!C2049)=2,CHAR(34),""),climbs!C2049,IF(TYPE(climbs!C2049)=2,CHAR(34),""))</f>
        <v>STARTING_AT_KM=125.5</v>
      </c>
      <c r="D2049" t="str">
        <f>CONCATENATE(climbs!D$1, "=",IF(TYPE(climbs!D2049)=2,CHAR(34),""),climbs!D2049,IF(TYPE(climbs!D2049)=2,CHAR(34),""))</f>
        <v>NAME="Col des Croix"</v>
      </c>
      <c r="E2049" t="str">
        <f>CONCATENATE(climbs!E$1, "=",IF(TYPE(climbs!E2049)=2,CHAR(34),""),climbs!E2049,IF(TYPE(climbs!E2049)=2,CHAR(34),""))</f>
        <v>INITIAL_ALTITUDE=0</v>
      </c>
      <c r="F2049" t="str">
        <f>CONCATENATE(climbs!F$1, "=",IF(TYPE(climbs!F2049)=2,CHAR(34),""),climbs!F2049,IF(TYPE(climbs!F2049)=2,CHAR(34),""))</f>
        <v>DISTANCE=3.2</v>
      </c>
      <c r="G2049" t="str">
        <f>CONCATENATE(climbs!G$1, "=",IF(TYPE(climbs!G2049)=2,CHAR(34),""),climbs!G2049,IF(TYPE(climbs!G2049)=2,CHAR(34),""))</f>
        <v>AVERAGE_SLOPE=6.2</v>
      </c>
      <c r="H2049" t="str">
        <f>CONCATENATE(climbs!H$1, "=",IF(TYPE(climbs!H2049)=2,CHAR(34),""),climbs!H2049,IF(TYPE(climbs!H2049)=2,CHAR(34),""))</f>
        <v>CATEGORY="3"</v>
      </c>
    </row>
    <row r="2050" spans="1:8" x14ac:dyDescent="0.25">
      <c r="A2050" t="str">
        <f>CONCATENATE(climbs!A$1, "=",IF(TYPE(climbs!A2050)=2,CHAR(34),""),climbs!A2050,IF(TYPE(climbs!A2050)=2,CHAR(34),""))</f>
        <v>CLIMB_ID=2049</v>
      </c>
      <c r="B2050" t="str">
        <f>CONCATENATE(climbs!B$1, "=",IF(TYPE(climbs!B2050)=2,CHAR(34),""),climbs!B2050,IF(TYPE(climbs!B2050)=2,CHAR(34),""))</f>
        <v>STAGE_NUMBER=682</v>
      </c>
      <c r="C2050" t="str">
        <f>CONCATENATE(climbs!C$1, "=",IF(TYPE(climbs!C2050)=2,CHAR(34),""),climbs!C2050,IF(TYPE(climbs!C2050)=2,CHAR(34),""))</f>
        <v>STARTING_AT_KM=143.5</v>
      </c>
      <c r="D2050" t="str">
        <f>CONCATENATE(climbs!D$1, "=",IF(TYPE(climbs!D2050)=2,CHAR(34),""),climbs!D2050,IF(TYPE(climbs!D2050)=2,CHAR(34),""))</f>
        <v>NAME="Col des Chevrères"</v>
      </c>
      <c r="E2050" t="str">
        <f>CONCATENATE(climbs!E$1, "=",IF(TYPE(climbs!E2050)=2,CHAR(34),""),climbs!E2050,IF(TYPE(climbs!E2050)=2,CHAR(34),""))</f>
        <v>INITIAL_ALTITUDE=914</v>
      </c>
      <c r="F2050" t="str">
        <f>CONCATENATE(climbs!F$1, "=",IF(TYPE(climbs!F2050)=2,CHAR(34),""),climbs!F2050,IF(TYPE(climbs!F2050)=2,CHAR(34),""))</f>
        <v>DISTANCE=3.5</v>
      </c>
      <c r="G2050" t="str">
        <f>CONCATENATE(climbs!G$1, "=",IF(TYPE(climbs!G2050)=2,CHAR(34),""),climbs!G2050,IF(TYPE(climbs!G2050)=2,CHAR(34),""))</f>
        <v>AVERAGE_SLOPE=9.5</v>
      </c>
      <c r="H2050" t="str">
        <f>CONCATENATE(climbs!H$1, "=",IF(TYPE(climbs!H2050)=2,CHAR(34),""),climbs!H2050,IF(TYPE(climbs!H2050)=2,CHAR(34),""))</f>
        <v>CATEGORY="1"</v>
      </c>
    </row>
    <row r="2051" spans="1:8" x14ac:dyDescent="0.25">
      <c r="A2051" t="str">
        <f>CONCATENATE(climbs!A$1, "=",IF(TYPE(climbs!A2051)=2,CHAR(34),""),climbs!A2051,IF(TYPE(climbs!A2051)=2,CHAR(34),""))</f>
        <v>CLIMB_ID=2050</v>
      </c>
      <c r="B2051" t="str">
        <f>CONCATENATE(climbs!B$1, "=",IF(TYPE(climbs!B2051)=2,CHAR(34),""),climbs!B2051,IF(TYPE(climbs!B2051)=2,CHAR(34),""))</f>
        <v>STAGE_NUMBER=682</v>
      </c>
      <c r="C2051" t="str">
        <f>CONCATENATE(climbs!C$1, "=",IF(TYPE(climbs!C2051)=2,CHAR(34),""),climbs!C2051,IF(TYPE(climbs!C2051)=2,CHAR(34),""))</f>
        <v>STARTING_AT_KM=161.5</v>
      </c>
      <c r="D2051" t="str">
        <f>CONCATENATE(climbs!D$1, "=",IF(TYPE(climbs!D2051)=2,CHAR(34),""),climbs!D2051,IF(TYPE(climbs!D2051)=2,CHAR(34),""))</f>
        <v>NAME="La Planche des Belles Filles"</v>
      </c>
      <c r="E2051" t="str">
        <f>CONCATENATE(climbs!E$1, "=",IF(TYPE(climbs!E2051)=2,CHAR(34),""),climbs!E2051,IF(TYPE(climbs!E2051)=2,CHAR(34),""))</f>
        <v>INITIAL_ALTITUDE=1035</v>
      </c>
      <c r="F2051" t="str">
        <f>CONCATENATE(climbs!F$1, "=",IF(TYPE(climbs!F2051)=2,CHAR(34),""),climbs!F2051,IF(TYPE(climbs!F2051)=2,CHAR(34),""))</f>
        <v>DISTANCE=5.9</v>
      </c>
      <c r="G2051" t="str">
        <f>CONCATENATE(climbs!G$1, "=",IF(TYPE(climbs!G2051)=2,CHAR(34),""),climbs!G2051,IF(TYPE(climbs!G2051)=2,CHAR(34),""))</f>
        <v>AVERAGE_SLOPE=8.5</v>
      </c>
      <c r="H2051" t="str">
        <f>CONCATENATE(climbs!H$1, "=",IF(TYPE(climbs!H2051)=2,CHAR(34),""),climbs!H2051,IF(TYPE(climbs!H2051)=2,CHAR(34),""))</f>
        <v>CATEGORY="1"</v>
      </c>
    </row>
    <row r="2052" spans="1:8" x14ac:dyDescent="0.25">
      <c r="A2052" t="str">
        <f>CONCATENATE(climbs!A$1, "=",IF(TYPE(climbs!A2052)=2,CHAR(34),""),climbs!A2052,IF(TYPE(climbs!A2052)=2,CHAR(34),""))</f>
        <v>CLIMB_ID=2051</v>
      </c>
      <c r="B2052" t="str">
        <f>CONCATENATE(climbs!B$1, "=",IF(TYPE(climbs!B2052)=2,CHAR(34),""),climbs!B2052,IF(TYPE(climbs!B2052)=2,CHAR(34),""))</f>
        <v>STAGE_NUMBER=683</v>
      </c>
      <c r="C2052" t="str">
        <f>CONCATENATE(climbs!C$1, "=",IF(TYPE(climbs!C2052)=2,CHAR(34),""),climbs!C2052,IF(TYPE(climbs!C2052)=2,CHAR(34),""))</f>
        <v>STARTING_AT_KM=141</v>
      </c>
      <c r="D2052" t="str">
        <f>CONCATENATE(climbs!D$1, "=",IF(TYPE(climbs!D2052)=2,CHAR(34),""),climbs!D2052,IF(TYPE(climbs!D2052)=2,CHAR(34),""))</f>
        <v>NAME="Côte de Rogna"</v>
      </c>
      <c r="E2052" t="str">
        <f>CONCATENATE(climbs!E$1, "=",IF(TYPE(climbs!E2052)=2,CHAR(34),""),climbs!E2052,IF(TYPE(climbs!E2052)=2,CHAR(34),""))</f>
        <v>INITIAL_ALTITUDE=0</v>
      </c>
      <c r="F2052" t="str">
        <f>CONCATENATE(climbs!F$1, "=",IF(TYPE(climbs!F2052)=2,CHAR(34),""),climbs!F2052,IF(TYPE(climbs!F2052)=2,CHAR(34),""))</f>
        <v>DISTANCE=7.6</v>
      </c>
      <c r="G2052" t="str">
        <f>CONCATENATE(climbs!G$1, "=",IF(TYPE(climbs!G2052)=2,CHAR(34),""),climbs!G2052,IF(TYPE(climbs!G2052)=2,CHAR(34),""))</f>
        <v>AVERAGE_SLOPE=4.9</v>
      </c>
      <c r="H2052" t="str">
        <f>CONCATENATE(climbs!H$1, "=",IF(TYPE(climbs!H2052)=2,CHAR(34),""),climbs!H2052,IF(TYPE(climbs!H2052)=2,CHAR(34),""))</f>
        <v>CATEGORY="3"</v>
      </c>
    </row>
    <row r="2053" spans="1:8" x14ac:dyDescent="0.25">
      <c r="A2053" t="str">
        <f>CONCATENATE(climbs!A$1, "=",IF(TYPE(climbs!A2053)=2,CHAR(34),""),climbs!A2053,IF(TYPE(climbs!A2053)=2,CHAR(34),""))</f>
        <v>CLIMB_ID=2052</v>
      </c>
      <c r="B2053" t="str">
        <f>CONCATENATE(climbs!B$1, "=",IF(TYPE(climbs!B2053)=2,CHAR(34),""),climbs!B2053,IF(TYPE(climbs!B2053)=2,CHAR(34),""))</f>
        <v>STAGE_NUMBER=683</v>
      </c>
      <c r="C2053" t="str">
        <f>CONCATENATE(climbs!C$1, "=",IF(TYPE(climbs!C2053)=2,CHAR(34),""),climbs!C2053,IF(TYPE(climbs!C2053)=2,CHAR(34),""))</f>
        <v>STARTING_AT_KM=148.5</v>
      </c>
      <c r="D2053" t="str">
        <f>CONCATENATE(climbs!D$1, "=",IF(TYPE(climbs!D2053)=2,CHAR(34),""),climbs!D2053,IF(TYPE(climbs!D2053)=2,CHAR(34),""))</f>
        <v>NAME="Côte de Choux"</v>
      </c>
      <c r="E2053" t="str">
        <f>CONCATENATE(climbs!E$1, "=",IF(TYPE(climbs!E2053)=2,CHAR(34),""),climbs!E2053,IF(TYPE(climbs!E2053)=2,CHAR(34),""))</f>
        <v>INITIAL_ALTITUDE=0</v>
      </c>
      <c r="F2053" t="str">
        <f>CONCATENATE(climbs!F$1, "=",IF(TYPE(climbs!F2053)=2,CHAR(34),""),climbs!F2053,IF(TYPE(climbs!F2053)=2,CHAR(34),""))</f>
        <v>DISTANCE=1.7</v>
      </c>
      <c r="G2053" t="str">
        <f>CONCATENATE(climbs!G$1, "=",IF(TYPE(climbs!G2053)=2,CHAR(34),""),climbs!G2053,IF(TYPE(climbs!G2053)=2,CHAR(34),""))</f>
        <v>AVERAGE_SLOPE=6.5</v>
      </c>
      <c r="H2053" t="str">
        <f>CONCATENATE(climbs!H$1, "=",IF(TYPE(climbs!H2053)=2,CHAR(34),""),climbs!H2053,IF(TYPE(climbs!H2053)=2,CHAR(34),""))</f>
        <v>CATEGORY="3"</v>
      </c>
    </row>
    <row r="2054" spans="1:8" x14ac:dyDescent="0.25">
      <c r="A2054" t="str">
        <f>CONCATENATE(climbs!A$1, "=",IF(TYPE(climbs!A2054)=2,CHAR(34),""),climbs!A2054,IF(TYPE(climbs!A2054)=2,CHAR(34),""))</f>
        <v>CLIMB_ID=2053</v>
      </c>
      <c r="B2054" t="str">
        <f>CONCATENATE(climbs!B$1, "=",IF(TYPE(climbs!B2054)=2,CHAR(34),""),climbs!B2054,IF(TYPE(climbs!B2054)=2,CHAR(34),""))</f>
        <v>STAGE_NUMBER=683</v>
      </c>
      <c r="C2054" t="str">
        <f>CONCATENATE(climbs!C$1, "=",IF(TYPE(climbs!C2054)=2,CHAR(34),""),climbs!C2054,IF(TYPE(climbs!C2054)=2,CHAR(34),""))</f>
        <v>STARTING_AT_KM=152.5</v>
      </c>
      <c r="D2054" t="str">
        <f>CONCATENATE(climbs!D$1, "=",IF(TYPE(climbs!D2054)=2,CHAR(34),""),climbs!D2054,IF(TYPE(climbs!D2054)=2,CHAR(34),""))</f>
        <v>NAME="Côte de Désertin"</v>
      </c>
      <c r="E2054" t="str">
        <f>CONCATENATE(climbs!E$1, "=",IF(TYPE(climbs!E2054)=2,CHAR(34),""),climbs!E2054,IF(TYPE(climbs!E2054)=2,CHAR(34),""))</f>
        <v>INITIAL_ALTITUDE=0</v>
      </c>
      <c r="F2054" t="str">
        <f>CONCATENATE(climbs!F$1, "=",IF(TYPE(climbs!F2054)=2,CHAR(34),""),climbs!F2054,IF(TYPE(climbs!F2054)=2,CHAR(34),""))</f>
        <v>DISTANCE=3.1</v>
      </c>
      <c r="G2054" t="str">
        <f>CONCATENATE(climbs!G$1, "=",IF(TYPE(climbs!G2054)=2,CHAR(34),""),climbs!G2054,IF(TYPE(climbs!G2054)=2,CHAR(34),""))</f>
        <v>AVERAGE_SLOPE=5.2</v>
      </c>
      <c r="H2054" t="str">
        <f>CONCATENATE(climbs!H$1, "=",IF(TYPE(climbs!H2054)=2,CHAR(34),""),climbs!H2054,IF(TYPE(climbs!H2054)=2,CHAR(34),""))</f>
        <v>CATEGORY="4"</v>
      </c>
    </row>
    <row r="2055" spans="1:8" x14ac:dyDescent="0.25">
      <c r="A2055" t="str">
        <f>CONCATENATE(climbs!A$1, "=",IF(TYPE(climbs!A2055)=2,CHAR(34),""),climbs!A2055,IF(TYPE(climbs!A2055)=2,CHAR(34),""))</f>
        <v>CLIMB_ID=2054</v>
      </c>
      <c r="B2055" t="str">
        <f>CONCATENATE(climbs!B$1, "=",IF(TYPE(climbs!B2055)=2,CHAR(34),""),climbs!B2055,IF(TYPE(climbs!B2055)=2,CHAR(34),""))</f>
        <v>STAGE_NUMBER=683</v>
      </c>
      <c r="C2055" t="str">
        <f>CONCATENATE(climbs!C$1, "=",IF(TYPE(climbs!C2055)=2,CHAR(34),""),climbs!C2055,IF(TYPE(climbs!C2055)=2,CHAR(34),""))</f>
        <v>STARTING_AT_KM=168</v>
      </c>
      <c r="D2055" t="str">
        <f>CONCATENATE(climbs!D$1, "=",IF(TYPE(climbs!D2055)=2,CHAR(34),""),climbs!D2055,IF(TYPE(climbs!D2055)=2,CHAR(34),""))</f>
        <v>NAME="Côte d'Échallon"</v>
      </c>
      <c r="E2055" t="str">
        <f>CONCATENATE(climbs!E$1, "=",IF(TYPE(climbs!E2055)=2,CHAR(34),""),climbs!E2055,IF(TYPE(climbs!E2055)=2,CHAR(34),""))</f>
        <v>INITIAL_ALTITUDE=0</v>
      </c>
      <c r="F2055" t="str">
        <f>CONCATENATE(climbs!F$1, "=",IF(TYPE(climbs!F2055)=2,CHAR(34),""),climbs!F2055,IF(TYPE(climbs!F2055)=2,CHAR(34),""))</f>
        <v>DISTANCE=3</v>
      </c>
      <c r="G2055" t="str">
        <f>CONCATENATE(climbs!G$1, "=",IF(TYPE(climbs!G2055)=2,CHAR(34),""),climbs!G2055,IF(TYPE(climbs!G2055)=2,CHAR(34),""))</f>
        <v>AVERAGE_SLOPE=6.6</v>
      </c>
      <c r="H2055" t="str">
        <f>CONCATENATE(climbs!H$1, "=",IF(TYPE(climbs!H2055)=2,CHAR(34),""),climbs!H2055,IF(TYPE(climbs!H2055)=2,CHAR(34),""))</f>
        <v>CATEGORY="3"</v>
      </c>
    </row>
    <row r="2056" spans="1:8" x14ac:dyDescent="0.25">
      <c r="A2056" t="str">
        <f>CONCATENATE(climbs!A$1, "=",IF(TYPE(climbs!A2056)=2,CHAR(34),""),climbs!A2056,IF(TYPE(climbs!A2056)=2,CHAR(34),""))</f>
        <v>CLIMB_ID=2055</v>
      </c>
      <c r="B2056" t="str">
        <f>CONCATENATE(climbs!B$1, "=",IF(TYPE(climbs!B2056)=2,CHAR(34),""),climbs!B2056,IF(TYPE(climbs!B2056)=2,CHAR(34),""))</f>
        <v>STAGE_NUMBER=684</v>
      </c>
      <c r="C2056" t="str">
        <f>CONCATENATE(climbs!C$1, "=",IF(TYPE(climbs!C2056)=2,CHAR(34),""),climbs!C2056,IF(TYPE(climbs!C2056)=2,CHAR(34),""))</f>
        <v>STARTING_AT_KM=58.5</v>
      </c>
      <c r="D2056" t="str">
        <f>CONCATENATE(climbs!D$1, "=",IF(TYPE(climbs!D2056)=2,CHAR(34),""),climbs!D2056,IF(TYPE(climbs!D2056)=2,CHAR(34),""))</f>
        <v>NAME="Col de Brouilly"</v>
      </c>
      <c r="E2056" t="str">
        <f>CONCATENATE(climbs!E$1, "=",IF(TYPE(climbs!E2056)=2,CHAR(34),""),climbs!E2056,IF(TYPE(climbs!E2056)=2,CHAR(34),""))</f>
        <v>INITIAL_ALTITUDE=0</v>
      </c>
      <c r="F2056" t="str">
        <f>CONCATENATE(climbs!F$1, "=",IF(TYPE(climbs!F2056)=2,CHAR(34),""),climbs!F2056,IF(TYPE(climbs!F2056)=2,CHAR(34),""))</f>
        <v>DISTANCE=1.7</v>
      </c>
      <c r="G2056" t="str">
        <f>CONCATENATE(climbs!G$1, "=",IF(TYPE(climbs!G2056)=2,CHAR(34),""),climbs!G2056,IF(TYPE(climbs!G2056)=2,CHAR(34),""))</f>
        <v>AVERAGE_SLOPE=5.1</v>
      </c>
      <c r="H2056" t="str">
        <f>CONCATENATE(climbs!H$1, "=",IF(TYPE(climbs!H2056)=2,CHAR(34),""),climbs!H2056,IF(TYPE(climbs!H2056)=2,CHAR(34),""))</f>
        <v>CATEGORY="4"</v>
      </c>
    </row>
    <row r="2057" spans="1:8" x14ac:dyDescent="0.25">
      <c r="A2057" t="str">
        <f>CONCATENATE(climbs!A$1, "=",IF(TYPE(climbs!A2057)=2,CHAR(34),""),climbs!A2057,IF(TYPE(climbs!A2057)=2,CHAR(34),""))</f>
        <v>CLIMB_ID=2056</v>
      </c>
      <c r="B2057" t="str">
        <f>CONCATENATE(climbs!B$1, "=",IF(TYPE(climbs!B2057)=2,CHAR(34),""),climbs!B2057,IF(TYPE(climbs!B2057)=2,CHAR(34),""))</f>
        <v>STAGE_NUMBER=684</v>
      </c>
      <c r="C2057" t="str">
        <f>CONCATENATE(climbs!C$1, "=",IF(TYPE(climbs!C2057)=2,CHAR(34),""),climbs!C2057,IF(TYPE(climbs!C2057)=2,CHAR(34),""))</f>
        <v>STARTING_AT_KM=83</v>
      </c>
      <c r="D2057" t="str">
        <f>CONCATENATE(climbs!D$1, "=",IF(TYPE(climbs!D2057)=2,CHAR(34),""),climbs!D2057,IF(TYPE(climbs!D2057)=2,CHAR(34),""))</f>
        <v>NAME="Côte du Saule-d'Oingt"</v>
      </c>
      <c r="E2057" t="str">
        <f>CONCATENATE(climbs!E$1, "=",IF(TYPE(climbs!E2057)=2,CHAR(34),""),climbs!E2057,IF(TYPE(climbs!E2057)=2,CHAR(34),""))</f>
        <v>INITIAL_ALTITUDE=0</v>
      </c>
      <c r="F2057" t="str">
        <f>CONCATENATE(climbs!F$1, "=",IF(TYPE(climbs!F2057)=2,CHAR(34),""),climbs!F2057,IF(TYPE(climbs!F2057)=2,CHAR(34),""))</f>
        <v>DISTANCE=3.8</v>
      </c>
      <c r="G2057" t="str">
        <f>CONCATENATE(climbs!G$1, "=",IF(TYPE(climbs!G2057)=2,CHAR(34),""),climbs!G2057,IF(TYPE(climbs!G2057)=2,CHAR(34),""))</f>
        <v>AVERAGE_SLOPE=4.5</v>
      </c>
      <c r="H2057" t="str">
        <f>CONCATENATE(climbs!H$1, "=",IF(TYPE(climbs!H2057)=2,CHAR(34),""),climbs!H2057,IF(TYPE(climbs!H2057)=2,CHAR(34),""))</f>
        <v>CATEGORY="3"</v>
      </c>
    </row>
    <row r="2058" spans="1:8" x14ac:dyDescent="0.25">
      <c r="A2058" t="str">
        <f>CONCATENATE(climbs!A$1, "=",IF(TYPE(climbs!A2058)=2,CHAR(34),""),climbs!A2058,IF(TYPE(climbs!A2058)=2,CHAR(34),""))</f>
        <v>CLIMB_ID=2057</v>
      </c>
      <c r="B2058" t="str">
        <f>CONCATENATE(climbs!B$1, "=",IF(TYPE(climbs!B2058)=2,CHAR(34),""),climbs!B2058,IF(TYPE(climbs!B2058)=2,CHAR(34),""))</f>
        <v>STAGE_NUMBER=684</v>
      </c>
      <c r="C2058" t="str">
        <f>CONCATENATE(climbs!C$1, "=",IF(TYPE(climbs!C2058)=2,CHAR(34),""),climbs!C2058,IF(TYPE(climbs!C2058)=2,CHAR(34),""))</f>
        <v>STARTING_AT_KM=138</v>
      </c>
      <c r="D2058" t="str">
        <f>CONCATENATE(climbs!D$1, "=",IF(TYPE(climbs!D2058)=2,CHAR(34),""),climbs!D2058,IF(TYPE(climbs!D2058)=2,CHAR(34),""))</f>
        <v>NAME="Col des Brosses"</v>
      </c>
      <c r="E2058" t="str">
        <f>CONCATENATE(climbs!E$1, "=",IF(TYPE(climbs!E2058)=2,CHAR(34),""),climbs!E2058,IF(TYPE(climbs!E2058)=2,CHAR(34),""))</f>
        <v>INITIAL_ALTITUDE=0</v>
      </c>
      <c r="F2058" t="str">
        <f>CONCATENATE(climbs!F$1, "=",IF(TYPE(climbs!F2058)=2,CHAR(34),""),climbs!F2058,IF(TYPE(climbs!F2058)=2,CHAR(34),""))</f>
        <v>DISTANCE=15.3</v>
      </c>
      <c r="G2058" t="str">
        <f>CONCATENATE(climbs!G$1, "=",IF(TYPE(climbs!G2058)=2,CHAR(34),""),climbs!G2058,IF(TYPE(climbs!G2058)=2,CHAR(34),""))</f>
        <v>AVERAGE_SLOPE=3.3</v>
      </c>
      <c r="H2058" t="str">
        <f>CONCATENATE(climbs!H$1, "=",IF(TYPE(climbs!H2058)=2,CHAR(34),""),climbs!H2058,IF(TYPE(climbs!H2058)=2,CHAR(34),""))</f>
        <v>CATEGORY="3"</v>
      </c>
    </row>
    <row r="2059" spans="1:8" x14ac:dyDescent="0.25">
      <c r="A2059" t="str">
        <f>CONCATENATE(climbs!A$1, "=",IF(TYPE(climbs!A2059)=2,CHAR(34),""),climbs!A2059,IF(TYPE(climbs!A2059)=2,CHAR(34),""))</f>
        <v>CLIMB_ID=2058</v>
      </c>
      <c r="B2059" t="str">
        <f>CONCATENATE(climbs!B$1, "=",IF(TYPE(climbs!B2059)=2,CHAR(34),""),climbs!B2059,IF(TYPE(climbs!B2059)=2,CHAR(34),""))</f>
        <v>STAGE_NUMBER=684</v>
      </c>
      <c r="C2059" t="str">
        <f>CONCATENATE(climbs!C$1, "=",IF(TYPE(climbs!C2059)=2,CHAR(34),""),climbs!C2059,IF(TYPE(climbs!C2059)=2,CHAR(34),""))</f>
        <v>STARTING_AT_KM=164</v>
      </c>
      <c r="D2059" t="str">
        <f>CONCATENATE(climbs!D$1, "=",IF(TYPE(climbs!D2059)=2,CHAR(34),""),climbs!D2059,IF(TYPE(climbs!D2059)=2,CHAR(34),""))</f>
        <v>NAME="Côte de Grammond"</v>
      </c>
      <c r="E2059" t="str">
        <f>CONCATENATE(climbs!E$1, "=",IF(TYPE(climbs!E2059)=2,CHAR(34),""),climbs!E2059,IF(TYPE(climbs!E2059)=2,CHAR(34),""))</f>
        <v>INITIAL_ALTITUDE=0</v>
      </c>
      <c r="F2059" t="str">
        <f>CONCATENATE(climbs!F$1, "=",IF(TYPE(climbs!F2059)=2,CHAR(34),""),climbs!F2059,IF(TYPE(climbs!F2059)=2,CHAR(34),""))</f>
        <v>DISTANCE=9.8</v>
      </c>
      <c r="G2059" t="str">
        <f>CONCATENATE(climbs!G$1, "=",IF(TYPE(climbs!G2059)=2,CHAR(34),""),climbs!G2059,IF(TYPE(climbs!G2059)=2,CHAR(34),""))</f>
        <v>AVERAGE_SLOPE=2.9</v>
      </c>
      <c r="H2059" t="str">
        <f>CONCATENATE(climbs!H$1, "=",IF(TYPE(climbs!H2059)=2,CHAR(34),""),climbs!H2059,IF(TYPE(climbs!H2059)=2,CHAR(34),""))</f>
        <v>CATEGORY="4"</v>
      </c>
    </row>
    <row r="2060" spans="1:8" x14ac:dyDescent="0.25">
      <c r="A2060" t="str">
        <f>CONCATENATE(climbs!A$1, "=",IF(TYPE(climbs!A2060)=2,CHAR(34),""),climbs!A2060,IF(TYPE(climbs!A2060)=2,CHAR(34),""))</f>
        <v>CLIMB_ID=2059</v>
      </c>
      <c r="B2060" t="str">
        <f>CONCATENATE(climbs!B$1, "=",IF(TYPE(climbs!B2060)=2,CHAR(34),""),climbs!B2060,IF(TYPE(climbs!B2060)=2,CHAR(34),""))</f>
        <v>STAGE_NUMBER=685</v>
      </c>
      <c r="C2060" t="str">
        <f>CONCATENATE(climbs!C$1, "=",IF(TYPE(climbs!C2060)=2,CHAR(34),""),climbs!C2060,IF(TYPE(climbs!C2060)=2,CHAR(34),""))</f>
        <v>STARTING_AT_KM=24</v>
      </c>
      <c r="D2060" t="str">
        <f>CONCATENATE(climbs!D$1, "=",IF(TYPE(climbs!D2060)=2,CHAR(34),""),climbs!D2060,IF(TYPE(climbs!D2060)=2,CHAR(34),""))</f>
        <v>NAME="Col de la Croix de Montvieux"</v>
      </c>
      <c r="E2060" t="str">
        <f>CONCATENATE(climbs!E$1, "=",IF(TYPE(climbs!E2060)=2,CHAR(34),""),climbs!E2060,IF(TYPE(climbs!E2060)=2,CHAR(34),""))</f>
        <v>INITIAL_ALTITUDE=0</v>
      </c>
      <c r="F2060" t="str">
        <f>CONCATENATE(climbs!F$1, "=",IF(TYPE(climbs!F2060)=2,CHAR(34),""),climbs!F2060,IF(TYPE(climbs!F2060)=2,CHAR(34),""))</f>
        <v>DISTANCE=8</v>
      </c>
      <c r="G2060" t="str">
        <f>CONCATENATE(climbs!G$1, "=",IF(TYPE(climbs!G2060)=2,CHAR(34),""),climbs!G2060,IF(TYPE(climbs!G2060)=2,CHAR(34),""))</f>
        <v>AVERAGE_SLOPE=4.1</v>
      </c>
      <c r="H2060" t="str">
        <f>CONCATENATE(climbs!H$1, "=",IF(TYPE(climbs!H2060)=2,CHAR(34),""),climbs!H2060,IF(TYPE(climbs!H2060)=2,CHAR(34),""))</f>
        <v>CATEGORY="3"</v>
      </c>
    </row>
    <row r="2061" spans="1:8" x14ac:dyDescent="0.25">
      <c r="A2061" t="str">
        <f>CONCATENATE(climbs!A$1, "=",IF(TYPE(climbs!A2061)=2,CHAR(34),""),climbs!A2061,IF(TYPE(climbs!A2061)=2,CHAR(34),""))</f>
        <v>CLIMB_ID=2060</v>
      </c>
      <c r="B2061" t="str">
        <f>CONCATENATE(climbs!B$1, "=",IF(TYPE(climbs!B2061)=2,CHAR(34),""),climbs!B2061,IF(TYPE(climbs!B2061)=2,CHAR(34),""))</f>
        <v>STAGE_NUMBER=685</v>
      </c>
      <c r="C2061" t="str">
        <f>CONCATENATE(climbs!C$1, "=",IF(TYPE(climbs!C2061)=2,CHAR(34),""),climbs!C2061,IF(TYPE(climbs!C2061)=2,CHAR(34),""))</f>
        <v>STARTING_AT_KM=152</v>
      </c>
      <c r="D2061" t="str">
        <f>CONCATENATE(climbs!D$1, "=",IF(TYPE(climbs!D2061)=2,CHAR(34),""),climbs!D2061,IF(TYPE(climbs!D2061)=2,CHAR(34),""))</f>
        <v>NAME="Col de Palaquit (D57-D512)"</v>
      </c>
      <c r="E2061" t="str">
        <f>CONCATENATE(climbs!E$1, "=",IF(TYPE(climbs!E2061)=2,CHAR(34),""),climbs!E2061,IF(TYPE(climbs!E2061)=2,CHAR(34),""))</f>
        <v>INITIAL_ALTITUDE=1154</v>
      </c>
      <c r="F2061" t="str">
        <f>CONCATENATE(climbs!F$1, "=",IF(TYPE(climbs!F2061)=2,CHAR(34),""),climbs!F2061,IF(TYPE(climbs!F2061)=2,CHAR(34),""))</f>
        <v>DISTANCE=14.1</v>
      </c>
      <c r="G2061" t="str">
        <f>CONCATENATE(climbs!G$1, "=",IF(TYPE(climbs!G2061)=2,CHAR(34),""),climbs!G2061,IF(TYPE(climbs!G2061)=2,CHAR(34),""))</f>
        <v>AVERAGE_SLOPE=6.1</v>
      </c>
      <c r="H2061" t="str">
        <f>CONCATENATE(climbs!H$1, "=",IF(TYPE(climbs!H2061)=2,CHAR(34),""),climbs!H2061,IF(TYPE(climbs!H2061)=2,CHAR(34),""))</f>
        <v>CATEGORY="1"</v>
      </c>
    </row>
    <row r="2062" spans="1:8" x14ac:dyDescent="0.25">
      <c r="A2062" t="str">
        <f>CONCATENATE(climbs!A$1, "=",IF(TYPE(climbs!A2062)=2,CHAR(34),""),climbs!A2062,IF(TYPE(climbs!A2062)=2,CHAR(34),""))</f>
        <v>CLIMB_ID=2061</v>
      </c>
      <c r="B2062" t="str">
        <f>CONCATENATE(climbs!B$1, "=",IF(TYPE(climbs!B2062)=2,CHAR(34),""),climbs!B2062,IF(TYPE(climbs!B2062)=2,CHAR(34),""))</f>
        <v>STAGE_NUMBER=685</v>
      </c>
      <c r="C2062" t="str">
        <f>CONCATENATE(climbs!C$1, "=",IF(TYPE(climbs!C2062)=2,CHAR(34),""),climbs!C2062,IF(TYPE(climbs!C2062)=2,CHAR(34),""))</f>
        <v>STARTING_AT_KM=197.5</v>
      </c>
      <c r="D2062" t="str">
        <f>CONCATENATE(climbs!D$1, "=",IF(TYPE(climbs!D2062)=2,CHAR(34),""),climbs!D2062,IF(TYPE(climbs!D2062)=2,CHAR(34),""))</f>
        <v>NAME="Montée de Chamrousse"</v>
      </c>
      <c r="E2062" t="str">
        <f>CONCATENATE(climbs!E$1, "=",IF(TYPE(climbs!E2062)=2,CHAR(34),""),climbs!E2062,IF(TYPE(climbs!E2062)=2,CHAR(34),""))</f>
        <v>INITIAL_ALTITUDE=1730</v>
      </c>
      <c r="F2062" t="str">
        <f>CONCATENATE(climbs!F$1, "=",IF(TYPE(climbs!F2062)=2,CHAR(34),""),climbs!F2062,IF(TYPE(climbs!F2062)=2,CHAR(34),""))</f>
        <v>DISTANCE=18.2</v>
      </c>
      <c r="G2062" t="str">
        <f>CONCATENATE(climbs!G$1, "=",IF(TYPE(climbs!G2062)=2,CHAR(34),""),climbs!G2062,IF(TYPE(climbs!G2062)=2,CHAR(34),""))</f>
        <v>AVERAGE_SLOPE=7.3</v>
      </c>
      <c r="H2062" t="str">
        <f>CONCATENATE(climbs!H$1, "=",IF(TYPE(climbs!H2062)=2,CHAR(34),""),climbs!H2062,IF(TYPE(climbs!H2062)=2,CHAR(34),""))</f>
        <v>CATEGORY="H"</v>
      </c>
    </row>
    <row r="2063" spans="1:8" x14ac:dyDescent="0.25">
      <c r="A2063" t="str">
        <f>CONCATENATE(climbs!A$1, "=",IF(TYPE(climbs!A2063)=2,CHAR(34),""),climbs!A2063,IF(TYPE(climbs!A2063)=2,CHAR(34),""))</f>
        <v>CLIMB_ID=2062</v>
      </c>
      <c r="B2063" t="str">
        <f>CONCATENATE(climbs!B$1, "=",IF(TYPE(climbs!B2063)=2,CHAR(34),""),climbs!B2063,IF(TYPE(climbs!B2063)=2,CHAR(34),""))</f>
        <v>STAGE_NUMBER=686</v>
      </c>
      <c r="C2063" t="str">
        <f>CONCATENATE(climbs!C$1, "=",IF(TYPE(climbs!C2063)=2,CHAR(34),""),climbs!C2063,IF(TYPE(climbs!C2063)=2,CHAR(34),""))</f>
        <v>STARTING_AT_KM=82</v>
      </c>
      <c r="D2063" t="str">
        <f>CONCATENATE(climbs!D$1, "=",IF(TYPE(climbs!D2063)=2,CHAR(34),""),climbs!D2063,IF(TYPE(climbs!D2063)=2,CHAR(34),""))</f>
        <v>NAME="Col du Lautaret"</v>
      </c>
      <c r="E2063" t="str">
        <f>CONCATENATE(climbs!E$1, "=",IF(TYPE(climbs!E2063)=2,CHAR(34),""),climbs!E2063,IF(TYPE(climbs!E2063)=2,CHAR(34),""))</f>
        <v>INITIAL_ALTITUDE=2058</v>
      </c>
      <c r="F2063" t="str">
        <f>CONCATENATE(climbs!F$1, "=",IF(TYPE(climbs!F2063)=2,CHAR(34),""),climbs!F2063,IF(TYPE(climbs!F2063)=2,CHAR(34),""))</f>
        <v>DISTANCE=34</v>
      </c>
      <c r="G2063" t="str">
        <f>CONCATENATE(climbs!G$1, "=",IF(TYPE(climbs!G2063)=2,CHAR(34),""),climbs!G2063,IF(TYPE(climbs!G2063)=2,CHAR(34),""))</f>
        <v>AVERAGE_SLOPE=3.9</v>
      </c>
      <c r="H2063" t="str">
        <f>CONCATENATE(climbs!H$1, "=",IF(TYPE(climbs!H2063)=2,CHAR(34),""),climbs!H2063,IF(TYPE(climbs!H2063)=2,CHAR(34),""))</f>
        <v>CATEGORY="1"</v>
      </c>
    </row>
    <row r="2064" spans="1:8" x14ac:dyDescent="0.25">
      <c r="A2064" t="str">
        <f>CONCATENATE(climbs!A$1, "=",IF(TYPE(climbs!A2064)=2,CHAR(34),""),climbs!A2064,IF(TYPE(climbs!A2064)=2,CHAR(34),""))</f>
        <v>CLIMB_ID=2063</v>
      </c>
      <c r="B2064" t="str">
        <f>CONCATENATE(climbs!B$1, "=",IF(TYPE(climbs!B2064)=2,CHAR(34),""),climbs!B2064,IF(TYPE(climbs!B2064)=2,CHAR(34),""))</f>
        <v>STAGE_NUMBER=686</v>
      </c>
      <c r="C2064" t="str">
        <f>CONCATENATE(climbs!C$1, "=",IF(TYPE(climbs!C2064)=2,CHAR(34),""),climbs!C2064,IF(TYPE(climbs!C2064)=2,CHAR(34),""))</f>
        <v>STARTING_AT_KM=132.5</v>
      </c>
      <c r="D2064" t="str">
        <f>CONCATENATE(climbs!D$1, "=",IF(TYPE(climbs!D2064)=2,CHAR(34),""),climbs!D2064,IF(TYPE(climbs!D2064)=2,CHAR(34),""))</f>
        <v>NAME="Col d'Izoard - Souvenir Henri Desgrange"</v>
      </c>
      <c r="E2064" t="str">
        <f>CONCATENATE(climbs!E$1, "=",IF(TYPE(climbs!E2064)=2,CHAR(34),""),climbs!E2064,IF(TYPE(climbs!E2064)=2,CHAR(34),""))</f>
        <v>INITIAL_ALTITUDE=2360</v>
      </c>
      <c r="F2064" t="str">
        <f>CONCATENATE(climbs!F$1, "=",IF(TYPE(climbs!F2064)=2,CHAR(34),""),climbs!F2064,IF(TYPE(climbs!F2064)=2,CHAR(34),""))</f>
        <v>DISTANCE=19</v>
      </c>
      <c r="G2064" t="str">
        <f>CONCATENATE(climbs!G$1, "=",IF(TYPE(climbs!G2064)=2,CHAR(34),""),climbs!G2064,IF(TYPE(climbs!G2064)=2,CHAR(34),""))</f>
        <v>AVERAGE_SLOPE=6</v>
      </c>
      <c r="H2064" t="str">
        <f>CONCATENATE(climbs!H$1, "=",IF(TYPE(climbs!H2064)=2,CHAR(34),""),climbs!H2064,IF(TYPE(climbs!H2064)=2,CHAR(34),""))</f>
        <v>CATEGORY="H"</v>
      </c>
    </row>
    <row r="2065" spans="1:8" x14ac:dyDescent="0.25">
      <c r="A2065" t="str">
        <f>CONCATENATE(climbs!A$1, "=",IF(TYPE(climbs!A2065)=2,CHAR(34),""),climbs!A2065,IF(TYPE(climbs!A2065)=2,CHAR(34),""))</f>
        <v>CLIMB_ID=2064</v>
      </c>
      <c r="B2065" t="str">
        <f>CONCATENATE(climbs!B$1, "=",IF(TYPE(climbs!B2065)=2,CHAR(34),""),climbs!B2065,IF(TYPE(climbs!B2065)=2,CHAR(34),""))</f>
        <v>STAGE_NUMBER=686</v>
      </c>
      <c r="C2065" t="str">
        <f>CONCATENATE(climbs!C$1, "=",IF(TYPE(climbs!C2065)=2,CHAR(34),""),climbs!C2065,IF(TYPE(climbs!C2065)=2,CHAR(34),""))</f>
        <v>STARTING_AT_KM=177</v>
      </c>
      <c r="D2065" t="str">
        <f>CONCATENATE(climbs!D$1, "=",IF(TYPE(climbs!D2065)=2,CHAR(34),""),climbs!D2065,IF(TYPE(climbs!D2065)=2,CHAR(34),""))</f>
        <v>NAME="Montée de Risoul"</v>
      </c>
      <c r="E2065" t="str">
        <f>CONCATENATE(climbs!E$1, "=",IF(TYPE(climbs!E2065)=2,CHAR(34),""),climbs!E2065,IF(TYPE(climbs!E2065)=2,CHAR(34),""))</f>
        <v>INITIAL_ALTITUDE=1855</v>
      </c>
      <c r="F2065" t="str">
        <f>CONCATENATE(climbs!F$1, "=",IF(TYPE(climbs!F2065)=2,CHAR(34),""),climbs!F2065,IF(TYPE(climbs!F2065)=2,CHAR(34),""))</f>
        <v>DISTANCE=12.6</v>
      </c>
      <c r="G2065" t="str">
        <f>CONCATENATE(climbs!G$1, "=",IF(TYPE(climbs!G2065)=2,CHAR(34),""),climbs!G2065,IF(TYPE(climbs!G2065)=2,CHAR(34),""))</f>
        <v>AVERAGE_SLOPE=6.9</v>
      </c>
      <c r="H2065" t="str">
        <f>CONCATENATE(climbs!H$1, "=",IF(TYPE(climbs!H2065)=2,CHAR(34),""),climbs!H2065,IF(TYPE(climbs!H2065)=2,CHAR(34),""))</f>
        <v>CATEGORY="1"</v>
      </c>
    </row>
    <row r="2066" spans="1:8" x14ac:dyDescent="0.25">
      <c r="A2066" t="str">
        <f>CONCATENATE(climbs!A$1, "=",IF(TYPE(climbs!A2066)=2,CHAR(34),""),climbs!A2066,IF(TYPE(climbs!A2066)=2,CHAR(34),""))</f>
        <v>CLIMB_ID=2065</v>
      </c>
      <c r="B2066" t="str">
        <f>CONCATENATE(climbs!B$1, "=",IF(TYPE(climbs!B2066)=2,CHAR(34),""),climbs!B2066,IF(TYPE(climbs!B2066)=2,CHAR(34),""))</f>
        <v>STAGE_NUMBER=688</v>
      </c>
      <c r="C2066" t="str">
        <f>CONCATENATE(climbs!C$1, "=",IF(TYPE(climbs!C2066)=2,CHAR(34),""),climbs!C2066,IF(TYPE(climbs!C2066)=2,CHAR(34),""))</f>
        <v>STARTING_AT_KM=25</v>
      </c>
      <c r="D2066" t="str">
        <f>CONCATENATE(climbs!D$1, "=",IF(TYPE(climbs!D2066)=2,CHAR(34),""),climbs!D2066,IF(TYPE(climbs!D2066)=2,CHAR(34),""))</f>
        <v>NAME="Côte de Fanjeaux"</v>
      </c>
      <c r="E2066" t="str">
        <f>CONCATENATE(climbs!E$1, "=",IF(TYPE(climbs!E2066)=2,CHAR(34),""),climbs!E2066,IF(TYPE(climbs!E2066)=2,CHAR(34),""))</f>
        <v>INITIAL_ALTITUDE=0</v>
      </c>
      <c r="F2066" t="str">
        <f>CONCATENATE(climbs!F$1, "=",IF(TYPE(climbs!F2066)=2,CHAR(34),""),climbs!F2066,IF(TYPE(climbs!F2066)=2,CHAR(34),""))</f>
        <v>DISTANCE=2.4</v>
      </c>
      <c r="G2066" t="str">
        <f>CONCATENATE(climbs!G$1, "=",IF(TYPE(climbs!G2066)=2,CHAR(34),""),climbs!G2066,IF(TYPE(climbs!G2066)=2,CHAR(34),""))</f>
        <v>AVERAGE_SLOPE=4.9</v>
      </c>
      <c r="H2066" t="str">
        <f>CONCATENATE(climbs!H$1, "=",IF(TYPE(climbs!H2066)=2,CHAR(34),""),climbs!H2066,IF(TYPE(climbs!H2066)=2,CHAR(34),""))</f>
        <v>CATEGORY="4"</v>
      </c>
    </row>
    <row r="2067" spans="1:8" x14ac:dyDescent="0.25">
      <c r="A2067" t="str">
        <f>CONCATENATE(climbs!A$1, "=",IF(TYPE(climbs!A2067)=2,CHAR(34),""),climbs!A2067,IF(TYPE(climbs!A2067)=2,CHAR(34),""))</f>
        <v>CLIMB_ID=2066</v>
      </c>
      <c r="B2067" t="str">
        <f>CONCATENATE(climbs!B$1, "=",IF(TYPE(climbs!B2067)=2,CHAR(34),""),climbs!B2067,IF(TYPE(climbs!B2067)=2,CHAR(34),""))</f>
        <v>STAGE_NUMBER=688</v>
      </c>
      <c r="C2067" t="str">
        <f>CONCATENATE(climbs!C$1, "=",IF(TYPE(climbs!C2067)=2,CHAR(34),""),climbs!C2067,IF(TYPE(climbs!C2067)=2,CHAR(34),""))</f>
        <v>STARTING_AT_KM=71.5</v>
      </c>
      <c r="D2067" t="str">
        <f>CONCATENATE(climbs!D$1, "=",IF(TYPE(climbs!D2067)=2,CHAR(34),""),climbs!D2067,IF(TYPE(climbs!D2067)=2,CHAR(34),""))</f>
        <v>NAME="Côte de Pamiers"</v>
      </c>
      <c r="E2067" t="str">
        <f>CONCATENATE(climbs!E$1, "=",IF(TYPE(climbs!E2067)=2,CHAR(34),""),climbs!E2067,IF(TYPE(climbs!E2067)=2,CHAR(34),""))</f>
        <v>INITIAL_ALTITUDE=0</v>
      </c>
      <c r="F2067" t="str">
        <f>CONCATENATE(climbs!F$1, "=",IF(TYPE(climbs!F2067)=2,CHAR(34),""),climbs!F2067,IF(TYPE(climbs!F2067)=2,CHAR(34),""))</f>
        <v>DISTANCE=2.5</v>
      </c>
      <c r="G2067" t="str">
        <f>CONCATENATE(climbs!G$1, "=",IF(TYPE(climbs!G2067)=2,CHAR(34),""),climbs!G2067,IF(TYPE(climbs!G2067)=2,CHAR(34),""))</f>
        <v>AVERAGE_SLOPE=5.4</v>
      </c>
      <c r="H2067" t="str">
        <f>CONCATENATE(climbs!H$1, "=",IF(TYPE(climbs!H2067)=2,CHAR(34),""),climbs!H2067,IF(TYPE(climbs!H2067)=2,CHAR(34),""))</f>
        <v>CATEGORY="4"</v>
      </c>
    </row>
    <row r="2068" spans="1:8" x14ac:dyDescent="0.25">
      <c r="A2068" t="str">
        <f>CONCATENATE(climbs!A$1, "=",IF(TYPE(climbs!A2068)=2,CHAR(34),""),climbs!A2068,IF(TYPE(climbs!A2068)=2,CHAR(34),""))</f>
        <v>CLIMB_ID=2067</v>
      </c>
      <c r="B2068" t="str">
        <f>CONCATENATE(climbs!B$1, "=",IF(TYPE(climbs!B2068)=2,CHAR(34),""),climbs!B2068,IF(TYPE(climbs!B2068)=2,CHAR(34),""))</f>
        <v>STAGE_NUMBER=688</v>
      </c>
      <c r="C2068" t="str">
        <f>CONCATENATE(climbs!C$1, "=",IF(TYPE(climbs!C2068)=2,CHAR(34),""),climbs!C2068,IF(TYPE(climbs!C2068)=2,CHAR(34),""))</f>
        <v>STARTING_AT_KM=155</v>
      </c>
      <c r="D2068" t="str">
        <f>CONCATENATE(climbs!D$1, "=",IF(TYPE(climbs!D2068)=2,CHAR(34),""),climbs!D2068,IF(TYPE(climbs!D2068)=2,CHAR(34),""))</f>
        <v>NAME="Col de Portet-d'Aspet"</v>
      </c>
      <c r="E2068" t="str">
        <f>CONCATENATE(climbs!E$1, "=",IF(TYPE(climbs!E2068)=2,CHAR(34),""),climbs!E2068,IF(TYPE(climbs!E2068)=2,CHAR(34),""))</f>
        <v>INITIAL_ALTITUDE=1069</v>
      </c>
      <c r="F2068" t="str">
        <f>CONCATENATE(climbs!F$1, "=",IF(TYPE(climbs!F2068)=2,CHAR(34),""),climbs!F2068,IF(TYPE(climbs!F2068)=2,CHAR(34),""))</f>
        <v>DISTANCE=5.4</v>
      </c>
      <c r="G2068" t="str">
        <f>CONCATENATE(climbs!G$1, "=",IF(TYPE(climbs!G2068)=2,CHAR(34),""),climbs!G2068,IF(TYPE(climbs!G2068)=2,CHAR(34),""))</f>
        <v>AVERAGE_SLOPE=6.9</v>
      </c>
      <c r="H2068" t="str">
        <f>CONCATENATE(climbs!H$1, "=",IF(TYPE(climbs!H2068)=2,CHAR(34),""),climbs!H2068,IF(TYPE(climbs!H2068)=2,CHAR(34),""))</f>
        <v>CATEGORY="2"</v>
      </c>
    </row>
    <row r="2069" spans="1:8" x14ac:dyDescent="0.25">
      <c r="A2069" t="str">
        <f>CONCATENATE(climbs!A$1, "=",IF(TYPE(climbs!A2069)=2,CHAR(34),""),climbs!A2069,IF(TYPE(climbs!A2069)=2,CHAR(34),""))</f>
        <v>CLIMB_ID=2068</v>
      </c>
      <c r="B2069" t="str">
        <f>CONCATENATE(climbs!B$1, "=",IF(TYPE(climbs!B2069)=2,CHAR(34),""),climbs!B2069,IF(TYPE(climbs!B2069)=2,CHAR(34),""))</f>
        <v>STAGE_NUMBER=688</v>
      </c>
      <c r="C2069" t="str">
        <f>CONCATENATE(climbs!C$1, "=",IF(TYPE(climbs!C2069)=2,CHAR(34),""),climbs!C2069,IF(TYPE(climbs!C2069)=2,CHAR(34),""))</f>
        <v>STARTING_AT_KM=176.5</v>
      </c>
      <c r="D2069" t="str">
        <f>CONCATENATE(climbs!D$1, "=",IF(TYPE(climbs!D2069)=2,CHAR(34),""),climbs!D2069,IF(TYPE(climbs!D2069)=2,CHAR(34),""))</f>
        <v>NAME="Col des Ares"</v>
      </c>
      <c r="E2069" t="str">
        <f>CONCATENATE(climbs!E$1, "=",IF(TYPE(climbs!E2069)=2,CHAR(34),""),climbs!E2069,IF(TYPE(climbs!E2069)=2,CHAR(34),""))</f>
        <v>INITIAL_ALTITUDE=0</v>
      </c>
      <c r="F2069" t="str">
        <f>CONCATENATE(climbs!F$1, "=",IF(TYPE(climbs!F2069)=2,CHAR(34),""),climbs!F2069,IF(TYPE(climbs!F2069)=2,CHAR(34),""))</f>
        <v>DISTANCE=6</v>
      </c>
      <c r="G2069" t="str">
        <f>CONCATENATE(climbs!G$1, "=",IF(TYPE(climbs!G2069)=2,CHAR(34),""),climbs!G2069,IF(TYPE(climbs!G2069)=2,CHAR(34),""))</f>
        <v>AVERAGE_SLOPE=5.2</v>
      </c>
      <c r="H2069" t="str">
        <f>CONCATENATE(climbs!H$1, "=",IF(TYPE(climbs!H2069)=2,CHAR(34),""),climbs!H2069,IF(TYPE(climbs!H2069)=2,CHAR(34),""))</f>
        <v>CATEGORY="3"</v>
      </c>
    </row>
    <row r="2070" spans="1:8" x14ac:dyDescent="0.25">
      <c r="A2070" t="str">
        <f>CONCATENATE(climbs!A$1, "=",IF(TYPE(climbs!A2070)=2,CHAR(34),""),climbs!A2070,IF(TYPE(climbs!A2070)=2,CHAR(34),""))</f>
        <v>CLIMB_ID=2069</v>
      </c>
      <c r="B2070" t="str">
        <f>CONCATENATE(climbs!B$1, "=",IF(TYPE(climbs!B2070)=2,CHAR(34),""),climbs!B2070,IF(TYPE(climbs!B2070)=2,CHAR(34),""))</f>
        <v>STAGE_NUMBER=688</v>
      </c>
      <c r="C2070" t="str">
        <f>CONCATENATE(climbs!C$1, "=",IF(TYPE(climbs!C2070)=2,CHAR(34),""),climbs!C2070,IF(TYPE(climbs!C2070)=2,CHAR(34),""))</f>
        <v>STARTING_AT_KM=216</v>
      </c>
      <c r="D2070" t="str">
        <f>CONCATENATE(climbs!D$1, "=",IF(TYPE(climbs!D2070)=2,CHAR(34),""),climbs!D2070,IF(TYPE(climbs!D2070)=2,CHAR(34),""))</f>
        <v>NAME="Port de Balès"</v>
      </c>
      <c r="E2070" t="str">
        <f>CONCATENATE(climbs!E$1, "=",IF(TYPE(climbs!E2070)=2,CHAR(34),""),climbs!E2070,IF(TYPE(climbs!E2070)=2,CHAR(34),""))</f>
        <v>INITIAL_ALTITUDE=1755</v>
      </c>
      <c r="F2070" t="str">
        <f>CONCATENATE(climbs!F$1, "=",IF(TYPE(climbs!F2070)=2,CHAR(34),""),climbs!F2070,IF(TYPE(climbs!F2070)=2,CHAR(34),""))</f>
        <v>DISTANCE=11.7</v>
      </c>
      <c r="G2070" t="str">
        <f>CONCATENATE(climbs!G$1, "=",IF(TYPE(climbs!G2070)=2,CHAR(34),""),climbs!G2070,IF(TYPE(climbs!G2070)=2,CHAR(34),""))</f>
        <v>AVERAGE_SLOPE=7.7</v>
      </c>
      <c r="H2070" t="str">
        <f>CONCATENATE(climbs!H$1, "=",IF(TYPE(climbs!H2070)=2,CHAR(34),""),climbs!H2070,IF(TYPE(climbs!H2070)=2,CHAR(34),""))</f>
        <v>CATEGORY="H"</v>
      </c>
    </row>
    <row r="2071" spans="1:8" x14ac:dyDescent="0.25">
      <c r="A2071" t="str">
        <f>CONCATENATE(climbs!A$1, "=",IF(TYPE(climbs!A2071)=2,CHAR(34),""),climbs!A2071,IF(TYPE(climbs!A2071)=2,CHAR(34),""))</f>
        <v>CLIMB_ID=2070</v>
      </c>
      <c r="B2071" t="str">
        <f>CONCATENATE(climbs!B$1, "=",IF(TYPE(climbs!B2071)=2,CHAR(34),""),climbs!B2071,IF(TYPE(climbs!B2071)=2,CHAR(34),""))</f>
        <v>STAGE_NUMBER=689</v>
      </c>
      <c r="C2071" t="str">
        <f>CONCATENATE(climbs!C$1, "=",IF(TYPE(climbs!C2071)=2,CHAR(34),""),climbs!C2071,IF(TYPE(climbs!C2071)=2,CHAR(34),""))</f>
        <v>STARTING_AT_KM=57.5</v>
      </c>
      <c r="D2071" t="str">
        <f>CONCATENATE(climbs!D$1, "=",IF(TYPE(climbs!D2071)=2,CHAR(34),""),climbs!D2071,IF(TYPE(climbs!D2071)=2,CHAR(34),""))</f>
        <v>NAME="Col du Portillon"</v>
      </c>
      <c r="E2071" t="str">
        <f>CONCATENATE(climbs!E$1, "=",IF(TYPE(climbs!E2071)=2,CHAR(34),""),climbs!E2071,IF(TYPE(climbs!E2071)=2,CHAR(34),""))</f>
        <v>INITIAL_ALTITUDE=1292</v>
      </c>
      <c r="F2071" t="str">
        <f>CONCATENATE(climbs!F$1, "=",IF(TYPE(climbs!F2071)=2,CHAR(34),""),climbs!F2071,IF(TYPE(climbs!F2071)=2,CHAR(34),""))</f>
        <v>DISTANCE=8.3</v>
      </c>
      <c r="G2071" t="str">
        <f>CONCATENATE(climbs!G$1, "=",IF(TYPE(climbs!G2071)=2,CHAR(34),""),climbs!G2071,IF(TYPE(climbs!G2071)=2,CHAR(34),""))</f>
        <v>AVERAGE_SLOPE=7.1</v>
      </c>
      <c r="H2071" t="str">
        <f>CONCATENATE(climbs!H$1, "=",IF(TYPE(climbs!H2071)=2,CHAR(34),""),climbs!H2071,IF(TYPE(climbs!H2071)=2,CHAR(34),""))</f>
        <v>CATEGORY="1"</v>
      </c>
    </row>
    <row r="2072" spans="1:8" x14ac:dyDescent="0.25">
      <c r="A2072" t="str">
        <f>CONCATENATE(climbs!A$1, "=",IF(TYPE(climbs!A2072)=2,CHAR(34),""),climbs!A2072,IF(TYPE(climbs!A2072)=2,CHAR(34),""))</f>
        <v>CLIMB_ID=2071</v>
      </c>
      <c r="B2072" t="str">
        <f>CONCATENATE(climbs!B$1, "=",IF(TYPE(climbs!B2072)=2,CHAR(34),""),climbs!B2072,IF(TYPE(climbs!B2072)=2,CHAR(34),""))</f>
        <v>STAGE_NUMBER=689</v>
      </c>
      <c r="C2072" t="str">
        <f>CONCATENATE(climbs!C$1, "=",IF(TYPE(climbs!C2072)=2,CHAR(34),""),climbs!C2072,IF(TYPE(climbs!C2072)=2,CHAR(34),""))</f>
        <v>STARTING_AT_KM=82</v>
      </c>
      <c r="D2072" t="str">
        <f>CONCATENATE(climbs!D$1, "=",IF(TYPE(climbs!D2072)=2,CHAR(34),""),climbs!D2072,IF(TYPE(climbs!D2072)=2,CHAR(34),""))</f>
        <v>NAME="Col de Peyresourde"</v>
      </c>
      <c r="E2072" t="str">
        <f>CONCATENATE(climbs!E$1, "=",IF(TYPE(climbs!E2072)=2,CHAR(34),""),climbs!E2072,IF(TYPE(climbs!E2072)=2,CHAR(34),""))</f>
        <v>INITIAL_ALTITUDE=1569</v>
      </c>
      <c r="F2072" t="str">
        <f>CONCATENATE(climbs!F$1, "=",IF(TYPE(climbs!F2072)=2,CHAR(34),""),climbs!F2072,IF(TYPE(climbs!F2072)=2,CHAR(34),""))</f>
        <v>DISTANCE=13.2</v>
      </c>
      <c r="G2072" t="str">
        <f>CONCATENATE(climbs!G$1, "=",IF(TYPE(climbs!G2072)=2,CHAR(34),""),climbs!G2072,IF(TYPE(climbs!G2072)=2,CHAR(34),""))</f>
        <v>AVERAGE_SLOPE=7</v>
      </c>
      <c r="H2072" t="str">
        <f>CONCATENATE(climbs!H$1, "=",IF(TYPE(climbs!H2072)=2,CHAR(34),""),climbs!H2072,IF(TYPE(climbs!H2072)=2,CHAR(34),""))</f>
        <v>CATEGORY="1"</v>
      </c>
    </row>
    <row r="2073" spans="1:8" x14ac:dyDescent="0.25">
      <c r="A2073" t="str">
        <f>CONCATENATE(climbs!A$1, "=",IF(TYPE(climbs!A2073)=2,CHAR(34),""),climbs!A2073,IF(TYPE(climbs!A2073)=2,CHAR(34),""))</f>
        <v>CLIMB_ID=2072</v>
      </c>
      <c r="B2073" t="str">
        <f>CONCATENATE(climbs!B$1, "=",IF(TYPE(climbs!B2073)=2,CHAR(34),""),climbs!B2073,IF(TYPE(climbs!B2073)=2,CHAR(34),""))</f>
        <v>STAGE_NUMBER=689</v>
      </c>
      <c r="C2073" t="str">
        <f>CONCATENATE(climbs!C$1, "=",IF(TYPE(climbs!C2073)=2,CHAR(34),""),climbs!C2073,IF(TYPE(climbs!C2073)=2,CHAR(34),""))</f>
        <v>STARTING_AT_KM=102.5</v>
      </c>
      <c r="D2073" t="str">
        <f>CONCATENATE(climbs!D$1, "=",IF(TYPE(climbs!D2073)=2,CHAR(34),""),climbs!D2073,IF(TYPE(climbs!D2073)=2,CHAR(34),""))</f>
        <v>NAME="Col de Val Louron-Azet"</v>
      </c>
      <c r="E2073" t="str">
        <f>CONCATENATE(climbs!E$1, "=",IF(TYPE(climbs!E2073)=2,CHAR(34),""),climbs!E2073,IF(TYPE(climbs!E2073)=2,CHAR(34),""))</f>
        <v>INITIAL_ALTITUDE=1580</v>
      </c>
      <c r="F2073" t="str">
        <f>CONCATENATE(climbs!F$1, "=",IF(TYPE(climbs!F2073)=2,CHAR(34),""),climbs!F2073,IF(TYPE(climbs!F2073)=2,CHAR(34),""))</f>
        <v>DISTANCE=7.4</v>
      </c>
      <c r="G2073" t="str">
        <f>CONCATENATE(climbs!G$1, "=",IF(TYPE(climbs!G2073)=2,CHAR(34),""),climbs!G2073,IF(TYPE(climbs!G2073)=2,CHAR(34),""))</f>
        <v>AVERAGE_SLOPE=8.3</v>
      </c>
      <c r="H2073" t="str">
        <f>CONCATENATE(climbs!H$1, "=",IF(TYPE(climbs!H2073)=2,CHAR(34),""),climbs!H2073,IF(TYPE(climbs!H2073)=2,CHAR(34),""))</f>
        <v>CATEGORY="1"</v>
      </c>
    </row>
    <row r="2074" spans="1:8" x14ac:dyDescent="0.25">
      <c r="A2074" t="str">
        <f>CONCATENATE(climbs!A$1, "=",IF(TYPE(climbs!A2074)=2,CHAR(34),""),climbs!A2074,IF(TYPE(climbs!A2074)=2,CHAR(34),""))</f>
        <v>CLIMB_ID=2073</v>
      </c>
      <c r="B2074" t="str">
        <f>CONCATENATE(climbs!B$1, "=",IF(TYPE(climbs!B2074)=2,CHAR(34),""),climbs!B2074,IF(TYPE(climbs!B2074)=2,CHAR(34),""))</f>
        <v>STAGE_NUMBER=689</v>
      </c>
      <c r="C2074" t="str">
        <f>CONCATENATE(climbs!C$1, "=",IF(TYPE(climbs!C2074)=2,CHAR(34),""),climbs!C2074,IF(TYPE(climbs!C2074)=2,CHAR(34),""))</f>
        <v>STARTING_AT_KM=124.5</v>
      </c>
      <c r="D2074" t="str">
        <f>CONCATENATE(climbs!D$1, "=",IF(TYPE(climbs!D2074)=2,CHAR(34),""),climbs!D2074,IF(TYPE(climbs!D2074)=2,CHAR(34),""))</f>
        <v>NAME="Montée de Saint-Lary Pla d'Adet"</v>
      </c>
      <c r="E2074" t="str">
        <f>CONCATENATE(climbs!E$1, "=",IF(TYPE(climbs!E2074)=2,CHAR(34),""),climbs!E2074,IF(TYPE(climbs!E2074)=2,CHAR(34),""))</f>
        <v>INITIAL_ALTITUDE=1680</v>
      </c>
      <c r="F2074" t="str">
        <f>CONCATENATE(climbs!F$1, "=",IF(TYPE(climbs!F2074)=2,CHAR(34),""),climbs!F2074,IF(TYPE(climbs!F2074)=2,CHAR(34),""))</f>
        <v>DISTANCE=10.2</v>
      </c>
      <c r="G2074" t="str">
        <f>CONCATENATE(climbs!G$1, "=",IF(TYPE(climbs!G2074)=2,CHAR(34),""),climbs!G2074,IF(TYPE(climbs!G2074)=2,CHAR(34),""))</f>
        <v>AVERAGE_SLOPE=8.3</v>
      </c>
      <c r="H2074" t="str">
        <f>CONCATENATE(climbs!H$1, "=",IF(TYPE(climbs!H2074)=2,CHAR(34),""),climbs!H2074,IF(TYPE(climbs!H2074)=2,CHAR(34),""))</f>
        <v>CATEGORY="H"</v>
      </c>
    </row>
    <row r="2075" spans="1:8" x14ac:dyDescent="0.25">
      <c r="A2075" t="str">
        <f>CONCATENATE(climbs!A$1, "=",IF(TYPE(climbs!A2075)=2,CHAR(34),""),climbs!A2075,IF(TYPE(climbs!A2075)=2,CHAR(34),""))</f>
        <v>CLIMB_ID=2074</v>
      </c>
      <c r="B2075" t="str">
        <f>CONCATENATE(climbs!B$1, "=",IF(TYPE(climbs!B2075)=2,CHAR(34),""),climbs!B2075,IF(TYPE(climbs!B2075)=2,CHAR(34),""))</f>
        <v>STAGE_NUMBER=690</v>
      </c>
      <c r="C2075" t="str">
        <f>CONCATENATE(climbs!C$1, "=",IF(TYPE(climbs!C2075)=2,CHAR(34),""),climbs!C2075,IF(TYPE(climbs!C2075)=2,CHAR(34),""))</f>
        <v>STARTING_AT_KM=28</v>
      </c>
      <c r="D2075" t="str">
        <f>CONCATENATE(climbs!D$1, "=",IF(TYPE(climbs!D2075)=2,CHAR(34),""),climbs!D2075,IF(TYPE(climbs!D2075)=2,CHAR(34),""))</f>
        <v>NAME="Côte de Bénéjacq"</v>
      </c>
      <c r="E2075" t="str">
        <f>CONCATENATE(climbs!E$1, "=",IF(TYPE(climbs!E2075)=2,CHAR(34),""),climbs!E2075,IF(TYPE(climbs!E2075)=2,CHAR(34),""))</f>
        <v>INITIAL_ALTITUDE=0</v>
      </c>
      <c r="F2075" t="str">
        <f>CONCATENATE(climbs!F$1, "=",IF(TYPE(climbs!F2075)=2,CHAR(34),""),climbs!F2075,IF(TYPE(climbs!F2075)=2,CHAR(34),""))</f>
        <v>DISTANCE=2.6</v>
      </c>
      <c r="G2075" t="str">
        <f>CONCATENATE(climbs!G$1, "=",IF(TYPE(climbs!G2075)=2,CHAR(34),""),climbs!G2075,IF(TYPE(climbs!G2075)=2,CHAR(34),""))</f>
        <v>AVERAGE_SLOPE=6.7</v>
      </c>
      <c r="H2075" t="str">
        <f>CONCATENATE(climbs!H$1, "=",IF(TYPE(climbs!H2075)=2,CHAR(34),""),climbs!H2075,IF(TYPE(climbs!H2075)=2,CHAR(34),""))</f>
        <v>CATEGORY="3"</v>
      </c>
    </row>
    <row r="2076" spans="1:8" x14ac:dyDescent="0.25">
      <c r="A2076" t="str">
        <f>CONCATENATE(climbs!A$1, "=",IF(TYPE(climbs!A2076)=2,CHAR(34),""),climbs!A2076,IF(TYPE(climbs!A2076)=2,CHAR(34),""))</f>
        <v>CLIMB_ID=2075</v>
      </c>
      <c r="B2076" t="str">
        <f>CONCATENATE(climbs!B$1, "=",IF(TYPE(climbs!B2076)=2,CHAR(34),""),climbs!B2076,IF(TYPE(climbs!B2076)=2,CHAR(34),""))</f>
        <v>STAGE_NUMBER=690</v>
      </c>
      <c r="C2076" t="str">
        <f>CONCATENATE(climbs!C$1, "=",IF(TYPE(climbs!C2076)=2,CHAR(34),""),climbs!C2076,IF(TYPE(climbs!C2076)=2,CHAR(34),""))</f>
        <v>STARTING_AT_KM=56</v>
      </c>
      <c r="D2076" t="str">
        <f>CONCATENATE(climbs!D$1, "=",IF(TYPE(climbs!D2076)=2,CHAR(34),""),climbs!D2076,IF(TYPE(climbs!D2076)=2,CHAR(34),""))</f>
        <v>NAME="Côte de Loucrup"</v>
      </c>
      <c r="E2076" t="str">
        <f>CONCATENATE(climbs!E$1, "=",IF(TYPE(climbs!E2076)=2,CHAR(34),""),climbs!E2076,IF(TYPE(climbs!E2076)=2,CHAR(34),""))</f>
        <v>INITIAL_ALTITUDE=0</v>
      </c>
      <c r="F2076" t="str">
        <f>CONCATENATE(climbs!F$1, "=",IF(TYPE(climbs!F2076)=2,CHAR(34),""),climbs!F2076,IF(TYPE(climbs!F2076)=2,CHAR(34),""))</f>
        <v>DISTANCE=2</v>
      </c>
      <c r="G2076" t="str">
        <f>CONCATENATE(climbs!G$1, "=",IF(TYPE(climbs!G2076)=2,CHAR(34),""),climbs!G2076,IF(TYPE(climbs!G2076)=2,CHAR(34),""))</f>
        <v>AVERAGE_SLOPE=7</v>
      </c>
      <c r="H2076" t="str">
        <f>CONCATENATE(climbs!H$1, "=",IF(TYPE(climbs!H2076)=2,CHAR(34),""),climbs!H2076,IF(TYPE(climbs!H2076)=2,CHAR(34),""))</f>
        <v>CATEGORY="3"</v>
      </c>
    </row>
    <row r="2077" spans="1:8" x14ac:dyDescent="0.25">
      <c r="A2077" t="str">
        <f>CONCATENATE(climbs!A$1, "=",IF(TYPE(climbs!A2077)=2,CHAR(34),""),climbs!A2077,IF(TYPE(climbs!A2077)=2,CHAR(34),""))</f>
        <v>CLIMB_ID=2076</v>
      </c>
      <c r="B2077" t="str">
        <f>CONCATENATE(climbs!B$1, "=",IF(TYPE(climbs!B2077)=2,CHAR(34),""),climbs!B2077,IF(TYPE(climbs!B2077)=2,CHAR(34),""))</f>
        <v>STAGE_NUMBER=690</v>
      </c>
      <c r="C2077" t="str">
        <f>CONCATENATE(climbs!C$1, "=",IF(TYPE(climbs!C2077)=2,CHAR(34),""),climbs!C2077,IF(TYPE(climbs!C2077)=2,CHAR(34),""))</f>
        <v>STARTING_AT_KM=95.5</v>
      </c>
      <c r="D2077" t="str">
        <f>CONCATENATE(climbs!D$1, "=",IF(TYPE(climbs!D2077)=2,CHAR(34),""),climbs!D2077,IF(TYPE(climbs!D2077)=2,CHAR(34),""))</f>
        <v>NAME="Col du Tourmalet - Souvenir Jacques Goddet"</v>
      </c>
      <c r="E2077" t="str">
        <f>CONCATENATE(climbs!E$1, "=",IF(TYPE(climbs!E2077)=2,CHAR(34),""),climbs!E2077,IF(TYPE(climbs!E2077)=2,CHAR(34),""))</f>
        <v>INITIAL_ALTITUDE=2115</v>
      </c>
      <c r="F2077" t="str">
        <f>CONCATENATE(climbs!F$1, "=",IF(TYPE(climbs!F2077)=2,CHAR(34),""),climbs!F2077,IF(TYPE(climbs!F2077)=2,CHAR(34),""))</f>
        <v>DISTANCE=17.1</v>
      </c>
      <c r="G2077" t="str">
        <f>CONCATENATE(climbs!G$1, "=",IF(TYPE(climbs!G2077)=2,CHAR(34),""),climbs!G2077,IF(TYPE(climbs!G2077)=2,CHAR(34),""))</f>
        <v>AVERAGE_SLOPE=7.3</v>
      </c>
      <c r="H2077" t="str">
        <f>CONCATENATE(climbs!H$1, "=",IF(TYPE(climbs!H2077)=2,CHAR(34),""),climbs!H2077,IF(TYPE(climbs!H2077)=2,CHAR(34),""))</f>
        <v>CATEGORY="H"</v>
      </c>
    </row>
    <row r="2078" spans="1:8" x14ac:dyDescent="0.25">
      <c r="A2078" t="str">
        <f>CONCATENATE(climbs!A$1, "=",IF(TYPE(climbs!A2078)=2,CHAR(34),""),climbs!A2078,IF(TYPE(climbs!A2078)=2,CHAR(34),""))</f>
        <v>CLIMB_ID=2077</v>
      </c>
      <c r="B2078" t="str">
        <f>CONCATENATE(climbs!B$1, "=",IF(TYPE(climbs!B2078)=2,CHAR(34),""),climbs!B2078,IF(TYPE(climbs!B2078)=2,CHAR(34),""))</f>
        <v>STAGE_NUMBER=690</v>
      </c>
      <c r="C2078" t="str">
        <f>CONCATENATE(climbs!C$1, "=",IF(TYPE(climbs!C2078)=2,CHAR(34),""),climbs!C2078,IF(TYPE(climbs!C2078)=2,CHAR(34),""))</f>
        <v>STARTING_AT_KM=145.5</v>
      </c>
      <c r="D2078" t="str">
        <f>CONCATENATE(climbs!D$1, "=",IF(TYPE(climbs!D2078)=2,CHAR(34),""),climbs!D2078,IF(TYPE(climbs!D2078)=2,CHAR(34),""))</f>
        <v>NAME="Montée du Hautacam"</v>
      </c>
      <c r="E2078" t="str">
        <f>CONCATENATE(climbs!E$1, "=",IF(TYPE(climbs!E2078)=2,CHAR(34),""),climbs!E2078,IF(TYPE(climbs!E2078)=2,CHAR(34),""))</f>
        <v>INITIAL_ALTITUDE=1520</v>
      </c>
      <c r="F2078" t="str">
        <f>CONCATENATE(climbs!F$1, "=",IF(TYPE(climbs!F2078)=2,CHAR(34),""),climbs!F2078,IF(TYPE(climbs!F2078)=2,CHAR(34),""))</f>
        <v>DISTANCE=13.6</v>
      </c>
      <c r="G2078" t="str">
        <f>CONCATENATE(climbs!G$1, "=",IF(TYPE(climbs!G2078)=2,CHAR(34),""),climbs!G2078,IF(TYPE(climbs!G2078)=2,CHAR(34),""))</f>
        <v>AVERAGE_SLOPE=7.8</v>
      </c>
      <c r="H2078" t="str">
        <f>CONCATENATE(climbs!H$1, "=",IF(TYPE(climbs!H2078)=2,CHAR(34),""),climbs!H2078,IF(TYPE(climbs!H2078)=2,CHAR(34),""))</f>
        <v>CATEGORY="H"</v>
      </c>
    </row>
    <row r="2079" spans="1:8" x14ac:dyDescent="0.25">
      <c r="A2079" t="str">
        <f>CONCATENATE(climbs!A$1, "=",IF(TYPE(climbs!A2079)=2,CHAR(34),""),climbs!A2079,IF(TYPE(climbs!A2079)=2,CHAR(34),""))</f>
        <v>CLIMB_ID=2078</v>
      </c>
      <c r="B2079" t="str">
        <f>CONCATENATE(climbs!B$1, "=",IF(TYPE(climbs!B2079)=2,CHAR(34),""),climbs!B2079,IF(TYPE(climbs!B2079)=2,CHAR(34),""))</f>
        <v>STAGE_NUMBER=691</v>
      </c>
      <c r="C2079" t="str">
        <f>CONCATENATE(climbs!C$1, "=",IF(TYPE(climbs!C2079)=2,CHAR(34),""),climbs!C2079,IF(TYPE(climbs!C2079)=2,CHAR(34),""))</f>
        <v>STARTING_AT_KM=195.5</v>
      </c>
      <c r="D2079" t="str">
        <f>CONCATENATE(climbs!D$1, "=",IF(TYPE(climbs!D2079)=2,CHAR(34),""),climbs!D2079,IF(TYPE(climbs!D2079)=2,CHAR(34),""))</f>
        <v>NAME="Côte de Monbazillac"</v>
      </c>
      <c r="E2079" t="str">
        <f>CONCATENATE(climbs!E$1, "=",IF(TYPE(climbs!E2079)=2,CHAR(34),""),climbs!E2079,IF(TYPE(climbs!E2079)=2,CHAR(34),""))</f>
        <v>INITIAL_ALTITUDE=0</v>
      </c>
      <c r="F2079" t="str">
        <f>CONCATENATE(climbs!F$1, "=",IF(TYPE(climbs!F2079)=2,CHAR(34),""),climbs!F2079,IF(TYPE(climbs!F2079)=2,CHAR(34),""))</f>
        <v>DISTANCE=1.3</v>
      </c>
      <c r="G2079" t="str">
        <f>CONCATENATE(climbs!G$1, "=",IF(TYPE(climbs!G2079)=2,CHAR(34),""),climbs!G2079,IF(TYPE(climbs!G2079)=2,CHAR(34),""))</f>
        <v>AVERAGE_SLOPE=7.6</v>
      </c>
      <c r="H2079" t="str">
        <f>CONCATENATE(climbs!H$1, "=",IF(TYPE(climbs!H2079)=2,CHAR(34),""),climbs!H2079,IF(TYPE(climbs!H2079)=2,CHAR(34),""))</f>
        <v>CATEGORY="4"</v>
      </c>
    </row>
    <row r="2080" spans="1:8" x14ac:dyDescent="0.25">
      <c r="A2080" t="str">
        <f>CONCATENATE(climbs!A$1, "=",IF(TYPE(climbs!A2080)=2,CHAR(34),""),climbs!A2080,IF(TYPE(climbs!A2080)=2,CHAR(34),""))</f>
        <v>CLIMB_ID=2079</v>
      </c>
      <c r="B2080" t="str">
        <f>CONCATENATE(climbs!B$1, "=",IF(TYPE(climbs!B2080)=2,CHAR(34),""),climbs!B2080,IF(TYPE(climbs!B2080)=2,CHAR(34),""))</f>
        <v>STAGE_NUMBER=693</v>
      </c>
      <c r="C2080" t="str">
        <f>CONCATENATE(climbs!C$1, "=",IF(TYPE(climbs!C2080)=2,CHAR(34),""),climbs!C2080,IF(TYPE(climbs!C2080)=2,CHAR(34),""))</f>
        <v>STARTING_AT_KM=31</v>
      </c>
      <c r="D2080" t="str">
        <f>CONCATENATE(climbs!D$1, "=",IF(TYPE(climbs!D2080)=2,CHAR(34),""),climbs!D2080,IF(TYPE(climbs!D2080)=2,CHAR(34),""))</f>
        <v>NAME="Côte de Briis-sous-Forges"</v>
      </c>
      <c r="E2080" t="str">
        <f>CONCATENATE(climbs!E$1, "=",IF(TYPE(climbs!E2080)=2,CHAR(34),""),climbs!E2080,IF(TYPE(climbs!E2080)=2,CHAR(34),""))</f>
        <v>INITIAL_ALTITUDE=0</v>
      </c>
      <c r="F2080" t="str">
        <f>CONCATENATE(climbs!F$1, "=",IF(TYPE(climbs!F2080)=2,CHAR(34),""),climbs!F2080,IF(TYPE(climbs!F2080)=2,CHAR(34),""))</f>
        <v>DISTANCE=0</v>
      </c>
      <c r="G2080" t="str">
        <f>CONCATENATE(climbs!G$1, "=",IF(TYPE(climbs!G2080)=2,CHAR(34),""),climbs!G2080,IF(TYPE(climbs!G2080)=2,CHAR(34),""))</f>
        <v>AVERAGE_SLOPE=0</v>
      </c>
      <c r="H2080" t="str">
        <f>CONCATENATE(climbs!H$1, "=",IF(TYPE(climbs!H2080)=2,CHAR(34),""),climbs!H2080,IF(TYPE(climbs!H2080)=2,CHAR(34),""))</f>
        <v>CATEGORY="4"</v>
      </c>
    </row>
    <row r="2081" spans="1:8" x14ac:dyDescent="0.25">
      <c r="A2081" t="str">
        <f>CONCATENATE(climbs!A$1, "=",IF(TYPE(climbs!A2081)=2,CHAR(34),""),climbs!A2081,IF(TYPE(climbs!A2081)=2,CHAR(34),""))</f>
        <v>CLIMB_ID=2080</v>
      </c>
      <c r="B2081" t="str">
        <f>CONCATENATE(climbs!B$1, "=",IF(TYPE(climbs!B2081)=2,CHAR(34),""),climbs!B2081,IF(TYPE(climbs!B2081)=2,CHAR(34),""))</f>
        <v>STAGE_NUMBER=694</v>
      </c>
      <c r="C2081" t="str">
        <f>CONCATENATE(climbs!C$1, "=",IF(TYPE(climbs!C2081)=2,CHAR(34),""),climbs!C2081,IF(TYPE(climbs!C2081)=2,CHAR(34),""))</f>
        <v>STARTING_AT_KM=68</v>
      </c>
      <c r="D2081" t="str">
        <f>CONCATENATE(climbs!D$1, "=",IF(TYPE(climbs!D2081)=2,CHAR(34),""),climbs!D2081,IF(TYPE(climbs!D2081)=2,CHAR(34),""))</f>
        <v>NAME="Côte de Cray"</v>
      </c>
      <c r="E2081" t="str">
        <f>CONCATENATE(climbs!E$1, "=",IF(TYPE(climbs!E2081)=2,CHAR(34),""),climbs!E2081,IF(TYPE(climbs!E2081)=2,CHAR(34),""))</f>
        <v>INITIAL_ALTITUDE=0</v>
      </c>
      <c r="F2081" t="str">
        <f>CONCATENATE(climbs!F$1, "=",IF(TYPE(climbs!F2081)=2,CHAR(34),""),climbs!F2081,IF(TYPE(climbs!F2081)=2,CHAR(34),""))</f>
        <v>DISTANCE=1.6</v>
      </c>
      <c r="G2081" t="str">
        <f>CONCATENATE(climbs!G$1, "=",IF(TYPE(climbs!G2081)=2,CHAR(34),""),climbs!G2081,IF(TYPE(climbs!G2081)=2,CHAR(34),""))</f>
        <v>AVERAGE_SLOPE=7.1</v>
      </c>
      <c r="H2081" t="str">
        <f>CONCATENATE(climbs!H$1, "=",IF(TYPE(climbs!H2081)=2,CHAR(34),""),climbs!H2081,IF(TYPE(climbs!H2081)=2,CHAR(34),""))</f>
        <v>CATEGORY="4"</v>
      </c>
    </row>
    <row r="2082" spans="1:8" x14ac:dyDescent="0.25">
      <c r="A2082" t="str">
        <f>CONCATENATE(climbs!A$1, "=",IF(TYPE(climbs!A2082)=2,CHAR(34),""),climbs!A2082,IF(TYPE(climbs!A2082)=2,CHAR(34),""))</f>
        <v>CLIMB_ID=2081</v>
      </c>
      <c r="B2082" t="str">
        <f>CONCATENATE(climbs!B$1, "=",IF(TYPE(climbs!B2082)=2,CHAR(34),""),climbs!B2082,IF(TYPE(climbs!B2082)=2,CHAR(34),""))</f>
        <v>STAGE_NUMBER=694</v>
      </c>
      <c r="C2082" t="str">
        <f>CONCATENATE(climbs!C$1, "=",IF(TYPE(climbs!C2082)=2,CHAR(34),""),climbs!C2082,IF(TYPE(climbs!C2082)=2,CHAR(34),""))</f>
        <v>STARTING_AT_KM=103.5</v>
      </c>
      <c r="D2082" t="str">
        <f>CONCATENATE(climbs!D$1, "=",IF(TYPE(climbs!D2082)=2,CHAR(34),""),climbs!D2082,IF(TYPE(climbs!D2082)=2,CHAR(34),""))</f>
        <v>NAME="Côte de Buttertubs"</v>
      </c>
      <c r="E2082" t="str">
        <f>CONCATENATE(climbs!E$1, "=",IF(TYPE(climbs!E2082)=2,CHAR(34),""),climbs!E2082,IF(TYPE(climbs!E2082)=2,CHAR(34),""))</f>
        <v>INITIAL_ALTITUDE=0</v>
      </c>
      <c r="F2082" t="str">
        <f>CONCATENATE(climbs!F$1, "=",IF(TYPE(climbs!F2082)=2,CHAR(34),""),climbs!F2082,IF(TYPE(climbs!F2082)=2,CHAR(34),""))</f>
        <v>DISTANCE=4.5</v>
      </c>
      <c r="G2082" t="str">
        <f>CONCATENATE(climbs!G$1, "=",IF(TYPE(climbs!G2082)=2,CHAR(34),""),climbs!G2082,IF(TYPE(climbs!G2082)=2,CHAR(34),""))</f>
        <v>AVERAGE_SLOPE=6.8</v>
      </c>
      <c r="H2082" t="str">
        <f>CONCATENATE(climbs!H$1, "=",IF(TYPE(climbs!H2082)=2,CHAR(34),""),climbs!H2082,IF(TYPE(climbs!H2082)=2,CHAR(34),""))</f>
        <v>CATEGORY="3"</v>
      </c>
    </row>
    <row r="2083" spans="1:8" x14ac:dyDescent="0.25">
      <c r="A2083" t="str">
        <f>CONCATENATE(climbs!A$1, "=",IF(TYPE(climbs!A2083)=2,CHAR(34),""),climbs!A2083,IF(TYPE(climbs!A2083)=2,CHAR(34),""))</f>
        <v>CLIMB_ID=2082</v>
      </c>
      <c r="B2083" t="str">
        <f>CONCATENATE(climbs!B$1, "=",IF(TYPE(climbs!B2083)=2,CHAR(34),""),climbs!B2083,IF(TYPE(climbs!B2083)=2,CHAR(34),""))</f>
        <v>STAGE_NUMBER=694</v>
      </c>
      <c r="C2083" t="str">
        <f>CONCATENATE(climbs!C$1, "=",IF(TYPE(climbs!C2083)=2,CHAR(34),""),climbs!C2083,IF(TYPE(climbs!C2083)=2,CHAR(34),""))</f>
        <v>STARTING_AT_KM=129.5</v>
      </c>
      <c r="D2083" t="str">
        <f>CONCATENATE(climbs!D$1, "=",IF(TYPE(climbs!D2083)=2,CHAR(34),""),climbs!D2083,IF(TYPE(climbs!D2083)=2,CHAR(34),""))</f>
        <v>NAME="Côte de Griton Moor"</v>
      </c>
      <c r="E2083" t="str">
        <f>CONCATENATE(climbs!E$1, "=",IF(TYPE(climbs!E2083)=2,CHAR(34),""),climbs!E2083,IF(TYPE(climbs!E2083)=2,CHAR(34),""))</f>
        <v>INITIAL_ALTITUDE=0</v>
      </c>
      <c r="F2083" t="str">
        <f>CONCATENATE(climbs!F$1, "=",IF(TYPE(climbs!F2083)=2,CHAR(34),""),climbs!F2083,IF(TYPE(climbs!F2083)=2,CHAR(34),""))</f>
        <v>DISTANCE=3</v>
      </c>
      <c r="G2083" t="str">
        <f>CONCATENATE(climbs!G$1, "=",IF(TYPE(climbs!G2083)=2,CHAR(34),""),climbs!G2083,IF(TYPE(climbs!G2083)=2,CHAR(34),""))</f>
        <v>AVERAGE_SLOPE=6.6</v>
      </c>
      <c r="H2083" t="str">
        <f>CONCATENATE(climbs!H$1, "=",IF(TYPE(climbs!H2083)=2,CHAR(34),""),climbs!H2083,IF(TYPE(climbs!H2083)=2,CHAR(34),""))</f>
        <v>CATEGORY="3"</v>
      </c>
    </row>
    <row r="2084" spans="1:8" x14ac:dyDescent="0.25">
      <c r="A2084" t="str">
        <f>CONCATENATE(climbs!A$1, "=",IF(TYPE(climbs!A2084)=2,CHAR(34),""),climbs!A2084,IF(TYPE(climbs!A2084)=2,CHAR(34),""))</f>
        <v>CLIMB_ID=2083</v>
      </c>
      <c r="B2084" t="str">
        <f>CONCATENATE(climbs!B$1, "=",IF(TYPE(climbs!B2084)=2,CHAR(34),""),climbs!B2084,IF(TYPE(climbs!B2084)=2,CHAR(34),""))</f>
        <v>STAGE_NUMBER=695</v>
      </c>
      <c r="C2084" t="str">
        <f>CONCATENATE(climbs!C$1, "=",IF(TYPE(climbs!C2084)=2,CHAR(34),""),climbs!C2084,IF(TYPE(climbs!C2084)=2,CHAR(34),""))</f>
        <v>STARTING_AT_KM=47</v>
      </c>
      <c r="D2084" t="str">
        <f>CONCATENATE(climbs!D$1, "=",IF(TYPE(climbs!D2084)=2,CHAR(34),""),climbs!D2084,IF(TYPE(climbs!D2084)=2,CHAR(34),""))</f>
        <v>NAME="Côte de Blubberhouses"</v>
      </c>
      <c r="E2084" t="str">
        <f>CONCATENATE(climbs!E$1, "=",IF(TYPE(climbs!E2084)=2,CHAR(34),""),climbs!E2084,IF(TYPE(climbs!E2084)=2,CHAR(34),""))</f>
        <v>INITIAL_ALTITUDE=0</v>
      </c>
      <c r="F2084" t="str">
        <f>CONCATENATE(climbs!F$1, "=",IF(TYPE(climbs!F2084)=2,CHAR(34),""),climbs!F2084,IF(TYPE(climbs!F2084)=2,CHAR(34),""))</f>
        <v>DISTANCE=1.8</v>
      </c>
      <c r="G2084" t="str">
        <f>CONCATENATE(climbs!G$1, "=",IF(TYPE(climbs!G2084)=2,CHAR(34),""),climbs!G2084,IF(TYPE(climbs!G2084)=2,CHAR(34),""))</f>
        <v>AVERAGE_SLOPE=6.1</v>
      </c>
      <c r="H2084" t="str">
        <f>CONCATENATE(climbs!H$1, "=",IF(TYPE(climbs!H2084)=2,CHAR(34),""),climbs!H2084,IF(TYPE(climbs!H2084)=2,CHAR(34),""))</f>
        <v>CATEGORY="4"</v>
      </c>
    </row>
    <row r="2085" spans="1:8" x14ac:dyDescent="0.25">
      <c r="A2085" t="str">
        <f>CONCATENATE(climbs!A$1, "=",IF(TYPE(climbs!A2085)=2,CHAR(34),""),climbs!A2085,IF(TYPE(climbs!A2085)=2,CHAR(34),""))</f>
        <v>CLIMB_ID=2084</v>
      </c>
      <c r="B2085" t="str">
        <f>CONCATENATE(climbs!B$1, "=",IF(TYPE(climbs!B2085)=2,CHAR(34),""),climbs!B2085,IF(TYPE(climbs!B2085)=2,CHAR(34),""))</f>
        <v>STAGE_NUMBER=695</v>
      </c>
      <c r="C2085" t="str">
        <f>CONCATENATE(climbs!C$1, "=",IF(TYPE(climbs!C2085)=2,CHAR(34),""),climbs!C2085,IF(TYPE(climbs!C2085)=2,CHAR(34),""))</f>
        <v>STARTING_AT_KM=85</v>
      </c>
      <c r="D2085" t="str">
        <f>CONCATENATE(climbs!D$1, "=",IF(TYPE(climbs!D2085)=2,CHAR(34),""),climbs!D2085,IF(TYPE(climbs!D2085)=2,CHAR(34),""))</f>
        <v>NAME="Côte d'Oxenhope Moor"</v>
      </c>
      <c r="E2085" t="str">
        <f>CONCATENATE(climbs!E$1, "=",IF(TYPE(climbs!E2085)=2,CHAR(34),""),climbs!E2085,IF(TYPE(climbs!E2085)=2,CHAR(34),""))</f>
        <v>INITIAL_ALTITUDE=0</v>
      </c>
      <c r="F2085" t="str">
        <f>CONCATENATE(climbs!F$1, "=",IF(TYPE(climbs!F2085)=2,CHAR(34),""),climbs!F2085,IF(TYPE(climbs!F2085)=2,CHAR(34),""))</f>
        <v>DISTANCE=3.1</v>
      </c>
      <c r="G2085" t="str">
        <f>CONCATENATE(climbs!G$1, "=",IF(TYPE(climbs!G2085)=2,CHAR(34),""),climbs!G2085,IF(TYPE(climbs!G2085)=2,CHAR(34),""))</f>
        <v>AVERAGE_SLOPE=6.4</v>
      </c>
      <c r="H2085" t="str">
        <f>CONCATENATE(climbs!H$1, "=",IF(TYPE(climbs!H2085)=2,CHAR(34),""),climbs!H2085,IF(TYPE(climbs!H2085)=2,CHAR(34),""))</f>
        <v>CATEGORY="3"</v>
      </c>
    </row>
    <row r="2086" spans="1:8" x14ac:dyDescent="0.25">
      <c r="A2086" t="str">
        <f>CONCATENATE(climbs!A$1, "=",IF(TYPE(climbs!A2086)=2,CHAR(34),""),climbs!A2086,IF(TYPE(climbs!A2086)=2,CHAR(34),""))</f>
        <v>CLIMB_ID=2085</v>
      </c>
      <c r="B2086" t="str">
        <f>CONCATENATE(climbs!B$1, "=",IF(TYPE(climbs!B2086)=2,CHAR(34),""),climbs!B2086,IF(TYPE(climbs!B2086)=2,CHAR(34),""))</f>
        <v>STAGE_NUMBER=695</v>
      </c>
      <c r="C2086" t="str">
        <f>CONCATENATE(climbs!C$1, "=",IF(TYPE(climbs!C2086)=2,CHAR(34),""),climbs!C2086,IF(TYPE(climbs!C2086)=2,CHAR(34),""))</f>
        <v>STARTING_AT_KM=112.5</v>
      </c>
      <c r="D2086" t="str">
        <f>CONCATENATE(climbs!D$1, "=",IF(TYPE(climbs!D2086)=2,CHAR(34),""),climbs!D2086,IF(TYPE(climbs!D2086)=2,CHAR(34),""))</f>
        <v>NAME="VC Côte de Ripponden"</v>
      </c>
      <c r="E2086" t="str">
        <f>CONCATENATE(climbs!E$1, "=",IF(TYPE(climbs!E2086)=2,CHAR(34),""),climbs!E2086,IF(TYPE(climbs!E2086)=2,CHAR(34),""))</f>
        <v>INITIAL_ALTITUDE=0</v>
      </c>
      <c r="F2086" t="str">
        <f>CONCATENATE(climbs!F$1, "=",IF(TYPE(climbs!F2086)=2,CHAR(34),""),climbs!F2086,IF(TYPE(climbs!F2086)=2,CHAR(34),""))</f>
        <v>DISTANCE=1.3</v>
      </c>
      <c r="G2086" t="str">
        <f>CONCATENATE(climbs!G$1, "=",IF(TYPE(climbs!G2086)=2,CHAR(34),""),climbs!G2086,IF(TYPE(climbs!G2086)=2,CHAR(34),""))</f>
        <v>AVERAGE_SLOPE=8.6</v>
      </c>
      <c r="H2086" t="str">
        <f>CONCATENATE(climbs!H$1, "=",IF(TYPE(climbs!H2086)=2,CHAR(34),""),climbs!H2086,IF(TYPE(climbs!H2086)=2,CHAR(34),""))</f>
        <v>CATEGORY="3"</v>
      </c>
    </row>
    <row r="2087" spans="1:8" x14ac:dyDescent="0.25">
      <c r="A2087" t="str">
        <f>CONCATENATE(climbs!A$1, "=",IF(TYPE(climbs!A2087)=2,CHAR(34),""),climbs!A2087,IF(TYPE(climbs!A2087)=2,CHAR(34),""))</f>
        <v>CLIMB_ID=2086</v>
      </c>
      <c r="B2087" t="str">
        <f>CONCATENATE(climbs!B$1, "=",IF(TYPE(climbs!B2087)=2,CHAR(34),""),climbs!B2087,IF(TYPE(climbs!B2087)=2,CHAR(34),""))</f>
        <v>STAGE_NUMBER=695</v>
      </c>
      <c r="C2087" t="str">
        <f>CONCATENATE(climbs!C$1, "=",IF(TYPE(climbs!C2087)=2,CHAR(34),""),climbs!C2087,IF(TYPE(climbs!C2087)=2,CHAR(34),""))</f>
        <v>STARTING_AT_KM=119.5</v>
      </c>
      <c r="D2087" t="str">
        <f>CONCATENATE(climbs!D$1, "=",IF(TYPE(climbs!D2087)=2,CHAR(34),""),climbs!D2087,IF(TYPE(climbs!D2087)=2,CHAR(34),""))</f>
        <v>NAME="Côte de Greetland"</v>
      </c>
      <c r="E2087" t="str">
        <f>CONCATENATE(climbs!E$1, "=",IF(TYPE(climbs!E2087)=2,CHAR(34),""),climbs!E2087,IF(TYPE(climbs!E2087)=2,CHAR(34),""))</f>
        <v>INITIAL_ALTITUDE=0</v>
      </c>
      <c r="F2087" t="str">
        <f>CONCATENATE(climbs!F$1, "=",IF(TYPE(climbs!F2087)=2,CHAR(34),""),climbs!F2087,IF(TYPE(climbs!F2087)=2,CHAR(34),""))</f>
        <v>DISTANCE=1.6</v>
      </c>
      <c r="G2087" t="str">
        <f>CONCATENATE(climbs!G$1, "=",IF(TYPE(climbs!G2087)=2,CHAR(34),""),climbs!G2087,IF(TYPE(climbs!G2087)=2,CHAR(34),""))</f>
        <v>AVERAGE_SLOPE=6.7</v>
      </c>
      <c r="H2087" t="str">
        <f>CONCATENATE(climbs!H$1, "=",IF(TYPE(climbs!H2087)=2,CHAR(34),""),climbs!H2087,IF(TYPE(climbs!H2087)=2,CHAR(34),""))</f>
        <v>CATEGORY="3"</v>
      </c>
    </row>
    <row r="2088" spans="1:8" x14ac:dyDescent="0.25">
      <c r="A2088" t="str">
        <f>CONCATENATE(climbs!A$1, "=",IF(TYPE(climbs!A2088)=2,CHAR(34),""),climbs!A2088,IF(TYPE(climbs!A2088)=2,CHAR(34),""))</f>
        <v>CLIMB_ID=2087</v>
      </c>
      <c r="B2088" t="str">
        <f>CONCATENATE(climbs!B$1, "=",IF(TYPE(climbs!B2088)=2,CHAR(34),""),climbs!B2088,IF(TYPE(climbs!B2088)=2,CHAR(34),""))</f>
        <v>STAGE_NUMBER=695</v>
      </c>
      <c r="C2088" t="str">
        <f>CONCATENATE(climbs!C$1, "=",IF(TYPE(climbs!C2088)=2,CHAR(34),""),climbs!C2088,IF(TYPE(climbs!C2088)=2,CHAR(34),""))</f>
        <v>STARTING_AT_KM=143.5</v>
      </c>
      <c r="D2088" t="str">
        <f>CONCATENATE(climbs!D$1, "=",IF(TYPE(climbs!D2088)=2,CHAR(34),""),climbs!D2088,IF(TYPE(climbs!D2088)=2,CHAR(34),""))</f>
        <v>NAME="Côte de Holme Moss"</v>
      </c>
      <c r="E2088" t="str">
        <f>CONCATENATE(climbs!E$1, "=",IF(TYPE(climbs!E2088)=2,CHAR(34),""),climbs!E2088,IF(TYPE(climbs!E2088)=2,CHAR(34),""))</f>
        <v>INITIAL_ALTITUDE=0</v>
      </c>
      <c r="F2088" t="str">
        <f>CONCATENATE(climbs!F$1, "=",IF(TYPE(climbs!F2088)=2,CHAR(34),""),climbs!F2088,IF(TYPE(climbs!F2088)=2,CHAR(34),""))</f>
        <v>DISTANCE=4.7</v>
      </c>
      <c r="G2088" t="str">
        <f>CONCATENATE(climbs!G$1, "=",IF(TYPE(climbs!G2088)=2,CHAR(34),""),climbs!G2088,IF(TYPE(climbs!G2088)=2,CHAR(34),""))</f>
        <v>AVERAGE_SLOPE=7</v>
      </c>
      <c r="H2088" t="str">
        <f>CONCATENATE(climbs!H$1, "=",IF(TYPE(climbs!H2088)=2,CHAR(34),""),climbs!H2088,IF(TYPE(climbs!H2088)=2,CHAR(34),""))</f>
        <v>CATEGORY="2"</v>
      </c>
    </row>
    <row r="2089" spans="1:8" x14ac:dyDescent="0.25">
      <c r="A2089" t="str">
        <f>CONCATENATE(climbs!A$1, "=",IF(TYPE(climbs!A2089)=2,CHAR(34),""),climbs!A2089,IF(TYPE(climbs!A2089)=2,CHAR(34),""))</f>
        <v>CLIMB_ID=2088</v>
      </c>
      <c r="B2089" t="str">
        <f>CONCATENATE(climbs!B$1, "=",IF(TYPE(climbs!B2089)=2,CHAR(34),""),climbs!B2089,IF(TYPE(climbs!B2089)=2,CHAR(34),""))</f>
        <v>STAGE_NUMBER=695</v>
      </c>
      <c r="C2089" t="str">
        <f>CONCATENATE(climbs!C$1, "=",IF(TYPE(climbs!C2089)=2,CHAR(34),""),climbs!C2089,IF(TYPE(climbs!C2089)=2,CHAR(34),""))</f>
        <v>STARTING_AT_KM=167</v>
      </c>
      <c r="D2089" t="str">
        <f>CONCATENATE(climbs!D$1, "=",IF(TYPE(climbs!D2089)=2,CHAR(34),""),climbs!D2089,IF(TYPE(climbs!D2089)=2,CHAR(34),""))</f>
        <v>NAME="Côte de Midhopestones"</v>
      </c>
      <c r="E2089" t="str">
        <f>CONCATENATE(climbs!E$1, "=",IF(TYPE(climbs!E2089)=2,CHAR(34),""),climbs!E2089,IF(TYPE(climbs!E2089)=2,CHAR(34),""))</f>
        <v>INITIAL_ALTITUDE=0</v>
      </c>
      <c r="F2089" t="str">
        <f>CONCATENATE(climbs!F$1, "=",IF(TYPE(climbs!F2089)=2,CHAR(34),""),climbs!F2089,IF(TYPE(climbs!F2089)=2,CHAR(34),""))</f>
        <v>DISTANCE=2.5</v>
      </c>
      <c r="G2089" t="str">
        <f>CONCATENATE(climbs!G$1, "=",IF(TYPE(climbs!G2089)=2,CHAR(34),""),climbs!G2089,IF(TYPE(climbs!G2089)=2,CHAR(34),""))</f>
        <v>AVERAGE_SLOPE=6.1</v>
      </c>
      <c r="H2089" t="str">
        <f>CONCATENATE(climbs!H$1, "=",IF(TYPE(climbs!H2089)=2,CHAR(34),""),climbs!H2089,IF(TYPE(climbs!H2089)=2,CHAR(34),""))</f>
        <v>CATEGORY="3"</v>
      </c>
    </row>
    <row r="2090" spans="1:8" x14ac:dyDescent="0.25">
      <c r="A2090" t="str">
        <f>CONCATENATE(climbs!A$1, "=",IF(TYPE(climbs!A2090)=2,CHAR(34),""),climbs!A2090,IF(TYPE(climbs!A2090)=2,CHAR(34),""))</f>
        <v>CLIMB_ID=2089</v>
      </c>
      <c r="B2090" t="str">
        <f>CONCATENATE(climbs!B$1, "=",IF(TYPE(climbs!B2090)=2,CHAR(34),""),climbs!B2090,IF(TYPE(climbs!B2090)=2,CHAR(34),""))</f>
        <v>STAGE_NUMBER=695</v>
      </c>
      <c r="C2090" t="str">
        <f>CONCATENATE(climbs!C$1, "=",IF(TYPE(climbs!C2090)=2,CHAR(34),""),climbs!C2090,IF(TYPE(climbs!C2090)=2,CHAR(34),""))</f>
        <v>STARTING_AT_KM=175</v>
      </c>
      <c r="D2090" t="str">
        <f>CONCATENATE(climbs!D$1, "=",IF(TYPE(climbs!D2090)=2,CHAR(34),""),climbs!D2090,IF(TYPE(climbs!D2090)=2,CHAR(34),""))</f>
        <v>NAME="Côte de Bradfield"</v>
      </c>
      <c r="E2090" t="str">
        <f>CONCATENATE(climbs!E$1, "=",IF(TYPE(climbs!E2090)=2,CHAR(34),""),climbs!E2090,IF(TYPE(climbs!E2090)=2,CHAR(34),""))</f>
        <v>INITIAL_ALTITUDE=0</v>
      </c>
      <c r="F2090" t="str">
        <f>CONCATENATE(climbs!F$1, "=",IF(TYPE(climbs!F2090)=2,CHAR(34),""),climbs!F2090,IF(TYPE(climbs!F2090)=2,CHAR(34),""))</f>
        <v>DISTANCE=1</v>
      </c>
      <c r="G2090" t="str">
        <f>CONCATENATE(climbs!G$1, "=",IF(TYPE(climbs!G2090)=2,CHAR(34),""),climbs!G2090,IF(TYPE(climbs!G2090)=2,CHAR(34),""))</f>
        <v>AVERAGE_SLOPE=7.4</v>
      </c>
      <c r="H2090" t="str">
        <f>CONCATENATE(climbs!H$1, "=",IF(TYPE(climbs!H2090)=2,CHAR(34),""),climbs!H2090,IF(TYPE(climbs!H2090)=2,CHAR(34),""))</f>
        <v>CATEGORY="4"</v>
      </c>
    </row>
    <row r="2091" spans="1:8" x14ac:dyDescent="0.25">
      <c r="A2091" t="str">
        <f>CONCATENATE(climbs!A$1, "=",IF(TYPE(climbs!A2091)=2,CHAR(34),""),climbs!A2091,IF(TYPE(climbs!A2091)=2,CHAR(34),""))</f>
        <v>CLIMB_ID=2090</v>
      </c>
      <c r="B2091" t="str">
        <f>CONCATENATE(climbs!B$1, "=",IF(TYPE(climbs!B2091)=2,CHAR(34),""),climbs!B2091,IF(TYPE(climbs!B2091)=2,CHAR(34),""))</f>
        <v>STAGE_NUMBER=695</v>
      </c>
      <c r="C2091" t="str">
        <f>CONCATENATE(climbs!C$1, "=",IF(TYPE(climbs!C2091)=2,CHAR(34),""),climbs!C2091,IF(TYPE(climbs!C2091)=2,CHAR(34),""))</f>
        <v>STARTING_AT_KM=182</v>
      </c>
      <c r="D2091" t="str">
        <f>CONCATENATE(climbs!D$1, "=",IF(TYPE(climbs!D2091)=2,CHAR(34),""),climbs!D2091,IF(TYPE(climbs!D2091)=2,CHAR(34),""))</f>
        <v>NAME="Côte d'Oughtibridge"</v>
      </c>
      <c r="E2091" t="str">
        <f>CONCATENATE(climbs!E$1, "=",IF(TYPE(climbs!E2091)=2,CHAR(34),""),climbs!E2091,IF(TYPE(climbs!E2091)=2,CHAR(34),""))</f>
        <v>INITIAL_ALTITUDE=0</v>
      </c>
      <c r="F2091" t="str">
        <f>CONCATENATE(climbs!F$1, "=",IF(TYPE(climbs!F2091)=2,CHAR(34),""),climbs!F2091,IF(TYPE(climbs!F2091)=2,CHAR(34),""))</f>
        <v>DISTANCE=1.5</v>
      </c>
      <c r="G2091" t="str">
        <f>CONCATENATE(climbs!G$1, "=",IF(TYPE(climbs!G2091)=2,CHAR(34),""),climbs!G2091,IF(TYPE(climbs!G2091)=2,CHAR(34),""))</f>
        <v>AVERAGE_SLOPE=9.1</v>
      </c>
      <c r="H2091" t="str">
        <f>CONCATENATE(climbs!H$1, "=",IF(TYPE(climbs!H2091)=2,CHAR(34),""),climbs!H2091,IF(TYPE(climbs!H2091)=2,CHAR(34),""))</f>
        <v>CATEGORY="3"</v>
      </c>
    </row>
    <row r="2092" spans="1:8" x14ac:dyDescent="0.25">
      <c r="A2092" t="str">
        <f>CONCATENATE(climbs!A$1, "=",IF(TYPE(climbs!A2092)=2,CHAR(34),""),climbs!A2092,IF(TYPE(climbs!A2092)=2,CHAR(34),""))</f>
        <v>CLIMB_ID=2091</v>
      </c>
      <c r="B2092" t="str">
        <f>CONCATENATE(climbs!B$1, "=",IF(TYPE(climbs!B2092)=2,CHAR(34),""),climbs!B2092,IF(TYPE(climbs!B2092)=2,CHAR(34),""))</f>
        <v>STAGE_NUMBER=695</v>
      </c>
      <c r="C2092" t="str">
        <f>CONCATENATE(climbs!C$1, "=",IF(TYPE(climbs!C2092)=2,CHAR(34),""),climbs!C2092,IF(TYPE(climbs!C2092)=2,CHAR(34),""))</f>
        <v>STARTING_AT_KM=196</v>
      </c>
      <c r="D2092" t="str">
        <f>CONCATENATE(climbs!D$1, "=",IF(TYPE(climbs!D2092)=2,CHAR(34),""),climbs!D2092,IF(TYPE(climbs!D2092)=2,CHAR(34),""))</f>
        <v>NAME="VC Côte de Jenkin Road"</v>
      </c>
      <c r="E2092" t="str">
        <f>CONCATENATE(climbs!E$1, "=",IF(TYPE(climbs!E2092)=2,CHAR(34),""),climbs!E2092,IF(TYPE(climbs!E2092)=2,CHAR(34),""))</f>
        <v>INITIAL_ALTITUDE=0</v>
      </c>
      <c r="F2092" t="str">
        <f>CONCATENATE(climbs!F$1, "=",IF(TYPE(climbs!F2092)=2,CHAR(34),""),climbs!F2092,IF(TYPE(climbs!F2092)=2,CHAR(34),""))</f>
        <v>DISTANCE=0.8</v>
      </c>
      <c r="G2092" t="str">
        <f>CONCATENATE(climbs!G$1, "=",IF(TYPE(climbs!G2092)=2,CHAR(34),""),climbs!G2092,IF(TYPE(climbs!G2092)=2,CHAR(34),""))</f>
        <v>AVERAGE_SLOPE=10.8</v>
      </c>
      <c r="H2092" t="str">
        <f>CONCATENATE(climbs!H$1, "=",IF(TYPE(climbs!H2092)=2,CHAR(34),""),climbs!H2092,IF(TYPE(climbs!H2092)=2,CHAR(34),""))</f>
        <v>CATEGORY="4"</v>
      </c>
    </row>
    <row r="2093" spans="1:8" x14ac:dyDescent="0.25">
      <c r="A2093" t="str">
        <f>CONCATENATE(climbs!A$1, "=",IF(TYPE(climbs!A2093)=2,CHAR(34),""),climbs!A2093,IF(TYPE(climbs!A2093)=2,CHAR(34),""))</f>
        <v>CLIMB_ID=2092</v>
      </c>
      <c r="B2093" t="str">
        <f>CONCATENATE(climbs!B$1, "=",IF(TYPE(climbs!B2093)=2,CHAR(34),""),climbs!B2093,IF(TYPE(climbs!B2093)=2,CHAR(34),""))</f>
        <v>STAGE_NUMBER=697</v>
      </c>
      <c r="C2093" t="str">
        <f>CONCATENATE(climbs!C$1, "=",IF(TYPE(climbs!C2093)=2,CHAR(34),""),climbs!C2093,IF(TYPE(climbs!C2093)=2,CHAR(34),""))</f>
        <v>STARTING_AT_KM=34</v>
      </c>
      <c r="D2093" t="str">
        <f>CONCATENATE(climbs!D$1, "=",IF(TYPE(climbs!D2093)=2,CHAR(34),""),climbs!D2093,IF(TYPE(climbs!D2093)=2,CHAR(34),""))</f>
        <v>NAME="Côte de Campagnette"</v>
      </c>
      <c r="E2093" t="str">
        <f>CONCATENATE(climbs!E$1, "=",IF(TYPE(climbs!E2093)=2,CHAR(34),""),climbs!E2093,IF(TYPE(climbs!E2093)=2,CHAR(34),""))</f>
        <v>INITIAL_ALTITUDE=0</v>
      </c>
      <c r="F2093" t="str">
        <f>CONCATENATE(climbs!F$1, "=",IF(TYPE(climbs!F2093)=2,CHAR(34),""),climbs!F2093,IF(TYPE(climbs!F2093)=2,CHAR(34),""))</f>
        <v>DISTANCE=1</v>
      </c>
      <c r="G2093" t="str">
        <f>CONCATENATE(climbs!G$1, "=",IF(TYPE(climbs!G2093)=2,CHAR(34),""),climbs!G2093,IF(TYPE(climbs!G2093)=2,CHAR(34),""))</f>
        <v>AVERAGE_SLOPE=6.5</v>
      </c>
      <c r="H2093" t="str">
        <f>CONCATENATE(climbs!H$1, "=",IF(TYPE(climbs!H2093)=2,CHAR(34),""),climbs!H2093,IF(TYPE(climbs!H2093)=2,CHAR(34),""))</f>
        <v>CATEGORY="4"</v>
      </c>
    </row>
    <row r="2094" spans="1:8" x14ac:dyDescent="0.25">
      <c r="A2094" t="str">
        <f>CONCATENATE(climbs!A$1, "=",IF(TYPE(climbs!A2094)=2,CHAR(34),""),climbs!A2094,IF(TYPE(climbs!A2094)=2,CHAR(34),""))</f>
        <v>CLIMB_ID=2093</v>
      </c>
      <c r="B2094" t="str">
        <f>CONCATENATE(climbs!B$1, "=",IF(TYPE(climbs!B2094)=2,CHAR(34),""),climbs!B2094,IF(TYPE(climbs!B2094)=2,CHAR(34),""))</f>
        <v>STAGE_NUMBER=697</v>
      </c>
      <c r="C2094" t="str">
        <f>CONCATENATE(climbs!C$1, "=",IF(TYPE(climbs!C2094)=2,CHAR(34),""),climbs!C2094,IF(TYPE(climbs!C2094)=2,CHAR(34),""))</f>
        <v>STARTING_AT_KM=117.5</v>
      </c>
      <c r="D2094" t="str">
        <f>CONCATENATE(climbs!D$1, "=",IF(TYPE(climbs!D2094)=2,CHAR(34),""),climbs!D2094,IF(TYPE(climbs!D2094)=2,CHAR(34),""))</f>
        <v>NAME="Mont Noir"</v>
      </c>
      <c r="E2094" t="str">
        <f>CONCATENATE(climbs!E$1, "=",IF(TYPE(climbs!E2094)=2,CHAR(34),""),climbs!E2094,IF(TYPE(climbs!E2094)=2,CHAR(34),""))</f>
        <v>INITIAL_ALTITUDE=0</v>
      </c>
      <c r="F2094" t="str">
        <f>CONCATENATE(climbs!F$1, "=",IF(TYPE(climbs!F2094)=2,CHAR(34),""),climbs!F2094,IF(TYPE(climbs!F2094)=2,CHAR(34),""))</f>
        <v>DISTANCE=1.3</v>
      </c>
      <c r="G2094" t="str">
        <f>CONCATENATE(climbs!G$1, "=",IF(TYPE(climbs!G2094)=2,CHAR(34),""),climbs!G2094,IF(TYPE(climbs!G2094)=2,CHAR(34),""))</f>
        <v>AVERAGE_SLOPE=5.7</v>
      </c>
      <c r="H2094" t="str">
        <f>CONCATENATE(climbs!H$1, "=",IF(TYPE(climbs!H2094)=2,CHAR(34),""),climbs!H2094,IF(TYPE(climbs!H2094)=2,CHAR(34),""))</f>
        <v>CATEGORY="4"</v>
      </c>
    </row>
    <row r="2095" spans="1:8" x14ac:dyDescent="0.25">
      <c r="A2095" t="str">
        <f>CONCATENATE(climbs!A$1, "=",IF(TYPE(climbs!A2095)=2,CHAR(34),""),climbs!A2095,IF(TYPE(climbs!A2095)=2,CHAR(34),""))</f>
        <v>CLIMB_ID=2094</v>
      </c>
      <c r="B2095" t="str">
        <f>CONCATENATE(climbs!B$1, "=",IF(TYPE(climbs!B2095)=2,CHAR(34),""),climbs!B2095,IF(TYPE(climbs!B2095)=2,CHAR(34),""))</f>
        <v>STAGE_NUMBER=699</v>
      </c>
      <c r="C2095" t="str">
        <f>CONCATENATE(climbs!C$1, "=",IF(TYPE(climbs!C2095)=2,CHAR(34),""),climbs!C2095,IF(TYPE(climbs!C2095)=2,CHAR(34),""))</f>
        <v>STARTING_AT_KM=107.5</v>
      </c>
      <c r="D2095" t="str">
        <f>CONCATENATE(climbs!D$1, "=",IF(TYPE(climbs!D2095)=2,CHAR(34),""),climbs!D2095,IF(TYPE(climbs!D2095)=2,CHAR(34),""))</f>
        <v>NAME="Côte de Coucy-le-Château-Auffrique"</v>
      </c>
      <c r="E2095" t="str">
        <f>CONCATENATE(climbs!E$1, "=",IF(TYPE(climbs!E2095)=2,CHAR(34),""),climbs!E2095,IF(TYPE(climbs!E2095)=2,CHAR(34),""))</f>
        <v>INITIAL_ALTITUDE=0</v>
      </c>
      <c r="F2095" t="str">
        <f>CONCATENATE(climbs!F$1, "=",IF(TYPE(climbs!F2095)=2,CHAR(34),""),climbs!F2095,IF(TYPE(climbs!F2095)=2,CHAR(34),""))</f>
        <v>DISTANCE=0.9</v>
      </c>
      <c r="G2095" t="str">
        <f>CONCATENATE(climbs!G$1, "=",IF(TYPE(climbs!G2095)=2,CHAR(34),""),climbs!G2095,IF(TYPE(climbs!G2095)=2,CHAR(34),""))</f>
        <v>AVERAGE_SLOPE=6.2</v>
      </c>
      <c r="H2095" t="str">
        <f>CONCATENATE(climbs!H$1, "=",IF(TYPE(climbs!H2095)=2,CHAR(34),""),climbs!H2095,IF(TYPE(climbs!H2095)=2,CHAR(34),""))</f>
        <v>CATEGORY="4"</v>
      </c>
    </row>
    <row r="2096" spans="1:8" x14ac:dyDescent="0.25">
      <c r="A2096" t="str">
        <f>CONCATENATE(climbs!A$1, "=",IF(TYPE(climbs!A2096)=2,CHAR(34),""),climbs!A2096,IF(TYPE(climbs!A2096)=2,CHAR(34),""))</f>
        <v>CLIMB_ID=2095</v>
      </c>
      <c r="B2096" t="str">
        <f>CONCATENATE(climbs!B$1, "=",IF(TYPE(climbs!B2096)=2,CHAR(34),""),climbs!B2096,IF(TYPE(climbs!B2096)=2,CHAR(34),""))</f>
        <v>STAGE_NUMBER=699</v>
      </c>
      <c r="C2096" t="str">
        <f>CONCATENATE(climbs!C$1, "=",IF(TYPE(climbs!C2096)=2,CHAR(34),""),climbs!C2096,IF(TYPE(climbs!C2096)=2,CHAR(34),""))</f>
        <v>STARTING_AT_KM=157</v>
      </c>
      <c r="D2096" t="str">
        <f>CONCATENATE(climbs!D$1, "=",IF(TYPE(climbs!D2096)=2,CHAR(34),""),climbs!D2096,IF(TYPE(climbs!D2096)=2,CHAR(34),""))</f>
        <v>NAME="Côte de Roucy"</v>
      </c>
      <c r="E2096" t="str">
        <f>CONCATENATE(climbs!E$1, "=",IF(TYPE(climbs!E2096)=2,CHAR(34),""),climbs!E2096,IF(TYPE(climbs!E2096)=2,CHAR(34),""))</f>
        <v>INITIAL_ALTITUDE=0</v>
      </c>
      <c r="F2096" t="str">
        <f>CONCATENATE(climbs!F$1, "=",IF(TYPE(climbs!F2096)=2,CHAR(34),""),climbs!F2096,IF(TYPE(climbs!F2096)=2,CHAR(34),""))</f>
        <v>DISTANCE=1.5</v>
      </c>
      <c r="G2096" t="str">
        <f>CONCATENATE(climbs!G$1, "=",IF(TYPE(climbs!G2096)=2,CHAR(34),""),climbs!G2096,IF(TYPE(climbs!G2096)=2,CHAR(34),""))</f>
        <v>AVERAGE_SLOPE=6.2</v>
      </c>
      <c r="H2096" t="str">
        <f>CONCATENATE(climbs!H$1, "=",IF(TYPE(climbs!H2096)=2,CHAR(34),""),climbs!H2096,IF(TYPE(climbs!H2096)=2,CHAR(34),""))</f>
        <v>CATEGORY="4"</v>
      </c>
    </row>
    <row r="2097" spans="1:8" x14ac:dyDescent="0.25">
      <c r="A2097" t="str">
        <f>CONCATENATE(climbs!A$1, "=",IF(TYPE(climbs!A2097)=2,CHAR(34),""),climbs!A2097,IF(TYPE(climbs!A2097)=2,CHAR(34),""))</f>
        <v>CLIMB_ID=2096</v>
      </c>
      <c r="B2097" t="str">
        <f>CONCATENATE(climbs!B$1, "=",IF(TYPE(climbs!B2097)=2,CHAR(34),""),climbs!B2097,IF(TYPE(climbs!B2097)=2,CHAR(34),""))</f>
        <v>STAGE_NUMBER=700</v>
      </c>
      <c r="C2097" t="str">
        <f>CONCATENATE(climbs!C$1, "=",IF(TYPE(climbs!C2097)=2,CHAR(34),""),climbs!C2097,IF(TYPE(climbs!C2097)=2,CHAR(34),""))</f>
        <v>STARTING_AT_KM=217.5</v>
      </c>
      <c r="D2097" t="str">
        <f>CONCATENATE(climbs!D$1, "=",IF(TYPE(climbs!D2097)=2,CHAR(34),""),climbs!D2097,IF(TYPE(climbs!D2097)=2,CHAR(34),""))</f>
        <v>NAME="Côte de Maron"</v>
      </c>
      <c r="E2097" t="str">
        <f>CONCATENATE(climbs!E$1, "=",IF(TYPE(climbs!E2097)=2,CHAR(34),""),climbs!E2097,IF(TYPE(climbs!E2097)=2,CHAR(34),""))</f>
        <v>INITIAL_ALTITUDE=0</v>
      </c>
      <c r="F2097" t="str">
        <f>CONCATENATE(climbs!F$1, "=",IF(TYPE(climbs!F2097)=2,CHAR(34),""),climbs!F2097,IF(TYPE(climbs!F2097)=2,CHAR(34),""))</f>
        <v>DISTANCE=3.2</v>
      </c>
      <c r="G2097" t="str">
        <f>CONCATENATE(climbs!G$1, "=",IF(TYPE(climbs!G2097)=2,CHAR(34),""),climbs!G2097,IF(TYPE(climbs!G2097)=2,CHAR(34),""))</f>
        <v>AVERAGE_SLOPE=5</v>
      </c>
      <c r="H2097" t="str">
        <f>CONCATENATE(climbs!H$1, "=",IF(TYPE(climbs!H2097)=2,CHAR(34),""),climbs!H2097,IF(TYPE(climbs!H2097)=2,CHAR(34),""))</f>
        <v>CATEGORY="4"</v>
      </c>
    </row>
    <row r="2098" spans="1:8" x14ac:dyDescent="0.25">
      <c r="A2098" t="str">
        <f>CONCATENATE(climbs!A$1, "=",IF(TYPE(climbs!A2098)=2,CHAR(34),""),climbs!A2098,IF(TYPE(climbs!A2098)=2,CHAR(34),""))</f>
        <v>CLIMB_ID=2097</v>
      </c>
      <c r="B2098" t="str">
        <f>CONCATENATE(climbs!B$1, "=",IF(TYPE(climbs!B2098)=2,CHAR(34),""),climbs!B2098,IF(TYPE(climbs!B2098)=2,CHAR(34),""))</f>
        <v>STAGE_NUMBER=700</v>
      </c>
      <c r="C2098" t="str">
        <f>CONCATENATE(climbs!C$1, "=",IF(TYPE(climbs!C2098)=2,CHAR(34),""),climbs!C2098,IF(TYPE(climbs!C2098)=2,CHAR(34),""))</f>
        <v>STARTING_AT_KM=229</v>
      </c>
      <c r="D2098" t="str">
        <f>CONCATENATE(climbs!D$1, "=",IF(TYPE(climbs!D2098)=2,CHAR(34),""),climbs!D2098,IF(TYPE(climbs!D2098)=2,CHAR(34),""))</f>
        <v>NAME="Côte de Boufflers"</v>
      </c>
      <c r="E2098" t="str">
        <f>CONCATENATE(climbs!E$1, "=",IF(TYPE(climbs!E2098)=2,CHAR(34),""),climbs!E2098,IF(TYPE(climbs!E2098)=2,CHAR(34),""))</f>
        <v>INITIAL_ALTITUDE=0</v>
      </c>
      <c r="F2098" t="str">
        <f>CONCATENATE(climbs!F$1, "=",IF(TYPE(climbs!F2098)=2,CHAR(34),""),climbs!F2098,IF(TYPE(climbs!F2098)=2,CHAR(34),""))</f>
        <v>DISTANCE=1.3</v>
      </c>
      <c r="G2098" t="str">
        <f>CONCATENATE(climbs!G$1, "=",IF(TYPE(climbs!G2098)=2,CHAR(34),""),climbs!G2098,IF(TYPE(climbs!G2098)=2,CHAR(34),""))</f>
        <v>AVERAGE_SLOPE=7.9</v>
      </c>
      <c r="H2098" t="str">
        <f>CONCATENATE(climbs!H$1, "=",IF(TYPE(climbs!H2098)=2,CHAR(34),""),climbs!H2098,IF(TYPE(climbs!H2098)=2,CHAR(34),""))</f>
        <v>CATEGORY="4"</v>
      </c>
    </row>
    <row r="2099" spans="1:8" x14ac:dyDescent="0.25">
      <c r="A2099" t="str">
        <f>CONCATENATE(climbs!A$1, "=",IF(TYPE(climbs!A2099)=2,CHAR(34),""),climbs!A2099,IF(TYPE(climbs!A2099)=2,CHAR(34),""))</f>
        <v>CLIMB_ID=2098</v>
      </c>
      <c r="B2099" t="str">
        <f>CONCATENATE(climbs!B$1, "=",IF(TYPE(climbs!B2099)=2,CHAR(34),""),climbs!B2099,IF(TYPE(climbs!B2099)=2,CHAR(34),""))</f>
        <v>STAGE_NUMBER=701</v>
      </c>
      <c r="C2099" t="str">
        <f>CONCATENATE(climbs!C$1, "=",IF(TYPE(climbs!C2099)=2,CHAR(34),""),climbs!C2099,IF(TYPE(climbs!C2099)=2,CHAR(34),""))</f>
        <v>STARTING_AT_KM=142</v>
      </c>
      <c r="D2099" t="str">
        <f>CONCATENATE(climbs!D$1, "=",IF(TYPE(climbs!D2099)=2,CHAR(34),""),climbs!D2099,IF(TYPE(climbs!D2099)=2,CHAR(34),""))</f>
        <v>NAME="Col de la Croix des Moinats"</v>
      </c>
      <c r="E2099" t="str">
        <f>CONCATENATE(climbs!E$1, "=",IF(TYPE(climbs!E2099)=2,CHAR(34),""),climbs!E2099,IF(TYPE(climbs!E2099)=2,CHAR(34),""))</f>
        <v>INITIAL_ALTITUDE=891</v>
      </c>
      <c r="F2099" t="str">
        <f>CONCATENATE(climbs!F$1, "=",IF(TYPE(climbs!F2099)=2,CHAR(34),""),climbs!F2099,IF(TYPE(climbs!F2099)=2,CHAR(34),""))</f>
        <v>DISTANCE=7.6</v>
      </c>
      <c r="G2099" t="str">
        <f>CONCATENATE(climbs!G$1, "=",IF(TYPE(climbs!G2099)=2,CHAR(34),""),climbs!G2099,IF(TYPE(climbs!G2099)=2,CHAR(34),""))</f>
        <v>AVERAGE_SLOPE=6</v>
      </c>
      <c r="H2099" t="str">
        <f>CONCATENATE(climbs!H$1, "=",IF(TYPE(climbs!H2099)=2,CHAR(34),""),climbs!H2099,IF(TYPE(climbs!H2099)=2,CHAR(34),""))</f>
        <v>CATEGORY="2"</v>
      </c>
    </row>
    <row r="2100" spans="1:8" x14ac:dyDescent="0.25">
      <c r="A2100" t="str">
        <f>CONCATENATE(climbs!A$1, "=",IF(TYPE(climbs!A2100)=2,CHAR(34),""),climbs!A2100,IF(TYPE(climbs!A2100)=2,CHAR(34),""))</f>
        <v>CLIMB_ID=2099</v>
      </c>
      <c r="B2100" t="str">
        <f>CONCATENATE(climbs!B$1, "=",IF(TYPE(climbs!B2100)=2,CHAR(34),""),climbs!B2100,IF(TYPE(climbs!B2100)=2,CHAR(34),""))</f>
        <v>STAGE_NUMBER=701</v>
      </c>
      <c r="C2100" t="str">
        <f>CONCATENATE(climbs!C$1, "=",IF(TYPE(climbs!C2100)=2,CHAR(34),""),climbs!C2100,IF(TYPE(climbs!C2100)=2,CHAR(34),""))</f>
        <v>STARTING_AT_KM=150</v>
      </c>
      <c r="D2100" t="str">
        <f>CONCATENATE(climbs!D$1, "=",IF(TYPE(climbs!D2100)=2,CHAR(34),""),climbs!D2100,IF(TYPE(climbs!D2100)=2,CHAR(34),""))</f>
        <v>NAME="Col de Grosse Pierre"</v>
      </c>
      <c r="E2100" t="str">
        <f>CONCATENATE(climbs!E$1, "=",IF(TYPE(climbs!E2100)=2,CHAR(34),""),climbs!E2100,IF(TYPE(climbs!E2100)=2,CHAR(34),""))</f>
        <v>INITIAL_ALTITUDE=901</v>
      </c>
      <c r="F2100" t="str">
        <f>CONCATENATE(climbs!F$1, "=",IF(TYPE(climbs!F2100)=2,CHAR(34),""),climbs!F2100,IF(TYPE(climbs!F2100)=2,CHAR(34),""))</f>
        <v>DISTANCE=3</v>
      </c>
      <c r="G2100" t="str">
        <f>CONCATENATE(climbs!G$1, "=",IF(TYPE(climbs!G2100)=2,CHAR(34),""),climbs!G2100,IF(TYPE(climbs!G2100)=2,CHAR(34),""))</f>
        <v>AVERAGE_SLOPE=7.5</v>
      </c>
      <c r="H2100" t="str">
        <f>CONCATENATE(climbs!H$1, "=",IF(TYPE(climbs!H2100)=2,CHAR(34),""),climbs!H2100,IF(TYPE(climbs!H2100)=2,CHAR(34),""))</f>
        <v>CATEGORY="2"</v>
      </c>
    </row>
    <row r="2101" spans="1:8" x14ac:dyDescent="0.25">
      <c r="A2101" t="str">
        <f>CONCATENATE(climbs!A$1, "=",IF(TYPE(climbs!A2101)=2,CHAR(34),""),climbs!A2101,IF(TYPE(climbs!A2101)=2,CHAR(34),""))</f>
        <v>CLIMB_ID=2100</v>
      </c>
      <c r="B2101" t="str">
        <f>CONCATENATE(climbs!B$1, "=",IF(TYPE(climbs!B2101)=2,CHAR(34),""),climbs!B2101,IF(TYPE(climbs!B2101)=2,CHAR(34),""))</f>
        <v>STAGE_NUMBER=701</v>
      </c>
      <c r="C2101" t="str">
        <f>CONCATENATE(climbs!C$1, "=",IF(TYPE(climbs!C2101)=2,CHAR(34),""),climbs!C2101,IF(TYPE(climbs!C2101)=2,CHAR(34),""))</f>
        <v>STARTING_AT_KM=161</v>
      </c>
      <c r="D2101" t="str">
        <f>CONCATENATE(climbs!D$1, "=",IF(TYPE(climbs!D2101)=2,CHAR(34),""),climbs!D2101,IF(TYPE(climbs!D2101)=2,CHAR(34),""))</f>
        <v>NAME="Côte de La Mauselaine"</v>
      </c>
      <c r="E2101" t="str">
        <f>CONCATENATE(climbs!E$1, "=",IF(TYPE(climbs!E2101)=2,CHAR(34),""),climbs!E2101,IF(TYPE(climbs!E2101)=2,CHAR(34),""))</f>
        <v>INITIAL_ALTITUDE=0</v>
      </c>
      <c r="F2101" t="str">
        <f>CONCATENATE(climbs!F$1, "=",IF(TYPE(climbs!F2101)=2,CHAR(34),""),climbs!F2101,IF(TYPE(climbs!F2101)=2,CHAR(34),""))</f>
        <v>DISTANCE=1.8</v>
      </c>
      <c r="G2101" t="str">
        <f>CONCATENATE(climbs!G$1, "=",IF(TYPE(climbs!G2101)=2,CHAR(34),""),climbs!G2101,IF(TYPE(climbs!G2101)=2,CHAR(34),""))</f>
        <v>AVERAGE_SLOPE=10.3</v>
      </c>
      <c r="H2101" t="str">
        <f>CONCATENATE(climbs!H$1, "=",IF(TYPE(climbs!H2101)=2,CHAR(34),""),climbs!H2101,IF(TYPE(climbs!H2101)=2,CHAR(34),""))</f>
        <v>CATEGORY="3"</v>
      </c>
    </row>
    <row r="2102" spans="1:8" x14ac:dyDescent="0.25">
      <c r="A2102" t="str">
        <f>CONCATENATE(climbs!A$1, "=",IF(TYPE(climbs!A2102)=2,CHAR(34),""),climbs!A2102,IF(TYPE(climbs!A2102)=2,CHAR(34),""))</f>
        <v>CLIMB_ID=2101</v>
      </c>
      <c r="B2102" t="str">
        <f>CONCATENATE(climbs!B$1, "=",IF(TYPE(climbs!B2102)=2,CHAR(34),""),climbs!B2102,IF(TYPE(climbs!B2102)=2,CHAR(34),""))</f>
        <v>STAGE_NUMBER=702</v>
      </c>
      <c r="C2102" t="str">
        <f>CONCATENATE(climbs!C$1, "=",IF(TYPE(climbs!C2102)=2,CHAR(34),""),climbs!C2102,IF(TYPE(climbs!C2102)=2,CHAR(34),""))</f>
        <v>STARTING_AT_KM=11.5</v>
      </c>
      <c r="D2102" t="str">
        <f>CONCATENATE(climbs!D$1, "=",IF(TYPE(climbs!D2102)=2,CHAR(34),""),climbs!D2102,IF(TYPE(climbs!D2102)=2,CHAR(34),""))</f>
        <v>NAME="Col de la Schlucht"</v>
      </c>
      <c r="E2102" t="str">
        <f>CONCATENATE(climbs!E$1, "=",IF(TYPE(climbs!E2102)=2,CHAR(34),""),climbs!E2102,IF(TYPE(climbs!E2102)=2,CHAR(34),""))</f>
        <v>INITIAL_ALTITUDE=1140</v>
      </c>
      <c r="F2102" t="str">
        <f>CONCATENATE(climbs!F$1, "=",IF(TYPE(climbs!F2102)=2,CHAR(34),""),climbs!F2102,IF(TYPE(climbs!F2102)=2,CHAR(34),""))</f>
        <v>DISTANCE=8.6</v>
      </c>
      <c r="G2102" t="str">
        <f>CONCATENATE(climbs!G$1, "=",IF(TYPE(climbs!G2102)=2,CHAR(34),""),climbs!G2102,IF(TYPE(climbs!G2102)=2,CHAR(34),""))</f>
        <v>AVERAGE_SLOPE=4.5</v>
      </c>
      <c r="H2102" t="str">
        <f>CONCATENATE(climbs!H$1, "=",IF(TYPE(climbs!H2102)=2,CHAR(34),""),climbs!H2102,IF(TYPE(climbs!H2102)=2,CHAR(34),""))</f>
        <v>CATEGORY="2"</v>
      </c>
    </row>
    <row r="2103" spans="1:8" x14ac:dyDescent="0.25">
      <c r="A2103" t="str">
        <f>CONCATENATE(climbs!A$1, "=",IF(TYPE(climbs!A2103)=2,CHAR(34),""),climbs!A2103,IF(TYPE(climbs!A2103)=2,CHAR(34),""))</f>
        <v>CLIMB_ID=2102</v>
      </c>
      <c r="B2103" t="str">
        <f>CONCATENATE(climbs!B$1, "=",IF(TYPE(climbs!B2103)=2,CHAR(34),""),climbs!B2103,IF(TYPE(climbs!B2103)=2,CHAR(34),""))</f>
        <v>STAGE_NUMBER=702</v>
      </c>
      <c r="C2103" t="str">
        <f>CONCATENATE(climbs!C$1, "=",IF(TYPE(climbs!C2103)=2,CHAR(34),""),climbs!C2103,IF(TYPE(climbs!C2103)=2,CHAR(34),""))</f>
        <v>STARTING_AT_KM=41</v>
      </c>
      <c r="D2103" t="str">
        <f>CONCATENATE(climbs!D$1, "=",IF(TYPE(climbs!D2103)=2,CHAR(34),""),climbs!D2103,IF(TYPE(climbs!D2103)=2,CHAR(34),""))</f>
        <v>NAME="Col du Wettstein"</v>
      </c>
      <c r="E2103" t="str">
        <f>CONCATENATE(climbs!E$1, "=",IF(TYPE(climbs!E2103)=2,CHAR(34),""),climbs!E2103,IF(TYPE(climbs!E2103)=2,CHAR(34),""))</f>
        <v>INITIAL_ALTITUDE=0</v>
      </c>
      <c r="F2103" t="str">
        <f>CONCATENATE(climbs!F$1, "=",IF(TYPE(climbs!F2103)=2,CHAR(34),""),climbs!F2103,IF(TYPE(climbs!F2103)=2,CHAR(34),""))</f>
        <v>DISTANCE=7.7</v>
      </c>
      <c r="G2103" t="str">
        <f>CONCATENATE(climbs!G$1, "=",IF(TYPE(climbs!G2103)=2,CHAR(34),""),climbs!G2103,IF(TYPE(climbs!G2103)=2,CHAR(34),""))</f>
        <v>AVERAGE_SLOPE=4.1</v>
      </c>
      <c r="H2103" t="str">
        <f>CONCATENATE(climbs!H$1, "=",IF(TYPE(climbs!H2103)=2,CHAR(34),""),climbs!H2103,IF(TYPE(climbs!H2103)=2,CHAR(34),""))</f>
        <v>CATEGORY="3"</v>
      </c>
    </row>
    <row r="2104" spans="1:8" x14ac:dyDescent="0.25">
      <c r="A2104" t="str">
        <f>CONCATENATE(climbs!A$1, "=",IF(TYPE(climbs!A2104)=2,CHAR(34),""),climbs!A2104,IF(TYPE(climbs!A2104)=2,CHAR(34),""))</f>
        <v>CLIMB_ID=2103</v>
      </c>
      <c r="B2104" t="str">
        <f>CONCATENATE(climbs!B$1, "=",IF(TYPE(climbs!B2104)=2,CHAR(34),""),climbs!B2104,IF(TYPE(climbs!B2104)=2,CHAR(34),""))</f>
        <v>STAGE_NUMBER=702</v>
      </c>
      <c r="C2104" t="str">
        <f>CONCATENATE(climbs!C$1, "=",IF(TYPE(climbs!C2104)=2,CHAR(34),""),climbs!C2104,IF(TYPE(climbs!C2104)=2,CHAR(34),""))</f>
        <v>STARTING_AT_KM=70</v>
      </c>
      <c r="D2104" t="str">
        <f>CONCATENATE(climbs!D$1, "=",IF(TYPE(climbs!D2104)=2,CHAR(34),""),climbs!D2104,IF(TYPE(climbs!D2104)=2,CHAR(34),""))</f>
        <v>NAME="Côte des Cinq Châteaux"</v>
      </c>
      <c r="E2104" t="str">
        <f>CONCATENATE(climbs!E$1, "=",IF(TYPE(climbs!E2104)=2,CHAR(34),""),climbs!E2104,IF(TYPE(climbs!E2104)=2,CHAR(34),""))</f>
        <v>INITIAL_ALTITUDE=0</v>
      </c>
      <c r="F2104" t="str">
        <f>CONCATENATE(climbs!F$1, "=",IF(TYPE(climbs!F2104)=2,CHAR(34),""),climbs!F2104,IF(TYPE(climbs!F2104)=2,CHAR(34),""))</f>
        <v>DISTANCE=4.5</v>
      </c>
      <c r="G2104" t="str">
        <f>CONCATENATE(climbs!G$1, "=",IF(TYPE(climbs!G2104)=2,CHAR(34),""),climbs!G2104,IF(TYPE(climbs!G2104)=2,CHAR(34),""))</f>
        <v>AVERAGE_SLOPE=6.1</v>
      </c>
      <c r="H2104" t="str">
        <f>CONCATENATE(climbs!H$1, "=",IF(TYPE(climbs!H2104)=2,CHAR(34),""),climbs!H2104,IF(TYPE(climbs!H2104)=2,CHAR(34),""))</f>
        <v>CATEGORY="3"</v>
      </c>
    </row>
    <row r="2105" spans="1:8" x14ac:dyDescent="0.25">
      <c r="A2105" t="str">
        <f>CONCATENATE(climbs!A$1, "=",IF(TYPE(climbs!A2105)=2,CHAR(34),""),climbs!A2105,IF(TYPE(climbs!A2105)=2,CHAR(34),""))</f>
        <v>CLIMB_ID=2104</v>
      </c>
      <c r="B2105" t="str">
        <f>CONCATENATE(climbs!B$1, "=",IF(TYPE(climbs!B2105)=2,CHAR(34),""),climbs!B2105,IF(TYPE(climbs!B2105)=2,CHAR(34),""))</f>
        <v>STAGE_NUMBER=702</v>
      </c>
      <c r="C2105" t="str">
        <f>CONCATENATE(climbs!C$1, "=",IF(TYPE(climbs!C2105)=2,CHAR(34),""),climbs!C2105,IF(TYPE(climbs!C2105)=2,CHAR(34),""))</f>
        <v>STARTING_AT_KM=86</v>
      </c>
      <c r="D2105" t="str">
        <f>CONCATENATE(climbs!D$1, "=",IF(TYPE(climbs!D2105)=2,CHAR(34),""),climbs!D2105,IF(TYPE(climbs!D2105)=2,CHAR(34),""))</f>
        <v>NAME="Côte de Gueberschwihr"</v>
      </c>
      <c r="E2105" t="str">
        <f>CONCATENATE(climbs!E$1, "=",IF(TYPE(climbs!E2105)=2,CHAR(34),""),climbs!E2105,IF(TYPE(climbs!E2105)=2,CHAR(34),""))</f>
        <v>INITIAL_ALTITUDE=559</v>
      </c>
      <c r="F2105" t="str">
        <f>CONCATENATE(climbs!F$1, "=",IF(TYPE(climbs!F2105)=2,CHAR(34),""),climbs!F2105,IF(TYPE(climbs!F2105)=2,CHAR(34),""))</f>
        <v>DISTANCE=4.1</v>
      </c>
      <c r="G2105" t="str">
        <f>CONCATENATE(climbs!G$1, "=",IF(TYPE(climbs!G2105)=2,CHAR(34),""),climbs!G2105,IF(TYPE(climbs!G2105)=2,CHAR(34),""))</f>
        <v>AVERAGE_SLOPE=7.9</v>
      </c>
      <c r="H2105" t="str">
        <f>CONCATENATE(climbs!H$1, "=",IF(TYPE(climbs!H2105)=2,CHAR(34),""),climbs!H2105,IF(TYPE(climbs!H2105)=2,CHAR(34),""))</f>
        <v>CATEGORY="2"</v>
      </c>
    </row>
    <row r="2106" spans="1:8" x14ac:dyDescent="0.25">
      <c r="A2106" t="str">
        <f>CONCATENATE(climbs!A$1, "=",IF(TYPE(climbs!A2106)=2,CHAR(34),""),climbs!A2106,IF(TYPE(climbs!A2106)=2,CHAR(34),""))</f>
        <v>CLIMB_ID=2105</v>
      </c>
      <c r="B2106" t="str">
        <f>CONCATENATE(climbs!B$1, "=",IF(TYPE(climbs!B2106)=2,CHAR(34),""),climbs!B2106,IF(TYPE(climbs!B2106)=2,CHAR(34),""))</f>
        <v>STAGE_NUMBER=702</v>
      </c>
      <c r="C2106" t="str">
        <f>CONCATENATE(climbs!C$1, "=",IF(TYPE(climbs!C2106)=2,CHAR(34),""),climbs!C2106,IF(TYPE(climbs!C2106)=2,CHAR(34),""))</f>
        <v>STARTING_AT_KM=120</v>
      </c>
      <c r="D2106" t="str">
        <f>CONCATENATE(climbs!D$1, "=",IF(TYPE(climbs!D2106)=2,CHAR(34),""),climbs!D2106,IF(TYPE(climbs!D2106)=2,CHAR(34),""))</f>
        <v>NAME="Le Markstein"</v>
      </c>
      <c r="E2106" t="str">
        <f>CONCATENATE(climbs!E$1, "=",IF(TYPE(climbs!E2106)=2,CHAR(34),""),climbs!E2106,IF(TYPE(climbs!E2106)=2,CHAR(34),""))</f>
        <v>INITIAL_ALTITUDE=1183</v>
      </c>
      <c r="F2106" t="str">
        <f>CONCATENATE(climbs!F$1, "=",IF(TYPE(climbs!F2106)=2,CHAR(34),""),climbs!F2106,IF(TYPE(climbs!F2106)=2,CHAR(34),""))</f>
        <v>DISTANCE=10.8</v>
      </c>
      <c r="G2106" t="str">
        <f>CONCATENATE(climbs!G$1, "=",IF(TYPE(climbs!G2106)=2,CHAR(34),""),climbs!G2106,IF(TYPE(climbs!G2106)=2,CHAR(34),""))</f>
        <v>AVERAGE_SLOPE=5.4</v>
      </c>
      <c r="H2106" t="str">
        <f>CONCATENATE(climbs!H$1, "=",IF(TYPE(climbs!H2106)=2,CHAR(34),""),climbs!H2106,IF(TYPE(climbs!H2106)=2,CHAR(34),""))</f>
        <v>CATEGORY="1"</v>
      </c>
    </row>
    <row r="2107" spans="1:8" x14ac:dyDescent="0.25">
      <c r="A2107" t="str">
        <f>CONCATENATE(climbs!A$1, "=",IF(TYPE(climbs!A2107)=2,CHAR(34),""),climbs!A2107,IF(TYPE(climbs!A2107)=2,CHAR(34),""))</f>
        <v>CLIMB_ID=2106</v>
      </c>
      <c r="B2107" t="str">
        <f>CONCATENATE(climbs!B$1, "=",IF(TYPE(climbs!B2107)=2,CHAR(34),""),climbs!B2107,IF(TYPE(climbs!B2107)=2,CHAR(34),""))</f>
        <v>STAGE_NUMBER=702</v>
      </c>
      <c r="C2107" t="str">
        <f>CONCATENATE(climbs!C$1, "=",IF(TYPE(climbs!C2107)=2,CHAR(34),""),climbs!C2107,IF(TYPE(climbs!C2107)=2,CHAR(34),""))</f>
        <v>STARTING_AT_KM=127</v>
      </c>
      <c r="D2107" t="str">
        <f>CONCATENATE(climbs!D$1, "=",IF(TYPE(climbs!D2107)=2,CHAR(34),""),climbs!D2107,IF(TYPE(climbs!D2107)=2,CHAR(34),""))</f>
        <v>NAME="Grand Ballon"</v>
      </c>
      <c r="E2107" t="str">
        <f>CONCATENATE(climbs!E$1, "=",IF(TYPE(climbs!E2107)=2,CHAR(34),""),climbs!E2107,IF(TYPE(climbs!E2107)=2,CHAR(34),""))</f>
        <v>INITIAL_ALTITUDE=0</v>
      </c>
      <c r="F2107" t="str">
        <f>CONCATENATE(climbs!F$1, "=",IF(TYPE(climbs!F2107)=2,CHAR(34),""),climbs!F2107,IF(TYPE(climbs!F2107)=2,CHAR(34),""))</f>
        <v>DISTANCE=1.4</v>
      </c>
      <c r="G2107" t="str">
        <f>CONCATENATE(climbs!G$1, "=",IF(TYPE(climbs!G2107)=2,CHAR(34),""),climbs!G2107,IF(TYPE(climbs!G2107)=2,CHAR(34),""))</f>
        <v>AVERAGE_SLOPE=8.6</v>
      </c>
      <c r="H2107" t="str">
        <f>CONCATENATE(climbs!H$1, "=",IF(TYPE(climbs!H2107)=2,CHAR(34),""),climbs!H2107,IF(TYPE(climbs!H2107)=2,CHAR(34),""))</f>
        <v>CATEGORY="3"</v>
      </c>
    </row>
    <row r="2108" spans="1:8" x14ac:dyDescent="0.25">
      <c r="A2108" t="str">
        <f>CONCATENATE(climbs!A$1, "=",IF(TYPE(climbs!A2108)=2,CHAR(34),""),climbs!A2108,IF(TYPE(climbs!A2108)=2,CHAR(34),""))</f>
        <v>CLIMB_ID=2107</v>
      </c>
      <c r="B2108" t="str">
        <f>CONCATENATE(climbs!B$1, "=",IF(TYPE(climbs!B2108)=2,CHAR(34),""),climbs!B2108,IF(TYPE(climbs!B2108)=2,CHAR(34),""))</f>
        <v>STAGE_NUMBER=703</v>
      </c>
      <c r="C2108" t="str">
        <f>CONCATENATE(climbs!C$1, "=",IF(TYPE(climbs!C2108)=2,CHAR(34),""),climbs!C2108,IF(TYPE(climbs!C2108)=2,CHAR(34),""))</f>
        <v>STARTING_AT_KM=30.5</v>
      </c>
      <c r="D2108" t="str">
        <f>CONCATENATE(climbs!D$1, "=",IF(TYPE(climbs!D2108)=2,CHAR(34),""),climbs!D2108,IF(TYPE(climbs!D2108)=2,CHAR(34),""))</f>
        <v>NAME="Col du Firstplan"</v>
      </c>
      <c r="E2108" t="str">
        <f>CONCATENATE(climbs!E$1, "=",IF(TYPE(climbs!E2108)=2,CHAR(34),""),climbs!E2108,IF(TYPE(climbs!E2108)=2,CHAR(34),""))</f>
        <v>INITIAL_ALTITUDE=722</v>
      </c>
      <c r="F2108" t="str">
        <f>CONCATENATE(climbs!F$1, "=",IF(TYPE(climbs!F2108)=2,CHAR(34),""),climbs!F2108,IF(TYPE(climbs!F2108)=2,CHAR(34),""))</f>
        <v>DISTANCE=8.3</v>
      </c>
      <c r="G2108" t="str">
        <f>CONCATENATE(climbs!G$1, "=",IF(TYPE(climbs!G2108)=2,CHAR(34),""),climbs!G2108,IF(TYPE(climbs!G2108)=2,CHAR(34),""))</f>
        <v>AVERAGE_SLOPE=5.4</v>
      </c>
      <c r="H2108" t="str">
        <f>CONCATENATE(climbs!H$1, "=",IF(TYPE(climbs!H2108)=2,CHAR(34),""),climbs!H2108,IF(TYPE(climbs!H2108)=2,CHAR(34),""))</f>
        <v>CATEGORY="2"</v>
      </c>
    </row>
    <row r="2109" spans="1:8" x14ac:dyDescent="0.25">
      <c r="A2109" t="str">
        <f>CONCATENATE(climbs!A$1, "=",IF(TYPE(climbs!A2109)=2,CHAR(34),""),climbs!A2109,IF(TYPE(climbs!A2109)=2,CHAR(34),""))</f>
        <v>CLIMB_ID=2108</v>
      </c>
      <c r="B2109" t="str">
        <f>CONCATENATE(climbs!B$1, "=",IF(TYPE(climbs!B2109)=2,CHAR(34),""),climbs!B2109,IF(TYPE(climbs!B2109)=2,CHAR(34),""))</f>
        <v>STAGE_NUMBER=703</v>
      </c>
      <c r="C2109" t="str">
        <f>CONCATENATE(climbs!C$1, "=",IF(TYPE(climbs!C2109)=2,CHAR(34),""),climbs!C2109,IF(TYPE(climbs!C2109)=2,CHAR(34),""))</f>
        <v>STARTING_AT_KM=54.5</v>
      </c>
      <c r="D2109" t="str">
        <f>CONCATENATE(climbs!D$1, "=",IF(TYPE(climbs!D2109)=2,CHAR(34),""),climbs!D2109,IF(TYPE(climbs!D2109)=2,CHAR(34),""))</f>
        <v>NAME="Petit Ballon"</v>
      </c>
      <c r="E2109" t="str">
        <f>CONCATENATE(climbs!E$1, "=",IF(TYPE(climbs!E2109)=2,CHAR(34),""),climbs!E2109,IF(TYPE(climbs!E2109)=2,CHAR(34),""))</f>
        <v>INITIAL_ALTITUDE=1163</v>
      </c>
      <c r="F2109" t="str">
        <f>CONCATENATE(climbs!F$1, "=",IF(TYPE(climbs!F2109)=2,CHAR(34),""),climbs!F2109,IF(TYPE(climbs!F2109)=2,CHAR(34),""))</f>
        <v>DISTANCE=9.3</v>
      </c>
      <c r="G2109" t="str">
        <f>CONCATENATE(climbs!G$1, "=",IF(TYPE(climbs!G2109)=2,CHAR(34),""),climbs!G2109,IF(TYPE(climbs!G2109)=2,CHAR(34),""))</f>
        <v>AVERAGE_SLOPE=8.1</v>
      </c>
      <c r="H2109" t="str">
        <f>CONCATENATE(climbs!H$1, "=",IF(TYPE(climbs!H2109)=2,CHAR(34),""),climbs!H2109,IF(TYPE(climbs!H2109)=2,CHAR(34),""))</f>
        <v>CATEGORY="1"</v>
      </c>
    </row>
    <row r="2110" spans="1:8" x14ac:dyDescent="0.25">
      <c r="A2110" t="str">
        <f>CONCATENATE(climbs!A$1, "=",IF(TYPE(climbs!A2110)=2,CHAR(34),""),climbs!A2110,IF(TYPE(climbs!A2110)=2,CHAR(34),""))</f>
        <v>CLIMB_ID=2109</v>
      </c>
      <c r="B2110" t="str">
        <f>CONCATENATE(climbs!B$1, "=",IF(TYPE(climbs!B2110)=2,CHAR(34),""),climbs!B2110,IF(TYPE(climbs!B2110)=2,CHAR(34),""))</f>
        <v>STAGE_NUMBER=703</v>
      </c>
      <c r="C2110" t="str">
        <f>CONCATENATE(climbs!C$1, "=",IF(TYPE(climbs!C2110)=2,CHAR(34),""),climbs!C2110,IF(TYPE(climbs!C2110)=2,CHAR(34),""))</f>
        <v>STARTING_AT_KM=71.5</v>
      </c>
      <c r="D2110" t="str">
        <f>CONCATENATE(climbs!D$1, "=",IF(TYPE(climbs!D2110)=2,CHAR(34),""),climbs!D2110,IF(TYPE(climbs!D2110)=2,CHAR(34),""))</f>
        <v>NAME="Col du Platzerwasel"</v>
      </c>
      <c r="E2110" t="str">
        <f>CONCATENATE(climbs!E$1, "=",IF(TYPE(climbs!E2110)=2,CHAR(34),""),climbs!E2110,IF(TYPE(climbs!E2110)=2,CHAR(34),""))</f>
        <v>INITIAL_ALTITUDE=1193</v>
      </c>
      <c r="F2110" t="str">
        <f>CONCATENATE(climbs!F$1, "=",IF(TYPE(climbs!F2110)=2,CHAR(34),""),climbs!F2110,IF(TYPE(climbs!F2110)=2,CHAR(34),""))</f>
        <v>DISTANCE=7.1</v>
      </c>
      <c r="G2110" t="str">
        <f>CONCATENATE(climbs!G$1, "=",IF(TYPE(climbs!G2110)=2,CHAR(34),""),climbs!G2110,IF(TYPE(climbs!G2110)=2,CHAR(34),""))</f>
        <v>AVERAGE_SLOPE=8.4</v>
      </c>
      <c r="H2110" t="str">
        <f>CONCATENATE(climbs!H$1, "=",IF(TYPE(climbs!H2110)=2,CHAR(34),""),climbs!H2110,IF(TYPE(climbs!H2110)=2,CHAR(34),""))</f>
        <v>CATEGORY="1"</v>
      </c>
    </row>
    <row r="2111" spans="1:8" x14ac:dyDescent="0.25">
      <c r="A2111" t="str">
        <f>CONCATENATE(climbs!A$1, "=",IF(TYPE(climbs!A2111)=2,CHAR(34),""),climbs!A2111,IF(TYPE(climbs!A2111)=2,CHAR(34),""))</f>
        <v>CLIMB_ID=2110</v>
      </c>
      <c r="B2111" t="str">
        <f>CONCATENATE(climbs!B$1, "=",IF(TYPE(climbs!B2111)=2,CHAR(34),""),climbs!B2111,IF(TYPE(climbs!B2111)=2,CHAR(34),""))</f>
        <v>STAGE_NUMBER=703</v>
      </c>
      <c r="C2111" t="str">
        <f>CONCATENATE(climbs!C$1, "=",IF(TYPE(climbs!C2111)=2,CHAR(34),""),climbs!C2111,IF(TYPE(climbs!C2111)=2,CHAR(34),""))</f>
        <v>STARTING_AT_KM=103.5</v>
      </c>
      <c r="D2111" t="str">
        <f>CONCATENATE(climbs!D$1, "=",IF(TYPE(climbs!D2111)=2,CHAR(34),""),climbs!D2111,IF(TYPE(climbs!D2111)=2,CHAR(34),""))</f>
        <v>NAME="Col d'Oderen"</v>
      </c>
      <c r="E2111" t="str">
        <f>CONCATENATE(climbs!E$1, "=",IF(TYPE(climbs!E2111)=2,CHAR(34),""),climbs!E2111,IF(TYPE(climbs!E2111)=2,CHAR(34),""))</f>
        <v>INITIAL_ALTITUDE=884</v>
      </c>
      <c r="F2111" t="str">
        <f>CONCATENATE(climbs!F$1, "=",IF(TYPE(climbs!F2111)=2,CHAR(34),""),climbs!F2111,IF(TYPE(climbs!F2111)=2,CHAR(34),""))</f>
        <v>DISTANCE=6.7</v>
      </c>
      <c r="G2111" t="str">
        <f>CONCATENATE(climbs!G$1, "=",IF(TYPE(climbs!G2111)=2,CHAR(34),""),climbs!G2111,IF(TYPE(climbs!G2111)=2,CHAR(34),""))</f>
        <v>AVERAGE_SLOPE=6.1</v>
      </c>
      <c r="H2111" t="str">
        <f>CONCATENATE(climbs!H$1, "=",IF(TYPE(climbs!H2111)=2,CHAR(34),""),climbs!H2111,IF(TYPE(climbs!H2111)=2,CHAR(34),""))</f>
        <v>CATEGORY="2"</v>
      </c>
    </row>
    <row r="2112" spans="1:8" x14ac:dyDescent="0.25">
      <c r="A2112" t="str">
        <f>CONCATENATE(climbs!A$1, "=",IF(TYPE(climbs!A2112)=2,CHAR(34),""),climbs!A2112,IF(TYPE(climbs!A2112)=2,CHAR(34),""))</f>
        <v>CLIMB_ID=2111</v>
      </c>
      <c r="B2112" t="str">
        <f>CONCATENATE(climbs!B$1, "=",IF(TYPE(climbs!B2112)=2,CHAR(34),""),climbs!B2112,IF(TYPE(climbs!B2112)=2,CHAR(34),""))</f>
        <v>STAGE_NUMBER=703</v>
      </c>
      <c r="C2112" t="str">
        <f>CONCATENATE(climbs!C$1, "=",IF(TYPE(climbs!C2112)=2,CHAR(34),""),climbs!C2112,IF(TYPE(climbs!C2112)=2,CHAR(34),""))</f>
        <v>STARTING_AT_KM=125.5</v>
      </c>
      <c r="D2112" t="str">
        <f>CONCATENATE(climbs!D$1, "=",IF(TYPE(climbs!D2112)=2,CHAR(34),""),climbs!D2112,IF(TYPE(climbs!D2112)=2,CHAR(34),""))</f>
        <v>NAME="Col des Croix"</v>
      </c>
      <c r="E2112" t="str">
        <f>CONCATENATE(climbs!E$1, "=",IF(TYPE(climbs!E2112)=2,CHAR(34),""),climbs!E2112,IF(TYPE(climbs!E2112)=2,CHAR(34),""))</f>
        <v>INITIAL_ALTITUDE=0</v>
      </c>
      <c r="F2112" t="str">
        <f>CONCATENATE(climbs!F$1, "=",IF(TYPE(climbs!F2112)=2,CHAR(34),""),climbs!F2112,IF(TYPE(climbs!F2112)=2,CHAR(34),""))</f>
        <v>DISTANCE=3.2</v>
      </c>
      <c r="G2112" t="str">
        <f>CONCATENATE(climbs!G$1, "=",IF(TYPE(climbs!G2112)=2,CHAR(34),""),climbs!G2112,IF(TYPE(climbs!G2112)=2,CHAR(34),""))</f>
        <v>AVERAGE_SLOPE=6.2</v>
      </c>
      <c r="H2112" t="str">
        <f>CONCATENATE(climbs!H$1, "=",IF(TYPE(climbs!H2112)=2,CHAR(34),""),climbs!H2112,IF(TYPE(climbs!H2112)=2,CHAR(34),""))</f>
        <v>CATEGORY="3"</v>
      </c>
    </row>
    <row r="2113" spans="1:8" x14ac:dyDescent="0.25">
      <c r="A2113" t="str">
        <f>CONCATENATE(climbs!A$1, "=",IF(TYPE(climbs!A2113)=2,CHAR(34),""),climbs!A2113,IF(TYPE(climbs!A2113)=2,CHAR(34),""))</f>
        <v>CLIMB_ID=2112</v>
      </c>
      <c r="B2113" t="str">
        <f>CONCATENATE(climbs!B$1, "=",IF(TYPE(climbs!B2113)=2,CHAR(34),""),climbs!B2113,IF(TYPE(climbs!B2113)=2,CHAR(34),""))</f>
        <v>STAGE_NUMBER=703</v>
      </c>
      <c r="C2113" t="str">
        <f>CONCATENATE(climbs!C$1, "=",IF(TYPE(climbs!C2113)=2,CHAR(34),""),climbs!C2113,IF(TYPE(climbs!C2113)=2,CHAR(34),""))</f>
        <v>STARTING_AT_KM=143.5</v>
      </c>
      <c r="D2113" t="str">
        <f>CONCATENATE(climbs!D$1, "=",IF(TYPE(climbs!D2113)=2,CHAR(34),""),climbs!D2113,IF(TYPE(climbs!D2113)=2,CHAR(34),""))</f>
        <v>NAME="Col des Chevrères"</v>
      </c>
      <c r="E2113" t="str">
        <f>CONCATENATE(climbs!E$1, "=",IF(TYPE(climbs!E2113)=2,CHAR(34),""),climbs!E2113,IF(TYPE(climbs!E2113)=2,CHAR(34),""))</f>
        <v>INITIAL_ALTITUDE=914</v>
      </c>
      <c r="F2113" t="str">
        <f>CONCATENATE(climbs!F$1, "=",IF(TYPE(climbs!F2113)=2,CHAR(34),""),climbs!F2113,IF(TYPE(climbs!F2113)=2,CHAR(34),""))</f>
        <v>DISTANCE=3.5</v>
      </c>
      <c r="G2113" t="str">
        <f>CONCATENATE(climbs!G$1, "=",IF(TYPE(climbs!G2113)=2,CHAR(34),""),climbs!G2113,IF(TYPE(climbs!G2113)=2,CHAR(34),""))</f>
        <v>AVERAGE_SLOPE=9.5</v>
      </c>
      <c r="H2113" t="str">
        <f>CONCATENATE(climbs!H$1, "=",IF(TYPE(climbs!H2113)=2,CHAR(34),""),climbs!H2113,IF(TYPE(climbs!H2113)=2,CHAR(34),""))</f>
        <v>CATEGORY="1"</v>
      </c>
    </row>
    <row r="2114" spans="1:8" x14ac:dyDescent="0.25">
      <c r="A2114" t="str">
        <f>CONCATENATE(climbs!A$1, "=",IF(TYPE(climbs!A2114)=2,CHAR(34),""),climbs!A2114,IF(TYPE(climbs!A2114)=2,CHAR(34),""))</f>
        <v>CLIMB_ID=2113</v>
      </c>
      <c r="B2114" t="str">
        <f>CONCATENATE(climbs!B$1, "=",IF(TYPE(climbs!B2114)=2,CHAR(34),""),climbs!B2114,IF(TYPE(climbs!B2114)=2,CHAR(34),""))</f>
        <v>STAGE_NUMBER=703</v>
      </c>
      <c r="C2114" t="str">
        <f>CONCATENATE(climbs!C$1, "=",IF(TYPE(climbs!C2114)=2,CHAR(34),""),climbs!C2114,IF(TYPE(climbs!C2114)=2,CHAR(34),""))</f>
        <v>STARTING_AT_KM=161.5</v>
      </c>
      <c r="D2114" t="str">
        <f>CONCATENATE(climbs!D$1, "=",IF(TYPE(climbs!D2114)=2,CHAR(34),""),climbs!D2114,IF(TYPE(climbs!D2114)=2,CHAR(34),""))</f>
        <v>NAME="La Planche des Belles Filles"</v>
      </c>
      <c r="E2114" t="str">
        <f>CONCATENATE(climbs!E$1, "=",IF(TYPE(climbs!E2114)=2,CHAR(34),""),climbs!E2114,IF(TYPE(climbs!E2114)=2,CHAR(34),""))</f>
        <v>INITIAL_ALTITUDE=1035</v>
      </c>
      <c r="F2114" t="str">
        <f>CONCATENATE(climbs!F$1, "=",IF(TYPE(climbs!F2114)=2,CHAR(34),""),climbs!F2114,IF(TYPE(climbs!F2114)=2,CHAR(34),""))</f>
        <v>DISTANCE=5.9</v>
      </c>
      <c r="G2114" t="str">
        <f>CONCATENATE(climbs!G$1, "=",IF(TYPE(climbs!G2114)=2,CHAR(34),""),climbs!G2114,IF(TYPE(climbs!G2114)=2,CHAR(34),""))</f>
        <v>AVERAGE_SLOPE=8.5</v>
      </c>
      <c r="H2114" t="str">
        <f>CONCATENATE(climbs!H$1, "=",IF(TYPE(climbs!H2114)=2,CHAR(34),""),climbs!H2114,IF(TYPE(climbs!H2114)=2,CHAR(34),""))</f>
        <v>CATEGORY="1"</v>
      </c>
    </row>
    <row r="2115" spans="1:8" x14ac:dyDescent="0.25">
      <c r="A2115" t="str">
        <f>CONCATENATE(climbs!A$1, "=",IF(TYPE(climbs!A2115)=2,CHAR(34),""),climbs!A2115,IF(TYPE(climbs!A2115)=2,CHAR(34),""))</f>
        <v>CLIMB_ID=2114</v>
      </c>
      <c r="B2115" t="str">
        <f>CONCATENATE(climbs!B$1, "=",IF(TYPE(climbs!B2115)=2,CHAR(34),""),climbs!B2115,IF(TYPE(climbs!B2115)=2,CHAR(34),""))</f>
        <v>STAGE_NUMBER=704</v>
      </c>
      <c r="C2115" t="str">
        <f>CONCATENATE(climbs!C$1, "=",IF(TYPE(climbs!C2115)=2,CHAR(34),""),climbs!C2115,IF(TYPE(climbs!C2115)=2,CHAR(34),""))</f>
        <v>STARTING_AT_KM=141</v>
      </c>
      <c r="D2115" t="str">
        <f>CONCATENATE(climbs!D$1, "=",IF(TYPE(climbs!D2115)=2,CHAR(34),""),climbs!D2115,IF(TYPE(climbs!D2115)=2,CHAR(34),""))</f>
        <v>NAME="Côte de Rogna"</v>
      </c>
      <c r="E2115" t="str">
        <f>CONCATENATE(climbs!E$1, "=",IF(TYPE(climbs!E2115)=2,CHAR(34),""),climbs!E2115,IF(TYPE(climbs!E2115)=2,CHAR(34),""))</f>
        <v>INITIAL_ALTITUDE=0</v>
      </c>
      <c r="F2115" t="str">
        <f>CONCATENATE(climbs!F$1, "=",IF(TYPE(climbs!F2115)=2,CHAR(34),""),climbs!F2115,IF(TYPE(climbs!F2115)=2,CHAR(34),""))</f>
        <v>DISTANCE=7.6</v>
      </c>
      <c r="G2115" t="str">
        <f>CONCATENATE(climbs!G$1, "=",IF(TYPE(climbs!G2115)=2,CHAR(34),""),climbs!G2115,IF(TYPE(climbs!G2115)=2,CHAR(34),""))</f>
        <v>AVERAGE_SLOPE=4.9</v>
      </c>
      <c r="H2115" t="str">
        <f>CONCATENATE(climbs!H$1, "=",IF(TYPE(climbs!H2115)=2,CHAR(34),""),climbs!H2115,IF(TYPE(climbs!H2115)=2,CHAR(34),""))</f>
        <v>CATEGORY="3"</v>
      </c>
    </row>
    <row r="2116" spans="1:8" x14ac:dyDescent="0.25">
      <c r="A2116" t="str">
        <f>CONCATENATE(climbs!A$1, "=",IF(TYPE(climbs!A2116)=2,CHAR(34),""),climbs!A2116,IF(TYPE(climbs!A2116)=2,CHAR(34),""))</f>
        <v>CLIMB_ID=2115</v>
      </c>
      <c r="B2116" t="str">
        <f>CONCATENATE(climbs!B$1, "=",IF(TYPE(climbs!B2116)=2,CHAR(34),""),climbs!B2116,IF(TYPE(climbs!B2116)=2,CHAR(34),""))</f>
        <v>STAGE_NUMBER=704</v>
      </c>
      <c r="C2116" t="str">
        <f>CONCATENATE(climbs!C$1, "=",IF(TYPE(climbs!C2116)=2,CHAR(34),""),climbs!C2116,IF(TYPE(climbs!C2116)=2,CHAR(34),""))</f>
        <v>STARTING_AT_KM=148.5</v>
      </c>
      <c r="D2116" t="str">
        <f>CONCATENATE(climbs!D$1, "=",IF(TYPE(climbs!D2116)=2,CHAR(34),""),climbs!D2116,IF(TYPE(climbs!D2116)=2,CHAR(34),""))</f>
        <v>NAME="Côte de Choux"</v>
      </c>
      <c r="E2116" t="str">
        <f>CONCATENATE(climbs!E$1, "=",IF(TYPE(climbs!E2116)=2,CHAR(34),""),climbs!E2116,IF(TYPE(climbs!E2116)=2,CHAR(34),""))</f>
        <v>INITIAL_ALTITUDE=0</v>
      </c>
      <c r="F2116" t="str">
        <f>CONCATENATE(climbs!F$1, "=",IF(TYPE(climbs!F2116)=2,CHAR(34),""),climbs!F2116,IF(TYPE(climbs!F2116)=2,CHAR(34),""))</f>
        <v>DISTANCE=1.7</v>
      </c>
      <c r="G2116" t="str">
        <f>CONCATENATE(climbs!G$1, "=",IF(TYPE(climbs!G2116)=2,CHAR(34),""),climbs!G2116,IF(TYPE(climbs!G2116)=2,CHAR(34),""))</f>
        <v>AVERAGE_SLOPE=6.5</v>
      </c>
      <c r="H2116" t="str">
        <f>CONCATENATE(climbs!H$1, "=",IF(TYPE(climbs!H2116)=2,CHAR(34),""),climbs!H2116,IF(TYPE(climbs!H2116)=2,CHAR(34),""))</f>
        <v>CATEGORY="3"</v>
      </c>
    </row>
    <row r="2117" spans="1:8" x14ac:dyDescent="0.25">
      <c r="A2117" t="str">
        <f>CONCATENATE(climbs!A$1, "=",IF(TYPE(climbs!A2117)=2,CHAR(34),""),climbs!A2117,IF(TYPE(climbs!A2117)=2,CHAR(34),""))</f>
        <v>CLIMB_ID=2116</v>
      </c>
      <c r="B2117" t="str">
        <f>CONCATENATE(climbs!B$1, "=",IF(TYPE(climbs!B2117)=2,CHAR(34),""),climbs!B2117,IF(TYPE(climbs!B2117)=2,CHAR(34),""))</f>
        <v>STAGE_NUMBER=704</v>
      </c>
      <c r="C2117" t="str">
        <f>CONCATENATE(climbs!C$1, "=",IF(TYPE(climbs!C2117)=2,CHAR(34),""),climbs!C2117,IF(TYPE(climbs!C2117)=2,CHAR(34),""))</f>
        <v>STARTING_AT_KM=152.5</v>
      </c>
      <c r="D2117" t="str">
        <f>CONCATENATE(climbs!D$1, "=",IF(TYPE(climbs!D2117)=2,CHAR(34),""),climbs!D2117,IF(TYPE(climbs!D2117)=2,CHAR(34),""))</f>
        <v>NAME="Côte de Désertin"</v>
      </c>
      <c r="E2117" t="str">
        <f>CONCATENATE(climbs!E$1, "=",IF(TYPE(climbs!E2117)=2,CHAR(34),""),climbs!E2117,IF(TYPE(climbs!E2117)=2,CHAR(34),""))</f>
        <v>INITIAL_ALTITUDE=0</v>
      </c>
      <c r="F2117" t="str">
        <f>CONCATENATE(climbs!F$1, "=",IF(TYPE(climbs!F2117)=2,CHAR(34),""),climbs!F2117,IF(TYPE(climbs!F2117)=2,CHAR(34),""))</f>
        <v>DISTANCE=3.1</v>
      </c>
      <c r="G2117" t="str">
        <f>CONCATENATE(climbs!G$1, "=",IF(TYPE(climbs!G2117)=2,CHAR(34),""),climbs!G2117,IF(TYPE(climbs!G2117)=2,CHAR(34),""))</f>
        <v>AVERAGE_SLOPE=5.2</v>
      </c>
      <c r="H2117" t="str">
        <f>CONCATENATE(climbs!H$1, "=",IF(TYPE(climbs!H2117)=2,CHAR(34),""),climbs!H2117,IF(TYPE(climbs!H2117)=2,CHAR(34),""))</f>
        <v>CATEGORY="4"</v>
      </c>
    </row>
    <row r="2118" spans="1:8" x14ac:dyDescent="0.25">
      <c r="A2118" t="str">
        <f>CONCATENATE(climbs!A$1, "=",IF(TYPE(climbs!A2118)=2,CHAR(34),""),climbs!A2118,IF(TYPE(climbs!A2118)=2,CHAR(34),""))</f>
        <v>CLIMB_ID=2117</v>
      </c>
      <c r="B2118" t="str">
        <f>CONCATENATE(climbs!B$1, "=",IF(TYPE(climbs!B2118)=2,CHAR(34),""),climbs!B2118,IF(TYPE(climbs!B2118)=2,CHAR(34),""))</f>
        <v>STAGE_NUMBER=704</v>
      </c>
      <c r="C2118" t="str">
        <f>CONCATENATE(climbs!C$1, "=",IF(TYPE(climbs!C2118)=2,CHAR(34),""),climbs!C2118,IF(TYPE(climbs!C2118)=2,CHAR(34),""))</f>
        <v>STARTING_AT_KM=168</v>
      </c>
      <c r="D2118" t="str">
        <f>CONCATENATE(climbs!D$1, "=",IF(TYPE(climbs!D2118)=2,CHAR(34),""),climbs!D2118,IF(TYPE(climbs!D2118)=2,CHAR(34),""))</f>
        <v>NAME="Côte d'Échallon"</v>
      </c>
      <c r="E2118" t="str">
        <f>CONCATENATE(climbs!E$1, "=",IF(TYPE(climbs!E2118)=2,CHAR(34),""),climbs!E2118,IF(TYPE(climbs!E2118)=2,CHAR(34),""))</f>
        <v>INITIAL_ALTITUDE=0</v>
      </c>
      <c r="F2118" t="str">
        <f>CONCATENATE(climbs!F$1, "=",IF(TYPE(climbs!F2118)=2,CHAR(34),""),climbs!F2118,IF(TYPE(climbs!F2118)=2,CHAR(34),""))</f>
        <v>DISTANCE=3</v>
      </c>
      <c r="G2118" t="str">
        <f>CONCATENATE(climbs!G$1, "=",IF(TYPE(climbs!G2118)=2,CHAR(34),""),climbs!G2118,IF(TYPE(climbs!G2118)=2,CHAR(34),""))</f>
        <v>AVERAGE_SLOPE=6.6</v>
      </c>
      <c r="H2118" t="str">
        <f>CONCATENATE(climbs!H$1, "=",IF(TYPE(climbs!H2118)=2,CHAR(34),""),climbs!H2118,IF(TYPE(climbs!H2118)=2,CHAR(34),""))</f>
        <v>CATEGORY="3"</v>
      </c>
    </row>
    <row r="2119" spans="1:8" x14ac:dyDescent="0.25">
      <c r="A2119" t="str">
        <f>CONCATENATE(climbs!A$1, "=",IF(TYPE(climbs!A2119)=2,CHAR(34),""),climbs!A2119,IF(TYPE(climbs!A2119)=2,CHAR(34),""))</f>
        <v>CLIMB_ID=2118</v>
      </c>
      <c r="B2119" t="str">
        <f>CONCATENATE(climbs!B$1, "=",IF(TYPE(climbs!B2119)=2,CHAR(34),""),climbs!B2119,IF(TYPE(climbs!B2119)=2,CHAR(34),""))</f>
        <v>STAGE_NUMBER=705</v>
      </c>
      <c r="C2119" t="str">
        <f>CONCATENATE(climbs!C$1, "=",IF(TYPE(climbs!C2119)=2,CHAR(34),""),climbs!C2119,IF(TYPE(climbs!C2119)=2,CHAR(34),""))</f>
        <v>STARTING_AT_KM=58.5</v>
      </c>
      <c r="D2119" t="str">
        <f>CONCATENATE(climbs!D$1, "=",IF(TYPE(climbs!D2119)=2,CHAR(34),""),climbs!D2119,IF(TYPE(climbs!D2119)=2,CHAR(34),""))</f>
        <v>NAME="Col de Brouilly"</v>
      </c>
      <c r="E2119" t="str">
        <f>CONCATENATE(climbs!E$1, "=",IF(TYPE(climbs!E2119)=2,CHAR(34),""),climbs!E2119,IF(TYPE(climbs!E2119)=2,CHAR(34),""))</f>
        <v>INITIAL_ALTITUDE=0</v>
      </c>
      <c r="F2119" t="str">
        <f>CONCATENATE(climbs!F$1, "=",IF(TYPE(climbs!F2119)=2,CHAR(34),""),climbs!F2119,IF(TYPE(climbs!F2119)=2,CHAR(34),""))</f>
        <v>DISTANCE=1.7</v>
      </c>
      <c r="G2119" t="str">
        <f>CONCATENATE(climbs!G$1, "=",IF(TYPE(climbs!G2119)=2,CHAR(34),""),climbs!G2119,IF(TYPE(climbs!G2119)=2,CHAR(34),""))</f>
        <v>AVERAGE_SLOPE=5.1</v>
      </c>
      <c r="H2119" t="str">
        <f>CONCATENATE(climbs!H$1, "=",IF(TYPE(climbs!H2119)=2,CHAR(34),""),climbs!H2119,IF(TYPE(climbs!H2119)=2,CHAR(34),""))</f>
        <v>CATEGORY="4"</v>
      </c>
    </row>
    <row r="2120" spans="1:8" x14ac:dyDescent="0.25">
      <c r="A2120" t="str">
        <f>CONCATENATE(climbs!A$1, "=",IF(TYPE(climbs!A2120)=2,CHAR(34),""),climbs!A2120,IF(TYPE(climbs!A2120)=2,CHAR(34),""))</f>
        <v>CLIMB_ID=2119</v>
      </c>
      <c r="B2120" t="str">
        <f>CONCATENATE(climbs!B$1, "=",IF(TYPE(climbs!B2120)=2,CHAR(34),""),climbs!B2120,IF(TYPE(climbs!B2120)=2,CHAR(34),""))</f>
        <v>STAGE_NUMBER=705</v>
      </c>
      <c r="C2120" t="str">
        <f>CONCATENATE(climbs!C$1, "=",IF(TYPE(climbs!C2120)=2,CHAR(34),""),climbs!C2120,IF(TYPE(climbs!C2120)=2,CHAR(34),""))</f>
        <v>STARTING_AT_KM=83</v>
      </c>
      <c r="D2120" t="str">
        <f>CONCATENATE(climbs!D$1, "=",IF(TYPE(climbs!D2120)=2,CHAR(34),""),climbs!D2120,IF(TYPE(climbs!D2120)=2,CHAR(34),""))</f>
        <v>NAME="Côte du Saule-d'Oingt"</v>
      </c>
      <c r="E2120" t="str">
        <f>CONCATENATE(climbs!E$1, "=",IF(TYPE(climbs!E2120)=2,CHAR(34),""),climbs!E2120,IF(TYPE(climbs!E2120)=2,CHAR(34),""))</f>
        <v>INITIAL_ALTITUDE=0</v>
      </c>
      <c r="F2120" t="str">
        <f>CONCATENATE(climbs!F$1, "=",IF(TYPE(climbs!F2120)=2,CHAR(34),""),climbs!F2120,IF(TYPE(climbs!F2120)=2,CHAR(34),""))</f>
        <v>DISTANCE=3.8</v>
      </c>
      <c r="G2120" t="str">
        <f>CONCATENATE(climbs!G$1, "=",IF(TYPE(climbs!G2120)=2,CHAR(34),""),climbs!G2120,IF(TYPE(climbs!G2120)=2,CHAR(34),""))</f>
        <v>AVERAGE_SLOPE=4.5</v>
      </c>
      <c r="H2120" t="str">
        <f>CONCATENATE(climbs!H$1, "=",IF(TYPE(climbs!H2120)=2,CHAR(34),""),climbs!H2120,IF(TYPE(climbs!H2120)=2,CHAR(34),""))</f>
        <v>CATEGORY="3"</v>
      </c>
    </row>
    <row r="2121" spans="1:8" x14ac:dyDescent="0.25">
      <c r="A2121" t="str">
        <f>CONCATENATE(climbs!A$1, "=",IF(TYPE(climbs!A2121)=2,CHAR(34),""),climbs!A2121,IF(TYPE(climbs!A2121)=2,CHAR(34),""))</f>
        <v>CLIMB_ID=2120</v>
      </c>
      <c r="B2121" t="str">
        <f>CONCATENATE(climbs!B$1, "=",IF(TYPE(climbs!B2121)=2,CHAR(34),""),climbs!B2121,IF(TYPE(climbs!B2121)=2,CHAR(34),""))</f>
        <v>STAGE_NUMBER=705</v>
      </c>
      <c r="C2121" t="str">
        <f>CONCATENATE(climbs!C$1, "=",IF(TYPE(climbs!C2121)=2,CHAR(34),""),climbs!C2121,IF(TYPE(climbs!C2121)=2,CHAR(34),""))</f>
        <v>STARTING_AT_KM=138</v>
      </c>
      <c r="D2121" t="str">
        <f>CONCATENATE(climbs!D$1, "=",IF(TYPE(climbs!D2121)=2,CHAR(34),""),climbs!D2121,IF(TYPE(climbs!D2121)=2,CHAR(34),""))</f>
        <v>NAME="Col des Brosses"</v>
      </c>
      <c r="E2121" t="str">
        <f>CONCATENATE(climbs!E$1, "=",IF(TYPE(climbs!E2121)=2,CHAR(34),""),climbs!E2121,IF(TYPE(climbs!E2121)=2,CHAR(34),""))</f>
        <v>INITIAL_ALTITUDE=0</v>
      </c>
      <c r="F2121" t="str">
        <f>CONCATENATE(climbs!F$1, "=",IF(TYPE(climbs!F2121)=2,CHAR(34),""),climbs!F2121,IF(TYPE(climbs!F2121)=2,CHAR(34),""))</f>
        <v>DISTANCE=15.3</v>
      </c>
      <c r="G2121" t="str">
        <f>CONCATENATE(climbs!G$1, "=",IF(TYPE(climbs!G2121)=2,CHAR(34),""),climbs!G2121,IF(TYPE(climbs!G2121)=2,CHAR(34),""))</f>
        <v>AVERAGE_SLOPE=3.3</v>
      </c>
      <c r="H2121" t="str">
        <f>CONCATENATE(climbs!H$1, "=",IF(TYPE(climbs!H2121)=2,CHAR(34),""),climbs!H2121,IF(TYPE(climbs!H2121)=2,CHAR(34),""))</f>
        <v>CATEGORY="3"</v>
      </c>
    </row>
    <row r="2122" spans="1:8" x14ac:dyDescent="0.25">
      <c r="A2122" t="str">
        <f>CONCATENATE(climbs!A$1, "=",IF(TYPE(climbs!A2122)=2,CHAR(34),""),climbs!A2122,IF(TYPE(climbs!A2122)=2,CHAR(34),""))</f>
        <v>CLIMB_ID=2121</v>
      </c>
      <c r="B2122" t="str">
        <f>CONCATENATE(climbs!B$1, "=",IF(TYPE(climbs!B2122)=2,CHAR(34),""),climbs!B2122,IF(TYPE(climbs!B2122)=2,CHAR(34),""))</f>
        <v>STAGE_NUMBER=705</v>
      </c>
      <c r="C2122" t="str">
        <f>CONCATENATE(climbs!C$1, "=",IF(TYPE(climbs!C2122)=2,CHAR(34),""),climbs!C2122,IF(TYPE(climbs!C2122)=2,CHAR(34),""))</f>
        <v>STARTING_AT_KM=164</v>
      </c>
      <c r="D2122" t="str">
        <f>CONCATENATE(climbs!D$1, "=",IF(TYPE(climbs!D2122)=2,CHAR(34),""),climbs!D2122,IF(TYPE(climbs!D2122)=2,CHAR(34),""))</f>
        <v>NAME="Côte de Grammond"</v>
      </c>
      <c r="E2122" t="str">
        <f>CONCATENATE(climbs!E$1, "=",IF(TYPE(climbs!E2122)=2,CHAR(34),""),climbs!E2122,IF(TYPE(climbs!E2122)=2,CHAR(34),""))</f>
        <v>INITIAL_ALTITUDE=0</v>
      </c>
      <c r="F2122" t="str">
        <f>CONCATENATE(climbs!F$1, "=",IF(TYPE(climbs!F2122)=2,CHAR(34),""),climbs!F2122,IF(TYPE(climbs!F2122)=2,CHAR(34),""))</f>
        <v>DISTANCE=9.8</v>
      </c>
      <c r="G2122" t="str">
        <f>CONCATENATE(climbs!G$1, "=",IF(TYPE(climbs!G2122)=2,CHAR(34),""),climbs!G2122,IF(TYPE(climbs!G2122)=2,CHAR(34),""))</f>
        <v>AVERAGE_SLOPE=2.9</v>
      </c>
      <c r="H2122" t="str">
        <f>CONCATENATE(climbs!H$1, "=",IF(TYPE(climbs!H2122)=2,CHAR(34),""),climbs!H2122,IF(TYPE(climbs!H2122)=2,CHAR(34),""))</f>
        <v>CATEGORY="4"</v>
      </c>
    </row>
    <row r="2123" spans="1:8" x14ac:dyDescent="0.25">
      <c r="A2123" t="str">
        <f>CONCATENATE(climbs!A$1, "=",IF(TYPE(climbs!A2123)=2,CHAR(34),""),climbs!A2123,IF(TYPE(climbs!A2123)=2,CHAR(34),""))</f>
        <v>CLIMB_ID=2122</v>
      </c>
      <c r="B2123" t="str">
        <f>CONCATENATE(climbs!B$1, "=",IF(TYPE(climbs!B2123)=2,CHAR(34),""),climbs!B2123,IF(TYPE(climbs!B2123)=2,CHAR(34),""))</f>
        <v>STAGE_NUMBER=706</v>
      </c>
      <c r="C2123" t="str">
        <f>CONCATENATE(climbs!C$1, "=",IF(TYPE(climbs!C2123)=2,CHAR(34),""),climbs!C2123,IF(TYPE(climbs!C2123)=2,CHAR(34),""))</f>
        <v>STARTING_AT_KM=24</v>
      </c>
      <c r="D2123" t="str">
        <f>CONCATENATE(climbs!D$1, "=",IF(TYPE(climbs!D2123)=2,CHAR(34),""),climbs!D2123,IF(TYPE(climbs!D2123)=2,CHAR(34),""))</f>
        <v>NAME="Col de la Croix de Montvieux"</v>
      </c>
      <c r="E2123" t="str">
        <f>CONCATENATE(climbs!E$1, "=",IF(TYPE(climbs!E2123)=2,CHAR(34),""),climbs!E2123,IF(TYPE(climbs!E2123)=2,CHAR(34),""))</f>
        <v>INITIAL_ALTITUDE=0</v>
      </c>
      <c r="F2123" t="str">
        <f>CONCATENATE(climbs!F$1, "=",IF(TYPE(climbs!F2123)=2,CHAR(34),""),climbs!F2123,IF(TYPE(climbs!F2123)=2,CHAR(34),""))</f>
        <v>DISTANCE=8</v>
      </c>
      <c r="G2123" t="str">
        <f>CONCATENATE(climbs!G$1, "=",IF(TYPE(climbs!G2123)=2,CHAR(34),""),climbs!G2123,IF(TYPE(climbs!G2123)=2,CHAR(34),""))</f>
        <v>AVERAGE_SLOPE=4.1</v>
      </c>
      <c r="H2123" t="str">
        <f>CONCATENATE(climbs!H$1, "=",IF(TYPE(climbs!H2123)=2,CHAR(34),""),climbs!H2123,IF(TYPE(climbs!H2123)=2,CHAR(34),""))</f>
        <v>CATEGORY="3"</v>
      </c>
    </row>
    <row r="2124" spans="1:8" x14ac:dyDescent="0.25">
      <c r="A2124" t="str">
        <f>CONCATENATE(climbs!A$1, "=",IF(TYPE(climbs!A2124)=2,CHAR(34),""),climbs!A2124,IF(TYPE(climbs!A2124)=2,CHAR(34),""))</f>
        <v>CLIMB_ID=2123</v>
      </c>
      <c r="B2124" t="str">
        <f>CONCATENATE(climbs!B$1, "=",IF(TYPE(climbs!B2124)=2,CHAR(34),""),climbs!B2124,IF(TYPE(climbs!B2124)=2,CHAR(34),""))</f>
        <v>STAGE_NUMBER=706</v>
      </c>
      <c r="C2124" t="str">
        <f>CONCATENATE(climbs!C$1, "=",IF(TYPE(climbs!C2124)=2,CHAR(34),""),climbs!C2124,IF(TYPE(climbs!C2124)=2,CHAR(34),""))</f>
        <v>STARTING_AT_KM=152</v>
      </c>
      <c r="D2124" t="str">
        <f>CONCATENATE(climbs!D$1, "=",IF(TYPE(climbs!D2124)=2,CHAR(34),""),climbs!D2124,IF(TYPE(climbs!D2124)=2,CHAR(34),""))</f>
        <v>NAME="Col de Palaquit (D57-D512)"</v>
      </c>
      <c r="E2124" t="str">
        <f>CONCATENATE(climbs!E$1, "=",IF(TYPE(climbs!E2124)=2,CHAR(34),""),climbs!E2124,IF(TYPE(climbs!E2124)=2,CHAR(34),""))</f>
        <v>INITIAL_ALTITUDE=1154</v>
      </c>
      <c r="F2124" t="str">
        <f>CONCATENATE(climbs!F$1, "=",IF(TYPE(climbs!F2124)=2,CHAR(34),""),climbs!F2124,IF(TYPE(climbs!F2124)=2,CHAR(34),""))</f>
        <v>DISTANCE=14.1</v>
      </c>
      <c r="G2124" t="str">
        <f>CONCATENATE(climbs!G$1, "=",IF(TYPE(climbs!G2124)=2,CHAR(34),""),climbs!G2124,IF(TYPE(climbs!G2124)=2,CHAR(34),""))</f>
        <v>AVERAGE_SLOPE=6.1</v>
      </c>
      <c r="H2124" t="str">
        <f>CONCATENATE(climbs!H$1, "=",IF(TYPE(climbs!H2124)=2,CHAR(34),""),climbs!H2124,IF(TYPE(climbs!H2124)=2,CHAR(34),""))</f>
        <v>CATEGORY="1"</v>
      </c>
    </row>
    <row r="2125" spans="1:8" x14ac:dyDescent="0.25">
      <c r="A2125" t="str">
        <f>CONCATENATE(climbs!A$1, "=",IF(TYPE(climbs!A2125)=2,CHAR(34),""),climbs!A2125,IF(TYPE(climbs!A2125)=2,CHAR(34),""))</f>
        <v>CLIMB_ID=2124</v>
      </c>
      <c r="B2125" t="str">
        <f>CONCATENATE(climbs!B$1, "=",IF(TYPE(climbs!B2125)=2,CHAR(34),""),climbs!B2125,IF(TYPE(climbs!B2125)=2,CHAR(34),""))</f>
        <v>STAGE_NUMBER=706</v>
      </c>
      <c r="C2125" t="str">
        <f>CONCATENATE(climbs!C$1, "=",IF(TYPE(climbs!C2125)=2,CHAR(34),""),climbs!C2125,IF(TYPE(climbs!C2125)=2,CHAR(34),""))</f>
        <v>STARTING_AT_KM=197.5</v>
      </c>
      <c r="D2125" t="str">
        <f>CONCATENATE(climbs!D$1, "=",IF(TYPE(climbs!D2125)=2,CHAR(34),""),climbs!D2125,IF(TYPE(climbs!D2125)=2,CHAR(34),""))</f>
        <v>NAME="Montée de Chamrousse"</v>
      </c>
      <c r="E2125" t="str">
        <f>CONCATENATE(climbs!E$1, "=",IF(TYPE(climbs!E2125)=2,CHAR(34),""),climbs!E2125,IF(TYPE(climbs!E2125)=2,CHAR(34),""))</f>
        <v>INITIAL_ALTITUDE=1730</v>
      </c>
      <c r="F2125" t="str">
        <f>CONCATENATE(climbs!F$1, "=",IF(TYPE(climbs!F2125)=2,CHAR(34),""),climbs!F2125,IF(TYPE(climbs!F2125)=2,CHAR(34),""))</f>
        <v>DISTANCE=18.2</v>
      </c>
      <c r="G2125" t="str">
        <f>CONCATENATE(climbs!G$1, "=",IF(TYPE(climbs!G2125)=2,CHAR(34),""),climbs!G2125,IF(TYPE(climbs!G2125)=2,CHAR(34),""))</f>
        <v>AVERAGE_SLOPE=7.3</v>
      </c>
      <c r="H2125" t="str">
        <f>CONCATENATE(climbs!H$1, "=",IF(TYPE(climbs!H2125)=2,CHAR(34),""),climbs!H2125,IF(TYPE(climbs!H2125)=2,CHAR(34),""))</f>
        <v>CATEGORY="H"</v>
      </c>
    </row>
    <row r="2126" spans="1:8" x14ac:dyDescent="0.25">
      <c r="A2126" t="str">
        <f>CONCATENATE(climbs!A$1, "=",IF(TYPE(climbs!A2126)=2,CHAR(34),""),climbs!A2126,IF(TYPE(climbs!A2126)=2,CHAR(34),""))</f>
        <v>CLIMB_ID=2125</v>
      </c>
      <c r="B2126" t="str">
        <f>CONCATENATE(climbs!B$1, "=",IF(TYPE(climbs!B2126)=2,CHAR(34),""),climbs!B2126,IF(TYPE(climbs!B2126)=2,CHAR(34),""))</f>
        <v>STAGE_NUMBER=707</v>
      </c>
      <c r="C2126" t="str">
        <f>CONCATENATE(climbs!C$1, "=",IF(TYPE(climbs!C2126)=2,CHAR(34),""),climbs!C2126,IF(TYPE(climbs!C2126)=2,CHAR(34),""))</f>
        <v>STARTING_AT_KM=82</v>
      </c>
      <c r="D2126" t="str">
        <f>CONCATENATE(climbs!D$1, "=",IF(TYPE(climbs!D2126)=2,CHAR(34),""),climbs!D2126,IF(TYPE(climbs!D2126)=2,CHAR(34),""))</f>
        <v>NAME="Col du Lautaret"</v>
      </c>
      <c r="E2126" t="str">
        <f>CONCATENATE(climbs!E$1, "=",IF(TYPE(climbs!E2126)=2,CHAR(34),""),climbs!E2126,IF(TYPE(climbs!E2126)=2,CHAR(34),""))</f>
        <v>INITIAL_ALTITUDE=2058</v>
      </c>
      <c r="F2126" t="str">
        <f>CONCATENATE(climbs!F$1, "=",IF(TYPE(climbs!F2126)=2,CHAR(34),""),climbs!F2126,IF(TYPE(climbs!F2126)=2,CHAR(34),""))</f>
        <v>DISTANCE=34</v>
      </c>
      <c r="G2126" t="str">
        <f>CONCATENATE(climbs!G$1, "=",IF(TYPE(climbs!G2126)=2,CHAR(34),""),climbs!G2126,IF(TYPE(climbs!G2126)=2,CHAR(34),""))</f>
        <v>AVERAGE_SLOPE=3.9</v>
      </c>
      <c r="H2126" t="str">
        <f>CONCATENATE(climbs!H$1, "=",IF(TYPE(climbs!H2126)=2,CHAR(34),""),climbs!H2126,IF(TYPE(climbs!H2126)=2,CHAR(34),""))</f>
        <v>CATEGORY="1"</v>
      </c>
    </row>
    <row r="2127" spans="1:8" x14ac:dyDescent="0.25">
      <c r="A2127" t="str">
        <f>CONCATENATE(climbs!A$1, "=",IF(TYPE(climbs!A2127)=2,CHAR(34),""),climbs!A2127,IF(TYPE(climbs!A2127)=2,CHAR(34),""))</f>
        <v>CLIMB_ID=2126</v>
      </c>
      <c r="B2127" t="str">
        <f>CONCATENATE(climbs!B$1, "=",IF(TYPE(climbs!B2127)=2,CHAR(34),""),climbs!B2127,IF(TYPE(climbs!B2127)=2,CHAR(34),""))</f>
        <v>STAGE_NUMBER=707</v>
      </c>
      <c r="C2127" t="str">
        <f>CONCATENATE(climbs!C$1, "=",IF(TYPE(climbs!C2127)=2,CHAR(34),""),climbs!C2127,IF(TYPE(climbs!C2127)=2,CHAR(34),""))</f>
        <v>STARTING_AT_KM=132.5</v>
      </c>
      <c r="D2127" t="str">
        <f>CONCATENATE(climbs!D$1, "=",IF(TYPE(climbs!D2127)=2,CHAR(34),""),climbs!D2127,IF(TYPE(climbs!D2127)=2,CHAR(34),""))</f>
        <v>NAME="Col d'Izoard - Souvenir Henri Desgrange"</v>
      </c>
      <c r="E2127" t="str">
        <f>CONCATENATE(climbs!E$1, "=",IF(TYPE(climbs!E2127)=2,CHAR(34),""),climbs!E2127,IF(TYPE(climbs!E2127)=2,CHAR(34),""))</f>
        <v>INITIAL_ALTITUDE=2360</v>
      </c>
      <c r="F2127" t="str">
        <f>CONCATENATE(climbs!F$1, "=",IF(TYPE(climbs!F2127)=2,CHAR(34),""),climbs!F2127,IF(TYPE(climbs!F2127)=2,CHAR(34),""))</f>
        <v>DISTANCE=19</v>
      </c>
      <c r="G2127" t="str">
        <f>CONCATENATE(climbs!G$1, "=",IF(TYPE(climbs!G2127)=2,CHAR(34),""),climbs!G2127,IF(TYPE(climbs!G2127)=2,CHAR(34),""))</f>
        <v>AVERAGE_SLOPE=6</v>
      </c>
      <c r="H2127" t="str">
        <f>CONCATENATE(climbs!H$1, "=",IF(TYPE(climbs!H2127)=2,CHAR(34),""),climbs!H2127,IF(TYPE(climbs!H2127)=2,CHAR(34),""))</f>
        <v>CATEGORY="H"</v>
      </c>
    </row>
    <row r="2128" spans="1:8" x14ac:dyDescent="0.25">
      <c r="A2128" t="str">
        <f>CONCATENATE(climbs!A$1, "=",IF(TYPE(climbs!A2128)=2,CHAR(34),""),climbs!A2128,IF(TYPE(climbs!A2128)=2,CHAR(34),""))</f>
        <v>CLIMB_ID=2127</v>
      </c>
      <c r="B2128" t="str">
        <f>CONCATENATE(climbs!B$1, "=",IF(TYPE(climbs!B2128)=2,CHAR(34),""),climbs!B2128,IF(TYPE(climbs!B2128)=2,CHAR(34),""))</f>
        <v>STAGE_NUMBER=707</v>
      </c>
      <c r="C2128" t="str">
        <f>CONCATENATE(climbs!C$1, "=",IF(TYPE(climbs!C2128)=2,CHAR(34),""),climbs!C2128,IF(TYPE(climbs!C2128)=2,CHAR(34),""))</f>
        <v>STARTING_AT_KM=177</v>
      </c>
      <c r="D2128" t="str">
        <f>CONCATENATE(climbs!D$1, "=",IF(TYPE(climbs!D2128)=2,CHAR(34),""),climbs!D2128,IF(TYPE(climbs!D2128)=2,CHAR(34),""))</f>
        <v>NAME="Montée de Risoul"</v>
      </c>
      <c r="E2128" t="str">
        <f>CONCATENATE(climbs!E$1, "=",IF(TYPE(climbs!E2128)=2,CHAR(34),""),climbs!E2128,IF(TYPE(climbs!E2128)=2,CHAR(34),""))</f>
        <v>INITIAL_ALTITUDE=1855</v>
      </c>
      <c r="F2128" t="str">
        <f>CONCATENATE(climbs!F$1, "=",IF(TYPE(climbs!F2128)=2,CHAR(34),""),climbs!F2128,IF(TYPE(climbs!F2128)=2,CHAR(34),""))</f>
        <v>DISTANCE=12.6</v>
      </c>
      <c r="G2128" t="str">
        <f>CONCATENATE(climbs!G$1, "=",IF(TYPE(climbs!G2128)=2,CHAR(34),""),climbs!G2128,IF(TYPE(climbs!G2128)=2,CHAR(34),""))</f>
        <v>AVERAGE_SLOPE=6.9</v>
      </c>
      <c r="H2128" t="str">
        <f>CONCATENATE(climbs!H$1, "=",IF(TYPE(climbs!H2128)=2,CHAR(34),""),climbs!H2128,IF(TYPE(climbs!H2128)=2,CHAR(34),""))</f>
        <v>CATEGORY="1"</v>
      </c>
    </row>
    <row r="2129" spans="1:8" x14ac:dyDescent="0.25">
      <c r="A2129" t="str">
        <f>CONCATENATE(climbs!A$1, "=",IF(TYPE(climbs!A2129)=2,CHAR(34),""),climbs!A2129,IF(TYPE(climbs!A2129)=2,CHAR(34),""))</f>
        <v>CLIMB_ID=2128</v>
      </c>
      <c r="B2129" t="str">
        <f>CONCATENATE(climbs!B$1, "=",IF(TYPE(climbs!B2129)=2,CHAR(34),""),climbs!B2129,IF(TYPE(climbs!B2129)=2,CHAR(34),""))</f>
        <v>STAGE_NUMBER=709</v>
      </c>
      <c r="C2129" t="str">
        <f>CONCATENATE(climbs!C$1, "=",IF(TYPE(climbs!C2129)=2,CHAR(34),""),climbs!C2129,IF(TYPE(climbs!C2129)=2,CHAR(34),""))</f>
        <v>STARTING_AT_KM=25</v>
      </c>
      <c r="D2129" t="str">
        <f>CONCATENATE(climbs!D$1, "=",IF(TYPE(climbs!D2129)=2,CHAR(34),""),climbs!D2129,IF(TYPE(climbs!D2129)=2,CHAR(34),""))</f>
        <v>NAME="Côte de Fanjeaux"</v>
      </c>
      <c r="E2129" t="str">
        <f>CONCATENATE(climbs!E$1, "=",IF(TYPE(climbs!E2129)=2,CHAR(34),""),climbs!E2129,IF(TYPE(climbs!E2129)=2,CHAR(34),""))</f>
        <v>INITIAL_ALTITUDE=0</v>
      </c>
      <c r="F2129" t="str">
        <f>CONCATENATE(climbs!F$1, "=",IF(TYPE(climbs!F2129)=2,CHAR(34),""),climbs!F2129,IF(TYPE(climbs!F2129)=2,CHAR(34),""))</f>
        <v>DISTANCE=2.4</v>
      </c>
      <c r="G2129" t="str">
        <f>CONCATENATE(climbs!G$1, "=",IF(TYPE(climbs!G2129)=2,CHAR(34),""),climbs!G2129,IF(TYPE(climbs!G2129)=2,CHAR(34),""))</f>
        <v>AVERAGE_SLOPE=4.9</v>
      </c>
      <c r="H2129" t="str">
        <f>CONCATENATE(climbs!H$1, "=",IF(TYPE(climbs!H2129)=2,CHAR(34),""),climbs!H2129,IF(TYPE(climbs!H2129)=2,CHAR(34),""))</f>
        <v>CATEGORY="4"</v>
      </c>
    </row>
    <row r="2130" spans="1:8" x14ac:dyDescent="0.25">
      <c r="A2130" t="str">
        <f>CONCATENATE(climbs!A$1, "=",IF(TYPE(climbs!A2130)=2,CHAR(34),""),climbs!A2130,IF(TYPE(climbs!A2130)=2,CHAR(34),""))</f>
        <v>CLIMB_ID=2129</v>
      </c>
      <c r="B2130" t="str">
        <f>CONCATENATE(climbs!B$1, "=",IF(TYPE(climbs!B2130)=2,CHAR(34),""),climbs!B2130,IF(TYPE(climbs!B2130)=2,CHAR(34),""))</f>
        <v>STAGE_NUMBER=709</v>
      </c>
      <c r="C2130" t="str">
        <f>CONCATENATE(climbs!C$1, "=",IF(TYPE(climbs!C2130)=2,CHAR(34),""),climbs!C2130,IF(TYPE(climbs!C2130)=2,CHAR(34),""))</f>
        <v>STARTING_AT_KM=71.5</v>
      </c>
      <c r="D2130" t="str">
        <f>CONCATENATE(climbs!D$1, "=",IF(TYPE(climbs!D2130)=2,CHAR(34),""),climbs!D2130,IF(TYPE(climbs!D2130)=2,CHAR(34),""))</f>
        <v>NAME="Côte de Pamiers"</v>
      </c>
      <c r="E2130" t="str">
        <f>CONCATENATE(climbs!E$1, "=",IF(TYPE(climbs!E2130)=2,CHAR(34),""),climbs!E2130,IF(TYPE(climbs!E2130)=2,CHAR(34),""))</f>
        <v>INITIAL_ALTITUDE=0</v>
      </c>
      <c r="F2130" t="str">
        <f>CONCATENATE(climbs!F$1, "=",IF(TYPE(climbs!F2130)=2,CHAR(34),""),climbs!F2130,IF(TYPE(climbs!F2130)=2,CHAR(34),""))</f>
        <v>DISTANCE=2.5</v>
      </c>
      <c r="G2130" t="str">
        <f>CONCATENATE(climbs!G$1, "=",IF(TYPE(climbs!G2130)=2,CHAR(34),""),climbs!G2130,IF(TYPE(climbs!G2130)=2,CHAR(34),""))</f>
        <v>AVERAGE_SLOPE=5.4</v>
      </c>
      <c r="H2130" t="str">
        <f>CONCATENATE(climbs!H$1, "=",IF(TYPE(climbs!H2130)=2,CHAR(34),""),climbs!H2130,IF(TYPE(climbs!H2130)=2,CHAR(34),""))</f>
        <v>CATEGORY="4"</v>
      </c>
    </row>
    <row r="2131" spans="1:8" x14ac:dyDescent="0.25">
      <c r="A2131" t="str">
        <f>CONCATENATE(climbs!A$1, "=",IF(TYPE(climbs!A2131)=2,CHAR(34),""),climbs!A2131,IF(TYPE(climbs!A2131)=2,CHAR(34),""))</f>
        <v>CLIMB_ID=2130</v>
      </c>
      <c r="B2131" t="str">
        <f>CONCATENATE(climbs!B$1, "=",IF(TYPE(climbs!B2131)=2,CHAR(34),""),climbs!B2131,IF(TYPE(climbs!B2131)=2,CHAR(34),""))</f>
        <v>STAGE_NUMBER=709</v>
      </c>
      <c r="C2131" t="str">
        <f>CONCATENATE(climbs!C$1, "=",IF(TYPE(climbs!C2131)=2,CHAR(34),""),climbs!C2131,IF(TYPE(climbs!C2131)=2,CHAR(34),""))</f>
        <v>STARTING_AT_KM=155</v>
      </c>
      <c r="D2131" t="str">
        <f>CONCATENATE(climbs!D$1, "=",IF(TYPE(climbs!D2131)=2,CHAR(34),""),climbs!D2131,IF(TYPE(climbs!D2131)=2,CHAR(34),""))</f>
        <v>NAME="Col de Portet-d'Aspet"</v>
      </c>
      <c r="E2131" t="str">
        <f>CONCATENATE(climbs!E$1, "=",IF(TYPE(climbs!E2131)=2,CHAR(34),""),climbs!E2131,IF(TYPE(climbs!E2131)=2,CHAR(34),""))</f>
        <v>INITIAL_ALTITUDE=1069</v>
      </c>
      <c r="F2131" t="str">
        <f>CONCATENATE(climbs!F$1, "=",IF(TYPE(climbs!F2131)=2,CHAR(34),""),climbs!F2131,IF(TYPE(climbs!F2131)=2,CHAR(34),""))</f>
        <v>DISTANCE=5.4</v>
      </c>
      <c r="G2131" t="str">
        <f>CONCATENATE(climbs!G$1, "=",IF(TYPE(climbs!G2131)=2,CHAR(34),""),climbs!G2131,IF(TYPE(climbs!G2131)=2,CHAR(34),""))</f>
        <v>AVERAGE_SLOPE=6.9</v>
      </c>
      <c r="H2131" t="str">
        <f>CONCATENATE(climbs!H$1, "=",IF(TYPE(climbs!H2131)=2,CHAR(34),""),climbs!H2131,IF(TYPE(climbs!H2131)=2,CHAR(34),""))</f>
        <v>CATEGORY="2"</v>
      </c>
    </row>
    <row r="2132" spans="1:8" x14ac:dyDescent="0.25">
      <c r="A2132" t="str">
        <f>CONCATENATE(climbs!A$1, "=",IF(TYPE(climbs!A2132)=2,CHAR(34),""),climbs!A2132,IF(TYPE(climbs!A2132)=2,CHAR(34),""))</f>
        <v>CLIMB_ID=2131</v>
      </c>
      <c r="B2132" t="str">
        <f>CONCATENATE(climbs!B$1, "=",IF(TYPE(climbs!B2132)=2,CHAR(34),""),climbs!B2132,IF(TYPE(climbs!B2132)=2,CHAR(34),""))</f>
        <v>STAGE_NUMBER=709</v>
      </c>
      <c r="C2132" t="str">
        <f>CONCATENATE(climbs!C$1, "=",IF(TYPE(climbs!C2132)=2,CHAR(34),""),climbs!C2132,IF(TYPE(climbs!C2132)=2,CHAR(34),""))</f>
        <v>STARTING_AT_KM=176.5</v>
      </c>
      <c r="D2132" t="str">
        <f>CONCATENATE(climbs!D$1, "=",IF(TYPE(climbs!D2132)=2,CHAR(34),""),climbs!D2132,IF(TYPE(climbs!D2132)=2,CHAR(34),""))</f>
        <v>NAME="Col des Ares"</v>
      </c>
      <c r="E2132" t="str">
        <f>CONCATENATE(climbs!E$1, "=",IF(TYPE(climbs!E2132)=2,CHAR(34),""),climbs!E2132,IF(TYPE(climbs!E2132)=2,CHAR(34),""))</f>
        <v>INITIAL_ALTITUDE=0</v>
      </c>
      <c r="F2132" t="str">
        <f>CONCATENATE(climbs!F$1, "=",IF(TYPE(climbs!F2132)=2,CHAR(34),""),climbs!F2132,IF(TYPE(climbs!F2132)=2,CHAR(34),""))</f>
        <v>DISTANCE=6</v>
      </c>
      <c r="G2132" t="str">
        <f>CONCATENATE(climbs!G$1, "=",IF(TYPE(climbs!G2132)=2,CHAR(34),""),climbs!G2132,IF(TYPE(climbs!G2132)=2,CHAR(34),""))</f>
        <v>AVERAGE_SLOPE=5.2</v>
      </c>
      <c r="H2132" t="str">
        <f>CONCATENATE(climbs!H$1, "=",IF(TYPE(climbs!H2132)=2,CHAR(34),""),climbs!H2132,IF(TYPE(climbs!H2132)=2,CHAR(34),""))</f>
        <v>CATEGORY="3"</v>
      </c>
    </row>
    <row r="2133" spans="1:8" x14ac:dyDescent="0.25">
      <c r="A2133" t="str">
        <f>CONCATENATE(climbs!A$1, "=",IF(TYPE(climbs!A2133)=2,CHAR(34),""),climbs!A2133,IF(TYPE(climbs!A2133)=2,CHAR(34),""))</f>
        <v>CLIMB_ID=2132</v>
      </c>
      <c r="B2133" t="str">
        <f>CONCATENATE(climbs!B$1, "=",IF(TYPE(climbs!B2133)=2,CHAR(34),""),climbs!B2133,IF(TYPE(climbs!B2133)=2,CHAR(34),""))</f>
        <v>STAGE_NUMBER=709</v>
      </c>
      <c r="C2133" t="str">
        <f>CONCATENATE(climbs!C$1, "=",IF(TYPE(climbs!C2133)=2,CHAR(34),""),climbs!C2133,IF(TYPE(climbs!C2133)=2,CHAR(34),""))</f>
        <v>STARTING_AT_KM=216</v>
      </c>
      <c r="D2133" t="str">
        <f>CONCATENATE(climbs!D$1, "=",IF(TYPE(climbs!D2133)=2,CHAR(34),""),climbs!D2133,IF(TYPE(climbs!D2133)=2,CHAR(34),""))</f>
        <v>NAME="Port de Balès"</v>
      </c>
      <c r="E2133" t="str">
        <f>CONCATENATE(climbs!E$1, "=",IF(TYPE(climbs!E2133)=2,CHAR(34),""),climbs!E2133,IF(TYPE(climbs!E2133)=2,CHAR(34),""))</f>
        <v>INITIAL_ALTITUDE=1755</v>
      </c>
      <c r="F2133" t="str">
        <f>CONCATENATE(climbs!F$1, "=",IF(TYPE(climbs!F2133)=2,CHAR(34),""),climbs!F2133,IF(TYPE(climbs!F2133)=2,CHAR(34),""))</f>
        <v>DISTANCE=11.7</v>
      </c>
      <c r="G2133" t="str">
        <f>CONCATENATE(climbs!G$1, "=",IF(TYPE(climbs!G2133)=2,CHAR(34),""),climbs!G2133,IF(TYPE(climbs!G2133)=2,CHAR(34),""))</f>
        <v>AVERAGE_SLOPE=7.7</v>
      </c>
      <c r="H2133" t="str">
        <f>CONCATENATE(climbs!H$1, "=",IF(TYPE(climbs!H2133)=2,CHAR(34),""),climbs!H2133,IF(TYPE(climbs!H2133)=2,CHAR(34),""))</f>
        <v>CATEGORY="H"</v>
      </c>
    </row>
    <row r="2134" spans="1:8" x14ac:dyDescent="0.25">
      <c r="A2134" t="str">
        <f>CONCATENATE(climbs!A$1, "=",IF(TYPE(climbs!A2134)=2,CHAR(34),""),climbs!A2134,IF(TYPE(climbs!A2134)=2,CHAR(34),""))</f>
        <v>CLIMB_ID=2133</v>
      </c>
      <c r="B2134" t="str">
        <f>CONCATENATE(climbs!B$1, "=",IF(TYPE(climbs!B2134)=2,CHAR(34),""),climbs!B2134,IF(TYPE(climbs!B2134)=2,CHAR(34),""))</f>
        <v>STAGE_NUMBER=710</v>
      </c>
      <c r="C2134" t="str">
        <f>CONCATENATE(climbs!C$1, "=",IF(TYPE(climbs!C2134)=2,CHAR(34),""),climbs!C2134,IF(TYPE(climbs!C2134)=2,CHAR(34),""))</f>
        <v>STARTING_AT_KM=57.5</v>
      </c>
      <c r="D2134" t="str">
        <f>CONCATENATE(climbs!D$1, "=",IF(TYPE(climbs!D2134)=2,CHAR(34),""),climbs!D2134,IF(TYPE(climbs!D2134)=2,CHAR(34),""))</f>
        <v>NAME="Col du Portillon"</v>
      </c>
      <c r="E2134" t="str">
        <f>CONCATENATE(climbs!E$1, "=",IF(TYPE(climbs!E2134)=2,CHAR(34),""),climbs!E2134,IF(TYPE(climbs!E2134)=2,CHAR(34),""))</f>
        <v>INITIAL_ALTITUDE=1292</v>
      </c>
      <c r="F2134" t="str">
        <f>CONCATENATE(climbs!F$1, "=",IF(TYPE(climbs!F2134)=2,CHAR(34),""),climbs!F2134,IF(TYPE(climbs!F2134)=2,CHAR(34),""))</f>
        <v>DISTANCE=8.3</v>
      </c>
      <c r="G2134" t="str">
        <f>CONCATENATE(climbs!G$1, "=",IF(TYPE(climbs!G2134)=2,CHAR(34),""),climbs!G2134,IF(TYPE(climbs!G2134)=2,CHAR(34),""))</f>
        <v>AVERAGE_SLOPE=7.1</v>
      </c>
      <c r="H2134" t="str">
        <f>CONCATENATE(climbs!H$1, "=",IF(TYPE(climbs!H2134)=2,CHAR(34),""),climbs!H2134,IF(TYPE(climbs!H2134)=2,CHAR(34),""))</f>
        <v>CATEGORY="1"</v>
      </c>
    </row>
    <row r="2135" spans="1:8" x14ac:dyDescent="0.25">
      <c r="A2135" t="str">
        <f>CONCATENATE(climbs!A$1, "=",IF(TYPE(climbs!A2135)=2,CHAR(34),""),climbs!A2135,IF(TYPE(climbs!A2135)=2,CHAR(34),""))</f>
        <v>CLIMB_ID=2134</v>
      </c>
      <c r="B2135" t="str">
        <f>CONCATENATE(climbs!B$1, "=",IF(TYPE(climbs!B2135)=2,CHAR(34),""),climbs!B2135,IF(TYPE(climbs!B2135)=2,CHAR(34),""))</f>
        <v>STAGE_NUMBER=710</v>
      </c>
      <c r="C2135" t="str">
        <f>CONCATENATE(climbs!C$1, "=",IF(TYPE(climbs!C2135)=2,CHAR(34),""),climbs!C2135,IF(TYPE(climbs!C2135)=2,CHAR(34),""))</f>
        <v>STARTING_AT_KM=82</v>
      </c>
      <c r="D2135" t="str">
        <f>CONCATENATE(climbs!D$1, "=",IF(TYPE(climbs!D2135)=2,CHAR(34),""),climbs!D2135,IF(TYPE(climbs!D2135)=2,CHAR(34),""))</f>
        <v>NAME="Col de Peyresourde"</v>
      </c>
      <c r="E2135" t="str">
        <f>CONCATENATE(climbs!E$1, "=",IF(TYPE(climbs!E2135)=2,CHAR(34),""),climbs!E2135,IF(TYPE(climbs!E2135)=2,CHAR(34),""))</f>
        <v>INITIAL_ALTITUDE=1569</v>
      </c>
      <c r="F2135" t="str">
        <f>CONCATENATE(climbs!F$1, "=",IF(TYPE(climbs!F2135)=2,CHAR(34),""),climbs!F2135,IF(TYPE(climbs!F2135)=2,CHAR(34),""))</f>
        <v>DISTANCE=13.2</v>
      </c>
      <c r="G2135" t="str">
        <f>CONCATENATE(climbs!G$1, "=",IF(TYPE(climbs!G2135)=2,CHAR(34),""),climbs!G2135,IF(TYPE(climbs!G2135)=2,CHAR(34),""))</f>
        <v>AVERAGE_SLOPE=7</v>
      </c>
      <c r="H2135" t="str">
        <f>CONCATENATE(climbs!H$1, "=",IF(TYPE(climbs!H2135)=2,CHAR(34),""),climbs!H2135,IF(TYPE(climbs!H2135)=2,CHAR(34),""))</f>
        <v>CATEGORY="1"</v>
      </c>
    </row>
    <row r="2136" spans="1:8" x14ac:dyDescent="0.25">
      <c r="A2136" t="str">
        <f>CONCATENATE(climbs!A$1, "=",IF(TYPE(climbs!A2136)=2,CHAR(34),""),climbs!A2136,IF(TYPE(climbs!A2136)=2,CHAR(34),""))</f>
        <v>CLIMB_ID=2135</v>
      </c>
      <c r="B2136" t="str">
        <f>CONCATENATE(climbs!B$1, "=",IF(TYPE(climbs!B2136)=2,CHAR(34),""),climbs!B2136,IF(TYPE(climbs!B2136)=2,CHAR(34),""))</f>
        <v>STAGE_NUMBER=710</v>
      </c>
      <c r="C2136" t="str">
        <f>CONCATENATE(climbs!C$1, "=",IF(TYPE(climbs!C2136)=2,CHAR(34),""),climbs!C2136,IF(TYPE(climbs!C2136)=2,CHAR(34),""))</f>
        <v>STARTING_AT_KM=102.5</v>
      </c>
      <c r="D2136" t="str">
        <f>CONCATENATE(climbs!D$1, "=",IF(TYPE(climbs!D2136)=2,CHAR(34),""),climbs!D2136,IF(TYPE(climbs!D2136)=2,CHAR(34),""))</f>
        <v>NAME="Col de Val Louron-Azet"</v>
      </c>
      <c r="E2136" t="str">
        <f>CONCATENATE(climbs!E$1, "=",IF(TYPE(climbs!E2136)=2,CHAR(34),""),climbs!E2136,IF(TYPE(climbs!E2136)=2,CHAR(34),""))</f>
        <v>INITIAL_ALTITUDE=1580</v>
      </c>
      <c r="F2136" t="str">
        <f>CONCATENATE(climbs!F$1, "=",IF(TYPE(climbs!F2136)=2,CHAR(34),""),climbs!F2136,IF(TYPE(climbs!F2136)=2,CHAR(34),""))</f>
        <v>DISTANCE=7.4</v>
      </c>
      <c r="G2136" t="str">
        <f>CONCATENATE(climbs!G$1, "=",IF(TYPE(climbs!G2136)=2,CHAR(34),""),climbs!G2136,IF(TYPE(climbs!G2136)=2,CHAR(34),""))</f>
        <v>AVERAGE_SLOPE=8.3</v>
      </c>
      <c r="H2136" t="str">
        <f>CONCATENATE(climbs!H$1, "=",IF(TYPE(climbs!H2136)=2,CHAR(34),""),climbs!H2136,IF(TYPE(climbs!H2136)=2,CHAR(34),""))</f>
        <v>CATEGORY="1"</v>
      </c>
    </row>
    <row r="2137" spans="1:8" x14ac:dyDescent="0.25">
      <c r="A2137" t="str">
        <f>CONCATENATE(climbs!A$1, "=",IF(TYPE(climbs!A2137)=2,CHAR(34),""),climbs!A2137,IF(TYPE(climbs!A2137)=2,CHAR(34),""))</f>
        <v>CLIMB_ID=2136</v>
      </c>
      <c r="B2137" t="str">
        <f>CONCATENATE(climbs!B$1, "=",IF(TYPE(climbs!B2137)=2,CHAR(34),""),climbs!B2137,IF(TYPE(climbs!B2137)=2,CHAR(34),""))</f>
        <v>STAGE_NUMBER=710</v>
      </c>
      <c r="C2137" t="str">
        <f>CONCATENATE(climbs!C$1, "=",IF(TYPE(climbs!C2137)=2,CHAR(34),""),climbs!C2137,IF(TYPE(climbs!C2137)=2,CHAR(34),""))</f>
        <v>STARTING_AT_KM=124.5</v>
      </c>
      <c r="D2137" t="str">
        <f>CONCATENATE(climbs!D$1, "=",IF(TYPE(climbs!D2137)=2,CHAR(34),""),climbs!D2137,IF(TYPE(climbs!D2137)=2,CHAR(34),""))</f>
        <v>NAME="Montée de Saint-Lary Pla d'Adet"</v>
      </c>
      <c r="E2137" t="str">
        <f>CONCATENATE(climbs!E$1, "=",IF(TYPE(climbs!E2137)=2,CHAR(34),""),climbs!E2137,IF(TYPE(climbs!E2137)=2,CHAR(34),""))</f>
        <v>INITIAL_ALTITUDE=1680</v>
      </c>
      <c r="F2137" t="str">
        <f>CONCATENATE(climbs!F$1, "=",IF(TYPE(climbs!F2137)=2,CHAR(34),""),climbs!F2137,IF(TYPE(climbs!F2137)=2,CHAR(34),""))</f>
        <v>DISTANCE=10.2</v>
      </c>
      <c r="G2137" t="str">
        <f>CONCATENATE(climbs!G$1, "=",IF(TYPE(climbs!G2137)=2,CHAR(34),""),climbs!G2137,IF(TYPE(climbs!G2137)=2,CHAR(34),""))</f>
        <v>AVERAGE_SLOPE=8.3</v>
      </c>
      <c r="H2137" t="str">
        <f>CONCATENATE(climbs!H$1, "=",IF(TYPE(climbs!H2137)=2,CHAR(34),""),climbs!H2137,IF(TYPE(climbs!H2137)=2,CHAR(34),""))</f>
        <v>CATEGORY="H"</v>
      </c>
    </row>
    <row r="2138" spans="1:8" x14ac:dyDescent="0.25">
      <c r="A2138" t="str">
        <f>CONCATENATE(climbs!A$1, "=",IF(TYPE(climbs!A2138)=2,CHAR(34),""),climbs!A2138,IF(TYPE(climbs!A2138)=2,CHAR(34),""))</f>
        <v>CLIMB_ID=2137</v>
      </c>
      <c r="B2138" t="str">
        <f>CONCATENATE(climbs!B$1, "=",IF(TYPE(climbs!B2138)=2,CHAR(34),""),climbs!B2138,IF(TYPE(climbs!B2138)=2,CHAR(34),""))</f>
        <v>STAGE_NUMBER=711</v>
      </c>
      <c r="C2138" t="str">
        <f>CONCATENATE(climbs!C$1, "=",IF(TYPE(climbs!C2138)=2,CHAR(34),""),climbs!C2138,IF(TYPE(climbs!C2138)=2,CHAR(34),""))</f>
        <v>STARTING_AT_KM=28</v>
      </c>
      <c r="D2138" t="str">
        <f>CONCATENATE(climbs!D$1, "=",IF(TYPE(climbs!D2138)=2,CHAR(34),""),climbs!D2138,IF(TYPE(climbs!D2138)=2,CHAR(34),""))</f>
        <v>NAME="Côte de Bénéjacq"</v>
      </c>
      <c r="E2138" t="str">
        <f>CONCATENATE(climbs!E$1, "=",IF(TYPE(climbs!E2138)=2,CHAR(34),""),climbs!E2138,IF(TYPE(climbs!E2138)=2,CHAR(34),""))</f>
        <v>INITIAL_ALTITUDE=0</v>
      </c>
      <c r="F2138" t="str">
        <f>CONCATENATE(climbs!F$1, "=",IF(TYPE(climbs!F2138)=2,CHAR(34),""),climbs!F2138,IF(TYPE(climbs!F2138)=2,CHAR(34),""))</f>
        <v>DISTANCE=2.6</v>
      </c>
      <c r="G2138" t="str">
        <f>CONCATENATE(climbs!G$1, "=",IF(TYPE(climbs!G2138)=2,CHAR(34),""),climbs!G2138,IF(TYPE(climbs!G2138)=2,CHAR(34),""))</f>
        <v>AVERAGE_SLOPE=6.7</v>
      </c>
      <c r="H2138" t="str">
        <f>CONCATENATE(climbs!H$1, "=",IF(TYPE(climbs!H2138)=2,CHAR(34),""),climbs!H2138,IF(TYPE(climbs!H2138)=2,CHAR(34),""))</f>
        <v>CATEGORY="3"</v>
      </c>
    </row>
    <row r="2139" spans="1:8" x14ac:dyDescent="0.25">
      <c r="A2139" t="str">
        <f>CONCATENATE(climbs!A$1, "=",IF(TYPE(climbs!A2139)=2,CHAR(34),""),climbs!A2139,IF(TYPE(climbs!A2139)=2,CHAR(34),""))</f>
        <v>CLIMB_ID=2138</v>
      </c>
      <c r="B2139" t="str">
        <f>CONCATENATE(climbs!B$1, "=",IF(TYPE(climbs!B2139)=2,CHAR(34),""),climbs!B2139,IF(TYPE(climbs!B2139)=2,CHAR(34),""))</f>
        <v>STAGE_NUMBER=711</v>
      </c>
      <c r="C2139" t="str">
        <f>CONCATENATE(climbs!C$1, "=",IF(TYPE(climbs!C2139)=2,CHAR(34),""),climbs!C2139,IF(TYPE(climbs!C2139)=2,CHAR(34),""))</f>
        <v>STARTING_AT_KM=56</v>
      </c>
      <c r="D2139" t="str">
        <f>CONCATENATE(climbs!D$1, "=",IF(TYPE(climbs!D2139)=2,CHAR(34),""),climbs!D2139,IF(TYPE(climbs!D2139)=2,CHAR(34),""))</f>
        <v>NAME="Côte de Loucrup"</v>
      </c>
      <c r="E2139" t="str">
        <f>CONCATENATE(climbs!E$1, "=",IF(TYPE(climbs!E2139)=2,CHAR(34),""),climbs!E2139,IF(TYPE(climbs!E2139)=2,CHAR(34),""))</f>
        <v>INITIAL_ALTITUDE=0</v>
      </c>
      <c r="F2139" t="str">
        <f>CONCATENATE(climbs!F$1, "=",IF(TYPE(climbs!F2139)=2,CHAR(34),""),climbs!F2139,IF(TYPE(climbs!F2139)=2,CHAR(34),""))</f>
        <v>DISTANCE=2</v>
      </c>
      <c r="G2139" t="str">
        <f>CONCATENATE(climbs!G$1, "=",IF(TYPE(climbs!G2139)=2,CHAR(34),""),climbs!G2139,IF(TYPE(climbs!G2139)=2,CHAR(34),""))</f>
        <v>AVERAGE_SLOPE=7</v>
      </c>
      <c r="H2139" t="str">
        <f>CONCATENATE(climbs!H$1, "=",IF(TYPE(climbs!H2139)=2,CHAR(34),""),climbs!H2139,IF(TYPE(climbs!H2139)=2,CHAR(34),""))</f>
        <v>CATEGORY="3"</v>
      </c>
    </row>
    <row r="2140" spans="1:8" x14ac:dyDescent="0.25">
      <c r="A2140" t="str">
        <f>CONCATENATE(climbs!A$1, "=",IF(TYPE(climbs!A2140)=2,CHAR(34),""),climbs!A2140,IF(TYPE(climbs!A2140)=2,CHAR(34),""))</f>
        <v>CLIMB_ID=2139</v>
      </c>
      <c r="B2140" t="str">
        <f>CONCATENATE(climbs!B$1, "=",IF(TYPE(climbs!B2140)=2,CHAR(34),""),climbs!B2140,IF(TYPE(climbs!B2140)=2,CHAR(34),""))</f>
        <v>STAGE_NUMBER=711</v>
      </c>
      <c r="C2140" t="str">
        <f>CONCATENATE(climbs!C$1, "=",IF(TYPE(climbs!C2140)=2,CHAR(34),""),climbs!C2140,IF(TYPE(climbs!C2140)=2,CHAR(34),""))</f>
        <v>STARTING_AT_KM=95.5</v>
      </c>
      <c r="D2140" t="str">
        <f>CONCATENATE(climbs!D$1, "=",IF(TYPE(climbs!D2140)=2,CHAR(34),""),climbs!D2140,IF(TYPE(climbs!D2140)=2,CHAR(34),""))</f>
        <v>NAME="Col du Tourmalet - Souvenir Jacques Goddet"</v>
      </c>
      <c r="E2140" t="str">
        <f>CONCATENATE(climbs!E$1, "=",IF(TYPE(climbs!E2140)=2,CHAR(34),""),climbs!E2140,IF(TYPE(climbs!E2140)=2,CHAR(34),""))</f>
        <v>INITIAL_ALTITUDE=2115</v>
      </c>
      <c r="F2140" t="str">
        <f>CONCATENATE(climbs!F$1, "=",IF(TYPE(climbs!F2140)=2,CHAR(34),""),climbs!F2140,IF(TYPE(climbs!F2140)=2,CHAR(34),""))</f>
        <v>DISTANCE=17.1</v>
      </c>
      <c r="G2140" t="str">
        <f>CONCATENATE(climbs!G$1, "=",IF(TYPE(climbs!G2140)=2,CHAR(34),""),climbs!G2140,IF(TYPE(climbs!G2140)=2,CHAR(34),""))</f>
        <v>AVERAGE_SLOPE=7.3</v>
      </c>
      <c r="H2140" t="str">
        <f>CONCATENATE(climbs!H$1, "=",IF(TYPE(climbs!H2140)=2,CHAR(34),""),climbs!H2140,IF(TYPE(climbs!H2140)=2,CHAR(34),""))</f>
        <v>CATEGORY="H"</v>
      </c>
    </row>
    <row r="2141" spans="1:8" x14ac:dyDescent="0.25">
      <c r="A2141" t="str">
        <f>CONCATENATE(climbs!A$1, "=",IF(TYPE(climbs!A2141)=2,CHAR(34),""),climbs!A2141,IF(TYPE(climbs!A2141)=2,CHAR(34),""))</f>
        <v>CLIMB_ID=2140</v>
      </c>
      <c r="B2141" t="str">
        <f>CONCATENATE(climbs!B$1, "=",IF(TYPE(climbs!B2141)=2,CHAR(34),""),climbs!B2141,IF(TYPE(climbs!B2141)=2,CHAR(34),""))</f>
        <v>STAGE_NUMBER=711</v>
      </c>
      <c r="C2141" t="str">
        <f>CONCATENATE(climbs!C$1, "=",IF(TYPE(climbs!C2141)=2,CHAR(34),""),climbs!C2141,IF(TYPE(climbs!C2141)=2,CHAR(34),""))</f>
        <v>STARTING_AT_KM=145.5</v>
      </c>
      <c r="D2141" t="str">
        <f>CONCATENATE(climbs!D$1, "=",IF(TYPE(climbs!D2141)=2,CHAR(34),""),climbs!D2141,IF(TYPE(climbs!D2141)=2,CHAR(34),""))</f>
        <v>NAME="Montée du Hautacam"</v>
      </c>
      <c r="E2141" t="str">
        <f>CONCATENATE(climbs!E$1, "=",IF(TYPE(climbs!E2141)=2,CHAR(34),""),climbs!E2141,IF(TYPE(climbs!E2141)=2,CHAR(34),""))</f>
        <v>INITIAL_ALTITUDE=1520</v>
      </c>
      <c r="F2141" t="str">
        <f>CONCATENATE(climbs!F$1, "=",IF(TYPE(climbs!F2141)=2,CHAR(34),""),climbs!F2141,IF(TYPE(climbs!F2141)=2,CHAR(34),""))</f>
        <v>DISTANCE=13.6</v>
      </c>
      <c r="G2141" t="str">
        <f>CONCATENATE(climbs!G$1, "=",IF(TYPE(climbs!G2141)=2,CHAR(34),""),climbs!G2141,IF(TYPE(climbs!G2141)=2,CHAR(34),""))</f>
        <v>AVERAGE_SLOPE=7.8</v>
      </c>
      <c r="H2141" t="str">
        <f>CONCATENATE(climbs!H$1, "=",IF(TYPE(climbs!H2141)=2,CHAR(34),""),climbs!H2141,IF(TYPE(climbs!H2141)=2,CHAR(34),""))</f>
        <v>CATEGORY="H"</v>
      </c>
    </row>
    <row r="2142" spans="1:8" x14ac:dyDescent="0.25">
      <c r="A2142" t="str">
        <f>CONCATENATE(climbs!A$1, "=",IF(TYPE(climbs!A2142)=2,CHAR(34),""),climbs!A2142,IF(TYPE(climbs!A2142)=2,CHAR(34),""))</f>
        <v>CLIMB_ID=2141</v>
      </c>
      <c r="B2142" t="str">
        <f>CONCATENATE(climbs!B$1, "=",IF(TYPE(climbs!B2142)=2,CHAR(34),""),climbs!B2142,IF(TYPE(climbs!B2142)=2,CHAR(34),""))</f>
        <v>STAGE_NUMBER=712</v>
      </c>
      <c r="C2142" t="str">
        <f>CONCATENATE(climbs!C$1, "=",IF(TYPE(climbs!C2142)=2,CHAR(34),""),climbs!C2142,IF(TYPE(climbs!C2142)=2,CHAR(34),""))</f>
        <v>STARTING_AT_KM=195.5</v>
      </c>
      <c r="D2142" t="str">
        <f>CONCATENATE(climbs!D$1, "=",IF(TYPE(climbs!D2142)=2,CHAR(34),""),climbs!D2142,IF(TYPE(climbs!D2142)=2,CHAR(34),""))</f>
        <v>NAME="Côte de Monbazillac"</v>
      </c>
      <c r="E2142" t="str">
        <f>CONCATENATE(climbs!E$1, "=",IF(TYPE(climbs!E2142)=2,CHAR(34),""),climbs!E2142,IF(TYPE(climbs!E2142)=2,CHAR(34),""))</f>
        <v>INITIAL_ALTITUDE=0</v>
      </c>
      <c r="F2142" t="str">
        <f>CONCATENATE(climbs!F$1, "=",IF(TYPE(climbs!F2142)=2,CHAR(34),""),climbs!F2142,IF(TYPE(climbs!F2142)=2,CHAR(34),""))</f>
        <v>DISTANCE=1.3</v>
      </c>
      <c r="G2142" t="str">
        <f>CONCATENATE(climbs!G$1, "=",IF(TYPE(climbs!G2142)=2,CHAR(34),""),climbs!G2142,IF(TYPE(climbs!G2142)=2,CHAR(34),""))</f>
        <v>AVERAGE_SLOPE=7.6</v>
      </c>
      <c r="H2142" t="str">
        <f>CONCATENATE(climbs!H$1, "=",IF(TYPE(climbs!H2142)=2,CHAR(34),""),climbs!H2142,IF(TYPE(climbs!H2142)=2,CHAR(34),""))</f>
        <v>CATEGORY="4"</v>
      </c>
    </row>
    <row r="2143" spans="1:8" x14ac:dyDescent="0.25">
      <c r="A2143" t="str">
        <f>CONCATENATE(climbs!A$1, "=",IF(TYPE(climbs!A2143)=2,CHAR(34),""),climbs!A2143,IF(TYPE(climbs!A2143)=2,CHAR(34),""))</f>
        <v>CLIMB_ID=2142</v>
      </c>
      <c r="B2143" t="str">
        <f>CONCATENATE(climbs!B$1, "=",IF(TYPE(climbs!B2143)=2,CHAR(34),""),climbs!B2143,IF(TYPE(climbs!B2143)=2,CHAR(34),""))</f>
        <v>STAGE_NUMBER=714</v>
      </c>
      <c r="C2143" t="str">
        <f>CONCATENATE(climbs!C$1, "=",IF(TYPE(climbs!C2143)=2,CHAR(34),""),climbs!C2143,IF(TYPE(climbs!C2143)=2,CHAR(34),""))</f>
        <v>STARTING_AT_KM=31</v>
      </c>
      <c r="D2143" t="str">
        <f>CONCATENATE(climbs!D$1, "=",IF(TYPE(climbs!D2143)=2,CHAR(34),""),climbs!D2143,IF(TYPE(climbs!D2143)=2,CHAR(34),""))</f>
        <v>NAME="Côte de Briis-sous-Forges"</v>
      </c>
      <c r="E2143" t="str">
        <f>CONCATENATE(climbs!E$1, "=",IF(TYPE(climbs!E2143)=2,CHAR(34),""),climbs!E2143,IF(TYPE(climbs!E2143)=2,CHAR(34),""))</f>
        <v>INITIAL_ALTITUDE=0</v>
      </c>
      <c r="F2143" t="str">
        <f>CONCATENATE(climbs!F$1, "=",IF(TYPE(climbs!F2143)=2,CHAR(34),""),climbs!F2143,IF(TYPE(climbs!F2143)=2,CHAR(34),""))</f>
        <v>DISTANCE=0</v>
      </c>
      <c r="G2143" t="str">
        <f>CONCATENATE(climbs!G$1, "=",IF(TYPE(climbs!G2143)=2,CHAR(34),""),climbs!G2143,IF(TYPE(climbs!G2143)=2,CHAR(34),""))</f>
        <v>AVERAGE_SLOPE=0</v>
      </c>
      <c r="H2143" t="str">
        <f>CONCATENATE(climbs!H$1, "=",IF(TYPE(climbs!H2143)=2,CHAR(34),""),climbs!H2143,IF(TYPE(climbs!H2143)=2,CHAR(34),""))</f>
        <v>CATEGORY="4"</v>
      </c>
    </row>
    <row r="2144" spans="1:8" x14ac:dyDescent="0.25">
      <c r="A2144" t="str">
        <f>CONCATENATE(climbs!A$1, "=",IF(TYPE(climbs!A2144)=2,CHAR(34),""),climbs!A2144,IF(TYPE(climbs!A2144)=2,CHAR(34),""))</f>
        <v>CLIMB_ID=2143</v>
      </c>
      <c r="B2144" t="str">
        <f>CONCATENATE(climbs!B$1, "=",IF(TYPE(climbs!B2144)=2,CHAR(34),""),climbs!B2144,IF(TYPE(climbs!B2144)=2,CHAR(34),""))</f>
        <v>STAGE_NUMBER=715</v>
      </c>
      <c r="C2144" t="str">
        <f>CONCATENATE(climbs!C$1, "=",IF(TYPE(climbs!C2144)=2,CHAR(34),""),climbs!C2144,IF(TYPE(climbs!C2144)=2,CHAR(34),""))</f>
        <v>STARTING_AT_KM=68</v>
      </c>
      <c r="D2144" t="str">
        <f>CONCATENATE(climbs!D$1, "=",IF(TYPE(climbs!D2144)=2,CHAR(34),""),climbs!D2144,IF(TYPE(climbs!D2144)=2,CHAR(34),""))</f>
        <v>NAME="Côte de Cray"</v>
      </c>
      <c r="E2144" t="str">
        <f>CONCATENATE(climbs!E$1, "=",IF(TYPE(climbs!E2144)=2,CHAR(34),""),climbs!E2144,IF(TYPE(climbs!E2144)=2,CHAR(34),""))</f>
        <v>INITIAL_ALTITUDE=0</v>
      </c>
      <c r="F2144" t="str">
        <f>CONCATENATE(climbs!F$1, "=",IF(TYPE(climbs!F2144)=2,CHAR(34),""),climbs!F2144,IF(TYPE(climbs!F2144)=2,CHAR(34),""))</f>
        <v>DISTANCE=1.6</v>
      </c>
      <c r="G2144" t="str">
        <f>CONCATENATE(climbs!G$1, "=",IF(TYPE(climbs!G2144)=2,CHAR(34),""),climbs!G2144,IF(TYPE(climbs!G2144)=2,CHAR(34),""))</f>
        <v>AVERAGE_SLOPE=7.1</v>
      </c>
      <c r="H2144" t="str">
        <f>CONCATENATE(climbs!H$1, "=",IF(TYPE(climbs!H2144)=2,CHAR(34),""),climbs!H2144,IF(TYPE(climbs!H2144)=2,CHAR(34),""))</f>
        <v>CATEGORY="4"</v>
      </c>
    </row>
    <row r="2145" spans="1:8" x14ac:dyDescent="0.25">
      <c r="A2145" t="str">
        <f>CONCATENATE(climbs!A$1, "=",IF(TYPE(climbs!A2145)=2,CHAR(34),""),climbs!A2145,IF(TYPE(climbs!A2145)=2,CHAR(34),""))</f>
        <v>CLIMB_ID=2144</v>
      </c>
      <c r="B2145" t="str">
        <f>CONCATENATE(climbs!B$1, "=",IF(TYPE(climbs!B2145)=2,CHAR(34),""),climbs!B2145,IF(TYPE(climbs!B2145)=2,CHAR(34),""))</f>
        <v>STAGE_NUMBER=715</v>
      </c>
      <c r="C2145" t="str">
        <f>CONCATENATE(climbs!C$1, "=",IF(TYPE(climbs!C2145)=2,CHAR(34),""),climbs!C2145,IF(TYPE(climbs!C2145)=2,CHAR(34),""))</f>
        <v>STARTING_AT_KM=103.5</v>
      </c>
      <c r="D2145" t="str">
        <f>CONCATENATE(climbs!D$1, "=",IF(TYPE(climbs!D2145)=2,CHAR(34),""),climbs!D2145,IF(TYPE(climbs!D2145)=2,CHAR(34),""))</f>
        <v>NAME="Côte de Buttertubs"</v>
      </c>
      <c r="E2145" t="str">
        <f>CONCATENATE(climbs!E$1, "=",IF(TYPE(climbs!E2145)=2,CHAR(34),""),climbs!E2145,IF(TYPE(climbs!E2145)=2,CHAR(34),""))</f>
        <v>INITIAL_ALTITUDE=0</v>
      </c>
      <c r="F2145" t="str">
        <f>CONCATENATE(climbs!F$1, "=",IF(TYPE(climbs!F2145)=2,CHAR(34),""),climbs!F2145,IF(TYPE(climbs!F2145)=2,CHAR(34),""))</f>
        <v>DISTANCE=4.5</v>
      </c>
      <c r="G2145" t="str">
        <f>CONCATENATE(climbs!G$1, "=",IF(TYPE(climbs!G2145)=2,CHAR(34),""),climbs!G2145,IF(TYPE(climbs!G2145)=2,CHAR(34),""))</f>
        <v>AVERAGE_SLOPE=6.8</v>
      </c>
      <c r="H2145" t="str">
        <f>CONCATENATE(climbs!H$1, "=",IF(TYPE(climbs!H2145)=2,CHAR(34),""),climbs!H2145,IF(TYPE(climbs!H2145)=2,CHAR(34),""))</f>
        <v>CATEGORY="3"</v>
      </c>
    </row>
    <row r="2146" spans="1:8" x14ac:dyDescent="0.25">
      <c r="A2146" t="str">
        <f>CONCATENATE(climbs!A$1, "=",IF(TYPE(climbs!A2146)=2,CHAR(34),""),climbs!A2146,IF(TYPE(climbs!A2146)=2,CHAR(34),""))</f>
        <v>CLIMB_ID=2145</v>
      </c>
      <c r="B2146" t="str">
        <f>CONCATENATE(climbs!B$1, "=",IF(TYPE(climbs!B2146)=2,CHAR(34),""),climbs!B2146,IF(TYPE(climbs!B2146)=2,CHAR(34),""))</f>
        <v>STAGE_NUMBER=715</v>
      </c>
      <c r="C2146" t="str">
        <f>CONCATENATE(climbs!C$1, "=",IF(TYPE(climbs!C2146)=2,CHAR(34),""),climbs!C2146,IF(TYPE(climbs!C2146)=2,CHAR(34),""))</f>
        <v>STARTING_AT_KM=129.5</v>
      </c>
      <c r="D2146" t="str">
        <f>CONCATENATE(climbs!D$1, "=",IF(TYPE(climbs!D2146)=2,CHAR(34),""),climbs!D2146,IF(TYPE(climbs!D2146)=2,CHAR(34),""))</f>
        <v>NAME="Côte de Griton Moor"</v>
      </c>
      <c r="E2146" t="str">
        <f>CONCATENATE(climbs!E$1, "=",IF(TYPE(climbs!E2146)=2,CHAR(34),""),climbs!E2146,IF(TYPE(climbs!E2146)=2,CHAR(34),""))</f>
        <v>INITIAL_ALTITUDE=0</v>
      </c>
      <c r="F2146" t="str">
        <f>CONCATENATE(climbs!F$1, "=",IF(TYPE(climbs!F2146)=2,CHAR(34),""),climbs!F2146,IF(TYPE(climbs!F2146)=2,CHAR(34),""))</f>
        <v>DISTANCE=3</v>
      </c>
      <c r="G2146" t="str">
        <f>CONCATENATE(climbs!G$1, "=",IF(TYPE(climbs!G2146)=2,CHAR(34),""),climbs!G2146,IF(TYPE(climbs!G2146)=2,CHAR(34),""))</f>
        <v>AVERAGE_SLOPE=6.6</v>
      </c>
      <c r="H2146" t="str">
        <f>CONCATENATE(climbs!H$1, "=",IF(TYPE(climbs!H2146)=2,CHAR(34),""),climbs!H2146,IF(TYPE(climbs!H2146)=2,CHAR(34),""))</f>
        <v>CATEGORY="3"</v>
      </c>
    </row>
    <row r="2147" spans="1:8" x14ac:dyDescent="0.25">
      <c r="A2147" t="str">
        <f>CONCATENATE(climbs!A$1, "=",IF(TYPE(climbs!A2147)=2,CHAR(34),""),climbs!A2147,IF(TYPE(climbs!A2147)=2,CHAR(34),""))</f>
        <v>CLIMB_ID=2146</v>
      </c>
      <c r="B2147" t="str">
        <f>CONCATENATE(climbs!B$1, "=",IF(TYPE(climbs!B2147)=2,CHAR(34),""),climbs!B2147,IF(TYPE(climbs!B2147)=2,CHAR(34),""))</f>
        <v>STAGE_NUMBER=716</v>
      </c>
      <c r="C2147" t="str">
        <f>CONCATENATE(climbs!C$1, "=",IF(TYPE(climbs!C2147)=2,CHAR(34),""),climbs!C2147,IF(TYPE(climbs!C2147)=2,CHAR(34),""))</f>
        <v>STARTING_AT_KM=47</v>
      </c>
      <c r="D2147" t="str">
        <f>CONCATENATE(climbs!D$1, "=",IF(TYPE(climbs!D2147)=2,CHAR(34),""),climbs!D2147,IF(TYPE(climbs!D2147)=2,CHAR(34),""))</f>
        <v>NAME="Côte de Blubberhouses"</v>
      </c>
      <c r="E2147" t="str">
        <f>CONCATENATE(climbs!E$1, "=",IF(TYPE(climbs!E2147)=2,CHAR(34),""),climbs!E2147,IF(TYPE(climbs!E2147)=2,CHAR(34),""))</f>
        <v>INITIAL_ALTITUDE=0</v>
      </c>
      <c r="F2147" t="str">
        <f>CONCATENATE(climbs!F$1, "=",IF(TYPE(climbs!F2147)=2,CHAR(34),""),climbs!F2147,IF(TYPE(climbs!F2147)=2,CHAR(34),""))</f>
        <v>DISTANCE=1.8</v>
      </c>
      <c r="G2147" t="str">
        <f>CONCATENATE(climbs!G$1, "=",IF(TYPE(climbs!G2147)=2,CHAR(34),""),climbs!G2147,IF(TYPE(climbs!G2147)=2,CHAR(34),""))</f>
        <v>AVERAGE_SLOPE=6.1</v>
      </c>
      <c r="H2147" t="str">
        <f>CONCATENATE(climbs!H$1, "=",IF(TYPE(climbs!H2147)=2,CHAR(34),""),climbs!H2147,IF(TYPE(climbs!H2147)=2,CHAR(34),""))</f>
        <v>CATEGORY="4"</v>
      </c>
    </row>
    <row r="2148" spans="1:8" x14ac:dyDescent="0.25">
      <c r="A2148" t="str">
        <f>CONCATENATE(climbs!A$1, "=",IF(TYPE(climbs!A2148)=2,CHAR(34),""),climbs!A2148,IF(TYPE(climbs!A2148)=2,CHAR(34),""))</f>
        <v>CLIMB_ID=2147</v>
      </c>
      <c r="B2148" t="str">
        <f>CONCATENATE(climbs!B$1, "=",IF(TYPE(climbs!B2148)=2,CHAR(34),""),climbs!B2148,IF(TYPE(climbs!B2148)=2,CHAR(34),""))</f>
        <v>STAGE_NUMBER=716</v>
      </c>
      <c r="C2148" t="str">
        <f>CONCATENATE(climbs!C$1, "=",IF(TYPE(climbs!C2148)=2,CHAR(34),""),climbs!C2148,IF(TYPE(climbs!C2148)=2,CHAR(34),""))</f>
        <v>STARTING_AT_KM=85</v>
      </c>
      <c r="D2148" t="str">
        <f>CONCATENATE(climbs!D$1, "=",IF(TYPE(climbs!D2148)=2,CHAR(34),""),climbs!D2148,IF(TYPE(climbs!D2148)=2,CHAR(34),""))</f>
        <v>NAME="Côte d'Oxenhope Moor"</v>
      </c>
      <c r="E2148" t="str">
        <f>CONCATENATE(climbs!E$1, "=",IF(TYPE(climbs!E2148)=2,CHAR(34),""),climbs!E2148,IF(TYPE(climbs!E2148)=2,CHAR(34),""))</f>
        <v>INITIAL_ALTITUDE=0</v>
      </c>
      <c r="F2148" t="str">
        <f>CONCATENATE(climbs!F$1, "=",IF(TYPE(climbs!F2148)=2,CHAR(34),""),climbs!F2148,IF(TYPE(climbs!F2148)=2,CHAR(34),""))</f>
        <v>DISTANCE=3.1</v>
      </c>
      <c r="G2148" t="str">
        <f>CONCATENATE(climbs!G$1, "=",IF(TYPE(climbs!G2148)=2,CHAR(34),""),climbs!G2148,IF(TYPE(climbs!G2148)=2,CHAR(34),""))</f>
        <v>AVERAGE_SLOPE=6.4</v>
      </c>
      <c r="H2148" t="str">
        <f>CONCATENATE(climbs!H$1, "=",IF(TYPE(climbs!H2148)=2,CHAR(34),""),climbs!H2148,IF(TYPE(climbs!H2148)=2,CHAR(34),""))</f>
        <v>CATEGORY="3"</v>
      </c>
    </row>
    <row r="2149" spans="1:8" x14ac:dyDescent="0.25">
      <c r="A2149" t="str">
        <f>CONCATENATE(climbs!A$1, "=",IF(TYPE(climbs!A2149)=2,CHAR(34),""),climbs!A2149,IF(TYPE(climbs!A2149)=2,CHAR(34),""))</f>
        <v>CLIMB_ID=2148</v>
      </c>
      <c r="B2149" t="str">
        <f>CONCATENATE(climbs!B$1, "=",IF(TYPE(climbs!B2149)=2,CHAR(34),""),climbs!B2149,IF(TYPE(climbs!B2149)=2,CHAR(34),""))</f>
        <v>STAGE_NUMBER=716</v>
      </c>
      <c r="C2149" t="str">
        <f>CONCATENATE(climbs!C$1, "=",IF(TYPE(climbs!C2149)=2,CHAR(34),""),climbs!C2149,IF(TYPE(climbs!C2149)=2,CHAR(34),""))</f>
        <v>STARTING_AT_KM=112.5</v>
      </c>
      <c r="D2149" t="str">
        <f>CONCATENATE(climbs!D$1, "=",IF(TYPE(climbs!D2149)=2,CHAR(34),""),climbs!D2149,IF(TYPE(climbs!D2149)=2,CHAR(34),""))</f>
        <v>NAME="VC Côte de Ripponden"</v>
      </c>
      <c r="E2149" t="str">
        <f>CONCATENATE(climbs!E$1, "=",IF(TYPE(climbs!E2149)=2,CHAR(34),""),climbs!E2149,IF(TYPE(climbs!E2149)=2,CHAR(34),""))</f>
        <v>INITIAL_ALTITUDE=0</v>
      </c>
      <c r="F2149" t="str">
        <f>CONCATENATE(climbs!F$1, "=",IF(TYPE(climbs!F2149)=2,CHAR(34),""),climbs!F2149,IF(TYPE(climbs!F2149)=2,CHAR(34),""))</f>
        <v>DISTANCE=1.3</v>
      </c>
      <c r="G2149" t="str">
        <f>CONCATENATE(climbs!G$1, "=",IF(TYPE(climbs!G2149)=2,CHAR(34),""),climbs!G2149,IF(TYPE(climbs!G2149)=2,CHAR(34),""))</f>
        <v>AVERAGE_SLOPE=8.6</v>
      </c>
      <c r="H2149" t="str">
        <f>CONCATENATE(climbs!H$1, "=",IF(TYPE(climbs!H2149)=2,CHAR(34),""),climbs!H2149,IF(TYPE(climbs!H2149)=2,CHAR(34),""))</f>
        <v>CATEGORY="3"</v>
      </c>
    </row>
    <row r="2150" spans="1:8" x14ac:dyDescent="0.25">
      <c r="A2150" t="str">
        <f>CONCATENATE(climbs!A$1, "=",IF(TYPE(climbs!A2150)=2,CHAR(34),""),climbs!A2150,IF(TYPE(climbs!A2150)=2,CHAR(34),""))</f>
        <v>CLIMB_ID=2149</v>
      </c>
      <c r="B2150" t="str">
        <f>CONCATENATE(climbs!B$1, "=",IF(TYPE(climbs!B2150)=2,CHAR(34),""),climbs!B2150,IF(TYPE(climbs!B2150)=2,CHAR(34),""))</f>
        <v>STAGE_NUMBER=716</v>
      </c>
      <c r="C2150" t="str">
        <f>CONCATENATE(climbs!C$1, "=",IF(TYPE(climbs!C2150)=2,CHAR(34),""),climbs!C2150,IF(TYPE(climbs!C2150)=2,CHAR(34),""))</f>
        <v>STARTING_AT_KM=119.5</v>
      </c>
      <c r="D2150" t="str">
        <f>CONCATENATE(climbs!D$1, "=",IF(TYPE(climbs!D2150)=2,CHAR(34),""),climbs!D2150,IF(TYPE(climbs!D2150)=2,CHAR(34),""))</f>
        <v>NAME="Côte de Greetland"</v>
      </c>
      <c r="E2150" t="str">
        <f>CONCATENATE(climbs!E$1, "=",IF(TYPE(climbs!E2150)=2,CHAR(34),""),climbs!E2150,IF(TYPE(climbs!E2150)=2,CHAR(34),""))</f>
        <v>INITIAL_ALTITUDE=0</v>
      </c>
      <c r="F2150" t="str">
        <f>CONCATENATE(climbs!F$1, "=",IF(TYPE(climbs!F2150)=2,CHAR(34),""),climbs!F2150,IF(TYPE(climbs!F2150)=2,CHAR(34),""))</f>
        <v>DISTANCE=1.6</v>
      </c>
      <c r="G2150" t="str">
        <f>CONCATENATE(climbs!G$1, "=",IF(TYPE(climbs!G2150)=2,CHAR(34),""),climbs!G2150,IF(TYPE(climbs!G2150)=2,CHAR(34),""))</f>
        <v>AVERAGE_SLOPE=6.7</v>
      </c>
      <c r="H2150" t="str">
        <f>CONCATENATE(climbs!H$1, "=",IF(TYPE(climbs!H2150)=2,CHAR(34),""),climbs!H2150,IF(TYPE(climbs!H2150)=2,CHAR(34),""))</f>
        <v>CATEGORY="3"</v>
      </c>
    </row>
    <row r="2151" spans="1:8" x14ac:dyDescent="0.25">
      <c r="A2151" t="str">
        <f>CONCATENATE(climbs!A$1, "=",IF(TYPE(climbs!A2151)=2,CHAR(34),""),climbs!A2151,IF(TYPE(climbs!A2151)=2,CHAR(34),""))</f>
        <v>CLIMB_ID=2150</v>
      </c>
      <c r="B2151" t="str">
        <f>CONCATENATE(climbs!B$1, "=",IF(TYPE(climbs!B2151)=2,CHAR(34),""),climbs!B2151,IF(TYPE(climbs!B2151)=2,CHAR(34),""))</f>
        <v>STAGE_NUMBER=716</v>
      </c>
      <c r="C2151" t="str">
        <f>CONCATENATE(climbs!C$1, "=",IF(TYPE(climbs!C2151)=2,CHAR(34),""),climbs!C2151,IF(TYPE(climbs!C2151)=2,CHAR(34),""))</f>
        <v>STARTING_AT_KM=143.5</v>
      </c>
      <c r="D2151" t="str">
        <f>CONCATENATE(climbs!D$1, "=",IF(TYPE(climbs!D2151)=2,CHAR(34),""),climbs!D2151,IF(TYPE(climbs!D2151)=2,CHAR(34),""))</f>
        <v>NAME="Côte de Holme Moss"</v>
      </c>
      <c r="E2151" t="str">
        <f>CONCATENATE(climbs!E$1, "=",IF(TYPE(climbs!E2151)=2,CHAR(34),""),climbs!E2151,IF(TYPE(climbs!E2151)=2,CHAR(34),""))</f>
        <v>INITIAL_ALTITUDE=0</v>
      </c>
      <c r="F2151" t="str">
        <f>CONCATENATE(climbs!F$1, "=",IF(TYPE(climbs!F2151)=2,CHAR(34),""),climbs!F2151,IF(TYPE(climbs!F2151)=2,CHAR(34),""))</f>
        <v>DISTANCE=4.7</v>
      </c>
      <c r="G2151" t="str">
        <f>CONCATENATE(climbs!G$1, "=",IF(TYPE(climbs!G2151)=2,CHAR(34),""),climbs!G2151,IF(TYPE(climbs!G2151)=2,CHAR(34),""))</f>
        <v>AVERAGE_SLOPE=7</v>
      </c>
      <c r="H2151" t="str">
        <f>CONCATENATE(climbs!H$1, "=",IF(TYPE(climbs!H2151)=2,CHAR(34),""),climbs!H2151,IF(TYPE(climbs!H2151)=2,CHAR(34),""))</f>
        <v>CATEGORY="2"</v>
      </c>
    </row>
    <row r="2152" spans="1:8" x14ac:dyDescent="0.25">
      <c r="A2152" t="str">
        <f>CONCATENATE(climbs!A$1, "=",IF(TYPE(climbs!A2152)=2,CHAR(34),""),climbs!A2152,IF(TYPE(climbs!A2152)=2,CHAR(34),""))</f>
        <v>CLIMB_ID=2151</v>
      </c>
      <c r="B2152" t="str">
        <f>CONCATENATE(climbs!B$1, "=",IF(TYPE(climbs!B2152)=2,CHAR(34),""),climbs!B2152,IF(TYPE(climbs!B2152)=2,CHAR(34),""))</f>
        <v>STAGE_NUMBER=716</v>
      </c>
      <c r="C2152" t="str">
        <f>CONCATENATE(climbs!C$1, "=",IF(TYPE(climbs!C2152)=2,CHAR(34),""),climbs!C2152,IF(TYPE(climbs!C2152)=2,CHAR(34),""))</f>
        <v>STARTING_AT_KM=167</v>
      </c>
      <c r="D2152" t="str">
        <f>CONCATENATE(climbs!D$1, "=",IF(TYPE(climbs!D2152)=2,CHAR(34),""),climbs!D2152,IF(TYPE(climbs!D2152)=2,CHAR(34),""))</f>
        <v>NAME="Côte de Midhopestones"</v>
      </c>
      <c r="E2152" t="str">
        <f>CONCATENATE(climbs!E$1, "=",IF(TYPE(climbs!E2152)=2,CHAR(34),""),climbs!E2152,IF(TYPE(climbs!E2152)=2,CHAR(34),""))</f>
        <v>INITIAL_ALTITUDE=0</v>
      </c>
      <c r="F2152" t="str">
        <f>CONCATENATE(climbs!F$1, "=",IF(TYPE(climbs!F2152)=2,CHAR(34),""),climbs!F2152,IF(TYPE(climbs!F2152)=2,CHAR(34),""))</f>
        <v>DISTANCE=2.5</v>
      </c>
      <c r="G2152" t="str">
        <f>CONCATENATE(climbs!G$1, "=",IF(TYPE(climbs!G2152)=2,CHAR(34),""),climbs!G2152,IF(TYPE(climbs!G2152)=2,CHAR(34),""))</f>
        <v>AVERAGE_SLOPE=6.1</v>
      </c>
      <c r="H2152" t="str">
        <f>CONCATENATE(climbs!H$1, "=",IF(TYPE(climbs!H2152)=2,CHAR(34),""),climbs!H2152,IF(TYPE(climbs!H2152)=2,CHAR(34),""))</f>
        <v>CATEGORY="3"</v>
      </c>
    </row>
    <row r="2153" spans="1:8" x14ac:dyDescent="0.25">
      <c r="A2153" t="str">
        <f>CONCATENATE(climbs!A$1, "=",IF(TYPE(climbs!A2153)=2,CHAR(34),""),climbs!A2153,IF(TYPE(climbs!A2153)=2,CHAR(34),""))</f>
        <v>CLIMB_ID=2152</v>
      </c>
      <c r="B2153" t="str">
        <f>CONCATENATE(climbs!B$1, "=",IF(TYPE(climbs!B2153)=2,CHAR(34),""),climbs!B2153,IF(TYPE(climbs!B2153)=2,CHAR(34),""))</f>
        <v>STAGE_NUMBER=716</v>
      </c>
      <c r="C2153" t="str">
        <f>CONCATENATE(climbs!C$1, "=",IF(TYPE(climbs!C2153)=2,CHAR(34),""),climbs!C2153,IF(TYPE(climbs!C2153)=2,CHAR(34),""))</f>
        <v>STARTING_AT_KM=175</v>
      </c>
      <c r="D2153" t="str">
        <f>CONCATENATE(climbs!D$1, "=",IF(TYPE(climbs!D2153)=2,CHAR(34),""),climbs!D2153,IF(TYPE(climbs!D2153)=2,CHAR(34),""))</f>
        <v>NAME="Côte de Bradfield"</v>
      </c>
      <c r="E2153" t="str">
        <f>CONCATENATE(climbs!E$1, "=",IF(TYPE(climbs!E2153)=2,CHAR(34),""),climbs!E2153,IF(TYPE(climbs!E2153)=2,CHAR(34),""))</f>
        <v>INITIAL_ALTITUDE=0</v>
      </c>
      <c r="F2153" t="str">
        <f>CONCATENATE(climbs!F$1, "=",IF(TYPE(climbs!F2153)=2,CHAR(34),""),climbs!F2153,IF(TYPE(climbs!F2153)=2,CHAR(34),""))</f>
        <v>DISTANCE=1</v>
      </c>
      <c r="G2153" t="str">
        <f>CONCATENATE(climbs!G$1, "=",IF(TYPE(climbs!G2153)=2,CHAR(34),""),climbs!G2153,IF(TYPE(climbs!G2153)=2,CHAR(34),""))</f>
        <v>AVERAGE_SLOPE=7.4</v>
      </c>
      <c r="H2153" t="str">
        <f>CONCATENATE(climbs!H$1, "=",IF(TYPE(climbs!H2153)=2,CHAR(34),""),climbs!H2153,IF(TYPE(climbs!H2153)=2,CHAR(34),""))</f>
        <v>CATEGORY="4"</v>
      </c>
    </row>
    <row r="2154" spans="1:8" x14ac:dyDescent="0.25">
      <c r="A2154" t="str">
        <f>CONCATENATE(climbs!A$1, "=",IF(TYPE(climbs!A2154)=2,CHAR(34),""),climbs!A2154,IF(TYPE(climbs!A2154)=2,CHAR(34),""))</f>
        <v>CLIMB_ID=2153</v>
      </c>
      <c r="B2154" t="str">
        <f>CONCATENATE(climbs!B$1, "=",IF(TYPE(climbs!B2154)=2,CHAR(34),""),climbs!B2154,IF(TYPE(climbs!B2154)=2,CHAR(34),""))</f>
        <v>STAGE_NUMBER=716</v>
      </c>
      <c r="C2154" t="str">
        <f>CONCATENATE(climbs!C$1, "=",IF(TYPE(climbs!C2154)=2,CHAR(34),""),climbs!C2154,IF(TYPE(climbs!C2154)=2,CHAR(34),""))</f>
        <v>STARTING_AT_KM=182</v>
      </c>
      <c r="D2154" t="str">
        <f>CONCATENATE(climbs!D$1, "=",IF(TYPE(climbs!D2154)=2,CHAR(34),""),climbs!D2154,IF(TYPE(climbs!D2154)=2,CHAR(34),""))</f>
        <v>NAME="Côte d'Oughtibridge"</v>
      </c>
      <c r="E2154" t="str">
        <f>CONCATENATE(climbs!E$1, "=",IF(TYPE(climbs!E2154)=2,CHAR(34),""),climbs!E2154,IF(TYPE(climbs!E2154)=2,CHAR(34),""))</f>
        <v>INITIAL_ALTITUDE=0</v>
      </c>
      <c r="F2154" t="str">
        <f>CONCATENATE(climbs!F$1, "=",IF(TYPE(climbs!F2154)=2,CHAR(34),""),climbs!F2154,IF(TYPE(climbs!F2154)=2,CHAR(34),""))</f>
        <v>DISTANCE=1.5</v>
      </c>
      <c r="G2154" t="str">
        <f>CONCATENATE(climbs!G$1, "=",IF(TYPE(climbs!G2154)=2,CHAR(34),""),climbs!G2154,IF(TYPE(climbs!G2154)=2,CHAR(34),""))</f>
        <v>AVERAGE_SLOPE=9.1</v>
      </c>
      <c r="H2154" t="str">
        <f>CONCATENATE(climbs!H$1, "=",IF(TYPE(climbs!H2154)=2,CHAR(34),""),climbs!H2154,IF(TYPE(climbs!H2154)=2,CHAR(34),""))</f>
        <v>CATEGORY="3"</v>
      </c>
    </row>
    <row r="2155" spans="1:8" x14ac:dyDescent="0.25">
      <c r="A2155" t="str">
        <f>CONCATENATE(climbs!A$1, "=",IF(TYPE(climbs!A2155)=2,CHAR(34),""),climbs!A2155,IF(TYPE(climbs!A2155)=2,CHAR(34),""))</f>
        <v>CLIMB_ID=2154</v>
      </c>
      <c r="B2155" t="str">
        <f>CONCATENATE(climbs!B$1, "=",IF(TYPE(climbs!B2155)=2,CHAR(34),""),climbs!B2155,IF(TYPE(climbs!B2155)=2,CHAR(34),""))</f>
        <v>STAGE_NUMBER=716</v>
      </c>
      <c r="C2155" t="str">
        <f>CONCATENATE(climbs!C$1, "=",IF(TYPE(climbs!C2155)=2,CHAR(34),""),climbs!C2155,IF(TYPE(climbs!C2155)=2,CHAR(34),""))</f>
        <v>STARTING_AT_KM=196</v>
      </c>
      <c r="D2155" t="str">
        <f>CONCATENATE(climbs!D$1, "=",IF(TYPE(climbs!D2155)=2,CHAR(34),""),climbs!D2155,IF(TYPE(climbs!D2155)=2,CHAR(34),""))</f>
        <v>NAME="VC Côte de Jenkin Road"</v>
      </c>
      <c r="E2155" t="str">
        <f>CONCATENATE(climbs!E$1, "=",IF(TYPE(climbs!E2155)=2,CHAR(34),""),climbs!E2155,IF(TYPE(climbs!E2155)=2,CHAR(34),""))</f>
        <v>INITIAL_ALTITUDE=0</v>
      </c>
      <c r="F2155" t="str">
        <f>CONCATENATE(climbs!F$1, "=",IF(TYPE(climbs!F2155)=2,CHAR(34),""),climbs!F2155,IF(TYPE(climbs!F2155)=2,CHAR(34),""))</f>
        <v>DISTANCE=0.8</v>
      </c>
      <c r="G2155" t="str">
        <f>CONCATENATE(climbs!G$1, "=",IF(TYPE(climbs!G2155)=2,CHAR(34),""),climbs!G2155,IF(TYPE(climbs!G2155)=2,CHAR(34),""))</f>
        <v>AVERAGE_SLOPE=10.8</v>
      </c>
      <c r="H2155" t="str">
        <f>CONCATENATE(climbs!H$1, "=",IF(TYPE(climbs!H2155)=2,CHAR(34),""),climbs!H2155,IF(TYPE(climbs!H2155)=2,CHAR(34),""))</f>
        <v>CATEGORY="4"</v>
      </c>
    </row>
    <row r="2156" spans="1:8" x14ac:dyDescent="0.25">
      <c r="A2156" t="str">
        <f>CONCATENATE(climbs!A$1, "=",IF(TYPE(climbs!A2156)=2,CHAR(34),""),climbs!A2156,IF(TYPE(climbs!A2156)=2,CHAR(34),""))</f>
        <v>CLIMB_ID=2155</v>
      </c>
      <c r="B2156" t="str">
        <f>CONCATENATE(climbs!B$1, "=",IF(TYPE(climbs!B2156)=2,CHAR(34),""),climbs!B2156,IF(TYPE(climbs!B2156)=2,CHAR(34),""))</f>
        <v>STAGE_NUMBER=718</v>
      </c>
      <c r="C2156" t="str">
        <f>CONCATENATE(climbs!C$1, "=",IF(TYPE(climbs!C2156)=2,CHAR(34),""),climbs!C2156,IF(TYPE(climbs!C2156)=2,CHAR(34),""))</f>
        <v>STARTING_AT_KM=34</v>
      </c>
      <c r="D2156" t="str">
        <f>CONCATENATE(climbs!D$1, "=",IF(TYPE(climbs!D2156)=2,CHAR(34),""),climbs!D2156,IF(TYPE(climbs!D2156)=2,CHAR(34),""))</f>
        <v>NAME="Côte de Campagnette"</v>
      </c>
      <c r="E2156" t="str">
        <f>CONCATENATE(climbs!E$1, "=",IF(TYPE(climbs!E2156)=2,CHAR(34),""),climbs!E2156,IF(TYPE(climbs!E2156)=2,CHAR(34),""))</f>
        <v>INITIAL_ALTITUDE=0</v>
      </c>
      <c r="F2156" t="str">
        <f>CONCATENATE(climbs!F$1, "=",IF(TYPE(climbs!F2156)=2,CHAR(34),""),climbs!F2156,IF(TYPE(climbs!F2156)=2,CHAR(34),""))</f>
        <v>DISTANCE=1</v>
      </c>
      <c r="G2156" t="str">
        <f>CONCATENATE(climbs!G$1, "=",IF(TYPE(climbs!G2156)=2,CHAR(34),""),climbs!G2156,IF(TYPE(climbs!G2156)=2,CHAR(34),""))</f>
        <v>AVERAGE_SLOPE=6.5</v>
      </c>
      <c r="H2156" t="str">
        <f>CONCATENATE(climbs!H$1, "=",IF(TYPE(climbs!H2156)=2,CHAR(34),""),climbs!H2156,IF(TYPE(climbs!H2156)=2,CHAR(34),""))</f>
        <v>CATEGORY="4"</v>
      </c>
    </row>
    <row r="2157" spans="1:8" x14ac:dyDescent="0.25">
      <c r="A2157" t="str">
        <f>CONCATENATE(climbs!A$1, "=",IF(TYPE(climbs!A2157)=2,CHAR(34),""),climbs!A2157,IF(TYPE(climbs!A2157)=2,CHAR(34),""))</f>
        <v>CLIMB_ID=2156</v>
      </c>
      <c r="B2157" t="str">
        <f>CONCATENATE(climbs!B$1, "=",IF(TYPE(climbs!B2157)=2,CHAR(34),""),climbs!B2157,IF(TYPE(climbs!B2157)=2,CHAR(34),""))</f>
        <v>STAGE_NUMBER=718</v>
      </c>
      <c r="C2157" t="str">
        <f>CONCATENATE(climbs!C$1, "=",IF(TYPE(climbs!C2157)=2,CHAR(34),""),climbs!C2157,IF(TYPE(climbs!C2157)=2,CHAR(34),""))</f>
        <v>STARTING_AT_KM=117.5</v>
      </c>
      <c r="D2157" t="str">
        <f>CONCATENATE(climbs!D$1, "=",IF(TYPE(climbs!D2157)=2,CHAR(34),""),climbs!D2157,IF(TYPE(climbs!D2157)=2,CHAR(34),""))</f>
        <v>NAME="Mont Noir"</v>
      </c>
      <c r="E2157" t="str">
        <f>CONCATENATE(climbs!E$1, "=",IF(TYPE(climbs!E2157)=2,CHAR(34),""),climbs!E2157,IF(TYPE(climbs!E2157)=2,CHAR(34),""))</f>
        <v>INITIAL_ALTITUDE=0</v>
      </c>
      <c r="F2157" t="str">
        <f>CONCATENATE(climbs!F$1, "=",IF(TYPE(climbs!F2157)=2,CHAR(34),""),climbs!F2157,IF(TYPE(climbs!F2157)=2,CHAR(34),""))</f>
        <v>DISTANCE=1.3</v>
      </c>
      <c r="G2157" t="str">
        <f>CONCATENATE(climbs!G$1, "=",IF(TYPE(climbs!G2157)=2,CHAR(34),""),climbs!G2157,IF(TYPE(climbs!G2157)=2,CHAR(34),""))</f>
        <v>AVERAGE_SLOPE=5.7</v>
      </c>
      <c r="H2157" t="str">
        <f>CONCATENATE(climbs!H$1, "=",IF(TYPE(climbs!H2157)=2,CHAR(34),""),climbs!H2157,IF(TYPE(climbs!H2157)=2,CHAR(34),""))</f>
        <v>CATEGORY="4"</v>
      </c>
    </row>
    <row r="2158" spans="1:8" x14ac:dyDescent="0.25">
      <c r="A2158" t="str">
        <f>CONCATENATE(climbs!A$1, "=",IF(TYPE(climbs!A2158)=2,CHAR(34),""),climbs!A2158,IF(TYPE(climbs!A2158)=2,CHAR(34),""))</f>
        <v>CLIMB_ID=2157</v>
      </c>
      <c r="B2158" t="str">
        <f>CONCATENATE(climbs!B$1, "=",IF(TYPE(climbs!B2158)=2,CHAR(34),""),climbs!B2158,IF(TYPE(climbs!B2158)=2,CHAR(34),""))</f>
        <v>STAGE_NUMBER=720</v>
      </c>
      <c r="C2158" t="str">
        <f>CONCATENATE(climbs!C$1, "=",IF(TYPE(climbs!C2158)=2,CHAR(34),""),climbs!C2158,IF(TYPE(climbs!C2158)=2,CHAR(34),""))</f>
        <v>STARTING_AT_KM=107.5</v>
      </c>
      <c r="D2158" t="str">
        <f>CONCATENATE(climbs!D$1, "=",IF(TYPE(climbs!D2158)=2,CHAR(34),""),climbs!D2158,IF(TYPE(climbs!D2158)=2,CHAR(34),""))</f>
        <v>NAME="Côte de Coucy-le-Château-Auffrique"</v>
      </c>
      <c r="E2158" t="str">
        <f>CONCATENATE(climbs!E$1, "=",IF(TYPE(climbs!E2158)=2,CHAR(34),""),climbs!E2158,IF(TYPE(climbs!E2158)=2,CHAR(34),""))</f>
        <v>INITIAL_ALTITUDE=0</v>
      </c>
      <c r="F2158" t="str">
        <f>CONCATENATE(climbs!F$1, "=",IF(TYPE(climbs!F2158)=2,CHAR(34),""),climbs!F2158,IF(TYPE(climbs!F2158)=2,CHAR(34),""))</f>
        <v>DISTANCE=0.9</v>
      </c>
      <c r="G2158" t="str">
        <f>CONCATENATE(climbs!G$1, "=",IF(TYPE(climbs!G2158)=2,CHAR(34),""),climbs!G2158,IF(TYPE(climbs!G2158)=2,CHAR(34),""))</f>
        <v>AVERAGE_SLOPE=6.2</v>
      </c>
      <c r="H2158" t="str">
        <f>CONCATENATE(climbs!H$1, "=",IF(TYPE(climbs!H2158)=2,CHAR(34),""),climbs!H2158,IF(TYPE(climbs!H2158)=2,CHAR(34),""))</f>
        <v>CATEGORY="4"</v>
      </c>
    </row>
    <row r="2159" spans="1:8" x14ac:dyDescent="0.25">
      <c r="A2159" t="str">
        <f>CONCATENATE(climbs!A$1, "=",IF(TYPE(climbs!A2159)=2,CHAR(34),""),climbs!A2159,IF(TYPE(climbs!A2159)=2,CHAR(34),""))</f>
        <v>CLIMB_ID=2158</v>
      </c>
      <c r="B2159" t="str">
        <f>CONCATENATE(climbs!B$1, "=",IF(TYPE(climbs!B2159)=2,CHAR(34),""),climbs!B2159,IF(TYPE(climbs!B2159)=2,CHAR(34),""))</f>
        <v>STAGE_NUMBER=720</v>
      </c>
      <c r="C2159" t="str">
        <f>CONCATENATE(climbs!C$1, "=",IF(TYPE(climbs!C2159)=2,CHAR(34),""),climbs!C2159,IF(TYPE(climbs!C2159)=2,CHAR(34),""))</f>
        <v>STARTING_AT_KM=157</v>
      </c>
      <c r="D2159" t="str">
        <f>CONCATENATE(climbs!D$1, "=",IF(TYPE(climbs!D2159)=2,CHAR(34),""),climbs!D2159,IF(TYPE(climbs!D2159)=2,CHAR(34),""))</f>
        <v>NAME="Côte de Roucy"</v>
      </c>
      <c r="E2159" t="str">
        <f>CONCATENATE(climbs!E$1, "=",IF(TYPE(climbs!E2159)=2,CHAR(34),""),climbs!E2159,IF(TYPE(climbs!E2159)=2,CHAR(34),""))</f>
        <v>INITIAL_ALTITUDE=0</v>
      </c>
      <c r="F2159" t="str">
        <f>CONCATENATE(climbs!F$1, "=",IF(TYPE(climbs!F2159)=2,CHAR(34),""),climbs!F2159,IF(TYPE(climbs!F2159)=2,CHAR(34),""))</f>
        <v>DISTANCE=1.5</v>
      </c>
      <c r="G2159" t="str">
        <f>CONCATENATE(climbs!G$1, "=",IF(TYPE(climbs!G2159)=2,CHAR(34),""),climbs!G2159,IF(TYPE(climbs!G2159)=2,CHAR(34),""))</f>
        <v>AVERAGE_SLOPE=6.2</v>
      </c>
      <c r="H2159" t="str">
        <f>CONCATENATE(climbs!H$1, "=",IF(TYPE(climbs!H2159)=2,CHAR(34),""),climbs!H2159,IF(TYPE(climbs!H2159)=2,CHAR(34),""))</f>
        <v>CATEGORY="4"</v>
      </c>
    </row>
    <row r="2160" spans="1:8" x14ac:dyDescent="0.25">
      <c r="A2160" t="str">
        <f>CONCATENATE(climbs!A$1, "=",IF(TYPE(climbs!A2160)=2,CHAR(34),""),climbs!A2160,IF(TYPE(climbs!A2160)=2,CHAR(34),""))</f>
        <v>CLIMB_ID=2159</v>
      </c>
      <c r="B2160" t="str">
        <f>CONCATENATE(climbs!B$1, "=",IF(TYPE(climbs!B2160)=2,CHAR(34),""),climbs!B2160,IF(TYPE(climbs!B2160)=2,CHAR(34),""))</f>
        <v>STAGE_NUMBER=721</v>
      </c>
      <c r="C2160" t="str">
        <f>CONCATENATE(climbs!C$1, "=",IF(TYPE(climbs!C2160)=2,CHAR(34),""),climbs!C2160,IF(TYPE(climbs!C2160)=2,CHAR(34),""))</f>
        <v>STARTING_AT_KM=217.5</v>
      </c>
      <c r="D2160" t="str">
        <f>CONCATENATE(climbs!D$1, "=",IF(TYPE(climbs!D2160)=2,CHAR(34),""),climbs!D2160,IF(TYPE(climbs!D2160)=2,CHAR(34),""))</f>
        <v>NAME="Côte de Maron"</v>
      </c>
      <c r="E2160" t="str">
        <f>CONCATENATE(climbs!E$1, "=",IF(TYPE(climbs!E2160)=2,CHAR(34),""),climbs!E2160,IF(TYPE(climbs!E2160)=2,CHAR(34),""))</f>
        <v>INITIAL_ALTITUDE=0</v>
      </c>
      <c r="F2160" t="str">
        <f>CONCATENATE(climbs!F$1, "=",IF(TYPE(climbs!F2160)=2,CHAR(34),""),climbs!F2160,IF(TYPE(climbs!F2160)=2,CHAR(34),""))</f>
        <v>DISTANCE=3.2</v>
      </c>
      <c r="G2160" t="str">
        <f>CONCATENATE(climbs!G$1, "=",IF(TYPE(climbs!G2160)=2,CHAR(34),""),climbs!G2160,IF(TYPE(climbs!G2160)=2,CHAR(34),""))</f>
        <v>AVERAGE_SLOPE=5</v>
      </c>
      <c r="H2160" t="str">
        <f>CONCATENATE(climbs!H$1, "=",IF(TYPE(climbs!H2160)=2,CHAR(34),""),climbs!H2160,IF(TYPE(climbs!H2160)=2,CHAR(34),""))</f>
        <v>CATEGORY="4"</v>
      </c>
    </row>
    <row r="2161" spans="1:8" x14ac:dyDescent="0.25">
      <c r="A2161" t="str">
        <f>CONCATENATE(climbs!A$1, "=",IF(TYPE(climbs!A2161)=2,CHAR(34),""),climbs!A2161,IF(TYPE(climbs!A2161)=2,CHAR(34),""))</f>
        <v>CLIMB_ID=2160</v>
      </c>
      <c r="B2161" t="str">
        <f>CONCATENATE(climbs!B$1, "=",IF(TYPE(climbs!B2161)=2,CHAR(34),""),climbs!B2161,IF(TYPE(climbs!B2161)=2,CHAR(34),""))</f>
        <v>STAGE_NUMBER=721</v>
      </c>
      <c r="C2161" t="str">
        <f>CONCATENATE(climbs!C$1, "=",IF(TYPE(climbs!C2161)=2,CHAR(34),""),climbs!C2161,IF(TYPE(climbs!C2161)=2,CHAR(34),""))</f>
        <v>STARTING_AT_KM=229</v>
      </c>
      <c r="D2161" t="str">
        <f>CONCATENATE(climbs!D$1, "=",IF(TYPE(climbs!D2161)=2,CHAR(34),""),climbs!D2161,IF(TYPE(climbs!D2161)=2,CHAR(34),""))</f>
        <v>NAME="Côte de Boufflers"</v>
      </c>
      <c r="E2161" t="str">
        <f>CONCATENATE(climbs!E$1, "=",IF(TYPE(climbs!E2161)=2,CHAR(34),""),climbs!E2161,IF(TYPE(climbs!E2161)=2,CHAR(34),""))</f>
        <v>INITIAL_ALTITUDE=0</v>
      </c>
      <c r="F2161" t="str">
        <f>CONCATENATE(climbs!F$1, "=",IF(TYPE(climbs!F2161)=2,CHAR(34),""),climbs!F2161,IF(TYPE(climbs!F2161)=2,CHAR(34),""))</f>
        <v>DISTANCE=1.3</v>
      </c>
      <c r="G2161" t="str">
        <f>CONCATENATE(climbs!G$1, "=",IF(TYPE(climbs!G2161)=2,CHAR(34),""),climbs!G2161,IF(TYPE(climbs!G2161)=2,CHAR(34),""))</f>
        <v>AVERAGE_SLOPE=7.9</v>
      </c>
      <c r="H2161" t="str">
        <f>CONCATENATE(climbs!H$1, "=",IF(TYPE(climbs!H2161)=2,CHAR(34),""),climbs!H2161,IF(TYPE(climbs!H2161)=2,CHAR(34),""))</f>
        <v>CATEGORY="4"</v>
      </c>
    </row>
    <row r="2162" spans="1:8" x14ac:dyDescent="0.25">
      <c r="A2162" t="str">
        <f>CONCATENATE(climbs!A$1, "=",IF(TYPE(climbs!A2162)=2,CHAR(34),""),climbs!A2162,IF(TYPE(climbs!A2162)=2,CHAR(34),""))</f>
        <v>CLIMB_ID=2161</v>
      </c>
      <c r="B2162" t="str">
        <f>CONCATENATE(climbs!B$1, "=",IF(TYPE(climbs!B2162)=2,CHAR(34),""),climbs!B2162,IF(TYPE(climbs!B2162)=2,CHAR(34),""))</f>
        <v>STAGE_NUMBER=722</v>
      </c>
      <c r="C2162" t="str">
        <f>CONCATENATE(climbs!C$1, "=",IF(TYPE(climbs!C2162)=2,CHAR(34),""),climbs!C2162,IF(TYPE(climbs!C2162)=2,CHAR(34),""))</f>
        <v>STARTING_AT_KM=142</v>
      </c>
      <c r="D2162" t="str">
        <f>CONCATENATE(climbs!D$1, "=",IF(TYPE(climbs!D2162)=2,CHAR(34),""),climbs!D2162,IF(TYPE(climbs!D2162)=2,CHAR(34),""))</f>
        <v>NAME="Col de la Croix des Moinats"</v>
      </c>
      <c r="E2162" t="str">
        <f>CONCATENATE(climbs!E$1, "=",IF(TYPE(climbs!E2162)=2,CHAR(34),""),climbs!E2162,IF(TYPE(climbs!E2162)=2,CHAR(34),""))</f>
        <v>INITIAL_ALTITUDE=891</v>
      </c>
      <c r="F2162" t="str">
        <f>CONCATENATE(climbs!F$1, "=",IF(TYPE(climbs!F2162)=2,CHAR(34),""),climbs!F2162,IF(TYPE(climbs!F2162)=2,CHAR(34),""))</f>
        <v>DISTANCE=7.6</v>
      </c>
      <c r="G2162" t="str">
        <f>CONCATENATE(climbs!G$1, "=",IF(TYPE(climbs!G2162)=2,CHAR(34),""),climbs!G2162,IF(TYPE(climbs!G2162)=2,CHAR(34),""))</f>
        <v>AVERAGE_SLOPE=6</v>
      </c>
      <c r="H2162" t="str">
        <f>CONCATENATE(climbs!H$1, "=",IF(TYPE(climbs!H2162)=2,CHAR(34),""),climbs!H2162,IF(TYPE(climbs!H2162)=2,CHAR(34),""))</f>
        <v>CATEGORY="2"</v>
      </c>
    </row>
    <row r="2163" spans="1:8" x14ac:dyDescent="0.25">
      <c r="A2163" t="str">
        <f>CONCATENATE(climbs!A$1, "=",IF(TYPE(climbs!A2163)=2,CHAR(34),""),climbs!A2163,IF(TYPE(climbs!A2163)=2,CHAR(34),""))</f>
        <v>CLIMB_ID=2162</v>
      </c>
      <c r="B2163" t="str">
        <f>CONCATENATE(climbs!B$1, "=",IF(TYPE(climbs!B2163)=2,CHAR(34),""),climbs!B2163,IF(TYPE(climbs!B2163)=2,CHAR(34),""))</f>
        <v>STAGE_NUMBER=722</v>
      </c>
      <c r="C2163" t="str">
        <f>CONCATENATE(climbs!C$1, "=",IF(TYPE(climbs!C2163)=2,CHAR(34),""),climbs!C2163,IF(TYPE(climbs!C2163)=2,CHAR(34),""))</f>
        <v>STARTING_AT_KM=150</v>
      </c>
      <c r="D2163" t="str">
        <f>CONCATENATE(climbs!D$1, "=",IF(TYPE(climbs!D2163)=2,CHAR(34),""),climbs!D2163,IF(TYPE(climbs!D2163)=2,CHAR(34),""))</f>
        <v>NAME="Col de Grosse Pierre"</v>
      </c>
      <c r="E2163" t="str">
        <f>CONCATENATE(climbs!E$1, "=",IF(TYPE(climbs!E2163)=2,CHAR(34),""),climbs!E2163,IF(TYPE(climbs!E2163)=2,CHAR(34),""))</f>
        <v>INITIAL_ALTITUDE=901</v>
      </c>
      <c r="F2163" t="str">
        <f>CONCATENATE(climbs!F$1, "=",IF(TYPE(climbs!F2163)=2,CHAR(34),""),climbs!F2163,IF(TYPE(climbs!F2163)=2,CHAR(34),""))</f>
        <v>DISTANCE=3</v>
      </c>
      <c r="G2163" t="str">
        <f>CONCATENATE(climbs!G$1, "=",IF(TYPE(climbs!G2163)=2,CHAR(34),""),climbs!G2163,IF(TYPE(climbs!G2163)=2,CHAR(34),""))</f>
        <v>AVERAGE_SLOPE=7.5</v>
      </c>
      <c r="H2163" t="str">
        <f>CONCATENATE(climbs!H$1, "=",IF(TYPE(climbs!H2163)=2,CHAR(34),""),climbs!H2163,IF(TYPE(climbs!H2163)=2,CHAR(34),""))</f>
        <v>CATEGORY="2"</v>
      </c>
    </row>
    <row r="2164" spans="1:8" x14ac:dyDescent="0.25">
      <c r="A2164" t="str">
        <f>CONCATENATE(climbs!A$1, "=",IF(TYPE(climbs!A2164)=2,CHAR(34),""),climbs!A2164,IF(TYPE(climbs!A2164)=2,CHAR(34),""))</f>
        <v>CLIMB_ID=2163</v>
      </c>
      <c r="B2164" t="str">
        <f>CONCATENATE(climbs!B$1, "=",IF(TYPE(climbs!B2164)=2,CHAR(34),""),climbs!B2164,IF(TYPE(climbs!B2164)=2,CHAR(34),""))</f>
        <v>STAGE_NUMBER=722</v>
      </c>
      <c r="C2164" t="str">
        <f>CONCATENATE(climbs!C$1, "=",IF(TYPE(climbs!C2164)=2,CHAR(34),""),climbs!C2164,IF(TYPE(climbs!C2164)=2,CHAR(34),""))</f>
        <v>STARTING_AT_KM=161</v>
      </c>
      <c r="D2164" t="str">
        <f>CONCATENATE(climbs!D$1, "=",IF(TYPE(climbs!D2164)=2,CHAR(34),""),climbs!D2164,IF(TYPE(climbs!D2164)=2,CHAR(34),""))</f>
        <v>NAME="Côte de La Mauselaine"</v>
      </c>
      <c r="E2164" t="str">
        <f>CONCATENATE(climbs!E$1, "=",IF(TYPE(climbs!E2164)=2,CHAR(34),""),climbs!E2164,IF(TYPE(climbs!E2164)=2,CHAR(34),""))</f>
        <v>INITIAL_ALTITUDE=0</v>
      </c>
      <c r="F2164" t="str">
        <f>CONCATENATE(climbs!F$1, "=",IF(TYPE(climbs!F2164)=2,CHAR(34),""),climbs!F2164,IF(TYPE(climbs!F2164)=2,CHAR(34),""))</f>
        <v>DISTANCE=1.8</v>
      </c>
      <c r="G2164" t="str">
        <f>CONCATENATE(climbs!G$1, "=",IF(TYPE(climbs!G2164)=2,CHAR(34),""),climbs!G2164,IF(TYPE(climbs!G2164)=2,CHAR(34),""))</f>
        <v>AVERAGE_SLOPE=10.3</v>
      </c>
      <c r="H2164" t="str">
        <f>CONCATENATE(climbs!H$1, "=",IF(TYPE(climbs!H2164)=2,CHAR(34),""),climbs!H2164,IF(TYPE(climbs!H2164)=2,CHAR(34),""))</f>
        <v>CATEGORY="3"</v>
      </c>
    </row>
    <row r="2165" spans="1:8" x14ac:dyDescent="0.25">
      <c r="A2165" t="str">
        <f>CONCATENATE(climbs!A$1, "=",IF(TYPE(climbs!A2165)=2,CHAR(34),""),climbs!A2165,IF(TYPE(climbs!A2165)=2,CHAR(34),""))</f>
        <v>CLIMB_ID=2164</v>
      </c>
      <c r="B2165" t="str">
        <f>CONCATENATE(climbs!B$1, "=",IF(TYPE(climbs!B2165)=2,CHAR(34),""),climbs!B2165,IF(TYPE(climbs!B2165)=2,CHAR(34),""))</f>
        <v>STAGE_NUMBER=723</v>
      </c>
      <c r="C2165" t="str">
        <f>CONCATENATE(climbs!C$1, "=",IF(TYPE(climbs!C2165)=2,CHAR(34),""),climbs!C2165,IF(TYPE(climbs!C2165)=2,CHAR(34),""))</f>
        <v>STARTING_AT_KM=11.5</v>
      </c>
      <c r="D2165" t="str">
        <f>CONCATENATE(climbs!D$1, "=",IF(TYPE(climbs!D2165)=2,CHAR(34),""),climbs!D2165,IF(TYPE(climbs!D2165)=2,CHAR(34),""))</f>
        <v>NAME="Col de la Schlucht"</v>
      </c>
      <c r="E2165" t="str">
        <f>CONCATENATE(climbs!E$1, "=",IF(TYPE(climbs!E2165)=2,CHAR(34),""),climbs!E2165,IF(TYPE(climbs!E2165)=2,CHAR(34),""))</f>
        <v>INITIAL_ALTITUDE=1140</v>
      </c>
      <c r="F2165" t="str">
        <f>CONCATENATE(climbs!F$1, "=",IF(TYPE(climbs!F2165)=2,CHAR(34),""),climbs!F2165,IF(TYPE(climbs!F2165)=2,CHAR(34),""))</f>
        <v>DISTANCE=8.6</v>
      </c>
      <c r="G2165" t="str">
        <f>CONCATENATE(climbs!G$1, "=",IF(TYPE(climbs!G2165)=2,CHAR(34),""),climbs!G2165,IF(TYPE(climbs!G2165)=2,CHAR(34),""))</f>
        <v>AVERAGE_SLOPE=4.5</v>
      </c>
      <c r="H2165" t="str">
        <f>CONCATENATE(climbs!H$1, "=",IF(TYPE(climbs!H2165)=2,CHAR(34),""),climbs!H2165,IF(TYPE(climbs!H2165)=2,CHAR(34),""))</f>
        <v>CATEGORY="2"</v>
      </c>
    </row>
    <row r="2166" spans="1:8" x14ac:dyDescent="0.25">
      <c r="A2166" t="str">
        <f>CONCATENATE(climbs!A$1, "=",IF(TYPE(climbs!A2166)=2,CHAR(34),""),climbs!A2166,IF(TYPE(climbs!A2166)=2,CHAR(34),""))</f>
        <v>CLIMB_ID=2165</v>
      </c>
      <c r="B2166" t="str">
        <f>CONCATENATE(climbs!B$1, "=",IF(TYPE(climbs!B2166)=2,CHAR(34),""),climbs!B2166,IF(TYPE(climbs!B2166)=2,CHAR(34),""))</f>
        <v>STAGE_NUMBER=723</v>
      </c>
      <c r="C2166" t="str">
        <f>CONCATENATE(climbs!C$1, "=",IF(TYPE(climbs!C2166)=2,CHAR(34),""),climbs!C2166,IF(TYPE(climbs!C2166)=2,CHAR(34),""))</f>
        <v>STARTING_AT_KM=41</v>
      </c>
      <c r="D2166" t="str">
        <f>CONCATENATE(climbs!D$1, "=",IF(TYPE(climbs!D2166)=2,CHAR(34),""),climbs!D2166,IF(TYPE(climbs!D2166)=2,CHAR(34),""))</f>
        <v>NAME="Col du Wettstein"</v>
      </c>
      <c r="E2166" t="str">
        <f>CONCATENATE(climbs!E$1, "=",IF(TYPE(climbs!E2166)=2,CHAR(34),""),climbs!E2166,IF(TYPE(climbs!E2166)=2,CHAR(34),""))</f>
        <v>INITIAL_ALTITUDE=0</v>
      </c>
      <c r="F2166" t="str">
        <f>CONCATENATE(climbs!F$1, "=",IF(TYPE(climbs!F2166)=2,CHAR(34),""),climbs!F2166,IF(TYPE(climbs!F2166)=2,CHAR(34),""))</f>
        <v>DISTANCE=7.7</v>
      </c>
      <c r="G2166" t="str">
        <f>CONCATENATE(climbs!G$1, "=",IF(TYPE(climbs!G2166)=2,CHAR(34),""),climbs!G2166,IF(TYPE(climbs!G2166)=2,CHAR(34),""))</f>
        <v>AVERAGE_SLOPE=4.1</v>
      </c>
      <c r="H2166" t="str">
        <f>CONCATENATE(climbs!H$1, "=",IF(TYPE(climbs!H2166)=2,CHAR(34),""),climbs!H2166,IF(TYPE(climbs!H2166)=2,CHAR(34),""))</f>
        <v>CATEGORY="3"</v>
      </c>
    </row>
    <row r="2167" spans="1:8" x14ac:dyDescent="0.25">
      <c r="A2167" t="str">
        <f>CONCATENATE(climbs!A$1, "=",IF(TYPE(climbs!A2167)=2,CHAR(34),""),climbs!A2167,IF(TYPE(climbs!A2167)=2,CHAR(34),""))</f>
        <v>CLIMB_ID=2166</v>
      </c>
      <c r="B2167" t="str">
        <f>CONCATENATE(climbs!B$1, "=",IF(TYPE(climbs!B2167)=2,CHAR(34),""),climbs!B2167,IF(TYPE(climbs!B2167)=2,CHAR(34),""))</f>
        <v>STAGE_NUMBER=723</v>
      </c>
      <c r="C2167" t="str">
        <f>CONCATENATE(climbs!C$1, "=",IF(TYPE(climbs!C2167)=2,CHAR(34),""),climbs!C2167,IF(TYPE(climbs!C2167)=2,CHAR(34),""))</f>
        <v>STARTING_AT_KM=70</v>
      </c>
      <c r="D2167" t="str">
        <f>CONCATENATE(climbs!D$1, "=",IF(TYPE(climbs!D2167)=2,CHAR(34),""),climbs!D2167,IF(TYPE(climbs!D2167)=2,CHAR(34),""))</f>
        <v>NAME="Côte des Cinq Châteaux"</v>
      </c>
      <c r="E2167" t="str">
        <f>CONCATENATE(climbs!E$1, "=",IF(TYPE(climbs!E2167)=2,CHAR(34),""),climbs!E2167,IF(TYPE(climbs!E2167)=2,CHAR(34),""))</f>
        <v>INITIAL_ALTITUDE=0</v>
      </c>
      <c r="F2167" t="str">
        <f>CONCATENATE(climbs!F$1, "=",IF(TYPE(climbs!F2167)=2,CHAR(34),""),climbs!F2167,IF(TYPE(climbs!F2167)=2,CHAR(34),""))</f>
        <v>DISTANCE=4.5</v>
      </c>
      <c r="G2167" t="str">
        <f>CONCATENATE(climbs!G$1, "=",IF(TYPE(climbs!G2167)=2,CHAR(34),""),climbs!G2167,IF(TYPE(climbs!G2167)=2,CHAR(34),""))</f>
        <v>AVERAGE_SLOPE=6.1</v>
      </c>
      <c r="H2167" t="str">
        <f>CONCATENATE(climbs!H$1, "=",IF(TYPE(climbs!H2167)=2,CHAR(34),""),climbs!H2167,IF(TYPE(climbs!H2167)=2,CHAR(34),""))</f>
        <v>CATEGORY="3"</v>
      </c>
    </row>
    <row r="2168" spans="1:8" x14ac:dyDescent="0.25">
      <c r="A2168" t="str">
        <f>CONCATENATE(climbs!A$1, "=",IF(TYPE(climbs!A2168)=2,CHAR(34),""),climbs!A2168,IF(TYPE(climbs!A2168)=2,CHAR(34),""))</f>
        <v>CLIMB_ID=2167</v>
      </c>
      <c r="B2168" t="str">
        <f>CONCATENATE(climbs!B$1, "=",IF(TYPE(climbs!B2168)=2,CHAR(34),""),climbs!B2168,IF(TYPE(climbs!B2168)=2,CHAR(34),""))</f>
        <v>STAGE_NUMBER=723</v>
      </c>
      <c r="C2168" t="str">
        <f>CONCATENATE(climbs!C$1, "=",IF(TYPE(climbs!C2168)=2,CHAR(34),""),climbs!C2168,IF(TYPE(climbs!C2168)=2,CHAR(34),""))</f>
        <v>STARTING_AT_KM=86</v>
      </c>
      <c r="D2168" t="str">
        <f>CONCATENATE(climbs!D$1, "=",IF(TYPE(climbs!D2168)=2,CHAR(34),""),climbs!D2168,IF(TYPE(climbs!D2168)=2,CHAR(34),""))</f>
        <v>NAME="Côte de Gueberschwihr"</v>
      </c>
      <c r="E2168" t="str">
        <f>CONCATENATE(climbs!E$1, "=",IF(TYPE(climbs!E2168)=2,CHAR(34),""),climbs!E2168,IF(TYPE(climbs!E2168)=2,CHAR(34),""))</f>
        <v>INITIAL_ALTITUDE=559</v>
      </c>
      <c r="F2168" t="str">
        <f>CONCATENATE(climbs!F$1, "=",IF(TYPE(climbs!F2168)=2,CHAR(34),""),climbs!F2168,IF(TYPE(climbs!F2168)=2,CHAR(34),""))</f>
        <v>DISTANCE=4.1</v>
      </c>
      <c r="G2168" t="str">
        <f>CONCATENATE(climbs!G$1, "=",IF(TYPE(climbs!G2168)=2,CHAR(34),""),climbs!G2168,IF(TYPE(climbs!G2168)=2,CHAR(34),""))</f>
        <v>AVERAGE_SLOPE=7.9</v>
      </c>
      <c r="H2168" t="str">
        <f>CONCATENATE(climbs!H$1, "=",IF(TYPE(climbs!H2168)=2,CHAR(34),""),climbs!H2168,IF(TYPE(climbs!H2168)=2,CHAR(34),""))</f>
        <v>CATEGORY="2"</v>
      </c>
    </row>
    <row r="2169" spans="1:8" x14ac:dyDescent="0.25">
      <c r="A2169" t="str">
        <f>CONCATENATE(climbs!A$1, "=",IF(TYPE(climbs!A2169)=2,CHAR(34),""),climbs!A2169,IF(TYPE(climbs!A2169)=2,CHAR(34),""))</f>
        <v>CLIMB_ID=2168</v>
      </c>
      <c r="B2169" t="str">
        <f>CONCATENATE(climbs!B$1, "=",IF(TYPE(climbs!B2169)=2,CHAR(34),""),climbs!B2169,IF(TYPE(climbs!B2169)=2,CHAR(34),""))</f>
        <v>STAGE_NUMBER=723</v>
      </c>
      <c r="C2169" t="str">
        <f>CONCATENATE(climbs!C$1, "=",IF(TYPE(climbs!C2169)=2,CHAR(34),""),climbs!C2169,IF(TYPE(climbs!C2169)=2,CHAR(34),""))</f>
        <v>STARTING_AT_KM=120</v>
      </c>
      <c r="D2169" t="str">
        <f>CONCATENATE(climbs!D$1, "=",IF(TYPE(climbs!D2169)=2,CHAR(34),""),climbs!D2169,IF(TYPE(climbs!D2169)=2,CHAR(34),""))</f>
        <v>NAME="Le Markstein"</v>
      </c>
      <c r="E2169" t="str">
        <f>CONCATENATE(climbs!E$1, "=",IF(TYPE(climbs!E2169)=2,CHAR(34),""),climbs!E2169,IF(TYPE(climbs!E2169)=2,CHAR(34),""))</f>
        <v>INITIAL_ALTITUDE=1183</v>
      </c>
      <c r="F2169" t="str">
        <f>CONCATENATE(climbs!F$1, "=",IF(TYPE(climbs!F2169)=2,CHAR(34),""),climbs!F2169,IF(TYPE(climbs!F2169)=2,CHAR(34),""))</f>
        <v>DISTANCE=10.8</v>
      </c>
      <c r="G2169" t="str">
        <f>CONCATENATE(climbs!G$1, "=",IF(TYPE(climbs!G2169)=2,CHAR(34),""),climbs!G2169,IF(TYPE(climbs!G2169)=2,CHAR(34),""))</f>
        <v>AVERAGE_SLOPE=5.4</v>
      </c>
      <c r="H2169" t="str">
        <f>CONCATENATE(climbs!H$1, "=",IF(TYPE(climbs!H2169)=2,CHAR(34),""),climbs!H2169,IF(TYPE(climbs!H2169)=2,CHAR(34),""))</f>
        <v>CATEGORY="1"</v>
      </c>
    </row>
    <row r="2170" spans="1:8" x14ac:dyDescent="0.25">
      <c r="A2170" t="str">
        <f>CONCATENATE(climbs!A$1, "=",IF(TYPE(climbs!A2170)=2,CHAR(34),""),climbs!A2170,IF(TYPE(climbs!A2170)=2,CHAR(34),""))</f>
        <v>CLIMB_ID=2169</v>
      </c>
      <c r="B2170" t="str">
        <f>CONCATENATE(climbs!B$1, "=",IF(TYPE(climbs!B2170)=2,CHAR(34),""),climbs!B2170,IF(TYPE(climbs!B2170)=2,CHAR(34),""))</f>
        <v>STAGE_NUMBER=723</v>
      </c>
      <c r="C2170" t="str">
        <f>CONCATENATE(climbs!C$1, "=",IF(TYPE(climbs!C2170)=2,CHAR(34),""),climbs!C2170,IF(TYPE(climbs!C2170)=2,CHAR(34),""))</f>
        <v>STARTING_AT_KM=127</v>
      </c>
      <c r="D2170" t="str">
        <f>CONCATENATE(climbs!D$1, "=",IF(TYPE(climbs!D2170)=2,CHAR(34),""),climbs!D2170,IF(TYPE(climbs!D2170)=2,CHAR(34),""))</f>
        <v>NAME="Grand Ballon"</v>
      </c>
      <c r="E2170" t="str">
        <f>CONCATENATE(climbs!E$1, "=",IF(TYPE(climbs!E2170)=2,CHAR(34),""),climbs!E2170,IF(TYPE(climbs!E2170)=2,CHAR(34),""))</f>
        <v>INITIAL_ALTITUDE=0</v>
      </c>
      <c r="F2170" t="str">
        <f>CONCATENATE(climbs!F$1, "=",IF(TYPE(climbs!F2170)=2,CHAR(34),""),climbs!F2170,IF(TYPE(climbs!F2170)=2,CHAR(34),""))</f>
        <v>DISTANCE=1.4</v>
      </c>
      <c r="G2170" t="str">
        <f>CONCATENATE(climbs!G$1, "=",IF(TYPE(climbs!G2170)=2,CHAR(34),""),climbs!G2170,IF(TYPE(climbs!G2170)=2,CHAR(34),""))</f>
        <v>AVERAGE_SLOPE=8.6</v>
      </c>
      <c r="H2170" t="str">
        <f>CONCATENATE(climbs!H$1, "=",IF(TYPE(climbs!H2170)=2,CHAR(34),""),climbs!H2170,IF(TYPE(climbs!H2170)=2,CHAR(34),""))</f>
        <v>CATEGORY="3"</v>
      </c>
    </row>
    <row r="2171" spans="1:8" x14ac:dyDescent="0.25">
      <c r="A2171" t="str">
        <f>CONCATENATE(climbs!A$1, "=",IF(TYPE(climbs!A2171)=2,CHAR(34),""),climbs!A2171,IF(TYPE(climbs!A2171)=2,CHAR(34),""))</f>
        <v>CLIMB_ID=2170</v>
      </c>
      <c r="B2171" t="str">
        <f>CONCATENATE(climbs!B$1, "=",IF(TYPE(climbs!B2171)=2,CHAR(34),""),climbs!B2171,IF(TYPE(climbs!B2171)=2,CHAR(34),""))</f>
        <v>STAGE_NUMBER=724</v>
      </c>
      <c r="C2171" t="str">
        <f>CONCATENATE(climbs!C$1, "=",IF(TYPE(climbs!C2171)=2,CHAR(34),""),climbs!C2171,IF(TYPE(climbs!C2171)=2,CHAR(34),""))</f>
        <v>STARTING_AT_KM=30.5</v>
      </c>
      <c r="D2171" t="str">
        <f>CONCATENATE(climbs!D$1, "=",IF(TYPE(climbs!D2171)=2,CHAR(34),""),climbs!D2171,IF(TYPE(climbs!D2171)=2,CHAR(34),""))</f>
        <v>NAME="Col du Firstplan"</v>
      </c>
      <c r="E2171" t="str">
        <f>CONCATENATE(climbs!E$1, "=",IF(TYPE(climbs!E2171)=2,CHAR(34),""),climbs!E2171,IF(TYPE(climbs!E2171)=2,CHAR(34),""))</f>
        <v>INITIAL_ALTITUDE=722</v>
      </c>
      <c r="F2171" t="str">
        <f>CONCATENATE(climbs!F$1, "=",IF(TYPE(climbs!F2171)=2,CHAR(34),""),climbs!F2171,IF(TYPE(climbs!F2171)=2,CHAR(34),""))</f>
        <v>DISTANCE=8.3</v>
      </c>
      <c r="G2171" t="str">
        <f>CONCATENATE(climbs!G$1, "=",IF(TYPE(climbs!G2171)=2,CHAR(34),""),climbs!G2171,IF(TYPE(climbs!G2171)=2,CHAR(34),""))</f>
        <v>AVERAGE_SLOPE=5.4</v>
      </c>
      <c r="H2171" t="str">
        <f>CONCATENATE(climbs!H$1, "=",IF(TYPE(climbs!H2171)=2,CHAR(34),""),climbs!H2171,IF(TYPE(climbs!H2171)=2,CHAR(34),""))</f>
        <v>CATEGORY="2"</v>
      </c>
    </row>
    <row r="2172" spans="1:8" x14ac:dyDescent="0.25">
      <c r="A2172" t="str">
        <f>CONCATENATE(climbs!A$1, "=",IF(TYPE(climbs!A2172)=2,CHAR(34),""),climbs!A2172,IF(TYPE(climbs!A2172)=2,CHAR(34),""))</f>
        <v>CLIMB_ID=2171</v>
      </c>
      <c r="B2172" t="str">
        <f>CONCATENATE(climbs!B$1, "=",IF(TYPE(climbs!B2172)=2,CHAR(34),""),climbs!B2172,IF(TYPE(climbs!B2172)=2,CHAR(34),""))</f>
        <v>STAGE_NUMBER=724</v>
      </c>
      <c r="C2172" t="str">
        <f>CONCATENATE(climbs!C$1, "=",IF(TYPE(climbs!C2172)=2,CHAR(34),""),climbs!C2172,IF(TYPE(climbs!C2172)=2,CHAR(34),""))</f>
        <v>STARTING_AT_KM=54.5</v>
      </c>
      <c r="D2172" t="str">
        <f>CONCATENATE(climbs!D$1, "=",IF(TYPE(climbs!D2172)=2,CHAR(34),""),climbs!D2172,IF(TYPE(climbs!D2172)=2,CHAR(34),""))</f>
        <v>NAME="Petit Ballon"</v>
      </c>
      <c r="E2172" t="str">
        <f>CONCATENATE(climbs!E$1, "=",IF(TYPE(climbs!E2172)=2,CHAR(34),""),climbs!E2172,IF(TYPE(climbs!E2172)=2,CHAR(34),""))</f>
        <v>INITIAL_ALTITUDE=1163</v>
      </c>
      <c r="F2172" t="str">
        <f>CONCATENATE(climbs!F$1, "=",IF(TYPE(climbs!F2172)=2,CHAR(34),""),climbs!F2172,IF(TYPE(climbs!F2172)=2,CHAR(34),""))</f>
        <v>DISTANCE=9.3</v>
      </c>
      <c r="G2172" t="str">
        <f>CONCATENATE(climbs!G$1, "=",IF(TYPE(climbs!G2172)=2,CHAR(34),""),climbs!G2172,IF(TYPE(climbs!G2172)=2,CHAR(34),""))</f>
        <v>AVERAGE_SLOPE=8.1</v>
      </c>
      <c r="H2172" t="str">
        <f>CONCATENATE(climbs!H$1, "=",IF(TYPE(climbs!H2172)=2,CHAR(34),""),climbs!H2172,IF(TYPE(climbs!H2172)=2,CHAR(34),""))</f>
        <v>CATEGORY="1"</v>
      </c>
    </row>
    <row r="2173" spans="1:8" x14ac:dyDescent="0.25">
      <c r="A2173" t="str">
        <f>CONCATENATE(climbs!A$1, "=",IF(TYPE(climbs!A2173)=2,CHAR(34),""),climbs!A2173,IF(TYPE(climbs!A2173)=2,CHAR(34),""))</f>
        <v>CLIMB_ID=2172</v>
      </c>
      <c r="B2173" t="str">
        <f>CONCATENATE(climbs!B$1, "=",IF(TYPE(climbs!B2173)=2,CHAR(34),""),climbs!B2173,IF(TYPE(climbs!B2173)=2,CHAR(34),""))</f>
        <v>STAGE_NUMBER=724</v>
      </c>
      <c r="C2173" t="str">
        <f>CONCATENATE(climbs!C$1, "=",IF(TYPE(climbs!C2173)=2,CHAR(34),""),climbs!C2173,IF(TYPE(climbs!C2173)=2,CHAR(34),""))</f>
        <v>STARTING_AT_KM=71.5</v>
      </c>
      <c r="D2173" t="str">
        <f>CONCATENATE(climbs!D$1, "=",IF(TYPE(climbs!D2173)=2,CHAR(34),""),climbs!D2173,IF(TYPE(climbs!D2173)=2,CHAR(34),""))</f>
        <v>NAME="Col du Platzerwasel"</v>
      </c>
      <c r="E2173" t="str">
        <f>CONCATENATE(climbs!E$1, "=",IF(TYPE(climbs!E2173)=2,CHAR(34),""),climbs!E2173,IF(TYPE(climbs!E2173)=2,CHAR(34),""))</f>
        <v>INITIAL_ALTITUDE=1193</v>
      </c>
      <c r="F2173" t="str">
        <f>CONCATENATE(climbs!F$1, "=",IF(TYPE(climbs!F2173)=2,CHAR(34),""),climbs!F2173,IF(TYPE(climbs!F2173)=2,CHAR(34),""))</f>
        <v>DISTANCE=7.1</v>
      </c>
      <c r="G2173" t="str">
        <f>CONCATENATE(climbs!G$1, "=",IF(TYPE(climbs!G2173)=2,CHAR(34),""),climbs!G2173,IF(TYPE(climbs!G2173)=2,CHAR(34),""))</f>
        <v>AVERAGE_SLOPE=8.4</v>
      </c>
      <c r="H2173" t="str">
        <f>CONCATENATE(climbs!H$1, "=",IF(TYPE(climbs!H2173)=2,CHAR(34),""),climbs!H2173,IF(TYPE(climbs!H2173)=2,CHAR(34),""))</f>
        <v>CATEGORY="1"</v>
      </c>
    </row>
    <row r="2174" spans="1:8" x14ac:dyDescent="0.25">
      <c r="A2174" t="str">
        <f>CONCATENATE(climbs!A$1, "=",IF(TYPE(climbs!A2174)=2,CHAR(34),""),climbs!A2174,IF(TYPE(climbs!A2174)=2,CHAR(34),""))</f>
        <v>CLIMB_ID=2173</v>
      </c>
      <c r="B2174" t="str">
        <f>CONCATENATE(climbs!B$1, "=",IF(TYPE(climbs!B2174)=2,CHAR(34),""),climbs!B2174,IF(TYPE(climbs!B2174)=2,CHAR(34),""))</f>
        <v>STAGE_NUMBER=724</v>
      </c>
      <c r="C2174" t="str">
        <f>CONCATENATE(climbs!C$1, "=",IF(TYPE(climbs!C2174)=2,CHAR(34),""),climbs!C2174,IF(TYPE(climbs!C2174)=2,CHAR(34),""))</f>
        <v>STARTING_AT_KM=103.5</v>
      </c>
      <c r="D2174" t="str">
        <f>CONCATENATE(climbs!D$1, "=",IF(TYPE(climbs!D2174)=2,CHAR(34),""),climbs!D2174,IF(TYPE(climbs!D2174)=2,CHAR(34),""))</f>
        <v>NAME="Col d'Oderen"</v>
      </c>
      <c r="E2174" t="str">
        <f>CONCATENATE(climbs!E$1, "=",IF(TYPE(climbs!E2174)=2,CHAR(34),""),climbs!E2174,IF(TYPE(climbs!E2174)=2,CHAR(34),""))</f>
        <v>INITIAL_ALTITUDE=884</v>
      </c>
      <c r="F2174" t="str">
        <f>CONCATENATE(climbs!F$1, "=",IF(TYPE(climbs!F2174)=2,CHAR(34),""),climbs!F2174,IF(TYPE(climbs!F2174)=2,CHAR(34),""))</f>
        <v>DISTANCE=6.7</v>
      </c>
      <c r="G2174" t="str">
        <f>CONCATENATE(climbs!G$1, "=",IF(TYPE(climbs!G2174)=2,CHAR(34),""),climbs!G2174,IF(TYPE(climbs!G2174)=2,CHAR(34),""))</f>
        <v>AVERAGE_SLOPE=6.1</v>
      </c>
      <c r="H2174" t="str">
        <f>CONCATENATE(climbs!H$1, "=",IF(TYPE(climbs!H2174)=2,CHAR(34),""),climbs!H2174,IF(TYPE(climbs!H2174)=2,CHAR(34),""))</f>
        <v>CATEGORY="2"</v>
      </c>
    </row>
    <row r="2175" spans="1:8" x14ac:dyDescent="0.25">
      <c r="A2175" t="str">
        <f>CONCATENATE(climbs!A$1, "=",IF(TYPE(climbs!A2175)=2,CHAR(34),""),climbs!A2175,IF(TYPE(climbs!A2175)=2,CHAR(34),""))</f>
        <v>CLIMB_ID=2174</v>
      </c>
      <c r="B2175" t="str">
        <f>CONCATENATE(climbs!B$1, "=",IF(TYPE(climbs!B2175)=2,CHAR(34),""),climbs!B2175,IF(TYPE(climbs!B2175)=2,CHAR(34),""))</f>
        <v>STAGE_NUMBER=724</v>
      </c>
      <c r="C2175" t="str">
        <f>CONCATENATE(climbs!C$1, "=",IF(TYPE(climbs!C2175)=2,CHAR(34),""),climbs!C2175,IF(TYPE(climbs!C2175)=2,CHAR(34),""))</f>
        <v>STARTING_AT_KM=125.5</v>
      </c>
      <c r="D2175" t="str">
        <f>CONCATENATE(climbs!D$1, "=",IF(TYPE(climbs!D2175)=2,CHAR(34),""),climbs!D2175,IF(TYPE(climbs!D2175)=2,CHAR(34),""))</f>
        <v>NAME="Col des Croix"</v>
      </c>
      <c r="E2175" t="str">
        <f>CONCATENATE(climbs!E$1, "=",IF(TYPE(climbs!E2175)=2,CHAR(34),""),climbs!E2175,IF(TYPE(climbs!E2175)=2,CHAR(34),""))</f>
        <v>INITIAL_ALTITUDE=0</v>
      </c>
      <c r="F2175" t="str">
        <f>CONCATENATE(climbs!F$1, "=",IF(TYPE(climbs!F2175)=2,CHAR(34),""),climbs!F2175,IF(TYPE(climbs!F2175)=2,CHAR(34),""))</f>
        <v>DISTANCE=3.2</v>
      </c>
      <c r="G2175" t="str">
        <f>CONCATENATE(climbs!G$1, "=",IF(TYPE(climbs!G2175)=2,CHAR(34),""),climbs!G2175,IF(TYPE(climbs!G2175)=2,CHAR(34),""))</f>
        <v>AVERAGE_SLOPE=6.2</v>
      </c>
      <c r="H2175" t="str">
        <f>CONCATENATE(climbs!H$1, "=",IF(TYPE(climbs!H2175)=2,CHAR(34),""),climbs!H2175,IF(TYPE(climbs!H2175)=2,CHAR(34),""))</f>
        <v>CATEGORY="3"</v>
      </c>
    </row>
    <row r="2176" spans="1:8" x14ac:dyDescent="0.25">
      <c r="A2176" t="str">
        <f>CONCATENATE(climbs!A$1, "=",IF(TYPE(climbs!A2176)=2,CHAR(34),""),climbs!A2176,IF(TYPE(climbs!A2176)=2,CHAR(34),""))</f>
        <v>CLIMB_ID=2175</v>
      </c>
      <c r="B2176" t="str">
        <f>CONCATENATE(climbs!B$1, "=",IF(TYPE(climbs!B2176)=2,CHAR(34),""),climbs!B2176,IF(TYPE(climbs!B2176)=2,CHAR(34),""))</f>
        <v>STAGE_NUMBER=724</v>
      </c>
      <c r="C2176" t="str">
        <f>CONCATENATE(climbs!C$1, "=",IF(TYPE(climbs!C2176)=2,CHAR(34),""),climbs!C2176,IF(TYPE(climbs!C2176)=2,CHAR(34),""))</f>
        <v>STARTING_AT_KM=143.5</v>
      </c>
      <c r="D2176" t="str">
        <f>CONCATENATE(climbs!D$1, "=",IF(TYPE(climbs!D2176)=2,CHAR(34),""),climbs!D2176,IF(TYPE(climbs!D2176)=2,CHAR(34),""))</f>
        <v>NAME="Col des Chevrères"</v>
      </c>
      <c r="E2176" t="str">
        <f>CONCATENATE(climbs!E$1, "=",IF(TYPE(climbs!E2176)=2,CHAR(34),""),climbs!E2176,IF(TYPE(climbs!E2176)=2,CHAR(34),""))</f>
        <v>INITIAL_ALTITUDE=914</v>
      </c>
      <c r="F2176" t="str">
        <f>CONCATENATE(climbs!F$1, "=",IF(TYPE(climbs!F2176)=2,CHAR(34),""),climbs!F2176,IF(TYPE(climbs!F2176)=2,CHAR(34),""))</f>
        <v>DISTANCE=3.5</v>
      </c>
      <c r="G2176" t="str">
        <f>CONCATENATE(climbs!G$1, "=",IF(TYPE(climbs!G2176)=2,CHAR(34),""),climbs!G2176,IF(TYPE(climbs!G2176)=2,CHAR(34),""))</f>
        <v>AVERAGE_SLOPE=9.5</v>
      </c>
      <c r="H2176" t="str">
        <f>CONCATENATE(climbs!H$1, "=",IF(TYPE(climbs!H2176)=2,CHAR(34),""),climbs!H2176,IF(TYPE(climbs!H2176)=2,CHAR(34),""))</f>
        <v>CATEGORY="1"</v>
      </c>
    </row>
    <row r="2177" spans="1:8" x14ac:dyDescent="0.25">
      <c r="A2177" t="str">
        <f>CONCATENATE(climbs!A$1, "=",IF(TYPE(climbs!A2177)=2,CHAR(34),""),climbs!A2177,IF(TYPE(climbs!A2177)=2,CHAR(34),""))</f>
        <v>CLIMB_ID=2176</v>
      </c>
      <c r="B2177" t="str">
        <f>CONCATENATE(climbs!B$1, "=",IF(TYPE(climbs!B2177)=2,CHAR(34),""),climbs!B2177,IF(TYPE(climbs!B2177)=2,CHAR(34),""))</f>
        <v>STAGE_NUMBER=724</v>
      </c>
      <c r="C2177" t="str">
        <f>CONCATENATE(climbs!C$1, "=",IF(TYPE(climbs!C2177)=2,CHAR(34),""),climbs!C2177,IF(TYPE(climbs!C2177)=2,CHAR(34),""))</f>
        <v>STARTING_AT_KM=161.5</v>
      </c>
      <c r="D2177" t="str">
        <f>CONCATENATE(climbs!D$1, "=",IF(TYPE(climbs!D2177)=2,CHAR(34),""),climbs!D2177,IF(TYPE(climbs!D2177)=2,CHAR(34),""))</f>
        <v>NAME="La Planche des Belles Filles"</v>
      </c>
      <c r="E2177" t="str">
        <f>CONCATENATE(climbs!E$1, "=",IF(TYPE(climbs!E2177)=2,CHAR(34),""),climbs!E2177,IF(TYPE(climbs!E2177)=2,CHAR(34),""))</f>
        <v>INITIAL_ALTITUDE=1035</v>
      </c>
      <c r="F2177" t="str">
        <f>CONCATENATE(climbs!F$1, "=",IF(TYPE(climbs!F2177)=2,CHAR(34),""),climbs!F2177,IF(TYPE(climbs!F2177)=2,CHAR(34),""))</f>
        <v>DISTANCE=5.9</v>
      </c>
      <c r="G2177" t="str">
        <f>CONCATENATE(climbs!G$1, "=",IF(TYPE(climbs!G2177)=2,CHAR(34),""),climbs!G2177,IF(TYPE(climbs!G2177)=2,CHAR(34),""))</f>
        <v>AVERAGE_SLOPE=8.5</v>
      </c>
      <c r="H2177" t="str">
        <f>CONCATENATE(climbs!H$1, "=",IF(TYPE(climbs!H2177)=2,CHAR(34),""),climbs!H2177,IF(TYPE(climbs!H2177)=2,CHAR(34),""))</f>
        <v>CATEGORY="1"</v>
      </c>
    </row>
    <row r="2178" spans="1:8" x14ac:dyDescent="0.25">
      <c r="A2178" t="str">
        <f>CONCATENATE(climbs!A$1, "=",IF(TYPE(climbs!A2178)=2,CHAR(34),""),climbs!A2178,IF(TYPE(climbs!A2178)=2,CHAR(34),""))</f>
        <v>CLIMB_ID=2177</v>
      </c>
      <c r="B2178" t="str">
        <f>CONCATENATE(climbs!B$1, "=",IF(TYPE(climbs!B2178)=2,CHAR(34),""),climbs!B2178,IF(TYPE(climbs!B2178)=2,CHAR(34),""))</f>
        <v>STAGE_NUMBER=725</v>
      </c>
      <c r="C2178" t="str">
        <f>CONCATENATE(climbs!C$1, "=",IF(TYPE(climbs!C2178)=2,CHAR(34),""),climbs!C2178,IF(TYPE(climbs!C2178)=2,CHAR(34),""))</f>
        <v>STARTING_AT_KM=141</v>
      </c>
      <c r="D2178" t="str">
        <f>CONCATENATE(climbs!D$1, "=",IF(TYPE(climbs!D2178)=2,CHAR(34),""),climbs!D2178,IF(TYPE(climbs!D2178)=2,CHAR(34),""))</f>
        <v>NAME="Côte de Rogna"</v>
      </c>
      <c r="E2178" t="str">
        <f>CONCATENATE(climbs!E$1, "=",IF(TYPE(climbs!E2178)=2,CHAR(34),""),climbs!E2178,IF(TYPE(climbs!E2178)=2,CHAR(34),""))</f>
        <v>INITIAL_ALTITUDE=0</v>
      </c>
      <c r="F2178" t="str">
        <f>CONCATENATE(climbs!F$1, "=",IF(TYPE(climbs!F2178)=2,CHAR(34),""),climbs!F2178,IF(TYPE(climbs!F2178)=2,CHAR(34),""))</f>
        <v>DISTANCE=7.6</v>
      </c>
      <c r="G2178" t="str">
        <f>CONCATENATE(climbs!G$1, "=",IF(TYPE(climbs!G2178)=2,CHAR(34),""),climbs!G2178,IF(TYPE(climbs!G2178)=2,CHAR(34),""))</f>
        <v>AVERAGE_SLOPE=4.9</v>
      </c>
      <c r="H2178" t="str">
        <f>CONCATENATE(climbs!H$1, "=",IF(TYPE(climbs!H2178)=2,CHAR(34),""),climbs!H2178,IF(TYPE(climbs!H2178)=2,CHAR(34),""))</f>
        <v>CATEGORY="3"</v>
      </c>
    </row>
    <row r="2179" spans="1:8" x14ac:dyDescent="0.25">
      <c r="A2179" t="str">
        <f>CONCATENATE(climbs!A$1, "=",IF(TYPE(climbs!A2179)=2,CHAR(34),""),climbs!A2179,IF(TYPE(climbs!A2179)=2,CHAR(34),""))</f>
        <v>CLIMB_ID=2178</v>
      </c>
      <c r="B2179" t="str">
        <f>CONCATENATE(climbs!B$1, "=",IF(TYPE(climbs!B2179)=2,CHAR(34),""),climbs!B2179,IF(TYPE(climbs!B2179)=2,CHAR(34),""))</f>
        <v>STAGE_NUMBER=725</v>
      </c>
      <c r="C2179" t="str">
        <f>CONCATENATE(climbs!C$1, "=",IF(TYPE(climbs!C2179)=2,CHAR(34),""),climbs!C2179,IF(TYPE(climbs!C2179)=2,CHAR(34),""))</f>
        <v>STARTING_AT_KM=148.5</v>
      </c>
      <c r="D2179" t="str">
        <f>CONCATENATE(climbs!D$1, "=",IF(TYPE(climbs!D2179)=2,CHAR(34),""),climbs!D2179,IF(TYPE(climbs!D2179)=2,CHAR(34),""))</f>
        <v>NAME="Côte de Choux"</v>
      </c>
      <c r="E2179" t="str">
        <f>CONCATENATE(climbs!E$1, "=",IF(TYPE(climbs!E2179)=2,CHAR(34),""),climbs!E2179,IF(TYPE(climbs!E2179)=2,CHAR(34),""))</f>
        <v>INITIAL_ALTITUDE=0</v>
      </c>
      <c r="F2179" t="str">
        <f>CONCATENATE(climbs!F$1, "=",IF(TYPE(climbs!F2179)=2,CHAR(34),""),climbs!F2179,IF(TYPE(climbs!F2179)=2,CHAR(34),""))</f>
        <v>DISTANCE=1.7</v>
      </c>
      <c r="G2179" t="str">
        <f>CONCATENATE(climbs!G$1, "=",IF(TYPE(climbs!G2179)=2,CHAR(34),""),climbs!G2179,IF(TYPE(climbs!G2179)=2,CHAR(34),""))</f>
        <v>AVERAGE_SLOPE=6.5</v>
      </c>
      <c r="H2179" t="str">
        <f>CONCATENATE(climbs!H$1, "=",IF(TYPE(climbs!H2179)=2,CHAR(34),""),climbs!H2179,IF(TYPE(climbs!H2179)=2,CHAR(34),""))</f>
        <v>CATEGORY="3"</v>
      </c>
    </row>
    <row r="2180" spans="1:8" x14ac:dyDescent="0.25">
      <c r="A2180" t="str">
        <f>CONCATENATE(climbs!A$1, "=",IF(TYPE(climbs!A2180)=2,CHAR(34),""),climbs!A2180,IF(TYPE(climbs!A2180)=2,CHAR(34),""))</f>
        <v>CLIMB_ID=2179</v>
      </c>
      <c r="B2180" t="str">
        <f>CONCATENATE(climbs!B$1, "=",IF(TYPE(climbs!B2180)=2,CHAR(34),""),climbs!B2180,IF(TYPE(climbs!B2180)=2,CHAR(34),""))</f>
        <v>STAGE_NUMBER=725</v>
      </c>
      <c r="C2180" t="str">
        <f>CONCATENATE(climbs!C$1, "=",IF(TYPE(climbs!C2180)=2,CHAR(34),""),climbs!C2180,IF(TYPE(climbs!C2180)=2,CHAR(34),""))</f>
        <v>STARTING_AT_KM=152.5</v>
      </c>
      <c r="D2180" t="str">
        <f>CONCATENATE(climbs!D$1, "=",IF(TYPE(climbs!D2180)=2,CHAR(34),""),climbs!D2180,IF(TYPE(climbs!D2180)=2,CHAR(34),""))</f>
        <v>NAME="Côte de Désertin"</v>
      </c>
      <c r="E2180" t="str">
        <f>CONCATENATE(climbs!E$1, "=",IF(TYPE(climbs!E2180)=2,CHAR(34),""),climbs!E2180,IF(TYPE(climbs!E2180)=2,CHAR(34),""))</f>
        <v>INITIAL_ALTITUDE=0</v>
      </c>
      <c r="F2180" t="str">
        <f>CONCATENATE(climbs!F$1, "=",IF(TYPE(climbs!F2180)=2,CHAR(34),""),climbs!F2180,IF(TYPE(climbs!F2180)=2,CHAR(34),""))</f>
        <v>DISTANCE=3.1</v>
      </c>
      <c r="G2180" t="str">
        <f>CONCATENATE(climbs!G$1, "=",IF(TYPE(climbs!G2180)=2,CHAR(34),""),climbs!G2180,IF(TYPE(climbs!G2180)=2,CHAR(34),""))</f>
        <v>AVERAGE_SLOPE=5.2</v>
      </c>
      <c r="H2180" t="str">
        <f>CONCATENATE(climbs!H$1, "=",IF(TYPE(climbs!H2180)=2,CHAR(34),""),climbs!H2180,IF(TYPE(climbs!H2180)=2,CHAR(34),""))</f>
        <v>CATEGORY="4"</v>
      </c>
    </row>
    <row r="2181" spans="1:8" x14ac:dyDescent="0.25">
      <c r="A2181" t="str">
        <f>CONCATENATE(climbs!A$1, "=",IF(TYPE(climbs!A2181)=2,CHAR(34),""),climbs!A2181,IF(TYPE(climbs!A2181)=2,CHAR(34),""))</f>
        <v>CLIMB_ID=2180</v>
      </c>
      <c r="B2181" t="str">
        <f>CONCATENATE(climbs!B$1, "=",IF(TYPE(climbs!B2181)=2,CHAR(34),""),climbs!B2181,IF(TYPE(climbs!B2181)=2,CHAR(34),""))</f>
        <v>STAGE_NUMBER=725</v>
      </c>
      <c r="C2181" t="str">
        <f>CONCATENATE(climbs!C$1, "=",IF(TYPE(climbs!C2181)=2,CHAR(34),""),climbs!C2181,IF(TYPE(climbs!C2181)=2,CHAR(34),""))</f>
        <v>STARTING_AT_KM=168</v>
      </c>
      <c r="D2181" t="str">
        <f>CONCATENATE(climbs!D$1, "=",IF(TYPE(climbs!D2181)=2,CHAR(34),""),climbs!D2181,IF(TYPE(climbs!D2181)=2,CHAR(34),""))</f>
        <v>NAME="Côte d'Échallon"</v>
      </c>
      <c r="E2181" t="str">
        <f>CONCATENATE(climbs!E$1, "=",IF(TYPE(climbs!E2181)=2,CHAR(34),""),climbs!E2181,IF(TYPE(climbs!E2181)=2,CHAR(34),""))</f>
        <v>INITIAL_ALTITUDE=0</v>
      </c>
      <c r="F2181" t="str">
        <f>CONCATENATE(climbs!F$1, "=",IF(TYPE(climbs!F2181)=2,CHAR(34),""),climbs!F2181,IF(TYPE(climbs!F2181)=2,CHAR(34),""))</f>
        <v>DISTANCE=3</v>
      </c>
      <c r="G2181" t="str">
        <f>CONCATENATE(climbs!G$1, "=",IF(TYPE(climbs!G2181)=2,CHAR(34),""),climbs!G2181,IF(TYPE(climbs!G2181)=2,CHAR(34),""))</f>
        <v>AVERAGE_SLOPE=6.6</v>
      </c>
      <c r="H2181" t="str">
        <f>CONCATENATE(climbs!H$1, "=",IF(TYPE(climbs!H2181)=2,CHAR(34),""),climbs!H2181,IF(TYPE(climbs!H2181)=2,CHAR(34),""))</f>
        <v>CATEGORY="3"</v>
      </c>
    </row>
    <row r="2182" spans="1:8" x14ac:dyDescent="0.25">
      <c r="A2182" t="str">
        <f>CONCATENATE(climbs!A$1, "=",IF(TYPE(climbs!A2182)=2,CHAR(34),""),climbs!A2182,IF(TYPE(climbs!A2182)=2,CHAR(34),""))</f>
        <v>CLIMB_ID=2181</v>
      </c>
      <c r="B2182" t="str">
        <f>CONCATENATE(climbs!B$1, "=",IF(TYPE(climbs!B2182)=2,CHAR(34),""),climbs!B2182,IF(TYPE(climbs!B2182)=2,CHAR(34),""))</f>
        <v>STAGE_NUMBER=726</v>
      </c>
      <c r="C2182" t="str">
        <f>CONCATENATE(climbs!C$1, "=",IF(TYPE(climbs!C2182)=2,CHAR(34),""),climbs!C2182,IF(TYPE(climbs!C2182)=2,CHAR(34),""))</f>
        <v>STARTING_AT_KM=58.5</v>
      </c>
      <c r="D2182" t="str">
        <f>CONCATENATE(climbs!D$1, "=",IF(TYPE(climbs!D2182)=2,CHAR(34),""),climbs!D2182,IF(TYPE(climbs!D2182)=2,CHAR(34),""))</f>
        <v>NAME="Col de Brouilly"</v>
      </c>
      <c r="E2182" t="str">
        <f>CONCATENATE(climbs!E$1, "=",IF(TYPE(climbs!E2182)=2,CHAR(34),""),climbs!E2182,IF(TYPE(climbs!E2182)=2,CHAR(34),""))</f>
        <v>INITIAL_ALTITUDE=0</v>
      </c>
      <c r="F2182" t="str">
        <f>CONCATENATE(climbs!F$1, "=",IF(TYPE(climbs!F2182)=2,CHAR(34),""),climbs!F2182,IF(TYPE(climbs!F2182)=2,CHAR(34),""))</f>
        <v>DISTANCE=1.7</v>
      </c>
      <c r="G2182" t="str">
        <f>CONCATENATE(climbs!G$1, "=",IF(TYPE(climbs!G2182)=2,CHAR(34),""),climbs!G2182,IF(TYPE(climbs!G2182)=2,CHAR(34),""))</f>
        <v>AVERAGE_SLOPE=5.1</v>
      </c>
      <c r="H2182" t="str">
        <f>CONCATENATE(climbs!H$1, "=",IF(TYPE(climbs!H2182)=2,CHAR(34),""),climbs!H2182,IF(TYPE(climbs!H2182)=2,CHAR(34),""))</f>
        <v>CATEGORY="4"</v>
      </c>
    </row>
    <row r="2183" spans="1:8" x14ac:dyDescent="0.25">
      <c r="A2183" t="str">
        <f>CONCATENATE(climbs!A$1, "=",IF(TYPE(climbs!A2183)=2,CHAR(34),""),climbs!A2183,IF(TYPE(climbs!A2183)=2,CHAR(34),""))</f>
        <v>CLIMB_ID=2182</v>
      </c>
      <c r="B2183" t="str">
        <f>CONCATENATE(climbs!B$1, "=",IF(TYPE(climbs!B2183)=2,CHAR(34),""),climbs!B2183,IF(TYPE(climbs!B2183)=2,CHAR(34),""))</f>
        <v>STAGE_NUMBER=726</v>
      </c>
      <c r="C2183" t="str">
        <f>CONCATENATE(climbs!C$1, "=",IF(TYPE(climbs!C2183)=2,CHAR(34),""),climbs!C2183,IF(TYPE(climbs!C2183)=2,CHAR(34),""))</f>
        <v>STARTING_AT_KM=83</v>
      </c>
      <c r="D2183" t="str">
        <f>CONCATENATE(climbs!D$1, "=",IF(TYPE(climbs!D2183)=2,CHAR(34),""),climbs!D2183,IF(TYPE(climbs!D2183)=2,CHAR(34),""))</f>
        <v>NAME="Côte du Saule-d'Oingt"</v>
      </c>
      <c r="E2183" t="str">
        <f>CONCATENATE(climbs!E$1, "=",IF(TYPE(climbs!E2183)=2,CHAR(34),""),climbs!E2183,IF(TYPE(climbs!E2183)=2,CHAR(34),""))</f>
        <v>INITIAL_ALTITUDE=0</v>
      </c>
      <c r="F2183" t="str">
        <f>CONCATENATE(climbs!F$1, "=",IF(TYPE(climbs!F2183)=2,CHAR(34),""),climbs!F2183,IF(TYPE(climbs!F2183)=2,CHAR(34),""))</f>
        <v>DISTANCE=3.8</v>
      </c>
      <c r="G2183" t="str">
        <f>CONCATENATE(climbs!G$1, "=",IF(TYPE(climbs!G2183)=2,CHAR(34),""),climbs!G2183,IF(TYPE(climbs!G2183)=2,CHAR(34),""))</f>
        <v>AVERAGE_SLOPE=4.5</v>
      </c>
      <c r="H2183" t="str">
        <f>CONCATENATE(climbs!H$1, "=",IF(TYPE(climbs!H2183)=2,CHAR(34),""),climbs!H2183,IF(TYPE(climbs!H2183)=2,CHAR(34),""))</f>
        <v>CATEGORY="3"</v>
      </c>
    </row>
    <row r="2184" spans="1:8" x14ac:dyDescent="0.25">
      <c r="A2184" t="str">
        <f>CONCATENATE(climbs!A$1, "=",IF(TYPE(climbs!A2184)=2,CHAR(34),""),climbs!A2184,IF(TYPE(climbs!A2184)=2,CHAR(34),""))</f>
        <v>CLIMB_ID=2183</v>
      </c>
      <c r="B2184" t="str">
        <f>CONCATENATE(climbs!B$1, "=",IF(TYPE(climbs!B2184)=2,CHAR(34),""),climbs!B2184,IF(TYPE(climbs!B2184)=2,CHAR(34),""))</f>
        <v>STAGE_NUMBER=726</v>
      </c>
      <c r="C2184" t="str">
        <f>CONCATENATE(climbs!C$1, "=",IF(TYPE(climbs!C2184)=2,CHAR(34),""),climbs!C2184,IF(TYPE(climbs!C2184)=2,CHAR(34),""))</f>
        <v>STARTING_AT_KM=138</v>
      </c>
      <c r="D2184" t="str">
        <f>CONCATENATE(climbs!D$1, "=",IF(TYPE(climbs!D2184)=2,CHAR(34),""),climbs!D2184,IF(TYPE(climbs!D2184)=2,CHAR(34),""))</f>
        <v>NAME="Col des Brosses"</v>
      </c>
      <c r="E2184" t="str">
        <f>CONCATENATE(climbs!E$1, "=",IF(TYPE(climbs!E2184)=2,CHAR(34),""),climbs!E2184,IF(TYPE(climbs!E2184)=2,CHAR(34),""))</f>
        <v>INITIAL_ALTITUDE=0</v>
      </c>
      <c r="F2184" t="str">
        <f>CONCATENATE(climbs!F$1, "=",IF(TYPE(climbs!F2184)=2,CHAR(34),""),climbs!F2184,IF(TYPE(climbs!F2184)=2,CHAR(34),""))</f>
        <v>DISTANCE=15.3</v>
      </c>
      <c r="G2184" t="str">
        <f>CONCATENATE(climbs!G$1, "=",IF(TYPE(climbs!G2184)=2,CHAR(34),""),climbs!G2184,IF(TYPE(climbs!G2184)=2,CHAR(34),""))</f>
        <v>AVERAGE_SLOPE=3.3</v>
      </c>
      <c r="H2184" t="str">
        <f>CONCATENATE(climbs!H$1, "=",IF(TYPE(climbs!H2184)=2,CHAR(34),""),climbs!H2184,IF(TYPE(climbs!H2184)=2,CHAR(34),""))</f>
        <v>CATEGORY="3"</v>
      </c>
    </row>
    <row r="2185" spans="1:8" x14ac:dyDescent="0.25">
      <c r="A2185" t="str">
        <f>CONCATENATE(climbs!A$1, "=",IF(TYPE(climbs!A2185)=2,CHAR(34),""),climbs!A2185,IF(TYPE(climbs!A2185)=2,CHAR(34),""))</f>
        <v>CLIMB_ID=2184</v>
      </c>
      <c r="B2185" t="str">
        <f>CONCATENATE(climbs!B$1, "=",IF(TYPE(climbs!B2185)=2,CHAR(34),""),climbs!B2185,IF(TYPE(climbs!B2185)=2,CHAR(34),""))</f>
        <v>STAGE_NUMBER=726</v>
      </c>
      <c r="C2185" t="str">
        <f>CONCATENATE(climbs!C$1, "=",IF(TYPE(climbs!C2185)=2,CHAR(34),""),climbs!C2185,IF(TYPE(climbs!C2185)=2,CHAR(34),""))</f>
        <v>STARTING_AT_KM=164</v>
      </c>
      <c r="D2185" t="str">
        <f>CONCATENATE(climbs!D$1, "=",IF(TYPE(climbs!D2185)=2,CHAR(34),""),climbs!D2185,IF(TYPE(climbs!D2185)=2,CHAR(34),""))</f>
        <v>NAME="Côte de Grammond"</v>
      </c>
      <c r="E2185" t="str">
        <f>CONCATENATE(climbs!E$1, "=",IF(TYPE(climbs!E2185)=2,CHAR(34),""),climbs!E2185,IF(TYPE(climbs!E2185)=2,CHAR(34),""))</f>
        <v>INITIAL_ALTITUDE=0</v>
      </c>
      <c r="F2185" t="str">
        <f>CONCATENATE(climbs!F$1, "=",IF(TYPE(climbs!F2185)=2,CHAR(34),""),climbs!F2185,IF(TYPE(climbs!F2185)=2,CHAR(34),""))</f>
        <v>DISTANCE=9.8</v>
      </c>
      <c r="G2185" t="str">
        <f>CONCATENATE(climbs!G$1, "=",IF(TYPE(climbs!G2185)=2,CHAR(34),""),climbs!G2185,IF(TYPE(climbs!G2185)=2,CHAR(34),""))</f>
        <v>AVERAGE_SLOPE=2.9</v>
      </c>
      <c r="H2185" t="str">
        <f>CONCATENATE(climbs!H$1, "=",IF(TYPE(climbs!H2185)=2,CHAR(34),""),climbs!H2185,IF(TYPE(climbs!H2185)=2,CHAR(34),""))</f>
        <v>CATEGORY="4"</v>
      </c>
    </row>
    <row r="2186" spans="1:8" x14ac:dyDescent="0.25">
      <c r="A2186" t="str">
        <f>CONCATENATE(climbs!A$1, "=",IF(TYPE(climbs!A2186)=2,CHAR(34),""),climbs!A2186,IF(TYPE(climbs!A2186)=2,CHAR(34),""))</f>
        <v>CLIMB_ID=2185</v>
      </c>
      <c r="B2186" t="str">
        <f>CONCATENATE(climbs!B$1, "=",IF(TYPE(climbs!B2186)=2,CHAR(34),""),climbs!B2186,IF(TYPE(climbs!B2186)=2,CHAR(34),""))</f>
        <v>STAGE_NUMBER=727</v>
      </c>
      <c r="C2186" t="str">
        <f>CONCATENATE(climbs!C$1, "=",IF(TYPE(climbs!C2186)=2,CHAR(34),""),climbs!C2186,IF(TYPE(climbs!C2186)=2,CHAR(34),""))</f>
        <v>STARTING_AT_KM=24</v>
      </c>
      <c r="D2186" t="str">
        <f>CONCATENATE(climbs!D$1, "=",IF(TYPE(climbs!D2186)=2,CHAR(34),""),climbs!D2186,IF(TYPE(climbs!D2186)=2,CHAR(34),""))</f>
        <v>NAME="Col de la Croix de Montvieux"</v>
      </c>
      <c r="E2186" t="str">
        <f>CONCATENATE(climbs!E$1, "=",IF(TYPE(climbs!E2186)=2,CHAR(34),""),climbs!E2186,IF(TYPE(climbs!E2186)=2,CHAR(34),""))</f>
        <v>INITIAL_ALTITUDE=0</v>
      </c>
      <c r="F2186" t="str">
        <f>CONCATENATE(climbs!F$1, "=",IF(TYPE(climbs!F2186)=2,CHAR(34),""),climbs!F2186,IF(TYPE(climbs!F2186)=2,CHAR(34),""))</f>
        <v>DISTANCE=8</v>
      </c>
      <c r="G2186" t="str">
        <f>CONCATENATE(climbs!G$1, "=",IF(TYPE(climbs!G2186)=2,CHAR(34),""),climbs!G2186,IF(TYPE(climbs!G2186)=2,CHAR(34),""))</f>
        <v>AVERAGE_SLOPE=4.1</v>
      </c>
      <c r="H2186" t="str">
        <f>CONCATENATE(climbs!H$1, "=",IF(TYPE(climbs!H2186)=2,CHAR(34),""),climbs!H2186,IF(TYPE(climbs!H2186)=2,CHAR(34),""))</f>
        <v>CATEGORY="3"</v>
      </c>
    </row>
    <row r="2187" spans="1:8" x14ac:dyDescent="0.25">
      <c r="A2187" t="str">
        <f>CONCATENATE(climbs!A$1, "=",IF(TYPE(climbs!A2187)=2,CHAR(34),""),climbs!A2187,IF(TYPE(climbs!A2187)=2,CHAR(34),""))</f>
        <v>CLIMB_ID=2186</v>
      </c>
      <c r="B2187" t="str">
        <f>CONCATENATE(climbs!B$1, "=",IF(TYPE(climbs!B2187)=2,CHAR(34),""),climbs!B2187,IF(TYPE(climbs!B2187)=2,CHAR(34),""))</f>
        <v>STAGE_NUMBER=727</v>
      </c>
      <c r="C2187" t="str">
        <f>CONCATENATE(climbs!C$1, "=",IF(TYPE(climbs!C2187)=2,CHAR(34),""),climbs!C2187,IF(TYPE(climbs!C2187)=2,CHAR(34),""))</f>
        <v>STARTING_AT_KM=152</v>
      </c>
      <c r="D2187" t="str">
        <f>CONCATENATE(climbs!D$1, "=",IF(TYPE(climbs!D2187)=2,CHAR(34),""),climbs!D2187,IF(TYPE(climbs!D2187)=2,CHAR(34),""))</f>
        <v>NAME="Col de Palaquit (D57-D512)"</v>
      </c>
      <c r="E2187" t="str">
        <f>CONCATENATE(climbs!E$1, "=",IF(TYPE(climbs!E2187)=2,CHAR(34),""),climbs!E2187,IF(TYPE(climbs!E2187)=2,CHAR(34),""))</f>
        <v>INITIAL_ALTITUDE=1154</v>
      </c>
      <c r="F2187" t="str">
        <f>CONCATENATE(climbs!F$1, "=",IF(TYPE(climbs!F2187)=2,CHAR(34),""),climbs!F2187,IF(TYPE(climbs!F2187)=2,CHAR(34),""))</f>
        <v>DISTANCE=14.1</v>
      </c>
      <c r="G2187" t="str">
        <f>CONCATENATE(climbs!G$1, "=",IF(TYPE(climbs!G2187)=2,CHAR(34),""),climbs!G2187,IF(TYPE(climbs!G2187)=2,CHAR(34),""))</f>
        <v>AVERAGE_SLOPE=6.1</v>
      </c>
      <c r="H2187" t="str">
        <f>CONCATENATE(climbs!H$1, "=",IF(TYPE(climbs!H2187)=2,CHAR(34),""),climbs!H2187,IF(TYPE(climbs!H2187)=2,CHAR(34),""))</f>
        <v>CATEGORY="1"</v>
      </c>
    </row>
    <row r="2188" spans="1:8" x14ac:dyDescent="0.25">
      <c r="A2188" t="str">
        <f>CONCATENATE(climbs!A$1, "=",IF(TYPE(climbs!A2188)=2,CHAR(34),""),climbs!A2188,IF(TYPE(climbs!A2188)=2,CHAR(34),""))</f>
        <v>CLIMB_ID=2187</v>
      </c>
      <c r="B2188" t="str">
        <f>CONCATENATE(climbs!B$1, "=",IF(TYPE(climbs!B2188)=2,CHAR(34),""),climbs!B2188,IF(TYPE(climbs!B2188)=2,CHAR(34),""))</f>
        <v>STAGE_NUMBER=727</v>
      </c>
      <c r="C2188" t="str">
        <f>CONCATENATE(climbs!C$1, "=",IF(TYPE(climbs!C2188)=2,CHAR(34),""),climbs!C2188,IF(TYPE(climbs!C2188)=2,CHAR(34),""))</f>
        <v>STARTING_AT_KM=197.5</v>
      </c>
      <c r="D2188" t="str">
        <f>CONCATENATE(climbs!D$1, "=",IF(TYPE(climbs!D2188)=2,CHAR(34),""),climbs!D2188,IF(TYPE(climbs!D2188)=2,CHAR(34),""))</f>
        <v>NAME="Montée de Chamrousse"</v>
      </c>
      <c r="E2188" t="str">
        <f>CONCATENATE(climbs!E$1, "=",IF(TYPE(climbs!E2188)=2,CHAR(34),""),climbs!E2188,IF(TYPE(climbs!E2188)=2,CHAR(34),""))</f>
        <v>INITIAL_ALTITUDE=1730</v>
      </c>
      <c r="F2188" t="str">
        <f>CONCATENATE(climbs!F$1, "=",IF(TYPE(climbs!F2188)=2,CHAR(34),""),climbs!F2188,IF(TYPE(climbs!F2188)=2,CHAR(34),""))</f>
        <v>DISTANCE=18.2</v>
      </c>
      <c r="G2188" t="str">
        <f>CONCATENATE(climbs!G$1, "=",IF(TYPE(climbs!G2188)=2,CHAR(34),""),climbs!G2188,IF(TYPE(climbs!G2188)=2,CHAR(34),""))</f>
        <v>AVERAGE_SLOPE=7.3</v>
      </c>
      <c r="H2188" t="str">
        <f>CONCATENATE(climbs!H$1, "=",IF(TYPE(climbs!H2188)=2,CHAR(34),""),climbs!H2188,IF(TYPE(climbs!H2188)=2,CHAR(34),""))</f>
        <v>CATEGORY="H"</v>
      </c>
    </row>
    <row r="2189" spans="1:8" x14ac:dyDescent="0.25">
      <c r="A2189" t="str">
        <f>CONCATENATE(climbs!A$1, "=",IF(TYPE(climbs!A2189)=2,CHAR(34),""),climbs!A2189,IF(TYPE(climbs!A2189)=2,CHAR(34),""))</f>
        <v>CLIMB_ID=2188</v>
      </c>
      <c r="B2189" t="str">
        <f>CONCATENATE(climbs!B$1, "=",IF(TYPE(climbs!B2189)=2,CHAR(34),""),climbs!B2189,IF(TYPE(climbs!B2189)=2,CHAR(34),""))</f>
        <v>STAGE_NUMBER=728</v>
      </c>
      <c r="C2189" t="str">
        <f>CONCATENATE(climbs!C$1, "=",IF(TYPE(climbs!C2189)=2,CHAR(34),""),climbs!C2189,IF(TYPE(climbs!C2189)=2,CHAR(34),""))</f>
        <v>STARTING_AT_KM=82</v>
      </c>
      <c r="D2189" t="str">
        <f>CONCATENATE(climbs!D$1, "=",IF(TYPE(climbs!D2189)=2,CHAR(34),""),climbs!D2189,IF(TYPE(climbs!D2189)=2,CHAR(34),""))</f>
        <v>NAME="Col du Lautaret"</v>
      </c>
      <c r="E2189" t="str">
        <f>CONCATENATE(climbs!E$1, "=",IF(TYPE(climbs!E2189)=2,CHAR(34),""),climbs!E2189,IF(TYPE(climbs!E2189)=2,CHAR(34),""))</f>
        <v>INITIAL_ALTITUDE=2058</v>
      </c>
      <c r="F2189" t="str">
        <f>CONCATENATE(climbs!F$1, "=",IF(TYPE(climbs!F2189)=2,CHAR(34),""),climbs!F2189,IF(TYPE(climbs!F2189)=2,CHAR(34),""))</f>
        <v>DISTANCE=34</v>
      </c>
      <c r="G2189" t="str">
        <f>CONCATENATE(climbs!G$1, "=",IF(TYPE(climbs!G2189)=2,CHAR(34),""),climbs!G2189,IF(TYPE(climbs!G2189)=2,CHAR(34),""))</f>
        <v>AVERAGE_SLOPE=3.9</v>
      </c>
      <c r="H2189" t="str">
        <f>CONCATENATE(climbs!H$1, "=",IF(TYPE(climbs!H2189)=2,CHAR(34),""),climbs!H2189,IF(TYPE(climbs!H2189)=2,CHAR(34),""))</f>
        <v>CATEGORY="1"</v>
      </c>
    </row>
    <row r="2190" spans="1:8" x14ac:dyDescent="0.25">
      <c r="A2190" t="str">
        <f>CONCATENATE(climbs!A$1, "=",IF(TYPE(climbs!A2190)=2,CHAR(34),""),climbs!A2190,IF(TYPE(climbs!A2190)=2,CHAR(34),""))</f>
        <v>CLIMB_ID=2189</v>
      </c>
      <c r="B2190" t="str">
        <f>CONCATENATE(climbs!B$1, "=",IF(TYPE(climbs!B2190)=2,CHAR(34),""),climbs!B2190,IF(TYPE(climbs!B2190)=2,CHAR(34),""))</f>
        <v>STAGE_NUMBER=728</v>
      </c>
      <c r="C2190" t="str">
        <f>CONCATENATE(climbs!C$1, "=",IF(TYPE(climbs!C2190)=2,CHAR(34),""),climbs!C2190,IF(TYPE(climbs!C2190)=2,CHAR(34),""))</f>
        <v>STARTING_AT_KM=132.5</v>
      </c>
      <c r="D2190" t="str">
        <f>CONCATENATE(climbs!D$1, "=",IF(TYPE(climbs!D2190)=2,CHAR(34),""),climbs!D2190,IF(TYPE(climbs!D2190)=2,CHAR(34),""))</f>
        <v>NAME="Col d'Izoard - Souvenir Henri Desgrange"</v>
      </c>
      <c r="E2190" t="str">
        <f>CONCATENATE(climbs!E$1, "=",IF(TYPE(climbs!E2190)=2,CHAR(34),""),climbs!E2190,IF(TYPE(climbs!E2190)=2,CHAR(34),""))</f>
        <v>INITIAL_ALTITUDE=2360</v>
      </c>
      <c r="F2190" t="str">
        <f>CONCATENATE(climbs!F$1, "=",IF(TYPE(climbs!F2190)=2,CHAR(34),""),climbs!F2190,IF(TYPE(climbs!F2190)=2,CHAR(34),""))</f>
        <v>DISTANCE=19</v>
      </c>
      <c r="G2190" t="str">
        <f>CONCATENATE(climbs!G$1, "=",IF(TYPE(climbs!G2190)=2,CHAR(34),""),climbs!G2190,IF(TYPE(climbs!G2190)=2,CHAR(34),""))</f>
        <v>AVERAGE_SLOPE=6</v>
      </c>
      <c r="H2190" t="str">
        <f>CONCATENATE(climbs!H$1, "=",IF(TYPE(climbs!H2190)=2,CHAR(34),""),climbs!H2190,IF(TYPE(climbs!H2190)=2,CHAR(34),""))</f>
        <v>CATEGORY="H"</v>
      </c>
    </row>
    <row r="2191" spans="1:8" x14ac:dyDescent="0.25">
      <c r="A2191" t="str">
        <f>CONCATENATE(climbs!A$1, "=",IF(TYPE(climbs!A2191)=2,CHAR(34),""),climbs!A2191,IF(TYPE(climbs!A2191)=2,CHAR(34),""))</f>
        <v>CLIMB_ID=2190</v>
      </c>
      <c r="B2191" t="str">
        <f>CONCATENATE(climbs!B$1, "=",IF(TYPE(climbs!B2191)=2,CHAR(34),""),climbs!B2191,IF(TYPE(climbs!B2191)=2,CHAR(34),""))</f>
        <v>STAGE_NUMBER=728</v>
      </c>
      <c r="C2191" t="str">
        <f>CONCATENATE(climbs!C$1, "=",IF(TYPE(climbs!C2191)=2,CHAR(34),""),climbs!C2191,IF(TYPE(climbs!C2191)=2,CHAR(34),""))</f>
        <v>STARTING_AT_KM=177</v>
      </c>
      <c r="D2191" t="str">
        <f>CONCATENATE(climbs!D$1, "=",IF(TYPE(climbs!D2191)=2,CHAR(34),""),climbs!D2191,IF(TYPE(climbs!D2191)=2,CHAR(34),""))</f>
        <v>NAME="Montée de Risoul"</v>
      </c>
      <c r="E2191" t="str">
        <f>CONCATENATE(climbs!E$1, "=",IF(TYPE(climbs!E2191)=2,CHAR(34),""),climbs!E2191,IF(TYPE(climbs!E2191)=2,CHAR(34),""))</f>
        <v>INITIAL_ALTITUDE=1855</v>
      </c>
      <c r="F2191" t="str">
        <f>CONCATENATE(climbs!F$1, "=",IF(TYPE(climbs!F2191)=2,CHAR(34),""),climbs!F2191,IF(TYPE(climbs!F2191)=2,CHAR(34),""))</f>
        <v>DISTANCE=12.6</v>
      </c>
      <c r="G2191" t="str">
        <f>CONCATENATE(climbs!G$1, "=",IF(TYPE(climbs!G2191)=2,CHAR(34),""),climbs!G2191,IF(TYPE(climbs!G2191)=2,CHAR(34),""))</f>
        <v>AVERAGE_SLOPE=6.9</v>
      </c>
      <c r="H2191" t="str">
        <f>CONCATENATE(climbs!H$1, "=",IF(TYPE(climbs!H2191)=2,CHAR(34),""),climbs!H2191,IF(TYPE(climbs!H2191)=2,CHAR(34),""))</f>
        <v>CATEGORY="1"</v>
      </c>
    </row>
    <row r="2192" spans="1:8" x14ac:dyDescent="0.25">
      <c r="A2192" t="str">
        <f>CONCATENATE(climbs!A$1, "=",IF(TYPE(climbs!A2192)=2,CHAR(34),""),climbs!A2192,IF(TYPE(climbs!A2192)=2,CHAR(34),""))</f>
        <v>CLIMB_ID=2191</v>
      </c>
      <c r="B2192" t="str">
        <f>CONCATENATE(climbs!B$1, "=",IF(TYPE(climbs!B2192)=2,CHAR(34),""),climbs!B2192,IF(TYPE(climbs!B2192)=2,CHAR(34),""))</f>
        <v>STAGE_NUMBER=730</v>
      </c>
      <c r="C2192" t="str">
        <f>CONCATENATE(climbs!C$1, "=",IF(TYPE(climbs!C2192)=2,CHAR(34),""),climbs!C2192,IF(TYPE(climbs!C2192)=2,CHAR(34),""))</f>
        <v>STARTING_AT_KM=25</v>
      </c>
      <c r="D2192" t="str">
        <f>CONCATENATE(climbs!D$1, "=",IF(TYPE(climbs!D2192)=2,CHAR(34),""),climbs!D2192,IF(TYPE(climbs!D2192)=2,CHAR(34),""))</f>
        <v>NAME="Côte de Fanjeaux"</v>
      </c>
      <c r="E2192" t="str">
        <f>CONCATENATE(climbs!E$1, "=",IF(TYPE(climbs!E2192)=2,CHAR(34),""),climbs!E2192,IF(TYPE(climbs!E2192)=2,CHAR(34),""))</f>
        <v>INITIAL_ALTITUDE=0</v>
      </c>
      <c r="F2192" t="str">
        <f>CONCATENATE(climbs!F$1, "=",IF(TYPE(climbs!F2192)=2,CHAR(34),""),climbs!F2192,IF(TYPE(climbs!F2192)=2,CHAR(34),""))</f>
        <v>DISTANCE=2.4</v>
      </c>
      <c r="G2192" t="str">
        <f>CONCATENATE(climbs!G$1, "=",IF(TYPE(climbs!G2192)=2,CHAR(34),""),climbs!G2192,IF(TYPE(climbs!G2192)=2,CHAR(34),""))</f>
        <v>AVERAGE_SLOPE=4.9</v>
      </c>
      <c r="H2192" t="str">
        <f>CONCATENATE(climbs!H$1, "=",IF(TYPE(climbs!H2192)=2,CHAR(34),""),climbs!H2192,IF(TYPE(climbs!H2192)=2,CHAR(34),""))</f>
        <v>CATEGORY="4"</v>
      </c>
    </row>
    <row r="2193" spans="1:8" x14ac:dyDescent="0.25">
      <c r="A2193" t="str">
        <f>CONCATENATE(climbs!A$1, "=",IF(TYPE(climbs!A2193)=2,CHAR(34),""),climbs!A2193,IF(TYPE(climbs!A2193)=2,CHAR(34),""))</f>
        <v>CLIMB_ID=2192</v>
      </c>
      <c r="B2193" t="str">
        <f>CONCATENATE(climbs!B$1, "=",IF(TYPE(climbs!B2193)=2,CHAR(34),""),climbs!B2193,IF(TYPE(climbs!B2193)=2,CHAR(34),""))</f>
        <v>STAGE_NUMBER=730</v>
      </c>
      <c r="C2193" t="str">
        <f>CONCATENATE(climbs!C$1, "=",IF(TYPE(climbs!C2193)=2,CHAR(34),""),climbs!C2193,IF(TYPE(climbs!C2193)=2,CHAR(34),""))</f>
        <v>STARTING_AT_KM=71.5</v>
      </c>
      <c r="D2193" t="str">
        <f>CONCATENATE(climbs!D$1, "=",IF(TYPE(climbs!D2193)=2,CHAR(34),""),climbs!D2193,IF(TYPE(climbs!D2193)=2,CHAR(34),""))</f>
        <v>NAME="Côte de Pamiers"</v>
      </c>
      <c r="E2193" t="str">
        <f>CONCATENATE(climbs!E$1, "=",IF(TYPE(climbs!E2193)=2,CHAR(34),""),climbs!E2193,IF(TYPE(climbs!E2193)=2,CHAR(34),""))</f>
        <v>INITIAL_ALTITUDE=0</v>
      </c>
      <c r="F2193" t="str">
        <f>CONCATENATE(climbs!F$1, "=",IF(TYPE(climbs!F2193)=2,CHAR(34),""),climbs!F2193,IF(TYPE(climbs!F2193)=2,CHAR(34),""))</f>
        <v>DISTANCE=2.5</v>
      </c>
      <c r="G2193" t="str">
        <f>CONCATENATE(climbs!G$1, "=",IF(TYPE(climbs!G2193)=2,CHAR(34),""),climbs!G2193,IF(TYPE(climbs!G2193)=2,CHAR(34),""))</f>
        <v>AVERAGE_SLOPE=5.4</v>
      </c>
      <c r="H2193" t="str">
        <f>CONCATENATE(climbs!H$1, "=",IF(TYPE(climbs!H2193)=2,CHAR(34),""),climbs!H2193,IF(TYPE(climbs!H2193)=2,CHAR(34),""))</f>
        <v>CATEGORY="4"</v>
      </c>
    </row>
    <row r="2194" spans="1:8" x14ac:dyDescent="0.25">
      <c r="A2194" t="str">
        <f>CONCATENATE(climbs!A$1, "=",IF(TYPE(climbs!A2194)=2,CHAR(34),""),climbs!A2194,IF(TYPE(climbs!A2194)=2,CHAR(34),""))</f>
        <v>CLIMB_ID=2193</v>
      </c>
      <c r="B2194" t="str">
        <f>CONCATENATE(climbs!B$1, "=",IF(TYPE(climbs!B2194)=2,CHAR(34),""),climbs!B2194,IF(TYPE(climbs!B2194)=2,CHAR(34),""))</f>
        <v>STAGE_NUMBER=730</v>
      </c>
      <c r="C2194" t="str">
        <f>CONCATENATE(climbs!C$1, "=",IF(TYPE(climbs!C2194)=2,CHAR(34),""),climbs!C2194,IF(TYPE(climbs!C2194)=2,CHAR(34),""))</f>
        <v>STARTING_AT_KM=155</v>
      </c>
      <c r="D2194" t="str">
        <f>CONCATENATE(climbs!D$1, "=",IF(TYPE(climbs!D2194)=2,CHAR(34),""),climbs!D2194,IF(TYPE(climbs!D2194)=2,CHAR(34),""))</f>
        <v>NAME="Col de Portet-d'Aspet"</v>
      </c>
      <c r="E2194" t="str">
        <f>CONCATENATE(climbs!E$1, "=",IF(TYPE(climbs!E2194)=2,CHAR(34),""),climbs!E2194,IF(TYPE(climbs!E2194)=2,CHAR(34),""))</f>
        <v>INITIAL_ALTITUDE=1069</v>
      </c>
      <c r="F2194" t="str">
        <f>CONCATENATE(climbs!F$1, "=",IF(TYPE(climbs!F2194)=2,CHAR(34),""),climbs!F2194,IF(TYPE(climbs!F2194)=2,CHAR(34),""))</f>
        <v>DISTANCE=5.4</v>
      </c>
      <c r="G2194" t="str">
        <f>CONCATENATE(climbs!G$1, "=",IF(TYPE(climbs!G2194)=2,CHAR(34),""),climbs!G2194,IF(TYPE(climbs!G2194)=2,CHAR(34),""))</f>
        <v>AVERAGE_SLOPE=6.9</v>
      </c>
      <c r="H2194" t="str">
        <f>CONCATENATE(climbs!H$1, "=",IF(TYPE(climbs!H2194)=2,CHAR(34),""),climbs!H2194,IF(TYPE(climbs!H2194)=2,CHAR(34),""))</f>
        <v>CATEGORY="2"</v>
      </c>
    </row>
    <row r="2195" spans="1:8" x14ac:dyDescent="0.25">
      <c r="A2195" t="str">
        <f>CONCATENATE(climbs!A$1, "=",IF(TYPE(climbs!A2195)=2,CHAR(34),""),climbs!A2195,IF(TYPE(climbs!A2195)=2,CHAR(34),""))</f>
        <v>CLIMB_ID=2194</v>
      </c>
      <c r="B2195" t="str">
        <f>CONCATENATE(climbs!B$1, "=",IF(TYPE(climbs!B2195)=2,CHAR(34),""),climbs!B2195,IF(TYPE(climbs!B2195)=2,CHAR(34),""))</f>
        <v>STAGE_NUMBER=730</v>
      </c>
      <c r="C2195" t="str">
        <f>CONCATENATE(climbs!C$1, "=",IF(TYPE(climbs!C2195)=2,CHAR(34),""),climbs!C2195,IF(TYPE(climbs!C2195)=2,CHAR(34),""))</f>
        <v>STARTING_AT_KM=176.5</v>
      </c>
      <c r="D2195" t="str">
        <f>CONCATENATE(climbs!D$1, "=",IF(TYPE(climbs!D2195)=2,CHAR(34),""),climbs!D2195,IF(TYPE(climbs!D2195)=2,CHAR(34),""))</f>
        <v>NAME="Col des Ares"</v>
      </c>
      <c r="E2195" t="str">
        <f>CONCATENATE(climbs!E$1, "=",IF(TYPE(climbs!E2195)=2,CHAR(34),""),climbs!E2195,IF(TYPE(climbs!E2195)=2,CHAR(34),""))</f>
        <v>INITIAL_ALTITUDE=0</v>
      </c>
      <c r="F2195" t="str">
        <f>CONCATENATE(climbs!F$1, "=",IF(TYPE(climbs!F2195)=2,CHAR(34),""),climbs!F2195,IF(TYPE(climbs!F2195)=2,CHAR(34),""))</f>
        <v>DISTANCE=6</v>
      </c>
      <c r="G2195" t="str">
        <f>CONCATENATE(climbs!G$1, "=",IF(TYPE(climbs!G2195)=2,CHAR(34),""),climbs!G2195,IF(TYPE(climbs!G2195)=2,CHAR(34),""))</f>
        <v>AVERAGE_SLOPE=5.2</v>
      </c>
      <c r="H2195" t="str">
        <f>CONCATENATE(climbs!H$1, "=",IF(TYPE(climbs!H2195)=2,CHAR(34),""),climbs!H2195,IF(TYPE(climbs!H2195)=2,CHAR(34),""))</f>
        <v>CATEGORY="3"</v>
      </c>
    </row>
    <row r="2196" spans="1:8" x14ac:dyDescent="0.25">
      <c r="A2196" t="str">
        <f>CONCATENATE(climbs!A$1, "=",IF(TYPE(climbs!A2196)=2,CHAR(34),""),climbs!A2196,IF(TYPE(climbs!A2196)=2,CHAR(34),""))</f>
        <v>CLIMB_ID=2195</v>
      </c>
      <c r="B2196" t="str">
        <f>CONCATENATE(climbs!B$1, "=",IF(TYPE(climbs!B2196)=2,CHAR(34),""),climbs!B2196,IF(TYPE(climbs!B2196)=2,CHAR(34),""))</f>
        <v>STAGE_NUMBER=730</v>
      </c>
      <c r="C2196" t="str">
        <f>CONCATENATE(climbs!C$1, "=",IF(TYPE(climbs!C2196)=2,CHAR(34),""),climbs!C2196,IF(TYPE(climbs!C2196)=2,CHAR(34),""))</f>
        <v>STARTING_AT_KM=216</v>
      </c>
      <c r="D2196" t="str">
        <f>CONCATENATE(climbs!D$1, "=",IF(TYPE(climbs!D2196)=2,CHAR(34),""),climbs!D2196,IF(TYPE(climbs!D2196)=2,CHAR(34),""))</f>
        <v>NAME="Port de Balès"</v>
      </c>
      <c r="E2196" t="str">
        <f>CONCATENATE(climbs!E$1, "=",IF(TYPE(climbs!E2196)=2,CHAR(34),""),climbs!E2196,IF(TYPE(climbs!E2196)=2,CHAR(34),""))</f>
        <v>INITIAL_ALTITUDE=1755</v>
      </c>
      <c r="F2196" t="str">
        <f>CONCATENATE(climbs!F$1, "=",IF(TYPE(climbs!F2196)=2,CHAR(34),""),climbs!F2196,IF(TYPE(climbs!F2196)=2,CHAR(34),""))</f>
        <v>DISTANCE=11.7</v>
      </c>
      <c r="G2196" t="str">
        <f>CONCATENATE(climbs!G$1, "=",IF(TYPE(climbs!G2196)=2,CHAR(34),""),climbs!G2196,IF(TYPE(climbs!G2196)=2,CHAR(34),""))</f>
        <v>AVERAGE_SLOPE=7.7</v>
      </c>
      <c r="H2196" t="str">
        <f>CONCATENATE(climbs!H$1, "=",IF(TYPE(climbs!H2196)=2,CHAR(34),""),climbs!H2196,IF(TYPE(climbs!H2196)=2,CHAR(34),""))</f>
        <v>CATEGORY="H"</v>
      </c>
    </row>
    <row r="2197" spans="1:8" x14ac:dyDescent="0.25">
      <c r="A2197" t="str">
        <f>CONCATENATE(climbs!A$1, "=",IF(TYPE(climbs!A2197)=2,CHAR(34),""),climbs!A2197,IF(TYPE(climbs!A2197)=2,CHAR(34),""))</f>
        <v>CLIMB_ID=2196</v>
      </c>
      <c r="B2197" t="str">
        <f>CONCATENATE(climbs!B$1, "=",IF(TYPE(climbs!B2197)=2,CHAR(34),""),climbs!B2197,IF(TYPE(climbs!B2197)=2,CHAR(34),""))</f>
        <v>STAGE_NUMBER=731</v>
      </c>
      <c r="C2197" t="str">
        <f>CONCATENATE(climbs!C$1, "=",IF(TYPE(climbs!C2197)=2,CHAR(34),""),climbs!C2197,IF(TYPE(climbs!C2197)=2,CHAR(34),""))</f>
        <v>STARTING_AT_KM=57.5</v>
      </c>
      <c r="D2197" t="str">
        <f>CONCATENATE(climbs!D$1, "=",IF(TYPE(climbs!D2197)=2,CHAR(34),""),climbs!D2197,IF(TYPE(climbs!D2197)=2,CHAR(34),""))</f>
        <v>NAME="Col du Portillon"</v>
      </c>
      <c r="E2197" t="str">
        <f>CONCATENATE(climbs!E$1, "=",IF(TYPE(climbs!E2197)=2,CHAR(34),""),climbs!E2197,IF(TYPE(climbs!E2197)=2,CHAR(34),""))</f>
        <v>INITIAL_ALTITUDE=1292</v>
      </c>
      <c r="F2197" t="str">
        <f>CONCATENATE(climbs!F$1, "=",IF(TYPE(climbs!F2197)=2,CHAR(34),""),climbs!F2197,IF(TYPE(climbs!F2197)=2,CHAR(34),""))</f>
        <v>DISTANCE=8.3</v>
      </c>
      <c r="G2197" t="str">
        <f>CONCATENATE(climbs!G$1, "=",IF(TYPE(climbs!G2197)=2,CHAR(34),""),climbs!G2197,IF(TYPE(climbs!G2197)=2,CHAR(34),""))</f>
        <v>AVERAGE_SLOPE=7.1</v>
      </c>
      <c r="H2197" t="str">
        <f>CONCATENATE(climbs!H$1, "=",IF(TYPE(climbs!H2197)=2,CHAR(34),""),climbs!H2197,IF(TYPE(climbs!H2197)=2,CHAR(34),""))</f>
        <v>CATEGORY="1"</v>
      </c>
    </row>
    <row r="2198" spans="1:8" x14ac:dyDescent="0.25">
      <c r="A2198" t="str">
        <f>CONCATENATE(climbs!A$1, "=",IF(TYPE(climbs!A2198)=2,CHAR(34),""),climbs!A2198,IF(TYPE(climbs!A2198)=2,CHAR(34),""))</f>
        <v>CLIMB_ID=2197</v>
      </c>
      <c r="B2198" t="str">
        <f>CONCATENATE(climbs!B$1, "=",IF(TYPE(climbs!B2198)=2,CHAR(34),""),climbs!B2198,IF(TYPE(climbs!B2198)=2,CHAR(34),""))</f>
        <v>STAGE_NUMBER=731</v>
      </c>
      <c r="C2198" t="str">
        <f>CONCATENATE(climbs!C$1, "=",IF(TYPE(climbs!C2198)=2,CHAR(34),""),climbs!C2198,IF(TYPE(climbs!C2198)=2,CHAR(34),""))</f>
        <v>STARTING_AT_KM=82</v>
      </c>
      <c r="D2198" t="str">
        <f>CONCATENATE(climbs!D$1, "=",IF(TYPE(climbs!D2198)=2,CHAR(34),""),climbs!D2198,IF(TYPE(climbs!D2198)=2,CHAR(34),""))</f>
        <v>NAME="Col de Peyresourde"</v>
      </c>
      <c r="E2198" t="str">
        <f>CONCATENATE(climbs!E$1, "=",IF(TYPE(climbs!E2198)=2,CHAR(34),""),climbs!E2198,IF(TYPE(climbs!E2198)=2,CHAR(34),""))</f>
        <v>INITIAL_ALTITUDE=1569</v>
      </c>
      <c r="F2198" t="str">
        <f>CONCATENATE(climbs!F$1, "=",IF(TYPE(climbs!F2198)=2,CHAR(34),""),climbs!F2198,IF(TYPE(climbs!F2198)=2,CHAR(34),""))</f>
        <v>DISTANCE=13.2</v>
      </c>
      <c r="G2198" t="str">
        <f>CONCATENATE(climbs!G$1, "=",IF(TYPE(climbs!G2198)=2,CHAR(34),""),climbs!G2198,IF(TYPE(climbs!G2198)=2,CHAR(34),""))</f>
        <v>AVERAGE_SLOPE=7</v>
      </c>
      <c r="H2198" t="str">
        <f>CONCATENATE(climbs!H$1, "=",IF(TYPE(climbs!H2198)=2,CHAR(34),""),climbs!H2198,IF(TYPE(climbs!H2198)=2,CHAR(34),""))</f>
        <v>CATEGORY="1"</v>
      </c>
    </row>
    <row r="2199" spans="1:8" x14ac:dyDescent="0.25">
      <c r="A2199" t="str">
        <f>CONCATENATE(climbs!A$1, "=",IF(TYPE(climbs!A2199)=2,CHAR(34),""),climbs!A2199,IF(TYPE(climbs!A2199)=2,CHAR(34),""))</f>
        <v>CLIMB_ID=2198</v>
      </c>
      <c r="B2199" t="str">
        <f>CONCATENATE(climbs!B$1, "=",IF(TYPE(climbs!B2199)=2,CHAR(34),""),climbs!B2199,IF(TYPE(climbs!B2199)=2,CHAR(34),""))</f>
        <v>STAGE_NUMBER=731</v>
      </c>
      <c r="C2199" t="str">
        <f>CONCATENATE(climbs!C$1, "=",IF(TYPE(climbs!C2199)=2,CHAR(34),""),climbs!C2199,IF(TYPE(climbs!C2199)=2,CHAR(34),""))</f>
        <v>STARTING_AT_KM=102.5</v>
      </c>
      <c r="D2199" t="str">
        <f>CONCATENATE(climbs!D$1, "=",IF(TYPE(climbs!D2199)=2,CHAR(34),""),climbs!D2199,IF(TYPE(climbs!D2199)=2,CHAR(34),""))</f>
        <v>NAME="Col de Val Louron-Azet"</v>
      </c>
      <c r="E2199" t="str">
        <f>CONCATENATE(climbs!E$1, "=",IF(TYPE(climbs!E2199)=2,CHAR(34),""),climbs!E2199,IF(TYPE(climbs!E2199)=2,CHAR(34),""))</f>
        <v>INITIAL_ALTITUDE=1580</v>
      </c>
      <c r="F2199" t="str">
        <f>CONCATENATE(climbs!F$1, "=",IF(TYPE(climbs!F2199)=2,CHAR(34),""),climbs!F2199,IF(TYPE(climbs!F2199)=2,CHAR(34),""))</f>
        <v>DISTANCE=7.4</v>
      </c>
      <c r="G2199" t="str">
        <f>CONCATENATE(climbs!G$1, "=",IF(TYPE(climbs!G2199)=2,CHAR(34),""),climbs!G2199,IF(TYPE(climbs!G2199)=2,CHAR(34),""))</f>
        <v>AVERAGE_SLOPE=8.3</v>
      </c>
      <c r="H2199" t="str">
        <f>CONCATENATE(climbs!H$1, "=",IF(TYPE(climbs!H2199)=2,CHAR(34),""),climbs!H2199,IF(TYPE(climbs!H2199)=2,CHAR(34),""))</f>
        <v>CATEGORY="1"</v>
      </c>
    </row>
    <row r="2200" spans="1:8" x14ac:dyDescent="0.25">
      <c r="A2200" t="str">
        <f>CONCATENATE(climbs!A$1, "=",IF(TYPE(climbs!A2200)=2,CHAR(34),""),climbs!A2200,IF(TYPE(climbs!A2200)=2,CHAR(34),""))</f>
        <v>CLIMB_ID=2199</v>
      </c>
      <c r="B2200" t="str">
        <f>CONCATENATE(climbs!B$1, "=",IF(TYPE(climbs!B2200)=2,CHAR(34),""),climbs!B2200,IF(TYPE(climbs!B2200)=2,CHAR(34),""))</f>
        <v>STAGE_NUMBER=731</v>
      </c>
      <c r="C2200" t="str">
        <f>CONCATENATE(climbs!C$1, "=",IF(TYPE(climbs!C2200)=2,CHAR(34),""),climbs!C2200,IF(TYPE(climbs!C2200)=2,CHAR(34),""))</f>
        <v>STARTING_AT_KM=124.5</v>
      </c>
      <c r="D2200" t="str">
        <f>CONCATENATE(climbs!D$1, "=",IF(TYPE(climbs!D2200)=2,CHAR(34),""),climbs!D2200,IF(TYPE(climbs!D2200)=2,CHAR(34),""))</f>
        <v>NAME="Montée de Saint-Lary Pla d'Adet"</v>
      </c>
      <c r="E2200" t="str">
        <f>CONCATENATE(climbs!E$1, "=",IF(TYPE(climbs!E2200)=2,CHAR(34),""),climbs!E2200,IF(TYPE(climbs!E2200)=2,CHAR(34),""))</f>
        <v>INITIAL_ALTITUDE=1680</v>
      </c>
      <c r="F2200" t="str">
        <f>CONCATENATE(climbs!F$1, "=",IF(TYPE(climbs!F2200)=2,CHAR(34),""),climbs!F2200,IF(TYPE(climbs!F2200)=2,CHAR(34),""))</f>
        <v>DISTANCE=10.2</v>
      </c>
      <c r="G2200" t="str">
        <f>CONCATENATE(climbs!G$1, "=",IF(TYPE(climbs!G2200)=2,CHAR(34),""),climbs!G2200,IF(TYPE(climbs!G2200)=2,CHAR(34),""))</f>
        <v>AVERAGE_SLOPE=8.3</v>
      </c>
      <c r="H2200" t="str">
        <f>CONCATENATE(climbs!H$1, "=",IF(TYPE(climbs!H2200)=2,CHAR(34),""),climbs!H2200,IF(TYPE(climbs!H2200)=2,CHAR(34),""))</f>
        <v>CATEGORY="H"</v>
      </c>
    </row>
    <row r="2201" spans="1:8" x14ac:dyDescent="0.25">
      <c r="A2201" t="str">
        <f>CONCATENATE(climbs!A$1, "=",IF(TYPE(climbs!A2201)=2,CHAR(34),""),climbs!A2201,IF(TYPE(climbs!A2201)=2,CHAR(34),""))</f>
        <v>CLIMB_ID=2200</v>
      </c>
      <c r="B2201" t="str">
        <f>CONCATENATE(climbs!B$1, "=",IF(TYPE(climbs!B2201)=2,CHAR(34),""),climbs!B2201,IF(TYPE(climbs!B2201)=2,CHAR(34),""))</f>
        <v>STAGE_NUMBER=732</v>
      </c>
      <c r="C2201" t="str">
        <f>CONCATENATE(climbs!C$1, "=",IF(TYPE(climbs!C2201)=2,CHAR(34),""),climbs!C2201,IF(TYPE(climbs!C2201)=2,CHAR(34),""))</f>
        <v>STARTING_AT_KM=28</v>
      </c>
      <c r="D2201" t="str">
        <f>CONCATENATE(climbs!D$1, "=",IF(TYPE(climbs!D2201)=2,CHAR(34),""),climbs!D2201,IF(TYPE(climbs!D2201)=2,CHAR(34),""))</f>
        <v>NAME="Côte de Bénéjacq"</v>
      </c>
      <c r="E2201" t="str">
        <f>CONCATENATE(climbs!E$1, "=",IF(TYPE(climbs!E2201)=2,CHAR(34),""),climbs!E2201,IF(TYPE(climbs!E2201)=2,CHAR(34),""))</f>
        <v>INITIAL_ALTITUDE=0</v>
      </c>
      <c r="F2201" t="str">
        <f>CONCATENATE(climbs!F$1, "=",IF(TYPE(climbs!F2201)=2,CHAR(34),""),climbs!F2201,IF(TYPE(climbs!F2201)=2,CHAR(34),""))</f>
        <v>DISTANCE=2.6</v>
      </c>
      <c r="G2201" t="str">
        <f>CONCATENATE(climbs!G$1, "=",IF(TYPE(climbs!G2201)=2,CHAR(34),""),climbs!G2201,IF(TYPE(climbs!G2201)=2,CHAR(34),""))</f>
        <v>AVERAGE_SLOPE=6.7</v>
      </c>
      <c r="H2201" t="str">
        <f>CONCATENATE(climbs!H$1, "=",IF(TYPE(climbs!H2201)=2,CHAR(34),""),climbs!H2201,IF(TYPE(climbs!H2201)=2,CHAR(34),""))</f>
        <v>CATEGORY="3"</v>
      </c>
    </row>
    <row r="2202" spans="1:8" x14ac:dyDescent="0.25">
      <c r="A2202" t="str">
        <f>CONCATENATE(climbs!A$1, "=",IF(TYPE(climbs!A2202)=2,CHAR(34),""),climbs!A2202,IF(TYPE(climbs!A2202)=2,CHAR(34),""))</f>
        <v>CLIMB_ID=2201</v>
      </c>
      <c r="B2202" t="str">
        <f>CONCATENATE(climbs!B$1, "=",IF(TYPE(climbs!B2202)=2,CHAR(34),""),climbs!B2202,IF(TYPE(climbs!B2202)=2,CHAR(34),""))</f>
        <v>STAGE_NUMBER=732</v>
      </c>
      <c r="C2202" t="str">
        <f>CONCATENATE(climbs!C$1, "=",IF(TYPE(climbs!C2202)=2,CHAR(34),""),climbs!C2202,IF(TYPE(climbs!C2202)=2,CHAR(34),""))</f>
        <v>STARTING_AT_KM=56</v>
      </c>
      <c r="D2202" t="str">
        <f>CONCATENATE(climbs!D$1, "=",IF(TYPE(climbs!D2202)=2,CHAR(34),""),climbs!D2202,IF(TYPE(climbs!D2202)=2,CHAR(34),""))</f>
        <v>NAME="Côte de Loucrup"</v>
      </c>
      <c r="E2202" t="str">
        <f>CONCATENATE(climbs!E$1, "=",IF(TYPE(climbs!E2202)=2,CHAR(34),""),climbs!E2202,IF(TYPE(climbs!E2202)=2,CHAR(34),""))</f>
        <v>INITIAL_ALTITUDE=0</v>
      </c>
      <c r="F2202" t="str">
        <f>CONCATENATE(climbs!F$1, "=",IF(TYPE(climbs!F2202)=2,CHAR(34),""),climbs!F2202,IF(TYPE(climbs!F2202)=2,CHAR(34),""))</f>
        <v>DISTANCE=2</v>
      </c>
      <c r="G2202" t="str">
        <f>CONCATENATE(climbs!G$1, "=",IF(TYPE(climbs!G2202)=2,CHAR(34),""),climbs!G2202,IF(TYPE(climbs!G2202)=2,CHAR(34),""))</f>
        <v>AVERAGE_SLOPE=7</v>
      </c>
      <c r="H2202" t="str">
        <f>CONCATENATE(climbs!H$1, "=",IF(TYPE(climbs!H2202)=2,CHAR(34),""),climbs!H2202,IF(TYPE(climbs!H2202)=2,CHAR(34),""))</f>
        <v>CATEGORY="3"</v>
      </c>
    </row>
    <row r="2203" spans="1:8" x14ac:dyDescent="0.25">
      <c r="A2203" t="str">
        <f>CONCATENATE(climbs!A$1, "=",IF(TYPE(climbs!A2203)=2,CHAR(34),""),climbs!A2203,IF(TYPE(climbs!A2203)=2,CHAR(34),""))</f>
        <v>CLIMB_ID=2202</v>
      </c>
      <c r="B2203" t="str">
        <f>CONCATENATE(climbs!B$1, "=",IF(TYPE(climbs!B2203)=2,CHAR(34),""),climbs!B2203,IF(TYPE(climbs!B2203)=2,CHAR(34),""))</f>
        <v>STAGE_NUMBER=732</v>
      </c>
      <c r="C2203" t="str">
        <f>CONCATENATE(climbs!C$1, "=",IF(TYPE(climbs!C2203)=2,CHAR(34),""),climbs!C2203,IF(TYPE(climbs!C2203)=2,CHAR(34),""))</f>
        <v>STARTING_AT_KM=95.5</v>
      </c>
      <c r="D2203" t="str">
        <f>CONCATENATE(climbs!D$1, "=",IF(TYPE(climbs!D2203)=2,CHAR(34),""),climbs!D2203,IF(TYPE(climbs!D2203)=2,CHAR(34),""))</f>
        <v>NAME="Col du Tourmalet - Souvenir Jacques Goddet"</v>
      </c>
      <c r="E2203" t="str">
        <f>CONCATENATE(climbs!E$1, "=",IF(TYPE(climbs!E2203)=2,CHAR(34),""),climbs!E2203,IF(TYPE(climbs!E2203)=2,CHAR(34),""))</f>
        <v>INITIAL_ALTITUDE=2115</v>
      </c>
      <c r="F2203" t="str">
        <f>CONCATENATE(climbs!F$1, "=",IF(TYPE(climbs!F2203)=2,CHAR(34),""),climbs!F2203,IF(TYPE(climbs!F2203)=2,CHAR(34),""))</f>
        <v>DISTANCE=17.1</v>
      </c>
      <c r="G2203" t="str">
        <f>CONCATENATE(climbs!G$1, "=",IF(TYPE(climbs!G2203)=2,CHAR(34),""),climbs!G2203,IF(TYPE(climbs!G2203)=2,CHAR(34),""))</f>
        <v>AVERAGE_SLOPE=7.3</v>
      </c>
      <c r="H2203" t="str">
        <f>CONCATENATE(climbs!H$1, "=",IF(TYPE(climbs!H2203)=2,CHAR(34),""),climbs!H2203,IF(TYPE(climbs!H2203)=2,CHAR(34),""))</f>
        <v>CATEGORY="H"</v>
      </c>
    </row>
    <row r="2204" spans="1:8" x14ac:dyDescent="0.25">
      <c r="A2204" t="str">
        <f>CONCATENATE(climbs!A$1, "=",IF(TYPE(climbs!A2204)=2,CHAR(34),""),climbs!A2204,IF(TYPE(climbs!A2204)=2,CHAR(34),""))</f>
        <v>CLIMB_ID=2203</v>
      </c>
      <c r="B2204" t="str">
        <f>CONCATENATE(climbs!B$1, "=",IF(TYPE(climbs!B2204)=2,CHAR(34),""),climbs!B2204,IF(TYPE(climbs!B2204)=2,CHAR(34),""))</f>
        <v>STAGE_NUMBER=732</v>
      </c>
      <c r="C2204" t="str">
        <f>CONCATENATE(climbs!C$1, "=",IF(TYPE(climbs!C2204)=2,CHAR(34),""),climbs!C2204,IF(TYPE(climbs!C2204)=2,CHAR(34),""))</f>
        <v>STARTING_AT_KM=145.5</v>
      </c>
      <c r="D2204" t="str">
        <f>CONCATENATE(climbs!D$1, "=",IF(TYPE(climbs!D2204)=2,CHAR(34),""),climbs!D2204,IF(TYPE(climbs!D2204)=2,CHAR(34),""))</f>
        <v>NAME="Montée du Hautacam"</v>
      </c>
      <c r="E2204" t="str">
        <f>CONCATENATE(climbs!E$1, "=",IF(TYPE(climbs!E2204)=2,CHAR(34),""),climbs!E2204,IF(TYPE(climbs!E2204)=2,CHAR(34),""))</f>
        <v>INITIAL_ALTITUDE=1520</v>
      </c>
      <c r="F2204" t="str">
        <f>CONCATENATE(climbs!F$1, "=",IF(TYPE(climbs!F2204)=2,CHAR(34),""),climbs!F2204,IF(TYPE(climbs!F2204)=2,CHAR(34),""))</f>
        <v>DISTANCE=13.6</v>
      </c>
      <c r="G2204" t="str">
        <f>CONCATENATE(climbs!G$1, "=",IF(TYPE(climbs!G2204)=2,CHAR(34),""),climbs!G2204,IF(TYPE(climbs!G2204)=2,CHAR(34),""))</f>
        <v>AVERAGE_SLOPE=7.8</v>
      </c>
      <c r="H2204" t="str">
        <f>CONCATENATE(climbs!H$1, "=",IF(TYPE(climbs!H2204)=2,CHAR(34),""),climbs!H2204,IF(TYPE(climbs!H2204)=2,CHAR(34),""))</f>
        <v>CATEGORY="H"</v>
      </c>
    </row>
    <row r="2205" spans="1:8" x14ac:dyDescent="0.25">
      <c r="A2205" t="str">
        <f>CONCATENATE(climbs!A$1, "=",IF(TYPE(climbs!A2205)=2,CHAR(34),""),climbs!A2205,IF(TYPE(climbs!A2205)=2,CHAR(34),""))</f>
        <v>CLIMB_ID=2204</v>
      </c>
      <c r="B2205" t="str">
        <f>CONCATENATE(climbs!B$1, "=",IF(TYPE(climbs!B2205)=2,CHAR(34),""),climbs!B2205,IF(TYPE(climbs!B2205)=2,CHAR(34),""))</f>
        <v>STAGE_NUMBER=733</v>
      </c>
      <c r="C2205" t="str">
        <f>CONCATENATE(climbs!C$1, "=",IF(TYPE(climbs!C2205)=2,CHAR(34),""),climbs!C2205,IF(TYPE(climbs!C2205)=2,CHAR(34),""))</f>
        <v>STARTING_AT_KM=195.5</v>
      </c>
      <c r="D2205" t="str">
        <f>CONCATENATE(climbs!D$1, "=",IF(TYPE(climbs!D2205)=2,CHAR(34),""),climbs!D2205,IF(TYPE(climbs!D2205)=2,CHAR(34),""))</f>
        <v>NAME="Côte de Monbazillac"</v>
      </c>
      <c r="E2205" t="str">
        <f>CONCATENATE(climbs!E$1, "=",IF(TYPE(climbs!E2205)=2,CHAR(34),""),climbs!E2205,IF(TYPE(climbs!E2205)=2,CHAR(34),""))</f>
        <v>INITIAL_ALTITUDE=0</v>
      </c>
      <c r="F2205" t="str">
        <f>CONCATENATE(climbs!F$1, "=",IF(TYPE(climbs!F2205)=2,CHAR(34),""),climbs!F2205,IF(TYPE(climbs!F2205)=2,CHAR(34),""))</f>
        <v>DISTANCE=1.3</v>
      </c>
      <c r="G2205" t="str">
        <f>CONCATENATE(climbs!G$1, "=",IF(TYPE(climbs!G2205)=2,CHAR(34),""),climbs!G2205,IF(TYPE(climbs!G2205)=2,CHAR(34),""))</f>
        <v>AVERAGE_SLOPE=7.6</v>
      </c>
      <c r="H2205" t="str">
        <f>CONCATENATE(climbs!H$1, "=",IF(TYPE(climbs!H2205)=2,CHAR(34),""),climbs!H2205,IF(TYPE(climbs!H2205)=2,CHAR(34),""))</f>
        <v>CATEGORY="4"</v>
      </c>
    </row>
    <row r="2206" spans="1:8" x14ac:dyDescent="0.25">
      <c r="A2206" t="str">
        <f>CONCATENATE(climbs!A$1, "=",IF(TYPE(climbs!A2206)=2,CHAR(34),""),climbs!A2206,IF(TYPE(climbs!A2206)=2,CHAR(34),""))</f>
        <v>CLIMB_ID=2205</v>
      </c>
      <c r="B2206" t="str">
        <f>CONCATENATE(climbs!B$1, "=",IF(TYPE(climbs!B2206)=2,CHAR(34),""),climbs!B2206,IF(TYPE(climbs!B2206)=2,CHAR(34),""))</f>
        <v>STAGE_NUMBER=735</v>
      </c>
      <c r="C2206" t="str">
        <f>CONCATENATE(climbs!C$1, "=",IF(TYPE(climbs!C2206)=2,CHAR(34),""),climbs!C2206,IF(TYPE(climbs!C2206)=2,CHAR(34),""))</f>
        <v>STARTING_AT_KM=31</v>
      </c>
      <c r="D2206" t="str">
        <f>CONCATENATE(climbs!D$1, "=",IF(TYPE(climbs!D2206)=2,CHAR(34),""),climbs!D2206,IF(TYPE(climbs!D2206)=2,CHAR(34),""))</f>
        <v>NAME="Côte de Briis-sous-Forges"</v>
      </c>
      <c r="E2206" t="str">
        <f>CONCATENATE(climbs!E$1, "=",IF(TYPE(climbs!E2206)=2,CHAR(34),""),climbs!E2206,IF(TYPE(climbs!E2206)=2,CHAR(34),""))</f>
        <v>INITIAL_ALTITUDE=0</v>
      </c>
      <c r="F2206" t="str">
        <f>CONCATENATE(climbs!F$1, "=",IF(TYPE(climbs!F2206)=2,CHAR(34),""),climbs!F2206,IF(TYPE(climbs!F2206)=2,CHAR(34),""))</f>
        <v>DISTANCE=0</v>
      </c>
      <c r="G2206" t="str">
        <f>CONCATENATE(climbs!G$1, "=",IF(TYPE(climbs!G2206)=2,CHAR(34),""),climbs!G2206,IF(TYPE(climbs!G2206)=2,CHAR(34),""))</f>
        <v>AVERAGE_SLOPE=0</v>
      </c>
      <c r="H2206" t="str">
        <f>CONCATENATE(climbs!H$1, "=",IF(TYPE(climbs!H2206)=2,CHAR(34),""),climbs!H2206,IF(TYPE(climbs!H2206)=2,CHAR(34),""))</f>
        <v>CATEGORY="4"</v>
      </c>
    </row>
    <row r="2207" spans="1:8" x14ac:dyDescent="0.25">
      <c r="A2207" t="str">
        <f>CONCATENATE(climbs!A$1, "=",IF(TYPE(climbs!A2207)=2,CHAR(34),""),climbs!A2207,IF(TYPE(climbs!A2207)=2,CHAR(34),""))</f>
        <v>CLIMB_ID=2206</v>
      </c>
      <c r="B2207" t="str">
        <f>CONCATENATE(climbs!B$1, "=",IF(TYPE(climbs!B2207)=2,CHAR(34),""),climbs!B2207,IF(TYPE(climbs!B2207)=2,CHAR(34),""))</f>
        <v>STAGE_NUMBER=736</v>
      </c>
      <c r="C2207" t="str">
        <f>CONCATENATE(climbs!C$1, "=",IF(TYPE(climbs!C2207)=2,CHAR(34),""),climbs!C2207,IF(TYPE(climbs!C2207)=2,CHAR(34),""))</f>
        <v>STARTING_AT_KM=68</v>
      </c>
      <c r="D2207" t="str">
        <f>CONCATENATE(climbs!D$1, "=",IF(TYPE(climbs!D2207)=2,CHAR(34),""),climbs!D2207,IF(TYPE(climbs!D2207)=2,CHAR(34),""))</f>
        <v>NAME="Côte de Cray"</v>
      </c>
      <c r="E2207" t="str">
        <f>CONCATENATE(climbs!E$1, "=",IF(TYPE(climbs!E2207)=2,CHAR(34),""),climbs!E2207,IF(TYPE(climbs!E2207)=2,CHAR(34),""))</f>
        <v>INITIAL_ALTITUDE=0</v>
      </c>
      <c r="F2207" t="str">
        <f>CONCATENATE(climbs!F$1, "=",IF(TYPE(climbs!F2207)=2,CHAR(34),""),climbs!F2207,IF(TYPE(climbs!F2207)=2,CHAR(34),""))</f>
        <v>DISTANCE=1.6</v>
      </c>
      <c r="G2207" t="str">
        <f>CONCATENATE(climbs!G$1, "=",IF(TYPE(climbs!G2207)=2,CHAR(34),""),climbs!G2207,IF(TYPE(climbs!G2207)=2,CHAR(34),""))</f>
        <v>AVERAGE_SLOPE=7.1</v>
      </c>
      <c r="H2207" t="str">
        <f>CONCATENATE(climbs!H$1, "=",IF(TYPE(climbs!H2207)=2,CHAR(34),""),climbs!H2207,IF(TYPE(climbs!H2207)=2,CHAR(34),""))</f>
        <v>CATEGORY="4"</v>
      </c>
    </row>
    <row r="2208" spans="1:8" x14ac:dyDescent="0.25">
      <c r="A2208" t="str">
        <f>CONCATENATE(climbs!A$1, "=",IF(TYPE(climbs!A2208)=2,CHAR(34),""),climbs!A2208,IF(TYPE(climbs!A2208)=2,CHAR(34),""))</f>
        <v>CLIMB_ID=2207</v>
      </c>
      <c r="B2208" t="str">
        <f>CONCATENATE(climbs!B$1, "=",IF(TYPE(climbs!B2208)=2,CHAR(34),""),climbs!B2208,IF(TYPE(climbs!B2208)=2,CHAR(34),""))</f>
        <v>STAGE_NUMBER=736</v>
      </c>
      <c r="C2208" t="str">
        <f>CONCATENATE(climbs!C$1, "=",IF(TYPE(climbs!C2208)=2,CHAR(34),""),climbs!C2208,IF(TYPE(climbs!C2208)=2,CHAR(34),""))</f>
        <v>STARTING_AT_KM=103.5</v>
      </c>
      <c r="D2208" t="str">
        <f>CONCATENATE(climbs!D$1, "=",IF(TYPE(climbs!D2208)=2,CHAR(34),""),climbs!D2208,IF(TYPE(climbs!D2208)=2,CHAR(34),""))</f>
        <v>NAME="Côte de Buttertubs"</v>
      </c>
      <c r="E2208" t="str">
        <f>CONCATENATE(climbs!E$1, "=",IF(TYPE(climbs!E2208)=2,CHAR(34),""),climbs!E2208,IF(TYPE(climbs!E2208)=2,CHAR(34),""))</f>
        <v>INITIAL_ALTITUDE=0</v>
      </c>
      <c r="F2208" t="str">
        <f>CONCATENATE(climbs!F$1, "=",IF(TYPE(climbs!F2208)=2,CHAR(34),""),climbs!F2208,IF(TYPE(climbs!F2208)=2,CHAR(34),""))</f>
        <v>DISTANCE=4.5</v>
      </c>
      <c r="G2208" t="str">
        <f>CONCATENATE(climbs!G$1, "=",IF(TYPE(climbs!G2208)=2,CHAR(34),""),climbs!G2208,IF(TYPE(climbs!G2208)=2,CHAR(34),""))</f>
        <v>AVERAGE_SLOPE=6.8</v>
      </c>
      <c r="H2208" t="str">
        <f>CONCATENATE(climbs!H$1, "=",IF(TYPE(climbs!H2208)=2,CHAR(34),""),climbs!H2208,IF(TYPE(climbs!H2208)=2,CHAR(34),""))</f>
        <v>CATEGORY="3"</v>
      </c>
    </row>
    <row r="2209" spans="1:8" x14ac:dyDescent="0.25">
      <c r="A2209" t="str">
        <f>CONCATENATE(climbs!A$1, "=",IF(TYPE(climbs!A2209)=2,CHAR(34),""),climbs!A2209,IF(TYPE(climbs!A2209)=2,CHAR(34),""))</f>
        <v>CLIMB_ID=2208</v>
      </c>
      <c r="B2209" t="str">
        <f>CONCATENATE(climbs!B$1, "=",IF(TYPE(climbs!B2209)=2,CHAR(34),""),climbs!B2209,IF(TYPE(climbs!B2209)=2,CHAR(34),""))</f>
        <v>STAGE_NUMBER=736</v>
      </c>
      <c r="C2209" t="str">
        <f>CONCATENATE(climbs!C$1, "=",IF(TYPE(climbs!C2209)=2,CHAR(34),""),climbs!C2209,IF(TYPE(climbs!C2209)=2,CHAR(34),""))</f>
        <v>STARTING_AT_KM=129.5</v>
      </c>
      <c r="D2209" t="str">
        <f>CONCATENATE(climbs!D$1, "=",IF(TYPE(climbs!D2209)=2,CHAR(34),""),climbs!D2209,IF(TYPE(climbs!D2209)=2,CHAR(34),""))</f>
        <v>NAME="Côte de Griton Moor"</v>
      </c>
      <c r="E2209" t="str">
        <f>CONCATENATE(climbs!E$1, "=",IF(TYPE(climbs!E2209)=2,CHAR(34),""),climbs!E2209,IF(TYPE(climbs!E2209)=2,CHAR(34),""))</f>
        <v>INITIAL_ALTITUDE=0</v>
      </c>
      <c r="F2209" t="str">
        <f>CONCATENATE(climbs!F$1, "=",IF(TYPE(climbs!F2209)=2,CHAR(34),""),climbs!F2209,IF(TYPE(climbs!F2209)=2,CHAR(34),""))</f>
        <v>DISTANCE=3</v>
      </c>
      <c r="G2209" t="str">
        <f>CONCATENATE(climbs!G$1, "=",IF(TYPE(climbs!G2209)=2,CHAR(34),""),climbs!G2209,IF(TYPE(climbs!G2209)=2,CHAR(34),""))</f>
        <v>AVERAGE_SLOPE=6.6</v>
      </c>
      <c r="H2209" t="str">
        <f>CONCATENATE(climbs!H$1, "=",IF(TYPE(climbs!H2209)=2,CHAR(34),""),climbs!H2209,IF(TYPE(climbs!H2209)=2,CHAR(34),""))</f>
        <v>CATEGORY="3"</v>
      </c>
    </row>
    <row r="2210" spans="1:8" x14ac:dyDescent="0.25">
      <c r="A2210" t="str">
        <f>CONCATENATE(climbs!A$1, "=",IF(TYPE(climbs!A2210)=2,CHAR(34),""),climbs!A2210,IF(TYPE(climbs!A2210)=2,CHAR(34),""))</f>
        <v>CLIMB_ID=2209</v>
      </c>
      <c r="B2210" t="str">
        <f>CONCATENATE(climbs!B$1, "=",IF(TYPE(climbs!B2210)=2,CHAR(34),""),climbs!B2210,IF(TYPE(climbs!B2210)=2,CHAR(34),""))</f>
        <v>STAGE_NUMBER=737</v>
      </c>
      <c r="C2210" t="str">
        <f>CONCATENATE(climbs!C$1, "=",IF(TYPE(climbs!C2210)=2,CHAR(34),""),climbs!C2210,IF(TYPE(climbs!C2210)=2,CHAR(34),""))</f>
        <v>STARTING_AT_KM=47</v>
      </c>
      <c r="D2210" t="str">
        <f>CONCATENATE(climbs!D$1, "=",IF(TYPE(climbs!D2210)=2,CHAR(34),""),climbs!D2210,IF(TYPE(climbs!D2210)=2,CHAR(34),""))</f>
        <v>NAME="Côte de Blubberhouses"</v>
      </c>
      <c r="E2210" t="str">
        <f>CONCATENATE(climbs!E$1, "=",IF(TYPE(climbs!E2210)=2,CHAR(34),""),climbs!E2210,IF(TYPE(climbs!E2210)=2,CHAR(34),""))</f>
        <v>INITIAL_ALTITUDE=0</v>
      </c>
      <c r="F2210" t="str">
        <f>CONCATENATE(climbs!F$1, "=",IF(TYPE(climbs!F2210)=2,CHAR(34),""),climbs!F2210,IF(TYPE(climbs!F2210)=2,CHAR(34),""))</f>
        <v>DISTANCE=1.8</v>
      </c>
      <c r="G2210" t="str">
        <f>CONCATENATE(climbs!G$1, "=",IF(TYPE(climbs!G2210)=2,CHAR(34),""),climbs!G2210,IF(TYPE(climbs!G2210)=2,CHAR(34),""))</f>
        <v>AVERAGE_SLOPE=6.1</v>
      </c>
      <c r="H2210" t="str">
        <f>CONCATENATE(climbs!H$1, "=",IF(TYPE(climbs!H2210)=2,CHAR(34),""),climbs!H2210,IF(TYPE(climbs!H2210)=2,CHAR(34),""))</f>
        <v>CATEGORY="4"</v>
      </c>
    </row>
    <row r="2211" spans="1:8" x14ac:dyDescent="0.25">
      <c r="A2211" t="str">
        <f>CONCATENATE(climbs!A$1, "=",IF(TYPE(climbs!A2211)=2,CHAR(34),""),climbs!A2211,IF(TYPE(climbs!A2211)=2,CHAR(34),""))</f>
        <v>CLIMB_ID=2210</v>
      </c>
      <c r="B2211" t="str">
        <f>CONCATENATE(climbs!B$1, "=",IF(TYPE(climbs!B2211)=2,CHAR(34),""),climbs!B2211,IF(TYPE(climbs!B2211)=2,CHAR(34),""))</f>
        <v>STAGE_NUMBER=737</v>
      </c>
      <c r="C2211" t="str">
        <f>CONCATENATE(climbs!C$1, "=",IF(TYPE(climbs!C2211)=2,CHAR(34),""),climbs!C2211,IF(TYPE(climbs!C2211)=2,CHAR(34),""))</f>
        <v>STARTING_AT_KM=85</v>
      </c>
      <c r="D2211" t="str">
        <f>CONCATENATE(climbs!D$1, "=",IF(TYPE(climbs!D2211)=2,CHAR(34),""),climbs!D2211,IF(TYPE(climbs!D2211)=2,CHAR(34),""))</f>
        <v>NAME="Côte d'Oxenhope Moor"</v>
      </c>
      <c r="E2211" t="str">
        <f>CONCATENATE(climbs!E$1, "=",IF(TYPE(climbs!E2211)=2,CHAR(34),""),climbs!E2211,IF(TYPE(climbs!E2211)=2,CHAR(34),""))</f>
        <v>INITIAL_ALTITUDE=0</v>
      </c>
      <c r="F2211" t="str">
        <f>CONCATENATE(climbs!F$1, "=",IF(TYPE(climbs!F2211)=2,CHAR(34),""),climbs!F2211,IF(TYPE(climbs!F2211)=2,CHAR(34),""))</f>
        <v>DISTANCE=3.1</v>
      </c>
      <c r="G2211" t="str">
        <f>CONCATENATE(climbs!G$1, "=",IF(TYPE(climbs!G2211)=2,CHAR(34),""),climbs!G2211,IF(TYPE(climbs!G2211)=2,CHAR(34),""))</f>
        <v>AVERAGE_SLOPE=6.4</v>
      </c>
      <c r="H2211" t="str">
        <f>CONCATENATE(climbs!H$1, "=",IF(TYPE(climbs!H2211)=2,CHAR(34),""),climbs!H2211,IF(TYPE(climbs!H2211)=2,CHAR(34),""))</f>
        <v>CATEGORY="3"</v>
      </c>
    </row>
    <row r="2212" spans="1:8" x14ac:dyDescent="0.25">
      <c r="A2212" t="str">
        <f>CONCATENATE(climbs!A$1, "=",IF(TYPE(climbs!A2212)=2,CHAR(34),""),climbs!A2212,IF(TYPE(climbs!A2212)=2,CHAR(34),""))</f>
        <v>CLIMB_ID=2211</v>
      </c>
      <c r="B2212" t="str">
        <f>CONCATENATE(climbs!B$1, "=",IF(TYPE(climbs!B2212)=2,CHAR(34),""),climbs!B2212,IF(TYPE(climbs!B2212)=2,CHAR(34),""))</f>
        <v>STAGE_NUMBER=737</v>
      </c>
      <c r="C2212" t="str">
        <f>CONCATENATE(climbs!C$1, "=",IF(TYPE(climbs!C2212)=2,CHAR(34),""),climbs!C2212,IF(TYPE(climbs!C2212)=2,CHAR(34),""))</f>
        <v>STARTING_AT_KM=112.5</v>
      </c>
      <c r="D2212" t="str">
        <f>CONCATENATE(climbs!D$1, "=",IF(TYPE(climbs!D2212)=2,CHAR(34),""),climbs!D2212,IF(TYPE(climbs!D2212)=2,CHAR(34),""))</f>
        <v>NAME="VC Côte de Ripponden"</v>
      </c>
      <c r="E2212" t="str">
        <f>CONCATENATE(climbs!E$1, "=",IF(TYPE(climbs!E2212)=2,CHAR(34),""),climbs!E2212,IF(TYPE(climbs!E2212)=2,CHAR(34),""))</f>
        <v>INITIAL_ALTITUDE=0</v>
      </c>
      <c r="F2212" t="str">
        <f>CONCATENATE(climbs!F$1, "=",IF(TYPE(climbs!F2212)=2,CHAR(34),""),climbs!F2212,IF(TYPE(climbs!F2212)=2,CHAR(34),""))</f>
        <v>DISTANCE=1.3</v>
      </c>
      <c r="G2212" t="str">
        <f>CONCATENATE(climbs!G$1, "=",IF(TYPE(climbs!G2212)=2,CHAR(34),""),climbs!G2212,IF(TYPE(climbs!G2212)=2,CHAR(34),""))</f>
        <v>AVERAGE_SLOPE=8.6</v>
      </c>
      <c r="H2212" t="str">
        <f>CONCATENATE(climbs!H$1, "=",IF(TYPE(climbs!H2212)=2,CHAR(34),""),climbs!H2212,IF(TYPE(climbs!H2212)=2,CHAR(34),""))</f>
        <v>CATEGORY="3"</v>
      </c>
    </row>
    <row r="2213" spans="1:8" x14ac:dyDescent="0.25">
      <c r="A2213" t="str">
        <f>CONCATENATE(climbs!A$1, "=",IF(TYPE(climbs!A2213)=2,CHAR(34),""),climbs!A2213,IF(TYPE(climbs!A2213)=2,CHAR(34),""))</f>
        <v>CLIMB_ID=2212</v>
      </c>
      <c r="B2213" t="str">
        <f>CONCATENATE(climbs!B$1, "=",IF(TYPE(climbs!B2213)=2,CHAR(34),""),climbs!B2213,IF(TYPE(climbs!B2213)=2,CHAR(34),""))</f>
        <v>STAGE_NUMBER=737</v>
      </c>
      <c r="C2213" t="str">
        <f>CONCATENATE(climbs!C$1, "=",IF(TYPE(climbs!C2213)=2,CHAR(34),""),climbs!C2213,IF(TYPE(climbs!C2213)=2,CHAR(34),""))</f>
        <v>STARTING_AT_KM=119.5</v>
      </c>
      <c r="D2213" t="str">
        <f>CONCATENATE(climbs!D$1, "=",IF(TYPE(climbs!D2213)=2,CHAR(34),""),climbs!D2213,IF(TYPE(climbs!D2213)=2,CHAR(34),""))</f>
        <v>NAME="Côte de Greetland"</v>
      </c>
      <c r="E2213" t="str">
        <f>CONCATENATE(climbs!E$1, "=",IF(TYPE(climbs!E2213)=2,CHAR(34),""),climbs!E2213,IF(TYPE(climbs!E2213)=2,CHAR(34),""))</f>
        <v>INITIAL_ALTITUDE=0</v>
      </c>
      <c r="F2213" t="str">
        <f>CONCATENATE(climbs!F$1, "=",IF(TYPE(climbs!F2213)=2,CHAR(34),""),climbs!F2213,IF(TYPE(climbs!F2213)=2,CHAR(34),""))</f>
        <v>DISTANCE=1.6</v>
      </c>
      <c r="G2213" t="str">
        <f>CONCATENATE(climbs!G$1, "=",IF(TYPE(climbs!G2213)=2,CHAR(34),""),climbs!G2213,IF(TYPE(climbs!G2213)=2,CHAR(34),""))</f>
        <v>AVERAGE_SLOPE=6.7</v>
      </c>
      <c r="H2213" t="str">
        <f>CONCATENATE(climbs!H$1, "=",IF(TYPE(climbs!H2213)=2,CHAR(34),""),climbs!H2213,IF(TYPE(climbs!H2213)=2,CHAR(34),""))</f>
        <v>CATEGORY="3"</v>
      </c>
    </row>
    <row r="2214" spans="1:8" x14ac:dyDescent="0.25">
      <c r="A2214" t="str">
        <f>CONCATENATE(climbs!A$1, "=",IF(TYPE(climbs!A2214)=2,CHAR(34),""),climbs!A2214,IF(TYPE(climbs!A2214)=2,CHAR(34),""))</f>
        <v>CLIMB_ID=2213</v>
      </c>
      <c r="B2214" t="str">
        <f>CONCATENATE(climbs!B$1, "=",IF(TYPE(climbs!B2214)=2,CHAR(34),""),climbs!B2214,IF(TYPE(climbs!B2214)=2,CHAR(34),""))</f>
        <v>STAGE_NUMBER=737</v>
      </c>
      <c r="C2214" t="str">
        <f>CONCATENATE(climbs!C$1, "=",IF(TYPE(climbs!C2214)=2,CHAR(34),""),climbs!C2214,IF(TYPE(climbs!C2214)=2,CHAR(34),""))</f>
        <v>STARTING_AT_KM=143.5</v>
      </c>
      <c r="D2214" t="str">
        <f>CONCATENATE(climbs!D$1, "=",IF(TYPE(climbs!D2214)=2,CHAR(34),""),climbs!D2214,IF(TYPE(climbs!D2214)=2,CHAR(34),""))</f>
        <v>NAME="Côte de Holme Moss"</v>
      </c>
      <c r="E2214" t="str">
        <f>CONCATENATE(climbs!E$1, "=",IF(TYPE(climbs!E2214)=2,CHAR(34),""),climbs!E2214,IF(TYPE(climbs!E2214)=2,CHAR(34),""))</f>
        <v>INITIAL_ALTITUDE=0</v>
      </c>
      <c r="F2214" t="str">
        <f>CONCATENATE(climbs!F$1, "=",IF(TYPE(climbs!F2214)=2,CHAR(34),""),climbs!F2214,IF(TYPE(climbs!F2214)=2,CHAR(34),""))</f>
        <v>DISTANCE=4.7</v>
      </c>
      <c r="G2214" t="str">
        <f>CONCATENATE(climbs!G$1, "=",IF(TYPE(climbs!G2214)=2,CHAR(34),""),climbs!G2214,IF(TYPE(climbs!G2214)=2,CHAR(34),""))</f>
        <v>AVERAGE_SLOPE=7</v>
      </c>
      <c r="H2214" t="str">
        <f>CONCATENATE(climbs!H$1, "=",IF(TYPE(climbs!H2214)=2,CHAR(34),""),climbs!H2214,IF(TYPE(climbs!H2214)=2,CHAR(34),""))</f>
        <v>CATEGORY="2"</v>
      </c>
    </row>
    <row r="2215" spans="1:8" x14ac:dyDescent="0.25">
      <c r="A2215" t="str">
        <f>CONCATENATE(climbs!A$1, "=",IF(TYPE(climbs!A2215)=2,CHAR(34),""),climbs!A2215,IF(TYPE(climbs!A2215)=2,CHAR(34),""))</f>
        <v>CLIMB_ID=2214</v>
      </c>
      <c r="B2215" t="str">
        <f>CONCATENATE(climbs!B$1, "=",IF(TYPE(climbs!B2215)=2,CHAR(34),""),climbs!B2215,IF(TYPE(climbs!B2215)=2,CHAR(34),""))</f>
        <v>STAGE_NUMBER=737</v>
      </c>
      <c r="C2215" t="str">
        <f>CONCATENATE(climbs!C$1, "=",IF(TYPE(climbs!C2215)=2,CHAR(34),""),climbs!C2215,IF(TYPE(climbs!C2215)=2,CHAR(34),""))</f>
        <v>STARTING_AT_KM=167</v>
      </c>
      <c r="D2215" t="str">
        <f>CONCATENATE(climbs!D$1, "=",IF(TYPE(climbs!D2215)=2,CHAR(34),""),climbs!D2215,IF(TYPE(climbs!D2215)=2,CHAR(34),""))</f>
        <v>NAME="Côte de Midhopestones"</v>
      </c>
      <c r="E2215" t="str">
        <f>CONCATENATE(climbs!E$1, "=",IF(TYPE(climbs!E2215)=2,CHAR(34),""),climbs!E2215,IF(TYPE(climbs!E2215)=2,CHAR(34),""))</f>
        <v>INITIAL_ALTITUDE=0</v>
      </c>
      <c r="F2215" t="str">
        <f>CONCATENATE(climbs!F$1, "=",IF(TYPE(climbs!F2215)=2,CHAR(34),""),climbs!F2215,IF(TYPE(climbs!F2215)=2,CHAR(34),""))</f>
        <v>DISTANCE=2.5</v>
      </c>
      <c r="G2215" t="str">
        <f>CONCATENATE(climbs!G$1, "=",IF(TYPE(climbs!G2215)=2,CHAR(34),""),climbs!G2215,IF(TYPE(climbs!G2215)=2,CHAR(34),""))</f>
        <v>AVERAGE_SLOPE=6.1</v>
      </c>
      <c r="H2215" t="str">
        <f>CONCATENATE(climbs!H$1, "=",IF(TYPE(climbs!H2215)=2,CHAR(34),""),climbs!H2215,IF(TYPE(climbs!H2215)=2,CHAR(34),""))</f>
        <v>CATEGORY="3"</v>
      </c>
    </row>
    <row r="2216" spans="1:8" x14ac:dyDescent="0.25">
      <c r="A2216" t="str">
        <f>CONCATENATE(climbs!A$1, "=",IF(TYPE(climbs!A2216)=2,CHAR(34),""),climbs!A2216,IF(TYPE(climbs!A2216)=2,CHAR(34),""))</f>
        <v>CLIMB_ID=2215</v>
      </c>
      <c r="B2216" t="str">
        <f>CONCATENATE(climbs!B$1, "=",IF(TYPE(climbs!B2216)=2,CHAR(34),""),climbs!B2216,IF(TYPE(climbs!B2216)=2,CHAR(34),""))</f>
        <v>STAGE_NUMBER=737</v>
      </c>
      <c r="C2216" t="str">
        <f>CONCATENATE(climbs!C$1, "=",IF(TYPE(climbs!C2216)=2,CHAR(34),""),climbs!C2216,IF(TYPE(climbs!C2216)=2,CHAR(34),""))</f>
        <v>STARTING_AT_KM=175</v>
      </c>
      <c r="D2216" t="str">
        <f>CONCATENATE(climbs!D$1, "=",IF(TYPE(climbs!D2216)=2,CHAR(34),""),climbs!D2216,IF(TYPE(climbs!D2216)=2,CHAR(34),""))</f>
        <v>NAME="Côte de Bradfield"</v>
      </c>
      <c r="E2216" t="str">
        <f>CONCATENATE(climbs!E$1, "=",IF(TYPE(climbs!E2216)=2,CHAR(34),""),climbs!E2216,IF(TYPE(climbs!E2216)=2,CHAR(34),""))</f>
        <v>INITIAL_ALTITUDE=0</v>
      </c>
      <c r="F2216" t="str">
        <f>CONCATENATE(climbs!F$1, "=",IF(TYPE(climbs!F2216)=2,CHAR(34),""),climbs!F2216,IF(TYPE(climbs!F2216)=2,CHAR(34),""))</f>
        <v>DISTANCE=1</v>
      </c>
      <c r="G2216" t="str">
        <f>CONCATENATE(climbs!G$1, "=",IF(TYPE(climbs!G2216)=2,CHAR(34),""),climbs!G2216,IF(TYPE(climbs!G2216)=2,CHAR(34),""))</f>
        <v>AVERAGE_SLOPE=7.4</v>
      </c>
      <c r="H2216" t="str">
        <f>CONCATENATE(climbs!H$1, "=",IF(TYPE(climbs!H2216)=2,CHAR(34),""),climbs!H2216,IF(TYPE(climbs!H2216)=2,CHAR(34),""))</f>
        <v>CATEGORY="4"</v>
      </c>
    </row>
    <row r="2217" spans="1:8" x14ac:dyDescent="0.25">
      <c r="A2217" t="str">
        <f>CONCATENATE(climbs!A$1, "=",IF(TYPE(climbs!A2217)=2,CHAR(34),""),climbs!A2217,IF(TYPE(climbs!A2217)=2,CHAR(34),""))</f>
        <v>CLIMB_ID=2216</v>
      </c>
      <c r="B2217" t="str">
        <f>CONCATENATE(climbs!B$1, "=",IF(TYPE(climbs!B2217)=2,CHAR(34),""),climbs!B2217,IF(TYPE(climbs!B2217)=2,CHAR(34),""))</f>
        <v>STAGE_NUMBER=737</v>
      </c>
      <c r="C2217" t="str">
        <f>CONCATENATE(climbs!C$1, "=",IF(TYPE(climbs!C2217)=2,CHAR(34),""),climbs!C2217,IF(TYPE(climbs!C2217)=2,CHAR(34),""))</f>
        <v>STARTING_AT_KM=182</v>
      </c>
      <c r="D2217" t="str">
        <f>CONCATENATE(climbs!D$1, "=",IF(TYPE(climbs!D2217)=2,CHAR(34),""),climbs!D2217,IF(TYPE(climbs!D2217)=2,CHAR(34),""))</f>
        <v>NAME="Côte d'Oughtibridge"</v>
      </c>
      <c r="E2217" t="str">
        <f>CONCATENATE(climbs!E$1, "=",IF(TYPE(climbs!E2217)=2,CHAR(34),""),climbs!E2217,IF(TYPE(climbs!E2217)=2,CHAR(34),""))</f>
        <v>INITIAL_ALTITUDE=0</v>
      </c>
      <c r="F2217" t="str">
        <f>CONCATENATE(climbs!F$1, "=",IF(TYPE(climbs!F2217)=2,CHAR(34),""),climbs!F2217,IF(TYPE(climbs!F2217)=2,CHAR(34),""))</f>
        <v>DISTANCE=1.5</v>
      </c>
      <c r="G2217" t="str">
        <f>CONCATENATE(climbs!G$1, "=",IF(TYPE(climbs!G2217)=2,CHAR(34),""),climbs!G2217,IF(TYPE(climbs!G2217)=2,CHAR(34),""))</f>
        <v>AVERAGE_SLOPE=9.1</v>
      </c>
      <c r="H2217" t="str">
        <f>CONCATENATE(climbs!H$1, "=",IF(TYPE(climbs!H2217)=2,CHAR(34),""),climbs!H2217,IF(TYPE(climbs!H2217)=2,CHAR(34),""))</f>
        <v>CATEGORY="3"</v>
      </c>
    </row>
    <row r="2218" spans="1:8" x14ac:dyDescent="0.25">
      <c r="A2218" t="str">
        <f>CONCATENATE(climbs!A$1, "=",IF(TYPE(climbs!A2218)=2,CHAR(34),""),climbs!A2218,IF(TYPE(climbs!A2218)=2,CHAR(34),""))</f>
        <v>CLIMB_ID=2217</v>
      </c>
      <c r="B2218" t="str">
        <f>CONCATENATE(climbs!B$1, "=",IF(TYPE(climbs!B2218)=2,CHAR(34),""),climbs!B2218,IF(TYPE(climbs!B2218)=2,CHAR(34),""))</f>
        <v>STAGE_NUMBER=737</v>
      </c>
      <c r="C2218" t="str">
        <f>CONCATENATE(climbs!C$1, "=",IF(TYPE(climbs!C2218)=2,CHAR(34),""),climbs!C2218,IF(TYPE(climbs!C2218)=2,CHAR(34),""))</f>
        <v>STARTING_AT_KM=196</v>
      </c>
      <c r="D2218" t="str">
        <f>CONCATENATE(climbs!D$1, "=",IF(TYPE(climbs!D2218)=2,CHAR(34),""),climbs!D2218,IF(TYPE(climbs!D2218)=2,CHAR(34),""))</f>
        <v>NAME="VC Côte de Jenkin Road"</v>
      </c>
      <c r="E2218" t="str">
        <f>CONCATENATE(climbs!E$1, "=",IF(TYPE(climbs!E2218)=2,CHAR(34),""),climbs!E2218,IF(TYPE(climbs!E2218)=2,CHAR(34),""))</f>
        <v>INITIAL_ALTITUDE=0</v>
      </c>
      <c r="F2218" t="str">
        <f>CONCATENATE(climbs!F$1, "=",IF(TYPE(climbs!F2218)=2,CHAR(34),""),climbs!F2218,IF(TYPE(climbs!F2218)=2,CHAR(34),""))</f>
        <v>DISTANCE=0.8</v>
      </c>
      <c r="G2218" t="str">
        <f>CONCATENATE(climbs!G$1, "=",IF(TYPE(climbs!G2218)=2,CHAR(34),""),climbs!G2218,IF(TYPE(climbs!G2218)=2,CHAR(34),""))</f>
        <v>AVERAGE_SLOPE=10.8</v>
      </c>
      <c r="H2218" t="str">
        <f>CONCATENATE(climbs!H$1, "=",IF(TYPE(climbs!H2218)=2,CHAR(34),""),climbs!H2218,IF(TYPE(climbs!H2218)=2,CHAR(34),""))</f>
        <v>CATEGORY="4"</v>
      </c>
    </row>
    <row r="2219" spans="1:8" x14ac:dyDescent="0.25">
      <c r="A2219" t="str">
        <f>CONCATENATE(climbs!A$1, "=",IF(TYPE(climbs!A2219)=2,CHAR(34),""),climbs!A2219,IF(TYPE(climbs!A2219)=2,CHAR(34),""))</f>
        <v>CLIMB_ID=2218</v>
      </c>
      <c r="B2219" t="str">
        <f>CONCATENATE(climbs!B$1, "=",IF(TYPE(climbs!B2219)=2,CHAR(34),""),climbs!B2219,IF(TYPE(climbs!B2219)=2,CHAR(34),""))</f>
        <v>STAGE_NUMBER=739</v>
      </c>
      <c r="C2219" t="str">
        <f>CONCATENATE(climbs!C$1, "=",IF(TYPE(climbs!C2219)=2,CHAR(34),""),climbs!C2219,IF(TYPE(climbs!C2219)=2,CHAR(34),""))</f>
        <v>STARTING_AT_KM=34</v>
      </c>
      <c r="D2219" t="str">
        <f>CONCATENATE(climbs!D$1, "=",IF(TYPE(climbs!D2219)=2,CHAR(34),""),climbs!D2219,IF(TYPE(climbs!D2219)=2,CHAR(34),""))</f>
        <v>NAME="Côte de Campagnette"</v>
      </c>
      <c r="E2219" t="str">
        <f>CONCATENATE(climbs!E$1, "=",IF(TYPE(climbs!E2219)=2,CHAR(34),""),climbs!E2219,IF(TYPE(climbs!E2219)=2,CHAR(34),""))</f>
        <v>INITIAL_ALTITUDE=0</v>
      </c>
      <c r="F2219" t="str">
        <f>CONCATENATE(climbs!F$1, "=",IF(TYPE(climbs!F2219)=2,CHAR(34),""),climbs!F2219,IF(TYPE(climbs!F2219)=2,CHAR(34),""))</f>
        <v>DISTANCE=1</v>
      </c>
      <c r="G2219" t="str">
        <f>CONCATENATE(climbs!G$1, "=",IF(TYPE(climbs!G2219)=2,CHAR(34),""),climbs!G2219,IF(TYPE(climbs!G2219)=2,CHAR(34),""))</f>
        <v>AVERAGE_SLOPE=6.5</v>
      </c>
      <c r="H2219" t="str">
        <f>CONCATENATE(climbs!H$1, "=",IF(TYPE(climbs!H2219)=2,CHAR(34),""),climbs!H2219,IF(TYPE(climbs!H2219)=2,CHAR(34),""))</f>
        <v>CATEGORY="4"</v>
      </c>
    </row>
    <row r="2220" spans="1:8" x14ac:dyDescent="0.25">
      <c r="A2220" t="str">
        <f>CONCATENATE(climbs!A$1, "=",IF(TYPE(climbs!A2220)=2,CHAR(34),""),climbs!A2220,IF(TYPE(climbs!A2220)=2,CHAR(34),""))</f>
        <v>CLIMB_ID=2219</v>
      </c>
      <c r="B2220" t="str">
        <f>CONCATENATE(climbs!B$1, "=",IF(TYPE(climbs!B2220)=2,CHAR(34),""),climbs!B2220,IF(TYPE(climbs!B2220)=2,CHAR(34),""))</f>
        <v>STAGE_NUMBER=739</v>
      </c>
      <c r="C2220" t="str">
        <f>CONCATENATE(climbs!C$1, "=",IF(TYPE(climbs!C2220)=2,CHAR(34),""),climbs!C2220,IF(TYPE(climbs!C2220)=2,CHAR(34),""))</f>
        <v>STARTING_AT_KM=117.5</v>
      </c>
      <c r="D2220" t="str">
        <f>CONCATENATE(climbs!D$1, "=",IF(TYPE(climbs!D2220)=2,CHAR(34),""),climbs!D2220,IF(TYPE(climbs!D2220)=2,CHAR(34),""))</f>
        <v>NAME="Mont Noir"</v>
      </c>
      <c r="E2220" t="str">
        <f>CONCATENATE(climbs!E$1, "=",IF(TYPE(climbs!E2220)=2,CHAR(34),""),climbs!E2220,IF(TYPE(climbs!E2220)=2,CHAR(34),""))</f>
        <v>INITIAL_ALTITUDE=0</v>
      </c>
      <c r="F2220" t="str">
        <f>CONCATENATE(climbs!F$1, "=",IF(TYPE(climbs!F2220)=2,CHAR(34),""),climbs!F2220,IF(TYPE(climbs!F2220)=2,CHAR(34),""))</f>
        <v>DISTANCE=1.3</v>
      </c>
      <c r="G2220" t="str">
        <f>CONCATENATE(climbs!G$1, "=",IF(TYPE(climbs!G2220)=2,CHAR(34),""),climbs!G2220,IF(TYPE(climbs!G2220)=2,CHAR(34),""))</f>
        <v>AVERAGE_SLOPE=5.7</v>
      </c>
      <c r="H2220" t="str">
        <f>CONCATENATE(climbs!H$1, "=",IF(TYPE(climbs!H2220)=2,CHAR(34),""),climbs!H2220,IF(TYPE(climbs!H2220)=2,CHAR(34),""))</f>
        <v>CATEGORY="4"</v>
      </c>
    </row>
    <row r="2221" spans="1:8" x14ac:dyDescent="0.25">
      <c r="A2221" t="str">
        <f>CONCATENATE(climbs!A$1, "=",IF(TYPE(climbs!A2221)=2,CHAR(34),""),climbs!A2221,IF(TYPE(climbs!A2221)=2,CHAR(34),""))</f>
        <v>CLIMB_ID=2220</v>
      </c>
      <c r="B2221" t="str">
        <f>CONCATENATE(climbs!B$1, "=",IF(TYPE(climbs!B2221)=2,CHAR(34),""),climbs!B2221,IF(TYPE(climbs!B2221)=2,CHAR(34),""))</f>
        <v>STAGE_NUMBER=741</v>
      </c>
      <c r="C2221" t="str">
        <f>CONCATENATE(climbs!C$1, "=",IF(TYPE(climbs!C2221)=2,CHAR(34),""),climbs!C2221,IF(TYPE(climbs!C2221)=2,CHAR(34),""))</f>
        <v>STARTING_AT_KM=107.5</v>
      </c>
      <c r="D2221" t="str">
        <f>CONCATENATE(climbs!D$1, "=",IF(TYPE(climbs!D2221)=2,CHAR(34),""),climbs!D2221,IF(TYPE(climbs!D2221)=2,CHAR(34),""))</f>
        <v>NAME="Côte de Coucy-le-Château-Auffrique"</v>
      </c>
      <c r="E2221" t="str">
        <f>CONCATENATE(climbs!E$1, "=",IF(TYPE(climbs!E2221)=2,CHAR(34),""),climbs!E2221,IF(TYPE(climbs!E2221)=2,CHAR(34),""))</f>
        <v>INITIAL_ALTITUDE=0</v>
      </c>
      <c r="F2221" t="str">
        <f>CONCATENATE(climbs!F$1, "=",IF(TYPE(climbs!F2221)=2,CHAR(34),""),climbs!F2221,IF(TYPE(climbs!F2221)=2,CHAR(34),""))</f>
        <v>DISTANCE=0.9</v>
      </c>
      <c r="G2221" t="str">
        <f>CONCATENATE(climbs!G$1, "=",IF(TYPE(climbs!G2221)=2,CHAR(34),""),climbs!G2221,IF(TYPE(climbs!G2221)=2,CHAR(34),""))</f>
        <v>AVERAGE_SLOPE=6.2</v>
      </c>
      <c r="H2221" t="str">
        <f>CONCATENATE(climbs!H$1, "=",IF(TYPE(climbs!H2221)=2,CHAR(34),""),climbs!H2221,IF(TYPE(climbs!H2221)=2,CHAR(34),""))</f>
        <v>CATEGORY="4"</v>
      </c>
    </row>
    <row r="2222" spans="1:8" x14ac:dyDescent="0.25">
      <c r="A2222" t="str">
        <f>CONCATENATE(climbs!A$1, "=",IF(TYPE(climbs!A2222)=2,CHAR(34),""),climbs!A2222,IF(TYPE(climbs!A2222)=2,CHAR(34),""))</f>
        <v>CLIMB_ID=2221</v>
      </c>
      <c r="B2222" t="str">
        <f>CONCATENATE(climbs!B$1, "=",IF(TYPE(climbs!B2222)=2,CHAR(34),""),climbs!B2222,IF(TYPE(climbs!B2222)=2,CHAR(34),""))</f>
        <v>STAGE_NUMBER=741</v>
      </c>
      <c r="C2222" t="str">
        <f>CONCATENATE(climbs!C$1, "=",IF(TYPE(climbs!C2222)=2,CHAR(34),""),climbs!C2222,IF(TYPE(climbs!C2222)=2,CHAR(34),""))</f>
        <v>STARTING_AT_KM=157</v>
      </c>
      <c r="D2222" t="str">
        <f>CONCATENATE(climbs!D$1, "=",IF(TYPE(climbs!D2222)=2,CHAR(34),""),climbs!D2222,IF(TYPE(climbs!D2222)=2,CHAR(34),""))</f>
        <v>NAME="Côte de Roucy"</v>
      </c>
      <c r="E2222" t="str">
        <f>CONCATENATE(climbs!E$1, "=",IF(TYPE(climbs!E2222)=2,CHAR(34),""),climbs!E2222,IF(TYPE(climbs!E2222)=2,CHAR(34),""))</f>
        <v>INITIAL_ALTITUDE=0</v>
      </c>
      <c r="F2222" t="str">
        <f>CONCATENATE(climbs!F$1, "=",IF(TYPE(climbs!F2222)=2,CHAR(34),""),climbs!F2222,IF(TYPE(climbs!F2222)=2,CHAR(34),""))</f>
        <v>DISTANCE=1.5</v>
      </c>
      <c r="G2222" t="str">
        <f>CONCATENATE(climbs!G$1, "=",IF(TYPE(climbs!G2222)=2,CHAR(34),""),climbs!G2222,IF(TYPE(climbs!G2222)=2,CHAR(34),""))</f>
        <v>AVERAGE_SLOPE=6.2</v>
      </c>
      <c r="H2222" t="str">
        <f>CONCATENATE(climbs!H$1, "=",IF(TYPE(climbs!H2222)=2,CHAR(34),""),climbs!H2222,IF(TYPE(climbs!H2222)=2,CHAR(34),""))</f>
        <v>CATEGORY="4"</v>
      </c>
    </row>
    <row r="2223" spans="1:8" x14ac:dyDescent="0.25">
      <c r="A2223" t="str">
        <f>CONCATENATE(climbs!A$1, "=",IF(TYPE(climbs!A2223)=2,CHAR(34),""),climbs!A2223,IF(TYPE(climbs!A2223)=2,CHAR(34),""))</f>
        <v>CLIMB_ID=2222</v>
      </c>
      <c r="B2223" t="str">
        <f>CONCATENATE(climbs!B$1, "=",IF(TYPE(climbs!B2223)=2,CHAR(34),""),climbs!B2223,IF(TYPE(climbs!B2223)=2,CHAR(34),""))</f>
        <v>STAGE_NUMBER=742</v>
      </c>
      <c r="C2223" t="str">
        <f>CONCATENATE(climbs!C$1, "=",IF(TYPE(climbs!C2223)=2,CHAR(34),""),climbs!C2223,IF(TYPE(climbs!C2223)=2,CHAR(34),""))</f>
        <v>STARTING_AT_KM=217.5</v>
      </c>
      <c r="D2223" t="str">
        <f>CONCATENATE(climbs!D$1, "=",IF(TYPE(climbs!D2223)=2,CHAR(34),""),climbs!D2223,IF(TYPE(climbs!D2223)=2,CHAR(34),""))</f>
        <v>NAME="Côte de Maron"</v>
      </c>
      <c r="E2223" t="str">
        <f>CONCATENATE(climbs!E$1, "=",IF(TYPE(climbs!E2223)=2,CHAR(34),""),climbs!E2223,IF(TYPE(climbs!E2223)=2,CHAR(34),""))</f>
        <v>INITIAL_ALTITUDE=0</v>
      </c>
      <c r="F2223" t="str">
        <f>CONCATENATE(climbs!F$1, "=",IF(TYPE(climbs!F2223)=2,CHAR(34),""),climbs!F2223,IF(TYPE(climbs!F2223)=2,CHAR(34),""))</f>
        <v>DISTANCE=3.2</v>
      </c>
      <c r="G2223" t="str">
        <f>CONCATENATE(climbs!G$1, "=",IF(TYPE(climbs!G2223)=2,CHAR(34),""),climbs!G2223,IF(TYPE(climbs!G2223)=2,CHAR(34),""))</f>
        <v>AVERAGE_SLOPE=5</v>
      </c>
      <c r="H2223" t="str">
        <f>CONCATENATE(climbs!H$1, "=",IF(TYPE(climbs!H2223)=2,CHAR(34),""),climbs!H2223,IF(TYPE(climbs!H2223)=2,CHAR(34),""))</f>
        <v>CATEGORY="4"</v>
      </c>
    </row>
    <row r="2224" spans="1:8" x14ac:dyDescent="0.25">
      <c r="A2224" t="str">
        <f>CONCATENATE(climbs!A$1, "=",IF(TYPE(climbs!A2224)=2,CHAR(34),""),climbs!A2224,IF(TYPE(climbs!A2224)=2,CHAR(34),""))</f>
        <v>CLIMB_ID=2223</v>
      </c>
      <c r="B2224" t="str">
        <f>CONCATENATE(climbs!B$1, "=",IF(TYPE(climbs!B2224)=2,CHAR(34),""),climbs!B2224,IF(TYPE(climbs!B2224)=2,CHAR(34),""))</f>
        <v>STAGE_NUMBER=742</v>
      </c>
      <c r="C2224" t="str">
        <f>CONCATENATE(climbs!C$1, "=",IF(TYPE(climbs!C2224)=2,CHAR(34),""),climbs!C2224,IF(TYPE(climbs!C2224)=2,CHAR(34),""))</f>
        <v>STARTING_AT_KM=229</v>
      </c>
      <c r="D2224" t="str">
        <f>CONCATENATE(climbs!D$1, "=",IF(TYPE(climbs!D2224)=2,CHAR(34),""),climbs!D2224,IF(TYPE(climbs!D2224)=2,CHAR(34),""))</f>
        <v>NAME="Côte de Boufflers"</v>
      </c>
      <c r="E2224" t="str">
        <f>CONCATENATE(climbs!E$1, "=",IF(TYPE(climbs!E2224)=2,CHAR(34),""),climbs!E2224,IF(TYPE(climbs!E2224)=2,CHAR(34),""))</f>
        <v>INITIAL_ALTITUDE=0</v>
      </c>
      <c r="F2224" t="str">
        <f>CONCATENATE(climbs!F$1, "=",IF(TYPE(climbs!F2224)=2,CHAR(34),""),climbs!F2224,IF(TYPE(climbs!F2224)=2,CHAR(34),""))</f>
        <v>DISTANCE=1.3</v>
      </c>
      <c r="G2224" t="str">
        <f>CONCATENATE(climbs!G$1, "=",IF(TYPE(climbs!G2224)=2,CHAR(34),""),climbs!G2224,IF(TYPE(climbs!G2224)=2,CHAR(34),""))</f>
        <v>AVERAGE_SLOPE=7.9</v>
      </c>
      <c r="H2224" t="str">
        <f>CONCATENATE(climbs!H$1, "=",IF(TYPE(climbs!H2224)=2,CHAR(34),""),climbs!H2224,IF(TYPE(climbs!H2224)=2,CHAR(34),""))</f>
        <v>CATEGORY="4"</v>
      </c>
    </row>
    <row r="2225" spans="1:8" x14ac:dyDescent="0.25">
      <c r="A2225" t="str">
        <f>CONCATENATE(climbs!A$1, "=",IF(TYPE(climbs!A2225)=2,CHAR(34),""),climbs!A2225,IF(TYPE(climbs!A2225)=2,CHAR(34),""))</f>
        <v>CLIMB_ID=2224</v>
      </c>
      <c r="B2225" t="str">
        <f>CONCATENATE(climbs!B$1, "=",IF(TYPE(climbs!B2225)=2,CHAR(34),""),climbs!B2225,IF(TYPE(climbs!B2225)=2,CHAR(34),""))</f>
        <v>STAGE_NUMBER=743</v>
      </c>
      <c r="C2225" t="str">
        <f>CONCATENATE(climbs!C$1, "=",IF(TYPE(climbs!C2225)=2,CHAR(34),""),climbs!C2225,IF(TYPE(climbs!C2225)=2,CHAR(34),""))</f>
        <v>STARTING_AT_KM=142</v>
      </c>
      <c r="D2225" t="str">
        <f>CONCATENATE(climbs!D$1, "=",IF(TYPE(climbs!D2225)=2,CHAR(34),""),climbs!D2225,IF(TYPE(climbs!D2225)=2,CHAR(34),""))</f>
        <v>NAME="Col de la Croix des Moinats"</v>
      </c>
      <c r="E2225" t="str">
        <f>CONCATENATE(climbs!E$1, "=",IF(TYPE(climbs!E2225)=2,CHAR(34),""),climbs!E2225,IF(TYPE(climbs!E2225)=2,CHAR(34),""))</f>
        <v>INITIAL_ALTITUDE=891</v>
      </c>
      <c r="F2225" t="str">
        <f>CONCATENATE(climbs!F$1, "=",IF(TYPE(climbs!F2225)=2,CHAR(34),""),climbs!F2225,IF(TYPE(climbs!F2225)=2,CHAR(34),""))</f>
        <v>DISTANCE=7.6</v>
      </c>
      <c r="G2225" t="str">
        <f>CONCATENATE(climbs!G$1, "=",IF(TYPE(climbs!G2225)=2,CHAR(34),""),climbs!G2225,IF(TYPE(climbs!G2225)=2,CHAR(34),""))</f>
        <v>AVERAGE_SLOPE=6</v>
      </c>
      <c r="H2225" t="str">
        <f>CONCATENATE(climbs!H$1, "=",IF(TYPE(climbs!H2225)=2,CHAR(34),""),climbs!H2225,IF(TYPE(climbs!H2225)=2,CHAR(34),""))</f>
        <v>CATEGORY="2"</v>
      </c>
    </row>
    <row r="2226" spans="1:8" x14ac:dyDescent="0.25">
      <c r="A2226" t="str">
        <f>CONCATENATE(climbs!A$1, "=",IF(TYPE(climbs!A2226)=2,CHAR(34),""),climbs!A2226,IF(TYPE(climbs!A2226)=2,CHAR(34),""))</f>
        <v>CLIMB_ID=2225</v>
      </c>
      <c r="B2226" t="str">
        <f>CONCATENATE(climbs!B$1, "=",IF(TYPE(climbs!B2226)=2,CHAR(34),""),climbs!B2226,IF(TYPE(climbs!B2226)=2,CHAR(34),""))</f>
        <v>STAGE_NUMBER=743</v>
      </c>
      <c r="C2226" t="str">
        <f>CONCATENATE(climbs!C$1, "=",IF(TYPE(climbs!C2226)=2,CHAR(34),""),climbs!C2226,IF(TYPE(climbs!C2226)=2,CHAR(34),""))</f>
        <v>STARTING_AT_KM=150</v>
      </c>
      <c r="D2226" t="str">
        <f>CONCATENATE(climbs!D$1, "=",IF(TYPE(climbs!D2226)=2,CHAR(34),""),climbs!D2226,IF(TYPE(climbs!D2226)=2,CHAR(34),""))</f>
        <v>NAME="Col de Grosse Pierre"</v>
      </c>
      <c r="E2226" t="str">
        <f>CONCATENATE(climbs!E$1, "=",IF(TYPE(climbs!E2226)=2,CHAR(34),""),climbs!E2226,IF(TYPE(climbs!E2226)=2,CHAR(34),""))</f>
        <v>INITIAL_ALTITUDE=901</v>
      </c>
      <c r="F2226" t="str">
        <f>CONCATENATE(climbs!F$1, "=",IF(TYPE(climbs!F2226)=2,CHAR(34),""),climbs!F2226,IF(TYPE(climbs!F2226)=2,CHAR(34),""))</f>
        <v>DISTANCE=3</v>
      </c>
      <c r="G2226" t="str">
        <f>CONCATENATE(climbs!G$1, "=",IF(TYPE(climbs!G2226)=2,CHAR(34),""),climbs!G2226,IF(TYPE(climbs!G2226)=2,CHAR(34),""))</f>
        <v>AVERAGE_SLOPE=7.5</v>
      </c>
      <c r="H2226" t="str">
        <f>CONCATENATE(climbs!H$1, "=",IF(TYPE(climbs!H2226)=2,CHAR(34),""),climbs!H2226,IF(TYPE(climbs!H2226)=2,CHAR(34),""))</f>
        <v>CATEGORY="2"</v>
      </c>
    </row>
    <row r="2227" spans="1:8" x14ac:dyDescent="0.25">
      <c r="A2227" t="str">
        <f>CONCATENATE(climbs!A$1, "=",IF(TYPE(climbs!A2227)=2,CHAR(34),""),climbs!A2227,IF(TYPE(climbs!A2227)=2,CHAR(34),""))</f>
        <v>CLIMB_ID=2226</v>
      </c>
      <c r="B2227" t="str">
        <f>CONCATENATE(climbs!B$1, "=",IF(TYPE(climbs!B2227)=2,CHAR(34),""),climbs!B2227,IF(TYPE(climbs!B2227)=2,CHAR(34),""))</f>
        <v>STAGE_NUMBER=743</v>
      </c>
      <c r="C2227" t="str">
        <f>CONCATENATE(climbs!C$1, "=",IF(TYPE(climbs!C2227)=2,CHAR(34),""),climbs!C2227,IF(TYPE(climbs!C2227)=2,CHAR(34),""))</f>
        <v>STARTING_AT_KM=161</v>
      </c>
      <c r="D2227" t="str">
        <f>CONCATENATE(climbs!D$1, "=",IF(TYPE(climbs!D2227)=2,CHAR(34),""),climbs!D2227,IF(TYPE(climbs!D2227)=2,CHAR(34),""))</f>
        <v>NAME="Côte de La Mauselaine"</v>
      </c>
      <c r="E2227" t="str">
        <f>CONCATENATE(climbs!E$1, "=",IF(TYPE(climbs!E2227)=2,CHAR(34),""),climbs!E2227,IF(TYPE(climbs!E2227)=2,CHAR(34),""))</f>
        <v>INITIAL_ALTITUDE=0</v>
      </c>
      <c r="F2227" t="str">
        <f>CONCATENATE(climbs!F$1, "=",IF(TYPE(climbs!F2227)=2,CHAR(34),""),climbs!F2227,IF(TYPE(climbs!F2227)=2,CHAR(34),""))</f>
        <v>DISTANCE=1.8</v>
      </c>
      <c r="G2227" t="str">
        <f>CONCATENATE(climbs!G$1, "=",IF(TYPE(climbs!G2227)=2,CHAR(34),""),climbs!G2227,IF(TYPE(climbs!G2227)=2,CHAR(34),""))</f>
        <v>AVERAGE_SLOPE=10.3</v>
      </c>
      <c r="H2227" t="str">
        <f>CONCATENATE(climbs!H$1, "=",IF(TYPE(climbs!H2227)=2,CHAR(34),""),climbs!H2227,IF(TYPE(climbs!H2227)=2,CHAR(34),""))</f>
        <v>CATEGORY="3"</v>
      </c>
    </row>
    <row r="2228" spans="1:8" x14ac:dyDescent="0.25">
      <c r="A2228" t="str">
        <f>CONCATENATE(climbs!A$1, "=",IF(TYPE(climbs!A2228)=2,CHAR(34),""),climbs!A2228,IF(TYPE(climbs!A2228)=2,CHAR(34),""))</f>
        <v>CLIMB_ID=2227</v>
      </c>
      <c r="B2228" t="str">
        <f>CONCATENATE(climbs!B$1, "=",IF(TYPE(climbs!B2228)=2,CHAR(34),""),climbs!B2228,IF(TYPE(climbs!B2228)=2,CHAR(34),""))</f>
        <v>STAGE_NUMBER=744</v>
      </c>
      <c r="C2228" t="str">
        <f>CONCATENATE(climbs!C$1, "=",IF(TYPE(climbs!C2228)=2,CHAR(34),""),climbs!C2228,IF(TYPE(climbs!C2228)=2,CHAR(34),""))</f>
        <v>STARTING_AT_KM=11.5</v>
      </c>
      <c r="D2228" t="str">
        <f>CONCATENATE(climbs!D$1, "=",IF(TYPE(climbs!D2228)=2,CHAR(34),""),climbs!D2228,IF(TYPE(climbs!D2228)=2,CHAR(34),""))</f>
        <v>NAME="Col de la Schlucht"</v>
      </c>
      <c r="E2228" t="str">
        <f>CONCATENATE(climbs!E$1, "=",IF(TYPE(climbs!E2228)=2,CHAR(34),""),climbs!E2228,IF(TYPE(climbs!E2228)=2,CHAR(34),""))</f>
        <v>INITIAL_ALTITUDE=1140</v>
      </c>
      <c r="F2228" t="str">
        <f>CONCATENATE(climbs!F$1, "=",IF(TYPE(climbs!F2228)=2,CHAR(34),""),climbs!F2228,IF(TYPE(climbs!F2228)=2,CHAR(34),""))</f>
        <v>DISTANCE=8.6</v>
      </c>
      <c r="G2228" t="str">
        <f>CONCATENATE(climbs!G$1, "=",IF(TYPE(climbs!G2228)=2,CHAR(34),""),climbs!G2228,IF(TYPE(climbs!G2228)=2,CHAR(34),""))</f>
        <v>AVERAGE_SLOPE=4.5</v>
      </c>
      <c r="H2228" t="str">
        <f>CONCATENATE(climbs!H$1, "=",IF(TYPE(climbs!H2228)=2,CHAR(34),""),climbs!H2228,IF(TYPE(climbs!H2228)=2,CHAR(34),""))</f>
        <v>CATEGORY="2"</v>
      </c>
    </row>
    <row r="2229" spans="1:8" x14ac:dyDescent="0.25">
      <c r="A2229" t="str">
        <f>CONCATENATE(climbs!A$1, "=",IF(TYPE(climbs!A2229)=2,CHAR(34),""),climbs!A2229,IF(TYPE(climbs!A2229)=2,CHAR(34),""))</f>
        <v>CLIMB_ID=2228</v>
      </c>
      <c r="B2229" t="str">
        <f>CONCATENATE(climbs!B$1, "=",IF(TYPE(climbs!B2229)=2,CHAR(34),""),climbs!B2229,IF(TYPE(climbs!B2229)=2,CHAR(34),""))</f>
        <v>STAGE_NUMBER=744</v>
      </c>
      <c r="C2229" t="str">
        <f>CONCATENATE(climbs!C$1, "=",IF(TYPE(climbs!C2229)=2,CHAR(34),""),climbs!C2229,IF(TYPE(climbs!C2229)=2,CHAR(34),""))</f>
        <v>STARTING_AT_KM=41</v>
      </c>
      <c r="D2229" t="str">
        <f>CONCATENATE(climbs!D$1, "=",IF(TYPE(climbs!D2229)=2,CHAR(34),""),climbs!D2229,IF(TYPE(climbs!D2229)=2,CHAR(34),""))</f>
        <v>NAME="Col du Wettstein"</v>
      </c>
      <c r="E2229" t="str">
        <f>CONCATENATE(climbs!E$1, "=",IF(TYPE(climbs!E2229)=2,CHAR(34),""),climbs!E2229,IF(TYPE(climbs!E2229)=2,CHAR(34),""))</f>
        <v>INITIAL_ALTITUDE=0</v>
      </c>
      <c r="F2229" t="str">
        <f>CONCATENATE(climbs!F$1, "=",IF(TYPE(climbs!F2229)=2,CHAR(34),""),climbs!F2229,IF(TYPE(climbs!F2229)=2,CHAR(34),""))</f>
        <v>DISTANCE=7.7</v>
      </c>
      <c r="G2229" t="str">
        <f>CONCATENATE(climbs!G$1, "=",IF(TYPE(climbs!G2229)=2,CHAR(34),""),climbs!G2229,IF(TYPE(climbs!G2229)=2,CHAR(34),""))</f>
        <v>AVERAGE_SLOPE=4.1</v>
      </c>
      <c r="H2229" t="str">
        <f>CONCATENATE(climbs!H$1, "=",IF(TYPE(climbs!H2229)=2,CHAR(34),""),climbs!H2229,IF(TYPE(climbs!H2229)=2,CHAR(34),""))</f>
        <v>CATEGORY="3"</v>
      </c>
    </row>
    <row r="2230" spans="1:8" x14ac:dyDescent="0.25">
      <c r="A2230" t="str">
        <f>CONCATENATE(climbs!A$1, "=",IF(TYPE(climbs!A2230)=2,CHAR(34),""),climbs!A2230,IF(TYPE(climbs!A2230)=2,CHAR(34),""))</f>
        <v>CLIMB_ID=2229</v>
      </c>
      <c r="B2230" t="str">
        <f>CONCATENATE(climbs!B$1, "=",IF(TYPE(climbs!B2230)=2,CHAR(34),""),climbs!B2230,IF(TYPE(climbs!B2230)=2,CHAR(34),""))</f>
        <v>STAGE_NUMBER=744</v>
      </c>
      <c r="C2230" t="str">
        <f>CONCATENATE(climbs!C$1, "=",IF(TYPE(climbs!C2230)=2,CHAR(34),""),climbs!C2230,IF(TYPE(climbs!C2230)=2,CHAR(34),""))</f>
        <v>STARTING_AT_KM=70</v>
      </c>
      <c r="D2230" t="str">
        <f>CONCATENATE(climbs!D$1, "=",IF(TYPE(climbs!D2230)=2,CHAR(34),""),climbs!D2230,IF(TYPE(climbs!D2230)=2,CHAR(34),""))</f>
        <v>NAME="Côte des Cinq Châteaux"</v>
      </c>
      <c r="E2230" t="str">
        <f>CONCATENATE(climbs!E$1, "=",IF(TYPE(climbs!E2230)=2,CHAR(34),""),climbs!E2230,IF(TYPE(climbs!E2230)=2,CHAR(34),""))</f>
        <v>INITIAL_ALTITUDE=0</v>
      </c>
      <c r="F2230" t="str">
        <f>CONCATENATE(climbs!F$1, "=",IF(TYPE(climbs!F2230)=2,CHAR(34),""),climbs!F2230,IF(TYPE(climbs!F2230)=2,CHAR(34),""))</f>
        <v>DISTANCE=4.5</v>
      </c>
      <c r="G2230" t="str">
        <f>CONCATENATE(climbs!G$1, "=",IF(TYPE(climbs!G2230)=2,CHAR(34),""),climbs!G2230,IF(TYPE(climbs!G2230)=2,CHAR(34),""))</f>
        <v>AVERAGE_SLOPE=6.1</v>
      </c>
      <c r="H2230" t="str">
        <f>CONCATENATE(climbs!H$1, "=",IF(TYPE(climbs!H2230)=2,CHAR(34),""),climbs!H2230,IF(TYPE(climbs!H2230)=2,CHAR(34),""))</f>
        <v>CATEGORY="3"</v>
      </c>
    </row>
    <row r="2231" spans="1:8" x14ac:dyDescent="0.25">
      <c r="A2231" t="str">
        <f>CONCATENATE(climbs!A$1, "=",IF(TYPE(climbs!A2231)=2,CHAR(34),""),climbs!A2231,IF(TYPE(climbs!A2231)=2,CHAR(34),""))</f>
        <v>CLIMB_ID=2230</v>
      </c>
      <c r="B2231" t="str">
        <f>CONCATENATE(climbs!B$1, "=",IF(TYPE(climbs!B2231)=2,CHAR(34),""),climbs!B2231,IF(TYPE(climbs!B2231)=2,CHAR(34),""))</f>
        <v>STAGE_NUMBER=744</v>
      </c>
      <c r="C2231" t="str">
        <f>CONCATENATE(climbs!C$1, "=",IF(TYPE(climbs!C2231)=2,CHAR(34),""),climbs!C2231,IF(TYPE(climbs!C2231)=2,CHAR(34),""))</f>
        <v>STARTING_AT_KM=86</v>
      </c>
      <c r="D2231" t="str">
        <f>CONCATENATE(climbs!D$1, "=",IF(TYPE(climbs!D2231)=2,CHAR(34),""),climbs!D2231,IF(TYPE(climbs!D2231)=2,CHAR(34),""))</f>
        <v>NAME="Côte de Gueberschwihr"</v>
      </c>
      <c r="E2231" t="str">
        <f>CONCATENATE(climbs!E$1, "=",IF(TYPE(climbs!E2231)=2,CHAR(34),""),climbs!E2231,IF(TYPE(climbs!E2231)=2,CHAR(34),""))</f>
        <v>INITIAL_ALTITUDE=559</v>
      </c>
      <c r="F2231" t="str">
        <f>CONCATENATE(climbs!F$1, "=",IF(TYPE(climbs!F2231)=2,CHAR(34),""),climbs!F2231,IF(TYPE(climbs!F2231)=2,CHAR(34),""))</f>
        <v>DISTANCE=4.1</v>
      </c>
      <c r="G2231" t="str">
        <f>CONCATENATE(climbs!G$1, "=",IF(TYPE(climbs!G2231)=2,CHAR(34),""),climbs!G2231,IF(TYPE(climbs!G2231)=2,CHAR(34),""))</f>
        <v>AVERAGE_SLOPE=7.9</v>
      </c>
      <c r="H2231" t="str">
        <f>CONCATENATE(climbs!H$1, "=",IF(TYPE(climbs!H2231)=2,CHAR(34),""),climbs!H2231,IF(TYPE(climbs!H2231)=2,CHAR(34),""))</f>
        <v>CATEGORY="2"</v>
      </c>
    </row>
    <row r="2232" spans="1:8" x14ac:dyDescent="0.25">
      <c r="A2232" t="str">
        <f>CONCATENATE(climbs!A$1, "=",IF(TYPE(climbs!A2232)=2,CHAR(34),""),climbs!A2232,IF(TYPE(climbs!A2232)=2,CHAR(34),""))</f>
        <v>CLIMB_ID=2231</v>
      </c>
      <c r="B2232" t="str">
        <f>CONCATENATE(climbs!B$1, "=",IF(TYPE(climbs!B2232)=2,CHAR(34),""),climbs!B2232,IF(TYPE(climbs!B2232)=2,CHAR(34),""))</f>
        <v>STAGE_NUMBER=744</v>
      </c>
      <c r="C2232" t="str">
        <f>CONCATENATE(climbs!C$1, "=",IF(TYPE(climbs!C2232)=2,CHAR(34),""),climbs!C2232,IF(TYPE(climbs!C2232)=2,CHAR(34),""))</f>
        <v>STARTING_AT_KM=120</v>
      </c>
      <c r="D2232" t="str">
        <f>CONCATENATE(climbs!D$1, "=",IF(TYPE(climbs!D2232)=2,CHAR(34),""),climbs!D2232,IF(TYPE(climbs!D2232)=2,CHAR(34),""))</f>
        <v>NAME="Le Markstein"</v>
      </c>
      <c r="E2232" t="str">
        <f>CONCATENATE(climbs!E$1, "=",IF(TYPE(climbs!E2232)=2,CHAR(34),""),climbs!E2232,IF(TYPE(climbs!E2232)=2,CHAR(34),""))</f>
        <v>INITIAL_ALTITUDE=1183</v>
      </c>
      <c r="F2232" t="str">
        <f>CONCATENATE(climbs!F$1, "=",IF(TYPE(climbs!F2232)=2,CHAR(34),""),climbs!F2232,IF(TYPE(climbs!F2232)=2,CHAR(34),""))</f>
        <v>DISTANCE=10.8</v>
      </c>
      <c r="G2232" t="str">
        <f>CONCATENATE(climbs!G$1, "=",IF(TYPE(climbs!G2232)=2,CHAR(34),""),climbs!G2232,IF(TYPE(climbs!G2232)=2,CHAR(34),""))</f>
        <v>AVERAGE_SLOPE=5.4</v>
      </c>
      <c r="H2232" t="str">
        <f>CONCATENATE(climbs!H$1, "=",IF(TYPE(climbs!H2232)=2,CHAR(34),""),climbs!H2232,IF(TYPE(climbs!H2232)=2,CHAR(34),""))</f>
        <v>CATEGORY="1"</v>
      </c>
    </row>
    <row r="2233" spans="1:8" x14ac:dyDescent="0.25">
      <c r="A2233" t="str">
        <f>CONCATENATE(climbs!A$1, "=",IF(TYPE(climbs!A2233)=2,CHAR(34),""),climbs!A2233,IF(TYPE(climbs!A2233)=2,CHAR(34),""))</f>
        <v>CLIMB_ID=2232</v>
      </c>
      <c r="B2233" t="str">
        <f>CONCATENATE(climbs!B$1, "=",IF(TYPE(climbs!B2233)=2,CHAR(34),""),climbs!B2233,IF(TYPE(climbs!B2233)=2,CHAR(34),""))</f>
        <v>STAGE_NUMBER=744</v>
      </c>
      <c r="C2233" t="str">
        <f>CONCATENATE(climbs!C$1, "=",IF(TYPE(climbs!C2233)=2,CHAR(34),""),climbs!C2233,IF(TYPE(climbs!C2233)=2,CHAR(34),""))</f>
        <v>STARTING_AT_KM=127</v>
      </c>
      <c r="D2233" t="str">
        <f>CONCATENATE(climbs!D$1, "=",IF(TYPE(climbs!D2233)=2,CHAR(34),""),climbs!D2233,IF(TYPE(climbs!D2233)=2,CHAR(34),""))</f>
        <v>NAME="Grand Ballon"</v>
      </c>
      <c r="E2233" t="str">
        <f>CONCATENATE(climbs!E$1, "=",IF(TYPE(climbs!E2233)=2,CHAR(34),""),climbs!E2233,IF(TYPE(climbs!E2233)=2,CHAR(34),""))</f>
        <v>INITIAL_ALTITUDE=0</v>
      </c>
      <c r="F2233" t="str">
        <f>CONCATENATE(climbs!F$1, "=",IF(TYPE(climbs!F2233)=2,CHAR(34),""),climbs!F2233,IF(TYPE(climbs!F2233)=2,CHAR(34),""))</f>
        <v>DISTANCE=1.4</v>
      </c>
      <c r="G2233" t="str">
        <f>CONCATENATE(climbs!G$1, "=",IF(TYPE(climbs!G2233)=2,CHAR(34),""),climbs!G2233,IF(TYPE(climbs!G2233)=2,CHAR(34),""))</f>
        <v>AVERAGE_SLOPE=8.6</v>
      </c>
      <c r="H2233" t="str">
        <f>CONCATENATE(climbs!H$1, "=",IF(TYPE(climbs!H2233)=2,CHAR(34),""),climbs!H2233,IF(TYPE(climbs!H2233)=2,CHAR(34),""))</f>
        <v>CATEGORY="3"</v>
      </c>
    </row>
    <row r="2234" spans="1:8" x14ac:dyDescent="0.25">
      <c r="A2234" t="str">
        <f>CONCATENATE(climbs!A$1, "=",IF(TYPE(climbs!A2234)=2,CHAR(34),""),climbs!A2234,IF(TYPE(climbs!A2234)=2,CHAR(34),""))</f>
        <v>CLIMB_ID=2233</v>
      </c>
      <c r="B2234" t="str">
        <f>CONCATENATE(climbs!B$1, "=",IF(TYPE(climbs!B2234)=2,CHAR(34),""),climbs!B2234,IF(TYPE(climbs!B2234)=2,CHAR(34),""))</f>
        <v>STAGE_NUMBER=745</v>
      </c>
      <c r="C2234" t="str">
        <f>CONCATENATE(climbs!C$1, "=",IF(TYPE(climbs!C2234)=2,CHAR(34),""),climbs!C2234,IF(TYPE(climbs!C2234)=2,CHAR(34),""))</f>
        <v>STARTING_AT_KM=30.5</v>
      </c>
      <c r="D2234" t="str">
        <f>CONCATENATE(climbs!D$1, "=",IF(TYPE(climbs!D2234)=2,CHAR(34),""),climbs!D2234,IF(TYPE(climbs!D2234)=2,CHAR(34),""))</f>
        <v>NAME="Col du Firstplan"</v>
      </c>
      <c r="E2234" t="str">
        <f>CONCATENATE(climbs!E$1, "=",IF(TYPE(climbs!E2234)=2,CHAR(34),""),climbs!E2234,IF(TYPE(climbs!E2234)=2,CHAR(34),""))</f>
        <v>INITIAL_ALTITUDE=722</v>
      </c>
      <c r="F2234" t="str">
        <f>CONCATENATE(climbs!F$1, "=",IF(TYPE(climbs!F2234)=2,CHAR(34),""),climbs!F2234,IF(TYPE(climbs!F2234)=2,CHAR(34),""))</f>
        <v>DISTANCE=8.3</v>
      </c>
      <c r="G2234" t="str">
        <f>CONCATENATE(climbs!G$1, "=",IF(TYPE(climbs!G2234)=2,CHAR(34),""),climbs!G2234,IF(TYPE(climbs!G2234)=2,CHAR(34),""))</f>
        <v>AVERAGE_SLOPE=5.4</v>
      </c>
      <c r="H2234" t="str">
        <f>CONCATENATE(climbs!H$1, "=",IF(TYPE(climbs!H2234)=2,CHAR(34),""),climbs!H2234,IF(TYPE(climbs!H2234)=2,CHAR(34),""))</f>
        <v>CATEGORY="2"</v>
      </c>
    </row>
    <row r="2235" spans="1:8" x14ac:dyDescent="0.25">
      <c r="A2235" t="str">
        <f>CONCATENATE(climbs!A$1, "=",IF(TYPE(climbs!A2235)=2,CHAR(34),""),climbs!A2235,IF(TYPE(climbs!A2235)=2,CHAR(34),""))</f>
        <v>CLIMB_ID=2234</v>
      </c>
      <c r="B2235" t="str">
        <f>CONCATENATE(climbs!B$1, "=",IF(TYPE(climbs!B2235)=2,CHAR(34),""),climbs!B2235,IF(TYPE(climbs!B2235)=2,CHAR(34),""))</f>
        <v>STAGE_NUMBER=745</v>
      </c>
      <c r="C2235" t="str">
        <f>CONCATENATE(climbs!C$1, "=",IF(TYPE(climbs!C2235)=2,CHAR(34),""),climbs!C2235,IF(TYPE(climbs!C2235)=2,CHAR(34),""))</f>
        <v>STARTING_AT_KM=54.5</v>
      </c>
      <c r="D2235" t="str">
        <f>CONCATENATE(climbs!D$1, "=",IF(TYPE(climbs!D2235)=2,CHAR(34),""),climbs!D2235,IF(TYPE(climbs!D2235)=2,CHAR(34),""))</f>
        <v>NAME="Petit Ballon"</v>
      </c>
      <c r="E2235" t="str">
        <f>CONCATENATE(climbs!E$1, "=",IF(TYPE(climbs!E2235)=2,CHAR(34),""),climbs!E2235,IF(TYPE(climbs!E2235)=2,CHAR(34),""))</f>
        <v>INITIAL_ALTITUDE=1163</v>
      </c>
      <c r="F2235" t="str">
        <f>CONCATENATE(climbs!F$1, "=",IF(TYPE(climbs!F2235)=2,CHAR(34),""),climbs!F2235,IF(TYPE(climbs!F2235)=2,CHAR(34),""))</f>
        <v>DISTANCE=9.3</v>
      </c>
      <c r="G2235" t="str">
        <f>CONCATENATE(climbs!G$1, "=",IF(TYPE(climbs!G2235)=2,CHAR(34),""),climbs!G2235,IF(TYPE(climbs!G2235)=2,CHAR(34),""))</f>
        <v>AVERAGE_SLOPE=8.1</v>
      </c>
      <c r="H2235" t="str">
        <f>CONCATENATE(climbs!H$1, "=",IF(TYPE(climbs!H2235)=2,CHAR(34),""),climbs!H2235,IF(TYPE(climbs!H2235)=2,CHAR(34),""))</f>
        <v>CATEGORY="1"</v>
      </c>
    </row>
    <row r="2236" spans="1:8" x14ac:dyDescent="0.25">
      <c r="A2236" t="str">
        <f>CONCATENATE(climbs!A$1, "=",IF(TYPE(climbs!A2236)=2,CHAR(34),""),climbs!A2236,IF(TYPE(climbs!A2236)=2,CHAR(34),""))</f>
        <v>CLIMB_ID=2235</v>
      </c>
      <c r="B2236" t="str">
        <f>CONCATENATE(climbs!B$1, "=",IF(TYPE(climbs!B2236)=2,CHAR(34),""),climbs!B2236,IF(TYPE(climbs!B2236)=2,CHAR(34),""))</f>
        <v>STAGE_NUMBER=745</v>
      </c>
      <c r="C2236" t="str">
        <f>CONCATENATE(climbs!C$1, "=",IF(TYPE(climbs!C2236)=2,CHAR(34),""),climbs!C2236,IF(TYPE(climbs!C2236)=2,CHAR(34),""))</f>
        <v>STARTING_AT_KM=71.5</v>
      </c>
      <c r="D2236" t="str">
        <f>CONCATENATE(climbs!D$1, "=",IF(TYPE(climbs!D2236)=2,CHAR(34),""),climbs!D2236,IF(TYPE(climbs!D2236)=2,CHAR(34),""))</f>
        <v>NAME="Col du Platzerwasel"</v>
      </c>
      <c r="E2236" t="str">
        <f>CONCATENATE(climbs!E$1, "=",IF(TYPE(climbs!E2236)=2,CHAR(34),""),climbs!E2236,IF(TYPE(climbs!E2236)=2,CHAR(34),""))</f>
        <v>INITIAL_ALTITUDE=1193</v>
      </c>
      <c r="F2236" t="str">
        <f>CONCATENATE(climbs!F$1, "=",IF(TYPE(climbs!F2236)=2,CHAR(34),""),climbs!F2236,IF(TYPE(climbs!F2236)=2,CHAR(34),""))</f>
        <v>DISTANCE=7.1</v>
      </c>
      <c r="G2236" t="str">
        <f>CONCATENATE(climbs!G$1, "=",IF(TYPE(climbs!G2236)=2,CHAR(34),""),climbs!G2236,IF(TYPE(climbs!G2236)=2,CHAR(34),""))</f>
        <v>AVERAGE_SLOPE=8.4</v>
      </c>
      <c r="H2236" t="str">
        <f>CONCATENATE(climbs!H$1, "=",IF(TYPE(climbs!H2236)=2,CHAR(34),""),climbs!H2236,IF(TYPE(climbs!H2236)=2,CHAR(34),""))</f>
        <v>CATEGORY="1"</v>
      </c>
    </row>
    <row r="2237" spans="1:8" x14ac:dyDescent="0.25">
      <c r="A2237" t="str">
        <f>CONCATENATE(climbs!A$1, "=",IF(TYPE(climbs!A2237)=2,CHAR(34),""),climbs!A2237,IF(TYPE(climbs!A2237)=2,CHAR(34),""))</f>
        <v>CLIMB_ID=2236</v>
      </c>
      <c r="B2237" t="str">
        <f>CONCATENATE(climbs!B$1, "=",IF(TYPE(climbs!B2237)=2,CHAR(34),""),climbs!B2237,IF(TYPE(climbs!B2237)=2,CHAR(34),""))</f>
        <v>STAGE_NUMBER=745</v>
      </c>
      <c r="C2237" t="str">
        <f>CONCATENATE(climbs!C$1, "=",IF(TYPE(climbs!C2237)=2,CHAR(34),""),climbs!C2237,IF(TYPE(climbs!C2237)=2,CHAR(34),""))</f>
        <v>STARTING_AT_KM=103.5</v>
      </c>
      <c r="D2237" t="str">
        <f>CONCATENATE(climbs!D$1, "=",IF(TYPE(climbs!D2237)=2,CHAR(34),""),climbs!D2237,IF(TYPE(climbs!D2237)=2,CHAR(34),""))</f>
        <v>NAME="Col d'Oderen"</v>
      </c>
      <c r="E2237" t="str">
        <f>CONCATENATE(climbs!E$1, "=",IF(TYPE(climbs!E2237)=2,CHAR(34),""),climbs!E2237,IF(TYPE(climbs!E2237)=2,CHAR(34),""))</f>
        <v>INITIAL_ALTITUDE=884</v>
      </c>
      <c r="F2237" t="str">
        <f>CONCATENATE(climbs!F$1, "=",IF(TYPE(climbs!F2237)=2,CHAR(34),""),climbs!F2237,IF(TYPE(climbs!F2237)=2,CHAR(34),""))</f>
        <v>DISTANCE=6.7</v>
      </c>
      <c r="G2237" t="str">
        <f>CONCATENATE(climbs!G$1, "=",IF(TYPE(climbs!G2237)=2,CHAR(34),""),climbs!G2237,IF(TYPE(climbs!G2237)=2,CHAR(34),""))</f>
        <v>AVERAGE_SLOPE=6.1</v>
      </c>
      <c r="H2237" t="str">
        <f>CONCATENATE(climbs!H$1, "=",IF(TYPE(climbs!H2237)=2,CHAR(34),""),climbs!H2237,IF(TYPE(climbs!H2237)=2,CHAR(34),""))</f>
        <v>CATEGORY="2"</v>
      </c>
    </row>
    <row r="2238" spans="1:8" x14ac:dyDescent="0.25">
      <c r="A2238" t="str">
        <f>CONCATENATE(climbs!A$1, "=",IF(TYPE(climbs!A2238)=2,CHAR(34),""),climbs!A2238,IF(TYPE(climbs!A2238)=2,CHAR(34),""))</f>
        <v>CLIMB_ID=2237</v>
      </c>
      <c r="B2238" t="str">
        <f>CONCATENATE(climbs!B$1, "=",IF(TYPE(climbs!B2238)=2,CHAR(34),""),climbs!B2238,IF(TYPE(climbs!B2238)=2,CHAR(34),""))</f>
        <v>STAGE_NUMBER=745</v>
      </c>
      <c r="C2238" t="str">
        <f>CONCATENATE(climbs!C$1, "=",IF(TYPE(climbs!C2238)=2,CHAR(34),""),climbs!C2238,IF(TYPE(climbs!C2238)=2,CHAR(34),""))</f>
        <v>STARTING_AT_KM=125.5</v>
      </c>
      <c r="D2238" t="str">
        <f>CONCATENATE(climbs!D$1, "=",IF(TYPE(climbs!D2238)=2,CHAR(34),""),climbs!D2238,IF(TYPE(climbs!D2238)=2,CHAR(34),""))</f>
        <v>NAME="Col des Croix"</v>
      </c>
      <c r="E2238" t="str">
        <f>CONCATENATE(climbs!E$1, "=",IF(TYPE(climbs!E2238)=2,CHAR(34),""),climbs!E2238,IF(TYPE(climbs!E2238)=2,CHAR(34),""))</f>
        <v>INITIAL_ALTITUDE=0</v>
      </c>
      <c r="F2238" t="str">
        <f>CONCATENATE(climbs!F$1, "=",IF(TYPE(climbs!F2238)=2,CHAR(34),""),climbs!F2238,IF(TYPE(climbs!F2238)=2,CHAR(34),""))</f>
        <v>DISTANCE=3.2</v>
      </c>
      <c r="G2238" t="str">
        <f>CONCATENATE(climbs!G$1, "=",IF(TYPE(climbs!G2238)=2,CHAR(34),""),climbs!G2238,IF(TYPE(climbs!G2238)=2,CHAR(34),""))</f>
        <v>AVERAGE_SLOPE=6.2</v>
      </c>
      <c r="H2238" t="str">
        <f>CONCATENATE(climbs!H$1, "=",IF(TYPE(climbs!H2238)=2,CHAR(34),""),climbs!H2238,IF(TYPE(climbs!H2238)=2,CHAR(34),""))</f>
        <v>CATEGORY="3"</v>
      </c>
    </row>
    <row r="2239" spans="1:8" x14ac:dyDescent="0.25">
      <c r="A2239" t="str">
        <f>CONCATENATE(climbs!A$1, "=",IF(TYPE(climbs!A2239)=2,CHAR(34),""),climbs!A2239,IF(TYPE(climbs!A2239)=2,CHAR(34),""))</f>
        <v>CLIMB_ID=2238</v>
      </c>
      <c r="B2239" t="str">
        <f>CONCATENATE(climbs!B$1, "=",IF(TYPE(climbs!B2239)=2,CHAR(34),""),climbs!B2239,IF(TYPE(climbs!B2239)=2,CHAR(34),""))</f>
        <v>STAGE_NUMBER=745</v>
      </c>
      <c r="C2239" t="str">
        <f>CONCATENATE(climbs!C$1, "=",IF(TYPE(climbs!C2239)=2,CHAR(34),""),climbs!C2239,IF(TYPE(climbs!C2239)=2,CHAR(34),""))</f>
        <v>STARTING_AT_KM=143.5</v>
      </c>
      <c r="D2239" t="str">
        <f>CONCATENATE(climbs!D$1, "=",IF(TYPE(climbs!D2239)=2,CHAR(34),""),climbs!D2239,IF(TYPE(climbs!D2239)=2,CHAR(34),""))</f>
        <v>NAME="Col des Chevrères"</v>
      </c>
      <c r="E2239" t="str">
        <f>CONCATENATE(climbs!E$1, "=",IF(TYPE(climbs!E2239)=2,CHAR(34),""),climbs!E2239,IF(TYPE(climbs!E2239)=2,CHAR(34),""))</f>
        <v>INITIAL_ALTITUDE=914</v>
      </c>
      <c r="F2239" t="str">
        <f>CONCATENATE(climbs!F$1, "=",IF(TYPE(climbs!F2239)=2,CHAR(34),""),climbs!F2239,IF(TYPE(climbs!F2239)=2,CHAR(34),""))</f>
        <v>DISTANCE=3.5</v>
      </c>
      <c r="G2239" t="str">
        <f>CONCATENATE(climbs!G$1, "=",IF(TYPE(climbs!G2239)=2,CHAR(34),""),climbs!G2239,IF(TYPE(climbs!G2239)=2,CHAR(34),""))</f>
        <v>AVERAGE_SLOPE=9.5</v>
      </c>
      <c r="H2239" t="str">
        <f>CONCATENATE(climbs!H$1, "=",IF(TYPE(climbs!H2239)=2,CHAR(34),""),climbs!H2239,IF(TYPE(climbs!H2239)=2,CHAR(34),""))</f>
        <v>CATEGORY="1"</v>
      </c>
    </row>
    <row r="2240" spans="1:8" x14ac:dyDescent="0.25">
      <c r="A2240" t="str">
        <f>CONCATENATE(climbs!A$1, "=",IF(TYPE(climbs!A2240)=2,CHAR(34),""),climbs!A2240,IF(TYPE(climbs!A2240)=2,CHAR(34),""))</f>
        <v>CLIMB_ID=2239</v>
      </c>
      <c r="B2240" t="str">
        <f>CONCATENATE(climbs!B$1, "=",IF(TYPE(climbs!B2240)=2,CHAR(34),""),climbs!B2240,IF(TYPE(climbs!B2240)=2,CHAR(34),""))</f>
        <v>STAGE_NUMBER=745</v>
      </c>
      <c r="C2240" t="str">
        <f>CONCATENATE(climbs!C$1, "=",IF(TYPE(climbs!C2240)=2,CHAR(34),""),climbs!C2240,IF(TYPE(climbs!C2240)=2,CHAR(34),""))</f>
        <v>STARTING_AT_KM=161.5</v>
      </c>
      <c r="D2240" t="str">
        <f>CONCATENATE(climbs!D$1, "=",IF(TYPE(climbs!D2240)=2,CHAR(34),""),climbs!D2240,IF(TYPE(climbs!D2240)=2,CHAR(34),""))</f>
        <v>NAME="La Planche des Belles Filles"</v>
      </c>
      <c r="E2240" t="str">
        <f>CONCATENATE(climbs!E$1, "=",IF(TYPE(climbs!E2240)=2,CHAR(34),""),climbs!E2240,IF(TYPE(climbs!E2240)=2,CHAR(34),""))</f>
        <v>INITIAL_ALTITUDE=1035</v>
      </c>
      <c r="F2240" t="str">
        <f>CONCATENATE(climbs!F$1, "=",IF(TYPE(climbs!F2240)=2,CHAR(34),""),climbs!F2240,IF(TYPE(climbs!F2240)=2,CHAR(34),""))</f>
        <v>DISTANCE=5.9</v>
      </c>
      <c r="G2240" t="str">
        <f>CONCATENATE(climbs!G$1, "=",IF(TYPE(climbs!G2240)=2,CHAR(34),""),climbs!G2240,IF(TYPE(climbs!G2240)=2,CHAR(34),""))</f>
        <v>AVERAGE_SLOPE=8.5</v>
      </c>
      <c r="H2240" t="str">
        <f>CONCATENATE(climbs!H$1, "=",IF(TYPE(climbs!H2240)=2,CHAR(34),""),climbs!H2240,IF(TYPE(climbs!H2240)=2,CHAR(34),""))</f>
        <v>CATEGORY="1"</v>
      </c>
    </row>
    <row r="2241" spans="1:8" x14ac:dyDescent="0.25">
      <c r="A2241" t="str">
        <f>CONCATENATE(climbs!A$1, "=",IF(TYPE(climbs!A2241)=2,CHAR(34),""),climbs!A2241,IF(TYPE(climbs!A2241)=2,CHAR(34),""))</f>
        <v>CLIMB_ID=2240</v>
      </c>
      <c r="B2241" t="str">
        <f>CONCATENATE(climbs!B$1, "=",IF(TYPE(climbs!B2241)=2,CHAR(34),""),climbs!B2241,IF(TYPE(climbs!B2241)=2,CHAR(34),""))</f>
        <v>STAGE_NUMBER=746</v>
      </c>
      <c r="C2241" t="str">
        <f>CONCATENATE(climbs!C$1, "=",IF(TYPE(climbs!C2241)=2,CHAR(34),""),climbs!C2241,IF(TYPE(climbs!C2241)=2,CHAR(34),""))</f>
        <v>STARTING_AT_KM=141</v>
      </c>
      <c r="D2241" t="str">
        <f>CONCATENATE(climbs!D$1, "=",IF(TYPE(climbs!D2241)=2,CHAR(34),""),climbs!D2241,IF(TYPE(climbs!D2241)=2,CHAR(34),""))</f>
        <v>NAME="Côte de Rogna"</v>
      </c>
      <c r="E2241" t="str">
        <f>CONCATENATE(climbs!E$1, "=",IF(TYPE(climbs!E2241)=2,CHAR(34),""),climbs!E2241,IF(TYPE(climbs!E2241)=2,CHAR(34),""))</f>
        <v>INITIAL_ALTITUDE=0</v>
      </c>
      <c r="F2241" t="str">
        <f>CONCATENATE(climbs!F$1, "=",IF(TYPE(climbs!F2241)=2,CHAR(34),""),climbs!F2241,IF(TYPE(climbs!F2241)=2,CHAR(34),""))</f>
        <v>DISTANCE=7.6</v>
      </c>
      <c r="G2241" t="str">
        <f>CONCATENATE(climbs!G$1, "=",IF(TYPE(climbs!G2241)=2,CHAR(34),""),climbs!G2241,IF(TYPE(climbs!G2241)=2,CHAR(34),""))</f>
        <v>AVERAGE_SLOPE=4.9</v>
      </c>
      <c r="H2241" t="str">
        <f>CONCATENATE(climbs!H$1, "=",IF(TYPE(climbs!H2241)=2,CHAR(34),""),climbs!H2241,IF(TYPE(climbs!H2241)=2,CHAR(34),""))</f>
        <v>CATEGORY="3"</v>
      </c>
    </row>
    <row r="2242" spans="1:8" x14ac:dyDescent="0.25">
      <c r="A2242" t="str">
        <f>CONCATENATE(climbs!A$1, "=",IF(TYPE(climbs!A2242)=2,CHAR(34),""),climbs!A2242,IF(TYPE(climbs!A2242)=2,CHAR(34),""))</f>
        <v>CLIMB_ID=2241</v>
      </c>
      <c r="B2242" t="str">
        <f>CONCATENATE(climbs!B$1, "=",IF(TYPE(climbs!B2242)=2,CHAR(34),""),climbs!B2242,IF(TYPE(climbs!B2242)=2,CHAR(34),""))</f>
        <v>STAGE_NUMBER=746</v>
      </c>
      <c r="C2242" t="str">
        <f>CONCATENATE(climbs!C$1, "=",IF(TYPE(climbs!C2242)=2,CHAR(34),""),climbs!C2242,IF(TYPE(climbs!C2242)=2,CHAR(34),""))</f>
        <v>STARTING_AT_KM=148.5</v>
      </c>
      <c r="D2242" t="str">
        <f>CONCATENATE(climbs!D$1, "=",IF(TYPE(climbs!D2242)=2,CHAR(34),""),climbs!D2242,IF(TYPE(climbs!D2242)=2,CHAR(34),""))</f>
        <v>NAME="Côte de Choux"</v>
      </c>
      <c r="E2242" t="str">
        <f>CONCATENATE(climbs!E$1, "=",IF(TYPE(climbs!E2242)=2,CHAR(34),""),climbs!E2242,IF(TYPE(climbs!E2242)=2,CHAR(34),""))</f>
        <v>INITIAL_ALTITUDE=0</v>
      </c>
      <c r="F2242" t="str">
        <f>CONCATENATE(climbs!F$1, "=",IF(TYPE(climbs!F2242)=2,CHAR(34),""),climbs!F2242,IF(TYPE(climbs!F2242)=2,CHAR(34),""))</f>
        <v>DISTANCE=1.7</v>
      </c>
      <c r="G2242" t="str">
        <f>CONCATENATE(climbs!G$1, "=",IF(TYPE(climbs!G2242)=2,CHAR(34),""),climbs!G2242,IF(TYPE(climbs!G2242)=2,CHAR(34),""))</f>
        <v>AVERAGE_SLOPE=6.5</v>
      </c>
      <c r="H2242" t="str">
        <f>CONCATENATE(climbs!H$1, "=",IF(TYPE(climbs!H2242)=2,CHAR(34),""),climbs!H2242,IF(TYPE(climbs!H2242)=2,CHAR(34),""))</f>
        <v>CATEGORY="3"</v>
      </c>
    </row>
    <row r="2243" spans="1:8" x14ac:dyDescent="0.25">
      <c r="A2243" t="str">
        <f>CONCATENATE(climbs!A$1, "=",IF(TYPE(climbs!A2243)=2,CHAR(34),""),climbs!A2243,IF(TYPE(climbs!A2243)=2,CHAR(34),""))</f>
        <v>CLIMB_ID=2242</v>
      </c>
      <c r="B2243" t="str">
        <f>CONCATENATE(climbs!B$1, "=",IF(TYPE(climbs!B2243)=2,CHAR(34),""),climbs!B2243,IF(TYPE(climbs!B2243)=2,CHAR(34),""))</f>
        <v>STAGE_NUMBER=746</v>
      </c>
      <c r="C2243" t="str">
        <f>CONCATENATE(climbs!C$1, "=",IF(TYPE(climbs!C2243)=2,CHAR(34),""),climbs!C2243,IF(TYPE(climbs!C2243)=2,CHAR(34),""))</f>
        <v>STARTING_AT_KM=152.5</v>
      </c>
      <c r="D2243" t="str">
        <f>CONCATENATE(climbs!D$1, "=",IF(TYPE(climbs!D2243)=2,CHAR(34),""),climbs!D2243,IF(TYPE(climbs!D2243)=2,CHAR(34),""))</f>
        <v>NAME="Côte de Désertin"</v>
      </c>
      <c r="E2243" t="str">
        <f>CONCATENATE(climbs!E$1, "=",IF(TYPE(climbs!E2243)=2,CHAR(34),""),climbs!E2243,IF(TYPE(climbs!E2243)=2,CHAR(34),""))</f>
        <v>INITIAL_ALTITUDE=0</v>
      </c>
      <c r="F2243" t="str">
        <f>CONCATENATE(climbs!F$1, "=",IF(TYPE(climbs!F2243)=2,CHAR(34),""),climbs!F2243,IF(TYPE(climbs!F2243)=2,CHAR(34),""))</f>
        <v>DISTANCE=3.1</v>
      </c>
      <c r="G2243" t="str">
        <f>CONCATENATE(climbs!G$1, "=",IF(TYPE(climbs!G2243)=2,CHAR(34),""),climbs!G2243,IF(TYPE(climbs!G2243)=2,CHAR(34),""))</f>
        <v>AVERAGE_SLOPE=5.2</v>
      </c>
      <c r="H2243" t="str">
        <f>CONCATENATE(climbs!H$1, "=",IF(TYPE(climbs!H2243)=2,CHAR(34),""),climbs!H2243,IF(TYPE(climbs!H2243)=2,CHAR(34),""))</f>
        <v>CATEGORY="4"</v>
      </c>
    </row>
    <row r="2244" spans="1:8" x14ac:dyDescent="0.25">
      <c r="A2244" t="str">
        <f>CONCATENATE(climbs!A$1, "=",IF(TYPE(climbs!A2244)=2,CHAR(34),""),climbs!A2244,IF(TYPE(climbs!A2244)=2,CHAR(34),""))</f>
        <v>CLIMB_ID=2243</v>
      </c>
      <c r="B2244" t="str">
        <f>CONCATENATE(climbs!B$1, "=",IF(TYPE(climbs!B2244)=2,CHAR(34),""),climbs!B2244,IF(TYPE(climbs!B2244)=2,CHAR(34),""))</f>
        <v>STAGE_NUMBER=746</v>
      </c>
      <c r="C2244" t="str">
        <f>CONCATENATE(climbs!C$1, "=",IF(TYPE(climbs!C2244)=2,CHAR(34),""),climbs!C2244,IF(TYPE(climbs!C2244)=2,CHAR(34),""))</f>
        <v>STARTING_AT_KM=168</v>
      </c>
      <c r="D2244" t="str">
        <f>CONCATENATE(climbs!D$1, "=",IF(TYPE(climbs!D2244)=2,CHAR(34),""),climbs!D2244,IF(TYPE(climbs!D2244)=2,CHAR(34),""))</f>
        <v>NAME="Côte d'Échallon"</v>
      </c>
      <c r="E2244" t="str">
        <f>CONCATENATE(climbs!E$1, "=",IF(TYPE(climbs!E2244)=2,CHAR(34),""),climbs!E2244,IF(TYPE(climbs!E2244)=2,CHAR(34),""))</f>
        <v>INITIAL_ALTITUDE=0</v>
      </c>
      <c r="F2244" t="str">
        <f>CONCATENATE(climbs!F$1, "=",IF(TYPE(climbs!F2244)=2,CHAR(34),""),climbs!F2244,IF(TYPE(climbs!F2244)=2,CHAR(34),""))</f>
        <v>DISTANCE=3</v>
      </c>
      <c r="G2244" t="str">
        <f>CONCATENATE(climbs!G$1, "=",IF(TYPE(climbs!G2244)=2,CHAR(34),""),climbs!G2244,IF(TYPE(climbs!G2244)=2,CHAR(34),""))</f>
        <v>AVERAGE_SLOPE=6.6</v>
      </c>
      <c r="H2244" t="str">
        <f>CONCATENATE(climbs!H$1, "=",IF(TYPE(climbs!H2244)=2,CHAR(34),""),climbs!H2244,IF(TYPE(climbs!H2244)=2,CHAR(34),""))</f>
        <v>CATEGORY="3"</v>
      </c>
    </row>
    <row r="2245" spans="1:8" x14ac:dyDescent="0.25">
      <c r="A2245" t="str">
        <f>CONCATENATE(climbs!A$1, "=",IF(TYPE(climbs!A2245)=2,CHAR(34),""),climbs!A2245,IF(TYPE(climbs!A2245)=2,CHAR(34),""))</f>
        <v>CLIMB_ID=2244</v>
      </c>
      <c r="B2245" t="str">
        <f>CONCATENATE(climbs!B$1, "=",IF(TYPE(climbs!B2245)=2,CHAR(34),""),climbs!B2245,IF(TYPE(climbs!B2245)=2,CHAR(34),""))</f>
        <v>STAGE_NUMBER=747</v>
      </c>
      <c r="C2245" t="str">
        <f>CONCATENATE(climbs!C$1, "=",IF(TYPE(climbs!C2245)=2,CHAR(34),""),climbs!C2245,IF(TYPE(climbs!C2245)=2,CHAR(34),""))</f>
        <v>STARTING_AT_KM=58.5</v>
      </c>
      <c r="D2245" t="str">
        <f>CONCATENATE(climbs!D$1, "=",IF(TYPE(climbs!D2245)=2,CHAR(34),""),climbs!D2245,IF(TYPE(climbs!D2245)=2,CHAR(34),""))</f>
        <v>NAME="Col de Brouilly"</v>
      </c>
      <c r="E2245" t="str">
        <f>CONCATENATE(climbs!E$1, "=",IF(TYPE(climbs!E2245)=2,CHAR(34),""),climbs!E2245,IF(TYPE(climbs!E2245)=2,CHAR(34),""))</f>
        <v>INITIAL_ALTITUDE=0</v>
      </c>
      <c r="F2245" t="str">
        <f>CONCATENATE(climbs!F$1, "=",IF(TYPE(climbs!F2245)=2,CHAR(34),""),climbs!F2245,IF(TYPE(climbs!F2245)=2,CHAR(34),""))</f>
        <v>DISTANCE=1.7</v>
      </c>
      <c r="G2245" t="str">
        <f>CONCATENATE(climbs!G$1, "=",IF(TYPE(climbs!G2245)=2,CHAR(34),""),climbs!G2245,IF(TYPE(climbs!G2245)=2,CHAR(34),""))</f>
        <v>AVERAGE_SLOPE=5.1</v>
      </c>
      <c r="H2245" t="str">
        <f>CONCATENATE(climbs!H$1, "=",IF(TYPE(climbs!H2245)=2,CHAR(34),""),climbs!H2245,IF(TYPE(climbs!H2245)=2,CHAR(34),""))</f>
        <v>CATEGORY="4"</v>
      </c>
    </row>
    <row r="2246" spans="1:8" x14ac:dyDescent="0.25">
      <c r="A2246" t="str">
        <f>CONCATENATE(climbs!A$1, "=",IF(TYPE(climbs!A2246)=2,CHAR(34),""),climbs!A2246,IF(TYPE(climbs!A2246)=2,CHAR(34),""))</f>
        <v>CLIMB_ID=2245</v>
      </c>
      <c r="B2246" t="str">
        <f>CONCATENATE(climbs!B$1, "=",IF(TYPE(climbs!B2246)=2,CHAR(34),""),climbs!B2246,IF(TYPE(climbs!B2246)=2,CHAR(34),""))</f>
        <v>STAGE_NUMBER=747</v>
      </c>
      <c r="C2246" t="str">
        <f>CONCATENATE(climbs!C$1, "=",IF(TYPE(climbs!C2246)=2,CHAR(34),""),climbs!C2246,IF(TYPE(climbs!C2246)=2,CHAR(34),""))</f>
        <v>STARTING_AT_KM=83</v>
      </c>
      <c r="D2246" t="str">
        <f>CONCATENATE(climbs!D$1, "=",IF(TYPE(climbs!D2246)=2,CHAR(34),""),climbs!D2246,IF(TYPE(climbs!D2246)=2,CHAR(34),""))</f>
        <v>NAME="Côte du Saule-d'Oingt"</v>
      </c>
      <c r="E2246" t="str">
        <f>CONCATENATE(climbs!E$1, "=",IF(TYPE(climbs!E2246)=2,CHAR(34),""),climbs!E2246,IF(TYPE(climbs!E2246)=2,CHAR(34),""))</f>
        <v>INITIAL_ALTITUDE=0</v>
      </c>
      <c r="F2246" t="str">
        <f>CONCATENATE(climbs!F$1, "=",IF(TYPE(climbs!F2246)=2,CHAR(34),""),climbs!F2246,IF(TYPE(climbs!F2246)=2,CHAR(34),""))</f>
        <v>DISTANCE=3.8</v>
      </c>
      <c r="G2246" t="str">
        <f>CONCATENATE(climbs!G$1, "=",IF(TYPE(climbs!G2246)=2,CHAR(34),""),climbs!G2246,IF(TYPE(climbs!G2246)=2,CHAR(34),""))</f>
        <v>AVERAGE_SLOPE=4.5</v>
      </c>
      <c r="H2246" t="str">
        <f>CONCATENATE(climbs!H$1, "=",IF(TYPE(climbs!H2246)=2,CHAR(34),""),climbs!H2246,IF(TYPE(climbs!H2246)=2,CHAR(34),""))</f>
        <v>CATEGORY="3"</v>
      </c>
    </row>
    <row r="2247" spans="1:8" x14ac:dyDescent="0.25">
      <c r="A2247" t="str">
        <f>CONCATENATE(climbs!A$1, "=",IF(TYPE(climbs!A2247)=2,CHAR(34),""),climbs!A2247,IF(TYPE(climbs!A2247)=2,CHAR(34),""))</f>
        <v>CLIMB_ID=2246</v>
      </c>
      <c r="B2247" t="str">
        <f>CONCATENATE(climbs!B$1, "=",IF(TYPE(climbs!B2247)=2,CHAR(34),""),climbs!B2247,IF(TYPE(climbs!B2247)=2,CHAR(34),""))</f>
        <v>STAGE_NUMBER=747</v>
      </c>
      <c r="C2247" t="str">
        <f>CONCATENATE(climbs!C$1, "=",IF(TYPE(climbs!C2247)=2,CHAR(34),""),climbs!C2247,IF(TYPE(climbs!C2247)=2,CHAR(34),""))</f>
        <v>STARTING_AT_KM=138</v>
      </c>
      <c r="D2247" t="str">
        <f>CONCATENATE(climbs!D$1, "=",IF(TYPE(climbs!D2247)=2,CHAR(34),""),climbs!D2247,IF(TYPE(climbs!D2247)=2,CHAR(34),""))</f>
        <v>NAME="Col des Brosses"</v>
      </c>
      <c r="E2247" t="str">
        <f>CONCATENATE(climbs!E$1, "=",IF(TYPE(climbs!E2247)=2,CHAR(34),""),climbs!E2247,IF(TYPE(climbs!E2247)=2,CHAR(34),""))</f>
        <v>INITIAL_ALTITUDE=0</v>
      </c>
      <c r="F2247" t="str">
        <f>CONCATENATE(climbs!F$1, "=",IF(TYPE(climbs!F2247)=2,CHAR(34),""),climbs!F2247,IF(TYPE(climbs!F2247)=2,CHAR(34),""))</f>
        <v>DISTANCE=15.3</v>
      </c>
      <c r="G2247" t="str">
        <f>CONCATENATE(climbs!G$1, "=",IF(TYPE(climbs!G2247)=2,CHAR(34),""),climbs!G2247,IF(TYPE(climbs!G2247)=2,CHAR(34),""))</f>
        <v>AVERAGE_SLOPE=3.3</v>
      </c>
      <c r="H2247" t="str">
        <f>CONCATENATE(climbs!H$1, "=",IF(TYPE(climbs!H2247)=2,CHAR(34),""),climbs!H2247,IF(TYPE(climbs!H2247)=2,CHAR(34),""))</f>
        <v>CATEGORY="3"</v>
      </c>
    </row>
    <row r="2248" spans="1:8" x14ac:dyDescent="0.25">
      <c r="A2248" t="str">
        <f>CONCATENATE(climbs!A$1, "=",IF(TYPE(climbs!A2248)=2,CHAR(34),""),climbs!A2248,IF(TYPE(climbs!A2248)=2,CHAR(34),""))</f>
        <v>CLIMB_ID=2247</v>
      </c>
      <c r="B2248" t="str">
        <f>CONCATENATE(climbs!B$1, "=",IF(TYPE(climbs!B2248)=2,CHAR(34),""),climbs!B2248,IF(TYPE(climbs!B2248)=2,CHAR(34),""))</f>
        <v>STAGE_NUMBER=747</v>
      </c>
      <c r="C2248" t="str">
        <f>CONCATENATE(climbs!C$1, "=",IF(TYPE(climbs!C2248)=2,CHAR(34),""),climbs!C2248,IF(TYPE(climbs!C2248)=2,CHAR(34),""))</f>
        <v>STARTING_AT_KM=164</v>
      </c>
      <c r="D2248" t="str">
        <f>CONCATENATE(climbs!D$1, "=",IF(TYPE(climbs!D2248)=2,CHAR(34),""),climbs!D2248,IF(TYPE(climbs!D2248)=2,CHAR(34),""))</f>
        <v>NAME="Côte de Grammond"</v>
      </c>
      <c r="E2248" t="str">
        <f>CONCATENATE(climbs!E$1, "=",IF(TYPE(climbs!E2248)=2,CHAR(34),""),climbs!E2248,IF(TYPE(climbs!E2248)=2,CHAR(34),""))</f>
        <v>INITIAL_ALTITUDE=0</v>
      </c>
      <c r="F2248" t="str">
        <f>CONCATENATE(climbs!F$1, "=",IF(TYPE(climbs!F2248)=2,CHAR(34),""),climbs!F2248,IF(TYPE(climbs!F2248)=2,CHAR(34),""))</f>
        <v>DISTANCE=9.8</v>
      </c>
      <c r="G2248" t="str">
        <f>CONCATENATE(climbs!G$1, "=",IF(TYPE(climbs!G2248)=2,CHAR(34),""),climbs!G2248,IF(TYPE(climbs!G2248)=2,CHAR(34),""))</f>
        <v>AVERAGE_SLOPE=2.9</v>
      </c>
      <c r="H2248" t="str">
        <f>CONCATENATE(climbs!H$1, "=",IF(TYPE(climbs!H2248)=2,CHAR(34),""),climbs!H2248,IF(TYPE(climbs!H2248)=2,CHAR(34),""))</f>
        <v>CATEGORY="4"</v>
      </c>
    </row>
    <row r="2249" spans="1:8" x14ac:dyDescent="0.25">
      <c r="A2249" t="str">
        <f>CONCATENATE(climbs!A$1, "=",IF(TYPE(climbs!A2249)=2,CHAR(34),""),climbs!A2249,IF(TYPE(climbs!A2249)=2,CHAR(34),""))</f>
        <v>CLIMB_ID=2248</v>
      </c>
      <c r="B2249" t="str">
        <f>CONCATENATE(climbs!B$1, "=",IF(TYPE(climbs!B2249)=2,CHAR(34),""),climbs!B2249,IF(TYPE(climbs!B2249)=2,CHAR(34),""))</f>
        <v>STAGE_NUMBER=748</v>
      </c>
      <c r="C2249" t="str">
        <f>CONCATENATE(climbs!C$1, "=",IF(TYPE(climbs!C2249)=2,CHAR(34),""),climbs!C2249,IF(TYPE(climbs!C2249)=2,CHAR(34),""))</f>
        <v>STARTING_AT_KM=24</v>
      </c>
      <c r="D2249" t="str">
        <f>CONCATENATE(climbs!D$1, "=",IF(TYPE(climbs!D2249)=2,CHAR(34),""),climbs!D2249,IF(TYPE(climbs!D2249)=2,CHAR(34),""))</f>
        <v>NAME="Col de la Croix de Montvieux"</v>
      </c>
      <c r="E2249" t="str">
        <f>CONCATENATE(climbs!E$1, "=",IF(TYPE(climbs!E2249)=2,CHAR(34),""),climbs!E2249,IF(TYPE(climbs!E2249)=2,CHAR(34),""))</f>
        <v>INITIAL_ALTITUDE=0</v>
      </c>
      <c r="F2249" t="str">
        <f>CONCATENATE(climbs!F$1, "=",IF(TYPE(climbs!F2249)=2,CHAR(34),""),climbs!F2249,IF(TYPE(climbs!F2249)=2,CHAR(34),""))</f>
        <v>DISTANCE=8</v>
      </c>
      <c r="G2249" t="str">
        <f>CONCATENATE(climbs!G$1, "=",IF(TYPE(climbs!G2249)=2,CHAR(34),""),climbs!G2249,IF(TYPE(climbs!G2249)=2,CHAR(34),""))</f>
        <v>AVERAGE_SLOPE=4.1</v>
      </c>
      <c r="H2249" t="str">
        <f>CONCATENATE(climbs!H$1, "=",IF(TYPE(climbs!H2249)=2,CHAR(34),""),climbs!H2249,IF(TYPE(climbs!H2249)=2,CHAR(34),""))</f>
        <v>CATEGORY="3"</v>
      </c>
    </row>
    <row r="2250" spans="1:8" x14ac:dyDescent="0.25">
      <c r="A2250" t="str">
        <f>CONCATENATE(climbs!A$1, "=",IF(TYPE(climbs!A2250)=2,CHAR(34),""),climbs!A2250,IF(TYPE(climbs!A2250)=2,CHAR(34),""))</f>
        <v>CLIMB_ID=2249</v>
      </c>
      <c r="B2250" t="str">
        <f>CONCATENATE(climbs!B$1, "=",IF(TYPE(climbs!B2250)=2,CHAR(34),""),climbs!B2250,IF(TYPE(climbs!B2250)=2,CHAR(34),""))</f>
        <v>STAGE_NUMBER=748</v>
      </c>
      <c r="C2250" t="str">
        <f>CONCATENATE(climbs!C$1, "=",IF(TYPE(climbs!C2250)=2,CHAR(34),""),climbs!C2250,IF(TYPE(climbs!C2250)=2,CHAR(34),""))</f>
        <v>STARTING_AT_KM=152</v>
      </c>
      <c r="D2250" t="str">
        <f>CONCATENATE(climbs!D$1, "=",IF(TYPE(climbs!D2250)=2,CHAR(34),""),climbs!D2250,IF(TYPE(climbs!D2250)=2,CHAR(34),""))</f>
        <v>NAME="Col de Palaquit (D57-D512)"</v>
      </c>
      <c r="E2250" t="str">
        <f>CONCATENATE(climbs!E$1, "=",IF(TYPE(climbs!E2250)=2,CHAR(34),""),climbs!E2250,IF(TYPE(climbs!E2250)=2,CHAR(34),""))</f>
        <v>INITIAL_ALTITUDE=1154</v>
      </c>
      <c r="F2250" t="str">
        <f>CONCATENATE(climbs!F$1, "=",IF(TYPE(climbs!F2250)=2,CHAR(34),""),climbs!F2250,IF(TYPE(climbs!F2250)=2,CHAR(34),""))</f>
        <v>DISTANCE=14.1</v>
      </c>
      <c r="G2250" t="str">
        <f>CONCATENATE(climbs!G$1, "=",IF(TYPE(climbs!G2250)=2,CHAR(34),""),climbs!G2250,IF(TYPE(climbs!G2250)=2,CHAR(34),""))</f>
        <v>AVERAGE_SLOPE=6.1</v>
      </c>
      <c r="H2250" t="str">
        <f>CONCATENATE(climbs!H$1, "=",IF(TYPE(climbs!H2250)=2,CHAR(34),""),climbs!H2250,IF(TYPE(climbs!H2250)=2,CHAR(34),""))</f>
        <v>CATEGORY="1"</v>
      </c>
    </row>
    <row r="2251" spans="1:8" x14ac:dyDescent="0.25">
      <c r="A2251" t="str">
        <f>CONCATENATE(climbs!A$1, "=",IF(TYPE(climbs!A2251)=2,CHAR(34),""),climbs!A2251,IF(TYPE(climbs!A2251)=2,CHAR(34),""))</f>
        <v>CLIMB_ID=2250</v>
      </c>
      <c r="B2251" t="str">
        <f>CONCATENATE(climbs!B$1, "=",IF(TYPE(climbs!B2251)=2,CHAR(34),""),climbs!B2251,IF(TYPE(climbs!B2251)=2,CHAR(34),""))</f>
        <v>STAGE_NUMBER=748</v>
      </c>
      <c r="C2251" t="str">
        <f>CONCATENATE(climbs!C$1, "=",IF(TYPE(climbs!C2251)=2,CHAR(34),""),climbs!C2251,IF(TYPE(climbs!C2251)=2,CHAR(34),""))</f>
        <v>STARTING_AT_KM=197.5</v>
      </c>
      <c r="D2251" t="str">
        <f>CONCATENATE(climbs!D$1, "=",IF(TYPE(climbs!D2251)=2,CHAR(34),""),climbs!D2251,IF(TYPE(climbs!D2251)=2,CHAR(34),""))</f>
        <v>NAME="Montée de Chamrousse"</v>
      </c>
      <c r="E2251" t="str">
        <f>CONCATENATE(climbs!E$1, "=",IF(TYPE(climbs!E2251)=2,CHAR(34),""),climbs!E2251,IF(TYPE(climbs!E2251)=2,CHAR(34),""))</f>
        <v>INITIAL_ALTITUDE=1730</v>
      </c>
      <c r="F2251" t="str">
        <f>CONCATENATE(climbs!F$1, "=",IF(TYPE(climbs!F2251)=2,CHAR(34),""),climbs!F2251,IF(TYPE(climbs!F2251)=2,CHAR(34),""))</f>
        <v>DISTANCE=18.2</v>
      </c>
      <c r="G2251" t="str">
        <f>CONCATENATE(climbs!G$1, "=",IF(TYPE(climbs!G2251)=2,CHAR(34),""),climbs!G2251,IF(TYPE(climbs!G2251)=2,CHAR(34),""))</f>
        <v>AVERAGE_SLOPE=7.3</v>
      </c>
      <c r="H2251" t="str">
        <f>CONCATENATE(climbs!H$1, "=",IF(TYPE(climbs!H2251)=2,CHAR(34),""),climbs!H2251,IF(TYPE(climbs!H2251)=2,CHAR(34),""))</f>
        <v>CATEGORY="H"</v>
      </c>
    </row>
    <row r="2252" spans="1:8" x14ac:dyDescent="0.25">
      <c r="A2252" t="str">
        <f>CONCATENATE(climbs!A$1, "=",IF(TYPE(climbs!A2252)=2,CHAR(34),""),climbs!A2252,IF(TYPE(climbs!A2252)=2,CHAR(34),""))</f>
        <v>CLIMB_ID=2251</v>
      </c>
      <c r="B2252" t="str">
        <f>CONCATENATE(climbs!B$1, "=",IF(TYPE(climbs!B2252)=2,CHAR(34),""),climbs!B2252,IF(TYPE(climbs!B2252)=2,CHAR(34),""))</f>
        <v>STAGE_NUMBER=749</v>
      </c>
      <c r="C2252" t="str">
        <f>CONCATENATE(climbs!C$1, "=",IF(TYPE(climbs!C2252)=2,CHAR(34),""),climbs!C2252,IF(TYPE(climbs!C2252)=2,CHAR(34),""))</f>
        <v>STARTING_AT_KM=82</v>
      </c>
      <c r="D2252" t="str">
        <f>CONCATENATE(climbs!D$1, "=",IF(TYPE(climbs!D2252)=2,CHAR(34),""),climbs!D2252,IF(TYPE(climbs!D2252)=2,CHAR(34),""))</f>
        <v>NAME="Col du Lautaret"</v>
      </c>
      <c r="E2252" t="str">
        <f>CONCATENATE(climbs!E$1, "=",IF(TYPE(climbs!E2252)=2,CHAR(34),""),climbs!E2252,IF(TYPE(climbs!E2252)=2,CHAR(34),""))</f>
        <v>INITIAL_ALTITUDE=2058</v>
      </c>
      <c r="F2252" t="str">
        <f>CONCATENATE(climbs!F$1, "=",IF(TYPE(climbs!F2252)=2,CHAR(34),""),climbs!F2252,IF(TYPE(climbs!F2252)=2,CHAR(34),""))</f>
        <v>DISTANCE=34</v>
      </c>
      <c r="G2252" t="str">
        <f>CONCATENATE(climbs!G$1, "=",IF(TYPE(climbs!G2252)=2,CHAR(34),""),climbs!G2252,IF(TYPE(climbs!G2252)=2,CHAR(34),""))</f>
        <v>AVERAGE_SLOPE=3.9</v>
      </c>
      <c r="H2252" t="str">
        <f>CONCATENATE(climbs!H$1, "=",IF(TYPE(climbs!H2252)=2,CHAR(34),""),climbs!H2252,IF(TYPE(climbs!H2252)=2,CHAR(34),""))</f>
        <v>CATEGORY="1"</v>
      </c>
    </row>
    <row r="2253" spans="1:8" x14ac:dyDescent="0.25">
      <c r="A2253" t="str">
        <f>CONCATENATE(climbs!A$1, "=",IF(TYPE(climbs!A2253)=2,CHAR(34),""),climbs!A2253,IF(TYPE(climbs!A2253)=2,CHAR(34),""))</f>
        <v>CLIMB_ID=2252</v>
      </c>
      <c r="B2253" t="str">
        <f>CONCATENATE(climbs!B$1, "=",IF(TYPE(climbs!B2253)=2,CHAR(34),""),climbs!B2253,IF(TYPE(climbs!B2253)=2,CHAR(34),""))</f>
        <v>STAGE_NUMBER=749</v>
      </c>
      <c r="C2253" t="str">
        <f>CONCATENATE(climbs!C$1, "=",IF(TYPE(climbs!C2253)=2,CHAR(34),""),climbs!C2253,IF(TYPE(climbs!C2253)=2,CHAR(34),""))</f>
        <v>STARTING_AT_KM=132.5</v>
      </c>
      <c r="D2253" t="str">
        <f>CONCATENATE(climbs!D$1, "=",IF(TYPE(climbs!D2253)=2,CHAR(34),""),climbs!D2253,IF(TYPE(climbs!D2253)=2,CHAR(34),""))</f>
        <v>NAME="Col d'Izoard - Souvenir Henri Desgrange"</v>
      </c>
      <c r="E2253" t="str">
        <f>CONCATENATE(climbs!E$1, "=",IF(TYPE(climbs!E2253)=2,CHAR(34),""),climbs!E2253,IF(TYPE(climbs!E2253)=2,CHAR(34),""))</f>
        <v>INITIAL_ALTITUDE=2360</v>
      </c>
      <c r="F2253" t="str">
        <f>CONCATENATE(climbs!F$1, "=",IF(TYPE(climbs!F2253)=2,CHAR(34),""),climbs!F2253,IF(TYPE(climbs!F2253)=2,CHAR(34),""))</f>
        <v>DISTANCE=19</v>
      </c>
      <c r="G2253" t="str">
        <f>CONCATENATE(climbs!G$1, "=",IF(TYPE(climbs!G2253)=2,CHAR(34),""),climbs!G2253,IF(TYPE(climbs!G2253)=2,CHAR(34),""))</f>
        <v>AVERAGE_SLOPE=6</v>
      </c>
      <c r="H2253" t="str">
        <f>CONCATENATE(climbs!H$1, "=",IF(TYPE(climbs!H2253)=2,CHAR(34),""),climbs!H2253,IF(TYPE(climbs!H2253)=2,CHAR(34),""))</f>
        <v>CATEGORY="H"</v>
      </c>
    </row>
    <row r="2254" spans="1:8" x14ac:dyDescent="0.25">
      <c r="A2254" t="str">
        <f>CONCATENATE(climbs!A$1, "=",IF(TYPE(climbs!A2254)=2,CHAR(34),""),climbs!A2254,IF(TYPE(climbs!A2254)=2,CHAR(34),""))</f>
        <v>CLIMB_ID=2253</v>
      </c>
      <c r="B2254" t="str">
        <f>CONCATENATE(climbs!B$1, "=",IF(TYPE(climbs!B2254)=2,CHAR(34),""),climbs!B2254,IF(TYPE(climbs!B2254)=2,CHAR(34),""))</f>
        <v>STAGE_NUMBER=749</v>
      </c>
      <c r="C2254" t="str">
        <f>CONCATENATE(climbs!C$1, "=",IF(TYPE(climbs!C2254)=2,CHAR(34),""),climbs!C2254,IF(TYPE(climbs!C2254)=2,CHAR(34),""))</f>
        <v>STARTING_AT_KM=177</v>
      </c>
      <c r="D2254" t="str">
        <f>CONCATENATE(climbs!D$1, "=",IF(TYPE(climbs!D2254)=2,CHAR(34),""),climbs!D2254,IF(TYPE(climbs!D2254)=2,CHAR(34),""))</f>
        <v>NAME="Montée de Risoul"</v>
      </c>
      <c r="E2254" t="str">
        <f>CONCATENATE(climbs!E$1, "=",IF(TYPE(climbs!E2254)=2,CHAR(34),""),climbs!E2254,IF(TYPE(climbs!E2254)=2,CHAR(34),""))</f>
        <v>INITIAL_ALTITUDE=1855</v>
      </c>
      <c r="F2254" t="str">
        <f>CONCATENATE(climbs!F$1, "=",IF(TYPE(climbs!F2254)=2,CHAR(34),""),climbs!F2254,IF(TYPE(climbs!F2254)=2,CHAR(34),""))</f>
        <v>DISTANCE=12.6</v>
      </c>
      <c r="G2254" t="str">
        <f>CONCATENATE(climbs!G$1, "=",IF(TYPE(climbs!G2254)=2,CHAR(34),""),climbs!G2254,IF(TYPE(climbs!G2254)=2,CHAR(34),""))</f>
        <v>AVERAGE_SLOPE=6.9</v>
      </c>
      <c r="H2254" t="str">
        <f>CONCATENATE(climbs!H$1, "=",IF(TYPE(climbs!H2254)=2,CHAR(34),""),climbs!H2254,IF(TYPE(climbs!H2254)=2,CHAR(34),""))</f>
        <v>CATEGORY="1"</v>
      </c>
    </row>
    <row r="2255" spans="1:8" x14ac:dyDescent="0.25">
      <c r="A2255" t="str">
        <f>CONCATENATE(climbs!A$1, "=",IF(TYPE(climbs!A2255)=2,CHAR(34),""),climbs!A2255,IF(TYPE(climbs!A2255)=2,CHAR(34),""))</f>
        <v>CLIMB_ID=2254</v>
      </c>
      <c r="B2255" t="str">
        <f>CONCATENATE(climbs!B$1, "=",IF(TYPE(climbs!B2255)=2,CHAR(34),""),climbs!B2255,IF(TYPE(climbs!B2255)=2,CHAR(34),""))</f>
        <v>STAGE_NUMBER=751</v>
      </c>
      <c r="C2255" t="str">
        <f>CONCATENATE(climbs!C$1, "=",IF(TYPE(climbs!C2255)=2,CHAR(34),""),climbs!C2255,IF(TYPE(climbs!C2255)=2,CHAR(34),""))</f>
        <v>STARTING_AT_KM=25</v>
      </c>
      <c r="D2255" t="str">
        <f>CONCATENATE(climbs!D$1, "=",IF(TYPE(climbs!D2255)=2,CHAR(34),""),climbs!D2255,IF(TYPE(climbs!D2255)=2,CHAR(34),""))</f>
        <v>NAME="Côte de Fanjeaux"</v>
      </c>
      <c r="E2255" t="str">
        <f>CONCATENATE(climbs!E$1, "=",IF(TYPE(climbs!E2255)=2,CHAR(34),""),climbs!E2255,IF(TYPE(climbs!E2255)=2,CHAR(34),""))</f>
        <v>INITIAL_ALTITUDE=0</v>
      </c>
      <c r="F2255" t="str">
        <f>CONCATENATE(climbs!F$1, "=",IF(TYPE(climbs!F2255)=2,CHAR(34),""),climbs!F2255,IF(TYPE(climbs!F2255)=2,CHAR(34),""))</f>
        <v>DISTANCE=2.4</v>
      </c>
      <c r="G2255" t="str">
        <f>CONCATENATE(climbs!G$1, "=",IF(TYPE(climbs!G2255)=2,CHAR(34),""),climbs!G2255,IF(TYPE(climbs!G2255)=2,CHAR(34),""))</f>
        <v>AVERAGE_SLOPE=4.9</v>
      </c>
      <c r="H2255" t="str">
        <f>CONCATENATE(climbs!H$1, "=",IF(TYPE(climbs!H2255)=2,CHAR(34),""),climbs!H2255,IF(TYPE(climbs!H2255)=2,CHAR(34),""))</f>
        <v>CATEGORY="4"</v>
      </c>
    </row>
    <row r="2256" spans="1:8" x14ac:dyDescent="0.25">
      <c r="A2256" t="str">
        <f>CONCATENATE(climbs!A$1, "=",IF(TYPE(climbs!A2256)=2,CHAR(34),""),climbs!A2256,IF(TYPE(climbs!A2256)=2,CHAR(34),""))</f>
        <v>CLIMB_ID=2255</v>
      </c>
      <c r="B2256" t="str">
        <f>CONCATENATE(climbs!B$1, "=",IF(TYPE(climbs!B2256)=2,CHAR(34),""),climbs!B2256,IF(TYPE(climbs!B2256)=2,CHAR(34),""))</f>
        <v>STAGE_NUMBER=751</v>
      </c>
      <c r="C2256" t="str">
        <f>CONCATENATE(climbs!C$1, "=",IF(TYPE(climbs!C2256)=2,CHAR(34),""),climbs!C2256,IF(TYPE(climbs!C2256)=2,CHAR(34),""))</f>
        <v>STARTING_AT_KM=71.5</v>
      </c>
      <c r="D2256" t="str">
        <f>CONCATENATE(climbs!D$1, "=",IF(TYPE(climbs!D2256)=2,CHAR(34),""),climbs!D2256,IF(TYPE(climbs!D2256)=2,CHAR(34),""))</f>
        <v>NAME="Côte de Pamiers"</v>
      </c>
      <c r="E2256" t="str">
        <f>CONCATENATE(climbs!E$1, "=",IF(TYPE(climbs!E2256)=2,CHAR(34),""),climbs!E2256,IF(TYPE(climbs!E2256)=2,CHAR(34),""))</f>
        <v>INITIAL_ALTITUDE=0</v>
      </c>
      <c r="F2256" t="str">
        <f>CONCATENATE(climbs!F$1, "=",IF(TYPE(climbs!F2256)=2,CHAR(34),""),climbs!F2256,IF(TYPE(climbs!F2256)=2,CHAR(34),""))</f>
        <v>DISTANCE=2.5</v>
      </c>
      <c r="G2256" t="str">
        <f>CONCATENATE(climbs!G$1, "=",IF(TYPE(climbs!G2256)=2,CHAR(34),""),climbs!G2256,IF(TYPE(climbs!G2256)=2,CHAR(34),""))</f>
        <v>AVERAGE_SLOPE=5.4</v>
      </c>
      <c r="H2256" t="str">
        <f>CONCATENATE(climbs!H$1, "=",IF(TYPE(climbs!H2256)=2,CHAR(34),""),climbs!H2256,IF(TYPE(climbs!H2256)=2,CHAR(34),""))</f>
        <v>CATEGORY="4"</v>
      </c>
    </row>
    <row r="2257" spans="1:8" x14ac:dyDescent="0.25">
      <c r="A2257" t="str">
        <f>CONCATENATE(climbs!A$1, "=",IF(TYPE(climbs!A2257)=2,CHAR(34),""),climbs!A2257,IF(TYPE(climbs!A2257)=2,CHAR(34),""))</f>
        <v>CLIMB_ID=2256</v>
      </c>
      <c r="B2257" t="str">
        <f>CONCATENATE(climbs!B$1, "=",IF(TYPE(climbs!B2257)=2,CHAR(34),""),climbs!B2257,IF(TYPE(climbs!B2257)=2,CHAR(34),""))</f>
        <v>STAGE_NUMBER=751</v>
      </c>
      <c r="C2257" t="str">
        <f>CONCATENATE(climbs!C$1, "=",IF(TYPE(climbs!C2257)=2,CHAR(34),""),climbs!C2257,IF(TYPE(climbs!C2257)=2,CHAR(34),""))</f>
        <v>STARTING_AT_KM=155</v>
      </c>
      <c r="D2257" t="str">
        <f>CONCATENATE(climbs!D$1, "=",IF(TYPE(climbs!D2257)=2,CHAR(34),""),climbs!D2257,IF(TYPE(climbs!D2257)=2,CHAR(34),""))</f>
        <v>NAME="Col de Portet-d'Aspet"</v>
      </c>
      <c r="E2257" t="str">
        <f>CONCATENATE(climbs!E$1, "=",IF(TYPE(climbs!E2257)=2,CHAR(34),""),climbs!E2257,IF(TYPE(climbs!E2257)=2,CHAR(34),""))</f>
        <v>INITIAL_ALTITUDE=1069</v>
      </c>
      <c r="F2257" t="str">
        <f>CONCATENATE(climbs!F$1, "=",IF(TYPE(climbs!F2257)=2,CHAR(34),""),climbs!F2257,IF(TYPE(climbs!F2257)=2,CHAR(34),""))</f>
        <v>DISTANCE=5.4</v>
      </c>
      <c r="G2257" t="str">
        <f>CONCATENATE(climbs!G$1, "=",IF(TYPE(climbs!G2257)=2,CHAR(34),""),climbs!G2257,IF(TYPE(climbs!G2257)=2,CHAR(34),""))</f>
        <v>AVERAGE_SLOPE=6.9</v>
      </c>
      <c r="H2257" t="str">
        <f>CONCATENATE(climbs!H$1, "=",IF(TYPE(climbs!H2257)=2,CHAR(34),""),climbs!H2257,IF(TYPE(climbs!H2257)=2,CHAR(34),""))</f>
        <v>CATEGORY="2"</v>
      </c>
    </row>
    <row r="2258" spans="1:8" x14ac:dyDescent="0.25">
      <c r="A2258" t="str">
        <f>CONCATENATE(climbs!A$1, "=",IF(TYPE(climbs!A2258)=2,CHAR(34),""),climbs!A2258,IF(TYPE(climbs!A2258)=2,CHAR(34),""))</f>
        <v>CLIMB_ID=2257</v>
      </c>
      <c r="B2258" t="str">
        <f>CONCATENATE(climbs!B$1, "=",IF(TYPE(climbs!B2258)=2,CHAR(34),""),climbs!B2258,IF(TYPE(climbs!B2258)=2,CHAR(34),""))</f>
        <v>STAGE_NUMBER=751</v>
      </c>
      <c r="C2258" t="str">
        <f>CONCATENATE(climbs!C$1, "=",IF(TYPE(climbs!C2258)=2,CHAR(34),""),climbs!C2258,IF(TYPE(climbs!C2258)=2,CHAR(34),""))</f>
        <v>STARTING_AT_KM=176.5</v>
      </c>
      <c r="D2258" t="str">
        <f>CONCATENATE(climbs!D$1, "=",IF(TYPE(climbs!D2258)=2,CHAR(34),""),climbs!D2258,IF(TYPE(climbs!D2258)=2,CHAR(34),""))</f>
        <v>NAME="Col des Ares"</v>
      </c>
      <c r="E2258" t="str">
        <f>CONCATENATE(climbs!E$1, "=",IF(TYPE(climbs!E2258)=2,CHAR(34),""),climbs!E2258,IF(TYPE(climbs!E2258)=2,CHAR(34),""))</f>
        <v>INITIAL_ALTITUDE=0</v>
      </c>
      <c r="F2258" t="str">
        <f>CONCATENATE(climbs!F$1, "=",IF(TYPE(climbs!F2258)=2,CHAR(34),""),climbs!F2258,IF(TYPE(climbs!F2258)=2,CHAR(34),""))</f>
        <v>DISTANCE=6</v>
      </c>
      <c r="G2258" t="str">
        <f>CONCATENATE(climbs!G$1, "=",IF(TYPE(climbs!G2258)=2,CHAR(34),""),climbs!G2258,IF(TYPE(climbs!G2258)=2,CHAR(34),""))</f>
        <v>AVERAGE_SLOPE=5.2</v>
      </c>
      <c r="H2258" t="str">
        <f>CONCATENATE(climbs!H$1, "=",IF(TYPE(climbs!H2258)=2,CHAR(34),""),climbs!H2258,IF(TYPE(climbs!H2258)=2,CHAR(34),""))</f>
        <v>CATEGORY="3"</v>
      </c>
    </row>
    <row r="2259" spans="1:8" x14ac:dyDescent="0.25">
      <c r="A2259" t="str">
        <f>CONCATENATE(climbs!A$1, "=",IF(TYPE(climbs!A2259)=2,CHAR(34),""),climbs!A2259,IF(TYPE(climbs!A2259)=2,CHAR(34),""))</f>
        <v>CLIMB_ID=2258</v>
      </c>
      <c r="B2259" t="str">
        <f>CONCATENATE(climbs!B$1, "=",IF(TYPE(climbs!B2259)=2,CHAR(34),""),climbs!B2259,IF(TYPE(climbs!B2259)=2,CHAR(34),""))</f>
        <v>STAGE_NUMBER=751</v>
      </c>
      <c r="C2259" t="str">
        <f>CONCATENATE(climbs!C$1, "=",IF(TYPE(climbs!C2259)=2,CHAR(34),""),climbs!C2259,IF(TYPE(climbs!C2259)=2,CHAR(34),""))</f>
        <v>STARTING_AT_KM=216</v>
      </c>
      <c r="D2259" t="str">
        <f>CONCATENATE(climbs!D$1, "=",IF(TYPE(climbs!D2259)=2,CHAR(34),""),climbs!D2259,IF(TYPE(climbs!D2259)=2,CHAR(34),""))</f>
        <v>NAME="Port de Balès"</v>
      </c>
      <c r="E2259" t="str">
        <f>CONCATENATE(climbs!E$1, "=",IF(TYPE(climbs!E2259)=2,CHAR(34),""),climbs!E2259,IF(TYPE(climbs!E2259)=2,CHAR(34),""))</f>
        <v>INITIAL_ALTITUDE=1755</v>
      </c>
      <c r="F2259" t="str">
        <f>CONCATENATE(climbs!F$1, "=",IF(TYPE(climbs!F2259)=2,CHAR(34),""),climbs!F2259,IF(TYPE(climbs!F2259)=2,CHAR(34),""))</f>
        <v>DISTANCE=11.7</v>
      </c>
      <c r="G2259" t="str">
        <f>CONCATENATE(climbs!G$1, "=",IF(TYPE(climbs!G2259)=2,CHAR(34),""),climbs!G2259,IF(TYPE(climbs!G2259)=2,CHAR(34),""))</f>
        <v>AVERAGE_SLOPE=7.7</v>
      </c>
      <c r="H2259" t="str">
        <f>CONCATENATE(climbs!H$1, "=",IF(TYPE(climbs!H2259)=2,CHAR(34),""),climbs!H2259,IF(TYPE(climbs!H2259)=2,CHAR(34),""))</f>
        <v>CATEGORY="H"</v>
      </c>
    </row>
    <row r="2260" spans="1:8" x14ac:dyDescent="0.25">
      <c r="A2260" t="str">
        <f>CONCATENATE(climbs!A$1, "=",IF(TYPE(climbs!A2260)=2,CHAR(34),""),climbs!A2260,IF(TYPE(climbs!A2260)=2,CHAR(34),""))</f>
        <v>CLIMB_ID=2259</v>
      </c>
      <c r="B2260" t="str">
        <f>CONCATENATE(climbs!B$1, "=",IF(TYPE(climbs!B2260)=2,CHAR(34),""),climbs!B2260,IF(TYPE(climbs!B2260)=2,CHAR(34),""))</f>
        <v>STAGE_NUMBER=752</v>
      </c>
      <c r="C2260" t="str">
        <f>CONCATENATE(climbs!C$1, "=",IF(TYPE(climbs!C2260)=2,CHAR(34),""),climbs!C2260,IF(TYPE(climbs!C2260)=2,CHAR(34),""))</f>
        <v>STARTING_AT_KM=57.5</v>
      </c>
      <c r="D2260" t="str">
        <f>CONCATENATE(climbs!D$1, "=",IF(TYPE(climbs!D2260)=2,CHAR(34),""),climbs!D2260,IF(TYPE(climbs!D2260)=2,CHAR(34),""))</f>
        <v>NAME="Col du Portillon"</v>
      </c>
      <c r="E2260" t="str">
        <f>CONCATENATE(climbs!E$1, "=",IF(TYPE(climbs!E2260)=2,CHAR(34),""),climbs!E2260,IF(TYPE(climbs!E2260)=2,CHAR(34),""))</f>
        <v>INITIAL_ALTITUDE=1292</v>
      </c>
      <c r="F2260" t="str">
        <f>CONCATENATE(climbs!F$1, "=",IF(TYPE(climbs!F2260)=2,CHAR(34),""),climbs!F2260,IF(TYPE(climbs!F2260)=2,CHAR(34),""))</f>
        <v>DISTANCE=8.3</v>
      </c>
      <c r="G2260" t="str">
        <f>CONCATENATE(climbs!G$1, "=",IF(TYPE(climbs!G2260)=2,CHAR(34),""),climbs!G2260,IF(TYPE(climbs!G2260)=2,CHAR(34),""))</f>
        <v>AVERAGE_SLOPE=7.1</v>
      </c>
      <c r="H2260" t="str">
        <f>CONCATENATE(climbs!H$1, "=",IF(TYPE(climbs!H2260)=2,CHAR(34),""),climbs!H2260,IF(TYPE(climbs!H2260)=2,CHAR(34),""))</f>
        <v>CATEGORY="1"</v>
      </c>
    </row>
    <row r="2261" spans="1:8" x14ac:dyDescent="0.25">
      <c r="A2261" t="str">
        <f>CONCATENATE(climbs!A$1, "=",IF(TYPE(climbs!A2261)=2,CHAR(34),""),climbs!A2261,IF(TYPE(climbs!A2261)=2,CHAR(34),""))</f>
        <v>CLIMB_ID=2260</v>
      </c>
      <c r="B2261" t="str">
        <f>CONCATENATE(climbs!B$1, "=",IF(TYPE(climbs!B2261)=2,CHAR(34),""),climbs!B2261,IF(TYPE(climbs!B2261)=2,CHAR(34),""))</f>
        <v>STAGE_NUMBER=752</v>
      </c>
      <c r="C2261" t="str">
        <f>CONCATENATE(climbs!C$1, "=",IF(TYPE(climbs!C2261)=2,CHAR(34),""),climbs!C2261,IF(TYPE(climbs!C2261)=2,CHAR(34),""))</f>
        <v>STARTING_AT_KM=82</v>
      </c>
      <c r="D2261" t="str">
        <f>CONCATENATE(climbs!D$1, "=",IF(TYPE(climbs!D2261)=2,CHAR(34),""),climbs!D2261,IF(TYPE(climbs!D2261)=2,CHAR(34),""))</f>
        <v>NAME="Col de Peyresourde"</v>
      </c>
      <c r="E2261" t="str">
        <f>CONCATENATE(climbs!E$1, "=",IF(TYPE(climbs!E2261)=2,CHAR(34),""),climbs!E2261,IF(TYPE(climbs!E2261)=2,CHAR(34),""))</f>
        <v>INITIAL_ALTITUDE=1569</v>
      </c>
      <c r="F2261" t="str">
        <f>CONCATENATE(climbs!F$1, "=",IF(TYPE(climbs!F2261)=2,CHAR(34),""),climbs!F2261,IF(TYPE(climbs!F2261)=2,CHAR(34),""))</f>
        <v>DISTANCE=13.2</v>
      </c>
      <c r="G2261" t="str">
        <f>CONCATENATE(climbs!G$1, "=",IF(TYPE(climbs!G2261)=2,CHAR(34),""),climbs!G2261,IF(TYPE(climbs!G2261)=2,CHAR(34),""))</f>
        <v>AVERAGE_SLOPE=7</v>
      </c>
      <c r="H2261" t="str">
        <f>CONCATENATE(climbs!H$1, "=",IF(TYPE(climbs!H2261)=2,CHAR(34),""),climbs!H2261,IF(TYPE(climbs!H2261)=2,CHAR(34),""))</f>
        <v>CATEGORY="1"</v>
      </c>
    </row>
    <row r="2262" spans="1:8" x14ac:dyDescent="0.25">
      <c r="A2262" t="str">
        <f>CONCATENATE(climbs!A$1, "=",IF(TYPE(climbs!A2262)=2,CHAR(34),""),climbs!A2262,IF(TYPE(climbs!A2262)=2,CHAR(34),""))</f>
        <v>CLIMB_ID=2261</v>
      </c>
      <c r="B2262" t="str">
        <f>CONCATENATE(climbs!B$1, "=",IF(TYPE(climbs!B2262)=2,CHAR(34),""),climbs!B2262,IF(TYPE(climbs!B2262)=2,CHAR(34),""))</f>
        <v>STAGE_NUMBER=752</v>
      </c>
      <c r="C2262" t="str">
        <f>CONCATENATE(climbs!C$1, "=",IF(TYPE(climbs!C2262)=2,CHAR(34),""),climbs!C2262,IF(TYPE(climbs!C2262)=2,CHAR(34),""))</f>
        <v>STARTING_AT_KM=102.5</v>
      </c>
      <c r="D2262" t="str">
        <f>CONCATENATE(climbs!D$1, "=",IF(TYPE(climbs!D2262)=2,CHAR(34),""),climbs!D2262,IF(TYPE(climbs!D2262)=2,CHAR(34),""))</f>
        <v>NAME="Col de Val Louron-Azet"</v>
      </c>
      <c r="E2262" t="str">
        <f>CONCATENATE(climbs!E$1, "=",IF(TYPE(climbs!E2262)=2,CHAR(34),""),climbs!E2262,IF(TYPE(climbs!E2262)=2,CHAR(34),""))</f>
        <v>INITIAL_ALTITUDE=1580</v>
      </c>
      <c r="F2262" t="str">
        <f>CONCATENATE(climbs!F$1, "=",IF(TYPE(climbs!F2262)=2,CHAR(34),""),climbs!F2262,IF(TYPE(climbs!F2262)=2,CHAR(34),""))</f>
        <v>DISTANCE=7.4</v>
      </c>
      <c r="G2262" t="str">
        <f>CONCATENATE(climbs!G$1, "=",IF(TYPE(climbs!G2262)=2,CHAR(34),""),climbs!G2262,IF(TYPE(climbs!G2262)=2,CHAR(34),""))</f>
        <v>AVERAGE_SLOPE=8.3</v>
      </c>
      <c r="H2262" t="str">
        <f>CONCATENATE(climbs!H$1, "=",IF(TYPE(climbs!H2262)=2,CHAR(34),""),climbs!H2262,IF(TYPE(climbs!H2262)=2,CHAR(34),""))</f>
        <v>CATEGORY="1"</v>
      </c>
    </row>
    <row r="2263" spans="1:8" x14ac:dyDescent="0.25">
      <c r="A2263" t="str">
        <f>CONCATENATE(climbs!A$1, "=",IF(TYPE(climbs!A2263)=2,CHAR(34),""),climbs!A2263,IF(TYPE(climbs!A2263)=2,CHAR(34),""))</f>
        <v>CLIMB_ID=2262</v>
      </c>
      <c r="B2263" t="str">
        <f>CONCATENATE(climbs!B$1, "=",IF(TYPE(climbs!B2263)=2,CHAR(34),""),climbs!B2263,IF(TYPE(climbs!B2263)=2,CHAR(34),""))</f>
        <v>STAGE_NUMBER=752</v>
      </c>
      <c r="C2263" t="str">
        <f>CONCATENATE(climbs!C$1, "=",IF(TYPE(climbs!C2263)=2,CHAR(34),""),climbs!C2263,IF(TYPE(climbs!C2263)=2,CHAR(34),""))</f>
        <v>STARTING_AT_KM=124.5</v>
      </c>
      <c r="D2263" t="str">
        <f>CONCATENATE(climbs!D$1, "=",IF(TYPE(climbs!D2263)=2,CHAR(34),""),climbs!D2263,IF(TYPE(climbs!D2263)=2,CHAR(34),""))</f>
        <v>NAME="Montée de Saint-Lary Pla d'Adet"</v>
      </c>
      <c r="E2263" t="str">
        <f>CONCATENATE(climbs!E$1, "=",IF(TYPE(climbs!E2263)=2,CHAR(34),""),climbs!E2263,IF(TYPE(climbs!E2263)=2,CHAR(34),""))</f>
        <v>INITIAL_ALTITUDE=1680</v>
      </c>
      <c r="F2263" t="str">
        <f>CONCATENATE(climbs!F$1, "=",IF(TYPE(climbs!F2263)=2,CHAR(34),""),climbs!F2263,IF(TYPE(climbs!F2263)=2,CHAR(34),""))</f>
        <v>DISTANCE=10.2</v>
      </c>
      <c r="G2263" t="str">
        <f>CONCATENATE(climbs!G$1, "=",IF(TYPE(climbs!G2263)=2,CHAR(34),""),climbs!G2263,IF(TYPE(climbs!G2263)=2,CHAR(34),""))</f>
        <v>AVERAGE_SLOPE=8.3</v>
      </c>
      <c r="H2263" t="str">
        <f>CONCATENATE(climbs!H$1, "=",IF(TYPE(climbs!H2263)=2,CHAR(34),""),climbs!H2263,IF(TYPE(climbs!H2263)=2,CHAR(34),""))</f>
        <v>CATEGORY="H"</v>
      </c>
    </row>
    <row r="2264" spans="1:8" x14ac:dyDescent="0.25">
      <c r="A2264" t="str">
        <f>CONCATENATE(climbs!A$1, "=",IF(TYPE(climbs!A2264)=2,CHAR(34),""),climbs!A2264,IF(TYPE(climbs!A2264)=2,CHAR(34),""))</f>
        <v>CLIMB_ID=2263</v>
      </c>
      <c r="B2264" t="str">
        <f>CONCATENATE(climbs!B$1, "=",IF(TYPE(climbs!B2264)=2,CHAR(34),""),climbs!B2264,IF(TYPE(climbs!B2264)=2,CHAR(34),""))</f>
        <v>STAGE_NUMBER=753</v>
      </c>
      <c r="C2264" t="str">
        <f>CONCATENATE(climbs!C$1, "=",IF(TYPE(climbs!C2264)=2,CHAR(34),""),climbs!C2264,IF(TYPE(climbs!C2264)=2,CHAR(34),""))</f>
        <v>STARTING_AT_KM=28</v>
      </c>
      <c r="D2264" t="str">
        <f>CONCATENATE(climbs!D$1, "=",IF(TYPE(climbs!D2264)=2,CHAR(34),""),climbs!D2264,IF(TYPE(climbs!D2264)=2,CHAR(34),""))</f>
        <v>NAME="Côte de Bénéjacq"</v>
      </c>
      <c r="E2264" t="str">
        <f>CONCATENATE(climbs!E$1, "=",IF(TYPE(climbs!E2264)=2,CHAR(34),""),climbs!E2264,IF(TYPE(climbs!E2264)=2,CHAR(34),""))</f>
        <v>INITIAL_ALTITUDE=0</v>
      </c>
      <c r="F2264" t="str">
        <f>CONCATENATE(climbs!F$1, "=",IF(TYPE(climbs!F2264)=2,CHAR(34),""),climbs!F2264,IF(TYPE(climbs!F2264)=2,CHAR(34),""))</f>
        <v>DISTANCE=2.6</v>
      </c>
      <c r="G2264" t="str">
        <f>CONCATENATE(climbs!G$1, "=",IF(TYPE(climbs!G2264)=2,CHAR(34),""),climbs!G2264,IF(TYPE(climbs!G2264)=2,CHAR(34),""))</f>
        <v>AVERAGE_SLOPE=6.7</v>
      </c>
      <c r="H2264" t="str">
        <f>CONCATENATE(climbs!H$1, "=",IF(TYPE(climbs!H2264)=2,CHAR(34),""),climbs!H2264,IF(TYPE(climbs!H2264)=2,CHAR(34),""))</f>
        <v>CATEGORY="3"</v>
      </c>
    </row>
    <row r="2265" spans="1:8" x14ac:dyDescent="0.25">
      <c r="A2265" t="str">
        <f>CONCATENATE(climbs!A$1, "=",IF(TYPE(climbs!A2265)=2,CHAR(34),""),climbs!A2265,IF(TYPE(climbs!A2265)=2,CHAR(34),""))</f>
        <v>CLIMB_ID=2264</v>
      </c>
      <c r="B2265" t="str">
        <f>CONCATENATE(climbs!B$1, "=",IF(TYPE(climbs!B2265)=2,CHAR(34),""),climbs!B2265,IF(TYPE(climbs!B2265)=2,CHAR(34),""))</f>
        <v>STAGE_NUMBER=753</v>
      </c>
      <c r="C2265" t="str">
        <f>CONCATENATE(climbs!C$1, "=",IF(TYPE(climbs!C2265)=2,CHAR(34),""),climbs!C2265,IF(TYPE(climbs!C2265)=2,CHAR(34),""))</f>
        <v>STARTING_AT_KM=56</v>
      </c>
      <c r="D2265" t="str">
        <f>CONCATENATE(climbs!D$1, "=",IF(TYPE(climbs!D2265)=2,CHAR(34),""),climbs!D2265,IF(TYPE(climbs!D2265)=2,CHAR(34),""))</f>
        <v>NAME="Côte de Loucrup"</v>
      </c>
      <c r="E2265" t="str">
        <f>CONCATENATE(climbs!E$1, "=",IF(TYPE(climbs!E2265)=2,CHAR(34),""),climbs!E2265,IF(TYPE(climbs!E2265)=2,CHAR(34),""))</f>
        <v>INITIAL_ALTITUDE=0</v>
      </c>
      <c r="F2265" t="str">
        <f>CONCATENATE(climbs!F$1, "=",IF(TYPE(climbs!F2265)=2,CHAR(34),""),climbs!F2265,IF(TYPE(climbs!F2265)=2,CHAR(34),""))</f>
        <v>DISTANCE=2</v>
      </c>
      <c r="G2265" t="str">
        <f>CONCATENATE(climbs!G$1, "=",IF(TYPE(climbs!G2265)=2,CHAR(34),""),climbs!G2265,IF(TYPE(climbs!G2265)=2,CHAR(34),""))</f>
        <v>AVERAGE_SLOPE=7</v>
      </c>
      <c r="H2265" t="str">
        <f>CONCATENATE(climbs!H$1, "=",IF(TYPE(climbs!H2265)=2,CHAR(34),""),climbs!H2265,IF(TYPE(climbs!H2265)=2,CHAR(34),""))</f>
        <v>CATEGORY="3"</v>
      </c>
    </row>
    <row r="2266" spans="1:8" x14ac:dyDescent="0.25">
      <c r="A2266" t="str">
        <f>CONCATENATE(climbs!A$1, "=",IF(TYPE(climbs!A2266)=2,CHAR(34),""),climbs!A2266,IF(TYPE(climbs!A2266)=2,CHAR(34),""))</f>
        <v>CLIMB_ID=2265</v>
      </c>
      <c r="B2266" t="str">
        <f>CONCATENATE(climbs!B$1, "=",IF(TYPE(climbs!B2266)=2,CHAR(34),""),climbs!B2266,IF(TYPE(climbs!B2266)=2,CHAR(34),""))</f>
        <v>STAGE_NUMBER=753</v>
      </c>
      <c r="C2266" t="str">
        <f>CONCATENATE(climbs!C$1, "=",IF(TYPE(climbs!C2266)=2,CHAR(34),""),climbs!C2266,IF(TYPE(climbs!C2266)=2,CHAR(34),""))</f>
        <v>STARTING_AT_KM=95.5</v>
      </c>
      <c r="D2266" t="str">
        <f>CONCATENATE(climbs!D$1, "=",IF(TYPE(climbs!D2266)=2,CHAR(34),""),climbs!D2266,IF(TYPE(climbs!D2266)=2,CHAR(34),""))</f>
        <v>NAME="Col du Tourmalet - Souvenir Jacques Goddet"</v>
      </c>
      <c r="E2266" t="str">
        <f>CONCATENATE(climbs!E$1, "=",IF(TYPE(climbs!E2266)=2,CHAR(34),""),climbs!E2266,IF(TYPE(climbs!E2266)=2,CHAR(34),""))</f>
        <v>INITIAL_ALTITUDE=2115</v>
      </c>
      <c r="F2266" t="str">
        <f>CONCATENATE(climbs!F$1, "=",IF(TYPE(climbs!F2266)=2,CHAR(34),""),climbs!F2266,IF(TYPE(climbs!F2266)=2,CHAR(34),""))</f>
        <v>DISTANCE=17.1</v>
      </c>
      <c r="G2266" t="str">
        <f>CONCATENATE(climbs!G$1, "=",IF(TYPE(climbs!G2266)=2,CHAR(34),""),climbs!G2266,IF(TYPE(climbs!G2266)=2,CHAR(34),""))</f>
        <v>AVERAGE_SLOPE=7.3</v>
      </c>
      <c r="H2266" t="str">
        <f>CONCATENATE(climbs!H$1, "=",IF(TYPE(climbs!H2266)=2,CHAR(34),""),climbs!H2266,IF(TYPE(climbs!H2266)=2,CHAR(34),""))</f>
        <v>CATEGORY="H"</v>
      </c>
    </row>
    <row r="2267" spans="1:8" x14ac:dyDescent="0.25">
      <c r="A2267" t="str">
        <f>CONCATENATE(climbs!A$1, "=",IF(TYPE(climbs!A2267)=2,CHAR(34),""),climbs!A2267,IF(TYPE(climbs!A2267)=2,CHAR(34),""))</f>
        <v>CLIMB_ID=2266</v>
      </c>
      <c r="B2267" t="str">
        <f>CONCATENATE(climbs!B$1, "=",IF(TYPE(climbs!B2267)=2,CHAR(34),""),climbs!B2267,IF(TYPE(climbs!B2267)=2,CHAR(34),""))</f>
        <v>STAGE_NUMBER=753</v>
      </c>
      <c r="C2267" t="str">
        <f>CONCATENATE(climbs!C$1, "=",IF(TYPE(climbs!C2267)=2,CHAR(34),""),climbs!C2267,IF(TYPE(climbs!C2267)=2,CHAR(34),""))</f>
        <v>STARTING_AT_KM=145.5</v>
      </c>
      <c r="D2267" t="str">
        <f>CONCATENATE(climbs!D$1, "=",IF(TYPE(climbs!D2267)=2,CHAR(34),""),climbs!D2267,IF(TYPE(climbs!D2267)=2,CHAR(34),""))</f>
        <v>NAME="Montée du Hautacam"</v>
      </c>
      <c r="E2267" t="str">
        <f>CONCATENATE(climbs!E$1, "=",IF(TYPE(climbs!E2267)=2,CHAR(34),""),climbs!E2267,IF(TYPE(climbs!E2267)=2,CHAR(34),""))</f>
        <v>INITIAL_ALTITUDE=1520</v>
      </c>
      <c r="F2267" t="str">
        <f>CONCATENATE(climbs!F$1, "=",IF(TYPE(climbs!F2267)=2,CHAR(34),""),climbs!F2267,IF(TYPE(climbs!F2267)=2,CHAR(34),""))</f>
        <v>DISTANCE=13.6</v>
      </c>
      <c r="G2267" t="str">
        <f>CONCATENATE(climbs!G$1, "=",IF(TYPE(climbs!G2267)=2,CHAR(34),""),climbs!G2267,IF(TYPE(climbs!G2267)=2,CHAR(34),""))</f>
        <v>AVERAGE_SLOPE=7.8</v>
      </c>
      <c r="H2267" t="str">
        <f>CONCATENATE(climbs!H$1, "=",IF(TYPE(climbs!H2267)=2,CHAR(34),""),climbs!H2267,IF(TYPE(climbs!H2267)=2,CHAR(34),""))</f>
        <v>CATEGORY="H"</v>
      </c>
    </row>
    <row r="2268" spans="1:8" x14ac:dyDescent="0.25">
      <c r="A2268" t="str">
        <f>CONCATENATE(climbs!A$1, "=",IF(TYPE(climbs!A2268)=2,CHAR(34),""),climbs!A2268,IF(TYPE(climbs!A2268)=2,CHAR(34),""))</f>
        <v>CLIMB_ID=2267</v>
      </c>
      <c r="B2268" t="str">
        <f>CONCATENATE(climbs!B$1, "=",IF(TYPE(climbs!B2268)=2,CHAR(34),""),climbs!B2268,IF(TYPE(climbs!B2268)=2,CHAR(34),""))</f>
        <v>STAGE_NUMBER=754</v>
      </c>
      <c r="C2268" t="str">
        <f>CONCATENATE(climbs!C$1, "=",IF(TYPE(climbs!C2268)=2,CHAR(34),""),climbs!C2268,IF(TYPE(climbs!C2268)=2,CHAR(34),""))</f>
        <v>STARTING_AT_KM=195.5</v>
      </c>
      <c r="D2268" t="str">
        <f>CONCATENATE(climbs!D$1, "=",IF(TYPE(climbs!D2268)=2,CHAR(34),""),climbs!D2268,IF(TYPE(climbs!D2268)=2,CHAR(34),""))</f>
        <v>NAME="Côte de Monbazillac"</v>
      </c>
      <c r="E2268" t="str">
        <f>CONCATENATE(climbs!E$1, "=",IF(TYPE(climbs!E2268)=2,CHAR(34),""),climbs!E2268,IF(TYPE(climbs!E2268)=2,CHAR(34),""))</f>
        <v>INITIAL_ALTITUDE=0</v>
      </c>
      <c r="F2268" t="str">
        <f>CONCATENATE(climbs!F$1, "=",IF(TYPE(climbs!F2268)=2,CHAR(34),""),climbs!F2268,IF(TYPE(climbs!F2268)=2,CHAR(34),""))</f>
        <v>DISTANCE=1.3</v>
      </c>
      <c r="G2268" t="str">
        <f>CONCATENATE(climbs!G$1, "=",IF(TYPE(climbs!G2268)=2,CHAR(34),""),climbs!G2268,IF(TYPE(climbs!G2268)=2,CHAR(34),""))</f>
        <v>AVERAGE_SLOPE=7.6</v>
      </c>
      <c r="H2268" t="str">
        <f>CONCATENATE(climbs!H$1, "=",IF(TYPE(climbs!H2268)=2,CHAR(34),""),climbs!H2268,IF(TYPE(climbs!H2268)=2,CHAR(34),""))</f>
        <v>CATEGORY="4"</v>
      </c>
    </row>
    <row r="2269" spans="1:8" x14ac:dyDescent="0.25">
      <c r="A2269" t="str">
        <f>CONCATENATE(climbs!A$1, "=",IF(TYPE(climbs!A2269)=2,CHAR(34),""),climbs!A2269,IF(TYPE(climbs!A2269)=2,CHAR(34),""))</f>
        <v>CLIMB_ID=2268</v>
      </c>
      <c r="B2269" t="str">
        <f>CONCATENATE(climbs!B$1, "=",IF(TYPE(climbs!B2269)=2,CHAR(34),""),climbs!B2269,IF(TYPE(climbs!B2269)=2,CHAR(34),""))</f>
        <v>STAGE_NUMBER=756</v>
      </c>
      <c r="C2269" t="str">
        <f>CONCATENATE(climbs!C$1, "=",IF(TYPE(climbs!C2269)=2,CHAR(34),""),climbs!C2269,IF(TYPE(climbs!C2269)=2,CHAR(34),""))</f>
        <v>STARTING_AT_KM=31</v>
      </c>
      <c r="D2269" t="str">
        <f>CONCATENATE(climbs!D$1, "=",IF(TYPE(climbs!D2269)=2,CHAR(34),""),climbs!D2269,IF(TYPE(climbs!D2269)=2,CHAR(34),""))</f>
        <v>NAME="Côte de Briis-sous-Forges"</v>
      </c>
      <c r="E2269" t="str">
        <f>CONCATENATE(climbs!E$1, "=",IF(TYPE(climbs!E2269)=2,CHAR(34),""),climbs!E2269,IF(TYPE(climbs!E2269)=2,CHAR(34),""))</f>
        <v>INITIAL_ALTITUDE=0</v>
      </c>
      <c r="F2269" t="str">
        <f>CONCATENATE(climbs!F$1, "=",IF(TYPE(climbs!F2269)=2,CHAR(34),""),climbs!F2269,IF(TYPE(climbs!F2269)=2,CHAR(34),""))</f>
        <v>DISTANCE=0</v>
      </c>
      <c r="G2269" t="str">
        <f>CONCATENATE(climbs!G$1, "=",IF(TYPE(climbs!G2269)=2,CHAR(34),""),climbs!G2269,IF(TYPE(climbs!G2269)=2,CHAR(34),""))</f>
        <v>AVERAGE_SLOPE=0</v>
      </c>
      <c r="H2269" t="str">
        <f>CONCATENATE(climbs!H$1, "=",IF(TYPE(climbs!H2269)=2,CHAR(34),""),climbs!H2269,IF(TYPE(climbs!H2269)=2,CHAR(34),""))</f>
        <v>CATEGORY="4"</v>
      </c>
    </row>
    <row r="2270" spans="1:8" x14ac:dyDescent="0.25">
      <c r="A2270" t="str">
        <f>CONCATENATE(climbs!A$1, "=",IF(TYPE(climbs!A2270)=2,CHAR(34),""),climbs!A2270,IF(TYPE(climbs!A2270)=2,CHAR(34),""))</f>
        <v>CLIMB_ID=2269</v>
      </c>
      <c r="B2270" t="str">
        <f>CONCATENATE(climbs!B$1, "=",IF(TYPE(climbs!B2270)=2,CHAR(34),""),climbs!B2270,IF(TYPE(climbs!B2270)=2,CHAR(34),""))</f>
        <v>STAGE_NUMBER=757</v>
      </c>
      <c r="C2270" t="str">
        <f>CONCATENATE(climbs!C$1, "=",IF(TYPE(climbs!C2270)=2,CHAR(34),""),climbs!C2270,IF(TYPE(climbs!C2270)=2,CHAR(34),""))</f>
        <v>STARTING_AT_KM=68</v>
      </c>
      <c r="D2270" t="str">
        <f>CONCATENATE(climbs!D$1, "=",IF(TYPE(climbs!D2270)=2,CHAR(34),""),climbs!D2270,IF(TYPE(climbs!D2270)=2,CHAR(34),""))</f>
        <v>NAME="Côte de Cray"</v>
      </c>
      <c r="E2270" t="str">
        <f>CONCATENATE(climbs!E$1, "=",IF(TYPE(climbs!E2270)=2,CHAR(34),""),climbs!E2270,IF(TYPE(climbs!E2270)=2,CHAR(34),""))</f>
        <v>INITIAL_ALTITUDE=0</v>
      </c>
      <c r="F2270" t="str">
        <f>CONCATENATE(climbs!F$1, "=",IF(TYPE(climbs!F2270)=2,CHAR(34),""),climbs!F2270,IF(TYPE(climbs!F2270)=2,CHAR(34),""))</f>
        <v>DISTANCE=1.6</v>
      </c>
      <c r="G2270" t="str">
        <f>CONCATENATE(climbs!G$1, "=",IF(TYPE(climbs!G2270)=2,CHAR(34),""),climbs!G2270,IF(TYPE(climbs!G2270)=2,CHAR(34),""))</f>
        <v>AVERAGE_SLOPE=7.1</v>
      </c>
      <c r="H2270" t="str">
        <f>CONCATENATE(climbs!H$1, "=",IF(TYPE(climbs!H2270)=2,CHAR(34),""),climbs!H2270,IF(TYPE(climbs!H2270)=2,CHAR(34),""))</f>
        <v>CATEGORY="4"</v>
      </c>
    </row>
    <row r="2271" spans="1:8" x14ac:dyDescent="0.25">
      <c r="A2271" t="str">
        <f>CONCATENATE(climbs!A$1, "=",IF(TYPE(climbs!A2271)=2,CHAR(34),""),climbs!A2271,IF(TYPE(climbs!A2271)=2,CHAR(34),""))</f>
        <v>CLIMB_ID=2270</v>
      </c>
      <c r="B2271" t="str">
        <f>CONCATENATE(climbs!B$1, "=",IF(TYPE(climbs!B2271)=2,CHAR(34),""),climbs!B2271,IF(TYPE(climbs!B2271)=2,CHAR(34),""))</f>
        <v>STAGE_NUMBER=757</v>
      </c>
      <c r="C2271" t="str">
        <f>CONCATENATE(climbs!C$1, "=",IF(TYPE(climbs!C2271)=2,CHAR(34),""),climbs!C2271,IF(TYPE(climbs!C2271)=2,CHAR(34),""))</f>
        <v>STARTING_AT_KM=103.5</v>
      </c>
      <c r="D2271" t="str">
        <f>CONCATENATE(climbs!D$1, "=",IF(TYPE(climbs!D2271)=2,CHAR(34),""),climbs!D2271,IF(TYPE(climbs!D2271)=2,CHAR(34),""))</f>
        <v>NAME="Côte de Buttertubs"</v>
      </c>
      <c r="E2271" t="str">
        <f>CONCATENATE(climbs!E$1, "=",IF(TYPE(climbs!E2271)=2,CHAR(34),""),climbs!E2271,IF(TYPE(climbs!E2271)=2,CHAR(34),""))</f>
        <v>INITIAL_ALTITUDE=0</v>
      </c>
      <c r="F2271" t="str">
        <f>CONCATENATE(climbs!F$1, "=",IF(TYPE(climbs!F2271)=2,CHAR(34),""),climbs!F2271,IF(TYPE(climbs!F2271)=2,CHAR(34),""))</f>
        <v>DISTANCE=4.5</v>
      </c>
      <c r="G2271" t="str">
        <f>CONCATENATE(climbs!G$1, "=",IF(TYPE(climbs!G2271)=2,CHAR(34),""),climbs!G2271,IF(TYPE(climbs!G2271)=2,CHAR(34),""))</f>
        <v>AVERAGE_SLOPE=6.8</v>
      </c>
      <c r="H2271" t="str">
        <f>CONCATENATE(climbs!H$1, "=",IF(TYPE(climbs!H2271)=2,CHAR(34),""),climbs!H2271,IF(TYPE(climbs!H2271)=2,CHAR(34),""))</f>
        <v>CATEGORY="3"</v>
      </c>
    </row>
    <row r="2272" spans="1:8" x14ac:dyDescent="0.25">
      <c r="A2272" t="str">
        <f>CONCATENATE(climbs!A$1, "=",IF(TYPE(climbs!A2272)=2,CHAR(34),""),climbs!A2272,IF(TYPE(climbs!A2272)=2,CHAR(34),""))</f>
        <v>CLIMB_ID=2271</v>
      </c>
      <c r="B2272" t="str">
        <f>CONCATENATE(climbs!B$1, "=",IF(TYPE(climbs!B2272)=2,CHAR(34),""),climbs!B2272,IF(TYPE(climbs!B2272)=2,CHAR(34),""))</f>
        <v>STAGE_NUMBER=757</v>
      </c>
      <c r="C2272" t="str">
        <f>CONCATENATE(climbs!C$1, "=",IF(TYPE(climbs!C2272)=2,CHAR(34),""),climbs!C2272,IF(TYPE(climbs!C2272)=2,CHAR(34),""))</f>
        <v>STARTING_AT_KM=129.5</v>
      </c>
      <c r="D2272" t="str">
        <f>CONCATENATE(climbs!D$1, "=",IF(TYPE(climbs!D2272)=2,CHAR(34),""),climbs!D2272,IF(TYPE(climbs!D2272)=2,CHAR(34),""))</f>
        <v>NAME="Côte de Griton Moor"</v>
      </c>
      <c r="E2272" t="str">
        <f>CONCATENATE(climbs!E$1, "=",IF(TYPE(climbs!E2272)=2,CHAR(34),""),climbs!E2272,IF(TYPE(climbs!E2272)=2,CHAR(34),""))</f>
        <v>INITIAL_ALTITUDE=0</v>
      </c>
      <c r="F2272" t="str">
        <f>CONCATENATE(climbs!F$1, "=",IF(TYPE(climbs!F2272)=2,CHAR(34),""),climbs!F2272,IF(TYPE(climbs!F2272)=2,CHAR(34),""))</f>
        <v>DISTANCE=3</v>
      </c>
      <c r="G2272" t="str">
        <f>CONCATENATE(climbs!G$1, "=",IF(TYPE(climbs!G2272)=2,CHAR(34),""),climbs!G2272,IF(TYPE(climbs!G2272)=2,CHAR(34),""))</f>
        <v>AVERAGE_SLOPE=6.6</v>
      </c>
      <c r="H2272" t="str">
        <f>CONCATENATE(climbs!H$1, "=",IF(TYPE(climbs!H2272)=2,CHAR(34),""),climbs!H2272,IF(TYPE(climbs!H2272)=2,CHAR(34),""))</f>
        <v>CATEGORY="3"</v>
      </c>
    </row>
    <row r="2273" spans="1:8" x14ac:dyDescent="0.25">
      <c r="A2273" t="str">
        <f>CONCATENATE(climbs!A$1, "=",IF(TYPE(climbs!A2273)=2,CHAR(34),""),climbs!A2273,IF(TYPE(climbs!A2273)=2,CHAR(34),""))</f>
        <v>CLIMB_ID=2272</v>
      </c>
      <c r="B2273" t="str">
        <f>CONCATENATE(climbs!B$1, "=",IF(TYPE(climbs!B2273)=2,CHAR(34),""),climbs!B2273,IF(TYPE(climbs!B2273)=2,CHAR(34),""))</f>
        <v>STAGE_NUMBER=758</v>
      </c>
      <c r="C2273" t="str">
        <f>CONCATENATE(climbs!C$1, "=",IF(TYPE(climbs!C2273)=2,CHAR(34),""),climbs!C2273,IF(TYPE(climbs!C2273)=2,CHAR(34),""))</f>
        <v>STARTING_AT_KM=47</v>
      </c>
      <c r="D2273" t="str">
        <f>CONCATENATE(climbs!D$1, "=",IF(TYPE(climbs!D2273)=2,CHAR(34),""),climbs!D2273,IF(TYPE(climbs!D2273)=2,CHAR(34),""))</f>
        <v>NAME="Côte de Blubberhouses"</v>
      </c>
      <c r="E2273" t="str">
        <f>CONCATENATE(climbs!E$1, "=",IF(TYPE(climbs!E2273)=2,CHAR(34),""),climbs!E2273,IF(TYPE(climbs!E2273)=2,CHAR(34),""))</f>
        <v>INITIAL_ALTITUDE=0</v>
      </c>
      <c r="F2273" t="str">
        <f>CONCATENATE(climbs!F$1, "=",IF(TYPE(climbs!F2273)=2,CHAR(34),""),climbs!F2273,IF(TYPE(climbs!F2273)=2,CHAR(34),""))</f>
        <v>DISTANCE=1.8</v>
      </c>
      <c r="G2273" t="str">
        <f>CONCATENATE(climbs!G$1, "=",IF(TYPE(climbs!G2273)=2,CHAR(34),""),climbs!G2273,IF(TYPE(climbs!G2273)=2,CHAR(34),""))</f>
        <v>AVERAGE_SLOPE=6.1</v>
      </c>
      <c r="H2273" t="str">
        <f>CONCATENATE(climbs!H$1, "=",IF(TYPE(climbs!H2273)=2,CHAR(34),""),climbs!H2273,IF(TYPE(climbs!H2273)=2,CHAR(34),""))</f>
        <v>CATEGORY="4"</v>
      </c>
    </row>
    <row r="2274" spans="1:8" x14ac:dyDescent="0.25">
      <c r="A2274" t="str">
        <f>CONCATENATE(climbs!A$1, "=",IF(TYPE(climbs!A2274)=2,CHAR(34),""),climbs!A2274,IF(TYPE(climbs!A2274)=2,CHAR(34),""))</f>
        <v>CLIMB_ID=2273</v>
      </c>
      <c r="B2274" t="str">
        <f>CONCATENATE(climbs!B$1, "=",IF(TYPE(climbs!B2274)=2,CHAR(34),""),climbs!B2274,IF(TYPE(climbs!B2274)=2,CHAR(34),""))</f>
        <v>STAGE_NUMBER=758</v>
      </c>
      <c r="C2274" t="str">
        <f>CONCATENATE(climbs!C$1, "=",IF(TYPE(climbs!C2274)=2,CHAR(34),""),climbs!C2274,IF(TYPE(climbs!C2274)=2,CHAR(34),""))</f>
        <v>STARTING_AT_KM=85</v>
      </c>
      <c r="D2274" t="str">
        <f>CONCATENATE(climbs!D$1, "=",IF(TYPE(climbs!D2274)=2,CHAR(34),""),climbs!D2274,IF(TYPE(climbs!D2274)=2,CHAR(34),""))</f>
        <v>NAME="Côte d'Oxenhope Moor"</v>
      </c>
      <c r="E2274" t="str">
        <f>CONCATENATE(climbs!E$1, "=",IF(TYPE(climbs!E2274)=2,CHAR(34),""),climbs!E2274,IF(TYPE(climbs!E2274)=2,CHAR(34),""))</f>
        <v>INITIAL_ALTITUDE=0</v>
      </c>
      <c r="F2274" t="str">
        <f>CONCATENATE(climbs!F$1, "=",IF(TYPE(climbs!F2274)=2,CHAR(34),""),climbs!F2274,IF(TYPE(climbs!F2274)=2,CHAR(34),""))</f>
        <v>DISTANCE=3.1</v>
      </c>
      <c r="G2274" t="str">
        <f>CONCATENATE(climbs!G$1, "=",IF(TYPE(climbs!G2274)=2,CHAR(34),""),climbs!G2274,IF(TYPE(climbs!G2274)=2,CHAR(34),""))</f>
        <v>AVERAGE_SLOPE=6.4</v>
      </c>
      <c r="H2274" t="str">
        <f>CONCATENATE(climbs!H$1, "=",IF(TYPE(climbs!H2274)=2,CHAR(34),""),climbs!H2274,IF(TYPE(climbs!H2274)=2,CHAR(34),""))</f>
        <v>CATEGORY="3"</v>
      </c>
    </row>
    <row r="2275" spans="1:8" x14ac:dyDescent="0.25">
      <c r="A2275" t="str">
        <f>CONCATENATE(climbs!A$1, "=",IF(TYPE(climbs!A2275)=2,CHAR(34),""),climbs!A2275,IF(TYPE(climbs!A2275)=2,CHAR(34),""))</f>
        <v>CLIMB_ID=2274</v>
      </c>
      <c r="B2275" t="str">
        <f>CONCATENATE(climbs!B$1, "=",IF(TYPE(climbs!B2275)=2,CHAR(34),""),climbs!B2275,IF(TYPE(climbs!B2275)=2,CHAR(34),""))</f>
        <v>STAGE_NUMBER=758</v>
      </c>
      <c r="C2275" t="str">
        <f>CONCATENATE(climbs!C$1, "=",IF(TYPE(climbs!C2275)=2,CHAR(34),""),climbs!C2275,IF(TYPE(climbs!C2275)=2,CHAR(34),""))</f>
        <v>STARTING_AT_KM=112.5</v>
      </c>
      <c r="D2275" t="str">
        <f>CONCATENATE(climbs!D$1, "=",IF(TYPE(climbs!D2275)=2,CHAR(34),""),climbs!D2275,IF(TYPE(climbs!D2275)=2,CHAR(34),""))</f>
        <v>NAME="VC Côte de Ripponden"</v>
      </c>
      <c r="E2275" t="str">
        <f>CONCATENATE(climbs!E$1, "=",IF(TYPE(climbs!E2275)=2,CHAR(34),""),climbs!E2275,IF(TYPE(climbs!E2275)=2,CHAR(34),""))</f>
        <v>INITIAL_ALTITUDE=0</v>
      </c>
      <c r="F2275" t="str">
        <f>CONCATENATE(climbs!F$1, "=",IF(TYPE(climbs!F2275)=2,CHAR(34),""),climbs!F2275,IF(TYPE(climbs!F2275)=2,CHAR(34),""))</f>
        <v>DISTANCE=1.3</v>
      </c>
      <c r="G2275" t="str">
        <f>CONCATENATE(climbs!G$1, "=",IF(TYPE(climbs!G2275)=2,CHAR(34),""),climbs!G2275,IF(TYPE(climbs!G2275)=2,CHAR(34),""))</f>
        <v>AVERAGE_SLOPE=8.6</v>
      </c>
      <c r="H2275" t="str">
        <f>CONCATENATE(climbs!H$1, "=",IF(TYPE(climbs!H2275)=2,CHAR(34),""),climbs!H2275,IF(TYPE(climbs!H2275)=2,CHAR(34),""))</f>
        <v>CATEGORY="3"</v>
      </c>
    </row>
    <row r="2276" spans="1:8" x14ac:dyDescent="0.25">
      <c r="A2276" t="str">
        <f>CONCATENATE(climbs!A$1, "=",IF(TYPE(climbs!A2276)=2,CHAR(34),""),climbs!A2276,IF(TYPE(climbs!A2276)=2,CHAR(34),""))</f>
        <v>CLIMB_ID=2275</v>
      </c>
      <c r="B2276" t="str">
        <f>CONCATENATE(climbs!B$1, "=",IF(TYPE(climbs!B2276)=2,CHAR(34),""),climbs!B2276,IF(TYPE(climbs!B2276)=2,CHAR(34),""))</f>
        <v>STAGE_NUMBER=758</v>
      </c>
      <c r="C2276" t="str">
        <f>CONCATENATE(climbs!C$1, "=",IF(TYPE(climbs!C2276)=2,CHAR(34),""),climbs!C2276,IF(TYPE(climbs!C2276)=2,CHAR(34),""))</f>
        <v>STARTING_AT_KM=119.5</v>
      </c>
      <c r="D2276" t="str">
        <f>CONCATENATE(climbs!D$1, "=",IF(TYPE(climbs!D2276)=2,CHAR(34),""),climbs!D2276,IF(TYPE(climbs!D2276)=2,CHAR(34),""))</f>
        <v>NAME="Côte de Greetland"</v>
      </c>
      <c r="E2276" t="str">
        <f>CONCATENATE(climbs!E$1, "=",IF(TYPE(climbs!E2276)=2,CHAR(34),""),climbs!E2276,IF(TYPE(climbs!E2276)=2,CHAR(34),""))</f>
        <v>INITIAL_ALTITUDE=0</v>
      </c>
      <c r="F2276" t="str">
        <f>CONCATENATE(climbs!F$1, "=",IF(TYPE(climbs!F2276)=2,CHAR(34),""),climbs!F2276,IF(TYPE(climbs!F2276)=2,CHAR(34),""))</f>
        <v>DISTANCE=1.6</v>
      </c>
      <c r="G2276" t="str">
        <f>CONCATENATE(climbs!G$1, "=",IF(TYPE(climbs!G2276)=2,CHAR(34),""),climbs!G2276,IF(TYPE(climbs!G2276)=2,CHAR(34),""))</f>
        <v>AVERAGE_SLOPE=6.7</v>
      </c>
      <c r="H2276" t="str">
        <f>CONCATENATE(climbs!H$1, "=",IF(TYPE(climbs!H2276)=2,CHAR(34),""),climbs!H2276,IF(TYPE(climbs!H2276)=2,CHAR(34),""))</f>
        <v>CATEGORY="3"</v>
      </c>
    </row>
    <row r="2277" spans="1:8" x14ac:dyDescent="0.25">
      <c r="A2277" t="str">
        <f>CONCATENATE(climbs!A$1, "=",IF(TYPE(climbs!A2277)=2,CHAR(34),""),climbs!A2277,IF(TYPE(climbs!A2277)=2,CHAR(34),""))</f>
        <v>CLIMB_ID=2276</v>
      </c>
      <c r="B2277" t="str">
        <f>CONCATENATE(climbs!B$1, "=",IF(TYPE(climbs!B2277)=2,CHAR(34),""),climbs!B2277,IF(TYPE(climbs!B2277)=2,CHAR(34),""))</f>
        <v>STAGE_NUMBER=758</v>
      </c>
      <c r="C2277" t="str">
        <f>CONCATENATE(climbs!C$1, "=",IF(TYPE(climbs!C2277)=2,CHAR(34),""),climbs!C2277,IF(TYPE(climbs!C2277)=2,CHAR(34),""))</f>
        <v>STARTING_AT_KM=143.5</v>
      </c>
      <c r="D2277" t="str">
        <f>CONCATENATE(climbs!D$1, "=",IF(TYPE(climbs!D2277)=2,CHAR(34),""),climbs!D2277,IF(TYPE(climbs!D2277)=2,CHAR(34),""))</f>
        <v>NAME="Côte de Holme Moss"</v>
      </c>
      <c r="E2277" t="str">
        <f>CONCATENATE(climbs!E$1, "=",IF(TYPE(climbs!E2277)=2,CHAR(34),""),climbs!E2277,IF(TYPE(climbs!E2277)=2,CHAR(34),""))</f>
        <v>INITIAL_ALTITUDE=0</v>
      </c>
      <c r="F2277" t="str">
        <f>CONCATENATE(climbs!F$1, "=",IF(TYPE(climbs!F2277)=2,CHAR(34),""),climbs!F2277,IF(TYPE(climbs!F2277)=2,CHAR(34),""))</f>
        <v>DISTANCE=4.7</v>
      </c>
      <c r="G2277" t="str">
        <f>CONCATENATE(climbs!G$1, "=",IF(TYPE(climbs!G2277)=2,CHAR(34),""),climbs!G2277,IF(TYPE(climbs!G2277)=2,CHAR(34),""))</f>
        <v>AVERAGE_SLOPE=7</v>
      </c>
      <c r="H2277" t="str">
        <f>CONCATENATE(climbs!H$1, "=",IF(TYPE(climbs!H2277)=2,CHAR(34),""),climbs!H2277,IF(TYPE(climbs!H2277)=2,CHAR(34),""))</f>
        <v>CATEGORY="2"</v>
      </c>
    </row>
    <row r="2278" spans="1:8" x14ac:dyDescent="0.25">
      <c r="A2278" t="str">
        <f>CONCATENATE(climbs!A$1, "=",IF(TYPE(climbs!A2278)=2,CHAR(34),""),climbs!A2278,IF(TYPE(climbs!A2278)=2,CHAR(34),""))</f>
        <v>CLIMB_ID=2277</v>
      </c>
      <c r="B2278" t="str">
        <f>CONCATENATE(climbs!B$1, "=",IF(TYPE(climbs!B2278)=2,CHAR(34),""),climbs!B2278,IF(TYPE(climbs!B2278)=2,CHAR(34),""))</f>
        <v>STAGE_NUMBER=758</v>
      </c>
      <c r="C2278" t="str">
        <f>CONCATENATE(climbs!C$1, "=",IF(TYPE(climbs!C2278)=2,CHAR(34),""),climbs!C2278,IF(TYPE(climbs!C2278)=2,CHAR(34),""))</f>
        <v>STARTING_AT_KM=167</v>
      </c>
      <c r="D2278" t="str">
        <f>CONCATENATE(climbs!D$1, "=",IF(TYPE(climbs!D2278)=2,CHAR(34),""),climbs!D2278,IF(TYPE(climbs!D2278)=2,CHAR(34),""))</f>
        <v>NAME="Côte de Midhopestones"</v>
      </c>
      <c r="E2278" t="str">
        <f>CONCATENATE(climbs!E$1, "=",IF(TYPE(climbs!E2278)=2,CHAR(34),""),climbs!E2278,IF(TYPE(climbs!E2278)=2,CHAR(34),""))</f>
        <v>INITIAL_ALTITUDE=0</v>
      </c>
      <c r="F2278" t="str">
        <f>CONCATENATE(climbs!F$1, "=",IF(TYPE(climbs!F2278)=2,CHAR(34),""),climbs!F2278,IF(TYPE(climbs!F2278)=2,CHAR(34),""))</f>
        <v>DISTANCE=2.5</v>
      </c>
      <c r="G2278" t="str">
        <f>CONCATENATE(climbs!G$1, "=",IF(TYPE(climbs!G2278)=2,CHAR(34),""),climbs!G2278,IF(TYPE(climbs!G2278)=2,CHAR(34),""))</f>
        <v>AVERAGE_SLOPE=6.1</v>
      </c>
      <c r="H2278" t="str">
        <f>CONCATENATE(climbs!H$1, "=",IF(TYPE(climbs!H2278)=2,CHAR(34),""),climbs!H2278,IF(TYPE(climbs!H2278)=2,CHAR(34),""))</f>
        <v>CATEGORY="3"</v>
      </c>
    </row>
    <row r="2279" spans="1:8" x14ac:dyDescent="0.25">
      <c r="A2279" t="str">
        <f>CONCATENATE(climbs!A$1, "=",IF(TYPE(climbs!A2279)=2,CHAR(34),""),climbs!A2279,IF(TYPE(climbs!A2279)=2,CHAR(34),""))</f>
        <v>CLIMB_ID=2278</v>
      </c>
      <c r="B2279" t="str">
        <f>CONCATENATE(climbs!B$1, "=",IF(TYPE(climbs!B2279)=2,CHAR(34),""),climbs!B2279,IF(TYPE(climbs!B2279)=2,CHAR(34),""))</f>
        <v>STAGE_NUMBER=758</v>
      </c>
      <c r="C2279" t="str">
        <f>CONCATENATE(climbs!C$1, "=",IF(TYPE(climbs!C2279)=2,CHAR(34),""),climbs!C2279,IF(TYPE(climbs!C2279)=2,CHAR(34),""))</f>
        <v>STARTING_AT_KM=175</v>
      </c>
      <c r="D2279" t="str">
        <f>CONCATENATE(climbs!D$1, "=",IF(TYPE(climbs!D2279)=2,CHAR(34),""),climbs!D2279,IF(TYPE(climbs!D2279)=2,CHAR(34),""))</f>
        <v>NAME="Côte de Bradfield"</v>
      </c>
      <c r="E2279" t="str">
        <f>CONCATENATE(climbs!E$1, "=",IF(TYPE(climbs!E2279)=2,CHAR(34),""),climbs!E2279,IF(TYPE(climbs!E2279)=2,CHAR(34),""))</f>
        <v>INITIAL_ALTITUDE=0</v>
      </c>
      <c r="F2279" t="str">
        <f>CONCATENATE(climbs!F$1, "=",IF(TYPE(climbs!F2279)=2,CHAR(34),""),climbs!F2279,IF(TYPE(climbs!F2279)=2,CHAR(34),""))</f>
        <v>DISTANCE=1</v>
      </c>
      <c r="G2279" t="str">
        <f>CONCATENATE(climbs!G$1, "=",IF(TYPE(climbs!G2279)=2,CHAR(34),""),climbs!G2279,IF(TYPE(climbs!G2279)=2,CHAR(34),""))</f>
        <v>AVERAGE_SLOPE=7.4</v>
      </c>
      <c r="H2279" t="str">
        <f>CONCATENATE(climbs!H$1, "=",IF(TYPE(climbs!H2279)=2,CHAR(34),""),climbs!H2279,IF(TYPE(climbs!H2279)=2,CHAR(34),""))</f>
        <v>CATEGORY="4"</v>
      </c>
    </row>
    <row r="2280" spans="1:8" x14ac:dyDescent="0.25">
      <c r="A2280" t="str">
        <f>CONCATENATE(climbs!A$1, "=",IF(TYPE(climbs!A2280)=2,CHAR(34),""),climbs!A2280,IF(TYPE(climbs!A2280)=2,CHAR(34),""))</f>
        <v>CLIMB_ID=2279</v>
      </c>
      <c r="B2280" t="str">
        <f>CONCATENATE(climbs!B$1, "=",IF(TYPE(climbs!B2280)=2,CHAR(34),""),climbs!B2280,IF(TYPE(climbs!B2280)=2,CHAR(34),""))</f>
        <v>STAGE_NUMBER=758</v>
      </c>
      <c r="C2280" t="str">
        <f>CONCATENATE(climbs!C$1, "=",IF(TYPE(climbs!C2280)=2,CHAR(34),""),climbs!C2280,IF(TYPE(climbs!C2280)=2,CHAR(34),""))</f>
        <v>STARTING_AT_KM=182</v>
      </c>
      <c r="D2280" t="str">
        <f>CONCATENATE(climbs!D$1, "=",IF(TYPE(climbs!D2280)=2,CHAR(34),""),climbs!D2280,IF(TYPE(climbs!D2280)=2,CHAR(34),""))</f>
        <v>NAME="Côte d'Oughtibridge"</v>
      </c>
      <c r="E2280" t="str">
        <f>CONCATENATE(climbs!E$1, "=",IF(TYPE(climbs!E2280)=2,CHAR(34),""),climbs!E2280,IF(TYPE(climbs!E2280)=2,CHAR(34),""))</f>
        <v>INITIAL_ALTITUDE=0</v>
      </c>
      <c r="F2280" t="str">
        <f>CONCATENATE(climbs!F$1, "=",IF(TYPE(climbs!F2280)=2,CHAR(34),""),climbs!F2280,IF(TYPE(climbs!F2280)=2,CHAR(34),""))</f>
        <v>DISTANCE=1.5</v>
      </c>
      <c r="G2280" t="str">
        <f>CONCATENATE(climbs!G$1, "=",IF(TYPE(climbs!G2280)=2,CHAR(34),""),climbs!G2280,IF(TYPE(climbs!G2280)=2,CHAR(34),""))</f>
        <v>AVERAGE_SLOPE=9.1</v>
      </c>
      <c r="H2280" t="str">
        <f>CONCATENATE(climbs!H$1, "=",IF(TYPE(climbs!H2280)=2,CHAR(34),""),climbs!H2280,IF(TYPE(climbs!H2280)=2,CHAR(34),""))</f>
        <v>CATEGORY="3"</v>
      </c>
    </row>
    <row r="2281" spans="1:8" x14ac:dyDescent="0.25">
      <c r="A2281" t="str">
        <f>CONCATENATE(climbs!A$1, "=",IF(TYPE(climbs!A2281)=2,CHAR(34),""),climbs!A2281,IF(TYPE(climbs!A2281)=2,CHAR(34),""))</f>
        <v>CLIMB_ID=2280</v>
      </c>
      <c r="B2281" t="str">
        <f>CONCATENATE(climbs!B$1, "=",IF(TYPE(climbs!B2281)=2,CHAR(34),""),climbs!B2281,IF(TYPE(climbs!B2281)=2,CHAR(34),""))</f>
        <v>STAGE_NUMBER=758</v>
      </c>
      <c r="C2281" t="str">
        <f>CONCATENATE(climbs!C$1, "=",IF(TYPE(climbs!C2281)=2,CHAR(34),""),climbs!C2281,IF(TYPE(climbs!C2281)=2,CHAR(34),""))</f>
        <v>STARTING_AT_KM=196</v>
      </c>
      <c r="D2281" t="str">
        <f>CONCATENATE(climbs!D$1, "=",IF(TYPE(climbs!D2281)=2,CHAR(34),""),climbs!D2281,IF(TYPE(climbs!D2281)=2,CHAR(34),""))</f>
        <v>NAME="VC Côte de Jenkin Road"</v>
      </c>
      <c r="E2281" t="str">
        <f>CONCATENATE(climbs!E$1, "=",IF(TYPE(climbs!E2281)=2,CHAR(34),""),climbs!E2281,IF(TYPE(climbs!E2281)=2,CHAR(34),""))</f>
        <v>INITIAL_ALTITUDE=0</v>
      </c>
      <c r="F2281" t="str">
        <f>CONCATENATE(climbs!F$1, "=",IF(TYPE(climbs!F2281)=2,CHAR(34),""),climbs!F2281,IF(TYPE(climbs!F2281)=2,CHAR(34),""))</f>
        <v>DISTANCE=0.8</v>
      </c>
      <c r="G2281" t="str">
        <f>CONCATENATE(climbs!G$1, "=",IF(TYPE(climbs!G2281)=2,CHAR(34),""),climbs!G2281,IF(TYPE(climbs!G2281)=2,CHAR(34),""))</f>
        <v>AVERAGE_SLOPE=10.8</v>
      </c>
      <c r="H2281" t="str">
        <f>CONCATENATE(climbs!H$1, "=",IF(TYPE(climbs!H2281)=2,CHAR(34),""),climbs!H2281,IF(TYPE(climbs!H2281)=2,CHAR(34),""))</f>
        <v>CATEGORY="4"</v>
      </c>
    </row>
    <row r="2282" spans="1:8" x14ac:dyDescent="0.25">
      <c r="A2282" t="str">
        <f>CONCATENATE(climbs!A$1, "=",IF(TYPE(climbs!A2282)=2,CHAR(34),""),climbs!A2282,IF(TYPE(climbs!A2282)=2,CHAR(34),""))</f>
        <v>CLIMB_ID=2281</v>
      </c>
      <c r="B2282" t="str">
        <f>CONCATENATE(climbs!B$1, "=",IF(TYPE(climbs!B2282)=2,CHAR(34),""),climbs!B2282,IF(TYPE(climbs!B2282)=2,CHAR(34),""))</f>
        <v>STAGE_NUMBER=760</v>
      </c>
      <c r="C2282" t="str">
        <f>CONCATENATE(climbs!C$1, "=",IF(TYPE(climbs!C2282)=2,CHAR(34),""),climbs!C2282,IF(TYPE(climbs!C2282)=2,CHAR(34),""))</f>
        <v>STARTING_AT_KM=34</v>
      </c>
      <c r="D2282" t="str">
        <f>CONCATENATE(climbs!D$1, "=",IF(TYPE(climbs!D2282)=2,CHAR(34),""),climbs!D2282,IF(TYPE(climbs!D2282)=2,CHAR(34),""))</f>
        <v>NAME="Côte de Campagnette"</v>
      </c>
      <c r="E2282" t="str">
        <f>CONCATENATE(climbs!E$1, "=",IF(TYPE(climbs!E2282)=2,CHAR(34),""),climbs!E2282,IF(TYPE(climbs!E2282)=2,CHAR(34),""))</f>
        <v>INITIAL_ALTITUDE=0</v>
      </c>
      <c r="F2282" t="str">
        <f>CONCATENATE(climbs!F$1, "=",IF(TYPE(climbs!F2282)=2,CHAR(34),""),climbs!F2282,IF(TYPE(climbs!F2282)=2,CHAR(34),""))</f>
        <v>DISTANCE=1</v>
      </c>
      <c r="G2282" t="str">
        <f>CONCATENATE(climbs!G$1, "=",IF(TYPE(climbs!G2282)=2,CHAR(34),""),climbs!G2282,IF(TYPE(climbs!G2282)=2,CHAR(34),""))</f>
        <v>AVERAGE_SLOPE=6.5</v>
      </c>
      <c r="H2282" t="str">
        <f>CONCATENATE(climbs!H$1, "=",IF(TYPE(climbs!H2282)=2,CHAR(34),""),climbs!H2282,IF(TYPE(climbs!H2282)=2,CHAR(34),""))</f>
        <v>CATEGORY="4"</v>
      </c>
    </row>
    <row r="2283" spans="1:8" x14ac:dyDescent="0.25">
      <c r="A2283" t="str">
        <f>CONCATENATE(climbs!A$1, "=",IF(TYPE(climbs!A2283)=2,CHAR(34),""),climbs!A2283,IF(TYPE(climbs!A2283)=2,CHAR(34),""))</f>
        <v>CLIMB_ID=2282</v>
      </c>
      <c r="B2283" t="str">
        <f>CONCATENATE(climbs!B$1, "=",IF(TYPE(climbs!B2283)=2,CHAR(34),""),climbs!B2283,IF(TYPE(climbs!B2283)=2,CHAR(34),""))</f>
        <v>STAGE_NUMBER=760</v>
      </c>
      <c r="C2283" t="str">
        <f>CONCATENATE(climbs!C$1, "=",IF(TYPE(climbs!C2283)=2,CHAR(34),""),climbs!C2283,IF(TYPE(climbs!C2283)=2,CHAR(34),""))</f>
        <v>STARTING_AT_KM=117.5</v>
      </c>
      <c r="D2283" t="str">
        <f>CONCATENATE(climbs!D$1, "=",IF(TYPE(climbs!D2283)=2,CHAR(34),""),climbs!D2283,IF(TYPE(climbs!D2283)=2,CHAR(34),""))</f>
        <v>NAME="Mont Noir"</v>
      </c>
      <c r="E2283" t="str">
        <f>CONCATENATE(climbs!E$1, "=",IF(TYPE(climbs!E2283)=2,CHAR(34),""),climbs!E2283,IF(TYPE(climbs!E2283)=2,CHAR(34),""))</f>
        <v>INITIAL_ALTITUDE=0</v>
      </c>
      <c r="F2283" t="str">
        <f>CONCATENATE(climbs!F$1, "=",IF(TYPE(climbs!F2283)=2,CHAR(34),""),climbs!F2283,IF(TYPE(climbs!F2283)=2,CHAR(34),""))</f>
        <v>DISTANCE=1.3</v>
      </c>
      <c r="G2283" t="str">
        <f>CONCATENATE(climbs!G$1, "=",IF(TYPE(climbs!G2283)=2,CHAR(34),""),climbs!G2283,IF(TYPE(climbs!G2283)=2,CHAR(34),""))</f>
        <v>AVERAGE_SLOPE=5.7</v>
      </c>
      <c r="H2283" t="str">
        <f>CONCATENATE(climbs!H$1, "=",IF(TYPE(climbs!H2283)=2,CHAR(34),""),climbs!H2283,IF(TYPE(climbs!H2283)=2,CHAR(34),""))</f>
        <v>CATEGORY="4"</v>
      </c>
    </row>
    <row r="2284" spans="1:8" x14ac:dyDescent="0.25">
      <c r="A2284" t="str">
        <f>CONCATENATE(climbs!A$1, "=",IF(TYPE(climbs!A2284)=2,CHAR(34),""),climbs!A2284,IF(TYPE(climbs!A2284)=2,CHAR(34),""))</f>
        <v>CLIMB_ID=2283</v>
      </c>
      <c r="B2284" t="str">
        <f>CONCATENATE(climbs!B$1, "=",IF(TYPE(climbs!B2284)=2,CHAR(34),""),climbs!B2284,IF(TYPE(climbs!B2284)=2,CHAR(34),""))</f>
        <v>STAGE_NUMBER=762</v>
      </c>
      <c r="C2284" t="str">
        <f>CONCATENATE(climbs!C$1, "=",IF(TYPE(climbs!C2284)=2,CHAR(34),""),climbs!C2284,IF(TYPE(climbs!C2284)=2,CHAR(34),""))</f>
        <v>STARTING_AT_KM=107.5</v>
      </c>
      <c r="D2284" t="str">
        <f>CONCATENATE(climbs!D$1, "=",IF(TYPE(climbs!D2284)=2,CHAR(34),""),climbs!D2284,IF(TYPE(climbs!D2284)=2,CHAR(34),""))</f>
        <v>NAME="Côte de Coucy-le-Château-Auffrique"</v>
      </c>
      <c r="E2284" t="str">
        <f>CONCATENATE(climbs!E$1, "=",IF(TYPE(climbs!E2284)=2,CHAR(34),""),climbs!E2284,IF(TYPE(climbs!E2284)=2,CHAR(34),""))</f>
        <v>INITIAL_ALTITUDE=0</v>
      </c>
      <c r="F2284" t="str">
        <f>CONCATENATE(climbs!F$1, "=",IF(TYPE(climbs!F2284)=2,CHAR(34),""),climbs!F2284,IF(TYPE(climbs!F2284)=2,CHAR(34),""))</f>
        <v>DISTANCE=0.9</v>
      </c>
      <c r="G2284" t="str">
        <f>CONCATENATE(climbs!G$1, "=",IF(TYPE(climbs!G2284)=2,CHAR(34),""),climbs!G2284,IF(TYPE(climbs!G2284)=2,CHAR(34),""))</f>
        <v>AVERAGE_SLOPE=6.2</v>
      </c>
      <c r="H2284" t="str">
        <f>CONCATENATE(climbs!H$1, "=",IF(TYPE(climbs!H2284)=2,CHAR(34),""),climbs!H2284,IF(TYPE(climbs!H2284)=2,CHAR(34),""))</f>
        <v>CATEGORY="4"</v>
      </c>
    </row>
    <row r="2285" spans="1:8" x14ac:dyDescent="0.25">
      <c r="A2285" t="str">
        <f>CONCATENATE(climbs!A$1, "=",IF(TYPE(climbs!A2285)=2,CHAR(34),""),climbs!A2285,IF(TYPE(climbs!A2285)=2,CHAR(34),""))</f>
        <v>CLIMB_ID=2284</v>
      </c>
      <c r="B2285" t="str">
        <f>CONCATENATE(climbs!B$1, "=",IF(TYPE(climbs!B2285)=2,CHAR(34),""),climbs!B2285,IF(TYPE(climbs!B2285)=2,CHAR(34),""))</f>
        <v>STAGE_NUMBER=762</v>
      </c>
      <c r="C2285" t="str">
        <f>CONCATENATE(climbs!C$1, "=",IF(TYPE(climbs!C2285)=2,CHAR(34),""),climbs!C2285,IF(TYPE(climbs!C2285)=2,CHAR(34),""))</f>
        <v>STARTING_AT_KM=157</v>
      </c>
      <c r="D2285" t="str">
        <f>CONCATENATE(climbs!D$1, "=",IF(TYPE(climbs!D2285)=2,CHAR(34),""),climbs!D2285,IF(TYPE(climbs!D2285)=2,CHAR(34),""))</f>
        <v>NAME="Côte de Roucy"</v>
      </c>
      <c r="E2285" t="str">
        <f>CONCATENATE(climbs!E$1, "=",IF(TYPE(climbs!E2285)=2,CHAR(34),""),climbs!E2285,IF(TYPE(climbs!E2285)=2,CHAR(34),""))</f>
        <v>INITIAL_ALTITUDE=0</v>
      </c>
      <c r="F2285" t="str">
        <f>CONCATENATE(climbs!F$1, "=",IF(TYPE(climbs!F2285)=2,CHAR(34),""),climbs!F2285,IF(TYPE(climbs!F2285)=2,CHAR(34),""))</f>
        <v>DISTANCE=1.5</v>
      </c>
      <c r="G2285" t="str">
        <f>CONCATENATE(climbs!G$1, "=",IF(TYPE(climbs!G2285)=2,CHAR(34),""),climbs!G2285,IF(TYPE(climbs!G2285)=2,CHAR(34),""))</f>
        <v>AVERAGE_SLOPE=6.2</v>
      </c>
      <c r="H2285" t="str">
        <f>CONCATENATE(climbs!H$1, "=",IF(TYPE(climbs!H2285)=2,CHAR(34),""),climbs!H2285,IF(TYPE(climbs!H2285)=2,CHAR(34),""))</f>
        <v>CATEGORY="4"</v>
      </c>
    </row>
    <row r="2286" spans="1:8" x14ac:dyDescent="0.25">
      <c r="A2286" t="str">
        <f>CONCATENATE(climbs!A$1, "=",IF(TYPE(climbs!A2286)=2,CHAR(34),""),climbs!A2286,IF(TYPE(climbs!A2286)=2,CHAR(34),""))</f>
        <v>CLIMB_ID=2285</v>
      </c>
      <c r="B2286" t="str">
        <f>CONCATENATE(climbs!B$1, "=",IF(TYPE(climbs!B2286)=2,CHAR(34),""),climbs!B2286,IF(TYPE(climbs!B2286)=2,CHAR(34),""))</f>
        <v>STAGE_NUMBER=763</v>
      </c>
      <c r="C2286" t="str">
        <f>CONCATENATE(climbs!C$1, "=",IF(TYPE(climbs!C2286)=2,CHAR(34),""),climbs!C2286,IF(TYPE(climbs!C2286)=2,CHAR(34),""))</f>
        <v>STARTING_AT_KM=217.5</v>
      </c>
      <c r="D2286" t="str">
        <f>CONCATENATE(climbs!D$1, "=",IF(TYPE(climbs!D2286)=2,CHAR(34),""),climbs!D2286,IF(TYPE(climbs!D2286)=2,CHAR(34),""))</f>
        <v>NAME="Côte de Maron"</v>
      </c>
      <c r="E2286" t="str">
        <f>CONCATENATE(climbs!E$1, "=",IF(TYPE(climbs!E2286)=2,CHAR(34),""),climbs!E2286,IF(TYPE(climbs!E2286)=2,CHAR(34),""))</f>
        <v>INITIAL_ALTITUDE=0</v>
      </c>
      <c r="F2286" t="str">
        <f>CONCATENATE(climbs!F$1, "=",IF(TYPE(climbs!F2286)=2,CHAR(34),""),climbs!F2286,IF(TYPE(climbs!F2286)=2,CHAR(34),""))</f>
        <v>DISTANCE=3.2</v>
      </c>
      <c r="G2286" t="str">
        <f>CONCATENATE(climbs!G$1, "=",IF(TYPE(climbs!G2286)=2,CHAR(34),""),climbs!G2286,IF(TYPE(climbs!G2286)=2,CHAR(34),""))</f>
        <v>AVERAGE_SLOPE=5</v>
      </c>
      <c r="H2286" t="str">
        <f>CONCATENATE(climbs!H$1, "=",IF(TYPE(climbs!H2286)=2,CHAR(34),""),climbs!H2286,IF(TYPE(climbs!H2286)=2,CHAR(34),""))</f>
        <v>CATEGORY="4"</v>
      </c>
    </row>
    <row r="2287" spans="1:8" x14ac:dyDescent="0.25">
      <c r="A2287" t="str">
        <f>CONCATENATE(climbs!A$1, "=",IF(TYPE(climbs!A2287)=2,CHAR(34),""),climbs!A2287,IF(TYPE(climbs!A2287)=2,CHAR(34),""))</f>
        <v>CLIMB_ID=2286</v>
      </c>
      <c r="B2287" t="str">
        <f>CONCATENATE(climbs!B$1, "=",IF(TYPE(climbs!B2287)=2,CHAR(34),""),climbs!B2287,IF(TYPE(climbs!B2287)=2,CHAR(34),""))</f>
        <v>STAGE_NUMBER=763</v>
      </c>
      <c r="C2287" t="str">
        <f>CONCATENATE(climbs!C$1, "=",IF(TYPE(climbs!C2287)=2,CHAR(34),""),climbs!C2287,IF(TYPE(climbs!C2287)=2,CHAR(34),""))</f>
        <v>STARTING_AT_KM=229</v>
      </c>
      <c r="D2287" t="str">
        <f>CONCATENATE(climbs!D$1, "=",IF(TYPE(climbs!D2287)=2,CHAR(34),""),climbs!D2287,IF(TYPE(climbs!D2287)=2,CHAR(34),""))</f>
        <v>NAME="Côte de Boufflers"</v>
      </c>
      <c r="E2287" t="str">
        <f>CONCATENATE(climbs!E$1, "=",IF(TYPE(climbs!E2287)=2,CHAR(34),""),climbs!E2287,IF(TYPE(climbs!E2287)=2,CHAR(34),""))</f>
        <v>INITIAL_ALTITUDE=0</v>
      </c>
      <c r="F2287" t="str">
        <f>CONCATENATE(climbs!F$1, "=",IF(TYPE(climbs!F2287)=2,CHAR(34),""),climbs!F2287,IF(TYPE(climbs!F2287)=2,CHAR(34),""))</f>
        <v>DISTANCE=1.3</v>
      </c>
      <c r="G2287" t="str">
        <f>CONCATENATE(climbs!G$1, "=",IF(TYPE(climbs!G2287)=2,CHAR(34),""),climbs!G2287,IF(TYPE(climbs!G2287)=2,CHAR(34),""))</f>
        <v>AVERAGE_SLOPE=7.9</v>
      </c>
      <c r="H2287" t="str">
        <f>CONCATENATE(climbs!H$1, "=",IF(TYPE(climbs!H2287)=2,CHAR(34),""),climbs!H2287,IF(TYPE(climbs!H2287)=2,CHAR(34),""))</f>
        <v>CATEGORY="4"</v>
      </c>
    </row>
    <row r="2288" spans="1:8" x14ac:dyDescent="0.25">
      <c r="A2288" t="str">
        <f>CONCATENATE(climbs!A$1, "=",IF(TYPE(climbs!A2288)=2,CHAR(34),""),climbs!A2288,IF(TYPE(climbs!A2288)=2,CHAR(34),""))</f>
        <v>CLIMB_ID=2287</v>
      </c>
      <c r="B2288" t="str">
        <f>CONCATENATE(climbs!B$1, "=",IF(TYPE(climbs!B2288)=2,CHAR(34),""),climbs!B2288,IF(TYPE(climbs!B2288)=2,CHAR(34),""))</f>
        <v>STAGE_NUMBER=764</v>
      </c>
      <c r="C2288" t="str">
        <f>CONCATENATE(climbs!C$1, "=",IF(TYPE(climbs!C2288)=2,CHAR(34),""),climbs!C2288,IF(TYPE(climbs!C2288)=2,CHAR(34),""))</f>
        <v>STARTING_AT_KM=142</v>
      </c>
      <c r="D2288" t="str">
        <f>CONCATENATE(climbs!D$1, "=",IF(TYPE(climbs!D2288)=2,CHAR(34),""),climbs!D2288,IF(TYPE(climbs!D2288)=2,CHAR(34),""))</f>
        <v>NAME="Col de la Croix des Moinats"</v>
      </c>
      <c r="E2288" t="str">
        <f>CONCATENATE(climbs!E$1, "=",IF(TYPE(climbs!E2288)=2,CHAR(34),""),climbs!E2288,IF(TYPE(climbs!E2288)=2,CHAR(34),""))</f>
        <v>INITIAL_ALTITUDE=891</v>
      </c>
      <c r="F2288" t="str">
        <f>CONCATENATE(climbs!F$1, "=",IF(TYPE(climbs!F2288)=2,CHAR(34),""),climbs!F2288,IF(TYPE(climbs!F2288)=2,CHAR(34),""))</f>
        <v>DISTANCE=7.6</v>
      </c>
      <c r="G2288" t="str">
        <f>CONCATENATE(climbs!G$1, "=",IF(TYPE(climbs!G2288)=2,CHAR(34),""),climbs!G2288,IF(TYPE(climbs!G2288)=2,CHAR(34),""))</f>
        <v>AVERAGE_SLOPE=6</v>
      </c>
      <c r="H2288" t="str">
        <f>CONCATENATE(climbs!H$1, "=",IF(TYPE(climbs!H2288)=2,CHAR(34),""),climbs!H2288,IF(TYPE(climbs!H2288)=2,CHAR(34),""))</f>
        <v>CATEGORY="2"</v>
      </c>
    </row>
    <row r="2289" spans="1:8" x14ac:dyDescent="0.25">
      <c r="A2289" t="str">
        <f>CONCATENATE(climbs!A$1, "=",IF(TYPE(climbs!A2289)=2,CHAR(34),""),climbs!A2289,IF(TYPE(climbs!A2289)=2,CHAR(34),""))</f>
        <v>CLIMB_ID=2288</v>
      </c>
      <c r="B2289" t="str">
        <f>CONCATENATE(climbs!B$1, "=",IF(TYPE(climbs!B2289)=2,CHAR(34),""),climbs!B2289,IF(TYPE(climbs!B2289)=2,CHAR(34),""))</f>
        <v>STAGE_NUMBER=764</v>
      </c>
      <c r="C2289" t="str">
        <f>CONCATENATE(climbs!C$1, "=",IF(TYPE(climbs!C2289)=2,CHAR(34),""),climbs!C2289,IF(TYPE(climbs!C2289)=2,CHAR(34),""))</f>
        <v>STARTING_AT_KM=150</v>
      </c>
      <c r="D2289" t="str">
        <f>CONCATENATE(climbs!D$1, "=",IF(TYPE(climbs!D2289)=2,CHAR(34),""),climbs!D2289,IF(TYPE(climbs!D2289)=2,CHAR(34),""))</f>
        <v>NAME="Col de Grosse Pierre"</v>
      </c>
      <c r="E2289" t="str">
        <f>CONCATENATE(climbs!E$1, "=",IF(TYPE(climbs!E2289)=2,CHAR(34),""),climbs!E2289,IF(TYPE(climbs!E2289)=2,CHAR(34),""))</f>
        <v>INITIAL_ALTITUDE=901</v>
      </c>
      <c r="F2289" t="str">
        <f>CONCATENATE(climbs!F$1, "=",IF(TYPE(climbs!F2289)=2,CHAR(34),""),climbs!F2289,IF(TYPE(climbs!F2289)=2,CHAR(34),""))</f>
        <v>DISTANCE=3</v>
      </c>
      <c r="G2289" t="str">
        <f>CONCATENATE(climbs!G$1, "=",IF(TYPE(climbs!G2289)=2,CHAR(34),""),climbs!G2289,IF(TYPE(climbs!G2289)=2,CHAR(34),""))</f>
        <v>AVERAGE_SLOPE=7.5</v>
      </c>
      <c r="H2289" t="str">
        <f>CONCATENATE(climbs!H$1, "=",IF(TYPE(climbs!H2289)=2,CHAR(34),""),climbs!H2289,IF(TYPE(climbs!H2289)=2,CHAR(34),""))</f>
        <v>CATEGORY="2"</v>
      </c>
    </row>
    <row r="2290" spans="1:8" x14ac:dyDescent="0.25">
      <c r="A2290" t="str">
        <f>CONCATENATE(climbs!A$1, "=",IF(TYPE(climbs!A2290)=2,CHAR(34),""),climbs!A2290,IF(TYPE(climbs!A2290)=2,CHAR(34),""))</f>
        <v>CLIMB_ID=2289</v>
      </c>
      <c r="B2290" t="str">
        <f>CONCATENATE(climbs!B$1, "=",IF(TYPE(climbs!B2290)=2,CHAR(34),""),climbs!B2290,IF(TYPE(climbs!B2290)=2,CHAR(34),""))</f>
        <v>STAGE_NUMBER=764</v>
      </c>
      <c r="C2290" t="str">
        <f>CONCATENATE(climbs!C$1, "=",IF(TYPE(climbs!C2290)=2,CHAR(34),""),climbs!C2290,IF(TYPE(climbs!C2290)=2,CHAR(34),""))</f>
        <v>STARTING_AT_KM=161</v>
      </c>
      <c r="D2290" t="str">
        <f>CONCATENATE(climbs!D$1, "=",IF(TYPE(climbs!D2290)=2,CHAR(34),""),climbs!D2290,IF(TYPE(climbs!D2290)=2,CHAR(34),""))</f>
        <v>NAME="Côte de La Mauselaine"</v>
      </c>
      <c r="E2290" t="str">
        <f>CONCATENATE(climbs!E$1, "=",IF(TYPE(climbs!E2290)=2,CHAR(34),""),climbs!E2290,IF(TYPE(climbs!E2290)=2,CHAR(34),""))</f>
        <v>INITIAL_ALTITUDE=0</v>
      </c>
      <c r="F2290" t="str">
        <f>CONCATENATE(climbs!F$1, "=",IF(TYPE(climbs!F2290)=2,CHAR(34),""),climbs!F2290,IF(TYPE(climbs!F2290)=2,CHAR(34),""))</f>
        <v>DISTANCE=1.8</v>
      </c>
      <c r="G2290" t="str">
        <f>CONCATENATE(climbs!G$1, "=",IF(TYPE(climbs!G2290)=2,CHAR(34),""),climbs!G2290,IF(TYPE(climbs!G2290)=2,CHAR(34),""))</f>
        <v>AVERAGE_SLOPE=10.3</v>
      </c>
      <c r="H2290" t="str">
        <f>CONCATENATE(climbs!H$1, "=",IF(TYPE(climbs!H2290)=2,CHAR(34),""),climbs!H2290,IF(TYPE(climbs!H2290)=2,CHAR(34),""))</f>
        <v>CATEGORY="3"</v>
      </c>
    </row>
    <row r="2291" spans="1:8" x14ac:dyDescent="0.25">
      <c r="A2291" t="str">
        <f>CONCATENATE(climbs!A$1, "=",IF(TYPE(climbs!A2291)=2,CHAR(34),""),climbs!A2291,IF(TYPE(climbs!A2291)=2,CHAR(34),""))</f>
        <v>CLIMB_ID=2290</v>
      </c>
      <c r="B2291" t="str">
        <f>CONCATENATE(climbs!B$1, "=",IF(TYPE(climbs!B2291)=2,CHAR(34),""),climbs!B2291,IF(TYPE(climbs!B2291)=2,CHAR(34),""))</f>
        <v>STAGE_NUMBER=765</v>
      </c>
      <c r="C2291" t="str">
        <f>CONCATENATE(climbs!C$1, "=",IF(TYPE(climbs!C2291)=2,CHAR(34),""),climbs!C2291,IF(TYPE(climbs!C2291)=2,CHAR(34),""))</f>
        <v>STARTING_AT_KM=11.5</v>
      </c>
      <c r="D2291" t="str">
        <f>CONCATENATE(climbs!D$1, "=",IF(TYPE(climbs!D2291)=2,CHAR(34),""),climbs!D2291,IF(TYPE(climbs!D2291)=2,CHAR(34),""))</f>
        <v>NAME="Col de la Schlucht"</v>
      </c>
      <c r="E2291" t="str">
        <f>CONCATENATE(climbs!E$1, "=",IF(TYPE(climbs!E2291)=2,CHAR(34),""),climbs!E2291,IF(TYPE(climbs!E2291)=2,CHAR(34),""))</f>
        <v>INITIAL_ALTITUDE=1140</v>
      </c>
      <c r="F2291" t="str">
        <f>CONCATENATE(climbs!F$1, "=",IF(TYPE(climbs!F2291)=2,CHAR(34),""),climbs!F2291,IF(TYPE(climbs!F2291)=2,CHAR(34),""))</f>
        <v>DISTANCE=8.6</v>
      </c>
      <c r="G2291" t="str">
        <f>CONCATENATE(climbs!G$1, "=",IF(TYPE(climbs!G2291)=2,CHAR(34),""),climbs!G2291,IF(TYPE(climbs!G2291)=2,CHAR(34),""))</f>
        <v>AVERAGE_SLOPE=4.5</v>
      </c>
      <c r="H2291" t="str">
        <f>CONCATENATE(climbs!H$1, "=",IF(TYPE(climbs!H2291)=2,CHAR(34),""),climbs!H2291,IF(TYPE(climbs!H2291)=2,CHAR(34),""))</f>
        <v>CATEGORY="2"</v>
      </c>
    </row>
    <row r="2292" spans="1:8" x14ac:dyDescent="0.25">
      <c r="A2292" t="str">
        <f>CONCATENATE(climbs!A$1, "=",IF(TYPE(climbs!A2292)=2,CHAR(34),""),climbs!A2292,IF(TYPE(climbs!A2292)=2,CHAR(34),""))</f>
        <v>CLIMB_ID=2291</v>
      </c>
      <c r="B2292" t="str">
        <f>CONCATENATE(climbs!B$1, "=",IF(TYPE(climbs!B2292)=2,CHAR(34),""),climbs!B2292,IF(TYPE(climbs!B2292)=2,CHAR(34),""))</f>
        <v>STAGE_NUMBER=765</v>
      </c>
      <c r="C2292" t="str">
        <f>CONCATENATE(climbs!C$1, "=",IF(TYPE(climbs!C2292)=2,CHAR(34),""),climbs!C2292,IF(TYPE(climbs!C2292)=2,CHAR(34),""))</f>
        <v>STARTING_AT_KM=41</v>
      </c>
      <c r="D2292" t="str">
        <f>CONCATENATE(climbs!D$1, "=",IF(TYPE(climbs!D2292)=2,CHAR(34),""),climbs!D2292,IF(TYPE(climbs!D2292)=2,CHAR(34),""))</f>
        <v>NAME="Col du Wettstein"</v>
      </c>
      <c r="E2292" t="str">
        <f>CONCATENATE(climbs!E$1, "=",IF(TYPE(climbs!E2292)=2,CHAR(34),""),climbs!E2292,IF(TYPE(climbs!E2292)=2,CHAR(34),""))</f>
        <v>INITIAL_ALTITUDE=0</v>
      </c>
      <c r="F2292" t="str">
        <f>CONCATENATE(climbs!F$1, "=",IF(TYPE(climbs!F2292)=2,CHAR(34),""),climbs!F2292,IF(TYPE(climbs!F2292)=2,CHAR(34),""))</f>
        <v>DISTANCE=7.7</v>
      </c>
      <c r="G2292" t="str">
        <f>CONCATENATE(climbs!G$1, "=",IF(TYPE(climbs!G2292)=2,CHAR(34),""),climbs!G2292,IF(TYPE(climbs!G2292)=2,CHAR(34),""))</f>
        <v>AVERAGE_SLOPE=4.1</v>
      </c>
      <c r="H2292" t="str">
        <f>CONCATENATE(climbs!H$1, "=",IF(TYPE(climbs!H2292)=2,CHAR(34),""),climbs!H2292,IF(TYPE(climbs!H2292)=2,CHAR(34),""))</f>
        <v>CATEGORY="3"</v>
      </c>
    </row>
    <row r="2293" spans="1:8" x14ac:dyDescent="0.25">
      <c r="A2293" t="str">
        <f>CONCATENATE(climbs!A$1, "=",IF(TYPE(climbs!A2293)=2,CHAR(34),""),climbs!A2293,IF(TYPE(climbs!A2293)=2,CHAR(34),""))</f>
        <v>CLIMB_ID=2292</v>
      </c>
      <c r="B2293" t="str">
        <f>CONCATENATE(climbs!B$1, "=",IF(TYPE(climbs!B2293)=2,CHAR(34),""),climbs!B2293,IF(TYPE(climbs!B2293)=2,CHAR(34),""))</f>
        <v>STAGE_NUMBER=765</v>
      </c>
      <c r="C2293" t="str">
        <f>CONCATENATE(climbs!C$1, "=",IF(TYPE(climbs!C2293)=2,CHAR(34),""),climbs!C2293,IF(TYPE(climbs!C2293)=2,CHAR(34),""))</f>
        <v>STARTING_AT_KM=70</v>
      </c>
      <c r="D2293" t="str">
        <f>CONCATENATE(climbs!D$1, "=",IF(TYPE(climbs!D2293)=2,CHAR(34),""),climbs!D2293,IF(TYPE(climbs!D2293)=2,CHAR(34),""))</f>
        <v>NAME="Côte des Cinq Châteaux"</v>
      </c>
      <c r="E2293" t="str">
        <f>CONCATENATE(climbs!E$1, "=",IF(TYPE(climbs!E2293)=2,CHAR(34),""),climbs!E2293,IF(TYPE(climbs!E2293)=2,CHAR(34),""))</f>
        <v>INITIAL_ALTITUDE=0</v>
      </c>
      <c r="F2293" t="str">
        <f>CONCATENATE(climbs!F$1, "=",IF(TYPE(climbs!F2293)=2,CHAR(34),""),climbs!F2293,IF(TYPE(climbs!F2293)=2,CHAR(34),""))</f>
        <v>DISTANCE=4.5</v>
      </c>
      <c r="G2293" t="str">
        <f>CONCATENATE(climbs!G$1, "=",IF(TYPE(climbs!G2293)=2,CHAR(34),""),climbs!G2293,IF(TYPE(climbs!G2293)=2,CHAR(34),""))</f>
        <v>AVERAGE_SLOPE=6.1</v>
      </c>
      <c r="H2293" t="str">
        <f>CONCATENATE(climbs!H$1, "=",IF(TYPE(climbs!H2293)=2,CHAR(34),""),climbs!H2293,IF(TYPE(climbs!H2293)=2,CHAR(34),""))</f>
        <v>CATEGORY="3"</v>
      </c>
    </row>
    <row r="2294" spans="1:8" x14ac:dyDescent="0.25">
      <c r="A2294" t="str">
        <f>CONCATENATE(climbs!A$1, "=",IF(TYPE(climbs!A2294)=2,CHAR(34),""),climbs!A2294,IF(TYPE(climbs!A2294)=2,CHAR(34),""))</f>
        <v>CLIMB_ID=2293</v>
      </c>
      <c r="B2294" t="str">
        <f>CONCATENATE(climbs!B$1, "=",IF(TYPE(climbs!B2294)=2,CHAR(34),""),climbs!B2294,IF(TYPE(climbs!B2294)=2,CHAR(34),""))</f>
        <v>STAGE_NUMBER=765</v>
      </c>
      <c r="C2294" t="str">
        <f>CONCATENATE(climbs!C$1, "=",IF(TYPE(climbs!C2294)=2,CHAR(34),""),climbs!C2294,IF(TYPE(climbs!C2294)=2,CHAR(34),""))</f>
        <v>STARTING_AT_KM=86</v>
      </c>
      <c r="D2294" t="str">
        <f>CONCATENATE(climbs!D$1, "=",IF(TYPE(climbs!D2294)=2,CHAR(34),""),climbs!D2294,IF(TYPE(climbs!D2294)=2,CHAR(34),""))</f>
        <v>NAME="Côte de Gueberschwihr"</v>
      </c>
      <c r="E2294" t="str">
        <f>CONCATENATE(climbs!E$1, "=",IF(TYPE(climbs!E2294)=2,CHAR(34),""),climbs!E2294,IF(TYPE(climbs!E2294)=2,CHAR(34),""))</f>
        <v>INITIAL_ALTITUDE=559</v>
      </c>
      <c r="F2294" t="str">
        <f>CONCATENATE(climbs!F$1, "=",IF(TYPE(climbs!F2294)=2,CHAR(34),""),climbs!F2294,IF(TYPE(climbs!F2294)=2,CHAR(34),""))</f>
        <v>DISTANCE=4.1</v>
      </c>
      <c r="G2294" t="str">
        <f>CONCATENATE(climbs!G$1, "=",IF(TYPE(climbs!G2294)=2,CHAR(34),""),climbs!G2294,IF(TYPE(climbs!G2294)=2,CHAR(34),""))</f>
        <v>AVERAGE_SLOPE=7.9</v>
      </c>
      <c r="H2294" t="str">
        <f>CONCATENATE(climbs!H$1, "=",IF(TYPE(climbs!H2294)=2,CHAR(34),""),climbs!H2294,IF(TYPE(climbs!H2294)=2,CHAR(34),""))</f>
        <v>CATEGORY="2"</v>
      </c>
    </row>
    <row r="2295" spans="1:8" x14ac:dyDescent="0.25">
      <c r="A2295" t="str">
        <f>CONCATENATE(climbs!A$1, "=",IF(TYPE(climbs!A2295)=2,CHAR(34),""),climbs!A2295,IF(TYPE(climbs!A2295)=2,CHAR(34),""))</f>
        <v>CLIMB_ID=2294</v>
      </c>
      <c r="B2295" t="str">
        <f>CONCATENATE(climbs!B$1, "=",IF(TYPE(climbs!B2295)=2,CHAR(34),""),climbs!B2295,IF(TYPE(climbs!B2295)=2,CHAR(34),""))</f>
        <v>STAGE_NUMBER=765</v>
      </c>
      <c r="C2295" t="str">
        <f>CONCATENATE(climbs!C$1, "=",IF(TYPE(climbs!C2295)=2,CHAR(34),""),climbs!C2295,IF(TYPE(climbs!C2295)=2,CHAR(34),""))</f>
        <v>STARTING_AT_KM=120</v>
      </c>
      <c r="D2295" t="str">
        <f>CONCATENATE(climbs!D$1, "=",IF(TYPE(climbs!D2295)=2,CHAR(34),""),climbs!D2295,IF(TYPE(climbs!D2295)=2,CHAR(34),""))</f>
        <v>NAME="Le Markstein"</v>
      </c>
      <c r="E2295" t="str">
        <f>CONCATENATE(climbs!E$1, "=",IF(TYPE(climbs!E2295)=2,CHAR(34),""),climbs!E2295,IF(TYPE(climbs!E2295)=2,CHAR(34),""))</f>
        <v>INITIAL_ALTITUDE=1183</v>
      </c>
      <c r="F2295" t="str">
        <f>CONCATENATE(climbs!F$1, "=",IF(TYPE(climbs!F2295)=2,CHAR(34),""),climbs!F2295,IF(TYPE(climbs!F2295)=2,CHAR(34),""))</f>
        <v>DISTANCE=10.8</v>
      </c>
      <c r="G2295" t="str">
        <f>CONCATENATE(climbs!G$1, "=",IF(TYPE(climbs!G2295)=2,CHAR(34),""),climbs!G2295,IF(TYPE(climbs!G2295)=2,CHAR(34),""))</f>
        <v>AVERAGE_SLOPE=5.4</v>
      </c>
      <c r="H2295" t="str">
        <f>CONCATENATE(climbs!H$1, "=",IF(TYPE(climbs!H2295)=2,CHAR(34),""),climbs!H2295,IF(TYPE(climbs!H2295)=2,CHAR(34),""))</f>
        <v>CATEGORY="1"</v>
      </c>
    </row>
    <row r="2296" spans="1:8" x14ac:dyDescent="0.25">
      <c r="A2296" t="str">
        <f>CONCATENATE(climbs!A$1, "=",IF(TYPE(climbs!A2296)=2,CHAR(34),""),climbs!A2296,IF(TYPE(climbs!A2296)=2,CHAR(34),""))</f>
        <v>CLIMB_ID=2295</v>
      </c>
      <c r="B2296" t="str">
        <f>CONCATENATE(climbs!B$1, "=",IF(TYPE(climbs!B2296)=2,CHAR(34),""),climbs!B2296,IF(TYPE(climbs!B2296)=2,CHAR(34),""))</f>
        <v>STAGE_NUMBER=765</v>
      </c>
      <c r="C2296" t="str">
        <f>CONCATENATE(climbs!C$1, "=",IF(TYPE(climbs!C2296)=2,CHAR(34),""),climbs!C2296,IF(TYPE(climbs!C2296)=2,CHAR(34),""))</f>
        <v>STARTING_AT_KM=127</v>
      </c>
      <c r="D2296" t="str">
        <f>CONCATENATE(climbs!D$1, "=",IF(TYPE(climbs!D2296)=2,CHAR(34),""),climbs!D2296,IF(TYPE(climbs!D2296)=2,CHAR(34),""))</f>
        <v>NAME="Grand Ballon"</v>
      </c>
      <c r="E2296" t="str">
        <f>CONCATENATE(climbs!E$1, "=",IF(TYPE(climbs!E2296)=2,CHAR(34),""),climbs!E2296,IF(TYPE(climbs!E2296)=2,CHAR(34),""))</f>
        <v>INITIAL_ALTITUDE=0</v>
      </c>
      <c r="F2296" t="str">
        <f>CONCATENATE(climbs!F$1, "=",IF(TYPE(climbs!F2296)=2,CHAR(34),""),climbs!F2296,IF(TYPE(climbs!F2296)=2,CHAR(34),""))</f>
        <v>DISTANCE=1.4</v>
      </c>
      <c r="G2296" t="str">
        <f>CONCATENATE(climbs!G$1, "=",IF(TYPE(climbs!G2296)=2,CHAR(34),""),climbs!G2296,IF(TYPE(climbs!G2296)=2,CHAR(34),""))</f>
        <v>AVERAGE_SLOPE=8.6</v>
      </c>
      <c r="H2296" t="str">
        <f>CONCATENATE(climbs!H$1, "=",IF(TYPE(climbs!H2296)=2,CHAR(34),""),climbs!H2296,IF(TYPE(climbs!H2296)=2,CHAR(34),""))</f>
        <v>CATEGORY="3"</v>
      </c>
    </row>
    <row r="2297" spans="1:8" x14ac:dyDescent="0.25">
      <c r="A2297" t="str">
        <f>CONCATENATE(climbs!A$1, "=",IF(TYPE(climbs!A2297)=2,CHAR(34),""),climbs!A2297,IF(TYPE(climbs!A2297)=2,CHAR(34),""))</f>
        <v>CLIMB_ID=2296</v>
      </c>
      <c r="B2297" t="str">
        <f>CONCATENATE(climbs!B$1, "=",IF(TYPE(climbs!B2297)=2,CHAR(34),""),climbs!B2297,IF(TYPE(climbs!B2297)=2,CHAR(34),""))</f>
        <v>STAGE_NUMBER=766</v>
      </c>
      <c r="C2297" t="str">
        <f>CONCATENATE(climbs!C$1, "=",IF(TYPE(climbs!C2297)=2,CHAR(34),""),climbs!C2297,IF(TYPE(climbs!C2297)=2,CHAR(34),""))</f>
        <v>STARTING_AT_KM=30.5</v>
      </c>
      <c r="D2297" t="str">
        <f>CONCATENATE(climbs!D$1, "=",IF(TYPE(climbs!D2297)=2,CHAR(34),""),climbs!D2297,IF(TYPE(climbs!D2297)=2,CHAR(34),""))</f>
        <v>NAME="Col du Firstplan"</v>
      </c>
      <c r="E2297" t="str">
        <f>CONCATENATE(climbs!E$1, "=",IF(TYPE(climbs!E2297)=2,CHAR(34),""),climbs!E2297,IF(TYPE(climbs!E2297)=2,CHAR(34),""))</f>
        <v>INITIAL_ALTITUDE=722</v>
      </c>
      <c r="F2297" t="str">
        <f>CONCATENATE(climbs!F$1, "=",IF(TYPE(climbs!F2297)=2,CHAR(34),""),climbs!F2297,IF(TYPE(climbs!F2297)=2,CHAR(34),""))</f>
        <v>DISTANCE=8.3</v>
      </c>
      <c r="G2297" t="str">
        <f>CONCATENATE(climbs!G$1, "=",IF(TYPE(climbs!G2297)=2,CHAR(34),""),climbs!G2297,IF(TYPE(climbs!G2297)=2,CHAR(34),""))</f>
        <v>AVERAGE_SLOPE=5.4</v>
      </c>
      <c r="H2297" t="str">
        <f>CONCATENATE(climbs!H$1, "=",IF(TYPE(climbs!H2297)=2,CHAR(34),""),climbs!H2297,IF(TYPE(climbs!H2297)=2,CHAR(34),""))</f>
        <v>CATEGORY="2"</v>
      </c>
    </row>
    <row r="2298" spans="1:8" x14ac:dyDescent="0.25">
      <c r="A2298" t="str">
        <f>CONCATENATE(climbs!A$1, "=",IF(TYPE(climbs!A2298)=2,CHAR(34),""),climbs!A2298,IF(TYPE(climbs!A2298)=2,CHAR(34),""))</f>
        <v>CLIMB_ID=2297</v>
      </c>
      <c r="B2298" t="str">
        <f>CONCATENATE(climbs!B$1, "=",IF(TYPE(climbs!B2298)=2,CHAR(34),""),climbs!B2298,IF(TYPE(climbs!B2298)=2,CHAR(34),""))</f>
        <v>STAGE_NUMBER=766</v>
      </c>
      <c r="C2298" t="str">
        <f>CONCATENATE(climbs!C$1, "=",IF(TYPE(climbs!C2298)=2,CHAR(34),""),climbs!C2298,IF(TYPE(climbs!C2298)=2,CHAR(34),""))</f>
        <v>STARTING_AT_KM=54.5</v>
      </c>
      <c r="D2298" t="str">
        <f>CONCATENATE(climbs!D$1, "=",IF(TYPE(climbs!D2298)=2,CHAR(34),""),climbs!D2298,IF(TYPE(climbs!D2298)=2,CHAR(34),""))</f>
        <v>NAME="Petit Ballon"</v>
      </c>
      <c r="E2298" t="str">
        <f>CONCATENATE(climbs!E$1, "=",IF(TYPE(climbs!E2298)=2,CHAR(34),""),climbs!E2298,IF(TYPE(climbs!E2298)=2,CHAR(34),""))</f>
        <v>INITIAL_ALTITUDE=1163</v>
      </c>
      <c r="F2298" t="str">
        <f>CONCATENATE(climbs!F$1, "=",IF(TYPE(climbs!F2298)=2,CHAR(34),""),climbs!F2298,IF(TYPE(climbs!F2298)=2,CHAR(34),""))</f>
        <v>DISTANCE=9.3</v>
      </c>
      <c r="G2298" t="str">
        <f>CONCATENATE(climbs!G$1, "=",IF(TYPE(climbs!G2298)=2,CHAR(34),""),climbs!G2298,IF(TYPE(climbs!G2298)=2,CHAR(34),""))</f>
        <v>AVERAGE_SLOPE=8.1</v>
      </c>
      <c r="H2298" t="str">
        <f>CONCATENATE(climbs!H$1, "=",IF(TYPE(climbs!H2298)=2,CHAR(34),""),climbs!H2298,IF(TYPE(climbs!H2298)=2,CHAR(34),""))</f>
        <v>CATEGORY="1"</v>
      </c>
    </row>
    <row r="2299" spans="1:8" x14ac:dyDescent="0.25">
      <c r="A2299" t="str">
        <f>CONCATENATE(climbs!A$1, "=",IF(TYPE(climbs!A2299)=2,CHAR(34),""),climbs!A2299,IF(TYPE(climbs!A2299)=2,CHAR(34),""))</f>
        <v>CLIMB_ID=2298</v>
      </c>
      <c r="B2299" t="str">
        <f>CONCATENATE(climbs!B$1, "=",IF(TYPE(climbs!B2299)=2,CHAR(34),""),climbs!B2299,IF(TYPE(climbs!B2299)=2,CHAR(34),""))</f>
        <v>STAGE_NUMBER=766</v>
      </c>
      <c r="C2299" t="str">
        <f>CONCATENATE(climbs!C$1, "=",IF(TYPE(climbs!C2299)=2,CHAR(34),""),climbs!C2299,IF(TYPE(climbs!C2299)=2,CHAR(34),""))</f>
        <v>STARTING_AT_KM=71.5</v>
      </c>
      <c r="D2299" t="str">
        <f>CONCATENATE(climbs!D$1, "=",IF(TYPE(climbs!D2299)=2,CHAR(34),""),climbs!D2299,IF(TYPE(climbs!D2299)=2,CHAR(34),""))</f>
        <v>NAME="Col du Platzerwasel"</v>
      </c>
      <c r="E2299" t="str">
        <f>CONCATENATE(climbs!E$1, "=",IF(TYPE(climbs!E2299)=2,CHAR(34),""),climbs!E2299,IF(TYPE(climbs!E2299)=2,CHAR(34),""))</f>
        <v>INITIAL_ALTITUDE=1193</v>
      </c>
      <c r="F2299" t="str">
        <f>CONCATENATE(climbs!F$1, "=",IF(TYPE(climbs!F2299)=2,CHAR(34),""),climbs!F2299,IF(TYPE(climbs!F2299)=2,CHAR(34),""))</f>
        <v>DISTANCE=7.1</v>
      </c>
      <c r="G2299" t="str">
        <f>CONCATENATE(climbs!G$1, "=",IF(TYPE(climbs!G2299)=2,CHAR(34),""),climbs!G2299,IF(TYPE(climbs!G2299)=2,CHAR(34),""))</f>
        <v>AVERAGE_SLOPE=8.4</v>
      </c>
      <c r="H2299" t="str">
        <f>CONCATENATE(climbs!H$1, "=",IF(TYPE(climbs!H2299)=2,CHAR(34),""),climbs!H2299,IF(TYPE(climbs!H2299)=2,CHAR(34),""))</f>
        <v>CATEGORY="1"</v>
      </c>
    </row>
    <row r="2300" spans="1:8" x14ac:dyDescent="0.25">
      <c r="A2300" t="str">
        <f>CONCATENATE(climbs!A$1, "=",IF(TYPE(climbs!A2300)=2,CHAR(34),""),climbs!A2300,IF(TYPE(climbs!A2300)=2,CHAR(34),""))</f>
        <v>CLIMB_ID=2299</v>
      </c>
      <c r="B2300" t="str">
        <f>CONCATENATE(climbs!B$1, "=",IF(TYPE(climbs!B2300)=2,CHAR(34),""),climbs!B2300,IF(TYPE(climbs!B2300)=2,CHAR(34),""))</f>
        <v>STAGE_NUMBER=766</v>
      </c>
      <c r="C2300" t="str">
        <f>CONCATENATE(climbs!C$1, "=",IF(TYPE(climbs!C2300)=2,CHAR(34),""),climbs!C2300,IF(TYPE(climbs!C2300)=2,CHAR(34),""))</f>
        <v>STARTING_AT_KM=103.5</v>
      </c>
      <c r="D2300" t="str">
        <f>CONCATENATE(climbs!D$1, "=",IF(TYPE(climbs!D2300)=2,CHAR(34),""),climbs!D2300,IF(TYPE(climbs!D2300)=2,CHAR(34),""))</f>
        <v>NAME="Col d'Oderen"</v>
      </c>
      <c r="E2300" t="str">
        <f>CONCATENATE(climbs!E$1, "=",IF(TYPE(climbs!E2300)=2,CHAR(34),""),climbs!E2300,IF(TYPE(climbs!E2300)=2,CHAR(34),""))</f>
        <v>INITIAL_ALTITUDE=884</v>
      </c>
      <c r="F2300" t="str">
        <f>CONCATENATE(climbs!F$1, "=",IF(TYPE(climbs!F2300)=2,CHAR(34),""),climbs!F2300,IF(TYPE(climbs!F2300)=2,CHAR(34),""))</f>
        <v>DISTANCE=6.7</v>
      </c>
      <c r="G2300" t="str">
        <f>CONCATENATE(climbs!G$1, "=",IF(TYPE(climbs!G2300)=2,CHAR(34),""),climbs!G2300,IF(TYPE(climbs!G2300)=2,CHAR(34),""))</f>
        <v>AVERAGE_SLOPE=6.1</v>
      </c>
      <c r="H2300" t="str">
        <f>CONCATENATE(climbs!H$1, "=",IF(TYPE(climbs!H2300)=2,CHAR(34),""),climbs!H2300,IF(TYPE(climbs!H2300)=2,CHAR(34),""))</f>
        <v>CATEGORY="2"</v>
      </c>
    </row>
    <row r="2301" spans="1:8" x14ac:dyDescent="0.25">
      <c r="A2301" t="str">
        <f>CONCATENATE(climbs!A$1, "=",IF(TYPE(climbs!A2301)=2,CHAR(34),""),climbs!A2301,IF(TYPE(climbs!A2301)=2,CHAR(34),""))</f>
        <v>CLIMB_ID=2300</v>
      </c>
      <c r="B2301" t="str">
        <f>CONCATENATE(climbs!B$1, "=",IF(TYPE(climbs!B2301)=2,CHAR(34),""),climbs!B2301,IF(TYPE(climbs!B2301)=2,CHAR(34),""))</f>
        <v>STAGE_NUMBER=766</v>
      </c>
      <c r="C2301" t="str">
        <f>CONCATENATE(climbs!C$1, "=",IF(TYPE(climbs!C2301)=2,CHAR(34),""),climbs!C2301,IF(TYPE(climbs!C2301)=2,CHAR(34),""))</f>
        <v>STARTING_AT_KM=125.5</v>
      </c>
      <c r="D2301" t="str">
        <f>CONCATENATE(climbs!D$1, "=",IF(TYPE(climbs!D2301)=2,CHAR(34),""),climbs!D2301,IF(TYPE(climbs!D2301)=2,CHAR(34),""))</f>
        <v>NAME="Col des Croix"</v>
      </c>
      <c r="E2301" t="str">
        <f>CONCATENATE(climbs!E$1, "=",IF(TYPE(climbs!E2301)=2,CHAR(34),""),climbs!E2301,IF(TYPE(climbs!E2301)=2,CHAR(34),""))</f>
        <v>INITIAL_ALTITUDE=0</v>
      </c>
      <c r="F2301" t="str">
        <f>CONCATENATE(climbs!F$1, "=",IF(TYPE(climbs!F2301)=2,CHAR(34),""),climbs!F2301,IF(TYPE(climbs!F2301)=2,CHAR(34),""))</f>
        <v>DISTANCE=3.2</v>
      </c>
      <c r="G2301" t="str">
        <f>CONCATENATE(climbs!G$1, "=",IF(TYPE(climbs!G2301)=2,CHAR(34),""),climbs!G2301,IF(TYPE(climbs!G2301)=2,CHAR(34),""))</f>
        <v>AVERAGE_SLOPE=6.2</v>
      </c>
      <c r="H2301" t="str">
        <f>CONCATENATE(climbs!H$1, "=",IF(TYPE(climbs!H2301)=2,CHAR(34),""),climbs!H2301,IF(TYPE(climbs!H2301)=2,CHAR(34),""))</f>
        <v>CATEGORY="3"</v>
      </c>
    </row>
    <row r="2302" spans="1:8" x14ac:dyDescent="0.25">
      <c r="A2302" t="str">
        <f>CONCATENATE(climbs!A$1, "=",IF(TYPE(climbs!A2302)=2,CHAR(34),""),climbs!A2302,IF(TYPE(climbs!A2302)=2,CHAR(34),""))</f>
        <v>CLIMB_ID=2301</v>
      </c>
      <c r="B2302" t="str">
        <f>CONCATENATE(climbs!B$1, "=",IF(TYPE(climbs!B2302)=2,CHAR(34),""),climbs!B2302,IF(TYPE(climbs!B2302)=2,CHAR(34),""))</f>
        <v>STAGE_NUMBER=766</v>
      </c>
      <c r="C2302" t="str">
        <f>CONCATENATE(climbs!C$1, "=",IF(TYPE(climbs!C2302)=2,CHAR(34),""),climbs!C2302,IF(TYPE(climbs!C2302)=2,CHAR(34),""))</f>
        <v>STARTING_AT_KM=143.5</v>
      </c>
      <c r="D2302" t="str">
        <f>CONCATENATE(climbs!D$1, "=",IF(TYPE(climbs!D2302)=2,CHAR(34),""),climbs!D2302,IF(TYPE(climbs!D2302)=2,CHAR(34),""))</f>
        <v>NAME="Col des Chevrères"</v>
      </c>
      <c r="E2302" t="str">
        <f>CONCATENATE(climbs!E$1, "=",IF(TYPE(climbs!E2302)=2,CHAR(34),""),climbs!E2302,IF(TYPE(climbs!E2302)=2,CHAR(34),""))</f>
        <v>INITIAL_ALTITUDE=914</v>
      </c>
      <c r="F2302" t="str">
        <f>CONCATENATE(climbs!F$1, "=",IF(TYPE(climbs!F2302)=2,CHAR(34),""),climbs!F2302,IF(TYPE(climbs!F2302)=2,CHAR(34),""))</f>
        <v>DISTANCE=3.5</v>
      </c>
      <c r="G2302" t="str">
        <f>CONCATENATE(climbs!G$1, "=",IF(TYPE(climbs!G2302)=2,CHAR(34),""),climbs!G2302,IF(TYPE(climbs!G2302)=2,CHAR(34),""))</f>
        <v>AVERAGE_SLOPE=9.5</v>
      </c>
      <c r="H2302" t="str">
        <f>CONCATENATE(climbs!H$1, "=",IF(TYPE(climbs!H2302)=2,CHAR(34),""),climbs!H2302,IF(TYPE(climbs!H2302)=2,CHAR(34),""))</f>
        <v>CATEGORY="1"</v>
      </c>
    </row>
    <row r="2303" spans="1:8" x14ac:dyDescent="0.25">
      <c r="A2303" t="str">
        <f>CONCATENATE(climbs!A$1, "=",IF(TYPE(climbs!A2303)=2,CHAR(34),""),climbs!A2303,IF(TYPE(climbs!A2303)=2,CHAR(34),""))</f>
        <v>CLIMB_ID=2302</v>
      </c>
      <c r="B2303" t="str">
        <f>CONCATENATE(climbs!B$1, "=",IF(TYPE(climbs!B2303)=2,CHAR(34),""),climbs!B2303,IF(TYPE(climbs!B2303)=2,CHAR(34),""))</f>
        <v>STAGE_NUMBER=766</v>
      </c>
      <c r="C2303" t="str">
        <f>CONCATENATE(climbs!C$1, "=",IF(TYPE(climbs!C2303)=2,CHAR(34),""),climbs!C2303,IF(TYPE(climbs!C2303)=2,CHAR(34),""))</f>
        <v>STARTING_AT_KM=161.5</v>
      </c>
      <c r="D2303" t="str">
        <f>CONCATENATE(climbs!D$1, "=",IF(TYPE(climbs!D2303)=2,CHAR(34),""),climbs!D2303,IF(TYPE(climbs!D2303)=2,CHAR(34),""))</f>
        <v>NAME="La Planche des Belles Filles"</v>
      </c>
      <c r="E2303" t="str">
        <f>CONCATENATE(climbs!E$1, "=",IF(TYPE(climbs!E2303)=2,CHAR(34),""),climbs!E2303,IF(TYPE(climbs!E2303)=2,CHAR(34),""))</f>
        <v>INITIAL_ALTITUDE=1035</v>
      </c>
      <c r="F2303" t="str">
        <f>CONCATENATE(climbs!F$1, "=",IF(TYPE(climbs!F2303)=2,CHAR(34),""),climbs!F2303,IF(TYPE(climbs!F2303)=2,CHAR(34),""))</f>
        <v>DISTANCE=5.9</v>
      </c>
      <c r="G2303" t="str">
        <f>CONCATENATE(climbs!G$1, "=",IF(TYPE(climbs!G2303)=2,CHAR(34),""),climbs!G2303,IF(TYPE(climbs!G2303)=2,CHAR(34),""))</f>
        <v>AVERAGE_SLOPE=8.5</v>
      </c>
      <c r="H2303" t="str">
        <f>CONCATENATE(climbs!H$1, "=",IF(TYPE(climbs!H2303)=2,CHAR(34),""),climbs!H2303,IF(TYPE(climbs!H2303)=2,CHAR(34),""))</f>
        <v>CATEGORY="1"</v>
      </c>
    </row>
    <row r="2304" spans="1:8" x14ac:dyDescent="0.25">
      <c r="A2304" t="str">
        <f>CONCATENATE(climbs!A$1, "=",IF(TYPE(climbs!A2304)=2,CHAR(34),""),climbs!A2304,IF(TYPE(climbs!A2304)=2,CHAR(34),""))</f>
        <v>CLIMB_ID=2303</v>
      </c>
      <c r="B2304" t="str">
        <f>CONCATENATE(climbs!B$1, "=",IF(TYPE(climbs!B2304)=2,CHAR(34),""),climbs!B2304,IF(TYPE(climbs!B2304)=2,CHAR(34),""))</f>
        <v>STAGE_NUMBER=767</v>
      </c>
      <c r="C2304" t="str">
        <f>CONCATENATE(climbs!C$1, "=",IF(TYPE(climbs!C2304)=2,CHAR(34),""),climbs!C2304,IF(TYPE(climbs!C2304)=2,CHAR(34),""))</f>
        <v>STARTING_AT_KM=141</v>
      </c>
      <c r="D2304" t="str">
        <f>CONCATENATE(climbs!D$1, "=",IF(TYPE(climbs!D2304)=2,CHAR(34),""),climbs!D2304,IF(TYPE(climbs!D2304)=2,CHAR(34),""))</f>
        <v>NAME="Côte de Rogna"</v>
      </c>
      <c r="E2304" t="str">
        <f>CONCATENATE(climbs!E$1, "=",IF(TYPE(climbs!E2304)=2,CHAR(34),""),climbs!E2304,IF(TYPE(climbs!E2304)=2,CHAR(34),""))</f>
        <v>INITIAL_ALTITUDE=0</v>
      </c>
      <c r="F2304" t="str">
        <f>CONCATENATE(climbs!F$1, "=",IF(TYPE(climbs!F2304)=2,CHAR(34),""),climbs!F2304,IF(TYPE(climbs!F2304)=2,CHAR(34),""))</f>
        <v>DISTANCE=7.6</v>
      </c>
      <c r="G2304" t="str">
        <f>CONCATENATE(climbs!G$1, "=",IF(TYPE(climbs!G2304)=2,CHAR(34),""),climbs!G2304,IF(TYPE(climbs!G2304)=2,CHAR(34),""))</f>
        <v>AVERAGE_SLOPE=4.9</v>
      </c>
      <c r="H2304" t="str">
        <f>CONCATENATE(climbs!H$1, "=",IF(TYPE(climbs!H2304)=2,CHAR(34),""),climbs!H2304,IF(TYPE(climbs!H2304)=2,CHAR(34),""))</f>
        <v>CATEGORY="3"</v>
      </c>
    </row>
    <row r="2305" spans="1:8" x14ac:dyDescent="0.25">
      <c r="A2305" t="str">
        <f>CONCATENATE(climbs!A$1, "=",IF(TYPE(climbs!A2305)=2,CHAR(34),""),climbs!A2305,IF(TYPE(climbs!A2305)=2,CHAR(34),""))</f>
        <v>CLIMB_ID=2304</v>
      </c>
      <c r="B2305" t="str">
        <f>CONCATENATE(climbs!B$1, "=",IF(TYPE(climbs!B2305)=2,CHAR(34),""),climbs!B2305,IF(TYPE(climbs!B2305)=2,CHAR(34),""))</f>
        <v>STAGE_NUMBER=767</v>
      </c>
      <c r="C2305" t="str">
        <f>CONCATENATE(climbs!C$1, "=",IF(TYPE(climbs!C2305)=2,CHAR(34),""),climbs!C2305,IF(TYPE(climbs!C2305)=2,CHAR(34),""))</f>
        <v>STARTING_AT_KM=148.5</v>
      </c>
      <c r="D2305" t="str">
        <f>CONCATENATE(climbs!D$1, "=",IF(TYPE(climbs!D2305)=2,CHAR(34),""),climbs!D2305,IF(TYPE(climbs!D2305)=2,CHAR(34),""))</f>
        <v>NAME="Côte de Choux"</v>
      </c>
      <c r="E2305" t="str">
        <f>CONCATENATE(climbs!E$1, "=",IF(TYPE(climbs!E2305)=2,CHAR(34),""),climbs!E2305,IF(TYPE(climbs!E2305)=2,CHAR(34),""))</f>
        <v>INITIAL_ALTITUDE=0</v>
      </c>
      <c r="F2305" t="str">
        <f>CONCATENATE(climbs!F$1, "=",IF(TYPE(climbs!F2305)=2,CHAR(34),""),climbs!F2305,IF(TYPE(climbs!F2305)=2,CHAR(34),""))</f>
        <v>DISTANCE=1.7</v>
      </c>
      <c r="G2305" t="str">
        <f>CONCATENATE(climbs!G$1, "=",IF(TYPE(climbs!G2305)=2,CHAR(34),""),climbs!G2305,IF(TYPE(climbs!G2305)=2,CHAR(34),""))</f>
        <v>AVERAGE_SLOPE=6.5</v>
      </c>
      <c r="H2305" t="str">
        <f>CONCATENATE(climbs!H$1, "=",IF(TYPE(climbs!H2305)=2,CHAR(34),""),climbs!H2305,IF(TYPE(climbs!H2305)=2,CHAR(34),""))</f>
        <v>CATEGORY="3"</v>
      </c>
    </row>
    <row r="2306" spans="1:8" x14ac:dyDescent="0.25">
      <c r="A2306" t="str">
        <f>CONCATENATE(climbs!A$1, "=",IF(TYPE(climbs!A2306)=2,CHAR(34),""),climbs!A2306,IF(TYPE(climbs!A2306)=2,CHAR(34),""))</f>
        <v>CLIMB_ID=2305</v>
      </c>
      <c r="B2306" t="str">
        <f>CONCATENATE(climbs!B$1, "=",IF(TYPE(climbs!B2306)=2,CHAR(34),""),climbs!B2306,IF(TYPE(climbs!B2306)=2,CHAR(34),""))</f>
        <v>STAGE_NUMBER=767</v>
      </c>
      <c r="C2306" t="str">
        <f>CONCATENATE(climbs!C$1, "=",IF(TYPE(climbs!C2306)=2,CHAR(34),""),climbs!C2306,IF(TYPE(climbs!C2306)=2,CHAR(34),""))</f>
        <v>STARTING_AT_KM=152.5</v>
      </c>
      <c r="D2306" t="str">
        <f>CONCATENATE(climbs!D$1, "=",IF(TYPE(climbs!D2306)=2,CHAR(34),""),climbs!D2306,IF(TYPE(climbs!D2306)=2,CHAR(34),""))</f>
        <v>NAME="Côte de Désertin"</v>
      </c>
      <c r="E2306" t="str">
        <f>CONCATENATE(climbs!E$1, "=",IF(TYPE(climbs!E2306)=2,CHAR(34),""),climbs!E2306,IF(TYPE(climbs!E2306)=2,CHAR(34),""))</f>
        <v>INITIAL_ALTITUDE=0</v>
      </c>
      <c r="F2306" t="str">
        <f>CONCATENATE(climbs!F$1, "=",IF(TYPE(climbs!F2306)=2,CHAR(34),""),climbs!F2306,IF(TYPE(climbs!F2306)=2,CHAR(34),""))</f>
        <v>DISTANCE=3.1</v>
      </c>
      <c r="G2306" t="str">
        <f>CONCATENATE(climbs!G$1, "=",IF(TYPE(climbs!G2306)=2,CHAR(34),""),climbs!G2306,IF(TYPE(climbs!G2306)=2,CHAR(34),""))</f>
        <v>AVERAGE_SLOPE=5.2</v>
      </c>
      <c r="H2306" t="str">
        <f>CONCATENATE(climbs!H$1, "=",IF(TYPE(climbs!H2306)=2,CHAR(34),""),climbs!H2306,IF(TYPE(climbs!H2306)=2,CHAR(34),""))</f>
        <v>CATEGORY="4"</v>
      </c>
    </row>
    <row r="2307" spans="1:8" x14ac:dyDescent="0.25">
      <c r="A2307" t="str">
        <f>CONCATENATE(climbs!A$1, "=",IF(TYPE(climbs!A2307)=2,CHAR(34),""),climbs!A2307,IF(TYPE(climbs!A2307)=2,CHAR(34),""))</f>
        <v>CLIMB_ID=2306</v>
      </c>
      <c r="B2307" t="str">
        <f>CONCATENATE(climbs!B$1, "=",IF(TYPE(climbs!B2307)=2,CHAR(34),""),climbs!B2307,IF(TYPE(climbs!B2307)=2,CHAR(34),""))</f>
        <v>STAGE_NUMBER=767</v>
      </c>
      <c r="C2307" t="str">
        <f>CONCATENATE(climbs!C$1, "=",IF(TYPE(climbs!C2307)=2,CHAR(34),""),climbs!C2307,IF(TYPE(climbs!C2307)=2,CHAR(34),""))</f>
        <v>STARTING_AT_KM=168</v>
      </c>
      <c r="D2307" t="str">
        <f>CONCATENATE(climbs!D$1, "=",IF(TYPE(climbs!D2307)=2,CHAR(34),""),climbs!D2307,IF(TYPE(climbs!D2307)=2,CHAR(34),""))</f>
        <v>NAME="Côte d'Échallon"</v>
      </c>
      <c r="E2307" t="str">
        <f>CONCATENATE(climbs!E$1, "=",IF(TYPE(climbs!E2307)=2,CHAR(34),""),climbs!E2307,IF(TYPE(climbs!E2307)=2,CHAR(34),""))</f>
        <v>INITIAL_ALTITUDE=0</v>
      </c>
      <c r="F2307" t="str">
        <f>CONCATENATE(climbs!F$1, "=",IF(TYPE(climbs!F2307)=2,CHAR(34),""),climbs!F2307,IF(TYPE(climbs!F2307)=2,CHAR(34),""))</f>
        <v>DISTANCE=3</v>
      </c>
      <c r="G2307" t="str">
        <f>CONCATENATE(climbs!G$1, "=",IF(TYPE(climbs!G2307)=2,CHAR(34),""),climbs!G2307,IF(TYPE(climbs!G2307)=2,CHAR(34),""))</f>
        <v>AVERAGE_SLOPE=6.6</v>
      </c>
      <c r="H2307" t="str">
        <f>CONCATENATE(climbs!H$1, "=",IF(TYPE(climbs!H2307)=2,CHAR(34),""),climbs!H2307,IF(TYPE(climbs!H2307)=2,CHAR(34),""))</f>
        <v>CATEGORY="3"</v>
      </c>
    </row>
    <row r="2308" spans="1:8" x14ac:dyDescent="0.25">
      <c r="A2308" t="str">
        <f>CONCATENATE(climbs!A$1, "=",IF(TYPE(climbs!A2308)=2,CHAR(34),""),climbs!A2308,IF(TYPE(climbs!A2308)=2,CHAR(34),""))</f>
        <v>CLIMB_ID=2307</v>
      </c>
      <c r="B2308" t="str">
        <f>CONCATENATE(climbs!B$1, "=",IF(TYPE(climbs!B2308)=2,CHAR(34),""),climbs!B2308,IF(TYPE(climbs!B2308)=2,CHAR(34),""))</f>
        <v>STAGE_NUMBER=768</v>
      </c>
      <c r="C2308" t="str">
        <f>CONCATENATE(climbs!C$1, "=",IF(TYPE(climbs!C2308)=2,CHAR(34),""),climbs!C2308,IF(TYPE(climbs!C2308)=2,CHAR(34),""))</f>
        <v>STARTING_AT_KM=58.5</v>
      </c>
      <c r="D2308" t="str">
        <f>CONCATENATE(climbs!D$1, "=",IF(TYPE(climbs!D2308)=2,CHAR(34),""),climbs!D2308,IF(TYPE(climbs!D2308)=2,CHAR(34),""))</f>
        <v>NAME="Col de Brouilly"</v>
      </c>
      <c r="E2308" t="str">
        <f>CONCATENATE(climbs!E$1, "=",IF(TYPE(climbs!E2308)=2,CHAR(34),""),climbs!E2308,IF(TYPE(climbs!E2308)=2,CHAR(34),""))</f>
        <v>INITIAL_ALTITUDE=0</v>
      </c>
      <c r="F2308" t="str">
        <f>CONCATENATE(climbs!F$1, "=",IF(TYPE(climbs!F2308)=2,CHAR(34),""),climbs!F2308,IF(TYPE(climbs!F2308)=2,CHAR(34),""))</f>
        <v>DISTANCE=1.7</v>
      </c>
      <c r="G2308" t="str">
        <f>CONCATENATE(climbs!G$1, "=",IF(TYPE(climbs!G2308)=2,CHAR(34),""),climbs!G2308,IF(TYPE(climbs!G2308)=2,CHAR(34),""))</f>
        <v>AVERAGE_SLOPE=5.1</v>
      </c>
      <c r="H2308" t="str">
        <f>CONCATENATE(climbs!H$1, "=",IF(TYPE(climbs!H2308)=2,CHAR(34),""),climbs!H2308,IF(TYPE(climbs!H2308)=2,CHAR(34),""))</f>
        <v>CATEGORY="4"</v>
      </c>
    </row>
    <row r="2309" spans="1:8" x14ac:dyDescent="0.25">
      <c r="A2309" t="str">
        <f>CONCATENATE(climbs!A$1, "=",IF(TYPE(climbs!A2309)=2,CHAR(34),""),climbs!A2309,IF(TYPE(climbs!A2309)=2,CHAR(34),""))</f>
        <v>CLIMB_ID=2308</v>
      </c>
      <c r="B2309" t="str">
        <f>CONCATENATE(climbs!B$1, "=",IF(TYPE(climbs!B2309)=2,CHAR(34),""),climbs!B2309,IF(TYPE(climbs!B2309)=2,CHAR(34),""))</f>
        <v>STAGE_NUMBER=768</v>
      </c>
      <c r="C2309" t="str">
        <f>CONCATENATE(climbs!C$1, "=",IF(TYPE(climbs!C2309)=2,CHAR(34),""),climbs!C2309,IF(TYPE(climbs!C2309)=2,CHAR(34),""))</f>
        <v>STARTING_AT_KM=83</v>
      </c>
      <c r="D2309" t="str">
        <f>CONCATENATE(climbs!D$1, "=",IF(TYPE(climbs!D2309)=2,CHAR(34),""),climbs!D2309,IF(TYPE(climbs!D2309)=2,CHAR(34),""))</f>
        <v>NAME="Côte du Saule-d'Oingt"</v>
      </c>
      <c r="E2309" t="str">
        <f>CONCATENATE(climbs!E$1, "=",IF(TYPE(climbs!E2309)=2,CHAR(34),""),climbs!E2309,IF(TYPE(climbs!E2309)=2,CHAR(34),""))</f>
        <v>INITIAL_ALTITUDE=0</v>
      </c>
      <c r="F2309" t="str">
        <f>CONCATENATE(climbs!F$1, "=",IF(TYPE(climbs!F2309)=2,CHAR(34),""),climbs!F2309,IF(TYPE(climbs!F2309)=2,CHAR(34),""))</f>
        <v>DISTANCE=3.8</v>
      </c>
      <c r="G2309" t="str">
        <f>CONCATENATE(climbs!G$1, "=",IF(TYPE(climbs!G2309)=2,CHAR(34),""),climbs!G2309,IF(TYPE(climbs!G2309)=2,CHAR(34),""))</f>
        <v>AVERAGE_SLOPE=4.5</v>
      </c>
      <c r="H2309" t="str">
        <f>CONCATENATE(climbs!H$1, "=",IF(TYPE(climbs!H2309)=2,CHAR(34),""),climbs!H2309,IF(TYPE(climbs!H2309)=2,CHAR(34),""))</f>
        <v>CATEGORY="3"</v>
      </c>
    </row>
    <row r="2310" spans="1:8" x14ac:dyDescent="0.25">
      <c r="A2310" t="str">
        <f>CONCATENATE(climbs!A$1, "=",IF(TYPE(climbs!A2310)=2,CHAR(34),""),climbs!A2310,IF(TYPE(climbs!A2310)=2,CHAR(34),""))</f>
        <v>CLIMB_ID=2309</v>
      </c>
      <c r="B2310" t="str">
        <f>CONCATENATE(climbs!B$1, "=",IF(TYPE(climbs!B2310)=2,CHAR(34),""),climbs!B2310,IF(TYPE(climbs!B2310)=2,CHAR(34),""))</f>
        <v>STAGE_NUMBER=768</v>
      </c>
      <c r="C2310" t="str">
        <f>CONCATENATE(climbs!C$1, "=",IF(TYPE(climbs!C2310)=2,CHAR(34),""),climbs!C2310,IF(TYPE(climbs!C2310)=2,CHAR(34),""))</f>
        <v>STARTING_AT_KM=138</v>
      </c>
      <c r="D2310" t="str">
        <f>CONCATENATE(climbs!D$1, "=",IF(TYPE(climbs!D2310)=2,CHAR(34),""),climbs!D2310,IF(TYPE(climbs!D2310)=2,CHAR(34),""))</f>
        <v>NAME="Col des Brosses"</v>
      </c>
      <c r="E2310" t="str">
        <f>CONCATENATE(climbs!E$1, "=",IF(TYPE(climbs!E2310)=2,CHAR(34),""),climbs!E2310,IF(TYPE(climbs!E2310)=2,CHAR(34),""))</f>
        <v>INITIAL_ALTITUDE=0</v>
      </c>
      <c r="F2310" t="str">
        <f>CONCATENATE(climbs!F$1, "=",IF(TYPE(climbs!F2310)=2,CHAR(34),""),climbs!F2310,IF(TYPE(climbs!F2310)=2,CHAR(34),""))</f>
        <v>DISTANCE=15.3</v>
      </c>
      <c r="G2310" t="str">
        <f>CONCATENATE(climbs!G$1, "=",IF(TYPE(climbs!G2310)=2,CHAR(34),""),climbs!G2310,IF(TYPE(climbs!G2310)=2,CHAR(34),""))</f>
        <v>AVERAGE_SLOPE=3.3</v>
      </c>
      <c r="H2310" t="str">
        <f>CONCATENATE(climbs!H$1, "=",IF(TYPE(climbs!H2310)=2,CHAR(34),""),climbs!H2310,IF(TYPE(climbs!H2310)=2,CHAR(34),""))</f>
        <v>CATEGORY="3"</v>
      </c>
    </row>
    <row r="2311" spans="1:8" x14ac:dyDescent="0.25">
      <c r="A2311" t="str">
        <f>CONCATENATE(climbs!A$1, "=",IF(TYPE(climbs!A2311)=2,CHAR(34),""),climbs!A2311,IF(TYPE(climbs!A2311)=2,CHAR(34),""))</f>
        <v>CLIMB_ID=2310</v>
      </c>
      <c r="B2311" t="str">
        <f>CONCATENATE(climbs!B$1, "=",IF(TYPE(climbs!B2311)=2,CHAR(34),""),climbs!B2311,IF(TYPE(climbs!B2311)=2,CHAR(34),""))</f>
        <v>STAGE_NUMBER=768</v>
      </c>
      <c r="C2311" t="str">
        <f>CONCATENATE(climbs!C$1, "=",IF(TYPE(climbs!C2311)=2,CHAR(34),""),climbs!C2311,IF(TYPE(climbs!C2311)=2,CHAR(34),""))</f>
        <v>STARTING_AT_KM=164</v>
      </c>
      <c r="D2311" t="str">
        <f>CONCATENATE(climbs!D$1, "=",IF(TYPE(climbs!D2311)=2,CHAR(34),""),climbs!D2311,IF(TYPE(climbs!D2311)=2,CHAR(34),""))</f>
        <v>NAME="Côte de Grammond"</v>
      </c>
      <c r="E2311" t="str">
        <f>CONCATENATE(climbs!E$1, "=",IF(TYPE(climbs!E2311)=2,CHAR(34),""),climbs!E2311,IF(TYPE(climbs!E2311)=2,CHAR(34),""))</f>
        <v>INITIAL_ALTITUDE=0</v>
      </c>
      <c r="F2311" t="str">
        <f>CONCATENATE(climbs!F$1, "=",IF(TYPE(climbs!F2311)=2,CHAR(34),""),climbs!F2311,IF(TYPE(climbs!F2311)=2,CHAR(34),""))</f>
        <v>DISTANCE=9.8</v>
      </c>
      <c r="G2311" t="str">
        <f>CONCATENATE(climbs!G$1, "=",IF(TYPE(climbs!G2311)=2,CHAR(34),""),climbs!G2311,IF(TYPE(climbs!G2311)=2,CHAR(34),""))</f>
        <v>AVERAGE_SLOPE=2.9</v>
      </c>
      <c r="H2311" t="str">
        <f>CONCATENATE(climbs!H$1, "=",IF(TYPE(climbs!H2311)=2,CHAR(34),""),climbs!H2311,IF(TYPE(climbs!H2311)=2,CHAR(34),""))</f>
        <v>CATEGORY="4"</v>
      </c>
    </row>
    <row r="2312" spans="1:8" x14ac:dyDescent="0.25">
      <c r="A2312" t="str">
        <f>CONCATENATE(climbs!A$1, "=",IF(TYPE(climbs!A2312)=2,CHAR(34),""),climbs!A2312,IF(TYPE(climbs!A2312)=2,CHAR(34),""))</f>
        <v>CLIMB_ID=2311</v>
      </c>
      <c r="B2312" t="str">
        <f>CONCATENATE(climbs!B$1, "=",IF(TYPE(climbs!B2312)=2,CHAR(34),""),climbs!B2312,IF(TYPE(climbs!B2312)=2,CHAR(34),""))</f>
        <v>STAGE_NUMBER=769</v>
      </c>
      <c r="C2312" t="str">
        <f>CONCATENATE(climbs!C$1, "=",IF(TYPE(climbs!C2312)=2,CHAR(34),""),climbs!C2312,IF(TYPE(climbs!C2312)=2,CHAR(34),""))</f>
        <v>STARTING_AT_KM=24</v>
      </c>
      <c r="D2312" t="str">
        <f>CONCATENATE(climbs!D$1, "=",IF(TYPE(climbs!D2312)=2,CHAR(34),""),climbs!D2312,IF(TYPE(climbs!D2312)=2,CHAR(34),""))</f>
        <v>NAME="Col de la Croix de Montvieux"</v>
      </c>
      <c r="E2312" t="str">
        <f>CONCATENATE(climbs!E$1, "=",IF(TYPE(climbs!E2312)=2,CHAR(34),""),climbs!E2312,IF(TYPE(climbs!E2312)=2,CHAR(34),""))</f>
        <v>INITIAL_ALTITUDE=0</v>
      </c>
      <c r="F2312" t="str">
        <f>CONCATENATE(climbs!F$1, "=",IF(TYPE(climbs!F2312)=2,CHAR(34),""),climbs!F2312,IF(TYPE(climbs!F2312)=2,CHAR(34),""))</f>
        <v>DISTANCE=8</v>
      </c>
      <c r="G2312" t="str">
        <f>CONCATENATE(climbs!G$1, "=",IF(TYPE(climbs!G2312)=2,CHAR(34),""),climbs!G2312,IF(TYPE(climbs!G2312)=2,CHAR(34),""))</f>
        <v>AVERAGE_SLOPE=4.1</v>
      </c>
      <c r="H2312" t="str">
        <f>CONCATENATE(climbs!H$1, "=",IF(TYPE(climbs!H2312)=2,CHAR(34),""),climbs!H2312,IF(TYPE(climbs!H2312)=2,CHAR(34),""))</f>
        <v>CATEGORY="3"</v>
      </c>
    </row>
    <row r="2313" spans="1:8" x14ac:dyDescent="0.25">
      <c r="A2313" t="str">
        <f>CONCATENATE(climbs!A$1, "=",IF(TYPE(climbs!A2313)=2,CHAR(34),""),climbs!A2313,IF(TYPE(climbs!A2313)=2,CHAR(34),""))</f>
        <v>CLIMB_ID=2312</v>
      </c>
      <c r="B2313" t="str">
        <f>CONCATENATE(climbs!B$1, "=",IF(TYPE(climbs!B2313)=2,CHAR(34),""),climbs!B2313,IF(TYPE(climbs!B2313)=2,CHAR(34),""))</f>
        <v>STAGE_NUMBER=769</v>
      </c>
      <c r="C2313" t="str">
        <f>CONCATENATE(climbs!C$1, "=",IF(TYPE(climbs!C2313)=2,CHAR(34),""),climbs!C2313,IF(TYPE(climbs!C2313)=2,CHAR(34),""))</f>
        <v>STARTING_AT_KM=152</v>
      </c>
      <c r="D2313" t="str">
        <f>CONCATENATE(climbs!D$1, "=",IF(TYPE(climbs!D2313)=2,CHAR(34),""),climbs!D2313,IF(TYPE(climbs!D2313)=2,CHAR(34),""))</f>
        <v>NAME="Col de Palaquit (D57-D512)"</v>
      </c>
      <c r="E2313" t="str">
        <f>CONCATENATE(climbs!E$1, "=",IF(TYPE(climbs!E2313)=2,CHAR(34),""),climbs!E2313,IF(TYPE(climbs!E2313)=2,CHAR(34),""))</f>
        <v>INITIAL_ALTITUDE=1154</v>
      </c>
      <c r="F2313" t="str">
        <f>CONCATENATE(climbs!F$1, "=",IF(TYPE(climbs!F2313)=2,CHAR(34),""),climbs!F2313,IF(TYPE(climbs!F2313)=2,CHAR(34),""))</f>
        <v>DISTANCE=14.1</v>
      </c>
      <c r="G2313" t="str">
        <f>CONCATENATE(climbs!G$1, "=",IF(TYPE(climbs!G2313)=2,CHAR(34),""),climbs!G2313,IF(TYPE(climbs!G2313)=2,CHAR(34),""))</f>
        <v>AVERAGE_SLOPE=6.1</v>
      </c>
      <c r="H2313" t="str">
        <f>CONCATENATE(climbs!H$1, "=",IF(TYPE(climbs!H2313)=2,CHAR(34),""),climbs!H2313,IF(TYPE(climbs!H2313)=2,CHAR(34),""))</f>
        <v>CATEGORY="1"</v>
      </c>
    </row>
    <row r="2314" spans="1:8" x14ac:dyDescent="0.25">
      <c r="A2314" t="str">
        <f>CONCATENATE(climbs!A$1, "=",IF(TYPE(climbs!A2314)=2,CHAR(34),""),climbs!A2314,IF(TYPE(climbs!A2314)=2,CHAR(34),""))</f>
        <v>CLIMB_ID=2313</v>
      </c>
      <c r="B2314" t="str">
        <f>CONCATENATE(climbs!B$1, "=",IF(TYPE(climbs!B2314)=2,CHAR(34),""),climbs!B2314,IF(TYPE(climbs!B2314)=2,CHAR(34),""))</f>
        <v>STAGE_NUMBER=769</v>
      </c>
      <c r="C2314" t="str">
        <f>CONCATENATE(climbs!C$1, "=",IF(TYPE(climbs!C2314)=2,CHAR(34),""),climbs!C2314,IF(TYPE(climbs!C2314)=2,CHAR(34),""))</f>
        <v>STARTING_AT_KM=197.5</v>
      </c>
      <c r="D2314" t="str">
        <f>CONCATENATE(climbs!D$1, "=",IF(TYPE(climbs!D2314)=2,CHAR(34),""),climbs!D2314,IF(TYPE(climbs!D2314)=2,CHAR(34),""))</f>
        <v>NAME="Montée de Chamrousse"</v>
      </c>
      <c r="E2314" t="str">
        <f>CONCATENATE(climbs!E$1, "=",IF(TYPE(climbs!E2314)=2,CHAR(34),""),climbs!E2314,IF(TYPE(climbs!E2314)=2,CHAR(34),""))</f>
        <v>INITIAL_ALTITUDE=1730</v>
      </c>
      <c r="F2314" t="str">
        <f>CONCATENATE(climbs!F$1, "=",IF(TYPE(climbs!F2314)=2,CHAR(34),""),climbs!F2314,IF(TYPE(climbs!F2314)=2,CHAR(34),""))</f>
        <v>DISTANCE=18.2</v>
      </c>
      <c r="G2314" t="str">
        <f>CONCATENATE(climbs!G$1, "=",IF(TYPE(climbs!G2314)=2,CHAR(34),""),climbs!G2314,IF(TYPE(climbs!G2314)=2,CHAR(34),""))</f>
        <v>AVERAGE_SLOPE=7.3</v>
      </c>
      <c r="H2314" t="str">
        <f>CONCATENATE(climbs!H$1, "=",IF(TYPE(climbs!H2314)=2,CHAR(34),""),climbs!H2314,IF(TYPE(climbs!H2314)=2,CHAR(34),""))</f>
        <v>CATEGORY="H"</v>
      </c>
    </row>
    <row r="2315" spans="1:8" x14ac:dyDescent="0.25">
      <c r="A2315" t="str">
        <f>CONCATENATE(climbs!A$1, "=",IF(TYPE(climbs!A2315)=2,CHAR(34),""),climbs!A2315,IF(TYPE(climbs!A2315)=2,CHAR(34),""))</f>
        <v>CLIMB_ID=2314</v>
      </c>
      <c r="B2315" t="str">
        <f>CONCATENATE(climbs!B$1, "=",IF(TYPE(climbs!B2315)=2,CHAR(34),""),climbs!B2315,IF(TYPE(climbs!B2315)=2,CHAR(34),""))</f>
        <v>STAGE_NUMBER=770</v>
      </c>
      <c r="C2315" t="str">
        <f>CONCATENATE(climbs!C$1, "=",IF(TYPE(climbs!C2315)=2,CHAR(34),""),climbs!C2315,IF(TYPE(climbs!C2315)=2,CHAR(34),""))</f>
        <v>STARTING_AT_KM=82</v>
      </c>
      <c r="D2315" t="str">
        <f>CONCATENATE(climbs!D$1, "=",IF(TYPE(climbs!D2315)=2,CHAR(34),""),climbs!D2315,IF(TYPE(climbs!D2315)=2,CHAR(34),""))</f>
        <v>NAME="Col du Lautaret"</v>
      </c>
      <c r="E2315" t="str">
        <f>CONCATENATE(climbs!E$1, "=",IF(TYPE(climbs!E2315)=2,CHAR(34),""),climbs!E2315,IF(TYPE(climbs!E2315)=2,CHAR(34),""))</f>
        <v>INITIAL_ALTITUDE=2058</v>
      </c>
      <c r="F2315" t="str">
        <f>CONCATENATE(climbs!F$1, "=",IF(TYPE(climbs!F2315)=2,CHAR(34),""),climbs!F2315,IF(TYPE(climbs!F2315)=2,CHAR(34),""))</f>
        <v>DISTANCE=34</v>
      </c>
      <c r="G2315" t="str">
        <f>CONCATENATE(climbs!G$1, "=",IF(TYPE(climbs!G2315)=2,CHAR(34),""),climbs!G2315,IF(TYPE(climbs!G2315)=2,CHAR(34),""))</f>
        <v>AVERAGE_SLOPE=3.9</v>
      </c>
      <c r="H2315" t="str">
        <f>CONCATENATE(climbs!H$1, "=",IF(TYPE(climbs!H2315)=2,CHAR(34),""),climbs!H2315,IF(TYPE(climbs!H2315)=2,CHAR(34),""))</f>
        <v>CATEGORY="1"</v>
      </c>
    </row>
    <row r="2316" spans="1:8" x14ac:dyDescent="0.25">
      <c r="A2316" t="str">
        <f>CONCATENATE(climbs!A$1, "=",IF(TYPE(climbs!A2316)=2,CHAR(34),""),climbs!A2316,IF(TYPE(climbs!A2316)=2,CHAR(34),""))</f>
        <v>CLIMB_ID=2315</v>
      </c>
      <c r="B2316" t="str">
        <f>CONCATENATE(climbs!B$1, "=",IF(TYPE(climbs!B2316)=2,CHAR(34),""),climbs!B2316,IF(TYPE(climbs!B2316)=2,CHAR(34),""))</f>
        <v>STAGE_NUMBER=770</v>
      </c>
      <c r="C2316" t="str">
        <f>CONCATENATE(climbs!C$1, "=",IF(TYPE(climbs!C2316)=2,CHAR(34),""),climbs!C2316,IF(TYPE(climbs!C2316)=2,CHAR(34),""))</f>
        <v>STARTING_AT_KM=132.5</v>
      </c>
      <c r="D2316" t="str">
        <f>CONCATENATE(climbs!D$1, "=",IF(TYPE(climbs!D2316)=2,CHAR(34),""),climbs!D2316,IF(TYPE(climbs!D2316)=2,CHAR(34),""))</f>
        <v>NAME="Col d'Izoard - Souvenir Henri Desgrange"</v>
      </c>
      <c r="E2316" t="str">
        <f>CONCATENATE(climbs!E$1, "=",IF(TYPE(climbs!E2316)=2,CHAR(34),""),climbs!E2316,IF(TYPE(climbs!E2316)=2,CHAR(34),""))</f>
        <v>INITIAL_ALTITUDE=2360</v>
      </c>
      <c r="F2316" t="str">
        <f>CONCATENATE(climbs!F$1, "=",IF(TYPE(climbs!F2316)=2,CHAR(34),""),climbs!F2316,IF(TYPE(climbs!F2316)=2,CHAR(34),""))</f>
        <v>DISTANCE=19</v>
      </c>
      <c r="G2316" t="str">
        <f>CONCATENATE(climbs!G$1, "=",IF(TYPE(climbs!G2316)=2,CHAR(34),""),climbs!G2316,IF(TYPE(climbs!G2316)=2,CHAR(34),""))</f>
        <v>AVERAGE_SLOPE=6</v>
      </c>
      <c r="H2316" t="str">
        <f>CONCATENATE(climbs!H$1, "=",IF(TYPE(climbs!H2316)=2,CHAR(34),""),climbs!H2316,IF(TYPE(climbs!H2316)=2,CHAR(34),""))</f>
        <v>CATEGORY="H"</v>
      </c>
    </row>
    <row r="2317" spans="1:8" x14ac:dyDescent="0.25">
      <c r="A2317" t="str">
        <f>CONCATENATE(climbs!A$1, "=",IF(TYPE(climbs!A2317)=2,CHAR(34),""),climbs!A2317,IF(TYPE(climbs!A2317)=2,CHAR(34),""))</f>
        <v>CLIMB_ID=2316</v>
      </c>
      <c r="B2317" t="str">
        <f>CONCATENATE(climbs!B$1, "=",IF(TYPE(climbs!B2317)=2,CHAR(34),""),climbs!B2317,IF(TYPE(climbs!B2317)=2,CHAR(34),""))</f>
        <v>STAGE_NUMBER=770</v>
      </c>
      <c r="C2317" t="str">
        <f>CONCATENATE(climbs!C$1, "=",IF(TYPE(climbs!C2317)=2,CHAR(34),""),climbs!C2317,IF(TYPE(climbs!C2317)=2,CHAR(34),""))</f>
        <v>STARTING_AT_KM=177</v>
      </c>
      <c r="D2317" t="str">
        <f>CONCATENATE(climbs!D$1, "=",IF(TYPE(climbs!D2317)=2,CHAR(34),""),climbs!D2317,IF(TYPE(climbs!D2317)=2,CHAR(34),""))</f>
        <v>NAME="Montée de Risoul"</v>
      </c>
      <c r="E2317" t="str">
        <f>CONCATENATE(climbs!E$1, "=",IF(TYPE(climbs!E2317)=2,CHAR(34),""),climbs!E2317,IF(TYPE(climbs!E2317)=2,CHAR(34),""))</f>
        <v>INITIAL_ALTITUDE=1855</v>
      </c>
      <c r="F2317" t="str">
        <f>CONCATENATE(climbs!F$1, "=",IF(TYPE(climbs!F2317)=2,CHAR(34),""),climbs!F2317,IF(TYPE(climbs!F2317)=2,CHAR(34),""))</f>
        <v>DISTANCE=12.6</v>
      </c>
      <c r="G2317" t="str">
        <f>CONCATENATE(climbs!G$1, "=",IF(TYPE(climbs!G2317)=2,CHAR(34),""),climbs!G2317,IF(TYPE(climbs!G2317)=2,CHAR(34),""))</f>
        <v>AVERAGE_SLOPE=6.9</v>
      </c>
      <c r="H2317" t="str">
        <f>CONCATENATE(climbs!H$1, "=",IF(TYPE(climbs!H2317)=2,CHAR(34),""),climbs!H2317,IF(TYPE(climbs!H2317)=2,CHAR(34),""))</f>
        <v>CATEGORY="1"</v>
      </c>
    </row>
    <row r="2318" spans="1:8" x14ac:dyDescent="0.25">
      <c r="A2318" t="str">
        <f>CONCATENATE(climbs!A$1, "=",IF(TYPE(climbs!A2318)=2,CHAR(34),""),climbs!A2318,IF(TYPE(climbs!A2318)=2,CHAR(34),""))</f>
        <v>CLIMB_ID=2317</v>
      </c>
      <c r="B2318" t="str">
        <f>CONCATENATE(climbs!B$1, "=",IF(TYPE(climbs!B2318)=2,CHAR(34),""),climbs!B2318,IF(TYPE(climbs!B2318)=2,CHAR(34),""))</f>
        <v>STAGE_NUMBER=772</v>
      </c>
      <c r="C2318" t="str">
        <f>CONCATENATE(climbs!C$1, "=",IF(TYPE(climbs!C2318)=2,CHAR(34),""),climbs!C2318,IF(TYPE(climbs!C2318)=2,CHAR(34),""))</f>
        <v>STARTING_AT_KM=25</v>
      </c>
      <c r="D2318" t="str">
        <f>CONCATENATE(climbs!D$1, "=",IF(TYPE(climbs!D2318)=2,CHAR(34),""),climbs!D2318,IF(TYPE(climbs!D2318)=2,CHAR(34),""))</f>
        <v>NAME="Côte de Fanjeaux"</v>
      </c>
      <c r="E2318" t="str">
        <f>CONCATENATE(climbs!E$1, "=",IF(TYPE(climbs!E2318)=2,CHAR(34),""),climbs!E2318,IF(TYPE(climbs!E2318)=2,CHAR(34),""))</f>
        <v>INITIAL_ALTITUDE=0</v>
      </c>
      <c r="F2318" t="str">
        <f>CONCATENATE(climbs!F$1, "=",IF(TYPE(climbs!F2318)=2,CHAR(34),""),climbs!F2318,IF(TYPE(climbs!F2318)=2,CHAR(34),""))</f>
        <v>DISTANCE=2.4</v>
      </c>
      <c r="G2318" t="str">
        <f>CONCATENATE(climbs!G$1, "=",IF(TYPE(climbs!G2318)=2,CHAR(34),""),climbs!G2318,IF(TYPE(climbs!G2318)=2,CHAR(34),""))</f>
        <v>AVERAGE_SLOPE=4.9</v>
      </c>
      <c r="H2318" t="str">
        <f>CONCATENATE(climbs!H$1, "=",IF(TYPE(climbs!H2318)=2,CHAR(34),""),climbs!H2318,IF(TYPE(climbs!H2318)=2,CHAR(34),""))</f>
        <v>CATEGORY="4"</v>
      </c>
    </row>
    <row r="2319" spans="1:8" x14ac:dyDescent="0.25">
      <c r="A2319" t="str">
        <f>CONCATENATE(climbs!A$1, "=",IF(TYPE(climbs!A2319)=2,CHAR(34),""),climbs!A2319,IF(TYPE(climbs!A2319)=2,CHAR(34),""))</f>
        <v>CLIMB_ID=2318</v>
      </c>
      <c r="B2319" t="str">
        <f>CONCATENATE(climbs!B$1, "=",IF(TYPE(climbs!B2319)=2,CHAR(34),""),climbs!B2319,IF(TYPE(climbs!B2319)=2,CHAR(34),""))</f>
        <v>STAGE_NUMBER=772</v>
      </c>
      <c r="C2319" t="str">
        <f>CONCATENATE(climbs!C$1, "=",IF(TYPE(climbs!C2319)=2,CHAR(34),""),climbs!C2319,IF(TYPE(climbs!C2319)=2,CHAR(34),""))</f>
        <v>STARTING_AT_KM=71.5</v>
      </c>
      <c r="D2319" t="str">
        <f>CONCATENATE(climbs!D$1, "=",IF(TYPE(climbs!D2319)=2,CHAR(34),""),climbs!D2319,IF(TYPE(climbs!D2319)=2,CHAR(34),""))</f>
        <v>NAME="Côte de Pamiers"</v>
      </c>
      <c r="E2319" t="str">
        <f>CONCATENATE(climbs!E$1, "=",IF(TYPE(climbs!E2319)=2,CHAR(34),""),climbs!E2319,IF(TYPE(climbs!E2319)=2,CHAR(34),""))</f>
        <v>INITIAL_ALTITUDE=0</v>
      </c>
      <c r="F2319" t="str">
        <f>CONCATENATE(climbs!F$1, "=",IF(TYPE(climbs!F2319)=2,CHAR(34),""),climbs!F2319,IF(TYPE(climbs!F2319)=2,CHAR(34),""))</f>
        <v>DISTANCE=2.5</v>
      </c>
      <c r="G2319" t="str">
        <f>CONCATENATE(climbs!G$1, "=",IF(TYPE(climbs!G2319)=2,CHAR(34),""),climbs!G2319,IF(TYPE(climbs!G2319)=2,CHAR(34),""))</f>
        <v>AVERAGE_SLOPE=5.4</v>
      </c>
      <c r="H2319" t="str">
        <f>CONCATENATE(climbs!H$1, "=",IF(TYPE(climbs!H2319)=2,CHAR(34),""),climbs!H2319,IF(TYPE(climbs!H2319)=2,CHAR(34),""))</f>
        <v>CATEGORY="4"</v>
      </c>
    </row>
    <row r="2320" spans="1:8" x14ac:dyDescent="0.25">
      <c r="A2320" t="str">
        <f>CONCATENATE(climbs!A$1, "=",IF(TYPE(climbs!A2320)=2,CHAR(34),""),climbs!A2320,IF(TYPE(climbs!A2320)=2,CHAR(34),""))</f>
        <v>CLIMB_ID=2319</v>
      </c>
      <c r="B2320" t="str">
        <f>CONCATENATE(climbs!B$1, "=",IF(TYPE(climbs!B2320)=2,CHAR(34),""),climbs!B2320,IF(TYPE(climbs!B2320)=2,CHAR(34),""))</f>
        <v>STAGE_NUMBER=772</v>
      </c>
      <c r="C2320" t="str">
        <f>CONCATENATE(climbs!C$1, "=",IF(TYPE(climbs!C2320)=2,CHAR(34),""),climbs!C2320,IF(TYPE(climbs!C2320)=2,CHAR(34),""))</f>
        <v>STARTING_AT_KM=155</v>
      </c>
      <c r="D2320" t="str">
        <f>CONCATENATE(climbs!D$1, "=",IF(TYPE(climbs!D2320)=2,CHAR(34),""),climbs!D2320,IF(TYPE(climbs!D2320)=2,CHAR(34),""))</f>
        <v>NAME="Col de Portet-d'Aspet"</v>
      </c>
      <c r="E2320" t="str">
        <f>CONCATENATE(climbs!E$1, "=",IF(TYPE(climbs!E2320)=2,CHAR(34),""),climbs!E2320,IF(TYPE(climbs!E2320)=2,CHAR(34),""))</f>
        <v>INITIAL_ALTITUDE=1069</v>
      </c>
      <c r="F2320" t="str">
        <f>CONCATENATE(climbs!F$1, "=",IF(TYPE(climbs!F2320)=2,CHAR(34),""),climbs!F2320,IF(TYPE(climbs!F2320)=2,CHAR(34),""))</f>
        <v>DISTANCE=5.4</v>
      </c>
      <c r="G2320" t="str">
        <f>CONCATENATE(climbs!G$1, "=",IF(TYPE(climbs!G2320)=2,CHAR(34),""),climbs!G2320,IF(TYPE(climbs!G2320)=2,CHAR(34),""))</f>
        <v>AVERAGE_SLOPE=6.9</v>
      </c>
      <c r="H2320" t="str">
        <f>CONCATENATE(climbs!H$1, "=",IF(TYPE(climbs!H2320)=2,CHAR(34),""),climbs!H2320,IF(TYPE(climbs!H2320)=2,CHAR(34),""))</f>
        <v>CATEGORY="2"</v>
      </c>
    </row>
    <row r="2321" spans="1:8" x14ac:dyDescent="0.25">
      <c r="A2321" t="str">
        <f>CONCATENATE(climbs!A$1, "=",IF(TYPE(climbs!A2321)=2,CHAR(34),""),climbs!A2321,IF(TYPE(climbs!A2321)=2,CHAR(34),""))</f>
        <v>CLIMB_ID=2320</v>
      </c>
      <c r="B2321" t="str">
        <f>CONCATENATE(climbs!B$1, "=",IF(TYPE(climbs!B2321)=2,CHAR(34),""),climbs!B2321,IF(TYPE(climbs!B2321)=2,CHAR(34),""))</f>
        <v>STAGE_NUMBER=772</v>
      </c>
      <c r="C2321" t="str">
        <f>CONCATENATE(climbs!C$1, "=",IF(TYPE(climbs!C2321)=2,CHAR(34),""),climbs!C2321,IF(TYPE(climbs!C2321)=2,CHAR(34),""))</f>
        <v>STARTING_AT_KM=176.5</v>
      </c>
      <c r="D2321" t="str">
        <f>CONCATENATE(climbs!D$1, "=",IF(TYPE(climbs!D2321)=2,CHAR(34),""),climbs!D2321,IF(TYPE(climbs!D2321)=2,CHAR(34),""))</f>
        <v>NAME="Col des Ares"</v>
      </c>
      <c r="E2321" t="str">
        <f>CONCATENATE(climbs!E$1, "=",IF(TYPE(climbs!E2321)=2,CHAR(34),""),climbs!E2321,IF(TYPE(climbs!E2321)=2,CHAR(34),""))</f>
        <v>INITIAL_ALTITUDE=0</v>
      </c>
      <c r="F2321" t="str">
        <f>CONCATENATE(climbs!F$1, "=",IF(TYPE(climbs!F2321)=2,CHAR(34),""),climbs!F2321,IF(TYPE(climbs!F2321)=2,CHAR(34),""))</f>
        <v>DISTANCE=6</v>
      </c>
      <c r="G2321" t="str">
        <f>CONCATENATE(climbs!G$1, "=",IF(TYPE(climbs!G2321)=2,CHAR(34),""),climbs!G2321,IF(TYPE(climbs!G2321)=2,CHAR(34),""))</f>
        <v>AVERAGE_SLOPE=5.2</v>
      </c>
      <c r="H2321" t="str">
        <f>CONCATENATE(climbs!H$1, "=",IF(TYPE(climbs!H2321)=2,CHAR(34),""),climbs!H2321,IF(TYPE(climbs!H2321)=2,CHAR(34),""))</f>
        <v>CATEGORY="3"</v>
      </c>
    </row>
    <row r="2322" spans="1:8" x14ac:dyDescent="0.25">
      <c r="A2322" t="str">
        <f>CONCATENATE(climbs!A$1, "=",IF(TYPE(climbs!A2322)=2,CHAR(34),""),climbs!A2322,IF(TYPE(climbs!A2322)=2,CHAR(34),""))</f>
        <v>CLIMB_ID=2321</v>
      </c>
      <c r="B2322" t="str">
        <f>CONCATENATE(climbs!B$1, "=",IF(TYPE(climbs!B2322)=2,CHAR(34),""),climbs!B2322,IF(TYPE(climbs!B2322)=2,CHAR(34),""))</f>
        <v>STAGE_NUMBER=772</v>
      </c>
      <c r="C2322" t="str">
        <f>CONCATENATE(climbs!C$1, "=",IF(TYPE(climbs!C2322)=2,CHAR(34),""),climbs!C2322,IF(TYPE(climbs!C2322)=2,CHAR(34),""))</f>
        <v>STARTING_AT_KM=216</v>
      </c>
      <c r="D2322" t="str">
        <f>CONCATENATE(climbs!D$1, "=",IF(TYPE(climbs!D2322)=2,CHAR(34),""),climbs!D2322,IF(TYPE(climbs!D2322)=2,CHAR(34),""))</f>
        <v>NAME="Port de Balès"</v>
      </c>
      <c r="E2322" t="str">
        <f>CONCATENATE(climbs!E$1, "=",IF(TYPE(climbs!E2322)=2,CHAR(34),""),climbs!E2322,IF(TYPE(climbs!E2322)=2,CHAR(34),""))</f>
        <v>INITIAL_ALTITUDE=1755</v>
      </c>
      <c r="F2322" t="str">
        <f>CONCATENATE(climbs!F$1, "=",IF(TYPE(climbs!F2322)=2,CHAR(34),""),climbs!F2322,IF(TYPE(climbs!F2322)=2,CHAR(34),""))</f>
        <v>DISTANCE=11.7</v>
      </c>
      <c r="G2322" t="str">
        <f>CONCATENATE(climbs!G$1, "=",IF(TYPE(climbs!G2322)=2,CHAR(34),""),climbs!G2322,IF(TYPE(climbs!G2322)=2,CHAR(34),""))</f>
        <v>AVERAGE_SLOPE=7.7</v>
      </c>
      <c r="H2322" t="str">
        <f>CONCATENATE(climbs!H$1, "=",IF(TYPE(climbs!H2322)=2,CHAR(34),""),climbs!H2322,IF(TYPE(climbs!H2322)=2,CHAR(34),""))</f>
        <v>CATEGORY="H"</v>
      </c>
    </row>
    <row r="2323" spans="1:8" x14ac:dyDescent="0.25">
      <c r="A2323" t="str">
        <f>CONCATENATE(climbs!A$1, "=",IF(TYPE(climbs!A2323)=2,CHAR(34),""),climbs!A2323,IF(TYPE(climbs!A2323)=2,CHAR(34),""))</f>
        <v>CLIMB_ID=2322</v>
      </c>
      <c r="B2323" t="str">
        <f>CONCATENATE(climbs!B$1, "=",IF(TYPE(climbs!B2323)=2,CHAR(34),""),climbs!B2323,IF(TYPE(climbs!B2323)=2,CHAR(34),""))</f>
        <v>STAGE_NUMBER=773</v>
      </c>
      <c r="C2323" t="str">
        <f>CONCATENATE(climbs!C$1, "=",IF(TYPE(climbs!C2323)=2,CHAR(34),""),climbs!C2323,IF(TYPE(climbs!C2323)=2,CHAR(34),""))</f>
        <v>STARTING_AT_KM=57.5</v>
      </c>
      <c r="D2323" t="str">
        <f>CONCATENATE(climbs!D$1, "=",IF(TYPE(climbs!D2323)=2,CHAR(34),""),climbs!D2323,IF(TYPE(climbs!D2323)=2,CHAR(34),""))</f>
        <v>NAME="Col du Portillon"</v>
      </c>
      <c r="E2323" t="str">
        <f>CONCATENATE(climbs!E$1, "=",IF(TYPE(climbs!E2323)=2,CHAR(34),""),climbs!E2323,IF(TYPE(climbs!E2323)=2,CHAR(34),""))</f>
        <v>INITIAL_ALTITUDE=1292</v>
      </c>
      <c r="F2323" t="str">
        <f>CONCATENATE(climbs!F$1, "=",IF(TYPE(climbs!F2323)=2,CHAR(34),""),climbs!F2323,IF(TYPE(climbs!F2323)=2,CHAR(34),""))</f>
        <v>DISTANCE=8.3</v>
      </c>
      <c r="G2323" t="str">
        <f>CONCATENATE(climbs!G$1, "=",IF(TYPE(climbs!G2323)=2,CHAR(34),""),climbs!G2323,IF(TYPE(climbs!G2323)=2,CHAR(34),""))</f>
        <v>AVERAGE_SLOPE=7.1</v>
      </c>
      <c r="H2323" t="str">
        <f>CONCATENATE(climbs!H$1, "=",IF(TYPE(climbs!H2323)=2,CHAR(34),""),climbs!H2323,IF(TYPE(climbs!H2323)=2,CHAR(34),""))</f>
        <v>CATEGORY="1"</v>
      </c>
    </row>
    <row r="2324" spans="1:8" x14ac:dyDescent="0.25">
      <c r="A2324" t="str">
        <f>CONCATENATE(climbs!A$1, "=",IF(TYPE(climbs!A2324)=2,CHAR(34),""),climbs!A2324,IF(TYPE(climbs!A2324)=2,CHAR(34),""))</f>
        <v>CLIMB_ID=2323</v>
      </c>
      <c r="B2324" t="str">
        <f>CONCATENATE(climbs!B$1, "=",IF(TYPE(climbs!B2324)=2,CHAR(34),""),climbs!B2324,IF(TYPE(climbs!B2324)=2,CHAR(34),""))</f>
        <v>STAGE_NUMBER=773</v>
      </c>
      <c r="C2324" t="str">
        <f>CONCATENATE(climbs!C$1, "=",IF(TYPE(climbs!C2324)=2,CHAR(34),""),climbs!C2324,IF(TYPE(climbs!C2324)=2,CHAR(34),""))</f>
        <v>STARTING_AT_KM=82</v>
      </c>
      <c r="D2324" t="str">
        <f>CONCATENATE(climbs!D$1, "=",IF(TYPE(climbs!D2324)=2,CHAR(34),""),climbs!D2324,IF(TYPE(climbs!D2324)=2,CHAR(34),""))</f>
        <v>NAME="Col de Peyresourde"</v>
      </c>
      <c r="E2324" t="str">
        <f>CONCATENATE(climbs!E$1, "=",IF(TYPE(climbs!E2324)=2,CHAR(34),""),climbs!E2324,IF(TYPE(climbs!E2324)=2,CHAR(34),""))</f>
        <v>INITIAL_ALTITUDE=1569</v>
      </c>
      <c r="F2324" t="str">
        <f>CONCATENATE(climbs!F$1, "=",IF(TYPE(climbs!F2324)=2,CHAR(34),""),climbs!F2324,IF(TYPE(climbs!F2324)=2,CHAR(34),""))</f>
        <v>DISTANCE=13.2</v>
      </c>
      <c r="G2324" t="str">
        <f>CONCATENATE(climbs!G$1, "=",IF(TYPE(climbs!G2324)=2,CHAR(34),""),climbs!G2324,IF(TYPE(climbs!G2324)=2,CHAR(34),""))</f>
        <v>AVERAGE_SLOPE=7</v>
      </c>
      <c r="H2324" t="str">
        <f>CONCATENATE(climbs!H$1, "=",IF(TYPE(climbs!H2324)=2,CHAR(34),""),climbs!H2324,IF(TYPE(climbs!H2324)=2,CHAR(34),""))</f>
        <v>CATEGORY="1"</v>
      </c>
    </row>
    <row r="2325" spans="1:8" x14ac:dyDescent="0.25">
      <c r="A2325" t="str">
        <f>CONCATENATE(climbs!A$1, "=",IF(TYPE(climbs!A2325)=2,CHAR(34),""),climbs!A2325,IF(TYPE(climbs!A2325)=2,CHAR(34),""))</f>
        <v>CLIMB_ID=2324</v>
      </c>
      <c r="B2325" t="str">
        <f>CONCATENATE(climbs!B$1, "=",IF(TYPE(climbs!B2325)=2,CHAR(34),""),climbs!B2325,IF(TYPE(climbs!B2325)=2,CHAR(34),""))</f>
        <v>STAGE_NUMBER=773</v>
      </c>
      <c r="C2325" t="str">
        <f>CONCATENATE(climbs!C$1, "=",IF(TYPE(climbs!C2325)=2,CHAR(34),""),climbs!C2325,IF(TYPE(climbs!C2325)=2,CHAR(34),""))</f>
        <v>STARTING_AT_KM=102.5</v>
      </c>
      <c r="D2325" t="str">
        <f>CONCATENATE(climbs!D$1, "=",IF(TYPE(climbs!D2325)=2,CHAR(34),""),climbs!D2325,IF(TYPE(climbs!D2325)=2,CHAR(34),""))</f>
        <v>NAME="Col de Val Louron-Azet"</v>
      </c>
      <c r="E2325" t="str">
        <f>CONCATENATE(climbs!E$1, "=",IF(TYPE(climbs!E2325)=2,CHAR(34),""),climbs!E2325,IF(TYPE(climbs!E2325)=2,CHAR(34),""))</f>
        <v>INITIAL_ALTITUDE=1580</v>
      </c>
      <c r="F2325" t="str">
        <f>CONCATENATE(climbs!F$1, "=",IF(TYPE(climbs!F2325)=2,CHAR(34),""),climbs!F2325,IF(TYPE(climbs!F2325)=2,CHAR(34),""))</f>
        <v>DISTANCE=7.4</v>
      </c>
      <c r="G2325" t="str">
        <f>CONCATENATE(climbs!G$1, "=",IF(TYPE(climbs!G2325)=2,CHAR(34),""),climbs!G2325,IF(TYPE(climbs!G2325)=2,CHAR(34),""))</f>
        <v>AVERAGE_SLOPE=8.3</v>
      </c>
      <c r="H2325" t="str">
        <f>CONCATENATE(climbs!H$1, "=",IF(TYPE(climbs!H2325)=2,CHAR(34),""),climbs!H2325,IF(TYPE(climbs!H2325)=2,CHAR(34),""))</f>
        <v>CATEGORY="1"</v>
      </c>
    </row>
    <row r="2326" spans="1:8" x14ac:dyDescent="0.25">
      <c r="A2326" t="str">
        <f>CONCATENATE(climbs!A$1, "=",IF(TYPE(climbs!A2326)=2,CHAR(34),""),climbs!A2326,IF(TYPE(climbs!A2326)=2,CHAR(34),""))</f>
        <v>CLIMB_ID=2325</v>
      </c>
      <c r="B2326" t="str">
        <f>CONCATENATE(climbs!B$1, "=",IF(TYPE(climbs!B2326)=2,CHAR(34),""),climbs!B2326,IF(TYPE(climbs!B2326)=2,CHAR(34),""))</f>
        <v>STAGE_NUMBER=773</v>
      </c>
      <c r="C2326" t="str">
        <f>CONCATENATE(climbs!C$1, "=",IF(TYPE(climbs!C2326)=2,CHAR(34),""),climbs!C2326,IF(TYPE(climbs!C2326)=2,CHAR(34),""))</f>
        <v>STARTING_AT_KM=124.5</v>
      </c>
      <c r="D2326" t="str">
        <f>CONCATENATE(climbs!D$1, "=",IF(TYPE(climbs!D2326)=2,CHAR(34),""),climbs!D2326,IF(TYPE(climbs!D2326)=2,CHAR(34),""))</f>
        <v>NAME="Montée de Saint-Lary Pla d'Adet"</v>
      </c>
      <c r="E2326" t="str">
        <f>CONCATENATE(climbs!E$1, "=",IF(TYPE(climbs!E2326)=2,CHAR(34),""),climbs!E2326,IF(TYPE(climbs!E2326)=2,CHAR(34),""))</f>
        <v>INITIAL_ALTITUDE=1680</v>
      </c>
      <c r="F2326" t="str">
        <f>CONCATENATE(climbs!F$1, "=",IF(TYPE(climbs!F2326)=2,CHAR(34),""),climbs!F2326,IF(TYPE(climbs!F2326)=2,CHAR(34),""))</f>
        <v>DISTANCE=10.2</v>
      </c>
      <c r="G2326" t="str">
        <f>CONCATENATE(climbs!G$1, "=",IF(TYPE(climbs!G2326)=2,CHAR(34),""),climbs!G2326,IF(TYPE(climbs!G2326)=2,CHAR(34),""))</f>
        <v>AVERAGE_SLOPE=8.3</v>
      </c>
      <c r="H2326" t="str">
        <f>CONCATENATE(climbs!H$1, "=",IF(TYPE(climbs!H2326)=2,CHAR(34),""),climbs!H2326,IF(TYPE(climbs!H2326)=2,CHAR(34),""))</f>
        <v>CATEGORY="H"</v>
      </c>
    </row>
    <row r="2327" spans="1:8" x14ac:dyDescent="0.25">
      <c r="A2327" t="str">
        <f>CONCATENATE(climbs!A$1, "=",IF(TYPE(climbs!A2327)=2,CHAR(34),""),climbs!A2327,IF(TYPE(climbs!A2327)=2,CHAR(34),""))</f>
        <v>CLIMB_ID=2326</v>
      </c>
      <c r="B2327" t="str">
        <f>CONCATENATE(climbs!B$1, "=",IF(TYPE(climbs!B2327)=2,CHAR(34),""),climbs!B2327,IF(TYPE(climbs!B2327)=2,CHAR(34),""))</f>
        <v>STAGE_NUMBER=774</v>
      </c>
      <c r="C2327" t="str">
        <f>CONCATENATE(climbs!C$1, "=",IF(TYPE(climbs!C2327)=2,CHAR(34),""),climbs!C2327,IF(TYPE(climbs!C2327)=2,CHAR(34),""))</f>
        <v>STARTING_AT_KM=28</v>
      </c>
      <c r="D2327" t="str">
        <f>CONCATENATE(climbs!D$1, "=",IF(TYPE(climbs!D2327)=2,CHAR(34),""),climbs!D2327,IF(TYPE(climbs!D2327)=2,CHAR(34),""))</f>
        <v>NAME="Côte de Bénéjacq"</v>
      </c>
      <c r="E2327" t="str">
        <f>CONCATENATE(climbs!E$1, "=",IF(TYPE(climbs!E2327)=2,CHAR(34),""),climbs!E2327,IF(TYPE(climbs!E2327)=2,CHAR(34),""))</f>
        <v>INITIAL_ALTITUDE=0</v>
      </c>
      <c r="F2327" t="str">
        <f>CONCATENATE(climbs!F$1, "=",IF(TYPE(climbs!F2327)=2,CHAR(34),""),climbs!F2327,IF(TYPE(climbs!F2327)=2,CHAR(34),""))</f>
        <v>DISTANCE=2.6</v>
      </c>
      <c r="G2327" t="str">
        <f>CONCATENATE(climbs!G$1, "=",IF(TYPE(climbs!G2327)=2,CHAR(34),""),climbs!G2327,IF(TYPE(climbs!G2327)=2,CHAR(34),""))</f>
        <v>AVERAGE_SLOPE=6.7</v>
      </c>
      <c r="H2327" t="str">
        <f>CONCATENATE(climbs!H$1, "=",IF(TYPE(climbs!H2327)=2,CHAR(34),""),climbs!H2327,IF(TYPE(climbs!H2327)=2,CHAR(34),""))</f>
        <v>CATEGORY="3"</v>
      </c>
    </row>
    <row r="2328" spans="1:8" x14ac:dyDescent="0.25">
      <c r="A2328" t="str">
        <f>CONCATENATE(climbs!A$1, "=",IF(TYPE(climbs!A2328)=2,CHAR(34),""),climbs!A2328,IF(TYPE(climbs!A2328)=2,CHAR(34),""))</f>
        <v>CLIMB_ID=2327</v>
      </c>
      <c r="B2328" t="str">
        <f>CONCATENATE(climbs!B$1, "=",IF(TYPE(climbs!B2328)=2,CHAR(34),""),climbs!B2328,IF(TYPE(climbs!B2328)=2,CHAR(34),""))</f>
        <v>STAGE_NUMBER=774</v>
      </c>
      <c r="C2328" t="str">
        <f>CONCATENATE(climbs!C$1, "=",IF(TYPE(climbs!C2328)=2,CHAR(34),""),climbs!C2328,IF(TYPE(climbs!C2328)=2,CHAR(34),""))</f>
        <v>STARTING_AT_KM=56</v>
      </c>
      <c r="D2328" t="str">
        <f>CONCATENATE(climbs!D$1, "=",IF(TYPE(climbs!D2328)=2,CHAR(34),""),climbs!D2328,IF(TYPE(climbs!D2328)=2,CHAR(34),""))</f>
        <v>NAME="Côte de Loucrup"</v>
      </c>
      <c r="E2328" t="str">
        <f>CONCATENATE(climbs!E$1, "=",IF(TYPE(climbs!E2328)=2,CHAR(34),""),climbs!E2328,IF(TYPE(climbs!E2328)=2,CHAR(34),""))</f>
        <v>INITIAL_ALTITUDE=0</v>
      </c>
      <c r="F2328" t="str">
        <f>CONCATENATE(climbs!F$1, "=",IF(TYPE(climbs!F2328)=2,CHAR(34),""),climbs!F2328,IF(TYPE(climbs!F2328)=2,CHAR(34),""))</f>
        <v>DISTANCE=2</v>
      </c>
      <c r="G2328" t="str">
        <f>CONCATENATE(climbs!G$1, "=",IF(TYPE(climbs!G2328)=2,CHAR(34),""),climbs!G2328,IF(TYPE(climbs!G2328)=2,CHAR(34),""))</f>
        <v>AVERAGE_SLOPE=7</v>
      </c>
      <c r="H2328" t="str">
        <f>CONCATENATE(climbs!H$1, "=",IF(TYPE(climbs!H2328)=2,CHAR(34),""),climbs!H2328,IF(TYPE(climbs!H2328)=2,CHAR(34),""))</f>
        <v>CATEGORY="3"</v>
      </c>
    </row>
    <row r="2329" spans="1:8" x14ac:dyDescent="0.25">
      <c r="A2329" t="str">
        <f>CONCATENATE(climbs!A$1, "=",IF(TYPE(climbs!A2329)=2,CHAR(34),""),climbs!A2329,IF(TYPE(climbs!A2329)=2,CHAR(34),""))</f>
        <v>CLIMB_ID=2328</v>
      </c>
      <c r="B2329" t="str">
        <f>CONCATENATE(climbs!B$1, "=",IF(TYPE(climbs!B2329)=2,CHAR(34),""),climbs!B2329,IF(TYPE(climbs!B2329)=2,CHAR(34),""))</f>
        <v>STAGE_NUMBER=774</v>
      </c>
      <c r="C2329" t="str">
        <f>CONCATENATE(climbs!C$1, "=",IF(TYPE(climbs!C2329)=2,CHAR(34),""),climbs!C2329,IF(TYPE(climbs!C2329)=2,CHAR(34),""))</f>
        <v>STARTING_AT_KM=95.5</v>
      </c>
      <c r="D2329" t="str">
        <f>CONCATENATE(climbs!D$1, "=",IF(TYPE(climbs!D2329)=2,CHAR(34),""),climbs!D2329,IF(TYPE(climbs!D2329)=2,CHAR(34),""))</f>
        <v>NAME="Col du Tourmalet - Souvenir Jacques Goddet"</v>
      </c>
      <c r="E2329" t="str">
        <f>CONCATENATE(climbs!E$1, "=",IF(TYPE(climbs!E2329)=2,CHAR(34),""),climbs!E2329,IF(TYPE(climbs!E2329)=2,CHAR(34),""))</f>
        <v>INITIAL_ALTITUDE=2115</v>
      </c>
      <c r="F2329" t="str">
        <f>CONCATENATE(climbs!F$1, "=",IF(TYPE(climbs!F2329)=2,CHAR(34),""),climbs!F2329,IF(TYPE(climbs!F2329)=2,CHAR(34),""))</f>
        <v>DISTANCE=17.1</v>
      </c>
      <c r="G2329" t="str">
        <f>CONCATENATE(climbs!G$1, "=",IF(TYPE(climbs!G2329)=2,CHAR(34),""),climbs!G2329,IF(TYPE(climbs!G2329)=2,CHAR(34),""))</f>
        <v>AVERAGE_SLOPE=7.3</v>
      </c>
      <c r="H2329" t="str">
        <f>CONCATENATE(climbs!H$1, "=",IF(TYPE(climbs!H2329)=2,CHAR(34),""),climbs!H2329,IF(TYPE(climbs!H2329)=2,CHAR(34),""))</f>
        <v>CATEGORY="H"</v>
      </c>
    </row>
    <row r="2330" spans="1:8" x14ac:dyDescent="0.25">
      <c r="A2330" t="str">
        <f>CONCATENATE(climbs!A$1, "=",IF(TYPE(climbs!A2330)=2,CHAR(34),""),climbs!A2330,IF(TYPE(climbs!A2330)=2,CHAR(34),""))</f>
        <v>CLIMB_ID=2329</v>
      </c>
      <c r="B2330" t="str">
        <f>CONCATENATE(climbs!B$1, "=",IF(TYPE(climbs!B2330)=2,CHAR(34),""),climbs!B2330,IF(TYPE(climbs!B2330)=2,CHAR(34),""))</f>
        <v>STAGE_NUMBER=774</v>
      </c>
      <c r="C2330" t="str">
        <f>CONCATENATE(climbs!C$1, "=",IF(TYPE(climbs!C2330)=2,CHAR(34),""),climbs!C2330,IF(TYPE(climbs!C2330)=2,CHAR(34),""))</f>
        <v>STARTING_AT_KM=145.5</v>
      </c>
      <c r="D2330" t="str">
        <f>CONCATENATE(climbs!D$1, "=",IF(TYPE(climbs!D2330)=2,CHAR(34),""),climbs!D2330,IF(TYPE(climbs!D2330)=2,CHAR(34),""))</f>
        <v>NAME="Montée du Hautacam"</v>
      </c>
      <c r="E2330" t="str">
        <f>CONCATENATE(climbs!E$1, "=",IF(TYPE(climbs!E2330)=2,CHAR(34),""),climbs!E2330,IF(TYPE(climbs!E2330)=2,CHAR(34),""))</f>
        <v>INITIAL_ALTITUDE=1520</v>
      </c>
      <c r="F2330" t="str">
        <f>CONCATENATE(climbs!F$1, "=",IF(TYPE(climbs!F2330)=2,CHAR(34),""),climbs!F2330,IF(TYPE(climbs!F2330)=2,CHAR(34),""))</f>
        <v>DISTANCE=13.6</v>
      </c>
      <c r="G2330" t="str">
        <f>CONCATENATE(climbs!G$1, "=",IF(TYPE(climbs!G2330)=2,CHAR(34),""),climbs!G2330,IF(TYPE(climbs!G2330)=2,CHAR(34),""))</f>
        <v>AVERAGE_SLOPE=7.8</v>
      </c>
      <c r="H2330" t="str">
        <f>CONCATENATE(climbs!H$1, "=",IF(TYPE(climbs!H2330)=2,CHAR(34),""),climbs!H2330,IF(TYPE(climbs!H2330)=2,CHAR(34),""))</f>
        <v>CATEGORY="H"</v>
      </c>
    </row>
    <row r="2331" spans="1:8" x14ac:dyDescent="0.25">
      <c r="A2331" t="str">
        <f>CONCATENATE(climbs!A$1, "=",IF(TYPE(climbs!A2331)=2,CHAR(34),""),climbs!A2331,IF(TYPE(climbs!A2331)=2,CHAR(34),""))</f>
        <v>CLIMB_ID=2330</v>
      </c>
      <c r="B2331" t="str">
        <f>CONCATENATE(climbs!B$1, "=",IF(TYPE(climbs!B2331)=2,CHAR(34),""),climbs!B2331,IF(TYPE(climbs!B2331)=2,CHAR(34),""))</f>
        <v>STAGE_NUMBER=775</v>
      </c>
      <c r="C2331" t="str">
        <f>CONCATENATE(climbs!C$1, "=",IF(TYPE(climbs!C2331)=2,CHAR(34),""),climbs!C2331,IF(TYPE(climbs!C2331)=2,CHAR(34),""))</f>
        <v>STARTING_AT_KM=195.5</v>
      </c>
      <c r="D2331" t="str">
        <f>CONCATENATE(climbs!D$1, "=",IF(TYPE(climbs!D2331)=2,CHAR(34),""),climbs!D2331,IF(TYPE(climbs!D2331)=2,CHAR(34),""))</f>
        <v>NAME="Côte de Monbazillac"</v>
      </c>
      <c r="E2331" t="str">
        <f>CONCATENATE(climbs!E$1, "=",IF(TYPE(climbs!E2331)=2,CHAR(34),""),climbs!E2331,IF(TYPE(climbs!E2331)=2,CHAR(34),""))</f>
        <v>INITIAL_ALTITUDE=0</v>
      </c>
      <c r="F2331" t="str">
        <f>CONCATENATE(climbs!F$1, "=",IF(TYPE(climbs!F2331)=2,CHAR(34),""),climbs!F2331,IF(TYPE(climbs!F2331)=2,CHAR(34),""))</f>
        <v>DISTANCE=1.3</v>
      </c>
      <c r="G2331" t="str">
        <f>CONCATENATE(climbs!G$1, "=",IF(TYPE(climbs!G2331)=2,CHAR(34),""),climbs!G2331,IF(TYPE(climbs!G2331)=2,CHAR(34),""))</f>
        <v>AVERAGE_SLOPE=7.6</v>
      </c>
      <c r="H2331" t="str">
        <f>CONCATENATE(climbs!H$1, "=",IF(TYPE(climbs!H2331)=2,CHAR(34),""),climbs!H2331,IF(TYPE(climbs!H2331)=2,CHAR(34),""))</f>
        <v>CATEGORY="4"</v>
      </c>
    </row>
    <row r="2332" spans="1:8" x14ac:dyDescent="0.25">
      <c r="A2332" t="str">
        <f>CONCATENATE(climbs!A$1, "=",IF(TYPE(climbs!A2332)=2,CHAR(34),""),climbs!A2332,IF(TYPE(climbs!A2332)=2,CHAR(34),""))</f>
        <v>CLIMB_ID=2331</v>
      </c>
      <c r="B2332" t="str">
        <f>CONCATENATE(climbs!B$1, "=",IF(TYPE(climbs!B2332)=2,CHAR(34),""),climbs!B2332,IF(TYPE(climbs!B2332)=2,CHAR(34),""))</f>
        <v>STAGE_NUMBER=777</v>
      </c>
      <c r="C2332" t="str">
        <f>CONCATENATE(climbs!C$1, "=",IF(TYPE(climbs!C2332)=2,CHAR(34),""),climbs!C2332,IF(TYPE(climbs!C2332)=2,CHAR(34),""))</f>
        <v>STARTING_AT_KM=31</v>
      </c>
      <c r="D2332" t="str">
        <f>CONCATENATE(climbs!D$1, "=",IF(TYPE(climbs!D2332)=2,CHAR(34),""),climbs!D2332,IF(TYPE(climbs!D2332)=2,CHAR(34),""))</f>
        <v>NAME="Côte de Briis-sous-Forges"</v>
      </c>
      <c r="E2332" t="str">
        <f>CONCATENATE(climbs!E$1, "=",IF(TYPE(climbs!E2332)=2,CHAR(34),""),climbs!E2332,IF(TYPE(climbs!E2332)=2,CHAR(34),""))</f>
        <v>INITIAL_ALTITUDE=0</v>
      </c>
      <c r="F2332" t="str">
        <f>CONCATENATE(climbs!F$1, "=",IF(TYPE(climbs!F2332)=2,CHAR(34),""),climbs!F2332,IF(TYPE(climbs!F2332)=2,CHAR(34),""))</f>
        <v>DISTANCE=0</v>
      </c>
      <c r="G2332" t="str">
        <f>CONCATENATE(climbs!G$1, "=",IF(TYPE(climbs!G2332)=2,CHAR(34),""),climbs!G2332,IF(TYPE(climbs!G2332)=2,CHAR(34),""))</f>
        <v>AVERAGE_SLOPE=0</v>
      </c>
      <c r="H2332" t="str">
        <f>CONCATENATE(climbs!H$1, "=",IF(TYPE(climbs!H2332)=2,CHAR(34),""),climbs!H2332,IF(TYPE(climbs!H2332)=2,CHAR(34),""))</f>
        <v>CATEGORY="4"</v>
      </c>
    </row>
    <row r="2333" spans="1:8" x14ac:dyDescent="0.25">
      <c r="A2333" t="str">
        <f>CONCATENATE(climbs!A$1, "=",IF(TYPE(climbs!A2333)=2,CHAR(34),""),climbs!A2333,IF(TYPE(climbs!A2333)=2,CHAR(34),""))</f>
        <v>CLIMB_ID=2332</v>
      </c>
      <c r="B2333" t="str">
        <f>CONCATENATE(climbs!B$1, "=",IF(TYPE(climbs!B2333)=2,CHAR(34),""),climbs!B2333,IF(TYPE(climbs!B2333)=2,CHAR(34),""))</f>
        <v>STAGE_NUMBER=778</v>
      </c>
      <c r="C2333" t="str">
        <f>CONCATENATE(climbs!C$1, "=",IF(TYPE(climbs!C2333)=2,CHAR(34),""),climbs!C2333,IF(TYPE(climbs!C2333)=2,CHAR(34),""))</f>
        <v>STARTING_AT_KM=68</v>
      </c>
      <c r="D2333" t="str">
        <f>CONCATENATE(climbs!D$1, "=",IF(TYPE(climbs!D2333)=2,CHAR(34),""),climbs!D2333,IF(TYPE(climbs!D2333)=2,CHAR(34),""))</f>
        <v>NAME="Côte de Cray"</v>
      </c>
      <c r="E2333" t="str">
        <f>CONCATENATE(climbs!E$1, "=",IF(TYPE(climbs!E2333)=2,CHAR(34),""),climbs!E2333,IF(TYPE(climbs!E2333)=2,CHAR(34),""))</f>
        <v>INITIAL_ALTITUDE=0</v>
      </c>
      <c r="F2333" t="str">
        <f>CONCATENATE(climbs!F$1, "=",IF(TYPE(climbs!F2333)=2,CHAR(34),""),climbs!F2333,IF(TYPE(climbs!F2333)=2,CHAR(34),""))</f>
        <v>DISTANCE=1.6</v>
      </c>
      <c r="G2333" t="str">
        <f>CONCATENATE(climbs!G$1, "=",IF(TYPE(climbs!G2333)=2,CHAR(34),""),climbs!G2333,IF(TYPE(climbs!G2333)=2,CHAR(34),""))</f>
        <v>AVERAGE_SLOPE=7.1</v>
      </c>
      <c r="H2333" t="str">
        <f>CONCATENATE(climbs!H$1, "=",IF(TYPE(climbs!H2333)=2,CHAR(34),""),climbs!H2333,IF(TYPE(climbs!H2333)=2,CHAR(34),""))</f>
        <v>CATEGORY="4"</v>
      </c>
    </row>
    <row r="2334" spans="1:8" x14ac:dyDescent="0.25">
      <c r="A2334" t="str">
        <f>CONCATENATE(climbs!A$1, "=",IF(TYPE(climbs!A2334)=2,CHAR(34),""),climbs!A2334,IF(TYPE(climbs!A2334)=2,CHAR(34),""))</f>
        <v>CLIMB_ID=2333</v>
      </c>
      <c r="B2334" t="str">
        <f>CONCATENATE(climbs!B$1, "=",IF(TYPE(climbs!B2334)=2,CHAR(34),""),climbs!B2334,IF(TYPE(climbs!B2334)=2,CHAR(34),""))</f>
        <v>STAGE_NUMBER=778</v>
      </c>
      <c r="C2334" t="str">
        <f>CONCATENATE(climbs!C$1, "=",IF(TYPE(climbs!C2334)=2,CHAR(34),""),climbs!C2334,IF(TYPE(climbs!C2334)=2,CHAR(34),""))</f>
        <v>STARTING_AT_KM=103.5</v>
      </c>
      <c r="D2334" t="str">
        <f>CONCATENATE(climbs!D$1, "=",IF(TYPE(climbs!D2334)=2,CHAR(34),""),climbs!D2334,IF(TYPE(climbs!D2334)=2,CHAR(34),""))</f>
        <v>NAME="Côte de Buttertubs"</v>
      </c>
      <c r="E2334" t="str">
        <f>CONCATENATE(climbs!E$1, "=",IF(TYPE(climbs!E2334)=2,CHAR(34),""),climbs!E2334,IF(TYPE(climbs!E2334)=2,CHAR(34),""))</f>
        <v>INITIAL_ALTITUDE=0</v>
      </c>
      <c r="F2334" t="str">
        <f>CONCATENATE(climbs!F$1, "=",IF(TYPE(climbs!F2334)=2,CHAR(34),""),climbs!F2334,IF(TYPE(climbs!F2334)=2,CHAR(34),""))</f>
        <v>DISTANCE=4.5</v>
      </c>
      <c r="G2334" t="str">
        <f>CONCATENATE(climbs!G$1, "=",IF(TYPE(climbs!G2334)=2,CHAR(34),""),climbs!G2334,IF(TYPE(climbs!G2334)=2,CHAR(34),""))</f>
        <v>AVERAGE_SLOPE=6.8</v>
      </c>
      <c r="H2334" t="str">
        <f>CONCATENATE(climbs!H$1, "=",IF(TYPE(climbs!H2334)=2,CHAR(34),""),climbs!H2334,IF(TYPE(climbs!H2334)=2,CHAR(34),""))</f>
        <v>CATEGORY="3"</v>
      </c>
    </row>
    <row r="2335" spans="1:8" x14ac:dyDescent="0.25">
      <c r="A2335" t="str">
        <f>CONCATENATE(climbs!A$1, "=",IF(TYPE(climbs!A2335)=2,CHAR(34),""),climbs!A2335,IF(TYPE(climbs!A2335)=2,CHAR(34),""))</f>
        <v>CLIMB_ID=2334</v>
      </c>
      <c r="B2335" t="str">
        <f>CONCATENATE(climbs!B$1, "=",IF(TYPE(climbs!B2335)=2,CHAR(34),""),climbs!B2335,IF(TYPE(climbs!B2335)=2,CHAR(34),""))</f>
        <v>STAGE_NUMBER=778</v>
      </c>
      <c r="C2335" t="str">
        <f>CONCATENATE(climbs!C$1, "=",IF(TYPE(climbs!C2335)=2,CHAR(34),""),climbs!C2335,IF(TYPE(climbs!C2335)=2,CHAR(34),""))</f>
        <v>STARTING_AT_KM=129.5</v>
      </c>
      <c r="D2335" t="str">
        <f>CONCATENATE(climbs!D$1, "=",IF(TYPE(climbs!D2335)=2,CHAR(34),""),climbs!D2335,IF(TYPE(climbs!D2335)=2,CHAR(34),""))</f>
        <v>NAME="Côte de Griton Moor"</v>
      </c>
      <c r="E2335" t="str">
        <f>CONCATENATE(climbs!E$1, "=",IF(TYPE(climbs!E2335)=2,CHAR(34),""),climbs!E2335,IF(TYPE(climbs!E2335)=2,CHAR(34),""))</f>
        <v>INITIAL_ALTITUDE=0</v>
      </c>
      <c r="F2335" t="str">
        <f>CONCATENATE(climbs!F$1, "=",IF(TYPE(climbs!F2335)=2,CHAR(34),""),climbs!F2335,IF(TYPE(climbs!F2335)=2,CHAR(34),""))</f>
        <v>DISTANCE=3</v>
      </c>
      <c r="G2335" t="str">
        <f>CONCATENATE(climbs!G$1, "=",IF(TYPE(climbs!G2335)=2,CHAR(34),""),climbs!G2335,IF(TYPE(climbs!G2335)=2,CHAR(34),""))</f>
        <v>AVERAGE_SLOPE=6.6</v>
      </c>
      <c r="H2335" t="str">
        <f>CONCATENATE(climbs!H$1, "=",IF(TYPE(climbs!H2335)=2,CHAR(34),""),climbs!H2335,IF(TYPE(climbs!H2335)=2,CHAR(34),""))</f>
        <v>CATEGORY="3"</v>
      </c>
    </row>
    <row r="2336" spans="1:8" x14ac:dyDescent="0.25">
      <c r="A2336" t="str">
        <f>CONCATENATE(climbs!A$1, "=",IF(TYPE(climbs!A2336)=2,CHAR(34),""),climbs!A2336,IF(TYPE(climbs!A2336)=2,CHAR(34),""))</f>
        <v>CLIMB_ID=2335</v>
      </c>
      <c r="B2336" t="str">
        <f>CONCATENATE(climbs!B$1, "=",IF(TYPE(climbs!B2336)=2,CHAR(34),""),climbs!B2336,IF(TYPE(climbs!B2336)=2,CHAR(34),""))</f>
        <v>STAGE_NUMBER=779</v>
      </c>
      <c r="C2336" t="str">
        <f>CONCATENATE(climbs!C$1, "=",IF(TYPE(climbs!C2336)=2,CHAR(34),""),climbs!C2336,IF(TYPE(climbs!C2336)=2,CHAR(34),""))</f>
        <v>STARTING_AT_KM=47</v>
      </c>
      <c r="D2336" t="str">
        <f>CONCATENATE(climbs!D$1, "=",IF(TYPE(climbs!D2336)=2,CHAR(34),""),climbs!D2336,IF(TYPE(climbs!D2336)=2,CHAR(34),""))</f>
        <v>NAME="Côte de Blubberhouses"</v>
      </c>
      <c r="E2336" t="str">
        <f>CONCATENATE(climbs!E$1, "=",IF(TYPE(climbs!E2336)=2,CHAR(34),""),climbs!E2336,IF(TYPE(climbs!E2336)=2,CHAR(34),""))</f>
        <v>INITIAL_ALTITUDE=0</v>
      </c>
      <c r="F2336" t="str">
        <f>CONCATENATE(climbs!F$1, "=",IF(TYPE(climbs!F2336)=2,CHAR(34),""),climbs!F2336,IF(TYPE(climbs!F2336)=2,CHAR(34),""))</f>
        <v>DISTANCE=1.8</v>
      </c>
      <c r="G2336" t="str">
        <f>CONCATENATE(climbs!G$1, "=",IF(TYPE(climbs!G2336)=2,CHAR(34),""),climbs!G2336,IF(TYPE(climbs!G2336)=2,CHAR(34),""))</f>
        <v>AVERAGE_SLOPE=6.1</v>
      </c>
      <c r="H2336" t="str">
        <f>CONCATENATE(climbs!H$1, "=",IF(TYPE(climbs!H2336)=2,CHAR(34),""),climbs!H2336,IF(TYPE(climbs!H2336)=2,CHAR(34),""))</f>
        <v>CATEGORY="4"</v>
      </c>
    </row>
    <row r="2337" spans="1:8" x14ac:dyDescent="0.25">
      <c r="A2337" t="str">
        <f>CONCATENATE(climbs!A$1, "=",IF(TYPE(climbs!A2337)=2,CHAR(34),""),climbs!A2337,IF(TYPE(climbs!A2337)=2,CHAR(34),""))</f>
        <v>CLIMB_ID=2336</v>
      </c>
      <c r="B2337" t="str">
        <f>CONCATENATE(climbs!B$1, "=",IF(TYPE(climbs!B2337)=2,CHAR(34),""),climbs!B2337,IF(TYPE(climbs!B2337)=2,CHAR(34),""))</f>
        <v>STAGE_NUMBER=779</v>
      </c>
      <c r="C2337" t="str">
        <f>CONCATENATE(climbs!C$1, "=",IF(TYPE(climbs!C2337)=2,CHAR(34),""),climbs!C2337,IF(TYPE(climbs!C2337)=2,CHAR(34),""))</f>
        <v>STARTING_AT_KM=85</v>
      </c>
      <c r="D2337" t="str">
        <f>CONCATENATE(climbs!D$1, "=",IF(TYPE(climbs!D2337)=2,CHAR(34),""),climbs!D2337,IF(TYPE(climbs!D2337)=2,CHAR(34),""))</f>
        <v>NAME="Côte d'Oxenhope Moor"</v>
      </c>
      <c r="E2337" t="str">
        <f>CONCATENATE(climbs!E$1, "=",IF(TYPE(climbs!E2337)=2,CHAR(34),""),climbs!E2337,IF(TYPE(climbs!E2337)=2,CHAR(34),""))</f>
        <v>INITIAL_ALTITUDE=0</v>
      </c>
      <c r="F2337" t="str">
        <f>CONCATENATE(climbs!F$1, "=",IF(TYPE(climbs!F2337)=2,CHAR(34),""),climbs!F2337,IF(TYPE(climbs!F2337)=2,CHAR(34),""))</f>
        <v>DISTANCE=3.1</v>
      </c>
      <c r="G2337" t="str">
        <f>CONCATENATE(climbs!G$1, "=",IF(TYPE(climbs!G2337)=2,CHAR(34),""),climbs!G2337,IF(TYPE(climbs!G2337)=2,CHAR(34),""))</f>
        <v>AVERAGE_SLOPE=6.4</v>
      </c>
      <c r="H2337" t="str">
        <f>CONCATENATE(climbs!H$1, "=",IF(TYPE(climbs!H2337)=2,CHAR(34),""),climbs!H2337,IF(TYPE(climbs!H2337)=2,CHAR(34),""))</f>
        <v>CATEGORY="3"</v>
      </c>
    </row>
    <row r="2338" spans="1:8" x14ac:dyDescent="0.25">
      <c r="A2338" t="str">
        <f>CONCATENATE(climbs!A$1, "=",IF(TYPE(climbs!A2338)=2,CHAR(34),""),climbs!A2338,IF(TYPE(climbs!A2338)=2,CHAR(34),""))</f>
        <v>CLIMB_ID=2337</v>
      </c>
      <c r="B2338" t="str">
        <f>CONCATENATE(climbs!B$1, "=",IF(TYPE(climbs!B2338)=2,CHAR(34),""),climbs!B2338,IF(TYPE(climbs!B2338)=2,CHAR(34),""))</f>
        <v>STAGE_NUMBER=779</v>
      </c>
      <c r="C2338" t="str">
        <f>CONCATENATE(climbs!C$1, "=",IF(TYPE(climbs!C2338)=2,CHAR(34),""),climbs!C2338,IF(TYPE(climbs!C2338)=2,CHAR(34),""))</f>
        <v>STARTING_AT_KM=112.5</v>
      </c>
      <c r="D2338" t="str">
        <f>CONCATENATE(climbs!D$1, "=",IF(TYPE(climbs!D2338)=2,CHAR(34),""),climbs!D2338,IF(TYPE(climbs!D2338)=2,CHAR(34),""))</f>
        <v>NAME="VC Côte de Ripponden"</v>
      </c>
      <c r="E2338" t="str">
        <f>CONCATENATE(climbs!E$1, "=",IF(TYPE(climbs!E2338)=2,CHAR(34),""),climbs!E2338,IF(TYPE(climbs!E2338)=2,CHAR(34),""))</f>
        <v>INITIAL_ALTITUDE=0</v>
      </c>
      <c r="F2338" t="str">
        <f>CONCATENATE(climbs!F$1, "=",IF(TYPE(climbs!F2338)=2,CHAR(34),""),climbs!F2338,IF(TYPE(climbs!F2338)=2,CHAR(34),""))</f>
        <v>DISTANCE=1.3</v>
      </c>
      <c r="G2338" t="str">
        <f>CONCATENATE(climbs!G$1, "=",IF(TYPE(climbs!G2338)=2,CHAR(34),""),climbs!G2338,IF(TYPE(climbs!G2338)=2,CHAR(34),""))</f>
        <v>AVERAGE_SLOPE=8.6</v>
      </c>
      <c r="H2338" t="str">
        <f>CONCATENATE(climbs!H$1, "=",IF(TYPE(climbs!H2338)=2,CHAR(34),""),climbs!H2338,IF(TYPE(climbs!H2338)=2,CHAR(34),""))</f>
        <v>CATEGORY="3"</v>
      </c>
    </row>
    <row r="2339" spans="1:8" x14ac:dyDescent="0.25">
      <c r="A2339" t="str">
        <f>CONCATENATE(climbs!A$1, "=",IF(TYPE(climbs!A2339)=2,CHAR(34),""),climbs!A2339,IF(TYPE(climbs!A2339)=2,CHAR(34),""))</f>
        <v>CLIMB_ID=2338</v>
      </c>
      <c r="B2339" t="str">
        <f>CONCATENATE(climbs!B$1, "=",IF(TYPE(climbs!B2339)=2,CHAR(34),""),climbs!B2339,IF(TYPE(climbs!B2339)=2,CHAR(34),""))</f>
        <v>STAGE_NUMBER=779</v>
      </c>
      <c r="C2339" t="str">
        <f>CONCATENATE(climbs!C$1, "=",IF(TYPE(climbs!C2339)=2,CHAR(34),""),climbs!C2339,IF(TYPE(climbs!C2339)=2,CHAR(34),""))</f>
        <v>STARTING_AT_KM=119.5</v>
      </c>
      <c r="D2339" t="str">
        <f>CONCATENATE(climbs!D$1, "=",IF(TYPE(climbs!D2339)=2,CHAR(34),""),climbs!D2339,IF(TYPE(climbs!D2339)=2,CHAR(34),""))</f>
        <v>NAME="Côte de Greetland"</v>
      </c>
      <c r="E2339" t="str">
        <f>CONCATENATE(climbs!E$1, "=",IF(TYPE(climbs!E2339)=2,CHAR(34),""),climbs!E2339,IF(TYPE(climbs!E2339)=2,CHAR(34),""))</f>
        <v>INITIAL_ALTITUDE=0</v>
      </c>
      <c r="F2339" t="str">
        <f>CONCATENATE(climbs!F$1, "=",IF(TYPE(climbs!F2339)=2,CHAR(34),""),climbs!F2339,IF(TYPE(climbs!F2339)=2,CHAR(34),""))</f>
        <v>DISTANCE=1.6</v>
      </c>
      <c r="G2339" t="str">
        <f>CONCATENATE(climbs!G$1, "=",IF(TYPE(climbs!G2339)=2,CHAR(34),""),climbs!G2339,IF(TYPE(climbs!G2339)=2,CHAR(34),""))</f>
        <v>AVERAGE_SLOPE=6.7</v>
      </c>
      <c r="H2339" t="str">
        <f>CONCATENATE(climbs!H$1, "=",IF(TYPE(climbs!H2339)=2,CHAR(34),""),climbs!H2339,IF(TYPE(climbs!H2339)=2,CHAR(34),""))</f>
        <v>CATEGORY="3"</v>
      </c>
    </row>
    <row r="2340" spans="1:8" x14ac:dyDescent="0.25">
      <c r="A2340" t="str">
        <f>CONCATENATE(climbs!A$1, "=",IF(TYPE(climbs!A2340)=2,CHAR(34),""),climbs!A2340,IF(TYPE(climbs!A2340)=2,CHAR(34),""))</f>
        <v>CLIMB_ID=2339</v>
      </c>
      <c r="B2340" t="str">
        <f>CONCATENATE(climbs!B$1, "=",IF(TYPE(climbs!B2340)=2,CHAR(34),""),climbs!B2340,IF(TYPE(climbs!B2340)=2,CHAR(34),""))</f>
        <v>STAGE_NUMBER=779</v>
      </c>
      <c r="C2340" t="str">
        <f>CONCATENATE(climbs!C$1, "=",IF(TYPE(climbs!C2340)=2,CHAR(34),""),climbs!C2340,IF(TYPE(climbs!C2340)=2,CHAR(34),""))</f>
        <v>STARTING_AT_KM=143.5</v>
      </c>
      <c r="D2340" t="str">
        <f>CONCATENATE(climbs!D$1, "=",IF(TYPE(climbs!D2340)=2,CHAR(34),""),climbs!D2340,IF(TYPE(climbs!D2340)=2,CHAR(34),""))</f>
        <v>NAME="Côte de Holme Moss"</v>
      </c>
      <c r="E2340" t="str">
        <f>CONCATENATE(climbs!E$1, "=",IF(TYPE(climbs!E2340)=2,CHAR(34),""),climbs!E2340,IF(TYPE(climbs!E2340)=2,CHAR(34),""))</f>
        <v>INITIAL_ALTITUDE=0</v>
      </c>
      <c r="F2340" t="str">
        <f>CONCATENATE(climbs!F$1, "=",IF(TYPE(climbs!F2340)=2,CHAR(34),""),climbs!F2340,IF(TYPE(climbs!F2340)=2,CHAR(34),""))</f>
        <v>DISTANCE=4.7</v>
      </c>
      <c r="G2340" t="str">
        <f>CONCATENATE(climbs!G$1, "=",IF(TYPE(climbs!G2340)=2,CHAR(34),""),climbs!G2340,IF(TYPE(climbs!G2340)=2,CHAR(34),""))</f>
        <v>AVERAGE_SLOPE=7</v>
      </c>
      <c r="H2340" t="str">
        <f>CONCATENATE(climbs!H$1, "=",IF(TYPE(climbs!H2340)=2,CHAR(34),""),climbs!H2340,IF(TYPE(climbs!H2340)=2,CHAR(34),""))</f>
        <v>CATEGORY="2"</v>
      </c>
    </row>
    <row r="2341" spans="1:8" x14ac:dyDescent="0.25">
      <c r="A2341" t="str">
        <f>CONCATENATE(climbs!A$1, "=",IF(TYPE(climbs!A2341)=2,CHAR(34),""),climbs!A2341,IF(TYPE(climbs!A2341)=2,CHAR(34),""))</f>
        <v>CLIMB_ID=2340</v>
      </c>
      <c r="B2341" t="str">
        <f>CONCATENATE(climbs!B$1, "=",IF(TYPE(climbs!B2341)=2,CHAR(34),""),climbs!B2341,IF(TYPE(climbs!B2341)=2,CHAR(34),""))</f>
        <v>STAGE_NUMBER=779</v>
      </c>
      <c r="C2341" t="str">
        <f>CONCATENATE(climbs!C$1, "=",IF(TYPE(climbs!C2341)=2,CHAR(34),""),climbs!C2341,IF(TYPE(climbs!C2341)=2,CHAR(34),""))</f>
        <v>STARTING_AT_KM=167</v>
      </c>
      <c r="D2341" t="str">
        <f>CONCATENATE(climbs!D$1, "=",IF(TYPE(climbs!D2341)=2,CHAR(34),""),climbs!D2341,IF(TYPE(climbs!D2341)=2,CHAR(34),""))</f>
        <v>NAME="Côte de Midhopestones"</v>
      </c>
      <c r="E2341" t="str">
        <f>CONCATENATE(climbs!E$1, "=",IF(TYPE(climbs!E2341)=2,CHAR(34),""),climbs!E2341,IF(TYPE(climbs!E2341)=2,CHAR(34),""))</f>
        <v>INITIAL_ALTITUDE=0</v>
      </c>
      <c r="F2341" t="str">
        <f>CONCATENATE(climbs!F$1, "=",IF(TYPE(climbs!F2341)=2,CHAR(34),""),climbs!F2341,IF(TYPE(climbs!F2341)=2,CHAR(34),""))</f>
        <v>DISTANCE=2.5</v>
      </c>
      <c r="G2341" t="str">
        <f>CONCATENATE(climbs!G$1, "=",IF(TYPE(climbs!G2341)=2,CHAR(34),""),climbs!G2341,IF(TYPE(climbs!G2341)=2,CHAR(34),""))</f>
        <v>AVERAGE_SLOPE=6.1</v>
      </c>
      <c r="H2341" t="str">
        <f>CONCATENATE(climbs!H$1, "=",IF(TYPE(climbs!H2341)=2,CHAR(34),""),climbs!H2341,IF(TYPE(climbs!H2341)=2,CHAR(34),""))</f>
        <v>CATEGORY="3"</v>
      </c>
    </row>
    <row r="2342" spans="1:8" x14ac:dyDescent="0.25">
      <c r="A2342" t="str">
        <f>CONCATENATE(climbs!A$1, "=",IF(TYPE(climbs!A2342)=2,CHAR(34),""),climbs!A2342,IF(TYPE(climbs!A2342)=2,CHAR(34),""))</f>
        <v>CLIMB_ID=2341</v>
      </c>
      <c r="B2342" t="str">
        <f>CONCATENATE(climbs!B$1, "=",IF(TYPE(climbs!B2342)=2,CHAR(34),""),climbs!B2342,IF(TYPE(climbs!B2342)=2,CHAR(34),""))</f>
        <v>STAGE_NUMBER=779</v>
      </c>
      <c r="C2342" t="str">
        <f>CONCATENATE(climbs!C$1, "=",IF(TYPE(climbs!C2342)=2,CHAR(34),""),climbs!C2342,IF(TYPE(climbs!C2342)=2,CHAR(34),""))</f>
        <v>STARTING_AT_KM=175</v>
      </c>
      <c r="D2342" t="str">
        <f>CONCATENATE(climbs!D$1, "=",IF(TYPE(climbs!D2342)=2,CHAR(34),""),climbs!D2342,IF(TYPE(climbs!D2342)=2,CHAR(34),""))</f>
        <v>NAME="Côte de Bradfield"</v>
      </c>
      <c r="E2342" t="str">
        <f>CONCATENATE(climbs!E$1, "=",IF(TYPE(climbs!E2342)=2,CHAR(34),""),climbs!E2342,IF(TYPE(climbs!E2342)=2,CHAR(34),""))</f>
        <v>INITIAL_ALTITUDE=0</v>
      </c>
      <c r="F2342" t="str">
        <f>CONCATENATE(climbs!F$1, "=",IF(TYPE(climbs!F2342)=2,CHAR(34),""),climbs!F2342,IF(TYPE(climbs!F2342)=2,CHAR(34),""))</f>
        <v>DISTANCE=1</v>
      </c>
      <c r="G2342" t="str">
        <f>CONCATENATE(climbs!G$1, "=",IF(TYPE(climbs!G2342)=2,CHAR(34),""),climbs!G2342,IF(TYPE(climbs!G2342)=2,CHAR(34),""))</f>
        <v>AVERAGE_SLOPE=7.4</v>
      </c>
      <c r="H2342" t="str">
        <f>CONCATENATE(climbs!H$1, "=",IF(TYPE(climbs!H2342)=2,CHAR(34),""),climbs!H2342,IF(TYPE(climbs!H2342)=2,CHAR(34),""))</f>
        <v>CATEGORY="4"</v>
      </c>
    </row>
    <row r="2343" spans="1:8" x14ac:dyDescent="0.25">
      <c r="A2343" t="str">
        <f>CONCATENATE(climbs!A$1, "=",IF(TYPE(climbs!A2343)=2,CHAR(34),""),climbs!A2343,IF(TYPE(climbs!A2343)=2,CHAR(34),""))</f>
        <v>CLIMB_ID=2342</v>
      </c>
      <c r="B2343" t="str">
        <f>CONCATENATE(climbs!B$1, "=",IF(TYPE(climbs!B2343)=2,CHAR(34),""),climbs!B2343,IF(TYPE(climbs!B2343)=2,CHAR(34),""))</f>
        <v>STAGE_NUMBER=779</v>
      </c>
      <c r="C2343" t="str">
        <f>CONCATENATE(climbs!C$1, "=",IF(TYPE(climbs!C2343)=2,CHAR(34),""),climbs!C2343,IF(TYPE(climbs!C2343)=2,CHAR(34),""))</f>
        <v>STARTING_AT_KM=182</v>
      </c>
      <c r="D2343" t="str">
        <f>CONCATENATE(climbs!D$1, "=",IF(TYPE(climbs!D2343)=2,CHAR(34),""),climbs!D2343,IF(TYPE(climbs!D2343)=2,CHAR(34),""))</f>
        <v>NAME="Côte d'Oughtibridge"</v>
      </c>
      <c r="E2343" t="str">
        <f>CONCATENATE(climbs!E$1, "=",IF(TYPE(climbs!E2343)=2,CHAR(34),""),climbs!E2343,IF(TYPE(climbs!E2343)=2,CHAR(34),""))</f>
        <v>INITIAL_ALTITUDE=0</v>
      </c>
      <c r="F2343" t="str">
        <f>CONCATENATE(climbs!F$1, "=",IF(TYPE(climbs!F2343)=2,CHAR(34),""),climbs!F2343,IF(TYPE(climbs!F2343)=2,CHAR(34),""))</f>
        <v>DISTANCE=1.5</v>
      </c>
      <c r="G2343" t="str">
        <f>CONCATENATE(climbs!G$1, "=",IF(TYPE(climbs!G2343)=2,CHAR(34),""),climbs!G2343,IF(TYPE(climbs!G2343)=2,CHAR(34),""))</f>
        <v>AVERAGE_SLOPE=9.1</v>
      </c>
      <c r="H2343" t="str">
        <f>CONCATENATE(climbs!H$1, "=",IF(TYPE(climbs!H2343)=2,CHAR(34),""),climbs!H2343,IF(TYPE(climbs!H2343)=2,CHAR(34),""))</f>
        <v>CATEGORY="3"</v>
      </c>
    </row>
    <row r="2344" spans="1:8" x14ac:dyDescent="0.25">
      <c r="A2344" t="str">
        <f>CONCATENATE(climbs!A$1, "=",IF(TYPE(climbs!A2344)=2,CHAR(34),""),climbs!A2344,IF(TYPE(climbs!A2344)=2,CHAR(34),""))</f>
        <v>CLIMB_ID=2343</v>
      </c>
      <c r="B2344" t="str">
        <f>CONCATENATE(climbs!B$1, "=",IF(TYPE(climbs!B2344)=2,CHAR(34),""),climbs!B2344,IF(TYPE(climbs!B2344)=2,CHAR(34),""))</f>
        <v>STAGE_NUMBER=779</v>
      </c>
      <c r="C2344" t="str">
        <f>CONCATENATE(climbs!C$1, "=",IF(TYPE(climbs!C2344)=2,CHAR(34),""),climbs!C2344,IF(TYPE(climbs!C2344)=2,CHAR(34),""))</f>
        <v>STARTING_AT_KM=196</v>
      </c>
      <c r="D2344" t="str">
        <f>CONCATENATE(climbs!D$1, "=",IF(TYPE(climbs!D2344)=2,CHAR(34),""),climbs!D2344,IF(TYPE(climbs!D2344)=2,CHAR(34),""))</f>
        <v>NAME="VC Côte de Jenkin Road"</v>
      </c>
      <c r="E2344" t="str">
        <f>CONCATENATE(climbs!E$1, "=",IF(TYPE(climbs!E2344)=2,CHAR(34),""),climbs!E2344,IF(TYPE(climbs!E2344)=2,CHAR(34),""))</f>
        <v>INITIAL_ALTITUDE=0</v>
      </c>
      <c r="F2344" t="str">
        <f>CONCATENATE(climbs!F$1, "=",IF(TYPE(climbs!F2344)=2,CHAR(34),""),climbs!F2344,IF(TYPE(climbs!F2344)=2,CHAR(34),""))</f>
        <v>DISTANCE=0.8</v>
      </c>
      <c r="G2344" t="str">
        <f>CONCATENATE(climbs!G$1, "=",IF(TYPE(climbs!G2344)=2,CHAR(34),""),climbs!G2344,IF(TYPE(climbs!G2344)=2,CHAR(34),""))</f>
        <v>AVERAGE_SLOPE=10.8</v>
      </c>
      <c r="H2344" t="str">
        <f>CONCATENATE(climbs!H$1, "=",IF(TYPE(climbs!H2344)=2,CHAR(34),""),climbs!H2344,IF(TYPE(climbs!H2344)=2,CHAR(34),""))</f>
        <v>CATEGORY="4"</v>
      </c>
    </row>
    <row r="2345" spans="1:8" x14ac:dyDescent="0.25">
      <c r="A2345" t="str">
        <f>CONCATENATE(climbs!A$1, "=",IF(TYPE(climbs!A2345)=2,CHAR(34),""),climbs!A2345,IF(TYPE(climbs!A2345)=2,CHAR(34),""))</f>
        <v>CLIMB_ID=2344</v>
      </c>
      <c r="B2345" t="str">
        <f>CONCATENATE(climbs!B$1, "=",IF(TYPE(climbs!B2345)=2,CHAR(34),""),climbs!B2345,IF(TYPE(climbs!B2345)=2,CHAR(34),""))</f>
        <v>STAGE_NUMBER=781</v>
      </c>
      <c r="C2345" t="str">
        <f>CONCATENATE(climbs!C$1, "=",IF(TYPE(climbs!C2345)=2,CHAR(34),""),climbs!C2345,IF(TYPE(climbs!C2345)=2,CHAR(34),""))</f>
        <v>STARTING_AT_KM=34</v>
      </c>
      <c r="D2345" t="str">
        <f>CONCATENATE(climbs!D$1, "=",IF(TYPE(climbs!D2345)=2,CHAR(34),""),climbs!D2345,IF(TYPE(climbs!D2345)=2,CHAR(34),""))</f>
        <v>NAME="Côte de Campagnette"</v>
      </c>
      <c r="E2345" t="str">
        <f>CONCATENATE(climbs!E$1, "=",IF(TYPE(climbs!E2345)=2,CHAR(34),""),climbs!E2345,IF(TYPE(climbs!E2345)=2,CHAR(34),""))</f>
        <v>INITIAL_ALTITUDE=0</v>
      </c>
      <c r="F2345" t="str">
        <f>CONCATENATE(climbs!F$1, "=",IF(TYPE(climbs!F2345)=2,CHAR(34),""),climbs!F2345,IF(TYPE(climbs!F2345)=2,CHAR(34),""))</f>
        <v>DISTANCE=1</v>
      </c>
      <c r="G2345" t="str">
        <f>CONCATENATE(climbs!G$1, "=",IF(TYPE(climbs!G2345)=2,CHAR(34),""),climbs!G2345,IF(TYPE(climbs!G2345)=2,CHAR(34),""))</f>
        <v>AVERAGE_SLOPE=6.5</v>
      </c>
      <c r="H2345" t="str">
        <f>CONCATENATE(climbs!H$1, "=",IF(TYPE(climbs!H2345)=2,CHAR(34),""),climbs!H2345,IF(TYPE(climbs!H2345)=2,CHAR(34),""))</f>
        <v>CATEGORY="4"</v>
      </c>
    </row>
    <row r="2346" spans="1:8" x14ac:dyDescent="0.25">
      <c r="A2346" t="str">
        <f>CONCATENATE(climbs!A$1, "=",IF(TYPE(climbs!A2346)=2,CHAR(34),""),climbs!A2346,IF(TYPE(climbs!A2346)=2,CHAR(34),""))</f>
        <v>CLIMB_ID=2345</v>
      </c>
      <c r="B2346" t="str">
        <f>CONCATENATE(climbs!B$1, "=",IF(TYPE(climbs!B2346)=2,CHAR(34),""),climbs!B2346,IF(TYPE(climbs!B2346)=2,CHAR(34),""))</f>
        <v>STAGE_NUMBER=781</v>
      </c>
      <c r="C2346" t="str">
        <f>CONCATENATE(climbs!C$1, "=",IF(TYPE(climbs!C2346)=2,CHAR(34),""),climbs!C2346,IF(TYPE(climbs!C2346)=2,CHAR(34),""))</f>
        <v>STARTING_AT_KM=117.5</v>
      </c>
      <c r="D2346" t="str">
        <f>CONCATENATE(climbs!D$1, "=",IF(TYPE(climbs!D2346)=2,CHAR(34),""),climbs!D2346,IF(TYPE(climbs!D2346)=2,CHAR(34),""))</f>
        <v>NAME="Mont Noir"</v>
      </c>
      <c r="E2346" t="str">
        <f>CONCATENATE(climbs!E$1, "=",IF(TYPE(climbs!E2346)=2,CHAR(34),""),climbs!E2346,IF(TYPE(climbs!E2346)=2,CHAR(34),""))</f>
        <v>INITIAL_ALTITUDE=0</v>
      </c>
      <c r="F2346" t="str">
        <f>CONCATENATE(climbs!F$1, "=",IF(TYPE(climbs!F2346)=2,CHAR(34),""),climbs!F2346,IF(TYPE(climbs!F2346)=2,CHAR(34),""))</f>
        <v>DISTANCE=1.3</v>
      </c>
      <c r="G2346" t="str">
        <f>CONCATENATE(climbs!G$1, "=",IF(TYPE(climbs!G2346)=2,CHAR(34),""),climbs!G2346,IF(TYPE(climbs!G2346)=2,CHAR(34),""))</f>
        <v>AVERAGE_SLOPE=5.7</v>
      </c>
      <c r="H2346" t="str">
        <f>CONCATENATE(climbs!H$1, "=",IF(TYPE(climbs!H2346)=2,CHAR(34),""),climbs!H2346,IF(TYPE(climbs!H2346)=2,CHAR(34),""))</f>
        <v>CATEGORY="4"</v>
      </c>
    </row>
    <row r="2347" spans="1:8" x14ac:dyDescent="0.25">
      <c r="A2347" t="str">
        <f>CONCATENATE(climbs!A$1, "=",IF(TYPE(climbs!A2347)=2,CHAR(34),""),climbs!A2347,IF(TYPE(climbs!A2347)=2,CHAR(34),""))</f>
        <v>CLIMB_ID=2346</v>
      </c>
      <c r="B2347" t="str">
        <f>CONCATENATE(climbs!B$1, "=",IF(TYPE(climbs!B2347)=2,CHAR(34),""),climbs!B2347,IF(TYPE(climbs!B2347)=2,CHAR(34),""))</f>
        <v>STAGE_NUMBER=783</v>
      </c>
      <c r="C2347" t="str">
        <f>CONCATENATE(climbs!C$1, "=",IF(TYPE(climbs!C2347)=2,CHAR(34),""),climbs!C2347,IF(TYPE(climbs!C2347)=2,CHAR(34),""))</f>
        <v>STARTING_AT_KM=107.5</v>
      </c>
      <c r="D2347" t="str">
        <f>CONCATENATE(climbs!D$1, "=",IF(TYPE(climbs!D2347)=2,CHAR(34),""),climbs!D2347,IF(TYPE(climbs!D2347)=2,CHAR(34),""))</f>
        <v>NAME="Côte de Coucy-le-Château-Auffrique"</v>
      </c>
      <c r="E2347" t="str">
        <f>CONCATENATE(climbs!E$1, "=",IF(TYPE(climbs!E2347)=2,CHAR(34),""),climbs!E2347,IF(TYPE(climbs!E2347)=2,CHAR(34),""))</f>
        <v>INITIAL_ALTITUDE=0</v>
      </c>
      <c r="F2347" t="str">
        <f>CONCATENATE(climbs!F$1, "=",IF(TYPE(climbs!F2347)=2,CHAR(34),""),climbs!F2347,IF(TYPE(climbs!F2347)=2,CHAR(34),""))</f>
        <v>DISTANCE=0.9</v>
      </c>
      <c r="G2347" t="str">
        <f>CONCATENATE(climbs!G$1, "=",IF(TYPE(climbs!G2347)=2,CHAR(34),""),climbs!G2347,IF(TYPE(climbs!G2347)=2,CHAR(34),""))</f>
        <v>AVERAGE_SLOPE=6.2</v>
      </c>
      <c r="H2347" t="str">
        <f>CONCATENATE(climbs!H$1, "=",IF(TYPE(climbs!H2347)=2,CHAR(34),""),climbs!H2347,IF(TYPE(climbs!H2347)=2,CHAR(34),""))</f>
        <v>CATEGORY="4"</v>
      </c>
    </row>
    <row r="2348" spans="1:8" x14ac:dyDescent="0.25">
      <c r="A2348" t="str">
        <f>CONCATENATE(climbs!A$1, "=",IF(TYPE(climbs!A2348)=2,CHAR(34),""),climbs!A2348,IF(TYPE(climbs!A2348)=2,CHAR(34),""))</f>
        <v>CLIMB_ID=2347</v>
      </c>
      <c r="B2348" t="str">
        <f>CONCATENATE(climbs!B$1, "=",IF(TYPE(climbs!B2348)=2,CHAR(34),""),climbs!B2348,IF(TYPE(climbs!B2348)=2,CHAR(34),""))</f>
        <v>STAGE_NUMBER=783</v>
      </c>
      <c r="C2348" t="str">
        <f>CONCATENATE(climbs!C$1, "=",IF(TYPE(climbs!C2348)=2,CHAR(34),""),climbs!C2348,IF(TYPE(climbs!C2348)=2,CHAR(34),""))</f>
        <v>STARTING_AT_KM=157</v>
      </c>
      <c r="D2348" t="str">
        <f>CONCATENATE(climbs!D$1, "=",IF(TYPE(climbs!D2348)=2,CHAR(34),""),climbs!D2348,IF(TYPE(climbs!D2348)=2,CHAR(34),""))</f>
        <v>NAME="Côte de Roucy"</v>
      </c>
      <c r="E2348" t="str">
        <f>CONCATENATE(climbs!E$1, "=",IF(TYPE(climbs!E2348)=2,CHAR(34),""),climbs!E2348,IF(TYPE(climbs!E2348)=2,CHAR(34),""))</f>
        <v>INITIAL_ALTITUDE=0</v>
      </c>
      <c r="F2348" t="str">
        <f>CONCATENATE(climbs!F$1, "=",IF(TYPE(climbs!F2348)=2,CHAR(34),""),climbs!F2348,IF(TYPE(climbs!F2348)=2,CHAR(34),""))</f>
        <v>DISTANCE=1.5</v>
      </c>
      <c r="G2348" t="str">
        <f>CONCATENATE(climbs!G$1, "=",IF(TYPE(climbs!G2348)=2,CHAR(34),""),climbs!G2348,IF(TYPE(climbs!G2348)=2,CHAR(34),""))</f>
        <v>AVERAGE_SLOPE=6.2</v>
      </c>
      <c r="H2348" t="str">
        <f>CONCATENATE(climbs!H$1, "=",IF(TYPE(climbs!H2348)=2,CHAR(34),""),climbs!H2348,IF(TYPE(climbs!H2348)=2,CHAR(34),""))</f>
        <v>CATEGORY="4"</v>
      </c>
    </row>
    <row r="2349" spans="1:8" x14ac:dyDescent="0.25">
      <c r="A2349" t="str">
        <f>CONCATENATE(climbs!A$1, "=",IF(TYPE(climbs!A2349)=2,CHAR(34),""),climbs!A2349,IF(TYPE(climbs!A2349)=2,CHAR(34),""))</f>
        <v>CLIMB_ID=2348</v>
      </c>
      <c r="B2349" t="str">
        <f>CONCATENATE(climbs!B$1, "=",IF(TYPE(climbs!B2349)=2,CHAR(34),""),climbs!B2349,IF(TYPE(climbs!B2349)=2,CHAR(34),""))</f>
        <v>STAGE_NUMBER=784</v>
      </c>
      <c r="C2349" t="str">
        <f>CONCATENATE(climbs!C$1, "=",IF(TYPE(climbs!C2349)=2,CHAR(34),""),climbs!C2349,IF(TYPE(climbs!C2349)=2,CHAR(34),""))</f>
        <v>STARTING_AT_KM=217.5</v>
      </c>
      <c r="D2349" t="str">
        <f>CONCATENATE(climbs!D$1, "=",IF(TYPE(climbs!D2349)=2,CHAR(34),""),climbs!D2349,IF(TYPE(climbs!D2349)=2,CHAR(34),""))</f>
        <v>NAME="Côte de Maron"</v>
      </c>
      <c r="E2349" t="str">
        <f>CONCATENATE(climbs!E$1, "=",IF(TYPE(climbs!E2349)=2,CHAR(34),""),climbs!E2349,IF(TYPE(climbs!E2349)=2,CHAR(34),""))</f>
        <v>INITIAL_ALTITUDE=0</v>
      </c>
      <c r="F2349" t="str">
        <f>CONCATENATE(climbs!F$1, "=",IF(TYPE(climbs!F2349)=2,CHAR(34),""),climbs!F2349,IF(TYPE(climbs!F2349)=2,CHAR(34),""))</f>
        <v>DISTANCE=3.2</v>
      </c>
      <c r="G2349" t="str">
        <f>CONCATENATE(climbs!G$1, "=",IF(TYPE(climbs!G2349)=2,CHAR(34),""),climbs!G2349,IF(TYPE(climbs!G2349)=2,CHAR(34),""))</f>
        <v>AVERAGE_SLOPE=5</v>
      </c>
      <c r="H2349" t="str">
        <f>CONCATENATE(climbs!H$1, "=",IF(TYPE(climbs!H2349)=2,CHAR(34),""),climbs!H2349,IF(TYPE(climbs!H2349)=2,CHAR(34),""))</f>
        <v>CATEGORY="4"</v>
      </c>
    </row>
    <row r="2350" spans="1:8" x14ac:dyDescent="0.25">
      <c r="A2350" t="str">
        <f>CONCATENATE(climbs!A$1, "=",IF(TYPE(climbs!A2350)=2,CHAR(34),""),climbs!A2350,IF(TYPE(climbs!A2350)=2,CHAR(34),""))</f>
        <v>CLIMB_ID=2349</v>
      </c>
      <c r="B2350" t="str">
        <f>CONCATENATE(climbs!B$1, "=",IF(TYPE(climbs!B2350)=2,CHAR(34),""),climbs!B2350,IF(TYPE(climbs!B2350)=2,CHAR(34),""))</f>
        <v>STAGE_NUMBER=784</v>
      </c>
      <c r="C2350" t="str">
        <f>CONCATENATE(climbs!C$1, "=",IF(TYPE(climbs!C2350)=2,CHAR(34),""),climbs!C2350,IF(TYPE(climbs!C2350)=2,CHAR(34),""))</f>
        <v>STARTING_AT_KM=229</v>
      </c>
      <c r="D2350" t="str">
        <f>CONCATENATE(climbs!D$1, "=",IF(TYPE(climbs!D2350)=2,CHAR(34),""),climbs!D2350,IF(TYPE(climbs!D2350)=2,CHAR(34),""))</f>
        <v>NAME="Côte de Boufflers"</v>
      </c>
      <c r="E2350" t="str">
        <f>CONCATENATE(climbs!E$1, "=",IF(TYPE(climbs!E2350)=2,CHAR(34),""),climbs!E2350,IF(TYPE(climbs!E2350)=2,CHAR(34),""))</f>
        <v>INITIAL_ALTITUDE=0</v>
      </c>
      <c r="F2350" t="str">
        <f>CONCATENATE(climbs!F$1, "=",IF(TYPE(climbs!F2350)=2,CHAR(34),""),climbs!F2350,IF(TYPE(climbs!F2350)=2,CHAR(34),""))</f>
        <v>DISTANCE=1.3</v>
      </c>
      <c r="G2350" t="str">
        <f>CONCATENATE(climbs!G$1, "=",IF(TYPE(climbs!G2350)=2,CHAR(34),""),climbs!G2350,IF(TYPE(climbs!G2350)=2,CHAR(34),""))</f>
        <v>AVERAGE_SLOPE=7.9</v>
      </c>
      <c r="H2350" t="str">
        <f>CONCATENATE(climbs!H$1, "=",IF(TYPE(climbs!H2350)=2,CHAR(34),""),climbs!H2350,IF(TYPE(climbs!H2350)=2,CHAR(34),""))</f>
        <v>CATEGORY="4"</v>
      </c>
    </row>
    <row r="2351" spans="1:8" x14ac:dyDescent="0.25">
      <c r="A2351" t="str">
        <f>CONCATENATE(climbs!A$1, "=",IF(TYPE(climbs!A2351)=2,CHAR(34),""),climbs!A2351,IF(TYPE(climbs!A2351)=2,CHAR(34),""))</f>
        <v>CLIMB_ID=2350</v>
      </c>
      <c r="B2351" t="str">
        <f>CONCATENATE(climbs!B$1, "=",IF(TYPE(climbs!B2351)=2,CHAR(34),""),climbs!B2351,IF(TYPE(climbs!B2351)=2,CHAR(34),""))</f>
        <v>STAGE_NUMBER=785</v>
      </c>
      <c r="C2351" t="str">
        <f>CONCATENATE(climbs!C$1, "=",IF(TYPE(climbs!C2351)=2,CHAR(34),""),climbs!C2351,IF(TYPE(climbs!C2351)=2,CHAR(34),""))</f>
        <v>STARTING_AT_KM=142</v>
      </c>
      <c r="D2351" t="str">
        <f>CONCATENATE(climbs!D$1, "=",IF(TYPE(climbs!D2351)=2,CHAR(34),""),climbs!D2351,IF(TYPE(climbs!D2351)=2,CHAR(34),""))</f>
        <v>NAME="Col de la Croix des Moinats"</v>
      </c>
      <c r="E2351" t="str">
        <f>CONCATENATE(climbs!E$1, "=",IF(TYPE(climbs!E2351)=2,CHAR(34),""),climbs!E2351,IF(TYPE(climbs!E2351)=2,CHAR(34),""))</f>
        <v>INITIAL_ALTITUDE=891</v>
      </c>
      <c r="F2351" t="str">
        <f>CONCATENATE(climbs!F$1, "=",IF(TYPE(climbs!F2351)=2,CHAR(34),""),climbs!F2351,IF(TYPE(climbs!F2351)=2,CHAR(34),""))</f>
        <v>DISTANCE=7.6</v>
      </c>
      <c r="G2351" t="str">
        <f>CONCATENATE(climbs!G$1, "=",IF(TYPE(climbs!G2351)=2,CHAR(34),""),climbs!G2351,IF(TYPE(climbs!G2351)=2,CHAR(34),""))</f>
        <v>AVERAGE_SLOPE=6</v>
      </c>
      <c r="H2351" t="str">
        <f>CONCATENATE(climbs!H$1, "=",IF(TYPE(climbs!H2351)=2,CHAR(34),""),climbs!H2351,IF(TYPE(climbs!H2351)=2,CHAR(34),""))</f>
        <v>CATEGORY="2"</v>
      </c>
    </row>
    <row r="2352" spans="1:8" x14ac:dyDescent="0.25">
      <c r="A2352" t="str">
        <f>CONCATENATE(climbs!A$1, "=",IF(TYPE(climbs!A2352)=2,CHAR(34),""),climbs!A2352,IF(TYPE(climbs!A2352)=2,CHAR(34),""))</f>
        <v>CLIMB_ID=2351</v>
      </c>
      <c r="B2352" t="str">
        <f>CONCATENATE(climbs!B$1, "=",IF(TYPE(climbs!B2352)=2,CHAR(34),""),climbs!B2352,IF(TYPE(climbs!B2352)=2,CHAR(34),""))</f>
        <v>STAGE_NUMBER=785</v>
      </c>
      <c r="C2352" t="str">
        <f>CONCATENATE(climbs!C$1, "=",IF(TYPE(climbs!C2352)=2,CHAR(34),""),climbs!C2352,IF(TYPE(climbs!C2352)=2,CHAR(34),""))</f>
        <v>STARTING_AT_KM=150</v>
      </c>
      <c r="D2352" t="str">
        <f>CONCATENATE(climbs!D$1, "=",IF(TYPE(climbs!D2352)=2,CHAR(34),""),climbs!D2352,IF(TYPE(climbs!D2352)=2,CHAR(34),""))</f>
        <v>NAME="Col de Grosse Pierre"</v>
      </c>
      <c r="E2352" t="str">
        <f>CONCATENATE(climbs!E$1, "=",IF(TYPE(climbs!E2352)=2,CHAR(34),""),climbs!E2352,IF(TYPE(climbs!E2352)=2,CHAR(34),""))</f>
        <v>INITIAL_ALTITUDE=901</v>
      </c>
      <c r="F2352" t="str">
        <f>CONCATENATE(climbs!F$1, "=",IF(TYPE(climbs!F2352)=2,CHAR(34),""),climbs!F2352,IF(TYPE(climbs!F2352)=2,CHAR(34),""))</f>
        <v>DISTANCE=3</v>
      </c>
      <c r="G2352" t="str">
        <f>CONCATENATE(climbs!G$1, "=",IF(TYPE(climbs!G2352)=2,CHAR(34),""),climbs!G2352,IF(TYPE(climbs!G2352)=2,CHAR(34),""))</f>
        <v>AVERAGE_SLOPE=7.5</v>
      </c>
      <c r="H2352" t="str">
        <f>CONCATENATE(climbs!H$1, "=",IF(TYPE(climbs!H2352)=2,CHAR(34),""),climbs!H2352,IF(TYPE(climbs!H2352)=2,CHAR(34),""))</f>
        <v>CATEGORY="2"</v>
      </c>
    </row>
    <row r="2353" spans="1:8" x14ac:dyDescent="0.25">
      <c r="A2353" t="str">
        <f>CONCATENATE(climbs!A$1, "=",IF(TYPE(climbs!A2353)=2,CHAR(34),""),climbs!A2353,IF(TYPE(climbs!A2353)=2,CHAR(34),""))</f>
        <v>CLIMB_ID=2352</v>
      </c>
      <c r="B2353" t="str">
        <f>CONCATENATE(climbs!B$1, "=",IF(TYPE(climbs!B2353)=2,CHAR(34),""),climbs!B2353,IF(TYPE(climbs!B2353)=2,CHAR(34),""))</f>
        <v>STAGE_NUMBER=785</v>
      </c>
      <c r="C2353" t="str">
        <f>CONCATENATE(climbs!C$1, "=",IF(TYPE(climbs!C2353)=2,CHAR(34),""),climbs!C2353,IF(TYPE(climbs!C2353)=2,CHAR(34),""))</f>
        <v>STARTING_AT_KM=161</v>
      </c>
      <c r="D2353" t="str">
        <f>CONCATENATE(climbs!D$1, "=",IF(TYPE(climbs!D2353)=2,CHAR(34),""),climbs!D2353,IF(TYPE(climbs!D2353)=2,CHAR(34),""))</f>
        <v>NAME="Côte de La Mauselaine"</v>
      </c>
      <c r="E2353" t="str">
        <f>CONCATENATE(climbs!E$1, "=",IF(TYPE(climbs!E2353)=2,CHAR(34),""),climbs!E2353,IF(TYPE(climbs!E2353)=2,CHAR(34),""))</f>
        <v>INITIAL_ALTITUDE=0</v>
      </c>
      <c r="F2353" t="str">
        <f>CONCATENATE(climbs!F$1, "=",IF(TYPE(climbs!F2353)=2,CHAR(34),""),climbs!F2353,IF(TYPE(climbs!F2353)=2,CHAR(34),""))</f>
        <v>DISTANCE=1.8</v>
      </c>
      <c r="G2353" t="str">
        <f>CONCATENATE(climbs!G$1, "=",IF(TYPE(climbs!G2353)=2,CHAR(34),""),climbs!G2353,IF(TYPE(climbs!G2353)=2,CHAR(34),""))</f>
        <v>AVERAGE_SLOPE=10.3</v>
      </c>
      <c r="H2353" t="str">
        <f>CONCATENATE(climbs!H$1, "=",IF(TYPE(climbs!H2353)=2,CHAR(34),""),climbs!H2353,IF(TYPE(climbs!H2353)=2,CHAR(34),""))</f>
        <v>CATEGORY="3"</v>
      </c>
    </row>
    <row r="2354" spans="1:8" x14ac:dyDescent="0.25">
      <c r="A2354" t="str">
        <f>CONCATENATE(climbs!A$1, "=",IF(TYPE(climbs!A2354)=2,CHAR(34),""),climbs!A2354,IF(TYPE(climbs!A2354)=2,CHAR(34),""))</f>
        <v>CLIMB_ID=2353</v>
      </c>
      <c r="B2354" t="str">
        <f>CONCATENATE(climbs!B$1, "=",IF(TYPE(climbs!B2354)=2,CHAR(34),""),climbs!B2354,IF(TYPE(climbs!B2354)=2,CHAR(34),""))</f>
        <v>STAGE_NUMBER=786</v>
      </c>
      <c r="C2354" t="str">
        <f>CONCATENATE(climbs!C$1, "=",IF(TYPE(climbs!C2354)=2,CHAR(34),""),climbs!C2354,IF(TYPE(climbs!C2354)=2,CHAR(34),""))</f>
        <v>STARTING_AT_KM=11.5</v>
      </c>
      <c r="D2354" t="str">
        <f>CONCATENATE(climbs!D$1, "=",IF(TYPE(climbs!D2354)=2,CHAR(34),""),climbs!D2354,IF(TYPE(climbs!D2354)=2,CHAR(34),""))</f>
        <v>NAME="Col de la Schlucht"</v>
      </c>
      <c r="E2354" t="str">
        <f>CONCATENATE(climbs!E$1, "=",IF(TYPE(climbs!E2354)=2,CHAR(34),""),climbs!E2354,IF(TYPE(climbs!E2354)=2,CHAR(34),""))</f>
        <v>INITIAL_ALTITUDE=1140</v>
      </c>
      <c r="F2354" t="str">
        <f>CONCATENATE(climbs!F$1, "=",IF(TYPE(climbs!F2354)=2,CHAR(34),""),climbs!F2354,IF(TYPE(climbs!F2354)=2,CHAR(34),""))</f>
        <v>DISTANCE=8.6</v>
      </c>
      <c r="G2354" t="str">
        <f>CONCATENATE(climbs!G$1, "=",IF(TYPE(climbs!G2354)=2,CHAR(34),""),climbs!G2354,IF(TYPE(climbs!G2354)=2,CHAR(34),""))</f>
        <v>AVERAGE_SLOPE=4.5</v>
      </c>
      <c r="H2354" t="str">
        <f>CONCATENATE(climbs!H$1, "=",IF(TYPE(climbs!H2354)=2,CHAR(34),""),climbs!H2354,IF(TYPE(climbs!H2354)=2,CHAR(34),""))</f>
        <v>CATEGORY="2"</v>
      </c>
    </row>
    <row r="2355" spans="1:8" x14ac:dyDescent="0.25">
      <c r="A2355" t="str">
        <f>CONCATENATE(climbs!A$1, "=",IF(TYPE(climbs!A2355)=2,CHAR(34),""),climbs!A2355,IF(TYPE(climbs!A2355)=2,CHAR(34),""))</f>
        <v>CLIMB_ID=2354</v>
      </c>
      <c r="B2355" t="str">
        <f>CONCATENATE(climbs!B$1, "=",IF(TYPE(climbs!B2355)=2,CHAR(34),""),climbs!B2355,IF(TYPE(climbs!B2355)=2,CHAR(34),""))</f>
        <v>STAGE_NUMBER=786</v>
      </c>
      <c r="C2355" t="str">
        <f>CONCATENATE(climbs!C$1, "=",IF(TYPE(climbs!C2355)=2,CHAR(34),""),climbs!C2355,IF(TYPE(climbs!C2355)=2,CHAR(34),""))</f>
        <v>STARTING_AT_KM=41</v>
      </c>
      <c r="D2355" t="str">
        <f>CONCATENATE(climbs!D$1, "=",IF(TYPE(climbs!D2355)=2,CHAR(34),""),climbs!D2355,IF(TYPE(climbs!D2355)=2,CHAR(34),""))</f>
        <v>NAME="Col du Wettstein"</v>
      </c>
      <c r="E2355" t="str">
        <f>CONCATENATE(climbs!E$1, "=",IF(TYPE(climbs!E2355)=2,CHAR(34),""),climbs!E2355,IF(TYPE(climbs!E2355)=2,CHAR(34),""))</f>
        <v>INITIAL_ALTITUDE=0</v>
      </c>
      <c r="F2355" t="str">
        <f>CONCATENATE(climbs!F$1, "=",IF(TYPE(climbs!F2355)=2,CHAR(34),""),climbs!F2355,IF(TYPE(climbs!F2355)=2,CHAR(34),""))</f>
        <v>DISTANCE=7.7</v>
      </c>
      <c r="G2355" t="str">
        <f>CONCATENATE(climbs!G$1, "=",IF(TYPE(climbs!G2355)=2,CHAR(34),""),climbs!G2355,IF(TYPE(climbs!G2355)=2,CHAR(34),""))</f>
        <v>AVERAGE_SLOPE=4.1</v>
      </c>
      <c r="H2355" t="str">
        <f>CONCATENATE(climbs!H$1, "=",IF(TYPE(climbs!H2355)=2,CHAR(34),""),climbs!H2355,IF(TYPE(climbs!H2355)=2,CHAR(34),""))</f>
        <v>CATEGORY="3"</v>
      </c>
    </row>
    <row r="2356" spans="1:8" x14ac:dyDescent="0.25">
      <c r="A2356" t="str">
        <f>CONCATENATE(climbs!A$1, "=",IF(TYPE(climbs!A2356)=2,CHAR(34),""),climbs!A2356,IF(TYPE(climbs!A2356)=2,CHAR(34),""))</f>
        <v>CLIMB_ID=2355</v>
      </c>
      <c r="B2356" t="str">
        <f>CONCATENATE(climbs!B$1, "=",IF(TYPE(climbs!B2356)=2,CHAR(34),""),climbs!B2356,IF(TYPE(climbs!B2356)=2,CHAR(34),""))</f>
        <v>STAGE_NUMBER=786</v>
      </c>
      <c r="C2356" t="str">
        <f>CONCATENATE(climbs!C$1, "=",IF(TYPE(climbs!C2356)=2,CHAR(34),""),climbs!C2356,IF(TYPE(climbs!C2356)=2,CHAR(34),""))</f>
        <v>STARTING_AT_KM=70</v>
      </c>
      <c r="D2356" t="str">
        <f>CONCATENATE(climbs!D$1, "=",IF(TYPE(climbs!D2356)=2,CHAR(34),""),climbs!D2356,IF(TYPE(climbs!D2356)=2,CHAR(34),""))</f>
        <v>NAME="Côte des Cinq Châteaux"</v>
      </c>
      <c r="E2356" t="str">
        <f>CONCATENATE(climbs!E$1, "=",IF(TYPE(climbs!E2356)=2,CHAR(34),""),climbs!E2356,IF(TYPE(climbs!E2356)=2,CHAR(34),""))</f>
        <v>INITIAL_ALTITUDE=0</v>
      </c>
      <c r="F2356" t="str">
        <f>CONCATENATE(climbs!F$1, "=",IF(TYPE(climbs!F2356)=2,CHAR(34),""),climbs!F2356,IF(TYPE(climbs!F2356)=2,CHAR(34),""))</f>
        <v>DISTANCE=4.5</v>
      </c>
      <c r="G2356" t="str">
        <f>CONCATENATE(climbs!G$1, "=",IF(TYPE(climbs!G2356)=2,CHAR(34),""),climbs!G2356,IF(TYPE(climbs!G2356)=2,CHAR(34),""))</f>
        <v>AVERAGE_SLOPE=6.1</v>
      </c>
      <c r="H2356" t="str">
        <f>CONCATENATE(climbs!H$1, "=",IF(TYPE(climbs!H2356)=2,CHAR(34),""),climbs!H2356,IF(TYPE(climbs!H2356)=2,CHAR(34),""))</f>
        <v>CATEGORY="3"</v>
      </c>
    </row>
    <row r="2357" spans="1:8" x14ac:dyDescent="0.25">
      <c r="A2357" t="str">
        <f>CONCATENATE(climbs!A$1, "=",IF(TYPE(climbs!A2357)=2,CHAR(34),""),climbs!A2357,IF(TYPE(climbs!A2357)=2,CHAR(34),""))</f>
        <v>CLIMB_ID=2356</v>
      </c>
      <c r="B2357" t="str">
        <f>CONCATENATE(climbs!B$1, "=",IF(TYPE(climbs!B2357)=2,CHAR(34),""),climbs!B2357,IF(TYPE(climbs!B2357)=2,CHAR(34),""))</f>
        <v>STAGE_NUMBER=786</v>
      </c>
      <c r="C2357" t="str">
        <f>CONCATENATE(climbs!C$1, "=",IF(TYPE(climbs!C2357)=2,CHAR(34),""),climbs!C2357,IF(TYPE(climbs!C2357)=2,CHAR(34),""))</f>
        <v>STARTING_AT_KM=86</v>
      </c>
      <c r="D2357" t="str">
        <f>CONCATENATE(climbs!D$1, "=",IF(TYPE(climbs!D2357)=2,CHAR(34),""),climbs!D2357,IF(TYPE(climbs!D2357)=2,CHAR(34),""))</f>
        <v>NAME="Côte de Gueberschwihr"</v>
      </c>
      <c r="E2357" t="str">
        <f>CONCATENATE(climbs!E$1, "=",IF(TYPE(climbs!E2357)=2,CHAR(34),""),climbs!E2357,IF(TYPE(climbs!E2357)=2,CHAR(34),""))</f>
        <v>INITIAL_ALTITUDE=559</v>
      </c>
      <c r="F2357" t="str">
        <f>CONCATENATE(climbs!F$1, "=",IF(TYPE(climbs!F2357)=2,CHAR(34),""),climbs!F2357,IF(TYPE(climbs!F2357)=2,CHAR(34),""))</f>
        <v>DISTANCE=4.1</v>
      </c>
      <c r="G2357" t="str">
        <f>CONCATENATE(climbs!G$1, "=",IF(TYPE(climbs!G2357)=2,CHAR(34),""),climbs!G2357,IF(TYPE(climbs!G2357)=2,CHAR(34),""))</f>
        <v>AVERAGE_SLOPE=7.9</v>
      </c>
      <c r="H2357" t="str">
        <f>CONCATENATE(climbs!H$1, "=",IF(TYPE(climbs!H2357)=2,CHAR(34),""),climbs!H2357,IF(TYPE(climbs!H2357)=2,CHAR(34),""))</f>
        <v>CATEGORY="2"</v>
      </c>
    </row>
    <row r="2358" spans="1:8" x14ac:dyDescent="0.25">
      <c r="A2358" t="str">
        <f>CONCATENATE(climbs!A$1, "=",IF(TYPE(climbs!A2358)=2,CHAR(34),""),climbs!A2358,IF(TYPE(climbs!A2358)=2,CHAR(34),""))</f>
        <v>CLIMB_ID=2357</v>
      </c>
      <c r="B2358" t="str">
        <f>CONCATENATE(climbs!B$1, "=",IF(TYPE(climbs!B2358)=2,CHAR(34),""),climbs!B2358,IF(TYPE(climbs!B2358)=2,CHAR(34),""))</f>
        <v>STAGE_NUMBER=786</v>
      </c>
      <c r="C2358" t="str">
        <f>CONCATENATE(climbs!C$1, "=",IF(TYPE(climbs!C2358)=2,CHAR(34),""),climbs!C2358,IF(TYPE(climbs!C2358)=2,CHAR(34),""))</f>
        <v>STARTING_AT_KM=120</v>
      </c>
      <c r="D2358" t="str">
        <f>CONCATENATE(climbs!D$1, "=",IF(TYPE(climbs!D2358)=2,CHAR(34),""),climbs!D2358,IF(TYPE(climbs!D2358)=2,CHAR(34),""))</f>
        <v>NAME="Le Markstein"</v>
      </c>
      <c r="E2358" t="str">
        <f>CONCATENATE(climbs!E$1, "=",IF(TYPE(climbs!E2358)=2,CHAR(34),""),climbs!E2358,IF(TYPE(climbs!E2358)=2,CHAR(34),""))</f>
        <v>INITIAL_ALTITUDE=1183</v>
      </c>
      <c r="F2358" t="str">
        <f>CONCATENATE(climbs!F$1, "=",IF(TYPE(climbs!F2358)=2,CHAR(34),""),climbs!F2358,IF(TYPE(climbs!F2358)=2,CHAR(34),""))</f>
        <v>DISTANCE=10.8</v>
      </c>
      <c r="G2358" t="str">
        <f>CONCATENATE(climbs!G$1, "=",IF(TYPE(climbs!G2358)=2,CHAR(34),""),climbs!G2358,IF(TYPE(climbs!G2358)=2,CHAR(34),""))</f>
        <v>AVERAGE_SLOPE=5.4</v>
      </c>
      <c r="H2358" t="str">
        <f>CONCATENATE(climbs!H$1, "=",IF(TYPE(climbs!H2358)=2,CHAR(34),""),climbs!H2358,IF(TYPE(climbs!H2358)=2,CHAR(34),""))</f>
        <v>CATEGORY="1"</v>
      </c>
    </row>
    <row r="2359" spans="1:8" x14ac:dyDescent="0.25">
      <c r="A2359" t="str">
        <f>CONCATENATE(climbs!A$1, "=",IF(TYPE(climbs!A2359)=2,CHAR(34),""),climbs!A2359,IF(TYPE(climbs!A2359)=2,CHAR(34),""))</f>
        <v>CLIMB_ID=2358</v>
      </c>
      <c r="B2359" t="str">
        <f>CONCATENATE(climbs!B$1, "=",IF(TYPE(climbs!B2359)=2,CHAR(34),""),climbs!B2359,IF(TYPE(climbs!B2359)=2,CHAR(34),""))</f>
        <v>STAGE_NUMBER=786</v>
      </c>
      <c r="C2359" t="str">
        <f>CONCATENATE(climbs!C$1, "=",IF(TYPE(climbs!C2359)=2,CHAR(34),""),climbs!C2359,IF(TYPE(climbs!C2359)=2,CHAR(34),""))</f>
        <v>STARTING_AT_KM=127</v>
      </c>
      <c r="D2359" t="str">
        <f>CONCATENATE(climbs!D$1, "=",IF(TYPE(climbs!D2359)=2,CHAR(34),""),climbs!D2359,IF(TYPE(climbs!D2359)=2,CHAR(34),""))</f>
        <v>NAME="Grand Ballon"</v>
      </c>
      <c r="E2359" t="str">
        <f>CONCATENATE(climbs!E$1, "=",IF(TYPE(climbs!E2359)=2,CHAR(34),""),climbs!E2359,IF(TYPE(climbs!E2359)=2,CHAR(34),""))</f>
        <v>INITIAL_ALTITUDE=0</v>
      </c>
      <c r="F2359" t="str">
        <f>CONCATENATE(climbs!F$1, "=",IF(TYPE(climbs!F2359)=2,CHAR(34),""),climbs!F2359,IF(TYPE(climbs!F2359)=2,CHAR(34),""))</f>
        <v>DISTANCE=1.4</v>
      </c>
      <c r="G2359" t="str">
        <f>CONCATENATE(climbs!G$1, "=",IF(TYPE(climbs!G2359)=2,CHAR(34),""),climbs!G2359,IF(TYPE(climbs!G2359)=2,CHAR(34),""))</f>
        <v>AVERAGE_SLOPE=8.6</v>
      </c>
      <c r="H2359" t="str">
        <f>CONCATENATE(climbs!H$1, "=",IF(TYPE(climbs!H2359)=2,CHAR(34),""),climbs!H2359,IF(TYPE(climbs!H2359)=2,CHAR(34),""))</f>
        <v>CATEGORY="3"</v>
      </c>
    </row>
    <row r="2360" spans="1:8" x14ac:dyDescent="0.25">
      <c r="A2360" t="str">
        <f>CONCATENATE(climbs!A$1, "=",IF(TYPE(climbs!A2360)=2,CHAR(34),""),climbs!A2360,IF(TYPE(climbs!A2360)=2,CHAR(34),""))</f>
        <v>CLIMB_ID=2359</v>
      </c>
      <c r="B2360" t="str">
        <f>CONCATENATE(climbs!B$1, "=",IF(TYPE(climbs!B2360)=2,CHAR(34),""),climbs!B2360,IF(TYPE(climbs!B2360)=2,CHAR(34),""))</f>
        <v>STAGE_NUMBER=787</v>
      </c>
      <c r="C2360" t="str">
        <f>CONCATENATE(climbs!C$1, "=",IF(TYPE(climbs!C2360)=2,CHAR(34),""),climbs!C2360,IF(TYPE(climbs!C2360)=2,CHAR(34),""))</f>
        <v>STARTING_AT_KM=30.5</v>
      </c>
      <c r="D2360" t="str">
        <f>CONCATENATE(climbs!D$1, "=",IF(TYPE(climbs!D2360)=2,CHAR(34),""),climbs!D2360,IF(TYPE(climbs!D2360)=2,CHAR(34),""))</f>
        <v>NAME="Col du Firstplan"</v>
      </c>
      <c r="E2360" t="str">
        <f>CONCATENATE(climbs!E$1, "=",IF(TYPE(climbs!E2360)=2,CHAR(34),""),climbs!E2360,IF(TYPE(climbs!E2360)=2,CHAR(34),""))</f>
        <v>INITIAL_ALTITUDE=722</v>
      </c>
      <c r="F2360" t="str">
        <f>CONCATENATE(climbs!F$1, "=",IF(TYPE(climbs!F2360)=2,CHAR(34),""),climbs!F2360,IF(TYPE(climbs!F2360)=2,CHAR(34),""))</f>
        <v>DISTANCE=8.3</v>
      </c>
      <c r="G2360" t="str">
        <f>CONCATENATE(climbs!G$1, "=",IF(TYPE(climbs!G2360)=2,CHAR(34),""),climbs!G2360,IF(TYPE(climbs!G2360)=2,CHAR(34),""))</f>
        <v>AVERAGE_SLOPE=5.4</v>
      </c>
      <c r="H2360" t="str">
        <f>CONCATENATE(climbs!H$1, "=",IF(TYPE(climbs!H2360)=2,CHAR(34),""),climbs!H2360,IF(TYPE(climbs!H2360)=2,CHAR(34),""))</f>
        <v>CATEGORY="2"</v>
      </c>
    </row>
    <row r="2361" spans="1:8" x14ac:dyDescent="0.25">
      <c r="A2361" t="str">
        <f>CONCATENATE(climbs!A$1, "=",IF(TYPE(climbs!A2361)=2,CHAR(34),""),climbs!A2361,IF(TYPE(climbs!A2361)=2,CHAR(34),""))</f>
        <v>CLIMB_ID=2360</v>
      </c>
      <c r="B2361" t="str">
        <f>CONCATENATE(climbs!B$1, "=",IF(TYPE(climbs!B2361)=2,CHAR(34),""),climbs!B2361,IF(TYPE(climbs!B2361)=2,CHAR(34),""))</f>
        <v>STAGE_NUMBER=787</v>
      </c>
      <c r="C2361" t="str">
        <f>CONCATENATE(climbs!C$1, "=",IF(TYPE(climbs!C2361)=2,CHAR(34),""),climbs!C2361,IF(TYPE(climbs!C2361)=2,CHAR(34),""))</f>
        <v>STARTING_AT_KM=54.5</v>
      </c>
      <c r="D2361" t="str">
        <f>CONCATENATE(climbs!D$1, "=",IF(TYPE(climbs!D2361)=2,CHAR(34),""),climbs!D2361,IF(TYPE(climbs!D2361)=2,CHAR(34),""))</f>
        <v>NAME="Petit Ballon"</v>
      </c>
      <c r="E2361" t="str">
        <f>CONCATENATE(climbs!E$1, "=",IF(TYPE(climbs!E2361)=2,CHAR(34),""),climbs!E2361,IF(TYPE(climbs!E2361)=2,CHAR(34),""))</f>
        <v>INITIAL_ALTITUDE=1163</v>
      </c>
      <c r="F2361" t="str">
        <f>CONCATENATE(climbs!F$1, "=",IF(TYPE(climbs!F2361)=2,CHAR(34),""),climbs!F2361,IF(TYPE(climbs!F2361)=2,CHAR(34),""))</f>
        <v>DISTANCE=9.3</v>
      </c>
      <c r="G2361" t="str">
        <f>CONCATENATE(climbs!G$1, "=",IF(TYPE(climbs!G2361)=2,CHAR(34),""),climbs!G2361,IF(TYPE(climbs!G2361)=2,CHAR(34),""))</f>
        <v>AVERAGE_SLOPE=8.1</v>
      </c>
      <c r="H2361" t="str">
        <f>CONCATENATE(climbs!H$1, "=",IF(TYPE(climbs!H2361)=2,CHAR(34),""),climbs!H2361,IF(TYPE(climbs!H2361)=2,CHAR(34),""))</f>
        <v>CATEGORY="1"</v>
      </c>
    </row>
    <row r="2362" spans="1:8" x14ac:dyDescent="0.25">
      <c r="A2362" t="str">
        <f>CONCATENATE(climbs!A$1, "=",IF(TYPE(climbs!A2362)=2,CHAR(34),""),climbs!A2362,IF(TYPE(climbs!A2362)=2,CHAR(34),""))</f>
        <v>CLIMB_ID=2361</v>
      </c>
      <c r="B2362" t="str">
        <f>CONCATENATE(climbs!B$1, "=",IF(TYPE(climbs!B2362)=2,CHAR(34),""),climbs!B2362,IF(TYPE(climbs!B2362)=2,CHAR(34),""))</f>
        <v>STAGE_NUMBER=787</v>
      </c>
      <c r="C2362" t="str">
        <f>CONCATENATE(climbs!C$1, "=",IF(TYPE(climbs!C2362)=2,CHAR(34),""),climbs!C2362,IF(TYPE(climbs!C2362)=2,CHAR(34),""))</f>
        <v>STARTING_AT_KM=71.5</v>
      </c>
      <c r="D2362" t="str">
        <f>CONCATENATE(climbs!D$1, "=",IF(TYPE(climbs!D2362)=2,CHAR(34),""),climbs!D2362,IF(TYPE(climbs!D2362)=2,CHAR(34),""))</f>
        <v>NAME="Col du Platzerwasel"</v>
      </c>
      <c r="E2362" t="str">
        <f>CONCATENATE(climbs!E$1, "=",IF(TYPE(climbs!E2362)=2,CHAR(34),""),climbs!E2362,IF(TYPE(climbs!E2362)=2,CHAR(34),""))</f>
        <v>INITIAL_ALTITUDE=1193</v>
      </c>
      <c r="F2362" t="str">
        <f>CONCATENATE(climbs!F$1, "=",IF(TYPE(climbs!F2362)=2,CHAR(34),""),climbs!F2362,IF(TYPE(climbs!F2362)=2,CHAR(34),""))</f>
        <v>DISTANCE=7.1</v>
      </c>
      <c r="G2362" t="str">
        <f>CONCATENATE(climbs!G$1, "=",IF(TYPE(climbs!G2362)=2,CHAR(34),""),climbs!G2362,IF(TYPE(climbs!G2362)=2,CHAR(34),""))</f>
        <v>AVERAGE_SLOPE=8.4</v>
      </c>
      <c r="H2362" t="str">
        <f>CONCATENATE(climbs!H$1, "=",IF(TYPE(climbs!H2362)=2,CHAR(34),""),climbs!H2362,IF(TYPE(climbs!H2362)=2,CHAR(34),""))</f>
        <v>CATEGORY="1"</v>
      </c>
    </row>
    <row r="2363" spans="1:8" x14ac:dyDescent="0.25">
      <c r="A2363" t="str">
        <f>CONCATENATE(climbs!A$1, "=",IF(TYPE(climbs!A2363)=2,CHAR(34),""),climbs!A2363,IF(TYPE(climbs!A2363)=2,CHAR(34),""))</f>
        <v>CLIMB_ID=2362</v>
      </c>
      <c r="B2363" t="str">
        <f>CONCATENATE(climbs!B$1, "=",IF(TYPE(climbs!B2363)=2,CHAR(34),""),climbs!B2363,IF(TYPE(climbs!B2363)=2,CHAR(34),""))</f>
        <v>STAGE_NUMBER=787</v>
      </c>
      <c r="C2363" t="str">
        <f>CONCATENATE(climbs!C$1, "=",IF(TYPE(climbs!C2363)=2,CHAR(34),""),climbs!C2363,IF(TYPE(climbs!C2363)=2,CHAR(34),""))</f>
        <v>STARTING_AT_KM=103.5</v>
      </c>
      <c r="D2363" t="str">
        <f>CONCATENATE(climbs!D$1, "=",IF(TYPE(climbs!D2363)=2,CHAR(34),""),climbs!D2363,IF(TYPE(climbs!D2363)=2,CHAR(34),""))</f>
        <v>NAME="Col d'Oderen"</v>
      </c>
      <c r="E2363" t="str">
        <f>CONCATENATE(climbs!E$1, "=",IF(TYPE(climbs!E2363)=2,CHAR(34),""),climbs!E2363,IF(TYPE(climbs!E2363)=2,CHAR(34),""))</f>
        <v>INITIAL_ALTITUDE=884</v>
      </c>
      <c r="F2363" t="str">
        <f>CONCATENATE(climbs!F$1, "=",IF(TYPE(climbs!F2363)=2,CHAR(34),""),climbs!F2363,IF(TYPE(climbs!F2363)=2,CHAR(34),""))</f>
        <v>DISTANCE=6.7</v>
      </c>
      <c r="G2363" t="str">
        <f>CONCATENATE(climbs!G$1, "=",IF(TYPE(climbs!G2363)=2,CHAR(34),""),climbs!G2363,IF(TYPE(climbs!G2363)=2,CHAR(34),""))</f>
        <v>AVERAGE_SLOPE=6.1</v>
      </c>
      <c r="H2363" t="str">
        <f>CONCATENATE(climbs!H$1, "=",IF(TYPE(climbs!H2363)=2,CHAR(34),""),climbs!H2363,IF(TYPE(climbs!H2363)=2,CHAR(34),""))</f>
        <v>CATEGORY="2"</v>
      </c>
    </row>
    <row r="2364" spans="1:8" x14ac:dyDescent="0.25">
      <c r="A2364" t="str">
        <f>CONCATENATE(climbs!A$1, "=",IF(TYPE(climbs!A2364)=2,CHAR(34),""),climbs!A2364,IF(TYPE(climbs!A2364)=2,CHAR(34),""))</f>
        <v>CLIMB_ID=2363</v>
      </c>
      <c r="B2364" t="str">
        <f>CONCATENATE(climbs!B$1, "=",IF(TYPE(climbs!B2364)=2,CHAR(34),""),climbs!B2364,IF(TYPE(climbs!B2364)=2,CHAR(34),""))</f>
        <v>STAGE_NUMBER=787</v>
      </c>
      <c r="C2364" t="str">
        <f>CONCATENATE(climbs!C$1, "=",IF(TYPE(climbs!C2364)=2,CHAR(34),""),climbs!C2364,IF(TYPE(climbs!C2364)=2,CHAR(34),""))</f>
        <v>STARTING_AT_KM=125.5</v>
      </c>
      <c r="D2364" t="str">
        <f>CONCATENATE(climbs!D$1, "=",IF(TYPE(climbs!D2364)=2,CHAR(34),""),climbs!D2364,IF(TYPE(climbs!D2364)=2,CHAR(34),""))</f>
        <v>NAME="Col des Croix"</v>
      </c>
      <c r="E2364" t="str">
        <f>CONCATENATE(climbs!E$1, "=",IF(TYPE(climbs!E2364)=2,CHAR(34),""),climbs!E2364,IF(TYPE(climbs!E2364)=2,CHAR(34),""))</f>
        <v>INITIAL_ALTITUDE=0</v>
      </c>
      <c r="F2364" t="str">
        <f>CONCATENATE(climbs!F$1, "=",IF(TYPE(climbs!F2364)=2,CHAR(34),""),climbs!F2364,IF(TYPE(climbs!F2364)=2,CHAR(34),""))</f>
        <v>DISTANCE=3.2</v>
      </c>
      <c r="G2364" t="str">
        <f>CONCATENATE(climbs!G$1, "=",IF(TYPE(climbs!G2364)=2,CHAR(34),""),climbs!G2364,IF(TYPE(climbs!G2364)=2,CHAR(34),""))</f>
        <v>AVERAGE_SLOPE=6.2</v>
      </c>
      <c r="H2364" t="str">
        <f>CONCATENATE(climbs!H$1, "=",IF(TYPE(climbs!H2364)=2,CHAR(34),""),climbs!H2364,IF(TYPE(climbs!H2364)=2,CHAR(34),""))</f>
        <v>CATEGORY="3"</v>
      </c>
    </row>
    <row r="2365" spans="1:8" x14ac:dyDescent="0.25">
      <c r="A2365" t="str">
        <f>CONCATENATE(climbs!A$1, "=",IF(TYPE(climbs!A2365)=2,CHAR(34),""),climbs!A2365,IF(TYPE(climbs!A2365)=2,CHAR(34),""))</f>
        <v>CLIMB_ID=2364</v>
      </c>
      <c r="B2365" t="str">
        <f>CONCATENATE(climbs!B$1, "=",IF(TYPE(climbs!B2365)=2,CHAR(34),""),climbs!B2365,IF(TYPE(climbs!B2365)=2,CHAR(34),""))</f>
        <v>STAGE_NUMBER=787</v>
      </c>
      <c r="C2365" t="str">
        <f>CONCATENATE(climbs!C$1, "=",IF(TYPE(climbs!C2365)=2,CHAR(34),""),climbs!C2365,IF(TYPE(climbs!C2365)=2,CHAR(34),""))</f>
        <v>STARTING_AT_KM=143.5</v>
      </c>
      <c r="D2365" t="str">
        <f>CONCATENATE(climbs!D$1, "=",IF(TYPE(climbs!D2365)=2,CHAR(34),""),climbs!D2365,IF(TYPE(climbs!D2365)=2,CHAR(34),""))</f>
        <v>NAME="Col des Chevrères"</v>
      </c>
      <c r="E2365" t="str">
        <f>CONCATENATE(climbs!E$1, "=",IF(TYPE(climbs!E2365)=2,CHAR(34),""),climbs!E2365,IF(TYPE(climbs!E2365)=2,CHAR(34),""))</f>
        <v>INITIAL_ALTITUDE=914</v>
      </c>
      <c r="F2365" t="str">
        <f>CONCATENATE(climbs!F$1, "=",IF(TYPE(climbs!F2365)=2,CHAR(34),""),climbs!F2365,IF(TYPE(climbs!F2365)=2,CHAR(34),""))</f>
        <v>DISTANCE=3.5</v>
      </c>
      <c r="G2365" t="str">
        <f>CONCATENATE(climbs!G$1, "=",IF(TYPE(climbs!G2365)=2,CHAR(34),""),climbs!G2365,IF(TYPE(climbs!G2365)=2,CHAR(34),""))</f>
        <v>AVERAGE_SLOPE=9.5</v>
      </c>
      <c r="H2365" t="str">
        <f>CONCATENATE(climbs!H$1, "=",IF(TYPE(climbs!H2365)=2,CHAR(34),""),climbs!H2365,IF(TYPE(climbs!H2365)=2,CHAR(34),""))</f>
        <v>CATEGORY="1"</v>
      </c>
    </row>
    <row r="2366" spans="1:8" x14ac:dyDescent="0.25">
      <c r="A2366" t="str">
        <f>CONCATENATE(climbs!A$1, "=",IF(TYPE(climbs!A2366)=2,CHAR(34),""),climbs!A2366,IF(TYPE(climbs!A2366)=2,CHAR(34),""))</f>
        <v>CLIMB_ID=2365</v>
      </c>
      <c r="B2366" t="str">
        <f>CONCATENATE(climbs!B$1, "=",IF(TYPE(climbs!B2366)=2,CHAR(34),""),climbs!B2366,IF(TYPE(climbs!B2366)=2,CHAR(34),""))</f>
        <v>STAGE_NUMBER=787</v>
      </c>
      <c r="C2366" t="str">
        <f>CONCATENATE(climbs!C$1, "=",IF(TYPE(climbs!C2366)=2,CHAR(34),""),climbs!C2366,IF(TYPE(climbs!C2366)=2,CHAR(34),""))</f>
        <v>STARTING_AT_KM=161.5</v>
      </c>
      <c r="D2366" t="str">
        <f>CONCATENATE(climbs!D$1, "=",IF(TYPE(climbs!D2366)=2,CHAR(34),""),climbs!D2366,IF(TYPE(climbs!D2366)=2,CHAR(34),""))</f>
        <v>NAME="La Planche des Belles Filles"</v>
      </c>
      <c r="E2366" t="str">
        <f>CONCATENATE(climbs!E$1, "=",IF(TYPE(climbs!E2366)=2,CHAR(34),""),climbs!E2366,IF(TYPE(climbs!E2366)=2,CHAR(34),""))</f>
        <v>INITIAL_ALTITUDE=1035</v>
      </c>
      <c r="F2366" t="str">
        <f>CONCATENATE(climbs!F$1, "=",IF(TYPE(climbs!F2366)=2,CHAR(34),""),climbs!F2366,IF(TYPE(climbs!F2366)=2,CHAR(34),""))</f>
        <v>DISTANCE=5.9</v>
      </c>
      <c r="G2366" t="str">
        <f>CONCATENATE(climbs!G$1, "=",IF(TYPE(climbs!G2366)=2,CHAR(34),""),climbs!G2366,IF(TYPE(climbs!G2366)=2,CHAR(34),""))</f>
        <v>AVERAGE_SLOPE=8.5</v>
      </c>
      <c r="H2366" t="str">
        <f>CONCATENATE(climbs!H$1, "=",IF(TYPE(climbs!H2366)=2,CHAR(34),""),climbs!H2366,IF(TYPE(climbs!H2366)=2,CHAR(34),""))</f>
        <v>CATEGORY="1"</v>
      </c>
    </row>
    <row r="2367" spans="1:8" x14ac:dyDescent="0.25">
      <c r="A2367" t="str">
        <f>CONCATENATE(climbs!A$1, "=",IF(TYPE(climbs!A2367)=2,CHAR(34),""),climbs!A2367,IF(TYPE(climbs!A2367)=2,CHAR(34),""))</f>
        <v>CLIMB_ID=2366</v>
      </c>
      <c r="B2367" t="str">
        <f>CONCATENATE(climbs!B$1, "=",IF(TYPE(climbs!B2367)=2,CHAR(34),""),climbs!B2367,IF(TYPE(climbs!B2367)=2,CHAR(34),""))</f>
        <v>STAGE_NUMBER=788</v>
      </c>
      <c r="C2367" t="str">
        <f>CONCATENATE(climbs!C$1, "=",IF(TYPE(climbs!C2367)=2,CHAR(34),""),climbs!C2367,IF(TYPE(climbs!C2367)=2,CHAR(34),""))</f>
        <v>STARTING_AT_KM=141</v>
      </c>
      <c r="D2367" t="str">
        <f>CONCATENATE(climbs!D$1, "=",IF(TYPE(climbs!D2367)=2,CHAR(34),""),climbs!D2367,IF(TYPE(climbs!D2367)=2,CHAR(34),""))</f>
        <v>NAME="Côte de Rogna"</v>
      </c>
      <c r="E2367" t="str">
        <f>CONCATENATE(climbs!E$1, "=",IF(TYPE(climbs!E2367)=2,CHAR(34),""),climbs!E2367,IF(TYPE(climbs!E2367)=2,CHAR(34),""))</f>
        <v>INITIAL_ALTITUDE=0</v>
      </c>
      <c r="F2367" t="str">
        <f>CONCATENATE(climbs!F$1, "=",IF(TYPE(climbs!F2367)=2,CHAR(34),""),climbs!F2367,IF(TYPE(climbs!F2367)=2,CHAR(34),""))</f>
        <v>DISTANCE=7.6</v>
      </c>
      <c r="G2367" t="str">
        <f>CONCATENATE(climbs!G$1, "=",IF(TYPE(climbs!G2367)=2,CHAR(34),""),climbs!G2367,IF(TYPE(climbs!G2367)=2,CHAR(34),""))</f>
        <v>AVERAGE_SLOPE=4.9</v>
      </c>
      <c r="H2367" t="str">
        <f>CONCATENATE(climbs!H$1, "=",IF(TYPE(climbs!H2367)=2,CHAR(34),""),climbs!H2367,IF(TYPE(climbs!H2367)=2,CHAR(34),""))</f>
        <v>CATEGORY="3"</v>
      </c>
    </row>
    <row r="2368" spans="1:8" x14ac:dyDescent="0.25">
      <c r="A2368" t="str">
        <f>CONCATENATE(climbs!A$1, "=",IF(TYPE(climbs!A2368)=2,CHAR(34),""),climbs!A2368,IF(TYPE(climbs!A2368)=2,CHAR(34),""))</f>
        <v>CLIMB_ID=2367</v>
      </c>
      <c r="B2368" t="str">
        <f>CONCATENATE(climbs!B$1, "=",IF(TYPE(climbs!B2368)=2,CHAR(34),""),climbs!B2368,IF(TYPE(climbs!B2368)=2,CHAR(34),""))</f>
        <v>STAGE_NUMBER=788</v>
      </c>
      <c r="C2368" t="str">
        <f>CONCATENATE(climbs!C$1, "=",IF(TYPE(climbs!C2368)=2,CHAR(34),""),climbs!C2368,IF(TYPE(climbs!C2368)=2,CHAR(34),""))</f>
        <v>STARTING_AT_KM=148.5</v>
      </c>
      <c r="D2368" t="str">
        <f>CONCATENATE(climbs!D$1, "=",IF(TYPE(climbs!D2368)=2,CHAR(34),""),climbs!D2368,IF(TYPE(climbs!D2368)=2,CHAR(34),""))</f>
        <v>NAME="Côte de Choux"</v>
      </c>
      <c r="E2368" t="str">
        <f>CONCATENATE(climbs!E$1, "=",IF(TYPE(climbs!E2368)=2,CHAR(34),""),climbs!E2368,IF(TYPE(climbs!E2368)=2,CHAR(34),""))</f>
        <v>INITIAL_ALTITUDE=0</v>
      </c>
      <c r="F2368" t="str">
        <f>CONCATENATE(climbs!F$1, "=",IF(TYPE(climbs!F2368)=2,CHAR(34),""),climbs!F2368,IF(TYPE(climbs!F2368)=2,CHAR(34),""))</f>
        <v>DISTANCE=1.7</v>
      </c>
      <c r="G2368" t="str">
        <f>CONCATENATE(climbs!G$1, "=",IF(TYPE(climbs!G2368)=2,CHAR(34),""),climbs!G2368,IF(TYPE(climbs!G2368)=2,CHAR(34),""))</f>
        <v>AVERAGE_SLOPE=6.5</v>
      </c>
      <c r="H2368" t="str">
        <f>CONCATENATE(climbs!H$1, "=",IF(TYPE(climbs!H2368)=2,CHAR(34),""),climbs!H2368,IF(TYPE(climbs!H2368)=2,CHAR(34),""))</f>
        <v>CATEGORY="3"</v>
      </c>
    </row>
    <row r="2369" spans="1:8" x14ac:dyDescent="0.25">
      <c r="A2369" t="str">
        <f>CONCATENATE(climbs!A$1, "=",IF(TYPE(climbs!A2369)=2,CHAR(34),""),climbs!A2369,IF(TYPE(climbs!A2369)=2,CHAR(34),""))</f>
        <v>CLIMB_ID=2368</v>
      </c>
      <c r="B2369" t="str">
        <f>CONCATENATE(climbs!B$1, "=",IF(TYPE(climbs!B2369)=2,CHAR(34),""),climbs!B2369,IF(TYPE(climbs!B2369)=2,CHAR(34),""))</f>
        <v>STAGE_NUMBER=788</v>
      </c>
      <c r="C2369" t="str">
        <f>CONCATENATE(climbs!C$1, "=",IF(TYPE(climbs!C2369)=2,CHAR(34),""),climbs!C2369,IF(TYPE(climbs!C2369)=2,CHAR(34),""))</f>
        <v>STARTING_AT_KM=152.5</v>
      </c>
      <c r="D2369" t="str">
        <f>CONCATENATE(climbs!D$1, "=",IF(TYPE(climbs!D2369)=2,CHAR(34),""),climbs!D2369,IF(TYPE(climbs!D2369)=2,CHAR(34),""))</f>
        <v>NAME="Côte de Désertin"</v>
      </c>
      <c r="E2369" t="str">
        <f>CONCATENATE(climbs!E$1, "=",IF(TYPE(climbs!E2369)=2,CHAR(34),""),climbs!E2369,IF(TYPE(climbs!E2369)=2,CHAR(34),""))</f>
        <v>INITIAL_ALTITUDE=0</v>
      </c>
      <c r="F2369" t="str">
        <f>CONCATENATE(climbs!F$1, "=",IF(TYPE(climbs!F2369)=2,CHAR(34),""),climbs!F2369,IF(TYPE(climbs!F2369)=2,CHAR(34),""))</f>
        <v>DISTANCE=3.1</v>
      </c>
      <c r="G2369" t="str">
        <f>CONCATENATE(climbs!G$1, "=",IF(TYPE(climbs!G2369)=2,CHAR(34),""),climbs!G2369,IF(TYPE(climbs!G2369)=2,CHAR(34),""))</f>
        <v>AVERAGE_SLOPE=5.2</v>
      </c>
      <c r="H2369" t="str">
        <f>CONCATENATE(climbs!H$1, "=",IF(TYPE(climbs!H2369)=2,CHAR(34),""),climbs!H2369,IF(TYPE(climbs!H2369)=2,CHAR(34),""))</f>
        <v>CATEGORY="4"</v>
      </c>
    </row>
    <row r="2370" spans="1:8" x14ac:dyDescent="0.25">
      <c r="A2370" t="str">
        <f>CONCATENATE(climbs!A$1, "=",IF(TYPE(climbs!A2370)=2,CHAR(34),""),climbs!A2370,IF(TYPE(climbs!A2370)=2,CHAR(34),""))</f>
        <v>CLIMB_ID=2369</v>
      </c>
      <c r="B2370" t="str">
        <f>CONCATENATE(climbs!B$1, "=",IF(TYPE(climbs!B2370)=2,CHAR(34),""),climbs!B2370,IF(TYPE(climbs!B2370)=2,CHAR(34),""))</f>
        <v>STAGE_NUMBER=788</v>
      </c>
      <c r="C2370" t="str">
        <f>CONCATENATE(climbs!C$1, "=",IF(TYPE(climbs!C2370)=2,CHAR(34),""),climbs!C2370,IF(TYPE(climbs!C2370)=2,CHAR(34),""))</f>
        <v>STARTING_AT_KM=168</v>
      </c>
      <c r="D2370" t="str">
        <f>CONCATENATE(climbs!D$1, "=",IF(TYPE(climbs!D2370)=2,CHAR(34),""),climbs!D2370,IF(TYPE(climbs!D2370)=2,CHAR(34),""))</f>
        <v>NAME="Côte d'Échallon"</v>
      </c>
      <c r="E2370" t="str">
        <f>CONCATENATE(climbs!E$1, "=",IF(TYPE(climbs!E2370)=2,CHAR(34),""),climbs!E2370,IF(TYPE(climbs!E2370)=2,CHAR(34),""))</f>
        <v>INITIAL_ALTITUDE=0</v>
      </c>
      <c r="F2370" t="str">
        <f>CONCATENATE(climbs!F$1, "=",IF(TYPE(climbs!F2370)=2,CHAR(34),""),climbs!F2370,IF(TYPE(climbs!F2370)=2,CHAR(34),""))</f>
        <v>DISTANCE=3</v>
      </c>
      <c r="G2370" t="str">
        <f>CONCATENATE(climbs!G$1, "=",IF(TYPE(climbs!G2370)=2,CHAR(34),""),climbs!G2370,IF(TYPE(climbs!G2370)=2,CHAR(34),""))</f>
        <v>AVERAGE_SLOPE=6.6</v>
      </c>
      <c r="H2370" t="str">
        <f>CONCATENATE(climbs!H$1, "=",IF(TYPE(climbs!H2370)=2,CHAR(34),""),climbs!H2370,IF(TYPE(climbs!H2370)=2,CHAR(34),""))</f>
        <v>CATEGORY="3"</v>
      </c>
    </row>
    <row r="2371" spans="1:8" x14ac:dyDescent="0.25">
      <c r="A2371" t="str">
        <f>CONCATENATE(climbs!A$1, "=",IF(TYPE(climbs!A2371)=2,CHAR(34),""),climbs!A2371,IF(TYPE(climbs!A2371)=2,CHAR(34),""))</f>
        <v>CLIMB_ID=2370</v>
      </c>
      <c r="B2371" t="str">
        <f>CONCATENATE(climbs!B$1, "=",IF(TYPE(climbs!B2371)=2,CHAR(34),""),climbs!B2371,IF(TYPE(climbs!B2371)=2,CHAR(34),""))</f>
        <v>STAGE_NUMBER=789</v>
      </c>
      <c r="C2371" t="str">
        <f>CONCATENATE(climbs!C$1, "=",IF(TYPE(climbs!C2371)=2,CHAR(34),""),climbs!C2371,IF(TYPE(climbs!C2371)=2,CHAR(34),""))</f>
        <v>STARTING_AT_KM=58.5</v>
      </c>
      <c r="D2371" t="str">
        <f>CONCATENATE(climbs!D$1, "=",IF(TYPE(climbs!D2371)=2,CHAR(34),""),climbs!D2371,IF(TYPE(climbs!D2371)=2,CHAR(34),""))</f>
        <v>NAME="Col de Brouilly"</v>
      </c>
      <c r="E2371" t="str">
        <f>CONCATENATE(climbs!E$1, "=",IF(TYPE(climbs!E2371)=2,CHAR(34),""),climbs!E2371,IF(TYPE(climbs!E2371)=2,CHAR(34),""))</f>
        <v>INITIAL_ALTITUDE=0</v>
      </c>
      <c r="F2371" t="str">
        <f>CONCATENATE(climbs!F$1, "=",IF(TYPE(climbs!F2371)=2,CHAR(34),""),climbs!F2371,IF(TYPE(climbs!F2371)=2,CHAR(34),""))</f>
        <v>DISTANCE=1.7</v>
      </c>
      <c r="G2371" t="str">
        <f>CONCATENATE(climbs!G$1, "=",IF(TYPE(climbs!G2371)=2,CHAR(34),""),climbs!G2371,IF(TYPE(climbs!G2371)=2,CHAR(34),""))</f>
        <v>AVERAGE_SLOPE=5.1</v>
      </c>
      <c r="H2371" t="str">
        <f>CONCATENATE(climbs!H$1, "=",IF(TYPE(climbs!H2371)=2,CHAR(34),""),climbs!H2371,IF(TYPE(climbs!H2371)=2,CHAR(34),""))</f>
        <v>CATEGORY="4"</v>
      </c>
    </row>
    <row r="2372" spans="1:8" x14ac:dyDescent="0.25">
      <c r="A2372" t="str">
        <f>CONCATENATE(climbs!A$1, "=",IF(TYPE(climbs!A2372)=2,CHAR(34),""),climbs!A2372,IF(TYPE(climbs!A2372)=2,CHAR(34),""))</f>
        <v>CLIMB_ID=2371</v>
      </c>
      <c r="B2372" t="str">
        <f>CONCATENATE(climbs!B$1, "=",IF(TYPE(climbs!B2372)=2,CHAR(34),""),climbs!B2372,IF(TYPE(climbs!B2372)=2,CHAR(34),""))</f>
        <v>STAGE_NUMBER=789</v>
      </c>
      <c r="C2372" t="str">
        <f>CONCATENATE(climbs!C$1, "=",IF(TYPE(climbs!C2372)=2,CHAR(34),""),climbs!C2372,IF(TYPE(climbs!C2372)=2,CHAR(34),""))</f>
        <v>STARTING_AT_KM=83</v>
      </c>
      <c r="D2372" t="str">
        <f>CONCATENATE(climbs!D$1, "=",IF(TYPE(climbs!D2372)=2,CHAR(34),""),climbs!D2372,IF(TYPE(climbs!D2372)=2,CHAR(34),""))</f>
        <v>NAME="Côte du Saule-d'Oingt"</v>
      </c>
      <c r="E2372" t="str">
        <f>CONCATENATE(climbs!E$1, "=",IF(TYPE(climbs!E2372)=2,CHAR(34),""),climbs!E2372,IF(TYPE(climbs!E2372)=2,CHAR(34),""))</f>
        <v>INITIAL_ALTITUDE=0</v>
      </c>
      <c r="F2372" t="str">
        <f>CONCATENATE(climbs!F$1, "=",IF(TYPE(climbs!F2372)=2,CHAR(34),""),climbs!F2372,IF(TYPE(climbs!F2372)=2,CHAR(34),""))</f>
        <v>DISTANCE=3.8</v>
      </c>
      <c r="G2372" t="str">
        <f>CONCATENATE(climbs!G$1, "=",IF(TYPE(climbs!G2372)=2,CHAR(34),""),climbs!G2372,IF(TYPE(climbs!G2372)=2,CHAR(34),""))</f>
        <v>AVERAGE_SLOPE=4.5</v>
      </c>
      <c r="H2372" t="str">
        <f>CONCATENATE(climbs!H$1, "=",IF(TYPE(climbs!H2372)=2,CHAR(34),""),climbs!H2372,IF(TYPE(climbs!H2372)=2,CHAR(34),""))</f>
        <v>CATEGORY="3"</v>
      </c>
    </row>
    <row r="2373" spans="1:8" x14ac:dyDescent="0.25">
      <c r="A2373" t="str">
        <f>CONCATENATE(climbs!A$1, "=",IF(TYPE(climbs!A2373)=2,CHAR(34),""),climbs!A2373,IF(TYPE(climbs!A2373)=2,CHAR(34),""))</f>
        <v>CLIMB_ID=2372</v>
      </c>
      <c r="B2373" t="str">
        <f>CONCATENATE(climbs!B$1, "=",IF(TYPE(climbs!B2373)=2,CHAR(34),""),climbs!B2373,IF(TYPE(climbs!B2373)=2,CHAR(34),""))</f>
        <v>STAGE_NUMBER=789</v>
      </c>
      <c r="C2373" t="str">
        <f>CONCATENATE(climbs!C$1, "=",IF(TYPE(climbs!C2373)=2,CHAR(34),""),climbs!C2373,IF(TYPE(climbs!C2373)=2,CHAR(34),""))</f>
        <v>STARTING_AT_KM=138</v>
      </c>
      <c r="D2373" t="str">
        <f>CONCATENATE(climbs!D$1, "=",IF(TYPE(climbs!D2373)=2,CHAR(34),""),climbs!D2373,IF(TYPE(climbs!D2373)=2,CHAR(34),""))</f>
        <v>NAME="Col des Brosses"</v>
      </c>
      <c r="E2373" t="str">
        <f>CONCATENATE(climbs!E$1, "=",IF(TYPE(climbs!E2373)=2,CHAR(34),""),climbs!E2373,IF(TYPE(climbs!E2373)=2,CHAR(34),""))</f>
        <v>INITIAL_ALTITUDE=0</v>
      </c>
      <c r="F2373" t="str">
        <f>CONCATENATE(climbs!F$1, "=",IF(TYPE(climbs!F2373)=2,CHAR(34),""),climbs!F2373,IF(TYPE(climbs!F2373)=2,CHAR(34),""))</f>
        <v>DISTANCE=15.3</v>
      </c>
      <c r="G2373" t="str">
        <f>CONCATENATE(climbs!G$1, "=",IF(TYPE(climbs!G2373)=2,CHAR(34),""),climbs!G2373,IF(TYPE(climbs!G2373)=2,CHAR(34),""))</f>
        <v>AVERAGE_SLOPE=3.3</v>
      </c>
      <c r="H2373" t="str">
        <f>CONCATENATE(climbs!H$1, "=",IF(TYPE(climbs!H2373)=2,CHAR(34),""),climbs!H2373,IF(TYPE(climbs!H2373)=2,CHAR(34),""))</f>
        <v>CATEGORY="3"</v>
      </c>
    </row>
    <row r="2374" spans="1:8" x14ac:dyDescent="0.25">
      <c r="A2374" t="str">
        <f>CONCATENATE(climbs!A$1, "=",IF(TYPE(climbs!A2374)=2,CHAR(34),""),climbs!A2374,IF(TYPE(climbs!A2374)=2,CHAR(34),""))</f>
        <v>CLIMB_ID=2373</v>
      </c>
      <c r="B2374" t="str">
        <f>CONCATENATE(climbs!B$1, "=",IF(TYPE(climbs!B2374)=2,CHAR(34),""),climbs!B2374,IF(TYPE(climbs!B2374)=2,CHAR(34),""))</f>
        <v>STAGE_NUMBER=789</v>
      </c>
      <c r="C2374" t="str">
        <f>CONCATENATE(climbs!C$1, "=",IF(TYPE(climbs!C2374)=2,CHAR(34),""),climbs!C2374,IF(TYPE(climbs!C2374)=2,CHAR(34),""))</f>
        <v>STARTING_AT_KM=164</v>
      </c>
      <c r="D2374" t="str">
        <f>CONCATENATE(climbs!D$1, "=",IF(TYPE(climbs!D2374)=2,CHAR(34),""),climbs!D2374,IF(TYPE(climbs!D2374)=2,CHAR(34),""))</f>
        <v>NAME="Côte de Grammond"</v>
      </c>
      <c r="E2374" t="str">
        <f>CONCATENATE(climbs!E$1, "=",IF(TYPE(climbs!E2374)=2,CHAR(34),""),climbs!E2374,IF(TYPE(climbs!E2374)=2,CHAR(34),""))</f>
        <v>INITIAL_ALTITUDE=0</v>
      </c>
      <c r="F2374" t="str">
        <f>CONCATENATE(climbs!F$1, "=",IF(TYPE(climbs!F2374)=2,CHAR(34),""),climbs!F2374,IF(TYPE(climbs!F2374)=2,CHAR(34),""))</f>
        <v>DISTANCE=9.8</v>
      </c>
      <c r="G2374" t="str">
        <f>CONCATENATE(climbs!G$1, "=",IF(TYPE(climbs!G2374)=2,CHAR(34),""),climbs!G2374,IF(TYPE(climbs!G2374)=2,CHAR(34),""))</f>
        <v>AVERAGE_SLOPE=2.9</v>
      </c>
      <c r="H2374" t="str">
        <f>CONCATENATE(climbs!H$1, "=",IF(TYPE(climbs!H2374)=2,CHAR(34),""),climbs!H2374,IF(TYPE(climbs!H2374)=2,CHAR(34),""))</f>
        <v>CATEGORY="4"</v>
      </c>
    </row>
    <row r="2375" spans="1:8" x14ac:dyDescent="0.25">
      <c r="A2375" t="str">
        <f>CONCATENATE(climbs!A$1, "=",IF(TYPE(climbs!A2375)=2,CHAR(34),""),climbs!A2375,IF(TYPE(climbs!A2375)=2,CHAR(34),""))</f>
        <v>CLIMB_ID=2374</v>
      </c>
      <c r="B2375" t="str">
        <f>CONCATENATE(climbs!B$1, "=",IF(TYPE(climbs!B2375)=2,CHAR(34),""),climbs!B2375,IF(TYPE(climbs!B2375)=2,CHAR(34),""))</f>
        <v>STAGE_NUMBER=790</v>
      </c>
      <c r="C2375" t="str">
        <f>CONCATENATE(climbs!C$1, "=",IF(TYPE(climbs!C2375)=2,CHAR(34),""),climbs!C2375,IF(TYPE(climbs!C2375)=2,CHAR(34),""))</f>
        <v>STARTING_AT_KM=24</v>
      </c>
      <c r="D2375" t="str">
        <f>CONCATENATE(climbs!D$1, "=",IF(TYPE(climbs!D2375)=2,CHAR(34),""),climbs!D2375,IF(TYPE(climbs!D2375)=2,CHAR(34),""))</f>
        <v>NAME="Col de la Croix de Montvieux"</v>
      </c>
      <c r="E2375" t="str">
        <f>CONCATENATE(climbs!E$1, "=",IF(TYPE(climbs!E2375)=2,CHAR(34),""),climbs!E2375,IF(TYPE(climbs!E2375)=2,CHAR(34),""))</f>
        <v>INITIAL_ALTITUDE=0</v>
      </c>
      <c r="F2375" t="str">
        <f>CONCATENATE(climbs!F$1, "=",IF(TYPE(climbs!F2375)=2,CHAR(34),""),climbs!F2375,IF(TYPE(climbs!F2375)=2,CHAR(34),""))</f>
        <v>DISTANCE=8</v>
      </c>
      <c r="G2375" t="str">
        <f>CONCATENATE(climbs!G$1, "=",IF(TYPE(climbs!G2375)=2,CHAR(34),""),climbs!G2375,IF(TYPE(climbs!G2375)=2,CHAR(34),""))</f>
        <v>AVERAGE_SLOPE=4.1</v>
      </c>
      <c r="H2375" t="str">
        <f>CONCATENATE(climbs!H$1, "=",IF(TYPE(climbs!H2375)=2,CHAR(34),""),climbs!H2375,IF(TYPE(climbs!H2375)=2,CHAR(34),""))</f>
        <v>CATEGORY="3"</v>
      </c>
    </row>
    <row r="2376" spans="1:8" x14ac:dyDescent="0.25">
      <c r="A2376" t="str">
        <f>CONCATENATE(climbs!A$1, "=",IF(TYPE(climbs!A2376)=2,CHAR(34),""),climbs!A2376,IF(TYPE(climbs!A2376)=2,CHAR(34),""))</f>
        <v>CLIMB_ID=2375</v>
      </c>
      <c r="B2376" t="str">
        <f>CONCATENATE(climbs!B$1, "=",IF(TYPE(climbs!B2376)=2,CHAR(34),""),climbs!B2376,IF(TYPE(climbs!B2376)=2,CHAR(34),""))</f>
        <v>STAGE_NUMBER=790</v>
      </c>
      <c r="C2376" t="str">
        <f>CONCATENATE(climbs!C$1, "=",IF(TYPE(climbs!C2376)=2,CHAR(34),""),climbs!C2376,IF(TYPE(climbs!C2376)=2,CHAR(34),""))</f>
        <v>STARTING_AT_KM=152</v>
      </c>
      <c r="D2376" t="str">
        <f>CONCATENATE(climbs!D$1, "=",IF(TYPE(climbs!D2376)=2,CHAR(34),""),climbs!D2376,IF(TYPE(climbs!D2376)=2,CHAR(34),""))</f>
        <v>NAME="Col de Palaquit (D57-D512)"</v>
      </c>
      <c r="E2376" t="str">
        <f>CONCATENATE(climbs!E$1, "=",IF(TYPE(climbs!E2376)=2,CHAR(34),""),climbs!E2376,IF(TYPE(climbs!E2376)=2,CHAR(34),""))</f>
        <v>INITIAL_ALTITUDE=1154</v>
      </c>
      <c r="F2376" t="str">
        <f>CONCATENATE(climbs!F$1, "=",IF(TYPE(climbs!F2376)=2,CHAR(34),""),climbs!F2376,IF(TYPE(climbs!F2376)=2,CHAR(34),""))</f>
        <v>DISTANCE=14.1</v>
      </c>
      <c r="G2376" t="str">
        <f>CONCATENATE(climbs!G$1, "=",IF(TYPE(climbs!G2376)=2,CHAR(34),""),climbs!G2376,IF(TYPE(climbs!G2376)=2,CHAR(34),""))</f>
        <v>AVERAGE_SLOPE=6.1</v>
      </c>
      <c r="H2376" t="str">
        <f>CONCATENATE(climbs!H$1, "=",IF(TYPE(climbs!H2376)=2,CHAR(34),""),climbs!H2376,IF(TYPE(climbs!H2376)=2,CHAR(34),""))</f>
        <v>CATEGORY="1"</v>
      </c>
    </row>
    <row r="2377" spans="1:8" x14ac:dyDescent="0.25">
      <c r="A2377" t="str">
        <f>CONCATENATE(climbs!A$1, "=",IF(TYPE(climbs!A2377)=2,CHAR(34),""),climbs!A2377,IF(TYPE(climbs!A2377)=2,CHAR(34),""))</f>
        <v>CLIMB_ID=2376</v>
      </c>
      <c r="B2377" t="str">
        <f>CONCATENATE(climbs!B$1, "=",IF(TYPE(climbs!B2377)=2,CHAR(34),""),climbs!B2377,IF(TYPE(climbs!B2377)=2,CHAR(34),""))</f>
        <v>STAGE_NUMBER=790</v>
      </c>
      <c r="C2377" t="str">
        <f>CONCATENATE(climbs!C$1, "=",IF(TYPE(climbs!C2377)=2,CHAR(34),""),climbs!C2377,IF(TYPE(climbs!C2377)=2,CHAR(34),""))</f>
        <v>STARTING_AT_KM=197.5</v>
      </c>
      <c r="D2377" t="str">
        <f>CONCATENATE(climbs!D$1, "=",IF(TYPE(climbs!D2377)=2,CHAR(34),""),climbs!D2377,IF(TYPE(climbs!D2377)=2,CHAR(34),""))</f>
        <v>NAME="Montée de Chamrousse"</v>
      </c>
      <c r="E2377" t="str">
        <f>CONCATENATE(climbs!E$1, "=",IF(TYPE(climbs!E2377)=2,CHAR(34),""),climbs!E2377,IF(TYPE(climbs!E2377)=2,CHAR(34),""))</f>
        <v>INITIAL_ALTITUDE=1730</v>
      </c>
      <c r="F2377" t="str">
        <f>CONCATENATE(climbs!F$1, "=",IF(TYPE(climbs!F2377)=2,CHAR(34),""),climbs!F2377,IF(TYPE(climbs!F2377)=2,CHAR(34),""))</f>
        <v>DISTANCE=18.2</v>
      </c>
      <c r="G2377" t="str">
        <f>CONCATENATE(climbs!G$1, "=",IF(TYPE(climbs!G2377)=2,CHAR(34),""),climbs!G2377,IF(TYPE(climbs!G2377)=2,CHAR(34),""))</f>
        <v>AVERAGE_SLOPE=7.3</v>
      </c>
      <c r="H2377" t="str">
        <f>CONCATENATE(climbs!H$1, "=",IF(TYPE(climbs!H2377)=2,CHAR(34),""),climbs!H2377,IF(TYPE(climbs!H2377)=2,CHAR(34),""))</f>
        <v>CATEGORY="H"</v>
      </c>
    </row>
    <row r="2378" spans="1:8" x14ac:dyDescent="0.25">
      <c r="A2378" t="str">
        <f>CONCATENATE(climbs!A$1, "=",IF(TYPE(climbs!A2378)=2,CHAR(34),""),climbs!A2378,IF(TYPE(climbs!A2378)=2,CHAR(34),""))</f>
        <v>CLIMB_ID=2377</v>
      </c>
      <c r="B2378" t="str">
        <f>CONCATENATE(climbs!B$1, "=",IF(TYPE(climbs!B2378)=2,CHAR(34),""),climbs!B2378,IF(TYPE(climbs!B2378)=2,CHAR(34),""))</f>
        <v>STAGE_NUMBER=791</v>
      </c>
      <c r="C2378" t="str">
        <f>CONCATENATE(climbs!C$1, "=",IF(TYPE(climbs!C2378)=2,CHAR(34),""),climbs!C2378,IF(TYPE(climbs!C2378)=2,CHAR(34),""))</f>
        <v>STARTING_AT_KM=82</v>
      </c>
      <c r="D2378" t="str">
        <f>CONCATENATE(climbs!D$1, "=",IF(TYPE(climbs!D2378)=2,CHAR(34),""),climbs!D2378,IF(TYPE(climbs!D2378)=2,CHAR(34),""))</f>
        <v>NAME="Col du Lautaret"</v>
      </c>
      <c r="E2378" t="str">
        <f>CONCATENATE(climbs!E$1, "=",IF(TYPE(climbs!E2378)=2,CHAR(34),""),climbs!E2378,IF(TYPE(climbs!E2378)=2,CHAR(34),""))</f>
        <v>INITIAL_ALTITUDE=2058</v>
      </c>
      <c r="F2378" t="str">
        <f>CONCATENATE(climbs!F$1, "=",IF(TYPE(climbs!F2378)=2,CHAR(34),""),climbs!F2378,IF(TYPE(climbs!F2378)=2,CHAR(34),""))</f>
        <v>DISTANCE=34</v>
      </c>
      <c r="G2378" t="str">
        <f>CONCATENATE(climbs!G$1, "=",IF(TYPE(climbs!G2378)=2,CHAR(34),""),climbs!G2378,IF(TYPE(climbs!G2378)=2,CHAR(34),""))</f>
        <v>AVERAGE_SLOPE=3.9</v>
      </c>
      <c r="H2378" t="str">
        <f>CONCATENATE(climbs!H$1, "=",IF(TYPE(climbs!H2378)=2,CHAR(34),""),climbs!H2378,IF(TYPE(climbs!H2378)=2,CHAR(34),""))</f>
        <v>CATEGORY="1"</v>
      </c>
    </row>
    <row r="2379" spans="1:8" x14ac:dyDescent="0.25">
      <c r="A2379" t="str">
        <f>CONCATENATE(climbs!A$1, "=",IF(TYPE(climbs!A2379)=2,CHAR(34),""),climbs!A2379,IF(TYPE(climbs!A2379)=2,CHAR(34),""))</f>
        <v>CLIMB_ID=2378</v>
      </c>
      <c r="B2379" t="str">
        <f>CONCATENATE(climbs!B$1, "=",IF(TYPE(climbs!B2379)=2,CHAR(34),""),climbs!B2379,IF(TYPE(climbs!B2379)=2,CHAR(34),""))</f>
        <v>STAGE_NUMBER=791</v>
      </c>
      <c r="C2379" t="str">
        <f>CONCATENATE(climbs!C$1, "=",IF(TYPE(climbs!C2379)=2,CHAR(34),""),climbs!C2379,IF(TYPE(climbs!C2379)=2,CHAR(34),""))</f>
        <v>STARTING_AT_KM=132.5</v>
      </c>
      <c r="D2379" t="str">
        <f>CONCATENATE(climbs!D$1, "=",IF(TYPE(climbs!D2379)=2,CHAR(34),""),climbs!D2379,IF(TYPE(climbs!D2379)=2,CHAR(34),""))</f>
        <v>NAME="Col d'Izoard - Souvenir Henri Desgrange"</v>
      </c>
      <c r="E2379" t="str">
        <f>CONCATENATE(climbs!E$1, "=",IF(TYPE(climbs!E2379)=2,CHAR(34),""),climbs!E2379,IF(TYPE(climbs!E2379)=2,CHAR(34),""))</f>
        <v>INITIAL_ALTITUDE=2360</v>
      </c>
      <c r="F2379" t="str">
        <f>CONCATENATE(climbs!F$1, "=",IF(TYPE(climbs!F2379)=2,CHAR(34),""),climbs!F2379,IF(TYPE(climbs!F2379)=2,CHAR(34),""))</f>
        <v>DISTANCE=19</v>
      </c>
      <c r="G2379" t="str">
        <f>CONCATENATE(climbs!G$1, "=",IF(TYPE(climbs!G2379)=2,CHAR(34),""),climbs!G2379,IF(TYPE(climbs!G2379)=2,CHAR(34),""))</f>
        <v>AVERAGE_SLOPE=6</v>
      </c>
      <c r="H2379" t="str">
        <f>CONCATENATE(climbs!H$1, "=",IF(TYPE(climbs!H2379)=2,CHAR(34),""),climbs!H2379,IF(TYPE(climbs!H2379)=2,CHAR(34),""))</f>
        <v>CATEGORY="H"</v>
      </c>
    </row>
    <row r="2380" spans="1:8" x14ac:dyDescent="0.25">
      <c r="A2380" t="str">
        <f>CONCATENATE(climbs!A$1, "=",IF(TYPE(climbs!A2380)=2,CHAR(34),""),climbs!A2380,IF(TYPE(climbs!A2380)=2,CHAR(34),""))</f>
        <v>CLIMB_ID=2379</v>
      </c>
      <c r="B2380" t="str">
        <f>CONCATENATE(climbs!B$1, "=",IF(TYPE(climbs!B2380)=2,CHAR(34),""),climbs!B2380,IF(TYPE(climbs!B2380)=2,CHAR(34),""))</f>
        <v>STAGE_NUMBER=791</v>
      </c>
      <c r="C2380" t="str">
        <f>CONCATENATE(climbs!C$1, "=",IF(TYPE(climbs!C2380)=2,CHAR(34),""),climbs!C2380,IF(TYPE(climbs!C2380)=2,CHAR(34),""))</f>
        <v>STARTING_AT_KM=177</v>
      </c>
      <c r="D2380" t="str">
        <f>CONCATENATE(climbs!D$1, "=",IF(TYPE(climbs!D2380)=2,CHAR(34),""),climbs!D2380,IF(TYPE(climbs!D2380)=2,CHAR(34),""))</f>
        <v>NAME="Montée de Risoul"</v>
      </c>
      <c r="E2380" t="str">
        <f>CONCATENATE(climbs!E$1, "=",IF(TYPE(climbs!E2380)=2,CHAR(34),""),climbs!E2380,IF(TYPE(climbs!E2380)=2,CHAR(34),""))</f>
        <v>INITIAL_ALTITUDE=1855</v>
      </c>
      <c r="F2380" t="str">
        <f>CONCATENATE(climbs!F$1, "=",IF(TYPE(climbs!F2380)=2,CHAR(34),""),climbs!F2380,IF(TYPE(climbs!F2380)=2,CHAR(34),""))</f>
        <v>DISTANCE=12.6</v>
      </c>
      <c r="G2380" t="str">
        <f>CONCATENATE(climbs!G$1, "=",IF(TYPE(climbs!G2380)=2,CHAR(34),""),climbs!G2380,IF(TYPE(climbs!G2380)=2,CHAR(34),""))</f>
        <v>AVERAGE_SLOPE=6.9</v>
      </c>
      <c r="H2380" t="str">
        <f>CONCATENATE(climbs!H$1, "=",IF(TYPE(climbs!H2380)=2,CHAR(34),""),climbs!H2380,IF(TYPE(climbs!H2380)=2,CHAR(34),""))</f>
        <v>CATEGORY="1"</v>
      </c>
    </row>
    <row r="2381" spans="1:8" x14ac:dyDescent="0.25">
      <c r="A2381" t="str">
        <f>CONCATENATE(climbs!A$1, "=",IF(TYPE(climbs!A2381)=2,CHAR(34),""),climbs!A2381,IF(TYPE(climbs!A2381)=2,CHAR(34),""))</f>
        <v>CLIMB_ID=2380</v>
      </c>
      <c r="B2381" t="str">
        <f>CONCATENATE(climbs!B$1, "=",IF(TYPE(climbs!B2381)=2,CHAR(34),""),climbs!B2381,IF(TYPE(climbs!B2381)=2,CHAR(34),""))</f>
        <v>STAGE_NUMBER=793</v>
      </c>
      <c r="C2381" t="str">
        <f>CONCATENATE(climbs!C$1, "=",IF(TYPE(climbs!C2381)=2,CHAR(34),""),climbs!C2381,IF(TYPE(climbs!C2381)=2,CHAR(34),""))</f>
        <v>STARTING_AT_KM=25</v>
      </c>
      <c r="D2381" t="str">
        <f>CONCATENATE(climbs!D$1, "=",IF(TYPE(climbs!D2381)=2,CHAR(34),""),climbs!D2381,IF(TYPE(climbs!D2381)=2,CHAR(34),""))</f>
        <v>NAME="Côte de Fanjeaux"</v>
      </c>
      <c r="E2381" t="str">
        <f>CONCATENATE(climbs!E$1, "=",IF(TYPE(climbs!E2381)=2,CHAR(34),""),climbs!E2381,IF(TYPE(climbs!E2381)=2,CHAR(34),""))</f>
        <v>INITIAL_ALTITUDE=0</v>
      </c>
      <c r="F2381" t="str">
        <f>CONCATENATE(climbs!F$1, "=",IF(TYPE(climbs!F2381)=2,CHAR(34),""),climbs!F2381,IF(TYPE(climbs!F2381)=2,CHAR(34),""))</f>
        <v>DISTANCE=2.4</v>
      </c>
      <c r="G2381" t="str">
        <f>CONCATENATE(climbs!G$1, "=",IF(TYPE(climbs!G2381)=2,CHAR(34),""),climbs!G2381,IF(TYPE(climbs!G2381)=2,CHAR(34),""))</f>
        <v>AVERAGE_SLOPE=4.9</v>
      </c>
      <c r="H2381" t="str">
        <f>CONCATENATE(climbs!H$1, "=",IF(TYPE(climbs!H2381)=2,CHAR(34),""),climbs!H2381,IF(TYPE(climbs!H2381)=2,CHAR(34),""))</f>
        <v>CATEGORY="4"</v>
      </c>
    </row>
    <row r="2382" spans="1:8" x14ac:dyDescent="0.25">
      <c r="A2382" t="str">
        <f>CONCATENATE(climbs!A$1, "=",IF(TYPE(climbs!A2382)=2,CHAR(34),""),climbs!A2382,IF(TYPE(climbs!A2382)=2,CHAR(34),""))</f>
        <v>CLIMB_ID=2381</v>
      </c>
      <c r="B2382" t="str">
        <f>CONCATENATE(climbs!B$1, "=",IF(TYPE(climbs!B2382)=2,CHAR(34),""),climbs!B2382,IF(TYPE(climbs!B2382)=2,CHAR(34),""))</f>
        <v>STAGE_NUMBER=793</v>
      </c>
      <c r="C2382" t="str">
        <f>CONCATENATE(climbs!C$1, "=",IF(TYPE(climbs!C2382)=2,CHAR(34),""),climbs!C2382,IF(TYPE(climbs!C2382)=2,CHAR(34),""))</f>
        <v>STARTING_AT_KM=71.5</v>
      </c>
      <c r="D2382" t="str">
        <f>CONCATENATE(climbs!D$1, "=",IF(TYPE(climbs!D2382)=2,CHAR(34),""),climbs!D2382,IF(TYPE(climbs!D2382)=2,CHAR(34),""))</f>
        <v>NAME="Côte de Pamiers"</v>
      </c>
      <c r="E2382" t="str">
        <f>CONCATENATE(climbs!E$1, "=",IF(TYPE(climbs!E2382)=2,CHAR(34),""),climbs!E2382,IF(TYPE(climbs!E2382)=2,CHAR(34),""))</f>
        <v>INITIAL_ALTITUDE=0</v>
      </c>
      <c r="F2382" t="str">
        <f>CONCATENATE(climbs!F$1, "=",IF(TYPE(climbs!F2382)=2,CHAR(34),""),climbs!F2382,IF(TYPE(climbs!F2382)=2,CHAR(34),""))</f>
        <v>DISTANCE=2.5</v>
      </c>
      <c r="G2382" t="str">
        <f>CONCATENATE(climbs!G$1, "=",IF(TYPE(climbs!G2382)=2,CHAR(34),""),climbs!G2382,IF(TYPE(climbs!G2382)=2,CHAR(34),""))</f>
        <v>AVERAGE_SLOPE=5.4</v>
      </c>
      <c r="H2382" t="str">
        <f>CONCATENATE(climbs!H$1, "=",IF(TYPE(climbs!H2382)=2,CHAR(34),""),climbs!H2382,IF(TYPE(climbs!H2382)=2,CHAR(34),""))</f>
        <v>CATEGORY="4"</v>
      </c>
    </row>
    <row r="2383" spans="1:8" x14ac:dyDescent="0.25">
      <c r="A2383" t="str">
        <f>CONCATENATE(climbs!A$1, "=",IF(TYPE(climbs!A2383)=2,CHAR(34),""),climbs!A2383,IF(TYPE(climbs!A2383)=2,CHAR(34),""))</f>
        <v>CLIMB_ID=2382</v>
      </c>
      <c r="B2383" t="str">
        <f>CONCATENATE(climbs!B$1, "=",IF(TYPE(climbs!B2383)=2,CHAR(34),""),climbs!B2383,IF(TYPE(climbs!B2383)=2,CHAR(34),""))</f>
        <v>STAGE_NUMBER=793</v>
      </c>
      <c r="C2383" t="str">
        <f>CONCATENATE(climbs!C$1, "=",IF(TYPE(climbs!C2383)=2,CHAR(34),""),climbs!C2383,IF(TYPE(climbs!C2383)=2,CHAR(34),""))</f>
        <v>STARTING_AT_KM=155</v>
      </c>
      <c r="D2383" t="str">
        <f>CONCATENATE(climbs!D$1, "=",IF(TYPE(climbs!D2383)=2,CHAR(34),""),climbs!D2383,IF(TYPE(climbs!D2383)=2,CHAR(34),""))</f>
        <v>NAME="Col de Portet-d'Aspet"</v>
      </c>
      <c r="E2383" t="str">
        <f>CONCATENATE(climbs!E$1, "=",IF(TYPE(climbs!E2383)=2,CHAR(34),""),climbs!E2383,IF(TYPE(climbs!E2383)=2,CHAR(34),""))</f>
        <v>INITIAL_ALTITUDE=1069</v>
      </c>
      <c r="F2383" t="str">
        <f>CONCATENATE(climbs!F$1, "=",IF(TYPE(climbs!F2383)=2,CHAR(34),""),climbs!F2383,IF(TYPE(climbs!F2383)=2,CHAR(34),""))</f>
        <v>DISTANCE=5.4</v>
      </c>
      <c r="G2383" t="str">
        <f>CONCATENATE(climbs!G$1, "=",IF(TYPE(climbs!G2383)=2,CHAR(34),""),climbs!G2383,IF(TYPE(climbs!G2383)=2,CHAR(34),""))</f>
        <v>AVERAGE_SLOPE=6.9</v>
      </c>
      <c r="H2383" t="str">
        <f>CONCATENATE(climbs!H$1, "=",IF(TYPE(climbs!H2383)=2,CHAR(34),""),climbs!H2383,IF(TYPE(climbs!H2383)=2,CHAR(34),""))</f>
        <v>CATEGORY="2"</v>
      </c>
    </row>
    <row r="2384" spans="1:8" x14ac:dyDescent="0.25">
      <c r="A2384" t="str">
        <f>CONCATENATE(climbs!A$1, "=",IF(TYPE(climbs!A2384)=2,CHAR(34),""),climbs!A2384,IF(TYPE(climbs!A2384)=2,CHAR(34),""))</f>
        <v>CLIMB_ID=2383</v>
      </c>
      <c r="B2384" t="str">
        <f>CONCATENATE(climbs!B$1, "=",IF(TYPE(climbs!B2384)=2,CHAR(34),""),climbs!B2384,IF(TYPE(climbs!B2384)=2,CHAR(34),""))</f>
        <v>STAGE_NUMBER=793</v>
      </c>
      <c r="C2384" t="str">
        <f>CONCATENATE(climbs!C$1, "=",IF(TYPE(climbs!C2384)=2,CHAR(34),""),climbs!C2384,IF(TYPE(climbs!C2384)=2,CHAR(34),""))</f>
        <v>STARTING_AT_KM=176.5</v>
      </c>
      <c r="D2384" t="str">
        <f>CONCATENATE(climbs!D$1, "=",IF(TYPE(climbs!D2384)=2,CHAR(34),""),climbs!D2384,IF(TYPE(climbs!D2384)=2,CHAR(34),""))</f>
        <v>NAME="Col des Ares"</v>
      </c>
      <c r="E2384" t="str">
        <f>CONCATENATE(climbs!E$1, "=",IF(TYPE(climbs!E2384)=2,CHAR(34),""),climbs!E2384,IF(TYPE(climbs!E2384)=2,CHAR(34),""))</f>
        <v>INITIAL_ALTITUDE=0</v>
      </c>
      <c r="F2384" t="str">
        <f>CONCATENATE(climbs!F$1, "=",IF(TYPE(climbs!F2384)=2,CHAR(34),""),climbs!F2384,IF(TYPE(climbs!F2384)=2,CHAR(34),""))</f>
        <v>DISTANCE=6</v>
      </c>
      <c r="G2384" t="str">
        <f>CONCATENATE(climbs!G$1, "=",IF(TYPE(climbs!G2384)=2,CHAR(34),""),climbs!G2384,IF(TYPE(climbs!G2384)=2,CHAR(34),""))</f>
        <v>AVERAGE_SLOPE=5.2</v>
      </c>
      <c r="H2384" t="str">
        <f>CONCATENATE(climbs!H$1, "=",IF(TYPE(climbs!H2384)=2,CHAR(34),""),climbs!H2384,IF(TYPE(climbs!H2384)=2,CHAR(34),""))</f>
        <v>CATEGORY="3"</v>
      </c>
    </row>
    <row r="2385" spans="1:8" x14ac:dyDescent="0.25">
      <c r="A2385" t="str">
        <f>CONCATENATE(climbs!A$1, "=",IF(TYPE(climbs!A2385)=2,CHAR(34),""),climbs!A2385,IF(TYPE(climbs!A2385)=2,CHAR(34),""))</f>
        <v>CLIMB_ID=2384</v>
      </c>
      <c r="B2385" t="str">
        <f>CONCATENATE(climbs!B$1, "=",IF(TYPE(climbs!B2385)=2,CHAR(34),""),climbs!B2385,IF(TYPE(climbs!B2385)=2,CHAR(34),""))</f>
        <v>STAGE_NUMBER=793</v>
      </c>
      <c r="C2385" t="str">
        <f>CONCATENATE(climbs!C$1, "=",IF(TYPE(climbs!C2385)=2,CHAR(34),""),climbs!C2385,IF(TYPE(climbs!C2385)=2,CHAR(34),""))</f>
        <v>STARTING_AT_KM=216</v>
      </c>
      <c r="D2385" t="str">
        <f>CONCATENATE(climbs!D$1, "=",IF(TYPE(climbs!D2385)=2,CHAR(34),""),climbs!D2385,IF(TYPE(climbs!D2385)=2,CHAR(34),""))</f>
        <v>NAME="Port de Balès"</v>
      </c>
      <c r="E2385" t="str">
        <f>CONCATENATE(climbs!E$1, "=",IF(TYPE(climbs!E2385)=2,CHAR(34),""),climbs!E2385,IF(TYPE(climbs!E2385)=2,CHAR(34),""))</f>
        <v>INITIAL_ALTITUDE=1755</v>
      </c>
      <c r="F2385" t="str">
        <f>CONCATENATE(climbs!F$1, "=",IF(TYPE(climbs!F2385)=2,CHAR(34),""),climbs!F2385,IF(TYPE(climbs!F2385)=2,CHAR(34),""))</f>
        <v>DISTANCE=11.7</v>
      </c>
      <c r="G2385" t="str">
        <f>CONCATENATE(climbs!G$1, "=",IF(TYPE(climbs!G2385)=2,CHAR(34),""),climbs!G2385,IF(TYPE(climbs!G2385)=2,CHAR(34),""))</f>
        <v>AVERAGE_SLOPE=7.7</v>
      </c>
      <c r="H2385" t="str">
        <f>CONCATENATE(climbs!H$1, "=",IF(TYPE(climbs!H2385)=2,CHAR(34),""),climbs!H2385,IF(TYPE(climbs!H2385)=2,CHAR(34),""))</f>
        <v>CATEGORY="H"</v>
      </c>
    </row>
    <row r="2386" spans="1:8" x14ac:dyDescent="0.25">
      <c r="A2386" t="str">
        <f>CONCATENATE(climbs!A$1, "=",IF(TYPE(climbs!A2386)=2,CHAR(34),""),climbs!A2386,IF(TYPE(climbs!A2386)=2,CHAR(34),""))</f>
        <v>CLIMB_ID=2385</v>
      </c>
      <c r="B2386" t="str">
        <f>CONCATENATE(climbs!B$1, "=",IF(TYPE(climbs!B2386)=2,CHAR(34),""),climbs!B2386,IF(TYPE(climbs!B2386)=2,CHAR(34),""))</f>
        <v>STAGE_NUMBER=794</v>
      </c>
      <c r="C2386" t="str">
        <f>CONCATENATE(climbs!C$1, "=",IF(TYPE(climbs!C2386)=2,CHAR(34),""),climbs!C2386,IF(TYPE(climbs!C2386)=2,CHAR(34),""))</f>
        <v>STARTING_AT_KM=57.5</v>
      </c>
      <c r="D2386" t="str">
        <f>CONCATENATE(climbs!D$1, "=",IF(TYPE(climbs!D2386)=2,CHAR(34),""),climbs!D2386,IF(TYPE(climbs!D2386)=2,CHAR(34),""))</f>
        <v>NAME="Col du Portillon"</v>
      </c>
      <c r="E2386" t="str">
        <f>CONCATENATE(climbs!E$1, "=",IF(TYPE(climbs!E2386)=2,CHAR(34),""),climbs!E2386,IF(TYPE(climbs!E2386)=2,CHAR(34),""))</f>
        <v>INITIAL_ALTITUDE=1292</v>
      </c>
      <c r="F2386" t="str">
        <f>CONCATENATE(climbs!F$1, "=",IF(TYPE(climbs!F2386)=2,CHAR(34),""),climbs!F2386,IF(TYPE(climbs!F2386)=2,CHAR(34),""))</f>
        <v>DISTANCE=8.3</v>
      </c>
      <c r="G2386" t="str">
        <f>CONCATENATE(climbs!G$1, "=",IF(TYPE(climbs!G2386)=2,CHAR(34),""),climbs!G2386,IF(TYPE(climbs!G2386)=2,CHAR(34),""))</f>
        <v>AVERAGE_SLOPE=7.1</v>
      </c>
      <c r="H2386" t="str">
        <f>CONCATENATE(climbs!H$1, "=",IF(TYPE(climbs!H2386)=2,CHAR(34),""),climbs!H2386,IF(TYPE(climbs!H2386)=2,CHAR(34),""))</f>
        <v>CATEGORY="1"</v>
      </c>
    </row>
    <row r="2387" spans="1:8" x14ac:dyDescent="0.25">
      <c r="A2387" t="str">
        <f>CONCATENATE(climbs!A$1, "=",IF(TYPE(climbs!A2387)=2,CHAR(34),""),climbs!A2387,IF(TYPE(climbs!A2387)=2,CHAR(34),""))</f>
        <v>CLIMB_ID=2386</v>
      </c>
      <c r="B2387" t="str">
        <f>CONCATENATE(climbs!B$1, "=",IF(TYPE(climbs!B2387)=2,CHAR(34),""),climbs!B2387,IF(TYPE(climbs!B2387)=2,CHAR(34),""))</f>
        <v>STAGE_NUMBER=794</v>
      </c>
      <c r="C2387" t="str">
        <f>CONCATENATE(climbs!C$1, "=",IF(TYPE(climbs!C2387)=2,CHAR(34),""),climbs!C2387,IF(TYPE(climbs!C2387)=2,CHAR(34),""))</f>
        <v>STARTING_AT_KM=82</v>
      </c>
      <c r="D2387" t="str">
        <f>CONCATENATE(climbs!D$1, "=",IF(TYPE(climbs!D2387)=2,CHAR(34),""),climbs!D2387,IF(TYPE(climbs!D2387)=2,CHAR(34),""))</f>
        <v>NAME="Col de Peyresourde"</v>
      </c>
      <c r="E2387" t="str">
        <f>CONCATENATE(climbs!E$1, "=",IF(TYPE(climbs!E2387)=2,CHAR(34),""),climbs!E2387,IF(TYPE(climbs!E2387)=2,CHAR(34),""))</f>
        <v>INITIAL_ALTITUDE=1569</v>
      </c>
      <c r="F2387" t="str">
        <f>CONCATENATE(climbs!F$1, "=",IF(TYPE(climbs!F2387)=2,CHAR(34),""),climbs!F2387,IF(TYPE(climbs!F2387)=2,CHAR(34),""))</f>
        <v>DISTANCE=13.2</v>
      </c>
      <c r="G2387" t="str">
        <f>CONCATENATE(climbs!G$1, "=",IF(TYPE(climbs!G2387)=2,CHAR(34),""),climbs!G2387,IF(TYPE(climbs!G2387)=2,CHAR(34),""))</f>
        <v>AVERAGE_SLOPE=7</v>
      </c>
      <c r="H2387" t="str">
        <f>CONCATENATE(climbs!H$1, "=",IF(TYPE(climbs!H2387)=2,CHAR(34),""),climbs!H2387,IF(TYPE(climbs!H2387)=2,CHAR(34),""))</f>
        <v>CATEGORY="1"</v>
      </c>
    </row>
    <row r="2388" spans="1:8" x14ac:dyDescent="0.25">
      <c r="A2388" t="str">
        <f>CONCATENATE(climbs!A$1, "=",IF(TYPE(climbs!A2388)=2,CHAR(34),""),climbs!A2388,IF(TYPE(climbs!A2388)=2,CHAR(34),""))</f>
        <v>CLIMB_ID=2387</v>
      </c>
      <c r="B2388" t="str">
        <f>CONCATENATE(climbs!B$1, "=",IF(TYPE(climbs!B2388)=2,CHAR(34),""),climbs!B2388,IF(TYPE(climbs!B2388)=2,CHAR(34),""))</f>
        <v>STAGE_NUMBER=794</v>
      </c>
      <c r="C2388" t="str">
        <f>CONCATENATE(climbs!C$1, "=",IF(TYPE(climbs!C2388)=2,CHAR(34),""),climbs!C2388,IF(TYPE(climbs!C2388)=2,CHAR(34),""))</f>
        <v>STARTING_AT_KM=102.5</v>
      </c>
      <c r="D2388" t="str">
        <f>CONCATENATE(climbs!D$1, "=",IF(TYPE(climbs!D2388)=2,CHAR(34),""),climbs!D2388,IF(TYPE(climbs!D2388)=2,CHAR(34),""))</f>
        <v>NAME="Col de Val Louron-Azet"</v>
      </c>
      <c r="E2388" t="str">
        <f>CONCATENATE(climbs!E$1, "=",IF(TYPE(climbs!E2388)=2,CHAR(34),""),climbs!E2388,IF(TYPE(climbs!E2388)=2,CHAR(34),""))</f>
        <v>INITIAL_ALTITUDE=1580</v>
      </c>
      <c r="F2388" t="str">
        <f>CONCATENATE(climbs!F$1, "=",IF(TYPE(climbs!F2388)=2,CHAR(34),""),climbs!F2388,IF(TYPE(climbs!F2388)=2,CHAR(34),""))</f>
        <v>DISTANCE=7.4</v>
      </c>
      <c r="G2388" t="str">
        <f>CONCATENATE(climbs!G$1, "=",IF(TYPE(climbs!G2388)=2,CHAR(34),""),climbs!G2388,IF(TYPE(climbs!G2388)=2,CHAR(34),""))</f>
        <v>AVERAGE_SLOPE=8.3</v>
      </c>
      <c r="H2388" t="str">
        <f>CONCATENATE(climbs!H$1, "=",IF(TYPE(climbs!H2388)=2,CHAR(34),""),climbs!H2388,IF(TYPE(climbs!H2388)=2,CHAR(34),""))</f>
        <v>CATEGORY="1"</v>
      </c>
    </row>
    <row r="2389" spans="1:8" x14ac:dyDescent="0.25">
      <c r="A2389" t="str">
        <f>CONCATENATE(climbs!A$1, "=",IF(TYPE(climbs!A2389)=2,CHAR(34),""),climbs!A2389,IF(TYPE(climbs!A2389)=2,CHAR(34),""))</f>
        <v>CLIMB_ID=2388</v>
      </c>
      <c r="B2389" t="str">
        <f>CONCATENATE(climbs!B$1, "=",IF(TYPE(climbs!B2389)=2,CHAR(34),""),climbs!B2389,IF(TYPE(climbs!B2389)=2,CHAR(34),""))</f>
        <v>STAGE_NUMBER=794</v>
      </c>
      <c r="C2389" t="str">
        <f>CONCATENATE(climbs!C$1, "=",IF(TYPE(climbs!C2389)=2,CHAR(34),""),climbs!C2389,IF(TYPE(climbs!C2389)=2,CHAR(34),""))</f>
        <v>STARTING_AT_KM=124.5</v>
      </c>
      <c r="D2389" t="str">
        <f>CONCATENATE(climbs!D$1, "=",IF(TYPE(climbs!D2389)=2,CHAR(34),""),climbs!D2389,IF(TYPE(climbs!D2389)=2,CHAR(34),""))</f>
        <v>NAME="Montée de Saint-Lary Pla d'Adet"</v>
      </c>
      <c r="E2389" t="str">
        <f>CONCATENATE(climbs!E$1, "=",IF(TYPE(climbs!E2389)=2,CHAR(34),""),climbs!E2389,IF(TYPE(climbs!E2389)=2,CHAR(34),""))</f>
        <v>INITIAL_ALTITUDE=1680</v>
      </c>
      <c r="F2389" t="str">
        <f>CONCATENATE(climbs!F$1, "=",IF(TYPE(climbs!F2389)=2,CHAR(34),""),climbs!F2389,IF(TYPE(climbs!F2389)=2,CHAR(34),""))</f>
        <v>DISTANCE=10.2</v>
      </c>
      <c r="G2389" t="str">
        <f>CONCATENATE(climbs!G$1, "=",IF(TYPE(climbs!G2389)=2,CHAR(34),""),climbs!G2389,IF(TYPE(climbs!G2389)=2,CHAR(34),""))</f>
        <v>AVERAGE_SLOPE=8.3</v>
      </c>
      <c r="H2389" t="str">
        <f>CONCATENATE(climbs!H$1, "=",IF(TYPE(climbs!H2389)=2,CHAR(34),""),climbs!H2389,IF(TYPE(climbs!H2389)=2,CHAR(34),""))</f>
        <v>CATEGORY="H"</v>
      </c>
    </row>
    <row r="2390" spans="1:8" x14ac:dyDescent="0.25">
      <c r="A2390" t="str">
        <f>CONCATENATE(climbs!A$1, "=",IF(TYPE(climbs!A2390)=2,CHAR(34),""),climbs!A2390,IF(TYPE(climbs!A2390)=2,CHAR(34),""))</f>
        <v>CLIMB_ID=2389</v>
      </c>
      <c r="B2390" t="str">
        <f>CONCATENATE(climbs!B$1, "=",IF(TYPE(climbs!B2390)=2,CHAR(34),""),climbs!B2390,IF(TYPE(climbs!B2390)=2,CHAR(34),""))</f>
        <v>STAGE_NUMBER=795</v>
      </c>
      <c r="C2390" t="str">
        <f>CONCATENATE(climbs!C$1, "=",IF(TYPE(climbs!C2390)=2,CHAR(34),""),climbs!C2390,IF(TYPE(climbs!C2390)=2,CHAR(34),""))</f>
        <v>STARTING_AT_KM=28</v>
      </c>
      <c r="D2390" t="str">
        <f>CONCATENATE(climbs!D$1, "=",IF(TYPE(climbs!D2390)=2,CHAR(34),""),climbs!D2390,IF(TYPE(climbs!D2390)=2,CHAR(34),""))</f>
        <v>NAME="Côte de Bénéjacq"</v>
      </c>
      <c r="E2390" t="str">
        <f>CONCATENATE(climbs!E$1, "=",IF(TYPE(climbs!E2390)=2,CHAR(34),""),climbs!E2390,IF(TYPE(climbs!E2390)=2,CHAR(34),""))</f>
        <v>INITIAL_ALTITUDE=0</v>
      </c>
      <c r="F2390" t="str">
        <f>CONCATENATE(climbs!F$1, "=",IF(TYPE(climbs!F2390)=2,CHAR(34),""),climbs!F2390,IF(TYPE(climbs!F2390)=2,CHAR(34),""))</f>
        <v>DISTANCE=2.6</v>
      </c>
      <c r="G2390" t="str">
        <f>CONCATENATE(climbs!G$1, "=",IF(TYPE(climbs!G2390)=2,CHAR(34),""),climbs!G2390,IF(TYPE(climbs!G2390)=2,CHAR(34),""))</f>
        <v>AVERAGE_SLOPE=6.7</v>
      </c>
      <c r="H2390" t="str">
        <f>CONCATENATE(climbs!H$1, "=",IF(TYPE(climbs!H2390)=2,CHAR(34),""),climbs!H2390,IF(TYPE(climbs!H2390)=2,CHAR(34),""))</f>
        <v>CATEGORY="3"</v>
      </c>
    </row>
    <row r="2391" spans="1:8" x14ac:dyDescent="0.25">
      <c r="A2391" t="str">
        <f>CONCATENATE(climbs!A$1, "=",IF(TYPE(climbs!A2391)=2,CHAR(34),""),climbs!A2391,IF(TYPE(climbs!A2391)=2,CHAR(34),""))</f>
        <v>CLIMB_ID=2390</v>
      </c>
      <c r="B2391" t="str">
        <f>CONCATENATE(climbs!B$1, "=",IF(TYPE(climbs!B2391)=2,CHAR(34),""),climbs!B2391,IF(TYPE(climbs!B2391)=2,CHAR(34),""))</f>
        <v>STAGE_NUMBER=795</v>
      </c>
      <c r="C2391" t="str">
        <f>CONCATENATE(climbs!C$1, "=",IF(TYPE(climbs!C2391)=2,CHAR(34),""),climbs!C2391,IF(TYPE(climbs!C2391)=2,CHAR(34),""))</f>
        <v>STARTING_AT_KM=56</v>
      </c>
      <c r="D2391" t="str">
        <f>CONCATENATE(climbs!D$1, "=",IF(TYPE(climbs!D2391)=2,CHAR(34),""),climbs!D2391,IF(TYPE(climbs!D2391)=2,CHAR(34),""))</f>
        <v>NAME="Côte de Loucrup"</v>
      </c>
      <c r="E2391" t="str">
        <f>CONCATENATE(climbs!E$1, "=",IF(TYPE(climbs!E2391)=2,CHAR(34),""),climbs!E2391,IF(TYPE(climbs!E2391)=2,CHAR(34),""))</f>
        <v>INITIAL_ALTITUDE=0</v>
      </c>
      <c r="F2391" t="str">
        <f>CONCATENATE(climbs!F$1, "=",IF(TYPE(climbs!F2391)=2,CHAR(34),""),climbs!F2391,IF(TYPE(climbs!F2391)=2,CHAR(34),""))</f>
        <v>DISTANCE=2</v>
      </c>
      <c r="G2391" t="str">
        <f>CONCATENATE(climbs!G$1, "=",IF(TYPE(climbs!G2391)=2,CHAR(34),""),climbs!G2391,IF(TYPE(climbs!G2391)=2,CHAR(34),""))</f>
        <v>AVERAGE_SLOPE=7</v>
      </c>
      <c r="H2391" t="str">
        <f>CONCATENATE(climbs!H$1, "=",IF(TYPE(climbs!H2391)=2,CHAR(34),""),climbs!H2391,IF(TYPE(climbs!H2391)=2,CHAR(34),""))</f>
        <v>CATEGORY="3"</v>
      </c>
    </row>
    <row r="2392" spans="1:8" x14ac:dyDescent="0.25">
      <c r="A2392" t="str">
        <f>CONCATENATE(climbs!A$1, "=",IF(TYPE(climbs!A2392)=2,CHAR(34),""),climbs!A2392,IF(TYPE(climbs!A2392)=2,CHAR(34),""))</f>
        <v>CLIMB_ID=2391</v>
      </c>
      <c r="B2392" t="str">
        <f>CONCATENATE(climbs!B$1, "=",IF(TYPE(climbs!B2392)=2,CHAR(34),""),climbs!B2392,IF(TYPE(climbs!B2392)=2,CHAR(34),""))</f>
        <v>STAGE_NUMBER=795</v>
      </c>
      <c r="C2392" t="str">
        <f>CONCATENATE(climbs!C$1, "=",IF(TYPE(climbs!C2392)=2,CHAR(34),""),climbs!C2392,IF(TYPE(climbs!C2392)=2,CHAR(34),""))</f>
        <v>STARTING_AT_KM=95.5</v>
      </c>
      <c r="D2392" t="str">
        <f>CONCATENATE(climbs!D$1, "=",IF(TYPE(climbs!D2392)=2,CHAR(34),""),climbs!D2392,IF(TYPE(climbs!D2392)=2,CHAR(34),""))</f>
        <v>NAME="Col du Tourmalet - Souvenir Jacques Goddet"</v>
      </c>
      <c r="E2392" t="str">
        <f>CONCATENATE(climbs!E$1, "=",IF(TYPE(climbs!E2392)=2,CHAR(34),""),climbs!E2392,IF(TYPE(climbs!E2392)=2,CHAR(34),""))</f>
        <v>INITIAL_ALTITUDE=2115</v>
      </c>
      <c r="F2392" t="str">
        <f>CONCATENATE(climbs!F$1, "=",IF(TYPE(climbs!F2392)=2,CHAR(34),""),climbs!F2392,IF(TYPE(climbs!F2392)=2,CHAR(34),""))</f>
        <v>DISTANCE=17.1</v>
      </c>
      <c r="G2392" t="str">
        <f>CONCATENATE(climbs!G$1, "=",IF(TYPE(climbs!G2392)=2,CHAR(34),""),climbs!G2392,IF(TYPE(climbs!G2392)=2,CHAR(34),""))</f>
        <v>AVERAGE_SLOPE=7.3</v>
      </c>
      <c r="H2392" t="str">
        <f>CONCATENATE(climbs!H$1, "=",IF(TYPE(climbs!H2392)=2,CHAR(34),""),climbs!H2392,IF(TYPE(climbs!H2392)=2,CHAR(34),""))</f>
        <v>CATEGORY="H"</v>
      </c>
    </row>
    <row r="2393" spans="1:8" x14ac:dyDescent="0.25">
      <c r="A2393" t="str">
        <f>CONCATENATE(climbs!A$1, "=",IF(TYPE(climbs!A2393)=2,CHAR(34),""),climbs!A2393,IF(TYPE(climbs!A2393)=2,CHAR(34),""))</f>
        <v>CLIMB_ID=2392</v>
      </c>
      <c r="B2393" t="str">
        <f>CONCATENATE(climbs!B$1, "=",IF(TYPE(climbs!B2393)=2,CHAR(34),""),climbs!B2393,IF(TYPE(climbs!B2393)=2,CHAR(34),""))</f>
        <v>STAGE_NUMBER=795</v>
      </c>
      <c r="C2393" t="str">
        <f>CONCATENATE(climbs!C$1, "=",IF(TYPE(climbs!C2393)=2,CHAR(34),""),climbs!C2393,IF(TYPE(climbs!C2393)=2,CHAR(34),""))</f>
        <v>STARTING_AT_KM=145.5</v>
      </c>
      <c r="D2393" t="str">
        <f>CONCATENATE(climbs!D$1, "=",IF(TYPE(climbs!D2393)=2,CHAR(34),""),climbs!D2393,IF(TYPE(climbs!D2393)=2,CHAR(34),""))</f>
        <v>NAME="Montée du Hautacam"</v>
      </c>
      <c r="E2393" t="str">
        <f>CONCATENATE(climbs!E$1, "=",IF(TYPE(climbs!E2393)=2,CHAR(34),""),climbs!E2393,IF(TYPE(climbs!E2393)=2,CHAR(34),""))</f>
        <v>INITIAL_ALTITUDE=1520</v>
      </c>
      <c r="F2393" t="str">
        <f>CONCATENATE(climbs!F$1, "=",IF(TYPE(climbs!F2393)=2,CHAR(34),""),climbs!F2393,IF(TYPE(climbs!F2393)=2,CHAR(34),""))</f>
        <v>DISTANCE=13.6</v>
      </c>
      <c r="G2393" t="str">
        <f>CONCATENATE(climbs!G$1, "=",IF(TYPE(climbs!G2393)=2,CHAR(34),""),climbs!G2393,IF(TYPE(climbs!G2393)=2,CHAR(34),""))</f>
        <v>AVERAGE_SLOPE=7.8</v>
      </c>
      <c r="H2393" t="str">
        <f>CONCATENATE(climbs!H$1, "=",IF(TYPE(climbs!H2393)=2,CHAR(34),""),climbs!H2393,IF(TYPE(climbs!H2393)=2,CHAR(34),""))</f>
        <v>CATEGORY="H"</v>
      </c>
    </row>
    <row r="2394" spans="1:8" x14ac:dyDescent="0.25">
      <c r="A2394" t="str">
        <f>CONCATENATE(climbs!A$1, "=",IF(TYPE(climbs!A2394)=2,CHAR(34),""),climbs!A2394,IF(TYPE(climbs!A2394)=2,CHAR(34),""))</f>
        <v>CLIMB_ID=2393</v>
      </c>
      <c r="B2394" t="str">
        <f>CONCATENATE(climbs!B$1, "=",IF(TYPE(climbs!B2394)=2,CHAR(34),""),climbs!B2394,IF(TYPE(climbs!B2394)=2,CHAR(34),""))</f>
        <v>STAGE_NUMBER=796</v>
      </c>
      <c r="C2394" t="str">
        <f>CONCATENATE(climbs!C$1, "=",IF(TYPE(climbs!C2394)=2,CHAR(34),""),climbs!C2394,IF(TYPE(climbs!C2394)=2,CHAR(34),""))</f>
        <v>STARTING_AT_KM=195.5</v>
      </c>
      <c r="D2394" t="str">
        <f>CONCATENATE(climbs!D$1, "=",IF(TYPE(climbs!D2394)=2,CHAR(34),""),climbs!D2394,IF(TYPE(climbs!D2394)=2,CHAR(34),""))</f>
        <v>NAME="Côte de Monbazillac"</v>
      </c>
      <c r="E2394" t="str">
        <f>CONCATENATE(climbs!E$1, "=",IF(TYPE(climbs!E2394)=2,CHAR(34),""),climbs!E2394,IF(TYPE(climbs!E2394)=2,CHAR(34),""))</f>
        <v>INITIAL_ALTITUDE=0</v>
      </c>
      <c r="F2394" t="str">
        <f>CONCATENATE(climbs!F$1, "=",IF(TYPE(climbs!F2394)=2,CHAR(34),""),climbs!F2394,IF(TYPE(climbs!F2394)=2,CHAR(34),""))</f>
        <v>DISTANCE=1.3</v>
      </c>
      <c r="G2394" t="str">
        <f>CONCATENATE(climbs!G$1, "=",IF(TYPE(climbs!G2394)=2,CHAR(34),""),climbs!G2394,IF(TYPE(climbs!G2394)=2,CHAR(34),""))</f>
        <v>AVERAGE_SLOPE=7.6</v>
      </c>
      <c r="H2394" t="str">
        <f>CONCATENATE(climbs!H$1, "=",IF(TYPE(climbs!H2394)=2,CHAR(34),""),climbs!H2394,IF(TYPE(climbs!H2394)=2,CHAR(34),""))</f>
        <v>CATEGORY="4"</v>
      </c>
    </row>
    <row r="2395" spans="1:8" x14ac:dyDescent="0.25">
      <c r="A2395" t="str">
        <f>CONCATENATE(climbs!A$1, "=",IF(TYPE(climbs!A2395)=2,CHAR(34),""),climbs!A2395,IF(TYPE(climbs!A2395)=2,CHAR(34),""))</f>
        <v>CLIMB_ID=2394</v>
      </c>
      <c r="B2395" t="str">
        <f>CONCATENATE(climbs!B$1, "=",IF(TYPE(climbs!B2395)=2,CHAR(34),""),climbs!B2395,IF(TYPE(climbs!B2395)=2,CHAR(34),""))</f>
        <v>STAGE_NUMBER=798</v>
      </c>
      <c r="C2395" t="str">
        <f>CONCATENATE(climbs!C$1, "=",IF(TYPE(climbs!C2395)=2,CHAR(34),""),climbs!C2395,IF(TYPE(climbs!C2395)=2,CHAR(34),""))</f>
        <v>STARTING_AT_KM=31</v>
      </c>
      <c r="D2395" t="str">
        <f>CONCATENATE(climbs!D$1, "=",IF(TYPE(climbs!D2395)=2,CHAR(34),""),climbs!D2395,IF(TYPE(climbs!D2395)=2,CHAR(34),""))</f>
        <v>NAME="Côte de Briis-sous-Forges"</v>
      </c>
      <c r="E2395" t="str">
        <f>CONCATENATE(climbs!E$1, "=",IF(TYPE(climbs!E2395)=2,CHAR(34),""),climbs!E2395,IF(TYPE(climbs!E2395)=2,CHAR(34),""))</f>
        <v>INITIAL_ALTITUDE=0</v>
      </c>
      <c r="F2395" t="str">
        <f>CONCATENATE(climbs!F$1, "=",IF(TYPE(climbs!F2395)=2,CHAR(34),""),climbs!F2395,IF(TYPE(climbs!F2395)=2,CHAR(34),""))</f>
        <v>DISTANCE=0</v>
      </c>
      <c r="G2395" t="str">
        <f>CONCATENATE(climbs!G$1, "=",IF(TYPE(climbs!G2395)=2,CHAR(34),""),climbs!G2395,IF(TYPE(climbs!G2395)=2,CHAR(34),""))</f>
        <v>AVERAGE_SLOPE=0</v>
      </c>
      <c r="H2395" t="str">
        <f>CONCATENATE(climbs!H$1, "=",IF(TYPE(climbs!H2395)=2,CHAR(34),""),climbs!H2395,IF(TYPE(climbs!H2395)=2,CHAR(34),""))</f>
        <v>CATEGORY="4"</v>
      </c>
    </row>
    <row r="2396" spans="1:8" x14ac:dyDescent="0.25">
      <c r="A2396" t="str">
        <f>CONCATENATE(climbs!A$1, "=",IF(TYPE(climbs!A2396)=2,CHAR(34),""),climbs!A2396,IF(TYPE(climbs!A2396)=2,CHAR(34),""))</f>
        <v>CLIMB_ID=2395</v>
      </c>
      <c r="B2396" t="str">
        <f>CONCATENATE(climbs!B$1, "=",IF(TYPE(climbs!B2396)=2,CHAR(34),""),climbs!B2396,IF(TYPE(climbs!B2396)=2,CHAR(34),""))</f>
        <v>STAGE_NUMBER=799</v>
      </c>
      <c r="C2396" t="str">
        <f>CONCATENATE(climbs!C$1, "=",IF(TYPE(climbs!C2396)=2,CHAR(34),""),climbs!C2396,IF(TYPE(climbs!C2396)=2,CHAR(34),""))</f>
        <v>STARTING_AT_KM=68</v>
      </c>
      <c r="D2396" t="str">
        <f>CONCATENATE(climbs!D$1, "=",IF(TYPE(climbs!D2396)=2,CHAR(34),""),climbs!D2396,IF(TYPE(climbs!D2396)=2,CHAR(34),""))</f>
        <v>NAME="Côte de Cray"</v>
      </c>
      <c r="E2396" t="str">
        <f>CONCATENATE(climbs!E$1, "=",IF(TYPE(climbs!E2396)=2,CHAR(34),""),climbs!E2396,IF(TYPE(climbs!E2396)=2,CHAR(34),""))</f>
        <v>INITIAL_ALTITUDE=0</v>
      </c>
      <c r="F2396" t="str">
        <f>CONCATENATE(climbs!F$1, "=",IF(TYPE(climbs!F2396)=2,CHAR(34),""),climbs!F2396,IF(TYPE(climbs!F2396)=2,CHAR(34),""))</f>
        <v>DISTANCE=1.6</v>
      </c>
      <c r="G2396" t="str">
        <f>CONCATENATE(climbs!G$1, "=",IF(TYPE(climbs!G2396)=2,CHAR(34),""),climbs!G2396,IF(TYPE(climbs!G2396)=2,CHAR(34),""))</f>
        <v>AVERAGE_SLOPE=7.1</v>
      </c>
      <c r="H2396" t="str">
        <f>CONCATENATE(climbs!H$1, "=",IF(TYPE(climbs!H2396)=2,CHAR(34),""),climbs!H2396,IF(TYPE(climbs!H2396)=2,CHAR(34),""))</f>
        <v>CATEGORY="4"</v>
      </c>
    </row>
    <row r="2397" spans="1:8" x14ac:dyDescent="0.25">
      <c r="A2397" t="str">
        <f>CONCATENATE(climbs!A$1, "=",IF(TYPE(climbs!A2397)=2,CHAR(34),""),climbs!A2397,IF(TYPE(climbs!A2397)=2,CHAR(34),""))</f>
        <v>CLIMB_ID=2396</v>
      </c>
      <c r="B2397" t="str">
        <f>CONCATENATE(climbs!B$1, "=",IF(TYPE(climbs!B2397)=2,CHAR(34),""),climbs!B2397,IF(TYPE(climbs!B2397)=2,CHAR(34),""))</f>
        <v>STAGE_NUMBER=799</v>
      </c>
      <c r="C2397" t="str">
        <f>CONCATENATE(climbs!C$1, "=",IF(TYPE(climbs!C2397)=2,CHAR(34),""),climbs!C2397,IF(TYPE(climbs!C2397)=2,CHAR(34),""))</f>
        <v>STARTING_AT_KM=103.5</v>
      </c>
      <c r="D2397" t="str">
        <f>CONCATENATE(climbs!D$1, "=",IF(TYPE(climbs!D2397)=2,CHAR(34),""),climbs!D2397,IF(TYPE(climbs!D2397)=2,CHAR(34),""))</f>
        <v>NAME="Côte de Buttertubs"</v>
      </c>
      <c r="E2397" t="str">
        <f>CONCATENATE(climbs!E$1, "=",IF(TYPE(climbs!E2397)=2,CHAR(34),""),climbs!E2397,IF(TYPE(climbs!E2397)=2,CHAR(34),""))</f>
        <v>INITIAL_ALTITUDE=0</v>
      </c>
      <c r="F2397" t="str">
        <f>CONCATENATE(climbs!F$1, "=",IF(TYPE(climbs!F2397)=2,CHAR(34),""),climbs!F2397,IF(TYPE(climbs!F2397)=2,CHAR(34),""))</f>
        <v>DISTANCE=4.5</v>
      </c>
      <c r="G2397" t="str">
        <f>CONCATENATE(climbs!G$1, "=",IF(TYPE(climbs!G2397)=2,CHAR(34),""),climbs!G2397,IF(TYPE(climbs!G2397)=2,CHAR(34),""))</f>
        <v>AVERAGE_SLOPE=6.8</v>
      </c>
      <c r="H2397" t="str">
        <f>CONCATENATE(climbs!H$1, "=",IF(TYPE(climbs!H2397)=2,CHAR(34),""),climbs!H2397,IF(TYPE(climbs!H2397)=2,CHAR(34),""))</f>
        <v>CATEGORY="3"</v>
      </c>
    </row>
    <row r="2398" spans="1:8" x14ac:dyDescent="0.25">
      <c r="A2398" t="str">
        <f>CONCATENATE(climbs!A$1, "=",IF(TYPE(climbs!A2398)=2,CHAR(34),""),climbs!A2398,IF(TYPE(climbs!A2398)=2,CHAR(34),""))</f>
        <v>CLIMB_ID=2397</v>
      </c>
      <c r="B2398" t="str">
        <f>CONCATENATE(climbs!B$1, "=",IF(TYPE(climbs!B2398)=2,CHAR(34),""),climbs!B2398,IF(TYPE(climbs!B2398)=2,CHAR(34),""))</f>
        <v>STAGE_NUMBER=799</v>
      </c>
      <c r="C2398" t="str">
        <f>CONCATENATE(climbs!C$1, "=",IF(TYPE(climbs!C2398)=2,CHAR(34),""),climbs!C2398,IF(TYPE(climbs!C2398)=2,CHAR(34),""))</f>
        <v>STARTING_AT_KM=129.5</v>
      </c>
      <c r="D2398" t="str">
        <f>CONCATENATE(climbs!D$1, "=",IF(TYPE(climbs!D2398)=2,CHAR(34),""),climbs!D2398,IF(TYPE(climbs!D2398)=2,CHAR(34),""))</f>
        <v>NAME="Côte de Griton Moor"</v>
      </c>
      <c r="E2398" t="str">
        <f>CONCATENATE(climbs!E$1, "=",IF(TYPE(climbs!E2398)=2,CHAR(34),""),climbs!E2398,IF(TYPE(climbs!E2398)=2,CHAR(34),""))</f>
        <v>INITIAL_ALTITUDE=0</v>
      </c>
      <c r="F2398" t="str">
        <f>CONCATENATE(climbs!F$1, "=",IF(TYPE(climbs!F2398)=2,CHAR(34),""),climbs!F2398,IF(TYPE(climbs!F2398)=2,CHAR(34),""))</f>
        <v>DISTANCE=3</v>
      </c>
      <c r="G2398" t="str">
        <f>CONCATENATE(climbs!G$1, "=",IF(TYPE(climbs!G2398)=2,CHAR(34),""),climbs!G2398,IF(TYPE(climbs!G2398)=2,CHAR(34),""))</f>
        <v>AVERAGE_SLOPE=6.6</v>
      </c>
      <c r="H2398" t="str">
        <f>CONCATENATE(climbs!H$1, "=",IF(TYPE(climbs!H2398)=2,CHAR(34),""),climbs!H2398,IF(TYPE(climbs!H2398)=2,CHAR(34),""))</f>
        <v>CATEGORY="3"</v>
      </c>
    </row>
    <row r="2399" spans="1:8" x14ac:dyDescent="0.25">
      <c r="A2399" t="str">
        <f>CONCATENATE(climbs!A$1, "=",IF(TYPE(climbs!A2399)=2,CHAR(34),""),climbs!A2399,IF(TYPE(climbs!A2399)=2,CHAR(34),""))</f>
        <v>CLIMB_ID=2398</v>
      </c>
      <c r="B2399" t="str">
        <f>CONCATENATE(climbs!B$1, "=",IF(TYPE(climbs!B2399)=2,CHAR(34),""),climbs!B2399,IF(TYPE(climbs!B2399)=2,CHAR(34),""))</f>
        <v>STAGE_NUMBER=800</v>
      </c>
      <c r="C2399" t="str">
        <f>CONCATENATE(climbs!C$1, "=",IF(TYPE(climbs!C2399)=2,CHAR(34),""),climbs!C2399,IF(TYPE(climbs!C2399)=2,CHAR(34),""))</f>
        <v>STARTING_AT_KM=47</v>
      </c>
      <c r="D2399" t="str">
        <f>CONCATENATE(climbs!D$1, "=",IF(TYPE(climbs!D2399)=2,CHAR(34),""),climbs!D2399,IF(TYPE(climbs!D2399)=2,CHAR(34),""))</f>
        <v>NAME="Côte de Blubberhouses"</v>
      </c>
      <c r="E2399" t="str">
        <f>CONCATENATE(climbs!E$1, "=",IF(TYPE(climbs!E2399)=2,CHAR(34),""),climbs!E2399,IF(TYPE(climbs!E2399)=2,CHAR(34),""))</f>
        <v>INITIAL_ALTITUDE=0</v>
      </c>
      <c r="F2399" t="str">
        <f>CONCATENATE(climbs!F$1, "=",IF(TYPE(climbs!F2399)=2,CHAR(34),""),climbs!F2399,IF(TYPE(climbs!F2399)=2,CHAR(34),""))</f>
        <v>DISTANCE=1.8</v>
      </c>
      <c r="G2399" t="str">
        <f>CONCATENATE(climbs!G$1, "=",IF(TYPE(climbs!G2399)=2,CHAR(34),""),climbs!G2399,IF(TYPE(climbs!G2399)=2,CHAR(34),""))</f>
        <v>AVERAGE_SLOPE=6.1</v>
      </c>
      <c r="H2399" t="str">
        <f>CONCATENATE(climbs!H$1, "=",IF(TYPE(climbs!H2399)=2,CHAR(34),""),climbs!H2399,IF(TYPE(climbs!H2399)=2,CHAR(34),""))</f>
        <v>CATEGORY="4"</v>
      </c>
    </row>
    <row r="2400" spans="1:8" x14ac:dyDescent="0.25">
      <c r="A2400" t="str">
        <f>CONCATENATE(climbs!A$1, "=",IF(TYPE(climbs!A2400)=2,CHAR(34),""),climbs!A2400,IF(TYPE(climbs!A2400)=2,CHAR(34),""))</f>
        <v>CLIMB_ID=2399</v>
      </c>
      <c r="B2400" t="str">
        <f>CONCATENATE(climbs!B$1, "=",IF(TYPE(climbs!B2400)=2,CHAR(34),""),climbs!B2400,IF(TYPE(climbs!B2400)=2,CHAR(34),""))</f>
        <v>STAGE_NUMBER=800</v>
      </c>
      <c r="C2400" t="str">
        <f>CONCATENATE(climbs!C$1, "=",IF(TYPE(climbs!C2400)=2,CHAR(34),""),climbs!C2400,IF(TYPE(climbs!C2400)=2,CHAR(34),""))</f>
        <v>STARTING_AT_KM=85</v>
      </c>
      <c r="D2400" t="str">
        <f>CONCATENATE(climbs!D$1, "=",IF(TYPE(climbs!D2400)=2,CHAR(34),""),climbs!D2400,IF(TYPE(climbs!D2400)=2,CHAR(34),""))</f>
        <v>NAME="Côte d'Oxenhope Moor"</v>
      </c>
      <c r="E2400" t="str">
        <f>CONCATENATE(climbs!E$1, "=",IF(TYPE(climbs!E2400)=2,CHAR(34),""),climbs!E2400,IF(TYPE(climbs!E2400)=2,CHAR(34),""))</f>
        <v>INITIAL_ALTITUDE=0</v>
      </c>
      <c r="F2400" t="str">
        <f>CONCATENATE(climbs!F$1, "=",IF(TYPE(climbs!F2400)=2,CHAR(34),""),climbs!F2400,IF(TYPE(climbs!F2400)=2,CHAR(34),""))</f>
        <v>DISTANCE=3.1</v>
      </c>
      <c r="G2400" t="str">
        <f>CONCATENATE(climbs!G$1, "=",IF(TYPE(climbs!G2400)=2,CHAR(34),""),climbs!G2400,IF(TYPE(climbs!G2400)=2,CHAR(34),""))</f>
        <v>AVERAGE_SLOPE=6.4</v>
      </c>
      <c r="H2400" t="str">
        <f>CONCATENATE(climbs!H$1, "=",IF(TYPE(climbs!H2400)=2,CHAR(34),""),climbs!H2400,IF(TYPE(climbs!H2400)=2,CHAR(34),""))</f>
        <v>CATEGORY="3"</v>
      </c>
    </row>
    <row r="2401" spans="1:8" x14ac:dyDescent="0.25">
      <c r="A2401" t="str">
        <f>CONCATENATE(climbs!A$1, "=",IF(TYPE(climbs!A2401)=2,CHAR(34),""),climbs!A2401,IF(TYPE(climbs!A2401)=2,CHAR(34),""))</f>
        <v>CLIMB_ID=2400</v>
      </c>
      <c r="B2401" t="str">
        <f>CONCATENATE(climbs!B$1, "=",IF(TYPE(climbs!B2401)=2,CHAR(34),""),climbs!B2401,IF(TYPE(climbs!B2401)=2,CHAR(34),""))</f>
        <v>STAGE_NUMBER=800</v>
      </c>
      <c r="C2401" t="str">
        <f>CONCATENATE(climbs!C$1, "=",IF(TYPE(climbs!C2401)=2,CHAR(34),""),climbs!C2401,IF(TYPE(climbs!C2401)=2,CHAR(34),""))</f>
        <v>STARTING_AT_KM=112.5</v>
      </c>
      <c r="D2401" t="str">
        <f>CONCATENATE(climbs!D$1, "=",IF(TYPE(climbs!D2401)=2,CHAR(34),""),climbs!D2401,IF(TYPE(climbs!D2401)=2,CHAR(34),""))</f>
        <v>NAME="VC Côte de Ripponden"</v>
      </c>
      <c r="E2401" t="str">
        <f>CONCATENATE(climbs!E$1, "=",IF(TYPE(climbs!E2401)=2,CHAR(34),""),climbs!E2401,IF(TYPE(climbs!E2401)=2,CHAR(34),""))</f>
        <v>INITIAL_ALTITUDE=0</v>
      </c>
      <c r="F2401" t="str">
        <f>CONCATENATE(climbs!F$1, "=",IF(TYPE(climbs!F2401)=2,CHAR(34),""),climbs!F2401,IF(TYPE(climbs!F2401)=2,CHAR(34),""))</f>
        <v>DISTANCE=1.3</v>
      </c>
      <c r="G2401" t="str">
        <f>CONCATENATE(climbs!G$1, "=",IF(TYPE(climbs!G2401)=2,CHAR(34),""),climbs!G2401,IF(TYPE(climbs!G2401)=2,CHAR(34),""))</f>
        <v>AVERAGE_SLOPE=8.6</v>
      </c>
      <c r="H2401" t="str">
        <f>CONCATENATE(climbs!H$1, "=",IF(TYPE(climbs!H2401)=2,CHAR(34),""),climbs!H2401,IF(TYPE(climbs!H2401)=2,CHAR(34),""))</f>
        <v>CATEGORY="3"</v>
      </c>
    </row>
    <row r="2402" spans="1:8" x14ac:dyDescent="0.25">
      <c r="A2402" t="str">
        <f>CONCATENATE(climbs!A$1, "=",IF(TYPE(climbs!A2402)=2,CHAR(34),""),climbs!A2402,IF(TYPE(climbs!A2402)=2,CHAR(34),""))</f>
        <v>CLIMB_ID=2401</v>
      </c>
      <c r="B2402" t="str">
        <f>CONCATENATE(climbs!B$1, "=",IF(TYPE(climbs!B2402)=2,CHAR(34),""),climbs!B2402,IF(TYPE(climbs!B2402)=2,CHAR(34),""))</f>
        <v>STAGE_NUMBER=800</v>
      </c>
      <c r="C2402" t="str">
        <f>CONCATENATE(climbs!C$1, "=",IF(TYPE(climbs!C2402)=2,CHAR(34),""),climbs!C2402,IF(TYPE(climbs!C2402)=2,CHAR(34),""))</f>
        <v>STARTING_AT_KM=119.5</v>
      </c>
      <c r="D2402" t="str">
        <f>CONCATENATE(climbs!D$1, "=",IF(TYPE(climbs!D2402)=2,CHAR(34),""),climbs!D2402,IF(TYPE(climbs!D2402)=2,CHAR(34),""))</f>
        <v>NAME="Côte de Greetland"</v>
      </c>
      <c r="E2402" t="str">
        <f>CONCATENATE(climbs!E$1, "=",IF(TYPE(climbs!E2402)=2,CHAR(34),""),climbs!E2402,IF(TYPE(climbs!E2402)=2,CHAR(34),""))</f>
        <v>INITIAL_ALTITUDE=0</v>
      </c>
      <c r="F2402" t="str">
        <f>CONCATENATE(climbs!F$1, "=",IF(TYPE(climbs!F2402)=2,CHAR(34),""),climbs!F2402,IF(TYPE(climbs!F2402)=2,CHAR(34),""))</f>
        <v>DISTANCE=1.6</v>
      </c>
      <c r="G2402" t="str">
        <f>CONCATENATE(climbs!G$1, "=",IF(TYPE(climbs!G2402)=2,CHAR(34),""),climbs!G2402,IF(TYPE(climbs!G2402)=2,CHAR(34),""))</f>
        <v>AVERAGE_SLOPE=6.7</v>
      </c>
      <c r="H2402" t="str">
        <f>CONCATENATE(climbs!H$1, "=",IF(TYPE(climbs!H2402)=2,CHAR(34),""),climbs!H2402,IF(TYPE(climbs!H2402)=2,CHAR(34),""))</f>
        <v>CATEGORY="3"</v>
      </c>
    </row>
    <row r="2403" spans="1:8" x14ac:dyDescent="0.25">
      <c r="A2403" t="str">
        <f>CONCATENATE(climbs!A$1, "=",IF(TYPE(climbs!A2403)=2,CHAR(34),""),climbs!A2403,IF(TYPE(climbs!A2403)=2,CHAR(34),""))</f>
        <v>CLIMB_ID=2402</v>
      </c>
      <c r="B2403" t="str">
        <f>CONCATENATE(climbs!B$1, "=",IF(TYPE(climbs!B2403)=2,CHAR(34),""),climbs!B2403,IF(TYPE(climbs!B2403)=2,CHAR(34),""))</f>
        <v>STAGE_NUMBER=800</v>
      </c>
      <c r="C2403" t="str">
        <f>CONCATENATE(climbs!C$1, "=",IF(TYPE(climbs!C2403)=2,CHAR(34),""),climbs!C2403,IF(TYPE(climbs!C2403)=2,CHAR(34),""))</f>
        <v>STARTING_AT_KM=143.5</v>
      </c>
      <c r="D2403" t="str">
        <f>CONCATENATE(climbs!D$1, "=",IF(TYPE(climbs!D2403)=2,CHAR(34),""),climbs!D2403,IF(TYPE(climbs!D2403)=2,CHAR(34),""))</f>
        <v>NAME="Côte de Holme Moss"</v>
      </c>
      <c r="E2403" t="str">
        <f>CONCATENATE(climbs!E$1, "=",IF(TYPE(climbs!E2403)=2,CHAR(34),""),climbs!E2403,IF(TYPE(climbs!E2403)=2,CHAR(34),""))</f>
        <v>INITIAL_ALTITUDE=0</v>
      </c>
      <c r="F2403" t="str">
        <f>CONCATENATE(climbs!F$1, "=",IF(TYPE(climbs!F2403)=2,CHAR(34),""),climbs!F2403,IF(TYPE(climbs!F2403)=2,CHAR(34),""))</f>
        <v>DISTANCE=4.7</v>
      </c>
      <c r="G2403" t="str">
        <f>CONCATENATE(climbs!G$1, "=",IF(TYPE(climbs!G2403)=2,CHAR(34),""),climbs!G2403,IF(TYPE(climbs!G2403)=2,CHAR(34),""))</f>
        <v>AVERAGE_SLOPE=7</v>
      </c>
      <c r="H2403" t="str">
        <f>CONCATENATE(climbs!H$1, "=",IF(TYPE(climbs!H2403)=2,CHAR(34),""),climbs!H2403,IF(TYPE(climbs!H2403)=2,CHAR(34),""))</f>
        <v>CATEGORY="2"</v>
      </c>
    </row>
    <row r="2404" spans="1:8" x14ac:dyDescent="0.25">
      <c r="A2404" t="str">
        <f>CONCATENATE(climbs!A$1, "=",IF(TYPE(climbs!A2404)=2,CHAR(34),""),climbs!A2404,IF(TYPE(climbs!A2404)=2,CHAR(34),""))</f>
        <v>CLIMB_ID=2403</v>
      </c>
      <c r="B2404" t="str">
        <f>CONCATENATE(climbs!B$1, "=",IF(TYPE(climbs!B2404)=2,CHAR(34),""),climbs!B2404,IF(TYPE(climbs!B2404)=2,CHAR(34),""))</f>
        <v>STAGE_NUMBER=800</v>
      </c>
      <c r="C2404" t="str">
        <f>CONCATENATE(climbs!C$1, "=",IF(TYPE(climbs!C2404)=2,CHAR(34),""),climbs!C2404,IF(TYPE(climbs!C2404)=2,CHAR(34),""))</f>
        <v>STARTING_AT_KM=167</v>
      </c>
      <c r="D2404" t="str">
        <f>CONCATENATE(climbs!D$1, "=",IF(TYPE(climbs!D2404)=2,CHAR(34),""),climbs!D2404,IF(TYPE(climbs!D2404)=2,CHAR(34),""))</f>
        <v>NAME="Côte de Midhopestones"</v>
      </c>
      <c r="E2404" t="str">
        <f>CONCATENATE(climbs!E$1, "=",IF(TYPE(climbs!E2404)=2,CHAR(34),""),climbs!E2404,IF(TYPE(climbs!E2404)=2,CHAR(34),""))</f>
        <v>INITIAL_ALTITUDE=0</v>
      </c>
      <c r="F2404" t="str">
        <f>CONCATENATE(climbs!F$1, "=",IF(TYPE(climbs!F2404)=2,CHAR(34),""),climbs!F2404,IF(TYPE(climbs!F2404)=2,CHAR(34),""))</f>
        <v>DISTANCE=2.5</v>
      </c>
      <c r="G2404" t="str">
        <f>CONCATENATE(climbs!G$1, "=",IF(TYPE(climbs!G2404)=2,CHAR(34),""),climbs!G2404,IF(TYPE(climbs!G2404)=2,CHAR(34),""))</f>
        <v>AVERAGE_SLOPE=6.1</v>
      </c>
      <c r="H2404" t="str">
        <f>CONCATENATE(climbs!H$1, "=",IF(TYPE(climbs!H2404)=2,CHAR(34),""),climbs!H2404,IF(TYPE(climbs!H2404)=2,CHAR(34),""))</f>
        <v>CATEGORY="3"</v>
      </c>
    </row>
    <row r="2405" spans="1:8" x14ac:dyDescent="0.25">
      <c r="A2405" t="str">
        <f>CONCATENATE(climbs!A$1, "=",IF(TYPE(climbs!A2405)=2,CHAR(34),""),climbs!A2405,IF(TYPE(climbs!A2405)=2,CHAR(34),""))</f>
        <v>CLIMB_ID=2404</v>
      </c>
      <c r="B2405" t="str">
        <f>CONCATENATE(climbs!B$1, "=",IF(TYPE(climbs!B2405)=2,CHAR(34),""),climbs!B2405,IF(TYPE(climbs!B2405)=2,CHAR(34),""))</f>
        <v>STAGE_NUMBER=800</v>
      </c>
      <c r="C2405" t="str">
        <f>CONCATENATE(climbs!C$1, "=",IF(TYPE(climbs!C2405)=2,CHAR(34),""),climbs!C2405,IF(TYPE(climbs!C2405)=2,CHAR(34),""))</f>
        <v>STARTING_AT_KM=175</v>
      </c>
      <c r="D2405" t="str">
        <f>CONCATENATE(climbs!D$1, "=",IF(TYPE(climbs!D2405)=2,CHAR(34),""),climbs!D2405,IF(TYPE(climbs!D2405)=2,CHAR(34),""))</f>
        <v>NAME="Côte de Bradfield"</v>
      </c>
      <c r="E2405" t="str">
        <f>CONCATENATE(climbs!E$1, "=",IF(TYPE(climbs!E2405)=2,CHAR(34),""),climbs!E2405,IF(TYPE(climbs!E2405)=2,CHAR(34),""))</f>
        <v>INITIAL_ALTITUDE=0</v>
      </c>
      <c r="F2405" t="str">
        <f>CONCATENATE(climbs!F$1, "=",IF(TYPE(climbs!F2405)=2,CHAR(34),""),climbs!F2405,IF(TYPE(climbs!F2405)=2,CHAR(34),""))</f>
        <v>DISTANCE=1</v>
      </c>
      <c r="G2405" t="str">
        <f>CONCATENATE(climbs!G$1, "=",IF(TYPE(climbs!G2405)=2,CHAR(34),""),climbs!G2405,IF(TYPE(climbs!G2405)=2,CHAR(34),""))</f>
        <v>AVERAGE_SLOPE=7.4</v>
      </c>
      <c r="H2405" t="str">
        <f>CONCATENATE(climbs!H$1, "=",IF(TYPE(climbs!H2405)=2,CHAR(34),""),climbs!H2405,IF(TYPE(climbs!H2405)=2,CHAR(34),""))</f>
        <v>CATEGORY="4"</v>
      </c>
    </row>
    <row r="2406" spans="1:8" x14ac:dyDescent="0.25">
      <c r="A2406" t="str">
        <f>CONCATENATE(climbs!A$1, "=",IF(TYPE(climbs!A2406)=2,CHAR(34),""),climbs!A2406,IF(TYPE(climbs!A2406)=2,CHAR(34),""))</f>
        <v>CLIMB_ID=2405</v>
      </c>
      <c r="B2406" t="str">
        <f>CONCATENATE(climbs!B$1, "=",IF(TYPE(climbs!B2406)=2,CHAR(34),""),climbs!B2406,IF(TYPE(climbs!B2406)=2,CHAR(34),""))</f>
        <v>STAGE_NUMBER=800</v>
      </c>
      <c r="C2406" t="str">
        <f>CONCATENATE(climbs!C$1, "=",IF(TYPE(climbs!C2406)=2,CHAR(34),""),climbs!C2406,IF(TYPE(climbs!C2406)=2,CHAR(34),""))</f>
        <v>STARTING_AT_KM=182</v>
      </c>
      <c r="D2406" t="str">
        <f>CONCATENATE(climbs!D$1, "=",IF(TYPE(climbs!D2406)=2,CHAR(34),""),climbs!D2406,IF(TYPE(climbs!D2406)=2,CHAR(34),""))</f>
        <v>NAME="Côte d'Oughtibridge"</v>
      </c>
      <c r="E2406" t="str">
        <f>CONCATENATE(climbs!E$1, "=",IF(TYPE(climbs!E2406)=2,CHAR(34),""),climbs!E2406,IF(TYPE(climbs!E2406)=2,CHAR(34),""))</f>
        <v>INITIAL_ALTITUDE=0</v>
      </c>
      <c r="F2406" t="str">
        <f>CONCATENATE(climbs!F$1, "=",IF(TYPE(climbs!F2406)=2,CHAR(34),""),climbs!F2406,IF(TYPE(climbs!F2406)=2,CHAR(34),""))</f>
        <v>DISTANCE=1.5</v>
      </c>
      <c r="G2406" t="str">
        <f>CONCATENATE(climbs!G$1, "=",IF(TYPE(climbs!G2406)=2,CHAR(34),""),climbs!G2406,IF(TYPE(climbs!G2406)=2,CHAR(34),""))</f>
        <v>AVERAGE_SLOPE=9.1</v>
      </c>
      <c r="H2406" t="str">
        <f>CONCATENATE(climbs!H$1, "=",IF(TYPE(climbs!H2406)=2,CHAR(34),""),climbs!H2406,IF(TYPE(climbs!H2406)=2,CHAR(34),""))</f>
        <v>CATEGORY="3"</v>
      </c>
    </row>
    <row r="2407" spans="1:8" x14ac:dyDescent="0.25">
      <c r="A2407" t="str">
        <f>CONCATENATE(climbs!A$1, "=",IF(TYPE(climbs!A2407)=2,CHAR(34),""),climbs!A2407,IF(TYPE(climbs!A2407)=2,CHAR(34),""))</f>
        <v>CLIMB_ID=2406</v>
      </c>
      <c r="B2407" t="str">
        <f>CONCATENATE(climbs!B$1, "=",IF(TYPE(climbs!B2407)=2,CHAR(34),""),climbs!B2407,IF(TYPE(climbs!B2407)=2,CHAR(34),""))</f>
        <v>STAGE_NUMBER=800</v>
      </c>
      <c r="C2407" t="str">
        <f>CONCATENATE(climbs!C$1, "=",IF(TYPE(climbs!C2407)=2,CHAR(34),""),climbs!C2407,IF(TYPE(climbs!C2407)=2,CHAR(34),""))</f>
        <v>STARTING_AT_KM=196</v>
      </c>
      <c r="D2407" t="str">
        <f>CONCATENATE(climbs!D$1, "=",IF(TYPE(climbs!D2407)=2,CHAR(34),""),climbs!D2407,IF(TYPE(climbs!D2407)=2,CHAR(34),""))</f>
        <v>NAME="VC Côte de Jenkin Road"</v>
      </c>
      <c r="E2407" t="str">
        <f>CONCATENATE(climbs!E$1, "=",IF(TYPE(climbs!E2407)=2,CHAR(34),""),climbs!E2407,IF(TYPE(climbs!E2407)=2,CHAR(34),""))</f>
        <v>INITIAL_ALTITUDE=0</v>
      </c>
      <c r="F2407" t="str">
        <f>CONCATENATE(climbs!F$1, "=",IF(TYPE(climbs!F2407)=2,CHAR(34),""),climbs!F2407,IF(TYPE(climbs!F2407)=2,CHAR(34),""))</f>
        <v>DISTANCE=0.8</v>
      </c>
      <c r="G2407" t="str">
        <f>CONCATENATE(climbs!G$1, "=",IF(TYPE(climbs!G2407)=2,CHAR(34),""),climbs!G2407,IF(TYPE(climbs!G2407)=2,CHAR(34),""))</f>
        <v>AVERAGE_SLOPE=10.8</v>
      </c>
      <c r="H2407" t="str">
        <f>CONCATENATE(climbs!H$1, "=",IF(TYPE(climbs!H2407)=2,CHAR(34),""),climbs!H2407,IF(TYPE(climbs!H2407)=2,CHAR(34),""))</f>
        <v>CATEGORY="4"</v>
      </c>
    </row>
    <row r="2408" spans="1:8" x14ac:dyDescent="0.25">
      <c r="A2408" t="str">
        <f>CONCATENATE(climbs!A$1, "=",IF(TYPE(climbs!A2408)=2,CHAR(34),""),climbs!A2408,IF(TYPE(climbs!A2408)=2,CHAR(34),""))</f>
        <v>CLIMB_ID=2407</v>
      </c>
      <c r="B2408" t="str">
        <f>CONCATENATE(climbs!B$1, "=",IF(TYPE(climbs!B2408)=2,CHAR(34),""),climbs!B2408,IF(TYPE(climbs!B2408)=2,CHAR(34),""))</f>
        <v>STAGE_NUMBER=802</v>
      </c>
      <c r="C2408" t="str">
        <f>CONCATENATE(climbs!C$1, "=",IF(TYPE(climbs!C2408)=2,CHAR(34),""),climbs!C2408,IF(TYPE(climbs!C2408)=2,CHAR(34),""))</f>
        <v>STARTING_AT_KM=34</v>
      </c>
      <c r="D2408" t="str">
        <f>CONCATENATE(climbs!D$1, "=",IF(TYPE(climbs!D2408)=2,CHAR(34),""),climbs!D2408,IF(TYPE(climbs!D2408)=2,CHAR(34),""))</f>
        <v>NAME="Côte de Campagnette"</v>
      </c>
      <c r="E2408" t="str">
        <f>CONCATENATE(climbs!E$1, "=",IF(TYPE(climbs!E2408)=2,CHAR(34),""),climbs!E2408,IF(TYPE(climbs!E2408)=2,CHAR(34),""))</f>
        <v>INITIAL_ALTITUDE=0</v>
      </c>
      <c r="F2408" t="str">
        <f>CONCATENATE(climbs!F$1, "=",IF(TYPE(climbs!F2408)=2,CHAR(34),""),climbs!F2408,IF(TYPE(climbs!F2408)=2,CHAR(34),""))</f>
        <v>DISTANCE=1</v>
      </c>
      <c r="G2408" t="str">
        <f>CONCATENATE(climbs!G$1, "=",IF(TYPE(climbs!G2408)=2,CHAR(34),""),climbs!G2408,IF(TYPE(climbs!G2408)=2,CHAR(34),""))</f>
        <v>AVERAGE_SLOPE=6.5</v>
      </c>
      <c r="H2408" t="str">
        <f>CONCATENATE(climbs!H$1, "=",IF(TYPE(climbs!H2408)=2,CHAR(34),""),climbs!H2408,IF(TYPE(climbs!H2408)=2,CHAR(34),""))</f>
        <v>CATEGORY="4"</v>
      </c>
    </row>
    <row r="2409" spans="1:8" x14ac:dyDescent="0.25">
      <c r="A2409" t="str">
        <f>CONCATENATE(climbs!A$1, "=",IF(TYPE(climbs!A2409)=2,CHAR(34),""),climbs!A2409,IF(TYPE(climbs!A2409)=2,CHAR(34),""))</f>
        <v>CLIMB_ID=2408</v>
      </c>
      <c r="B2409" t="str">
        <f>CONCATENATE(climbs!B$1, "=",IF(TYPE(climbs!B2409)=2,CHAR(34),""),climbs!B2409,IF(TYPE(climbs!B2409)=2,CHAR(34),""))</f>
        <v>STAGE_NUMBER=802</v>
      </c>
      <c r="C2409" t="str">
        <f>CONCATENATE(climbs!C$1, "=",IF(TYPE(climbs!C2409)=2,CHAR(34),""),climbs!C2409,IF(TYPE(climbs!C2409)=2,CHAR(34),""))</f>
        <v>STARTING_AT_KM=117.5</v>
      </c>
      <c r="D2409" t="str">
        <f>CONCATENATE(climbs!D$1, "=",IF(TYPE(climbs!D2409)=2,CHAR(34),""),climbs!D2409,IF(TYPE(climbs!D2409)=2,CHAR(34),""))</f>
        <v>NAME="Mont Noir"</v>
      </c>
      <c r="E2409" t="str">
        <f>CONCATENATE(climbs!E$1, "=",IF(TYPE(climbs!E2409)=2,CHAR(34),""),climbs!E2409,IF(TYPE(climbs!E2409)=2,CHAR(34),""))</f>
        <v>INITIAL_ALTITUDE=0</v>
      </c>
      <c r="F2409" t="str">
        <f>CONCATENATE(climbs!F$1, "=",IF(TYPE(climbs!F2409)=2,CHAR(34),""),climbs!F2409,IF(TYPE(climbs!F2409)=2,CHAR(34),""))</f>
        <v>DISTANCE=1.3</v>
      </c>
      <c r="G2409" t="str">
        <f>CONCATENATE(climbs!G$1, "=",IF(TYPE(climbs!G2409)=2,CHAR(34),""),climbs!G2409,IF(TYPE(climbs!G2409)=2,CHAR(34),""))</f>
        <v>AVERAGE_SLOPE=5.7</v>
      </c>
      <c r="H2409" t="str">
        <f>CONCATENATE(climbs!H$1, "=",IF(TYPE(climbs!H2409)=2,CHAR(34),""),climbs!H2409,IF(TYPE(climbs!H2409)=2,CHAR(34),""))</f>
        <v>CATEGORY="4"</v>
      </c>
    </row>
    <row r="2410" spans="1:8" x14ac:dyDescent="0.25">
      <c r="A2410" t="str">
        <f>CONCATENATE(climbs!A$1, "=",IF(TYPE(climbs!A2410)=2,CHAR(34),""),climbs!A2410,IF(TYPE(climbs!A2410)=2,CHAR(34),""))</f>
        <v>CLIMB_ID=2409</v>
      </c>
      <c r="B2410" t="str">
        <f>CONCATENATE(climbs!B$1, "=",IF(TYPE(climbs!B2410)=2,CHAR(34),""),climbs!B2410,IF(TYPE(climbs!B2410)=2,CHAR(34),""))</f>
        <v>STAGE_NUMBER=804</v>
      </c>
      <c r="C2410" t="str">
        <f>CONCATENATE(climbs!C$1, "=",IF(TYPE(climbs!C2410)=2,CHAR(34),""),climbs!C2410,IF(TYPE(climbs!C2410)=2,CHAR(34),""))</f>
        <v>STARTING_AT_KM=107.5</v>
      </c>
      <c r="D2410" t="str">
        <f>CONCATENATE(climbs!D$1, "=",IF(TYPE(climbs!D2410)=2,CHAR(34),""),climbs!D2410,IF(TYPE(climbs!D2410)=2,CHAR(34),""))</f>
        <v>NAME="Côte de Coucy-le-Château-Auffrique"</v>
      </c>
      <c r="E2410" t="str">
        <f>CONCATENATE(climbs!E$1, "=",IF(TYPE(climbs!E2410)=2,CHAR(34),""),climbs!E2410,IF(TYPE(climbs!E2410)=2,CHAR(34),""))</f>
        <v>INITIAL_ALTITUDE=0</v>
      </c>
      <c r="F2410" t="str">
        <f>CONCATENATE(climbs!F$1, "=",IF(TYPE(climbs!F2410)=2,CHAR(34),""),climbs!F2410,IF(TYPE(climbs!F2410)=2,CHAR(34),""))</f>
        <v>DISTANCE=0.9</v>
      </c>
      <c r="G2410" t="str">
        <f>CONCATENATE(climbs!G$1, "=",IF(TYPE(climbs!G2410)=2,CHAR(34),""),climbs!G2410,IF(TYPE(climbs!G2410)=2,CHAR(34),""))</f>
        <v>AVERAGE_SLOPE=6.2</v>
      </c>
      <c r="H2410" t="str">
        <f>CONCATENATE(climbs!H$1, "=",IF(TYPE(climbs!H2410)=2,CHAR(34),""),climbs!H2410,IF(TYPE(climbs!H2410)=2,CHAR(34),""))</f>
        <v>CATEGORY="4"</v>
      </c>
    </row>
    <row r="2411" spans="1:8" x14ac:dyDescent="0.25">
      <c r="A2411" t="str">
        <f>CONCATENATE(climbs!A$1, "=",IF(TYPE(climbs!A2411)=2,CHAR(34),""),climbs!A2411,IF(TYPE(climbs!A2411)=2,CHAR(34),""))</f>
        <v>CLIMB_ID=2410</v>
      </c>
      <c r="B2411" t="str">
        <f>CONCATENATE(climbs!B$1, "=",IF(TYPE(climbs!B2411)=2,CHAR(34),""),climbs!B2411,IF(TYPE(climbs!B2411)=2,CHAR(34),""))</f>
        <v>STAGE_NUMBER=804</v>
      </c>
      <c r="C2411" t="str">
        <f>CONCATENATE(climbs!C$1, "=",IF(TYPE(climbs!C2411)=2,CHAR(34),""),climbs!C2411,IF(TYPE(climbs!C2411)=2,CHAR(34),""))</f>
        <v>STARTING_AT_KM=157</v>
      </c>
      <c r="D2411" t="str">
        <f>CONCATENATE(climbs!D$1, "=",IF(TYPE(climbs!D2411)=2,CHAR(34),""),climbs!D2411,IF(TYPE(climbs!D2411)=2,CHAR(34),""))</f>
        <v>NAME="Côte de Roucy"</v>
      </c>
      <c r="E2411" t="str">
        <f>CONCATENATE(climbs!E$1, "=",IF(TYPE(climbs!E2411)=2,CHAR(34),""),climbs!E2411,IF(TYPE(climbs!E2411)=2,CHAR(34),""))</f>
        <v>INITIAL_ALTITUDE=0</v>
      </c>
      <c r="F2411" t="str">
        <f>CONCATENATE(climbs!F$1, "=",IF(TYPE(climbs!F2411)=2,CHAR(34),""),climbs!F2411,IF(TYPE(climbs!F2411)=2,CHAR(34),""))</f>
        <v>DISTANCE=1.5</v>
      </c>
      <c r="G2411" t="str">
        <f>CONCATENATE(climbs!G$1, "=",IF(TYPE(climbs!G2411)=2,CHAR(34),""),climbs!G2411,IF(TYPE(climbs!G2411)=2,CHAR(34),""))</f>
        <v>AVERAGE_SLOPE=6.2</v>
      </c>
      <c r="H2411" t="str">
        <f>CONCATENATE(climbs!H$1, "=",IF(TYPE(climbs!H2411)=2,CHAR(34),""),climbs!H2411,IF(TYPE(climbs!H2411)=2,CHAR(34),""))</f>
        <v>CATEGORY="4"</v>
      </c>
    </row>
    <row r="2412" spans="1:8" x14ac:dyDescent="0.25">
      <c r="A2412" t="str">
        <f>CONCATENATE(climbs!A$1, "=",IF(TYPE(climbs!A2412)=2,CHAR(34),""),climbs!A2412,IF(TYPE(climbs!A2412)=2,CHAR(34),""))</f>
        <v>CLIMB_ID=2411</v>
      </c>
      <c r="B2412" t="str">
        <f>CONCATENATE(climbs!B$1, "=",IF(TYPE(climbs!B2412)=2,CHAR(34),""),climbs!B2412,IF(TYPE(climbs!B2412)=2,CHAR(34),""))</f>
        <v>STAGE_NUMBER=805</v>
      </c>
      <c r="C2412" t="str">
        <f>CONCATENATE(climbs!C$1, "=",IF(TYPE(climbs!C2412)=2,CHAR(34),""),climbs!C2412,IF(TYPE(climbs!C2412)=2,CHAR(34),""))</f>
        <v>STARTING_AT_KM=217.5</v>
      </c>
      <c r="D2412" t="str">
        <f>CONCATENATE(climbs!D$1, "=",IF(TYPE(climbs!D2412)=2,CHAR(34),""),climbs!D2412,IF(TYPE(climbs!D2412)=2,CHAR(34),""))</f>
        <v>NAME="Côte de Maron"</v>
      </c>
      <c r="E2412" t="str">
        <f>CONCATENATE(climbs!E$1, "=",IF(TYPE(climbs!E2412)=2,CHAR(34),""),climbs!E2412,IF(TYPE(climbs!E2412)=2,CHAR(34),""))</f>
        <v>INITIAL_ALTITUDE=0</v>
      </c>
      <c r="F2412" t="str">
        <f>CONCATENATE(climbs!F$1, "=",IF(TYPE(climbs!F2412)=2,CHAR(34),""),climbs!F2412,IF(TYPE(climbs!F2412)=2,CHAR(34),""))</f>
        <v>DISTANCE=3.2</v>
      </c>
      <c r="G2412" t="str">
        <f>CONCATENATE(climbs!G$1, "=",IF(TYPE(climbs!G2412)=2,CHAR(34),""),climbs!G2412,IF(TYPE(climbs!G2412)=2,CHAR(34),""))</f>
        <v>AVERAGE_SLOPE=5</v>
      </c>
      <c r="H2412" t="str">
        <f>CONCATENATE(climbs!H$1, "=",IF(TYPE(climbs!H2412)=2,CHAR(34),""),climbs!H2412,IF(TYPE(climbs!H2412)=2,CHAR(34),""))</f>
        <v>CATEGORY="4"</v>
      </c>
    </row>
    <row r="2413" spans="1:8" x14ac:dyDescent="0.25">
      <c r="A2413" t="str">
        <f>CONCATENATE(climbs!A$1, "=",IF(TYPE(climbs!A2413)=2,CHAR(34),""),climbs!A2413,IF(TYPE(climbs!A2413)=2,CHAR(34),""))</f>
        <v>CLIMB_ID=2412</v>
      </c>
      <c r="B2413" t="str">
        <f>CONCATENATE(climbs!B$1, "=",IF(TYPE(climbs!B2413)=2,CHAR(34),""),climbs!B2413,IF(TYPE(climbs!B2413)=2,CHAR(34),""))</f>
        <v>STAGE_NUMBER=805</v>
      </c>
      <c r="C2413" t="str">
        <f>CONCATENATE(climbs!C$1, "=",IF(TYPE(climbs!C2413)=2,CHAR(34),""),climbs!C2413,IF(TYPE(climbs!C2413)=2,CHAR(34),""))</f>
        <v>STARTING_AT_KM=229</v>
      </c>
      <c r="D2413" t="str">
        <f>CONCATENATE(climbs!D$1, "=",IF(TYPE(climbs!D2413)=2,CHAR(34),""),climbs!D2413,IF(TYPE(climbs!D2413)=2,CHAR(34),""))</f>
        <v>NAME="Côte de Boufflers"</v>
      </c>
      <c r="E2413" t="str">
        <f>CONCATENATE(climbs!E$1, "=",IF(TYPE(climbs!E2413)=2,CHAR(34),""),climbs!E2413,IF(TYPE(climbs!E2413)=2,CHAR(34),""))</f>
        <v>INITIAL_ALTITUDE=0</v>
      </c>
      <c r="F2413" t="str">
        <f>CONCATENATE(climbs!F$1, "=",IF(TYPE(climbs!F2413)=2,CHAR(34),""),climbs!F2413,IF(TYPE(climbs!F2413)=2,CHAR(34),""))</f>
        <v>DISTANCE=1.3</v>
      </c>
      <c r="G2413" t="str">
        <f>CONCATENATE(climbs!G$1, "=",IF(TYPE(climbs!G2413)=2,CHAR(34),""),climbs!G2413,IF(TYPE(climbs!G2413)=2,CHAR(34),""))</f>
        <v>AVERAGE_SLOPE=7.9</v>
      </c>
      <c r="H2413" t="str">
        <f>CONCATENATE(climbs!H$1, "=",IF(TYPE(climbs!H2413)=2,CHAR(34),""),climbs!H2413,IF(TYPE(climbs!H2413)=2,CHAR(34),""))</f>
        <v>CATEGORY="4"</v>
      </c>
    </row>
    <row r="2414" spans="1:8" x14ac:dyDescent="0.25">
      <c r="A2414" t="str">
        <f>CONCATENATE(climbs!A$1, "=",IF(TYPE(climbs!A2414)=2,CHAR(34),""),climbs!A2414,IF(TYPE(climbs!A2414)=2,CHAR(34),""))</f>
        <v>CLIMB_ID=2413</v>
      </c>
      <c r="B2414" t="str">
        <f>CONCATENATE(climbs!B$1, "=",IF(TYPE(climbs!B2414)=2,CHAR(34),""),climbs!B2414,IF(TYPE(climbs!B2414)=2,CHAR(34),""))</f>
        <v>STAGE_NUMBER=806</v>
      </c>
      <c r="C2414" t="str">
        <f>CONCATENATE(climbs!C$1, "=",IF(TYPE(climbs!C2414)=2,CHAR(34),""),climbs!C2414,IF(TYPE(climbs!C2414)=2,CHAR(34),""))</f>
        <v>STARTING_AT_KM=142</v>
      </c>
      <c r="D2414" t="str">
        <f>CONCATENATE(climbs!D$1, "=",IF(TYPE(climbs!D2414)=2,CHAR(34),""),climbs!D2414,IF(TYPE(climbs!D2414)=2,CHAR(34),""))</f>
        <v>NAME="Col de la Croix des Moinats"</v>
      </c>
      <c r="E2414" t="str">
        <f>CONCATENATE(climbs!E$1, "=",IF(TYPE(climbs!E2414)=2,CHAR(34),""),climbs!E2414,IF(TYPE(climbs!E2414)=2,CHAR(34),""))</f>
        <v>INITIAL_ALTITUDE=891</v>
      </c>
      <c r="F2414" t="str">
        <f>CONCATENATE(climbs!F$1, "=",IF(TYPE(climbs!F2414)=2,CHAR(34),""),climbs!F2414,IF(TYPE(climbs!F2414)=2,CHAR(34),""))</f>
        <v>DISTANCE=7.6</v>
      </c>
      <c r="G2414" t="str">
        <f>CONCATENATE(climbs!G$1, "=",IF(TYPE(climbs!G2414)=2,CHAR(34),""),climbs!G2414,IF(TYPE(climbs!G2414)=2,CHAR(34),""))</f>
        <v>AVERAGE_SLOPE=6</v>
      </c>
      <c r="H2414" t="str">
        <f>CONCATENATE(climbs!H$1, "=",IF(TYPE(climbs!H2414)=2,CHAR(34),""),climbs!H2414,IF(TYPE(climbs!H2414)=2,CHAR(34),""))</f>
        <v>CATEGORY="2"</v>
      </c>
    </row>
    <row r="2415" spans="1:8" x14ac:dyDescent="0.25">
      <c r="A2415" t="str">
        <f>CONCATENATE(climbs!A$1, "=",IF(TYPE(climbs!A2415)=2,CHAR(34),""),climbs!A2415,IF(TYPE(climbs!A2415)=2,CHAR(34),""))</f>
        <v>CLIMB_ID=2414</v>
      </c>
      <c r="B2415" t="str">
        <f>CONCATENATE(climbs!B$1, "=",IF(TYPE(climbs!B2415)=2,CHAR(34),""),climbs!B2415,IF(TYPE(climbs!B2415)=2,CHAR(34),""))</f>
        <v>STAGE_NUMBER=806</v>
      </c>
      <c r="C2415" t="str">
        <f>CONCATENATE(climbs!C$1, "=",IF(TYPE(climbs!C2415)=2,CHAR(34),""),climbs!C2415,IF(TYPE(climbs!C2415)=2,CHAR(34),""))</f>
        <v>STARTING_AT_KM=150</v>
      </c>
      <c r="D2415" t="str">
        <f>CONCATENATE(climbs!D$1, "=",IF(TYPE(climbs!D2415)=2,CHAR(34),""),climbs!D2415,IF(TYPE(climbs!D2415)=2,CHAR(34),""))</f>
        <v>NAME="Col de Grosse Pierre"</v>
      </c>
      <c r="E2415" t="str">
        <f>CONCATENATE(climbs!E$1, "=",IF(TYPE(climbs!E2415)=2,CHAR(34),""),climbs!E2415,IF(TYPE(climbs!E2415)=2,CHAR(34),""))</f>
        <v>INITIAL_ALTITUDE=901</v>
      </c>
      <c r="F2415" t="str">
        <f>CONCATENATE(climbs!F$1, "=",IF(TYPE(climbs!F2415)=2,CHAR(34),""),climbs!F2415,IF(TYPE(climbs!F2415)=2,CHAR(34),""))</f>
        <v>DISTANCE=3</v>
      </c>
      <c r="G2415" t="str">
        <f>CONCATENATE(climbs!G$1, "=",IF(TYPE(climbs!G2415)=2,CHAR(34),""),climbs!G2415,IF(TYPE(climbs!G2415)=2,CHAR(34),""))</f>
        <v>AVERAGE_SLOPE=7.5</v>
      </c>
      <c r="H2415" t="str">
        <f>CONCATENATE(climbs!H$1, "=",IF(TYPE(climbs!H2415)=2,CHAR(34),""),climbs!H2415,IF(TYPE(climbs!H2415)=2,CHAR(34),""))</f>
        <v>CATEGORY="2"</v>
      </c>
    </row>
    <row r="2416" spans="1:8" x14ac:dyDescent="0.25">
      <c r="A2416" t="str">
        <f>CONCATENATE(climbs!A$1, "=",IF(TYPE(climbs!A2416)=2,CHAR(34),""),climbs!A2416,IF(TYPE(climbs!A2416)=2,CHAR(34),""))</f>
        <v>CLIMB_ID=2415</v>
      </c>
      <c r="B2416" t="str">
        <f>CONCATENATE(climbs!B$1, "=",IF(TYPE(climbs!B2416)=2,CHAR(34),""),climbs!B2416,IF(TYPE(climbs!B2416)=2,CHAR(34),""))</f>
        <v>STAGE_NUMBER=806</v>
      </c>
      <c r="C2416" t="str">
        <f>CONCATENATE(climbs!C$1, "=",IF(TYPE(climbs!C2416)=2,CHAR(34),""),climbs!C2416,IF(TYPE(climbs!C2416)=2,CHAR(34),""))</f>
        <v>STARTING_AT_KM=161</v>
      </c>
      <c r="D2416" t="str">
        <f>CONCATENATE(climbs!D$1, "=",IF(TYPE(climbs!D2416)=2,CHAR(34),""),climbs!D2416,IF(TYPE(climbs!D2416)=2,CHAR(34),""))</f>
        <v>NAME="Côte de La Mauselaine"</v>
      </c>
      <c r="E2416" t="str">
        <f>CONCATENATE(climbs!E$1, "=",IF(TYPE(climbs!E2416)=2,CHAR(34),""),climbs!E2416,IF(TYPE(climbs!E2416)=2,CHAR(34),""))</f>
        <v>INITIAL_ALTITUDE=0</v>
      </c>
      <c r="F2416" t="str">
        <f>CONCATENATE(climbs!F$1, "=",IF(TYPE(climbs!F2416)=2,CHAR(34),""),climbs!F2416,IF(TYPE(climbs!F2416)=2,CHAR(34),""))</f>
        <v>DISTANCE=1.8</v>
      </c>
      <c r="G2416" t="str">
        <f>CONCATENATE(climbs!G$1, "=",IF(TYPE(climbs!G2416)=2,CHAR(34),""),climbs!G2416,IF(TYPE(climbs!G2416)=2,CHAR(34),""))</f>
        <v>AVERAGE_SLOPE=10.3</v>
      </c>
      <c r="H2416" t="str">
        <f>CONCATENATE(climbs!H$1, "=",IF(TYPE(climbs!H2416)=2,CHAR(34),""),climbs!H2416,IF(TYPE(climbs!H2416)=2,CHAR(34),""))</f>
        <v>CATEGORY="3"</v>
      </c>
    </row>
    <row r="2417" spans="1:8" x14ac:dyDescent="0.25">
      <c r="A2417" t="str">
        <f>CONCATENATE(climbs!A$1, "=",IF(TYPE(climbs!A2417)=2,CHAR(34),""),climbs!A2417,IF(TYPE(climbs!A2417)=2,CHAR(34),""))</f>
        <v>CLIMB_ID=2416</v>
      </c>
      <c r="B2417" t="str">
        <f>CONCATENATE(climbs!B$1, "=",IF(TYPE(climbs!B2417)=2,CHAR(34),""),climbs!B2417,IF(TYPE(climbs!B2417)=2,CHAR(34),""))</f>
        <v>STAGE_NUMBER=807</v>
      </c>
      <c r="C2417" t="str">
        <f>CONCATENATE(climbs!C$1, "=",IF(TYPE(climbs!C2417)=2,CHAR(34),""),climbs!C2417,IF(TYPE(climbs!C2417)=2,CHAR(34),""))</f>
        <v>STARTING_AT_KM=11.5</v>
      </c>
      <c r="D2417" t="str">
        <f>CONCATENATE(climbs!D$1, "=",IF(TYPE(climbs!D2417)=2,CHAR(34),""),climbs!D2417,IF(TYPE(climbs!D2417)=2,CHAR(34),""))</f>
        <v>NAME="Col de la Schlucht"</v>
      </c>
      <c r="E2417" t="str">
        <f>CONCATENATE(climbs!E$1, "=",IF(TYPE(climbs!E2417)=2,CHAR(34),""),climbs!E2417,IF(TYPE(climbs!E2417)=2,CHAR(34),""))</f>
        <v>INITIAL_ALTITUDE=1140</v>
      </c>
      <c r="F2417" t="str">
        <f>CONCATENATE(climbs!F$1, "=",IF(TYPE(climbs!F2417)=2,CHAR(34),""),climbs!F2417,IF(TYPE(climbs!F2417)=2,CHAR(34),""))</f>
        <v>DISTANCE=8.6</v>
      </c>
      <c r="G2417" t="str">
        <f>CONCATENATE(climbs!G$1, "=",IF(TYPE(climbs!G2417)=2,CHAR(34),""),climbs!G2417,IF(TYPE(climbs!G2417)=2,CHAR(34),""))</f>
        <v>AVERAGE_SLOPE=4.5</v>
      </c>
      <c r="H2417" t="str">
        <f>CONCATENATE(climbs!H$1, "=",IF(TYPE(climbs!H2417)=2,CHAR(34),""),climbs!H2417,IF(TYPE(climbs!H2417)=2,CHAR(34),""))</f>
        <v>CATEGORY="2"</v>
      </c>
    </row>
    <row r="2418" spans="1:8" x14ac:dyDescent="0.25">
      <c r="A2418" t="str">
        <f>CONCATENATE(climbs!A$1, "=",IF(TYPE(climbs!A2418)=2,CHAR(34),""),climbs!A2418,IF(TYPE(climbs!A2418)=2,CHAR(34),""))</f>
        <v>CLIMB_ID=2417</v>
      </c>
      <c r="B2418" t="str">
        <f>CONCATENATE(climbs!B$1, "=",IF(TYPE(climbs!B2418)=2,CHAR(34),""),climbs!B2418,IF(TYPE(climbs!B2418)=2,CHAR(34),""))</f>
        <v>STAGE_NUMBER=807</v>
      </c>
      <c r="C2418" t="str">
        <f>CONCATENATE(climbs!C$1, "=",IF(TYPE(climbs!C2418)=2,CHAR(34),""),climbs!C2418,IF(TYPE(climbs!C2418)=2,CHAR(34),""))</f>
        <v>STARTING_AT_KM=41</v>
      </c>
      <c r="D2418" t="str">
        <f>CONCATENATE(climbs!D$1, "=",IF(TYPE(climbs!D2418)=2,CHAR(34),""),climbs!D2418,IF(TYPE(climbs!D2418)=2,CHAR(34),""))</f>
        <v>NAME="Col du Wettstein"</v>
      </c>
      <c r="E2418" t="str">
        <f>CONCATENATE(climbs!E$1, "=",IF(TYPE(climbs!E2418)=2,CHAR(34),""),climbs!E2418,IF(TYPE(climbs!E2418)=2,CHAR(34),""))</f>
        <v>INITIAL_ALTITUDE=0</v>
      </c>
      <c r="F2418" t="str">
        <f>CONCATENATE(climbs!F$1, "=",IF(TYPE(climbs!F2418)=2,CHAR(34),""),climbs!F2418,IF(TYPE(climbs!F2418)=2,CHAR(34),""))</f>
        <v>DISTANCE=7.7</v>
      </c>
      <c r="G2418" t="str">
        <f>CONCATENATE(climbs!G$1, "=",IF(TYPE(climbs!G2418)=2,CHAR(34),""),climbs!G2418,IF(TYPE(climbs!G2418)=2,CHAR(34),""))</f>
        <v>AVERAGE_SLOPE=4.1</v>
      </c>
      <c r="H2418" t="str">
        <f>CONCATENATE(climbs!H$1, "=",IF(TYPE(climbs!H2418)=2,CHAR(34),""),climbs!H2418,IF(TYPE(climbs!H2418)=2,CHAR(34),""))</f>
        <v>CATEGORY="3"</v>
      </c>
    </row>
    <row r="2419" spans="1:8" x14ac:dyDescent="0.25">
      <c r="A2419" t="str">
        <f>CONCATENATE(climbs!A$1, "=",IF(TYPE(climbs!A2419)=2,CHAR(34),""),climbs!A2419,IF(TYPE(climbs!A2419)=2,CHAR(34),""))</f>
        <v>CLIMB_ID=2418</v>
      </c>
      <c r="B2419" t="str">
        <f>CONCATENATE(climbs!B$1, "=",IF(TYPE(climbs!B2419)=2,CHAR(34),""),climbs!B2419,IF(TYPE(climbs!B2419)=2,CHAR(34),""))</f>
        <v>STAGE_NUMBER=807</v>
      </c>
      <c r="C2419" t="str">
        <f>CONCATENATE(climbs!C$1, "=",IF(TYPE(climbs!C2419)=2,CHAR(34),""),climbs!C2419,IF(TYPE(climbs!C2419)=2,CHAR(34),""))</f>
        <v>STARTING_AT_KM=70</v>
      </c>
      <c r="D2419" t="str">
        <f>CONCATENATE(climbs!D$1, "=",IF(TYPE(climbs!D2419)=2,CHAR(34),""),climbs!D2419,IF(TYPE(climbs!D2419)=2,CHAR(34),""))</f>
        <v>NAME="Côte des Cinq Châteaux"</v>
      </c>
      <c r="E2419" t="str">
        <f>CONCATENATE(climbs!E$1, "=",IF(TYPE(climbs!E2419)=2,CHAR(34),""),climbs!E2419,IF(TYPE(climbs!E2419)=2,CHAR(34),""))</f>
        <v>INITIAL_ALTITUDE=0</v>
      </c>
      <c r="F2419" t="str">
        <f>CONCATENATE(climbs!F$1, "=",IF(TYPE(climbs!F2419)=2,CHAR(34),""),climbs!F2419,IF(TYPE(climbs!F2419)=2,CHAR(34),""))</f>
        <v>DISTANCE=4.5</v>
      </c>
      <c r="G2419" t="str">
        <f>CONCATENATE(climbs!G$1, "=",IF(TYPE(climbs!G2419)=2,CHAR(34),""),climbs!G2419,IF(TYPE(climbs!G2419)=2,CHAR(34),""))</f>
        <v>AVERAGE_SLOPE=6.1</v>
      </c>
      <c r="H2419" t="str">
        <f>CONCATENATE(climbs!H$1, "=",IF(TYPE(climbs!H2419)=2,CHAR(34),""),climbs!H2419,IF(TYPE(climbs!H2419)=2,CHAR(34),""))</f>
        <v>CATEGORY="3"</v>
      </c>
    </row>
    <row r="2420" spans="1:8" x14ac:dyDescent="0.25">
      <c r="A2420" t="str">
        <f>CONCATENATE(climbs!A$1, "=",IF(TYPE(climbs!A2420)=2,CHAR(34),""),climbs!A2420,IF(TYPE(climbs!A2420)=2,CHAR(34),""))</f>
        <v>CLIMB_ID=2419</v>
      </c>
      <c r="B2420" t="str">
        <f>CONCATENATE(climbs!B$1, "=",IF(TYPE(climbs!B2420)=2,CHAR(34),""),climbs!B2420,IF(TYPE(climbs!B2420)=2,CHAR(34),""))</f>
        <v>STAGE_NUMBER=807</v>
      </c>
      <c r="C2420" t="str">
        <f>CONCATENATE(climbs!C$1, "=",IF(TYPE(climbs!C2420)=2,CHAR(34),""),climbs!C2420,IF(TYPE(climbs!C2420)=2,CHAR(34),""))</f>
        <v>STARTING_AT_KM=86</v>
      </c>
      <c r="D2420" t="str">
        <f>CONCATENATE(climbs!D$1, "=",IF(TYPE(climbs!D2420)=2,CHAR(34),""),climbs!D2420,IF(TYPE(climbs!D2420)=2,CHAR(34),""))</f>
        <v>NAME="Côte de Gueberschwihr"</v>
      </c>
      <c r="E2420" t="str">
        <f>CONCATENATE(climbs!E$1, "=",IF(TYPE(climbs!E2420)=2,CHAR(34),""),climbs!E2420,IF(TYPE(climbs!E2420)=2,CHAR(34),""))</f>
        <v>INITIAL_ALTITUDE=559</v>
      </c>
      <c r="F2420" t="str">
        <f>CONCATENATE(climbs!F$1, "=",IF(TYPE(climbs!F2420)=2,CHAR(34),""),climbs!F2420,IF(TYPE(climbs!F2420)=2,CHAR(34),""))</f>
        <v>DISTANCE=4.1</v>
      </c>
      <c r="G2420" t="str">
        <f>CONCATENATE(climbs!G$1, "=",IF(TYPE(climbs!G2420)=2,CHAR(34),""),climbs!G2420,IF(TYPE(climbs!G2420)=2,CHAR(34),""))</f>
        <v>AVERAGE_SLOPE=7.9</v>
      </c>
      <c r="H2420" t="str">
        <f>CONCATENATE(climbs!H$1, "=",IF(TYPE(climbs!H2420)=2,CHAR(34),""),climbs!H2420,IF(TYPE(climbs!H2420)=2,CHAR(34),""))</f>
        <v>CATEGORY="2"</v>
      </c>
    </row>
    <row r="2421" spans="1:8" x14ac:dyDescent="0.25">
      <c r="A2421" t="str">
        <f>CONCATENATE(climbs!A$1, "=",IF(TYPE(climbs!A2421)=2,CHAR(34),""),climbs!A2421,IF(TYPE(climbs!A2421)=2,CHAR(34),""))</f>
        <v>CLIMB_ID=2420</v>
      </c>
      <c r="B2421" t="str">
        <f>CONCATENATE(climbs!B$1, "=",IF(TYPE(climbs!B2421)=2,CHAR(34),""),climbs!B2421,IF(TYPE(climbs!B2421)=2,CHAR(34),""))</f>
        <v>STAGE_NUMBER=807</v>
      </c>
      <c r="C2421" t="str">
        <f>CONCATENATE(climbs!C$1, "=",IF(TYPE(climbs!C2421)=2,CHAR(34),""),climbs!C2421,IF(TYPE(climbs!C2421)=2,CHAR(34),""))</f>
        <v>STARTING_AT_KM=120</v>
      </c>
      <c r="D2421" t="str">
        <f>CONCATENATE(climbs!D$1, "=",IF(TYPE(climbs!D2421)=2,CHAR(34),""),climbs!D2421,IF(TYPE(climbs!D2421)=2,CHAR(34),""))</f>
        <v>NAME="Le Markstein"</v>
      </c>
      <c r="E2421" t="str">
        <f>CONCATENATE(climbs!E$1, "=",IF(TYPE(climbs!E2421)=2,CHAR(34),""),climbs!E2421,IF(TYPE(climbs!E2421)=2,CHAR(34),""))</f>
        <v>INITIAL_ALTITUDE=1183</v>
      </c>
      <c r="F2421" t="str">
        <f>CONCATENATE(climbs!F$1, "=",IF(TYPE(climbs!F2421)=2,CHAR(34),""),climbs!F2421,IF(TYPE(climbs!F2421)=2,CHAR(34),""))</f>
        <v>DISTANCE=10.8</v>
      </c>
      <c r="G2421" t="str">
        <f>CONCATENATE(climbs!G$1, "=",IF(TYPE(climbs!G2421)=2,CHAR(34),""),climbs!G2421,IF(TYPE(climbs!G2421)=2,CHAR(34),""))</f>
        <v>AVERAGE_SLOPE=5.4</v>
      </c>
      <c r="H2421" t="str">
        <f>CONCATENATE(climbs!H$1, "=",IF(TYPE(climbs!H2421)=2,CHAR(34),""),climbs!H2421,IF(TYPE(climbs!H2421)=2,CHAR(34),""))</f>
        <v>CATEGORY="1"</v>
      </c>
    </row>
    <row r="2422" spans="1:8" x14ac:dyDescent="0.25">
      <c r="A2422" t="str">
        <f>CONCATENATE(climbs!A$1, "=",IF(TYPE(climbs!A2422)=2,CHAR(34),""),climbs!A2422,IF(TYPE(climbs!A2422)=2,CHAR(34),""))</f>
        <v>CLIMB_ID=2421</v>
      </c>
      <c r="B2422" t="str">
        <f>CONCATENATE(climbs!B$1, "=",IF(TYPE(climbs!B2422)=2,CHAR(34),""),climbs!B2422,IF(TYPE(climbs!B2422)=2,CHAR(34),""))</f>
        <v>STAGE_NUMBER=807</v>
      </c>
      <c r="C2422" t="str">
        <f>CONCATENATE(climbs!C$1, "=",IF(TYPE(climbs!C2422)=2,CHAR(34),""),climbs!C2422,IF(TYPE(climbs!C2422)=2,CHAR(34),""))</f>
        <v>STARTING_AT_KM=127</v>
      </c>
      <c r="D2422" t="str">
        <f>CONCATENATE(climbs!D$1, "=",IF(TYPE(climbs!D2422)=2,CHAR(34),""),climbs!D2422,IF(TYPE(climbs!D2422)=2,CHAR(34),""))</f>
        <v>NAME="Grand Ballon"</v>
      </c>
      <c r="E2422" t="str">
        <f>CONCATENATE(climbs!E$1, "=",IF(TYPE(climbs!E2422)=2,CHAR(34),""),climbs!E2422,IF(TYPE(climbs!E2422)=2,CHAR(34),""))</f>
        <v>INITIAL_ALTITUDE=0</v>
      </c>
      <c r="F2422" t="str">
        <f>CONCATENATE(climbs!F$1, "=",IF(TYPE(climbs!F2422)=2,CHAR(34),""),climbs!F2422,IF(TYPE(climbs!F2422)=2,CHAR(34),""))</f>
        <v>DISTANCE=1.4</v>
      </c>
      <c r="G2422" t="str">
        <f>CONCATENATE(climbs!G$1, "=",IF(TYPE(climbs!G2422)=2,CHAR(34),""),climbs!G2422,IF(TYPE(climbs!G2422)=2,CHAR(34),""))</f>
        <v>AVERAGE_SLOPE=8.6</v>
      </c>
      <c r="H2422" t="str">
        <f>CONCATENATE(climbs!H$1, "=",IF(TYPE(climbs!H2422)=2,CHAR(34),""),climbs!H2422,IF(TYPE(climbs!H2422)=2,CHAR(34),""))</f>
        <v>CATEGORY="3"</v>
      </c>
    </row>
    <row r="2423" spans="1:8" x14ac:dyDescent="0.25">
      <c r="A2423" t="str">
        <f>CONCATENATE(climbs!A$1, "=",IF(TYPE(climbs!A2423)=2,CHAR(34),""),climbs!A2423,IF(TYPE(climbs!A2423)=2,CHAR(34),""))</f>
        <v>CLIMB_ID=2422</v>
      </c>
      <c r="B2423" t="str">
        <f>CONCATENATE(climbs!B$1, "=",IF(TYPE(climbs!B2423)=2,CHAR(34),""),climbs!B2423,IF(TYPE(climbs!B2423)=2,CHAR(34),""))</f>
        <v>STAGE_NUMBER=808</v>
      </c>
      <c r="C2423" t="str">
        <f>CONCATENATE(climbs!C$1, "=",IF(TYPE(climbs!C2423)=2,CHAR(34),""),climbs!C2423,IF(TYPE(climbs!C2423)=2,CHAR(34),""))</f>
        <v>STARTING_AT_KM=30.5</v>
      </c>
      <c r="D2423" t="str">
        <f>CONCATENATE(climbs!D$1, "=",IF(TYPE(climbs!D2423)=2,CHAR(34),""),climbs!D2423,IF(TYPE(climbs!D2423)=2,CHAR(34),""))</f>
        <v>NAME="Col du Firstplan"</v>
      </c>
      <c r="E2423" t="str">
        <f>CONCATENATE(climbs!E$1, "=",IF(TYPE(climbs!E2423)=2,CHAR(34),""),climbs!E2423,IF(TYPE(climbs!E2423)=2,CHAR(34),""))</f>
        <v>INITIAL_ALTITUDE=722</v>
      </c>
      <c r="F2423" t="str">
        <f>CONCATENATE(climbs!F$1, "=",IF(TYPE(climbs!F2423)=2,CHAR(34),""),climbs!F2423,IF(TYPE(climbs!F2423)=2,CHAR(34),""))</f>
        <v>DISTANCE=8.3</v>
      </c>
      <c r="G2423" t="str">
        <f>CONCATENATE(climbs!G$1, "=",IF(TYPE(climbs!G2423)=2,CHAR(34),""),climbs!G2423,IF(TYPE(climbs!G2423)=2,CHAR(34),""))</f>
        <v>AVERAGE_SLOPE=5.4</v>
      </c>
      <c r="H2423" t="str">
        <f>CONCATENATE(climbs!H$1, "=",IF(TYPE(climbs!H2423)=2,CHAR(34),""),climbs!H2423,IF(TYPE(climbs!H2423)=2,CHAR(34),""))</f>
        <v>CATEGORY="2"</v>
      </c>
    </row>
    <row r="2424" spans="1:8" x14ac:dyDescent="0.25">
      <c r="A2424" t="str">
        <f>CONCATENATE(climbs!A$1, "=",IF(TYPE(climbs!A2424)=2,CHAR(34),""),climbs!A2424,IF(TYPE(climbs!A2424)=2,CHAR(34),""))</f>
        <v>CLIMB_ID=2423</v>
      </c>
      <c r="B2424" t="str">
        <f>CONCATENATE(climbs!B$1, "=",IF(TYPE(climbs!B2424)=2,CHAR(34),""),climbs!B2424,IF(TYPE(climbs!B2424)=2,CHAR(34),""))</f>
        <v>STAGE_NUMBER=808</v>
      </c>
      <c r="C2424" t="str">
        <f>CONCATENATE(climbs!C$1, "=",IF(TYPE(climbs!C2424)=2,CHAR(34),""),climbs!C2424,IF(TYPE(climbs!C2424)=2,CHAR(34),""))</f>
        <v>STARTING_AT_KM=54.5</v>
      </c>
      <c r="D2424" t="str">
        <f>CONCATENATE(climbs!D$1, "=",IF(TYPE(climbs!D2424)=2,CHAR(34),""),climbs!D2424,IF(TYPE(climbs!D2424)=2,CHAR(34),""))</f>
        <v>NAME="Petit Ballon"</v>
      </c>
      <c r="E2424" t="str">
        <f>CONCATENATE(climbs!E$1, "=",IF(TYPE(climbs!E2424)=2,CHAR(34),""),climbs!E2424,IF(TYPE(climbs!E2424)=2,CHAR(34),""))</f>
        <v>INITIAL_ALTITUDE=1163</v>
      </c>
      <c r="F2424" t="str">
        <f>CONCATENATE(climbs!F$1, "=",IF(TYPE(climbs!F2424)=2,CHAR(34),""),climbs!F2424,IF(TYPE(climbs!F2424)=2,CHAR(34),""))</f>
        <v>DISTANCE=9.3</v>
      </c>
      <c r="G2424" t="str">
        <f>CONCATENATE(climbs!G$1, "=",IF(TYPE(climbs!G2424)=2,CHAR(34),""),climbs!G2424,IF(TYPE(climbs!G2424)=2,CHAR(34),""))</f>
        <v>AVERAGE_SLOPE=8.1</v>
      </c>
      <c r="H2424" t="str">
        <f>CONCATENATE(climbs!H$1, "=",IF(TYPE(climbs!H2424)=2,CHAR(34),""),climbs!H2424,IF(TYPE(climbs!H2424)=2,CHAR(34),""))</f>
        <v>CATEGORY="1"</v>
      </c>
    </row>
    <row r="2425" spans="1:8" x14ac:dyDescent="0.25">
      <c r="A2425" t="str">
        <f>CONCATENATE(climbs!A$1, "=",IF(TYPE(climbs!A2425)=2,CHAR(34),""),climbs!A2425,IF(TYPE(climbs!A2425)=2,CHAR(34),""))</f>
        <v>CLIMB_ID=2424</v>
      </c>
      <c r="B2425" t="str">
        <f>CONCATENATE(climbs!B$1, "=",IF(TYPE(climbs!B2425)=2,CHAR(34),""),climbs!B2425,IF(TYPE(climbs!B2425)=2,CHAR(34),""))</f>
        <v>STAGE_NUMBER=808</v>
      </c>
      <c r="C2425" t="str">
        <f>CONCATENATE(climbs!C$1, "=",IF(TYPE(climbs!C2425)=2,CHAR(34),""),climbs!C2425,IF(TYPE(climbs!C2425)=2,CHAR(34),""))</f>
        <v>STARTING_AT_KM=71.5</v>
      </c>
      <c r="D2425" t="str">
        <f>CONCATENATE(climbs!D$1, "=",IF(TYPE(climbs!D2425)=2,CHAR(34),""),climbs!D2425,IF(TYPE(climbs!D2425)=2,CHAR(34),""))</f>
        <v>NAME="Col du Platzerwasel"</v>
      </c>
      <c r="E2425" t="str">
        <f>CONCATENATE(climbs!E$1, "=",IF(TYPE(climbs!E2425)=2,CHAR(34),""),climbs!E2425,IF(TYPE(climbs!E2425)=2,CHAR(34),""))</f>
        <v>INITIAL_ALTITUDE=1193</v>
      </c>
      <c r="F2425" t="str">
        <f>CONCATENATE(climbs!F$1, "=",IF(TYPE(climbs!F2425)=2,CHAR(34),""),climbs!F2425,IF(TYPE(climbs!F2425)=2,CHAR(34),""))</f>
        <v>DISTANCE=7.1</v>
      </c>
      <c r="G2425" t="str">
        <f>CONCATENATE(climbs!G$1, "=",IF(TYPE(climbs!G2425)=2,CHAR(34),""),climbs!G2425,IF(TYPE(climbs!G2425)=2,CHAR(34),""))</f>
        <v>AVERAGE_SLOPE=8.4</v>
      </c>
      <c r="H2425" t="str">
        <f>CONCATENATE(climbs!H$1, "=",IF(TYPE(climbs!H2425)=2,CHAR(34),""),climbs!H2425,IF(TYPE(climbs!H2425)=2,CHAR(34),""))</f>
        <v>CATEGORY="1"</v>
      </c>
    </row>
    <row r="2426" spans="1:8" x14ac:dyDescent="0.25">
      <c r="A2426" t="str">
        <f>CONCATENATE(climbs!A$1, "=",IF(TYPE(climbs!A2426)=2,CHAR(34),""),climbs!A2426,IF(TYPE(climbs!A2426)=2,CHAR(34),""))</f>
        <v>CLIMB_ID=2425</v>
      </c>
      <c r="B2426" t="str">
        <f>CONCATENATE(climbs!B$1, "=",IF(TYPE(climbs!B2426)=2,CHAR(34),""),climbs!B2426,IF(TYPE(climbs!B2426)=2,CHAR(34),""))</f>
        <v>STAGE_NUMBER=808</v>
      </c>
      <c r="C2426" t="str">
        <f>CONCATENATE(climbs!C$1, "=",IF(TYPE(climbs!C2426)=2,CHAR(34),""),climbs!C2426,IF(TYPE(climbs!C2426)=2,CHAR(34),""))</f>
        <v>STARTING_AT_KM=103.5</v>
      </c>
      <c r="D2426" t="str">
        <f>CONCATENATE(climbs!D$1, "=",IF(TYPE(climbs!D2426)=2,CHAR(34),""),climbs!D2426,IF(TYPE(climbs!D2426)=2,CHAR(34),""))</f>
        <v>NAME="Col d'Oderen"</v>
      </c>
      <c r="E2426" t="str">
        <f>CONCATENATE(climbs!E$1, "=",IF(TYPE(climbs!E2426)=2,CHAR(34),""),climbs!E2426,IF(TYPE(climbs!E2426)=2,CHAR(34),""))</f>
        <v>INITIAL_ALTITUDE=884</v>
      </c>
      <c r="F2426" t="str">
        <f>CONCATENATE(climbs!F$1, "=",IF(TYPE(climbs!F2426)=2,CHAR(34),""),climbs!F2426,IF(TYPE(climbs!F2426)=2,CHAR(34),""))</f>
        <v>DISTANCE=6.7</v>
      </c>
      <c r="G2426" t="str">
        <f>CONCATENATE(climbs!G$1, "=",IF(TYPE(climbs!G2426)=2,CHAR(34),""),climbs!G2426,IF(TYPE(climbs!G2426)=2,CHAR(34),""))</f>
        <v>AVERAGE_SLOPE=6.1</v>
      </c>
      <c r="H2426" t="str">
        <f>CONCATENATE(climbs!H$1, "=",IF(TYPE(climbs!H2426)=2,CHAR(34),""),climbs!H2426,IF(TYPE(climbs!H2426)=2,CHAR(34),""))</f>
        <v>CATEGORY="2"</v>
      </c>
    </row>
    <row r="2427" spans="1:8" x14ac:dyDescent="0.25">
      <c r="A2427" t="str">
        <f>CONCATENATE(climbs!A$1, "=",IF(TYPE(climbs!A2427)=2,CHAR(34),""),climbs!A2427,IF(TYPE(climbs!A2427)=2,CHAR(34),""))</f>
        <v>CLIMB_ID=2426</v>
      </c>
      <c r="B2427" t="str">
        <f>CONCATENATE(climbs!B$1, "=",IF(TYPE(climbs!B2427)=2,CHAR(34),""),climbs!B2427,IF(TYPE(climbs!B2427)=2,CHAR(34),""))</f>
        <v>STAGE_NUMBER=808</v>
      </c>
      <c r="C2427" t="str">
        <f>CONCATENATE(climbs!C$1, "=",IF(TYPE(climbs!C2427)=2,CHAR(34),""),climbs!C2427,IF(TYPE(climbs!C2427)=2,CHAR(34),""))</f>
        <v>STARTING_AT_KM=125.5</v>
      </c>
      <c r="D2427" t="str">
        <f>CONCATENATE(climbs!D$1, "=",IF(TYPE(climbs!D2427)=2,CHAR(34),""),climbs!D2427,IF(TYPE(climbs!D2427)=2,CHAR(34),""))</f>
        <v>NAME="Col des Croix"</v>
      </c>
      <c r="E2427" t="str">
        <f>CONCATENATE(climbs!E$1, "=",IF(TYPE(climbs!E2427)=2,CHAR(34),""),climbs!E2427,IF(TYPE(climbs!E2427)=2,CHAR(34),""))</f>
        <v>INITIAL_ALTITUDE=0</v>
      </c>
      <c r="F2427" t="str">
        <f>CONCATENATE(climbs!F$1, "=",IF(TYPE(climbs!F2427)=2,CHAR(34),""),climbs!F2427,IF(TYPE(climbs!F2427)=2,CHAR(34),""))</f>
        <v>DISTANCE=3.2</v>
      </c>
      <c r="G2427" t="str">
        <f>CONCATENATE(climbs!G$1, "=",IF(TYPE(climbs!G2427)=2,CHAR(34),""),climbs!G2427,IF(TYPE(climbs!G2427)=2,CHAR(34),""))</f>
        <v>AVERAGE_SLOPE=6.2</v>
      </c>
      <c r="H2427" t="str">
        <f>CONCATENATE(climbs!H$1, "=",IF(TYPE(climbs!H2427)=2,CHAR(34),""),climbs!H2427,IF(TYPE(climbs!H2427)=2,CHAR(34),""))</f>
        <v>CATEGORY="3"</v>
      </c>
    </row>
    <row r="2428" spans="1:8" x14ac:dyDescent="0.25">
      <c r="A2428" t="str">
        <f>CONCATENATE(climbs!A$1, "=",IF(TYPE(climbs!A2428)=2,CHAR(34),""),climbs!A2428,IF(TYPE(climbs!A2428)=2,CHAR(34),""))</f>
        <v>CLIMB_ID=2427</v>
      </c>
      <c r="B2428" t="str">
        <f>CONCATENATE(climbs!B$1, "=",IF(TYPE(climbs!B2428)=2,CHAR(34),""),climbs!B2428,IF(TYPE(climbs!B2428)=2,CHAR(34),""))</f>
        <v>STAGE_NUMBER=808</v>
      </c>
      <c r="C2428" t="str">
        <f>CONCATENATE(climbs!C$1, "=",IF(TYPE(climbs!C2428)=2,CHAR(34),""),climbs!C2428,IF(TYPE(climbs!C2428)=2,CHAR(34),""))</f>
        <v>STARTING_AT_KM=143.5</v>
      </c>
      <c r="D2428" t="str">
        <f>CONCATENATE(climbs!D$1, "=",IF(TYPE(climbs!D2428)=2,CHAR(34),""),climbs!D2428,IF(TYPE(climbs!D2428)=2,CHAR(34),""))</f>
        <v>NAME="Col des Chevrères"</v>
      </c>
      <c r="E2428" t="str">
        <f>CONCATENATE(climbs!E$1, "=",IF(TYPE(climbs!E2428)=2,CHAR(34),""),climbs!E2428,IF(TYPE(climbs!E2428)=2,CHAR(34),""))</f>
        <v>INITIAL_ALTITUDE=914</v>
      </c>
      <c r="F2428" t="str">
        <f>CONCATENATE(climbs!F$1, "=",IF(TYPE(climbs!F2428)=2,CHAR(34),""),climbs!F2428,IF(TYPE(climbs!F2428)=2,CHAR(34),""))</f>
        <v>DISTANCE=3.5</v>
      </c>
      <c r="G2428" t="str">
        <f>CONCATENATE(climbs!G$1, "=",IF(TYPE(climbs!G2428)=2,CHAR(34),""),climbs!G2428,IF(TYPE(climbs!G2428)=2,CHAR(34),""))</f>
        <v>AVERAGE_SLOPE=9.5</v>
      </c>
      <c r="H2428" t="str">
        <f>CONCATENATE(climbs!H$1, "=",IF(TYPE(climbs!H2428)=2,CHAR(34),""),climbs!H2428,IF(TYPE(climbs!H2428)=2,CHAR(34),""))</f>
        <v>CATEGORY="1"</v>
      </c>
    </row>
    <row r="2429" spans="1:8" x14ac:dyDescent="0.25">
      <c r="A2429" t="str">
        <f>CONCATENATE(climbs!A$1, "=",IF(TYPE(climbs!A2429)=2,CHAR(34),""),climbs!A2429,IF(TYPE(climbs!A2429)=2,CHAR(34),""))</f>
        <v>CLIMB_ID=2428</v>
      </c>
      <c r="B2429" t="str">
        <f>CONCATENATE(climbs!B$1, "=",IF(TYPE(climbs!B2429)=2,CHAR(34),""),climbs!B2429,IF(TYPE(climbs!B2429)=2,CHAR(34),""))</f>
        <v>STAGE_NUMBER=808</v>
      </c>
      <c r="C2429" t="str">
        <f>CONCATENATE(climbs!C$1, "=",IF(TYPE(climbs!C2429)=2,CHAR(34),""),climbs!C2429,IF(TYPE(climbs!C2429)=2,CHAR(34),""))</f>
        <v>STARTING_AT_KM=161.5</v>
      </c>
      <c r="D2429" t="str">
        <f>CONCATENATE(climbs!D$1, "=",IF(TYPE(climbs!D2429)=2,CHAR(34),""),climbs!D2429,IF(TYPE(climbs!D2429)=2,CHAR(34),""))</f>
        <v>NAME="La Planche des Belles Filles"</v>
      </c>
      <c r="E2429" t="str">
        <f>CONCATENATE(climbs!E$1, "=",IF(TYPE(climbs!E2429)=2,CHAR(34),""),climbs!E2429,IF(TYPE(climbs!E2429)=2,CHAR(34),""))</f>
        <v>INITIAL_ALTITUDE=1035</v>
      </c>
      <c r="F2429" t="str">
        <f>CONCATENATE(climbs!F$1, "=",IF(TYPE(climbs!F2429)=2,CHAR(34),""),climbs!F2429,IF(TYPE(climbs!F2429)=2,CHAR(34),""))</f>
        <v>DISTANCE=5.9</v>
      </c>
      <c r="G2429" t="str">
        <f>CONCATENATE(climbs!G$1, "=",IF(TYPE(climbs!G2429)=2,CHAR(34),""),climbs!G2429,IF(TYPE(climbs!G2429)=2,CHAR(34),""))</f>
        <v>AVERAGE_SLOPE=8.5</v>
      </c>
      <c r="H2429" t="str">
        <f>CONCATENATE(climbs!H$1, "=",IF(TYPE(climbs!H2429)=2,CHAR(34),""),climbs!H2429,IF(TYPE(climbs!H2429)=2,CHAR(34),""))</f>
        <v>CATEGORY="1"</v>
      </c>
    </row>
    <row r="2430" spans="1:8" x14ac:dyDescent="0.25">
      <c r="A2430" t="str">
        <f>CONCATENATE(climbs!A$1, "=",IF(TYPE(climbs!A2430)=2,CHAR(34),""),climbs!A2430,IF(TYPE(climbs!A2430)=2,CHAR(34),""))</f>
        <v>CLIMB_ID=2429</v>
      </c>
      <c r="B2430" t="str">
        <f>CONCATENATE(climbs!B$1, "=",IF(TYPE(climbs!B2430)=2,CHAR(34),""),climbs!B2430,IF(TYPE(climbs!B2430)=2,CHAR(34),""))</f>
        <v>STAGE_NUMBER=809</v>
      </c>
      <c r="C2430" t="str">
        <f>CONCATENATE(climbs!C$1, "=",IF(TYPE(climbs!C2430)=2,CHAR(34),""),climbs!C2430,IF(TYPE(climbs!C2430)=2,CHAR(34),""))</f>
        <v>STARTING_AT_KM=141</v>
      </c>
      <c r="D2430" t="str">
        <f>CONCATENATE(climbs!D$1, "=",IF(TYPE(climbs!D2430)=2,CHAR(34),""),climbs!D2430,IF(TYPE(climbs!D2430)=2,CHAR(34),""))</f>
        <v>NAME="Côte de Rogna"</v>
      </c>
      <c r="E2430" t="str">
        <f>CONCATENATE(climbs!E$1, "=",IF(TYPE(climbs!E2430)=2,CHAR(34),""),climbs!E2430,IF(TYPE(climbs!E2430)=2,CHAR(34),""))</f>
        <v>INITIAL_ALTITUDE=0</v>
      </c>
      <c r="F2430" t="str">
        <f>CONCATENATE(climbs!F$1, "=",IF(TYPE(climbs!F2430)=2,CHAR(34),""),climbs!F2430,IF(TYPE(climbs!F2430)=2,CHAR(34),""))</f>
        <v>DISTANCE=7.6</v>
      </c>
      <c r="G2430" t="str">
        <f>CONCATENATE(climbs!G$1, "=",IF(TYPE(climbs!G2430)=2,CHAR(34),""),climbs!G2430,IF(TYPE(climbs!G2430)=2,CHAR(34),""))</f>
        <v>AVERAGE_SLOPE=4.9</v>
      </c>
      <c r="H2430" t="str">
        <f>CONCATENATE(climbs!H$1, "=",IF(TYPE(climbs!H2430)=2,CHAR(34),""),climbs!H2430,IF(TYPE(climbs!H2430)=2,CHAR(34),""))</f>
        <v>CATEGORY="3"</v>
      </c>
    </row>
    <row r="2431" spans="1:8" x14ac:dyDescent="0.25">
      <c r="A2431" t="str">
        <f>CONCATENATE(climbs!A$1, "=",IF(TYPE(climbs!A2431)=2,CHAR(34),""),climbs!A2431,IF(TYPE(climbs!A2431)=2,CHAR(34),""))</f>
        <v>CLIMB_ID=2430</v>
      </c>
      <c r="B2431" t="str">
        <f>CONCATENATE(climbs!B$1, "=",IF(TYPE(climbs!B2431)=2,CHAR(34),""),climbs!B2431,IF(TYPE(climbs!B2431)=2,CHAR(34),""))</f>
        <v>STAGE_NUMBER=809</v>
      </c>
      <c r="C2431" t="str">
        <f>CONCATENATE(climbs!C$1, "=",IF(TYPE(climbs!C2431)=2,CHAR(34),""),climbs!C2431,IF(TYPE(climbs!C2431)=2,CHAR(34),""))</f>
        <v>STARTING_AT_KM=148.5</v>
      </c>
      <c r="D2431" t="str">
        <f>CONCATENATE(climbs!D$1, "=",IF(TYPE(climbs!D2431)=2,CHAR(34),""),climbs!D2431,IF(TYPE(climbs!D2431)=2,CHAR(34),""))</f>
        <v>NAME="Côte de Choux"</v>
      </c>
      <c r="E2431" t="str">
        <f>CONCATENATE(climbs!E$1, "=",IF(TYPE(climbs!E2431)=2,CHAR(34),""),climbs!E2431,IF(TYPE(climbs!E2431)=2,CHAR(34),""))</f>
        <v>INITIAL_ALTITUDE=0</v>
      </c>
      <c r="F2431" t="str">
        <f>CONCATENATE(climbs!F$1, "=",IF(TYPE(climbs!F2431)=2,CHAR(34),""),climbs!F2431,IF(TYPE(climbs!F2431)=2,CHAR(34),""))</f>
        <v>DISTANCE=1.7</v>
      </c>
      <c r="G2431" t="str">
        <f>CONCATENATE(climbs!G$1, "=",IF(TYPE(climbs!G2431)=2,CHAR(34),""),climbs!G2431,IF(TYPE(climbs!G2431)=2,CHAR(34),""))</f>
        <v>AVERAGE_SLOPE=6.5</v>
      </c>
      <c r="H2431" t="str">
        <f>CONCATENATE(climbs!H$1, "=",IF(TYPE(climbs!H2431)=2,CHAR(34),""),climbs!H2431,IF(TYPE(climbs!H2431)=2,CHAR(34),""))</f>
        <v>CATEGORY="3"</v>
      </c>
    </row>
    <row r="2432" spans="1:8" x14ac:dyDescent="0.25">
      <c r="A2432" t="str">
        <f>CONCATENATE(climbs!A$1, "=",IF(TYPE(climbs!A2432)=2,CHAR(34),""),climbs!A2432,IF(TYPE(climbs!A2432)=2,CHAR(34),""))</f>
        <v>CLIMB_ID=2431</v>
      </c>
      <c r="B2432" t="str">
        <f>CONCATENATE(climbs!B$1, "=",IF(TYPE(climbs!B2432)=2,CHAR(34),""),climbs!B2432,IF(TYPE(climbs!B2432)=2,CHAR(34),""))</f>
        <v>STAGE_NUMBER=809</v>
      </c>
      <c r="C2432" t="str">
        <f>CONCATENATE(climbs!C$1, "=",IF(TYPE(climbs!C2432)=2,CHAR(34),""),climbs!C2432,IF(TYPE(climbs!C2432)=2,CHAR(34),""))</f>
        <v>STARTING_AT_KM=152.5</v>
      </c>
      <c r="D2432" t="str">
        <f>CONCATENATE(climbs!D$1, "=",IF(TYPE(climbs!D2432)=2,CHAR(34),""),climbs!D2432,IF(TYPE(climbs!D2432)=2,CHAR(34),""))</f>
        <v>NAME="Côte de Désertin"</v>
      </c>
      <c r="E2432" t="str">
        <f>CONCATENATE(climbs!E$1, "=",IF(TYPE(climbs!E2432)=2,CHAR(34),""),climbs!E2432,IF(TYPE(climbs!E2432)=2,CHAR(34),""))</f>
        <v>INITIAL_ALTITUDE=0</v>
      </c>
      <c r="F2432" t="str">
        <f>CONCATENATE(climbs!F$1, "=",IF(TYPE(climbs!F2432)=2,CHAR(34),""),climbs!F2432,IF(TYPE(climbs!F2432)=2,CHAR(34),""))</f>
        <v>DISTANCE=3.1</v>
      </c>
      <c r="G2432" t="str">
        <f>CONCATENATE(climbs!G$1, "=",IF(TYPE(climbs!G2432)=2,CHAR(34),""),climbs!G2432,IF(TYPE(climbs!G2432)=2,CHAR(34),""))</f>
        <v>AVERAGE_SLOPE=5.2</v>
      </c>
      <c r="H2432" t="str">
        <f>CONCATENATE(climbs!H$1, "=",IF(TYPE(climbs!H2432)=2,CHAR(34),""),climbs!H2432,IF(TYPE(climbs!H2432)=2,CHAR(34),""))</f>
        <v>CATEGORY="4"</v>
      </c>
    </row>
    <row r="2433" spans="1:8" x14ac:dyDescent="0.25">
      <c r="A2433" t="str">
        <f>CONCATENATE(climbs!A$1, "=",IF(TYPE(climbs!A2433)=2,CHAR(34),""),climbs!A2433,IF(TYPE(climbs!A2433)=2,CHAR(34),""))</f>
        <v>CLIMB_ID=2432</v>
      </c>
      <c r="B2433" t="str">
        <f>CONCATENATE(climbs!B$1, "=",IF(TYPE(climbs!B2433)=2,CHAR(34),""),climbs!B2433,IF(TYPE(climbs!B2433)=2,CHAR(34),""))</f>
        <v>STAGE_NUMBER=809</v>
      </c>
      <c r="C2433" t="str">
        <f>CONCATENATE(climbs!C$1, "=",IF(TYPE(climbs!C2433)=2,CHAR(34),""),climbs!C2433,IF(TYPE(climbs!C2433)=2,CHAR(34),""))</f>
        <v>STARTING_AT_KM=168</v>
      </c>
      <c r="D2433" t="str">
        <f>CONCATENATE(climbs!D$1, "=",IF(TYPE(climbs!D2433)=2,CHAR(34),""),climbs!D2433,IF(TYPE(climbs!D2433)=2,CHAR(34),""))</f>
        <v>NAME="Côte d'Échallon"</v>
      </c>
      <c r="E2433" t="str">
        <f>CONCATENATE(climbs!E$1, "=",IF(TYPE(climbs!E2433)=2,CHAR(34),""),climbs!E2433,IF(TYPE(climbs!E2433)=2,CHAR(34),""))</f>
        <v>INITIAL_ALTITUDE=0</v>
      </c>
      <c r="F2433" t="str">
        <f>CONCATENATE(climbs!F$1, "=",IF(TYPE(climbs!F2433)=2,CHAR(34),""),climbs!F2433,IF(TYPE(climbs!F2433)=2,CHAR(34),""))</f>
        <v>DISTANCE=3</v>
      </c>
      <c r="G2433" t="str">
        <f>CONCATENATE(climbs!G$1, "=",IF(TYPE(climbs!G2433)=2,CHAR(34),""),climbs!G2433,IF(TYPE(climbs!G2433)=2,CHAR(34),""))</f>
        <v>AVERAGE_SLOPE=6.6</v>
      </c>
      <c r="H2433" t="str">
        <f>CONCATENATE(climbs!H$1, "=",IF(TYPE(climbs!H2433)=2,CHAR(34),""),climbs!H2433,IF(TYPE(climbs!H2433)=2,CHAR(34),""))</f>
        <v>CATEGORY="3"</v>
      </c>
    </row>
    <row r="2434" spans="1:8" x14ac:dyDescent="0.25">
      <c r="A2434" t="str">
        <f>CONCATENATE(climbs!A$1, "=",IF(TYPE(climbs!A2434)=2,CHAR(34),""),climbs!A2434,IF(TYPE(climbs!A2434)=2,CHAR(34),""))</f>
        <v>CLIMB_ID=2433</v>
      </c>
      <c r="B2434" t="str">
        <f>CONCATENATE(climbs!B$1, "=",IF(TYPE(climbs!B2434)=2,CHAR(34),""),climbs!B2434,IF(TYPE(climbs!B2434)=2,CHAR(34),""))</f>
        <v>STAGE_NUMBER=810</v>
      </c>
      <c r="C2434" t="str">
        <f>CONCATENATE(climbs!C$1, "=",IF(TYPE(climbs!C2434)=2,CHAR(34),""),climbs!C2434,IF(TYPE(climbs!C2434)=2,CHAR(34),""))</f>
        <v>STARTING_AT_KM=58.5</v>
      </c>
      <c r="D2434" t="str">
        <f>CONCATENATE(climbs!D$1, "=",IF(TYPE(climbs!D2434)=2,CHAR(34),""),climbs!D2434,IF(TYPE(climbs!D2434)=2,CHAR(34),""))</f>
        <v>NAME="Col de Brouilly"</v>
      </c>
      <c r="E2434" t="str">
        <f>CONCATENATE(climbs!E$1, "=",IF(TYPE(climbs!E2434)=2,CHAR(34),""),climbs!E2434,IF(TYPE(climbs!E2434)=2,CHAR(34),""))</f>
        <v>INITIAL_ALTITUDE=0</v>
      </c>
      <c r="F2434" t="str">
        <f>CONCATENATE(climbs!F$1, "=",IF(TYPE(climbs!F2434)=2,CHAR(34),""),climbs!F2434,IF(TYPE(climbs!F2434)=2,CHAR(34),""))</f>
        <v>DISTANCE=1.7</v>
      </c>
      <c r="G2434" t="str">
        <f>CONCATENATE(climbs!G$1, "=",IF(TYPE(climbs!G2434)=2,CHAR(34),""),climbs!G2434,IF(TYPE(climbs!G2434)=2,CHAR(34),""))</f>
        <v>AVERAGE_SLOPE=5.1</v>
      </c>
      <c r="H2434" t="str">
        <f>CONCATENATE(climbs!H$1, "=",IF(TYPE(climbs!H2434)=2,CHAR(34),""),climbs!H2434,IF(TYPE(climbs!H2434)=2,CHAR(34),""))</f>
        <v>CATEGORY="4"</v>
      </c>
    </row>
    <row r="2435" spans="1:8" x14ac:dyDescent="0.25">
      <c r="A2435" t="str">
        <f>CONCATENATE(climbs!A$1, "=",IF(TYPE(climbs!A2435)=2,CHAR(34),""),climbs!A2435,IF(TYPE(climbs!A2435)=2,CHAR(34),""))</f>
        <v>CLIMB_ID=2434</v>
      </c>
      <c r="B2435" t="str">
        <f>CONCATENATE(climbs!B$1, "=",IF(TYPE(climbs!B2435)=2,CHAR(34),""),climbs!B2435,IF(TYPE(climbs!B2435)=2,CHAR(34),""))</f>
        <v>STAGE_NUMBER=810</v>
      </c>
      <c r="C2435" t="str">
        <f>CONCATENATE(climbs!C$1, "=",IF(TYPE(climbs!C2435)=2,CHAR(34),""),climbs!C2435,IF(TYPE(climbs!C2435)=2,CHAR(34),""))</f>
        <v>STARTING_AT_KM=83</v>
      </c>
      <c r="D2435" t="str">
        <f>CONCATENATE(climbs!D$1, "=",IF(TYPE(climbs!D2435)=2,CHAR(34),""),climbs!D2435,IF(TYPE(climbs!D2435)=2,CHAR(34),""))</f>
        <v>NAME="Côte du Saule-d'Oingt"</v>
      </c>
      <c r="E2435" t="str">
        <f>CONCATENATE(climbs!E$1, "=",IF(TYPE(climbs!E2435)=2,CHAR(34),""),climbs!E2435,IF(TYPE(climbs!E2435)=2,CHAR(34),""))</f>
        <v>INITIAL_ALTITUDE=0</v>
      </c>
      <c r="F2435" t="str">
        <f>CONCATENATE(climbs!F$1, "=",IF(TYPE(climbs!F2435)=2,CHAR(34),""),climbs!F2435,IF(TYPE(climbs!F2435)=2,CHAR(34),""))</f>
        <v>DISTANCE=3.8</v>
      </c>
      <c r="G2435" t="str">
        <f>CONCATENATE(climbs!G$1, "=",IF(TYPE(climbs!G2435)=2,CHAR(34),""),climbs!G2435,IF(TYPE(climbs!G2435)=2,CHAR(34),""))</f>
        <v>AVERAGE_SLOPE=4.5</v>
      </c>
      <c r="H2435" t="str">
        <f>CONCATENATE(climbs!H$1, "=",IF(TYPE(climbs!H2435)=2,CHAR(34),""),climbs!H2435,IF(TYPE(climbs!H2435)=2,CHAR(34),""))</f>
        <v>CATEGORY="3"</v>
      </c>
    </row>
    <row r="2436" spans="1:8" x14ac:dyDescent="0.25">
      <c r="A2436" t="str">
        <f>CONCATENATE(climbs!A$1, "=",IF(TYPE(climbs!A2436)=2,CHAR(34),""),climbs!A2436,IF(TYPE(climbs!A2436)=2,CHAR(34),""))</f>
        <v>CLIMB_ID=2435</v>
      </c>
      <c r="B2436" t="str">
        <f>CONCATENATE(climbs!B$1, "=",IF(TYPE(climbs!B2436)=2,CHAR(34),""),climbs!B2436,IF(TYPE(climbs!B2436)=2,CHAR(34),""))</f>
        <v>STAGE_NUMBER=810</v>
      </c>
      <c r="C2436" t="str">
        <f>CONCATENATE(climbs!C$1, "=",IF(TYPE(climbs!C2436)=2,CHAR(34),""),climbs!C2436,IF(TYPE(climbs!C2436)=2,CHAR(34),""))</f>
        <v>STARTING_AT_KM=138</v>
      </c>
      <c r="D2436" t="str">
        <f>CONCATENATE(climbs!D$1, "=",IF(TYPE(climbs!D2436)=2,CHAR(34),""),climbs!D2436,IF(TYPE(climbs!D2436)=2,CHAR(34),""))</f>
        <v>NAME="Col des Brosses"</v>
      </c>
      <c r="E2436" t="str">
        <f>CONCATENATE(climbs!E$1, "=",IF(TYPE(climbs!E2436)=2,CHAR(34),""),climbs!E2436,IF(TYPE(climbs!E2436)=2,CHAR(34),""))</f>
        <v>INITIAL_ALTITUDE=0</v>
      </c>
      <c r="F2436" t="str">
        <f>CONCATENATE(climbs!F$1, "=",IF(TYPE(climbs!F2436)=2,CHAR(34),""),climbs!F2436,IF(TYPE(climbs!F2436)=2,CHAR(34),""))</f>
        <v>DISTANCE=15.3</v>
      </c>
      <c r="G2436" t="str">
        <f>CONCATENATE(climbs!G$1, "=",IF(TYPE(climbs!G2436)=2,CHAR(34),""),climbs!G2436,IF(TYPE(climbs!G2436)=2,CHAR(34),""))</f>
        <v>AVERAGE_SLOPE=3.3</v>
      </c>
      <c r="H2436" t="str">
        <f>CONCATENATE(climbs!H$1, "=",IF(TYPE(climbs!H2436)=2,CHAR(34),""),climbs!H2436,IF(TYPE(climbs!H2436)=2,CHAR(34),""))</f>
        <v>CATEGORY="3"</v>
      </c>
    </row>
    <row r="2437" spans="1:8" x14ac:dyDescent="0.25">
      <c r="A2437" t="str">
        <f>CONCATENATE(climbs!A$1, "=",IF(TYPE(climbs!A2437)=2,CHAR(34),""),climbs!A2437,IF(TYPE(climbs!A2437)=2,CHAR(34),""))</f>
        <v>CLIMB_ID=2436</v>
      </c>
      <c r="B2437" t="str">
        <f>CONCATENATE(climbs!B$1, "=",IF(TYPE(climbs!B2437)=2,CHAR(34),""),climbs!B2437,IF(TYPE(climbs!B2437)=2,CHAR(34),""))</f>
        <v>STAGE_NUMBER=810</v>
      </c>
      <c r="C2437" t="str">
        <f>CONCATENATE(climbs!C$1, "=",IF(TYPE(climbs!C2437)=2,CHAR(34),""),climbs!C2437,IF(TYPE(climbs!C2437)=2,CHAR(34),""))</f>
        <v>STARTING_AT_KM=164</v>
      </c>
      <c r="D2437" t="str">
        <f>CONCATENATE(climbs!D$1, "=",IF(TYPE(climbs!D2437)=2,CHAR(34),""),climbs!D2437,IF(TYPE(climbs!D2437)=2,CHAR(34),""))</f>
        <v>NAME="Côte de Grammond"</v>
      </c>
      <c r="E2437" t="str">
        <f>CONCATENATE(climbs!E$1, "=",IF(TYPE(climbs!E2437)=2,CHAR(34),""),climbs!E2437,IF(TYPE(climbs!E2437)=2,CHAR(34),""))</f>
        <v>INITIAL_ALTITUDE=0</v>
      </c>
      <c r="F2437" t="str">
        <f>CONCATENATE(climbs!F$1, "=",IF(TYPE(climbs!F2437)=2,CHAR(34),""),climbs!F2437,IF(TYPE(climbs!F2437)=2,CHAR(34),""))</f>
        <v>DISTANCE=9.8</v>
      </c>
      <c r="G2437" t="str">
        <f>CONCATENATE(climbs!G$1, "=",IF(TYPE(climbs!G2437)=2,CHAR(34),""),climbs!G2437,IF(TYPE(climbs!G2437)=2,CHAR(34),""))</f>
        <v>AVERAGE_SLOPE=2.9</v>
      </c>
      <c r="H2437" t="str">
        <f>CONCATENATE(climbs!H$1, "=",IF(TYPE(climbs!H2437)=2,CHAR(34),""),climbs!H2437,IF(TYPE(climbs!H2437)=2,CHAR(34),""))</f>
        <v>CATEGORY="4"</v>
      </c>
    </row>
    <row r="2438" spans="1:8" x14ac:dyDescent="0.25">
      <c r="A2438" t="str">
        <f>CONCATENATE(climbs!A$1, "=",IF(TYPE(climbs!A2438)=2,CHAR(34),""),climbs!A2438,IF(TYPE(climbs!A2438)=2,CHAR(34),""))</f>
        <v>CLIMB_ID=2437</v>
      </c>
      <c r="B2438" t="str">
        <f>CONCATENATE(climbs!B$1, "=",IF(TYPE(climbs!B2438)=2,CHAR(34),""),climbs!B2438,IF(TYPE(climbs!B2438)=2,CHAR(34),""))</f>
        <v>STAGE_NUMBER=811</v>
      </c>
      <c r="C2438" t="str">
        <f>CONCATENATE(climbs!C$1, "=",IF(TYPE(climbs!C2438)=2,CHAR(34),""),climbs!C2438,IF(TYPE(climbs!C2438)=2,CHAR(34),""))</f>
        <v>STARTING_AT_KM=24</v>
      </c>
      <c r="D2438" t="str">
        <f>CONCATENATE(climbs!D$1, "=",IF(TYPE(climbs!D2438)=2,CHAR(34),""),climbs!D2438,IF(TYPE(climbs!D2438)=2,CHAR(34),""))</f>
        <v>NAME="Col de la Croix de Montvieux"</v>
      </c>
      <c r="E2438" t="str">
        <f>CONCATENATE(climbs!E$1, "=",IF(TYPE(climbs!E2438)=2,CHAR(34),""),climbs!E2438,IF(TYPE(climbs!E2438)=2,CHAR(34),""))</f>
        <v>INITIAL_ALTITUDE=0</v>
      </c>
      <c r="F2438" t="str">
        <f>CONCATENATE(climbs!F$1, "=",IF(TYPE(climbs!F2438)=2,CHAR(34),""),climbs!F2438,IF(TYPE(climbs!F2438)=2,CHAR(34),""))</f>
        <v>DISTANCE=8</v>
      </c>
      <c r="G2438" t="str">
        <f>CONCATENATE(climbs!G$1, "=",IF(TYPE(climbs!G2438)=2,CHAR(34),""),climbs!G2438,IF(TYPE(climbs!G2438)=2,CHAR(34),""))</f>
        <v>AVERAGE_SLOPE=4.1</v>
      </c>
      <c r="H2438" t="str">
        <f>CONCATENATE(climbs!H$1, "=",IF(TYPE(climbs!H2438)=2,CHAR(34),""),climbs!H2438,IF(TYPE(climbs!H2438)=2,CHAR(34),""))</f>
        <v>CATEGORY="3"</v>
      </c>
    </row>
    <row r="2439" spans="1:8" x14ac:dyDescent="0.25">
      <c r="A2439" t="str">
        <f>CONCATENATE(climbs!A$1, "=",IF(TYPE(climbs!A2439)=2,CHAR(34),""),climbs!A2439,IF(TYPE(climbs!A2439)=2,CHAR(34),""))</f>
        <v>CLIMB_ID=2438</v>
      </c>
      <c r="B2439" t="str">
        <f>CONCATENATE(climbs!B$1, "=",IF(TYPE(climbs!B2439)=2,CHAR(34),""),climbs!B2439,IF(TYPE(climbs!B2439)=2,CHAR(34),""))</f>
        <v>STAGE_NUMBER=811</v>
      </c>
      <c r="C2439" t="str">
        <f>CONCATENATE(climbs!C$1, "=",IF(TYPE(climbs!C2439)=2,CHAR(34),""),climbs!C2439,IF(TYPE(climbs!C2439)=2,CHAR(34),""))</f>
        <v>STARTING_AT_KM=152</v>
      </c>
      <c r="D2439" t="str">
        <f>CONCATENATE(climbs!D$1, "=",IF(TYPE(climbs!D2439)=2,CHAR(34),""),climbs!D2439,IF(TYPE(climbs!D2439)=2,CHAR(34),""))</f>
        <v>NAME="Col de Palaquit (D57-D512)"</v>
      </c>
      <c r="E2439" t="str">
        <f>CONCATENATE(climbs!E$1, "=",IF(TYPE(climbs!E2439)=2,CHAR(34),""),climbs!E2439,IF(TYPE(climbs!E2439)=2,CHAR(34),""))</f>
        <v>INITIAL_ALTITUDE=1154</v>
      </c>
      <c r="F2439" t="str">
        <f>CONCATENATE(climbs!F$1, "=",IF(TYPE(climbs!F2439)=2,CHAR(34),""),climbs!F2439,IF(TYPE(climbs!F2439)=2,CHAR(34),""))</f>
        <v>DISTANCE=14.1</v>
      </c>
      <c r="G2439" t="str">
        <f>CONCATENATE(climbs!G$1, "=",IF(TYPE(climbs!G2439)=2,CHAR(34),""),climbs!G2439,IF(TYPE(climbs!G2439)=2,CHAR(34),""))</f>
        <v>AVERAGE_SLOPE=6.1</v>
      </c>
      <c r="H2439" t="str">
        <f>CONCATENATE(climbs!H$1, "=",IF(TYPE(climbs!H2439)=2,CHAR(34),""),climbs!H2439,IF(TYPE(climbs!H2439)=2,CHAR(34),""))</f>
        <v>CATEGORY="1"</v>
      </c>
    </row>
    <row r="2440" spans="1:8" x14ac:dyDescent="0.25">
      <c r="A2440" t="str">
        <f>CONCATENATE(climbs!A$1, "=",IF(TYPE(climbs!A2440)=2,CHAR(34),""),climbs!A2440,IF(TYPE(climbs!A2440)=2,CHAR(34),""))</f>
        <v>CLIMB_ID=2439</v>
      </c>
      <c r="B2440" t="str">
        <f>CONCATENATE(climbs!B$1, "=",IF(TYPE(climbs!B2440)=2,CHAR(34),""),climbs!B2440,IF(TYPE(climbs!B2440)=2,CHAR(34),""))</f>
        <v>STAGE_NUMBER=811</v>
      </c>
      <c r="C2440" t="str">
        <f>CONCATENATE(climbs!C$1, "=",IF(TYPE(climbs!C2440)=2,CHAR(34),""),climbs!C2440,IF(TYPE(climbs!C2440)=2,CHAR(34),""))</f>
        <v>STARTING_AT_KM=197.5</v>
      </c>
      <c r="D2440" t="str">
        <f>CONCATENATE(climbs!D$1, "=",IF(TYPE(climbs!D2440)=2,CHAR(34),""),climbs!D2440,IF(TYPE(climbs!D2440)=2,CHAR(34),""))</f>
        <v>NAME="Montée de Chamrousse"</v>
      </c>
      <c r="E2440" t="str">
        <f>CONCATENATE(climbs!E$1, "=",IF(TYPE(climbs!E2440)=2,CHAR(34),""),climbs!E2440,IF(TYPE(climbs!E2440)=2,CHAR(34),""))</f>
        <v>INITIAL_ALTITUDE=1730</v>
      </c>
      <c r="F2440" t="str">
        <f>CONCATENATE(climbs!F$1, "=",IF(TYPE(climbs!F2440)=2,CHAR(34),""),climbs!F2440,IF(TYPE(climbs!F2440)=2,CHAR(34),""))</f>
        <v>DISTANCE=18.2</v>
      </c>
      <c r="G2440" t="str">
        <f>CONCATENATE(climbs!G$1, "=",IF(TYPE(climbs!G2440)=2,CHAR(34),""),climbs!G2440,IF(TYPE(climbs!G2440)=2,CHAR(34),""))</f>
        <v>AVERAGE_SLOPE=7.3</v>
      </c>
      <c r="H2440" t="str">
        <f>CONCATENATE(climbs!H$1, "=",IF(TYPE(climbs!H2440)=2,CHAR(34),""),climbs!H2440,IF(TYPE(climbs!H2440)=2,CHAR(34),""))</f>
        <v>CATEGORY="H"</v>
      </c>
    </row>
    <row r="2441" spans="1:8" x14ac:dyDescent="0.25">
      <c r="A2441" t="str">
        <f>CONCATENATE(climbs!A$1, "=",IF(TYPE(climbs!A2441)=2,CHAR(34),""),climbs!A2441,IF(TYPE(climbs!A2441)=2,CHAR(34),""))</f>
        <v>CLIMB_ID=2440</v>
      </c>
      <c r="B2441" t="str">
        <f>CONCATENATE(climbs!B$1, "=",IF(TYPE(climbs!B2441)=2,CHAR(34),""),climbs!B2441,IF(TYPE(climbs!B2441)=2,CHAR(34),""))</f>
        <v>STAGE_NUMBER=812</v>
      </c>
      <c r="C2441" t="str">
        <f>CONCATENATE(climbs!C$1, "=",IF(TYPE(climbs!C2441)=2,CHAR(34),""),climbs!C2441,IF(TYPE(climbs!C2441)=2,CHAR(34),""))</f>
        <v>STARTING_AT_KM=82</v>
      </c>
      <c r="D2441" t="str">
        <f>CONCATENATE(climbs!D$1, "=",IF(TYPE(climbs!D2441)=2,CHAR(34),""),climbs!D2441,IF(TYPE(climbs!D2441)=2,CHAR(34),""))</f>
        <v>NAME="Col du Lautaret"</v>
      </c>
      <c r="E2441" t="str">
        <f>CONCATENATE(climbs!E$1, "=",IF(TYPE(climbs!E2441)=2,CHAR(34),""),climbs!E2441,IF(TYPE(climbs!E2441)=2,CHAR(34),""))</f>
        <v>INITIAL_ALTITUDE=2058</v>
      </c>
      <c r="F2441" t="str">
        <f>CONCATENATE(climbs!F$1, "=",IF(TYPE(climbs!F2441)=2,CHAR(34),""),climbs!F2441,IF(TYPE(climbs!F2441)=2,CHAR(34),""))</f>
        <v>DISTANCE=34</v>
      </c>
      <c r="G2441" t="str">
        <f>CONCATENATE(climbs!G$1, "=",IF(TYPE(climbs!G2441)=2,CHAR(34),""),climbs!G2441,IF(TYPE(climbs!G2441)=2,CHAR(34),""))</f>
        <v>AVERAGE_SLOPE=3.9</v>
      </c>
      <c r="H2441" t="str">
        <f>CONCATENATE(climbs!H$1, "=",IF(TYPE(climbs!H2441)=2,CHAR(34),""),climbs!H2441,IF(TYPE(climbs!H2441)=2,CHAR(34),""))</f>
        <v>CATEGORY="1"</v>
      </c>
    </row>
    <row r="2442" spans="1:8" x14ac:dyDescent="0.25">
      <c r="A2442" t="str">
        <f>CONCATENATE(climbs!A$1, "=",IF(TYPE(climbs!A2442)=2,CHAR(34),""),climbs!A2442,IF(TYPE(climbs!A2442)=2,CHAR(34),""))</f>
        <v>CLIMB_ID=2441</v>
      </c>
      <c r="B2442" t="str">
        <f>CONCATENATE(climbs!B$1, "=",IF(TYPE(climbs!B2442)=2,CHAR(34),""),climbs!B2442,IF(TYPE(climbs!B2442)=2,CHAR(34),""))</f>
        <v>STAGE_NUMBER=812</v>
      </c>
      <c r="C2442" t="str">
        <f>CONCATENATE(climbs!C$1, "=",IF(TYPE(climbs!C2442)=2,CHAR(34),""),climbs!C2442,IF(TYPE(climbs!C2442)=2,CHAR(34),""))</f>
        <v>STARTING_AT_KM=132.5</v>
      </c>
      <c r="D2442" t="str">
        <f>CONCATENATE(climbs!D$1, "=",IF(TYPE(climbs!D2442)=2,CHAR(34),""),climbs!D2442,IF(TYPE(climbs!D2442)=2,CHAR(34),""))</f>
        <v>NAME="Col d'Izoard - Souvenir Henri Desgrange"</v>
      </c>
      <c r="E2442" t="str">
        <f>CONCATENATE(climbs!E$1, "=",IF(TYPE(climbs!E2442)=2,CHAR(34),""),climbs!E2442,IF(TYPE(climbs!E2442)=2,CHAR(34),""))</f>
        <v>INITIAL_ALTITUDE=2360</v>
      </c>
      <c r="F2442" t="str">
        <f>CONCATENATE(climbs!F$1, "=",IF(TYPE(climbs!F2442)=2,CHAR(34),""),climbs!F2442,IF(TYPE(climbs!F2442)=2,CHAR(34),""))</f>
        <v>DISTANCE=19</v>
      </c>
      <c r="G2442" t="str">
        <f>CONCATENATE(climbs!G$1, "=",IF(TYPE(climbs!G2442)=2,CHAR(34),""),climbs!G2442,IF(TYPE(climbs!G2442)=2,CHAR(34),""))</f>
        <v>AVERAGE_SLOPE=6</v>
      </c>
      <c r="H2442" t="str">
        <f>CONCATENATE(climbs!H$1, "=",IF(TYPE(climbs!H2442)=2,CHAR(34),""),climbs!H2442,IF(TYPE(climbs!H2442)=2,CHAR(34),""))</f>
        <v>CATEGORY="H"</v>
      </c>
    </row>
    <row r="2443" spans="1:8" x14ac:dyDescent="0.25">
      <c r="A2443" t="str">
        <f>CONCATENATE(climbs!A$1, "=",IF(TYPE(climbs!A2443)=2,CHAR(34),""),climbs!A2443,IF(TYPE(climbs!A2443)=2,CHAR(34),""))</f>
        <v>CLIMB_ID=2442</v>
      </c>
      <c r="B2443" t="str">
        <f>CONCATENATE(climbs!B$1, "=",IF(TYPE(climbs!B2443)=2,CHAR(34),""),climbs!B2443,IF(TYPE(climbs!B2443)=2,CHAR(34),""))</f>
        <v>STAGE_NUMBER=812</v>
      </c>
      <c r="C2443" t="str">
        <f>CONCATENATE(climbs!C$1, "=",IF(TYPE(climbs!C2443)=2,CHAR(34),""),climbs!C2443,IF(TYPE(climbs!C2443)=2,CHAR(34),""))</f>
        <v>STARTING_AT_KM=177</v>
      </c>
      <c r="D2443" t="str">
        <f>CONCATENATE(climbs!D$1, "=",IF(TYPE(climbs!D2443)=2,CHAR(34),""),climbs!D2443,IF(TYPE(climbs!D2443)=2,CHAR(34),""))</f>
        <v>NAME="Montée de Risoul"</v>
      </c>
      <c r="E2443" t="str">
        <f>CONCATENATE(climbs!E$1, "=",IF(TYPE(climbs!E2443)=2,CHAR(34),""),climbs!E2443,IF(TYPE(climbs!E2443)=2,CHAR(34),""))</f>
        <v>INITIAL_ALTITUDE=1855</v>
      </c>
      <c r="F2443" t="str">
        <f>CONCATENATE(climbs!F$1, "=",IF(TYPE(climbs!F2443)=2,CHAR(34),""),climbs!F2443,IF(TYPE(climbs!F2443)=2,CHAR(34),""))</f>
        <v>DISTANCE=12.6</v>
      </c>
      <c r="G2443" t="str">
        <f>CONCATENATE(climbs!G$1, "=",IF(TYPE(climbs!G2443)=2,CHAR(34),""),climbs!G2443,IF(TYPE(climbs!G2443)=2,CHAR(34),""))</f>
        <v>AVERAGE_SLOPE=6.9</v>
      </c>
      <c r="H2443" t="str">
        <f>CONCATENATE(climbs!H$1, "=",IF(TYPE(climbs!H2443)=2,CHAR(34),""),climbs!H2443,IF(TYPE(climbs!H2443)=2,CHAR(34),""))</f>
        <v>CATEGORY="1"</v>
      </c>
    </row>
    <row r="2444" spans="1:8" x14ac:dyDescent="0.25">
      <c r="A2444" t="str">
        <f>CONCATENATE(climbs!A$1, "=",IF(TYPE(climbs!A2444)=2,CHAR(34),""),climbs!A2444,IF(TYPE(climbs!A2444)=2,CHAR(34),""))</f>
        <v>CLIMB_ID=2443</v>
      </c>
      <c r="B2444" t="str">
        <f>CONCATENATE(climbs!B$1, "=",IF(TYPE(climbs!B2444)=2,CHAR(34),""),climbs!B2444,IF(TYPE(climbs!B2444)=2,CHAR(34),""))</f>
        <v>STAGE_NUMBER=814</v>
      </c>
      <c r="C2444" t="str">
        <f>CONCATENATE(climbs!C$1, "=",IF(TYPE(climbs!C2444)=2,CHAR(34),""),climbs!C2444,IF(TYPE(climbs!C2444)=2,CHAR(34),""))</f>
        <v>STARTING_AT_KM=25</v>
      </c>
      <c r="D2444" t="str">
        <f>CONCATENATE(climbs!D$1, "=",IF(TYPE(climbs!D2444)=2,CHAR(34),""),climbs!D2444,IF(TYPE(climbs!D2444)=2,CHAR(34),""))</f>
        <v>NAME="Côte de Fanjeaux"</v>
      </c>
      <c r="E2444" t="str">
        <f>CONCATENATE(climbs!E$1, "=",IF(TYPE(climbs!E2444)=2,CHAR(34),""),climbs!E2444,IF(TYPE(climbs!E2444)=2,CHAR(34),""))</f>
        <v>INITIAL_ALTITUDE=0</v>
      </c>
      <c r="F2444" t="str">
        <f>CONCATENATE(climbs!F$1, "=",IF(TYPE(climbs!F2444)=2,CHAR(34),""),climbs!F2444,IF(TYPE(climbs!F2444)=2,CHAR(34),""))</f>
        <v>DISTANCE=2.4</v>
      </c>
      <c r="G2444" t="str">
        <f>CONCATENATE(climbs!G$1, "=",IF(TYPE(climbs!G2444)=2,CHAR(34),""),climbs!G2444,IF(TYPE(climbs!G2444)=2,CHAR(34),""))</f>
        <v>AVERAGE_SLOPE=4.9</v>
      </c>
      <c r="H2444" t="str">
        <f>CONCATENATE(climbs!H$1, "=",IF(TYPE(climbs!H2444)=2,CHAR(34),""),climbs!H2444,IF(TYPE(climbs!H2444)=2,CHAR(34),""))</f>
        <v>CATEGORY="4"</v>
      </c>
    </row>
    <row r="2445" spans="1:8" x14ac:dyDescent="0.25">
      <c r="A2445" t="str">
        <f>CONCATENATE(climbs!A$1, "=",IF(TYPE(climbs!A2445)=2,CHAR(34),""),climbs!A2445,IF(TYPE(climbs!A2445)=2,CHAR(34),""))</f>
        <v>CLIMB_ID=2444</v>
      </c>
      <c r="B2445" t="str">
        <f>CONCATENATE(climbs!B$1, "=",IF(TYPE(climbs!B2445)=2,CHAR(34),""),climbs!B2445,IF(TYPE(climbs!B2445)=2,CHAR(34),""))</f>
        <v>STAGE_NUMBER=814</v>
      </c>
      <c r="C2445" t="str">
        <f>CONCATENATE(climbs!C$1, "=",IF(TYPE(climbs!C2445)=2,CHAR(34),""),climbs!C2445,IF(TYPE(climbs!C2445)=2,CHAR(34),""))</f>
        <v>STARTING_AT_KM=71.5</v>
      </c>
      <c r="D2445" t="str">
        <f>CONCATENATE(climbs!D$1, "=",IF(TYPE(climbs!D2445)=2,CHAR(34),""),climbs!D2445,IF(TYPE(climbs!D2445)=2,CHAR(34),""))</f>
        <v>NAME="Côte de Pamiers"</v>
      </c>
      <c r="E2445" t="str">
        <f>CONCATENATE(climbs!E$1, "=",IF(TYPE(climbs!E2445)=2,CHAR(34),""),climbs!E2445,IF(TYPE(climbs!E2445)=2,CHAR(34),""))</f>
        <v>INITIAL_ALTITUDE=0</v>
      </c>
      <c r="F2445" t="str">
        <f>CONCATENATE(climbs!F$1, "=",IF(TYPE(climbs!F2445)=2,CHAR(34),""),climbs!F2445,IF(TYPE(climbs!F2445)=2,CHAR(34),""))</f>
        <v>DISTANCE=2.5</v>
      </c>
      <c r="G2445" t="str">
        <f>CONCATENATE(climbs!G$1, "=",IF(TYPE(climbs!G2445)=2,CHAR(34),""),climbs!G2445,IF(TYPE(climbs!G2445)=2,CHAR(34),""))</f>
        <v>AVERAGE_SLOPE=5.4</v>
      </c>
      <c r="H2445" t="str">
        <f>CONCATENATE(climbs!H$1, "=",IF(TYPE(climbs!H2445)=2,CHAR(34),""),climbs!H2445,IF(TYPE(climbs!H2445)=2,CHAR(34),""))</f>
        <v>CATEGORY="4"</v>
      </c>
    </row>
    <row r="2446" spans="1:8" x14ac:dyDescent="0.25">
      <c r="A2446" t="str">
        <f>CONCATENATE(climbs!A$1, "=",IF(TYPE(climbs!A2446)=2,CHAR(34),""),climbs!A2446,IF(TYPE(climbs!A2446)=2,CHAR(34),""))</f>
        <v>CLIMB_ID=2445</v>
      </c>
      <c r="B2446" t="str">
        <f>CONCATENATE(climbs!B$1, "=",IF(TYPE(climbs!B2446)=2,CHAR(34),""),climbs!B2446,IF(TYPE(climbs!B2446)=2,CHAR(34),""))</f>
        <v>STAGE_NUMBER=814</v>
      </c>
      <c r="C2446" t="str">
        <f>CONCATENATE(climbs!C$1, "=",IF(TYPE(climbs!C2446)=2,CHAR(34),""),climbs!C2446,IF(TYPE(climbs!C2446)=2,CHAR(34),""))</f>
        <v>STARTING_AT_KM=155</v>
      </c>
      <c r="D2446" t="str">
        <f>CONCATENATE(climbs!D$1, "=",IF(TYPE(climbs!D2446)=2,CHAR(34),""),climbs!D2446,IF(TYPE(climbs!D2446)=2,CHAR(34),""))</f>
        <v>NAME="Col de Portet-d'Aspet"</v>
      </c>
      <c r="E2446" t="str">
        <f>CONCATENATE(climbs!E$1, "=",IF(TYPE(climbs!E2446)=2,CHAR(34),""),climbs!E2446,IF(TYPE(climbs!E2446)=2,CHAR(34),""))</f>
        <v>INITIAL_ALTITUDE=1069</v>
      </c>
      <c r="F2446" t="str">
        <f>CONCATENATE(climbs!F$1, "=",IF(TYPE(climbs!F2446)=2,CHAR(34),""),climbs!F2446,IF(TYPE(climbs!F2446)=2,CHAR(34),""))</f>
        <v>DISTANCE=5.4</v>
      </c>
      <c r="G2446" t="str">
        <f>CONCATENATE(climbs!G$1, "=",IF(TYPE(climbs!G2446)=2,CHAR(34),""),climbs!G2446,IF(TYPE(climbs!G2446)=2,CHAR(34),""))</f>
        <v>AVERAGE_SLOPE=6.9</v>
      </c>
      <c r="H2446" t="str">
        <f>CONCATENATE(climbs!H$1, "=",IF(TYPE(climbs!H2446)=2,CHAR(34),""),climbs!H2446,IF(TYPE(climbs!H2446)=2,CHAR(34),""))</f>
        <v>CATEGORY="2"</v>
      </c>
    </row>
    <row r="2447" spans="1:8" x14ac:dyDescent="0.25">
      <c r="A2447" t="str">
        <f>CONCATENATE(climbs!A$1, "=",IF(TYPE(climbs!A2447)=2,CHAR(34),""),climbs!A2447,IF(TYPE(climbs!A2447)=2,CHAR(34),""))</f>
        <v>CLIMB_ID=2446</v>
      </c>
      <c r="B2447" t="str">
        <f>CONCATENATE(climbs!B$1, "=",IF(TYPE(climbs!B2447)=2,CHAR(34),""),climbs!B2447,IF(TYPE(climbs!B2447)=2,CHAR(34),""))</f>
        <v>STAGE_NUMBER=814</v>
      </c>
      <c r="C2447" t="str">
        <f>CONCATENATE(climbs!C$1, "=",IF(TYPE(climbs!C2447)=2,CHAR(34),""),climbs!C2447,IF(TYPE(climbs!C2447)=2,CHAR(34),""))</f>
        <v>STARTING_AT_KM=176.5</v>
      </c>
      <c r="D2447" t="str">
        <f>CONCATENATE(climbs!D$1, "=",IF(TYPE(climbs!D2447)=2,CHAR(34),""),climbs!D2447,IF(TYPE(climbs!D2447)=2,CHAR(34),""))</f>
        <v>NAME="Col des Ares"</v>
      </c>
      <c r="E2447" t="str">
        <f>CONCATENATE(climbs!E$1, "=",IF(TYPE(climbs!E2447)=2,CHAR(34),""),climbs!E2447,IF(TYPE(climbs!E2447)=2,CHAR(34),""))</f>
        <v>INITIAL_ALTITUDE=0</v>
      </c>
      <c r="F2447" t="str">
        <f>CONCATENATE(climbs!F$1, "=",IF(TYPE(climbs!F2447)=2,CHAR(34),""),climbs!F2447,IF(TYPE(climbs!F2447)=2,CHAR(34),""))</f>
        <v>DISTANCE=6</v>
      </c>
      <c r="G2447" t="str">
        <f>CONCATENATE(climbs!G$1, "=",IF(TYPE(climbs!G2447)=2,CHAR(34),""),climbs!G2447,IF(TYPE(climbs!G2447)=2,CHAR(34),""))</f>
        <v>AVERAGE_SLOPE=5.2</v>
      </c>
      <c r="H2447" t="str">
        <f>CONCATENATE(climbs!H$1, "=",IF(TYPE(climbs!H2447)=2,CHAR(34),""),climbs!H2447,IF(TYPE(climbs!H2447)=2,CHAR(34),""))</f>
        <v>CATEGORY="3"</v>
      </c>
    </row>
    <row r="2448" spans="1:8" x14ac:dyDescent="0.25">
      <c r="A2448" t="str">
        <f>CONCATENATE(climbs!A$1, "=",IF(TYPE(climbs!A2448)=2,CHAR(34),""),climbs!A2448,IF(TYPE(climbs!A2448)=2,CHAR(34),""))</f>
        <v>CLIMB_ID=2447</v>
      </c>
      <c r="B2448" t="str">
        <f>CONCATENATE(climbs!B$1, "=",IF(TYPE(climbs!B2448)=2,CHAR(34),""),climbs!B2448,IF(TYPE(climbs!B2448)=2,CHAR(34),""))</f>
        <v>STAGE_NUMBER=814</v>
      </c>
      <c r="C2448" t="str">
        <f>CONCATENATE(climbs!C$1, "=",IF(TYPE(climbs!C2448)=2,CHAR(34),""),climbs!C2448,IF(TYPE(climbs!C2448)=2,CHAR(34),""))</f>
        <v>STARTING_AT_KM=216</v>
      </c>
      <c r="D2448" t="str">
        <f>CONCATENATE(climbs!D$1, "=",IF(TYPE(climbs!D2448)=2,CHAR(34),""),climbs!D2448,IF(TYPE(climbs!D2448)=2,CHAR(34),""))</f>
        <v>NAME="Port de Balès"</v>
      </c>
      <c r="E2448" t="str">
        <f>CONCATENATE(climbs!E$1, "=",IF(TYPE(climbs!E2448)=2,CHAR(34),""),climbs!E2448,IF(TYPE(climbs!E2448)=2,CHAR(34),""))</f>
        <v>INITIAL_ALTITUDE=1755</v>
      </c>
      <c r="F2448" t="str">
        <f>CONCATENATE(climbs!F$1, "=",IF(TYPE(climbs!F2448)=2,CHAR(34),""),climbs!F2448,IF(TYPE(climbs!F2448)=2,CHAR(34),""))</f>
        <v>DISTANCE=11.7</v>
      </c>
      <c r="G2448" t="str">
        <f>CONCATENATE(climbs!G$1, "=",IF(TYPE(climbs!G2448)=2,CHAR(34),""),climbs!G2448,IF(TYPE(climbs!G2448)=2,CHAR(34),""))</f>
        <v>AVERAGE_SLOPE=7.7</v>
      </c>
      <c r="H2448" t="str">
        <f>CONCATENATE(climbs!H$1, "=",IF(TYPE(climbs!H2448)=2,CHAR(34),""),climbs!H2448,IF(TYPE(climbs!H2448)=2,CHAR(34),""))</f>
        <v>CATEGORY="H"</v>
      </c>
    </row>
    <row r="2449" spans="1:8" x14ac:dyDescent="0.25">
      <c r="A2449" t="str">
        <f>CONCATENATE(climbs!A$1, "=",IF(TYPE(climbs!A2449)=2,CHAR(34),""),climbs!A2449,IF(TYPE(climbs!A2449)=2,CHAR(34),""))</f>
        <v>CLIMB_ID=2448</v>
      </c>
      <c r="B2449" t="str">
        <f>CONCATENATE(climbs!B$1, "=",IF(TYPE(climbs!B2449)=2,CHAR(34),""),climbs!B2449,IF(TYPE(climbs!B2449)=2,CHAR(34),""))</f>
        <v>STAGE_NUMBER=815</v>
      </c>
      <c r="C2449" t="str">
        <f>CONCATENATE(climbs!C$1, "=",IF(TYPE(climbs!C2449)=2,CHAR(34),""),climbs!C2449,IF(TYPE(climbs!C2449)=2,CHAR(34),""))</f>
        <v>STARTING_AT_KM=57.5</v>
      </c>
      <c r="D2449" t="str">
        <f>CONCATENATE(climbs!D$1, "=",IF(TYPE(climbs!D2449)=2,CHAR(34),""),climbs!D2449,IF(TYPE(climbs!D2449)=2,CHAR(34),""))</f>
        <v>NAME="Col du Portillon"</v>
      </c>
      <c r="E2449" t="str">
        <f>CONCATENATE(climbs!E$1, "=",IF(TYPE(climbs!E2449)=2,CHAR(34),""),climbs!E2449,IF(TYPE(climbs!E2449)=2,CHAR(34),""))</f>
        <v>INITIAL_ALTITUDE=1292</v>
      </c>
      <c r="F2449" t="str">
        <f>CONCATENATE(climbs!F$1, "=",IF(TYPE(climbs!F2449)=2,CHAR(34),""),climbs!F2449,IF(TYPE(climbs!F2449)=2,CHAR(34),""))</f>
        <v>DISTANCE=8.3</v>
      </c>
      <c r="G2449" t="str">
        <f>CONCATENATE(climbs!G$1, "=",IF(TYPE(climbs!G2449)=2,CHAR(34),""),climbs!G2449,IF(TYPE(climbs!G2449)=2,CHAR(34),""))</f>
        <v>AVERAGE_SLOPE=7.1</v>
      </c>
      <c r="H2449" t="str">
        <f>CONCATENATE(climbs!H$1, "=",IF(TYPE(climbs!H2449)=2,CHAR(34),""),climbs!H2449,IF(TYPE(climbs!H2449)=2,CHAR(34),""))</f>
        <v>CATEGORY="1"</v>
      </c>
    </row>
    <row r="2450" spans="1:8" x14ac:dyDescent="0.25">
      <c r="A2450" t="str">
        <f>CONCATENATE(climbs!A$1, "=",IF(TYPE(climbs!A2450)=2,CHAR(34),""),climbs!A2450,IF(TYPE(climbs!A2450)=2,CHAR(34),""))</f>
        <v>CLIMB_ID=2449</v>
      </c>
      <c r="B2450" t="str">
        <f>CONCATENATE(climbs!B$1, "=",IF(TYPE(climbs!B2450)=2,CHAR(34),""),climbs!B2450,IF(TYPE(climbs!B2450)=2,CHAR(34),""))</f>
        <v>STAGE_NUMBER=815</v>
      </c>
      <c r="C2450" t="str">
        <f>CONCATENATE(climbs!C$1, "=",IF(TYPE(climbs!C2450)=2,CHAR(34),""),climbs!C2450,IF(TYPE(climbs!C2450)=2,CHAR(34),""))</f>
        <v>STARTING_AT_KM=82</v>
      </c>
      <c r="D2450" t="str">
        <f>CONCATENATE(climbs!D$1, "=",IF(TYPE(climbs!D2450)=2,CHAR(34),""),climbs!D2450,IF(TYPE(climbs!D2450)=2,CHAR(34),""))</f>
        <v>NAME="Col de Peyresourde"</v>
      </c>
      <c r="E2450" t="str">
        <f>CONCATENATE(climbs!E$1, "=",IF(TYPE(climbs!E2450)=2,CHAR(34),""),climbs!E2450,IF(TYPE(climbs!E2450)=2,CHAR(34),""))</f>
        <v>INITIAL_ALTITUDE=1569</v>
      </c>
      <c r="F2450" t="str">
        <f>CONCATENATE(climbs!F$1, "=",IF(TYPE(climbs!F2450)=2,CHAR(34),""),climbs!F2450,IF(TYPE(climbs!F2450)=2,CHAR(34),""))</f>
        <v>DISTANCE=13.2</v>
      </c>
      <c r="G2450" t="str">
        <f>CONCATENATE(climbs!G$1, "=",IF(TYPE(climbs!G2450)=2,CHAR(34),""),climbs!G2450,IF(TYPE(climbs!G2450)=2,CHAR(34),""))</f>
        <v>AVERAGE_SLOPE=7</v>
      </c>
      <c r="H2450" t="str">
        <f>CONCATENATE(climbs!H$1, "=",IF(TYPE(climbs!H2450)=2,CHAR(34),""),climbs!H2450,IF(TYPE(climbs!H2450)=2,CHAR(34),""))</f>
        <v>CATEGORY="1"</v>
      </c>
    </row>
    <row r="2451" spans="1:8" x14ac:dyDescent="0.25">
      <c r="A2451" t="str">
        <f>CONCATENATE(climbs!A$1, "=",IF(TYPE(climbs!A2451)=2,CHAR(34),""),climbs!A2451,IF(TYPE(climbs!A2451)=2,CHAR(34),""))</f>
        <v>CLIMB_ID=2450</v>
      </c>
      <c r="B2451" t="str">
        <f>CONCATENATE(climbs!B$1, "=",IF(TYPE(climbs!B2451)=2,CHAR(34),""),climbs!B2451,IF(TYPE(climbs!B2451)=2,CHAR(34),""))</f>
        <v>STAGE_NUMBER=815</v>
      </c>
      <c r="C2451" t="str">
        <f>CONCATENATE(climbs!C$1, "=",IF(TYPE(climbs!C2451)=2,CHAR(34),""),climbs!C2451,IF(TYPE(climbs!C2451)=2,CHAR(34),""))</f>
        <v>STARTING_AT_KM=102.5</v>
      </c>
      <c r="D2451" t="str">
        <f>CONCATENATE(climbs!D$1, "=",IF(TYPE(climbs!D2451)=2,CHAR(34),""),climbs!D2451,IF(TYPE(climbs!D2451)=2,CHAR(34),""))</f>
        <v>NAME="Col de Val Louron-Azet"</v>
      </c>
      <c r="E2451" t="str">
        <f>CONCATENATE(climbs!E$1, "=",IF(TYPE(climbs!E2451)=2,CHAR(34),""),climbs!E2451,IF(TYPE(climbs!E2451)=2,CHAR(34),""))</f>
        <v>INITIAL_ALTITUDE=1580</v>
      </c>
      <c r="F2451" t="str">
        <f>CONCATENATE(climbs!F$1, "=",IF(TYPE(climbs!F2451)=2,CHAR(34),""),climbs!F2451,IF(TYPE(climbs!F2451)=2,CHAR(34),""))</f>
        <v>DISTANCE=7.4</v>
      </c>
      <c r="G2451" t="str">
        <f>CONCATENATE(climbs!G$1, "=",IF(TYPE(climbs!G2451)=2,CHAR(34),""),climbs!G2451,IF(TYPE(climbs!G2451)=2,CHAR(34),""))</f>
        <v>AVERAGE_SLOPE=8.3</v>
      </c>
      <c r="H2451" t="str">
        <f>CONCATENATE(climbs!H$1, "=",IF(TYPE(climbs!H2451)=2,CHAR(34),""),climbs!H2451,IF(TYPE(climbs!H2451)=2,CHAR(34),""))</f>
        <v>CATEGORY="1"</v>
      </c>
    </row>
    <row r="2452" spans="1:8" x14ac:dyDescent="0.25">
      <c r="A2452" t="str">
        <f>CONCATENATE(climbs!A$1, "=",IF(TYPE(climbs!A2452)=2,CHAR(34),""),climbs!A2452,IF(TYPE(climbs!A2452)=2,CHAR(34),""))</f>
        <v>CLIMB_ID=2451</v>
      </c>
      <c r="B2452" t="str">
        <f>CONCATENATE(climbs!B$1, "=",IF(TYPE(climbs!B2452)=2,CHAR(34),""),climbs!B2452,IF(TYPE(climbs!B2452)=2,CHAR(34),""))</f>
        <v>STAGE_NUMBER=815</v>
      </c>
      <c r="C2452" t="str">
        <f>CONCATENATE(climbs!C$1, "=",IF(TYPE(climbs!C2452)=2,CHAR(34),""),climbs!C2452,IF(TYPE(climbs!C2452)=2,CHAR(34),""))</f>
        <v>STARTING_AT_KM=124.5</v>
      </c>
      <c r="D2452" t="str">
        <f>CONCATENATE(climbs!D$1, "=",IF(TYPE(climbs!D2452)=2,CHAR(34),""),climbs!D2452,IF(TYPE(climbs!D2452)=2,CHAR(34),""))</f>
        <v>NAME="Montée de Saint-Lary Pla d'Adet"</v>
      </c>
      <c r="E2452" t="str">
        <f>CONCATENATE(climbs!E$1, "=",IF(TYPE(climbs!E2452)=2,CHAR(34),""),climbs!E2452,IF(TYPE(climbs!E2452)=2,CHAR(34),""))</f>
        <v>INITIAL_ALTITUDE=1680</v>
      </c>
      <c r="F2452" t="str">
        <f>CONCATENATE(climbs!F$1, "=",IF(TYPE(climbs!F2452)=2,CHAR(34),""),climbs!F2452,IF(TYPE(climbs!F2452)=2,CHAR(34),""))</f>
        <v>DISTANCE=10.2</v>
      </c>
      <c r="G2452" t="str">
        <f>CONCATENATE(climbs!G$1, "=",IF(TYPE(climbs!G2452)=2,CHAR(34),""),climbs!G2452,IF(TYPE(climbs!G2452)=2,CHAR(34),""))</f>
        <v>AVERAGE_SLOPE=8.3</v>
      </c>
      <c r="H2452" t="str">
        <f>CONCATENATE(climbs!H$1, "=",IF(TYPE(climbs!H2452)=2,CHAR(34),""),climbs!H2452,IF(TYPE(climbs!H2452)=2,CHAR(34),""))</f>
        <v>CATEGORY="H"</v>
      </c>
    </row>
    <row r="2453" spans="1:8" x14ac:dyDescent="0.25">
      <c r="A2453" t="str">
        <f>CONCATENATE(climbs!A$1, "=",IF(TYPE(climbs!A2453)=2,CHAR(34),""),climbs!A2453,IF(TYPE(climbs!A2453)=2,CHAR(34),""))</f>
        <v>CLIMB_ID=2452</v>
      </c>
      <c r="B2453" t="str">
        <f>CONCATENATE(climbs!B$1, "=",IF(TYPE(climbs!B2453)=2,CHAR(34),""),climbs!B2453,IF(TYPE(climbs!B2453)=2,CHAR(34),""))</f>
        <v>STAGE_NUMBER=816</v>
      </c>
      <c r="C2453" t="str">
        <f>CONCATENATE(climbs!C$1, "=",IF(TYPE(climbs!C2453)=2,CHAR(34),""),climbs!C2453,IF(TYPE(climbs!C2453)=2,CHAR(34),""))</f>
        <v>STARTING_AT_KM=28</v>
      </c>
      <c r="D2453" t="str">
        <f>CONCATENATE(climbs!D$1, "=",IF(TYPE(climbs!D2453)=2,CHAR(34),""),climbs!D2453,IF(TYPE(climbs!D2453)=2,CHAR(34),""))</f>
        <v>NAME="Côte de Bénéjacq"</v>
      </c>
      <c r="E2453" t="str">
        <f>CONCATENATE(climbs!E$1, "=",IF(TYPE(climbs!E2453)=2,CHAR(34),""),climbs!E2453,IF(TYPE(climbs!E2453)=2,CHAR(34),""))</f>
        <v>INITIAL_ALTITUDE=0</v>
      </c>
      <c r="F2453" t="str">
        <f>CONCATENATE(climbs!F$1, "=",IF(TYPE(climbs!F2453)=2,CHAR(34),""),climbs!F2453,IF(TYPE(climbs!F2453)=2,CHAR(34),""))</f>
        <v>DISTANCE=2.6</v>
      </c>
      <c r="G2453" t="str">
        <f>CONCATENATE(climbs!G$1, "=",IF(TYPE(climbs!G2453)=2,CHAR(34),""),climbs!G2453,IF(TYPE(climbs!G2453)=2,CHAR(34),""))</f>
        <v>AVERAGE_SLOPE=6.7</v>
      </c>
      <c r="H2453" t="str">
        <f>CONCATENATE(climbs!H$1, "=",IF(TYPE(climbs!H2453)=2,CHAR(34),""),climbs!H2453,IF(TYPE(climbs!H2453)=2,CHAR(34),""))</f>
        <v>CATEGORY="3"</v>
      </c>
    </row>
    <row r="2454" spans="1:8" x14ac:dyDescent="0.25">
      <c r="A2454" t="str">
        <f>CONCATENATE(climbs!A$1, "=",IF(TYPE(climbs!A2454)=2,CHAR(34),""),climbs!A2454,IF(TYPE(climbs!A2454)=2,CHAR(34),""))</f>
        <v>CLIMB_ID=2453</v>
      </c>
      <c r="B2454" t="str">
        <f>CONCATENATE(climbs!B$1, "=",IF(TYPE(climbs!B2454)=2,CHAR(34),""),climbs!B2454,IF(TYPE(climbs!B2454)=2,CHAR(34),""))</f>
        <v>STAGE_NUMBER=816</v>
      </c>
      <c r="C2454" t="str">
        <f>CONCATENATE(climbs!C$1, "=",IF(TYPE(climbs!C2454)=2,CHAR(34),""),climbs!C2454,IF(TYPE(climbs!C2454)=2,CHAR(34),""))</f>
        <v>STARTING_AT_KM=56</v>
      </c>
      <c r="D2454" t="str">
        <f>CONCATENATE(climbs!D$1, "=",IF(TYPE(climbs!D2454)=2,CHAR(34),""),climbs!D2454,IF(TYPE(climbs!D2454)=2,CHAR(34),""))</f>
        <v>NAME="Côte de Loucrup"</v>
      </c>
      <c r="E2454" t="str">
        <f>CONCATENATE(climbs!E$1, "=",IF(TYPE(climbs!E2454)=2,CHAR(34),""),climbs!E2454,IF(TYPE(climbs!E2454)=2,CHAR(34),""))</f>
        <v>INITIAL_ALTITUDE=0</v>
      </c>
      <c r="F2454" t="str">
        <f>CONCATENATE(climbs!F$1, "=",IF(TYPE(climbs!F2454)=2,CHAR(34),""),climbs!F2454,IF(TYPE(climbs!F2454)=2,CHAR(34),""))</f>
        <v>DISTANCE=2</v>
      </c>
      <c r="G2454" t="str">
        <f>CONCATENATE(climbs!G$1, "=",IF(TYPE(climbs!G2454)=2,CHAR(34),""),climbs!G2454,IF(TYPE(climbs!G2454)=2,CHAR(34),""))</f>
        <v>AVERAGE_SLOPE=7</v>
      </c>
      <c r="H2454" t="str">
        <f>CONCATENATE(climbs!H$1, "=",IF(TYPE(climbs!H2454)=2,CHAR(34),""),climbs!H2454,IF(TYPE(climbs!H2454)=2,CHAR(34),""))</f>
        <v>CATEGORY="3"</v>
      </c>
    </row>
    <row r="2455" spans="1:8" x14ac:dyDescent="0.25">
      <c r="A2455" t="str">
        <f>CONCATENATE(climbs!A$1, "=",IF(TYPE(climbs!A2455)=2,CHAR(34),""),climbs!A2455,IF(TYPE(climbs!A2455)=2,CHAR(34),""))</f>
        <v>CLIMB_ID=2454</v>
      </c>
      <c r="B2455" t="str">
        <f>CONCATENATE(climbs!B$1, "=",IF(TYPE(climbs!B2455)=2,CHAR(34),""),climbs!B2455,IF(TYPE(climbs!B2455)=2,CHAR(34),""))</f>
        <v>STAGE_NUMBER=816</v>
      </c>
      <c r="C2455" t="str">
        <f>CONCATENATE(climbs!C$1, "=",IF(TYPE(climbs!C2455)=2,CHAR(34),""),climbs!C2455,IF(TYPE(climbs!C2455)=2,CHAR(34),""))</f>
        <v>STARTING_AT_KM=95.5</v>
      </c>
      <c r="D2455" t="str">
        <f>CONCATENATE(climbs!D$1, "=",IF(TYPE(climbs!D2455)=2,CHAR(34),""),climbs!D2455,IF(TYPE(climbs!D2455)=2,CHAR(34),""))</f>
        <v>NAME="Col du Tourmalet - Souvenir Jacques Goddet"</v>
      </c>
      <c r="E2455" t="str">
        <f>CONCATENATE(climbs!E$1, "=",IF(TYPE(climbs!E2455)=2,CHAR(34),""),climbs!E2455,IF(TYPE(climbs!E2455)=2,CHAR(34),""))</f>
        <v>INITIAL_ALTITUDE=2115</v>
      </c>
      <c r="F2455" t="str">
        <f>CONCATENATE(climbs!F$1, "=",IF(TYPE(climbs!F2455)=2,CHAR(34),""),climbs!F2455,IF(TYPE(climbs!F2455)=2,CHAR(34),""))</f>
        <v>DISTANCE=17.1</v>
      </c>
      <c r="G2455" t="str">
        <f>CONCATENATE(climbs!G$1, "=",IF(TYPE(climbs!G2455)=2,CHAR(34),""),climbs!G2455,IF(TYPE(climbs!G2455)=2,CHAR(34),""))</f>
        <v>AVERAGE_SLOPE=7.3</v>
      </c>
      <c r="H2455" t="str">
        <f>CONCATENATE(climbs!H$1, "=",IF(TYPE(climbs!H2455)=2,CHAR(34),""),climbs!H2455,IF(TYPE(climbs!H2455)=2,CHAR(34),""))</f>
        <v>CATEGORY="H"</v>
      </c>
    </row>
    <row r="2456" spans="1:8" x14ac:dyDescent="0.25">
      <c r="A2456" t="str">
        <f>CONCATENATE(climbs!A$1, "=",IF(TYPE(climbs!A2456)=2,CHAR(34),""),climbs!A2456,IF(TYPE(climbs!A2456)=2,CHAR(34),""))</f>
        <v>CLIMB_ID=2455</v>
      </c>
      <c r="B2456" t="str">
        <f>CONCATENATE(climbs!B$1, "=",IF(TYPE(climbs!B2456)=2,CHAR(34),""),climbs!B2456,IF(TYPE(climbs!B2456)=2,CHAR(34),""))</f>
        <v>STAGE_NUMBER=816</v>
      </c>
      <c r="C2456" t="str">
        <f>CONCATENATE(climbs!C$1, "=",IF(TYPE(climbs!C2456)=2,CHAR(34),""),climbs!C2456,IF(TYPE(climbs!C2456)=2,CHAR(34),""))</f>
        <v>STARTING_AT_KM=145.5</v>
      </c>
      <c r="D2456" t="str">
        <f>CONCATENATE(climbs!D$1, "=",IF(TYPE(climbs!D2456)=2,CHAR(34),""),climbs!D2456,IF(TYPE(climbs!D2456)=2,CHAR(34),""))</f>
        <v>NAME="Montée du Hautacam"</v>
      </c>
      <c r="E2456" t="str">
        <f>CONCATENATE(climbs!E$1, "=",IF(TYPE(climbs!E2456)=2,CHAR(34),""),climbs!E2456,IF(TYPE(climbs!E2456)=2,CHAR(34),""))</f>
        <v>INITIAL_ALTITUDE=1520</v>
      </c>
      <c r="F2456" t="str">
        <f>CONCATENATE(climbs!F$1, "=",IF(TYPE(climbs!F2456)=2,CHAR(34),""),climbs!F2456,IF(TYPE(climbs!F2456)=2,CHAR(34),""))</f>
        <v>DISTANCE=13.6</v>
      </c>
      <c r="G2456" t="str">
        <f>CONCATENATE(climbs!G$1, "=",IF(TYPE(climbs!G2456)=2,CHAR(34),""),climbs!G2456,IF(TYPE(climbs!G2456)=2,CHAR(34),""))</f>
        <v>AVERAGE_SLOPE=7.8</v>
      </c>
      <c r="H2456" t="str">
        <f>CONCATENATE(climbs!H$1, "=",IF(TYPE(climbs!H2456)=2,CHAR(34),""),climbs!H2456,IF(TYPE(climbs!H2456)=2,CHAR(34),""))</f>
        <v>CATEGORY="H"</v>
      </c>
    </row>
    <row r="2457" spans="1:8" x14ac:dyDescent="0.25">
      <c r="A2457" t="str">
        <f>CONCATENATE(climbs!A$1, "=",IF(TYPE(climbs!A2457)=2,CHAR(34),""),climbs!A2457,IF(TYPE(climbs!A2457)=2,CHAR(34),""))</f>
        <v>CLIMB_ID=2456</v>
      </c>
      <c r="B2457" t="str">
        <f>CONCATENATE(climbs!B$1, "=",IF(TYPE(climbs!B2457)=2,CHAR(34),""),climbs!B2457,IF(TYPE(climbs!B2457)=2,CHAR(34),""))</f>
        <v>STAGE_NUMBER=817</v>
      </c>
      <c r="C2457" t="str">
        <f>CONCATENATE(climbs!C$1, "=",IF(TYPE(climbs!C2457)=2,CHAR(34),""),climbs!C2457,IF(TYPE(climbs!C2457)=2,CHAR(34),""))</f>
        <v>STARTING_AT_KM=195.5</v>
      </c>
      <c r="D2457" t="str">
        <f>CONCATENATE(climbs!D$1, "=",IF(TYPE(climbs!D2457)=2,CHAR(34),""),climbs!D2457,IF(TYPE(climbs!D2457)=2,CHAR(34),""))</f>
        <v>NAME="Côte de Monbazillac"</v>
      </c>
      <c r="E2457" t="str">
        <f>CONCATENATE(climbs!E$1, "=",IF(TYPE(climbs!E2457)=2,CHAR(34),""),climbs!E2457,IF(TYPE(climbs!E2457)=2,CHAR(34),""))</f>
        <v>INITIAL_ALTITUDE=0</v>
      </c>
      <c r="F2457" t="str">
        <f>CONCATENATE(climbs!F$1, "=",IF(TYPE(climbs!F2457)=2,CHAR(34),""),climbs!F2457,IF(TYPE(climbs!F2457)=2,CHAR(34),""))</f>
        <v>DISTANCE=1.3</v>
      </c>
      <c r="G2457" t="str">
        <f>CONCATENATE(climbs!G$1, "=",IF(TYPE(climbs!G2457)=2,CHAR(34),""),climbs!G2457,IF(TYPE(climbs!G2457)=2,CHAR(34),""))</f>
        <v>AVERAGE_SLOPE=7.6</v>
      </c>
      <c r="H2457" t="str">
        <f>CONCATENATE(climbs!H$1, "=",IF(TYPE(climbs!H2457)=2,CHAR(34),""),climbs!H2457,IF(TYPE(climbs!H2457)=2,CHAR(34),""))</f>
        <v>CATEGORY="4"</v>
      </c>
    </row>
    <row r="2458" spans="1:8" x14ac:dyDescent="0.25">
      <c r="A2458" t="str">
        <f>CONCATENATE(climbs!A$1, "=",IF(TYPE(climbs!A2458)=2,CHAR(34),""),climbs!A2458,IF(TYPE(climbs!A2458)=2,CHAR(34),""))</f>
        <v>CLIMB_ID=2457</v>
      </c>
      <c r="B2458" t="str">
        <f>CONCATENATE(climbs!B$1, "=",IF(TYPE(climbs!B2458)=2,CHAR(34),""),climbs!B2458,IF(TYPE(climbs!B2458)=2,CHAR(34),""))</f>
        <v>STAGE_NUMBER=819</v>
      </c>
      <c r="C2458" t="str">
        <f>CONCATENATE(climbs!C$1, "=",IF(TYPE(climbs!C2458)=2,CHAR(34),""),climbs!C2458,IF(TYPE(climbs!C2458)=2,CHAR(34),""))</f>
        <v>STARTING_AT_KM=31</v>
      </c>
      <c r="D2458" t="str">
        <f>CONCATENATE(climbs!D$1, "=",IF(TYPE(climbs!D2458)=2,CHAR(34),""),climbs!D2458,IF(TYPE(climbs!D2458)=2,CHAR(34),""))</f>
        <v>NAME="Côte de Briis-sous-Forges"</v>
      </c>
      <c r="E2458" t="str">
        <f>CONCATENATE(climbs!E$1, "=",IF(TYPE(climbs!E2458)=2,CHAR(34),""),climbs!E2458,IF(TYPE(climbs!E2458)=2,CHAR(34),""))</f>
        <v>INITIAL_ALTITUDE=0</v>
      </c>
      <c r="F2458" t="str">
        <f>CONCATENATE(climbs!F$1, "=",IF(TYPE(climbs!F2458)=2,CHAR(34),""),climbs!F2458,IF(TYPE(climbs!F2458)=2,CHAR(34),""))</f>
        <v>DISTANCE=0</v>
      </c>
      <c r="G2458" t="str">
        <f>CONCATENATE(climbs!G$1, "=",IF(TYPE(climbs!G2458)=2,CHAR(34),""),climbs!G2458,IF(TYPE(climbs!G2458)=2,CHAR(34),""))</f>
        <v>AVERAGE_SLOPE=0</v>
      </c>
      <c r="H2458" t="str">
        <f>CONCATENATE(climbs!H$1, "=",IF(TYPE(climbs!H2458)=2,CHAR(34),""),climbs!H2458,IF(TYPE(climbs!H2458)=2,CHAR(34),""))</f>
        <v>CATEGORY="4"</v>
      </c>
    </row>
    <row r="2459" spans="1:8" x14ac:dyDescent="0.25">
      <c r="A2459" t="str">
        <f>CONCATENATE(climbs!A$1, "=",IF(TYPE(climbs!A2459)=2,CHAR(34),""),climbs!A2459,IF(TYPE(climbs!A2459)=2,CHAR(34),""))</f>
        <v>CLIMB_ID=2458</v>
      </c>
      <c r="B2459" t="str">
        <f>CONCATENATE(climbs!B$1, "=",IF(TYPE(climbs!B2459)=2,CHAR(34),""),climbs!B2459,IF(TYPE(climbs!B2459)=2,CHAR(34),""))</f>
        <v>STAGE_NUMBER=820</v>
      </c>
      <c r="C2459" t="str">
        <f>CONCATENATE(climbs!C$1, "=",IF(TYPE(climbs!C2459)=2,CHAR(34),""),climbs!C2459,IF(TYPE(climbs!C2459)=2,CHAR(34),""))</f>
        <v>STARTING_AT_KM=68</v>
      </c>
      <c r="D2459" t="str">
        <f>CONCATENATE(climbs!D$1, "=",IF(TYPE(climbs!D2459)=2,CHAR(34),""),climbs!D2459,IF(TYPE(climbs!D2459)=2,CHAR(34),""))</f>
        <v>NAME="Côte de Cray"</v>
      </c>
      <c r="E2459" t="str">
        <f>CONCATENATE(climbs!E$1, "=",IF(TYPE(climbs!E2459)=2,CHAR(34),""),climbs!E2459,IF(TYPE(climbs!E2459)=2,CHAR(34),""))</f>
        <v>INITIAL_ALTITUDE=0</v>
      </c>
      <c r="F2459" t="str">
        <f>CONCATENATE(climbs!F$1, "=",IF(TYPE(climbs!F2459)=2,CHAR(34),""),climbs!F2459,IF(TYPE(climbs!F2459)=2,CHAR(34),""))</f>
        <v>DISTANCE=1.6</v>
      </c>
      <c r="G2459" t="str">
        <f>CONCATENATE(climbs!G$1, "=",IF(TYPE(climbs!G2459)=2,CHAR(34),""),climbs!G2459,IF(TYPE(climbs!G2459)=2,CHAR(34),""))</f>
        <v>AVERAGE_SLOPE=7.1</v>
      </c>
      <c r="H2459" t="str">
        <f>CONCATENATE(climbs!H$1, "=",IF(TYPE(climbs!H2459)=2,CHAR(34),""),climbs!H2459,IF(TYPE(climbs!H2459)=2,CHAR(34),""))</f>
        <v>CATEGORY="4"</v>
      </c>
    </row>
    <row r="2460" spans="1:8" x14ac:dyDescent="0.25">
      <c r="A2460" t="str">
        <f>CONCATENATE(climbs!A$1, "=",IF(TYPE(climbs!A2460)=2,CHAR(34),""),climbs!A2460,IF(TYPE(climbs!A2460)=2,CHAR(34),""))</f>
        <v>CLIMB_ID=2459</v>
      </c>
      <c r="B2460" t="str">
        <f>CONCATENATE(climbs!B$1, "=",IF(TYPE(climbs!B2460)=2,CHAR(34),""),climbs!B2460,IF(TYPE(climbs!B2460)=2,CHAR(34),""))</f>
        <v>STAGE_NUMBER=820</v>
      </c>
      <c r="C2460" t="str">
        <f>CONCATENATE(climbs!C$1, "=",IF(TYPE(climbs!C2460)=2,CHAR(34),""),climbs!C2460,IF(TYPE(climbs!C2460)=2,CHAR(34),""))</f>
        <v>STARTING_AT_KM=103.5</v>
      </c>
      <c r="D2460" t="str">
        <f>CONCATENATE(climbs!D$1, "=",IF(TYPE(climbs!D2460)=2,CHAR(34),""),climbs!D2460,IF(TYPE(climbs!D2460)=2,CHAR(34),""))</f>
        <v>NAME="Côte de Buttertubs"</v>
      </c>
      <c r="E2460" t="str">
        <f>CONCATENATE(climbs!E$1, "=",IF(TYPE(climbs!E2460)=2,CHAR(34),""),climbs!E2460,IF(TYPE(climbs!E2460)=2,CHAR(34),""))</f>
        <v>INITIAL_ALTITUDE=0</v>
      </c>
      <c r="F2460" t="str">
        <f>CONCATENATE(climbs!F$1, "=",IF(TYPE(climbs!F2460)=2,CHAR(34),""),climbs!F2460,IF(TYPE(climbs!F2460)=2,CHAR(34),""))</f>
        <v>DISTANCE=4.5</v>
      </c>
      <c r="G2460" t="str">
        <f>CONCATENATE(climbs!G$1, "=",IF(TYPE(climbs!G2460)=2,CHAR(34),""),climbs!G2460,IF(TYPE(climbs!G2460)=2,CHAR(34),""))</f>
        <v>AVERAGE_SLOPE=6.8</v>
      </c>
      <c r="H2460" t="str">
        <f>CONCATENATE(climbs!H$1, "=",IF(TYPE(climbs!H2460)=2,CHAR(34),""),climbs!H2460,IF(TYPE(climbs!H2460)=2,CHAR(34),""))</f>
        <v>CATEGORY="3"</v>
      </c>
    </row>
    <row r="2461" spans="1:8" x14ac:dyDescent="0.25">
      <c r="A2461" t="str">
        <f>CONCATENATE(climbs!A$1, "=",IF(TYPE(climbs!A2461)=2,CHAR(34),""),climbs!A2461,IF(TYPE(climbs!A2461)=2,CHAR(34),""))</f>
        <v>CLIMB_ID=2460</v>
      </c>
      <c r="B2461" t="str">
        <f>CONCATENATE(climbs!B$1, "=",IF(TYPE(climbs!B2461)=2,CHAR(34),""),climbs!B2461,IF(TYPE(climbs!B2461)=2,CHAR(34),""))</f>
        <v>STAGE_NUMBER=820</v>
      </c>
      <c r="C2461" t="str">
        <f>CONCATENATE(climbs!C$1, "=",IF(TYPE(climbs!C2461)=2,CHAR(34),""),climbs!C2461,IF(TYPE(climbs!C2461)=2,CHAR(34),""))</f>
        <v>STARTING_AT_KM=129.5</v>
      </c>
      <c r="D2461" t="str">
        <f>CONCATENATE(climbs!D$1, "=",IF(TYPE(climbs!D2461)=2,CHAR(34),""),climbs!D2461,IF(TYPE(climbs!D2461)=2,CHAR(34),""))</f>
        <v>NAME="Côte de Griton Moor"</v>
      </c>
      <c r="E2461" t="str">
        <f>CONCATENATE(climbs!E$1, "=",IF(TYPE(climbs!E2461)=2,CHAR(34),""),climbs!E2461,IF(TYPE(climbs!E2461)=2,CHAR(34),""))</f>
        <v>INITIAL_ALTITUDE=0</v>
      </c>
      <c r="F2461" t="str">
        <f>CONCATENATE(climbs!F$1, "=",IF(TYPE(climbs!F2461)=2,CHAR(34),""),climbs!F2461,IF(TYPE(climbs!F2461)=2,CHAR(34),""))</f>
        <v>DISTANCE=3</v>
      </c>
      <c r="G2461" t="str">
        <f>CONCATENATE(climbs!G$1, "=",IF(TYPE(climbs!G2461)=2,CHAR(34),""),climbs!G2461,IF(TYPE(climbs!G2461)=2,CHAR(34),""))</f>
        <v>AVERAGE_SLOPE=6.6</v>
      </c>
      <c r="H2461" t="str">
        <f>CONCATENATE(climbs!H$1, "=",IF(TYPE(climbs!H2461)=2,CHAR(34),""),climbs!H2461,IF(TYPE(climbs!H2461)=2,CHAR(34),""))</f>
        <v>CATEGORY="3"</v>
      </c>
    </row>
    <row r="2462" spans="1:8" x14ac:dyDescent="0.25">
      <c r="A2462" t="str">
        <f>CONCATENATE(climbs!A$1, "=",IF(TYPE(climbs!A2462)=2,CHAR(34),""),climbs!A2462,IF(TYPE(climbs!A2462)=2,CHAR(34),""))</f>
        <v>CLIMB_ID=2461</v>
      </c>
      <c r="B2462" t="str">
        <f>CONCATENATE(climbs!B$1, "=",IF(TYPE(climbs!B2462)=2,CHAR(34),""),climbs!B2462,IF(TYPE(climbs!B2462)=2,CHAR(34),""))</f>
        <v>STAGE_NUMBER=821</v>
      </c>
      <c r="C2462" t="str">
        <f>CONCATENATE(climbs!C$1, "=",IF(TYPE(climbs!C2462)=2,CHAR(34),""),climbs!C2462,IF(TYPE(climbs!C2462)=2,CHAR(34),""))</f>
        <v>STARTING_AT_KM=47</v>
      </c>
      <c r="D2462" t="str">
        <f>CONCATENATE(climbs!D$1, "=",IF(TYPE(climbs!D2462)=2,CHAR(34),""),climbs!D2462,IF(TYPE(climbs!D2462)=2,CHAR(34),""))</f>
        <v>NAME="Côte de Blubberhouses"</v>
      </c>
      <c r="E2462" t="str">
        <f>CONCATENATE(climbs!E$1, "=",IF(TYPE(climbs!E2462)=2,CHAR(34),""),climbs!E2462,IF(TYPE(climbs!E2462)=2,CHAR(34),""))</f>
        <v>INITIAL_ALTITUDE=0</v>
      </c>
      <c r="F2462" t="str">
        <f>CONCATENATE(climbs!F$1, "=",IF(TYPE(climbs!F2462)=2,CHAR(34),""),climbs!F2462,IF(TYPE(climbs!F2462)=2,CHAR(34),""))</f>
        <v>DISTANCE=1.8</v>
      </c>
      <c r="G2462" t="str">
        <f>CONCATENATE(climbs!G$1, "=",IF(TYPE(climbs!G2462)=2,CHAR(34),""),climbs!G2462,IF(TYPE(climbs!G2462)=2,CHAR(34),""))</f>
        <v>AVERAGE_SLOPE=6.1</v>
      </c>
      <c r="H2462" t="str">
        <f>CONCATENATE(climbs!H$1, "=",IF(TYPE(climbs!H2462)=2,CHAR(34),""),climbs!H2462,IF(TYPE(climbs!H2462)=2,CHAR(34),""))</f>
        <v>CATEGORY="4"</v>
      </c>
    </row>
    <row r="2463" spans="1:8" x14ac:dyDescent="0.25">
      <c r="A2463" t="str">
        <f>CONCATENATE(climbs!A$1, "=",IF(TYPE(climbs!A2463)=2,CHAR(34),""),climbs!A2463,IF(TYPE(climbs!A2463)=2,CHAR(34),""))</f>
        <v>CLIMB_ID=2462</v>
      </c>
      <c r="B2463" t="str">
        <f>CONCATENATE(climbs!B$1, "=",IF(TYPE(climbs!B2463)=2,CHAR(34),""),climbs!B2463,IF(TYPE(climbs!B2463)=2,CHAR(34),""))</f>
        <v>STAGE_NUMBER=821</v>
      </c>
      <c r="C2463" t="str">
        <f>CONCATENATE(climbs!C$1, "=",IF(TYPE(climbs!C2463)=2,CHAR(34),""),climbs!C2463,IF(TYPE(climbs!C2463)=2,CHAR(34),""))</f>
        <v>STARTING_AT_KM=85</v>
      </c>
      <c r="D2463" t="str">
        <f>CONCATENATE(climbs!D$1, "=",IF(TYPE(climbs!D2463)=2,CHAR(34),""),climbs!D2463,IF(TYPE(climbs!D2463)=2,CHAR(34),""))</f>
        <v>NAME="Côte d'Oxenhope Moor"</v>
      </c>
      <c r="E2463" t="str">
        <f>CONCATENATE(climbs!E$1, "=",IF(TYPE(climbs!E2463)=2,CHAR(34),""),climbs!E2463,IF(TYPE(climbs!E2463)=2,CHAR(34),""))</f>
        <v>INITIAL_ALTITUDE=0</v>
      </c>
      <c r="F2463" t="str">
        <f>CONCATENATE(climbs!F$1, "=",IF(TYPE(climbs!F2463)=2,CHAR(34),""),climbs!F2463,IF(TYPE(climbs!F2463)=2,CHAR(34),""))</f>
        <v>DISTANCE=3.1</v>
      </c>
      <c r="G2463" t="str">
        <f>CONCATENATE(climbs!G$1, "=",IF(TYPE(climbs!G2463)=2,CHAR(34),""),climbs!G2463,IF(TYPE(climbs!G2463)=2,CHAR(34),""))</f>
        <v>AVERAGE_SLOPE=6.4</v>
      </c>
      <c r="H2463" t="str">
        <f>CONCATENATE(climbs!H$1, "=",IF(TYPE(climbs!H2463)=2,CHAR(34),""),climbs!H2463,IF(TYPE(climbs!H2463)=2,CHAR(34),""))</f>
        <v>CATEGORY="3"</v>
      </c>
    </row>
    <row r="2464" spans="1:8" x14ac:dyDescent="0.25">
      <c r="A2464" t="str">
        <f>CONCATENATE(climbs!A$1, "=",IF(TYPE(climbs!A2464)=2,CHAR(34),""),climbs!A2464,IF(TYPE(climbs!A2464)=2,CHAR(34),""))</f>
        <v>CLIMB_ID=2463</v>
      </c>
      <c r="B2464" t="str">
        <f>CONCATENATE(climbs!B$1, "=",IF(TYPE(climbs!B2464)=2,CHAR(34),""),climbs!B2464,IF(TYPE(climbs!B2464)=2,CHAR(34),""))</f>
        <v>STAGE_NUMBER=821</v>
      </c>
      <c r="C2464" t="str">
        <f>CONCATENATE(climbs!C$1, "=",IF(TYPE(climbs!C2464)=2,CHAR(34),""),climbs!C2464,IF(TYPE(climbs!C2464)=2,CHAR(34),""))</f>
        <v>STARTING_AT_KM=112.5</v>
      </c>
      <c r="D2464" t="str">
        <f>CONCATENATE(climbs!D$1, "=",IF(TYPE(climbs!D2464)=2,CHAR(34),""),climbs!D2464,IF(TYPE(climbs!D2464)=2,CHAR(34),""))</f>
        <v>NAME="VC Côte de Ripponden"</v>
      </c>
      <c r="E2464" t="str">
        <f>CONCATENATE(climbs!E$1, "=",IF(TYPE(climbs!E2464)=2,CHAR(34),""),climbs!E2464,IF(TYPE(climbs!E2464)=2,CHAR(34),""))</f>
        <v>INITIAL_ALTITUDE=0</v>
      </c>
      <c r="F2464" t="str">
        <f>CONCATENATE(climbs!F$1, "=",IF(TYPE(climbs!F2464)=2,CHAR(34),""),climbs!F2464,IF(TYPE(climbs!F2464)=2,CHAR(34),""))</f>
        <v>DISTANCE=1.3</v>
      </c>
      <c r="G2464" t="str">
        <f>CONCATENATE(climbs!G$1, "=",IF(TYPE(climbs!G2464)=2,CHAR(34),""),climbs!G2464,IF(TYPE(climbs!G2464)=2,CHAR(34),""))</f>
        <v>AVERAGE_SLOPE=8.6</v>
      </c>
      <c r="H2464" t="str">
        <f>CONCATENATE(climbs!H$1, "=",IF(TYPE(climbs!H2464)=2,CHAR(34),""),climbs!H2464,IF(TYPE(climbs!H2464)=2,CHAR(34),""))</f>
        <v>CATEGORY="3"</v>
      </c>
    </row>
    <row r="2465" spans="1:8" x14ac:dyDescent="0.25">
      <c r="A2465" t="str">
        <f>CONCATENATE(climbs!A$1, "=",IF(TYPE(climbs!A2465)=2,CHAR(34),""),climbs!A2465,IF(TYPE(climbs!A2465)=2,CHAR(34),""))</f>
        <v>CLIMB_ID=2464</v>
      </c>
      <c r="B2465" t="str">
        <f>CONCATENATE(climbs!B$1, "=",IF(TYPE(climbs!B2465)=2,CHAR(34),""),climbs!B2465,IF(TYPE(climbs!B2465)=2,CHAR(34),""))</f>
        <v>STAGE_NUMBER=821</v>
      </c>
      <c r="C2465" t="str">
        <f>CONCATENATE(climbs!C$1, "=",IF(TYPE(climbs!C2465)=2,CHAR(34),""),climbs!C2465,IF(TYPE(climbs!C2465)=2,CHAR(34),""))</f>
        <v>STARTING_AT_KM=119.5</v>
      </c>
      <c r="D2465" t="str">
        <f>CONCATENATE(climbs!D$1, "=",IF(TYPE(climbs!D2465)=2,CHAR(34),""),climbs!D2465,IF(TYPE(climbs!D2465)=2,CHAR(34),""))</f>
        <v>NAME="Côte de Greetland"</v>
      </c>
      <c r="E2465" t="str">
        <f>CONCATENATE(climbs!E$1, "=",IF(TYPE(climbs!E2465)=2,CHAR(34),""),climbs!E2465,IF(TYPE(climbs!E2465)=2,CHAR(34),""))</f>
        <v>INITIAL_ALTITUDE=0</v>
      </c>
      <c r="F2465" t="str">
        <f>CONCATENATE(climbs!F$1, "=",IF(TYPE(climbs!F2465)=2,CHAR(34),""),climbs!F2465,IF(TYPE(climbs!F2465)=2,CHAR(34),""))</f>
        <v>DISTANCE=1.6</v>
      </c>
      <c r="G2465" t="str">
        <f>CONCATENATE(climbs!G$1, "=",IF(TYPE(climbs!G2465)=2,CHAR(34),""),climbs!G2465,IF(TYPE(climbs!G2465)=2,CHAR(34),""))</f>
        <v>AVERAGE_SLOPE=6.7</v>
      </c>
      <c r="H2465" t="str">
        <f>CONCATENATE(climbs!H$1, "=",IF(TYPE(climbs!H2465)=2,CHAR(34),""),climbs!H2465,IF(TYPE(climbs!H2465)=2,CHAR(34),""))</f>
        <v>CATEGORY="3"</v>
      </c>
    </row>
    <row r="2466" spans="1:8" x14ac:dyDescent="0.25">
      <c r="A2466" t="str">
        <f>CONCATENATE(climbs!A$1, "=",IF(TYPE(climbs!A2466)=2,CHAR(34),""),climbs!A2466,IF(TYPE(climbs!A2466)=2,CHAR(34),""))</f>
        <v>CLIMB_ID=2465</v>
      </c>
      <c r="B2466" t="str">
        <f>CONCATENATE(climbs!B$1, "=",IF(TYPE(climbs!B2466)=2,CHAR(34),""),climbs!B2466,IF(TYPE(climbs!B2466)=2,CHAR(34),""))</f>
        <v>STAGE_NUMBER=821</v>
      </c>
      <c r="C2466" t="str">
        <f>CONCATENATE(climbs!C$1, "=",IF(TYPE(climbs!C2466)=2,CHAR(34),""),climbs!C2466,IF(TYPE(climbs!C2466)=2,CHAR(34),""))</f>
        <v>STARTING_AT_KM=143.5</v>
      </c>
      <c r="D2466" t="str">
        <f>CONCATENATE(climbs!D$1, "=",IF(TYPE(climbs!D2466)=2,CHAR(34),""),climbs!D2466,IF(TYPE(climbs!D2466)=2,CHAR(34),""))</f>
        <v>NAME="Côte de Holme Moss"</v>
      </c>
      <c r="E2466" t="str">
        <f>CONCATENATE(climbs!E$1, "=",IF(TYPE(climbs!E2466)=2,CHAR(34),""),climbs!E2466,IF(TYPE(climbs!E2466)=2,CHAR(34),""))</f>
        <v>INITIAL_ALTITUDE=0</v>
      </c>
      <c r="F2466" t="str">
        <f>CONCATENATE(climbs!F$1, "=",IF(TYPE(climbs!F2466)=2,CHAR(34),""),climbs!F2466,IF(TYPE(climbs!F2466)=2,CHAR(34),""))</f>
        <v>DISTANCE=4.7</v>
      </c>
      <c r="G2466" t="str">
        <f>CONCATENATE(climbs!G$1, "=",IF(TYPE(climbs!G2466)=2,CHAR(34),""),climbs!G2466,IF(TYPE(climbs!G2466)=2,CHAR(34),""))</f>
        <v>AVERAGE_SLOPE=7</v>
      </c>
      <c r="H2466" t="str">
        <f>CONCATENATE(climbs!H$1, "=",IF(TYPE(climbs!H2466)=2,CHAR(34),""),climbs!H2466,IF(TYPE(climbs!H2466)=2,CHAR(34),""))</f>
        <v>CATEGORY="2"</v>
      </c>
    </row>
    <row r="2467" spans="1:8" x14ac:dyDescent="0.25">
      <c r="A2467" t="str">
        <f>CONCATENATE(climbs!A$1, "=",IF(TYPE(climbs!A2467)=2,CHAR(34),""),climbs!A2467,IF(TYPE(climbs!A2467)=2,CHAR(34),""))</f>
        <v>CLIMB_ID=2466</v>
      </c>
      <c r="B2467" t="str">
        <f>CONCATENATE(climbs!B$1, "=",IF(TYPE(climbs!B2467)=2,CHAR(34),""),climbs!B2467,IF(TYPE(climbs!B2467)=2,CHAR(34),""))</f>
        <v>STAGE_NUMBER=821</v>
      </c>
      <c r="C2467" t="str">
        <f>CONCATENATE(climbs!C$1, "=",IF(TYPE(climbs!C2467)=2,CHAR(34),""),climbs!C2467,IF(TYPE(climbs!C2467)=2,CHAR(34),""))</f>
        <v>STARTING_AT_KM=167</v>
      </c>
      <c r="D2467" t="str">
        <f>CONCATENATE(climbs!D$1, "=",IF(TYPE(climbs!D2467)=2,CHAR(34),""),climbs!D2467,IF(TYPE(climbs!D2467)=2,CHAR(34),""))</f>
        <v>NAME="Côte de Midhopestones"</v>
      </c>
      <c r="E2467" t="str">
        <f>CONCATENATE(climbs!E$1, "=",IF(TYPE(climbs!E2467)=2,CHAR(34),""),climbs!E2467,IF(TYPE(climbs!E2467)=2,CHAR(34),""))</f>
        <v>INITIAL_ALTITUDE=0</v>
      </c>
      <c r="F2467" t="str">
        <f>CONCATENATE(climbs!F$1, "=",IF(TYPE(climbs!F2467)=2,CHAR(34),""),climbs!F2467,IF(TYPE(climbs!F2467)=2,CHAR(34),""))</f>
        <v>DISTANCE=2.5</v>
      </c>
      <c r="G2467" t="str">
        <f>CONCATENATE(climbs!G$1, "=",IF(TYPE(climbs!G2467)=2,CHAR(34),""),climbs!G2467,IF(TYPE(climbs!G2467)=2,CHAR(34),""))</f>
        <v>AVERAGE_SLOPE=6.1</v>
      </c>
      <c r="H2467" t="str">
        <f>CONCATENATE(climbs!H$1, "=",IF(TYPE(climbs!H2467)=2,CHAR(34),""),climbs!H2467,IF(TYPE(climbs!H2467)=2,CHAR(34),""))</f>
        <v>CATEGORY="3"</v>
      </c>
    </row>
    <row r="2468" spans="1:8" x14ac:dyDescent="0.25">
      <c r="A2468" t="str">
        <f>CONCATENATE(climbs!A$1, "=",IF(TYPE(climbs!A2468)=2,CHAR(34),""),climbs!A2468,IF(TYPE(climbs!A2468)=2,CHAR(34),""))</f>
        <v>CLIMB_ID=2467</v>
      </c>
      <c r="B2468" t="str">
        <f>CONCATENATE(climbs!B$1, "=",IF(TYPE(climbs!B2468)=2,CHAR(34),""),climbs!B2468,IF(TYPE(climbs!B2468)=2,CHAR(34),""))</f>
        <v>STAGE_NUMBER=821</v>
      </c>
      <c r="C2468" t="str">
        <f>CONCATENATE(climbs!C$1, "=",IF(TYPE(climbs!C2468)=2,CHAR(34),""),climbs!C2468,IF(TYPE(climbs!C2468)=2,CHAR(34),""))</f>
        <v>STARTING_AT_KM=175</v>
      </c>
      <c r="D2468" t="str">
        <f>CONCATENATE(climbs!D$1, "=",IF(TYPE(climbs!D2468)=2,CHAR(34),""),climbs!D2468,IF(TYPE(climbs!D2468)=2,CHAR(34),""))</f>
        <v>NAME="Côte de Bradfield"</v>
      </c>
      <c r="E2468" t="str">
        <f>CONCATENATE(climbs!E$1, "=",IF(TYPE(climbs!E2468)=2,CHAR(34),""),climbs!E2468,IF(TYPE(climbs!E2468)=2,CHAR(34),""))</f>
        <v>INITIAL_ALTITUDE=0</v>
      </c>
      <c r="F2468" t="str">
        <f>CONCATENATE(climbs!F$1, "=",IF(TYPE(climbs!F2468)=2,CHAR(34),""),climbs!F2468,IF(TYPE(climbs!F2468)=2,CHAR(34),""))</f>
        <v>DISTANCE=1</v>
      </c>
      <c r="G2468" t="str">
        <f>CONCATENATE(climbs!G$1, "=",IF(TYPE(climbs!G2468)=2,CHAR(34),""),climbs!G2468,IF(TYPE(climbs!G2468)=2,CHAR(34),""))</f>
        <v>AVERAGE_SLOPE=7.4</v>
      </c>
      <c r="H2468" t="str">
        <f>CONCATENATE(climbs!H$1, "=",IF(TYPE(climbs!H2468)=2,CHAR(34),""),climbs!H2468,IF(TYPE(climbs!H2468)=2,CHAR(34),""))</f>
        <v>CATEGORY="4"</v>
      </c>
    </row>
    <row r="2469" spans="1:8" x14ac:dyDescent="0.25">
      <c r="A2469" t="str">
        <f>CONCATENATE(climbs!A$1, "=",IF(TYPE(climbs!A2469)=2,CHAR(34),""),climbs!A2469,IF(TYPE(climbs!A2469)=2,CHAR(34),""))</f>
        <v>CLIMB_ID=2468</v>
      </c>
      <c r="B2469" t="str">
        <f>CONCATENATE(climbs!B$1, "=",IF(TYPE(climbs!B2469)=2,CHAR(34),""),climbs!B2469,IF(TYPE(climbs!B2469)=2,CHAR(34),""))</f>
        <v>STAGE_NUMBER=821</v>
      </c>
      <c r="C2469" t="str">
        <f>CONCATENATE(climbs!C$1, "=",IF(TYPE(climbs!C2469)=2,CHAR(34),""),climbs!C2469,IF(TYPE(climbs!C2469)=2,CHAR(34),""))</f>
        <v>STARTING_AT_KM=182</v>
      </c>
      <c r="D2469" t="str">
        <f>CONCATENATE(climbs!D$1, "=",IF(TYPE(climbs!D2469)=2,CHAR(34),""),climbs!D2469,IF(TYPE(climbs!D2469)=2,CHAR(34),""))</f>
        <v>NAME="Côte d'Oughtibridge"</v>
      </c>
      <c r="E2469" t="str">
        <f>CONCATENATE(climbs!E$1, "=",IF(TYPE(climbs!E2469)=2,CHAR(34),""),climbs!E2469,IF(TYPE(climbs!E2469)=2,CHAR(34),""))</f>
        <v>INITIAL_ALTITUDE=0</v>
      </c>
      <c r="F2469" t="str">
        <f>CONCATENATE(climbs!F$1, "=",IF(TYPE(climbs!F2469)=2,CHAR(34),""),climbs!F2469,IF(TYPE(climbs!F2469)=2,CHAR(34),""))</f>
        <v>DISTANCE=1.5</v>
      </c>
      <c r="G2469" t="str">
        <f>CONCATENATE(climbs!G$1, "=",IF(TYPE(climbs!G2469)=2,CHAR(34),""),climbs!G2469,IF(TYPE(climbs!G2469)=2,CHAR(34),""))</f>
        <v>AVERAGE_SLOPE=9.1</v>
      </c>
      <c r="H2469" t="str">
        <f>CONCATENATE(climbs!H$1, "=",IF(TYPE(climbs!H2469)=2,CHAR(34),""),climbs!H2469,IF(TYPE(climbs!H2469)=2,CHAR(34),""))</f>
        <v>CATEGORY="3"</v>
      </c>
    </row>
    <row r="2470" spans="1:8" x14ac:dyDescent="0.25">
      <c r="A2470" t="str">
        <f>CONCATENATE(climbs!A$1, "=",IF(TYPE(climbs!A2470)=2,CHAR(34),""),climbs!A2470,IF(TYPE(climbs!A2470)=2,CHAR(34),""))</f>
        <v>CLIMB_ID=2469</v>
      </c>
      <c r="B2470" t="str">
        <f>CONCATENATE(climbs!B$1, "=",IF(TYPE(climbs!B2470)=2,CHAR(34),""),climbs!B2470,IF(TYPE(climbs!B2470)=2,CHAR(34),""))</f>
        <v>STAGE_NUMBER=821</v>
      </c>
      <c r="C2470" t="str">
        <f>CONCATENATE(climbs!C$1, "=",IF(TYPE(climbs!C2470)=2,CHAR(34),""),climbs!C2470,IF(TYPE(climbs!C2470)=2,CHAR(34),""))</f>
        <v>STARTING_AT_KM=196</v>
      </c>
      <c r="D2470" t="str">
        <f>CONCATENATE(climbs!D$1, "=",IF(TYPE(climbs!D2470)=2,CHAR(34),""),climbs!D2470,IF(TYPE(climbs!D2470)=2,CHAR(34),""))</f>
        <v>NAME="VC Côte de Jenkin Road"</v>
      </c>
      <c r="E2470" t="str">
        <f>CONCATENATE(climbs!E$1, "=",IF(TYPE(climbs!E2470)=2,CHAR(34),""),climbs!E2470,IF(TYPE(climbs!E2470)=2,CHAR(34),""))</f>
        <v>INITIAL_ALTITUDE=0</v>
      </c>
      <c r="F2470" t="str">
        <f>CONCATENATE(climbs!F$1, "=",IF(TYPE(climbs!F2470)=2,CHAR(34),""),climbs!F2470,IF(TYPE(climbs!F2470)=2,CHAR(34),""))</f>
        <v>DISTANCE=0.8</v>
      </c>
      <c r="G2470" t="str">
        <f>CONCATENATE(climbs!G$1, "=",IF(TYPE(climbs!G2470)=2,CHAR(34),""),climbs!G2470,IF(TYPE(climbs!G2470)=2,CHAR(34),""))</f>
        <v>AVERAGE_SLOPE=10.8</v>
      </c>
      <c r="H2470" t="str">
        <f>CONCATENATE(climbs!H$1, "=",IF(TYPE(climbs!H2470)=2,CHAR(34),""),climbs!H2470,IF(TYPE(climbs!H2470)=2,CHAR(34),""))</f>
        <v>CATEGORY="4"</v>
      </c>
    </row>
    <row r="2471" spans="1:8" x14ac:dyDescent="0.25">
      <c r="A2471" t="str">
        <f>CONCATENATE(climbs!A$1, "=",IF(TYPE(climbs!A2471)=2,CHAR(34),""),climbs!A2471,IF(TYPE(climbs!A2471)=2,CHAR(34),""))</f>
        <v>CLIMB_ID=2470</v>
      </c>
      <c r="B2471" t="str">
        <f>CONCATENATE(climbs!B$1, "=",IF(TYPE(climbs!B2471)=2,CHAR(34),""),climbs!B2471,IF(TYPE(climbs!B2471)=2,CHAR(34),""))</f>
        <v>STAGE_NUMBER=823</v>
      </c>
      <c r="C2471" t="str">
        <f>CONCATENATE(climbs!C$1, "=",IF(TYPE(climbs!C2471)=2,CHAR(34),""),climbs!C2471,IF(TYPE(climbs!C2471)=2,CHAR(34),""))</f>
        <v>STARTING_AT_KM=34</v>
      </c>
      <c r="D2471" t="str">
        <f>CONCATENATE(climbs!D$1, "=",IF(TYPE(climbs!D2471)=2,CHAR(34),""),climbs!D2471,IF(TYPE(climbs!D2471)=2,CHAR(34),""))</f>
        <v>NAME="Côte de Campagnette"</v>
      </c>
      <c r="E2471" t="str">
        <f>CONCATENATE(climbs!E$1, "=",IF(TYPE(climbs!E2471)=2,CHAR(34),""),climbs!E2471,IF(TYPE(climbs!E2471)=2,CHAR(34),""))</f>
        <v>INITIAL_ALTITUDE=0</v>
      </c>
      <c r="F2471" t="str">
        <f>CONCATENATE(climbs!F$1, "=",IF(TYPE(climbs!F2471)=2,CHAR(34),""),climbs!F2471,IF(TYPE(climbs!F2471)=2,CHAR(34),""))</f>
        <v>DISTANCE=1</v>
      </c>
      <c r="G2471" t="str">
        <f>CONCATENATE(climbs!G$1, "=",IF(TYPE(climbs!G2471)=2,CHAR(34),""),climbs!G2471,IF(TYPE(climbs!G2471)=2,CHAR(34),""))</f>
        <v>AVERAGE_SLOPE=6.5</v>
      </c>
      <c r="H2471" t="str">
        <f>CONCATENATE(climbs!H$1, "=",IF(TYPE(climbs!H2471)=2,CHAR(34),""),climbs!H2471,IF(TYPE(climbs!H2471)=2,CHAR(34),""))</f>
        <v>CATEGORY="4"</v>
      </c>
    </row>
    <row r="2472" spans="1:8" x14ac:dyDescent="0.25">
      <c r="A2472" t="str">
        <f>CONCATENATE(climbs!A$1, "=",IF(TYPE(climbs!A2472)=2,CHAR(34),""),climbs!A2472,IF(TYPE(climbs!A2472)=2,CHAR(34),""))</f>
        <v>CLIMB_ID=2471</v>
      </c>
      <c r="B2472" t="str">
        <f>CONCATENATE(climbs!B$1, "=",IF(TYPE(climbs!B2472)=2,CHAR(34),""),climbs!B2472,IF(TYPE(climbs!B2472)=2,CHAR(34),""))</f>
        <v>STAGE_NUMBER=823</v>
      </c>
      <c r="C2472" t="str">
        <f>CONCATENATE(climbs!C$1, "=",IF(TYPE(climbs!C2472)=2,CHAR(34),""),climbs!C2472,IF(TYPE(climbs!C2472)=2,CHAR(34),""))</f>
        <v>STARTING_AT_KM=117.5</v>
      </c>
      <c r="D2472" t="str">
        <f>CONCATENATE(climbs!D$1, "=",IF(TYPE(climbs!D2472)=2,CHAR(34),""),climbs!D2472,IF(TYPE(climbs!D2472)=2,CHAR(34),""))</f>
        <v>NAME="Mont Noir"</v>
      </c>
      <c r="E2472" t="str">
        <f>CONCATENATE(climbs!E$1, "=",IF(TYPE(climbs!E2472)=2,CHAR(34),""),climbs!E2472,IF(TYPE(climbs!E2472)=2,CHAR(34),""))</f>
        <v>INITIAL_ALTITUDE=0</v>
      </c>
      <c r="F2472" t="str">
        <f>CONCATENATE(climbs!F$1, "=",IF(TYPE(climbs!F2472)=2,CHAR(34),""),climbs!F2472,IF(TYPE(climbs!F2472)=2,CHAR(34),""))</f>
        <v>DISTANCE=1.3</v>
      </c>
      <c r="G2472" t="str">
        <f>CONCATENATE(climbs!G$1, "=",IF(TYPE(climbs!G2472)=2,CHAR(34),""),climbs!G2472,IF(TYPE(climbs!G2472)=2,CHAR(34),""))</f>
        <v>AVERAGE_SLOPE=5.7</v>
      </c>
      <c r="H2472" t="str">
        <f>CONCATENATE(climbs!H$1, "=",IF(TYPE(climbs!H2472)=2,CHAR(34),""),climbs!H2472,IF(TYPE(climbs!H2472)=2,CHAR(34),""))</f>
        <v>CATEGORY="4"</v>
      </c>
    </row>
    <row r="2473" spans="1:8" x14ac:dyDescent="0.25">
      <c r="A2473" t="str">
        <f>CONCATENATE(climbs!A$1, "=",IF(TYPE(climbs!A2473)=2,CHAR(34),""),climbs!A2473,IF(TYPE(climbs!A2473)=2,CHAR(34),""))</f>
        <v>CLIMB_ID=2472</v>
      </c>
      <c r="B2473" t="str">
        <f>CONCATENATE(climbs!B$1, "=",IF(TYPE(climbs!B2473)=2,CHAR(34),""),climbs!B2473,IF(TYPE(climbs!B2473)=2,CHAR(34),""))</f>
        <v>STAGE_NUMBER=825</v>
      </c>
      <c r="C2473" t="str">
        <f>CONCATENATE(climbs!C$1, "=",IF(TYPE(climbs!C2473)=2,CHAR(34),""),climbs!C2473,IF(TYPE(climbs!C2473)=2,CHAR(34),""))</f>
        <v>STARTING_AT_KM=107.5</v>
      </c>
      <c r="D2473" t="str">
        <f>CONCATENATE(climbs!D$1, "=",IF(TYPE(climbs!D2473)=2,CHAR(34),""),climbs!D2473,IF(TYPE(climbs!D2473)=2,CHAR(34),""))</f>
        <v>NAME="Côte de Coucy-le-Château-Auffrique"</v>
      </c>
      <c r="E2473" t="str">
        <f>CONCATENATE(climbs!E$1, "=",IF(TYPE(climbs!E2473)=2,CHAR(34),""),climbs!E2473,IF(TYPE(climbs!E2473)=2,CHAR(34),""))</f>
        <v>INITIAL_ALTITUDE=0</v>
      </c>
      <c r="F2473" t="str">
        <f>CONCATENATE(climbs!F$1, "=",IF(TYPE(climbs!F2473)=2,CHAR(34),""),climbs!F2473,IF(TYPE(climbs!F2473)=2,CHAR(34),""))</f>
        <v>DISTANCE=0.9</v>
      </c>
      <c r="G2473" t="str">
        <f>CONCATENATE(climbs!G$1, "=",IF(TYPE(climbs!G2473)=2,CHAR(34),""),climbs!G2473,IF(TYPE(climbs!G2473)=2,CHAR(34),""))</f>
        <v>AVERAGE_SLOPE=6.2</v>
      </c>
      <c r="H2473" t="str">
        <f>CONCATENATE(climbs!H$1, "=",IF(TYPE(climbs!H2473)=2,CHAR(34),""),climbs!H2473,IF(TYPE(climbs!H2473)=2,CHAR(34),""))</f>
        <v>CATEGORY="4"</v>
      </c>
    </row>
    <row r="2474" spans="1:8" x14ac:dyDescent="0.25">
      <c r="A2474" t="str">
        <f>CONCATENATE(climbs!A$1, "=",IF(TYPE(climbs!A2474)=2,CHAR(34),""),climbs!A2474,IF(TYPE(climbs!A2474)=2,CHAR(34),""))</f>
        <v>CLIMB_ID=2473</v>
      </c>
      <c r="B2474" t="str">
        <f>CONCATENATE(climbs!B$1, "=",IF(TYPE(climbs!B2474)=2,CHAR(34),""),climbs!B2474,IF(TYPE(climbs!B2474)=2,CHAR(34),""))</f>
        <v>STAGE_NUMBER=825</v>
      </c>
      <c r="C2474" t="str">
        <f>CONCATENATE(climbs!C$1, "=",IF(TYPE(climbs!C2474)=2,CHAR(34),""),climbs!C2474,IF(TYPE(climbs!C2474)=2,CHAR(34),""))</f>
        <v>STARTING_AT_KM=157</v>
      </c>
      <c r="D2474" t="str">
        <f>CONCATENATE(climbs!D$1, "=",IF(TYPE(climbs!D2474)=2,CHAR(34),""),climbs!D2474,IF(TYPE(climbs!D2474)=2,CHAR(34),""))</f>
        <v>NAME="Côte de Roucy"</v>
      </c>
      <c r="E2474" t="str">
        <f>CONCATENATE(climbs!E$1, "=",IF(TYPE(climbs!E2474)=2,CHAR(34),""),climbs!E2474,IF(TYPE(climbs!E2474)=2,CHAR(34),""))</f>
        <v>INITIAL_ALTITUDE=0</v>
      </c>
      <c r="F2474" t="str">
        <f>CONCATENATE(climbs!F$1, "=",IF(TYPE(climbs!F2474)=2,CHAR(34),""),climbs!F2474,IF(TYPE(climbs!F2474)=2,CHAR(34),""))</f>
        <v>DISTANCE=1.5</v>
      </c>
      <c r="G2474" t="str">
        <f>CONCATENATE(climbs!G$1, "=",IF(TYPE(climbs!G2474)=2,CHAR(34),""),climbs!G2474,IF(TYPE(climbs!G2474)=2,CHAR(34),""))</f>
        <v>AVERAGE_SLOPE=6.2</v>
      </c>
      <c r="H2474" t="str">
        <f>CONCATENATE(climbs!H$1, "=",IF(TYPE(climbs!H2474)=2,CHAR(34),""),climbs!H2474,IF(TYPE(climbs!H2474)=2,CHAR(34),""))</f>
        <v>CATEGORY="4"</v>
      </c>
    </row>
    <row r="2475" spans="1:8" x14ac:dyDescent="0.25">
      <c r="A2475" t="str">
        <f>CONCATENATE(climbs!A$1, "=",IF(TYPE(climbs!A2475)=2,CHAR(34),""),climbs!A2475,IF(TYPE(climbs!A2475)=2,CHAR(34),""))</f>
        <v>CLIMB_ID=2474</v>
      </c>
      <c r="B2475" t="str">
        <f>CONCATENATE(climbs!B$1, "=",IF(TYPE(climbs!B2475)=2,CHAR(34),""),climbs!B2475,IF(TYPE(climbs!B2475)=2,CHAR(34),""))</f>
        <v>STAGE_NUMBER=826</v>
      </c>
      <c r="C2475" t="str">
        <f>CONCATENATE(climbs!C$1, "=",IF(TYPE(climbs!C2475)=2,CHAR(34),""),climbs!C2475,IF(TYPE(climbs!C2475)=2,CHAR(34),""))</f>
        <v>STARTING_AT_KM=217.5</v>
      </c>
      <c r="D2475" t="str">
        <f>CONCATENATE(climbs!D$1, "=",IF(TYPE(climbs!D2475)=2,CHAR(34),""),climbs!D2475,IF(TYPE(climbs!D2475)=2,CHAR(34),""))</f>
        <v>NAME="Côte de Maron"</v>
      </c>
      <c r="E2475" t="str">
        <f>CONCATENATE(climbs!E$1, "=",IF(TYPE(climbs!E2475)=2,CHAR(34),""),climbs!E2475,IF(TYPE(climbs!E2475)=2,CHAR(34),""))</f>
        <v>INITIAL_ALTITUDE=0</v>
      </c>
      <c r="F2475" t="str">
        <f>CONCATENATE(climbs!F$1, "=",IF(TYPE(climbs!F2475)=2,CHAR(34),""),climbs!F2475,IF(TYPE(climbs!F2475)=2,CHAR(34),""))</f>
        <v>DISTANCE=3.2</v>
      </c>
      <c r="G2475" t="str">
        <f>CONCATENATE(climbs!G$1, "=",IF(TYPE(climbs!G2475)=2,CHAR(34),""),climbs!G2475,IF(TYPE(climbs!G2475)=2,CHAR(34),""))</f>
        <v>AVERAGE_SLOPE=5</v>
      </c>
      <c r="H2475" t="str">
        <f>CONCATENATE(climbs!H$1, "=",IF(TYPE(climbs!H2475)=2,CHAR(34),""),climbs!H2475,IF(TYPE(climbs!H2475)=2,CHAR(34),""))</f>
        <v>CATEGORY="4"</v>
      </c>
    </row>
    <row r="2476" spans="1:8" x14ac:dyDescent="0.25">
      <c r="A2476" t="str">
        <f>CONCATENATE(climbs!A$1, "=",IF(TYPE(climbs!A2476)=2,CHAR(34),""),climbs!A2476,IF(TYPE(climbs!A2476)=2,CHAR(34),""))</f>
        <v>CLIMB_ID=2475</v>
      </c>
      <c r="B2476" t="str">
        <f>CONCATENATE(climbs!B$1, "=",IF(TYPE(climbs!B2476)=2,CHAR(34),""),climbs!B2476,IF(TYPE(climbs!B2476)=2,CHAR(34),""))</f>
        <v>STAGE_NUMBER=826</v>
      </c>
      <c r="C2476" t="str">
        <f>CONCATENATE(climbs!C$1, "=",IF(TYPE(climbs!C2476)=2,CHAR(34),""),climbs!C2476,IF(TYPE(climbs!C2476)=2,CHAR(34),""))</f>
        <v>STARTING_AT_KM=229</v>
      </c>
      <c r="D2476" t="str">
        <f>CONCATENATE(climbs!D$1, "=",IF(TYPE(climbs!D2476)=2,CHAR(34),""),climbs!D2476,IF(TYPE(climbs!D2476)=2,CHAR(34),""))</f>
        <v>NAME="Côte de Boufflers"</v>
      </c>
      <c r="E2476" t="str">
        <f>CONCATENATE(climbs!E$1, "=",IF(TYPE(climbs!E2476)=2,CHAR(34),""),climbs!E2476,IF(TYPE(climbs!E2476)=2,CHAR(34),""))</f>
        <v>INITIAL_ALTITUDE=0</v>
      </c>
      <c r="F2476" t="str">
        <f>CONCATENATE(climbs!F$1, "=",IF(TYPE(climbs!F2476)=2,CHAR(34),""),climbs!F2476,IF(TYPE(climbs!F2476)=2,CHAR(34),""))</f>
        <v>DISTANCE=1.3</v>
      </c>
      <c r="G2476" t="str">
        <f>CONCATENATE(climbs!G$1, "=",IF(TYPE(climbs!G2476)=2,CHAR(34),""),climbs!G2476,IF(TYPE(climbs!G2476)=2,CHAR(34),""))</f>
        <v>AVERAGE_SLOPE=7.9</v>
      </c>
      <c r="H2476" t="str">
        <f>CONCATENATE(climbs!H$1, "=",IF(TYPE(climbs!H2476)=2,CHAR(34),""),climbs!H2476,IF(TYPE(climbs!H2476)=2,CHAR(34),""))</f>
        <v>CATEGORY="4"</v>
      </c>
    </row>
    <row r="2477" spans="1:8" x14ac:dyDescent="0.25">
      <c r="A2477" t="str">
        <f>CONCATENATE(climbs!A$1, "=",IF(TYPE(climbs!A2477)=2,CHAR(34),""),climbs!A2477,IF(TYPE(climbs!A2477)=2,CHAR(34),""))</f>
        <v>CLIMB_ID=2476</v>
      </c>
      <c r="B2477" t="str">
        <f>CONCATENATE(climbs!B$1, "=",IF(TYPE(climbs!B2477)=2,CHAR(34),""),climbs!B2477,IF(TYPE(climbs!B2477)=2,CHAR(34),""))</f>
        <v>STAGE_NUMBER=827</v>
      </c>
      <c r="C2477" t="str">
        <f>CONCATENATE(climbs!C$1, "=",IF(TYPE(climbs!C2477)=2,CHAR(34),""),climbs!C2477,IF(TYPE(climbs!C2477)=2,CHAR(34),""))</f>
        <v>STARTING_AT_KM=142</v>
      </c>
      <c r="D2477" t="str">
        <f>CONCATENATE(climbs!D$1, "=",IF(TYPE(climbs!D2477)=2,CHAR(34),""),climbs!D2477,IF(TYPE(climbs!D2477)=2,CHAR(34),""))</f>
        <v>NAME="Col de la Croix des Moinats"</v>
      </c>
      <c r="E2477" t="str">
        <f>CONCATENATE(climbs!E$1, "=",IF(TYPE(climbs!E2477)=2,CHAR(34),""),climbs!E2477,IF(TYPE(climbs!E2477)=2,CHAR(34),""))</f>
        <v>INITIAL_ALTITUDE=891</v>
      </c>
      <c r="F2477" t="str">
        <f>CONCATENATE(climbs!F$1, "=",IF(TYPE(climbs!F2477)=2,CHAR(34),""),climbs!F2477,IF(TYPE(climbs!F2477)=2,CHAR(34),""))</f>
        <v>DISTANCE=7.6</v>
      </c>
      <c r="G2477" t="str">
        <f>CONCATENATE(climbs!G$1, "=",IF(TYPE(climbs!G2477)=2,CHAR(34),""),climbs!G2477,IF(TYPE(climbs!G2477)=2,CHAR(34),""))</f>
        <v>AVERAGE_SLOPE=6</v>
      </c>
      <c r="H2477" t="str">
        <f>CONCATENATE(climbs!H$1, "=",IF(TYPE(climbs!H2477)=2,CHAR(34),""),climbs!H2477,IF(TYPE(climbs!H2477)=2,CHAR(34),""))</f>
        <v>CATEGORY="2"</v>
      </c>
    </row>
    <row r="2478" spans="1:8" x14ac:dyDescent="0.25">
      <c r="A2478" t="str">
        <f>CONCATENATE(climbs!A$1, "=",IF(TYPE(climbs!A2478)=2,CHAR(34),""),climbs!A2478,IF(TYPE(climbs!A2478)=2,CHAR(34),""))</f>
        <v>CLIMB_ID=2477</v>
      </c>
      <c r="B2478" t="str">
        <f>CONCATENATE(climbs!B$1, "=",IF(TYPE(climbs!B2478)=2,CHAR(34),""),climbs!B2478,IF(TYPE(climbs!B2478)=2,CHAR(34),""))</f>
        <v>STAGE_NUMBER=827</v>
      </c>
      <c r="C2478" t="str">
        <f>CONCATENATE(climbs!C$1, "=",IF(TYPE(climbs!C2478)=2,CHAR(34),""),climbs!C2478,IF(TYPE(climbs!C2478)=2,CHAR(34),""))</f>
        <v>STARTING_AT_KM=150</v>
      </c>
      <c r="D2478" t="str">
        <f>CONCATENATE(climbs!D$1, "=",IF(TYPE(climbs!D2478)=2,CHAR(34),""),climbs!D2478,IF(TYPE(climbs!D2478)=2,CHAR(34),""))</f>
        <v>NAME="Col de Grosse Pierre"</v>
      </c>
      <c r="E2478" t="str">
        <f>CONCATENATE(climbs!E$1, "=",IF(TYPE(climbs!E2478)=2,CHAR(34),""),climbs!E2478,IF(TYPE(climbs!E2478)=2,CHAR(34),""))</f>
        <v>INITIAL_ALTITUDE=901</v>
      </c>
      <c r="F2478" t="str">
        <f>CONCATENATE(climbs!F$1, "=",IF(TYPE(climbs!F2478)=2,CHAR(34),""),climbs!F2478,IF(TYPE(climbs!F2478)=2,CHAR(34),""))</f>
        <v>DISTANCE=3</v>
      </c>
      <c r="G2478" t="str">
        <f>CONCATENATE(climbs!G$1, "=",IF(TYPE(climbs!G2478)=2,CHAR(34),""),climbs!G2478,IF(TYPE(climbs!G2478)=2,CHAR(34),""))</f>
        <v>AVERAGE_SLOPE=7.5</v>
      </c>
      <c r="H2478" t="str">
        <f>CONCATENATE(climbs!H$1, "=",IF(TYPE(climbs!H2478)=2,CHAR(34),""),climbs!H2478,IF(TYPE(climbs!H2478)=2,CHAR(34),""))</f>
        <v>CATEGORY="2"</v>
      </c>
    </row>
    <row r="2479" spans="1:8" x14ac:dyDescent="0.25">
      <c r="A2479" t="str">
        <f>CONCATENATE(climbs!A$1, "=",IF(TYPE(climbs!A2479)=2,CHAR(34),""),climbs!A2479,IF(TYPE(climbs!A2479)=2,CHAR(34),""))</f>
        <v>CLIMB_ID=2478</v>
      </c>
      <c r="B2479" t="str">
        <f>CONCATENATE(climbs!B$1, "=",IF(TYPE(climbs!B2479)=2,CHAR(34),""),climbs!B2479,IF(TYPE(climbs!B2479)=2,CHAR(34),""))</f>
        <v>STAGE_NUMBER=827</v>
      </c>
      <c r="C2479" t="str">
        <f>CONCATENATE(climbs!C$1, "=",IF(TYPE(climbs!C2479)=2,CHAR(34),""),climbs!C2479,IF(TYPE(climbs!C2479)=2,CHAR(34),""))</f>
        <v>STARTING_AT_KM=161</v>
      </c>
      <c r="D2479" t="str">
        <f>CONCATENATE(climbs!D$1, "=",IF(TYPE(climbs!D2479)=2,CHAR(34),""),climbs!D2479,IF(TYPE(climbs!D2479)=2,CHAR(34),""))</f>
        <v>NAME="Côte de La Mauselaine"</v>
      </c>
      <c r="E2479" t="str">
        <f>CONCATENATE(climbs!E$1, "=",IF(TYPE(climbs!E2479)=2,CHAR(34),""),climbs!E2479,IF(TYPE(climbs!E2479)=2,CHAR(34),""))</f>
        <v>INITIAL_ALTITUDE=0</v>
      </c>
      <c r="F2479" t="str">
        <f>CONCATENATE(climbs!F$1, "=",IF(TYPE(climbs!F2479)=2,CHAR(34),""),climbs!F2479,IF(TYPE(climbs!F2479)=2,CHAR(34),""))</f>
        <v>DISTANCE=1.8</v>
      </c>
      <c r="G2479" t="str">
        <f>CONCATENATE(climbs!G$1, "=",IF(TYPE(climbs!G2479)=2,CHAR(34),""),climbs!G2479,IF(TYPE(climbs!G2479)=2,CHAR(34),""))</f>
        <v>AVERAGE_SLOPE=10.3</v>
      </c>
      <c r="H2479" t="str">
        <f>CONCATENATE(climbs!H$1, "=",IF(TYPE(climbs!H2479)=2,CHAR(34),""),climbs!H2479,IF(TYPE(climbs!H2479)=2,CHAR(34),""))</f>
        <v>CATEGORY="3"</v>
      </c>
    </row>
    <row r="2480" spans="1:8" x14ac:dyDescent="0.25">
      <c r="A2480" t="str">
        <f>CONCATENATE(climbs!A$1, "=",IF(TYPE(climbs!A2480)=2,CHAR(34),""),climbs!A2480,IF(TYPE(climbs!A2480)=2,CHAR(34),""))</f>
        <v>CLIMB_ID=2479</v>
      </c>
      <c r="B2480" t="str">
        <f>CONCATENATE(climbs!B$1, "=",IF(TYPE(climbs!B2480)=2,CHAR(34),""),climbs!B2480,IF(TYPE(climbs!B2480)=2,CHAR(34),""))</f>
        <v>STAGE_NUMBER=828</v>
      </c>
      <c r="C2480" t="str">
        <f>CONCATENATE(climbs!C$1, "=",IF(TYPE(climbs!C2480)=2,CHAR(34),""),climbs!C2480,IF(TYPE(climbs!C2480)=2,CHAR(34),""))</f>
        <v>STARTING_AT_KM=11.5</v>
      </c>
      <c r="D2480" t="str">
        <f>CONCATENATE(climbs!D$1, "=",IF(TYPE(climbs!D2480)=2,CHAR(34),""),climbs!D2480,IF(TYPE(climbs!D2480)=2,CHAR(34),""))</f>
        <v>NAME="Col de la Schlucht"</v>
      </c>
      <c r="E2480" t="str">
        <f>CONCATENATE(climbs!E$1, "=",IF(TYPE(climbs!E2480)=2,CHAR(34),""),climbs!E2480,IF(TYPE(climbs!E2480)=2,CHAR(34),""))</f>
        <v>INITIAL_ALTITUDE=1140</v>
      </c>
      <c r="F2480" t="str">
        <f>CONCATENATE(climbs!F$1, "=",IF(TYPE(climbs!F2480)=2,CHAR(34),""),climbs!F2480,IF(TYPE(climbs!F2480)=2,CHAR(34),""))</f>
        <v>DISTANCE=8.6</v>
      </c>
      <c r="G2480" t="str">
        <f>CONCATENATE(climbs!G$1, "=",IF(TYPE(climbs!G2480)=2,CHAR(34),""),climbs!G2480,IF(TYPE(climbs!G2480)=2,CHAR(34),""))</f>
        <v>AVERAGE_SLOPE=4.5</v>
      </c>
      <c r="H2480" t="str">
        <f>CONCATENATE(climbs!H$1, "=",IF(TYPE(climbs!H2480)=2,CHAR(34),""),climbs!H2480,IF(TYPE(climbs!H2480)=2,CHAR(34),""))</f>
        <v>CATEGORY="2"</v>
      </c>
    </row>
    <row r="2481" spans="1:8" x14ac:dyDescent="0.25">
      <c r="A2481" t="str">
        <f>CONCATENATE(climbs!A$1, "=",IF(TYPE(climbs!A2481)=2,CHAR(34),""),climbs!A2481,IF(TYPE(climbs!A2481)=2,CHAR(34),""))</f>
        <v>CLIMB_ID=2480</v>
      </c>
      <c r="B2481" t="str">
        <f>CONCATENATE(climbs!B$1, "=",IF(TYPE(climbs!B2481)=2,CHAR(34),""),climbs!B2481,IF(TYPE(climbs!B2481)=2,CHAR(34),""))</f>
        <v>STAGE_NUMBER=828</v>
      </c>
      <c r="C2481" t="str">
        <f>CONCATENATE(climbs!C$1, "=",IF(TYPE(climbs!C2481)=2,CHAR(34),""),climbs!C2481,IF(TYPE(climbs!C2481)=2,CHAR(34),""))</f>
        <v>STARTING_AT_KM=41</v>
      </c>
      <c r="D2481" t="str">
        <f>CONCATENATE(climbs!D$1, "=",IF(TYPE(climbs!D2481)=2,CHAR(34),""),climbs!D2481,IF(TYPE(climbs!D2481)=2,CHAR(34),""))</f>
        <v>NAME="Col du Wettstein"</v>
      </c>
      <c r="E2481" t="str">
        <f>CONCATENATE(climbs!E$1, "=",IF(TYPE(climbs!E2481)=2,CHAR(34),""),climbs!E2481,IF(TYPE(climbs!E2481)=2,CHAR(34),""))</f>
        <v>INITIAL_ALTITUDE=0</v>
      </c>
      <c r="F2481" t="str">
        <f>CONCATENATE(climbs!F$1, "=",IF(TYPE(climbs!F2481)=2,CHAR(34),""),climbs!F2481,IF(TYPE(climbs!F2481)=2,CHAR(34),""))</f>
        <v>DISTANCE=7.7</v>
      </c>
      <c r="G2481" t="str">
        <f>CONCATENATE(climbs!G$1, "=",IF(TYPE(climbs!G2481)=2,CHAR(34),""),climbs!G2481,IF(TYPE(climbs!G2481)=2,CHAR(34),""))</f>
        <v>AVERAGE_SLOPE=4.1</v>
      </c>
      <c r="H2481" t="str">
        <f>CONCATENATE(climbs!H$1, "=",IF(TYPE(climbs!H2481)=2,CHAR(34),""),climbs!H2481,IF(TYPE(climbs!H2481)=2,CHAR(34),""))</f>
        <v>CATEGORY="3"</v>
      </c>
    </row>
    <row r="2482" spans="1:8" x14ac:dyDescent="0.25">
      <c r="A2482" t="str">
        <f>CONCATENATE(climbs!A$1, "=",IF(TYPE(climbs!A2482)=2,CHAR(34),""),climbs!A2482,IF(TYPE(climbs!A2482)=2,CHAR(34),""))</f>
        <v>CLIMB_ID=2481</v>
      </c>
      <c r="B2482" t="str">
        <f>CONCATENATE(climbs!B$1, "=",IF(TYPE(climbs!B2482)=2,CHAR(34),""),climbs!B2482,IF(TYPE(climbs!B2482)=2,CHAR(34),""))</f>
        <v>STAGE_NUMBER=828</v>
      </c>
      <c r="C2482" t="str">
        <f>CONCATENATE(climbs!C$1, "=",IF(TYPE(climbs!C2482)=2,CHAR(34),""),climbs!C2482,IF(TYPE(climbs!C2482)=2,CHAR(34),""))</f>
        <v>STARTING_AT_KM=70</v>
      </c>
      <c r="D2482" t="str">
        <f>CONCATENATE(climbs!D$1, "=",IF(TYPE(climbs!D2482)=2,CHAR(34),""),climbs!D2482,IF(TYPE(climbs!D2482)=2,CHAR(34),""))</f>
        <v>NAME="Côte des Cinq Châteaux"</v>
      </c>
      <c r="E2482" t="str">
        <f>CONCATENATE(climbs!E$1, "=",IF(TYPE(climbs!E2482)=2,CHAR(34),""),climbs!E2482,IF(TYPE(climbs!E2482)=2,CHAR(34),""))</f>
        <v>INITIAL_ALTITUDE=0</v>
      </c>
      <c r="F2482" t="str">
        <f>CONCATENATE(climbs!F$1, "=",IF(TYPE(climbs!F2482)=2,CHAR(34),""),climbs!F2482,IF(TYPE(climbs!F2482)=2,CHAR(34),""))</f>
        <v>DISTANCE=4.5</v>
      </c>
      <c r="G2482" t="str">
        <f>CONCATENATE(climbs!G$1, "=",IF(TYPE(climbs!G2482)=2,CHAR(34),""),climbs!G2482,IF(TYPE(climbs!G2482)=2,CHAR(34),""))</f>
        <v>AVERAGE_SLOPE=6.1</v>
      </c>
      <c r="H2482" t="str">
        <f>CONCATENATE(climbs!H$1, "=",IF(TYPE(climbs!H2482)=2,CHAR(34),""),climbs!H2482,IF(TYPE(climbs!H2482)=2,CHAR(34),""))</f>
        <v>CATEGORY="3"</v>
      </c>
    </row>
    <row r="2483" spans="1:8" x14ac:dyDescent="0.25">
      <c r="A2483" t="str">
        <f>CONCATENATE(climbs!A$1, "=",IF(TYPE(climbs!A2483)=2,CHAR(34),""),climbs!A2483,IF(TYPE(climbs!A2483)=2,CHAR(34),""))</f>
        <v>CLIMB_ID=2482</v>
      </c>
      <c r="B2483" t="str">
        <f>CONCATENATE(climbs!B$1, "=",IF(TYPE(climbs!B2483)=2,CHAR(34),""),climbs!B2483,IF(TYPE(climbs!B2483)=2,CHAR(34),""))</f>
        <v>STAGE_NUMBER=828</v>
      </c>
      <c r="C2483" t="str">
        <f>CONCATENATE(climbs!C$1, "=",IF(TYPE(climbs!C2483)=2,CHAR(34),""),climbs!C2483,IF(TYPE(climbs!C2483)=2,CHAR(34),""))</f>
        <v>STARTING_AT_KM=86</v>
      </c>
      <c r="D2483" t="str">
        <f>CONCATENATE(climbs!D$1, "=",IF(TYPE(climbs!D2483)=2,CHAR(34),""),climbs!D2483,IF(TYPE(climbs!D2483)=2,CHAR(34),""))</f>
        <v>NAME="Côte de Gueberschwihr"</v>
      </c>
      <c r="E2483" t="str">
        <f>CONCATENATE(climbs!E$1, "=",IF(TYPE(climbs!E2483)=2,CHAR(34),""),climbs!E2483,IF(TYPE(climbs!E2483)=2,CHAR(34),""))</f>
        <v>INITIAL_ALTITUDE=559</v>
      </c>
      <c r="F2483" t="str">
        <f>CONCATENATE(climbs!F$1, "=",IF(TYPE(climbs!F2483)=2,CHAR(34),""),climbs!F2483,IF(TYPE(climbs!F2483)=2,CHAR(34),""))</f>
        <v>DISTANCE=4.1</v>
      </c>
      <c r="G2483" t="str">
        <f>CONCATENATE(climbs!G$1, "=",IF(TYPE(climbs!G2483)=2,CHAR(34),""),climbs!G2483,IF(TYPE(climbs!G2483)=2,CHAR(34),""))</f>
        <v>AVERAGE_SLOPE=7.9</v>
      </c>
      <c r="H2483" t="str">
        <f>CONCATENATE(climbs!H$1, "=",IF(TYPE(climbs!H2483)=2,CHAR(34),""),climbs!H2483,IF(TYPE(climbs!H2483)=2,CHAR(34),""))</f>
        <v>CATEGORY="2"</v>
      </c>
    </row>
    <row r="2484" spans="1:8" x14ac:dyDescent="0.25">
      <c r="A2484" t="str">
        <f>CONCATENATE(climbs!A$1, "=",IF(TYPE(climbs!A2484)=2,CHAR(34),""),climbs!A2484,IF(TYPE(climbs!A2484)=2,CHAR(34),""))</f>
        <v>CLIMB_ID=2483</v>
      </c>
      <c r="B2484" t="str">
        <f>CONCATENATE(climbs!B$1, "=",IF(TYPE(climbs!B2484)=2,CHAR(34),""),climbs!B2484,IF(TYPE(climbs!B2484)=2,CHAR(34),""))</f>
        <v>STAGE_NUMBER=828</v>
      </c>
      <c r="C2484" t="str">
        <f>CONCATENATE(climbs!C$1, "=",IF(TYPE(climbs!C2484)=2,CHAR(34),""),climbs!C2484,IF(TYPE(climbs!C2484)=2,CHAR(34),""))</f>
        <v>STARTING_AT_KM=120</v>
      </c>
      <c r="D2484" t="str">
        <f>CONCATENATE(climbs!D$1, "=",IF(TYPE(climbs!D2484)=2,CHAR(34),""),climbs!D2484,IF(TYPE(climbs!D2484)=2,CHAR(34),""))</f>
        <v>NAME="Le Markstein"</v>
      </c>
      <c r="E2484" t="str">
        <f>CONCATENATE(climbs!E$1, "=",IF(TYPE(climbs!E2484)=2,CHAR(34),""),climbs!E2484,IF(TYPE(climbs!E2484)=2,CHAR(34),""))</f>
        <v>INITIAL_ALTITUDE=1183</v>
      </c>
      <c r="F2484" t="str">
        <f>CONCATENATE(climbs!F$1, "=",IF(TYPE(climbs!F2484)=2,CHAR(34),""),climbs!F2484,IF(TYPE(climbs!F2484)=2,CHAR(34),""))</f>
        <v>DISTANCE=10.8</v>
      </c>
      <c r="G2484" t="str">
        <f>CONCATENATE(climbs!G$1, "=",IF(TYPE(climbs!G2484)=2,CHAR(34),""),climbs!G2484,IF(TYPE(climbs!G2484)=2,CHAR(34),""))</f>
        <v>AVERAGE_SLOPE=5.4</v>
      </c>
      <c r="H2484" t="str">
        <f>CONCATENATE(climbs!H$1, "=",IF(TYPE(climbs!H2484)=2,CHAR(34),""),climbs!H2484,IF(TYPE(climbs!H2484)=2,CHAR(34),""))</f>
        <v>CATEGORY="1"</v>
      </c>
    </row>
    <row r="2485" spans="1:8" x14ac:dyDescent="0.25">
      <c r="A2485" t="str">
        <f>CONCATENATE(climbs!A$1, "=",IF(TYPE(climbs!A2485)=2,CHAR(34),""),climbs!A2485,IF(TYPE(climbs!A2485)=2,CHAR(34),""))</f>
        <v>CLIMB_ID=2484</v>
      </c>
      <c r="B2485" t="str">
        <f>CONCATENATE(climbs!B$1, "=",IF(TYPE(climbs!B2485)=2,CHAR(34),""),climbs!B2485,IF(TYPE(climbs!B2485)=2,CHAR(34),""))</f>
        <v>STAGE_NUMBER=828</v>
      </c>
      <c r="C2485" t="str">
        <f>CONCATENATE(climbs!C$1, "=",IF(TYPE(climbs!C2485)=2,CHAR(34),""),climbs!C2485,IF(TYPE(climbs!C2485)=2,CHAR(34),""))</f>
        <v>STARTING_AT_KM=127</v>
      </c>
      <c r="D2485" t="str">
        <f>CONCATENATE(climbs!D$1, "=",IF(TYPE(climbs!D2485)=2,CHAR(34),""),climbs!D2485,IF(TYPE(climbs!D2485)=2,CHAR(34),""))</f>
        <v>NAME="Grand Ballon"</v>
      </c>
      <c r="E2485" t="str">
        <f>CONCATENATE(climbs!E$1, "=",IF(TYPE(climbs!E2485)=2,CHAR(34),""),climbs!E2485,IF(TYPE(climbs!E2485)=2,CHAR(34),""))</f>
        <v>INITIAL_ALTITUDE=0</v>
      </c>
      <c r="F2485" t="str">
        <f>CONCATENATE(climbs!F$1, "=",IF(TYPE(climbs!F2485)=2,CHAR(34),""),climbs!F2485,IF(TYPE(climbs!F2485)=2,CHAR(34),""))</f>
        <v>DISTANCE=1.4</v>
      </c>
      <c r="G2485" t="str">
        <f>CONCATENATE(climbs!G$1, "=",IF(TYPE(climbs!G2485)=2,CHAR(34),""),climbs!G2485,IF(TYPE(climbs!G2485)=2,CHAR(34),""))</f>
        <v>AVERAGE_SLOPE=8.6</v>
      </c>
      <c r="H2485" t="str">
        <f>CONCATENATE(climbs!H$1, "=",IF(TYPE(climbs!H2485)=2,CHAR(34),""),climbs!H2485,IF(TYPE(climbs!H2485)=2,CHAR(34),""))</f>
        <v>CATEGORY="3"</v>
      </c>
    </row>
    <row r="2486" spans="1:8" x14ac:dyDescent="0.25">
      <c r="A2486" t="str">
        <f>CONCATENATE(climbs!A$1, "=",IF(TYPE(climbs!A2486)=2,CHAR(34),""),climbs!A2486,IF(TYPE(climbs!A2486)=2,CHAR(34),""))</f>
        <v>CLIMB_ID=2485</v>
      </c>
      <c r="B2486" t="str">
        <f>CONCATENATE(climbs!B$1, "=",IF(TYPE(climbs!B2486)=2,CHAR(34),""),climbs!B2486,IF(TYPE(climbs!B2486)=2,CHAR(34),""))</f>
        <v>STAGE_NUMBER=829</v>
      </c>
      <c r="C2486" t="str">
        <f>CONCATENATE(climbs!C$1, "=",IF(TYPE(climbs!C2486)=2,CHAR(34),""),climbs!C2486,IF(TYPE(climbs!C2486)=2,CHAR(34),""))</f>
        <v>STARTING_AT_KM=30.5</v>
      </c>
      <c r="D2486" t="str">
        <f>CONCATENATE(climbs!D$1, "=",IF(TYPE(climbs!D2486)=2,CHAR(34),""),climbs!D2486,IF(TYPE(climbs!D2486)=2,CHAR(34),""))</f>
        <v>NAME="Col du Firstplan"</v>
      </c>
      <c r="E2486" t="str">
        <f>CONCATENATE(climbs!E$1, "=",IF(TYPE(climbs!E2486)=2,CHAR(34),""),climbs!E2486,IF(TYPE(climbs!E2486)=2,CHAR(34),""))</f>
        <v>INITIAL_ALTITUDE=722</v>
      </c>
      <c r="F2486" t="str">
        <f>CONCATENATE(climbs!F$1, "=",IF(TYPE(climbs!F2486)=2,CHAR(34),""),climbs!F2486,IF(TYPE(climbs!F2486)=2,CHAR(34),""))</f>
        <v>DISTANCE=8.3</v>
      </c>
      <c r="G2486" t="str">
        <f>CONCATENATE(climbs!G$1, "=",IF(TYPE(climbs!G2486)=2,CHAR(34),""),climbs!G2486,IF(TYPE(climbs!G2486)=2,CHAR(34),""))</f>
        <v>AVERAGE_SLOPE=5.4</v>
      </c>
      <c r="H2486" t="str">
        <f>CONCATENATE(climbs!H$1, "=",IF(TYPE(climbs!H2486)=2,CHAR(34),""),climbs!H2486,IF(TYPE(climbs!H2486)=2,CHAR(34),""))</f>
        <v>CATEGORY="2"</v>
      </c>
    </row>
    <row r="2487" spans="1:8" x14ac:dyDescent="0.25">
      <c r="A2487" t="str">
        <f>CONCATENATE(climbs!A$1, "=",IF(TYPE(climbs!A2487)=2,CHAR(34),""),climbs!A2487,IF(TYPE(climbs!A2487)=2,CHAR(34),""))</f>
        <v>CLIMB_ID=2486</v>
      </c>
      <c r="B2487" t="str">
        <f>CONCATENATE(climbs!B$1, "=",IF(TYPE(climbs!B2487)=2,CHAR(34),""),climbs!B2487,IF(TYPE(climbs!B2487)=2,CHAR(34),""))</f>
        <v>STAGE_NUMBER=829</v>
      </c>
      <c r="C2487" t="str">
        <f>CONCATENATE(climbs!C$1, "=",IF(TYPE(climbs!C2487)=2,CHAR(34),""),climbs!C2487,IF(TYPE(climbs!C2487)=2,CHAR(34),""))</f>
        <v>STARTING_AT_KM=54.5</v>
      </c>
      <c r="D2487" t="str">
        <f>CONCATENATE(climbs!D$1, "=",IF(TYPE(climbs!D2487)=2,CHAR(34),""),climbs!D2487,IF(TYPE(climbs!D2487)=2,CHAR(34),""))</f>
        <v>NAME="Petit Ballon"</v>
      </c>
      <c r="E2487" t="str">
        <f>CONCATENATE(climbs!E$1, "=",IF(TYPE(climbs!E2487)=2,CHAR(34),""),climbs!E2487,IF(TYPE(climbs!E2487)=2,CHAR(34),""))</f>
        <v>INITIAL_ALTITUDE=1163</v>
      </c>
      <c r="F2487" t="str">
        <f>CONCATENATE(climbs!F$1, "=",IF(TYPE(climbs!F2487)=2,CHAR(34),""),climbs!F2487,IF(TYPE(climbs!F2487)=2,CHAR(34),""))</f>
        <v>DISTANCE=9.3</v>
      </c>
      <c r="G2487" t="str">
        <f>CONCATENATE(climbs!G$1, "=",IF(TYPE(climbs!G2487)=2,CHAR(34),""),climbs!G2487,IF(TYPE(climbs!G2487)=2,CHAR(34),""))</f>
        <v>AVERAGE_SLOPE=8.1</v>
      </c>
      <c r="H2487" t="str">
        <f>CONCATENATE(climbs!H$1, "=",IF(TYPE(climbs!H2487)=2,CHAR(34),""),climbs!H2487,IF(TYPE(climbs!H2487)=2,CHAR(34),""))</f>
        <v>CATEGORY="1"</v>
      </c>
    </row>
    <row r="2488" spans="1:8" x14ac:dyDescent="0.25">
      <c r="A2488" t="str">
        <f>CONCATENATE(climbs!A$1, "=",IF(TYPE(climbs!A2488)=2,CHAR(34),""),climbs!A2488,IF(TYPE(climbs!A2488)=2,CHAR(34),""))</f>
        <v>CLIMB_ID=2487</v>
      </c>
      <c r="B2488" t="str">
        <f>CONCATENATE(climbs!B$1, "=",IF(TYPE(climbs!B2488)=2,CHAR(34),""),climbs!B2488,IF(TYPE(climbs!B2488)=2,CHAR(34),""))</f>
        <v>STAGE_NUMBER=829</v>
      </c>
      <c r="C2488" t="str">
        <f>CONCATENATE(climbs!C$1, "=",IF(TYPE(climbs!C2488)=2,CHAR(34),""),climbs!C2488,IF(TYPE(climbs!C2488)=2,CHAR(34),""))</f>
        <v>STARTING_AT_KM=71.5</v>
      </c>
      <c r="D2488" t="str">
        <f>CONCATENATE(climbs!D$1, "=",IF(TYPE(climbs!D2488)=2,CHAR(34),""),climbs!D2488,IF(TYPE(climbs!D2488)=2,CHAR(34),""))</f>
        <v>NAME="Col du Platzerwasel"</v>
      </c>
      <c r="E2488" t="str">
        <f>CONCATENATE(climbs!E$1, "=",IF(TYPE(climbs!E2488)=2,CHAR(34),""),climbs!E2488,IF(TYPE(climbs!E2488)=2,CHAR(34),""))</f>
        <v>INITIAL_ALTITUDE=1193</v>
      </c>
      <c r="F2488" t="str">
        <f>CONCATENATE(climbs!F$1, "=",IF(TYPE(climbs!F2488)=2,CHAR(34),""),climbs!F2488,IF(TYPE(climbs!F2488)=2,CHAR(34),""))</f>
        <v>DISTANCE=7.1</v>
      </c>
      <c r="G2488" t="str">
        <f>CONCATENATE(climbs!G$1, "=",IF(TYPE(climbs!G2488)=2,CHAR(34),""),climbs!G2488,IF(TYPE(climbs!G2488)=2,CHAR(34),""))</f>
        <v>AVERAGE_SLOPE=8.4</v>
      </c>
      <c r="H2488" t="str">
        <f>CONCATENATE(climbs!H$1, "=",IF(TYPE(climbs!H2488)=2,CHAR(34),""),climbs!H2488,IF(TYPE(climbs!H2488)=2,CHAR(34),""))</f>
        <v>CATEGORY="1"</v>
      </c>
    </row>
    <row r="2489" spans="1:8" x14ac:dyDescent="0.25">
      <c r="A2489" t="str">
        <f>CONCATENATE(climbs!A$1, "=",IF(TYPE(climbs!A2489)=2,CHAR(34),""),climbs!A2489,IF(TYPE(climbs!A2489)=2,CHAR(34),""))</f>
        <v>CLIMB_ID=2488</v>
      </c>
      <c r="B2489" t="str">
        <f>CONCATENATE(climbs!B$1, "=",IF(TYPE(climbs!B2489)=2,CHAR(34),""),climbs!B2489,IF(TYPE(climbs!B2489)=2,CHAR(34),""))</f>
        <v>STAGE_NUMBER=829</v>
      </c>
      <c r="C2489" t="str">
        <f>CONCATENATE(climbs!C$1, "=",IF(TYPE(climbs!C2489)=2,CHAR(34),""),climbs!C2489,IF(TYPE(climbs!C2489)=2,CHAR(34),""))</f>
        <v>STARTING_AT_KM=103.5</v>
      </c>
      <c r="D2489" t="str">
        <f>CONCATENATE(climbs!D$1, "=",IF(TYPE(climbs!D2489)=2,CHAR(34),""),climbs!D2489,IF(TYPE(climbs!D2489)=2,CHAR(34),""))</f>
        <v>NAME="Col d'Oderen"</v>
      </c>
      <c r="E2489" t="str">
        <f>CONCATENATE(climbs!E$1, "=",IF(TYPE(climbs!E2489)=2,CHAR(34),""),climbs!E2489,IF(TYPE(climbs!E2489)=2,CHAR(34),""))</f>
        <v>INITIAL_ALTITUDE=884</v>
      </c>
      <c r="F2489" t="str">
        <f>CONCATENATE(climbs!F$1, "=",IF(TYPE(climbs!F2489)=2,CHAR(34),""),climbs!F2489,IF(TYPE(climbs!F2489)=2,CHAR(34),""))</f>
        <v>DISTANCE=6.7</v>
      </c>
      <c r="G2489" t="str">
        <f>CONCATENATE(climbs!G$1, "=",IF(TYPE(climbs!G2489)=2,CHAR(34),""),climbs!G2489,IF(TYPE(climbs!G2489)=2,CHAR(34),""))</f>
        <v>AVERAGE_SLOPE=6.1</v>
      </c>
      <c r="H2489" t="str">
        <f>CONCATENATE(climbs!H$1, "=",IF(TYPE(climbs!H2489)=2,CHAR(34),""),climbs!H2489,IF(TYPE(climbs!H2489)=2,CHAR(34),""))</f>
        <v>CATEGORY="2"</v>
      </c>
    </row>
    <row r="2490" spans="1:8" x14ac:dyDescent="0.25">
      <c r="A2490" t="str">
        <f>CONCATENATE(climbs!A$1, "=",IF(TYPE(climbs!A2490)=2,CHAR(34),""),climbs!A2490,IF(TYPE(climbs!A2490)=2,CHAR(34),""))</f>
        <v>CLIMB_ID=2489</v>
      </c>
      <c r="B2490" t="str">
        <f>CONCATENATE(climbs!B$1, "=",IF(TYPE(climbs!B2490)=2,CHAR(34),""),climbs!B2490,IF(TYPE(climbs!B2490)=2,CHAR(34),""))</f>
        <v>STAGE_NUMBER=829</v>
      </c>
      <c r="C2490" t="str">
        <f>CONCATENATE(climbs!C$1, "=",IF(TYPE(climbs!C2490)=2,CHAR(34),""),climbs!C2490,IF(TYPE(climbs!C2490)=2,CHAR(34),""))</f>
        <v>STARTING_AT_KM=125.5</v>
      </c>
      <c r="D2490" t="str">
        <f>CONCATENATE(climbs!D$1, "=",IF(TYPE(climbs!D2490)=2,CHAR(34),""),climbs!D2490,IF(TYPE(climbs!D2490)=2,CHAR(34),""))</f>
        <v>NAME="Col des Croix"</v>
      </c>
      <c r="E2490" t="str">
        <f>CONCATENATE(climbs!E$1, "=",IF(TYPE(climbs!E2490)=2,CHAR(34),""),climbs!E2490,IF(TYPE(climbs!E2490)=2,CHAR(34),""))</f>
        <v>INITIAL_ALTITUDE=0</v>
      </c>
      <c r="F2490" t="str">
        <f>CONCATENATE(climbs!F$1, "=",IF(TYPE(climbs!F2490)=2,CHAR(34),""),climbs!F2490,IF(TYPE(climbs!F2490)=2,CHAR(34),""))</f>
        <v>DISTANCE=3.2</v>
      </c>
      <c r="G2490" t="str">
        <f>CONCATENATE(climbs!G$1, "=",IF(TYPE(climbs!G2490)=2,CHAR(34),""),climbs!G2490,IF(TYPE(climbs!G2490)=2,CHAR(34),""))</f>
        <v>AVERAGE_SLOPE=6.2</v>
      </c>
      <c r="H2490" t="str">
        <f>CONCATENATE(climbs!H$1, "=",IF(TYPE(climbs!H2490)=2,CHAR(34),""),climbs!H2490,IF(TYPE(climbs!H2490)=2,CHAR(34),""))</f>
        <v>CATEGORY="3"</v>
      </c>
    </row>
    <row r="2491" spans="1:8" x14ac:dyDescent="0.25">
      <c r="A2491" t="str">
        <f>CONCATENATE(climbs!A$1, "=",IF(TYPE(climbs!A2491)=2,CHAR(34),""),climbs!A2491,IF(TYPE(climbs!A2491)=2,CHAR(34),""))</f>
        <v>CLIMB_ID=2490</v>
      </c>
      <c r="B2491" t="str">
        <f>CONCATENATE(climbs!B$1, "=",IF(TYPE(climbs!B2491)=2,CHAR(34),""),climbs!B2491,IF(TYPE(climbs!B2491)=2,CHAR(34),""))</f>
        <v>STAGE_NUMBER=829</v>
      </c>
      <c r="C2491" t="str">
        <f>CONCATENATE(climbs!C$1, "=",IF(TYPE(climbs!C2491)=2,CHAR(34),""),climbs!C2491,IF(TYPE(climbs!C2491)=2,CHAR(34),""))</f>
        <v>STARTING_AT_KM=143.5</v>
      </c>
      <c r="D2491" t="str">
        <f>CONCATENATE(climbs!D$1, "=",IF(TYPE(climbs!D2491)=2,CHAR(34),""),climbs!D2491,IF(TYPE(climbs!D2491)=2,CHAR(34),""))</f>
        <v>NAME="Col des Chevrères"</v>
      </c>
      <c r="E2491" t="str">
        <f>CONCATENATE(climbs!E$1, "=",IF(TYPE(climbs!E2491)=2,CHAR(34),""),climbs!E2491,IF(TYPE(climbs!E2491)=2,CHAR(34),""))</f>
        <v>INITIAL_ALTITUDE=914</v>
      </c>
      <c r="F2491" t="str">
        <f>CONCATENATE(climbs!F$1, "=",IF(TYPE(climbs!F2491)=2,CHAR(34),""),climbs!F2491,IF(TYPE(climbs!F2491)=2,CHAR(34),""))</f>
        <v>DISTANCE=3.5</v>
      </c>
      <c r="G2491" t="str">
        <f>CONCATENATE(climbs!G$1, "=",IF(TYPE(climbs!G2491)=2,CHAR(34),""),climbs!G2491,IF(TYPE(climbs!G2491)=2,CHAR(34),""))</f>
        <v>AVERAGE_SLOPE=9.5</v>
      </c>
      <c r="H2491" t="str">
        <f>CONCATENATE(climbs!H$1, "=",IF(TYPE(climbs!H2491)=2,CHAR(34),""),climbs!H2491,IF(TYPE(climbs!H2491)=2,CHAR(34),""))</f>
        <v>CATEGORY="1"</v>
      </c>
    </row>
    <row r="2492" spans="1:8" x14ac:dyDescent="0.25">
      <c r="A2492" t="str">
        <f>CONCATENATE(climbs!A$1, "=",IF(TYPE(climbs!A2492)=2,CHAR(34),""),climbs!A2492,IF(TYPE(climbs!A2492)=2,CHAR(34),""))</f>
        <v>CLIMB_ID=2491</v>
      </c>
      <c r="B2492" t="str">
        <f>CONCATENATE(climbs!B$1, "=",IF(TYPE(climbs!B2492)=2,CHAR(34),""),climbs!B2492,IF(TYPE(climbs!B2492)=2,CHAR(34),""))</f>
        <v>STAGE_NUMBER=829</v>
      </c>
      <c r="C2492" t="str">
        <f>CONCATENATE(climbs!C$1, "=",IF(TYPE(climbs!C2492)=2,CHAR(34),""),climbs!C2492,IF(TYPE(climbs!C2492)=2,CHAR(34),""))</f>
        <v>STARTING_AT_KM=161.5</v>
      </c>
      <c r="D2492" t="str">
        <f>CONCATENATE(climbs!D$1, "=",IF(TYPE(climbs!D2492)=2,CHAR(34),""),climbs!D2492,IF(TYPE(climbs!D2492)=2,CHAR(34),""))</f>
        <v>NAME="La Planche des Belles Filles"</v>
      </c>
      <c r="E2492" t="str">
        <f>CONCATENATE(climbs!E$1, "=",IF(TYPE(climbs!E2492)=2,CHAR(34),""),climbs!E2492,IF(TYPE(climbs!E2492)=2,CHAR(34),""))</f>
        <v>INITIAL_ALTITUDE=1035</v>
      </c>
      <c r="F2492" t="str">
        <f>CONCATENATE(climbs!F$1, "=",IF(TYPE(climbs!F2492)=2,CHAR(34),""),climbs!F2492,IF(TYPE(climbs!F2492)=2,CHAR(34),""))</f>
        <v>DISTANCE=5.9</v>
      </c>
      <c r="G2492" t="str">
        <f>CONCATENATE(climbs!G$1, "=",IF(TYPE(climbs!G2492)=2,CHAR(34),""),climbs!G2492,IF(TYPE(climbs!G2492)=2,CHAR(34),""))</f>
        <v>AVERAGE_SLOPE=8.5</v>
      </c>
      <c r="H2492" t="str">
        <f>CONCATENATE(climbs!H$1, "=",IF(TYPE(climbs!H2492)=2,CHAR(34),""),climbs!H2492,IF(TYPE(climbs!H2492)=2,CHAR(34),""))</f>
        <v>CATEGORY="1"</v>
      </c>
    </row>
    <row r="2493" spans="1:8" x14ac:dyDescent="0.25">
      <c r="A2493" t="str">
        <f>CONCATENATE(climbs!A$1, "=",IF(TYPE(climbs!A2493)=2,CHAR(34),""),climbs!A2493,IF(TYPE(climbs!A2493)=2,CHAR(34),""))</f>
        <v>CLIMB_ID=2492</v>
      </c>
      <c r="B2493" t="str">
        <f>CONCATENATE(climbs!B$1, "=",IF(TYPE(climbs!B2493)=2,CHAR(34),""),climbs!B2493,IF(TYPE(climbs!B2493)=2,CHAR(34),""))</f>
        <v>STAGE_NUMBER=830</v>
      </c>
      <c r="C2493" t="str">
        <f>CONCATENATE(climbs!C$1, "=",IF(TYPE(climbs!C2493)=2,CHAR(34),""),climbs!C2493,IF(TYPE(climbs!C2493)=2,CHAR(34),""))</f>
        <v>STARTING_AT_KM=141</v>
      </c>
      <c r="D2493" t="str">
        <f>CONCATENATE(climbs!D$1, "=",IF(TYPE(climbs!D2493)=2,CHAR(34),""),climbs!D2493,IF(TYPE(climbs!D2493)=2,CHAR(34),""))</f>
        <v>NAME="Côte de Rogna"</v>
      </c>
      <c r="E2493" t="str">
        <f>CONCATENATE(climbs!E$1, "=",IF(TYPE(climbs!E2493)=2,CHAR(34),""),climbs!E2493,IF(TYPE(climbs!E2493)=2,CHAR(34),""))</f>
        <v>INITIAL_ALTITUDE=0</v>
      </c>
      <c r="F2493" t="str">
        <f>CONCATENATE(climbs!F$1, "=",IF(TYPE(climbs!F2493)=2,CHAR(34),""),climbs!F2493,IF(TYPE(climbs!F2493)=2,CHAR(34),""))</f>
        <v>DISTANCE=7.6</v>
      </c>
      <c r="G2493" t="str">
        <f>CONCATENATE(climbs!G$1, "=",IF(TYPE(climbs!G2493)=2,CHAR(34),""),climbs!G2493,IF(TYPE(climbs!G2493)=2,CHAR(34),""))</f>
        <v>AVERAGE_SLOPE=4.9</v>
      </c>
      <c r="H2493" t="str">
        <f>CONCATENATE(climbs!H$1, "=",IF(TYPE(climbs!H2493)=2,CHAR(34),""),climbs!H2493,IF(TYPE(climbs!H2493)=2,CHAR(34),""))</f>
        <v>CATEGORY="3"</v>
      </c>
    </row>
    <row r="2494" spans="1:8" x14ac:dyDescent="0.25">
      <c r="A2494" t="str">
        <f>CONCATENATE(climbs!A$1, "=",IF(TYPE(climbs!A2494)=2,CHAR(34),""),climbs!A2494,IF(TYPE(climbs!A2494)=2,CHAR(34),""))</f>
        <v>CLIMB_ID=2493</v>
      </c>
      <c r="B2494" t="str">
        <f>CONCATENATE(climbs!B$1, "=",IF(TYPE(climbs!B2494)=2,CHAR(34),""),climbs!B2494,IF(TYPE(climbs!B2494)=2,CHAR(34),""))</f>
        <v>STAGE_NUMBER=830</v>
      </c>
      <c r="C2494" t="str">
        <f>CONCATENATE(climbs!C$1, "=",IF(TYPE(climbs!C2494)=2,CHAR(34),""),climbs!C2494,IF(TYPE(climbs!C2494)=2,CHAR(34),""))</f>
        <v>STARTING_AT_KM=148.5</v>
      </c>
      <c r="D2494" t="str">
        <f>CONCATENATE(climbs!D$1, "=",IF(TYPE(climbs!D2494)=2,CHAR(34),""),climbs!D2494,IF(TYPE(climbs!D2494)=2,CHAR(34),""))</f>
        <v>NAME="Côte de Choux"</v>
      </c>
      <c r="E2494" t="str">
        <f>CONCATENATE(climbs!E$1, "=",IF(TYPE(climbs!E2494)=2,CHAR(34),""),climbs!E2494,IF(TYPE(climbs!E2494)=2,CHAR(34),""))</f>
        <v>INITIAL_ALTITUDE=0</v>
      </c>
      <c r="F2494" t="str">
        <f>CONCATENATE(climbs!F$1, "=",IF(TYPE(climbs!F2494)=2,CHAR(34),""),climbs!F2494,IF(TYPE(climbs!F2494)=2,CHAR(34),""))</f>
        <v>DISTANCE=1.7</v>
      </c>
      <c r="G2494" t="str">
        <f>CONCATENATE(climbs!G$1, "=",IF(TYPE(climbs!G2494)=2,CHAR(34),""),climbs!G2494,IF(TYPE(climbs!G2494)=2,CHAR(34),""))</f>
        <v>AVERAGE_SLOPE=6.5</v>
      </c>
      <c r="H2494" t="str">
        <f>CONCATENATE(climbs!H$1, "=",IF(TYPE(climbs!H2494)=2,CHAR(34),""),climbs!H2494,IF(TYPE(climbs!H2494)=2,CHAR(34),""))</f>
        <v>CATEGORY="3"</v>
      </c>
    </row>
    <row r="2495" spans="1:8" x14ac:dyDescent="0.25">
      <c r="A2495" t="str">
        <f>CONCATENATE(climbs!A$1, "=",IF(TYPE(climbs!A2495)=2,CHAR(34),""),climbs!A2495,IF(TYPE(climbs!A2495)=2,CHAR(34),""))</f>
        <v>CLIMB_ID=2494</v>
      </c>
      <c r="B2495" t="str">
        <f>CONCATENATE(climbs!B$1, "=",IF(TYPE(climbs!B2495)=2,CHAR(34),""),climbs!B2495,IF(TYPE(climbs!B2495)=2,CHAR(34),""))</f>
        <v>STAGE_NUMBER=830</v>
      </c>
      <c r="C2495" t="str">
        <f>CONCATENATE(climbs!C$1, "=",IF(TYPE(climbs!C2495)=2,CHAR(34),""),climbs!C2495,IF(TYPE(climbs!C2495)=2,CHAR(34),""))</f>
        <v>STARTING_AT_KM=152.5</v>
      </c>
      <c r="D2495" t="str">
        <f>CONCATENATE(climbs!D$1, "=",IF(TYPE(climbs!D2495)=2,CHAR(34),""),climbs!D2495,IF(TYPE(climbs!D2495)=2,CHAR(34),""))</f>
        <v>NAME="Côte de Désertin"</v>
      </c>
      <c r="E2495" t="str">
        <f>CONCATENATE(climbs!E$1, "=",IF(TYPE(climbs!E2495)=2,CHAR(34),""),climbs!E2495,IF(TYPE(climbs!E2495)=2,CHAR(34),""))</f>
        <v>INITIAL_ALTITUDE=0</v>
      </c>
      <c r="F2495" t="str">
        <f>CONCATENATE(climbs!F$1, "=",IF(TYPE(climbs!F2495)=2,CHAR(34),""),climbs!F2495,IF(TYPE(climbs!F2495)=2,CHAR(34),""))</f>
        <v>DISTANCE=3.1</v>
      </c>
      <c r="G2495" t="str">
        <f>CONCATENATE(climbs!G$1, "=",IF(TYPE(climbs!G2495)=2,CHAR(34),""),climbs!G2495,IF(TYPE(climbs!G2495)=2,CHAR(34),""))</f>
        <v>AVERAGE_SLOPE=5.2</v>
      </c>
      <c r="H2495" t="str">
        <f>CONCATENATE(climbs!H$1, "=",IF(TYPE(climbs!H2495)=2,CHAR(34),""),climbs!H2495,IF(TYPE(climbs!H2495)=2,CHAR(34),""))</f>
        <v>CATEGORY="4"</v>
      </c>
    </row>
    <row r="2496" spans="1:8" x14ac:dyDescent="0.25">
      <c r="A2496" t="str">
        <f>CONCATENATE(climbs!A$1, "=",IF(TYPE(climbs!A2496)=2,CHAR(34),""),climbs!A2496,IF(TYPE(climbs!A2496)=2,CHAR(34),""))</f>
        <v>CLIMB_ID=2495</v>
      </c>
      <c r="B2496" t="str">
        <f>CONCATENATE(climbs!B$1, "=",IF(TYPE(climbs!B2496)=2,CHAR(34),""),climbs!B2496,IF(TYPE(climbs!B2496)=2,CHAR(34),""))</f>
        <v>STAGE_NUMBER=830</v>
      </c>
      <c r="C2496" t="str">
        <f>CONCATENATE(climbs!C$1, "=",IF(TYPE(climbs!C2496)=2,CHAR(34),""),climbs!C2496,IF(TYPE(climbs!C2496)=2,CHAR(34),""))</f>
        <v>STARTING_AT_KM=168</v>
      </c>
      <c r="D2496" t="str">
        <f>CONCATENATE(climbs!D$1, "=",IF(TYPE(climbs!D2496)=2,CHAR(34),""),climbs!D2496,IF(TYPE(climbs!D2496)=2,CHAR(34),""))</f>
        <v>NAME="Côte d'Échallon"</v>
      </c>
      <c r="E2496" t="str">
        <f>CONCATENATE(climbs!E$1, "=",IF(TYPE(climbs!E2496)=2,CHAR(34),""),climbs!E2496,IF(TYPE(climbs!E2496)=2,CHAR(34),""))</f>
        <v>INITIAL_ALTITUDE=0</v>
      </c>
      <c r="F2496" t="str">
        <f>CONCATENATE(climbs!F$1, "=",IF(TYPE(climbs!F2496)=2,CHAR(34),""),climbs!F2496,IF(TYPE(climbs!F2496)=2,CHAR(34),""))</f>
        <v>DISTANCE=3</v>
      </c>
      <c r="G2496" t="str">
        <f>CONCATENATE(climbs!G$1, "=",IF(TYPE(climbs!G2496)=2,CHAR(34),""),climbs!G2496,IF(TYPE(climbs!G2496)=2,CHAR(34),""))</f>
        <v>AVERAGE_SLOPE=6.6</v>
      </c>
      <c r="H2496" t="str">
        <f>CONCATENATE(climbs!H$1, "=",IF(TYPE(climbs!H2496)=2,CHAR(34),""),climbs!H2496,IF(TYPE(climbs!H2496)=2,CHAR(34),""))</f>
        <v>CATEGORY="3"</v>
      </c>
    </row>
    <row r="2497" spans="1:8" x14ac:dyDescent="0.25">
      <c r="A2497" t="str">
        <f>CONCATENATE(climbs!A$1, "=",IF(TYPE(climbs!A2497)=2,CHAR(34),""),climbs!A2497,IF(TYPE(climbs!A2497)=2,CHAR(34),""))</f>
        <v>CLIMB_ID=2496</v>
      </c>
      <c r="B2497" t="str">
        <f>CONCATENATE(climbs!B$1, "=",IF(TYPE(climbs!B2497)=2,CHAR(34),""),climbs!B2497,IF(TYPE(climbs!B2497)=2,CHAR(34),""))</f>
        <v>STAGE_NUMBER=831</v>
      </c>
      <c r="C2497" t="str">
        <f>CONCATENATE(climbs!C$1, "=",IF(TYPE(climbs!C2497)=2,CHAR(34),""),climbs!C2497,IF(TYPE(climbs!C2497)=2,CHAR(34),""))</f>
        <v>STARTING_AT_KM=58.5</v>
      </c>
      <c r="D2497" t="str">
        <f>CONCATENATE(climbs!D$1, "=",IF(TYPE(climbs!D2497)=2,CHAR(34),""),climbs!D2497,IF(TYPE(climbs!D2497)=2,CHAR(34),""))</f>
        <v>NAME="Col de Brouilly"</v>
      </c>
      <c r="E2497" t="str">
        <f>CONCATENATE(climbs!E$1, "=",IF(TYPE(climbs!E2497)=2,CHAR(34),""),climbs!E2497,IF(TYPE(climbs!E2497)=2,CHAR(34),""))</f>
        <v>INITIAL_ALTITUDE=0</v>
      </c>
      <c r="F2497" t="str">
        <f>CONCATENATE(climbs!F$1, "=",IF(TYPE(climbs!F2497)=2,CHAR(34),""),climbs!F2497,IF(TYPE(climbs!F2497)=2,CHAR(34),""))</f>
        <v>DISTANCE=1.7</v>
      </c>
      <c r="G2497" t="str">
        <f>CONCATENATE(climbs!G$1, "=",IF(TYPE(climbs!G2497)=2,CHAR(34),""),climbs!G2497,IF(TYPE(climbs!G2497)=2,CHAR(34),""))</f>
        <v>AVERAGE_SLOPE=5.1</v>
      </c>
      <c r="H2497" t="str">
        <f>CONCATENATE(climbs!H$1, "=",IF(TYPE(climbs!H2497)=2,CHAR(34),""),climbs!H2497,IF(TYPE(climbs!H2497)=2,CHAR(34),""))</f>
        <v>CATEGORY="4"</v>
      </c>
    </row>
    <row r="2498" spans="1:8" x14ac:dyDescent="0.25">
      <c r="A2498" t="str">
        <f>CONCATENATE(climbs!A$1, "=",IF(TYPE(climbs!A2498)=2,CHAR(34),""),climbs!A2498,IF(TYPE(climbs!A2498)=2,CHAR(34),""))</f>
        <v>CLIMB_ID=2497</v>
      </c>
      <c r="B2498" t="str">
        <f>CONCATENATE(climbs!B$1, "=",IF(TYPE(climbs!B2498)=2,CHAR(34),""),climbs!B2498,IF(TYPE(climbs!B2498)=2,CHAR(34),""))</f>
        <v>STAGE_NUMBER=831</v>
      </c>
      <c r="C2498" t="str">
        <f>CONCATENATE(climbs!C$1, "=",IF(TYPE(climbs!C2498)=2,CHAR(34),""),climbs!C2498,IF(TYPE(climbs!C2498)=2,CHAR(34),""))</f>
        <v>STARTING_AT_KM=83</v>
      </c>
      <c r="D2498" t="str">
        <f>CONCATENATE(climbs!D$1, "=",IF(TYPE(climbs!D2498)=2,CHAR(34),""),climbs!D2498,IF(TYPE(climbs!D2498)=2,CHAR(34),""))</f>
        <v>NAME="Côte du Saule-d'Oingt"</v>
      </c>
      <c r="E2498" t="str">
        <f>CONCATENATE(climbs!E$1, "=",IF(TYPE(climbs!E2498)=2,CHAR(34),""),climbs!E2498,IF(TYPE(climbs!E2498)=2,CHAR(34),""))</f>
        <v>INITIAL_ALTITUDE=0</v>
      </c>
      <c r="F2498" t="str">
        <f>CONCATENATE(climbs!F$1, "=",IF(TYPE(climbs!F2498)=2,CHAR(34),""),climbs!F2498,IF(TYPE(climbs!F2498)=2,CHAR(34),""))</f>
        <v>DISTANCE=3.8</v>
      </c>
      <c r="G2498" t="str">
        <f>CONCATENATE(climbs!G$1, "=",IF(TYPE(climbs!G2498)=2,CHAR(34),""),climbs!G2498,IF(TYPE(climbs!G2498)=2,CHAR(34),""))</f>
        <v>AVERAGE_SLOPE=4.5</v>
      </c>
      <c r="H2498" t="str">
        <f>CONCATENATE(climbs!H$1, "=",IF(TYPE(climbs!H2498)=2,CHAR(34),""),climbs!H2498,IF(TYPE(climbs!H2498)=2,CHAR(34),""))</f>
        <v>CATEGORY="3"</v>
      </c>
    </row>
    <row r="2499" spans="1:8" x14ac:dyDescent="0.25">
      <c r="A2499" t="str">
        <f>CONCATENATE(climbs!A$1, "=",IF(TYPE(climbs!A2499)=2,CHAR(34),""),climbs!A2499,IF(TYPE(climbs!A2499)=2,CHAR(34),""))</f>
        <v>CLIMB_ID=2498</v>
      </c>
      <c r="B2499" t="str">
        <f>CONCATENATE(climbs!B$1, "=",IF(TYPE(climbs!B2499)=2,CHAR(34),""),climbs!B2499,IF(TYPE(climbs!B2499)=2,CHAR(34),""))</f>
        <v>STAGE_NUMBER=831</v>
      </c>
      <c r="C2499" t="str">
        <f>CONCATENATE(climbs!C$1, "=",IF(TYPE(climbs!C2499)=2,CHAR(34),""),climbs!C2499,IF(TYPE(climbs!C2499)=2,CHAR(34),""))</f>
        <v>STARTING_AT_KM=138</v>
      </c>
      <c r="D2499" t="str">
        <f>CONCATENATE(climbs!D$1, "=",IF(TYPE(climbs!D2499)=2,CHAR(34),""),climbs!D2499,IF(TYPE(climbs!D2499)=2,CHAR(34),""))</f>
        <v>NAME="Col des Brosses"</v>
      </c>
      <c r="E2499" t="str">
        <f>CONCATENATE(climbs!E$1, "=",IF(TYPE(climbs!E2499)=2,CHAR(34),""),climbs!E2499,IF(TYPE(climbs!E2499)=2,CHAR(34),""))</f>
        <v>INITIAL_ALTITUDE=0</v>
      </c>
      <c r="F2499" t="str">
        <f>CONCATENATE(climbs!F$1, "=",IF(TYPE(climbs!F2499)=2,CHAR(34),""),climbs!F2499,IF(TYPE(climbs!F2499)=2,CHAR(34),""))</f>
        <v>DISTANCE=15.3</v>
      </c>
      <c r="G2499" t="str">
        <f>CONCATENATE(climbs!G$1, "=",IF(TYPE(climbs!G2499)=2,CHAR(34),""),climbs!G2499,IF(TYPE(climbs!G2499)=2,CHAR(34),""))</f>
        <v>AVERAGE_SLOPE=3.3</v>
      </c>
      <c r="H2499" t="str">
        <f>CONCATENATE(climbs!H$1, "=",IF(TYPE(climbs!H2499)=2,CHAR(34),""),climbs!H2499,IF(TYPE(climbs!H2499)=2,CHAR(34),""))</f>
        <v>CATEGORY="3"</v>
      </c>
    </row>
    <row r="2500" spans="1:8" x14ac:dyDescent="0.25">
      <c r="A2500" t="str">
        <f>CONCATENATE(climbs!A$1, "=",IF(TYPE(climbs!A2500)=2,CHAR(34),""),climbs!A2500,IF(TYPE(climbs!A2500)=2,CHAR(34),""))</f>
        <v>CLIMB_ID=2499</v>
      </c>
      <c r="B2500" t="str">
        <f>CONCATENATE(climbs!B$1, "=",IF(TYPE(climbs!B2500)=2,CHAR(34),""),climbs!B2500,IF(TYPE(climbs!B2500)=2,CHAR(34),""))</f>
        <v>STAGE_NUMBER=831</v>
      </c>
      <c r="C2500" t="str">
        <f>CONCATENATE(climbs!C$1, "=",IF(TYPE(climbs!C2500)=2,CHAR(34),""),climbs!C2500,IF(TYPE(climbs!C2500)=2,CHAR(34),""))</f>
        <v>STARTING_AT_KM=164</v>
      </c>
      <c r="D2500" t="str">
        <f>CONCATENATE(climbs!D$1, "=",IF(TYPE(climbs!D2500)=2,CHAR(34),""),climbs!D2500,IF(TYPE(climbs!D2500)=2,CHAR(34),""))</f>
        <v>NAME="Côte de Grammond"</v>
      </c>
      <c r="E2500" t="str">
        <f>CONCATENATE(climbs!E$1, "=",IF(TYPE(climbs!E2500)=2,CHAR(34),""),climbs!E2500,IF(TYPE(climbs!E2500)=2,CHAR(34),""))</f>
        <v>INITIAL_ALTITUDE=0</v>
      </c>
      <c r="F2500" t="str">
        <f>CONCATENATE(climbs!F$1, "=",IF(TYPE(climbs!F2500)=2,CHAR(34),""),climbs!F2500,IF(TYPE(climbs!F2500)=2,CHAR(34),""))</f>
        <v>DISTANCE=9.8</v>
      </c>
      <c r="G2500" t="str">
        <f>CONCATENATE(climbs!G$1, "=",IF(TYPE(climbs!G2500)=2,CHAR(34),""),climbs!G2500,IF(TYPE(climbs!G2500)=2,CHAR(34),""))</f>
        <v>AVERAGE_SLOPE=2.9</v>
      </c>
      <c r="H2500" t="str">
        <f>CONCATENATE(climbs!H$1, "=",IF(TYPE(climbs!H2500)=2,CHAR(34),""),climbs!H2500,IF(TYPE(climbs!H2500)=2,CHAR(34),""))</f>
        <v>CATEGORY="4"</v>
      </c>
    </row>
    <row r="2501" spans="1:8" x14ac:dyDescent="0.25">
      <c r="A2501" t="str">
        <f>CONCATENATE(climbs!A$1, "=",IF(TYPE(climbs!A2501)=2,CHAR(34),""),climbs!A2501,IF(TYPE(climbs!A2501)=2,CHAR(34),""))</f>
        <v>CLIMB_ID=2500</v>
      </c>
      <c r="B2501" t="str">
        <f>CONCATENATE(climbs!B$1, "=",IF(TYPE(climbs!B2501)=2,CHAR(34),""),climbs!B2501,IF(TYPE(climbs!B2501)=2,CHAR(34),""))</f>
        <v>STAGE_NUMBER=832</v>
      </c>
      <c r="C2501" t="str">
        <f>CONCATENATE(climbs!C$1, "=",IF(TYPE(climbs!C2501)=2,CHAR(34),""),climbs!C2501,IF(TYPE(climbs!C2501)=2,CHAR(34),""))</f>
        <v>STARTING_AT_KM=24</v>
      </c>
      <c r="D2501" t="str">
        <f>CONCATENATE(climbs!D$1, "=",IF(TYPE(climbs!D2501)=2,CHAR(34),""),climbs!D2501,IF(TYPE(climbs!D2501)=2,CHAR(34),""))</f>
        <v>NAME="Col de la Croix de Montvieux"</v>
      </c>
      <c r="E2501" t="str">
        <f>CONCATENATE(climbs!E$1, "=",IF(TYPE(climbs!E2501)=2,CHAR(34),""),climbs!E2501,IF(TYPE(climbs!E2501)=2,CHAR(34),""))</f>
        <v>INITIAL_ALTITUDE=0</v>
      </c>
      <c r="F2501" t="str">
        <f>CONCATENATE(climbs!F$1, "=",IF(TYPE(climbs!F2501)=2,CHAR(34),""),climbs!F2501,IF(TYPE(climbs!F2501)=2,CHAR(34),""))</f>
        <v>DISTANCE=8</v>
      </c>
      <c r="G2501" t="str">
        <f>CONCATENATE(climbs!G$1, "=",IF(TYPE(climbs!G2501)=2,CHAR(34),""),climbs!G2501,IF(TYPE(climbs!G2501)=2,CHAR(34),""))</f>
        <v>AVERAGE_SLOPE=4.1</v>
      </c>
      <c r="H2501" t="str">
        <f>CONCATENATE(climbs!H$1, "=",IF(TYPE(climbs!H2501)=2,CHAR(34),""),climbs!H2501,IF(TYPE(climbs!H2501)=2,CHAR(34),""))</f>
        <v>CATEGORY="3"</v>
      </c>
    </row>
    <row r="2502" spans="1:8" x14ac:dyDescent="0.25">
      <c r="A2502" t="str">
        <f>CONCATENATE(climbs!A$1, "=",IF(TYPE(climbs!A2502)=2,CHAR(34),""),climbs!A2502,IF(TYPE(climbs!A2502)=2,CHAR(34),""))</f>
        <v>CLIMB_ID=2501</v>
      </c>
      <c r="B2502" t="str">
        <f>CONCATENATE(climbs!B$1, "=",IF(TYPE(climbs!B2502)=2,CHAR(34),""),climbs!B2502,IF(TYPE(climbs!B2502)=2,CHAR(34),""))</f>
        <v>STAGE_NUMBER=832</v>
      </c>
      <c r="C2502" t="str">
        <f>CONCATENATE(climbs!C$1, "=",IF(TYPE(climbs!C2502)=2,CHAR(34),""),climbs!C2502,IF(TYPE(climbs!C2502)=2,CHAR(34),""))</f>
        <v>STARTING_AT_KM=152</v>
      </c>
      <c r="D2502" t="str">
        <f>CONCATENATE(climbs!D$1, "=",IF(TYPE(climbs!D2502)=2,CHAR(34),""),climbs!D2502,IF(TYPE(climbs!D2502)=2,CHAR(34),""))</f>
        <v>NAME="Col de Palaquit (D57-D512)"</v>
      </c>
      <c r="E2502" t="str">
        <f>CONCATENATE(climbs!E$1, "=",IF(TYPE(climbs!E2502)=2,CHAR(34),""),climbs!E2502,IF(TYPE(climbs!E2502)=2,CHAR(34),""))</f>
        <v>INITIAL_ALTITUDE=1154</v>
      </c>
      <c r="F2502" t="str">
        <f>CONCATENATE(climbs!F$1, "=",IF(TYPE(climbs!F2502)=2,CHAR(34),""),climbs!F2502,IF(TYPE(climbs!F2502)=2,CHAR(34),""))</f>
        <v>DISTANCE=14.1</v>
      </c>
      <c r="G2502" t="str">
        <f>CONCATENATE(climbs!G$1, "=",IF(TYPE(climbs!G2502)=2,CHAR(34),""),climbs!G2502,IF(TYPE(climbs!G2502)=2,CHAR(34),""))</f>
        <v>AVERAGE_SLOPE=6.1</v>
      </c>
      <c r="H2502" t="str">
        <f>CONCATENATE(climbs!H$1, "=",IF(TYPE(climbs!H2502)=2,CHAR(34),""),climbs!H2502,IF(TYPE(climbs!H2502)=2,CHAR(34),""))</f>
        <v>CATEGORY="1"</v>
      </c>
    </row>
    <row r="2503" spans="1:8" x14ac:dyDescent="0.25">
      <c r="A2503" t="str">
        <f>CONCATENATE(climbs!A$1, "=",IF(TYPE(climbs!A2503)=2,CHAR(34),""),climbs!A2503,IF(TYPE(climbs!A2503)=2,CHAR(34),""))</f>
        <v>CLIMB_ID=2502</v>
      </c>
      <c r="B2503" t="str">
        <f>CONCATENATE(climbs!B$1, "=",IF(TYPE(climbs!B2503)=2,CHAR(34),""),climbs!B2503,IF(TYPE(climbs!B2503)=2,CHAR(34),""))</f>
        <v>STAGE_NUMBER=832</v>
      </c>
      <c r="C2503" t="str">
        <f>CONCATENATE(climbs!C$1, "=",IF(TYPE(climbs!C2503)=2,CHAR(34),""),climbs!C2503,IF(TYPE(climbs!C2503)=2,CHAR(34),""))</f>
        <v>STARTING_AT_KM=197.5</v>
      </c>
      <c r="D2503" t="str">
        <f>CONCATENATE(climbs!D$1, "=",IF(TYPE(climbs!D2503)=2,CHAR(34),""),climbs!D2503,IF(TYPE(climbs!D2503)=2,CHAR(34),""))</f>
        <v>NAME="Montée de Chamrousse"</v>
      </c>
      <c r="E2503" t="str">
        <f>CONCATENATE(climbs!E$1, "=",IF(TYPE(climbs!E2503)=2,CHAR(34),""),climbs!E2503,IF(TYPE(climbs!E2503)=2,CHAR(34),""))</f>
        <v>INITIAL_ALTITUDE=1730</v>
      </c>
      <c r="F2503" t="str">
        <f>CONCATENATE(climbs!F$1, "=",IF(TYPE(climbs!F2503)=2,CHAR(34),""),climbs!F2503,IF(TYPE(climbs!F2503)=2,CHAR(34),""))</f>
        <v>DISTANCE=18.2</v>
      </c>
      <c r="G2503" t="str">
        <f>CONCATENATE(climbs!G$1, "=",IF(TYPE(climbs!G2503)=2,CHAR(34),""),climbs!G2503,IF(TYPE(climbs!G2503)=2,CHAR(34),""))</f>
        <v>AVERAGE_SLOPE=7.3</v>
      </c>
      <c r="H2503" t="str">
        <f>CONCATENATE(climbs!H$1, "=",IF(TYPE(climbs!H2503)=2,CHAR(34),""),climbs!H2503,IF(TYPE(climbs!H2503)=2,CHAR(34),""))</f>
        <v>CATEGORY="H"</v>
      </c>
    </row>
    <row r="2504" spans="1:8" x14ac:dyDescent="0.25">
      <c r="A2504" t="str">
        <f>CONCATENATE(climbs!A$1, "=",IF(TYPE(climbs!A2504)=2,CHAR(34),""),climbs!A2504,IF(TYPE(climbs!A2504)=2,CHAR(34),""))</f>
        <v>CLIMB_ID=2503</v>
      </c>
      <c r="B2504" t="str">
        <f>CONCATENATE(climbs!B$1, "=",IF(TYPE(climbs!B2504)=2,CHAR(34),""),climbs!B2504,IF(TYPE(climbs!B2504)=2,CHAR(34),""))</f>
        <v>STAGE_NUMBER=833</v>
      </c>
      <c r="C2504" t="str">
        <f>CONCATENATE(climbs!C$1, "=",IF(TYPE(climbs!C2504)=2,CHAR(34),""),climbs!C2504,IF(TYPE(climbs!C2504)=2,CHAR(34),""))</f>
        <v>STARTING_AT_KM=82</v>
      </c>
      <c r="D2504" t="str">
        <f>CONCATENATE(climbs!D$1, "=",IF(TYPE(climbs!D2504)=2,CHAR(34),""),climbs!D2504,IF(TYPE(climbs!D2504)=2,CHAR(34),""))</f>
        <v>NAME="Col du Lautaret"</v>
      </c>
      <c r="E2504" t="str">
        <f>CONCATENATE(climbs!E$1, "=",IF(TYPE(climbs!E2504)=2,CHAR(34),""),climbs!E2504,IF(TYPE(climbs!E2504)=2,CHAR(34),""))</f>
        <v>INITIAL_ALTITUDE=2058</v>
      </c>
      <c r="F2504" t="str">
        <f>CONCATENATE(climbs!F$1, "=",IF(TYPE(climbs!F2504)=2,CHAR(34),""),climbs!F2504,IF(TYPE(climbs!F2504)=2,CHAR(34),""))</f>
        <v>DISTANCE=34</v>
      </c>
      <c r="G2504" t="str">
        <f>CONCATENATE(climbs!G$1, "=",IF(TYPE(climbs!G2504)=2,CHAR(34),""),climbs!G2504,IF(TYPE(climbs!G2504)=2,CHAR(34),""))</f>
        <v>AVERAGE_SLOPE=3.9</v>
      </c>
      <c r="H2504" t="str">
        <f>CONCATENATE(climbs!H$1, "=",IF(TYPE(climbs!H2504)=2,CHAR(34),""),climbs!H2504,IF(TYPE(climbs!H2504)=2,CHAR(34),""))</f>
        <v>CATEGORY="1"</v>
      </c>
    </row>
    <row r="2505" spans="1:8" x14ac:dyDescent="0.25">
      <c r="A2505" t="str">
        <f>CONCATENATE(climbs!A$1, "=",IF(TYPE(climbs!A2505)=2,CHAR(34),""),climbs!A2505,IF(TYPE(climbs!A2505)=2,CHAR(34),""))</f>
        <v>CLIMB_ID=2504</v>
      </c>
      <c r="B2505" t="str">
        <f>CONCATENATE(climbs!B$1, "=",IF(TYPE(climbs!B2505)=2,CHAR(34),""),climbs!B2505,IF(TYPE(climbs!B2505)=2,CHAR(34),""))</f>
        <v>STAGE_NUMBER=833</v>
      </c>
      <c r="C2505" t="str">
        <f>CONCATENATE(climbs!C$1, "=",IF(TYPE(climbs!C2505)=2,CHAR(34),""),climbs!C2505,IF(TYPE(climbs!C2505)=2,CHAR(34),""))</f>
        <v>STARTING_AT_KM=132.5</v>
      </c>
      <c r="D2505" t="str">
        <f>CONCATENATE(climbs!D$1, "=",IF(TYPE(climbs!D2505)=2,CHAR(34),""),climbs!D2505,IF(TYPE(climbs!D2505)=2,CHAR(34),""))</f>
        <v>NAME="Col d'Izoard - Souvenir Henri Desgrange"</v>
      </c>
      <c r="E2505" t="str">
        <f>CONCATENATE(climbs!E$1, "=",IF(TYPE(climbs!E2505)=2,CHAR(34),""),climbs!E2505,IF(TYPE(climbs!E2505)=2,CHAR(34),""))</f>
        <v>INITIAL_ALTITUDE=2360</v>
      </c>
      <c r="F2505" t="str">
        <f>CONCATENATE(climbs!F$1, "=",IF(TYPE(climbs!F2505)=2,CHAR(34),""),climbs!F2505,IF(TYPE(climbs!F2505)=2,CHAR(34),""))</f>
        <v>DISTANCE=19</v>
      </c>
      <c r="G2505" t="str">
        <f>CONCATENATE(climbs!G$1, "=",IF(TYPE(climbs!G2505)=2,CHAR(34),""),climbs!G2505,IF(TYPE(climbs!G2505)=2,CHAR(34),""))</f>
        <v>AVERAGE_SLOPE=6</v>
      </c>
      <c r="H2505" t="str">
        <f>CONCATENATE(climbs!H$1, "=",IF(TYPE(climbs!H2505)=2,CHAR(34),""),climbs!H2505,IF(TYPE(climbs!H2505)=2,CHAR(34),""))</f>
        <v>CATEGORY="H"</v>
      </c>
    </row>
    <row r="2506" spans="1:8" x14ac:dyDescent="0.25">
      <c r="A2506" t="str">
        <f>CONCATENATE(climbs!A$1, "=",IF(TYPE(climbs!A2506)=2,CHAR(34),""),climbs!A2506,IF(TYPE(climbs!A2506)=2,CHAR(34),""))</f>
        <v>CLIMB_ID=2505</v>
      </c>
      <c r="B2506" t="str">
        <f>CONCATENATE(climbs!B$1, "=",IF(TYPE(climbs!B2506)=2,CHAR(34),""),climbs!B2506,IF(TYPE(climbs!B2506)=2,CHAR(34),""))</f>
        <v>STAGE_NUMBER=833</v>
      </c>
      <c r="C2506" t="str">
        <f>CONCATENATE(climbs!C$1, "=",IF(TYPE(climbs!C2506)=2,CHAR(34),""),climbs!C2506,IF(TYPE(climbs!C2506)=2,CHAR(34),""))</f>
        <v>STARTING_AT_KM=177</v>
      </c>
      <c r="D2506" t="str">
        <f>CONCATENATE(climbs!D$1, "=",IF(TYPE(climbs!D2506)=2,CHAR(34),""),climbs!D2506,IF(TYPE(climbs!D2506)=2,CHAR(34),""))</f>
        <v>NAME="Montée de Risoul"</v>
      </c>
      <c r="E2506" t="str">
        <f>CONCATENATE(climbs!E$1, "=",IF(TYPE(climbs!E2506)=2,CHAR(34),""),climbs!E2506,IF(TYPE(climbs!E2506)=2,CHAR(34),""))</f>
        <v>INITIAL_ALTITUDE=1855</v>
      </c>
      <c r="F2506" t="str">
        <f>CONCATENATE(climbs!F$1, "=",IF(TYPE(climbs!F2506)=2,CHAR(34),""),climbs!F2506,IF(TYPE(climbs!F2506)=2,CHAR(34),""))</f>
        <v>DISTANCE=12.6</v>
      </c>
      <c r="G2506" t="str">
        <f>CONCATENATE(climbs!G$1, "=",IF(TYPE(climbs!G2506)=2,CHAR(34),""),climbs!G2506,IF(TYPE(climbs!G2506)=2,CHAR(34),""))</f>
        <v>AVERAGE_SLOPE=6.9</v>
      </c>
      <c r="H2506" t="str">
        <f>CONCATENATE(climbs!H$1, "=",IF(TYPE(climbs!H2506)=2,CHAR(34),""),climbs!H2506,IF(TYPE(climbs!H2506)=2,CHAR(34),""))</f>
        <v>CATEGORY="1"</v>
      </c>
    </row>
    <row r="2507" spans="1:8" x14ac:dyDescent="0.25">
      <c r="A2507" t="str">
        <f>CONCATENATE(climbs!A$1, "=",IF(TYPE(climbs!A2507)=2,CHAR(34),""),climbs!A2507,IF(TYPE(climbs!A2507)=2,CHAR(34),""))</f>
        <v>CLIMB_ID=2506</v>
      </c>
      <c r="B2507" t="str">
        <f>CONCATENATE(climbs!B$1, "=",IF(TYPE(climbs!B2507)=2,CHAR(34),""),climbs!B2507,IF(TYPE(climbs!B2507)=2,CHAR(34),""))</f>
        <v>STAGE_NUMBER=835</v>
      </c>
      <c r="C2507" t="str">
        <f>CONCATENATE(climbs!C$1, "=",IF(TYPE(climbs!C2507)=2,CHAR(34),""),climbs!C2507,IF(TYPE(climbs!C2507)=2,CHAR(34),""))</f>
        <v>STARTING_AT_KM=25</v>
      </c>
      <c r="D2507" t="str">
        <f>CONCATENATE(climbs!D$1, "=",IF(TYPE(climbs!D2507)=2,CHAR(34),""),climbs!D2507,IF(TYPE(climbs!D2507)=2,CHAR(34),""))</f>
        <v>NAME="Côte de Fanjeaux"</v>
      </c>
      <c r="E2507" t="str">
        <f>CONCATENATE(climbs!E$1, "=",IF(TYPE(climbs!E2507)=2,CHAR(34),""),climbs!E2507,IF(TYPE(climbs!E2507)=2,CHAR(34),""))</f>
        <v>INITIAL_ALTITUDE=0</v>
      </c>
      <c r="F2507" t="str">
        <f>CONCATENATE(climbs!F$1, "=",IF(TYPE(climbs!F2507)=2,CHAR(34),""),climbs!F2507,IF(TYPE(climbs!F2507)=2,CHAR(34),""))</f>
        <v>DISTANCE=2.4</v>
      </c>
      <c r="G2507" t="str">
        <f>CONCATENATE(climbs!G$1, "=",IF(TYPE(climbs!G2507)=2,CHAR(34),""),climbs!G2507,IF(TYPE(climbs!G2507)=2,CHAR(34),""))</f>
        <v>AVERAGE_SLOPE=4.9</v>
      </c>
      <c r="H2507" t="str">
        <f>CONCATENATE(climbs!H$1, "=",IF(TYPE(climbs!H2507)=2,CHAR(34),""),climbs!H2507,IF(TYPE(climbs!H2507)=2,CHAR(34),""))</f>
        <v>CATEGORY="4"</v>
      </c>
    </row>
    <row r="2508" spans="1:8" x14ac:dyDescent="0.25">
      <c r="A2508" t="str">
        <f>CONCATENATE(climbs!A$1, "=",IF(TYPE(climbs!A2508)=2,CHAR(34),""),climbs!A2508,IF(TYPE(climbs!A2508)=2,CHAR(34),""))</f>
        <v>CLIMB_ID=2507</v>
      </c>
      <c r="B2508" t="str">
        <f>CONCATENATE(climbs!B$1, "=",IF(TYPE(climbs!B2508)=2,CHAR(34),""),climbs!B2508,IF(TYPE(climbs!B2508)=2,CHAR(34),""))</f>
        <v>STAGE_NUMBER=835</v>
      </c>
      <c r="C2508" t="str">
        <f>CONCATENATE(climbs!C$1, "=",IF(TYPE(climbs!C2508)=2,CHAR(34),""),climbs!C2508,IF(TYPE(climbs!C2508)=2,CHAR(34),""))</f>
        <v>STARTING_AT_KM=71.5</v>
      </c>
      <c r="D2508" t="str">
        <f>CONCATENATE(climbs!D$1, "=",IF(TYPE(climbs!D2508)=2,CHAR(34),""),climbs!D2508,IF(TYPE(climbs!D2508)=2,CHAR(34),""))</f>
        <v>NAME="Côte de Pamiers"</v>
      </c>
      <c r="E2508" t="str">
        <f>CONCATENATE(climbs!E$1, "=",IF(TYPE(climbs!E2508)=2,CHAR(34),""),climbs!E2508,IF(TYPE(climbs!E2508)=2,CHAR(34),""))</f>
        <v>INITIAL_ALTITUDE=0</v>
      </c>
      <c r="F2508" t="str">
        <f>CONCATENATE(climbs!F$1, "=",IF(TYPE(climbs!F2508)=2,CHAR(34),""),climbs!F2508,IF(TYPE(climbs!F2508)=2,CHAR(34),""))</f>
        <v>DISTANCE=2.5</v>
      </c>
      <c r="G2508" t="str">
        <f>CONCATENATE(climbs!G$1, "=",IF(TYPE(climbs!G2508)=2,CHAR(34),""),climbs!G2508,IF(TYPE(climbs!G2508)=2,CHAR(34),""))</f>
        <v>AVERAGE_SLOPE=5.4</v>
      </c>
      <c r="H2508" t="str">
        <f>CONCATENATE(climbs!H$1, "=",IF(TYPE(climbs!H2508)=2,CHAR(34),""),climbs!H2508,IF(TYPE(climbs!H2508)=2,CHAR(34),""))</f>
        <v>CATEGORY="4"</v>
      </c>
    </row>
    <row r="2509" spans="1:8" x14ac:dyDescent="0.25">
      <c r="A2509" t="str">
        <f>CONCATENATE(climbs!A$1, "=",IF(TYPE(climbs!A2509)=2,CHAR(34),""),climbs!A2509,IF(TYPE(climbs!A2509)=2,CHAR(34),""))</f>
        <v>CLIMB_ID=2508</v>
      </c>
      <c r="B2509" t="str">
        <f>CONCATENATE(climbs!B$1, "=",IF(TYPE(climbs!B2509)=2,CHAR(34),""),climbs!B2509,IF(TYPE(climbs!B2509)=2,CHAR(34),""))</f>
        <v>STAGE_NUMBER=835</v>
      </c>
      <c r="C2509" t="str">
        <f>CONCATENATE(climbs!C$1, "=",IF(TYPE(climbs!C2509)=2,CHAR(34),""),climbs!C2509,IF(TYPE(climbs!C2509)=2,CHAR(34),""))</f>
        <v>STARTING_AT_KM=155</v>
      </c>
      <c r="D2509" t="str">
        <f>CONCATENATE(climbs!D$1, "=",IF(TYPE(climbs!D2509)=2,CHAR(34),""),climbs!D2509,IF(TYPE(climbs!D2509)=2,CHAR(34),""))</f>
        <v>NAME="Col de Portet-d'Aspet"</v>
      </c>
      <c r="E2509" t="str">
        <f>CONCATENATE(climbs!E$1, "=",IF(TYPE(climbs!E2509)=2,CHAR(34),""),climbs!E2509,IF(TYPE(climbs!E2509)=2,CHAR(34),""))</f>
        <v>INITIAL_ALTITUDE=1069</v>
      </c>
      <c r="F2509" t="str">
        <f>CONCATENATE(climbs!F$1, "=",IF(TYPE(climbs!F2509)=2,CHAR(34),""),climbs!F2509,IF(TYPE(climbs!F2509)=2,CHAR(34),""))</f>
        <v>DISTANCE=5.4</v>
      </c>
      <c r="G2509" t="str">
        <f>CONCATENATE(climbs!G$1, "=",IF(TYPE(climbs!G2509)=2,CHAR(34),""),climbs!G2509,IF(TYPE(climbs!G2509)=2,CHAR(34),""))</f>
        <v>AVERAGE_SLOPE=6.9</v>
      </c>
      <c r="H2509" t="str">
        <f>CONCATENATE(climbs!H$1, "=",IF(TYPE(climbs!H2509)=2,CHAR(34),""),climbs!H2509,IF(TYPE(climbs!H2509)=2,CHAR(34),""))</f>
        <v>CATEGORY="2"</v>
      </c>
    </row>
    <row r="2510" spans="1:8" x14ac:dyDescent="0.25">
      <c r="A2510" t="str">
        <f>CONCATENATE(climbs!A$1, "=",IF(TYPE(climbs!A2510)=2,CHAR(34),""),climbs!A2510,IF(TYPE(climbs!A2510)=2,CHAR(34),""))</f>
        <v>CLIMB_ID=2509</v>
      </c>
      <c r="B2510" t="str">
        <f>CONCATENATE(climbs!B$1, "=",IF(TYPE(climbs!B2510)=2,CHAR(34),""),climbs!B2510,IF(TYPE(climbs!B2510)=2,CHAR(34),""))</f>
        <v>STAGE_NUMBER=835</v>
      </c>
      <c r="C2510" t="str">
        <f>CONCATENATE(climbs!C$1, "=",IF(TYPE(climbs!C2510)=2,CHAR(34),""),climbs!C2510,IF(TYPE(climbs!C2510)=2,CHAR(34),""))</f>
        <v>STARTING_AT_KM=176.5</v>
      </c>
      <c r="D2510" t="str">
        <f>CONCATENATE(climbs!D$1, "=",IF(TYPE(climbs!D2510)=2,CHAR(34),""),climbs!D2510,IF(TYPE(climbs!D2510)=2,CHAR(34),""))</f>
        <v>NAME="Col des Ares"</v>
      </c>
      <c r="E2510" t="str">
        <f>CONCATENATE(climbs!E$1, "=",IF(TYPE(climbs!E2510)=2,CHAR(34),""),climbs!E2510,IF(TYPE(climbs!E2510)=2,CHAR(34),""))</f>
        <v>INITIAL_ALTITUDE=0</v>
      </c>
      <c r="F2510" t="str">
        <f>CONCATENATE(climbs!F$1, "=",IF(TYPE(climbs!F2510)=2,CHAR(34),""),climbs!F2510,IF(TYPE(climbs!F2510)=2,CHAR(34),""))</f>
        <v>DISTANCE=6</v>
      </c>
      <c r="G2510" t="str">
        <f>CONCATENATE(climbs!G$1, "=",IF(TYPE(climbs!G2510)=2,CHAR(34),""),climbs!G2510,IF(TYPE(climbs!G2510)=2,CHAR(34),""))</f>
        <v>AVERAGE_SLOPE=5.2</v>
      </c>
      <c r="H2510" t="str">
        <f>CONCATENATE(climbs!H$1, "=",IF(TYPE(climbs!H2510)=2,CHAR(34),""),climbs!H2510,IF(TYPE(climbs!H2510)=2,CHAR(34),""))</f>
        <v>CATEGORY="3"</v>
      </c>
    </row>
    <row r="2511" spans="1:8" x14ac:dyDescent="0.25">
      <c r="A2511" t="str">
        <f>CONCATENATE(climbs!A$1, "=",IF(TYPE(climbs!A2511)=2,CHAR(34),""),climbs!A2511,IF(TYPE(climbs!A2511)=2,CHAR(34),""))</f>
        <v>CLIMB_ID=2510</v>
      </c>
      <c r="B2511" t="str">
        <f>CONCATENATE(climbs!B$1, "=",IF(TYPE(climbs!B2511)=2,CHAR(34),""),climbs!B2511,IF(TYPE(climbs!B2511)=2,CHAR(34),""))</f>
        <v>STAGE_NUMBER=835</v>
      </c>
      <c r="C2511" t="str">
        <f>CONCATENATE(climbs!C$1, "=",IF(TYPE(climbs!C2511)=2,CHAR(34),""),climbs!C2511,IF(TYPE(climbs!C2511)=2,CHAR(34),""))</f>
        <v>STARTING_AT_KM=216</v>
      </c>
      <c r="D2511" t="str">
        <f>CONCATENATE(climbs!D$1, "=",IF(TYPE(climbs!D2511)=2,CHAR(34),""),climbs!D2511,IF(TYPE(climbs!D2511)=2,CHAR(34),""))</f>
        <v>NAME="Port de Balès"</v>
      </c>
      <c r="E2511" t="str">
        <f>CONCATENATE(climbs!E$1, "=",IF(TYPE(climbs!E2511)=2,CHAR(34),""),climbs!E2511,IF(TYPE(climbs!E2511)=2,CHAR(34),""))</f>
        <v>INITIAL_ALTITUDE=1755</v>
      </c>
      <c r="F2511" t="str">
        <f>CONCATENATE(climbs!F$1, "=",IF(TYPE(climbs!F2511)=2,CHAR(34),""),climbs!F2511,IF(TYPE(climbs!F2511)=2,CHAR(34),""))</f>
        <v>DISTANCE=11.7</v>
      </c>
      <c r="G2511" t="str">
        <f>CONCATENATE(climbs!G$1, "=",IF(TYPE(climbs!G2511)=2,CHAR(34),""),climbs!G2511,IF(TYPE(climbs!G2511)=2,CHAR(34),""))</f>
        <v>AVERAGE_SLOPE=7.7</v>
      </c>
      <c r="H2511" t="str">
        <f>CONCATENATE(climbs!H$1, "=",IF(TYPE(climbs!H2511)=2,CHAR(34),""),climbs!H2511,IF(TYPE(climbs!H2511)=2,CHAR(34),""))</f>
        <v>CATEGORY="H"</v>
      </c>
    </row>
    <row r="2512" spans="1:8" x14ac:dyDescent="0.25">
      <c r="A2512" t="str">
        <f>CONCATENATE(climbs!A$1, "=",IF(TYPE(climbs!A2512)=2,CHAR(34),""),climbs!A2512,IF(TYPE(climbs!A2512)=2,CHAR(34),""))</f>
        <v>CLIMB_ID=2511</v>
      </c>
      <c r="B2512" t="str">
        <f>CONCATENATE(climbs!B$1, "=",IF(TYPE(climbs!B2512)=2,CHAR(34),""),climbs!B2512,IF(TYPE(climbs!B2512)=2,CHAR(34),""))</f>
        <v>STAGE_NUMBER=836</v>
      </c>
      <c r="C2512" t="str">
        <f>CONCATENATE(climbs!C$1, "=",IF(TYPE(climbs!C2512)=2,CHAR(34),""),climbs!C2512,IF(TYPE(climbs!C2512)=2,CHAR(34),""))</f>
        <v>STARTING_AT_KM=57.5</v>
      </c>
      <c r="D2512" t="str">
        <f>CONCATENATE(climbs!D$1, "=",IF(TYPE(climbs!D2512)=2,CHAR(34),""),climbs!D2512,IF(TYPE(climbs!D2512)=2,CHAR(34),""))</f>
        <v>NAME="Col du Portillon"</v>
      </c>
      <c r="E2512" t="str">
        <f>CONCATENATE(climbs!E$1, "=",IF(TYPE(climbs!E2512)=2,CHAR(34),""),climbs!E2512,IF(TYPE(climbs!E2512)=2,CHAR(34),""))</f>
        <v>INITIAL_ALTITUDE=1292</v>
      </c>
      <c r="F2512" t="str">
        <f>CONCATENATE(climbs!F$1, "=",IF(TYPE(climbs!F2512)=2,CHAR(34),""),climbs!F2512,IF(TYPE(climbs!F2512)=2,CHAR(34),""))</f>
        <v>DISTANCE=8.3</v>
      </c>
      <c r="G2512" t="str">
        <f>CONCATENATE(climbs!G$1, "=",IF(TYPE(climbs!G2512)=2,CHAR(34),""),climbs!G2512,IF(TYPE(climbs!G2512)=2,CHAR(34),""))</f>
        <v>AVERAGE_SLOPE=7.1</v>
      </c>
      <c r="H2512" t="str">
        <f>CONCATENATE(climbs!H$1, "=",IF(TYPE(climbs!H2512)=2,CHAR(34),""),climbs!H2512,IF(TYPE(climbs!H2512)=2,CHAR(34),""))</f>
        <v>CATEGORY="1"</v>
      </c>
    </row>
    <row r="2513" spans="1:8" x14ac:dyDescent="0.25">
      <c r="A2513" t="str">
        <f>CONCATENATE(climbs!A$1, "=",IF(TYPE(climbs!A2513)=2,CHAR(34),""),climbs!A2513,IF(TYPE(climbs!A2513)=2,CHAR(34),""))</f>
        <v>CLIMB_ID=2512</v>
      </c>
      <c r="B2513" t="str">
        <f>CONCATENATE(climbs!B$1, "=",IF(TYPE(climbs!B2513)=2,CHAR(34),""),climbs!B2513,IF(TYPE(climbs!B2513)=2,CHAR(34),""))</f>
        <v>STAGE_NUMBER=836</v>
      </c>
      <c r="C2513" t="str">
        <f>CONCATENATE(climbs!C$1, "=",IF(TYPE(climbs!C2513)=2,CHAR(34),""),climbs!C2513,IF(TYPE(climbs!C2513)=2,CHAR(34),""))</f>
        <v>STARTING_AT_KM=82</v>
      </c>
      <c r="D2513" t="str">
        <f>CONCATENATE(climbs!D$1, "=",IF(TYPE(climbs!D2513)=2,CHAR(34),""),climbs!D2513,IF(TYPE(climbs!D2513)=2,CHAR(34),""))</f>
        <v>NAME="Col de Peyresourde"</v>
      </c>
      <c r="E2513" t="str">
        <f>CONCATENATE(climbs!E$1, "=",IF(TYPE(climbs!E2513)=2,CHAR(34),""),climbs!E2513,IF(TYPE(climbs!E2513)=2,CHAR(34),""))</f>
        <v>INITIAL_ALTITUDE=1569</v>
      </c>
      <c r="F2513" t="str">
        <f>CONCATENATE(climbs!F$1, "=",IF(TYPE(climbs!F2513)=2,CHAR(34),""),climbs!F2513,IF(TYPE(climbs!F2513)=2,CHAR(34),""))</f>
        <v>DISTANCE=13.2</v>
      </c>
      <c r="G2513" t="str">
        <f>CONCATENATE(climbs!G$1, "=",IF(TYPE(climbs!G2513)=2,CHAR(34),""),climbs!G2513,IF(TYPE(climbs!G2513)=2,CHAR(34),""))</f>
        <v>AVERAGE_SLOPE=7</v>
      </c>
      <c r="H2513" t="str">
        <f>CONCATENATE(climbs!H$1, "=",IF(TYPE(climbs!H2513)=2,CHAR(34),""),climbs!H2513,IF(TYPE(climbs!H2513)=2,CHAR(34),""))</f>
        <v>CATEGORY="1"</v>
      </c>
    </row>
    <row r="2514" spans="1:8" x14ac:dyDescent="0.25">
      <c r="A2514" t="str">
        <f>CONCATENATE(climbs!A$1, "=",IF(TYPE(climbs!A2514)=2,CHAR(34),""),climbs!A2514,IF(TYPE(climbs!A2514)=2,CHAR(34),""))</f>
        <v>CLIMB_ID=2513</v>
      </c>
      <c r="B2514" t="str">
        <f>CONCATENATE(climbs!B$1, "=",IF(TYPE(climbs!B2514)=2,CHAR(34),""),climbs!B2514,IF(TYPE(climbs!B2514)=2,CHAR(34),""))</f>
        <v>STAGE_NUMBER=836</v>
      </c>
      <c r="C2514" t="str">
        <f>CONCATENATE(climbs!C$1, "=",IF(TYPE(climbs!C2514)=2,CHAR(34),""),climbs!C2514,IF(TYPE(climbs!C2514)=2,CHAR(34),""))</f>
        <v>STARTING_AT_KM=102.5</v>
      </c>
      <c r="D2514" t="str">
        <f>CONCATENATE(climbs!D$1, "=",IF(TYPE(climbs!D2514)=2,CHAR(34),""),climbs!D2514,IF(TYPE(climbs!D2514)=2,CHAR(34),""))</f>
        <v>NAME="Col de Val Louron-Azet"</v>
      </c>
      <c r="E2514" t="str">
        <f>CONCATENATE(climbs!E$1, "=",IF(TYPE(climbs!E2514)=2,CHAR(34),""),climbs!E2514,IF(TYPE(climbs!E2514)=2,CHAR(34),""))</f>
        <v>INITIAL_ALTITUDE=1580</v>
      </c>
      <c r="F2514" t="str">
        <f>CONCATENATE(climbs!F$1, "=",IF(TYPE(climbs!F2514)=2,CHAR(34),""),climbs!F2514,IF(TYPE(climbs!F2514)=2,CHAR(34),""))</f>
        <v>DISTANCE=7.4</v>
      </c>
      <c r="G2514" t="str">
        <f>CONCATENATE(climbs!G$1, "=",IF(TYPE(climbs!G2514)=2,CHAR(34),""),climbs!G2514,IF(TYPE(climbs!G2514)=2,CHAR(34),""))</f>
        <v>AVERAGE_SLOPE=8.3</v>
      </c>
      <c r="H2514" t="str">
        <f>CONCATENATE(climbs!H$1, "=",IF(TYPE(climbs!H2514)=2,CHAR(34),""),climbs!H2514,IF(TYPE(climbs!H2514)=2,CHAR(34),""))</f>
        <v>CATEGORY="1"</v>
      </c>
    </row>
    <row r="2515" spans="1:8" x14ac:dyDescent="0.25">
      <c r="A2515" t="str">
        <f>CONCATENATE(climbs!A$1, "=",IF(TYPE(climbs!A2515)=2,CHAR(34),""),climbs!A2515,IF(TYPE(climbs!A2515)=2,CHAR(34),""))</f>
        <v>CLIMB_ID=2514</v>
      </c>
      <c r="B2515" t="str">
        <f>CONCATENATE(climbs!B$1, "=",IF(TYPE(climbs!B2515)=2,CHAR(34),""),climbs!B2515,IF(TYPE(climbs!B2515)=2,CHAR(34),""))</f>
        <v>STAGE_NUMBER=836</v>
      </c>
      <c r="C2515" t="str">
        <f>CONCATENATE(climbs!C$1, "=",IF(TYPE(climbs!C2515)=2,CHAR(34),""),climbs!C2515,IF(TYPE(climbs!C2515)=2,CHAR(34),""))</f>
        <v>STARTING_AT_KM=124.5</v>
      </c>
      <c r="D2515" t="str">
        <f>CONCATENATE(climbs!D$1, "=",IF(TYPE(climbs!D2515)=2,CHAR(34),""),climbs!D2515,IF(TYPE(climbs!D2515)=2,CHAR(34),""))</f>
        <v>NAME="Montée de Saint-Lary Pla d'Adet"</v>
      </c>
      <c r="E2515" t="str">
        <f>CONCATENATE(climbs!E$1, "=",IF(TYPE(climbs!E2515)=2,CHAR(34),""),climbs!E2515,IF(TYPE(climbs!E2515)=2,CHAR(34),""))</f>
        <v>INITIAL_ALTITUDE=1680</v>
      </c>
      <c r="F2515" t="str">
        <f>CONCATENATE(climbs!F$1, "=",IF(TYPE(climbs!F2515)=2,CHAR(34),""),climbs!F2515,IF(TYPE(climbs!F2515)=2,CHAR(34),""))</f>
        <v>DISTANCE=10.2</v>
      </c>
      <c r="G2515" t="str">
        <f>CONCATENATE(climbs!G$1, "=",IF(TYPE(climbs!G2515)=2,CHAR(34),""),climbs!G2515,IF(TYPE(climbs!G2515)=2,CHAR(34),""))</f>
        <v>AVERAGE_SLOPE=8.3</v>
      </c>
      <c r="H2515" t="str">
        <f>CONCATENATE(climbs!H$1, "=",IF(TYPE(climbs!H2515)=2,CHAR(34),""),climbs!H2515,IF(TYPE(climbs!H2515)=2,CHAR(34),""))</f>
        <v>CATEGORY="H"</v>
      </c>
    </row>
    <row r="2516" spans="1:8" x14ac:dyDescent="0.25">
      <c r="A2516" t="str">
        <f>CONCATENATE(climbs!A$1, "=",IF(TYPE(climbs!A2516)=2,CHAR(34),""),climbs!A2516,IF(TYPE(climbs!A2516)=2,CHAR(34),""))</f>
        <v>CLIMB_ID=2515</v>
      </c>
      <c r="B2516" t="str">
        <f>CONCATENATE(climbs!B$1, "=",IF(TYPE(climbs!B2516)=2,CHAR(34),""),climbs!B2516,IF(TYPE(climbs!B2516)=2,CHAR(34),""))</f>
        <v>STAGE_NUMBER=837</v>
      </c>
      <c r="C2516" t="str">
        <f>CONCATENATE(climbs!C$1, "=",IF(TYPE(climbs!C2516)=2,CHAR(34),""),climbs!C2516,IF(TYPE(climbs!C2516)=2,CHAR(34),""))</f>
        <v>STARTING_AT_KM=28</v>
      </c>
      <c r="D2516" t="str">
        <f>CONCATENATE(climbs!D$1, "=",IF(TYPE(climbs!D2516)=2,CHAR(34),""),climbs!D2516,IF(TYPE(climbs!D2516)=2,CHAR(34),""))</f>
        <v>NAME="Côte de Bénéjacq"</v>
      </c>
      <c r="E2516" t="str">
        <f>CONCATENATE(climbs!E$1, "=",IF(TYPE(climbs!E2516)=2,CHAR(34),""),climbs!E2516,IF(TYPE(climbs!E2516)=2,CHAR(34),""))</f>
        <v>INITIAL_ALTITUDE=0</v>
      </c>
      <c r="F2516" t="str">
        <f>CONCATENATE(climbs!F$1, "=",IF(TYPE(climbs!F2516)=2,CHAR(34),""),climbs!F2516,IF(TYPE(climbs!F2516)=2,CHAR(34),""))</f>
        <v>DISTANCE=2.6</v>
      </c>
      <c r="G2516" t="str">
        <f>CONCATENATE(climbs!G$1, "=",IF(TYPE(climbs!G2516)=2,CHAR(34),""),climbs!G2516,IF(TYPE(climbs!G2516)=2,CHAR(34),""))</f>
        <v>AVERAGE_SLOPE=6.7</v>
      </c>
      <c r="H2516" t="str">
        <f>CONCATENATE(climbs!H$1, "=",IF(TYPE(climbs!H2516)=2,CHAR(34),""),climbs!H2516,IF(TYPE(climbs!H2516)=2,CHAR(34),""))</f>
        <v>CATEGORY="3"</v>
      </c>
    </row>
    <row r="2517" spans="1:8" x14ac:dyDescent="0.25">
      <c r="A2517" t="str">
        <f>CONCATENATE(climbs!A$1, "=",IF(TYPE(climbs!A2517)=2,CHAR(34),""),climbs!A2517,IF(TYPE(climbs!A2517)=2,CHAR(34),""))</f>
        <v>CLIMB_ID=2516</v>
      </c>
      <c r="B2517" t="str">
        <f>CONCATENATE(climbs!B$1, "=",IF(TYPE(climbs!B2517)=2,CHAR(34),""),climbs!B2517,IF(TYPE(climbs!B2517)=2,CHAR(34),""))</f>
        <v>STAGE_NUMBER=837</v>
      </c>
      <c r="C2517" t="str">
        <f>CONCATENATE(climbs!C$1, "=",IF(TYPE(climbs!C2517)=2,CHAR(34),""),climbs!C2517,IF(TYPE(climbs!C2517)=2,CHAR(34),""))</f>
        <v>STARTING_AT_KM=56</v>
      </c>
      <c r="D2517" t="str">
        <f>CONCATENATE(climbs!D$1, "=",IF(TYPE(climbs!D2517)=2,CHAR(34),""),climbs!D2517,IF(TYPE(climbs!D2517)=2,CHAR(34),""))</f>
        <v>NAME="Côte de Loucrup"</v>
      </c>
      <c r="E2517" t="str">
        <f>CONCATENATE(climbs!E$1, "=",IF(TYPE(climbs!E2517)=2,CHAR(34),""),climbs!E2517,IF(TYPE(climbs!E2517)=2,CHAR(34),""))</f>
        <v>INITIAL_ALTITUDE=0</v>
      </c>
      <c r="F2517" t="str">
        <f>CONCATENATE(climbs!F$1, "=",IF(TYPE(climbs!F2517)=2,CHAR(34),""),climbs!F2517,IF(TYPE(climbs!F2517)=2,CHAR(34),""))</f>
        <v>DISTANCE=2</v>
      </c>
      <c r="G2517" t="str">
        <f>CONCATENATE(climbs!G$1, "=",IF(TYPE(climbs!G2517)=2,CHAR(34),""),climbs!G2517,IF(TYPE(climbs!G2517)=2,CHAR(34),""))</f>
        <v>AVERAGE_SLOPE=7</v>
      </c>
      <c r="H2517" t="str">
        <f>CONCATENATE(climbs!H$1, "=",IF(TYPE(climbs!H2517)=2,CHAR(34),""),climbs!H2517,IF(TYPE(climbs!H2517)=2,CHAR(34),""))</f>
        <v>CATEGORY="3"</v>
      </c>
    </row>
    <row r="2518" spans="1:8" x14ac:dyDescent="0.25">
      <c r="A2518" t="str">
        <f>CONCATENATE(climbs!A$1, "=",IF(TYPE(climbs!A2518)=2,CHAR(34),""),climbs!A2518,IF(TYPE(climbs!A2518)=2,CHAR(34),""))</f>
        <v>CLIMB_ID=2517</v>
      </c>
      <c r="B2518" t="str">
        <f>CONCATENATE(climbs!B$1, "=",IF(TYPE(climbs!B2518)=2,CHAR(34),""),climbs!B2518,IF(TYPE(climbs!B2518)=2,CHAR(34),""))</f>
        <v>STAGE_NUMBER=837</v>
      </c>
      <c r="C2518" t="str">
        <f>CONCATENATE(climbs!C$1, "=",IF(TYPE(climbs!C2518)=2,CHAR(34),""),climbs!C2518,IF(TYPE(climbs!C2518)=2,CHAR(34),""))</f>
        <v>STARTING_AT_KM=95.5</v>
      </c>
      <c r="D2518" t="str">
        <f>CONCATENATE(climbs!D$1, "=",IF(TYPE(climbs!D2518)=2,CHAR(34),""),climbs!D2518,IF(TYPE(climbs!D2518)=2,CHAR(34),""))</f>
        <v>NAME="Col du Tourmalet - Souvenir Jacques Goddet"</v>
      </c>
      <c r="E2518" t="str">
        <f>CONCATENATE(climbs!E$1, "=",IF(TYPE(climbs!E2518)=2,CHAR(34),""),climbs!E2518,IF(TYPE(climbs!E2518)=2,CHAR(34),""))</f>
        <v>INITIAL_ALTITUDE=2115</v>
      </c>
      <c r="F2518" t="str">
        <f>CONCATENATE(climbs!F$1, "=",IF(TYPE(climbs!F2518)=2,CHAR(34),""),climbs!F2518,IF(TYPE(climbs!F2518)=2,CHAR(34),""))</f>
        <v>DISTANCE=17.1</v>
      </c>
      <c r="G2518" t="str">
        <f>CONCATENATE(climbs!G$1, "=",IF(TYPE(climbs!G2518)=2,CHAR(34),""),climbs!G2518,IF(TYPE(climbs!G2518)=2,CHAR(34),""))</f>
        <v>AVERAGE_SLOPE=7.3</v>
      </c>
      <c r="H2518" t="str">
        <f>CONCATENATE(climbs!H$1, "=",IF(TYPE(climbs!H2518)=2,CHAR(34),""),climbs!H2518,IF(TYPE(climbs!H2518)=2,CHAR(34),""))</f>
        <v>CATEGORY="H"</v>
      </c>
    </row>
    <row r="2519" spans="1:8" x14ac:dyDescent="0.25">
      <c r="A2519" t="str">
        <f>CONCATENATE(climbs!A$1, "=",IF(TYPE(climbs!A2519)=2,CHAR(34),""),climbs!A2519,IF(TYPE(climbs!A2519)=2,CHAR(34),""))</f>
        <v>CLIMB_ID=2518</v>
      </c>
      <c r="B2519" t="str">
        <f>CONCATENATE(climbs!B$1, "=",IF(TYPE(climbs!B2519)=2,CHAR(34),""),climbs!B2519,IF(TYPE(climbs!B2519)=2,CHAR(34),""))</f>
        <v>STAGE_NUMBER=837</v>
      </c>
      <c r="C2519" t="str">
        <f>CONCATENATE(climbs!C$1, "=",IF(TYPE(climbs!C2519)=2,CHAR(34),""),climbs!C2519,IF(TYPE(climbs!C2519)=2,CHAR(34),""))</f>
        <v>STARTING_AT_KM=145.5</v>
      </c>
      <c r="D2519" t="str">
        <f>CONCATENATE(climbs!D$1, "=",IF(TYPE(climbs!D2519)=2,CHAR(34),""),climbs!D2519,IF(TYPE(climbs!D2519)=2,CHAR(34),""))</f>
        <v>NAME="Montée du Hautacam"</v>
      </c>
      <c r="E2519" t="str">
        <f>CONCATENATE(climbs!E$1, "=",IF(TYPE(climbs!E2519)=2,CHAR(34),""),climbs!E2519,IF(TYPE(climbs!E2519)=2,CHAR(34),""))</f>
        <v>INITIAL_ALTITUDE=1520</v>
      </c>
      <c r="F2519" t="str">
        <f>CONCATENATE(climbs!F$1, "=",IF(TYPE(climbs!F2519)=2,CHAR(34),""),climbs!F2519,IF(TYPE(climbs!F2519)=2,CHAR(34),""))</f>
        <v>DISTANCE=13.6</v>
      </c>
      <c r="G2519" t="str">
        <f>CONCATENATE(climbs!G$1, "=",IF(TYPE(climbs!G2519)=2,CHAR(34),""),climbs!G2519,IF(TYPE(climbs!G2519)=2,CHAR(34),""))</f>
        <v>AVERAGE_SLOPE=7.8</v>
      </c>
      <c r="H2519" t="str">
        <f>CONCATENATE(climbs!H$1, "=",IF(TYPE(climbs!H2519)=2,CHAR(34),""),climbs!H2519,IF(TYPE(climbs!H2519)=2,CHAR(34),""))</f>
        <v>CATEGORY="H"</v>
      </c>
    </row>
    <row r="2520" spans="1:8" x14ac:dyDescent="0.25">
      <c r="A2520" t="str">
        <f>CONCATENATE(climbs!A$1, "=",IF(TYPE(climbs!A2520)=2,CHAR(34),""),climbs!A2520,IF(TYPE(climbs!A2520)=2,CHAR(34),""))</f>
        <v>CLIMB_ID=2519</v>
      </c>
      <c r="B2520" t="str">
        <f>CONCATENATE(climbs!B$1, "=",IF(TYPE(climbs!B2520)=2,CHAR(34),""),climbs!B2520,IF(TYPE(climbs!B2520)=2,CHAR(34),""))</f>
        <v>STAGE_NUMBER=838</v>
      </c>
      <c r="C2520" t="str">
        <f>CONCATENATE(climbs!C$1, "=",IF(TYPE(climbs!C2520)=2,CHAR(34),""),climbs!C2520,IF(TYPE(climbs!C2520)=2,CHAR(34),""))</f>
        <v>STARTING_AT_KM=195.5</v>
      </c>
      <c r="D2520" t="str">
        <f>CONCATENATE(climbs!D$1, "=",IF(TYPE(climbs!D2520)=2,CHAR(34),""),climbs!D2520,IF(TYPE(climbs!D2520)=2,CHAR(34),""))</f>
        <v>NAME="Côte de Monbazillac"</v>
      </c>
      <c r="E2520" t="str">
        <f>CONCATENATE(climbs!E$1, "=",IF(TYPE(climbs!E2520)=2,CHAR(34),""),climbs!E2520,IF(TYPE(climbs!E2520)=2,CHAR(34),""))</f>
        <v>INITIAL_ALTITUDE=0</v>
      </c>
      <c r="F2520" t="str">
        <f>CONCATENATE(climbs!F$1, "=",IF(TYPE(climbs!F2520)=2,CHAR(34),""),climbs!F2520,IF(TYPE(climbs!F2520)=2,CHAR(34),""))</f>
        <v>DISTANCE=1.3</v>
      </c>
      <c r="G2520" t="str">
        <f>CONCATENATE(climbs!G$1, "=",IF(TYPE(climbs!G2520)=2,CHAR(34),""),climbs!G2520,IF(TYPE(climbs!G2520)=2,CHAR(34),""))</f>
        <v>AVERAGE_SLOPE=7.6</v>
      </c>
      <c r="H2520" t="str">
        <f>CONCATENATE(climbs!H$1, "=",IF(TYPE(climbs!H2520)=2,CHAR(34),""),climbs!H2520,IF(TYPE(climbs!H2520)=2,CHAR(34),""))</f>
        <v>CATEGORY="4"</v>
      </c>
    </row>
    <row r="2521" spans="1:8" x14ac:dyDescent="0.25">
      <c r="A2521" t="str">
        <f>CONCATENATE(climbs!A$1, "=",IF(TYPE(climbs!A2521)=2,CHAR(34),""),climbs!A2521,IF(TYPE(climbs!A2521)=2,CHAR(34),""))</f>
        <v>CLIMB_ID=2520</v>
      </c>
      <c r="B2521" t="str">
        <f>CONCATENATE(climbs!B$1, "=",IF(TYPE(climbs!B2521)=2,CHAR(34),""),climbs!B2521,IF(TYPE(climbs!B2521)=2,CHAR(34),""))</f>
        <v>STAGE_NUMBER=840</v>
      </c>
      <c r="C2521" t="str">
        <f>CONCATENATE(climbs!C$1, "=",IF(TYPE(climbs!C2521)=2,CHAR(34),""),climbs!C2521,IF(TYPE(climbs!C2521)=2,CHAR(34),""))</f>
        <v>STARTING_AT_KM=31</v>
      </c>
      <c r="D2521" t="str">
        <f>CONCATENATE(climbs!D$1, "=",IF(TYPE(climbs!D2521)=2,CHAR(34),""),climbs!D2521,IF(TYPE(climbs!D2521)=2,CHAR(34),""))</f>
        <v>NAME="Côte de Briis-sous-Forges"</v>
      </c>
      <c r="E2521" t="str">
        <f>CONCATENATE(climbs!E$1, "=",IF(TYPE(climbs!E2521)=2,CHAR(34),""),climbs!E2521,IF(TYPE(climbs!E2521)=2,CHAR(34),""))</f>
        <v>INITIAL_ALTITUDE=0</v>
      </c>
      <c r="F2521" t="str">
        <f>CONCATENATE(climbs!F$1, "=",IF(TYPE(climbs!F2521)=2,CHAR(34),""),climbs!F2521,IF(TYPE(climbs!F2521)=2,CHAR(34),""))</f>
        <v>DISTANCE=0</v>
      </c>
      <c r="G2521" t="str">
        <f>CONCATENATE(climbs!G$1, "=",IF(TYPE(climbs!G2521)=2,CHAR(34),""),climbs!G2521,IF(TYPE(climbs!G2521)=2,CHAR(34),""))</f>
        <v>AVERAGE_SLOPE=0</v>
      </c>
      <c r="H2521" t="str">
        <f>CONCATENATE(climbs!H$1, "=",IF(TYPE(climbs!H2521)=2,CHAR(34),""),climbs!H2521,IF(TYPE(climbs!H2521)=2,CHAR(34),""))</f>
        <v>CATEGORY="4"</v>
      </c>
    </row>
    <row r="2522" spans="1:8" x14ac:dyDescent="0.25">
      <c r="A2522" t="str">
        <f>CONCATENATE(climbs!A$1, "=",IF(TYPE(climbs!A2522)=2,CHAR(34),""),climbs!A2522,IF(TYPE(climbs!A2522)=2,CHAR(34),""))</f>
        <v>CLIMB_ID=2521</v>
      </c>
      <c r="B2522" t="str">
        <f>CONCATENATE(climbs!B$1, "=",IF(TYPE(climbs!B2522)=2,CHAR(34),""),climbs!B2522,IF(TYPE(climbs!B2522)=2,CHAR(34),""))</f>
        <v>STAGE_NUMBER=841</v>
      </c>
      <c r="C2522" t="str">
        <f>CONCATENATE(climbs!C$1, "=",IF(TYPE(climbs!C2522)=2,CHAR(34),""),climbs!C2522,IF(TYPE(climbs!C2522)=2,CHAR(34),""))</f>
        <v>STARTING_AT_KM=68</v>
      </c>
      <c r="D2522" t="str">
        <f>CONCATENATE(climbs!D$1, "=",IF(TYPE(climbs!D2522)=2,CHAR(34),""),climbs!D2522,IF(TYPE(climbs!D2522)=2,CHAR(34),""))</f>
        <v>NAME="Côte de Cray"</v>
      </c>
      <c r="E2522" t="str">
        <f>CONCATENATE(climbs!E$1, "=",IF(TYPE(climbs!E2522)=2,CHAR(34),""),climbs!E2522,IF(TYPE(climbs!E2522)=2,CHAR(34),""))</f>
        <v>INITIAL_ALTITUDE=0</v>
      </c>
      <c r="F2522" t="str">
        <f>CONCATENATE(climbs!F$1, "=",IF(TYPE(climbs!F2522)=2,CHAR(34),""),climbs!F2522,IF(TYPE(climbs!F2522)=2,CHAR(34),""))</f>
        <v>DISTANCE=1.6</v>
      </c>
      <c r="G2522" t="str">
        <f>CONCATENATE(climbs!G$1, "=",IF(TYPE(climbs!G2522)=2,CHAR(34),""),climbs!G2522,IF(TYPE(climbs!G2522)=2,CHAR(34),""))</f>
        <v>AVERAGE_SLOPE=7.1</v>
      </c>
      <c r="H2522" t="str">
        <f>CONCATENATE(climbs!H$1, "=",IF(TYPE(climbs!H2522)=2,CHAR(34),""),climbs!H2522,IF(TYPE(climbs!H2522)=2,CHAR(34),""))</f>
        <v>CATEGORY="4"</v>
      </c>
    </row>
    <row r="2523" spans="1:8" x14ac:dyDescent="0.25">
      <c r="A2523" t="str">
        <f>CONCATENATE(climbs!A$1, "=",IF(TYPE(climbs!A2523)=2,CHAR(34),""),climbs!A2523,IF(TYPE(climbs!A2523)=2,CHAR(34),""))</f>
        <v>CLIMB_ID=2522</v>
      </c>
      <c r="B2523" t="str">
        <f>CONCATENATE(climbs!B$1, "=",IF(TYPE(climbs!B2523)=2,CHAR(34),""),climbs!B2523,IF(TYPE(climbs!B2523)=2,CHAR(34),""))</f>
        <v>STAGE_NUMBER=841</v>
      </c>
      <c r="C2523" t="str">
        <f>CONCATENATE(climbs!C$1, "=",IF(TYPE(climbs!C2523)=2,CHAR(34),""),climbs!C2523,IF(TYPE(climbs!C2523)=2,CHAR(34),""))</f>
        <v>STARTING_AT_KM=103.5</v>
      </c>
      <c r="D2523" t="str">
        <f>CONCATENATE(climbs!D$1, "=",IF(TYPE(climbs!D2523)=2,CHAR(34),""),climbs!D2523,IF(TYPE(climbs!D2523)=2,CHAR(34),""))</f>
        <v>NAME="Côte de Buttertubs"</v>
      </c>
      <c r="E2523" t="str">
        <f>CONCATENATE(climbs!E$1, "=",IF(TYPE(climbs!E2523)=2,CHAR(34),""),climbs!E2523,IF(TYPE(climbs!E2523)=2,CHAR(34),""))</f>
        <v>INITIAL_ALTITUDE=0</v>
      </c>
      <c r="F2523" t="str">
        <f>CONCATENATE(climbs!F$1, "=",IF(TYPE(climbs!F2523)=2,CHAR(34),""),climbs!F2523,IF(TYPE(climbs!F2523)=2,CHAR(34),""))</f>
        <v>DISTANCE=4.5</v>
      </c>
      <c r="G2523" t="str">
        <f>CONCATENATE(climbs!G$1, "=",IF(TYPE(climbs!G2523)=2,CHAR(34),""),climbs!G2523,IF(TYPE(climbs!G2523)=2,CHAR(34),""))</f>
        <v>AVERAGE_SLOPE=6.8</v>
      </c>
      <c r="H2523" t="str">
        <f>CONCATENATE(climbs!H$1, "=",IF(TYPE(climbs!H2523)=2,CHAR(34),""),climbs!H2523,IF(TYPE(climbs!H2523)=2,CHAR(34),""))</f>
        <v>CATEGORY="3"</v>
      </c>
    </row>
    <row r="2524" spans="1:8" x14ac:dyDescent="0.25">
      <c r="A2524" t="str">
        <f>CONCATENATE(climbs!A$1, "=",IF(TYPE(climbs!A2524)=2,CHAR(34),""),climbs!A2524,IF(TYPE(climbs!A2524)=2,CHAR(34),""))</f>
        <v>CLIMB_ID=2523</v>
      </c>
      <c r="B2524" t="str">
        <f>CONCATENATE(climbs!B$1, "=",IF(TYPE(climbs!B2524)=2,CHAR(34),""),climbs!B2524,IF(TYPE(climbs!B2524)=2,CHAR(34),""))</f>
        <v>STAGE_NUMBER=841</v>
      </c>
      <c r="C2524" t="str">
        <f>CONCATENATE(climbs!C$1, "=",IF(TYPE(climbs!C2524)=2,CHAR(34),""),climbs!C2524,IF(TYPE(climbs!C2524)=2,CHAR(34),""))</f>
        <v>STARTING_AT_KM=129.5</v>
      </c>
      <c r="D2524" t="str">
        <f>CONCATENATE(climbs!D$1, "=",IF(TYPE(climbs!D2524)=2,CHAR(34),""),climbs!D2524,IF(TYPE(climbs!D2524)=2,CHAR(34),""))</f>
        <v>NAME="Côte de Griton Moor"</v>
      </c>
      <c r="E2524" t="str">
        <f>CONCATENATE(climbs!E$1, "=",IF(TYPE(climbs!E2524)=2,CHAR(34),""),climbs!E2524,IF(TYPE(climbs!E2524)=2,CHAR(34),""))</f>
        <v>INITIAL_ALTITUDE=0</v>
      </c>
      <c r="F2524" t="str">
        <f>CONCATENATE(climbs!F$1, "=",IF(TYPE(climbs!F2524)=2,CHAR(34),""),climbs!F2524,IF(TYPE(climbs!F2524)=2,CHAR(34),""))</f>
        <v>DISTANCE=3</v>
      </c>
      <c r="G2524" t="str">
        <f>CONCATENATE(climbs!G$1, "=",IF(TYPE(climbs!G2524)=2,CHAR(34),""),climbs!G2524,IF(TYPE(climbs!G2524)=2,CHAR(34),""))</f>
        <v>AVERAGE_SLOPE=6.6</v>
      </c>
      <c r="H2524" t="str">
        <f>CONCATENATE(climbs!H$1, "=",IF(TYPE(climbs!H2524)=2,CHAR(34),""),climbs!H2524,IF(TYPE(climbs!H2524)=2,CHAR(34),""))</f>
        <v>CATEGORY="3"</v>
      </c>
    </row>
    <row r="2525" spans="1:8" x14ac:dyDescent="0.25">
      <c r="A2525" t="str">
        <f>CONCATENATE(climbs!A$1, "=",IF(TYPE(climbs!A2525)=2,CHAR(34),""),climbs!A2525,IF(TYPE(climbs!A2525)=2,CHAR(34),""))</f>
        <v>CLIMB_ID=2524</v>
      </c>
      <c r="B2525" t="str">
        <f>CONCATENATE(climbs!B$1, "=",IF(TYPE(climbs!B2525)=2,CHAR(34),""),climbs!B2525,IF(TYPE(climbs!B2525)=2,CHAR(34),""))</f>
        <v>STAGE_NUMBER=842</v>
      </c>
      <c r="C2525" t="str">
        <f>CONCATENATE(climbs!C$1, "=",IF(TYPE(climbs!C2525)=2,CHAR(34),""),climbs!C2525,IF(TYPE(climbs!C2525)=2,CHAR(34),""))</f>
        <v>STARTING_AT_KM=47</v>
      </c>
      <c r="D2525" t="str">
        <f>CONCATENATE(climbs!D$1, "=",IF(TYPE(climbs!D2525)=2,CHAR(34),""),climbs!D2525,IF(TYPE(climbs!D2525)=2,CHAR(34),""))</f>
        <v>NAME="Côte de Blubberhouses"</v>
      </c>
      <c r="E2525" t="str">
        <f>CONCATENATE(climbs!E$1, "=",IF(TYPE(climbs!E2525)=2,CHAR(34),""),climbs!E2525,IF(TYPE(climbs!E2525)=2,CHAR(34),""))</f>
        <v>INITIAL_ALTITUDE=0</v>
      </c>
      <c r="F2525" t="str">
        <f>CONCATENATE(climbs!F$1, "=",IF(TYPE(climbs!F2525)=2,CHAR(34),""),climbs!F2525,IF(TYPE(climbs!F2525)=2,CHAR(34),""))</f>
        <v>DISTANCE=1.8</v>
      </c>
      <c r="G2525" t="str">
        <f>CONCATENATE(climbs!G$1, "=",IF(TYPE(climbs!G2525)=2,CHAR(34),""),climbs!G2525,IF(TYPE(climbs!G2525)=2,CHAR(34),""))</f>
        <v>AVERAGE_SLOPE=6.1</v>
      </c>
      <c r="H2525" t="str">
        <f>CONCATENATE(climbs!H$1, "=",IF(TYPE(climbs!H2525)=2,CHAR(34),""),climbs!H2525,IF(TYPE(climbs!H2525)=2,CHAR(34),""))</f>
        <v>CATEGORY="4"</v>
      </c>
    </row>
    <row r="2526" spans="1:8" x14ac:dyDescent="0.25">
      <c r="A2526" t="str">
        <f>CONCATENATE(climbs!A$1, "=",IF(TYPE(climbs!A2526)=2,CHAR(34),""),climbs!A2526,IF(TYPE(climbs!A2526)=2,CHAR(34),""))</f>
        <v>CLIMB_ID=2525</v>
      </c>
      <c r="B2526" t="str">
        <f>CONCATENATE(climbs!B$1, "=",IF(TYPE(climbs!B2526)=2,CHAR(34),""),climbs!B2526,IF(TYPE(climbs!B2526)=2,CHAR(34),""))</f>
        <v>STAGE_NUMBER=842</v>
      </c>
      <c r="C2526" t="str">
        <f>CONCATENATE(climbs!C$1, "=",IF(TYPE(climbs!C2526)=2,CHAR(34),""),climbs!C2526,IF(TYPE(climbs!C2526)=2,CHAR(34),""))</f>
        <v>STARTING_AT_KM=85</v>
      </c>
      <c r="D2526" t="str">
        <f>CONCATENATE(climbs!D$1, "=",IF(TYPE(climbs!D2526)=2,CHAR(34),""),climbs!D2526,IF(TYPE(climbs!D2526)=2,CHAR(34),""))</f>
        <v>NAME="Côte d'Oxenhope Moor"</v>
      </c>
      <c r="E2526" t="str">
        <f>CONCATENATE(climbs!E$1, "=",IF(TYPE(climbs!E2526)=2,CHAR(34),""),climbs!E2526,IF(TYPE(climbs!E2526)=2,CHAR(34),""))</f>
        <v>INITIAL_ALTITUDE=0</v>
      </c>
      <c r="F2526" t="str">
        <f>CONCATENATE(climbs!F$1, "=",IF(TYPE(climbs!F2526)=2,CHAR(34),""),climbs!F2526,IF(TYPE(climbs!F2526)=2,CHAR(34),""))</f>
        <v>DISTANCE=3.1</v>
      </c>
      <c r="G2526" t="str">
        <f>CONCATENATE(climbs!G$1, "=",IF(TYPE(climbs!G2526)=2,CHAR(34),""),climbs!G2526,IF(TYPE(climbs!G2526)=2,CHAR(34),""))</f>
        <v>AVERAGE_SLOPE=6.4</v>
      </c>
      <c r="H2526" t="str">
        <f>CONCATENATE(climbs!H$1, "=",IF(TYPE(climbs!H2526)=2,CHAR(34),""),climbs!H2526,IF(TYPE(climbs!H2526)=2,CHAR(34),""))</f>
        <v>CATEGORY="3"</v>
      </c>
    </row>
    <row r="2527" spans="1:8" x14ac:dyDescent="0.25">
      <c r="A2527" t="str">
        <f>CONCATENATE(climbs!A$1, "=",IF(TYPE(climbs!A2527)=2,CHAR(34),""),climbs!A2527,IF(TYPE(climbs!A2527)=2,CHAR(34),""))</f>
        <v>CLIMB_ID=2526</v>
      </c>
      <c r="B2527" t="str">
        <f>CONCATENATE(climbs!B$1, "=",IF(TYPE(climbs!B2527)=2,CHAR(34),""),climbs!B2527,IF(TYPE(climbs!B2527)=2,CHAR(34),""))</f>
        <v>STAGE_NUMBER=842</v>
      </c>
      <c r="C2527" t="str">
        <f>CONCATENATE(climbs!C$1, "=",IF(TYPE(climbs!C2527)=2,CHAR(34),""),climbs!C2527,IF(TYPE(climbs!C2527)=2,CHAR(34),""))</f>
        <v>STARTING_AT_KM=112.5</v>
      </c>
      <c r="D2527" t="str">
        <f>CONCATENATE(climbs!D$1, "=",IF(TYPE(climbs!D2527)=2,CHAR(34),""),climbs!D2527,IF(TYPE(climbs!D2527)=2,CHAR(34),""))</f>
        <v>NAME="VC Côte de Ripponden"</v>
      </c>
      <c r="E2527" t="str">
        <f>CONCATENATE(climbs!E$1, "=",IF(TYPE(climbs!E2527)=2,CHAR(34),""),climbs!E2527,IF(TYPE(climbs!E2527)=2,CHAR(34),""))</f>
        <v>INITIAL_ALTITUDE=0</v>
      </c>
      <c r="F2527" t="str">
        <f>CONCATENATE(climbs!F$1, "=",IF(TYPE(climbs!F2527)=2,CHAR(34),""),climbs!F2527,IF(TYPE(climbs!F2527)=2,CHAR(34),""))</f>
        <v>DISTANCE=1.3</v>
      </c>
      <c r="G2527" t="str">
        <f>CONCATENATE(climbs!G$1, "=",IF(TYPE(climbs!G2527)=2,CHAR(34),""),climbs!G2527,IF(TYPE(climbs!G2527)=2,CHAR(34),""))</f>
        <v>AVERAGE_SLOPE=8.6</v>
      </c>
      <c r="H2527" t="str">
        <f>CONCATENATE(climbs!H$1, "=",IF(TYPE(climbs!H2527)=2,CHAR(34),""),climbs!H2527,IF(TYPE(climbs!H2527)=2,CHAR(34),""))</f>
        <v>CATEGORY="3"</v>
      </c>
    </row>
    <row r="2528" spans="1:8" x14ac:dyDescent="0.25">
      <c r="A2528" t="str">
        <f>CONCATENATE(climbs!A$1, "=",IF(TYPE(climbs!A2528)=2,CHAR(34),""),climbs!A2528,IF(TYPE(climbs!A2528)=2,CHAR(34),""))</f>
        <v>CLIMB_ID=2527</v>
      </c>
      <c r="B2528" t="str">
        <f>CONCATENATE(climbs!B$1, "=",IF(TYPE(climbs!B2528)=2,CHAR(34),""),climbs!B2528,IF(TYPE(climbs!B2528)=2,CHAR(34),""))</f>
        <v>STAGE_NUMBER=842</v>
      </c>
      <c r="C2528" t="str">
        <f>CONCATENATE(climbs!C$1, "=",IF(TYPE(climbs!C2528)=2,CHAR(34),""),climbs!C2528,IF(TYPE(climbs!C2528)=2,CHAR(34),""))</f>
        <v>STARTING_AT_KM=119.5</v>
      </c>
      <c r="D2528" t="str">
        <f>CONCATENATE(climbs!D$1, "=",IF(TYPE(climbs!D2528)=2,CHAR(34),""),climbs!D2528,IF(TYPE(climbs!D2528)=2,CHAR(34),""))</f>
        <v>NAME="Côte de Greetland"</v>
      </c>
      <c r="E2528" t="str">
        <f>CONCATENATE(climbs!E$1, "=",IF(TYPE(climbs!E2528)=2,CHAR(34),""),climbs!E2528,IF(TYPE(climbs!E2528)=2,CHAR(34),""))</f>
        <v>INITIAL_ALTITUDE=0</v>
      </c>
      <c r="F2528" t="str">
        <f>CONCATENATE(climbs!F$1, "=",IF(TYPE(climbs!F2528)=2,CHAR(34),""),climbs!F2528,IF(TYPE(climbs!F2528)=2,CHAR(34),""))</f>
        <v>DISTANCE=1.6</v>
      </c>
      <c r="G2528" t="str">
        <f>CONCATENATE(climbs!G$1, "=",IF(TYPE(climbs!G2528)=2,CHAR(34),""),climbs!G2528,IF(TYPE(climbs!G2528)=2,CHAR(34),""))</f>
        <v>AVERAGE_SLOPE=6.7</v>
      </c>
      <c r="H2528" t="str">
        <f>CONCATENATE(climbs!H$1, "=",IF(TYPE(climbs!H2528)=2,CHAR(34),""),climbs!H2528,IF(TYPE(climbs!H2528)=2,CHAR(34),""))</f>
        <v>CATEGORY="3"</v>
      </c>
    </row>
    <row r="2529" spans="1:8" x14ac:dyDescent="0.25">
      <c r="A2529" t="str">
        <f>CONCATENATE(climbs!A$1, "=",IF(TYPE(climbs!A2529)=2,CHAR(34),""),climbs!A2529,IF(TYPE(climbs!A2529)=2,CHAR(34),""))</f>
        <v>CLIMB_ID=2528</v>
      </c>
      <c r="B2529" t="str">
        <f>CONCATENATE(climbs!B$1, "=",IF(TYPE(climbs!B2529)=2,CHAR(34),""),climbs!B2529,IF(TYPE(climbs!B2529)=2,CHAR(34),""))</f>
        <v>STAGE_NUMBER=842</v>
      </c>
      <c r="C2529" t="str">
        <f>CONCATENATE(climbs!C$1, "=",IF(TYPE(climbs!C2529)=2,CHAR(34),""),climbs!C2529,IF(TYPE(climbs!C2529)=2,CHAR(34),""))</f>
        <v>STARTING_AT_KM=143.5</v>
      </c>
      <c r="D2529" t="str">
        <f>CONCATENATE(climbs!D$1, "=",IF(TYPE(climbs!D2529)=2,CHAR(34),""),climbs!D2529,IF(TYPE(climbs!D2529)=2,CHAR(34),""))</f>
        <v>NAME="Côte de Holme Moss"</v>
      </c>
      <c r="E2529" t="str">
        <f>CONCATENATE(climbs!E$1, "=",IF(TYPE(climbs!E2529)=2,CHAR(34),""),climbs!E2529,IF(TYPE(climbs!E2529)=2,CHAR(34),""))</f>
        <v>INITIAL_ALTITUDE=0</v>
      </c>
      <c r="F2529" t="str">
        <f>CONCATENATE(climbs!F$1, "=",IF(TYPE(climbs!F2529)=2,CHAR(34),""),climbs!F2529,IF(TYPE(climbs!F2529)=2,CHAR(34),""))</f>
        <v>DISTANCE=4.7</v>
      </c>
      <c r="G2529" t="str">
        <f>CONCATENATE(climbs!G$1, "=",IF(TYPE(climbs!G2529)=2,CHAR(34),""),climbs!G2529,IF(TYPE(climbs!G2529)=2,CHAR(34),""))</f>
        <v>AVERAGE_SLOPE=7</v>
      </c>
      <c r="H2529" t="str">
        <f>CONCATENATE(climbs!H$1, "=",IF(TYPE(climbs!H2529)=2,CHAR(34),""),climbs!H2529,IF(TYPE(climbs!H2529)=2,CHAR(34),""))</f>
        <v>CATEGORY="2"</v>
      </c>
    </row>
    <row r="2530" spans="1:8" x14ac:dyDescent="0.25">
      <c r="A2530" t="str">
        <f>CONCATENATE(climbs!A$1, "=",IF(TYPE(climbs!A2530)=2,CHAR(34),""),climbs!A2530,IF(TYPE(climbs!A2530)=2,CHAR(34),""))</f>
        <v>CLIMB_ID=2529</v>
      </c>
      <c r="B2530" t="str">
        <f>CONCATENATE(climbs!B$1, "=",IF(TYPE(climbs!B2530)=2,CHAR(34),""),climbs!B2530,IF(TYPE(climbs!B2530)=2,CHAR(34),""))</f>
        <v>STAGE_NUMBER=842</v>
      </c>
      <c r="C2530" t="str">
        <f>CONCATENATE(climbs!C$1, "=",IF(TYPE(climbs!C2530)=2,CHAR(34),""),climbs!C2530,IF(TYPE(climbs!C2530)=2,CHAR(34),""))</f>
        <v>STARTING_AT_KM=167</v>
      </c>
      <c r="D2530" t="str">
        <f>CONCATENATE(climbs!D$1, "=",IF(TYPE(climbs!D2530)=2,CHAR(34),""),climbs!D2530,IF(TYPE(climbs!D2530)=2,CHAR(34),""))</f>
        <v>NAME="Côte de Midhopestones"</v>
      </c>
      <c r="E2530" t="str">
        <f>CONCATENATE(climbs!E$1, "=",IF(TYPE(climbs!E2530)=2,CHAR(34),""),climbs!E2530,IF(TYPE(climbs!E2530)=2,CHAR(34),""))</f>
        <v>INITIAL_ALTITUDE=0</v>
      </c>
      <c r="F2530" t="str">
        <f>CONCATENATE(climbs!F$1, "=",IF(TYPE(climbs!F2530)=2,CHAR(34),""),climbs!F2530,IF(TYPE(climbs!F2530)=2,CHAR(34),""))</f>
        <v>DISTANCE=2.5</v>
      </c>
      <c r="G2530" t="str">
        <f>CONCATENATE(climbs!G$1, "=",IF(TYPE(climbs!G2530)=2,CHAR(34),""),climbs!G2530,IF(TYPE(climbs!G2530)=2,CHAR(34),""))</f>
        <v>AVERAGE_SLOPE=6.1</v>
      </c>
      <c r="H2530" t="str">
        <f>CONCATENATE(climbs!H$1, "=",IF(TYPE(climbs!H2530)=2,CHAR(34),""),climbs!H2530,IF(TYPE(climbs!H2530)=2,CHAR(34),""))</f>
        <v>CATEGORY="3"</v>
      </c>
    </row>
    <row r="2531" spans="1:8" x14ac:dyDescent="0.25">
      <c r="A2531" t="str">
        <f>CONCATENATE(climbs!A$1, "=",IF(TYPE(climbs!A2531)=2,CHAR(34),""),climbs!A2531,IF(TYPE(climbs!A2531)=2,CHAR(34),""))</f>
        <v>CLIMB_ID=2530</v>
      </c>
      <c r="B2531" t="str">
        <f>CONCATENATE(climbs!B$1, "=",IF(TYPE(climbs!B2531)=2,CHAR(34),""),climbs!B2531,IF(TYPE(climbs!B2531)=2,CHAR(34),""))</f>
        <v>STAGE_NUMBER=842</v>
      </c>
      <c r="C2531" t="str">
        <f>CONCATENATE(climbs!C$1, "=",IF(TYPE(climbs!C2531)=2,CHAR(34),""),climbs!C2531,IF(TYPE(climbs!C2531)=2,CHAR(34),""))</f>
        <v>STARTING_AT_KM=175</v>
      </c>
      <c r="D2531" t="str">
        <f>CONCATENATE(climbs!D$1, "=",IF(TYPE(climbs!D2531)=2,CHAR(34),""),climbs!D2531,IF(TYPE(climbs!D2531)=2,CHAR(34),""))</f>
        <v>NAME="Côte de Bradfield"</v>
      </c>
      <c r="E2531" t="str">
        <f>CONCATENATE(climbs!E$1, "=",IF(TYPE(climbs!E2531)=2,CHAR(34),""),climbs!E2531,IF(TYPE(climbs!E2531)=2,CHAR(34),""))</f>
        <v>INITIAL_ALTITUDE=0</v>
      </c>
      <c r="F2531" t="str">
        <f>CONCATENATE(climbs!F$1, "=",IF(TYPE(climbs!F2531)=2,CHAR(34),""),climbs!F2531,IF(TYPE(climbs!F2531)=2,CHAR(34),""))</f>
        <v>DISTANCE=1</v>
      </c>
      <c r="G2531" t="str">
        <f>CONCATENATE(climbs!G$1, "=",IF(TYPE(climbs!G2531)=2,CHAR(34),""),climbs!G2531,IF(TYPE(climbs!G2531)=2,CHAR(34),""))</f>
        <v>AVERAGE_SLOPE=7.4</v>
      </c>
      <c r="H2531" t="str">
        <f>CONCATENATE(climbs!H$1, "=",IF(TYPE(climbs!H2531)=2,CHAR(34),""),climbs!H2531,IF(TYPE(climbs!H2531)=2,CHAR(34),""))</f>
        <v>CATEGORY="4"</v>
      </c>
    </row>
    <row r="2532" spans="1:8" x14ac:dyDescent="0.25">
      <c r="A2532" t="str">
        <f>CONCATENATE(climbs!A$1, "=",IF(TYPE(climbs!A2532)=2,CHAR(34),""),climbs!A2532,IF(TYPE(climbs!A2532)=2,CHAR(34),""))</f>
        <v>CLIMB_ID=2531</v>
      </c>
      <c r="B2532" t="str">
        <f>CONCATENATE(climbs!B$1, "=",IF(TYPE(climbs!B2532)=2,CHAR(34),""),climbs!B2532,IF(TYPE(climbs!B2532)=2,CHAR(34),""))</f>
        <v>STAGE_NUMBER=842</v>
      </c>
      <c r="C2532" t="str">
        <f>CONCATENATE(climbs!C$1, "=",IF(TYPE(climbs!C2532)=2,CHAR(34),""),climbs!C2532,IF(TYPE(climbs!C2532)=2,CHAR(34),""))</f>
        <v>STARTING_AT_KM=182</v>
      </c>
      <c r="D2532" t="str">
        <f>CONCATENATE(climbs!D$1, "=",IF(TYPE(climbs!D2532)=2,CHAR(34),""),climbs!D2532,IF(TYPE(climbs!D2532)=2,CHAR(34),""))</f>
        <v>NAME="Côte d'Oughtibridge"</v>
      </c>
      <c r="E2532" t="str">
        <f>CONCATENATE(climbs!E$1, "=",IF(TYPE(climbs!E2532)=2,CHAR(34),""),climbs!E2532,IF(TYPE(climbs!E2532)=2,CHAR(34),""))</f>
        <v>INITIAL_ALTITUDE=0</v>
      </c>
      <c r="F2532" t="str">
        <f>CONCATENATE(climbs!F$1, "=",IF(TYPE(climbs!F2532)=2,CHAR(34),""),climbs!F2532,IF(TYPE(climbs!F2532)=2,CHAR(34),""))</f>
        <v>DISTANCE=1.5</v>
      </c>
      <c r="G2532" t="str">
        <f>CONCATENATE(climbs!G$1, "=",IF(TYPE(climbs!G2532)=2,CHAR(34),""),climbs!G2532,IF(TYPE(climbs!G2532)=2,CHAR(34),""))</f>
        <v>AVERAGE_SLOPE=9.1</v>
      </c>
      <c r="H2532" t="str">
        <f>CONCATENATE(climbs!H$1, "=",IF(TYPE(climbs!H2532)=2,CHAR(34),""),climbs!H2532,IF(TYPE(climbs!H2532)=2,CHAR(34),""))</f>
        <v>CATEGORY="3"</v>
      </c>
    </row>
    <row r="2533" spans="1:8" x14ac:dyDescent="0.25">
      <c r="A2533" t="str">
        <f>CONCATENATE(climbs!A$1, "=",IF(TYPE(climbs!A2533)=2,CHAR(34),""),climbs!A2533,IF(TYPE(climbs!A2533)=2,CHAR(34),""))</f>
        <v>CLIMB_ID=2532</v>
      </c>
      <c r="B2533" t="str">
        <f>CONCATENATE(climbs!B$1, "=",IF(TYPE(climbs!B2533)=2,CHAR(34),""),climbs!B2533,IF(TYPE(climbs!B2533)=2,CHAR(34),""))</f>
        <v>STAGE_NUMBER=842</v>
      </c>
      <c r="C2533" t="str">
        <f>CONCATENATE(climbs!C$1, "=",IF(TYPE(climbs!C2533)=2,CHAR(34),""),climbs!C2533,IF(TYPE(climbs!C2533)=2,CHAR(34),""))</f>
        <v>STARTING_AT_KM=196</v>
      </c>
      <c r="D2533" t="str">
        <f>CONCATENATE(climbs!D$1, "=",IF(TYPE(climbs!D2533)=2,CHAR(34),""),climbs!D2533,IF(TYPE(climbs!D2533)=2,CHAR(34),""))</f>
        <v>NAME="VC Côte de Jenkin Road"</v>
      </c>
      <c r="E2533" t="str">
        <f>CONCATENATE(climbs!E$1, "=",IF(TYPE(climbs!E2533)=2,CHAR(34),""),climbs!E2533,IF(TYPE(climbs!E2533)=2,CHAR(34),""))</f>
        <v>INITIAL_ALTITUDE=0</v>
      </c>
      <c r="F2533" t="str">
        <f>CONCATENATE(climbs!F$1, "=",IF(TYPE(climbs!F2533)=2,CHAR(34),""),climbs!F2533,IF(TYPE(climbs!F2533)=2,CHAR(34),""))</f>
        <v>DISTANCE=0.8</v>
      </c>
      <c r="G2533" t="str">
        <f>CONCATENATE(climbs!G$1, "=",IF(TYPE(climbs!G2533)=2,CHAR(34),""),climbs!G2533,IF(TYPE(climbs!G2533)=2,CHAR(34),""))</f>
        <v>AVERAGE_SLOPE=10.8</v>
      </c>
      <c r="H2533" t="str">
        <f>CONCATENATE(climbs!H$1, "=",IF(TYPE(climbs!H2533)=2,CHAR(34),""),climbs!H2533,IF(TYPE(climbs!H2533)=2,CHAR(34),""))</f>
        <v>CATEGORY="4"</v>
      </c>
    </row>
    <row r="2534" spans="1:8" x14ac:dyDescent="0.25">
      <c r="A2534" t="str">
        <f>CONCATENATE(climbs!A$1, "=",IF(TYPE(climbs!A2534)=2,CHAR(34),""),climbs!A2534,IF(TYPE(climbs!A2534)=2,CHAR(34),""))</f>
        <v>CLIMB_ID=2533</v>
      </c>
      <c r="B2534" t="str">
        <f>CONCATENATE(climbs!B$1, "=",IF(TYPE(climbs!B2534)=2,CHAR(34),""),climbs!B2534,IF(TYPE(climbs!B2534)=2,CHAR(34),""))</f>
        <v>STAGE_NUMBER=844</v>
      </c>
      <c r="C2534" t="str">
        <f>CONCATENATE(climbs!C$1, "=",IF(TYPE(climbs!C2534)=2,CHAR(34),""),climbs!C2534,IF(TYPE(climbs!C2534)=2,CHAR(34),""))</f>
        <v>STARTING_AT_KM=34</v>
      </c>
      <c r="D2534" t="str">
        <f>CONCATENATE(climbs!D$1, "=",IF(TYPE(climbs!D2534)=2,CHAR(34),""),climbs!D2534,IF(TYPE(climbs!D2534)=2,CHAR(34),""))</f>
        <v>NAME="Côte de Campagnette"</v>
      </c>
      <c r="E2534" t="str">
        <f>CONCATENATE(climbs!E$1, "=",IF(TYPE(climbs!E2534)=2,CHAR(34),""),climbs!E2534,IF(TYPE(climbs!E2534)=2,CHAR(34),""))</f>
        <v>INITIAL_ALTITUDE=0</v>
      </c>
      <c r="F2534" t="str">
        <f>CONCATENATE(climbs!F$1, "=",IF(TYPE(climbs!F2534)=2,CHAR(34),""),climbs!F2534,IF(TYPE(climbs!F2534)=2,CHAR(34),""))</f>
        <v>DISTANCE=1</v>
      </c>
      <c r="G2534" t="str">
        <f>CONCATENATE(climbs!G$1, "=",IF(TYPE(climbs!G2534)=2,CHAR(34),""),climbs!G2534,IF(TYPE(climbs!G2534)=2,CHAR(34),""))</f>
        <v>AVERAGE_SLOPE=6.5</v>
      </c>
      <c r="H2534" t="str">
        <f>CONCATENATE(climbs!H$1, "=",IF(TYPE(climbs!H2534)=2,CHAR(34),""),climbs!H2534,IF(TYPE(climbs!H2534)=2,CHAR(34),""))</f>
        <v>CATEGORY="4"</v>
      </c>
    </row>
    <row r="2535" spans="1:8" x14ac:dyDescent="0.25">
      <c r="A2535" t="str">
        <f>CONCATENATE(climbs!A$1, "=",IF(TYPE(climbs!A2535)=2,CHAR(34),""),climbs!A2535,IF(TYPE(climbs!A2535)=2,CHAR(34),""))</f>
        <v>CLIMB_ID=2534</v>
      </c>
      <c r="B2535" t="str">
        <f>CONCATENATE(climbs!B$1, "=",IF(TYPE(climbs!B2535)=2,CHAR(34),""),climbs!B2535,IF(TYPE(climbs!B2535)=2,CHAR(34),""))</f>
        <v>STAGE_NUMBER=844</v>
      </c>
      <c r="C2535" t="str">
        <f>CONCATENATE(climbs!C$1, "=",IF(TYPE(climbs!C2535)=2,CHAR(34),""),climbs!C2535,IF(TYPE(climbs!C2535)=2,CHAR(34),""))</f>
        <v>STARTING_AT_KM=117.5</v>
      </c>
      <c r="D2535" t="str">
        <f>CONCATENATE(climbs!D$1, "=",IF(TYPE(climbs!D2535)=2,CHAR(34),""),climbs!D2535,IF(TYPE(climbs!D2535)=2,CHAR(34),""))</f>
        <v>NAME="Mont Noir"</v>
      </c>
      <c r="E2535" t="str">
        <f>CONCATENATE(climbs!E$1, "=",IF(TYPE(climbs!E2535)=2,CHAR(34),""),climbs!E2535,IF(TYPE(climbs!E2535)=2,CHAR(34),""))</f>
        <v>INITIAL_ALTITUDE=0</v>
      </c>
      <c r="F2535" t="str">
        <f>CONCATENATE(climbs!F$1, "=",IF(TYPE(climbs!F2535)=2,CHAR(34),""),climbs!F2535,IF(TYPE(climbs!F2535)=2,CHAR(34),""))</f>
        <v>DISTANCE=1.3</v>
      </c>
      <c r="G2535" t="str">
        <f>CONCATENATE(climbs!G$1, "=",IF(TYPE(climbs!G2535)=2,CHAR(34),""),climbs!G2535,IF(TYPE(climbs!G2535)=2,CHAR(34),""))</f>
        <v>AVERAGE_SLOPE=5.7</v>
      </c>
      <c r="H2535" t="str">
        <f>CONCATENATE(climbs!H$1, "=",IF(TYPE(climbs!H2535)=2,CHAR(34),""),climbs!H2535,IF(TYPE(climbs!H2535)=2,CHAR(34),""))</f>
        <v>CATEGORY="4"</v>
      </c>
    </row>
    <row r="2536" spans="1:8" x14ac:dyDescent="0.25">
      <c r="A2536" t="str">
        <f>CONCATENATE(climbs!A$1, "=",IF(TYPE(climbs!A2536)=2,CHAR(34),""),climbs!A2536,IF(TYPE(climbs!A2536)=2,CHAR(34),""))</f>
        <v>CLIMB_ID=2535</v>
      </c>
      <c r="B2536" t="str">
        <f>CONCATENATE(climbs!B$1, "=",IF(TYPE(climbs!B2536)=2,CHAR(34),""),climbs!B2536,IF(TYPE(climbs!B2536)=2,CHAR(34),""))</f>
        <v>STAGE_NUMBER=846</v>
      </c>
      <c r="C2536" t="str">
        <f>CONCATENATE(climbs!C$1, "=",IF(TYPE(climbs!C2536)=2,CHAR(34),""),climbs!C2536,IF(TYPE(climbs!C2536)=2,CHAR(34),""))</f>
        <v>STARTING_AT_KM=107.5</v>
      </c>
      <c r="D2536" t="str">
        <f>CONCATENATE(climbs!D$1, "=",IF(TYPE(climbs!D2536)=2,CHAR(34),""),climbs!D2536,IF(TYPE(climbs!D2536)=2,CHAR(34),""))</f>
        <v>NAME="Côte de Coucy-le-Château-Auffrique"</v>
      </c>
      <c r="E2536" t="str">
        <f>CONCATENATE(climbs!E$1, "=",IF(TYPE(climbs!E2536)=2,CHAR(34),""),climbs!E2536,IF(TYPE(climbs!E2536)=2,CHAR(34),""))</f>
        <v>INITIAL_ALTITUDE=0</v>
      </c>
      <c r="F2536" t="str">
        <f>CONCATENATE(climbs!F$1, "=",IF(TYPE(climbs!F2536)=2,CHAR(34),""),climbs!F2536,IF(TYPE(climbs!F2536)=2,CHAR(34),""))</f>
        <v>DISTANCE=0.9</v>
      </c>
      <c r="G2536" t="str">
        <f>CONCATENATE(climbs!G$1, "=",IF(TYPE(climbs!G2536)=2,CHAR(34),""),climbs!G2536,IF(TYPE(climbs!G2536)=2,CHAR(34),""))</f>
        <v>AVERAGE_SLOPE=6.2</v>
      </c>
      <c r="H2536" t="str">
        <f>CONCATENATE(climbs!H$1, "=",IF(TYPE(climbs!H2536)=2,CHAR(34),""),climbs!H2536,IF(TYPE(climbs!H2536)=2,CHAR(34),""))</f>
        <v>CATEGORY="4"</v>
      </c>
    </row>
    <row r="2537" spans="1:8" x14ac:dyDescent="0.25">
      <c r="A2537" t="str">
        <f>CONCATENATE(climbs!A$1, "=",IF(TYPE(climbs!A2537)=2,CHAR(34),""),climbs!A2537,IF(TYPE(climbs!A2537)=2,CHAR(34),""))</f>
        <v>CLIMB_ID=2536</v>
      </c>
      <c r="B2537" t="str">
        <f>CONCATENATE(climbs!B$1, "=",IF(TYPE(climbs!B2537)=2,CHAR(34),""),climbs!B2537,IF(TYPE(climbs!B2537)=2,CHAR(34),""))</f>
        <v>STAGE_NUMBER=846</v>
      </c>
      <c r="C2537" t="str">
        <f>CONCATENATE(climbs!C$1, "=",IF(TYPE(climbs!C2537)=2,CHAR(34),""),climbs!C2537,IF(TYPE(climbs!C2537)=2,CHAR(34),""))</f>
        <v>STARTING_AT_KM=157</v>
      </c>
      <c r="D2537" t="str">
        <f>CONCATENATE(climbs!D$1, "=",IF(TYPE(climbs!D2537)=2,CHAR(34),""),climbs!D2537,IF(TYPE(climbs!D2537)=2,CHAR(34),""))</f>
        <v>NAME="Côte de Roucy"</v>
      </c>
      <c r="E2537" t="str">
        <f>CONCATENATE(climbs!E$1, "=",IF(TYPE(climbs!E2537)=2,CHAR(34),""),climbs!E2537,IF(TYPE(climbs!E2537)=2,CHAR(34),""))</f>
        <v>INITIAL_ALTITUDE=0</v>
      </c>
      <c r="F2537" t="str">
        <f>CONCATENATE(climbs!F$1, "=",IF(TYPE(climbs!F2537)=2,CHAR(34),""),climbs!F2537,IF(TYPE(climbs!F2537)=2,CHAR(34),""))</f>
        <v>DISTANCE=1.5</v>
      </c>
      <c r="G2537" t="str">
        <f>CONCATENATE(climbs!G$1, "=",IF(TYPE(climbs!G2537)=2,CHAR(34),""),climbs!G2537,IF(TYPE(climbs!G2537)=2,CHAR(34),""))</f>
        <v>AVERAGE_SLOPE=6.2</v>
      </c>
      <c r="H2537" t="str">
        <f>CONCATENATE(climbs!H$1, "=",IF(TYPE(climbs!H2537)=2,CHAR(34),""),climbs!H2537,IF(TYPE(climbs!H2537)=2,CHAR(34),""))</f>
        <v>CATEGORY="4"</v>
      </c>
    </row>
    <row r="2538" spans="1:8" x14ac:dyDescent="0.25">
      <c r="A2538" t="str">
        <f>CONCATENATE(climbs!A$1, "=",IF(TYPE(climbs!A2538)=2,CHAR(34),""),climbs!A2538,IF(TYPE(climbs!A2538)=2,CHAR(34),""))</f>
        <v>CLIMB_ID=2537</v>
      </c>
      <c r="B2538" t="str">
        <f>CONCATENATE(climbs!B$1, "=",IF(TYPE(climbs!B2538)=2,CHAR(34),""),climbs!B2538,IF(TYPE(climbs!B2538)=2,CHAR(34),""))</f>
        <v>STAGE_NUMBER=847</v>
      </c>
      <c r="C2538" t="str">
        <f>CONCATENATE(climbs!C$1, "=",IF(TYPE(climbs!C2538)=2,CHAR(34),""),climbs!C2538,IF(TYPE(climbs!C2538)=2,CHAR(34),""))</f>
        <v>STARTING_AT_KM=217.5</v>
      </c>
      <c r="D2538" t="str">
        <f>CONCATENATE(climbs!D$1, "=",IF(TYPE(climbs!D2538)=2,CHAR(34),""),climbs!D2538,IF(TYPE(climbs!D2538)=2,CHAR(34),""))</f>
        <v>NAME="Côte de Maron"</v>
      </c>
      <c r="E2538" t="str">
        <f>CONCATENATE(climbs!E$1, "=",IF(TYPE(climbs!E2538)=2,CHAR(34),""),climbs!E2538,IF(TYPE(climbs!E2538)=2,CHAR(34),""))</f>
        <v>INITIAL_ALTITUDE=0</v>
      </c>
      <c r="F2538" t="str">
        <f>CONCATENATE(climbs!F$1, "=",IF(TYPE(climbs!F2538)=2,CHAR(34),""),climbs!F2538,IF(TYPE(climbs!F2538)=2,CHAR(34),""))</f>
        <v>DISTANCE=3.2</v>
      </c>
      <c r="G2538" t="str">
        <f>CONCATENATE(climbs!G$1, "=",IF(TYPE(climbs!G2538)=2,CHAR(34),""),climbs!G2538,IF(TYPE(climbs!G2538)=2,CHAR(34),""))</f>
        <v>AVERAGE_SLOPE=5</v>
      </c>
      <c r="H2538" t="str">
        <f>CONCATENATE(climbs!H$1, "=",IF(TYPE(climbs!H2538)=2,CHAR(34),""),climbs!H2538,IF(TYPE(climbs!H2538)=2,CHAR(34),""))</f>
        <v>CATEGORY="4"</v>
      </c>
    </row>
    <row r="2539" spans="1:8" x14ac:dyDescent="0.25">
      <c r="A2539" t="str">
        <f>CONCATENATE(climbs!A$1, "=",IF(TYPE(climbs!A2539)=2,CHAR(34),""),climbs!A2539,IF(TYPE(climbs!A2539)=2,CHAR(34),""))</f>
        <v>CLIMB_ID=2538</v>
      </c>
      <c r="B2539" t="str">
        <f>CONCATENATE(climbs!B$1, "=",IF(TYPE(climbs!B2539)=2,CHAR(34),""),climbs!B2539,IF(TYPE(climbs!B2539)=2,CHAR(34),""))</f>
        <v>STAGE_NUMBER=847</v>
      </c>
      <c r="C2539" t="str">
        <f>CONCATENATE(climbs!C$1, "=",IF(TYPE(climbs!C2539)=2,CHAR(34),""),climbs!C2539,IF(TYPE(climbs!C2539)=2,CHAR(34),""))</f>
        <v>STARTING_AT_KM=229</v>
      </c>
      <c r="D2539" t="str">
        <f>CONCATENATE(climbs!D$1, "=",IF(TYPE(climbs!D2539)=2,CHAR(34),""),climbs!D2539,IF(TYPE(climbs!D2539)=2,CHAR(34),""))</f>
        <v>NAME="Côte de Boufflers"</v>
      </c>
      <c r="E2539" t="str">
        <f>CONCATENATE(climbs!E$1, "=",IF(TYPE(climbs!E2539)=2,CHAR(34),""),climbs!E2539,IF(TYPE(climbs!E2539)=2,CHAR(34),""))</f>
        <v>INITIAL_ALTITUDE=0</v>
      </c>
      <c r="F2539" t="str">
        <f>CONCATENATE(climbs!F$1, "=",IF(TYPE(climbs!F2539)=2,CHAR(34),""),climbs!F2539,IF(TYPE(climbs!F2539)=2,CHAR(34),""))</f>
        <v>DISTANCE=1.3</v>
      </c>
      <c r="G2539" t="str">
        <f>CONCATENATE(climbs!G$1, "=",IF(TYPE(climbs!G2539)=2,CHAR(34),""),climbs!G2539,IF(TYPE(climbs!G2539)=2,CHAR(34),""))</f>
        <v>AVERAGE_SLOPE=7.9</v>
      </c>
      <c r="H2539" t="str">
        <f>CONCATENATE(climbs!H$1, "=",IF(TYPE(climbs!H2539)=2,CHAR(34),""),climbs!H2539,IF(TYPE(climbs!H2539)=2,CHAR(34),""))</f>
        <v>CATEGORY="4"</v>
      </c>
    </row>
    <row r="2540" spans="1:8" x14ac:dyDescent="0.25">
      <c r="A2540" t="str">
        <f>CONCATENATE(climbs!A$1, "=",IF(TYPE(climbs!A2540)=2,CHAR(34),""),climbs!A2540,IF(TYPE(climbs!A2540)=2,CHAR(34),""))</f>
        <v>CLIMB_ID=2539</v>
      </c>
      <c r="B2540" t="str">
        <f>CONCATENATE(climbs!B$1, "=",IF(TYPE(climbs!B2540)=2,CHAR(34),""),climbs!B2540,IF(TYPE(climbs!B2540)=2,CHAR(34),""))</f>
        <v>STAGE_NUMBER=848</v>
      </c>
      <c r="C2540" t="str">
        <f>CONCATENATE(climbs!C$1, "=",IF(TYPE(climbs!C2540)=2,CHAR(34),""),climbs!C2540,IF(TYPE(climbs!C2540)=2,CHAR(34),""))</f>
        <v>STARTING_AT_KM=142</v>
      </c>
      <c r="D2540" t="str">
        <f>CONCATENATE(climbs!D$1, "=",IF(TYPE(climbs!D2540)=2,CHAR(34),""),climbs!D2540,IF(TYPE(climbs!D2540)=2,CHAR(34),""))</f>
        <v>NAME="Col de la Croix des Moinats"</v>
      </c>
      <c r="E2540" t="str">
        <f>CONCATENATE(climbs!E$1, "=",IF(TYPE(climbs!E2540)=2,CHAR(34),""),climbs!E2540,IF(TYPE(climbs!E2540)=2,CHAR(34),""))</f>
        <v>INITIAL_ALTITUDE=891</v>
      </c>
      <c r="F2540" t="str">
        <f>CONCATENATE(climbs!F$1, "=",IF(TYPE(climbs!F2540)=2,CHAR(34),""),climbs!F2540,IF(TYPE(climbs!F2540)=2,CHAR(34),""))</f>
        <v>DISTANCE=7.6</v>
      </c>
      <c r="G2540" t="str">
        <f>CONCATENATE(climbs!G$1, "=",IF(TYPE(climbs!G2540)=2,CHAR(34),""),climbs!G2540,IF(TYPE(climbs!G2540)=2,CHAR(34),""))</f>
        <v>AVERAGE_SLOPE=6</v>
      </c>
      <c r="H2540" t="str">
        <f>CONCATENATE(climbs!H$1, "=",IF(TYPE(climbs!H2540)=2,CHAR(34),""),climbs!H2540,IF(TYPE(climbs!H2540)=2,CHAR(34),""))</f>
        <v>CATEGORY="2"</v>
      </c>
    </row>
    <row r="2541" spans="1:8" x14ac:dyDescent="0.25">
      <c r="A2541" t="str">
        <f>CONCATENATE(climbs!A$1, "=",IF(TYPE(climbs!A2541)=2,CHAR(34),""),climbs!A2541,IF(TYPE(climbs!A2541)=2,CHAR(34),""))</f>
        <v>CLIMB_ID=2540</v>
      </c>
      <c r="B2541" t="str">
        <f>CONCATENATE(climbs!B$1, "=",IF(TYPE(climbs!B2541)=2,CHAR(34),""),climbs!B2541,IF(TYPE(climbs!B2541)=2,CHAR(34),""))</f>
        <v>STAGE_NUMBER=848</v>
      </c>
      <c r="C2541" t="str">
        <f>CONCATENATE(climbs!C$1, "=",IF(TYPE(climbs!C2541)=2,CHAR(34),""),climbs!C2541,IF(TYPE(climbs!C2541)=2,CHAR(34),""))</f>
        <v>STARTING_AT_KM=150</v>
      </c>
      <c r="D2541" t="str">
        <f>CONCATENATE(climbs!D$1, "=",IF(TYPE(climbs!D2541)=2,CHAR(34),""),climbs!D2541,IF(TYPE(climbs!D2541)=2,CHAR(34),""))</f>
        <v>NAME="Col de Grosse Pierre"</v>
      </c>
      <c r="E2541" t="str">
        <f>CONCATENATE(climbs!E$1, "=",IF(TYPE(climbs!E2541)=2,CHAR(34),""),climbs!E2541,IF(TYPE(climbs!E2541)=2,CHAR(34),""))</f>
        <v>INITIAL_ALTITUDE=901</v>
      </c>
      <c r="F2541" t="str">
        <f>CONCATENATE(climbs!F$1, "=",IF(TYPE(climbs!F2541)=2,CHAR(34),""),climbs!F2541,IF(TYPE(climbs!F2541)=2,CHAR(34),""))</f>
        <v>DISTANCE=3</v>
      </c>
      <c r="G2541" t="str">
        <f>CONCATENATE(climbs!G$1, "=",IF(TYPE(climbs!G2541)=2,CHAR(34),""),climbs!G2541,IF(TYPE(climbs!G2541)=2,CHAR(34),""))</f>
        <v>AVERAGE_SLOPE=7.5</v>
      </c>
      <c r="H2541" t="str">
        <f>CONCATENATE(climbs!H$1, "=",IF(TYPE(climbs!H2541)=2,CHAR(34),""),climbs!H2541,IF(TYPE(climbs!H2541)=2,CHAR(34),""))</f>
        <v>CATEGORY="2"</v>
      </c>
    </row>
    <row r="2542" spans="1:8" x14ac:dyDescent="0.25">
      <c r="A2542" t="str">
        <f>CONCATENATE(climbs!A$1, "=",IF(TYPE(climbs!A2542)=2,CHAR(34),""),climbs!A2542,IF(TYPE(climbs!A2542)=2,CHAR(34),""))</f>
        <v>CLIMB_ID=2541</v>
      </c>
      <c r="B2542" t="str">
        <f>CONCATENATE(climbs!B$1, "=",IF(TYPE(climbs!B2542)=2,CHAR(34),""),climbs!B2542,IF(TYPE(climbs!B2542)=2,CHAR(34),""))</f>
        <v>STAGE_NUMBER=848</v>
      </c>
      <c r="C2542" t="str">
        <f>CONCATENATE(climbs!C$1, "=",IF(TYPE(climbs!C2542)=2,CHAR(34),""),climbs!C2542,IF(TYPE(climbs!C2542)=2,CHAR(34),""))</f>
        <v>STARTING_AT_KM=161</v>
      </c>
      <c r="D2542" t="str">
        <f>CONCATENATE(climbs!D$1, "=",IF(TYPE(climbs!D2542)=2,CHAR(34),""),climbs!D2542,IF(TYPE(climbs!D2542)=2,CHAR(34),""))</f>
        <v>NAME="Côte de La Mauselaine"</v>
      </c>
      <c r="E2542" t="str">
        <f>CONCATENATE(climbs!E$1, "=",IF(TYPE(climbs!E2542)=2,CHAR(34),""),climbs!E2542,IF(TYPE(climbs!E2542)=2,CHAR(34),""))</f>
        <v>INITIAL_ALTITUDE=0</v>
      </c>
      <c r="F2542" t="str">
        <f>CONCATENATE(climbs!F$1, "=",IF(TYPE(climbs!F2542)=2,CHAR(34),""),climbs!F2542,IF(TYPE(climbs!F2542)=2,CHAR(34),""))</f>
        <v>DISTANCE=1.8</v>
      </c>
      <c r="G2542" t="str">
        <f>CONCATENATE(climbs!G$1, "=",IF(TYPE(climbs!G2542)=2,CHAR(34),""),climbs!G2542,IF(TYPE(climbs!G2542)=2,CHAR(34),""))</f>
        <v>AVERAGE_SLOPE=10.3</v>
      </c>
      <c r="H2542" t="str">
        <f>CONCATENATE(climbs!H$1, "=",IF(TYPE(climbs!H2542)=2,CHAR(34),""),climbs!H2542,IF(TYPE(climbs!H2542)=2,CHAR(34),""))</f>
        <v>CATEGORY="3"</v>
      </c>
    </row>
    <row r="2543" spans="1:8" x14ac:dyDescent="0.25">
      <c r="A2543" t="str">
        <f>CONCATENATE(climbs!A$1, "=",IF(TYPE(climbs!A2543)=2,CHAR(34),""),climbs!A2543,IF(TYPE(climbs!A2543)=2,CHAR(34),""))</f>
        <v>CLIMB_ID=2542</v>
      </c>
      <c r="B2543" t="str">
        <f>CONCATENATE(climbs!B$1, "=",IF(TYPE(climbs!B2543)=2,CHAR(34),""),climbs!B2543,IF(TYPE(climbs!B2543)=2,CHAR(34),""))</f>
        <v>STAGE_NUMBER=849</v>
      </c>
      <c r="C2543" t="str">
        <f>CONCATENATE(climbs!C$1, "=",IF(TYPE(climbs!C2543)=2,CHAR(34),""),climbs!C2543,IF(TYPE(climbs!C2543)=2,CHAR(34),""))</f>
        <v>STARTING_AT_KM=11.5</v>
      </c>
      <c r="D2543" t="str">
        <f>CONCATENATE(climbs!D$1, "=",IF(TYPE(climbs!D2543)=2,CHAR(34),""),climbs!D2543,IF(TYPE(climbs!D2543)=2,CHAR(34),""))</f>
        <v>NAME="Col de la Schlucht"</v>
      </c>
      <c r="E2543" t="str">
        <f>CONCATENATE(climbs!E$1, "=",IF(TYPE(climbs!E2543)=2,CHAR(34),""),climbs!E2543,IF(TYPE(climbs!E2543)=2,CHAR(34),""))</f>
        <v>INITIAL_ALTITUDE=1140</v>
      </c>
      <c r="F2543" t="str">
        <f>CONCATENATE(climbs!F$1, "=",IF(TYPE(climbs!F2543)=2,CHAR(34),""),climbs!F2543,IF(TYPE(climbs!F2543)=2,CHAR(34),""))</f>
        <v>DISTANCE=8.6</v>
      </c>
      <c r="G2543" t="str">
        <f>CONCATENATE(climbs!G$1, "=",IF(TYPE(climbs!G2543)=2,CHAR(34),""),climbs!G2543,IF(TYPE(climbs!G2543)=2,CHAR(34),""))</f>
        <v>AVERAGE_SLOPE=4.5</v>
      </c>
      <c r="H2543" t="str">
        <f>CONCATENATE(climbs!H$1, "=",IF(TYPE(climbs!H2543)=2,CHAR(34),""),climbs!H2543,IF(TYPE(climbs!H2543)=2,CHAR(34),""))</f>
        <v>CATEGORY="2"</v>
      </c>
    </row>
    <row r="2544" spans="1:8" x14ac:dyDescent="0.25">
      <c r="A2544" t="str">
        <f>CONCATENATE(climbs!A$1, "=",IF(TYPE(climbs!A2544)=2,CHAR(34),""),climbs!A2544,IF(TYPE(climbs!A2544)=2,CHAR(34),""))</f>
        <v>CLIMB_ID=2543</v>
      </c>
      <c r="B2544" t="str">
        <f>CONCATENATE(climbs!B$1, "=",IF(TYPE(climbs!B2544)=2,CHAR(34),""),climbs!B2544,IF(TYPE(climbs!B2544)=2,CHAR(34),""))</f>
        <v>STAGE_NUMBER=849</v>
      </c>
      <c r="C2544" t="str">
        <f>CONCATENATE(climbs!C$1, "=",IF(TYPE(climbs!C2544)=2,CHAR(34),""),climbs!C2544,IF(TYPE(climbs!C2544)=2,CHAR(34),""))</f>
        <v>STARTING_AT_KM=41</v>
      </c>
      <c r="D2544" t="str">
        <f>CONCATENATE(climbs!D$1, "=",IF(TYPE(climbs!D2544)=2,CHAR(34),""),climbs!D2544,IF(TYPE(climbs!D2544)=2,CHAR(34),""))</f>
        <v>NAME="Col du Wettstein"</v>
      </c>
      <c r="E2544" t="str">
        <f>CONCATENATE(climbs!E$1, "=",IF(TYPE(climbs!E2544)=2,CHAR(34),""),climbs!E2544,IF(TYPE(climbs!E2544)=2,CHAR(34),""))</f>
        <v>INITIAL_ALTITUDE=0</v>
      </c>
      <c r="F2544" t="str">
        <f>CONCATENATE(climbs!F$1, "=",IF(TYPE(climbs!F2544)=2,CHAR(34),""),climbs!F2544,IF(TYPE(climbs!F2544)=2,CHAR(34),""))</f>
        <v>DISTANCE=7.7</v>
      </c>
      <c r="G2544" t="str">
        <f>CONCATENATE(climbs!G$1, "=",IF(TYPE(climbs!G2544)=2,CHAR(34),""),climbs!G2544,IF(TYPE(climbs!G2544)=2,CHAR(34),""))</f>
        <v>AVERAGE_SLOPE=4.1</v>
      </c>
      <c r="H2544" t="str">
        <f>CONCATENATE(climbs!H$1, "=",IF(TYPE(climbs!H2544)=2,CHAR(34),""),climbs!H2544,IF(TYPE(climbs!H2544)=2,CHAR(34),""))</f>
        <v>CATEGORY="3"</v>
      </c>
    </row>
    <row r="2545" spans="1:8" x14ac:dyDescent="0.25">
      <c r="A2545" t="str">
        <f>CONCATENATE(climbs!A$1, "=",IF(TYPE(climbs!A2545)=2,CHAR(34),""),climbs!A2545,IF(TYPE(climbs!A2545)=2,CHAR(34),""))</f>
        <v>CLIMB_ID=2544</v>
      </c>
      <c r="B2545" t="str">
        <f>CONCATENATE(climbs!B$1, "=",IF(TYPE(climbs!B2545)=2,CHAR(34),""),climbs!B2545,IF(TYPE(climbs!B2545)=2,CHAR(34),""))</f>
        <v>STAGE_NUMBER=849</v>
      </c>
      <c r="C2545" t="str">
        <f>CONCATENATE(climbs!C$1, "=",IF(TYPE(climbs!C2545)=2,CHAR(34),""),climbs!C2545,IF(TYPE(climbs!C2545)=2,CHAR(34),""))</f>
        <v>STARTING_AT_KM=70</v>
      </c>
      <c r="D2545" t="str">
        <f>CONCATENATE(climbs!D$1, "=",IF(TYPE(climbs!D2545)=2,CHAR(34),""),climbs!D2545,IF(TYPE(climbs!D2545)=2,CHAR(34),""))</f>
        <v>NAME="Côte des Cinq Châteaux"</v>
      </c>
      <c r="E2545" t="str">
        <f>CONCATENATE(climbs!E$1, "=",IF(TYPE(climbs!E2545)=2,CHAR(34),""),climbs!E2545,IF(TYPE(climbs!E2545)=2,CHAR(34),""))</f>
        <v>INITIAL_ALTITUDE=0</v>
      </c>
      <c r="F2545" t="str">
        <f>CONCATENATE(climbs!F$1, "=",IF(TYPE(climbs!F2545)=2,CHAR(34),""),climbs!F2545,IF(TYPE(climbs!F2545)=2,CHAR(34),""))</f>
        <v>DISTANCE=4.5</v>
      </c>
      <c r="G2545" t="str">
        <f>CONCATENATE(climbs!G$1, "=",IF(TYPE(climbs!G2545)=2,CHAR(34),""),climbs!G2545,IF(TYPE(climbs!G2545)=2,CHAR(34),""))</f>
        <v>AVERAGE_SLOPE=6.1</v>
      </c>
      <c r="H2545" t="str">
        <f>CONCATENATE(climbs!H$1, "=",IF(TYPE(climbs!H2545)=2,CHAR(34),""),climbs!H2545,IF(TYPE(climbs!H2545)=2,CHAR(34),""))</f>
        <v>CATEGORY="3"</v>
      </c>
    </row>
    <row r="2546" spans="1:8" x14ac:dyDescent="0.25">
      <c r="A2546" t="str">
        <f>CONCATENATE(climbs!A$1, "=",IF(TYPE(climbs!A2546)=2,CHAR(34),""),climbs!A2546,IF(TYPE(climbs!A2546)=2,CHAR(34),""))</f>
        <v>CLIMB_ID=2545</v>
      </c>
      <c r="B2546" t="str">
        <f>CONCATENATE(climbs!B$1, "=",IF(TYPE(climbs!B2546)=2,CHAR(34),""),climbs!B2546,IF(TYPE(climbs!B2546)=2,CHAR(34),""))</f>
        <v>STAGE_NUMBER=849</v>
      </c>
      <c r="C2546" t="str">
        <f>CONCATENATE(climbs!C$1, "=",IF(TYPE(climbs!C2546)=2,CHAR(34),""),climbs!C2546,IF(TYPE(climbs!C2546)=2,CHAR(34),""))</f>
        <v>STARTING_AT_KM=86</v>
      </c>
      <c r="D2546" t="str">
        <f>CONCATENATE(climbs!D$1, "=",IF(TYPE(climbs!D2546)=2,CHAR(34),""),climbs!D2546,IF(TYPE(climbs!D2546)=2,CHAR(34),""))</f>
        <v>NAME="Côte de Gueberschwihr"</v>
      </c>
      <c r="E2546" t="str">
        <f>CONCATENATE(climbs!E$1, "=",IF(TYPE(climbs!E2546)=2,CHAR(34),""),climbs!E2546,IF(TYPE(climbs!E2546)=2,CHAR(34),""))</f>
        <v>INITIAL_ALTITUDE=559</v>
      </c>
      <c r="F2546" t="str">
        <f>CONCATENATE(climbs!F$1, "=",IF(TYPE(climbs!F2546)=2,CHAR(34),""),climbs!F2546,IF(TYPE(climbs!F2546)=2,CHAR(34),""))</f>
        <v>DISTANCE=4.1</v>
      </c>
      <c r="G2546" t="str">
        <f>CONCATENATE(climbs!G$1, "=",IF(TYPE(climbs!G2546)=2,CHAR(34),""),climbs!G2546,IF(TYPE(climbs!G2546)=2,CHAR(34),""))</f>
        <v>AVERAGE_SLOPE=7.9</v>
      </c>
      <c r="H2546" t="str">
        <f>CONCATENATE(climbs!H$1, "=",IF(TYPE(climbs!H2546)=2,CHAR(34),""),climbs!H2546,IF(TYPE(climbs!H2546)=2,CHAR(34),""))</f>
        <v>CATEGORY="2"</v>
      </c>
    </row>
    <row r="2547" spans="1:8" x14ac:dyDescent="0.25">
      <c r="A2547" t="str">
        <f>CONCATENATE(climbs!A$1, "=",IF(TYPE(climbs!A2547)=2,CHAR(34),""),climbs!A2547,IF(TYPE(climbs!A2547)=2,CHAR(34),""))</f>
        <v>CLIMB_ID=2546</v>
      </c>
      <c r="B2547" t="str">
        <f>CONCATENATE(climbs!B$1, "=",IF(TYPE(climbs!B2547)=2,CHAR(34),""),climbs!B2547,IF(TYPE(climbs!B2547)=2,CHAR(34),""))</f>
        <v>STAGE_NUMBER=849</v>
      </c>
      <c r="C2547" t="str">
        <f>CONCATENATE(climbs!C$1, "=",IF(TYPE(climbs!C2547)=2,CHAR(34),""),climbs!C2547,IF(TYPE(climbs!C2547)=2,CHAR(34),""))</f>
        <v>STARTING_AT_KM=120</v>
      </c>
      <c r="D2547" t="str">
        <f>CONCATENATE(climbs!D$1, "=",IF(TYPE(climbs!D2547)=2,CHAR(34),""),climbs!D2547,IF(TYPE(climbs!D2547)=2,CHAR(34),""))</f>
        <v>NAME="Le Markstein"</v>
      </c>
      <c r="E2547" t="str">
        <f>CONCATENATE(climbs!E$1, "=",IF(TYPE(climbs!E2547)=2,CHAR(34),""),climbs!E2547,IF(TYPE(climbs!E2547)=2,CHAR(34),""))</f>
        <v>INITIAL_ALTITUDE=1183</v>
      </c>
      <c r="F2547" t="str">
        <f>CONCATENATE(climbs!F$1, "=",IF(TYPE(climbs!F2547)=2,CHAR(34),""),climbs!F2547,IF(TYPE(climbs!F2547)=2,CHAR(34),""))</f>
        <v>DISTANCE=10.8</v>
      </c>
      <c r="G2547" t="str">
        <f>CONCATENATE(climbs!G$1, "=",IF(TYPE(climbs!G2547)=2,CHAR(34),""),climbs!G2547,IF(TYPE(climbs!G2547)=2,CHAR(34),""))</f>
        <v>AVERAGE_SLOPE=5.4</v>
      </c>
      <c r="H2547" t="str">
        <f>CONCATENATE(climbs!H$1, "=",IF(TYPE(climbs!H2547)=2,CHAR(34),""),climbs!H2547,IF(TYPE(climbs!H2547)=2,CHAR(34),""))</f>
        <v>CATEGORY="1"</v>
      </c>
    </row>
    <row r="2548" spans="1:8" x14ac:dyDescent="0.25">
      <c r="A2548" t="str">
        <f>CONCATENATE(climbs!A$1, "=",IF(TYPE(climbs!A2548)=2,CHAR(34),""),climbs!A2548,IF(TYPE(climbs!A2548)=2,CHAR(34),""))</f>
        <v>CLIMB_ID=2547</v>
      </c>
      <c r="B2548" t="str">
        <f>CONCATENATE(climbs!B$1, "=",IF(TYPE(climbs!B2548)=2,CHAR(34),""),climbs!B2548,IF(TYPE(climbs!B2548)=2,CHAR(34),""))</f>
        <v>STAGE_NUMBER=849</v>
      </c>
      <c r="C2548" t="str">
        <f>CONCATENATE(climbs!C$1, "=",IF(TYPE(climbs!C2548)=2,CHAR(34),""),climbs!C2548,IF(TYPE(climbs!C2548)=2,CHAR(34),""))</f>
        <v>STARTING_AT_KM=127</v>
      </c>
      <c r="D2548" t="str">
        <f>CONCATENATE(climbs!D$1, "=",IF(TYPE(climbs!D2548)=2,CHAR(34),""),climbs!D2548,IF(TYPE(climbs!D2548)=2,CHAR(34),""))</f>
        <v>NAME="Grand Ballon"</v>
      </c>
      <c r="E2548" t="str">
        <f>CONCATENATE(climbs!E$1, "=",IF(TYPE(climbs!E2548)=2,CHAR(34),""),climbs!E2548,IF(TYPE(climbs!E2548)=2,CHAR(34),""))</f>
        <v>INITIAL_ALTITUDE=0</v>
      </c>
      <c r="F2548" t="str">
        <f>CONCATENATE(climbs!F$1, "=",IF(TYPE(climbs!F2548)=2,CHAR(34),""),climbs!F2548,IF(TYPE(climbs!F2548)=2,CHAR(34),""))</f>
        <v>DISTANCE=1.4</v>
      </c>
      <c r="G2548" t="str">
        <f>CONCATENATE(climbs!G$1, "=",IF(TYPE(climbs!G2548)=2,CHAR(34),""),climbs!G2548,IF(TYPE(climbs!G2548)=2,CHAR(34),""))</f>
        <v>AVERAGE_SLOPE=8.6</v>
      </c>
      <c r="H2548" t="str">
        <f>CONCATENATE(climbs!H$1, "=",IF(TYPE(climbs!H2548)=2,CHAR(34),""),climbs!H2548,IF(TYPE(climbs!H2548)=2,CHAR(34),""))</f>
        <v>CATEGORY="3"</v>
      </c>
    </row>
    <row r="2549" spans="1:8" x14ac:dyDescent="0.25">
      <c r="A2549" t="str">
        <f>CONCATENATE(climbs!A$1, "=",IF(TYPE(climbs!A2549)=2,CHAR(34),""),climbs!A2549,IF(TYPE(climbs!A2549)=2,CHAR(34),""))</f>
        <v>CLIMB_ID=2548</v>
      </c>
      <c r="B2549" t="str">
        <f>CONCATENATE(climbs!B$1, "=",IF(TYPE(climbs!B2549)=2,CHAR(34),""),climbs!B2549,IF(TYPE(climbs!B2549)=2,CHAR(34),""))</f>
        <v>STAGE_NUMBER=850</v>
      </c>
      <c r="C2549" t="str">
        <f>CONCATENATE(climbs!C$1, "=",IF(TYPE(climbs!C2549)=2,CHAR(34),""),climbs!C2549,IF(TYPE(climbs!C2549)=2,CHAR(34),""))</f>
        <v>STARTING_AT_KM=30.5</v>
      </c>
      <c r="D2549" t="str">
        <f>CONCATENATE(climbs!D$1, "=",IF(TYPE(climbs!D2549)=2,CHAR(34),""),climbs!D2549,IF(TYPE(climbs!D2549)=2,CHAR(34),""))</f>
        <v>NAME="Col du Firstplan"</v>
      </c>
      <c r="E2549" t="str">
        <f>CONCATENATE(climbs!E$1, "=",IF(TYPE(climbs!E2549)=2,CHAR(34),""),climbs!E2549,IF(TYPE(climbs!E2549)=2,CHAR(34),""))</f>
        <v>INITIAL_ALTITUDE=722</v>
      </c>
      <c r="F2549" t="str">
        <f>CONCATENATE(climbs!F$1, "=",IF(TYPE(climbs!F2549)=2,CHAR(34),""),climbs!F2549,IF(TYPE(climbs!F2549)=2,CHAR(34),""))</f>
        <v>DISTANCE=8.3</v>
      </c>
      <c r="G2549" t="str">
        <f>CONCATENATE(climbs!G$1, "=",IF(TYPE(climbs!G2549)=2,CHAR(34),""),climbs!G2549,IF(TYPE(climbs!G2549)=2,CHAR(34),""))</f>
        <v>AVERAGE_SLOPE=5.4</v>
      </c>
      <c r="H2549" t="str">
        <f>CONCATENATE(climbs!H$1, "=",IF(TYPE(climbs!H2549)=2,CHAR(34),""),climbs!H2549,IF(TYPE(climbs!H2549)=2,CHAR(34),""))</f>
        <v>CATEGORY="2"</v>
      </c>
    </row>
    <row r="2550" spans="1:8" x14ac:dyDescent="0.25">
      <c r="A2550" t="str">
        <f>CONCATENATE(climbs!A$1, "=",IF(TYPE(climbs!A2550)=2,CHAR(34),""),climbs!A2550,IF(TYPE(climbs!A2550)=2,CHAR(34),""))</f>
        <v>CLIMB_ID=2549</v>
      </c>
      <c r="B2550" t="str">
        <f>CONCATENATE(climbs!B$1, "=",IF(TYPE(climbs!B2550)=2,CHAR(34),""),climbs!B2550,IF(TYPE(climbs!B2550)=2,CHAR(34),""))</f>
        <v>STAGE_NUMBER=850</v>
      </c>
      <c r="C2550" t="str">
        <f>CONCATENATE(climbs!C$1, "=",IF(TYPE(climbs!C2550)=2,CHAR(34),""),climbs!C2550,IF(TYPE(climbs!C2550)=2,CHAR(34),""))</f>
        <v>STARTING_AT_KM=54.5</v>
      </c>
      <c r="D2550" t="str">
        <f>CONCATENATE(climbs!D$1, "=",IF(TYPE(climbs!D2550)=2,CHAR(34),""),climbs!D2550,IF(TYPE(climbs!D2550)=2,CHAR(34),""))</f>
        <v>NAME="Petit Ballon"</v>
      </c>
      <c r="E2550" t="str">
        <f>CONCATENATE(climbs!E$1, "=",IF(TYPE(climbs!E2550)=2,CHAR(34),""),climbs!E2550,IF(TYPE(climbs!E2550)=2,CHAR(34),""))</f>
        <v>INITIAL_ALTITUDE=1163</v>
      </c>
      <c r="F2550" t="str">
        <f>CONCATENATE(climbs!F$1, "=",IF(TYPE(climbs!F2550)=2,CHAR(34),""),climbs!F2550,IF(TYPE(climbs!F2550)=2,CHAR(34),""))</f>
        <v>DISTANCE=9.3</v>
      </c>
      <c r="G2550" t="str">
        <f>CONCATENATE(climbs!G$1, "=",IF(TYPE(climbs!G2550)=2,CHAR(34),""),climbs!G2550,IF(TYPE(climbs!G2550)=2,CHAR(34),""))</f>
        <v>AVERAGE_SLOPE=8.1</v>
      </c>
      <c r="H2550" t="str">
        <f>CONCATENATE(climbs!H$1, "=",IF(TYPE(climbs!H2550)=2,CHAR(34),""),climbs!H2550,IF(TYPE(climbs!H2550)=2,CHAR(34),""))</f>
        <v>CATEGORY="1"</v>
      </c>
    </row>
    <row r="2551" spans="1:8" x14ac:dyDescent="0.25">
      <c r="A2551" t="str">
        <f>CONCATENATE(climbs!A$1, "=",IF(TYPE(climbs!A2551)=2,CHAR(34),""),climbs!A2551,IF(TYPE(climbs!A2551)=2,CHAR(34),""))</f>
        <v>CLIMB_ID=2550</v>
      </c>
      <c r="B2551" t="str">
        <f>CONCATENATE(climbs!B$1, "=",IF(TYPE(climbs!B2551)=2,CHAR(34),""),climbs!B2551,IF(TYPE(climbs!B2551)=2,CHAR(34),""))</f>
        <v>STAGE_NUMBER=850</v>
      </c>
      <c r="C2551" t="str">
        <f>CONCATENATE(climbs!C$1, "=",IF(TYPE(climbs!C2551)=2,CHAR(34),""),climbs!C2551,IF(TYPE(climbs!C2551)=2,CHAR(34),""))</f>
        <v>STARTING_AT_KM=71.5</v>
      </c>
      <c r="D2551" t="str">
        <f>CONCATENATE(climbs!D$1, "=",IF(TYPE(climbs!D2551)=2,CHAR(34),""),climbs!D2551,IF(TYPE(climbs!D2551)=2,CHAR(34),""))</f>
        <v>NAME="Col du Platzerwasel"</v>
      </c>
      <c r="E2551" t="str">
        <f>CONCATENATE(climbs!E$1, "=",IF(TYPE(climbs!E2551)=2,CHAR(34),""),climbs!E2551,IF(TYPE(climbs!E2551)=2,CHAR(34),""))</f>
        <v>INITIAL_ALTITUDE=1193</v>
      </c>
      <c r="F2551" t="str">
        <f>CONCATENATE(climbs!F$1, "=",IF(TYPE(climbs!F2551)=2,CHAR(34),""),climbs!F2551,IF(TYPE(climbs!F2551)=2,CHAR(34),""))</f>
        <v>DISTANCE=7.1</v>
      </c>
      <c r="G2551" t="str">
        <f>CONCATENATE(climbs!G$1, "=",IF(TYPE(climbs!G2551)=2,CHAR(34),""),climbs!G2551,IF(TYPE(climbs!G2551)=2,CHAR(34),""))</f>
        <v>AVERAGE_SLOPE=8.4</v>
      </c>
      <c r="H2551" t="str">
        <f>CONCATENATE(climbs!H$1, "=",IF(TYPE(climbs!H2551)=2,CHAR(34),""),climbs!H2551,IF(TYPE(climbs!H2551)=2,CHAR(34),""))</f>
        <v>CATEGORY="1"</v>
      </c>
    </row>
    <row r="2552" spans="1:8" x14ac:dyDescent="0.25">
      <c r="A2552" t="str">
        <f>CONCATENATE(climbs!A$1, "=",IF(TYPE(climbs!A2552)=2,CHAR(34),""),climbs!A2552,IF(TYPE(climbs!A2552)=2,CHAR(34),""))</f>
        <v>CLIMB_ID=2551</v>
      </c>
      <c r="B2552" t="str">
        <f>CONCATENATE(climbs!B$1, "=",IF(TYPE(climbs!B2552)=2,CHAR(34),""),climbs!B2552,IF(TYPE(climbs!B2552)=2,CHAR(34),""))</f>
        <v>STAGE_NUMBER=850</v>
      </c>
      <c r="C2552" t="str">
        <f>CONCATENATE(climbs!C$1, "=",IF(TYPE(climbs!C2552)=2,CHAR(34),""),climbs!C2552,IF(TYPE(climbs!C2552)=2,CHAR(34),""))</f>
        <v>STARTING_AT_KM=103.5</v>
      </c>
      <c r="D2552" t="str">
        <f>CONCATENATE(climbs!D$1, "=",IF(TYPE(climbs!D2552)=2,CHAR(34),""),climbs!D2552,IF(TYPE(climbs!D2552)=2,CHAR(34),""))</f>
        <v>NAME="Col d'Oderen"</v>
      </c>
      <c r="E2552" t="str">
        <f>CONCATENATE(climbs!E$1, "=",IF(TYPE(climbs!E2552)=2,CHAR(34),""),climbs!E2552,IF(TYPE(climbs!E2552)=2,CHAR(34),""))</f>
        <v>INITIAL_ALTITUDE=884</v>
      </c>
      <c r="F2552" t="str">
        <f>CONCATENATE(climbs!F$1, "=",IF(TYPE(climbs!F2552)=2,CHAR(34),""),climbs!F2552,IF(TYPE(climbs!F2552)=2,CHAR(34),""))</f>
        <v>DISTANCE=6.7</v>
      </c>
      <c r="G2552" t="str">
        <f>CONCATENATE(climbs!G$1, "=",IF(TYPE(climbs!G2552)=2,CHAR(34),""),climbs!G2552,IF(TYPE(climbs!G2552)=2,CHAR(34),""))</f>
        <v>AVERAGE_SLOPE=6.1</v>
      </c>
      <c r="H2552" t="str">
        <f>CONCATENATE(climbs!H$1, "=",IF(TYPE(climbs!H2552)=2,CHAR(34),""),climbs!H2552,IF(TYPE(climbs!H2552)=2,CHAR(34),""))</f>
        <v>CATEGORY="2"</v>
      </c>
    </row>
    <row r="2553" spans="1:8" x14ac:dyDescent="0.25">
      <c r="A2553" t="str">
        <f>CONCATENATE(climbs!A$1, "=",IF(TYPE(climbs!A2553)=2,CHAR(34),""),climbs!A2553,IF(TYPE(climbs!A2553)=2,CHAR(34),""))</f>
        <v>CLIMB_ID=2552</v>
      </c>
      <c r="B2553" t="str">
        <f>CONCATENATE(climbs!B$1, "=",IF(TYPE(climbs!B2553)=2,CHAR(34),""),climbs!B2553,IF(TYPE(climbs!B2553)=2,CHAR(34),""))</f>
        <v>STAGE_NUMBER=850</v>
      </c>
      <c r="C2553" t="str">
        <f>CONCATENATE(climbs!C$1, "=",IF(TYPE(climbs!C2553)=2,CHAR(34),""),climbs!C2553,IF(TYPE(climbs!C2553)=2,CHAR(34),""))</f>
        <v>STARTING_AT_KM=125.5</v>
      </c>
      <c r="D2553" t="str">
        <f>CONCATENATE(climbs!D$1, "=",IF(TYPE(climbs!D2553)=2,CHAR(34),""),climbs!D2553,IF(TYPE(climbs!D2553)=2,CHAR(34),""))</f>
        <v>NAME="Col des Croix"</v>
      </c>
      <c r="E2553" t="str">
        <f>CONCATENATE(climbs!E$1, "=",IF(TYPE(climbs!E2553)=2,CHAR(34),""),climbs!E2553,IF(TYPE(climbs!E2553)=2,CHAR(34),""))</f>
        <v>INITIAL_ALTITUDE=0</v>
      </c>
      <c r="F2553" t="str">
        <f>CONCATENATE(climbs!F$1, "=",IF(TYPE(climbs!F2553)=2,CHAR(34),""),climbs!F2553,IF(TYPE(climbs!F2553)=2,CHAR(34),""))</f>
        <v>DISTANCE=3.2</v>
      </c>
      <c r="G2553" t="str">
        <f>CONCATENATE(climbs!G$1, "=",IF(TYPE(climbs!G2553)=2,CHAR(34),""),climbs!G2553,IF(TYPE(climbs!G2553)=2,CHAR(34),""))</f>
        <v>AVERAGE_SLOPE=6.2</v>
      </c>
      <c r="H2553" t="str">
        <f>CONCATENATE(climbs!H$1, "=",IF(TYPE(climbs!H2553)=2,CHAR(34),""),climbs!H2553,IF(TYPE(climbs!H2553)=2,CHAR(34),""))</f>
        <v>CATEGORY="3"</v>
      </c>
    </row>
    <row r="2554" spans="1:8" x14ac:dyDescent="0.25">
      <c r="A2554" t="str">
        <f>CONCATENATE(climbs!A$1, "=",IF(TYPE(climbs!A2554)=2,CHAR(34),""),climbs!A2554,IF(TYPE(climbs!A2554)=2,CHAR(34),""))</f>
        <v>CLIMB_ID=2553</v>
      </c>
      <c r="B2554" t="str">
        <f>CONCATENATE(climbs!B$1, "=",IF(TYPE(climbs!B2554)=2,CHAR(34),""),climbs!B2554,IF(TYPE(climbs!B2554)=2,CHAR(34),""))</f>
        <v>STAGE_NUMBER=850</v>
      </c>
      <c r="C2554" t="str">
        <f>CONCATENATE(climbs!C$1, "=",IF(TYPE(climbs!C2554)=2,CHAR(34),""),climbs!C2554,IF(TYPE(climbs!C2554)=2,CHAR(34),""))</f>
        <v>STARTING_AT_KM=143.5</v>
      </c>
      <c r="D2554" t="str">
        <f>CONCATENATE(climbs!D$1, "=",IF(TYPE(climbs!D2554)=2,CHAR(34),""),climbs!D2554,IF(TYPE(climbs!D2554)=2,CHAR(34),""))</f>
        <v>NAME="Col des Chevrères"</v>
      </c>
      <c r="E2554" t="str">
        <f>CONCATENATE(climbs!E$1, "=",IF(TYPE(climbs!E2554)=2,CHAR(34),""),climbs!E2554,IF(TYPE(climbs!E2554)=2,CHAR(34),""))</f>
        <v>INITIAL_ALTITUDE=914</v>
      </c>
      <c r="F2554" t="str">
        <f>CONCATENATE(climbs!F$1, "=",IF(TYPE(climbs!F2554)=2,CHAR(34),""),climbs!F2554,IF(TYPE(climbs!F2554)=2,CHAR(34),""))</f>
        <v>DISTANCE=3.5</v>
      </c>
      <c r="G2554" t="str">
        <f>CONCATENATE(climbs!G$1, "=",IF(TYPE(climbs!G2554)=2,CHAR(34),""),climbs!G2554,IF(TYPE(climbs!G2554)=2,CHAR(34),""))</f>
        <v>AVERAGE_SLOPE=9.5</v>
      </c>
      <c r="H2554" t="str">
        <f>CONCATENATE(climbs!H$1, "=",IF(TYPE(climbs!H2554)=2,CHAR(34),""),climbs!H2554,IF(TYPE(climbs!H2554)=2,CHAR(34),""))</f>
        <v>CATEGORY="1"</v>
      </c>
    </row>
    <row r="2555" spans="1:8" x14ac:dyDescent="0.25">
      <c r="A2555" t="str">
        <f>CONCATENATE(climbs!A$1, "=",IF(TYPE(climbs!A2555)=2,CHAR(34),""),climbs!A2555,IF(TYPE(climbs!A2555)=2,CHAR(34),""))</f>
        <v>CLIMB_ID=2554</v>
      </c>
      <c r="B2555" t="str">
        <f>CONCATENATE(climbs!B$1, "=",IF(TYPE(climbs!B2555)=2,CHAR(34),""),climbs!B2555,IF(TYPE(climbs!B2555)=2,CHAR(34),""))</f>
        <v>STAGE_NUMBER=850</v>
      </c>
      <c r="C2555" t="str">
        <f>CONCATENATE(climbs!C$1, "=",IF(TYPE(climbs!C2555)=2,CHAR(34),""),climbs!C2555,IF(TYPE(climbs!C2555)=2,CHAR(34),""))</f>
        <v>STARTING_AT_KM=161.5</v>
      </c>
      <c r="D2555" t="str">
        <f>CONCATENATE(climbs!D$1, "=",IF(TYPE(climbs!D2555)=2,CHAR(34),""),climbs!D2555,IF(TYPE(climbs!D2555)=2,CHAR(34),""))</f>
        <v>NAME="La Planche des Belles Filles"</v>
      </c>
      <c r="E2555" t="str">
        <f>CONCATENATE(climbs!E$1, "=",IF(TYPE(climbs!E2555)=2,CHAR(34),""),climbs!E2555,IF(TYPE(climbs!E2555)=2,CHAR(34),""))</f>
        <v>INITIAL_ALTITUDE=1035</v>
      </c>
      <c r="F2555" t="str">
        <f>CONCATENATE(climbs!F$1, "=",IF(TYPE(climbs!F2555)=2,CHAR(34),""),climbs!F2555,IF(TYPE(climbs!F2555)=2,CHAR(34),""))</f>
        <v>DISTANCE=5.9</v>
      </c>
      <c r="G2555" t="str">
        <f>CONCATENATE(climbs!G$1, "=",IF(TYPE(climbs!G2555)=2,CHAR(34),""),climbs!G2555,IF(TYPE(climbs!G2555)=2,CHAR(34),""))</f>
        <v>AVERAGE_SLOPE=8.5</v>
      </c>
      <c r="H2555" t="str">
        <f>CONCATENATE(climbs!H$1, "=",IF(TYPE(climbs!H2555)=2,CHAR(34),""),climbs!H2555,IF(TYPE(climbs!H2555)=2,CHAR(34),""))</f>
        <v>CATEGORY="1"</v>
      </c>
    </row>
    <row r="2556" spans="1:8" x14ac:dyDescent="0.25">
      <c r="A2556" t="str">
        <f>CONCATENATE(climbs!A$1, "=",IF(TYPE(climbs!A2556)=2,CHAR(34),""),climbs!A2556,IF(TYPE(climbs!A2556)=2,CHAR(34),""))</f>
        <v>CLIMB_ID=2555</v>
      </c>
      <c r="B2556" t="str">
        <f>CONCATENATE(climbs!B$1, "=",IF(TYPE(climbs!B2556)=2,CHAR(34),""),climbs!B2556,IF(TYPE(climbs!B2556)=2,CHAR(34),""))</f>
        <v>STAGE_NUMBER=851</v>
      </c>
      <c r="C2556" t="str">
        <f>CONCATENATE(climbs!C$1, "=",IF(TYPE(climbs!C2556)=2,CHAR(34),""),climbs!C2556,IF(TYPE(climbs!C2556)=2,CHAR(34),""))</f>
        <v>STARTING_AT_KM=141</v>
      </c>
      <c r="D2556" t="str">
        <f>CONCATENATE(climbs!D$1, "=",IF(TYPE(climbs!D2556)=2,CHAR(34),""),climbs!D2556,IF(TYPE(climbs!D2556)=2,CHAR(34),""))</f>
        <v>NAME="Côte de Rogna"</v>
      </c>
      <c r="E2556" t="str">
        <f>CONCATENATE(climbs!E$1, "=",IF(TYPE(climbs!E2556)=2,CHAR(34),""),climbs!E2556,IF(TYPE(climbs!E2556)=2,CHAR(34),""))</f>
        <v>INITIAL_ALTITUDE=0</v>
      </c>
      <c r="F2556" t="str">
        <f>CONCATENATE(climbs!F$1, "=",IF(TYPE(climbs!F2556)=2,CHAR(34),""),climbs!F2556,IF(TYPE(climbs!F2556)=2,CHAR(34),""))</f>
        <v>DISTANCE=7.6</v>
      </c>
      <c r="G2556" t="str">
        <f>CONCATENATE(climbs!G$1, "=",IF(TYPE(climbs!G2556)=2,CHAR(34),""),climbs!G2556,IF(TYPE(climbs!G2556)=2,CHAR(34),""))</f>
        <v>AVERAGE_SLOPE=4.9</v>
      </c>
      <c r="H2556" t="str">
        <f>CONCATENATE(climbs!H$1, "=",IF(TYPE(climbs!H2556)=2,CHAR(34),""),climbs!H2556,IF(TYPE(climbs!H2556)=2,CHAR(34),""))</f>
        <v>CATEGORY="3"</v>
      </c>
    </row>
    <row r="2557" spans="1:8" x14ac:dyDescent="0.25">
      <c r="A2557" t="str">
        <f>CONCATENATE(climbs!A$1, "=",IF(TYPE(climbs!A2557)=2,CHAR(34),""),climbs!A2557,IF(TYPE(climbs!A2557)=2,CHAR(34),""))</f>
        <v>CLIMB_ID=2556</v>
      </c>
      <c r="B2557" t="str">
        <f>CONCATENATE(climbs!B$1, "=",IF(TYPE(climbs!B2557)=2,CHAR(34),""),climbs!B2557,IF(TYPE(climbs!B2557)=2,CHAR(34),""))</f>
        <v>STAGE_NUMBER=851</v>
      </c>
      <c r="C2557" t="str">
        <f>CONCATENATE(climbs!C$1, "=",IF(TYPE(climbs!C2557)=2,CHAR(34),""),climbs!C2557,IF(TYPE(climbs!C2557)=2,CHAR(34),""))</f>
        <v>STARTING_AT_KM=148.5</v>
      </c>
      <c r="D2557" t="str">
        <f>CONCATENATE(climbs!D$1, "=",IF(TYPE(climbs!D2557)=2,CHAR(34),""),climbs!D2557,IF(TYPE(climbs!D2557)=2,CHAR(34),""))</f>
        <v>NAME="Côte de Choux"</v>
      </c>
      <c r="E2557" t="str">
        <f>CONCATENATE(climbs!E$1, "=",IF(TYPE(climbs!E2557)=2,CHAR(34),""),climbs!E2557,IF(TYPE(climbs!E2557)=2,CHAR(34),""))</f>
        <v>INITIAL_ALTITUDE=0</v>
      </c>
      <c r="F2557" t="str">
        <f>CONCATENATE(climbs!F$1, "=",IF(TYPE(climbs!F2557)=2,CHAR(34),""),climbs!F2557,IF(TYPE(climbs!F2557)=2,CHAR(34),""))</f>
        <v>DISTANCE=1.7</v>
      </c>
      <c r="G2557" t="str">
        <f>CONCATENATE(climbs!G$1, "=",IF(TYPE(climbs!G2557)=2,CHAR(34),""),climbs!G2557,IF(TYPE(climbs!G2557)=2,CHAR(34),""))</f>
        <v>AVERAGE_SLOPE=6.5</v>
      </c>
      <c r="H2557" t="str">
        <f>CONCATENATE(climbs!H$1, "=",IF(TYPE(climbs!H2557)=2,CHAR(34),""),climbs!H2557,IF(TYPE(climbs!H2557)=2,CHAR(34),""))</f>
        <v>CATEGORY="3"</v>
      </c>
    </row>
    <row r="2558" spans="1:8" x14ac:dyDescent="0.25">
      <c r="A2558" t="str">
        <f>CONCATENATE(climbs!A$1, "=",IF(TYPE(climbs!A2558)=2,CHAR(34),""),climbs!A2558,IF(TYPE(climbs!A2558)=2,CHAR(34),""))</f>
        <v>CLIMB_ID=2557</v>
      </c>
      <c r="B2558" t="str">
        <f>CONCATENATE(climbs!B$1, "=",IF(TYPE(climbs!B2558)=2,CHAR(34),""),climbs!B2558,IF(TYPE(climbs!B2558)=2,CHAR(34),""))</f>
        <v>STAGE_NUMBER=851</v>
      </c>
      <c r="C2558" t="str">
        <f>CONCATENATE(climbs!C$1, "=",IF(TYPE(climbs!C2558)=2,CHAR(34),""),climbs!C2558,IF(TYPE(climbs!C2558)=2,CHAR(34),""))</f>
        <v>STARTING_AT_KM=152.5</v>
      </c>
      <c r="D2558" t="str">
        <f>CONCATENATE(climbs!D$1, "=",IF(TYPE(climbs!D2558)=2,CHAR(34),""),climbs!D2558,IF(TYPE(climbs!D2558)=2,CHAR(34),""))</f>
        <v>NAME="Côte de Désertin"</v>
      </c>
      <c r="E2558" t="str">
        <f>CONCATENATE(climbs!E$1, "=",IF(TYPE(climbs!E2558)=2,CHAR(34),""),climbs!E2558,IF(TYPE(climbs!E2558)=2,CHAR(34),""))</f>
        <v>INITIAL_ALTITUDE=0</v>
      </c>
      <c r="F2558" t="str">
        <f>CONCATENATE(climbs!F$1, "=",IF(TYPE(climbs!F2558)=2,CHAR(34),""),climbs!F2558,IF(TYPE(climbs!F2558)=2,CHAR(34),""))</f>
        <v>DISTANCE=3.1</v>
      </c>
      <c r="G2558" t="str">
        <f>CONCATENATE(climbs!G$1, "=",IF(TYPE(climbs!G2558)=2,CHAR(34),""),climbs!G2558,IF(TYPE(climbs!G2558)=2,CHAR(34),""))</f>
        <v>AVERAGE_SLOPE=5.2</v>
      </c>
      <c r="H2558" t="str">
        <f>CONCATENATE(climbs!H$1, "=",IF(TYPE(climbs!H2558)=2,CHAR(34),""),climbs!H2558,IF(TYPE(climbs!H2558)=2,CHAR(34),""))</f>
        <v>CATEGORY="4"</v>
      </c>
    </row>
    <row r="2559" spans="1:8" x14ac:dyDescent="0.25">
      <c r="A2559" t="str">
        <f>CONCATENATE(climbs!A$1, "=",IF(TYPE(climbs!A2559)=2,CHAR(34),""),climbs!A2559,IF(TYPE(climbs!A2559)=2,CHAR(34),""))</f>
        <v>CLIMB_ID=2558</v>
      </c>
      <c r="B2559" t="str">
        <f>CONCATENATE(climbs!B$1, "=",IF(TYPE(climbs!B2559)=2,CHAR(34),""),climbs!B2559,IF(TYPE(climbs!B2559)=2,CHAR(34),""))</f>
        <v>STAGE_NUMBER=851</v>
      </c>
      <c r="C2559" t="str">
        <f>CONCATENATE(climbs!C$1, "=",IF(TYPE(climbs!C2559)=2,CHAR(34),""),climbs!C2559,IF(TYPE(climbs!C2559)=2,CHAR(34),""))</f>
        <v>STARTING_AT_KM=168</v>
      </c>
      <c r="D2559" t="str">
        <f>CONCATENATE(climbs!D$1, "=",IF(TYPE(climbs!D2559)=2,CHAR(34),""),climbs!D2559,IF(TYPE(climbs!D2559)=2,CHAR(34),""))</f>
        <v>NAME="Côte d'Échallon"</v>
      </c>
      <c r="E2559" t="str">
        <f>CONCATENATE(climbs!E$1, "=",IF(TYPE(climbs!E2559)=2,CHAR(34),""),climbs!E2559,IF(TYPE(climbs!E2559)=2,CHAR(34),""))</f>
        <v>INITIAL_ALTITUDE=0</v>
      </c>
      <c r="F2559" t="str">
        <f>CONCATENATE(climbs!F$1, "=",IF(TYPE(climbs!F2559)=2,CHAR(34),""),climbs!F2559,IF(TYPE(climbs!F2559)=2,CHAR(34),""))</f>
        <v>DISTANCE=3</v>
      </c>
      <c r="G2559" t="str">
        <f>CONCATENATE(climbs!G$1, "=",IF(TYPE(climbs!G2559)=2,CHAR(34),""),climbs!G2559,IF(TYPE(climbs!G2559)=2,CHAR(34),""))</f>
        <v>AVERAGE_SLOPE=6.6</v>
      </c>
      <c r="H2559" t="str">
        <f>CONCATENATE(climbs!H$1, "=",IF(TYPE(climbs!H2559)=2,CHAR(34),""),climbs!H2559,IF(TYPE(climbs!H2559)=2,CHAR(34),""))</f>
        <v>CATEGORY="3"</v>
      </c>
    </row>
    <row r="2560" spans="1:8" x14ac:dyDescent="0.25">
      <c r="A2560" t="str">
        <f>CONCATENATE(climbs!A$1, "=",IF(TYPE(climbs!A2560)=2,CHAR(34),""),climbs!A2560,IF(TYPE(climbs!A2560)=2,CHAR(34),""))</f>
        <v>CLIMB_ID=2559</v>
      </c>
      <c r="B2560" t="str">
        <f>CONCATENATE(climbs!B$1, "=",IF(TYPE(climbs!B2560)=2,CHAR(34),""),climbs!B2560,IF(TYPE(climbs!B2560)=2,CHAR(34),""))</f>
        <v>STAGE_NUMBER=852</v>
      </c>
      <c r="C2560" t="str">
        <f>CONCATENATE(climbs!C$1, "=",IF(TYPE(climbs!C2560)=2,CHAR(34),""),climbs!C2560,IF(TYPE(climbs!C2560)=2,CHAR(34),""))</f>
        <v>STARTING_AT_KM=58.5</v>
      </c>
      <c r="D2560" t="str">
        <f>CONCATENATE(climbs!D$1, "=",IF(TYPE(climbs!D2560)=2,CHAR(34),""),climbs!D2560,IF(TYPE(climbs!D2560)=2,CHAR(34),""))</f>
        <v>NAME="Col de Brouilly"</v>
      </c>
      <c r="E2560" t="str">
        <f>CONCATENATE(climbs!E$1, "=",IF(TYPE(climbs!E2560)=2,CHAR(34),""),climbs!E2560,IF(TYPE(climbs!E2560)=2,CHAR(34),""))</f>
        <v>INITIAL_ALTITUDE=0</v>
      </c>
      <c r="F2560" t="str">
        <f>CONCATENATE(climbs!F$1, "=",IF(TYPE(climbs!F2560)=2,CHAR(34),""),climbs!F2560,IF(TYPE(climbs!F2560)=2,CHAR(34),""))</f>
        <v>DISTANCE=1.7</v>
      </c>
      <c r="G2560" t="str">
        <f>CONCATENATE(climbs!G$1, "=",IF(TYPE(climbs!G2560)=2,CHAR(34),""),climbs!G2560,IF(TYPE(climbs!G2560)=2,CHAR(34),""))</f>
        <v>AVERAGE_SLOPE=5.1</v>
      </c>
      <c r="H2560" t="str">
        <f>CONCATENATE(climbs!H$1, "=",IF(TYPE(climbs!H2560)=2,CHAR(34),""),climbs!H2560,IF(TYPE(climbs!H2560)=2,CHAR(34),""))</f>
        <v>CATEGORY="4"</v>
      </c>
    </row>
    <row r="2561" spans="1:8" x14ac:dyDescent="0.25">
      <c r="A2561" t="str">
        <f>CONCATENATE(climbs!A$1, "=",IF(TYPE(climbs!A2561)=2,CHAR(34),""),climbs!A2561,IF(TYPE(climbs!A2561)=2,CHAR(34),""))</f>
        <v>CLIMB_ID=2560</v>
      </c>
      <c r="B2561" t="str">
        <f>CONCATENATE(climbs!B$1, "=",IF(TYPE(climbs!B2561)=2,CHAR(34),""),climbs!B2561,IF(TYPE(climbs!B2561)=2,CHAR(34),""))</f>
        <v>STAGE_NUMBER=852</v>
      </c>
      <c r="C2561" t="str">
        <f>CONCATENATE(climbs!C$1, "=",IF(TYPE(climbs!C2561)=2,CHAR(34),""),climbs!C2561,IF(TYPE(climbs!C2561)=2,CHAR(34),""))</f>
        <v>STARTING_AT_KM=83</v>
      </c>
      <c r="D2561" t="str">
        <f>CONCATENATE(climbs!D$1, "=",IF(TYPE(climbs!D2561)=2,CHAR(34),""),climbs!D2561,IF(TYPE(climbs!D2561)=2,CHAR(34),""))</f>
        <v>NAME="Côte du Saule-d'Oingt"</v>
      </c>
      <c r="E2561" t="str">
        <f>CONCATENATE(climbs!E$1, "=",IF(TYPE(climbs!E2561)=2,CHAR(34),""),climbs!E2561,IF(TYPE(climbs!E2561)=2,CHAR(34),""))</f>
        <v>INITIAL_ALTITUDE=0</v>
      </c>
      <c r="F2561" t="str">
        <f>CONCATENATE(climbs!F$1, "=",IF(TYPE(climbs!F2561)=2,CHAR(34),""),climbs!F2561,IF(TYPE(climbs!F2561)=2,CHAR(34),""))</f>
        <v>DISTANCE=3.8</v>
      </c>
      <c r="G2561" t="str">
        <f>CONCATENATE(climbs!G$1, "=",IF(TYPE(climbs!G2561)=2,CHAR(34),""),climbs!G2561,IF(TYPE(climbs!G2561)=2,CHAR(34),""))</f>
        <v>AVERAGE_SLOPE=4.5</v>
      </c>
      <c r="H2561" t="str">
        <f>CONCATENATE(climbs!H$1, "=",IF(TYPE(climbs!H2561)=2,CHAR(34),""),climbs!H2561,IF(TYPE(climbs!H2561)=2,CHAR(34),""))</f>
        <v>CATEGORY="3"</v>
      </c>
    </row>
    <row r="2562" spans="1:8" x14ac:dyDescent="0.25">
      <c r="A2562" t="str">
        <f>CONCATENATE(climbs!A$1, "=",IF(TYPE(climbs!A2562)=2,CHAR(34),""),climbs!A2562,IF(TYPE(climbs!A2562)=2,CHAR(34),""))</f>
        <v>CLIMB_ID=2561</v>
      </c>
      <c r="B2562" t="str">
        <f>CONCATENATE(climbs!B$1, "=",IF(TYPE(climbs!B2562)=2,CHAR(34),""),climbs!B2562,IF(TYPE(climbs!B2562)=2,CHAR(34),""))</f>
        <v>STAGE_NUMBER=852</v>
      </c>
      <c r="C2562" t="str">
        <f>CONCATENATE(climbs!C$1, "=",IF(TYPE(climbs!C2562)=2,CHAR(34),""),climbs!C2562,IF(TYPE(climbs!C2562)=2,CHAR(34),""))</f>
        <v>STARTING_AT_KM=138</v>
      </c>
      <c r="D2562" t="str">
        <f>CONCATENATE(climbs!D$1, "=",IF(TYPE(climbs!D2562)=2,CHAR(34),""),climbs!D2562,IF(TYPE(climbs!D2562)=2,CHAR(34),""))</f>
        <v>NAME="Col des Brosses"</v>
      </c>
      <c r="E2562" t="str">
        <f>CONCATENATE(climbs!E$1, "=",IF(TYPE(climbs!E2562)=2,CHAR(34),""),climbs!E2562,IF(TYPE(climbs!E2562)=2,CHAR(34),""))</f>
        <v>INITIAL_ALTITUDE=0</v>
      </c>
      <c r="F2562" t="str">
        <f>CONCATENATE(climbs!F$1, "=",IF(TYPE(climbs!F2562)=2,CHAR(34),""),climbs!F2562,IF(TYPE(climbs!F2562)=2,CHAR(34),""))</f>
        <v>DISTANCE=15.3</v>
      </c>
      <c r="G2562" t="str">
        <f>CONCATENATE(climbs!G$1, "=",IF(TYPE(climbs!G2562)=2,CHAR(34),""),climbs!G2562,IF(TYPE(climbs!G2562)=2,CHAR(34),""))</f>
        <v>AVERAGE_SLOPE=3.3</v>
      </c>
      <c r="H2562" t="str">
        <f>CONCATENATE(climbs!H$1, "=",IF(TYPE(climbs!H2562)=2,CHAR(34),""),climbs!H2562,IF(TYPE(climbs!H2562)=2,CHAR(34),""))</f>
        <v>CATEGORY="3"</v>
      </c>
    </row>
    <row r="2563" spans="1:8" x14ac:dyDescent="0.25">
      <c r="A2563" t="str">
        <f>CONCATENATE(climbs!A$1, "=",IF(TYPE(climbs!A2563)=2,CHAR(34),""),climbs!A2563,IF(TYPE(climbs!A2563)=2,CHAR(34),""))</f>
        <v>CLIMB_ID=2562</v>
      </c>
      <c r="B2563" t="str">
        <f>CONCATENATE(climbs!B$1, "=",IF(TYPE(climbs!B2563)=2,CHAR(34),""),climbs!B2563,IF(TYPE(climbs!B2563)=2,CHAR(34),""))</f>
        <v>STAGE_NUMBER=852</v>
      </c>
      <c r="C2563" t="str">
        <f>CONCATENATE(climbs!C$1, "=",IF(TYPE(climbs!C2563)=2,CHAR(34),""),climbs!C2563,IF(TYPE(climbs!C2563)=2,CHAR(34),""))</f>
        <v>STARTING_AT_KM=164</v>
      </c>
      <c r="D2563" t="str">
        <f>CONCATENATE(climbs!D$1, "=",IF(TYPE(climbs!D2563)=2,CHAR(34),""),climbs!D2563,IF(TYPE(climbs!D2563)=2,CHAR(34),""))</f>
        <v>NAME="Côte de Grammond"</v>
      </c>
      <c r="E2563" t="str">
        <f>CONCATENATE(climbs!E$1, "=",IF(TYPE(climbs!E2563)=2,CHAR(34),""),climbs!E2563,IF(TYPE(climbs!E2563)=2,CHAR(34),""))</f>
        <v>INITIAL_ALTITUDE=0</v>
      </c>
      <c r="F2563" t="str">
        <f>CONCATENATE(climbs!F$1, "=",IF(TYPE(climbs!F2563)=2,CHAR(34),""),climbs!F2563,IF(TYPE(climbs!F2563)=2,CHAR(34),""))</f>
        <v>DISTANCE=9.8</v>
      </c>
      <c r="G2563" t="str">
        <f>CONCATENATE(climbs!G$1, "=",IF(TYPE(climbs!G2563)=2,CHAR(34),""),climbs!G2563,IF(TYPE(climbs!G2563)=2,CHAR(34),""))</f>
        <v>AVERAGE_SLOPE=2.9</v>
      </c>
      <c r="H2563" t="str">
        <f>CONCATENATE(climbs!H$1, "=",IF(TYPE(climbs!H2563)=2,CHAR(34),""),climbs!H2563,IF(TYPE(climbs!H2563)=2,CHAR(34),""))</f>
        <v>CATEGORY="4"</v>
      </c>
    </row>
    <row r="2564" spans="1:8" x14ac:dyDescent="0.25">
      <c r="A2564" t="str">
        <f>CONCATENATE(climbs!A$1, "=",IF(TYPE(climbs!A2564)=2,CHAR(34),""),climbs!A2564,IF(TYPE(climbs!A2564)=2,CHAR(34),""))</f>
        <v>CLIMB_ID=2563</v>
      </c>
      <c r="B2564" t="str">
        <f>CONCATENATE(climbs!B$1, "=",IF(TYPE(climbs!B2564)=2,CHAR(34),""),climbs!B2564,IF(TYPE(climbs!B2564)=2,CHAR(34),""))</f>
        <v>STAGE_NUMBER=853</v>
      </c>
      <c r="C2564" t="str">
        <f>CONCATENATE(climbs!C$1, "=",IF(TYPE(climbs!C2564)=2,CHAR(34),""),climbs!C2564,IF(TYPE(climbs!C2564)=2,CHAR(34),""))</f>
        <v>STARTING_AT_KM=24</v>
      </c>
      <c r="D2564" t="str">
        <f>CONCATENATE(climbs!D$1, "=",IF(TYPE(climbs!D2564)=2,CHAR(34),""),climbs!D2564,IF(TYPE(climbs!D2564)=2,CHAR(34),""))</f>
        <v>NAME="Col de la Croix de Montvieux"</v>
      </c>
      <c r="E2564" t="str">
        <f>CONCATENATE(climbs!E$1, "=",IF(TYPE(climbs!E2564)=2,CHAR(34),""),climbs!E2564,IF(TYPE(climbs!E2564)=2,CHAR(34),""))</f>
        <v>INITIAL_ALTITUDE=0</v>
      </c>
      <c r="F2564" t="str">
        <f>CONCATENATE(climbs!F$1, "=",IF(TYPE(climbs!F2564)=2,CHAR(34),""),climbs!F2564,IF(TYPE(climbs!F2564)=2,CHAR(34),""))</f>
        <v>DISTANCE=8</v>
      </c>
      <c r="G2564" t="str">
        <f>CONCATENATE(climbs!G$1, "=",IF(TYPE(climbs!G2564)=2,CHAR(34),""),climbs!G2564,IF(TYPE(climbs!G2564)=2,CHAR(34),""))</f>
        <v>AVERAGE_SLOPE=4.1</v>
      </c>
      <c r="H2564" t="str">
        <f>CONCATENATE(climbs!H$1, "=",IF(TYPE(climbs!H2564)=2,CHAR(34),""),climbs!H2564,IF(TYPE(climbs!H2564)=2,CHAR(34),""))</f>
        <v>CATEGORY="3"</v>
      </c>
    </row>
    <row r="2565" spans="1:8" x14ac:dyDescent="0.25">
      <c r="A2565" t="str">
        <f>CONCATENATE(climbs!A$1, "=",IF(TYPE(climbs!A2565)=2,CHAR(34),""),climbs!A2565,IF(TYPE(climbs!A2565)=2,CHAR(34),""))</f>
        <v>CLIMB_ID=2564</v>
      </c>
      <c r="B2565" t="str">
        <f>CONCATENATE(climbs!B$1, "=",IF(TYPE(climbs!B2565)=2,CHAR(34),""),climbs!B2565,IF(TYPE(climbs!B2565)=2,CHAR(34),""))</f>
        <v>STAGE_NUMBER=853</v>
      </c>
      <c r="C2565" t="str">
        <f>CONCATENATE(climbs!C$1, "=",IF(TYPE(climbs!C2565)=2,CHAR(34),""),climbs!C2565,IF(TYPE(climbs!C2565)=2,CHAR(34),""))</f>
        <v>STARTING_AT_KM=152</v>
      </c>
      <c r="D2565" t="str">
        <f>CONCATENATE(climbs!D$1, "=",IF(TYPE(climbs!D2565)=2,CHAR(34),""),climbs!D2565,IF(TYPE(climbs!D2565)=2,CHAR(34),""))</f>
        <v>NAME="Col de Palaquit (D57-D512)"</v>
      </c>
      <c r="E2565" t="str">
        <f>CONCATENATE(climbs!E$1, "=",IF(TYPE(climbs!E2565)=2,CHAR(34),""),climbs!E2565,IF(TYPE(climbs!E2565)=2,CHAR(34),""))</f>
        <v>INITIAL_ALTITUDE=1154</v>
      </c>
      <c r="F2565" t="str">
        <f>CONCATENATE(climbs!F$1, "=",IF(TYPE(climbs!F2565)=2,CHAR(34),""),climbs!F2565,IF(TYPE(climbs!F2565)=2,CHAR(34),""))</f>
        <v>DISTANCE=14.1</v>
      </c>
      <c r="G2565" t="str">
        <f>CONCATENATE(climbs!G$1, "=",IF(TYPE(climbs!G2565)=2,CHAR(34),""),climbs!G2565,IF(TYPE(climbs!G2565)=2,CHAR(34),""))</f>
        <v>AVERAGE_SLOPE=6.1</v>
      </c>
      <c r="H2565" t="str">
        <f>CONCATENATE(climbs!H$1, "=",IF(TYPE(climbs!H2565)=2,CHAR(34),""),climbs!H2565,IF(TYPE(climbs!H2565)=2,CHAR(34),""))</f>
        <v>CATEGORY="1"</v>
      </c>
    </row>
    <row r="2566" spans="1:8" x14ac:dyDescent="0.25">
      <c r="A2566" t="str">
        <f>CONCATENATE(climbs!A$1, "=",IF(TYPE(climbs!A2566)=2,CHAR(34),""),climbs!A2566,IF(TYPE(climbs!A2566)=2,CHAR(34),""))</f>
        <v>CLIMB_ID=2565</v>
      </c>
      <c r="B2566" t="str">
        <f>CONCATENATE(climbs!B$1, "=",IF(TYPE(climbs!B2566)=2,CHAR(34),""),climbs!B2566,IF(TYPE(climbs!B2566)=2,CHAR(34),""))</f>
        <v>STAGE_NUMBER=853</v>
      </c>
      <c r="C2566" t="str">
        <f>CONCATENATE(climbs!C$1, "=",IF(TYPE(climbs!C2566)=2,CHAR(34),""),climbs!C2566,IF(TYPE(climbs!C2566)=2,CHAR(34),""))</f>
        <v>STARTING_AT_KM=197.5</v>
      </c>
      <c r="D2566" t="str">
        <f>CONCATENATE(climbs!D$1, "=",IF(TYPE(climbs!D2566)=2,CHAR(34),""),climbs!D2566,IF(TYPE(climbs!D2566)=2,CHAR(34),""))</f>
        <v>NAME="Montée de Chamrousse"</v>
      </c>
      <c r="E2566" t="str">
        <f>CONCATENATE(climbs!E$1, "=",IF(TYPE(climbs!E2566)=2,CHAR(34),""),climbs!E2566,IF(TYPE(climbs!E2566)=2,CHAR(34),""))</f>
        <v>INITIAL_ALTITUDE=1730</v>
      </c>
      <c r="F2566" t="str">
        <f>CONCATENATE(climbs!F$1, "=",IF(TYPE(climbs!F2566)=2,CHAR(34),""),climbs!F2566,IF(TYPE(climbs!F2566)=2,CHAR(34),""))</f>
        <v>DISTANCE=18.2</v>
      </c>
      <c r="G2566" t="str">
        <f>CONCATENATE(climbs!G$1, "=",IF(TYPE(climbs!G2566)=2,CHAR(34),""),climbs!G2566,IF(TYPE(climbs!G2566)=2,CHAR(34),""))</f>
        <v>AVERAGE_SLOPE=7.3</v>
      </c>
      <c r="H2566" t="str">
        <f>CONCATENATE(climbs!H$1, "=",IF(TYPE(climbs!H2566)=2,CHAR(34),""),climbs!H2566,IF(TYPE(climbs!H2566)=2,CHAR(34),""))</f>
        <v>CATEGORY="H"</v>
      </c>
    </row>
    <row r="2567" spans="1:8" x14ac:dyDescent="0.25">
      <c r="A2567" t="str">
        <f>CONCATENATE(climbs!A$1, "=",IF(TYPE(climbs!A2567)=2,CHAR(34),""),climbs!A2567,IF(TYPE(climbs!A2567)=2,CHAR(34),""))</f>
        <v>CLIMB_ID=2566</v>
      </c>
      <c r="B2567" t="str">
        <f>CONCATENATE(climbs!B$1, "=",IF(TYPE(climbs!B2567)=2,CHAR(34),""),climbs!B2567,IF(TYPE(climbs!B2567)=2,CHAR(34),""))</f>
        <v>STAGE_NUMBER=854</v>
      </c>
      <c r="C2567" t="str">
        <f>CONCATENATE(climbs!C$1, "=",IF(TYPE(climbs!C2567)=2,CHAR(34),""),climbs!C2567,IF(TYPE(climbs!C2567)=2,CHAR(34),""))</f>
        <v>STARTING_AT_KM=82</v>
      </c>
      <c r="D2567" t="str">
        <f>CONCATENATE(climbs!D$1, "=",IF(TYPE(climbs!D2567)=2,CHAR(34),""),climbs!D2567,IF(TYPE(climbs!D2567)=2,CHAR(34),""))</f>
        <v>NAME="Col du Lautaret"</v>
      </c>
      <c r="E2567" t="str">
        <f>CONCATENATE(climbs!E$1, "=",IF(TYPE(climbs!E2567)=2,CHAR(34),""),climbs!E2567,IF(TYPE(climbs!E2567)=2,CHAR(34),""))</f>
        <v>INITIAL_ALTITUDE=2058</v>
      </c>
      <c r="F2567" t="str">
        <f>CONCATENATE(climbs!F$1, "=",IF(TYPE(climbs!F2567)=2,CHAR(34),""),climbs!F2567,IF(TYPE(climbs!F2567)=2,CHAR(34),""))</f>
        <v>DISTANCE=34</v>
      </c>
      <c r="G2567" t="str">
        <f>CONCATENATE(climbs!G$1, "=",IF(TYPE(climbs!G2567)=2,CHAR(34),""),climbs!G2567,IF(TYPE(climbs!G2567)=2,CHAR(34),""))</f>
        <v>AVERAGE_SLOPE=3.9</v>
      </c>
      <c r="H2567" t="str">
        <f>CONCATENATE(climbs!H$1, "=",IF(TYPE(climbs!H2567)=2,CHAR(34),""),climbs!H2567,IF(TYPE(climbs!H2567)=2,CHAR(34),""))</f>
        <v>CATEGORY="1"</v>
      </c>
    </row>
    <row r="2568" spans="1:8" x14ac:dyDescent="0.25">
      <c r="A2568" t="str">
        <f>CONCATENATE(climbs!A$1, "=",IF(TYPE(climbs!A2568)=2,CHAR(34),""),climbs!A2568,IF(TYPE(climbs!A2568)=2,CHAR(34),""))</f>
        <v>CLIMB_ID=2567</v>
      </c>
      <c r="B2568" t="str">
        <f>CONCATENATE(climbs!B$1, "=",IF(TYPE(climbs!B2568)=2,CHAR(34),""),climbs!B2568,IF(TYPE(climbs!B2568)=2,CHAR(34),""))</f>
        <v>STAGE_NUMBER=854</v>
      </c>
      <c r="C2568" t="str">
        <f>CONCATENATE(climbs!C$1, "=",IF(TYPE(climbs!C2568)=2,CHAR(34),""),climbs!C2568,IF(TYPE(climbs!C2568)=2,CHAR(34),""))</f>
        <v>STARTING_AT_KM=132.5</v>
      </c>
      <c r="D2568" t="str">
        <f>CONCATENATE(climbs!D$1, "=",IF(TYPE(climbs!D2568)=2,CHAR(34),""),climbs!D2568,IF(TYPE(climbs!D2568)=2,CHAR(34),""))</f>
        <v>NAME="Col d'Izoard - Souvenir Henri Desgrange"</v>
      </c>
      <c r="E2568" t="str">
        <f>CONCATENATE(climbs!E$1, "=",IF(TYPE(climbs!E2568)=2,CHAR(34),""),climbs!E2568,IF(TYPE(climbs!E2568)=2,CHAR(34),""))</f>
        <v>INITIAL_ALTITUDE=2360</v>
      </c>
      <c r="F2568" t="str">
        <f>CONCATENATE(climbs!F$1, "=",IF(TYPE(climbs!F2568)=2,CHAR(34),""),climbs!F2568,IF(TYPE(climbs!F2568)=2,CHAR(34),""))</f>
        <v>DISTANCE=19</v>
      </c>
      <c r="G2568" t="str">
        <f>CONCATENATE(climbs!G$1, "=",IF(TYPE(climbs!G2568)=2,CHAR(34),""),climbs!G2568,IF(TYPE(climbs!G2568)=2,CHAR(34),""))</f>
        <v>AVERAGE_SLOPE=6</v>
      </c>
      <c r="H2568" t="str">
        <f>CONCATENATE(climbs!H$1, "=",IF(TYPE(climbs!H2568)=2,CHAR(34),""),climbs!H2568,IF(TYPE(climbs!H2568)=2,CHAR(34),""))</f>
        <v>CATEGORY="H"</v>
      </c>
    </row>
    <row r="2569" spans="1:8" x14ac:dyDescent="0.25">
      <c r="A2569" t="str">
        <f>CONCATENATE(climbs!A$1, "=",IF(TYPE(climbs!A2569)=2,CHAR(34),""),climbs!A2569,IF(TYPE(climbs!A2569)=2,CHAR(34),""))</f>
        <v>CLIMB_ID=2568</v>
      </c>
      <c r="B2569" t="str">
        <f>CONCATENATE(climbs!B$1, "=",IF(TYPE(climbs!B2569)=2,CHAR(34),""),climbs!B2569,IF(TYPE(climbs!B2569)=2,CHAR(34),""))</f>
        <v>STAGE_NUMBER=854</v>
      </c>
      <c r="C2569" t="str">
        <f>CONCATENATE(climbs!C$1, "=",IF(TYPE(climbs!C2569)=2,CHAR(34),""),climbs!C2569,IF(TYPE(climbs!C2569)=2,CHAR(34),""))</f>
        <v>STARTING_AT_KM=177</v>
      </c>
      <c r="D2569" t="str">
        <f>CONCATENATE(climbs!D$1, "=",IF(TYPE(climbs!D2569)=2,CHAR(34),""),climbs!D2569,IF(TYPE(climbs!D2569)=2,CHAR(34),""))</f>
        <v>NAME="Montée de Risoul"</v>
      </c>
      <c r="E2569" t="str">
        <f>CONCATENATE(climbs!E$1, "=",IF(TYPE(climbs!E2569)=2,CHAR(34),""),climbs!E2569,IF(TYPE(climbs!E2569)=2,CHAR(34),""))</f>
        <v>INITIAL_ALTITUDE=1855</v>
      </c>
      <c r="F2569" t="str">
        <f>CONCATENATE(climbs!F$1, "=",IF(TYPE(climbs!F2569)=2,CHAR(34),""),climbs!F2569,IF(TYPE(climbs!F2569)=2,CHAR(34),""))</f>
        <v>DISTANCE=12.6</v>
      </c>
      <c r="G2569" t="str">
        <f>CONCATENATE(climbs!G$1, "=",IF(TYPE(climbs!G2569)=2,CHAR(34),""),climbs!G2569,IF(TYPE(climbs!G2569)=2,CHAR(34),""))</f>
        <v>AVERAGE_SLOPE=6.9</v>
      </c>
      <c r="H2569" t="str">
        <f>CONCATENATE(climbs!H$1, "=",IF(TYPE(climbs!H2569)=2,CHAR(34),""),climbs!H2569,IF(TYPE(climbs!H2569)=2,CHAR(34),""))</f>
        <v>CATEGORY="1"</v>
      </c>
    </row>
    <row r="2570" spans="1:8" x14ac:dyDescent="0.25">
      <c r="A2570" t="str">
        <f>CONCATENATE(climbs!A$1, "=",IF(TYPE(climbs!A2570)=2,CHAR(34),""),climbs!A2570,IF(TYPE(climbs!A2570)=2,CHAR(34),""))</f>
        <v>CLIMB_ID=2569</v>
      </c>
      <c r="B2570" t="str">
        <f>CONCATENATE(climbs!B$1, "=",IF(TYPE(climbs!B2570)=2,CHAR(34),""),climbs!B2570,IF(TYPE(climbs!B2570)=2,CHAR(34),""))</f>
        <v>STAGE_NUMBER=856</v>
      </c>
      <c r="C2570" t="str">
        <f>CONCATENATE(climbs!C$1, "=",IF(TYPE(climbs!C2570)=2,CHAR(34),""),climbs!C2570,IF(TYPE(climbs!C2570)=2,CHAR(34),""))</f>
        <v>STARTING_AT_KM=25</v>
      </c>
      <c r="D2570" t="str">
        <f>CONCATENATE(climbs!D$1, "=",IF(TYPE(climbs!D2570)=2,CHAR(34),""),climbs!D2570,IF(TYPE(climbs!D2570)=2,CHAR(34),""))</f>
        <v>NAME="Côte de Fanjeaux"</v>
      </c>
      <c r="E2570" t="str">
        <f>CONCATENATE(climbs!E$1, "=",IF(TYPE(climbs!E2570)=2,CHAR(34),""),climbs!E2570,IF(TYPE(climbs!E2570)=2,CHAR(34),""))</f>
        <v>INITIAL_ALTITUDE=0</v>
      </c>
      <c r="F2570" t="str">
        <f>CONCATENATE(climbs!F$1, "=",IF(TYPE(climbs!F2570)=2,CHAR(34),""),climbs!F2570,IF(TYPE(climbs!F2570)=2,CHAR(34),""))</f>
        <v>DISTANCE=2.4</v>
      </c>
      <c r="G2570" t="str">
        <f>CONCATENATE(climbs!G$1, "=",IF(TYPE(climbs!G2570)=2,CHAR(34),""),climbs!G2570,IF(TYPE(climbs!G2570)=2,CHAR(34),""))</f>
        <v>AVERAGE_SLOPE=4.9</v>
      </c>
      <c r="H2570" t="str">
        <f>CONCATENATE(climbs!H$1, "=",IF(TYPE(climbs!H2570)=2,CHAR(34),""),climbs!H2570,IF(TYPE(climbs!H2570)=2,CHAR(34),""))</f>
        <v>CATEGORY="4"</v>
      </c>
    </row>
    <row r="2571" spans="1:8" x14ac:dyDescent="0.25">
      <c r="A2571" t="str">
        <f>CONCATENATE(climbs!A$1, "=",IF(TYPE(climbs!A2571)=2,CHAR(34),""),climbs!A2571,IF(TYPE(climbs!A2571)=2,CHAR(34),""))</f>
        <v>CLIMB_ID=2570</v>
      </c>
      <c r="B2571" t="str">
        <f>CONCATENATE(climbs!B$1, "=",IF(TYPE(climbs!B2571)=2,CHAR(34),""),climbs!B2571,IF(TYPE(climbs!B2571)=2,CHAR(34),""))</f>
        <v>STAGE_NUMBER=856</v>
      </c>
      <c r="C2571" t="str">
        <f>CONCATENATE(climbs!C$1, "=",IF(TYPE(climbs!C2571)=2,CHAR(34),""),climbs!C2571,IF(TYPE(climbs!C2571)=2,CHAR(34),""))</f>
        <v>STARTING_AT_KM=71.5</v>
      </c>
      <c r="D2571" t="str">
        <f>CONCATENATE(climbs!D$1, "=",IF(TYPE(climbs!D2571)=2,CHAR(34),""),climbs!D2571,IF(TYPE(climbs!D2571)=2,CHAR(34),""))</f>
        <v>NAME="Côte de Pamiers"</v>
      </c>
      <c r="E2571" t="str">
        <f>CONCATENATE(climbs!E$1, "=",IF(TYPE(climbs!E2571)=2,CHAR(34),""),climbs!E2571,IF(TYPE(climbs!E2571)=2,CHAR(34),""))</f>
        <v>INITIAL_ALTITUDE=0</v>
      </c>
      <c r="F2571" t="str">
        <f>CONCATENATE(climbs!F$1, "=",IF(TYPE(climbs!F2571)=2,CHAR(34),""),climbs!F2571,IF(TYPE(climbs!F2571)=2,CHAR(34),""))</f>
        <v>DISTANCE=2.5</v>
      </c>
      <c r="G2571" t="str">
        <f>CONCATENATE(climbs!G$1, "=",IF(TYPE(climbs!G2571)=2,CHAR(34),""),climbs!G2571,IF(TYPE(climbs!G2571)=2,CHAR(34),""))</f>
        <v>AVERAGE_SLOPE=5.4</v>
      </c>
      <c r="H2571" t="str">
        <f>CONCATENATE(climbs!H$1, "=",IF(TYPE(climbs!H2571)=2,CHAR(34),""),climbs!H2571,IF(TYPE(climbs!H2571)=2,CHAR(34),""))</f>
        <v>CATEGORY="4"</v>
      </c>
    </row>
    <row r="2572" spans="1:8" x14ac:dyDescent="0.25">
      <c r="A2572" t="str">
        <f>CONCATENATE(climbs!A$1, "=",IF(TYPE(climbs!A2572)=2,CHAR(34),""),climbs!A2572,IF(TYPE(climbs!A2572)=2,CHAR(34),""))</f>
        <v>CLIMB_ID=2571</v>
      </c>
      <c r="B2572" t="str">
        <f>CONCATENATE(climbs!B$1, "=",IF(TYPE(climbs!B2572)=2,CHAR(34),""),climbs!B2572,IF(TYPE(climbs!B2572)=2,CHAR(34),""))</f>
        <v>STAGE_NUMBER=856</v>
      </c>
      <c r="C2572" t="str">
        <f>CONCATENATE(climbs!C$1, "=",IF(TYPE(climbs!C2572)=2,CHAR(34),""),climbs!C2572,IF(TYPE(climbs!C2572)=2,CHAR(34),""))</f>
        <v>STARTING_AT_KM=155</v>
      </c>
      <c r="D2572" t="str">
        <f>CONCATENATE(climbs!D$1, "=",IF(TYPE(climbs!D2572)=2,CHAR(34),""),climbs!D2572,IF(TYPE(climbs!D2572)=2,CHAR(34),""))</f>
        <v>NAME="Col de Portet-d'Aspet"</v>
      </c>
      <c r="E2572" t="str">
        <f>CONCATENATE(climbs!E$1, "=",IF(TYPE(climbs!E2572)=2,CHAR(34),""),climbs!E2572,IF(TYPE(climbs!E2572)=2,CHAR(34),""))</f>
        <v>INITIAL_ALTITUDE=1069</v>
      </c>
      <c r="F2572" t="str">
        <f>CONCATENATE(climbs!F$1, "=",IF(TYPE(climbs!F2572)=2,CHAR(34),""),climbs!F2572,IF(TYPE(climbs!F2572)=2,CHAR(34),""))</f>
        <v>DISTANCE=5.4</v>
      </c>
      <c r="G2572" t="str">
        <f>CONCATENATE(climbs!G$1, "=",IF(TYPE(climbs!G2572)=2,CHAR(34),""),climbs!G2572,IF(TYPE(climbs!G2572)=2,CHAR(34),""))</f>
        <v>AVERAGE_SLOPE=6.9</v>
      </c>
      <c r="H2572" t="str">
        <f>CONCATENATE(climbs!H$1, "=",IF(TYPE(climbs!H2572)=2,CHAR(34),""),climbs!H2572,IF(TYPE(climbs!H2572)=2,CHAR(34),""))</f>
        <v>CATEGORY="2"</v>
      </c>
    </row>
    <row r="2573" spans="1:8" x14ac:dyDescent="0.25">
      <c r="A2573" t="str">
        <f>CONCATENATE(climbs!A$1, "=",IF(TYPE(climbs!A2573)=2,CHAR(34),""),climbs!A2573,IF(TYPE(climbs!A2573)=2,CHAR(34),""))</f>
        <v>CLIMB_ID=2572</v>
      </c>
      <c r="B2573" t="str">
        <f>CONCATENATE(climbs!B$1, "=",IF(TYPE(climbs!B2573)=2,CHAR(34),""),climbs!B2573,IF(TYPE(climbs!B2573)=2,CHAR(34),""))</f>
        <v>STAGE_NUMBER=856</v>
      </c>
      <c r="C2573" t="str">
        <f>CONCATENATE(climbs!C$1, "=",IF(TYPE(climbs!C2573)=2,CHAR(34),""),climbs!C2573,IF(TYPE(climbs!C2573)=2,CHAR(34),""))</f>
        <v>STARTING_AT_KM=176.5</v>
      </c>
      <c r="D2573" t="str">
        <f>CONCATENATE(climbs!D$1, "=",IF(TYPE(climbs!D2573)=2,CHAR(34),""),climbs!D2573,IF(TYPE(climbs!D2573)=2,CHAR(34),""))</f>
        <v>NAME="Col des Ares"</v>
      </c>
      <c r="E2573" t="str">
        <f>CONCATENATE(climbs!E$1, "=",IF(TYPE(climbs!E2573)=2,CHAR(34),""),climbs!E2573,IF(TYPE(climbs!E2573)=2,CHAR(34),""))</f>
        <v>INITIAL_ALTITUDE=0</v>
      </c>
      <c r="F2573" t="str">
        <f>CONCATENATE(climbs!F$1, "=",IF(TYPE(climbs!F2573)=2,CHAR(34),""),climbs!F2573,IF(TYPE(climbs!F2573)=2,CHAR(34),""))</f>
        <v>DISTANCE=6</v>
      </c>
      <c r="G2573" t="str">
        <f>CONCATENATE(climbs!G$1, "=",IF(TYPE(climbs!G2573)=2,CHAR(34),""),climbs!G2573,IF(TYPE(climbs!G2573)=2,CHAR(34),""))</f>
        <v>AVERAGE_SLOPE=5.2</v>
      </c>
      <c r="H2573" t="str">
        <f>CONCATENATE(climbs!H$1, "=",IF(TYPE(climbs!H2573)=2,CHAR(34),""),climbs!H2573,IF(TYPE(climbs!H2573)=2,CHAR(34),""))</f>
        <v>CATEGORY="3"</v>
      </c>
    </row>
    <row r="2574" spans="1:8" x14ac:dyDescent="0.25">
      <c r="A2574" t="str">
        <f>CONCATENATE(climbs!A$1, "=",IF(TYPE(climbs!A2574)=2,CHAR(34),""),climbs!A2574,IF(TYPE(climbs!A2574)=2,CHAR(34),""))</f>
        <v>CLIMB_ID=2573</v>
      </c>
      <c r="B2574" t="str">
        <f>CONCATENATE(climbs!B$1, "=",IF(TYPE(climbs!B2574)=2,CHAR(34),""),climbs!B2574,IF(TYPE(climbs!B2574)=2,CHAR(34),""))</f>
        <v>STAGE_NUMBER=856</v>
      </c>
      <c r="C2574" t="str">
        <f>CONCATENATE(climbs!C$1, "=",IF(TYPE(climbs!C2574)=2,CHAR(34),""),climbs!C2574,IF(TYPE(climbs!C2574)=2,CHAR(34),""))</f>
        <v>STARTING_AT_KM=216</v>
      </c>
      <c r="D2574" t="str">
        <f>CONCATENATE(climbs!D$1, "=",IF(TYPE(climbs!D2574)=2,CHAR(34),""),climbs!D2574,IF(TYPE(climbs!D2574)=2,CHAR(34),""))</f>
        <v>NAME="Port de Balès"</v>
      </c>
      <c r="E2574" t="str">
        <f>CONCATENATE(climbs!E$1, "=",IF(TYPE(climbs!E2574)=2,CHAR(34),""),climbs!E2574,IF(TYPE(climbs!E2574)=2,CHAR(34),""))</f>
        <v>INITIAL_ALTITUDE=1755</v>
      </c>
      <c r="F2574" t="str">
        <f>CONCATENATE(climbs!F$1, "=",IF(TYPE(climbs!F2574)=2,CHAR(34),""),climbs!F2574,IF(TYPE(climbs!F2574)=2,CHAR(34),""))</f>
        <v>DISTANCE=11.7</v>
      </c>
      <c r="G2574" t="str">
        <f>CONCATENATE(climbs!G$1, "=",IF(TYPE(climbs!G2574)=2,CHAR(34),""),climbs!G2574,IF(TYPE(climbs!G2574)=2,CHAR(34),""))</f>
        <v>AVERAGE_SLOPE=7.7</v>
      </c>
      <c r="H2574" t="str">
        <f>CONCATENATE(climbs!H$1, "=",IF(TYPE(climbs!H2574)=2,CHAR(34),""),climbs!H2574,IF(TYPE(climbs!H2574)=2,CHAR(34),""))</f>
        <v>CATEGORY="H"</v>
      </c>
    </row>
    <row r="2575" spans="1:8" x14ac:dyDescent="0.25">
      <c r="A2575" t="str">
        <f>CONCATENATE(climbs!A$1, "=",IF(TYPE(climbs!A2575)=2,CHAR(34),""),climbs!A2575,IF(TYPE(climbs!A2575)=2,CHAR(34),""))</f>
        <v>CLIMB_ID=2574</v>
      </c>
      <c r="B2575" t="str">
        <f>CONCATENATE(climbs!B$1, "=",IF(TYPE(climbs!B2575)=2,CHAR(34),""),climbs!B2575,IF(TYPE(climbs!B2575)=2,CHAR(34),""))</f>
        <v>STAGE_NUMBER=857</v>
      </c>
      <c r="C2575" t="str">
        <f>CONCATENATE(climbs!C$1, "=",IF(TYPE(climbs!C2575)=2,CHAR(34),""),climbs!C2575,IF(TYPE(climbs!C2575)=2,CHAR(34),""))</f>
        <v>STARTING_AT_KM=57.5</v>
      </c>
      <c r="D2575" t="str">
        <f>CONCATENATE(climbs!D$1, "=",IF(TYPE(climbs!D2575)=2,CHAR(34),""),climbs!D2575,IF(TYPE(climbs!D2575)=2,CHAR(34),""))</f>
        <v>NAME="Col du Portillon"</v>
      </c>
      <c r="E2575" t="str">
        <f>CONCATENATE(climbs!E$1, "=",IF(TYPE(climbs!E2575)=2,CHAR(34),""),climbs!E2575,IF(TYPE(climbs!E2575)=2,CHAR(34),""))</f>
        <v>INITIAL_ALTITUDE=1292</v>
      </c>
      <c r="F2575" t="str">
        <f>CONCATENATE(climbs!F$1, "=",IF(TYPE(climbs!F2575)=2,CHAR(34),""),climbs!F2575,IF(TYPE(climbs!F2575)=2,CHAR(34),""))</f>
        <v>DISTANCE=8.3</v>
      </c>
      <c r="G2575" t="str">
        <f>CONCATENATE(climbs!G$1, "=",IF(TYPE(climbs!G2575)=2,CHAR(34),""),climbs!G2575,IF(TYPE(climbs!G2575)=2,CHAR(34),""))</f>
        <v>AVERAGE_SLOPE=7.1</v>
      </c>
      <c r="H2575" t="str">
        <f>CONCATENATE(climbs!H$1, "=",IF(TYPE(climbs!H2575)=2,CHAR(34),""),climbs!H2575,IF(TYPE(climbs!H2575)=2,CHAR(34),""))</f>
        <v>CATEGORY="1"</v>
      </c>
    </row>
    <row r="2576" spans="1:8" x14ac:dyDescent="0.25">
      <c r="A2576" t="str">
        <f>CONCATENATE(climbs!A$1, "=",IF(TYPE(climbs!A2576)=2,CHAR(34),""),climbs!A2576,IF(TYPE(climbs!A2576)=2,CHAR(34),""))</f>
        <v>CLIMB_ID=2575</v>
      </c>
      <c r="B2576" t="str">
        <f>CONCATENATE(climbs!B$1, "=",IF(TYPE(climbs!B2576)=2,CHAR(34),""),climbs!B2576,IF(TYPE(climbs!B2576)=2,CHAR(34),""))</f>
        <v>STAGE_NUMBER=857</v>
      </c>
      <c r="C2576" t="str">
        <f>CONCATENATE(climbs!C$1, "=",IF(TYPE(climbs!C2576)=2,CHAR(34),""),climbs!C2576,IF(TYPE(climbs!C2576)=2,CHAR(34),""))</f>
        <v>STARTING_AT_KM=82</v>
      </c>
      <c r="D2576" t="str">
        <f>CONCATENATE(climbs!D$1, "=",IF(TYPE(climbs!D2576)=2,CHAR(34),""),climbs!D2576,IF(TYPE(climbs!D2576)=2,CHAR(34),""))</f>
        <v>NAME="Col de Peyresourde"</v>
      </c>
      <c r="E2576" t="str">
        <f>CONCATENATE(climbs!E$1, "=",IF(TYPE(climbs!E2576)=2,CHAR(34),""),climbs!E2576,IF(TYPE(climbs!E2576)=2,CHAR(34),""))</f>
        <v>INITIAL_ALTITUDE=1569</v>
      </c>
      <c r="F2576" t="str">
        <f>CONCATENATE(climbs!F$1, "=",IF(TYPE(climbs!F2576)=2,CHAR(34),""),climbs!F2576,IF(TYPE(climbs!F2576)=2,CHAR(34),""))</f>
        <v>DISTANCE=13.2</v>
      </c>
      <c r="G2576" t="str">
        <f>CONCATENATE(climbs!G$1, "=",IF(TYPE(climbs!G2576)=2,CHAR(34),""),climbs!G2576,IF(TYPE(climbs!G2576)=2,CHAR(34),""))</f>
        <v>AVERAGE_SLOPE=7</v>
      </c>
      <c r="H2576" t="str">
        <f>CONCATENATE(climbs!H$1, "=",IF(TYPE(climbs!H2576)=2,CHAR(34),""),climbs!H2576,IF(TYPE(climbs!H2576)=2,CHAR(34),""))</f>
        <v>CATEGORY="1"</v>
      </c>
    </row>
    <row r="2577" spans="1:8" x14ac:dyDescent="0.25">
      <c r="A2577" t="str">
        <f>CONCATENATE(climbs!A$1, "=",IF(TYPE(climbs!A2577)=2,CHAR(34),""),climbs!A2577,IF(TYPE(climbs!A2577)=2,CHAR(34),""))</f>
        <v>CLIMB_ID=2576</v>
      </c>
      <c r="B2577" t="str">
        <f>CONCATENATE(climbs!B$1, "=",IF(TYPE(climbs!B2577)=2,CHAR(34),""),climbs!B2577,IF(TYPE(climbs!B2577)=2,CHAR(34),""))</f>
        <v>STAGE_NUMBER=857</v>
      </c>
      <c r="C2577" t="str">
        <f>CONCATENATE(climbs!C$1, "=",IF(TYPE(climbs!C2577)=2,CHAR(34),""),climbs!C2577,IF(TYPE(climbs!C2577)=2,CHAR(34),""))</f>
        <v>STARTING_AT_KM=102.5</v>
      </c>
      <c r="D2577" t="str">
        <f>CONCATENATE(climbs!D$1, "=",IF(TYPE(climbs!D2577)=2,CHAR(34),""),climbs!D2577,IF(TYPE(climbs!D2577)=2,CHAR(34),""))</f>
        <v>NAME="Col de Val Louron-Azet"</v>
      </c>
      <c r="E2577" t="str">
        <f>CONCATENATE(climbs!E$1, "=",IF(TYPE(climbs!E2577)=2,CHAR(34),""),climbs!E2577,IF(TYPE(climbs!E2577)=2,CHAR(34),""))</f>
        <v>INITIAL_ALTITUDE=1580</v>
      </c>
      <c r="F2577" t="str">
        <f>CONCATENATE(climbs!F$1, "=",IF(TYPE(climbs!F2577)=2,CHAR(34),""),climbs!F2577,IF(TYPE(climbs!F2577)=2,CHAR(34),""))</f>
        <v>DISTANCE=7.4</v>
      </c>
      <c r="G2577" t="str">
        <f>CONCATENATE(climbs!G$1, "=",IF(TYPE(climbs!G2577)=2,CHAR(34),""),climbs!G2577,IF(TYPE(climbs!G2577)=2,CHAR(34),""))</f>
        <v>AVERAGE_SLOPE=8.3</v>
      </c>
      <c r="H2577" t="str">
        <f>CONCATENATE(climbs!H$1, "=",IF(TYPE(climbs!H2577)=2,CHAR(34),""),climbs!H2577,IF(TYPE(climbs!H2577)=2,CHAR(34),""))</f>
        <v>CATEGORY="1"</v>
      </c>
    </row>
    <row r="2578" spans="1:8" x14ac:dyDescent="0.25">
      <c r="A2578" t="str">
        <f>CONCATENATE(climbs!A$1, "=",IF(TYPE(climbs!A2578)=2,CHAR(34),""),climbs!A2578,IF(TYPE(climbs!A2578)=2,CHAR(34),""))</f>
        <v>CLIMB_ID=2577</v>
      </c>
      <c r="B2578" t="str">
        <f>CONCATENATE(climbs!B$1, "=",IF(TYPE(climbs!B2578)=2,CHAR(34),""),climbs!B2578,IF(TYPE(climbs!B2578)=2,CHAR(34),""))</f>
        <v>STAGE_NUMBER=857</v>
      </c>
      <c r="C2578" t="str">
        <f>CONCATENATE(climbs!C$1, "=",IF(TYPE(climbs!C2578)=2,CHAR(34),""),climbs!C2578,IF(TYPE(climbs!C2578)=2,CHAR(34),""))</f>
        <v>STARTING_AT_KM=124.5</v>
      </c>
      <c r="D2578" t="str">
        <f>CONCATENATE(climbs!D$1, "=",IF(TYPE(climbs!D2578)=2,CHAR(34),""),climbs!D2578,IF(TYPE(climbs!D2578)=2,CHAR(34),""))</f>
        <v>NAME="Montée de Saint-Lary Pla d'Adet"</v>
      </c>
      <c r="E2578" t="str">
        <f>CONCATENATE(climbs!E$1, "=",IF(TYPE(climbs!E2578)=2,CHAR(34),""),climbs!E2578,IF(TYPE(climbs!E2578)=2,CHAR(34),""))</f>
        <v>INITIAL_ALTITUDE=1680</v>
      </c>
      <c r="F2578" t="str">
        <f>CONCATENATE(climbs!F$1, "=",IF(TYPE(climbs!F2578)=2,CHAR(34),""),climbs!F2578,IF(TYPE(climbs!F2578)=2,CHAR(34),""))</f>
        <v>DISTANCE=10.2</v>
      </c>
      <c r="G2578" t="str">
        <f>CONCATENATE(climbs!G$1, "=",IF(TYPE(climbs!G2578)=2,CHAR(34),""),climbs!G2578,IF(TYPE(climbs!G2578)=2,CHAR(34),""))</f>
        <v>AVERAGE_SLOPE=8.3</v>
      </c>
      <c r="H2578" t="str">
        <f>CONCATENATE(climbs!H$1, "=",IF(TYPE(climbs!H2578)=2,CHAR(34),""),climbs!H2578,IF(TYPE(climbs!H2578)=2,CHAR(34),""))</f>
        <v>CATEGORY="H"</v>
      </c>
    </row>
    <row r="2579" spans="1:8" x14ac:dyDescent="0.25">
      <c r="A2579" t="str">
        <f>CONCATENATE(climbs!A$1, "=",IF(TYPE(climbs!A2579)=2,CHAR(34),""),climbs!A2579,IF(TYPE(climbs!A2579)=2,CHAR(34),""))</f>
        <v>CLIMB_ID=2578</v>
      </c>
      <c r="B2579" t="str">
        <f>CONCATENATE(climbs!B$1, "=",IF(TYPE(climbs!B2579)=2,CHAR(34),""),climbs!B2579,IF(TYPE(climbs!B2579)=2,CHAR(34),""))</f>
        <v>STAGE_NUMBER=858</v>
      </c>
      <c r="C2579" t="str">
        <f>CONCATENATE(climbs!C$1, "=",IF(TYPE(climbs!C2579)=2,CHAR(34),""),climbs!C2579,IF(TYPE(climbs!C2579)=2,CHAR(34),""))</f>
        <v>STARTING_AT_KM=28</v>
      </c>
      <c r="D2579" t="str">
        <f>CONCATENATE(climbs!D$1, "=",IF(TYPE(climbs!D2579)=2,CHAR(34),""),climbs!D2579,IF(TYPE(climbs!D2579)=2,CHAR(34),""))</f>
        <v>NAME="Côte de Bénéjacq"</v>
      </c>
      <c r="E2579" t="str">
        <f>CONCATENATE(climbs!E$1, "=",IF(TYPE(climbs!E2579)=2,CHAR(34),""),climbs!E2579,IF(TYPE(climbs!E2579)=2,CHAR(34),""))</f>
        <v>INITIAL_ALTITUDE=0</v>
      </c>
      <c r="F2579" t="str">
        <f>CONCATENATE(climbs!F$1, "=",IF(TYPE(climbs!F2579)=2,CHAR(34),""),climbs!F2579,IF(TYPE(climbs!F2579)=2,CHAR(34),""))</f>
        <v>DISTANCE=2.6</v>
      </c>
      <c r="G2579" t="str">
        <f>CONCATENATE(climbs!G$1, "=",IF(TYPE(climbs!G2579)=2,CHAR(34),""),climbs!G2579,IF(TYPE(climbs!G2579)=2,CHAR(34),""))</f>
        <v>AVERAGE_SLOPE=6.7</v>
      </c>
      <c r="H2579" t="str">
        <f>CONCATENATE(climbs!H$1, "=",IF(TYPE(climbs!H2579)=2,CHAR(34),""),climbs!H2579,IF(TYPE(climbs!H2579)=2,CHAR(34),""))</f>
        <v>CATEGORY="3"</v>
      </c>
    </row>
    <row r="2580" spans="1:8" x14ac:dyDescent="0.25">
      <c r="A2580" t="str">
        <f>CONCATENATE(climbs!A$1, "=",IF(TYPE(climbs!A2580)=2,CHAR(34),""),climbs!A2580,IF(TYPE(climbs!A2580)=2,CHAR(34),""))</f>
        <v>CLIMB_ID=2579</v>
      </c>
      <c r="B2580" t="str">
        <f>CONCATENATE(climbs!B$1, "=",IF(TYPE(climbs!B2580)=2,CHAR(34),""),climbs!B2580,IF(TYPE(climbs!B2580)=2,CHAR(34),""))</f>
        <v>STAGE_NUMBER=858</v>
      </c>
      <c r="C2580" t="str">
        <f>CONCATENATE(climbs!C$1, "=",IF(TYPE(climbs!C2580)=2,CHAR(34),""),climbs!C2580,IF(TYPE(climbs!C2580)=2,CHAR(34),""))</f>
        <v>STARTING_AT_KM=56</v>
      </c>
      <c r="D2580" t="str">
        <f>CONCATENATE(climbs!D$1, "=",IF(TYPE(climbs!D2580)=2,CHAR(34),""),climbs!D2580,IF(TYPE(climbs!D2580)=2,CHAR(34),""))</f>
        <v>NAME="Côte de Loucrup"</v>
      </c>
      <c r="E2580" t="str">
        <f>CONCATENATE(climbs!E$1, "=",IF(TYPE(climbs!E2580)=2,CHAR(34),""),climbs!E2580,IF(TYPE(climbs!E2580)=2,CHAR(34),""))</f>
        <v>INITIAL_ALTITUDE=0</v>
      </c>
      <c r="F2580" t="str">
        <f>CONCATENATE(climbs!F$1, "=",IF(TYPE(climbs!F2580)=2,CHAR(34),""),climbs!F2580,IF(TYPE(climbs!F2580)=2,CHAR(34),""))</f>
        <v>DISTANCE=2</v>
      </c>
      <c r="G2580" t="str">
        <f>CONCATENATE(climbs!G$1, "=",IF(TYPE(climbs!G2580)=2,CHAR(34),""),climbs!G2580,IF(TYPE(climbs!G2580)=2,CHAR(34),""))</f>
        <v>AVERAGE_SLOPE=7</v>
      </c>
      <c r="H2580" t="str">
        <f>CONCATENATE(climbs!H$1, "=",IF(TYPE(climbs!H2580)=2,CHAR(34),""),climbs!H2580,IF(TYPE(climbs!H2580)=2,CHAR(34),""))</f>
        <v>CATEGORY="3"</v>
      </c>
    </row>
    <row r="2581" spans="1:8" x14ac:dyDescent="0.25">
      <c r="A2581" t="str">
        <f>CONCATENATE(climbs!A$1, "=",IF(TYPE(climbs!A2581)=2,CHAR(34),""),climbs!A2581,IF(TYPE(climbs!A2581)=2,CHAR(34),""))</f>
        <v>CLIMB_ID=2580</v>
      </c>
      <c r="B2581" t="str">
        <f>CONCATENATE(climbs!B$1, "=",IF(TYPE(climbs!B2581)=2,CHAR(34),""),climbs!B2581,IF(TYPE(climbs!B2581)=2,CHAR(34),""))</f>
        <v>STAGE_NUMBER=858</v>
      </c>
      <c r="C2581" t="str">
        <f>CONCATENATE(climbs!C$1, "=",IF(TYPE(climbs!C2581)=2,CHAR(34),""),climbs!C2581,IF(TYPE(climbs!C2581)=2,CHAR(34),""))</f>
        <v>STARTING_AT_KM=95.5</v>
      </c>
      <c r="D2581" t="str">
        <f>CONCATENATE(climbs!D$1, "=",IF(TYPE(climbs!D2581)=2,CHAR(34),""),climbs!D2581,IF(TYPE(climbs!D2581)=2,CHAR(34),""))</f>
        <v>NAME="Col du Tourmalet - Souvenir Jacques Goddet"</v>
      </c>
      <c r="E2581" t="str">
        <f>CONCATENATE(climbs!E$1, "=",IF(TYPE(climbs!E2581)=2,CHAR(34),""),climbs!E2581,IF(TYPE(climbs!E2581)=2,CHAR(34),""))</f>
        <v>INITIAL_ALTITUDE=2115</v>
      </c>
      <c r="F2581" t="str">
        <f>CONCATENATE(climbs!F$1, "=",IF(TYPE(climbs!F2581)=2,CHAR(34),""),climbs!F2581,IF(TYPE(climbs!F2581)=2,CHAR(34),""))</f>
        <v>DISTANCE=17.1</v>
      </c>
      <c r="G2581" t="str">
        <f>CONCATENATE(climbs!G$1, "=",IF(TYPE(climbs!G2581)=2,CHAR(34),""),climbs!G2581,IF(TYPE(climbs!G2581)=2,CHAR(34),""))</f>
        <v>AVERAGE_SLOPE=7.3</v>
      </c>
      <c r="H2581" t="str">
        <f>CONCATENATE(climbs!H$1, "=",IF(TYPE(climbs!H2581)=2,CHAR(34),""),climbs!H2581,IF(TYPE(climbs!H2581)=2,CHAR(34),""))</f>
        <v>CATEGORY="H"</v>
      </c>
    </row>
    <row r="2582" spans="1:8" x14ac:dyDescent="0.25">
      <c r="A2582" t="str">
        <f>CONCATENATE(climbs!A$1, "=",IF(TYPE(climbs!A2582)=2,CHAR(34),""),climbs!A2582,IF(TYPE(climbs!A2582)=2,CHAR(34),""))</f>
        <v>CLIMB_ID=2581</v>
      </c>
      <c r="B2582" t="str">
        <f>CONCATENATE(climbs!B$1, "=",IF(TYPE(climbs!B2582)=2,CHAR(34),""),climbs!B2582,IF(TYPE(climbs!B2582)=2,CHAR(34),""))</f>
        <v>STAGE_NUMBER=858</v>
      </c>
      <c r="C2582" t="str">
        <f>CONCATENATE(climbs!C$1, "=",IF(TYPE(climbs!C2582)=2,CHAR(34),""),climbs!C2582,IF(TYPE(climbs!C2582)=2,CHAR(34),""))</f>
        <v>STARTING_AT_KM=145.5</v>
      </c>
      <c r="D2582" t="str">
        <f>CONCATENATE(climbs!D$1, "=",IF(TYPE(climbs!D2582)=2,CHAR(34),""),climbs!D2582,IF(TYPE(climbs!D2582)=2,CHAR(34),""))</f>
        <v>NAME="Montée du Hautacam"</v>
      </c>
      <c r="E2582" t="str">
        <f>CONCATENATE(climbs!E$1, "=",IF(TYPE(climbs!E2582)=2,CHAR(34),""),climbs!E2582,IF(TYPE(climbs!E2582)=2,CHAR(34),""))</f>
        <v>INITIAL_ALTITUDE=1520</v>
      </c>
      <c r="F2582" t="str">
        <f>CONCATENATE(climbs!F$1, "=",IF(TYPE(climbs!F2582)=2,CHAR(34),""),climbs!F2582,IF(TYPE(climbs!F2582)=2,CHAR(34),""))</f>
        <v>DISTANCE=13.6</v>
      </c>
      <c r="G2582" t="str">
        <f>CONCATENATE(climbs!G$1, "=",IF(TYPE(climbs!G2582)=2,CHAR(34),""),climbs!G2582,IF(TYPE(climbs!G2582)=2,CHAR(34),""))</f>
        <v>AVERAGE_SLOPE=7.8</v>
      </c>
      <c r="H2582" t="str">
        <f>CONCATENATE(climbs!H$1, "=",IF(TYPE(climbs!H2582)=2,CHAR(34),""),climbs!H2582,IF(TYPE(climbs!H2582)=2,CHAR(34),""))</f>
        <v>CATEGORY="H"</v>
      </c>
    </row>
    <row r="2583" spans="1:8" x14ac:dyDescent="0.25">
      <c r="A2583" t="str">
        <f>CONCATENATE(climbs!A$1, "=",IF(TYPE(climbs!A2583)=2,CHAR(34),""),climbs!A2583,IF(TYPE(climbs!A2583)=2,CHAR(34),""))</f>
        <v>CLIMB_ID=2582</v>
      </c>
      <c r="B2583" t="str">
        <f>CONCATENATE(climbs!B$1, "=",IF(TYPE(climbs!B2583)=2,CHAR(34),""),climbs!B2583,IF(TYPE(climbs!B2583)=2,CHAR(34),""))</f>
        <v>STAGE_NUMBER=859</v>
      </c>
      <c r="C2583" t="str">
        <f>CONCATENATE(climbs!C$1, "=",IF(TYPE(climbs!C2583)=2,CHAR(34),""),climbs!C2583,IF(TYPE(climbs!C2583)=2,CHAR(34),""))</f>
        <v>STARTING_AT_KM=195.5</v>
      </c>
      <c r="D2583" t="str">
        <f>CONCATENATE(climbs!D$1, "=",IF(TYPE(climbs!D2583)=2,CHAR(34),""),climbs!D2583,IF(TYPE(climbs!D2583)=2,CHAR(34),""))</f>
        <v>NAME="Côte de Monbazillac"</v>
      </c>
      <c r="E2583" t="str">
        <f>CONCATENATE(climbs!E$1, "=",IF(TYPE(climbs!E2583)=2,CHAR(34),""),climbs!E2583,IF(TYPE(climbs!E2583)=2,CHAR(34),""))</f>
        <v>INITIAL_ALTITUDE=0</v>
      </c>
      <c r="F2583" t="str">
        <f>CONCATENATE(climbs!F$1, "=",IF(TYPE(climbs!F2583)=2,CHAR(34),""),climbs!F2583,IF(TYPE(climbs!F2583)=2,CHAR(34),""))</f>
        <v>DISTANCE=1.3</v>
      </c>
      <c r="G2583" t="str">
        <f>CONCATENATE(climbs!G$1, "=",IF(TYPE(climbs!G2583)=2,CHAR(34),""),climbs!G2583,IF(TYPE(climbs!G2583)=2,CHAR(34),""))</f>
        <v>AVERAGE_SLOPE=7.6</v>
      </c>
      <c r="H2583" t="str">
        <f>CONCATENATE(climbs!H$1, "=",IF(TYPE(climbs!H2583)=2,CHAR(34),""),climbs!H2583,IF(TYPE(climbs!H2583)=2,CHAR(34),""))</f>
        <v>CATEGORY="4"</v>
      </c>
    </row>
    <row r="2584" spans="1:8" x14ac:dyDescent="0.25">
      <c r="A2584" t="str">
        <f>CONCATENATE(climbs!A$1, "=",IF(TYPE(climbs!A2584)=2,CHAR(34),""),climbs!A2584,IF(TYPE(climbs!A2584)=2,CHAR(34),""))</f>
        <v>CLIMB_ID=2583</v>
      </c>
      <c r="B2584" t="str">
        <f>CONCATENATE(climbs!B$1, "=",IF(TYPE(climbs!B2584)=2,CHAR(34),""),climbs!B2584,IF(TYPE(climbs!B2584)=2,CHAR(34),""))</f>
        <v>STAGE_NUMBER=861</v>
      </c>
      <c r="C2584" t="str">
        <f>CONCATENATE(climbs!C$1, "=",IF(TYPE(climbs!C2584)=2,CHAR(34),""),climbs!C2584,IF(TYPE(climbs!C2584)=2,CHAR(34),""))</f>
        <v>STARTING_AT_KM=31</v>
      </c>
      <c r="D2584" t="str">
        <f>CONCATENATE(climbs!D$1, "=",IF(TYPE(climbs!D2584)=2,CHAR(34),""),climbs!D2584,IF(TYPE(climbs!D2584)=2,CHAR(34),""))</f>
        <v>NAME="Côte de Briis-sous-Forges"</v>
      </c>
      <c r="E2584" t="str">
        <f>CONCATENATE(climbs!E$1, "=",IF(TYPE(climbs!E2584)=2,CHAR(34),""),climbs!E2584,IF(TYPE(climbs!E2584)=2,CHAR(34),""))</f>
        <v>INITIAL_ALTITUDE=0</v>
      </c>
      <c r="F2584" t="str">
        <f>CONCATENATE(climbs!F$1, "=",IF(TYPE(climbs!F2584)=2,CHAR(34),""),climbs!F2584,IF(TYPE(climbs!F2584)=2,CHAR(34),""))</f>
        <v>DISTANCE=0</v>
      </c>
      <c r="G2584" t="str">
        <f>CONCATENATE(climbs!G$1, "=",IF(TYPE(climbs!G2584)=2,CHAR(34),""),climbs!G2584,IF(TYPE(climbs!G2584)=2,CHAR(34),""))</f>
        <v>AVERAGE_SLOPE=0</v>
      </c>
      <c r="H2584" t="str">
        <f>CONCATENATE(climbs!H$1, "=",IF(TYPE(climbs!H2584)=2,CHAR(34),""),climbs!H2584,IF(TYPE(climbs!H2584)=2,CHAR(34),""))</f>
        <v>CATEGORY="4"</v>
      </c>
    </row>
    <row r="2585" spans="1:8" x14ac:dyDescent="0.25">
      <c r="A2585" t="str">
        <f>CONCATENATE(climbs!A$1, "=",IF(TYPE(climbs!A2585)=2,CHAR(34),""),climbs!A2585,IF(TYPE(climbs!A2585)=2,CHAR(34),""))</f>
        <v>CLIMB_ID=2584</v>
      </c>
      <c r="B2585" t="str">
        <f>CONCATENATE(climbs!B$1, "=",IF(TYPE(climbs!B2585)=2,CHAR(34),""),climbs!B2585,IF(TYPE(climbs!B2585)=2,CHAR(34),""))</f>
        <v>STAGE_NUMBER=862</v>
      </c>
      <c r="C2585" t="str">
        <f>CONCATENATE(climbs!C$1, "=",IF(TYPE(climbs!C2585)=2,CHAR(34),""),climbs!C2585,IF(TYPE(climbs!C2585)=2,CHAR(34),""))</f>
        <v>STARTING_AT_KM=68</v>
      </c>
      <c r="D2585" t="str">
        <f>CONCATENATE(climbs!D$1, "=",IF(TYPE(climbs!D2585)=2,CHAR(34),""),climbs!D2585,IF(TYPE(climbs!D2585)=2,CHAR(34),""))</f>
        <v>NAME="Côte de Cray"</v>
      </c>
      <c r="E2585" t="str">
        <f>CONCATENATE(climbs!E$1, "=",IF(TYPE(climbs!E2585)=2,CHAR(34),""),climbs!E2585,IF(TYPE(climbs!E2585)=2,CHAR(34),""))</f>
        <v>INITIAL_ALTITUDE=0</v>
      </c>
      <c r="F2585" t="str">
        <f>CONCATENATE(climbs!F$1, "=",IF(TYPE(climbs!F2585)=2,CHAR(34),""),climbs!F2585,IF(TYPE(climbs!F2585)=2,CHAR(34),""))</f>
        <v>DISTANCE=1.6</v>
      </c>
      <c r="G2585" t="str">
        <f>CONCATENATE(climbs!G$1, "=",IF(TYPE(climbs!G2585)=2,CHAR(34),""),climbs!G2585,IF(TYPE(climbs!G2585)=2,CHAR(34),""))</f>
        <v>AVERAGE_SLOPE=7.1</v>
      </c>
      <c r="H2585" t="str">
        <f>CONCATENATE(climbs!H$1, "=",IF(TYPE(climbs!H2585)=2,CHAR(34),""),climbs!H2585,IF(TYPE(climbs!H2585)=2,CHAR(34),""))</f>
        <v>CATEGORY="4"</v>
      </c>
    </row>
    <row r="2586" spans="1:8" x14ac:dyDescent="0.25">
      <c r="A2586" t="str">
        <f>CONCATENATE(climbs!A$1, "=",IF(TYPE(climbs!A2586)=2,CHAR(34),""),climbs!A2586,IF(TYPE(climbs!A2586)=2,CHAR(34),""))</f>
        <v>CLIMB_ID=2585</v>
      </c>
      <c r="B2586" t="str">
        <f>CONCATENATE(climbs!B$1, "=",IF(TYPE(climbs!B2586)=2,CHAR(34),""),climbs!B2586,IF(TYPE(climbs!B2586)=2,CHAR(34),""))</f>
        <v>STAGE_NUMBER=862</v>
      </c>
      <c r="C2586" t="str">
        <f>CONCATENATE(climbs!C$1, "=",IF(TYPE(climbs!C2586)=2,CHAR(34),""),climbs!C2586,IF(TYPE(climbs!C2586)=2,CHAR(34),""))</f>
        <v>STARTING_AT_KM=103.5</v>
      </c>
      <c r="D2586" t="str">
        <f>CONCATENATE(climbs!D$1, "=",IF(TYPE(climbs!D2586)=2,CHAR(34),""),climbs!D2586,IF(TYPE(climbs!D2586)=2,CHAR(34),""))</f>
        <v>NAME="Côte de Buttertubs"</v>
      </c>
      <c r="E2586" t="str">
        <f>CONCATENATE(climbs!E$1, "=",IF(TYPE(climbs!E2586)=2,CHAR(34),""),climbs!E2586,IF(TYPE(climbs!E2586)=2,CHAR(34),""))</f>
        <v>INITIAL_ALTITUDE=0</v>
      </c>
      <c r="F2586" t="str">
        <f>CONCATENATE(climbs!F$1, "=",IF(TYPE(climbs!F2586)=2,CHAR(34),""),climbs!F2586,IF(TYPE(climbs!F2586)=2,CHAR(34),""))</f>
        <v>DISTANCE=4.5</v>
      </c>
      <c r="G2586" t="str">
        <f>CONCATENATE(climbs!G$1, "=",IF(TYPE(climbs!G2586)=2,CHAR(34),""),climbs!G2586,IF(TYPE(climbs!G2586)=2,CHAR(34),""))</f>
        <v>AVERAGE_SLOPE=6.8</v>
      </c>
      <c r="H2586" t="str">
        <f>CONCATENATE(climbs!H$1, "=",IF(TYPE(climbs!H2586)=2,CHAR(34),""),climbs!H2586,IF(TYPE(climbs!H2586)=2,CHAR(34),""))</f>
        <v>CATEGORY="3"</v>
      </c>
    </row>
    <row r="2587" spans="1:8" x14ac:dyDescent="0.25">
      <c r="A2587" t="str">
        <f>CONCATENATE(climbs!A$1, "=",IF(TYPE(climbs!A2587)=2,CHAR(34),""),climbs!A2587,IF(TYPE(climbs!A2587)=2,CHAR(34),""))</f>
        <v>CLIMB_ID=2586</v>
      </c>
      <c r="B2587" t="str">
        <f>CONCATENATE(climbs!B$1, "=",IF(TYPE(climbs!B2587)=2,CHAR(34),""),climbs!B2587,IF(TYPE(climbs!B2587)=2,CHAR(34),""))</f>
        <v>STAGE_NUMBER=862</v>
      </c>
      <c r="C2587" t="str">
        <f>CONCATENATE(climbs!C$1, "=",IF(TYPE(climbs!C2587)=2,CHAR(34),""),climbs!C2587,IF(TYPE(climbs!C2587)=2,CHAR(34),""))</f>
        <v>STARTING_AT_KM=129.5</v>
      </c>
      <c r="D2587" t="str">
        <f>CONCATENATE(climbs!D$1, "=",IF(TYPE(climbs!D2587)=2,CHAR(34),""),climbs!D2587,IF(TYPE(climbs!D2587)=2,CHAR(34),""))</f>
        <v>NAME="Côte de Griton Moor"</v>
      </c>
      <c r="E2587" t="str">
        <f>CONCATENATE(climbs!E$1, "=",IF(TYPE(climbs!E2587)=2,CHAR(34),""),climbs!E2587,IF(TYPE(climbs!E2587)=2,CHAR(34),""))</f>
        <v>INITIAL_ALTITUDE=0</v>
      </c>
      <c r="F2587" t="str">
        <f>CONCATENATE(climbs!F$1, "=",IF(TYPE(climbs!F2587)=2,CHAR(34),""),climbs!F2587,IF(TYPE(climbs!F2587)=2,CHAR(34),""))</f>
        <v>DISTANCE=3</v>
      </c>
      <c r="G2587" t="str">
        <f>CONCATENATE(climbs!G$1, "=",IF(TYPE(climbs!G2587)=2,CHAR(34),""),climbs!G2587,IF(TYPE(climbs!G2587)=2,CHAR(34),""))</f>
        <v>AVERAGE_SLOPE=6.6</v>
      </c>
      <c r="H2587" t="str">
        <f>CONCATENATE(climbs!H$1, "=",IF(TYPE(climbs!H2587)=2,CHAR(34),""),climbs!H2587,IF(TYPE(climbs!H2587)=2,CHAR(34),""))</f>
        <v>CATEGORY="3"</v>
      </c>
    </row>
    <row r="2588" spans="1:8" x14ac:dyDescent="0.25">
      <c r="A2588" t="str">
        <f>CONCATENATE(climbs!A$1, "=",IF(TYPE(climbs!A2588)=2,CHAR(34),""),climbs!A2588,IF(TYPE(climbs!A2588)=2,CHAR(34),""))</f>
        <v>CLIMB_ID=2587</v>
      </c>
      <c r="B2588" t="str">
        <f>CONCATENATE(climbs!B$1, "=",IF(TYPE(climbs!B2588)=2,CHAR(34),""),climbs!B2588,IF(TYPE(climbs!B2588)=2,CHAR(34),""))</f>
        <v>STAGE_NUMBER=863</v>
      </c>
      <c r="C2588" t="str">
        <f>CONCATENATE(climbs!C$1, "=",IF(TYPE(climbs!C2588)=2,CHAR(34),""),climbs!C2588,IF(TYPE(climbs!C2588)=2,CHAR(34),""))</f>
        <v>STARTING_AT_KM=47</v>
      </c>
      <c r="D2588" t="str">
        <f>CONCATENATE(climbs!D$1, "=",IF(TYPE(climbs!D2588)=2,CHAR(34),""),climbs!D2588,IF(TYPE(climbs!D2588)=2,CHAR(34),""))</f>
        <v>NAME="Côte de Blubberhouses"</v>
      </c>
      <c r="E2588" t="str">
        <f>CONCATENATE(climbs!E$1, "=",IF(TYPE(climbs!E2588)=2,CHAR(34),""),climbs!E2588,IF(TYPE(climbs!E2588)=2,CHAR(34),""))</f>
        <v>INITIAL_ALTITUDE=0</v>
      </c>
      <c r="F2588" t="str">
        <f>CONCATENATE(climbs!F$1, "=",IF(TYPE(climbs!F2588)=2,CHAR(34),""),climbs!F2588,IF(TYPE(climbs!F2588)=2,CHAR(34),""))</f>
        <v>DISTANCE=1.8</v>
      </c>
      <c r="G2588" t="str">
        <f>CONCATENATE(climbs!G$1, "=",IF(TYPE(climbs!G2588)=2,CHAR(34),""),climbs!G2588,IF(TYPE(climbs!G2588)=2,CHAR(34),""))</f>
        <v>AVERAGE_SLOPE=6.1</v>
      </c>
      <c r="H2588" t="str">
        <f>CONCATENATE(climbs!H$1, "=",IF(TYPE(climbs!H2588)=2,CHAR(34),""),climbs!H2588,IF(TYPE(climbs!H2588)=2,CHAR(34),""))</f>
        <v>CATEGORY="4"</v>
      </c>
    </row>
    <row r="2589" spans="1:8" x14ac:dyDescent="0.25">
      <c r="A2589" t="str">
        <f>CONCATENATE(climbs!A$1, "=",IF(TYPE(climbs!A2589)=2,CHAR(34),""),climbs!A2589,IF(TYPE(climbs!A2589)=2,CHAR(34),""))</f>
        <v>CLIMB_ID=2588</v>
      </c>
      <c r="B2589" t="str">
        <f>CONCATENATE(climbs!B$1, "=",IF(TYPE(climbs!B2589)=2,CHAR(34),""),climbs!B2589,IF(TYPE(climbs!B2589)=2,CHAR(34),""))</f>
        <v>STAGE_NUMBER=863</v>
      </c>
      <c r="C2589" t="str">
        <f>CONCATENATE(climbs!C$1, "=",IF(TYPE(climbs!C2589)=2,CHAR(34),""),climbs!C2589,IF(TYPE(climbs!C2589)=2,CHAR(34),""))</f>
        <v>STARTING_AT_KM=85</v>
      </c>
      <c r="D2589" t="str">
        <f>CONCATENATE(climbs!D$1, "=",IF(TYPE(climbs!D2589)=2,CHAR(34),""),climbs!D2589,IF(TYPE(climbs!D2589)=2,CHAR(34),""))</f>
        <v>NAME="Côte d'Oxenhope Moor"</v>
      </c>
      <c r="E2589" t="str">
        <f>CONCATENATE(climbs!E$1, "=",IF(TYPE(climbs!E2589)=2,CHAR(34),""),climbs!E2589,IF(TYPE(climbs!E2589)=2,CHAR(34),""))</f>
        <v>INITIAL_ALTITUDE=0</v>
      </c>
      <c r="F2589" t="str">
        <f>CONCATENATE(climbs!F$1, "=",IF(TYPE(climbs!F2589)=2,CHAR(34),""),climbs!F2589,IF(TYPE(climbs!F2589)=2,CHAR(34),""))</f>
        <v>DISTANCE=3.1</v>
      </c>
      <c r="G2589" t="str">
        <f>CONCATENATE(climbs!G$1, "=",IF(TYPE(climbs!G2589)=2,CHAR(34),""),climbs!G2589,IF(TYPE(climbs!G2589)=2,CHAR(34),""))</f>
        <v>AVERAGE_SLOPE=6.4</v>
      </c>
      <c r="H2589" t="str">
        <f>CONCATENATE(climbs!H$1, "=",IF(TYPE(climbs!H2589)=2,CHAR(34),""),climbs!H2589,IF(TYPE(climbs!H2589)=2,CHAR(34),""))</f>
        <v>CATEGORY="3"</v>
      </c>
    </row>
    <row r="2590" spans="1:8" x14ac:dyDescent="0.25">
      <c r="A2590" t="str">
        <f>CONCATENATE(climbs!A$1, "=",IF(TYPE(climbs!A2590)=2,CHAR(34),""),climbs!A2590,IF(TYPE(climbs!A2590)=2,CHAR(34),""))</f>
        <v>CLIMB_ID=2589</v>
      </c>
      <c r="B2590" t="str">
        <f>CONCATENATE(climbs!B$1, "=",IF(TYPE(climbs!B2590)=2,CHAR(34),""),climbs!B2590,IF(TYPE(climbs!B2590)=2,CHAR(34),""))</f>
        <v>STAGE_NUMBER=863</v>
      </c>
      <c r="C2590" t="str">
        <f>CONCATENATE(climbs!C$1, "=",IF(TYPE(climbs!C2590)=2,CHAR(34),""),climbs!C2590,IF(TYPE(climbs!C2590)=2,CHAR(34),""))</f>
        <v>STARTING_AT_KM=112.5</v>
      </c>
      <c r="D2590" t="str">
        <f>CONCATENATE(climbs!D$1, "=",IF(TYPE(climbs!D2590)=2,CHAR(34),""),climbs!D2590,IF(TYPE(climbs!D2590)=2,CHAR(34),""))</f>
        <v>NAME="VC Côte de Ripponden"</v>
      </c>
      <c r="E2590" t="str">
        <f>CONCATENATE(climbs!E$1, "=",IF(TYPE(climbs!E2590)=2,CHAR(34),""),climbs!E2590,IF(TYPE(climbs!E2590)=2,CHAR(34),""))</f>
        <v>INITIAL_ALTITUDE=0</v>
      </c>
      <c r="F2590" t="str">
        <f>CONCATENATE(climbs!F$1, "=",IF(TYPE(climbs!F2590)=2,CHAR(34),""),climbs!F2590,IF(TYPE(climbs!F2590)=2,CHAR(34),""))</f>
        <v>DISTANCE=1.3</v>
      </c>
      <c r="G2590" t="str">
        <f>CONCATENATE(climbs!G$1, "=",IF(TYPE(climbs!G2590)=2,CHAR(34),""),climbs!G2590,IF(TYPE(climbs!G2590)=2,CHAR(34),""))</f>
        <v>AVERAGE_SLOPE=8.6</v>
      </c>
      <c r="H2590" t="str">
        <f>CONCATENATE(climbs!H$1, "=",IF(TYPE(climbs!H2590)=2,CHAR(34),""),climbs!H2590,IF(TYPE(climbs!H2590)=2,CHAR(34),""))</f>
        <v>CATEGORY="3"</v>
      </c>
    </row>
    <row r="2591" spans="1:8" x14ac:dyDescent="0.25">
      <c r="A2591" t="str">
        <f>CONCATENATE(climbs!A$1, "=",IF(TYPE(climbs!A2591)=2,CHAR(34),""),climbs!A2591,IF(TYPE(climbs!A2591)=2,CHAR(34),""))</f>
        <v>CLIMB_ID=2590</v>
      </c>
      <c r="B2591" t="str">
        <f>CONCATENATE(climbs!B$1, "=",IF(TYPE(climbs!B2591)=2,CHAR(34),""),climbs!B2591,IF(TYPE(climbs!B2591)=2,CHAR(34),""))</f>
        <v>STAGE_NUMBER=863</v>
      </c>
      <c r="C2591" t="str">
        <f>CONCATENATE(climbs!C$1, "=",IF(TYPE(climbs!C2591)=2,CHAR(34),""),climbs!C2591,IF(TYPE(climbs!C2591)=2,CHAR(34),""))</f>
        <v>STARTING_AT_KM=119.5</v>
      </c>
      <c r="D2591" t="str">
        <f>CONCATENATE(climbs!D$1, "=",IF(TYPE(climbs!D2591)=2,CHAR(34),""),climbs!D2591,IF(TYPE(climbs!D2591)=2,CHAR(34),""))</f>
        <v>NAME="Côte de Greetland"</v>
      </c>
      <c r="E2591" t="str">
        <f>CONCATENATE(climbs!E$1, "=",IF(TYPE(climbs!E2591)=2,CHAR(34),""),climbs!E2591,IF(TYPE(climbs!E2591)=2,CHAR(34),""))</f>
        <v>INITIAL_ALTITUDE=0</v>
      </c>
      <c r="F2591" t="str">
        <f>CONCATENATE(climbs!F$1, "=",IF(TYPE(climbs!F2591)=2,CHAR(34),""),climbs!F2591,IF(TYPE(climbs!F2591)=2,CHAR(34),""))</f>
        <v>DISTANCE=1.6</v>
      </c>
      <c r="G2591" t="str">
        <f>CONCATENATE(climbs!G$1, "=",IF(TYPE(climbs!G2591)=2,CHAR(34),""),climbs!G2591,IF(TYPE(climbs!G2591)=2,CHAR(34),""))</f>
        <v>AVERAGE_SLOPE=6.7</v>
      </c>
      <c r="H2591" t="str">
        <f>CONCATENATE(climbs!H$1, "=",IF(TYPE(climbs!H2591)=2,CHAR(34),""),climbs!H2591,IF(TYPE(climbs!H2591)=2,CHAR(34),""))</f>
        <v>CATEGORY="3"</v>
      </c>
    </row>
    <row r="2592" spans="1:8" x14ac:dyDescent="0.25">
      <c r="A2592" t="str">
        <f>CONCATENATE(climbs!A$1, "=",IF(TYPE(climbs!A2592)=2,CHAR(34),""),climbs!A2592,IF(TYPE(climbs!A2592)=2,CHAR(34),""))</f>
        <v>CLIMB_ID=2591</v>
      </c>
      <c r="B2592" t="str">
        <f>CONCATENATE(climbs!B$1, "=",IF(TYPE(climbs!B2592)=2,CHAR(34),""),climbs!B2592,IF(TYPE(climbs!B2592)=2,CHAR(34),""))</f>
        <v>STAGE_NUMBER=863</v>
      </c>
      <c r="C2592" t="str">
        <f>CONCATENATE(climbs!C$1, "=",IF(TYPE(climbs!C2592)=2,CHAR(34),""),climbs!C2592,IF(TYPE(climbs!C2592)=2,CHAR(34),""))</f>
        <v>STARTING_AT_KM=143.5</v>
      </c>
      <c r="D2592" t="str">
        <f>CONCATENATE(climbs!D$1, "=",IF(TYPE(climbs!D2592)=2,CHAR(34),""),climbs!D2592,IF(TYPE(climbs!D2592)=2,CHAR(34),""))</f>
        <v>NAME="Côte de Holme Moss"</v>
      </c>
      <c r="E2592" t="str">
        <f>CONCATENATE(climbs!E$1, "=",IF(TYPE(climbs!E2592)=2,CHAR(34),""),climbs!E2592,IF(TYPE(climbs!E2592)=2,CHAR(34),""))</f>
        <v>INITIAL_ALTITUDE=0</v>
      </c>
      <c r="F2592" t="str">
        <f>CONCATENATE(climbs!F$1, "=",IF(TYPE(climbs!F2592)=2,CHAR(34),""),climbs!F2592,IF(TYPE(climbs!F2592)=2,CHAR(34),""))</f>
        <v>DISTANCE=4.7</v>
      </c>
      <c r="G2592" t="str">
        <f>CONCATENATE(climbs!G$1, "=",IF(TYPE(climbs!G2592)=2,CHAR(34),""),climbs!G2592,IF(TYPE(climbs!G2592)=2,CHAR(34),""))</f>
        <v>AVERAGE_SLOPE=7</v>
      </c>
      <c r="H2592" t="str">
        <f>CONCATENATE(climbs!H$1, "=",IF(TYPE(climbs!H2592)=2,CHAR(34),""),climbs!H2592,IF(TYPE(climbs!H2592)=2,CHAR(34),""))</f>
        <v>CATEGORY="2"</v>
      </c>
    </row>
    <row r="2593" spans="1:8" x14ac:dyDescent="0.25">
      <c r="A2593" t="str">
        <f>CONCATENATE(climbs!A$1, "=",IF(TYPE(climbs!A2593)=2,CHAR(34),""),climbs!A2593,IF(TYPE(climbs!A2593)=2,CHAR(34),""))</f>
        <v>CLIMB_ID=2592</v>
      </c>
      <c r="B2593" t="str">
        <f>CONCATENATE(climbs!B$1, "=",IF(TYPE(climbs!B2593)=2,CHAR(34),""),climbs!B2593,IF(TYPE(climbs!B2593)=2,CHAR(34),""))</f>
        <v>STAGE_NUMBER=863</v>
      </c>
      <c r="C2593" t="str">
        <f>CONCATENATE(climbs!C$1, "=",IF(TYPE(climbs!C2593)=2,CHAR(34),""),climbs!C2593,IF(TYPE(climbs!C2593)=2,CHAR(34),""))</f>
        <v>STARTING_AT_KM=167</v>
      </c>
      <c r="D2593" t="str">
        <f>CONCATENATE(climbs!D$1, "=",IF(TYPE(climbs!D2593)=2,CHAR(34),""),climbs!D2593,IF(TYPE(climbs!D2593)=2,CHAR(34),""))</f>
        <v>NAME="Côte de Midhopestones"</v>
      </c>
      <c r="E2593" t="str">
        <f>CONCATENATE(climbs!E$1, "=",IF(TYPE(climbs!E2593)=2,CHAR(34),""),climbs!E2593,IF(TYPE(climbs!E2593)=2,CHAR(34),""))</f>
        <v>INITIAL_ALTITUDE=0</v>
      </c>
      <c r="F2593" t="str">
        <f>CONCATENATE(climbs!F$1, "=",IF(TYPE(climbs!F2593)=2,CHAR(34),""),climbs!F2593,IF(TYPE(climbs!F2593)=2,CHAR(34),""))</f>
        <v>DISTANCE=2.5</v>
      </c>
      <c r="G2593" t="str">
        <f>CONCATENATE(climbs!G$1, "=",IF(TYPE(climbs!G2593)=2,CHAR(34),""),climbs!G2593,IF(TYPE(climbs!G2593)=2,CHAR(34),""))</f>
        <v>AVERAGE_SLOPE=6.1</v>
      </c>
      <c r="H2593" t="str">
        <f>CONCATENATE(climbs!H$1, "=",IF(TYPE(climbs!H2593)=2,CHAR(34),""),climbs!H2593,IF(TYPE(climbs!H2593)=2,CHAR(34),""))</f>
        <v>CATEGORY="3"</v>
      </c>
    </row>
    <row r="2594" spans="1:8" x14ac:dyDescent="0.25">
      <c r="A2594" t="str">
        <f>CONCATENATE(climbs!A$1, "=",IF(TYPE(climbs!A2594)=2,CHAR(34),""),climbs!A2594,IF(TYPE(climbs!A2594)=2,CHAR(34),""))</f>
        <v>CLIMB_ID=2593</v>
      </c>
      <c r="B2594" t="str">
        <f>CONCATENATE(climbs!B$1, "=",IF(TYPE(climbs!B2594)=2,CHAR(34),""),climbs!B2594,IF(TYPE(climbs!B2594)=2,CHAR(34),""))</f>
        <v>STAGE_NUMBER=863</v>
      </c>
      <c r="C2594" t="str">
        <f>CONCATENATE(climbs!C$1, "=",IF(TYPE(climbs!C2594)=2,CHAR(34),""),climbs!C2594,IF(TYPE(climbs!C2594)=2,CHAR(34),""))</f>
        <v>STARTING_AT_KM=175</v>
      </c>
      <c r="D2594" t="str">
        <f>CONCATENATE(climbs!D$1, "=",IF(TYPE(climbs!D2594)=2,CHAR(34),""),climbs!D2594,IF(TYPE(climbs!D2594)=2,CHAR(34),""))</f>
        <v>NAME="Côte de Bradfield"</v>
      </c>
      <c r="E2594" t="str">
        <f>CONCATENATE(climbs!E$1, "=",IF(TYPE(climbs!E2594)=2,CHAR(34),""),climbs!E2594,IF(TYPE(climbs!E2594)=2,CHAR(34),""))</f>
        <v>INITIAL_ALTITUDE=0</v>
      </c>
      <c r="F2594" t="str">
        <f>CONCATENATE(climbs!F$1, "=",IF(TYPE(climbs!F2594)=2,CHAR(34),""),climbs!F2594,IF(TYPE(climbs!F2594)=2,CHAR(34),""))</f>
        <v>DISTANCE=1</v>
      </c>
      <c r="G2594" t="str">
        <f>CONCATENATE(climbs!G$1, "=",IF(TYPE(climbs!G2594)=2,CHAR(34),""),climbs!G2594,IF(TYPE(climbs!G2594)=2,CHAR(34),""))</f>
        <v>AVERAGE_SLOPE=7.4</v>
      </c>
      <c r="H2594" t="str">
        <f>CONCATENATE(climbs!H$1, "=",IF(TYPE(climbs!H2594)=2,CHAR(34),""),climbs!H2594,IF(TYPE(climbs!H2594)=2,CHAR(34),""))</f>
        <v>CATEGORY="4"</v>
      </c>
    </row>
    <row r="2595" spans="1:8" x14ac:dyDescent="0.25">
      <c r="A2595" t="str">
        <f>CONCATENATE(climbs!A$1, "=",IF(TYPE(climbs!A2595)=2,CHAR(34),""),climbs!A2595,IF(TYPE(climbs!A2595)=2,CHAR(34),""))</f>
        <v>CLIMB_ID=2594</v>
      </c>
      <c r="B2595" t="str">
        <f>CONCATENATE(climbs!B$1, "=",IF(TYPE(climbs!B2595)=2,CHAR(34),""),climbs!B2595,IF(TYPE(climbs!B2595)=2,CHAR(34),""))</f>
        <v>STAGE_NUMBER=863</v>
      </c>
      <c r="C2595" t="str">
        <f>CONCATENATE(climbs!C$1, "=",IF(TYPE(climbs!C2595)=2,CHAR(34),""),climbs!C2595,IF(TYPE(climbs!C2595)=2,CHAR(34),""))</f>
        <v>STARTING_AT_KM=182</v>
      </c>
      <c r="D2595" t="str">
        <f>CONCATENATE(climbs!D$1, "=",IF(TYPE(climbs!D2595)=2,CHAR(34),""),climbs!D2595,IF(TYPE(climbs!D2595)=2,CHAR(34),""))</f>
        <v>NAME="Côte d'Oughtibridge"</v>
      </c>
      <c r="E2595" t="str">
        <f>CONCATENATE(climbs!E$1, "=",IF(TYPE(climbs!E2595)=2,CHAR(34),""),climbs!E2595,IF(TYPE(climbs!E2595)=2,CHAR(34),""))</f>
        <v>INITIAL_ALTITUDE=0</v>
      </c>
      <c r="F2595" t="str">
        <f>CONCATENATE(climbs!F$1, "=",IF(TYPE(climbs!F2595)=2,CHAR(34),""),climbs!F2595,IF(TYPE(climbs!F2595)=2,CHAR(34),""))</f>
        <v>DISTANCE=1.5</v>
      </c>
      <c r="G2595" t="str">
        <f>CONCATENATE(climbs!G$1, "=",IF(TYPE(climbs!G2595)=2,CHAR(34),""),climbs!G2595,IF(TYPE(climbs!G2595)=2,CHAR(34),""))</f>
        <v>AVERAGE_SLOPE=9.1</v>
      </c>
      <c r="H2595" t="str">
        <f>CONCATENATE(climbs!H$1, "=",IF(TYPE(climbs!H2595)=2,CHAR(34),""),climbs!H2595,IF(TYPE(climbs!H2595)=2,CHAR(34),""))</f>
        <v>CATEGORY="3"</v>
      </c>
    </row>
    <row r="2596" spans="1:8" x14ac:dyDescent="0.25">
      <c r="A2596" t="str">
        <f>CONCATENATE(climbs!A$1, "=",IF(TYPE(climbs!A2596)=2,CHAR(34),""),climbs!A2596,IF(TYPE(climbs!A2596)=2,CHAR(34),""))</f>
        <v>CLIMB_ID=2595</v>
      </c>
      <c r="B2596" t="str">
        <f>CONCATENATE(climbs!B$1, "=",IF(TYPE(climbs!B2596)=2,CHAR(34),""),climbs!B2596,IF(TYPE(climbs!B2596)=2,CHAR(34),""))</f>
        <v>STAGE_NUMBER=863</v>
      </c>
      <c r="C2596" t="str">
        <f>CONCATENATE(climbs!C$1, "=",IF(TYPE(climbs!C2596)=2,CHAR(34),""),climbs!C2596,IF(TYPE(climbs!C2596)=2,CHAR(34),""))</f>
        <v>STARTING_AT_KM=196</v>
      </c>
      <c r="D2596" t="str">
        <f>CONCATENATE(climbs!D$1, "=",IF(TYPE(climbs!D2596)=2,CHAR(34),""),climbs!D2596,IF(TYPE(climbs!D2596)=2,CHAR(34),""))</f>
        <v>NAME="VC Côte de Jenkin Road"</v>
      </c>
      <c r="E2596" t="str">
        <f>CONCATENATE(climbs!E$1, "=",IF(TYPE(climbs!E2596)=2,CHAR(34),""),climbs!E2596,IF(TYPE(climbs!E2596)=2,CHAR(34),""))</f>
        <v>INITIAL_ALTITUDE=0</v>
      </c>
      <c r="F2596" t="str">
        <f>CONCATENATE(climbs!F$1, "=",IF(TYPE(climbs!F2596)=2,CHAR(34),""),climbs!F2596,IF(TYPE(climbs!F2596)=2,CHAR(34),""))</f>
        <v>DISTANCE=0.8</v>
      </c>
      <c r="G2596" t="str">
        <f>CONCATENATE(climbs!G$1, "=",IF(TYPE(climbs!G2596)=2,CHAR(34),""),climbs!G2596,IF(TYPE(climbs!G2596)=2,CHAR(34),""))</f>
        <v>AVERAGE_SLOPE=10.8</v>
      </c>
      <c r="H2596" t="str">
        <f>CONCATENATE(climbs!H$1, "=",IF(TYPE(climbs!H2596)=2,CHAR(34),""),climbs!H2596,IF(TYPE(climbs!H2596)=2,CHAR(34),""))</f>
        <v>CATEGORY="4"</v>
      </c>
    </row>
    <row r="2597" spans="1:8" x14ac:dyDescent="0.25">
      <c r="A2597" t="str">
        <f>CONCATENATE(climbs!A$1, "=",IF(TYPE(climbs!A2597)=2,CHAR(34),""),climbs!A2597,IF(TYPE(climbs!A2597)=2,CHAR(34),""))</f>
        <v>CLIMB_ID=2596</v>
      </c>
      <c r="B2597" t="str">
        <f>CONCATENATE(climbs!B$1, "=",IF(TYPE(climbs!B2597)=2,CHAR(34),""),climbs!B2597,IF(TYPE(climbs!B2597)=2,CHAR(34),""))</f>
        <v>STAGE_NUMBER=865</v>
      </c>
      <c r="C2597" t="str">
        <f>CONCATENATE(climbs!C$1, "=",IF(TYPE(climbs!C2597)=2,CHAR(34),""),climbs!C2597,IF(TYPE(climbs!C2597)=2,CHAR(34),""))</f>
        <v>STARTING_AT_KM=34</v>
      </c>
      <c r="D2597" t="str">
        <f>CONCATENATE(climbs!D$1, "=",IF(TYPE(climbs!D2597)=2,CHAR(34),""),climbs!D2597,IF(TYPE(climbs!D2597)=2,CHAR(34),""))</f>
        <v>NAME="Côte de Campagnette"</v>
      </c>
      <c r="E2597" t="str">
        <f>CONCATENATE(climbs!E$1, "=",IF(TYPE(climbs!E2597)=2,CHAR(34),""),climbs!E2597,IF(TYPE(climbs!E2597)=2,CHAR(34),""))</f>
        <v>INITIAL_ALTITUDE=0</v>
      </c>
      <c r="F2597" t="str">
        <f>CONCATENATE(climbs!F$1, "=",IF(TYPE(climbs!F2597)=2,CHAR(34),""),climbs!F2597,IF(TYPE(climbs!F2597)=2,CHAR(34),""))</f>
        <v>DISTANCE=1</v>
      </c>
      <c r="G2597" t="str">
        <f>CONCATENATE(climbs!G$1, "=",IF(TYPE(climbs!G2597)=2,CHAR(34),""),climbs!G2597,IF(TYPE(climbs!G2597)=2,CHAR(34),""))</f>
        <v>AVERAGE_SLOPE=6.5</v>
      </c>
      <c r="H2597" t="str">
        <f>CONCATENATE(climbs!H$1, "=",IF(TYPE(climbs!H2597)=2,CHAR(34),""),climbs!H2597,IF(TYPE(climbs!H2597)=2,CHAR(34),""))</f>
        <v>CATEGORY="4"</v>
      </c>
    </row>
    <row r="2598" spans="1:8" x14ac:dyDescent="0.25">
      <c r="A2598" t="str">
        <f>CONCATENATE(climbs!A$1, "=",IF(TYPE(climbs!A2598)=2,CHAR(34),""),climbs!A2598,IF(TYPE(climbs!A2598)=2,CHAR(34),""))</f>
        <v>CLIMB_ID=2597</v>
      </c>
      <c r="B2598" t="str">
        <f>CONCATENATE(climbs!B$1, "=",IF(TYPE(climbs!B2598)=2,CHAR(34),""),climbs!B2598,IF(TYPE(climbs!B2598)=2,CHAR(34),""))</f>
        <v>STAGE_NUMBER=865</v>
      </c>
      <c r="C2598" t="str">
        <f>CONCATENATE(climbs!C$1, "=",IF(TYPE(climbs!C2598)=2,CHAR(34),""),climbs!C2598,IF(TYPE(climbs!C2598)=2,CHAR(34),""))</f>
        <v>STARTING_AT_KM=117.5</v>
      </c>
      <c r="D2598" t="str">
        <f>CONCATENATE(climbs!D$1, "=",IF(TYPE(climbs!D2598)=2,CHAR(34),""),climbs!D2598,IF(TYPE(climbs!D2598)=2,CHAR(34),""))</f>
        <v>NAME="Mont Noir"</v>
      </c>
      <c r="E2598" t="str">
        <f>CONCATENATE(climbs!E$1, "=",IF(TYPE(climbs!E2598)=2,CHAR(34),""),climbs!E2598,IF(TYPE(climbs!E2598)=2,CHAR(34),""))</f>
        <v>INITIAL_ALTITUDE=0</v>
      </c>
      <c r="F2598" t="str">
        <f>CONCATENATE(climbs!F$1, "=",IF(TYPE(climbs!F2598)=2,CHAR(34),""),climbs!F2598,IF(TYPE(climbs!F2598)=2,CHAR(34),""))</f>
        <v>DISTANCE=1.3</v>
      </c>
      <c r="G2598" t="str">
        <f>CONCATENATE(climbs!G$1, "=",IF(TYPE(climbs!G2598)=2,CHAR(34),""),climbs!G2598,IF(TYPE(climbs!G2598)=2,CHAR(34),""))</f>
        <v>AVERAGE_SLOPE=5.7</v>
      </c>
      <c r="H2598" t="str">
        <f>CONCATENATE(climbs!H$1, "=",IF(TYPE(climbs!H2598)=2,CHAR(34),""),climbs!H2598,IF(TYPE(climbs!H2598)=2,CHAR(34),""))</f>
        <v>CATEGORY="4"</v>
      </c>
    </row>
    <row r="2599" spans="1:8" x14ac:dyDescent="0.25">
      <c r="A2599" t="str">
        <f>CONCATENATE(climbs!A$1, "=",IF(TYPE(climbs!A2599)=2,CHAR(34),""),climbs!A2599,IF(TYPE(climbs!A2599)=2,CHAR(34),""))</f>
        <v>CLIMB_ID=2598</v>
      </c>
      <c r="B2599" t="str">
        <f>CONCATENATE(climbs!B$1, "=",IF(TYPE(climbs!B2599)=2,CHAR(34),""),climbs!B2599,IF(TYPE(climbs!B2599)=2,CHAR(34),""))</f>
        <v>STAGE_NUMBER=867</v>
      </c>
      <c r="C2599" t="str">
        <f>CONCATENATE(climbs!C$1, "=",IF(TYPE(climbs!C2599)=2,CHAR(34),""),climbs!C2599,IF(TYPE(climbs!C2599)=2,CHAR(34),""))</f>
        <v>STARTING_AT_KM=107.5</v>
      </c>
      <c r="D2599" t="str">
        <f>CONCATENATE(climbs!D$1, "=",IF(TYPE(climbs!D2599)=2,CHAR(34),""),climbs!D2599,IF(TYPE(climbs!D2599)=2,CHAR(34),""))</f>
        <v>NAME="Côte de Coucy-le-Château-Auffrique"</v>
      </c>
      <c r="E2599" t="str">
        <f>CONCATENATE(climbs!E$1, "=",IF(TYPE(climbs!E2599)=2,CHAR(34),""),climbs!E2599,IF(TYPE(climbs!E2599)=2,CHAR(34),""))</f>
        <v>INITIAL_ALTITUDE=0</v>
      </c>
      <c r="F2599" t="str">
        <f>CONCATENATE(climbs!F$1, "=",IF(TYPE(climbs!F2599)=2,CHAR(34),""),climbs!F2599,IF(TYPE(climbs!F2599)=2,CHAR(34),""))</f>
        <v>DISTANCE=0.9</v>
      </c>
      <c r="G2599" t="str">
        <f>CONCATENATE(climbs!G$1, "=",IF(TYPE(climbs!G2599)=2,CHAR(34),""),climbs!G2599,IF(TYPE(climbs!G2599)=2,CHAR(34),""))</f>
        <v>AVERAGE_SLOPE=6.2</v>
      </c>
      <c r="H2599" t="str">
        <f>CONCATENATE(climbs!H$1, "=",IF(TYPE(climbs!H2599)=2,CHAR(34),""),climbs!H2599,IF(TYPE(climbs!H2599)=2,CHAR(34),""))</f>
        <v>CATEGORY="4"</v>
      </c>
    </row>
    <row r="2600" spans="1:8" x14ac:dyDescent="0.25">
      <c r="A2600" t="str">
        <f>CONCATENATE(climbs!A$1, "=",IF(TYPE(climbs!A2600)=2,CHAR(34),""),climbs!A2600,IF(TYPE(climbs!A2600)=2,CHAR(34),""))</f>
        <v>CLIMB_ID=2599</v>
      </c>
      <c r="B2600" t="str">
        <f>CONCATENATE(climbs!B$1, "=",IF(TYPE(climbs!B2600)=2,CHAR(34),""),climbs!B2600,IF(TYPE(climbs!B2600)=2,CHAR(34),""))</f>
        <v>STAGE_NUMBER=867</v>
      </c>
      <c r="C2600" t="str">
        <f>CONCATENATE(climbs!C$1, "=",IF(TYPE(climbs!C2600)=2,CHAR(34),""),climbs!C2600,IF(TYPE(climbs!C2600)=2,CHAR(34),""))</f>
        <v>STARTING_AT_KM=157</v>
      </c>
      <c r="D2600" t="str">
        <f>CONCATENATE(climbs!D$1, "=",IF(TYPE(climbs!D2600)=2,CHAR(34),""),climbs!D2600,IF(TYPE(climbs!D2600)=2,CHAR(34),""))</f>
        <v>NAME="Côte de Roucy"</v>
      </c>
      <c r="E2600" t="str">
        <f>CONCATENATE(climbs!E$1, "=",IF(TYPE(climbs!E2600)=2,CHAR(34),""),climbs!E2600,IF(TYPE(climbs!E2600)=2,CHAR(34),""))</f>
        <v>INITIAL_ALTITUDE=0</v>
      </c>
      <c r="F2600" t="str">
        <f>CONCATENATE(climbs!F$1, "=",IF(TYPE(climbs!F2600)=2,CHAR(34),""),climbs!F2600,IF(TYPE(climbs!F2600)=2,CHAR(34),""))</f>
        <v>DISTANCE=1.5</v>
      </c>
      <c r="G2600" t="str">
        <f>CONCATENATE(climbs!G$1, "=",IF(TYPE(climbs!G2600)=2,CHAR(34),""),climbs!G2600,IF(TYPE(climbs!G2600)=2,CHAR(34),""))</f>
        <v>AVERAGE_SLOPE=6.2</v>
      </c>
      <c r="H2600" t="str">
        <f>CONCATENATE(climbs!H$1, "=",IF(TYPE(climbs!H2600)=2,CHAR(34),""),climbs!H2600,IF(TYPE(climbs!H2600)=2,CHAR(34),""))</f>
        <v>CATEGORY="4"</v>
      </c>
    </row>
    <row r="2601" spans="1:8" x14ac:dyDescent="0.25">
      <c r="A2601" t="str">
        <f>CONCATENATE(climbs!A$1, "=",IF(TYPE(climbs!A2601)=2,CHAR(34),""),climbs!A2601,IF(TYPE(climbs!A2601)=2,CHAR(34),""))</f>
        <v>CLIMB_ID=2600</v>
      </c>
      <c r="B2601" t="str">
        <f>CONCATENATE(climbs!B$1, "=",IF(TYPE(climbs!B2601)=2,CHAR(34),""),climbs!B2601,IF(TYPE(climbs!B2601)=2,CHAR(34),""))</f>
        <v>STAGE_NUMBER=868</v>
      </c>
      <c r="C2601" t="str">
        <f>CONCATENATE(climbs!C$1, "=",IF(TYPE(climbs!C2601)=2,CHAR(34),""),climbs!C2601,IF(TYPE(climbs!C2601)=2,CHAR(34),""))</f>
        <v>STARTING_AT_KM=217.5</v>
      </c>
      <c r="D2601" t="str">
        <f>CONCATENATE(climbs!D$1, "=",IF(TYPE(climbs!D2601)=2,CHAR(34),""),climbs!D2601,IF(TYPE(climbs!D2601)=2,CHAR(34),""))</f>
        <v>NAME="Côte de Maron"</v>
      </c>
      <c r="E2601" t="str">
        <f>CONCATENATE(climbs!E$1, "=",IF(TYPE(climbs!E2601)=2,CHAR(34),""),climbs!E2601,IF(TYPE(climbs!E2601)=2,CHAR(34),""))</f>
        <v>INITIAL_ALTITUDE=0</v>
      </c>
      <c r="F2601" t="str">
        <f>CONCATENATE(climbs!F$1, "=",IF(TYPE(climbs!F2601)=2,CHAR(34),""),climbs!F2601,IF(TYPE(climbs!F2601)=2,CHAR(34),""))</f>
        <v>DISTANCE=3.2</v>
      </c>
      <c r="G2601" t="str">
        <f>CONCATENATE(climbs!G$1, "=",IF(TYPE(climbs!G2601)=2,CHAR(34),""),climbs!G2601,IF(TYPE(climbs!G2601)=2,CHAR(34),""))</f>
        <v>AVERAGE_SLOPE=5</v>
      </c>
      <c r="H2601" t="str">
        <f>CONCATENATE(climbs!H$1, "=",IF(TYPE(climbs!H2601)=2,CHAR(34),""),climbs!H2601,IF(TYPE(climbs!H2601)=2,CHAR(34),""))</f>
        <v>CATEGORY="4"</v>
      </c>
    </row>
    <row r="2602" spans="1:8" x14ac:dyDescent="0.25">
      <c r="A2602" t="str">
        <f>CONCATENATE(climbs!A$1, "=",IF(TYPE(climbs!A2602)=2,CHAR(34),""),climbs!A2602,IF(TYPE(climbs!A2602)=2,CHAR(34),""))</f>
        <v>CLIMB_ID=2601</v>
      </c>
      <c r="B2602" t="str">
        <f>CONCATENATE(climbs!B$1, "=",IF(TYPE(climbs!B2602)=2,CHAR(34),""),climbs!B2602,IF(TYPE(climbs!B2602)=2,CHAR(34),""))</f>
        <v>STAGE_NUMBER=868</v>
      </c>
      <c r="C2602" t="str">
        <f>CONCATENATE(climbs!C$1, "=",IF(TYPE(climbs!C2602)=2,CHAR(34),""),climbs!C2602,IF(TYPE(climbs!C2602)=2,CHAR(34),""))</f>
        <v>STARTING_AT_KM=229</v>
      </c>
      <c r="D2602" t="str">
        <f>CONCATENATE(climbs!D$1, "=",IF(TYPE(climbs!D2602)=2,CHAR(34),""),climbs!D2602,IF(TYPE(climbs!D2602)=2,CHAR(34),""))</f>
        <v>NAME="Côte de Boufflers"</v>
      </c>
      <c r="E2602" t="str">
        <f>CONCATENATE(climbs!E$1, "=",IF(TYPE(climbs!E2602)=2,CHAR(34),""),climbs!E2602,IF(TYPE(climbs!E2602)=2,CHAR(34),""))</f>
        <v>INITIAL_ALTITUDE=0</v>
      </c>
      <c r="F2602" t="str">
        <f>CONCATENATE(climbs!F$1, "=",IF(TYPE(climbs!F2602)=2,CHAR(34),""),climbs!F2602,IF(TYPE(climbs!F2602)=2,CHAR(34),""))</f>
        <v>DISTANCE=1.3</v>
      </c>
      <c r="G2602" t="str">
        <f>CONCATENATE(climbs!G$1, "=",IF(TYPE(climbs!G2602)=2,CHAR(34),""),climbs!G2602,IF(TYPE(climbs!G2602)=2,CHAR(34),""))</f>
        <v>AVERAGE_SLOPE=7.9</v>
      </c>
      <c r="H2602" t="str">
        <f>CONCATENATE(climbs!H$1, "=",IF(TYPE(climbs!H2602)=2,CHAR(34),""),climbs!H2602,IF(TYPE(climbs!H2602)=2,CHAR(34),""))</f>
        <v>CATEGORY="4"</v>
      </c>
    </row>
    <row r="2603" spans="1:8" x14ac:dyDescent="0.25">
      <c r="A2603" t="str">
        <f>CONCATENATE(climbs!A$1, "=",IF(TYPE(climbs!A2603)=2,CHAR(34),""),climbs!A2603,IF(TYPE(climbs!A2603)=2,CHAR(34),""))</f>
        <v>CLIMB_ID=2602</v>
      </c>
      <c r="B2603" t="str">
        <f>CONCATENATE(climbs!B$1, "=",IF(TYPE(climbs!B2603)=2,CHAR(34),""),climbs!B2603,IF(TYPE(climbs!B2603)=2,CHAR(34),""))</f>
        <v>STAGE_NUMBER=869</v>
      </c>
      <c r="C2603" t="str">
        <f>CONCATENATE(climbs!C$1, "=",IF(TYPE(climbs!C2603)=2,CHAR(34),""),climbs!C2603,IF(TYPE(climbs!C2603)=2,CHAR(34),""))</f>
        <v>STARTING_AT_KM=142</v>
      </c>
      <c r="D2603" t="str">
        <f>CONCATENATE(climbs!D$1, "=",IF(TYPE(climbs!D2603)=2,CHAR(34),""),climbs!D2603,IF(TYPE(climbs!D2603)=2,CHAR(34),""))</f>
        <v>NAME="Col de la Croix des Moinats"</v>
      </c>
      <c r="E2603" t="str">
        <f>CONCATENATE(climbs!E$1, "=",IF(TYPE(climbs!E2603)=2,CHAR(34),""),climbs!E2603,IF(TYPE(climbs!E2603)=2,CHAR(34),""))</f>
        <v>INITIAL_ALTITUDE=891</v>
      </c>
      <c r="F2603" t="str">
        <f>CONCATENATE(climbs!F$1, "=",IF(TYPE(climbs!F2603)=2,CHAR(34),""),climbs!F2603,IF(TYPE(climbs!F2603)=2,CHAR(34),""))</f>
        <v>DISTANCE=7.6</v>
      </c>
      <c r="G2603" t="str">
        <f>CONCATENATE(climbs!G$1, "=",IF(TYPE(climbs!G2603)=2,CHAR(34),""),climbs!G2603,IF(TYPE(climbs!G2603)=2,CHAR(34),""))</f>
        <v>AVERAGE_SLOPE=6</v>
      </c>
      <c r="H2603" t="str">
        <f>CONCATENATE(climbs!H$1, "=",IF(TYPE(climbs!H2603)=2,CHAR(34),""),climbs!H2603,IF(TYPE(climbs!H2603)=2,CHAR(34),""))</f>
        <v>CATEGORY="2"</v>
      </c>
    </row>
    <row r="2604" spans="1:8" x14ac:dyDescent="0.25">
      <c r="A2604" t="str">
        <f>CONCATENATE(climbs!A$1, "=",IF(TYPE(climbs!A2604)=2,CHAR(34),""),climbs!A2604,IF(TYPE(climbs!A2604)=2,CHAR(34),""))</f>
        <v>CLIMB_ID=2603</v>
      </c>
      <c r="B2604" t="str">
        <f>CONCATENATE(climbs!B$1, "=",IF(TYPE(climbs!B2604)=2,CHAR(34),""),climbs!B2604,IF(TYPE(climbs!B2604)=2,CHAR(34),""))</f>
        <v>STAGE_NUMBER=869</v>
      </c>
      <c r="C2604" t="str">
        <f>CONCATENATE(climbs!C$1, "=",IF(TYPE(climbs!C2604)=2,CHAR(34),""),climbs!C2604,IF(TYPE(climbs!C2604)=2,CHAR(34),""))</f>
        <v>STARTING_AT_KM=150</v>
      </c>
      <c r="D2604" t="str">
        <f>CONCATENATE(climbs!D$1, "=",IF(TYPE(climbs!D2604)=2,CHAR(34),""),climbs!D2604,IF(TYPE(climbs!D2604)=2,CHAR(34),""))</f>
        <v>NAME="Col de Grosse Pierre"</v>
      </c>
      <c r="E2604" t="str">
        <f>CONCATENATE(climbs!E$1, "=",IF(TYPE(climbs!E2604)=2,CHAR(34),""),climbs!E2604,IF(TYPE(climbs!E2604)=2,CHAR(34),""))</f>
        <v>INITIAL_ALTITUDE=901</v>
      </c>
      <c r="F2604" t="str">
        <f>CONCATENATE(climbs!F$1, "=",IF(TYPE(climbs!F2604)=2,CHAR(34),""),climbs!F2604,IF(TYPE(climbs!F2604)=2,CHAR(34),""))</f>
        <v>DISTANCE=3</v>
      </c>
      <c r="G2604" t="str">
        <f>CONCATENATE(climbs!G$1, "=",IF(TYPE(climbs!G2604)=2,CHAR(34),""),climbs!G2604,IF(TYPE(climbs!G2604)=2,CHAR(34),""))</f>
        <v>AVERAGE_SLOPE=7.5</v>
      </c>
      <c r="H2604" t="str">
        <f>CONCATENATE(climbs!H$1, "=",IF(TYPE(climbs!H2604)=2,CHAR(34),""),climbs!H2604,IF(TYPE(climbs!H2604)=2,CHAR(34),""))</f>
        <v>CATEGORY="2"</v>
      </c>
    </row>
    <row r="2605" spans="1:8" x14ac:dyDescent="0.25">
      <c r="A2605" t="str">
        <f>CONCATENATE(climbs!A$1, "=",IF(TYPE(climbs!A2605)=2,CHAR(34),""),climbs!A2605,IF(TYPE(climbs!A2605)=2,CHAR(34),""))</f>
        <v>CLIMB_ID=2604</v>
      </c>
      <c r="B2605" t="str">
        <f>CONCATENATE(climbs!B$1, "=",IF(TYPE(climbs!B2605)=2,CHAR(34),""),climbs!B2605,IF(TYPE(climbs!B2605)=2,CHAR(34),""))</f>
        <v>STAGE_NUMBER=869</v>
      </c>
      <c r="C2605" t="str">
        <f>CONCATENATE(climbs!C$1, "=",IF(TYPE(climbs!C2605)=2,CHAR(34),""),climbs!C2605,IF(TYPE(climbs!C2605)=2,CHAR(34),""))</f>
        <v>STARTING_AT_KM=161</v>
      </c>
      <c r="D2605" t="str">
        <f>CONCATENATE(climbs!D$1, "=",IF(TYPE(climbs!D2605)=2,CHAR(34),""),climbs!D2605,IF(TYPE(climbs!D2605)=2,CHAR(34),""))</f>
        <v>NAME="Côte de La Mauselaine"</v>
      </c>
      <c r="E2605" t="str">
        <f>CONCATENATE(climbs!E$1, "=",IF(TYPE(climbs!E2605)=2,CHAR(34),""),climbs!E2605,IF(TYPE(climbs!E2605)=2,CHAR(34),""))</f>
        <v>INITIAL_ALTITUDE=0</v>
      </c>
      <c r="F2605" t="str">
        <f>CONCATENATE(climbs!F$1, "=",IF(TYPE(climbs!F2605)=2,CHAR(34),""),climbs!F2605,IF(TYPE(climbs!F2605)=2,CHAR(34),""))</f>
        <v>DISTANCE=1.8</v>
      </c>
      <c r="G2605" t="str">
        <f>CONCATENATE(climbs!G$1, "=",IF(TYPE(climbs!G2605)=2,CHAR(34),""),climbs!G2605,IF(TYPE(climbs!G2605)=2,CHAR(34),""))</f>
        <v>AVERAGE_SLOPE=10.3</v>
      </c>
      <c r="H2605" t="str">
        <f>CONCATENATE(climbs!H$1, "=",IF(TYPE(climbs!H2605)=2,CHAR(34),""),climbs!H2605,IF(TYPE(climbs!H2605)=2,CHAR(34),""))</f>
        <v>CATEGORY="3"</v>
      </c>
    </row>
    <row r="2606" spans="1:8" x14ac:dyDescent="0.25">
      <c r="A2606" t="str">
        <f>CONCATENATE(climbs!A$1, "=",IF(TYPE(climbs!A2606)=2,CHAR(34),""),climbs!A2606,IF(TYPE(climbs!A2606)=2,CHAR(34),""))</f>
        <v>CLIMB_ID=2605</v>
      </c>
      <c r="B2606" t="str">
        <f>CONCATENATE(climbs!B$1, "=",IF(TYPE(climbs!B2606)=2,CHAR(34),""),climbs!B2606,IF(TYPE(climbs!B2606)=2,CHAR(34),""))</f>
        <v>STAGE_NUMBER=870</v>
      </c>
      <c r="C2606" t="str">
        <f>CONCATENATE(climbs!C$1, "=",IF(TYPE(climbs!C2606)=2,CHAR(34),""),climbs!C2606,IF(TYPE(climbs!C2606)=2,CHAR(34),""))</f>
        <v>STARTING_AT_KM=11.5</v>
      </c>
      <c r="D2606" t="str">
        <f>CONCATENATE(climbs!D$1, "=",IF(TYPE(climbs!D2606)=2,CHAR(34),""),climbs!D2606,IF(TYPE(climbs!D2606)=2,CHAR(34),""))</f>
        <v>NAME="Col de la Schlucht"</v>
      </c>
      <c r="E2606" t="str">
        <f>CONCATENATE(climbs!E$1, "=",IF(TYPE(climbs!E2606)=2,CHAR(34),""),climbs!E2606,IF(TYPE(climbs!E2606)=2,CHAR(34),""))</f>
        <v>INITIAL_ALTITUDE=1140</v>
      </c>
      <c r="F2606" t="str">
        <f>CONCATENATE(climbs!F$1, "=",IF(TYPE(climbs!F2606)=2,CHAR(34),""),climbs!F2606,IF(TYPE(climbs!F2606)=2,CHAR(34),""))</f>
        <v>DISTANCE=8.6</v>
      </c>
      <c r="G2606" t="str">
        <f>CONCATENATE(climbs!G$1, "=",IF(TYPE(climbs!G2606)=2,CHAR(34),""),climbs!G2606,IF(TYPE(climbs!G2606)=2,CHAR(34),""))</f>
        <v>AVERAGE_SLOPE=4.5</v>
      </c>
      <c r="H2606" t="str">
        <f>CONCATENATE(climbs!H$1, "=",IF(TYPE(climbs!H2606)=2,CHAR(34),""),climbs!H2606,IF(TYPE(climbs!H2606)=2,CHAR(34),""))</f>
        <v>CATEGORY="2"</v>
      </c>
    </row>
    <row r="2607" spans="1:8" x14ac:dyDescent="0.25">
      <c r="A2607" t="str">
        <f>CONCATENATE(climbs!A$1, "=",IF(TYPE(climbs!A2607)=2,CHAR(34),""),climbs!A2607,IF(TYPE(climbs!A2607)=2,CHAR(34),""))</f>
        <v>CLIMB_ID=2606</v>
      </c>
      <c r="B2607" t="str">
        <f>CONCATENATE(climbs!B$1, "=",IF(TYPE(climbs!B2607)=2,CHAR(34),""),climbs!B2607,IF(TYPE(climbs!B2607)=2,CHAR(34),""))</f>
        <v>STAGE_NUMBER=870</v>
      </c>
      <c r="C2607" t="str">
        <f>CONCATENATE(climbs!C$1, "=",IF(TYPE(climbs!C2607)=2,CHAR(34),""),climbs!C2607,IF(TYPE(climbs!C2607)=2,CHAR(34),""))</f>
        <v>STARTING_AT_KM=41</v>
      </c>
      <c r="D2607" t="str">
        <f>CONCATENATE(climbs!D$1, "=",IF(TYPE(climbs!D2607)=2,CHAR(34),""),climbs!D2607,IF(TYPE(climbs!D2607)=2,CHAR(34),""))</f>
        <v>NAME="Col du Wettstein"</v>
      </c>
      <c r="E2607" t="str">
        <f>CONCATENATE(climbs!E$1, "=",IF(TYPE(climbs!E2607)=2,CHAR(34),""),climbs!E2607,IF(TYPE(climbs!E2607)=2,CHAR(34),""))</f>
        <v>INITIAL_ALTITUDE=0</v>
      </c>
      <c r="F2607" t="str">
        <f>CONCATENATE(climbs!F$1, "=",IF(TYPE(climbs!F2607)=2,CHAR(34),""),climbs!F2607,IF(TYPE(climbs!F2607)=2,CHAR(34),""))</f>
        <v>DISTANCE=7.7</v>
      </c>
      <c r="G2607" t="str">
        <f>CONCATENATE(climbs!G$1, "=",IF(TYPE(climbs!G2607)=2,CHAR(34),""),climbs!G2607,IF(TYPE(climbs!G2607)=2,CHAR(34),""))</f>
        <v>AVERAGE_SLOPE=4.1</v>
      </c>
      <c r="H2607" t="str">
        <f>CONCATENATE(climbs!H$1, "=",IF(TYPE(climbs!H2607)=2,CHAR(34),""),climbs!H2607,IF(TYPE(climbs!H2607)=2,CHAR(34),""))</f>
        <v>CATEGORY="3"</v>
      </c>
    </row>
    <row r="2608" spans="1:8" x14ac:dyDescent="0.25">
      <c r="A2608" t="str">
        <f>CONCATENATE(climbs!A$1, "=",IF(TYPE(climbs!A2608)=2,CHAR(34),""),climbs!A2608,IF(TYPE(climbs!A2608)=2,CHAR(34),""))</f>
        <v>CLIMB_ID=2607</v>
      </c>
      <c r="B2608" t="str">
        <f>CONCATENATE(climbs!B$1, "=",IF(TYPE(climbs!B2608)=2,CHAR(34),""),climbs!B2608,IF(TYPE(climbs!B2608)=2,CHAR(34),""))</f>
        <v>STAGE_NUMBER=870</v>
      </c>
      <c r="C2608" t="str">
        <f>CONCATENATE(climbs!C$1, "=",IF(TYPE(climbs!C2608)=2,CHAR(34),""),climbs!C2608,IF(TYPE(climbs!C2608)=2,CHAR(34),""))</f>
        <v>STARTING_AT_KM=70</v>
      </c>
      <c r="D2608" t="str">
        <f>CONCATENATE(climbs!D$1, "=",IF(TYPE(climbs!D2608)=2,CHAR(34),""),climbs!D2608,IF(TYPE(climbs!D2608)=2,CHAR(34),""))</f>
        <v>NAME="Côte des Cinq Châteaux"</v>
      </c>
      <c r="E2608" t="str">
        <f>CONCATENATE(climbs!E$1, "=",IF(TYPE(climbs!E2608)=2,CHAR(34),""),climbs!E2608,IF(TYPE(climbs!E2608)=2,CHAR(34),""))</f>
        <v>INITIAL_ALTITUDE=0</v>
      </c>
      <c r="F2608" t="str">
        <f>CONCATENATE(climbs!F$1, "=",IF(TYPE(climbs!F2608)=2,CHAR(34),""),climbs!F2608,IF(TYPE(climbs!F2608)=2,CHAR(34),""))</f>
        <v>DISTANCE=4.5</v>
      </c>
      <c r="G2608" t="str">
        <f>CONCATENATE(climbs!G$1, "=",IF(TYPE(climbs!G2608)=2,CHAR(34),""),climbs!G2608,IF(TYPE(climbs!G2608)=2,CHAR(34),""))</f>
        <v>AVERAGE_SLOPE=6.1</v>
      </c>
      <c r="H2608" t="str">
        <f>CONCATENATE(climbs!H$1, "=",IF(TYPE(climbs!H2608)=2,CHAR(34),""),climbs!H2608,IF(TYPE(climbs!H2608)=2,CHAR(34),""))</f>
        <v>CATEGORY="3"</v>
      </c>
    </row>
    <row r="2609" spans="1:8" x14ac:dyDescent="0.25">
      <c r="A2609" t="str">
        <f>CONCATENATE(climbs!A$1, "=",IF(TYPE(climbs!A2609)=2,CHAR(34),""),climbs!A2609,IF(TYPE(climbs!A2609)=2,CHAR(34),""))</f>
        <v>CLIMB_ID=2608</v>
      </c>
      <c r="B2609" t="str">
        <f>CONCATENATE(climbs!B$1, "=",IF(TYPE(climbs!B2609)=2,CHAR(34),""),climbs!B2609,IF(TYPE(climbs!B2609)=2,CHAR(34),""))</f>
        <v>STAGE_NUMBER=870</v>
      </c>
      <c r="C2609" t="str">
        <f>CONCATENATE(climbs!C$1, "=",IF(TYPE(climbs!C2609)=2,CHAR(34),""),climbs!C2609,IF(TYPE(climbs!C2609)=2,CHAR(34),""))</f>
        <v>STARTING_AT_KM=86</v>
      </c>
      <c r="D2609" t="str">
        <f>CONCATENATE(climbs!D$1, "=",IF(TYPE(climbs!D2609)=2,CHAR(34),""),climbs!D2609,IF(TYPE(climbs!D2609)=2,CHAR(34),""))</f>
        <v>NAME="Côte de Gueberschwihr"</v>
      </c>
      <c r="E2609" t="str">
        <f>CONCATENATE(climbs!E$1, "=",IF(TYPE(climbs!E2609)=2,CHAR(34),""),climbs!E2609,IF(TYPE(climbs!E2609)=2,CHAR(34),""))</f>
        <v>INITIAL_ALTITUDE=559</v>
      </c>
      <c r="F2609" t="str">
        <f>CONCATENATE(climbs!F$1, "=",IF(TYPE(climbs!F2609)=2,CHAR(34),""),climbs!F2609,IF(TYPE(climbs!F2609)=2,CHAR(34),""))</f>
        <v>DISTANCE=4.1</v>
      </c>
      <c r="G2609" t="str">
        <f>CONCATENATE(climbs!G$1, "=",IF(TYPE(climbs!G2609)=2,CHAR(34),""),climbs!G2609,IF(TYPE(climbs!G2609)=2,CHAR(34),""))</f>
        <v>AVERAGE_SLOPE=7.9</v>
      </c>
      <c r="H2609" t="str">
        <f>CONCATENATE(climbs!H$1, "=",IF(TYPE(climbs!H2609)=2,CHAR(34),""),climbs!H2609,IF(TYPE(climbs!H2609)=2,CHAR(34),""))</f>
        <v>CATEGORY="2"</v>
      </c>
    </row>
    <row r="2610" spans="1:8" x14ac:dyDescent="0.25">
      <c r="A2610" t="str">
        <f>CONCATENATE(climbs!A$1, "=",IF(TYPE(climbs!A2610)=2,CHAR(34),""),climbs!A2610,IF(TYPE(climbs!A2610)=2,CHAR(34),""))</f>
        <v>CLIMB_ID=2609</v>
      </c>
      <c r="B2610" t="str">
        <f>CONCATENATE(climbs!B$1, "=",IF(TYPE(climbs!B2610)=2,CHAR(34),""),climbs!B2610,IF(TYPE(climbs!B2610)=2,CHAR(34),""))</f>
        <v>STAGE_NUMBER=870</v>
      </c>
      <c r="C2610" t="str">
        <f>CONCATENATE(climbs!C$1, "=",IF(TYPE(climbs!C2610)=2,CHAR(34),""),climbs!C2610,IF(TYPE(climbs!C2610)=2,CHAR(34),""))</f>
        <v>STARTING_AT_KM=120</v>
      </c>
      <c r="D2610" t="str">
        <f>CONCATENATE(climbs!D$1, "=",IF(TYPE(climbs!D2610)=2,CHAR(34),""),climbs!D2610,IF(TYPE(climbs!D2610)=2,CHAR(34),""))</f>
        <v>NAME="Le Markstein"</v>
      </c>
      <c r="E2610" t="str">
        <f>CONCATENATE(climbs!E$1, "=",IF(TYPE(climbs!E2610)=2,CHAR(34),""),climbs!E2610,IF(TYPE(climbs!E2610)=2,CHAR(34),""))</f>
        <v>INITIAL_ALTITUDE=1183</v>
      </c>
      <c r="F2610" t="str">
        <f>CONCATENATE(climbs!F$1, "=",IF(TYPE(climbs!F2610)=2,CHAR(34),""),climbs!F2610,IF(TYPE(climbs!F2610)=2,CHAR(34),""))</f>
        <v>DISTANCE=10.8</v>
      </c>
      <c r="G2610" t="str">
        <f>CONCATENATE(climbs!G$1, "=",IF(TYPE(climbs!G2610)=2,CHAR(34),""),climbs!G2610,IF(TYPE(climbs!G2610)=2,CHAR(34),""))</f>
        <v>AVERAGE_SLOPE=5.4</v>
      </c>
      <c r="H2610" t="str">
        <f>CONCATENATE(climbs!H$1, "=",IF(TYPE(climbs!H2610)=2,CHAR(34),""),climbs!H2610,IF(TYPE(climbs!H2610)=2,CHAR(34),""))</f>
        <v>CATEGORY="1"</v>
      </c>
    </row>
    <row r="2611" spans="1:8" x14ac:dyDescent="0.25">
      <c r="A2611" t="str">
        <f>CONCATENATE(climbs!A$1, "=",IF(TYPE(climbs!A2611)=2,CHAR(34),""),climbs!A2611,IF(TYPE(climbs!A2611)=2,CHAR(34),""))</f>
        <v>CLIMB_ID=2610</v>
      </c>
      <c r="B2611" t="str">
        <f>CONCATENATE(climbs!B$1, "=",IF(TYPE(climbs!B2611)=2,CHAR(34),""),climbs!B2611,IF(TYPE(climbs!B2611)=2,CHAR(34),""))</f>
        <v>STAGE_NUMBER=870</v>
      </c>
      <c r="C2611" t="str">
        <f>CONCATENATE(climbs!C$1, "=",IF(TYPE(climbs!C2611)=2,CHAR(34),""),climbs!C2611,IF(TYPE(climbs!C2611)=2,CHAR(34),""))</f>
        <v>STARTING_AT_KM=127</v>
      </c>
      <c r="D2611" t="str">
        <f>CONCATENATE(climbs!D$1, "=",IF(TYPE(climbs!D2611)=2,CHAR(34),""),climbs!D2611,IF(TYPE(climbs!D2611)=2,CHAR(34),""))</f>
        <v>NAME="Grand Ballon"</v>
      </c>
      <c r="E2611" t="str">
        <f>CONCATENATE(climbs!E$1, "=",IF(TYPE(climbs!E2611)=2,CHAR(34),""),climbs!E2611,IF(TYPE(climbs!E2611)=2,CHAR(34),""))</f>
        <v>INITIAL_ALTITUDE=0</v>
      </c>
      <c r="F2611" t="str">
        <f>CONCATENATE(climbs!F$1, "=",IF(TYPE(climbs!F2611)=2,CHAR(34),""),climbs!F2611,IF(TYPE(climbs!F2611)=2,CHAR(34),""))</f>
        <v>DISTANCE=1.4</v>
      </c>
      <c r="G2611" t="str">
        <f>CONCATENATE(climbs!G$1, "=",IF(TYPE(climbs!G2611)=2,CHAR(34),""),climbs!G2611,IF(TYPE(climbs!G2611)=2,CHAR(34),""))</f>
        <v>AVERAGE_SLOPE=8.6</v>
      </c>
      <c r="H2611" t="str">
        <f>CONCATENATE(climbs!H$1, "=",IF(TYPE(climbs!H2611)=2,CHAR(34),""),climbs!H2611,IF(TYPE(climbs!H2611)=2,CHAR(34),""))</f>
        <v>CATEGORY="3"</v>
      </c>
    </row>
    <row r="2612" spans="1:8" x14ac:dyDescent="0.25">
      <c r="A2612" t="str">
        <f>CONCATENATE(climbs!A$1, "=",IF(TYPE(climbs!A2612)=2,CHAR(34),""),climbs!A2612,IF(TYPE(climbs!A2612)=2,CHAR(34),""))</f>
        <v>CLIMB_ID=2611</v>
      </c>
      <c r="B2612" t="str">
        <f>CONCATENATE(climbs!B$1, "=",IF(TYPE(climbs!B2612)=2,CHAR(34),""),climbs!B2612,IF(TYPE(climbs!B2612)=2,CHAR(34),""))</f>
        <v>STAGE_NUMBER=871</v>
      </c>
      <c r="C2612" t="str">
        <f>CONCATENATE(climbs!C$1, "=",IF(TYPE(climbs!C2612)=2,CHAR(34),""),climbs!C2612,IF(TYPE(climbs!C2612)=2,CHAR(34),""))</f>
        <v>STARTING_AT_KM=30.5</v>
      </c>
      <c r="D2612" t="str">
        <f>CONCATENATE(climbs!D$1, "=",IF(TYPE(climbs!D2612)=2,CHAR(34),""),climbs!D2612,IF(TYPE(climbs!D2612)=2,CHAR(34),""))</f>
        <v>NAME="Col du Firstplan"</v>
      </c>
      <c r="E2612" t="str">
        <f>CONCATENATE(climbs!E$1, "=",IF(TYPE(climbs!E2612)=2,CHAR(34),""),climbs!E2612,IF(TYPE(climbs!E2612)=2,CHAR(34),""))</f>
        <v>INITIAL_ALTITUDE=722</v>
      </c>
      <c r="F2612" t="str">
        <f>CONCATENATE(climbs!F$1, "=",IF(TYPE(climbs!F2612)=2,CHAR(34),""),climbs!F2612,IF(TYPE(climbs!F2612)=2,CHAR(34),""))</f>
        <v>DISTANCE=8.3</v>
      </c>
      <c r="G2612" t="str">
        <f>CONCATENATE(climbs!G$1, "=",IF(TYPE(climbs!G2612)=2,CHAR(34),""),climbs!G2612,IF(TYPE(climbs!G2612)=2,CHAR(34),""))</f>
        <v>AVERAGE_SLOPE=5.4</v>
      </c>
      <c r="H2612" t="str">
        <f>CONCATENATE(climbs!H$1, "=",IF(TYPE(climbs!H2612)=2,CHAR(34),""),climbs!H2612,IF(TYPE(climbs!H2612)=2,CHAR(34),""))</f>
        <v>CATEGORY="2"</v>
      </c>
    </row>
    <row r="2613" spans="1:8" x14ac:dyDescent="0.25">
      <c r="A2613" t="str">
        <f>CONCATENATE(climbs!A$1, "=",IF(TYPE(climbs!A2613)=2,CHAR(34),""),climbs!A2613,IF(TYPE(climbs!A2613)=2,CHAR(34),""))</f>
        <v>CLIMB_ID=2612</v>
      </c>
      <c r="B2613" t="str">
        <f>CONCATENATE(climbs!B$1, "=",IF(TYPE(climbs!B2613)=2,CHAR(34),""),climbs!B2613,IF(TYPE(climbs!B2613)=2,CHAR(34),""))</f>
        <v>STAGE_NUMBER=871</v>
      </c>
      <c r="C2613" t="str">
        <f>CONCATENATE(climbs!C$1, "=",IF(TYPE(climbs!C2613)=2,CHAR(34),""),climbs!C2613,IF(TYPE(climbs!C2613)=2,CHAR(34),""))</f>
        <v>STARTING_AT_KM=54.5</v>
      </c>
      <c r="D2613" t="str">
        <f>CONCATENATE(climbs!D$1, "=",IF(TYPE(climbs!D2613)=2,CHAR(34),""),climbs!D2613,IF(TYPE(climbs!D2613)=2,CHAR(34),""))</f>
        <v>NAME="Petit Ballon"</v>
      </c>
      <c r="E2613" t="str">
        <f>CONCATENATE(climbs!E$1, "=",IF(TYPE(climbs!E2613)=2,CHAR(34),""),climbs!E2613,IF(TYPE(climbs!E2613)=2,CHAR(34),""))</f>
        <v>INITIAL_ALTITUDE=1163</v>
      </c>
      <c r="F2613" t="str">
        <f>CONCATENATE(climbs!F$1, "=",IF(TYPE(climbs!F2613)=2,CHAR(34),""),climbs!F2613,IF(TYPE(climbs!F2613)=2,CHAR(34),""))</f>
        <v>DISTANCE=9.3</v>
      </c>
      <c r="G2613" t="str">
        <f>CONCATENATE(climbs!G$1, "=",IF(TYPE(climbs!G2613)=2,CHAR(34),""),climbs!G2613,IF(TYPE(climbs!G2613)=2,CHAR(34),""))</f>
        <v>AVERAGE_SLOPE=8.1</v>
      </c>
      <c r="H2613" t="str">
        <f>CONCATENATE(climbs!H$1, "=",IF(TYPE(climbs!H2613)=2,CHAR(34),""),climbs!H2613,IF(TYPE(climbs!H2613)=2,CHAR(34),""))</f>
        <v>CATEGORY="1"</v>
      </c>
    </row>
    <row r="2614" spans="1:8" x14ac:dyDescent="0.25">
      <c r="A2614" t="str">
        <f>CONCATENATE(climbs!A$1, "=",IF(TYPE(climbs!A2614)=2,CHAR(34),""),climbs!A2614,IF(TYPE(climbs!A2614)=2,CHAR(34),""))</f>
        <v>CLIMB_ID=2613</v>
      </c>
      <c r="B2614" t="str">
        <f>CONCATENATE(climbs!B$1, "=",IF(TYPE(climbs!B2614)=2,CHAR(34),""),climbs!B2614,IF(TYPE(climbs!B2614)=2,CHAR(34),""))</f>
        <v>STAGE_NUMBER=871</v>
      </c>
      <c r="C2614" t="str">
        <f>CONCATENATE(climbs!C$1, "=",IF(TYPE(climbs!C2614)=2,CHAR(34),""),climbs!C2614,IF(TYPE(climbs!C2614)=2,CHAR(34),""))</f>
        <v>STARTING_AT_KM=71.5</v>
      </c>
      <c r="D2614" t="str">
        <f>CONCATENATE(climbs!D$1, "=",IF(TYPE(climbs!D2614)=2,CHAR(34),""),climbs!D2614,IF(TYPE(climbs!D2614)=2,CHAR(34),""))</f>
        <v>NAME="Col du Platzerwasel"</v>
      </c>
      <c r="E2614" t="str">
        <f>CONCATENATE(climbs!E$1, "=",IF(TYPE(climbs!E2614)=2,CHAR(34),""),climbs!E2614,IF(TYPE(climbs!E2614)=2,CHAR(34),""))</f>
        <v>INITIAL_ALTITUDE=1193</v>
      </c>
      <c r="F2614" t="str">
        <f>CONCATENATE(climbs!F$1, "=",IF(TYPE(climbs!F2614)=2,CHAR(34),""),climbs!F2614,IF(TYPE(climbs!F2614)=2,CHAR(34),""))</f>
        <v>DISTANCE=7.1</v>
      </c>
      <c r="G2614" t="str">
        <f>CONCATENATE(climbs!G$1, "=",IF(TYPE(climbs!G2614)=2,CHAR(34),""),climbs!G2614,IF(TYPE(climbs!G2614)=2,CHAR(34),""))</f>
        <v>AVERAGE_SLOPE=8.4</v>
      </c>
      <c r="H2614" t="str">
        <f>CONCATENATE(climbs!H$1, "=",IF(TYPE(climbs!H2614)=2,CHAR(34),""),climbs!H2614,IF(TYPE(climbs!H2614)=2,CHAR(34),""))</f>
        <v>CATEGORY="1"</v>
      </c>
    </row>
    <row r="2615" spans="1:8" x14ac:dyDescent="0.25">
      <c r="A2615" t="str">
        <f>CONCATENATE(climbs!A$1, "=",IF(TYPE(climbs!A2615)=2,CHAR(34),""),climbs!A2615,IF(TYPE(climbs!A2615)=2,CHAR(34),""))</f>
        <v>CLIMB_ID=2614</v>
      </c>
      <c r="B2615" t="str">
        <f>CONCATENATE(climbs!B$1, "=",IF(TYPE(climbs!B2615)=2,CHAR(34),""),climbs!B2615,IF(TYPE(climbs!B2615)=2,CHAR(34),""))</f>
        <v>STAGE_NUMBER=871</v>
      </c>
      <c r="C2615" t="str">
        <f>CONCATENATE(climbs!C$1, "=",IF(TYPE(climbs!C2615)=2,CHAR(34),""),climbs!C2615,IF(TYPE(climbs!C2615)=2,CHAR(34),""))</f>
        <v>STARTING_AT_KM=103.5</v>
      </c>
      <c r="D2615" t="str">
        <f>CONCATENATE(climbs!D$1, "=",IF(TYPE(climbs!D2615)=2,CHAR(34),""),climbs!D2615,IF(TYPE(climbs!D2615)=2,CHAR(34),""))</f>
        <v>NAME="Col d'Oderen"</v>
      </c>
      <c r="E2615" t="str">
        <f>CONCATENATE(climbs!E$1, "=",IF(TYPE(climbs!E2615)=2,CHAR(34),""),climbs!E2615,IF(TYPE(climbs!E2615)=2,CHAR(34),""))</f>
        <v>INITIAL_ALTITUDE=884</v>
      </c>
      <c r="F2615" t="str">
        <f>CONCATENATE(climbs!F$1, "=",IF(TYPE(climbs!F2615)=2,CHAR(34),""),climbs!F2615,IF(TYPE(climbs!F2615)=2,CHAR(34),""))</f>
        <v>DISTANCE=6.7</v>
      </c>
      <c r="G2615" t="str">
        <f>CONCATENATE(climbs!G$1, "=",IF(TYPE(climbs!G2615)=2,CHAR(34),""),climbs!G2615,IF(TYPE(climbs!G2615)=2,CHAR(34),""))</f>
        <v>AVERAGE_SLOPE=6.1</v>
      </c>
      <c r="H2615" t="str">
        <f>CONCATENATE(climbs!H$1, "=",IF(TYPE(climbs!H2615)=2,CHAR(34),""),climbs!H2615,IF(TYPE(climbs!H2615)=2,CHAR(34),""))</f>
        <v>CATEGORY="2"</v>
      </c>
    </row>
    <row r="2616" spans="1:8" x14ac:dyDescent="0.25">
      <c r="A2616" t="str">
        <f>CONCATENATE(climbs!A$1, "=",IF(TYPE(climbs!A2616)=2,CHAR(34),""),climbs!A2616,IF(TYPE(climbs!A2616)=2,CHAR(34),""))</f>
        <v>CLIMB_ID=2615</v>
      </c>
      <c r="B2616" t="str">
        <f>CONCATENATE(climbs!B$1, "=",IF(TYPE(climbs!B2616)=2,CHAR(34),""),climbs!B2616,IF(TYPE(climbs!B2616)=2,CHAR(34),""))</f>
        <v>STAGE_NUMBER=871</v>
      </c>
      <c r="C2616" t="str">
        <f>CONCATENATE(climbs!C$1, "=",IF(TYPE(climbs!C2616)=2,CHAR(34),""),climbs!C2616,IF(TYPE(climbs!C2616)=2,CHAR(34),""))</f>
        <v>STARTING_AT_KM=125.5</v>
      </c>
      <c r="D2616" t="str">
        <f>CONCATENATE(climbs!D$1, "=",IF(TYPE(climbs!D2616)=2,CHAR(34),""),climbs!D2616,IF(TYPE(climbs!D2616)=2,CHAR(34),""))</f>
        <v>NAME="Col des Croix"</v>
      </c>
      <c r="E2616" t="str">
        <f>CONCATENATE(climbs!E$1, "=",IF(TYPE(climbs!E2616)=2,CHAR(34),""),climbs!E2616,IF(TYPE(climbs!E2616)=2,CHAR(34),""))</f>
        <v>INITIAL_ALTITUDE=0</v>
      </c>
      <c r="F2616" t="str">
        <f>CONCATENATE(climbs!F$1, "=",IF(TYPE(climbs!F2616)=2,CHAR(34),""),climbs!F2616,IF(TYPE(climbs!F2616)=2,CHAR(34),""))</f>
        <v>DISTANCE=3.2</v>
      </c>
      <c r="G2616" t="str">
        <f>CONCATENATE(climbs!G$1, "=",IF(TYPE(climbs!G2616)=2,CHAR(34),""),climbs!G2616,IF(TYPE(climbs!G2616)=2,CHAR(34),""))</f>
        <v>AVERAGE_SLOPE=6.2</v>
      </c>
      <c r="H2616" t="str">
        <f>CONCATENATE(climbs!H$1, "=",IF(TYPE(climbs!H2616)=2,CHAR(34),""),climbs!H2616,IF(TYPE(climbs!H2616)=2,CHAR(34),""))</f>
        <v>CATEGORY="3"</v>
      </c>
    </row>
    <row r="2617" spans="1:8" x14ac:dyDescent="0.25">
      <c r="A2617" t="str">
        <f>CONCATENATE(climbs!A$1, "=",IF(TYPE(climbs!A2617)=2,CHAR(34),""),climbs!A2617,IF(TYPE(climbs!A2617)=2,CHAR(34),""))</f>
        <v>CLIMB_ID=2616</v>
      </c>
      <c r="B2617" t="str">
        <f>CONCATENATE(climbs!B$1, "=",IF(TYPE(climbs!B2617)=2,CHAR(34),""),climbs!B2617,IF(TYPE(climbs!B2617)=2,CHAR(34),""))</f>
        <v>STAGE_NUMBER=871</v>
      </c>
      <c r="C2617" t="str">
        <f>CONCATENATE(climbs!C$1, "=",IF(TYPE(climbs!C2617)=2,CHAR(34),""),climbs!C2617,IF(TYPE(climbs!C2617)=2,CHAR(34),""))</f>
        <v>STARTING_AT_KM=143.5</v>
      </c>
      <c r="D2617" t="str">
        <f>CONCATENATE(climbs!D$1, "=",IF(TYPE(climbs!D2617)=2,CHAR(34),""),climbs!D2617,IF(TYPE(climbs!D2617)=2,CHAR(34),""))</f>
        <v>NAME="Col des Chevrères"</v>
      </c>
      <c r="E2617" t="str">
        <f>CONCATENATE(climbs!E$1, "=",IF(TYPE(climbs!E2617)=2,CHAR(34),""),climbs!E2617,IF(TYPE(climbs!E2617)=2,CHAR(34),""))</f>
        <v>INITIAL_ALTITUDE=914</v>
      </c>
      <c r="F2617" t="str">
        <f>CONCATENATE(climbs!F$1, "=",IF(TYPE(climbs!F2617)=2,CHAR(34),""),climbs!F2617,IF(TYPE(climbs!F2617)=2,CHAR(34),""))</f>
        <v>DISTANCE=3.5</v>
      </c>
      <c r="G2617" t="str">
        <f>CONCATENATE(climbs!G$1, "=",IF(TYPE(climbs!G2617)=2,CHAR(34),""),climbs!G2617,IF(TYPE(climbs!G2617)=2,CHAR(34),""))</f>
        <v>AVERAGE_SLOPE=9.5</v>
      </c>
      <c r="H2617" t="str">
        <f>CONCATENATE(climbs!H$1, "=",IF(TYPE(climbs!H2617)=2,CHAR(34),""),climbs!H2617,IF(TYPE(climbs!H2617)=2,CHAR(34),""))</f>
        <v>CATEGORY="1"</v>
      </c>
    </row>
    <row r="2618" spans="1:8" x14ac:dyDescent="0.25">
      <c r="A2618" t="str">
        <f>CONCATENATE(climbs!A$1, "=",IF(TYPE(climbs!A2618)=2,CHAR(34),""),climbs!A2618,IF(TYPE(climbs!A2618)=2,CHAR(34),""))</f>
        <v>CLIMB_ID=2617</v>
      </c>
      <c r="B2618" t="str">
        <f>CONCATENATE(climbs!B$1, "=",IF(TYPE(climbs!B2618)=2,CHAR(34),""),climbs!B2618,IF(TYPE(climbs!B2618)=2,CHAR(34),""))</f>
        <v>STAGE_NUMBER=871</v>
      </c>
      <c r="C2618" t="str">
        <f>CONCATENATE(climbs!C$1, "=",IF(TYPE(climbs!C2618)=2,CHAR(34),""),climbs!C2618,IF(TYPE(climbs!C2618)=2,CHAR(34),""))</f>
        <v>STARTING_AT_KM=161.5</v>
      </c>
      <c r="D2618" t="str">
        <f>CONCATENATE(climbs!D$1, "=",IF(TYPE(climbs!D2618)=2,CHAR(34),""),climbs!D2618,IF(TYPE(climbs!D2618)=2,CHAR(34),""))</f>
        <v>NAME="La Planche des Belles Filles"</v>
      </c>
      <c r="E2618" t="str">
        <f>CONCATENATE(climbs!E$1, "=",IF(TYPE(climbs!E2618)=2,CHAR(34),""),climbs!E2618,IF(TYPE(climbs!E2618)=2,CHAR(34),""))</f>
        <v>INITIAL_ALTITUDE=1035</v>
      </c>
      <c r="F2618" t="str">
        <f>CONCATENATE(climbs!F$1, "=",IF(TYPE(climbs!F2618)=2,CHAR(34),""),climbs!F2618,IF(TYPE(climbs!F2618)=2,CHAR(34),""))</f>
        <v>DISTANCE=5.9</v>
      </c>
      <c r="G2618" t="str">
        <f>CONCATENATE(climbs!G$1, "=",IF(TYPE(climbs!G2618)=2,CHAR(34),""),climbs!G2618,IF(TYPE(climbs!G2618)=2,CHAR(34),""))</f>
        <v>AVERAGE_SLOPE=8.5</v>
      </c>
      <c r="H2618" t="str">
        <f>CONCATENATE(climbs!H$1, "=",IF(TYPE(climbs!H2618)=2,CHAR(34),""),climbs!H2618,IF(TYPE(climbs!H2618)=2,CHAR(34),""))</f>
        <v>CATEGORY="1"</v>
      </c>
    </row>
    <row r="2619" spans="1:8" x14ac:dyDescent="0.25">
      <c r="A2619" t="str">
        <f>CONCATENATE(climbs!A$1, "=",IF(TYPE(climbs!A2619)=2,CHAR(34),""),climbs!A2619,IF(TYPE(climbs!A2619)=2,CHAR(34),""))</f>
        <v>CLIMB_ID=2618</v>
      </c>
      <c r="B2619" t="str">
        <f>CONCATENATE(climbs!B$1, "=",IF(TYPE(climbs!B2619)=2,CHAR(34),""),climbs!B2619,IF(TYPE(climbs!B2619)=2,CHAR(34),""))</f>
        <v>STAGE_NUMBER=872</v>
      </c>
      <c r="C2619" t="str">
        <f>CONCATENATE(climbs!C$1, "=",IF(TYPE(climbs!C2619)=2,CHAR(34),""),climbs!C2619,IF(TYPE(climbs!C2619)=2,CHAR(34),""))</f>
        <v>STARTING_AT_KM=141</v>
      </c>
      <c r="D2619" t="str">
        <f>CONCATENATE(climbs!D$1, "=",IF(TYPE(climbs!D2619)=2,CHAR(34),""),climbs!D2619,IF(TYPE(climbs!D2619)=2,CHAR(34),""))</f>
        <v>NAME="Côte de Rogna"</v>
      </c>
      <c r="E2619" t="str">
        <f>CONCATENATE(climbs!E$1, "=",IF(TYPE(climbs!E2619)=2,CHAR(34),""),climbs!E2619,IF(TYPE(climbs!E2619)=2,CHAR(34),""))</f>
        <v>INITIAL_ALTITUDE=0</v>
      </c>
      <c r="F2619" t="str">
        <f>CONCATENATE(climbs!F$1, "=",IF(TYPE(climbs!F2619)=2,CHAR(34),""),climbs!F2619,IF(TYPE(climbs!F2619)=2,CHAR(34),""))</f>
        <v>DISTANCE=7.6</v>
      </c>
      <c r="G2619" t="str">
        <f>CONCATENATE(climbs!G$1, "=",IF(TYPE(climbs!G2619)=2,CHAR(34),""),climbs!G2619,IF(TYPE(climbs!G2619)=2,CHAR(34),""))</f>
        <v>AVERAGE_SLOPE=4.9</v>
      </c>
      <c r="H2619" t="str">
        <f>CONCATENATE(climbs!H$1, "=",IF(TYPE(climbs!H2619)=2,CHAR(34),""),climbs!H2619,IF(TYPE(climbs!H2619)=2,CHAR(34),""))</f>
        <v>CATEGORY="3"</v>
      </c>
    </row>
    <row r="2620" spans="1:8" x14ac:dyDescent="0.25">
      <c r="A2620" t="str">
        <f>CONCATENATE(climbs!A$1, "=",IF(TYPE(climbs!A2620)=2,CHAR(34),""),climbs!A2620,IF(TYPE(climbs!A2620)=2,CHAR(34),""))</f>
        <v>CLIMB_ID=2619</v>
      </c>
      <c r="B2620" t="str">
        <f>CONCATENATE(climbs!B$1, "=",IF(TYPE(climbs!B2620)=2,CHAR(34),""),climbs!B2620,IF(TYPE(climbs!B2620)=2,CHAR(34),""))</f>
        <v>STAGE_NUMBER=872</v>
      </c>
      <c r="C2620" t="str">
        <f>CONCATENATE(climbs!C$1, "=",IF(TYPE(climbs!C2620)=2,CHAR(34),""),climbs!C2620,IF(TYPE(climbs!C2620)=2,CHAR(34),""))</f>
        <v>STARTING_AT_KM=148.5</v>
      </c>
      <c r="D2620" t="str">
        <f>CONCATENATE(climbs!D$1, "=",IF(TYPE(climbs!D2620)=2,CHAR(34),""),climbs!D2620,IF(TYPE(climbs!D2620)=2,CHAR(34),""))</f>
        <v>NAME="Côte de Choux"</v>
      </c>
      <c r="E2620" t="str">
        <f>CONCATENATE(climbs!E$1, "=",IF(TYPE(climbs!E2620)=2,CHAR(34),""),climbs!E2620,IF(TYPE(climbs!E2620)=2,CHAR(34),""))</f>
        <v>INITIAL_ALTITUDE=0</v>
      </c>
      <c r="F2620" t="str">
        <f>CONCATENATE(climbs!F$1, "=",IF(TYPE(climbs!F2620)=2,CHAR(34),""),climbs!F2620,IF(TYPE(climbs!F2620)=2,CHAR(34),""))</f>
        <v>DISTANCE=1.7</v>
      </c>
      <c r="G2620" t="str">
        <f>CONCATENATE(climbs!G$1, "=",IF(TYPE(climbs!G2620)=2,CHAR(34),""),climbs!G2620,IF(TYPE(climbs!G2620)=2,CHAR(34),""))</f>
        <v>AVERAGE_SLOPE=6.5</v>
      </c>
      <c r="H2620" t="str">
        <f>CONCATENATE(climbs!H$1, "=",IF(TYPE(climbs!H2620)=2,CHAR(34),""),climbs!H2620,IF(TYPE(climbs!H2620)=2,CHAR(34),""))</f>
        <v>CATEGORY="3"</v>
      </c>
    </row>
    <row r="2621" spans="1:8" x14ac:dyDescent="0.25">
      <c r="A2621" t="str">
        <f>CONCATENATE(climbs!A$1, "=",IF(TYPE(climbs!A2621)=2,CHAR(34),""),climbs!A2621,IF(TYPE(climbs!A2621)=2,CHAR(34),""))</f>
        <v>CLIMB_ID=2620</v>
      </c>
      <c r="B2621" t="str">
        <f>CONCATENATE(climbs!B$1, "=",IF(TYPE(climbs!B2621)=2,CHAR(34),""),climbs!B2621,IF(TYPE(climbs!B2621)=2,CHAR(34),""))</f>
        <v>STAGE_NUMBER=872</v>
      </c>
      <c r="C2621" t="str">
        <f>CONCATENATE(climbs!C$1, "=",IF(TYPE(climbs!C2621)=2,CHAR(34),""),climbs!C2621,IF(TYPE(climbs!C2621)=2,CHAR(34),""))</f>
        <v>STARTING_AT_KM=152.5</v>
      </c>
      <c r="D2621" t="str">
        <f>CONCATENATE(climbs!D$1, "=",IF(TYPE(climbs!D2621)=2,CHAR(34),""),climbs!D2621,IF(TYPE(climbs!D2621)=2,CHAR(34),""))</f>
        <v>NAME="Côte de Désertin"</v>
      </c>
      <c r="E2621" t="str">
        <f>CONCATENATE(climbs!E$1, "=",IF(TYPE(climbs!E2621)=2,CHAR(34),""),climbs!E2621,IF(TYPE(climbs!E2621)=2,CHAR(34),""))</f>
        <v>INITIAL_ALTITUDE=0</v>
      </c>
      <c r="F2621" t="str">
        <f>CONCATENATE(climbs!F$1, "=",IF(TYPE(climbs!F2621)=2,CHAR(34),""),climbs!F2621,IF(TYPE(climbs!F2621)=2,CHAR(34),""))</f>
        <v>DISTANCE=3.1</v>
      </c>
      <c r="G2621" t="str">
        <f>CONCATENATE(climbs!G$1, "=",IF(TYPE(climbs!G2621)=2,CHAR(34),""),climbs!G2621,IF(TYPE(climbs!G2621)=2,CHAR(34),""))</f>
        <v>AVERAGE_SLOPE=5.2</v>
      </c>
      <c r="H2621" t="str">
        <f>CONCATENATE(climbs!H$1, "=",IF(TYPE(climbs!H2621)=2,CHAR(34),""),climbs!H2621,IF(TYPE(climbs!H2621)=2,CHAR(34),""))</f>
        <v>CATEGORY="4"</v>
      </c>
    </row>
    <row r="2622" spans="1:8" x14ac:dyDescent="0.25">
      <c r="A2622" t="str">
        <f>CONCATENATE(climbs!A$1, "=",IF(TYPE(climbs!A2622)=2,CHAR(34),""),climbs!A2622,IF(TYPE(climbs!A2622)=2,CHAR(34),""))</f>
        <v>CLIMB_ID=2621</v>
      </c>
      <c r="B2622" t="str">
        <f>CONCATENATE(climbs!B$1, "=",IF(TYPE(climbs!B2622)=2,CHAR(34),""),climbs!B2622,IF(TYPE(climbs!B2622)=2,CHAR(34),""))</f>
        <v>STAGE_NUMBER=872</v>
      </c>
      <c r="C2622" t="str">
        <f>CONCATENATE(climbs!C$1, "=",IF(TYPE(climbs!C2622)=2,CHAR(34),""),climbs!C2622,IF(TYPE(climbs!C2622)=2,CHAR(34),""))</f>
        <v>STARTING_AT_KM=168</v>
      </c>
      <c r="D2622" t="str">
        <f>CONCATENATE(climbs!D$1, "=",IF(TYPE(climbs!D2622)=2,CHAR(34),""),climbs!D2622,IF(TYPE(climbs!D2622)=2,CHAR(34),""))</f>
        <v>NAME="Côte d'Échallon"</v>
      </c>
      <c r="E2622" t="str">
        <f>CONCATENATE(climbs!E$1, "=",IF(TYPE(climbs!E2622)=2,CHAR(34),""),climbs!E2622,IF(TYPE(climbs!E2622)=2,CHAR(34),""))</f>
        <v>INITIAL_ALTITUDE=0</v>
      </c>
      <c r="F2622" t="str">
        <f>CONCATENATE(climbs!F$1, "=",IF(TYPE(climbs!F2622)=2,CHAR(34),""),climbs!F2622,IF(TYPE(climbs!F2622)=2,CHAR(34),""))</f>
        <v>DISTANCE=3</v>
      </c>
      <c r="G2622" t="str">
        <f>CONCATENATE(climbs!G$1, "=",IF(TYPE(climbs!G2622)=2,CHAR(34),""),climbs!G2622,IF(TYPE(climbs!G2622)=2,CHAR(34),""))</f>
        <v>AVERAGE_SLOPE=6.6</v>
      </c>
      <c r="H2622" t="str">
        <f>CONCATENATE(climbs!H$1, "=",IF(TYPE(climbs!H2622)=2,CHAR(34),""),climbs!H2622,IF(TYPE(climbs!H2622)=2,CHAR(34),""))</f>
        <v>CATEGORY="3"</v>
      </c>
    </row>
    <row r="2623" spans="1:8" x14ac:dyDescent="0.25">
      <c r="A2623" t="str">
        <f>CONCATENATE(climbs!A$1, "=",IF(TYPE(climbs!A2623)=2,CHAR(34),""),climbs!A2623,IF(TYPE(climbs!A2623)=2,CHAR(34),""))</f>
        <v>CLIMB_ID=2622</v>
      </c>
      <c r="B2623" t="str">
        <f>CONCATENATE(climbs!B$1, "=",IF(TYPE(climbs!B2623)=2,CHAR(34),""),climbs!B2623,IF(TYPE(climbs!B2623)=2,CHAR(34),""))</f>
        <v>STAGE_NUMBER=873</v>
      </c>
      <c r="C2623" t="str">
        <f>CONCATENATE(climbs!C$1, "=",IF(TYPE(climbs!C2623)=2,CHAR(34),""),climbs!C2623,IF(TYPE(climbs!C2623)=2,CHAR(34),""))</f>
        <v>STARTING_AT_KM=58.5</v>
      </c>
      <c r="D2623" t="str">
        <f>CONCATENATE(climbs!D$1, "=",IF(TYPE(climbs!D2623)=2,CHAR(34),""),climbs!D2623,IF(TYPE(climbs!D2623)=2,CHAR(34),""))</f>
        <v>NAME="Col de Brouilly"</v>
      </c>
      <c r="E2623" t="str">
        <f>CONCATENATE(climbs!E$1, "=",IF(TYPE(climbs!E2623)=2,CHAR(34),""),climbs!E2623,IF(TYPE(climbs!E2623)=2,CHAR(34),""))</f>
        <v>INITIAL_ALTITUDE=0</v>
      </c>
      <c r="F2623" t="str">
        <f>CONCATENATE(climbs!F$1, "=",IF(TYPE(climbs!F2623)=2,CHAR(34),""),climbs!F2623,IF(TYPE(climbs!F2623)=2,CHAR(34),""))</f>
        <v>DISTANCE=1.7</v>
      </c>
      <c r="G2623" t="str">
        <f>CONCATENATE(climbs!G$1, "=",IF(TYPE(climbs!G2623)=2,CHAR(34),""),climbs!G2623,IF(TYPE(climbs!G2623)=2,CHAR(34),""))</f>
        <v>AVERAGE_SLOPE=5.1</v>
      </c>
      <c r="H2623" t="str">
        <f>CONCATENATE(climbs!H$1, "=",IF(TYPE(climbs!H2623)=2,CHAR(34),""),climbs!H2623,IF(TYPE(climbs!H2623)=2,CHAR(34),""))</f>
        <v>CATEGORY="4"</v>
      </c>
    </row>
    <row r="2624" spans="1:8" x14ac:dyDescent="0.25">
      <c r="A2624" t="str">
        <f>CONCATENATE(climbs!A$1, "=",IF(TYPE(climbs!A2624)=2,CHAR(34),""),climbs!A2624,IF(TYPE(climbs!A2624)=2,CHAR(34),""))</f>
        <v>CLIMB_ID=2623</v>
      </c>
      <c r="B2624" t="str">
        <f>CONCATENATE(climbs!B$1, "=",IF(TYPE(climbs!B2624)=2,CHAR(34),""),climbs!B2624,IF(TYPE(climbs!B2624)=2,CHAR(34),""))</f>
        <v>STAGE_NUMBER=873</v>
      </c>
      <c r="C2624" t="str">
        <f>CONCATENATE(climbs!C$1, "=",IF(TYPE(climbs!C2624)=2,CHAR(34),""),climbs!C2624,IF(TYPE(climbs!C2624)=2,CHAR(34),""))</f>
        <v>STARTING_AT_KM=83</v>
      </c>
      <c r="D2624" t="str">
        <f>CONCATENATE(climbs!D$1, "=",IF(TYPE(climbs!D2624)=2,CHAR(34),""),climbs!D2624,IF(TYPE(climbs!D2624)=2,CHAR(34),""))</f>
        <v>NAME="Côte du Saule-d'Oingt"</v>
      </c>
      <c r="E2624" t="str">
        <f>CONCATENATE(climbs!E$1, "=",IF(TYPE(climbs!E2624)=2,CHAR(34),""),climbs!E2624,IF(TYPE(climbs!E2624)=2,CHAR(34),""))</f>
        <v>INITIAL_ALTITUDE=0</v>
      </c>
      <c r="F2624" t="str">
        <f>CONCATENATE(climbs!F$1, "=",IF(TYPE(climbs!F2624)=2,CHAR(34),""),climbs!F2624,IF(TYPE(climbs!F2624)=2,CHAR(34),""))</f>
        <v>DISTANCE=3.8</v>
      </c>
      <c r="G2624" t="str">
        <f>CONCATENATE(climbs!G$1, "=",IF(TYPE(climbs!G2624)=2,CHAR(34),""),climbs!G2624,IF(TYPE(climbs!G2624)=2,CHAR(34),""))</f>
        <v>AVERAGE_SLOPE=4.5</v>
      </c>
      <c r="H2624" t="str">
        <f>CONCATENATE(climbs!H$1, "=",IF(TYPE(climbs!H2624)=2,CHAR(34),""),climbs!H2624,IF(TYPE(climbs!H2624)=2,CHAR(34),""))</f>
        <v>CATEGORY="3"</v>
      </c>
    </row>
    <row r="2625" spans="1:8" x14ac:dyDescent="0.25">
      <c r="A2625" t="str">
        <f>CONCATENATE(climbs!A$1, "=",IF(TYPE(climbs!A2625)=2,CHAR(34),""),climbs!A2625,IF(TYPE(climbs!A2625)=2,CHAR(34),""))</f>
        <v>CLIMB_ID=2624</v>
      </c>
      <c r="B2625" t="str">
        <f>CONCATENATE(climbs!B$1, "=",IF(TYPE(climbs!B2625)=2,CHAR(34),""),climbs!B2625,IF(TYPE(climbs!B2625)=2,CHAR(34),""))</f>
        <v>STAGE_NUMBER=873</v>
      </c>
      <c r="C2625" t="str">
        <f>CONCATENATE(climbs!C$1, "=",IF(TYPE(climbs!C2625)=2,CHAR(34),""),climbs!C2625,IF(TYPE(climbs!C2625)=2,CHAR(34),""))</f>
        <v>STARTING_AT_KM=138</v>
      </c>
      <c r="D2625" t="str">
        <f>CONCATENATE(climbs!D$1, "=",IF(TYPE(climbs!D2625)=2,CHAR(34),""),climbs!D2625,IF(TYPE(climbs!D2625)=2,CHAR(34),""))</f>
        <v>NAME="Col des Brosses"</v>
      </c>
      <c r="E2625" t="str">
        <f>CONCATENATE(climbs!E$1, "=",IF(TYPE(climbs!E2625)=2,CHAR(34),""),climbs!E2625,IF(TYPE(climbs!E2625)=2,CHAR(34),""))</f>
        <v>INITIAL_ALTITUDE=0</v>
      </c>
      <c r="F2625" t="str">
        <f>CONCATENATE(climbs!F$1, "=",IF(TYPE(climbs!F2625)=2,CHAR(34),""),climbs!F2625,IF(TYPE(climbs!F2625)=2,CHAR(34),""))</f>
        <v>DISTANCE=15.3</v>
      </c>
      <c r="G2625" t="str">
        <f>CONCATENATE(climbs!G$1, "=",IF(TYPE(climbs!G2625)=2,CHAR(34),""),climbs!G2625,IF(TYPE(climbs!G2625)=2,CHAR(34),""))</f>
        <v>AVERAGE_SLOPE=3.3</v>
      </c>
      <c r="H2625" t="str">
        <f>CONCATENATE(climbs!H$1, "=",IF(TYPE(climbs!H2625)=2,CHAR(34),""),climbs!H2625,IF(TYPE(climbs!H2625)=2,CHAR(34),""))</f>
        <v>CATEGORY="3"</v>
      </c>
    </row>
    <row r="2626" spans="1:8" x14ac:dyDescent="0.25">
      <c r="A2626" t="str">
        <f>CONCATENATE(climbs!A$1, "=",IF(TYPE(climbs!A2626)=2,CHAR(34),""),climbs!A2626,IF(TYPE(climbs!A2626)=2,CHAR(34),""))</f>
        <v>CLIMB_ID=2625</v>
      </c>
      <c r="B2626" t="str">
        <f>CONCATENATE(climbs!B$1, "=",IF(TYPE(climbs!B2626)=2,CHAR(34),""),climbs!B2626,IF(TYPE(climbs!B2626)=2,CHAR(34),""))</f>
        <v>STAGE_NUMBER=873</v>
      </c>
      <c r="C2626" t="str">
        <f>CONCATENATE(climbs!C$1, "=",IF(TYPE(climbs!C2626)=2,CHAR(34),""),climbs!C2626,IF(TYPE(climbs!C2626)=2,CHAR(34),""))</f>
        <v>STARTING_AT_KM=164</v>
      </c>
      <c r="D2626" t="str">
        <f>CONCATENATE(climbs!D$1, "=",IF(TYPE(climbs!D2626)=2,CHAR(34),""),climbs!D2626,IF(TYPE(climbs!D2626)=2,CHAR(34),""))</f>
        <v>NAME="Côte de Grammond"</v>
      </c>
      <c r="E2626" t="str">
        <f>CONCATENATE(climbs!E$1, "=",IF(TYPE(climbs!E2626)=2,CHAR(34),""),climbs!E2626,IF(TYPE(climbs!E2626)=2,CHAR(34),""))</f>
        <v>INITIAL_ALTITUDE=0</v>
      </c>
      <c r="F2626" t="str">
        <f>CONCATENATE(climbs!F$1, "=",IF(TYPE(climbs!F2626)=2,CHAR(34),""),climbs!F2626,IF(TYPE(climbs!F2626)=2,CHAR(34),""))</f>
        <v>DISTANCE=9.8</v>
      </c>
      <c r="G2626" t="str">
        <f>CONCATENATE(climbs!G$1, "=",IF(TYPE(climbs!G2626)=2,CHAR(34),""),climbs!G2626,IF(TYPE(climbs!G2626)=2,CHAR(34),""))</f>
        <v>AVERAGE_SLOPE=2.9</v>
      </c>
      <c r="H2626" t="str">
        <f>CONCATENATE(climbs!H$1, "=",IF(TYPE(climbs!H2626)=2,CHAR(34),""),climbs!H2626,IF(TYPE(climbs!H2626)=2,CHAR(34),""))</f>
        <v>CATEGORY="4"</v>
      </c>
    </row>
    <row r="2627" spans="1:8" x14ac:dyDescent="0.25">
      <c r="A2627" t="str">
        <f>CONCATENATE(climbs!A$1, "=",IF(TYPE(climbs!A2627)=2,CHAR(34),""),climbs!A2627,IF(TYPE(climbs!A2627)=2,CHAR(34),""))</f>
        <v>CLIMB_ID=2626</v>
      </c>
      <c r="B2627" t="str">
        <f>CONCATENATE(climbs!B$1, "=",IF(TYPE(climbs!B2627)=2,CHAR(34),""),climbs!B2627,IF(TYPE(climbs!B2627)=2,CHAR(34),""))</f>
        <v>STAGE_NUMBER=874</v>
      </c>
      <c r="C2627" t="str">
        <f>CONCATENATE(climbs!C$1, "=",IF(TYPE(climbs!C2627)=2,CHAR(34),""),climbs!C2627,IF(TYPE(climbs!C2627)=2,CHAR(34),""))</f>
        <v>STARTING_AT_KM=24</v>
      </c>
      <c r="D2627" t="str">
        <f>CONCATENATE(climbs!D$1, "=",IF(TYPE(climbs!D2627)=2,CHAR(34),""),climbs!D2627,IF(TYPE(climbs!D2627)=2,CHAR(34),""))</f>
        <v>NAME="Col de la Croix de Montvieux"</v>
      </c>
      <c r="E2627" t="str">
        <f>CONCATENATE(climbs!E$1, "=",IF(TYPE(climbs!E2627)=2,CHAR(34),""),climbs!E2627,IF(TYPE(climbs!E2627)=2,CHAR(34),""))</f>
        <v>INITIAL_ALTITUDE=0</v>
      </c>
      <c r="F2627" t="str">
        <f>CONCATENATE(climbs!F$1, "=",IF(TYPE(climbs!F2627)=2,CHAR(34),""),climbs!F2627,IF(TYPE(climbs!F2627)=2,CHAR(34),""))</f>
        <v>DISTANCE=8</v>
      </c>
      <c r="G2627" t="str">
        <f>CONCATENATE(climbs!G$1, "=",IF(TYPE(climbs!G2627)=2,CHAR(34),""),climbs!G2627,IF(TYPE(climbs!G2627)=2,CHAR(34),""))</f>
        <v>AVERAGE_SLOPE=4.1</v>
      </c>
      <c r="H2627" t="str">
        <f>CONCATENATE(climbs!H$1, "=",IF(TYPE(climbs!H2627)=2,CHAR(34),""),climbs!H2627,IF(TYPE(climbs!H2627)=2,CHAR(34),""))</f>
        <v>CATEGORY="3"</v>
      </c>
    </row>
    <row r="2628" spans="1:8" x14ac:dyDescent="0.25">
      <c r="A2628" t="str">
        <f>CONCATENATE(climbs!A$1, "=",IF(TYPE(climbs!A2628)=2,CHAR(34),""),climbs!A2628,IF(TYPE(climbs!A2628)=2,CHAR(34),""))</f>
        <v>CLIMB_ID=2627</v>
      </c>
      <c r="B2628" t="str">
        <f>CONCATENATE(climbs!B$1, "=",IF(TYPE(climbs!B2628)=2,CHAR(34),""),climbs!B2628,IF(TYPE(climbs!B2628)=2,CHAR(34),""))</f>
        <v>STAGE_NUMBER=874</v>
      </c>
      <c r="C2628" t="str">
        <f>CONCATENATE(climbs!C$1, "=",IF(TYPE(climbs!C2628)=2,CHAR(34),""),climbs!C2628,IF(TYPE(climbs!C2628)=2,CHAR(34),""))</f>
        <v>STARTING_AT_KM=152</v>
      </c>
      <c r="D2628" t="str">
        <f>CONCATENATE(climbs!D$1, "=",IF(TYPE(climbs!D2628)=2,CHAR(34),""),climbs!D2628,IF(TYPE(climbs!D2628)=2,CHAR(34),""))</f>
        <v>NAME="Col de Palaquit (D57-D512)"</v>
      </c>
      <c r="E2628" t="str">
        <f>CONCATENATE(climbs!E$1, "=",IF(TYPE(climbs!E2628)=2,CHAR(34),""),climbs!E2628,IF(TYPE(climbs!E2628)=2,CHAR(34),""))</f>
        <v>INITIAL_ALTITUDE=1154</v>
      </c>
      <c r="F2628" t="str">
        <f>CONCATENATE(climbs!F$1, "=",IF(TYPE(climbs!F2628)=2,CHAR(34),""),climbs!F2628,IF(TYPE(climbs!F2628)=2,CHAR(34),""))</f>
        <v>DISTANCE=14.1</v>
      </c>
      <c r="G2628" t="str">
        <f>CONCATENATE(climbs!G$1, "=",IF(TYPE(climbs!G2628)=2,CHAR(34),""),climbs!G2628,IF(TYPE(climbs!G2628)=2,CHAR(34),""))</f>
        <v>AVERAGE_SLOPE=6.1</v>
      </c>
      <c r="H2628" t="str">
        <f>CONCATENATE(climbs!H$1, "=",IF(TYPE(climbs!H2628)=2,CHAR(34),""),climbs!H2628,IF(TYPE(climbs!H2628)=2,CHAR(34),""))</f>
        <v>CATEGORY="1"</v>
      </c>
    </row>
    <row r="2629" spans="1:8" x14ac:dyDescent="0.25">
      <c r="A2629" t="str">
        <f>CONCATENATE(climbs!A$1, "=",IF(TYPE(climbs!A2629)=2,CHAR(34),""),climbs!A2629,IF(TYPE(climbs!A2629)=2,CHAR(34),""))</f>
        <v>CLIMB_ID=2628</v>
      </c>
      <c r="B2629" t="str">
        <f>CONCATENATE(climbs!B$1, "=",IF(TYPE(climbs!B2629)=2,CHAR(34),""),climbs!B2629,IF(TYPE(climbs!B2629)=2,CHAR(34),""))</f>
        <v>STAGE_NUMBER=874</v>
      </c>
      <c r="C2629" t="str">
        <f>CONCATENATE(climbs!C$1, "=",IF(TYPE(climbs!C2629)=2,CHAR(34),""),climbs!C2629,IF(TYPE(climbs!C2629)=2,CHAR(34),""))</f>
        <v>STARTING_AT_KM=197.5</v>
      </c>
      <c r="D2629" t="str">
        <f>CONCATENATE(climbs!D$1, "=",IF(TYPE(climbs!D2629)=2,CHAR(34),""),climbs!D2629,IF(TYPE(climbs!D2629)=2,CHAR(34),""))</f>
        <v>NAME="Montée de Chamrousse"</v>
      </c>
      <c r="E2629" t="str">
        <f>CONCATENATE(climbs!E$1, "=",IF(TYPE(climbs!E2629)=2,CHAR(34),""),climbs!E2629,IF(TYPE(climbs!E2629)=2,CHAR(34),""))</f>
        <v>INITIAL_ALTITUDE=1730</v>
      </c>
      <c r="F2629" t="str">
        <f>CONCATENATE(climbs!F$1, "=",IF(TYPE(climbs!F2629)=2,CHAR(34),""),climbs!F2629,IF(TYPE(climbs!F2629)=2,CHAR(34),""))</f>
        <v>DISTANCE=18.2</v>
      </c>
      <c r="G2629" t="str">
        <f>CONCATENATE(climbs!G$1, "=",IF(TYPE(climbs!G2629)=2,CHAR(34),""),climbs!G2629,IF(TYPE(climbs!G2629)=2,CHAR(34),""))</f>
        <v>AVERAGE_SLOPE=7.3</v>
      </c>
      <c r="H2629" t="str">
        <f>CONCATENATE(climbs!H$1, "=",IF(TYPE(climbs!H2629)=2,CHAR(34),""),climbs!H2629,IF(TYPE(climbs!H2629)=2,CHAR(34),""))</f>
        <v>CATEGORY="H"</v>
      </c>
    </row>
    <row r="2630" spans="1:8" x14ac:dyDescent="0.25">
      <c r="A2630" t="str">
        <f>CONCATENATE(climbs!A$1, "=",IF(TYPE(climbs!A2630)=2,CHAR(34),""),climbs!A2630,IF(TYPE(climbs!A2630)=2,CHAR(34),""))</f>
        <v>CLIMB_ID=2629</v>
      </c>
      <c r="B2630" t="str">
        <f>CONCATENATE(climbs!B$1, "=",IF(TYPE(climbs!B2630)=2,CHAR(34),""),climbs!B2630,IF(TYPE(climbs!B2630)=2,CHAR(34),""))</f>
        <v>STAGE_NUMBER=875</v>
      </c>
      <c r="C2630" t="str">
        <f>CONCATENATE(climbs!C$1, "=",IF(TYPE(climbs!C2630)=2,CHAR(34),""),climbs!C2630,IF(TYPE(climbs!C2630)=2,CHAR(34),""))</f>
        <v>STARTING_AT_KM=82</v>
      </c>
      <c r="D2630" t="str">
        <f>CONCATENATE(climbs!D$1, "=",IF(TYPE(climbs!D2630)=2,CHAR(34),""),climbs!D2630,IF(TYPE(climbs!D2630)=2,CHAR(34),""))</f>
        <v>NAME="Col du Lautaret"</v>
      </c>
      <c r="E2630" t="str">
        <f>CONCATENATE(climbs!E$1, "=",IF(TYPE(climbs!E2630)=2,CHAR(34),""),climbs!E2630,IF(TYPE(climbs!E2630)=2,CHAR(34),""))</f>
        <v>INITIAL_ALTITUDE=2058</v>
      </c>
      <c r="F2630" t="str">
        <f>CONCATENATE(climbs!F$1, "=",IF(TYPE(climbs!F2630)=2,CHAR(34),""),climbs!F2630,IF(TYPE(climbs!F2630)=2,CHAR(34),""))</f>
        <v>DISTANCE=34</v>
      </c>
      <c r="G2630" t="str">
        <f>CONCATENATE(climbs!G$1, "=",IF(TYPE(climbs!G2630)=2,CHAR(34),""),climbs!G2630,IF(TYPE(climbs!G2630)=2,CHAR(34),""))</f>
        <v>AVERAGE_SLOPE=3.9</v>
      </c>
      <c r="H2630" t="str">
        <f>CONCATENATE(climbs!H$1, "=",IF(TYPE(climbs!H2630)=2,CHAR(34),""),climbs!H2630,IF(TYPE(climbs!H2630)=2,CHAR(34),""))</f>
        <v>CATEGORY="1"</v>
      </c>
    </row>
    <row r="2631" spans="1:8" x14ac:dyDescent="0.25">
      <c r="A2631" t="str">
        <f>CONCATENATE(climbs!A$1, "=",IF(TYPE(climbs!A2631)=2,CHAR(34),""),climbs!A2631,IF(TYPE(climbs!A2631)=2,CHAR(34),""))</f>
        <v>CLIMB_ID=2630</v>
      </c>
      <c r="B2631" t="str">
        <f>CONCATENATE(climbs!B$1, "=",IF(TYPE(climbs!B2631)=2,CHAR(34),""),climbs!B2631,IF(TYPE(climbs!B2631)=2,CHAR(34),""))</f>
        <v>STAGE_NUMBER=875</v>
      </c>
      <c r="C2631" t="str">
        <f>CONCATENATE(climbs!C$1, "=",IF(TYPE(climbs!C2631)=2,CHAR(34),""),climbs!C2631,IF(TYPE(climbs!C2631)=2,CHAR(34),""))</f>
        <v>STARTING_AT_KM=132.5</v>
      </c>
      <c r="D2631" t="str">
        <f>CONCATENATE(climbs!D$1, "=",IF(TYPE(climbs!D2631)=2,CHAR(34),""),climbs!D2631,IF(TYPE(climbs!D2631)=2,CHAR(34),""))</f>
        <v>NAME="Col d'Izoard - Souvenir Henri Desgrange"</v>
      </c>
      <c r="E2631" t="str">
        <f>CONCATENATE(climbs!E$1, "=",IF(TYPE(climbs!E2631)=2,CHAR(34),""),climbs!E2631,IF(TYPE(climbs!E2631)=2,CHAR(34),""))</f>
        <v>INITIAL_ALTITUDE=2360</v>
      </c>
      <c r="F2631" t="str">
        <f>CONCATENATE(climbs!F$1, "=",IF(TYPE(climbs!F2631)=2,CHAR(34),""),climbs!F2631,IF(TYPE(climbs!F2631)=2,CHAR(34),""))</f>
        <v>DISTANCE=19</v>
      </c>
      <c r="G2631" t="str">
        <f>CONCATENATE(climbs!G$1, "=",IF(TYPE(climbs!G2631)=2,CHAR(34),""),climbs!G2631,IF(TYPE(climbs!G2631)=2,CHAR(34),""))</f>
        <v>AVERAGE_SLOPE=6</v>
      </c>
      <c r="H2631" t="str">
        <f>CONCATENATE(climbs!H$1, "=",IF(TYPE(climbs!H2631)=2,CHAR(34),""),climbs!H2631,IF(TYPE(climbs!H2631)=2,CHAR(34),""))</f>
        <v>CATEGORY="H"</v>
      </c>
    </row>
    <row r="2632" spans="1:8" x14ac:dyDescent="0.25">
      <c r="A2632" t="str">
        <f>CONCATENATE(climbs!A$1, "=",IF(TYPE(climbs!A2632)=2,CHAR(34),""),climbs!A2632,IF(TYPE(climbs!A2632)=2,CHAR(34),""))</f>
        <v>CLIMB_ID=2631</v>
      </c>
      <c r="B2632" t="str">
        <f>CONCATENATE(climbs!B$1, "=",IF(TYPE(climbs!B2632)=2,CHAR(34),""),climbs!B2632,IF(TYPE(climbs!B2632)=2,CHAR(34),""))</f>
        <v>STAGE_NUMBER=875</v>
      </c>
      <c r="C2632" t="str">
        <f>CONCATENATE(climbs!C$1, "=",IF(TYPE(climbs!C2632)=2,CHAR(34),""),climbs!C2632,IF(TYPE(climbs!C2632)=2,CHAR(34),""))</f>
        <v>STARTING_AT_KM=177</v>
      </c>
      <c r="D2632" t="str">
        <f>CONCATENATE(climbs!D$1, "=",IF(TYPE(climbs!D2632)=2,CHAR(34),""),climbs!D2632,IF(TYPE(climbs!D2632)=2,CHAR(34),""))</f>
        <v>NAME="Montée de Risoul"</v>
      </c>
      <c r="E2632" t="str">
        <f>CONCATENATE(climbs!E$1, "=",IF(TYPE(climbs!E2632)=2,CHAR(34),""),climbs!E2632,IF(TYPE(climbs!E2632)=2,CHAR(34),""))</f>
        <v>INITIAL_ALTITUDE=1855</v>
      </c>
      <c r="F2632" t="str">
        <f>CONCATENATE(climbs!F$1, "=",IF(TYPE(climbs!F2632)=2,CHAR(34),""),climbs!F2632,IF(TYPE(climbs!F2632)=2,CHAR(34),""))</f>
        <v>DISTANCE=12.6</v>
      </c>
      <c r="G2632" t="str">
        <f>CONCATENATE(climbs!G$1, "=",IF(TYPE(climbs!G2632)=2,CHAR(34),""),climbs!G2632,IF(TYPE(climbs!G2632)=2,CHAR(34),""))</f>
        <v>AVERAGE_SLOPE=6.9</v>
      </c>
      <c r="H2632" t="str">
        <f>CONCATENATE(climbs!H$1, "=",IF(TYPE(climbs!H2632)=2,CHAR(34),""),climbs!H2632,IF(TYPE(climbs!H2632)=2,CHAR(34),""))</f>
        <v>CATEGORY="1"</v>
      </c>
    </row>
    <row r="2633" spans="1:8" x14ac:dyDescent="0.25">
      <c r="A2633" t="str">
        <f>CONCATENATE(climbs!A$1, "=",IF(TYPE(climbs!A2633)=2,CHAR(34),""),climbs!A2633,IF(TYPE(climbs!A2633)=2,CHAR(34),""))</f>
        <v>CLIMB_ID=2632</v>
      </c>
      <c r="B2633" t="str">
        <f>CONCATENATE(climbs!B$1, "=",IF(TYPE(climbs!B2633)=2,CHAR(34),""),climbs!B2633,IF(TYPE(climbs!B2633)=2,CHAR(34),""))</f>
        <v>STAGE_NUMBER=877</v>
      </c>
      <c r="C2633" t="str">
        <f>CONCATENATE(climbs!C$1, "=",IF(TYPE(climbs!C2633)=2,CHAR(34),""),climbs!C2633,IF(TYPE(climbs!C2633)=2,CHAR(34),""))</f>
        <v>STARTING_AT_KM=25</v>
      </c>
      <c r="D2633" t="str">
        <f>CONCATENATE(climbs!D$1, "=",IF(TYPE(climbs!D2633)=2,CHAR(34),""),climbs!D2633,IF(TYPE(climbs!D2633)=2,CHAR(34),""))</f>
        <v>NAME="Côte de Fanjeaux"</v>
      </c>
      <c r="E2633" t="str">
        <f>CONCATENATE(climbs!E$1, "=",IF(TYPE(climbs!E2633)=2,CHAR(34),""),climbs!E2633,IF(TYPE(climbs!E2633)=2,CHAR(34),""))</f>
        <v>INITIAL_ALTITUDE=0</v>
      </c>
      <c r="F2633" t="str">
        <f>CONCATENATE(climbs!F$1, "=",IF(TYPE(climbs!F2633)=2,CHAR(34),""),climbs!F2633,IF(TYPE(climbs!F2633)=2,CHAR(34),""))</f>
        <v>DISTANCE=2.4</v>
      </c>
      <c r="G2633" t="str">
        <f>CONCATENATE(climbs!G$1, "=",IF(TYPE(climbs!G2633)=2,CHAR(34),""),climbs!G2633,IF(TYPE(climbs!G2633)=2,CHAR(34),""))</f>
        <v>AVERAGE_SLOPE=4.9</v>
      </c>
      <c r="H2633" t="str">
        <f>CONCATENATE(climbs!H$1, "=",IF(TYPE(climbs!H2633)=2,CHAR(34),""),climbs!H2633,IF(TYPE(climbs!H2633)=2,CHAR(34),""))</f>
        <v>CATEGORY="4"</v>
      </c>
    </row>
    <row r="2634" spans="1:8" x14ac:dyDescent="0.25">
      <c r="A2634" t="str">
        <f>CONCATENATE(climbs!A$1, "=",IF(TYPE(climbs!A2634)=2,CHAR(34),""),climbs!A2634,IF(TYPE(climbs!A2634)=2,CHAR(34),""))</f>
        <v>CLIMB_ID=2633</v>
      </c>
      <c r="B2634" t="str">
        <f>CONCATENATE(climbs!B$1, "=",IF(TYPE(climbs!B2634)=2,CHAR(34),""),climbs!B2634,IF(TYPE(climbs!B2634)=2,CHAR(34),""))</f>
        <v>STAGE_NUMBER=877</v>
      </c>
      <c r="C2634" t="str">
        <f>CONCATENATE(climbs!C$1, "=",IF(TYPE(climbs!C2634)=2,CHAR(34),""),climbs!C2634,IF(TYPE(climbs!C2634)=2,CHAR(34),""))</f>
        <v>STARTING_AT_KM=71.5</v>
      </c>
      <c r="D2634" t="str">
        <f>CONCATENATE(climbs!D$1, "=",IF(TYPE(climbs!D2634)=2,CHAR(34),""),climbs!D2634,IF(TYPE(climbs!D2634)=2,CHAR(34),""))</f>
        <v>NAME="Côte de Pamiers"</v>
      </c>
      <c r="E2634" t="str">
        <f>CONCATENATE(climbs!E$1, "=",IF(TYPE(climbs!E2634)=2,CHAR(34),""),climbs!E2634,IF(TYPE(climbs!E2634)=2,CHAR(34),""))</f>
        <v>INITIAL_ALTITUDE=0</v>
      </c>
      <c r="F2634" t="str">
        <f>CONCATENATE(climbs!F$1, "=",IF(TYPE(climbs!F2634)=2,CHAR(34),""),climbs!F2634,IF(TYPE(climbs!F2634)=2,CHAR(34),""))</f>
        <v>DISTANCE=2.5</v>
      </c>
      <c r="G2634" t="str">
        <f>CONCATENATE(climbs!G$1, "=",IF(TYPE(climbs!G2634)=2,CHAR(34),""),climbs!G2634,IF(TYPE(climbs!G2634)=2,CHAR(34),""))</f>
        <v>AVERAGE_SLOPE=5.4</v>
      </c>
      <c r="H2634" t="str">
        <f>CONCATENATE(climbs!H$1, "=",IF(TYPE(climbs!H2634)=2,CHAR(34),""),climbs!H2634,IF(TYPE(climbs!H2634)=2,CHAR(34),""))</f>
        <v>CATEGORY="4"</v>
      </c>
    </row>
    <row r="2635" spans="1:8" x14ac:dyDescent="0.25">
      <c r="A2635" t="str">
        <f>CONCATENATE(climbs!A$1, "=",IF(TYPE(climbs!A2635)=2,CHAR(34),""),climbs!A2635,IF(TYPE(climbs!A2635)=2,CHAR(34),""))</f>
        <v>CLIMB_ID=2634</v>
      </c>
      <c r="B2635" t="str">
        <f>CONCATENATE(climbs!B$1, "=",IF(TYPE(climbs!B2635)=2,CHAR(34),""),climbs!B2635,IF(TYPE(climbs!B2635)=2,CHAR(34),""))</f>
        <v>STAGE_NUMBER=877</v>
      </c>
      <c r="C2635" t="str">
        <f>CONCATENATE(climbs!C$1, "=",IF(TYPE(climbs!C2635)=2,CHAR(34),""),climbs!C2635,IF(TYPE(climbs!C2635)=2,CHAR(34),""))</f>
        <v>STARTING_AT_KM=155</v>
      </c>
      <c r="D2635" t="str">
        <f>CONCATENATE(climbs!D$1, "=",IF(TYPE(climbs!D2635)=2,CHAR(34),""),climbs!D2635,IF(TYPE(climbs!D2635)=2,CHAR(34),""))</f>
        <v>NAME="Col de Portet-d'Aspet"</v>
      </c>
      <c r="E2635" t="str">
        <f>CONCATENATE(climbs!E$1, "=",IF(TYPE(climbs!E2635)=2,CHAR(34),""),climbs!E2635,IF(TYPE(climbs!E2635)=2,CHAR(34),""))</f>
        <v>INITIAL_ALTITUDE=1069</v>
      </c>
      <c r="F2635" t="str">
        <f>CONCATENATE(climbs!F$1, "=",IF(TYPE(climbs!F2635)=2,CHAR(34),""),climbs!F2635,IF(TYPE(climbs!F2635)=2,CHAR(34),""))</f>
        <v>DISTANCE=5.4</v>
      </c>
      <c r="G2635" t="str">
        <f>CONCATENATE(climbs!G$1, "=",IF(TYPE(climbs!G2635)=2,CHAR(34),""),climbs!G2635,IF(TYPE(climbs!G2635)=2,CHAR(34),""))</f>
        <v>AVERAGE_SLOPE=6.9</v>
      </c>
      <c r="H2635" t="str">
        <f>CONCATENATE(climbs!H$1, "=",IF(TYPE(climbs!H2635)=2,CHAR(34),""),climbs!H2635,IF(TYPE(climbs!H2635)=2,CHAR(34),""))</f>
        <v>CATEGORY="2"</v>
      </c>
    </row>
    <row r="2636" spans="1:8" x14ac:dyDescent="0.25">
      <c r="A2636" t="str">
        <f>CONCATENATE(climbs!A$1, "=",IF(TYPE(climbs!A2636)=2,CHAR(34),""),climbs!A2636,IF(TYPE(climbs!A2636)=2,CHAR(34),""))</f>
        <v>CLIMB_ID=2635</v>
      </c>
      <c r="B2636" t="str">
        <f>CONCATENATE(climbs!B$1, "=",IF(TYPE(climbs!B2636)=2,CHAR(34),""),climbs!B2636,IF(TYPE(climbs!B2636)=2,CHAR(34),""))</f>
        <v>STAGE_NUMBER=877</v>
      </c>
      <c r="C2636" t="str">
        <f>CONCATENATE(climbs!C$1, "=",IF(TYPE(climbs!C2636)=2,CHAR(34),""),climbs!C2636,IF(TYPE(climbs!C2636)=2,CHAR(34),""))</f>
        <v>STARTING_AT_KM=176.5</v>
      </c>
      <c r="D2636" t="str">
        <f>CONCATENATE(climbs!D$1, "=",IF(TYPE(climbs!D2636)=2,CHAR(34),""),climbs!D2636,IF(TYPE(climbs!D2636)=2,CHAR(34),""))</f>
        <v>NAME="Col des Ares"</v>
      </c>
      <c r="E2636" t="str">
        <f>CONCATENATE(climbs!E$1, "=",IF(TYPE(climbs!E2636)=2,CHAR(34),""),climbs!E2636,IF(TYPE(climbs!E2636)=2,CHAR(34),""))</f>
        <v>INITIAL_ALTITUDE=0</v>
      </c>
      <c r="F2636" t="str">
        <f>CONCATENATE(climbs!F$1, "=",IF(TYPE(climbs!F2636)=2,CHAR(34),""),climbs!F2636,IF(TYPE(climbs!F2636)=2,CHAR(34),""))</f>
        <v>DISTANCE=6</v>
      </c>
      <c r="G2636" t="str">
        <f>CONCATENATE(climbs!G$1, "=",IF(TYPE(climbs!G2636)=2,CHAR(34),""),climbs!G2636,IF(TYPE(climbs!G2636)=2,CHAR(34),""))</f>
        <v>AVERAGE_SLOPE=5.2</v>
      </c>
      <c r="H2636" t="str">
        <f>CONCATENATE(climbs!H$1, "=",IF(TYPE(climbs!H2636)=2,CHAR(34),""),climbs!H2636,IF(TYPE(climbs!H2636)=2,CHAR(34),""))</f>
        <v>CATEGORY="3"</v>
      </c>
    </row>
    <row r="2637" spans="1:8" x14ac:dyDescent="0.25">
      <c r="A2637" t="str">
        <f>CONCATENATE(climbs!A$1, "=",IF(TYPE(climbs!A2637)=2,CHAR(34),""),climbs!A2637,IF(TYPE(climbs!A2637)=2,CHAR(34),""))</f>
        <v>CLIMB_ID=2636</v>
      </c>
      <c r="B2637" t="str">
        <f>CONCATENATE(climbs!B$1, "=",IF(TYPE(climbs!B2637)=2,CHAR(34),""),climbs!B2637,IF(TYPE(climbs!B2637)=2,CHAR(34),""))</f>
        <v>STAGE_NUMBER=877</v>
      </c>
      <c r="C2637" t="str">
        <f>CONCATENATE(climbs!C$1, "=",IF(TYPE(climbs!C2637)=2,CHAR(34),""),climbs!C2637,IF(TYPE(climbs!C2637)=2,CHAR(34),""))</f>
        <v>STARTING_AT_KM=216</v>
      </c>
      <c r="D2637" t="str">
        <f>CONCATENATE(climbs!D$1, "=",IF(TYPE(climbs!D2637)=2,CHAR(34),""),climbs!D2637,IF(TYPE(climbs!D2637)=2,CHAR(34),""))</f>
        <v>NAME="Port de Balès"</v>
      </c>
      <c r="E2637" t="str">
        <f>CONCATENATE(climbs!E$1, "=",IF(TYPE(climbs!E2637)=2,CHAR(34),""),climbs!E2637,IF(TYPE(climbs!E2637)=2,CHAR(34),""))</f>
        <v>INITIAL_ALTITUDE=1755</v>
      </c>
      <c r="F2637" t="str">
        <f>CONCATENATE(climbs!F$1, "=",IF(TYPE(climbs!F2637)=2,CHAR(34),""),climbs!F2637,IF(TYPE(climbs!F2637)=2,CHAR(34),""))</f>
        <v>DISTANCE=11.7</v>
      </c>
      <c r="G2637" t="str">
        <f>CONCATENATE(climbs!G$1, "=",IF(TYPE(climbs!G2637)=2,CHAR(34),""),climbs!G2637,IF(TYPE(climbs!G2637)=2,CHAR(34),""))</f>
        <v>AVERAGE_SLOPE=7.7</v>
      </c>
      <c r="H2637" t="str">
        <f>CONCATENATE(climbs!H$1, "=",IF(TYPE(climbs!H2637)=2,CHAR(34),""),climbs!H2637,IF(TYPE(climbs!H2637)=2,CHAR(34),""))</f>
        <v>CATEGORY="H"</v>
      </c>
    </row>
    <row r="2638" spans="1:8" x14ac:dyDescent="0.25">
      <c r="A2638" t="str">
        <f>CONCATENATE(climbs!A$1, "=",IF(TYPE(climbs!A2638)=2,CHAR(34),""),climbs!A2638,IF(TYPE(climbs!A2638)=2,CHAR(34),""))</f>
        <v>CLIMB_ID=2637</v>
      </c>
      <c r="B2638" t="str">
        <f>CONCATENATE(climbs!B$1, "=",IF(TYPE(climbs!B2638)=2,CHAR(34),""),climbs!B2638,IF(TYPE(climbs!B2638)=2,CHAR(34),""))</f>
        <v>STAGE_NUMBER=878</v>
      </c>
      <c r="C2638" t="str">
        <f>CONCATENATE(climbs!C$1, "=",IF(TYPE(climbs!C2638)=2,CHAR(34),""),climbs!C2638,IF(TYPE(climbs!C2638)=2,CHAR(34),""))</f>
        <v>STARTING_AT_KM=57.5</v>
      </c>
      <c r="D2638" t="str">
        <f>CONCATENATE(climbs!D$1, "=",IF(TYPE(climbs!D2638)=2,CHAR(34),""),climbs!D2638,IF(TYPE(climbs!D2638)=2,CHAR(34),""))</f>
        <v>NAME="Col du Portillon"</v>
      </c>
      <c r="E2638" t="str">
        <f>CONCATENATE(climbs!E$1, "=",IF(TYPE(climbs!E2638)=2,CHAR(34),""),climbs!E2638,IF(TYPE(climbs!E2638)=2,CHAR(34),""))</f>
        <v>INITIAL_ALTITUDE=1292</v>
      </c>
      <c r="F2638" t="str">
        <f>CONCATENATE(climbs!F$1, "=",IF(TYPE(climbs!F2638)=2,CHAR(34),""),climbs!F2638,IF(TYPE(climbs!F2638)=2,CHAR(34),""))</f>
        <v>DISTANCE=8.3</v>
      </c>
      <c r="G2638" t="str">
        <f>CONCATENATE(climbs!G$1, "=",IF(TYPE(climbs!G2638)=2,CHAR(34),""),climbs!G2638,IF(TYPE(climbs!G2638)=2,CHAR(34),""))</f>
        <v>AVERAGE_SLOPE=7.1</v>
      </c>
      <c r="H2638" t="str">
        <f>CONCATENATE(climbs!H$1, "=",IF(TYPE(climbs!H2638)=2,CHAR(34),""),climbs!H2638,IF(TYPE(climbs!H2638)=2,CHAR(34),""))</f>
        <v>CATEGORY="1"</v>
      </c>
    </row>
    <row r="2639" spans="1:8" x14ac:dyDescent="0.25">
      <c r="A2639" t="str">
        <f>CONCATENATE(climbs!A$1, "=",IF(TYPE(climbs!A2639)=2,CHAR(34),""),climbs!A2639,IF(TYPE(climbs!A2639)=2,CHAR(34),""))</f>
        <v>CLIMB_ID=2638</v>
      </c>
      <c r="B2639" t="str">
        <f>CONCATENATE(climbs!B$1, "=",IF(TYPE(climbs!B2639)=2,CHAR(34),""),climbs!B2639,IF(TYPE(climbs!B2639)=2,CHAR(34),""))</f>
        <v>STAGE_NUMBER=878</v>
      </c>
      <c r="C2639" t="str">
        <f>CONCATENATE(climbs!C$1, "=",IF(TYPE(climbs!C2639)=2,CHAR(34),""),climbs!C2639,IF(TYPE(climbs!C2639)=2,CHAR(34),""))</f>
        <v>STARTING_AT_KM=82</v>
      </c>
      <c r="D2639" t="str">
        <f>CONCATENATE(climbs!D$1, "=",IF(TYPE(climbs!D2639)=2,CHAR(34),""),climbs!D2639,IF(TYPE(climbs!D2639)=2,CHAR(34),""))</f>
        <v>NAME="Col de Peyresourde"</v>
      </c>
      <c r="E2639" t="str">
        <f>CONCATENATE(climbs!E$1, "=",IF(TYPE(climbs!E2639)=2,CHAR(34),""),climbs!E2639,IF(TYPE(climbs!E2639)=2,CHAR(34),""))</f>
        <v>INITIAL_ALTITUDE=1569</v>
      </c>
      <c r="F2639" t="str">
        <f>CONCATENATE(climbs!F$1, "=",IF(TYPE(climbs!F2639)=2,CHAR(34),""),climbs!F2639,IF(TYPE(climbs!F2639)=2,CHAR(34),""))</f>
        <v>DISTANCE=13.2</v>
      </c>
      <c r="G2639" t="str">
        <f>CONCATENATE(climbs!G$1, "=",IF(TYPE(climbs!G2639)=2,CHAR(34),""),climbs!G2639,IF(TYPE(climbs!G2639)=2,CHAR(34),""))</f>
        <v>AVERAGE_SLOPE=7</v>
      </c>
      <c r="H2639" t="str">
        <f>CONCATENATE(climbs!H$1, "=",IF(TYPE(climbs!H2639)=2,CHAR(34),""),climbs!H2639,IF(TYPE(climbs!H2639)=2,CHAR(34),""))</f>
        <v>CATEGORY="1"</v>
      </c>
    </row>
    <row r="2640" spans="1:8" x14ac:dyDescent="0.25">
      <c r="A2640" t="str">
        <f>CONCATENATE(climbs!A$1, "=",IF(TYPE(climbs!A2640)=2,CHAR(34),""),climbs!A2640,IF(TYPE(climbs!A2640)=2,CHAR(34),""))</f>
        <v>CLIMB_ID=2639</v>
      </c>
      <c r="B2640" t="str">
        <f>CONCATENATE(climbs!B$1, "=",IF(TYPE(climbs!B2640)=2,CHAR(34),""),climbs!B2640,IF(TYPE(climbs!B2640)=2,CHAR(34),""))</f>
        <v>STAGE_NUMBER=878</v>
      </c>
      <c r="C2640" t="str">
        <f>CONCATENATE(climbs!C$1, "=",IF(TYPE(climbs!C2640)=2,CHAR(34),""),climbs!C2640,IF(TYPE(climbs!C2640)=2,CHAR(34),""))</f>
        <v>STARTING_AT_KM=102.5</v>
      </c>
      <c r="D2640" t="str">
        <f>CONCATENATE(climbs!D$1, "=",IF(TYPE(climbs!D2640)=2,CHAR(34),""),climbs!D2640,IF(TYPE(climbs!D2640)=2,CHAR(34),""))</f>
        <v>NAME="Col de Val Louron-Azet"</v>
      </c>
      <c r="E2640" t="str">
        <f>CONCATENATE(climbs!E$1, "=",IF(TYPE(climbs!E2640)=2,CHAR(34),""),climbs!E2640,IF(TYPE(climbs!E2640)=2,CHAR(34),""))</f>
        <v>INITIAL_ALTITUDE=1580</v>
      </c>
      <c r="F2640" t="str">
        <f>CONCATENATE(climbs!F$1, "=",IF(TYPE(climbs!F2640)=2,CHAR(34),""),climbs!F2640,IF(TYPE(climbs!F2640)=2,CHAR(34),""))</f>
        <v>DISTANCE=7.4</v>
      </c>
      <c r="G2640" t="str">
        <f>CONCATENATE(climbs!G$1, "=",IF(TYPE(climbs!G2640)=2,CHAR(34),""),climbs!G2640,IF(TYPE(climbs!G2640)=2,CHAR(34),""))</f>
        <v>AVERAGE_SLOPE=8.3</v>
      </c>
      <c r="H2640" t="str">
        <f>CONCATENATE(climbs!H$1, "=",IF(TYPE(climbs!H2640)=2,CHAR(34),""),climbs!H2640,IF(TYPE(climbs!H2640)=2,CHAR(34),""))</f>
        <v>CATEGORY="1"</v>
      </c>
    </row>
    <row r="2641" spans="1:8" x14ac:dyDescent="0.25">
      <c r="A2641" t="str">
        <f>CONCATENATE(climbs!A$1, "=",IF(TYPE(climbs!A2641)=2,CHAR(34),""),climbs!A2641,IF(TYPE(climbs!A2641)=2,CHAR(34),""))</f>
        <v>CLIMB_ID=2640</v>
      </c>
      <c r="B2641" t="str">
        <f>CONCATENATE(climbs!B$1, "=",IF(TYPE(climbs!B2641)=2,CHAR(34),""),climbs!B2641,IF(TYPE(climbs!B2641)=2,CHAR(34),""))</f>
        <v>STAGE_NUMBER=878</v>
      </c>
      <c r="C2641" t="str">
        <f>CONCATENATE(climbs!C$1, "=",IF(TYPE(climbs!C2641)=2,CHAR(34),""),climbs!C2641,IF(TYPE(climbs!C2641)=2,CHAR(34),""))</f>
        <v>STARTING_AT_KM=124.5</v>
      </c>
      <c r="D2641" t="str">
        <f>CONCATENATE(climbs!D$1, "=",IF(TYPE(climbs!D2641)=2,CHAR(34),""),climbs!D2641,IF(TYPE(climbs!D2641)=2,CHAR(34),""))</f>
        <v>NAME="Montée de Saint-Lary Pla d'Adet"</v>
      </c>
      <c r="E2641" t="str">
        <f>CONCATENATE(climbs!E$1, "=",IF(TYPE(climbs!E2641)=2,CHAR(34),""),climbs!E2641,IF(TYPE(climbs!E2641)=2,CHAR(34),""))</f>
        <v>INITIAL_ALTITUDE=1680</v>
      </c>
      <c r="F2641" t="str">
        <f>CONCATENATE(climbs!F$1, "=",IF(TYPE(climbs!F2641)=2,CHAR(34),""),climbs!F2641,IF(TYPE(climbs!F2641)=2,CHAR(34),""))</f>
        <v>DISTANCE=10.2</v>
      </c>
      <c r="G2641" t="str">
        <f>CONCATENATE(climbs!G$1, "=",IF(TYPE(climbs!G2641)=2,CHAR(34),""),climbs!G2641,IF(TYPE(climbs!G2641)=2,CHAR(34),""))</f>
        <v>AVERAGE_SLOPE=8.3</v>
      </c>
      <c r="H2641" t="str">
        <f>CONCATENATE(climbs!H$1, "=",IF(TYPE(climbs!H2641)=2,CHAR(34),""),climbs!H2641,IF(TYPE(climbs!H2641)=2,CHAR(34),""))</f>
        <v>CATEGORY="H"</v>
      </c>
    </row>
    <row r="2642" spans="1:8" x14ac:dyDescent="0.25">
      <c r="A2642" t="str">
        <f>CONCATENATE(climbs!A$1, "=",IF(TYPE(climbs!A2642)=2,CHAR(34),""),climbs!A2642,IF(TYPE(climbs!A2642)=2,CHAR(34),""))</f>
        <v>CLIMB_ID=2641</v>
      </c>
      <c r="B2642" t="str">
        <f>CONCATENATE(climbs!B$1, "=",IF(TYPE(climbs!B2642)=2,CHAR(34),""),climbs!B2642,IF(TYPE(climbs!B2642)=2,CHAR(34),""))</f>
        <v>STAGE_NUMBER=879</v>
      </c>
      <c r="C2642" t="str">
        <f>CONCATENATE(climbs!C$1, "=",IF(TYPE(climbs!C2642)=2,CHAR(34),""),climbs!C2642,IF(TYPE(climbs!C2642)=2,CHAR(34),""))</f>
        <v>STARTING_AT_KM=28</v>
      </c>
      <c r="D2642" t="str">
        <f>CONCATENATE(climbs!D$1, "=",IF(TYPE(climbs!D2642)=2,CHAR(34),""),climbs!D2642,IF(TYPE(climbs!D2642)=2,CHAR(34),""))</f>
        <v>NAME="Côte de Bénéjacq"</v>
      </c>
      <c r="E2642" t="str">
        <f>CONCATENATE(climbs!E$1, "=",IF(TYPE(climbs!E2642)=2,CHAR(34),""),climbs!E2642,IF(TYPE(climbs!E2642)=2,CHAR(34),""))</f>
        <v>INITIAL_ALTITUDE=0</v>
      </c>
      <c r="F2642" t="str">
        <f>CONCATENATE(climbs!F$1, "=",IF(TYPE(climbs!F2642)=2,CHAR(34),""),climbs!F2642,IF(TYPE(climbs!F2642)=2,CHAR(34),""))</f>
        <v>DISTANCE=2.6</v>
      </c>
      <c r="G2642" t="str">
        <f>CONCATENATE(climbs!G$1, "=",IF(TYPE(climbs!G2642)=2,CHAR(34),""),climbs!G2642,IF(TYPE(climbs!G2642)=2,CHAR(34),""))</f>
        <v>AVERAGE_SLOPE=6.7</v>
      </c>
      <c r="H2642" t="str">
        <f>CONCATENATE(climbs!H$1, "=",IF(TYPE(climbs!H2642)=2,CHAR(34),""),climbs!H2642,IF(TYPE(climbs!H2642)=2,CHAR(34),""))</f>
        <v>CATEGORY="3"</v>
      </c>
    </row>
    <row r="2643" spans="1:8" x14ac:dyDescent="0.25">
      <c r="A2643" t="str">
        <f>CONCATENATE(climbs!A$1, "=",IF(TYPE(climbs!A2643)=2,CHAR(34),""),climbs!A2643,IF(TYPE(climbs!A2643)=2,CHAR(34),""))</f>
        <v>CLIMB_ID=2642</v>
      </c>
      <c r="B2643" t="str">
        <f>CONCATENATE(climbs!B$1, "=",IF(TYPE(climbs!B2643)=2,CHAR(34),""),climbs!B2643,IF(TYPE(climbs!B2643)=2,CHAR(34),""))</f>
        <v>STAGE_NUMBER=879</v>
      </c>
      <c r="C2643" t="str">
        <f>CONCATENATE(climbs!C$1, "=",IF(TYPE(climbs!C2643)=2,CHAR(34),""),climbs!C2643,IF(TYPE(climbs!C2643)=2,CHAR(34),""))</f>
        <v>STARTING_AT_KM=56</v>
      </c>
      <c r="D2643" t="str">
        <f>CONCATENATE(climbs!D$1, "=",IF(TYPE(climbs!D2643)=2,CHAR(34),""),climbs!D2643,IF(TYPE(climbs!D2643)=2,CHAR(34),""))</f>
        <v>NAME="Côte de Loucrup"</v>
      </c>
      <c r="E2643" t="str">
        <f>CONCATENATE(climbs!E$1, "=",IF(TYPE(climbs!E2643)=2,CHAR(34),""),climbs!E2643,IF(TYPE(climbs!E2643)=2,CHAR(34),""))</f>
        <v>INITIAL_ALTITUDE=0</v>
      </c>
      <c r="F2643" t="str">
        <f>CONCATENATE(climbs!F$1, "=",IF(TYPE(climbs!F2643)=2,CHAR(34),""),climbs!F2643,IF(TYPE(climbs!F2643)=2,CHAR(34),""))</f>
        <v>DISTANCE=2</v>
      </c>
      <c r="G2643" t="str">
        <f>CONCATENATE(climbs!G$1, "=",IF(TYPE(climbs!G2643)=2,CHAR(34),""),climbs!G2643,IF(TYPE(climbs!G2643)=2,CHAR(34),""))</f>
        <v>AVERAGE_SLOPE=7</v>
      </c>
      <c r="H2643" t="str">
        <f>CONCATENATE(climbs!H$1, "=",IF(TYPE(climbs!H2643)=2,CHAR(34),""),climbs!H2643,IF(TYPE(climbs!H2643)=2,CHAR(34),""))</f>
        <v>CATEGORY="3"</v>
      </c>
    </row>
    <row r="2644" spans="1:8" x14ac:dyDescent="0.25">
      <c r="A2644" t="str">
        <f>CONCATENATE(climbs!A$1, "=",IF(TYPE(climbs!A2644)=2,CHAR(34),""),climbs!A2644,IF(TYPE(climbs!A2644)=2,CHAR(34),""))</f>
        <v>CLIMB_ID=2643</v>
      </c>
      <c r="B2644" t="str">
        <f>CONCATENATE(climbs!B$1, "=",IF(TYPE(climbs!B2644)=2,CHAR(34),""),climbs!B2644,IF(TYPE(climbs!B2644)=2,CHAR(34),""))</f>
        <v>STAGE_NUMBER=879</v>
      </c>
      <c r="C2644" t="str">
        <f>CONCATENATE(climbs!C$1, "=",IF(TYPE(climbs!C2644)=2,CHAR(34),""),climbs!C2644,IF(TYPE(climbs!C2644)=2,CHAR(34),""))</f>
        <v>STARTING_AT_KM=95.5</v>
      </c>
      <c r="D2644" t="str">
        <f>CONCATENATE(climbs!D$1, "=",IF(TYPE(climbs!D2644)=2,CHAR(34),""),climbs!D2644,IF(TYPE(climbs!D2644)=2,CHAR(34),""))</f>
        <v>NAME="Col du Tourmalet - Souvenir Jacques Goddet"</v>
      </c>
      <c r="E2644" t="str">
        <f>CONCATENATE(climbs!E$1, "=",IF(TYPE(climbs!E2644)=2,CHAR(34),""),climbs!E2644,IF(TYPE(climbs!E2644)=2,CHAR(34),""))</f>
        <v>INITIAL_ALTITUDE=2115</v>
      </c>
      <c r="F2644" t="str">
        <f>CONCATENATE(climbs!F$1, "=",IF(TYPE(climbs!F2644)=2,CHAR(34),""),climbs!F2644,IF(TYPE(climbs!F2644)=2,CHAR(34),""))</f>
        <v>DISTANCE=17.1</v>
      </c>
      <c r="G2644" t="str">
        <f>CONCATENATE(climbs!G$1, "=",IF(TYPE(climbs!G2644)=2,CHAR(34),""),climbs!G2644,IF(TYPE(climbs!G2644)=2,CHAR(34),""))</f>
        <v>AVERAGE_SLOPE=7.3</v>
      </c>
      <c r="H2644" t="str">
        <f>CONCATENATE(climbs!H$1, "=",IF(TYPE(climbs!H2644)=2,CHAR(34),""),climbs!H2644,IF(TYPE(climbs!H2644)=2,CHAR(34),""))</f>
        <v>CATEGORY="H"</v>
      </c>
    </row>
    <row r="2645" spans="1:8" x14ac:dyDescent="0.25">
      <c r="A2645" t="str">
        <f>CONCATENATE(climbs!A$1, "=",IF(TYPE(climbs!A2645)=2,CHAR(34),""),climbs!A2645,IF(TYPE(climbs!A2645)=2,CHAR(34),""))</f>
        <v>CLIMB_ID=2644</v>
      </c>
      <c r="B2645" t="str">
        <f>CONCATENATE(climbs!B$1, "=",IF(TYPE(climbs!B2645)=2,CHAR(34),""),climbs!B2645,IF(TYPE(climbs!B2645)=2,CHAR(34),""))</f>
        <v>STAGE_NUMBER=879</v>
      </c>
      <c r="C2645" t="str">
        <f>CONCATENATE(climbs!C$1, "=",IF(TYPE(climbs!C2645)=2,CHAR(34),""),climbs!C2645,IF(TYPE(climbs!C2645)=2,CHAR(34),""))</f>
        <v>STARTING_AT_KM=145.5</v>
      </c>
      <c r="D2645" t="str">
        <f>CONCATENATE(climbs!D$1, "=",IF(TYPE(climbs!D2645)=2,CHAR(34),""),climbs!D2645,IF(TYPE(climbs!D2645)=2,CHAR(34),""))</f>
        <v>NAME="Montée du Hautacam"</v>
      </c>
      <c r="E2645" t="str">
        <f>CONCATENATE(climbs!E$1, "=",IF(TYPE(climbs!E2645)=2,CHAR(34),""),climbs!E2645,IF(TYPE(climbs!E2645)=2,CHAR(34),""))</f>
        <v>INITIAL_ALTITUDE=1520</v>
      </c>
      <c r="F2645" t="str">
        <f>CONCATENATE(climbs!F$1, "=",IF(TYPE(climbs!F2645)=2,CHAR(34),""),climbs!F2645,IF(TYPE(climbs!F2645)=2,CHAR(34),""))</f>
        <v>DISTANCE=13.6</v>
      </c>
      <c r="G2645" t="str">
        <f>CONCATENATE(climbs!G$1, "=",IF(TYPE(climbs!G2645)=2,CHAR(34),""),climbs!G2645,IF(TYPE(climbs!G2645)=2,CHAR(34),""))</f>
        <v>AVERAGE_SLOPE=7.8</v>
      </c>
      <c r="H2645" t="str">
        <f>CONCATENATE(climbs!H$1, "=",IF(TYPE(climbs!H2645)=2,CHAR(34),""),climbs!H2645,IF(TYPE(climbs!H2645)=2,CHAR(34),""))</f>
        <v>CATEGORY="H"</v>
      </c>
    </row>
    <row r="2646" spans="1:8" x14ac:dyDescent="0.25">
      <c r="A2646" t="str">
        <f>CONCATENATE(climbs!A$1, "=",IF(TYPE(climbs!A2646)=2,CHAR(34),""),climbs!A2646,IF(TYPE(climbs!A2646)=2,CHAR(34),""))</f>
        <v>CLIMB_ID=2645</v>
      </c>
      <c r="B2646" t="str">
        <f>CONCATENATE(climbs!B$1, "=",IF(TYPE(climbs!B2646)=2,CHAR(34),""),climbs!B2646,IF(TYPE(climbs!B2646)=2,CHAR(34),""))</f>
        <v>STAGE_NUMBER=880</v>
      </c>
      <c r="C2646" t="str">
        <f>CONCATENATE(climbs!C$1, "=",IF(TYPE(climbs!C2646)=2,CHAR(34),""),climbs!C2646,IF(TYPE(climbs!C2646)=2,CHAR(34),""))</f>
        <v>STARTING_AT_KM=195.5</v>
      </c>
      <c r="D2646" t="str">
        <f>CONCATENATE(climbs!D$1, "=",IF(TYPE(climbs!D2646)=2,CHAR(34),""),climbs!D2646,IF(TYPE(climbs!D2646)=2,CHAR(34),""))</f>
        <v>NAME="Côte de Monbazillac"</v>
      </c>
      <c r="E2646" t="str">
        <f>CONCATENATE(climbs!E$1, "=",IF(TYPE(climbs!E2646)=2,CHAR(34),""),climbs!E2646,IF(TYPE(climbs!E2646)=2,CHAR(34),""))</f>
        <v>INITIAL_ALTITUDE=0</v>
      </c>
      <c r="F2646" t="str">
        <f>CONCATENATE(climbs!F$1, "=",IF(TYPE(climbs!F2646)=2,CHAR(34),""),climbs!F2646,IF(TYPE(climbs!F2646)=2,CHAR(34),""))</f>
        <v>DISTANCE=1.3</v>
      </c>
      <c r="G2646" t="str">
        <f>CONCATENATE(climbs!G$1, "=",IF(TYPE(climbs!G2646)=2,CHAR(34),""),climbs!G2646,IF(TYPE(climbs!G2646)=2,CHAR(34),""))</f>
        <v>AVERAGE_SLOPE=7.6</v>
      </c>
      <c r="H2646" t="str">
        <f>CONCATENATE(climbs!H$1, "=",IF(TYPE(climbs!H2646)=2,CHAR(34),""),climbs!H2646,IF(TYPE(climbs!H2646)=2,CHAR(34),""))</f>
        <v>CATEGORY="4"</v>
      </c>
    </row>
    <row r="2647" spans="1:8" x14ac:dyDescent="0.25">
      <c r="A2647" t="str">
        <f>CONCATENATE(climbs!A$1, "=",IF(TYPE(climbs!A2647)=2,CHAR(34),""),climbs!A2647,IF(TYPE(climbs!A2647)=2,CHAR(34),""))</f>
        <v>CLIMB_ID=2646</v>
      </c>
      <c r="B2647" t="str">
        <f>CONCATENATE(climbs!B$1, "=",IF(TYPE(climbs!B2647)=2,CHAR(34),""),climbs!B2647,IF(TYPE(climbs!B2647)=2,CHAR(34),""))</f>
        <v>STAGE_NUMBER=882</v>
      </c>
      <c r="C2647" t="str">
        <f>CONCATENATE(climbs!C$1, "=",IF(TYPE(climbs!C2647)=2,CHAR(34),""),climbs!C2647,IF(TYPE(climbs!C2647)=2,CHAR(34),""))</f>
        <v>STARTING_AT_KM=31</v>
      </c>
      <c r="D2647" t="str">
        <f>CONCATENATE(climbs!D$1, "=",IF(TYPE(climbs!D2647)=2,CHAR(34),""),climbs!D2647,IF(TYPE(climbs!D2647)=2,CHAR(34),""))</f>
        <v>NAME="Côte de Briis-sous-Forges"</v>
      </c>
      <c r="E2647" t="str">
        <f>CONCATENATE(climbs!E$1, "=",IF(TYPE(climbs!E2647)=2,CHAR(34),""),climbs!E2647,IF(TYPE(climbs!E2647)=2,CHAR(34),""))</f>
        <v>INITIAL_ALTITUDE=0</v>
      </c>
      <c r="F2647" t="str">
        <f>CONCATENATE(climbs!F$1, "=",IF(TYPE(climbs!F2647)=2,CHAR(34),""),climbs!F2647,IF(TYPE(climbs!F2647)=2,CHAR(34),""))</f>
        <v>DISTANCE=0</v>
      </c>
      <c r="G2647" t="str">
        <f>CONCATENATE(climbs!G$1, "=",IF(TYPE(climbs!G2647)=2,CHAR(34),""),climbs!G2647,IF(TYPE(climbs!G2647)=2,CHAR(34),""))</f>
        <v>AVERAGE_SLOPE=0</v>
      </c>
      <c r="H2647" t="str">
        <f>CONCATENATE(climbs!H$1, "=",IF(TYPE(climbs!H2647)=2,CHAR(34),""),climbs!H2647,IF(TYPE(climbs!H2647)=2,CHAR(34),""))</f>
        <v>CATEGORY="4"</v>
      </c>
    </row>
    <row r="2648" spans="1:8" x14ac:dyDescent="0.25">
      <c r="A2648" t="str">
        <f>CONCATENATE(climbs!A$1, "=",IF(TYPE(climbs!A2648)=2,CHAR(34),""),climbs!A2648,IF(TYPE(climbs!A2648)=2,CHAR(34),""))</f>
        <v>CLIMB_ID=2647</v>
      </c>
      <c r="B2648" t="str">
        <f>CONCATENATE(climbs!B$1, "=",IF(TYPE(climbs!B2648)=2,CHAR(34),""),climbs!B2648,IF(TYPE(climbs!B2648)=2,CHAR(34),""))</f>
        <v>STAGE_NUMBER=883</v>
      </c>
      <c r="C2648" t="str">
        <f>CONCATENATE(climbs!C$1, "=",IF(TYPE(climbs!C2648)=2,CHAR(34),""),climbs!C2648,IF(TYPE(climbs!C2648)=2,CHAR(34),""))</f>
        <v>STARTING_AT_KM=68</v>
      </c>
      <c r="D2648" t="str">
        <f>CONCATENATE(climbs!D$1, "=",IF(TYPE(climbs!D2648)=2,CHAR(34),""),climbs!D2648,IF(TYPE(climbs!D2648)=2,CHAR(34),""))</f>
        <v>NAME="Côte de Cray"</v>
      </c>
      <c r="E2648" t="str">
        <f>CONCATENATE(climbs!E$1, "=",IF(TYPE(climbs!E2648)=2,CHAR(34),""),climbs!E2648,IF(TYPE(climbs!E2648)=2,CHAR(34),""))</f>
        <v>INITIAL_ALTITUDE=0</v>
      </c>
      <c r="F2648" t="str">
        <f>CONCATENATE(climbs!F$1, "=",IF(TYPE(climbs!F2648)=2,CHAR(34),""),climbs!F2648,IF(TYPE(climbs!F2648)=2,CHAR(34),""))</f>
        <v>DISTANCE=1.6</v>
      </c>
      <c r="G2648" t="str">
        <f>CONCATENATE(climbs!G$1, "=",IF(TYPE(climbs!G2648)=2,CHAR(34),""),climbs!G2648,IF(TYPE(climbs!G2648)=2,CHAR(34),""))</f>
        <v>AVERAGE_SLOPE=7.1</v>
      </c>
      <c r="H2648" t="str">
        <f>CONCATENATE(climbs!H$1, "=",IF(TYPE(climbs!H2648)=2,CHAR(34),""),climbs!H2648,IF(TYPE(climbs!H2648)=2,CHAR(34),""))</f>
        <v>CATEGORY="4"</v>
      </c>
    </row>
    <row r="2649" spans="1:8" x14ac:dyDescent="0.25">
      <c r="A2649" t="str">
        <f>CONCATENATE(climbs!A$1, "=",IF(TYPE(climbs!A2649)=2,CHAR(34),""),climbs!A2649,IF(TYPE(climbs!A2649)=2,CHAR(34),""))</f>
        <v>CLIMB_ID=2648</v>
      </c>
      <c r="B2649" t="str">
        <f>CONCATENATE(climbs!B$1, "=",IF(TYPE(climbs!B2649)=2,CHAR(34),""),climbs!B2649,IF(TYPE(climbs!B2649)=2,CHAR(34),""))</f>
        <v>STAGE_NUMBER=883</v>
      </c>
      <c r="C2649" t="str">
        <f>CONCATENATE(climbs!C$1, "=",IF(TYPE(climbs!C2649)=2,CHAR(34),""),climbs!C2649,IF(TYPE(climbs!C2649)=2,CHAR(34),""))</f>
        <v>STARTING_AT_KM=103.5</v>
      </c>
      <c r="D2649" t="str">
        <f>CONCATENATE(climbs!D$1, "=",IF(TYPE(climbs!D2649)=2,CHAR(34),""),climbs!D2649,IF(TYPE(climbs!D2649)=2,CHAR(34),""))</f>
        <v>NAME="Côte de Buttertubs"</v>
      </c>
      <c r="E2649" t="str">
        <f>CONCATENATE(climbs!E$1, "=",IF(TYPE(climbs!E2649)=2,CHAR(34),""),climbs!E2649,IF(TYPE(climbs!E2649)=2,CHAR(34),""))</f>
        <v>INITIAL_ALTITUDE=0</v>
      </c>
      <c r="F2649" t="str">
        <f>CONCATENATE(climbs!F$1, "=",IF(TYPE(climbs!F2649)=2,CHAR(34),""),climbs!F2649,IF(TYPE(climbs!F2649)=2,CHAR(34),""))</f>
        <v>DISTANCE=4.5</v>
      </c>
      <c r="G2649" t="str">
        <f>CONCATENATE(climbs!G$1, "=",IF(TYPE(climbs!G2649)=2,CHAR(34),""),climbs!G2649,IF(TYPE(climbs!G2649)=2,CHAR(34),""))</f>
        <v>AVERAGE_SLOPE=6.8</v>
      </c>
      <c r="H2649" t="str">
        <f>CONCATENATE(climbs!H$1, "=",IF(TYPE(climbs!H2649)=2,CHAR(34),""),climbs!H2649,IF(TYPE(climbs!H2649)=2,CHAR(34),""))</f>
        <v>CATEGORY="3"</v>
      </c>
    </row>
    <row r="2650" spans="1:8" x14ac:dyDescent="0.25">
      <c r="A2650" t="str">
        <f>CONCATENATE(climbs!A$1, "=",IF(TYPE(climbs!A2650)=2,CHAR(34),""),climbs!A2650,IF(TYPE(climbs!A2650)=2,CHAR(34),""))</f>
        <v>CLIMB_ID=2649</v>
      </c>
      <c r="B2650" t="str">
        <f>CONCATENATE(climbs!B$1, "=",IF(TYPE(climbs!B2650)=2,CHAR(34),""),climbs!B2650,IF(TYPE(climbs!B2650)=2,CHAR(34),""))</f>
        <v>STAGE_NUMBER=883</v>
      </c>
      <c r="C2650" t="str">
        <f>CONCATENATE(climbs!C$1, "=",IF(TYPE(climbs!C2650)=2,CHAR(34),""),climbs!C2650,IF(TYPE(climbs!C2650)=2,CHAR(34),""))</f>
        <v>STARTING_AT_KM=129.5</v>
      </c>
      <c r="D2650" t="str">
        <f>CONCATENATE(climbs!D$1, "=",IF(TYPE(climbs!D2650)=2,CHAR(34),""),climbs!D2650,IF(TYPE(climbs!D2650)=2,CHAR(34),""))</f>
        <v>NAME="Côte de Griton Moor"</v>
      </c>
      <c r="E2650" t="str">
        <f>CONCATENATE(climbs!E$1, "=",IF(TYPE(climbs!E2650)=2,CHAR(34),""),climbs!E2650,IF(TYPE(climbs!E2650)=2,CHAR(34),""))</f>
        <v>INITIAL_ALTITUDE=0</v>
      </c>
      <c r="F2650" t="str">
        <f>CONCATENATE(climbs!F$1, "=",IF(TYPE(climbs!F2650)=2,CHAR(34),""),climbs!F2650,IF(TYPE(climbs!F2650)=2,CHAR(34),""))</f>
        <v>DISTANCE=3</v>
      </c>
      <c r="G2650" t="str">
        <f>CONCATENATE(climbs!G$1, "=",IF(TYPE(climbs!G2650)=2,CHAR(34),""),climbs!G2650,IF(TYPE(climbs!G2650)=2,CHAR(34),""))</f>
        <v>AVERAGE_SLOPE=6.6</v>
      </c>
      <c r="H2650" t="str">
        <f>CONCATENATE(climbs!H$1, "=",IF(TYPE(climbs!H2650)=2,CHAR(34),""),climbs!H2650,IF(TYPE(climbs!H2650)=2,CHAR(34),""))</f>
        <v>CATEGORY="3"</v>
      </c>
    </row>
    <row r="2651" spans="1:8" x14ac:dyDescent="0.25">
      <c r="A2651" t="str">
        <f>CONCATENATE(climbs!A$1, "=",IF(TYPE(climbs!A2651)=2,CHAR(34),""),climbs!A2651,IF(TYPE(climbs!A2651)=2,CHAR(34),""))</f>
        <v>CLIMB_ID=2650</v>
      </c>
      <c r="B2651" t="str">
        <f>CONCATENATE(climbs!B$1, "=",IF(TYPE(climbs!B2651)=2,CHAR(34),""),climbs!B2651,IF(TYPE(climbs!B2651)=2,CHAR(34),""))</f>
        <v>STAGE_NUMBER=884</v>
      </c>
      <c r="C2651" t="str">
        <f>CONCATENATE(climbs!C$1, "=",IF(TYPE(climbs!C2651)=2,CHAR(34),""),climbs!C2651,IF(TYPE(climbs!C2651)=2,CHAR(34),""))</f>
        <v>STARTING_AT_KM=47</v>
      </c>
      <c r="D2651" t="str">
        <f>CONCATENATE(climbs!D$1, "=",IF(TYPE(climbs!D2651)=2,CHAR(34),""),climbs!D2651,IF(TYPE(climbs!D2651)=2,CHAR(34),""))</f>
        <v>NAME="Côte de Blubberhouses"</v>
      </c>
      <c r="E2651" t="str">
        <f>CONCATENATE(climbs!E$1, "=",IF(TYPE(climbs!E2651)=2,CHAR(34),""),climbs!E2651,IF(TYPE(climbs!E2651)=2,CHAR(34),""))</f>
        <v>INITIAL_ALTITUDE=0</v>
      </c>
      <c r="F2651" t="str">
        <f>CONCATENATE(climbs!F$1, "=",IF(TYPE(climbs!F2651)=2,CHAR(34),""),climbs!F2651,IF(TYPE(climbs!F2651)=2,CHAR(34),""))</f>
        <v>DISTANCE=1.8</v>
      </c>
      <c r="G2651" t="str">
        <f>CONCATENATE(climbs!G$1, "=",IF(TYPE(climbs!G2651)=2,CHAR(34),""),climbs!G2651,IF(TYPE(climbs!G2651)=2,CHAR(34),""))</f>
        <v>AVERAGE_SLOPE=6.1</v>
      </c>
      <c r="H2651" t="str">
        <f>CONCATENATE(climbs!H$1, "=",IF(TYPE(climbs!H2651)=2,CHAR(34),""),climbs!H2651,IF(TYPE(climbs!H2651)=2,CHAR(34),""))</f>
        <v>CATEGORY="4"</v>
      </c>
    </row>
    <row r="2652" spans="1:8" x14ac:dyDescent="0.25">
      <c r="A2652" t="str">
        <f>CONCATENATE(climbs!A$1, "=",IF(TYPE(climbs!A2652)=2,CHAR(34),""),climbs!A2652,IF(TYPE(climbs!A2652)=2,CHAR(34),""))</f>
        <v>CLIMB_ID=2651</v>
      </c>
      <c r="B2652" t="str">
        <f>CONCATENATE(climbs!B$1, "=",IF(TYPE(climbs!B2652)=2,CHAR(34),""),climbs!B2652,IF(TYPE(climbs!B2652)=2,CHAR(34),""))</f>
        <v>STAGE_NUMBER=884</v>
      </c>
      <c r="C2652" t="str">
        <f>CONCATENATE(climbs!C$1, "=",IF(TYPE(climbs!C2652)=2,CHAR(34),""),climbs!C2652,IF(TYPE(climbs!C2652)=2,CHAR(34),""))</f>
        <v>STARTING_AT_KM=85</v>
      </c>
      <c r="D2652" t="str">
        <f>CONCATENATE(climbs!D$1, "=",IF(TYPE(climbs!D2652)=2,CHAR(34),""),climbs!D2652,IF(TYPE(climbs!D2652)=2,CHAR(34),""))</f>
        <v>NAME="Côte d'Oxenhope Moor"</v>
      </c>
      <c r="E2652" t="str">
        <f>CONCATENATE(climbs!E$1, "=",IF(TYPE(climbs!E2652)=2,CHAR(34),""),climbs!E2652,IF(TYPE(climbs!E2652)=2,CHAR(34),""))</f>
        <v>INITIAL_ALTITUDE=0</v>
      </c>
      <c r="F2652" t="str">
        <f>CONCATENATE(climbs!F$1, "=",IF(TYPE(climbs!F2652)=2,CHAR(34),""),climbs!F2652,IF(TYPE(climbs!F2652)=2,CHAR(34),""))</f>
        <v>DISTANCE=3.1</v>
      </c>
      <c r="G2652" t="str">
        <f>CONCATENATE(climbs!G$1, "=",IF(TYPE(climbs!G2652)=2,CHAR(34),""),climbs!G2652,IF(TYPE(climbs!G2652)=2,CHAR(34),""))</f>
        <v>AVERAGE_SLOPE=6.4</v>
      </c>
      <c r="H2652" t="str">
        <f>CONCATENATE(climbs!H$1, "=",IF(TYPE(climbs!H2652)=2,CHAR(34),""),climbs!H2652,IF(TYPE(climbs!H2652)=2,CHAR(34),""))</f>
        <v>CATEGORY="3"</v>
      </c>
    </row>
    <row r="2653" spans="1:8" x14ac:dyDescent="0.25">
      <c r="A2653" t="str">
        <f>CONCATENATE(climbs!A$1, "=",IF(TYPE(climbs!A2653)=2,CHAR(34),""),climbs!A2653,IF(TYPE(climbs!A2653)=2,CHAR(34),""))</f>
        <v>CLIMB_ID=2652</v>
      </c>
      <c r="B2653" t="str">
        <f>CONCATENATE(climbs!B$1, "=",IF(TYPE(climbs!B2653)=2,CHAR(34),""),climbs!B2653,IF(TYPE(climbs!B2653)=2,CHAR(34),""))</f>
        <v>STAGE_NUMBER=884</v>
      </c>
      <c r="C2653" t="str">
        <f>CONCATENATE(climbs!C$1, "=",IF(TYPE(climbs!C2653)=2,CHAR(34),""),climbs!C2653,IF(TYPE(climbs!C2653)=2,CHAR(34),""))</f>
        <v>STARTING_AT_KM=112.5</v>
      </c>
      <c r="D2653" t="str">
        <f>CONCATENATE(climbs!D$1, "=",IF(TYPE(climbs!D2653)=2,CHAR(34),""),climbs!D2653,IF(TYPE(climbs!D2653)=2,CHAR(34),""))</f>
        <v>NAME="VC Côte de Ripponden"</v>
      </c>
      <c r="E2653" t="str">
        <f>CONCATENATE(climbs!E$1, "=",IF(TYPE(climbs!E2653)=2,CHAR(34),""),climbs!E2653,IF(TYPE(climbs!E2653)=2,CHAR(34),""))</f>
        <v>INITIAL_ALTITUDE=0</v>
      </c>
      <c r="F2653" t="str">
        <f>CONCATENATE(climbs!F$1, "=",IF(TYPE(climbs!F2653)=2,CHAR(34),""),climbs!F2653,IF(TYPE(climbs!F2653)=2,CHAR(34),""))</f>
        <v>DISTANCE=1.3</v>
      </c>
      <c r="G2653" t="str">
        <f>CONCATENATE(climbs!G$1, "=",IF(TYPE(climbs!G2653)=2,CHAR(34),""),climbs!G2653,IF(TYPE(climbs!G2653)=2,CHAR(34),""))</f>
        <v>AVERAGE_SLOPE=8.6</v>
      </c>
      <c r="H2653" t="str">
        <f>CONCATENATE(climbs!H$1, "=",IF(TYPE(climbs!H2653)=2,CHAR(34),""),climbs!H2653,IF(TYPE(climbs!H2653)=2,CHAR(34),""))</f>
        <v>CATEGORY="3"</v>
      </c>
    </row>
    <row r="2654" spans="1:8" x14ac:dyDescent="0.25">
      <c r="A2654" t="str">
        <f>CONCATENATE(climbs!A$1, "=",IF(TYPE(climbs!A2654)=2,CHAR(34),""),climbs!A2654,IF(TYPE(climbs!A2654)=2,CHAR(34),""))</f>
        <v>CLIMB_ID=2653</v>
      </c>
      <c r="B2654" t="str">
        <f>CONCATENATE(climbs!B$1, "=",IF(TYPE(climbs!B2654)=2,CHAR(34),""),climbs!B2654,IF(TYPE(climbs!B2654)=2,CHAR(34),""))</f>
        <v>STAGE_NUMBER=884</v>
      </c>
      <c r="C2654" t="str">
        <f>CONCATENATE(climbs!C$1, "=",IF(TYPE(climbs!C2654)=2,CHAR(34),""),climbs!C2654,IF(TYPE(climbs!C2654)=2,CHAR(34),""))</f>
        <v>STARTING_AT_KM=119.5</v>
      </c>
      <c r="D2654" t="str">
        <f>CONCATENATE(climbs!D$1, "=",IF(TYPE(climbs!D2654)=2,CHAR(34),""),climbs!D2654,IF(TYPE(climbs!D2654)=2,CHAR(34),""))</f>
        <v>NAME="Côte de Greetland"</v>
      </c>
      <c r="E2654" t="str">
        <f>CONCATENATE(climbs!E$1, "=",IF(TYPE(climbs!E2654)=2,CHAR(34),""),climbs!E2654,IF(TYPE(climbs!E2654)=2,CHAR(34),""))</f>
        <v>INITIAL_ALTITUDE=0</v>
      </c>
      <c r="F2654" t="str">
        <f>CONCATENATE(climbs!F$1, "=",IF(TYPE(climbs!F2654)=2,CHAR(34),""),climbs!F2654,IF(TYPE(climbs!F2654)=2,CHAR(34),""))</f>
        <v>DISTANCE=1.6</v>
      </c>
      <c r="G2654" t="str">
        <f>CONCATENATE(climbs!G$1, "=",IF(TYPE(climbs!G2654)=2,CHAR(34),""),climbs!G2654,IF(TYPE(climbs!G2654)=2,CHAR(34),""))</f>
        <v>AVERAGE_SLOPE=6.7</v>
      </c>
      <c r="H2654" t="str">
        <f>CONCATENATE(climbs!H$1, "=",IF(TYPE(climbs!H2654)=2,CHAR(34),""),climbs!H2654,IF(TYPE(climbs!H2654)=2,CHAR(34),""))</f>
        <v>CATEGORY="3"</v>
      </c>
    </row>
    <row r="2655" spans="1:8" x14ac:dyDescent="0.25">
      <c r="A2655" t="str">
        <f>CONCATENATE(climbs!A$1, "=",IF(TYPE(climbs!A2655)=2,CHAR(34),""),climbs!A2655,IF(TYPE(climbs!A2655)=2,CHAR(34),""))</f>
        <v>CLIMB_ID=2654</v>
      </c>
      <c r="B2655" t="str">
        <f>CONCATENATE(climbs!B$1, "=",IF(TYPE(climbs!B2655)=2,CHAR(34),""),climbs!B2655,IF(TYPE(climbs!B2655)=2,CHAR(34),""))</f>
        <v>STAGE_NUMBER=884</v>
      </c>
      <c r="C2655" t="str">
        <f>CONCATENATE(climbs!C$1, "=",IF(TYPE(climbs!C2655)=2,CHAR(34),""),climbs!C2655,IF(TYPE(climbs!C2655)=2,CHAR(34),""))</f>
        <v>STARTING_AT_KM=143.5</v>
      </c>
      <c r="D2655" t="str">
        <f>CONCATENATE(climbs!D$1, "=",IF(TYPE(climbs!D2655)=2,CHAR(34),""),climbs!D2655,IF(TYPE(climbs!D2655)=2,CHAR(34),""))</f>
        <v>NAME="Côte de Holme Moss"</v>
      </c>
      <c r="E2655" t="str">
        <f>CONCATENATE(climbs!E$1, "=",IF(TYPE(climbs!E2655)=2,CHAR(34),""),climbs!E2655,IF(TYPE(climbs!E2655)=2,CHAR(34),""))</f>
        <v>INITIAL_ALTITUDE=0</v>
      </c>
      <c r="F2655" t="str">
        <f>CONCATENATE(climbs!F$1, "=",IF(TYPE(climbs!F2655)=2,CHAR(34),""),climbs!F2655,IF(TYPE(climbs!F2655)=2,CHAR(34),""))</f>
        <v>DISTANCE=4.7</v>
      </c>
      <c r="G2655" t="str">
        <f>CONCATENATE(climbs!G$1, "=",IF(TYPE(climbs!G2655)=2,CHAR(34),""),climbs!G2655,IF(TYPE(climbs!G2655)=2,CHAR(34),""))</f>
        <v>AVERAGE_SLOPE=7</v>
      </c>
      <c r="H2655" t="str">
        <f>CONCATENATE(climbs!H$1, "=",IF(TYPE(climbs!H2655)=2,CHAR(34),""),climbs!H2655,IF(TYPE(climbs!H2655)=2,CHAR(34),""))</f>
        <v>CATEGORY="2"</v>
      </c>
    </row>
    <row r="2656" spans="1:8" x14ac:dyDescent="0.25">
      <c r="A2656" t="str">
        <f>CONCATENATE(climbs!A$1, "=",IF(TYPE(climbs!A2656)=2,CHAR(34),""),climbs!A2656,IF(TYPE(climbs!A2656)=2,CHAR(34),""))</f>
        <v>CLIMB_ID=2655</v>
      </c>
      <c r="B2656" t="str">
        <f>CONCATENATE(climbs!B$1, "=",IF(TYPE(climbs!B2656)=2,CHAR(34),""),climbs!B2656,IF(TYPE(climbs!B2656)=2,CHAR(34),""))</f>
        <v>STAGE_NUMBER=884</v>
      </c>
      <c r="C2656" t="str">
        <f>CONCATENATE(climbs!C$1, "=",IF(TYPE(climbs!C2656)=2,CHAR(34),""),climbs!C2656,IF(TYPE(climbs!C2656)=2,CHAR(34),""))</f>
        <v>STARTING_AT_KM=167</v>
      </c>
      <c r="D2656" t="str">
        <f>CONCATENATE(climbs!D$1, "=",IF(TYPE(climbs!D2656)=2,CHAR(34),""),climbs!D2656,IF(TYPE(climbs!D2656)=2,CHAR(34),""))</f>
        <v>NAME="Côte de Midhopestones"</v>
      </c>
      <c r="E2656" t="str">
        <f>CONCATENATE(climbs!E$1, "=",IF(TYPE(climbs!E2656)=2,CHAR(34),""),climbs!E2656,IF(TYPE(climbs!E2656)=2,CHAR(34),""))</f>
        <v>INITIAL_ALTITUDE=0</v>
      </c>
      <c r="F2656" t="str">
        <f>CONCATENATE(climbs!F$1, "=",IF(TYPE(climbs!F2656)=2,CHAR(34),""),climbs!F2656,IF(TYPE(climbs!F2656)=2,CHAR(34),""))</f>
        <v>DISTANCE=2.5</v>
      </c>
      <c r="G2656" t="str">
        <f>CONCATENATE(climbs!G$1, "=",IF(TYPE(climbs!G2656)=2,CHAR(34),""),climbs!G2656,IF(TYPE(climbs!G2656)=2,CHAR(34),""))</f>
        <v>AVERAGE_SLOPE=6.1</v>
      </c>
      <c r="H2656" t="str">
        <f>CONCATENATE(climbs!H$1, "=",IF(TYPE(climbs!H2656)=2,CHAR(34),""),climbs!H2656,IF(TYPE(climbs!H2656)=2,CHAR(34),""))</f>
        <v>CATEGORY="3"</v>
      </c>
    </row>
    <row r="2657" spans="1:8" x14ac:dyDescent="0.25">
      <c r="A2657" t="str">
        <f>CONCATENATE(climbs!A$1, "=",IF(TYPE(climbs!A2657)=2,CHAR(34),""),climbs!A2657,IF(TYPE(climbs!A2657)=2,CHAR(34),""))</f>
        <v>CLIMB_ID=2656</v>
      </c>
      <c r="B2657" t="str">
        <f>CONCATENATE(climbs!B$1, "=",IF(TYPE(climbs!B2657)=2,CHAR(34),""),climbs!B2657,IF(TYPE(climbs!B2657)=2,CHAR(34),""))</f>
        <v>STAGE_NUMBER=884</v>
      </c>
      <c r="C2657" t="str">
        <f>CONCATENATE(climbs!C$1, "=",IF(TYPE(climbs!C2657)=2,CHAR(34),""),climbs!C2657,IF(TYPE(climbs!C2657)=2,CHAR(34),""))</f>
        <v>STARTING_AT_KM=175</v>
      </c>
      <c r="D2657" t="str">
        <f>CONCATENATE(climbs!D$1, "=",IF(TYPE(climbs!D2657)=2,CHAR(34),""),climbs!D2657,IF(TYPE(climbs!D2657)=2,CHAR(34),""))</f>
        <v>NAME="Côte de Bradfield"</v>
      </c>
      <c r="E2657" t="str">
        <f>CONCATENATE(climbs!E$1, "=",IF(TYPE(climbs!E2657)=2,CHAR(34),""),climbs!E2657,IF(TYPE(climbs!E2657)=2,CHAR(34),""))</f>
        <v>INITIAL_ALTITUDE=0</v>
      </c>
      <c r="F2657" t="str">
        <f>CONCATENATE(climbs!F$1, "=",IF(TYPE(climbs!F2657)=2,CHAR(34),""),climbs!F2657,IF(TYPE(climbs!F2657)=2,CHAR(34),""))</f>
        <v>DISTANCE=1</v>
      </c>
      <c r="G2657" t="str">
        <f>CONCATENATE(climbs!G$1, "=",IF(TYPE(climbs!G2657)=2,CHAR(34),""),climbs!G2657,IF(TYPE(climbs!G2657)=2,CHAR(34),""))</f>
        <v>AVERAGE_SLOPE=7.4</v>
      </c>
      <c r="H2657" t="str">
        <f>CONCATENATE(climbs!H$1, "=",IF(TYPE(climbs!H2657)=2,CHAR(34),""),climbs!H2657,IF(TYPE(climbs!H2657)=2,CHAR(34),""))</f>
        <v>CATEGORY="4"</v>
      </c>
    </row>
    <row r="2658" spans="1:8" x14ac:dyDescent="0.25">
      <c r="A2658" t="str">
        <f>CONCATENATE(climbs!A$1, "=",IF(TYPE(climbs!A2658)=2,CHAR(34),""),climbs!A2658,IF(TYPE(climbs!A2658)=2,CHAR(34),""))</f>
        <v>CLIMB_ID=2657</v>
      </c>
      <c r="B2658" t="str">
        <f>CONCATENATE(climbs!B$1, "=",IF(TYPE(climbs!B2658)=2,CHAR(34),""),climbs!B2658,IF(TYPE(climbs!B2658)=2,CHAR(34),""))</f>
        <v>STAGE_NUMBER=884</v>
      </c>
      <c r="C2658" t="str">
        <f>CONCATENATE(climbs!C$1, "=",IF(TYPE(climbs!C2658)=2,CHAR(34),""),climbs!C2658,IF(TYPE(climbs!C2658)=2,CHAR(34),""))</f>
        <v>STARTING_AT_KM=182</v>
      </c>
      <c r="D2658" t="str">
        <f>CONCATENATE(climbs!D$1, "=",IF(TYPE(climbs!D2658)=2,CHAR(34),""),climbs!D2658,IF(TYPE(climbs!D2658)=2,CHAR(34),""))</f>
        <v>NAME="Côte d'Oughtibridge"</v>
      </c>
      <c r="E2658" t="str">
        <f>CONCATENATE(climbs!E$1, "=",IF(TYPE(climbs!E2658)=2,CHAR(34),""),climbs!E2658,IF(TYPE(climbs!E2658)=2,CHAR(34),""))</f>
        <v>INITIAL_ALTITUDE=0</v>
      </c>
      <c r="F2658" t="str">
        <f>CONCATENATE(climbs!F$1, "=",IF(TYPE(climbs!F2658)=2,CHAR(34),""),climbs!F2658,IF(TYPE(climbs!F2658)=2,CHAR(34),""))</f>
        <v>DISTANCE=1.5</v>
      </c>
      <c r="G2658" t="str">
        <f>CONCATENATE(climbs!G$1, "=",IF(TYPE(climbs!G2658)=2,CHAR(34),""),climbs!G2658,IF(TYPE(climbs!G2658)=2,CHAR(34),""))</f>
        <v>AVERAGE_SLOPE=9.1</v>
      </c>
      <c r="H2658" t="str">
        <f>CONCATENATE(climbs!H$1, "=",IF(TYPE(climbs!H2658)=2,CHAR(34),""),climbs!H2658,IF(TYPE(climbs!H2658)=2,CHAR(34),""))</f>
        <v>CATEGORY="3"</v>
      </c>
    </row>
    <row r="2659" spans="1:8" x14ac:dyDescent="0.25">
      <c r="A2659" t="str">
        <f>CONCATENATE(climbs!A$1, "=",IF(TYPE(climbs!A2659)=2,CHAR(34),""),climbs!A2659,IF(TYPE(climbs!A2659)=2,CHAR(34),""))</f>
        <v>CLIMB_ID=2658</v>
      </c>
      <c r="B2659" t="str">
        <f>CONCATENATE(climbs!B$1, "=",IF(TYPE(climbs!B2659)=2,CHAR(34),""),climbs!B2659,IF(TYPE(climbs!B2659)=2,CHAR(34),""))</f>
        <v>STAGE_NUMBER=884</v>
      </c>
      <c r="C2659" t="str">
        <f>CONCATENATE(climbs!C$1, "=",IF(TYPE(climbs!C2659)=2,CHAR(34),""),climbs!C2659,IF(TYPE(climbs!C2659)=2,CHAR(34),""))</f>
        <v>STARTING_AT_KM=196</v>
      </c>
      <c r="D2659" t="str">
        <f>CONCATENATE(climbs!D$1, "=",IF(TYPE(climbs!D2659)=2,CHAR(34),""),climbs!D2659,IF(TYPE(climbs!D2659)=2,CHAR(34),""))</f>
        <v>NAME="VC Côte de Jenkin Road"</v>
      </c>
      <c r="E2659" t="str">
        <f>CONCATENATE(climbs!E$1, "=",IF(TYPE(climbs!E2659)=2,CHAR(34),""),climbs!E2659,IF(TYPE(climbs!E2659)=2,CHAR(34),""))</f>
        <v>INITIAL_ALTITUDE=0</v>
      </c>
      <c r="F2659" t="str">
        <f>CONCATENATE(climbs!F$1, "=",IF(TYPE(climbs!F2659)=2,CHAR(34),""),climbs!F2659,IF(TYPE(climbs!F2659)=2,CHAR(34),""))</f>
        <v>DISTANCE=0.8</v>
      </c>
      <c r="G2659" t="str">
        <f>CONCATENATE(climbs!G$1, "=",IF(TYPE(climbs!G2659)=2,CHAR(34),""),climbs!G2659,IF(TYPE(climbs!G2659)=2,CHAR(34),""))</f>
        <v>AVERAGE_SLOPE=10.8</v>
      </c>
      <c r="H2659" t="str">
        <f>CONCATENATE(climbs!H$1, "=",IF(TYPE(climbs!H2659)=2,CHAR(34),""),climbs!H2659,IF(TYPE(climbs!H2659)=2,CHAR(34),""))</f>
        <v>CATEGORY="4"</v>
      </c>
    </row>
    <row r="2660" spans="1:8" x14ac:dyDescent="0.25">
      <c r="A2660" t="str">
        <f>CONCATENATE(climbs!A$1, "=",IF(TYPE(climbs!A2660)=2,CHAR(34),""),climbs!A2660,IF(TYPE(climbs!A2660)=2,CHAR(34),""))</f>
        <v>CLIMB_ID=2659</v>
      </c>
      <c r="B2660" t="str">
        <f>CONCATENATE(climbs!B$1, "=",IF(TYPE(climbs!B2660)=2,CHAR(34),""),climbs!B2660,IF(TYPE(climbs!B2660)=2,CHAR(34),""))</f>
        <v>STAGE_NUMBER=886</v>
      </c>
      <c r="C2660" t="str">
        <f>CONCATENATE(climbs!C$1, "=",IF(TYPE(climbs!C2660)=2,CHAR(34),""),climbs!C2660,IF(TYPE(climbs!C2660)=2,CHAR(34),""))</f>
        <v>STARTING_AT_KM=34</v>
      </c>
      <c r="D2660" t="str">
        <f>CONCATENATE(climbs!D$1, "=",IF(TYPE(climbs!D2660)=2,CHAR(34),""),climbs!D2660,IF(TYPE(climbs!D2660)=2,CHAR(34),""))</f>
        <v>NAME="Côte de Campagnette"</v>
      </c>
      <c r="E2660" t="str">
        <f>CONCATENATE(climbs!E$1, "=",IF(TYPE(climbs!E2660)=2,CHAR(34),""),climbs!E2660,IF(TYPE(climbs!E2660)=2,CHAR(34),""))</f>
        <v>INITIAL_ALTITUDE=0</v>
      </c>
      <c r="F2660" t="str">
        <f>CONCATENATE(climbs!F$1, "=",IF(TYPE(climbs!F2660)=2,CHAR(34),""),climbs!F2660,IF(TYPE(climbs!F2660)=2,CHAR(34),""))</f>
        <v>DISTANCE=1</v>
      </c>
      <c r="G2660" t="str">
        <f>CONCATENATE(climbs!G$1, "=",IF(TYPE(climbs!G2660)=2,CHAR(34),""),climbs!G2660,IF(TYPE(climbs!G2660)=2,CHAR(34),""))</f>
        <v>AVERAGE_SLOPE=6.5</v>
      </c>
      <c r="H2660" t="str">
        <f>CONCATENATE(climbs!H$1, "=",IF(TYPE(climbs!H2660)=2,CHAR(34),""),climbs!H2660,IF(TYPE(climbs!H2660)=2,CHAR(34),""))</f>
        <v>CATEGORY="4"</v>
      </c>
    </row>
    <row r="2661" spans="1:8" x14ac:dyDescent="0.25">
      <c r="A2661" t="str">
        <f>CONCATENATE(climbs!A$1, "=",IF(TYPE(climbs!A2661)=2,CHAR(34),""),climbs!A2661,IF(TYPE(climbs!A2661)=2,CHAR(34),""))</f>
        <v>CLIMB_ID=2660</v>
      </c>
      <c r="B2661" t="str">
        <f>CONCATENATE(climbs!B$1, "=",IF(TYPE(climbs!B2661)=2,CHAR(34),""),climbs!B2661,IF(TYPE(climbs!B2661)=2,CHAR(34),""))</f>
        <v>STAGE_NUMBER=886</v>
      </c>
      <c r="C2661" t="str">
        <f>CONCATENATE(climbs!C$1, "=",IF(TYPE(climbs!C2661)=2,CHAR(34),""),climbs!C2661,IF(TYPE(climbs!C2661)=2,CHAR(34),""))</f>
        <v>STARTING_AT_KM=117.5</v>
      </c>
      <c r="D2661" t="str">
        <f>CONCATENATE(climbs!D$1, "=",IF(TYPE(climbs!D2661)=2,CHAR(34),""),climbs!D2661,IF(TYPE(climbs!D2661)=2,CHAR(34),""))</f>
        <v>NAME="Mont Noir"</v>
      </c>
      <c r="E2661" t="str">
        <f>CONCATENATE(climbs!E$1, "=",IF(TYPE(climbs!E2661)=2,CHAR(34),""),climbs!E2661,IF(TYPE(climbs!E2661)=2,CHAR(34),""))</f>
        <v>INITIAL_ALTITUDE=0</v>
      </c>
      <c r="F2661" t="str">
        <f>CONCATENATE(climbs!F$1, "=",IF(TYPE(climbs!F2661)=2,CHAR(34),""),climbs!F2661,IF(TYPE(climbs!F2661)=2,CHAR(34),""))</f>
        <v>DISTANCE=1.3</v>
      </c>
      <c r="G2661" t="str">
        <f>CONCATENATE(climbs!G$1, "=",IF(TYPE(climbs!G2661)=2,CHAR(34),""),climbs!G2661,IF(TYPE(climbs!G2661)=2,CHAR(34),""))</f>
        <v>AVERAGE_SLOPE=5.7</v>
      </c>
      <c r="H2661" t="str">
        <f>CONCATENATE(climbs!H$1, "=",IF(TYPE(climbs!H2661)=2,CHAR(34),""),climbs!H2661,IF(TYPE(climbs!H2661)=2,CHAR(34),""))</f>
        <v>CATEGORY="4"</v>
      </c>
    </row>
    <row r="2662" spans="1:8" x14ac:dyDescent="0.25">
      <c r="A2662" t="str">
        <f>CONCATENATE(climbs!A$1, "=",IF(TYPE(climbs!A2662)=2,CHAR(34),""),climbs!A2662,IF(TYPE(climbs!A2662)=2,CHAR(34),""))</f>
        <v>CLIMB_ID=2661</v>
      </c>
      <c r="B2662" t="str">
        <f>CONCATENATE(climbs!B$1, "=",IF(TYPE(climbs!B2662)=2,CHAR(34),""),climbs!B2662,IF(TYPE(climbs!B2662)=2,CHAR(34),""))</f>
        <v>STAGE_NUMBER=888</v>
      </c>
      <c r="C2662" t="str">
        <f>CONCATENATE(climbs!C$1, "=",IF(TYPE(climbs!C2662)=2,CHAR(34),""),climbs!C2662,IF(TYPE(climbs!C2662)=2,CHAR(34),""))</f>
        <v>STARTING_AT_KM=107.5</v>
      </c>
      <c r="D2662" t="str">
        <f>CONCATENATE(climbs!D$1, "=",IF(TYPE(climbs!D2662)=2,CHAR(34),""),climbs!D2662,IF(TYPE(climbs!D2662)=2,CHAR(34),""))</f>
        <v>NAME="Côte de Coucy-le-Château-Auffrique"</v>
      </c>
      <c r="E2662" t="str">
        <f>CONCATENATE(climbs!E$1, "=",IF(TYPE(climbs!E2662)=2,CHAR(34),""),climbs!E2662,IF(TYPE(climbs!E2662)=2,CHAR(34),""))</f>
        <v>INITIAL_ALTITUDE=0</v>
      </c>
      <c r="F2662" t="str">
        <f>CONCATENATE(climbs!F$1, "=",IF(TYPE(climbs!F2662)=2,CHAR(34),""),climbs!F2662,IF(TYPE(climbs!F2662)=2,CHAR(34),""))</f>
        <v>DISTANCE=0.9</v>
      </c>
      <c r="G2662" t="str">
        <f>CONCATENATE(climbs!G$1, "=",IF(TYPE(climbs!G2662)=2,CHAR(34),""),climbs!G2662,IF(TYPE(climbs!G2662)=2,CHAR(34),""))</f>
        <v>AVERAGE_SLOPE=6.2</v>
      </c>
      <c r="H2662" t="str">
        <f>CONCATENATE(climbs!H$1, "=",IF(TYPE(climbs!H2662)=2,CHAR(34),""),climbs!H2662,IF(TYPE(climbs!H2662)=2,CHAR(34),""))</f>
        <v>CATEGORY="4"</v>
      </c>
    </row>
    <row r="2663" spans="1:8" x14ac:dyDescent="0.25">
      <c r="A2663" t="str">
        <f>CONCATENATE(climbs!A$1, "=",IF(TYPE(climbs!A2663)=2,CHAR(34),""),climbs!A2663,IF(TYPE(climbs!A2663)=2,CHAR(34),""))</f>
        <v>CLIMB_ID=2662</v>
      </c>
      <c r="B2663" t="str">
        <f>CONCATENATE(climbs!B$1, "=",IF(TYPE(climbs!B2663)=2,CHAR(34),""),climbs!B2663,IF(TYPE(climbs!B2663)=2,CHAR(34),""))</f>
        <v>STAGE_NUMBER=888</v>
      </c>
      <c r="C2663" t="str">
        <f>CONCATENATE(climbs!C$1, "=",IF(TYPE(climbs!C2663)=2,CHAR(34),""),climbs!C2663,IF(TYPE(climbs!C2663)=2,CHAR(34),""))</f>
        <v>STARTING_AT_KM=157</v>
      </c>
      <c r="D2663" t="str">
        <f>CONCATENATE(climbs!D$1, "=",IF(TYPE(climbs!D2663)=2,CHAR(34),""),climbs!D2663,IF(TYPE(climbs!D2663)=2,CHAR(34),""))</f>
        <v>NAME="Côte de Roucy"</v>
      </c>
      <c r="E2663" t="str">
        <f>CONCATENATE(climbs!E$1, "=",IF(TYPE(climbs!E2663)=2,CHAR(34),""),climbs!E2663,IF(TYPE(climbs!E2663)=2,CHAR(34),""))</f>
        <v>INITIAL_ALTITUDE=0</v>
      </c>
      <c r="F2663" t="str">
        <f>CONCATENATE(climbs!F$1, "=",IF(TYPE(climbs!F2663)=2,CHAR(34),""),climbs!F2663,IF(TYPE(climbs!F2663)=2,CHAR(34),""))</f>
        <v>DISTANCE=1.5</v>
      </c>
      <c r="G2663" t="str">
        <f>CONCATENATE(climbs!G$1, "=",IF(TYPE(climbs!G2663)=2,CHAR(34),""),climbs!G2663,IF(TYPE(climbs!G2663)=2,CHAR(34),""))</f>
        <v>AVERAGE_SLOPE=6.2</v>
      </c>
      <c r="H2663" t="str">
        <f>CONCATENATE(climbs!H$1, "=",IF(TYPE(climbs!H2663)=2,CHAR(34),""),climbs!H2663,IF(TYPE(climbs!H2663)=2,CHAR(34),""))</f>
        <v>CATEGORY="4"</v>
      </c>
    </row>
    <row r="2664" spans="1:8" x14ac:dyDescent="0.25">
      <c r="A2664" t="str">
        <f>CONCATENATE(climbs!A$1, "=",IF(TYPE(climbs!A2664)=2,CHAR(34),""),climbs!A2664,IF(TYPE(climbs!A2664)=2,CHAR(34),""))</f>
        <v>CLIMB_ID=2663</v>
      </c>
      <c r="B2664" t="str">
        <f>CONCATENATE(climbs!B$1, "=",IF(TYPE(climbs!B2664)=2,CHAR(34),""),climbs!B2664,IF(TYPE(climbs!B2664)=2,CHAR(34),""))</f>
        <v>STAGE_NUMBER=889</v>
      </c>
      <c r="C2664" t="str">
        <f>CONCATENATE(climbs!C$1, "=",IF(TYPE(climbs!C2664)=2,CHAR(34),""),climbs!C2664,IF(TYPE(climbs!C2664)=2,CHAR(34),""))</f>
        <v>STARTING_AT_KM=217.5</v>
      </c>
      <c r="D2664" t="str">
        <f>CONCATENATE(climbs!D$1, "=",IF(TYPE(climbs!D2664)=2,CHAR(34),""),climbs!D2664,IF(TYPE(climbs!D2664)=2,CHAR(34),""))</f>
        <v>NAME="Côte de Maron"</v>
      </c>
      <c r="E2664" t="str">
        <f>CONCATENATE(climbs!E$1, "=",IF(TYPE(climbs!E2664)=2,CHAR(34),""),climbs!E2664,IF(TYPE(climbs!E2664)=2,CHAR(34),""))</f>
        <v>INITIAL_ALTITUDE=0</v>
      </c>
      <c r="F2664" t="str">
        <f>CONCATENATE(climbs!F$1, "=",IF(TYPE(climbs!F2664)=2,CHAR(34),""),climbs!F2664,IF(TYPE(climbs!F2664)=2,CHAR(34),""))</f>
        <v>DISTANCE=3.2</v>
      </c>
      <c r="G2664" t="str">
        <f>CONCATENATE(climbs!G$1, "=",IF(TYPE(climbs!G2664)=2,CHAR(34),""),climbs!G2664,IF(TYPE(climbs!G2664)=2,CHAR(34),""))</f>
        <v>AVERAGE_SLOPE=5</v>
      </c>
      <c r="H2664" t="str">
        <f>CONCATENATE(climbs!H$1, "=",IF(TYPE(climbs!H2664)=2,CHAR(34),""),climbs!H2664,IF(TYPE(climbs!H2664)=2,CHAR(34),""))</f>
        <v>CATEGORY="4"</v>
      </c>
    </row>
    <row r="2665" spans="1:8" x14ac:dyDescent="0.25">
      <c r="A2665" t="str">
        <f>CONCATENATE(climbs!A$1, "=",IF(TYPE(climbs!A2665)=2,CHAR(34),""),climbs!A2665,IF(TYPE(climbs!A2665)=2,CHAR(34),""))</f>
        <v>CLIMB_ID=2664</v>
      </c>
      <c r="B2665" t="str">
        <f>CONCATENATE(climbs!B$1, "=",IF(TYPE(climbs!B2665)=2,CHAR(34),""),climbs!B2665,IF(TYPE(climbs!B2665)=2,CHAR(34),""))</f>
        <v>STAGE_NUMBER=889</v>
      </c>
      <c r="C2665" t="str">
        <f>CONCATENATE(climbs!C$1, "=",IF(TYPE(climbs!C2665)=2,CHAR(34),""),climbs!C2665,IF(TYPE(climbs!C2665)=2,CHAR(34),""))</f>
        <v>STARTING_AT_KM=229</v>
      </c>
      <c r="D2665" t="str">
        <f>CONCATENATE(climbs!D$1, "=",IF(TYPE(climbs!D2665)=2,CHAR(34),""),climbs!D2665,IF(TYPE(climbs!D2665)=2,CHAR(34),""))</f>
        <v>NAME="Côte de Boufflers"</v>
      </c>
      <c r="E2665" t="str">
        <f>CONCATENATE(climbs!E$1, "=",IF(TYPE(climbs!E2665)=2,CHAR(34),""),climbs!E2665,IF(TYPE(climbs!E2665)=2,CHAR(34),""))</f>
        <v>INITIAL_ALTITUDE=0</v>
      </c>
      <c r="F2665" t="str">
        <f>CONCATENATE(climbs!F$1, "=",IF(TYPE(climbs!F2665)=2,CHAR(34),""),climbs!F2665,IF(TYPE(climbs!F2665)=2,CHAR(34),""))</f>
        <v>DISTANCE=1.3</v>
      </c>
      <c r="G2665" t="str">
        <f>CONCATENATE(climbs!G$1, "=",IF(TYPE(climbs!G2665)=2,CHAR(34),""),climbs!G2665,IF(TYPE(climbs!G2665)=2,CHAR(34),""))</f>
        <v>AVERAGE_SLOPE=7.9</v>
      </c>
      <c r="H2665" t="str">
        <f>CONCATENATE(climbs!H$1, "=",IF(TYPE(climbs!H2665)=2,CHAR(34),""),climbs!H2665,IF(TYPE(climbs!H2665)=2,CHAR(34),""))</f>
        <v>CATEGORY="4"</v>
      </c>
    </row>
    <row r="2666" spans="1:8" x14ac:dyDescent="0.25">
      <c r="A2666" t="str">
        <f>CONCATENATE(climbs!A$1, "=",IF(TYPE(climbs!A2666)=2,CHAR(34),""),climbs!A2666,IF(TYPE(climbs!A2666)=2,CHAR(34),""))</f>
        <v>CLIMB_ID=2665</v>
      </c>
      <c r="B2666" t="str">
        <f>CONCATENATE(climbs!B$1, "=",IF(TYPE(climbs!B2666)=2,CHAR(34),""),climbs!B2666,IF(TYPE(climbs!B2666)=2,CHAR(34),""))</f>
        <v>STAGE_NUMBER=890</v>
      </c>
      <c r="C2666" t="str">
        <f>CONCATENATE(climbs!C$1, "=",IF(TYPE(climbs!C2666)=2,CHAR(34),""),climbs!C2666,IF(TYPE(climbs!C2666)=2,CHAR(34),""))</f>
        <v>STARTING_AT_KM=142</v>
      </c>
      <c r="D2666" t="str">
        <f>CONCATENATE(climbs!D$1, "=",IF(TYPE(climbs!D2666)=2,CHAR(34),""),climbs!D2666,IF(TYPE(climbs!D2666)=2,CHAR(34),""))</f>
        <v>NAME="Col de la Croix des Moinats"</v>
      </c>
      <c r="E2666" t="str">
        <f>CONCATENATE(climbs!E$1, "=",IF(TYPE(climbs!E2666)=2,CHAR(34),""),climbs!E2666,IF(TYPE(climbs!E2666)=2,CHAR(34),""))</f>
        <v>INITIAL_ALTITUDE=891</v>
      </c>
      <c r="F2666" t="str">
        <f>CONCATENATE(climbs!F$1, "=",IF(TYPE(climbs!F2666)=2,CHAR(34),""),climbs!F2666,IF(TYPE(climbs!F2666)=2,CHAR(34),""))</f>
        <v>DISTANCE=7.6</v>
      </c>
      <c r="G2666" t="str">
        <f>CONCATENATE(climbs!G$1, "=",IF(TYPE(climbs!G2666)=2,CHAR(34),""),climbs!G2666,IF(TYPE(climbs!G2666)=2,CHAR(34),""))</f>
        <v>AVERAGE_SLOPE=6</v>
      </c>
      <c r="H2666" t="str">
        <f>CONCATENATE(climbs!H$1, "=",IF(TYPE(climbs!H2666)=2,CHAR(34),""),climbs!H2666,IF(TYPE(climbs!H2666)=2,CHAR(34),""))</f>
        <v>CATEGORY="2"</v>
      </c>
    </row>
    <row r="2667" spans="1:8" x14ac:dyDescent="0.25">
      <c r="A2667" t="str">
        <f>CONCATENATE(climbs!A$1, "=",IF(TYPE(climbs!A2667)=2,CHAR(34),""),climbs!A2667,IF(TYPE(climbs!A2667)=2,CHAR(34),""))</f>
        <v>CLIMB_ID=2666</v>
      </c>
      <c r="B2667" t="str">
        <f>CONCATENATE(climbs!B$1, "=",IF(TYPE(climbs!B2667)=2,CHAR(34),""),climbs!B2667,IF(TYPE(climbs!B2667)=2,CHAR(34),""))</f>
        <v>STAGE_NUMBER=890</v>
      </c>
      <c r="C2667" t="str">
        <f>CONCATENATE(climbs!C$1, "=",IF(TYPE(climbs!C2667)=2,CHAR(34),""),climbs!C2667,IF(TYPE(climbs!C2667)=2,CHAR(34),""))</f>
        <v>STARTING_AT_KM=150</v>
      </c>
      <c r="D2667" t="str">
        <f>CONCATENATE(climbs!D$1, "=",IF(TYPE(climbs!D2667)=2,CHAR(34),""),climbs!D2667,IF(TYPE(climbs!D2667)=2,CHAR(34),""))</f>
        <v>NAME="Col de Grosse Pierre"</v>
      </c>
      <c r="E2667" t="str">
        <f>CONCATENATE(climbs!E$1, "=",IF(TYPE(climbs!E2667)=2,CHAR(34),""),climbs!E2667,IF(TYPE(climbs!E2667)=2,CHAR(34),""))</f>
        <v>INITIAL_ALTITUDE=901</v>
      </c>
      <c r="F2667" t="str">
        <f>CONCATENATE(climbs!F$1, "=",IF(TYPE(climbs!F2667)=2,CHAR(34),""),climbs!F2667,IF(TYPE(climbs!F2667)=2,CHAR(34),""))</f>
        <v>DISTANCE=3</v>
      </c>
      <c r="G2667" t="str">
        <f>CONCATENATE(climbs!G$1, "=",IF(TYPE(climbs!G2667)=2,CHAR(34),""),climbs!G2667,IF(TYPE(climbs!G2667)=2,CHAR(34),""))</f>
        <v>AVERAGE_SLOPE=7.5</v>
      </c>
      <c r="H2667" t="str">
        <f>CONCATENATE(climbs!H$1, "=",IF(TYPE(climbs!H2667)=2,CHAR(34),""),climbs!H2667,IF(TYPE(climbs!H2667)=2,CHAR(34),""))</f>
        <v>CATEGORY="2"</v>
      </c>
    </row>
    <row r="2668" spans="1:8" x14ac:dyDescent="0.25">
      <c r="A2668" t="str">
        <f>CONCATENATE(climbs!A$1, "=",IF(TYPE(climbs!A2668)=2,CHAR(34),""),climbs!A2668,IF(TYPE(climbs!A2668)=2,CHAR(34),""))</f>
        <v>CLIMB_ID=2667</v>
      </c>
      <c r="B2668" t="str">
        <f>CONCATENATE(climbs!B$1, "=",IF(TYPE(climbs!B2668)=2,CHAR(34),""),climbs!B2668,IF(TYPE(climbs!B2668)=2,CHAR(34),""))</f>
        <v>STAGE_NUMBER=890</v>
      </c>
      <c r="C2668" t="str">
        <f>CONCATENATE(climbs!C$1, "=",IF(TYPE(climbs!C2668)=2,CHAR(34),""),climbs!C2668,IF(TYPE(climbs!C2668)=2,CHAR(34),""))</f>
        <v>STARTING_AT_KM=161</v>
      </c>
      <c r="D2668" t="str">
        <f>CONCATENATE(climbs!D$1, "=",IF(TYPE(climbs!D2668)=2,CHAR(34),""),climbs!D2668,IF(TYPE(climbs!D2668)=2,CHAR(34),""))</f>
        <v>NAME="Côte de La Mauselaine"</v>
      </c>
      <c r="E2668" t="str">
        <f>CONCATENATE(climbs!E$1, "=",IF(TYPE(climbs!E2668)=2,CHAR(34),""),climbs!E2668,IF(TYPE(climbs!E2668)=2,CHAR(34),""))</f>
        <v>INITIAL_ALTITUDE=0</v>
      </c>
      <c r="F2668" t="str">
        <f>CONCATENATE(climbs!F$1, "=",IF(TYPE(climbs!F2668)=2,CHAR(34),""),climbs!F2668,IF(TYPE(climbs!F2668)=2,CHAR(34),""))</f>
        <v>DISTANCE=1.8</v>
      </c>
      <c r="G2668" t="str">
        <f>CONCATENATE(climbs!G$1, "=",IF(TYPE(climbs!G2668)=2,CHAR(34),""),climbs!G2668,IF(TYPE(climbs!G2668)=2,CHAR(34),""))</f>
        <v>AVERAGE_SLOPE=10.3</v>
      </c>
      <c r="H2668" t="str">
        <f>CONCATENATE(climbs!H$1, "=",IF(TYPE(climbs!H2668)=2,CHAR(34),""),climbs!H2668,IF(TYPE(climbs!H2668)=2,CHAR(34),""))</f>
        <v>CATEGORY="3"</v>
      </c>
    </row>
    <row r="2669" spans="1:8" x14ac:dyDescent="0.25">
      <c r="A2669" t="str">
        <f>CONCATENATE(climbs!A$1, "=",IF(TYPE(climbs!A2669)=2,CHAR(34),""),climbs!A2669,IF(TYPE(climbs!A2669)=2,CHAR(34),""))</f>
        <v>CLIMB_ID=2668</v>
      </c>
      <c r="B2669" t="str">
        <f>CONCATENATE(climbs!B$1, "=",IF(TYPE(climbs!B2669)=2,CHAR(34),""),climbs!B2669,IF(TYPE(climbs!B2669)=2,CHAR(34),""))</f>
        <v>STAGE_NUMBER=891</v>
      </c>
      <c r="C2669" t="str">
        <f>CONCATENATE(climbs!C$1, "=",IF(TYPE(climbs!C2669)=2,CHAR(34),""),climbs!C2669,IF(TYPE(climbs!C2669)=2,CHAR(34),""))</f>
        <v>STARTING_AT_KM=11.5</v>
      </c>
      <c r="D2669" t="str">
        <f>CONCATENATE(climbs!D$1, "=",IF(TYPE(climbs!D2669)=2,CHAR(34),""),climbs!D2669,IF(TYPE(climbs!D2669)=2,CHAR(34),""))</f>
        <v>NAME="Col de la Schlucht"</v>
      </c>
      <c r="E2669" t="str">
        <f>CONCATENATE(climbs!E$1, "=",IF(TYPE(climbs!E2669)=2,CHAR(34),""),climbs!E2669,IF(TYPE(climbs!E2669)=2,CHAR(34),""))</f>
        <v>INITIAL_ALTITUDE=1140</v>
      </c>
      <c r="F2669" t="str">
        <f>CONCATENATE(climbs!F$1, "=",IF(TYPE(climbs!F2669)=2,CHAR(34),""),climbs!F2669,IF(TYPE(climbs!F2669)=2,CHAR(34),""))</f>
        <v>DISTANCE=8.6</v>
      </c>
      <c r="G2669" t="str">
        <f>CONCATENATE(climbs!G$1, "=",IF(TYPE(climbs!G2669)=2,CHAR(34),""),climbs!G2669,IF(TYPE(climbs!G2669)=2,CHAR(34),""))</f>
        <v>AVERAGE_SLOPE=4.5</v>
      </c>
      <c r="H2669" t="str">
        <f>CONCATENATE(climbs!H$1, "=",IF(TYPE(climbs!H2669)=2,CHAR(34),""),climbs!H2669,IF(TYPE(climbs!H2669)=2,CHAR(34),""))</f>
        <v>CATEGORY="2"</v>
      </c>
    </row>
    <row r="2670" spans="1:8" x14ac:dyDescent="0.25">
      <c r="A2670" t="str">
        <f>CONCATENATE(climbs!A$1, "=",IF(TYPE(climbs!A2670)=2,CHAR(34),""),climbs!A2670,IF(TYPE(climbs!A2670)=2,CHAR(34),""))</f>
        <v>CLIMB_ID=2669</v>
      </c>
      <c r="B2670" t="str">
        <f>CONCATENATE(climbs!B$1, "=",IF(TYPE(climbs!B2670)=2,CHAR(34),""),climbs!B2670,IF(TYPE(climbs!B2670)=2,CHAR(34),""))</f>
        <v>STAGE_NUMBER=891</v>
      </c>
      <c r="C2670" t="str">
        <f>CONCATENATE(climbs!C$1, "=",IF(TYPE(climbs!C2670)=2,CHAR(34),""),climbs!C2670,IF(TYPE(climbs!C2670)=2,CHAR(34),""))</f>
        <v>STARTING_AT_KM=41</v>
      </c>
      <c r="D2670" t="str">
        <f>CONCATENATE(climbs!D$1, "=",IF(TYPE(climbs!D2670)=2,CHAR(34),""),climbs!D2670,IF(TYPE(climbs!D2670)=2,CHAR(34),""))</f>
        <v>NAME="Col du Wettstein"</v>
      </c>
      <c r="E2670" t="str">
        <f>CONCATENATE(climbs!E$1, "=",IF(TYPE(climbs!E2670)=2,CHAR(34),""),climbs!E2670,IF(TYPE(climbs!E2670)=2,CHAR(34),""))</f>
        <v>INITIAL_ALTITUDE=0</v>
      </c>
      <c r="F2670" t="str">
        <f>CONCATENATE(climbs!F$1, "=",IF(TYPE(climbs!F2670)=2,CHAR(34),""),climbs!F2670,IF(TYPE(climbs!F2670)=2,CHAR(34),""))</f>
        <v>DISTANCE=7.7</v>
      </c>
      <c r="G2670" t="str">
        <f>CONCATENATE(climbs!G$1, "=",IF(TYPE(climbs!G2670)=2,CHAR(34),""),climbs!G2670,IF(TYPE(climbs!G2670)=2,CHAR(34),""))</f>
        <v>AVERAGE_SLOPE=4.1</v>
      </c>
      <c r="H2670" t="str">
        <f>CONCATENATE(climbs!H$1, "=",IF(TYPE(climbs!H2670)=2,CHAR(34),""),climbs!H2670,IF(TYPE(climbs!H2670)=2,CHAR(34),""))</f>
        <v>CATEGORY="3"</v>
      </c>
    </row>
    <row r="2671" spans="1:8" x14ac:dyDescent="0.25">
      <c r="A2671" t="str">
        <f>CONCATENATE(climbs!A$1, "=",IF(TYPE(climbs!A2671)=2,CHAR(34),""),climbs!A2671,IF(TYPE(climbs!A2671)=2,CHAR(34),""))</f>
        <v>CLIMB_ID=2670</v>
      </c>
      <c r="B2671" t="str">
        <f>CONCATENATE(climbs!B$1, "=",IF(TYPE(climbs!B2671)=2,CHAR(34),""),climbs!B2671,IF(TYPE(climbs!B2671)=2,CHAR(34),""))</f>
        <v>STAGE_NUMBER=891</v>
      </c>
      <c r="C2671" t="str">
        <f>CONCATENATE(climbs!C$1, "=",IF(TYPE(climbs!C2671)=2,CHAR(34),""),climbs!C2671,IF(TYPE(climbs!C2671)=2,CHAR(34),""))</f>
        <v>STARTING_AT_KM=70</v>
      </c>
      <c r="D2671" t="str">
        <f>CONCATENATE(climbs!D$1, "=",IF(TYPE(climbs!D2671)=2,CHAR(34),""),climbs!D2671,IF(TYPE(climbs!D2671)=2,CHAR(34),""))</f>
        <v>NAME="Côte des Cinq Châteaux"</v>
      </c>
      <c r="E2671" t="str">
        <f>CONCATENATE(climbs!E$1, "=",IF(TYPE(climbs!E2671)=2,CHAR(34),""),climbs!E2671,IF(TYPE(climbs!E2671)=2,CHAR(34),""))</f>
        <v>INITIAL_ALTITUDE=0</v>
      </c>
      <c r="F2671" t="str">
        <f>CONCATENATE(climbs!F$1, "=",IF(TYPE(climbs!F2671)=2,CHAR(34),""),climbs!F2671,IF(TYPE(climbs!F2671)=2,CHAR(34),""))</f>
        <v>DISTANCE=4.5</v>
      </c>
      <c r="G2671" t="str">
        <f>CONCATENATE(climbs!G$1, "=",IF(TYPE(climbs!G2671)=2,CHAR(34),""),climbs!G2671,IF(TYPE(climbs!G2671)=2,CHAR(34),""))</f>
        <v>AVERAGE_SLOPE=6.1</v>
      </c>
      <c r="H2671" t="str">
        <f>CONCATENATE(climbs!H$1, "=",IF(TYPE(climbs!H2671)=2,CHAR(34),""),climbs!H2671,IF(TYPE(climbs!H2671)=2,CHAR(34),""))</f>
        <v>CATEGORY="3"</v>
      </c>
    </row>
    <row r="2672" spans="1:8" x14ac:dyDescent="0.25">
      <c r="A2672" t="str">
        <f>CONCATENATE(climbs!A$1, "=",IF(TYPE(climbs!A2672)=2,CHAR(34),""),climbs!A2672,IF(TYPE(climbs!A2672)=2,CHAR(34),""))</f>
        <v>CLIMB_ID=2671</v>
      </c>
      <c r="B2672" t="str">
        <f>CONCATENATE(climbs!B$1, "=",IF(TYPE(climbs!B2672)=2,CHAR(34),""),climbs!B2672,IF(TYPE(climbs!B2672)=2,CHAR(34),""))</f>
        <v>STAGE_NUMBER=891</v>
      </c>
      <c r="C2672" t="str">
        <f>CONCATENATE(climbs!C$1, "=",IF(TYPE(climbs!C2672)=2,CHAR(34),""),climbs!C2672,IF(TYPE(climbs!C2672)=2,CHAR(34),""))</f>
        <v>STARTING_AT_KM=86</v>
      </c>
      <c r="D2672" t="str">
        <f>CONCATENATE(climbs!D$1, "=",IF(TYPE(climbs!D2672)=2,CHAR(34),""),climbs!D2672,IF(TYPE(climbs!D2672)=2,CHAR(34),""))</f>
        <v>NAME="Côte de Gueberschwihr"</v>
      </c>
      <c r="E2672" t="str">
        <f>CONCATENATE(climbs!E$1, "=",IF(TYPE(climbs!E2672)=2,CHAR(34),""),climbs!E2672,IF(TYPE(climbs!E2672)=2,CHAR(34),""))</f>
        <v>INITIAL_ALTITUDE=559</v>
      </c>
      <c r="F2672" t="str">
        <f>CONCATENATE(climbs!F$1, "=",IF(TYPE(climbs!F2672)=2,CHAR(34),""),climbs!F2672,IF(TYPE(climbs!F2672)=2,CHAR(34),""))</f>
        <v>DISTANCE=4.1</v>
      </c>
      <c r="G2672" t="str">
        <f>CONCATENATE(climbs!G$1, "=",IF(TYPE(climbs!G2672)=2,CHAR(34),""),climbs!G2672,IF(TYPE(climbs!G2672)=2,CHAR(34),""))</f>
        <v>AVERAGE_SLOPE=7.9</v>
      </c>
      <c r="H2672" t="str">
        <f>CONCATENATE(climbs!H$1, "=",IF(TYPE(climbs!H2672)=2,CHAR(34),""),climbs!H2672,IF(TYPE(climbs!H2672)=2,CHAR(34),""))</f>
        <v>CATEGORY="2"</v>
      </c>
    </row>
    <row r="2673" spans="1:8" x14ac:dyDescent="0.25">
      <c r="A2673" t="str">
        <f>CONCATENATE(climbs!A$1, "=",IF(TYPE(climbs!A2673)=2,CHAR(34),""),climbs!A2673,IF(TYPE(climbs!A2673)=2,CHAR(34),""))</f>
        <v>CLIMB_ID=2672</v>
      </c>
      <c r="B2673" t="str">
        <f>CONCATENATE(climbs!B$1, "=",IF(TYPE(climbs!B2673)=2,CHAR(34),""),climbs!B2673,IF(TYPE(climbs!B2673)=2,CHAR(34),""))</f>
        <v>STAGE_NUMBER=891</v>
      </c>
      <c r="C2673" t="str">
        <f>CONCATENATE(climbs!C$1, "=",IF(TYPE(climbs!C2673)=2,CHAR(34),""),climbs!C2673,IF(TYPE(climbs!C2673)=2,CHAR(34),""))</f>
        <v>STARTING_AT_KM=120</v>
      </c>
      <c r="D2673" t="str">
        <f>CONCATENATE(climbs!D$1, "=",IF(TYPE(climbs!D2673)=2,CHAR(34),""),climbs!D2673,IF(TYPE(climbs!D2673)=2,CHAR(34),""))</f>
        <v>NAME="Le Markstein"</v>
      </c>
      <c r="E2673" t="str">
        <f>CONCATENATE(climbs!E$1, "=",IF(TYPE(climbs!E2673)=2,CHAR(34),""),climbs!E2673,IF(TYPE(climbs!E2673)=2,CHAR(34),""))</f>
        <v>INITIAL_ALTITUDE=1183</v>
      </c>
      <c r="F2673" t="str">
        <f>CONCATENATE(climbs!F$1, "=",IF(TYPE(climbs!F2673)=2,CHAR(34),""),climbs!F2673,IF(TYPE(climbs!F2673)=2,CHAR(34),""))</f>
        <v>DISTANCE=10.8</v>
      </c>
      <c r="G2673" t="str">
        <f>CONCATENATE(climbs!G$1, "=",IF(TYPE(climbs!G2673)=2,CHAR(34),""),climbs!G2673,IF(TYPE(climbs!G2673)=2,CHAR(34),""))</f>
        <v>AVERAGE_SLOPE=5.4</v>
      </c>
      <c r="H2673" t="str">
        <f>CONCATENATE(climbs!H$1, "=",IF(TYPE(climbs!H2673)=2,CHAR(34),""),climbs!H2673,IF(TYPE(climbs!H2673)=2,CHAR(34),""))</f>
        <v>CATEGORY="1"</v>
      </c>
    </row>
    <row r="2674" spans="1:8" x14ac:dyDescent="0.25">
      <c r="A2674" t="str">
        <f>CONCATENATE(climbs!A$1, "=",IF(TYPE(climbs!A2674)=2,CHAR(34),""),climbs!A2674,IF(TYPE(climbs!A2674)=2,CHAR(34),""))</f>
        <v>CLIMB_ID=2673</v>
      </c>
      <c r="B2674" t="str">
        <f>CONCATENATE(climbs!B$1, "=",IF(TYPE(climbs!B2674)=2,CHAR(34),""),climbs!B2674,IF(TYPE(climbs!B2674)=2,CHAR(34),""))</f>
        <v>STAGE_NUMBER=891</v>
      </c>
      <c r="C2674" t="str">
        <f>CONCATENATE(climbs!C$1, "=",IF(TYPE(climbs!C2674)=2,CHAR(34),""),climbs!C2674,IF(TYPE(climbs!C2674)=2,CHAR(34),""))</f>
        <v>STARTING_AT_KM=127</v>
      </c>
      <c r="D2674" t="str">
        <f>CONCATENATE(climbs!D$1, "=",IF(TYPE(climbs!D2674)=2,CHAR(34),""),climbs!D2674,IF(TYPE(climbs!D2674)=2,CHAR(34),""))</f>
        <v>NAME="Grand Ballon"</v>
      </c>
      <c r="E2674" t="str">
        <f>CONCATENATE(climbs!E$1, "=",IF(TYPE(climbs!E2674)=2,CHAR(34),""),climbs!E2674,IF(TYPE(climbs!E2674)=2,CHAR(34),""))</f>
        <v>INITIAL_ALTITUDE=0</v>
      </c>
      <c r="F2674" t="str">
        <f>CONCATENATE(climbs!F$1, "=",IF(TYPE(climbs!F2674)=2,CHAR(34),""),climbs!F2674,IF(TYPE(climbs!F2674)=2,CHAR(34),""))</f>
        <v>DISTANCE=1.4</v>
      </c>
      <c r="G2674" t="str">
        <f>CONCATENATE(climbs!G$1, "=",IF(TYPE(climbs!G2674)=2,CHAR(34),""),climbs!G2674,IF(TYPE(climbs!G2674)=2,CHAR(34),""))</f>
        <v>AVERAGE_SLOPE=8.6</v>
      </c>
      <c r="H2674" t="str">
        <f>CONCATENATE(climbs!H$1, "=",IF(TYPE(climbs!H2674)=2,CHAR(34),""),climbs!H2674,IF(TYPE(climbs!H2674)=2,CHAR(34),""))</f>
        <v>CATEGORY="3"</v>
      </c>
    </row>
    <row r="2675" spans="1:8" x14ac:dyDescent="0.25">
      <c r="A2675" t="str">
        <f>CONCATENATE(climbs!A$1, "=",IF(TYPE(climbs!A2675)=2,CHAR(34),""),climbs!A2675,IF(TYPE(climbs!A2675)=2,CHAR(34),""))</f>
        <v>CLIMB_ID=2674</v>
      </c>
      <c r="B2675" t="str">
        <f>CONCATENATE(climbs!B$1, "=",IF(TYPE(climbs!B2675)=2,CHAR(34),""),climbs!B2675,IF(TYPE(climbs!B2675)=2,CHAR(34),""))</f>
        <v>STAGE_NUMBER=892</v>
      </c>
      <c r="C2675" t="str">
        <f>CONCATENATE(climbs!C$1, "=",IF(TYPE(climbs!C2675)=2,CHAR(34),""),climbs!C2675,IF(TYPE(climbs!C2675)=2,CHAR(34),""))</f>
        <v>STARTING_AT_KM=30.5</v>
      </c>
      <c r="D2675" t="str">
        <f>CONCATENATE(climbs!D$1, "=",IF(TYPE(climbs!D2675)=2,CHAR(34),""),climbs!D2675,IF(TYPE(climbs!D2675)=2,CHAR(34),""))</f>
        <v>NAME="Col du Firstplan"</v>
      </c>
      <c r="E2675" t="str">
        <f>CONCATENATE(climbs!E$1, "=",IF(TYPE(climbs!E2675)=2,CHAR(34),""),climbs!E2675,IF(TYPE(climbs!E2675)=2,CHAR(34),""))</f>
        <v>INITIAL_ALTITUDE=722</v>
      </c>
      <c r="F2675" t="str">
        <f>CONCATENATE(climbs!F$1, "=",IF(TYPE(climbs!F2675)=2,CHAR(34),""),climbs!F2675,IF(TYPE(climbs!F2675)=2,CHAR(34),""))</f>
        <v>DISTANCE=8.3</v>
      </c>
      <c r="G2675" t="str">
        <f>CONCATENATE(climbs!G$1, "=",IF(TYPE(climbs!G2675)=2,CHAR(34),""),climbs!G2675,IF(TYPE(climbs!G2675)=2,CHAR(34),""))</f>
        <v>AVERAGE_SLOPE=5.4</v>
      </c>
      <c r="H2675" t="str">
        <f>CONCATENATE(climbs!H$1, "=",IF(TYPE(climbs!H2675)=2,CHAR(34),""),climbs!H2675,IF(TYPE(climbs!H2675)=2,CHAR(34),""))</f>
        <v>CATEGORY="2"</v>
      </c>
    </row>
    <row r="2676" spans="1:8" x14ac:dyDescent="0.25">
      <c r="A2676" t="str">
        <f>CONCATENATE(climbs!A$1, "=",IF(TYPE(climbs!A2676)=2,CHAR(34),""),climbs!A2676,IF(TYPE(climbs!A2676)=2,CHAR(34),""))</f>
        <v>CLIMB_ID=2675</v>
      </c>
      <c r="B2676" t="str">
        <f>CONCATENATE(climbs!B$1, "=",IF(TYPE(climbs!B2676)=2,CHAR(34),""),climbs!B2676,IF(TYPE(climbs!B2676)=2,CHAR(34),""))</f>
        <v>STAGE_NUMBER=892</v>
      </c>
      <c r="C2676" t="str">
        <f>CONCATENATE(climbs!C$1, "=",IF(TYPE(climbs!C2676)=2,CHAR(34),""),climbs!C2676,IF(TYPE(climbs!C2676)=2,CHAR(34),""))</f>
        <v>STARTING_AT_KM=54.5</v>
      </c>
      <c r="D2676" t="str">
        <f>CONCATENATE(climbs!D$1, "=",IF(TYPE(climbs!D2676)=2,CHAR(34),""),climbs!D2676,IF(TYPE(climbs!D2676)=2,CHAR(34),""))</f>
        <v>NAME="Petit Ballon"</v>
      </c>
      <c r="E2676" t="str">
        <f>CONCATENATE(climbs!E$1, "=",IF(TYPE(climbs!E2676)=2,CHAR(34),""),climbs!E2676,IF(TYPE(climbs!E2676)=2,CHAR(34),""))</f>
        <v>INITIAL_ALTITUDE=1163</v>
      </c>
      <c r="F2676" t="str">
        <f>CONCATENATE(climbs!F$1, "=",IF(TYPE(climbs!F2676)=2,CHAR(34),""),climbs!F2676,IF(TYPE(climbs!F2676)=2,CHAR(34),""))</f>
        <v>DISTANCE=9.3</v>
      </c>
      <c r="G2676" t="str">
        <f>CONCATENATE(climbs!G$1, "=",IF(TYPE(climbs!G2676)=2,CHAR(34),""),climbs!G2676,IF(TYPE(climbs!G2676)=2,CHAR(34),""))</f>
        <v>AVERAGE_SLOPE=8.1</v>
      </c>
      <c r="H2676" t="str">
        <f>CONCATENATE(climbs!H$1, "=",IF(TYPE(climbs!H2676)=2,CHAR(34),""),climbs!H2676,IF(TYPE(climbs!H2676)=2,CHAR(34),""))</f>
        <v>CATEGORY="1"</v>
      </c>
    </row>
    <row r="2677" spans="1:8" x14ac:dyDescent="0.25">
      <c r="A2677" t="str">
        <f>CONCATENATE(climbs!A$1, "=",IF(TYPE(climbs!A2677)=2,CHAR(34),""),climbs!A2677,IF(TYPE(climbs!A2677)=2,CHAR(34),""))</f>
        <v>CLIMB_ID=2676</v>
      </c>
      <c r="B2677" t="str">
        <f>CONCATENATE(climbs!B$1, "=",IF(TYPE(climbs!B2677)=2,CHAR(34),""),climbs!B2677,IF(TYPE(climbs!B2677)=2,CHAR(34),""))</f>
        <v>STAGE_NUMBER=892</v>
      </c>
      <c r="C2677" t="str">
        <f>CONCATENATE(climbs!C$1, "=",IF(TYPE(climbs!C2677)=2,CHAR(34),""),climbs!C2677,IF(TYPE(climbs!C2677)=2,CHAR(34),""))</f>
        <v>STARTING_AT_KM=71.5</v>
      </c>
      <c r="D2677" t="str">
        <f>CONCATENATE(climbs!D$1, "=",IF(TYPE(climbs!D2677)=2,CHAR(34),""),climbs!D2677,IF(TYPE(climbs!D2677)=2,CHAR(34),""))</f>
        <v>NAME="Col du Platzerwasel"</v>
      </c>
      <c r="E2677" t="str">
        <f>CONCATENATE(climbs!E$1, "=",IF(TYPE(climbs!E2677)=2,CHAR(34),""),climbs!E2677,IF(TYPE(climbs!E2677)=2,CHAR(34),""))</f>
        <v>INITIAL_ALTITUDE=1193</v>
      </c>
      <c r="F2677" t="str">
        <f>CONCATENATE(climbs!F$1, "=",IF(TYPE(climbs!F2677)=2,CHAR(34),""),climbs!F2677,IF(TYPE(climbs!F2677)=2,CHAR(34),""))</f>
        <v>DISTANCE=7.1</v>
      </c>
      <c r="G2677" t="str">
        <f>CONCATENATE(climbs!G$1, "=",IF(TYPE(climbs!G2677)=2,CHAR(34),""),climbs!G2677,IF(TYPE(climbs!G2677)=2,CHAR(34),""))</f>
        <v>AVERAGE_SLOPE=8.4</v>
      </c>
      <c r="H2677" t="str">
        <f>CONCATENATE(climbs!H$1, "=",IF(TYPE(climbs!H2677)=2,CHAR(34),""),climbs!H2677,IF(TYPE(climbs!H2677)=2,CHAR(34),""))</f>
        <v>CATEGORY="1"</v>
      </c>
    </row>
    <row r="2678" spans="1:8" x14ac:dyDescent="0.25">
      <c r="A2678" t="str">
        <f>CONCATENATE(climbs!A$1, "=",IF(TYPE(climbs!A2678)=2,CHAR(34),""),climbs!A2678,IF(TYPE(climbs!A2678)=2,CHAR(34),""))</f>
        <v>CLIMB_ID=2677</v>
      </c>
      <c r="B2678" t="str">
        <f>CONCATENATE(climbs!B$1, "=",IF(TYPE(climbs!B2678)=2,CHAR(34),""),climbs!B2678,IF(TYPE(climbs!B2678)=2,CHAR(34),""))</f>
        <v>STAGE_NUMBER=892</v>
      </c>
      <c r="C2678" t="str">
        <f>CONCATENATE(climbs!C$1, "=",IF(TYPE(climbs!C2678)=2,CHAR(34),""),climbs!C2678,IF(TYPE(climbs!C2678)=2,CHAR(34),""))</f>
        <v>STARTING_AT_KM=103.5</v>
      </c>
      <c r="D2678" t="str">
        <f>CONCATENATE(climbs!D$1, "=",IF(TYPE(climbs!D2678)=2,CHAR(34),""),climbs!D2678,IF(TYPE(climbs!D2678)=2,CHAR(34),""))</f>
        <v>NAME="Col d'Oderen"</v>
      </c>
      <c r="E2678" t="str">
        <f>CONCATENATE(climbs!E$1, "=",IF(TYPE(climbs!E2678)=2,CHAR(34),""),climbs!E2678,IF(TYPE(climbs!E2678)=2,CHAR(34),""))</f>
        <v>INITIAL_ALTITUDE=884</v>
      </c>
      <c r="F2678" t="str">
        <f>CONCATENATE(climbs!F$1, "=",IF(TYPE(climbs!F2678)=2,CHAR(34),""),climbs!F2678,IF(TYPE(climbs!F2678)=2,CHAR(34),""))</f>
        <v>DISTANCE=6.7</v>
      </c>
      <c r="G2678" t="str">
        <f>CONCATENATE(climbs!G$1, "=",IF(TYPE(climbs!G2678)=2,CHAR(34),""),climbs!G2678,IF(TYPE(climbs!G2678)=2,CHAR(34),""))</f>
        <v>AVERAGE_SLOPE=6.1</v>
      </c>
      <c r="H2678" t="str">
        <f>CONCATENATE(climbs!H$1, "=",IF(TYPE(climbs!H2678)=2,CHAR(34),""),climbs!H2678,IF(TYPE(climbs!H2678)=2,CHAR(34),""))</f>
        <v>CATEGORY="2"</v>
      </c>
    </row>
    <row r="2679" spans="1:8" x14ac:dyDescent="0.25">
      <c r="A2679" t="str">
        <f>CONCATENATE(climbs!A$1, "=",IF(TYPE(climbs!A2679)=2,CHAR(34),""),climbs!A2679,IF(TYPE(climbs!A2679)=2,CHAR(34),""))</f>
        <v>CLIMB_ID=2678</v>
      </c>
      <c r="B2679" t="str">
        <f>CONCATENATE(climbs!B$1, "=",IF(TYPE(climbs!B2679)=2,CHAR(34),""),climbs!B2679,IF(TYPE(climbs!B2679)=2,CHAR(34),""))</f>
        <v>STAGE_NUMBER=892</v>
      </c>
      <c r="C2679" t="str">
        <f>CONCATENATE(climbs!C$1, "=",IF(TYPE(climbs!C2679)=2,CHAR(34),""),climbs!C2679,IF(TYPE(climbs!C2679)=2,CHAR(34),""))</f>
        <v>STARTING_AT_KM=125.5</v>
      </c>
      <c r="D2679" t="str">
        <f>CONCATENATE(climbs!D$1, "=",IF(TYPE(climbs!D2679)=2,CHAR(34),""),climbs!D2679,IF(TYPE(climbs!D2679)=2,CHAR(34),""))</f>
        <v>NAME="Col des Croix"</v>
      </c>
      <c r="E2679" t="str">
        <f>CONCATENATE(climbs!E$1, "=",IF(TYPE(climbs!E2679)=2,CHAR(34),""),climbs!E2679,IF(TYPE(climbs!E2679)=2,CHAR(34),""))</f>
        <v>INITIAL_ALTITUDE=0</v>
      </c>
      <c r="F2679" t="str">
        <f>CONCATENATE(climbs!F$1, "=",IF(TYPE(climbs!F2679)=2,CHAR(34),""),climbs!F2679,IF(TYPE(climbs!F2679)=2,CHAR(34),""))</f>
        <v>DISTANCE=3.2</v>
      </c>
      <c r="G2679" t="str">
        <f>CONCATENATE(climbs!G$1, "=",IF(TYPE(climbs!G2679)=2,CHAR(34),""),climbs!G2679,IF(TYPE(climbs!G2679)=2,CHAR(34),""))</f>
        <v>AVERAGE_SLOPE=6.2</v>
      </c>
      <c r="H2679" t="str">
        <f>CONCATENATE(climbs!H$1, "=",IF(TYPE(climbs!H2679)=2,CHAR(34),""),climbs!H2679,IF(TYPE(climbs!H2679)=2,CHAR(34),""))</f>
        <v>CATEGORY="3"</v>
      </c>
    </row>
    <row r="2680" spans="1:8" x14ac:dyDescent="0.25">
      <c r="A2680" t="str">
        <f>CONCATENATE(climbs!A$1, "=",IF(TYPE(climbs!A2680)=2,CHAR(34),""),climbs!A2680,IF(TYPE(climbs!A2680)=2,CHAR(34),""))</f>
        <v>CLIMB_ID=2679</v>
      </c>
      <c r="B2680" t="str">
        <f>CONCATENATE(climbs!B$1, "=",IF(TYPE(climbs!B2680)=2,CHAR(34),""),climbs!B2680,IF(TYPE(climbs!B2680)=2,CHAR(34),""))</f>
        <v>STAGE_NUMBER=892</v>
      </c>
      <c r="C2680" t="str">
        <f>CONCATENATE(climbs!C$1, "=",IF(TYPE(climbs!C2680)=2,CHAR(34),""),climbs!C2680,IF(TYPE(climbs!C2680)=2,CHAR(34),""))</f>
        <v>STARTING_AT_KM=143.5</v>
      </c>
      <c r="D2680" t="str">
        <f>CONCATENATE(climbs!D$1, "=",IF(TYPE(climbs!D2680)=2,CHAR(34),""),climbs!D2680,IF(TYPE(climbs!D2680)=2,CHAR(34),""))</f>
        <v>NAME="Col des Chevrères"</v>
      </c>
      <c r="E2680" t="str">
        <f>CONCATENATE(climbs!E$1, "=",IF(TYPE(climbs!E2680)=2,CHAR(34),""),climbs!E2680,IF(TYPE(climbs!E2680)=2,CHAR(34),""))</f>
        <v>INITIAL_ALTITUDE=914</v>
      </c>
      <c r="F2680" t="str">
        <f>CONCATENATE(climbs!F$1, "=",IF(TYPE(climbs!F2680)=2,CHAR(34),""),climbs!F2680,IF(TYPE(climbs!F2680)=2,CHAR(34),""))</f>
        <v>DISTANCE=3.5</v>
      </c>
      <c r="G2680" t="str">
        <f>CONCATENATE(climbs!G$1, "=",IF(TYPE(climbs!G2680)=2,CHAR(34),""),climbs!G2680,IF(TYPE(climbs!G2680)=2,CHAR(34),""))</f>
        <v>AVERAGE_SLOPE=9.5</v>
      </c>
      <c r="H2680" t="str">
        <f>CONCATENATE(climbs!H$1, "=",IF(TYPE(climbs!H2680)=2,CHAR(34),""),climbs!H2680,IF(TYPE(climbs!H2680)=2,CHAR(34),""))</f>
        <v>CATEGORY="1"</v>
      </c>
    </row>
    <row r="2681" spans="1:8" x14ac:dyDescent="0.25">
      <c r="A2681" t="str">
        <f>CONCATENATE(climbs!A$1, "=",IF(TYPE(climbs!A2681)=2,CHAR(34),""),climbs!A2681,IF(TYPE(climbs!A2681)=2,CHAR(34),""))</f>
        <v>CLIMB_ID=2680</v>
      </c>
      <c r="B2681" t="str">
        <f>CONCATENATE(climbs!B$1, "=",IF(TYPE(climbs!B2681)=2,CHAR(34),""),climbs!B2681,IF(TYPE(climbs!B2681)=2,CHAR(34),""))</f>
        <v>STAGE_NUMBER=892</v>
      </c>
      <c r="C2681" t="str">
        <f>CONCATENATE(climbs!C$1, "=",IF(TYPE(climbs!C2681)=2,CHAR(34),""),climbs!C2681,IF(TYPE(climbs!C2681)=2,CHAR(34),""))</f>
        <v>STARTING_AT_KM=161.5</v>
      </c>
      <c r="D2681" t="str">
        <f>CONCATENATE(climbs!D$1, "=",IF(TYPE(climbs!D2681)=2,CHAR(34),""),climbs!D2681,IF(TYPE(climbs!D2681)=2,CHAR(34),""))</f>
        <v>NAME="La Planche des Belles Filles"</v>
      </c>
      <c r="E2681" t="str">
        <f>CONCATENATE(climbs!E$1, "=",IF(TYPE(climbs!E2681)=2,CHAR(34),""),climbs!E2681,IF(TYPE(climbs!E2681)=2,CHAR(34),""))</f>
        <v>INITIAL_ALTITUDE=1035</v>
      </c>
      <c r="F2681" t="str">
        <f>CONCATENATE(climbs!F$1, "=",IF(TYPE(climbs!F2681)=2,CHAR(34),""),climbs!F2681,IF(TYPE(climbs!F2681)=2,CHAR(34),""))</f>
        <v>DISTANCE=5.9</v>
      </c>
      <c r="G2681" t="str">
        <f>CONCATENATE(climbs!G$1, "=",IF(TYPE(climbs!G2681)=2,CHAR(34),""),climbs!G2681,IF(TYPE(climbs!G2681)=2,CHAR(34),""))</f>
        <v>AVERAGE_SLOPE=8.5</v>
      </c>
      <c r="H2681" t="str">
        <f>CONCATENATE(climbs!H$1, "=",IF(TYPE(climbs!H2681)=2,CHAR(34),""),climbs!H2681,IF(TYPE(climbs!H2681)=2,CHAR(34),""))</f>
        <v>CATEGORY="1"</v>
      </c>
    </row>
    <row r="2682" spans="1:8" x14ac:dyDescent="0.25">
      <c r="A2682" t="str">
        <f>CONCATENATE(climbs!A$1, "=",IF(TYPE(climbs!A2682)=2,CHAR(34),""),climbs!A2682,IF(TYPE(climbs!A2682)=2,CHAR(34),""))</f>
        <v>CLIMB_ID=2681</v>
      </c>
      <c r="B2682" t="str">
        <f>CONCATENATE(climbs!B$1, "=",IF(TYPE(climbs!B2682)=2,CHAR(34),""),climbs!B2682,IF(TYPE(climbs!B2682)=2,CHAR(34),""))</f>
        <v>STAGE_NUMBER=893</v>
      </c>
      <c r="C2682" t="str">
        <f>CONCATENATE(climbs!C$1, "=",IF(TYPE(climbs!C2682)=2,CHAR(34),""),climbs!C2682,IF(TYPE(climbs!C2682)=2,CHAR(34),""))</f>
        <v>STARTING_AT_KM=141</v>
      </c>
      <c r="D2682" t="str">
        <f>CONCATENATE(climbs!D$1, "=",IF(TYPE(climbs!D2682)=2,CHAR(34),""),climbs!D2682,IF(TYPE(climbs!D2682)=2,CHAR(34),""))</f>
        <v>NAME="Côte de Rogna"</v>
      </c>
      <c r="E2682" t="str">
        <f>CONCATENATE(climbs!E$1, "=",IF(TYPE(climbs!E2682)=2,CHAR(34),""),climbs!E2682,IF(TYPE(climbs!E2682)=2,CHAR(34),""))</f>
        <v>INITIAL_ALTITUDE=0</v>
      </c>
      <c r="F2682" t="str">
        <f>CONCATENATE(climbs!F$1, "=",IF(TYPE(climbs!F2682)=2,CHAR(34),""),climbs!F2682,IF(TYPE(climbs!F2682)=2,CHAR(34),""))</f>
        <v>DISTANCE=7.6</v>
      </c>
      <c r="G2682" t="str">
        <f>CONCATENATE(climbs!G$1, "=",IF(TYPE(climbs!G2682)=2,CHAR(34),""),climbs!G2682,IF(TYPE(climbs!G2682)=2,CHAR(34),""))</f>
        <v>AVERAGE_SLOPE=4.9</v>
      </c>
      <c r="H2682" t="str">
        <f>CONCATENATE(climbs!H$1, "=",IF(TYPE(climbs!H2682)=2,CHAR(34),""),climbs!H2682,IF(TYPE(climbs!H2682)=2,CHAR(34),""))</f>
        <v>CATEGORY="3"</v>
      </c>
    </row>
    <row r="2683" spans="1:8" x14ac:dyDescent="0.25">
      <c r="A2683" t="str">
        <f>CONCATENATE(climbs!A$1, "=",IF(TYPE(climbs!A2683)=2,CHAR(34),""),climbs!A2683,IF(TYPE(climbs!A2683)=2,CHAR(34),""))</f>
        <v>CLIMB_ID=2682</v>
      </c>
      <c r="B2683" t="str">
        <f>CONCATENATE(climbs!B$1, "=",IF(TYPE(climbs!B2683)=2,CHAR(34),""),climbs!B2683,IF(TYPE(climbs!B2683)=2,CHAR(34),""))</f>
        <v>STAGE_NUMBER=893</v>
      </c>
      <c r="C2683" t="str">
        <f>CONCATENATE(climbs!C$1, "=",IF(TYPE(climbs!C2683)=2,CHAR(34),""),climbs!C2683,IF(TYPE(climbs!C2683)=2,CHAR(34),""))</f>
        <v>STARTING_AT_KM=148.5</v>
      </c>
      <c r="D2683" t="str">
        <f>CONCATENATE(climbs!D$1, "=",IF(TYPE(climbs!D2683)=2,CHAR(34),""),climbs!D2683,IF(TYPE(climbs!D2683)=2,CHAR(34),""))</f>
        <v>NAME="Côte de Choux"</v>
      </c>
      <c r="E2683" t="str">
        <f>CONCATENATE(climbs!E$1, "=",IF(TYPE(climbs!E2683)=2,CHAR(34),""),climbs!E2683,IF(TYPE(climbs!E2683)=2,CHAR(34),""))</f>
        <v>INITIAL_ALTITUDE=0</v>
      </c>
      <c r="F2683" t="str">
        <f>CONCATENATE(climbs!F$1, "=",IF(TYPE(climbs!F2683)=2,CHAR(34),""),climbs!F2683,IF(TYPE(climbs!F2683)=2,CHAR(34),""))</f>
        <v>DISTANCE=1.7</v>
      </c>
      <c r="G2683" t="str">
        <f>CONCATENATE(climbs!G$1, "=",IF(TYPE(climbs!G2683)=2,CHAR(34),""),climbs!G2683,IF(TYPE(climbs!G2683)=2,CHAR(34),""))</f>
        <v>AVERAGE_SLOPE=6.5</v>
      </c>
      <c r="H2683" t="str">
        <f>CONCATENATE(climbs!H$1, "=",IF(TYPE(climbs!H2683)=2,CHAR(34),""),climbs!H2683,IF(TYPE(climbs!H2683)=2,CHAR(34),""))</f>
        <v>CATEGORY="3"</v>
      </c>
    </row>
    <row r="2684" spans="1:8" x14ac:dyDescent="0.25">
      <c r="A2684" t="str">
        <f>CONCATENATE(climbs!A$1, "=",IF(TYPE(climbs!A2684)=2,CHAR(34),""),climbs!A2684,IF(TYPE(climbs!A2684)=2,CHAR(34),""))</f>
        <v>CLIMB_ID=2683</v>
      </c>
      <c r="B2684" t="str">
        <f>CONCATENATE(climbs!B$1, "=",IF(TYPE(climbs!B2684)=2,CHAR(34),""),climbs!B2684,IF(TYPE(climbs!B2684)=2,CHAR(34),""))</f>
        <v>STAGE_NUMBER=893</v>
      </c>
      <c r="C2684" t="str">
        <f>CONCATENATE(climbs!C$1, "=",IF(TYPE(climbs!C2684)=2,CHAR(34),""),climbs!C2684,IF(TYPE(climbs!C2684)=2,CHAR(34),""))</f>
        <v>STARTING_AT_KM=152.5</v>
      </c>
      <c r="D2684" t="str">
        <f>CONCATENATE(climbs!D$1, "=",IF(TYPE(climbs!D2684)=2,CHAR(34),""),climbs!D2684,IF(TYPE(climbs!D2684)=2,CHAR(34),""))</f>
        <v>NAME="Côte de Désertin"</v>
      </c>
      <c r="E2684" t="str">
        <f>CONCATENATE(climbs!E$1, "=",IF(TYPE(climbs!E2684)=2,CHAR(34),""),climbs!E2684,IF(TYPE(climbs!E2684)=2,CHAR(34),""))</f>
        <v>INITIAL_ALTITUDE=0</v>
      </c>
      <c r="F2684" t="str">
        <f>CONCATENATE(climbs!F$1, "=",IF(TYPE(climbs!F2684)=2,CHAR(34),""),climbs!F2684,IF(TYPE(climbs!F2684)=2,CHAR(34),""))</f>
        <v>DISTANCE=3.1</v>
      </c>
      <c r="G2684" t="str">
        <f>CONCATENATE(climbs!G$1, "=",IF(TYPE(climbs!G2684)=2,CHAR(34),""),climbs!G2684,IF(TYPE(climbs!G2684)=2,CHAR(34),""))</f>
        <v>AVERAGE_SLOPE=5.2</v>
      </c>
      <c r="H2684" t="str">
        <f>CONCATENATE(climbs!H$1, "=",IF(TYPE(climbs!H2684)=2,CHAR(34),""),climbs!H2684,IF(TYPE(climbs!H2684)=2,CHAR(34),""))</f>
        <v>CATEGORY="4"</v>
      </c>
    </row>
    <row r="2685" spans="1:8" x14ac:dyDescent="0.25">
      <c r="A2685" t="str">
        <f>CONCATENATE(climbs!A$1, "=",IF(TYPE(climbs!A2685)=2,CHAR(34),""),climbs!A2685,IF(TYPE(climbs!A2685)=2,CHAR(34),""))</f>
        <v>CLIMB_ID=2684</v>
      </c>
      <c r="B2685" t="str">
        <f>CONCATENATE(climbs!B$1, "=",IF(TYPE(climbs!B2685)=2,CHAR(34),""),climbs!B2685,IF(TYPE(climbs!B2685)=2,CHAR(34),""))</f>
        <v>STAGE_NUMBER=893</v>
      </c>
      <c r="C2685" t="str">
        <f>CONCATENATE(climbs!C$1, "=",IF(TYPE(climbs!C2685)=2,CHAR(34),""),climbs!C2685,IF(TYPE(climbs!C2685)=2,CHAR(34),""))</f>
        <v>STARTING_AT_KM=168</v>
      </c>
      <c r="D2685" t="str">
        <f>CONCATENATE(climbs!D$1, "=",IF(TYPE(climbs!D2685)=2,CHAR(34),""),climbs!D2685,IF(TYPE(climbs!D2685)=2,CHAR(34),""))</f>
        <v>NAME="Côte d'Échallon"</v>
      </c>
      <c r="E2685" t="str">
        <f>CONCATENATE(climbs!E$1, "=",IF(TYPE(climbs!E2685)=2,CHAR(34),""),climbs!E2685,IF(TYPE(climbs!E2685)=2,CHAR(34),""))</f>
        <v>INITIAL_ALTITUDE=0</v>
      </c>
      <c r="F2685" t="str">
        <f>CONCATENATE(climbs!F$1, "=",IF(TYPE(climbs!F2685)=2,CHAR(34),""),climbs!F2685,IF(TYPE(climbs!F2685)=2,CHAR(34),""))</f>
        <v>DISTANCE=3</v>
      </c>
      <c r="G2685" t="str">
        <f>CONCATENATE(climbs!G$1, "=",IF(TYPE(climbs!G2685)=2,CHAR(34),""),climbs!G2685,IF(TYPE(climbs!G2685)=2,CHAR(34),""))</f>
        <v>AVERAGE_SLOPE=6.6</v>
      </c>
      <c r="H2685" t="str">
        <f>CONCATENATE(climbs!H$1, "=",IF(TYPE(climbs!H2685)=2,CHAR(34),""),climbs!H2685,IF(TYPE(climbs!H2685)=2,CHAR(34),""))</f>
        <v>CATEGORY="3"</v>
      </c>
    </row>
    <row r="2686" spans="1:8" x14ac:dyDescent="0.25">
      <c r="A2686" t="str">
        <f>CONCATENATE(climbs!A$1, "=",IF(TYPE(climbs!A2686)=2,CHAR(34),""),climbs!A2686,IF(TYPE(climbs!A2686)=2,CHAR(34),""))</f>
        <v>CLIMB_ID=2685</v>
      </c>
      <c r="B2686" t="str">
        <f>CONCATENATE(climbs!B$1, "=",IF(TYPE(climbs!B2686)=2,CHAR(34),""),climbs!B2686,IF(TYPE(climbs!B2686)=2,CHAR(34),""))</f>
        <v>STAGE_NUMBER=894</v>
      </c>
      <c r="C2686" t="str">
        <f>CONCATENATE(climbs!C$1, "=",IF(TYPE(climbs!C2686)=2,CHAR(34),""),climbs!C2686,IF(TYPE(climbs!C2686)=2,CHAR(34),""))</f>
        <v>STARTING_AT_KM=58.5</v>
      </c>
      <c r="D2686" t="str">
        <f>CONCATENATE(climbs!D$1, "=",IF(TYPE(climbs!D2686)=2,CHAR(34),""),climbs!D2686,IF(TYPE(climbs!D2686)=2,CHAR(34),""))</f>
        <v>NAME="Col de Brouilly"</v>
      </c>
      <c r="E2686" t="str">
        <f>CONCATENATE(climbs!E$1, "=",IF(TYPE(climbs!E2686)=2,CHAR(34),""),climbs!E2686,IF(TYPE(climbs!E2686)=2,CHAR(34),""))</f>
        <v>INITIAL_ALTITUDE=0</v>
      </c>
      <c r="F2686" t="str">
        <f>CONCATENATE(climbs!F$1, "=",IF(TYPE(climbs!F2686)=2,CHAR(34),""),climbs!F2686,IF(TYPE(climbs!F2686)=2,CHAR(34),""))</f>
        <v>DISTANCE=1.7</v>
      </c>
      <c r="G2686" t="str">
        <f>CONCATENATE(climbs!G$1, "=",IF(TYPE(climbs!G2686)=2,CHAR(34),""),climbs!G2686,IF(TYPE(climbs!G2686)=2,CHAR(34),""))</f>
        <v>AVERAGE_SLOPE=5.1</v>
      </c>
      <c r="H2686" t="str">
        <f>CONCATENATE(climbs!H$1, "=",IF(TYPE(climbs!H2686)=2,CHAR(34),""),climbs!H2686,IF(TYPE(climbs!H2686)=2,CHAR(34),""))</f>
        <v>CATEGORY="4"</v>
      </c>
    </row>
    <row r="2687" spans="1:8" x14ac:dyDescent="0.25">
      <c r="A2687" t="str">
        <f>CONCATENATE(climbs!A$1, "=",IF(TYPE(climbs!A2687)=2,CHAR(34),""),climbs!A2687,IF(TYPE(climbs!A2687)=2,CHAR(34),""))</f>
        <v>CLIMB_ID=2686</v>
      </c>
      <c r="B2687" t="str">
        <f>CONCATENATE(climbs!B$1, "=",IF(TYPE(climbs!B2687)=2,CHAR(34),""),climbs!B2687,IF(TYPE(climbs!B2687)=2,CHAR(34),""))</f>
        <v>STAGE_NUMBER=894</v>
      </c>
      <c r="C2687" t="str">
        <f>CONCATENATE(climbs!C$1, "=",IF(TYPE(climbs!C2687)=2,CHAR(34),""),climbs!C2687,IF(TYPE(climbs!C2687)=2,CHAR(34),""))</f>
        <v>STARTING_AT_KM=83</v>
      </c>
      <c r="D2687" t="str">
        <f>CONCATENATE(climbs!D$1, "=",IF(TYPE(climbs!D2687)=2,CHAR(34),""),climbs!D2687,IF(TYPE(climbs!D2687)=2,CHAR(34),""))</f>
        <v>NAME="Côte du Saule-d'Oingt"</v>
      </c>
      <c r="E2687" t="str">
        <f>CONCATENATE(climbs!E$1, "=",IF(TYPE(climbs!E2687)=2,CHAR(34),""),climbs!E2687,IF(TYPE(climbs!E2687)=2,CHAR(34),""))</f>
        <v>INITIAL_ALTITUDE=0</v>
      </c>
      <c r="F2687" t="str">
        <f>CONCATENATE(climbs!F$1, "=",IF(TYPE(climbs!F2687)=2,CHAR(34),""),climbs!F2687,IF(TYPE(climbs!F2687)=2,CHAR(34),""))</f>
        <v>DISTANCE=3.8</v>
      </c>
      <c r="G2687" t="str">
        <f>CONCATENATE(climbs!G$1, "=",IF(TYPE(climbs!G2687)=2,CHAR(34),""),climbs!G2687,IF(TYPE(climbs!G2687)=2,CHAR(34),""))</f>
        <v>AVERAGE_SLOPE=4.5</v>
      </c>
      <c r="H2687" t="str">
        <f>CONCATENATE(climbs!H$1, "=",IF(TYPE(climbs!H2687)=2,CHAR(34),""),climbs!H2687,IF(TYPE(climbs!H2687)=2,CHAR(34),""))</f>
        <v>CATEGORY="3"</v>
      </c>
    </row>
    <row r="2688" spans="1:8" x14ac:dyDescent="0.25">
      <c r="A2688" t="str">
        <f>CONCATENATE(climbs!A$1, "=",IF(TYPE(climbs!A2688)=2,CHAR(34),""),climbs!A2688,IF(TYPE(climbs!A2688)=2,CHAR(34),""))</f>
        <v>CLIMB_ID=2687</v>
      </c>
      <c r="B2688" t="str">
        <f>CONCATENATE(climbs!B$1, "=",IF(TYPE(climbs!B2688)=2,CHAR(34),""),climbs!B2688,IF(TYPE(climbs!B2688)=2,CHAR(34),""))</f>
        <v>STAGE_NUMBER=894</v>
      </c>
      <c r="C2688" t="str">
        <f>CONCATENATE(climbs!C$1, "=",IF(TYPE(climbs!C2688)=2,CHAR(34),""),climbs!C2688,IF(TYPE(climbs!C2688)=2,CHAR(34),""))</f>
        <v>STARTING_AT_KM=138</v>
      </c>
      <c r="D2688" t="str">
        <f>CONCATENATE(climbs!D$1, "=",IF(TYPE(climbs!D2688)=2,CHAR(34),""),climbs!D2688,IF(TYPE(climbs!D2688)=2,CHAR(34),""))</f>
        <v>NAME="Col des Brosses"</v>
      </c>
      <c r="E2688" t="str">
        <f>CONCATENATE(climbs!E$1, "=",IF(TYPE(climbs!E2688)=2,CHAR(34),""),climbs!E2688,IF(TYPE(climbs!E2688)=2,CHAR(34),""))</f>
        <v>INITIAL_ALTITUDE=0</v>
      </c>
      <c r="F2688" t="str">
        <f>CONCATENATE(climbs!F$1, "=",IF(TYPE(climbs!F2688)=2,CHAR(34),""),climbs!F2688,IF(TYPE(climbs!F2688)=2,CHAR(34),""))</f>
        <v>DISTANCE=15.3</v>
      </c>
      <c r="G2688" t="str">
        <f>CONCATENATE(climbs!G$1, "=",IF(TYPE(climbs!G2688)=2,CHAR(34),""),climbs!G2688,IF(TYPE(climbs!G2688)=2,CHAR(34),""))</f>
        <v>AVERAGE_SLOPE=3.3</v>
      </c>
      <c r="H2688" t="str">
        <f>CONCATENATE(climbs!H$1, "=",IF(TYPE(climbs!H2688)=2,CHAR(34),""),climbs!H2688,IF(TYPE(climbs!H2688)=2,CHAR(34),""))</f>
        <v>CATEGORY="3"</v>
      </c>
    </row>
    <row r="2689" spans="1:8" x14ac:dyDescent="0.25">
      <c r="A2689" t="str">
        <f>CONCATENATE(climbs!A$1, "=",IF(TYPE(climbs!A2689)=2,CHAR(34),""),climbs!A2689,IF(TYPE(climbs!A2689)=2,CHAR(34),""))</f>
        <v>CLIMB_ID=2688</v>
      </c>
      <c r="B2689" t="str">
        <f>CONCATENATE(climbs!B$1, "=",IF(TYPE(climbs!B2689)=2,CHAR(34),""),climbs!B2689,IF(TYPE(climbs!B2689)=2,CHAR(34),""))</f>
        <v>STAGE_NUMBER=894</v>
      </c>
      <c r="C2689" t="str">
        <f>CONCATENATE(climbs!C$1, "=",IF(TYPE(climbs!C2689)=2,CHAR(34),""),climbs!C2689,IF(TYPE(climbs!C2689)=2,CHAR(34),""))</f>
        <v>STARTING_AT_KM=164</v>
      </c>
      <c r="D2689" t="str">
        <f>CONCATENATE(climbs!D$1, "=",IF(TYPE(climbs!D2689)=2,CHAR(34),""),climbs!D2689,IF(TYPE(climbs!D2689)=2,CHAR(34),""))</f>
        <v>NAME="Côte de Grammond"</v>
      </c>
      <c r="E2689" t="str">
        <f>CONCATENATE(climbs!E$1, "=",IF(TYPE(climbs!E2689)=2,CHAR(34),""),climbs!E2689,IF(TYPE(climbs!E2689)=2,CHAR(34),""))</f>
        <v>INITIAL_ALTITUDE=0</v>
      </c>
      <c r="F2689" t="str">
        <f>CONCATENATE(climbs!F$1, "=",IF(TYPE(climbs!F2689)=2,CHAR(34),""),climbs!F2689,IF(TYPE(climbs!F2689)=2,CHAR(34),""))</f>
        <v>DISTANCE=9.8</v>
      </c>
      <c r="G2689" t="str">
        <f>CONCATENATE(climbs!G$1, "=",IF(TYPE(climbs!G2689)=2,CHAR(34),""),climbs!G2689,IF(TYPE(climbs!G2689)=2,CHAR(34),""))</f>
        <v>AVERAGE_SLOPE=2.9</v>
      </c>
      <c r="H2689" t="str">
        <f>CONCATENATE(climbs!H$1, "=",IF(TYPE(climbs!H2689)=2,CHAR(34),""),climbs!H2689,IF(TYPE(climbs!H2689)=2,CHAR(34),""))</f>
        <v>CATEGORY="4"</v>
      </c>
    </row>
    <row r="2690" spans="1:8" x14ac:dyDescent="0.25">
      <c r="A2690" t="str">
        <f>CONCATENATE(climbs!A$1, "=",IF(TYPE(climbs!A2690)=2,CHAR(34),""),climbs!A2690,IF(TYPE(climbs!A2690)=2,CHAR(34),""))</f>
        <v>CLIMB_ID=2689</v>
      </c>
      <c r="B2690" t="str">
        <f>CONCATENATE(climbs!B$1, "=",IF(TYPE(climbs!B2690)=2,CHAR(34),""),climbs!B2690,IF(TYPE(climbs!B2690)=2,CHAR(34),""))</f>
        <v>STAGE_NUMBER=895</v>
      </c>
      <c r="C2690" t="str">
        <f>CONCATENATE(climbs!C$1, "=",IF(TYPE(climbs!C2690)=2,CHAR(34),""),climbs!C2690,IF(TYPE(climbs!C2690)=2,CHAR(34),""))</f>
        <v>STARTING_AT_KM=24</v>
      </c>
      <c r="D2690" t="str">
        <f>CONCATENATE(climbs!D$1, "=",IF(TYPE(climbs!D2690)=2,CHAR(34),""),climbs!D2690,IF(TYPE(climbs!D2690)=2,CHAR(34),""))</f>
        <v>NAME="Col de la Croix de Montvieux"</v>
      </c>
      <c r="E2690" t="str">
        <f>CONCATENATE(climbs!E$1, "=",IF(TYPE(climbs!E2690)=2,CHAR(34),""),climbs!E2690,IF(TYPE(climbs!E2690)=2,CHAR(34),""))</f>
        <v>INITIAL_ALTITUDE=0</v>
      </c>
      <c r="F2690" t="str">
        <f>CONCATENATE(climbs!F$1, "=",IF(TYPE(climbs!F2690)=2,CHAR(34),""),climbs!F2690,IF(TYPE(climbs!F2690)=2,CHAR(34),""))</f>
        <v>DISTANCE=8</v>
      </c>
      <c r="G2690" t="str">
        <f>CONCATENATE(climbs!G$1, "=",IF(TYPE(climbs!G2690)=2,CHAR(34),""),climbs!G2690,IF(TYPE(climbs!G2690)=2,CHAR(34),""))</f>
        <v>AVERAGE_SLOPE=4.1</v>
      </c>
      <c r="H2690" t="str">
        <f>CONCATENATE(climbs!H$1, "=",IF(TYPE(climbs!H2690)=2,CHAR(34),""),climbs!H2690,IF(TYPE(climbs!H2690)=2,CHAR(34),""))</f>
        <v>CATEGORY="3"</v>
      </c>
    </row>
    <row r="2691" spans="1:8" x14ac:dyDescent="0.25">
      <c r="A2691" t="str">
        <f>CONCATENATE(climbs!A$1, "=",IF(TYPE(climbs!A2691)=2,CHAR(34),""),climbs!A2691,IF(TYPE(climbs!A2691)=2,CHAR(34),""))</f>
        <v>CLIMB_ID=2690</v>
      </c>
      <c r="B2691" t="str">
        <f>CONCATENATE(climbs!B$1, "=",IF(TYPE(climbs!B2691)=2,CHAR(34),""),climbs!B2691,IF(TYPE(climbs!B2691)=2,CHAR(34),""))</f>
        <v>STAGE_NUMBER=895</v>
      </c>
      <c r="C2691" t="str">
        <f>CONCATENATE(climbs!C$1, "=",IF(TYPE(climbs!C2691)=2,CHAR(34),""),climbs!C2691,IF(TYPE(climbs!C2691)=2,CHAR(34),""))</f>
        <v>STARTING_AT_KM=152</v>
      </c>
      <c r="D2691" t="str">
        <f>CONCATENATE(climbs!D$1, "=",IF(TYPE(climbs!D2691)=2,CHAR(34),""),climbs!D2691,IF(TYPE(climbs!D2691)=2,CHAR(34),""))</f>
        <v>NAME="Col de Palaquit (D57-D512)"</v>
      </c>
      <c r="E2691" t="str">
        <f>CONCATENATE(climbs!E$1, "=",IF(TYPE(climbs!E2691)=2,CHAR(34),""),climbs!E2691,IF(TYPE(climbs!E2691)=2,CHAR(34),""))</f>
        <v>INITIAL_ALTITUDE=1154</v>
      </c>
      <c r="F2691" t="str">
        <f>CONCATENATE(climbs!F$1, "=",IF(TYPE(climbs!F2691)=2,CHAR(34),""),climbs!F2691,IF(TYPE(climbs!F2691)=2,CHAR(34),""))</f>
        <v>DISTANCE=14.1</v>
      </c>
      <c r="G2691" t="str">
        <f>CONCATENATE(climbs!G$1, "=",IF(TYPE(climbs!G2691)=2,CHAR(34),""),climbs!G2691,IF(TYPE(climbs!G2691)=2,CHAR(34),""))</f>
        <v>AVERAGE_SLOPE=6.1</v>
      </c>
      <c r="H2691" t="str">
        <f>CONCATENATE(climbs!H$1, "=",IF(TYPE(climbs!H2691)=2,CHAR(34),""),climbs!H2691,IF(TYPE(climbs!H2691)=2,CHAR(34),""))</f>
        <v>CATEGORY="1"</v>
      </c>
    </row>
    <row r="2692" spans="1:8" x14ac:dyDescent="0.25">
      <c r="A2692" t="str">
        <f>CONCATENATE(climbs!A$1, "=",IF(TYPE(climbs!A2692)=2,CHAR(34),""),climbs!A2692,IF(TYPE(climbs!A2692)=2,CHAR(34),""))</f>
        <v>CLIMB_ID=2691</v>
      </c>
      <c r="B2692" t="str">
        <f>CONCATENATE(climbs!B$1, "=",IF(TYPE(climbs!B2692)=2,CHAR(34),""),climbs!B2692,IF(TYPE(climbs!B2692)=2,CHAR(34),""))</f>
        <v>STAGE_NUMBER=895</v>
      </c>
      <c r="C2692" t="str">
        <f>CONCATENATE(climbs!C$1, "=",IF(TYPE(climbs!C2692)=2,CHAR(34),""),climbs!C2692,IF(TYPE(climbs!C2692)=2,CHAR(34),""))</f>
        <v>STARTING_AT_KM=197.5</v>
      </c>
      <c r="D2692" t="str">
        <f>CONCATENATE(climbs!D$1, "=",IF(TYPE(climbs!D2692)=2,CHAR(34),""),climbs!D2692,IF(TYPE(climbs!D2692)=2,CHAR(34),""))</f>
        <v>NAME="Montée de Chamrousse"</v>
      </c>
      <c r="E2692" t="str">
        <f>CONCATENATE(climbs!E$1, "=",IF(TYPE(climbs!E2692)=2,CHAR(34),""),climbs!E2692,IF(TYPE(climbs!E2692)=2,CHAR(34),""))</f>
        <v>INITIAL_ALTITUDE=1730</v>
      </c>
      <c r="F2692" t="str">
        <f>CONCATENATE(climbs!F$1, "=",IF(TYPE(climbs!F2692)=2,CHAR(34),""),climbs!F2692,IF(TYPE(climbs!F2692)=2,CHAR(34),""))</f>
        <v>DISTANCE=18.2</v>
      </c>
      <c r="G2692" t="str">
        <f>CONCATENATE(climbs!G$1, "=",IF(TYPE(climbs!G2692)=2,CHAR(34),""),climbs!G2692,IF(TYPE(climbs!G2692)=2,CHAR(34),""))</f>
        <v>AVERAGE_SLOPE=7.3</v>
      </c>
      <c r="H2692" t="str">
        <f>CONCATENATE(climbs!H$1, "=",IF(TYPE(climbs!H2692)=2,CHAR(34),""),climbs!H2692,IF(TYPE(climbs!H2692)=2,CHAR(34),""))</f>
        <v>CATEGORY="H"</v>
      </c>
    </row>
    <row r="2693" spans="1:8" x14ac:dyDescent="0.25">
      <c r="A2693" t="str">
        <f>CONCATENATE(climbs!A$1, "=",IF(TYPE(climbs!A2693)=2,CHAR(34),""),climbs!A2693,IF(TYPE(climbs!A2693)=2,CHAR(34),""))</f>
        <v>CLIMB_ID=2692</v>
      </c>
      <c r="B2693" t="str">
        <f>CONCATENATE(climbs!B$1, "=",IF(TYPE(climbs!B2693)=2,CHAR(34),""),climbs!B2693,IF(TYPE(climbs!B2693)=2,CHAR(34),""))</f>
        <v>STAGE_NUMBER=896</v>
      </c>
      <c r="C2693" t="str">
        <f>CONCATENATE(climbs!C$1, "=",IF(TYPE(climbs!C2693)=2,CHAR(34),""),climbs!C2693,IF(TYPE(climbs!C2693)=2,CHAR(34),""))</f>
        <v>STARTING_AT_KM=82</v>
      </c>
      <c r="D2693" t="str">
        <f>CONCATENATE(climbs!D$1, "=",IF(TYPE(climbs!D2693)=2,CHAR(34),""),climbs!D2693,IF(TYPE(climbs!D2693)=2,CHAR(34),""))</f>
        <v>NAME="Col du Lautaret"</v>
      </c>
      <c r="E2693" t="str">
        <f>CONCATENATE(climbs!E$1, "=",IF(TYPE(climbs!E2693)=2,CHAR(34),""),climbs!E2693,IF(TYPE(climbs!E2693)=2,CHAR(34),""))</f>
        <v>INITIAL_ALTITUDE=2058</v>
      </c>
      <c r="F2693" t="str">
        <f>CONCATENATE(climbs!F$1, "=",IF(TYPE(climbs!F2693)=2,CHAR(34),""),climbs!F2693,IF(TYPE(climbs!F2693)=2,CHAR(34),""))</f>
        <v>DISTANCE=34</v>
      </c>
      <c r="G2693" t="str">
        <f>CONCATENATE(climbs!G$1, "=",IF(TYPE(climbs!G2693)=2,CHAR(34),""),climbs!G2693,IF(TYPE(climbs!G2693)=2,CHAR(34),""))</f>
        <v>AVERAGE_SLOPE=3.9</v>
      </c>
      <c r="H2693" t="str">
        <f>CONCATENATE(climbs!H$1, "=",IF(TYPE(climbs!H2693)=2,CHAR(34),""),climbs!H2693,IF(TYPE(climbs!H2693)=2,CHAR(34),""))</f>
        <v>CATEGORY="1"</v>
      </c>
    </row>
    <row r="2694" spans="1:8" x14ac:dyDescent="0.25">
      <c r="A2694" t="str">
        <f>CONCATENATE(climbs!A$1, "=",IF(TYPE(climbs!A2694)=2,CHAR(34),""),climbs!A2694,IF(TYPE(climbs!A2694)=2,CHAR(34),""))</f>
        <v>CLIMB_ID=2693</v>
      </c>
      <c r="B2694" t="str">
        <f>CONCATENATE(climbs!B$1, "=",IF(TYPE(climbs!B2694)=2,CHAR(34),""),climbs!B2694,IF(TYPE(climbs!B2694)=2,CHAR(34),""))</f>
        <v>STAGE_NUMBER=896</v>
      </c>
      <c r="C2694" t="str">
        <f>CONCATENATE(climbs!C$1, "=",IF(TYPE(climbs!C2694)=2,CHAR(34),""),climbs!C2694,IF(TYPE(climbs!C2694)=2,CHAR(34),""))</f>
        <v>STARTING_AT_KM=132.5</v>
      </c>
      <c r="D2694" t="str">
        <f>CONCATENATE(climbs!D$1, "=",IF(TYPE(climbs!D2694)=2,CHAR(34),""),climbs!D2694,IF(TYPE(climbs!D2694)=2,CHAR(34),""))</f>
        <v>NAME="Col d'Izoard - Souvenir Henri Desgrange"</v>
      </c>
      <c r="E2694" t="str">
        <f>CONCATENATE(climbs!E$1, "=",IF(TYPE(climbs!E2694)=2,CHAR(34),""),climbs!E2694,IF(TYPE(climbs!E2694)=2,CHAR(34),""))</f>
        <v>INITIAL_ALTITUDE=2360</v>
      </c>
      <c r="F2694" t="str">
        <f>CONCATENATE(climbs!F$1, "=",IF(TYPE(climbs!F2694)=2,CHAR(34),""),climbs!F2694,IF(TYPE(climbs!F2694)=2,CHAR(34),""))</f>
        <v>DISTANCE=19</v>
      </c>
      <c r="G2694" t="str">
        <f>CONCATENATE(climbs!G$1, "=",IF(TYPE(climbs!G2694)=2,CHAR(34),""),climbs!G2694,IF(TYPE(climbs!G2694)=2,CHAR(34),""))</f>
        <v>AVERAGE_SLOPE=6</v>
      </c>
      <c r="H2694" t="str">
        <f>CONCATENATE(climbs!H$1, "=",IF(TYPE(climbs!H2694)=2,CHAR(34),""),climbs!H2694,IF(TYPE(climbs!H2694)=2,CHAR(34),""))</f>
        <v>CATEGORY="H"</v>
      </c>
    </row>
    <row r="2695" spans="1:8" x14ac:dyDescent="0.25">
      <c r="A2695" t="str">
        <f>CONCATENATE(climbs!A$1, "=",IF(TYPE(climbs!A2695)=2,CHAR(34),""),climbs!A2695,IF(TYPE(climbs!A2695)=2,CHAR(34),""))</f>
        <v>CLIMB_ID=2694</v>
      </c>
      <c r="B2695" t="str">
        <f>CONCATENATE(climbs!B$1, "=",IF(TYPE(climbs!B2695)=2,CHAR(34),""),climbs!B2695,IF(TYPE(climbs!B2695)=2,CHAR(34),""))</f>
        <v>STAGE_NUMBER=896</v>
      </c>
      <c r="C2695" t="str">
        <f>CONCATENATE(climbs!C$1, "=",IF(TYPE(climbs!C2695)=2,CHAR(34),""),climbs!C2695,IF(TYPE(climbs!C2695)=2,CHAR(34),""))</f>
        <v>STARTING_AT_KM=177</v>
      </c>
      <c r="D2695" t="str">
        <f>CONCATENATE(climbs!D$1, "=",IF(TYPE(climbs!D2695)=2,CHAR(34),""),climbs!D2695,IF(TYPE(climbs!D2695)=2,CHAR(34),""))</f>
        <v>NAME="Montée de Risoul"</v>
      </c>
      <c r="E2695" t="str">
        <f>CONCATENATE(climbs!E$1, "=",IF(TYPE(climbs!E2695)=2,CHAR(34),""),climbs!E2695,IF(TYPE(climbs!E2695)=2,CHAR(34),""))</f>
        <v>INITIAL_ALTITUDE=1855</v>
      </c>
      <c r="F2695" t="str">
        <f>CONCATENATE(climbs!F$1, "=",IF(TYPE(climbs!F2695)=2,CHAR(34),""),climbs!F2695,IF(TYPE(climbs!F2695)=2,CHAR(34),""))</f>
        <v>DISTANCE=12.6</v>
      </c>
      <c r="G2695" t="str">
        <f>CONCATENATE(climbs!G$1, "=",IF(TYPE(climbs!G2695)=2,CHAR(34),""),climbs!G2695,IF(TYPE(climbs!G2695)=2,CHAR(34),""))</f>
        <v>AVERAGE_SLOPE=6.9</v>
      </c>
      <c r="H2695" t="str">
        <f>CONCATENATE(climbs!H$1, "=",IF(TYPE(climbs!H2695)=2,CHAR(34),""),climbs!H2695,IF(TYPE(climbs!H2695)=2,CHAR(34),""))</f>
        <v>CATEGORY="1"</v>
      </c>
    </row>
    <row r="2696" spans="1:8" x14ac:dyDescent="0.25">
      <c r="A2696" t="str">
        <f>CONCATENATE(climbs!A$1, "=",IF(TYPE(climbs!A2696)=2,CHAR(34),""),climbs!A2696,IF(TYPE(climbs!A2696)=2,CHAR(34),""))</f>
        <v>CLIMB_ID=2695</v>
      </c>
      <c r="B2696" t="str">
        <f>CONCATENATE(climbs!B$1, "=",IF(TYPE(climbs!B2696)=2,CHAR(34),""),climbs!B2696,IF(TYPE(climbs!B2696)=2,CHAR(34),""))</f>
        <v>STAGE_NUMBER=898</v>
      </c>
      <c r="C2696" t="str">
        <f>CONCATENATE(climbs!C$1, "=",IF(TYPE(climbs!C2696)=2,CHAR(34),""),climbs!C2696,IF(TYPE(climbs!C2696)=2,CHAR(34),""))</f>
        <v>STARTING_AT_KM=25</v>
      </c>
      <c r="D2696" t="str">
        <f>CONCATENATE(climbs!D$1, "=",IF(TYPE(climbs!D2696)=2,CHAR(34),""),climbs!D2696,IF(TYPE(climbs!D2696)=2,CHAR(34),""))</f>
        <v>NAME="Côte de Fanjeaux"</v>
      </c>
      <c r="E2696" t="str">
        <f>CONCATENATE(climbs!E$1, "=",IF(TYPE(climbs!E2696)=2,CHAR(34),""),climbs!E2696,IF(TYPE(climbs!E2696)=2,CHAR(34),""))</f>
        <v>INITIAL_ALTITUDE=0</v>
      </c>
      <c r="F2696" t="str">
        <f>CONCATENATE(climbs!F$1, "=",IF(TYPE(climbs!F2696)=2,CHAR(34),""),climbs!F2696,IF(TYPE(climbs!F2696)=2,CHAR(34),""))</f>
        <v>DISTANCE=2.4</v>
      </c>
      <c r="G2696" t="str">
        <f>CONCATENATE(climbs!G$1, "=",IF(TYPE(climbs!G2696)=2,CHAR(34),""),climbs!G2696,IF(TYPE(climbs!G2696)=2,CHAR(34),""))</f>
        <v>AVERAGE_SLOPE=4.9</v>
      </c>
      <c r="H2696" t="str">
        <f>CONCATENATE(climbs!H$1, "=",IF(TYPE(climbs!H2696)=2,CHAR(34),""),climbs!H2696,IF(TYPE(climbs!H2696)=2,CHAR(34),""))</f>
        <v>CATEGORY="4"</v>
      </c>
    </row>
    <row r="2697" spans="1:8" x14ac:dyDescent="0.25">
      <c r="A2697" t="str">
        <f>CONCATENATE(climbs!A$1, "=",IF(TYPE(climbs!A2697)=2,CHAR(34),""),climbs!A2697,IF(TYPE(climbs!A2697)=2,CHAR(34),""))</f>
        <v>CLIMB_ID=2696</v>
      </c>
      <c r="B2697" t="str">
        <f>CONCATENATE(climbs!B$1, "=",IF(TYPE(climbs!B2697)=2,CHAR(34),""),climbs!B2697,IF(TYPE(climbs!B2697)=2,CHAR(34),""))</f>
        <v>STAGE_NUMBER=898</v>
      </c>
      <c r="C2697" t="str">
        <f>CONCATENATE(climbs!C$1, "=",IF(TYPE(climbs!C2697)=2,CHAR(34),""),climbs!C2697,IF(TYPE(climbs!C2697)=2,CHAR(34),""))</f>
        <v>STARTING_AT_KM=71.5</v>
      </c>
      <c r="D2697" t="str">
        <f>CONCATENATE(climbs!D$1, "=",IF(TYPE(climbs!D2697)=2,CHAR(34),""),climbs!D2697,IF(TYPE(climbs!D2697)=2,CHAR(34),""))</f>
        <v>NAME="Côte de Pamiers"</v>
      </c>
      <c r="E2697" t="str">
        <f>CONCATENATE(climbs!E$1, "=",IF(TYPE(climbs!E2697)=2,CHAR(34),""),climbs!E2697,IF(TYPE(climbs!E2697)=2,CHAR(34),""))</f>
        <v>INITIAL_ALTITUDE=0</v>
      </c>
      <c r="F2697" t="str">
        <f>CONCATENATE(climbs!F$1, "=",IF(TYPE(climbs!F2697)=2,CHAR(34),""),climbs!F2697,IF(TYPE(climbs!F2697)=2,CHAR(34),""))</f>
        <v>DISTANCE=2.5</v>
      </c>
      <c r="G2697" t="str">
        <f>CONCATENATE(climbs!G$1, "=",IF(TYPE(climbs!G2697)=2,CHAR(34),""),climbs!G2697,IF(TYPE(climbs!G2697)=2,CHAR(34),""))</f>
        <v>AVERAGE_SLOPE=5.4</v>
      </c>
      <c r="H2697" t="str">
        <f>CONCATENATE(climbs!H$1, "=",IF(TYPE(climbs!H2697)=2,CHAR(34),""),climbs!H2697,IF(TYPE(climbs!H2697)=2,CHAR(34),""))</f>
        <v>CATEGORY="4"</v>
      </c>
    </row>
    <row r="2698" spans="1:8" x14ac:dyDescent="0.25">
      <c r="A2698" t="str">
        <f>CONCATENATE(climbs!A$1, "=",IF(TYPE(climbs!A2698)=2,CHAR(34),""),climbs!A2698,IF(TYPE(climbs!A2698)=2,CHAR(34),""))</f>
        <v>CLIMB_ID=2697</v>
      </c>
      <c r="B2698" t="str">
        <f>CONCATENATE(climbs!B$1, "=",IF(TYPE(climbs!B2698)=2,CHAR(34),""),climbs!B2698,IF(TYPE(climbs!B2698)=2,CHAR(34),""))</f>
        <v>STAGE_NUMBER=898</v>
      </c>
      <c r="C2698" t="str">
        <f>CONCATENATE(climbs!C$1, "=",IF(TYPE(climbs!C2698)=2,CHAR(34),""),climbs!C2698,IF(TYPE(climbs!C2698)=2,CHAR(34),""))</f>
        <v>STARTING_AT_KM=155</v>
      </c>
      <c r="D2698" t="str">
        <f>CONCATENATE(climbs!D$1, "=",IF(TYPE(climbs!D2698)=2,CHAR(34),""),climbs!D2698,IF(TYPE(climbs!D2698)=2,CHAR(34),""))</f>
        <v>NAME="Col de Portet-d'Aspet"</v>
      </c>
      <c r="E2698" t="str">
        <f>CONCATENATE(climbs!E$1, "=",IF(TYPE(climbs!E2698)=2,CHAR(34),""),climbs!E2698,IF(TYPE(climbs!E2698)=2,CHAR(34),""))</f>
        <v>INITIAL_ALTITUDE=1069</v>
      </c>
      <c r="F2698" t="str">
        <f>CONCATENATE(climbs!F$1, "=",IF(TYPE(climbs!F2698)=2,CHAR(34),""),climbs!F2698,IF(TYPE(climbs!F2698)=2,CHAR(34),""))</f>
        <v>DISTANCE=5.4</v>
      </c>
      <c r="G2698" t="str">
        <f>CONCATENATE(climbs!G$1, "=",IF(TYPE(climbs!G2698)=2,CHAR(34),""),climbs!G2698,IF(TYPE(climbs!G2698)=2,CHAR(34),""))</f>
        <v>AVERAGE_SLOPE=6.9</v>
      </c>
      <c r="H2698" t="str">
        <f>CONCATENATE(climbs!H$1, "=",IF(TYPE(climbs!H2698)=2,CHAR(34),""),climbs!H2698,IF(TYPE(climbs!H2698)=2,CHAR(34),""))</f>
        <v>CATEGORY="2"</v>
      </c>
    </row>
    <row r="2699" spans="1:8" x14ac:dyDescent="0.25">
      <c r="A2699" t="str">
        <f>CONCATENATE(climbs!A$1, "=",IF(TYPE(climbs!A2699)=2,CHAR(34),""),climbs!A2699,IF(TYPE(climbs!A2699)=2,CHAR(34),""))</f>
        <v>CLIMB_ID=2698</v>
      </c>
      <c r="B2699" t="str">
        <f>CONCATENATE(climbs!B$1, "=",IF(TYPE(climbs!B2699)=2,CHAR(34),""),climbs!B2699,IF(TYPE(climbs!B2699)=2,CHAR(34),""))</f>
        <v>STAGE_NUMBER=898</v>
      </c>
      <c r="C2699" t="str">
        <f>CONCATENATE(climbs!C$1, "=",IF(TYPE(climbs!C2699)=2,CHAR(34),""),climbs!C2699,IF(TYPE(climbs!C2699)=2,CHAR(34),""))</f>
        <v>STARTING_AT_KM=176.5</v>
      </c>
      <c r="D2699" t="str">
        <f>CONCATENATE(climbs!D$1, "=",IF(TYPE(climbs!D2699)=2,CHAR(34),""),climbs!D2699,IF(TYPE(climbs!D2699)=2,CHAR(34),""))</f>
        <v>NAME="Col des Ares"</v>
      </c>
      <c r="E2699" t="str">
        <f>CONCATENATE(climbs!E$1, "=",IF(TYPE(climbs!E2699)=2,CHAR(34),""),climbs!E2699,IF(TYPE(climbs!E2699)=2,CHAR(34),""))</f>
        <v>INITIAL_ALTITUDE=0</v>
      </c>
      <c r="F2699" t="str">
        <f>CONCATENATE(climbs!F$1, "=",IF(TYPE(climbs!F2699)=2,CHAR(34),""),climbs!F2699,IF(TYPE(climbs!F2699)=2,CHAR(34),""))</f>
        <v>DISTANCE=6</v>
      </c>
      <c r="G2699" t="str">
        <f>CONCATENATE(climbs!G$1, "=",IF(TYPE(climbs!G2699)=2,CHAR(34),""),climbs!G2699,IF(TYPE(climbs!G2699)=2,CHAR(34),""))</f>
        <v>AVERAGE_SLOPE=5.2</v>
      </c>
      <c r="H2699" t="str">
        <f>CONCATENATE(climbs!H$1, "=",IF(TYPE(climbs!H2699)=2,CHAR(34),""),climbs!H2699,IF(TYPE(climbs!H2699)=2,CHAR(34),""))</f>
        <v>CATEGORY="3"</v>
      </c>
    </row>
    <row r="2700" spans="1:8" x14ac:dyDescent="0.25">
      <c r="A2700" t="str">
        <f>CONCATENATE(climbs!A$1, "=",IF(TYPE(climbs!A2700)=2,CHAR(34),""),climbs!A2700,IF(TYPE(climbs!A2700)=2,CHAR(34),""))</f>
        <v>CLIMB_ID=2699</v>
      </c>
      <c r="B2700" t="str">
        <f>CONCATENATE(climbs!B$1, "=",IF(TYPE(climbs!B2700)=2,CHAR(34),""),climbs!B2700,IF(TYPE(climbs!B2700)=2,CHAR(34),""))</f>
        <v>STAGE_NUMBER=898</v>
      </c>
      <c r="C2700" t="str">
        <f>CONCATENATE(climbs!C$1, "=",IF(TYPE(climbs!C2700)=2,CHAR(34),""),climbs!C2700,IF(TYPE(climbs!C2700)=2,CHAR(34),""))</f>
        <v>STARTING_AT_KM=216</v>
      </c>
      <c r="D2700" t="str">
        <f>CONCATENATE(climbs!D$1, "=",IF(TYPE(climbs!D2700)=2,CHAR(34),""),climbs!D2700,IF(TYPE(climbs!D2700)=2,CHAR(34),""))</f>
        <v>NAME="Port de Balès"</v>
      </c>
      <c r="E2700" t="str">
        <f>CONCATENATE(climbs!E$1, "=",IF(TYPE(climbs!E2700)=2,CHAR(34),""),climbs!E2700,IF(TYPE(climbs!E2700)=2,CHAR(34),""))</f>
        <v>INITIAL_ALTITUDE=1755</v>
      </c>
      <c r="F2700" t="str">
        <f>CONCATENATE(climbs!F$1, "=",IF(TYPE(climbs!F2700)=2,CHAR(34),""),climbs!F2700,IF(TYPE(climbs!F2700)=2,CHAR(34),""))</f>
        <v>DISTANCE=11.7</v>
      </c>
      <c r="G2700" t="str">
        <f>CONCATENATE(climbs!G$1, "=",IF(TYPE(climbs!G2700)=2,CHAR(34),""),climbs!G2700,IF(TYPE(climbs!G2700)=2,CHAR(34),""))</f>
        <v>AVERAGE_SLOPE=7.7</v>
      </c>
      <c r="H2700" t="str">
        <f>CONCATENATE(climbs!H$1, "=",IF(TYPE(climbs!H2700)=2,CHAR(34),""),climbs!H2700,IF(TYPE(climbs!H2700)=2,CHAR(34),""))</f>
        <v>CATEGORY="H"</v>
      </c>
    </row>
    <row r="2701" spans="1:8" x14ac:dyDescent="0.25">
      <c r="A2701" t="str">
        <f>CONCATENATE(climbs!A$1, "=",IF(TYPE(climbs!A2701)=2,CHAR(34),""),climbs!A2701,IF(TYPE(climbs!A2701)=2,CHAR(34),""))</f>
        <v>CLIMB_ID=2700</v>
      </c>
      <c r="B2701" t="str">
        <f>CONCATENATE(climbs!B$1, "=",IF(TYPE(climbs!B2701)=2,CHAR(34),""),climbs!B2701,IF(TYPE(climbs!B2701)=2,CHAR(34),""))</f>
        <v>STAGE_NUMBER=899</v>
      </c>
      <c r="C2701" t="str">
        <f>CONCATENATE(climbs!C$1, "=",IF(TYPE(climbs!C2701)=2,CHAR(34),""),climbs!C2701,IF(TYPE(climbs!C2701)=2,CHAR(34),""))</f>
        <v>STARTING_AT_KM=57.5</v>
      </c>
      <c r="D2701" t="str">
        <f>CONCATENATE(climbs!D$1, "=",IF(TYPE(climbs!D2701)=2,CHAR(34),""),climbs!D2701,IF(TYPE(climbs!D2701)=2,CHAR(34),""))</f>
        <v>NAME="Col du Portillon"</v>
      </c>
      <c r="E2701" t="str">
        <f>CONCATENATE(climbs!E$1, "=",IF(TYPE(climbs!E2701)=2,CHAR(34),""),climbs!E2701,IF(TYPE(climbs!E2701)=2,CHAR(34),""))</f>
        <v>INITIAL_ALTITUDE=1292</v>
      </c>
      <c r="F2701" t="str">
        <f>CONCATENATE(climbs!F$1, "=",IF(TYPE(climbs!F2701)=2,CHAR(34),""),climbs!F2701,IF(TYPE(climbs!F2701)=2,CHAR(34),""))</f>
        <v>DISTANCE=8.3</v>
      </c>
      <c r="G2701" t="str">
        <f>CONCATENATE(climbs!G$1, "=",IF(TYPE(climbs!G2701)=2,CHAR(34),""),climbs!G2701,IF(TYPE(climbs!G2701)=2,CHAR(34),""))</f>
        <v>AVERAGE_SLOPE=7.1</v>
      </c>
      <c r="H2701" t="str">
        <f>CONCATENATE(climbs!H$1, "=",IF(TYPE(climbs!H2701)=2,CHAR(34),""),climbs!H2701,IF(TYPE(climbs!H2701)=2,CHAR(34),""))</f>
        <v>CATEGORY="1"</v>
      </c>
    </row>
    <row r="2702" spans="1:8" x14ac:dyDescent="0.25">
      <c r="A2702" t="str">
        <f>CONCATENATE(climbs!A$1, "=",IF(TYPE(climbs!A2702)=2,CHAR(34),""),climbs!A2702,IF(TYPE(climbs!A2702)=2,CHAR(34),""))</f>
        <v>CLIMB_ID=2701</v>
      </c>
      <c r="B2702" t="str">
        <f>CONCATENATE(climbs!B$1, "=",IF(TYPE(climbs!B2702)=2,CHAR(34),""),climbs!B2702,IF(TYPE(climbs!B2702)=2,CHAR(34),""))</f>
        <v>STAGE_NUMBER=899</v>
      </c>
      <c r="C2702" t="str">
        <f>CONCATENATE(climbs!C$1, "=",IF(TYPE(climbs!C2702)=2,CHAR(34),""),climbs!C2702,IF(TYPE(climbs!C2702)=2,CHAR(34),""))</f>
        <v>STARTING_AT_KM=82</v>
      </c>
      <c r="D2702" t="str">
        <f>CONCATENATE(climbs!D$1, "=",IF(TYPE(climbs!D2702)=2,CHAR(34),""),climbs!D2702,IF(TYPE(climbs!D2702)=2,CHAR(34),""))</f>
        <v>NAME="Col de Peyresourde"</v>
      </c>
      <c r="E2702" t="str">
        <f>CONCATENATE(climbs!E$1, "=",IF(TYPE(climbs!E2702)=2,CHAR(34),""),climbs!E2702,IF(TYPE(climbs!E2702)=2,CHAR(34),""))</f>
        <v>INITIAL_ALTITUDE=1569</v>
      </c>
      <c r="F2702" t="str">
        <f>CONCATENATE(climbs!F$1, "=",IF(TYPE(climbs!F2702)=2,CHAR(34),""),climbs!F2702,IF(TYPE(climbs!F2702)=2,CHAR(34),""))</f>
        <v>DISTANCE=13.2</v>
      </c>
      <c r="G2702" t="str">
        <f>CONCATENATE(climbs!G$1, "=",IF(TYPE(climbs!G2702)=2,CHAR(34),""),climbs!G2702,IF(TYPE(climbs!G2702)=2,CHAR(34),""))</f>
        <v>AVERAGE_SLOPE=7</v>
      </c>
      <c r="H2702" t="str">
        <f>CONCATENATE(climbs!H$1, "=",IF(TYPE(climbs!H2702)=2,CHAR(34),""),climbs!H2702,IF(TYPE(climbs!H2702)=2,CHAR(34),""))</f>
        <v>CATEGORY="1"</v>
      </c>
    </row>
    <row r="2703" spans="1:8" x14ac:dyDescent="0.25">
      <c r="A2703" t="str">
        <f>CONCATENATE(climbs!A$1, "=",IF(TYPE(climbs!A2703)=2,CHAR(34),""),climbs!A2703,IF(TYPE(climbs!A2703)=2,CHAR(34),""))</f>
        <v>CLIMB_ID=2702</v>
      </c>
      <c r="B2703" t="str">
        <f>CONCATENATE(climbs!B$1, "=",IF(TYPE(climbs!B2703)=2,CHAR(34),""),climbs!B2703,IF(TYPE(climbs!B2703)=2,CHAR(34),""))</f>
        <v>STAGE_NUMBER=899</v>
      </c>
      <c r="C2703" t="str">
        <f>CONCATENATE(climbs!C$1, "=",IF(TYPE(climbs!C2703)=2,CHAR(34),""),climbs!C2703,IF(TYPE(climbs!C2703)=2,CHAR(34),""))</f>
        <v>STARTING_AT_KM=102.5</v>
      </c>
      <c r="D2703" t="str">
        <f>CONCATENATE(climbs!D$1, "=",IF(TYPE(climbs!D2703)=2,CHAR(34),""),climbs!D2703,IF(TYPE(climbs!D2703)=2,CHAR(34),""))</f>
        <v>NAME="Col de Val Louron-Azet"</v>
      </c>
      <c r="E2703" t="str">
        <f>CONCATENATE(climbs!E$1, "=",IF(TYPE(climbs!E2703)=2,CHAR(34),""),climbs!E2703,IF(TYPE(climbs!E2703)=2,CHAR(34),""))</f>
        <v>INITIAL_ALTITUDE=1580</v>
      </c>
      <c r="F2703" t="str">
        <f>CONCATENATE(climbs!F$1, "=",IF(TYPE(climbs!F2703)=2,CHAR(34),""),climbs!F2703,IF(TYPE(climbs!F2703)=2,CHAR(34),""))</f>
        <v>DISTANCE=7.4</v>
      </c>
      <c r="G2703" t="str">
        <f>CONCATENATE(climbs!G$1, "=",IF(TYPE(climbs!G2703)=2,CHAR(34),""),climbs!G2703,IF(TYPE(climbs!G2703)=2,CHAR(34),""))</f>
        <v>AVERAGE_SLOPE=8.3</v>
      </c>
      <c r="H2703" t="str">
        <f>CONCATENATE(climbs!H$1, "=",IF(TYPE(climbs!H2703)=2,CHAR(34),""),climbs!H2703,IF(TYPE(climbs!H2703)=2,CHAR(34),""))</f>
        <v>CATEGORY="1"</v>
      </c>
    </row>
    <row r="2704" spans="1:8" x14ac:dyDescent="0.25">
      <c r="A2704" t="str">
        <f>CONCATENATE(climbs!A$1, "=",IF(TYPE(climbs!A2704)=2,CHAR(34),""),climbs!A2704,IF(TYPE(climbs!A2704)=2,CHAR(34),""))</f>
        <v>CLIMB_ID=2703</v>
      </c>
      <c r="B2704" t="str">
        <f>CONCATENATE(climbs!B$1, "=",IF(TYPE(climbs!B2704)=2,CHAR(34),""),climbs!B2704,IF(TYPE(climbs!B2704)=2,CHAR(34),""))</f>
        <v>STAGE_NUMBER=899</v>
      </c>
      <c r="C2704" t="str">
        <f>CONCATENATE(climbs!C$1, "=",IF(TYPE(climbs!C2704)=2,CHAR(34),""),climbs!C2704,IF(TYPE(climbs!C2704)=2,CHAR(34),""))</f>
        <v>STARTING_AT_KM=124.5</v>
      </c>
      <c r="D2704" t="str">
        <f>CONCATENATE(climbs!D$1, "=",IF(TYPE(climbs!D2704)=2,CHAR(34),""),climbs!D2704,IF(TYPE(climbs!D2704)=2,CHAR(34),""))</f>
        <v>NAME="Montée de Saint-Lary Pla d'Adet"</v>
      </c>
      <c r="E2704" t="str">
        <f>CONCATENATE(climbs!E$1, "=",IF(TYPE(climbs!E2704)=2,CHAR(34),""),climbs!E2704,IF(TYPE(climbs!E2704)=2,CHAR(34),""))</f>
        <v>INITIAL_ALTITUDE=1680</v>
      </c>
      <c r="F2704" t="str">
        <f>CONCATENATE(climbs!F$1, "=",IF(TYPE(climbs!F2704)=2,CHAR(34),""),climbs!F2704,IF(TYPE(climbs!F2704)=2,CHAR(34),""))</f>
        <v>DISTANCE=10.2</v>
      </c>
      <c r="G2704" t="str">
        <f>CONCATENATE(climbs!G$1, "=",IF(TYPE(climbs!G2704)=2,CHAR(34),""),climbs!G2704,IF(TYPE(climbs!G2704)=2,CHAR(34),""))</f>
        <v>AVERAGE_SLOPE=8.3</v>
      </c>
      <c r="H2704" t="str">
        <f>CONCATENATE(climbs!H$1, "=",IF(TYPE(climbs!H2704)=2,CHAR(34),""),climbs!H2704,IF(TYPE(climbs!H2704)=2,CHAR(34),""))</f>
        <v>CATEGORY="H"</v>
      </c>
    </row>
    <row r="2705" spans="1:8" x14ac:dyDescent="0.25">
      <c r="A2705" t="str">
        <f>CONCATENATE(climbs!A$1, "=",IF(TYPE(climbs!A2705)=2,CHAR(34),""),climbs!A2705,IF(TYPE(climbs!A2705)=2,CHAR(34),""))</f>
        <v>CLIMB_ID=2704</v>
      </c>
      <c r="B2705" t="str">
        <f>CONCATENATE(climbs!B$1, "=",IF(TYPE(climbs!B2705)=2,CHAR(34),""),climbs!B2705,IF(TYPE(climbs!B2705)=2,CHAR(34),""))</f>
        <v>STAGE_NUMBER=900</v>
      </c>
      <c r="C2705" t="str">
        <f>CONCATENATE(climbs!C$1, "=",IF(TYPE(climbs!C2705)=2,CHAR(34),""),climbs!C2705,IF(TYPE(climbs!C2705)=2,CHAR(34),""))</f>
        <v>STARTING_AT_KM=28</v>
      </c>
      <c r="D2705" t="str">
        <f>CONCATENATE(climbs!D$1, "=",IF(TYPE(climbs!D2705)=2,CHAR(34),""),climbs!D2705,IF(TYPE(climbs!D2705)=2,CHAR(34),""))</f>
        <v>NAME="Côte de Bénéjacq"</v>
      </c>
      <c r="E2705" t="str">
        <f>CONCATENATE(climbs!E$1, "=",IF(TYPE(climbs!E2705)=2,CHAR(34),""),climbs!E2705,IF(TYPE(climbs!E2705)=2,CHAR(34),""))</f>
        <v>INITIAL_ALTITUDE=0</v>
      </c>
      <c r="F2705" t="str">
        <f>CONCATENATE(climbs!F$1, "=",IF(TYPE(climbs!F2705)=2,CHAR(34),""),climbs!F2705,IF(TYPE(climbs!F2705)=2,CHAR(34),""))</f>
        <v>DISTANCE=2.6</v>
      </c>
      <c r="G2705" t="str">
        <f>CONCATENATE(climbs!G$1, "=",IF(TYPE(climbs!G2705)=2,CHAR(34),""),climbs!G2705,IF(TYPE(climbs!G2705)=2,CHAR(34),""))</f>
        <v>AVERAGE_SLOPE=6.7</v>
      </c>
      <c r="H2705" t="str">
        <f>CONCATENATE(climbs!H$1, "=",IF(TYPE(climbs!H2705)=2,CHAR(34),""),climbs!H2705,IF(TYPE(climbs!H2705)=2,CHAR(34),""))</f>
        <v>CATEGORY="3"</v>
      </c>
    </row>
    <row r="2706" spans="1:8" x14ac:dyDescent="0.25">
      <c r="A2706" t="str">
        <f>CONCATENATE(climbs!A$1, "=",IF(TYPE(climbs!A2706)=2,CHAR(34),""),climbs!A2706,IF(TYPE(climbs!A2706)=2,CHAR(34),""))</f>
        <v>CLIMB_ID=2705</v>
      </c>
      <c r="B2706" t="str">
        <f>CONCATENATE(climbs!B$1, "=",IF(TYPE(climbs!B2706)=2,CHAR(34),""),climbs!B2706,IF(TYPE(climbs!B2706)=2,CHAR(34),""))</f>
        <v>STAGE_NUMBER=900</v>
      </c>
      <c r="C2706" t="str">
        <f>CONCATENATE(climbs!C$1, "=",IF(TYPE(climbs!C2706)=2,CHAR(34),""),climbs!C2706,IF(TYPE(climbs!C2706)=2,CHAR(34),""))</f>
        <v>STARTING_AT_KM=56</v>
      </c>
      <c r="D2706" t="str">
        <f>CONCATENATE(climbs!D$1, "=",IF(TYPE(climbs!D2706)=2,CHAR(34),""),climbs!D2706,IF(TYPE(climbs!D2706)=2,CHAR(34),""))</f>
        <v>NAME="Côte de Loucrup"</v>
      </c>
      <c r="E2706" t="str">
        <f>CONCATENATE(climbs!E$1, "=",IF(TYPE(climbs!E2706)=2,CHAR(34),""),climbs!E2706,IF(TYPE(climbs!E2706)=2,CHAR(34),""))</f>
        <v>INITIAL_ALTITUDE=0</v>
      </c>
      <c r="F2706" t="str">
        <f>CONCATENATE(climbs!F$1, "=",IF(TYPE(climbs!F2706)=2,CHAR(34),""),climbs!F2706,IF(TYPE(climbs!F2706)=2,CHAR(34),""))</f>
        <v>DISTANCE=2</v>
      </c>
      <c r="G2706" t="str">
        <f>CONCATENATE(climbs!G$1, "=",IF(TYPE(climbs!G2706)=2,CHAR(34),""),climbs!G2706,IF(TYPE(climbs!G2706)=2,CHAR(34),""))</f>
        <v>AVERAGE_SLOPE=7</v>
      </c>
      <c r="H2706" t="str">
        <f>CONCATENATE(climbs!H$1, "=",IF(TYPE(climbs!H2706)=2,CHAR(34),""),climbs!H2706,IF(TYPE(climbs!H2706)=2,CHAR(34),""))</f>
        <v>CATEGORY="3"</v>
      </c>
    </row>
    <row r="2707" spans="1:8" x14ac:dyDescent="0.25">
      <c r="A2707" t="str">
        <f>CONCATENATE(climbs!A$1, "=",IF(TYPE(climbs!A2707)=2,CHAR(34),""),climbs!A2707,IF(TYPE(climbs!A2707)=2,CHAR(34),""))</f>
        <v>CLIMB_ID=2706</v>
      </c>
      <c r="B2707" t="str">
        <f>CONCATENATE(climbs!B$1, "=",IF(TYPE(climbs!B2707)=2,CHAR(34),""),climbs!B2707,IF(TYPE(climbs!B2707)=2,CHAR(34),""))</f>
        <v>STAGE_NUMBER=900</v>
      </c>
      <c r="C2707" t="str">
        <f>CONCATENATE(climbs!C$1, "=",IF(TYPE(climbs!C2707)=2,CHAR(34),""),climbs!C2707,IF(TYPE(climbs!C2707)=2,CHAR(34),""))</f>
        <v>STARTING_AT_KM=95.5</v>
      </c>
      <c r="D2707" t="str">
        <f>CONCATENATE(climbs!D$1, "=",IF(TYPE(climbs!D2707)=2,CHAR(34),""),climbs!D2707,IF(TYPE(climbs!D2707)=2,CHAR(34),""))</f>
        <v>NAME="Col du Tourmalet - Souvenir Jacques Goddet"</v>
      </c>
      <c r="E2707" t="str">
        <f>CONCATENATE(climbs!E$1, "=",IF(TYPE(climbs!E2707)=2,CHAR(34),""),climbs!E2707,IF(TYPE(climbs!E2707)=2,CHAR(34),""))</f>
        <v>INITIAL_ALTITUDE=2115</v>
      </c>
      <c r="F2707" t="str">
        <f>CONCATENATE(climbs!F$1, "=",IF(TYPE(climbs!F2707)=2,CHAR(34),""),climbs!F2707,IF(TYPE(climbs!F2707)=2,CHAR(34),""))</f>
        <v>DISTANCE=17.1</v>
      </c>
      <c r="G2707" t="str">
        <f>CONCATENATE(climbs!G$1, "=",IF(TYPE(climbs!G2707)=2,CHAR(34),""),climbs!G2707,IF(TYPE(climbs!G2707)=2,CHAR(34),""))</f>
        <v>AVERAGE_SLOPE=7.3</v>
      </c>
      <c r="H2707" t="str">
        <f>CONCATENATE(climbs!H$1, "=",IF(TYPE(climbs!H2707)=2,CHAR(34),""),climbs!H2707,IF(TYPE(climbs!H2707)=2,CHAR(34),""))</f>
        <v>CATEGORY="H"</v>
      </c>
    </row>
    <row r="2708" spans="1:8" x14ac:dyDescent="0.25">
      <c r="A2708" t="str">
        <f>CONCATENATE(climbs!A$1, "=",IF(TYPE(climbs!A2708)=2,CHAR(34),""),climbs!A2708,IF(TYPE(climbs!A2708)=2,CHAR(34),""))</f>
        <v>CLIMB_ID=2707</v>
      </c>
      <c r="B2708" t="str">
        <f>CONCATENATE(climbs!B$1, "=",IF(TYPE(climbs!B2708)=2,CHAR(34),""),climbs!B2708,IF(TYPE(climbs!B2708)=2,CHAR(34),""))</f>
        <v>STAGE_NUMBER=900</v>
      </c>
      <c r="C2708" t="str">
        <f>CONCATENATE(climbs!C$1, "=",IF(TYPE(climbs!C2708)=2,CHAR(34),""),climbs!C2708,IF(TYPE(climbs!C2708)=2,CHAR(34),""))</f>
        <v>STARTING_AT_KM=145.5</v>
      </c>
      <c r="D2708" t="str">
        <f>CONCATENATE(climbs!D$1, "=",IF(TYPE(climbs!D2708)=2,CHAR(34),""),climbs!D2708,IF(TYPE(climbs!D2708)=2,CHAR(34),""))</f>
        <v>NAME="Montée du Hautacam"</v>
      </c>
      <c r="E2708" t="str">
        <f>CONCATENATE(climbs!E$1, "=",IF(TYPE(climbs!E2708)=2,CHAR(34),""),climbs!E2708,IF(TYPE(climbs!E2708)=2,CHAR(34),""))</f>
        <v>INITIAL_ALTITUDE=1520</v>
      </c>
      <c r="F2708" t="str">
        <f>CONCATENATE(climbs!F$1, "=",IF(TYPE(climbs!F2708)=2,CHAR(34),""),climbs!F2708,IF(TYPE(climbs!F2708)=2,CHAR(34),""))</f>
        <v>DISTANCE=13.6</v>
      </c>
      <c r="G2708" t="str">
        <f>CONCATENATE(climbs!G$1, "=",IF(TYPE(climbs!G2708)=2,CHAR(34),""),climbs!G2708,IF(TYPE(climbs!G2708)=2,CHAR(34),""))</f>
        <v>AVERAGE_SLOPE=7.8</v>
      </c>
      <c r="H2708" t="str">
        <f>CONCATENATE(climbs!H$1, "=",IF(TYPE(climbs!H2708)=2,CHAR(34),""),climbs!H2708,IF(TYPE(climbs!H2708)=2,CHAR(34),""))</f>
        <v>CATEGORY="H"</v>
      </c>
    </row>
    <row r="2709" spans="1:8" x14ac:dyDescent="0.25">
      <c r="A2709" t="str">
        <f>CONCATENATE(climbs!A$1, "=",IF(TYPE(climbs!A2709)=2,CHAR(34),""),climbs!A2709,IF(TYPE(climbs!A2709)=2,CHAR(34),""))</f>
        <v>CLIMB_ID=2708</v>
      </c>
      <c r="B2709" t="str">
        <f>CONCATENATE(climbs!B$1, "=",IF(TYPE(climbs!B2709)=2,CHAR(34),""),climbs!B2709,IF(TYPE(climbs!B2709)=2,CHAR(34),""))</f>
        <v>STAGE_NUMBER=901</v>
      </c>
      <c r="C2709" t="str">
        <f>CONCATENATE(climbs!C$1, "=",IF(TYPE(climbs!C2709)=2,CHAR(34),""),climbs!C2709,IF(TYPE(climbs!C2709)=2,CHAR(34),""))</f>
        <v>STARTING_AT_KM=195.5</v>
      </c>
      <c r="D2709" t="str">
        <f>CONCATENATE(climbs!D$1, "=",IF(TYPE(climbs!D2709)=2,CHAR(34),""),climbs!D2709,IF(TYPE(climbs!D2709)=2,CHAR(34),""))</f>
        <v>NAME="Côte de Monbazillac"</v>
      </c>
      <c r="E2709" t="str">
        <f>CONCATENATE(climbs!E$1, "=",IF(TYPE(climbs!E2709)=2,CHAR(34),""),climbs!E2709,IF(TYPE(climbs!E2709)=2,CHAR(34),""))</f>
        <v>INITIAL_ALTITUDE=0</v>
      </c>
      <c r="F2709" t="str">
        <f>CONCATENATE(climbs!F$1, "=",IF(TYPE(climbs!F2709)=2,CHAR(34),""),climbs!F2709,IF(TYPE(climbs!F2709)=2,CHAR(34),""))</f>
        <v>DISTANCE=1.3</v>
      </c>
      <c r="G2709" t="str">
        <f>CONCATENATE(climbs!G$1, "=",IF(TYPE(climbs!G2709)=2,CHAR(34),""),climbs!G2709,IF(TYPE(climbs!G2709)=2,CHAR(34),""))</f>
        <v>AVERAGE_SLOPE=7.6</v>
      </c>
      <c r="H2709" t="str">
        <f>CONCATENATE(climbs!H$1, "=",IF(TYPE(climbs!H2709)=2,CHAR(34),""),climbs!H2709,IF(TYPE(climbs!H2709)=2,CHAR(34),""))</f>
        <v>CATEGORY="4"</v>
      </c>
    </row>
    <row r="2710" spans="1:8" x14ac:dyDescent="0.25">
      <c r="A2710" t="str">
        <f>CONCATENATE(climbs!A$1, "=",IF(TYPE(climbs!A2710)=2,CHAR(34),""),climbs!A2710,IF(TYPE(climbs!A2710)=2,CHAR(34),""))</f>
        <v>CLIMB_ID=2709</v>
      </c>
      <c r="B2710" t="str">
        <f>CONCATENATE(climbs!B$1, "=",IF(TYPE(climbs!B2710)=2,CHAR(34),""),climbs!B2710,IF(TYPE(climbs!B2710)=2,CHAR(34),""))</f>
        <v>STAGE_NUMBER=903</v>
      </c>
      <c r="C2710" t="str">
        <f>CONCATENATE(climbs!C$1, "=",IF(TYPE(climbs!C2710)=2,CHAR(34),""),climbs!C2710,IF(TYPE(climbs!C2710)=2,CHAR(34),""))</f>
        <v>STARTING_AT_KM=31</v>
      </c>
      <c r="D2710" t="str">
        <f>CONCATENATE(climbs!D$1, "=",IF(TYPE(climbs!D2710)=2,CHAR(34),""),climbs!D2710,IF(TYPE(climbs!D2710)=2,CHAR(34),""))</f>
        <v>NAME="Côte de Briis-sous-Forges"</v>
      </c>
      <c r="E2710" t="str">
        <f>CONCATENATE(climbs!E$1, "=",IF(TYPE(climbs!E2710)=2,CHAR(34),""),climbs!E2710,IF(TYPE(climbs!E2710)=2,CHAR(34),""))</f>
        <v>INITIAL_ALTITUDE=0</v>
      </c>
      <c r="F2710" t="str">
        <f>CONCATENATE(climbs!F$1, "=",IF(TYPE(climbs!F2710)=2,CHAR(34),""),climbs!F2710,IF(TYPE(climbs!F2710)=2,CHAR(34),""))</f>
        <v>DISTANCE=0</v>
      </c>
      <c r="G2710" t="str">
        <f>CONCATENATE(climbs!G$1, "=",IF(TYPE(climbs!G2710)=2,CHAR(34),""),climbs!G2710,IF(TYPE(climbs!G2710)=2,CHAR(34),""))</f>
        <v>AVERAGE_SLOPE=0</v>
      </c>
      <c r="H2710" t="str">
        <f>CONCATENATE(climbs!H$1, "=",IF(TYPE(climbs!H2710)=2,CHAR(34),""),climbs!H2710,IF(TYPE(climbs!H2710)=2,CHAR(34),""))</f>
        <v>CATEGORY="4"</v>
      </c>
    </row>
    <row r="2711" spans="1:8" x14ac:dyDescent="0.25">
      <c r="A2711" t="str">
        <f>CONCATENATE(climbs!A$1, "=",IF(TYPE(climbs!A2711)=2,CHAR(34),""),climbs!A2711,IF(TYPE(climbs!A2711)=2,CHAR(34),""))</f>
        <v>CLIMB_ID=2710</v>
      </c>
      <c r="B2711" t="str">
        <f>CONCATENATE(climbs!B$1, "=",IF(TYPE(climbs!B2711)=2,CHAR(34),""),climbs!B2711,IF(TYPE(climbs!B2711)=2,CHAR(34),""))</f>
        <v>STAGE_NUMBER=904</v>
      </c>
      <c r="C2711" t="str">
        <f>CONCATENATE(climbs!C$1, "=",IF(TYPE(climbs!C2711)=2,CHAR(34),""),climbs!C2711,IF(TYPE(climbs!C2711)=2,CHAR(34),""))</f>
        <v>STARTING_AT_KM=68</v>
      </c>
      <c r="D2711" t="str">
        <f>CONCATENATE(climbs!D$1, "=",IF(TYPE(climbs!D2711)=2,CHAR(34),""),climbs!D2711,IF(TYPE(climbs!D2711)=2,CHAR(34),""))</f>
        <v>NAME="Côte de Cray"</v>
      </c>
      <c r="E2711" t="str">
        <f>CONCATENATE(climbs!E$1, "=",IF(TYPE(climbs!E2711)=2,CHAR(34),""),climbs!E2711,IF(TYPE(climbs!E2711)=2,CHAR(34),""))</f>
        <v>INITIAL_ALTITUDE=0</v>
      </c>
      <c r="F2711" t="str">
        <f>CONCATENATE(climbs!F$1, "=",IF(TYPE(climbs!F2711)=2,CHAR(34),""),climbs!F2711,IF(TYPE(climbs!F2711)=2,CHAR(34),""))</f>
        <v>DISTANCE=1.6</v>
      </c>
      <c r="G2711" t="str">
        <f>CONCATENATE(climbs!G$1, "=",IF(TYPE(climbs!G2711)=2,CHAR(34),""),climbs!G2711,IF(TYPE(climbs!G2711)=2,CHAR(34),""))</f>
        <v>AVERAGE_SLOPE=7.1</v>
      </c>
      <c r="H2711" t="str">
        <f>CONCATENATE(climbs!H$1, "=",IF(TYPE(climbs!H2711)=2,CHAR(34),""),climbs!H2711,IF(TYPE(climbs!H2711)=2,CHAR(34),""))</f>
        <v>CATEGORY="4"</v>
      </c>
    </row>
    <row r="2712" spans="1:8" x14ac:dyDescent="0.25">
      <c r="A2712" t="str">
        <f>CONCATENATE(climbs!A$1, "=",IF(TYPE(climbs!A2712)=2,CHAR(34),""),climbs!A2712,IF(TYPE(climbs!A2712)=2,CHAR(34),""))</f>
        <v>CLIMB_ID=2711</v>
      </c>
      <c r="B2712" t="str">
        <f>CONCATENATE(climbs!B$1, "=",IF(TYPE(climbs!B2712)=2,CHAR(34),""),climbs!B2712,IF(TYPE(climbs!B2712)=2,CHAR(34),""))</f>
        <v>STAGE_NUMBER=904</v>
      </c>
      <c r="C2712" t="str">
        <f>CONCATENATE(climbs!C$1, "=",IF(TYPE(climbs!C2712)=2,CHAR(34),""),climbs!C2712,IF(TYPE(climbs!C2712)=2,CHAR(34),""))</f>
        <v>STARTING_AT_KM=103.5</v>
      </c>
      <c r="D2712" t="str">
        <f>CONCATENATE(climbs!D$1, "=",IF(TYPE(climbs!D2712)=2,CHAR(34),""),climbs!D2712,IF(TYPE(climbs!D2712)=2,CHAR(34),""))</f>
        <v>NAME="Côte de Buttertubs"</v>
      </c>
      <c r="E2712" t="str">
        <f>CONCATENATE(climbs!E$1, "=",IF(TYPE(climbs!E2712)=2,CHAR(34),""),climbs!E2712,IF(TYPE(climbs!E2712)=2,CHAR(34),""))</f>
        <v>INITIAL_ALTITUDE=0</v>
      </c>
      <c r="F2712" t="str">
        <f>CONCATENATE(climbs!F$1, "=",IF(TYPE(climbs!F2712)=2,CHAR(34),""),climbs!F2712,IF(TYPE(climbs!F2712)=2,CHAR(34),""))</f>
        <v>DISTANCE=4.5</v>
      </c>
      <c r="G2712" t="str">
        <f>CONCATENATE(climbs!G$1, "=",IF(TYPE(climbs!G2712)=2,CHAR(34),""),climbs!G2712,IF(TYPE(climbs!G2712)=2,CHAR(34),""))</f>
        <v>AVERAGE_SLOPE=6.8</v>
      </c>
      <c r="H2712" t="str">
        <f>CONCATENATE(climbs!H$1, "=",IF(TYPE(climbs!H2712)=2,CHAR(34),""),climbs!H2712,IF(TYPE(climbs!H2712)=2,CHAR(34),""))</f>
        <v>CATEGORY="3"</v>
      </c>
    </row>
    <row r="2713" spans="1:8" x14ac:dyDescent="0.25">
      <c r="A2713" t="str">
        <f>CONCATENATE(climbs!A$1, "=",IF(TYPE(climbs!A2713)=2,CHAR(34),""),climbs!A2713,IF(TYPE(climbs!A2713)=2,CHAR(34),""))</f>
        <v>CLIMB_ID=2712</v>
      </c>
      <c r="B2713" t="str">
        <f>CONCATENATE(climbs!B$1, "=",IF(TYPE(climbs!B2713)=2,CHAR(34),""),climbs!B2713,IF(TYPE(climbs!B2713)=2,CHAR(34),""))</f>
        <v>STAGE_NUMBER=904</v>
      </c>
      <c r="C2713" t="str">
        <f>CONCATENATE(climbs!C$1, "=",IF(TYPE(climbs!C2713)=2,CHAR(34),""),climbs!C2713,IF(TYPE(climbs!C2713)=2,CHAR(34),""))</f>
        <v>STARTING_AT_KM=129.5</v>
      </c>
      <c r="D2713" t="str">
        <f>CONCATENATE(climbs!D$1, "=",IF(TYPE(climbs!D2713)=2,CHAR(34),""),climbs!D2713,IF(TYPE(climbs!D2713)=2,CHAR(34),""))</f>
        <v>NAME="Côte de Griton Moor"</v>
      </c>
      <c r="E2713" t="str">
        <f>CONCATENATE(climbs!E$1, "=",IF(TYPE(climbs!E2713)=2,CHAR(34),""),climbs!E2713,IF(TYPE(climbs!E2713)=2,CHAR(34),""))</f>
        <v>INITIAL_ALTITUDE=0</v>
      </c>
      <c r="F2713" t="str">
        <f>CONCATENATE(climbs!F$1, "=",IF(TYPE(climbs!F2713)=2,CHAR(34),""),climbs!F2713,IF(TYPE(climbs!F2713)=2,CHAR(34),""))</f>
        <v>DISTANCE=3</v>
      </c>
      <c r="G2713" t="str">
        <f>CONCATENATE(climbs!G$1, "=",IF(TYPE(climbs!G2713)=2,CHAR(34),""),climbs!G2713,IF(TYPE(climbs!G2713)=2,CHAR(34),""))</f>
        <v>AVERAGE_SLOPE=6.6</v>
      </c>
      <c r="H2713" t="str">
        <f>CONCATENATE(climbs!H$1, "=",IF(TYPE(climbs!H2713)=2,CHAR(34),""),climbs!H2713,IF(TYPE(climbs!H2713)=2,CHAR(34),""))</f>
        <v>CATEGORY="3"</v>
      </c>
    </row>
    <row r="2714" spans="1:8" x14ac:dyDescent="0.25">
      <c r="A2714" t="str">
        <f>CONCATENATE(climbs!A$1, "=",IF(TYPE(climbs!A2714)=2,CHAR(34),""),climbs!A2714,IF(TYPE(climbs!A2714)=2,CHAR(34),""))</f>
        <v>CLIMB_ID=2713</v>
      </c>
      <c r="B2714" t="str">
        <f>CONCATENATE(climbs!B$1, "=",IF(TYPE(climbs!B2714)=2,CHAR(34),""),climbs!B2714,IF(TYPE(climbs!B2714)=2,CHAR(34),""))</f>
        <v>STAGE_NUMBER=905</v>
      </c>
      <c r="C2714" t="str">
        <f>CONCATENATE(climbs!C$1, "=",IF(TYPE(climbs!C2714)=2,CHAR(34),""),climbs!C2714,IF(TYPE(climbs!C2714)=2,CHAR(34),""))</f>
        <v>STARTING_AT_KM=47</v>
      </c>
      <c r="D2714" t="str">
        <f>CONCATENATE(climbs!D$1, "=",IF(TYPE(climbs!D2714)=2,CHAR(34),""),climbs!D2714,IF(TYPE(climbs!D2714)=2,CHAR(34),""))</f>
        <v>NAME="Côte de Blubberhouses"</v>
      </c>
      <c r="E2714" t="str">
        <f>CONCATENATE(climbs!E$1, "=",IF(TYPE(climbs!E2714)=2,CHAR(34),""),climbs!E2714,IF(TYPE(climbs!E2714)=2,CHAR(34),""))</f>
        <v>INITIAL_ALTITUDE=0</v>
      </c>
      <c r="F2714" t="str">
        <f>CONCATENATE(climbs!F$1, "=",IF(TYPE(climbs!F2714)=2,CHAR(34),""),climbs!F2714,IF(TYPE(climbs!F2714)=2,CHAR(34),""))</f>
        <v>DISTANCE=1.8</v>
      </c>
      <c r="G2714" t="str">
        <f>CONCATENATE(climbs!G$1, "=",IF(TYPE(climbs!G2714)=2,CHAR(34),""),climbs!G2714,IF(TYPE(climbs!G2714)=2,CHAR(34),""))</f>
        <v>AVERAGE_SLOPE=6.1</v>
      </c>
      <c r="H2714" t="str">
        <f>CONCATENATE(climbs!H$1, "=",IF(TYPE(climbs!H2714)=2,CHAR(34),""),climbs!H2714,IF(TYPE(climbs!H2714)=2,CHAR(34),""))</f>
        <v>CATEGORY="4"</v>
      </c>
    </row>
    <row r="2715" spans="1:8" x14ac:dyDescent="0.25">
      <c r="A2715" t="str">
        <f>CONCATENATE(climbs!A$1, "=",IF(TYPE(climbs!A2715)=2,CHAR(34),""),climbs!A2715,IF(TYPE(climbs!A2715)=2,CHAR(34),""))</f>
        <v>CLIMB_ID=2714</v>
      </c>
      <c r="B2715" t="str">
        <f>CONCATENATE(climbs!B$1, "=",IF(TYPE(climbs!B2715)=2,CHAR(34),""),climbs!B2715,IF(TYPE(climbs!B2715)=2,CHAR(34),""))</f>
        <v>STAGE_NUMBER=905</v>
      </c>
      <c r="C2715" t="str">
        <f>CONCATENATE(climbs!C$1, "=",IF(TYPE(climbs!C2715)=2,CHAR(34),""),climbs!C2715,IF(TYPE(climbs!C2715)=2,CHAR(34),""))</f>
        <v>STARTING_AT_KM=85</v>
      </c>
      <c r="D2715" t="str">
        <f>CONCATENATE(climbs!D$1, "=",IF(TYPE(climbs!D2715)=2,CHAR(34),""),climbs!D2715,IF(TYPE(climbs!D2715)=2,CHAR(34),""))</f>
        <v>NAME="Côte d'Oxenhope Moor"</v>
      </c>
      <c r="E2715" t="str">
        <f>CONCATENATE(climbs!E$1, "=",IF(TYPE(climbs!E2715)=2,CHAR(34),""),climbs!E2715,IF(TYPE(climbs!E2715)=2,CHAR(34),""))</f>
        <v>INITIAL_ALTITUDE=0</v>
      </c>
      <c r="F2715" t="str">
        <f>CONCATENATE(climbs!F$1, "=",IF(TYPE(climbs!F2715)=2,CHAR(34),""),climbs!F2715,IF(TYPE(climbs!F2715)=2,CHAR(34),""))</f>
        <v>DISTANCE=3.1</v>
      </c>
      <c r="G2715" t="str">
        <f>CONCATENATE(climbs!G$1, "=",IF(TYPE(climbs!G2715)=2,CHAR(34),""),climbs!G2715,IF(TYPE(climbs!G2715)=2,CHAR(34),""))</f>
        <v>AVERAGE_SLOPE=6.4</v>
      </c>
      <c r="H2715" t="str">
        <f>CONCATENATE(climbs!H$1, "=",IF(TYPE(climbs!H2715)=2,CHAR(34),""),climbs!H2715,IF(TYPE(climbs!H2715)=2,CHAR(34),""))</f>
        <v>CATEGORY="3"</v>
      </c>
    </row>
    <row r="2716" spans="1:8" x14ac:dyDescent="0.25">
      <c r="A2716" t="str">
        <f>CONCATENATE(climbs!A$1, "=",IF(TYPE(climbs!A2716)=2,CHAR(34),""),climbs!A2716,IF(TYPE(climbs!A2716)=2,CHAR(34),""))</f>
        <v>CLIMB_ID=2715</v>
      </c>
      <c r="B2716" t="str">
        <f>CONCATENATE(climbs!B$1, "=",IF(TYPE(climbs!B2716)=2,CHAR(34),""),climbs!B2716,IF(TYPE(climbs!B2716)=2,CHAR(34),""))</f>
        <v>STAGE_NUMBER=905</v>
      </c>
      <c r="C2716" t="str">
        <f>CONCATENATE(climbs!C$1, "=",IF(TYPE(climbs!C2716)=2,CHAR(34),""),climbs!C2716,IF(TYPE(climbs!C2716)=2,CHAR(34),""))</f>
        <v>STARTING_AT_KM=112.5</v>
      </c>
      <c r="D2716" t="str">
        <f>CONCATENATE(climbs!D$1, "=",IF(TYPE(climbs!D2716)=2,CHAR(34),""),climbs!D2716,IF(TYPE(climbs!D2716)=2,CHAR(34),""))</f>
        <v>NAME="VC Côte de Ripponden"</v>
      </c>
      <c r="E2716" t="str">
        <f>CONCATENATE(climbs!E$1, "=",IF(TYPE(climbs!E2716)=2,CHAR(34),""),climbs!E2716,IF(TYPE(climbs!E2716)=2,CHAR(34),""))</f>
        <v>INITIAL_ALTITUDE=0</v>
      </c>
      <c r="F2716" t="str">
        <f>CONCATENATE(climbs!F$1, "=",IF(TYPE(climbs!F2716)=2,CHAR(34),""),climbs!F2716,IF(TYPE(climbs!F2716)=2,CHAR(34),""))</f>
        <v>DISTANCE=1.3</v>
      </c>
      <c r="G2716" t="str">
        <f>CONCATENATE(climbs!G$1, "=",IF(TYPE(climbs!G2716)=2,CHAR(34),""),climbs!G2716,IF(TYPE(climbs!G2716)=2,CHAR(34),""))</f>
        <v>AVERAGE_SLOPE=8.6</v>
      </c>
      <c r="H2716" t="str">
        <f>CONCATENATE(climbs!H$1, "=",IF(TYPE(climbs!H2716)=2,CHAR(34),""),climbs!H2716,IF(TYPE(climbs!H2716)=2,CHAR(34),""))</f>
        <v>CATEGORY="3"</v>
      </c>
    </row>
    <row r="2717" spans="1:8" x14ac:dyDescent="0.25">
      <c r="A2717" t="str">
        <f>CONCATENATE(climbs!A$1, "=",IF(TYPE(climbs!A2717)=2,CHAR(34),""),climbs!A2717,IF(TYPE(climbs!A2717)=2,CHAR(34),""))</f>
        <v>CLIMB_ID=2716</v>
      </c>
      <c r="B2717" t="str">
        <f>CONCATENATE(climbs!B$1, "=",IF(TYPE(climbs!B2717)=2,CHAR(34),""),climbs!B2717,IF(TYPE(climbs!B2717)=2,CHAR(34),""))</f>
        <v>STAGE_NUMBER=905</v>
      </c>
      <c r="C2717" t="str">
        <f>CONCATENATE(climbs!C$1, "=",IF(TYPE(climbs!C2717)=2,CHAR(34),""),climbs!C2717,IF(TYPE(climbs!C2717)=2,CHAR(34),""))</f>
        <v>STARTING_AT_KM=119.5</v>
      </c>
      <c r="D2717" t="str">
        <f>CONCATENATE(climbs!D$1, "=",IF(TYPE(climbs!D2717)=2,CHAR(34),""),climbs!D2717,IF(TYPE(climbs!D2717)=2,CHAR(34),""))</f>
        <v>NAME="Côte de Greetland"</v>
      </c>
      <c r="E2717" t="str">
        <f>CONCATENATE(climbs!E$1, "=",IF(TYPE(climbs!E2717)=2,CHAR(34),""),climbs!E2717,IF(TYPE(climbs!E2717)=2,CHAR(34),""))</f>
        <v>INITIAL_ALTITUDE=0</v>
      </c>
      <c r="F2717" t="str">
        <f>CONCATENATE(climbs!F$1, "=",IF(TYPE(climbs!F2717)=2,CHAR(34),""),climbs!F2717,IF(TYPE(climbs!F2717)=2,CHAR(34),""))</f>
        <v>DISTANCE=1.6</v>
      </c>
      <c r="G2717" t="str">
        <f>CONCATENATE(climbs!G$1, "=",IF(TYPE(climbs!G2717)=2,CHAR(34),""),climbs!G2717,IF(TYPE(climbs!G2717)=2,CHAR(34),""))</f>
        <v>AVERAGE_SLOPE=6.7</v>
      </c>
      <c r="H2717" t="str">
        <f>CONCATENATE(climbs!H$1, "=",IF(TYPE(climbs!H2717)=2,CHAR(34),""),climbs!H2717,IF(TYPE(climbs!H2717)=2,CHAR(34),""))</f>
        <v>CATEGORY="3"</v>
      </c>
    </row>
    <row r="2718" spans="1:8" x14ac:dyDescent="0.25">
      <c r="A2718" t="str">
        <f>CONCATENATE(climbs!A$1, "=",IF(TYPE(climbs!A2718)=2,CHAR(34),""),climbs!A2718,IF(TYPE(climbs!A2718)=2,CHAR(34),""))</f>
        <v>CLIMB_ID=2717</v>
      </c>
      <c r="B2718" t="str">
        <f>CONCATENATE(climbs!B$1, "=",IF(TYPE(climbs!B2718)=2,CHAR(34),""),climbs!B2718,IF(TYPE(climbs!B2718)=2,CHAR(34),""))</f>
        <v>STAGE_NUMBER=905</v>
      </c>
      <c r="C2718" t="str">
        <f>CONCATENATE(climbs!C$1, "=",IF(TYPE(climbs!C2718)=2,CHAR(34),""),climbs!C2718,IF(TYPE(climbs!C2718)=2,CHAR(34),""))</f>
        <v>STARTING_AT_KM=143.5</v>
      </c>
      <c r="D2718" t="str">
        <f>CONCATENATE(climbs!D$1, "=",IF(TYPE(climbs!D2718)=2,CHAR(34),""),climbs!D2718,IF(TYPE(climbs!D2718)=2,CHAR(34),""))</f>
        <v>NAME="Côte de Holme Moss"</v>
      </c>
      <c r="E2718" t="str">
        <f>CONCATENATE(climbs!E$1, "=",IF(TYPE(climbs!E2718)=2,CHAR(34),""),climbs!E2718,IF(TYPE(climbs!E2718)=2,CHAR(34),""))</f>
        <v>INITIAL_ALTITUDE=0</v>
      </c>
      <c r="F2718" t="str">
        <f>CONCATENATE(climbs!F$1, "=",IF(TYPE(climbs!F2718)=2,CHAR(34),""),climbs!F2718,IF(TYPE(climbs!F2718)=2,CHAR(34),""))</f>
        <v>DISTANCE=4.7</v>
      </c>
      <c r="G2718" t="str">
        <f>CONCATENATE(climbs!G$1, "=",IF(TYPE(climbs!G2718)=2,CHAR(34),""),climbs!G2718,IF(TYPE(climbs!G2718)=2,CHAR(34),""))</f>
        <v>AVERAGE_SLOPE=7</v>
      </c>
      <c r="H2718" t="str">
        <f>CONCATENATE(climbs!H$1, "=",IF(TYPE(climbs!H2718)=2,CHAR(34),""),climbs!H2718,IF(TYPE(climbs!H2718)=2,CHAR(34),""))</f>
        <v>CATEGORY="2"</v>
      </c>
    </row>
    <row r="2719" spans="1:8" x14ac:dyDescent="0.25">
      <c r="A2719" t="str">
        <f>CONCATENATE(climbs!A$1, "=",IF(TYPE(climbs!A2719)=2,CHAR(34),""),climbs!A2719,IF(TYPE(climbs!A2719)=2,CHAR(34),""))</f>
        <v>CLIMB_ID=2718</v>
      </c>
      <c r="B2719" t="str">
        <f>CONCATENATE(climbs!B$1, "=",IF(TYPE(climbs!B2719)=2,CHAR(34),""),climbs!B2719,IF(TYPE(climbs!B2719)=2,CHAR(34),""))</f>
        <v>STAGE_NUMBER=905</v>
      </c>
      <c r="C2719" t="str">
        <f>CONCATENATE(climbs!C$1, "=",IF(TYPE(climbs!C2719)=2,CHAR(34),""),climbs!C2719,IF(TYPE(climbs!C2719)=2,CHAR(34),""))</f>
        <v>STARTING_AT_KM=167</v>
      </c>
      <c r="D2719" t="str">
        <f>CONCATENATE(climbs!D$1, "=",IF(TYPE(climbs!D2719)=2,CHAR(34),""),climbs!D2719,IF(TYPE(climbs!D2719)=2,CHAR(34),""))</f>
        <v>NAME="Côte de Midhopestones"</v>
      </c>
      <c r="E2719" t="str">
        <f>CONCATENATE(climbs!E$1, "=",IF(TYPE(climbs!E2719)=2,CHAR(34),""),climbs!E2719,IF(TYPE(climbs!E2719)=2,CHAR(34),""))</f>
        <v>INITIAL_ALTITUDE=0</v>
      </c>
      <c r="F2719" t="str">
        <f>CONCATENATE(climbs!F$1, "=",IF(TYPE(climbs!F2719)=2,CHAR(34),""),climbs!F2719,IF(TYPE(climbs!F2719)=2,CHAR(34),""))</f>
        <v>DISTANCE=2.5</v>
      </c>
      <c r="G2719" t="str">
        <f>CONCATENATE(climbs!G$1, "=",IF(TYPE(climbs!G2719)=2,CHAR(34),""),climbs!G2719,IF(TYPE(climbs!G2719)=2,CHAR(34),""))</f>
        <v>AVERAGE_SLOPE=6.1</v>
      </c>
      <c r="H2719" t="str">
        <f>CONCATENATE(climbs!H$1, "=",IF(TYPE(climbs!H2719)=2,CHAR(34),""),climbs!H2719,IF(TYPE(climbs!H2719)=2,CHAR(34),""))</f>
        <v>CATEGORY="3"</v>
      </c>
    </row>
    <row r="2720" spans="1:8" x14ac:dyDescent="0.25">
      <c r="A2720" t="str">
        <f>CONCATENATE(climbs!A$1, "=",IF(TYPE(climbs!A2720)=2,CHAR(34),""),climbs!A2720,IF(TYPE(climbs!A2720)=2,CHAR(34),""))</f>
        <v>CLIMB_ID=2719</v>
      </c>
      <c r="B2720" t="str">
        <f>CONCATENATE(climbs!B$1, "=",IF(TYPE(climbs!B2720)=2,CHAR(34),""),climbs!B2720,IF(TYPE(climbs!B2720)=2,CHAR(34),""))</f>
        <v>STAGE_NUMBER=905</v>
      </c>
      <c r="C2720" t="str">
        <f>CONCATENATE(climbs!C$1, "=",IF(TYPE(climbs!C2720)=2,CHAR(34),""),climbs!C2720,IF(TYPE(climbs!C2720)=2,CHAR(34),""))</f>
        <v>STARTING_AT_KM=175</v>
      </c>
      <c r="D2720" t="str">
        <f>CONCATENATE(climbs!D$1, "=",IF(TYPE(climbs!D2720)=2,CHAR(34),""),climbs!D2720,IF(TYPE(climbs!D2720)=2,CHAR(34),""))</f>
        <v>NAME="Côte de Bradfield"</v>
      </c>
      <c r="E2720" t="str">
        <f>CONCATENATE(climbs!E$1, "=",IF(TYPE(climbs!E2720)=2,CHAR(34),""),climbs!E2720,IF(TYPE(climbs!E2720)=2,CHAR(34),""))</f>
        <v>INITIAL_ALTITUDE=0</v>
      </c>
      <c r="F2720" t="str">
        <f>CONCATENATE(climbs!F$1, "=",IF(TYPE(climbs!F2720)=2,CHAR(34),""),climbs!F2720,IF(TYPE(climbs!F2720)=2,CHAR(34),""))</f>
        <v>DISTANCE=1</v>
      </c>
      <c r="G2720" t="str">
        <f>CONCATENATE(climbs!G$1, "=",IF(TYPE(climbs!G2720)=2,CHAR(34),""),climbs!G2720,IF(TYPE(climbs!G2720)=2,CHAR(34),""))</f>
        <v>AVERAGE_SLOPE=7.4</v>
      </c>
      <c r="H2720" t="str">
        <f>CONCATENATE(climbs!H$1, "=",IF(TYPE(climbs!H2720)=2,CHAR(34),""),climbs!H2720,IF(TYPE(climbs!H2720)=2,CHAR(34),""))</f>
        <v>CATEGORY="4"</v>
      </c>
    </row>
    <row r="2721" spans="1:8" x14ac:dyDescent="0.25">
      <c r="A2721" t="str">
        <f>CONCATENATE(climbs!A$1, "=",IF(TYPE(climbs!A2721)=2,CHAR(34),""),climbs!A2721,IF(TYPE(climbs!A2721)=2,CHAR(34),""))</f>
        <v>CLIMB_ID=2720</v>
      </c>
      <c r="B2721" t="str">
        <f>CONCATENATE(climbs!B$1, "=",IF(TYPE(climbs!B2721)=2,CHAR(34),""),climbs!B2721,IF(TYPE(climbs!B2721)=2,CHAR(34),""))</f>
        <v>STAGE_NUMBER=905</v>
      </c>
      <c r="C2721" t="str">
        <f>CONCATENATE(climbs!C$1, "=",IF(TYPE(climbs!C2721)=2,CHAR(34),""),climbs!C2721,IF(TYPE(climbs!C2721)=2,CHAR(34),""))</f>
        <v>STARTING_AT_KM=182</v>
      </c>
      <c r="D2721" t="str">
        <f>CONCATENATE(climbs!D$1, "=",IF(TYPE(climbs!D2721)=2,CHAR(34),""),climbs!D2721,IF(TYPE(climbs!D2721)=2,CHAR(34),""))</f>
        <v>NAME="Côte d'Oughtibridge"</v>
      </c>
      <c r="E2721" t="str">
        <f>CONCATENATE(climbs!E$1, "=",IF(TYPE(climbs!E2721)=2,CHAR(34),""),climbs!E2721,IF(TYPE(climbs!E2721)=2,CHAR(34),""))</f>
        <v>INITIAL_ALTITUDE=0</v>
      </c>
      <c r="F2721" t="str">
        <f>CONCATENATE(climbs!F$1, "=",IF(TYPE(climbs!F2721)=2,CHAR(34),""),climbs!F2721,IF(TYPE(climbs!F2721)=2,CHAR(34),""))</f>
        <v>DISTANCE=1.5</v>
      </c>
      <c r="G2721" t="str">
        <f>CONCATENATE(climbs!G$1, "=",IF(TYPE(climbs!G2721)=2,CHAR(34),""),climbs!G2721,IF(TYPE(climbs!G2721)=2,CHAR(34),""))</f>
        <v>AVERAGE_SLOPE=9.1</v>
      </c>
      <c r="H2721" t="str">
        <f>CONCATENATE(climbs!H$1, "=",IF(TYPE(climbs!H2721)=2,CHAR(34),""),climbs!H2721,IF(TYPE(climbs!H2721)=2,CHAR(34),""))</f>
        <v>CATEGORY="3"</v>
      </c>
    </row>
    <row r="2722" spans="1:8" x14ac:dyDescent="0.25">
      <c r="A2722" t="str">
        <f>CONCATENATE(climbs!A$1, "=",IF(TYPE(climbs!A2722)=2,CHAR(34),""),climbs!A2722,IF(TYPE(climbs!A2722)=2,CHAR(34),""))</f>
        <v>CLIMB_ID=2721</v>
      </c>
      <c r="B2722" t="str">
        <f>CONCATENATE(climbs!B$1, "=",IF(TYPE(climbs!B2722)=2,CHAR(34),""),climbs!B2722,IF(TYPE(climbs!B2722)=2,CHAR(34),""))</f>
        <v>STAGE_NUMBER=905</v>
      </c>
      <c r="C2722" t="str">
        <f>CONCATENATE(climbs!C$1, "=",IF(TYPE(climbs!C2722)=2,CHAR(34),""),climbs!C2722,IF(TYPE(climbs!C2722)=2,CHAR(34),""))</f>
        <v>STARTING_AT_KM=196</v>
      </c>
      <c r="D2722" t="str">
        <f>CONCATENATE(climbs!D$1, "=",IF(TYPE(climbs!D2722)=2,CHAR(34),""),climbs!D2722,IF(TYPE(climbs!D2722)=2,CHAR(34),""))</f>
        <v>NAME="VC Côte de Jenkin Road"</v>
      </c>
      <c r="E2722" t="str">
        <f>CONCATENATE(climbs!E$1, "=",IF(TYPE(climbs!E2722)=2,CHAR(34),""),climbs!E2722,IF(TYPE(climbs!E2722)=2,CHAR(34),""))</f>
        <v>INITIAL_ALTITUDE=0</v>
      </c>
      <c r="F2722" t="str">
        <f>CONCATENATE(climbs!F$1, "=",IF(TYPE(climbs!F2722)=2,CHAR(34),""),climbs!F2722,IF(TYPE(climbs!F2722)=2,CHAR(34),""))</f>
        <v>DISTANCE=0.8</v>
      </c>
      <c r="G2722" t="str">
        <f>CONCATENATE(climbs!G$1, "=",IF(TYPE(climbs!G2722)=2,CHAR(34),""),climbs!G2722,IF(TYPE(climbs!G2722)=2,CHAR(34),""))</f>
        <v>AVERAGE_SLOPE=10.8</v>
      </c>
      <c r="H2722" t="str">
        <f>CONCATENATE(climbs!H$1, "=",IF(TYPE(climbs!H2722)=2,CHAR(34),""),climbs!H2722,IF(TYPE(climbs!H2722)=2,CHAR(34),""))</f>
        <v>CATEGORY="4"</v>
      </c>
    </row>
    <row r="2723" spans="1:8" x14ac:dyDescent="0.25">
      <c r="A2723" t="str">
        <f>CONCATENATE(climbs!A$1, "=",IF(TYPE(climbs!A2723)=2,CHAR(34),""),climbs!A2723,IF(TYPE(climbs!A2723)=2,CHAR(34),""))</f>
        <v>CLIMB_ID=2722</v>
      </c>
      <c r="B2723" t="str">
        <f>CONCATENATE(climbs!B$1, "=",IF(TYPE(climbs!B2723)=2,CHAR(34),""),climbs!B2723,IF(TYPE(climbs!B2723)=2,CHAR(34),""))</f>
        <v>STAGE_NUMBER=907</v>
      </c>
      <c r="C2723" t="str">
        <f>CONCATENATE(climbs!C$1, "=",IF(TYPE(climbs!C2723)=2,CHAR(34),""),climbs!C2723,IF(TYPE(climbs!C2723)=2,CHAR(34),""))</f>
        <v>STARTING_AT_KM=34</v>
      </c>
      <c r="D2723" t="str">
        <f>CONCATENATE(climbs!D$1, "=",IF(TYPE(climbs!D2723)=2,CHAR(34),""),climbs!D2723,IF(TYPE(climbs!D2723)=2,CHAR(34),""))</f>
        <v>NAME="Côte de Campagnette"</v>
      </c>
      <c r="E2723" t="str">
        <f>CONCATENATE(climbs!E$1, "=",IF(TYPE(climbs!E2723)=2,CHAR(34),""),climbs!E2723,IF(TYPE(climbs!E2723)=2,CHAR(34),""))</f>
        <v>INITIAL_ALTITUDE=0</v>
      </c>
      <c r="F2723" t="str">
        <f>CONCATENATE(climbs!F$1, "=",IF(TYPE(climbs!F2723)=2,CHAR(34),""),climbs!F2723,IF(TYPE(climbs!F2723)=2,CHAR(34),""))</f>
        <v>DISTANCE=1</v>
      </c>
      <c r="G2723" t="str">
        <f>CONCATENATE(climbs!G$1, "=",IF(TYPE(climbs!G2723)=2,CHAR(34),""),climbs!G2723,IF(TYPE(climbs!G2723)=2,CHAR(34),""))</f>
        <v>AVERAGE_SLOPE=6.5</v>
      </c>
      <c r="H2723" t="str">
        <f>CONCATENATE(climbs!H$1, "=",IF(TYPE(climbs!H2723)=2,CHAR(34),""),climbs!H2723,IF(TYPE(climbs!H2723)=2,CHAR(34),""))</f>
        <v>CATEGORY="4"</v>
      </c>
    </row>
    <row r="2724" spans="1:8" x14ac:dyDescent="0.25">
      <c r="A2724" t="str">
        <f>CONCATENATE(climbs!A$1, "=",IF(TYPE(climbs!A2724)=2,CHAR(34),""),climbs!A2724,IF(TYPE(climbs!A2724)=2,CHAR(34),""))</f>
        <v>CLIMB_ID=2723</v>
      </c>
      <c r="B2724" t="str">
        <f>CONCATENATE(climbs!B$1, "=",IF(TYPE(climbs!B2724)=2,CHAR(34),""),climbs!B2724,IF(TYPE(climbs!B2724)=2,CHAR(34),""))</f>
        <v>STAGE_NUMBER=907</v>
      </c>
      <c r="C2724" t="str">
        <f>CONCATENATE(climbs!C$1, "=",IF(TYPE(climbs!C2724)=2,CHAR(34),""),climbs!C2724,IF(TYPE(climbs!C2724)=2,CHAR(34),""))</f>
        <v>STARTING_AT_KM=117.5</v>
      </c>
      <c r="D2724" t="str">
        <f>CONCATENATE(climbs!D$1, "=",IF(TYPE(climbs!D2724)=2,CHAR(34),""),climbs!D2724,IF(TYPE(climbs!D2724)=2,CHAR(34),""))</f>
        <v>NAME="Mont Noir"</v>
      </c>
      <c r="E2724" t="str">
        <f>CONCATENATE(climbs!E$1, "=",IF(TYPE(climbs!E2724)=2,CHAR(34),""),climbs!E2724,IF(TYPE(climbs!E2724)=2,CHAR(34),""))</f>
        <v>INITIAL_ALTITUDE=0</v>
      </c>
      <c r="F2724" t="str">
        <f>CONCATENATE(climbs!F$1, "=",IF(TYPE(climbs!F2724)=2,CHAR(34),""),climbs!F2724,IF(TYPE(climbs!F2724)=2,CHAR(34),""))</f>
        <v>DISTANCE=1.3</v>
      </c>
      <c r="G2724" t="str">
        <f>CONCATENATE(climbs!G$1, "=",IF(TYPE(climbs!G2724)=2,CHAR(34),""),climbs!G2724,IF(TYPE(climbs!G2724)=2,CHAR(34),""))</f>
        <v>AVERAGE_SLOPE=5.7</v>
      </c>
      <c r="H2724" t="str">
        <f>CONCATENATE(climbs!H$1, "=",IF(TYPE(climbs!H2724)=2,CHAR(34),""),climbs!H2724,IF(TYPE(climbs!H2724)=2,CHAR(34),""))</f>
        <v>CATEGORY="4"</v>
      </c>
    </row>
    <row r="2725" spans="1:8" x14ac:dyDescent="0.25">
      <c r="A2725" t="str">
        <f>CONCATENATE(climbs!A$1, "=",IF(TYPE(climbs!A2725)=2,CHAR(34),""),climbs!A2725,IF(TYPE(climbs!A2725)=2,CHAR(34),""))</f>
        <v>CLIMB_ID=2724</v>
      </c>
      <c r="B2725" t="str">
        <f>CONCATENATE(climbs!B$1, "=",IF(TYPE(climbs!B2725)=2,CHAR(34),""),climbs!B2725,IF(TYPE(climbs!B2725)=2,CHAR(34),""))</f>
        <v>STAGE_NUMBER=909</v>
      </c>
      <c r="C2725" t="str">
        <f>CONCATENATE(climbs!C$1, "=",IF(TYPE(climbs!C2725)=2,CHAR(34),""),climbs!C2725,IF(TYPE(climbs!C2725)=2,CHAR(34),""))</f>
        <v>STARTING_AT_KM=107.5</v>
      </c>
      <c r="D2725" t="str">
        <f>CONCATENATE(climbs!D$1, "=",IF(TYPE(climbs!D2725)=2,CHAR(34),""),climbs!D2725,IF(TYPE(climbs!D2725)=2,CHAR(34),""))</f>
        <v>NAME="Côte de Coucy-le-Château-Auffrique"</v>
      </c>
      <c r="E2725" t="str">
        <f>CONCATENATE(climbs!E$1, "=",IF(TYPE(climbs!E2725)=2,CHAR(34),""),climbs!E2725,IF(TYPE(climbs!E2725)=2,CHAR(34),""))</f>
        <v>INITIAL_ALTITUDE=0</v>
      </c>
      <c r="F2725" t="str">
        <f>CONCATENATE(climbs!F$1, "=",IF(TYPE(climbs!F2725)=2,CHAR(34),""),climbs!F2725,IF(TYPE(climbs!F2725)=2,CHAR(34),""))</f>
        <v>DISTANCE=0.9</v>
      </c>
      <c r="G2725" t="str">
        <f>CONCATENATE(climbs!G$1, "=",IF(TYPE(climbs!G2725)=2,CHAR(34),""),climbs!G2725,IF(TYPE(climbs!G2725)=2,CHAR(34),""))</f>
        <v>AVERAGE_SLOPE=6.2</v>
      </c>
      <c r="H2725" t="str">
        <f>CONCATENATE(climbs!H$1, "=",IF(TYPE(climbs!H2725)=2,CHAR(34),""),climbs!H2725,IF(TYPE(climbs!H2725)=2,CHAR(34),""))</f>
        <v>CATEGORY="4"</v>
      </c>
    </row>
    <row r="2726" spans="1:8" x14ac:dyDescent="0.25">
      <c r="A2726" t="str">
        <f>CONCATENATE(climbs!A$1, "=",IF(TYPE(climbs!A2726)=2,CHAR(34),""),climbs!A2726,IF(TYPE(climbs!A2726)=2,CHAR(34),""))</f>
        <v>CLIMB_ID=2725</v>
      </c>
      <c r="B2726" t="str">
        <f>CONCATENATE(climbs!B$1, "=",IF(TYPE(climbs!B2726)=2,CHAR(34),""),climbs!B2726,IF(TYPE(climbs!B2726)=2,CHAR(34),""))</f>
        <v>STAGE_NUMBER=909</v>
      </c>
      <c r="C2726" t="str">
        <f>CONCATENATE(climbs!C$1, "=",IF(TYPE(climbs!C2726)=2,CHAR(34),""),climbs!C2726,IF(TYPE(climbs!C2726)=2,CHAR(34),""))</f>
        <v>STARTING_AT_KM=157</v>
      </c>
      <c r="D2726" t="str">
        <f>CONCATENATE(climbs!D$1, "=",IF(TYPE(climbs!D2726)=2,CHAR(34),""),climbs!D2726,IF(TYPE(climbs!D2726)=2,CHAR(34),""))</f>
        <v>NAME="Côte de Roucy"</v>
      </c>
      <c r="E2726" t="str">
        <f>CONCATENATE(climbs!E$1, "=",IF(TYPE(climbs!E2726)=2,CHAR(34),""),climbs!E2726,IF(TYPE(climbs!E2726)=2,CHAR(34),""))</f>
        <v>INITIAL_ALTITUDE=0</v>
      </c>
      <c r="F2726" t="str">
        <f>CONCATENATE(climbs!F$1, "=",IF(TYPE(climbs!F2726)=2,CHAR(34),""),climbs!F2726,IF(TYPE(climbs!F2726)=2,CHAR(34),""))</f>
        <v>DISTANCE=1.5</v>
      </c>
      <c r="G2726" t="str">
        <f>CONCATENATE(climbs!G$1, "=",IF(TYPE(climbs!G2726)=2,CHAR(34),""),climbs!G2726,IF(TYPE(climbs!G2726)=2,CHAR(34),""))</f>
        <v>AVERAGE_SLOPE=6.2</v>
      </c>
      <c r="H2726" t="str">
        <f>CONCATENATE(climbs!H$1, "=",IF(TYPE(climbs!H2726)=2,CHAR(34),""),climbs!H2726,IF(TYPE(climbs!H2726)=2,CHAR(34),""))</f>
        <v>CATEGORY="4"</v>
      </c>
    </row>
    <row r="2727" spans="1:8" x14ac:dyDescent="0.25">
      <c r="A2727" t="str">
        <f>CONCATENATE(climbs!A$1, "=",IF(TYPE(climbs!A2727)=2,CHAR(34),""),climbs!A2727,IF(TYPE(climbs!A2727)=2,CHAR(34),""))</f>
        <v>CLIMB_ID=2726</v>
      </c>
      <c r="B2727" t="str">
        <f>CONCATENATE(climbs!B$1, "=",IF(TYPE(climbs!B2727)=2,CHAR(34),""),climbs!B2727,IF(TYPE(climbs!B2727)=2,CHAR(34),""))</f>
        <v>STAGE_NUMBER=910</v>
      </c>
      <c r="C2727" t="str">
        <f>CONCATENATE(climbs!C$1, "=",IF(TYPE(climbs!C2727)=2,CHAR(34),""),climbs!C2727,IF(TYPE(climbs!C2727)=2,CHAR(34),""))</f>
        <v>STARTING_AT_KM=217.5</v>
      </c>
      <c r="D2727" t="str">
        <f>CONCATENATE(climbs!D$1, "=",IF(TYPE(climbs!D2727)=2,CHAR(34),""),climbs!D2727,IF(TYPE(climbs!D2727)=2,CHAR(34),""))</f>
        <v>NAME="Côte de Maron"</v>
      </c>
      <c r="E2727" t="str">
        <f>CONCATENATE(climbs!E$1, "=",IF(TYPE(climbs!E2727)=2,CHAR(34),""),climbs!E2727,IF(TYPE(climbs!E2727)=2,CHAR(34),""))</f>
        <v>INITIAL_ALTITUDE=0</v>
      </c>
      <c r="F2727" t="str">
        <f>CONCATENATE(climbs!F$1, "=",IF(TYPE(climbs!F2727)=2,CHAR(34),""),climbs!F2727,IF(TYPE(climbs!F2727)=2,CHAR(34),""))</f>
        <v>DISTANCE=3.2</v>
      </c>
      <c r="G2727" t="str">
        <f>CONCATENATE(climbs!G$1, "=",IF(TYPE(climbs!G2727)=2,CHAR(34),""),climbs!G2727,IF(TYPE(climbs!G2727)=2,CHAR(34),""))</f>
        <v>AVERAGE_SLOPE=5</v>
      </c>
      <c r="H2727" t="str">
        <f>CONCATENATE(climbs!H$1, "=",IF(TYPE(climbs!H2727)=2,CHAR(34),""),climbs!H2727,IF(TYPE(climbs!H2727)=2,CHAR(34),""))</f>
        <v>CATEGORY="4"</v>
      </c>
    </row>
    <row r="2728" spans="1:8" x14ac:dyDescent="0.25">
      <c r="A2728" t="str">
        <f>CONCATENATE(climbs!A$1, "=",IF(TYPE(climbs!A2728)=2,CHAR(34),""),climbs!A2728,IF(TYPE(climbs!A2728)=2,CHAR(34),""))</f>
        <v>CLIMB_ID=2727</v>
      </c>
      <c r="B2728" t="str">
        <f>CONCATENATE(climbs!B$1, "=",IF(TYPE(climbs!B2728)=2,CHAR(34),""),climbs!B2728,IF(TYPE(climbs!B2728)=2,CHAR(34),""))</f>
        <v>STAGE_NUMBER=910</v>
      </c>
      <c r="C2728" t="str">
        <f>CONCATENATE(climbs!C$1, "=",IF(TYPE(climbs!C2728)=2,CHAR(34),""),climbs!C2728,IF(TYPE(climbs!C2728)=2,CHAR(34),""))</f>
        <v>STARTING_AT_KM=229</v>
      </c>
      <c r="D2728" t="str">
        <f>CONCATENATE(climbs!D$1, "=",IF(TYPE(climbs!D2728)=2,CHAR(34),""),climbs!D2728,IF(TYPE(climbs!D2728)=2,CHAR(34),""))</f>
        <v>NAME="Côte de Boufflers"</v>
      </c>
      <c r="E2728" t="str">
        <f>CONCATENATE(climbs!E$1, "=",IF(TYPE(climbs!E2728)=2,CHAR(34),""),climbs!E2728,IF(TYPE(climbs!E2728)=2,CHAR(34),""))</f>
        <v>INITIAL_ALTITUDE=0</v>
      </c>
      <c r="F2728" t="str">
        <f>CONCATENATE(climbs!F$1, "=",IF(TYPE(climbs!F2728)=2,CHAR(34),""),climbs!F2728,IF(TYPE(climbs!F2728)=2,CHAR(34),""))</f>
        <v>DISTANCE=1.3</v>
      </c>
      <c r="G2728" t="str">
        <f>CONCATENATE(climbs!G$1, "=",IF(TYPE(climbs!G2728)=2,CHAR(34),""),climbs!G2728,IF(TYPE(climbs!G2728)=2,CHAR(34),""))</f>
        <v>AVERAGE_SLOPE=7.9</v>
      </c>
      <c r="H2728" t="str">
        <f>CONCATENATE(climbs!H$1, "=",IF(TYPE(climbs!H2728)=2,CHAR(34),""),climbs!H2728,IF(TYPE(climbs!H2728)=2,CHAR(34),""))</f>
        <v>CATEGORY="4"</v>
      </c>
    </row>
    <row r="2729" spans="1:8" x14ac:dyDescent="0.25">
      <c r="A2729" t="str">
        <f>CONCATENATE(climbs!A$1, "=",IF(TYPE(climbs!A2729)=2,CHAR(34),""),climbs!A2729,IF(TYPE(climbs!A2729)=2,CHAR(34),""))</f>
        <v>CLIMB_ID=2728</v>
      </c>
      <c r="B2729" t="str">
        <f>CONCATENATE(climbs!B$1, "=",IF(TYPE(climbs!B2729)=2,CHAR(34),""),climbs!B2729,IF(TYPE(climbs!B2729)=2,CHAR(34),""))</f>
        <v>STAGE_NUMBER=911</v>
      </c>
      <c r="C2729" t="str">
        <f>CONCATENATE(climbs!C$1, "=",IF(TYPE(climbs!C2729)=2,CHAR(34),""),climbs!C2729,IF(TYPE(climbs!C2729)=2,CHAR(34),""))</f>
        <v>STARTING_AT_KM=142</v>
      </c>
      <c r="D2729" t="str">
        <f>CONCATENATE(climbs!D$1, "=",IF(TYPE(climbs!D2729)=2,CHAR(34),""),climbs!D2729,IF(TYPE(climbs!D2729)=2,CHAR(34),""))</f>
        <v>NAME="Col de la Croix des Moinats"</v>
      </c>
      <c r="E2729" t="str">
        <f>CONCATENATE(climbs!E$1, "=",IF(TYPE(climbs!E2729)=2,CHAR(34),""),climbs!E2729,IF(TYPE(climbs!E2729)=2,CHAR(34),""))</f>
        <v>INITIAL_ALTITUDE=891</v>
      </c>
      <c r="F2729" t="str">
        <f>CONCATENATE(climbs!F$1, "=",IF(TYPE(climbs!F2729)=2,CHAR(34),""),climbs!F2729,IF(TYPE(climbs!F2729)=2,CHAR(34),""))</f>
        <v>DISTANCE=7.6</v>
      </c>
      <c r="G2729" t="str">
        <f>CONCATENATE(climbs!G$1, "=",IF(TYPE(climbs!G2729)=2,CHAR(34),""),climbs!G2729,IF(TYPE(climbs!G2729)=2,CHAR(34),""))</f>
        <v>AVERAGE_SLOPE=6</v>
      </c>
      <c r="H2729" t="str">
        <f>CONCATENATE(climbs!H$1, "=",IF(TYPE(climbs!H2729)=2,CHAR(34),""),climbs!H2729,IF(TYPE(climbs!H2729)=2,CHAR(34),""))</f>
        <v>CATEGORY="2"</v>
      </c>
    </row>
    <row r="2730" spans="1:8" x14ac:dyDescent="0.25">
      <c r="A2730" t="str">
        <f>CONCATENATE(climbs!A$1, "=",IF(TYPE(climbs!A2730)=2,CHAR(34),""),climbs!A2730,IF(TYPE(climbs!A2730)=2,CHAR(34),""))</f>
        <v>CLIMB_ID=2729</v>
      </c>
      <c r="B2730" t="str">
        <f>CONCATENATE(climbs!B$1, "=",IF(TYPE(climbs!B2730)=2,CHAR(34),""),climbs!B2730,IF(TYPE(climbs!B2730)=2,CHAR(34),""))</f>
        <v>STAGE_NUMBER=911</v>
      </c>
      <c r="C2730" t="str">
        <f>CONCATENATE(climbs!C$1, "=",IF(TYPE(climbs!C2730)=2,CHAR(34),""),climbs!C2730,IF(TYPE(climbs!C2730)=2,CHAR(34),""))</f>
        <v>STARTING_AT_KM=150</v>
      </c>
      <c r="D2730" t="str">
        <f>CONCATENATE(climbs!D$1, "=",IF(TYPE(climbs!D2730)=2,CHAR(34),""),climbs!D2730,IF(TYPE(climbs!D2730)=2,CHAR(34),""))</f>
        <v>NAME="Col de Grosse Pierre"</v>
      </c>
      <c r="E2730" t="str">
        <f>CONCATENATE(climbs!E$1, "=",IF(TYPE(climbs!E2730)=2,CHAR(34),""),climbs!E2730,IF(TYPE(climbs!E2730)=2,CHAR(34),""))</f>
        <v>INITIAL_ALTITUDE=901</v>
      </c>
      <c r="F2730" t="str">
        <f>CONCATENATE(climbs!F$1, "=",IF(TYPE(climbs!F2730)=2,CHAR(34),""),climbs!F2730,IF(TYPE(climbs!F2730)=2,CHAR(34),""))</f>
        <v>DISTANCE=3</v>
      </c>
      <c r="G2730" t="str">
        <f>CONCATENATE(climbs!G$1, "=",IF(TYPE(climbs!G2730)=2,CHAR(34),""),climbs!G2730,IF(TYPE(climbs!G2730)=2,CHAR(34),""))</f>
        <v>AVERAGE_SLOPE=7.5</v>
      </c>
      <c r="H2730" t="str">
        <f>CONCATENATE(climbs!H$1, "=",IF(TYPE(climbs!H2730)=2,CHAR(34),""),climbs!H2730,IF(TYPE(climbs!H2730)=2,CHAR(34),""))</f>
        <v>CATEGORY="2"</v>
      </c>
    </row>
    <row r="2731" spans="1:8" x14ac:dyDescent="0.25">
      <c r="A2731" t="str">
        <f>CONCATENATE(climbs!A$1, "=",IF(TYPE(climbs!A2731)=2,CHAR(34),""),climbs!A2731,IF(TYPE(climbs!A2731)=2,CHAR(34),""))</f>
        <v>CLIMB_ID=2730</v>
      </c>
      <c r="B2731" t="str">
        <f>CONCATENATE(climbs!B$1, "=",IF(TYPE(climbs!B2731)=2,CHAR(34),""),climbs!B2731,IF(TYPE(climbs!B2731)=2,CHAR(34),""))</f>
        <v>STAGE_NUMBER=911</v>
      </c>
      <c r="C2731" t="str">
        <f>CONCATENATE(climbs!C$1, "=",IF(TYPE(climbs!C2731)=2,CHAR(34),""),climbs!C2731,IF(TYPE(climbs!C2731)=2,CHAR(34),""))</f>
        <v>STARTING_AT_KM=161</v>
      </c>
      <c r="D2731" t="str">
        <f>CONCATENATE(climbs!D$1, "=",IF(TYPE(climbs!D2731)=2,CHAR(34),""),climbs!D2731,IF(TYPE(climbs!D2731)=2,CHAR(34),""))</f>
        <v>NAME="Côte de La Mauselaine"</v>
      </c>
      <c r="E2731" t="str">
        <f>CONCATENATE(climbs!E$1, "=",IF(TYPE(climbs!E2731)=2,CHAR(34),""),climbs!E2731,IF(TYPE(climbs!E2731)=2,CHAR(34),""))</f>
        <v>INITIAL_ALTITUDE=0</v>
      </c>
      <c r="F2731" t="str">
        <f>CONCATENATE(climbs!F$1, "=",IF(TYPE(climbs!F2731)=2,CHAR(34),""),climbs!F2731,IF(TYPE(climbs!F2731)=2,CHAR(34),""))</f>
        <v>DISTANCE=1.8</v>
      </c>
      <c r="G2731" t="str">
        <f>CONCATENATE(climbs!G$1, "=",IF(TYPE(climbs!G2731)=2,CHAR(34),""),climbs!G2731,IF(TYPE(climbs!G2731)=2,CHAR(34),""))</f>
        <v>AVERAGE_SLOPE=10.3</v>
      </c>
      <c r="H2731" t="str">
        <f>CONCATENATE(climbs!H$1, "=",IF(TYPE(climbs!H2731)=2,CHAR(34),""),climbs!H2731,IF(TYPE(climbs!H2731)=2,CHAR(34),""))</f>
        <v>CATEGORY="3"</v>
      </c>
    </row>
    <row r="2732" spans="1:8" x14ac:dyDescent="0.25">
      <c r="A2732" t="str">
        <f>CONCATENATE(climbs!A$1, "=",IF(TYPE(climbs!A2732)=2,CHAR(34),""),climbs!A2732,IF(TYPE(climbs!A2732)=2,CHAR(34),""))</f>
        <v>CLIMB_ID=2731</v>
      </c>
      <c r="B2732" t="str">
        <f>CONCATENATE(climbs!B$1, "=",IF(TYPE(climbs!B2732)=2,CHAR(34),""),climbs!B2732,IF(TYPE(climbs!B2732)=2,CHAR(34),""))</f>
        <v>STAGE_NUMBER=912</v>
      </c>
      <c r="C2732" t="str">
        <f>CONCATENATE(climbs!C$1, "=",IF(TYPE(climbs!C2732)=2,CHAR(34),""),climbs!C2732,IF(TYPE(climbs!C2732)=2,CHAR(34),""))</f>
        <v>STARTING_AT_KM=11.5</v>
      </c>
      <c r="D2732" t="str">
        <f>CONCATENATE(climbs!D$1, "=",IF(TYPE(climbs!D2732)=2,CHAR(34),""),climbs!D2732,IF(TYPE(climbs!D2732)=2,CHAR(34),""))</f>
        <v>NAME="Col de la Schlucht"</v>
      </c>
      <c r="E2732" t="str">
        <f>CONCATENATE(climbs!E$1, "=",IF(TYPE(climbs!E2732)=2,CHAR(34),""),climbs!E2732,IF(TYPE(climbs!E2732)=2,CHAR(34),""))</f>
        <v>INITIAL_ALTITUDE=1140</v>
      </c>
      <c r="F2732" t="str">
        <f>CONCATENATE(climbs!F$1, "=",IF(TYPE(climbs!F2732)=2,CHAR(34),""),climbs!F2732,IF(TYPE(climbs!F2732)=2,CHAR(34),""))</f>
        <v>DISTANCE=8.6</v>
      </c>
      <c r="G2732" t="str">
        <f>CONCATENATE(climbs!G$1, "=",IF(TYPE(climbs!G2732)=2,CHAR(34),""),climbs!G2732,IF(TYPE(climbs!G2732)=2,CHAR(34),""))</f>
        <v>AVERAGE_SLOPE=4.5</v>
      </c>
      <c r="H2732" t="str">
        <f>CONCATENATE(climbs!H$1, "=",IF(TYPE(climbs!H2732)=2,CHAR(34),""),climbs!H2732,IF(TYPE(climbs!H2732)=2,CHAR(34),""))</f>
        <v>CATEGORY="2"</v>
      </c>
    </row>
    <row r="2733" spans="1:8" x14ac:dyDescent="0.25">
      <c r="A2733" t="str">
        <f>CONCATENATE(climbs!A$1, "=",IF(TYPE(climbs!A2733)=2,CHAR(34),""),climbs!A2733,IF(TYPE(climbs!A2733)=2,CHAR(34),""))</f>
        <v>CLIMB_ID=2732</v>
      </c>
      <c r="B2733" t="str">
        <f>CONCATENATE(climbs!B$1, "=",IF(TYPE(climbs!B2733)=2,CHAR(34),""),climbs!B2733,IF(TYPE(climbs!B2733)=2,CHAR(34),""))</f>
        <v>STAGE_NUMBER=912</v>
      </c>
      <c r="C2733" t="str">
        <f>CONCATENATE(climbs!C$1, "=",IF(TYPE(climbs!C2733)=2,CHAR(34),""),climbs!C2733,IF(TYPE(climbs!C2733)=2,CHAR(34),""))</f>
        <v>STARTING_AT_KM=41</v>
      </c>
      <c r="D2733" t="str">
        <f>CONCATENATE(climbs!D$1, "=",IF(TYPE(climbs!D2733)=2,CHAR(34),""),climbs!D2733,IF(TYPE(climbs!D2733)=2,CHAR(34),""))</f>
        <v>NAME="Col du Wettstein"</v>
      </c>
      <c r="E2733" t="str">
        <f>CONCATENATE(climbs!E$1, "=",IF(TYPE(climbs!E2733)=2,CHAR(34),""),climbs!E2733,IF(TYPE(climbs!E2733)=2,CHAR(34),""))</f>
        <v>INITIAL_ALTITUDE=0</v>
      </c>
      <c r="F2733" t="str">
        <f>CONCATENATE(climbs!F$1, "=",IF(TYPE(climbs!F2733)=2,CHAR(34),""),climbs!F2733,IF(TYPE(climbs!F2733)=2,CHAR(34),""))</f>
        <v>DISTANCE=7.7</v>
      </c>
      <c r="G2733" t="str">
        <f>CONCATENATE(climbs!G$1, "=",IF(TYPE(climbs!G2733)=2,CHAR(34),""),climbs!G2733,IF(TYPE(climbs!G2733)=2,CHAR(34),""))</f>
        <v>AVERAGE_SLOPE=4.1</v>
      </c>
      <c r="H2733" t="str">
        <f>CONCATENATE(climbs!H$1, "=",IF(TYPE(climbs!H2733)=2,CHAR(34),""),climbs!H2733,IF(TYPE(climbs!H2733)=2,CHAR(34),""))</f>
        <v>CATEGORY="3"</v>
      </c>
    </row>
    <row r="2734" spans="1:8" x14ac:dyDescent="0.25">
      <c r="A2734" t="str">
        <f>CONCATENATE(climbs!A$1, "=",IF(TYPE(climbs!A2734)=2,CHAR(34),""),climbs!A2734,IF(TYPE(climbs!A2734)=2,CHAR(34),""))</f>
        <v>CLIMB_ID=2733</v>
      </c>
      <c r="B2734" t="str">
        <f>CONCATENATE(climbs!B$1, "=",IF(TYPE(climbs!B2734)=2,CHAR(34),""),climbs!B2734,IF(TYPE(climbs!B2734)=2,CHAR(34),""))</f>
        <v>STAGE_NUMBER=912</v>
      </c>
      <c r="C2734" t="str">
        <f>CONCATENATE(climbs!C$1, "=",IF(TYPE(climbs!C2734)=2,CHAR(34),""),climbs!C2734,IF(TYPE(climbs!C2734)=2,CHAR(34),""))</f>
        <v>STARTING_AT_KM=70</v>
      </c>
      <c r="D2734" t="str">
        <f>CONCATENATE(climbs!D$1, "=",IF(TYPE(climbs!D2734)=2,CHAR(34),""),climbs!D2734,IF(TYPE(climbs!D2734)=2,CHAR(34),""))</f>
        <v>NAME="Côte des Cinq Châteaux"</v>
      </c>
      <c r="E2734" t="str">
        <f>CONCATENATE(climbs!E$1, "=",IF(TYPE(climbs!E2734)=2,CHAR(34),""),climbs!E2734,IF(TYPE(climbs!E2734)=2,CHAR(34),""))</f>
        <v>INITIAL_ALTITUDE=0</v>
      </c>
      <c r="F2734" t="str">
        <f>CONCATENATE(climbs!F$1, "=",IF(TYPE(climbs!F2734)=2,CHAR(34),""),climbs!F2734,IF(TYPE(climbs!F2734)=2,CHAR(34),""))</f>
        <v>DISTANCE=4.5</v>
      </c>
      <c r="G2734" t="str">
        <f>CONCATENATE(climbs!G$1, "=",IF(TYPE(climbs!G2734)=2,CHAR(34),""),climbs!G2734,IF(TYPE(climbs!G2734)=2,CHAR(34),""))</f>
        <v>AVERAGE_SLOPE=6.1</v>
      </c>
      <c r="H2734" t="str">
        <f>CONCATENATE(climbs!H$1, "=",IF(TYPE(climbs!H2734)=2,CHAR(34),""),climbs!H2734,IF(TYPE(climbs!H2734)=2,CHAR(34),""))</f>
        <v>CATEGORY="3"</v>
      </c>
    </row>
    <row r="2735" spans="1:8" x14ac:dyDescent="0.25">
      <c r="A2735" t="str">
        <f>CONCATENATE(climbs!A$1, "=",IF(TYPE(climbs!A2735)=2,CHAR(34),""),climbs!A2735,IF(TYPE(climbs!A2735)=2,CHAR(34),""))</f>
        <v>CLIMB_ID=2734</v>
      </c>
      <c r="B2735" t="str">
        <f>CONCATENATE(climbs!B$1, "=",IF(TYPE(climbs!B2735)=2,CHAR(34),""),climbs!B2735,IF(TYPE(climbs!B2735)=2,CHAR(34),""))</f>
        <v>STAGE_NUMBER=912</v>
      </c>
      <c r="C2735" t="str">
        <f>CONCATENATE(climbs!C$1, "=",IF(TYPE(climbs!C2735)=2,CHAR(34),""),climbs!C2735,IF(TYPE(climbs!C2735)=2,CHAR(34),""))</f>
        <v>STARTING_AT_KM=86</v>
      </c>
      <c r="D2735" t="str">
        <f>CONCATENATE(climbs!D$1, "=",IF(TYPE(climbs!D2735)=2,CHAR(34),""),climbs!D2735,IF(TYPE(climbs!D2735)=2,CHAR(34),""))</f>
        <v>NAME="Côte de Gueberschwihr"</v>
      </c>
      <c r="E2735" t="str">
        <f>CONCATENATE(climbs!E$1, "=",IF(TYPE(climbs!E2735)=2,CHAR(34),""),climbs!E2735,IF(TYPE(climbs!E2735)=2,CHAR(34),""))</f>
        <v>INITIAL_ALTITUDE=559</v>
      </c>
      <c r="F2735" t="str">
        <f>CONCATENATE(climbs!F$1, "=",IF(TYPE(climbs!F2735)=2,CHAR(34),""),climbs!F2735,IF(TYPE(climbs!F2735)=2,CHAR(34),""))</f>
        <v>DISTANCE=4.1</v>
      </c>
      <c r="G2735" t="str">
        <f>CONCATENATE(climbs!G$1, "=",IF(TYPE(climbs!G2735)=2,CHAR(34),""),climbs!G2735,IF(TYPE(climbs!G2735)=2,CHAR(34),""))</f>
        <v>AVERAGE_SLOPE=7.9</v>
      </c>
      <c r="H2735" t="str">
        <f>CONCATENATE(climbs!H$1, "=",IF(TYPE(climbs!H2735)=2,CHAR(34),""),climbs!H2735,IF(TYPE(climbs!H2735)=2,CHAR(34),""))</f>
        <v>CATEGORY="2"</v>
      </c>
    </row>
    <row r="2736" spans="1:8" x14ac:dyDescent="0.25">
      <c r="A2736" t="str">
        <f>CONCATENATE(climbs!A$1, "=",IF(TYPE(climbs!A2736)=2,CHAR(34),""),climbs!A2736,IF(TYPE(climbs!A2736)=2,CHAR(34),""))</f>
        <v>CLIMB_ID=2735</v>
      </c>
      <c r="B2736" t="str">
        <f>CONCATENATE(climbs!B$1, "=",IF(TYPE(climbs!B2736)=2,CHAR(34),""),climbs!B2736,IF(TYPE(climbs!B2736)=2,CHAR(34),""))</f>
        <v>STAGE_NUMBER=912</v>
      </c>
      <c r="C2736" t="str">
        <f>CONCATENATE(climbs!C$1, "=",IF(TYPE(climbs!C2736)=2,CHAR(34),""),climbs!C2736,IF(TYPE(climbs!C2736)=2,CHAR(34),""))</f>
        <v>STARTING_AT_KM=120</v>
      </c>
      <c r="D2736" t="str">
        <f>CONCATENATE(climbs!D$1, "=",IF(TYPE(climbs!D2736)=2,CHAR(34),""),climbs!D2736,IF(TYPE(climbs!D2736)=2,CHAR(34),""))</f>
        <v>NAME="Le Markstein"</v>
      </c>
      <c r="E2736" t="str">
        <f>CONCATENATE(climbs!E$1, "=",IF(TYPE(climbs!E2736)=2,CHAR(34),""),climbs!E2736,IF(TYPE(climbs!E2736)=2,CHAR(34),""))</f>
        <v>INITIAL_ALTITUDE=1183</v>
      </c>
      <c r="F2736" t="str">
        <f>CONCATENATE(climbs!F$1, "=",IF(TYPE(climbs!F2736)=2,CHAR(34),""),climbs!F2736,IF(TYPE(climbs!F2736)=2,CHAR(34),""))</f>
        <v>DISTANCE=10.8</v>
      </c>
      <c r="G2736" t="str">
        <f>CONCATENATE(climbs!G$1, "=",IF(TYPE(climbs!G2736)=2,CHAR(34),""),climbs!G2736,IF(TYPE(climbs!G2736)=2,CHAR(34),""))</f>
        <v>AVERAGE_SLOPE=5.4</v>
      </c>
      <c r="H2736" t="str">
        <f>CONCATENATE(climbs!H$1, "=",IF(TYPE(climbs!H2736)=2,CHAR(34),""),climbs!H2736,IF(TYPE(climbs!H2736)=2,CHAR(34),""))</f>
        <v>CATEGORY="1"</v>
      </c>
    </row>
    <row r="2737" spans="1:8" x14ac:dyDescent="0.25">
      <c r="A2737" t="str">
        <f>CONCATENATE(climbs!A$1, "=",IF(TYPE(climbs!A2737)=2,CHAR(34),""),climbs!A2737,IF(TYPE(climbs!A2737)=2,CHAR(34),""))</f>
        <v>CLIMB_ID=2736</v>
      </c>
      <c r="B2737" t="str">
        <f>CONCATENATE(climbs!B$1, "=",IF(TYPE(climbs!B2737)=2,CHAR(34),""),climbs!B2737,IF(TYPE(climbs!B2737)=2,CHAR(34),""))</f>
        <v>STAGE_NUMBER=912</v>
      </c>
      <c r="C2737" t="str">
        <f>CONCATENATE(climbs!C$1, "=",IF(TYPE(climbs!C2737)=2,CHAR(34),""),climbs!C2737,IF(TYPE(climbs!C2737)=2,CHAR(34),""))</f>
        <v>STARTING_AT_KM=127</v>
      </c>
      <c r="D2737" t="str">
        <f>CONCATENATE(climbs!D$1, "=",IF(TYPE(climbs!D2737)=2,CHAR(34),""),climbs!D2737,IF(TYPE(climbs!D2737)=2,CHAR(34),""))</f>
        <v>NAME="Grand Ballon"</v>
      </c>
      <c r="E2737" t="str">
        <f>CONCATENATE(climbs!E$1, "=",IF(TYPE(climbs!E2737)=2,CHAR(34),""),climbs!E2737,IF(TYPE(climbs!E2737)=2,CHAR(34),""))</f>
        <v>INITIAL_ALTITUDE=0</v>
      </c>
      <c r="F2737" t="str">
        <f>CONCATENATE(climbs!F$1, "=",IF(TYPE(climbs!F2737)=2,CHAR(34),""),climbs!F2737,IF(TYPE(climbs!F2737)=2,CHAR(34),""))</f>
        <v>DISTANCE=1.4</v>
      </c>
      <c r="G2737" t="str">
        <f>CONCATENATE(climbs!G$1, "=",IF(TYPE(climbs!G2737)=2,CHAR(34),""),climbs!G2737,IF(TYPE(climbs!G2737)=2,CHAR(34),""))</f>
        <v>AVERAGE_SLOPE=8.6</v>
      </c>
      <c r="H2737" t="str">
        <f>CONCATENATE(climbs!H$1, "=",IF(TYPE(climbs!H2737)=2,CHAR(34),""),climbs!H2737,IF(TYPE(climbs!H2737)=2,CHAR(34),""))</f>
        <v>CATEGORY="3"</v>
      </c>
    </row>
    <row r="2738" spans="1:8" x14ac:dyDescent="0.25">
      <c r="A2738" t="str">
        <f>CONCATENATE(climbs!A$1, "=",IF(TYPE(climbs!A2738)=2,CHAR(34),""),climbs!A2738,IF(TYPE(climbs!A2738)=2,CHAR(34),""))</f>
        <v>CLIMB_ID=2737</v>
      </c>
      <c r="B2738" t="str">
        <f>CONCATENATE(climbs!B$1, "=",IF(TYPE(climbs!B2738)=2,CHAR(34),""),climbs!B2738,IF(TYPE(climbs!B2738)=2,CHAR(34),""))</f>
        <v>STAGE_NUMBER=913</v>
      </c>
      <c r="C2738" t="str">
        <f>CONCATENATE(climbs!C$1, "=",IF(TYPE(climbs!C2738)=2,CHAR(34),""),climbs!C2738,IF(TYPE(climbs!C2738)=2,CHAR(34),""))</f>
        <v>STARTING_AT_KM=30.5</v>
      </c>
      <c r="D2738" t="str">
        <f>CONCATENATE(climbs!D$1, "=",IF(TYPE(climbs!D2738)=2,CHAR(34),""),climbs!D2738,IF(TYPE(climbs!D2738)=2,CHAR(34),""))</f>
        <v>NAME="Col du Firstplan"</v>
      </c>
      <c r="E2738" t="str">
        <f>CONCATENATE(climbs!E$1, "=",IF(TYPE(climbs!E2738)=2,CHAR(34),""),climbs!E2738,IF(TYPE(climbs!E2738)=2,CHAR(34),""))</f>
        <v>INITIAL_ALTITUDE=722</v>
      </c>
      <c r="F2738" t="str">
        <f>CONCATENATE(climbs!F$1, "=",IF(TYPE(climbs!F2738)=2,CHAR(34),""),climbs!F2738,IF(TYPE(climbs!F2738)=2,CHAR(34),""))</f>
        <v>DISTANCE=8.3</v>
      </c>
      <c r="G2738" t="str">
        <f>CONCATENATE(climbs!G$1, "=",IF(TYPE(climbs!G2738)=2,CHAR(34),""),climbs!G2738,IF(TYPE(climbs!G2738)=2,CHAR(34),""))</f>
        <v>AVERAGE_SLOPE=5.4</v>
      </c>
      <c r="H2738" t="str">
        <f>CONCATENATE(climbs!H$1, "=",IF(TYPE(climbs!H2738)=2,CHAR(34),""),climbs!H2738,IF(TYPE(climbs!H2738)=2,CHAR(34),""))</f>
        <v>CATEGORY="2"</v>
      </c>
    </row>
    <row r="2739" spans="1:8" x14ac:dyDescent="0.25">
      <c r="A2739" t="str">
        <f>CONCATENATE(climbs!A$1, "=",IF(TYPE(climbs!A2739)=2,CHAR(34),""),climbs!A2739,IF(TYPE(climbs!A2739)=2,CHAR(34),""))</f>
        <v>CLIMB_ID=2738</v>
      </c>
      <c r="B2739" t="str">
        <f>CONCATENATE(climbs!B$1, "=",IF(TYPE(climbs!B2739)=2,CHAR(34),""),climbs!B2739,IF(TYPE(climbs!B2739)=2,CHAR(34),""))</f>
        <v>STAGE_NUMBER=913</v>
      </c>
      <c r="C2739" t="str">
        <f>CONCATENATE(climbs!C$1, "=",IF(TYPE(climbs!C2739)=2,CHAR(34),""),climbs!C2739,IF(TYPE(climbs!C2739)=2,CHAR(34),""))</f>
        <v>STARTING_AT_KM=54.5</v>
      </c>
      <c r="D2739" t="str">
        <f>CONCATENATE(climbs!D$1, "=",IF(TYPE(climbs!D2739)=2,CHAR(34),""),climbs!D2739,IF(TYPE(climbs!D2739)=2,CHAR(34),""))</f>
        <v>NAME="Petit Ballon"</v>
      </c>
      <c r="E2739" t="str">
        <f>CONCATENATE(climbs!E$1, "=",IF(TYPE(climbs!E2739)=2,CHAR(34),""),climbs!E2739,IF(TYPE(climbs!E2739)=2,CHAR(34),""))</f>
        <v>INITIAL_ALTITUDE=1163</v>
      </c>
      <c r="F2739" t="str">
        <f>CONCATENATE(climbs!F$1, "=",IF(TYPE(climbs!F2739)=2,CHAR(34),""),climbs!F2739,IF(TYPE(climbs!F2739)=2,CHAR(34),""))</f>
        <v>DISTANCE=9.3</v>
      </c>
      <c r="G2739" t="str">
        <f>CONCATENATE(climbs!G$1, "=",IF(TYPE(climbs!G2739)=2,CHAR(34),""),climbs!G2739,IF(TYPE(climbs!G2739)=2,CHAR(34),""))</f>
        <v>AVERAGE_SLOPE=8.1</v>
      </c>
      <c r="H2739" t="str">
        <f>CONCATENATE(climbs!H$1, "=",IF(TYPE(climbs!H2739)=2,CHAR(34),""),climbs!H2739,IF(TYPE(climbs!H2739)=2,CHAR(34),""))</f>
        <v>CATEGORY="1"</v>
      </c>
    </row>
    <row r="2740" spans="1:8" x14ac:dyDescent="0.25">
      <c r="A2740" t="str">
        <f>CONCATENATE(climbs!A$1, "=",IF(TYPE(climbs!A2740)=2,CHAR(34),""),climbs!A2740,IF(TYPE(climbs!A2740)=2,CHAR(34),""))</f>
        <v>CLIMB_ID=2739</v>
      </c>
      <c r="B2740" t="str">
        <f>CONCATENATE(climbs!B$1, "=",IF(TYPE(climbs!B2740)=2,CHAR(34),""),climbs!B2740,IF(TYPE(climbs!B2740)=2,CHAR(34),""))</f>
        <v>STAGE_NUMBER=913</v>
      </c>
      <c r="C2740" t="str">
        <f>CONCATENATE(climbs!C$1, "=",IF(TYPE(climbs!C2740)=2,CHAR(34),""),climbs!C2740,IF(TYPE(climbs!C2740)=2,CHAR(34),""))</f>
        <v>STARTING_AT_KM=71.5</v>
      </c>
      <c r="D2740" t="str">
        <f>CONCATENATE(climbs!D$1, "=",IF(TYPE(climbs!D2740)=2,CHAR(34),""),climbs!D2740,IF(TYPE(climbs!D2740)=2,CHAR(34),""))</f>
        <v>NAME="Col du Platzerwasel"</v>
      </c>
      <c r="E2740" t="str">
        <f>CONCATENATE(climbs!E$1, "=",IF(TYPE(climbs!E2740)=2,CHAR(34),""),climbs!E2740,IF(TYPE(climbs!E2740)=2,CHAR(34),""))</f>
        <v>INITIAL_ALTITUDE=1193</v>
      </c>
      <c r="F2740" t="str">
        <f>CONCATENATE(climbs!F$1, "=",IF(TYPE(climbs!F2740)=2,CHAR(34),""),climbs!F2740,IF(TYPE(climbs!F2740)=2,CHAR(34),""))</f>
        <v>DISTANCE=7.1</v>
      </c>
      <c r="G2740" t="str">
        <f>CONCATENATE(climbs!G$1, "=",IF(TYPE(climbs!G2740)=2,CHAR(34),""),climbs!G2740,IF(TYPE(climbs!G2740)=2,CHAR(34),""))</f>
        <v>AVERAGE_SLOPE=8.4</v>
      </c>
      <c r="H2740" t="str">
        <f>CONCATENATE(climbs!H$1, "=",IF(TYPE(climbs!H2740)=2,CHAR(34),""),climbs!H2740,IF(TYPE(climbs!H2740)=2,CHAR(34),""))</f>
        <v>CATEGORY="1"</v>
      </c>
    </row>
    <row r="2741" spans="1:8" x14ac:dyDescent="0.25">
      <c r="A2741" t="str">
        <f>CONCATENATE(climbs!A$1, "=",IF(TYPE(climbs!A2741)=2,CHAR(34),""),climbs!A2741,IF(TYPE(climbs!A2741)=2,CHAR(34),""))</f>
        <v>CLIMB_ID=2740</v>
      </c>
      <c r="B2741" t="str">
        <f>CONCATENATE(climbs!B$1, "=",IF(TYPE(climbs!B2741)=2,CHAR(34),""),climbs!B2741,IF(TYPE(climbs!B2741)=2,CHAR(34),""))</f>
        <v>STAGE_NUMBER=913</v>
      </c>
      <c r="C2741" t="str">
        <f>CONCATENATE(climbs!C$1, "=",IF(TYPE(climbs!C2741)=2,CHAR(34),""),climbs!C2741,IF(TYPE(climbs!C2741)=2,CHAR(34),""))</f>
        <v>STARTING_AT_KM=103.5</v>
      </c>
      <c r="D2741" t="str">
        <f>CONCATENATE(climbs!D$1, "=",IF(TYPE(climbs!D2741)=2,CHAR(34),""),climbs!D2741,IF(TYPE(climbs!D2741)=2,CHAR(34),""))</f>
        <v>NAME="Col d'Oderen"</v>
      </c>
      <c r="E2741" t="str">
        <f>CONCATENATE(climbs!E$1, "=",IF(TYPE(climbs!E2741)=2,CHAR(34),""),climbs!E2741,IF(TYPE(climbs!E2741)=2,CHAR(34),""))</f>
        <v>INITIAL_ALTITUDE=884</v>
      </c>
      <c r="F2741" t="str">
        <f>CONCATENATE(climbs!F$1, "=",IF(TYPE(climbs!F2741)=2,CHAR(34),""),climbs!F2741,IF(TYPE(climbs!F2741)=2,CHAR(34),""))</f>
        <v>DISTANCE=6.7</v>
      </c>
      <c r="G2741" t="str">
        <f>CONCATENATE(climbs!G$1, "=",IF(TYPE(climbs!G2741)=2,CHAR(34),""),climbs!G2741,IF(TYPE(climbs!G2741)=2,CHAR(34),""))</f>
        <v>AVERAGE_SLOPE=6.1</v>
      </c>
      <c r="H2741" t="str">
        <f>CONCATENATE(climbs!H$1, "=",IF(TYPE(climbs!H2741)=2,CHAR(34),""),climbs!H2741,IF(TYPE(climbs!H2741)=2,CHAR(34),""))</f>
        <v>CATEGORY="2"</v>
      </c>
    </row>
    <row r="2742" spans="1:8" x14ac:dyDescent="0.25">
      <c r="A2742" t="str">
        <f>CONCATENATE(climbs!A$1, "=",IF(TYPE(climbs!A2742)=2,CHAR(34),""),climbs!A2742,IF(TYPE(climbs!A2742)=2,CHAR(34),""))</f>
        <v>CLIMB_ID=2741</v>
      </c>
      <c r="B2742" t="str">
        <f>CONCATENATE(climbs!B$1, "=",IF(TYPE(climbs!B2742)=2,CHAR(34),""),climbs!B2742,IF(TYPE(climbs!B2742)=2,CHAR(34),""))</f>
        <v>STAGE_NUMBER=913</v>
      </c>
      <c r="C2742" t="str">
        <f>CONCATENATE(climbs!C$1, "=",IF(TYPE(climbs!C2742)=2,CHAR(34),""),climbs!C2742,IF(TYPE(climbs!C2742)=2,CHAR(34),""))</f>
        <v>STARTING_AT_KM=125.5</v>
      </c>
      <c r="D2742" t="str">
        <f>CONCATENATE(climbs!D$1, "=",IF(TYPE(climbs!D2742)=2,CHAR(34),""),climbs!D2742,IF(TYPE(climbs!D2742)=2,CHAR(34),""))</f>
        <v>NAME="Col des Croix"</v>
      </c>
      <c r="E2742" t="str">
        <f>CONCATENATE(climbs!E$1, "=",IF(TYPE(climbs!E2742)=2,CHAR(34),""),climbs!E2742,IF(TYPE(climbs!E2742)=2,CHAR(34),""))</f>
        <v>INITIAL_ALTITUDE=0</v>
      </c>
      <c r="F2742" t="str">
        <f>CONCATENATE(climbs!F$1, "=",IF(TYPE(climbs!F2742)=2,CHAR(34),""),climbs!F2742,IF(TYPE(climbs!F2742)=2,CHAR(34),""))</f>
        <v>DISTANCE=3.2</v>
      </c>
      <c r="G2742" t="str">
        <f>CONCATENATE(climbs!G$1, "=",IF(TYPE(climbs!G2742)=2,CHAR(34),""),climbs!G2742,IF(TYPE(climbs!G2742)=2,CHAR(34),""))</f>
        <v>AVERAGE_SLOPE=6.2</v>
      </c>
      <c r="H2742" t="str">
        <f>CONCATENATE(climbs!H$1, "=",IF(TYPE(climbs!H2742)=2,CHAR(34),""),climbs!H2742,IF(TYPE(climbs!H2742)=2,CHAR(34),""))</f>
        <v>CATEGORY="3"</v>
      </c>
    </row>
    <row r="2743" spans="1:8" x14ac:dyDescent="0.25">
      <c r="A2743" t="str">
        <f>CONCATENATE(climbs!A$1, "=",IF(TYPE(climbs!A2743)=2,CHAR(34),""),climbs!A2743,IF(TYPE(climbs!A2743)=2,CHAR(34),""))</f>
        <v>CLIMB_ID=2742</v>
      </c>
      <c r="B2743" t="str">
        <f>CONCATENATE(climbs!B$1, "=",IF(TYPE(climbs!B2743)=2,CHAR(34),""),climbs!B2743,IF(TYPE(climbs!B2743)=2,CHAR(34),""))</f>
        <v>STAGE_NUMBER=913</v>
      </c>
      <c r="C2743" t="str">
        <f>CONCATENATE(climbs!C$1, "=",IF(TYPE(climbs!C2743)=2,CHAR(34),""),climbs!C2743,IF(TYPE(climbs!C2743)=2,CHAR(34),""))</f>
        <v>STARTING_AT_KM=143.5</v>
      </c>
      <c r="D2743" t="str">
        <f>CONCATENATE(climbs!D$1, "=",IF(TYPE(climbs!D2743)=2,CHAR(34),""),climbs!D2743,IF(TYPE(climbs!D2743)=2,CHAR(34),""))</f>
        <v>NAME="Col des Chevrères"</v>
      </c>
      <c r="E2743" t="str">
        <f>CONCATENATE(climbs!E$1, "=",IF(TYPE(climbs!E2743)=2,CHAR(34),""),climbs!E2743,IF(TYPE(climbs!E2743)=2,CHAR(34),""))</f>
        <v>INITIAL_ALTITUDE=914</v>
      </c>
      <c r="F2743" t="str">
        <f>CONCATENATE(climbs!F$1, "=",IF(TYPE(climbs!F2743)=2,CHAR(34),""),climbs!F2743,IF(TYPE(climbs!F2743)=2,CHAR(34),""))</f>
        <v>DISTANCE=3.5</v>
      </c>
      <c r="G2743" t="str">
        <f>CONCATENATE(climbs!G$1, "=",IF(TYPE(climbs!G2743)=2,CHAR(34),""),climbs!G2743,IF(TYPE(climbs!G2743)=2,CHAR(34),""))</f>
        <v>AVERAGE_SLOPE=9.5</v>
      </c>
      <c r="H2743" t="str">
        <f>CONCATENATE(climbs!H$1, "=",IF(TYPE(climbs!H2743)=2,CHAR(34),""),climbs!H2743,IF(TYPE(climbs!H2743)=2,CHAR(34),""))</f>
        <v>CATEGORY="1"</v>
      </c>
    </row>
    <row r="2744" spans="1:8" x14ac:dyDescent="0.25">
      <c r="A2744" t="str">
        <f>CONCATENATE(climbs!A$1, "=",IF(TYPE(climbs!A2744)=2,CHAR(34),""),climbs!A2744,IF(TYPE(climbs!A2744)=2,CHAR(34),""))</f>
        <v>CLIMB_ID=2743</v>
      </c>
      <c r="B2744" t="str">
        <f>CONCATENATE(climbs!B$1, "=",IF(TYPE(climbs!B2744)=2,CHAR(34),""),climbs!B2744,IF(TYPE(climbs!B2744)=2,CHAR(34),""))</f>
        <v>STAGE_NUMBER=913</v>
      </c>
      <c r="C2744" t="str">
        <f>CONCATENATE(climbs!C$1, "=",IF(TYPE(climbs!C2744)=2,CHAR(34),""),climbs!C2744,IF(TYPE(climbs!C2744)=2,CHAR(34),""))</f>
        <v>STARTING_AT_KM=161.5</v>
      </c>
      <c r="D2744" t="str">
        <f>CONCATENATE(climbs!D$1, "=",IF(TYPE(climbs!D2744)=2,CHAR(34),""),climbs!D2744,IF(TYPE(climbs!D2744)=2,CHAR(34),""))</f>
        <v>NAME="La Planche des Belles Filles"</v>
      </c>
      <c r="E2744" t="str">
        <f>CONCATENATE(climbs!E$1, "=",IF(TYPE(climbs!E2744)=2,CHAR(34),""),climbs!E2744,IF(TYPE(climbs!E2744)=2,CHAR(34),""))</f>
        <v>INITIAL_ALTITUDE=1035</v>
      </c>
      <c r="F2744" t="str">
        <f>CONCATENATE(climbs!F$1, "=",IF(TYPE(climbs!F2744)=2,CHAR(34),""),climbs!F2744,IF(TYPE(climbs!F2744)=2,CHAR(34),""))</f>
        <v>DISTANCE=5.9</v>
      </c>
      <c r="G2744" t="str">
        <f>CONCATENATE(climbs!G$1, "=",IF(TYPE(climbs!G2744)=2,CHAR(34),""),climbs!G2744,IF(TYPE(climbs!G2744)=2,CHAR(34),""))</f>
        <v>AVERAGE_SLOPE=8.5</v>
      </c>
      <c r="H2744" t="str">
        <f>CONCATENATE(climbs!H$1, "=",IF(TYPE(climbs!H2744)=2,CHAR(34),""),climbs!H2744,IF(TYPE(climbs!H2744)=2,CHAR(34),""))</f>
        <v>CATEGORY="1"</v>
      </c>
    </row>
    <row r="2745" spans="1:8" x14ac:dyDescent="0.25">
      <c r="A2745" t="str">
        <f>CONCATENATE(climbs!A$1, "=",IF(TYPE(climbs!A2745)=2,CHAR(34),""),climbs!A2745,IF(TYPE(climbs!A2745)=2,CHAR(34),""))</f>
        <v>CLIMB_ID=2744</v>
      </c>
      <c r="B2745" t="str">
        <f>CONCATENATE(climbs!B$1, "=",IF(TYPE(climbs!B2745)=2,CHAR(34),""),climbs!B2745,IF(TYPE(climbs!B2745)=2,CHAR(34),""))</f>
        <v>STAGE_NUMBER=914</v>
      </c>
      <c r="C2745" t="str">
        <f>CONCATENATE(climbs!C$1, "=",IF(TYPE(climbs!C2745)=2,CHAR(34),""),climbs!C2745,IF(TYPE(climbs!C2745)=2,CHAR(34),""))</f>
        <v>STARTING_AT_KM=141</v>
      </c>
      <c r="D2745" t="str">
        <f>CONCATENATE(climbs!D$1, "=",IF(TYPE(climbs!D2745)=2,CHAR(34),""),climbs!D2745,IF(TYPE(climbs!D2745)=2,CHAR(34),""))</f>
        <v>NAME="Côte de Rogna"</v>
      </c>
      <c r="E2745" t="str">
        <f>CONCATENATE(climbs!E$1, "=",IF(TYPE(climbs!E2745)=2,CHAR(34),""),climbs!E2745,IF(TYPE(climbs!E2745)=2,CHAR(34),""))</f>
        <v>INITIAL_ALTITUDE=0</v>
      </c>
      <c r="F2745" t="str">
        <f>CONCATENATE(climbs!F$1, "=",IF(TYPE(climbs!F2745)=2,CHAR(34),""),climbs!F2745,IF(TYPE(climbs!F2745)=2,CHAR(34),""))</f>
        <v>DISTANCE=7.6</v>
      </c>
      <c r="G2745" t="str">
        <f>CONCATENATE(climbs!G$1, "=",IF(TYPE(climbs!G2745)=2,CHAR(34),""),climbs!G2745,IF(TYPE(climbs!G2745)=2,CHAR(34),""))</f>
        <v>AVERAGE_SLOPE=4.9</v>
      </c>
      <c r="H2745" t="str">
        <f>CONCATENATE(climbs!H$1, "=",IF(TYPE(climbs!H2745)=2,CHAR(34),""),climbs!H2745,IF(TYPE(climbs!H2745)=2,CHAR(34),""))</f>
        <v>CATEGORY="3"</v>
      </c>
    </row>
    <row r="2746" spans="1:8" x14ac:dyDescent="0.25">
      <c r="A2746" t="str">
        <f>CONCATENATE(climbs!A$1, "=",IF(TYPE(climbs!A2746)=2,CHAR(34),""),climbs!A2746,IF(TYPE(climbs!A2746)=2,CHAR(34),""))</f>
        <v>CLIMB_ID=2745</v>
      </c>
      <c r="B2746" t="str">
        <f>CONCATENATE(climbs!B$1, "=",IF(TYPE(climbs!B2746)=2,CHAR(34),""),climbs!B2746,IF(TYPE(climbs!B2746)=2,CHAR(34),""))</f>
        <v>STAGE_NUMBER=914</v>
      </c>
      <c r="C2746" t="str">
        <f>CONCATENATE(climbs!C$1, "=",IF(TYPE(climbs!C2746)=2,CHAR(34),""),climbs!C2746,IF(TYPE(climbs!C2746)=2,CHAR(34),""))</f>
        <v>STARTING_AT_KM=148.5</v>
      </c>
      <c r="D2746" t="str">
        <f>CONCATENATE(climbs!D$1, "=",IF(TYPE(climbs!D2746)=2,CHAR(34),""),climbs!D2746,IF(TYPE(climbs!D2746)=2,CHAR(34),""))</f>
        <v>NAME="Côte de Choux"</v>
      </c>
      <c r="E2746" t="str">
        <f>CONCATENATE(climbs!E$1, "=",IF(TYPE(climbs!E2746)=2,CHAR(34),""),climbs!E2746,IF(TYPE(climbs!E2746)=2,CHAR(34),""))</f>
        <v>INITIAL_ALTITUDE=0</v>
      </c>
      <c r="F2746" t="str">
        <f>CONCATENATE(climbs!F$1, "=",IF(TYPE(climbs!F2746)=2,CHAR(34),""),climbs!F2746,IF(TYPE(climbs!F2746)=2,CHAR(34),""))</f>
        <v>DISTANCE=1.7</v>
      </c>
      <c r="G2746" t="str">
        <f>CONCATENATE(climbs!G$1, "=",IF(TYPE(climbs!G2746)=2,CHAR(34),""),climbs!G2746,IF(TYPE(climbs!G2746)=2,CHAR(34),""))</f>
        <v>AVERAGE_SLOPE=6.5</v>
      </c>
      <c r="H2746" t="str">
        <f>CONCATENATE(climbs!H$1, "=",IF(TYPE(climbs!H2746)=2,CHAR(34),""),climbs!H2746,IF(TYPE(climbs!H2746)=2,CHAR(34),""))</f>
        <v>CATEGORY="3"</v>
      </c>
    </row>
    <row r="2747" spans="1:8" x14ac:dyDescent="0.25">
      <c r="A2747" t="str">
        <f>CONCATENATE(climbs!A$1, "=",IF(TYPE(climbs!A2747)=2,CHAR(34),""),climbs!A2747,IF(TYPE(climbs!A2747)=2,CHAR(34),""))</f>
        <v>CLIMB_ID=2746</v>
      </c>
      <c r="B2747" t="str">
        <f>CONCATENATE(climbs!B$1, "=",IF(TYPE(climbs!B2747)=2,CHAR(34),""),climbs!B2747,IF(TYPE(climbs!B2747)=2,CHAR(34),""))</f>
        <v>STAGE_NUMBER=914</v>
      </c>
      <c r="C2747" t="str">
        <f>CONCATENATE(climbs!C$1, "=",IF(TYPE(climbs!C2747)=2,CHAR(34),""),climbs!C2747,IF(TYPE(climbs!C2747)=2,CHAR(34),""))</f>
        <v>STARTING_AT_KM=152.5</v>
      </c>
      <c r="D2747" t="str">
        <f>CONCATENATE(climbs!D$1, "=",IF(TYPE(climbs!D2747)=2,CHAR(34),""),climbs!D2747,IF(TYPE(climbs!D2747)=2,CHAR(34),""))</f>
        <v>NAME="Côte de Désertin"</v>
      </c>
      <c r="E2747" t="str">
        <f>CONCATENATE(climbs!E$1, "=",IF(TYPE(climbs!E2747)=2,CHAR(34),""),climbs!E2747,IF(TYPE(climbs!E2747)=2,CHAR(34),""))</f>
        <v>INITIAL_ALTITUDE=0</v>
      </c>
      <c r="F2747" t="str">
        <f>CONCATENATE(climbs!F$1, "=",IF(TYPE(climbs!F2747)=2,CHAR(34),""),climbs!F2747,IF(TYPE(climbs!F2747)=2,CHAR(34),""))</f>
        <v>DISTANCE=3.1</v>
      </c>
      <c r="G2747" t="str">
        <f>CONCATENATE(climbs!G$1, "=",IF(TYPE(climbs!G2747)=2,CHAR(34),""),climbs!G2747,IF(TYPE(climbs!G2747)=2,CHAR(34),""))</f>
        <v>AVERAGE_SLOPE=5.2</v>
      </c>
      <c r="H2747" t="str">
        <f>CONCATENATE(climbs!H$1, "=",IF(TYPE(climbs!H2747)=2,CHAR(34),""),climbs!H2747,IF(TYPE(climbs!H2747)=2,CHAR(34),""))</f>
        <v>CATEGORY="4"</v>
      </c>
    </row>
    <row r="2748" spans="1:8" x14ac:dyDescent="0.25">
      <c r="A2748" t="str">
        <f>CONCATENATE(climbs!A$1, "=",IF(TYPE(climbs!A2748)=2,CHAR(34),""),climbs!A2748,IF(TYPE(climbs!A2748)=2,CHAR(34),""))</f>
        <v>CLIMB_ID=2747</v>
      </c>
      <c r="B2748" t="str">
        <f>CONCATENATE(climbs!B$1, "=",IF(TYPE(climbs!B2748)=2,CHAR(34),""),climbs!B2748,IF(TYPE(climbs!B2748)=2,CHAR(34),""))</f>
        <v>STAGE_NUMBER=914</v>
      </c>
      <c r="C2748" t="str">
        <f>CONCATENATE(climbs!C$1, "=",IF(TYPE(climbs!C2748)=2,CHAR(34),""),climbs!C2748,IF(TYPE(climbs!C2748)=2,CHAR(34),""))</f>
        <v>STARTING_AT_KM=168</v>
      </c>
      <c r="D2748" t="str">
        <f>CONCATENATE(climbs!D$1, "=",IF(TYPE(climbs!D2748)=2,CHAR(34),""),climbs!D2748,IF(TYPE(climbs!D2748)=2,CHAR(34),""))</f>
        <v>NAME="Côte d'Échallon"</v>
      </c>
      <c r="E2748" t="str">
        <f>CONCATENATE(climbs!E$1, "=",IF(TYPE(climbs!E2748)=2,CHAR(34),""),climbs!E2748,IF(TYPE(climbs!E2748)=2,CHAR(34),""))</f>
        <v>INITIAL_ALTITUDE=0</v>
      </c>
      <c r="F2748" t="str">
        <f>CONCATENATE(climbs!F$1, "=",IF(TYPE(climbs!F2748)=2,CHAR(34),""),climbs!F2748,IF(TYPE(climbs!F2748)=2,CHAR(34),""))</f>
        <v>DISTANCE=3</v>
      </c>
      <c r="G2748" t="str">
        <f>CONCATENATE(climbs!G$1, "=",IF(TYPE(climbs!G2748)=2,CHAR(34),""),climbs!G2748,IF(TYPE(climbs!G2748)=2,CHAR(34),""))</f>
        <v>AVERAGE_SLOPE=6.6</v>
      </c>
      <c r="H2748" t="str">
        <f>CONCATENATE(climbs!H$1, "=",IF(TYPE(climbs!H2748)=2,CHAR(34),""),climbs!H2748,IF(TYPE(climbs!H2748)=2,CHAR(34),""))</f>
        <v>CATEGORY="3"</v>
      </c>
    </row>
    <row r="2749" spans="1:8" x14ac:dyDescent="0.25">
      <c r="A2749" t="str">
        <f>CONCATENATE(climbs!A$1, "=",IF(TYPE(climbs!A2749)=2,CHAR(34),""),climbs!A2749,IF(TYPE(climbs!A2749)=2,CHAR(34),""))</f>
        <v>CLIMB_ID=2748</v>
      </c>
      <c r="B2749" t="str">
        <f>CONCATENATE(climbs!B$1, "=",IF(TYPE(climbs!B2749)=2,CHAR(34),""),climbs!B2749,IF(TYPE(climbs!B2749)=2,CHAR(34),""))</f>
        <v>STAGE_NUMBER=915</v>
      </c>
      <c r="C2749" t="str">
        <f>CONCATENATE(climbs!C$1, "=",IF(TYPE(climbs!C2749)=2,CHAR(34),""),climbs!C2749,IF(TYPE(climbs!C2749)=2,CHAR(34),""))</f>
        <v>STARTING_AT_KM=58.5</v>
      </c>
      <c r="D2749" t="str">
        <f>CONCATENATE(climbs!D$1, "=",IF(TYPE(climbs!D2749)=2,CHAR(34),""),climbs!D2749,IF(TYPE(climbs!D2749)=2,CHAR(34),""))</f>
        <v>NAME="Col de Brouilly"</v>
      </c>
      <c r="E2749" t="str">
        <f>CONCATENATE(climbs!E$1, "=",IF(TYPE(climbs!E2749)=2,CHAR(34),""),climbs!E2749,IF(TYPE(climbs!E2749)=2,CHAR(34),""))</f>
        <v>INITIAL_ALTITUDE=0</v>
      </c>
      <c r="F2749" t="str">
        <f>CONCATENATE(climbs!F$1, "=",IF(TYPE(climbs!F2749)=2,CHAR(34),""),climbs!F2749,IF(TYPE(climbs!F2749)=2,CHAR(34),""))</f>
        <v>DISTANCE=1.7</v>
      </c>
      <c r="G2749" t="str">
        <f>CONCATENATE(climbs!G$1, "=",IF(TYPE(climbs!G2749)=2,CHAR(34),""),climbs!G2749,IF(TYPE(climbs!G2749)=2,CHAR(34),""))</f>
        <v>AVERAGE_SLOPE=5.1</v>
      </c>
      <c r="H2749" t="str">
        <f>CONCATENATE(climbs!H$1, "=",IF(TYPE(climbs!H2749)=2,CHAR(34),""),climbs!H2749,IF(TYPE(climbs!H2749)=2,CHAR(34),""))</f>
        <v>CATEGORY="4"</v>
      </c>
    </row>
    <row r="2750" spans="1:8" x14ac:dyDescent="0.25">
      <c r="A2750" t="str">
        <f>CONCATENATE(climbs!A$1, "=",IF(TYPE(climbs!A2750)=2,CHAR(34),""),climbs!A2750,IF(TYPE(climbs!A2750)=2,CHAR(34),""))</f>
        <v>CLIMB_ID=2749</v>
      </c>
      <c r="B2750" t="str">
        <f>CONCATENATE(climbs!B$1, "=",IF(TYPE(climbs!B2750)=2,CHAR(34),""),climbs!B2750,IF(TYPE(climbs!B2750)=2,CHAR(34),""))</f>
        <v>STAGE_NUMBER=915</v>
      </c>
      <c r="C2750" t="str">
        <f>CONCATENATE(climbs!C$1, "=",IF(TYPE(climbs!C2750)=2,CHAR(34),""),climbs!C2750,IF(TYPE(climbs!C2750)=2,CHAR(34),""))</f>
        <v>STARTING_AT_KM=83</v>
      </c>
      <c r="D2750" t="str">
        <f>CONCATENATE(climbs!D$1, "=",IF(TYPE(climbs!D2750)=2,CHAR(34),""),climbs!D2750,IF(TYPE(climbs!D2750)=2,CHAR(34),""))</f>
        <v>NAME="Côte du Saule-d'Oingt"</v>
      </c>
      <c r="E2750" t="str">
        <f>CONCATENATE(climbs!E$1, "=",IF(TYPE(climbs!E2750)=2,CHAR(34),""),climbs!E2750,IF(TYPE(climbs!E2750)=2,CHAR(34),""))</f>
        <v>INITIAL_ALTITUDE=0</v>
      </c>
      <c r="F2750" t="str">
        <f>CONCATENATE(climbs!F$1, "=",IF(TYPE(climbs!F2750)=2,CHAR(34),""),climbs!F2750,IF(TYPE(climbs!F2750)=2,CHAR(34),""))</f>
        <v>DISTANCE=3.8</v>
      </c>
      <c r="G2750" t="str">
        <f>CONCATENATE(climbs!G$1, "=",IF(TYPE(climbs!G2750)=2,CHAR(34),""),climbs!G2750,IF(TYPE(climbs!G2750)=2,CHAR(34),""))</f>
        <v>AVERAGE_SLOPE=4.5</v>
      </c>
      <c r="H2750" t="str">
        <f>CONCATENATE(climbs!H$1, "=",IF(TYPE(climbs!H2750)=2,CHAR(34),""),climbs!H2750,IF(TYPE(climbs!H2750)=2,CHAR(34),""))</f>
        <v>CATEGORY="3"</v>
      </c>
    </row>
    <row r="2751" spans="1:8" x14ac:dyDescent="0.25">
      <c r="A2751" t="str">
        <f>CONCATENATE(climbs!A$1, "=",IF(TYPE(climbs!A2751)=2,CHAR(34),""),climbs!A2751,IF(TYPE(climbs!A2751)=2,CHAR(34),""))</f>
        <v>CLIMB_ID=2750</v>
      </c>
      <c r="B2751" t="str">
        <f>CONCATENATE(climbs!B$1, "=",IF(TYPE(climbs!B2751)=2,CHAR(34),""),climbs!B2751,IF(TYPE(climbs!B2751)=2,CHAR(34),""))</f>
        <v>STAGE_NUMBER=915</v>
      </c>
      <c r="C2751" t="str">
        <f>CONCATENATE(climbs!C$1, "=",IF(TYPE(climbs!C2751)=2,CHAR(34),""),climbs!C2751,IF(TYPE(climbs!C2751)=2,CHAR(34),""))</f>
        <v>STARTING_AT_KM=138</v>
      </c>
      <c r="D2751" t="str">
        <f>CONCATENATE(climbs!D$1, "=",IF(TYPE(climbs!D2751)=2,CHAR(34),""),climbs!D2751,IF(TYPE(climbs!D2751)=2,CHAR(34),""))</f>
        <v>NAME="Col des Brosses"</v>
      </c>
      <c r="E2751" t="str">
        <f>CONCATENATE(climbs!E$1, "=",IF(TYPE(climbs!E2751)=2,CHAR(34),""),climbs!E2751,IF(TYPE(climbs!E2751)=2,CHAR(34),""))</f>
        <v>INITIAL_ALTITUDE=0</v>
      </c>
      <c r="F2751" t="str">
        <f>CONCATENATE(climbs!F$1, "=",IF(TYPE(climbs!F2751)=2,CHAR(34),""),climbs!F2751,IF(TYPE(climbs!F2751)=2,CHAR(34),""))</f>
        <v>DISTANCE=15.3</v>
      </c>
      <c r="G2751" t="str">
        <f>CONCATENATE(climbs!G$1, "=",IF(TYPE(climbs!G2751)=2,CHAR(34),""),climbs!G2751,IF(TYPE(climbs!G2751)=2,CHAR(34),""))</f>
        <v>AVERAGE_SLOPE=3.3</v>
      </c>
      <c r="H2751" t="str">
        <f>CONCATENATE(climbs!H$1, "=",IF(TYPE(climbs!H2751)=2,CHAR(34),""),climbs!H2751,IF(TYPE(climbs!H2751)=2,CHAR(34),""))</f>
        <v>CATEGORY="3"</v>
      </c>
    </row>
    <row r="2752" spans="1:8" x14ac:dyDescent="0.25">
      <c r="A2752" t="str">
        <f>CONCATENATE(climbs!A$1, "=",IF(TYPE(climbs!A2752)=2,CHAR(34),""),climbs!A2752,IF(TYPE(climbs!A2752)=2,CHAR(34),""))</f>
        <v>CLIMB_ID=2751</v>
      </c>
      <c r="B2752" t="str">
        <f>CONCATENATE(climbs!B$1, "=",IF(TYPE(climbs!B2752)=2,CHAR(34),""),climbs!B2752,IF(TYPE(climbs!B2752)=2,CHAR(34),""))</f>
        <v>STAGE_NUMBER=915</v>
      </c>
      <c r="C2752" t="str">
        <f>CONCATENATE(climbs!C$1, "=",IF(TYPE(climbs!C2752)=2,CHAR(34),""),climbs!C2752,IF(TYPE(climbs!C2752)=2,CHAR(34),""))</f>
        <v>STARTING_AT_KM=164</v>
      </c>
      <c r="D2752" t="str">
        <f>CONCATENATE(climbs!D$1, "=",IF(TYPE(climbs!D2752)=2,CHAR(34),""),climbs!D2752,IF(TYPE(climbs!D2752)=2,CHAR(34),""))</f>
        <v>NAME="Côte de Grammond"</v>
      </c>
      <c r="E2752" t="str">
        <f>CONCATENATE(climbs!E$1, "=",IF(TYPE(climbs!E2752)=2,CHAR(34),""),climbs!E2752,IF(TYPE(climbs!E2752)=2,CHAR(34),""))</f>
        <v>INITIAL_ALTITUDE=0</v>
      </c>
      <c r="F2752" t="str">
        <f>CONCATENATE(climbs!F$1, "=",IF(TYPE(climbs!F2752)=2,CHAR(34),""),climbs!F2752,IF(TYPE(climbs!F2752)=2,CHAR(34),""))</f>
        <v>DISTANCE=9.8</v>
      </c>
      <c r="G2752" t="str">
        <f>CONCATENATE(climbs!G$1, "=",IF(TYPE(climbs!G2752)=2,CHAR(34),""),climbs!G2752,IF(TYPE(climbs!G2752)=2,CHAR(34),""))</f>
        <v>AVERAGE_SLOPE=2.9</v>
      </c>
      <c r="H2752" t="str">
        <f>CONCATENATE(climbs!H$1, "=",IF(TYPE(climbs!H2752)=2,CHAR(34),""),climbs!H2752,IF(TYPE(climbs!H2752)=2,CHAR(34),""))</f>
        <v>CATEGORY="4"</v>
      </c>
    </row>
    <row r="2753" spans="1:8" x14ac:dyDescent="0.25">
      <c r="A2753" t="str">
        <f>CONCATENATE(climbs!A$1, "=",IF(TYPE(climbs!A2753)=2,CHAR(34),""),climbs!A2753,IF(TYPE(climbs!A2753)=2,CHAR(34),""))</f>
        <v>CLIMB_ID=2752</v>
      </c>
      <c r="B2753" t="str">
        <f>CONCATENATE(climbs!B$1, "=",IF(TYPE(climbs!B2753)=2,CHAR(34),""),climbs!B2753,IF(TYPE(climbs!B2753)=2,CHAR(34),""))</f>
        <v>STAGE_NUMBER=916</v>
      </c>
      <c r="C2753" t="str">
        <f>CONCATENATE(climbs!C$1, "=",IF(TYPE(climbs!C2753)=2,CHAR(34),""),climbs!C2753,IF(TYPE(climbs!C2753)=2,CHAR(34),""))</f>
        <v>STARTING_AT_KM=24</v>
      </c>
      <c r="D2753" t="str">
        <f>CONCATENATE(climbs!D$1, "=",IF(TYPE(climbs!D2753)=2,CHAR(34),""),climbs!D2753,IF(TYPE(climbs!D2753)=2,CHAR(34),""))</f>
        <v>NAME="Col de la Croix de Montvieux"</v>
      </c>
      <c r="E2753" t="str">
        <f>CONCATENATE(climbs!E$1, "=",IF(TYPE(climbs!E2753)=2,CHAR(34),""),climbs!E2753,IF(TYPE(climbs!E2753)=2,CHAR(34),""))</f>
        <v>INITIAL_ALTITUDE=0</v>
      </c>
      <c r="F2753" t="str">
        <f>CONCATENATE(climbs!F$1, "=",IF(TYPE(climbs!F2753)=2,CHAR(34),""),climbs!F2753,IF(TYPE(climbs!F2753)=2,CHAR(34),""))</f>
        <v>DISTANCE=8</v>
      </c>
      <c r="G2753" t="str">
        <f>CONCATENATE(climbs!G$1, "=",IF(TYPE(climbs!G2753)=2,CHAR(34),""),climbs!G2753,IF(TYPE(climbs!G2753)=2,CHAR(34),""))</f>
        <v>AVERAGE_SLOPE=4.1</v>
      </c>
      <c r="H2753" t="str">
        <f>CONCATENATE(climbs!H$1, "=",IF(TYPE(climbs!H2753)=2,CHAR(34),""),climbs!H2753,IF(TYPE(climbs!H2753)=2,CHAR(34),""))</f>
        <v>CATEGORY="3"</v>
      </c>
    </row>
    <row r="2754" spans="1:8" x14ac:dyDescent="0.25">
      <c r="A2754" t="str">
        <f>CONCATENATE(climbs!A$1, "=",IF(TYPE(climbs!A2754)=2,CHAR(34),""),climbs!A2754,IF(TYPE(climbs!A2754)=2,CHAR(34),""))</f>
        <v>CLIMB_ID=2753</v>
      </c>
      <c r="B2754" t="str">
        <f>CONCATENATE(climbs!B$1, "=",IF(TYPE(climbs!B2754)=2,CHAR(34),""),climbs!B2754,IF(TYPE(climbs!B2754)=2,CHAR(34),""))</f>
        <v>STAGE_NUMBER=916</v>
      </c>
      <c r="C2754" t="str">
        <f>CONCATENATE(climbs!C$1, "=",IF(TYPE(climbs!C2754)=2,CHAR(34),""),climbs!C2754,IF(TYPE(climbs!C2754)=2,CHAR(34),""))</f>
        <v>STARTING_AT_KM=152</v>
      </c>
      <c r="D2754" t="str">
        <f>CONCATENATE(climbs!D$1, "=",IF(TYPE(climbs!D2754)=2,CHAR(34),""),climbs!D2754,IF(TYPE(climbs!D2754)=2,CHAR(34),""))</f>
        <v>NAME="Col de Palaquit (D57-D512)"</v>
      </c>
      <c r="E2754" t="str">
        <f>CONCATENATE(climbs!E$1, "=",IF(TYPE(climbs!E2754)=2,CHAR(34),""),climbs!E2754,IF(TYPE(climbs!E2754)=2,CHAR(34),""))</f>
        <v>INITIAL_ALTITUDE=1154</v>
      </c>
      <c r="F2754" t="str">
        <f>CONCATENATE(climbs!F$1, "=",IF(TYPE(climbs!F2754)=2,CHAR(34),""),climbs!F2754,IF(TYPE(climbs!F2754)=2,CHAR(34),""))</f>
        <v>DISTANCE=14.1</v>
      </c>
      <c r="G2754" t="str">
        <f>CONCATENATE(climbs!G$1, "=",IF(TYPE(climbs!G2754)=2,CHAR(34),""),climbs!G2754,IF(TYPE(climbs!G2754)=2,CHAR(34),""))</f>
        <v>AVERAGE_SLOPE=6.1</v>
      </c>
      <c r="H2754" t="str">
        <f>CONCATENATE(climbs!H$1, "=",IF(TYPE(climbs!H2754)=2,CHAR(34),""),climbs!H2754,IF(TYPE(climbs!H2754)=2,CHAR(34),""))</f>
        <v>CATEGORY="1"</v>
      </c>
    </row>
    <row r="2755" spans="1:8" x14ac:dyDescent="0.25">
      <c r="A2755" t="str">
        <f>CONCATENATE(climbs!A$1, "=",IF(TYPE(climbs!A2755)=2,CHAR(34),""),climbs!A2755,IF(TYPE(climbs!A2755)=2,CHAR(34),""))</f>
        <v>CLIMB_ID=2754</v>
      </c>
      <c r="B2755" t="str">
        <f>CONCATENATE(climbs!B$1, "=",IF(TYPE(climbs!B2755)=2,CHAR(34),""),climbs!B2755,IF(TYPE(climbs!B2755)=2,CHAR(34),""))</f>
        <v>STAGE_NUMBER=916</v>
      </c>
      <c r="C2755" t="str">
        <f>CONCATENATE(climbs!C$1, "=",IF(TYPE(climbs!C2755)=2,CHAR(34),""),climbs!C2755,IF(TYPE(climbs!C2755)=2,CHAR(34),""))</f>
        <v>STARTING_AT_KM=197.5</v>
      </c>
      <c r="D2755" t="str">
        <f>CONCATENATE(climbs!D$1, "=",IF(TYPE(climbs!D2755)=2,CHAR(34),""),climbs!D2755,IF(TYPE(climbs!D2755)=2,CHAR(34),""))</f>
        <v>NAME="Montée de Chamrousse"</v>
      </c>
      <c r="E2755" t="str">
        <f>CONCATENATE(climbs!E$1, "=",IF(TYPE(climbs!E2755)=2,CHAR(34),""),climbs!E2755,IF(TYPE(climbs!E2755)=2,CHAR(34),""))</f>
        <v>INITIAL_ALTITUDE=1730</v>
      </c>
      <c r="F2755" t="str">
        <f>CONCATENATE(climbs!F$1, "=",IF(TYPE(climbs!F2755)=2,CHAR(34),""),climbs!F2755,IF(TYPE(climbs!F2755)=2,CHAR(34),""))</f>
        <v>DISTANCE=18.2</v>
      </c>
      <c r="G2755" t="str">
        <f>CONCATENATE(climbs!G$1, "=",IF(TYPE(climbs!G2755)=2,CHAR(34),""),climbs!G2755,IF(TYPE(climbs!G2755)=2,CHAR(34),""))</f>
        <v>AVERAGE_SLOPE=7.3</v>
      </c>
      <c r="H2755" t="str">
        <f>CONCATENATE(climbs!H$1, "=",IF(TYPE(climbs!H2755)=2,CHAR(34),""),climbs!H2755,IF(TYPE(climbs!H2755)=2,CHAR(34),""))</f>
        <v>CATEGORY="H"</v>
      </c>
    </row>
    <row r="2756" spans="1:8" x14ac:dyDescent="0.25">
      <c r="A2756" t="str">
        <f>CONCATENATE(climbs!A$1, "=",IF(TYPE(climbs!A2756)=2,CHAR(34),""),climbs!A2756,IF(TYPE(climbs!A2756)=2,CHAR(34),""))</f>
        <v>CLIMB_ID=2755</v>
      </c>
      <c r="B2756" t="str">
        <f>CONCATENATE(climbs!B$1, "=",IF(TYPE(climbs!B2756)=2,CHAR(34),""),climbs!B2756,IF(TYPE(climbs!B2756)=2,CHAR(34),""))</f>
        <v>STAGE_NUMBER=917</v>
      </c>
      <c r="C2756" t="str">
        <f>CONCATENATE(climbs!C$1, "=",IF(TYPE(climbs!C2756)=2,CHAR(34),""),climbs!C2756,IF(TYPE(climbs!C2756)=2,CHAR(34),""))</f>
        <v>STARTING_AT_KM=82</v>
      </c>
      <c r="D2756" t="str">
        <f>CONCATENATE(climbs!D$1, "=",IF(TYPE(climbs!D2756)=2,CHAR(34),""),climbs!D2756,IF(TYPE(climbs!D2756)=2,CHAR(34),""))</f>
        <v>NAME="Col du Lautaret"</v>
      </c>
      <c r="E2756" t="str">
        <f>CONCATENATE(climbs!E$1, "=",IF(TYPE(climbs!E2756)=2,CHAR(34),""),climbs!E2756,IF(TYPE(climbs!E2756)=2,CHAR(34),""))</f>
        <v>INITIAL_ALTITUDE=2058</v>
      </c>
      <c r="F2756" t="str">
        <f>CONCATENATE(climbs!F$1, "=",IF(TYPE(climbs!F2756)=2,CHAR(34),""),climbs!F2756,IF(TYPE(climbs!F2756)=2,CHAR(34),""))</f>
        <v>DISTANCE=34</v>
      </c>
      <c r="G2756" t="str">
        <f>CONCATENATE(climbs!G$1, "=",IF(TYPE(climbs!G2756)=2,CHAR(34),""),climbs!G2756,IF(TYPE(climbs!G2756)=2,CHAR(34),""))</f>
        <v>AVERAGE_SLOPE=3.9</v>
      </c>
      <c r="H2756" t="str">
        <f>CONCATENATE(climbs!H$1, "=",IF(TYPE(climbs!H2756)=2,CHAR(34),""),climbs!H2756,IF(TYPE(climbs!H2756)=2,CHAR(34),""))</f>
        <v>CATEGORY="1"</v>
      </c>
    </row>
    <row r="2757" spans="1:8" x14ac:dyDescent="0.25">
      <c r="A2757" t="str">
        <f>CONCATENATE(climbs!A$1, "=",IF(TYPE(climbs!A2757)=2,CHAR(34),""),climbs!A2757,IF(TYPE(climbs!A2757)=2,CHAR(34),""))</f>
        <v>CLIMB_ID=2756</v>
      </c>
      <c r="B2757" t="str">
        <f>CONCATENATE(climbs!B$1, "=",IF(TYPE(climbs!B2757)=2,CHAR(34),""),climbs!B2757,IF(TYPE(climbs!B2757)=2,CHAR(34),""))</f>
        <v>STAGE_NUMBER=917</v>
      </c>
      <c r="C2757" t="str">
        <f>CONCATENATE(climbs!C$1, "=",IF(TYPE(climbs!C2757)=2,CHAR(34),""),climbs!C2757,IF(TYPE(climbs!C2757)=2,CHAR(34),""))</f>
        <v>STARTING_AT_KM=132.5</v>
      </c>
      <c r="D2757" t="str">
        <f>CONCATENATE(climbs!D$1, "=",IF(TYPE(climbs!D2757)=2,CHAR(34),""),climbs!D2757,IF(TYPE(climbs!D2757)=2,CHAR(34),""))</f>
        <v>NAME="Col d'Izoard - Souvenir Henri Desgrange"</v>
      </c>
      <c r="E2757" t="str">
        <f>CONCATENATE(climbs!E$1, "=",IF(TYPE(climbs!E2757)=2,CHAR(34),""),climbs!E2757,IF(TYPE(climbs!E2757)=2,CHAR(34),""))</f>
        <v>INITIAL_ALTITUDE=2360</v>
      </c>
      <c r="F2757" t="str">
        <f>CONCATENATE(climbs!F$1, "=",IF(TYPE(climbs!F2757)=2,CHAR(34),""),climbs!F2757,IF(TYPE(climbs!F2757)=2,CHAR(34),""))</f>
        <v>DISTANCE=19</v>
      </c>
      <c r="G2757" t="str">
        <f>CONCATENATE(climbs!G$1, "=",IF(TYPE(climbs!G2757)=2,CHAR(34),""),climbs!G2757,IF(TYPE(climbs!G2757)=2,CHAR(34),""))</f>
        <v>AVERAGE_SLOPE=6</v>
      </c>
      <c r="H2757" t="str">
        <f>CONCATENATE(climbs!H$1, "=",IF(TYPE(climbs!H2757)=2,CHAR(34),""),climbs!H2757,IF(TYPE(climbs!H2757)=2,CHAR(34),""))</f>
        <v>CATEGORY="H"</v>
      </c>
    </row>
    <row r="2758" spans="1:8" x14ac:dyDescent="0.25">
      <c r="A2758" t="str">
        <f>CONCATENATE(climbs!A$1, "=",IF(TYPE(climbs!A2758)=2,CHAR(34),""),climbs!A2758,IF(TYPE(climbs!A2758)=2,CHAR(34),""))</f>
        <v>CLIMB_ID=2757</v>
      </c>
      <c r="B2758" t="str">
        <f>CONCATENATE(climbs!B$1, "=",IF(TYPE(climbs!B2758)=2,CHAR(34),""),climbs!B2758,IF(TYPE(climbs!B2758)=2,CHAR(34),""))</f>
        <v>STAGE_NUMBER=917</v>
      </c>
      <c r="C2758" t="str">
        <f>CONCATENATE(climbs!C$1, "=",IF(TYPE(climbs!C2758)=2,CHAR(34),""),climbs!C2758,IF(TYPE(climbs!C2758)=2,CHAR(34),""))</f>
        <v>STARTING_AT_KM=177</v>
      </c>
      <c r="D2758" t="str">
        <f>CONCATENATE(climbs!D$1, "=",IF(TYPE(climbs!D2758)=2,CHAR(34),""),climbs!D2758,IF(TYPE(climbs!D2758)=2,CHAR(34),""))</f>
        <v>NAME="Montée de Risoul"</v>
      </c>
      <c r="E2758" t="str">
        <f>CONCATENATE(climbs!E$1, "=",IF(TYPE(climbs!E2758)=2,CHAR(34),""),climbs!E2758,IF(TYPE(climbs!E2758)=2,CHAR(34),""))</f>
        <v>INITIAL_ALTITUDE=1855</v>
      </c>
      <c r="F2758" t="str">
        <f>CONCATENATE(climbs!F$1, "=",IF(TYPE(climbs!F2758)=2,CHAR(34),""),climbs!F2758,IF(TYPE(climbs!F2758)=2,CHAR(34),""))</f>
        <v>DISTANCE=12.6</v>
      </c>
      <c r="G2758" t="str">
        <f>CONCATENATE(climbs!G$1, "=",IF(TYPE(climbs!G2758)=2,CHAR(34),""),climbs!G2758,IF(TYPE(climbs!G2758)=2,CHAR(34),""))</f>
        <v>AVERAGE_SLOPE=6.9</v>
      </c>
      <c r="H2758" t="str">
        <f>CONCATENATE(climbs!H$1, "=",IF(TYPE(climbs!H2758)=2,CHAR(34),""),climbs!H2758,IF(TYPE(climbs!H2758)=2,CHAR(34),""))</f>
        <v>CATEGORY="1"</v>
      </c>
    </row>
    <row r="2759" spans="1:8" x14ac:dyDescent="0.25">
      <c r="A2759" t="str">
        <f>CONCATENATE(climbs!A$1, "=",IF(TYPE(climbs!A2759)=2,CHAR(34),""),climbs!A2759,IF(TYPE(climbs!A2759)=2,CHAR(34),""))</f>
        <v>CLIMB_ID=2758</v>
      </c>
      <c r="B2759" t="str">
        <f>CONCATENATE(climbs!B$1, "=",IF(TYPE(climbs!B2759)=2,CHAR(34),""),climbs!B2759,IF(TYPE(climbs!B2759)=2,CHAR(34),""))</f>
        <v>STAGE_NUMBER=919</v>
      </c>
      <c r="C2759" t="str">
        <f>CONCATENATE(climbs!C$1, "=",IF(TYPE(climbs!C2759)=2,CHAR(34),""),climbs!C2759,IF(TYPE(climbs!C2759)=2,CHAR(34),""))</f>
        <v>STARTING_AT_KM=25</v>
      </c>
      <c r="D2759" t="str">
        <f>CONCATENATE(climbs!D$1, "=",IF(TYPE(climbs!D2759)=2,CHAR(34),""),climbs!D2759,IF(TYPE(climbs!D2759)=2,CHAR(34),""))</f>
        <v>NAME="Côte de Fanjeaux"</v>
      </c>
      <c r="E2759" t="str">
        <f>CONCATENATE(climbs!E$1, "=",IF(TYPE(climbs!E2759)=2,CHAR(34),""),climbs!E2759,IF(TYPE(climbs!E2759)=2,CHAR(34),""))</f>
        <v>INITIAL_ALTITUDE=0</v>
      </c>
      <c r="F2759" t="str">
        <f>CONCATENATE(climbs!F$1, "=",IF(TYPE(climbs!F2759)=2,CHAR(34),""),climbs!F2759,IF(TYPE(climbs!F2759)=2,CHAR(34),""))</f>
        <v>DISTANCE=2.4</v>
      </c>
      <c r="G2759" t="str">
        <f>CONCATENATE(climbs!G$1, "=",IF(TYPE(climbs!G2759)=2,CHAR(34),""),climbs!G2759,IF(TYPE(climbs!G2759)=2,CHAR(34),""))</f>
        <v>AVERAGE_SLOPE=4.9</v>
      </c>
      <c r="H2759" t="str">
        <f>CONCATENATE(climbs!H$1, "=",IF(TYPE(climbs!H2759)=2,CHAR(34),""),climbs!H2759,IF(TYPE(climbs!H2759)=2,CHAR(34),""))</f>
        <v>CATEGORY="4"</v>
      </c>
    </row>
    <row r="2760" spans="1:8" x14ac:dyDescent="0.25">
      <c r="A2760" t="str">
        <f>CONCATENATE(climbs!A$1, "=",IF(TYPE(climbs!A2760)=2,CHAR(34),""),climbs!A2760,IF(TYPE(climbs!A2760)=2,CHAR(34),""))</f>
        <v>CLIMB_ID=2759</v>
      </c>
      <c r="B2760" t="str">
        <f>CONCATENATE(climbs!B$1, "=",IF(TYPE(climbs!B2760)=2,CHAR(34),""),climbs!B2760,IF(TYPE(climbs!B2760)=2,CHAR(34),""))</f>
        <v>STAGE_NUMBER=919</v>
      </c>
      <c r="C2760" t="str">
        <f>CONCATENATE(climbs!C$1, "=",IF(TYPE(climbs!C2760)=2,CHAR(34),""),climbs!C2760,IF(TYPE(climbs!C2760)=2,CHAR(34),""))</f>
        <v>STARTING_AT_KM=71.5</v>
      </c>
      <c r="D2760" t="str">
        <f>CONCATENATE(climbs!D$1, "=",IF(TYPE(climbs!D2760)=2,CHAR(34),""),climbs!D2760,IF(TYPE(climbs!D2760)=2,CHAR(34),""))</f>
        <v>NAME="Côte de Pamiers"</v>
      </c>
      <c r="E2760" t="str">
        <f>CONCATENATE(climbs!E$1, "=",IF(TYPE(climbs!E2760)=2,CHAR(34),""),climbs!E2760,IF(TYPE(climbs!E2760)=2,CHAR(34),""))</f>
        <v>INITIAL_ALTITUDE=0</v>
      </c>
      <c r="F2760" t="str">
        <f>CONCATENATE(climbs!F$1, "=",IF(TYPE(climbs!F2760)=2,CHAR(34),""),climbs!F2760,IF(TYPE(climbs!F2760)=2,CHAR(34),""))</f>
        <v>DISTANCE=2.5</v>
      </c>
      <c r="G2760" t="str">
        <f>CONCATENATE(climbs!G$1, "=",IF(TYPE(climbs!G2760)=2,CHAR(34),""),climbs!G2760,IF(TYPE(climbs!G2760)=2,CHAR(34),""))</f>
        <v>AVERAGE_SLOPE=5.4</v>
      </c>
      <c r="H2760" t="str">
        <f>CONCATENATE(climbs!H$1, "=",IF(TYPE(climbs!H2760)=2,CHAR(34),""),climbs!H2760,IF(TYPE(climbs!H2760)=2,CHAR(34),""))</f>
        <v>CATEGORY="4"</v>
      </c>
    </row>
    <row r="2761" spans="1:8" x14ac:dyDescent="0.25">
      <c r="A2761" t="str">
        <f>CONCATENATE(climbs!A$1, "=",IF(TYPE(climbs!A2761)=2,CHAR(34),""),climbs!A2761,IF(TYPE(climbs!A2761)=2,CHAR(34),""))</f>
        <v>CLIMB_ID=2760</v>
      </c>
      <c r="B2761" t="str">
        <f>CONCATENATE(climbs!B$1, "=",IF(TYPE(climbs!B2761)=2,CHAR(34),""),climbs!B2761,IF(TYPE(climbs!B2761)=2,CHAR(34),""))</f>
        <v>STAGE_NUMBER=919</v>
      </c>
      <c r="C2761" t="str">
        <f>CONCATENATE(climbs!C$1, "=",IF(TYPE(climbs!C2761)=2,CHAR(34),""),climbs!C2761,IF(TYPE(climbs!C2761)=2,CHAR(34),""))</f>
        <v>STARTING_AT_KM=155</v>
      </c>
      <c r="D2761" t="str">
        <f>CONCATENATE(climbs!D$1, "=",IF(TYPE(climbs!D2761)=2,CHAR(34),""),climbs!D2761,IF(TYPE(climbs!D2761)=2,CHAR(34),""))</f>
        <v>NAME="Col de Portet-d'Aspet"</v>
      </c>
      <c r="E2761" t="str">
        <f>CONCATENATE(climbs!E$1, "=",IF(TYPE(climbs!E2761)=2,CHAR(34),""),climbs!E2761,IF(TYPE(climbs!E2761)=2,CHAR(34),""))</f>
        <v>INITIAL_ALTITUDE=1069</v>
      </c>
      <c r="F2761" t="str">
        <f>CONCATENATE(climbs!F$1, "=",IF(TYPE(climbs!F2761)=2,CHAR(34),""),climbs!F2761,IF(TYPE(climbs!F2761)=2,CHAR(34),""))</f>
        <v>DISTANCE=5.4</v>
      </c>
      <c r="G2761" t="str">
        <f>CONCATENATE(climbs!G$1, "=",IF(TYPE(climbs!G2761)=2,CHAR(34),""),climbs!G2761,IF(TYPE(climbs!G2761)=2,CHAR(34),""))</f>
        <v>AVERAGE_SLOPE=6.9</v>
      </c>
      <c r="H2761" t="str">
        <f>CONCATENATE(climbs!H$1, "=",IF(TYPE(climbs!H2761)=2,CHAR(34),""),climbs!H2761,IF(TYPE(climbs!H2761)=2,CHAR(34),""))</f>
        <v>CATEGORY="2"</v>
      </c>
    </row>
    <row r="2762" spans="1:8" x14ac:dyDescent="0.25">
      <c r="A2762" t="str">
        <f>CONCATENATE(climbs!A$1, "=",IF(TYPE(climbs!A2762)=2,CHAR(34),""),climbs!A2762,IF(TYPE(climbs!A2762)=2,CHAR(34),""))</f>
        <v>CLIMB_ID=2761</v>
      </c>
      <c r="B2762" t="str">
        <f>CONCATENATE(climbs!B$1, "=",IF(TYPE(climbs!B2762)=2,CHAR(34),""),climbs!B2762,IF(TYPE(climbs!B2762)=2,CHAR(34),""))</f>
        <v>STAGE_NUMBER=919</v>
      </c>
      <c r="C2762" t="str">
        <f>CONCATENATE(climbs!C$1, "=",IF(TYPE(climbs!C2762)=2,CHAR(34),""),climbs!C2762,IF(TYPE(climbs!C2762)=2,CHAR(34),""))</f>
        <v>STARTING_AT_KM=176.5</v>
      </c>
      <c r="D2762" t="str">
        <f>CONCATENATE(climbs!D$1, "=",IF(TYPE(climbs!D2762)=2,CHAR(34),""),climbs!D2762,IF(TYPE(climbs!D2762)=2,CHAR(34),""))</f>
        <v>NAME="Col des Ares"</v>
      </c>
      <c r="E2762" t="str">
        <f>CONCATENATE(climbs!E$1, "=",IF(TYPE(climbs!E2762)=2,CHAR(34),""),climbs!E2762,IF(TYPE(climbs!E2762)=2,CHAR(34),""))</f>
        <v>INITIAL_ALTITUDE=0</v>
      </c>
      <c r="F2762" t="str">
        <f>CONCATENATE(climbs!F$1, "=",IF(TYPE(climbs!F2762)=2,CHAR(34),""),climbs!F2762,IF(TYPE(climbs!F2762)=2,CHAR(34),""))</f>
        <v>DISTANCE=6</v>
      </c>
      <c r="G2762" t="str">
        <f>CONCATENATE(climbs!G$1, "=",IF(TYPE(climbs!G2762)=2,CHAR(34),""),climbs!G2762,IF(TYPE(climbs!G2762)=2,CHAR(34),""))</f>
        <v>AVERAGE_SLOPE=5.2</v>
      </c>
      <c r="H2762" t="str">
        <f>CONCATENATE(climbs!H$1, "=",IF(TYPE(climbs!H2762)=2,CHAR(34),""),climbs!H2762,IF(TYPE(climbs!H2762)=2,CHAR(34),""))</f>
        <v>CATEGORY="3"</v>
      </c>
    </row>
    <row r="2763" spans="1:8" x14ac:dyDescent="0.25">
      <c r="A2763" t="str">
        <f>CONCATENATE(climbs!A$1, "=",IF(TYPE(climbs!A2763)=2,CHAR(34),""),climbs!A2763,IF(TYPE(climbs!A2763)=2,CHAR(34),""))</f>
        <v>CLIMB_ID=2762</v>
      </c>
      <c r="B2763" t="str">
        <f>CONCATENATE(climbs!B$1, "=",IF(TYPE(climbs!B2763)=2,CHAR(34),""),climbs!B2763,IF(TYPE(climbs!B2763)=2,CHAR(34),""))</f>
        <v>STAGE_NUMBER=919</v>
      </c>
      <c r="C2763" t="str">
        <f>CONCATENATE(climbs!C$1, "=",IF(TYPE(climbs!C2763)=2,CHAR(34),""),climbs!C2763,IF(TYPE(climbs!C2763)=2,CHAR(34),""))</f>
        <v>STARTING_AT_KM=216</v>
      </c>
      <c r="D2763" t="str">
        <f>CONCATENATE(climbs!D$1, "=",IF(TYPE(climbs!D2763)=2,CHAR(34),""),climbs!D2763,IF(TYPE(climbs!D2763)=2,CHAR(34),""))</f>
        <v>NAME="Port de Balès"</v>
      </c>
      <c r="E2763" t="str">
        <f>CONCATENATE(climbs!E$1, "=",IF(TYPE(climbs!E2763)=2,CHAR(34),""),climbs!E2763,IF(TYPE(climbs!E2763)=2,CHAR(34),""))</f>
        <v>INITIAL_ALTITUDE=1755</v>
      </c>
      <c r="F2763" t="str">
        <f>CONCATENATE(climbs!F$1, "=",IF(TYPE(climbs!F2763)=2,CHAR(34),""),climbs!F2763,IF(TYPE(climbs!F2763)=2,CHAR(34),""))</f>
        <v>DISTANCE=11.7</v>
      </c>
      <c r="G2763" t="str">
        <f>CONCATENATE(climbs!G$1, "=",IF(TYPE(climbs!G2763)=2,CHAR(34),""),climbs!G2763,IF(TYPE(climbs!G2763)=2,CHAR(34),""))</f>
        <v>AVERAGE_SLOPE=7.7</v>
      </c>
      <c r="H2763" t="str">
        <f>CONCATENATE(climbs!H$1, "=",IF(TYPE(climbs!H2763)=2,CHAR(34),""),climbs!H2763,IF(TYPE(climbs!H2763)=2,CHAR(34),""))</f>
        <v>CATEGORY="H"</v>
      </c>
    </row>
    <row r="2764" spans="1:8" x14ac:dyDescent="0.25">
      <c r="A2764" t="str">
        <f>CONCATENATE(climbs!A$1, "=",IF(TYPE(climbs!A2764)=2,CHAR(34),""),climbs!A2764,IF(TYPE(climbs!A2764)=2,CHAR(34),""))</f>
        <v>CLIMB_ID=2763</v>
      </c>
      <c r="B2764" t="str">
        <f>CONCATENATE(climbs!B$1, "=",IF(TYPE(climbs!B2764)=2,CHAR(34),""),climbs!B2764,IF(TYPE(climbs!B2764)=2,CHAR(34),""))</f>
        <v>STAGE_NUMBER=920</v>
      </c>
      <c r="C2764" t="str">
        <f>CONCATENATE(climbs!C$1, "=",IF(TYPE(climbs!C2764)=2,CHAR(34),""),climbs!C2764,IF(TYPE(climbs!C2764)=2,CHAR(34),""))</f>
        <v>STARTING_AT_KM=57.5</v>
      </c>
      <c r="D2764" t="str">
        <f>CONCATENATE(climbs!D$1, "=",IF(TYPE(climbs!D2764)=2,CHAR(34),""),climbs!D2764,IF(TYPE(climbs!D2764)=2,CHAR(34),""))</f>
        <v>NAME="Col du Portillon"</v>
      </c>
      <c r="E2764" t="str">
        <f>CONCATENATE(climbs!E$1, "=",IF(TYPE(climbs!E2764)=2,CHAR(34),""),climbs!E2764,IF(TYPE(climbs!E2764)=2,CHAR(34),""))</f>
        <v>INITIAL_ALTITUDE=1292</v>
      </c>
      <c r="F2764" t="str">
        <f>CONCATENATE(climbs!F$1, "=",IF(TYPE(climbs!F2764)=2,CHAR(34),""),climbs!F2764,IF(TYPE(climbs!F2764)=2,CHAR(34),""))</f>
        <v>DISTANCE=8.3</v>
      </c>
      <c r="G2764" t="str">
        <f>CONCATENATE(climbs!G$1, "=",IF(TYPE(climbs!G2764)=2,CHAR(34),""),climbs!G2764,IF(TYPE(climbs!G2764)=2,CHAR(34),""))</f>
        <v>AVERAGE_SLOPE=7.1</v>
      </c>
      <c r="H2764" t="str">
        <f>CONCATENATE(climbs!H$1, "=",IF(TYPE(climbs!H2764)=2,CHAR(34),""),climbs!H2764,IF(TYPE(climbs!H2764)=2,CHAR(34),""))</f>
        <v>CATEGORY="1"</v>
      </c>
    </row>
    <row r="2765" spans="1:8" x14ac:dyDescent="0.25">
      <c r="A2765" t="str">
        <f>CONCATENATE(climbs!A$1, "=",IF(TYPE(climbs!A2765)=2,CHAR(34),""),climbs!A2765,IF(TYPE(climbs!A2765)=2,CHAR(34),""))</f>
        <v>CLIMB_ID=2764</v>
      </c>
      <c r="B2765" t="str">
        <f>CONCATENATE(climbs!B$1, "=",IF(TYPE(climbs!B2765)=2,CHAR(34),""),climbs!B2765,IF(TYPE(climbs!B2765)=2,CHAR(34),""))</f>
        <v>STAGE_NUMBER=920</v>
      </c>
      <c r="C2765" t="str">
        <f>CONCATENATE(climbs!C$1, "=",IF(TYPE(climbs!C2765)=2,CHAR(34),""),climbs!C2765,IF(TYPE(climbs!C2765)=2,CHAR(34),""))</f>
        <v>STARTING_AT_KM=82</v>
      </c>
      <c r="D2765" t="str">
        <f>CONCATENATE(climbs!D$1, "=",IF(TYPE(climbs!D2765)=2,CHAR(34),""),climbs!D2765,IF(TYPE(climbs!D2765)=2,CHAR(34),""))</f>
        <v>NAME="Col de Peyresourde"</v>
      </c>
      <c r="E2765" t="str">
        <f>CONCATENATE(climbs!E$1, "=",IF(TYPE(climbs!E2765)=2,CHAR(34),""),climbs!E2765,IF(TYPE(climbs!E2765)=2,CHAR(34),""))</f>
        <v>INITIAL_ALTITUDE=1569</v>
      </c>
      <c r="F2765" t="str">
        <f>CONCATENATE(climbs!F$1, "=",IF(TYPE(climbs!F2765)=2,CHAR(34),""),climbs!F2765,IF(TYPE(climbs!F2765)=2,CHAR(34),""))</f>
        <v>DISTANCE=13.2</v>
      </c>
      <c r="G2765" t="str">
        <f>CONCATENATE(climbs!G$1, "=",IF(TYPE(climbs!G2765)=2,CHAR(34),""),climbs!G2765,IF(TYPE(climbs!G2765)=2,CHAR(34),""))</f>
        <v>AVERAGE_SLOPE=7</v>
      </c>
      <c r="H2765" t="str">
        <f>CONCATENATE(climbs!H$1, "=",IF(TYPE(climbs!H2765)=2,CHAR(34),""),climbs!H2765,IF(TYPE(climbs!H2765)=2,CHAR(34),""))</f>
        <v>CATEGORY="1"</v>
      </c>
    </row>
    <row r="2766" spans="1:8" x14ac:dyDescent="0.25">
      <c r="A2766" t="str">
        <f>CONCATENATE(climbs!A$1, "=",IF(TYPE(climbs!A2766)=2,CHAR(34),""),climbs!A2766,IF(TYPE(climbs!A2766)=2,CHAR(34),""))</f>
        <v>CLIMB_ID=2765</v>
      </c>
      <c r="B2766" t="str">
        <f>CONCATENATE(climbs!B$1, "=",IF(TYPE(climbs!B2766)=2,CHAR(34),""),climbs!B2766,IF(TYPE(climbs!B2766)=2,CHAR(34),""))</f>
        <v>STAGE_NUMBER=920</v>
      </c>
      <c r="C2766" t="str">
        <f>CONCATENATE(climbs!C$1, "=",IF(TYPE(climbs!C2766)=2,CHAR(34),""),climbs!C2766,IF(TYPE(climbs!C2766)=2,CHAR(34),""))</f>
        <v>STARTING_AT_KM=102.5</v>
      </c>
      <c r="D2766" t="str">
        <f>CONCATENATE(climbs!D$1, "=",IF(TYPE(climbs!D2766)=2,CHAR(34),""),climbs!D2766,IF(TYPE(climbs!D2766)=2,CHAR(34),""))</f>
        <v>NAME="Col de Val Louron-Azet"</v>
      </c>
      <c r="E2766" t="str">
        <f>CONCATENATE(climbs!E$1, "=",IF(TYPE(climbs!E2766)=2,CHAR(34),""),climbs!E2766,IF(TYPE(climbs!E2766)=2,CHAR(34),""))</f>
        <v>INITIAL_ALTITUDE=1580</v>
      </c>
      <c r="F2766" t="str">
        <f>CONCATENATE(climbs!F$1, "=",IF(TYPE(climbs!F2766)=2,CHAR(34),""),climbs!F2766,IF(TYPE(climbs!F2766)=2,CHAR(34),""))</f>
        <v>DISTANCE=7.4</v>
      </c>
      <c r="G2766" t="str">
        <f>CONCATENATE(climbs!G$1, "=",IF(TYPE(climbs!G2766)=2,CHAR(34),""),climbs!G2766,IF(TYPE(climbs!G2766)=2,CHAR(34),""))</f>
        <v>AVERAGE_SLOPE=8.3</v>
      </c>
      <c r="H2766" t="str">
        <f>CONCATENATE(climbs!H$1, "=",IF(TYPE(climbs!H2766)=2,CHAR(34),""),climbs!H2766,IF(TYPE(climbs!H2766)=2,CHAR(34),""))</f>
        <v>CATEGORY="1"</v>
      </c>
    </row>
    <row r="2767" spans="1:8" x14ac:dyDescent="0.25">
      <c r="A2767" t="str">
        <f>CONCATENATE(climbs!A$1, "=",IF(TYPE(climbs!A2767)=2,CHAR(34),""),climbs!A2767,IF(TYPE(climbs!A2767)=2,CHAR(34),""))</f>
        <v>CLIMB_ID=2766</v>
      </c>
      <c r="B2767" t="str">
        <f>CONCATENATE(climbs!B$1, "=",IF(TYPE(climbs!B2767)=2,CHAR(34),""),climbs!B2767,IF(TYPE(climbs!B2767)=2,CHAR(34),""))</f>
        <v>STAGE_NUMBER=920</v>
      </c>
      <c r="C2767" t="str">
        <f>CONCATENATE(climbs!C$1, "=",IF(TYPE(climbs!C2767)=2,CHAR(34),""),climbs!C2767,IF(TYPE(climbs!C2767)=2,CHAR(34),""))</f>
        <v>STARTING_AT_KM=124.5</v>
      </c>
      <c r="D2767" t="str">
        <f>CONCATENATE(climbs!D$1, "=",IF(TYPE(climbs!D2767)=2,CHAR(34),""),climbs!D2767,IF(TYPE(climbs!D2767)=2,CHAR(34),""))</f>
        <v>NAME="Montée de Saint-Lary Pla d'Adet"</v>
      </c>
      <c r="E2767" t="str">
        <f>CONCATENATE(climbs!E$1, "=",IF(TYPE(climbs!E2767)=2,CHAR(34),""),climbs!E2767,IF(TYPE(climbs!E2767)=2,CHAR(34),""))</f>
        <v>INITIAL_ALTITUDE=1680</v>
      </c>
      <c r="F2767" t="str">
        <f>CONCATENATE(climbs!F$1, "=",IF(TYPE(climbs!F2767)=2,CHAR(34),""),climbs!F2767,IF(TYPE(climbs!F2767)=2,CHAR(34),""))</f>
        <v>DISTANCE=10.2</v>
      </c>
      <c r="G2767" t="str">
        <f>CONCATENATE(climbs!G$1, "=",IF(TYPE(climbs!G2767)=2,CHAR(34),""),climbs!G2767,IF(TYPE(climbs!G2767)=2,CHAR(34),""))</f>
        <v>AVERAGE_SLOPE=8.3</v>
      </c>
      <c r="H2767" t="str">
        <f>CONCATENATE(climbs!H$1, "=",IF(TYPE(climbs!H2767)=2,CHAR(34),""),climbs!H2767,IF(TYPE(climbs!H2767)=2,CHAR(34),""))</f>
        <v>CATEGORY="H"</v>
      </c>
    </row>
    <row r="2768" spans="1:8" x14ac:dyDescent="0.25">
      <c r="A2768" t="str">
        <f>CONCATENATE(climbs!A$1, "=",IF(TYPE(climbs!A2768)=2,CHAR(34),""),climbs!A2768,IF(TYPE(climbs!A2768)=2,CHAR(34),""))</f>
        <v>CLIMB_ID=2767</v>
      </c>
      <c r="B2768" t="str">
        <f>CONCATENATE(climbs!B$1, "=",IF(TYPE(climbs!B2768)=2,CHAR(34),""),climbs!B2768,IF(TYPE(climbs!B2768)=2,CHAR(34),""))</f>
        <v>STAGE_NUMBER=921</v>
      </c>
      <c r="C2768" t="str">
        <f>CONCATENATE(climbs!C$1, "=",IF(TYPE(climbs!C2768)=2,CHAR(34),""),climbs!C2768,IF(TYPE(climbs!C2768)=2,CHAR(34),""))</f>
        <v>STARTING_AT_KM=28</v>
      </c>
      <c r="D2768" t="str">
        <f>CONCATENATE(climbs!D$1, "=",IF(TYPE(climbs!D2768)=2,CHAR(34),""),climbs!D2768,IF(TYPE(climbs!D2768)=2,CHAR(34),""))</f>
        <v>NAME="Côte de Bénéjacq"</v>
      </c>
      <c r="E2768" t="str">
        <f>CONCATENATE(climbs!E$1, "=",IF(TYPE(climbs!E2768)=2,CHAR(34),""),climbs!E2768,IF(TYPE(climbs!E2768)=2,CHAR(34),""))</f>
        <v>INITIAL_ALTITUDE=0</v>
      </c>
      <c r="F2768" t="str">
        <f>CONCATENATE(climbs!F$1, "=",IF(TYPE(climbs!F2768)=2,CHAR(34),""),climbs!F2768,IF(TYPE(climbs!F2768)=2,CHAR(34),""))</f>
        <v>DISTANCE=2.6</v>
      </c>
      <c r="G2768" t="str">
        <f>CONCATENATE(climbs!G$1, "=",IF(TYPE(climbs!G2768)=2,CHAR(34),""),climbs!G2768,IF(TYPE(climbs!G2768)=2,CHAR(34),""))</f>
        <v>AVERAGE_SLOPE=6.7</v>
      </c>
      <c r="H2768" t="str">
        <f>CONCATENATE(climbs!H$1, "=",IF(TYPE(climbs!H2768)=2,CHAR(34),""),climbs!H2768,IF(TYPE(climbs!H2768)=2,CHAR(34),""))</f>
        <v>CATEGORY="3"</v>
      </c>
    </row>
    <row r="2769" spans="1:8" x14ac:dyDescent="0.25">
      <c r="A2769" t="str">
        <f>CONCATENATE(climbs!A$1, "=",IF(TYPE(climbs!A2769)=2,CHAR(34),""),climbs!A2769,IF(TYPE(climbs!A2769)=2,CHAR(34),""))</f>
        <v>CLIMB_ID=2768</v>
      </c>
      <c r="B2769" t="str">
        <f>CONCATENATE(climbs!B$1, "=",IF(TYPE(climbs!B2769)=2,CHAR(34),""),climbs!B2769,IF(TYPE(climbs!B2769)=2,CHAR(34),""))</f>
        <v>STAGE_NUMBER=921</v>
      </c>
      <c r="C2769" t="str">
        <f>CONCATENATE(climbs!C$1, "=",IF(TYPE(climbs!C2769)=2,CHAR(34),""),climbs!C2769,IF(TYPE(climbs!C2769)=2,CHAR(34),""))</f>
        <v>STARTING_AT_KM=56</v>
      </c>
      <c r="D2769" t="str">
        <f>CONCATENATE(climbs!D$1, "=",IF(TYPE(climbs!D2769)=2,CHAR(34),""),climbs!D2769,IF(TYPE(climbs!D2769)=2,CHAR(34),""))</f>
        <v>NAME="Côte de Loucrup"</v>
      </c>
      <c r="E2769" t="str">
        <f>CONCATENATE(climbs!E$1, "=",IF(TYPE(climbs!E2769)=2,CHAR(34),""),climbs!E2769,IF(TYPE(climbs!E2769)=2,CHAR(34),""))</f>
        <v>INITIAL_ALTITUDE=0</v>
      </c>
      <c r="F2769" t="str">
        <f>CONCATENATE(climbs!F$1, "=",IF(TYPE(climbs!F2769)=2,CHAR(34),""),climbs!F2769,IF(TYPE(climbs!F2769)=2,CHAR(34),""))</f>
        <v>DISTANCE=2</v>
      </c>
      <c r="G2769" t="str">
        <f>CONCATENATE(climbs!G$1, "=",IF(TYPE(climbs!G2769)=2,CHAR(34),""),climbs!G2769,IF(TYPE(climbs!G2769)=2,CHAR(34),""))</f>
        <v>AVERAGE_SLOPE=7</v>
      </c>
      <c r="H2769" t="str">
        <f>CONCATENATE(climbs!H$1, "=",IF(TYPE(climbs!H2769)=2,CHAR(34),""),climbs!H2769,IF(TYPE(climbs!H2769)=2,CHAR(34),""))</f>
        <v>CATEGORY="3"</v>
      </c>
    </row>
    <row r="2770" spans="1:8" x14ac:dyDescent="0.25">
      <c r="A2770" t="str">
        <f>CONCATENATE(climbs!A$1, "=",IF(TYPE(climbs!A2770)=2,CHAR(34),""),climbs!A2770,IF(TYPE(climbs!A2770)=2,CHAR(34),""))</f>
        <v>CLIMB_ID=2769</v>
      </c>
      <c r="B2770" t="str">
        <f>CONCATENATE(climbs!B$1, "=",IF(TYPE(climbs!B2770)=2,CHAR(34),""),climbs!B2770,IF(TYPE(climbs!B2770)=2,CHAR(34),""))</f>
        <v>STAGE_NUMBER=921</v>
      </c>
      <c r="C2770" t="str">
        <f>CONCATENATE(climbs!C$1, "=",IF(TYPE(climbs!C2770)=2,CHAR(34),""),climbs!C2770,IF(TYPE(climbs!C2770)=2,CHAR(34),""))</f>
        <v>STARTING_AT_KM=95.5</v>
      </c>
      <c r="D2770" t="str">
        <f>CONCATENATE(climbs!D$1, "=",IF(TYPE(climbs!D2770)=2,CHAR(34),""),climbs!D2770,IF(TYPE(climbs!D2770)=2,CHAR(34),""))</f>
        <v>NAME="Col du Tourmalet - Souvenir Jacques Goddet"</v>
      </c>
      <c r="E2770" t="str">
        <f>CONCATENATE(climbs!E$1, "=",IF(TYPE(climbs!E2770)=2,CHAR(34),""),climbs!E2770,IF(TYPE(climbs!E2770)=2,CHAR(34),""))</f>
        <v>INITIAL_ALTITUDE=2115</v>
      </c>
      <c r="F2770" t="str">
        <f>CONCATENATE(climbs!F$1, "=",IF(TYPE(climbs!F2770)=2,CHAR(34),""),climbs!F2770,IF(TYPE(climbs!F2770)=2,CHAR(34),""))</f>
        <v>DISTANCE=17.1</v>
      </c>
      <c r="G2770" t="str">
        <f>CONCATENATE(climbs!G$1, "=",IF(TYPE(climbs!G2770)=2,CHAR(34),""),climbs!G2770,IF(TYPE(climbs!G2770)=2,CHAR(34),""))</f>
        <v>AVERAGE_SLOPE=7.3</v>
      </c>
      <c r="H2770" t="str">
        <f>CONCATENATE(climbs!H$1, "=",IF(TYPE(climbs!H2770)=2,CHAR(34),""),climbs!H2770,IF(TYPE(climbs!H2770)=2,CHAR(34),""))</f>
        <v>CATEGORY="H"</v>
      </c>
    </row>
    <row r="2771" spans="1:8" x14ac:dyDescent="0.25">
      <c r="A2771" t="str">
        <f>CONCATENATE(climbs!A$1, "=",IF(TYPE(climbs!A2771)=2,CHAR(34),""),climbs!A2771,IF(TYPE(climbs!A2771)=2,CHAR(34),""))</f>
        <v>CLIMB_ID=2770</v>
      </c>
      <c r="B2771" t="str">
        <f>CONCATENATE(climbs!B$1, "=",IF(TYPE(climbs!B2771)=2,CHAR(34),""),climbs!B2771,IF(TYPE(climbs!B2771)=2,CHAR(34),""))</f>
        <v>STAGE_NUMBER=921</v>
      </c>
      <c r="C2771" t="str">
        <f>CONCATENATE(climbs!C$1, "=",IF(TYPE(climbs!C2771)=2,CHAR(34),""),climbs!C2771,IF(TYPE(climbs!C2771)=2,CHAR(34),""))</f>
        <v>STARTING_AT_KM=145.5</v>
      </c>
      <c r="D2771" t="str">
        <f>CONCATENATE(climbs!D$1, "=",IF(TYPE(climbs!D2771)=2,CHAR(34),""),climbs!D2771,IF(TYPE(climbs!D2771)=2,CHAR(34),""))</f>
        <v>NAME="Montée du Hautacam"</v>
      </c>
      <c r="E2771" t="str">
        <f>CONCATENATE(climbs!E$1, "=",IF(TYPE(climbs!E2771)=2,CHAR(34),""),climbs!E2771,IF(TYPE(climbs!E2771)=2,CHAR(34),""))</f>
        <v>INITIAL_ALTITUDE=1520</v>
      </c>
      <c r="F2771" t="str">
        <f>CONCATENATE(climbs!F$1, "=",IF(TYPE(climbs!F2771)=2,CHAR(34),""),climbs!F2771,IF(TYPE(climbs!F2771)=2,CHAR(34),""))</f>
        <v>DISTANCE=13.6</v>
      </c>
      <c r="G2771" t="str">
        <f>CONCATENATE(climbs!G$1, "=",IF(TYPE(climbs!G2771)=2,CHAR(34),""),climbs!G2771,IF(TYPE(climbs!G2771)=2,CHAR(34),""))</f>
        <v>AVERAGE_SLOPE=7.8</v>
      </c>
      <c r="H2771" t="str">
        <f>CONCATENATE(climbs!H$1, "=",IF(TYPE(climbs!H2771)=2,CHAR(34),""),climbs!H2771,IF(TYPE(climbs!H2771)=2,CHAR(34),""))</f>
        <v>CATEGORY="H"</v>
      </c>
    </row>
    <row r="2772" spans="1:8" x14ac:dyDescent="0.25">
      <c r="A2772" t="str">
        <f>CONCATENATE(climbs!A$1, "=",IF(TYPE(climbs!A2772)=2,CHAR(34),""),climbs!A2772,IF(TYPE(climbs!A2772)=2,CHAR(34),""))</f>
        <v>CLIMB_ID=2771</v>
      </c>
      <c r="B2772" t="str">
        <f>CONCATENATE(climbs!B$1, "=",IF(TYPE(climbs!B2772)=2,CHAR(34),""),climbs!B2772,IF(TYPE(climbs!B2772)=2,CHAR(34),""))</f>
        <v>STAGE_NUMBER=922</v>
      </c>
      <c r="C2772" t="str">
        <f>CONCATENATE(climbs!C$1, "=",IF(TYPE(climbs!C2772)=2,CHAR(34),""),climbs!C2772,IF(TYPE(climbs!C2772)=2,CHAR(34),""))</f>
        <v>STARTING_AT_KM=195.5</v>
      </c>
      <c r="D2772" t="str">
        <f>CONCATENATE(climbs!D$1, "=",IF(TYPE(climbs!D2772)=2,CHAR(34),""),climbs!D2772,IF(TYPE(climbs!D2772)=2,CHAR(34),""))</f>
        <v>NAME="Côte de Monbazillac"</v>
      </c>
      <c r="E2772" t="str">
        <f>CONCATENATE(climbs!E$1, "=",IF(TYPE(climbs!E2772)=2,CHAR(34),""),climbs!E2772,IF(TYPE(climbs!E2772)=2,CHAR(34),""))</f>
        <v>INITIAL_ALTITUDE=0</v>
      </c>
      <c r="F2772" t="str">
        <f>CONCATENATE(climbs!F$1, "=",IF(TYPE(climbs!F2772)=2,CHAR(34),""),climbs!F2772,IF(TYPE(climbs!F2772)=2,CHAR(34),""))</f>
        <v>DISTANCE=1.3</v>
      </c>
      <c r="G2772" t="str">
        <f>CONCATENATE(climbs!G$1, "=",IF(TYPE(climbs!G2772)=2,CHAR(34),""),climbs!G2772,IF(TYPE(climbs!G2772)=2,CHAR(34),""))</f>
        <v>AVERAGE_SLOPE=7.6</v>
      </c>
      <c r="H2772" t="str">
        <f>CONCATENATE(climbs!H$1, "=",IF(TYPE(climbs!H2772)=2,CHAR(34),""),climbs!H2772,IF(TYPE(climbs!H2772)=2,CHAR(34),""))</f>
        <v>CATEGORY="4"</v>
      </c>
    </row>
    <row r="2773" spans="1:8" x14ac:dyDescent="0.25">
      <c r="A2773" t="str">
        <f>CONCATENATE(climbs!A$1, "=",IF(TYPE(climbs!A2773)=2,CHAR(34),""),climbs!A2773,IF(TYPE(climbs!A2773)=2,CHAR(34),""))</f>
        <v>CLIMB_ID=2772</v>
      </c>
      <c r="B2773" t="str">
        <f>CONCATENATE(climbs!B$1, "=",IF(TYPE(climbs!B2773)=2,CHAR(34),""),climbs!B2773,IF(TYPE(climbs!B2773)=2,CHAR(34),""))</f>
        <v>STAGE_NUMBER=924</v>
      </c>
      <c r="C2773" t="str">
        <f>CONCATENATE(climbs!C$1, "=",IF(TYPE(climbs!C2773)=2,CHAR(34),""),climbs!C2773,IF(TYPE(climbs!C2773)=2,CHAR(34),""))</f>
        <v>STARTING_AT_KM=31</v>
      </c>
      <c r="D2773" t="str">
        <f>CONCATENATE(climbs!D$1, "=",IF(TYPE(climbs!D2773)=2,CHAR(34),""),climbs!D2773,IF(TYPE(climbs!D2773)=2,CHAR(34),""))</f>
        <v>NAME="Côte de Briis-sous-Forges"</v>
      </c>
      <c r="E2773" t="str">
        <f>CONCATENATE(climbs!E$1, "=",IF(TYPE(climbs!E2773)=2,CHAR(34),""),climbs!E2773,IF(TYPE(climbs!E2773)=2,CHAR(34),""))</f>
        <v>INITIAL_ALTITUDE=0</v>
      </c>
      <c r="F2773" t="str">
        <f>CONCATENATE(climbs!F$1, "=",IF(TYPE(climbs!F2773)=2,CHAR(34),""),climbs!F2773,IF(TYPE(climbs!F2773)=2,CHAR(34),""))</f>
        <v>DISTANCE=0</v>
      </c>
      <c r="G2773" t="str">
        <f>CONCATENATE(climbs!G$1, "=",IF(TYPE(climbs!G2773)=2,CHAR(34),""),climbs!G2773,IF(TYPE(climbs!G2773)=2,CHAR(34),""))</f>
        <v>AVERAGE_SLOPE=0</v>
      </c>
      <c r="H2773" t="str">
        <f>CONCATENATE(climbs!H$1, "=",IF(TYPE(climbs!H2773)=2,CHAR(34),""),climbs!H2773,IF(TYPE(climbs!H2773)=2,CHAR(34),""))</f>
        <v>CATEGORY="4"</v>
      </c>
    </row>
    <row r="2774" spans="1:8" x14ac:dyDescent="0.25">
      <c r="A2774" t="str">
        <f>CONCATENATE(climbs!A$1, "=",IF(TYPE(climbs!A2774)=2,CHAR(34),""),climbs!A2774,IF(TYPE(climbs!A2774)=2,CHAR(34),""))</f>
        <v>CLIMB_ID=2773</v>
      </c>
      <c r="B2774" t="str">
        <f>CONCATENATE(climbs!B$1, "=",IF(TYPE(climbs!B2774)=2,CHAR(34),""),climbs!B2774,IF(TYPE(climbs!B2774)=2,CHAR(34),""))</f>
        <v>STAGE_NUMBER=925</v>
      </c>
      <c r="C2774" t="str">
        <f>CONCATENATE(climbs!C$1, "=",IF(TYPE(climbs!C2774)=2,CHAR(34),""),climbs!C2774,IF(TYPE(climbs!C2774)=2,CHAR(34),""))</f>
        <v>STARTING_AT_KM=68</v>
      </c>
      <c r="D2774" t="str">
        <f>CONCATENATE(climbs!D$1, "=",IF(TYPE(climbs!D2774)=2,CHAR(34),""),climbs!D2774,IF(TYPE(climbs!D2774)=2,CHAR(34),""))</f>
        <v>NAME="Côte de Cray"</v>
      </c>
      <c r="E2774" t="str">
        <f>CONCATENATE(climbs!E$1, "=",IF(TYPE(climbs!E2774)=2,CHAR(34),""),climbs!E2774,IF(TYPE(climbs!E2774)=2,CHAR(34),""))</f>
        <v>INITIAL_ALTITUDE=0</v>
      </c>
      <c r="F2774" t="str">
        <f>CONCATENATE(climbs!F$1, "=",IF(TYPE(climbs!F2774)=2,CHAR(34),""),climbs!F2774,IF(TYPE(climbs!F2774)=2,CHAR(34),""))</f>
        <v>DISTANCE=1.6</v>
      </c>
      <c r="G2774" t="str">
        <f>CONCATENATE(climbs!G$1, "=",IF(TYPE(climbs!G2774)=2,CHAR(34),""),climbs!G2774,IF(TYPE(climbs!G2774)=2,CHAR(34),""))</f>
        <v>AVERAGE_SLOPE=7.1</v>
      </c>
      <c r="H2774" t="str">
        <f>CONCATENATE(climbs!H$1, "=",IF(TYPE(climbs!H2774)=2,CHAR(34),""),climbs!H2774,IF(TYPE(climbs!H2774)=2,CHAR(34),""))</f>
        <v>CATEGORY="4"</v>
      </c>
    </row>
    <row r="2775" spans="1:8" x14ac:dyDescent="0.25">
      <c r="A2775" t="str">
        <f>CONCATENATE(climbs!A$1, "=",IF(TYPE(climbs!A2775)=2,CHAR(34),""),climbs!A2775,IF(TYPE(climbs!A2775)=2,CHAR(34),""))</f>
        <v>CLIMB_ID=2774</v>
      </c>
      <c r="B2775" t="str">
        <f>CONCATENATE(climbs!B$1, "=",IF(TYPE(climbs!B2775)=2,CHAR(34),""),climbs!B2775,IF(TYPE(climbs!B2775)=2,CHAR(34),""))</f>
        <v>STAGE_NUMBER=925</v>
      </c>
      <c r="C2775" t="str">
        <f>CONCATENATE(climbs!C$1, "=",IF(TYPE(climbs!C2775)=2,CHAR(34),""),climbs!C2775,IF(TYPE(climbs!C2775)=2,CHAR(34),""))</f>
        <v>STARTING_AT_KM=103.5</v>
      </c>
      <c r="D2775" t="str">
        <f>CONCATENATE(climbs!D$1, "=",IF(TYPE(climbs!D2775)=2,CHAR(34),""),climbs!D2775,IF(TYPE(climbs!D2775)=2,CHAR(34),""))</f>
        <v>NAME="Côte de Buttertubs"</v>
      </c>
      <c r="E2775" t="str">
        <f>CONCATENATE(climbs!E$1, "=",IF(TYPE(climbs!E2775)=2,CHAR(34),""),climbs!E2775,IF(TYPE(climbs!E2775)=2,CHAR(34),""))</f>
        <v>INITIAL_ALTITUDE=0</v>
      </c>
      <c r="F2775" t="str">
        <f>CONCATENATE(climbs!F$1, "=",IF(TYPE(climbs!F2775)=2,CHAR(34),""),climbs!F2775,IF(TYPE(climbs!F2775)=2,CHAR(34),""))</f>
        <v>DISTANCE=4.5</v>
      </c>
      <c r="G2775" t="str">
        <f>CONCATENATE(climbs!G$1, "=",IF(TYPE(climbs!G2775)=2,CHAR(34),""),climbs!G2775,IF(TYPE(climbs!G2775)=2,CHAR(34),""))</f>
        <v>AVERAGE_SLOPE=6.8</v>
      </c>
      <c r="H2775" t="str">
        <f>CONCATENATE(climbs!H$1, "=",IF(TYPE(climbs!H2775)=2,CHAR(34),""),climbs!H2775,IF(TYPE(climbs!H2775)=2,CHAR(34),""))</f>
        <v>CATEGORY="3"</v>
      </c>
    </row>
    <row r="2776" spans="1:8" x14ac:dyDescent="0.25">
      <c r="A2776" t="str">
        <f>CONCATENATE(climbs!A$1, "=",IF(TYPE(climbs!A2776)=2,CHAR(34),""),climbs!A2776,IF(TYPE(climbs!A2776)=2,CHAR(34),""))</f>
        <v>CLIMB_ID=2775</v>
      </c>
      <c r="B2776" t="str">
        <f>CONCATENATE(climbs!B$1, "=",IF(TYPE(climbs!B2776)=2,CHAR(34),""),climbs!B2776,IF(TYPE(climbs!B2776)=2,CHAR(34),""))</f>
        <v>STAGE_NUMBER=925</v>
      </c>
      <c r="C2776" t="str">
        <f>CONCATENATE(climbs!C$1, "=",IF(TYPE(climbs!C2776)=2,CHAR(34),""),climbs!C2776,IF(TYPE(climbs!C2776)=2,CHAR(34),""))</f>
        <v>STARTING_AT_KM=129.5</v>
      </c>
      <c r="D2776" t="str">
        <f>CONCATENATE(climbs!D$1, "=",IF(TYPE(climbs!D2776)=2,CHAR(34),""),climbs!D2776,IF(TYPE(climbs!D2776)=2,CHAR(34),""))</f>
        <v>NAME="Côte de Griton Moor"</v>
      </c>
      <c r="E2776" t="str">
        <f>CONCATENATE(climbs!E$1, "=",IF(TYPE(climbs!E2776)=2,CHAR(34),""),climbs!E2776,IF(TYPE(climbs!E2776)=2,CHAR(34),""))</f>
        <v>INITIAL_ALTITUDE=0</v>
      </c>
      <c r="F2776" t="str">
        <f>CONCATENATE(climbs!F$1, "=",IF(TYPE(climbs!F2776)=2,CHAR(34),""),climbs!F2776,IF(TYPE(climbs!F2776)=2,CHAR(34),""))</f>
        <v>DISTANCE=3</v>
      </c>
      <c r="G2776" t="str">
        <f>CONCATENATE(climbs!G$1, "=",IF(TYPE(climbs!G2776)=2,CHAR(34),""),climbs!G2776,IF(TYPE(climbs!G2776)=2,CHAR(34),""))</f>
        <v>AVERAGE_SLOPE=6.6</v>
      </c>
      <c r="H2776" t="str">
        <f>CONCATENATE(climbs!H$1, "=",IF(TYPE(climbs!H2776)=2,CHAR(34),""),climbs!H2776,IF(TYPE(climbs!H2776)=2,CHAR(34),""))</f>
        <v>CATEGORY="3"</v>
      </c>
    </row>
    <row r="2777" spans="1:8" x14ac:dyDescent="0.25">
      <c r="A2777" t="str">
        <f>CONCATENATE(climbs!A$1, "=",IF(TYPE(climbs!A2777)=2,CHAR(34),""),climbs!A2777,IF(TYPE(climbs!A2777)=2,CHAR(34),""))</f>
        <v>CLIMB_ID=2776</v>
      </c>
      <c r="B2777" t="str">
        <f>CONCATENATE(climbs!B$1, "=",IF(TYPE(climbs!B2777)=2,CHAR(34),""),climbs!B2777,IF(TYPE(climbs!B2777)=2,CHAR(34),""))</f>
        <v>STAGE_NUMBER=926</v>
      </c>
      <c r="C2777" t="str">
        <f>CONCATENATE(climbs!C$1, "=",IF(TYPE(climbs!C2777)=2,CHAR(34),""),climbs!C2777,IF(TYPE(climbs!C2777)=2,CHAR(34),""))</f>
        <v>STARTING_AT_KM=47</v>
      </c>
      <c r="D2777" t="str">
        <f>CONCATENATE(climbs!D$1, "=",IF(TYPE(climbs!D2777)=2,CHAR(34),""),climbs!D2777,IF(TYPE(climbs!D2777)=2,CHAR(34),""))</f>
        <v>NAME="Côte de Blubberhouses"</v>
      </c>
      <c r="E2777" t="str">
        <f>CONCATENATE(climbs!E$1, "=",IF(TYPE(climbs!E2777)=2,CHAR(34),""),climbs!E2777,IF(TYPE(climbs!E2777)=2,CHAR(34),""))</f>
        <v>INITIAL_ALTITUDE=0</v>
      </c>
      <c r="F2777" t="str">
        <f>CONCATENATE(climbs!F$1, "=",IF(TYPE(climbs!F2777)=2,CHAR(34),""),climbs!F2777,IF(TYPE(climbs!F2777)=2,CHAR(34),""))</f>
        <v>DISTANCE=1.8</v>
      </c>
      <c r="G2777" t="str">
        <f>CONCATENATE(climbs!G$1, "=",IF(TYPE(climbs!G2777)=2,CHAR(34),""),climbs!G2777,IF(TYPE(climbs!G2777)=2,CHAR(34),""))</f>
        <v>AVERAGE_SLOPE=6.1</v>
      </c>
      <c r="H2777" t="str">
        <f>CONCATENATE(climbs!H$1, "=",IF(TYPE(climbs!H2777)=2,CHAR(34),""),climbs!H2777,IF(TYPE(climbs!H2777)=2,CHAR(34),""))</f>
        <v>CATEGORY="4"</v>
      </c>
    </row>
    <row r="2778" spans="1:8" x14ac:dyDescent="0.25">
      <c r="A2778" t="str">
        <f>CONCATENATE(climbs!A$1, "=",IF(TYPE(climbs!A2778)=2,CHAR(34),""),climbs!A2778,IF(TYPE(climbs!A2778)=2,CHAR(34),""))</f>
        <v>CLIMB_ID=2777</v>
      </c>
      <c r="B2778" t="str">
        <f>CONCATENATE(climbs!B$1, "=",IF(TYPE(climbs!B2778)=2,CHAR(34),""),climbs!B2778,IF(TYPE(climbs!B2778)=2,CHAR(34),""))</f>
        <v>STAGE_NUMBER=926</v>
      </c>
      <c r="C2778" t="str">
        <f>CONCATENATE(climbs!C$1, "=",IF(TYPE(climbs!C2778)=2,CHAR(34),""),climbs!C2778,IF(TYPE(climbs!C2778)=2,CHAR(34),""))</f>
        <v>STARTING_AT_KM=85</v>
      </c>
      <c r="D2778" t="str">
        <f>CONCATENATE(climbs!D$1, "=",IF(TYPE(climbs!D2778)=2,CHAR(34),""),climbs!D2778,IF(TYPE(climbs!D2778)=2,CHAR(34),""))</f>
        <v>NAME="Côte d'Oxenhope Moor"</v>
      </c>
      <c r="E2778" t="str">
        <f>CONCATENATE(climbs!E$1, "=",IF(TYPE(climbs!E2778)=2,CHAR(34),""),climbs!E2778,IF(TYPE(climbs!E2778)=2,CHAR(34),""))</f>
        <v>INITIAL_ALTITUDE=0</v>
      </c>
      <c r="F2778" t="str">
        <f>CONCATENATE(climbs!F$1, "=",IF(TYPE(climbs!F2778)=2,CHAR(34),""),climbs!F2778,IF(TYPE(climbs!F2778)=2,CHAR(34),""))</f>
        <v>DISTANCE=3.1</v>
      </c>
      <c r="G2778" t="str">
        <f>CONCATENATE(climbs!G$1, "=",IF(TYPE(climbs!G2778)=2,CHAR(34),""),climbs!G2778,IF(TYPE(climbs!G2778)=2,CHAR(34),""))</f>
        <v>AVERAGE_SLOPE=6.4</v>
      </c>
      <c r="H2778" t="str">
        <f>CONCATENATE(climbs!H$1, "=",IF(TYPE(climbs!H2778)=2,CHAR(34),""),climbs!H2778,IF(TYPE(climbs!H2778)=2,CHAR(34),""))</f>
        <v>CATEGORY="3"</v>
      </c>
    </row>
    <row r="2779" spans="1:8" x14ac:dyDescent="0.25">
      <c r="A2779" t="str">
        <f>CONCATENATE(climbs!A$1, "=",IF(TYPE(climbs!A2779)=2,CHAR(34),""),climbs!A2779,IF(TYPE(climbs!A2779)=2,CHAR(34),""))</f>
        <v>CLIMB_ID=2778</v>
      </c>
      <c r="B2779" t="str">
        <f>CONCATENATE(climbs!B$1, "=",IF(TYPE(climbs!B2779)=2,CHAR(34),""),climbs!B2779,IF(TYPE(climbs!B2779)=2,CHAR(34),""))</f>
        <v>STAGE_NUMBER=926</v>
      </c>
      <c r="C2779" t="str">
        <f>CONCATENATE(climbs!C$1, "=",IF(TYPE(climbs!C2779)=2,CHAR(34),""),climbs!C2779,IF(TYPE(climbs!C2779)=2,CHAR(34),""))</f>
        <v>STARTING_AT_KM=112.5</v>
      </c>
      <c r="D2779" t="str">
        <f>CONCATENATE(climbs!D$1, "=",IF(TYPE(climbs!D2779)=2,CHAR(34),""),climbs!D2779,IF(TYPE(climbs!D2779)=2,CHAR(34),""))</f>
        <v>NAME="VC Côte de Ripponden"</v>
      </c>
      <c r="E2779" t="str">
        <f>CONCATENATE(climbs!E$1, "=",IF(TYPE(climbs!E2779)=2,CHAR(34),""),climbs!E2779,IF(TYPE(climbs!E2779)=2,CHAR(34),""))</f>
        <v>INITIAL_ALTITUDE=0</v>
      </c>
      <c r="F2779" t="str">
        <f>CONCATENATE(climbs!F$1, "=",IF(TYPE(climbs!F2779)=2,CHAR(34),""),climbs!F2779,IF(TYPE(climbs!F2779)=2,CHAR(34),""))</f>
        <v>DISTANCE=1.3</v>
      </c>
      <c r="G2779" t="str">
        <f>CONCATENATE(climbs!G$1, "=",IF(TYPE(climbs!G2779)=2,CHAR(34),""),climbs!G2779,IF(TYPE(climbs!G2779)=2,CHAR(34),""))</f>
        <v>AVERAGE_SLOPE=8.6</v>
      </c>
      <c r="H2779" t="str">
        <f>CONCATENATE(climbs!H$1, "=",IF(TYPE(climbs!H2779)=2,CHAR(34),""),climbs!H2779,IF(TYPE(climbs!H2779)=2,CHAR(34),""))</f>
        <v>CATEGORY="3"</v>
      </c>
    </row>
    <row r="2780" spans="1:8" x14ac:dyDescent="0.25">
      <c r="A2780" t="str">
        <f>CONCATENATE(climbs!A$1, "=",IF(TYPE(climbs!A2780)=2,CHAR(34),""),climbs!A2780,IF(TYPE(climbs!A2780)=2,CHAR(34),""))</f>
        <v>CLIMB_ID=2779</v>
      </c>
      <c r="B2780" t="str">
        <f>CONCATENATE(climbs!B$1, "=",IF(TYPE(climbs!B2780)=2,CHAR(34),""),climbs!B2780,IF(TYPE(climbs!B2780)=2,CHAR(34),""))</f>
        <v>STAGE_NUMBER=926</v>
      </c>
      <c r="C2780" t="str">
        <f>CONCATENATE(climbs!C$1, "=",IF(TYPE(climbs!C2780)=2,CHAR(34),""),climbs!C2780,IF(TYPE(climbs!C2780)=2,CHAR(34),""))</f>
        <v>STARTING_AT_KM=119.5</v>
      </c>
      <c r="D2780" t="str">
        <f>CONCATENATE(climbs!D$1, "=",IF(TYPE(climbs!D2780)=2,CHAR(34),""),climbs!D2780,IF(TYPE(climbs!D2780)=2,CHAR(34),""))</f>
        <v>NAME="Côte de Greetland"</v>
      </c>
      <c r="E2780" t="str">
        <f>CONCATENATE(climbs!E$1, "=",IF(TYPE(climbs!E2780)=2,CHAR(34),""),climbs!E2780,IF(TYPE(climbs!E2780)=2,CHAR(34),""))</f>
        <v>INITIAL_ALTITUDE=0</v>
      </c>
      <c r="F2780" t="str">
        <f>CONCATENATE(climbs!F$1, "=",IF(TYPE(climbs!F2780)=2,CHAR(34),""),climbs!F2780,IF(TYPE(climbs!F2780)=2,CHAR(34),""))</f>
        <v>DISTANCE=1.6</v>
      </c>
      <c r="G2780" t="str">
        <f>CONCATENATE(climbs!G$1, "=",IF(TYPE(climbs!G2780)=2,CHAR(34),""),climbs!G2780,IF(TYPE(climbs!G2780)=2,CHAR(34),""))</f>
        <v>AVERAGE_SLOPE=6.7</v>
      </c>
      <c r="H2780" t="str">
        <f>CONCATENATE(climbs!H$1, "=",IF(TYPE(climbs!H2780)=2,CHAR(34),""),climbs!H2780,IF(TYPE(climbs!H2780)=2,CHAR(34),""))</f>
        <v>CATEGORY="3"</v>
      </c>
    </row>
    <row r="2781" spans="1:8" x14ac:dyDescent="0.25">
      <c r="A2781" t="str">
        <f>CONCATENATE(climbs!A$1, "=",IF(TYPE(climbs!A2781)=2,CHAR(34),""),climbs!A2781,IF(TYPE(climbs!A2781)=2,CHAR(34),""))</f>
        <v>CLIMB_ID=2780</v>
      </c>
      <c r="B2781" t="str">
        <f>CONCATENATE(climbs!B$1, "=",IF(TYPE(climbs!B2781)=2,CHAR(34),""),climbs!B2781,IF(TYPE(climbs!B2781)=2,CHAR(34),""))</f>
        <v>STAGE_NUMBER=926</v>
      </c>
      <c r="C2781" t="str">
        <f>CONCATENATE(climbs!C$1, "=",IF(TYPE(climbs!C2781)=2,CHAR(34),""),climbs!C2781,IF(TYPE(climbs!C2781)=2,CHAR(34),""))</f>
        <v>STARTING_AT_KM=143.5</v>
      </c>
      <c r="D2781" t="str">
        <f>CONCATENATE(climbs!D$1, "=",IF(TYPE(climbs!D2781)=2,CHAR(34),""),climbs!D2781,IF(TYPE(climbs!D2781)=2,CHAR(34),""))</f>
        <v>NAME="Côte de Holme Moss"</v>
      </c>
      <c r="E2781" t="str">
        <f>CONCATENATE(climbs!E$1, "=",IF(TYPE(climbs!E2781)=2,CHAR(34),""),climbs!E2781,IF(TYPE(climbs!E2781)=2,CHAR(34),""))</f>
        <v>INITIAL_ALTITUDE=0</v>
      </c>
      <c r="F2781" t="str">
        <f>CONCATENATE(climbs!F$1, "=",IF(TYPE(climbs!F2781)=2,CHAR(34),""),climbs!F2781,IF(TYPE(climbs!F2781)=2,CHAR(34),""))</f>
        <v>DISTANCE=4.7</v>
      </c>
      <c r="G2781" t="str">
        <f>CONCATENATE(climbs!G$1, "=",IF(TYPE(climbs!G2781)=2,CHAR(34),""),climbs!G2781,IF(TYPE(climbs!G2781)=2,CHAR(34),""))</f>
        <v>AVERAGE_SLOPE=7</v>
      </c>
      <c r="H2781" t="str">
        <f>CONCATENATE(climbs!H$1, "=",IF(TYPE(climbs!H2781)=2,CHAR(34),""),climbs!H2781,IF(TYPE(climbs!H2781)=2,CHAR(34),""))</f>
        <v>CATEGORY="2"</v>
      </c>
    </row>
    <row r="2782" spans="1:8" x14ac:dyDescent="0.25">
      <c r="A2782" t="str">
        <f>CONCATENATE(climbs!A$1, "=",IF(TYPE(climbs!A2782)=2,CHAR(34),""),climbs!A2782,IF(TYPE(climbs!A2782)=2,CHAR(34),""))</f>
        <v>CLIMB_ID=2781</v>
      </c>
      <c r="B2782" t="str">
        <f>CONCATENATE(climbs!B$1, "=",IF(TYPE(climbs!B2782)=2,CHAR(34),""),climbs!B2782,IF(TYPE(climbs!B2782)=2,CHAR(34),""))</f>
        <v>STAGE_NUMBER=926</v>
      </c>
      <c r="C2782" t="str">
        <f>CONCATENATE(climbs!C$1, "=",IF(TYPE(climbs!C2782)=2,CHAR(34),""),climbs!C2782,IF(TYPE(climbs!C2782)=2,CHAR(34),""))</f>
        <v>STARTING_AT_KM=167</v>
      </c>
      <c r="D2782" t="str">
        <f>CONCATENATE(climbs!D$1, "=",IF(TYPE(climbs!D2782)=2,CHAR(34),""),climbs!D2782,IF(TYPE(climbs!D2782)=2,CHAR(34),""))</f>
        <v>NAME="Côte de Midhopestones"</v>
      </c>
      <c r="E2782" t="str">
        <f>CONCATENATE(climbs!E$1, "=",IF(TYPE(climbs!E2782)=2,CHAR(34),""),climbs!E2782,IF(TYPE(climbs!E2782)=2,CHAR(34),""))</f>
        <v>INITIAL_ALTITUDE=0</v>
      </c>
      <c r="F2782" t="str">
        <f>CONCATENATE(climbs!F$1, "=",IF(TYPE(climbs!F2782)=2,CHAR(34),""),climbs!F2782,IF(TYPE(climbs!F2782)=2,CHAR(34),""))</f>
        <v>DISTANCE=2.5</v>
      </c>
      <c r="G2782" t="str">
        <f>CONCATENATE(climbs!G$1, "=",IF(TYPE(climbs!G2782)=2,CHAR(34),""),climbs!G2782,IF(TYPE(climbs!G2782)=2,CHAR(34),""))</f>
        <v>AVERAGE_SLOPE=6.1</v>
      </c>
      <c r="H2782" t="str">
        <f>CONCATENATE(climbs!H$1, "=",IF(TYPE(climbs!H2782)=2,CHAR(34),""),climbs!H2782,IF(TYPE(climbs!H2782)=2,CHAR(34),""))</f>
        <v>CATEGORY="3"</v>
      </c>
    </row>
    <row r="2783" spans="1:8" x14ac:dyDescent="0.25">
      <c r="A2783" t="str">
        <f>CONCATENATE(climbs!A$1, "=",IF(TYPE(climbs!A2783)=2,CHAR(34),""),climbs!A2783,IF(TYPE(climbs!A2783)=2,CHAR(34),""))</f>
        <v>CLIMB_ID=2782</v>
      </c>
      <c r="B2783" t="str">
        <f>CONCATENATE(climbs!B$1, "=",IF(TYPE(climbs!B2783)=2,CHAR(34),""),climbs!B2783,IF(TYPE(climbs!B2783)=2,CHAR(34),""))</f>
        <v>STAGE_NUMBER=926</v>
      </c>
      <c r="C2783" t="str">
        <f>CONCATENATE(climbs!C$1, "=",IF(TYPE(climbs!C2783)=2,CHAR(34),""),climbs!C2783,IF(TYPE(climbs!C2783)=2,CHAR(34),""))</f>
        <v>STARTING_AT_KM=175</v>
      </c>
      <c r="D2783" t="str">
        <f>CONCATENATE(climbs!D$1, "=",IF(TYPE(climbs!D2783)=2,CHAR(34),""),climbs!D2783,IF(TYPE(climbs!D2783)=2,CHAR(34),""))</f>
        <v>NAME="Côte de Bradfield"</v>
      </c>
      <c r="E2783" t="str">
        <f>CONCATENATE(climbs!E$1, "=",IF(TYPE(climbs!E2783)=2,CHAR(34),""),climbs!E2783,IF(TYPE(climbs!E2783)=2,CHAR(34),""))</f>
        <v>INITIAL_ALTITUDE=0</v>
      </c>
      <c r="F2783" t="str">
        <f>CONCATENATE(climbs!F$1, "=",IF(TYPE(climbs!F2783)=2,CHAR(34),""),climbs!F2783,IF(TYPE(climbs!F2783)=2,CHAR(34),""))</f>
        <v>DISTANCE=1</v>
      </c>
      <c r="G2783" t="str">
        <f>CONCATENATE(climbs!G$1, "=",IF(TYPE(climbs!G2783)=2,CHAR(34),""),climbs!G2783,IF(TYPE(climbs!G2783)=2,CHAR(34),""))</f>
        <v>AVERAGE_SLOPE=7.4</v>
      </c>
      <c r="H2783" t="str">
        <f>CONCATENATE(climbs!H$1, "=",IF(TYPE(climbs!H2783)=2,CHAR(34),""),climbs!H2783,IF(TYPE(climbs!H2783)=2,CHAR(34),""))</f>
        <v>CATEGORY="4"</v>
      </c>
    </row>
    <row r="2784" spans="1:8" x14ac:dyDescent="0.25">
      <c r="A2784" t="str">
        <f>CONCATENATE(climbs!A$1, "=",IF(TYPE(climbs!A2784)=2,CHAR(34),""),climbs!A2784,IF(TYPE(climbs!A2784)=2,CHAR(34),""))</f>
        <v>CLIMB_ID=2783</v>
      </c>
      <c r="B2784" t="str">
        <f>CONCATENATE(climbs!B$1, "=",IF(TYPE(climbs!B2784)=2,CHAR(34),""),climbs!B2784,IF(TYPE(climbs!B2784)=2,CHAR(34),""))</f>
        <v>STAGE_NUMBER=926</v>
      </c>
      <c r="C2784" t="str">
        <f>CONCATENATE(climbs!C$1, "=",IF(TYPE(climbs!C2784)=2,CHAR(34),""),climbs!C2784,IF(TYPE(climbs!C2784)=2,CHAR(34),""))</f>
        <v>STARTING_AT_KM=182</v>
      </c>
      <c r="D2784" t="str">
        <f>CONCATENATE(climbs!D$1, "=",IF(TYPE(climbs!D2784)=2,CHAR(34),""),climbs!D2784,IF(TYPE(climbs!D2784)=2,CHAR(34),""))</f>
        <v>NAME="Côte d'Oughtibridge"</v>
      </c>
      <c r="E2784" t="str">
        <f>CONCATENATE(climbs!E$1, "=",IF(TYPE(climbs!E2784)=2,CHAR(34),""),climbs!E2784,IF(TYPE(climbs!E2784)=2,CHAR(34),""))</f>
        <v>INITIAL_ALTITUDE=0</v>
      </c>
      <c r="F2784" t="str">
        <f>CONCATENATE(climbs!F$1, "=",IF(TYPE(climbs!F2784)=2,CHAR(34),""),climbs!F2784,IF(TYPE(climbs!F2784)=2,CHAR(34),""))</f>
        <v>DISTANCE=1.5</v>
      </c>
      <c r="G2784" t="str">
        <f>CONCATENATE(climbs!G$1, "=",IF(TYPE(climbs!G2784)=2,CHAR(34),""),climbs!G2784,IF(TYPE(climbs!G2784)=2,CHAR(34),""))</f>
        <v>AVERAGE_SLOPE=9.1</v>
      </c>
      <c r="H2784" t="str">
        <f>CONCATENATE(climbs!H$1, "=",IF(TYPE(climbs!H2784)=2,CHAR(34),""),climbs!H2784,IF(TYPE(climbs!H2784)=2,CHAR(34),""))</f>
        <v>CATEGORY="3"</v>
      </c>
    </row>
    <row r="2785" spans="1:8" x14ac:dyDescent="0.25">
      <c r="A2785" t="str">
        <f>CONCATENATE(climbs!A$1, "=",IF(TYPE(climbs!A2785)=2,CHAR(34),""),climbs!A2785,IF(TYPE(climbs!A2785)=2,CHAR(34),""))</f>
        <v>CLIMB_ID=2784</v>
      </c>
      <c r="B2785" t="str">
        <f>CONCATENATE(climbs!B$1, "=",IF(TYPE(climbs!B2785)=2,CHAR(34),""),climbs!B2785,IF(TYPE(climbs!B2785)=2,CHAR(34),""))</f>
        <v>STAGE_NUMBER=926</v>
      </c>
      <c r="C2785" t="str">
        <f>CONCATENATE(climbs!C$1, "=",IF(TYPE(climbs!C2785)=2,CHAR(34),""),climbs!C2785,IF(TYPE(climbs!C2785)=2,CHAR(34),""))</f>
        <v>STARTING_AT_KM=196</v>
      </c>
      <c r="D2785" t="str">
        <f>CONCATENATE(climbs!D$1, "=",IF(TYPE(climbs!D2785)=2,CHAR(34),""),climbs!D2785,IF(TYPE(climbs!D2785)=2,CHAR(34),""))</f>
        <v>NAME="VC Côte de Jenkin Road"</v>
      </c>
      <c r="E2785" t="str">
        <f>CONCATENATE(climbs!E$1, "=",IF(TYPE(climbs!E2785)=2,CHAR(34),""),climbs!E2785,IF(TYPE(climbs!E2785)=2,CHAR(34),""))</f>
        <v>INITIAL_ALTITUDE=0</v>
      </c>
      <c r="F2785" t="str">
        <f>CONCATENATE(climbs!F$1, "=",IF(TYPE(climbs!F2785)=2,CHAR(34),""),climbs!F2785,IF(TYPE(climbs!F2785)=2,CHAR(34),""))</f>
        <v>DISTANCE=0.8</v>
      </c>
      <c r="G2785" t="str">
        <f>CONCATENATE(climbs!G$1, "=",IF(TYPE(climbs!G2785)=2,CHAR(34),""),climbs!G2785,IF(TYPE(climbs!G2785)=2,CHAR(34),""))</f>
        <v>AVERAGE_SLOPE=10.8</v>
      </c>
      <c r="H2785" t="str">
        <f>CONCATENATE(climbs!H$1, "=",IF(TYPE(climbs!H2785)=2,CHAR(34),""),climbs!H2785,IF(TYPE(climbs!H2785)=2,CHAR(34),""))</f>
        <v>CATEGORY="4"</v>
      </c>
    </row>
    <row r="2786" spans="1:8" x14ac:dyDescent="0.25">
      <c r="A2786" t="str">
        <f>CONCATENATE(climbs!A$1, "=",IF(TYPE(climbs!A2786)=2,CHAR(34),""),climbs!A2786,IF(TYPE(climbs!A2786)=2,CHAR(34),""))</f>
        <v>CLIMB_ID=2785</v>
      </c>
      <c r="B2786" t="str">
        <f>CONCATENATE(climbs!B$1, "=",IF(TYPE(climbs!B2786)=2,CHAR(34),""),climbs!B2786,IF(TYPE(climbs!B2786)=2,CHAR(34),""))</f>
        <v>STAGE_NUMBER=928</v>
      </c>
      <c r="C2786" t="str">
        <f>CONCATENATE(climbs!C$1, "=",IF(TYPE(climbs!C2786)=2,CHAR(34),""),climbs!C2786,IF(TYPE(climbs!C2786)=2,CHAR(34),""))</f>
        <v>STARTING_AT_KM=34</v>
      </c>
      <c r="D2786" t="str">
        <f>CONCATENATE(climbs!D$1, "=",IF(TYPE(climbs!D2786)=2,CHAR(34),""),climbs!D2786,IF(TYPE(climbs!D2786)=2,CHAR(34),""))</f>
        <v>NAME="Côte de Campagnette"</v>
      </c>
      <c r="E2786" t="str">
        <f>CONCATENATE(climbs!E$1, "=",IF(TYPE(climbs!E2786)=2,CHAR(34),""),climbs!E2786,IF(TYPE(climbs!E2786)=2,CHAR(34),""))</f>
        <v>INITIAL_ALTITUDE=0</v>
      </c>
      <c r="F2786" t="str">
        <f>CONCATENATE(climbs!F$1, "=",IF(TYPE(climbs!F2786)=2,CHAR(34),""),climbs!F2786,IF(TYPE(climbs!F2786)=2,CHAR(34),""))</f>
        <v>DISTANCE=1</v>
      </c>
      <c r="G2786" t="str">
        <f>CONCATENATE(climbs!G$1, "=",IF(TYPE(climbs!G2786)=2,CHAR(34),""),climbs!G2786,IF(TYPE(climbs!G2786)=2,CHAR(34),""))</f>
        <v>AVERAGE_SLOPE=6.5</v>
      </c>
      <c r="H2786" t="str">
        <f>CONCATENATE(climbs!H$1, "=",IF(TYPE(climbs!H2786)=2,CHAR(34),""),climbs!H2786,IF(TYPE(climbs!H2786)=2,CHAR(34),""))</f>
        <v>CATEGORY="4"</v>
      </c>
    </row>
    <row r="2787" spans="1:8" x14ac:dyDescent="0.25">
      <c r="A2787" t="str">
        <f>CONCATENATE(climbs!A$1, "=",IF(TYPE(climbs!A2787)=2,CHAR(34),""),climbs!A2787,IF(TYPE(climbs!A2787)=2,CHAR(34),""))</f>
        <v>CLIMB_ID=2786</v>
      </c>
      <c r="B2787" t="str">
        <f>CONCATENATE(climbs!B$1, "=",IF(TYPE(climbs!B2787)=2,CHAR(34),""),climbs!B2787,IF(TYPE(climbs!B2787)=2,CHAR(34),""))</f>
        <v>STAGE_NUMBER=928</v>
      </c>
      <c r="C2787" t="str">
        <f>CONCATENATE(climbs!C$1, "=",IF(TYPE(climbs!C2787)=2,CHAR(34),""),climbs!C2787,IF(TYPE(climbs!C2787)=2,CHAR(34),""))</f>
        <v>STARTING_AT_KM=117.5</v>
      </c>
      <c r="D2787" t="str">
        <f>CONCATENATE(climbs!D$1, "=",IF(TYPE(climbs!D2787)=2,CHAR(34),""),climbs!D2787,IF(TYPE(climbs!D2787)=2,CHAR(34),""))</f>
        <v>NAME="Mont Noir"</v>
      </c>
      <c r="E2787" t="str">
        <f>CONCATENATE(climbs!E$1, "=",IF(TYPE(climbs!E2787)=2,CHAR(34),""),climbs!E2787,IF(TYPE(climbs!E2787)=2,CHAR(34),""))</f>
        <v>INITIAL_ALTITUDE=0</v>
      </c>
      <c r="F2787" t="str">
        <f>CONCATENATE(climbs!F$1, "=",IF(TYPE(climbs!F2787)=2,CHAR(34),""),climbs!F2787,IF(TYPE(climbs!F2787)=2,CHAR(34),""))</f>
        <v>DISTANCE=1.3</v>
      </c>
      <c r="G2787" t="str">
        <f>CONCATENATE(climbs!G$1, "=",IF(TYPE(climbs!G2787)=2,CHAR(34),""),climbs!G2787,IF(TYPE(climbs!G2787)=2,CHAR(34),""))</f>
        <v>AVERAGE_SLOPE=5.7</v>
      </c>
      <c r="H2787" t="str">
        <f>CONCATENATE(climbs!H$1, "=",IF(TYPE(climbs!H2787)=2,CHAR(34),""),climbs!H2787,IF(TYPE(climbs!H2787)=2,CHAR(34),""))</f>
        <v>CATEGORY="4"</v>
      </c>
    </row>
    <row r="2788" spans="1:8" x14ac:dyDescent="0.25">
      <c r="A2788" t="str">
        <f>CONCATENATE(climbs!A$1, "=",IF(TYPE(climbs!A2788)=2,CHAR(34),""),climbs!A2788,IF(TYPE(climbs!A2788)=2,CHAR(34),""))</f>
        <v>CLIMB_ID=2787</v>
      </c>
      <c r="B2788" t="str">
        <f>CONCATENATE(climbs!B$1, "=",IF(TYPE(climbs!B2788)=2,CHAR(34),""),climbs!B2788,IF(TYPE(climbs!B2788)=2,CHAR(34),""))</f>
        <v>STAGE_NUMBER=930</v>
      </c>
      <c r="C2788" t="str">
        <f>CONCATENATE(climbs!C$1, "=",IF(TYPE(climbs!C2788)=2,CHAR(34),""),climbs!C2788,IF(TYPE(climbs!C2788)=2,CHAR(34),""))</f>
        <v>STARTING_AT_KM=107.5</v>
      </c>
      <c r="D2788" t="str">
        <f>CONCATENATE(climbs!D$1, "=",IF(TYPE(climbs!D2788)=2,CHAR(34),""),climbs!D2788,IF(TYPE(climbs!D2788)=2,CHAR(34),""))</f>
        <v>NAME="Côte de Coucy-le-Château-Auffrique"</v>
      </c>
      <c r="E2788" t="str">
        <f>CONCATENATE(climbs!E$1, "=",IF(TYPE(climbs!E2788)=2,CHAR(34),""),climbs!E2788,IF(TYPE(climbs!E2788)=2,CHAR(34),""))</f>
        <v>INITIAL_ALTITUDE=0</v>
      </c>
      <c r="F2788" t="str">
        <f>CONCATENATE(climbs!F$1, "=",IF(TYPE(climbs!F2788)=2,CHAR(34),""),climbs!F2788,IF(TYPE(climbs!F2788)=2,CHAR(34),""))</f>
        <v>DISTANCE=0.9</v>
      </c>
      <c r="G2788" t="str">
        <f>CONCATENATE(climbs!G$1, "=",IF(TYPE(climbs!G2788)=2,CHAR(34),""),climbs!G2788,IF(TYPE(climbs!G2788)=2,CHAR(34),""))</f>
        <v>AVERAGE_SLOPE=6.2</v>
      </c>
      <c r="H2788" t="str">
        <f>CONCATENATE(climbs!H$1, "=",IF(TYPE(climbs!H2788)=2,CHAR(34),""),climbs!H2788,IF(TYPE(climbs!H2788)=2,CHAR(34),""))</f>
        <v>CATEGORY="4"</v>
      </c>
    </row>
    <row r="2789" spans="1:8" x14ac:dyDescent="0.25">
      <c r="A2789" t="str">
        <f>CONCATENATE(climbs!A$1, "=",IF(TYPE(climbs!A2789)=2,CHAR(34),""),climbs!A2789,IF(TYPE(climbs!A2789)=2,CHAR(34),""))</f>
        <v>CLIMB_ID=2788</v>
      </c>
      <c r="B2789" t="str">
        <f>CONCATENATE(climbs!B$1, "=",IF(TYPE(climbs!B2789)=2,CHAR(34),""),climbs!B2789,IF(TYPE(climbs!B2789)=2,CHAR(34),""))</f>
        <v>STAGE_NUMBER=930</v>
      </c>
      <c r="C2789" t="str">
        <f>CONCATENATE(climbs!C$1, "=",IF(TYPE(climbs!C2789)=2,CHAR(34),""),climbs!C2789,IF(TYPE(climbs!C2789)=2,CHAR(34),""))</f>
        <v>STARTING_AT_KM=157</v>
      </c>
      <c r="D2789" t="str">
        <f>CONCATENATE(climbs!D$1, "=",IF(TYPE(climbs!D2789)=2,CHAR(34),""),climbs!D2789,IF(TYPE(climbs!D2789)=2,CHAR(34),""))</f>
        <v>NAME="Côte de Roucy"</v>
      </c>
      <c r="E2789" t="str">
        <f>CONCATENATE(climbs!E$1, "=",IF(TYPE(climbs!E2789)=2,CHAR(34),""),climbs!E2789,IF(TYPE(climbs!E2789)=2,CHAR(34),""))</f>
        <v>INITIAL_ALTITUDE=0</v>
      </c>
      <c r="F2789" t="str">
        <f>CONCATENATE(climbs!F$1, "=",IF(TYPE(climbs!F2789)=2,CHAR(34),""),climbs!F2789,IF(TYPE(climbs!F2789)=2,CHAR(34),""))</f>
        <v>DISTANCE=1.5</v>
      </c>
      <c r="G2789" t="str">
        <f>CONCATENATE(climbs!G$1, "=",IF(TYPE(climbs!G2789)=2,CHAR(34),""),climbs!G2789,IF(TYPE(climbs!G2789)=2,CHAR(34),""))</f>
        <v>AVERAGE_SLOPE=6.2</v>
      </c>
      <c r="H2789" t="str">
        <f>CONCATENATE(climbs!H$1, "=",IF(TYPE(climbs!H2789)=2,CHAR(34),""),climbs!H2789,IF(TYPE(climbs!H2789)=2,CHAR(34),""))</f>
        <v>CATEGORY="4"</v>
      </c>
    </row>
    <row r="2790" spans="1:8" x14ac:dyDescent="0.25">
      <c r="A2790" t="str">
        <f>CONCATENATE(climbs!A$1, "=",IF(TYPE(climbs!A2790)=2,CHAR(34),""),climbs!A2790,IF(TYPE(climbs!A2790)=2,CHAR(34),""))</f>
        <v>CLIMB_ID=2789</v>
      </c>
      <c r="B2790" t="str">
        <f>CONCATENATE(climbs!B$1, "=",IF(TYPE(climbs!B2790)=2,CHAR(34),""),climbs!B2790,IF(TYPE(climbs!B2790)=2,CHAR(34),""))</f>
        <v>STAGE_NUMBER=931</v>
      </c>
      <c r="C2790" t="str">
        <f>CONCATENATE(climbs!C$1, "=",IF(TYPE(climbs!C2790)=2,CHAR(34),""),climbs!C2790,IF(TYPE(climbs!C2790)=2,CHAR(34),""))</f>
        <v>STARTING_AT_KM=217.5</v>
      </c>
      <c r="D2790" t="str">
        <f>CONCATENATE(climbs!D$1, "=",IF(TYPE(climbs!D2790)=2,CHAR(34),""),climbs!D2790,IF(TYPE(climbs!D2790)=2,CHAR(34),""))</f>
        <v>NAME="Côte de Maron"</v>
      </c>
      <c r="E2790" t="str">
        <f>CONCATENATE(climbs!E$1, "=",IF(TYPE(climbs!E2790)=2,CHAR(34),""),climbs!E2790,IF(TYPE(climbs!E2790)=2,CHAR(34),""))</f>
        <v>INITIAL_ALTITUDE=0</v>
      </c>
      <c r="F2790" t="str">
        <f>CONCATENATE(climbs!F$1, "=",IF(TYPE(climbs!F2790)=2,CHAR(34),""),climbs!F2790,IF(TYPE(climbs!F2790)=2,CHAR(34),""))</f>
        <v>DISTANCE=3.2</v>
      </c>
      <c r="G2790" t="str">
        <f>CONCATENATE(climbs!G$1, "=",IF(TYPE(climbs!G2790)=2,CHAR(34),""),climbs!G2790,IF(TYPE(climbs!G2790)=2,CHAR(34),""))</f>
        <v>AVERAGE_SLOPE=5</v>
      </c>
      <c r="H2790" t="str">
        <f>CONCATENATE(climbs!H$1, "=",IF(TYPE(climbs!H2790)=2,CHAR(34),""),climbs!H2790,IF(TYPE(climbs!H2790)=2,CHAR(34),""))</f>
        <v>CATEGORY="4"</v>
      </c>
    </row>
    <row r="2791" spans="1:8" x14ac:dyDescent="0.25">
      <c r="A2791" t="str">
        <f>CONCATENATE(climbs!A$1, "=",IF(TYPE(climbs!A2791)=2,CHAR(34),""),climbs!A2791,IF(TYPE(climbs!A2791)=2,CHAR(34),""))</f>
        <v>CLIMB_ID=2790</v>
      </c>
      <c r="B2791" t="str">
        <f>CONCATENATE(climbs!B$1, "=",IF(TYPE(climbs!B2791)=2,CHAR(34),""),climbs!B2791,IF(TYPE(climbs!B2791)=2,CHAR(34),""))</f>
        <v>STAGE_NUMBER=931</v>
      </c>
      <c r="C2791" t="str">
        <f>CONCATENATE(climbs!C$1, "=",IF(TYPE(climbs!C2791)=2,CHAR(34),""),climbs!C2791,IF(TYPE(climbs!C2791)=2,CHAR(34),""))</f>
        <v>STARTING_AT_KM=229</v>
      </c>
      <c r="D2791" t="str">
        <f>CONCATENATE(climbs!D$1, "=",IF(TYPE(climbs!D2791)=2,CHAR(34),""),climbs!D2791,IF(TYPE(climbs!D2791)=2,CHAR(34),""))</f>
        <v>NAME="Côte de Boufflers"</v>
      </c>
      <c r="E2791" t="str">
        <f>CONCATENATE(climbs!E$1, "=",IF(TYPE(climbs!E2791)=2,CHAR(34),""),climbs!E2791,IF(TYPE(climbs!E2791)=2,CHAR(34),""))</f>
        <v>INITIAL_ALTITUDE=0</v>
      </c>
      <c r="F2791" t="str">
        <f>CONCATENATE(climbs!F$1, "=",IF(TYPE(climbs!F2791)=2,CHAR(34),""),climbs!F2791,IF(TYPE(climbs!F2791)=2,CHAR(34),""))</f>
        <v>DISTANCE=1.3</v>
      </c>
      <c r="G2791" t="str">
        <f>CONCATENATE(climbs!G$1, "=",IF(TYPE(climbs!G2791)=2,CHAR(34),""),climbs!G2791,IF(TYPE(climbs!G2791)=2,CHAR(34),""))</f>
        <v>AVERAGE_SLOPE=7.9</v>
      </c>
      <c r="H2791" t="str">
        <f>CONCATENATE(climbs!H$1, "=",IF(TYPE(climbs!H2791)=2,CHAR(34),""),climbs!H2791,IF(TYPE(climbs!H2791)=2,CHAR(34),""))</f>
        <v>CATEGORY="4"</v>
      </c>
    </row>
    <row r="2792" spans="1:8" x14ac:dyDescent="0.25">
      <c r="A2792" t="str">
        <f>CONCATENATE(climbs!A$1, "=",IF(TYPE(climbs!A2792)=2,CHAR(34),""),climbs!A2792,IF(TYPE(climbs!A2792)=2,CHAR(34),""))</f>
        <v>CLIMB_ID=2791</v>
      </c>
      <c r="B2792" t="str">
        <f>CONCATENATE(climbs!B$1, "=",IF(TYPE(climbs!B2792)=2,CHAR(34),""),climbs!B2792,IF(TYPE(climbs!B2792)=2,CHAR(34),""))</f>
        <v>STAGE_NUMBER=932</v>
      </c>
      <c r="C2792" t="str">
        <f>CONCATENATE(climbs!C$1, "=",IF(TYPE(climbs!C2792)=2,CHAR(34),""),climbs!C2792,IF(TYPE(climbs!C2792)=2,CHAR(34),""))</f>
        <v>STARTING_AT_KM=142</v>
      </c>
      <c r="D2792" t="str">
        <f>CONCATENATE(climbs!D$1, "=",IF(TYPE(climbs!D2792)=2,CHAR(34),""),climbs!D2792,IF(TYPE(climbs!D2792)=2,CHAR(34),""))</f>
        <v>NAME="Col de la Croix des Moinats"</v>
      </c>
      <c r="E2792" t="str">
        <f>CONCATENATE(climbs!E$1, "=",IF(TYPE(climbs!E2792)=2,CHAR(34),""),climbs!E2792,IF(TYPE(climbs!E2792)=2,CHAR(34),""))</f>
        <v>INITIAL_ALTITUDE=891</v>
      </c>
      <c r="F2792" t="str">
        <f>CONCATENATE(climbs!F$1, "=",IF(TYPE(climbs!F2792)=2,CHAR(34),""),climbs!F2792,IF(TYPE(climbs!F2792)=2,CHAR(34),""))</f>
        <v>DISTANCE=7.6</v>
      </c>
      <c r="G2792" t="str">
        <f>CONCATENATE(climbs!G$1, "=",IF(TYPE(climbs!G2792)=2,CHAR(34),""),climbs!G2792,IF(TYPE(climbs!G2792)=2,CHAR(34),""))</f>
        <v>AVERAGE_SLOPE=6</v>
      </c>
      <c r="H2792" t="str">
        <f>CONCATENATE(climbs!H$1, "=",IF(TYPE(climbs!H2792)=2,CHAR(34),""),climbs!H2792,IF(TYPE(climbs!H2792)=2,CHAR(34),""))</f>
        <v>CATEGORY="2"</v>
      </c>
    </row>
    <row r="2793" spans="1:8" x14ac:dyDescent="0.25">
      <c r="A2793" t="str">
        <f>CONCATENATE(climbs!A$1, "=",IF(TYPE(climbs!A2793)=2,CHAR(34),""),climbs!A2793,IF(TYPE(climbs!A2793)=2,CHAR(34),""))</f>
        <v>CLIMB_ID=2792</v>
      </c>
      <c r="B2793" t="str">
        <f>CONCATENATE(climbs!B$1, "=",IF(TYPE(climbs!B2793)=2,CHAR(34),""),climbs!B2793,IF(TYPE(climbs!B2793)=2,CHAR(34),""))</f>
        <v>STAGE_NUMBER=932</v>
      </c>
      <c r="C2793" t="str">
        <f>CONCATENATE(climbs!C$1, "=",IF(TYPE(climbs!C2793)=2,CHAR(34),""),climbs!C2793,IF(TYPE(climbs!C2793)=2,CHAR(34),""))</f>
        <v>STARTING_AT_KM=150</v>
      </c>
      <c r="D2793" t="str">
        <f>CONCATENATE(climbs!D$1, "=",IF(TYPE(climbs!D2793)=2,CHAR(34),""),climbs!D2793,IF(TYPE(climbs!D2793)=2,CHAR(34),""))</f>
        <v>NAME="Col de Grosse Pierre"</v>
      </c>
      <c r="E2793" t="str">
        <f>CONCATENATE(climbs!E$1, "=",IF(TYPE(climbs!E2793)=2,CHAR(34),""),climbs!E2793,IF(TYPE(climbs!E2793)=2,CHAR(34),""))</f>
        <v>INITIAL_ALTITUDE=901</v>
      </c>
      <c r="F2793" t="str">
        <f>CONCATENATE(climbs!F$1, "=",IF(TYPE(climbs!F2793)=2,CHAR(34),""),climbs!F2793,IF(TYPE(climbs!F2793)=2,CHAR(34),""))</f>
        <v>DISTANCE=3</v>
      </c>
      <c r="G2793" t="str">
        <f>CONCATENATE(climbs!G$1, "=",IF(TYPE(climbs!G2793)=2,CHAR(34),""),climbs!G2793,IF(TYPE(climbs!G2793)=2,CHAR(34),""))</f>
        <v>AVERAGE_SLOPE=7.5</v>
      </c>
      <c r="H2793" t="str">
        <f>CONCATENATE(climbs!H$1, "=",IF(TYPE(climbs!H2793)=2,CHAR(34),""),climbs!H2793,IF(TYPE(climbs!H2793)=2,CHAR(34),""))</f>
        <v>CATEGORY="2"</v>
      </c>
    </row>
    <row r="2794" spans="1:8" x14ac:dyDescent="0.25">
      <c r="A2794" t="str">
        <f>CONCATENATE(climbs!A$1, "=",IF(TYPE(climbs!A2794)=2,CHAR(34),""),climbs!A2794,IF(TYPE(climbs!A2794)=2,CHAR(34),""))</f>
        <v>CLIMB_ID=2793</v>
      </c>
      <c r="B2794" t="str">
        <f>CONCATENATE(climbs!B$1, "=",IF(TYPE(climbs!B2794)=2,CHAR(34),""),climbs!B2794,IF(TYPE(climbs!B2794)=2,CHAR(34),""))</f>
        <v>STAGE_NUMBER=932</v>
      </c>
      <c r="C2794" t="str">
        <f>CONCATENATE(climbs!C$1, "=",IF(TYPE(climbs!C2794)=2,CHAR(34),""),climbs!C2794,IF(TYPE(climbs!C2794)=2,CHAR(34),""))</f>
        <v>STARTING_AT_KM=161</v>
      </c>
      <c r="D2794" t="str">
        <f>CONCATENATE(climbs!D$1, "=",IF(TYPE(climbs!D2794)=2,CHAR(34),""),climbs!D2794,IF(TYPE(climbs!D2794)=2,CHAR(34),""))</f>
        <v>NAME="Côte de La Mauselaine"</v>
      </c>
      <c r="E2794" t="str">
        <f>CONCATENATE(climbs!E$1, "=",IF(TYPE(climbs!E2794)=2,CHAR(34),""),climbs!E2794,IF(TYPE(climbs!E2794)=2,CHAR(34),""))</f>
        <v>INITIAL_ALTITUDE=0</v>
      </c>
      <c r="F2794" t="str">
        <f>CONCATENATE(climbs!F$1, "=",IF(TYPE(climbs!F2794)=2,CHAR(34),""),climbs!F2794,IF(TYPE(climbs!F2794)=2,CHAR(34),""))</f>
        <v>DISTANCE=1.8</v>
      </c>
      <c r="G2794" t="str">
        <f>CONCATENATE(climbs!G$1, "=",IF(TYPE(climbs!G2794)=2,CHAR(34),""),climbs!G2794,IF(TYPE(climbs!G2794)=2,CHAR(34),""))</f>
        <v>AVERAGE_SLOPE=10.3</v>
      </c>
      <c r="H2794" t="str">
        <f>CONCATENATE(climbs!H$1, "=",IF(TYPE(climbs!H2794)=2,CHAR(34),""),climbs!H2794,IF(TYPE(climbs!H2794)=2,CHAR(34),""))</f>
        <v>CATEGORY="3"</v>
      </c>
    </row>
    <row r="2795" spans="1:8" x14ac:dyDescent="0.25">
      <c r="A2795" t="str">
        <f>CONCATENATE(climbs!A$1, "=",IF(TYPE(climbs!A2795)=2,CHAR(34),""),climbs!A2795,IF(TYPE(climbs!A2795)=2,CHAR(34),""))</f>
        <v>CLIMB_ID=2794</v>
      </c>
      <c r="B2795" t="str">
        <f>CONCATENATE(climbs!B$1, "=",IF(TYPE(climbs!B2795)=2,CHAR(34),""),climbs!B2795,IF(TYPE(climbs!B2795)=2,CHAR(34),""))</f>
        <v>STAGE_NUMBER=933</v>
      </c>
      <c r="C2795" t="str">
        <f>CONCATENATE(climbs!C$1, "=",IF(TYPE(climbs!C2795)=2,CHAR(34),""),climbs!C2795,IF(TYPE(climbs!C2795)=2,CHAR(34),""))</f>
        <v>STARTING_AT_KM=11.5</v>
      </c>
      <c r="D2795" t="str">
        <f>CONCATENATE(climbs!D$1, "=",IF(TYPE(climbs!D2795)=2,CHAR(34),""),climbs!D2795,IF(TYPE(climbs!D2795)=2,CHAR(34),""))</f>
        <v>NAME="Col de la Schlucht"</v>
      </c>
      <c r="E2795" t="str">
        <f>CONCATENATE(climbs!E$1, "=",IF(TYPE(climbs!E2795)=2,CHAR(34),""),climbs!E2795,IF(TYPE(climbs!E2795)=2,CHAR(34),""))</f>
        <v>INITIAL_ALTITUDE=1140</v>
      </c>
      <c r="F2795" t="str">
        <f>CONCATENATE(climbs!F$1, "=",IF(TYPE(climbs!F2795)=2,CHAR(34),""),climbs!F2795,IF(TYPE(climbs!F2795)=2,CHAR(34),""))</f>
        <v>DISTANCE=8.6</v>
      </c>
      <c r="G2795" t="str">
        <f>CONCATENATE(climbs!G$1, "=",IF(TYPE(climbs!G2795)=2,CHAR(34),""),climbs!G2795,IF(TYPE(climbs!G2795)=2,CHAR(34),""))</f>
        <v>AVERAGE_SLOPE=4.5</v>
      </c>
      <c r="H2795" t="str">
        <f>CONCATENATE(climbs!H$1, "=",IF(TYPE(climbs!H2795)=2,CHAR(34),""),climbs!H2795,IF(TYPE(climbs!H2795)=2,CHAR(34),""))</f>
        <v>CATEGORY="2"</v>
      </c>
    </row>
    <row r="2796" spans="1:8" x14ac:dyDescent="0.25">
      <c r="A2796" t="str">
        <f>CONCATENATE(climbs!A$1, "=",IF(TYPE(climbs!A2796)=2,CHAR(34),""),climbs!A2796,IF(TYPE(climbs!A2796)=2,CHAR(34),""))</f>
        <v>CLIMB_ID=2795</v>
      </c>
      <c r="B2796" t="str">
        <f>CONCATENATE(climbs!B$1, "=",IF(TYPE(climbs!B2796)=2,CHAR(34),""),climbs!B2796,IF(TYPE(climbs!B2796)=2,CHAR(34),""))</f>
        <v>STAGE_NUMBER=933</v>
      </c>
      <c r="C2796" t="str">
        <f>CONCATENATE(climbs!C$1, "=",IF(TYPE(climbs!C2796)=2,CHAR(34),""),climbs!C2796,IF(TYPE(climbs!C2796)=2,CHAR(34),""))</f>
        <v>STARTING_AT_KM=41</v>
      </c>
      <c r="D2796" t="str">
        <f>CONCATENATE(climbs!D$1, "=",IF(TYPE(climbs!D2796)=2,CHAR(34),""),climbs!D2796,IF(TYPE(climbs!D2796)=2,CHAR(34),""))</f>
        <v>NAME="Col du Wettstein"</v>
      </c>
      <c r="E2796" t="str">
        <f>CONCATENATE(climbs!E$1, "=",IF(TYPE(climbs!E2796)=2,CHAR(34),""),climbs!E2796,IF(TYPE(climbs!E2796)=2,CHAR(34),""))</f>
        <v>INITIAL_ALTITUDE=0</v>
      </c>
      <c r="F2796" t="str">
        <f>CONCATENATE(climbs!F$1, "=",IF(TYPE(climbs!F2796)=2,CHAR(34),""),climbs!F2796,IF(TYPE(climbs!F2796)=2,CHAR(34),""))</f>
        <v>DISTANCE=7.7</v>
      </c>
      <c r="G2796" t="str">
        <f>CONCATENATE(climbs!G$1, "=",IF(TYPE(climbs!G2796)=2,CHAR(34),""),climbs!G2796,IF(TYPE(climbs!G2796)=2,CHAR(34),""))</f>
        <v>AVERAGE_SLOPE=4.1</v>
      </c>
      <c r="H2796" t="str">
        <f>CONCATENATE(climbs!H$1, "=",IF(TYPE(climbs!H2796)=2,CHAR(34),""),climbs!H2796,IF(TYPE(climbs!H2796)=2,CHAR(34),""))</f>
        <v>CATEGORY="3"</v>
      </c>
    </row>
    <row r="2797" spans="1:8" x14ac:dyDescent="0.25">
      <c r="A2797" t="str">
        <f>CONCATENATE(climbs!A$1, "=",IF(TYPE(climbs!A2797)=2,CHAR(34),""),climbs!A2797,IF(TYPE(climbs!A2797)=2,CHAR(34),""))</f>
        <v>CLIMB_ID=2796</v>
      </c>
      <c r="B2797" t="str">
        <f>CONCATENATE(climbs!B$1, "=",IF(TYPE(climbs!B2797)=2,CHAR(34),""),climbs!B2797,IF(TYPE(climbs!B2797)=2,CHAR(34),""))</f>
        <v>STAGE_NUMBER=933</v>
      </c>
      <c r="C2797" t="str">
        <f>CONCATENATE(climbs!C$1, "=",IF(TYPE(climbs!C2797)=2,CHAR(34),""),climbs!C2797,IF(TYPE(climbs!C2797)=2,CHAR(34),""))</f>
        <v>STARTING_AT_KM=70</v>
      </c>
      <c r="D2797" t="str">
        <f>CONCATENATE(climbs!D$1, "=",IF(TYPE(climbs!D2797)=2,CHAR(34),""),climbs!D2797,IF(TYPE(climbs!D2797)=2,CHAR(34),""))</f>
        <v>NAME="Côte des Cinq Châteaux"</v>
      </c>
      <c r="E2797" t="str">
        <f>CONCATENATE(climbs!E$1, "=",IF(TYPE(climbs!E2797)=2,CHAR(34),""),climbs!E2797,IF(TYPE(climbs!E2797)=2,CHAR(34),""))</f>
        <v>INITIAL_ALTITUDE=0</v>
      </c>
      <c r="F2797" t="str">
        <f>CONCATENATE(climbs!F$1, "=",IF(TYPE(climbs!F2797)=2,CHAR(34),""),climbs!F2797,IF(TYPE(climbs!F2797)=2,CHAR(34),""))</f>
        <v>DISTANCE=4.5</v>
      </c>
      <c r="G2797" t="str">
        <f>CONCATENATE(climbs!G$1, "=",IF(TYPE(climbs!G2797)=2,CHAR(34),""),climbs!G2797,IF(TYPE(climbs!G2797)=2,CHAR(34),""))</f>
        <v>AVERAGE_SLOPE=6.1</v>
      </c>
      <c r="H2797" t="str">
        <f>CONCATENATE(climbs!H$1, "=",IF(TYPE(climbs!H2797)=2,CHAR(34),""),climbs!H2797,IF(TYPE(climbs!H2797)=2,CHAR(34),""))</f>
        <v>CATEGORY="3"</v>
      </c>
    </row>
    <row r="2798" spans="1:8" x14ac:dyDescent="0.25">
      <c r="A2798" t="str">
        <f>CONCATENATE(climbs!A$1, "=",IF(TYPE(climbs!A2798)=2,CHAR(34),""),climbs!A2798,IF(TYPE(climbs!A2798)=2,CHAR(34),""))</f>
        <v>CLIMB_ID=2797</v>
      </c>
      <c r="B2798" t="str">
        <f>CONCATENATE(climbs!B$1, "=",IF(TYPE(climbs!B2798)=2,CHAR(34),""),climbs!B2798,IF(TYPE(climbs!B2798)=2,CHAR(34),""))</f>
        <v>STAGE_NUMBER=933</v>
      </c>
      <c r="C2798" t="str">
        <f>CONCATENATE(climbs!C$1, "=",IF(TYPE(climbs!C2798)=2,CHAR(34),""),climbs!C2798,IF(TYPE(climbs!C2798)=2,CHAR(34),""))</f>
        <v>STARTING_AT_KM=86</v>
      </c>
      <c r="D2798" t="str">
        <f>CONCATENATE(climbs!D$1, "=",IF(TYPE(climbs!D2798)=2,CHAR(34),""),climbs!D2798,IF(TYPE(climbs!D2798)=2,CHAR(34),""))</f>
        <v>NAME="Côte de Gueberschwihr"</v>
      </c>
      <c r="E2798" t="str">
        <f>CONCATENATE(climbs!E$1, "=",IF(TYPE(climbs!E2798)=2,CHAR(34),""),climbs!E2798,IF(TYPE(climbs!E2798)=2,CHAR(34),""))</f>
        <v>INITIAL_ALTITUDE=559</v>
      </c>
      <c r="F2798" t="str">
        <f>CONCATENATE(climbs!F$1, "=",IF(TYPE(climbs!F2798)=2,CHAR(34),""),climbs!F2798,IF(TYPE(climbs!F2798)=2,CHAR(34),""))</f>
        <v>DISTANCE=4.1</v>
      </c>
      <c r="G2798" t="str">
        <f>CONCATENATE(climbs!G$1, "=",IF(TYPE(climbs!G2798)=2,CHAR(34),""),climbs!G2798,IF(TYPE(climbs!G2798)=2,CHAR(34),""))</f>
        <v>AVERAGE_SLOPE=7.9</v>
      </c>
      <c r="H2798" t="str">
        <f>CONCATENATE(climbs!H$1, "=",IF(TYPE(climbs!H2798)=2,CHAR(34),""),climbs!H2798,IF(TYPE(climbs!H2798)=2,CHAR(34),""))</f>
        <v>CATEGORY="2"</v>
      </c>
    </row>
    <row r="2799" spans="1:8" x14ac:dyDescent="0.25">
      <c r="A2799" t="str">
        <f>CONCATENATE(climbs!A$1, "=",IF(TYPE(climbs!A2799)=2,CHAR(34),""),climbs!A2799,IF(TYPE(climbs!A2799)=2,CHAR(34),""))</f>
        <v>CLIMB_ID=2798</v>
      </c>
      <c r="B2799" t="str">
        <f>CONCATENATE(climbs!B$1, "=",IF(TYPE(climbs!B2799)=2,CHAR(34),""),climbs!B2799,IF(TYPE(climbs!B2799)=2,CHAR(34),""))</f>
        <v>STAGE_NUMBER=933</v>
      </c>
      <c r="C2799" t="str">
        <f>CONCATENATE(climbs!C$1, "=",IF(TYPE(climbs!C2799)=2,CHAR(34),""),climbs!C2799,IF(TYPE(climbs!C2799)=2,CHAR(34),""))</f>
        <v>STARTING_AT_KM=120</v>
      </c>
      <c r="D2799" t="str">
        <f>CONCATENATE(climbs!D$1, "=",IF(TYPE(climbs!D2799)=2,CHAR(34),""),climbs!D2799,IF(TYPE(climbs!D2799)=2,CHAR(34),""))</f>
        <v>NAME="Le Markstein"</v>
      </c>
      <c r="E2799" t="str">
        <f>CONCATENATE(climbs!E$1, "=",IF(TYPE(climbs!E2799)=2,CHAR(34),""),climbs!E2799,IF(TYPE(climbs!E2799)=2,CHAR(34),""))</f>
        <v>INITIAL_ALTITUDE=1183</v>
      </c>
      <c r="F2799" t="str">
        <f>CONCATENATE(climbs!F$1, "=",IF(TYPE(climbs!F2799)=2,CHAR(34),""),climbs!F2799,IF(TYPE(climbs!F2799)=2,CHAR(34),""))</f>
        <v>DISTANCE=10.8</v>
      </c>
      <c r="G2799" t="str">
        <f>CONCATENATE(climbs!G$1, "=",IF(TYPE(climbs!G2799)=2,CHAR(34),""),climbs!G2799,IF(TYPE(climbs!G2799)=2,CHAR(34),""))</f>
        <v>AVERAGE_SLOPE=5.4</v>
      </c>
      <c r="H2799" t="str">
        <f>CONCATENATE(climbs!H$1, "=",IF(TYPE(climbs!H2799)=2,CHAR(34),""),climbs!H2799,IF(TYPE(climbs!H2799)=2,CHAR(34),""))</f>
        <v>CATEGORY="1"</v>
      </c>
    </row>
    <row r="2800" spans="1:8" x14ac:dyDescent="0.25">
      <c r="A2800" t="str">
        <f>CONCATENATE(climbs!A$1, "=",IF(TYPE(climbs!A2800)=2,CHAR(34),""),climbs!A2800,IF(TYPE(climbs!A2800)=2,CHAR(34),""))</f>
        <v>CLIMB_ID=2799</v>
      </c>
      <c r="B2800" t="str">
        <f>CONCATENATE(climbs!B$1, "=",IF(TYPE(climbs!B2800)=2,CHAR(34),""),climbs!B2800,IF(TYPE(climbs!B2800)=2,CHAR(34),""))</f>
        <v>STAGE_NUMBER=933</v>
      </c>
      <c r="C2800" t="str">
        <f>CONCATENATE(climbs!C$1, "=",IF(TYPE(climbs!C2800)=2,CHAR(34),""),climbs!C2800,IF(TYPE(climbs!C2800)=2,CHAR(34),""))</f>
        <v>STARTING_AT_KM=127</v>
      </c>
      <c r="D2800" t="str">
        <f>CONCATENATE(climbs!D$1, "=",IF(TYPE(climbs!D2800)=2,CHAR(34),""),climbs!D2800,IF(TYPE(climbs!D2800)=2,CHAR(34),""))</f>
        <v>NAME="Grand Ballon"</v>
      </c>
      <c r="E2800" t="str">
        <f>CONCATENATE(climbs!E$1, "=",IF(TYPE(climbs!E2800)=2,CHAR(34),""),climbs!E2800,IF(TYPE(climbs!E2800)=2,CHAR(34),""))</f>
        <v>INITIAL_ALTITUDE=0</v>
      </c>
      <c r="F2800" t="str">
        <f>CONCATENATE(climbs!F$1, "=",IF(TYPE(climbs!F2800)=2,CHAR(34),""),climbs!F2800,IF(TYPE(climbs!F2800)=2,CHAR(34),""))</f>
        <v>DISTANCE=1.4</v>
      </c>
      <c r="G2800" t="str">
        <f>CONCATENATE(climbs!G$1, "=",IF(TYPE(climbs!G2800)=2,CHAR(34),""),climbs!G2800,IF(TYPE(climbs!G2800)=2,CHAR(34),""))</f>
        <v>AVERAGE_SLOPE=8.6</v>
      </c>
      <c r="H2800" t="str">
        <f>CONCATENATE(climbs!H$1, "=",IF(TYPE(climbs!H2800)=2,CHAR(34),""),climbs!H2800,IF(TYPE(climbs!H2800)=2,CHAR(34),""))</f>
        <v>CATEGORY="3"</v>
      </c>
    </row>
    <row r="2801" spans="1:8" x14ac:dyDescent="0.25">
      <c r="A2801" t="str">
        <f>CONCATENATE(climbs!A$1, "=",IF(TYPE(climbs!A2801)=2,CHAR(34),""),climbs!A2801,IF(TYPE(climbs!A2801)=2,CHAR(34),""))</f>
        <v>CLIMB_ID=2800</v>
      </c>
      <c r="B2801" t="str">
        <f>CONCATENATE(climbs!B$1, "=",IF(TYPE(climbs!B2801)=2,CHAR(34),""),climbs!B2801,IF(TYPE(climbs!B2801)=2,CHAR(34),""))</f>
        <v>STAGE_NUMBER=934</v>
      </c>
      <c r="C2801" t="str">
        <f>CONCATENATE(climbs!C$1, "=",IF(TYPE(climbs!C2801)=2,CHAR(34),""),climbs!C2801,IF(TYPE(climbs!C2801)=2,CHAR(34),""))</f>
        <v>STARTING_AT_KM=30.5</v>
      </c>
      <c r="D2801" t="str">
        <f>CONCATENATE(climbs!D$1, "=",IF(TYPE(climbs!D2801)=2,CHAR(34),""),climbs!D2801,IF(TYPE(climbs!D2801)=2,CHAR(34),""))</f>
        <v>NAME="Col du Firstplan"</v>
      </c>
      <c r="E2801" t="str">
        <f>CONCATENATE(climbs!E$1, "=",IF(TYPE(climbs!E2801)=2,CHAR(34),""),climbs!E2801,IF(TYPE(climbs!E2801)=2,CHAR(34),""))</f>
        <v>INITIAL_ALTITUDE=722</v>
      </c>
      <c r="F2801" t="str">
        <f>CONCATENATE(climbs!F$1, "=",IF(TYPE(climbs!F2801)=2,CHAR(34),""),climbs!F2801,IF(TYPE(climbs!F2801)=2,CHAR(34),""))</f>
        <v>DISTANCE=8.3</v>
      </c>
      <c r="G2801" t="str">
        <f>CONCATENATE(climbs!G$1, "=",IF(TYPE(climbs!G2801)=2,CHAR(34),""),climbs!G2801,IF(TYPE(climbs!G2801)=2,CHAR(34),""))</f>
        <v>AVERAGE_SLOPE=5.4</v>
      </c>
      <c r="H2801" t="str">
        <f>CONCATENATE(climbs!H$1, "=",IF(TYPE(climbs!H2801)=2,CHAR(34),""),climbs!H2801,IF(TYPE(climbs!H2801)=2,CHAR(34),""))</f>
        <v>CATEGORY="2"</v>
      </c>
    </row>
    <row r="2802" spans="1:8" x14ac:dyDescent="0.25">
      <c r="A2802" t="str">
        <f>CONCATENATE(climbs!A$1, "=",IF(TYPE(climbs!A2802)=2,CHAR(34),""),climbs!A2802,IF(TYPE(climbs!A2802)=2,CHAR(34),""))</f>
        <v>CLIMB_ID=2801</v>
      </c>
      <c r="B2802" t="str">
        <f>CONCATENATE(climbs!B$1, "=",IF(TYPE(climbs!B2802)=2,CHAR(34),""),climbs!B2802,IF(TYPE(climbs!B2802)=2,CHAR(34),""))</f>
        <v>STAGE_NUMBER=934</v>
      </c>
      <c r="C2802" t="str">
        <f>CONCATENATE(climbs!C$1, "=",IF(TYPE(climbs!C2802)=2,CHAR(34),""),climbs!C2802,IF(TYPE(climbs!C2802)=2,CHAR(34),""))</f>
        <v>STARTING_AT_KM=54.5</v>
      </c>
      <c r="D2802" t="str">
        <f>CONCATENATE(climbs!D$1, "=",IF(TYPE(climbs!D2802)=2,CHAR(34),""),climbs!D2802,IF(TYPE(climbs!D2802)=2,CHAR(34),""))</f>
        <v>NAME="Petit Ballon"</v>
      </c>
      <c r="E2802" t="str">
        <f>CONCATENATE(climbs!E$1, "=",IF(TYPE(climbs!E2802)=2,CHAR(34),""),climbs!E2802,IF(TYPE(climbs!E2802)=2,CHAR(34),""))</f>
        <v>INITIAL_ALTITUDE=1163</v>
      </c>
      <c r="F2802" t="str">
        <f>CONCATENATE(climbs!F$1, "=",IF(TYPE(climbs!F2802)=2,CHAR(34),""),climbs!F2802,IF(TYPE(climbs!F2802)=2,CHAR(34),""))</f>
        <v>DISTANCE=9.3</v>
      </c>
      <c r="G2802" t="str">
        <f>CONCATENATE(climbs!G$1, "=",IF(TYPE(climbs!G2802)=2,CHAR(34),""),climbs!G2802,IF(TYPE(climbs!G2802)=2,CHAR(34),""))</f>
        <v>AVERAGE_SLOPE=8.1</v>
      </c>
      <c r="H2802" t="str">
        <f>CONCATENATE(climbs!H$1, "=",IF(TYPE(climbs!H2802)=2,CHAR(34),""),climbs!H2802,IF(TYPE(climbs!H2802)=2,CHAR(34),""))</f>
        <v>CATEGORY="1"</v>
      </c>
    </row>
    <row r="2803" spans="1:8" x14ac:dyDescent="0.25">
      <c r="A2803" t="str">
        <f>CONCATENATE(climbs!A$1, "=",IF(TYPE(climbs!A2803)=2,CHAR(34),""),climbs!A2803,IF(TYPE(climbs!A2803)=2,CHAR(34),""))</f>
        <v>CLIMB_ID=2802</v>
      </c>
      <c r="B2803" t="str">
        <f>CONCATENATE(climbs!B$1, "=",IF(TYPE(climbs!B2803)=2,CHAR(34),""),climbs!B2803,IF(TYPE(climbs!B2803)=2,CHAR(34),""))</f>
        <v>STAGE_NUMBER=934</v>
      </c>
      <c r="C2803" t="str">
        <f>CONCATENATE(climbs!C$1, "=",IF(TYPE(climbs!C2803)=2,CHAR(34),""),climbs!C2803,IF(TYPE(climbs!C2803)=2,CHAR(34),""))</f>
        <v>STARTING_AT_KM=71.5</v>
      </c>
      <c r="D2803" t="str">
        <f>CONCATENATE(climbs!D$1, "=",IF(TYPE(climbs!D2803)=2,CHAR(34),""),climbs!D2803,IF(TYPE(climbs!D2803)=2,CHAR(34),""))</f>
        <v>NAME="Col du Platzerwasel"</v>
      </c>
      <c r="E2803" t="str">
        <f>CONCATENATE(climbs!E$1, "=",IF(TYPE(climbs!E2803)=2,CHAR(34),""),climbs!E2803,IF(TYPE(climbs!E2803)=2,CHAR(34),""))</f>
        <v>INITIAL_ALTITUDE=1193</v>
      </c>
      <c r="F2803" t="str">
        <f>CONCATENATE(climbs!F$1, "=",IF(TYPE(climbs!F2803)=2,CHAR(34),""),climbs!F2803,IF(TYPE(climbs!F2803)=2,CHAR(34),""))</f>
        <v>DISTANCE=7.1</v>
      </c>
      <c r="G2803" t="str">
        <f>CONCATENATE(climbs!G$1, "=",IF(TYPE(climbs!G2803)=2,CHAR(34),""),climbs!G2803,IF(TYPE(climbs!G2803)=2,CHAR(34),""))</f>
        <v>AVERAGE_SLOPE=8.4</v>
      </c>
      <c r="H2803" t="str">
        <f>CONCATENATE(climbs!H$1, "=",IF(TYPE(climbs!H2803)=2,CHAR(34),""),climbs!H2803,IF(TYPE(climbs!H2803)=2,CHAR(34),""))</f>
        <v>CATEGORY="1"</v>
      </c>
    </row>
    <row r="2804" spans="1:8" x14ac:dyDescent="0.25">
      <c r="A2804" t="str">
        <f>CONCATENATE(climbs!A$1, "=",IF(TYPE(climbs!A2804)=2,CHAR(34),""),climbs!A2804,IF(TYPE(climbs!A2804)=2,CHAR(34),""))</f>
        <v>CLIMB_ID=2803</v>
      </c>
      <c r="B2804" t="str">
        <f>CONCATENATE(climbs!B$1, "=",IF(TYPE(climbs!B2804)=2,CHAR(34),""),climbs!B2804,IF(TYPE(climbs!B2804)=2,CHAR(34),""))</f>
        <v>STAGE_NUMBER=934</v>
      </c>
      <c r="C2804" t="str">
        <f>CONCATENATE(climbs!C$1, "=",IF(TYPE(climbs!C2804)=2,CHAR(34),""),climbs!C2804,IF(TYPE(climbs!C2804)=2,CHAR(34),""))</f>
        <v>STARTING_AT_KM=103.5</v>
      </c>
      <c r="D2804" t="str">
        <f>CONCATENATE(climbs!D$1, "=",IF(TYPE(climbs!D2804)=2,CHAR(34),""),climbs!D2804,IF(TYPE(climbs!D2804)=2,CHAR(34),""))</f>
        <v>NAME="Col d'Oderen"</v>
      </c>
      <c r="E2804" t="str">
        <f>CONCATENATE(climbs!E$1, "=",IF(TYPE(climbs!E2804)=2,CHAR(34),""),climbs!E2804,IF(TYPE(climbs!E2804)=2,CHAR(34),""))</f>
        <v>INITIAL_ALTITUDE=884</v>
      </c>
      <c r="F2804" t="str">
        <f>CONCATENATE(climbs!F$1, "=",IF(TYPE(climbs!F2804)=2,CHAR(34),""),climbs!F2804,IF(TYPE(climbs!F2804)=2,CHAR(34),""))</f>
        <v>DISTANCE=6.7</v>
      </c>
      <c r="G2804" t="str">
        <f>CONCATENATE(climbs!G$1, "=",IF(TYPE(climbs!G2804)=2,CHAR(34),""),climbs!G2804,IF(TYPE(climbs!G2804)=2,CHAR(34),""))</f>
        <v>AVERAGE_SLOPE=6.1</v>
      </c>
      <c r="H2804" t="str">
        <f>CONCATENATE(climbs!H$1, "=",IF(TYPE(climbs!H2804)=2,CHAR(34),""),climbs!H2804,IF(TYPE(climbs!H2804)=2,CHAR(34),""))</f>
        <v>CATEGORY="2"</v>
      </c>
    </row>
    <row r="2805" spans="1:8" x14ac:dyDescent="0.25">
      <c r="A2805" t="str">
        <f>CONCATENATE(climbs!A$1, "=",IF(TYPE(climbs!A2805)=2,CHAR(34),""),climbs!A2805,IF(TYPE(climbs!A2805)=2,CHAR(34),""))</f>
        <v>CLIMB_ID=2804</v>
      </c>
      <c r="B2805" t="str">
        <f>CONCATENATE(climbs!B$1, "=",IF(TYPE(climbs!B2805)=2,CHAR(34),""),climbs!B2805,IF(TYPE(climbs!B2805)=2,CHAR(34),""))</f>
        <v>STAGE_NUMBER=934</v>
      </c>
      <c r="C2805" t="str">
        <f>CONCATENATE(climbs!C$1, "=",IF(TYPE(climbs!C2805)=2,CHAR(34),""),climbs!C2805,IF(TYPE(climbs!C2805)=2,CHAR(34),""))</f>
        <v>STARTING_AT_KM=125.5</v>
      </c>
      <c r="D2805" t="str">
        <f>CONCATENATE(climbs!D$1, "=",IF(TYPE(climbs!D2805)=2,CHAR(34),""),climbs!D2805,IF(TYPE(climbs!D2805)=2,CHAR(34),""))</f>
        <v>NAME="Col des Croix"</v>
      </c>
      <c r="E2805" t="str">
        <f>CONCATENATE(climbs!E$1, "=",IF(TYPE(climbs!E2805)=2,CHAR(34),""),climbs!E2805,IF(TYPE(climbs!E2805)=2,CHAR(34),""))</f>
        <v>INITIAL_ALTITUDE=0</v>
      </c>
      <c r="F2805" t="str">
        <f>CONCATENATE(climbs!F$1, "=",IF(TYPE(climbs!F2805)=2,CHAR(34),""),climbs!F2805,IF(TYPE(climbs!F2805)=2,CHAR(34),""))</f>
        <v>DISTANCE=3.2</v>
      </c>
      <c r="G2805" t="str">
        <f>CONCATENATE(climbs!G$1, "=",IF(TYPE(climbs!G2805)=2,CHAR(34),""),climbs!G2805,IF(TYPE(climbs!G2805)=2,CHAR(34),""))</f>
        <v>AVERAGE_SLOPE=6.2</v>
      </c>
      <c r="H2805" t="str">
        <f>CONCATENATE(climbs!H$1, "=",IF(TYPE(climbs!H2805)=2,CHAR(34),""),climbs!H2805,IF(TYPE(climbs!H2805)=2,CHAR(34),""))</f>
        <v>CATEGORY="3"</v>
      </c>
    </row>
    <row r="2806" spans="1:8" x14ac:dyDescent="0.25">
      <c r="A2806" t="str">
        <f>CONCATENATE(climbs!A$1, "=",IF(TYPE(climbs!A2806)=2,CHAR(34),""),climbs!A2806,IF(TYPE(climbs!A2806)=2,CHAR(34),""))</f>
        <v>CLIMB_ID=2805</v>
      </c>
      <c r="B2806" t="str">
        <f>CONCATENATE(climbs!B$1, "=",IF(TYPE(climbs!B2806)=2,CHAR(34),""),climbs!B2806,IF(TYPE(climbs!B2806)=2,CHAR(34),""))</f>
        <v>STAGE_NUMBER=934</v>
      </c>
      <c r="C2806" t="str">
        <f>CONCATENATE(climbs!C$1, "=",IF(TYPE(climbs!C2806)=2,CHAR(34),""),climbs!C2806,IF(TYPE(climbs!C2806)=2,CHAR(34),""))</f>
        <v>STARTING_AT_KM=143.5</v>
      </c>
      <c r="D2806" t="str">
        <f>CONCATENATE(climbs!D$1, "=",IF(TYPE(climbs!D2806)=2,CHAR(34),""),climbs!D2806,IF(TYPE(climbs!D2806)=2,CHAR(34),""))</f>
        <v>NAME="Col des Chevrères"</v>
      </c>
      <c r="E2806" t="str">
        <f>CONCATENATE(climbs!E$1, "=",IF(TYPE(climbs!E2806)=2,CHAR(34),""),climbs!E2806,IF(TYPE(climbs!E2806)=2,CHAR(34),""))</f>
        <v>INITIAL_ALTITUDE=914</v>
      </c>
      <c r="F2806" t="str">
        <f>CONCATENATE(climbs!F$1, "=",IF(TYPE(climbs!F2806)=2,CHAR(34),""),climbs!F2806,IF(TYPE(climbs!F2806)=2,CHAR(34),""))</f>
        <v>DISTANCE=3.5</v>
      </c>
      <c r="G2806" t="str">
        <f>CONCATENATE(climbs!G$1, "=",IF(TYPE(climbs!G2806)=2,CHAR(34),""),climbs!G2806,IF(TYPE(climbs!G2806)=2,CHAR(34),""))</f>
        <v>AVERAGE_SLOPE=9.5</v>
      </c>
      <c r="H2806" t="str">
        <f>CONCATENATE(climbs!H$1, "=",IF(TYPE(climbs!H2806)=2,CHAR(34),""),climbs!H2806,IF(TYPE(climbs!H2806)=2,CHAR(34),""))</f>
        <v>CATEGORY="1"</v>
      </c>
    </row>
    <row r="2807" spans="1:8" x14ac:dyDescent="0.25">
      <c r="A2807" t="str">
        <f>CONCATENATE(climbs!A$1, "=",IF(TYPE(climbs!A2807)=2,CHAR(34),""),climbs!A2807,IF(TYPE(climbs!A2807)=2,CHAR(34),""))</f>
        <v>CLIMB_ID=2806</v>
      </c>
      <c r="B2807" t="str">
        <f>CONCATENATE(climbs!B$1, "=",IF(TYPE(climbs!B2807)=2,CHAR(34),""),climbs!B2807,IF(TYPE(climbs!B2807)=2,CHAR(34),""))</f>
        <v>STAGE_NUMBER=934</v>
      </c>
      <c r="C2807" t="str">
        <f>CONCATENATE(climbs!C$1, "=",IF(TYPE(climbs!C2807)=2,CHAR(34),""),climbs!C2807,IF(TYPE(climbs!C2807)=2,CHAR(34),""))</f>
        <v>STARTING_AT_KM=161.5</v>
      </c>
      <c r="D2807" t="str">
        <f>CONCATENATE(climbs!D$1, "=",IF(TYPE(climbs!D2807)=2,CHAR(34),""),climbs!D2807,IF(TYPE(climbs!D2807)=2,CHAR(34),""))</f>
        <v>NAME="La Planche des Belles Filles"</v>
      </c>
      <c r="E2807" t="str">
        <f>CONCATENATE(climbs!E$1, "=",IF(TYPE(climbs!E2807)=2,CHAR(34),""),climbs!E2807,IF(TYPE(climbs!E2807)=2,CHAR(34),""))</f>
        <v>INITIAL_ALTITUDE=1035</v>
      </c>
      <c r="F2807" t="str">
        <f>CONCATENATE(climbs!F$1, "=",IF(TYPE(climbs!F2807)=2,CHAR(34),""),climbs!F2807,IF(TYPE(climbs!F2807)=2,CHAR(34),""))</f>
        <v>DISTANCE=5.9</v>
      </c>
      <c r="G2807" t="str">
        <f>CONCATENATE(climbs!G$1, "=",IF(TYPE(climbs!G2807)=2,CHAR(34),""),climbs!G2807,IF(TYPE(climbs!G2807)=2,CHAR(34),""))</f>
        <v>AVERAGE_SLOPE=8.5</v>
      </c>
      <c r="H2807" t="str">
        <f>CONCATENATE(climbs!H$1, "=",IF(TYPE(climbs!H2807)=2,CHAR(34),""),climbs!H2807,IF(TYPE(climbs!H2807)=2,CHAR(34),""))</f>
        <v>CATEGORY="1"</v>
      </c>
    </row>
    <row r="2808" spans="1:8" x14ac:dyDescent="0.25">
      <c r="A2808" t="str">
        <f>CONCATENATE(climbs!A$1, "=",IF(TYPE(climbs!A2808)=2,CHAR(34),""),climbs!A2808,IF(TYPE(climbs!A2808)=2,CHAR(34),""))</f>
        <v>CLIMB_ID=2807</v>
      </c>
      <c r="B2808" t="str">
        <f>CONCATENATE(climbs!B$1, "=",IF(TYPE(climbs!B2808)=2,CHAR(34),""),climbs!B2808,IF(TYPE(climbs!B2808)=2,CHAR(34),""))</f>
        <v>STAGE_NUMBER=935</v>
      </c>
      <c r="C2808" t="str">
        <f>CONCATENATE(climbs!C$1, "=",IF(TYPE(climbs!C2808)=2,CHAR(34),""),climbs!C2808,IF(TYPE(climbs!C2808)=2,CHAR(34),""))</f>
        <v>STARTING_AT_KM=141</v>
      </c>
      <c r="D2808" t="str">
        <f>CONCATENATE(climbs!D$1, "=",IF(TYPE(climbs!D2808)=2,CHAR(34),""),climbs!D2808,IF(TYPE(climbs!D2808)=2,CHAR(34),""))</f>
        <v>NAME="Côte de Rogna"</v>
      </c>
      <c r="E2808" t="str">
        <f>CONCATENATE(climbs!E$1, "=",IF(TYPE(climbs!E2808)=2,CHAR(34),""),climbs!E2808,IF(TYPE(climbs!E2808)=2,CHAR(34),""))</f>
        <v>INITIAL_ALTITUDE=0</v>
      </c>
      <c r="F2808" t="str">
        <f>CONCATENATE(climbs!F$1, "=",IF(TYPE(climbs!F2808)=2,CHAR(34),""),climbs!F2808,IF(TYPE(climbs!F2808)=2,CHAR(34),""))</f>
        <v>DISTANCE=7.6</v>
      </c>
      <c r="G2808" t="str">
        <f>CONCATENATE(climbs!G$1, "=",IF(TYPE(climbs!G2808)=2,CHAR(34),""),climbs!G2808,IF(TYPE(climbs!G2808)=2,CHAR(34),""))</f>
        <v>AVERAGE_SLOPE=4.9</v>
      </c>
      <c r="H2808" t="str">
        <f>CONCATENATE(climbs!H$1, "=",IF(TYPE(climbs!H2808)=2,CHAR(34),""),climbs!H2808,IF(TYPE(climbs!H2808)=2,CHAR(34),""))</f>
        <v>CATEGORY="3"</v>
      </c>
    </row>
    <row r="2809" spans="1:8" x14ac:dyDescent="0.25">
      <c r="A2809" t="str">
        <f>CONCATENATE(climbs!A$1, "=",IF(TYPE(climbs!A2809)=2,CHAR(34),""),climbs!A2809,IF(TYPE(climbs!A2809)=2,CHAR(34),""))</f>
        <v>CLIMB_ID=2808</v>
      </c>
      <c r="B2809" t="str">
        <f>CONCATENATE(climbs!B$1, "=",IF(TYPE(climbs!B2809)=2,CHAR(34),""),climbs!B2809,IF(TYPE(climbs!B2809)=2,CHAR(34),""))</f>
        <v>STAGE_NUMBER=935</v>
      </c>
      <c r="C2809" t="str">
        <f>CONCATENATE(climbs!C$1, "=",IF(TYPE(climbs!C2809)=2,CHAR(34),""),climbs!C2809,IF(TYPE(climbs!C2809)=2,CHAR(34),""))</f>
        <v>STARTING_AT_KM=148.5</v>
      </c>
      <c r="D2809" t="str">
        <f>CONCATENATE(climbs!D$1, "=",IF(TYPE(climbs!D2809)=2,CHAR(34),""),climbs!D2809,IF(TYPE(climbs!D2809)=2,CHAR(34),""))</f>
        <v>NAME="Côte de Choux"</v>
      </c>
      <c r="E2809" t="str">
        <f>CONCATENATE(climbs!E$1, "=",IF(TYPE(climbs!E2809)=2,CHAR(34),""),climbs!E2809,IF(TYPE(climbs!E2809)=2,CHAR(34),""))</f>
        <v>INITIAL_ALTITUDE=0</v>
      </c>
      <c r="F2809" t="str">
        <f>CONCATENATE(climbs!F$1, "=",IF(TYPE(climbs!F2809)=2,CHAR(34),""),climbs!F2809,IF(TYPE(climbs!F2809)=2,CHAR(34),""))</f>
        <v>DISTANCE=1.7</v>
      </c>
      <c r="G2809" t="str">
        <f>CONCATENATE(climbs!G$1, "=",IF(TYPE(climbs!G2809)=2,CHAR(34),""),climbs!G2809,IF(TYPE(climbs!G2809)=2,CHAR(34),""))</f>
        <v>AVERAGE_SLOPE=6.5</v>
      </c>
      <c r="H2809" t="str">
        <f>CONCATENATE(climbs!H$1, "=",IF(TYPE(climbs!H2809)=2,CHAR(34),""),climbs!H2809,IF(TYPE(climbs!H2809)=2,CHAR(34),""))</f>
        <v>CATEGORY="3"</v>
      </c>
    </row>
    <row r="2810" spans="1:8" x14ac:dyDescent="0.25">
      <c r="A2810" t="str">
        <f>CONCATENATE(climbs!A$1, "=",IF(TYPE(climbs!A2810)=2,CHAR(34),""),climbs!A2810,IF(TYPE(climbs!A2810)=2,CHAR(34),""))</f>
        <v>CLIMB_ID=2809</v>
      </c>
      <c r="B2810" t="str">
        <f>CONCATENATE(climbs!B$1, "=",IF(TYPE(climbs!B2810)=2,CHAR(34),""),climbs!B2810,IF(TYPE(climbs!B2810)=2,CHAR(34),""))</f>
        <v>STAGE_NUMBER=935</v>
      </c>
      <c r="C2810" t="str">
        <f>CONCATENATE(climbs!C$1, "=",IF(TYPE(climbs!C2810)=2,CHAR(34),""),climbs!C2810,IF(TYPE(climbs!C2810)=2,CHAR(34),""))</f>
        <v>STARTING_AT_KM=152.5</v>
      </c>
      <c r="D2810" t="str">
        <f>CONCATENATE(climbs!D$1, "=",IF(TYPE(climbs!D2810)=2,CHAR(34),""),climbs!D2810,IF(TYPE(climbs!D2810)=2,CHAR(34),""))</f>
        <v>NAME="Côte de Désertin"</v>
      </c>
      <c r="E2810" t="str">
        <f>CONCATENATE(climbs!E$1, "=",IF(TYPE(climbs!E2810)=2,CHAR(34),""),climbs!E2810,IF(TYPE(climbs!E2810)=2,CHAR(34),""))</f>
        <v>INITIAL_ALTITUDE=0</v>
      </c>
      <c r="F2810" t="str">
        <f>CONCATENATE(climbs!F$1, "=",IF(TYPE(climbs!F2810)=2,CHAR(34),""),climbs!F2810,IF(TYPE(climbs!F2810)=2,CHAR(34),""))</f>
        <v>DISTANCE=3.1</v>
      </c>
      <c r="G2810" t="str">
        <f>CONCATENATE(climbs!G$1, "=",IF(TYPE(climbs!G2810)=2,CHAR(34),""),climbs!G2810,IF(TYPE(climbs!G2810)=2,CHAR(34),""))</f>
        <v>AVERAGE_SLOPE=5.2</v>
      </c>
      <c r="H2810" t="str">
        <f>CONCATENATE(climbs!H$1, "=",IF(TYPE(climbs!H2810)=2,CHAR(34),""),climbs!H2810,IF(TYPE(climbs!H2810)=2,CHAR(34),""))</f>
        <v>CATEGORY="4"</v>
      </c>
    </row>
    <row r="2811" spans="1:8" x14ac:dyDescent="0.25">
      <c r="A2811" t="str">
        <f>CONCATENATE(climbs!A$1, "=",IF(TYPE(climbs!A2811)=2,CHAR(34),""),climbs!A2811,IF(TYPE(climbs!A2811)=2,CHAR(34),""))</f>
        <v>CLIMB_ID=2810</v>
      </c>
      <c r="B2811" t="str">
        <f>CONCATENATE(climbs!B$1, "=",IF(TYPE(climbs!B2811)=2,CHAR(34),""),climbs!B2811,IF(TYPE(climbs!B2811)=2,CHAR(34),""))</f>
        <v>STAGE_NUMBER=935</v>
      </c>
      <c r="C2811" t="str">
        <f>CONCATENATE(climbs!C$1, "=",IF(TYPE(climbs!C2811)=2,CHAR(34),""),climbs!C2811,IF(TYPE(climbs!C2811)=2,CHAR(34),""))</f>
        <v>STARTING_AT_KM=168</v>
      </c>
      <c r="D2811" t="str">
        <f>CONCATENATE(climbs!D$1, "=",IF(TYPE(climbs!D2811)=2,CHAR(34),""),climbs!D2811,IF(TYPE(climbs!D2811)=2,CHAR(34),""))</f>
        <v>NAME="Côte d'Échallon"</v>
      </c>
      <c r="E2811" t="str">
        <f>CONCATENATE(climbs!E$1, "=",IF(TYPE(climbs!E2811)=2,CHAR(34),""),climbs!E2811,IF(TYPE(climbs!E2811)=2,CHAR(34),""))</f>
        <v>INITIAL_ALTITUDE=0</v>
      </c>
      <c r="F2811" t="str">
        <f>CONCATENATE(climbs!F$1, "=",IF(TYPE(climbs!F2811)=2,CHAR(34),""),climbs!F2811,IF(TYPE(climbs!F2811)=2,CHAR(34),""))</f>
        <v>DISTANCE=3</v>
      </c>
      <c r="G2811" t="str">
        <f>CONCATENATE(climbs!G$1, "=",IF(TYPE(climbs!G2811)=2,CHAR(34),""),climbs!G2811,IF(TYPE(climbs!G2811)=2,CHAR(34),""))</f>
        <v>AVERAGE_SLOPE=6.6</v>
      </c>
      <c r="H2811" t="str">
        <f>CONCATENATE(climbs!H$1, "=",IF(TYPE(climbs!H2811)=2,CHAR(34),""),climbs!H2811,IF(TYPE(climbs!H2811)=2,CHAR(34),""))</f>
        <v>CATEGORY="3"</v>
      </c>
    </row>
    <row r="2812" spans="1:8" x14ac:dyDescent="0.25">
      <c r="A2812" t="str">
        <f>CONCATENATE(climbs!A$1, "=",IF(TYPE(climbs!A2812)=2,CHAR(34),""),climbs!A2812,IF(TYPE(climbs!A2812)=2,CHAR(34),""))</f>
        <v>CLIMB_ID=2811</v>
      </c>
      <c r="B2812" t="str">
        <f>CONCATENATE(climbs!B$1, "=",IF(TYPE(climbs!B2812)=2,CHAR(34),""),climbs!B2812,IF(TYPE(climbs!B2812)=2,CHAR(34),""))</f>
        <v>STAGE_NUMBER=936</v>
      </c>
      <c r="C2812" t="str">
        <f>CONCATENATE(climbs!C$1, "=",IF(TYPE(climbs!C2812)=2,CHAR(34),""),climbs!C2812,IF(TYPE(climbs!C2812)=2,CHAR(34),""))</f>
        <v>STARTING_AT_KM=58.5</v>
      </c>
      <c r="D2812" t="str">
        <f>CONCATENATE(climbs!D$1, "=",IF(TYPE(climbs!D2812)=2,CHAR(34),""),climbs!D2812,IF(TYPE(climbs!D2812)=2,CHAR(34),""))</f>
        <v>NAME="Col de Brouilly"</v>
      </c>
      <c r="E2812" t="str">
        <f>CONCATENATE(climbs!E$1, "=",IF(TYPE(climbs!E2812)=2,CHAR(34),""),climbs!E2812,IF(TYPE(climbs!E2812)=2,CHAR(34),""))</f>
        <v>INITIAL_ALTITUDE=0</v>
      </c>
      <c r="F2812" t="str">
        <f>CONCATENATE(climbs!F$1, "=",IF(TYPE(climbs!F2812)=2,CHAR(34),""),climbs!F2812,IF(TYPE(climbs!F2812)=2,CHAR(34),""))</f>
        <v>DISTANCE=1.7</v>
      </c>
      <c r="G2812" t="str">
        <f>CONCATENATE(climbs!G$1, "=",IF(TYPE(climbs!G2812)=2,CHAR(34),""),climbs!G2812,IF(TYPE(climbs!G2812)=2,CHAR(34),""))</f>
        <v>AVERAGE_SLOPE=5.1</v>
      </c>
      <c r="H2812" t="str">
        <f>CONCATENATE(climbs!H$1, "=",IF(TYPE(climbs!H2812)=2,CHAR(34),""),climbs!H2812,IF(TYPE(climbs!H2812)=2,CHAR(34),""))</f>
        <v>CATEGORY="4"</v>
      </c>
    </row>
    <row r="2813" spans="1:8" x14ac:dyDescent="0.25">
      <c r="A2813" t="str">
        <f>CONCATENATE(climbs!A$1, "=",IF(TYPE(climbs!A2813)=2,CHAR(34),""),climbs!A2813,IF(TYPE(climbs!A2813)=2,CHAR(34),""))</f>
        <v>CLIMB_ID=2812</v>
      </c>
      <c r="B2813" t="str">
        <f>CONCATENATE(climbs!B$1, "=",IF(TYPE(climbs!B2813)=2,CHAR(34),""),climbs!B2813,IF(TYPE(climbs!B2813)=2,CHAR(34),""))</f>
        <v>STAGE_NUMBER=936</v>
      </c>
      <c r="C2813" t="str">
        <f>CONCATENATE(climbs!C$1, "=",IF(TYPE(climbs!C2813)=2,CHAR(34),""),climbs!C2813,IF(TYPE(climbs!C2813)=2,CHAR(34),""))</f>
        <v>STARTING_AT_KM=83</v>
      </c>
      <c r="D2813" t="str">
        <f>CONCATENATE(climbs!D$1, "=",IF(TYPE(climbs!D2813)=2,CHAR(34),""),climbs!D2813,IF(TYPE(climbs!D2813)=2,CHAR(34),""))</f>
        <v>NAME="Côte du Saule-d'Oingt"</v>
      </c>
      <c r="E2813" t="str">
        <f>CONCATENATE(climbs!E$1, "=",IF(TYPE(climbs!E2813)=2,CHAR(34),""),climbs!E2813,IF(TYPE(climbs!E2813)=2,CHAR(34),""))</f>
        <v>INITIAL_ALTITUDE=0</v>
      </c>
      <c r="F2813" t="str">
        <f>CONCATENATE(climbs!F$1, "=",IF(TYPE(climbs!F2813)=2,CHAR(34),""),climbs!F2813,IF(TYPE(climbs!F2813)=2,CHAR(34),""))</f>
        <v>DISTANCE=3.8</v>
      </c>
      <c r="G2813" t="str">
        <f>CONCATENATE(climbs!G$1, "=",IF(TYPE(climbs!G2813)=2,CHAR(34),""),climbs!G2813,IF(TYPE(climbs!G2813)=2,CHAR(34),""))</f>
        <v>AVERAGE_SLOPE=4.5</v>
      </c>
      <c r="H2813" t="str">
        <f>CONCATENATE(climbs!H$1, "=",IF(TYPE(climbs!H2813)=2,CHAR(34),""),climbs!H2813,IF(TYPE(climbs!H2813)=2,CHAR(34),""))</f>
        <v>CATEGORY="3"</v>
      </c>
    </row>
    <row r="2814" spans="1:8" x14ac:dyDescent="0.25">
      <c r="A2814" t="str">
        <f>CONCATENATE(climbs!A$1, "=",IF(TYPE(climbs!A2814)=2,CHAR(34),""),climbs!A2814,IF(TYPE(climbs!A2814)=2,CHAR(34),""))</f>
        <v>CLIMB_ID=2813</v>
      </c>
      <c r="B2814" t="str">
        <f>CONCATENATE(climbs!B$1, "=",IF(TYPE(climbs!B2814)=2,CHAR(34),""),climbs!B2814,IF(TYPE(climbs!B2814)=2,CHAR(34),""))</f>
        <v>STAGE_NUMBER=936</v>
      </c>
      <c r="C2814" t="str">
        <f>CONCATENATE(climbs!C$1, "=",IF(TYPE(climbs!C2814)=2,CHAR(34),""),climbs!C2814,IF(TYPE(climbs!C2814)=2,CHAR(34),""))</f>
        <v>STARTING_AT_KM=138</v>
      </c>
      <c r="D2814" t="str">
        <f>CONCATENATE(climbs!D$1, "=",IF(TYPE(climbs!D2814)=2,CHAR(34),""),climbs!D2814,IF(TYPE(climbs!D2814)=2,CHAR(34),""))</f>
        <v>NAME="Col des Brosses"</v>
      </c>
      <c r="E2814" t="str">
        <f>CONCATENATE(climbs!E$1, "=",IF(TYPE(climbs!E2814)=2,CHAR(34),""),climbs!E2814,IF(TYPE(climbs!E2814)=2,CHAR(34),""))</f>
        <v>INITIAL_ALTITUDE=0</v>
      </c>
      <c r="F2814" t="str">
        <f>CONCATENATE(climbs!F$1, "=",IF(TYPE(climbs!F2814)=2,CHAR(34),""),climbs!F2814,IF(TYPE(climbs!F2814)=2,CHAR(34),""))</f>
        <v>DISTANCE=15.3</v>
      </c>
      <c r="G2814" t="str">
        <f>CONCATENATE(climbs!G$1, "=",IF(TYPE(climbs!G2814)=2,CHAR(34),""),climbs!G2814,IF(TYPE(climbs!G2814)=2,CHAR(34),""))</f>
        <v>AVERAGE_SLOPE=3.3</v>
      </c>
      <c r="H2814" t="str">
        <f>CONCATENATE(climbs!H$1, "=",IF(TYPE(climbs!H2814)=2,CHAR(34),""),climbs!H2814,IF(TYPE(climbs!H2814)=2,CHAR(34),""))</f>
        <v>CATEGORY="3"</v>
      </c>
    </row>
    <row r="2815" spans="1:8" x14ac:dyDescent="0.25">
      <c r="A2815" t="str">
        <f>CONCATENATE(climbs!A$1, "=",IF(TYPE(climbs!A2815)=2,CHAR(34),""),climbs!A2815,IF(TYPE(climbs!A2815)=2,CHAR(34),""))</f>
        <v>CLIMB_ID=2814</v>
      </c>
      <c r="B2815" t="str">
        <f>CONCATENATE(climbs!B$1, "=",IF(TYPE(climbs!B2815)=2,CHAR(34),""),climbs!B2815,IF(TYPE(climbs!B2815)=2,CHAR(34),""))</f>
        <v>STAGE_NUMBER=936</v>
      </c>
      <c r="C2815" t="str">
        <f>CONCATENATE(climbs!C$1, "=",IF(TYPE(climbs!C2815)=2,CHAR(34),""),climbs!C2815,IF(TYPE(climbs!C2815)=2,CHAR(34),""))</f>
        <v>STARTING_AT_KM=164</v>
      </c>
      <c r="D2815" t="str">
        <f>CONCATENATE(climbs!D$1, "=",IF(TYPE(climbs!D2815)=2,CHAR(34),""),climbs!D2815,IF(TYPE(climbs!D2815)=2,CHAR(34),""))</f>
        <v>NAME="Côte de Grammond"</v>
      </c>
      <c r="E2815" t="str">
        <f>CONCATENATE(climbs!E$1, "=",IF(TYPE(climbs!E2815)=2,CHAR(34),""),climbs!E2815,IF(TYPE(climbs!E2815)=2,CHAR(34),""))</f>
        <v>INITIAL_ALTITUDE=0</v>
      </c>
      <c r="F2815" t="str">
        <f>CONCATENATE(climbs!F$1, "=",IF(TYPE(climbs!F2815)=2,CHAR(34),""),climbs!F2815,IF(TYPE(climbs!F2815)=2,CHAR(34),""))</f>
        <v>DISTANCE=9.8</v>
      </c>
      <c r="G2815" t="str">
        <f>CONCATENATE(climbs!G$1, "=",IF(TYPE(climbs!G2815)=2,CHAR(34),""),climbs!G2815,IF(TYPE(climbs!G2815)=2,CHAR(34),""))</f>
        <v>AVERAGE_SLOPE=2.9</v>
      </c>
      <c r="H2815" t="str">
        <f>CONCATENATE(climbs!H$1, "=",IF(TYPE(climbs!H2815)=2,CHAR(34),""),climbs!H2815,IF(TYPE(climbs!H2815)=2,CHAR(34),""))</f>
        <v>CATEGORY="4"</v>
      </c>
    </row>
    <row r="2816" spans="1:8" x14ac:dyDescent="0.25">
      <c r="A2816" t="str">
        <f>CONCATENATE(climbs!A$1, "=",IF(TYPE(climbs!A2816)=2,CHAR(34),""),climbs!A2816,IF(TYPE(climbs!A2816)=2,CHAR(34),""))</f>
        <v>CLIMB_ID=2815</v>
      </c>
      <c r="B2816" t="str">
        <f>CONCATENATE(climbs!B$1, "=",IF(TYPE(climbs!B2816)=2,CHAR(34),""),climbs!B2816,IF(TYPE(climbs!B2816)=2,CHAR(34),""))</f>
        <v>STAGE_NUMBER=937</v>
      </c>
      <c r="C2816" t="str">
        <f>CONCATENATE(climbs!C$1, "=",IF(TYPE(climbs!C2816)=2,CHAR(34),""),climbs!C2816,IF(TYPE(climbs!C2816)=2,CHAR(34),""))</f>
        <v>STARTING_AT_KM=24</v>
      </c>
      <c r="D2816" t="str">
        <f>CONCATENATE(climbs!D$1, "=",IF(TYPE(climbs!D2816)=2,CHAR(34),""),climbs!D2816,IF(TYPE(climbs!D2816)=2,CHAR(34),""))</f>
        <v>NAME="Col de la Croix de Montvieux"</v>
      </c>
      <c r="E2816" t="str">
        <f>CONCATENATE(climbs!E$1, "=",IF(TYPE(climbs!E2816)=2,CHAR(34),""),climbs!E2816,IF(TYPE(climbs!E2816)=2,CHAR(34),""))</f>
        <v>INITIAL_ALTITUDE=0</v>
      </c>
      <c r="F2816" t="str">
        <f>CONCATENATE(climbs!F$1, "=",IF(TYPE(climbs!F2816)=2,CHAR(34),""),climbs!F2816,IF(TYPE(climbs!F2816)=2,CHAR(34),""))</f>
        <v>DISTANCE=8</v>
      </c>
      <c r="G2816" t="str">
        <f>CONCATENATE(climbs!G$1, "=",IF(TYPE(climbs!G2816)=2,CHAR(34),""),climbs!G2816,IF(TYPE(climbs!G2816)=2,CHAR(34),""))</f>
        <v>AVERAGE_SLOPE=4.1</v>
      </c>
      <c r="H2816" t="str">
        <f>CONCATENATE(climbs!H$1, "=",IF(TYPE(climbs!H2816)=2,CHAR(34),""),climbs!H2816,IF(TYPE(climbs!H2816)=2,CHAR(34),""))</f>
        <v>CATEGORY="3"</v>
      </c>
    </row>
    <row r="2817" spans="1:8" x14ac:dyDescent="0.25">
      <c r="A2817" t="str">
        <f>CONCATENATE(climbs!A$1, "=",IF(TYPE(climbs!A2817)=2,CHAR(34),""),climbs!A2817,IF(TYPE(climbs!A2817)=2,CHAR(34),""))</f>
        <v>CLIMB_ID=2816</v>
      </c>
      <c r="B2817" t="str">
        <f>CONCATENATE(climbs!B$1, "=",IF(TYPE(climbs!B2817)=2,CHAR(34),""),climbs!B2817,IF(TYPE(climbs!B2817)=2,CHAR(34),""))</f>
        <v>STAGE_NUMBER=937</v>
      </c>
      <c r="C2817" t="str">
        <f>CONCATENATE(climbs!C$1, "=",IF(TYPE(climbs!C2817)=2,CHAR(34),""),climbs!C2817,IF(TYPE(climbs!C2817)=2,CHAR(34),""))</f>
        <v>STARTING_AT_KM=152</v>
      </c>
      <c r="D2817" t="str">
        <f>CONCATENATE(climbs!D$1, "=",IF(TYPE(climbs!D2817)=2,CHAR(34),""),climbs!D2817,IF(TYPE(climbs!D2817)=2,CHAR(34),""))</f>
        <v>NAME="Col de Palaquit (D57-D512)"</v>
      </c>
      <c r="E2817" t="str">
        <f>CONCATENATE(climbs!E$1, "=",IF(TYPE(climbs!E2817)=2,CHAR(34),""),climbs!E2817,IF(TYPE(climbs!E2817)=2,CHAR(34),""))</f>
        <v>INITIAL_ALTITUDE=1154</v>
      </c>
      <c r="F2817" t="str">
        <f>CONCATENATE(climbs!F$1, "=",IF(TYPE(climbs!F2817)=2,CHAR(34),""),climbs!F2817,IF(TYPE(climbs!F2817)=2,CHAR(34),""))</f>
        <v>DISTANCE=14.1</v>
      </c>
      <c r="G2817" t="str">
        <f>CONCATENATE(climbs!G$1, "=",IF(TYPE(climbs!G2817)=2,CHAR(34),""),climbs!G2817,IF(TYPE(climbs!G2817)=2,CHAR(34),""))</f>
        <v>AVERAGE_SLOPE=6.1</v>
      </c>
      <c r="H2817" t="str">
        <f>CONCATENATE(climbs!H$1, "=",IF(TYPE(climbs!H2817)=2,CHAR(34),""),climbs!H2817,IF(TYPE(climbs!H2817)=2,CHAR(34),""))</f>
        <v>CATEGORY="1"</v>
      </c>
    </row>
    <row r="2818" spans="1:8" x14ac:dyDescent="0.25">
      <c r="A2818" t="str">
        <f>CONCATENATE(climbs!A$1, "=",IF(TYPE(climbs!A2818)=2,CHAR(34),""),climbs!A2818,IF(TYPE(climbs!A2818)=2,CHAR(34),""))</f>
        <v>CLIMB_ID=2817</v>
      </c>
      <c r="B2818" t="str">
        <f>CONCATENATE(climbs!B$1, "=",IF(TYPE(climbs!B2818)=2,CHAR(34),""),climbs!B2818,IF(TYPE(climbs!B2818)=2,CHAR(34),""))</f>
        <v>STAGE_NUMBER=937</v>
      </c>
      <c r="C2818" t="str">
        <f>CONCATENATE(climbs!C$1, "=",IF(TYPE(climbs!C2818)=2,CHAR(34),""),climbs!C2818,IF(TYPE(climbs!C2818)=2,CHAR(34),""))</f>
        <v>STARTING_AT_KM=197.5</v>
      </c>
      <c r="D2818" t="str">
        <f>CONCATENATE(climbs!D$1, "=",IF(TYPE(climbs!D2818)=2,CHAR(34),""),climbs!D2818,IF(TYPE(climbs!D2818)=2,CHAR(34),""))</f>
        <v>NAME="Montée de Chamrousse"</v>
      </c>
      <c r="E2818" t="str">
        <f>CONCATENATE(climbs!E$1, "=",IF(TYPE(climbs!E2818)=2,CHAR(34),""),climbs!E2818,IF(TYPE(climbs!E2818)=2,CHAR(34),""))</f>
        <v>INITIAL_ALTITUDE=1730</v>
      </c>
      <c r="F2818" t="str">
        <f>CONCATENATE(climbs!F$1, "=",IF(TYPE(climbs!F2818)=2,CHAR(34),""),climbs!F2818,IF(TYPE(climbs!F2818)=2,CHAR(34),""))</f>
        <v>DISTANCE=18.2</v>
      </c>
      <c r="G2818" t="str">
        <f>CONCATENATE(climbs!G$1, "=",IF(TYPE(climbs!G2818)=2,CHAR(34),""),climbs!G2818,IF(TYPE(climbs!G2818)=2,CHAR(34),""))</f>
        <v>AVERAGE_SLOPE=7.3</v>
      </c>
      <c r="H2818" t="str">
        <f>CONCATENATE(climbs!H$1, "=",IF(TYPE(climbs!H2818)=2,CHAR(34),""),climbs!H2818,IF(TYPE(climbs!H2818)=2,CHAR(34),""))</f>
        <v>CATEGORY="H"</v>
      </c>
    </row>
    <row r="2819" spans="1:8" x14ac:dyDescent="0.25">
      <c r="A2819" t="str">
        <f>CONCATENATE(climbs!A$1, "=",IF(TYPE(climbs!A2819)=2,CHAR(34),""),climbs!A2819,IF(TYPE(climbs!A2819)=2,CHAR(34),""))</f>
        <v>CLIMB_ID=2818</v>
      </c>
      <c r="B2819" t="str">
        <f>CONCATENATE(climbs!B$1, "=",IF(TYPE(climbs!B2819)=2,CHAR(34),""),climbs!B2819,IF(TYPE(climbs!B2819)=2,CHAR(34),""))</f>
        <v>STAGE_NUMBER=938</v>
      </c>
      <c r="C2819" t="str">
        <f>CONCATENATE(climbs!C$1, "=",IF(TYPE(climbs!C2819)=2,CHAR(34),""),climbs!C2819,IF(TYPE(climbs!C2819)=2,CHAR(34),""))</f>
        <v>STARTING_AT_KM=82</v>
      </c>
      <c r="D2819" t="str">
        <f>CONCATENATE(climbs!D$1, "=",IF(TYPE(climbs!D2819)=2,CHAR(34),""),climbs!D2819,IF(TYPE(climbs!D2819)=2,CHAR(34),""))</f>
        <v>NAME="Col du Lautaret"</v>
      </c>
      <c r="E2819" t="str">
        <f>CONCATENATE(climbs!E$1, "=",IF(TYPE(climbs!E2819)=2,CHAR(34),""),climbs!E2819,IF(TYPE(climbs!E2819)=2,CHAR(34),""))</f>
        <v>INITIAL_ALTITUDE=2058</v>
      </c>
      <c r="F2819" t="str">
        <f>CONCATENATE(climbs!F$1, "=",IF(TYPE(climbs!F2819)=2,CHAR(34),""),climbs!F2819,IF(TYPE(climbs!F2819)=2,CHAR(34),""))</f>
        <v>DISTANCE=34</v>
      </c>
      <c r="G2819" t="str">
        <f>CONCATENATE(climbs!G$1, "=",IF(TYPE(climbs!G2819)=2,CHAR(34),""),climbs!G2819,IF(TYPE(climbs!G2819)=2,CHAR(34),""))</f>
        <v>AVERAGE_SLOPE=3.9</v>
      </c>
      <c r="H2819" t="str">
        <f>CONCATENATE(climbs!H$1, "=",IF(TYPE(climbs!H2819)=2,CHAR(34),""),climbs!H2819,IF(TYPE(climbs!H2819)=2,CHAR(34),""))</f>
        <v>CATEGORY="1"</v>
      </c>
    </row>
    <row r="2820" spans="1:8" x14ac:dyDescent="0.25">
      <c r="A2820" t="str">
        <f>CONCATENATE(climbs!A$1, "=",IF(TYPE(climbs!A2820)=2,CHAR(34),""),climbs!A2820,IF(TYPE(climbs!A2820)=2,CHAR(34),""))</f>
        <v>CLIMB_ID=2819</v>
      </c>
      <c r="B2820" t="str">
        <f>CONCATENATE(climbs!B$1, "=",IF(TYPE(climbs!B2820)=2,CHAR(34),""),climbs!B2820,IF(TYPE(climbs!B2820)=2,CHAR(34),""))</f>
        <v>STAGE_NUMBER=938</v>
      </c>
      <c r="C2820" t="str">
        <f>CONCATENATE(climbs!C$1, "=",IF(TYPE(climbs!C2820)=2,CHAR(34),""),climbs!C2820,IF(TYPE(climbs!C2820)=2,CHAR(34),""))</f>
        <v>STARTING_AT_KM=132.5</v>
      </c>
      <c r="D2820" t="str">
        <f>CONCATENATE(climbs!D$1, "=",IF(TYPE(climbs!D2820)=2,CHAR(34),""),climbs!D2820,IF(TYPE(climbs!D2820)=2,CHAR(34),""))</f>
        <v>NAME="Col d'Izoard - Souvenir Henri Desgrange"</v>
      </c>
      <c r="E2820" t="str">
        <f>CONCATENATE(climbs!E$1, "=",IF(TYPE(climbs!E2820)=2,CHAR(34),""),climbs!E2820,IF(TYPE(climbs!E2820)=2,CHAR(34),""))</f>
        <v>INITIAL_ALTITUDE=2360</v>
      </c>
      <c r="F2820" t="str">
        <f>CONCATENATE(climbs!F$1, "=",IF(TYPE(climbs!F2820)=2,CHAR(34),""),climbs!F2820,IF(TYPE(climbs!F2820)=2,CHAR(34),""))</f>
        <v>DISTANCE=19</v>
      </c>
      <c r="G2820" t="str">
        <f>CONCATENATE(climbs!G$1, "=",IF(TYPE(climbs!G2820)=2,CHAR(34),""),climbs!G2820,IF(TYPE(climbs!G2820)=2,CHAR(34),""))</f>
        <v>AVERAGE_SLOPE=6</v>
      </c>
      <c r="H2820" t="str">
        <f>CONCATENATE(climbs!H$1, "=",IF(TYPE(climbs!H2820)=2,CHAR(34),""),climbs!H2820,IF(TYPE(climbs!H2820)=2,CHAR(34),""))</f>
        <v>CATEGORY="H"</v>
      </c>
    </row>
    <row r="2821" spans="1:8" x14ac:dyDescent="0.25">
      <c r="A2821" t="str">
        <f>CONCATENATE(climbs!A$1, "=",IF(TYPE(climbs!A2821)=2,CHAR(34),""),climbs!A2821,IF(TYPE(climbs!A2821)=2,CHAR(34),""))</f>
        <v>CLIMB_ID=2820</v>
      </c>
      <c r="B2821" t="str">
        <f>CONCATENATE(climbs!B$1, "=",IF(TYPE(climbs!B2821)=2,CHAR(34),""),climbs!B2821,IF(TYPE(climbs!B2821)=2,CHAR(34),""))</f>
        <v>STAGE_NUMBER=938</v>
      </c>
      <c r="C2821" t="str">
        <f>CONCATENATE(climbs!C$1, "=",IF(TYPE(climbs!C2821)=2,CHAR(34),""),climbs!C2821,IF(TYPE(climbs!C2821)=2,CHAR(34),""))</f>
        <v>STARTING_AT_KM=177</v>
      </c>
      <c r="D2821" t="str">
        <f>CONCATENATE(climbs!D$1, "=",IF(TYPE(climbs!D2821)=2,CHAR(34),""),climbs!D2821,IF(TYPE(climbs!D2821)=2,CHAR(34),""))</f>
        <v>NAME="Montée de Risoul"</v>
      </c>
      <c r="E2821" t="str">
        <f>CONCATENATE(climbs!E$1, "=",IF(TYPE(climbs!E2821)=2,CHAR(34),""),climbs!E2821,IF(TYPE(climbs!E2821)=2,CHAR(34),""))</f>
        <v>INITIAL_ALTITUDE=1855</v>
      </c>
      <c r="F2821" t="str">
        <f>CONCATENATE(climbs!F$1, "=",IF(TYPE(climbs!F2821)=2,CHAR(34),""),climbs!F2821,IF(TYPE(climbs!F2821)=2,CHAR(34),""))</f>
        <v>DISTANCE=12.6</v>
      </c>
      <c r="G2821" t="str">
        <f>CONCATENATE(climbs!G$1, "=",IF(TYPE(climbs!G2821)=2,CHAR(34),""),climbs!G2821,IF(TYPE(climbs!G2821)=2,CHAR(34),""))</f>
        <v>AVERAGE_SLOPE=6.9</v>
      </c>
      <c r="H2821" t="str">
        <f>CONCATENATE(climbs!H$1, "=",IF(TYPE(climbs!H2821)=2,CHAR(34),""),climbs!H2821,IF(TYPE(climbs!H2821)=2,CHAR(34),""))</f>
        <v>CATEGORY="1"</v>
      </c>
    </row>
    <row r="2822" spans="1:8" x14ac:dyDescent="0.25">
      <c r="A2822" t="str">
        <f>CONCATENATE(climbs!A$1, "=",IF(TYPE(climbs!A2822)=2,CHAR(34),""),climbs!A2822,IF(TYPE(climbs!A2822)=2,CHAR(34),""))</f>
        <v>CLIMB_ID=2821</v>
      </c>
      <c r="B2822" t="str">
        <f>CONCATENATE(climbs!B$1, "=",IF(TYPE(climbs!B2822)=2,CHAR(34),""),climbs!B2822,IF(TYPE(climbs!B2822)=2,CHAR(34),""))</f>
        <v>STAGE_NUMBER=940</v>
      </c>
      <c r="C2822" t="str">
        <f>CONCATENATE(climbs!C$1, "=",IF(TYPE(climbs!C2822)=2,CHAR(34),""),climbs!C2822,IF(TYPE(climbs!C2822)=2,CHAR(34),""))</f>
        <v>STARTING_AT_KM=25</v>
      </c>
      <c r="D2822" t="str">
        <f>CONCATENATE(climbs!D$1, "=",IF(TYPE(climbs!D2822)=2,CHAR(34),""),climbs!D2822,IF(TYPE(climbs!D2822)=2,CHAR(34),""))</f>
        <v>NAME="Côte de Fanjeaux"</v>
      </c>
      <c r="E2822" t="str">
        <f>CONCATENATE(climbs!E$1, "=",IF(TYPE(climbs!E2822)=2,CHAR(34),""),climbs!E2822,IF(TYPE(climbs!E2822)=2,CHAR(34),""))</f>
        <v>INITIAL_ALTITUDE=0</v>
      </c>
      <c r="F2822" t="str">
        <f>CONCATENATE(climbs!F$1, "=",IF(TYPE(climbs!F2822)=2,CHAR(34),""),climbs!F2822,IF(TYPE(climbs!F2822)=2,CHAR(34),""))</f>
        <v>DISTANCE=2.4</v>
      </c>
      <c r="G2822" t="str">
        <f>CONCATENATE(climbs!G$1, "=",IF(TYPE(climbs!G2822)=2,CHAR(34),""),climbs!G2822,IF(TYPE(climbs!G2822)=2,CHAR(34),""))</f>
        <v>AVERAGE_SLOPE=4.9</v>
      </c>
      <c r="H2822" t="str">
        <f>CONCATENATE(climbs!H$1, "=",IF(TYPE(climbs!H2822)=2,CHAR(34),""),climbs!H2822,IF(TYPE(climbs!H2822)=2,CHAR(34),""))</f>
        <v>CATEGORY="4"</v>
      </c>
    </row>
    <row r="2823" spans="1:8" x14ac:dyDescent="0.25">
      <c r="A2823" t="str">
        <f>CONCATENATE(climbs!A$1, "=",IF(TYPE(climbs!A2823)=2,CHAR(34),""),climbs!A2823,IF(TYPE(climbs!A2823)=2,CHAR(34),""))</f>
        <v>CLIMB_ID=2822</v>
      </c>
      <c r="B2823" t="str">
        <f>CONCATENATE(climbs!B$1, "=",IF(TYPE(climbs!B2823)=2,CHAR(34),""),climbs!B2823,IF(TYPE(climbs!B2823)=2,CHAR(34),""))</f>
        <v>STAGE_NUMBER=940</v>
      </c>
      <c r="C2823" t="str">
        <f>CONCATENATE(climbs!C$1, "=",IF(TYPE(climbs!C2823)=2,CHAR(34),""),climbs!C2823,IF(TYPE(climbs!C2823)=2,CHAR(34),""))</f>
        <v>STARTING_AT_KM=71.5</v>
      </c>
      <c r="D2823" t="str">
        <f>CONCATENATE(climbs!D$1, "=",IF(TYPE(climbs!D2823)=2,CHAR(34),""),climbs!D2823,IF(TYPE(climbs!D2823)=2,CHAR(34),""))</f>
        <v>NAME="Côte de Pamiers"</v>
      </c>
      <c r="E2823" t="str">
        <f>CONCATENATE(climbs!E$1, "=",IF(TYPE(climbs!E2823)=2,CHAR(34),""),climbs!E2823,IF(TYPE(climbs!E2823)=2,CHAR(34),""))</f>
        <v>INITIAL_ALTITUDE=0</v>
      </c>
      <c r="F2823" t="str">
        <f>CONCATENATE(climbs!F$1, "=",IF(TYPE(climbs!F2823)=2,CHAR(34),""),climbs!F2823,IF(TYPE(climbs!F2823)=2,CHAR(34),""))</f>
        <v>DISTANCE=2.5</v>
      </c>
      <c r="G2823" t="str">
        <f>CONCATENATE(climbs!G$1, "=",IF(TYPE(climbs!G2823)=2,CHAR(34),""),climbs!G2823,IF(TYPE(climbs!G2823)=2,CHAR(34),""))</f>
        <v>AVERAGE_SLOPE=5.4</v>
      </c>
      <c r="H2823" t="str">
        <f>CONCATENATE(climbs!H$1, "=",IF(TYPE(climbs!H2823)=2,CHAR(34),""),climbs!H2823,IF(TYPE(climbs!H2823)=2,CHAR(34),""))</f>
        <v>CATEGORY="4"</v>
      </c>
    </row>
    <row r="2824" spans="1:8" x14ac:dyDescent="0.25">
      <c r="A2824" t="str">
        <f>CONCATENATE(climbs!A$1, "=",IF(TYPE(climbs!A2824)=2,CHAR(34),""),climbs!A2824,IF(TYPE(climbs!A2824)=2,CHAR(34),""))</f>
        <v>CLIMB_ID=2823</v>
      </c>
      <c r="B2824" t="str">
        <f>CONCATENATE(climbs!B$1, "=",IF(TYPE(climbs!B2824)=2,CHAR(34),""),climbs!B2824,IF(TYPE(climbs!B2824)=2,CHAR(34),""))</f>
        <v>STAGE_NUMBER=940</v>
      </c>
      <c r="C2824" t="str">
        <f>CONCATENATE(climbs!C$1, "=",IF(TYPE(climbs!C2824)=2,CHAR(34),""),climbs!C2824,IF(TYPE(climbs!C2824)=2,CHAR(34),""))</f>
        <v>STARTING_AT_KM=155</v>
      </c>
      <c r="D2824" t="str">
        <f>CONCATENATE(climbs!D$1, "=",IF(TYPE(climbs!D2824)=2,CHAR(34),""),climbs!D2824,IF(TYPE(climbs!D2824)=2,CHAR(34),""))</f>
        <v>NAME="Col de Portet-d'Aspet"</v>
      </c>
      <c r="E2824" t="str">
        <f>CONCATENATE(climbs!E$1, "=",IF(TYPE(climbs!E2824)=2,CHAR(34),""),climbs!E2824,IF(TYPE(climbs!E2824)=2,CHAR(34),""))</f>
        <v>INITIAL_ALTITUDE=1069</v>
      </c>
      <c r="F2824" t="str">
        <f>CONCATENATE(climbs!F$1, "=",IF(TYPE(climbs!F2824)=2,CHAR(34),""),climbs!F2824,IF(TYPE(climbs!F2824)=2,CHAR(34),""))</f>
        <v>DISTANCE=5.4</v>
      </c>
      <c r="G2824" t="str">
        <f>CONCATENATE(climbs!G$1, "=",IF(TYPE(climbs!G2824)=2,CHAR(34),""),climbs!G2824,IF(TYPE(climbs!G2824)=2,CHAR(34),""))</f>
        <v>AVERAGE_SLOPE=6.9</v>
      </c>
      <c r="H2824" t="str">
        <f>CONCATENATE(climbs!H$1, "=",IF(TYPE(climbs!H2824)=2,CHAR(34),""),climbs!H2824,IF(TYPE(climbs!H2824)=2,CHAR(34),""))</f>
        <v>CATEGORY="2"</v>
      </c>
    </row>
    <row r="2825" spans="1:8" x14ac:dyDescent="0.25">
      <c r="A2825" t="str">
        <f>CONCATENATE(climbs!A$1, "=",IF(TYPE(climbs!A2825)=2,CHAR(34),""),climbs!A2825,IF(TYPE(climbs!A2825)=2,CHAR(34),""))</f>
        <v>CLIMB_ID=2824</v>
      </c>
      <c r="B2825" t="str">
        <f>CONCATENATE(climbs!B$1, "=",IF(TYPE(climbs!B2825)=2,CHAR(34),""),climbs!B2825,IF(TYPE(climbs!B2825)=2,CHAR(34),""))</f>
        <v>STAGE_NUMBER=940</v>
      </c>
      <c r="C2825" t="str">
        <f>CONCATENATE(climbs!C$1, "=",IF(TYPE(climbs!C2825)=2,CHAR(34),""),climbs!C2825,IF(TYPE(climbs!C2825)=2,CHAR(34),""))</f>
        <v>STARTING_AT_KM=176.5</v>
      </c>
      <c r="D2825" t="str">
        <f>CONCATENATE(climbs!D$1, "=",IF(TYPE(climbs!D2825)=2,CHAR(34),""),climbs!D2825,IF(TYPE(climbs!D2825)=2,CHAR(34),""))</f>
        <v>NAME="Col des Ares"</v>
      </c>
      <c r="E2825" t="str">
        <f>CONCATENATE(climbs!E$1, "=",IF(TYPE(climbs!E2825)=2,CHAR(34),""),climbs!E2825,IF(TYPE(climbs!E2825)=2,CHAR(34),""))</f>
        <v>INITIAL_ALTITUDE=0</v>
      </c>
      <c r="F2825" t="str">
        <f>CONCATENATE(climbs!F$1, "=",IF(TYPE(climbs!F2825)=2,CHAR(34),""),climbs!F2825,IF(TYPE(climbs!F2825)=2,CHAR(34),""))</f>
        <v>DISTANCE=6</v>
      </c>
      <c r="G2825" t="str">
        <f>CONCATENATE(climbs!G$1, "=",IF(TYPE(climbs!G2825)=2,CHAR(34),""),climbs!G2825,IF(TYPE(climbs!G2825)=2,CHAR(34),""))</f>
        <v>AVERAGE_SLOPE=5.2</v>
      </c>
      <c r="H2825" t="str">
        <f>CONCATENATE(climbs!H$1, "=",IF(TYPE(climbs!H2825)=2,CHAR(34),""),climbs!H2825,IF(TYPE(climbs!H2825)=2,CHAR(34),""))</f>
        <v>CATEGORY="3"</v>
      </c>
    </row>
    <row r="2826" spans="1:8" x14ac:dyDescent="0.25">
      <c r="A2826" t="str">
        <f>CONCATENATE(climbs!A$1, "=",IF(TYPE(climbs!A2826)=2,CHAR(34),""),climbs!A2826,IF(TYPE(climbs!A2826)=2,CHAR(34),""))</f>
        <v>CLIMB_ID=2825</v>
      </c>
      <c r="B2826" t="str">
        <f>CONCATENATE(climbs!B$1, "=",IF(TYPE(climbs!B2826)=2,CHAR(34),""),climbs!B2826,IF(TYPE(climbs!B2826)=2,CHAR(34),""))</f>
        <v>STAGE_NUMBER=940</v>
      </c>
      <c r="C2826" t="str">
        <f>CONCATENATE(climbs!C$1, "=",IF(TYPE(climbs!C2826)=2,CHAR(34),""),climbs!C2826,IF(TYPE(climbs!C2826)=2,CHAR(34),""))</f>
        <v>STARTING_AT_KM=216</v>
      </c>
      <c r="D2826" t="str">
        <f>CONCATENATE(climbs!D$1, "=",IF(TYPE(climbs!D2826)=2,CHAR(34),""),climbs!D2826,IF(TYPE(climbs!D2826)=2,CHAR(34),""))</f>
        <v>NAME="Port de Balès"</v>
      </c>
      <c r="E2826" t="str">
        <f>CONCATENATE(climbs!E$1, "=",IF(TYPE(climbs!E2826)=2,CHAR(34),""),climbs!E2826,IF(TYPE(climbs!E2826)=2,CHAR(34),""))</f>
        <v>INITIAL_ALTITUDE=1755</v>
      </c>
      <c r="F2826" t="str">
        <f>CONCATENATE(climbs!F$1, "=",IF(TYPE(climbs!F2826)=2,CHAR(34),""),climbs!F2826,IF(TYPE(climbs!F2826)=2,CHAR(34),""))</f>
        <v>DISTANCE=11.7</v>
      </c>
      <c r="G2826" t="str">
        <f>CONCATENATE(climbs!G$1, "=",IF(TYPE(climbs!G2826)=2,CHAR(34),""),climbs!G2826,IF(TYPE(climbs!G2826)=2,CHAR(34),""))</f>
        <v>AVERAGE_SLOPE=7.7</v>
      </c>
      <c r="H2826" t="str">
        <f>CONCATENATE(climbs!H$1, "=",IF(TYPE(climbs!H2826)=2,CHAR(34),""),climbs!H2826,IF(TYPE(climbs!H2826)=2,CHAR(34),""))</f>
        <v>CATEGORY="H"</v>
      </c>
    </row>
    <row r="2827" spans="1:8" x14ac:dyDescent="0.25">
      <c r="A2827" t="str">
        <f>CONCATENATE(climbs!A$1, "=",IF(TYPE(climbs!A2827)=2,CHAR(34),""),climbs!A2827,IF(TYPE(climbs!A2827)=2,CHAR(34),""))</f>
        <v>CLIMB_ID=2826</v>
      </c>
      <c r="B2827" t="str">
        <f>CONCATENATE(climbs!B$1, "=",IF(TYPE(climbs!B2827)=2,CHAR(34),""),climbs!B2827,IF(TYPE(climbs!B2827)=2,CHAR(34),""))</f>
        <v>STAGE_NUMBER=941</v>
      </c>
      <c r="C2827" t="str">
        <f>CONCATENATE(climbs!C$1, "=",IF(TYPE(climbs!C2827)=2,CHAR(34),""),climbs!C2827,IF(TYPE(climbs!C2827)=2,CHAR(34),""))</f>
        <v>STARTING_AT_KM=57.5</v>
      </c>
      <c r="D2827" t="str">
        <f>CONCATENATE(climbs!D$1, "=",IF(TYPE(climbs!D2827)=2,CHAR(34),""),climbs!D2827,IF(TYPE(climbs!D2827)=2,CHAR(34),""))</f>
        <v>NAME="Col du Portillon"</v>
      </c>
      <c r="E2827" t="str">
        <f>CONCATENATE(climbs!E$1, "=",IF(TYPE(climbs!E2827)=2,CHAR(34),""),climbs!E2827,IF(TYPE(climbs!E2827)=2,CHAR(34),""))</f>
        <v>INITIAL_ALTITUDE=1292</v>
      </c>
      <c r="F2827" t="str">
        <f>CONCATENATE(climbs!F$1, "=",IF(TYPE(climbs!F2827)=2,CHAR(34),""),climbs!F2827,IF(TYPE(climbs!F2827)=2,CHAR(34),""))</f>
        <v>DISTANCE=8.3</v>
      </c>
      <c r="G2827" t="str">
        <f>CONCATENATE(climbs!G$1, "=",IF(TYPE(climbs!G2827)=2,CHAR(34),""),climbs!G2827,IF(TYPE(climbs!G2827)=2,CHAR(34),""))</f>
        <v>AVERAGE_SLOPE=7.1</v>
      </c>
      <c r="H2827" t="str">
        <f>CONCATENATE(climbs!H$1, "=",IF(TYPE(climbs!H2827)=2,CHAR(34),""),climbs!H2827,IF(TYPE(climbs!H2827)=2,CHAR(34),""))</f>
        <v>CATEGORY="1"</v>
      </c>
    </row>
    <row r="2828" spans="1:8" x14ac:dyDescent="0.25">
      <c r="A2828" t="str">
        <f>CONCATENATE(climbs!A$1, "=",IF(TYPE(climbs!A2828)=2,CHAR(34),""),climbs!A2828,IF(TYPE(climbs!A2828)=2,CHAR(34),""))</f>
        <v>CLIMB_ID=2827</v>
      </c>
      <c r="B2828" t="str">
        <f>CONCATENATE(climbs!B$1, "=",IF(TYPE(climbs!B2828)=2,CHAR(34),""),climbs!B2828,IF(TYPE(climbs!B2828)=2,CHAR(34),""))</f>
        <v>STAGE_NUMBER=941</v>
      </c>
      <c r="C2828" t="str">
        <f>CONCATENATE(climbs!C$1, "=",IF(TYPE(climbs!C2828)=2,CHAR(34),""),climbs!C2828,IF(TYPE(climbs!C2828)=2,CHAR(34),""))</f>
        <v>STARTING_AT_KM=82</v>
      </c>
      <c r="D2828" t="str">
        <f>CONCATENATE(climbs!D$1, "=",IF(TYPE(climbs!D2828)=2,CHAR(34),""),climbs!D2828,IF(TYPE(climbs!D2828)=2,CHAR(34),""))</f>
        <v>NAME="Col de Peyresourde"</v>
      </c>
      <c r="E2828" t="str">
        <f>CONCATENATE(climbs!E$1, "=",IF(TYPE(climbs!E2828)=2,CHAR(34),""),climbs!E2828,IF(TYPE(climbs!E2828)=2,CHAR(34),""))</f>
        <v>INITIAL_ALTITUDE=1569</v>
      </c>
      <c r="F2828" t="str">
        <f>CONCATENATE(climbs!F$1, "=",IF(TYPE(climbs!F2828)=2,CHAR(34),""),climbs!F2828,IF(TYPE(climbs!F2828)=2,CHAR(34),""))</f>
        <v>DISTANCE=13.2</v>
      </c>
      <c r="G2828" t="str">
        <f>CONCATENATE(climbs!G$1, "=",IF(TYPE(climbs!G2828)=2,CHAR(34),""),climbs!G2828,IF(TYPE(climbs!G2828)=2,CHAR(34),""))</f>
        <v>AVERAGE_SLOPE=7</v>
      </c>
      <c r="H2828" t="str">
        <f>CONCATENATE(climbs!H$1, "=",IF(TYPE(climbs!H2828)=2,CHAR(34),""),climbs!H2828,IF(TYPE(climbs!H2828)=2,CHAR(34),""))</f>
        <v>CATEGORY="1"</v>
      </c>
    </row>
    <row r="2829" spans="1:8" x14ac:dyDescent="0.25">
      <c r="A2829" t="str">
        <f>CONCATENATE(climbs!A$1, "=",IF(TYPE(climbs!A2829)=2,CHAR(34),""),climbs!A2829,IF(TYPE(climbs!A2829)=2,CHAR(34),""))</f>
        <v>CLIMB_ID=2828</v>
      </c>
      <c r="B2829" t="str">
        <f>CONCATENATE(climbs!B$1, "=",IF(TYPE(climbs!B2829)=2,CHAR(34),""),climbs!B2829,IF(TYPE(climbs!B2829)=2,CHAR(34),""))</f>
        <v>STAGE_NUMBER=941</v>
      </c>
      <c r="C2829" t="str">
        <f>CONCATENATE(climbs!C$1, "=",IF(TYPE(climbs!C2829)=2,CHAR(34),""),climbs!C2829,IF(TYPE(climbs!C2829)=2,CHAR(34),""))</f>
        <v>STARTING_AT_KM=102.5</v>
      </c>
      <c r="D2829" t="str">
        <f>CONCATENATE(climbs!D$1, "=",IF(TYPE(climbs!D2829)=2,CHAR(34),""),climbs!D2829,IF(TYPE(climbs!D2829)=2,CHAR(34),""))</f>
        <v>NAME="Col de Val Louron-Azet"</v>
      </c>
      <c r="E2829" t="str">
        <f>CONCATENATE(climbs!E$1, "=",IF(TYPE(climbs!E2829)=2,CHAR(34),""),climbs!E2829,IF(TYPE(climbs!E2829)=2,CHAR(34),""))</f>
        <v>INITIAL_ALTITUDE=1580</v>
      </c>
      <c r="F2829" t="str">
        <f>CONCATENATE(climbs!F$1, "=",IF(TYPE(climbs!F2829)=2,CHAR(34),""),climbs!F2829,IF(TYPE(climbs!F2829)=2,CHAR(34),""))</f>
        <v>DISTANCE=7.4</v>
      </c>
      <c r="G2829" t="str">
        <f>CONCATENATE(climbs!G$1, "=",IF(TYPE(climbs!G2829)=2,CHAR(34),""),climbs!G2829,IF(TYPE(climbs!G2829)=2,CHAR(34),""))</f>
        <v>AVERAGE_SLOPE=8.3</v>
      </c>
      <c r="H2829" t="str">
        <f>CONCATENATE(climbs!H$1, "=",IF(TYPE(climbs!H2829)=2,CHAR(34),""),climbs!H2829,IF(TYPE(climbs!H2829)=2,CHAR(34),""))</f>
        <v>CATEGORY="1"</v>
      </c>
    </row>
    <row r="2830" spans="1:8" x14ac:dyDescent="0.25">
      <c r="A2830" t="str">
        <f>CONCATENATE(climbs!A$1, "=",IF(TYPE(climbs!A2830)=2,CHAR(34),""),climbs!A2830,IF(TYPE(climbs!A2830)=2,CHAR(34),""))</f>
        <v>CLIMB_ID=2829</v>
      </c>
      <c r="B2830" t="str">
        <f>CONCATENATE(climbs!B$1, "=",IF(TYPE(climbs!B2830)=2,CHAR(34),""),climbs!B2830,IF(TYPE(climbs!B2830)=2,CHAR(34),""))</f>
        <v>STAGE_NUMBER=941</v>
      </c>
      <c r="C2830" t="str">
        <f>CONCATENATE(climbs!C$1, "=",IF(TYPE(climbs!C2830)=2,CHAR(34),""),climbs!C2830,IF(TYPE(climbs!C2830)=2,CHAR(34),""))</f>
        <v>STARTING_AT_KM=124.5</v>
      </c>
      <c r="D2830" t="str">
        <f>CONCATENATE(climbs!D$1, "=",IF(TYPE(climbs!D2830)=2,CHAR(34),""),climbs!D2830,IF(TYPE(climbs!D2830)=2,CHAR(34),""))</f>
        <v>NAME="Montée de Saint-Lary Pla d'Adet"</v>
      </c>
      <c r="E2830" t="str">
        <f>CONCATENATE(climbs!E$1, "=",IF(TYPE(climbs!E2830)=2,CHAR(34),""),climbs!E2830,IF(TYPE(climbs!E2830)=2,CHAR(34),""))</f>
        <v>INITIAL_ALTITUDE=1680</v>
      </c>
      <c r="F2830" t="str">
        <f>CONCATENATE(climbs!F$1, "=",IF(TYPE(climbs!F2830)=2,CHAR(34),""),climbs!F2830,IF(TYPE(climbs!F2830)=2,CHAR(34),""))</f>
        <v>DISTANCE=10.2</v>
      </c>
      <c r="G2830" t="str">
        <f>CONCATENATE(climbs!G$1, "=",IF(TYPE(climbs!G2830)=2,CHAR(34),""),climbs!G2830,IF(TYPE(climbs!G2830)=2,CHAR(34),""))</f>
        <v>AVERAGE_SLOPE=8.3</v>
      </c>
      <c r="H2830" t="str">
        <f>CONCATENATE(climbs!H$1, "=",IF(TYPE(climbs!H2830)=2,CHAR(34),""),climbs!H2830,IF(TYPE(climbs!H2830)=2,CHAR(34),""))</f>
        <v>CATEGORY="H"</v>
      </c>
    </row>
    <row r="2831" spans="1:8" x14ac:dyDescent="0.25">
      <c r="A2831" t="str">
        <f>CONCATENATE(climbs!A$1, "=",IF(TYPE(climbs!A2831)=2,CHAR(34),""),climbs!A2831,IF(TYPE(climbs!A2831)=2,CHAR(34),""))</f>
        <v>CLIMB_ID=2830</v>
      </c>
      <c r="B2831" t="str">
        <f>CONCATENATE(climbs!B$1, "=",IF(TYPE(climbs!B2831)=2,CHAR(34),""),climbs!B2831,IF(TYPE(climbs!B2831)=2,CHAR(34),""))</f>
        <v>STAGE_NUMBER=942</v>
      </c>
      <c r="C2831" t="str">
        <f>CONCATENATE(climbs!C$1, "=",IF(TYPE(climbs!C2831)=2,CHAR(34),""),climbs!C2831,IF(TYPE(climbs!C2831)=2,CHAR(34),""))</f>
        <v>STARTING_AT_KM=28</v>
      </c>
      <c r="D2831" t="str">
        <f>CONCATENATE(climbs!D$1, "=",IF(TYPE(climbs!D2831)=2,CHAR(34),""),climbs!D2831,IF(TYPE(climbs!D2831)=2,CHAR(34),""))</f>
        <v>NAME="Côte de Bénéjacq"</v>
      </c>
      <c r="E2831" t="str">
        <f>CONCATENATE(climbs!E$1, "=",IF(TYPE(climbs!E2831)=2,CHAR(34),""),climbs!E2831,IF(TYPE(climbs!E2831)=2,CHAR(34),""))</f>
        <v>INITIAL_ALTITUDE=0</v>
      </c>
      <c r="F2831" t="str">
        <f>CONCATENATE(climbs!F$1, "=",IF(TYPE(climbs!F2831)=2,CHAR(34),""),climbs!F2831,IF(TYPE(climbs!F2831)=2,CHAR(34),""))</f>
        <v>DISTANCE=2.6</v>
      </c>
      <c r="G2831" t="str">
        <f>CONCATENATE(climbs!G$1, "=",IF(TYPE(climbs!G2831)=2,CHAR(34),""),climbs!G2831,IF(TYPE(climbs!G2831)=2,CHAR(34),""))</f>
        <v>AVERAGE_SLOPE=6.7</v>
      </c>
      <c r="H2831" t="str">
        <f>CONCATENATE(climbs!H$1, "=",IF(TYPE(climbs!H2831)=2,CHAR(34),""),climbs!H2831,IF(TYPE(climbs!H2831)=2,CHAR(34),""))</f>
        <v>CATEGORY="3"</v>
      </c>
    </row>
    <row r="2832" spans="1:8" x14ac:dyDescent="0.25">
      <c r="A2832" t="str">
        <f>CONCATENATE(climbs!A$1, "=",IF(TYPE(climbs!A2832)=2,CHAR(34),""),climbs!A2832,IF(TYPE(climbs!A2832)=2,CHAR(34),""))</f>
        <v>CLIMB_ID=2831</v>
      </c>
      <c r="B2832" t="str">
        <f>CONCATENATE(climbs!B$1, "=",IF(TYPE(climbs!B2832)=2,CHAR(34),""),climbs!B2832,IF(TYPE(climbs!B2832)=2,CHAR(34),""))</f>
        <v>STAGE_NUMBER=942</v>
      </c>
      <c r="C2832" t="str">
        <f>CONCATENATE(climbs!C$1, "=",IF(TYPE(climbs!C2832)=2,CHAR(34),""),climbs!C2832,IF(TYPE(climbs!C2832)=2,CHAR(34),""))</f>
        <v>STARTING_AT_KM=56</v>
      </c>
      <c r="D2832" t="str">
        <f>CONCATENATE(climbs!D$1, "=",IF(TYPE(climbs!D2832)=2,CHAR(34),""),climbs!D2832,IF(TYPE(climbs!D2832)=2,CHAR(34),""))</f>
        <v>NAME="Côte de Loucrup"</v>
      </c>
      <c r="E2832" t="str">
        <f>CONCATENATE(climbs!E$1, "=",IF(TYPE(climbs!E2832)=2,CHAR(34),""),climbs!E2832,IF(TYPE(climbs!E2832)=2,CHAR(34),""))</f>
        <v>INITIAL_ALTITUDE=0</v>
      </c>
      <c r="F2832" t="str">
        <f>CONCATENATE(climbs!F$1, "=",IF(TYPE(climbs!F2832)=2,CHAR(34),""),climbs!F2832,IF(TYPE(climbs!F2832)=2,CHAR(34),""))</f>
        <v>DISTANCE=2</v>
      </c>
      <c r="G2832" t="str">
        <f>CONCATENATE(climbs!G$1, "=",IF(TYPE(climbs!G2832)=2,CHAR(34),""),climbs!G2832,IF(TYPE(climbs!G2832)=2,CHAR(34),""))</f>
        <v>AVERAGE_SLOPE=7</v>
      </c>
      <c r="H2832" t="str">
        <f>CONCATENATE(climbs!H$1, "=",IF(TYPE(climbs!H2832)=2,CHAR(34),""),climbs!H2832,IF(TYPE(climbs!H2832)=2,CHAR(34),""))</f>
        <v>CATEGORY="3"</v>
      </c>
    </row>
    <row r="2833" spans="1:8" x14ac:dyDescent="0.25">
      <c r="A2833" t="str">
        <f>CONCATENATE(climbs!A$1, "=",IF(TYPE(climbs!A2833)=2,CHAR(34),""),climbs!A2833,IF(TYPE(climbs!A2833)=2,CHAR(34),""))</f>
        <v>CLIMB_ID=2832</v>
      </c>
      <c r="B2833" t="str">
        <f>CONCATENATE(climbs!B$1, "=",IF(TYPE(climbs!B2833)=2,CHAR(34),""),climbs!B2833,IF(TYPE(climbs!B2833)=2,CHAR(34),""))</f>
        <v>STAGE_NUMBER=942</v>
      </c>
      <c r="C2833" t="str">
        <f>CONCATENATE(climbs!C$1, "=",IF(TYPE(climbs!C2833)=2,CHAR(34),""),climbs!C2833,IF(TYPE(climbs!C2833)=2,CHAR(34),""))</f>
        <v>STARTING_AT_KM=95.5</v>
      </c>
      <c r="D2833" t="str">
        <f>CONCATENATE(climbs!D$1, "=",IF(TYPE(climbs!D2833)=2,CHAR(34),""),climbs!D2833,IF(TYPE(climbs!D2833)=2,CHAR(34),""))</f>
        <v>NAME="Col du Tourmalet - Souvenir Jacques Goddet"</v>
      </c>
      <c r="E2833" t="str">
        <f>CONCATENATE(climbs!E$1, "=",IF(TYPE(climbs!E2833)=2,CHAR(34),""),climbs!E2833,IF(TYPE(climbs!E2833)=2,CHAR(34),""))</f>
        <v>INITIAL_ALTITUDE=2115</v>
      </c>
      <c r="F2833" t="str">
        <f>CONCATENATE(climbs!F$1, "=",IF(TYPE(climbs!F2833)=2,CHAR(34),""),climbs!F2833,IF(TYPE(climbs!F2833)=2,CHAR(34),""))</f>
        <v>DISTANCE=17.1</v>
      </c>
      <c r="G2833" t="str">
        <f>CONCATENATE(climbs!G$1, "=",IF(TYPE(climbs!G2833)=2,CHAR(34),""),climbs!G2833,IF(TYPE(climbs!G2833)=2,CHAR(34),""))</f>
        <v>AVERAGE_SLOPE=7.3</v>
      </c>
      <c r="H2833" t="str">
        <f>CONCATENATE(climbs!H$1, "=",IF(TYPE(climbs!H2833)=2,CHAR(34),""),climbs!H2833,IF(TYPE(climbs!H2833)=2,CHAR(34),""))</f>
        <v>CATEGORY="H"</v>
      </c>
    </row>
    <row r="2834" spans="1:8" x14ac:dyDescent="0.25">
      <c r="A2834" t="str">
        <f>CONCATENATE(climbs!A$1, "=",IF(TYPE(climbs!A2834)=2,CHAR(34),""),climbs!A2834,IF(TYPE(climbs!A2834)=2,CHAR(34),""))</f>
        <v>CLIMB_ID=2833</v>
      </c>
      <c r="B2834" t="str">
        <f>CONCATENATE(climbs!B$1, "=",IF(TYPE(climbs!B2834)=2,CHAR(34),""),climbs!B2834,IF(TYPE(climbs!B2834)=2,CHAR(34),""))</f>
        <v>STAGE_NUMBER=942</v>
      </c>
      <c r="C2834" t="str">
        <f>CONCATENATE(climbs!C$1, "=",IF(TYPE(climbs!C2834)=2,CHAR(34),""),climbs!C2834,IF(TYPE(climbs!C2834)=2,CHAR(34),""))</f>
        <v>STARTING_AT_KM=145.5</v>
      </c>
      <c r="D2834" t="str">
        <f>CONCATENATE(climbs!D$1, "=",IF(TYPE(climbs!D2834)=2,CHAR(34),""),climbs!D2834,IF(TYPE(climbs!D2834)=2,CHAR(34),""))</f>
        <v>NAME="Montée du Hautacam"</v>
      </c>
      <c r="E2834" t="str">
        <f>CONCATENATE(climbs!E$1, "=",IF(TYPE(climbs!E2834)=2,CHAR(34),""),climbs!E2834,IF(TYPE(climbs!E2834)=2,CHAR(34),""))</f>
        <v>INITIAL_ALTITUDE=1520</v>
      </c>
      <c r="F2834" t="str">
        <f>CONCATENATE(climbs!F$1, "=",IF(TYPE(climbs!F2834)=2,CHAR(34),""),climbs!F2834,IF(TYPE(climbs!F2834)=2,CHAR(34),""))</f>
        <v>DISTANCE=13.6</v>
      </c>
      <c r="G2834" t="str">
        <f>CONCATENATE(climbs!G$1, "=",IF(TYPE(climbs!G2834)=2,CHAR(34),""),climbs!G2834,IF(TYPE(climbs!G2834)=2,CHAR(34),""))</f>
        <v>AVERAGE_SLOPE=7.8</v>
      </c>
      <c r="H2834" t="str">
        <f>CONCATENATE(climbs!H$1, "=",IF(TYPE(climbs!H2834)=2,CHAR(34),""),climbs!H2834,IF(TYPE(climbs!H2834)=2,CHAR(34),""))</f>
        <v>CATEGORY="H"</v>
      </c>
    </row>
    <row r="2835" spans="1:8" x14ac:dyDescent="0.25">
      <c r="A2835" t="str">
        <f>CONCATENATE(climbs!A$1, "=",IF(TYPE(climbs!A2835)=2,CHAR(34),""),climbs!A2835,IF(TYPE(climbs!A2835)=2,CHAR(34),""))</f>
        <v>CLIMB_ID=2834</v>
      </c>
      <c r="B2835" t="str">
        <f>CONCATENATE(climbs!B$1, "=",IF(TYPE(climbs!B2835)=2,CHAR(34),""),climbs!B2835,IF(TYPE(climbs!B2835)=2,CHAR(34),""))</f>
        <v>STAGE_NUMBER=943</v>
      </c>
      <c r="C2835" t="str">
        <f>CONCATENATE(climbs!C$1, "=",IF(TYPE(climbs!C2835)=2,CHAR(34),""),climbs!C2835,IF(TYPE(climbs!C2835)=2,CHAR(34),""))</f>
        <v>STARTING_AT_KM=195.5</v>
      </c>
      <c r="D2835" t="str">
        <f>CONCATENATE(climbs!D$1, "=",IF(TYPE(climbs!D2835)=2,CHAR(34),""),climbs!D2835,IF(TYPE(climbs!D2835)=2,CHAR(34),""))</f>
        <v>NAME="Côte de Monbazillac"</v>
      </c>
      <c r="E2835" t="str">
        <f>CONCATENATE(climbs!E$1, "=",IF(TYPE(climbs!E2835)=2,CHAR(34),""),climbs!E2835,IF(TYPE(climbs!E2835)=2,CHAR(34),""))</f>
        <v>INITIAL_ALTITUDE=0</v>
      </c>
      <c r="F2835" t="str">
        <f>CONCATENATE(climbs!F$1, "=",IF(TYPE(climbs!F2835)=2,CHAR(34),""),climbs!F2835,IF(TYPE(climbs!F2835)=2,CHAR(34),""))</f>
        <v>DISTANCE=1.3</v>
      </c>
      <c r="G2835" t="str">
        <f>CONCATENATE(climbs!G$1, "=",IF(TYPE(climbs!G2835)=2,CHAR(34),""),climbs!G2835,IF(TYPE(climbs!G2835)=2,CHAR(34),""))</f>
        <v>AVERAGE_SLOPE=7.6</v>
      </c>
      <c r="H2835" t="str">
        <f>CONCATENATE(climbs!H$1, "=",IF(TYPE(climbs!H2835)=2,CHAR(34),""),climbs!H2835,IF(TYPE(climbs!H2835)=2,CHAR(34),""))</f>
        <v>CATEGORY="4"</v>
      </c>
    </row>
    <row r="2836" spans="1:8" x14ac:dyDescent="0.25">
      <c r="A2836" t="str">
        <f>CONCATENATE(climbs!A$1, "=",IF(TYPE(climbs!A2836)=2,CHAR(34),""),climbs!A2836,IF(TYPE(climbs!A2836)=2,CHAR(34),""))</f>
        <v>CLIMB_ID=2835</v>
      </c>
      <c r="B2836" t="str">
        <f>CONCATENATE(climbs!B$1, "=",IF(TYPE(climbs!B2836)=2,CHAR(34),""),climbs!B2836,IF(TYPE(climbs!B2836)=2,CHAR(34),""))</f>
        <v>STAGE_NUMBER=945</v>
      </c>
      <c r="C2836" t="str">
        <f>CONCATENATE(climbs!C$1, "=",IF(TYPE(climbs!C2836)=2,CHAR(34),""),climbs!C2836,IF(TYPE(climbs!C2836)=2,CHAR(34),""))</f>
        <v>STARTING_AT_KM=31</v>
      </c>
      <c r="D2836" t="str">
        <f>CONCATENATE(climbs!D$1, "=",IF(TYPE(climbs!D2836)=2,CHAR(34),""),climbs!D2836,IF(TYPE(climbs!D2836)=2,CHAR(34),""))</f>
        <v>NAME="Côte de Briis-sous-Forges"</v>
      </c>
      <c r="E2836" t="str">
        <f>CONCATENATE(climbs!E$1, "=",IF(TYPE(climbs!E2836)=2,CHAR(34),""),climbs!E2836,IF(TYPE(climbs!E2836)=2,CHAR(34),""))</f>
        <v>INITIAL_ALTITUDE=0</v>
      </c>
      <c r="F2836" t="str">
        <f>CONCATENATE(climbs!F$1, "=",IF(TYPE(climbs!F2836)=2,CHAR(34),""),climbs!F2836,IF(TYPE(climbs!F2836)=2,CHAR(34),""))</f>
        <v>DISTANCE=0</v>
      </c>
      <c r="G2836" t="str">
        <f>CONCATENATE(climbs!G$1, "=",IF(TYPE(climbs!G2836)=2,CHAR(34),""),climbs!G2836,IF(TYPE(climbs!G2836)=2,CHAR(34),""))</f>
        <v>AVERAGE_SLOPE=0</v>
      </c>
      <c r="H2836" t="str">
        <f>CONCATENATE(climbs!H$1, "=",IF(TYPE(climbs!H2836)=2,CHAR(34),""),climbs!H2836,IF(TYPE(climbs!H2836)=2,CHAR(34),""))</f>
        <v>CATEGORY="4"</v>
      </c>
    </row>
    <row r="2837" spans="1:8" x14ac:dyDescent="0.25">
      <c r="A2837" t="str">
        <f>CONCATENATE(climbs!A$1, "=",IF(TYPE(climbs!A2837)=2,CHAR(34),""),climbs!A2837,IF(TYPE(climbs!A2837)=2,CHAR(34),""))</f>
        <v>CLIMB_ID=2836</v>
      </c>
      <c r="B2837" t="str">
        <f>CONCATENATE(climbs!B$1, "=",IF(TYPE(climbs!B2837)=2,CHAR(34),""),climbs!B2837,IF(TYPE(climbs!B2837)=2,CHAR(34),""))</f>
        <v>STAGE_NUMBER=946</v>
      </c>
      <c r="C2837" t="str">
        <f>CONCATENATE(climbs!C$1, "=",IF(TYPE(climbs!C2837)=2,CHAR(34),""),climbs!C2837,IF(TYPE(climbs!C2837)=2,CHAR(34),""))</f>
        <v>STARTING_AT_KM=68</v>
      </c>
      <c r="D2837" t="str">
        <f>CONCATENATE(climbs!D$1, "=",IF(TYPE(climbs!D2837)=2,CHAR(34),""),climbs!D2837,IF(TYPE(climbs!D2837)=2,CHAR(34),""))</f>
        <v>NAME="Côte de Cray"</v>
      </c>
      <c r="E2837" t="str">
        <f>CONCATENATE(climbs!E$1, "=",IF(TYPE(climbs!E2837)=2,CHAR(34),""),climbs!E2837,IF(TYPE(climbs!E2837)=2,CHAR(34),""))</f>
        <v>INITIAL_ALTITUDE=0</v>
      </c>
      <c r="F2837" t="str">
        <f>CONCATENATE(climbs!F$1, "=",IF(TYPE(climbs!F2837)=2,CHAR(34),""),climbs!F2837,IF(TYPE(climbs!F2837)=2,CHAR(34),""))</f>
        <v>DISTANCE=1.6</v>
      </c>
      <c r="G2837" t="str">
        <f>CONCATENATE(climbs!G$1, "=",IF(TYPE(climbs!G2837)=2,CHAR(34),""),climbs!G2837,IF(TYPE(climbs!G2837)=2,CHAR(34),""))</f>
        <v>AVERAGE_SLOPE=7.1</v>
      </c>
      <c r="H2837" t="str">
        <f>CONCATENATE(climbs!H$1, "=",IF(TYPE(climbs!H2837)=2,CHAR(34),""),climbs!H2837,IF(TYPE(climbs!H2837)=2,CHAR(34),""))</f>
        <v>CATEGORY="4"</v>
      </c>
    </row>
    <row r="2838" spans="1:8" x14ac:dyDescent="0.25">
      <c r="A2838" t="str">
        <f>CONCATENATE(climbs!A$1, "=",IF(TYPE(climbs!A2838)=2,CHAR(34),""),climbs!A2838,IF(TYPE(climbs!A2838)=2,CHAR(34),""))</f>
        <v>CLIMB_ID=2837</v>
      </c>
      <c r="B2838" t="str">
        <f>CONCATENATE(climbs!B$1, "=",IF(TYPE(climbs!B2838)=2,CHAR(34),""),climbs!B2838,IF(TYPE(climbs!B2838)=2,CHAR(34),""))</f>
        <v>STAGE_NUMBER=946</v>
      </c>
      <c r="C2838" t="str">
        <f>CONCATENATE(climbs!C$1, "=",IF(TYPE(climbs!C2838)=2,CHAR(34),""),climbs!C2838,IF(TYPE(climbs!C2838)=2,CHAR(34),""))</f>
        <v>STARTING_AT_KM=103.5</v>
      </c>
      <c r="D2838" t="str">
        <f>CONCATENATE(climbs!D$1, "=",IF(TYPE(climbs!D2838)=2,CHAR(34),""),climbs!D2838,IF(TYPE(climbs!D2838)=2,CHAR(34),""))</f>
        <v>NAME="Côte de Buttertubs"</v>
      </c>
      <c r="E2838" t="str">
        <f>CONCATENATE(climbs!E$1, "=",IF(TYPE(climbs!E2838)=2,CHAR(34),""),climbs!E2838,IF(TYPE(climbs!E2838)=2,CHAR(34),""))</f>
        <v>INITIAL_ALTITUDE=0</v>
      </c>
      <c r="F2838" t="str">
        <f>CONCATENATE(climbs!F$1, "=",IF(TYPE(climbs!F2838)=2,CHAR(34),""),climbs!F2838,IF(TYPE(climbs!F2838)=2,CHAR(34),""))</f>
        <v>DISTANCE=4.5</v>
      </c>
      <c r="G2838" t="str">
        <f>CONCATENATE(climbs!G$1, "=",IF(TYPE(climbs!G2838)=2,CHAR(34),""),climbs!G2838,IF(TYPE(climbs!G2838)=2,CHAR(34),""))</f>
        <v>AVERAGE_SLOPE=6.8</v>
      </c>
      <c r="H2838" t="str">
        <f>CONCATENATE(climbs!H$1, "=",IF(TYPE(climbs!H2838)=2,CHAR(34),""),climbs!H2838,IF(TYPE(climbs!H2838)=2,CHAR(34),""))</f>
        <v>CATEGORY="3"</v>
      </c>
    </row>
    <row r="2839" spans="1:8" x14ac:dyDescent="0.25">
      <c r="A2839" t="str">
        <f>CONCATENATE(climbs!A$1, "=",IF(TYPE(climbs!A2839)=2,CHAR(34),""),climbs!A2839,IF(TYPE(climbs!A2839)=2,CHAR(34),""))</f>
        <v>CLIMB_ID=2838</v>
      </c>
      <c r="B2839" t="str">
        <f>CONCATENATE(climbs!B$1, "=",IF(TYPE(climbs!B2839)=2,CHAR(34),""),climbs!B2839,IF(TYPE(climbs!B2839)=2,CHAR(34),""))</f>
        <v>STAGE_NUMBER=946</v>
      </c>
      <c r="C2839" t="str">
        <f>CONCATENATE(climbs!C$1, "=",IF(TYPE(climbs!C2839)=2,CHAR(34),""),climbs!C2839,IF(TYPE(climbs!C2839)=2,CHAR(34),""))</f>
        <v>STARTING_AT_KM=129.5</v>
      </c>
      <c r="D2839" t="str">
        <f>CONCATENATE(climbs!D$1, "=",IF(TYPE(climbs!D2839)=2,CHAR(34),""),climbs!D2839,IF(TYPE(climbs!D2839)=2,CHAR(34),""))</f>
        <v>NAME="Côte de Griton Moor"</v>
      </c>
      <c r="E2839" t="str">
        <f>CONCATENATE(climbs!E$1, "=",IF(TYPE(climbs!E2839)=2,CHAR(34),""),climbs!E2839,IF(TYPE(climbs!E2839)=2,CHAR(34),""))</f>
        <v>INITIAL_ALTITUDE=0</v>
      </c>
      <c r="F2839" t="str">
        <f>CONCATENATE(climbs!F$1, "=",IF(TYPE(climbs!F2839)=2,CHAR(34),""),climbs!F2839,IF(TYPE(climbs!F2839)=2,CHAR(34),""))</f>
        <v>DISTANCE=3</v>
      </c>
      <c r="G2839" t="str">
        <f>CONCATENATE(climbs!G$1, "=",IF(TYPE(climbs!G2839)=2,CHAR(34),""),climbs!G2839,IF(TYPE(climbs!G2839)=2,CHAR(34),""))</f>
        <v>AVERAGE_SLOPE=6.6</v>
      </c>
      <c r="H2839" t="str">
        <f>CONCATENATE(climbs!H$1, "=",IF(TYPE(climbs!H2839)=2,CHAR(34),""),climbs!H2839,IF(TYPE(climbs!H2839)=2,CHAR(34),""))</f>
        <v>CATEGORY="3"</v>
      </c>
    </row>
    <row r="2840" spans="1:8" x14ac:dyDescent="0.25">
      <c r="A2840" t="str">
        <f>CONCATENATE(climbs!A$1, "=",IF(TYPE(climbs!A2840)=2,CHAR(34),""),climbs!A2840,IF(TYPE(climbs!A2840)=2,CHAR(34),""))</f>
        <v>CLIMB_ID=2839</v>
      </c>
      <c r="B2840" t="str">
        <f>CONCATENATE(climbs!B$1, "=",IF(TYPE(climbs!B2840)=2,CHAR(34),""),climbs!B2840,IF(TYPE(climbs!B2840)=2,CHAR(34),""))</f>
        <v>STAGE_NUMBER=947</v>
      </c>
      <c r="C2840" t="str">
        <f>CONCATENATE(climbs!C$1, "=",IF(TYPE(climbs!C2840)=2,CHAR(34),""),climbs!C2840,IF(TYPE(climbs!C2840)=2,CHAR(34),""))</f>
        <v>STARTING_AT_KM=47</v>
      </c>
      <c r="D2840" t="str">
        <f>CONCATENATE(climbs!D$1, "=",IF(TYPE(climbs!D2840)=2,CHAR(34),""),climbs!D2840,IF(TYPE(climbs!D2840)=2,CHAR(34),""))</f>
        <v>NAME="Côte de Blubberhouses"</v>
      </c>
      <c r="E2840" t="str">
        <f>CONCATENATE(climbs!E$1, "=",IF(TYPE(climbs!E2840)=2,CHAR(34),""),climbs!E2840,IF(TYPE(climbs!E2840)=2,CHAR(34),""))</f>
        <v>INITIAL_ALTITUDE=0</v>
      </c>
      <c r="F2840" t="str">
        <f>CONCATENATE(climbs!F$1, "=",IF(TYPE(climbs!F2840)=2,CHAR(34),""),climbs!F2840,IF(TYPE(climbs!F2840)=2,CHAR(34),""))</f>
        <v>DISTANCE=1.8</v>
      </c>
      <c r="G2840" t="str">
        <f>CONCATENATE(climbs!G$1, "=",IF(TYPE(climbs!G2840)=2,CHAR(34),""),climbs!G2840,IF(TYPE(climbs!G2840)=2,CHAR(34),""))</f>
        <v>AVERAGE_SLOPE=6.1</v>
      </c>
      <c r="H2840" t="str">
        <f>CONCATENATE(climbs!H$1, "=",IF(TYPE(climbs!H2840)=2,CHAR(34),""),climbs!H2840,IF(TYPE(climbs!H2840)=2,CHAR(34),""))</f>
        <v>CATEGORY="4"</v>
      </c>
    </row>
    <row r="2841" spans="1:8" x14ac:dyDescent="0.25">
      <c r="A2841" t="str">
        <f>CONCATENATE(climbs!A$1, "=",IF(TYPE(climbs!A2841)=2,CHAR(34),""),climbs!A2841,IF(TYPE(climbs!A2841)=2,CHAR(34),""))</f>
        <v>CLIMB_ID=2840</v>
      </c>
      <c r="B2841" t="str">
        <f>CONCATENATE(climbs!B$1, "=",IF(TYPE(climbs!B2841)=2,CHAR(34),""),climbs!B2841,IF(TYPE(climbs!B2841)=2,CHAR(34),""))</f>
        <v>STAGE_NUMBER=947</v>
      </c>
      <c r="C2841" t="str">
        <f>CONCATENATE(climbs!C$1, "=",IF(TYPE(climbs!C2841)=2,CHAR(34),""),climbs!C2841,IF(TYPE(climbs!C2841)=2,CHAR(34),""))</f>
        <v>STARTING_AT_KM=85</v>
      </c>
      <c r="D2841" t="str">
        <f>CONCATENATE(climbs!D$1, "=",IF(TYPE(climbs!D2841)=2,CHAR(34),""),climbs!D2841,IF(TYPE(climbs!D2841)=2,CHAR(34),""))</f>
        <v>NAME="Côte d'Oxenhope Moor"</v>
      </c>
      <c r="E2841" t="str">
        <f>CONCATENATE(climbs!E$1, "=",IF(TYPE(climbs!E2841)=2,CHAR(34),""),climbs!E2841,IF(TYPE(climbs!E2841)=2,CHAR(34),""))</f>
        <v>INITIAL_ALTITUDE=0</v>
      </c>
      <c r="F2841" t="str">
        <f>CONCATENATE(climbs!F$1, "=",IF(TYPE(climbs!F2841)=2,CHAR(34),""),climbs!F2841,IF(TYPE(climbs!F2841)=2,CHAR(34),""))</f>
        <v>DISTANCE=3.1</v>
      </c>
      <c r="G2841" t="str">
        <f>CONCATENATE(climbs!G$1, "=",IF(TYPE(climbs!G2841)=2,CHAR(34),""),climbs!G2841,IF(TYPE(climbs!G2841)=2,CHAR(34),""))</f>
        <v>AVERAGE_SLOPE=6.4</v>
      </c>
      <c r="H2841" t="str">
        <f>CONCATENATE(climbs!H$1, "=",IF(TYPE(climbs!H2841)=2,CHAR(34),""),climbs!H2841,IF(TYPE(climbs!H2841)=2,CHAR(34),""))</f>
        <v>CATEGORY="3"</v>
      </c>
    </row>
    <row r="2842" spans="1:8" x14ac:dyDescent="0.25">
      <c r="A2842" t="str">
        <f>CONCATENATE(climbs!A$1, "=",IF(TYPE(climbs!A2842)=2,CHAR(34),""),climbs!A2842,IF(TYPE(climbs!A2842)=2,CHAR(34),""))</f>
        <v>CLIMB_ID=2841</v>
      </c>
      <c r="B2842" t="str">
        <f>CONCATENATE(climbs!B$1, "=",IF(TYPE(climbs!B2842)=2,CHAR(34),""),climbs!B2842,IF(TYPE(climbs!B2842)=2,CHAR(34),""))</f>
        <v>STAGE_NUMBER=947</v>
      </c>
      <c r="C2842" t="str">
        <f>CONCATENATE(climbs!C$1, "=",IF(TYPE(climbs!C2842)=2,CHAR(34),""),climbs!C2842,IF(TYPE(climbs!C2842)=2,CHAR(34),""))</f>
        <v>STARTING_AT_KM=112.5</v>
      </c>
      <c r="D2842" t="str">
        <f>CONCATENATE(climbs!D$1, "=",IF(TYPE(climbs!D2842)=2,CHAR(34),""),climbs!D2842,IF(TYPE(climbs!D2842)=2,CHAR(34),""))</f>
        <v>NAME="VC Côte de Ripponden"</v>
      </c>
      <c r="E2842" t="str">
        <f>CONCATENATE(climbs!E$1, "=",IF(TYPE(climbs!E2842)=2,CHAR(34),""),climbs!E2842,IF(TYPE(climbs!E2842)=2,CHAR(34),""))</f>
        <v>INITIAL_ALTITUDE=0</v>
      </c>
      <c r="F2842" t="str">
        <f>CONCATENATE(climbs!F$1, "=",IF(TYPE(climbs!F2842)=2,CHAR(34),""),climbs!F2842,IF(TYPE(climbs!F2842)=2,CHAR(34),""))</f>
        <v>DISTANCE=1.3</v>
      </c>
      <c r="G2842" t="str">
        <f>CONCATENATE(climbs!G$1, "=",IF(TYPE(climbs!G2842)=2,CHAR(34),""),climbs!G2842,IF(TYPE(climbs!G2842)=2,CHAR(34),""))</f>
        <v>AVERAGE_SLOPE=8.6</v>
      </c>
      <c r="H2842" t="str">
        <f>CONCATENATE(climbs!H$1, "=",IF(TYPE(climbs!H2842)=2,CHAR(34),""),climbs!H2842,IF(TYPE(climbs!H2842)=2,CHAR(34),""))</f>
        <v>CATEGORY="3"</v>
      </c>
    </row>
    <row r="2843" spans="1:8" x14ac:dyDescent="0.25">
      <c r="A2843" t="str">
        <f>CONCATENATE(climbs!A$1, "=",IF(TYPE(climbs!A2843)=2,CHAR(34),""),climbs!A2843,IF(TYPE(climbs!A2843)=2,CHAR(34),""))</f>
        <v>CLIMB_ID=2842</v>
      </c>
      <c r="B2843" t="str">
        <f>CONCATENATE(climbs!B$1, "=",IF(TYPE(climbs!B2843)=2,CHAR(34),""),climbs!B2843,IF(TYPE(climbs!B2843)=2,CHAR(34),""))</f>
        <v>STAGE_NUMBER=947</v>
      </c>
      <c r="C2843" t="str">
        <f>CONCATENATE(climbs!C$1, "=",IF(TYPE(climbs!C2843)=2,CHAR(34),""),climbs!C2843,IF(TYPE(climbs!C2843)=2,CHAR(34),""))</f>
        <v>STARTING_AT_KM=119.5</v>
      </c>
      <c r="D2843" t="str">
        <f>CONCATENATE(climbs!D$1, "=",IF(TYPE(climbs!D2843)=2,CHAR(34),""),climbs!D2843,IF(TYPE(climbs!D2843)=2,CHAR(34),""))</f>
        <v>NAME="Côte de Greetland"</v>
      </c>
      <c r="E2843" t="str">
        <f>CONCATENATE(climbs!E$1, "=",IF(TYPE(climbs!E2843)=2,CHAR(34),""),climbs!E2843,IF(TYPE(climbs!E2843)=2,CHAR(34),""))</f>
        <v>INITIAL_ALTITUDE=0</v>
      </c>
      <c r="F2843" t="str">
        <f>CONCATENATE(climbs!F$1, "=",IF(TYPE(climbs!F2843)=2,CHAR(34),""),climbs!F2843,IF(TYPE(climbs!F2843)=2,CHAR(34),""))</f>
        <v>DISTANCE=1.6</v>
      </c>
      <c r="G2843" t="str">
        <f>CONCATENATE(climbs!G$1, "=",IF(TYPE(climbs!G2843)=2,CHAR(34),""),climbs!G2843,IF(TYPE(climbs!G2843)=2,CHAR(34),""))</f>
        <v>AVERAGE_SLOPE=6.7</v>
      </c>
      <c r="H2843" t="str">
        <f>CONCATENATE(climbs!H$1, "=",IF(TYPE(climbs!H2843)=2,CHAR(34),""),climbs!H2843,IF(TYPE(climbs!H2843)=2,CHAR(34),""))</f>
        <v>CATEGORY="3"</v>
      </c>
    </row>
    <row r="2844" spans="1:8" x14ac:dyDescent="0.25">
      <c r="A2844" t="str">
        <f>CONCATENATE(climbs!A$1, "=",IF(TYPE(climbs!A2844)=2,CHAR(34),""),climbs!A2844,IF(TYPE(climbs!A2844)=2,CHAR(34),""))</f>
        <v>CLIMB_ID=2843</v>
      </c>
      <c r="B2844" t="str">
        <f>CONCATENATE(climbs!B$1, "=",IF(TYPE(climbs!B2844)=2,CHAR(34),""),climbs!B2844,IF(TYPE(climbs!B2844)=2,CHAR(34),""))</f>
        <v>STAGE_NUMBER=947</v>
      </c>
      <c r="C2844" t="str">
        <f>CONCATENATE(climbs!C$1, "=",IF(TYPE(climbs!C2844)=2,CHAR(34),""),climbs!C2844,IF(TYPE(climbs!C2844)=2,CHAR(34),""))</f>
        <v>STARTING_AT_KM=143.5</v>
      </c>
      <c r="D2844" t="str">
        <f>CONCATENATE(climbs!D$1, "=",IF(TYPE(climbs!D2844)=2,CHAR(34),""),climbs!D2844,IF(TYPE(climbs!D2844)=2,CHAR(34),""))</f>
        <v>NAME="Côte de Holme Moss"</v>
      </c>
      <c r="E2844" t="str">
        <f>CONCATENATE(climbs!E$1, "=",IF(TYPE(climbs!E2844)=2,CHAR(34),""),climbs!E2844,IF(TYPE(climbs!E2844)=2,CHAR(34),""))</f>
        <v>INITIAL_ALTITUDE=0</v>
      </c>
      <c r="F2844" t="str">
        <f>CONCATENATE(climbs!F$1, "=",IF(TYPE(climbs!F2844)=2,CHAR(34),""),climbs!F2844,IF(TYPE(climbs!F2844)=2,CHAR(34),""))</f>
        <v>DISTANCE=4.7</v>
      </c>
      <c r="G2844" t="str">
        <f>CONCATENATE(climbs!G$1, "=",IF(TYPE(climbs!G2844)=2,CHAR(34),""),climbs!G2844,IF(TYPE(climbs!G2844)=2,CHAR(34),""))</f>
        <v>AVERAGE_SLOPE=7</v>
      </c>
      <c r="H2844" t="str">
        <f>CONCATENATE(climbs!H$1, "=",IF(TYPE(climbs!H2844)=2,CHAR(34),""),climbs!H2844,IF(TYPE(climbs!H2844)=2,CHAR(34),""))</f>
        <v>CATEGORY="2"</v>
      </c>
    </row>
    <row r="2845" spans="1:8" x14ac:dyDescent="0.25">
      <c r="A2845" t="str">
        <f>CONCATENATE(climbs!A$1, "=",IF(TYPE(climbs!A2845)=2,CHAR(34),""),climbs!A2845,IF(TYPE(climbs!A2845)=2,CHAR(34),""))</f>
        <v>CLIMB_ID=2844</v>
      </c>
      <c r="B2845" t="str">
        <f>CONCATENATE(climbs!B$1, "=",IF(TYPE(climbs!B2845)=2,CHAR(34),""),climbs!B2845,IF(TYPE(climbs!B2845)=2,CHAR(34),""))</f>
        <v>STAGE_NUMBER=947</v>
      </c>
      <c r="C2845" t="str">
        <f>CONCATENATE(climbs!C$1, "=",IF(TYPE(climbs!C2845)=2,CHAR(34),""),climbs!C2845,IF(TYPE(climbs!C2845)=2,CHAR(34),""))</f>
        <v>STARTING_AT_KM=167</v>
      </c>
      <c r="D2845" t="str">
        <f>CONCATENATE(climbs!D$1, "=",IF(TYPE(climbs!D2845)=2,CHAR(34),""),climbs!D2845,IF(TYPE(climbs!D2845)=2,CHAR(34),""))</f>
        <v>NAME="Côte de Midhopestones"</v>
      </c>
      <c r="E2845" t="str">
        <f>CONCATENATE(climbs!E$1, "=",IF(TYPE(climbs!E2845)=2,CHAR(34),""),climbs!E2845,IF(TYPE(climbs!E2845)=2,CHAR(34),""))</f>
        <v>INITIAL_ALTITUDE=0</v>
      </c>
      <c r="F2845" t="str">
        <f>CONCATENATE(climbs!F$1, "=",IF(TYPE(climbs!F2845)=2,CHAR(34),""),climbs!F2845,IF(TYPE(climbs!F2845)=2,CHAR(34),""))</f>
        <v>DISTANCE=2.5</v>
      </c>
      <c r="G2845" t="str">
        <f>CONCATENATE(climbs!G$1, "=",IF(TYPE(climbs!G2845)=2,CHAR(34),""),climbs!G2845,IF(TYPE(climbs!G2845)=2,CHAR(34),""))</f>
        <v>AVERAGE_SLOPE=6.1</v>
      </c>
      <c r="H2845" t="str">
        <f>CONCATENATE(climbs!H$1, "=",IF(TYPE(climbs!H2845)=2,CHAR(34),""),climbs!H2845,IF(TYPE(climbs!H2845)=2,CHAR(34),""))</f>
        <v>CATEGORY="3"</v>
      </c>
    </row>
    <row r="2846" spans="1:8" x14ac:dyDescent="0.25">
      <c r="A2846" t="str">
        <f>CONCATENATE(climbs!A$1, "=",IF(TYPE(climbs!A2846)=2,CHAR(34),""),climbs!A2846,IF(TYPE(climbs!A2846)=2,CHAR(34),""))</f>
        <v>CLIMB_ID=2845</v>
      </c>
      <c r="B2846" t="str">
        <f>CONCATENATE(climbs!B$1, "=",IF(TYPE(climbs!B2846)=2,CHAR(34),""),climbs!B2846,IF(TYPE(climbs!B2846)=2,CHAR(34),""))</f>
        <v>STAGE_NUMBER=947</v>
      </c>
      <c r="C2846" t="str">
        <f>CONCATENATE(climbs!C$1, "=",IF(TYPE(climbs!C2846)=2,CHAR(34),""),climbs!C2846,IF(TYPE(climbs!C2846)=2,CHAR(34),""))</f>
        <v>STARTING_AT_KM=175</v>
      </c>
      <c r="D2846" t="str">
        <f>CONCATENATE(climbs!D$1, "=",IF(TYPE(climbs!D2846)=2,CHAR(34),""),climbs!D2846,IF(TYPE(climbs!D2846)=2,CHAR(34),""))</f>
        <v>NAME="Côte de Bradfield"</v>
      </c>
      <c r="E2846" t="str">
        <f>CONCATENATE(climbs!E$1, "=",IF(TYPE(climbs!E2846)=2,CHAR(34),""),climbs!E2846,IF(TYPE(climbs!E2846)=2,CHAR(34),""))</f>
        <v>INITIAL_ALTITUDE=0</v>
      </c>
      <c r="F2846" t="str">
        <f>CONCATENATE(climbs!F$1, "=",IF(TYPE(climbs!F2846)=2,CHAR(34),""),climbs!F2846,IF(TYPE(climbs!F2846)=2,CHAR(34),""))</f>
        <v>DISTANCE=1</v>
      </c>
      <c r="G2846" t="str">
        <f>CONCATENATE(climbs!G$1, "=",IF(TYPE(climbs!G2846)=2,CHAR(34),""),climbs!G2846,IF(TYPE(climbs!G2846)=2,CHAR(34),""))</f>
        <v>AVERAGE_SLOPE=7.4</v>
      </c>
      <c r="H2846" t="str">
        <f>CONCATENATE(climbs!H$1, "=",IF(TYPE(climbs!H2846)=2,CHAR(34),""),climbs!H2846,IF(TYPE(climbs!H2846)=2,CHAR(34),""))</f>
        <v>CATEGORY="4"</v>
      </c>
    </row>
    <row r="2847" spans="1:8" x14ac:dyDescent="0.25">
      <c r="A2847" t="str">
        <f>CONCATENATE(climbs!A$1, "=",IF(TYPE(climbs!A2847)=2,CHAR(34),""),climbs!A2847,IF(TYPE(climbs!A2847)=2,CHAR(34),""))</f>
        <v>CLIMB_ID=2846</v>
      </c>
      <c r="B2847" t="str">
        <f>CONCATENATE(climbs!B$1, "=",IF(TYPE(climbs!B2847)=2,CHAR(34),""),climbs!B2847,IF(TYPE(climbs!B2847)=2,CHAR(34),""))</f>
        <v>STAGE_NUMBER=947</v>
      </c>
      <c r="C2847" t="str">
        <f>CONCATENATE(climbs!C$1, "=",IF(TYPE(climbs!C2847)=2,CHAR(34),""),climbs!C2847,IF(TYPE(climbs!C2847)=2,CHAR(34),""))</f>
        <v>STARTING_AT_KM=182</v>
      </c>
      <c r="D2847" t="str">
        <f>CONCATENATE(climbs!D$1, "=",IF(TYPE(climbs!D2847)=2,CHAR(34),""),climbs!D2847,IF(TYPE(climbs!D2847)=2,CHAR(34),""))</f>
        <v>NAME="Côte d'Oughtibridge"</v>
      </c>
      <c r="E2847" t="str">
        <f>CONCATENATE(climbs!E$1, "=",IF(TYPE(climbs!E2847)=2,CHAR(34),""),climbs!E2847,IF(TYPE(climbs!E2847)=2,CHAR(34),""))</f>
        <v>INITIAL_ALTITUDE=0</v>
      </c>
      <c r="F2847" t="str">
        <f>CONCATENATE(climbs!F$1, "=",IF(TYPE(climbs!F2847)=2,CHAR(34),""),climbs!F2847,IF(TYPE(climbs!F2847)=2,CHAR(34),""))</f>
        <v>DISTANCE=1.5</v>
      </c>
      <c r="G2847" t="str">
        <f>CONCATENATE(climbs!G$1, "=",IF(TYPE(climbs!G2847)=2,CHAR(34),""),climbs!G2847,IF(TYPE(climbs!G2847)=2,CHAR(34),""))</f>
        <v>AVERAGE_SLOPE=9.1</v>
      </c>
      <c r="H2847" t="str">
        <f>CONCATENATE(climbs!H$1, "=",IF(TYPE(climbs!H2847)=2,CHAR(34),""),climbs!H2847,IF(TYPE(climbs!H2847)=2,CHAR(34),""))</f>
        <v>CATEGORY="3"</v>
      </c>
    </row>
    <row r="2848" spans="1:8" x14ac:dyDescent="0.25">
      <c r="A2848" t="str">
        <f>CONCATENATE(climbs!A$1, "=",IF(TYPE(climbs!A2848)=2,CHAR(34),""),climbs!A2848,IF(TYPE(climbs!A2848)=2,CHAR(34),""))</f>
        <v>CLIMB_ID=2847</v>
      </c>
      <c r="B2848" t="str">
        <f>CONCATENATE(climbs!B$1, "=",IF(TYPE(climbs!B2848)=2,CHAR(34),""),climbs!B2848,IF(TYPE(climbs!B2848)=2,CHAR(34),""))</f>
        <v>STAGE_NUMBER=947</v>
      </c>
      <c r="C2848" t="str">
        <f>CONCATENATE(climbs!C$1, "=",IF(TYPE(climbs!C2848)=2,CHAR(34),""),climbs!C2848,IF(TYPE(climbs!C2848)=2,CHAR(34),""))</f>
        <v>STARTING_AT_KM=196</v>
      </c>
      <c r="D2848" t="str">
        <f>CONCATENATE(climbs!D$1, "=",IF(TYPE(climbs!D2848)=2,CHAR(34),""),climbs!D2848,IF(TYPE(climbs!D2848)=2,CHAR(34),""))</f>
        <v>NAME="VC Côte de Jenkin Road"</v>
      </c>
      <c r="E2848" t="str">
        <f>CONCATENATE(climbs!E$1, "=",IF(TYPE(climbs!E2848)=2,CHAR(34),""),climbs!E2848,IF(TYPE(climbs!E2848)=2,CHAR(34),""))</f>
        <v>INITIAL_ALTITUDE=0</v>
      </c>
      <c r="F2848" t="str">
        <f>CONCATENATE(climbs!F$1, "=",IF(TYPE(climbs!F2848)=2,CHAR(34),""),climbs!F2848,IF(TYPE(climbs!F2848)=2,CHAR(34),""))</f>
        <v>DISTANCE=0.8</v>
      </c>
      <c r="G2848" t="str">
        <f>CONCATENATE(climbs!G$1, "=",IF(TYPE(climbs!G2848)=2,CHAR(34),""),climbs!G2848,IF(TYPE(climbs!G2848)=2,CHAR(34),""))</f>
        <v>AVERAGE_SLOPE=10.8</v>
      </c>
      <c r="H2848" t="str">
        <f>CONCATENATE(climbs!H$1, "=",IF(TYPE(climbs!H2848)=2,CHAR(34),""),climbs!H2848,IF(TYPE(climbs!H2848)=2,CHAR(34),""))</f>
        <v>CATEGORY="4"</v>
      </c>
    </row>
    <row r="2849" spans="1:8" x14ac:dyDescent="0.25">
      <c r="A2849" t="str">
        <f>CONCATENATE(climbs!A$1, "=",IF(TYPE(climbs!A2849)=2,CHAR(34),""),climbs!A2849,IF(TYPE(climbs!A2849)=2,CHAR(34),""))</f>
        <v>CLIMB_ID=2848</v>
      </c>
      <c r="B2849" t="str">
        <f>CONCATENATE(climbs!B$1, "=",IF(TYPE(climbs!B2849)=2,CHAR(34),""),climbs!B2849,IF(TYPE(climbs!B2849)=2,CHAR(34),""))</f>
        <v>STAGE_NUMBER=949</v>
      </c>
      <c r="C2849" t="str">
        <f>CONCATENATE(climbs!C$1, "=",IF(TYPE(climbs!C2849)=2,CHAR(34),""),climbs!C2849,IF(TYPE(climbs!C2849)=2,CHAR(34),""))</f>
        <v>STARTING_AT_KM=34</v>
      </c>
      <c r="D2849" t="str">
        <f>CONCATENATE(climbs!D$1, "=",IF(TYPE(climbs!D2849)=2,CHAR(34),""),climbs!D2849,IF(TYPE(climbs!D2849)=2,CHAR(34),""))</f>
        <v>NAME="Côte de Campagnette"</v>
      </c>
      <c r="E2849" t="str">
        <f>CONCATENATE(climbs!E$1, "=",IF(TYPE(climbs!E2849)=2,CHAR(34),""),climbs!E2849,IF(TYPE(climbs!E2849)=2,CHAR(34),""))</f>
        <v>INITIAL_ALTITUDE=0</v>
      </c>
      <c r="F2849" t="str">
        <f>CONCATENATE(climbs!F$1, "=",IF(TYPE(climbs!F2849)=2,CHAR(34),""),climbs!F2849,IF(TYPE(climbs!F2849)=2,CHAR(34),""))</f>
        <v>DISTANCE=1</v>
      </c>
      <c r="G2849" t="str">
        <f>CONCATENATE(climbs!G$1, "=",IF(TYPE(climbs!G2849)=2,CHAR(34),""),climbs!G2849,IF(TYPE(climbs!G2849)=2,CHAR(34),""))</f>
        <v>AVERAGE_SLOPE=6.5</v>
      </c>
      <c r="H2849" t="str">
        <f>CONCATENATE(climbs!H$1, "=",IF(TYPE(climbs!H2849)=2,CHAR(34),""),climbs!H2849,IF(TYPE(climbs!H2849)=2,CHAR(34),""))</f>
        <v>CATEGORY="4"</v>
      </c>
    </row>
    <row r="2850" spans="1:8" x14ac:dyDescent="0.25">
      <c r="A2850" t="str">
        <f>CONCATENATE(climbs!A$1, "=",IF(TYPE(climbs!A2850)=2,CHAR(34),""),climbs!A2850,IF(TYPE(climbs!A2850)=2,CHAR(34),""))</f>
        <v>CLIMB_ID=2849</v>
      </c>
      <c r="B2850" t="str">
        <f>CONCATENATE(climbs!B$1, "=",IF(TYPE(climbs!B2850)=2,CHAR(34),""),climbs!B2850,IF(TYPE(climbs!B2850)=2,CHAR(34),""))</f>
        <v>STAGE_NUMBER=949</v>
      </c>
      <c r="C2850" t="str">
        <f>CONCATENATE(climbs!C$1, "=",IF(TYPE(climbs!C2850)=2,CHAR(34),""),climbs!C2850,IF(TYPE(climbs!C2850)=2,CHAR(34),""))</f>
        <v>STARTING_AT_KM=117.5</v>
      </c>
      <c r="D2850" t="str">
        <f>CONCATENATE(climbs!D$1, "=",IF(TYPE(climbs!D2850)=2,CHAR(34),""),climbs!D2850,IF(TYPE(climbs!D2850)=2,CHAR(34),""))</f>
        <v>NAME="Mont Noir"</v>
      </c>
      <c r="E2850" t="str">
        <f>CONCATENATE(climbs!E$1, "=",IF(TYPE(climbs!E2850)=2,CHAR(34),""),climbs!E2850,IF(TYPE(climbs!E2850)=2,CHAR(34),""))</f>
        <v>INITIAL_ALTITUDE=0</v>
      </c>
      <c r="F2850" t="str">
        <f>CONCATENATE(climbs!F$1, "=",IF(TYPE(climbs!F2850)=2,CHAR(34),""),climbs!F2850,IF(TYPE(climbs!F2850)=2,CHAR(34),""))</f>
        <v>DISTANCE=1.3</v>
      </c>
      <c r="G2850" t="str">
        <f>CONCATENATE(climbs!G$1, "=",IF(TYPE(climbs!G2850)=2,CHAR(34),""),climbs!G2850,IF(TYPE(climbs!G2850)=2,CHAR(34),""))</f>
        <v>AVERAGE_SLOPE=5.7</v>
      </c>
      <c r="H2850" t="str">
        <f>CONCATENATE(climbs!H$1, "=",IF(TYPE(climbs!H2850)=2,CHAR(34),""),climbs!H2850,IF(TYPE(climbs!H2850)=2,CHAR(34),""))</f>
        <v>CATEGORY="4"</v>
      </c>
    </row>
    <row r="2851" spans="1:8" x14ac:dyDescent="0.25">
      <c r="A2851" t="str">
        <f>CONCATENATE(climbs!A$1, "=",IF(TYPE(climbs!A2851)=2,CHAR(34),""),climbs!A2851,IF(TYPE(climbs!A2851)=2,CHAR(34),""))</f>
        <v>CLIMB_ID=2850</v>
      </c>
      <c r="B2851" t="str">
        <f>CONCATENATE(climbs!B$1, "=",IF(TYPE(climbs!B2851)=2,CHAR(34),""),climbs!B2851,IF(TYPE(climbs!B2851)=2,CHAR(34),""))</f>
        <v>STAGE_NUMBER=951</v>
      </c>
      <c r="C2851" t="str">
        <f>CONCATENATE(climbs!C$1, "=",IF(TYPE(climbs!C2851)=2,CHAR(34),""),climbs!C2851,IF(TYPE(climbs!C2851)=2,CHAR(34),""))</f>
        <v>STARTING_AT_KM=107.5</v>
      </c>
      <c r="D2851" t="str">
        <f>CONCATENATE(climbs!D$1, "=",IF(TYPE(climbs!D2851)=2,CHAR(34),""),climbs!D2851,IF(TYPE(climbs!D2851)=2,CHAR(34),""))</f>
        <v>NAME="Côte de Coucy-le-Château-Auffrique"</v>
      </c>
      <c r="E2851" t="str">
        <f>CONCATENATE(climbs!E$1, "=",IF(TYPE(climbs!E2851)=2,CHAR(34),""),climbs!E2851,IF(TYPE(climbs!E2851)=2,CHAR(34),""))</f>
        <v>INITIAL_ALTITUDE=0</v>
      </c>
      <c r="F2851" t="str">
        <f>CONCATENATE(climbs!F$1, "=",IF(TYPE(climbs!F2851)=2,CHAR(34),""),climbs!F2851,IF(TYPE(climbs!F2851)=2,CHAR(34),""))</f>
        <v>DISTANCE=0.9</v>
      </c>
      <c r="G2851" t="str">
        <f>CONCATENATE(climbs!G$1, "=",IF(TYPE(climbs!G2851)=2,CHAR(34),""),climbs!G2851,IF(TYPE(climbs!G2851)=2,CHAR(34),""))</f>
        <v>AVERAGE_SLOPE=6.2</v>
      </c>
      <c r="H2851" t="str">
        <f>CONCATENATE(climbs!H$1, "=",IF(TYPE(climbs!H2851)=2,CHAR(34),""),climbs!H2851,IF(TYPE(climbs!H2851)=2,CHAR(34),""))</f>
        <v>CATEGORY="4"</v>
      </c>
    </row>
    <row r="2852" spans="1:8" x14ac:dyDescent="0.25">
      <c r="A2852" t="str">
        <f>CONCATENATE(climbs!A$1, "=",IF(TYPE(climbs!A2852)=2,CHAR(34),""),climbs!A2852,IF(TYPE(climbs!A2852)=2,CHAR(34),""))</f>
        <v>CLIMB_ID=2851</v>
      </c>
      <c r="B2852" t="str">
        <f>CONCATENATE(climbs!B$1, "=",IF(TYPE(climbs!B2852)=2,CHAR(34),""),climbs!B2852,IF(TYPE(climbs!B2852)=2,CHAR(34),""))</f>
        <v>STAGE_NUMBER=951</v>
      </c>
      <c r="C2852" t="str">
        <f>CONCATENATE(climbs!C$1, "=",IF(TYPE(climbs!C2852)=2,CHAR(34),""),climbs!C2852,IF(TYPE(climbs!C2852)=2,CHAR(34),""))</f>
        <v>STARTING_AT_KM=157</v>
      </c>
      <c r="D2852" t="str">
        <f>CONCATENATE(climbs!D$1, "=",IF(TYPE(climbs!D2852)=2,CHAR(34),""),climbs!D2852,IF(TYPE(climbs!D2852)=2,CHAR(34),""))</f>
        <v>NAME="Côte de Roucy"</v>
      </c>
      <c r="E2852" t="str">
        <f>CONCATENATE(climbs!E$1, "=",IF(TYPE(climbs!E2852)=2,CHAR(34),""),climbs!E2852,IF(TYPE(climbs!E2852)=2,CHAR(34),""))</f>
        <v>INITIAL_ALTITUDE=0</v>
      </c>
      <c r="F2852" t="str">
        <f>CONCATENATE(climbs!F$1, "=",IF(TYPE(climbs!F2852)=2,CHAR(34),""),climbs!F2852,IF(TYPE(climbs!F2852)=2,CHAR(34),""))</f>
        <v>DISTANCE=1.5</v>
      </c>
      <c r="G2852" t="str">
        <f>CONCATENATE(climbs!G$1, "=",IF(TYPE(climbs!G2852)=2,CHAR(34),""),climbs!G2852,IF(TYPE(climbs!G2852)=2,CHAR(34),""))</f>
        <v>AVERAGE_SLOPE=6.2</v>
      </c>
      <c r="H2852" t="str">
        <f>CONCATENATE(climbs!H$1, "=",IF(TYPE(climbs!H2852)=2,CHAR(34),""),climbs!H2852,IF(TYPE(climbs!H2852)=2,CHAR(34),""))</f>
        <v>CATEGORY="4"</v>
      </c>
    </row>
    <row r="2853" spans="1:8" x14ac:dyDescent="0.25">
      <c r="A2853" t="str">
        <f>CONCATENATE(climbs!A$1, "=",IF(TYPE(climbs!A2853)=2,CHAR(34),""),climbs!A2853,IF(TYPE(climbs!A2853)=2,CHAR(34),""))</f>
        <v>CLIMB_ID=2852</v>
      </c>
      <c r="B2853" t="str">
        <f>CONCATENATE(climbs!B$1, "=",IF(TYPE(climbs!B2853)=2,CHAR(34),""),climbs!B2853,IF(TYPE(climbs!B2853)=2,CHAR(34),""))</f>
        <v>STAGE_NUMBER=952</v>
      </c>
      <c r="C2853" t="str">
        <f>CONCATENATE(climbs!C$1, "=",IF(TYPE(climbs!C2853)=2,CHAR(34),""),climbs!C2853,IF(TYPE(climbs!C2853)=2,CHAR(34),""))</f>
        <v>STARTING_AT_KM=217.5</v>
      </c>
      <c r="D2853" t="str">
        <f>CONCATENATE(climbs!D$1, "=",IF(TYPE(climbs!D2853)=2,CHAR(34),""),climbs!D2853,IF(TYPE(climbs!D2853)=2,CHAR(34),""))</f>
        <v>NAME="Côte de Maron"</v>
      </c>
      <c r="E2853" t="str">
        <f>CONCATENATE(climbs!E$1, "=",IF(TYPE(climbs!E2853)=2,CHAR(34),""),climbs!E2853,IF(TYPE(climbs!E2853)=2,CHAR(34),""))</f>
        <v>INITIAL_ALTITUDE=0</v>
      </c>
      <c r="F2853" t="str">
        <f>CONCATENATE(climbs!F$1, "=",IF(TYPE(climbs!F2853)=2,CHAR(34),""),climbs!F2853,IF(TYPE(climbs!F2853)=2,CHAR(34),""))</f>
        <v>DISTANCE=3.2</v>
      </c>
      <c r="G2853" t="str">
        <f>CONCATENATE(climbs!G$1, "=",IF(TYPE(climbs!G2853)=2,CHAR(34),""),climbs!G2853,IF(TYPE(climbs!G2853)=2,CHAR(34),""))</f>
        <v>AVERAGE_SLOPE=5</v>
      </c>
      <c r="H2853" t="str">
        <f>CONCATENATE(climbs!H$1, "=",IF(TYPE(climbs!H2853)=2,CHAR(34),""),climbs!H2853,IF(TYPE(climbs!H2853)=2,CHAR(34),""))</f>
        <v>CATEGORY="4"</v>
      </c>
    </row>
    <row r="2854" spans="1:8" x14ac:dyDescent="0.25">
      <c r="A2854" t="str">
        <f>CONCATENATE(climbs!A$1, "=",IF(TYPE(climbs!A2854)=2,CHAR(34),""),climbs!A2854,IF(TYPE(climbs!A2854)=2,CHAR(34),""))</f>
        <v>CLIMB_ID=2853</v>
      </c>
      <c r="B2854" t="str">
        <f>CONCATENATE(climbs!B$1, "=",IF(TYPE(climbs!B2854)=2,CHAR(34),""),climbs!B2854,IF(TYPE(climbs!B2854)=2,CHAR(34),""))</f>
        <v>STAGE_NUMBER=952</v>
      </c>
      <c r="C2854" t="str">
        <f>CONCATENATE(climbs!C$1, "=",IF(TYPE(climbs!C2854)=2,CHAR(34),""),climbs!C2854,IF(TYPE(climbs!C2854)=2,CHAR(34),""))</f>
        <v>STARTING_AT_KM=229</v>
      </c>
      <c r="D2854" t="str">
        <f>CONCATENATE(climbs!D$1, "=",IF(TYPE(climbs!D2854)=2,CHAR(34),""),climbs!D2854,IF(TYPE(climbs!D2854)=2,CHAR(34),""))</f>
        <v>NAME="Côte de Boufflers"</v>
      </c>
      <c r="E2854" t="str">
        <f>CONCATENATE(climbs!E$1, "=",IF(TYPE(climbs!E2854)=2,CHAR(34),""),climbs!E2854,IF(TYPE(climbs!E2854)=2,CHAR(34),""))</f>
        <v>INITIAL_ALTITUDE=0</v>
      </c>
      <c r="F2854" t="str">
        <f>CONCATENATE(climbs!F$1, "=",IF(TYPE(climbs!F2854)=2,CHAR(34),""),climbs!F2854,IF(TYPE(climbs!F2854)=2,CHAR(34),""))</f>
        <v>DISTANCE=1.3</v>
      </c>
      <c r="G2854" t="str">
        <f>CONCATENATE(climbs!G$1, "=",IF(TYPE(climbs!G2854)=2,CHAR(34),""),climbs!G2854,IF(TYPE(climbs!G2854)=2,CHAR(34),""))</f>
        <v>AVERAGE_SLOPE=7.9</v>
      </c>
      <c r="H2854" t="str">
        <f>CONCATENATE(climbs!H$1, "=",IF(TYPE(climbs!H2854)=2,CHAR(34),""),climbs!H2854,IF(TYPE(climbs!H2854)=2,CHAR(34),""))</f>
        <v>CATEGORY="4"</v>
      </c>
    </row>
    <row r="2855" spans="1:8" x14ac:dyDescent="0.25">
      <c r="A2855" t="str">
        <f>CONCATENATE(climbs!A$1, "=",IF(TYPE(climbs!A2855)=2,CHAR(34),""),climbs!A2855,IF(TYPE(climbs!A2855)=2,CHAR(34),""))</f>
        <v>CLIMB_ID=2854</v>
      </c>
      <c r="B2855" t="str">
        <f>CONCATENATE(climbs!B$1, "=",IF(TYPE(climbs!B2855)=2,CHAR(34),""),climbs!B2855,IF(TYPE(climbs!B2855)=2,CHAR(34),""))</f>
        <v>STAGE_NUMBER=953</v>
      </c>
      <c r="C2855" t="str">
        <f>CONCATENATE(climbs!C$1, "=",IF(TYPE(climbs!C2855)=2,CHAR(34),""),climbs!C2855,IF(TYPE(climbs!C2855)=2,CHAR(34),""))</f>
        <v>STARTING_AT_KM=142</v>
      </c>
      <c r="D2855" t="str">
        <f>CONCATENATE(climbs!D$1, "=",IF(TYPE(climbs!D2855)=2,CHAR(34),""),climbs!D2855,IF(TYPE(climbs!D2855)=2,CHAR(34),""))</f>
        <v>NAME="Col de la Croix des Moinats"</v>
      </c>
      <c r="E2855" t="str">
        <f>CONCATENATE(climbs!E$1, "=",IF(TYPE(climbs!E2855)=2,CHAR(34),""),climbs!E2855,IF(TYPE(climbs!E2855)=2,CHAR(34),""))</f>
        <v>INITIAL_ALTITUDE=891</v>
      </c>
      <c r="F2855" t="str">
        <f>CONCATENATE(climbs!F$1, "=",IF(TYPE(climbs!F2855)=2,CHAR(34),""),climbs!F2855,IF(TYPE(climbs!F2855)=2,CHAR(34),""))</f>
        <v>DISTANCE=7.6</v>
      </c>
      <c r="G2855" t="str">
        <f>CONCATENATE(climbs!G$1, "=",IF(TYPE(climbs!G2855)=2,CHAR(34),""),climbs!G2855,IF(TYPE(climbs!G2855)=2,CHAR(34),""))</f>
        <v>AVERAGE_SLOPE=6</v>
      </c>
      <c r="H2855" t="str">
        <f>CONCATENATE(climbs!H$1, "=",IF(TYPE(climbs!H2855)=2,CHAR(34),""),climbs!H2855,IF(TYPE(climbs!H2855)=2,CHAR(34),""))</f>
        <v>CATEGORY="2"</v>
      </c>
    </row>
    <row r="2856" spans="1:8" x14ac:dyDescent="0.25">
      <c r="A2856" t="str">
        <f>CONCATENATE(climbs!A$1, "=",IF(TYPE(climbs!A2856)=2,CHAR(34),""),climbs!A2856,IF(TYPE(climbs!A2856)=2,CHAR(34),""))</f>
        <v>CLIMB_ID=2855</v>
      </c>
      <c r="B2856" t="str">
        <f>CONCATENATE(climbs!B$1, "=",IF(TYPE(climbs!B2856)=2,CHAR(34),""),climbs!B2856,IF(TYPE(climbs!B2856)=2,CHAR(34),""))</f>
        <v>STAGE_NUMBER=953</v>
      </c>
      <c r="C2856" t="str">
        <f>CONCATENATE(climbs!C$1, "=",IF(TYPE(climbs!C2856)=2,CHAR(34),""),climbs!C2856,IF(TYPE(climbs!C2856)=2,CHAR(34),""))</f>
        <v>STARTING_AT_KM=150</v>
      </c>
      <c r="D2856" t="str">
        <f>CONCATENATE(climbs!D$1, "=",IF(TYPE(climbs!D2856)=2,CHAR(34),""),climbs!D2856,IF(TYPE(climbs!D2856)=2,CHAR(34),""))</f>
        <v>NAME="Col de Grosse Pierre"</v>
      </c>
      <c r="E2856" t="str">
        <f>CONCATENATE(climbs!E$1, "=",IF(TYPE(climbs!E2856)=2,CHAR(34),""),climbs!E2856,IF(TYPE(climbs!E2856)=2,CHAR(34),""))</f>
        <v>INITIAL_ALTITUDE=901</v>
      </c>
      <c r="F2856" t="str">
        <f>CONCATENATE(climbs!F$1, "=",IF(TYPE(climbs!F2856)=2,CHAR(34),""),climbs!F2856,IF(TYPE(climbs!F2856)=2,CHAR(34),""))</f>
        <v>DISTANCE=3</v>
      </c>
      <c r="G2856" t="str">
        <f>CONCATENATE(climbs!G$1, "=",IF(TYPE(climbs!G2856)=2,CHAR(34),""),climbs!G2856,IF(TYPE(climbs!G2856)=2,CHAR(34),""))</f>
        <v>AVERAGE_SLOPE=7.5</v>
      </c>
      <c r="H2856" t="str">
        <f>CONCATENATE(climbs!H$1, "=",IF(TYPE(climbs!H2856)=2,CHAR(34),""),climbs!H2856,IF(TYPE(climbs!H2856)=2,CHAR(34),""))</f>
        <v>CATEGORY="2"</v>
      </c>
    </row>
    <row r="2857" spans="1:8" x14ac:dyDescent="0.25">
      <c r="A2857" t="str">
        <f>CONCATENATE(climbs!A$1, "=",IF(TYPE(climbs!A2857)=2,CHAR(34),""),climbs!A2857,IF(TYPE(climbs!A2857)=2,CHAR(34),""))</f>
        <v>CLIMB_ID=2856</v>
      </c>
      <c r="B2857" t="str">
        <f>CONCATENATE(climbs!B$1, "=",IF(TYPE(climbs!B2857)=2,CHAR(34),""),climbs!B2857,IF(TYPE(climbs!B2857)=2,CHAR(34),""))</f>
        <v>STAGE_NUMBER=953</v>
      </c>
      <c r="C2857" t="str">
        <f>CONCATENATE(climbs!C$1, "=",IF(TYPE(climbs!C2857)=2,CHAR(34),""),climbs!C2857,IF(TYPE(climbs!C2857)=2,CHAR(34),""))</f>
        <v>STARTING_AT_KM=161</v>
      </c>
      <c r="D2857" t="str">
        <f>CONCATENATE(climbs!D$1, "=",IF(TYPE(climbs!D2857)=2,CHAR(34),""),climbs!D2857,IF(TYPE(climbs!D2857)=2,CHAR(34),""))</f>
        <v>NAME="Côte de La Mauselaine"</v>
      </c>
      <c r="E2857" t="str">
        <f>CONCATENATE(climbs!E$1, "=",IF(TYPE(climbs!E2857)=2,CHAR(34),""),climbs!E2857,IF(TYPE(climbs!E2857)=2,CHAR(34),""))</f>
        <v>INITIAL_ALTITUDE=0</v>
      </c>
      <c r="F2857" t="str">
        <f>CONCATENATE(climbs!F$1, "=",IF(TYPE(climbs!F2857)=2,CHAR(34),""),climbs!F2857,IF(TYPE(climbs!F2857)=2,CHAR(34),""))</f>
        <v>DISTANCE=1.8</v>
      </c>
      <c r="G2857" t="str">
        <f>CONCATENATE(climbs!G$1, "=",IF(TYPE(climbs!G2857)=2,CHAR(34),""),climbs!G2857,IF(TYPE(climbs!G2857)=2,CHAR(34),""))</f>
        <v>AVERAGE_SLOPE=10.3</v>
      </c>
      <c r="H2857" t="str">
        <f>CONCATENATE(climbs!H$1, "=",IF(TYPE(climbs!H2857)=2,CHAR(34),""),climbs!H2857,IF(TYPE(climbs!H2857)=2,CHAR(34),""))</f>
        <v>CATEGORY="3"</v>
      </c>
    </row>
    <row r="2858" spans="1:8" x14ac:dyDescent="0.25">
      <c r="A2858" t="str">
        <f>CONCATENATE(climbs!A$1, "=",IF(TYPE(climbs!A2858)=2,CHAR(34),""),climbs!A2858,IF(TYPE(climbs!A2858)=2,CHAR(34),""))</f>
        <v>CLIMB_ID=2857</v>
      </c>
      <c r="B2858" t="str">
        <f>CONCATENATE(climbs!B$1, "=",IF(TYPE(climbs!B2858)=2,CHAR(34),""),climbs!B2858,IF(TYPE(climbs!B2858)=2,CHAR(34),""))</f>
        <v>STAGE_NUMBER=954</v>
      </c>
      <c r="C2858" t="str">
        <f>CONCATENATE(climbs!C$1, "=",IF(TYPE(climbs!C2858)=2,CHAR(34),""),climbs!C2858,IF(TYPE(climbs!C2858)=2,CHAR(34),""))</f>
        <v>STARTING_AT_KM=11.5</v>
      </c>
      <c r="D2858" t="str">
        <f>CONCATENATE(climbs!D$1, "=",IF(TYPE(climbs!D2858)=2,CHAR(34),""),climbs!D2858,IF(TYPE(climbs!D2858)=2,CHAR(34),""))</f>
        <v>NAME="Col de la Schlucht"</v>
      </c>
      <c r="E2858" t="str">
        <f>CONCATENATE(climbs!E$1, "=",IF(TYPE(climbs!E2858)=2,CHAR(34),""),climbs!E2858,IF(TYPE(climbs!E2858)=2,CHAR(34),""))</f>
        <v>INITIAL_ALTITUDE=1140</v>
      </c>
      <c r="F2858" t="str">
        <f>CONCATENATE(climbs!F$1, "=",IF(TYPE(climbs!F2858)=2,CHAR(34),""),climbs!F2858,IF(TYPE(climbs!F2858)=2,CHAR(34),""))</f>
        <v>DISTANCE=8.6</v>
      </c>
      <c r="G2858" t="str">
        <f>CONCATENATE(climbs!G$1, "=",IF(TYPE(climbs!G2858)=2,CHAR(34),""),climbs!G2858,IF(TYPE(climbs!G2858)=2,CHAR(34),""))</f>
        <v>AVERAGE_SLOPE=4.5</v>
      </c>
      <c r="H2858" t="str">
        <f>CONCATENATE(climbs!H$1, "=",IF(TYPE(climbs!H2858)=2,CHAR(34),""),climbs!H2858,IF(TYPE(climbs!H2858)=2,CHAR(34),""))</f>
        <v>CATEGORY="2"</v>
      </c>
    </row>
    <row r="2859" spans="1:8" x14ac:dyDescent="0.25">
      <c r="A2859" t="str">
        <f>CONCATENATE(climbs!A$1, "=",IF(TYPE(climbs!A2859)=2,CHAR(34),""),climbs!A2859,IF(TYPE(climbs!A2859)=2,CHAR(34),""))</f>
        <v>CLIMB_ID=2858</v>
      </c>
      <c r="B2859" t="str">
        <f>CONCATENATE(climbs!B$1, "=",IF(TYPE(climbs!B2859)=2,CHAR(34),""),climbs!B2859,IF(TYPE(climbs!B2859)=2,CHAR(34),""))</f>
        <v>STAGE_NUMBER=954</v>
      </c>
      <c r="C2859" t="str">
        <f>CONCATENATE(climbs!C$1, "=",IF(TYPE(climbs!C2859)=2,CHAR(34),""),climbs!C2859,IF(TYPE(climbs!C2859)=2,CHAR(34),""))</f>
        <v>STARTING_AT_KM=41</v>
      </c>
      <c r="D2859" t="str">
        <f>CONCATENATE(climbs!D$1, "=",IF(TYPE(climbs!D2859)=2,CHAR(34),""),climbs!D2859,IF(TYPE(climbs!D2859)=2,CHAR(34),""))</f>
        <v>NAME="Col du Wettstein"</v>
      </c>
      <c r="E2859" t="str">
        <f>CONCATENATE(climbs!E$1, "=",IF(TYPE(climbs!E2859)=2,CHAR(34),""),climbs!E2859,IF(TYPE(climbs!E2859)=2,CHAR(34),""))</f>
        <v>INITIAL_ALTITUDE=0</v>
      </c>
      <c r="F2859" t="str">
        <f>CONCATENATE(climbs!F$1, "=",IF(TYPE(climbs!F2859)=2,CHAR(34),""),climbs!F2859,IF(TYPE(climbs!F2859)=2,CHAR(34),""))</f>
        <v>DISTANCE=7.7</v>
      </c>
      <c r="G2859" t="str">
        <f>CONCATENATE(climbs!G$1, "=",IF(TYPE(climbs!G2859)=2,CHAR(34),""),climbs!G2859,IF(TYPE(climbs!G2859)=2,CHAR(34),""))</f>
        <v>AVERAGE_SLOPE=4.1</v>
      </c>
      <c r="H2859" t="str">
        <f>CONCATENATE(climbs!H$1, "=",IF(TYPE(climbs!H2859)=2,CHAR(34),""),climbs!H2859,IF(TYPE(climbs!H2859)=2,CHAR(34),""))</f>
        <v>CATEGORY="3"</v>
      </c>
    </row>
    <row r="2860" spans="1:8" x14ac:dyDescent="0.25">
      <c r="A2860" t="str">
        <f>CONCATENATE(climbs!A$1, "=",IF(TYPE(climbs!A2860)=2,CHAR(34),""),climbs!A2860,IF(TYPE(climbs!A2860)=2,CHAR(34),""))</f>
        <v>CLIMB_ID=2859</v>
      </c>
      <c r="B2860" t="str">
        <f>CONCATENATE(climbs!B$1, "=",IF(TYPE(climbs!B2860)=2,CHAR(34),""),climbs!B2860,IF(TYPE(climbs!B2860)=2,CHAR(34),""))</f>
        <v>STAGE_NUMBER=954</v>
      </c>
      <c r="C2860" t="str">
        <f>CONCATENATE(climbs!C$1, "=",IF(TYPE(climbs!C2860)=2,CHAR(34),""),climbs!C2860,IF(TYPE(climbs!C2860)=2,CHAR(34),""))</f>
        <v>STARTING_AT_KM=70</v>
      </c>
      <c r="D2860" t="str">
        <f>CONCATENATE(climbs!D$1, "=",IF(TYPE(climbs!D2860)=2,CHAR(34),""),climbs!D2860,IF(TYPE(climbs!D2860)=2,CHAR(34),""))</f>
        <v>NAME="Côte des Cinq Châteaux"</v>
      </c>
      <c r="E2860" t="str">
        <f>CONCATENATE(climbs!E$1, "=",IF(TYPE(climbs!E2860)=2,CHAR(34),""),climbs!E2860,IF(TYPE(climbs!E2860)=2,CHAR(34),""))</f>
        <v>INITIAL_ALTITUDE=0</v>
      </c>
      <c r="F2860" t="str">
        <f>CONCATENATE(climbs!F$1, "=",IF(TYPE(climbs!F2860)=2,CHAR(34),""),climbs!F2860,IF(TYPE(climbs!F2860)=2,CHAR(34),""))</f>
        <v>DISTANCE=4.5</v>
      </c>
      <c r="G2860" t="str">
        <f>CONCATENATE(climbs!G$1, "=",IF(TYPE(climbs!G2860)=2,CHAR(34),""),climbs!G2860,IF(TYPE(climbs!G2860)=2,CHAR(34),""))</f>
        <v>AVERAGE_SLOPE=6.1</v>
      </c>
      <c r="H2860" t="str">
        <f>CONCATENATE(climbs!H$1, "=",IF(TYPE(climbs!H2860)=2,CHAR(34),""),climbs!H2860,IF(TYPE(climbs!H2860)=2,CHAR(34),""))</f>
        <v>CATEGORY="3"</v>
      </c>
    </row>
    <row r="2861" spans="1:8" x14ac:dyDescent="0.25">
      <c r="A2861" t="str">
        <f>CONCATENATE(climbs!A$1, "=",IF(TYPE(climbs!A2861)=2,CHAR(34),""),climbs!A2861,IF(TYPE(climbs!A2861)=2,CHAR(34),""))</f>
        <v>CLIMB_ID=2860</v>
      </c>
      <c r="B2861" t="str">
        <f>CONCATENATE(climbs!B$1, "=",IF(TYPE(climbs!B2861)=2,CHAR(34),""),climbs!B2861,IF(TYPE(climbs!B2861)=2,CHAR(34),""))</f>
        <v>STAGE_NUMBER=954</v>
      </c>
      <c r="C2861" t="str">
        <f>CONCATENATE(climbs!C$1, "=",IF(TYPE(climbs!C2861)=2,CHAR(34),""),climbs!C2861,IF(TYPE(climbs!C2861)=2,CHAR(34),""))</f>
        <v>STARTING_AT_KM=86</v>
      </c>
      <c r="D2861" t="str">
        <f>CONCATENATE(climbs!D$1, "=",IF(TYPE(climbs!D2861)=2,CHAR(34),""),climbs!D2861,IF(TYPE(climbs!D2861)=2,CHAR(34),""))</f>
        <v>NAME="Côte de Gueberschwihr"</v>
      </c>
      <c r="E2861" t="str">
        <f>CONCATENATE(climbs!E$1, "=",IF(TYPE(climbs!E2861)=2,CHAR(34),""),climbs!E2861,IF(TYPE(climbs!E2861)=2,CHAR(34),""))</f>
        <v>INITIAL_ALTITUDE=559</v>
      </c>
      <c r="F2861" t="str">
        <f>CONCATENATE(climbs!F$1, "=",IF(TYPE(climbs!F2861)=2,CHAR(34),""),climbs!F2861,IF(TYPE(climbs!F2861)=2,CHAR(34),""))</f>
        <v>DISTANCE=4.1</v>
      </c>
      <c r="G2861" t="str">
        <f>CONCATENATE(climbs!G$1, "=",IF(TYPE(climbs!G2861)=2,CHAR(34),""),climbs!G2861,IF(TYPE(climbs!G2861)=2,CHAR(34),""))</f>
        <v>AVERAGE_SLOPE=7.9</v>
      </c>
      <c r="H2861" t="str">
        <f>CONCATENATE(climbs!H$1, "=",IF(TYPE(climbs!H2861)=2,CHAR(34),""),climbs!H2861,IF(TYPE(climbs!H2861)=2,CHAR(34),""))</f>
        <v>CATEGORY="2"</v>
      </c>
    </row>
    <row r="2862" spans="1:8" x14ac:dyDescent="0.25">
      <c r="A2862" t="str">
        <f>CONCATENATE(climbs!A$1, "=",IF(TYPE(climbs!A2862)=2,CHAR(34),""),climbs!A2862,IF(TYPE(climbs!A2862)=2,CHAR(34),""))</f>
        <v>CLIMB_ID=2861</v>
      </c>
      <c r="B2862" t="str">
        <f>CONCATENATE(climbs!B$1, "=",IF(TYPE(climbs!B2862)=2,CHAR(34),""),climbs!B2862,IF(TYPE(climbs!B2862)=2,CHAR(34),""))</f>
        <v>STAGE_NUMBER=954</v>
      </c>
      <c r="C2862" t="str">
        <f>CONCATENATE(climbs!C$1, "=",IF(TYPE(climbs!C2862)=2,CHAR(34),""),climbs!C2862,IF(TYPE(climbs!C2862)=2,CHAR(34),""))</f>
        <v>STARTING_AT_KM=120</v>
      </c>
      <c r="D2862" t="str">
        <f>CONCATENATE(climbs!D$1, "=",IF(TYPE(climbs!D2862)=2,CHAR(34),""),climbs!D2862,IF(TYPE(climbs!D2862)=2,CHAR(34),""))</f>
        <v>NAME="Le Markstein"</v>
      </c>
      <c r="E2862" t="str">
        <f>CONCATENATE(climbs!E$1, "=",IF(TYPE(climbs!E2862)=2,CHAR(34),""),climbs!E2862,IF(TYPE(climbs!E2862)=2,CHAR(34),""))</f>
        <v>INITIAL_ALTITUDE=1183</v>
      </c>
      <c r="F2862" t="str">
        <f>CONCATENATE(climbs!F$1, "=",IF(TYPE(climbs!F2862)=2,CHAR(34),""),climbs!F2862,IF(TYPE(climbs!F2862)=2,CHAR(34),""))</f>
        <v>DISTANCE=10.8</v>
      </c>
      <c r="G2862" t="str">
        <f>CONCATENATE(climbs!G$1, "=",IF(TYPE(climbs!G2862)=2,CHAR(34),""),climbs!G2862,IF(TYPE(climbs!G2862)=2,CHAR(34),""))</f>
        <v>AVERAGE_SLOPE=5.4</v>
      </c>
      <c r="H2862" t="str">
        <f>CONCATENATE(climbs!H$1, "=",IF(TYPE(climbs!H2862)=2,CHAR(34),""),climbs!H2862,IF(TYPE(climbs!H2862)=2,CHAR(34),""))</f>
        <v>CATEGORY="1"</v>
      </c>
    </row>
    <row r="2863" spans="1:8" x14ac:dyDescent="0.25">
      <c r="A2863" t="str">
        <f>CONCATENATE(climbs!A$1, "=",IF(TYPE(climbs!A2863)=2,CHAR(34),""),climbs!A2863,IF(TYPE(climbs!A2863)=2,CHAR(34),""))</f>
        <v>CLIMB_ID=2862</v>
      </c>
      <c r="B2863" t="str">
        <f>CONCATENATE(climbs!B$1, "=",IF(TYPE(climbs!B2863)=2,CHAR(34),""),climbs!B2863,IF(TYPE(climbs!B2863)=2,CHAR(34),""))</f>
        <v>STAGE_NUMBER=954</v>
      </c>
      <c r="C2863" t="str">
        <f>CONCATENATE(climbs!C$1, "=",IF(TYPE(climbs!C2863)=2,CHAR(34),""),climbs!C2863,IF(TYPE(climbs!C2863)=2,CHAR(34),""))</f>
        <v>STARTING_AT_KM=127</v>
      </c>
      <c r="D2863" t="str">
        <f>CONCATENATE(climbs!D$1, "=",IF(TYPE(climbs!D2863)=2,CHAR(34),""),climbs!D2863,IF(TYPE(climbs!D2863)=2,CHAR(34),""))</f>
        <v>NAME="Grand Ballon"</v>
      </c>
      <c r="E2863" t="str">
        <f>CONCATENATE(climbs!E$1, "=",IF(TYPE(climbs!E2863)=2,CHAR(34),""),climbs!E2863,IF(TYPE(climbs!E2863)=2,CHAR(34),""))</f>
        <v>INITIAL_ALTITUDE=0</v>
      </c>
      <c r="F2863" t="str">
        <f>CONCATENATE(climbs!F$1, "=",IF(TYPE(climbs!F2863)=2,CHAR(34),""),climbs!F2863,IF(TYPE(climbs!F2863)=2,CHAR(34),""))</f>
        <v>DISTANCE=1.4</v>
      </c>
      <c r="G2863" t="str">
        <f>CONCATENATE(climbs!G$1, "=",IF(TYPE(climbs!G2863)=2,CHAR(34),""),climbs!G2863,IF(TYPE(climbs!G2863)=2,CHAR(34),""))</f>
        <v>AVERAGE_SLOPE=8.6</v>
      </c>
      <c r="H2863" t="str">
        <f>CONCATENATE(climbs!H$1, "=",IF(TYPE(climbs!H2863)=2,CHAR(34),""),climbs!H2863,IF(TYPE(climbs!H2863)=2,CHAR(34),""))</f>
        <v>CATEGORY="3"</v>
      </c>
    </row>
    <row r="2864" spans="1:8" x14ac:dyDescent="0.25">
      <c r="A2864" t="str">
        <f>CONCATENATE(climbs!A$1, "=",IF(TYPE(climbs!A2864)=2,CHAR(34),""),climbs!A2864,IF(TYPE(climbs!A2864)=2,CHAR(34),""))</f>
        <v>CLIMB_ID=2863</v>
      </c>
      <c r="B2864" t="str">
        <f>CONCATENATE(climbs!B$1, "=",IF(TYPE(climbs!B2864)=2,CHAR(34),""),climbs!B2864,IF(TYPE(climbs!B2864)=2,CHAR(34),""))</f>
        <v>STAGE_NUMBER=955</v>
      </c>
      <c r="C2864" t="str">
        <f>CONCATENATE(climbs!C$1, "=",IF(TYPE(climbs!C2864)=2,CHAR(34),""),climbs!C2864,IF(TYPE(climbs!C2864)=2,CHAR(34),""))</f>
        <v>STARTING_AT_KM=30.5</v>
      </c>
      <c r="D2864" t="str">
        <f>CONCATENATE(climbs!D$1, "=",IF(TYPE(climbs!D2864)=2,CHAR(34),""),climbs!D2864,IF(TYPE(climbs!D2864)=2,CHAR(34),""))</f>
        <v>NAME="Col du Firstplan"</v>
      </c>
      <c r="E2864" t="str">
        <f>CONCATENATE(climbs!E$1, "=",IF(TYPE(climbs!E2864)=2,CHAR(34),""),climbs!E2864,IF(TYPE(climbs!E2864)=2,CHAR(34),""))</f>
        <v>INITIAL_ALTITUDE=722</v>
      </c>
      <c r="F2864" t="str">
        <f>CONCATENATE(climbs!F$1, "=",IF(TYPE(climbs!F2864)=2,CHAR(34),""),climbs!F2864,IF(TYPE(climbs!F2864)=2,CHAR(34),""))</f>
        <v>DISTANCE=8.3</v>
      </c>
      <c r="G2864" t="str">
        <f>CONCATENATE(climbs!G$1, "=",IF(TYPE(climbs!G2864)=2,CHAR(34),""),climbs!G2864,IF(TYPE(climbs!G2864)=2,CHAR(34),""))</f>
        <v>AVERAGE_SLOPE=5.4</v>
      </c>
      <c r="H2864" t="str">
        <f>CONCATENATE(climbs!H$1, "=",IF(TYPE(climbs!H2864)=2,CHAR(34),""),climbs!H2864,IF(TYPE(climbs!H2864)=2,CHAR(34),""))</f>
        <v>CATEGORY="2"</v>
      </c>
    </row>
    <row r="2865" spans="1:8" x14ac:dyDescent="0.25">
      <c r="A2865" t="str">
        <f>CONCATENATE(climbs!A$1, "=",IF(TYPE(climbs!A2865)=2,CHAR(34),""),climbs!A2865,IF(TYPE(climbs!A2865)=2,CHAR(34),""))</f>
        <v>CLIMB_ID=2864</v>
      </c>
      <c r="B2865" t="str">
        <f>CONCATENATE(climbs!B$1, "=",IF(TYPE(climbs!B2865)=2,CHAR(34),""),climbs!B2865,IF(TYPE(climbs!B2865)=2,CHAR(34),""))</f>
        <v>STAGE_NUMBER=955</v>
      </c>
      <c r="C2865" t="str">
        <f>CONCATENATE(climbs!C$1, "=",IF(TYPE(climbs!C2865)=2,CHAR(34),""),climbs!C2865,IF(TYPE(climbs!C2865)=2,CHAR(34),""))</f>
        <v>STARTING_AT_KM=54.5</v>
      </c>
      <c r="D2865" t="str">
        <f>CONCATENATE(climbs!D$1, "=",IF(TYPE(climbs!D2865)=2,CHAR(34),""),climbs!D2865,IF(TYPE(climbs!D2865)=2,CHAR(34),""))</f>
        <v>NAME="Petit Ballon"</v>
      </c>
      <c r="E2865" t="str">
        <f>CONCATENATE(climbs!E$1, "=",IF(TYPE(climbs!E2865)=2,CHAR(34),""),climbs!E2865,IF(TYPE(climbs!E2865)=2,CHAR(34),""))</f>
        <v>INITIAL_ALTITUDE=1163</v>
      </c>
      <c r="F2865" t="str">
        <f>CONCATENATE(climbs!F$1, "=",IF(TYPE(climbs!F2865)=2,CHAR(34),""),climbs!F2865,IF(TYPE(climbs!F2865)=2,CHAR(34),""))</f>
        <v>DISTANCE=9.3</v>
      </c>
      <c r="G2865" t="str">
        <f>CONCATENATE(climbs!G$1, "=",IF(TYPE(climbs!G2865)=2,CHAR(34),""),climbs!G2865,IF(TYPE(climbs!G2865)=2,CHAR(34),""))</f>
        <v>AVERAGE_SLOPE=8.1</v>
      </c>
      <c r="H2865" t="str">
        <f>CONCATENATE(climbs!H$1, "=",IF(TYPE(climbs!H2865)=2,CHAR(34),""),climbs!H2865,IF(TYPE(climbs!H2865)=2,CHAR(34),""))</f>
        <v>CATEGORY="1"</v>
      </c>
    </row>
    <row r="2866" spans="1:8" x14ac:dyDescent="0.25">
      <c r="A2866" t="str">
        <f>CONCATENATE(climbs!A$1, "=",IF(TYPE(climbs!A2866)=2,CHAR(34),""),climbs!A2866,IF(TYPE(climbs!A2866)=2,CHAR(34),""))</f>
        <v>CLIMB_ID=2865</v>
      </c>
      <c r="B2866" t="str">
        <f>CONCATENATE(climbs!B$1, "=",IF(TYPE(climbs!B2866)=2,CHAR(34),""),climbs!B2866,IF(TYPE(climbs!B2866)=2,CHAR(34),""))</f>
        <v>STAGE_NUMBER=955</v>
      </c>
      <c r="C2866" t="str">
        <f>CONCATENATE(climbs!C$1, "=",IF(TYPE(climbs!C2866)=2,CHAR(34),""),climbs!C2866,IF(TYPE(climbs!C2866)=2,CHAR(34),""))</f>
        <v>STARTING_AT_KM=71.5</v>
      </c>
      <c r="D2866" t="str">
        <f>CONCATENATE(climbs!D$1, "=",IF(TYPE(climbs!D2866)=2,CHAR(34),""),climbs!D2866,IF(TYPE(climbs!D2866)=2,CHAR(34),""))</f>
        <v>NAME="Col du Platzerwasel"</v>
      </c>
      <c r="E2866" t="str">
        <f>CONCATENATE(climbs!E$1, "=",IF(TYPE(climbs!E2866)=2,CHAR(34),""),climbs!E2866,IF(TYPE(climbs!E2866)=2,CHAR(34),""))</f>
        <v>INITIAL_ALTITUDE=1193</v>
      </c>
      <c r="F2866" t="str">
        <f>CONCATENATE(climbs!F$1, "=",IF(TYPE(climbs!F2866)=2,CHAR(34),""),climbs!F2866,IF(TYPE(climbs!F2866)=2,CHAR(34),""))</f>
        <v>DISTANCE=7.1</v>
      </c>
      <c r="G2866" t="str">
        <f>CONCATENATE(climbs!G$1, "=",IF(TYPE(climbs!G2866)=2,CHAR(34),""),climbs!G2866,IF(TYPE(climbs!G2866)=2,CHAR(34),""))</f>
        <v>AVERAGE_SLOPE=8.4</v>
      </c>
      <c r="H2866" t="str">
        <f>CONCATENATE(climbs!H$1, "=",IF(TYPE(climbs!H2866)=2,CHAR(34),""),climbs!H2866,IF(TYPE(climbs!H2866)=2,CHAR(34),""))</f>
        <v>CATEGORY="1"</v>
      </c>
    </row>
    <row r="2867" spans="1:8" x14ac:dyDescent="0.25">
      <c r="A2867" t="str">
        <f>CONCATENATE(climbs!A$1, "=",IF(TYPE(climbs!A2867)=2,CHAR(34),""),climbs!A2867,IF(TYPE(climbs!A2867)=2,CHAR(34),""))</f>
        <v>CLIMB_ID=2866</v>
      </c>
      <c r="B2867" t="str">
        <f>CONCATENATE(climbs!B$1, "=",IF(TYPE(climbs!B2867)=2,CHAR(34),""),climbs!B2867,IF(TYPE(climbs!B2867)=2,CHAR(34),""))</f>
        <v>STAGE_NUMBER=955</v>
      </c>
      <c r="C2867" t="str">
        <f>CONCATENATE(climbs!C$1, "=",IF(TYPE(climbs!C2867)=2,CHAR(34),""),climbs!C2867,IF(TYPE(climbs!C2867)=2,CHAR(34),""))</f>
        <v>STARTING_AT_KM=103.5</v>
      </c>
      <c r="D2867" t="str">
        <f>CONCATENATE(climbs!D$1, "=",IF(TYPE(climbs!D2867)=2,CHAR(34),""),climbs!D2867,IF(TYPE(climbs!D2867)=2,CHAR(34),""))</f>
        <v>NAME="Col d'Oderen"</v>
      </c>
      <c r="E2867" t="str">
        <f>CONCATENATE(climbs!E$1, "=",IF(TYPE(climbs!E2867)=2,CHAR(34),""),climbs!E2867,IF(TYPE(climbs!E2867)=2,CHAR(34),""))</f>
        <v>INITIAL_ALTITUDE=884</v>
      </c>
      <c r="F2867" t="str">
        <f>CONCATENATE(climbs!F$1, "=",IF(TYPE(climbs!F2867)=2,CHAR(34),""),climbs!F2867,IF(TYPE(climbs!F2867)=2,CHAR(34),""))</f>
        <v>DISTANCE=6.7</v>
      </c>
      <c r="G2867" t="str">
        <f>CONCATENATE(climbs!G$1, "=",IF(TYPE(climbs!G2867)=2,CHAR(34),""),climbs!G2867,IF(TYPE(climbs!G2867)=2,CHAR(34),""))</f>
        <v>AVERAGE_SLOPE=6.1</v>
      </c>
      <c r="H2867" t="str">
        <f>CONCATENATE(climbs!H$1, "=",IF(TYPE(climbs!H2867)=2,CHAR(34),""),climbs!H2867,IF(TYPE(climbs!H2867)=2,CHAR(34),""))</f>
        <v>CATEGORY="2"</v>
      </c>
    </row>
    <row r="2868" spans="1:8" x14ac:dyDescent="0.25">
      <c r="A2868" t="str">
        <f>CONCATENATE(climbs!A$1, "=",IF(TYPE(climbs!A2868)=2,CHAR(34),""),climbs!A2868,IF(TYPE(climbs!A2868)=2,CHAR(34),""))</f>
        <v>CLIMB_ID=2867</v>
      </c>
      <c r="B2868" t="str">
        <f>CONCATENATE(climbs!B$1, "=",IF(TYPE(climbs!B2868)=2,CHAR(34),""),climbs!B2868,IF(TYPE(climbs!B2868)=2,CHAR(34),""))</f>
        <v>STAGE_NUMBER=955</v>
      </c>
      <c r="C2868" t="str">
        <f>CONCATENATE(climbs!C$1, "=",IF(TYPE(climbs!C2868)=2,CHAR(34),""),climbs!C2868,IF(TYPE(climbs!C2868)=2,CHAR(34),""))</f>
        <v>STARTING_AT_KM=125.5</v>
      </c>
      <c r="D2868" t="str">
        <f>CONCATENATE(climbs!D$1, "=",IF(TYPE(climbs!D2868)=2,CHAR(34),""),climbs!D2868,IF(TYPE(climbs!D2868)=2,CHAR(34),""))</f>
        <v>NAME="Col des Croix"</v>
      </c>
      <c r="E2868" t="str">
        <f>CONCATENATE(climbs!E$1, "=",IF(TYPE(climbs!E2868)=2,CHAR(34),""),climbs!E2868,IF(TYPE(climbs!E2868)=2,CHAR(34),""))</f>
        <v>INITIAL_ALTITUDE=0</v>
      </c>
      <c r="F2868" t="str">
        <f>CONCATENATE(climbs!F$1, "=",IF(TYPE(climbs!F2868)=2,CHAR(34),""),climbs!F2868,IF(TYPE(climbs!F2868)=2,CHAR(34),""))</f>
        <v>DISTANCE=3.2</v>
      </c>
      <c r="G2868" t="str">
        <f>CONCATENATE(climbs!G$1, "=",IF(TYPE(climbs!G2868)=2,CHAR(34),""),climbs!G2868,IF(TYPE(climbs!G2868)=2,CHAR(34),""))</f>
        <v>AVERAGE_SLOPE=6.2</v>
      </c>
      <c r="H2868" t="str">
        <f>CONCATENATE(climbs!H$1, "=",IF(TYPE(climbs!H2868)=2,CHAR(34),""),climbs!H2868,IF(TYPE(climbs!H2868)=2,CHAR(34),""))</f>
        <v>CATEGORY="3"</v>
      </c>
    </row>
    <row r="2869" spans="1:8" x14ac:dyDescent="0.25">
      <c r="A2869" t="str">
        <f>CONCATENATE(climbs!A$1, "=",IF(TYPE(climbs!A2869)=2,CHAR(34),""),climbs!A2869,IF(TYPE(climbs!A2869)=2,CHAR(34),""))</f>
        <v>CLIMB_ID=2868</v>
      </c>
      <c r="B2869" t="str">
        <f>CONCATENATE(climbs!B$1, "=",IF(TYPE(climbs!B2869)=2,CHAR(34),""),climbs!B2869,IF(TYPE(climbs!B2869)=2,CHAR(34),""))</f>
        <v>STAGE_NUMBER=955</v>
      </c>
      <c r="C2869" t="str">
        <f>CONCATENATE(climbs!C$1, "=",IF(TYPE(climbs!C2869)=2,CHAR(34),""),climbs!C2869,IF(TYPE(climbs!C2869)=2,CHAR(34),""))</f>
        <v>STARTING_AT_KM=143.5</v>
      </c>
      <c r="D2869" t="str">
        <f>CONCATENATE(climbs!D$1, "=",IF(TYPE(climbs!D2869)=2,CHAR(34),""),climbs!D2869,IF(TYPE(climbs!D2869)=2,CHAR(34),""))</f>
        <v>NAME="Col des Chevrères"</v>
      </c>
      <c r="E2869" t="str">
        <f>CONCATENATE(climbs!E$1, "=",IF(TYPE(climbs!E2869)=2,CHAR(34),""),climbs!E2869,IF(TYPE(climbs!E2869)=2,CHAR(34),""))</f>
        <v>INITIAL_ALTITUDE=914</v>
      </c>
      <c r="F2869" t="str">
        <f>CONCATENATE(climbs!F$1, "=",IF(TYPE(climbs!F2869)=2,CHAR(34),""),climbs!F2869,IF(TYPE(climbs!F2869)=2,CHAR(34),""))</f>
        <v>DISTANCE=3.5</v>
      </c>
      <c r="G2869" t="str">
        <f>CONCATENATE(climbs!G$1, "=",IF(TYPE(climbs!G2869)=2,CHAR(34),""),climbs!G2869,IF(TYPE(climbs!G2869)=2,CHAR(34),""))</f>
        <v>AVERAGE_SLOPE=9.5</v>
      </c>
      <c r="H2869" t="str">
        <f>CONCATENATE(climbs!H$1, "=",IF(TYPE(climbs!H2869)=2,CHAR(34),""),climbs!H2869,IF(TYPE(climbs!H2869)=2,CHAR(34),""))</f>
        <v>CATEGORY="1"</v>
      </c>
    </row>
    <row r="2870" spans="1:8" x14ac:dyDescent="0.25">
      <c r="A2870" t="str">
        <f>CONCATENATE(climbs!A$1, "=",IF(TYPE(climbs!A2870)=2,CHAR(34),""),climbs!A2870,IF(TYPE(climbs!A2870)=2,CHAR(34),""))</f>
        <v>CLIMB_ID=2869</v>
      </c>
      <c r="B2870" t="str">
        <f>CONCATENATE(climbs!B$1, "=",IF(TYPE(climbs!B2870)=2,CHAR(34),""),climbs!B2870,IF(TYPE(climbs!B2870)=2,CHAR(34),""))</f>
        <v>STAGE_NUMBER=955</v>
      </c>
      <c r="C2870" t="str">
        <f>CONCATENATE(climbs!C$1, "=",IF(TYPE(climbs!C2870)=2,CHAR(34),""),climbs!C2870,IF(TYPE(climbs!C2870)=2,CHAR(34),""))</f>
        <v>STARTING_AT_KM=161.5</v>
      </c>
      <c r="D2870" t="str">
        <f>CONCATENATE(climbs!D$1, "=",IF(TYPE(climbs!D2870)=2,CHAR(34),""),climbs!D2870,IF(TYPE(climbs!D2870)=2,CHAR(34),""))</f>
        <v>NAME="La Planche des Belles Filles"</v>
      </c>
      <c r="E2870" t="str">
        <f>CONCATENATE(climbs!E$1, "=",IF(TYPE(climbs!E2870)=2,CHAR(34),""),climbs!E2870,IF(TYPE(climbs!E2870)=2,CHAR(34),""))</f>
        <v>INITIAL_ALTITUDE=1035</v>
      </c>
      <c r="F2870" t="str">
        <f>CONCATENATE(climbs!F$1, "=",IF(TYPE(climbs!F2870)=2,CHAR(34),""),climbs!F2870,IF(TYPE(climbs!F2870)=2,CHAR(34),""))</f>
        <v>DISTANCE=5.9</v>
      </c>
      <c r="G2870" t="str">
        <f>CONCATENATE(climbs!G$1, "=",IF(TYPE(climbs!G2870)=2,CHAR(34),""),climbs!G2870,IF(TYPE(climbs!G2870)=2,CHAR(34),""))</f>
        <v>AVERAGE_SLOPE=8.5</v>
      </c>
      <c r="H2870" t="str">
        <f>CONCATENATE(climbs!H$1, "=",IF(TYPE(climbs!H2870)=2,CHAR(34),""),climbs!H2870,IF(TYPE(climbs!H2870)=2,CHAR(34),""))</f>
        <v>CATEGORY="1"</v>
      </c>
    </row>
    <row r="2871" spans="1:8" x14ac:dyDescent="0.25">
      <c r="A2871" t="str">
        <f>CONCATENATE(climbs!A$1, "=",IF(TYPE(climbs!A2871)=2,CHAR(34),""),climbs!A2871,IF(TYPE(climbs!A2871)=2,CHAR(34),""))</f>
        <v>CLIMB_ID=2870</v>
      </c>
      <c r="B2871" t="str">
        <f>CONCATENATE(climbs!B$1, "=",IF(TYPE(climbs!B2871)=2,CHAR(34),""),climbs!B2871,IF(TYPE(climbs!B2871)=2,CHAR(34),""))</f>
        <v>STAGE_NUMBER=956</v>
      </c>
      <c r="C2871" t="str">
        <f>CONCATENATE(climbs!C$1, "=",IF(TYPE(climbs!C2871)=2,CHAR(34),""),climbs!C2871,IF(TYPE(climbs!C2871)=2,CHAR(34),""))</f>
        <v>STARTING_AT_KM=141</v>
      </c>
      <c r="D2871" t="str">
        <f>CONCATENATE(climbs!D$1, "=",IF(TYPE(climbs!D2871)=2,CHAR(34),""),climbs!D2871,IF(TYPE(climbs!D2871)=2,CHAR(34),""))</f>
        <v>NAME="Côte de Rogna"</v>
      </c>
      <c r="E2871" t="str">
        <f>CONCATENATE(climbs!E$1, "=",IF(TYPE(climbs!E2871)=2,CHAR(34),""),climbs!E2871,IF(TYPE(climbs!E2871)=2,CHAR(34),""))</f>
        <v>INITIAL_ALTITUDE=0</v>
      </c>
      <c r="F2871" t="str">
        <f>CONCATENATE(climbs!F$1, "=",IF(TYPE(climbs!F2871)=2,CHAR(34),""),climbs!F2871,IF(TYPE(climbs!F2871)=2,CHAR(34),""))</f>
        <v>DISTANCE=7.6</v>
      </c>
      <c r="G2871" t="str">
        <f>CONCATENATE(climbs!G$1, "=",IF(TYPE(climbs!G2871)=2,CHAR(34),""),climbs!G2871,IF(TYPE(climbs!G2871)=2,CHAR(34),""))</f>
        <v>AVERAGE_SLOPE=4.9</v>
      </c>
      <c r="H2871" t="str">
        <f>CONCATENATE(climbs!H$1, "=",IF(TYPE(climbs!H2871)=2,CHAR(34),""),climbs!H2871,IF(TYPE(climbs!H2871)=2,CHAR(34),""))</f>
        <v>CATEGORY="3"</v>
      </c>
    </row>
    <row r="2872" spans="1:8" x14ac:dyDescent="0.25">
      <c r="A2872" t="str">
        <f>CONCATENATE(climbs!A$1, "=",IF(TYPE(climbs!A2872)=2,CHAR(34),""),climbs!A2872,IF(TYPE(climbs!A2872)=2,CHAR(34),""))</f>
        <v>CLIMB_ID=2871</v>
      </c>
      <c r="B2872" t="str">
        <f>CONCATENATE(climbs!B$1, "=",IF(TYPE(climbs!B2872)=2,CHAR(34),""),climbs!B2872,IF(TYPE(climbs!B2872)=2,CHAR(34),""))</f>
        <v>STAGE_NUMBER=956</v>
      </c>
      <c r="C2872" t="str">
        <f>CONCATENATE(climbs!C$1, "=",IF(TYPE(climbs!C2872)=2,CHAR(34),""),climbs!C2872,IF(TYPE(climbs!C2872)=2,CHAR(34),""))</f>
        <v>STARTING_AT_KM=148.5</v>
      </c>
      <c r="D2872" t="str">
        <f>CONCATENATE(climbs!D$1, "=",IF(TYPE(climbs!D2872)=2,CHAR(34),""),climbs!D2872,IF(TYPE(climbs!D2872)=2,CHAR(34),""))</f>
        <v>NAME="Côte de Choux"</v>
      </c>
      <c r="E2872" t="str">
        <f>CONCATENATE(climbs!E$1, "=",IF(TYPE(climbs!E2872)=2,CHAR(34),""),climbs!E2872,IF(TYPE(climbs!E2872)=2,CHAR(34),""))</f>
        <v>INITIAL_ALTITUDE=0</v>
      </c>
      <c r="F2872" t="str">
        <f>CONCATENATE(climbs!F$1, "=",IF(TYPE(climbs!F2872)=2,CHAR(34),""),climbs!F2872,IF(TYPE(climbs!F2872)=2,CHAR(34),""))</f>
        <v>DISTANCE=1.7</v>
      </c>
      <c r="G2872" t="str">
        <f>CONCATENATE(climbs!G$1, "=",IF(TYPE(climbs!G2872)=2,CHAR(34),""),climbs!G2872,IF(TYPE(climbs!G2872)=2,CHAR(34),""))</f>
        <v>AVERAGE_SLOPE=6.5</v>
      </c>
      <c r="H2872" t="str">
        <f>CONCATENATE(climbs!H$1, "=",IF(TYPE(climbs!H2872)=2,CHAR(34),""),climbs!H2872,IF(TYPE(climbs!H2872)=2,CHAR(34),""))</f>
        <v>CATEGORY="3"</v>
      </c>
    </row>
    <row r="2873" spans="1:8" x14ac:dyDescent="0.25">
      <c r="A2873" t="str">
        <f>CONCATENATE(climbs!A$1, "=",IF(TYPE(climbs!A2873)=2,CHAR(34),""),climbs!A2873,IF(TYPE(climbs!A2873)=2,CHAR(34),""))</f>
        <v>CLIMB_ID=2872</v>
      </c>
      <c r="B2873" t="str">
        <f>CONCATENATE(climbs!B$1, "=",IF(TYPE(climbs!B2873)=2,CHAR(34),""),climbs!B2873,IF(TYPE(climbs!B2873)=2,CHAR(34),""))</f>
        <v>STAGE_NUMBER=956</v>
      </c>
      <c r="C2873" t="str">
        <f>CONCATENATE(climbs!C$1, "=",IF(TYPE(climbs!C2873)=2,CHAR(34),""),climbs!C2873,IF(TYPE(climbs!C2873)=2,CHAR(34),""))</f>
        <v>STARTING_AT_KM=152.5</v>
      </c>
      <c r="D2873" t="str">
        <f>CONCATENATE(climbs!D$1, "=",IF(TYPE(climbs!D2873)=2,CHAR(34),""),climbs!D2873,IF(TYPE(climbs!D2873)=2,CHAR(34),""))</f>
        <v>NAME="Côte de Désertin"</v>
      </c>
      <c r="E2873" t="str">
        <f>CONCATENATE(climbs!E$1, "=",IF(TYPE(climbs!E2873)=2,CHAR(34),""),climbs!E2873,IF(TYPE(climbs!E2873)=2,CHAR(34),""))</f>
        <v>INITIAL_ALTITUDE=0</v>
      </c>
      <c r="F2873" t="str">
        <f>CONCATENATE(climbs!F$1, "=",IF(TYPE(climbs!F2873)=2,CHAR(34),""),climbs!F2873,IF(TYPE(climbs!F2873)=2,CHAR(34),""))</f>
        <v>DISTANCE=3.1</v>
      </c>
      <c r="G2873" t="str">
        <f>CONCATENATE(climbs!G$1, "=",IF(TYPE(climbs!G2873)=2,CHAR(34),""),climbs!G2873,IF(TYPE(climbs!G2873)=2,CHAR(34),""))</f>
        <v>AVERAGE_SLOPE=5.2</v>
      </c>
      <c r="H2873" t="str">
        <f>CONCATENATE(climbs!H$1, "=",IF(TYPE(climbs!H2873)=2,CHAR(34),""),climbs!H2873,IF(TYPE(climbs!H2873)=2,CHAR(34),""))</f>
        <v>CATEGORY="4"</v>
      </c>
    </row>
    <row r="2874" spans="1:8" x14ac:dyDescent="0.25">
      <c r="A2874" t="str">
        <f>CONCATENATE(climbs!A$1, "=",IF(TYPE(climbs!A2874)=2,CHAR(34),""),climbs!A2874,IF(TYPE(climbs!A2874)=2,CHAR(34),""))</f>
        <v>CLIMB_ID=2873</v>
      </c>
      <c r="B2874" t="str">
        <f>CONCATENATE(climbs!B$1, "=",IF(TYPE(climbs!B2874)=2,CHAR(34),""),climbs!B2874,IF(TYPE(climbs!B2874)=2,CHAR(34),""))</f>
        <v>STAGE_NUMBER=956</v>
      </c>
      <c r="C2874" t="str">
        <f>CONCATENATE(climbs!C$1, "=",IF(TYPE(climbs!C2874)=2,CHAR(34),""),climbs!C2874,IF(TYPE(climbs!C2874)=2,CHAR(34),""))</f>
        <v>STARTING_AT_KM=168</v>
      </c>
      <c r="D2874" t="str">
        <f>CONCATENATE(climbs!D$1, "=",IF(TYPE(climbs!D2874)=2,CHAR(34),""),climbs!D2874,IF(TYPE(climbs!D2874)=2,CHAR(34),""))</f>
        <v>NAME="Côte d'Échallon"</v>
      </c>
      <c r="E2874" t="str">
        <f>CONCATENATE(climbs!E$1, "=",IF(TYPE(climbs!E2874)=2,CHAR(34),""),climbs!E2874,IF(TYPE(climbs!E2874)=2,CHAR(34),""))</f>
        <v>INITIAL_ALTITUDE=0</v>
      </c>
      <c r="F2874" t="str">
        <f>CONCATENATE(climbs!F$1, "=",IF(TYPE(climbs!F2874)=2,CHAR(34),""),climbs!F2874,IF(TYPE(climbs!F2874)=2,CHAR(34),""))</f>
        <v>DISTANCE=3</v>
      </c>
      <c r="G2874" t="str">
        <f>CONCATENATE(climbs!G$1, "=",IF(TYPE(climbs!G2874)=2,CHAR(34),""),climbs!G2874,IF(TYPE(climbs!G2874)=2,CHAR(34),""))</f>
        <v>AVERAGE_SLOPE=6.6</v>
      </c>
      <c r="H2874" t="str">
        <f>CONCATENATE(climbs!H$1, "=",IF(TYPE(climbs!H2874)=2,CHAR(34),""),climbs!H2874,IF(TYPE(climbs!H2874)=2,CHAR(34),""))</f>
        <v>CATEGORY="3"</v>
      </c>
    </row>
    <row r="2875" spans="1:8" x14ac:dyDescent="0.25">
      <c r="A2875" t="str">
        <f>CONCATENATE(climbs!A$1, "=",IF(TYPE(climbs!A2875)=2,CHAR(34),""),climbs!A2875,IF(TYPE(climbs!A2875)=2,CHAR(34),""))</f>
        <v>CLIMB_ID=2874</v>
      </c>
      <c r="B2875" t="str">
        <f>CONCATENATE(climbs!B$1, "=",IF(TYPE(climbs!B2875)=2,CHAR(34),""),climbs!B2875,IF(TYPE(climbs!B2875)=2,CHAR(34),""))</f>
        <v>STAGE_NUMBER=957</v>
      </c>
      <c r="C2875" t="str">
        <f>CONCATENATE(climbs!C$1, "=",IF(TYPE(climbs!C2875)=2,CHAR(34),""),climbs!C2875,IF(TYPE(climbs!C2875)=2,CHAR(34),""))</f>
        <v>STARTING_AT_KM=58.5</v>
      </c>
      <c r="D2875" t="str">
        <f>CONCATENATE(climbs!D$1, "=",IF(TYPE(climbs!D2875)=2,CHAR(34),""),climbs!D2875,IF(TYPE(climbs!D2875)=2,CHAR(34),""))</f>
        <v>NAME="Col de Brouilly"</v>
      </c>
      <c r="E2875" t="str">
        <f>CONCATENATE(climbs!E$1, "=",IF(TYPE(climbs!E2875)=2,CHAR(34),""),climbs!E2875,IF(TYPE(climbs!E2875)=2,CHAR(34),""))</f>
        <v>INITIAL_ALTITUDE=0</v>
      </c>
      <c r="F2875" t="str">
        <f>CONCATENATE(climbs!F$1, "=",IF(TYPE(climbs!F2875)=2,CHAR(34),""),climbs!F2875,IF(TYPE(climbs!F2875)=2,CHAR(34),""))</f>
        <v>DISTANCE=1.7</v>
      </c>
      <c r="G2875" t="str">
        <f>CONCATENATE(climbs!G$1, "=",IF(TYPE(climbs!G2875)=2,CHAR(34),""),climbs!G2875,IF(TYPE(climbs!G2875)=2,CHAR(34),""))</f>
        <v>AVERAGE_SLOPE=5.1</v>
      </c>
      <c r="H2875" t="str">
        <f>CONCATENATE(climbs!H$1, "=",IF(TYPE(climbs!H2875)=2,CHAR(34),""),climbs!H2875,IF(TYPE(climbs!H2875)=2,CHAR(34),""))</f>
        <v>CATEGORY="4"</v>
      </c>
    </row>
    <row r="2876" spans="1:8" x14ac:dyDescent="0.25">
      <c r="A2876" t="str">
        <f>CONCATENATE(climbs!A$1, "=",IF(TYPE(climbs!A2876)=2,CHAR(34),""),climbs!A2876,IF(TYPE(climbs!A2876)=2,CHAR(34),""))</f>
        <v>CLIMB_ID=2875</v>
      </c>
      <c r="B2876" t="str">
        <f>CONCATENATE(climbs!B$1, "=",IF(TYPE(climbs!B2876)=2,CHAR(34),""),climbs!B2876,IF(TYPE(climbs!B2876)=2,CHAR(34),""))</f>
        <v>STAGE_NUMBER=957</v>
      </c>
      <c r="C2876" t="str">
        <f>CONCATENATE(climbs!C$1, "=",IF(TYPE(climbs!C2876)=2,CHAR(34),""),climbs!C2876,IF(TYPE(climbs!C2876)=2,CHAR(34),""))</f>
        <v>STARTING_AT_KM=83</v>
      </c>
      <c r="D2876" t="str">
        <f>CONCATENATE(climbs!D$1, "=",IF(TYPE(climbs!D2876)=2,CHAR(34),""),climbs!D2876,IF(TYPE(climbs!D2876)=2,CHAR(34),""))</f>
        <v>NAME="Côte du Saule-d'Oingt"</v>
      </c>
      <c r="E2876" t="str">
        <f>CONCATENATE(climbs!E$1, "=",IF(TYPE(climbs!E2876)=2,CHAR(34),""),climbs!E2876,IF(TYPE(climbs!E2876)=2,CHAR(34),""))</f>
        <v>INITIAL_ALTITUDE=0</v>
      </c>
      <c r="F2876" t="str">
        <f>CONCATENATE(climbs!F$1, "=",IF(TYPE(climbs!F2876)=2,CHAR(34),""),climbs!F2876,IF(TYPE(climbs!F2876)=2,CHAR(34),""))</f>
        <v>DISTANCE=3.8</v>
      </c>
      <c r="G2876" t="str">
        <f>CONCATENATE(climbs!G$1, "=",IF(TYPE(climbs!G2876)=2,CHAR(34),""),climbs!G2876,IF(TYPE(climbs!G2876)=2,CHAR(34),""))</f>
        <v>AVERAGE_SLOPE=4.5</v>
      </c>
      <c r="H2876" t="str">
        <f>CONCATENATE(climbs!H$1, "=",IF(TYPE(climbs!H2876)=2,CHAR(34),""),climbs!H2876,IF(TYPE(climbs!H2876)=2,CHAR(34),""))</f>
        <v>CATEGORY="3"</v>
      </c>
    </row>
    <row r="2877" spans="1:8" x14ac:dyDescent="0.25">
      <c r="A2877" t="str">
        <f>CONCATENATE(climbs!A$1, "=",IF(TYPE(climbs!A2877)=2,CHAR(34),""),climbs!A2877,IF(TYPE(climbs!A2877)=2,CHAR(34),""))</f>
        <v>CLIMB_ID=2876</v>
      </c>
      <c r="B2877" t="str">
        <f>CONCATENATE(climbs!B$1, "=",IF(TYPE(climbs!B2877)=2,CHAR(34),""),climbs!B2877,IF(TYPE(climbs!B2877)=2,CHAR(34),""))</f>
        <v>STAGE_NUMBER=957</v>
      </c>
      <c r="C2877" t="str">
        <f>CONCATENATE(climbs!C$1, "=",IF(TYPE(climbs!C2877)=2,CHAR(34),""),climbs!C2877,IF(TYPE(climbs!C2877)=2,CHAR(34),""))</f>
        <v>STARTING_AT_KM=138</v>
      </c>
      <c r="D2877" t="str">
        <f>CONCATENATE(climbs!D$1, "=",IF(TYPE(climbs!D2877)=2,CHAR(34),""),climbs!D2877,IF(TYPE(climbs!D2877)=2,CHAR(34),""))</f>
        <v>NAME="Col des Brosses"</v>
      </c>
      <c r="E2877" t="str">
        <f>CONCATENATE(climbs!E$1, "=",IF(TYPE(climbs!E2877)=2,CHAR(34),""),climbs!E2877,IF(TYPE(climbs!E2877)=2,CHAR(34),""))</f>
        <v>INITIAL_ALTITUDE=0</v>
      </c>
      <c r="F2877" t="str">
        <f>CONCATENATE(climbs!F$1, "=",IF(TYPE(climbs!F2877)=2,CHAR(34),""),climbs!F2877,IF(TYPE(climbs!F2877)=2,CHAR(34),""))</f>
        <v>DISTANCE=15.3</v>
      </c>
      <c r="G2877" t="str">
        <f>CONCATENATE(climbs!G$1, "=",IF(TYPE(climbs!G2877)=2,CHAR(34),""),climbs!G2877,IF(TYPE(climbs!G2877)=2,CHAR(34),""))</f>
        <v>AVERAGE_SLOPE=3.3</v>
      </c>
      <c r="H2877" t="str">
        <f>CONCATENATE(climbs!H$1, "=",IF(TYPE(climbs!H2877)=2,CHAR(34),""),climbs!H2877,IF(TYPE(climbs!H2877)=2,CHAR(34),""))</f>
        <v>CATEGORY="3"</v>
      </c>
    </row>
    <row r="2878" spans="1:8" x14ac:dyDescent="0.25">
      <c r="A2878" t="str">
        <f>CONCATENATE(climbs!A$1, "=",IF(TYPE(climbs!A2878)=2,CHAR(34),""),climbs!A2878,IF(TYPE(climbs!A2878)=2,CHAR(34),""))</f>
        <v>CLIMB_ID=2877</v>
      </c>
      <c r="B2878" t="str">
        <f>CONCATENATE(climbs!B$1, "=",IF(TYPE(climbs!B2878)=2,CHAR(34),""),climbs!B2878,IF(TYPE(climbs!B2878)=2,CHAR(34),""))</f>
        <v>STAGE_NUMBER=957</v>
      </c>
      <c r="C2878" t="str">
        <f>CONCATENATE(climbs!C$1, "=",IF(TYPE(climbs!C2878)=2,CHAR(34),""),climbs!C2878,IF(TYPE(climbs!C2878)=2,CHAR(34),""))</f>
        <v>STARTING_AT_KM=164</v>
      </c>
      <c r="D2878" t="str">
        <f>CONCATENATE(climbs!D$1, "=",IF(TYPE(climbs!D2878)=2,CHAR(34),""),climbs!D2878,IF(TYPE(climbs!D2878)=2,CHAR(34),""))</f>
        <v>NAME="Côte de Grammond"</v>
      </c>
      <c r="E2878" t="str">
        <f>CONCATENATE(climbs!E$1, "=",IF(TYPE(climbs!E2878)=2,CHAR(34),""),climbs!E2878,IF(TYPE(climbs!E2878)=2,CHAR(34),""))</f>
        <v>INITIAL_ALTITUDE=0</v>
      </c>
      <c r="F2878" t="str">
        <f>CONCATENATE(climbs!F$1, "=",IF(TYPE(climbs!F2878)=2,CHAR(34),""),climbs!F2878,IF(TYPE(climbs!F2878)=2,CHAR(34),""))</f>
        <v>DISTANCE=9.8</v>
      </c>
      <c r="G2878" t="str">
        <f>CONCATENATE(climbs!G$1, "=",IF(TYPE(climbs!G2878)=2,CHAR(34),""),climbs!G2878,IF(TYPE(climbs!G2878)=2,CHAR(34),""))</f>
        <v>AVERAGE_SLOPE=2.9</v>
      </c>
      <c r="H2878" t="str">
        <f>CONCATENATE(climbs!H$1, "=",IF(TYPE(climbs!H2878)=2,CHAR(34),""),climbs!H2878,IF(TYPE(climbs!H2878)=2,CHAR(34),""))</f>
        <v>CATEGORY="4"</v>
      </c>
    </row>
    <row r="2879" spans="1:8" x14ac:dyDescent="0.25">
      <c r="A2879" t="str">
        <f>CONCATENATE(climbs!A$1, "=",IF(TYPE(climbs!A2879)=2,CHAR(34),""),climbs!A2879,IF(TYPE(climbs!A2879)=2,CHAR(34),""))</f>
        <v>CLIMB_ID=2878</v>
      </c>
      <c r="B2879" t="str">
        <f>CONCATENATE(climbs!B$1, "=",IF(TYPE(climbs!B2879)=2,CHAR(34),""),climbs!B2879,IF(TYPE(climbs!B2879)=2,CHAR(34),""))</f>
        <v>STAGE_NUMBER=958</v>
      </c>
      <c r="C2879" t="str">
        <f>CONCATENATE(climbs!C$1, "=",IF(TYPE(climbs!C2879)=2,CHAR(34),""),climbs!C2879,IF(TYPE(climbs!C2879)=2,CHAR(34),""))</f>
        <v>STARTING_AT_KM=24</v>
      </c>
      <c r="D2879" t="str">
        <f>CONCATENATE(climbs!D$1, "=",IF(TYPE(climbs!D2879)=2,CHAR(34),""),climbs!D2879,IF(TYPE(climbs!D2879)=2,CHAR(34),""))</f>
        <v>NAME="Col de la Croix de Montvieux"</v>
      </c>
      <c r="E2879" t="str">
        <f>CONCATENATE(climbs!E$1, "=",IF(TYPE(climbs!E2879)=2,CHAR(34),""),climbs!E2879,IF(TYPE(climbs!E2879)=2,CHAR(34),""))</f>
        <v>INITIAL_ALTITUDE=0</v>
      </c>
      <c r="F2879" t="str">
        <f>CONCATENATE(climbs!F$1, "=",IF(TYPE(climbs!F2879)=2,CHAR(34),""),climbs!F2879,IF(TYPE(climbs!F2879)=2,CHAR(34),""))</f>
        <v>DISTANCE=8</v>
      </c>
      <c r="G2879" t="str">
        <f>CONCATENATE(climbs!G$1, "=",IF(TYPE(climbs!G2879)=2,CHAR(34),""),climbs!G2879,IF(TYPE(climbs!G2879)=2,CHAR(34),""))</f>
        <v>AVERAGE_SLOPE=4.1</v>
      </c>
      <c r="H2879" t="str">
        <f>CONCATENATE(climbs!H$1, "=",IF(TYPE(climbs!H2879)=2,CHAR(34),""),climbs!H2879,IF(TYPE(climbs!H2879)=2,CHAR(34),""))</f>
        <v>CATEGORY="3"</v>
      </c>
    </row>
    <row r="2880" spans="1:8" x14ac:dyDescent="0.25">
      <c r="A2880" t="str">
        <f>CONCATENATE(climbs!A$1, "=",IF(TYPE(climbs!A2880)=2,CHAR(34),""),climbs!A2880,IF(TYPE(climbs!A2880)=2,CHAR(34),""))</f>
        <v>CLIMB_ID=2879</v>
      </c>
      <c r="B2880" t="str">
        <f>CONCATENATE(climbs!B$1, "=",IF(TYPE(climbs!B2880)=2,CHAR(34),""),climbs!B2880,IF(TYPE(climbs!B2880)=2,CHAR(34),""))</f>
        <v>STAGE_NUMBER=958</v>
      </c>
      <c r="C2880" t="str">
        <f>CONCATENATE(climbs!C$1, "=",IF(TYPE(climbs!C2880)=2,CHAR(34),""),climbs!C2880,IF(TYPE(climbs!C2880)=2,CHAR(34),""))</f>
        <v>STARTING_AT_KM=152</v>
      </c>
      <c r="D2880" t="str">
        <f>CONCATENATE(climbs!D$1, "=",IF(TYPE(climbs!D2880)=2,CHAR(34),""),climbs!D2880,IF(TYPE(climbs!D2880)=2,CHAR(34),""))</f>
        <v>NAME="Col de Palaquit (D57-D512)"</v>
      </c>
      <c r="E2880" t="str">
        <f>CONCATENATE(climbs!E$1, "=",IF(TYPE(climbs!E2880)=2,CHAR(34),""),climbs!E2880,IF(TYPE(climbs!E2880)=2,CHAR(34),""))</f>
        <v>INITIAL_ALTITUDE=1154</v>
      </c>
      <c r="F2880" t="str">
        <f>CONCATENATE(climbs!F$1, "=",IF(TYPE(climbs!F2880)=2,CHAR(34),""),climbs!F2880,IF(TYPE(climbs!F2880)=2,CHAR(34),""))</f>
        <v>DISTANCE=14.1</v>
      </c>
      <c r="G2880" t="str">
        <f>CONCATENATE(climbs!G$1, "=",IF(TYPE(climbs!G2880)=2,CHAR(34),""),climbs!G2880,IF(TYPE(climbs!G2880)=2,CHAR(34),""))</f>
        <v>AVERAGE_SLOPE=6.1</v>
      </c>
      <c r="H2880" t="str">
        <f>CONCATENATE(climbs!H$1, "=",IF(TYPE(climbs!H2880)=2,CHAR(34),""),climbs!H2880,IF(TYPE(climbs!H2880)=2,CHAR(34),""))</f>
        <v>CATEGORY="1"</v>
      </c>
    </row>
    <row r="2881" spans="1:8" x14ac:dyDescent="0.25">
      <c r="A2881" t="str">
        <f>CONCATENATE(climbs!A$1, "=",IF(TYPE(climbs!A2881)=2,CHAR(34),""),climbs!A2881,IF(TYPE(climbs!A2881)=2,CHAR(34),""))</f>
        <v>CLIMB_ID=2880</v>
      </c>
      <c r="B2881" t="str">
        <f>CONCATENATE(climbs!B$1, "=",IF(TYPE(climbs!B2881)=2,CHAR(34),""),climbs!B2881,IF(TYPE(climbs!B2881)=2,CHAR(34),""))</f>
        <v>STAGE_NUMBER=958</v>
      </c>
      <c r="C2881" t="str">
        <f>CONCATENATE(climbs!C$1, "=",IF(TYPE(climbs!C2881)=2,CHAR(34),""),climbs!C2881,IF(TYPE(climbs!C2881)=2,CHAR(34),""))</f>
        <v>STARTING_AT_KM=197.5</v>
      </c>
      <c r="D2881" t="str">
        <f>CONCATENATE(climbs!D$1, "=",IF(TYPE(climbs!D2881)=2,CHAR(34),""),climbs!D2881,IF(TYPE(climbs!D2881)=2,CHAR(34),""))</f>
        <v>NAME="Montée de Chamrousse"</v>
      </c>
      <c r="E2881" t="str">
        <f>CONCATENATE(climbs!E$1, "=",IF(TYPE(climbs!E2881)=2,CHAR(34),""),climbs!E2881,IF(TYPE(climbs!E2881)=2,CHAR(34),""))</f>
        <v>INITIAL_ALTITUDE=1730</v>
      </c>
      <c r="F2881" t="str">
        <f>CONCATENATE(climbs!F$1, "=",IF(TYPE(climbs!F2881)=2,CHAR(34),""),climbs!F2881,IF(TYPE(climbs!F2881)=2,CHAR(34),""))</f>
        <v>DISTANCE=18.2</v>
      </c>
      <c r="G2881" t="str">
        <f>CONCATENATE(climbs!G$1, "=",IF(TYPE(climbs!G2881)=2,CHAR(34),""),climbs!G2881,IF(TYPE(climbs!G2881)=2,CHAR(34),""))</f>
        <v>AVERAGE_SLOPE=7.3</v>
      </c>
      <c r="H2881" t="str">
        <f>CONCATENATE(climbs!H$1, "=",IF(TYPE(climbs!H2881)=2,CHAR(34),""),climbs!H2881,IF(TYPE(climbs!H2881)=2,CHAR(34),""))</f>
        <v>CATEGORY="H"</v>
      </c>
    </row>
    <row r="2882" spans="1:8" x14ac:dyDescent="0.25">
      <c r="A2882" t="str">
        <f>CONCATENATE(climbs!A$1, "=",IF(TYPE(climbs!A2882)=2,CHAR(34),""),climbs!A2882,IF(TYPE(climbs!A2882)=2,CHAR(34),""))</f>
        <v>CLIMB_ID=2881</v>
      </c>
      <c r="B2882" t="str">
        <f>CONCATENATE(climbs!B$1, "=",IF(TYPE(climbs!B2882)=2,CHAR(34),""),climbs!B2882,IF(TYPE(climbs!B2882)=2,CHAR(34),""))</f>
        <v>STAGE_NUMBER=959</v>
      </c>
      <c r="C2882" t="str">
        <f>CONCATENATE(climbs!C$1, "=",IF(TYPE(climbs!C2882)=2,CHAR(34),""),climbs!C2882,IF(TYPE(climbs!C2882)=2,CHAR(34),""))</f>
        <v>STARTING_AT_KM=82</v>
      </c>
      <c r="D2882" t="str">
        <f>CONCATENATE(climbs!D$1, "=",IF(TYPE(climbs!D2882)=2,CHAR(34),""),climbs!D2882,IF(TYPE(climbs!D2882)=2,CHAR(34),""))</f>
        <v>NAME="Col du Lautaret"</v>
      </c>
      <c r="E2882" t="str">
        <f>CONCATENATE(climbs!E$1, "=",IF(TYPE(climbs!E2882)=2,CHAR(34),""),climbs!E2882,IF(TYPE(climbs!E2882)=2,CHAR(34),""))</f>
        <v>INITIAL_ALTITUDE=2058</v>
      </c>
      <c r="F2882" t="str">
        <f>CONCATENATE(climbs!F$1, "=",IF(TYPE(climbs!F2882)=2,CHAR(34),""),climbs!F2882,IF(TYPE(climbs!F2882)=2,CHAR(34),""))</f>
        <v>DISTANCE=34</v>
      </c>
      <c r="G2882" t="str">
        <f>CONCATENATE(climbs!G$1, "=",IF(TYPE(climbs!G2882)=2,CHAR(34),""),climbs!G2882,IF(TYPE(climbs!G2882)=2,CHAR(34),""))</f>
        <v>AVERAGE_SLOPE=3.9</v>
      </c>
      <c r="H2882" t="str">
        <f>CONCATENATE(climbs!H$1, "=",IF(TYPE(climbs!H2882)=2,CHAR(34),""),climbs!H2882,IF(TYPE(climbs!H2882)=2,CHAR(34),""))</f>
        <v>CATEGORY="1"</v>
      </c>
    </row>
    <row r="2883" spans="1:8" x14ac:dyDescent="0.25">
      <c r="A2883" t="str">
        <f>CONCATENATE(climbs!A$1, "=",IF(TYPE(climbs!A2883)=2,CHAR(34),""),climbs!A2883,IF(TYPE(climbs!A2883)=2,CHAR(34),""))</f>
        <v>CLIMB_ID=2882</v>
      </c>
      <c r="B2883" t="str">
        <f>CONCATENATE(climbs!B$1, "=",IF(TYPE(climbs!B2883)=2,CHAR(34),""),climbs!B2883,IF(TYPE(climbs!B2883)=2,CHAR(34),""))</f>
        <v>STAGE_NUMBER=959</v>
      </c>
      <c r="C2883" t="str">
        <f>CONCATENATE(climbs!C$1, "=",IF(TYPE(climbs!C2883)=2,CHAR(34),""),climbs!C2883,IF(TYPE(climbs!C2883)=2,CHAR(34),""))</f>
        <v>STARTING_AT_KM=132.5</v>
      </c>
      <c r="D2883" t="str">
        <f>CONCATENATE(climbs!D$1, "=",IF(TYPE(climbs!D2883)=2,CHAR(34),""),climbs!D2883,IF(TYPE(climbs!D2883)=2,CHAR(34),""))</f>
        <v>NAME="Col d'Izoard - Souvenir Henri Desgrange"</v>
      </c>
      <c r="E2883" t="str">
        <f>CONCATENATE(climbs!E$1, "=",IF(TYPE(climbs!E2883)=2,CHAR(34),""),climbs!E2883,IF(TYPE(climbs!E2883)=2,CHAR(34),""))</f>
        <v>INITIAL_ALTITUDE=2360</v>
      </c>
      <c r="F2883" t="str">
        <f>CONCATENATE(climbs!F$1, "=",IF(TYPE(climbs!F2883)=2,CHAR(34),""),climbs!F2883,IF(TYPE(climbs!F2883)=2,CHAR(34),""))</f>
        <v>DISTANCE=19</v>
      </c>
      <c r="G2883" t="str">
        <f>CONCATENATE(climbs!G$1, "=",IF(TYPE(climbs!G2883)=2,CHAR(34),""),climbs!G2883,IF(TYPE(climbs!G2883)=2,CHAR(34),""))</f>
        <v>AVERAGE_SLOPE=6</v>
      </c>
      <c r="H2883" t="str">
        <f>CONCATENATE(climbs!H$1, "=",IF(TYPE(climbs!H2883)=2,CHAR(34),""),climbs!H2883,IF(TYPE(climbs!H2883)=2,CHAR(34),""))</f>
        <v>CATEGORY="H"</v>
      </c>
    </row>
    <row r="2884" spans="1:8" x14ac:dyDescent="0.25">
      <c r="A2884" t="str">
        <f>CONCATENATE(climbs!A$1, "=",IF(TYPE(climbs!A2884)=2,CHAR(34),""),climbs!A2884,IF(TYPE(climbs!A2884)=2,CHAR(34),""))</f>
        <v>CLIMB_ID=2883</v>
      </c>
      <c r="B2884" t="str">
        <f>CONCATENATE(climbs!B$1, "=",IF(TYPE(climbs!B2884)=2,CHAR(34),""),climbs!B2884,IF(TYPE(climbs!B2884)=2,CHAR(34),""))</f>
        <v>STAGE_NUMBER=959</v>
      </c>
      <c r="C2884" t="str">
        <f>CONCATENATE(climbs!C$1, "=",IF(TYPE(climbs!C2884)=2,CHAR(34),""),climbs!C2884,IF(TYPE(climbs!C2884)=2,CHAR(34),""))</f>
        <v>STARTING_AT_KM=177</v>
      </c>
      <c r="D2884" t="str">
        <f>CONCATENATE(climbs!D$1, "=",IF(TYPE(climbs!D2884)=2,CHAR(34),""),climbs!D2884,IF(TYPE(climbs!D2884)=2,CHAR(34),""))</f>
        <v>NAME="Montée de Risoul"</v>
      </c>
      <c r="E2884" t="str">
        <f>CONCATENATE(climbs!E$1, "=",IF(TYPE(climbs!E2884)=2,CHAR(34),""),climbs!E2884,IF(TYPE(climbs!E2884)=2,CHAR(34),""))</f>
        <v>INITIAL_ALTITUDE=1855</v>
      </c>
      <c r="F2884" t="str">
        <f>CONCATENATE(climbs!F$1, "=",IF(TYPE(climbs!F2884)=2,CHAR(34),""),climbs!F2884,IF(TYPE(climbs!F2884)=2,CHAR(34),""))</f>
        <v>DISTANCE=12.6</v>
      </c>
      <c r="G2884" t="str">
        <f>CONCATENATE(climbs!G$1, "=",IF(TYPE(climbs!G2884)=2,CHAR(34),""),climbs!G2884,IF(TYPE(climbs!G2884)=2,CHAR(34),""))</f>
        <v>AVERAGE_SLOPE=6.9</v>
      </c>
      <c r="H2884" t="str">
        <f>CONCATENATE(climbs!H$1, "=",IF(TYPE(climbs!H2884)=2,CHAR(34),""),climbs!H2884,IF(TYPE(climbs!H2884)=2,CHAR(34),""))</f>
        <v>CATEGORY="1"</v>
      </c>
    </row>
    <row r="2885" spans="1:8" x14ac:dyDescent="0.25">
      <c r="A2885" t="str">
        <f>CONCATENATE(climbs!A$1, "=",IF(TYPE(climbs!A2885)=2,CHAR(34),""),climbs!A2885,IF(TYPE(climbs!A2885)=2,CHAR(34),""))</f>
        <v>CLIMB_ID=2884</v>
      </c>
      <c r="B2885" t="str">
        <f>CONCATENATE(climbs!B$1, "=",IF(TYPE(climbs!B2885)=2,CHAR(34),""),climbs!B2885,IF(TYPE(climbs!B2885)=2,CHAR(34),""))</f>
        <v>STAGE_NUMBER=961</v>
      </c>
      <c r="C2885" t="str">
        <f>CONCATENATE(climbs!C$1, "=",IF(TYPE(climbs!C2885)=2,CHAR(34),""),climbs!C2885,IF(TYPE(climbs!C2885)=2,CHAR(34),""))</f>
        <v>STARTING_AT_KM=25</v>
      </c>
      <c r="D2885" t="str">
        <f>CONCATENATE(climbs!D$1, "=",IF(TYPE(climbs!D2885)=2,CHAR(34),""),climbs!D2885,IF(TYPE(climbs!D2885)=2,CHAR(34),""))</f>
        <v>NAME="Côte de Fanjeaux"</v>
      </c>
      <c r="E2885" t="str">
        <f>CONCATENATE(climbs!E$1, "=",IF(TYPE(climbs!E2885)=2,CHAR(34),""),climbs!E2885,IF(TYPE(climbs!E2885)=2,CHAR(34),""))</f>
        <v>INITIAL_ALTITUDE=0</v>
      </c>
      <c r="F2885" t="str">
        <f>CONCATENATE(climbs!F$1, "=",IF(TYPE(climbs!F2885)=2,CHAR(34),""),climbs!F2885,IF(TYPE(climbs!F2885)=2,CHAR(34),""))</f>
        <v>DISTANCE=2.4</v>
      </c>
      <c r="G2885" t="str">
        <f>CONCATENATE(climbs!G$1, "=",IF(TYPE(climbs!G2885)=2,CHAR(34),""),climbs!G2885,IF(TYPE(climbs!G2885)=2,CHAR(34),""))</f>
        <v>AVERAGE_SLOPE=4.9</v>
      </c>
      <c r="H2885" t="str">
        <f>CONCATENATE(climbs!H$1, "=",IF(TYPE(climbs!H2885)=2,CHAR(34),""),climbs!H2885,IF(TYPE(climbs!H2885)=2,CHAR(34),""))</f>
        <v>CATEGORY="4"</v>
      </c>
    </row>
    <row r="2886" spans="1:8" x14ac:dyDescent="0.25">
      <c r="A2886" t="str">
        <f>CONCATENATE(climbs!A$1, "=",IF(TYPE(climbs!A2886)=2,CHAR(34),""),climbs!A2886,IF(TYPE(climbs!A2886)=2,CHAR(34),""))</f>
        <v>CLIMB_ID=2885</v>
      </c>
      <c r="B2886" t="str">
        <f>CONCATENATE(climbs!B$1, "=",IF(TYPE(climbs!B2886)=2,CHAR(34),""),climbs!B2886,IF(TYPE(climbs!B2886)=2,CHAR(34),""))</f>
        <v>STAGE_NUMBER=961</v>
      </c>
      <c r="C2886" t="str">
        <f>CONCATENATE(climbs!C$1, "=",IF(TYPE(climbs!C2886)=2,CHAR(34),""),climbs!C2886,IF(TYPE(climbs!C2886)=2,CHAR(34),""))</f>
        <v>STARTING_AT_KM=71.5</v>
      </c>
      <c r="D2886" t="str">
        <f>CONCATENATE(climbs!D$1, "=",IF(TYPE(climbs!D2886)=2,CHAR(34),""),climbs!D2886,IF(TYPE(climbs!D2886)=2,CHAR(34),""))</f>
        <v>NAME="Côte de Pamiers"</v>
      </c>
      <c r="E2886" t="str">
        <f>CONCATENATE(climbs!E$1, "=",IF(TYPE(climbs!E2886)=2,CHAR(34),""),climbs!E2886,IF(TYPE(climbs!E2886)=2,CHAR(34),""))</f>
        <v>INITIAL_ALTITUDE=0</v>
      </c>
      <c r="F2886" t="str">
        <f>CONCATENATE(climbs!F$1, "=",IF(TYPE(climbs!F2886)=2,CHAR(34),""),climbs!F2886,IF(TYPE(climbs!F2886)=2,CHAR(34),""))</f>
        <v>DISTANCE=2.5</v>
      </c>
      <c r="G2886" t="str">
        <f>CONCATENATE(climbs!G$1, "=",IF(TYPE(climbs!G2886)=2,CHAR(34),""),climbs!G2886,IF(TYPE(climbs!G2886)=2,CHAR(34),""))</f>
        <v>AVERAGE_SLOPE=5.4</v>
      </c>
      <c r="H2886" t="str">
        <f>CONCATENATE(climbs!H$1, "=",IF(TYPE(climbs!H2886)=2,CHAR(34),""),climbs!H2886,IF(TYPE(climbs!H2886)=2,CHAR(34),""))</f>
        <v>CATEGORY="4"</v>
      </c>
    </row>
    <row r="2887" spans="1:8" x14ac:dyDescent="0.25">
      <c r="A2887" t="str">
        <f>CONCATENATE(climbs!A$1, "=",IF(TYPE(climbs!A2887)=2,CHAR(34),""),climbs!A2887,IF(TYPE(climbs!A2887)=2,CHAR(34),""))</f>
        <v>CLIMB_ID=2886</v>
      </c>
      <c r="B2887" t="str">
        <f>CONCATENATE(climbs!B$1, "=",IF(TYPE(climbs!B2887)=2,CHAR(34),""),climbs!B2887,IF(TYPE(climbs!B2887)=2,CHAR(34),""))</f>
        <v>STAGE_NUMBER=961</v>
      </c>
      <c r="C2887" t="str">
        <f>CONCATENATE(climbs!C$1, "=",IF(TYPE(climbs!C2887)=2,CHAR(34),""),climbs!C2887,IF(TYPE(climbs!C2887)=2,CHAR(34),""))</f>
        <v>STARTING_AT_KM=155</v>
      </c>
      <c r="D2887" t="str">
        <f>CONCATENATE(climbs!D$1, "=",IF(TYPE(climbs!D2887)=2,CHAR(34),""),climbs!D2887,IF(TYPE(climbs!D2887)=2,CHAR(34),""))</f>
        <v>NAME="Col de Portet-d'Aspet"</v>
      </c>
      <c r="E2887" t="str">
        <f>CONCATENATE(climbs!E$1, "=",IF(TYPE(climbs!E2887)=2,CHAR(34),""),climbs!E2887,IF(TYPE(climbs!E2887)=2,CHAR(34),""))</f>
        <v>INITIAL_ALTITUDE=1069</v>
      </c>
      <c r="F2887" t="str">
        <f>CONCATENATE(climbs!F$1, "=",IF(TYPE(climbs!F2887)=2,CHAR(34),""),climbs!F2887,IF(TYPE(climbs!F2887)=2,CHAR(34),""))</f>
        <v>DISTANCE=5.4</v>
      </c>
      <c r="G2887" t="str">
        <f>CONCATENATE(climbs!G$1, "=",IF(TYPE(climbs!G2887)=2,CHAR(34),""),climbs!G2887,IF(TYPE(climbs!G2887)=2,CHAR(34),""))</f>
        <v>AVERAGE_SLOPE=6.9</v>
      </c>
      <c r="H2887" t="str">
        <f>CONCATENATE(climbs!H$1, "=",IF(TYPE(climbs!H2887)=2,CHAR(34),""),climbs!H2887,IF(TYPE(climbs!H2887)=2,CHAR(34),""))</f>
        <v>CATEGORY="2"</v>
      </c>
    </row>
    <row r="2888" spans="1:8" x14ac:dyDescent="0.25">
      <c r="A2888" t="str">
        <f>CONCATENATE(climbs!A$1, "=",IF(TYPE(climbs!A2888)=2,CHAR(34),""),climbs!A2888,IF(TYPE(climbs!A2888)=2,CHAR(34),""))</f>
        <v>CLIMB_ID=2887</v>
      </c>
      <c r="B2888" t="str">
        <f>CONCATENATE(climbs!B$1, "=",IF(TYPE(climbs!B2888)=2,CHAR(34),""),climbs!B2888,IF(TYPE(climbs!B2888)=2,CHAR(34),""))</f>
        <v>STAGE_NUMBER=961</v>
      </c>
      <c r="C2888" t="str">
        <f>CONCATENATE(climbs!C$1, "=",IF(TYPE(climbs!C2888)=2,CHAR(34),""),climbs!C2888,IF(TYPE(climbs!C2888)=2,CHAR(34),""))</f>
        <v>STARTING_AT_KM=176.5</v>
      </c>
      <c r="D2888" t="str">
        <f>CONCATENATE(climbs!D$1, "=",IF(TYPE(climbs!D2888)=2,CHAR(34),""),climbs!D2888,IF(TYPE(climbs!D2888)=2,CHAR(34),""))</f>
        <v>NAME="Col des Ares"</v>
      </c>
      <c r="E2888" t="str">
        <f>CONCATENATE(climbs!E$1, "=",IF(TYPE(climbs!E2888)=2,CHAR(34),""),climbs!E2888,IF(TYPE(climbs!E2888)=2,CHAR(34),""))</f>
        <v>INITIAL_ALTITUDE=0</v>
      </c>
      <c r="F2888" t="str">
        <f>CONCATENATE(climbs!F$1, "=",IF(TYPE(climbs!F2888)=2,CHAR(34),""),climbs!F2888,IF(TYPE(climbs!F2888)=2,CHAR(34),""))</f>
        <v>DISTANCE=6</v>
      </c>
      <c r="G2888" t="str">
        <f>CONCATENATE(climbs!G$1, "=",IF(TYPE(climbs!G2888)=2,CHAR(34),""),climbs!G2888,IF(TYPE(climbs!G2888)=2,CHAR(34),""))</f>
        <v>AVERAGE_SLOPE=5.2</v>
      </c>
      <c r="H2888" t="str">
        <f>CONCATENATE(climbs!H$1, "=",IF(TYPE(climbs!H2888)=2,CHAR(34),""),climbs!H2888,IF(TYPE(climbs!H2888)=2,CHAR(34),""))</f>
        <v>CATEGORY="3"</v>
      </c>
    </row>
    <row r="2889" spans="1:8" x14ac:dyDescent="0.25">
      <c r="A2889" t="str">
        <f>CONCATENATE(climbs!A$1, "=",IF(TYPE(climbs!A2889)=2,CHAR(34),""),climbs!A2889,IF(TYPE(climbs!A2889)=2,CHAR(34),""))</f>
        <v>CLIMB_ID=2888</v>
      </c>
      <c r="B2889" t="str">
        <f>CONCATENATE(climbs!B$1, "=",IF(TYPE(climbs!B2889)=2,CHAR(34),""),climbs!B2889,IF(TYPE(climbs!B2889)=2,CHAR(34),""))</f>
        <v>STAGE_NUMBER=961</v>
      </c>
      <c r="C2889" t="str">
        <f>CONCATENATE(climbs!C$1, "=",IF(TYPE(climbs!C2889)=2,CHAR(34),""),climbs!C2889,IF(TYPE(climbs!C2889)=2,CHAR(34),""))</f>
        <v>STARTING_AT_KM=216</v>
      </c>
      <c r="D2889" t="str">
        <f>CONCATENATE(climbs!D$1, "=",IF(TYPE(climbs!D2889)=2,CHAR(34),""),climbs!D2889,IF(TYPE(climbs!D2889)=2,CHAR(34),""))</f>
        <v>NAME="Port de Balès"</v>
      </c>
      <c r="E2889" t="str">
        <f>CONCATENATE(climbs!E$1, "=",IF(TYPE(climbs!E2889)=2,CHAR(34),""),climbs!E2889,IF(TYPE(climbs!E2889)=2,CHAR(34),""))</f>
        <v>INITIAL_ALTITUDE=1755</v>
      </c>
      <c r="F2889" t="str">
        <f>CONCATENATE(climbs!F$1, "=",IF(TYPE(climbs!F2889)=2,CHAR(34),""),climbs!F2889,IF(TYPE(climbs!F2889)=2,CHAR(34),""))</f>
        <v>DISTANCE=11.7</v>
      </c>
      <c r="G2889" t="str">
        <f>CONCATENATE(climbs!G$1, "=",IF(TYPE(climbs!G2889)=2,CHAR(34),""),climbs!G2889,IF(TYPE(climbs!G2889)=2,CHAR(34),""))</f>
        <v>AVERAGE_SLOPE=7.7</v>
      </c>
      <c r="H2889" t="str">
        <f>CONCATENATE(climbs!H$1, "=",IF(TYPE(climbs!H2889)=2,CHAR(34),""),climbs!H2889,IF(TYPE(climbs!H2889)=2,CHAR(34),""))</f>
        <v>CATEGORY="H"</v>
      </c>
    </row>
    <row r="2890" spans="1:8" x14ac:dyDescent="0.25">
      <c r="A2890" t="str">
        <f>CONCATENATE(climbs!A$1, "=",IF(TYPE(climbs!A2890)=2,CHAR(34),""),climbs!A2890,IF(TYPE(climbs!A2890)=2,CHAR(34),""))</f>
        <v>CLIMB_ID=2889</v>
      </c>
      <c r="B2890" t="str">
        <f>CONCATENATE(climbs!B$1, "=",IF(TYPE(climbs!B2890)=2,CHAR(34),""),climbs!B2890,IF(TYPE(climbs!B2890)=2,CHAR(34),""))</f>
        <v>STAGE_NUMBER=962</v>
      </c>
      <c r="C2890" t="str">
        <f>CONCATENATE(climbs!C$1, "=",IF(TYPE(climbs!C2890)=2,CHAR(34),""),climbs!C2890,IF(TYPE(climbs!C2890)=2,CHAR(34),""))</f>
        <v>STARTING_AT_KM=57.5</v>
      </c>
      <c r="D2890" t="str">
        <f>CONCATENATE(climbs!D$1, "=",IF(TYPE(climbs!D2890)=2,CHAR(34),""),climbs!D2890,IF(TYPE(climbs!D2890)=2,CHAR(34),""))</f>
        <v>NAME="Col du Portillon"</v>
      </c>
      <c r="E2890" t="str">
        <f>CONCATENATE(climbs!E$1, "=",IF(TYPE(climbs!E2890)=2,CHAR(34),""),climbs!E2890,IF(TYPE(climbs!E2890)=2,CHAR(34),""))</f>
        <v>INITIAL_ALTITUDE=1292</v>
      </c>
      <c r="F2890" t="str">
        <f>CONCATENATE(climbs!F$1, "=",IF(TYPE(climbs!F2890)=2,CHAR(34),""),climbs!F2890,IF(TYPE(climbs!F2890)=2,CHAR(34),""))</f>
        <v>DISTANCE=8.3</v>
      </c>
      <c r="G2890" t="str">
        <f>CONCATENATE(climbs!G$1, "=",IF(TYPE(climbs!G2890)=2,CHAR(34),""),climbs!G2890,IF(TYPE(climbs!G2890)=2,CHAR(34),""))</f>
        <v>AVERAGE_SLOPE=7.1</v>
      </c>
      <c r="H2890" t="str">
        <f>CONCATENATE(climbs!H$1, "=",IF(TYPE(climbs!H2890)=2,CHAR(34),""),climbs!H2890,IF(TYPE(climbs!H2890)=2,CHAR(34),""))</f>
        <v>CATEGORY="1"</v>
      </c>
    </row>
    <row r="2891" spans="1:8" x14ac:dyDescent="0.25">
      <c r="A2891" t="str">
        <f>CONCATENATE(climbs!A$1, "=",IF(TYPE(climbs!A2891)=2,CHAR(34),""),climbs!A2891,IF(TYPE(climbs!A2891)=2,CHAR(34),""))</f>
        <v>CLIMB_ID=2890</v>
      </c>
      <c r="B2891" t="str">
        <f>CONCATENATE(climbs!B$1, "=",IF(TYPE(climbs!B2891)=2,CHAR(34),""),climbs!B2891,IF(TYPE(climbs!B2891)=2,CHAR(34),""))</f>
        <v>STAGE_NUMBER=962</v>
      </c>
      <c r="C2891" t="str">
        <f>CONCATENATE(climbs!C$1, "=",IF(TYPE(climbs!C2891)=2,CHAR(34),""),climbs!C2891,IF(TYPE(climbs!C2891)=2,CHAR(34),""))</f>
        <v>STARTING_AT_KM=82</v>
      </c>
      <c r="D2891" t="str">
        <f>CONCATENATE(climbs!D$1, "=",IF(TYPE(climbs!D2891)=2,CHAR(34),""),climbs!D2891,IF(TYPE(climbs!D2891)=2,CHAR(34),""))</f>
        <v>NAME="Col de Peyresourde"</v>
      </c>
      <c r="E2891" t="str">
        <f>CONCATENATE(climbs!E$1, "=",IF(TYPE(climbs!E2891)=2,CHAR(34),""),climbs!E2891,IF(TYPE(climbs!E2891)=2,CHAR(34),""))</f>
        <v>INITIAL_ALTITUDE=1569</v>
      </c>
      <c r="F2891" t="str">
        <f>CONCATENATE(climbs!F$1, "=",IF(TYPE(climbs!F2891)=2,CHAR(34),""),climbs!F2891,IF(TYPE(climbs!F2891)=2,CHAR(34),""))</f>
        <v>DISTANCE=13.2</v>
      </c>
      <c r="G2891" t="str">
        <f>CONCATENATE(climbs!G$1, "=",IF(TYPE(climbs!G2891)=2,CHAR(34),""),climbs!G2891,IF(TYPE(climbs!G2891)=2,CHAR(34),""))</f>
        <v>AVERAGE_SLOPE=7</v>
      </c>
      <c r="H2891" t="str">
        <f>CONCATENATE(climbs!H$1, "=",IF(TYPE(climbs!H2891)=2,CHAR(34),""),climbs!H2891,IF(TYPE(climbs!H2891)=2,CHAR(34),""))</f>
        <v>CATEGORY="1"</v>
      </c>
    </row>
    <row r="2892" spans="1:8" x14ac:dyDescent="0.25">
      <c r="A2892" t="str">
        <f>CONCATENATE(climbs!A$1, "=",IF(TYPE(climbs!A2892)=2,CHAR(34),""),climbs!A2892,IF(TYPE(climbs!A2892)=2,CHAR(34),""))</f>
        <v>CLIMB_ID=2891</v>
      </c>
      <c r="B2892" t="str">
        <f>CONCATENATE(climbs!B$1, "=",IF(TYPE(climbs!B2892)=2,CHAR(34),""),climbs!B2892,IF(TYPE(climbs!B2892)=2,CHAR(34),""))</f>
        <v>STAGE_NUMBER=962</v>
      </c>
      <c r="C2892" t="str">
        <f>CONCATENATE(climbs!C$1, "=",IF(TYPE(climbs!C2892)=2,CHAR(34),""),climbs!C2892,IF(TYPE(climbs!C2892)=2,CHAR(34),""))</f>
        <v>STARTING_AT_KM=102.5</v>
      </c>
      <c r="D2892" t="str">
        <f>CONCATENATE(climbs!D$1, "=",IF(TYPE(climbs!D2892)=2,CHAR(34),""),climbs!D2892,IF(TYPE(climbs!D2892)=2,CHAR(34),""))</f>
        <v>NAME="Col de Val Louron-Azet"</v>
      </c>
      <c r="E2892" t="str">
        <f>CONCATENATE(climbs!E$1, "=",IF(TYPE(climbs!E2892)=2,CHAR(34),""),climbs!E2892,IF(TYPE(climbs!E2892)=2,CHAR(34),""))</f>
        <v>INITIAL_ALTITUDE=1580</v>
      </c>
      <c r="F2892" t="str">
        <f>CONCATENATE(climbs!F$1, "=",IF(TYPE(climbs!F2892)=2,CHAR(34),""),climbs!F2892,IF(TYPE(climbs!F2892)=2,CHAR(34),""))</f>
        <v>DISTANCE=7.4</v>
      </c>
      <c r="G2892" t="str">
        <f>CONCATENATE(climbs!G$1, "=",IF(TYPE(climbs!G2892)=2,CHAR(34),""),climbs!G2892,IF(TYPE(climbs!G2892)=2,CHAR(34),""))</f>
        <v>AVERAGE_SLOPE=8.3</v>
      </c>
      <c r="H2892" t="str">
        <f>CONCATENATE(climbs!H$1, "=",IF(TYPE(climbs!H2892)=2,CHAR(34),""),climbs!H2892,IF(TYPE(climbs!H2892)=2,CHAR(34),""))</f>
        <v>CATEGORY="1"</v>
      </c>
    </row>
    <row r="2893" spans="1:8" x14ac:dyDescent="0.25">
      <c r="A2893" t="str">
        <f>CONCATENATE(climbs!A$1, "=",IF(TYPE(climbs!A2893)=2,CHAR(34),""),climbs!A2893,IF(TYPE(climbs!A2893)=2,CHAR(34),""))</f>
        <v>CLIMB_ID=2892</v>
      </c>
      <c r="B2893" t="str">
        <f>CONCATENATE(climbs!B$1, "=",IF(TYPE(climbs!B2893)=2,CHAR(34),""),climbs!B2893,IF(TYPE(climbs!B2893)=2,CHAR(34),""))</f>
        <v>STAGE_NUMBER=962</v>
      </c>
      <c r="C2893" t="str">
        <f>CONCATENATE(climbs!C$1, "=",IF(TYPE(climbs!C2893)=2,CHAR(34),""),climbs!C2893,IF(TYPE(climbs!C2893)=2,CHAR(34),""))</f>
        <v>STARTING_AT_KM=124.5</v>
      </c>
      <c r="D2893" t="str">
        <f>CONCATENATE(climbs!D$1, "=",IF(TYPE(climbs!D2893)=2,CHAR(34),""),climbs!D2893,IF(TYPE(climbs!D2893)=2,CHAR(34),""))</f>
        <v>NAME="Montée de Saint-Lary Pla d'Adet"</v>
      </c>
      <c r="E2893" t="str">
        <f>CONCATENATE(climbs!E$1, "=",IF(TYPE(climbs!E2893)=2,CHAR(34),""),climbs!E2893,IF(TYPE(climbs!E2893)=2,CHAR(34),""))</f>
        <v>INITIAL_ALTITUDE=1680</v>
      </c>
      <c r="F2893" t="str">
        <f>CONCATENATE(climbs!F$1, "=",IF(TYPE(climbs!F2893)=2,CHAR(34),""),climbs!F2893,IF(TYPE(climbs!F2893)=2,CHAR(34),""))</f>
        <v>DISTANCE=10.2</v>
      </c>
      <c r="G2893" t="str">
        <f>CONCATENATE(climbs!G$1, "=",IF(TYPE(climbs!G2893)=2,CHAR(34),""),climbs!G2893,IF(TYPE(climbs!G2893)=2,CHAR(34),""))</f>
        <v>AVERAGE_SLOPE=8.3</v>
      </c>
      <c r="H2893" t="str">
        <f>CONCATENATE(climbs!H$1, "=",IF(TYPE(climbs!H2893)=2,CHAR(34),""),climbs!H2893,IF(TYPE(climbs!H2893)=2,CHAR(34),""))</f>
        <v>CATEGORY="H"</v>
      </c>
    </row>
    <row r="2894" spans="1:8" x14ac:dyDescent="0.25">
      <c r="A2894" t="str">
        <f>CONCATENATE(climbs!A$1, "=",IF(TYPE(climbs!A2894)=2,CHAR(34),""),climbs!A2894,IF(TYPE(climbs!A2894)=2,CHAR(34),""))</f>
        <v>CLIMB_ID=2893</v>
      </c>
      <c r="B2894" t="str">
        <f>CONCATENATE(climbs!B$1, "=",IF(TYPE(climbs!B2894)=2,CHAR(34),""),climbs!B2894,IF(TYPE(climbs!B2894)=2,CHAR(34),""))</f>
        <v>STAGE_NUMBER=963</v>
      </c>
      <c r="C2894" t="str">
        <f>CONCATENATE(climbs!C$1, "=",IF(TYPE(climbs!C2894)=2,CHAR(34),""),climbs!C2894,IF(TYPE(climbs!C2894)=2,CHAR(34),""))</f>
        <v>STARTING_AT_KM=28</v>
      </c>
      <c r="D2894" t="str">
        <f>CONCATENATE(climbs!D$1, "=",IF(TYPE(climbs!D2894)=2,CHAR(34),""),climbs!D2894,IF(TYPE(climbs!D2894)=2,CHAR(34),""))</f>
        <v>NAME="Côte de Bénéjacq"</v>
      </c>
      <c r="E2894" t="str">
        <f>CONCATENATE(climbs!E$1, "=",IF(TYPE(climbs!E2894)=2,CHAR(34),""),climbs!E2894,IF(TYPE(climbs!E2894)=2,CHAR(34),""))</f>
        <v>INITIAL_ALTITUDE=0</v>
      </c>
      <c r="F2894" t="str">
        <f>CONCATENATE(climbs!F$1, "=",IF(TYPE(climbs!F2894)=2,CHAR(34),""),climbs!F2894,IF(TYPE(climbs!F2894)=2,CHAR(34),""))</f>
        <v>DISTANCE=2.6</v>
      </c>
      <c r="G2894" t="str">
        <f>CONCATENATE(climbs!G$1, "=",IF(TYPE(climbs!G2894)=2,CHAR(34),""),climbs!G2894,IF(TYPE(climbs!G2894)=2,CHAR(34),""))</f>
        <v>AVERAGE_SLOPE=6.7</v>
      </c>
      <c r="H2894" t="str">
        <f>CONCATENATE(climbs!H$1, "=",IF(TYPE(climbs!H2894)=2,CHAR(34),""),climbs!H2894,IF(TYPE(climbs!H2894)=2,CHAR(34),""))</f>
        <v>CATEGORY="3"</v>
      </c>
    </row>
    <row r="2895" spans="1:8" x14ac:dyDescent="0.25">
      <c r="A2895" t="str">
        <f>CONCATENATE(climbs!A$1, "=",IF(TYPE(climbs!A2895)=2,CHAR(34),""),climbs!A2895,IF(TYPE(climbs!A2895)=2,CHAR(34),""))</f>
        <v>CLIMB_ID=2894</v>
      </c>
      <c r="B2895" t="str">
        <f>CONCATENATE(climbs!B$1, "=",IF(TYPE(climbs!B2895)=2,CHAR(34),""),climbs!B2895,IF(TYPE(climbs!B2895)=2,CHAR(34),""))</f>
        <v>STAGE_NUMBER=963</v>
      </c>
      <c r="C2895" t="str">
        <f>CONCATENATE(climbs!C$1, "=",IF(TYPE(climbs!C2895)=2,CHAR(34),""),climbs!C2895,IF(TYPE(climbs!C2895)=2,CHAR(34),""))</f>
        <v>STARTING_AT_KM=56</v>
      </c>
      <c r="D2895" t="str">
        <f>CONCATENATE(climbs!D$1, "=",IF(TYPE(climbs!D2895)=2,CHAR(34),""),climbs!D2895,IF(TYPE(climbs!D2895)=2,CHAR(34),""))</f>
        <v>NAME="Côte de Loucrup"</v>
      </c>
      <c r="E2895" t="str">
        <f>CONCATENATE(climbs!E$1, "=",IF(TYPE(climbs!E2895)=2,CHAR(34),""),climbs!E2895,IF(TYPE(climbs!E2895)=2,CHAR(34),""))</f>
        <v>INITIAL_ALTITUDE=0</v>
      </c>
      <c r="F2895" t="str">
        <f>CONCATENATE(climbs!F$1, "=",IF(TYPE(climbs!F2895)=2,CHAR(34),""),climbs!F2895,IF(TYPE(climbs!F2895)=2,CHAR(34),""))</f>
        <v>DISTANCE=2</v>
      </c>
      <c r="G2895" t="str">
        <f>CONCATENATE(climbs!G$1, "=",IF(TYPE(climbs!G2895)=2,CHAR(34),""),climbs!G2895,IF(TYPE(climbs!G2895)=2,CHAR(34),""))</f>
        <v>AVERAGE_SLOPE=7</v>
      </c>
      <c r="H2895" t="str">
        <f>CONCATENATE(climbs!H$1, "=",IF(TYPE(climbs!H2895)=2,CHAR(34),""),climbs!H2895,IF(TYPE(climbs!H2895)=2,CHAR(34),""))</f>
        <v>CATEGORY="3"</v>
      </c>
    </row>
    <row r="2896" spans="1:8" x14ac:dyDescent="0.25">
      <c r="A2896" t="str">
        <f>CONCATENATE(climbs!A$1, "=",IF(TYPE(climbs!A2896)=2,CHAR(34),""),climbs!A2896,IF(TYPE(climbs!A2896)=2,CHAR(34),""))</f>
        <v>CLIMB_ID=2895</v>
      </c>
      <c r="B2896" t="str">
        <f>CONCATENATE(climbs!B$1, "=",IF(TYPE(climbs!B2896)=2,CHAR(34),""),climbs!B2896,IF(TYPE(climbs!B2896)=2,CHAR(34),""))</f>
        <v>STAGE_NUMBER=963</v>
      </c>
      <c r="C2896" t="str">
        <f>CONCATENATE(climbs!C$1, "=",IF(TYPE(climbs!C2896)=2,CHAR(34),""),climbs!C2896,IF(TYPE(climbs!C2896)=2,CHAR(34),""))</f>
        <v>STARTING_AT_KM=95.5</v>
      </c>
      <c r="D2896" t="str">
        <f>CONCATENATE(climbs!D$1, "=",IF(TYPE(climbs!D2896)=2,CHAR(34),""),climbs!D2896,IF(TYPE(climbs!D2896)=2,CHAR(34),""))</f>
        <v>NAME="Col du Tourmalet - Souvenir Jacques Goddet"</v>
      </c>
      <c r="E2896" t="str">
        <f>CONCATENATE(climbs!E$1, "=",IF(TYPE(climbs!E2896)=2,CHAR(34),""),climbs!E2896,IF(TYPE(climbs!E2896)=2,CHAR(34),""))</f>
        <v>INITIAL_ALTITUDE=2115</v>
      </c>
      <c r="F2896" t="str">
        <f>CONCATENATE(climbs!F$1, "=",IF(TYPE(climbs!F2896)=2,CHAR(34),""),climbs!F2896,IF(TYPE(climbs!F2896)=2,CHAR(34),""))</f>
        <v>DISTANCE=17.1</v>
      </c>
      <c r="G2896" t="str">
        <f>CONCATENATE(climbs!G$1, "=",IF(TYPE(climbs!G2896)=2,CHAR(34),""),climbs!G2896,IF(TYPE(climbs!G2896)=2,CHAR(34),""))</f>
        <v>AVERAGE_SLOPE=7.3</v>
      </c>
      <c r="H2896" t="str">
        <f>CONCATENATE(climbs!H$1, "=",IF(TYPE(climbs!H2896)=2,CHAR(34),""),climbs!H2896,IF(TYPE(climbs!H2896)=2,CHAR(34),""))</f>
        <v>CATEGORY="H"</v>
      </c>
    </row>
    <row r="2897" spans="1:8" x14ac:dyDescent="0.25">
      <c r="A2897" t="str">
        <f>CONCATENATE(climbs!A$1, "=",IF(TYPE(climbs!A2897)=2,CHAR(34),""),climbs!A2897,IF(TYPE(climbs!A2897)=2,CHAR(34),""))</f>
        <v>CLIMB_ID=2896</v>
      </c>
      <c r="B2897" t="str">
        <f>CONCATENATE(climbs!B$1, "=",IF(TYPE(climbs!B2897)=2,CHAR(34),""),climbs!B2897,IF(TYPE(climbs!B2897)=2,CHAR(34),""))</f>
        <v>STAGE_NUMBER=963</v>
      </c>
      <c r="C2897" t="str">
        <f>CONCATENATE(climbs!C$1, "=",IF(TYPE(climbs!C2897)=2,CHAR(34),""),climbs!C2897,IF(TYPE(climbs!C2897)=2,CHAR(34),""))</f>
        <v>STARTING_AT_KM=145.5</v>
      </c>
      <c r="D2897" t="str">
        <f>CONCATENATE(climbs!D$1, "=",IF(TYPE(climbs!D2897)=2,CHAR(34),""),climbs!D2897,IF(TYPE(climbs!D2897)=2,CHAR(34),""))</f>
        <v>NAME="Montée du Hautacam"</v>
      </c>
      <c r="E2897" t="str">
        <f>CONCATENATE(climbs!E$1, "=",IF(TYPE(climbs!E2897)=2,CHAR(34),""),climbs!E2897,IF(TYPE(climbs!E2897)=2,CHAR(34),""))</f>
        <v>INITIAL_ALTITUDE=1520</v>
      </c>
      <c r="F2897" t="str">
        <f>CONCATENATE(climbs!F$1, "=",IF(TYPE(climbs!F2897)=2,CHAR(34),""),climbs!F2897,IF(TYPE(climbs!F2897)=2,CHAR(34),""))</f>
        <v>DISTANCE=13.6</v>
      </c>
      <c r="G2897" t="str">
        <f>CONCATENATE(climbs!G$1, "=",IF(TYPE(climbs!G2897)=2,CHAR(34),""),climbs!G2897,IF(TYPE(climbs!G2897)=2,CHAR(34),""))</f>
        <v>AVERAGE_SLOPE=7.8</v>
      </c>
      <c r="H2897" t="str">
        <f>CONCATENATE(climbs!H$1, "=",IF(TYPE(climbs!H2897)=2,CHAR(34),""),climbs!H2897,IF(TYPE(climbs!H2897)=2,CHAR(34),""))</f>
        <v>CATEGORY="H"</v>
      </c>
    </row>
    <row r="2898" spans="1:8" x14ac:dyDescent="0.25">
      <c r="A2898" t="str">
        <f>CONCATENATE(climbs!A$1, "=",IF(TYPE(climbs!A2898)=2,CHAR(34),""),climbs!A2898,IF(TYPE(climbs!A2898)=2,CHAR(34),""))</f>
        <v>CLIMB_ID=2897</v>
      </c>
      <c r="B2898" t="str">
        <f>CONCATENATE(climbs!B$1, "=",IF(TYPE(climbs!B2898)=2,CHAR(34),""),climbs!B2898,IF(TYPE(climbs!B2898)=2,CHAR(34),""))</f>
        <v>STAGE_NUMBER=964</v>
      </c>
      <c r="C2898" t="str">
        <f>CONCATENATE(climbs!C$1, "=",IF(TYPE(climbs!C2898)=2,CHAR(34),""),climbs!C2898,IF(TYPE(climbs!C2898)=2,CHAR(34),""))</f>
        <v>STARTING_AT_KM=195.5</v>
      </c>
      <c r="D2898" t="str">
        <f>CONCATENATE(climbs!D$1, "=",IF(TYPE(climbs!D2898)=2,CHAR(34),""),climbs!D2898,IF(TYPE(climbs!D2898)=2,CHAR(34),""))</f>
        <v>NAME="Côte de Monbazillac"</v>
      </c>
      <c r="E2898" t="str">
        <f>CONCATENATE(climbs!E$1, "=",IF(TYPE(climbs!E2898)=2,CHAR(34),""),climbs!E2898,IF(TYPE(climbs!E2898)=2,CHAR(34),""))</f>
        <v>INITIAL_ALTITUDE=0</v>
      </c>
      <c r="F2898" t="str">
        <f>CONCATENATE(climbs!F$1, "=",IF(TYPE(climbs!F2898)=2,CHAR(34),""),climbs!F2898,IF(TYPE(climbs!F2898)=2,CHAR(34),""))</f>
        <v>DISTANCE=1.3</v>
      </c>
      <c r="G2898" t="str">
        <f>CONCATENATE(climbs!G$1, "=",IF(TYPE(climbs!G2898)=2,CHAR(34),""),climbs!G2898,IF(TYPE(climbs!G2898)=2,CHAR(34),""))</f>
        <v>AVERAGE_SLOPE=7.6</v>
      </c>
      <c r="H2898" t="str">
        <f>CONCATENATE(climbs!H$1, "=",IF(TYPE(climbs!H2898)=2,CHAR(34),""),climbs!H2898,IF(TYPE(climbs!H2898)=2,CHAR(34),""))</f>
        <v>CATEGORY="4"</v>
      </c>
    </row>
    <row r="2899" spans="1:8" x14ac:dyDescent="0.25">
      <c r="A2899" t="str">
        <f>CONCATENATE(climbs!A$1, "=",IF(TYPE(climbs!A2899)=2,CHAR(34),""),climbs!A2899,IF(TYPE(climbs!A2899)=2,CHAR(34),""))</f>
        <v>CLIMB_ID=2898</v>
      </c>
      <c r="B2899" t="str">
        <f>CONCATENATE(climbs!B$1, "=",IF(TYPE(climbs!B2899)=2,CHAR(34),""),climbs!B2899,IF(TYPE(climbs!B2899)=2,CHAR(34),""))</f>
        <v>STAGE_NUMBER=966</v>
      </c>
      <c r="C2899" t="str">
        <f>CONCATENATE(climbs!C$1, "=",IF(TYPE(climbs!C2899)=2,CHAR(34),""),climbs!C2899,IF(TYPE(climbs!C2899)=2,CHAR(34),""))</f>
        <v>STARTING_AT_KM=31</v>
      </c>
      <c r="D2899" t="str">
        <f>CONCATENATE(climbs!D$1, "=",IF(TYPE(climbs!D2899)=2,CHAR(34),""),climbs!D2899,IF(TYPE(climbs!D2899)=2,CHAR(34),""))</f>
        <v>NAME="Côte de Briis-sous-Forges"</v>
      </c>
      <c r="E2899" t="str">
        <f>CONCATENATE(climbs!E$1, "=",IF(TYPE(climbs!E2899)=2,CHAR(34),""),climbs!E2899,IF(TYPE(climbs!E2899)=2,CHAR(34),""))</f>
        <v>INITIAL_ALTITUDE=0</v>
      </c>
      <c r="F2899" t="str">
        <f>CONCATENATE(climbs!F$1, "=",IF(TYPE(climbs!F2899)=2,CHAR(34),""),climbs!F2899,IF(TYPE(climbs!F2899)=2,CHAR(34),""))</f>
        <v>DISTANCE=0</v>
      </c>
      <c r="G2899" t="str">
        <f>CONCATENATE(climbs!G$1, "=",IF(TYPE(climbs!G2899)=2,CHAR(34),""),climbs!G2899,IF(TYPE(climbs!G2899)=2,CHAR(34),""))</f>
        <v>AVERAGE_SLOPE=0</v>
      </c>
      <c r="H2899" t="str">
        <f>CONCATENATE(climbs!H$1, "=",IF(TYPE(climbs!H2899)=2,CHAR(34),""),climbs!H2899,IF(TYPE(climbs!H2899)=2,CHAR(34),""))</f>
        <v>CATEGORY="4"</v>
      </c>
    </row>
    <row r="2900" spans="1:8" x14ac:dyDescent="0.25">
      <c r="A2900" t="str">
        <f>CONCATENATE(climbs!A$1, "=",IF(TYPE(climbs!A2900)=2,CHAR(34),""),climbs!A2900,IF(TYPE(climbs!A2900)=2,CHAR(34),""))</f>
        <v>CLIMB_ID=2899</v>
      </c>
      <c r="B2900" t="str">
        <f>CONCATENATE(climbs!B$1, "=",IF(TYPE(climbs!B2900)=2,CHAR(34),""),climbs!B2900,IF(TYPE(climbs!B2900)=2,CHAR(34),""))</f>
        <v>STAGE_NUMBER=967</v>
      </c>
      <c r="C2900" t="str">
        <f>CONCATENATE(climbs!C$1, "=",IF(TYPE(climbs!C2900)=2,CHAR(34),""),climbs!C2900,IF(TYPE(climbs!C2900)=2,CHAR(34),""))</f>
        <v>STARTING_AT_KM=68</v>
      </c>
      <c r="D2900" t="str">
        <f>CONCATENATE(climbs!D$1, "=",IF(TYPE(climbs!D2900)=2,CHAR(34),""),climbs!D2900,IF(TYPE(climbs!D2900)=2,CHAR(34),""))</f>
        <v>NAME="Côte de Cray"</v>
      </c>
      <c r="E2900" t="str">
        <f>CONCATENATE(climbs!E$1, "=",IF(TYPE(climbs!E2900)=2,CHAR(34),""),climbs!E2900,IF(TYPE(climbs!E2900)=2,CHAR(34),""))</f>
        <v>INITIAL_ALTITUDE=0</v>
      </c>
      <c r="F2900" t="str">
        <f>CONCATENATE(climbs!F$1, "=",IF(TYPE(climbs!F2900)=2,CHAR(34),""),climbs!F2900,IF(TYPE(climbs!F2900)=2,CHAR(34),""))</f>
        <v>DISTANCE=1.6</v>
      </c>
      <c r="G2900" t="str">
        <f>CONCATENATE(climbs!G$1, "=",IF(TYPE(climbs!G2900)=2,CHAR(34),""),climbs!G2900,IF(TYPE(climbs!G2900)=2,CHAR(34),""))</f>
        <v>AVERAGE_SLOPE=7.1</v>
      </c>
      <c r="H2900" t="str">
        <f>CONCATENATE(climbs!H$1, "=",IF(TYPE(climbs!H2900)=2,CHAR(34),""),climbs!H2900,IF(TYPE(climbs!H2900)=2,CHAR(34),""))</f>
        <v>CATEGORY="4"</v>
      </c>
    </row>
    <row r="2901" spans="1:8" x14ac:dyDescent="0.25">
      <c r="A2901" t="str">
        <f>CONCATENATE(climbs!A$1, "=",IF(TYPE(climbs!A2901)=2,CHAR(34),""),climbs!A2901,IF(TYPE(climbs!A2901)=2,CHAR(34),""))</f>
        <v>CLIMB_ID=2900</v>
      </c>
      <c r="B2901" t="str">
        <f>CONCATENATE(climbs!B$1, "=",IF(TYPE(climbs!B2901)=2,CHAR(34),""),climbs!B2901,IF(TYPE(climbs!B2901)=2,CHAR(34),""))</f>
        <v>STAGE_NUMBER=967</v>
      </c>
      <c r="C2901" t="str">
        <f>CONCATENATE(climbs!C$1, "=",IF(TYPE(climbs!C2901)=2,CHAR(34),""),climbs!C2901,IF(TYPE(climbs!C2901)=2,CHAR(34),""))</f>
        <v>STARTING_AT_KM=103.5</v>
      </c>
      <c r="D2901" t="str">
        <f>CONCATENATE(climbs!D$1, "=",IF(TYPE(climbs!D2901)=2,CHAR(34),""),climbs!D2901,IF(TYPE(climbs!D2901)=2,CHAR(34),""))</f>
        <v>NAME="Côte de Buttertubs"</v>
      </c>
      <c r="E2901" t="str">
        <f>CONCATENATE(climbs!E$1, "=",IF(TYPE(climbs!E2901)=2,CHAR(34),""),climbs!E2901,IF(TYPE(climbs!E2901)=2,CHAR(34),""))</f>
        <v>INITIAL_ALTITUDE=0</v>
      </c>
      <c r="F2901" t="str">
        <f>CONCATENATE(climbs!F$1, "=",IF(TYPE(climbs!F2901)=2,CHAR(34),""),climbs!F2901,IF(TYPE(climbs!F2901)=2,CHAR(34),""))</f>
        <v>DISTANCE=4.5</v>
      </c>
      <c r="G2901" t="str">
        <f>CONCATENATE(climbs!G$1, "=",IF(TYPE(climbs!G2901)=2,CHAR(34),""),climbs!G2901,IF(TYPE(climbs!G2901)=2,CHAR(34),""))</f>
        <v>AVERAGE_SLOPE=6.8</v>
      </c>
      <c r="H2901" t="str">
        <f>CONCATENATE(climbs!H$1, "=",IF(TYPE(climbs!H2901)=2,CHAR(34),""),climbs!H2901,IF(TYPE(climbs!H2901)=2,CHAR(34),""))</f>
        <v>CATEGORY="3"</v>
      </c>
    </row>
    <row r="2902" spans="1:8" x14ac:dyDescent="0.25">
      <c r="A2902" t="str">
        <f>CONCATENATE(climbs!A$1, "=",IF(TYPE(climbs!A2902)=2,CHAR(34),""),climbs!A2902,IF(TYPE(climbs!A2902)=2,CHAR(34),""))</f>
        <v>CLIMB_ID=2901</v>
      </c>
      <c r="B2902" t="str">
        <f>CONCATENATE(climbs!B$1, "=",IF(TYPE(climbs!B2902)=2,CHAR(34),""),climbs!B2902,IF(TYPE(climbs!B2902)=2,CHAR(34),""))</f>
        <v>STAGE_NUMBER=967</v>
      </c>
      <c r="C2902" t="str">
        <f>CONCATENATE(climbs!C$1, "=",IF(TYPE(climbs!C2902)=2,CHAR(34),""),climbs!C2902,IF(TYPE(climbs!C2902)=2,CHAR(34),""))</f>
        <v>STARTING_AT_KM=129.5</v>
      </c>
      <c r="D2902" t="str">
        <f>CONCATENATE(climbs!D$1, "=",IF(TYPE(climbs!D2902)=2,CHAR(34),""),climbs!D2902,IF(TYPE(climbs!D2902)=2,CHAR(34),""))</f>
        <v>NAME="Côte de Griton Moor"</v>
      </c>
      <c r="E2902" t="str">
        <f>CONCATENATE(climbs!E$1, "=",IF(TYPE(climbs!E2902)=2,CHAR(34),""),climbs!E2902,IF(TYPE(climbs!E2902)=2,CHAR(34),""))</f>
        <v>INITIAL_ALTITUDE=0</v>
      </c>
      <c r="F2902" t="str">
        <f>CONCATENATE(climbs!F$1, "=",IF(TYPE(climbs!F2902)=2,CHAR(34),""),climbs!F2902,IF(TYPE(climbs!F2902)=2,CHAR(34),""))</f>
        <v>DISTANCE=3</v>
      </c>
      <c r="G2902" t="str">
        <f>CONCATENATE(climbs!G$1, "=",IF(TYPE(climbs!G2902)=2,CHAR(34),""),climbs!G2902,IF(TYPE(climbs!G2902)=2,CHAR(34),""))</f>
        <v>AVERAGE_SLOPE=6.6</v>
      </c>
      <c r="H2902" t="str">
        <f>CONCATENATE(climbs!H$1, "=",IF(TYPE(climbs!H2902)=2,CHAR(34),""),climbs!H2902,IF(TYPE(climbs!H2902)=2,CHAR(34),""))</f>
        <v>CATEGORY="3"</v>
      </c>
    </row>
    <row r="2903" spans="1:8" x14ac:dyDescent="0.25">
      <c r="A2903" t="str">
        <f>CONCATENATE(climbs!A$1, "=",IF(TYPE(climbs!A2903)=2,CHAR(34),""),climbs!A2903,IF(TYPE(climbs!A2903)=2,CHAR(34),""))</f>
        <v>CLIMB_ID=2902</v>
      </c>
      <c r="B2903" t="str">
        <f>CONCATENATE(climbs!B$1, "=",IF(TYPE(climbs!B2903)=2,CHAR(34),""),climbs!B2903,IF(TYPE(climbs!B2903)=2,CHAR(34),""))</f>
        <v>STAGE_NUMBER=968</v>
      </c>
      <c r="C2903" t="str">
        <f>CONCATENATE(climbs!C$1, "=",IF(TYPE(climbs!C2903)=2,CHAR(34),""),climbs!C2903,IF(TYPE(climbs!C2903)=2,CHAR(34),""))</f>
        <v>STARTING_AT_KM=47</v>
      </c>
      <c r="D2903" t="str">
        <f>CONCATENATE(climbs!D$1, "=",IF(TYPE(climbs!D2903)=2,CHAR(34),""),climbs!D2903,IF(TYPE(climbs!D2903)=2,CHAR(34),""))</f>
        <v>NAME="Côte de Blubberhouses"</v>
      </c>
      <c r="E2903" t="str">
        <f>CONCATENATE(climbs!E$1, "=",IF(TYPE(climbs!E2903)=2,CHAR(34),""),climbs!E2903,IF(TYPE(climbs!E2903)=2,CHAR(34),""))</f>
        <v>INITIAL_ALTITUDE=0</v>
      </c>
      <c r="F2903" t="str">
        <f>CONCATENATE(climbs!F$1, "=",IF(TYPE(climbs!F2903)=2,CHAR(34),""),climbs!F2903,IF(TYPE(climbs!F2903)=2,CHAR(34),""))</f>
        <v>DISTANCE=1.8</v>
      </c>
      <c r="G2903" t="str">
        <f>CONCATENATE(climbs!G$1, "=",IF(TYPE(climbs!G2903)=2,CHAR(34),""),climbs!G2903,IF(TYPE(climbs!G2903)=2,CHAR(34),""))</f>
        <v>AVERAGE_SLOPE=6.1</v>
      </c>
      <c r="H2903" t="str">
        <f>CONCATENATE(climbs!H$1, "=",IF(TYPE(climbs!H2903)=2,CHAR(34),""),climbs!H2903,IF(TYPE(climbs!H2903)=2,CHAR(34),""))</f>
        <v>CATEGORY="4"</v>
      </c>
    </row>
    <row r="2904" spans="1:8" x14ac:dyDescent="0.25">
      <c r="A2904" t="str">
        <f>CONCATENATE(climbs!A$1, "=",IF(TYPE(climbs!A2904)=2,CHAR(34),""),climbs!A2904,IF(TYPE(climbs!A2904)=2,CHAR(34),""))</f>
        <v>CLIMB_ID=2903</v>
      </c>
      <c r="B2904" t="str">
        <f>CONCATENATE(climbs!B$1, "=",IF(TYPE(climbs!B2904)=2,CHAR(34),""),climbs!B2904,IF(TYPE(climbs!B2904)=2,CHAR(34),""))</f>
        <v>STAGE_NUMBER=968</v>
      </c>
      <c r="C2904" t="str">
        <f>CONCATENATE(climbs!C$1, "=",IF(TYPE(climbs!C2904)=2,CHAR(34),""),climbs!C2904,IF(TYPE(climbs!C2904)=2,CHAR(34),""))</f>
        <v>STARTING_AT_KM=85</v>
      </c>
      <c r="D2904" t="str">
        <f>CONCATENATE(climbs!D$1, "=",IF(TYPE(climbs!D2904)=2,CHAR(34),""),climbs!D2904,IF(TYPE(climbs!D2904)=2,CHAR(34),""))</f>
        <v>NAME="Côte d'Oxenhope Moor"</v>
      </c>
      <c r="E2904" t="str">
        <f>CONCATENATE(climbs!E$1, "=",IF(TYPE(climbs!E2904)=2,CHAR(34),""),climbs!E2904,IF(TYPE(climbs!E2904)=2,CHAR(34),""))</f>
        <v>INITIAL_ALTITUDE=0</v>
      </c>
      <c r="F2904" t="str">
        <f>CONCATENATE(climbs!F$1, "=",IF(TYPE(climbs!F2904)=2,CHAR(34),""),climbs!F2904,IF(TYPE(climbs!F2904)=2,CHAR(34),""))</f>
        <v>DISTANCE=3.1</v>
      </c>
      <c r="G2904" t="str">
        <f>CONCATENATE(climbs!G$1, "=",IF(TYPE(climbs!G2904)=2,CHAR(34),""),climbs!G2904,IF(TYPE(climbs!G2904)=2,CHAR(34),""))</f>
        <v>AVERAGE_SLOPE=6.4</v>
      </c>
      <c r="H2904" t="str">
        <f>CONCATENATE(climbs!H$1, "=",IF(TYPE(climbs!H2904)=2,CHAR(34),""),climbs!H2904,IF(TYPE(climbs!H2904)=2,CHAR(34),""))</f>
        <v>CATEGORY="3"</v>
      </c>
    </row>
    <row r="2905" spans="1:8" x14ac:dyDescent="0.25">
      <c r="A2905" t="str">
        <f>CONCATENATE(climbs!A$1, "=",IF(TYPE(climbs!A2905)=2,CHAR(34),""),climbs!A2905,IF(TYPE(climbs!A2905)=2,CHAR(34),""))</f>
        <v>CLIMB_ID=2904</v>
      </c>
      <c r="B2905" t="str">
        <f>CONCATENATE(climbs!B$1, "=",IF(TYPE(climbs!B2905)=2,CHAR(34),""),climbs!B2905,IF(TYPE(climbs!B2905)=2,CHAR(34),""))</f>
        <v>STAGE_NUMBER=968</v>
      </c>
      <c r="C2905" t="str">
        <f>CONCATENATE(climbs!C$1, "=",IF(TYPE(climbs!C2905)=2,CHAR(34),""),climbs!C2905,IF(TYPE(climbs!C2905)=2,CHAR(34),""))</f>
        <v>STARTING_AT_KM=112.5</v>
      </c>
      <c r="D2905" t="str">
        <f>CONCATENATE(climbs!D$1, "=",IF(TYPE(climbs!D2905)=2,CHAR(34),""),climbs!D2905,IF(TYPE(climbs!D2905)=2,CHAR(34),""))</f>
        <v>NAME="VC Côte de Ripponden"</v>
      </c>
      <c r="E2905" t="str">
        <f>CONCATENATE(climbs!E$1, "=",IF(TYPE(climbs!E2905)=2,CHAR(34),""),climbs!E2905,IF(TYPE(climbs!E2905)=2,CHAR(34),""))</f>
        <v>INITIAL_ALTITUDE=0</v>
      </c>
      <c r="F2905" t="str">
        <f>CONCATENATE(climbs!F$1, "=",IF(TYPE(climbs!F2905)=2,CHAR(34),""),climbs!F2905,IF(TYPE(climbs!F2905)=2,CHAR(34),""))</f>
        <v>DISTANCE=1.3</v>
      </c>
      <c r="G2905" t="str">
        <f>CONCATENATE(climbs!G$1, "=",IF(TYPE(climbs!G2905)=2,CHAR(34),""),climbs!G2905,IF(TYPE(climbs!G2905)=2,CHAR(34),""))</f>
        <v>AVERAGE_SLOPE=8.6</v>
      </c>
      <c r="H2905" t="str">
        <f>CONCATENATE(climbs!H$1, "=",IF(TYPE(climbs!H2905)=2,CHAR(34),""),climbs!H2905,IF(TYPE(climbs!H2905)=2,CHAR(34),""))</f>
        <v>CATEGORY="3"</v>
      </c>
    </row>
    <row r="2906" spans="1:8" x14ac:dyDescent="0.25">
      <c r="A2906" t="str">
        <f>CONCATENATE(climbs!A$1, "=",IF(TYPE(climbs!A2906)=2,CHAR(34),""),climbs!A2906,IF(TYPE(climbs!A2906)=2,CHAR(34),""))</f>
        <v>CLIMB_ID=2905</v>
      </c>
      <c r="B2906" t="str">
        <f>CONCATENATE(climbs!B$1, "=",IF(TYPE(climbs!B2906)=2,CHAR(34),""),climbs!B2906,IF(TYPE(climbs!B2906)=2,CHAR(34),""))</f>
        <v>STAGE_NUMBER=968</v>
      </c>
      <c r="C2906" t="str">
        <f>CONCATENATE(climbs!C$1, "=",IF(TYPE(climbs!C2906)=2,CHAR(34),""),climbs!C2906,IF(TYPE(climbs!C2906)=2,CHAR(34),""))</f>
        <v>STARTING_AT_KM=119.5</v>
      </c>
      <c r="D2906" t="str">
        <f>CONCATENATE(climbs!D$1, "=",IF(TYPE(climbs!D2906)=2,CHAR(34),""),climbs!D2906,IF(TYPE(climbs!D2906)=2,CHAR(34),""))</f>
        <v>NAME="Côte de Greetland"</v>
      </c>
      <c r="E2906" t="str">
        <f>CONCATENATE(climbs!E$1, "=",IF(TYPE(climbs!E2906)=2,CHAR(34),""),climbs!E2906,IF(TYPE(climbs!E2906)=2,CHAR(34),""))</f>
        <v>INITIAL_ALTITUDE=0</v>
      </c>
      <c r="F2906" t="str">
        <f>CONCATENATE(climbs!F$1, "=",IF(TYPE(climbs!F2906)=2,CHAR(34),""),climbs!F2906,IF(TYPE(climbs!F2906)=2,CHAR(34),""))</f>
        <v>DISTANCE=1.6</v>
      </c>
      <c r="G2906" t="str">
        <f>CONCATENATE(climbs!G$1, "=",IF(TYPE(climbs!G2906)=2,CHAR(34),""),climbs!G2906,IF(TYPE(climbs!G2906)=2,CHAR(34),""))</f>
        <v>AVERAGE_SLOPE=6.7</v>
      </c>
      <c r="H2906" t="str">
        <f>CONCATENATE(climbs!H$1, "=",IF(TYPE(climbs!H2906)=2,CHAR(34),""),climbs!H2906,IF(TYPE(climbs!H2906)=2,CHAR(34),""))</f>
        <v>CATEGORY="3"</v>
      </c>
    </row>
    <row r="2907" spans="1:8" x14ac:dyDescent="0.25">
      <c r="A2907" t="str">
        <f>CONCATENATE(climbs!A$1, "=",IF(TYPE(climbs!A2907)=2,CHAR(34),""),climbs!A2907,IF(TYPE(climbs!A2907)=2,CHAR(34),""))</f>
        <v>CLIMB_ID=2906</v>
      </c>
      <c r="B2907" t="str">
        <f>CONCATENATE(climbs!B$1, "=",IF(TYPE(climbs!B2907)=2,CHAR(34),""),climbs!B2907,IF(TYPE(climbs!B2907)=2,CHAR(34),""))</f>
        <v>STAGE_NUMBER=968</v>
      </c>
      <c r="C2907" t="str">
        <f>CONCATENATE(climbs!C$1, "=",IF(TYPE(climbs!C2907)=2,CHAR(34),""),climbs!C2907,IF(TYPE(climbs!C2907)=2,CHAR(34),""))</f>
        <v>STARTING_AT_KM=143.5</v>
      </c>
      <c r="D2907" t="str">
        <f>CONCATENATE(climbs!D$1, "=",IF(TYPE(climbs!D2907)=2,CHAR(34),""),climbs!D2907,IF(TYPE(climbs!D2907)=2,CHAR(34),""))</f>
        <v>NAME="Côte de Holme Moss"</v>
      </c>
      <c r="E2907" t="str">
        <f>CONCATENATE(climbs!E$1, "=",IF(TYPE(climbs!E2907)=2,CHAR(34),""),climbs!E2907,IF(TYPE(climbs!E2907)=2,CHAR(34),""))</f>
        <v>INITIAL_ALTITUDE=0</v>
      </c>
      <c r="F2907" t="str">
        <f>CONCATENATE(climbs!F$1, "=",IF(TYPE(climbs!F2907)=2,CHAR(34),""),climbs!F2907,IF(TYPE(climbs!F2907)=2,CHAR(34),""))</f>
        <v>DISTANCE=4.7</v>
      </c>
      <c r="G2907" t="str">
        <f>CONCATENATE(climbs!G$1, "=",IF(TYPE(climbs!G2907)=2,CHAR(34),""),climbs!G2907,IF(TYPE(climbs!G2907)=2,CHAR(34),""))</f>
        <v>AVERAGE_SLOPE=7</v>
      </c>
      <c r="H2907" t="str">
        <f>CONCATENATE(climbs!H$1, "=",IF(TYPE(climbs!H2907)=2,CHAR(34),""),climbs!H2907,IF(TYPE(climbs!H2907)=2,CHAR(34),""))</f>
        <v>CATEGORY="2"</v>
      </c>
    </row>
    <row r="2908" spans="1:8" x14ac:dyDescent="0.25">
      <c r="A2908" t="str">
        <f>CONCATENATE(climbs!A$1, "=",IF(TYPE(climbs!A2908)=2,CHAR(34),""),climbs!A2908,IF(TYPE(climbs!A2908)=2,CHAR(34),""))</f>
        <v>CLIMB_ID=2907</v>
      </c>
      <c r="B2908" t="str">
        <f>CONCATENATE(climbs!B$1, "=",IF(TYPE(climbs!B2908)=2,CHAR(34),""),climbs!B2908,IF(TYPE(climbs!B2908)=2,CHAR(34),""))</f>
        <v>STAGE_NUMBER=968</v>
      </c>
      <c r="C2908" t="str">
        <f>CONCATENATE(climbs!C$1, "=",IF(TYPE(climbs!C2908)=2,CHAR(34),""),climbs!C2908,IF(TYPE(climbs!C2908)=2,CHAR(34),""))</f>
        <v>STARTING_AT_KM=167</v>
      </c>
      <c r="D2908" t="str">
        <f>CONCATENATE(climbs!D$1, "=",IF(TYPE(climbs!D2908)=2,CHAR(34),""),climbs!D2908,IF(TYPE(climbs!D2908)=2,CHAR(34),""))</f>
        <v>NAME="Côte de Midhopestones"</v>
      </c>
      <c r="E2908" t="str">
        <f>CONCATENATE(climbs!E$1, "=",IF(TYPE(climbs!E2908)=2,CHAR(34),""),climbs!E2908,IF(TYPE(climbs!E2908)=2,CHAR(34),""))</f>
        <v>INITIAL_ALTITUDE=0</v>
      </c>
      <c r="F2908" t="str">
        <f>CONCATENATE(climbs!F$1, "=",IF(TYPE(climbs!F2908)=2,CHAR(34),""),climbs!F2908,IF(TYPE(climbs!F2908)=2,CHAR(34),""))</f>
        <v>DISTANCE=2.5</v>
      </c>
      <c r="G2908" t="str">
        <f>CONCATENATE(climbs!G$1, "=",IF(TYPE(climbs!G2908)=2,CHAR(34),""),climbs!G2908,IF(TYPE(climbs!G2908)=2,CHAR(34),""))</f>
        <v>AVERAGE_SLOPE=6.1</v>
      </c>
      <c r="H2908" t="str">
        <f>CONCATENATE(climbs!H$1, "=",IF(TYPE(climbs!H2908)=2,CHAR(34),""),climbs!H2908,IF(TYPE(climbs!H2908)=2,CHAR(34),""))</f>
        <v>CATEGORY="3"</v>
      </c>
    </row>
    <row r="2909" spans="1:8" x14ac:dyDescent="0.25">
      <c r="A2909" t="str">
        <f>CONCATENATE(climbs!A$1, "=",IF(TYPE(climbs!A2909)=2,CHAR(34),""),climbs!A2909,IF(TYPE(climbs!A2909)=2,CHAR(34),""))</f>
        <v>CLIMB_ID=2908</v>
      </c>
      <c r="B2909" t="str">
        <f>CONCATENATE(climbs!B$1, "=",IF(TYPE(climbs!B2909)=2,CHAR(34),""),climbs!B2909,IF(TYPE(climbs!B2909)=2,CHAR(34),""))</f>
        <v>STAGE_NUMBER=968</v>
      </c>
      <c r="C2909" t="str">
        <f>CONCATENATE(climbs!C$1, "=",IF(TYPE(climbs!C2909)=2,CHAR(34),""),climbs!C2909,IF(TYPE(climbs!C2909)=2,CHAR(34),""))</f>
        <v>STARTING_AT_KM=175</v>
      </c>
      <c r="D2909" t="str">
        <f>CONCATENATE(climbs!D$1, "=",IF(TYPE(climbs!D2909)=2,CHAR(34),""),climbs!D2909,IF(TYPE(climbs!D2909)=2,CHAR(34),""))</f>
        <v>NAME="Côte de Bradfield"</v>
      </c>
      <c r="E2909" t="str">
        <f>CONCATENATE(climbs!E$1, "=",IF(TYPE(climbs!E2909)=2,CHAR(34),""),climbs!E2909,IF(TYPE(climbs!E2909)=2,CHAR(34),""))</f>
        <v>INITIAL_ALTITUDE=0</v>
      </c>
      <c r="F2909" t="str">
        <f>CONCATENATE(climbs!F$1, "=",IF(TYPE(climbs!F2909)=2,CHAR(34),""),climbs!F2909,IF(TYPE(climbs!F2909)=2,CHAR(34),""))</f>
        <v>DISTANCE=1</v>
      </c>
      <c r="G2909" t="str">
        <f>CONCATENATE(climbs!G$1, "=",IF(TYPE(climbs!G2909)=2,CHAR(34),""),climbs!G2909,IF(TYPE(climbs!G2909)=2,CHAR(34),""))</f>
        <v>AVERAGE_SLOPE=7.4</v>
      </c>
      <c r="H2909" t="str">
        <f>CONCATENATE(climbs!H$1, "=",IF(TYPE(climbs!H2909)=2,CHAR(34),""),climbs!H2909,IF(TYPE(climbs!H2909)=2,CHAR(34),""))</f>
        <v>CATEGORY="4"</v>
      </c>
    </row>
    <row r="2910" spans="1:8" x14ac:dyDescent="0.25">
      <c r="A2910" t="str">
        <f>CONCATENATE(climbs!A$1, "=",IF(TYPE(climbs!A2910)=2,CHAR(34),""),climbs!A2910,IF(TYPE(climbs!A2910)=2,CHAR(34),""))</f>
        <v>CLIMB_ID=2909</v>
      </c>
      <c r="B2910" t="str">
        <f>CONCATENATE(climbs!B$1, "=",IF(TYPE(climbs!B2910)=2,CHAR(34),""),climbs!B2910,IF(TYPE(climbs!B2910)=2,CHAR(34),""))</f>
        <v>STAGE_NUMBER=968</v>
      </c>
      <c r="C2910" t="str">
        <f>CONCATENATE(climbs!C$1, "=",IF(TYPE(climbs!C2910)=2,CHAR(34),""),climbs!C2910,IF(TYPE(climbs!C2910)=2,CHAR(34),""))</f>
        <v>STARTING_AT_KM=182</v>
      </c>
      <c r="D2910" t="str">
        <f>CONCATENATE(climbs!D$1, "=",IF(TYPE(climbs!D2910)=2,CHAR(34),""),climbs!D2910,IF(TYPE(climbs!D2910)=2,CHAR(34),""))</f>
        <v>NAME="Côte d'Oughtibridge"</v>
      </c>
      <c r="E2910" t="str">
        <f>CONCATENATE(climbs!E$1, "=",IF(TYPE(climbs!E2910)=2,CHAR(34),""),climbs!E2910,IF(TYPE(climbs!E2910)=2,CHAR(34),""))</f>
        <v>INITIAL_ALTITUDE=0</v>
      </c>
      <c r="F2910" t="str">
        <f>CONCATENATE(climbs!F$1, "=",IF(TYPE(climbs!F2910)=2,CHAR(34),""),climbs!F2910,IF(TYPE(climbs!F2910)=2,CHAR(34),""))</f>
        <v>DISTANCE=1.5</v>
      </c>
      <c r="G2910" t="str">
        <f>CONCATENATE(climbs!G$1, "=",IF(TYPE(climbs!G2910)=2,CHAR(34),""),climbs!G2910,IF(TYPE(climbs!G2910)=2,CHAR(34),""))</f>
        <v>AVERAGE_SLOPE=9.1</v>
      </c>
      <c r="H2910" t="str">
        <f>CONCATENATE(climbs!H$1, "=",IF(TYPE(climbs!H2910)=2,CHAR(34),""),climbs!H2910,IF(TYPE(climbs!H2910)=2,CHAR(34),""))</f>
        <v>CATEGORY="3"</v>
      </c>
    </row>
    <row r="2911" spans="1:8" x14ac:dyDescent="0.25">
      <c r="A2911" t="str">
        <f>CONCATENATE(climbs!A$1, "=",IF(TYPE(climbs!A2911)=2,CHAR(34),""),climbs!A2911,IF(TYPE(climbs!A2911)=2,CHAR(34),""))</f>
        <v>CLIMB_ID=2910</v>
      </c>
      <c r="B2911" t="str">
        <f>CONCATENATE(climbs!B$1, "=",IF(TYPE(climbs!B2911)=2,CHAR(34),""),climbs!B2911,IF(TYPE(climbs!B2911)=2,CHAR(34),""))</f>
        <v>STAGE_NUMBER=968</v>
      </c>
      <c r="C2911" t="str">
        <f>CONCATENATE(climbs!C$1, "=",IF(TYPE(climbs!C2911)=2,CHAR(34),""),climbs!C2911,IF(TYPE(climbs!C2911)=2,CHAR(34),""))</f>
        <v>STARTING_AT_KM=196</v>
      </c>
      <c r="D2911" t="str">
        <f>CONCATENATE(climbs!D$1, "=",IF(TYPE(climbs!D2911)=2,CHAR(34),""),climbs!D2911,IF(TYPE(climbs!D2911)=2,CHAR(34),""))</f>
        <v>NAME="VC Côte de Jenkin Road"</v>
      </c>
      <c r="E2911" t="str">
        <f>CONCATENATE(climbs!E$1, "=",IF(TYPE(climbs!E2911)=2,CHAR(34),""),climbs!E2911,IF(TYPE(climbs!E2911)=2,CHAR(34),""))</f>
        <v>INITIAL_ALTITUDE=0</v>
      </c>
      <c r="F2911" t="str">
        <f>CONCATENATE(climbs!F$1, "=",IF(TYPE(climbs!F2911)=2,CHAR(34),""),climbs!F2911,IF(TYPE(climbs!F2911)=2,CHAR(34),""))</f>
        <v>DISTANCE=0.8</v>
      </c>
      <c r="G2911" t="str">
        <f>CONCATENATE(climbs!G$1, "=",IF(TYPE(climbs!G2911)=2,CHAR(34),""),climbs!G2911,IF(TYPE(climbs!G2911)=2,CHAR(34),""))</f>
        <v>AVERAGE_SLOPE=10.8</v>
      </c>
      <c r="H2911" t="str">
        <f>CONCATENATE(climbs!H$1, "=",IF(TYPE(climbs!H2911)=2,CHAR(34),""),climbs!H2911,IF(TYPE(climbs!H2911)=2,CHAR(34),""))</f>
        <v>CATEGORY="4"</v>
      </c>
    </row>
    <row r="2912" spans="1:8" x14ac:dyDescent="0.25">
      <c r="A2912" t="str">
        <f>CONCATENATE(climbs!A$1, "=",IF(TYPE(climbs!A2912)=2,CHAR(34),""),climbs!A2912,IF(TYPE(climbs!A2912)=2,CHAR(34),""))</f>
        <v>CLIMB_ID=2911</v>
      </c>
      <c r="B2912" t="str">
        <f>CONCATENATE(climbs!B$1, "=",IF(TYPE(climbs!B2912)=2,CHAR(34),""),climbs!B2912,IF(TYPE(climbs!B2912)=2,CHAR(34),""))</f>
        <v>STAGE_NUMBER=970</v>
      </c>
      <c r="C2912" t="str">
        <f>CONCATENATE(climbs!C$1, "=",IF(TYPE(climbs!C2912)=2,CHAR(34),""),climbs!C2912,IF(TYPE(climbs!C2912)=2,CHAR(34),""))</f>
        <v>STARTING_AT_KM=34</v>
      </c>
      <c r="D2912" t="str">
        <f>CONCATENATE(climbs!D$1, "=",IF(TYPE(climbs!D2912)=2,CHAR(34),""),climbs!D2912,IF(TYPE(climbs!D2912)=2,CHAR(34),""))</f>
        <v>NAME="Côte de Campagnette"</v>
      </c>
      <c r="E2912" t="str">
        <f>CONCATENATE(climbs!E$1, "=",IF(TYPE(climbs!E2912)=2,CHAR(34),""),climbs!E2912,IF(TYPE(climbs!E2912)=2,CHAR(34),""))</f>
        <v>INITIAL_ALTITUDE=0</v>
      </c>
      <c r="F2912" t="str">
        <f>CONCATENATE(climbs!F$1, "=",IF(TYPE(climbs!F2912)=2,CHAR(34),""),climbs!F2912,IF(TYPE(climbs!F2912)=2,CHAR(34),""))</f>
        <v>DISTANCE=1</v>
      </c>
      <c r="G2912" t="str">
        <f>CONCATENATE(climbs!G$1, "=",IF(TYPE(climbs!G2912)=2,CHAR(34),""),climbs!G2912,IF(TYPE(climbs!G2912)=2,CHAR(34),""))</f>
        <v>AVERAGE_SLOPE=6.5</v>
      </c>
      <c r="H2912" t="str">
        <f>CONCATENATE(climbs!H$1, "=",IF(TYPE(climbs!H2912)=2,CHAR(34),""),climbs!H2912,IF(TYPE(climbs!H2912)=2,CHAR(34),""))</f>
        <v>CATEGORY="4"</v>
      </c>
    </row>
    <row r="2913" spans="1:8" x14ac:dyDescent="0.25">
      <c r="A2913" t="str">
        <f>CONCATENATE(climbs!A$1, "=",IF(TYPE(climbs!A2913)=2,CHAR(34),""),climbs!A2913,IF(TYPE(climbs!A2913)=2,CHAR(34),""))</f>
        <v>CLIMB_ID=2912</v>
      </c>
      <c r="B2913" t="str">
        <f>CONCATENATE(climbs!B$1, "=",IF(TYPE(climbs!B2913)=2,CHAR(34),""),climbs!B2913,IF(TYPE(climbs!B2913)=2,CHAR(34),""))</f>
        <v>STAGE_NUMBER=970</v>
      </c>
      <c r="C2913" t="str">
        <f>CONCATENATE(climbs!C$1, "=",IF(TYPE(climbs!C2913)=2,CHAR(34),""),climbs!C2913,IF(TYPE(climbs!C2913)=2,CHAR(34),""))</f>
        <v>STARTING_AT_KM=117.5</v>
      </c>
      <c r="D2913" t="str">
        <f>CONCATENATE(climbs!D$1, "=",IF(TYPE(climbs!D2913)=2,CHAR(34),""),climbs!D2913,IF(TYPE(climbs!D2913)=2,CHAR(34),""))</f>
        <v>NAME="Mont Noir"</v>
      </c>
      <c r="E2913" t="str">
        <f>CONCATENATE(climbs!E$1, "=",IF(TYPE(climbs!E2913)=2,CHAR(34),""),climbs!E2913,IF(TYPE(climbs!E2913)=2,CHAR(34),""))</f>
        <v>INITIAL_ALTITUDE=0</v>
      </c>
      <c r="F2913" t="str">
        <f>CONCATENATE(climbs!F$1, "=",IF(TYPE(climbs!F2913)=2,CHAR(34),""),climbs!F2913,IF(TYPE(climbs!F2913)=2,CHAR(34),""))</f>
        <v>DISTANCE=1.3</v>
      </c>
      <c r="G2913" t="str">
        <f>CONCATENATE(climbs!G$1, "=",IF(TYPE(climbs!G2913)=2,CHAR(34),""),climbs!G2913,IF(TYPE(climbs!G2913)=2,CHAR(34),""))</f>
        <v>AVERAGE_SLOPE=5.7</v>
      </c>
      <c r="H2913" t="str">
        <f>CONCATENATE(climbs!H$1, "=",IF(TYPE(climbs!H2913)=2,CHAR(34),""),climbs!H2913,IF(TYPE(climbs!H2913)=2,CHAR(34),""))</f>
        <v>CATEGORY="4"</v>
      </c>
    </row>
    <row r="2914" spans="1:8" x14ac:dyDescent="0.25">
      <c r="A2914" t="str">
        <f>CONCATENATE(climbs!A$1, "=",IF(TYPE(climbs!A2914)=2,CHAR(34),""),climbs!A2914,IF(TYPE(climbs!A2914)=2,CHAR(34),""))</f>
        <v>CLIMB_ID=2913</v>
      </c>
      <c r="B2914" t="str">
        <f>CONCATENATE(climbs!B$1, "=",IF(TYPE(climbs!B2914)=2,CHAR(34),""),climbs!B2914,IF(TYPE(climbs!B2914)=2,CHAR(34),""))</f>
        <v>STAGE_NUMBER=972</v>
      </c>
      <c r="C2914" t="str">
        <f>CONCATENATE(climbs!C$1, "=",IF(TYPE(climbs!C2914)=2,CHAR(34),""),climbs!C2914,IF(TYPE(climbs!C2914)=2,CHAR(34),""))</f>
        <v>STARTING_AT_KM=107.5</v>
      </c>
      <c r="D2914" t="str">
        <f>CONCATENATE(climbs!D$1, "=",IF(TYPE(climbs!D2914)=2,CHAR(34),""),climbs!D2914,IF(TYPE(climbs!D2914)=2,CHAR(34),""))</f>
        <v>NAME="Côte de Coucy-le-Château-Auffrique"</v>
      </c>
      <c r="E2914" t="str">
        <f>CONCATENATE(climbs!E$1, "=",IF(TYPE(climbs!E2914)=2,CHAR(34),""),climbs!E2914,IF(TYPE(climbs!E2914)=2,CHAR(34),""))</f>
        <v>INITIAL_ALTITUDE=0</v>
      </c>
      <c r="F2914" t="str">
        <f>CONCATENATE(climbs!F$1, "=",IF(TYPE(climbs!F2914)=2,CHAR(34),""),climbs!F2914,IF(TYPE(climbs!F2914)=2,CHAR(34),""))</f>
        <v>DISTANCE=0.9</v>
      </c>
      <c r="G2914" t="str">
        <f>CONCATENATE(climbs!G$1, "=",IF(TYPE(climbs!G2914)=2,CHAR(34),""),climbs!G2914,IF(TYPE(climbs!G2914)=2,CHAR(34),""))</f>
        <v>AVERAGE_SLOPE=6.2</v>
      </c>
      <c r="H2914" t="str">
        <f>CONCATENATE(climbs!H$1, "=",IF(TYPE(climbs!H2914)=2,CHAR(34),""),climbs!H2914,IF(TYPE(climbs!H2914)=2,CHAR(34),""))</f>
        <v>CATEGORY="4"</v>
      </c>
    </row>
    <row r="2915" spans="1:8" x14ac:dyDescent="0.25">
      <c r="A2915" t="str">
        <f>CONCATENATE(climbs!A$1, "=",IF(TYPE(climbs!A2915)=2,CHAR(34),""),climbs!A2915,IF(TYPE(climbs!A2915)=2,CHAR(34),""))</f>
        <v>CLIMB_ID=2914</v>
      </c>
      <c r="B2915" t="str">
        <f>CONCATENATE(climbs!B$1, "=",IF(TYPE(climbs!B2915)=2,CHAR(34),""),climbs!B2915,IF(TYPE(climbs!B2915)=2,CHAR(34),""))</f>
        <v>STAGE_NUMBER=972</v>
      </c>
      <c r="C2915" t="str">
        <f>CONCATENATE(climbs!C$1, "=",IF(TYPE(climbs!C2915)=2,CHAR(34),""),climbs!C2915,IF(TYPE(climbs!C2915)=2,CHAR(34),""))</f>
        <v>STARTING_AT_KM=157</v>
      </c>
      <c r="D2915" t="str">
        <f>CONCATENATE(climbs!D$1, "=",IF(TYPE(climbs!D2915)=2,CHAR(34),""),climbs!D2915,IF(TYPE(climbs!D2915)=2,CHAR(34),""))</f>
        <v>NAME="Côte de Roucy"</v>
      </c>
      <c r="E2915" t="str">
        <f>CONCATENATE(climbs!E$1, "=",IF(TYPE(climbs!E2915)=2,CHAR(34),""),climbs!E2915,IF(TYPE(climbs!E2915)=2,CHAR(34),""))</f>
        <v>INITIAL_ALTITUDE=0</v>
      </c>
      <c r="F2915" t="str">
        <f>CONCATENATE(climbs!F$1, "=",IF(TYPE(climbs!F2915)=2,CHAR(34),""),climbs!F2915,IF(TYPE(climbs!F2915)=2,CHAR(34),""))</f>
        <v>DISTANCE=1.5</v>
      </c>
      <c r="G2915" t="str">
        <f>CONCATENATE(climbs!G$1, "=",IF(TYPE(climbs!G2915)=2,CHAR(34),""),climbs!G2915,IF(TYPE(climbs!G2915)=2,CHAR(34),""))</f>
        <v>AVERAGE_SLOPE=6.2</v>
      </c>
      <c r="H2915" t="str">
        <f>CONCATENATE(climbs!H$1, "=",IF(TYPE(climbs!H2915)=2,CHAR(34),""),climbs!H2915,IF(TYPE(climbs!H2915)=2,CHAR(34),""))</f>
        <v>CATEGORY="4"</v>
      </c>
    </row>
    <row r="2916" spans="1:8" x14ac:dyDescent="0.25">
      <c r="A2916" t="str">
        <f>CONCATENATE(climbs!A$1, "=",IF(TYPE(climbs!A2916)=2,CHAR(34),""),climbs!A2916,IF(TYPE(climbs!A2916)=2,CHAR(34),""))</f>
        <v>CLIMB_ID=2915</v>
      </c>
      <c r="B2916" t="str">
        <f>CONCATENATE(climbs!B$1, "=",IF(TYPE(climbs!B2916)=2,CHAR(34),""),climbs!B2916,IF(TYPE(climbs!B2916)=2,CHAR(34),""))</f>
        <v>STAGE_NUMBER=973</v>
      </c>
      <c r="C2916" t="str">
        <f>CONCATENATE(climbs!C$1, "=",IF(TYPE(climbs!C2916)=2,CHAR(34),""),climbs!C2916,IF(TYPE(climbs!C2916)=2,CHAR(34),""))</f>
        <v>STARTING_AT_KM=217.5</v>
      </c>
      <c r="D2916" t="str">
        <f>CONCATENATE(climbs!D$1, "=",IF(TYPE(climbs!D2916)=2,CHAR(34),""),climbs!D2916,IF(TYPE(climbs!D2916)=2,CHAR(34),""))</f>
        <v>NAME="Côte de Maron"</v>
      </c>
      <c r="E2916" t="str">
        <f>CONCATENATE(climbs!E$1, "=",IF(TYPE(climbs!E2916)=2,CHAR(34),""),climbs!E2916,IF(TYPE(climbs!E2916)=2,CHAR(34),""))</f>
        <v>INITIAL_ALTITUDE=0</v>
      </c>
      <c r="F2916" t="str">
        <f>CONCATENATE(climbs!F$1, "=",IF(TYPE(climbs!F2916)=2,CHAR(34),""),climbs!F2916,IF(TYPE(climbs!F2916)=2,CHAR(34),""))</f>
        <v>DISTANCE=3.2</v>
      </c>
      <c r="G2916" t="str">
        <f>CONCATENATE(climbs!G$1, "=",IF(TYPE(climbs!G2916)=2,CHAR(34),""),climbs!G2916,IF(TYPE(climbs!G2916)=2,CHAR(34),""))</f>
        <v>AVERAGE_SLOPE=5</v>
      </c>
      <c r="H2916" t="str">
        <f>CONCATENATE(climbs!H$1, "=",IF(TYPE(climbs!H2916)=2,CHAR(34),""),climbs!H2916,IF(TYPE(climbs!H2916)=2,CHAR(34),""))</f>
        <v>CATEGORY="4"</v>
      </c>
    </row>
    <row r="2917" spans="1:8" x14ac:dyDescent="0.25">
      <c r="A2917" t="str">
        <f>CONCATENATE(climbs!A$1, "=",IF(TYPE(climbs!A2917)=2,CHAR(34),""),climbs!A2917,IF(TYPE(climbs!A2917)=2,CHAR(34),""))</f>
        <v>CLIMB_ID=2916</v>
      </c>
      <c r="B2917" t="str">
        <f>CONCATENATE(climbs!B$1, "=",IF(TYPE(climbs!B2917)=2,CHAR(34),""),climbs!B2917,IF(TYPE(climbs!B2917)=2,CHAR(34),""))</f>
        <v>STAGE_NUMBER=973</v>
      </c>
      <c r="C2917" t="str">
        <f>CONCATENATE(climbs!C$1, "=",IF(TYPE(climbs!C2917)=2,CHAR(34),""),climbs!C2917,IF(TYPE(climbs!C2917)=2,CHAR(34),""))</f>
        <v>STARTING_AT_KM=229</v>
      </c>
      <c r="D2917" t="str">
        <f>CONCATENATE(climbs!D$1, "=",IF(TYPE(climbs!D2917)=2,CHAR(34),""),climbs!D2917,IF(TYPE(climbs!D2917)=2,CHAR(34),""))</f>
        <v>NAME="Côte de Boufflers"</v>
      </c>
      <c r="E2917" t="str">
        <f>CONCATENATE(climbs!E$1, "=",IF(TYPE(climbs!E2917)=2,CHAR(34),""),climbs!E2917,IF(TYPE(climbs!E2917)=2,CHAR(34),""))</f>
        <v>INITIAL_ALTITUDE=0</v>
      </c>
      <c r="F2917" t="str">
        <f>CONCATENATE(climbs!F$1, "=",IF(TYPE(climbs!F2917)=2,CHAR(34),""),climbs!F2917,IF(TYPE(climbs!F2917)=2,CHAR(34),""))</f>
        <v>DISTANCE=1.3</v>
      </c>
      <c r="G2917" t="str">
        <f>CONCATENATE(climbs!G$1, "=",IF(TYPE(climbs!G2917)=2,CHAR(34),""),climbs!G2917,IF(TYPE(climbs!G2917)=2,CHAR(34),""))</f>
        <v>AVERAGE_SLOPE=7.9</v>
      </c>
      <c r="H2917" t="str">
        <f>CONCATENATE(climbs!H$1, "=",IF(TYPE(climbs!H2917)=2,CHAR(34),""),climbs!H2917,IF(TYPE(climbs!H2917)=2,CHAR(34),""))</f>
        <v>CATEGORY="4"</v>
      </c>
    </row>
    <row r="2918" spans="1:8" x14ac:dyDescent="0.25">
      <c r="A2918" t="str">
        <f>CONCATENATE(climbs!A$1, "=",IF(TYPE(climbs!A2918)=2,CHAR(34),""),climbs!A2918,IF(TYPE(climbs!A2918)=2,CHAR(34),""))</f>
        <v>CLIMB_ID=2917</v>
      </c>
      <c r="B2918" t="str">
        <f>CONCATENATE(climbs!B$1, "=",IF(TYPE(climbs!B2918)=2,CHAR(34),""),climbs!B2918,IF(TYPE(climbs!B2918)=2,CHAR(34),""))</f>
        <v>STAGE_NUMBER=974</v>
      </c>
      <c r="C2918" t="str">
        <f>CONCATENATE(climbs!C$1, "=",IF(TYPE(climbs!C2918)=2,CHAR(34),""),climbs!C2918,IF(TYPE(climbs!C2918)=2,CHAR(34),""))</f>
        <v>STARTING_AT_KM=142</v>
      </c>
      <c r="D2918" t="str">
        <f>CONCATENATE(climbs!D$1, "=",IF(TYPE(climbs!D2918)=2,CHAR(34),""),climbs!D2918,IF(TYPE(climbs!D2918)=2,CHAR(34),""))</f>
        <v>NAME="Col de la Croix des Moinats"</v>
      </c>
      <c r="E2918" t="str">
        <f>CONCATENATE(climbs!E$1, "=",IF(TYPE(climbs!E2918)=2,CHAR(34),""),climbs!E2918,IF(TYPE(climbs!E2918)=2,CHAR(34),""))</f>
        <v>INITIAL_ALTITUDE=891</v>
      </c>
      <c r="F2918" t="str">
        <f>CONCATENATE(climbs!F$1, "=",IF(TYPE(climbs!F2918)=2,CHAR(34),""),climbs!F2918,IF(TYPE(climbs!F2918)=2,CHAR(34),""))</f>
        <v>DISTANCE=7.6</v>
      </c>
      <c r="G2918" t="str">
        <f>CONCATENATE(climbs!G$1, "=",IF(TYPE(climbs!G2918)=2,CHAR(34),""),climbs!G2918,IF(TYPE(climbs!G2918)=2,CHAR(34),""))</f>
        <v>AVERAGE_SLOPE=6</v>
      </c>
      <c r="H2918" t="str">
        <f>CONCATENATE(climbs!H$1, "=",IF(TYPE(climbs!H2918)=2,CHAR(34),""),climbs!H2918,IF(TYPE(climbs!H2918)=2,CHAR(34),""))</f>
        <v>CATEGORY="2"</v>
      </c>
    </row>
    <row r="2919" spans="1:8" x14ac:dyDescent="0.25">
      <c r="A2919" t="str">
        <f>CONCATENATE(climbs!A$1, "=",IF(TYPE(climbs!A2919)=2,CHAR(34),""),climbs!A2919,IF(TYPE(climbs!A2919)=2,CHAR(34),""))</f>
        <v>CLIMB_ID=2918</v>
      </c>
      <c r="B2919" t="str">
        <f>CONCATENATE(climbs!B$1, "=",IF(TYPE(climbs!B2919)=2,CHAR(34),""),climbs!B2919,IF(TYPE(climbs!B2919)=2,CHAR(34),""))</f>
        <v>STAGE_NUMBER=974</v>
      </c>
      <c r="C2919" t="str">
        <f>CONCATENATE(climbs!C$1, "=",IF(TYPE(climbs!C2919)=2,CHAR(34),""),climbs!C2919,IF(TYPE(climbs!C2919)=2,CHAR(34),""))</f>
        <v>STARTING_AT_KM=150</v>
      </c>
      <c r="D2919" t="str">
        <f>CONCATENATE(climbs!D$1, "=",IF(TYPE(climbs!D2919)=2,CHAR(34),""),climbs!D2919,IF(TYPE(climbs!D2919)=2,CHAR(34),""))</f>
        <v>NAME="Col de Grosse Pierre"</v>
      </c>
      <c r="E2919" t="str">
        <f>CONCATENATE(climbs!E$1, "=",IF(TYPE(climbs!E2919)=2,CHAR(34),""),climbs!E2919,IF(TYPE(climbs!E2919)=2,CHAR(34),""))</f>
        <v>INITIAL_ALTITUDE=901</v>
      </c>
      <c r="F2919" t="str">
        <f>CONCATENATE(climbs!F$1, "=",IF(TYPE(climbs!F2919)=2,CHAR(34),""),climbs!F2919,IF(TYPE(climbs!F2919)=2,CHAR(34),""))</f>
        <v>DISTANCE=3</v>
      </c>
      <c r="G2919" t="str">
        <f>CONCATENATE(climbs!G$1, "=",IF(TYPE(climbs!G2919)=2,CHAR(34),""),climbs!G2919,IF(TYPE(climbs!G2919)=2,CHAR(34),""))</f>
        <v>AVERAGE_SLOPE=7.5</v>
      </c>
      <c r="H2919" t="str">
        <f>CONCATENATE(climbs!H$1, "=",IF(TYPE(climbs!H2919)=2,CHAR(34),""),climbs!H2919,IF(TYPE(climbs!H2919)=2,CHAR(34),""))</f>
        <v>CATEGORY="2"</v>
      </c>
    </row>
    <row r="2920" spans="1:8" x14ac:dyDescent="0.25">
      <c r="A2920" t="str">
        <f>CONCATENATE(climbs!A$1, "=",IF(TYPE(climbs!A2920)=2,CHAR(34),""),climbs!A2920,IF(TYPE(climbs!A2920)=2,CHAR(34),""))</f>
        <v>CLIMB_ID=2919</v>
      </c>
      <c r="B2920" t="str">
        <f>CONCATENATE(climbs!B$1, "=",IF(TYPE(climbs!B2920)=2,CHAR(34),""),climbs!B2920,IF(TYPE(climbs!B2920)=2,CHAR(34),""))</f>
        <v>STAGE_NUMBER=974</v>
      </c>
      <c r="C2920" t="str">
        <f>CONCATENATE(climbs!C$1, "=",IF(TYPE(climbs!C2920)=2,CHAR(34),""),climbs!C2920,IF(TYPE(climbs!C2920)=2,CHAR(34),""))</f>
        <v>STARTING_AT_KM=161</v>
      </c>
      <c r="D2920" t="str">
        <f>CONCATENATE(climbs!D$1, "=",IF(TYPE(climbs!D2920)=2,CHAR(34),""),climbs!D2920,IF(TYPE(climbs!D2920)=2,CHAR(34),""))</f>
        <v>NAME="Côte de La Mauselaine"</v>
      </c>
      <c r="E2920" t="str">
        <f>CONCATENATE(climbs!E$1, "=",IF(TYPE(climbs!E2920)=2,CHAR(34),""),climbs!E2920,IF(TYPE(climbs!E2920)=2,CHAR(34),""))</f>
        <v>INITIAL_ALTITUDE=0</v>
      </c>
      <c r="F2920" t="str">
        <f>CONCATENATE(climbs!F$1, "=",IF(TYPE(climbs!F2920)=2,CHAR(34),""),climbs!F2920,IF(TYPE(climbs!F2920)=2,CHAR(34),""))</f>
        <v>DISTANCE=1.8</v>
      </c>
      <c r="G2920" t="str">
        <f>CONCATENATE(climbs!G$1, "=",IF(TYPE(climbs!G2920)=2,CHAR(34),""),climbs!G2920,IF(TYPE(climbs!G2920)=2,CHAR(34),""))</f>
        <v>AVERAGE_SLOPE=10.3</v>
      </c>
      <c r="H2920" t="str">
        <f>CONCATENATE(climbs!H$1, "=",IF(TYPE(climbs!H2920)=2,CHAR(34),""),climbs!H2920,IF(TYPE(climbs!H2920)=2,CHAR(34),""))</f>
        <v>CATEGORY="3"</v>
      </c>
    </row>
    <row r="2921" spans="1:8" x14ac:dyDescent="0.25">
      <c r="A2921" t="str">
        <f>CONCATENATE(climbs!A$1, "=",IF(TYPE(climbs!A2921)=2,CHAR(34),""),climbs!A2921,IF(TYPE(climbs!A2921)=2,CHAR(34),""))</f>
        <v>CLIMB_ID=2920</v>
      </c>
      <c r="B2921" t="str">
        <f>CONCATENATE(climbs!B$1, "=",IF(TYPE(climbs!B2921)=2,CHAR(34),""),climbs!B2921,IF(TYPE(climbs!B2921)=2,CHAR(34),""))</f>
        <v>STAGE_NUMBER=975</v>
      </c>
      <c r="C2921" t="str">
        <f>CONCATENATE(climbs!C$1, "=",IF(TYPE(climbs!C2921)=2,CHAR(34),""),climbs!C2921,IF(TYPE(climbs!C2921)=2,CHAR(34),""))</f>
        <v>STARTING_AT_KM=11.5</v>
      </c>
      <c r="D2921" t="str">
        <f>CONCATENATE(climbs!D$1, "=",IF(TYPE(climbs!D2921)=2,CHAR(34),""),climbs!D2921,IF(TYPE(climbs!D2921)=2,CHAR(34),""))</f>
        <v>NAME="Col de la Schlucht"</v>
      </c>
      <c r="E2921" t="str">
        <f>CONCATENATE(climbs!E$1, "=",IF(TYPE(climbs!E2921)=2,CHAR(34),""),climbs!E2921,IF(TYPE(climbs!E2921)=2,CHAR(34),""))</f>
        <v>INITIAL_ALTITUDE=1140</v>
      </c>
      <c r="F2921" t="str">
        <f>CONCATENATE(climbs!F$1, "=",IF(TYPE(climbs!F2921)=2,CHAR(34),""),climbs!F2921,IF(TYPE(climbs!F2921)=2,CHAR(34),""))</f>
        <v>DISTANCE=8.6</v>
      </c>
      <c r="G2921" t="str">
        <f>CONCATENATE(climbs!G$1, "=",IF(TYPE(climbs!G2921)=2,CHAR(34),""),climbs!G2921,IF(TYPE(climbs!G2921)=2,CHAR(34),""))</f>
        <v>AVERAGE_SLOPE=4.5</v>
      </c>
      <c r="H2921" t="str">
        <f>CONCATENATE(climbs!H$1, "=",IF(TYPE(climbs!H2921)=2,CHAR(34),""),climbs!H2921,IF(TYPE(climbs!H2921)=2,CHAR(34),""))</f>
        <v>CATEGORY="2"</v>
      </c>
    </row>
    <row r="2922" spans="1:8" x14ac:dyDescent="0.25">
      <c r="A2922" t="str">
        <f>CONCATENATE(climbs!A$1, "=",IF(TYPE(climbs!A2922)=2,CHAR(34),""),climbs!A2922,IF(TYPE(climbs!A2922)=2,CHAR(34),""))</f>
        <v>CLIMB_ID=2921</v>
      </c>
      <c r="B2922" t="str">
        <f>CONCATENATE(climbs!B$1, "=",IF(TYPE(climbs!B2922)=2,CHAR(34),""),climbs!B2922,IF(TYPE(climbs!B2922)=2,CHAR(34),""))</f>
        <v>STAGE_NUMBER=975</v>
      </c>
      <c r="C2922" t="str">
        <f>CONCATENATE(climbs!C$1, "=",IF(TYPE(climbs!C2922)=2,CHAR(34),""),climbs!C2922,IF(TYPE(climbs!C2922)=2,CHAR(34),""))</f>
        <v>STARTING_AT_KM=41</v>
      </c>
      <c r="D2922" t="str">
        <f>CONCATENATE(climbs!D$1, "=",IF(TYPE(climbs!D2922)=2,CHAR(34),""),climbs!D2922,IF(TYPE(climbs!D2922)=2,CHAR(34),""))</f>
        <v>NAME="Col du Wettstein"</v>
      </c>
      <c r="E2922" t="str">
        <f>CONCATENATE(climbs!E$1, "=",IF(TYPE(climbs!E2922)=2,CHAR(34),""),climbs!E2922,IF(TYPE(climbs!E2922)=2,CHAR(34),""))</f>
        <v>INITIAL_ALTITUDE=0</v>
      </c>
      <c r="F2922" t="str">
        <f>CONCATENATE(climbs!F$1, "=",IF(TYPE(climbs!F2922)=2,CHAR(34),""),climbs!F2922,IF(TYPE(climbs!F2922)=2,CHAR(34),""))</f>
        <v>DISTANCE=7.7</v>
      </c>
      <c r="G2922" t="str">
        <f>CONCATENATE(climbs!G$1, "=",IF(TYPE(climbs!G2922)=2,CHAR(34),""),climbs!G2922,IF(TYPE(climbs!G2922)=2,CHAR(34),""))</f>
        <v>AVERAGE_SLOPE=4.1</v>
      </c>
      <c r="H2922" t="str">
        <f>CONCATENATE(climbs!H$1, "=",IF(TYPE(climbs!H2922)=2,CHAR(34),""),climbs!H2922,IF(TYPE(climbs!H2922)=2,CHAR(34),""))</f>
        <v>CATEGORY="3"</v>
      </c>
    </row>
    <row r="2923" spans="1:8" x14ac:dyDescent="0.25">
      <c r="A2923" t="str">
        <f>CONCATENATE(climbs!A$1, "=",IF(TYPE(climbs!A2923)=2,CHAR(34),""),climbs!A2923,IF(TYPE(climbs!A2923)=2,CHAR(34),""))</f>
        <v>CLIMB_ID=2922</v>
      </c>
      <c r="B2923" t="str">
        <f>CONCATENATE(climbs!B$1, "=",IF(TYPE(climbs!B2923)=2,CHAR(34),""),climbs!B2923,IF(TYPE(climbs!B2923)=2,CHAR(34),""))</f>
        <v>STAGE_NUMBER=975</v>
      </c>
      <c r="C2923" t="str">
        <f>CONCATENATE(climbs!C$1, "=",IF(TYPE(climbs!C2923)=2,CHAR(34),""),climbs!C2923,IF(TYPE(climbs!C2923)=2,CHAR(34),""))</f>
        <v>STARTING_AT_KM=70</v>
      </c>
      <c r="D2923" t="str">
        <f>CONCATENATE(climbs!D$1, "=",IF(TYPE(climbs!D2923)=2,CHAR(34),""),climbs!D2923,IF(TYPE(climbs!D2923)=2,CHAR(34),""))</f>
        <v>NAME="Côte des Cinq Châteaux"</v>
      </c>
      <c r="E2923" t="str">
        <f>CONCATENATE(climbs!E$1, "=",IF(TYPE(climbs!E2923)=2,CHAR(34),""),climbs!E2923,IF(TYPE(climbs!E2923)=2,CHAR(34),""))</f>
        <v>INITIAL_ALTITUDE=0</v>
      </c>
      <c r="F2923" t="str">
        <f>CONCATENATE(climbs!F$1, "=",IF(TYPE(climbs!F2923)=2,CHAR(34),""),climbs!F2923,IF(TYPE(climbs!F2923)=2,CHAR(34),""))</f>
        <v>DISTANCE=4.5</v>
      </c>
      <c r="G2923" t="str">
        <f>CONCATENATE(climbs!G$1, "=",IF(TYPE(climbs!G2923)=2,CHAR(34),""),climbs!G2923,IF(TYPE(climbs!G2923)=2,CHAR(34),""))</f>
        <v>AVERAGE_SLOPE=6.1</v>
      </c>
      <c r="H2923" t="str">
        <f>CONCATENATE(climbs!H$1, "=",IF(TYPE(climbs!H2923)=2,CHAR(34),""),climbs!H2923,IF(TYPE(climbs!H2923)=2,CHAR(34),""))</f>
        <v>CATEGORY="3"</v>
      </c>
    </row>
    <row r="2924" spans="1:8" x14ac:dyDescent="0.25">
      <c r="A2924" t="str">
        <f>CONCATENATE(climbs!A$1, "=",IF(TYPE(climbs!A2924)=2,CHAR(34),""),climbs!A2924,IF(TYPE(climbs!A2924)=2,CHAR(34),""))</f>
        <v>CLIMB_ID=2923</v>
      </c>
      <c r="B2924" t="str">
        <f>CONCATENATE(climbs!B$1, "=",IF(TYPE(climbs!B2924)=2,CHAR(34),""),climbs!B2924,IF(TYPE(climbs!B2924)=2,CHAR(34),""))</f>
        <v>STAGE_NUMBER=975</v>
      </c>
      <c r="C2924" t="str">
        <f>CONCATENATE(climbs!C$1, "=",IF(TYPE(climbs!C2924)=2,CHAR(34),""),climbs!C2924,IF(TYPE(climbs!C2924)=2,CHAR(34),""))</f>
        <v>STARTING_AT_KM=86</v>
      </c>
      <c r="D2924" t="str">
        <f>CONCATENATE(climbs!D$1, "=",IF(TYPE(climbs!D2924)=2,CHAR(34),""),climbs!D2924,IF(TYPE(climbs!D2924)=2,CHAR(34),""))</f>
        <v>NAME="Côte de Gueberschwihr"</v>
      </c>
      <c r="E2924" t="str">
        <f>CONCATENATE(climbs!E$1, "=",IF(TYPE(climbs!E2924)=2,CHAR(34),""),climbs!E2924,IF(TYPE(climbs!E2924)=2,CHAR(34),""))</f>
        <v>INITIAL_ALTITUDE=559</v>
      </c>
      <c r="F2924" t="str">
        <f>CONCATENATE(climbs!F$1, "=",IF(TYPE(climbs!F2924)=2,CHAR(34),""),climbs!F2924,IF(TYPE(climbs!F2924)=2,CHAR(34),""))</f>
        <v>DISTANCE=4.1</v>
      </c>
      <c r="G2924" t="str">
        <f>CONCATENATE(climbs!G$1, "=",IF(TYPE(climbs!G2924)=2,CHAR(34),""),climbs!G2924,IF(TYPE(climbs!G2924)=2,CHAR(34),""))</f>
        <v>AVERAGE_SLOPE=7.9</v>
      </c>
      <c r="H2924" t="str">
        <f>CONCATENATE(climbs!H$1, "=",IF(TYPE(climbs!H2924)=2,CHAR(34),""),climbs!H2924,IF(TYPE(climbs!H2924)=2,CHAR(34),""))</f>
        <v>CATEGORY="2"</v>
      </c>
    </row>
    <row r="2925" spans="1:8" x14ac:dyDescent="0.25">
      <c r="A2925" t="str">
        <f>CONCATENATE(climbs!A$1, "=",IF(TYPE(climbs!A2925)=2,CHAR(34),""),climbs!A2925,IF(TYPE(climbs!A2925)=2,CHAR(34),""))</f>
        <v>CLIMB_ID=2924</v>
      </c>
      <c r="B2925" t="str">
        <f>CONCATENATE(climbs!B$1, "=",IF(TYPE(climbs!B2925)=2,CHAR(34),""),climbs!B2925,IF(TYPE(climbs!B2925)=2,CHAR(34),""))</f>
        <v>STAGE_NUMBER=975</v>
      </c>
      <c r="C2925" t="str">
        <f>CONCATENATE(climbs!C$1, "=",IF(TYPE(climbs!C2925)=2,CHAR(34),""),climbs!C2925,IF(TYPE(climbs!C2925)=2,CHAR(34),""))</f>
        <v>STARTING_AT_KM=120</v>
      </c>
      <c r="D2925" t="str">
        <f>CONCATENATE(climbs!D$1, "=",IF(TYPE(climbs!D2925)=2,CHAR(34),""),climbs!D2925,IF(TYPE(climbs!D2925)=2,CHAR(34),""))</f>
        <v>NAME="Le Markstein"</v>
      </c>
      <c r="E2925" t="str">
        <f>CONCATENATE(climbs!E$1, "=",IF(TYPE(climbs!E2925)=2,CHAR(34),""),climbs!E2925,IF(TYPE(climbs!E2925)=2,CHAR(34),""))</f>
        <v>INITIAL_ALTITUDE=1183</v>
      </c>
      <c r="F2925" t="str">
        <f>CONCATENATE(climbs!F$1, "=",IF(TYPE(climbs!F2925)=2,CHAR(34),""),climbs!F2925,IF(TYPE(climbs!F2925)=2,CHAR(34),""))</f>
        <v>DISTANCE=10.8</v>
      </c>
      <c r="G2925" t="str">
        <f>CONCATENATE(climbs!G$1, "=",IF(TYPE(climbs!G2925)=2,CHAR(34),""),climbs!G2925,IF(TYPE(climbs!G2925)=2,CHAR(34),""))</f>
        <v>AVERAGE_SLOPE=5.4</v>
      </c>
      <c r="H2925" t="str">
        <f>CONCATENATE(climbs!H$1, "=",IF(TYPE(climbs!H2925)=2,CHAR(34),""),climbs!H2925,IF(TYPE(climbs!H2925)=2,CHAR(34),""))</f>
        <v>CATEGORY="1"</v>
      </c>
    </row>
    <row r="2926" spans="1:8" x14ac:dyDescent="0.25">
      <c r="A2926" t="str">
        <f>CONCATENATE(climbs!A$1, "=",IF(TYPE(climbs!A2926)=2,CHAR(34),""),climbs!A2926,IF(TYPE(climbs!A2926)=2,CHAR(34),""))</f>
        <v>CLIMB_ID=2925</v>
      </c>
      <c r="B2926" t="str">
        <f>CONCATENATE(climbs!B$1, "=",IF(TYPE(climbs!B2926)=2,CHAR(34),""),climbs!B2926,IF(TYPE(climbs!B2926)=2,CHAR(34),""))</f>
        <v>STAGE_NUMBER=975</v>
      </c>
      <c r="C2926" t="str">
        <f>CONCATENATE(climbs!C$1, "=",IF(TYPE(climbs!C2926)=2,CHAR(34),""),climbs!C2926,IF(TYPE(climbs!C2926)=2,CHAR(34),""))</f>
        <v>STARTING_AT_KM=127</v>
      </c>
      <c r="D2926" t="str">
        <f>CONCATENATE(climbs!D$1, "=",IF(TYPE(climbs!D2926)=2,CHAR(34),""),climbs!D2926,IF(TYPE(climbs!D2926)=2,CHAR(34),""))</f>
        <v>NAME="Grand Ballon"</v>
      </c>
      <c r="E2926" t="str">
        <f>CONCATENATE(climbs!E$1, "=",IF(TYPE(climbs!E2926)=2,CHAR(34),""),climbs!E2926,IF(TYPE(climbs!E2926)=2,CHAR(34),""))</f>
        <v>INITIAL_ALTITUDE=0</v>
      </c>
      <c r="F2926" t="str">
        <f>CONCATENATE(climbs!F$1, "=",IF(TYPE(climbs!F2926)=2,CHAR(34),""),climbs!F2926,IF(TYPE(climbs!F2926)=2,CHAR(34),""))</f>
        <v>DISTANCE=1.4</v>
      </c>
      <c r="G2926" t="str">
        <f>CONCATENATE(climbs!G$1, "=",IF(TYPE(climbs!G2926)=2,CHAR(34),""),climbs!G2926,IF(TYPE(climbs!G2926)=2,CHAR(34),""))</f>
        <v>AVERAGE_SLOPE=8.6</v>
      </c>
      <c r="H2926" t="str">
        <f>CONCATENATE(climbs!H$1, "=",IF(TYPE(climbs!H2926)=2,CHAR(34),""),climbs!H2926,IF(TYPE(climbs!H2926)=2,CHAR(34),""))</f>
        <v>CATEGORY="3"</v>
      </c>
    </row>
    <row r="2927" spans="1:8" x14ac:dyDescent="0.25">
      <c r="A2927" t="str">
        <f>CONCATENATE(climbs!A$1, "=",IF(TYPE(climbs!A2927)=2,CHAR(34),""),climbs!A2927,IF(TYPE(climbs!A2927)=2,CHAR(34),""))</f>
        <v>CLIMB_ID=2926</v>
      </c>
      <c r="B2927" t="str">
        <f>CONCATENATE(climbs!B$1, "=",IF(TYPE(climbs!B2927)=2,CHAR(34),""),climbs!B2927,IF(TYPE(climbs!B2927)=2,CHAR(34),""))</f>
        <v>STAGE_NUMBER=976</v>
      </c>
      <c r="C2927" t="str">
        <f>CONCATENATE(climbs!C$1, "=",IF(TYPE(climbs!C2927)=2,CHAR(34),""),climbs!C2927,IF(TYPE(climbs!C2927)=2,CHAR(34),""))</f>
        <v>STARTING_AT_KM=30.5</v>
      </c>
      <c r="D2927" t="str">
        <f>CONCATENATE(climbs!D$1, "=",IF(TYPE(climbs!D2927)=2,CHAR(34),""),climbs!D2927,IF(TYPE(climbs!D2927)=2,CHAR(34),""))</f>
        <v>NAME="Col du Firstplan"</v>
      </c>
      <c r="E2927" t="str">
        <f>CONCATENATE(climbs!E$1, "=",IF(TYPE(climbs!E2927)=2,CHAR(34),""),climbs!E2927,IF(TYPE(climbs!E2927)=2,CHAR(34),""))</f>
        <v>INITIAL_ALTITUDE=722</v>
      </c>
      <c r="F2927" t="str">
        <f>CONCATENATE(climbs!F$1, "=",IF(TYPE(climbs!F2927)=2,CHAR(34),""),climbs!F2927,IF(TYPE(climbs!F2927)=2,CHAR(34),""))</f>
        <v>DISTANCE=8.3</v>
      </c>
      <c r="G2927" t="str">
        <f>CONCATENATE(climbs!G$1, "=",IF(TYPE(climbs!G2927)=2,CHAR(34),""),climbs!G2927,IF(TYPE(climbs!G2927)=2,CHAR(34),""))</f>
        <v>AVERAGE_SLOPE=5.4</v>
      </c>
      <c r="H2927" t="str">
        <f>CONCATENATE(climbs!H$1, "=",IF(TYPE(climbs!H2927)=2,CHAR(34),""),climbs!H2927,IF(TYPE(climbs!H2927)=2,CHAR(34),""))</f>
        <v>CATEGORY="2"</v>
      </c>
    </row>
    <row r="2928" spans="1:8" x14ac:dyDescent="0.25">
      <c r="A2928" t="str">
        <f>CONCATENATE(climbs!A$1, "=",IF(TYPE(climbs!A2928)=2,CHAR(34),""),climbs!A2928,IF(TYPE(climbs!A2928)=2,CHAR(34),""))</f>
        <v>CLIMB_ID=2927</v>
      </c>
      <c r="B2928" t="str">
        <f>CONCATENATE(climbs!B$1, "=",IF(TYPE(climbs!B2928)=2,CHAR(34),""),climbs!B2928,IF(TYPE(climbs!B2928)=2,CHAR(34),""))</f>
        <v>STAGE_NUMBER=976</v>
      </c>
      <c r="C2928" t="str">
        <f>CONCATENATE(climbs!C$1, "=",IF(TYPE(climbs!C2928)=2,CHAR(34),""),climbs!C2928,IF(TYPE(climbs!C2928)=2,CHAR(34),""))</f>
        <v>STARTING_AT_KM=54.5</v>
      </c>
      <c r="D2928" t="str">
        <f>CONCATENATE(climbs!D$1, "=",IF(TYPE(climbs!D2928)=2,CHAR(34),""),climbs!D2928,IF(TYPE(climbs!D2928)=2,CHAR(34),""))</f>
        <v>NAME="Petit Ballon"</v>
      </c>
      <c r="E2928" t="str">
        <f>CONCATENATE(climbs!E$1, "=",IF(TYPE(climbs!E2928)=2,CHAR(34),""),climbs!E2928,IF(TYPE(climbs!E2928)=2,CHAR(34),""))</f>
        <v>INITIAL_ALTITUDE=1163</v>
      </c>
      <c r="F2928" t="str">
        <f>CONCATENATE(climbs!F$1, "=",IF(TYPE(climbs!F2928)=2,CHAR(34),""),climbs!F2928,IF(TYPE(climbs!F2928)=2,CHAR(34),""))</f>
        <v>DISTANCE=9.3</v>
      </c>
      <c r="G2928" t="str">
        <f>CONCATENATE(climbs!G$1, "=",IF(TYPE(climbs!G2928)=2,CHAR(34),""),climbs!G2928,IF(TYPE(climbs!G2928)=2,CHAR(34),""))</f>
        <v>AVERAGE_SLOPE=8.1</v>
      </c>
      <c r="H2928" t="str">
        <f>CONCATENATE(climbs!H$1, "=",IF(TYPE(climbs!H2928)=2,CHAR(34),""),climbs!H2928,IF(TYPE(climbs!H2928)=2,CHAR(34),""))</f>
        <v>CATEGORY="1"</v>
      </c>
    </row>
    <row r="2929" spans="1:8" x14ac:dyDescent="0.25">
      <c r="A2929" t="str">
        <f>CONCATENATE(climbs!A$1, "=",IF(TYPE(climbs!A2929)=2,CHAR(34),""),climbs!A2929,IF(TYPE(climbs!A2929)=2,CHAR(34),""))</f>
        <v>CLIMB_ID=2928</v>
      </c>
      <c r="B2929" t="str">
        <f>CONCATENATE(climbs!B$1, "=",IF(TYPE(climbs!B2929)=2,CHAR(34),""),climbs!B2929,IF(TYPE(climbs!B2929)=2,CHAR(34),""))</f>
        <v>STAGE_NUMBER=976</v>
      </c>
      <c r="C2929" t="str">
        <f>CONCATENATE(climbs!C$1, "=",IF(TYPE(climbs!C2929)=2,CHAR(34),""),climbs!C2929,IF(TYPE(climbs!C2929)=2,CHAR(34),""))</f>
        <v>STARTING_AT_KM=71.5</v>
      </c>
      <c r="D2929" t="str">
        <f>CONCATENATE(climbs!D$1, "=",IF(TYPE(climbs!D2929)=2,CHAR(34),""),climbs!D2929,IF(TYPE(climbs!D2929)=2,CHAR(34),""))</f>
        <v>NAME="Col du Platzerwasel"</v>
      </c>
      <c r="E2929" t="str">
        <f>CONCATENATE(climbs!E$1, "=",IF(TYPE(climbs!E2929)=2,CHAR(34),""),climbs!E2929,IF(TYPE(climbs!E2929)=2,CHAR(34),""))</f>
        <v>INITIAL_ALTITUDE=1193</v>
      </c>
      <c r="F2929" t="str">
        <f>CONCATENATE(climbs!F$1, "=",IF(TYPE(climbs!F2929)=2,CHAR(34),""),climbs!F2929,IF(TYPE(climbs!F2929)=2,CHAR(34),""))</f>
        <v>DISTANCE=7.1</v>
      </c>
      <c r="G2929" t="str">
        <f>CONCATENATE(climbs!G$1, "=",IF(TYPE(climbs!G2929)=2,CHAR(34),""),climbs!G2929,IF(TYPE(climbs!G2929)=2,CHAR(34),""))</f>
        <v>AVERAGE_SLOPE=8.4</v>
      </c>
      <c r="H2929" t="str">
        <f>CONCATENATE(climbs!H$1, "=",IF(TYPE(climbs!H2929)=2,CHAR(34),""),climbs!H2929,IF(TYPE(climbs!H2929)=2,CHAR(34),""))</f>
        <v>CATEGORY="1"</v>
      </c>
    </row>
    <row r="2930" spans="1:8" x14ac:dyDescent="0.25">
      <c r="A2930" t="str">
        <f>CONCATENATE(climbs!A$1, "=",IF(TYPE(climbs!A2930)=2,CHAR(34),""),climbs!A2930,IF(TYPE(climbs!A2930)=2,CHAR(34),""))</f>
        <v>CLIMB_ID=2929</v>
      </c>
      <c r="B2930" t="str">
        <f>CONCATENATE(climbs!B$1, "=",IF(TYPE(climbs!B2930)=2,CHAR(34),""),climbs!B2930,IF(TYPE(climbs!B2930)=2,CHAR(34),""))</f>
        <v>STAGE_NUMBER=976</v>
      </c>
      <c r="C2930" t="str">
        <f>CONCATENATE(climbs!C$1, "=",IF(TYPE(climbs!C2930)=2,CHAR(34),""),climbs!C2930,IF(TYPE(climbs!C2930)=2,CHAR(34),""))</f>
        <v>STARTING_AT_KM=103.5</v>
      </c>
      <c r="D2930" t="str">
        <f>CONCATENATE(climbs!D$1, "=",IF(TYPE(climbs!D2930)=2,CHAR(34),""),climbs!D2930,IF(TYPE(climbs!D2930)=2,CHAR(34),""))</f>
        <v>NAME="Col d'Oderen"</v>
      </c>
      <c r="E2930" t="str">
        <f>CONCATENATE(climbs!E$1, "=",IF(TYPE(climbs!E2930)=2,CHAR(34),""),climbs!E2930,IF(TYPE(climbs!E2930)=2,CHAR(34),""))</f>
        <v>INITIAL_ALTITUDE=884</v>
      </c>
      <c r="F2930" t="str">
        <f>CONCATENATE(climbs!F$1, "=",IF(TYPE(climbs!F2930)=2,CHAR(34),""),climbs!F2930,IF(TYPE(climbs!F2930)=2,CHAR(34),""))</f>
        <v>DISTANCE=6.7</v>
      </c>
      <c r="G2930" t="str">
        <f>CONCATENATE(climbs!G$1, "=",IF(TYPE(climbs!G2930)=2,CHAR(34),""),climbs!G2930,IF(TYPE(climbs!G2930)=2,CHAR(34),""))</f>
        <v>AVERAGE_SLOPE=6.1</v>
      </c>
      <c r="H2930" t="str">
        <f>CONCATENATE(climbs!H$1, "=",IF(TYPE(climbs!H2930)=2,CHAR(34),""),climbs!H2930,IF(TYPE(climbs!H2930)=2,CHAR(34),""))</f>
        <v>CATEGORY="2"</v>
      </c>
    </row>
    <row r="2931" spans="1:8" x14ac:dyDescent="0.25">
      <c r="A2931" t="str">
        <f>CONCATENATE(climbs!A$1, "=",IF(TYPE(climbs!A2931)=2,CHAR(34),""),climbs!A2931,IF(TYPE(climbs!A2931)=2,CHAR(34),""))</f>
        <v>CLIMB_ID=2930</v>
      </c>
      <c r="B2931" t="str">
        <f>CONCATENATE(climbs!B$1, "=",IF(TYPE(climbs!B2931)=2,CHAR(34),""),climbs!B2931,IF(TYPE(climbs!B2931)=2,CHAR(34),""))</f>
        <v>STAGE_NUMBER=976</v>
      </c>
      <c r="C2931" t="str">
        <f>CONCATENATE(climbs!C$1, "=",IF(TYPE(climbs!C2931)=2,CHAR(34),""),climbs!C2931,IF(TYPE(climbs!C2931)=2,CHAR(34),""))</f>
        <v>STARTING_AT_KM=125.5</v>
      </c>
      <c r="D2931" t="str">
        <f>CONCATENATE(climbs!D$1, "=",IF(TYPE(climbs!D2931)=2,CHAR(34),""),climbs!D2931,IF(TYPE(climbs!D2931)=2,CHAR(34),""))</f>
        <v>NAME="Col des Croix"</v>
      </c>
      <c r="E2931" t="str">
        <f>CONCATENATE(climbs!E$1, "=",IF(TYPE(climbs!E2931)=2,CHAR(34),""),climbs!E2931,IF(TYPE(climbs!E2931)=2,CHAR(34),""))</f>
        <v>INITIAL_ALTITUDE=0</v>
      </c>
      <c r="F2931" t="str">
        <f>CONCATENATE(climbs!F$1, "=",IF(TYPE(climbs!F2931)=2,CHAR(34),""),climbs!F2931,IF(TYPE(climbs!F2931)=2,CHAR(34),""))</f>
        <v>DISTANCE=3.2</v>
      </c>
      <c r="G2931" t="str">
        <f>CONCATENATE(climbs!G$1, "=",IF(TYPE(climbs!G2931)=2,CHAR(34),""),climbs!G2931,IF(TYPE(climbs!G2931)=2,CHAR(34),""))</f>
        <v>AVERAGE_SLOPE=6.2</v>
      </c>
      <c r="H2931" t="str">
        <f>CONCATENATE(climbs!H$1, "=",IF(TYPE(climbs!H2931)=2,CHAR(34),""),climbs!H2931,IF(TYPE(climbs!H2931)=2,CHAR(34),""))</f>
        <v>CATEGORY="3"</v>
      </c>
    </row>
    <row r="2932" spans="1:8" x14ac:dyDescent="0.25">
      <c r="A2932" t="str">
        <f>CONCATENATE(climbs!A$1, "=",IF(TYPE(climbs!A2932)=2,CHAR(34),""),climbs!A2932,IF(TYPE(climbs!A2932)=2,CHAR(34),""))</f>
        <v>CLIMB_ID=2931</v>
      </c>
      <c r="B2932" t="str">
        <f>CONCATENATE(climbs!B$1, "=",IF(TYPE(climbs!B2932)=2,CHAR(34),""),climbs!B2932,IF(TYPE(climbs!B2932)=2,CHAR(34),""))</f>
        <v>STAGE_NUMBER=976</v>
      </c>
      <c r="C2932" t="str">
        <f>CONCATENATE(climbs!C$1, "=",IF(TYPE(climbs!C2932)=2,CHAR(34),""),climbs!C2932,IF(TYPE(climbs!C2932)=2,CHAR(34),""))</f>
        <v>STARTING_AT_KM=143.5</v>
      </c>
      <c r="D2932" t="str">
        <f>CONCATENATE(climbs!D$1, "=",IF(TYPE(climbs!D2932)=2,CHAR(34),""),climbs!D2932,IF(TYPE(climbs!D2932)=2,CHAR(34),""))</f>
        <v>NAME="Col des Chevrères"</v>
      </c>
      <c r="E2932" t="str">
        <f>CONCATENATE(climbs!E$1, "=",IF(TYPE(climbs!E2932)=2,CHAR(34),""),climbs!E2932,IF(TYPE(climbs!E2932)=2,CHAR(34),""))</f>
        <v>INITIAL_ALTITUDE=914</v>
      </c>
      <c r="F2932" t="str">
        <f>CONCATENATE(climbs!F$1, "=",IF(TYPE(climbs!F2932)=2,CHAR(34),""),climbs!F2932,IF(TYPE(climbs!F2932)=2,CHAR(34),""))</f>
        <v>DISTANCE=3.5</v>
      </c>
      <c r="G2932" t="str">
        <f>CONCATENATE(climbs!G$1, "=",IF(TYPE(climbs!G2932)=2,CHAR(34),""),climbs!G2932,IF(TYPE(climbs!G2932)=2,CHAR(34),""))</f>
        <v>AVERAGE_SLOPE=9.5</v>
      </c>
      <c r="H2932" t="str">
        <f>CONCATENATE(climbs!H$1, "=",IF(TYPE(climbs!H2932)=2,CHAR(34),""),climbs!H2932,IF(TYPE(climbs!H2932)=2,CHAR(34),""))</f>
        <v>CATEGORY="1"</v>
      </c>
    </row>
    <row r="2933" spans="1:8" x14ac:dyDescent="0.25">
      <c r="A2933" t="str">
        <f>CONCATENATE(climbs!A$1, "=",IF(TYPE(climbs!A2933)=2,CHAR(34),""),climbs!A2933,IF(TYPE(climbs!A2933)=2,CHAR(34),""))</f>
        <v>CLIMB_ID=2932</v>
      </c>
      <c r="B2933" t="str">
        <f>CONCATENATE(climbs!B$1, "=",IF(TYPE(climbs!B2933)=2,CHAR(34),""),climbs!B2933,IF(TYPE(climbs!B2933)=2,CHAR(34),""))</f>
        <v>STAGE_NUMBER=976</v>
      </c>
      <c r="C2933" t="str">
        <f>CONCATENATE(climbs!C$1, "=",IF(TYPE(climbs!C2933)=2,CHAR(34),""),climbs!C2933,IF(TYPE(climbs!C2933)=2,CHAR(34),""))</f>
        <v>STARTING_AT_KM=161.5</v>
      </c>
      <c r="D2933" t="str">
        <f>CONCATENATE(climbs!D$1, "=",IF(TYPE(climbs!D2933)=2,CHAR(34),""),climbs!D2933,IF(TYPE(climbs!D2933)=2,CHAR(34),""))</f>
        <v>NAME="La Planche des Belles Filles"</v>
      </c>
      <c r="E2933" t="str">
        <f>CONCATENATE(climbs!E$1, "=",IF(TYPE(climbs!E2933)=2,CHAR(34),""),climbs!E2933,IF(TYPE(climbs!E2933)=2,CHAR(34),""))</f>
        <v>INITIAL_ALTITUDE=1035</v>
      </c>
      <c r="F2933" t="str">
        <f>CONCATENATE(climbs!F$1, "=",IF(TYPE(climbs!F2933)=2,CHAR(34),""),climbs!F2933,IF(TYPE(climbs!F2933)=2,CHAR(34),""))</f>
        <v>DISTANCE=5.9</v>
      </c>
      <c r="G2933" t="str">
        <f>CONCATENATE(climbs!G$1, "=",IF(TYPE(climbs!G2933)=2,CHAR(34),""),climbs!G2933,IF(TYPE(climbs!G2933)=2,CHAR(34),""))</f>
        <v>AVERAGE_SLOPE=8.5</v>
      </c>
      <c r="H2933" t="str">
        <f>CONCATENATE(climbs!H$1, "=",IF(TYPE(climbs!H2933)=2,CHAR(34),""),climbs!H2933,IF(TYPE(climbs!H2933)=2,CHAR(34),""))</f>
        <v>CATEGORY="1"</v>
      </c>
    </row>
    <row r="2934" spans="1:8" x14ac:dyDescent="0.25">
      <c r="A2934" t="str">
        <f>CONCATENATE(climbs!A$1, "=",IF(TYPE(climbs!A2934)=2,CHAR(34),""),climbs!A2934,IF(TYPE(climbs!A2934)=2,CHAR(34),""))</f>
        <v>CLIMB_ID=2933</v>
      </c>
      <c r="B2934" t="str">
        <f>CONCATENATE(climbs!B$1, "=",IF(TYPE(climbs!B2934)=2,CHAR(34),""),climbs!B2934,IF(TYPE(climbs!B2934)=2,CHAR(34),""))</f>
        <v>STAGE_NUMBER=977</v>
      </c>
      <c r="C2934" t="str">
        <f>CONCATENATE(climbs!C$1, "=",IF(TYPE(climbs!C2934)=2,CHAR(34),""),climbs!C2934,IF(TYPE(climbs!C2934)=2,CHAR(34),""))</f>
        <v>STARTING_AT_KM=141</v>
      </c>
      <c r="D2934" t="str">
        <f>CONCATENATE(climbs!D$1, "=",IF(TYPE(climbs!D2934)=2,CHAR(34),""),climbs!D2934,IF(TYPE(climbs!D2934)=2,CHAR(34),""))</f>
        <v>NAME="Côte de Rogna"</v>
      </c>
      <c r="E2934" t="str">
        <f>CONCATENATE(climbs!E$1, "=",IF(TYPE(climbs!E2934)=2,CHAR(34),""),climbs!E2934,IF(TYPE(climbs!E2934)=2,CHAR(34),""))</f>
        <v>INITIAL_ALTITUDE=0</v>
      </c>
      <c r="F2934" t="str">
        <f>CONCATENATE(climbs!F$1, "=",IF(TYPE(climbs!F2934)=2,CHAR(34),""),climbs!F2934,IF(TYPE(climbs!F2934)=2,CHAR(34),""))</f>
        <v>DISTANCE=7.6</v>
      </c>
      <c r="G2934" t="str">
        <f>CONCATENATE(climbs!G$1, "=",IF(TYPE(climbs!G2934)=2,CHAR(34),""),climbs!G2934,IF(TYPE(climbs!G2934)=2,CHAR(34),""))</f>
        <v>AVERAGE_SLOPE=4.9</v>
      </c>
      <c r="H2934" t="str">
        <f>CONCATENATE(climbs!H$1, "=",IF(TYPE(climbs!H2934)=2,CHAR(34),""),climbs!H2934,IF(TYPE(climbs!H2934)=2,CHAR(34),""))</f>
        <v>CATEGORY="3"</v>
      </c>
    </row>
    <row r="2935" spans="1:8" x14ac:dyDescent="0.25">
      <c r="A2935" t="str">
        <f>CONCATENATE(climbs!A$1, "=",IF(TYPE(climbs!A2935)=2,CHAR(34),""),climbs!A2935,IF(TYPE(climbs!A2935)=2,CHAR(34),""))</f>
        <v>CLIMB_ID=2934</v>
      </c>
      <c r="B2935" t="str">
        <f>CONCATENATE(climbs!B$1, "=",IF(TYPE(climbs!B2935)=2,CHAR(34),""),climbs!B2935,IF(TYPE(climbs!B2935)=2,CHAR(34),""))</f>
        <v>STAGE_NUMBER=977</v>
      </c>
      <c r="C2935" t="str">
        <f>CONCATENATE(climbs!C$1, "=",IF(TYPE(climbs!C2935)=2,CHAR(34),""),climbs!C2935,IF(TYPE(climbs!C2935)=2,CHAR(34),""))</f>
        <v>STARTING_AT_KM=148.5</v>
      </c>
      <c r="D2935" t="str">
        <f>CONCATENATE(climbs!D$1, "=",IF(TYPE(climbs!D2935)=2,CHAR(34),""),climbs!D2935,IF(TYPE(climbs!D2935)=2,CHAR(34),""))</f>
        <v>NAME="Côte de Choux"</v>
      </c>
      <c r="E2935" t="str">
        <f>CONCATENATE(climbs!E$1, "=",IF(TYPE(climbs!E2935)=2,CHAR(34),""),climbs!E2935,IF(TYPE(climbs!E2935)=2,CHAR(34),""))</f>
        <v>INITIAL_ALTITUDE=0</v>
      </c>
      <c r="F2935" t="str">
        <f>CONCATENATE(climbs!F$1, "=",IF(TYPE(climbs!F2935)=2,CHAR(34),""),climbs!F2935,IF(TYPE(climbs!F2935)=2,CHAR(34),""))</f>
        <v>DISTANCE=1.7</v>
      </c>
      <c r="G2935" t="str">
        <f>CONCATENATE(climbs!G$1, "=",IF(TYPE(climbs!G2935)=2,CHAR(34),""),climbs!G2935,IF(TYPE(climbs!G2935)=2,CHAR(34),""))</f>
        <v>AVERAGE_SLOPE=6.5</v>
      </c>
      <c r="H2935" t="str">
        <f>CONCATENATE(climbs!H$1, "=",IF(TYPE(climbs!H2935)=2,CHAR(34),""),climbs!H2935,IF(TYPE(climbs!H2935)=2,CHAR(34),""))</f>
        <v>CATEGORY="3"</v>
      </c>
    </row>
    <row r="2936" spans="1:8" x14ac:dyDescent="0.25">
      <c r="A2936" t="str">
        <f>CONCATENATE(climbs!A$1, "=",IF(TYPE(climbs!A2936)=2,CHAR(34),""),climbs!A2936,IF(TYPE(climbs!A2936)=2,CHAR(34),""))</f>
        <v>CLIMB_ID=2935</v>
      </c>
      <c r="B2936" t="str">
        <f>CONCATENATE(climbs!B$1, "=",IF(TYPE(climbs!B2936)=2,CHAR(34),""),climbs!B2936,IF(TYPE(climbs!B2936)=2,CHAR(34),""))</f>
        <v>STAGE_NUMBER=977</v>
      </c>
      <c r="C2936" t="str">
        <f>CONCATENATE(climbs!C$1, "=",IF(TYPE(climbs!C2936)=2,CHAR(34),""),climbs!C2936,IF(TYPE(climbs!C2936)=2,CHAR(34),""))</f>
        <v>STARTING_AT_KM=152.5</v>
      </c>
      <c r="D2936" t="str">
        <f>CONCATENATE(climbs!D$1, "=",IF(TYPE(climbs!D2936)=2,CHAR(34),""),climbs!D2936,IF(TYPE(climbs!D2936)=2,CHAR(34),""))</f>
        <v>NAME="Côte de Désertin"</v>
      </c>
      <c r="E2936" t="str">
        <f>CONCATENATE(climbs!E$1, "=",IF(TYPE(climbs!E2936)=2,CHAR(34),""),climbs!E2936,IF(TYPE(climbs!E2936)=2,CHAR(34),""))</f>
        <v>INITIAL_ALTITUDE=0</v>
      </c>
      <c r="F2936" t="str">
        <f>CONCATENATE(climbs!F$1, "=",IF(TYPE(climbs!F2936)=2,CHAR(34),""),climbs!F2936,IF(TYPE(climbs!F2936)=2,CHAR(34),""))</f>
        <v>DISTANCE=3.1</v>
      </c>
      <c r="G2936" t="str">
        <f>CONCATENATE(climbs!G$1, "=",IF(TYPE(climbs!G2936)=2,CHAR(34),""),climbs!G2936,IF(TYPE(climbs!G2936)=2,CHAR(34),""))</f>
        <v>AVERAGE_SLOPE=5.2</v>
      </c>
      <c r="H2936" t="str">
        <f>CONCATENATE(climbs!H$1, "=",IF(TYPE(climbs!H2936)=2,CHAR(34),""),climbs!H2936,IF(TYPE(climbs!H2936)=2,CHAR(34),""))</f>
        <v>CATEGORY="4"</v>
      </c>
    </row>
    <row r="2937" spans="1:8" x14ac:dyDescent="0.25">
      <c r="A2937" t="str">
        <f>CONCATENATE(climbs!A$1, "=",IF(TYPE(climbs!A2937)=2,CHAR(34),""),climbs!A2937,IF(TYPE(climbs!A2937)=2,CHAR(34),""))</f>
        <v>CLIMB_ID=2936</v>
      </c>
      <c r="B2937" t="str">
        <f>CONCATENATE(climbs!B$1, "=",IF(TYPE(climbs!B2937)=2,CHAR(34),""),climbs!B2937,IF(TYPE(climbs!B2937)=2,CHAR(34),""))</f>
        <v>STAGE_NUMBER=977</v>
      </c>
      <c r="C2937" t="str">
        <f>CONCATENATE(climbs!C$1, "=",IF(TYPE(climbs!C2937)=2,CHAR(34),""),climbs!C2937,IF(TYPE(climbs!C2937)=2,CHAR(34),""))</f>
        <v>STARTING_AT_KM=168</v>
      </c>
      <c r="D2937" t="str">
        <f>CONCATENATE(climbs!D$1, "=",IF(TYPE(climbs!D2937)=2,CHAR(34),""),climbs!D2937,IF(TYPE(climbs!D2937)=2,CHAR(34),""))</f>
        <v>NAME="Côte d'Échallon"</v>
      </c>
      <c r="E2937" t="str">
        <f>CONCATENATE(climbs!E$1, "=",IF(TYPE(climbs!E2937)=2,CHAR(34),""),climbs!E2937,IF(TYPE(climbs!E2937)=2,CHAR(34),""))</f>
        <v>INITIAL_ALTITUDE=0</v>
      </c>
      <c r="F2937" t="str">
        <f>CONCATENATE(climbs!F$1, "=",IF(TYPE(climbs!F2937)=2,CHAR(34),""),climbs!F2937,IF(TYPE(climbs!F2937)=2,CHAR(34),""))</f>
        <v>DISTANCE=3</v>
      </c>
      <c r="G2937" t="str">
        <f>CONCATENATE(climbs!G$1, "=",IF(TYPE(climbs!G2937)=2,CHAR(34),""),climbs!G2937,IF(TYPE(climbs!G2937)=2,CHAR(34),""))</f>
        <v>AVERAGE_SLOPE=6.6</v>
      </c>
      <c r="H2937" t="str">
        <f>CONCATENATE(climbs!H$1, "=",IF(TYPE(climbs!H2937)=2,CHAR(34),""),climbs!H2937,IF(TYPE(climbs!H2937)=2,CHAR(34),""))</f>
        <v>CATEGORY="3"</v>
      </c>
    </row>
    <row r="2938" spans="1:8" x14ac:dyDescent="0.25">
      <c r="A2938" t="str">
        <f>CONCATENATE(climbs!A$1, "=",IF(TYPE(climbs!A2938)=2,CHAR(34),""),climbs!A2938,IF(TYPE(climbs!A2938)=2,CHAR(34),""))</f>
        <v>CLIMB_ID=2937</v>
      </c>
      <c r="B2938" t="str">
        <f>CONCATENATE(climbs!B$1, "=",IF(TYPE(climbs!B2938)=2,CHAR(34),""),climbs!B2938,IF(TYPE(climbs!B2938)=2,CHAR(34),""))</f>
        <v>STAGE_NUMBER=978</v>
      </c>
      <c r="C2938" t="str">
        <f>CONCATENATE(climbs!C$1, "=",IF(TYPE(climbs!C2938)=2,CHAR(34),""),climbs!C2938,IF(TYPE(climbs!C2938)=2,CHAR(34),""))</f>
        <v>STARTING_AT_KM=58.5</v>
      </c>
      <c r="D2938" t="str">
        <f>CONCATENATE(climbs!D$1, "=",IF(TYPE(climbs!D2938)=2,CHAR(34),""),climbs!D2938,IF(TYPE(climbs!D2938)=2,CHAR(34),""))</f>
        <v>NAME="Col de Brouilly"</v>
      </c>
      <c r="E2938" t="str">
        <f>CONCATENATE(climbs!E$1, "=",IF(TYPE(climbs!E2938)=2,CHAR(34),""),climbs!E2938,IF(TYPE(climbs!E2938)=2,CHAR(34),""))</f>
        <v>INITIAL_ALTITUDE=0</v>
      </c>
      <c r="F2938" t="str">
        <f>CONCATENATE(climbs!F$1, "=",IF(TYPE(climbs!F2938)=2,CHAR(34),""),climbs!F2938,IF(TYPE(climbs!F2938)=2,CHAR(34),""))</f>
        <v>DISTANCE=1.7</v>
      </c>
      <c r="G2938" t="str">
        <f>CONCATENATE(climbs!G$1, "=",IF(TYPE(climbs!G2938)=2,CHAR(34),""),climbs!G2938,IF(TYPE(climbs!G2938)=2,CHAR(34),""))</f>
        <v>AVERAGE_SLOPE=5.1</v>
      </c>
      <c r="H2938" t="str">
        <f>CONCATENATE(climbs!H$1, "=",IF(TYPE(climbs!H2938)=2,CHAR(34),""),climbs!H2938,IF(TYPE(climbs!H2938)=2,CHAR(34),""))</f>
        <v>CATEGORY="4"</v>
      </c>
    </row>
    <row r="2939" spans="1:8" x14ac:dyDescent="0.25">
      <c r="A2939" t="str">
        <f>CONCATENATE(climbs!A$1, "=",IF(TYPE(climbs!A2939)=2,CHAR(34),""),climbs!A2939,IF(TYPE(climbs!A2939)=2,CHAR(34),""))</f>
        <v>CLIMB_ID=2938</v>
      </c>
      <c r="B2939" t="str">
        <f>CONCATENATE(climbs!B$1, "=",IF(TYPE(climbs!B2939)=2,CHAR(34),""),climbs!B2939,IF(TYPE(climbs!B2939)=2,CHAR(34),""))</f>
        <v>STAGE_NUMBER=978</v>
      </c>
      <c r="C2939" t="str">
        <f>CONCATENATE(climbs!C$1, "=",IF(TYPE(climbs!C2939)=2,CHAR(34),""),climbs!C2939,IF(TYPE(climbs!C2939)=2,CHAR(34),""))</f>
        <v>STARTING_AT_KM=83</v>
      </c>
      <c r="D2939" t="str">
        <f>CONCATENATE(climbs!D$1, "=",IF(TYPE(climbs!D2939)=2,CHAR(34),""),climbs!D2939,IF(TYPE(climbs!D2939)=2,CHAR(34),""))</f>
        <v>NAME="Côte du Saule-d'Oingt"</v>
      </c>
      <c r="E2939" t="str">
        <f>CONCATENATE(climbs!E$1, "=",IF(TYPE(climbs!E2939)=2,CHAR(34),""),climbs!E2939,IF(TYPE(climbs!E2939)=2,CHAR(34),""))</f>
        <v>INITIAL_ALTITUDE=0</v>
      </c>
      <c r="F2939" t="str">
        <f>CONCATENATE(climbs!F$1, "=",IF(TYPE(climbs!F2939)=2,CHAR(34),""),climbs!F2939,IF(TYPE(climbs!F2939)=2,CHAR(34),""))</f>
        <v>DISTANCE=3.8</v>
      </c>
      <c r="G2939" t="str">
        <f>CONCATENATE(climbs!G$1, "=",IF(TYPE(climbs!G2939)=2,CHAR(34),""),climbs!G2939,IF(TYPE(climbs!G2939)=2,CHAR(34),""))</f>
        <v>AVERAGE_SLOPE=4.5</v>
      </c>
      <c r="H2939" t="str">
        <f>CONCATENATE(climbs!H$1, "=",IF(TYPE(climbs!H2939)=2,CHAR(34),""),climbs!H2939,IF(TYPE(climbs!H2939)=2,CHAR(34),""))</f>
        <v>CATEGORY="3"</v>
      </c>
    </row>
    <row r="2940" spans="1:8" x14ac:dyDescent="0.25">
      <c r="A2940" t="str">
        <f>CONCATENATE(climbs!A$1, "=",IF(TYPE(climbs!A2940)=2,CHAR(34),""),climbs!A2940,IF(TYPE(climbs!A2940)=2,CHAR(34),""))</f>
        <v>CLIMB_ID=2939</v>
      </c>
      <c r="B2940" t="str">
        <f>CONCATENATE(climbs!B$1, "=",IF(TYPE(climbs!B2940)=2,CHAR(34),""),climbs!B2940,IF(TYPE(climbs!B2940)=2,CHAR(34),""))</f>
        <v>STAGE_NUMBER=978</v>
      </c>
      <c r="C2940" t="str">
        <f>CONCATENATE(climbs!C$1, "=",IF(TYPE(climbs!C2940)=2,CHAR(34),""),climbs!C2940,IF(TYPE(climbs!C2940)=2,CHAR(34),""))</f>
        <v>STARTING_AT_KM=138</v>
      </c>
      <c r="D2940" t="str">
        <f>CONCATENATE(climbs!D$1, "=",IF(TYPE(climbs!D2940)=2,CHAR(34),""),climbs!D2940,IF(TYPE(climbs!D2940)=2,CHAR(34),""))</f>
        <v>NAME="Col des Brosses"</v>
      </c>
      <c r="E2940" t="str">
        <f>CONCATENATE(climbs!E$1, "=",IF(TYPE(climbs!E2940)=2,CHAR(34),""),climbs!E2940,IF(TYPE(climbs!E2940)=2,CHAR(34),""))</f>
        <v>INITIAL_ALTITUDE=0</v>
      </c>
      <c r="F2940" t="str">
        <f>CONCATENATE(climbs!F$1, "=",IF(TYPE(climbs!F2940)=2,CHAR(34),""),climbs!F2940,IF(TYPE(climbs!F2940)=2,CHAR(34),""))</f>
        <v>DISTANCE=15.3</v>
      </c>
      <c r="G2940" t="str">
        <f>CONCATENATE(climbs!G$1, "=",IF(TYPE(climbs!G2940)=2,CHAR(34),""),climbs!G2940,IF(TYPE(climbs!G2940)=2,CHAR(34),""))</f>
        <v>AVERAGE_SLOPE=3.3</v>
      </c>
      <c r="H2940" t="str">
        <f>CONCATENATE(climbs!H$1, "=",IF(TYPE(climbs!H2940)=2,CHAR(34),""),climbs!H2940,IF(TYPE(climbs!H2940)=2,CHAR(34),""))</f>
        <v>CATEGORY="3"</v>
      </c>
    </row>
    <row r="2941" spans="1:8" x14ac:dyDescent="0.25">
      <c r="A2941" t="str">
        <f>CONCATENATE(climbs!A$1, "=",IF(TYPE(climbs!A2941)=2,CHAR(34),""),climbs!A2941,IF(TYPE(climbs!A2941)=2,CHAR(34),""))</f>
        <v>CLIMB_ID=2940</v>
      </c>
      <c r="B2941" t="str">
        <f>CONCATENATE(climbs!B$1, "=",IF(TYPE(climbs!B2941)=2,CHAR(34),""),climbs!B2941,IF(TYPE(climbs!B2941)=2,CHAR(34),""))</f>
        <v>STAGE_NUMBER=978</v>
      </c>
      <c r="C2941" t="str">
        <f>CONCATENATE(climbs!C$1, "=",IF(TYPE(climbs!C2941)=2,CHAR(34),""),climbs!C2941,IF(TYPE(climbs!C2941)=2,CHAR(34),""))</f>
        <v>STARTING_AT_KM=164</v>
      </c>
      <c r="D2941" t="str">
        <f>CONCATENATE(climbs!D$1, "=",IF(TYPE(climbs!D2941)=2,CHAR(34),""),climbs!D2941,IF(TYPE(climbs!D2941)=2,CHAR(34),""))</f>
        <v>NAME="Côte de Grammond"</v>
      </c>
      <c r="E2941" t="str">
        <f>CONCATENATE(climbs!E$1, "=",IF(TYPE(climbs!E2941)=2,CHAR(34),""),climbs!E2941,IF(TYPE(climbs!E2941)=2,CHAR(34),""))</f>
        <v>INITIAL_ALTITUDE=0</v>
      </c>
      <c r="F2941" t="str">
        <f>CONCATENATE(climbs!F$1, "=",IF(TYPE(climbs!F2941)=2,CHAR(34),""),climbs!F2941,IF(TYPE(climbs!F2941)=2,CHAR(34),""))</f>
        <v>DISTANCE=9.8</v>
      </c>
      <c r="G2941" t="str">
        <f>CONCATENATE(climbs!G$1, "=",IF(TYPE(climbs!G2941)=2,CHAR(34),""),climbs!G2941,IF(TYPE(climbs!G2941)=2,CHAR(34),""))</f>
        <v>AVERAGE_SLOPE=2.9</v>
      </c>
      <c r="H2941" t="str">
        <f>CONCATENATE(climbs!H$1, "=",IF(TYPE(climbs!H2941)=2,CHAR(34),""),climbs!H2941,IF(TYPE(climbs!H2941)=2,CHAR(34),""))</f>
        <v>CATEGORY="4"</v>
      </c>
    </row>
    <row r="2942" spans="1:8" x14ac:dyDescent="0.25">
      <c r="A2942" t="str">
        <f>CONCATENATE(climbs!A$1, "=",IF(TYPE(climbs!A2942)=2,CHAR(34),""),climbs!A2942,IF(TYPE(climbs!A2942)=2,CHAR(34),""))</f>
        <v>CLIMB_ID=2941</v>
      </c>
      <c r="B2942" t="str">
        <f>CONCATENATE(climbs!B$1, "=",IF(TYPE(climbs!B2942)=2,CHAR(34),""),climbs!B2942,IF(TYPE(climbs!B2942)=2,CHAR(34),""))</f>
        <v>STAGE_NUMBER=979</v>
      </c>
      <c r="C2942" t="str">
        <f>CONCATENATE(climbs!C$1, "=",IF(TYPE(climbs!C2942)=2,CHAR(34),""),climbs!C2942,IF(TYPE(climbs!C2942)=2,CHAR(34),""))</f>
        <v>STARTING_AT_KM=24</v>
      </c>
      <c r="D2942" t="str">
        <f>CONCATENATE(climbs!D$1, "=",IF(TYPE(climbs!D2942)=2,CHAR(34),""),climbs!D2942,IF(TYPE(climbs!D2942)=2,CHAR(34),""))</f>
        <v>NAME="Col de la Croix de Montvieux"</v>
      </c>
      <c r="E2942" t="str">
        <f>CONCATENATE(climbs!E$1, "=",IF(TYPE(climbs!E2942)=2,CHAR(34),""),climbs!E2942,IF(TYPE(climbs!E2942)=2,CHAR(34),""))</f>
        <v>INITIAL_ALTITUDE=0</v>
      </c>
      <c r="F2942" t="str">
        <f>CONCATENATE(climbs!F$1, "=",IF(TYPE(climbs!F2942)=2,CHAR(34),""),climbs!F2942,IF(TYPE(climbs!F2942)=2,CHAR(34),""))</f>
        <v>DISTANCE=8</v>
      </c>
      <c r="G2942" t="str">
        <f>CONCATENATE(climbs!G$1, "=",IF(TYPE(climbs!G2942)=2,CHAR(34),""),climbs!G2942,IF(TYPE(climbs!G2942)=2,CHAR(34),""))</f>
        <v>AVERAGE_SLOPE=4.1</v>
      </c>
      <c r="H2942" t="str">
        <f>CONCATENATE(climbs!H$1, "=",IF(TYPE(climbs!H2942)=2,CHAR(34),""),climbs!H2942,IF(TYPE(climbs!H2942)=2,CHAR(34),""))</f>
        <v>CATEGORY="3"</v>
      </c>
    </row>
    <row r="2943" spans="1:8" x14ac:dyDescent="0.25">
      <c r="A2943" t="str">
        <f>CONCATENATE(climbs!A$1, "=",IF(TYPE(climbs!A2943)=2,CHAR(34),""),climbs!A2943,IF(TYPE(climbs!A2943)=2,CHAR(34),""))</f>
        <v>CLIMB_ID=2942</v>
      </c>
      <c r="B2943" t="str">
        <f>CONCATENATE(climbs!B$1, "=",IF(TYPE(climbs!B2943)=2,CHAR(34),""),climbs!B2943,IF(TYPE(climbs!B2943)=2,CHAR(34),""))</f>
        <v>STAGE_NUMBER=979</v>
      </c>
      <c r="C2943" t="str">
        <f>CONCATENATE(climbs!C$1, "=",IF(TYPE(climbs!C2943)=2,CHAR(34),""),climbs!C2943,IF(TYPE(climbs!C2943)=2,CHAR(34),""))</f>
        <v>STARTING_AT_KM=152</v>
      </c>
      <c r="D2943" t="str">
        <f>CONCATENATE(climbs!D$1, "=",IF(TYPE(climbs!D2943)=2,CHAR(34),""),climbs!D2943,IF(TYPE(climbs!D2943)=2,CHAR(34),""))</f>
        <v>NAME="Col de Palaquit (D57-D512)"</v>
      </c>
      <c r="E2943" t="str">
        <f>CONCATENATE(climbs!E$1, "=",IF(TYPE(climbs!E2943)=2,CHAR(34),""),climbs!E2943,IF(TYPE(climbs!E2943)=2,CHAR(34),""))</f>
        <v>INITIAL_ALTITUDE=1154</v>
      </c>
      <c r="F2943" t="str">
        <f>CONCATENATE(climbs!F$1, "=",IF(TYPE(climbs!F2943)=2,CHAR(34),""),climbs!F2943,IF(TYPE(climbs!F2943)=2,CHAR(34),""))</f>
        <v>DISTANCE=14.1</v>
      </c>
      <c r="G2943" t="str">
        <f>CONCATENATE(climbs!G$1, "=",IF(TYPE(climbs!G2943)=2,CHAR(34),""),climbs!G2943,IF(TYPE(climbs!G2943)=2,CHAR(34),""))</f>
        <v>AVERAGE_SLOPE=6.1</v>
      </c>
      <c r="H2943" t="str">
        <f>CONCATENATE(climbs!H$1, "=",IF(TYPE(climbs!H2943)=2,CHAR(34),""),climbs!H2943,IF(TYPE(climbs!H2943)=2,CHAR(34),""))</f>
        <v>CATEGORY="1"</v>
      </c>
    </row>
    <row r="2944" spans="1:8" x14ac:dyDescent="0.25">
      <c r="A2944" t="str">
        <f>CONCATENATE(climbs!A$1, "=",IF(TYPE(climbs!A2944)=2,CHAR(34),""),climbs!A2944,IF(TYPE(climbs!A2944)=2,CHAR(34),""))</f>
        <v>CLIMB_ID=2943</v>
      </c>
      <c r="B2944" t="str">
        <f>CONCATENATE(climbs!B$1, "=",IF(TYPE(climbs!B2944)=2,CHAR(34),""),climbs!B2944,IF(TYPE(climbs!B2944)=2,CHAR(34),""))</f>
        <v>STAGE_NUMBER=979</v>
      </c>
      <c r="C2944" t="str">
        <f>CONCATENATE(climbs!C$1, "=",IF(TYPE(climbs!C2944)=2,CHAR(34),""),climbs!C2944,IF(TYPE(climbs!C2944)=2,CHAR(34),""))</f>
        <v>STARTING_AT_KM=197.5</v>
      </c>
      <c r="D2944" t="str">
        <f>CONCATENATE(climbs!D$1, "=",IF(TYPE(climbs!D2944)=2,CHAR(34),""),climbs!D2944,IF(TYPE(climbs!D2944)=2,CHAR(34),""))</f>
        <v>NAME="Montée de Chamrousse"</v>
      </c>
      <c r="E2944" t="str">
        <f>CONCATENATE(climbs!E$1, "=",IF(TYPE(climbs!E2944)=2,CHAR(34),""),climbs!E2944,IF(TYPE(climbs!E2944)=2,CHAR(34),""))</f>
        <v>INITIAL_ALTITUDE=1730</v>
      </c>
      <c r="F2944" t="str">
        <f>CONCATENATE(climbs!F$1, "=",IF(TYPE(climbs!F2944)=2,CHAR(34),""),climbs!F2944,IF(TYPE(climbs!F2944)=2,CHAR(34),""))</f>
        <v>DISTANCE=18.2</v>
      </c>
      <c r="G2944" t="str">
        <f>CONCATENATE(climbs!G$1, "=",IF(TYPE(climbs!G2944)=2,CHAR(34),""),climbs!G2944,IF(TYPE(climbs!G2944)=2,CHAR(34),""))</f>
        <v>AVERAGE_SLOPE=7.3</v>
      </c>
      <c r="H2944" t="str">
        <f>CONCATENATE(climbs!H$1, "=",IF(TYPE(climbs!H2944)=2,CHAR(34),""),climbs!H2944,IF(TYPE(climbs!H2944)=2,CHAR(34),""))</f>
        <v>CATEGORY="H"</v>
      </c>
    </row>
    <row r="2945" spans="1:8" x14ac:dyDescent="0.25">
      <c r="A2945" t="str">
        <f>CONCATENATE(climbs!A$1, "=",IF(TYPE(climbs!A2945)=2,CHAR(34),""),climbs!A2945,IF(TYPE(climbs!A2945)=2,CHAR(34),""))</f>
        <v>CLIMB_ID=2944</v>
      </c>
      <c r="B2945" t="str">
        <f>CONCATENATE(climbs!B$1, "=",IF(TYPE(climbs!B2945)=2,CHAR(34),""),climbs!B2945,IF(TYPE(climbs!B2945)=2,CHAR(34),""))</f>
        <v>STAGE_NUMBER=980</v>
      </c>
      <c r="C2945" t="str">
        <f>CONCATENATE(climbs!C$1, "=",IF(TYPE(climbs!C2945)=2,CHAR(34),""),climbs!C2945,IF(TYPE(climbs!C2945)=2,CHAR(34),""))</f>
        <v>STARTING_AT_KM=82</v>
      </c>
      <c r="D2945" t="str">
        <f>CONCATENATE(climbs!D$1, "=",IF(TYPE(climbs!D2945)=2,CHAR(34),""),climbs!D2945,IF(TYPE(climbs!D2945)=2,CHAR(34),""))</f>
        <v>NAME="Col du Lautaret"</v>
      </c>
      <c r="E2945" t="str">
        <f>CONCATENATE(climbs!E$1, "=",IF(TYPE(climbs!E2945)=2,CHAR(34),""),climbs!E2945,IF(TYPE(climbs!E2945)=2,CHAR(34),""))</f>
        <v>INITIAL_ALTITUDE=2058</v>
      </c>
      <c r="F2945" t="str">
        <f>CONCATENATE(climbs!F$1, "=",IF(TYPE(climbs!F2945)=2,CHAR(34),""),climbs!F2945,IF(TYPE(climbs!F2945)=2,CHAR(34),""))</f>
        <v>DISTANCE=34</v>
      </c>
      <c r="G2945" t="str">
        <f>CONCATENATE(climbs!G$1, "=",IF(TYPE(climbs!G2945)=2,CHAR(34),""),climbs!G2945,IF(TYPE(climbs!G2945)=2,CHAR(34),""))</f>
        <v>AVERAGE_SLOPE=3.9</v>
      </c>
      <c r="H2945" t="str">
        <f>CONCATENATE(climbs!H$1, "=",IF(TYPE(climbs!H2945)=2,CHAR(34),""),climbs!H2945,IF(TYPE(climbs!H2945)=2,CHAR(34),""))</f>
        <v>CATEGORY="1"</v>
      </c>
    </row>
    <row r="2946" spans="1:8" x14ac:dyDescent="0.25">
      <c r="A2946" t="str">
        <f>CONCATENATE(climbs!A$1, "=",IF(TYPE(climbs!A2946)=2,CHAR(34),""),climbs!A2946,IF(TYPE(climbs!A2946)=2,CHAR(34),""))</f>
        <v>CLIMB_ID=2945</v>
      </c>
      <c r="B2946" t="str">
        <f>CONCATENATE(climbs!B$1, "=",IF(TYPE(climbs!B2946)=2,CHAR(34),""),climbs!B2946,IF(TYPE(climbs!B2946)=2,CHAR(34),""))</f>
        <v>STAGE_NUMBER=980</v>
      </c>
      <c r="C2946" t="str">
        <f>CONCATENATE(climbs!C$1, "=",IF(TYPE(climbs!C2946)=2,CHAR(34),""),climbs!C2946,IF(TYPE(climbs!C2946)=2,CHAR(34),""))</f>
        <v>STARTING_AT_KM=132.5</v>
      </c>
      <c r="D2946" t="str">
        <f>CONCATENATE(climbs!D$1, "=",IF(TYPE(climbs!D2946)=2,CHAR(34),""),climbs!D2946,IF(TYPE(climbs!D2946)=2,CHAR(34),""))</f>
        <v>NAME="Col d'Izoard - Souvenir Henri Desgrange"</v>
      </c>
      <c r="E2946" t="str">
        <f>CONCATENATE(climbs!E$1, "=",IF(TYPE(climbs!E2946)=2,CHAR(34),""),climbs!E2946,IF(TYPE(climbs!E2946)=2,CHAR(34),""))</f>
        <v>INITIAL_ALTITUDE=2360</v>
      </c>
      <c r="F2946" t="str">
        <f>CONCATENATE(climbs!F$1, "=",IF(TYPE(climbs!F2946)=2,CHAR(34),""),climbs!F2946,IF(TYPE(climbs!F2946)=2,CHAR(34),""))</f>
        <v>DISTANCE=19</v>
      </c>
      <c r="G2946" t="str">
        <f>CONCATENATE(climbs!G$1, "=",IF(TYPE(climbs!G2946)=2,CHAR(34),""),climbs!G2946,IF(TYPE(climbs!G2946)=2,CHAR(34),""))</f>
        <v>AVERAGE_SLOPE=6</v>
      </c>
      <c r="H2946" t="str">
        <f>CONCATENATE(climbs!H$1, "=",IF(TYPE(climbs!H2946)=2,CHAR(34),""),climbs!H2946,IF(TYPE(climbs!H2946)=2,CHAR(34),""))</f>
        <v>CATEGORY="H"</v>
      </c>
    </row>
    <row r="2947" spans="1:8" x14ac:dyDescent="0.25">
      <c r="A2947" t="str">
        <f>CONCATENATE(climbs!A$1, "=",IF(TYPE(climbs!A2947)=2,CHAR(34),""),climbs!A2947,IF(TYPE(climbs!A2947)=2,CHAR(34),""))</f>
        <v>CLIMB_ID=2946</v>
      </c>
      <c r="B2947" t="str">
        <f>CONCATENATE(climbs!B$1, "=",IF(TYPE(climbs!B2947)=2,CHAR(34),""),climbs!B2947,IF(TYPE(climbs!B2947)=2,CHAR(34),""))</f>
        <v>STAGE_NUMBER=980</v>
      </c>
      <c r="C2947" t="str">
        <f>CONCATENATE(climbs!C$1, "=",IF(TYPE(climbs!C2947)=2,CHAR(34),""),climbs!C2947,IF(TYPE(climbs!C2947)=2,CHAR(34),""))</f>
        <v>STARTING_AT_KM=177</v>
      </c>
      <c r="D2947" t="str">
        <f>CONCATENATE(climbs!D$1, "=",IF(TYPE(climbs!D2947)=2,CHAR(34),""),climbs!D2947,IF(TYPE(climbs!D2947)=2,CHAR(34),""))</f>
        <v>NAME="Montée de Risoul"</v>
      </c>
      <c r="E2947" t="str">
        <f>CONCATENATE(climbs!E$1, "=",IF(TYPE(climbs!E2947)=2,CHAR(34),""),climbs!E2947,IF(TYPE(climbs!E2947)=2,CHAR(34),""))</f>
        <v>INITIAL_ALTITUDE=1855</v>
      </c>
      <c r="F2947" t="str">
        <f>CONCATENATE(climbs!F$1, "=",IF(TYPE(climbs!F2947)=2,CHAR(34),""),climbs!F2947,IF(TYPE(climbs!F2947)=2,CHAR(34),""))</f>
        <v>DISTANCE=12.6</v>
      </c>
      <c r="G2947" t="str">
        <f>CONCATENATE(climbs!G$1, "=",IF(TYPE(climbs!G2947)=2,CHAR(34),""),climbs!G2947,IF(TYPE(climbs!G2947)=2,CHAR(34),""))</f>
        <v>AVERAGE_SLOPE=6.9</v>
      </c>
      <c r="H2947" t="str">
        <f>CONCATENATE(climbs!H$1, "=",IF(TYPE(climbs!H2947)=2,CHAR(34),""),climbs!H2947,IF(TYPE(climbs!H2947)=2,CHAR(34),""))</f>
        <v>CATEGORY="1"</v>
      </c>
    </row>
    <row r="2948" spans="1:8" x14ac:dyDescent="0.25">
      <c r="A2948" t="str">
        <f>CONCATENATE(climbs!A$1, "=",IF(TYPE(climbs!A2948)=2,CHAR(34),""),climbs!A2948,IF(TYPE(climbs!A2948)=2,CHAR(34),""))</f>
        <v>CLIMB_ID=2947</v>
      </c>
      <c r="B2948" t="str">
        <f>CONCATENATE(climbs!B$1, "=",IF(TYPE(climbs!B2948)=2,CHAR(34),""),climbs!B2948,IF(TYPE(climbs!B2948)=2,CHAR(34),""))</f>
        <v>STAGE_NUMBER=982</v>
      </c>
      <c r="C2948" t="str">
        <f>CONCATENATE(climbs!C$1, "=",IF(TYPE(climbs!C2948)=2,CHAR(34),""),climbs!C2948,IF(TYPE(climbs!C2948)=2,CHAR(34),""))</f>
        <v>STARTING_AT_KM=25</v>
      </c>
      <c r="D2948" t="str">
        <f>CONCATENATE(climbs!D$1, "=",IF(TYPE(climbs!D2948)=2,CHAR(34),""),climbs!D2948,IF(TYPE(climbs!D2948)=2,CHAR(34),""))</f>
        <v>NAME="Côte de Fanjeaux"</v>
      </c>
      <c r="E2948" t="str">
        <f>CONCATENATE(climbs!E$1, "=",IF(TYPE(climbs!E2948)=2,CHAR(34),""),climbs!E2948,IF(TYPE(climbs!E2948)=2,CHAR(34),""))</f>
        <v>INITIAL_ALTITUDE=0</v>
      </c>
      <c r="F2948" t="str">
        <f>CONCATENATE(climbs!F$1, "=",IF(TYPE(climbs!F2948)=2,CHAR(34),""),climbs!F2948,IF(TYPE(climbs!F2948)=2,CHAR(34),""))</f>
        <v>DISTANCE=2.4</v>
      </c>
      <c r="G2948" t="str">
        <f>CONCATENATE(climbs!G$1, "=",IF(TYPE(climbs!G2948)=2,CHAR(34),""),climbs!G2948,IF(TYPE(climbs!G2948)=2,CHAR(34),""))</f>
        <v>AVERAGE_SLOPE=4.9</v>
      </c>
      <c r="H2948" t="str">
        <f>CONCATENATE(climbs!H$1, "=",IF(TYPE(climbs!H2948)=2,CHAR(34),""),climbs!H2948,IF(TYPE(climbs!H2948)=2,CHAR(34),""))</f>
        <v>CATEGORY="4"</v>
      </c>
    </row>
    <row r="2949" spans="1:8" x14ac:dyDescent="0.25">
      <c r="A2949" t="str">
        <f>CONCATENATE(climbs!A$1, "=",IF(TYPE(climbs!A2949)=2,CHAR(34),""),climbs!A2949,IF(TYPE(climbs!A2949)=2,CHAR(34),""))</f>
        <v>CLIMB_ID=2948</v>
      </c>
      <c r="B2949" t="str">
        <f>CONCATENATE(climbs!B$1, "=",IF(TYPE(climbs!B2949)=2,CHAR(34),""),climbs!B2949,IF(TYPE(climbs!B2949)=2,CHAR(34),""))</f>
        <v>STAGE_NUMBER=982</v>
      </c>
      <c r="C2949" t="str">
        <f>CONCATENATE(climbs!C$1, "=",IF(TYPE(climbs!C2949)=2,CHAR(34),""),climbs!C2949,IF(TYPE(climbs!C2949)=2,CHAR(34),""))</f>
        <v>STARTING_AT_KM=71.5</v>
      </c>
      <c r="D2949" t="str">
        <f>CONCATENATE(climbs!D$1, "=",IF(TYPE(climbs!D2949)=2,CHAR(34),""),climbs!D2949,IF(TYPE(climbs!D2949)=2,CHAR(34),""))</f>
        <v>NAME="Côte de Pamiers"</v>
      </c>
      <c r="E2949" t="str">
        <f>CONCATENATE(climbs!E$1, "=",IF(TYPE(climbs!E2949)=2,CHAR(34),""),climbs!E2949,IF(TYPE(climbs!E2949)=2,CHAR(34),""))</f>
        <v>INITIAL_ALTITUDE=0</v>
      </c>
      <c r="F2949" t="str">
        <f>CONCATENATE(climbs!F$1, "=",IF(TYPE(climbs!F2949)=2,CHAR(34),""),climbs!F2949,IF(TYPE(climbs!F2949)=2,CHAR(34),""))</f>
        <v>DISTANCE=2.5</v>
      </c>
      <c r="G2949" t="str">
        <f>CONCATENATE(climbs!G$1, "=",IF(TYPE(climbs!G2949)=2,CHAR(34),""),climbs!G2949,IF(TYPE(climbs!G2949)=2,CHAR(34),""))</f>
        <v>AVERAGE_SLOPE=5.4</v>
      </c>
      <c r="H2949" t="str">
        <f>CONCATENATE(climbs!H$1, "=",IF(TYPE(climbs!H2949)=2,CHAR(34),""),climbs!H2949,IF(TYPE(climbs!H2949)=2,CHAR(34),""))</f>
        <v>CATEGORY="4"</v>
      </c>
    </row>
    <row r="2950" spans="1:8" x14ac:dyDescent="0.25">
      <c r="A2950" t="str">
        <f>CONCATENATE(climbs!A$1, "=",IF(TYPE(climbs!A2950)=2,CHAR(34),""),climbs!A2950,IF(TYPE(climbs!A2950)=2,CHAR(34),""))</f>
        <v>CLIMB_ID=2949</v>
      </c>
      <c r="B2950" t="str">
        <f>CONCATENATE(climbs!B$1, "=",IF(TYPE(climbs!B2950)=2,CHAR(34),""),climbs!B2950,IF(TYPE(climbs!B2950)=2,CHAR(34),""))</f>
        <v>STAGE_NUMBER=982</v>
      </c>
      <c r="C2950" t="str">
        <f>CONCATENATE(climbs!C$1, "=",IF(TYPE(climbs!C2950)=2,CHAR(34),""),climbs!C2950,IF(TYPE(climbs!C2950)=2,CHAR(34),""))</f>
        <v>STARTING_AT_KM=155</v>
      </c>
      <c r="D2950" t="str">
        <f>CONCATENATE(climbs!D$1, "=",IF(TYPE(climbs!D2950)=2,CHAR(34),""),climbs!D2950,IF(TYPE(climbs!D2950)=2,CHAR(34),""))</f>
        <v>NAME="Col de Portet-d'Aspet"</v>
      </c>
      <c r="E2950" t="str">
        <f>CONCATENATE(climbs!E$1, "=",IF(TYPE(climbs!E2950)=2,CHAR(34),""),climbs!E2950,IF(TYPE(climbs!E2950)=2,CHAR(34),""))</f>
        <v>INITIAL_ALTITUDE=1069</v>
      </c>
      <c r="F2950" t="str">
        <f>CONCATENATE(climbs!F$1, "=",IF(TYPE(climbs!F2950)=2,CHAR(34),""),climbs!F2950,IF(TYPE(climbs!F2950)=2,CHAR(34),""))</f>
        <v>DISTANCE=5.4</v>
      </c>
      <c r="G2950" t="str">
        <f>CONCATENATE(climbs!G$1, "=",IF(TYPE(climbs!G2950)=2,CHAR(34),""),climbs!G2950,IF(TYPE(climbs!G2950)=2,CHAR(34),""))</f>
        <v>AVERAGE_SLOPE=6.9</v>
      </c>
      <c r="H2950" t="str">
        <f>CONCATENATE(climbs!H$1, "=",IF(TYPE(climbs!H2950)=2,CHAR(34),""),climbs!H2950,IF(TYPE(climbs!H2950)=2,CHAR(34),""))</f>
        <v>CATEGORY="2"</v>
      </c>
    </row>
    <row r="2951" spans="1:8" x14ac:dyDescent="0.25">
      <c r="A2951" t="str">
        <f>CONCATENATE(climbs!A$1, "=",IF(TYPE(climbs!A2951)=2,CHAR(34),""),climbs!A2951,IF(TYPE(climbs!A2951)=2,CHAR(34),""))</f>
        <v>CLIMB_ID=2950</v>
      </c>
      <c r="B2951" t="str">
        <f>CONCATENATE(climbs!B$1, "=",IF(TYPE(climbs!B2951)=2,CHAR(34),""),climbs!B2951,IF(TYPE(climbs!B2951)=2,CHAR(34),""))</f>
        <v>STAGE_NUMBER=982</v>
      </c>
      <c r="C2951" t="str">
        <f>CONCATENATE(climbs!C$1, "=",IF(TYPE(climbs!C2951)=2,CHAR(34),""),climbs!C2951,IF(TYPE(climbs!C2951)=2,CHAR(34),""))</f>
        <v>STARTING_AT_KM=176.5</v>
      </c>
      <c r="D2951" t="str">
        <f>CONCATENATE(climbs!D$1, "=",IF(TYPE(climbs!D2951)=2,CHAR(34),""),climbs!D2951,IF(TYPE(climbs!D2951)=2,CHAR(34),""))</f>
        <v>NAME="Col des Ares"</v>
      </c>
      <c r="E2951" t="str">
        <f>CONCATENATE(climbs!E$1, "=",IF(TYPE(climbs!E2951)=2,CHAR(34),""),climbs!E2951,IF(TYPE(climbs!E2951)=2,CHAR(34),""))</f>
        <v>INITIAL_ALTITUDE=0</v>
      </c>
      <c r="F2951" t="str">
        <f>CONCATENATE(climbs!F$1, "=",IF(TYPE(climbs!F2951)=2,CHAR(34),""),climbs!F2951,IF(TYPE(climbs!F2951)=2,CHAR(34),""))</f>
        <v>DISTANCE=6</v>
      </c>
      <c r="G2951" t="str">
        <f>CONCATENATE(climbs!G$1, "=",IF(TYPE(climbs!G2951)=2,CHAR(34),""),climbs!G2951,IF(TYPE(climbs!G2951)=2,CHAR(34),""))</f>
        <v>AVERAGE_SLOPE=5.2</v>
      </c>
      <c r="H2951" t="str">
        <f>CONCATENATE(climbs!H$1, "=",IF(TYPE(climbs!H2951)=2,CHAR(34),""),climbs!H2951,IF(TYPE(climbs!H2951)=2,CHAR(34),""))</f>
        <v>CATEGORY="3"</v>
      </c>
    </row>
    <row r="2952" spans="1:8" x14ac:dyDescent="0.25">
      <c r="A2952" t="str">
        <f>CONCATENATE(climbs!A$1, "=",IF(TYPE(climbs!A2952)=2,CHAR(34),""),climbs!A2952,IF(TYPE(climbs!A2952)=2,CHAR(34),""))</f>
        <v>CLIMB_ID=2951</v>
      </c>
      <c r="B2952" t="str">
        <f>CONCATENATE(climbs!B$1, "=",IF(TYPE(climbs!B2952)=2,CHAR(34),""),climbs!B2952,IF(TYPE(climbs!B2952)=2,CHAR(34),""))</f>
        <v>STAGE_NUMBER=982</v>
      </c>
      <c r="C2952" t="str">
        <f>CONCATENATE(climbs!C$1, "=",IF(TYPE(climbs!C2952)=2,CHAR(34),""),climbs!C2952,IF(TYPE(climbs!C2952)=2,CHAR(34),""))</f>
        <v>STARTING_AT_KM=216</v>
      </c>
      <c r="D2952" t="str">
        <f>CONCATENATE(climbs!D$1, "=",IF(TYPE(climbs!D2952)=2,CHAR(34),""),climbs!D2952,IF(TYPE(climbs!D2952)=2,CHAR(34),""))</f>
        <v>NAME="Port de Balès"</v>
      </c>
      <c r="E2952" t="str">
        <f>CONCATENATE(climbs!E$1, "=",IF(TYPE(climbs!E2952)=2,CHAR(34),""),climbs!E2952,IF(TYPE(climbs!E2952)=2,CHAR(34),""))</f>
        <v>INITIAL_ALTITUDE=1755</v>
      </c>
      <c r="F2952" t="str">
        <f>CONCATENATE(climbs!F$1, "=",IF(TYPE(climbs!F2952)=2,CHAR(34),""),climbs!F2952,IF(TYPE(climbs!F2952)=2,CHAR(34),""))</f>
        <v>DISTANCE=11.7</v>
      </c>
      <c r="G2952" t="str">
        <f>CONCATENATE(climbs!G$1, "=",IF(TYPE(climbs!G2952)=2,CHAR(34),""),climbs!G2952,IF(TYPE(climbs!G2952)=2,CHAR(34),""))</f>
        <v>AVERAGE_SLOPE=7.7</v>
      </c>
      <c r="H2952" t="str">
        <f>CONCATENATE(climbs!H$1, "=",IF(TYPE(climbs!H2952)=2,CHAR(34),""),climbs!H2952,IF(TYPE(climbs!H2952)=2,CHAR(34),""))</f>
        <v>CATEGORY="H"</v>
      </c>
    </row>
    <row r="2953" spans="1:8" x14ac:dyDescent="0.25">
      <c r="A2953" t="str">
        <f>CONCATENATE(climbs!A$1, "=",IF(TYPE(climbs!A2953)=2,CHAR(34),""),climbs!A2953,IF(TYPE(climbs!A2953)=2,CHAR(34),""))</f>
        <v>CLIMB_ID=2952</v>
      </c>
      <c r="B2953" t="str">
        <f>CONCATENATE(climbs!B$1, "=",IF(TYPE(climbs!B2953)=2,CHAR(34),""),climbs!B2953,IF(TYPE(climbs!B2953)=2,CHAR(34),""))</f>
        <v>STAGE_NUMBER=983</v>
      </c>
      <c r="C2953" t="str">
        <f>CONCATENATE(climbs!C$1, "=",IF(TYPE(climbs!C2953)=2,CHAR(34),""),climbs!C2953,IF(TYPE(climbs!C2953)=2,CHAR(34),""))</f>
        <v>STARTING_AT_KM=57.5</v>
      </c>
      <c r="D2953" t="str">
        <f>CONCATENATE(climbs!D$1, "=",IF(TYPE(climbs!D2953)=2,CHAR(34),""),climbs!D2953,IF(TYPE(climbs!D2953)=2,CHAR(34),""))</f>
        <v>NAME="Col du Portillon"</v>
      </c>
      <c r="E2953" t="str">
        <f>CONCATENATE(climbs!E$1, "=",IF(TYPE(climbs!E2953)=2,CHAR(34),""),climbs!E2953,IF(TYPE(climbs!E2953)=2,CHAR(34),""))</f>
        <v>INITIAL_ALTITUDE=1292</v>
      </c>
      <c r="F2953" t="str">
        <f>CONCATENATE(climbs!F$1, "=",IF(TYPE(climbs!F2953)=2,CHAR(34),""),climbs!F2953,IF(TYPE(climbs!F2953)=2,CHAR(34),""))</f>
        <v>DISTANCE=8.3</v>
      </c>
      <c r="G2953" t="str">
        <f>CONCATENATE(climbs!G$1, "=",IF(TYPE(climbs!G2953)=2,CHAR(34),""),climbs!G2953,IF(TYPE(climbs!G2953)=2,CHAR(34),""))</f>
        <v>AVERAGE_SLOPE=7.1</v>
      </c>
      <c r="H2953" t="str">
        <f>CONCATENATE(climbs!H$1, "=",IF(TYPE(climbs!H2953)=2,CHAR(34),""),climbs!H2953,IF(TYPE(climbs!H2953)=2,CHAR(34),""))</f>
        <v>CATEGORY="1"</v>
      </c>
    </row>
    <row r="2954" spans="1:8" x14ac:dyDescent="0.25">
      <c r="A2954" t="str">
        <f>CONCATENATE(climbs!A$1, "=",IF(TYPE(climbs!A2954)=2,CHAR(34),""),climbs!A2954,IF(TYPE(climbs!A2954)=2,CHAR(34),""))</f>
        <v>CLIMB_ID=2953</v>
      </c>
      <c r="B2954" t="str">
        <f>CONCATENATE(climbs!B$1, "=",IF(TYPE(climbs!B2954)=2,CHAR(34),""),climbs!B2954,IF(TYPE(climbs!B2954)=2,CHAR(34),""))</f>
        <v>STAGE_NUMBER=983</v>
      </c>
      <c r="C2954" t="str">
        <f>CONCATENATE(climbs!C$1, "=",IF(TYPE(climbs!C2954)=2,CHAR(34),""),climbs!C2954,IF(TYPE(climbs!C2954)=2,CHAR(34),""))</f>
        <v>STARTING_AT_KM=82</v>
      </c>
      <c r="D2954" t="str">
        <f>CONCATENATE(climbs!D$1, "=",IF(TYPE(climbs!D2954)=2,CHAR(34),""),climbs!D2954,IF(TYPE(climbs!D2954)=2,CHAR(34),""))</f>
        <v>NAME="Col de Peyresourde"</v>
      </c>
      <c r="E2954" t="str">
        <f>CONCATENATE(climbs!E$1, "=",IF(TYPE(climbs!E2954)=2,CHAR(34),""),climbs!E2954,IF(TYPE(climbs!E2954)=2,CHAR(34),""))</f>
        <v>INITIAL_ALTITUDE=1569</v>
      </c>
      <c r="F2954" t="str">
        <f>CONCATENATE(climbs!F$1, "=",IF(TYPE(climbs!F2954)=2,CHAR(34),""),climbs!F2954,IF(TYPE(climbs!F2954)=2,CHAR(34),""))</f>
        <v>DISTANCE=13.2</v>
      </c>
      <c r="G2954" t="str">
        <f>CONCATENATE(climbs!G$1, "=",IF(TYPE(climbs!G2954)=2,CHAR(34),""),climbs!G2954,IF(TYPE(climbs!G2954)=2,CHAR(34),""))</f>
        <v>AVERAGE_SLOPE=7</v>
      </c>
      <c r="H2954" t="str">
        <f>CONCATENATE(climbs!H$1, "=",IF(TYPE(climbs!H2954)=2,CHAR(34),""),climbs!H2954,IF(TYPE(climbs!H2954)=2,CHAR(34),""))</f>
        <v>CATEGORY="1"</v>
      </c>
    </row>
    <row r="2955" spans="1:8" x14ac:dyDescent="0.25">
      <c r="A2955" t="str">
        <f>CONCATENATE(climbs!A$1, "=",IF(TYPE(climbs!A2955)=2,CHAR(34),""),climbs!A2955,IF(TYPE(climbs!A2955)=2,CHAR(34),""))</f>
        <v>CLIMB_ID=2954</v>
      </c>
      <c r="B2955" t="str">
        <f>CONCATENATE(climbs!B$1, "=",IF(TYPE(climbs!B2955)=2,CHAR(34),""),climbs!B2955,IF(TYPE(climbs!B2955)=2,CHAR(34),""))</f>
        <v>STAGE_NUMBER=983</v>
      </c>
      <c r="C2955" t="str">
        <f>CONCATENATE(climbs!C$1, "=",IF(TYPE(climbs!C2955)=2,CHAR(34),""),climbs!C2955,IF(TYPE(climbs!C2955)=2,CHAR(34),""))</f>
        <v>STARTING_AT_KM=102.5</v>
      </c>
      <c r="D2955" t="str">
        <f>CONCATENATE(climbs!D$1, "=",IF(TYPE(climbs!D2955)=2,CHAR(34),""),climbs!D2955,IF(TYPE(climbs!D2955)=2,CHAR(34),""))</f>
        <v>NAME="Col de Val Louron-Azet"</v>
      </c>
      <c r="E2955" t="str">
        <f>CONCATENATE(climbs!E$1, "=",IF(TYPE(climbs!E2955)=2,CHAR(34),""),climbs!E2955,IF(TYPE(climbs!E2955)=2,CHAR(34),""))</f>
        <v>INITIAL_ALTITUDE=1580</v>
      </c>
      <c r="F2955" t="str">
        <f>CONCATENATE(climbs!F$1, "=",IF(TYPE(climbs!F2955)=2,CHAR(34),""),climbs!F2955,IF(TYPE(climbs!F2955)=2,CHAR(34),""))</f>
        <v>DISTANCE=7.4</v>
      </c>
      <c r="G2955" t="str">
        <f>CONCATENATE(climbs!G$1, "=",IF(TYPE(climbs!G2955)=2,CHAR(34),""),climbs!G2955,IF(TYPE(climbs!G2955)=2,CHAR(34),""))</f>
        <v>AVERAGE_SLOPE=8.3</v>
      </c>
      <c r="H2955" t="str">
        <f>CONCATENATE(climbs!H$1, "=",IF(TYPE(climbs!H2955)=2,CHAR(34),""),climbs!H2955,IF(TYPE(climbs!H2955)=2,CHAR(34),""))</f>
        <v>CATEGORY="1"</v>
      </c>
    </row>
    <row r="2956" spans="1:8" x14ac:dyDescent="0.25">
      <c r="A2956" t="str">
        <f>CONCATENATE(climbs!A$1, "=",IF(TYPE(climbs!A2956)=2,CHAR(34),""),climbs!A2956,IF(TYPE(climbs!A2956)=2,CHAR(34),""))</f>
        <v>CLIMB_ID=2955</v>
      </c>
      <c r="B2956" t="str">
        <f>CONCATENATE(climbs!B$1, "=",IF(TYPE(climbs!B2956)=2,CHAR(34),""),climbs!B2956,IF(TYPE(climbs!B2956)=2,CHAR(34),""))</f>
        <v>STAGE_NUMBER=983</v>
      </c>
      <c r="C2956" t="str">
        <f>CONCATENATE(climbs!C$1, "=",IF(TYPE(climbs!C2956)=2,CHAR(34),""),climbs!C2956,IF(TYPE(climbs!C2956)=2,CHAR(34),""))</f>
        <v>STARTING_AT_KM=124.5</v>
      </c>
      <c r="D2956" t="str">
        <f>CONCATENATE(climbs!D$1, "=",IF(TYPE(climbs!D2956)=2,CHAR(34),""),climbs!D2956,IF(TYPE(climbs!D2956)=2,CHAR(34),""))</f>
        <v>NAME="Montée de Saint-Lary Pla d'Adet"</v>
      </c>
      <c r="E2956" t="str">
        <f>CONCATENATE(climbs!E$1, "=",IF(TYPE(climbs!E2956)=2,CHAR(34),""),climbs!E2956,IF(TYPE(climbs!E2956)=2,CHAR(34),""))</f>
        <v>INITIAL_ALTITUDE=1680</v>
      </c>
      <c r="F2956" t="str">
        <f>CONCATENATE(climbs!F$1, "=",IF(TYPE(climbs!F2956)=2,CHAR(34),""),climbs!F2956,IF(TYPE(climbs!F2956)=2,CHAR(34),""))</f>
        <v>DISTANCE=10.2</v>
      </c>
      <c r="G2956" t="str">
        <f>CONCATENATE(climbs!G$1, "=",IF(TYPE(climbs!G2956)=2,CHAR(34),""),climbs!G2956,IF(TYPE(climbs!G2956)=2,CHAR(34),""))</f>
        <v>AVERAGE_SLOPE=8.3</v>
      </c>
      <c r="H2956" t="str">
        <f>CONCATENATE(climbs!H$1, "=",IF(TYPE(climbs!H2956)=2,CHAR(34),""),climbs!H2956,IF(TYPE(climbs!H2956)=2,CHAR(34),""))</f>
        <v>CATEGORY="H"</v>
      </c>
    </row>
    <row r="2957" spans="1:8" x14ac:dyDescent="0.25">
      <c r="A2957" t="str">
        <f>CONCATENATE(climbs!A$1, "=",IF(TYPE(climbs!A2957)=2,CHAR(34),""),climbs!A2957,IF(TYPE(climbs!A2957)=2,CHAR(34),""))</f>
        <v>CLIMB_ID=2956</v>
      </c>
      <c r="B2957" t="str">
        <f>CONCATENATE(climbs!B$1, "=",IF(TYPE(climbs!B2957)=2,CHAR(34),""),climbs!B2957,IF(TYPE(climbs!B2957)=2,CHAR(34),""))</f>
        <v>STAGE_NUMBER=984</v>
      </c>
      <c r="C2957" t="str">
        <f>CONCATENATE(climbs!C$1, "=",IF(TYPE(climbs!C2957)=2,CHAR(34),""),climbs!C2957,IF(TYPE(climbs!C2957)=2,CHAR(34),""))</f>
        <v>STARTING_AT_KM=28</v>
      </c>
      <c r="D2957" t="str">
        <f>CONCATENATE(climbs!D$1, "=",IF(TYPE(climbs!D2957)=2,CHAR(34),""),climbs!D2957,IF(TYPE(climbs!D2957)=2,CHAR(34),""))</f>
        <v>NAME="Côte de Bénéjacq"</v>
      </c>
      <c r="E2957" t="str">
        <f>CONCATENATE(climbs!E$1, "=",IF(TYPE(climbs!E2957)=2,CHAR(34),""),climbs!E2957,IF(TYPE(climbs!E2957)=2,CHAR(34),""))</f>
        <v>INITIAL_ALTITUDE=0</v>
      </c>
      <c r="F2957" t="str">
        <f>CONCATENATE(climbs!F$1, "=",IF(TYPE(climbs!F2957)=2,CHAR(34),""),climbs!F2957,IF(TYPE(climbs!F2957)=2,CHAR(34),""))</f>
        <v>DISTANCE=2.6</v>
      </c>
      <c r="G2957" t="str">
        <f>CONCATENATE(climbs!G$1, "=",IF(TYPE(climbs!G2957)=2,CHAR(34),""),climbs!G2957,IF(TYPE(climbs!G2957)=2,CHAR(34),""))</f>
        <v>AVERAGE_SLOPE=6.7</v>
      </c>
      <c r="H2957" t="str">
        <f>CONCATENATE(climbs!H$1, "=",IF(TYPE(climbs!H2957)=2,CHAR(34),""),climbs!H2957,IF(TYPE(climbs!H2957)=2,CHAR(34),""))</f>
        <v>CATEGORY="3"</v>
      </c>
    </row>
    <row r="2958" spans="1:8" x14ac:dyDescent="0.25">
      <c r="A2958" t="str">
        <f>CONCATENATE(climbs!A$1, "=",IF(TYPE(climbs!A2958)=2,CHAR(34),""),climbs!A2958,IF(TYPE(climbs!A2958)=2,CHAR(34),""))</f>
        <v>CLIMB_ID=2957</v>
      </c>
      <c r="B2958" t="str">
        <f>CONCATENATE(climbs!B$1, "=",IF(TYPE(climbs!B2958)=2,CHAR(34),""),climbs!B2958,IF(TYPE(climbs!B2958)=2,CHAR(34),""))</f>
        <v>STAGE_NUMBER=984</v>
      </c>
      <c r="C2958" t="str">
        <f>CONCATENATE(climbs!C$1, "=",IF(TYPE(climbs!C2958)=2,CHAR(34),""),climbs!C2958,IF(TYPE(climbs!C2958)=2,CHAR(34),""))</f>
        <v>STARTING_AT_KM=56</v>
      </c>
      <c r="D2958" t="str">
        <f>CONCATENATE(climbs!D$1, "=",IF(TYPE(climbs!D2958)=2,CHAR(34),""),climbs!D2958,IF(TYPE(climbs!D2958)=2,CHAR(34),""))</f>
        <v>NAME="Côte de Loucrup"</v>
      </c>
      <c r="E2958" t="str">
        <f>CONCATENATE(climbs!E$1, "=",IF(TYPE(climbs!E2958)=2,CHAR(34),""),climbs!E2958,IF(TYPE(climbs!E2958)=2,CHAR(34),""))</f>
        <v>INITIAL_ALTITUDE=0</v>
      </c>
      <c r="F2958" t="str">
        <f>CONCATENATE(climbs!F$1, "=",IF(TYPE(climbs!F2958)=2,CHAR(34),""),climbs!F2958,IF(TYPE(climbs!F2958)=2,CHAR(34),""))</f>
        <v>DISTANCE=2</v>
      </c>
      <c r="G2958" t="str">
        <f>CONCATENATE(climbs!G$1, "=",IF(TYPE(climbs!G2958)=2,CHAR(34),""),climbs!G2958,IF(TYPE(climbs!G2958)=2,CHAR(34),""))</f>
        <v>AVERAGE_SLOPE=7</v>
      </c>
      <c r="H2958" t="str">
        <f>CONCATENATE(climbs!H$1, "=",IF(TYPE(climbs!H2958)=2,CHAR(34),""),climbs!H2958,IF(TYPE(climbs!H2958)=2,CHAR(34),""))</f>
        <v>CATEGORY="3"</v>
      </c>
    </row>
    <row r="2959" spans="1:8" x14ac:dyDescent="0.25">
      <c r="A2959" t="str">
        <f>CONCATENATE(climbs!A$1, "=",IF(TYPE(climbs!A2959)=2,CHAR(34),""),climbs!A2959,IF(TYPE(climbs!A2959)=2,CHAR(34),""))</f>
        <v>CLIMB_ID=2958</v>
      </c>
      <c r="B2959" t="str">
        <f>CONCATENATE(climbs!B$1, "=",IF(TYPE(climbs!B2959)=2,CHAR(34),""),climbs!B2959,IF(TYPE(climbs!B2959)=2,CHAR(34),""))</f>
        <v>STAGE_NUMBER=984</v>
      </c>
      <c r="C2959" t="str">
        <f>CONCATENATE(climbs!C$1, "=",IF(TYPE(climbs!C2959)=2,CHAR(34),""),climbs!C2959,IF(TYPE(climbs!C2959)=2,CHAR(34),""))</f>
        <v>STARTING_AT_KM=95.5</v>
      </c>
      <c r="D2959" t="str">
        <f>CONCATENATE(climbs!D$1, "=",IF(TYPE(climbs!D2959)=2,CHAR(34),""),climbs!D2959,IF(TYPE(climbs!D2959)=2,CHAR(34),""))</f>
        <v>NAME="Col du Tourmalet - Souvenir Jacques Goddet"</v>
      </c>
      <c r="E2959" t="str">
        <f>CONCATENATE(climbs!E$1, "=",IF(TYPE(climbs!E2959)=2,CHAR(34),""),climbs!E2959,IF(TYPE(climbs!E2959)=2,CHAR(34),""))</f>
        <v>INITIAL_ALTITUDE=2115</v>
      </c>
      <c r="F2959" t="str">
        <f>CONCATENATE(climbs!F$1, "=",IF(TYPE(climbs!F2959)=2,CHAR(34),""),climbs!F2959,IF(TYPE(climbs!F2959)=2,CHAR(34),""))</f>
        <v>DISTANCE=17.1</v>
      </c>
      <c r="G2959" t="str">
        <f>CONCATENATE(climbs!G$1, "=",IF(TYPE(climbs!G2959)=2,CHAR(34),""),climbs!G2959,IF(TYPE(climbs!G2959)=2,CHAR(34),""))</f>
        <v>AVERAGE_SLOPE=7.3</v>
      </c>
      <c r="H2959" t="str">
        <f>CONCATENATE(climbs!H$1, "=",IF(TYPE(climbs!H2959)=2,CHAR(34),""),climbs!H2959,IF(TYPE(climbs!H2959)=2,CHAR(34),""))</f>
        <v>CATEGORY="H"</v>
      </c>
    </row>
    <row r="2960" spans="1:8" x14ac:dyDescent="0.25">
      <c r="A2960" t="str">
        <f>CONCATENATE(climbs!A$1, "=",IF(TYPE(climbs!A2960)=2,CHAR(34),""),climbs!A2960,IF(TYPE(climbs!A2960)=2,CHAR(34),""))</f>
        <v>CLIMB_ID=2959</v>
      </c>
      <c r="B2960" t="str">
        <f>CONCATENATE(climbs!B$1, "=",IF(TYPE(climbs!B2960)=2,CHAR(34),""),climbs!B2960,IF(TYPE(climbs!B2960)=2,CHAR(34),""))</f>
        <v>STAGE_NUMBER=984</v>
      </c>
      <c r="C2960" t="str">
        <f>CONCATENATE(climbs!C$1, "=",IF(TYPE(climbs!C2960)=2,CHAR(34),""),climbs!C2960,IF(TYPE(climbs!C2960)=2,CHAR(34),""))</f>
        <v>STARTING_AT_KM=145.5</v>
      </c>
      <c r="D2960" t="str">
        <f>CONCATENATE(climbs!D$1, "=",IF(TYPE(climbs!D2960)=2,CHAR(34),""),climbs!D2960,IF(TYPE(climbs!D2960)=2,CHAR(34),""))</f>
        <v>NAME="Montée du Hautacam"</v>
      </c>
      <c r="E2960" t="str">
        <f>CONCATENATE(climbs!E$1, "=",IF(TYPE(climbs!E2960)=2,CHAR(34),""),climbs!E2960,IF(TYPE(climbs!E2960)=2,CHAR(34),""))</f>
        <v>INITIAL_ALTITUDE=1520</v>
      </c>
      <c r="F2960" t="str">
        <f>CONCATENATE(climbs!F$1, "=",IF(TYPE(climbs!F2960)=2,CHAR(34),""),climbs!F2960,IF(TYPE(climbs!F2960)=2,CHAR(34),""))</f>
        <v>DISTANCE=13.6</v>
      </c>
      <c r="G2960" t="str">
        <f>CONCATENATE(climbs!G$1, "=",IF(TYPE(climbs!G2960)=2,CHAR(34),""),climbs!G2960,IF(TYPE(climbs!G2960)=2,CHAR(34),""))</f>
        <v>AVERAGE_SLOPE=7.8</v>
      </c>
      <c r="H2960" t="str">
        <f>CONCATENATE(climbs!H$1, "=",IF(TYPE(climbs!H2960)=2,CHAR(34),""),climbs!H2960,IF(TYPE(climbs!H2960)=2,CHAR(34),""))</f>
        <v>CATEGORY="H"</v>
      </c>
    </row>
    <row r="2961" spans="1:8" x14ac:dyDescent="0.25">
      <c r="A2961" t="str">
        <f>CONCATENATE(climbs!A$1, "=",IF(TYPE(climbs!A2961)=2,CHAR(34),""),climbs!A2961,IF(TYPE(climbs!A2961)=2,CHAR(34),""))</f>
        <v>CLIMB_ID=2960</v>
      </c>
      <c r="B2961" t="str">
        <f>CONCATENATE(climbs!B$1, "=",IF(TYPE(climbs!B2961)=2,CHAR(34),""),climbs!B2961,IF(TYPE(climbs!B2961)=2,CHAR(34),""))</f>
        <v>STAGE_NUMBER=985</v>
      </c>
      <c r="C2961" t="str">
        <f>CONCATENATE(climbs!C$1, "=",IF(TYPE(climbs!C2961)=2,CHAR(34),""),climbs!C2961,IF(TYPE(climbs!C2961)=2,CHAR(34),""))</f>
        <v>STARTING_AT_KM=195.5</v>
      </c>
      <c r="D2961" t="str">
        <f>CONCATENATE(climbs!D$1, "=",IF(TYPE(climbs!D2961)=2,CHAR(34),""),climbs!D2961,IF(TYPE(climbs!D2961)=2,CHAR(34),""))</f>
        <v>NAME="Côte de Monbazillac"</v>
      </c>
      <c r="E2961" t="str">
        <f>CONCATENATE(climbs!E$1, "=",IF(TYPE(climbs!E2961)=2,CHAR(34),""),climbs!E2961,IF(TYPE(climbs!E2961)=2,CHAR(34),""))</f>
        <v>INITIAL_ALTITUDE=0</v>
      </c>
      <c r="F2961" t="str">
        <f>CONCATENATE(climbs!F$1, "=",IF(TYPE(climbs!F2961)=2,CHAR(34),""),climbs!F2961,IF(TYPE(climbs!F2961)=2,CHAR(34),""))</f>
        <v>DISTANCE=1.3</v>
      </c>
      <c r="G2961" t="str">
        <f>CONCATENATE(climbs!G$1, "=",IF(TYPE(climbs!G2961)=2,CHAR(34),""),climbs!G2961,IF(TYPE(climbs!G2961)=2,CHAR(34),""))</f>
        <v>AVERAGE_SLOPE=7.6</v>
      </c>
      <c r="H2961" t="str">
        <f>CONCATENATE(climbs!H$1, "=",IF(TYPE(climbs!H2961)=2,CHAR(34),""),climbs!H2961,IF(TYPE(climbs!H2961)=2,CHAR(34),""))</f>
        <v>CATEGORY="4"</v>
      </c>
    </row>
    <row r="2962" spans="1:8" x14ac:dyDescent="0.25">
      <c r="A2962" t="str">
        <f>CONCATENATE(climbs!A$1, "=",IF(TYPE(climbs!A2962)=2,CHAR(34),""),climbs!A2962,IF(TYPE(climbs!A2962)=2,CHAR(34),""))</f>
        <v>CLIMB_ID=2961</v>
      </c>
      <c r="B2962" t="str">
        <f>CONCATENATE(climbs!B$1, "=",IF(TYPE(climbs!B2962)=2,CHAR(34),""),climbs!B2962,IF(TYPE(climbs!B2962)=2,CHAR(34),""))</f>
        <v>STAGE_NUMBER=987</v>
      </c>
      <c r="C2962" t="str">
        <f>CONCATENATE(climbs!C$1, "=",IF(TYPE(climbs!C2962)=2,CHAR(34),""),climbs!C2962,IF(TYPE(climbs!C2962)=2,CHAR(34),""))</f>
        <v>STARTING_AT_KM=31</v>
      </c>
      <c r="D2962" t="str">
        <f>CONCATENATE(climbs!D$1, "=",IF(TYPE(climbs!D2962)=2,CHAR(34),""),climbs!D2962,IF(TYPE(climbs!D2962)=2,CHAR(34),""))</f>
        <v>NAME="Côte de Briis-sous-Forges"</v>
      </c>
      <c r="E2962" t="str">
        <f>CONCATENATE(climbs!E$1, "=",IF(TYPE(climbs!E2962)=2,CHAR(34),""),climbs!E2962,IF(TYPE(climbs!E2962)=2,CHAR(34),""))</f>
        <v>INITIAL_ALTITUDE=0</v>
      </c>
      <c r="F2962" t="str">
        <f>CONCATENATE(climbs!F$1, "=",IF(TYPE(climbs!F2962)=2,CHAR(34),""),climbs!F2962,IF(TYPE(climbs!F2962)=2,CHAR(34),""))</f>
        <v>DISTANCE=0</v>
      </c>
      <c r="G2962" t="str">
        <f>CONCATENATE(climbs!G$1, "=",IF(TYPE(climbs!G2962)=2,CHAR(34),""),climbs!G2962,IF(TYPE(climbs!G2962)=2,CHAR(34),""))</f>
        <v>AVERAGE_SLOPE=0</v>
      </c>
      <c r="H2962" t="str">
        <f>CONCATENATE(climbs!H$1, "=",IF(TYPE(climbs!H2962)=2,CHAR(34),""),climbs!H2962,IF(TYPE(climbs!H2962)=2,CHAR(34),""))</f>
        <v>CATEGORY="4"</v>
      </c>
    </row>
    <row r="2963" spans="1:8" x14ac:dyDescent="0.25">
      <c r="A2963" t="str">
        <f>CONCATENATE(climbs!A$1, "=",IF(TYPE(climbs!A2963)=2,CHAR(34),""),climbs!A2963,IF(TYPE(climbs!A2963)=2,CHAR(34),""))</f>
        <v>CLIMB_ID=2962</v>
      </c>
      <c r="B2963" t="str">
        <f>CONCATENATE(climbs!B$1, "=",IF(TYPE(climbs!B2963)=2,CHAR(34),""),climbs!B2963,IF(TYPE(climbs!B2963)=2,CHAR(34),""))</f>
        <v>STAGE_NUMBER=988</v>
      </c>
      <c r="C2963" t="str">
        <f>CONCATENATE(climbs!C$1, "=",IF(TYPE(climbs!C2963)=2,CHAR(34),""),climbs!C2963,IF(TYPE(climbs!C2963)=2,CHAR(34),""))</f>
        <v>STARTING_AT_KM=68</v>
      </c>
      <c r="D2963" t="str">
        <f>CONCATENATE(climbs!D$1, "=",IF(TYPE(climbs!D2963)=2,CHAR(34),""),climbs!D2963,IF(TYPE(climbs!D2963)=2,CHAR(34),""))</f>
        <v>NAME="Côte de Cray"</v>
      </c>
      <c r="E2963" t="str">
        <f>CONCATENATE(climbs!E$1, "=",IF(TYPE(climbs!E2963)=2,CHAR(34),""),climbs!E2963,IF(TYPE(climbs!E2963)=2,CHAR(34),""))</f>
        <v>INITIAL_ALTITUDE=0</v>
      </c>
      <c r="F2963" t="str">
        <f>CONCATENATE(climbs!F$1, "=",IF(TYPE(climbs!F2963)=2,CHAR(34),""),climbs!F2963,IF(TYPE(climbs!F2963)=2,CHAR(34),""))</f>
        <v>DISTANCE=1.6</v>
      </c>
      <c r="G2963" t="str">
        <f>CONCATENATE(climbs!G$1, "=",IF(TYPE(climbs!G2963)=2,CHAR(34),""),climbs!G2963,IF(TYPE(climbs!G2963)=2,CHAR(34),""))</f>
        <v>AVERAGE_SLOPE=7.1</v>
      </c>
      <c r="H2963" t="str">
        <f>CONCATENATE(climbs!H$1, "=",IF(TYPE(climbs!H2963)=2,CHAR(34),""),climbs!H2963,IF(TYPE(climbs!H2963)=2,CHAR(34),""))</f>
        <v>CATEGORY="4"</v>
      </c>
    </row>
    <row r="2964" spans="1:8" x14ac:dyDescent="0.25">
      <c r="A2964" t="str">
        <f>CONCATENATE(climbs!A$1, "=",IF(TYPE(climbs!A2964)=2,CHAR(34),""),climbs!A2964,IF(TYPE(climbs!A2964)=2,CHAR(34),""))</f>
        <v>CLIMB_ID=2963</v>
      </c>
      <c r="B2964" t="str">
        <f>CONCATENATE(climbs!B$1, "=",IF(TYPE(climbs!B2964)=2,CHAR(34),""),climbs!B2964,IF(TYPE(climbs!B2964)=2,CHAR(34),""))</f>
        <v>STAGE_NUMBER=988</v>
      </c>
      <c r="C2964" t="str">
        <f>CONCATENATE(climbs!C$1, "=",IF(TYPE(climbs!C2964)=2,CHAR(34),""),climbs!C2964,IF(TYPE(climbs!C2964)=2,CHAR(34),""))</f>
        <v>STARTING_AT_KM=103.5</v>
      </c>
      <c r="D2964" t="str">
        <f>CONCATENATE(climbs!D$1, "=",IF(TYPE(climbs!D2964)=2,CHAR(34),""),climbs!D2964,IF(TYPE(climbs!D2964)=2,CHAR(34),""))</f>
        <v>NAME="Côte de Buttertubs"</v>
      </c>
      <c r="E2964" t="str">
        <f>CONCATENATE(climbs!E$1, "=",IF(TYPE(climbs!E2964)=2,CHAR(34),""),climbs!E2964,IF(TYPE(climbs!E2964)=2,CHAR(34),""))</f>
        <v>INITIAL_ALTITUDE=0</v>
      </c>
      <c r="F2964" t="str">
        <f>CONCATENATE(climbs!F$1, "=",IF(TYPE(climbs!F2964)=2,CHAR(34),""),climbs!F2964,IF(TYPE(climbs!F2964)=2,CHAR(34),""))</f>
        <v>DISTANCE=4.5</v>
      </c>
      <c r="G2964" t="str">
        <f>CONCATENATE(climbs!G$1, "=",IF(TYPE(climbs!G2964)=2,CHAR(34),""),climbs!G2964,IF(TYPE(climbs!G2964)=2,CHAR(34),""))</f>
        <v>AVERAGE_SLOPE=6.8</v>
      </c>
      <c r="H2964" t="str">
        <f>CONCATENATE(climbs!H$1, "=",IF(TYPE(climbs!H2964)=2,CHAR(34),""),climbs!H2964,IF(TYPE(climbs!H2964)=2,CHAR(34),""))</f>
        <v>CATEGORY="3"</v>
      </c>
    </row>
    <row r="2965" spans="1:8" x14ac:dyDescent="0.25">
      <c r="A2965" t="str">
        <f>CONCATENATE(climbs!A$1, "=",IF(TYPE(climbs!A2965)=2,CHAR(34),""),climbs!A2965,IF(TYPE(climbs!A2965)=2,CHAR(34),""))</f>
        <v>CLIMB_ID=2964</v>
      </c>
      <c r="B2965" t="str">
        <f>CONCATENATE(climbs!B$1, "=",IF(TYPE(climbs!B2965)=2,CHAR(34),""),climbs!B2965,IF(TYPE(climbs!B2965)=2,CHAR(34),""))</f>
        <v>STAGE_NUMBER=988</v>
      </c>
      <c r="C2965" t="str">
        <f>CONCATENATE(climbs!C$1, "=",IF(TYPE(climbs!C2965)=2,CHAR(34),""),climbs!C2965,IF(TYPE(climbs!C2965)=2,CHAR(34),""))</f>
        <v>STARTING_AT_KM=129.5</v>
      </c>
      <c r="D2965" t="str">
        <f>CONCATENATE(climbs!D$1, "=",IF(TYPE(climbs!D2965)=2,CHAR(34),""),climbs!D2965,IF(TYPE(climbs!D2965)=2,CHAR(34),""))</f>
        <v>NAME="Côte de Griton Moor"</v>
      </c>
      <c r="E2965" t="str">
        <f>CONCATENATE(climbs!E$1, "=",IF(TYPE(climbs!E2965)=2,CHAR(34),""),climbs!E2965,IF(TYPE(climbs!E2965)=2,CHAR(34),""))</f>
        <v>INITIAL_ALTITUDE=0</v>
      </c>
      <c r="F2965" t="str">
        <f>CONCATENATE(climbs!F$1, "=",IF(TYPE(climbs!F2965)=2,CHAR(34),""),climbs!F2965,IF(TYPE(climbs!F2965)=2,CHAR(34),""))</f>
        <v>DISTANCE=3</v>
      </c>
      <c r="G2965" t="str">
        <f>CONCATENATE(climbs!G$1, "=",IF(TYPE(climbs!G2965)=2,CHAR(34),""),climbs!G2965,IF(TYPE(climbs!G2965)=2,CHAR(34),""))</f>
        <v>AVERAGE_SLOPE=6.6</v>
      </c>
      <c r="H2965" t="str">
        <f>CONCATENATE(climbs!H$1, "=",IF(TYPE(climbs!H2965)=2,CHAR(34),""),climbs!H2965,IF(TYPE(climbs!H2965)=2,CHAR(34),""))</f>
        <v>CATEGORY="3"</v>
      </c>
    </row>
    <row r="2966" spans="1:8" x14ac:dyDescent="0.25">
      <c r="A2966" t="str">
        <f>CONCATENATE(climbs!A$1, "=",IF(TYPE(climbs!A2966)=2,CHAR(34),""),climbs!A2966,IF(TYPE(climbs!A2966)=2,CHAR(34),""))</f>
        <v>CLIMB_ID=2965</v>
      </c>
      <c r="B2966" t="str">
        <f>CONCATENATE(climbs!B$1, "=",IF(TYPE(climbs!B2966)=2,CHAR(34),""),climbs!B2966,IF(TYPE(climbs!B2966)=2,CHAR(34),""))</f>
        <v>STAGE_NUMBER=989</v>
      </c>
      <c r="C2966" t="str">
        <f>CONCATENATE(climbs!C$1, "=",IF(TYPE(climbs!C2966)=2,CHAR(34),""),climbs!C2966,IF(TYPE(climbs!C2966)=2,CHAR(34),""))</f>
        <v>STARTING_AT_KM=47</v>
      </c>
      <c r="D2966" t="str">
        <f>CONCATENATE(climbs!D$1, "=",IF(TYPE(climbs!D2966)=2,CHAR(34),""),climbs!D2966,IF(TYPE(climbs!D2966)=2,CHAR(34),""))</f>
        <v>NAME="Côte de Blubberhouses"</v>
      </c>
      <c r="E2966" t="str">
        <f>CONCATENATE(climbs!E$1, "=",IF(TYPE(climbs!E2966)=2,CHAR(34),""),climbs!E2966,IF(TYPE(climbs!E2966)=2,CHAR(34),""))</f>
        <v>INITIAL_ALTITUDE=0</v>
      </c>
      <c r="F2966" t="str">
        <f>CONCATENATE(climbs!F$1, "=",IF(TYPE(climbs!F2966)=2,CHAR(34),""),climbs!F2966,IF(TYPE(climbs!F2966)=2,CHAR(34),""))</f>
        <v>DISTANCE=1.8</v>
      </c>
      <c r="G2966" t="str">
        <f>CONCATENATE(climbs!G$1, "=",IF(TYPE(climbs!G2966)=2,CHAR(34),""),climbs!G2966,IF(TYPE(climbs!G2966)=2,CHAR(34),""))</f>
        <v>AVERAGE_SLOPE=6.1</v>
      </c>
      <c r="H2966" t="str">
        <f>CONCATENATE(climbs!H$1, "=",IF(TYPE(climbs!H2966)=2,CHAR(34),""),climbs!H2966,IF(TYPE(climbs!H2966)=2,CHAR(34),""))</f>
        <v>CATEGORY="4"</v>
      </c>
    </row>
    <row r="2967" spans="1:8" x14ac:dyDescent="0.25">
      <c r="A2967" t="str">
        <f>CONCATENATE(climbs!A$1, "=",IF(TYPE(climbs!A2967)=2,CHAR(34),""),climbs!A2967,IF(TYPE(climbs!A2967)=2,CHAR(34),""))</f>
        <v>CLIMB_ID=2966</v>
      </c>
      <c r="B2967" t="str">
        <f>CONCATENATE(climbs!B$1, "=",IF(TYPE(climbs!B2967)=2,CHAR(34),""),climbs!B2967,IF(TYPE(climbs!B2967)=2,CHAR(34),""))</f>
        <v>STAGE_NUMBER=989</v>
      </c>
      <c r="C2967" t="str">
        <f>CONCATENATE(climbs!C$1, "=",IF(TYPE(climbs!C2967)=2,CHAR(34),""),climbs!C2967,IF(TYPE(climbs!C2967)=2,CHAR(34),""))</f>
        <v>STARTING_AT_KM=85</v>
      </c>
      <c r="D2967" t="str">
        <f>CONCATENATE(climbs!D$1, "=",IF(TYPE(climbs!D2967)=2,CHAR(34),""),climbs!D2967,IF(TYPE(climbs!D2967)=2,CHAR(34),""))</f>
        <v>NAME="Côte d'Oxenhope Moor"</v>
      </c>
      <c r="E2967" t="str">
        <f>CONCATENATE(climbs!E$1, "=",IF(TYPE(climbs!E2967)=2,CHAR(34),""),climbs!E2967,IF(TYPE(climbs!E2967)=2,CHAR(34),""))</f>
        <v>INITIAL_ALTITUDE=0</v>
      </c>
      <c r="F2967" t="str">
        <f>CONCATENATE(climbs!F$1, "=",IF(TYPE(climbs!F2967)=2,CHAR(34),""),climbs!F2967,IF(TYPE(climbs!F2967)=2,CHAR(34),""))</f>
        <v>DISTANCE=3.1</v>
      </c>
      <c r="G2967" t="str">
        <f>CONCATENATE(climbs!G$1, "=",IF(TYPE(climbs!G2967)=2,CHAR(34),""),climbs!G2967,IF(TYPE(climbs!G2967)=2,CHAR(34),""))</f>
        <v>AVERAGE_SLOPE=6.4</v>
      </c>
      <c r="H2967" t="str">
        <f>CONCATENATE(climbs!H$1, "=",IF(TYPE(climbs!H2967)=2,CHAR(34),""),climbs!H2967,IF(TYPE(climbs!H2967)=2,CHAR(34),""))</f>
        <v>CATEGORY="3"</v>
      </c>
    </row>
    <row r="2968" spans="1:8" x14ac:dyDescent="0.25">
      <c r="A2968" t="str">
        <f>CONCATENATE(climbs!A$1, "=",IF(TYPE(climbs!A2968)=2,CHAR(34),""),climbs!A2968,IF(TYPE(climbs!A2968)=2,CHAR(34),""))</f>
        <v>CLIMB_ID=2967</v>
      </c>
      <c r="B2968" t="str">
        <f>CONCATENATE(climbs!B$1, "=",IF(TYPE(climbs!B2968)=2,CHAR(34),""),climbs!B2968,IF(TYPE(climbs!B2968)=2,CHAR(34),""))</f>
        <v>STAGE_NUMBER=989</v>
      </c>
      <c r="C2968" t="str">
        <f>CONCATENATE(climbs!C$1, "=",IF(TYPE(climbs!C2968)=2,CHAR(34),""),climbs!C2968,IF(TYPE(climbs!C2968)=2,CHAR(34),""))</f>
        <v>STARTING_AT_KM=112.5</v>
      </c>
      <c r="D2968" t="str">
        <f>CONCATENATE(climbs!D$1, "=",IF(TYPE(climbs!D2968)=2,CHAR(34),""),climbs!D2968,IF(TYPE(climbs!D2968)=2,CHAR(34),""))</f>
        <v>NAME="VC Côte de Ripponden"</v>
      </c>
      <c r="E2968" t="str">
        <f>CONCATENATE(climbs!E$1, "=",IF(TYPE(climbs!E2968)=2,CHAR(34),""),climbs!E2968,IF(TYPE(climbs!E2968)=2,CHAR(34),""))</f>
        <v>INITIAL_ALTITUDE=0</v>
      </c>
      <c r="F2968" t="str">
        <f>CONCATENATE(climbs!F$1, "=",IF(TYPE(climbs!F2968)=2,CHAR(34),""),climbs!F2968,IF(TYPE(climbs!F2968)=2,CHAR(34),""))</f>
        <v>DISTANCE=1.3</v>
      </c>
      <c r="G2968" t="str">
        <f>CONCATENATE(climbs!G$1, "=",IF(TYPE(climbs!G2968)=2,CHAR(34),""),climbs!G2968,IF(TYPE(climbs!G2968)=2,CHAR(34),""))</f>
        <v>AVERAGE_SLOPE=8.6</v>
      </c>
      <c r="H2968" t="str">
        <f>CONCATENATE(climbs!H$1, "=",IF(TYPE(climbs!H2968)=2,CHAR(34),""),climbs!H2968,IF(TYPE(climbs!H2968)=2,CHAR(34),""))</f>
        <v>CATEGORY="3"</v>
      </c>
    </row>
    <row r="2969" spans="1:8" x14ac:dyDescent="0.25">
      <c r="A2969" t="str">
        <f>CONCATENATE(climbs!A$1, "=",IF(TYPE(climbs!A2969)=2,CHAR(34),""),climbs!A2969,IF(TYPE(climbs!A2969)=2,CHAR(34),""))</f>
        <v>CLIMB_ID=2968</v>
      </c>
      <c r="B2969" t="str">
        <f>CONCATENATE(climbs!B$1, "=",IF(TYPE(climbs!B2969)=2,CHAR(34),""),climbs!B2969,IF(TYPE(climbs!B2969)=2,CHAR(34),""))</f>
        <v>STAGE_NUMBER=989</v>
      </c>
      <c r="C2969" t="str">
        <f>CONCATENATE(climbs!C$1, "=",IF(TYPE(climbs!C2969)=2,CHAR(34),""),climbs!C2969,IF(TYPE(climbs!C2969)=2,CHAR(34),""))</f>
        <v>STARTING_AT_KM=119.5</v>
      </c>
      <c r="D2969" t="str">
        <f>CONCATENATE(climbs!D$1, "=",IF(TYPE(climbs!D2969)=2,CHAR(34),""),climbs!D2969,IF(TYPE(climbs!D2969)=2,CHAR(34),""))</f>
        <v>NAME="Côte de Greetland"</v>
      </c>
      <c r="E2969" t="str">
        <f>CONCATENATE(climbs!E$1, "=",IF(TYPE(climbs!E2969)=2,CHAR(34),""),climbs!E2969,IF(TYPE(climbs!E2969)=2,CHAR(34),""))</f>
        <v>INITIAL_ALTITUDE=0</v>
      </c>
      <c r="F2969" t="str">
        <f>CONCATENATE(climbs!F$1, "=",IF(TYPE(climbs!F2969)=2,CHAR(34),""),climbs!F2969,IF(TYPE(climbs!F2969)=2,CHAR(34),""))</f>
        <v>DISTANCE=1.6</v>
      </c>
      <c r="G2969" t="str">
        <f>CONCATENATE(climbs!G$1, "=",IF(TYPE(climbs!G2969)=2,CHAR(34),""),climbs!G2969,IF(TYPE(climbs!G2969)=2,CHAR(34),""))</f>
        <v>AVERAGE_SLOPE=6.7</v>
      </c>
      <c r="H2969" t="str">
        <f>CONCATENATE(climbs!H$1, "=",IF(TYPE(climbs!H2969)=2,CHAR(34),""),climbs!H2969,IF(TYPE(climbs!H2969)=2,CHAR(34),""))</f>
        <v>CATEGORY="3"</v>
      </c>
    </row>
    <row r="2970" spans="1:8" x14ac:dyDescent="0.25">
      <c r="A2970" t="str">
        <f>CONCATENATE(climbs!A$1, "=",IF(TYPE(climbs!A2970)=2,CHAR(34),""),climbs!A2970,IF(TYPE(climbs!A2970)=2,CHAR(34),""))</f>
        <v>CLIMB_ID=2969</v>
      </c>
      <c r="B2970" t="str">
        <f>CONCATENATE(climbs!B$1, "=",IF(TYPE(climbs!B2970)=2,CHAR(34),""),climbs!B2970,IF(TYPE(climbs!B2970)=2,CHAR(34),""))</f>
        <v>STAGE_NUMBER=989</v>
      </c>
      <c r="C2970" t="str">
        <f>CONCATENATE(climbs!C$1, "=",IF(TYPE(climbs!C2970)=2,CHAR(34),""),climbs!C2970,IF(TYPE(climbs!C2970)=2,CHAR(34),""))</f>
        <v>STARTING_AT_KM=143.5</v>
      </c>
      <c r="D2970" t="str">
        <f>CONCATENATE(climbs!D$1, "=",IF(TYPE(climbs!D2970)=2,CHAR(34),""),climbs!D2970,IF(TYPE(climbs!D2970)=2,CHAR(34),""))</f>
        <v>NAME="Côte de Holme Moss"</v>
      </c>
      <c r="E2970" t="str">
        <f>CONCATENATE(climbs!E$1, "=",IF(TYPE(climbs!E2970)=2,CHAR(34),""),climbs!E2970,IF(TYPE(climbs!E2970)=2,CHAR(34),""))</f>
        <v>INITIAL_ALTITUDE=0</v>
      </c>
      <c r="F2970" t="str">
        <f>CONCATENATE(climbs!F$1, "=",IF(TYPE(climbs!F2970)=2,CHAR(34),""),climbs!F2970,IF(TYPE(climbs!F2970)=2,CHAR(34),""))</f>
        <v>DISTANCE=4.7</v>
      </c>
      <c r="G2970" t="str">
        <f>CONCATENATE(climbs!G$1, "=",IF(TYPE(climbs!G2970)=2,CHAR(34),""),climbs!G2970,IF(TYPE(climbs!G2970)=2,CHAR(34),""))</f>
        <v>AVERAGE_SLOPE=7</v>
      </c>
      <c r="H2970" t="str">
        <f>CONCATENATE(climbs!H$1, "=",IF(TYPE(climbs!H2970)=2,CHAR(34),""),climbs!H2970,IF(TYPE(climbs!H2970)=2,CHAR(34),""))</f>
        <v>CATEGORY="2"</v>
      </c>
    </row>
    <row r="2971" spans="1:8" x14ac:dyDescent="0.25">
      <c r="A2971" t="str">
        <f>CONCATENATE(climbs!A$1, "=",IF(TYPE(climbs!A2971)=2,CHAR(34),""),climbs!A2971,IF(TYPE(climbs!A2971)=2,CHAR(34),""))</f>
        <v>CLIMB_ID=2970</v>
      </c>
      <c r="B2971" t="str">
        <f>CONCATENATE(climbs!B$1, "=",IF(TYPE(climbs!B2971)=2,CHAR(34),""),climbs!B2971,IF(TYPE(climbs!B2971)=2,CHAR(34),""))</f>
        <v>STAGE_NUMBER=989</v>
      </c>
      <c r="C2971" t="str">
        <f>CONCATENATE(climbs!C$1, "=",IF(TYPE(climbs!C2971)=2,CHAR(34),""),climbs!C2971,IF(TYPE(climbs!C2971)=2,CHAR(34),""))</f>
        <v>STARTING_AT_KM=167</v>
      </c>
      <c r="D2971" t="str">
        <f>CONCATENATE(climbs!D$1, "=",IF(TYPE(climbs!D2971)=2,CHAR(34),""),climbs!D2971,IF(TYPE(climbs!D2971)=2,CHAR(34),""))</f>
        <v>NAME="Côte de Midhopestones"</v>
      </c>
      <c r="E2971" t="str">
        <f>CONCATENATE(climbs!E$1, "=",IF(TYPE(climbs!E2971)=2,CHAR(34),""),climbs!E2971,IF(TYPE(climbs!E2971)=2,CHAR(34),""))</f>
        <v>INITIAL_ALTITUDE=0</v>
      </c>
      <c r="F2971" t="str">
        <f>CONCATENATE(climbs!F$1, "=",IF(TYPE(climbs!F2971)=2,CHAR(34),""),climbs!F2971,IF(TYPE(climbs!F2971)=2,CHAR(34),""))</f>
        <v>DISTANCE=2.5</v>
      </c>
      <c r="G2971" t="str">
        <f>CONCATENATE(climbs!G$1, "=",IF(TYPE(climbs!G2971)=2,CHAR(34),""),climbs!G2971,IF(TYPE(climbs!G2971)=2,CHAR(34),""))</f>
        <v>AVERAGE_SLOPE=6.1</v>
      </c>
      <c r="H2971" t="str">
        <f>CONCATENATE(climbs!H$1, "=",IF(TYPE(climbs!H2971)=2,CHAR(34),""),climbs!H2971,IF(TYPE(climbs!H2971)=2,CHAR(34),""))</f>
        <v>CATEGORY="3"</v>
      </c>
    </row>
    <row r="2972" spans="1:8" x14ac:dyDescent="0.25">
      <c r="A2972" t="str">
        <f>CONCATENATE(climbs!A$1, "=",IF(TYPE(climbs!A2972)=2,CHAR(34),""),climbs!A2972,IF(TYPE(climbs!A2972)=2,CHAR(34),""))</f>
        <v>CLIMB_ID=2971</v>
      </c>
      <c r="B2972" t="str">
        <f>CONCATENATE(climbs!B$1, "=",IF(TYPE(climbs!B2972)=2,CHAR(34),""),climbs!B2972,IF(TYPE(climbs!B2972)=2,CHAR(34),""))</f>
        <v>STAGE_NUMBER=989</v>
      </c>
      <c r="C2972" t="str">
        <f>CONCATENATE(climbs!C$1, "=",IF(TYPE(climbs!C2972)=2,CHAR(34),""),climbs!C2972,IF(TYPE(climbs!C2972)=2,CHAR(34),""))</f>
        <v>STARTING_AT_KM=175</v>
      </c>
      <c r="D2972" t="str">
        <f>CONCATENATE(climbs!D$1, "=",IF(TYPE(climbs!D2972)=2,CHAR(34),""),climbs!D2972,IF(TYPE(climbs!D2972)=2,CHAR(34),""))</f>
        <v>NAME="Côte de Bradfield"</v>
      </c>
      <c r="E2972" t="str">
        <f>CONCATENATE(climbs!E$1, "=",IF(TYPE(climbs!E2972)=2,CHAR(34),""),climbs!E2972,IF(TYPE(climbs!E2972)=2,CHAR(34),""))</f>
        <v>INITIAL_ALTITUDE=0</v>
      </c>
      <c r="F2972" t="str">
        <f>CONCATENATE(climbs!F$1, "=",IF(TYPE(climbs!F2972)=2,CHAR(34),""),climbs!F2972,IF(TYPE(climbs!F2972)=2,CHAR(34),""))</f>
        <v>DISTANCE=1</v>
      </c>
      <c r="G2972" t="str">
        <f>CONCATENATE(climbs!G$1, "=",IF(TYPE(climbs!G2972)=2,CHAR(34),""),climbs!G2972,IF(TYPE(climbs!G2972)=2,CHAR(34),""))</f>
        <v>AVERAGE_SLOPE=7.4</v>
      </c>
      <c r="H2972" t="str">
        <f>CONCATENATE(climbs!H$1, "=",IF(TYPE(climbs!H2972)=2,CHAR(34),""),climbs!H2972,IF(TYPE(climbs!H2972)=2,CHAR(34),""))</f>
        <v>CATEGORY="4"</v>
      </c>
    </row>
    <row r="2973" spans="1:8" x14ac:dyDescent="0.25">
      <c r="A2973" t="str">
        <f>CONCATENATE(climbs!A$1, "=",IF(TYPE(climbs!A2973)=2,CHAR(34),""),climbs!A2973,IF(TYPE(climbs!A2973)=2,CHAR(34),""))</f>
        <v>CLIMB_ID=2972</v>
      </c>
      <c r="B2973" t="str">
        <f>CONCATENATE(climbs!B$1, "=",IF(TYPE(climbs!B2973)=2,CHAR(34),""),climbs!B2973,IF(TYPE(climbs!B2973)=2,CHAR(34),""))</f>
        <v>STAGE_NUMBER=989</v>
      </c>
      <c r="C2973" t="str">
        <f>CONCATENATE(climbs!C$1, "=",IF(TYPE(climbs!C2973)=2,CHAR(34),""),climbs!C2973,IF(TYPE(climbs!C2973)=2,CHAR(34),""))</f>
        <v>STARTING_AT_KM=182</v>
      </c>
      <c r="D2973" t="str">
        <f>CONCATENATE(climbs!D$1, "=",IF(TYPE(climbs!D2973)=2,CHAR(34),""),climbs!D2973,IF(TYPE(climbs!D2973)=2,CHAR(34),""))</f>
        <v>NAME="Côte d'Oughtibridge"</v>
      </c>
      <c r="E2973" t="str">
        <f>CONCATENATE(climbs!E$1, "=",IF(TYPE(climbs!E2973)=2,CHAR(34),""),climbs!E2973,IF(TYPE(climbs!E2973)=2,CHAR(34),""))</f>
        <v>INITIAL_ALTITUDE=0</v>
      </c>
      <c r="F2973" t="str">
        <f>CONCATENATE(climbs!F$1, "=",IF(TYPE(climbs!F2973)=2,CHAR(34),""),climbs!F2973,IF(TYPE(climbs!F2973)=2,CHAR(34),""))</f>
        <v>DISTANCE=1.5</v>
      </c>
      <c r="G2973" t="str">
        <f>CONCATENATE(climbs!G$1, "=",IF(TYPE(climbs!G2973)=2,CHAR(34),""),climbs!G2973,IF(TYPE(climbs!G2973)=2,CHAR(34),""))</f>
        <v>AVERAGE_SLOPE=9.1</v>
      </c>
      <c r="H2973" t="str">
        <f>CONCATENATE(climbs!H$1, "=",IF(TYPE(climbs!H2973)=2,CHAR(34),""),climbs!H2973,IF(TYPE(climbs!H2973)=2,CHAR(34),""))</f>
        <v>CATEGORY="3"</v>
      </c>
    </row>
    <row r="2974" spans="1:8" x14ac:dyDescent="0.25">
      <c r="A2974" t="str">
        <f>CONCATENATE(climbs!A$1, "=",IF(TYPE(climbs!A2974)=2,CHAR(34),""),climbs!A2974,IF(TYPE(climbs!A2974)=2,CHAR(34),""))</f>
        <v>CLIMB_ID=2973</v>
      </c>
      <c r="B2974" t="str">
        <f>CONCATENATE(climbs!B$1, "=",IF(TYPE(climbs!B2974)=2,CHAR(34),""),climbs!B2974,IF(TYPE(climbs!B2974)=2,CHAR(34),""))</f>
        <v>STAGE_NUMBER=989</v>
      </c>
      <c r="C2974" t="str">
        <f>CONCATENATE(climbs!C$1, "=",IF(TYPE(climbs!C2974)=2,CHAR(34),""),climbs!C2974,IF(TYPE(climbs!C2974)=2,CHAR(34),""))</f>
        <v>STARTING_AT_KM=196</v>
      </c>
      <c r="D2974" t="str">
        <f>CONCATENATE(climbs!D$1, "=",IF(TYPE(climbs!D2974)=2,CHAR(34),""),climbs!D2974,IF(TYPE(climbs!D2974)=2,CHAR(34),""))</f>
        <v>NAME="VC Côte de Jenkin Road"</v>
      </c>
      <c r="E2974" t="str">
        <f>CONCATENATE(climbs!E$1, "=",IF(TYPE(climbs!E2974)=2,CHAR(34),""),climbs!E2974,IF(TYPE(climbs!E2974)=2,CHAR(34),""))</f>
        <v>INITIAL_ALTITUDE=0</v>
      </c>
      <c r="F2974" t="str">
        <f>CONCATENATE(climbs!F$1, "=",IF(TYPE(climbs!F2974)=2,CHAR(34),""),climbs!F2974,IF(TYPE(climbs!F2974)=2,CHAR(34),""))</f>
        <v>DISTANCE=0.8</v>
      </c>
      <c r="G2974" t="str">
        <f>CONCATENATE(climbs!G$1, "=",IF(TYPE(climbs!G2974)=2,CHAR(34),""),climbs!G2974,IF(TYPE(climbs!G2974)=2,CHAR(34),""))</f>
        <v>AVERAGE_SLOPE=10.8</v>
      </c>
      <c r="H2974" t="str">
        <f>CONCATENATE(climbs!H$1, "=",IF(TYPE(climbs!H2974)=2,CHAR(34),""),climbs!H2974,IF(TYPE(climbs!H2974)=2,CHAR(34),""))</f>
        <v>CATEGORY="4"</v>
      </c>
    </row>
    <row r="2975" spans="1:8" x14ac:dyDescent="0.25">
      <c r="A2975" t="str">
        <f>CONCATENATE(climbs!A$1, "=",IF(TYPE(climbs!A2975)=2,CHAR(34),""),climbs!A2975,IF(TYPE(climbs!A2975)=2,CHAR(34),""))</f>
        <v>CLIMB_ID=2974</v>
      </c>
      <c r="B2975" t="str">
        <f>CONCATENATE(climbs!B$1, "=",IF(TYPE(climbs!B2975)=2,CHAR(34),""),climbs!B2975,IF(TYPE(climbs!B2975)=2,CHAR(34),""))</f>
        <v>STAGE_NUMBER=991</v>
      </c>
      <c r="C2975" t="str">
        <f>CONCATENATE(climbs!C$1, "=",IF(TYPE(climbs!C2975)=2,CHAR(34),""),climbs!C2975,IF(TYPE(climbs!C2975)=2,CHAR(34),""))</f>
        <v>STARTING_AT_KM=34</v>
      </c>
      <c r="D2975" t="str">
        <f>CONCATENATE(climbs!D$1, "=",IF(TYPE(climbs!D2975)=2,CHAR(34),""),climbs!D2975,IF(TYPE(climbs!D2975)=2,CHAR(34),""))</f>
        <v>NAME="Côte de Campagnette"</v>
      </c>
      <c r="E2975" t="str">
        <f>CONCATENATE(climbs!E$1, "=",IF(TYPE(climbs!E2975)=2,CHAR(34),""),climbs!E2975,IF(TYPE(climbs!E2975)=2,CHAR(34),""))</f>
        <v>INITIAL_ALTITUDE=0</v>
      </c>
      <c r="F2975" t="str">
        <f>CONCATENATE(climbs!F$1, "=",IF(TYPE(climbs!F2975)=2,CHAR(34),""),climbs!F2975,IF(TYPE(climbs!F2975)=2,CHAR(34),""))</f>
        <v>DISTANCE=1</v>
      </c>
      <c r="G2975" t="str">
        <f>CONCATENATE(climbs!G$1, "=",IF(TYPE(climbs!G2975)=2,CHAR(34),""),climbs!G2975,IF(TYPE(climbs!G2975)=2,CHAR(34),""))</f>
        <v>AVERAGE_SLOPE=6.5</v>
      </c>
      <c r="H2975" t="str">
        <f>CONCATENATE(climbs!H$1, "=",IF(TYPE(climbs!H2975)=2,CHAR(34),""),climbs!H2975,IF(TYPE(climbs!H2975)=2,CHAR(34),""))</f>
        <v>CATEGORY="4"</v>
      </c>
    </row>
    <row r="2976" spans="1:8" x14ac:dyDescent="0.25">
      <c r="A2976" t="str">
        <f>CONCATENATE(climbs!A$1, "=",IF(TYPE(climbs!A2976)=2,CHAR(34),""),climbs!A2976,IF(TYPE(climbs!A2976)=2,CHAR(34),""))</f>
        <v>CLIMB_ID=2975</v>
      </c>
      <c r="B2976" t="str">
        <f>CONCATENATE(climbs!B$1, "=",IF(TYPE(climbs!B2976)=2,CHAR(34),""),climbs!B2976,IF(TYPE(climbs!B2976)=2,CHAR(34),""))</f>
        <v>STAGE_NUMBER=991</v>
      </c>
      <c r="C2976" t="str">
        <f>CONCATENATE(climbs!C$1, "=",IF(TYPE(climbs!C2976)=2,CHAR(34),""),climbs!C2976,IF(TYPE(climbs!C2976)=2,CHAR(34),""))</f>
        <v>STARTING_AT_KM=117.5</v>
      </c>
      <c r="D2976" t="str">
        <f>CONCATENATE(climbs!D$1, "=",IF(TYPE(climbs!D2976)=2,CHAR(34),""),climbs!D2976,IF(TYPE(climbs!D2976)=2,CHAR(34),""))</f>
        <v>NAME="Mont Noir"</v>
      </c>
      <c r="E2976" t="str">
        <f>CONCATENATE(climbs!E$1, "=",IF(TYPE(climbs!E2976)=2,CHAR(34),""),climbs!E2976,IF(TYPE(climbs!E2976)=2,CHAR(34),""))</f>
        <v>INITIAL_ALTITUDE=0</v>
      </c>
      <c r="F2976" t="str">
        <f>CONCATENATE(climbs!F$1, "=",IF(TYPE(climbs!F2976)=2,CHAR(34),""),climbs!F2976,IF(TYPE(climbs!F2976)=2,CHAR(34),""))</f>
        <v>DISTANCE=1.3</v>
      </c>
      <c r="G2976" t="str">
        <f>CONCATENATE(climbs!G$1, "=",IF(TYPE(climbs!G2976)=2,CHAR(34),""),climbs!G2976,IF(TYPE(climbs!G2976)=2,CHAR(34),""))</f>
        <v>AVERAGE_SLOPE=5.7</v>
      </c>
      <c r="H2976" t="str">
        <f>CONCATENATE(climbs!H$1, "=",IF(TYPE(climbs!H2976)=2,CHAR(34),""),climbs!H2976,IF(TYPE(climbs!H2976)=2,CHAR(34),""))</f>
        <v>CATEGORY="4"</v>
      </c>
    </row>
    <row r="2977" spans="1:8" x14ac:dyDescent="0.25">
      <c r="A2977" t="str">
        <f>CONCATENATE(climbs!A$1, "=",IF(TYPE(climbs!A2977)=2,CHAR(34),""),climbs!A2977,IF(TYPE(climbs!A2977)=2,CHAR(34),""))</f>
        <v>CLIMB_ID=2976</v>
      </c>
      <c r="B2977" t="str">
        <f>CONCATENATE(climbs!B$1, "=",IF(TYPE(climbs!B2977)=2,CHAR(34),""),climbs!B2977,IF(TYPE(climbs!B2977)=2,CHAR(34),""))</f>
        <v>STAGE_NUMBER=993</v>
      </c>
      <c r="C2977" t="str">
        <f>CONCATENATE(climbs!C$1, "=",IF(TYPE(climbs!C2977)=2,CHAR(34),""),climbs!C2977,IF(TYPE(climbs!C2977)=2,CHAR(34),""))</f>
        <v>STARTING_AT_KM=107.5</v>
      </c>
      <c r="D2977" t="str">
        <f>CONCATENATE(climbs!D$1, "=",IF(TYPE(climbs!D2977)=2,CHAR(34),""),climbs!D2977,IF(TYPE(climbs!D2977)=2,CHAR(34),""))</f>
        <v>NAME="Côte de Coucy-le-Château-Auffrique"</v>
      </c>
      <c r="E2977" t="str">
        <f>CONCATENATE(climbs!E$1, "=",IF(TYPE(climbs!E2977)=2,CHAR(34),""),climbs!E2977,IF(TYPE(climbs!E2977)=2,CHAR(34),""))</f>
        <v>INITIAL_ALTITUDE=0</v>
      </c>
      <c r="F2977" t="str">
        <f>CONCATENATE(climbs!F$1, "=",IF(TYPE(climbs!F2977)=2,CHAR(34),""),climbs!F2977,IF(TYPE(climbs!F2977)=2,CHAR(34),""))</f>
        <v>DISTANCE=0.9</v>
      </c>
      <c r="G2977" t="str">
        <f>CONCATENATE(climbs!G$1, "=",IF(TYPE(climbs!G2977)=2,CHAR(34),""),climbs!G2977,IF(TYPE(climbs!G2977)=2,CHAR(34),""))</f>
        <v>AVERAGE_SLOPE=6.2</v>
      </c>
      <c r="H2977" t="str">
        <f>CONCATENATE(climbs!H$1, "=",IF(TYPE(climbs!H2977)=2,CHAR(34),""),climbs!H2977,IF(TYPE(climbs!H2977)=2,CHAR(34),""))</f>
        <v>CATEGORY="4"</v>
      </c>
    </row>
    <row r="2978" spans="1:8" x14ac:dyDescent="0.25">
      <c r="A2978" t="str">
        <f>CONCATENATE(climbs!A$1, "=",IF(TYPE(climbs!A2978)=2,CHAR(34),""),climbs!A2978,IF(TYPE(climbs!A2978)=2,CHAR(34),""))</f>
        <v>CLIMB_ID=2977</v>
      </c>
      <c r="B2978" t="str">
        <f>CONCATENATE(climbs!B$1, "=",IF(TYPE(climbs!B2978)=2,CHAR(34),""),climbs!B2978,IF(TYPE(climbs!B2978)=2,CHAR(34),""))</f>
        <v>STAGE_NUMBER=993</v>
      </c>
      <c r="C2978" t="str">
        <f>CONCATENATE(climbs!C$1, "=",IF(TYPE(climbs!C2978)=2,CHAR(34),""),climbs!C2978,IF(TYPE(climbs!C2978)=2,CHAR(34),""))</f>
        <v>STARTING_AT_KM=157</v>
      </c>
      <c r="D2978" t="str">
        <f>CONCATENATE(climbs!D$1, "=",IF(TYPE(climbs!D2978)=2,CHAR(34),""),climbs!D2978,IF(TYPE(climbs!D2978)=2,CHAR(34),""))</f>
        <v>NAME="Côte de Roucy"</v>
      </c>
      <c r="E2978" t="str">
        <f>CONCATENATE(climbs!E$1, "=",IF(TYPE(climbs!E2978)=2,CHAR(34),""),climbs!E2978,IF(TYPE(climbs!E2978)=2,CHAR(34),""))</f>
        <v>INITIAL_ALTITUDE=0</v>
      </c>
      <c r="F2978" t="str">
        <f>CONCATENATE(climbs!F$1, "=",IF(TYPE(climbs!F2978)=2,CHAR(34),""),climbs!F2978,IF(TYPE(climbs!F2978)=2,CHAR(34),""))</f>
        <v>DISTANCE=1.5</v>
      </c>
      <c r="G2978" t="str">
        <f>CONCATENATE(climbs!G$1, "=",IF(TYPE(climbs!G2978)=2,CHAR(34),""),climbs!G2978,IF(TYPE(climbs!G2978)=2,CHAR(34),""))</f>
        <v>AVERAGE_SLOPE=6.2</v>
      </c>
      <c r="H2978" t="str">
        <f>CONCATENATE(climbs!H$1, "=",IF(TYPE(climbs!H2978)=2,CHAR(34),""),climbs!H2978,IF(TYPE(climbs!H2978)=2,CHAR(34),""))</f>
        <v>CATEGORY="4"</v>
      </c>
    </row>
    <row r="2979" spans="1:8" x14ac:dyDescent="0.25">
      <c r="A2979" t="str">
        <f>CONCATENATE(climbs!A$1, "=",IF(TYPE(climbs!A2979)=2,CHAR(34),""),climbs!A2979,IF(TYPE(climbs!A2979)=2,CHAR(34),""))</f>
        <v>CLIMB_ID=2978</v>
      </c>
      <c r="B2979" t="str">
        <f>CONCATENATE(climbs!B$1, "=",IF(TYPE(climbs!B2979)=2,CHAR(34),""),climbs!B2979,IF(TYPE(climbs!B2979)=2,CHAR(34),""))</f>
        <v>STAGE_NUMBER=994</v>
      </c>
      <c r="C2979" t="str">
        <f>CONCATENATE(climbs!C$1, "=",IF(TYPE(climbs!C2979)=2,CHAR(34),""),climbs!C2979,IF(TYPE(climbs!C2979)=2,CHAR(34),""))</f>
        <v>STARTING_AT_KM=217.5</v>
      </c>
      <c r="D2979" t="str">
        <f>CONCATENATE(climbs!D$1, "=",IF(TYPE(climbs!D2979)=2,CHAR(34),""),climbs!D2979,IF(TYPE(climbs!D2979)=2,CHAR(34),""))</f>
        <v>NAME="Côte de Maron"</v>
      </c>
      <c r="E2979" t="str">
        <f>CONCATENATE(climbs!E$1, "=",IF(TYPE(climbs!E2979)=2,CHAR(34),""),climbs!E2979,IF(TYPE(climbs!E2979)=2,CHAR(34),""))</f>
        <v>INITIAL_ALTITUDE=0</v>
      </c>
      <c r="F2979" t="str">
        <f>CONCATENATE(climbs!F$1, "=",IF(TYPE(climbs!F2979)=2,CHAR(34),""),climbs!F2979,IF(TYPE(climbs!F2979)=2,CHAR(34),""))</f>
        <v>DISTANCE=3.2</v>
      </c>
      <c r="G2979" t="str">
        <f>CONCATENATE(climbs!G$1, "=",IF(TYPE(climbs!G2979)=2,CHAR(34),""),climbs!G2979,IF(TYPE(climbs!G2979)=2,CHAR(34),""))</f>
        <v>AVERAGE_SLOPE=5</v>
      </c>
      <c r="H2979" t="str">
        <f>CONCATENATE(climbs!H$1, "=",IF(TYPE(climbs!H2979)=2,CHAR(34),""),climbs!H2979,IF(TYPE(climbs!H2979)=2,CHAR(34),""))</f>
        <v>CATEGORY="4"</v>
      </c>
    </row>
    <row r="2980" spans="1:8" x14ac:dyDescent="0.25">
      <c r="A2980" t="str">
        <f>CONCATENATE(climbs!A$1, "=",IF(TYPE(climbs!A2980)=2,CHAR(34),""),climbs!A2980,IF(TYPE(climbs!A2980)=2,CHAR(34),""))</f>
        <v>CLIMB_ID=2979</v>
      </c>
      <c r="B2980" t="str">
        <f>CONCATENATE(climbs!B$1, "=",IF(TYPE(climbs!B2980)=2,CHAR(34),""),climbs!B2980,IF(TYPE(climbs!B2980)=2,CHAR(34),""))</f>
        <v>STAGE_NUMBER=994</v>
      </c>
      <c r="C2980" t="str">
        <f>CONCATENATE(climbs!C$1, "=",IF(TYPE(climbs!C2980)=2,CHAR(34),""),climbs!C2980,IF(TYPE(climbs!C2980)=2,CHAR(34),""))</f>
        <v>STARTING_AT_KM=229</v>
      </c>
      <c r="D2980" t="str">
        <f>CONCATENATE(climbs!D$1, "=",IF(TYPE(climbs!D2980)=2,CHAR(34),""),climbs!D2980,IF(TYPE(climbs!D2980)=2,CHAR(34),""))</f>
        <v>NAME="Côte de Boufflers"</v>
      </c>
      <c r="E2980" t="str">
        <f>CONCATENATE(climbs!E$1, "=",IF(TYPE(climbs!E2980)=2,CHAR(34),""),climbs!E2980,IF(TYPE(climbs!E2980)=2,CHAR(34),""))</f>
        <v>INITIAL_ALTITUDE=0</v>
      </c>
      <c r="F2980" t="str">
        <f>CONCATENATE(climbs!F$1, "=",IF(TYPE(climbs!F2980)=2,CHAR(34),""),climbs!F2980,IF(TYPE(climbs!F2980)=2,CHAR(34),""))</f>
        <v>DISTANCE=1.3</v>
      </c>
      <c r="G2980" t="str">
        <f>CONCATENATE(climbs!G$1, "=",IF(TYPE(climbs!G2980)=2,CHAR(34),""),climbs!G2980,IF(TYPE(climbs!G2980)=2,CHAR(34),""))</f>
        <v>AVERAGE_SLOPE=7.9</v>
      </c>
      <c r="H2980" t="str">
        <f>CONCATENATE(climbs!H$1, "=",IF(TYPE(climbs!H2980)=2,CHAR(34),""),climbs!H2980,IF(TYPE(climbs!H2980)=2,CHAR(34),""))</f>
        <v>CATEGORY="4"</v>
      </c>
    </row>
    <row r="2981" spans="1:8" x14ac:dyDescent="0.25">
      <c r="A2981" t="str">
        <f>CONCATENATE(climbs!A$1, "=",IF(TYPE(climbs!A2981)=2,CHAR(34),""),climbs!A2981,IF(TYPE(climbs!A2981)=2,CHAR(34),""))</f>
        <v>CLIMB_ID=2980</v>
      </c>
      <c r="B2981" t="str">
        <f>CONCATENATE(climbs!B$1, "=",IF(TYPE(climbs!B2981)=2,CHAR(34),""),climbs!B2981,IF(TYPE(climbs!B2981)=2,CHAR(34),""))</f>
        <v>STAGE_NUMBER=995</v>
      </c>
      <c r="C2981" t="str">
        <f>CONCATENATE(climbs!C$1, "=",IF(TYPE(climbs!C2981)=2,CHAR(34),""),climbs!C2981,IF(TYPE(climbs!C2981)=2,CHAR(34),""))</f>
        <v>STARTING_AT_KM=142</v>
      </c>
      <c r="D2981" t="str">
        <f>CONCATENATE(climbs!D$1, "=",IF(TYPE(climbs!D2981)=2,CHAR(34),""),climbs!D2981,IF(TYPE(climbs!D2981)=2,CHAR(34),""))</f>
        <v>NAME="Col de la Croix des Moinats"</v>
      </c>
      <c r="E2981" t="str">
        <f>CONCATENATE(climbs!E$1, "=",IF(TYPE(climbs!E2981)=2,CHAR(34),""),climbs!E2981,IF(TYPE(climbs!E2981)=2,CHAR(34),""))</f>
        <v>INITIAL_ALTITUDE=891</v>
      </c>
      <c r="F2981" t="str">
        <f>CONCATENATE(climbs!F$1, "=",IF(TYPE(climbs!F2981)=2,CHAR(34),""),climbs!F2981,IF(TYPE(climbs!F2981)=2,CHAR(34),""))</f>
        <v>DISTANCE=7.6</v>
      </c>
      <c r="G2981" t="str">
        <f>CONCATENATE(climbs!G$1, "=",IF(TYPE(climbs!G2981)=2,CHAR(34),""),climbs!G2981,IF(TYPE(climbs!G2981)=2,CHAR(34),""))</f>
        <v>AVERAGE_SLOPE=6</v>
      </c>
      <c r="H2981" t="str">
        <f>CONCATENATE(climbs!H$1, "=",IF(TYPE(climbs!H2981)=2,CHAR(34),""),climbs!H2981,IF(TYPE(climbs!H2981)=2,CHAR(34),""))</f>
        <v>CATEGORY="2"</v>
      </c>
    </row>
    <row r="2982" spans="1:8" x14ac:dyDescent="0.25">
      <c r="A2982" t="str">
        <f>CONCATENATE(climbs!A$1, "=",IF(TYPE(climbs!A2982)=2,CHAR(34),""),climbs!A2982,IF(TYPE(climbs!A2982)=2,CHAR(34),""))</f>
        <v>CLIMB_ID=2981</v>
      </c>
      <c r="B2982" t="str">
        <f>CONCATENATE(climbs!B$1, "=",IF(TYPE(climbs!B2982)=2,CHAR(34),""),climbs!B2982,IF(TYPE(climbs!B2982)=2,CHAR(34),""))</f>
        <v>STAGE_NUMBER=995</v>
      </c>
      <c r="C2982" t="str">
        <f>CONCATENATE(climbs!C$1, "=",IF(TYPE(climbs!C2982)=2,CHAR(34),""),climbs!C2982,IF(TYPE(climbs!C2982)=2,CHAR(34),""))</f>
        <v>STARTING_AT_KM=150</v>
      </c>
      <c r="D2982" t="str">
        <f>CONCATENATE(climbs!D$1, "=",IF(TYPE(climbs!D2982)=2,CHAR(34),""),climbs!D2982,IF(TYPE(climbs!D2982)=2,CHAR(34),""))</f>
        <v>NAME="Col de Grosse Pierre"</v>
      </c>
      <c r="E2982" t="str">
        <f>CONCATENATE(climbs!E$1, "=",IF(TYPE(climbs!E2982)=2,CHAR(34),""),climbs!E2982,IF(TYPE(climbs!E2982)=2,CHAR(34),""))</f>
        <v>INITIAL_ALTITUDE=901</v>
      </c>
      <c r="F2982" t="str">
        <f>CONCATENATE(climbs!F$1, "=",IF(TYPE(climbs!F2982)=2,CHAR(34),""),climbs!F2982,IF(TYPE(climbs!F2982)=2,CHAR(34),""))</f>
        <v>DISTANCE=3</v>
      </c>
      <c r="G2982" t="str">
        <f>CONCATENATE(climbs!G$1, "=",IF(TYPE(climbs!G2982)=2,CHAR(34),""),climbs!G2982,IF(TYPE(climbs!G2982)=2,CHAR(34),""))</f>
        <v>AVERAGE_SLOPE=7.5</v>
      </c>
      <c r="H2982" t="str">
        <f>CONCATENATE(climbs!H$1, "=",IF(TYPE(climbs!H2982)=2,CHAR(34),""),climbs!H2982,IF(TYPE(climbs!H2982)=2,CHAR(34),""))</f>
        <v>CATEGORY="2"</v>
      </c>
    </row>
    <row r="2983" spans="1:8" x14ac:dyDescent="0.25">
      <c r="A2983" t="str">
        <f>CONCATENATE(climbs!A$1, "=",IF(TYPE(climbs!A2983)=2,CHAR(34),""),climbs!A2983,IF(TYPE(climbs!A2983)=2,CHAR(34),""))</f>
        <v>CLIMB_ID=2982</v>
      </c>
      <c r="B2983" t="str">
        <f>CONCATENATE(climbs!B$1, "=",IF(TYPE(climbs!B2983)=2,CHAR(34),""),climbs!B2983,IF(TYPE(climbs!B2983)=2,CHAR(34),""))</f>
        <v>STAGE_NUMBER=995</v>
      </c>
      <c r="C2983" t="str">
        <f>CONCATENATE(climbs!C$1, "=",IF(TYPE(climbs!C2983)=2,CHAR(34),""),climbs!C2983,IF(TYPE(climbs!C2983)=2,CHAR(34),""))</f>
        <v>STARTING_AT_KM=161</v>
      </c>
      <c r="D2983" t="str">
        <f>CONCATENATE(climbs!D$1, "=",IF(TYPE(climbs!D2983)=2,CHAR(34),""),climbs!D2983,IF(TYPE(climbs!D2983)=2,CHAR(34),""))</f>
        <v>NAME="Côte de La Mauselaine"</v>
      </c>
      <c r="E2983" t="str">
        <f>CONCATENATE(climbs!E$1, "=",IF(TYPE(climbs!E2983)=2,CHAR(34),""),climbs!E2983,IF(TYPE(climbs!E2983)=2,CHAR(34),""))</f>
        <v>INITIAL_ALTITUDE=0</v>
      </c>
      <c r="F2983" t="str">
        <f>CONCATENATE(climbs!F$1, "=",IF(TYPE(climbs!F2983)=2,CHAR(34),""),climbs!F2983,IF(TYPE(climbs!F2983)=2,CHAR(34),""))</f>
        <v>DISTANCE=1.8</v>
      </c>
      <c r="G2983" t="str">
        <f>CONCATENATE(climbs!G$1, "=",IF(TYPE(climbs!G2983)=2,CHAR(34),""),climbs!G2983,IF(TYPE(climbs!G2983)=2,CHAR(34),""))</f>
        <v>AVERAGE_SLOPE=10.3</v>
      </c>
      <c r="H2983" t="str">
        <f>CONCATENATE(climbs!H$1, "=",IF(TYPE(climbs!H2983)=2,CHAR(34),""),climbs!H2983,IF(TYPE(climbs!H2983)=2,CHAR(34),""))</f>
        <v>CATEGORY="3"</v>
      </c>
    </row>
    <row r="2984" spans="1:8" x14ac:dyDescent="0.25">
      <c r="A2984" t="str">
        <f>CONCATENATE(climbs!A$1, "=",IF(TYPE(climbs!A2984)=2,CHAR(34),""),climbs!A2984,IF(TYPE(climbs!A2984)=2,CHAR(34),""))</f>
        <v>CLIMB_ID=2983</v>
      </c>
      <c r="B2984" t="str">
        <f>CONCATENATE(climbs!B$1, "=",IF(TYPE(climbs!B2984)=2,CHAR(34),""),climbs!B2984,IF(TYPE(climbs!B2984)=2,CHAR(34),""))</f>
        <v>STAGE_NUMBER=996</v>
      </c>
      <c r="C2984" t="str">
        <f>CONCATENATE(climbs!C$1, "=",IF(TYPE(climbs!C2984)=2,CHAR(34),""),climbs!C2984,IF(TYPE(climbs!C2984)=2,CHAR(34),""))</f>
        <v>STARTING_AT_KM=11.5</v>
      </c>
      <c r="D2984" t="str">
        <f>CONCATENATE(climbs!D$1, "=",IF(TYPE(climbs!D2984)=2,CHAR(34),""),climbs!D2984,IF(TYPE(climbs!D2984)=2,CHAR(34),""))</f>
        <v>NAME="Col de la Schlucht"</v>
      </c>
      <c r="E2984" t="str">
        <f>CONCATENATE(climbs!E$1, "=",IF(TYPE(climbs!E2984)=2,CHAR(34),""),climbs!E2984,IF(TYPE(climbs!E2984)=2,CHAR(34),""))</f>
        <v>INITIAL_ALTITUDE=1140</v>
      </c>
      <c r="F2984" t="str">
        <f>CONCATENATE(climbs!F$1, "=",IF(TYPE(climbs!F2984)=2,CHAR(34),""),climbs!F2984,IF(TYPE(climbs!F2984)=2,CHAR(34),""))</f>
        <v>DISTANCE=8.6</v>
      </c>
      <c r="G2984" t="str">
        <f>CONCATENATE(climbs!G$1, "=",IF(TYPE(climbs!G2984)=2,CHAR(34),""),climbs!G2984,IF(TYPE(climbs!G2984)=2,CHAR(34),""))</f>
        <v>AVERAGE_SLOPE=4.5</v>
      </c>
      <c r="H2984" t="str">
        <f>CONCATENATE(climbs!H$1, "=",IF(TYPE(climbs!H2984)=2,CHAR(34),""),climbs!H2984,IF(TYPE(climbs!H2984)=2,CHAR(34),""))</f>
        <v>CATEGORY="2"</v>
      </c>
    </row>
    <row r="2985" spans="1:8" x14ac:dyDescent="0.25">
      <c r="A2985" t="str">
        <f>CONCATENATE(climbs!A$1, "=",IF(TYPE(climbs!A2985)=2,CHAR(34),""),climbs!A2985,IF(TYPE(climbs!A2985)=2,CHAR(34),""))</f>
        <v>CLIMB_ID=2984</v>
      </c>
      <c r="B2985" t="str">
        <f>CONCATENATE(climbs!B$1, "=",IF(TYPE(climbs!B2985)=2,CHAR(34),""),climbs!B2985,IF(TYPE(climbs!B2985)=2,CHAR(34),""))</f>
        <v>STAGE_NUMBER=996</v>
      </c>
      <c r="C2985" t="str">
        <f>CONCATENATE(climbs!C$1, "=",IF(TYPE(climbs!C2985)=2,CHAR(34),""),climbs!C2985,IF(TYPE(climbs!C2985)=2,CHAR(34),""))</f>
        <v>STARTING_AT_KM=41</v>
      </c>
      <c r="D2985" t="str">
        <f>CONCATENATE(climbs!D$1, "=",IF(TYPE(climbs!D2985)=2,CHAR(34),""),climbs!D2985,IF(TYPE(climbs!D2985)=2,CHAR(34),""))</f>
        <v>NAME="Col du Wettstein"</v>
      </c>
      <c r="E2985" t="str">
        <f>CONCATENATE(climbs!E$1, "=",IF(TYPE(climbs!E2985)=2,CHAR(34),""),climbs!E2985,IF(TYPE(climbs!E2985)=2,CHAR(34),""))</f>
        <v>INITIAL_ALTITUDE=0</v>
      </c>
      <c r="F2985" t="str">
        <f>CONCATENATE(climbs!F$1, "=",IF(TYPE(climbs!F2985)=2,CHAR(34),""),climbs!F2985,IF(TYPE(climbs!F2985)=2,CHAR(34),""))</f>
        <v>DISTANCE=7.7</v>
      </c>
      <c r="G2985" t="str">
        <f>CONCATENATE(climbs!G$1, "=",IF(TYPE(climbs!G2985)=2,CHAR(34),""),climbs!G2985,IF(TYPE(climbs!G2985)=2,CHAR(34),""))</f>
        <v>AVERAGE_SLOPE=4.1</v>
      </c>
      <c r="H2985" t="str">
        <f>CONCATENATE(climbs!H$1, "=",IF(TYPE(climbs!H2985)=2,CHAR(34),""),climbs!H2985,IF(TYPE(climbs!H2985)=2,CHAR(34),""))</f>
        <v>CATEGORY="3"</v>
      </c>
    </row>
    <row r="2986" spans="1:8" x14ac:dyDescent="0.25">
      <c r="A2986" t="str">
        <f>CONCATENATE(climbs!A$1, "=",IF(TYPE(climbs!A2986)=2,CHAR(34),""),climbs!A2986,IF(TYPE(climbs!A2986)=2,CHAR(34),""))</f>
        <v>CLIMB_ID=2985</v>
      </c>
      <c r="B2986" t="str">
        <f>CONCATENATE(climbs!B$1, "=",IF(TYPE(climbs!B2986)=2,CHAR(34),""),climbs!B2986,IF(TYPE(climbs!B2986)=2,CHAR(34),""))</f>
        <v>STAGE_NUMBER=996</v>
      </c>
      <c r="C2986" t="str">
        <f>CONCATENATE(climbs!C$1, "=",IF(TYPE(climbs!C2986)=2,CHAR(34),""),climbs!C2986,IF(TYPE(climbs!C2986)=2,CHAR(34),""))</f>
        <v>STARTING_AT_KM=70</v>
      </c>
      <c r="D2986" t="str">
        <f>CONCATENATE(climbs!D$1, "=",IF(TYPE(climbs!D2986)=2,CHAR(34),""),climbs!D2986,IF(TYPE(climbs!D2986)=2,CHAR(34),""))</f>
        <v>NAME="Côte des Cinq Châteaux"</v>
      </c>
      <c r="E2986" t="str">
        <f>CONCATENATE(climbs!E$1, "=",IF(TYPE(climbs!E2986)=2,CHAR(34),""),climbs!E2986,IF(TYPE(climbs!E2986)=2,CHAR(34),""))</f>
        <v>INITIAL_ALTITUDE=0</v>
      </c>
      <c r="F2986" t="str">
        <f>CONCATENATE(climbs!F$1, "=",IF(TYPE(climbs!F2986)=2,CHAR(34),""),climbs!F2986,IF(TYPE(climbs!F2986)=2,CHAR(34),""))</f>
        <v>DISTANCE=4.5</v>
      </c>
      <c r="G2986" t="str">
        <f>CONCATENATE(climbs!G$1, "=",IF(TYPE(climbs!G2986)=2,CHAR(34),""),climbs!G2986,IF(TYPE(climbs!G2986)=2,CHAR(34),""))</f>
        <v>AVERAGE_SLOPE=6.1</v>
      </c>
      <c r="H2986" t="str">
        <f>CONCATENATE(climbs!H$1, "=",IF(TYPE(climbs!H2986)=2,CHAR(34),""),climbs!H2986,IF(TYPE(climbs!H2986)=2,CHAR(34),""))</f>
        <v>CATEGORY="3"</v>
      </c>
    </row>
    <row r="2987" spans="1:8" x14ac:dyDescent="0.25">
      <c r="A2987" t="str">
        <f>CONCATENATE(climbs!A$1, "=",IF(TYPE(climbs!A2987)=2,CHAR(34),""),climbs!A2987,IF(TYPE(climbs!A2987)=2,CHAR(34),""))</f>
        <v>CLIMB_ID=2986</v>
      </c>
      <c r="B2987" t="str">
        <f>CONCATENATE(climbs!B$1, "=",IF(TYPE(climbs!B2987)=2,CHAR(34),""),climbs!B2987,IF(TYPE(climbs!B2987)=2,CHAR(34),""))</f>
        <v>STAGE_NUMBER=996</v>
      </c>
      <c r="C2987" t="str">
        <f>CONCATENATE(climbs!C$1, "=",IF(TYPE(climbs!C2987)=2,CHAR(34),""),climbs!C2987,IF(TYPE(climbs!C2987)=2,CHAR(34),""))</f>
        <v>STARTING_AT_KM=86</v>
      </c>
      <c r="D2987" t="str">
        <f>CONCATENATE(climbs!D$1, "=",IF(TYPE(climbs!D2987)=2,CHAR(34),""),climbs!D2987,IF(TYPE(climbs!D2987)=2,CHAR(34),""))</f>
        <v>NAME="Côte de Gueberschwihr"</v>
      </c>
      <c r="E2987" t="str">
        <f>CONCATENATE(climbs!E$1, "=",IF(TYPE(climbs!E2987)=2,CHAR(34),""),climbs!E2987,IF(TYPE(climbs!E2987)=2,CHAR(34),""))</f>
        <v>INITIAL_ALTITUDE=559</v>
      </c>
      <c r="F2987" t="str">
        <f>CONCATENATE(climbs!F$1, "=",IF(TYPE(climbs!F2987)=2,CHAR(34),""),climbs!F2987,IF(TYPE(climbs!F2987)=2,CHAR(34),""))</f>
        <v>DISTANCE=4.1</v>
      </c>
      <c r="G2987" t="str">
        <f>CONCATENATE(climbs!G$1, "=",IF(TYPE(climbs!G2987)=2,CHAR(34),""),climbs!G2987,IF(TYPE(climbs!G2987)=2,CHAR(34),""))</f>
        <v>AVERAGE_SLOPE=7.9</v>
      </c>
      <c r="H2987" t="str">
        <f>CONCATENATE(climbs!H$1, "=",IF(TYPE(climbs!H2987)=2,CHAR(34),""),climbs!H2987,IF(TYPE(climbs!H2987)=2,CHAR(34),""))</f>
        <v>CATEGORY="2"</v>
      </c>
    </row>
    <row r="2988" spans="1:8" x14ac:dyDescent="0.25">
      <c r="A2988" t="str">
        <f>CONCATENATE(climbs!A$1, "=",IF(TYPE(climbs!A2988)=2,CHAR(34),""),climbs!A2988,IF(TYPE(climbs!A2988)=2,CHAR(34),""))</f>
        <v>CLIMB_ID=2987</v>
      </c>
      <c r="B2988" t="str">
        <f>CONCATENATE(climbs!B$1, "=",IF(TYPE(climbs!B2988)=2,CHAR(34),""),climbs!B2988,IF(TYPE(climbs!B2988)=2,CHAR(34),""))</f>
        <v>STAGE_NUMBER=996</v>
      </c>
      <c r="C2988" t="str">
        <f>CONCATENATE(climbs!C$1, "=",IF(TYPE(climbs!C2988)=2,CHAR(34),""),climbs!C2988,IF(TYPE(climbs!C2988)=2,CHAR(34),""))</f>
        <v>STARTING_AT_KM=120</v>
      </c>
      <c r="D2988" t="str">
        <f>CONCATENATE(climbs!D$1, "=",IF(TYPE(climbs!D2988)=2,CHAR(34),""),climbs!D2988,IF(TYPE(climbs!D2988)=2,CHAR(34),""))</f>
        <v>NAME="Le Markstein"</v>
      </c>
      <c r="E2988" t="str">
        <f>CONCATENATE(climbs!E$1, "=",IF(TYPE(climbs!E2988)=2,CHAR(34),""),climbs!E2988,IF(TYPE(climbs!E2988)=2,CHAR(34),""))</f>
        <v>INITIAL_ALTITUDE=1183</v>
      </c>
      <c r="F2988" t="str">
        <f>CONCATENATE(climbs!F$1, "=",IF(TYPE(climbs!F2988)=2,CHAR(34),""),climbs!F2988,IF(TYPE(climbs!F2988)=2,CHAR(34),""))</f>
        <v>DISTANCE=10.8</v>
      </c>
      <c r="G2988" t="str">
        <f>CONCATENATE(climbs!G$1, "=",IF(TYPE(climbs!G2988)=2,CHAR(34),""),climbs!G2988,IF(TYPE(climbs!G2988)=2,CHAR(34),""))</f>
        <v>AVERAGE_SLOPE=5.4</v>
      </c>
      <c r="H2988" t="str">
        <f>CONCATENATE(climbs!H$1, "=",IF(TYPE(climbs!H2988)=2,CHAR(34),""),climbs!H2988,IF(TYPE(climbs!H2988)=2,CHAR(34),""))</f>
        <v>CATEGORY="1"</v>
      </c>
    </row>
    <row r="2989" spans="1:8" x14ac:dyDescent="0.25">
      <c r="A2989" t="str">
        <f>CONCATENATE(climbs!A$1, "=",IF(TYPE(climbs!A2989)=2,CHAR(34),""),climbs!A2989,IF(TYPE(climbs!A2989)=2,CHAR(34),""))</f>
        <v>CLIMB_ID=2988</v>
      </c>
      <c r="B2989" t="str">
        <f>CONCATENATE(climbs!B$1, "=",IF(TYPE(climbs!B2989)=2,CHAR(34),""),climbs!B2989,IF(TYPE(climbs!B2989)=2,CHAR(34),""))</f>
        <v>STAGE_NUMBER=996</v>
      </c>
      <c r="C2989" t="str">
        <f>CONCATENATE(climbs!C$1, "=",IF(TYPE(climbs!C2989)=2,CHAR(34),""),climbs!C2989,IF(TYPE(climbs!C2989)=2,CHAR(34),""))</f>
        <v>STARTING_AT_KM=127</v>
      </c>
      <c r="D2989" t="str">
        <f>CONCATENATE(climbs!D$1, "=",IF(TYPE(climbs!D2989)=2,CHAR(34),""),climbs!D2989,IF(TYPE(climbs!D2989)=2,CHAR(34),""))</f>
        <v>NAME="Grand Ballon"</v>
      </c>
      <c r="E2989" t="str">
        <f>CONCATENATE(climbs!E$1, "=",IF(TYPE(climbs!E2989)=2,CHAR(34),""),climbs!E2989,IF(TYPE(climbs!E2989)=2,CHAR(34),""))</f>
        <v>INITIAL_ALTITUDE=0</v>
      </c>
      <c r="F2989" t="str">
        <f>CONCATENATE(climbs!F$1, "=",IF(TYPE(climbs!F2989)=2,CHAR(34),""),climbs!F2989,IF(TYPE(climbs!F2989)=2,CHAR(34),""))</f>
        <v>DISTANCE=1.4</v>
      </c>
      <c r="G2989" t="str">
        <f>CONCATENATE(climbs!G$1, "=",IF(TYPE(climbs!G2989)=2,CHAR(34),""),climbs!G2989,IF(TYPE(climbs!G2989)=2,CHAR(34),""))</f>
        <v>AVERAGE_SLOPE=8.6</v>
      </c>
      <c r="H2989" t="str">
        <f>CONCATENATE(climbs!H$1, "=",IF(TYPE(climbs!H2989)=2,CHAR(34),""),climbs!H2989,IF(TYPE(climbs!H2989)=2,CHAR(34),""))</f>
        <v>CATEGORY="3"</v>
      </c>
    </row>
    <row r="2990" spans="1:8" x14ac:dyDescent="0.25">
      <c r="A2990" t="str">
        <f>CONCATENATE(climbs!A$1, "=",IF(TYPE(climbs!A2990)=2,CHAR(34),""),climbs!A2990,IF(TYPE(climbs!A2990)=2,CHAR(34),""))</f>
        <v>CLIMB_ID=2989</v>
      </c>
      <c r="B2990" t="str">
        <f>CONCATENATE(climbs!B$1, "=",IF(TYPE(climbs!B2990)=2,CHAR(34),""),climbs!B2990,IF(TYPE(climbs!B2990)=2,CHAR(34),""))</f>
        <v>STAGE_NUMBER=997</v>
      </c>
      <c r="C2990" t="str">
        <f>CONCATENATE(climbs!C$1, "=",IF(TYPE(climbs!C2990)=2,CHAR(34),""),climbs!C2990,IF(TYPE(climbs!C2990)=2,CHAR(34),""))</f>
        <v>STARTING_AT_KM=30.5</v>
      </c>
      <c r="D2990" t="str">
        <f>CONCATENATE(climbs!D$1, "=",IF(TYPE(climbs!D2990)=2,CHAR(34),""),climbs!D2990,IF(TYPE(climbs!D2990)=2,CHAR(34),""))</f>
        <v>NAME="Col du Firstplan"</v>
      </c>
      <c r="E2990" t="str">
        <f>CONCATENATE(climbs!E$1, "=",IF(TYPE(climbs!E2990)=2,CHAR(34),""),climbs!E2990,IF(TYPE(climbs!E2990)=2,CHAR(34),""))</f>
        <v>INITIAL_ALTITUDE=722</v>
      </c>
      <c r="F2990" t="str">
        <f>CONCATENATE(climbs!F$1, "=",IF(TYPE(climbs!F2990)=2,CHAR(34),""),climbs!F2990,IF(TYPE(climbs!F2990)=2,CHAR(34),""))</f>
        <v>DISTANCE=8.3</v>
      </c>
      <c r="G2990" t="str">
        <f>CONCATENATE(climbs!G$1, "=",IF(TYPE(climbs!G2990)=2,CHAR(34),""),climbs!G2990,IF(TYPE(climbs!G2990)=2,CHAR(34),""))</f>
        <v>AVERAGE_SLOPE=5.4</v>
      </c>
      <c r="H2990" t="str">
        <f>CONCATENATE(climbs!H$1, "=",IF(TYPE(climbs!H2990)=2,CHAR(34),""),climbs!H2990,IF(TYPE(climbs!H2990)=2,CHAR(34),""))</f>
        <v>CATEGORY="2"</v>
      </c>
    </row>
    <row r="2991" spans="1:8" x14ac:dyDescent="0.25">
      <c r="A2991" t="str">
        <f>CONCATENATE(climbs!A$1, "=",IF(TYPE(climbs!A2991)=2,CHAR(34),""),climbs!A2991,IF(TYPE(climbs!A2991)=2,CHAR(34),""))</f>
        <v>CLIMB_ID=2990</v>
      </c>
      <c r="B2991" t="str">
        <f>CONCATENATE(climbs!B$1, "=",IF(TYPE(climbs!B2991)=2,CHAR(34),""),climbs!B2991,IF(TYPE(climbs!B2991)=2,CHAR(34),""))</f>
        <v>STAGE_NUMBER=997</v>
      </c>
      <c r="C2991" t="str">
        <f>CONCATENATE(climbs!C$1, "=",IF(TYPE(climbs!C2991)=2,CHAR(34),""),climbs!C2991,IF(TYPE(climbs!C2991)=2,CHAR(34),""))</f>
        <v>STARTING_AT_KM=54.5</v>
      </c>
      <c r="D2991" t="str">
        <f>CONCATENATE(climbs!D$1, "=",IF(TYPE(climbs!D2991)=2,CHAR(34),""),climbs!D2991,IF(TYPE(climbs!D2991)=2,CHAR(34),""))</f>
        <v>NAME="Petit Ballon"</v>
      </c>
      <c r="E2991" t="str">
        <f>CONCATENATE(climbs!E$1, "=",IF(TYPE(climbs!E2991)=2,CHAR(34),""),climbs!E2991,IF(TYPE(climbs!E2991)=2,CHAR(34),""))</f>
        <v>INITIAL_ALTITUDE=1163</v>
      </c>
      <c r="F2991" t="str">
        <f>CONCATENATE(climbs!F$1, "=",IF(TYPE(climbs!F2991)=2,CHAR(34),""),climbs!F2991,IF(TYPE(climbs!F2991)=2,CHAR(34),""))</f>
        <v>DISTANCE=9.3</v>
      </c>
      <c r="G2991" t="str">
        <f>CONCATENATE(climbs!G$1, "=",IF(TYPE(climbs!G2991)=2,CHAR(34),""),climbs!G2991,IF(TYPE(climbs!G2991)=2,CHAR(34),""))</f>
        <v>AVERAGE_SLOPE=8.1</v>
      </c>
      <c r="H2991" t="str">
        <f>CONCATENATE(climbs!H$1, "=",IF(TYPE(climbs!H2991)=2,CHAR(34),""),climbs!H2991,IF(TYPE(climbs!H2991)=2,CHAR(34),""))</f>
        <v>CATEGORY="1"</v>
      </c>
    </row>
    <row r="2992" spans="1:8" x14ac:dyDescent="0.25">
      <c r="A2992" t="str">
        <f>CONCATENATE(climbs!A$1, "=",IF(TYPE(climbs!A2992)=2,CHAR(34),""),climbs!A2992,IF(TYPE(climbs!A2992)=2,CHAR(34),""))</f>
        <v>CLIMB_ID=2991</v>
      </c>
      <c r="B2992" t="str">
        <f>CONCATENATE(climbs!B$1, "=",IF(TYPE(climbs!B2992)=2,CHAR(34),""),climbs!B2992,IF(TYPE(climbs!B2992)=2,CHAR(34),""))</f>
        <v>STAGE_NUMBER=997</v>
      </c>
      <c r="C2992" t="str">
        <f>CONCATENATE(climbs!C$1, "=",IF(TYPE(climbs!C2992)=2,CHAR(34),""),climbs!C2992,IF(TYPE(climbs!C2992)=2,CHAR(34),""))</f>
        <v>STARTING_AT_KM=71.5</v>
      </c>
      <c r="D2992" t="str">
        <f>CONCATENATE(climbs!D$1, "=",IF(TYPE(climbs!D2992)=2,CHAR(34),""),climbs!D2992,IF(TYPE(climbs!D2992)=2,CHAR(34),""))</f>
        <v>NAME="Col du Platzerwasel"</v>
      </c>
      <c r="E2992" t="str">
        <f>CONCATENATE(climbs!E$1, "=",IF(TYPE(climbs!E2992)=2,CHAR(34),""),climbs!E2992,IF(TYPE(climbs!E2992)=2,CHAR(34),""))</f>
        <v>INITIAL_ALTITUDE=1193</v>
      </c>
      <c r="F2992" t="str">
        <f>CONCATENATE(climbs!F$1, "=",IF(TYPE(climbs!F2992)=2,CHAR(34),""),climbs!F2992,IF(TYPE(climbs!F2992)=2,CHAR(34),""))</f>
        <v>DISTANCE=7.1</v>
      </c>
      <c r="G2992" t="str">
        <f>CONCATENATE(climbs!G$1, "=",IF(TYPE(climbs!G2992)=2,CHAR(34),""),climbs!G2992,IF(TYPE(climbs!G2992)=2,CHAR(34),""))</f>
        <v>AVERAGE_SLOPE=8.4</v>
      </c>
      <c r="H2992" t="str">
        <f>CONCATENATE(climbs!H$1, "=",IF(TYPE(climbs!H2992)=2,CHAR(34),""),climbs!H2992,IF(TYPE(climbs!H2992)=2,CHAR(34),""))</f>
        <v>CATEGORY="1"</v>
      </c>
    </row>
    <row r="2993" spans="1:8" x14ac:dyDescent="0.25">
      <c r="A2993" t="str">
        <f>CONCATENATE(climbs!A$1, "=",IF(TYPE(climbs!A2993)=2,CHAR(34),""),climbs!A2993,IF(TYPE(climbs!A2993)=2,CHAR(34),""))</f>
        <v>CLIMB_ID=2992</v>
      </c>
      <c r="B2993" t="str">
        <f>CONCATENATE(climbs!B$1, "=",IF(TYPE(climbs!B2993)=2,CHAR(34),""),climbs!B2993,IF(TYPE(climbs!B2993)=2,CHAR(34),""))</f>
        <v>STAGE_NUMBER=997</v>
      </c>
      <c r="C2993" t="str">
        <f>CONCATENATE(climbs!C$1, "=",IF(TYPE(climbs!C2993)=2,CHAR(34),""),climbs!C2993,IF(TYPE(climbs!C2993)=2,CHAR(34),""))</f>
        <v>STARTING_AT_KM=103.5</v>
      </c>
      <c r="D2993" t="str">
        <f>CONCATENATE(climbs!D$1, "=",IF(TYPE(climbs!D2993)=2,CHAR(34),""),climbs!D2993,IF(TYPE(climbs!D2993)=2,CHAR(34),""))</f>
        <v>NAME="Col d'Oderen"</v>
      </c>
      <c r="E2993" t="str">
        <f>CONCATENATE(climbs!E$1, "=",IF(TYPE(climbs!E2993)=2,CHAR(34),""),climbs!E2993,IF(TYPE(climbs!E2993)=2,CHAR(34),""))</f>
        <v>INITIAL_ALTITUDE=884</v>
      </c>
      <c r="F2993" t="str">
        <f>CONCATENATE(climbs!F$1, "=",IF(TYPE(climbs!F2993)=2,CHAR(34),""),climbs!F2993,IF(TYPE(climbs!F2993)=2,CHAR(34),""))</f>
        <v>DISTANCE=6.7</v>
      </c>
      <c r="G2993" t="str">
        <f>CONCATENATE(climbs!G$1, "=",IF(TYPE(climbs!G2993)=2,CHAR(34),""),climbs!G2993,IF(TYPE(climbs!G2993)=2,CHAR(34),""))</f>
        <v>AVERAGE_SLOPE=6.1</v>
      </c>
      <c r="H2993" t="str">
        <f>CONCATENATE(climbs!H$1, "=",IF(TYPE(climbs!H2993)=2,CHAR(34),""),climbs!H2993,IF(TYPE(climbs!H2993)=2,CHAR(34),""))</f>
        <v>CATEGORY="2"</v>
      </c>
    </row>
    <row r="2994" spans="1:8" x14ac:dyDescent="0.25">
      <c r="A2994" t="str">
        <f>CONCATENATE(climbs!A$1, "=",IF(TYPE(climbs!A2994)=2,CHAR(34),""),climbs!A2994,IF(TYPE(climbs!A2994)=2,CHAR(34),""))</f>
        <v>CLIMB_ID=2993</v>
      </c>
      <c r="B2994" t="str">
        <f>CONCATENATE(climbs!B$1, "=",IF(TYPE(climbs!B2994)=2,CHAR(34),""),climbs!B2994,IF(TYPE(climbs!B2994)=2,CHAR(34),""))</f>
        <v>STAGE_NUMBER=997</v>
      </c>
      <c r="C2994" t="str">
        <f>CONCATENATE(climbs!C$1, "=",IF(TYPE(climbs!C2994)=2,CHAR(34),""),climbs!C2994,IF(TYPE(climbs!C2994)=2,CHAR(34),""))</f>
        <v>STARTING_AT_KM=125.5</v>
      </c>
      <c r="D2994" t="str">
        <f>CONCATENATE(climbs!D$1, "=",IF(TYPE(climbs!D2994)=2,CHAR(34),""),climbs!D2994,IF(TYPE(climbs!D2994)=2,CHAR(34),""))</f>
        <v>NAME="Col des Croix"</v>
      </c>
      <c r="E2994" t="str">
        <f>CONCATENATE(climbs!E$1, "=",IF(TYPE(climbs!E2994)=2,CHAR(34),""),climbs!E2994,IF(TYPE(climbs!E2994)=2,CHAR(34),""))</f>
        <v>INITIAL_ALTITUDE=0</v>
      </c>
      <c r="F2994" t="str">
        <f>CONCATENATE(climbs!F$1, "=",IF(TYPE(climbs!F2994)=2,CHAR(34),""),climbs!F2994,IF(TYPE(climbs!F2994)=2,CHAR(34),""))</f>
        <v>DISTANCE=3.2</v>
      </c>
      <c r="G2994" t="str">
        <f>CONCATENATE(climbs!G$1, "=",IF(TYPE(climbs!G2994)=2,CHAR(34),""),climbs!G2994,IF(TYPE(climbs!G2994)=2,CHAR(34),""))</f>
        <v>AVERAGE_SLOPE=6.2</v>
      </c>
      <c r="H2994" t="str">
        <f>CONCATENATE(climbs!H$1, "=",IF(TYPE(climbs!H2994)=2,CHAR(34),""),climbs!H2994,IF(TYPE(climbs!H2994)=2,CHAR(34),""))</f>
        <v>CATEGORY="3"</v>
      </c>
    </row>
    <row r="2995" spans="1:8" x14ac:dyDescent="0.25">
      <c r="A2995" t="str">
        <f>CONCATENATE(climbs!A$1, "=",IF(TYPE(climbs!A2995)=2,CHAR(34),""),climbs!A2995,IF(TYPE(climbs!A2995)=2,CHAR(34),""))</f>
        <v>CLIMB_ID=2994</v>
      </c>
      <c r="B2995" t="str">
        <f>CONCATENATE(climbs!B$1, "=",IF(TYPE(climbs!B2995)=2,CHAR(34),""),climbs!B2995,IF(TYPE(climbs!B2995)=2,CHAR(34),""))</f>
        <v>STAGE_NUMBER=997</v>
      </c>
      <c r="C2995" t="str">
        <f>CONCATENATE(climbs!C$1, "=",IF(TYPE(climbs!C2995)=2,CHAR(34),""),climbs!C2995,IF(TYPE(climbs!C2995)=2,CHAR(34),""))</f>
        <v>STARTING_AT_KM=143.5</v>
      </c>
      <c r="D2995" t="str">
        <f>CONCATENATE(climbs!D$1, "=",IF(TYPE(climbs!D2995)=2,CHAR(34),""),climbs!D2995,IF(TYPE(climbs!D2995)=2,CHAR(34),""))</f>
        <v>NAME="Col des Chevrères"</v>
      </c>
      <c r="E2995" t="str">
        <f>CONCATENATE(climbs!E$1, "=",IF(TYPE(climbs!E2995)=2,CHAR(34),""),climbs!E2995,IF(TYPE(climbs!E2995)=2,CHAR(34),""))</f>
        <v>INITIAL_ALTITUDE=914</v>
      </c>
      <c r="F2995" t="str">
        <f>CONCATENATE(climbs!F$1, "=",IF(TYPE(climbs!F2995)=2,CHAR(34),""),climbs!F2995,IF(TYPE(climbs!F2995)=2,CHAR(34),""))</f>
        <v>DISTANCE=3.5</v>
      </c>
      <c r="G2995" t="str">
        <f>CONCATENATE(climbs!G$1, "=",IF(TYPE(climbs!G2995)=2,CHAR(34),""),climbs!G2995,IF(TYPE(climbs!G2995)=2,CHAR(34),""))</f>
        <v>AVERAGE_SLOPE=9.5</v>
      </c>
      <c r="H2995" t="str">
        <f>CONCATENATE(climbs!H$1, "=",IF(TYPE(climbs!H2995)=2,CHAR(34),""),climbs!H2995,IF(TYPE(climbs!H2995)=2,CHAR(34),""))</f>
        <v>CATEGORY="1"</v>
      </c>
    </row>
    <row r="2996" spans="1:8" x14ac:dyDescent="0.25">
      <c r="A2996" t="str">
        <f>CONCATENATE(climbs!A$1, "=",IF(TYPE(climbs!A2996)=2,CHAR(34),""),climbs!A2996,IF(TYPE(climbs!A2996)=2,CHAR(34),""))</f>
        <v>CLIMB_ID=2995</v>
      </c>
      <c r="B2996" t="str">
        <f>CONCATENATE(climbs!B$1, "=",IF(TYPE(climbs!B2996)=2,CHAR(34),""),climbs!B2996,IF(TYPE(climbs!B2996)=2,CHAR(34),""))</f>
        <v>STAGE_NUMBER=997</v>
      </c>
      <c r="C2996" t="str">
        <f>CONCATENATE(climbs!C$1, "=",IF(TYPE(climbs!C2996)=2,CHAR(34),""),climbs!C2996,IF(TYPE(climbs!C2996)=2,CHAR(34),""))</f>
        <v>STARTING_AT_KM=161.5</v>
      </c>
      <c r="D2996" t="str">
        <f>CONCATENATE(climbs!D$1, "=",IF(TYPE(climbs!D2996)=2,CHAR(34),""),climbs!D2996,IF(TYPE(climbs!D2996)=2,CHAR(34),""))</f>
        <v>NAME="La Planche des Belles Filles"</v>
      </c>
      <c r="E2996" t="str">
        <f>CONCATENATE(climbs!E$1, "=",IF(TYPE(climbs!E2996)=2,CHAR(34),""),climbs!E2996,IF(TYPE(climbs!E2996)=2,CHAR(34),""))</f>
        <v>INITIAL_ALTITUDE=1035</v>
      </c>
      <c r="F2996" t="str">
        <f>CONCATENATE(climbs!F$1, "=",IF(TYPE(climbs!F2996)=2,CHAR(34),""),climbs!F2996,IF(TYPE(climbs!F2996)=2,CHAR(34),""))</f>
        <v>DISTANCE=5.9</v>
      </c>
      <c r="G2996" t="str">
        <f>CONCATENATE(climbs!G$1, "=",IF(TYPE(climbs!G2996)=2,CHAR(34),""),climbs!G2996,IF(TYPE(climbs!G2996)=2,CHAR(34),""))</f>
        <v>AVERAGE_SLOPE=8.5</v>
      </c>
      <c r="H2996" t="str">
        <f>CONCATENATE(climbs!H$1, "=",IF(TYPE(climbs!H2996)=2,CHAR(34),""),climbs!H2996,IF(TYPE(climbs!H2996)=2,CHAR(34),""))</f>
        <v>CATEGORY="1"</v>
      </c>
    </row>
    <row r="2997" spans="1:8" x14ac:dyDescent="0.25">
      <c r="A2997" t="str">
        <f>CONCATENATE(climbs!A$1, "=",IF(TYPE(climbs!A2997)=2,CHAR(34),""),climbs!A2997,IF(TYPE(climbs!A2997)=2,CHAR(34),""))</f>
        <v>CLIMB_ID=2996</v>
      </c>
      <c r="B2997" t="str">
        <f>CONCATENATE(climbs!B$1, "=",IF(TYPE(climbs!B2997)=2,CHAR(34),""),climbs!B2997,IF(TYPE(climbs!B2997)=2,CHAR(34),""))</f>
        <v>STAGE_NUMBER=998</v>
      </c>
      <c r="C2997" t="str">
        <f>CONCATENATE(climbs!C$1, "=",IF(TYPE(climbs!C2997)=2,CHAR(34),""),climbs!C2997,IF(TYPE(climbs!C2997)=2,CHAR(34),""))</f>
        <v>STARTING_AT_KM=141</v>
      </c>
      <c r="D2997" t="str">
        <f>CONCATENATE(climbs!D$1, "=",IF(TYPE(climbs!D2997)=2,CHAR(34),""),climbs!D2997,IF(TYPE(climbs!D2997)=2,CHAR(34),""))</f>
        <v>NAME="Côte de Rogna"</v>
      </c>
      <c r="E2997" t="str">
        <f>CONCATENATE(climbs!E$1, "=",IF(TYPE(climbs!E2997)=2,CHAR(34),""),climbs!E2997,IF(TYPE(climbs!E2997)=2,CHAR(34),""))</f>
        <v>INITIAL_ALTITUDE=0</v>
      </c>
      <c r="F2997" t="str">
        <f>CONCATENATE(climbs!F$1, "=",IF(TYPE(climbs!F2997)=2,CHAR(34),""),climbs!F2997,IF(TYPE(climbs!F2997)=2,CHAR(34),""))</f>
        <v>DISTANCE=7.6</v>
      </c>
      <c r="G2997" t="str">
        <f>CONCATENATE(climbs!G$1, "=",IF(TYPE(climbs!G2997)=2,CHAR(34),""),climbs!G2997,IF(TYPE(climbs!G2997)=2,CHAR(34),""))</f>
        <v>AVERAGE_SLOPE=4.9</v>
      </c>
      <c r="H2997" t="str">
        <f>CONCATENATE(climbs!H$1, "=",IF(TYPE(climbs!H2997)=2,CHAR(34),""),climbs!H2997,IF(TYPE(climbs!H2997)=2,CHAR(34),""))</f>
        <v>CATEGORY="3"</v>
      </c>
    </row>
    <row r="2998" spans="1:8" x14ac:dyDescent="0.25">
      <c r="A2998" t="str">
        <f>CONCATENATE(climbs!A$1, "=",IF(TYPE(climbs!A2998)=2,CHAR(34),""),climbs!A2998,IF(TYPE(climbs!A2998)=2,CHAR(34),""))</f>
        <v>CLIMB_ID=2997</v>
      </c>
      <c r="B2998" t="str">
        <f>CONCATENATE(climbs!B$1, "=",IF(TYPE(climbs!B2998)=2,CHAR(34),""),climbs!B2998,IF(TYPE(climbs!B2998)=2,CHAR(34),""))</f>
        <v>STAGE_NUMBER=998</v>
      </c>
      <c r="C2998" t="str">
        <f>CONCATENATE(climbs!C$1, "=",IF(TYPE(climbs!C2998)=2,CHAR(34),""),climbs!C2998,IF(TYPE(climbs!C2998)=2,CHAR(34),""))</f>
        <v>STARTING_AT_KM=148.5</v>
      </c>
      <c r="D2998" t="str">
        <f>CONCATENATE(climbs!D$1, "=",IF(TYPE(climbs!D2998)=2,CHAR(34),""),climbs!D2998,IF(TYPE(climbs!D2998)=2,CHAR(34),""))</f>
        <v>NAME="Côte de Choux"</v>
      </c>
      <c r="E2998" t="str">
        <f>CONCATENATE(climbs!E$1, "=",IF(TYPE(climbs!E2998)=2,CHAR(34),""),climbs!E2998,IF(TYPE(climbs!E2998)=2,CHAR(34),""))</f>
        <v>INITIAL_ALTITUDE=0</v>
      </c>
      <c r="F2998" t="str">
        <f>CONCATENATE(climbs!F$1, "=",IF(TYPE(climbs!F2998)=2,CHAR(34),""),climbs!F2998,IF(TYPE(climbs!F2998)=2,CHAR(34),""))</f>
        <v>DISTANCE=1.7</v>
      </c>
      <c r="G2998" t="str">
        <f>CONCATENATE(climbs!G$1, "=",IF(TYPE(climbs!G2998)=2,CHAR(34),""),climbs!G2998,IF(TYPE(climbs!G2998)=2,CHAR(34),""))</f>
        <v>AVERAGE_SLOPE=6.5</v>
      </c>
      <c r="H2998" t="str">
        <f>CONCATENATE(climbs!H$1, "=",IF(TYPE(climbs!H2998)=2,CHAR(34),""),climbs!H2998,IF(TYPE(climbs!H2998)=2,CHAR(34),""))</f>
        <v>CATEGORY="3"</v>
      </c>
    </row>
    <row r="2999" spans="1:8" x14ac:dyDescent="0.25">
      <c r="A2999" t="str">
        <f>CONCATENATE(climbs!A$1, "=",IF(TYPE(climbs!A2999)=2,CHAR(34),""),climbs!A2999,IF(TYPE(climbs!A2999)=2,CHAR(34),""))</f>
        <v>CLIMB_ID=2998</v>
      </c>
      <c r="B2999" t="str">
        <f>CONCATENATE(climbs!B$1, "=",IF(TYPE(climbs!B2999)=2,CHAR(34),""),climbs!B2999,IF(TYPE(climbs!B2999)=2,CHAR(34),""))</f>
        <v>STAGE_NUMBER=998</v>
      </c>
      <c r="C2999" t="str">
        <f>CONCATENATE(climbs!C$1, "=",IF(TYPE(climbs!C2999)=2,CHAR(34),""),climbs!C2999,IF(TYPE(climbs!C2999)=2,CHAR(34),""))</f>
        <v>STARTING_AT_KM=152.5</v>
      </c>
      <c r="D2999" t="str">
        <f>CONCATENATE(climbs!D$1, "=",IF(TYPE(climbs!D2999)=2,CHAR(34),""),climbs!D2999,IF(TYPE(climbs!D2999)=2,CHAR(34),""))</f>
        <v>NAME="Côte de Désertin"</v>
      </c>
      <c r="E2999" t="str">
        <f>CONCATENATE(climbs!E$1, "=",IF(TYPE(climbs!E2999)=2,CHAR(34),""),climbs!E2999,IF(TYPE(climbs!E2999)=2,CHAR(34),""))</f>
        <v>INITIAL_ALTITUDE=0</v>
      </c>
      <c r="F2999" t="str">
        <f>CONCATENATE(climbs!F$1, "=",IF(TYPE(climbs!F2999)=2,CHAR(34),""),climbs!F2999,IF(TYPE(climbs!F2999)=2,CHAR(34),""))</f>
        <v>DISTANCE=3.1</v>
      </c>
      <c r="G2999" t="str">
        <f>CONCATENATE(climbs!G$1, "=",IF(TYPE(climbs!G2999)=2,CHAR(34),""),climbs!G2999,IF(TYPE(climbs!G2999)=2,CHAR(34),""))</f>
        <v>AVERAGE_SLOPE=5.2</v>
      </c>
      <c r="H2999" t="str">
        <f>CONCATENATE(climbs!H$1, "=",IF(TYPE(climbs!H2999)=2,CHAR(34),""),climbs!H2999,IF(TYPE(climbs!H2999)=2,CHAR(34),""))</f>
        <v>CATEGORY="4"</v>
      </c>
    </row>
    <row r="3000" spans="1:8" x14ac:dyDescent="0.25">
      <c r="A3000" t="str">
        <f>CONCATENATE(climbs!A$1, "=",IF(TYPE(climbs!A3000)=2,CHAR(34),""),climbs!A3000,IF(TYPE(climbs!A3000)=2,CHAR(34),""))</f>
        <v>CLIMB_ID=2999</v>
      </c>
      <c r="B3000" t="str">
        <f>CONCATENATE(climbs!B$1, "=",IF(TYPE(climbs!B3000)=2,CHAR(34),""),climbs!B3000,IF(TYPE(climbs!B3000)=2,CHAR(34),""))</f>
        <v>STAGE_NUMBER=998</v>
      </c>
      <c r="C3000" t="str">
        <f>CONCATENATE(climbs!C$1, "=",IF(TYPE(climbs!C3000)=2,CHAR(34),""),climbs!C3000,IF(TYPE(climbs!C3000)=2,CHAR(34),""))</f>
        <v>STARTING_AT_KM=168</v>
      </c>
      <c r="D3000" t="str">
        <f>CONCATENATE(climbs!D$1, "=",IF(TYPE(climbs!D3000)=2,CHAR(34),""),climbs!D3000,IF(TYPE(climbs!D3000)=2,CHAR(34),""))</f>
        <v>NAME="Côte d'Échallon"</v>
      </c>
      <c r="E3000" t="str">
        <f>CONCATENATE(climbs!E$1, "=",IF(TYPE(climbs!E3000)=2,CHAR(34),""),climbs!E3000,IF(TYPE(climbs!E3000)=2,CHAR(34),""))</f>
        <v>INITIAL_ALTITUDE=0</v>
      </c>
      <c r="F3000" t="str">
        <f>CONCATENATE(climbs!F$1, "=",IF(TYPE(climbs!F3000)=2,CHAR(34),""),climbs!F3000,IF(TYPE(climbs!F3000)=2,CHAR(34),""))</f>
        <v>DISTANCE=3</v>
      </c>
      <c r="G3000" t="str">
        <f>CONCATENATE(climbs!G$1, "=",IF(TYPE(climbs!G3000)=2,CHAR(34),""),climbs!G3000,IF(TYPE(climbs!G3000)=2,CHAR(34),""))</f>
        <v>AVERAGE_SLOPE=6.6</v>
      </c>
      <c r="H3000" t="str">
        <f>CONCATENATE(climbs!H$1, "=",IF(TYPE(climbs!H3000)=2,CHAR(34),""),climbs!H3000,IF(TYPE(climbs!H3000)=2,CHAR(34),""))</f>
        <v>CATEGORY="3"</v>
      </c>
    </row>
    <row r="3001" spans="1:8" x14ac:dyDescent="0.25">
      <c r="A3001" t="str">
        <f>CONCATENATE(climbs!A$1, "=",IF(TYPE(climbs!A3001)=2,CHAR(34),""),climbs!A3001,IF(TYPE(climbs!A3001)=2,CHAR(34),""))</f>
        <v>CLIMB_ID=3000</v>
      </c>
      <c r="B3001" t="str">
        <f>CONCATENATE(climbs!B$1, "=",IF(TYPE(climbs!B3001)=2,CHAR(34),""),climbs!B3001,IF(TYPE(climbs!B3001)=2,CHAR(34),""))</f>
        <v>STAGE_NUMBER=999</v>
      </c>
      <c r="C3001" t="str">
        <f>CONCATENATE(climbs!C$1, "=",IF(TYPE(climbs!C3001)=2,CHAR(34),""),climbs!C3001,IF(TYPE(climbs!C3001)=2,CHAR(34),""))</f>
        <v>STARTING_AT_KM=58.5</v>
      </c>
      <c r="D3001" t="str">
        <f>CONCATENATE(climbs!D$1, "=",IF(TYPE(climbs!D3001)=2,CHAR(34),""),climbs!D3001,IF(TYPE(climbs!D3001)=2,CHAR(34),""))</f>
        <v>NAME="Col de Brouilly"</v>
      </c>
      <c r="E3001" t="str">
        <f>CONCATENATE(climbs!E$1, "=",IF(TYPE(climbs!E3001)=2,CHAR(34),""),climbs!E3001,IF(TYPE(climbs!E3001)=2,CHAR(34),""))</f>
        <v>INITIAL_ALTITUDE=0</v>
      </c>
      <c r="F3001" t="str">
        <f>CONCATENATE(climbs!F$1, "=",IF(TYPE(climbs!F3001)=2,CHAR(34),""),climbs!F3001,IF(TYPE(climbs!F3001)=2,CHAR(34),""))</f>
        <v>DISTANCE=1.7</v>
      </c>
      <c r="G3001" t="str">
        <f>CONCATENATE(climbs!G$1, "=",IF(TYPE(climbs!G3001)=2,CHAR(34),""),climbs!G3001,IF(TYPE(climbs!G3001)=2,CHAR(34),""))</f>
        <v>AVERAGE_SLOPE=5.1</v>
      </c>
      <c r="H3001" t="str">
        <f>CONCATENATE(climbs!H$1, "=",IF(TYPE(climbs!H3001)=2,CHAR(34),""),climbs!H3001,IF(TYPE(climbs!H3001)=2,CHAR(34),""))</f>
        <v>CATEGORY="4"</v>
      </c>
    </row>
    <row r="3002" spans="1:8" x14ac:dyDescent="0.25">
      <c r="A3002" t="str">
        <f>CONCATENATE(climbs!A$1, "=",IF(TYPE(climbs!A3002)=2,CHAR(34),""),climbs!A3002,IF(TYPE(climbs!A3002)=2,CHAR(34),""))</f>
        <v>CLIMB_ID=3001</v>
      </c>
      <c r="B3002" t="str">
        <f>CONCATENATE(climbs!B$1, "=",IF(TYPE(climbs!B3002)=2,CHAR(34),""),climbs!B3002,IF(TYPE(climbs!B3002)=2,CHAR(34),""))</f>
        <v>STAGE_NUMBER=999</v>
      </c>
      <c r="C3002" t="str">
        <f>CONCATENATE(climbs!C$1, "=",IF(TYPE(climbs!C3002)=2,CHAR(34),""),climbs!C3002,IF(TYPE(climbs!C3002)=2,CHAR(34),""))</f>
        <v>STARTING_AT_KM=83</v>
      </c>
      <c r="D3002" t="str">
        <f>CONCATENATE(climbs!D$1, "=",IF(TYPE(climbs!D3002)=2,CHAR(34),""),climbs!D3002,IF(TYPE(climbs!D3002)=2,CHAR(34),""))</f>
        <v>NAME="Côte du Saule-d'Oingt"</v>
      </c>
      <c r="E3002" t="str">
        <f>CONCATENATE(climbs!E$1, "=",IF(TYPE(climbs!E3002)=2,CHAR(34),""),climbs!E3002,IF(TYPE(climbs!E3002)=2,CHAR(34),""))</f>
        <v>INITIAL_ALTITUDE=0</v>
      </c>
      <c r="F3002" t="str">
        <f>CONCATENATE(climbs!F$1, "=",IF(TYPE(climbs!F3002)=2,CHAR(34),""),climbs!F3002,IF(TYPE(climbs!F3002)=2,CHAR(34),""))</f>
        <v>DISTANCE=3.8</v>
      </c>
      <c r="G3002" t="str">
        <f>CONCATENATE(climbs!G$1, "=",IF(TYPE(climbs!G3002)=2,CHAR(34),""),climbs!G3002,IF(TYPE(climbs!G3002)=2,CHAR(34),""))</f>
        <v>AVERAGE_SLOPE=4.5</v>
      </c>
      <c r="H3002" t="str">
        <f>CONCATENATE(climbs!H$1, "=",IF(TYPE(climbs!H3002)=2,CHAR(34),""),climbs!H3002,IF(TYPE(climbs!H3002)=2,CHAR(34),""))</f>
        <v>CATEGORY="3"</v>
      </c>
    </row>
    <row r="3003" spans="1:8" x14ac:dyDescent="0.25">
      <c r="A3003" t="str">
        <f>CONCATENATE(climbs!A$1, "=",IF(TYPE(climbs!A3003)=2,CHAR(34),""),climbs!A3003,IF(TYPE(climbs!A3003)=2,CHAR(34),""))</f>
        <v>CLIMB_ID=3002</v>
      </c>
      <c r="B3003" t="str">
        <f>CONCATENATE(climbs!B$1, "=",IF(TYPE(climbs!B3003)=2,CHAR(34),""),climbs!B3003,IF(TYPE(climbs!B3003)=2,CHAR(34),""))</f>
        <v>STAGE_NUMBER=999</v>
      </c>
      <c r="C3003" t="str">
        <f>CONCATENATE(climbs!C$1, "=",IF(TYPE(climbs!C3003)=2,CHAR(34),""),climbs!C3003,IF(TYPE(climbs!C3003)=2,CHAR(34),""))</f>
        <v>STARTING_AT_KM=138</v>
      </c>
      <c r="D3003" t="str">
        <f>CONCATENATE(climbs!D$1, "=",IF(TYPE(climbs!D3003)=2,CHAR(34),""),climbs!D3003,IF(TYPE(climbs!D3003)=2,CHAR(34),""))</f>
        <v>NAME="Col des Brosses"</v>
      </c>
      <c r="E3003" t="str">
        <f>CONCATENATE(climbs!E$1, "=",IF(TYPE(climbs!E3003)=2,CHAR(34),""),climbs!E3003,IF(TYPE(climbs!E3003)=2,CHAR(34),""))</f>
        <v>INITIAL_ALTITUDE=0</v>
      </c>
      <c r="F3003" t="str">
        <f>CONCATENATE(climbs!F$1, "=",IF(TYPE(climbs!F3003)=2,CHAR(34),""),climbs!F3003,IF(TYPE(climbs!F3003)=2,CHAR(34),""))</f>
        <v>DISTANCE=15.3</v>
      </c>
      <c r="G3003" t="str">
        <f>CONCATENATE(climbs!G$1, "=",IF(TYPE(climbs!G3003)=2,CHAR(34),""),climbs!G3003,IF(TYPE(climbs!G3003)=2,CHAR(34),""))</f>
        <v>AVERAGE_SLOPE=3.3</v>
      </c>
      <c r="H3003" t="str">
        <f>CONCATENATE(climbs!H$1, "=",IF(TYPE(climbs!H3003)=2,CHAR(34),""),climbs!H3003,IF(TYPE(climbs!H3003)=2,CHAR(34),""))</f>
        <v>CATEGORY="3"</v>
      </c>
    </row>
    <row r="3004" spans="1:8" x14ac:dyDescent="0.25">
      <c r="A3004" t="str">
        <f>CONCATENATE(climbs!A$1, "=",IF(TYPE(climbs!A3004)=2,CHAR(34),""),climbs!A3004,IF(TYPE(climbs!A3004)=2,CHAR(34),""))</f>
        <v>CLIMB_ID=3003</v>
      </c>
      <c r="B3004" t="str">
        <f>CONCATENATE(climbs!B$1, "=",IF(TYPE(climbs!B3004)=2,CHAR(34),""),climbs!B3004,IF(TYPE(climbs!B3004)=2,CHAR(34),""))</f>
        <v>STAGE_NUMBER=999</v>
      </c>
      <c r="C3004" t="str">
        <f>CONCATENATE(climbs!C$1, "=",IF(TYPE(climbs!C3004)=2,CHAR(34),""),climbs!C3004,IF(TYPE(climbs!C3004)=2,CHAR(34),""))</f>
        <v>STARTING_AT_KM=164</v>
      </c>
      <c r="D3004" t="str">
        <f>CONCATENATE(climbs!D$1, "=",IF(TYPE(climbs!D3004)=2,CHAR(34),""),climbs!D3004,IF(TYPE(climbs!D3004)=2,CHAR(34),""))</f>
        <v>NAME="Côte de Grammond"</v>
      </c>
      <c r="E3004" t="str">
        <f>CONCATENATE(climbs!E$1, "=",IF(TYPE(climbs!E3004)=2,CHAR(34),""),climbs!E3004,IF(TYPE(climbs!E3004)=2,CHAR(34),""))</f>
        <v>INITIAL_ALTITUDE=0</v>
      </c>
      <c r="F3004" t="str">
        <f>CONCATENATE(climbs!F$1, "=",IF(TYPE(climbs!F3004)=2,CHAR(34),""),climbs!F3004,IF(TYPE(climbs!F3004)=2,CHAR(34),""))</f>
        <v>DISTANCE=9.8</v>
      </c>
      <c r="G3004" t="str">
        <f>CONCATENATE(climbs!G$1, "=",IF(TYPE(climbs!G3004)=2,CHAR(34),""),climbs!G3004,IF(TYPE(climbs!G3004)=2,CHAR(34),""))</f>
        <v>AVERAGE_SLOPE=2.9</v>
      </c>
      <c r="H3004" t="str">
        <f>CONCATENATE(climbs!H$1, "=",IF(TYPE(climbs!H3004)=2,CHAR(34),""),climbs!H3004,IF(TYPE(climbs!H3004)=2,CHAR(34),""))</f>
        <v>CATEGORY="4"</v>
      </c>
    </row>
    <row r="3005" spans="1:8" x14ac:dyDescent="0.25">
      <c r="A3005" t="str">
        <f>CONCATENATE(climbs!A$1, "=",IF(TYPE(climbs!A3005)=2,CHAR(34),""),climbs!A3005,IF(TYPE(climbs!A3005)=2,CHAR(34),""))</f>
        <v>CLIMB_ID=3004</v>
      </c>
      <c r="B3005" t="str">
        <f>CONCATENATE(climbs!B$1, "=",IF(TYPE(climbs!B3005)=2,CHAR(34),""),climbs!B3005,IF(TYPE(climbs!B3005)=2,CHAR(34),""))</f>
        <v>STAGE_NUMBER=1000</v>
      </c>
      <c r="C3005" t="str">
        <f>CONCATENATE(climbs!C$1, "=",IF(TYPE(climbs!C3005)=2,CHAR(34),""),climbs!C3005,IF(TYPE(climbs!C3005)=2,CHAR(34),""))</f>
        <v>STARTING_AT_KM=24</v>
      </c>
      <c r="D3005" t="str">
        <f>CONCATENATE(climbs!D$1, "=",IF(TYPE(climbs!D3005)=2,CHAR(34),""),climbs!D3005,IF(TYPE(climbs!D3005)=2,CHAR(34),""))</f>
        <v>NAME="Col de la Croix de Montvieux"</v>
      </c>
      <c r="E3005" t="str">
        <f>CONCATENATE(climbs!E$1, "=",IF(TYPE(climbs!E3005)=2,CHAR(34),""),climbs!E3005,IF(TYPE(climbs!E3005)=2,CHAR(34),""))</f>
        <v>INITIAL_ALTITUDE=0</v>
      </c>
      <c r="F3005" t="str">
        <f>CONCATENATE(climbs!F$1, "=",IF(TYPE(climbs!F3005)=2,CHAR(34),""),climbs!F3005,IF(TYPE(climbs!F3005)=2,CHAR(34),""))</f>
        <v>DISTANCE=8</v>
      </c>
      <c r="G3005" t="str">
        <f>CONCATENATE(climbs!G$1, "=",IF(TYPE(climbs!G3005)=2,CHAR(34),""),climbs!G3005,IF(TYPE(climbs!G3005)=2,CHAR(34),""))</f>
        <v>AVERAGE_SLOPE=4.1</v>
      </c>
      <c r="H3005" t="str">
        <f>CONCATENATE(climbs!H$1, "=",IF(TYPE(climbs!H3005)=2,CHAR(34),""),climbs!H3005,IF(TYPE(climbs!H3005)=2,CHAR(34),""))</f>
        <v>CATEGORY="3"</v>
      </c>
    </row>
    <row r="3006" spans="1:8" x14ac:dyDescent="0.25">
      <c r="A3006" t="str">
        <f>CONCATENATE(climbs!A$1, "=",IF(TYPE(climbs!A3006)=2,CHAR(34),""),climbs!A3006,IF(TYPE(climbs!A3006)=2,CHAR(34),""))</f>
        <v>CLIMB_ID=3005</v>
      </c>
      <c r="B3006" t="str">
        <f>CONCATENATE(climbs!B$1, "=",IF(TYPE(climbs!B3006)=2,CHAR(34),""),climbs!B3006,IF(TYPE(climbs!B3006)=2,CHAR(34),""))</f>
        <v>STAGE_NUMBER=1000</v>
      </c>
      <c r="C3006" t="str">
        <f>CONCATENATE(climbs!C$1, "=",IF(TYPE(climbs!C3006)=2,CHAR(34),""),climbs!C3006,IF(TYPE(climbs!C3006)=2,CHAR(34),""))</f>
        <v>STARTING_AT_KM=152</v>
      </c>
      <c r="D3006" t="str">
        <f>CONCATENATE(climbs!D$1, "=",IF(TYPE(climbs!D3006)=2,CHAR(34),""),climbs!D3006,IF(TYPE(climbs!D3006)=2,CHAR(34),""))</f>
        <v>NAME="Col de Palaquit (D57-D512)"</v>
      </c>
      <c r="E3006" t="str">
        <f>CONCATENATE(climbs!E$1, "=",IF(TYPE(climbs!E3006)=2,CHAR(34),""),climbs!E3006,IF(TYPE(climbs!E3006)=2,CHAR(34),""))</f>
        <v>INITIAL_ALTITUDE=1154</v>
      </c>
      <c r="F3006" t="str">
        <f>CONCATENATE(climbs!F$1, "=",IF(TYPE(climbs!F3006)=2,CHAR(34),""),climbs!F3006,IF(TYPE(climbs!F3006)=2,CHAR(34),""))</f>
        <v>DISTANCE=14.1</v>
      </c>
      <c r="G3006" t="str">
        <f>CONCATENATE(climbs!G$1, "=",IF(TYPE(climbs!G3006)=2,CHAR(34),""),climbs!G3006,IF(TYPE(climbs!G3006)=2,CHAR(34),""))</f>
        <v>AVERAGE_SLOPE=6.1</v>
      </c>
      <c r="H3006" t="str">
        <f>CONCATENATE(climbs!H$1, "=",IF(TYPE(climbs!H3006)=2,CHAR(34),""),climbs!H3006,IF(TYPE(climbs!H3006)=2,CHAR(34),""))</f>
        <v>CATEGORY="1"</v>
      </c>
    </row>
    <row r="3007" spans="1:8" x14ac:dyDescent="0.25">
      <c r="A3007" t="str">
        <f>CONCATENATE(climbs!A$1, "=",IF(TYPE(climbs!A3007)=2,CHAR(34),""),climbs!A3007,IF(TYPE(climbs!A3007)=2,CHAR(34),""))</f>
        <v>CLIMB_ID=3006</v>
      </c>
      <c r="B3007" t="str">
        <f>CONCATENATE(climbs!B$1, "=",IF(TYPE(climbs!B3007)=2,CHAR(34),""),climbs!B3007,IF(TYPE(climbs!B3007)=2,CHAR(34),""))</f>
        <v>STAGE_NUMBER=1000</v>
      </c>
      <c r="C3007" t="str">
        <f>CONCATENATE(climbs!C$1, "=",IF(TYPE(climbs!C3007)=2,CHAR(34),""),climbs!C3007,IF(TYPE(climbs!C3007)=2,CHAR(34),""))</f>
        <v>STARTING_AT_KM=197.5</v>
      </c>
      <c r="D3007" t="str">
        <f>CONCATENATE(climbs!D$1, "=",IF(TYPE(climbs!D3007)=2,CHAR(34),""),climbs!D3007,IF(TYPE(climbs!D3007)=2,CHAR(34),""))</f>
        <v>NAME="Montée de Chamrousse"</v>
      </c>
      <c r="E3007" t="str">
        <f>CONCATENATE(climbs!E$1, "=",IF(TYPE(climbs!E3007)=2,CHAR(34),""),climbs!E3007,IF(TYPE(climbs!E3007)=2,CHAR(34),""))</f>
        <v>INITIAL_ALTITUDE=1730</v>
      </c>
      <c r="F3007" t="str">
        <f>CONCATENATE(climbs!F$1, "=",IF(TYPE(climbs!F3007)=2,CHAR(34),""),climbs!F3007,IF(TYPE(climbs!F3007)=2,CHAR(34),""))</f>
        <v>DISTANCE=18.2</v>
      </c>
      <c r="G3007" t="str">
        <f>CONCATENATE(climbs!G$1, "=",IF(TYPE(climbs!G3007)=2,CHAR(34),""),climbs!G3007,IF(TYPE(climbs!G3007)=2,CHAR(34),""))</f>
        <v>AVERAGE_SLOPE=7.3</v>
      </c>
      <c r="H3007" t="str">
        <f>CONCATENATE(climbs!H$1, "=",IF(TYPE(climbs!H3007)=2,CHAR(34),""),climbs!H3007,IF(TYPE(climbs!H3007)=2,CHAR(34),""))</f>
        <v>CATEGORY="H"</v>
      </c>
    </row>
    <row r="3008" spans="1:8" x14ac:dyDescent="0.25">
      <c r="A3008" t="str">
        <f>CONCATENATE(climbs!A$1, "=",IF(TYPE(climbs!A3008)=2,CHAR(34),""),climbs!A3008,IF(TYPE(climbs!A3008)=2,CHAR(34),""))</f>
        <v>CLIMB_ID=3007</v>
      </c>
      <c r="B3008" t="str">
        <f>CONCATENATE(climbs!B$1, "=",IF(TYPE(climbs!B3008)=2,CHAR(34),""),climbs!B3008,IF(TYPE(climbs!B3008)=2,CHAR(34),""))</f>
        <v>STAGE_NUMBER=1001</v>
      </c>
      <c r="C3008" t="str">
        <f>CONCATENATE(climbs!C$1, "=",IF(TYPE(climbs!C3008)=2,CHAR(34),""),climbs!C3008,IF(TYPE(climbs!C3008)=2,CHAR(34),""))</f>
        <v>STARTING_AT_KM=82</v>
      </c>
      <c r="D3008" t="str">
        <f>CONCATENATE(climbs!D$1, "=",IF(TYPE(climbs!D3008)=2,CHAR(34),""),climbs!D3008,IF(TYPE(climbs!D3008)=2,CHAR(34),""))</f>
        <v>NAME="Col du Lautaret"</v>
      </c>
      <c r="E3008" t="str">
        <f>CONCATENATE(climbs!E$1, "=",IF(TYPE(climbs!E3008)=2,CHAR(34),""),climbs!E3008,IF(TYPE(climbs!E3008)=2,CHAR(34),""))</f>
        <v>INITIAL_ALTITUDE=2058</v>
      </c>
      <c r="F3008" t="str">
        <f>CONCATENATE(climbs!F$1, "=",IF(TYPE(climbs!F3008)=2,CHAR(34),""),climbs!F3008,IF(TYPE(climbs!F3008)=2,CHAR(34),""))</f>
        <v>DISTANCE=34</v>
      </c>
      <c r="G3008" t="str">
        <f>CONCATENATE(climbs!G$1, "=",IF(TYPE(climbs!G3008)=2,CHAR(34),""),climbs!G3008,IF(TYPE(climbs!G3008)=2,CHAR(34),""))</f>
        <v>AVERAGE_SLOPE=3.9</v>
      </c>
      <c r="H3008" t="str">
        <f>CONCATENATE(climbs!H$1, "=",IF(TYPE(climbs!H3008)=2,CHAR(34),""),climbs!H3008,IF(TYPE(climbs!H3008)=2,CHAR(34),""))</f>
        <v>CATEGORY="1"</v>
      </c>
    </row>
    <row r="3009" spans="1:8" x14ac:dyDescent="0.25">
      <c r="A3009" t="str">
        <f>CONCATENATE(climbs!A$1, "=",IF(TYPE(climbs!A3009)=2,CHAR(34),""),climbs!A3009,IF(TYPE(climbs!A3009)=2,CHAR(34),""))</f>
        <v>CLIMB_ID=3008</v>
      </c>
      <c r="B3009" t="str">
        <f>CONCATENATE(climbs!B$1, "=",IF(TYPE(climbs!B3009)=2,CHAR(34),""),climbs!B3009,IF(TYPE(climbs!B3009)=2,CHAR(34),""))</f>
        <v>STAGE_NUMBER=1001</v>
      </c>
      <c r="C3009" t="str">
        <f>CONCATENATE(climbs!C$1, "=",IF(TYPE(climbs!C3009)=2,CHAR(34),""),climbs!C3009,IF(TYPE(climbs!C3009)=2,CHAR(34),""))</f>
        <v>STARTING_AT_KM=132.5</v>
      </c>
      <c r="D3009" t="str">
        <f>CONCATENATE(climbs!D$1, "=",IF(TYPE(climbs!D3009)=2,CHAR(34),""),climbs!D3009,IF(TYPE(climbs!D3009)=2,CHAR(34),""))</f>
        <v>NAME="Col d'Izoard - Souvenir Henri Desgrange"</v>
      </c>
      <c r="E3009" t="str">
        <f>CONCATENATE(climbs!E$1, "=",IF(TYPE(climbs!E3009)=2,CHAR(34),""),climbs!E3009,IF(TYPE(climbs!E3009)=2,CHAR(34),""))</f>
        <v>INITIAL_ALTITUDE=2360</v>
      </c>
      <c r="F3009" t="str">
        <f>CONCATENATE(climbs!F$1, "=",IF(TYPE(climbs!F3009)=2,CHAR(34),""),climbs!F3009,IF(TYPE(climbs!F3009)=2,CHAR(34),""))</f>
        <v>DISTANCE=19</v>
      </c>
      <c r="G3009" t="str">
        <f>CONCATENATE(climbs!G$1, "=",IF(TYPE(climbs!G3009)=2,CHAR(34),""),climbs!G3009,IF(TYPE(climbs!G3009)=2,CHAR(34),""))</f>
        <v>AVERAGE_SLOPE=6</v>
      </c>
      <c r="H3009" t="str">
        <f>CONCATENATE(climbs!H$1, "=",IF(TYPE(climbs!H3009)=2,CHAR(34),""),climbs!H3009,IF(TYPE(climbs!H3009)=2,CHAR(34),""))</f>
        <v>CATEGORY="H"</v>
      </c>
    </row>
    <row r="3010" spans="1:8" x14ac:dyDescent="0.25">
      <c r="A3010" t="str">
        <f>CONCATENATE(climbs!A$1, "=",IF(TYPE(climbs!A3010)=2,CHAR(34),""),climbs!A3010,IF(TYPE(climbs!A3010)=2,CHAR(34),""))</f>
        <v>CLIMB_ID=3009</v>
      </c>
      <c r="B3010" t="str">
        <f>CONCATENATE(climbs!B$1, "=",IF(TYPE(climbs!B3010)=2,CHAR(34),""),climbs!B3010,IF(TYPE(climbs!B3010)=2,CHAR(34),""))</f>
        <v>STAGE_NUMBER=1001</v>
      </c>
      <c r="C3010" t="str">
        <f>CONCATENATE(climbs!C$1, "=",IF(TYPE(climbs!C3010)=2,CHAR(34),""),climbs!C3010,IF(TYPE(climbs!C3010)=2,CHAR(34),""))</f>
        <v>STARTING_AT_KM=177</v>
      </c>
      <c r="D3010" t="str">
        <f>CONCATENATE(climbs!D$1, "=",IF(TYPE(climbs!D3010)=2,CHAR(34),""),climbs!D3010,IF(TYPE(climbs!D3010)=2,CHAR(34),""))</f>
        <v>NAME="Montée de Risoul"</v>
      </c>
      <c r="E3010" t="str">
        <f>CONCATENATE(climbs!E$1, "=",IF(TYPE(climbs!E3010)=2,CHAR(34),""),climbs!E3010,IF(TYPE(climbs!E3010)=2,CHAR(34),""))</f>
        <v>INITIAL_ALTITUDE=1855</v>
      </c>
      <c r="F3010" t="str">
        <f>CONCATENATE(climbs!F$1, "=",IF(TYPE(climbs!F3010)=2,CHAR(34),""),climbs!F3010,IF(TYPE(climbs!F3010)=2,CHAR(34),""))</f>
        <v>DISTANCE=12.6</v>
      </c>
      <c r="G3010" t="str">
        <f>CONCATENATE(climbs!G$1, "=",IF(TYPE(climbs!G3010)=2,CHAR(34),""),climbs!G3010,IF(TYPE(climbs!G3010)=2,CHAR(34),""))</f>
        <v>AVERAGE_SLOPE=6.9</v>
      </c>
      <c r="H3010" t="str">
        <f>CONCATENATE(climbs!H$1, "=",IF(TYPE(climbs!H3010)=2,CHAR(34),""),climbs!H3010,IF(TYPE(climbs!H3010)=2,CHAR(34),""))</f>
        <v>CATEGORY="1"</v>
      </c>
    </row>
    <row r="3011" spans="1:8" x14ac:dyDescent="0.25">
      <c r="A3011" t="str">
        <f>CONCATENATE(climbs!A$1, "=",IF(TYPE(climbs!A3011)=2,CHAR(34),""),climbs!A3011,IF(TYPE(climbs!A3011)=2,CHAR(34),""))</f>
        <v>CLIMB_ID=3010</v>
      </c>
      <c r="B3011" t="str">
        <f>CONCATENATE(climbs!B$1, "=",IF(TYPE(climbs!B3011)=2,CHAR(34),""),climbs!B3011,IF(TYPE(climbs!B3011)=2,CHAR(34),""))</f>
        <v>STAGE_NUMBER=1003</v>
      </c>
      <c r="C3011" t="str">
        <f>CONCATENATE(climbs!C$1, "=",IF(TYPE(climbs!C3011)=2,CHAR(34),""),climbs!C3011,IF(TYPE(climbs!C3011)=2,CHAR(34),""))</f>
        <v>STARTING_AT_KM=25</v>
      </c>
      <c r="D3011" t="str">
        <f>CONCATENATE(climbs!D$1, "=",IF(TYPE(climbs!D3011)=2,CHAR(34),""),climbs!D3011,IF(TYPE(climbs!D3011)=2,CHAR(34),""))</f>
        <v>NAME="Côte de Fanjeaux"</v>
      </c>
      <c r="E3011" t="str">
        <f>CONCATENATE(climbs!E$1, "=",IF(TYPE(climbs!E3011)=2,CHAR(34),""),climbs!E3011,IF(TYPE(climbs!E3011)=2,CHAR(34),""))</f>
        <v>INITIAL_ALTITUDE=0</v>
      </c>
      <c r="F3011" t="str">
        <f>CONCATENATE(climbs!F$1, "=",IF(TYPE(climbs!F3011)=2,CHAR(34),""),climbs!F3011,IF(TYPE(climbs!F3011)=2,CHAR(34),""))</f>
        <v>DISTANCE=2.4</v>
      </c>
      <c r="G3011" t="str">
        <f>CONCATENATE(climbs!G$1, "=",IF(TYPE(climbs!G3011)=2,CHAR(34),""),climbs!G3011,IF(TYPE(climbs!G3011)=2,CHAR(34),""))</f>
        <v>AVERAGE_SLOPE=4.9</v>
      </c>
      <c r="H3011" t="str">
        <f>CONCATENATE(climbs!H$1, "=",IF(TYPE(climbs!H3011)=2,CHAR(34),""),climbs!H3011,IF(TYPE(climbs!H3011)=2,CHAR(34),""))</f>
        <v>CATEGORY="4"</v>
      </c>
    </row>
    <row r="3012" spans="1:8" x14ac:dyDescent="0.25">
      <c r="A3012" t="str">
        <f>CONCATENATE(climbs!A$1, "=",IF(TYPE(climbs!A3012)=2,CHAR(34),""),climbs!A3012,IF(TYPE(climbs!A3012)=2,CHAR(34),""))</f>
        <v>CLIMB_ID=3011</v>
      </c>
      <c r="B3012" t="str">
        <f>CONCATENATE(climbs!B$1, "=",IF(TYPE(climbs!B3012)=2,CHAR(34),""),climbs!B3012,IF(TYPE(climbs!B3012)=2,CHAR(34),""))</f>
        <v>STAGE_NUMBER=1003</v>
      </c>
      <c r="C3012" t="str">
        <f>CONCATENATE(climbs!C$1, "=",IF(TYPE(climbs!C3012)=2,CHAR(34),""),climbs!C3012,IF(TYPE(climbs!C3012)=2,CHAR(34),""))</f>
        <v>STARTING_AT_KM=71.5</v>
      </c>
      <c r="D3012" t="str">
        <f>CONCATENATE(climbs!D$1, "=",IF(TYPE(climbs!D3012)=2,CHAR(34),""),climbs!D3012,IF(TYPE(climbs!D3012)=2,CHAR(34),""))</f>
        <v>NAME="Côte de Pamiers"</v>
      </c>
      <c r="E3012" t="str">
        <f>CONCATENATE(climbs!E$1, "=",IF(TYPE(climbs!E3012)=2,CHAR(34),""),climbs!E3012,IF(TYPE(climbs!E3012)=2,CHAR(34),""))</f>
        <v>INITIAL_ALTITUDE=0</v>
      </c>
      <c r="F3012" t="str">
        <f>CONCATENATE(climbs!F$1, "=",IF(TYPE(climbs!F3012)=2,CHAR(34),""),climbs!F3012,IF(TYPE(climbs!F3012)=2,CHAR(34),""))</f>
        <v>DISTANCE=2.5</v>
      </c>
      <c r="G3012" t="str">
        <f>CONCATENATE(climbs!G$1, "=",IF(TYPE(climbs!G3012)=2,CHAR(34),""),climbs!G3012,IF(TYPE(climbs!G3012)=2,CHAR(34),""))</f>
        <v>AVERAGE_SLOPE=5.4</v>
      </c>
      <c r="H3012" t="str">
        <f>CONCATENATE(climbs!H$1, "=",IF(TYPE(climbs!H3012)=2,CHAR(34),""),climbs!H3012,IF(TYPE(climbs!H3012)=2,CHAR(34),""))</f>
        <v>CATEGORY="4"</v>
      </c>
    </row>
    <row r="3013" spans="1:8" x14ac:dyDescent="0.25">
      <c r="A3013" t="str">
        <f>CONCATENATE(climbs!A$1, "=",IF(TYPE(climbs!A3013)=2,CHAR(34),""),climbs!A3013,IF(TYPE(climbs!A3013)=2,CHAR(34),""))</f>
        <v>CLIMB_ID=3012</v>
      </c>
      <c r="B3013" t="str">
        <f>CONCATENATE(climbs!B$1, "=",IF(TYPE(climbs!B3013)=2,CHAR(34),""),climbs!B3013,IF(TYPE(climbs!B3013)=2,CHAR(34),""))</f>
        <v>STAGE_NUMBER=1003</v>
      </c>
      <c r="C3013" t="str">
        <f>CONCATENATE(climbs!C$1, "=",IF(TYPE(climbs!C3013)=2,CHAR(34),""),climbs!C3013,IF(TYPE(climbs!C3013)=2,CHAR(34),""))</f>
        <v>STARTING_AT_KM=155</v>
      </c>
      <c r="D3013" t="str">
        <f>CONCATENATE(climbs!D$1, "=",IF(TYPE(climbs!D3013)=2,CHAR(34),""),climbs!D3013,IF(TYPE(climbs!D3013)=2,CHAR(34),""))</f>
        <v>NAME="Col de Portet-d'Aspet"</v>
      </c>
      <c r="E3013" t="str">
        <f>CONCATENATE(climbs!E$1, "=",IF(TYPE(climbs!E3013)=2,CHAR(34),""),climbs!E3013,IF(TYPE(climbs!E3013)=2,CHAR(34),""))</f>
        <v>INITIAL_ALTITUDE=1069</v>
      </c>
      <c r="F3013" t="str">
        <f>CONCATENATE(climbs!F$1, "=",IF(TYPE(climbs!F3013)=2,CHAR(34),""),climbs!F3013,IF(TYPE(climbs!F3013)=2,CHAR(34),""))</f>
        <v>DISTANCE=5.4</v>
      </c>
      <c r="G3013" t="str">
        <f>CONCATENATE(climbs!G$1, "=",IF(TYPE(climbs!G3013)=2,CHAR(34),""),climbs!G3013,IF(TYPE(climbs!G3013)=2,CHAR(34),""))</f>
        <v>AVERAGE_SLOPE=6.9</v>
      </c>
      <c r="H3013" t="str">
        <f>CONCATENATE(climbs!H$1, "=",IF(TYPE(climbs!H3013)=2,CHAR(34),""),climbs!H3013,IF(TYPE(climbs!H3013)=2,CHAR(34),""))</f>
        <v>CATEGORY="2"</v>
      </c>
    </row>
    <row r="3014" spans="1:8" x14ac:dyDescent="0.25">
      <c r="A3014" t="str">
        <f>CONCATENATE(climbs!A$1, "=",IF(TYPE(climbs!A3014)=2,CHAR(34),""),climbs!A3014,IF(TYPE(climbs!A3014)=2,CHAR(34),""))</f>
        <v>CLIMB_ID=3013</v>
      </c>
      <c r="B3014" t="str">
        <f>CONCATENATE(climbs!B$1, "=",IF(TYPE(climbs!B3014)=2,CHAR(34),""),climbs!B3014,IF(TYPE(climbs!B3014)=2,CHAR(34),""))</f>
        <v>STAGE_NUMBER=1003</v>
      </c>
      <c r="C3014" t="str">
        <f>CONCATENATE(climbs!C$1, "=",IF(TYPE(climbs!C3014)=2,CHAR(34),""),climbs!C3014,IF(TYPE(climbs!C3014)=2,CHAR(34),""))</f>
        <v>STARTING_AT_KM=176.5</v>
      </c>
      <c r="D3014" t="str">
        <f>CONCATENATE(climbs!D$1, "=",IF(TYPE(climbs!D3014)=2,CHAR(34),""),climbs!D3014,IF(TYPE(climbs!D3014)=2,CHAR(34),""))</f>
        <v>NAME="Col des Ares"</v>
      </c>
      <c r="E3014" t="str">
        <f>CONCATENATE(climbs!E$1, "=",IF(TYPE(climbs!E3014)=2,CHAR(34),""),climbs!E3014,IF(TYPE(climbs!E3014)=2,CHAR(34),""))</f>
        <v>INITIAL_ALTITUDE=0</v>
      </c>
      <c r="F3014" t="str">
        <f>CONCATENATE(climbs!F$1, "=",IF(TYPE(climbs!F3014)=2,CHAR(34),""),climbs!F3014,IF(TYPE(climbs!F3014)=2,CHAR(34),""))</f>
        <v>DISTANCE=6</v>
      </c>
      <c r="G3014" t="str">
        <f>CONCATENATE(climbs!G$1, "=",IF(TYPE(climbs!G3014)=2,CHAR(34),""),climbs!G3014,IF(TYPE(climbs!G3014)=2,CHAR(34),""))</f>
        <v>AVERAGE_SLOPE=5.2</v>
      </c>
      <c r="H3014" t="str">
        <f>CONCATENATE(climbs!H$1, "=",IF(TYPE(climbs!H3014)=2,CHAR(34),""),climbs!H3014,IF(TYPE(climbs!H3014)=2,CHAR(34),""))</f>
        <v>CATEGORY="3"</v>
      </c>
    </row>
    <row r="3015" spans="1:8" x14ac:dyDescent="0.25">
      <c r="A3015" t="str">
        <f>CONCATENATE(climbs!A$1, "=",IF(TYPE(climbs!A3015)=2,CHAR(34),""),climbs!A3015,IF(TYPE(climbs!A3015)=2,CHAR(34),""))</f>
        <v>CLIMB_ID=3014</v>
      </c>
      <c r="B3015" t="str">
        <f>CONCATENATE(climbs!B$1, "=",IF(TYPE(climbs!B3015)=2,CHAR(34),""),climbs!B3015,IF(TYPE(climbs!B3015)=2,CHAR(34),""))</f>
        <v>STAGE_NUMBER=1003</v>
      </c>
      <c r="C3015" t="str">
        <f>CONCATENATE(climbs!C$1, "=",IF(TYPE(climbs!C3015)=2,CHAR(34),""),climbs!C3015,IF(TYPE(climbs!C3015)=2,CHAR(34),""))</f>
        <v>STARTING_AT_KM=216</v>
      </c>
      <c r="D3015" t="str">
        <f>CONCATENATE(climbs!D$1, "=",IF(TYPE(climbs!D3015)=2,CHAR(34),""),climbs!D3015,IF(TYPE(climbs!D3015)=2,CHAR(34),""))</f>
        <v>NAME="Port de Balès"</v>
      </c>
      <c r="E3015" t="str">
        <f>CONCATENATE(climbs!E$1, "=",IF(TYPE(climbs!E3015)=2,CHAR(34),""),climbs!E3015,IF(TYPE(climbs!E3015)=2,CHAR(34),""))</f>
        <v>INITIAL_ALTITUDE=1755</v>
      </c>
      <c r="F3015" t="str">
        <f>CONCATENATE(climbs!F$1, "=",IF(TYPE(climbs!F3015)=2,CHAR(34),""),climbs!F3015,IF(TYPE(climbs!F3015)=2,CHAR(34),""))</f>
        <v>DISTANCE=11.7</v>
      </c>
      <c r="G3015" t="str">
        <f>CONCATENATE(climbs!G$1, "=",IF(TYPE(climbs!G3015)=2,CHAR(34),""),climbs!G3015,IF(TYPE(climbs!G3015)=2,CHAR(34),""))</f>
        <v>AVERAGE_SLOPE=7.7</v>
      </c>
      <c r="H3015" t="str">
        <f>CONCATENATE(climbs!H$1, "=",IF(TYPE(climbs!H3015)=2,CHAR(34),""),climbs!H3015,IF(TYPE(climbs!H3015)=2,CHAR(34),""))</f>
        <v>CATEGORY="H"</v>
      </c>
    </row>
    <row r="3016" spans="1:8" x14ac:dyDescent="0.25">
      <c r="A3016" t="str">
        <f>CONCATENATE(climbs!A$1, "=",IF(TYPE(climbs!A3016)=2,CHAR(34),""),climbs!A3016,IF(TYPE(climbs!A3016)=2,CHAR(34),""))</f>
        <v>CLIMB_ID=3015</v>
      </c>
      <c r="B3016" t="str">
        <f>CONCATENATE(climbs!B$1, "=",IF(TYPE(climbs!B3016)=2,CHAR(34),""),climbs!B3016,IF(TYPE(climbs!B3016)=2,CHAR(34),""))</f>
        <v>STAGE_NUMBER=1004</v>
      </c>
      <c r="C3016" t="str">
        <f>CONCATENATE(climbs!C$1, "=",IF(TYPE(climbs!C3016)=2,CHAR(34),""),climbs!C3016,IF(TYPE(climbs!C3016)=2,CHAR(34),""))</f>
        <v>STARTING_AT_KM=57.5</v>
      </c>
      <c r="D3016" t="str">
        <f>CONCATENATE(climbs!D$1, "=",IF(TYPE(climbs!D3016)=2,CHAR(34),""),climbs!D3016,IF(TYPE(climbs!D3016)=2,CHAR(34),""))</f>
        <v>NAME="Col du Portillon"</v>
      </c>
      <c r="E3016" t="str">
        <f>CONCATENATE(climbs!E$1, "=",IF(TYPE(climbs!E3016)=2,CHAR(34),""),climbs!E3016,IF(TYPE(climbs!E3016)=2,CHAR(34),""))</f>
        <v>INITIAL_ALTITUDE=1292</v>
      </c>
      <c r="F3016" t="str">
        <f>CONCATENATE(climbs!F$1, "=",IF(TYPE(climbs!F3016)=2,CHAR(34),""),climbs!F3016,IF(TYPE(climbs!F3016)=2,CHAR(34),""))</f>
        <v>DISTANCE=8.3</v>
      </c>
      <c r="G3016" t="str">
        <f>CONCATENATE(climbs!G$1, "=",IF(TYPE(climbs!G3016)=2,CHAR(34),""),climbs!G3016,IF(TYPE(climbs!G3016)=2,CHAR(34),""))</f>
        <v>AVERAGE_SLOPE=7.1</v>
      </c>
      <c r="H3016" t="str">
        <f>CONCATENATE(climbs!H$1, "=",IF(TYPE(climbs!H3016)=2,CHAR(34),""),climbs!H3016,IF(TYPE(climbs!H3016)=2,CHAR(34),""))</f>
        <v>CATEGORY="1"</v>
      </c>
    </row>
    <row r="3017" spans="1:8" x14ac:dyDescent="0.25">
      <c r="A3017" t="str">
        <f>CONCATENATE(climbs!A$1, "=",IF(TYPE(climbs!A3017)=2,CHAR(34),""),climbs!A3017,IF(TYPE(climbs!A3017)=2,CHAR(34),""))</f>
        <v>CLIMB_ID=3016</v>
      </c>
      <c r="B3017" t="str">
        <f>CONCATENATE(climbs!B$1, "=",IF(TYPE(climbs!B3017)=2,CHAR(34),""),climbs!B3017,IF(TYPE(climbs!B3017)=2,CHAR(34),""))</f>
        <v>STAGE_NUMBER=1004</v>
      </c>
      <c r="C3017" t="str">
        <f>CONCATENATE(climbs!C$1, "=",IF(TYPE(climbs!C3017)=2,CHAR(34),""),climbs!C3017,IF(TYPE(climbs!C3017)=2,CHAR(34),""))</f>
        <v>STARTING_AT_KM=82</v>
      </c>
      <c r="D3017" t="str">
        <f>CONCATENATE(climbs!D$1, "=",IF(TYPE(climbs!D3017)=2,CHAR(34),""),climbs!D3017,IF(TYPE(climbs!D3017)=2,CHAR(34),""))</f>
        <v>NAME="Col de Peyresourde"</v>
      </c>
      <c r="E3017" t="str">
        <f>CONCATENATE(climbs!E$1, "=",IF(TYPE(climbs!E3017)=2,CHAR(34),""),climbs!E3017,IF(TYPE(climbs!E3017)=2,CHAR(34),""))</f>
        <v>INITIAL_ALTITUDE=1569</v>
      </c>
      <c r="F3017" t="str">
        <f>CONCATENATE(climbs!F$1, "=",IF(TYPE(climbs!F3017)=2,CHAR(34),""),climbs!F3017,IF(TYPE(climbs!F3017)=2,CHAR(34),""))</f>
        <v>DISTANCE=13.2</v>
      </c>
      <c r="G3017" t="str">
        <f>CONCATENATE(climbs!G$1, "=",IF(TYPE(climbs!G3017)=2,CHAR(34),""),climbs!G3017,IF(TYPE(climbs!G3017)=2,CHAR(34),""))</f>
        <v>AVERAGE_SLOPE=7</v>
      </c>
      <c r="H3017" t="str">
        <f>CONCATENATE(climbs!H$1, "=",IF(TYPE(climbs!H3017)=2,CHAR(34),""),climbs!H3017,IF(TYPE(climbs!H3017)=2,CHAR(34),""))</f>
        <v>CATEGORY="1"</v>
      </c>
    </row>
    <row r="3018" spans="1:8" x14ac:dyDescent="0.25">
      <c r="A3018" t="str">
        <f>CONCATENATE(climbs!A$1, "=",IF(TYPE(climbs!A3018)=2,CHAR(34),""),climbs!A3018,IF(TYPE(climbs!A3018)=2,CHAR(34),""))</f>
        <v>CLIMB_ID=3017</v>
      </c>
      <c r="B3018" t="str">
        <f>CONCATENATE(climbs!B$1, "=",IF(TYPE(climbs!B3018)=2,CHAR(34),""),climbs!B3018,IF(TYPE(climbs!B3018)=2,CHAR(34),""))</f>
        <v>STAGE_NUMBER=1004</v>
      </c>
      <c r="C3018" t="str">
        <f>CONCATENATE(climbs!C$1, "=",IF(TYPE(climbs!C3018)=2,CHAR(34),""),climbs!C3018,IF(TYPE(climbs!C3018)=2,CHAR(34),""))</f>
        <v>STARTING_AT_KM=102.5</v>
      </c>
      <c r="D3018" t="str">
        <f>CONCATENATE(climbs!D$1, "=",IF(TYPE(climbs!D3018)=2,CHAR(34),""),climbs!D3018,IF(TYPE(climbs!D3018)=2,CHAR(34),""))</f>
        <v>NAME="Col de Val Louron-Azet"</v>
      </c>
      <c r="E3018" t="str">
        <f>CONCATENATE(climbs!E$1, "=",IF(TYPE(climbs!E3018)=2,CHAR(34),""),climbs!E3018,IF(TYPE(climbs!E3018)=2,CHAR(34),""))</f>
        <v>INITIAL_ALTITUDE=1580</v>
      </c>
      <c r="F3018" t="str">
        <f>CONCATENATE(climbs!F$1, "=",IF(TYPE(climbs!F3018)=2,CHAR(34),""),climbs!F3018,IF(TYPE(climbs!F3018)=2,CHAR(34),""))</f>
        <v>DISTANCE=7.4</v>
      </c>
      <c r="G3018" t="str">
        <f>CONCATENATE(climbs!G$1, "=",IF(TYPE(climbs!G3018)=2,CHAR(34),""),climbs!G3018,IF(TYPE(climbs!G3018)=2,CHAR(34),""))</f>
        <v>AVERAGE_SLOPE=8.3</v>
      </c>
      <c r="H3018" t="str">
        <f>CONCATENATE(climbs!H$1, "=",IF(TYPE(climbs!H3018)=2,CHAR(34),""),climbs!H3018,IF(TYPE(climbs!H3018)=2,CHAR(34),""))</f>
        <v>CATEGORY="1"</v>
      </c>
    </row>
    <row r="3019" spans="1:8" x14ac:dyDescent="0.25">
      <c r="A3019" t="str">
        <f>CONCATENATE(climbs!A$1, "=",IF(TYPE(climbs!A3019)=2,CHAR(34),""),climbs!A3019,IF(TYPE(climbs!A3019)=2,CHAR(34),""))</f>
        <v>CLIMB_ID=3018</v>
      </c>
      <c r="B3019" t="str">
        <f>CONCATENATE(climbs!B$1, "=",IF(TYPE(climbs!B3019)=2,CHAR(34),""),climbs!B3019,IF(TYPE(climbs!B3019)=2,CHAR(34),""))</f>
        <v>STAGE_NUMBER=1004</v>
      </c>
      <c r="C3019" t="str">
        <f>CONCATENATE(climbs!C$1, "=",IF(TYPE(climbs!C3019)=2,CHAR(34),""),climbs!C3019,IF(TYPE(climbs!C3019)=2,CHAR(34),""))</f>
        <v>STARTING_AT_KM=124.5</v>
      </c>
      <c r="D3019" t="str">
        <f>CONCATENATE(climbs!D$1, "=",IF(TYPE(climbs!D3019)=2,CHAR(34),""),climbs!D3019,IF(TYPE(climbs!D3019)=2,CHAR(34),""))</f>
        <v>NAME="Montée de Saint-Lary Pla d'Adet"</v>
      </c>
      <c r="E3019" t="str">
        <f>CONCATENATE(climbs!E$1, "=",IF(TYPE(climbs!E3019)=2,CHAR(34),""),climbs!E3019,IF(TYPE(climbs!E3019)=2,CHAR(34),""))</f>
        <v>INITIAL_ALTITUDE=1680</v>
      </c>
      <c r="F3019" t="str">
        <f>CONCATENATE(climbs!F$1, "=",IF(TYPE(climbs!F3019)=2,CHAR(34),""),climbs!F3019,IF(TYPE(climbs!F3019)=2,CHAR(34),""))</f>
        <v>DISTANCE=10.2</v>
      </c>
      <c r="G3019" t="str">
        <f>CONCATENATE(climbs!G$1, "=",IF(TYPE(climbs!G3019)=2,CHAR(34),""),climbs!G3019,IF(TYPE(climbs!G3019)=2,CHAR(34),""))</f>
        <v>AVERAGE_SLOPE=8.3</v>
      </c>
      <c r="H3019" t="str">
        <f>CONCATENATE(climbs!H$1, "=",IF(TYPE(climbs!H3019)=2,CHAR(34),""),climbs!H3019,IF(TYPE(climbs!H3019)=2,CHAR(34),""))</f>
        <v>CATEGORY="H"</v>
      </c>
    </row>
    <row r="3020" spans="1:8" x14ac:dyDescent="0.25">
      <c r="A3020" t="str">
        <f>CONCATENATE(climbs!A$1, "=",IF(TYPE(climbs!A3020)=2,CHAR(34),""),climbs!A3020,IF(TYPE(climbs!A3020)=2,CHAR(34),""))</f>
        <v>CLIMB_ID=3019</v>
      </c>
      <c r="B3020" t="str">
        <f>CONCATENATE(climbs!B$1, "=",IF(TYPE(climbs!B3020)=2,CHAR(34),""),climbs!B3020,IF(TYPE(climbs!B3020)=2,CHAR(34),""))</f>
        <v>STAGE_NUMBER=1005</v>
      </c>
      <c r="C3020" t="str">
        <f>CONCATENATE(climbs!C$1, "=",IF(TYPE(climbs!C3020)=2,CHAR(34),""),climbs!C3020,IF(TYPE(climbs!C3020)=2,CHAR(34),""))</f>
        <v>STARTING_AT_KM=28</v>
      </c>
      <c r="D3020" t="str">
        <f>CONCATENATE(climbs!D$1, "=",IF(TYPE(climbs!D3020)=2,CHAR(34),""),climbs!D3020,IF(TYPE(climbs!D3020)=2,CHAR(34),""))</f>
        <v>NAME="Côte de Bénéjacq"</v>
      </c>
      <c r="E3020" t="str">
        <f>CONCATENATE(climbs!E$1, "=",IF(TYPE(climbs!E3020)=2,CHAR(34),""),climbs!E3020,IF(TYPE(climbs!E3020)=2,CHAR(34),""))</f>
        <v>INITIAL_ALTITUDE=0</v>
      </c>
      <c r="F3020" t="str">
        <f>CONCATENATE(climbs!F$1, "=",IF(TYPE(climbs!F3020)=2,CHAR(34),""),climbs!F3020,IF(TYPE(climbs!F3020)=2,CHAR(34),""))</f>
        <v>DISTANCE=2.6</v>
      </c>
      <c r="G3020" t="str">
        <f>CONCATENATE(climbs!G$1, "=",IF(TYPE(climbs!G3020)=2,CHAR(34),""),climbs!G3020,IF(TYPE(climbs!G3020)=2,CHAR(34),""))</f>
        <v>AVERAGE_SLOPE=6.7</v>
      </c>
      <c r="H3020" t="str">
        <f>CONCATENATE(climbs!H$1, "=",IF(TYPE(climbs!H3020)=2,CHAR(34),""),climbs!H3020,IF(TYPE(climbs!H3020)=2,CHAR(34),""))</f>
        <v>CATEGORY="3"</v>
      </c>
    </row>
    <row r="3021" spans="1:8" x14ac:dyDescent="0.25">
      <c r="A3021" t="str">
        <f>CONCATENATE(climbs!A$1, "=",IF(TYPE(climbs!A3021)=2,CHAR(34),""),climbs!A3021,IF(TYPE(climbs!A3021)=2,CHAR(34),""))</f>
        <v>CLIMB_ID=3020</v>
      </c>
      <c r="B3021" t="str">
        <f>CONCATENATE(climbs!B$1, "=",IF(TYPE(climbs!B3021)=2,CHAR(34),""),climbs!B3021,IF(TYPE(climbs!B3021)=2,CHAR(34),""))</f>
        <v>STAGE_NUMBER=1005</v>
      </c>
      <c r="C3021" t="str">
        <f>CONCATENATE(climbs!C$1, "=",IF(TYPE(climbs!C3021)=2,CHAR(34),""),climbs!C3021,IF(TYPE(climbs!C3021)=2,CHAR(34),""))</f>
        <v>STARTING_AT_KM=56</v>
      </c>
      <c r="D3021" t="str">
        <f>CONCATENATE(climbs!D$1, "=",IF(TYPE(climbs!D3021)=2,CHAR(34),""),climbs!D3021,IF(TYPE(climbs!D3021)=2,CHAR(34),""))</f>
        <v>NAME="Côte de Loucrup"</v>
      </c>
      <c r="E3021" t="str">
        <f>CONCATENATE(climbs!E$1, "=",IF(TYPE(climbs!E3021)=2,CHAR(34),""),climbs!E3021,IF(TYPE(climbs!E3021)=2,CHAR(34),""))</f>
        <v>INITIAL_ALTITUDE=0</v>
      </c>
      <c r="F3021" t="str">
        <f>CONCATENATE(climbs!F$1, "=",IF(TYPE(climbs!F3021)=2,CHAR(34),""),climbs!F3021,IF(TYPE(climbs!F3021)=2,CHAR(34),""))</f>
        <v>DISTANCE=2</v>
      </c>
      <c r="G3021" t="str">
        <f>CONCATENATE(climbs!G$1, "=",IF(TYPE(climbs!G3021)=2,CHAR(34),""),climbs!G3021,IF(TYPE(climbs!G3021)=2,CHAR(34),""))</f>
        <v>AVERAGE_SLOPE=7</v>
      </c>
      <c r="H3021" t="str">
        <f>CONCATENATE(climbs!H$1, "=",IF(TYPE(climbs!H3021)=2,CHAR(34),""),climbs!H3021,IF(TYPE(climbs!H3021)=2,CHAR(34),""))</f>
        <v>CATEGORY="3"</v>
      </c>
    </row>
    <row r="3022" spans="1:8" x14ac:dyDescent="0.25">
      <c r="A3022" t="str">
        <f>CONCATENATE(climbs!A$1, "=",IF(TYPE(climbs!A3022)=2,CHAR(34),""),climbs!A3022,IF(TYPE(climbs!A3022)=2,CHAR(34),""))</f>
        <v>CLIMB_ID=3021</v>
      </c>
      <c r="B3022" t="str">
        <f>CONCATENATE(climbs!B$1, "=",IF(TYPE(climbs!B3022)=2,CHAR(34),""),climbs!B3022,IF(TYPE(climbs!B3022)=2,CHAR(34),""))</f>
        <v>STAGE_NUMBER=1005</v>
      </c>
      <c r="C3022" t="str">
        <f>CONCATENATE(climbs!C$1, "=",IF(TYPE(climbs!C3022)=2,CHAR(34),""),climbs!C3022,IF(TYPE(climbs!C3022)=2,CHAR(34),""))</f>
        <v>STARTING_AT_KM=95.5</v>
      </c>
      <c r="D3022" t="str">
        <f>CONCATENATE(climbs!D$1, "=",IF(TYPE(climbs!D3022)=2,CHAR(34),""),climbs!D3022,IF(TYPE(climbs!D3022)=2,CHAR(34),""))</f>
        <v>NAME="Col du Tourmalet - Souvenir Jacques Goddet"</v>
      </c>
      <c r="E3022" t="str">
        <f>CONCATENATE(climbs!E$1, "=",IF(TYPE(climbs!E3022)=2,CHAR(34),""),climbs!E3022,IF(TYPE(climbs!E3022)=2,CHAR(34),""))</f>
        <v>INITIAL_ALTITUDE=2115</v>
      </c>
      <c r="F3022" t="str">
        <f>CONCATENATE(climbs!F$1, "=",IF(TYPE(climbs!F3022)=2,CHAR(34),""),climbs!F3022,IF(TYPE(climbs!F3022)=2,CHAR(34),""))</f>
        <v>DISTANCE=17.1</v>
      </c>
      <c r="G3022" t="str">
        <f>CONCATENATE(climbs!G$1, "=",IF(TYPE(climbs!G3022)=2,CHAR(34),""),climbs!G3022,IF(TYPE(climbs!G3022)=2,CHAR(34),""))</f>
        <v>AVERAGE_SLOPE=7.3</v>
      </c>
      <c r="H3022" t="str">
        <f>CONCATENATE(climbs!H$1, "=",IF(TYPE(climbs!H3022)=2,CHAR(34),""),climbs!H3022,IF(TYPE(climbs!H3022)=2,CHAR(34),""))</f>
        <v>CATEGORY="H"</v>
      </c>
    </row>
    <row r="3023" spans="1:8" x14ac:dyDescent="0.25">
      <c r="A3023" t="str">
        <f>CONCATENATE(climbs!A$1, "=",IF(TYPE(climbs!A3023)=2,CHAR(34),""),climbs!A3023,IF(TYPE(climbs!A3023)=2,CHAR(34),""))</f>
        <v>CLIMB_ID=3022</v>
      </c>
      <c r="B3023" t="str">
        <f>CONCATENATE(climbs!B$1, "=",IF(TYPE(climbs!B3023)=2,CHAR(34),""),climbs!B3023,IF(TYPE(climbs!B3023)=2,CHAR(34),""))</f>
        <v>STAGE_NUMBER=1005</v>
      </c>
      <c r="C3023" t="str">
        <f>CONCATENATE(climbs!C$1, "=",IF(TYPE(climbs!C3023)=2,CHAR(34),""),climbs!C3023,IF(TYPE(climbs!C3023)=2,CHAR(34),""))</f>
        <v>STARTING_AT_KM=145.5</v>
      </c>
      <c r="D3023" t="str">
        <f>CONCATENATE(climbs!D$1, "=",IF(TYPE(climbs!D3023)=2,CHAR(34),""),climbs!D3023,IF(TYPE(climbs!D3023)=2,CHAR(34),""))</f>
        <v>NAME="Montée du Hautacam"</v>
      </c>
      <c r="E3023" t="str">
        <f>CONCATENATE(climbs!E$1, "=",IF(TYPE(climbs!E3023)=2,CHAR(34),""),climbs!E3023,IF(TYPE(climbs!E3023)=2,CHAR(34),""))</f>
        <v>INITIAL_ALTITUDE=1520</v>
      </c>
      <c r="F3023" t="str">
        <f>CONCATENATE(climbs!F$1, "=",IF(TYPE(climbs!F3023)=2,CHAR(34),""),climbs!F3023,IF(TYPE(climbs!F3023)=2,CHAR(34),""))</f>
        <v>DISTANCE=13.6</v>
      </c>
      <c r="G3023" t="str">
        <f>CONCATENATE(climbs!G$1, "=",IF(TYPE(climbs!G3023)=2,CHAR(34),""),climbs!G3023,IF(TYPE(climbs!G3023)=2,CHAR(34),""))</f>
        <v>AVERAGE_SLOPE=7.8</v>
      </c>
      <c r="H3023" t="str">
        <f>CONCATENATE(climbs!H$1, "=",IF(TYPE(climbs!H3023)=2,CHAR(34),""),climbs!H3023,IF(TYPE(climbs!H3023)=2,CHAR(34),""))</f>
        <v>CATEGORY="H"</v>
      </c>
    </row>
    <row r="3024" spans="1:8" x14ac:dyDescent="0.25">
      <c r="A3024" t="str">
        <f>CONCATENATE(climbs!A$1, "=",IF(TYPE(climbs!A3024)=2,CHAR(34),""),climbs!A3024,IF(TYPE(climbs!A3024)=2,CHAR(34),""))</f>
        <v>CLIMB_ID=3023</v>
      </c>
      <c r="B3024" t="str">
        <f>CONCATENATE(climbs!B$1, "=",IF(TYPE(climbs!B3024)=2,CHAR(34),""),climbs!B3024,IF(TYPE(climbs!B3024)=2,CHAR(34),""))</f>
        <v>STAGE_NUMBER=1006</v>
      </c>
      <c r="C3024" t="str">
        <f>CONCATENATE(climbs!C$1, "=",IF(TYPE(climbs!C3024)=2,CHAR(34),""),climbs!C3024,IF(TYPE(climbs!C3024)=2,CHAR(34),""))</f>
        <v>STARTING_AT_KM=195.5</v>
      </c>
      <c r="D3024" t="str">
        <f>CONCATENATE(climbs!D$1, "=",IF(TYPE(climbs!D3024)=2,CHAR(34),""),climbs!D3024,IF(TYPE(climbs!D3024)=2,CHAR(34),""))</f>
        <v>NAME="Côte de Monbazillac"</v>
      </c>
      <c r="E3024" t="str">
        <f>CONCATENATE(climbs!E$1, "=",IF(TYPE(climbs!E3024)=2,CHAR(34),""),climbs!E3024,IF(TYPE(climbs!E3024)=2,CHAR(34),""))</f>
        <v>INITIAL_ALTITUDE=0</v>
      </c>
      <c r="F3024" t="str">
        <f>CONCATENATE(climbs!F$1, "=",IF(TYPE(climbs!F3024)=2,CHAR(34),""),climbs!F3024,IF(TYPE(climbs!F3024)=2,CHAR(34),""))</f>
        <v>DISTANCE=1.3</v>
      </c>
      <c r="G3024" t="str">
        <f>CONCATENATE(climbs!G$1, "=",IF(TYPE(climbs!G3024)=2,CHAR(34),""),climbs!G3024,IF(TYPE(climbs!G3024)=2,CHAR(34),""))</f>
        <v>AVERAGE_SLOPE=7.6</v>
      </c>
      <c r="H3024" t="str">
        <f>CONCATENATE(climbs!H$1, "=",IF(TYPE(climbs!H3024)=2,CHAR(34),""),climbs!H3024,IF(TYPE(climbs!H3024)=2,CHAR(34),""))</f>
        <v>CATEGORY="4"</v>
      </c>
    </row>
    <row r="3025" spans="1:8" x14ac:dyDescent="0.25">
      <c r="A3025" t="str">
        <f>CONCATENATE(climbs!A$1, "=",IF(TYPE(climbs!A3025)=2,CHAR(34),""),climbs!A3025,IF(TYPE(climbs!A3025)=2,CHAR(34),""))</f>
        <v>CLIMB_ID=3024</v>
      </c>
      <c r="B3025" t="str">
        <f>CONCATENATE(climbs!B$1, "=",IF(TYPE(climbs!B3025)=2,CHAR(34),""),climbs!B3025,IF(TYPE(climbs!B3025)=2,CHAR(34),""))</f>
        <v>STAGE_NUMBER=1008</v>
      </c>
      <c r="C3025" t="str">
        <f>CONCATENATE(climbs!C$1, "=",IF(TYPE(climbs!C3025)=2,CHAR(34),""),climbs!C3025,IF(TYPE(climbs!C3025)=2,CHAR(34),""))</f>
        <v>STARTING_AT_KM=31</v>
      </c>
      <c r="D3025" t="str">
        <f>CONCATENATE(climbs!D$1, "=",IF(TYPE(climbs!D3025)=2,CHAR(34),""),climbs!D3025,IF(TYPE(climbs!D3025)=2,CHAR(34),""))</f>
        <v>NAME="Côte de Briis-sous-Forges"</v>
      </c>
      <c r="E3025" t="str">
        <f>CONCATENATE(climbs!E$1, "=",IF(TYPE(climbs!E3025)=2,CHAR(34),""),climbs!E3025,IF(TYPE(climbs!E3025)=2,CHAR(34),""))</f>
        <v>INITIAL_ALTITUDE=0</v>
      </c>
      <c r="F3025" t="str">
        <f>CONCATENATE(climbs!F$1, "=",IF(TYPE(climbs!F3025)=2,CHAR(34),""),climbs!F3025,IF(TYPE(climbs!F3025)=2,CHAR(34),""))</f>
        <v>DISTANCE=0</v>
      </c>
      <c r="G3025" t="str">
        <f>CONCATENATE(climbs!G$1, "=",IF(TYPE(climbs!G3025)=2,CHAR(34),""),climbs!G3025,IF(TYPE(climbs!G3025)=2,CHAR(34),""))</f>
        <v>AVERAGE_SLOPE=0</v>
      </c>
      <c r="H3025" t="str">
        <f>CONCATENATE(climbs!H$1, "=",IF(TYPE(climbs!H3025)=2,CHAR(34),""),climbs!H3025,IF(TYPE(climbs!H3025)=2,CHAR(34),""))</f>
        <v>CATEGORY="4"</v>
      </c>
    </row>
    <row r="3026" spans="1:8" x14ac:dyDescent="0.25">
      <c r="A3026" t="str">
        <f>CONCATENATE(climbs!A$1, "=",IF(TYPE(climbs!A3026)=2,CHAR(34),""),climbs!A3026,IF(TYPE(climbs!A3026)=2,CHAR(34),""))</f>
        <v>CLIMB_ID=3025</v>
      </c>
      <c r="B3026" t="str">
        <f>CONCATENATE(climbs!B$1, "=",IF(TYPE(climbs!B3026)=2,CHAR(34),""),climbs!B3026,IF(TYPE(climbs!B3026)=2,CHAR(34),""))</f>
        <v>STAGE_NUMBER=1009</v>
      </c>
      <c r="C3026" t="str">
        <f>CONCATENATE(climbs!C$1, "=",IF(TYPE(climbs!C3026)=2,CHAR(34),""),climbs!C3026,IF(TYPE(climbs!C3026)=2,CHAR(34),""))</f>
        <v>STARTING_AT_KM=68</v>
      </c>
      <c r="D3026" t="str">
        <f>CONCATENATE(climbs!D$1, "=",IF(TYPE(climbs!D3026)=2,CHAR(34),""),climbs!D3026,IF(TYPE(climbs!D3026)=2,CHAR(34),""))</f>
        <v>NAME="Côte de Cray"</v>
      </c>
      <c r="E3026" t="str">
        <f>CONCATENATE(climbs!E$1, "=",IF(TYPE(climbs!E3026)=2,CHAR(34),""),climbs!E3026,IF(TYPE(climbs!E3026)=2,CHAR(34),""))</f>
        <v>INITIAL_ALTITUDE=0</v>
      </c>
      <c r="F3026" t="str">
        <f>CONCATENATE(climbs!F$1, "=",IF(TYPE(climbs!F3026)=2,CHAR(34),""),climbs!F3026,IF(TYPE(climbs!F3026)=2,CHAR(34),""))</f>
        <v>DISTANCE=1.6</v>
      </c>
      <c r="G3026" t="str">
        <f>CONCATENATE(climbs!G$1, "=",IF(TYPE(climbs!G3026)=2,CHAR(34),""),climbs!G3026,IF(TYPE(climbs!G3026)=2,CHAR(34),""))</f>
        <v>AVERAGE_SLOPE=7.1</v>
      </c>
      <c r="H3026" t="str">
        <f>CONCATENATE(climbs!H$1, "=",IF(TYPE(climbs!H3026)=2,CHAR(34),""),climbs!H3026,IF(TYPE(climbs!H3026)=2,CHAR(34),""))</f>
        <v>CATEGORY="4"</v>
      </c>
    </row>
    <row r="3027" spans="1:8" x14ac:dyDescent="0.25">
      <c r="A3027" t="str">
        <f>CONCATENATE(climbs!A$1, "=",IF(TYPE(climbs!A3027)=2,CHAR(34),""),climbs!A3027,IF(TYPE(climbs!A3027)=2,CHAR(34),""))</f>
        <v>CLIMB_ID=3026</v>
      </c>
      <c r="B3027" t="str">
        <f>CONCATENATE(climbs!B$1, "=",IF(TYPE(climbs!B3027)=2,CHAR(34),""),climbs!B3027,IF(TYPE(climbs!B3027)=2,CHAR(34),""))</f>
        <v>STAGE_NUMBER=1009</v>
      </c>
      <c r="C3027" t="str">
        <f>CONCATENATE(climbs!C$1, "=",IF(TYPE(climbs!C3027)=2,CHAR(34),""),climbs!C3027,IF(TYPE(climbs!C3027)=2,CHAR(34),""))</f>
        <v>STARTING_AT_KM=103.5</v>
      </c>
      <c r="D3027" t="str">
        <f>CONCATENATE(climbs!D$1, "=",IF(TYPE(climbs!D3027)=2,CHAR(34),""),climbs!D3027,IF(TYPE(climbs!D3027)=2,CHAR(34),""))</f>
        <v>NAME="Côte de Buttertubs"</v>
      </c>
      <c r="E3027" t="str">
        <f>CONCATENATE(climbs!E$1, "=",IF(TYPE(climbs!E3027)=2,CHAR(34),""),climbs!E3027,IF(TYPE(climbs!E3027)=2,CHAR(34),""))</f>
        <v>INITIAL_ALTITUDE=0</v>
      </c>
      <c r="F3027" t="str">
        <f>CONCATENATE(climbs!F$1, "=",IF(TYPE(climbs!F3027)=2,CHAR(34),""),climbs!F3027,IF(TYPE(climbs!F3027)=2,CHAR(34),""))</f>
        <v>DISTANCE=4.5</v>
      </c>
      <c r="G3027" t="str">
        <f>CONCATENATE(climbs!G$1, "=",IF(TYPE(climbs!G3027)=2,CHAR(34),""),climbs!G3027,IF(TYPE(climbs!G3027)=2,CHAR(34),""))</f>
        <v>AVERAGE_SLOPE=6.8</v>
      </c>
      <c r="H3027" t="str">
        <f>CONCATENATE(climbs!H$1, "=",IF(TYPE(climbs!H3027)=2,CHAR(34),""),climbs!H3027,IF(TYPE(climbs!H3027)=2,CHAR(34),""))</f>
        <v>CATEGORY="3"</v>
      </c>
    </row>
    <row r="3028" spans="1:8" x14ac:dyDescent="0.25">
      <c r="A3028" t="str">
        <f>CONCATENATE(climbs!A$1, "=",IF(TYPE(climbs!A3028)=2,CHAR(34),""),climbs!A3028,IF(TYPE(climbs!A3028)=2,CHAR(34),""))</f>
        <v>CLIMB_ID=3027</v>
      </c>
      <c r="B3028" t="str">
        <f>CONCATENATE(climbs!B$1, "=",IF(TYPE(climbs!B3028)=2,CHAR(34),""),climbs!B3028,IF(TYPE(climbs!B3028)=2,CHAR(34),""))</f>
        <v>STAGE_NUMBER=1009</v>
      </c>
      <c r="C3028" t="str">
        <f>CONCATENATE(climbs!C$1, "=",IF(TYPE(climbs!C3028)=2,CHAR(34),""),climbs!C3028,IF(TYPE(climbs!C3028)=2,CHAR(34),""))</f>
        <v>STARTING_AT_KM=129.5</v>
      </c>
      <c r="D3028" t="str">
        <f>CONCATENATE(climbs!D$1, "=",IF(TYPE(climbs!D3028)=2,CHAR(34),""),climbs!D3028,IF(TYPE(climbs!D3028)=2,CHAR(34),""))</f>
        <v>NAME="Côte de Griton Moor"</v>
      </c>
      <c r="E3028" t="str">
        <f>CONCATENATE(climbs!E$1, "=",IF(TYPE(climbs!E3028)=2,CHAR(34),""),climbs!E3028,IF(TYPE(climbs!E3028)=2,CHAR(34),""))</f>
        <v>INITIAL_ALTITUDE=0</v>
      </c>
      <c r="F3028" t="str">
        <f>CONCATENATE(climbs!F$1, "=",IF(TYPE(climbs!F3028)=2,CHAR(34),""),climbs!F3028,IF(TYPE(climbs!F3028)=2,CHAR(34),""))</f>
        <v>DISTANCE=3</v>
      </c>
      <c r="G3028" t="str">
        <f>CONCATENATE(climbs!G$1, "=",IF(TYPE(climbs!G3028)=2,CHAR(34),""),climbs!G3028,IF(TYPE(climbs!G3028)=2,CHAR(34),""))</f>
        <v>AVERAGE_SLOPE=6.6</v>
      </c>
      <c r="H3028" t="str">
        <f>CONCATENATE(climbs!H$1, "=",IF(TYPE(climbs!H3028)=2,CHAR(34),""),climbs!H3028,IF(TYPE(climbs!H3028)=2,CHAR(34),""))</f>
        <v>CATEGORY="3"</v>
      </c>
    </row>
    <row r="3029" spans="1:8" x14ac:dyDescent="0.25">
      <c r="A3029" t="str">
        <f>CONCATENATE(climbs!A$1, "=",IF(TYPE(climbs!A3029)=2,CHAR(34),""),climbs!A3029,IF(TYPE(climbs!A3029)=2,CHAR(34),""))</f>
        <v>CLIMB_ID=3028</v>
      </c>
      <c r="B3029" t="str">
        <f>CONCATENATE(climbs!B$1, "=",IF(TYPE(climbs!B3029)=2,CHAR(34),""),climbs!B3029,IF(TYPE(climbs!B3029)=2,CHAR(34),""))</f>
        <v>STAGE_NUMBER=1010</v>
      </c>
      <c r="C3029" t="str">
        <f>CONCATENATE(climbs!C$1, "=",IF(TYPE(climbs!C3029)=2,CHAR(34),""),climbs!C3029,IF(TYPE(climbs!C3029)=2,CHAR(34),""))</f>
        <v>STARTING_AT_KM=47</v>
      </c>
      <c r="D3029" t="str">
        <f>CONCATENATE(climbs!D$1, "=",IF(TYPE(climbs!D3029)=2,CHAR(34),""),climbs!D3029,IF(TYPE(climbs!D3029)=2,CHAR(34),""))</f>
        <v>NAME="Côte de Blubberhouses"</v>
      </c>
      <c r="E3029" t="str">
        <f>CONCATENATE(climbs!E$1, "=",IF(TYPE(climbs!E3029)=2,CHAR(34),""),climbs!E3029,IF(TYPE(climbs!E3029)=2,CHAR(34),""))</f>
        <v>INITIAL_ALTITUDE=0</v>
      </c>
      <c r="F3029" t="str">
        <f>CONCATENATE(climbs!F$1, "=",IF(TYPE(climbs!F3029)=2,CHAR(34),""),climbs!F3029,IF(TYPE(climbs!F3029)=2,CHAR(34),""))</f>
        <v>DISTANCE=1.8</v>
      </c>
      <c r="G3029" t="str">
        <f>CONCATENATE(climbs!G$1, "=",IF(TYPE(climbs!G3029)=2,CHAR(34),""),climbs!G3029,IF(TYPE(climbs!G3029)=2,CHAR(34),""))</f>
        <v>AVERAGE_SLOPE=6.1</v>
      </c>
      <c r="H3029" t="str">
        <f>CONCATENATE(climbs!H$1, "=",IF(TYPE(climbs!H3029)=2,CHAR(34),""),climbs!H3029,IF(TYPE(climbs!H3029)=2,CHAR(34),""))</f>
        <v>CATEGORY="4"</v>
      </c>
    </row>
    <row r="3030" spans="1:8" x14ac:dyDescent="0.25">
      <c r="A3030" t="str">
        <f>CONCATENATE(climbs!A$1, "=",IF(TYPE(climbs!A3030)=2,CHAR(34),""),climbs!A3030,IF(TYPE(climbs!A3030)=2,CHAR(34),""))</f>
        <v>CLIMB_ID=3029</v>
      </c>
      <c r="B3030" t="str">
        <f>CONCATENATE(climbs!B$1, "=",IF(TYPE(climbs!B3030)=2,CHAR(34),""),climbs!B3030,IF(TYPE(climbs!B3030)=2,CHAR(34),""))</f>
        <v>STAGE_NUMBER=1010</v>
      </c>
      <c r="C3030" t="str">
        <f>CONCATENATE(climbs!C$1, "=",IF(TYPE(climbs!C3030)=2,CHAR(34),""),climbs!C3030,IF(TYPE(climbs!C3030)=2,CHAR(34),""))</f>
        <v>STARTING_AT_KM=85</v>
      </c>
      <c r="D3030" t="str">
        <f>CONCATENATE(climbs!D$1, "=",IF(TYPE(climbs!D3030)=2,CHAR(34),""),climbs!D3030,IF(TYPE(climbs!D3030)=2,CHAR(34),""))</f>
        <v>NAME="Côte d'Oxenhope Moor"</v>
      </c>
      <c r="E3030" t="str">
        <f>CONCATENATE(climbs!E$1, "=",IF(TYPE(climbs!E3030)=2,CHAR(34),""),climbs!E3030,IF(TYPE(climbs!E3030)=2,CHAR(34),""))</f>
        <v>INITIAL_ALTITUDE=0</v>
      </c>
      <c r="F3030" t="str">
        <f>CONCATENATE(climbs!F$1, "=",IF(TYPE(climbs!F3030)=2,CHAR(34),""),climbs!F3030,IF(TYPE(climbs!F3030)=2,CHAR(34),""))</f>
        <v>DISTANCE=3.1</v>
      </c>
      <c r="G3030" t="str">
        <f>CONCATENATE(climbs!G$1, "=",IF(TYPE(climbs!G3030)=2,CHAR(34),""),climbs!G3030,IF(TYPE(climbs!G3030)=2,CHAR(34),""))</f>
        <v>AVERAGE_SLOPE=6.4</v>
      </c>
      <c r="H3030" t="str">
        <f>CONCATENATE(climbs!H$1, "=",IF(TYPE(climbs!H3030)=2,CHAR(34),""),climbs!H3030,IF(TYPE(climbs!H3030)=2,CHAR(34),""))</f>
        <v>CATEGORY="3"</v>
      </c>
    </row>
    <row r="3031" spans="1:8" x14ac:dyDescent="0.25">
      <c r="A3031" t="str">
        <f>CONCATENATE(climbs!A$1, "=",IF(TYPE(climbs!A3031)=2,CHAR(34),""),climbs!A3031,IF(TYPE(climbs!A3031)=2,CHAR(34),""))</f>
        <v>CLIMB_ID=3030</v>
      </c>
      <c r="B3031" t="str">
        <f>CONCATENATE(climbs!B$1, "=",IF(TYPE(climbs!B3031)=2,CHAR(34),""),climbs!B3031,IF(TYPE(climbs!B3031)=2,CHAR(34),""))</f>
        <v>STAGE_NUMBER=1010</v>
      </c>
      <c r="C3031" t="str">
        <f>CONCATENATE(climbs!C$1, "=",IF(TYPE(climbs!C3031)=2,CHAR(34),""),climbs!C3031,IF(TYPE(climbs!C3031)=2,CHAR(34),""))</f>
        <v>STARTING_AT_KM=112.5</v>
      </c>
      <c r="D3031" t="str">
        <f>CONCATENATE(climbs!D$1, "=",IF(TYPE(climbs!D3031)=2,CHAR(34),""),climbs!D3031,IF(TYPE(climbs!D3031)=2,CHAR(34),""))</f>
        <v>NAME="VC Côte de Ripponden"</v>
      </c>
      <c r="E3031" t="str">
        <f>CONCATENATE(climbs!E$1, "=",IF(TYPE(climbs!E3031)=2,CHAR(34),""),climbs!E3031,IF(TYPE(climbs!E3031)=2,CHAR(34),""))</f>
        <v>INITIAL_ALTITUDE=0</v>
      </c>
      <c r="F3031" t="str">
        <f>CONCATENATE(climbs!F$1, "=",IF(TYPE(climbs!F3031)=2,CHAR(34),""),climbs!F3031,IF(TYPE(climbs!F3031)=2,CHAR(34),""))</f>
        <v>DISTANCE=1.3</v>
      </c>
      <c r="G3031" t="str">
        <f>CONCATENATE(climbs!G$1, "=",IF(TYPE(climbs!G3031)=2,CHAR(34),""),climbs!G3031,IF(TYPE(climbs!G3031)=2,CHAR(34),""))</f>
        <v>AVERAGE_SLOPE=8.6</v>
      </c>
      <c r="H3031" t="str">
        <f>CONCATENATE(climbs!H$1, "=",IF(TYPE(climbs!H3031)=2,CHAR(34),""),climbs!H3031,IF(TYPE(climbs!H3031)=2,CHAR(34),""))</f>
        <v>CATEGORY="3"</v>
      </c>
    </row>
    <row r="3032" spans="1:8" x14ac:dyDescent="0.25">
      <c r="A3032" t="str">
        <f>CONCATENATE(climbs!A$1, "=",IF(TYPE(climbs!A3032)=2,CHAR(34),""),climbs!A3032,IF(TYPE(climbs!A3032)=2,CHAR(34),""))</f>
        <v>CLIMB_ID=3031</v>
      </c>
      <c r="B3032" t="str">
        <f>CONCATENATE(climbs!B$1, "=",IF(TYPE(climbs!B3032)=2,CHAR(34),""),climbs!B3032,IF(TYPE(climbs!B3032)=2,CHAR(34),""))</f>
        <v>STAGE_NUMBER=1010</v>
      </c>
      <c r="C3032" t="str">
        <f>CONCATENATE(climbs!C$1, "=",IF(TYPE(climbs!C3032)=2,CHAR(34),""),climbs!C3032,IF(TYPE(climbs!C3032)=2,CHAR(34),""))</f>
        <v>STARTING_AT_KM=119.5</v>
      </c>
      <c r="D3032" t="str">
        <f>CONCATENATE(climbs!D$1, "=",IF(TYPE(climbs!D3032)=2,CHAR(34),""),climbs!D3032,IF(TYPE(climbs!D3032)=2,CHAR(34),""))</f>
        <v>NAME="Côte de Greetland"</v>
      </c>
      <c r="E3032" t="str">
        <f>CONCATENATE(climbs!E$1, "=",IF(TYPE(climbs!E3032)=2,CHAR(34),""),climbs!E3032,IF(TYPE(climbs!E3032)=2,CHAR(34),""))</f>
        <v>INITIAL_ALTITUDE=0</v>
      </c>
      <c r="F3032" t="str">
        <f>CONCATENATE(climbs!F$1, "=",IF(TYPE(climbs!F3032)=2,CHAR(34),""),climbs!F3032,IF(TYPE(climbs!F3032)=2,CHAR(34),""))</f>
        <v>DISTANCE=1.6</v>
      </c>
      <c r="G3032" t="str">
        <f>CONCATENATE(climbs!G$1, "=",IF(TYPE(climbs!G3032)=2,CHAR(34),""),climbs!G3032,IF(TYPE(climbs!G3032)=2,CHAR(34),""))</f>
        <v>AVERAGE_SLOPE=6.7</v>
      </c>
      <c r="H3032" t="str">
        <f>CONCATENATE(climbs!H$1, "=",IF(TYPE(climbs!H3032)=2,CHAR(34),""),climbs!H3032,IF(TYPE(climbs!H3032)=2,CHAR(34),""))</f>
        <v>CATEGORY="3"</v>
      </c>
    </row>
    <row r="3033" spans="1:8" x14ac:dyDescent="0.25">
      <c r="A3033" t="str">
        <f>CONCATENATE(climbs!A$1, "=",IF(TYPE(climbs!A3033)=2,CHAR(34),""),climbs!A3033,IF(TYPE(climbs!A3033)=2,CHAR(34),""))</f>
        <v>CLIMB_ID=3032</v>
      </c>
      <c r="B3033" t="str">
        <f>CONCATENATE(climbs!B$1, "=",IF(TYPE(climbs!B3033)=2,CHAR(34),""),climbs!B3033,IF(TYPE(climbs!B3033)=2,CHAR(34),""))</f>
        <v>STAGE_NUMBER=1010</v>
      </c>
      <c r="C3033" t="str">
        <f>CONCATENATE(climbs!C$1, "=",IF(TYPE(climbs!C3033)=2,CHAR(34),""),climbs!C3033,IF(TYPE(climbs!C3033)=2,CHAR(34),""))</f>
        <v>STARTING_AT_KM=143.5</v>
      </c>
      <c r="D3033" t="str">
        <f>CONCATENATE(climbs!D$1, "=",IF(TYPE(climbs!D3033)=2,CHAR(34),""),climbs!D3033,IF(TYPE(climbs!D3033)=2,CHAR(34),""))</f>
        <v>NAME="Côte de Holme Moss"</v>
      </c>
      <c r="E3033" t="str">
        <f>CONCATENATE(climbs!E$1, "=",IF(TYPE(climbs!E3033)=2,CHAR(34),""),climbs!E3033,IF(TYPE(climbs!E3033)=2,CHAR(34),""))</f>
        <v>INITIAL_ALTITUDE=0</v>
      </c>
      <c r="F3033" t="str">
        <f>CONCATENATE(climbs!F$1, "=",IF(TYPE(climbs!F3033)=2,CHAR(34),""),climbs!F3033,IF(TYPE(climbs!F3033)=2,CHAR(34),""))</f>
        <v>DISTANCE=4.7</v>
      </c>
      <c r="G3033" t="str">
        <f>CONCATENATE(climbs!G$1, "=",IF(TYPE(climbs!G3033)=2,CHAR(34),""),climbs!G3033,IF(TYPE(climbs!G3033)=2,CHAR(34),""))</f>
        <v>AVERAGE_SLOPE=7</v>
      </c>
      <c r="H3033" t="str">
        <f>CONCATENATE(climbs!H$1, "=",IF(TYPE(climbs!H3033)=2,CHAR(34),""),climbs!H3033,IF(TYPE(climbs!H3033)=2,CHAR(34),""))</f>
        <v>CATEGORY="2"</v>
      </c>
    </row>
    <row r="3034" spans="1:8" x14ac:dyDescent="0.25">
      <c r="A3034" t="str">
        <f>CONCATENATE(climbs!A$1, "=",IF(TYPE(climbs!A3034)=2,CHAR(34),""),climbs!A3034,IF(TYPE(climbs!A3034)=2,CHAR(34),""))</f>
        <v>CLIMB_ID=3033</v>
      </c>
      <c r="B3034" t="str">
        <f>CONCATENATE(climbs!B$1, "=",IF(TYPE(climbs!B3034)=2,CHAR(34),""),climbs!B3034,IF(TYPE(climbs!B3034)=2,CHAR(34),""))</f>
        <v>STAGE_NUMBER=1010</v>
      </c>
      <c r="C3034" t="str">
        <f>CONCATENATE(climbs!C$1, "=",IF(TYPE(climbs!C3034)=2,CHAR(34),""),climbs!C3034,IF(TYPE(climbs!C3034)=2,CHAR(34),""))</f>
        <v>STARTING_AT_KM=167</v>
      </c>
      <c r="D3034" t="str">
        <f>CONCATENATE(climbs!D$1, "=",IF(TYPE(climbs!D3034)=2,CHAR(34),""),climbs!D3034,IF(TYPE(climbs!D3034)=2,CHAR(34),""))</f>
        <v>NAME="Côte de Midhopestones"</v>
      </c>
      <c r="E3034" t="str">
        <f>CONCATENATE(climbs!E$1, "=",IF(TYPE(climbs!E3034)=2,CHAR(34),""),climbs!E3034,IF(TYPE(climbs!E3034)=2,CHAR(34),""))</f>
        <v>INITIAL_ALTITUDE=0</v>
      </c>
      <c r="F3034" t="str">
        <f>CONCATENATE(climbs!F$1, "=",IF(TYPE(climbs!F3034)=2,CHAR(34),""),climbs!F3034,IF(TYPE(climbs!F3034)=2,CHAR(34),""))</f>
        <v>DISTANCE=2.5</v>
      </c>
      <c r="G3034" t="str">
        <f>CONCATENATE(climbs!G$1, "=",IF(TYPE(climbs!G3034)=2,CHAR(34),""),climbs!G3034,IF(TYPE(climbs!G3034)=2,CHAR(34),""))</f>
        <v>AVERAGE_SLOPE=6.1</v>
      </c>
      <c r="H3034" t="str">
        <f>CONCATENATE(climbs!H$1, "=",IF(TYPE(climbs!H3034)=2,CHAR(34),""),climbs!H3034,IF(TYPE(climbs!H3034)=2,CHAR(34),""))</f>
        <v>CATEGORY="3"</v>
      </c>
    </row>
    <row r="3035" spans="1:8" x14ac:dyDescent="0.25">
      <c r="A3035" t="str">
        <f>CONCATENATE(climbs!A$1, "=",IF(TYPE(climbs!A3035)=2,CHAR(34),""),climbs!A3035,IF(TYPE(climbs!A3035)=2,CHAR(34),""))</f>
        <v>CLIMB_ID=3034</v>
      </c>
      <c r="B3035" t="str">
        <f>CONCATENATE(climbs!B$1, "=",IF(TYPE(climbs!B3035)=2,CHAR(34),""),climbs!B3035,IF(TYPE(climbs!B3035)=2,CHAR(34),""))</f>
        <v>STAGE_NUMBER=1010</v>
      </c>
      <c r="C3035" t="str">
        <f>CONCATENATE(climbs!C$1, "=",IF(TYPE(climbs!C3035)=2,CHAR(34),""),climbs!C3035,IF(TYPE(climbs!C3035)=2,CHAR(34),""))</f>
        <v>STARTING_AT_KM=175</v>
      </c>
      <c r="D3035" t="str">
        <f>CONCATENATE(climbs!D$1, "=",IF(TYPE(climbs!D3035)=2,CHAR(34),""),climbs!D3035,IF(TYPE(climbs!D3035)=2,CHAR(34),""))</f>
        <v>NAME="Côte de Bradfield"</v>
      </c>
      <c r="E3035" t="str">
        <f>CONCATENATE(climbs!E$1, "=",IF(TYPE(climbs!E3035)=2,CHAR(34),""),climbs!E3035,IF(TYPE(climbs!E3035)=2,CHAR(34),""))</f>
        <v>INITIAL_ALTITUDE=0</v>
      </c>
      <c r="F3035" t="str">
        <f>CONCATENATE(climbs!F$1, "=",IF(TYPE(climbs!F3035)=2,CHAR(34),""),climbs!F3035,IF(TYPE(climbs!F3035)=2,CHAR(34),""))</f>
        <v>DISTANCE=1</v>
      </c>
      <c r="G3035" t="str">
        <f>CONCATENATE(climbs!G$1, "=",IF(TYPE(climbs!G3035)=2,CHAR(34),""),climbs!G3035,IF(TYPE(climbs!G3035)=2,CHAR(34),""))</f>
        <v>AVERAGE_SLOPE=7.4</v>
      </c>
      <c r="H3035" t="str">
        <f>CONCATENATE(climbs!H$1, "=",IF(TYPE(climbs!H3035)=2,CHAR(34),""),climbs!H3035,IF(TYPE(climbs!H3035)=2,CHAR(34),""))</f>
        <v>CATEGORY="4"</v>
      </c>
    </row>
    <row r="3036" spans="1:8" x14ac:dyDescent="0.25">
      <c r="A3036" t="str">
        <f>CONCATENATE(climbs!A$1, "=",IF(TYPE(climbs!A3036)=2,CHAR(34),""),climbs!A3036,IF(TYPE(climbs!A3036)=2,CHAR(34),""))</f>
        <v>CLIMB_ID=3035</v>
      </c>
      <c r="B3036" t="str">
        <f>CONCATENATE(climbs!B$1, "=",IF(TYPE(climbs!B3036)=2,CHAR(34),""),climbs!B3036,IF(TYPE(climbs!B3036)=2,CHAR(34),""))</f>
        <v>STAGE_NUMBER=1010</v>
      </c>
      <c r="C3036" t="str">
        <f>CONCATENATE(climbs!C$1, "=",IF(TYPE(climbs!C3036)=2,CHAR(34),""),climbs!C3036,IF(TYPE(climbs!C3036)=2,CHAR(34),""))</f>
        <v>STARTING_AT_KM=182</v>
      </c>
      <c r="D3036" t="str">
        <f>CONCATENATE(climbs!D$1, "=",IF(TYPE(climbs!D3036)=2,CHAR(34),""),climbs!D3036,IF(TYPE(climbs!D3036)=2,CHAR(34),""))</f>
        <v>NAME="Côte d'Oughtibridge"</v>
      </c>
      <c r="E3036" t="str">
        <f>CONCATENATE(climbs!E$1, "=",IF(TYPE(climbs!E3036)=2,CHAR(34),""),climbs!E3036,IF(TYPE(climbs!E3036)=2,CHAR(34),""))</f>
        <v>INITIAL_ALTITUDE=0</v>
      </c>
      <c r="F3036" t="str">
        <f>CONCATENATE(climbs!F$1, "=",IF(TYPE(climbs!F3036)=2,CHAR(34),""),climbs!F3036,IF(TYPE(climbs!F3036)=2,CHAR(34),""))</f>
        <v>DISTANCE=1.5</v>
      </c>
      <c r="G3036" t="str">
        <f>CONCATENATE(climbs!G$1, "=",IF(TYPE(climbs!G3036)=2,CHAR(34),""),climbs!G3036,IF(TYPE(climbs!G3036)=2,CHAR(34),""))</f>
        <v>AVERAGE_SLOPE=9.1</v>
      </c>
      <c r="H3036" t="str">
        <f>CONCATENATE(climbs!H$1, "=",IF(TYPE(climbs!H3036)=2,CHAR(34),""),climbs!H3036,IF(TYPE(climbs!H3036)=2,CHAR(34),""))</f>
        <v>CATEGORY="3"</v>
      </c>
    </row>
    <row r="3037" spans="1:8" x14ac:dyDescent="0.25">
      <c r="A3037" t="str">
        <f>CONCATENATE(climbs!A$1, "=",IF(TYPE(climbs!A3037)=2,CHAR(34),""),climbs!A3037,IF(TYPE(climbs!A3037)=2,CHAR(34),""))</f>
        <v>CLIMB_ID=3036</v>
      </c>
      <c r="B3037" t="str">
        <f>CONCATENATE(climbs!B$1, "=",IF(TYPE(climbs!B3037)=2,CHAR(34),""),climbs!B3037,IF(TYPE(climbs!B3037)=2,CHAR(34),""))</f>
        <v>STAGE_NUMBER=1010</v>
      </c>
      <c r="C3037" t="str">
        <f>CONCATENATE(climbs!C$1, "=",IF(TYPE(climbs!C3037)=2,CHAR(34),""),climbs!C3037,IF(TYPE(climbs!C3037)=2,CHAR(34),""))</f>
        <v>STARTING_AT_KM=196</v>
      </c>
      <c r="D3037" t="str">
        <f>CONCATENATE(climbs!D$1, "=",IF(TYPE(climbs!D3037)=2,CHAR(34),""),climbs!D3037,IF(TYPE(climbs!D3037)=2,CHAR(34),""))</f>
        <v>NAME="VC Côte de Jenkin Road"</v>
      </c>
      <c r="E3037" t="str">
        <f>CONCATENATE(climbs!E$1, "=",IF(TYPE(climbs!E3037)=2,CHAR(34),""),climbs!E3037,IF(TYPE(climbs!E3037)=2,CHAR(34),""))</f>
        <v>INITIAL_ALTITUDE=0</v>
      </c>
      <c r="F3037" t="str">
        <f>CONCATENATE(climbs!F$1, "=",IF(TYPE(climbs!F3037)=2,CHAR(34),""),climbs!F3037,IF(TYPE(climbs!F3037)=2,CHAR(34),""))</f>
        <v>DISTANCE=0.8</v>
      </c>
      <c r="G3037" t="str">
        <f>CONCATENATE(climbs!G$1, "=",IF(TYPE(climbs!G3037)=2,CHAR(34),""),climbs!G3037,IF(TYPE(climbs!G3037)=2,CHAR(34),""))</f>
        <v>AVERAGE_SLOPE=10.8</v>
      </c>
      <c r="H3037" t="str">
        <f>CONCATENATE(climbs!H$1, "=",IF(TYPE(climbs!H3037)=2,CHAR(34),""),climbs!H3037,IF(TYPE(climbs!H3037)=2,CHAR(34),""))</f>
        <v>CATEGORY="4"</v>
      </c>
    </row>
    <row r="3038" spans="1:8" x14ac:dyDescent="0.25">
      <c r="A3038" t="str">
        <f>CONCATENATE(climbs!A$1, "=",IF(TYPE(climbs!A3038)=2,CHAR(34),""),climbs!A3038,IF(TYPE(climbs!A3038)=2,CHAR(34),""))</f>
        <v>CLIMB_ID=3037</v>
      </c>
      <c r="B3038" t="str">
        <f>CONCATENATE(climbs!B$1, "=",IF(TYPE(climbs!B3038)=2,CHAR(34),""),climbs!B3038,IF(TYPE(climbs!B3038)=2,CHAR(34),""))</f>
        <v>STAGE_NUMBER=1012</v>
      </c>
      <c r="C3038" t="str">
        <f>CONCATENATE(climbs!C$1, "=",IF(TYPE(climbs!C3038)=2,CHAR(34),""),climbs!C3038,IF(TYPE(climbs!C3038)=2,CHAR(34),""))</f>
        <v>STARTING_AT_KM=34</v>
      </c>
      <c r="D3038" t="str">
        <f>CONCATENATE(climbs!D$1, "=",IF(TYPE(climbs!D3038)=2,CHAR(34),""),climbs!D3038,IF(TYPE(climbs!D3038)=2,CHAR(34),""))</f>
        <v>NAME="Côte de Campagnette"</v>
      </c>
      <c r="E3038" t="str">
        <f>CONCATENATE(climbs!E$1, "=",IF(TYPE(climbs!E3038)=2,CHAR(34),""),climbs!E3038,IF(TYPE(climbs!E3038)=2,CHAR(34),""))</f>
        <v>INITIAL_ALTITUDE=0</v>
      </c>
      <c r="F3038" t="str">
        <f>CONCATENATE(climbs!F$1, "=",IF(TYPE(climbs!F3038)=2,CHAR(34),""),climbs!F3038,IF(TYPE(climbs!F3038)=2,CHAR(34),""))</f>
        <v>DISTANCE=1</v>
      </c>
      <c r="G3038" t="str">
        <f>CONCATENATE(climbs!G$1, "=",IF(TYPE(climbs!G3038)=2,CHAR(34),""),climbs!G3038,IF(TYPE(climbs!G3038)=2,CHAR(34),""))</f>
        <v>AVERAGE_SLOPE=6.5</v>
      </c>
      <c r="H3038" t="str">
        <f>CONCATENATE(climbs!H$1, "=",IF(TYPE(climbs!H3038)=2,CHAR(34),""),climbs!H3038,IF(TYPE(climbs!H3038)=2,CHAR(34),""))</f>
        <v>CATEGORY="4"</v>
      </c>
    </row>
    <row r="3039" spans="1:8" x14ac:dyDescent="0.25">
      <c r="A3039" t="str">
        <f>CONCATENATE(climbs!A$1, "=",IF(TYPE(climbs!A3039)=2,CHAR(34),""),climbs!A3039,IF(TYPE(climbs!A3039)=2,CHAR(34),""))</f>
        <v>CLIMB_ID=3038</v>
      </c>
      <c r="B3039" t="str">
        <f>CONCATENATE(climbs!B$1, "=",IF(TYPE(climbs!B3039)=2,CHAR(34),""),climbs!B3039,IF(TYPE(climbs!B3039)=2,CHAR(34),""))</f>
        <v>STAGE_NUMBER=1012</v>
      </c>
      <c r="C3039" t="str">
        <f>CONCATENATE(climbs!C$1, "=",IF(TYPE(climbs!C3039)=2,CHAR(34),""),climbs!C3039,IF(TYPE(climbs!C3039)=2,CHAR(34),""))</f>
        <v>STARTING_AT_KM=117.5</v>
      </c>
      <c r="D3039" t="str">
        <f>CONCATENATE(climbs!D$1, "=",IF(TYPE(climbs!D3039)=2,CHAR(34),""),climbs!D3039,IF(TYPE(climbs!D3039)=2,CHAR(34),""))</f>
        <v>NAME="Mont Noir"</v>
      </c>
      <c r="E3039" t="str">
        <f>CONCATENATE(climbs!E$1, "=",IF(TYPE(climbs!E3039)=2,CHAR(34),""),climbs!E3039,IF(TYPE(climbs!E3039)=2,CHAR(34),""))</f>
        <v>INITIAL_ALTITUDE=0</v>
      </c>
      <c r="F3039" t="str">
        <f>CONCATENATE(climbs!F$1, "=",IF(TYPE(climbs!F3039)=2,CHAR(34),""),climbs!F3039,IF(TYPE(climbs!F3039)=2,CHAR(34),""))</f>
        <v>DISTANCE=1.3</v>
      </c>
      <c r="G3039" t="str">
        <f>CONCATENATE(climbs!G$1, "=",IF(TYPE(climbs!G3039)=2,CHAR(34),""),climbs!G3039,IF(TYPE(climbs!G3039)=2,CHAR(34),""))</f>
        <v>AVERAGE_SLOPE=5.7</v>
      </c>
      <c r="H3039" t="str">
        <f>CONCATENATE(climbs!H$1, "=",IF(TYPE(climbs!H3039)=2,CHAR(34),""),climbs!H3039,IF(TYPE(climbs!H3039)=2,CHAR(34),""))</f>
        <v>CATEGORY="4"</v>
      </c>
    </row>
    <row r="3040" spans="1:8" x14ac:dyDescent="0.25">
      <c r="A3040" t="str">
        <f>CONCATENATE(climbs!A$1, "=",IF(TYPE(climbs!A3040)=2,CHAR(34),""),climbs!A3040,IF(TYPE(climbs!A3040)=2,CHAR(34),""))</f>
        <v>CLIMB_ID=3039</v>
      </c>
      <c r="B3040" t="str">
        <f>CONCATENATE(climbs!B$1, "=",IF(TYPE(climbs!B3040)=2,CHAR(34),""),climbs!B3040,IF(TYPE(climbs!B3040)=2,CHAR(34),""))</f>
        <v>STAGE_NUMBER=1014</v>
      </c>
      <c r="C3040" t="str">
        <f>CONCATENATE(climbs!C$1, "=",IF(TYPE(climbs!C3040)=2,CHAR(34),""),climbs!C3040,IF(TYPE(climbs!C3040)=2,CHAR(34),""))</f>
        <v>STARTING_AT_KM=107.5</v>
      </c>
      <c r="D3040" t="str">
        <f>CONCATENATE(climbs!D$1, "=",IF(TYPE(climbs!D3040)=2,CHAR(34),""),climbs!D3040,IF(TYPE(climbs!D3040)=2,CHAR(34),""))</f>
        <v>NAME="Côte de Coucy-le-Château-Auffrique"</v>
      </c>
      <c r="E3040" t="str">
        <f>CONCATENATE(climbs!E$1, "=",IF(TYPE(climbs!E3040)=2,CHAR(34),""),climbs!E3040,IF(TYPE(climbs!E3040)=2,CHAR(34),""))</f>
        <v>INITIAL_ALTITUDE=0</v>
      </c>
      <c r="F3040" t="str">
        <f>CONCATENATE(climbs!F$1, "=",IF(TYPE(climbs!F3040)=2,CHAR(34),""),climbs!F3040,IF(TYPE(climbs!F3040)=2,CHAR(34),""))</f>
        <v>DISTANCE=0.9</v>
      </c>
      <c r="G3040" t="str">
        <f>CONCATENATE(climbs!G$1, "=",IF(TYPE(climbs!G3040)=2,CHAR(34),""),climbs!G3040,IF(TYPE(climbs!G3040)=2,CHAR(34),""))</f>
        <v>AVERAGE_SLOPE=6.2</v>
      </c>
      <c r="H3040" t="str">
        <f>CONCATENATE(climbs!H$1, "=",IF(TYPE(climbs!H3040)=2,CHAR(34),""),climbs!H3040,IF(TYPE(climbs!H3040)=2,CHAR(34),""))</f>
        <v>CATEGORY="4"</v>
      </c>
    </row>
    <row r="3041" spans="1:8" x14ac:dyDescent="0.25">
      <c r="A3041" t="str">
        <f>CONCATENATE(climbs!A$1, "=",IF(TYPE(climbs!A3041)=2,CHAR(34),""),climbs!A3041,IF(TYPE(climbs!A3041)=2,CHAR(34),""))</f>
        <v>CLIMB_ID=3040</v>
      </c>
      <c r="B3041" t="str">
        <f>CONCATENATE(climbs!B$1, "=",IF(TYPE(climbs!B3041)=2,CHAR(34),""),climbs!B3041,IF(TYPE(climbs!B3041)=2,CHAR(34),""))</f>
        <v>STAGE_NUMBER=1014</v>
      </c>
      <c r="C3041" t="str">
        <f>CONCATENATE(climbs!C$1, "=",IF(TYPE(climbs!C3041)=2,CHAR(34),""),climbs!C3041,IF(TYPE(climbs!C3041)=2,CHAR(34),""))</f>
        <v>STARTING_AT_KM=157</v>
      </c>
      <c r="D3041" t="str">
        <f>CONCATENATE(climbs!D$1, "=",IF(TYPE(climbs!D3041)=2,CHAR(34),""),climbs!D3041,IF(TYPE(climbs!D3041)=2,CHAR(34),""))</f>
        <v>NAME="Côte de Roucy"</v>
      </c>
      <c r="E3041" t="str">
        <f>CONCATENATE(climbs!E$1, "=",IF(TYPE(climbs!E3041)=2,CHAR(34),""),climbs!E3041,IF(TYPE(climbs!E3041)=2,CHAR(34),""))</f>
        <v>INITIAL_ALTITUDE=0</v>
      </c>
      <c r="F3041" t="str">
        <f>CONCATENATE(climbs!F$1, "=",IF(TYPE(climbs!F3041)=2,CHAR(34),""),climbs!F3041,IF(TYPE(climbs!F3041)=2,CHAR(34),""))</f>
        <v>DISTANCE=1.5</v>
      </c>
      <c r="G3041" t="str">
        <f>CONCATENATE(climbs!G$1, "=",IF(TYPE(climbs!G3041)=2,CHAR(34),""),climbs!G3041,IF(TYPE(climbs!G3041)=2,CHAR(34),""))</f>
        <v>AVERAGE_SLOPE=6.2</v>
      </c>
      <c r="H3041" t="str">
        <f>CONCATENATE(climbs!H$1, "=",IF(TYPE(climbs!H3041)=2,CHAR(34),""),climbs!H3041,IF(TYPE(climbs!H3041)=2,CHAR(34),""))</f>
        <v>CATEGORY="4"</v>
      </c>
    </row>
    <row r="3042" spans="1:8" x14ac:dyDescent="0.25">
      <c r="A3042" t="str">
        <f>CONCATENATE(climbs!A$1, "=",IF(TYPE(climbs!A3042)=2,CHAR(34),""),climbs!A3042,IF(TYPE(climbs!A3042)=2,CHAR(34),""))</f>
        <v>CLIMB_ID=3041</v>
      </c>
      <c r="B3042" t="str">
        <f>CONCATENATE(climbs!B$1, "=",IF(TYPE(climbs!B3042)=2,CHAR(34),""),climbs!B3042,IF(TYPE(climbs!B3042)=2,CHAR(34),""))</f>
        <v>STAGE_NUMBER=1015</v>
      </c>
      <c r="C3042" t="str">
        <f>CONCATENATE(climbs!C$1, "=",IF(TYPE(climbs!C3042)=2,CHAR(34),""),climbs!C3042,IF(TYPE(climbs!C3042)=2,CHAR(34),""))</f>
        <v>STARTING_AT_KM=217.5</v>
      </c>
      <c r="D3042" t="str">
        <f>CONCATENATE(climbs!D$1, "=",IF(TYPE(climbs!D3042)=2,CHAR(34),""),climbs!D3042,IF(TYPE(climbs!D3042)=2,CHAR(34),""))</f>
        <v>NAME="Côte de Maron"</v>
      </c>
      <c r="E3042" t="str">
        <f>CONCATENATE(climbs!E$1, "=",IF(TYPE(climbs!E3042)=2,CHAR(34),""),climbs!E3042,IF(TYPE(climbs!E3042)=2,CHAR(34),""))</f>
        <v>INITIAL_ALTITUDE=0</v>
      </c>
      <c r="F3042" t="str">
        <f>CONCATENATE(climbs!F$1, "=",IF(TYPE(climbs!F3042)=2,CHAR(34),""),climbs!F3042,IF(TYPE(climbs!F3042)=2,CHAR(34),""))</f>
        <v>DISTANCE=3.2</v>
      </c>
      <c r="G3042" t="str">
        <f>CONCATENATE(climbs!G$1, "=",IF(TYPE(climbs!G3042)=2,CHAR(34),""),climbs!G3042,IF(TYPE(climbs!G3042)=2,CHAR(34),""))</f>
        <v>AVERAGE_SLOPE=5</v>
      </c>
      <c r="H3042" t="str">
        <f>CONCATENATE(climbs!H$1, "=",IF(TYPE(climbs!H3042)=2,CHAR(34),""),climbs!H3042,IF(TYPE(climbs!H3042)=2,CHAR(34),""))</f>
        <v>CATEGORY="4"</v>
      </c>
    </row>
    <row r="3043" spans="1:8" x14ac:dyDescent="0.25">
      <c r="A3043" t="str">
        <f>CONCATENATE(climbs!A$1, "=",IF(TYPE(climbs!A3043)=2,CHAR(34),""),climbs!A3043,IF(TYPE(climbs!A3043)=2,CHAR(34),""))</f>
        <v>CLIMB_ID=3042</v>
      </c>
      <c r="B3043" t="str">
        <f>CONCATENATE(climbs!B$1, "=",IF(TYPE(climbs!B3043)=2,CHAR(34),""),climbs!B3043,IF(TYPE(climbs!B3043)=2,CHAR(34),""))</f>
        <v>STAGE_NUMBER=1015</v>
      </c>
      <c r="C3043" t="str">
        <f>CONCATENATE(climbs!C$1, "=",IF(TYPE(climbs!C3043)=2,CHAR(34),""),climbs!C3043,IF(TYPE(climbs!C3043)=2,CHAR(34),""))</f>
        <v>STARTING_AT_KM=229</v>
      </c>
      <c r="D3043" t="str">
        <f>CONCATENATE(climbs!D$1, "=",IF(TYPE(climbs!D3043)=2,CHAR(34),""),climbs!D3043,IF(TYPE(climbs!D3043)=2,CHAR(34),""))</f>
        <v>NAME="Côte de Boufflers"</v>
      </c>
      <c r="E3043" t="str">
        <f>CONCATENATE(climbs!E$1, "=",IF(TYPE(climbs!E3043)=2,CHAR(34),""),climbs!E3043,IF(TYPE(climbs!E3043)=2,CHAR(34),""))</f>
        <v>INITIAL_ALTITUDE=0</v>
      </c>
      <c r="F3043" t="str">
        <f>CONCATENATE(climbs!F$1, "=",IF(TYPE(climbs!F3043)=2,CHAR(34),""),climbs!F3043,IF(TYPE(climbs!F3043)=2,CHAR(34),""))</f>
        <v>DISTANCE=1.3</v>
      </c>
      <c r="G3043" t="str">
        <f>CONCATENATE(climbs!G$1, "=",IF(TYPE(climbs!G3043)=2,CHAR(34),""),climbs!G3043,IF(TYPE(climbs!G3043)=2,CHAR(34),""))</f>
        <v>AVERAGE_SLOPE=7.9</v>
      </c>
      <c r="H3043" t="str">
        <f>CONCATENATE(climbs!H$1, "=",IF(TYPE(climbs!H3043)=2,CHAR(34),""),climbs!H3043,IF(TYPE(climbs!H3043)=2,CHAR(34),""))</f>
        <v>CATEGORY="4"</v>
      </c>
    </row>
    <row r="3044" spans="1:8" x14ac:dyDescent="0.25">
      <c r="A3044" t="str">
        <f>CONCATENATE(climbs!A$1, "=",IF(TYPE(climbs!A3044)=2,CHAR(34),""),climbs!A3044,IF(TYPE(climbs!A3044)=2,CHAR(34),""))</f>
        <v>CLIMB_ID=3043</v>
      </c>
      <c r="B3044" t="str">
        <f>CONCATENATE(climbs!B$1, "=",IF(TYPE(climbs!B3044)=2,CHAR(34),""),climbs!B3044,IF(TYPE(climbs!B3044)=2,CHAR(34),""))</f>
        <v>STAGE_NUMBER=1016</v>
      </c>
      <c r="C3044" t="str">
        <f>CONCATENATE(climbs!C$1, "=",IF(TYPE(climbs!C3044)=2,CHAR(34),""),climbs!C3044,IF(TYPE(climbs!C3044)=2,CHAR(34),""))</f>
        <v>STARTING_AT_KM=142</v>
      </c>
      <c r="D3044" t="str">
        <f>CONCATENATE(climbs!D$1, "=",IF(TYPE(climbs!D3044)=2,CHAR(34),""),climbs!D3044,IF(TYPE(climbs!D3044)=2,CHAR(34),""))</f>
        <v>NAME="Col de la Croix des Moinats"</v>
      </c>
      <c r="E3044" t="str">
        <f>CONCATENATE(climbs!E$1, "=",IF(TYPE(climbs!E3044)=2,CHAR(34),""),climbs!E3044,IF(TYPE(climbs!E3044)=2,CHAR(34),""))</f>
        <v>INITIAL_ALTITUDE=891</v>
      </c>
      <c r="F3044" t="str">
        <f>CONCATENATE(climbs!F$1, "=",IF(TYPE(climbs!F3044)=2,CHAR(34),""),climbs!F3044,IF(TYPE(climbs!F3044)=2,CHAR(34),""))</f>
        <v>DISTANCE=7.6</v>
      </c>
      <c r="G3044" t="str">
        <f>CONCATENATE(climbs!G$1, "=",IF(TYPE(climbs!G3044)=2,CHAR(34),""),climbs!G3044,IF(TYPE(climbs!G3044)=2,CHAR(34),""))</f>
        <v>AVERAGE_SLOPE=6</v>
      </c>
      <c r="H3044" t="str">
        <f>CONCATENATE(climbs!H$1, "=",IF(TYPE(climbs!H3044)=2,CHAR(34),""),climbs!H3044,IF(TYPE(climbs!H3044)=2,CHAR(34),""))</f>
        <v>CATEGORY="2"</v>
      </c>
    </row>
    <row r="3045" spans="1:8" x14ac:dyDescent="0.25">
      <c r="A3045" t="str">
        <f>CONCATENATE(climbs!A$1, "=",IF(TYPE(climbs!A3045)=2,CHAR(34),""),climbs!A3045,IF(TYPE(climbs!A3045)=2,CHAR(34),""))</f>
        <v>CLIMB_ID=3044</v>
      </c>
      <c r="B3045" t="str">
        <f>CONCATENATE(climbs!B$1, "=",IF(TYPE(climbs!B3045)=2,CHAR(34),""),climbs!B3045,IF(TYPE(climbs!B3045)=2,CHAR(34),""))</f>
        <v>STAGE_NUMBER=1016</v>
      </c>
      <c r="C3045" t="str">
        <f>CONCATENATE(climbs!C$1, "=",IF(TYPE(climbs!C3045)=2,CHAR(34),""),climbs!C3045,IF(TYPE(climbs!C3045)=2,CHAR(34),""))</f>
        <v>STARTING_AT_KM=150</v>
      </c>
      <c r="D3045" t="str">
        <f>CONCATENATE(climbs!D$1, "=",IF(TYPE(climbs!D3045)=2,CHAR(34),""),climbs!D3045,IF(TYPE(climbs!D3045)=2,CHAR(34),""))</f>
        <v>NAME="Col de Grosse Pierre"</v>
      </c>
      <c r="E3045" t="str">
        <f>CONCATENATE(climbs!E$1, "=",IF(TYPE(climbs!E3045)=2,CHAR(34),""),climbs!E3045,IF(TYPE(climbs!E3045)=2,CHAR(34),""))</f>
        <v>INITIAL_ALTITUDE=901</v>
      </c>
      <c r="F3045" t="str">
        <f>CONCATENATE(climbs!F$1, "=",IF(TYPE(climbs!F3045)=2,CHAR(34),""),climbs!F3045,IF(TYPE(climbs!F3045)=2,CHAR(34),""))</f>
        <v>DISTANCE=3</v>
      </c>
      <c r="G3045" t="str">
        <f>CONCATENATE(climbs!G$1, "=",IF(TYPE(climbs!G3045)=2,CHAR(34),""),climbs!G3045,IF(TYPE(climbs!G3045)=2,CHAR(34),""))</f>
        <v>AVERAGE_SLOPE=7.5</v>
      </c>
      <c r="H3045" t="str">
        <f>CONCATENATE(climbs!H$1, "=",IF(TYPE(climbs!H3045)=2,CHAR(34),""),climbs!H3045,IF(TYPE(climbs!H3045)=2,CHAR(34),""))</f>
        <v>CATEGORY="2"</v>
      </c>
    </row>
    <row r="3046" spans="1:8" x14ac:dyDescent="0.25">
      <c r="A3046" t="str">
        <f>CONCATENATE(climbs!A$1, "=",IF(TYPE(climbs!A3046)=2,CHAR(34),""),climbs!A3046,IF(TYPE(climbs!A3046)=2,CHAR(34),""))</f>
        <v>CLIMB_ID=3045</v>
      </c>
      <c r="B3046" t="str">
        <f>CONCATENATE(climbs!B$1, "=",IF(TYPE(climbs!B3046)=2,CHAR(34),""),climbs!B3046,IF(TYPE(climbs!B3046)=2,CHAR(34),""))</f>
        <v>STAGE_NUMBER=1016</v>
      </c>
      <c r="C3046" t="str">
        <f>CONCATENATE(climbs!C$1, "=",IF(TYPE(climbs!C3046)=2,CHAR(34),""),climbs!C3046,IF(TYPE(climbs!C3046)=2,CHAR(34),""))</f>
        <v>STARTING_AT_KM=161</v>
      </c>
      <c r="D3046" t="str">
        <f>CONCATENATE(climbs!D$1, "=",IF(TYPE(climbs!D3046)=2,CHAR(34),""),climbs!D3046,IF(TYPE(climbs!D3046)=2,CHAR(34),""))</f>
        <v>NAME="Côte de La Mauselaine"</v>
      </c>
      <c r="E3046" t="str">
        <f>CONCATENATE(climbs!E$1, "=",IF(TYPE(climbs!E3046)=2,CHAR(34),""),climbs!E3046,IF(TYPE(climbs!E3046)=2,CHAR(34),""))</f>
        <v>INITIAL_ALTITUDE=0</v>
      </c>
      <c r="F3046" t="str">
        <f>CONCATENATE(climbs!F$1, "=",IF(TYPE(climbs!F3046)=2,CHAR(34),""),climbs!F3046,IF(TYPE(climbs!F3046)=2,CHAR(34),""))</f>
        <v>DISTANCE=1.8</v>
      </c>
      <c r="G3046" t="str">
        <f>CONCATENATE(climbs!G$1, "=",IF(TYPE(climbs!G3046)=2,CHAR(34),""),climbs!G3046,IF(TYPE(climbs!G3046)=2,CHAR(34),""))</f>
        <v>AVERAGE_SLOPE=10.3</v>
      </c>
      <c r="H3046" t="str">
        <f>CONCATENATE(climbs!H$1, "=",IF(TYPE(climbs!H3046)=2,CHAR(34),""),climbs!H3046,IF(TYPE(climbs!H3046)=2,CHAR(34),""))</f>
        <v>CATEGORY="3"</v>
      </c>
    </row>
    <row r="3047" spans="1:8" x14ac:dyDescent="0.25">
      <c r="A3047" t="str">
        <f>CONCATENATE(climbs!A$1, "=",IF(TYPE(climbs!A3047)=2,CHAR(34),""),climbs!A3047,IF(TYPE(climbs!A3047)=2,CHAR(34),""))</f>
        <v>CLIMB_ID=3046</v>
      </c>
      <c r="B3047" t="str">
        <f>CONCATENATE(climbs!B$1, "=",IF(TYPE(climbs!B3047)=2,CHAR(34),""),climbs!B3047,IF(TYPE(climbs!B3047)=2,CHAR(34),""))</f>
        <v>STAGE_NUMBER=1017</v>
      </c>
      <c r="C3047" t="str">
        <f>CONCATENATE(climbs!C$1, "=",IF(TYPE(climbs!C3047)=2,CHAR(34),""),climbs!C3047,IF(TYPE(climbs!C3047)=2,CHAR(34),""))</f>
        <v>STARTING_AT_KM=11.5</v>
      </c>
      <c r="D3047" t="str">
        <f>CONCATENATE(climbs!D$1, "=",IF(TYPE(climbs!D3047)=2,CHAR(34),""),climbs!D3047,IF(TYPE(climbs!D3047)=2,CHAR(34),""))</f>
        <v>NAME="Col de la Schlucht"</v>
      </c>
      <c r="E3047" t="str">
        <f>CONCATENATE(climbs!E$1, "=",IF(TYPE(climbs!E3047)=2,CHAR(34),""),climbs!E3047,IF(TYPE(climbs!E3047)=2,CHAR(34),""))</f>
        <v>INITIAL_ALTITUDE=1140</v>
      </c>
      <c r="F3047" t="str">
        <f>CONCATENATE(climbs!F$1, "=",IF(TYPE(climbs!F3047)=2,CHAR(34),""),climbs!F3047,IF(TYPE(climbs!F3047)=2,CHAR(34),""))</f>
        <v>DISTANCE=8.6</v>
      </c>
      <c r="G3047" t="str">
        <f>CONCATENATE(climbs!G$1, "=",IF(TYPE(climbs!G3047)=2,CHAR(34),""),climbs!G3047,IF(TYPE(climbs!G3047)=2,CHAR(34),""))</f>
        <v>AVERAGE_SLOPE=4.5</v>
      </c>
      <c r="H3047" t="str">
        <f>CONCATENATE(climbs!H$1, "=",IF(TYPE(climbs!H3047)=2,CHAR(34),""),climbs!H3047,IF(TYPE(climbs!H3047)=2,CHAR(34),""))</f>
        <v>CATEGORY="2"</v>
      </c>
    </row>
    <row r="3048" spans="1:8" x14ac:dyDescent="0.25">
      <c r="A3048" t="str">
        <f>CONCATENATE(climbs!A$1, "=",IF(TYPE(climbs!A3048)=2,CHAR(34),""),climbs!A3048,IF(TYPE(climbs!A3048)=2,CHAR(34),""))</f>
        <v>CLIMB_ID=3047</v>
      </c>
      <c r="B3048" t="str">
        <f>CONCATENATE(climbs!B$1, "=",IF(TYPE(climbs!B3048)=2,CHAR(34),""),climbs!B3048,IF(TYPE(climbs!B3048)=2,CHAR(34),""))</f>
        <v>STAGE_NUMBER=1017</v>
      </c>
      <c r="C3048" t="str">
        <f>CONCATENATE(climbs!C$1, "=",IF(TYPE(climbs!C3048)=2,CHAR(34),""),climbs!C3048,IF(TYPE(climbs!C3048)=2,CHAR(34),""))</f>
        <v>STARTING_AT_KM=41</v>
      </c>
      <c r="D3048" t="str">
        <f>CONCATENATE(climbs!D$1, "=",IF(TYPE(climbs!D3048)=2,CHAR(34),""),climbs!D3048,IF(TYPE(climbs!D3048)=2,CHAR(34),""))</f>
        <v>NAME="Col du Wettstein"</v>
      </c>
      <c r="E3048" t="str">
        <f>CONCATENATE(climbs!E$1, "=",IF(TYPE(climbs!E3048)=2,CHAR(34),""),climbs!E3048,IF(TYPE(climbs!E3048)=2,CHAR(34),""))</f>
        <v>INITIAL_ALTITUDE=0</v>
      </c>
      <c r="F3048" t="str">
        <f>CONCATENATE(climbs!F$1, "=",IF(TYPE(climbs!F3048)=2,CHAR(34),""),climbs!F3048,IF(TYPE(climbs!F3048)=2,CHAR(34),""))</f>
        <v>DISTANCE=7.7</v>
      </c>
      <c r="G3048" t="str">
        <f>CONCATENATE(climbs!G$1, "=",IF(TYPE(climbs!G3048)=2,CHAR(34),""),climbs!G3048,IF(TYPE(climbs!G3048)=2,CHAR(34),""))</f>
        <v>AVERAGE_SLOPE=4.1</v>
      </c>
      <c r="H3048" t="str">
        <f>CONCATENATE(climbs!H$1, "=",IF(TYPE(climbs!H3048)=2,CHAR(34),""),climbs!H3048,IF(TYPE(climbs!H3048)=2,CHAR(34),""))</f>
        <v>CATEGORY="3"</v>
      </c>
    </row>
    <row r="3049" spans="1:8" x14ac:dyDescent="0.25">
      <c r="A3049" t="str">
        <f>CONCATENATE(climbs!A$1, "=",IF(TYPE(climbs!A3049)=2,CHAR(34),""),climbs!A3049,IF(TYPE(climbs!A3049)=2,CHAR(34),""))</f>
        <v>CLIMB_ID=3048</v>
      </c>
      <c r="B3049" t="str">
        <f>CONCATENATE(climbs!B$1, "=",IF(TYPE(climbs!B3049)=2,CHAR(34),""),climbs!B3049,IF(TYPE(climbs!B3049)=2,CHAR(34),""))</f>
        <v>STAGE_NUMBER=1017</v>
      </c>
      <c r="C3049" t="str">
        <f>CONCATENATE(climbs!C$1, "=",IF(TYPE(climbs!C3049)=2,CHAR(34),""),climbs!C3049,IF(TYPE(climbs!C3049)=2,CHAR(34),""))</f>
        <v>STARTING_AT_KM=70</v>
      </c>
      <c r="D3049" t="str">
        <f>CONCATENATE(climbs!D$1, "=",IF(TYPE(climbs!D3049)=2,CHAR(34),""),climbs!D3049,IF(TYPE(climbs!D3049)=2,CHAR(34),""))</f>
        <v>NAME="Côte des Cinq Châteaux"</v>
      </c>
      <c r="E3049" t="str">
        <f>CONCATENATE(climbs!E$1, "=",IF(TYPE(climbs!E3049)=2,CHAR(34),""),climbs!E3049,IF(TYPE(climbs!E3049)=2,CHAR(34),""))</f>
        <v>INITIAL_ALTITUDE=0</v>
      </c>
      <c r="F3049" t="str">
        <f>CONCATENATE(climbs!F$1, "=",IF(TYPE(climbs!F3049)=2,CHAR(34),""),climbs!F3049,IF(TYPE(climbs!F3049)=2,CHAR(34),""))</f>
        <v>DISTANCE=4.5</v>
      </c>
      <c r="G3049" t="str">
        <f>CONCATENATE(climbs!G$1, "=",IF(TYPE(climbs!G3049)=2,CHAR(34),""),climbs!G3049,IF(TYPE(climbs!G3049)=2,CHAR(34),""))</f>
        <v>AVERAGE_SLOPE=6.1</v>
      </c>
      <c r="H3049" t="str">
        <f>CONCATENATE(climbs!H$1, "=",IF(TYPE(climbs!H3049)=2,CHAR(34),""),climbs!H3049,IF(TYPE(climbs!H3049)=2,CHAR(34),""))</f>
        <v>CATEGORY="3"</v>
      </c>
    </row>
    <row r="3050" spans="1:8" x14ac:dyDescent="0.25">
      <c r="A3050" t="str">
        <f>CONCATENATE(climbs!A$1, "=",IF(TYPE(climbs!A3050)=2,CHAR(34),""),climbs!A3050,IF(TYPE(climbs!A3050)=2,CHAR(34),""))</f>
        <v>CLIMB_ID=3049</v>
      </c>
      <c r="B3050" t="str">
        <f>CONCATENATE(climbs!B$1, "=",IF(TYPE(climbs!B3050)=2,CHAR(34),""),climbs!B3050,IF(TYPE(climbs!B3050)=2,CHAR(34),""))</f>
        <v>STAGE_NUMBER=1017</v>
      </c>
      <c r="C3050" t="str">
        <f>CONCATENATE(climbs!C$1, "=",IF(TYPE(climbs!C3050)=2,CHAR(34),""),climbs!C3050,IF(TYPE(climbs!C3050)=2,CHAR(34),""))</f>
        <v>STARTING_AT_KM=86</v>
      </c>
      <c r="D3050" t="str">
        <f>CONCATENATE(climbs!D$1, "=",IF(TYPE(climbs!D3050)=2,CHAR(34),""),climbs!D3050,IF(TYPE(climbs!D3050)=2,CHAR(34),""))</f>
        <v>NAME="Côte de Gueberschwihr"</v>
      </c>
      <c r="E3050" t="str">
        <f>CONCATENATE(climbs!E$1, "=",IF(TYPE(climbs!E3050)=2,CHAR(34),""),climbs!E3050,IF(TYPE(climbs!E3050)=2,CHAR(34),""))</f>
        <v>INITIAL_ALTITUDE=559</v>
      </c>
      <c r="F3050" t="str">
        <f>CONCATENATE(climbs!F$1, "=",IF(TYPE(climbs!F3050)=2,CHAR(34),""),climbs!F3050,IF(TYPE(climbs!F3050)=2,CHAR(34),""))</f>
        <v>DISTANCE=4.1</v>
      </c>
      <c r="G3050" t="str">
        <f>CONCATENATE(climbs!G$1, "=",IF(TYPE(climbs!G3050)=2,CHAR(34),""),climbs!G3050,IF(TYPE(climbs!G3050)=2,CHAR(34),""))</f>
        <v>AVERAGE_SLOPE=7.9</v>
      </c>
      <c r="H3050" t="str">
        <f>CONCATENATE(climbs!H$1, "=",IF(TYPE(climbs!H3050)=2,CHAR(34),""),climbs!H3050,IF(TYPE(climbs!H3050)=2,CHAR(34),""))</f>
        <v>CATEGORY="2"</v>
      </c>
    </row>
    <row r="3051" spans="1:8" x14ac:dyDescent="0.25">
      <c r="A3051" t="str">
        <f>CONCATENATE(climbs!A$1, "=",IF(TYPE(climbs!A3051)=2,CHAR(34),""),climbs!A3051,IF(TYPE(climbs!A3051)=2,CHAR(34),""))</f>
        <v>CLIMB_ID=3050</v>
      </c>
      <c r="B3051" t="str">
        <f>CONCATENATE(climbs!B$1, "=",IF(TYPE(climbs!B3051)=2,CHAR(34),""),climbs!B3051,IF(TYPE(climbs!B3051)=2,CHAR(34),""))</f>
        <v>STAGE_NUMBER=1017</v>
      </c>
      <c r="C3051" t="str">
        <f>CONCATENATE(climbs!C$1, "=",IF(TYPE(climbs!C3051)=2,CHAR(34),""),climbs!C3051,IF(TYPE(climbs!C3051)=2,CHAR(34),""))</f>
        <v>STARTING_AT_KM=120</v>
      </c>
      <c r="D3051" t="str">
        <f>CONCATENATE(climbs!D$1, "=",IF(TYPE(climbs!D3051)=2,CHAR(34),""),climbs!D3051,IF(TYPE(climbs!D3051)=2,CHAR(34),""))</f>
        <v>NAME="Le Markstein"</v>
      </c>
      <c r="E3051" t="str">
        <f>CONCATENATE(climbs!E$1, "=",IF(TYPE(climbs!E3051)=2,CHAR(34),""),climbs!E3051,IF(TYPE(climbs!E3051)=2,CHAR(34),""))</f>
        <v>INITIAL_ALTITUDE=1183</v>
      </c>
      <c r="F3051" t="str">
        <f>CONCATENATE(climbs!F$1, "=",IF(TYPE(climbs!F3051)=2,CHAR(34),""),climbs!F3051,IF(TYPE(climbs!F3051)=2,CHAR(34),""))</f>
        <v>DISTANCE=10.8</v>
      </c>
      <c r="G3051" t="str">
        <f>CONCATENATE(climbs!G$1, "=",IF(TYPE(climbs!G3051)=2,CHAR(34),""),climbs!G3051,IF(TYPE(climbs!G3051)=2,CHAR(34),""))</f>
        <v>AVERAGE_SLOPE=5.4</v>
      </c>
      <c r="H3051" t="str">
        <f>CONCATENATE(climbs!H$1, "=",IF(TYPE(climbs!H3051)=2,CHAR(34),""),climbs!H3051,IF(TYPE(climbs!H3051)=2,CHAR(34),""))</f>
        <v>CATEGORY="1"</v>
      </c>
    </row>
    <row r="3052" spans="1:8" x14ac:dyDescent="0.25">
      <c r="A3052" t="str">
        <f>CONCATENATE(climbs!A$1, "=",IF(TYPE(climbs!A3052)=2,CHAR(34),""),climbs!A3052,IF(TYPE(climbs!A3052)=2,CHAR(34),""))</f>
        <v>CLIMB_ID=3051</v>
      </c>
      <c r="B3052" t="str">
        <f>CONCATENATE(climbs!B$1, "=",IF(TYPE(climbs!B3052)=2,CHAR(34),""),climbs!B3052,IF(TYPE(climbs!B3052)=2,CHAR(34),""))</f>
        <v>STAGE_NUMBER=1017</v>
      </c>
      <c r="C3052" t="str">
        <f>CONCATENATE(climbs!C$1, "=",IF(TYPE(climbs!C3052)=2,CHAR(34),""),climbs!C3052,IF(TYPE(climbs!C3052)=2,CHAR(34),""))</f>
        <v>STARTING_AT_KM=127</v>
      </c>
      <c r="D3052" t="str">
        <f>CONCATENATE(climbs!D$1, "=",IF(TYPE(climbs!D3052)=2,CHAR(34),""),climbs!D3052,IF(TYPE(climbs!D3052)=2,CHAR(34),""))</f>
        <v>NAME="Grand Ballon"</v>
      </c>
      <c r="E3052" t="str">
        <f>CONCATENATE(climbs!E$1, "=",IF(TYPE(climbs!E3052)=2,CHAR(34),""),climbs!E3052,IF(TYPE(climbs!E3052)=2,CHAR(34),""))</f>
        <v>INITIAL_ALTITUDE=0</v>
      </c>
      <c r="F3052" t="str">
        <f>CONCATENATE(climbs!F$1, "=",IF(TYPE(climbs!F3052)=2,CHAR(34),""),climbs!F3052,IF(TYPE(climbs!F3052)=2,CHAR(34),""))</f>
        <v>DISTANCE=1.4</v>
      </c>
      <c r="G3052" t="str">
        <f>CONCATENATE(climbs!G$1, "=",IF(TYPE(climbs!G3052)=2,CHAR(34),""),climbs!G3052,IF(TYPE(climbs!G3052)=2,CHAR(34),""))</f>
        <v>AVERAGE_SLOPE=8.6</v>
      </c>
      <c r="H3052" t="str">
        <f>CONCATENATE(climbs!H$1, "=",IF(TYPE(climbs!H3052)=2,CHAR(34),""),climbs!H3052,IF(TYPE(climbs!H3052)=2,CHAR(34),""))</f>
        <v>CATEGORY="3"</v>
      </c>
    </row>
    <row r="3053" spans="1:8" x14ac:dyDescent="0.25">
      <c r="A3053" t="str">
        <f>CONCATENATE(climbs!A$1, "=",IF(TYPE(climbs!A3053)=2,CHAR(34),""),climbs!A3053,IF(TYPE(climbs!A3053)=2,CHAR(34),""))</f>
        <v>CLIMB_ID=3052</v>
      </c>
      <c r="B3053" t="str">
        <f>CONCATENATE(climbs!B$1, "=",IF(TYPE(climbs!B3053)=2,CHAR(34),""),climbs!B3053,IF(TYPE(climbs!B3053)=2,CHAR(34),""))</f>
        <v>STAGE_NUMBER=1018</v>
      </c>
      <c r="C3053" t="str">
        <f>CONCATENATE(climbs!C$1, "=",IF(TYPE(climbs!C3053)=2,CHAR(34),""),climbs!C3053,IF(TYPE(climbs!C3053)=2,CHAR(34),""))</f>
        <v>STARTING_AT_KM=30.5</v>
      </c>
      <c r="D3053" t="str">
        <f>CONCATENATE(climbs!D$1, "=",IF(TYPE(climbs!D3053)=2,CHAR(34),""),climbs!D3053,IF(TYPE(climbs!D3053)=2,CHAR(34),""))</f>
        <v>NAME="Col du Firstplan"</v>
      </c>
      <c r="E3053" t="str">
        <f>CONCATENATE(climbs!E$1, "=",IF(TYPE(climbs!E3053)=2,CHAR(34),""),climbs!E3053,IF(TYPE(climbs!E3053)=2,CHAR(34),""))</f>
        <v>INITIAL_ALTITUDE=722</v>
      </c>
      <c r="F3053" t="str">
        <f>CONCATENATE(climbs!F$1, "=",IF(TYPE(climbs!F3053)=2,CHAR(34),""),climbs!F3053,IF(TYPE(climbs!F3053)=2,CHAR(34),""))</f>
        <v>DISTANCE=8.3</v>
      </c>
      <c r="G3053" t="str">
        <f>CONCATENATE(climbs!G$1, "=",IF(TYPE(climbs!G3053)=2,CHAR(34),""),climbs!G3053,IF(TYPE(climbs!G3053)=2,CHAR(34),""))</f>
        <v>AVERAGE_SLOPE=5.4</v>
      </c>
      <c r="H3053" t="str">
        <f>CONCATENATE(climbs!H$1, "=",IF(TYPE(climbs!H3053)=2,CHAR(34),""),climbs!H3053,IF(TYPE(climbs!H3053)=2,CHAR(34),""))</f>
        <v>CATEGORY="2"</v>
      </c>
    </row>
    <row r="3054" spans="1:8" x14ac:dyDescent="0.25">
      <c r="A3054" t="str">
        <f>CONCATENATE(climbs!A$1, "=",IF(TYPE(climbs!A3054)=2,CHAR(34),""),climbs!A3054,IF(TYPE(climbs!A3054)=2,CHAR(34),""))</f>
        <v>CLIMB_ID=3053</v>
      </c>
      <c r="B3054" t="str">
        <f>CONCATENATE(climbs!B$1, "=",IF(TYPE(climbs!B3054)=2,CHAR(34),""),climbs!B3054,IF(TYPE(climbs!B3054)=2,CHAR(34),""))</f>
        <v>STAGE_NUMBER=1018</v>
      </c>
      <c r="C3054" t="str">
        <f>CONCATENATE(climbs!C$1, "=",IF(TYPE(climbs!C3054)=2,CHAR(34),""),climbs!C3054,IF(TYPE(climbs!C3054)=2,CHAR(34),""))</f>
        <v>STARTING_AT_KM=54.5</v>
      </c>
      <c r="D3054" t="str">
        <f>CONCATENATE(climbs!D$1, "=",IF(TYPE(climbs!D3054)=2,CHAR(34),""),climbs!D3054,IF(TYPE(climbs!D3054)=2,CHAR(34),""))</f>
        <v>NAME="Petit Ballon"</v>
      </c>
      <c r="E3054" t="str">
        <f>CONCATENATE(climbs!E$1, "=",IF(TYPE(climbs!E3054)=2,CHAR(34),""),climbs!E3054,IF(TYPE(climbs!E3054)=2,CHAR(34),""))</f>
        <v>INITIAL_ALTITUDE=1163</v>
      </c>
      <c r="F3054" t="str">
        <f>CONCATENATE(climbs!F$1, "=",IF(TYPE(climbs!F3054)=2,CHAR(34),""),climbs!F3054,IF(TYPE(climbs!F3054)=2,CHAR(34),""))</f>
        <v>DISTANCE=9.3</v>
      </c>
      <c r="G3054" t="str">
        <f>CONCATENATE(climbs!G$1, "=",IF(TYPE(climbs!G3054)=2,CHAR(34),""),climbs!G3054,IF(TYPE(climbs!G3054)=2,CHAR(34),""))</f>
        <v>AVERAGE_SLOPE=8.1</v>
      </c>
      <c r="H3054" t="str">
        <f>CONCATENATE(climbs!H$1, "=",IF(TYPE(climbs!H3054)=2,CHAR(34),""),climbs!H3054,IF(TYPE(climbs!H3054)=2,CHAR(34),""))</f>
        <v>CATEGORY="1"</v>
      </c>
    </row>
    <row r="3055" spans="1:8" x14ac:dyDescent="0.25">
      <c r="A3055" t="str">
        <f>CONCATENATE(climbs!A$1, "=",IF(TYPE(climbs!A3055)=2,CHAR(34),""),climbs!A3055,IF(TYPE(climbs!A3055)=2,CHAR(34),""))</f>
        <v>CLIMB_ID=3054</v>
      </c>
      <c r="B3055" t="str">
        <f>CONCATENATE(climbs!B$1, "=",IF(TYPE(climbs!B3055)=2,CHAR(34),""),climbs!B3055,IF(TYPE(climbs!B3055)=2,CHAR(34),""))</f>
        <v>STAGE_NUMBER=1018</v>
      </c>
      <c r="C3055" t="str">
        <f>CONCATENATE(climbs!C$1, "=",IF(TYPE(climbs!C3055)=2,CHAR(34),""),climbs!C3055,IF(TYPE(climbs!C3055)=2,CHAR(34),""))</f>
        <v>STARTING_AT_KM=71.5</v>
      </c>
      <c r="D3055" t="str">
        <f>CONCATENATE(climbs!D$1, "=",IF(TYPE(climbs!D3055)=2,CHAR(34),""),climbs!D3055,IF(TYPE(climbs!D3055)=2,CHAR(34),""))</f>
        <v>NAME="Col du Platzerwasel"</v>
      </c>
      <c r="E3055" t="str">
        <f>CONCATENATE(climbs!E$1, "=",IF(TYPE(climbs!E3055)=2,CHAR(34),""),climbs!E3055,IF(TYPE(climbs!E3055)=2,CHAR(34),""))</f>
        <v>INITIAL_ALTITUDE=1193</v>
      </c>
      <c r="F3055" t="str">
        <f>CONCATENATE(climbs!F$1, "=",IF(TYPE(climbs!F3055)=2,CHAR(34),""),climbs!F3055,IF(TYPE(climbs!F3055)=2,CHAR(34),""))</f>
        <v>DISTANCE=7.1</v>
      </c>
      <c r="G3055" t="str">
        <f>CONCATENATE(climbs!G$1, "=",IF(TYPE(climbs!G3055)=2,CHAR(34),""),climbs!G3055,IF(TYPE(climbs!G3055)=2,CHAR(34),""))</f>
        <v>AVERAGE_SLOPE=8.4</v>
      </c>
      <c r="H3055" t="str">
        <f>CONCATENATE(climbs!H$1, "=",IF(TYPE(climbs!H3055)=2,CHAR(34),""),climbs!H3055,IF(TYPE(climbs!H3055)=2,CHAR(34),""))</f>
        <v>CATEGORY="1"</v>
      </c>
    </row>
    <row r="3056" spans="1:8" x14ac:dyDescent="0.25">
      <c r="A3056" t="str">
        <f>CONCATENATE(climbs!A$1, "=",IF(TYPE(climbs!A3056)=2,CHAR(34),""),climbs!A3056,IF(TYPE(climbs!A3056)=2,CHAR(34),""))</f>
        <v>CLIMB_ID=3055</v>
      </c>
      <c r="B3056" t="str">
        <f>CONCATENATE(climbs!B$1, "=",IF(TYPE(climbs!B3056)=2,CHAR(34),""),climbs!B3056,IF(TYPE(climbs!B3056)=2,CHAR(34),""))</f>
        <v>STAGE_NUMBER=1018</v>
      </c>
      <c r="C3056" t="str">
        <f>CONCATENATE(climbs!C$1, "=",IF(TYPE(climbs!C3056)=2,CHAR(34),""),climbs!C3056,IF(TYPE(climbs!C3056)=2,CHAR(34),""))</f>
        <v>STARTING_AT_KM=103.5</v>
      </c>
      <c r="D3056" t="str">
        <f>CONCATENATE(climbs!D$1, "=",IF(TYPE(climbs!D3056)=2,CHAR(34),""),climbs!D3056,IF(TYPE(climbs!D3056)=2,CHAR(34),""))</f>
        <v>NAME="Col d'Oderen"</v>
      </c>
      <c r="E3056" t="str">
        <f>CONCATENATE(climbs!E$1, "=",IF(TYPE(climbs!E3056)=2,CHAR(34),""),climbs!E3056,IF(TYPE(climbs!E3056)=2,CHAR(34),""))</f>
        <v>INITIAL_ALTITUDE=884</v>
      </c>
      <c r="F3056" t="str">
        <f>CONCATENATE(climbs!F$1, "=",IF(TYPE(climbs!F3056)=2,CHAR(34),""),climbs!F3056,IF(TYPE(climbs!F3056)=2,CHAR(34),""))</f>
        <v>DISTANCE=6.7</v>
      </c>
      <c r="G3056" t="str">
        <f>CONCATENATE(climbs!G$1, "=",IF(TYPE(climbs!G3056)=2,CHAR(34),""),climbs!G3056,IF(TYPE(climbs!G3056)=2,CHAR(34),""))</f>
        <v>AVERAGE_SLOPE=6.1</v>
      </c>
      <c r="H3056" t="str">
        <f>CONCATENATE(climbs!H$1, "=",IF(TYPE(climbs!H3056)=2,CHAR(34),""),climbs!H3056,IF(TYPE(climbs!H3056)=2,CHAR(34),""))</f>
        <v>CATEGORY="2"</v>
      </c>
    </row>
    <row r="3057" spans="1:8" x14ac:dyDescent="0.25">
      <c r="A3057" t="str">
        <f>CONCATENATE(climbs!A$1, "=",IF(TYPE(climbs!A3057)=2,CHAR(34),""),climbs!A3057,IF(TYPE(climbs!A3057)=2,CHAR(34),""))</f>
        <v>CLIMB_ID=3056</v>
      </c>
      <c r="B3057" t="str">
        <f>CONCATENATE(climbs!B$1, "=",IF(TYPE(climbs!B3057)=2,CHAR(34),""),climbs!B3057,IF(TYPE(climbs!B3057)=2,CHAR(34),""))</f>
        <v>STAGE_NUMBER=1018</v>
      </c>
      <c r="C3057" t="str">
        <f>CONCATENATE(climbs!C$1, "=",IF(TYPE(climbs!C3057)=2,CHAR(34),""),climbs!C3057,IF(TYPE(climbs!C3057)=2,CHAR(34),""))</f>
        <v>STARTING_AT_KM=125.5</v>
      </c>
      <c r="D3057" t="str">
        <f>CONCATENATE(climbs!D$1, "=",IF(TYPE(climbs!D3057)=2,CHAR(34),""),climbs!D3057,IF(TYPE(climbs!D3057)=2,CHAR(34),""))</f>
        <v>NAME="Col des Croix"</v>
      </c>
      <c r="E3057" t="str">
        <f>CONCATENATE(climbs!E$1, "=",IF(TYPE(climbs!E3057)=2,CHAR(34),""),climbs!E3057,IF(TYPE(climbs!E3057)=2,CHAR(34),""))</f>
        <v>INITIAL_ALTITUDE=0</v>
      </c>
      <c r="F3057" t="str">
        <f>CONCATENATE(climbs!F$1, "=",IF(TYPE(climbs!F3057)=2,CHAR(34),""),climbs!F3057,IF(TYPE(climbs!F3057)=2,CHAR(34),""))</f>
        <v>DISTANCE=3.2</v>
      </c>
      <c r="G3057" t="str">
        <f>CONCATENATE(climbs!G$1, "=",IF(TYPE(climbs!G3057)=2,CHAR(34),""),climbs!G3057,IF(TYPE(climbs!G3057)=2,CHAR(34),""))</f>
        <v>AVERAGE_SLOPE=6.2</v>
      </c>
      <c r="H3057" t="str">
        <f>CONCATENATE(climbs!H$1, "=",IF(TYPE(climbs!H3057)=2,CHAR(34),""),climbs!H3057,IF(TYPE(climbs!H3057)=2,CHAR(34),""))</f>
        <v>CATEGORY="3"</v>
      </c>
    </row>
    <row r="3058" spans="1:8" x14ac:dyDescent="0.25">
      <c r="A3058" t="str">
        <f>CONCATENATE(climbs!A$1, "=",IF(TYPE(climbs!A3058)=2,CHAR(34),""),climbs!A3058,IF(TYPE(climbs!A3058)=2,CHAR(34),""))</f>
        <v>CLIMB_ID=3057</v>
      </c>
      <c r="B3058" t="str">
        <f>CONCATENATE(climbs!B$1, "=",IF(TYPE(climbs!B3058)=2,CHAR(34),""),climbs!B3058,IF(TYPE(climbs!B3058)=2,CHAR(34),""))</f>
        <v>STAGE_NUMBER=1018</v>
      </c>
      <c r="C3058" t="str">
        <f>CONCATENATE(climbs!C$1, "=",IF(TYPE(climbs!C3058)=2,CHAR(34),""),climbs!C3058,IF(TYPE(climbs!C3058)=2,CHAR(34),""))</f>
        <v>STARTING_AT_KM=143.5</v>
      </c>
      <c r="D3058" t="str">
        <f>CONCATENATE(climbs!D$1, "=",IF(TYPE(climbs!D3058)=2,CHAR(34),""),climbs!D3058,IF(TYPE(climbs!D3058)=2,CHAR(34),""))</f>
        <v>NAME="Col des Chevrères"</v>
      </c>
      <c r="E3058" t="str">
        <f>CONCATENATE(climbs!E$1, "=",IF(TYPE(climbs!E3058)=2,CHAR(34),""),climbs!E3058,IF(TYPE(climbs!E3058)=2,CHAR(34),""))</f>
        <v>INITIAL_ALTITUDE=914</v>
      </c>
      <c r="F3058" t="str">
        <f>CONCATENATE(climbs!F$1, "=",IF(TYPE(climbs!F3058)=2,CHAR(34),""),climbs!F3058,IF(TYPE(climbs!F3058)=2,CHAR(34),""))</f>
        <v>DISTANCE=3.5</v>
      </c>
      <c r="G3058" t="str">
        <f>CONCATENATE(climbs!G$1, "=",IF(TYPE(climbs!G3058)=2,CHAR(34),""),climbs!G3058,IF(TYPE(climbs!G3058)=2,CHAR(34),""))</f>
        <v>AVERAGE_SLOPE=9.5</v>
      </c>
      <c r="H3058" t="str">
        <f>CONCATENATE(climbs!H$1, "=",IF(TYPE(climbs!H3058)=2,CHAR(34),""),climbs!H3058,IF(TYPE(climbs!H3058)=2,CHAR(34),""))</f>
        <v>CATEGORY="1"</v>
      </c>
    </row>
    <row r="3059" spans="1:8" x14ac:dyDescent="0.25">
      <c r="A3059" t="str">
        <f>CONCATENATE(climbs!A$1, "=",IF(TYPE(climbs!A3059)=2,CHAR(34),""),climbs!A3059,IF(TYPE(climbs!A3059)=2,CHAR(34),""))</f>
        <v>CLIMB_ID=3058</v>
      </c>
      <c r="B3059" t="str">
        <f>CONCATENATE(climbs!B$1, "=",IF(TYPE(climbs!B3059)=2,CHAR(34),""),climbs!B3059,IF(TYPE(climbs!B3059)=2,CHAR(34),""))</f>
        <v>STAGE_NUMBER=1018</v>
      </c>
      <c r="C3059" t="str">
        <f>CONCATENATE(climbs!C$1, "=",IF(TYPE(climbs!C3059)=2,CHAR(34),""),climbs!C3059,IF(TYPE(climbs!C3059)=2,CHAR(34),""))</f>
        <v>STARTING_AT_KM=161.5</v>
      </c>
      <c r="D3059" t="str">
        <f>CONCATENATE(climbs!D$1, "=",IF(TYPE(climbs!D3059)=2,CHAR(34),""),climbs!D3059,IF(TYPE(climbs!D3059)=2,CHAR(34),""))</f>
        <v>NAME="La Planche des Belles Filles"</v>
      </c>
      <c r="E3059" t="str">
        <f>CONCATENATE(climbs!E$1, "=",IF(TYPE(climbs!E3059)=2,CHAR(34),""),climbs!E3059,IF(TYPE(climbs!E3059)=2,CHAR(34),""))</f>
        <v>INITIAL_ALTITUDE=1035</v>
      </c>
      <c r="F3059" t="str">
        <f>CONCATENATE(climbs!F$1, "=",IF(TYPE(climbs!F3059)=2,CHAR(34),""),climbs!F3059,IF(TYPE(climbs!F3059)=2,CHAR(34),""))</f>
        <v>DISTANCE=5.9</v>
      </c>
      <c r="G3059" t="str">
        <f>CONCATENATE(climbs!G$1, "=",IF(TYPE(climbs!G3059)=2,CHAR(34),""),climbs!G3059,IF(TYPE(climbs!G3059)=2,CHAR(34),""))</f>
        <v>AVERAGE_SLOPE=8.5</v>
      </c>
      <c r="H3059" t="str">
        <f>CONCATENATE(climbs!H$1, "=",IF(TYPE(climbs!H3059)=2,CHAR(34),""),climbs!H3059,IF(TYPE(climbs!H3059)=2,CHAR(34),""))</f>
        <v>CATEGORY="1"</v>
      </c>
    </row>
    <row r="3060" spans="1:8" x14ac:dyDescent="0.25">
      <c r="A3060" t="str">
        <f>CONCATENATE(climbs!A$1, "=",IF(TYPE(climbs!A3060)=2,CHAR(34),""),climbs!A3060,IF(TYPE(climbs!A3060)=2,CHAR(34),""))</f>
        <v>CLIMB_ID=3059</v>
      </c>
      <c r="B3060" t="str">
        <f>CONCATENATE(climbs!B$1, "=",IF(TYPE(climbs!B3060)=2,CHAR(34),""),climbs!B3060,IF(TYPE(climbs!B3060)=2,CHAR(34),""))</f>
        <v>STAGE_NUMBER=1019</v>
      </c>
      <c r="C3060" t="str">
        <f>CONCATENATE(climbs!C$1, "=",IF(TYPE(climbs!C3060)=2,CHAR(34),""),climbs!C3060,IF(TYPE(climbs!C3060)=2,CHAR(34),""))</f>
        <v>STARTING_AT_KM=141</v>
      </c>
      <c r="D3060" t="str">
        <f>CONCATENATE(climbs!D$1, "=",IF(TYPE(climbs!D3060)=2,CHAR(34),""),climbs!D3060,IF(TYPE(climbs!D3060)=2,CHAR(34),""))</f>
        <v>NAME="Côte de Rogna"</v>
      </c>
      <c r="E3060" t="str">
        <f>CONCATENATE(climbs!E$1, "=",IF(TYPE(climbs!E3060)=2,CHAR(34),""),climbs!E3060,IF(TYPE(climbs!E3060)=2,CHAR(34),""))</f>
        <v>INITIAL_ALTITUDE=0</v>
      </c>
      <c r="F3060" t="str">
        <f>CONCATENATE(climbs!F$1, "=",IF(TYPE(climbs!F3060)=2,CHAR(34),""),climbs!F3060,IF(TYPE(climbs!F3060)=2,CHAR(34),""))</f>
        <v>DISTANCE=7.6</v>
      </c>
      <c r="G3060" t="str">
        <f>CONCATENATE(climbs!G$1, "=",IF(TYPE(climbs!G3060)=2,CHAR(34),""),climbs!G3060,IF(TYPE(climbs!G3060)=2,CHAR(34),""))</f>
        <v>AVERAGE_SLOPE=4.9</v>
      </c>
      <c r="H3060" t="str">
        <f>CONCATENATE(climbs!H$1, "=",IF(TYPE(climbs!H3060)=2,CHAR(34),""),climbs!H3060,IF(TYPE(climbs!H3060)=2,CHAR(34),""))</f>
        <v>CATEGORY="3"</v>
      </c>
    </row>
    <row r="3061" spans="1:8" x14ac:dyDescent="0.25">
      <c r="A3061" t="str">
        <f>CONCATENATE(climbs!A$1, "=",IF(TYPE(climbs!A3061)=2,CHAR(34),""),climbs!A3061,IF(TYPE(climbs!A3061)=2,CHAR(34),""))</f>
        <v>CLIMB_ID=3060</v>
      </c>
      <c r="B3061" t="str">
        <f>CONCATENATE(climbs!B$1, "=",IF(TYPE(climbs!B3061)=2,CHAR(34),""),climbs!B3061,IF(TYPE(climbs!B3061)=2,CHAR(34),""))</f>
        <v>STAGE_NUMBER=1019</v>
      </c>
      <c r="C3061" t="str">
        <f>CONCATENATE(climbs!C$1, "=",IF(TYPE(climbs!C3061)=2,CHAR(34),""),climbs!C3061,IF(TYPE(climbs!C3061)=2,CHAR(34),""))</f>
        <v>STARTING_AT_KM=148.5</v>
      </c>
      <c r="D3061" t="str">
        <f>CONCATENATE(climbs!D$1, "=",IF(TYPE(climbs!D3061)=2,CHAR(34),""),climbs!D3061,IF(TYPE(climbs!D3061)=2,CHAR(34),""))</f>
        <v>NAME="Côte de Choux"</v>
      </c>
      <c r="E3061" t="str">
        <f>CONCATENATE(climbs!E$1, "=",IF(TYPE(climbs!E3061)=2,CHAR(34),""),climbs!E3061,IF(TYPE(climbs!E3061)=2,CHAR(34),""))</f>
        <v>INITIAL_ALTITUDE=0</v>
      </c>
      <c r="F3061" t="str">
        <f>CONCATENATE(climbs!F$1, "=",IF(TYPE(climbs!F3061)=2,CHAR(34),""),climbs!F3061,IF(TYPE(climbs!F3061)=2,CHAR(34),""))</f>
        <v>DISTANCE=1.7</v>
      </c>
      <c r="G3061" t="str">
        <f>CONCATENATE(climbs!G$1, "=",IF(TYPE(climbs!G3061)=2,CHAR(34),""),climbs!G3061,IF(TYPE(climbs!G3061)=2,CHAR(34),""))</f>
        <v>AVERAGE_SLOPE=6.5</v>
      </c>
      <c r="H3061" t="str">
        <f>CONCATENATE(climbs!H$1, "=",IF(TYPE(climbs!H3061)=2,CHAR(34),""),climbs!H3061,IF(TYPE(climbs!H3061)=2,CHAR(34),""))</f>
        <v>CATEGORY="3"</v>
      </c>
    </row>
    <row r="3062" spans="1:8" x14ac:dyDescent="0.25">
      <c r="A3062" t="str">
        <f>CONCATENATE(climbs!A$1, "=",IF(TYPE(climbs!A3062)=2,CHAR(34),""),climbs!A3062,IF(TYPE(climbs!A3062)=2,CHAR(34),""))</f>
        <v>CLIMB_ID=3061</v>
      </c>
      <c r="B3062" t="str">
        <f>CONCATENATE(climbs!B$1, "=",IF(TYPE(climbs!B3062)=2,CHAR(34),""),climbs!B3062,IF(TYPE(climbs!B3062)=2,CHAR(34),""))</f>
        <v>STAGE_NUMBER=1019</v>
      </c>
      <c r="C3062" t="str">
        <f>CONCATENATE(climbs!C$1, "=",IF(TYPE(climbs!C3062)=2,CHAR(34),""),climbs!C3062,IF(TYPE(climbs!C3062)=2,CHAR(34),""))</f>
        <v>STARTING_AT_KM=152.5</v>
      </c>
      <c r="D3062" t="str">
        <f>CONCATENATE(climbs!D$1, "=",IF(TYPE(climbs!D3062)=2,CHAR(34),""),climbs!D3062,IF(TYPE(climbs!D3062)=2,CHAR(34),""))</f>
        <v>NAME="Côte de Désertin"</v>
      </c>
      <c r="E3062" t="str">
        <f>CONCATENATE(climbs!E$1, "=",IF(TYPE(climbs!E3062)=2,CHAR(34),""),climbs!E3062,IF(TYPE(climbs!E3062)=2,CHAR(34),""))</f>
        <v>INITIAL_ALTITUDE=0</v>
      </c>
      <c r="F3062" t="str">
        <f>CONCATENATE(climbs!F$1, "=",IF(TYPE(climbs!F3062)=2,CHAR(34),""),climbs!F3062,IF(TYPE(climbs!F3062)=2,CHAR(34),""))</f>
        <v>DISTANCE=3.1</v>
      </c>
      <c r="G3062" t="str">
        <f>CONCATENATE(climbs!G$1, "=",IF(TYPE(climbs!G3062)=2,CHAR(34),""),climbs!G3062,IF(TYPE(climbs!G3062)=2,CHAR(34),""))</f>
        <v>AVERAGE_SLOPE=5.2</v>
      </c>
      <c r="H3062" t="str">
        <f>CONCATENATE(climbs!H$1, "=",IF(TYPE(climbs!H3062)=2,CHAR(34),""),climbs!H3062,IF(TYPE(climbs!H3062)=2,CHAR(34),""))</f>
        <v>CATEGORY="4"</v>
      </c>
    </row>
    <row r="3063" spans="1:8" x14ac:dyDescent="0.25">
      <c r="A3063" t="str">
        <f>CONCATENATE(climbs!A$1, "=",IF(TYPE(climbs!A3063)=2,CHAR(34),""),climbs!A3063,IF(TYPE(climbs!A3063)=2,CHAR(34),""))</f>
        <v>CLIMB_ID=3062</v>
      </c>
      <c r="B3063" t="str">
        <f>CONCATENATE(climbs!B$1, "=",IF(TYPE(climbs!B3063)=2,CHAR(34),""),climbs!B3063,IF(TYPE(climbs!B3063)=2,CHAR(34),""))</f>
        <v>STAGE_NUMBER=1019</v>
      </c>
      <c r="C3063" t="str">
        <f>CONCATENATE(climbs!C$1, "=",IF(TYPE(climbs!C3063)=2,CHAR(34),""),climbs!C3063,IF(TYPE(climbs!C3063)=2,CHAR(34),""))</f>
        <v>STARTING_AT_KM=168</v>
      </c>
      <c r="D3063" t="str">
        <f>CONCATENATE(climbs!D$1, "=",IF(TYPE(climbs!D3063)=2,CHAR(34),""),climbs!D3063,IF(TYPE(climbs!D3063)=2,CHAR(34),""))</f>
        <v>NAME="Côte d'Échallon"</v>
      </c>
      <c r="E3063" t="str">
        <f>CONCATENATE(climbs!E$1, "=",IF(TYPE(climbs!E3063)=2,CHAR(34),""),climbs!E3063,IF(TYPE(climbs!E3063)=2,CHAR(34),""))</f>
        <v>INITIAL_ALTITUDE=0</v>
      </c>
      <c r="F3063" t="str">
        <f>CONCATENATE(climbs!F$1, "=",IF(TYPE(climbs!F3063)=2,CHAR(34),""),climbs!F3063,IF(TYPE(climbs!F3063)=2,CHAR(34),""))</f>
        <v>DISTANCE=3</v>
      </c>
      <c r="G3063" t="str">
        <f>CONCATENATE(climbs!G$1, "=",IF(TYPE(climbs!G3063)=2,CHAR(34),""),climbs!G3063,IF(TYPE(climbs!G3063)=2,CHAR(34),""))</f>
        <v>AVERAGE_SLOPE=6.6</v>
      </c>
      <c r="H3063" t="str">
        <f>CONCATENATE(climbs!H$1, "=",IF(TYPE(climbs!H3063)=2,CHAR(34),""),climbs!H3063,IF(TYPE(climbs!H3063)=2,CHAR(34),""))</f>
        <v>CATEGORY="3"</v>
      </c>
    </row>
    <row r="3064" spans="1:8" x14ac:dyDescent="0.25">
      <c r="A3064" t="str">
        <f>CONCATENATE(climbs!A$1, "=",IF(TYPE(climbs!A3064)=2,CHAR(34),""),climbs!A3064,IF(TYPE(climbs!A3064)=2,CHAR(34),""))</f>
        <v>CLIMB_ID=3063</v>
      </c>
      <c r="B3064" t="str">
        <f>CONCATENATE(climbs!B$1, "=",IF(TYPE(climbs!B3064)=2,CHAR(34),""),climbs!B3064,IF(TYPE(climbs!B3064)=2,CHAR(34),""))</f>
        <v>STAGE_NUMBER=1020</v>
      </c>
      <c r="C3064" t="str">
        <f>CONCATENATE(climbs!C$1, "=",IF(TYPE(climbs!C3064)=2,CHAR(34),""),climbs!C3064,IF(TYPE(climbs!C3064)=2,CHAR(34),""))</f>
        <v>STARTING_AT_KM=58.5</v>
      </c>
      <c r="D3064" t="str">
        <f>CONCATENATE(climbs!D$1, "=",IF(TYPE(climbs!D3064)=2,CHAR(34),""),climbs!D3064,IF(TYPE(climbs!D3064)=2,CHAR(34),""))</f>
        <v>NAME="Col de Brouilly"</v>
      </c>
      <c r="E3064" t="str">
        <f>CONCATENATE(climbs!E$1, "=",IF(TYPE(climbs!E3064)=2,CHAR(34),""),climbs!E3064,IF(TYPE(climbs!E3064)=2,CHAR(34),""))</f>
        <v>INITIAL_ALTITUDE=0</v>
      </c>
      <c r="F3064" t="str">
        <f>CONCATENATE(climbs!F$1, "=",IF(TYPE(climbs!F3064)=2,CHAR(34),""),climbs!F3064,IF(TYPE(climbs!F3064)=2,CHAR(34),""))</f>
        <v>DISTANCE=1.7</v>
      </c>
      <c r="G3064" t="str">
        <f>CONCATENATE(climbs!G$1, "=",IF(TYPE(climbs!G3064)=2,CHAR(34),""),climbs!G3064,IF(TYPE(climbs!G3064)=2,CHAR(34),""))</f>
        <v>AVERAGE_SLOPE=5.1</v>
      </c>
      <c r="H3064" t="str">
        <f>CONCATENATE(climbs!H$1, "=",IF(TYPE(climbs!H3064)=2,CHAR(34),""),climbs!H3064,IF(TYPE(climbs!H3064)=2,CHAR(34),""))</f>
        <v>CATEGORY="4"</v>
      </c>
    </row>
    <row r="3065" spans="1:8" x14ac:dyDescent="0.25">
      <c r="A3065" t="str">
        <f>CONCATENATE(climbs!A$1, "=",IF(TYPE(climbs!A3065)=2,CHAR(34),""),climbs!A3065,IF(TYPE(climbs!A3065)=2,CHAR(34),""))</f>
        <v>CLIMB_ID=3064</v>
      </c>
      <c r="B3065" t="str">
        <f>CONCATENATE(climbs!B$1, "=",IF(TYPE(climbs!B3065)=2,CHAR(34),""),climbs!B3065,IF(TYPE(climbs!B3065)=2,CHAR(34),""))</f>
        <v>STAGE_NUMBER=1020</v>
      </c>
      <c r="C3065" t="str">
        <f>CONCATENATE(climbs!C$1, "=",IF(TYPE(climbs!C3065)=2,CHAR(34),""),climbs!C3065,IF(TYPE(climbs!C3065)=2,CHAR(34),""))</f>
        <v>STARTING_AT_KM=83</v>
      </c>
      <c r="D3065" t="str">
        <f>CONCATENATE(climbs!D$1, "=",IF(TYPE(climbs!D3065)=2,CHAR(34),""),climbs!D3065,IF(TYPE(climbs!D3065)=2,CHAR(34),""))</f>
        <v>NAME="Côte du Saule-d'Oingt"</v>
      </c>
      <c r="E3065" t="str">
        <f>CONCATENATE(climbs!E$1, "=",IF(TYPE(climbs!E3065)=2,CHAR(34),""),climbs!E3065,IF(TYPE(climbs!E3065)=2,CHAR(34),""))</f>
        <v>INITIAL_ALTITUDE=0</v>
      </c>
      <c r="F3065" t="str">
        <f>CONCATENATE(climbs!F$1, "=",IF(TYPE(climbs!F3065)=2,CHAR(34),""),climbs!F3065,IF(TYPE(climbs!F3065)=2,CHAR(34),""))</f>
        <v>DISTANCE=3.8</v>
      </c>
      <c r="G3065" t="str">
        <f>CONCATENATE(climbs!G$1, "=",IF(TYPE(climbs!G3065)=2,CHAR(34),""),climbs!G3065,IF(TYPE(climbs!G3065)=2,CHAR(34),""))</f>
        <v>AVERAGE_SLOPE=4.5</v>
      </c>
      <c r="H3065" t="str">
        <f>CONCATENATE(climbs!H$1, "=",IF(TYPE(climbs!H3065)=2,CHAR(34),""),climbs!H3065,IF(TYPE(climbs!H3065)=2,CHAR(34),""))</f>
        <v>CATEGORY="3"</v>
      </c>
    </row>
    <row r="3066" spans="1:8" x14ac:dyDescent="0.25">
      <c r="A3066" t="str">
        <f>CONCATENATE(climbs!A$1, "=",IF(TYPE(climbs!A3066)=2,CHAR(34),""),climbs!A3066,IF(TYPE(climbs!A3066)=2,CHAR(34),""))</f>
        <v>CLIMB_ID=3065</v>
      </c>
      <c r="B3066" t="str">
        <f>CONCATENATE(climbs!B$1, "=",IF(TYPE(climbs!B3066)=2,CHAR(34),""),climbs!B3066,IF(TYPE(climbs!B3066)=2,CHAR(34),""))</f>
        <v>STAGE_NUMBER=1020</v>
      </c>
      <c r="C3066" t="str">
        <f>CONCATENATE(climbs!C$1, "=",IF(TYPE(climbs!C3066)=2,CHAR(34),""),climbs!C3066,IF(TYPE(climbs!C3066)=2,CHAR(34),""))</f>
        <v>STARTING_AT_KM=138</v>
      </c>
      <c r="D3066" t="str">
        <f>CONCATENATE(climbs!D$1, "=",IF(TYPE(climbs!D3066)=2,CHAR(34),""),climbs!D3066,IF(TYPE(climbs!D3066)=2,CHAR(34),""))</f>
        <v>NAME="Col des Brosses"</v>
      </c>
      <c r="E3066" t="str">
        <f>CONCATENATE(climbs!E$1, "=",IF(TYPE(climbs!E3066)=2,CHAR(34),""),climbs!E3066,IF(TYPE(climbs!E3066)=2,CHAR(34),""))</f>
        <v>INITIAL_ALTITUDE=0</v>
      </c>
      <c r="F3066" t="str">
        <f>CONCATENATE(climbs!F$1, "=",IF(TYPE(climbs!F3066)=2,CHAR(34),""),climbs!F3066,IF(TYPE(climbs!F3066)=2,CHAR(34),""))</f>
        <v>DISTANCE=15.3</v>
      </c>
      <c r="G3066" t="str">
        <f>CONCATENATE(climbs!G$1, "=",IF(TYPE(climbs!G3066)=2,CHAR(34),""),climbs!G3066,IF(TYPE(climbs!G3066)=2,CHAR(34),""))</f>
        <v>AVERAGE_SLOPE=3.3</v>
      </c>
      <c r="H3066" t="str">
        <f>CONCATENATE(climbs!H$1, "=",IF(TYPE(climbs!H3066)=2,CHAR(34),""),climbs!H3066,IF(TYPE(climbs!H3066)=2,CHAR(34),""))</f>
        <v>CATEGORY="3"</v>
      </c>
    </row>
    <row r="3067" spans="1:8" x14ac:dyDescent="0.25">
      <c r="A3067" t="str">
        <f>CONCATENATE(climbs!A$1, "=",IF(TYPE(climbs!A3067)=2,CHAR(34),""),climbs!A3067,IF(TYPE(climbs!A3067)=2,CHAR(34),""))</f>
        <v>CLIMB_ID=3066</v>
      </c>
      <c r="B3067" t="str">
        <f>CONCATENATE(climbs!B$1, "=",IF(TYPE(climbs!B3067)=2,CHAR(34),""),climbs!B3067,IF(TYPE(climbs!B3067)=2,CHAR(34),""))</f>
        <v>STAGE_NUMBER=1020</v>
      </c>
      <c r="C3067" t="str">
        <f>CONCATENATE(climbs!C$1, "=",IF(TYPE(climbs!C3067)=2,CHAR(34),""),climbs!C3067,IF(TYPE(climbs!C3067)=2,CHAR(34),""))</f>
        <v>STARTING_AT_KM=164</v>
      </c>
      <c r="D3067" t="str">
        <f>CONCATENATE(climbs!D$1, "=",IF(TYPE(climbs!D3067)=2,CHAR(34),""),climbs!D3067,IF(TYPE(climbs!D3067)=2,CHAR(34),""))</f>
        <v>NAME="Côte de Grammond"</v>
      </c>
      <c r="E3067" t="str">
        <f>CONCATENATE(climbs!E$1, "=",IF(TYPE(climbs!E3067)=2,CHAR(34),""),climbs!E3067,IF(TYPE(climbs!E3067)=2,CHAR(34),""))</f>
        <v>INITIAL_ALTITUDE=0</v>
      </c>
      <c r="F3067" t="str">
        <f>CONCATENATE(climbs!F$1, "=",IF(TYPE(climbs!F3067)=2,CHAR(34),""),climbs!F3067,IF(TYPE(climbs!F3067)=2,CHAR(34),""))</f>
        <v>DISTANCE=9.8</v>
      </c>
      <c r="G3067" t="str">
        <f>CONCATENATE(climbs!G$1, "=",IF(TYPE(climbs!G3067)=2,CHAR(34),""),climbs!G3067,IF(TYPE(climbs!G3067)=2,CHAR(34),""))</f>
        <v>AVERAGE_SLOPE=2.9</v>
      </c>
      <c r="H3067" t="str">
        <f>CONCATENATE(climbs!H$1, "=",IF(TYPE(climbs!H3067)=2,CHAR(34),""),climbs!H3067,IF(TYPE(climbs!H3067)=2,CHAR(34),""))</f>
        <v>CATEGORY="4"</v>
      </c>
    </row>
    <row r="3068" spans="1:8" x14ac:dyDescent="0.25">
      <c r="A3068" t="str">
        <f>CONCATENATE(climbs!A$1, "=",IF(TYPE(climbs!A3068)=2,CHAR(34),""),climbs!A3068,IF(TYPE(climbs!A3068)=2,CHAR(34),""))</f>
        <v>CLIMB_ID=3067</v>
      </c>
      <c r="B3068" t="str">
        <f>CONCATENATE(climbs!B$1, "=",IF(TYPE(climbs!B3068)=2,CHAR(34),""),climbs!B3068,IF(TYPE(climbs!B3068)=2,CHAR(34),""))</f>
        <v>STAGE_NUMBER=1021</v>
      </c>
      <c r="C3068" t="str">
        <f>CONCATENATE(climbs!C$1, "=",IF(TYPE(climbs!C3068)=2,CHAR(34),""),climbs!C3068,IF(TYPE(climbs!C3068)=2,CHAR(34),""))</f>
        <v>STARTING_AT_KM=24</v>
      </c>
      <c r="D3068" t="str">
        <f>CONCATENATE(climbs!D$1, "=",IF(TYPE(climbs!D3068)=2,CHAR(34),""),climbs!D3068,IF(TYPE(climbs!D3068)=2,CHAR(34),""))</f>
        <v>NAME="Col de la Croix de Montvieux"</v>
      </c>
      <c r="E3068" t="str">
        <f>CONCATENATE(climbs!E$1, "=",IF(TYPE(climbs!E3068)=2,CHAR(34),""),climbs!E3068,IF(TYPE(climbs!E3068)=2,CHAR(34),""))</f>
        <v>INITIAL_ALTITUDE=0</v>
      </c>
      <c r="F3068" t="str">
        <f>CONCATENATE(climbs!F$1, "=",IF(TYPE(climbs!F3068)=2,CHAR(34),""),climbs!F3068,IF(TYPE(climbs!F3068)=2,CHAR(34),""))</f>
        <v>DISTANCE=8</v>
      </c>
      <c r="G3068" t="str">
        <f>CONCATENATE(climbs!G$1, "=",IF(TYPE(climbs!G3068)=2,CHAR(34),""),climbs!G3068,IF(TYPE(climbs!G3068)=2,CHAR(34),""))</f>
        <v>AVERAGE_SLOPE=4.1</v>
      </c>
      <c r="H3068" t="str">
        <f>CONCATENATE(climbs!H$1, "=",IF(TYPE(climbs!H3068)=2,CHAR(34),""),climbs!H3068,IF(TYPE(climbs!H3068)=2,CHAR(34),""))</f>
        <v>CATEGORY="3"</v>
      </c>
    </row>
    <row r="3069" spans="1:8" x14ac:dyDescent="0.25">
      <c r="A3069" t="str">
        <f>CONCATENATE(climbs!A$1, "=",IF(TYPE(climbs!A3069)=2,CHAR(34),""),climbs!A3069,IF(TYPE(climbs!A3069)=2,CHAR(34),""))</f>
        <v>CLIMB_ID=3068</v>
      </c>
      <c r="B3069" t="str">
        <f>CONCATENATE(climbs!B$1, "=",IF(TYPE(climbs!B3069)=2,CHAR(34),""),climbs!B3069,IF(TYPE(climbs!B3069)=2,CHAR(34),""))</f>
        <v>STAGE_NUMBER=1021</v>
      </c>
      <c r="C3069" t="str">
        <f>CONCATENATE(climbs!C$1, "=",IF(TYPE(climbs!C3069)=2,CHAR(34),""),climbs!C3069,IF(TYPE(climbs!C3069)=2,CHAR(34),""))</f>
        <v>STARTING_AT_KM=152</v>
      </c>
      <c r="D3069" t="str">
        <f>CONCATENATE(climbs!D$1, "=",IF(TYPE(climbs!D3069)=2,CHAR(34),""),climbs!D3069,IF(TYPE(climbs!D3069)=2,CHAR(34),""))</f>
        <v>NAME="Col de Palaquit (D57-D512)"</v>
      </c>
      <c r="E3069" t="str">
        <f>CONCATENATE(climbs!E$1, "=",IF(TYPE(climbs!E3069)=2,CHAR(34),""),climbs!E3069,IF(TYPE(climbs!E3069)=2,CHAR(34),""))</f>
        <v>INITIAL_ALTITUDE=1154</v>
      </c>
      <c r="F3069" t="str">
        <f>CONCATENATE(climbs!F$1, "=",IF(TYPE(climbs!F3069)=2,CHAR(34),""),climbs!F3069,IF(TYPE(climbs!F3069)=2,CHAR(34),""))</f>
        <v>DISTANCE=14.1</v>
      </c>
      <c r="G3069" t="str">
        <f>CONCATENATE(climbs!G$1, "=",IF(TYPE(climbs!G3069)=2,CHAR(34),""),climbs!G3069,IF(TYPE(climbs!G3069)=2,CHAR(34),""))</f>
        <v>AVERAGE_SLOPE=6.1</v>
      </c>
      <c r="H3069" t="str">
        <f>CONCATENATE(climbs!H$1, "=",IF(TYPE(climbs!H3069)=2,CHAR(34),""),climbs!H3069,IF(TYPE(climbs!H3069)=2,CHAR(34),""))</f>
        <v>CATEGORY="1"</v>
      </c>
    </row>
    <row r="3070" spans="1:8" x14ac:dyDescent="0.25">
      <c r="A3070" t="str">
        <f>CONCATENATE(climbs!A$1, "=",IF(TYPE(climbs!A3070)=2,CHAR(34),""),climbs!A3070,IF(TYPE(climbs!A3070)=2,CHAR(34),""))</f>
        <v>CLIMB_ID=3069</v>
      </c>
      <c r="B3070" t="str">
        <f>CONCATENATE(climbs!B$1, "=",IF(TYPE(climbs!B3070)=2,CHAR(34),""),climbs!B3070,IF(TYPE(climbs!B3070)=2,CHAR(34),""))</f>
        <v>STAGE_NUMBER=1021</v>
      </c>
      <c r="C3070" t="str">
        <f>CONCATENATE(climbs!C$1, "=",IF(TYPE(climbs!C3070)=2,CHAR(34),""),climbs!C3070,IF(TYPE(climbs!C3070)=2,CHAR(34),""))</f>
        <v>STARTING_AT_KM=197.5</v>
      </c>
      <c r="D3070" t="str">
        <f>CONCATENATE(climbs!D$1, "=",IF(TYPE(climbs!D3070)=2,CHAR(34),""),climbs!D3070,IF(TYPE(climbs!D3070)=2,CHAR(34),""))</f>
        <v>NAME="Montée de Chamrousse"</v>
      </c>
      <c r="E3070" t="str">
        <f>CONCATENATE(climbs!E$1, "=",IF(TYPE(climbs!E3070)=2,CHAR(34),""),climbs!E3070,IF(TYPE(climbs!E3070)=2,CHAR(34),""))</f>
        <v>INITIAL_ALTITUDE=1730</v>
      </c>
      <c r="F3070" t="str">
        <f>CONCATENATE(climbs!F$1, "=",IF(TYPE(climbs!F3070)=2,CHAR(34),""),climbs!F3070,IF(TYPE(climbs!F3070)=2,CHAR(34),""))</f>
        <v>DISTANCE=18.2</v>
      </c>
      <c r="G3070" t="str">
        <f>CONCATENATE(climbs!G$1, "=",IF(TYPE(climbs!G3070)=2,CHAR(34),""),climbs!G3070,IF(TYPE(climbs!G3070)=2,CHAR(34),""))</f>
        <v>AVERAGE_SLOPE=7.3</v>
      </c>
      <c r="H3070" t="str">
        <f>CONCATENATE(climbs!H$1, "=",IF(TYPE(climbs!H3070)=2,CHAR(34),""),climbs!H3070,IF(TYPE(climbs!H3070)=2,CHAR(34),""))</f>
        <v>CATEGORY="H"</v>
      </c>
    </row>
    <row r="3071" spans="1:8" x14ac:dyDescent="0.25">
      <c r="A3071" t="str">
        <f>CONCATENATE(climbs!A$1, "=",IF(TYPE(climbs!A3071)=2,CHAR(34),""),climbs!A3071,IF(TYPE(climbs!A3071)=2,CHAR(34),""))</f>
        <v>CLIMB_ID=3070</v>
      </c>
      <c r="B3071" t="str">
        <f>CONCATENATE(climbs!B$1, "=",IF(TYPE(climbs!B3071)=2,CHAR(34),""),climbs!B3071,IF(TYPE(climbs!B3071)=2,CHAR(34),""))</f>
        <v>STAGE_NUMBER=1022</v>
      </c>
      <c r="C3071" t="str">
        <f>CONCATENATE(climbs!C$1, "=",IF(TYPE(climbs!C3071)=2,CHAR(34),""),climbs!C3071,IF(TYPE(climbs!C3071)=2,CHAR(34),""))</f>
        <v>STARTING_AT_KM=82</v>
      </c>
      <c r="D3071" t="str">
        <f>CONCATENATE(climbs!D$1, "=",IF(TYPE(climbs!D3071)=2,CHAR(34),""),climbs!D3071,IF(TYPE(climbs!D3071)=2,CHAR(34),""))</f>
        <v>NAME="Col du Lautaret"</v>
      </c>
      <c r="E3071" t="str">
        <f>CONCATENATE(climbs!E$1, "=",IF(TYPE(climbs!E3071)=2,CHAR(34),""),climbs!E3071,IF(TYPE(climbs!E3071)=2,CHAR(34),""))</f>
        <v>INITIAL_ALTITUDE=2058</v>
      </c>
      <c r="F3071" t="str">
        <f>CONCATENATE(climbs!F$1, "=",IF(TYPE(climbs!F3071)=2,CHAR(34),""),climbs!F3071,IF(TYPE(climbs!F3071)=2,CHAR(34),""))</f>
        <v>DISTANCE=34</v>
      </c>
      <c r="G3071" t="str">
        <f>CONCATENATE(climbs!G$1, "=",IF(TYPE(climbs!G3071)=2,CHAR(34),""),climbs!G3071,IF(TYPE(climbs!G3071)=2,CHAR(34),""))</f>
        <v>AVERAGE_SLOPE=3.9</v>
      </c>
      <c r="H3071" t="str">
        <f>CONCATENATE(climbs!H$1, "=",IF(TYPE(climbs!H3071)=2,CHAR(34),""),climbs!H3071,IF(TYPE(climbs!H3071)=2,CHAR(34),""))</f>
        <v>CATEGORY="1"</v>
      </c>
    </row>
    <row r="3072" spans="1:8" x14ac:dyDescent="0.25">
      <c r="A3072" t="str">
        <f>CONCATENATE(climbs!A$1, "=",IF(TYPE(climbs!A3072)=2,CHAR(34),""),climbs!A3072,IF(TYPE(climbs!A3072)=2,CHAR(34),""))</f>
        <v>CLIMB_ID=3071</v>
      </c>
      <c r="B3072" t="str">
        <f>CONCATENATE(climbs!B$1, "=",IF(TYPE(climbs!B3072)=2,CHAR(34),""),climbs!B3072,IF(TYPE(climbs!B3072)=2,CHAR(34),""))</f>
        <v>STAGE_NUMBER=1022</v>
      </c>
      <c r="C3072" t="str">
        <f>CONCATENATE(climbs!C$1, "=",IF(TYPE(climbs!C3072)=2,CHAR(34),""),climbs!C3072,IF(TYPE(climbs!C3072)=2,CHAR(34),""))</f>
        <v>STARTING_AT_KM=132.5</v>
      </c>
      <c r="D3072" t="str">
        <f>CONCATENATE(climbs!D$1, "=",IF(TYPE(climbs!D3072)=2,CHAR(34),""),climbs!D3072,IF(TYPE(climbs!D3072)=2,CHAR(34),""))</f>
        <v>NAME="Col d'Izoard - Souvenir Henri Desgrange"</v>
      </c>
      <c r="E3072" t="str">
        <f>CONCATENATE(climbs!E$1, "=",IF(TYPE(climbs!E3072)=2,CHAR(34),""),climbs!E3072,IF(TYPE(climbs!E3072)=2,CHAR(34),""))</f>
        <v>INITIAL_ALTITUDE=2360</v>
      </c>
      <c r="F3072" t="str">
        <f>CONCATENATE(climbs!F$1, "=",IF(TYPE(climbs!F3072)=2,CHAR(34),""),climbs!F3072,IF(TYPE(climbs!F3072)=2,CHAR(34),""))</f>
        <v>DISTANCE=19</v>
      </c>
      <c r="G3072" t="str">
        <f>CONCATENATE(climbs!G$1, "=",IF(TYPE(climbs!G3072)=2,CHAR(34),""),climbs!G3072,IF(TYPE(climbs!G3072)=2,CHAR(34),""))</f>
        <v>AVERAGE_SLOPE=6</v>
      </c>
      <c r="H3072" t="str">
        <f>CONCATENATE(climbs!H$1, "=",IF(TYPE(climbs!H3072)=2,CHAR(34),""),climbs!H3072,IF(TYPE(climbs!H3072)=2,CHAR(34),""))</f>
        <v>CATEGORY="H"</v>
      </c>
    </row>
    <row r="3073" spans="1:8" x14ac:dyDescent="0.25">
      <c r="A3073" t="str">
        <f>CONCATENATE(climbs!A$1, "=",IF(TYPE(climbs!A3073)=2,CHAR(34),""),climbs!A3073,IF(TYPE(climbs!A3073)=2,CHAR(34),""))</f>
        <v>CLIMB_ID=3072</v>
      </c>
      <c r="B3073" t="str">
        <f>CONCATENATE(climbs!B$1, "=",IF(TYPE(climbs!B3073)=2,CHAR(34),""),climbs!B3073,IF(TYPE(climbs!B3073)=2,CHAR(34),""))</f>
        <v>STAGE_NUMBER=1022</v>
      </c>
      <c r="C3073" t="str">
        <f>CONCATENATE(climbs!C$1, "=",IF(TYPE(climbs!C3073)=2,CHAR(34),""),climbs!C3073,IF(TYPE(climbs!C3073)=2,CHAR(34),""))</f>
        <v>STARTING_AT_KM=177</v>
      </c>
      <c r="D3073" t="str">
        <f>CONCATENATE(climbs!D$1, "=",IF(TYPE(climbs!D3073)=2,CHAR(34),""),climbs!D3073,IF(TYPE(climbs!D3073)=2,CHAR(34),""))</f>
        <v>NAME="Montée de Risoul"</v>
      </c>
      <c r="E3073" t="str">
        <f>CONCATENATE(climbs!E$1, "=",IF(TYPE(climbs!E3073)=2,CHAR(34),""),climbs!E3073,IF(TYPE(climbs!E3073)=2,CHAR(34),""))</f>
        <v>INITIAL_ALTITUDE=1855</v>
      </c>
      <c r="F3073" t="str">
        <f>CONCATENATE(climbs!F$1, "=",IF(TYPE(climbs!F3073)=2,CHAR(34),""),climbs!F3073,IF(TYPE(climbs!F3073)=2,CHAR(34),""))</f>
        <v>DISTANCE=12.6</v>
      </c>
      <c r="G3073" t="str">
        <f>CONCATENATE(climbs!G$1, "=",IF(TYPE(climbs!G3073)=2,CHAR(34),""),climbs!G3073,IF(TYPE(climbs!G3073)=2,CHAR(34),""))</f>
        <v>AVERAGE_SLOPE=6.9</v>
      </c>
      <c r="H3073" t="str">
        <f>CONCATENATE(climbs!H$1, "=",IF(TYPE(climbs!H3073)=2,CHAR(34),""),climbs!H3073,IF(TYPE(climbs!H3073)=2,CHAR(34),""))</f>
        <v>CATEGORY="1"</v>
      </c>
    </row>
    <row r="3074" spans="1:8" x14ac:dyDescent="0.25">
      <c r="A3074" t="str">
        <f>CONCATENATE(climbs!A$1, "=",IF(TYPE(climbs!A3074)=2,CHAR(34),""),climbs!A3074,IF(TYPE(climbs!A3074)=2,CHAR(34),""))</f>
        <v>CLIMB_ID=3073</v>
      </c>
      <c r="B3074" t="str">
        <f>CONCATENATE(climbs!B$1, "=",IF(TYPE(climbs!B3074)=2,CHAR(34),""),climbs!B3074,IF(TYPE(climbs!B3074)=2,CHAR(34),""))</f>
        <v>STAGE_NUMBER=1024</v>
      </c>
      <c r="C3074" t="str">
        <f>CONCATENATE(climbs!C$1, "=",IF(TYPE(climbs!C3074)=2,CHAR(34),""),climbs!C3074,IF(TYPE(climbs!C3074)=2,CHAR(34),""))</f>
        <v>STARTING_AT_KM=25</v>
      </c>
      <c r="D3074" t="str">
        <f>CONCATENATE(climbs!D$1, "=",IF(TYPE(climbs!D3074)=2,CHAR(34),""),climbs!D3074,IF(TYPE(climbs!D3074)=2,CHAR(34),""))</f>
        <v>NAME="Côte de Fanjeaux"</v>
      </c>
      <c r="E3074" t="str">
        <f>CONCATENATE(climbs!E$1, "=",IF(TYPE(climbs!E3074)=2,CHAR(34),""),climbs!E3074,IF(TYPE(climbs!E3074)=2,CHAR(34),""))</f>
        <v>INITIAL_ALTITUDE=0</v>
      </c>
      <c r="F3074" t="str">
        <f>CONCATENATE(climbs!F$1, "=",IF(TYPE(climbs!F3074)=2,CHAR(34),""),climbs!F3074,IF(TYPE(climbs!F3074)=2,CHAR(34),""))</f>
        <v>DISTANCE=2.4</v>
      </c>
      <c r="G3074" t="str">
        <f>CONCATENATE(climbs!G$1, "=",IF(TYPE(climbs!G3074)=2,CHAR(34),""),climbs!G3074,IF(TYPE(climbs!G3074)=2,CHAR(34),""))</f>
        <v>AVERAGE_SLOPE=4.9</v>
      </c>
      <c r="H3074" t="str">
        <f>CONCATENATE(climbs!H$1, "=",IF(TYPE(climbs!H3074)=2,CHAR(34),""),climbs!H3074,IF(TYPE(climbs!H3074)=2,CHAR(34),""))</f>
        <v>CATEGORY="4"</v>
      </c>
    </row>
    <row r="3075" spans="1:8" x14ac:dyDescent="0.25">
      <c r="A3075" t="str">
        <f>CONCATENATE(climbs!A$1, "=",IF(TYPE(climbs!A3075)=2,CHAR(34),""),climbs!A3075,IF(TYPE(climbs!A3075)=2,CHAR(34),""))</f>
        <v>CLIMB_ID=3074</v>
      </c>
      <c r="B3075" t="str">
        <f>CONCATENATE(climbs!B$1, "=",IF(TYPE(climbs!B3075)=2,CHAR(34),""),climbs!B3075,IF(TYPE(climbs!B3075)=2,CHAR(34),""))</f>
        <v>STAGE_NUMBER=1024</v>
      </c>
      <c r="C3075" t="str">
        <f>CONCATENATE(climbs!C$1, "=",IF(TYPE(climbs!C3075)=2,CHAR(34),""),climbs!C3075,IF(TYPE(climbs!C3075)=2,CHAR(34),""))</f>
        <v>STARTING_AT_KM=71.5</v>
      </c>
      <c r="D3075" t="str">
        <f>CONCATENATE(climbs!D$1, "=",IF(TYPE(climbs!D3075)=2,CHAR(34),""),climbs!D3075,IF(TYPE(climbs!D3075)=2,CHAR(34),""))</f>
        <v>NAME="Côte de Pamiers"</v>
      </c>
      <c r="E3075" t="str">
        <f>CONCATENATE(climbs!E$1, "=",IF(TYPE(climbs!E3075)=2,CHAR(34),""),climbs!E3075,IF(TYPE(climbs!E3075)=2,CHAR(34),""))</f>
        <v>INITIAL_ALTITUDE=0</v>
      </c>
      <c r="F3075" t="str">
        <f>CONCATENATE(climbs!F$1, "=",IF(TYPE(climbs!F3075)=2,CHAR(34),""),climbs!F3075,IF(TYPE(climbs!F3075)=2,CHAR(34),""))</f>
        <v>DISTANCE=2.5</v>
      </c>
      <c r="G3075" t="str">
        <f>CONCATENATE(climbs!G$1, "=",IF(TYPE(climbs!G3075)=2,CHAR(34),""),climbs!G3075,IF(TYPE(climbs!G3075)=2,CHAR(34),""))</f>
        <v>AVERAGE_SLOPE=5.4</v>
      </c>
      <c r="H3075" t="str">
        <f>CONCATENATE(climbs!H$1, "=",IF(TYPE(climbs!H3075)=2,CHAR(34),""),climbs!H3075,IF(TYPE(climbs!H3075)=2,CHAR(34),""))</f>
        <v>CATEGORY="4"</v>
      </c>
    </row>
    <row r="3076" spans="1:8" x14ac:dyDescent="0.25">
      <c r="A3076" t="str">
        <f>CONCATENATE(climbs!A$1, "=",IF(TYPE(climbs!A3076)=2,CHAR(34),""),climbs!A3076,IF(TYPE(climbs!A3076)=2,CHAR(34),""))</f>
        <v>CLIMB_ID=3075</v>
      </c>
      <c r="B3076" t="str">
        <f>CONCATENATE(climbs!B$1, "=",IF(TYPE(climbs!B3076)=2,CHAR(34),""),climbs!B3076,IF(TYPE(climbs!B3076)=2,CHAR(34),""))</f>
        <v>STAGE_NUMBER=1024</v>
      </c>
      <c r="C3076" t="str">
        <f>CONCATENATE(climbs!C$1, "=",IF(TYPE(climbs!C3076)=2,CHAR(34),""),climbs!C3076,IF(TYPE(climbs!C3076)=2,CHAR(34),""))</f>
        <v>STARTING_AT_KM=155</v>
      </c>
      <c r="D3076" t="str">
        <f>CONCATENATE(climbs!D$1, "=",IF(TYPE(climbs!D3076)=2,CHAR(34),""),climbs!D3076,IF(TYPE(climbs!D3076)=2,CHAR(34),""))</f>
        <v>NAME="Col de Portet-d'Aspet"</v>
      </c>
      <c r="E3076" t="str">
        <f>CONCATENATE(climbs!E$1, "=",IF(TYPE(climbs!E3076)=2,CHAR(34),""),climbs!E3076,IF(TYPE(climbs!E3076)=2,CHAR(34),""))</f>
        <v>INITIAL_ALTITUDE=1069</v>
      </c>
      <c r="F3076" t="str">
        <f>CONCATENATE(climbs!F$1, "=",IF(TYPE(climbs!F3076)=2,CHAR(34),""),climbs!F3076,IF(TYPE(climbs!F3076)=2,CHAR(34),""))</f>
        <v>DISTANCE=5.4</v>
      </c>
      <c r="G3076" t="str">
        <f>CONCATENATE(climbs!G$1, "=",IF(TYPE(climbs!G3076)=2,CHAR(34),""),climbs!G3076,IF(TYPE(climbs!G3076)=2,CHAR(34),""))</f>
        <v>AVERAGE_SLOPE=6.9</v>
      </c>
      <c r="H3076" t="str">
        <f>CONCATENATE(climbs!H$1, "=",IF(TYPE(climbs!H3076)=2,CHAR(34),""),climbs!H3076,IF(TYPE(climbs!H3076)=2,CHAR(34),""))</f>
        <v>CATEGORY="2"</v>
      </c>
    </row>
    <row r="3077" spans="1:8" x14ac:dyDescent="0.25">
      <c r="A3077" t="str">
        <f>CONCATENATE(climbs!A$1, "=",IF(TYPE(climbs!A3077)=2,CHAR(34),""),climbs!A3077,IF(TYPE(climbs!A3077)=2,CHAR(34),""))</f>
        <v>CLIMB_ID=3076</v>
      </c>
      <c r="B3077" t="str">
        <f>CONCATENATE(climbs!B$1, "=",IF(TYPE(climbs!B3077)=2,CHAR(34),""),climbs!B3077,IF(TYPE(climbs!B3077)=2,CHAR(34),""))</f>
        <v>STAGE_NUMBER=1024</v>
      </c>
      <c r="C3077" t="str">
        <f>CONCATENATE(climbs!C$1, "=",IF(TYPE(climbs!C3077)=2,CHAR(34),""),climbs!C3077,IF(TYPE(climbs!C3077)=2,CHAR(34),""))</f>
        <v>STARTING_AT_KM=176.5</v>
      </c>
      <c r="D3077" t="str">
        <f>CONCATENATE(climbs!D$1, "=",IF(TYPE(climbs!D3077)=2,CHAR(34),""),climbs!D3077,IF(TYPE(climbs!D3077)=2,CHAR(34),""))</f>
        <v>NAME="Col des Ares"</v>
      </c>
      <c r="E3077" t="str">
        <f>CONCATENATE(climbs!E$1, "=",IF(TYPE(climbs!E3077)=2,CHAR(34),""),climbs!E3077,IF(TYPE(climbs!E3077)=2,CHAR(34),""))</f>
        <v>INITIAL_ALTITUDE=0</v>
      </c>
      <c r="F3077" t="str">
        <f>CONCATENATE(climbs!F$1, "=",IF(TYPE(climbs!F3077)=2,CHAR(34),""),climbs!F3077,IF(TYPE(climbs!F3077)=2,CHAR(34),""))</f>
        <v>DISTANCE=6</v>
      </c>
      <c r="G3077" t="str">
        <f>CONCATENATE(climbs!G$1, "=",IF(TYPE(climbs!G3077)=2,CHAR(34),""),climbs!G3077,IF(TYPE(climbs!G3077)=2,CHAR(34),""))</f>
        <v>AVERAGE_SLOPE=5.2</v>
      </c>
      <c r="H3077" t="str">
        <f>CONCATENATE(climbs!H$1, "=",IF(TYPE(climbs!H3077)=2,CHAR(34),""),climbs!H3077,IF(TYPE(climbs!H3077)=2,CHAR(34),""))</f>
        <v>CATEGORY="3"</v>
      </c>
    </row>
    <row r="3078" spans="1:8" x14ac:dyDescent="0.25">
      <c r="A3078" t="str">
        <f>CONCATENATE(climbs!A$1, "=",IF(TYPE(climbs!A3078)=2,CHAR(34),""),climbs!A3078,IF(TYPE(climbs!A3078)=2,CHAR(34),""))</f>
        <v>CLIMB_ID=3077</v>
      </c>
      <c r="B3078" t="str">
        <f>CONCATENATE(climbs!B$1, "=",IF(TYPE(climbs!B3078)=2,CHAR(34),""),climbs!B3078,IF(TYPE(climbs!B3078)=2,CHAR(34),""))</f>
        <v>STAGE_NUMBER=1024</v>
      </c>
      <c r="C3078" t="str">
        <f>CONCATENATE(climbs!C$1, "=",IF(TYPE(climbs!C3078)=2,CHAR(34),""),climbs!C3078,IF(TYPE(climbs!C3078)=2,CHAR(34),""))</f>
        <v>STARTING_AT_KM=216</v>
      </c>
      <c r="D3078" t="str">
        <f>CONCATENATE(climbs!D$1, "=",IF(TYPE(climbs!D3078)=2,CHAR(34),""),climbs!D3078,IF(TYPE(climbs!D3078)=2,CHAR(34),""))</f>
        <v>NAME="Port de Balès"</v>
      </c>
      <c r="E3078" t="str">
        <f>CONCATENATE(climbs!E$1, "=",IF(TYPE(climbs!E3078)=2,CHAR(34),""),climbs!E3078,IF(TYPE(climbs!E3078)=2,CHAR(34),""))</f>
        <v>INITIAL_ALTITUDE=1755</v>
      </c>
      <c r="F3078" t="str">
        <f>CONCATENATE(climbs!F$1, "=",IF(TYPE(climbs!F3078)=2,CHAR(34),""),climbs!F3078,IF(TYPE(climbs!F3078)=2,CHAR(34),""))</f>
        <v>DISTANCE=11.7</v>
      </c>
      <c r="G3078" t="str">
        <f>CONCATENATE(climbs!G$1, "=",IF(TYPE(climbs!G3078)=2,CHAR(34),""),climbs!G3078,IF(TYPE(climbs!G3078)=2,CHAR(34),""))</f>
        <v>AVERAGE_SLOPE=7.7</v>
      </c>
      <c r="H3078" t="str">
        <f>CONCATENATE(climbs!H$1, "=",IF(TYPE(climbs!H3078)=2,CHAR(34),""),climbs!H3078,IF(TYPE(climbs!H3078)=2,CHAR(34),""))</f>
        <v>CATEGORY="H"</v>
      </c>
    </row>
    <row r="3079" spans="1:8" x14ac:dyDescent="0.25">
      <c r="A3079" t="str">
        <f>CONCATENATE(climbs!A$1, "=",IF(TYPE(climbs!A3079)=2,CHAR(34),""),climbs!A3079,IF(TYPE(climbs!A3079)=2,CHAR(34),""))</f>
        <v>CLIMB_ID=3078</v>
      </c>
      <c r="B3079" t="str">
        <f>CONCATENATE(climbs!B$1, "=",IF(TYPE(climbs!B3079)=2,CHAR(34),""),climbs!B3079,IF(TYPE(climbs!B3079)=2,CHAR(34),""))</f>
        <v>STAGE_NUMBER=1025</v>
      </c>
      <c r="C3079" t="str">
        <f>CONCATENATE(climbs!C$1, "=",IF(TYPE(climbs!C3079)=2,CHAR(34),""),climbs!C3079,IF(TYPE(climbs!C3079)=2,CHAR(34),""))</f>
        <v>STARTING_AT_KM=57.5</v>
      </c>
      <c r="D3079" t="str">
        <f>CONCATENATE(climbs!D$1, "=",IF(TYPE(climbs!D3079)=2,CHAR(34),""),climbs!D3079,IF(TYPE(climbs!D3079)=2,CHAR(34),""))</f>
        <v>NAME="Col du Portillon"</v>
      </c>
      <c r="E3079" t="str">
        <f>CONCATENATE(climbs!E$1, "=",IF(TYPE(climbs!E3079)=2,CHAR(34),""),climbs!E3079,IF(TYPE(climbs!E3079)=2,CHAR(34),""))</f>
        <v>INITIAL_ALTITUDE=1292</v>
      </c>
      <c r="F3079" t="str">
        <f>CONCATENATE(climbs!F$1, "=",IF(TYPE(climbs!F3079)=2,CHAR(34),""),climbs!F3079,IF(TYPE(climbs!F3079)=2,CHAR(34),""))</f>
        <v>DISTANCE=8.3</v>
      </c>
      <c r="G3079" t="str">
        <f>CONCATENATE(climbs!G$1, "=",IF(TYPE(climbs!G3079)=2,CHAR(34),""),climbs!G3079,IF(TYPE(climbs!G3079)=2,CHAR(34),""))</f>
        <v>AVERAGE_SLOPE=7.1</v>
      </c>
      <c r="H3079" t="str">
        <f>CONCATENATE(climbs!H$1, "=",IF(TYPE(climbs!H3079)=2,CHAR(34),""),climbs!H3079,IF(TYPE(climbs!H3079)=2,CHAR(34),""))</f>
        <v>CATEGORY="1"</v>
      </c>
    </row>
    <row r="3080" spans="1:8" x14ac:dyDescent="0.25">
      <c r="A3080" t="str">
        <f>CONCATENATE(climbs!A$1, "=",IF(TYPE(climbs!A3080)=2,CHAR(34),""),climbs!A3080,IF(TYPE(climbs!A3080)=2,CHAR(34),""))</f>
        <v>CLIMB_ID=3079</v>
      </c>
      <c r="B3080" t="str">
        <f>CONCATENATE(climbs!B$1, "=",IF(TYPE(climbs!B3080)=2,CHAR(34),""),climbs!B3080,IF(TYPE(climbs!B3080)=2,CHAR(34),""))</f>
        <v>STAGE_NUMBER=1025</v>
      </c>
      <c r="C3080" t="str">
        <f>CONCATENATE(climbs!C$1, "=",IF(TYPE(climbs!C3080)=2,CHAR(34),""),climbs!C3080,IF(TYPE(climbs!C3080)=2,CHAR(34),""))</f>
        <v>STARTING_AT_KM=82</v>
      </c>
      <c r="D3080" t="str">
        <f>CONCATENATE(climbs!D$1, "=",IF(TYPE(climbs!D3080)=2,CHAR(34),""),climbs!D3080,IF(TYPE(climbs!D3080)=2,CHAR(34),""))</f>
        <v>NAME="Col de Peyresourde"</v>
      </c>
      <c r="E3080" t="str">
        <f>CONCATENATE(climbs!E$1, "=",IF(TYPE(climbs!E3080)=2,CHAR(34),""),climbs!E3080,IF(TYPE(climbs!E3080)=2,CHAR(34),""))</f>
        <v>INITIAL_ALTITUDE=1569</v>
      </c>
      <c r="F3080" t="str">
        <f>CONCATENATE(climbs!F$1, "=",IF(TYPE(climbs!F3080)=2,CHAR(34),""),climbs!F3080,IF(TYPE(climbs!F3080)=2,CHAR(34),""))</f>
        <v>DISTANCE=13.2</v>
      </c>
      <c r="G3080" t="str">
        <f>CONCATENATE(climbs!G$1, "=",IF(TYPE(climbs!G3080)=2,CHAR(34),""),climbs!G3080,IF(TYPE(climbs!G3080)=2,CHAR(34),""))</f>
        <v>AVERAGE_SLOPE=7</v>
      </c>
      <c r="H3080" t="str">
        <f>CONCATENATE(climbs!H$1, "=",IF(TYPE(climbs!H3080)=2,CHAR(34),""),climbs!H3080,IF(TYPE(climbs!H3080)=2,CHAR(34),""))</f>
        <v>CATEGORY="1"</v>
      </c>
    </row>
    <row r="3081" spans="1:8" x14ac:dyDescent="0.25">
      <c r="A3081" t="str">
        <f>CONCATENATE(climbs!A$1, "=",IF(TYPE(climbs!A3081)=2,CHAR(34),""),climbs!A3081,IF(TYPE(climbs!A3081)=2,CHAR(34),""))</f>
        <v>CLIMB_ID=3080</v>
      </c>
      <c r="B3081" t="str">
        <f>CONCATENATE(climbs!B$1, "=",IF(TYPE(climbs!B3081)=2,CHAR(34),""),climbs!B3081,IF(TYPE(climbs!B3081)=2,CHAR(34),""))</f>
        <v>STAGE_NUMBER=1025</v>
      </c>
      <c r="C3081" t="str">
        <f>CONCATENATE(climbs!C$1, "=",IF(TYPE(climbs!C3081)=2,CHAR(34),""),climbs!C3081,IF(TYPE(climbs!C3081)=2,CHAR(34),""))</f>
        <v>STARTING_AT_KM=102.5</v>
      </c>
      <c r="D3081" t="str">
        <f>CONCATENATE(climbs!D$1, "=",IF(TYPE(climbs!D3081)=2,CHAR(34),""),climbs!D3081,IF(TYPE(climbs!D3081)=2,CHAR(34),""))</f>
        <v>NAME="Col de Val Louron-Azet"</v>
      </c>
      <c r="E3081" t="str">
        <f>CONCATENATE(climbs!E$1, "=",IF(TYPE(climbs!E3081)=2,CHAR(34),""),climbs!E3081,IF(TYPE(climbs!E3081)=2,CHAR(34),""))</f>
        <v>INITIAL_ALTITUDE=1580</v>
      </c>
      <c r="F3081" t="str">
        <f>CONCATENATE(climbs!F$1, "=",IF(TYPE(climbs!F3081)=2,CHAR(34),""),climbs!F3081,IF(TYPE(climbs!F3081)=2,CHAR(34),""))</f>
        <v>DISTANCE=7.4</v>
      </c>
      <c r="G3081" t="str">
        <f>CONCATENATE(climbs!G$1, "=",IF(TYPE(climbs!G3081)=2,CHAR(34),""),climbs!G3081,IF(TYPE(climbs!G3081)=2,CHAR(34),""))</f>
        <v>AVERAGE_SLOPE=8.3</v>
      </c>
      <c r="H3081" t="str">
        <f>CONCATENATE(climbs!H$1, "=",IF(TYPE(climbs!H3081)=2,CHAR(34),""),climbs!H3081,IF(TYPE(climbs!H3081)=2,CHAR(34),""))</f>
        <v>CATEGORY="1"</v>
      </c>
    </row>
    <row r="3082" spans="1:8" x14ac:dyDescent="0.25">
      <c r="A3082" t="str">
        <f>CONCATENATE(climbs!A$1, "=",IF(TYPE(climbs!A3082)=2,CHAR(34),""),climbs!A3082,IF(TYPE(climbs!A3082)=2,CHAR(34),""))</f>
        <v>CLIMB_ID=3081</v>
      </c>
      <c r="B3082" t="str">
        <f>CONCATENATE(climbs!B$1, "=",IF(TYPE(climbs!B3082)=2,CHAR(34),""),climbs!B3082,IF(TYPE(climbs!B3082)=2,CHAR(34),""))</f>
        <v>STAGE_NUMBER=1025</v>
      </c>
      <c r="C3082" t="str">
        <f>CONCATENATE(climbs!C$1, "=",IF(TYPE(climbs!C3082)=2,CHAR(34),""),climbs!C3082,IF(TYPE(climbs!C3082)=2,CHAR(34),""))</f>
        <v>STARTING_AT_KM=124.5</v>
      </c>
      <c r="D3082" t="str">
        <f>CONCATENATE(climbs!D$1, "=",IF(TYPE(climbs!D3082)=2,CHAR(34),""),climbs!D3082,IF(TYPE(climbs!D3082)=2,CHAR(34),""))</f>
        <v>NAME="Montée de Saint-Lary Pla d'Adet"</v>
      </c>
      <c r="E3082" t="str">
        <f>CONCATENATE(climbs!E$1, "=",IF(TYPE(climbs!E3082)=2,CHAR(34),""),climbs!E3082,IF(TYPE(climbs!E3082)=2,CHAR(34),""))</f>
        <v>INITIAL_ALTITUDE=1680</v>
      </c>
      <c r="F3082" t="str">
        <f>CONCATENATE(climbs!F$1, "=",IF(TYPE(climbs!F3082)=2,CHAR(34),""),climbs!F3082,IF(TYPE(climbs!F3082)=2,CHAR(34),""))</f>
        <v>DISTANCE=10.2</v>
      </c>
      <c r="G3082" t="str">
        <f>CONCATENATE(climbs!G$1, "=",IF(TYPE(climbs!G3082)=2,CHAR(34),""),climbs!G3082,IF(TYPE(climbs!G3082)=2,CHAR(34),""))</f>
        <v>AVERAGE_SLOPE=8.3</v>
      </c>
      <c r="H3082" t="str">
        <f>CONCATENATE(climbs!H$1, "=",IF(TYPE(climbs!H3082)=2,CHAR(34),""),climbs!H3082,IF(TYPE(climbs!H3082)=2,CHAR(34),""))</f>
        <v>CATEGORY="H"</v>
      </c>
    </row>
    <row r="3083" spans="1:8" x14ac:dyDescent="0.25">
      <c r="A3083" t="str">
        <f>CONCATENATE(climbs!A$1, "=",IF(TYPE(climbs!A3083)=2,CHAR(34),""),climbs!A3083,IF(TYPE(climbs!A3083)=2,CHAR(34),""))</f>
        <v>CLIMB_ID=3082</v>
      </c>
      <c r="B3083" t="str">
        <f>CONCATENATE(climbs!B$1, "=",IF(TYPE(climbs!B3083)=2,CHAR(34),""),climbs!B3083,IF(TYPE(climbs!B3083)=2,CHAR(34),""))</f>
        <v>STAGE_NUMBER=1026</v>
      </c>
      <c r="C3083" t="str">
        <f>CONCATENATE(climbs!C$1, "=",IF(TYPE(climbs!C3083)=2,CHAR(34),""),climbs!C3083,IF(TYPE(climbs!C3083)=2,CHAR(34),""))</f>
        <v>STARTING_AT_KM=28</v>
      </c>
      <c r="D3083" t="str">
        <f>CONCATENATE(climbs!D$1, "=",IF(TYPE(climbs!D3083)=2,CHAR(34),""),climbs!D3083,IF(TYPE(climbs!D3083)=2,CHAR(34),""))</f>
        <v>NAME="Côte de Bénéjacq"</v>
      </c>
      <c r="E3083" t="str">
        <f>CONCATENATE(climbs!E$1, "=",IF(TYPE(climbs!E3083)=2,CHAR(34),""),climbs!E3083,IF(TYPE(climbs!E3083)=2,CHAR(34),""))</f>
        <v>INITIAL_ALTITUDE=0</v>
      </c>
      <c r="F3083" t="str">
        <f>CONCATENATE(climbs!F$1, "=",IF(TYPE(climbs!F3083)=2,CHAR(34),""),climbs!F3083,IF(TYPE(climbs!F3083)=2,CHAR(34),""))</f>
        <v>DISTANCE=2.6</v>
      </c>
      <c r="G3083" t="str">
        <f>CONCATENATE(climbs!G$1, "=",IF(TYPE(climbs!G3083)=2,CHAR(34),""),climbs!G3083,IF(TYPE(climbs!G3083)=2,CHAR(34),""))</f>
        <v>AVERAGE_SLOPE=6.7</v>
      </c>
      <c r="H3083" t="str">
        <f>CONCATENATE(climbs!H$1, "=",IF(TYPE(climbs!H3083)=2,CHAR(34),""),climbs!H3083,IF(TYPE(climbs!H3083)=2,CHAR(34),""))</f>
        <v>CATEGORY="3"</v>
      </c>
    </row>
    <row r="3084" spans="1:8" x14ac:dyDescent="0.25">
      <c r="A3084" t="str">
        <f>CONCATENATE(climbs!A$1, "=",IF(TYPE(climbs!A3084)=2,CHAR(34),""),climbs!A3084,IF(TYPE(climbs!A3084)=2,CHAR(34),""))</f>
        <v>CLIMB_ID=3083</v>
      </c>
      <c r="B3084" t="str">
        <f>CONCATENATE(climbs!B$1, "=",IF(TYPE(climbs!B3084)=2,CHAR(34),""),climbs!B3084,IF(TYPE(climbs!B3084)=2,CHAR(34),""))</f>
        <v>STAGE_NUMBER=1026</v>
      </c>
      <c r="C3084" t="str">
        <f>CONCATENATE(climbs!C$1, "=",IF(TYPE(climbs!C3084)=2,CHAR(34),""),climbs!C3084,IF(TYPE(climbs!C3084)=2,CHAR(34),""))</f>
        <v>STARTING_AT_KM=56</v>
      </c>
      <c r="D3084" t="str">
        <f>CONCATENATE(climbs!D$1, "=",IF(TYPE(climbs!D3084)=2,CHAR(34),""),climbs!D3084,IF(TYPE(climbs!D3084)=2,CHAR(34),""))</f>
        <v>NAME="Côte de Loucrup"</v>
      </c>
      <c r="E3084" t="str">
        <f>CONCATENATE(climbs!E$1, "=",IF(TYPE(climbs!E3084)=2,CHAR(34),""),climbs!E3084,IF(TYPE(climbs!E3084)=2,CHAR(34),""))</f>
        <v>INITIAL_ALTITUDE=0</v>
      </c>
      <c r="F3084" t="str">
        <f>CONCATENATE(climbs!F$1, "=",IF(TYPE(climbs!F3084)=2,CHAR(34),""),climbs!F3084,IF(TYPE(climbs!F3084)=2,CHAR(34),""))</f>
        <v>DISTANCE=2</v>
      </c>
      <c r="G3084" t="str">
        <f>CONCATENATE(climbs!G$1, "=",IF(TYPE(climbs!G3084)=2,CHAR(34),""),climbs!G3084,IF(TYPE(climbs!G3084)=2,CHAR(34),""))</f>
        <v>AVERAGE_SLOPE=7</v>
      </c>
      <c r="H3084" t="str">
        <f>CONCATENATE(climbs!H$1, "=",IF(TYPE(climbs!H3084)=2,CHAR(34),""),climbs!H3084,IF(TYPE(climbs!H3084)=2,CHAR(34),""))</f>
        <v>CATEGORY="3"</v>
      </c>
    </row>
    <row r="3085" spans="1:8" x14ac:dyDescent="0.25">
      <c r="A3085" t="str">
        <f>CONCATENATE(climbs!A$1, "=",IF(TYPE(climbs!A3085)=2,CHAR(34),""),climbs!A3085,IF(TYPE(climbs!A3085)=2,CHAR(34),""))</f>
        <v>CLIMB_ID=3084</v>
      </c>
      <c r="B3085" t="str">
        <f>CONCATENATE(climbs!B$1, "=",IF(TYPE(climbs!B3085)=2,CHAR(34),""),climbs!B3085,IF(TYPE(climbs!B3085)=2,CHAR(34),""))</f>
        <v>STAGE_NUMBER=1026</v>
      </c>
      <c r="C3085" t="str">
        <f>CONCATENATE(climbs!C$1, "=",IF(TYPE(climbs!C3085)=2,CHAR(34),""),climbs!C3085,IF(TYPE(climbs!C3085)=2,CHAR(34),""))</f>
        <v>STARTING_AT_KM=95.5</v>
      </c>
      <c r="D3085" t="str">
        <f>CONCATENATE(climbs!D$1, "=",IF(TYPE(climbs!D3085)=2,CHAR(34),""),climbs!D3085,IF(TYPE(climbs!D3085)=2,CHAR(34),""))</f>
        <v>NAME="Col du Tourmalet - Souvenir Jacques Goddet"</v>
      </c>
      <c r="E3085" t="str">
        <f>CONCATENATE(climbs!E$1, "=",IF(TYPE(climbs!E3085)=2,CHAR(34),""),climbs!E3085,IF(TYPE(climbs!E3085)=2,CHAR(34),""))</f>
        <v>INITIAL_ALTITUDE=2115</v>
      </c>
      <c r="F3085" t="str">
        <f>CONCATENATE(climbs!F$1, "=",IF(TYPE(climbs!F3085)=2,CHAR(34),""),climbs!F3085,IF(TYPE(climbs!F3085)=2,CHAR(34),""))</f>
        <v>DISTANCE=17.1</v>
      </c>
      <c r="G3085" t="str">
        <f>CONCATENATE(climbs!G$1, "=",IF(TYPE(climbs!G3085)=2,CHAR(34),""),climbs!G3085,IF(TYPE(climbs!G3085)=2,CHAR(34),""))</f>
        <v>AVERAGE_SLOPE=7.3</v>
      </c>
      <c r="H3085" t="str">
        <f>CONCATENATE(climbs!H$1, "=",IF(TYPE(climbs!H3085)=2,CHAR(34),""),climbs!H3085,IF(TYPE(climbs!H3085)=2,CHAR(34),""))</f>
        <v>CATEGORY="H"</v>
      </c>
    </row>
    <row r="3086" spans="1:8" x14ac:dyDescent="0.25">
      <c r="A3086" t="str">
        <f>CONCATENATE(climbs!A$1, "=",IF(TYPE(climbs!A3086)=2,CHAR(34),""),climbs!A3086,IF(TYPE(climbs!A3086)=2,CHAR(34),""))</f>
        <v>CLIMB_ID=3085</v>
      </c>
      <c r="B3086" t="str">
        <f>CONCATENATE(climbs!B$1, "=",IF(TYPE(climbs!B3086)=2,CHAR(34),""),climbs!B3086,IF(TYPE(climbs!B3086)=2,CHAR(34),""))</f>
        <v>STAGE_NUMBER=1026</v>
      </c>
      <c r="C3086" t="str">
        <f>CONCATENATE(climbs!C$1, "=",IF(TYPE(climbs!C3086)=2,CHAR(34),""),climbs!C3086,IF(TYPE(climbs!C3086)=2,CHAR(34),""))</f>
        <v>STARTING_AT_KM=145.5</v>
      </c>
      <c r="D3086" t="str">
        <f>CONCATENATE(climbs!D$1, "=",IF(TYPE(climbs!D3086)=2,CHAR(34),""),climbs!D3086,IF(TYPE(climbs!D3086)=2,CHAR(34),""))</f>
        <v>NAME="Montée du Hautacam"</v>
      </c>
      <c r="E3086" t="str">
        <f>CONCATENATE(climbs!E$1, "=",IF(TYPE(climbs!E3086)=2,CHAR(34),""),climbs!E3086,IF(TYPE(climbs!E3086)=2,CHAR(34),""))</f>
        <v>INITIAL_ALTITUDE=1520</v>
      </c>
      <c r="F3086" t="str">
        <f>CONCATENATE(climbs!F$1, "=",IF(TYPE(climbs!F3086)=2,CHAR(34),""),climbs!F3086,IF(TYPE(climbs!F3086)=2,CHAR(34),""))</f>
        <v>DISTANCE=13.6</v>
      </c>
      <c r="G3086" t="str">
        <f>CONCATENATE(climbs!G$1, "=",IF(TYPE(climbs!G3086)=2,CHAR(34),""),climbs!G3086,IF(TYPE(climbs!G3086)=2,CHAR(34),""))</f>
        <v>AVERAGE_SLOPE=7.8</v>
      </c>
      <c r="H3086" t="str">
        <f>CONCATENATE(climbs!H$1, "=",IF(TYPE(climbs!H3086)=2,CHAR(34),""),climbs!H3086,IF(TYPE(climbs!H3086)=2,CHAR(34),""))</f>
        <v>CATEGORY="H"</v>
      </c>
    </row>
    <row r="3087" spans="1:8" x14ac:dyDescent="0.25">
      <c r="A3087" t="str">
        <f>CONCATENATE(climbs!A$1, "=",IF(TYPE(climbs!A3087)=2,CHAR(34),""),climbs!A3087,IF(TYPE(climbs!A3087)=2,CHAR(34),""))</f>
        <v>CLIMB_ID=3086</v>
      </c>
      <c r="B3087" t="str">
        <f>CONCATENATE(climbs!B$1, "=",IF(TYPE(climbs!B3087)=2,CHAR(34),""),climbs!B3087,IF(TYPE(climbs!B3087)=2,CHAR(34),""))</f>
        <v>STAGE_NUMBER=1027</v>
      </c>
      <c r="C3087" t="str">
        <f>CONCATENATE(climbs!C$1, "=",IF(TYPE(climbs!C3087)=2,CHAR(34),""),climbs!C3087,IF(TYPE(climbs!C3087)=2,CHAR(34),""))</f>
        <v>STARTING_AT_KM=195.5</v>
      </c>
      <c r="D3087" t="str">
        <f>CONCATENATE(climbs!D$1, "=",IF(TYPE(climbs!D3087)=2,CHAR(34),""),climbs!D3087,IF(TYPE(climbs!D3087)=2,CHAR(34),""))</f>
        <v>NAME="Côte de Monbazillac"</v>
      </c>
      <c r="E3087" t="str">
        <f>CONCATENATE(climbs!E$1, "=",IF(TYPE(climbs!E3087)=2,CHAR(34),""),climbs!E3087,IF(TYPE(climbs!E3087)=2,CHAR(34),""))</f>
        <v>INITIAL_ALTITUDE=0</v>
      </c>
      <c r="F3087" t="str">
        <f>CONCATENATE(climbs!F$1, "=",IF(TYPE(climbs!F3087)=2,CHAR(34),""),climbs!F3087,IF(TYPE(climbs!F3087)=2,CHAR(34),""))</f>
        <v>DISTANCE=1.3</v>
      </c>
      <c r="G3087" t="str">
        <f>CONCATENATE(climbs!G$1, "=",IF(TYPE(climbs!G3087)=2,CHAR(34),""),climbs!G3087,IF(TYPE(climbs!G3087)=2,CHAR(34),""))</f>
        <v>AVERAGE_SLOPE=7.6</v>
      </c>
      <c r="H3087" t="str">
        <f>CONCATENATE(climbs!H$1, "=",IF(TYPE(climbs!H3087)=2,CHAR(34),""),climbs!H3087,IF(TYPE(climbs!H3087)=2,CHAR(34),""))</f>
        <v>CATEGORY="4"</v>
      </c>
    </row>
    <row r="3088" spans="1:8" x14ac:dyDescent="0.25">
      <c r="A3088" t="str">
        <f>CONCATENATE(climbs!A$1, "=",IF(TYPE(climbs!A3088)=2,CHAR(34),""),climbs!A3088,IF(TYPE(climbs!A3088)=2,CHAR(34),""))</f>
        <v>CLIMB_ID=3087</v>
      </c>
      <c r="B3088" t="str">
        <f>CONCATENATE(climbs!B$1, "=",IF(TYPE(climbs!B3088)=2,CHAR(34),""),climbs!B3088,IF(TYPE(climbs!B3088)=2,CHAR(34),""))</f>
        <v>STAGE_NUMBER=1029</v>
      </c>
      <c r="C3088" t="str">
        <f>CONCATENATE(climbs!C$1, "=",IF(TYPE(climbs!C3088)=2,CHAR(34),""),climbs!C3088,IF(TYPE(climbs!C3088)=2,CHAR(34),""))</f>
        <v>STARTING_AT_KM=31</v>
      </c>
      <c r="D3088" t="str">
        <f>CONCATENATE(climbs!D$1, "=",IF(TYPE(climbs!D3088)=2,CHAR(34),""),climbs!D3088,IF(TYPE(climbs!D3088)=2,CHAR(34),""))</f>
        <v>NAME="Côte de Briis-sous-Forges"</v>
      </c>
      <c r="E3088" t="str">
        <f>CONCATENATE(climbs!E$1, "=",IF(TYPE(climbs!E3088)=2,CHAR(34),""),climbs!E3088,IF(TYPE(climbs!E3088)=2,CHAR(34),""))</f>
        <v>INITIAL_ALTITUDE=0</v>
      </c>
      <c r="F3088" t="str">
        <f>CONCATENATE(climbs!F$1, "=",IF(TYPE(climbs!F3088)=2,CHAR(34),""),climbs!F3088,IF(TYPE(climbs!F3088)=2,CHAR(34),""))</f>
        <v>DISTANCE=0</v>
      </c>
      <c r="G3088" t="str">
        <f>CONCATENATE(climbs!G$1, "=",IF(TYPE(climbs!G3088)=2,CHAR(34),""),climbs!G3088,IF(TYPE(climbs!G3088)=2,CHAR(34),""))</f>
        <v>AVERAGE_SLOPE=0</v>
      </c>
      <c r="H3088" t="str">
        <f>CONCATENATE(climbs!H$1, "=",IF(TYPE(climbs!H3088)=2,CHAR(34),""),climbs!H3088,IF(TYPE(climbs!H3088)=2,CHAR(34),""))</f>
        <v>CATEGORY="4"</v>
      </c>
    </row>
    <row r="3089" spans="1:8" x14ac:dyDescent="0.25">
      <c r="A3089" t="str">
        <f>CONCATENATE(climbs!A$1, "=",IF(TYPE(climbs!A3089)=2,CHAR(34),""),climbs!A3089,IF(TYPE(climbs!A3089)=2,CHAR(34),""))</f>
        <v>CLIMB_ID=3088</v>
      </c>
      <c r="B3089" t="str">
        <f>CONCATENATE(climbs!B$1, "=",IF(TYPE(climbs!B3089)=2,CHAR(34),""),climbs!B3089,IF(TYPE(climbs!B3089)=2,CHAR(34),""))</f>
        <v>STAGE_NUMBER=1030</v>
      </c>
      <c r="C3089" t="str">
        <f>CONCATENATE(climbs!C$1, "=",IF(TYPE(climbs!C3089)=2,CHAR(34),""),climbs!C3089,IF(TYPE(climbs!C3089)=2,CHAR(34),""))</f>
        <v>STARTING_AT_KM=68</v>
      </c>
      <c r="D3089" t="str">
        <f>CONCATENATE(climbs!D$1, "=",IF(TYPE(climbs!D3089)=2,CHAR(34),""),climbs!D3089,IF(TYPE(climbs!D3089)=2,CHAR(34),""))</f>
        <v>NAME="Côte de Cray"</v>
      </c>
      <c r="E3089" t="str">
        <f>CONCATENATE(climbs!E$1, "=",IF(TYPE(climbs!E3089)=2,CHAR(34),""),climbs!E3089,IF(TYPE(climbs!E3089)=2,CHAR(34),""))</f>
        <v>INITIAL_ALTITUDE=0</v>
      </c>
      <c r="F3089" t="str">
        <f>CONCATENATE(climbs!F$1, "=",IF(TYPE(climbs!F3089)=2,CHAR(34),""),climbs!F3089,IF(TYPE(climbs!F3089)=2,CHAR(34),""))</f>
        <v>DISTANCE=1.6</v>
      </c>
      <c r="G3089" t="str">
        <f>CONCATENATE(climbs!G$1, "=",IF(TYPE(climbs!G3089)=2,CHAR(34),""),climbs!G3089,IF(TYPE(climbs!G3089)=2,CHAR(34),""))</f>
        <v>AVERAGE_SLOPE=7.1</v>
      </c>
      <c r="H3089" t="str">
        <f>CONCATENATE(climbs!H$1, "=",IF(TYPE(climbs!H3089)=2,CHAR(34),""),climbs!H3089,IF(TYPE(climbs!H3089)=2,CHAR(34),""))</f>
        <v>CATEGORY="4"</v>
      </c>
    </row>
    <row r="3090" spans="1:8" x14ac:dyDescent="0.25">
      <c r="A3090" t="str">
        <f>CONCATENATE(climbs!A$1, "=",IF(TYPE(climbs!A3090)=2,CHAR(34),""),climbs!A3090,IF(TYPE(climbs!A3090)=2,CHAR(34),""))</f>
        <v>CLIMB_ID=3089</v>
      </c>
      <c r="B3090" t="str">
        <f>CONCATENATE(climbs!B$1, "=",IF(TYPE(climbs!B3090)=2,CHAR(34),""),climbs!B3090,IF(TYPE(climbs!B3090)=2,CHAR(34),""))</f>
        <v>STAGE_NUMBER=1030</v>
      </c>
      <c r="C3090" t="str">
        <f>CONCATENATE(climbs!C$1, "=",IF(TYPE(climbs!C3090)=2,CHAR(34),""),climbs!C3090,IF(TYPE(climbs!C3090)=2,CHAR(34),""))</f>
        <v>STARTING_AT_KM=103.5</v>
      </c>
      <c r="D3090" t="str">
        <f>CONCATENATE(climbs!D$1, "=",IF(TYPE(climbs!D3090)=2,CHAR(34),""),climbs!D3090,IF(TYPE(climbs!D3090)=2,CHAR(34),""))</f>
        <v>NAME="Côte de Buttertubs"</v>
      </c>
      <c r="E3090" t="str">
        <f>CONCATENATE(climbs!E$1, "=",IF(TYPE(climbs!E3090)=2,CHAR(34),""),climbs!E3090,IF(TYPE(climbs!E3090)=2,CHAR(34),""))</f>
        <v>INITIAL_ALTITUDE=0</v>
      </c>
      <c r="F3090" t="str">
        <f>CONCATENATE(climbs!F$1, "=",IF(TYPE(climbs!F3090)=2,CHAR(34),""),climbs!F3090,IF(TYPE(climbs!F3090)=2,CHAR(34),""))</f>
        <v>DISTANCE=4.5</v>
      </c>
      <c r="G3090" t="str">
        <f>CONCATENATE(climbs!G$1, "=",IF(TYPE(climbs!G3090)=2,CHAR(34),""),climbs!G3090,IF(TYPE(climbs!G3090)=2,CHAR(34),""))</f>
        <v>AVERAGE_SLOPE=6.8</v>
      </c>
      <c r="H3090" t="str">
        <f>CONCATENATE(climbs!H$1, "=",IF(TYPE(climbs!H3090)=2,CHAR(34),""),climbs!H3090,IF(TYPE(climbs!H3090)=2,CHAR(34),""))</f>
        <v>CATEGORY="3"</v>
      </c>
    </row>
    <row r="3091" spans="1:8" x14ac:dyDescent="0.25">
      <c r="A3091" t="str">
        <f>CONCATENATE(climbs!A$1, "=",IF(TYPE(climbs!A3091)=2,CHAR(34),""),climbs!A3091,IF(TYPE(climbs!A3091)=2,CHAR(34),""))</f>
        <v>CLIMB_ID=3090</v>
      </c>
      <c r="B3091" t="str">
        <f>CONCATENATE(climbs!B$1, "=",IF(TYPE(climbs!B3091)=2,CHAR(34),""),climbs!B3091,IF(TYPE(climbs!B3091)=2,CHAR(34),""))</f>
        <v>STAGE_NUMBER=1030</v>
      </c>
      <c r="C3091" t="str">
        <f>CONCATENATE(climbs!C$1, "=",IF(TYPE(climbs!C3091)=2,CHAR(34),""),climbs!C3091,IF(TYPE(climbs!C3091)=2,CHAR(34),""))</f>
        <v>STARTING_AT_KM=129.5</v>
      </c>
      <c r="D3091" t="str">
        <f>CONCATENATE(climbs!D$1, "=",IF(TYPE(climbs!D3091)=2,CHAR(34),""),climbs!D3091,IF(TYPE(climbs!D3091)=2,CHAR(34),""))</f>
        <v>NAME="Côte de Griton Moor"</v>
      </c>
      <c r="E3091" t="str">
        <f>CONCATENATE(climbs!E$1, "=",IF(TYPE(climbs!E3091)=2,CHAR(34),""),climbs!E3091,IF(TYPE(climbs!E3091)=2,CHAR(34),""))</f>
        <v>INITIAL_ALTITUDE=0</v>
      </c>
      <c r="F3091" t="str">
        <f>CONCATENATE(climbs!F$1, "=",IF(TYPE(climbs!F3091)=2,CHAR(34),""),climbs!F3091,IF(TYPE(climbs!F3091)=2,CHAR(34),""))</f>
        <v>DISTANCE=3</v>
      </c>
      <c r="G3091" t="str">
        <f>CONCATENATE(climbs!G$1, "=",IF(TYPE(climbs!G3091)=2,CHAR(34),""),climbs!G3091,IF(TYPE(climbs!G3091)=2,CHAR(34),""))</f>
        <v>AVERAGE_SLOPE=6.6</v>
      </c>
      <c r="H3091" t="str">
        <f>CONCATENATE(climbs!H$1, "=",IF(TYPE(climbs!H3091)=2,CHAR(34),""),climbs!H3091,IF(TYPE(climbs!H3091)=2,CHAR(34),""))</f>
        <v>CATEGORY="3"</v>
      </c>
    </row>
    <row r="3092" spans="1:8" x14ac:dyDescent="0.25">
      <c r="A3092" t="str">
        <f>CONCATENATE(climbs!A$1, "=",IF(TYPE(climbs!A3092)=2,CHAR(34),""),climbs!A3092,IF(TYPE(climbs!A3092)=2,CHAR(34),""))</f>
        <v>CLIMB_ID=3091</v>
      </c>
      <c r="B3092" t="str">
        <f>CONCATENATE(climbs!B$1, "=",IF(TYPE(climbs!B3092)=2,CHAR(34),""),climbs!B3092,IF(TYPE(climbs!B3092)=2,CHAR(34),""))</f>
        <v>STAGE_NUMBER=1031</v>
      </c>
      <c r="C3092" t="str">
        <f>CONCATENATE(climbs!C$1, "=",IF(TYPE(climbs!C3092)=2,CHAR(34),""),climbs!C3092,IF(TYPE(climbs!C3092)=2,CHAR(34),""))</f>
        <v>STARTING_AT_KM=47</v>
      </c>
      <c r="D3092" t="str">
        <f>CONCATENATE(climbs!D$1, "=",IF(TYPE(climbs!D3092)=2,CHAR(34),""),climbs!D3092,IF(TYPE(climbs!D3092)=2,CHAR(34),""))</f>
        <v>NAME="Côte de Blubberhouses"</v>
      </c>
      <c r="E3092" t="str">
        <f>CONCATENATE(climbs!E$1, "=",IF(TYPE(climbs!E3092)=2,CHAR(34),""),climbs!E3092,IF(TYPE(climbs!E3092)=2,CHAR(34),""))</f>
        <v>INITIAL_ALTITUDE=0</v>
      </c>
      <c r="F3092" t="str">
        <f>CONCATENATE(climbs!F$1, "=",IF(TYPE(climbs!F3092)=2,CHAR(34),""),climbs!F3092,IF(TYPE(climbs!F3092)=2,CHAR(34),""))</f>
        <v>DISTANCE=1.8</v>
      </c>
      <c r="G3092" t="str">
        <f>CONCATENATE(climbs!G$1, "=",IF(TYPE(climbs!G3092)=2,CHAR(34),""),climbs!G3092,IF(TYPE(climbs!G3092)=2,CHAR(34),""))</f>
        <v>AVERAGE_SLOPE=6.1</v>
      </c>
      <c r="H3092" t="str">
        <f>CONCATENATE(climbs!H$1, "=",IF(TYPE(climbs!H3092)=2,CHAR(34),""),climbs!H3092,IF(TYPE(climbs!H3092)=2,CHAR(34),""))</f>
        <v>CATEGORY="4"</v>
      </c>
    </row>
    <row r="3093" spans="1:8" x14ac:dyDescent="0.25">
      <c r="A3093" t="str">
        <f>CONCATENATE(climbs!A$1, "=",IF(TYPE(climbs!A3093)=2,CHAR(34),""),climbs!A3093,IF(TYPE(climbs!A3093)=2,CHAR(34),""))</f>
        <v>CLIMB_ID=3092</v>
      </c>
      <c r="B3093" t="str">
        <f>CONCATENATE(climbs!B$1, "=",IF(TYPE(climbs!B3093)=2,CHAR(34),""),climbs!B3093,IF(TYPE(climbs!B3093)=2,CHAR(34),""))</f>
        <v>STAGE_NUMBER=1031</v>
      </c>
      <c r="C3093" t="str">
        <f>CONCATENATE(climbs!C$1, "=",IF(TYPE(climbs!C3093)=2,CHAR(34),""),climbs!C3093,IF(TYPE(climbs!C3093)=2,CHAR(34),""))</f>
        <v>STARTING_AT_KM=85</v>
      </c>
      <c r="D3093" t="str">
        <f>CONCATENATE(climbs!D$1, "=",IF(TYPE(climbs!D3093)=2,CHAR(34),""),climbs!D3093,IF(TYPE(climbs!D3093)=2,CHAR(34),""))</f>
        <v>NAME="Côte d'Oxenhope Moor"</v>
      </c>
      <c r="E3093" t="str">
        <f>CONCATENATE(climbs!E$1, "=",IF(TYPE(climbs!E3093)=2,CHAR(34),""),climbs!E3093,IF(TYPE(climbs!E3093)=2,CHAR(34),""))</f>
        <v>INITIAL_ALTITUDE=0</v>
      </c>
      <c r="F3093" t="str">
        <f>CONCATENATE(climbs!F$1, "=",IF(TYPE(climbs!F3093)=2,CHAR(34),""),climbs!F3093,IF(TYPE(climbs!F3093)=2,CHAR(34),""))</f>
        <v>DISTANCE=3.1</v>
      </c>
      <c r="G3093" t="str">
        <f>CONCATENATE(climbs!G$1, "=",IF(TYPE(climbs!G3093)=2,CHAR(34),""),climbs!G3093,IF(TYPE(climbs!G3093)=2,CHAR(34),""))</f>
        <v>AVERAGE_SLOPE=6.4</v>
      </c>
      <c r="H3093" t="str">
        <f>CONCATENATE(climbs!H$1, "=",IF(TYPE(climbs!H3093)=2,CHAR(34),""),climbs!H3093,IF(TYPE(climbs!H3093)=2,CHAR(34),""))</f>
        <v>CATEGORY="3"</v>
      </c>
    </row>
    <row r="3094" spans="1:8" x14ac:dyDescent="0.25">
      <c r="A3094" t="str">
        <f>CONCATENATE(climbs!A$1, "=",IF(TYPE(climbs!A3094)=2,CHAR(34),""),climbs!A3094,IF(TYPE(climbs!A3094)=2,CHAR(34),""))</f>
        <v>CLIMB_ID=3093</v>
      </c>
      <c r="B3094" t="str">
        <f>CONCATENATE(climbs!B$1, "=",IF(TYPE(climbs!B3094)=2,CHAR(34),""),climbs!B3094,IF(TYPE(climbs!B3094)=2,CHAR(34),""))</f>
        <v>STAGE_NUMBER=1031</v>
      </c>
      <c r="C3094" t="str">
        <f>CONCATENATE(climbs!C$1, "=",IF(TYPE(climbs!C3094)=2,CHAR(34),""),climbs!C3094,IF(TYPE(climbs!C3094)=2,CHAR(34),""))</f>
        <v>STARTING_AT_KM=112.5</v>
      </c>
      <c r="D3094" t="str">
        <f>CONCATENATE(climbs!D$1, "=",IF(TYPE(climbs!D3094)=2,CHAR(34),""),climbs!D3094,IF(TYPE(climbs!D3094)=2,CHAR(34),""))</f>
        <v>NAME="VC Côte de Ripponden"</v>
      </c>
      <c r="E3094" t="str">
        <f>CONCATENATE(climbs!E$1, "=",IF(TYPE(climbs!E3094)=2,CHAR(34),""),climbs!E3094,IF(TYPE(climbs!E3094)=2,CHAR(34),""))</f>
        <v>INITIAL_ALTITUDE=0</v>
      </c>
      <c r="F3094" t="str">
        <f>CONCATENATE(climbs!F$1, "=",IF(TYPE(climbs!F3094)=2,CHAR(34),""),climbs!F3094,IF(TYPE(climbs!F3094)=2,CHAR(34),""))</f>
        <v>DISTANCE=1.3</v>
      </c>
      <c r="G3094" t="str">
        <f>CONCATENATE(climbs!G$1, "=",IF(TYPE(climbs!G3094)=2,CHAR(34),""),climbs!G3094,IF(TYPE(climbs!G3094)=2,CHAR(34),""))</f>
        <v>AVERAGE_SLOPE=8.6</v>
      </c>
      <c r="H3094" t="str">
        <f>CONCATENATE(climbs!H$1, "=",IF(TYPE(climbs!H3094)=2,CHAR(34),""),climbs!H3094,IF(TYPE(climbs!H3094)=2,CHAR(34),""))</f>
        <v>CATEGORY="3"</v>
      </c>
    </row>
    <row r="3095" spans="1:8" x14ac:dyDescent="0.25">
      <c r="A3095" t="str">
        <f>CONCATENATE(climbs!A$1, "=",IF(TYPE(climbs!A3095)=2,CHAR(34),""),climbs!A3095,IF(TYPE(climbs!A3095)=2,CHAR(34),""))</f>
        <v>CLIMB_ID=3094</v>
      </c>
      <c r="B3095" t="str">
        <f>CONCATENATE(climbs!B$1, "=",IF(TYPE(climbs!B3095)=2,CHAR(34),""),climbs!B3095,IF(TYPE(climbs!B3095)=2,CHAR(34),""))</f>
        <v>STAGE_NUMBER=1031</v>
      </c>
      <c r="C3095" t="str">
        <f>CONCATENATE(climbs!C$1, "=",IF(TYPE(climbs!C3095)=2,CHAR(34),""),climbs!C3095,IF(TYPE(climbs!C3095)=2,CHAR(34),""))</f>
        <v>STARTING_AT_KM=119.5</v>
      </c>
      <c r="D3095" t="str">
        <f>CONCATENATE(climbs!D$1, "=",IF(TYPE(climbs!D3095)=2,CHAR(34),""),climbs!D3095,IF(TYPE(climbs!D3095)=2,CHAR(34),""))</f>
        <v>NAME="Côte de Greetland"</v>
      </c>
      <c r="E3095" t="str">
        <f>CONCATENATE(climbs!E$1, "=",IF(TYPE(climbs!E3095)=2,CHAR(34),""),climbs!E3095,IF(TYPE(climbs!E3095)=2,CHAR(34),""))</f>
        <v>INITIAL_ALTITUDE=0</v>
      </c>
      <c r="F3095" t="str">
        <f>CONCATENATE(climbs!F$1, "=",IF(TYPE(climbs!F3095)=2,CHAR(34),""),climbs!F3095,IF(TYPE(climbs!F3095)=2,CHAR(34),""))</f>
        <v>DISTANCE=1.6</v>
      </c>
      <c r="G3095" t="str">
        <f>CONCATENATE(climbs!G$1, "=",IF(TYPE(climbs!G3095)=2,CHAR(34),""),climbs!G3095,IF(TYPE(climbs!G3095)=2,CHAR(34),""))</f>
        <v>AVERAGE_SLOPE=6.7</v>
      </c>
      <c r="H3095" t="str">
        <f>CONCATENATE(climbs!H$1, "=",IF(TYPE(climbs!H3095)=2,CHAR(34),""),climbs!H3095,IF(TYPE(climbs!H3095)=2,CHAR(34),""))</f>
        <v>CATEGORY="3"</v>
      </c>
    </row>
    <row r="3096" spans="1:8" x14ac:dyDescent="0.25">
      <c r="A3096" t="str">
        <f>CONCATENATE(climbs!A$1, "=",IF(TYPE(climbs!A3096)=2,CHAR(34),""),climbs!A3096,IF(TYPE(climbs!A3096)=2,CHAR(34),""))</f>
        <v>CLIMB_ID=3095</v>
      </c>
      <c r="B3096" t="str">
        <f>CONCATENATE(climbs!B$1, "=",IF(TYPE(climbs!B3096)=2,CHAR(34),""),climbs!B3096,IF(TYPE(climbs!B3096)=2,CHAR(34),""))</f>
        <v>STAGE_NUMBER=1031</v>
      </c>
      <c r="C3096" t="str">
        <f>CONCATENATE(climbs!C$1, "=",IF(TYPE(climbs!C3096)=2,CHAR(34),""),climbs!C3096,IF(TYPE(climbs!C3096)=2,CHAR(34),""))</f>
        <v>STARTING_AT_KM=143.5</v>
      </c>
      <c r="D3096" t="str">
        <f>CONCATENATE(climbs!D$1, "=",IF(TYPE(climbs!D3096)=2,CHAR(34),""),climbs!D3096,IF(TYPE(climbs!D3096)=2,CHAR(34),""))</f>
        <v>NAME="Côte de Holme Moss"</v>
      </c>
      <c r="E3096" t="str">
        <f>CONCATENATE(climbs!E$1, "=",IF(TYPE(climbs!E3096)=2,CHAR(34),""),climbs!E3096,IF(TYPE(climbs!E3096)=2,CHAR(34),""))</f>
        <v>INITIAL_ALTITUDE=0</v>
      </c>
      <c r="F3096" t="str">
        <f>CONCATENATE(climbs!F$1, "=",IF(TYPE(climbs!F3096)=2,CHAR(34),""),climbs!F3096,IF(TYPE(climbs!F3096)=2,CHAR(34),""))</f>
        <v>DISTANCE=4.7</v>
      </c>
      <c r="G3096" t="str">
        <f>CONCATENATE(climbs!G$1, "=",IF(TYPE(climbs!G3096)=2,CHAR(34),""),climbs!G3096,IF(TYPE(climbs!G3096)=2,CHAR(34),""))</f>
        <v>AVERAGE_SLOPE=7</v>
      </c>
      <c r="H3096" t="str">
        <f>CONCATENATE(climbs!H$1, "=",IF(TYPE(climbs!H3096)=2,CHAR(34),""),climbs!H3096,IF(TYPE(climbs!H3096)=2,CHAR(34),""))</f>
        <v>CATEGORY="2"</v>
      </c>
    </row>
    <row r="3097" spans="1:8" x14ac:dyDescent="0.25">
      <c r="A3097" t="str">
        <f>CONCATENATE(climbs!A$1, "=",IF(TYPE(climbs!A3097)=2,CHAR(34),""),climbs!A3097,IF(TYPE(climbs!A3097)=2,CHAR(34),""))</f>
        <v>CLIMB_ID=3096</v>
      </c>
      <c r="B3097" t="str">
        <f>CONCATENATE(climbs!B$1, "=",IF(TYPE(climbs!B3097)=2,CHAR(34),""),climbs!B3097,IF(TYPE(climbs!B3097)=2,CHAR(34),""))</f>
        <v>STAGE_NUMBER=1031</v>
      </c>
      <c r="C3097" t="str">
        <f>CONCATENATE(climbs!C$1, "=",IF(TYPE(climbs!C3097)=2,CHAR(34),""),climbs!C3097,IF(TYPE(climbs!C3097)=2,CHAR(34),""))</f>
        <v>STARTING_AT_KM=167</v>
      </c>
      <c r="D3097" t="str">
        <f>CONCATENATE(climbs!D$1, "=",IF(TYPE(climbs!D3097)=2,CHAR(34),""),climbs!D3097,IF(TYPE(climbs!D3097)=2,CHAR(34),""))</f>
        <v>NAME="Côte de Midhopestones"</v>
      </c>
      <c r="E3097" t="str">
        <f>CONCATENATE(climbs!E$1, "=",IF(TYPE(climbs!E3097)=2,CHAR(34),""),climbs!E3097,IF(TYPE(climbs!E3097)=2,CHAR(34),""))</f>
        <v>INITIAL_ALTITUDE=0</v>
      </c>
      <c r="F3097" t="str">
        <f>CONCATENATE(climbs!F$1, "=",IF(TYPE(climbs!F3097)=2,CHAR(34),""),climbs!F3097,IF(TYPE(climbs!F3097)=2,CHAR(34),""))</f>
        <v>DISTANCE=2.5</v>
      </c>
      <c r="G3097" t="str">
        <f>CONCATENATE(climbs!G$1, "=",IF(TYPE(climbs!G3097)=2,CHAR(34),""),climbs!G3097,IF(TYPE(climbs!G3097)=2,CHAR(34),""))</f>
        <v>AVERAGE_SLOPE=6.1</v>
      </c>
      <c r="H3097" t="str">
        <f>CONCATENATE(climbs!H$1, "=",IF(TYPE(climbs!H3097)=2,CHAR(34),""),climbs!H3097,IF(TYPE(climbs!H3097)=2,CHAR(34),""))</f>
        <v>CATEGORY="3"</v>
      </c>
    </row>
    <row r="3098" spans="1:8" x14ac:dyDescent="0.25">
      <c r="A3098" t="str">
        <f>CONCATENATE(climbs!A$1, "=",IF(TYPE(climbs!A3098)=2,CHAR(34),""),climbs!A3098,IF(TYPE(climbs!A3098)=2,CHAR(34),""))</f>
        <v>CLIMB_ID=3097</v>
      </c>
      <c r="B3098" t="str">
        <f>CONCATENATE(climbs!B$1, "=",IF(TYPE(climbs!B3098)=2,CHAR(34),""),climbs!B3098,IF(TYPE(climbs!B3098)=2,CHAR(34),""))</f>
        <v>STAGE_NUMBER=1031</v>
      </c>
      <c r="C3098" t="str">
        <f>CONCATENATE(climbs!C$1, "=",IF(TYPE(climbs!C3098)=2,CHAR(34),""),climbs!C3098,IF(TYPE(climbs!C3098)=2,CHAR(34),""))</f>
        <v>STARTING_AT_KM=175</v>
      </c>
      <c r="D3098" t="str">
        <f>CONCATENATE(climbs!D$1, "=",IF(TYPE(climbs!D3098)=2,CHAR(34),""),climbs!D3098,IF(TYPE(climbs!D3098)=2,CHAR(34),""))</f>
        <v>NAME="Côte de Bradfield"</v>
      </c>
      <c r="E3098" t="str">
        <f>CONCATENATE(climbs!E$1, "=",IF(TYPE(climbs!E3098)=2,CHAR(34),""),climbs!E3098,IF(TYPE(climbs!E3098)=2,CHAR(34),""))</f>
        <v>INITIAL_ALTITUDE=0</v>
      </c>
      <c r="F3098" t="str">
        <f>CONCATENATE(climbs!F$1, "=",IF(TYPE(climbs!F3098)=2,CHAR(34),""),climbs!F3098,IF(TYPE(climbs!F3098)=2,CHAR(34),""))</f>
        <v>DISTANCE=1</v>
      </c>
      <c r="G3098" t="str">
        <f>CONCATENATE(climbs!G$1, "=",IF(TYPE(climbs!G3098)=2,CHAR(34),""),climbs!G3098,IF(TYPE(climbs!G3098)=2,CHAR(34),""))</f>
        <v>AVERAGE_SLOPE=7.4</v>
      </c>
      <c r="H3098" t="str">
        <f>CONCATENATE(climbs!H$1, "=",IF(TYPE(climbs!H3098)=2,CHAR(34),""),climbs!H3098,IF(TYPE(climbs!H3098)=2,CHAR(34),""))</f>
        <v>CATEGORY="4"</v>
      </c>
    </row>
    <row r="3099" spans="1:8" x14ac:dyDescent="0.25">
      <c r="A3099" t="str">
        <f>CONCATENATE(climbs!A$1, "=",IF(TYPE(climbs!A3099)=2,CHAR(34),""),climbs!A3099,IF(TYPE(climbs!A3099)=2,CHAR(34),""))</f>
        <v>CLIMB_ID=3098</v>
      </c>
      <c r="B3099" t="str">
        <f>CONCATENATE(climbs!B$1, "=",IF(TYPE(climbs!B3099)=2,CHAR(34),""),climbs!B3099,IF(TYPE(climbs!B3099)=2,CHAR(34),""))</f>
        <v>STAGE_NUMBER=1031</v>
      </c>
      <c r="C3099" t="str">
        <f>CONCATENATE(climbs!C$1, "=",IF(TYPE(climbs!C3099)=2,CHAR(34),""),climbs!C3099,IF(TYPE(climbs!C3099)=2,CHAR(34),""))</f>
        <v>STARTING_AT_KM=182</v>
      </c>
      <c r="D3099" t="str">
        <f>CONCATENATE(climbs!D$1, "=",IF(TYPE(climbs!D3099)=2,CHAR(34),""),climbs!D3099,IF(TYPE(climbs!D3099)=2,CHAR(34),""))</f>
        <v>NAME="Côte d'Oughtibridge"</v>
      </c>
      <c r="E3099" t="str">
        <f>CONCATENATE(climbs!E$1, "=",IF(TYPE(climbs!E3099)=2,CHAR(34),""),climbs!E3099,IF(TYPE(climbs!E3099)=2,CHAR(34),""))</f>
        <v>INITIAL_ALTITUDE=0</v>
      </c>
      <c r="F3099" t="str">
        <f>CONCATENATE(climbs!F$1, "=",IF(TYPE(climbs!F3099)=2,CHAR(34),""),climbs!F3099,IF(TYPE(climbs!F3099)=2,CHAR(34),""))</f>
        <v>DISTANCE=1.5</v>
      </c>
      <c r="G3099" t="str">
        <f>CONCATENATE(climbs!G$1, "=",IF(TYPE(climbs!G3099)=2,CHAR(34),""),climbs!G3099,IF(TYPE(climbs!G3099)=2,CHAR(34),""))</f>
        <v>AVERAGE_SLOPE=9.1</v>
      </c>
      <c r="H3099" t="str">
        <f>CONCATENATE(climbs!H$1, "=",IF(TYPE(climbs!H3099)=2,CHAR(34),""),climbs!H3099,IF(TYPE(climbs!H3099)=2,CHAR(34),""))</f>
        <v>CATEGORY="3"</v>
      </c>
    </row>
    <row r="3100" spans="1:8" x14ac:dyDescent="0.25">
      <c r="A3100" t="str">
        <f>CONCATENATE(climbs!A$1, "=",IF(TYPE(climbs!A3100)=2,CHAR(34),""),climbs!A3100,IF(TYPE(climbs!A3100)=2,CHAR(34),""))</f>
        <v>CLIMB_ID=3099</v>
      </c>
      <c r="B3100" t="str">
        <f>CONCATENATE(climbs!B$1, "=",IF(TYPE(climbs!B3100)=2,CHAR(34),""),climbs!B3100,IF(TYPE(climbs!B3100)=2,CHAR(34),""))</f>
        <v>STAGE_NUMBER=1031</v>
      </c>
      <c r="C3100" t="str">
        <f>CONCATENATE(climbs!C$1, "=",IF(TYPE(climbs!C3100)=2,CHAR(34),""),climbs!C3100,IF(TYPE(climbs!C3100)=2,CHAR(34),""))</f>
        <v>STARTING_AT_KM=196</v>
      </c>
      <c r="D3100" t="str">
        <f>CONCATENATE(climbs!D$1, "=",IF(TYPE(climbs!D3100)=2,CHAR(34),""),climbs!D3100,IF(TYPE(climbs!D3100)=2,CHAR(34),""))</f>
        <v>NAME="VC Côte de Jenkin Road"</v>
      </c>
      <c r="E3100" t="str">
        <f>CONCATENATE(climbs!E$1, "=",IF(TYPE(climbs!E3100)=2,CHAR(34),""),climbs!E3100,IF(TYPE(climbs!E3100)=2,CHAR(34),""))</f>
        <v>INITIAL_ALTITUDE=0</v>
      </c>
      <c r="F3100" t="str">
        <f>CONCATENATE(climbs!F$1, "=",IF(TYPE(climbs!F3100)=2,CHAR(34),""),climbs!F3100,IF(TYPE(climbs!F3100)=2,CHAR(34),""))</f>
        <v>DISTANCE=0.8</v>
      </c>
      <c r="G3100" t="str">
        <f>CONCATENATE(climbs!G$1, "=",IF(TYPE(climbs!G3100)=2,CHAR(34),""),climbs!G3100,IF(TYPE(climbs!G3100)=2,CHAR(34),""))</f>
        <v>AVERAGE_SLOPE=10.8</v>
      </c>
      <c r="H3100" t="str">
        <f>CONCATENATE(climbs!H$1, "=",IF(TYPE(climbs!H3100)=2,CHAR(34),""),climbs!H3100,IF(TYPE(climbs!H3100)=2,CHAR(34),""))</f>
        <v>CATEGORY="4"</v>
      </c>
    </row>
    <row r="3101" spans="1:8" x14ac:dyDescent="0.25">
      <c r="A3101" t="str">
        <f>CONCATENATE(climbs!A$1, "=",IF(TYPE(climbs!A3101)=2,CHAR(34),""),climbs!A3101,IF(TYPE(climbs!A3101)=2,CHAR(34),""))</f>
        <v>CLIMB_ID=3100</v>
      </c>
      <c r="B3101" t="str">
        <f>CONCATENATE(climbs!B$1, "=",IF(TYPE(climbs!B3101)=2,CHAR(34),""),climbs!B3101,IF(TYPE(climbs!B3101)=2,CHAR(34),""))</f>
        <v>STAGE_NUMBER=1033</v>
      </c>
      <c r="C3101" t="str">
        <f>CONCATENATE(climbs!C$1, "=",IF(TYPE(climbs!C3101)=2,CHAR(34),""),climbs!C3101,IF(TYPE(climbs!C3101)=2,CHAR(34),""))</f>
        <v>STARTING_AT_KM=34</v>
      </c>
      <c r="D3101" t="str">
        <f>CONCATENATE(climbs!D$1, "=",IF(TYPE(climbs!D3101)=2,CHAR(34),""),climbs!D3101,IF(TYPE(climbs!D3101)=2,CHAR(34),""))</f>
        <v>NAME="Côte de Campagnette"</v>
      </c>
      <c r="E3101" t="str">
        <f>CONCATENATE(climbs!E$1, "=",IF(TYPE(climbs!E3101)=2,CHAR(34),""),climbs!E3101,IF(TYPE(climbs!E3101)=2,CHAR(34),""))</f>
        <v>INITIAL_ALTITUDE=0</v>
      </c>
      <c r="F3101" t="str">
        <f>CONCATENATE(climbs!F$1, "=",IF(TYPE(climbs!F3101)=2,CHAR(34),""),climbs!F3101,IF(TYPE(climbs!F3101)=2,CHAR(34),""))</f>
        <v>DISTANCE=1</v>
      </c>
      <c r="G3101" t="str">
        <f>CONCATENATE(climbs!G$1, "=",IF(TYPE(climbs!G3101)=2,CHAR(34),""),climbs!G3101,IF(TYPE(climbs!G3101)=2,CHAR(34),""))</f>
        <v>AVERAGE_SLOPE=6.5</v>
      </c>
      <c r="H3101" t="str">
        <f>CONCATENATE(climbs!H$1, "=",IF(TYPE(climbs!H3101)=2,CHAR(34),""),climbs!H3101,IF(TYPE(climbs!H3101)=2,CHAR(34),""))</f>
        <v>CATEGORY="4"</v>
      </c>
    </row>
    <row r="3102" spans="1:8" x14ac:dyDescent="0.25">
      <c r="A3102" t="str">
        <f>CONCATENATE(climbs!A$1, "=",IF(TYPE(climbs!A3102)=2,CHAR(34),""),climbs!A3102,IF(TYPE(climbs!A3102)=2,CHAR(34),""))</f>
        <v>CLIMB_ID=3101</v>
      </c>
      <c r="B3102" t="str">
        <f>CONCATENATE(climbs!B$1, "=",IF(TYPE(climbs!B3102)=2,CHAR(34),""),climbs!B3102,IF(TYPE(climbs!B3102)=2,CHAR(34),""))</f>
        <v>STAGE_NUMBER=1033</v>
      </c>
      <c r="C3102" t="str">
        <f>CONCATENATE(climbs!C$1, "=",IF(TYPE(climbs!C3102)=2,CHAR(34),""),climbs!C3102,IF(TYPE(climbs!C3102)=2,CHAR(34),""))</f>
        <v>STARTING_AT_KM=117.5</v>
      </c>
      <c r="D3102" t="str">
        <f>CONCATENATE(climbs!D$1, "=",IF(TYPE(climbs!D3102)=2,CHAR(34),""),climbs!D3102,IF(TYPE(climbs!D3102)=2,CHAR(34),""))</f>
        <v>NAME="Mont Noir"</v>
      </c>
      <c r="E3102" t="str">
        <f>CONCATENATE(climbs!E$1, "=",IF(TYPE(climbs!E3102)=2,CHAR(34),""),climbs!E3102,IF(TYPE(climbs!E3102)=2,CHAR(34),""))</f>
        <v>INITIAL_ALTITUDE=0</v>
      </c>
      <c r="F3102" t="str">
        <f>CONCATENATE(climbs!F$1, "=",IF(TYPE(climbs!F3102)=2,CHAR(34),""),climbs!F3102,IF(TYPE(climbs!F3102)=2,CHAR(34),""))</f>
        <v>DISTANCE=1.3</v>
      </c>
      <c r="G3102" t="str">
        <f>CONCATENATE(climbs!G$1, "=",IF(TYPE(climbs!G3102)=2,CHAR(34),""),climbs!G3102,IF(TYPE(climbs!G3102)=2,CHAR(34),""))</f>
        <v>AVERAGE_SLOPE=5.7</v>
      </c>
      <c r="H3102" t="str">
        <f>CONCATENATE(climbs!H$1, "=",IF(TYPE(climbs!H3102)=2,CHAR(34),""),climbs!H3102,IF(TYPE(climbs!H3102)=2,CHAR(34),""))</f>
        <v>CATEGORY="4"</v>
      </c>
    </row>
    <row r="3103" spans="1:8" x14ac:dyDescent="0.25">
      <c r="A3103" t="str">
        <f>CONCATENATE(climbs!A$1, "=",IF(TYPE(climbs!A3103)=2,CHAR(34),""),climbs!A3103,IF(TYPE(climbs!A3103)=2,CHAR(34),""))</f>
        <v>CLIMB_ID=3102</v>
      </c>
      <c r="B3103" t="str">
        <f>CONCATENATE(climbs!B$1, "=",IF(TYPE(climbs!B3103)=2,CHAR(34),""),climbs!B3103,IF(TYPE(climbs!B3103)=2,CHAR(34),""))</f>
        <v>STAGE_NUMBER=1035</v>
      </c>
      <c r="C3103" t="str">
        <f>CONCATENATE(climbs!C$1, "=",IF(TYPE(climbs!C3103)=2,CHAR(34),""),climbs!C3103,IF(TYPE(climbs!C3103)=2,CHAR(34),""))</f>
        <v>STARTING_AT_KM=107.5</v>
      </c>
      <c r="D3103" t="str">
        <f>CONCATENATE(climbs!D$1, "=",IF(TYPE(climbs!D3103)=2,CHAR(34),""),climbs!D3103,IF(TYPE(climbs!D3103)=2,CHAR(34),""))</f>
        <v>NAME="Côte de Coucy-le-Château-Auffrique"</v>
      </c>
      <c r="E3103" t="str">
        <f>CONCATENATE(climbs!E$1, "=",IF(TYPE(climbs!E3103)=2,CHAR(34),""),climbs!E3103,IF(TYPE(climbs!E3103)=2,CHAR(34),""))</f>
        <v>INITIAL_ALTITUDE=0</v>
      </c>
      <c r="F3103" t="str">
        <f>CONCATENATE(climbs!F$1, "=",IF(TYPE(climbs!F3103)=2,CHAR(34),""),climbs!F3103,IF(TYPE(climbs!F3103)=2,CHAR(34),""))</f>
        <v>DISTANCE=0.9</v>
      </c>
      <c r="G3103" t="str">
        <f>CONCATENATE(climbs!G$1, "=",IF(TYPE(climbs!G3103)=2,CHAR(34),""),climbs!G3103,IF(TYPE(climbs!G3103)=2,CHAR(34),""))</f>
        <v>AVERAGE_SLOPE=6.2</v>
      </c>
      <c r="H3103" t="str">
        <f>CONCATENATE(climbs!H$1, "=",IF(TYPE(climbs!H3103)=2,CHAR(34),""),climbs!H3103,IF(TYPE(climbs!H3103)=2,CHAR(34),""))</f>
        <v>CATEGORY="4"</v>
      </c>
    </row>
    <row r="3104" spans="1:8" x14ac:dyDescent="0.25">
      <c r="A3104" t="str">
        <f>CONCATENATE(climbs!A$1, "=",IF(TYPE(climbs!A3104)=2,CHAR(34),""),climbs!A3104,IF(TYPE(climbs!A3104)=2,CHAR(34),""))</f>
        <v>CLIMB_ID=3103</v>
      </c>
      <c r="B3104" t="str">
        <f>CONCATENATE(climbs!B$1, "=",IF(TYPE(climbs!B3104)=2,CHAR(34),""),climbs!B3104,IF(TYPE(climbs!B3104)=2,CHAR(34),""))</f>
        <v>STAGE_NUMBER=1035</v>
      </c>
      <c r="C3104" t="str">
        <f>CONCATENATE(climbs!C$1, "=",IF(TYPE(climbs!C3104)=2,CHAR(34),""),climbs!C3104,IF(TYPE(climbs!C3104)=2,CHAR(34),""))</f>
        <v>STARTING_AT_KM=157</v>
      </c>
      <c r="D3104" t="str">
        <f>CONCATENATE(climbs!D$1, "=",IF(TYPE(climbs!D3104)=2,CHAR(34),""),climbs!D3104,IF(TYPE(climbs!D3104)=2,CHAR(34),""))</f>
        <v>NAME="Côte de Roucy"</v>
      </c>
      <c r="E3104" t="str">
        <f>CONCATENATE(climbs!E$1, "=",IF(TYPE(climbs!E3104)=2,CHAR(34),""),climbs!E3104,IF(TYPE(climbs!E3104)=2,CHAR(34),""))</f>
        <v>INITIAL_ALTITUDE=0</v>
      </c>
      <c r="F3104" t="str">
        <f>CONCATENATE(climbs!F$1, "=",IF(TYPE(climbs!F3104)=2,CHAR(34),""),climbs!F3104,IF(TYPE(climbs!F3104)=2,CHAR(34),""))</f>
        <v>DISTANCE=1.5</v>
      </c>
      <c r="G3104" t="str">
        <f>CONCATENATE(climbs!G$1, "=",IF(TYPE(climbs!G3104)=2,CHAR(34),""),climbs!G3104,IF(TYPE(climbs!G3104)=2,CHAR(34),""))</f>
        <v>AVERAGE_SLOPE=6.2</v>
      </c>
      <c r="H3104" t="str">
        <f>CONCATENATE(climbs!H$1, "=",IF(TYPE(climbs!H3104)=2,CHAR(34),""),climbs!H3104,IF(TYPE(climbs!H3104)=2,CHAR(34),""))</f>
        <v>CATEGORY="4"</v>
      </c>
    </row>
    <row r="3105" spans="1:8" x14ac:dyDescent="0.25">
      <c r="A3105" t="str">
        <f>CONCATENATE(climbs!A$1, "=",IF(TYPE(climbs!A3105)=2,CHAR(34),""),climbs!A3105,IF(TYPE(climbs!A3105)=2,CHAR(34),""))</f>
        <v>CLIMB_ID=3104</v>
      </c>
      <c r="B3105" t="str">
        <f>CONCATENATE(climbs!B$1, "=",IF(TYPE(climbs!B3105)=2,CHAR(34),""),climbs!B3105,IF(TYPE(climbs!B3105)=2,CHAR(34),""))</f>
        <v>STAGE_NUMBER=1036</v>
      </c>
      <c r="C3105" t="str">
        <f>CONCATENATE(climbs!C$1, "=",IF(TYPE(climbs!C3105)=2,CHAR(34),""),climbs!C3105,IF(TYPE(climbs!C3105)=2,CHAR(34),""))</f>
        <v>STARTING_AT_KM=217.5</v>
      </c>
      <c r="D3105" t="str">
        <f>CONCATENATE(climbs!D$1, "=",IF(TYPE(climbs!D3105)=2,CHAR(34),""),climbs!D3105,IF(TYPE(climbs!D3105)=2,CHAR(34),""))</f>
        <v>NAME="Côte de Maron"</v>
      </c>
      <c r="E3105" t="str">
        <f>CONCATENATE(climbs!E$1, "=",IF(TYPE(climbs!E3105)=2,CHAR(34),""),climbs!E3105,IF(TYPE(climbs!E3105)=2,CHAR(34),""))</f>
        <v>INITIAL_ALTITUDE=0</v>
      </c>
      <c r="F3105" t="str">
        <f>CONCATENATE(climbs!F$1, "=",IF(TYPE(climbs!F3105)=2,CHAR(34),""),climbs!F3105,IF(TYPE(climbs!F3105)=2,CHAR(34),""))</f>
        <v>DISTANCE=3.2</v>
      </c>
      <c r="G3105" t="str">
        <f>CONCATENATE(climbs!G$1, "=",IF(TYPE(climbs!G3105)=2,CHAR(34),""),climbs!G3105,IF(TYPE(climbs!G3105)=2,CHAR(34),""))</f>
        <v>AVERAGE_SLOPE=5</v>
      </c>
      <c r="H3105" t="str">
        <f>CONCATENATE(climbs!H$1, "=",IF(TYPE(climbs!H3105)=2,CHAR(34),""),climbs!H3105,IF(TYPE(climbs!H3105)=2,CHAR(34),""))</f>
        <v>CATEGORY="4"</v>
      </c>
    </row>
    <row r="3106" spans="1:8" x14ac:dyDescent="0.25">
      <c r="A3106" t="str">
        <f>CONCATENATE(climbs!A$1, "=",IF(TYPE(climbs!A3106)=2,CHAR(34),""),climbs!A3106,IF(TYPE(climbs!A3106)=2,CHAR(34),""))</f>
        <v>CLIMB_ID=3105</v>
      </c>
      <c r="B3106" t="str">
        <f>CONCATENATE(climbs!B$1, "=",IF(TYPE(climbs!B3106)=2,CHAR(34),""),climbs!B3106,IF(TYPE(climbs!B3106)=2,CHAR(34),""))</f>
        <v>STAGE_NUMBER=1036</v>
      </c>
      <c r="C3106" t="str">
        <f>CONCATENATE(climbs!C$1, "=",IF(TYPE(climbs!C3106)=2,CHAR(34),""),climbs!C3106,IF(TYPE(climbs!C3106)=2,CHAR(34),""))</f>
        <v>STARTING_AT_KM=229</v>
      </c>
      <c r="D3106" t="str">
        <f>CONCATENATE(climbs!D$1, "=",IF(TYPE(climbs!D3106)=2,CHAR(34),""),climbs!D3106,IF(TYPE(climbs!D3106)=2,CHAR(34),""))</f>
        <v>NAME="Côte de Boufflers"</v>
      </c>
      <c r="E3106" t="str">
        <f>CONCATENATE(climbs!E$1, "=",IF(TYPE(climbs!E3106)=2,CHAR(34),""),climbs!E3106,IF(TYPE(climbs!E3106)=2,CHAR(34),""))</f>
        <v>INITIAL_ALTITUDE=0</v>
      </c>
      <c r="F3106" t="str">
        <f>CONCATENATE(climbs!F$1, "=",IF(TYPE(climbs!F3106)=2,CHAR(34),""),climbs!F3106,IF(TYPE(climbs!F3106)=2,CHAR(34),""))</f>
        <v>DISTANCE=1.3</v>
      </c>
      <c r="G3106" t="str">
        <f>CONCATENATE(climbs!G$1, "=",IF(TYPE(climbs!G3106)=2,CHAR(34),""),climbs!G3106,IF(TYPE(climbs!G3106)=2,CHAR(34),""))</f>
        <v>AVERAGE_SLOPE=7.9</v>
      </c>
      <c r="H3106" t="str">
        <f>CONCATENATE(climbs!H$1, "=",IF(TYPE(climbs!H3106)=2,CHAR(34),""),climbs!H3106,IF(TYPE(climbs!H3106)=2,CHAR(34),""))</f>
        <v>CATEGORY="4"</v>
      </c>
    </row>
    <row r="3107" spans="1:8" x14ac:dyDescent="0.25">
      <c r="A3107" t="str">
        <f>CONCATENATE(climbs!A$1, "=",IF(TYPE(climbs!A3107)=2,CHAR(34),""),climbs!A3107,IF(TYPE(climbs!A3107)=2,CHAR(34),""))</f>
        <v>CLIMB_ID=3106</v>
      </c>
      <c r="B3107" t="str">
        <f>CONCATENATE(climbs!B$1, "=",IF(TYPE(climbs!B3107)=2,CHAR(34),""),climbs!B3107,IF(TYPE(climbs!B3107)=2,CHAR(34),""))</f>
        <v>STAGE_NUMBER=1037</v>
      </c>
      <c r="C3107" t="str">
        <f>CONCATENATE(climbs!C$1, "=",IF(TYPE(climbs!C3107)=2,CHAR(34),""),climbs!C3107,IF(TYPE(climbs!C3107)=2,CHAR(34),""))</f>
        <v>STARTING_AT_KM=142</v>
      </c>
      <c r="D3107" t="str">
        <f>CONCATENATE(climbs!D$1, "=",IF(TYPE(climbs!D3107)=2,CHAR(34),""),climbs!D3107,IF(TYPE(climbs!D3107)=2,CHAR(34),""))</f>
        <v>NAME="Col de la Croix des Moinats"</v>
      </c>
      <c r="E3107" t="str">
        <f>CONCATENATE(climbs!E$1, "=",IF(TYPE(climbs!E3107)=2,CHAR(34),""),climbs!E3107,IF(TYPE(climbs!E3107)=2,CHAR(34),""))</f>
        <v>INITIAL_ALTITUDE=891</v>
      </c>
      <c r="F3107" t="str">
        <f>CONCATENATE(climbs!F$1, "=",IF(TYPE(climbs!F3107)=2,CHAR(34),""),climbs!F3107,IF(TYPE(climbs!F3107)=2,CHAR(34),""))</f>
        <v>DISTANCE=7.6</v>
      </c>
      <c r="G3107" t="str">
        <f>CONCATENATE(climbs!G$1, "=",IF(TYPE(climbs!G3107)=2,CHAR(34),""),climbs!G3107,IF(TYPE(climbs!G3107)=2,CHAR(34),""))</f>
        <v>AVERAGE_SLOPE=6</v>
      </c>
      <c r="H3107" t="str">
        <f>CONCATENATE(climbs!H$1, "=",IF(TYPE(climbs!H3107)=2,CHAR(34),""),climbs!H3107,IF(TYPE(climbs!H3107)=2,CHAR(34),""))</f>
        <v>CATEGORY="2"</v>
      </c>
    </row>
    <row r="3108" spans="1:8" x14ac:dyDescent="0.25">
      <c r="A3108" t="str">
        <f>CONCATENATE(climbs!A$1, "=",IF(TYPE(climbs!A3108)=2,CHAR(34),""),climbs!A3108,IF(TYPE(climbs!A3108)=2,CHAR(34),""))</f>
        <v>CLIMB_ID=3107</v>
      </c>
      <c r="B3108" t="str">
        <f>CONCATENATE(climbs!B$1, "=",IF(TYPE(climbs!B3108)=2,CHAR(34),""),climbs!B3108,IF(TYPE(climbs!B3108)=2,CHAR(34),""))</f>
        <v>STAGE_NUMBER=1037</v>
      </c>
      <c r="C3108" t="str">
        <f>CONCATENATE(climbs!C$1, "=",IF(TYPE(climbs!C3108)=2,CHAR(34),""),climbs!C3108,IF(TYPE(climbs!C3108)=2,CHAR(34),""))</f>
        <v>STARTING_AT_KM=150</v>
      </c>
      <c r="D3108" t="str">
        <f>CONCATENATE(climbs!D$1, "=",IF(TYPE(climbs!D3108)=2,CHAR(34),""),climbs!D3108,IF(TYPE(climbs!D3108)=2,CHAR(34),""))</f>
        <v>NAME="Col de Grosse Pierre"</v>
      </c>
      <c r="E3108" t="str">
        <f>CONCATENATE(climbs!E$1, "=",IF(TYPE(climbs!E3108)=2,CHAR(34),""),climbs!E3108,IF(TYPE(climbs!E3108)=2,CHAR(34),""))</f>
        <v>INITIAL_ALTITUDE=901</v>
      </c>
      <c r="F3108" t="str">
        <f>CONCATENATE(climbs!F$1, "=",IF(TYPE(climbs!F3108)=2,CHAR(34),""),climbs!F3108,IF(TYPE(climbs!F3108)=2,CHAR(34),""))</f>
        <v>DISTANCE=3</v>
      </c>
      <c r="G3108" t="str">
        <f>CONCATENATE(climbs!G$1, "=",IF(TYPE(climbs!G3108)=2,CHAR(34),""),climbs!G3108,IF(TYPE(climbs!G3108)=2,CHAR(34),""))</f>
        <v>AVERAGE_SLOPE=7.5</v>
      </c>
      <c r="H3108" t="str">
        <f>CONCATENATE(climbs!H$1, "=",IF(TYPE(climbs!H3108)=2,CHAR(34),""),climbs!H3108,IF(TYPE(climbs!H3108)=2,CHAR(34),""))</f>
        <v>CATEGORY="2"</v>
      </c>
    </row>
    <row r="3109" spans="1:8" x14ac:dyDescent="0.25">
      <c r="A3109" t="str">
        <f>CONCATENATE(climbs!A$1, "=",IF(TYPE(climbs!A3109)=2,CHAR(34),""),climbs!A3109,IF(TYPE(climbs!A3109)=2,CHAR(34),""))</f>
        <v>CLIMB_ID=3108</v>
      </c>
      <c r="B3109" t="str">
        <f>CONCATENATE(climbs!B$1, "=",IF(TYPE(climbs!B3109)=2,CHAR(34),""),climbs!B3109,IF(TYPE(climbs!B3109)=2,CHAR(34),""))</f>
        <v>STAGE_NUMBER=1037</v>
      </c>
      <c r="C3109" t="str">
        <f>CONCATENATE(climbs!C$1, "=",IF(TYPE(climbs!C3109)=2,CHAR(34),""),climbs!C3109,IF(TYPE(climbs!C3109)=2,CHAR(34),""))</f>
        <v>STARTING_AT_KM=161</v>
      </c>
      <c r="D3109" t="str">
        <f>CONCATENATE(climbs!D$1, "=",IF(TYPE(climbs!D3109)=2,CHAR(34),""),climbs!D3109,IF(TYPE(climbs!D3109)=2,CHAR(34),""))</f>
        <v>NAME="Côte de La Mauselaine"</v>
      </c>
      <c r="E3109" t="str">
        <f>CONCATENATE(climbs!E$1, "=",IF(TYPE(climbs!E3109)=2,CHAR(34),""),climbs!E3109,IF(TYPE(climbs!E3109)=2,CHAR(34),""))</f>
        <v>INITIAL_ALTITUDE=0</v>
      </c>
      <c r="F3109" t="str">
        <f>CONCATENATE(climbs!F$1, "=",IF(TYPE(climbs!F3109)=2,CHAR(34),""),climbs!F3109,IF(TYPE(climbs!F3109)=2,CHAR(34),""))</f>
        <v>DISTANCE=1.8</v>
      </c>
      <c r="G3109" t="str">
        <f>CONCATENATE(climbs!G$1, "=",IF(TYPE(climbs!G3109)=2,CHAR(34),""),climbs!G3109,IF(TYPE(climbs!G3109)=2,CHAR(34),""))</f>
        <v>AVERAGE_SLOPE=10.3</v>
      </c>
      <c r="H3109" t="str">
        <f>CONCATENATE(climbs!H$1, "=",IF(TYPE(climbs!H3109)=2,CHAR(34),""),climbs!H3109,IF(TYPE(climbs!H3109)=2,CHAR(34),""))</f>
        <v>CATEGORY="3"</v>
      </c>
    </row>
    <row r="3110" spans="1:8" x14ac:dyDescent="0.25">
      <c r="A3110" t="str">
        <f>CONCATENATE(climbs!A$1, "=",IF(TYPE(climbs!A3110)=2,CHAR(34),""),climbs!A3110,IF(TYPE(climbs!A3110)=2,CHAR(34),""))</f>
        <v>CLIMB_ID=3109</v>
      </c>
      <c r="B3110" t="str">
        <f>CONCATENATE(climbs!B$1, "=",IF(TYPE(climbs!B3110)=2,CHAR(34),""),climbs!B3110,IF(TYPE(climbs!B3110)=2,CHAR(34),""))</f>
        <v>STAGE_NUMBER=1038</v>
      </c>
      <c r="C3110" t="str">
        <f>CONCATENATE(climbs!C$1, "=",IF(TYPE(climbs!C3110)=2,CHAR(34),""),climbs!C3110,IF(TYPE(climbs!C3110)=2,CHAR(34),""))</f>
        <v>STARTING_AT_KM=11.5</v>
      </c>
      <c r="D3110" t="str">
        <f>CONCATENATE(climbs!D$1, "=",IF(TYPE(climbs!D3110)=2,CHAR(34),""),climbs!D3110,IF(TYPE(climbs!D3110)=2,CHAR(34),""))</f>
        <v>NAME="Col de la Schlucht"</v>
      </c>
      <c r="E3110" t="str">
        <f>CONCATENATE(climbs!E$1, "=",IF(TYPE(climbs!E3110)=2,CHAR(34),""),climbs!E3110,IF(TYPE(climbs!E3110)=2,CHAR(34),""))</f>
        <v>INITIAL_ALTITUDE=1140</v>
      </c>
      <c r="F3110" t="str">
        <f>CONCATENATE(climbs!F$1, "=",IF(TYPE(climbs!F3110)=2,CHAR(34),""),climbs!F3110,IF(TYPE(climbs!F3110)=2,CHAR(34),""))</f>
        <v>DISTANCE=8.6</v>
      </c>
      <c r="G3110" t="str">
        <f>CONCATENATE(climbs!G$1, "=",IF(TYPE(climbs!G3110)=2,CHAR(34),""),climbs!G3110,IF(TYPE(climbs!G3110)=2,CHAR(34),""))</f>
        <v>AVERAGE_SLOPE=4.5</v>
      </c>
      <c r="H3110" t="str">
        <f>CONCATENATE(climbs!H$1, "=",IF(TYPE(climbs!H3110)=2,CHAR(34),""),climbs!H3110,IF(TYPE(climbs!H3110)=2,CHAR(34),""))</f>
        <v>CATEGORY="2"</v>
      </c>
    </row>
    <row r="3111" spans="1:8" x14ac:dyDescent="0.25">
      <c r="A3111" t="str">
        <f>CONCATENATE(climbs!A$1, "=",IF(TYPE(climbs!A3111)=2,CHAR(34),""),climbs!A3111,IF(TYPE(climbs!A3111)=2,CHAR(34),""))</f>
        <v>CLIMB_ID=3110</v>
      </c>
      <c r="B3111" t="str">
        <f>CONCATENATE(climbs!B$1, "=",IF(TYPE(climbs!B3111)=2,CHAR(34),""),climbs!B3111,IF(TYPE(climbs!B3111)=2,CHAR(34),""))</f>
        <v>STAGE_NUMBER=1038</v>
      </c>
      <c r="C3111" t="str">
        <f>CONCATENATE(climbs!C$1, "=",IF(TYPE(climbs!C3111)=2,CHAR(34),""),climbs!C3111,IF(TYPE(climbs!C3111)=2,CHAR(34),""))</f>
        <v>STARTING_AT_KM=41</v>
      </c>
      <c r="D3111" t="str">
        <f>CONCATENATE(climbs!D$1, "=",IF(TYPE(climbs!D3111)=2,CHAR(34),""),climbs!D3111,IF(TYPE(climbs!D3111)=2,CHAR(34),""))</f>
        <v>NAME="Col du Wettstein"</v>
      </c>
      <c r="E3111" t="str">
        <f>CONCATENATE(climbs!E$1, "=",IF(TYPE(climbs!E3111)=2,CHAR(34),""),climbs!E3111,IF(TYPE(climbs!E3111)=2,CHAR(34),""))</f>
        <v>INITIAL_ALTITUDE=0</v>
      </c>
      <c r="F3111" t="str">
        <f>CONCATENATE(climbs!F$1, "=",IF(TYPE(climbs!F3111)=2,CHAR(34),""),climbs!F3111,IF(TYPE(climbs!F3111)=2,CHAR(34),""))</f>
        <v>DISTANCE=7.7</v>
      </c>
      <c r="G3111" t="str">
        <f>CONCATENATE(climbs!G$1, "=",IF(TYPE(climbs!G3111)=2,CHAR(34),""),climbs!G3111,IF(TYPE(climbs!G3111)=2,CHAR(34),""))</f>
        <v>AVERAGE_SLOPE=4.1</v>
      </c>
      <c r="H3111" t="str">
        <f>CONCATENATE(climbs!H$1, "=",IF(TYPE(climbs!H3111)=2,CHAR(34),""),climbs!H3111,IF(TYPE(climbs!H3111)=2,CHAR(34),""))</f>
        <v>CATEGORY="3"</v>
      </c>
    </row>
    <row r="3112" spans="1:8" x14ac:dyDescent="0.25">
      <c r="A3112" t="str">
        <f>CONCATENATE(climbs!A$1, "=",IF(TYPE(climbs!A3112)=2,CHAR(34),""),climbs!A3112,IF(TYPE(climbs!A3112)=2,CHAR(34),""))</f>
        <v>CLIMB_ID=3111</v>
      </c>
      <c r="B3112" t="str">
        <f>CONCATENATE(climbs!B$1, "=",IF(TYPE(climbs!B3112)=2,CHAR(34),""),climbs!B3112,IF(TYPE(climbs!B3112)=2,CHAR(34),""))</f>
        <v>STAGE_NUMBER=1038</v>
      </c>
      <c r="C3112" t="str">
        <f>CONCATENATE(climbs!C$1, "=",IF(TYPE(climbs!C3112)=2,CHAR(34),""),climbs!C3112,IF(TYPE(climbs!C3112)=2,CHAR(34),""))</f>
        <v>STARTING_AT_KM=70</v>
      </c>
      <c r="D3112" t="str">
        <f>CONCATENATE(climbs!D$1, "=",IF(TYPE(climbs!D3112)=2,CHAR(34),""),climbs!D3112,IF(TYPE(climbs!D3112)=2,CHAR(34),""))</f>
        <v>NAME="Côte des Cinq Châteaux"</v>
      </c>
      <c r="E3112" t="str">
        <f>CONCATENATE(climbs!E$1, "=",IF(TYPE(climbs!E3112)=2,CHAR(34),""),climbs!E3112,IF(TYPE(climbs!E3112)=2,CHAR(34),""))</f>
        <v>INITIAL_ALTITUDE=0</v>
      </c>
      <c r="F3112" t="str">
        <f>CONCATENATE(climbs!F$1, "=",IF(TYPE(climbs!F3112)=2,CHAR(34),""),climbs!F3112,IF(TYPE(climbs!F3112)=2,CHAR(34),""))</f>
        <v>DISTANCE=4.5</v>
      </c>
      <c r="G3112" t="str">
        <f>CONCATENATE(climbs!G$1, "=",IF(TYPE(climbs!G3112)=2,CHAR(34),""),climbs!G3112,IF(TYPE(climbs!G3112)=2,CHAR(34),""))</f>
        <v>AVERAGE_SLOPE=6.1</v>
      </c>
      <c r="H3112" t="str">
        <f>CONCATENATE(climbs!H$1, "=",IF(TYPE(climbs!H3112)=2,CHAR(34),""),climbs!H3112,IF(TYPE(climbs!H3112)=2,CHAR(34),""))</f>
        <v>CATEGORY="3"</v>
      </c>
    </row>
    <row r="3113" spans="1:8" x14ac:dyDescent="0.25">
      <c r="A3113" t="str">
        <f>CONCATENATE(climbs!A$1, "=",IF(TYPE(climbs!A3113)=2,CHAR(34),""),climbs!A3113,IF(TYPE(climbs!A3113)=2,CHAR(34),""))</f>
        <v>CLIMB_ID=3112</v>
      </c>
      <c r="B3113" t="str">
        <f>CONCATENATE(climbs!B$1, "=",IF(TYPE(climbs!B3113)=2,CHAR(34),""),climbs!B3113,IF(TYPE(climbs!B3113)=2,CHAR(34),""))</f>
        <v>STAGE_NUMBER=1038</v>
      </c>
      <c r="C3113" t="str">
        <f>CONCATENATE(climbs!C$1, "=",IF(TYPE(climbs!C3113)=2,CHAR(34),""),climbs!C3113,IF(TYPE(climbs!C3113)=2,CHAR(34),""))</f>
        <v>STARTING_AT_KM=86</v>
      </c>
      <c r="D3113" t="str">
        <f>CONCATENATE(climbs!D$1, "=",IF(TYPE(climbs!D3113)=2,CHAR(34),""),climbs!D3113,IF(TYPE(climbs!D3113)=2,CHAR(34),""))</f>
        <v>NAME="Côte de Gueberschwihr"</v>
      </c>
      <c r="E3113" t="str">
        <f>CONCATENATE(climbs!E$1, "=",IF(TYPE(climbs!E3113)=2,CHAR(34),""),climbs!E3113,IF(TYPE(climbs!E3113)=2,CHAR(34),""))</f>
        <v>INITIAL_ALTITUDE=559</v>
      </c>
      <c r="F3113" t="str">
        <f>CONCATENATE(climbs!F$1, "=",IF(TYPE(climbs!F3113)=2,CHAR(34),""),climbs!F3113,IF(TYPE(climbs!F3113)=2,CHAR(34),""))</f>
        <v>DISTANCE=4.1</v>
      </c>
      <c r="G3113" t="str">
        <f>CONCATENATE(climbs!G$1, "=",IF(TYPE(climbs!G3113)=2,CHAR(34),""),climbs!G3113,IF(TYPE(climbs!G3113)=2,CHAR(34),""))</f>
        <v>AVERAGE_SLOPE=7.9</v>
      </c>
      <c r="H3113" t="str">
        <f>CONCATENATE(climbs!H$1, "=",IF(TYPE(climbs!H3113)=2,CHAR(34),""),climbs!H3113,IF(TYPE(climbs!H3113)=2,CHAR(34),""))</f>
        <v>CATEGORY="2"</v>
      </c>
    </row>
    <row r="3114" spans="1:8" x14ac:dyDescent="0.25">
      <c r="A3114" t="str">
        <f>CONCATENATE(climbs!A$1, "=",IF(TYPE(climbs!A3114)=2,CHAR(34),""),climbs!A3114,IF(TYPE(climbs!A3114)=2,CHAR(34),""))</f>
        <v>CLIMB_ID=3113</v>
      </c>
      <c r="B3114" t="str">
        <f>CONCATENATE(climbs!B$1, "=",IF(TYPE(climbs!B3114)=2,CHAR(34),""),climbs!B3114,IF(TYPE(climbs!B3114)=2,CHAR(34),""))</f>
        <v>STAGE_NUMBER=1038</v>
      </c>
      <c r="C3114" t="str">
        <f>CONCATENATE(climbs!C$1, "=",IF(TYPE(climbs!C3114)=2,CHAR(34),""),climbs!C3114,IF(TYPE(climbs!C3114)=2,CHAR(34),""))</f>
        <v>STARTING_AT_KM=120</v>
      </c>
      <c r="D3114" t="str">
        <f>CONCATENATE(climbs!D$1, "=",IF(TYPE(climbs!D3114)=2,CHAR(34),""),climbs!D3114,IF(TYPE(climbs!D3114)=2,CHAR(34),""))</f>
        <v>NAME="Le Markstein"</v>
      </c>
      <c r="E3114" t="str">
        <f>CONCATENATE(climbs!E$1, "=",IF(TYPE(climbs!E3114)=2,CHAR(34),""),climbs!E3114,IF(TYPE(climbs!E3114)=2,CHAR(34),""))</f>
        <v>INITIAL_ALTITUDE=1183</v>
      </c>
      <c r="F3114" t="str">
        <f>CONCATENATE(climbs!F$1, "=",IF(TYPE(climbs!F3114)=2,CHAR(34),""),climbs!F3114,IF(TYPE(climbs!F3114)=2,CHAR(34),""))</f>
        <v>DISTANCE=10.8</v>
      </c>
      <c r="G3114" t="str">
        <f>CONCATENATE(climbs!G$1, "=",IF(TYPE(climbs!G3114)=2,CHAR(34),""),climbs!G3114,IF(TYPE(climbs!G3114)=2,CHAR(34),""))</f>
        <v>AVERAGE_SLOPE=5.4</v>
      </c>
      <c r="H3114" t="str">
        <f>CONCATENATE(climbs!H$1, "=",IF(TYPE(climbs!H3114)=2,CHAR(34),""),climbs!H3114,IF(TYPE(climbs!H3114)=2,CHAR(34),""))</f>
        <v>CATEGORY="1"</v>
      </c>
    </row>
    <row r="3115" spans="1:8" x14ac:dyDescent="0.25">
      <c r="A3115" t="str">
        <f>CONCATENATE(climbs!A$1, "=",IF(TYPE(climbs!A3115)=2,CHAR(34),""),climbs!A3115,IF(TYPE(climbs!A3115)=2,CHAR(34),""))</f>
        <v>CLIMB_ID=3114</v>
      </c>
      <c r="B3115" t="str">
        <f>CONCATENATE(climbs!B$1, "=",IF(TYPE(climbs!B3115)=2,CHAR(34),""),climbs!B3115,IF(TYPE(climbs!B3115)=2,CHAR(34),""))</f>
        <v>STAGE_NUMBER=1038</v>
      </c>
      <c r="C3115" t="str">
        <f>CONCATENATE(climbs!C$1, "=",IF(TYPE(climbs!C3115)=2,CHAR(34),""),climbs!C3115,IF(TYPE(climbs!C3115)=2,CHAR(34),""))</f>
        <v>STARTING_AT_KM=127</v>
      </c>
      <c r="D3115" t="str">
        <f>CONCATENATE(climbs!D$1, "=",IF(TYPE(climbs!D3115)=2,CHAR(34),""),climbs!D3115,IF(TYPE(climbs!D3115)=2,CHAR(34),""))</f>
        <v>NAME="Grand Ballon"</v>
      </c>
      <c r="E3115" t="str">
        <f>CONCATENATE(climbs!E$1, "=",IF(TYPE(climbs!E3115)=2,CHAR(34),""),climbs!E3115,IF(TYPE(climbs!E3115)=2,CHAR(34),""))</f>
        <v>INITIAL_ALTITUDE=0</v>
      </c>
      <c r="F3115" t="str">
        <f>CONCATENATE(climbs!F$1, "=",IF(TYPE(climbs!F3115)=2,CHAR(34),""),climbs!F3115,IF(TYPE(climbs!F3115)=2,CHAR(34),""))</f>
        <v>DISTANCE=1.4</v>
      </c>
      <c r="G3115" t="str">
        <f>CONCATENATE(climbs!G$1, "=",IF(TYPE(climbs!G3115)=2,CHAR(34),""),climbs!G3115,IF(TYPE(climbs!G3115)=2,CHAR(34),""))</f>
        <v>AVERAGE_SLOPE=8.6</v>
      </c>
      <c r="H3115" t="str">
        <f>CONCATENATE(climbs!H$1, "=",IF(TYPE(climbs!H3115)=2,CHAR(34),""),climbs!H3115,IF(TYPE(climbs!H3115)=2,CHAR(34),""))</f>
        <v>CATEGORY="3"</v>
      </c>
    </row>
    <row r="3116" spans="1:8" x14ac:dyDescent="0.25">
      <c r="A3116" t="str">
        <f>CONCATENATE(climbs!A$1, "=",IF(TYPE(climbs!A3116)=2,CHAR(34),""),climbs!A3116,IF(TYPE(climbs!A3116)=2,CHAR(34),""))</f>
        <v>CLIMB_ID=3115</v>
      </c>
      <c r="B3116" t="str">
        <f>CONCATENATE(climbs!B$1, "=",IF(TYPE(climbs!B3116)=2,CHAR(34),""),climbs!B3116,IF(TYPE(climbs!B3116)=2,CHAR(34),""))</f>
        <v>STAGE_NUMBER=1039</v>
      </c>
      <c r="C3116" t="str">
        <f>CONCATENATE(climbs!C$1, "=",IF(TYPE(climbs!C3116)=2,CHAR(34),""),climbs!C3116,IF(TYPE(climbs!C3116)=2,CHAR(34),""))</f>
        <v>STARTING_AT_KM=30.5</v>
      </c>
      <c r="D3116" t="str">
        <f>CONCATENATE(climbs!D$1, "=",IF(TYPE(climbs!D3116)=2,CHAR(34),""),climbs!D3116,IF(TYPE(climbs!D3116)=2,CHAR(34),""))</f>
        <v>NAME="Col du Firstplan"</v>
      </c>
      <c r="E3116" t="str">
        <f>CONCATENATE(climbs!E$1, "=",IF(TYPE(climbs!E3116)=2,CHAR(34),""),climbs!E3116,IF(TYPE(climbs!E3116)=2,CHAR(34),""))</f>
        <v>INITIAL_ALTITUDE=722</v>
      </c>
      <c r="F3116" t="str">
        <f>CONCATENATE(climbs!F$1, "=",IF(TYPE(climbs!F3116)=2,CHAR(34),""),climbs!F3116,IF(TYPE(climbs!F3116)=2,CHAR(34),""))</f>
        <v>DISTANCE=8.3</v>
      </c>
      <c r="G3116" t="str">
        <f>CONCATENATE(climbs!G$1, "=",IF(TYPE(climbs!G3116)=2,CHAR(34),""),climbs!G3116,IF(TYPE(climbs!G3116)=2,CHAR(34),""))</f>
        <v>AVERAGE_SLOPE=5.4</v>
      </c>
      <c r="H3116" t="str">
        <f>CONCATENATE(climbs!H$1, "=",IF(TYPE(climbs!H3116)=2,CHAR(34),""),climbs!H3116,IF(TYPE(climbs!H3116)=2,CHAR(34),""))</f>
        <v>CATEGORY="2"</v>
      </c>
    </row>
    <row r="3117" spans="1:8" x14ac:dyDescent="0.25">
      <c r="A3117" t="str">
        <f>CONCATENATE(climbs!A$1, "=",IF(TYPE(climbs!A3117)=2,CHAR(34),""),climbs!A3117,IF(TYPE(climbs!A3117)=2,CHAR(34),""))</f>
        <v>CLIMB_ID=3116</v>
      </c>
      <c r="B3117" t="str">
        <f>CONCATENATE(climbs!B$1, "=",IF(TYPE(climbs!B3117)=2,CHAR(34),""),climbs!B3117,IF(TYPE(climbs!B3117)=2,CHAR(34),""))</f>
        <v>STAGE_NUMBER=1039</v>
      </c>
      <c r="C3117" t="str">
        <f>CONCATENATE(climbs!C$1, "=",IF(TYPE(climbs!C3117)=2,CHAR(34),""),climbs!C3117,IF(TYPE(climbs!C3117)=2,CHAR(34),""))</f>
        <v>STARTING_AT_KM=54.5</v>
      </c>
      <c r="D3117" t="str">
        <f>CONCATENATE(climbs!D$1, "=",IF(TYPE(climbs!D3117)=2,CHAR(34),""),climbs!D3117,IF(TYPE(climbs!D3117)=2,CHAR(34),""))</f>
        <v>NAME="Petit Ballon"</v>
      </c>
      <c r="E3117" t="str">
        <f>CONCATENATE(climbs!E$1, "=",IF(TYPE(climbs!E3117)=2,CHAR(34),""),climbs!E3117,IF(TYPE(climbs!E3117)=2,CHAR(34),""))</f>
        <v>INITIAL_ALTITUDE=1163</v>
      </c>
      <c r="F3117" t="str">
        <f>CONCATENATE(climbs!F$1, "=",IF(TYPE(climbs!F3117)=2,CHAR(34),""),climbs!F3117,IF(TYPE(climbs!F3117)=2,CHAR(34),""))</f>
        <v>DISTANCE=9.3</v>
      </c>
      <c r="G3117" t="str">
        <f>CONCATENATE(climbs!G$1, "=",IF(TYPE(climbs!G3117)=2,CHAR(34),""),climbs!G3117,IF(TYPE(climbs!G3117)=2,CHAR(34),""))</f>
        <v>AVERAGE_SLOPE=8.1</v>
      </c>
      <c r="H3117" t="str">
        <f>CONCATENATE(climbs!H$1, "=",IF(TYPE(climbs!H3117)=2,CHAR(34),""),climbs!H3117,IF(TYPE(climbs!H3117)=2,CHAR(34),""))</f>
        <v>CATEGORY="1"</v>
      </c>
    </row>
    <row r="3118" spans="1:8" x14ac:dyDescent="0.25">
      <c r="A3118" t="str">
        <f>CONCATENATE(climbs!A$1, "=",IF(TYPE(climbs!A3118)=2,CHAR(34),""),climbs!A3118,IF(TYPE(climbs!A3118)=2,CHAR(34),""))</f>
        <v>CLIMB_ID=3117</v>
      </c>
      <c r="B3118" t="str">
        <f>CONCATENATE(climbs!B$1, "=",IF(TYPE(climbs!B3118)=2,CHAR(34),""),climbs!B3118,IF(TYPE(climbs!B3118)=2,CHAR(34),""))</f>
        <v>STAGE_NUMBER=1039</v>
      </c>
      <c r="C3118" t="str">
        <f>CONCATENATE(climbs!C$1, "=",IF(TYPE(climbs!C3118)=2,CHAR(34),""),climbs!C3118,IF(TYPE(climbs!C3118)=2,CHAR(34),""))</f>
        <v>STARTING_AT_KM=71.5</v>
      </c>
      <c r="D3118" t="str">
        <f>CONCATENATE(climbs!D$1, "=",IF(TYPE(climbs!D3118)=2,CHAR(34),""),climbs!D3118,IF(TYPE(climbs!D3118)=2,CHAR(34),""))</f>
        <v>NAME="Col du Platzerwasel"</v>
      </c>
      <c r="E3118" t="str">
        <f>CONCATENATE(climbs!E$1, "=",IF(TYPE(climbs!E3118)=2,CHAR(34),""),climbs!E3118,IF(TYPE(climbs!E3118)=2,CHAR(34),""))</f>
        <v>INITIAL_ALTITUDE=1193</v>
      </c>
      <c r="F3118" t="str">
        <f>CONCATENATE(climbs!F$1, "=",IF(TYPE(climbs!F3118)=2,CHAR(34),""),climbs!F3118,IF(TYPE(climbs!F3118)=2,CHAR(34),""))</f>
        <v>DISTANCE=7.1</v>
      </c>
      <c r="G3118" t="str">
        <f>CONCATENATE(climbs!G$1, "=",IF(TYPE(climbs!G3118)=2,CHAR(34),""),climbs!G3118,IF(TYPE(climbs!G3118)=2,CHAR(34),""))</f>
        <v>AVERAGE_SLOPE=8.4</v>
      </c>
      <c r="H3118" t="str">
        <f>CONCATENATE(climbs!H$1, "=",IF(TYPE(climbs!H3118)=2,CHAR(34),""),climbs!H3118,IF(TYPE(climbs!H3118)=2,CHAR(34),""))</f>
        <v>CATEGORY="1"</v>
      </c>
    </row>
    <row r="3119" spans="1:8" x14ac:dyDescent="0.25">
      <c r="A3119" t="str">
        <f>CONCATENATE(climbs!A$1, "=",IF(TYPE(climbs!A3119)=2,CHAR(34),""),climbs!A3119,IF(TYPE(climbs!A3119)=2,CHAR(34),""))</f>
        <v>CLIMB_ID=3118</v>
      </c>
      <c r="B3119" t="str">
        <f>CONCATENATE(climbs!B$1, "=",IF(TYPE(climbs!B3119)=2,CHAR(34),""),climbs!B3119,IF(TYPE(climbs!B3119)=2,CHAR(34),""))</f>
        <v>STAGE_NUMBER=1039</v>
      </c>
      <c r="C3119" t="str">
        <f>CONCATENATE(climbs!C$1, "=",IF(TYPE(climbs!C3119)=2,CHAR(34),""),climbs!C3119,IF(TYPE(climbs!C3119)=2,CHAR(34),""))</f>
        <v>STARTING_AT_KM=103.5</v>
      </c>
      <c r="D3119" t="str">
        <f>CONCATENATE(climbs!D$1, "=",IF(TYPE(climbs!D3119)=2,CHAR(34),""),climbs!D3119,IF(TYPE(climbs!D3119)=2,CHAR(34),""))</f>
        <v>NAME="Col d'Oderen"</v>
      </c>
      <c r="E3119" t="str">
        <f>CONCATENATE(climbs!E$1, "=",IF(TYPE(climbs!E3119)=2,CHAR(34),""),climbs!E3119,IF(TYPE(climbs!E3119)=2,CHAR(34),""))</f>
        <v>INITIAL_ALTITUDE=884</v>
      </c>
      <c r="F3119" t="str">
        <f>CONCATENATE(climbs!F$1, "=",IF(TYPE(climbs!F3119)=2,CHAR(34),""),climbs!F3119,IF(TYPE(climbs!F3119)=2,CHAR(34),""))</f>
        <v>DISTANCE=6.7</v>
      </c>
      <c r="G3119" t="str">
        <f>CONCATENATE(climbs!G$1, "=",IF(TYPE(climbs!G3119)=2,CHAR(34),""),climbs!G3119,IF(TYPE(climbs!G3119)=2,CHAR(34),""))</f>
        <v>AVERAGE_SLOPE=6.1</v>
      </c>
      <c r="H3119" t="str">
        <f>CONCATENATE(climbs!H$1, "=",IF(TYPE(climbs!H3119)=2,CHAR(34),""),climbs!H3119,IF(TYPE(climbs!H3119)=2,CHAR(34),""))</f>
        <v>CATEGORY="2"</v>
      </c>
    </row>
    <row r="3120" spans="1:8" x14ac:dyDescent="0.25">
      <c r="A3120" t="str">
        <f>CONCATENATE(climbs!A$1, "=",IF(TYPE(climbs!A3120)=2,CHAR(34),""),climbs!A3120,IF(TYPE(climbs!A3120)=2,CHAR(34),""))</f>
        <v>CLIMB_ID=3119</v>
      </c>
      <c r="B3120" t="str">
        <f>CONCATENATE(climbs!B$1, "=",IF(TYPE(climbs!B3120)=2,CHAR(34),""),climbs!B3120,IF(TYPE(climbs!B3120)=2,CHAR(34),""))</f>
        <v>STAGE_NUMBER=1039</v>
      </c>
      <c r="C3120" t="str">
        <f>CONCATENATE(climbs!C$1, "=",IF(TYPE(climbs!C3120)=2,CHAR(34),""),climbs!C3120,IF(TYPE(climbs!C3120)=2,CHAR(34),""))</f>
        <v>STARTING_AT_KM=125.5</v>
      </c>
      <c r="D3120" t="str">
        <f>CONCATENATE(climbs!D$1, "=",IF(TYPE(climbs!D3120)=2,CHAR(34),""),climbs!D3120,IF(TYPE(climbs!D3120)=2,CHAR(34),""))</f>
        <v>NAME="Col des Croix"</v>
      </c>
      <c r="E3120" t="str">
        <f>CONCATENATE(climbs!E$1, "=",IF(TYPE(climbs!E3120)=2,CHAR(34),""),climbs!E3120,IF(TYPE(climbs!E3120)=2,CHAR(34),""))</f>
        <v>INITIAL_ALTITUDE=0</v>
      </c>
      <c r="F3120" t="str">
        <f>CONCATENATE(climbs!F$1, "=",IF(TYPE(climbs!F3120)=2,CHAR(34),""),climbs!F3120,IF(TYPE(climbs!F3120)=2,CHAR(34),""))</f>
        <v>DISTANCE=3.2</v>
      </c>
      <c r="G3120" t="str">
        <f>CONCATENATE(climbs!G$1, "=",IF(TYPE(climbs!G3120)=2,CHAR(34),""),climbs!G3120,IF(TYPE(climbs!G3120)=2,CHAR(34),""))</f>
        <v>AVERAGE_SLOPE=6.2</v>
      </c>
      <c r="H3120" t="str">
        <f>CONCATENATE(climbs!H$1, "=",IF(TYPE(climbs!H3120)=2,CHAR(34),""),climbs!H3120,IF(TYPE(climbs!H3120)=2,CHAR(34),""))</f>
        <v>CATEGORY="3"</v>
      </c>
    </row>
    <row r="3121" spans="1:8" x14ac:dyDescent="0.25">
      <c r="A3121" t="str">
        <f>CONCATENATE(climbs!A$1, "=",IF(TYPE(climbs!A3121)=2,CHAR(34),""),climbs!A3121,IF(TYPE(climbs!A3121)=2,CHAR(34),""))</f>
        <v>CLIMB_ID=3120</v>
      </c>
      <c r="B3121" t="str">
        <f>CONCATENATE(climbs!B$1, "=",IF(TYPE(climbs!B3121)=2,CHAR(34),""),climbs!B3121,IF(TYPE(climbs!B3121)=2,CHAR(34),""))</f>
        <v>STAGE_NUMBER=1039</v>
      </c>
      <c r="C3121" t="str">
        <f>CONCATENATE(climbs!C$1, "=",IF(TYPE(climbs!C3121)=2,CHAR(34),""),climbs!C3121,IF(TYPE(climbs!C3121)=2,CHAR(34),""))</f>
        <v>STARTING_AT_KM=143.5</v>
      </c>
      <c r="D3121" t="str">
        <f>CONCATENATE(climbs!D$1, "=",IF(TYPE(climbs!D3121)=2,CHAR(34),""),climbs!D3121,IF(TYPE(climbs!D3121)=2,CHAR(34),""))</f>
        <v>NAME="Col des Chevrères"</v>
      </c>
      <c r="E3121" t="str">
        <f>CONCATENATE(climbs!E$1, "=",IF(TYPE(climbs!E3121)=2,CHAR(34),""),climbs!E3121,IF(TYPE(climbs!E3121)=2,CHAR(34),""))</f>
        <v>INITIAL_ALTITUDE=914</v>
      </c>
      <c r="F3121" t="str">
        <f>CONCATENATE(climbs!F$1, "=",IF(TYPE(climbs!F3121)=2,CHAR(34),""),climbs!F3121,IF(TYPE(climbs!F3121)=2,CHAR(34),""))</f>
        <v>DISTANCE=3.5</v>
      </c>
      <c r="G3121" t="str">
        <f>CONCATENATE(climbs!G$1, "=",IF(TYPE(climbs!G3121)=2,CHAR(34),""),climbs!G3121,IF(TYPE(climbs!G3121)=2,CHAR(34),""))</f>
        <v>AVERAGE_SLOPE=9.5</v>
      </c>
      <c r="H3121" t="str">
        <f>CONCATENATE(climbs!H$1, "=",IF(TYPE(climbs!H3121)=2,CHAR(34),""),climbs!H3121,IF(TYPE(climbs!H3121)=2,CHAR(34),""))</f>
        <v>CATEGORY="1"</v>
      </c>
    </row>
    <row r="3122" spans="1:8" x14ac:dyDescent="0.25">
      <c r="A3122" t="str">
        <f>CONCATENATE(climbs!A$1, "=",IF(TYPE(climbs!A3122)=2,CHAR(34),""),climbs!A3122,IF(TYPE(climbs!A3122)=2,CHAR(34),""))</f>
        <v>CLIMB_ID=3121</v>
      </c>
      <c r="B3122" t="str">
        <f>CONCATENATE(climbs!B$1, "=",IF(TYPE(climbs!B3122)=2,CHAR(34),""),climbs!B3122,IF(TYPE(climbs!B3122)=2,CHAR(34),""))</f>
        <v>STAGE_NUMBER=1039</v>
      </c>
      <c r="C3122" t="str">
        <f>CONCATENATE(climbs!C$1, "=",IF(TYPE(climbs!C3122)=2,CHAR(34),""),climbs!C3122,IF(TYPE(climbs!C3122)=2,CHAR(34),""))</f>
        <v>STARTING_AT_KM=161.5</v>
      </c>
      <c r="D3122" t="str">
        <f>CONCATENATE(climbs!D$1, "=",IF(TYPE(climbs!D3122)=2,CHAR(34),""),climbs!D3122,IF(TYPE(climbs!D3122)=2,CHAR(34),""))</f>
        <v>NAME="La Planche des Belles Filles"</v>
      </c>
      <c r="E3122" t="str">
        <f>CONCATENATE(climbs!E$1, "=",IF(TYPE(climbs!E3122)=2,CHAR(34),""),climbs!E3122,IF(TYPE(climbs!E3122)=2,CHAR(34),""))</f>
        <v>INITIAL_ALTITUDE=1035</v>
      </c>
      <c r="F3122" t="str">
        <f>CONCATENATE(climbs!F$1, "=",IF(TYPE(climbs!F3122)=2,CHAR(34),""),climbs!F3122,IF(TYPE(climbs!F3122)=2,CHAR(34),""))</f>
        <v>DISTANCE=5.9</v>
      </c>
      <c r="G3122" t="str">
        <f>CONCATENATE(climbs!G$1, "=",IF(TYPE(climbs!G3122)=2,CHAR(34),""),climbs!G3122,IF(TYPE(climbs!G3122)=2,CHAR(34),""))</f>
        <v>AVERAGE_SLOPE=8.5</v>
      </c>
      <c r="H3122" t="str">
        <f>CONCATENATE(climbs!H$1, "=",IF(TYPE(climbs!H3122)=2,CHAR(34),""),climbs!H3122,IF(TYPE(climbs!H3122)=2,CHAR(34),""))</f>
        <v>CATEGORY="1"</v>
      </c>
    </row>
    <row r="3123" spans="1:8" x14ac:dyDescent="0.25">
      <c r="A3123" t="str">
        <f>CONCATENATE(climbs!A$1, "=",IF(TYPE(climbs!A3123)=2,CHAR(34),""),climbs!A3123,IF(TYPE(climbs!A3123)=2,CHAR(34),""))</f>
        <v>CLIMB_ID=3122</v>
      </c>
      <c r="B3123" t="str">
        <f>CONCATENATE(climbs!B$1, "=",IF(TYPE(climbs!B3123)=2,CHAR(34),""),climbs!B3123,IF(TYPE(climbs!B3123)=2,CHAR(34),""))</f>
        <v>STAGE_NUMBER=1040</v>
      </c>
      <c r="C3123" t="str">
        <f>CONCATENATE(climbs!C$1, "=",IF(TYPE(climbs!C3123)=2,CHAR(34),""),climbs!C3123,IF(TYPE(climbs!C3123)=2,CHAR(34),""))</f>
        <v>STARTING_AT_KM=141</v>
      </c>
      <c r="D3123" t="str">
        <f>CONCATENATE(climbs!D$1, "=",IF(TYPE(climbs!D3123)=2,CHAR(34),""),climbs!D3123,IF(TYPE(climbs!D3123)=2,CHAR(34),""))</f>
        <v>NAME="Côte de Rogna"</v>
      </c>
      <c r="E3123" t="str">
        <f>CONCATENATE(climbs!E$1, "=",IF(TYPE(climbs!E3123)=2,CHAR(34),""),climbs!E3123,IF(TYPE(climbs!E3123)=2,CHAR(34),""))</f>
        <v>INITIAL_ALTITUDE=0</v>
      </c>
      <c r="F3123" t="str">
        <f>CONCATENATE(climbs!F$1, "=",IF(TYPE(climbs!F3123)=2,CHAR(34),""),climbs!F3123,IF(TYPE(climbs!F3123)=2,CHAR(34),""))</f>
        <v>DISTANCE=7.6</v>
      </c>
      <c r="G3123" t="str">
        <f>CONCATENATE(climbs!G$1, "=",IF(TYPE(climbs!G3123)=2,CHAR(34),""),climbs!G3123,IF(TYPE(climbs!G3123)=2,CHAR(34),""))</f>
        <v>AVERAGE_SLOPE=4.9</v>
      </c>
      <c r="H3123" t="str">
        <f>CONCATENATE(climbs!H$1, "=",IF(TYPE(climbs!H3123)=2,CHAR(34),""),climbs!H3123,IF(TYPE(climbs!H3123)=2,CHAR(34),""))</f>
        <v>CATEGORY="3"</v>
      </c>
    </row>
    <row r="3124" spans="1:8" x14ac:dyDescent="0.25">
      <c r="A3124" t="str">
        <f>CONCATENATE(climbs!A$1, "=",IF(TYPE(climbs!A3124)=2,CHAR(34),""),climbs!A3124,IF(TYPE(climbs!A3124)=2,CHAR(34),""))</f>
        <v>CLIMB_ID=3123</v>
      </c>
      <c r="B3124" t="str">
        <f>CONCATENATE(climbs!B$1, "=",IF(TYPE(climbs!B3124)=2,CHAR(34),""),climbs!B3124,IF(TYPE(climbs!B3124)=2,CHAR(34),""))</f>
        <v>STAGE_NUMBER=1040</v>
      </c>
      <c r="C3124" t="str">
        <f>CONCATENATE(climbs!C$1, "=",IF(TYPE(climbs!C3124)=2,CHAR(34),""),climbs!C3124,IF(TYPE(climbs!C3124)=2,CHAR(34),""))</f>
        <v>STARTING_AT_KM=148.5</v>
      </c>
      <c r="D3124" t="str">
        <f>CONCATENATE(climbs!D$1, "=",IF(TYPE(climbs!D3124)=2,CHAR(34),""),climbs!D3124,IF(TYPE(climbs!D3124)=2,CHAR(34),""))</f>
        <v>NAME="Côte de Choux"</v>
      </c>
      <c r="E3124" t="str">
        <f>CONCATENATE(climbs!E$1, "=",IF(TYPE(climbs!E3124)=2,CHAR(34),""),climbs!E3124,IF(TYPE(climbs!E3124)=2,CHAR(34),""))</f>
        <v>INITIAL_ALTITUDE=0</v>
      </c>
      <c r="F3124" t="str">
        <f>CONCATENATE(climbs!F$1, "=",IF(TYPE(climbs!F3124)=2,CHAR(34),""),climbs!F3124,IF(TYPE(climbs!F3124)=2,CHAR(34),""))</f>
        <v>DISTANCE=1.7</v>
      </c>
      <c r="G3124" t="str">
        <f>CONCATENATE(climbs!G$1, "=",IF(TYPE(climbs!G3124)=2,CHAR(34),""),climbs!G3124,IF(TYPE(climbs!G3124)=2,CHAR(34),""))</f>
        <v>AVERAGE_SLOPE=6.5</v>
      </c>
      <c r="H3124" t="str">
        <f>CONCATENATE(climbs!H$1, "=",IF(TYPE(climbs!H3124)=2,CHAR(34),""),climbs!H3124,IF(TYPE(climbs!H3124)=2,CHAR(34),""))</f>
        <v>CATEGORY="3"</v>
      </c>
    </row>
    <row r="3125" spans="1:8" x14ac:dyDescent="0.25">
      <c r="A3125" t="str">
        <f>CONCATENATE(climbs!A$1, "=",IF(TYPE(climbs!A3125)=2,CHAR(34),""),climbs!A3125,IF(TYPE(climbs!A3125)=2,CHAR(34),""))</f>
        <v>CLIMB_ID=3124</v>
      </c>
      <c r="B3125" t="str">
        <f>CONCATENATE(climbs!B$1, "=",IF(TYPE(climbs!B3125)=2,CHAR(34),""),climbs!B3125,IF(TYPE(climbs!B3125)=2,CHAR(34),""))</f>
        <v>STAGE_NUMBER=1040</v>
      </c>
      <c r="C3125" t="str">
        <f>CONCATENATE(climbs!C$1, "=",IF(TYPE(climbs!C3125)=2,CHAR(34),""),climbs!C3125,IF(TYPE(climbs!C3125)=2,CHAR(34),""))</f>
        <v>STARTING_AT_KM=152.5</v>
      </c>
      <c r="D3125" t="str">
        <f>CONCATENATE(climbs!D$1, "=",IF(TYPE(climbs!D3125)=2,CHAR(34),""),climbs!D3125,IF(TYPE(climbs!D3125)=2,CHAR(34),""))</f>
        <v>NAME="Côte de Désertin"</v>
      </c>
      <c r="E3125" t="str">
        <f>CONCATENATE(climbs!E$1, "=",IF(TYPE(climbs!E3125)=2,CHAR(34),""),climbs!E3125,IF(TYPE(climbs!E3125)=2,CHAR(34),""))</f>
        <v>INITIAL_ALTITUDE=0</v>
      </c>
      <c r="F3125" t="str">
        <f>CONCATENATE(climbs!F$1, "=",IF(TYPE(climbs!F3125)=2,CHAR(34),""),climbs!F3125,IF(TYPE(climbs!F3125)=2,CHAR(34),""))</f>
        <v>DISTANCE=3.1</v>
      </c>
      <c r="G3125" t="str">
        <f>CONCATENATE(climbs!G$1, "=",IF(TYPE(climbs!G3125)=2,CHAR(34),""),climbs!G3125,IF(TYPE(climbs!G3125)=2,CHAR(34),""))</f>
        <v>AVERAGE_SLOPE=5.2</v>
      </c>
      <c r="H3125" t="str">
        <f>CONCATENATE(climbs!H$1, "=",IF(TYPE(climbs!H3125)=2,CHAR(34),""),climbs!H3125,IF(TYPE(climbs!H3125)=2,CHAR(34),""))</f>
        <v>CATEGORY="4"</v>
      </c>
    </row>
    <row r="3126" spans="1:8" x14ac:dyDescent="0.25">
      <c r="A3126" t="str">
        <f>CONCATENATE(climbs!A$1, "=",IF(TYPE(climbs!A3126)=2,CHAR(34),""),climbs!A3126,IF(TYPE(climbs!A3126)=2,CHAR(34),""))</f>
        <v>CLIMB_ID=3125</v>
      </c>
      <c r="B3126" t="str">
        <f>CONCATENATE(climbs!B$1, "=",IF(TYPE(climbs!B3126)=2,CHAR(34),""),climbs!B3126,IF(TYPE(climbs!B3126)=2,CHAR(34),""))</f>
        <v>STAGE_NUMBER=1040</v>
      </c>
      <c r="C3126" t="str">
        <f>CONCATENATE(climbs!C$1, "=",IF(TYPE(climbs!C3126)=2,CHAR(34),""),climbs!C3126,IF(TYPE(climbs!C3126)=2,CHAR(34),""))</f>
        <v>STARTING_AT_KM=168</v>
      </c>
      <c r="D3126" t="str">
        <f>CONCATENATE(climbs!D$1, "=",IF(TYPE(climbs!D3126)=2,CHAR(34),""),climbs!D3126,IF(TYPE(climbs!D3126)=2,CHAR(34),""))</f>
        <v>NAME="Côte d'Échallon"</v>
      </c>
      <c r="E3126" t="str">
        <f>CONCATENATE(climbs!E$1, "=",IF(TYPE(climbs!E3126)=2,CHAR(34),""),climbs!E3126,IF(TYPE(climbs!E3126)=2,CHAR(34),""))</f>
        <v>INITIAL_ALTITUDE=0</v>
      </c>
      <c r="F3126" t="str">
        <f>CONCATENATE(climbs!F$1, "=",IF(TYPE(climbs!F3126)=2,CHAR(34),""),climbs!F3126,IF(TYPE(climbs!F3126)=2,CHAR(34),""))</f>
        <v>DISTANCE=3</v>
      </c>
      <c r="G3126" t="str">
        <f>CONCATENATE(climbs!G$1, "=",IF(TYPE(climbs!G3126)=2,CHAR(34),""),climbs!G3126,IF(TYPE(climbs!G3126)=2,CHAR(34),""))</f>
        <v>AVERAGE_SLOPE=6.6</v>
      </c>
      <c r="H3126" t="str">
        <f>CONCATENATE(climbs!H$1, "=",IF(TYPE(climbs!H3126)=2,CHAR(34),""),climbs!H3126,IF(TYPE(climbs!H3126)=2,CHAR(34),""))</f>
        <v>CATEGORY="3"</v>
      </c>
    </row>
    <row r="3127" spans="1:8" x14ac:dyDescent="0.25">
      <c r="A3127" t="str">
        <f>CONCATENATE(climbs!A$1, "=",IF(TYPE(climbs!A3127)=2,CHAR(34),""),climbs!A3127,IF(TYPE(climbs!A3127)=2,CHAR(34),""))</f>
        <v>CLIMB_ID=3126</v>
      </c>
      <c r="B3127" t="str">
        <f>CONCATENATE(climbs!B$1, "=",IF(TYPE(climbs!B3127)=2,CHAR(34),""),climbs!B3127,IF(TYPE(climbs!B3127)=2,CHAR(34),""))</f>
        <v>STAGE_NUMBER=1041</v>
      </c>
      <c r="C3127" t="str">
        <f>CONCATENATE(climbs!C$1, "=",IF(TYPE(climbs!C3127)=2,CHAR(34),""),climbs!C3127,IF(TYPE(climbs!C3127)=2,CHAR(34),""))</f>
        <v>STARTING_AT_KM=58.5</v>
      </c>
      <c r="D3127" t="str">
        <f>CONCATENATE(climbs!D$1, "=",IF(TYPE(climbs!D3127)=2,CHAR(34),""),climbs!D3127,IF(TYPE(climbs!D3127)=2,CHAR(34),""))</f>
        <v>NAME="Col de Brouilly"</v>
      </c>
      <c r="E3127" t="str">
        <f>CONCATENATE(climbs!E$1, "=",IF(TYPE(climbs!E3127)=2,CHAR(34),""),climbs!E3127,IF(TYPE(climbs!E3127)=2,CHAR(34),""))</f>
        <v>INITIAL_ALTITUDE=0</v>
      </c>
      <c r="F3127" t="str">
        <f>CONCATENATE(climbs!F$1, "=",IF(TYPE(climbs!F3127)=2,CHAR(34),""),climbs!F3127,IF(TYPE(climbs!F3127)=2,CHAR(34),""))</f>
        <v>DISTANCE=1.7</v>
      </c>
      <c r="G3127" t="str">
        <f>CONCATENATE(climbs!G$1, "=",IF(TYPE(climbs!G3127)=2,CHAR(34),""),climbs!G3127,IF(TYPE(climbs!G3127)=2,CHAR(34),""))</f>
        <v>AVERAGE_SLOPE=5.1</v>
      </c>
      <c r="H3127" t="str">
        <f>CONCATENATE(climbs!H$1, "=",IF(TYPE(climbs!H3127)=2,CHAR(34),""),climbs!H3127,IF(TYPE(climbs!H3127)=2,CHAR(34),""))</f>
        <v>CATEGORY="4"</v>
      </c>
    </row>
    <row r="3128" spans="1:8" x14ac:dyDescent="0.25">
      <c r="A3128" t="str">
        <f>CONCATENATE(climbs!A$1, "=",IF(TYPE(climbs!A3128)=2,CHAR(34),""),climbs!A3128,IF(TYPE(climbs!A3128)=2,CHAR(34),""))</f>
        <v>CLIMB_ID=3127</v>
      </c>
      <c r="B3128" t="str">
        <f>CONCATENATE(climbs!B$1, "=",IF(TYPE(climbs!B3128)=2,CHAR(34),""),climbs!B3128,IF(TYPE(climbs!B3128)=2,CHAR(34),""))</f>
        <v>STAGE_NUMBER=1041</v>
      </c>
      <c r="C3128" t="str">
        <f>CONCATENATE(climbs!C$1, "=",IF(TYPE(climbs!C3128)=2,CHAR(34),""),climbs!C3128,IF(TYPE(climbs!C3128)=2,CHAR(34),""))</f>
        <v>STARTING_AT_KM=83</v>
      </c>
      <c r="D3128" t="str">
        <f>CONCATENATE(climbs!D$1, "=",IF(TYPE(climbs!D3128)=2,CHAR(34),""),climbs!D3128,IF(TYPE(climbs!D3128)=2,CHAR(34),""))</f>
        <v>NAME="Côte du Saule-d'Oingt"</v>
      </c>
      <c r="E3128" t="str">
        <f>CONCATENATE(climbs!E$1, "=",IF(TYPE(climbs!E3128)=2,CHAR(34),""),climbs!E3128,IF(TYPE(climbs!E3128)=2,CHAR(34),""))</f>
        <v>INITIAL_ALTITUDE=0</v>
      </c>
      <c r="F3128" t="str">
        <f>CONCATENATE(climbs!F$1, "=",IF(TYPE(climbs!F3128)=2,CHAR(34),""),climbs!F3128,IF(TYPE(climbs!F3128)=2,CHAR(34),""))</f>
        <v>DISTANCE=3.8</v>
      </c>
      <c r="G3128" t="str">
        <f>CONCATENATE(climbs!G$1, "=",IF(TYPE(climbs!G3128)=2,CHAR(34),""),climbs!G3128,IF(TYPE(climbs!G3128)=2,CHAR(34),""))</f>
        <v>AVERAGE_SLOPE=4.5</v>
      </c>
      <c r="H3128" t="str">
        <f>CONCATENATE(climbs!H$1, "=",IF(TYPE(climbs!H3128)=2,CHAR(34),""),climbs!H3128,IF(TYPE(climbs!H3128)=2,CHAR(34),""))</f>
        <v>CATEGORY="3"</v>
      </c>
    </row>
    <row r="3129" spans="1:8" x14ac:dyDescent="0.25">
      <c r="A3129" t="str">
        <f>CONCATENATE(climbs!A$1, "=",IF(TYPE(climbs!A3129)=2,CHAR(34),""),climbs!A3129,IF(TYPE(climbs!A3129)=2,CHAR(34),""))</f>
        <v>CLIMB_ID=3128</v>
      </c>
      <c r="B3129" t="str">
        <f>CONCATENATE(climbs!B$1, "=",IF(TYPE(climbs!B3129)=2,CHAR(34),""),climbs!B3129,IF(TYPE(climbs!B3129)=2,CHAR(34),""))</f>
        <v>STAGE_NUMBER=1041</v>
      </c>
      <c r="C3129" t="str">
        <f>CONCATENATE(climbs!C$1, "=",IF(TYPE(climbs!C3129)=2,CHAR(34),""),climbs!C3129,IF(TYPE(climbs!C3129)=2,CHAR(34),""))</f>
        <v>STARTING_AT_KM=138</v>
      </c>
      <c r="D3129" t="str">
        <f>CONCATENATE(climbs!D$1, "=",IF(TYPE(climbs!D3129)=2,CHAR(34),""),climbs!D3129,IF(TYPE(climbs!D3129)=2,CHAR(34),""))</f>
        <v>NAME="Col des Brosses"</v>
      </c>
      <c r="E3129" t="str">
        <f>CONCATENATE(climbs!E$1, "=",IF(TYPE(climbs!E3129)=2,CHAR(34),""),climbs!E3129,IF(TYPE(climbs!E3129)=2,CHAR(34),""))</f>
        <v>INITIAL_ALTITUDE=0</v>
      </c>
      <c r="F3129" t="str">
        <f>CONCATENATE(climbs!F$1, "=",IF(TYPE(climbs!F3129)=2,CHAR(34),""),climbs!F3129,IF(TYPE(climbs!F3129)=2,CHAR(34),""))</f>
        <v>DISTANCE=15.3</v>
      </c>
      <c r="G3129" t="str">
        <f>CONCATENATE(climbs!G$1, "=",IF(TYPE(climbs!G3129)=2,CHAR(34),""),climbs!G3129,IF(TYPE(climbs!G3129)=2,CHAR(34),""))</f>
        <v>AVERAGE_SLOPE=3.3</v>
      </c>
      <c r="H3129" t="str">
        <f>CONCATENATE(climbs!H$1, "=",IF(TYPE(climbs!H3129)=2,CHAR(34),""),climbs!H3129,IF(TYPE(climbs!H3129)=2,CHAR(34),""))</f>
        <v>CATEGORY="3"</v>
      </c>
    </row>
    <row r="3130" spans="1:8" x14ac:dyDescent="0.25">
      <c r="A3130" t="str">
        <f>CONCATENATE(climbs!A$1, "=",IF(TYPE(climbs!A3130)=2,CHAR(34),""),climbs!A3130,IF(TYPE(climbs!A3130)=2,CHAR(34),""))</f>
        <v>CLIMB_ID=3129</v>
      </c>
      <c r="B3130" t="str">
        <f>CONCATENATE(climbs!B$1, "=",IF(TYPE(climbs!B3130)=2,CHAR(34),""),climbs!B3130,IF(TYPE(climbs!B3130)=2,CHAR(34),""))</f>
        <v>STAGE_NUMBER=1041</v>
      </c>
      <c r="C3130" t="str">
        <f>CONCATENATE(climbs!C$1, "=",IF(TYPE(climbs!C3130)=2,CHAR(34),""),climbs!C3130,IF(TYPE(climbs!C3130)=2,CHAR(34),""))</f>
        <v>STARTING_AT_KM=164</v>
      </c>
      <c r="D3130" t="str">
        <f>CONCATENATE(climbs!D$1, "=",IF(TYPE(climbs!D3130)=2,CHAR(34),""),climbs!D3130,IF(TYPE(climbs!D3130)=2,CHAR(34),""))</f>
        <v>NAME="Côte de Grammond"</v>
      </c>
      <c r="E3130" t="str">
        <f>CONCATENATE(climbs!E$1, "=",IF(TYPE(climbs!E3130)=2,CHAR(34),""),climbs!E3130,IF(TYPE(climbs!E3130)=2,CHAR(34),""))</f>
        <v>INITIAL_ALTITUDE=0</v>
      </c>
      <c r="F3130" t="str">
        <f>CONCATENATE(climbs!F$1, "=",IF(TYPE(climbs!F3130)=2,CHAR(34),""),climbs!F3130,IF(TYPE(climbs!F3130)=2,CHAR(34),""))</f>
        <v>DISTANCE=9.8</v>
      </c>
      <c r="G3130" t="str">
        <f>CONCATENATE(climbs!G$1, "=",IF(TYPE(climbs!G3130)=2,CHAR(34),""),climbs!G3130,IF(TYPE(climbs!G3130)=2,CHAR(34),""))</f>
        <v>AVERAGE_SLOPE=2.9</v>
      </c>
      <c r="H3130" t="str">
        <f>CONCATENATE(climbs!H$1, "=",IF(TYPE(climbs!H3130)=2,CHAR(34),""),climbs!H3130,IF(TYPE(climbs!H3130)=2,CHAR(34),""))</f>
        <v>CATEGORY="4"</v>
      </c>
    </row>
    <row r="3131" spans="1:8" x14ac:dyDescent="0.25">
      <c r="A3131" t="str">
        <f>CONCATENATE(climbs!A$1, "=",IF(TYPE(climbs!A3131)=2,CHAR(34),""),climbs!A3131,IF(TYPE(climbs!A3131)=2,CHAR(34),""))</f>
        <v>CLIMB_ID=3130</v>
      </c>
      <c r="B3131" t="str">
        <f>CONCATENATE(climbs!B$1, "=",IF(TYPE(climbs!B3131)=2,CHAR(34),""),climbs!B3131,IF(TYPE(climbs!B3131)=2,CHAR(34),""))</f>
        <v>STAGE_NUMBER=1042</v>
      </c>
      <c r="C3131" t="str">
        <f>CONCATENATE(climbs!C$1, "=",IF(TYPE(climbs!C3131)=2,CHAR(34),""),climbs!C3131,IF(TYPE(climbs!C3131)=2,CHAR(34),""))</f>
        <v>STARTING_AT_KM=24</v>
      </c>
      <c r="D3131" t="str">
        <f>CONCATENATE(climbs!D$1, "=",IF(TYPE(climbs!D3131)=2,CHAR(34),""),climbs!D3131,IF(TYPE(climbs!D3131)=2,CHAR(34),""))</f>
        <v>NAME="Col de la Croix de Montvieux"</v>
      </c>
      <c r="E3131" t="str">
        <f>CONCATENATE(climbs!E$1, "=",IF(TYPE(climbs!E3131)=2,CHAR(34),""),climbs!E3131,IF(TYPE(climbs!E3131)=2,CHAR(34),""))</f>
        <v>INITIAL_ALTITUDE=0</v>
      </c>
      <c r="F3131" t="str">
        <f>CONCATENATE(climbs!F$1, "=",IF(TYPE(climbs!F3131)=2,CHAR(34),""),climbs!F3131,IF(TYPE(climbs!F3131)=2,CHAR(34),""))</f>
        <v>DISTANCE=8</v>
      </c>
      <c r="G3131" t="str">
        <f>CONCATENATE(climbs!G$1, "=",IF(TYPE(climbs!G3131)=2,CHAR(34),""),climbs!G3131,IF(TYPE(climbs!G3131)=2,CHAR(34),""))</f>
        <v>AVERAGE_SLOPE=4.1</v>
      </c>
      <c r="H3131" t="str">
        <f>CONCATENATE(climbs!H$1, "=",IF(TYPE(climbs!H3131)=2,CHAR(34),""),climbs!H3131,IF(TYPE(climbs!H3131)=2,CHAR(34),""))</f>
        <v>CATEGORY="3"</v>
      </c>
    </row>
    <row r="3132" spans="1:8" x14ac:dyDescent="0.25">
      <c r="A3132" t="str">
        <f>CONCATENATE(climbs!A$1, "=",IF(TYPE(climbs!A3132)=2,CHAR(34),""),climbs!A3132,IF(TYPE(climbs!A3132)=2,CHAR(34),""))</f>
        <v>CLIMB_ID=3131</v>
      </c>
      <c r="B3132" t="str">
        <f>CONCATENATE(climbs!B$1, "=",IF(TYPE(climbs!B3132)=2,CHAR(34),""),climbs!B3132,IF(TYPE(climbs!B3132)=2,CHAR(34),""))</f>
        <v>STAGE_NUMBER=1042</v>
      </c>
      <c r="C3132" t="str">
        <f>CONCATENATE(climbs!C$1, "=",IF(TYPE(climbs!C3132)=2,CHAR(34),""),climbs!C3132,IF(TYPE(climbs!C3132)=2,CHAR(34),""))</f>
        <v>STARTING_AT_KM=152</v>
      </c>
      <c r="D3132" t="str">
        <f>CONCATENATE(climbs!D$1, "=",IF(TYPE(climbs!D3132)=2,CHAR(34),""),climbs!D3132,IF(TYPE(climbs!D3132)=2,CHAR(34),""))</f>
        <v>NAME="Col de Palaquit (D57-D512)"</v>
      </c>
      <c r="E3132" t="str">
        <f>CONCATENATE(climbs!E$1, "=",IF(TYPE(climbs!E3132)=2,CHAR(34),""),climbs!E3132,IF(TYPE(climbs!E3132)=2,CHAR(34),""))</f>
        <v>INITIAL_ALTITUDE=1154</v>
      </c>
      <c r="F3132" t="str">
        <f>CONCATENATE(climbs!F$1, "=",IF(TYPE(climbs!F3132)=2,CHAR(34),""),climbs!F3132,IF(TYPE(climbs!F3132)=2,CHAR(34),""))</f>
        <v>DISTANCE=14.1</v>
      </c>
      <c r="G3132" t="str">
        <f>CONCATENATE(climbs!G$1, "=",IF(TYPE(climbs!G3132)=2,CHAR(34),""),climbs!G3132,IF(TYPE(climbs!G3132)=2,CHAR(34),""))</f>
        <v>AVERAGE_SLOPE=6.1</v>
      </c>
      <c r="H3132" t="str">
        <f>CONCATENATE(climbs!H$1, "=",IF(TYPE(climbs!H3132)=2,CHAR(34),""),climbs!H3132,IF(TYPE(climbs!H3132)=2,CHAR(34),""))</f>
        <v>CATEGORY="1"</v>
      </c>
    </row>
    <row r="3133" spans="1:8" x14ac:dyDescent="0.25">
      <c r="A3133" t="str">
        <f>CONCATENATE(climbs!A$1, "=",IF(TYPE(climbs!A3133)=2,CHAR(34),""),climbs!A3133,IF(TYPE(climbs!A3133)=2,CHAR(34),""))</f>
        <v>CLIMB_ID=3132</v>
      </c>
      <c r="B3133" t="str">
        <f>CONCATENATE(climbs!B$1, "=",IF(TYPE(climbs!B3133)=2,CHAR(34),""),climbs!B3133,IF(TYPE(climbs!B3133)=2,CHAR(34),""))</f>
        <v>STAGE_NUMBER=1042</v>
      </c>
      <c r="C3133" t="str">
        <f>CONCATENATE(climbs!C$1, "=",IF(TYPE(climbs!C3133)=2,CHAR(34),""),climbs!C3133,IF(TYPE(climbs!C3133)=2,CHAR(34),""))</f>
        <v>STARTING_AT_KM=197.5</v>
      </c>
      <c r="D3133" t="str">
        <f>CONCATENATE(climbs!D$1, "=",IF(TYPE(climbs!D3133)=2,CHAR(34),""),climbs!D3133,IF(TYPE(climbs!D3133)=2,CHAR(34),""))</f>
        <v>NAME="Montée de Chamrousse"</v>
      </c>
      <c r="E3133" t="str">
        <f>CONCATENATE(climbs!E$1, "=",IF(TYPE(climbs!E3133)=2,CHAR(34),""),climbs!E3133,IF(TYPE(climbs!E3133)=2,CHAR(34),""))</f>
        <v>INITIAL_ALTITUDE=1730</v>
      </c>
      <c r="F3133" t="str">
        <f>CONCATENATE(climbs!F$1, "=",IF(TYPE(climbs!F3133)=2,CHAR(34),""),climbs!F3133,IF(TYPE(climbs!F3133)=2,CHAR(34),""))</f>
        <v>DISTANCE=18.2</v>
      </c>
      <c r="G3133" t="str">
        <f>CONCATENATE(climbs!G$1, "=",IF(TYPE(climbs!G3133)=2,CHAR(34),""),climbs!G3133,IF(TYPE(climbs!G3133)=2,CHAR(34),""))</f>
        <v>AVERAGE_SLOPE=7.3</v>
      </c>
      <c r="H3133" t="str">
        <f>CONCATENATE(climbs!H$1, "=",IF(TYPE(climbs!H3133)=2,CHAR(34),""),climbs!H3133,IF(TYPE(climbs!H3133)=2,CHAR(34),""))</f>
        <v>CATEGORY="H"</v>
      </c>
    </row>
    <row r="3134" spans="1:8" x14ac:dyDescent="0.25">
      <c r="A3134" t="str">
        <f>CONCATENATE(climbs!A$1, "=",IF(TYPE(climbs!A3134)=2,CHAR(34),""),climbs!A3134,IF(TYPE(climbs!A3134)=2,CHAR(34),""))</f>
        <v>CLIMB_ID=3133</v>
      </c>
      <c r="B3134" t="str">
        <f>CONCATENATE(climbs!B$1, "=",IF(TYPE(climbs!B3134)=2,CHAR(34),""),climbs!B3134,IF(TYPE(climbs!B3134)=2,CHAR(34),""))</f>
        <v>STAGE_NUMBER=1043</v>
      </c>
      <c r="C3134" t="str">
        <f>CONCATENATE(climbs!C$1, "=",IF(TYPE(climbs!C3134)=2,CHAR(34),""),climbs!C3134,IF(TYPE(climbs!C3134)=2,CHAR(34),""))</f>
        <v>STARTING_AT_KM=82</v>
      </c>
      <c r="D3134" t="str">
        <f>CONCATENATE(climbs!D$1, "=",IF(TYPE(climbs!D3134)=2,CHAR(34),""),climbs!D3134,IF(TYPE(climbs!D3134)=2,CHAR(34),""))</f>
        <v>NAME="Col du Lautaret"</v>
      </c>
      <c r="E3134" t="str">
        <f>CONCATENATE(climbs!E$1, "=",IF(TYPE(climbs!E3134)=2,CHAR(34),""),climbs!E3134,IF(TYPE(climbs!E3134)=2,CHAR(34),""))</f>
        <v>INITIAL_ALTITUDE=2058</v>
      </c>
      <c r="F3134" t="str">
        <f>CONCATENATE(climbs!F$1, "=",IF(TYPE(climbs!F3134)=2,CHAR(34),""),climbs!F3134,IF(TYPE(climbs!F3134)=2,CHAR(34),""))</f>
        <v>DISTANCE=34</v>
      </c>
      <c r="G3134" t="str">
        <f>CONCATENATE(climbs!G$1, "=",IF(TYPE(climbs!G3134)=2,CHAR(34),""),climbs!G3134,IF(TYPE(climbs!G3134)=2,CHAR(34),""))</f>
        <v>AVERAGE_SLOPE=3.9</v>
      </c>
      <c r="H3134" t="str">
        <f>CONCATENATE(climbs!H$1, "=",IF(TYPE(climbs!H3134)=2,CHAR(34),""),climbs!H3134,IF(TYPE(climbs!H3134)=2,CHAR(34),""))</f>
        <v>CATEGORY="1"</v>
      </c>
    </row>
    <row r="3135" spans="1:8" x14ac:dyDescent="0.25">
      <c r="A3135" t="str">
        <f>CONCATENATE(climbs!A$1, "=",IF(TYPE(climbs!A3135)=2,CHAR(34),""),climbs!A3135,IF(TYPE(climbs!A3135)=2,CHAR(34),""))</f>
        <v>CLIMB_ID=3134</v>
      </c>
      <c r="B3135" t="str">
        <f>CONCATENATE(climbs!B$1, "=",IF(TYPE(climbs!B3135)=2,CHAR(34),""),climbs!B3135,IF(TYPE(climbs!B3135)=2,CHAR(34),""))</f>
        <v>STAGE_NUMBER=1043</v>
      </c>
      <c r="C3135" t="str">
        <f>CONCATENATE(climbs!C$1, "=",IF(TYPE(climbs!C3135)=2,CHAR(34),""),climbs!C3135,IF(TYPE(climbs!C3135)=2,CHAR(34),""))</f>
        <v>STARTING_AT_KM=132.5</v>
      </c>
      <c r="D3135" t="str">
        <f>CONCATENATE(climbs!D$1, "=",IF(TYPE(climbs!D3135)=2,CHAR(34),""),climbs!D3135,IF(TYPE(climbs!D3135)=2,CHAR(34),""))</f>
        <v>NAME="Col d'Izoard - Souvenir Henri Desgrange"</v>
      </c>
      <c r="E3135" t="str">
        <f>CONCATENATE(climbs!E$1, "=",IF(TYPE(climbs!E3135)=2,CHAR(34),""),climbs!E3135,IF(TYPE(climbs!E3135)=2,CHAR(34),""))</f>
        <v>INITIAL_ALTITUDE=2360</v>
      </c>
      <c r="F3135" t="str">
        <f>CONCATENATE(climbs!F$1, "=",IF(TYPE(climbs!F3135)=2,CHAR(34),""),climbs!F3135,IF(TYPE(climbs!F3135)=2,CHAR(34),""))</f>
        <v>DISTANCE=19</v>
      </c>
      <c r="G3135" t="str">
        <f>CONCATENATE(climbs!G$1, "=",IF(TYPE(climbs!G3135)=2,CHAR(34),""),climbs!G3135,IF(TYPE(climbs!G3135)=2,CHAR(34),""))</f>
        <v>AVERAGE_SLOPE=6</v>
      </c>
      <c r="H3135" t="str">
        <f>CONCATENATE(climbs!H$1, "=",IF(TYPE(climbs!H3135)=2,CHAR(34),""),climbs!H3135,IF(TYPE(climbs!H3135)=2,CHAR(34),""))</f>
        <v>CATEGORY="H"</v>
      </c>
    </row>
    <row r="3136" spans="1:8" x14ac:dyDescent="0.25">
      <c r="A3136" t="str">
        <f>CONCATENATE(climbs!A$1, "=",IF(TYPE(climbs!A3136)=2,CHAR(34),""),climbs!A3136,IF(TYPE(climbs!A3136)=2,CHAR(34),""))</f>
        <v>CLIMB_ID=3135</v>
      </c>
      <c r="B3136" t="str">
        <f>CONCATENATE(climbs!B$1, "=",IF(TYPE(climbs!B3136)=2,CHAR(34),""),climbs!B3136,IF(TYPE(climbs!B3136)=2,CHAR(34),""))</f>
        <v>STAGE_NUMBER=1043</v>
      </c>
      <c r="C3136" t="str">
        <f>CONCATENATE(climbs!C$1, "=",IF(TYPE(climbs!C3136)=2,CHAR(34),""),climbs!C3136,IF(TYPE(climbs!C3136)=2,CHAR(34),""))</f>
        <v>STARTING_AT_KM=177</v>
      </c>
      <c r="D3136" t="str">
        <f>CONCATENATE(climbs!D$1, "=",IF(TYPE(climbs!D3136)=2,CHAR(34),""),climbs!D3136,IF(TYPE(climbs!D3136)=2,CHAR(34),""))</f>
        <v>NAME="Montée de Risoul"</v>
      </c>
      <c r="E3136" t="str">
        <f>CONCATENATE(climbs!E$1, "=",IF(TYPE(climbs!E3136)=2,CHAR(34),""),climbs!E3136,IF(TYPE(climbs!E3136)=2,CHAR(34),""))</f>
        <v>INITIAL_ALTITUDE=1855</v>
      </c>
      <c r="F3136" t="str">
        <f>CONCATENATE(climbs!F$1, "=",IF(TYPE(climbs!F3136)=2,CHAR(34),""),climbs!F3136,IF(TYPE(climbs!F3136)=2,CHAR(34),""))</f>
        <v>DISTANCE=12.6</v>
      </c>
      <c r="G3136" t="str">
        <f>CONCATENATE(climbs!G$1, "=",IF(TYPE(climbs!G3136)=2,CHAR(34),""),climbs!G3136,IF(TYPE(climbs!G3136)=2,CHAR(34),""))</f>
        <v>AVERAGE_SLOPE=6.9</v>
      </c>
      <c r="H3136" t="str">
        <f>CONCATENATE(climbs!H$1, "=",IF(TYPE(climbs!H3136)=2,CHAR(34),""),climbs!H3136,IF(TYPE(climbs!H3136)=2,CHAR(34),""))</f>
        <v>CATEGORY="1"</v>
      </c>
    </row>
    <row r="3137" spans="1:8" x14ac:dyDescent="0.25">
      <c r="A3137" t="str">
        <f>CONCATENATE(climbs!A$1, "=",IF(TYPE(climbs!A3137)=2,CHAR(34),""),climbs!A3137,IF(TYPE(climbs!A3137)=2,CHAR(34),""))</f>
        <v>CLIMB_ID=3136</v>
      </c>
      <c r="B3137" t="str">
        <f>CONCATENATE(climbs!B$1, "=",IF(TYPE(climbs!B3137)=2,CHAR(34),""),climbs!B3137,IF(TYPE(climbs!B3137)=2,CHAR(34),""))</f>
        <v>STAGE_NUMBER=1045</v>
      </c>
      <c r="C3137" t="str">
        <f>CONCATENATE(climbs!C$1, "=",IF(TYPE(climbs!C3137)=2,CHAR(34),""),climbs!C3137,IF(TYPE(climbs!C3137)=2,CHAR(34),""))</f>
        <v>STARTING_AT_KM=25</v>
      </c>
      <c r="D3137" t="str">
        <f>CONCATENATE(climbs!D$1, "=",IF(TYPE(climbs!D3137)=2,CHAR(34),""),climbs!D3137,IF(TYPE(climbs!D3137)=2,CHAR(34),""))</f>
        <v>NAME="Côte de Fanjeaux"</v>
      </c>
      <c r="E3137" t="str">
        <f>CONCATENATE(climbs!E$1, "=",IF(TYPE(climbs!E3137)=2,CHAR(34),""),climbs!E3137,IF(TYPE(climbs!E3137)=2,CHAR(34),""))</f>
        <v>INITIAL_ALTITUDE=0</v>
      </c>
      <c r="F3137" t="str">
        <f>CONCATENATE(climbs!F$1, "=",IF(TYPE(climbs!F3137)=2,CHAR(34),""),climbs!F3137,IF(TYPE(climbs!F3137)=2,CHAR(34),""))</f>
        <v>DISTANCE=2.4</v>
      </c>
      <c r="G3137" t="str">
        <f>CONCATENATE(climbs!G$1, "=",IF(TYPE(climbs!G3137)=2,CHAR(34),""),climbs!G3137,IF(TYPE(climbs!G3137)=2,CHAR(34),""))</f>
        <v>AVERAGE_SLOPE=4.9</v>
      </c>
      <c r="H3137" t="str">
        <f>CONCATENATE(climbs!H$1, "=",IF(TYPE(climbs!H3137)=2,CHAR(34),""),climbs!H3137,IF(TYPE(climbs!H3137)=2,CHAR(34),""))</f>
        <v>CATEGORY="4"</v>
      </c>
    </row>
    <row r="3138" spans="1:8" x14ac:dyDescent="0.25">
      <c r="A3138" t="str">
        <f>CONCATENATE(climbs!A$1, "=",IF(TYPE(climbs!A3138)=2,CHAR(34),""),climbs!A3138,IF(TYPE(climbs!A3138)=2,CHAR(34),""))</f>
        <v>CLIMB_ID=3137</v>
      </c>
      <c r="B3138" t="str">
        <f>CONCATENATE(climbs!B$1, "=",IF(TYPE(climbs!B3138)=2,CHAR(34),""),climbs!B3138,IF(TYPE(climbs!B3138)=2,CHAR(34),""))</f>
        <v>STAGE_NUMBER=1045</v>
      </c>
      <c r="C3138" t="str">
        <f>CONCATENATE(climbs!C$1, "=",IF(TYPE(climbs!C3138)=2,CHAR(34),""),climbs!C3138,IF(TYPE(climbs!C3138)=2,CHAR(34),""))</f>
        <v>STARTING_AT_KM=71.5</v>
      </c>
      <c r="D3138" t="str">
        <f>CONCATENATE(climbs!D$1, "=",IF(TYPE(climbs!D3138)=2,CHAR(34),""),climbs!D3138,IF(TYPE(climbs!D3138)=2,CHAR(34),""))</f>
        <v>NAME="Côte de Pamiers"</v>
      </c>
      <c r="E3138" t="str">
        <f>CONCATENATE(climbs!E$1, "=",IF(TYPE(climbs!E3138)=2,CHAR(34),""),climbs!E3138,IF(TYPE(climbs!E3138)=2,CHAR(34),""))</f>
        <v>INITIAL_ALTITUDE=0</v>
      </c>
      <c r="F3138" t="str">
        <f>CONCATENATE(climbs!F$1, "=",IF(TYPE(climbs!F3138)=2,CHAR(34),""),climbs!F3138,IF(TYPE(climbs!F3138)=2,CHAR(34),""))</f>
        <v>DISTANCE=2.5</v>
      </c>
      <c r="G3138" t="str">
        <f>CONCATENATE(climbs!G$1, "=",IF(TYPE(climbs!G3138)=2,CHAR(34),""),climbs!G3138,IF(TYPE(climbs!G3138)=2,CHAR(34),""))</f>
        <v>AVERAGE_SLOPE=5.4</v>
      </c>
      <c r="H3138" t="str">
        <f>CONCATENATE(climbs!H$1, "=",IF(TYPE(climbs!H3138)=2,CHAR(34),""),climbs!H3138,IF(TYPE(climbs!H3138)=2,CHAR(34),""))</f>
        <v>CATEGORY="4"</v>
      </c>
    </row>
    <row r="3139" spans="1:8" x14ac:dyDescent="0.25">
      <c r="A3139" t="str">
        <f>CONCATENATE(climbs!A$1, "=",IF(TYPE(climbs!A3139)=2,CHAR(34),""),climbs!A3139,IF(TYPE(climbs!A3139)=2,CHAR(34),""))</f>
        <v>CLIMB_ID=3138</v>
      </c>
      <c r="B3139" t="str">
        <f>CONCATENATE(climbs!B$1, "=",IF(TYPE(climbs!B3139)=2,CHAR(34),""),climbs!B3139,IF(TYPE(climbs!B3139)=2,CHAR(34),""))</f>
        <v>STAGE_NUMBER=1045</v>
      </c>
      <c r="C3139" t="str">
        <f>CONCATENATE(climbs!C$1, "=",IF(TYPE(climbs!C3139)=2,CHAR(34),""),climbs!C3139,IF(TYPE(climbs!C3139)=2,CHAR(34),""))</f>
        <v>STARTING_AT_KM=155</v>
      </c>
      <c r="D3139" t="str">
        <f>CONCATENATE(climbs!D$1, "=",IF(TYPE(climbs!D3139)=2,CHAR(34),""),climbs!D3139,IF(TYPE(climbs!D3139)=2,CHAR(34),""))</f>
        <v>NAME="Col de Portet-d'Aspet"</v>
      </c>
      <c r="E3139" t="str">
        <f>CONCATENATE(climbs!E$1, "=",IF(TYPE(climbs!E3139)=2,CHAR(34),""),climbs!E3139,IF(TYPE(climbs!E3139)=2,CHAR(34),""))</f>
        <v>INITIAL_ALTITUDE=1069</v>
      </c>
      <c r="F3139" t="str">
        <f>CONCATENATE(climbs!F$1, "=",IF(TYPE(climbs!F3139)=2,CHAR(34),""),climbs!F3139,IF(TYPE(climbs!F3139)=2,CHAR(34),""))</f>
        <v>DISTANCE=5.4</v>
      </c>
      <c r="G3139" t="str">
        <f>CONCATENATE(climbs!G$1, "=",IF(TYPE(climbs!G3139)=2,CHAR(34),""),climbs!G3139,IF(TYPE(climbs!G3139)=2,CHAR(34),""))</f>
        <v>AVERAGE_SLOPE=6.9</v>
      </c>
      <c r="H3139" t="str">
        <f>CONCATENATE(climbs!H$1, "=",IF(TYPE(climbs!H3139)=2,CHAR(34),""),climbs!H3139,IF(TYPE(climbs!H3139)=2,CHAR(34),""))</f>
        <v>CATEGORY="2"</v>
      </c>
    </row>
    <row r="3140" spans="1:8" x14ac:dyDescent="0.25">
      <c r="A3140" t="str">
        <f>CONCATENATE(climbs!A$1, "=",IF(TYPE(climbs!A3140)=2,CHAR(34),""),climbs!A3140,IF(TYPE(climbs!A3140)=2,CHAR(34),""))</f>
        <v>CLIMB_ID=3139</v>
      </c>
      <c r="B3140" t="str">
        <f>CONCATENATE(climbs!B$1, "=",IF(TYPE(climbs!B3140)=2,CHAR(34),""),climbs!B3140,IF(TYPE(climbs!B3140)=2,CHAR(34),""))</f>
        <v>STAGE_NUMBER=1045</v>
      </c>
      <c r="C3140" t="str">
        <f>CONCATENATE(climbs!C$1, "=",IF(TYPE(climbs!C3140)=2,CHAR(34),""),climbs!C3140,IF(TYPE(climbs!C3140)=2,CHAR(34),""))</f>
        <v>STARTING_AT_KM=176.5</v>
      </c>
      <c r="D3140" t="str">
        <f>CONCATENATE(climbs!D$1, "=",IF(TYPE(climbs!D3140)=2,CHAR(34),""),climbs!D3140,IF(TYPE(climbs!D3140)=2,CHAR(34),""))</f>
        <v>NAME="Col des Ares"</v>
      </c>
      <c r="E3140" t="str">
        <f>CONCATENATE(climbs!E$1, "=",IF(TYPE(climbs!E3140)=2,CHAR(34),""),climbs!E3140,IF(TYPE(climbs!E3140)=2,CHAR(34),""))</f>
        <v>INITIAL_ALTITUDE=0</v>
      </c>
      <c r="F3140" t="str">
        <f>CONCATENATE(climbs!F$1, "=",IF(TYPE(climbs!F3140)=2,CHAR(34),""),climbs!F3140,IF(TYPE(climbs!F3140)=2,CHAR(34),""))</f>
        <v>DISTANCE=6</v>
      </c>
      <c r="G3140" t="str">
        <f>CONCATENATE(climbs!G$1, "=",IF(TYPE(climbs!G3140)=2,CHAR(34),""),climbs!G3140,IF(TYPE(climbs!G3140)=2,CHAR(34),""))</f>
        <v>AVERAGE_SLOPE=5.2</v>
      </c>
      <c r="H3140" t="str">
        <f>CONCATENATE(climbs!H$1, "=",IF(TYPE(climbs!H3140)=2,CHAR(34),""),climbs!H3140,IF(TYPE(climbs!H3140)=2,CHAR(34),""))</f>
        <v>CATEGORY="3"</v>
      </c>
    </row>
    <row r="3141" spans="1:8" x14ac:dyDescent="0.25">
      <c r="A3141" t="str">
        <f>CONCATENATE(climbs!A$1, "=",IF(TYPE(climbs!A3141)=2,CHAR(34),""),climbs!A3141,IF(TYPE(climbs!A3141)=2,CHAR(34),""))</f>
        <v>CLIMB_ID=3140</v>
      </c>
      <c r="B3141" t="str">
        <f>CONCATENATE(climbs!B$1, "=",IF(TYPE(climbs!B3141)=2,CHAR(34),""),climbs!B3141,IF(TYPE(climbs!B3141)=2,CHAR(34),""))</f>
        <v>STAGE_NUMBER=1045</v>
      </c>
      <c r="C3141" t="str">
        <f>CONCATENATE(climbs!C$1, "=",IF(TYPE(climbs!C3141)=2,CHAR(34),""),climbs!C3141,IF(TYPE(climbs!C3141)=2,CHAR(34),""))</f>
        <v>STARTING_AT_KM=216</v>
      </c>
      <c r="D3141" t="str">
        <f>CONCATENATE(climbs!D$1, "=",IF(TYPE(climbs!D3141)=2,CHAR(34),""),climbs!D3141,IF(TYPE(climbs!D3141)=2,CHAR(34),""))</f>
        <v>NAME="Port de Balès"</v>
      </c>
      <c r="E3141" t="str">
        <f>CONCATENATE(climbs!E$1, "=",IF(TYPE(climbs!E3141)=2,CHAR(34),""),climbs!E3141,IF(TYPE(climbs!E3141)=2,CHAR(34),""))</f>
        <v>INITIAL_ALTITUDE=1755</v>
      </c>
      <c r="F3141" t="str">
        <f>CONCATENATE(climbs!F$1, "=",IF(TYPE(climbs!F3141)=2,CHAR(34),""),climbs!F3141,IF(TYPE(climbs!F3141)=2,CHAR(34),""))</f>
        <v>DISTANCE=11.7</v>
      </c>
      <c r="G3141" t="str">
        <f>CONCATENATE(climbs!G$1, "=",IF(TYPE(climbs!G3141)=2,CHAR(34),""),climbs!G3141,IF(TYPE(climbs!G3141)=2,CHAR(34),""))</f>
        <v>AVERAGE_SLOPE=7.7</v>
      </c>
      <c r="H3141" t="str">
        <f>CONCATENATE(climbs!H$1, "=",IF(TYPE(climbs!H3141)=2,CHAR(34),""),climbs!H3141,IF(TYPE(climbs!H3141)=2,CHAR(34),""))</f>
        <v>CATEGORY="H"</v>
      </c>
    </row>
    <row r="3142" spans="1:8" x14ac:dyDescent="0.25">
      <c r="A3142" t="str">
        <f>CONCATENATE(climbs!A$1, "=",IF(TYPE(climbs!A3142)=2,CHAR(34),""),climbs!A3142,IF(TYPE(climbs!A3142)=2,CHAR(34),""))</f>
        <v>CLIMB_ID=3141</v>
      </c>
      <c r="B3142" t="str">
        <f>CONCATENATE(climbs!B$1, "=",IF(TYPE(climbs!B3142)=2,CHAR(34),""),climbs!B3142,IF(TYPE(climbs!B3142)=2,CHAR(34),""))</f>
        <v>STAGE_NUMBER=1046</v>
      </c>
      <c r="C3142" t="str">
        <f>CONCATENATE(climbs!C$1, "=",IF(TYPE(climbs!C3142)=2,CHAR(34),""),climbs!C3142,IF(TYPE(climbs!C3142)=2,CHAR(34),""))</f>
        <v>STARTING_AT_KM=57.5</v>
      </c>
      <c r="D3142" t="str">
        <f>CONCATENATE(climbs!D$1, "=",IF(TYPE(climbs!D3142)=2,CHAR(34),""),climbs!D3142,IF(TYPE(climbs!D3142)=2,CHAR(34),""))</f>
        <v>NAME="Col du Portillon"</v>
      </c>
      <c r="E3142" t="str">
        <f>CONCATENATE(climbs!E$1, "=",IF(TYPE(climbs!E3142)=2,CHAR(34),""),climbs!E3142,IF(TYPE(climbs!E3142)=2,CHAR(34),""))</f>
        <v>INITIAL_ALTITUDE=1292</v>
      </c>
      <c r="F3142" t="str">
        <f>CONCATENATE(climbs!F$1, "=",IF(TYPE(climbs!F3142)=2,CHAR(34),""),climbs!F3142,IF(TYPE(climbs!F3142)=2,CHAR(34),""))</f>
        <v>DISTANCE=8.3</v>
      </c>
      <c r="G3142" t="str">
        <f>CONCATENATE(climbs!G$1, "=",IF(TYPE(climbs!G3142)=2,CHAR(34),""),climbs!G3142,IF(TYPE(climbs!G3142)=2,CHAR(34),""))</f>
        <v>AVERAGE_SLOPE=7.1</v>
      </c>
      <c r="H3142" t="str">
        <f>CONCATENATE(climbs!H$1, "=",IF(TYPE(climbs!H3142)=2,CHAR(34),""),climbs!H3142,IF(TYPE(climbs!H3142)=2,CHAR(34),""))</f>
        <v>CATEGORY="1"</v>
      </c>
    </row>
    <row r="3143" spans="1:8" x14ac:dyDescent="0.25">
      <c r="A3143" t="str">
        <f>CONCATENATE(climbs!A$1, "=",IF(TYPE(climbs!A3143)=2,CHAR(34),""),climbs!A3143,IF(TYPE(climbs!A3143)=2,CHAR(34),""))</f>
        <v>CLIMB_ID=3142</v>
      </c>
      <c r="B3143" t="str">
        <f>CONCATENATE(climbs!B$1, "=",IF(TYPE(climbs!B3143)=2,CHAR(34),""),climbs!B3143,IF(TYPE(climbs!B3143)=2,CHAR(34),""))</f>
        <v>STAGE_NUMBER=1046</v>
      </c>
      <c r="C3143" t="str">
        <f>CONCATENATE(climbs!C$1, "=",IF(TYPE(climbs!C3143)=2,CHAR(34),""),climbs!C3143,IF(TYPE(climbs!C3143)=2,CHAR(34),""))</f>
        <v>STARTING_AT_KM=82</v>
      </c>
      <c r="D3143" t="str">
        <f>CONCATENATE(climbs!D$1, "=",IF(TYPE(climbs!D3143)=2,CHAR(34),""),climbs!D3143,IF(TYPE(climbs!D3143)=2,CHAR(34),""))</f>
        <v>NAME="Col de Peyresourde"</v>
      </c>
      <c r="E3143" t="str">
        <f>CONCATENATE(climbs!E$1, "=",IF(TYPE(climbs!E3143)=2,CHAR(34),""),climbs!E3143,IF(TYPE(climbs!E3143)=2,CHAR(34),""))</f>
        <v>INITIAL_ALTITUDE=1569</v>
      </c>
      <c r="F3143" t="str">
        <f>CONCATENATE(climbs!F$1, "=",IF(TYPE(climbs!F3143)=2,CHAR(34),""),climbs!F3143,IF(TYPE(climbs!F3143)=2,CHAR(34),""))</f>
        <v>DISTANCE=13.2</v>
      </c>
      <c r="G3143" t="str">
        <f>CONCATENATE(climbs!G$1, "=",IF(TYPE(climbs!G3143)=2,CHAR(34),""),climbs!G3143,IF(TYPE(climbs!G3143)=2,CHAR(34),""))</f>
        <v>AVERAGE_SLOPE=7</v>
      </c>
      <c r="H3143" t="str">
        <f>CONCATENATE(climbs!H$1, "=",IF(TYPE(climbs!H3143)=2,CHAR(34),""),climbs!H3143,IF(TYPE(climbs!H3143)=2,CHAR(34),""))</f>
        <v>CATEGORY="1"</v>
      </c>
    </row>
    <row r="3144" spans="1:8" x14ac:dyDescent="0.25">
      <c r="A3144" t="str">
        <f>CONCATENATE(climbs!A$1, "=",IF(TYPE(climbs!A3144)=2,CHAR(34),""),climbs!A3144,IF(TYPE(climbs!A3144)=2,CHAR(34),""))</f>
        <v>CLIMB_ID=3143</v>
      </c>
      <c r="B3144" t="str">
        <f>CONCATENATE(climbs!B$1, "=",IF(TYPE(climbs!B3144)=2,CHAR(34),""),climbs!B3144,IF(TYPE(climbs!B3144)=2,CHAR(34),""))</f>
        <v>STAGE_NUMBER=1046</v>
      </c>
      <c r="C3144" t="str">
        <f>CONCATENATE(climbs!C$1, "=",IF(TYPE(climbs!C3144)=2,CHAR(34),""),climbs!C3144,IF(TYPE(climbs!C3144)=2,CHAR(34),""))</f>
        <v>STARTING_AT_KM=102.5</v>
      </c>
      <c r="D3144" t="str">
        <f>CONCATENATE(climbs!D$1, "=",IF(TYPE(climbs!D3144)=2,CHAR(34),""),climbs!D3144,IF(TYPE(climbs!D3144)=2,CHAR(34),""))</f>
        <v>NAME="Col de Val Louron-Azet"</v>
      </c>
      <c r="E3144" t="str">
        <f>CONCATENATE(climbs!E$1, "=",IF(TYPE(climbs!E3144)=2,CHAR(34),""),climbs!E3144,IF(TYPE(climbs!E3144)=2,CHAR(34),""))</f>
        <v>INITIAL_ALTITUDE=1580</v>
      </c>
      <c r="F3144" t="str">
        <f>CONCATENATE(climbs!F$1, "=",IF(TYPE(climbs!F3144)=2,CHAR(34),""),climbs!F3144,IF(TYPE(climbs!F3144)=2,CHAR(34),""))</f>
        <v>DISTANCE=7.4</v>
      </c>
      <c r="G3144" t="str">
        <f>CONCATENATE(climbs!G$1, "=",IF(TYPE(climbs!G3144)=2,CHAR(34),""),climbs!G3144,IF(TYPE(climbs!G3144)=2,CHAR(34),""))</f>
        <v>AVERAGE_SLOPE=8.3</v>
      </c>
      <c r="H3144" t="str">
        <f>CONCATENATE(climbs!H$1, "=",IF(TYPE(climbs!H3144)=2,CHAR(34),""),climbs!H3144,IF(TYPE(climbs!H3144)=2,CHAR(34),""))</f>
        <v>CATEGORY="1"</v>
      </c>
    </row>
    <row r="3145" spans="1:8" x14ac:dyDescent="0.25">
      <c r="A3145" t="str">
        <f>CONCATENATE(climbs!A$1, "=",IF(TYPE(climbs!A3145)=2,CHAR(34),""),climbs!A3145,IF(TYPE(climbs!A3145)=2,CHAR(34),""))</f>
        <v>CLIMB_ID=3144</v>
      </c>
      <c r="B3145" t="str">
        <f>CONCATENATE(climbs!B$1, "=",IF(TYPE(climbs!B3145)=2,CHAR(34),""),climbs!B3145,IF(TYPE(climbs!B3145)=2,CHAR(34),""))</f>
        <v>STAGE_NUMBER=1046</v>
      </c>
      <c r="C3145" t="str">
        <f>CONCATENATE(climbs!C$1, "=",IF(TYPE(climbs!C3145)=2,CHAR(34),""),climbs!C3145,IF(TYPE(climbs!C3145)=2,CHAR(34),""))</f>
        <v>STARTING_AT_KM=124.5</v>
      </c>
      <c r="D3145" t="str">
        <f>CONCATENATE(climbs!D$1, "=",IF(TYPE(climbs!D3145)=2,CHAR(34),""),climbs!D3145,IF(TYPE(climbs!D3145)=2,CHAR(34),""))</f>
        <v>NAME="Montée de Saint-Lary Pla d'Adet"</v>
      </c>
      <c r="E3145" t="str">
        <f>CONCATENATE(climbs!E$1, "=",IF(TYPE(climbs!E3145)=2,CHAR(34),""),climbs!E3145,IF(TYPE(climbs!E3145)=2,CHAR(34),""))</f>
        <v>INITIAL_ALTITUDE=1680</v>
      </c>
      <c r="F3145" t="str">
        <f>CONCATENATE(climbs!F$1, "=",IF(TYPE(climbs!F3145)=2,CHAR(34),""),climbs!F3145,IF(TYPE(climbs!F3145)=2,CHAR(34),""))</f>
        <v>DISTANCE=10.2</v>
      </c>
      <c r="G3145" t="str">
        <f>CONCATENATE(climbs!G$1, "=",IF(TYPE(climbs!G3145)=2,CHAR(34),""),climbs!G3145,IF(TYPE(climbs!G3145)=2,CHAR(34),""))</f>
        <v>AVERAGE_SLOPE=8.3</v>
      </c>
      <c r="H3145" t="str">
        <f>CONCATENATE(climbs!H$1, "=",IF(TYPE(climbs!H3145)=2,CHAR(34),""),climbs!H3145,IF(TYPE(climbs!H3145)=2,CHAR(34),""))</f>
        <v>CATEGORY="H"</v>
      </c>
    </row>
    <row r="3146" spans="1:8" x14ac:dyDescent="0.25">
      <c r="A3146" t="str">
        <f>CONCATENATE(climbs!A$1, "=",IF(TYPE(climbs!A3146)=2,CHAR(34),""),climbs!A3146,IF(TYPE(climbs!A3146)=2,CHAR(34),""))</f>
        <v>CLIMB_ID=3145</v>
      </c>
      <c r="B3146" t="str">
        <f>CONCATENATE(climbs!B$1, "=",IF(TYPE(climbs!B3146)=2,CHAR(34),""),climbs!B3146,IF(TYPE(climbs!B3146)=2,CHAR(34),""))</f>
        <v>STAGE_NUMBER=1047</v>
      </c>
      <c r="C3146" t="str">
        <f>CONCATENATE(climbs!C$1, "=",IF(TYPE(climbs!C3146)=2,CHAR(34),""),climbs!C3146,IF(TYPE(climbs!C3146)=2,CHAR(34),""))</f>
        <v>STARTING_AT_KM=28</v>
      </c>
      <c r="D3146" t="str">
        <f>CONCATENATE(climbs!D$1, "=",IF(TYPE(climbs!D3146)=2,CHAR(34),""),climbs!D3146,IF(TYPE(climbs!D3146)=2,CHAR(34),""))</f>
        <v>NAME="Côte de Bénéjacq"</v>
      </c>
      <c r="E3146" t="str">
        <f>CONCATENATE(climbs!E$1, "=",IF(TYPE(climbs!E3146)=2,CHAR(34),""),climbs!E3146,IF(TYPE(climbs!E3146)=2,CHAR(34),""))</f>
        <v>INITIAL_ALTITUDE=0</v>
      </c>
      <c r="F3146" t="str">
        <f>CONCATENATE(climbs!F$1, "=",IF(TYPE(climbs!F3146)=2,CHAR(34),""),climbs!F3146,IF(TYPE(climbs!F3146)=2,CHAR(34),""))</f>
        <v>DISTANCE=2.6</v>
      </c>
      <c r="G3146" t="str">
        <f>CONCATENATE(climbs!G$1, "=",IF(TYPE(climbs!G3146)=2,CHAR(34),""),climbs!G3146,IF(TYPE(climbs!G3146)=2,CHAR(34),""))</f>
        <v>AVERAGE_SLOPE=6.7</v>
      </c>
      <c r="H3146" t="str">
        <f>CONCATENATE(climbs!H$1, "=",IF(TYPE(climbs!H3146)=2,CHAR(34),""),climbs!H3146,IF(TYPE(climbs!H3146)=2,CHAR(34),""))</f>
        <v>CATEGORY="3"</v>
      </c>
    </row>
    <row r="3147" spans="1:8" x14ac:dyDescent="0.25">
      <c r="A3147" t="str">
        <f>CONCATENATE(climbs!A$1, "=",IF(TYPE(climbs!A3147)=2,CHAR(34),""),climbs!A3147,IF(TYPE(climbs!A3147)=2,CHAR(34),""))</f>
        <v>CLIMB_ID=3146</v>
      </c>
      <c r="B3147" t="str">
        <f>CONCATENATE(climbs!B$1, "=",IF(TYPE(climbs!B3147)=2,CHAR(34),""),climbs!B3147,IF(TYPE(climbs!B3147)=2,CHAR(34),""))</f>
        <v>STAGE_NUMBER=1047</v>
      </c>
      <c r="C3147" t="str">
        <f>CONCATENATE(climbs!C$1, "=",IF(TYPE(climbs!C3147)=2,CHAR(34),""),climbs!C3147,IF(TYPE(climbs!C3147)=2,CHAR(34),""))</f>
        <v>STARTING_AT_KM=56</v>
      </c>
      <c r="D3147" t="str">
        <f>CONCATENATE(climbs!D$1, "=",IF(TYPE(climbs!D3147)=2,CHAR(34),""),climbs!D3147,IF(TYPE(climbs!D3147)=2,CHAR(34),""))</f>
        <v>NAME="Côte de Loucrup"</v>
      </c>
      <c r="E3147" t="str">
        <f>CONCATENATE(climbs!E$1, "=",IF(TYPE(climbs!E3147)=2,CHAR(34),""),climbs!E3147,IF(TYPE(climbs!E3147)=2,CHAR(34),""))</f>
        <v>INITIAL_ALTITUDE=0</v>
      </c>
      <c r="F3147" t="str">
        <f>CONCATENATE(climbs!F$1, "=",IF(TYPE(climbs!F3147)=2,CHAR(34),""),climbs!F3147,IF(TYPE(climbs!F3147)=2,CHAR(34),""))</f>
        <v>DISTANCE=2</v>
      </c>
      <c r="G3147" t="str">
        <f>CONCATENATE(climbs!G$1, "=",IF(TYPE(climbs!G3147)=2,CHAR(34),""),climbs!G3147,IF(TYPE(climbs!G3147)=2,CHAR(34),""))</f>
        <v>AVERAGE_SLOPE=7</v>
      </c>
      <c r="H3147" t="str">
        <f>CONCATENATE(climbs!H$1, "=",IF(TYPE(climbs!H3147)=2,CHAR(34),""),climbs!H3147,IF(TYPE(climbs!H3147)=2,CHAR(34),""))</f>
        <v>CATEGORY="3"</v>
      </c>
    </row>
    <row r="3148" spans="1:8" x14ac:dyDescent="0.25">
      <c r="A3148" t="str">
        <f>CONCATENATE(climbs!A$1, "=",IF(TYPE(climbs!A3148)=2,CHAR(34),""),climbs!A3148,IF(TYPE(climbs!A3148)=2,CHAR(34),""))</f>
        <v>CLIMB_ID=3147</v>
      </c>
      <c r="B3148" t="str">
        <f>CONCATENATE(climbs!B$1, "=",IF(TYPE(climbs!B3148)=2,CHAR(34),""),climbs!B3148,IF(TYPE(climbs!B3148)=2,CHAR(34),""))</f>
        <v>STAGE_NUMBER=1047</v>
      </c>
      <c r="C3148" t="str">
        <f>CONCATENATE(climbs!C$1, "=",IF(TYPE(climbs!C3148)=2,CHAR(34),""),climbs!C3148,IF(TYPE(climbs!C3148)=2,CHAR(34),""))</f>
        <v>STARTING_AT_KM=95.5</v>
      </c>
      <c r="D3148" t="str">
        <f>CONCATENATE(climbs!D$1, "=",IF(TYPE(climbs!D3148)=2,CHAR(34),""),climbs!D3148,IF(TYPE(climbs!D3148)=2,CHAR(34),""))</f>
        <v>NAME="Col du Tourmalet - Souvenir Jacques Goddet"</v>
      </c>
      <c r="E3148" t="str">
        <f>CONCATENATE(climbs!E$1, "=",IF(TYPE(climbs!E3148)=2,CHAR(34),""),climbs!E3148,IF(TYPE(climbs!E3148)=2,CHAR(34),""))</f>
        <v>INITIAL_ALTITUDE=2115</v>
      </c>
      <c r="F3148" t="str">
        <f>CONCATENATE(climbs!F$1, "=",IF(TYPE(climbs!F3148)=2,CHAR(34),""),climbs!F3148,IF(TYPE(climbs!F3148)=2,CHAR(34),""))</f>
        <v>DISTANCE=17.1</v>
      </c>
      <c r="G3148" t="str">
        <f>CONCATENATE(climbs!G$1, "=",IF(TYPE(climbs!G3148)=2,CHAR(34),""),climbs!G3148,IF(TYPE(climbs!G3148)=2,CHAR(34),""))</f>
        <v>AVERAGE_SLOPE=7.3</v>
      </c>
      <c r="H3148" t="str">
        <f>CONCATENATE(climbs!H$1, "=",IF(TYPE(climbs!H3148)=2,CHAR(34),""),climbs!H3148,IF(TYPE(climbs!H3148)=2,CHAR(34),""))</f>
        <v>CATEGORY="H"</v>
      </c>
    </row>
    <row r="3149" spans="1:8" x14ac:dyDescent="0.25">
      <c r="A3149" t="str">
        <f>CONCATENATE(climbs!A$1, "=",IF(TYPE(climbs!A3149)=2,CHAR(34),""),climbs!A3149,IF(TYPE(climbs!A3149)=2,CHAR(34),""))</f>
        <v>CLIMB_ID=3148</v>
      </c>
      <c r="B3149" t="str">
        <f>CONCATENATE(climbs!B$1, "=",IF(TYPE(climbs!B3149)=2,CHAR(34),""),climbs!B3149,IF(TYPE(climbs!B3149)=2,CHAR(34),""))</f>
        <v>STAGE_NUMBER=1047</v>
      </c>
      <c r="C3149" t="str">
        <f>CONCATENATE(climbs!C$1, "=",IF(TYPE(climbs!C3149)=2,CHAR(34),""),climbs!C3149,IF(TYPE(climbs!C3149)=2,CHAR(34),""))</f>
        <v>STARTING_AT_KM=145.5</v>
      </c>
      <c r="D3149" t="str">
        <f>CONCATENATE(climbs!D$1, "=",IF(TYPE(climbs!D3149)=2,CHAR(34),""),climbs!D3149,IF(TYPE(climbs!D3149)=2,CHAR(34),""))</f>
        <v>NAME="Montée du Hautacam"</v>
      </c>
      <c r="E3149" t="str">
        <f>CONCATENATE(climbs!E$1, "=",IF(TYPE(climbs!E3149)=2,CHAR(34),""),climbs!E3149,IF(TYPE(climbs!E3149)=2,CHAR(34),""))</f>
        <v>INITIAL_ALTITUDE=1520</v>
      </c>
      <c r="F3149" t="str">
        <f>CONCATENATE(climbs!F$1, "=",IF(TYPE(climbs!F3149)=2,CHAR(34),""),climbs!F3149,IF(TYPE(climbs!F3149)=2,CHAR(34),""))</f>
        <v>DISTANCE=13.6</v>
      </c>
      <c r="G3149" t="str">
        <f>CONCATENATE(climbs!G$1, "=",IF(TYPE(climbs!G3149)=2,CHAR(34),""),climbs!G3149,IF(TYPE(climbs!G3149)=2,CHAR(34),""))</f>
        <v>AVERAGE_SLOPE=7.8</v>
      </c>
      <c r="H3149" t="str">
        <f>CONCATENATE(climbs!H$1, "=",IF(TYPE(climbs!H3149)=2,CHAR(34),""),climbs!H3149,IF(TYPE(climbs!H3149)=2,CHAR(34),""))</f>
        <v>CATEGORY="H"</v>
      </c>
    </row>
    <row r="3150" spans="1:8" x14ac:dyDescent="0.25">
      <c r="A3150" t="str">
        <f>CONCATENATE(climbs!A$1, "=",IF(TYPE(climbs!A3150)=2,CHAR(34),""),climbs!A3150,IF(TYPE(climbs!A3150)=2,CHAR(34),""))</f>
        <v>CLIMB_ID=3149</v>
      </c>
      <c r="B3150" t="str">
        <f>CONCATENATE(climbs!B$1, "=",IF(TYPE(climbs!B3150)=2,CHAR(34),""),climbs!B3150,IF(TYPE(climbs!B3150)=2,CHAR(34),""))</f>
        <v>STAGE_NUMBER=1048</v>
      </c>
      <c r="C3150" t="str">
        <f>CONCATENATE(climbs!C$1, "=",IF(TYPE(climbs!C3150)=2,CHAR(34),""),climbs!C3150,IF(TYPE(climbs!C3150)=2,CHAR(34),""))</f>
        <v>STARTING_AT_KM=195.5</v>
      </c>
      <c r="D3150" t="str">
        <f>CONCATENATE(climbs!D$1, "=",IF(TYPE(climbs!D3150)=2,CHAR(34),""),climbs!D3150,IF(TYPE(climbs!D3150)=2,CHAR(34),""))</f>
        <v>NAME="Côte de Monbazillac"</v>
      </c>
      <c r="E3150" t="str">
        <f>CONCATENATE(climbs!E$1, "=",IF(TYPE(climbs!E3150)=2,CHAR(34),""),climbs!E3150,IF(TYPE(climbs!E3150)=2,CHAR(34),""))</f>
        <v>INITIAL_ALTITUDE=0</v>
      </c>
      <c r="F3150" t="str">
        <f>CONCATENATE(climbs!F$1, "=",IF(TYPE(climbs!F3150)=2,CHAR(34),""),climbs!F3150,IF(TYPE(climbs!F3150)=2,CHAR(34),""))</f>
        <v>DISTANCE=1.3</v>
      </c>
      <c r="G3150" t="str">
        <f>CONCATENATE(climbs!G$1, "=",IF(TYPE(climbs!G3150)=2,CHAR(34),""),climbs!G3150,IF(TYPE(climbs!G3150)=2,CHAR(34),""))</f>
        <v>AVERAGE_SLOPE=7.6</v>
      </c>
      <c r="H3150" t="str">
        <f>CONCATENATE(climbs!H$1, "=",IF(TYPE(climbs!H3150)=2,CHAR(34),""),climbs!H3150,IF(TYPE(climbs!H3150)=2,CHAR(34),""))</f>
        <v>CATEGORY="4"</v>
      </c>
    </row>
    <row r="3151" spans="1:8" x14ac:dyDescent="0.25">
      <c r="A3151" t="str">
        <f>CONCATENATE(climbs!A$1, "=",IF(TYPE(climbs!A3151)=2,CHAR(34),""),climbs!A3151,IF(TYPE(climbs!A3151)=2,CHAR(34),""))</f>
        <v>CLIMB_ID=3150</v>
      </c>
      <c r="B3151" t="str">
        <f>CONCATENATE(climbs!B$1, "=",IF(TYPE(climbs!B3151)=2,CHAR(34),""),climbs!B3151,IF(TYPE(climbs!B3151)=2,CHAR(34),""))</f>
        <v>STAGE_NUMBER=1050</v>
      </c>
      <c r="C3151" t="str">
        <f>CONCATENATE(climbs!C$1, "=",IF(TYPE(climbs!C3151)=2,CHAR(34),""),climbs!C3151,IF(TYPE(climbs!C3151)=2,CHAR(34),""))</f>
        <v>STARTING_AT_KM=31</v>
      </c>
      <c r="D3151" t="str">
        <f>CONCATENATE(climbs!D$1, "=",IF(TYPE(climbs!D3151)=2,CHAR(34),""),climbs!D3151,IF(TYPE(climbs!D3151)=2,CHAR(34),""))</f>
        <v>NAME="Côte de Briis-sous-Forges"</v>
      </c>
      <c r="E3151" t="str">
        <f>CONCATENATE(climbs!E$1, "=",IF(TYPE(climbs!E3151)=2,CHAR(34),""),climbs!E3151,IF(TYPE(climbs!E3151)=2,CHAR(34),""))</f>
        <v>INITIAL_ALTITUDE=0</v>
      </c>
      <c r="F3151" t="str">
        <f>CONCATENATE(climbs!F$1, "=",IF(TYPE(climbs!F3151)=2,CHAR(34),""),climbs!F3151,IF(TYPE(climbs!F3151)=2,CHAR(34),""))</f>
        <v>DISTANCE=0</v>
      </c>
      <c r="G3151" t="str">
        <f>CONCATENATE(climbs!G$1, "=",IF(TYPE(climbs!G3151)=2,CHAR(34),""),climbs!G3151,IF(TYPE(climbs!G3151)=2,CHAR(34),""))</f>
        <v>AVERAGE_SLOPE=0</v>
      </c>
      <c r="H3151" t="str">
        <f>CONCATENATE(climbs!H$1, "=",IF(TYPE(climbs!H3151)=2,CHAR(34),""),climbs!H3151,IF(TYPE(climbs!H3151)=2,CHAR(34),""))</f>
        <v>CATEGORY="4"</v>
      </c>
    </row>
    <row r="3152" spans="1:8" x14ac:dyDescent="0.25">
      <c r="A3152" t="str">
        <f>CONCATENATE(climbs!A$1, "=",IF(TYPE(climbs!A3152)=2,CHAR(34),""),climbs!A3152,IF(TYPE(climbs!A3152)=2,CHAR(34),""))</f>
        <v>CLIMB_ID=3151</v>
      </c>
      <c r="B3152" t="str">
        <f>CONCATENATE(climbs!B$1, "=",IF(TYPE(climbs!B3152)=2,CHAR(34),""),climbs!B3152,IF(TYPE(climbs!B3152)=2,CHAR(34),""))</f>
        <v>STAGE_NUMBER=1051</v>
      </c>
      <c r="C3152" t="str">
        <f>CONCATENATE(climbs!C$1, "=",IF(TYPE(climbs!C3152)=2,CHAR(34),""),climbs!C3152,IF(TYPE(climbs!C3152)=2,CHAR(34),""))</f>
        <v>STARTING_AT_KM=68</v>
      </c>
      <c r="D3152" t="str">
        <f>CONCATENATE(climbs!D$1, "=",IF(TYPE(climbs!D3152)=2,CHAR(34),""),climbs!D3152,IF(TYPE(climbs!D3152)=2,CHAR(34),""))</f>
        <v>NAME="Côte de Cray"</v>
      </c>
      <c r="E3152" t="str">
        <f>CONCATENATE(climbs!E$1, "=",IF(TYPE(climbs!E3152)=2,CHAR(34),""),climbs!E3152,IF(TYPE(climbs!E3152)=2,CHAR(34),""))</f>
        <v>INITIAL_ALTITUDE=0</v>
      </c>
      <c r="F3152" t="str">
        <f>CONCATENATE(climbs!F$1, "=",IF(TYPE(climbs!F3152)=2,CHAR(34),""),climbs!F3152,IF(TYPE(climbs!F3152)=2,CHAR(34),""))</f>
        <v>DISTANCE=1.6</v>
      </c>
      <c r="G3152" t="str">
        <f>CONCATENATE(climbs!G$1, "=",IF(TYPE(climbs!G3152)=2,CHAR(34),""),climbs!G3152,IF(TYPE(climbs!G3152)=2,CHAR(34),""))</f>
        <v>AVERAGE_SLOPE=7.1</v>
      </c>
      <c r="H3152" t="str">
        <f>CONCATENATE(climbs!H$1, "=",IF(TYPE(climbs!H3152)=2,CHAR(34),""),climbs!H3152,IF(TYPE(climbs!H3152)=2,CHAR(34),""))</f>
        <v>CATEGORY="4"</v>
      </c>
    </row>
    <row r="3153" spans="1:8" x14ac:dyDescent="0.25">
      <c r="A3153" t="str">
        <f>CONCATENATE(climbs!A$1, "=",IF(TYPE(climbs!A3153)=2,CHAR(34),""),climbs!A3153,IF(TYPE(climbs!A3153)=2,CHAR(34),""))</f>
        <v>CLIMB_ID=3152</v>
      </c>
      <c r="B3153" t="str">
        <f>CONCATENATE(climbs!B$1, "=",IF(TYPE(climbs!B3153)=2,CHAR(34),""),climbs!B3153,IF(TYPE(climbs!B3153)=2,CHAR(34),""))</f>
        <v>STAGE_NUMBER=1051</v>
      </c>
      <c r="C3153" t="str">
        <f>CONCATENATE(climbs!C$1, "=",IF(TYPE(climbs!C3153)=2,CHAR(34),""),climbs!C3153,IF(TYPE(climbs!C3153)=2,CHAR(34),""))</f>
        <v>STARTING_AT_KM=103.5</v>
      </c>
      <c r="D3153" t="str">
        <f>CONCATENATE(climbs!D$1, "=",IF(TYPE(climbs!D3153)=2,CHAR(34),""),climbs!D3153,IF(TYPE(climbs!D3153)=2,CHAR(34),""))</f>
        <v>NAME="Côte de Buttertubs"</v>
      </c>
      <c r="E3153" t="str">
        <f>CONCATENATE(climbs!E$1, "=",IF(TYPE(climbs!E3153)=2,CHAR(34),""),climbs!E3153,IF(TYPE(climbs!E3153)=2,CHAR(34),""))</f>
        <v>INITIAL_ALTITUDE=0</v>
      </c>
      <c r="F3153" t="str">
        <f>CONCATENATE(climbs!F$1, "=",IF(TYPE(climbs!F3153)=2,CHAR(34),""),climbs!F3153,IF(TYPE(climbs!F3153)=2,CHAR(34),""))</f>
        <v>DISTANCE=4.5</v>
      </c>
      <c r="G3153" t="str">
        <f>CONCATENATE(climbs!G$1, "=",IF(TYPE(climbs!G3153)=2,CHAR(34),""),climbs!G3153,IF(TYPE(climbs!G3153)=2,CHAR(34),""))</f>
        <v>AVERAGE_SLOPE=6.8</v>
      </c>
      <c r="H3153" t="str">
        <f>CONCATENATE(climbs!H$1, "=",IF(TYPE(climbs!H3153)=2,CHAR(34),""),climbs!H3153,IF(TYPE(climbs!H3153)=2,CHAR(34),""))</f>
        <v>CATEGORY="3"</v>
      </c>
    </row>
    <row r="3154" spans="1:8" x14ac:dyDescent="0.25">
      <c r="A3154" t="str">
        <f>CONCATENATE(climbs!A$1, "=",IF(TYPE(climbs!A3154)=2,CHAR(34),""),climbs!A3154,IF(TYPE(climbs!A3154)=2,CHAR(34),""))</f>
        <v>CLIMB_ID=3153</v>
      </c>
      <c r="B3154" t="str">
        <f>CONCATENATE(climbs!B$1, "=",IF(TYPE(climbs!B3154)=2,CHAR(34),""),climbs!B3154,IF(TYPE(climbs!B3154)=2,CHAR(34),""))</f>
        <v>STAGE_NUMBER=1051</v>
      </c>
      <c r="C3154" t="str">
        <f>CONCATENATE(climbs!C$1, "=",IF(TYPE(climbs!C3154)=2,CHAR(34),""),climbs!C3154,IF(TYPE(climbs!C3154)=2,CHAR(34),""))</f>
        <v>STARTING_AT_KM=129.5</v>
      </c>
      <c r="D3154" t="str">
        <f>CONCATENATE(climbs!D$1, "=",IF(TYPE(climbs!D3154)=2,CHAR(34),""),climbs!D3154,IF(TYPE(climbs!D3154)=2,CHAR(34),""))</f>
        <v>NAME="Côte de Griton Moor"</v>
      </c>
      <c r="E3154" t="str">
        <f>CONCATENATE(climbs!E$1, "=",IF(TYPE(climbs!E3154)=2,CHAR(34),""),climbs!E3154,IF(TYPE(climbs!E3154)=2,CHAR(34),""))</f>
        <v>INITIAL_ALTITUDE=0</v>
      </c>
      <c r="F3154" t="str">
        <f>CONCATENATE(climbs!F$1, "=",IF(TYPE(climbs!F3154)=2,CHAR(34),""),climbs!F3154,IF(TYPE(climbs!F3154)=2,CHAR(34),""))</f>
        <v>DISTANCE=3</v>
      </c>
      <c r="G3154" t="str">
        <f>CONCATENATE(climbs!G$1, "=",IF(TYPE(climbs!G3154)=2,CHAR(34),""),climbs!G3154,IF(TYPE(climbs!G3154)=2,CHAR(34),""))</f>
        <v>AVERAGE_SLOPE=6.6</v>
      </c>
      <c r="H3154" t="str">
        <f>CONCATENATE(climbs!H$1, "=",IF(TYPE(climbs!H3154)=2,CHAR(34),""),climbs!H3154,IF(TYPE(climbs!H3154)=2,CHAR(34),""))</f>
        <v>CATEGORY="3"</v>
      </c>
    </row>
    <row r="3155" spans="1:8" x14ac:dyDescent="0.25">
      <c r="A3155" t="str">
        <f>CONCATENATE(climbs!A$1, "=",IF(TYPE(climbs!A3155)=2,CHAR(34),""),climbs!A3155,IF(TYPE(climbs!A3155)=2,CHAR(34),""))</f>
        <v>CLIMB_ID=3154</v>
      </c>
      <c r="B3155" t="str">
        <f>CONCATENATE(climbs!B$1, "=",IF(TYPE(climbs!B3155)=2,CHAR(34),""),climbs!B3155,IF(TYPE(climbs!B3155)=2,CHAR(34),""))</f>
        <v>STAGE_NUMBER=1052</v>
      </c>
      <c r="C3155" t="str">
        <f>CONCATENATE(climbs!C$1, "=",IF(TYPE(climbs!C3155)=2,CHAR(34),""),climbs!C3155,IF(TYPE(climbs!C3155)=2,CHAR(34),""))</f>
        <v>STARTING_AT_KM=47</v>
      </c>
      <c r="D3155" t="str">
        <f>CONCATENATE(climbs!D$1, "=",IF(TYPE(climbs!D3155)=2,CHAR(34),""),climbs!D3155,IF(TYPE(climbs!D3155)=2,CHAR(34),""))</f>
        <v>NAME="Côte de Blubberhouses"</v>
      </c>
      <c r="E3155" t="str">
        <f>CONCATENATE(climbs!E$1, "=",IF(TYPE(climbs!E3155)=2,CHAR(34),""),climbs!E3155,IF(TYPE(climbs!E3155)=2,CHAR(34),""))</f>
        <v>INITIAL_ALTITUDE=0</v>
      </c>
      <c r="F3155" t="str">
        <f>CONCATENATE(climbs!F$1, "=",IF(TYPE(climbs!F3155)=2,CHAR(34),""),climbs!F3155,IF(TYPE(climbs!F3155)=2,CHAR(34),""))</f>
        <v>DISTANCE=1.8</v>
      </c>
      <c r="G3155" t="str">
        <f>CONCATENATE(climbs!G$1, "=",IF(TYPE(climbs!G3155)=2,CHAR(34),""),climbs!G3155,IF(TYPE(climbs!G3155)=2,CHAR(34),""))</f>
        <v>AVERAGE_SLOPE=6.1</v>
      </c>
      <c r="H3155" t="str">
        <f>CONCATENATE(climbs!H$1, "=",IF(TYPE(climbs!H3155)=2,CHAR(34),""),climbs!H3155,IF(TYPE(climbs!H3155)=2,CHAR(34),""))</f>
        <v>CATEGORY="4"</v>
      </c>
    </row>
    <row r="3156" spans="1:8" x14ac:dyDescent="0.25">
      <c r="A3156" t="str">
        <f>CONCATENATE(climbs!A$1, "=",IF(TYPE(climbs!A3156)=2,CHAR(34),""),climbs!A3156,IF(TYPE(climbs!A3156)=2,CHAR(34),""))</f>
        <v>CLIMB_ID=3155</v>
      </c>
      <c r="B3156" t="str">
        <f>CONCATENATE(climbs!B$1, "=",IF(TYPE(climbs!B3156)=2,CHAR(34),""),climbs!B3156,IF(TYPE(climbs!B3156)=2,CHAR(34),""))</f>
        <v>STAGE_NUMBER=1052</v>
      </c>
      <c r="C3156" t="str">
        <f>CONCATENATE(climbs!C$1, "=",IF(TYPE(climbs!C3156)=2,CHAR(34),""),climbs!C3156,IF(TYPE(climbs!C3156)=2,CHAR(34),""))</f>
        <v>STARTING_AT_KM=85</v>
      </c>
      <c r="D3156" t="str">
        <f>CONCATENATE(climbs!D$1, "=",IF(TYPE(climbs!D3156)=2,CHAR(34),""),climbs!D3156,IF(TYPE(climbs!D3156)=2,CHAR(34),""))</f>
        <v>NAME="Côte d'Oxenhope Moor"</v>
      </c>
      <c r="E3156" t="str">
        <f>CONCATENATE(climbs!E$1, "=",IF(TYPE(climbs!E3156)=2,CHAR(34),""),climbs!E3156,IF(TYPE(climbs!E3156)=2,CHAR(34),""))</f>
        <v>INITIAL_ALTITUDE=0</v>
      </c>
      <c r="F3156" t="str">
        <f>CONCATENATE(climbs!F$1, "=",IF(TYPE(climbs!F3156)=2,CHAR(34),""),climbs!F3156,IF(TYPE(climbs!F3156)=2,CHAR(34),""))</f>
        <v>DISTANCE=3.1</v>
      </c>
      <c r="G3156" t="str">
        <f>CONCATENATE(climbs!G$1, "=",IF(TYPE(climbs!G3156)=2,CHAR(34),""),climbs!G3156,IF(TYPE(climbs!G3156)=2,CHAR(34),""))</f>
        <v>AVERAGE_SLOPE=6.4</v>
      </c>
      <c r="H3156" t="str">
        <f>CONCATENATE(climbs!H$1, "=",IF(TYPE(climbs!H3156)=2,CHAR(34),""),climbs!H3156,IF(TYPE(climbs!H3156)=2,CHAR(34),""))</f>
        <v>CATEGORY="3"</v>
      </c>
    </row>
    <row r="3157" spans="1:8" x14ac:dyDescent="0.25">
      <c r="A3157" t="str">
        <f>CONCATENATE(climbs!A$1, "=",IF(TYPE(climbs!A3157)=2,CHAR(34),""),climbs!A3157,IF(TYPE(climbs!A3157)=2,CHAR(34),""))</f>
        <v>CLIMB_ID=3156</v>
      </c>
      <c r="B3157" t="str">
        <f>CONCATENATE(climbs!B$1, "=",IF(TYPE(climbs!B3157)=2,CHAR(34),""),climbs!B3157,IF(TYPE(climbs!B3157)=2,CHAR(34),""))</f>
        <v>STAGE_NUMBER=1052</v>
      </c>
      <c r="C3157" t="str">
        <f>CONCATENATE(climbs!C$1, "=",IF(TYPE(climbs!C3157)=2,CHAR(34),""),climbs!C3157,IF(TYPE(climbs!C3157)=2,CHAR(34),""))</f>
        <v>STARTING_AT_KM=112.5</v>
      </c>
      <c r="D3157" t="str">
        <f>CONCATENATE(climbs!D$1, "=",IF(TYPE(climbs!D3157)=2,CHAR(34),""),climbs!D3157,IF(TYPE(climbs!D3157)=2,CHAR(34),""))</f>
        <v>NAME="VC Côte de Ripponden"</v>
      </c>
      <c r="E3157" t="str">
        <f>CONCATENATE(climbs!E$1, "=",IF(TYPE(climbs!E3157)=2,CHAR(34),""),climbs!E3157,IF(TYPE(climbs!E3157)=2,CHAR(34),""))</f>
        <v>INITIAL_ALTITUDE=0</v>
      </c>
      <c r="F3157" t="str">
        <f>CONCATENATE(climbs!F$1, "=",IF(TYPE(climbs!F3157)=2,CHAR(34),""),climbs!F3157,IF(TYPE(climbs!F3157)=2,CHAR(34),""))</f>
        <v>DISTANCE=1.3</v>
      </c>
      <c r="G3157" t="str">
        <f>CONCATENATE(climbs!G$1, "=",IF(TYPE(climbs!G3157)=2,CHAR(34),""),climbs!G3157,IF(TYPE(climbs!G3157)=2,CHAR(34),""))</f>
        <v>AVERAGE_SLOPE=8.6</v>
      </c>
      <c r="H3157" t="str">
        <f>CONCATENATE(climbs!H$1, "=",IF(TYPE(climbs!H3157)=2,CHAR(34),""),climbs!H3157,IF(TYPE(climbs!H3157)=2,CHAR(34),""))</f>
        <v>CATEGORY="3"</v>
      </c>
    </row>
    <row r="3158" spans="1:8" x14ac:dyDescent="0.25">
      <c r="A3158" t="str">
        <f>CONCATENATE(climbs!A$1, "=",IF(TYPE(climbs!A3158)=2,CHAR(34),""),climbs!A3158,IF(TYPE(climbs!A3158)=2,CHAR(34),""))</f>
        <v>CLIMB_ID=3157</v>
      </c>
      <c r="B3158" t="str">
        <f>CONCATENATE(climbs!B$1, "=",IF(TYPE(climbs!B3158)=2,CHAR(34),""),climbs!B3158,IF(TYPE(climbs!B3158)=2,CHAR(34),""))</f>
        <v>STAGE_NUMBER=1052</v>
      </c>
      <c r="C3158" t="str">
        <f>CONCATENATE(climbs!C$1, "=",IF(TYPE(climbs!C3158)=2,CHAR(34),""),climbs!C3158,IF(TYPE(climbs!C3158)=2,CHAR(34),""))</f>
        <v>STARTING_AT_KM=119.5</v>
      </c>
      <c r="D3158" t="str">
        <f>CONCATENATE(climbs!D$1, "=",IF(TYPE(climbs!D3158)=2,CHAR(34),""),climbs!D3158,IF(TYPE(climbs!D3158)=2,CHAR(34),""))</f>
        <v>NAME="Côte de Greetland"</v>
      </c>
      <c r="E3158" t="str">
        <f>CONCATENATE(climbs!E$1, "=",IF(TYPE(climbs!E3158)=2,CHAR(34),""),climbs!E3158,IF(TYPE(climbs!E3158)=2,CHAR(34),""))</f>
        <v>INITIAL_ALTITUDE=0</v>
      </c>
      <c r="F3158" t="str">
        <f>CONCATENATE(climbs!F$1, "=",IF(TYPE(climbs!F3158)=2,CHAR(34),""),climbs!F3158,IF(TYPE(climbs!F3158)=2,CHAR(34),""))</f>
        <v>DISTANCE=1.6</v>
      </c>
      <c r="G3158" t="str">
        <f>CONCATENATE(climbs!G$1, "=",IF(TYPE(climbs!G3158)=2,CHAR(34),""),climbs!G3158,IF(TYPE(climbs!G3158)=2,CHAR(34),""))</f>
        <v>AVERAGE_SLOPE=6.7</v>
      </c>
      <c r="H3158" t="str">
        <f>CONCATENATE(climbs!H$1, "=",IF(TYPE(climbs!H3158)=2,CHAR(34),""),climbs!H3158,IF(TYPE(climbs!H3158)=2,CHAR(34),""))</f>
        <v>CATEGORY="3"</v>
      </c>
    </row>
    <row r="3159" spans="1:8" x14ac:dyDescent="0.25">
      <c r="A3159" t="str">
        <f>CONCATENATE(climbs!A$1, "=",IF(TYPE(climbs!A3159)=2,CHAR(34),""),climbs!A3159,IF(TYPE(climbs!A3159)=2,CHAR(34),""))</f>
        <v>CLIMB_ID=3158</v>
      </c>
      <c r="B3159" t="str">
        <f>CONCATENATE(climbs!B$1, "=",IF(TYPE(climbs!B3159)=2,CHAR(34),""),climbs!B3159,IF(TYPE(climbs!B3159)=2,CHAR(34),""))</f>
        <v>STAGE_NUMBER=1052</v>
      </c>
      <c r="C3159" t="str">
        <f>CONCATENATE(climbs!C$1, "=",IF(TYPE(climbs!C3159)=2,CHAR(34),""),climbs!C3159,IF(TYPE(climbs!C3159)=2,CHAR(34),""))</f>
        <v>STARTING_AT_KM=143.5</v>
      </c>
      <c r="D3159" t="str">
        <f>CONCATENATE(climbs!D$1, "=",IF(TYPE(climbs!D3159)=2,CHAR(34),""),climbs!D3159,IF(TYPE(climbs!D3159)=2,CHAR(34),""))</f>
        <v>NAME="Côte de Holme Moss"</v>
      </c>
      <c r="E3159" t="str">
        <f>CONCATENATE(climbs!E$1, "=",IF(TYPE(climbs!E3159)=2,CHAR(34),""),climbs!E3159,IF(TYPE(climbs!E3159)=2,CHAR(34),""))</f>
        <v>INITIAL_ALTITUDE=0</v>
      </c>
      <c r="F3159" t="str">
        <f>CONCATENATE(climbs!F$1, "=",IF(TYPE(climbs!F3159)=2,CHAR(34),""),climbs!F3159,IF(TYPE(climbs!F3159)=2,CHAR(34),""))</f>
        <v>DISTANCE=4.7</v>
      </c>
      <c r="G3159" t="str">
        <f>CONCATENATE(climbs!G$1, "=",IF(TYPE(climbs!G3159)=2,CHAR(34),""),climbs!G3159,IF(TYPE(climbs!G3159)=2,CHAR(34),""))</f>
        <v>AVERAGE_SLOPE=7</v>
      </c>
      <c r="H3159" t="str">
        <f>CONCATENATE(climbs!H$1, "=",IF(TYPE(climbs!H3159)=2,CHAR(34),""),climbs!H3159,IF(TYPE(climbs!H3159)=2,CHAR(34),""))</f>
        <v>CATEGORY="2"</v>
      </c>
    </row>
    <row r="3160" spans="1:8" x14ac:dyDescent="0.25">
      <c r="A3160" t="str">
        <f>CONCATENATE(climbs!A$1, "=",IF(TYPE(climbs!A3160)=2,CHAR(34),""),climbs!A3160,IF(TYPE(climbs!A3160)=2,CHAR(34),""))</f>
        <v>CLIMB_ID=3159</v>
      </c>
      <c r="B3160" t="str">
        <f>CONCATENATE(climbs!B$1, "=",IF(TYPE(climbs!B3160)=2,CHAR(34),""),climbs!B3160,IF(TYPE(climbs!B3160)=2,CHAR(34),""))</f>
        <v>STAGE_NUMBER=1052</v>
      </c>
      <c r="C3160" t="str">
        <f>CONCATENATE(climbs!C$1, "=",IF(TYPE(climbs!C3160)=2,CHAR(34),""),climbs!C3160,IF(TYPE(climbs!C3160)=2,CHAR(34),""))</f>
        <v>STARTING_AT_KM=167</v>
      </c>
      <c r="D3160" t="str">
        <f>CONCATENATE(climbs!D$1, "=",IF(TYPE(climbs!D3160)=2,CHAR(34),""),climbs!D3160,IF(TYPE(climbs!D3160)=2,CHAR(34),""))</f>
        <v>NAME="Côte de Midhopestones"</v>
      </c>
      <c r="E3160" t="str">
        <f>CONCATENATE(climbs!E$1, "=",IF(TYPE(climbs!E3160)=2,CHAR(34),""),climbs!E3160,IF(TYPE(climbs!E3160)=2,CHAR(34),""))</f>
        <v>INITIAL_ALTITUDE=0</v>
      </c>
      <c r="F3160" t="str">
        <f>CONCATENATE(climbs!F$1, "=",IF(TYPE(climbs!F3160)=2,CHAR(34),""),climbs!F3160,IF(TYPE(climbs!F3160)=2,CHAR(34),""))</f>
        <v>DISTANCE=2.5</v>
      </c>
      <c r="G3160" t="str">
        <f>CONCATENATE(climbs!G$1, "=",IF(TYPE(climbs!G3160)=2,CHAR(34),""),climbs!G3160,IF(TYPE(climbs!G3160)=2,CHAR(34),""))</f>
        <v>AVERAGE_SLOPE=6.1</v>
      </c>
      <c r="H3160" t="str">
        <f>CONCATENATE(climbs!H$1, "=",IF(TYPE(climbs!H3160)=2,CHAR(34),""),climbs!H3160,IF(TYPE(climbs!H3160)=2,CHAR(34),""))</f>
        <v>CATEGORY="3"</v>
      </c>
    </row>
    <row r="3161" spans="1:8" x14ac:dyDescent="0.25">
      <c r="A3161" t="str">
        <f>CONCATENATE(climbs!A$1, "=",IF(TYPE(climbs!A3161)=2,CHAR(34),""),climbs!A3161,IF(TYPE(climbs!A3161)=2,CHAR(34),""))</f>
        <v>CLIMB_ID=3160</v>
      </c>
      <c r="B3161" t="str">
        <f>CONCATENATE(climbs!B$1, "=",IF(TYPE(climbs!B3161)=2,CHAR(34),""),climbs!B3161,IF(TYPE(climbs!B3161)=2,CHAR(34),""))</f>
        <v>STAGE_NUMBER=1052</v>
      </c>
      <c r="C3161" t="str">
        <f>CONCATENATE(climbs!C$1, "=",IF(TYPE(climbs!C3161)=2,CHAR(34),""),climbs!C3161,IF(TYPE(climbs!C3161)=2,CHAR(34),""))</f>
        <v>STARTING_AT_KM=175</v>
      </c>
      <c r="D3161" t="str">
        <f>CONCATENATE(climbs!D$1, "=",IF(TYPE(climbs!D3161)=2,CHAR(34),""),climbs!D3161,IF(TYPE(climbs!D3161)=2,CHAR(34),""))</f>
        <v>NAME="Côte de Bradfield"</v>
      </c>
      <c r="E3161" t="str">
        <f>CONCATENATE(climbs!E$1, "=",IF(TYPE(climbs!E3161)=2,CHAR(34),""),climbs!E3161,IF(TYPE(climbs!E3161)=2,CHAR(34),""))</f>
        <v>INITIAL_ALTITUDE=0</v>
      </c>
      <c r="F3161" t="str">
        <f>CONCATENATE(climbs!F$1, "=",IF(TYPE(climbs!F3161)=2,CHAR(34),""),climbs!F3161,IF(TYPE(climbs!F3161)=2,CHAR(34),""))</f>
        <v>DISTANCE=1</v>
      </c>
      <c r="G3161" t="str">
        <f>CONCATENATE(climbs!G$1, "=",IF(TYPE(climbs!G3161)=2,CHAR(34),""),climbs!G3161,IF(TYPE(climbs!G3161)=2,CHAR(34),""))</f>
        <v>AVERAGE_SLOPE=7.4</v>
      </c>
      <c r="H3161" t="str">
        <f>CONCATENATE(climbs!H$1, "=",IF(TYPE(climbs!H3161)=2,CHAR(34),""),climbs!H3161,IF(TYPE(climbs!H3161)=2,CHAR(34),""))</f>
        <v>CATEGORY="4"</v>
      </c>
    </row>
    <row r="3162" spans="1:8" x14ac:dyDescent="0.25">
      <c r="A3162" t="str">
        <f>CONCATENATE(climbs!A$1, "=",IF(TYPE(climbs!A3162)=2,CHAR(34),""),climbs!A3162,IF(TYPE(climbs!A3162)=2,CHAR(34),""))</f>
        <v>CLIMB_ID=3161</v>
      </c>
      <c r="B3162" t="str">
        <f>CONCATENATE(climbs!B$1, "=",IF(TYPE(climbs!B3162)=2,CHAR(34),""),climbs!B3162,IF(TYPE(climbs!B3162)=2,CHAR(34),""))</f>
        <v>STAGE_NUMBER=1052</v>
      </c>
      <c r="C3162" t="str">
        <f>CONCATENATE(climbs!C$1, "=",IF(TYPE(climbs!C3162)=2,CHAR(34),""),climbs!C3162,IF(TYPE(climbs!C3162)=2,CHAR(34),""))</f>
        <v>STARTING_AT_KM=182</v>
      </c>
      <c r="D3162" t="str">
        <f>CONCATENATE(climbs!D$1, "=",IF(TYPE(climbs!D3162)=2,CHAR(34),""),climbs!D3162,IF(TYPE(climbs!D3162)=2,CHAR(34),""))</f>
        <v>NAME="Côte d'Oughtibridge"</v>
      </c>
      <c r="E3162" t="str">
        <f>CONCATENATE(climbs!E$1, "=",IF(TYPE(climbs!E3162)=2,CHAR(34),""),climbs!E3162,IF(TYPE(climbs!E3162)=2,CHAR(34),""))</f>
        <v>INITIAL_ALTITUDE=0</v>
      </c>
      <c r="F3162" t="str">
        <f>CONCATENATE(climbs!F$1, "=",IF(TYPE(climbs!F3162)=2,CHAR(34),""),climbs!F3162,IF(TYPE(climbs!F3162)=2,CHAR(34),""))</f>
        <v>DISTANCE=1.5</v>
      </c>
      <c r="G3162" t="str">
        <f>CONCATENATE(climbs!G$1, "=",IF(TYPE(climbs!G3162)=2,CHAR(34),""),climbs!G3162,IF(TYPE(climbs!G3162)=2,CHAR(34),""))</f>
        <v>AVERAGE_SLOPE=9.1</v>
      </c>
      <c r="H3162" t="str">
        <f>CONCATENATE(climbs!H$1, "=",IF(TYPE(climbs!H3162)=2,CHAR(34),""),climbs!H3162,IF(TYPE(climbs!H3162)=2,CHAR(34),""))</f>
        <v>CATEGORY="3"</v>
      </c>
    </row>
    <row r="3163" spans="1:8" x14ac:dyDescent="0.25">
      <c r="A3163" t="str">
        <f>CONCATENATE(climbs!A$1, "=",IF(TYPE(climbs!A3163)=2,CHAR(34),""),climbs!A3163,IF(TYPE(climbs!A3163)=2,CHAR(34),""))</f>
        <v>CLIMB_ID=3162</v>
      </c>
      <c r="B3163" t="str">
        <f>CONCATENATE(climbs!B$1, "=",IF(TYPE(climbs!B3163)=2,CHAR(34),""),climbs!B3163,IF(TYPE(climbs!B3163)=2,CHAR(34),""))</f>
        <v>STAGE_NUMBER=1052</v>
      </c>
      <c r="C3163" t="str">
        <f>CONCATENATE(climbs!C$1, "=",IF(TYPE(climbs!C3163)=2,CHAR(34),""),climbs!C3163,IF(TYPE(climbs!C3163)=2,CHAR(34),""))</f>
        <v>STARTING_AT_KM=196</v>
      </c>
      <c r="D3163" t="str">
        <f>CONCATENATE(climbs!D$1, "=",IF(TYPE(climbs!D3163)=2,CHAR(34),""),climbs!D3163,IF(TYPE(climbs!D3163)=2,CHAR(34),""))</f>
        <v>NAME="VC Côte de Jenkin Road"</v>
      </c>
      <c r="E3163" t="str">
        <f>CONCATENATE(climbs!E$1, "=",IF(TYPE(climbs!E3163)=2,CHAR(34),""),climbs!E3163,IF(TYPE(climbs!E3163)=2,CHAR(34),""))</f>
        <v>INITIAL_ALTITUDE=0</v>
      </c>
      <c r="F3163" t="str">
        <f>CONCATENATE(climbs!F$1, "=",IF(TYPE(climbs!F3163)=2,CHAR(34),""),climbs!F3163,IF(TYPE(climbs!F3163)=2,CHAR(34),""))</f>
        <v>DISTANCE=0.8</v>
      </c>
      <c r="G3163" t="str">
        <f>CONCATENATE(climbs!G$1, "=",IF(TYPE(climbs!G3163)=2,CHAR(34),""),climbs!G3163,IF(TYPE(climbs!G3163)=2,CHAR(34),""))</f>
        <v>AVERAGE_SLOPE=10.8</v>
      </c>
      <c r="H3163" t="str">
        <f>CONCATENATE(climbs!H$1, "=",IF(TYPE(climbs!H3163)=2,CHAR(34),""),climbs!H3163,IF(TYPE(climbs!H3163)=2,CHAR(34),""))</f>
        <v>CATEGORY="4"</v>
      </c>
    </row>
    <row r="3164" spans="1:8" x14ac:dyDescent="0.25">
      <c r="A3164" t="str">
        <f>CONCATENATE(climbs!A$1, "=",IF(TYPE(climbs!A3164)=2,CHAR(34),""),climbs!A3164,IF(TYPE(climbs!A3164)=2,CHAR(34),""))</f>
        <v>CLIMB_ID=3163</v>
      </c>
      <c r="B3164" t="str">
        <f>CONCATENATE(climbs!B$1, "=",IF(TYPE(climbs!B3164)=2,CHAR(34),""),climbs!B3164,IF(TYPE(climbs!B3164)=2,CHAR(34),""))</f>
        <v>STAGE_NUMBER=1054</v>
      </c>
      <c r="C3164" t="str">
        <f>CONCATENATE(climbs!C$1, "=",IF(TYPE(climbs!C3164)=2,CHAR(34),""),climbs!C3164,IF(TYPE(climbs!C3164)=2,CHAR(34),""))</f>
        <v>STARTING_AT_KM=34</v>
      </c>
      <c r="D3164" t="str">
        <f>CONCATENATE(climbs!D$1, "=",IF(TYPE(climbs!D3164)=2,CHAR(34),""),climbs!D3164,IF(TYPE(climbs!D3164)=2,CHAR(34),""))</f>
        <v>NAME="Côte de Campagnette"</v>
      </c>
      <c r="E3164" t="str">
        <f>CONCATENATE(climbs!E$1, "=",IF(TYPE(climbs!E3164)=2,CHAR(34),""),climbs!E3164,IF(TYPE(climbs!E3164)=2,CHAR(34),""))</f>
        <v>INITIAL_ALTITUDE=0</v>
      </c>
      <c r="F3164" t="str">
        <f>CONCATENATE(climbs!F$1, "=",IF(TYPE(climbs!F3164)=2,CHAR(34),""),climbs!F3164,IF(TYPE(climbs!F3164)=2,CHAR(34),""))</f>
        <v>DISTANCE=1</v>
      </c>
      <c r="G3164" t="str">
        <f>CONCATENATE(climbs!G$1, "=",IF(TYPE(climbs!G3164)=2,CHAR(34),""),climbs!G3164,IF(TYPE(climbs!G3164)=2,CHAR(34),""))</f>
        <v>AVERAGE_SLOPE=6.5</v>
      </c>
      <c r="H3164" t="str">
        <f>CONCATENATE(climbs!H$1, "=",IF(TYPE(climbs!H3164)=2,CHAR(34),""),climbs!H3164,IF(TYPE(climbs!H3164)=2,CHAR(34),""))</f>
        <v>CATEGORY="4"</v>
      </c>
    </row>
    <row r="3165" spans="1:8" x14ac:dyDescent="0.25">
      <c r="A3165" t="str">
        <f>CONCATENATE(climbs!A$1, "=",IF(TYPE(climbs!A3165)=2,CHAR(34),""),climbs!A3165,IF(TYPE(climbs!A3165)=2,CHAR(34),""))</f>
        <v>CLIMB_ID=3164</v>
      </c>
      <c r="B3165" t="str">
        <f>CONCATENATE(climbs!B$1, "=",IF(TYPE(climbs!B3165)=2,CHAR(34),""),climbs!B3165,IF(TYPE(climbs!B3165)=2,CHAR(34),""))</f>
        <v>STAGE_NUMBER=1054</v>
      </c>
      <c r="C3165" t="str">
        <f>CONCATENATE(climbs!C$1, "=",IF(TYPE(climbs!C3165)=2,CHAR(34),""),climbs!C3165,IF(TYPE(climbs!C3165)=2,CHAR(34),""))</f>
        <v>STARTING_AT_KM=117.5</v>
      </c>
      <c r="D3165" t="str">
        <f>CONCATENATE(climbs!D$1, "=",IF(TYPE(climbs!D3165)=2,CHAR(34),""),climbs!D3165,IF(TYPE(climbs!D3165)=2,CHAR(34),""))</f>
        <v>NAME="Mont Noir"</v>
      </c>
      <c r="E3165" t="str">
        <f>CONCATENATE(climbs!E$1, "=",IF(TYPE(climbs!E3165)=2,CHAR(34),""),climbs!E3165,IF(TYPE(climbs!E3165)=2,CHAR(34),""))</f>
        <v>INITIAL_ALTITUDE=0</v>
      </c>
      <c r="F3165" t="str">
        <f>CONCATENATE(climbs!F$1, "=",IF(TYPE(climbs!F3165)=2,CHAR(34),""),climbs!F3165,IF(TYPE(climbs!F3165)=2,CHAR(34),""))</f>
        <v>DISTANCE=1.3</v>
      </c>
      <c r="G3165" t="str">
        <f>CONCATENATE(climbs!G$1, "=",IF(TYPE(climbs!G3165)=2,CHAR(34),""),climbs!G3165,IF(TYPE(climbs!G3165)=2,CHAR(34),""))</f>
        <v>AVERAGE_SLOPE=5.7</v>
      </c>
      <c r="H3165" t="str">
        <f>CONCATENATE(climbs!H$1, "=",IF(TYPE(climbs!H3165)=2,CHAR(34),""),climbs!H3165,IF(TYPE(climbs!H3165)=2,CHAR(34),""))</f>
        <v>CATEGORY="4"</v>
      </c>
    </row>
    <row r="3166" spans="1:8" x14ac:dyDescent="0.25">
      <c r="A3166" t="str">
        <f>CONCATENATE(climbs!A$1, "=",IF(TYPE(climbs!A3166)=2,CHAR(34),""),climbs!A3166,IF(TYPE(climbs!A3166)=2,CHAR(34),""))</f>
        <v>CLIMB_ID=3165</v>
      </c>
      <c r="B3166" t="str">
        <f>CONCATENATE(climbs!B$1, "=",IF(TYPE(climbs!B3166)=2,CHAR(34),""),climbs!B3166,IF(TYPE(climbs!B3166)=2,CHAR(34),""))</f>
        <v>STAGE_NUMBER=1056</v>
      </c>
      <c r="C3166" t="str">
        <f>CONCATENATE(climbs!C$1, "=",IF(TYPE(climbs!C3166)=2,CHAR(34),""),climbs!C3166,IF(TYPE(climbs!C3166)=2,CHAR(34),""))</f>
        <v>STARTING_AT_KM=107.5</v>
      </c>
      <c r="D3166" t="str">
        <f>CONCATENATE(climbs!D$1, "=",IF(TYPE(climbs!D3166)=2,CHAR(34),""),climbs!D3166,IF(TYPE(climbs!D3166)=2,CHAR(34),""))</f>
        <v>NAME="Côte de Coucy-le-Château-Auffrique"</v>
      </c>
      <c r="E3166" t="str">
        <f>CONCATENATE(climbs!E$1, "=",IF(TYPE(climbs!E3166)=2,CHAR(34),""),climbs!E3166,IF(TYPE(climbs!E3166)=2,CHAR(34),""))</f>
        <v>INITIAL_ALTITUDE=0</v>
      </c>
      <c r="F3166" t="str">
        <f>CONCATENATE(climbs!F$1, "=",IF(TYPE(climbs!F3166)=2,CHAR(34),""),climbs!F3166,IF(TYPE(climbs!F3166)=2,CHAR(34),""))</f>
        <v>DISTANCE=0.9</v>
      </c>
      <c r="G3166" t="str">
        <f>CONCATENATE(climbs!G$1, "=",IF(TYPE(climbs!G3166)=2,CHAR(34),""),climbs!G3166,IF(TYPE(climbs!G3166)=2,CHAR(34),""))</f>
        <v>AVERAGE_SLOPE=6.2</v>
      </c>
      <c r="H3166" t="str">
        <f>CONCATENATE(climbs!H$1, "=",IF(TYPE(climbs!H3166)=2,CHAR(34),""),climbs!H3166,IF(TYPE(climbs!H3166)=2,CHAR(34),""))</f>
        <v>CATEGORY="4"</v>
      </c>
    </row>
    <row r="3167" spans="1:8" x14ac:dyDescent="0.25">
      <c r="A3167" t="str">
        <f>CONCATENATE(climbs!A$1, "=",IF(TYPE(climbs!A3167)=2,CHAR(34),""),climbs!A3167,IF(TYPE(climbs!A3167)=2,CHAR(34),""))</f>
        <v>CLIMB_ID=3166</v>
      </c>
      <c r="B3167" t="str">
        <f>CONCATENATE(climbs!B$1, "=",IF(TYPE(climbs!B3167)=2,CHAR(34),""),climbs!B3167,IF(TYPE(climbs!B3167)=2,CHAR(34),""))</f>
        <v>STAGE_NUMBER=1056</v>
      </c>
      <c r="C3167" t="str">
        <f>CONCATENATE(climbs!C$1, "=",IF(TYPE(climbs!C3167)=2,CHAR(34),""),climbs!C3167,IF(TYPE(climbs!C3167)=2,CHAR(34),""))</f>
        <v>STARTING_AT_KM=157</v>
      </c>
      <c r="D3167" t="str">
        <f>CONCATENATE(climbs!D$1, "=",IF(TYPE(climbs!D3167)=2,CHAR(34),""),climbs!D3167,IF(TYPE(climbs!D3167)=2,CHAR(34),""))</f>
        <v>NAME="Côte de Roucy"</v>
      </c>
      <c r="E3167" t="str">
        <f>CONCATENATE(climbs!E$1, "=",IF(TYPE(climbs!E3167)=2,CHAR(34),""),climbs!E3167,IF(TYPE(climbs!E3167)=2,CHAR(34),""))</f>
        <v>INITIAL_ALTITUDE=0</v>
      </c>
      <c r="F3167" t="str">
        <f>CONCATENATE(climbs!F$1, "=",IF(TYPE(climbs!F3167)=2,CHAR(34),""),climbs!F3167,IF(TYPE(climbs!F3167)=2,CHAR(34),""))</f>
        <v>DISTANCE=1.5</v>
      </c>
      <c r="G3167" t="str">
        <f>CONCATENATE(climbs!G$1, "=",IF(TYPE(climbs!G3167)=2,CHAR(34),""),climbs!G3167,IF(TYPE(climbs!G3167)=2,CHAR(34),""))</f>
        <v>AVERAGE_SLOPE=6.2</v>
      </c>
      <c r="H3167" t="str">
        <f>CONCATENATE(climbs!H$1, "=",IF(TYPE(climbs!H3167)=2,CHAR(34),""),climbs!H3167,IF(TYPE(climbs!H3167)=2,CHAR(34),""))</f>
        <v>CATEGORY="4"</v>
      </c>
    </row>
    <row r="3168" spans="1:8" x14ac:dyDescent="0.25">
      <c r="A3168" t="str">
        <f>CONCATENATE(climbs!A$1, "=",IF(TYPE(climbs!A3168)=2,CHAR(34),""),climbs!A3168,IF(TYPE(climbs!A3168)=2,CHAR(34),""))</f>
        <v>CLIMB_ID=3167</v>
      </c>
      <c r="B3168" t="str">
        <f>CONCATENATE(climbs!B$1, "=",IF(TYPE(climbs!B3168)=2,CHAR(34),""),climbs!B3168,IF(TYPE(climbs!B3168)=2,CHAR(34),""))</f>
        <v>STAGE_NUMBER=1057</v>
      </c>
      <c r="C3168" t="str">
        <f>CONCATENATE(climbs!C$1, "=",IF(TYPE(climbs!C3168)=2,CHAR(34),""),climbs!C3168,IF(TYPE(climbs!C3168)=2,CHAR(34),""))</f>
        <v>STARTING_AT_KM=217.5</v>
      </c>
      <c r="D3168" t="str">
        <f>CONCATENATE(climbs!D$1, "=",IF(TYPE(climbs!D3168)=2,CHAR(34),""),climbs!D3168,IF(TYPE(climbs!D3168)=2,CHAR(34),""))</f>
        <v>NAME="Côte de Maron"</v>
      </c>
      <c r="E3168" t="str">
        <f>CONCATENATE(climbs!E$1, "=",IF(TYPE(climbs!E3168)=2,CHAR(34),""),climbs!E3168,IF(TYPE(climbs!E3168)=2,CHAR(34),""))</f>
        <v>INITIAL_ALTITUDE=0</v>
      </c>
      <c r="F3168" t="str">
        <f>CONCATENATE(climbs!F$1, "=",IF(TYPE(climbs!F3168)=2,CHAR(34),""),climbs!F3168,IF(TYPE(climbs!F3168)=2,CHAR(34),""))</f>
        <v>DISTANCE=3.2</v>
      </c>
      <c r="G3168" t="str">
        <f>CONCATENATE(climbs!G$1, "=",IF(TYPE(climbs!G3168)=2,CHAR(34),""),climbs!G3168,IF(TYPE(climbs!G3168)=2,CHAR(34),""))</f>
        <v>AVERAGE_SLOPE=5</v>
      </c>
      <c r="H3168" t="str">
        <f>CONCATENATE(climbs!H$1, "=",IF(TYPE(climbs!H3168)=2,CHAR(34),""),climbs!H3168,IF(TYPE(climbs!H3168)=2,CHAR(34),""))</f>
        <v>CATEGORY="4"</v>
      </c>
    </row>
    <row r="3169" spans="1:8" x14ac:dyDescent="0.25">
      <c r="A3169" t="str">
        <f>CONCATENATE(climbs!A$1, "=",IF(TYPE(climbs!A3169)=2,CHAR(34),""),climbs!A3169,IF(TYPE(climbs!A3169)=2,CHAR(34),""))</f>
        <v>CLIMB_ID=3168</v>
      </c>
      <c r="B3169" t="str">
        <f>CONCATENATE(climbs!B$1, "=",IF(TYPE(climbs!B3169)=2,CHAR(34),""),climbs!B3169,IF(TYPE(climbs!B3169)=2,CHAR(34),""))</f>
        <v>STAGE_NUMBER=1057</v>
      </c>
      <c r="C3169" t="str">
        <f>CONCATENATE(climbs!C$1, "=",IF(TYPE(climbs!C3169)=2,CHAR(34),""),climbs!C3169,IF(TYPE(climbs!C3169)=2,CHAR(34),""))</f>
        <v>STARTING_AT_KM=229</v>
      </c>
      <c r="D3169" t="str">
        <f>CONCATENATE(climbs!D$1, "=",IF(TYPE(climbs!D3169)=2,CHAR(34),""),climbs!D3169,IF(TYPE(climbs!D3169)=2,CHAR(34),""))</f>
        <v>NAME="Côte de Boufflers"</v>
      </c>
      <c r="E3169" t="str">
        <f>CONCATENATE(climbs!E$1, "=",IF(TYPE(climbs!E3169)=2,CHAR(34),""),climbs!E3169,IF(TYPE(climbs!E3169)=2,CHAR(34),""))</f>
        <v>INITIAL_ALTITUDE=0</v>
      </c>
      <c r="F3169" t="str">
        <f>CONCATENATE(climbs!F$1, "=",IF(TYPE(climbs!F3169)=2,CHAR(34),""),climbs!F3169,IF(TYPE(climbs!F3169)=2,CHAR(34),""))</f>
        <v>DISTANCE=1.3</v>
      </c>
      <c r="G3169" t="str">
        <f>CONCATENATE(climbs!G$1, "=",IF(TYPE(climbs!G3169)=2,CHAR(34),""),climbs!G3169,IF(TYPE(climbs!G3169)=2,CHAR(34),""))</f>
        <v>AVERAGE_SLOPE=7.9</v>
      </c>
      <c r="H3169" t="str">
        <f>CONCATENATE(climbs!H$1, "=",IF(TYPE(climbs!H3169)=2,CHAR(34),""),climbs!H3169,IF(TYPE(climbs!H3169)=2,CHAR(34),""))</f>
        <v>CATEGORY="4"</v>
      </c>
    </row>
    <row r="3170" spans="1:8" x14ac:dyDescent="0.25">
      <c r="A3170" t="str">
        <f>CONCATENATE(climbs!A$1, "=",IF(TYPE(climbs!A3170)=2,CHAR(34),""),climbs!A3170,IF(TYPE(climbs!A3170)=2,CHAR(34),""))</f>
        <v>CLIMB_ID=3169</v>
      </c>
      <c r="B3170" t="str">
        <f>CONCATENATE(climbs!B$1, "=",IF(TYPE(climbs!B3170)=2,CHAR(34),""),climbs!B3170,IF(TYPE(climbs!B3170)=2,CHAR(34),""))</f>
        <v>STAGE_NUMBER=1058</v>
      </c>
      <c r="C3170" t="str">
        <f>CONCATENATE(climbs!C$1, "=",IF(TYPE(climbs!C3170)=2,CHAR(34),""),climbs!C3170,IF(TYPE(climbs!C3170)=2,CHAR(34),""))</f>
        <v>STARTING_AT_KM=142</v>
      </c>
      <c r="D3170" t="str">
        <f>CONCATENATE(climbs!D$1, "=",IF(TYPE(climbs!D3170)=2,CHAR(34),""),climbs!D3170,IF(TYPE(climbs!D3170)=2,CHAR(34),""))</f>
        <v>NAME="Col de la Croix des Moinats"</v>
      </c>
      <c r="E3170" t="str">
        <f>CONCATENATE(climbs!E$1, "=",IF(TYPE(climbs!E3170)=2,CHAR(34),""),climbs!E3170,IF(TYPE(climbs!E3170)=2,CHAR(34),""))</f>
        <v>INITIAL_ALTITUDE=891</v>
      </c>
      <c r="F3170" t="str">
        <f>CONCATENATE(climbs!F$1, "=",IF(TYPE(climbs!F3170)=2,CHAR(34),""),climbs!F3170,IF(TYPE(climbs!F3170)=2,CHAR(34),""))</f>
        <v>DISTANCE=7.6</v>
      </c>
      <c r="G3170" t="str">
        <f>CONCATENATE(climbs!G$1, "=",IF(TYPE(climbs!G3170)=2,CHAR(34),""),climbs!G3170,IF(TYPE(climbs!G3170)=2,CHAR(34),""))</f>
        <v>AVERAGE_SLOPE=6</v>
      </c>
      <c r="H3170" t="str">
        <f>CONCATENATE(climbs!H$1, "=",IF(TYPE(climbs!H3170)=2,CHAR(34),""),climbs!H3170,IF(TYPE(climbs!H3170)=2,CHAR(34),""))</f>
        <v>CATEGORY="2"</v>
      </c>
    </row>
    <row r="3171" spans="1:8" x14ac:dyDescent="0.25">
      <c r="A3171" t="str">
        <f>CONCATENATE(climbs!A$1, "=",IF(TYPE(climbs!A3171)=2,CHAR(34),""),climbs!A3171,IF(TYPE(climbs!A3171)=2,CHAR(34),""))</f>
        <v>CLIMB_ID=3170</v>
      </c>
      <c r="B3171" t="str">
        <f>CONCATENATE(climbs!B$1, "=",IF(TYPE(climbs!B3171)=2,CHAR(34),""),climbs!B3171,IF(TYPE(climbs!B3171)=2,CHAR(34),""))</f>
        <v>STAGE_NUMBER=1058</v>
      </c>
      <c r="C3171" t="str">
        <f>CONCATENATE(climbs!C$1, "=",IF(TYPE(climbs!C3171)=2,CHAR(34),""),climbs!C3171,IF(TYPE(climbs!C3171)=2,CHAR(34),""))</f>
        <v>STARTING_AT_KM=150</v>
      </c>
      <c r="D3171" t="str">
        <f>CONCATENATE(climbs!D$1, "=",IF(TYPE(climbs!D3171)=2,CHAR(34),""),climbs!D3171,IF(TYPE(climbs!D3171)=2,CHAR(34),""))</f>
        <v>NAME="Col de Grosse Pierre"</v>
      </c>
      <c r="E3171" t="str">
        <f>CONCATENATE(climbs!E$1, "=",IF(TYPE(climbs!E3171)=2,CHAR(34),""),climbs!E3171,IF(TYPE(climbs!E3171)=2,CHAR(34),""))</f>
        <v>INITIAL_ALTITUDE=901</v>
      </c>
      <c r="F3171" t="str">
        <f>CONCATENATE(climbs!F$1, "=",IF(TYPE(climbs!F3171)=2,CHAR(34),""),climbs!F3171,IF(TYPE(climbs!F3171)=2,CHAR(34),""))</f>
        <v>DISTANCE=3</v>
      </c>
      <c r="G3171" t="str">
        <f>CONCATENATE(climbs!G$1, "=",IF(TYPE(climbs!G3171)=2,CHAR(34),""),climbs!G3171,IF(TYPE(climbs!G3171)=2,CHAR(34),""))</f>
        <v>AVERAGE_SLOPE=7.5</v>
      </c>
      <c r="H3171" t="str">
        <f>CONCATENATE(climbs!H$1, "=",IF(TYPE(climbs!H3171)=2,CHAR(34),""),climbs!H3171,IF(TYPE(climbs!H3171)=2,CHAR(34),""))</f>
        <v>CATEGORY="2"</v>
      </c>
    </row>
    <row r="3172" spans="1:8" x14ac:dyDescent="0.25">
      <c r="A3172" t="str">
        <f>CONCATENATE(climbs!A$1, "=",IF(TYPE(climbs!A3172)=2,CHAR(34),""),climbs!A3172,IF(TYPE(climbs!A3172)=2,CHAR(34),""))</f>
        <v>CLIMB_ID=3171</v>
      </c>
      <c r="B3172" t="str">
        <f>CONCATENATE(climbs!B$1, "=",IF(TYPE(climbs!B3172)=2,CHAR(34),""),climbs!B3172,IF(TYPE(climbs!B3172)=2,CHAR(34),""))</f>
        <v>STAGE_NUMBER=1058</v>
      </c>
      <c r="C3172" t="str">
        <f>CONCATENATE(climbs!C$1, "=",IF(TYPE(climbs!C3172)=2,CHAR(34),""),climbs!C3172,IF(TYPE(climbs!C3172)=2,CHAR(34),""))</f>
        <v>STARTING_AT_KM=161</v>
      </c>
      <c r="D3172" t="str">
        <f>CONCATENATE(climbs!D$1, "=",IF(TYPE(climbs!D3172)=2,CHAR(34),""),climbs!D3172,IF(TYPE(climbs!D3172)=2,CHAR(34),""))</f>
        <v>NAME="Côte de La Mauselaine"</v>
      </c>
      <c r="E3172" t="str">
        <f>CONCATENATE(climbs!E$1, "=",IF(TYPE(climbs!E3172)=2,CHAR(34),""),climbs!E3172,IF(TYPE(climbs!E3172)=2,CHAR(34),""))</f>
        <v>INITIAL_ALTITUDE=0</v>
      </c>
      <c r="F3172" t="str">
        <f>CONCATENATE(climbs!F$1, "=",IF(TYPE(climbs!F3172)=2,CHAR(34),""),climbs!F3172,IF(TYPE(climbs!F3172)=2,CHAR(34),""))</f>
        <v>DISTANCE=1.8</v>
      </c>
      <c r="G3172" t="str">
        <f>CONCATENATE(climbs!G$1, "=",IF(TYPE(climbs!G3172)=2,CHAR(34),""),climbs!G3172,IF(TYPE(climbs!G3172)=2,CHAR(34),""))</f>
        <v>AVERAGE_SLOPE=10.3</v>
      </c>
      <c r="H3172" t="str">
        <f>CONCATENATE(climbs!H$1, "=",IF(TYPE(climbs!H3172)=2,CHAR(34),""),climbs!H3172,IF(TYPE(climbs!H3172)=2,CHAR(34),""))</f>
        <v>CATEGORY="3"</v>
      </c>
    </row>
    <row r="3173" spans="1:8" x14ac:dyDescent="0.25">
      <c r="A3173" t="str">
        <f>CONCATENATE(climbs!A$1, "=",IF(TYPE(climbs!A3173)=2,CHAR(34),""),climbs!A3173,IF(TYPE(climbs!A3173)=2,CHAR(34),""))</f>
        <v>CLIMB_ID=3172</v>
      </c>
      <c r="B3173" t="str">
        <f>CONCATENATE(climbs!B$1, "=",IF(TYPE(climbs!B3173)=2,CHAR(34),""),climbs!B3173,IF(TYPE(climbs!B3173)=2,CHAR(34),""))</f>
        <v>STAGE_NUMBER=1059</v>
      </c>
      <c r="C3173" t="str">
        <f>CONCATENATE(climbs!C$1, "=",IF(TYPE(climbs!C3173)=2,CHAR(34),""),climbs!C3173,IF(TYPE(climbs!C3173)=2,CHAR(34),""))</f>
        <v>STARTING_AT_KM=11.5</v>
      </c>
      <c r="D3173" t="str">
        <f>CONCATENATE(climbs!D$1, "=",IF(TYPE(climbs!D3173)=2,CHAR(34),""),climbs!D3173,IF(TYPE(climbs!D3173)=2,CHAR(34),""))</f>
        <v>NAME="Col de la Schlucht"</v>
      </c>
      <c r="E3173" t="str">
        <f>CONCATENATE(climbs!E$1, "=",IF(TYPE(climbs!E3173)=2,CHAR(34),""),climbs!E3173,IF(TYPE(climbs!E3173)=2,CHAR(34),""))</f>
        <v>INITIAL_ALTITUDE=1140</v>
      </c>
      <c r="F3173" t="str">
        <f>CONCATENATE(climbs!F$1, "=",IF(TYPE(climbs!F3173)=2,CHAR(34),""),climbs!F3173,IF(TYPE(climbs!F3173)=2,CHAR(34),""))</f>
        <v>DISTANCE=8.6</v>
      </c>
      <c r="G3173" t="str">
        <f>CONCATENATE(climbs!G$1, "=",IF(TYPE(climbs!G3173)=2,CHAR(34),""),climbs!G3173,IF(TYPE(climbs!G3173)=2,CHAR(34),""))</f>
        <v>AVERAGE_SLOPE=4.5</v>
      </c>
      <c r="H3173" t="str">
        <f>CONCATENATE(climbs!H$1, "=",IF(TYPE(climbs!H3173)=2,CHAR(34),""),climbs!H3173,IF(TYPE(climbs!H3173)=2,CHAR(34),""))</f>
        <v>CATEGORY="2"</v>
      </c>
    </row>
    <row r="3174" spans="1:8" x14ac:dyDescent="0.25">
      <c r="A3174" t="str">
        <f>CONCATENATE(climbs!A$1, "=",IF(TYPE(climbs!A3174)=2,CHAR(34),""),climbs!A3174,IF(TYPE(climbs!A3174)=2,CHAR(34),""))</f>
        <v>CLIMB_ID=3173</v>
      </c>
      <c r="B3174" t="str">
        <f>CONCATENATE(climbs!B$1, "=",IF(TYPE(climbs!B3174)=2,CHAR(34),""),climbs!B3174,IF(TYPE(climbs!B3174)=2,CHAR(34),""))</f>
        <v>STAGE_NUMBER=1059</v>
      </c>
      <c r="C3174" t="str">
        <f>CONCATENATE(climbs!C$1, "=",IF(TYPE(climbs!C3174)=2,CHAR(34),""),climbs!C3174,IF(TYPE(climbs!C3174)=2,CHAR(34),""))</f>
        <v>STARTING_AT_KM=41</v>
      </c>
      <c r="D3174" t="str">
        <f>CONCATENATE(climbs!D$1, "=",IF(TYPE(climbs!D3174)=2,CHAR(34),""),climbs!D3174,IF(TYPE(climbs!D3174)=2,CHAR(34),""))</f>
        <v>NAME="Col du Wettstein"</v>
      </c>
      <c r="E3174" t="str">
        <f>CONCATENATE(climbs!E$1, "=",IF(TYPE(climbs!E3174)=2,CHAR(34),""),climbs!E3174,IF(TYPE(climbs!E3174)=2,CHAR(34),""))</f>
        <v>INITIAL_ALTITUDE=0</v>
      </c>
      <c r="F3174" t="str">
        <f>CONCATENATE(climbs!F$1, "=",IF(TYPE(climbs!F3174)=2,CHAR(34),""),climbs!F3174,IF(TYPE(climbs!F3174)=2,CHAR(34),""))</f>
        <v>DISTANCE=7.7</v>
      </c>
      <c r="G3174" t="str">
        <f>CONCATENATE(climbs!G$1, "=",IF(TYPE(climbs!G3174)=2,CHAR(34),""),climbs!G3174,IF(TYPE(climbs!G3174)=2,CHAR(34),""))</f>
        <v>AVERAGE_SLOPE=4.1</v>
      </c>
      <c r="H3174" t="str">
        <f>CONCATENATE(climbs!H$1, "=",IF(TYPE(climbs!H3174)=2,CHAR(34),""),climbs!H3174,IF(TYPE(climbs!H3174)=2,CHAR(34),""))</f>
        <v>CATEGORY="3"</v>
      </c>
    </row>
    <row r="3175" spans="1:8" x14ac:dyDescent="0.25">
      <c r="A3175" t="str">
        <f>CONCATENATE(climbs!A$1, "=",IF(TYPE(climbs!A3175)=2,CHAR(34),""),climbs!A3175,IF(TYPE(climbs!A3175)=2,CHAR(34),""))</f>
        <v>CLIMB_ID=3174</v>
      </c>
      <c r="B3175" t="str">
        <f>CONCATENATE(climbs!B$1, "=",IF(TYPE(climbs!B3175)=2,CHAR(34),""),climbs!B3175,IF(TYPE(climbs!B3175)=2,CHAR(34),""))</f>
        <v>STAGE_NUMBER=1059</v>
      </c>
      <c r="C3175" t="str">
        <f>CONCATENATE(climbs!C$1, "=",IF(TYPE(climbs!C3175)=2,CHAR(34),""),climbs!C3175,IF(TYPE(climbs!C3175)=2,CHAR(34),""))</f>
        <v>STARTING_AT_KM=70</v>
      </c>
      <c r="D3175" t="str">
        <f>CONCATENATE(climbs!D$1, "=",IF(TYPE(climbs!D3175)=2,CHAR(34),""),climbs!D3175,IF(TYPE(climbs!D3175)=2,CHAR(34),""))</f>
        <v>NAME="Côte des Cinq Châteaux"</v>
      </c>
      <c r="E3175" t="str">
        <f>CONCATENATE(climbs!E$1, "=",IF(TYPE(climbs!E3175)=2,CHAR(34),""),climbs!E3175,IF(TYPE(climbs!E3175)=2,CHAR(34),""))</f>
        <v>INITIAL_ALTITUDE=0</v>
      </c>
      <c r="F3175" t="str">
        <f>CONCATENATE(climbs!F$1, "=",IF(TYPE(climbs!F3175)=2,CHAR(34),""),climbs!F3175,IF(TYPE(climbs!F3175)=2,CHAR(34),""))</f>
        <v>DISTANCE=4.5</v>
      </c>
      <c r="G3175" t="str">
        <f>CONCATENATE(climbs!G$1, "=",IF(TYPE(climbs!G3175)=2,CHAR(34),""),climbs!G3175,IF(TYPE(climbs!G3175)=2,CHAR(34),""))</f>
        <v>AVERAGE_SLOPE=6.1</v>
      </c>
      <c r="H3175" t="str">
        <f>CONCATENATE(climbs!H$1, "=",IF(TYPE(climbs!H3175)=2,CHAR(34),""),climbs!H3175,IF(TYPE(climbs!H3175)=2,CHAR(34),""))</f>
        <v>CATEGORY="3"</v>
      </c>
    </row>
    <row r="3176" spans="1:8" x14ac:dyDescent="0.25">
      <c r="A3176" t="str">
        <f>CONCATENATE(climbs!A$1, "=",IF(TYPE(climbs!A3176)=2,CHAR(34),""),climbs!A3176,IF(TYPE(climbs!A3176)=2,CHAR(34),""))</f>
        <v>CLIMB_ID=3175</v>
      </c>
      <c r="B3176" t="str">
        <f>CONCATENATE(climbs!B$1, "=",IF(TYPE(climbs!B3176)=2,CHAR(34),""),climbs!B3176,IF(TYPE(climbs!B3176)=2,CHAR(34),""))</f>
        <v>STAGE_NUMBER=1059</v>
      </c>
      <c r="C3176" t="str">
        <f>CONCATENATE(climbs!C$1, "=",IF(TYPE(climbs!C3176)=2,CHAR(34),""),climbs!C3176,IF(TYPE(climbs!C3176)=2,CHAR(34),""))</f>
        <v>STARTING_AT_KM=86</v>
      </c>
      <c r="D3176" t="str">
        <f>CONCATENATE(climbs!D$1, "=",IF(TYPE(climbs!D3176)=2,CHAR(34),""),climbs!D3176,IF(TYPE(climbs!D3176)=2,CHAR(34),""))</f>
        <v>NAME="Côte de Gueberschwihr"</v>
      </c>
      <c r="E3176" t="str">
        <f>CONCATENATE(climbs!E$1, "=",IF(TYPE(climbs!E3176)=2,CHAR(34),""),climbs!E3176,IF(TYPE(climbs!E3176)=2,CHAR(34),""))</f>
        <v>INITIAL_ALTITUDE=559</v>
      </c>
      <c r="F3176" t="str">
        <f>CONCATENATE(climbs!F$1, "=",IF(TYPE(climbs!F3176)=2,CHAR(34),""),climbs!F3176,IF(TYPE(climbs!F3176)=2,CHAR(34),""))</f>
        <v>DISTANCE=4.1</v>
      </c>
      <c r="G3176" t="str">
        <f>CONCATENATE(climbs!G$1, "=",IF(TYPE(climbs!G3176)=2,CHAR(34),""),climbs!G3176,IF(TYPE(climbs!G3176)=2,CHAR(34),""))</f>
        <v>AVERAGE_SLOPE=7.9</v>
      </c>
      <c r="H3176" t="str">
        <f>CONCATENATE(climbs!H$1, "=",IF(TYPE(climbs!H3176)=2,CHAR(34),""),climbs!H3176,IF(TYPE(climbs!H3176)=2,CHAR(34),""))</f>
        <v>CATEGORY="2"</v>
      </c>
    </row>
    <row r="3177" spans="1:8" x14ac:dyDescent="0.25">
      <c r="A3177" t="str">
        <f>CONCATENATE(climbs!A$1, "=",IF(TYPE(climbs!A3177)=2,CHAR(34),""),climbs!A3177,IF(TYPE(climbs!A3177)=2,CHAR(34),""))</f>
        <v>CLIMB_ID=3176</v>
      </c>
      <c r="B3177" t="str">
        <f>CONCATENATE(climbs!B$1, "=",IF(TYPE(climbs!B3177)=2,CHAR(34),""),climbs!B3177,IF(TYPE(climbs!B3177)=2,CHAR(34),""))</f>
        <v>STAGE_NUMBER=1059</v>
      </c>
      <c r="C3177" t="str">
        <f>CONCATENATE(climbs!C$1, "=",IF(TYPE(climbs!C3177)=2,CHAR(34),""),climbs!C3177,IF(TYPE(climbs!C3177)=2,CHAR(34),""))</f>
        <v>STARTING_AT_KM=120</v>
      </c>
      <c r="D3177" t="str">
        <f>CONCATENATE(climbs!D$1, "=",IF(TYPE(climbs!D3177)=2,CHAR(34),""),climbs!D3177,IF(TYPE(climbs!D3177)=2,CHAR(34),""))</f>
        <v>NAME="Le Markstein"</v>
      </c>
      <c r="E3177" t="str">
        <f>CONCATENATE(climbs!E$1, "=",IF(TYPE(climbs!E3177)=2,CHAR(34),""),climbs!E3177,IF(TYPE(climbs!E3177)=2,CHAR(34),""))</f>
        <v>INITIAL_ALTITUDE=1183</v>
      </c>
      <c r="F3177" t="str">
        <f>CONCATENATE(climbs!F$1, "=",IF(TYPE(climbs!F3177)=2,CHAR(34),""),climbs!F3177,IF(TYPE(climbs!F3177)=2,CHAR(34),""))</f>
        <v>DISTANCE=10.8</v>
      </c>
      <c r="G3177" t="str">
        <f>CONCATENATE(climbs!G$1, "=",IF(TYPE(climbs!G3177)=2,CHAR(34),""),climbs!G3177,IF(TYPE(climbs!G3177)=2,CHAR(34),""))</f>
        <v>AVERAGE_SLOPE=5.4</v>
      </c>
      <c r="H3177" t="str">
        <f>CONCATENATE(climbs!H$1, "=",IF(TYPE(climbs!H3177)=2,CHAR(34),""),climbs!H3177,IF(TYPE(climbs!H3177)=2,CHAR(34),""))</f>
        <v>CATEGORY="1"</v>
      </c>
    </row>
    <row r="3178" spans="1:8" x14ac:dyDescent="0.25">
      <c r="A3178" t="str">
        <f>CONCATENATE(climbs!A$1, "=",IF(TYPE(climbs!A3178)=2,CHAR(34),""),climbs!A3178,IF(TYPE(climbs!A3178)=2,CHAR(34),""))</f>
        <v>CLIMB_ID=3177</v>
      </c>
      <c r="B3178" t="str">
        <f>CONCATENATE(climbs!B$1, "=",IF(TYPE(climbs!B3178)=2,CHAR(34),""),climbs!B3178,IF(TYPE(climbs!B3178)=2,CHAR(34),""))</f>
        <v>STAGE_NUMBER=1059</v>
      </c>
      <c r="C3178" t="str">
        <f>CONCATENATE(climbs!C$1, "=",IF(TYPE(climbs!C3178)=2,CHAR(34),""),climbs!C3178,IF(TYPE(climbs!C3178)=2,CHAR(34),""))</f>
        <v>STARTING_AT_KM=127</v>
      </c>
      <c r="D3178" t="str">
        <f>CONCATENATE(climbs!D$1, "=",IF(TYPE(climbs!D3178)=2,CHAR(34),""),climbs!D3178,IF(TYPE(climbs!D3178)=2,CHAR(34),""))</f>
        <v>NAME="Grand Ballon"</v>
      </c>
      <c r="E3178" t="str">
        <f>CONCATENATE(climbs!E$1, "=",IF(TYPE(climbs!E3178)=2,CHAR(34),""),climbs!E3178,IF(TYPE(climbs!E3178)=2,CHAR(34),""))</f>
        <v>INITIAL_ALTITUDE=0</v>
      </c>
      <c r="F3178" t="str">
        <f>CONCATENATE(climbs!F$1, "=",IF(TYPE(climbs!F3178)=2,CHAR(34),""),climbs!F3178,IF(TYPE(climbs!F3178)=2,CHAR(34),""))</f>
        <v>DISTANCE=1.4</v>
      </c>
      <c r="G3178" t="str">
        <f>CONCATENATE(climbs!G$1, "=",IF(TYPE(climbs!G3178)=2,CHAR(34),""),climbs!G3178,IF(TYPE(climbs!G3178)=2,CHAR(34),""))</f>
        <v>AVERAGE_SLOPE=8.6</v>
      </c>
      <c r="H3178" t="str">
        <f>CONCATENATE(climbs!H$1, "=",IF(TYPE(climbs!H3178)=2,CHAR(34),""),climbs!H3178,IF(TYPE(climbs!H3178)=2,CHAR(34),""))</f>
        <v>CATEGORY="3"</v>
      </c>
    </row>
    <row r="3179" spans="1:8" x14ac:dyDescent="0.25">
      <c r="A3179" t="str">
        <f>CONCATENATE(climbs!A$1, "=",IF(TYPE(climbs!A3179)=2,CHAR(34),""),climbs!A3179,IF(TYPE(climbs!A3179)=2,CHAR(34),""))</f>
        <v>CLIMB_ID=3178</v>
      </c>
      <c r="B3179" t="str">
        <f>CONCATENATE(climbs!B$1, "=",IF(TYPE(climbs!B3179)=2,CHAR(34),""),climbs!B3179,IF(TYPE(climbs!B3179)=2,CHAR(34),""))</f>
        <v>STAGE_NUMBER=1060</v>
      </c>
      <c r="C3179" t="str">
        <f>CONCATENATE(climbs!C$1, "=",IF(TYPE(climbs!C3179)=2,CHAR(34),""),climbs!C3179,IF(TYPE(climbs!C3179)=2,CHAR(34),""))</f>
        <v>STARTING_AT_KM=30.5</v>
      </c>
      <c r="D3179" t="str">
        <f>CONCATENATE(climbs!D$1, "=",IF(TYPE(climbs!D3179)=2,CHAR(34),""),climbs!D3179,IF(TYPE(climbs!D3179)=2,CHAR(34),""))</f>
        <v>NAME="Col du Firstplan"</v>
      </c>
      <c r="E3179" t="str">
        <f>CONCATENATE(climbs!E$1, "=",IF(TYPE(climbs!E3179)=2,CHAR(34),""),climbs!E3179,IF(TYPE(climbs!E3179)=2,CHAR(34),""))</f>
        <v>INITIAL_ALTITUDE=722</v>
      </c>
      <c r="F3179" t="str">
        <f>CONCATENATE(climbs!F$1, "=",IF(TYPE(climbs!F3179)=2,CHAR(34),""),climbs!F3179,IF(TYPE(climbs!F3179)=2,CHAR(34),""))</f>
        <v>DISTANCE=8.3</v>
      </c>
      <c r="G3179" t="str">
        <f>CONCATENATE(climbs!G$1, "=",IF(TYPE(climbs!G3179)=2,CHAR(34),""),climbs!G3179,IF(TYPE(climbs!G3179)=2,CHAR(34),""))</f>
        <v>AVERAGE_SLOPE=5.4</v>
      </c>
      <c r="H3179" t="str">
        <f>CONCATENATE(climbs!H$1, "=",IF(TYPE(climbs!H3179)=2,CHAR(34),""),climbs!H3179,IF(TYPE(climbs!H3179)=2,CHAR(34),""))</f>
        <v>CATEGORY="2"</v>
      </c>
    </row>
    <row r="3180" spans="1:8" x14ac:dyDescent="0.25">
      <c r="A3180" t="str">
        <f>CONCATENATE(climbs!A$1, "=",IF(TYPE(climbs!A3180)=2,CHAR(34),""),climbs!A3180,IF(TYPE(climbs!A3180)=2,CHAR(34),""))</f>
        <v>CLIMB_ID=3179</v>
      </c>
      <c r="B3180" t="str">
        <f>CONCATENATE(climbs!B$1, "=",IF(TYPE(climbs!B3180)=2,CHAR(34),""),climbs!B3180,IF(TYPE(climbs!B3180)=2,CHAR(34),""))</f>
        <v>STAGE_NUMBER=1060</v>
      </c>
      <c r="C3180" t="str">
        <f>CONCATENATE(climbs!C$1, "=",IF(TYPE(climbs!C3180)=2,CHAR(34),""),climbs!C3180,IF(TYPE(climbs!C3180)=2,CHAR(34),""))</f>
        <v>STARTING_AT_KM=54.5</v>
      </c>
      <c r="D3180" t="str">
        <f>CONCATENATE(climbs!D$1, "=",IF(TYPE(climbs!D3180)=2,CHAR(34),""),climbs!D3180,IF(TYPE(climbs!D3180)=2,CHAR(34),""))</f>
        <v>NAME="Petit Ballon"</v>
      </c>
      <c r="E3180" t="str">
        <f>CONCATENATE(climbs!E$1, "=",IF(TYPE(climbs!E3180)=2,CHAR(34),""),climbs!E3180,IF(TYPE(climbs!E3180)=2,CHAR(34),""))</f>
        <v>INITIAL_ALTITUDE=1163</v>
      </c>
      <c r="F3180" t="str">
        <f>CONCATENATE(climbs!F$1, "=",IF(TYPE(climbs!F3180)=2,CHAR(34),""),climbs!F3180,IF(TYPE(climbs!F3180)=2,CHAR(34),""))</f>
        <v>DISTANCE=9.3</v>
      </c>
      <c r="G3180" t="str">
        <f>CONCATENATE(climbs!G$1, "=",IF(TYPE(climbs!G3180)=2,CHAR(34),""),climbs!G3180,IF(TYPE(climbs!G3180)=2,CHAR(34),""))</f>
        <v>AVERAGE_SLOPE=8.1</v>
      </c>
      <c r="H3180" t="str">
        <f>CONCATENATE(climbs!H$1, "=",IF(TYPE(climbs!H3180)=2,CHAR(34),""),climbs!H3180,IF(TYPE(climbs!H3180)=2,CHAR(34),""))</f>
        <v>CATEGORY="1"</v>
      </c>
    </row>
    <row r="3181" spans="1:8" x14ac:dyDescent="0.25">
      <c r="A3181" t="str">
        <f>CONCATENATE(climbs!A$1, "=",IF(TYPE(climbs!A3181)=2,CHAR(34),""),climbs!A3181,IF(TYPE(climbs!A3181)=2,CHAR(34),""))</f>
        <v>CLIMB_ID=3180</v>
      </c>
      <c r="B3181" t="str">
        <f>CONCATENATE(climbs!B$1, "=",IF(TYPE(climbs!B3181)=2,CHAR(34),""),climbs!B3181,IF(TYPE(climbs!B3181)=2,CHAR(34),""))</f>
        <v>STAGE_NUMBER=1060</v>
      </c>
      <c r="C3181" t="str">
        <f>CONCATENATE(climbs!C$1, "=",IF(TYPE(climbs!C3181)=2,CHAR(34),""),climbs!C3181,IF(TYPE(climbs!C3181)=2,CHAR(34),""))</f>
        <v>STARTING_AT_KM=71.5</v>
      </c>
      <c r="D3181" t="str">
        <f>CONCATENATE(climbs!D$1, "=",IF(TYPE(climbs!D3181)=2,CHAR(34),""),climbs!D3181,IF(TYPE(climbs!D3181)=2,CHAR(34),""))</f>
        <v>NAME="Col du Platzerwasel"</v>
      </c>
      <c r="E3181" t="str">
        <f>CONCATENATE(climbs!E$1, "=",IF(TYPE(climbs!E3181)=2,CHAR(34),""),climbs!E3181,IF(TYPE(climbs!E3181)=2,CHAR(34),""))</f>
        <v>INITIAL_ALTITUDE=1193</v>
      </c>
      <c r="F3181" t="str">
        <f>CONCATENATE(climbs!F$1, "=",IF(TYPE(climbs!F3181)=2,CHAR(34),""),climbs!F3181,IF(TYPE(climbs!F3181)=2,CHAR(34),""))</f>
        <v>DISTANCE=7.1</v>
      </c>
      <c r="G3181" t="str">
        <f>CONCATENATE(climbs!G$1, "=",IF(TYPE(climbs!G3181)=2,CHAR(34),""),climbs!G3181,IF(TYPE(climbs!G3181)=2,CHAR(34),""))</f>
        <v>AVERAGE_SLOPE=8.4</v>
      </c>
      <c r="H3181" t="str">
        <f>CONCATENATE(climbs!H$1, "=",IF(TYPE(climbs!H3181)=2,CHAR(34),""),climbs!H3181,IF(TYPE(climbs!H3181)=2,CHAR(34),""))</f>
        <v>CATEGORY="1"</v>
      </c>
    </row>
    <row r="3182" spans="1:8" x14ac:dyDescent="0.25">
      <c r="A3182" t="str">
        <f>CONCATENATE(climbs!A$1, "=",IF(TYPE(climbs!A3182)=2,CHAR(34),""),climbs!A3182,IF(TYPE(climbs!A3182)=2,CHAR(34),""))</f>
        <v>CLIMB_ID=3181</v>
      </c>
      <c r="B3182" t="str">
        <f>CONCATENATE(climbs!B$1, "=",IF(TYPE(climbs!B3182)=2,CHAR(34),""),climbs!B3182,IF(TYPE(climbs!B3182)=2,CHAR(34),""))</f>
        <v>STAGE_NUMBER=1060</v>
      </c>
      <c r="C3182" t="str">
        <f>CONCATENATE(climbs!C$1, "=",IF(TYPE(climbs!C3182)=2,CHAR(34),""),climbs!C3182,IF(TYPE(climbs!C3182)=2,CHAR(34),""))</f>
        <v>STARTING_AT_KM=103.5</v>
      </c>
      <c r="D3182" t="str">
        <f>CONCATENATE(climbs!D$1, "=",IF(TYPE(climbs!D3182)=2,CHAR(34),""),climbs!D3182,IF(TYPE(climbs!D3182)=2,CHAR(34),""))</f>
        <v>NAME="Col d'Oderen"</v>
      </c>
      <c r="E3182" t="str">
        <f>CONCATENATE(climbs!E$1, "=",IF(TYPE(climbs!E3182)=2,CHAR(34),""),climbs!E3182,IF(TYPE(climbs!E3182)=2,CHAR(34),""))</f>
        <v>INITIAL_ALTITUDE=884</v>
      </c>
      <c r="F3182" t="str">
        <f>CONCATENATE(climbs!F$1, "=",IF(TYPE(climbs!F3182)=2,CHAR(34),""),climbs!F3182,IF(TYPE(climbs!F3182)=2,CHAR(34),""))</f>
        <v>DISTANCE=6.7</v>
      </c>
      <c r="G3182" t="str">
        <f>CONCATENATE(climbs!G$1, "=",IF(TYPE(climbs!G3182)=2,CHAR(34),""),climbs!G3182,IF(TYPE(climbs!G3182)=2,CHAR(34),""))</f>
        <v>AVERAGE_SLOPE=6.1</v>
      </c>
      <c r="H3182" t="str">
        <f>CONCATENATE(climbs!H$1, "=",IF(TYPE(climbs!H3182)=2,CHAR(34),""),climbs!H3182,IF(TYPE(climbs!H3182)=2,CHAR(34),""))</f>
        <v>CATEGORY="2"</v>
      </c>
    </row>
    <row r="3183" spans="1:8" x14ac:dyDescent="0.25">
      <c r="A3183" t="str">
        <f>CONCATENATE(climbs!A$1, "=",IF(TYPE(climbs!A3183)=2,CHAR(34),""),climbs!A3183,IF(TYPE(climbs!A3183)=2,CHAR(34),""))</f>
        <v>CLIMB_ID=3182</v>
      </c>
      <c r="B3183" t="str">
        <f>CONCATENATE(climbs!B$1, "=",IF(TYPE(climbs!B3183)=2,CHAR(34),""),climbs!B3183,IF(TYPE(climbs!B3183)=2,CHAR(34),""))</f>
        <v>STAGE_NUMBER=1060</v>
      </c>
      <c r="C3183" t="str">
        <f>CONCATENATE(climbs!C$1, "=",IF(TYPE(climbs!C3183)=2,CHAR(34),""),climbs!C3183,IF(TYPE(climbs!C3183)=2,CHAR(34),""))</f>
        <v>STARTING_AT_KM=125.5</v>
      </c>
      <c r="D3183" t="str">
        <f>CONCATENATE(climbs!D$1, "=",IF(TYPE(climbs!D3183)=2,CHAR(34),""),climbs!D3183,IF(TYPE(climbs!D3183)=2,CHAR(34),""))</f>
        <v>NAME="Col des Croix"</v>
      </c>
      <c r="E3183" t="str">
        <f>CONCATENATE(climbs!E$1, "=",IF(TYPE(climbs!E3183)=2,CHAR(34),""),climbs!E3183,IF(TYPE(climbs!E3183)=2,CHAR(34),""))</f>
        <v>INITIAL_ALTITUDE=0</v>
      </c>
      <c r="F3183" t="str">
        <f>CONCATENATE(climbs!F$1, "=",IF(TYPE(climbs!F3183)=2,CHAR(34),""),climbs!F3183,IF(TYPE(climbs!F3183)=2,CHAR(34),""))</f>
        <v>DISTANCE=3.2</v>
      </c>
      <c r="G3183" t="str">
        <f>CONCATENATE(climbs!G$1, "=",IF(TYPE(climbs!G3183)=2,CHAR(34),""),climbs!G3183,IF(TYPE(climbs!G3183)=2,CHAR(34),""))</f>
        <v>AVERAGE_SLOPE=6.2</v>
      </c>
      <c r="H3183" t="str">
        <f>CONCATENATE(climbs!H$1, "=",IF(TYPE(climbs!H3183)=2,CHAR(34),""),climbs!H3183,IF(TYPE(climbs!H3183)=2,CHAR(34),""))</f>
        <v>CATEGORY="3"</v>
      </c>
    </row>
    <row r="3184" spans="1:8" x14ac:dyDescent="0.25">
      <c r="A3184" t="str">
        <f>CONCATENATE(climbs!A$1, "=",IF(TYPE(climbs!A3184)=2,CHAR(34),""),climbs!A3184,IF(TYPE(climbs!A3184)=2,CHAR(34),""))</f>
        <v>CLIMB_ID=3183</v>
      </c>
      <c r="B3184" t="str">
        <f>CONCATENATE(climbs!B$1, "=",IF(TYPE(climbs!B3184)=2,CHAR(34),""),climbs!B3184,IF(TYPE(climbs!B3184)=2,CHAR(34),""))</f>
        <v>STAGE_NUMBER=1060</v>
      </c>
      <c r="C3184" t="str">
        <f>CONCATENATE(climbs!C$1, "=",IF(TYPE(climbs!C3184)=2,CHAR(34),""),climbs!C3184,IF(TYPE(climbs!C3184)=2,CHAR(34),""))</f>
        <v>STARTING_AT_KM=143.5</v>
      </c>
      <c r="D3184" t="str">
        <f>CONCATENATE(climbs!D$1, "=",IF(TYPE(climbs!D3184)=2,CHAR(34),""),climbs!D3184,IF(TYPE(climbs!D3184)=2,CHAR(34),""))</f>
        <v>NAME="Col des Chevrères"</v>
      </c>
      <c r="E3184" t="str">
        <f>CONCATENATE(climbs!E$1, "=",IF(TYPE(climbs!E3184)=2,CHAR(34),""),climbs!E3184,IF(TYPE(climbs!E3184)=2,CHAR(34),""))</f>
        <v>INITIAL_ALTITUDE=914</v>
      </c>
      <c r="F3184" t="str">
        <f>CONCATENATE(climbs!F$1, "=",IF(TYPE(climbs!F3184)=2,CHAR(34),""),climbs!F3184,IF(TYPE(climbs!F3184)=2,CHAR(34),""))</f>
        <v>DISTANCE=3.5</v>
      </c>
      <c r="G3184" t="str">
        <f>CONCATENATE(climbs!G$1, "=",IF(TYPE(climbs!G3184)=2,CHAR(34),""),climbs!G3184,IF(TYPE(climbs!G3184)=2,CHAR(34),""))</f>
        <v>AVERAGE_SLOPE=9.5</v>
      </c>
      <c r="H3184" t="str">
        <f>CONCATENATE(climbs!H$1, "=",IF(TYPE(climbs!H3184)=2,CHAR(34),""),climbs!H3184,IF(TYPE(climbs!H3184)=2,CHAR(34),""))</f>
        <v>CATEGORY="1"</v>
      </c>
    </row>
    <row r="3185" spans="1:8" x14ac:dyDescent="0.25">
      <c r="A3185" t="str">
        <f>CONCATENATE(climbs!A$1, "=",IF(TYPE(climbs!A3185)=2,CHAR(34),""),climbs!A3185,IF(TYPE(climbs!A3185)=2,CHAR(34),""))</f>
        <v>CLIMB_ID=3184</v>
      </c>
      <c r="B3185" t="str">
        <f>CONCATENATE(climbs!B$1, "=",IF(TYPE(climbs!B3185)=2,CHAR(34),""),climbs!B3185,IF(TYPE(climbs!B3185)=2,CHAR(34),""))</f>
        <v>STAGE_NUMBER=1060</v>
      </c>
      <c r="C3185" t="str">
        <f>CONCATENATE(climbs!C$1, "=",IF(TYPE(climbs!C3185)=2,CHAR(34),""),climbs!C3185,IF(TYPE(climbs!C3185)=2,CHAR(34),""))</f>
        <v>STARTING_AT_KM=161.5</v>
      </c>
      <c r="D3185" t="str">
        <f>CONCATENATE(climbs!D$1, "=",IF(TYPE(climbs!D3185)=2,CHAR(34),""),climbs!D3185,IF(TYPE(climbs!D3185)=2,CHAR(34),""))</f>
        <v>NAME="La Planche des Belles Filles"</v>
      </c>
      <c r="E3185" t="str">
        <f>CONCATENATE(climbs!E$1, "=",IF(TYPE(climbs!E3185)=2,CHAR(34),""),climbs!E3185,IF(TYPE(climbs!E3185)=2,CHAR(34),""))</f>
        <v>INITIAL_ALTITUDE=1035</v>
      </c>
      <c r="F3185" t="str">
        <f>CONCATENATE(climbs!F$1, "=",IF(TYPE(climbs!F3185)=2,CHAR(34),""),climbs!F3185,IF(TYPE(climbs!F3185)=2,CHAR(34),""))</f>
        <v>DISTANCE=5.9</v>
      </c>
      <c r="G3185" t="str">
        <f>CONCATENATE(climbs!G$1, "=",IF(TYPE(climbs!G3185)=2,CHAR(34),""),climbs!G3185,IF(TYPE(climbs!G3185)=2,CHAR(34),""))</f>
        <v>AVERAGE_SLOPE=8.5</v>
      </c>
      <c r="H3185" t="str">
        <f>CONCATENATE(climbs!H$1, "=",IF(TYPE(climbs!H3185)=2,CHAR(34),""),climbs!H3185,IF(TYPE(climbs!H3185)=2,CHAR(34),""))</f>
        <v>CATEGORY="1"</v>
      </c>
    </row>
    <row r="3186" spans="1:8" x14ac:dyDescent="0.25">
      <c r="A3186" t="str">
        <f>CONCATENATE(climbs!A$1, "=",IF(TYPE(climbs!A3186)=2,CHAR(34),""),climbs!A3186,IF(TYPE(climbs!A3186)=2,CHAR(34),""))</f>
        <v>CLIMB_ID=3185</v>
      </c>
      <c r="B3186" t="str">
        <f>CONCATENATE(climbs!B$1, "=",IF(TYPE(climbs!B3186)=2,CHAR(34),""),climbs!B3186,IF(TYPE(climbs!B3186)=2,CHAR(34),""))</f>
        <v>STAGE_NUMBER=1061</v>
      </c>
      <c r="C3186" t="str">
        <f>CONCATENATE(climbs!C$1, "=",IF(TYPE(climbs!C3186)=2,CHAR(34),""),climbs!C3186,IF(TYPE(climbs!C3186)=2,CHAR(34),""))</f>
        <v>STARTING_AT_KM=141</v>
      </c>
      <c r="D3186" t="str">
        <f>CONCATENATE(climbs!D$1, "=",IF(TYPE(climbs!D3186)=2,CHAR(34),""),climbs!D3186,IF(TYPE(climbs!D3186)=2,CHAR(34),""))</f>
        <v>NAME="Côte de Rogna"</v>
      </c>
      <c r="E3186" t="str">
        <f>CONCATENATE(climbs!E$1, "=",IF(TYPE(climbs!E3186)=2,CHAR(34),""),climbs!E3186,IF(TYPE(climbs!E3186)=2,CHAR(34),""))</f>
        <v>INITIAL_ALTITUDE=0</v>
      </c>
      <c r="F3186" t="str">
        <f>CONCATENATE(climbs!F$1, "=",IF(TYPE(climbs!F3186)=2,CHAR(34),""),climbs!F3186,IF(TYPE(climbs!F3186)=2,CHAR(34),""))</f>
        <v>DISTANCE=7.6</v>
      </c>
      <c r="G3186" t="str">
        <f>CONCATENATE(climbs!G$1, "=",IF(TYPE(climbs!G3186)=2,CHAR(34),""),climbs!G3186,IF(TYPE(climbs!G3186)=2,CHAR(34),""))</f>
        <v>AVERAGE_SLOPE=4.9</v>
      </c>
      <c r="H3186" t="str">
        <f>CONCATENATE(climbs!H$1, "=",IF(TYPE(climbs!H3186)=2,CHAR(34),""),climbs!H3186,IF(TYPE(climbs!H3186)=2,CHAR(34),""))</f>
        <v>CATEGORY="3"</v>
      </c>
    </row>
    <row r="3187" spans="1:8" x14ac:dyDescent="0.25">
      <c r="A3187" t="str">
        <f>CONCATENATE(climbs!A$1, "=",IF(TYPE(climbs!A3187)=2,CHAR(34),""),climbs!A3187,IF(TYPE(climbs!A3187)=2,CHAR(34),""))</f>
        <v>CLIMB_ID=3186</v>
      </c>
      <c r="B3187" t="str">
        <f>CONCATENATE(climbs!B$1, "=",IF(TYPE(climbs!B3187)=2,CHAR(34),""),climbs!B3187,IF(TYPE(climbs!B3187)=2,CHAR(34),""))</f>
        <v>STAGE_NUMBER=1061</v>
      </c>
      <c r="C3187" t="str">
        <f>CONCATENATE(climbs!C$1, "=",IF(TYPE(climbs!C3187)=2,CHAR(34),""),climbs!C3187,IF(TYPE(climbs!C3187)=2,CHAR(34),""))</f>
        <v>STARTING_AT_KM=148.5</v>
      </c>
      <c r="D3187" t="str">
        <f>CONCATENATE(climbs!D$1, "=",IF(TYPE(climbs!D3187)=2,CHAR(34),""),climbs!D3187,IF(TYPE(climbs!D3187)=2,CHAR(34),""))</f>
        <v>NAME="Côte de Choux"</v>
      </c>
      <c r="E3187" t="str">
        <f>CONCATENATE(climbs!E$1, "=",IF(TYPE(climbs!E3187)=2,CHAR(34),""),climbs!E3187,IF(TYPE(climbs!E3187)=2,CHAR(34),""))</f>
        <v>INITIAL_ALTITUDE=0</v>
      </c>
      <c r="F3187" t="str">
        <f>CONCATENATE(climbs!F$1, "=",IF(TYPE(climbs!F3187)=2,CHAR(34),""),climbs!F3187,IF(TYPE(climbs!F3187)=2,CHAR(34),""))</f>
        <v>DISTANCE=1.7</v>
      </c>
      <c r="G3187" t="str">
        <f>CONCATENATE(climbs!G$1, "=",IF(TYPE(climbs!G3187)=2,CHAR(34),""),climbs!G3187,IF(TYPE(climbs!G3187)=2,CHAR(34),""))</f>
        <v>AVERAGE_SLOPE=6.5</v>
      </c>
      <c r="H3187" t="str">
        <f>CONCATENATE(climbs!H$1, "=",IF(TYPE(climbs!H3187)=2,CHAR(34),""),climbs!H3187,IF(TYPE(climbs!H3187)=2,CHAR(34),""))</f>
        <v>CATEGORY="3"</v>
      </c>
    </row>
    <row r="3188" spans="1:8" x14ac:dyDescent="0.25">
      <c r="A3188" t="str">
        <f>CONCATENATE(climbs!A$1, "=",IF(TYPE(climbs!A3188)=2,CHAR(34),""),climbs!A3188,IF(TYPE(climbs!A3188)=2,CHAR(34),""))</f>
        <v>CLIMB_ID=3187</v>
      </c>
      <c r="B3188" t="str">
        <f>CONCATENATE(climbs!B$1, "=",IF(TYPE(climbs!B3188)=2,CHAR(34),""),climbs!B3188,IF(TYPE(climbs!B3188)=2,CHAR(34),""))</f>
        <v>STAGE_NUMBER=1061</v>
      </c>
      <c r="C3188" t="str">
        <f>CONCATENATE(climbs!C$1, "=",IF(TYPE(climbs!C3188)=2,CHAR(34),""),climbs!C3188,IF(TYPE(climbs!C3188)=2,CHAR(34),""))</f>
        <v>STARTING_AT_KM=152.5</v>
      </c>
      <c r="D3188" t="str">
        <f>CONCATENATE(climbs!D$1, "=",IF(TYPE(climbs!D3188)=2,CHAR(34),""),climbs!D3188,IF(TYPE(climbs!D3188)=2,CHAR(34),""))</f>
        <v>NAME="Côte de Désertin"</v>
      </c>
      <c r="E3188" t="str">
        <f>CONCATENATE(climbs!E$1, "=",IF(TYPE(climbs!E3188)=2,CHAR(34),""),climbs!E3188,IF(TYPE(climbs!E3188)=2,CHAR(34),""))</f>
        <v>INITIAL_ALTITUDE=0</v>
      </c>
      <c r="F3188" t="str">
        <f>CONCATENATE(climbs!F$1, "=",IF(TYPE(climbs!F3188)=2,CHAR(34),""),climbs!F3188,IF(TYPE(climbs!F3188)=2,CHAR(34),""))</f>
        <v>DISTANCE=3.1</v>
      </c>
      <c r="G3188" t="str">
        <f>CONCATENATE(climbs!G$1, "=",IF(TYPE(climbs!G3188)=2,CHAR(34),""),climbs!G3188,IF(TYPE(climbs!G3188)=2,CHAR(34),""))</f>
        <v>AVERAGE_SLOPE=5.2</v>
      </c>
      <c r="H3188" t="str">
        <f>CONCATENATE(climbs!H$1, "=",IF(TYPE(climbs!H3188)=2,CHAR(34),""),climbs!H3188,IF(TYPE(climbs!H3188)=2,CHAR(34),""))</f>
        <v>CATEGORY="4"</v>
      </c>
    </row>
    <row r="3189" spans="1:8" x14ac:dyDescent="0.25">
      <c r="A3189" t="str">
        <f>CONCATENATE(climbs!A$1, "=",IF(TYPE(climbs!A3189)=2,CHAR(34),""),climbs!A3189,IF(TYPE(climbs!A3189)=2,CHAR(34),""))</f>
        <v>CLIMB_ID=3188</v>
      </c>
      <c r="B3189" t="str">
        <f>CONCATENATE(climbs!B$1, "=",IF(TYPE(climbs!B3189)=2,CHAR(34),""),climbs!B3189,IF(TYPE(climbs!B3189)=2,CHAR(34),""))</f>
        <v>STAGE_NUMBER=1061</v>
      </c>
      <c r="C3189" t="str">
        <f>CONCATENATE(climbs!C$1, "=",IF(TYPE(climbs!C3189)=2,CHAR(34),""),climbs!C3189,IF(TYPE(climbs!C3189)=2,CHAR(34),""))</f>
        <v>STARTING_AT_KM=168</v>
      </c>
      <c r="D3189" t="str">
        <f>CONCATENATE(climbs!D$1, "=",IF(TYPE(climbs!D3189)=2,CHAR(34),""),climbs!D3189,IF(TYPE(climbs!D3189)=2,CHAR(34),""))</f>
        <v>NAME="Côte d'Échallon"</v>
      </c>
      <c r="E3189" t="str">
        <f>CONCATENATE(climbs!E$1, "=",IF(TYPE(climbs!E3189)=2,CHAR(34),""),climbs!E3189,IF(TYPE(climbs!E3189)=2,CHAR(34),""))</f>
        <v>INITIAL_ALTITUDE=0</v>
      </c>
      <c r="F3189" t="str">
        <f>CONCATENATE(climbs!F$1, "=",IF(TYPE(climbs!F3189)=2,CHAR(34),""),climbs!F3189,IF(TYPE(climbs!F3189)=2,CHAR(34),""))</f>
        <v>DISTANCE=3</v>
      </c>
      <c r="G3189" t="str">
        <f>CONCATENATE(climbs!G$1, "=",IF(TYPE(climbs!G3189)=2,CHAR(34),""),climbs!G3189,IF(TYPE(climbs!G3189)=2,CHAR(34),""))</f>
        <v>AVERAGE_SLOPE=6.6</v>
      </c>
      <c r="H3189" t="str">
        <f>CONCATENATE(climbs!H$1, "=",IF(TYPE(climbs!H3189)=2,CHAR(34),""),climbs!H3189,IF(TYPE(climbs!H3189)=2,CHAR(34),""))</f>
        <v>CATEGORY="3"</v>
      </c>
    </row>
    <row r="3190" spans="1:8" x14ac:dyDescent="0.25">
      <c r="A3190" t="str">
        <f>CONCATENATE(climbs!A$1, "=",IF(TYPE(climbs!A3190)=2,CHAR(34),""),climbs!A3190,IF(TYPE(climbs!A3190)=2,CHAR(34),""))</f>
        <v>CLIMB_ID=3189</v>
      </c>
      <c r="B3190" t="str">
        <f>CONCATENATE(climbs!B$1, "=",IF(TYPE(climbs!B3190)=2,CHAR(34),""),climbs!B3190,IF(TYPE(climbs!B3190)=2,CHAR(34),""))</f>
        <v>STAGE_NUMBER=1062</v>
      </c>
      <c r="C3190" t="str">
        <f>CONCATENATE(climbs!C$1, "=",IF(TYPE(climbs!C3190)=2,CHAR(34),""),climbs!C3190,IF(TYPE(climbs!C3190)=2,CHAR(34),""))</f>
        <v>STARTING_AT_KM=58.5</v>
      </c>
      <c r="D3190" t="str">
        <f>CONCATENATE(climbs!D$1, "=",IF(TYPE(climbs!D3190)=2,CHAR(34),""),climbs!D3190,IF(TYPE(climbs!D3190)=2,CHAR(34),""))</f>
        <v>NAME="Col de Brouilly"</v>
      </c>
      <c r="E3190" t="str">
        <f>CONCATENATE(climbs!E$1, "=",IF(TYPE(climbs!E3190)=2,CHAR(34),""),climbs!E3190,IF(TYPE(climbs!E3190)=2,CHAR(34),""))</f>
        <v>INITIAL_ALTITUDE=0</v>
      </c>
      <c r="F3190" t="str">
        <f>CONCATENATE(climbs!F$1, "=",IF(TYPE(climbs!F3190)=2,CHAR(34),""),climbs!F3190,IF(TYPE(climbs!F3190)=2,CHAR(34),""))</f>
        <v>DISTANCE=1.7</v>
      </c>
      <c r="G3190" t="str">
        <f>CONCATENATE(climbs!G$1, "=",IF(TYPE(climbs!G3190)=2,CHAR(34),""),climbs!G3190,IF(TYPE(climbs!G3190)=2,CHAR(34),""))</f>
        <v>AVERAGE_SLOPE=5.1</v>
      </c>
      <c r="H3190" t="str">
        <f>CONCATENATE(climbs!H$1, "=",IF(TYPE(climbs!H3190)=2,CHAR(34),""),climbs!H3190,IF(TYPE(climbs!H3190)=2,CHAR(34),""))</f>
        <v>CATEGORY="4"</v>
      </c>
    </row>
    <row r="3191" spans="1:8" x14ac:dyDescent="0.25">
      <c r="A3191" t="str">
        <f>CONCATENATE(climbs!A$1, "=",IF(TYPE(climbs!A3191)=2,CHAR(34),""),climbs!A3191,IF(TYPE(climbs!A3191)=2,CHAR(34),""))</f>
        <v>CLIMB_ID=3190</v>
      </c>
      <c r="B3191" t="str">
        <f>CONCATENATE(climbs!B$1, "=",IF(TYPE(climbs!B3191)=2,CHAR(34),""),climbs!B3191,IF(TYPE(climbs!B3191)=2,CHAR(34),""))</f>
        <v>STAGE_NUMBER=1062</v>
      </c>
      <c r="C3191" t="str">
        <f>CONCATENATE(climbs!C$1, "=",IF(TYPE(climbs!C3191)=2,CHAR(34),""),climbs!C3191,IF(TYPE(climbs!C3191)=2,CHAR(34),""))</f>
        <v>STARTING_AT_KM=83</v>
      </c>
      <c r="D3191" t="str">
        <f>CONCATENATE(climbs!D$1, "=",IF(TYPE(climbs!D3191)=2,CHAR(34),""),climbs!D3191,IF(TYPE(climbs!D3191)=2,CHAR(34),""))</f>
        <v>NAME="Côte du Saule-d'Oingt"</v>
      </c>
      <c r="E3191" t="str">
        <f>CONCATENATE(climbs!E$1, "=",IF(TYPE(climbs!E3191)=2,CHAR(34),""),climbs!E3191,IF(TYPE(climbs!E3191)=2,CHAR(34),""))</f>
        <v>INITIAL_ALTITUDE=0</v>
      </c>
      <c r="F3191" t="str">
        <f>CONCATENATE(climbs!F$1, "=",IF(TYPE(climbs!F3191)=2,CHAR(34),""),climbs!F3191,IF(TYPE(climbs!F3191)=2,CHAR(34),""))</f>
        <v>DISTANCE=3.8</v>
      </c>
      <c r="G3191" t="str">
        <f>CONCATENATE(climbs!G$1, "=",IF(TYPE(climbs!G3191)=2,CHAR(34),""),climbs!G3191,IF(TYPE(climbs!G3191)=2,CHAR(34),""))</f>
        <v>AVERAGE_SLOPE=4.5</v>
      </c>
      <c r="H3191" t="str">
        <f>CONCATENATE(climbs!H$1, "=",IF(TYPE(climbs!H3191)=2,CHAR(34),""),climbs!H3191,IF(TYPE(climbs!H3191)=2,CHAR(34),""))</f>
        <v>CATEGORY="3"</v>
      </c>
    </row>
    <row r="3192" spans="1:8" x14ac:dyDescent="0.25">
      <c r="A3192" t="str">
        <f>CONCATENATE(climbs!A$1, "=",IF(TYPE(climbs!A3192)=2,CHAR(34),""),climbs!A3192,IF(TYPE(climbs!A3192)=2,CHAR(34),""))</f>
        <v>CLIMB_ID=3191</v>
      </c>
      <c r="B3192" t="str">
        <f>CONCATENATE(climbs!B$1, "=",IF(TYPE(climbs!B3192)=2,CHAR(34),""),climbs!B3192,IF(TYPE(climbs!B3192)=2,CHAR(34),""))</f>
        <v>STAGE_NUMBER=1062</v>
      </c>
      <c r="C3192" t="str">
        <f>CONCATENATE(climbs!C$1, "=",IF(TYPE(climbs!C3192)=2,CHAR(34),""),climbs!C3192,IF(TYPE(climbs!C3192)=2,CHAR(34),""))</f>
        <v>STARTING_AT_KM=138</v>
      </c>
      <c r="D3192" t="str">
        <f>CONCATENATE(climbs!D$1, "=",IF(TYPE(climbs!D3192)=2,CHAR(34),""),climbs!D3192,IF(TYPE(climbs!D3192)=2,CHAR(34),""))</f>
        <v>NAME="Col des Brosses"</v>
      </c>
      <c r="E3192" t="str">
        <f>CONCATENATE(climbs!E$1, "=",IF(TYPE(climbs!E3192)=2,CHAR(34),""),climbs!E3192,IF(TYPE(climbs!E3192)=2,CHAR(34),""))</f>
        <v>INITIAL_ALTITUDE=0</v>
      </c>
      <c r="F3192" t="str">
        <f>CONCATENATE(climbs!F$1, "=",IF(TYPE(climbs!F3192)=2,CHAR(34),""),climbs!F3192,IF(TYPE(climbs!F3192)=2,CHAR(34),""))</f>
        <v>DISTANCE=15.3</v>
      </c>
      <c r="G3192" t="str">
        <f>CONCATENATE(climbs!G$1, "=",IF(TYPE(climbs!G3192)=2,CHAR(34),""),climbs!G3192,IF(TYPE(climbs!G3192)=2,CHAR(34),""))</f>
        <v>AVERAGE_SLOPE=3.3</v>
      </c>
      <c r="H3192" t="str">
        <f>CONCATENATE(climbs!H$1, "=",IF(TYPE(climbs!H3192)=2,CHAR(34),""),climbs!H3192,IF(TYPE(climbs!H3192)=2,CHAR(34),""))</f>
        <v>CATEGORY="3"</v>
      </c>
    </row>
    <row r="3193" spans="1:8" x14ac:dyDescent="0.25">
      <c r="A3193" t="str">
        <f>CONCATENATE(climbs!A$1, "=",IF(TYPE(climbs!A3193)=2,CHAR(34),""),climbs!A3193,IF(TYPE(climbs!A3193)=2,CHAR(34),""))</f>
        <v>CLIMB_ID=3192</v>
      </c>
      <c r="B3193" t="str">
        <f>CONCATENATE(climbs!B$1, "=",IF(TYPE(climbs!B3193)=2,CHAR(34),""),climbs!B3193,IF(TYPE(climbs!B3193)=2,CHAR(34),""))</f>
        <v>STAGE_NUMBER=1062</v>
      </c>
      <c r="C3193" t="str">
        <f>CONCATENATE(climbs!C$1, "=",IF(TYPE(climbs!C3193)=2,CHAR(34),""),climbs!C3193,IF(TYPE(climbs!C3193)=2,CHAR(34),""))</f>
        <v>STARTING_AT_KM=164</v>
      </c>
      <c r="D3193" t="str">
        <f>CONCATENATE(climbs!D$1, "=",IF(TYPE(climbs!D3193)=2,CHAR(34),""),climbs!D3193,IF(TYPE(climbs!D3193)=2,CHAR(34),""))</f>
        <v>NAME="Côte de Grammond"</v>
      </c>
      <c r="E3193" t="str">
        <f>CONCATENATE(climbs!E$1, "=",IF(TYPE(climbs!E3193)=2,CHAR(34),""),climbs!E3193,IF(TYPE(climbs!E3193)=2,CHAR(34),""))</f>
        <v>INITIAL_ALTITUDE=0</v>
      </c>
      <c r="F3193" t="str">
        <f>CONCATENATE(climbs!F$1, "=",IF(TYPE(climbs!F3193)=2,CHAR(34),""),climbs!F3193,IF(TYPE(climbs!F3193)=2,CHAR(34),""))</f>
        <v>DISTANCE=9.8</v>
      </c>
      <c r="G3193" t="str">
        <f>CONCATENATE(climbs!G$1, "=",IF(TYPE(climbs!G3193)=2,CHAR(34),""),climbs!G3193,IF(TYPE(climbs!G3193)=2,CHAR(34),""))</f>
        <v>AVERAGE_SLOPE=2.9</v>
      </c>
      <c r="H3193" t="str">
        <f>CONCATENATE(climbs!H$1, "=",IF(TYPE(climbs!H3193)=2,CHAR(34),""),climbs!H3193,IF(TYPE(climbs!H3193)=2,CHAR(34),""))</f>
        <v>CATEGORY="4"</v>
      </c>
    </row>
    <row r="3194" spans="1:8" x14ac:dyDescent="0.25">
      <c r="A3194" t="str">
        <f>CONCATENATE(climbs!A$1, "=",IF(TYPE(climbs!A3194)=2,CHAR(34),""),climbs!A3194,IF(TYPE(climbs!A3194)=2,CHAR(34),""))</f>
        <v>CLIMB_ID=3193</v>
      </c>
      <c r="B3194" t="str">
        <f>CONCATENATE(climbs!B$1, "=",IF(TYPE(climbs!B3194)=2,CHAR(34),""),climbs!B3194,IF(TYPE(climbs!B3194)=2,CHAR(34),""))</f>
        <v>STAGE_NUMBER=1063</v>
      </c>
      <c r="C3194" t="str">
        <f>CONCATENATE(climbs!C$1, "=",IF(TYPE(climbs!C3194)=2,CHAR(34),""),climbs!C3194,IF(TYPE(climbs!C3194)=2,CHAR(34),""))</f>
        <v>STARTING_AT_KM=24</v>
      </c>
      <c r="D3194" t="str">
        <f>CONCATENATE(climbs!D$1, "=",IF(TYPE(climbs!D3194)=2,CHAR(34),""),climbs!D3194,IF(TYPE(climbs!D3194)=2,CHAR(34),""))</f>
        <v>NAME="Col de la Croix de Montvieux"</v>
      </c>
      <c r="E3194" t="str">
        <f>CONCATENATE(climbs!E$1, "=",IF(TYPE(climbs!E3194)=2,CHAR(34),""),climbs!E3194,IF(TYPE(climbs!E3194)=2,CHAR(34),""))</f>
        <v>INITIAL_ALTITUDE=0</v>
      </c>
      <c r="F3194" t="str">
        <f>CONCATENATE(climbs!F$1, "=",IF(TYPE(climbs!F3194)=2,CHAR(34),""),climbs!F3194,IF(TYPE(climbs!F3194)=2,CHAR(34),""))</f>
        <v>DISTANCE=8</v>
      </c>
      <c r="G3194" t="str">
        <f>CONCATENATE(climbs!G$1, "=",IF(TYPE(climbs!G3194)=2,CHAR(34),""),climbs!G3194,IF(TYPE(climbs!G3194)=2,CHAR(34),""))</f>
        <v>AVERAGE_SLOPE=4.1</v>
      </c>
      <c r="H3194" t="str">
        <f>CONCATENATE(climbs!H$1, "=",IF(TYPE(climbs!H3194)=2,CHAR(34),""),climbs!H3194,IF(TYPE(climbs!H3194)=2,CHAR(34),""))</f>
        <v>CATEGORY="3"</v>
      </c>
    </row>
    <row r="3195" spans="1:8" x14ac:dyDescent="0.25">
      <c r="A3195" t="str">
        <f>CONCATENATE(climbs!A$1, "=",IF(TYPE(climbs!A3195)=2,CHAR(34),""),climbs!A3195,IF(TYPE(climbs!A3195)=2,CHAR(34),""))</f>
        <v>CLIMB_ID=3194</v>
      </c>
      <c r="B3195" t="str">
        <f>CONCATENATE(climbs!B$1, "=",IF(TYPE(climbs!B3195)=2,CHAR(34),""),climbs!B3195,IF(TYPE(climbs!B3195)=2,CHAR(34),""))</f>
        <v>STAGE_NUMBER=1063</v>
      </c>
      <c r="C3195" t="str">
        <f>CONCATENATE(climbs!C$1, "=",IF(TYPE(climbs!C3195)=2,CHAR(34),""),climbs!C3195,IF(TYPE(climbs!C3195)=2,CHAR(34),""))</f>
        <v>STARTING_AT_KM=152</v>
      </c>
      <c r="D3195" t="str">
        <f>CONCATENATE(climbs!D$1, "=",IF(TYPE(climbs!D3195)=2,CHAR(34),""),climbs!D3195,IF(TYPE(climbs!D3195)=2,CHAR(34),""))</f>
        <v>NAME="Col de Palaquit (D57-D512)"</v>
      </c>
      <c r="E3195" t="str">
        <f>CONCATENATE(climbs!E$1, "=",IF(TYPE(climbs!E3195)=2,CHAR(34),""),climbs!E3195,IF(TYPE(climbs!E3195)=2,CHAR(34),""))</f>
        <v>INITIAL_ALTITUDE=1154</v>
      </c>
      <c r="F3195" t="str">
        <f>CONCATENATE(climbs!F$1, "=",IF(TYPE(climbs!F3195)=2,CHAR(34),""),climbs!F3195,IF(TYPE(climbs!F3195)=2,CHAR(34),""))</f>
        <v>DISTANCE=14.1</v>
      </c>
      <c r="G3195" t="str">
        <f>CONCATENATE(climbs!G$1, "=",IF(TYPE(climbs!G3195)=2,CHAR(34),""),climbs!G3195,IF(TYPE(climbs!G3195)=2,CHAR(34),""))</f>
        <v>AVERAGE_SLOPE=6.1</v>
      </c>
      <c r="H3195" t="str">
        <f>CONCATENATE(climbs!H$1, "=",IF(TYPE(climbs!H3195)=2,CHAR(34),""),climbs!H3195,IF(TYPE(climbs!H3195)=2,CHAR(34),""))</f>
        <v>CATEGORY="1"</v>
      </c>
    </row>
    <row r="3196" spans="1:8" x14ac:dyDescent="0.25">
      <c r="A3196" t="str">
        <f>CONCATENATE(climbs!A$1, "=",IF(TYPE(climbs!A3196)=2,CHAR(34),""),climbs!A3196,IF(TYPE(climbs!A3196)=2,CHAR(34),""))</f>
        <v>CLIMB_ID=3195</v>
      </c>
      <c r="B3196" t="str">
        <f>CONCATENATE(climbs!B$1, "=",IF(TYPE(climbs!B3196)=2,CHAR(34),""),climbs!B3196,IF(TYPE(climbs!B3196)=2,CHAR(34),""))</f>
        <v>STAGE_NUMBER=1063</v>
      </c>
      <c r="C3196" t="str">
        <f>CONCATENATE(climbs!C$1, "=",IF(TYPE(climbs!C3196)=2,CHAR(34),""),climbs!C3196,IF(TYPE(climbs!C3196)=2,CHAR(34),""))</f>
        <v>STARTING_AT_KM=197.5</v>
      </c>
      <c r="D3196" t="str">
        <f>CONCATENATE(climbs!D$1, "=",IF(TYPE(climbs!D3196)=2,CHAR(34),""),climbs!D3196,IF(TYPE(climbs!D3196)=2,CHAR(34),""))</f>
        <v>NAME="Montée de Chamrousse"</v>
      </c>
      <c r="E3196" t="str">
        <f>CONCATENATE(climbs!E$1, "=",IF(TYPE(climbs!E3196)=2,CHAR(34),""),climbs!E3196,IF(TYPE(climbs!E3196)=2,CHAR(34),""))</f>
        <v>INITIAL_ALTITUDE=1730</v>
      </c>
      <c r="F3196" t="str">
        <f>CONCATENATE(climbs!F$1, "=",IF(TYPE(climbs!F3196)=2,CHAR(34),""),climbs!F3196,IF(TYPE(climbs!F3196)=2,CHAR(34),""))</f>
        <v>DISTANCE=18.2</v>
      </c>
      <c r="G3196" t="str">
        <f>CONCATENATE(climbs!G$1, "=",IF(TYPE(climbs!G3196)=2,CHAR(34),""),climbs!G3196,IF(TYPE(climbs!G3196)=2,CHAR(34),""))</f>
        <v>AVERAGE_SLOPE=7.3</v>
      </c>
      <c r="H3196" t="str">
        <f>CONCATENATE(climbs!H$1, "=",IF(TYPE(climbs!H3196)=2,CHAR(34),""),climbs!H3196,IF(TYPE(climbs!H3196)=2,CHAR(34),""))</f>
        <v>CATEGORY="H"</v>
      </c>
    </row>
    <row r="3197" spans="1:8" x14ac:dyDescent="0.25">
      <c r="A3197" t="str">
        <f>CONCATENATE(climbs!A$1, "=",IF(TYPE(climbs!A3197)=2,CHAR(34),""),climbs!A3197,IF(TYPE(climbs!A3197)=2,CHAR(34),""))</f>
        <v>CLIMB_ID=3196</v>
      </c>
      <c r="B3197" t="str">
        <f>CONCATENATE(climbs!B$1, "=",IF(TYPE(climbs!B3197)=2,CHAR(34),""),climbs!B3197,IF(TYPE(climbs!B3197)=2,CHAR(34),""))</f>
        <v>STAGE_NUMBER=1064</v>
      </c>
      <c r="C3197" t="str">
        <f>CONCATENATE(climbs!C$1, "=",IF(TYPE(climbs!C3197)=2,CHAR(34),""),climbs!C3197,IF(TYPE(climbs!C3197)=2,CHAR(34),""))</f>
        <v>STARTING_AT_KM=82</v>
      </c>
      <c r="D3197" t="str">
        <f>CONCATENATE(climbs!D$1, "=",IF(TYPE(climbs!D3197)=2,CHAR(34),""),climbs!D3197,IF(TYPE(climbs!D3197)=2,CHAR(34),""))</f>
        <v>NAME="Col du Lautaret"</v>
      </c>
      <c r="E3197" t="str">
        <f>CONCATENATE(climbs!E$1, "=",IF(TYPE(climbs!E3197)=2,CHAR(34),""),climbs!E3197,IF(TYPE(climbs!E3197)=2,CHAR(34),""))</f>
        <v>INITIAL_ALTITUDE=2058</v>
      </c>
      <c r="F3197" t="str">
        <f>CONCATENATE(climbs!F$1, "=",IF(TYPE(climbs!F3197)=2,CHAR(34),""),climbs!F3197,IF(TYPE(climbs!F3197)=2,CHAR(34),""))</f>
        <v>DISTANCE=34</v>
      </c>
      <c r="G3197" t="str">
        <f>CONCATENATE(climbs!G$1, "=",IF(TYPE(climbs!G3197)=2,CHAR(34),""),climbs!G3197,IF(TYPE(climbs!G3197)=2,CHAR(34),""))</f>
        <v>AVERAGE_SLOPE=3.9</v>
      </c>
      <c r="H3197" t="str">
        <f>CONCATENATE(climbs!H$1, "=",IF(TYPE(climbs!H3197)=2,CHAR(34),""),climbs!H3197,IF(TYPE(climbs!H3197)=2,CHAR(34),""))</f>
        <v>CATEGORY="1"</v>
      </c>
    </row>
    <row r="3198" spans="1:8" x14ac:dyDescent="0.25">
      <c r="A3198" t="str">
        <f>CONCATENATE(climbs!A$1, "=",IF(TYPE(climbs!A3198)=2,CHAR(34),""),climbs!A3198,IF(TYPE(climbs!A3198)=2,CHAR(34),""))</f>
        <v>CLIMB_ID=3197</v>
      </c>
      <c r="B3198" t="str">
        <f>CONCATENATE(climbs!B$1, "=",IF(TYPE(climbs!B3198)=2,CHAR(34),""),climbs!B3198,IF(TYPE(climbs!B3198)=2,CHAR(34),""))</f>
        <v>STAGE_NUMBER=1064</v>
      </c>
      <c r="C3198" t="str">
        <f>CONCATENATE(climbs!C$1, "=",IF(TYPE(climbs!C3198)=2,CHAR(34),""),climbs!C3198,IF(TYPE(climbs!C3198)=2,CHAR(34),""))</f>
        <v>STARTING_AT_KM=132.5</v>
      </c>
      <c r="D3198" t="str">
        <f>CONCATENATE(climbs!D$1, "=",IF(TYPE(climbs!D3198)=2,CHAR(34),""),climbs!D3198,IF(TYPE(climbs!D3198)=2,CHAR(34),""))</f>
        <v>NAME="Col d'Izoard - Souvenir Henri Desgrange"</v>
      </c>
      <c r="E3198" t="str">
        <f>CONCATENATE(climbs!E$1, "=",IF(TYPE(climbs!E3198)=2,CHAR(34),""),climbs!E3198,IF(TYPE(climbs!E3198)=2,CHAR(34),""))</f>
        <v>INITIAL_ALTITUDE=2360</v>
      </c>
      <c r="F3198" t="str">
        <f>CONCATENATE(climbs!F$1, "=",IF(TYPE(climbs!F3198)=2,CHAR(34),""),climbs!F3198,IF(TYPE(climbs!F3198)=2,CHAR(34),""))</f>
        <v>DISTANCE=19</v>
      </c>
      <c r="G3198" t="str">
        <f>CONCATENATE(climbs!G$1, "=",IF(TYPE(climbs!G3198)=2,CHAR(34),""),climbs!G3198,IF(TYPE(climbs!G3198)=2,CHAR(34),""))</f>
        <v>AVERAGE_SLOPE=6</v>
      </c>
      <c r="H3198" t="str">
        <f>CONCATENATE(climbs!H$1, "=",IF(TYPE(climbs!H3198)=2,CHAR(34),""),climbs!H3198,IF(TYPE(climbs!H3198)=2,CHAR(34),""))</f>
        <v>CATEGORY="H"</v>
      </c>
    </row>
    <row r="3199" spans="1:8" x14ac:dyDescent="0.25">
      <c r="A3199" t="str">
        <f>CONCATENATE(climbs!A$1, "=",IF(TYPE(climbs!A3199)=2,CHAR(34),""),climbs!A3199,IF(TYPE(climbs!A3199)=2,CHAR(34),""))</f>
        <v>CLIMB_ID=3198</v>
      </c>
      <c r="B3199" t="str">
        <f>CONCATENATE(climbs!B$1, "=",IF(TYPE(climbs!B3199)=2,CHAR(34),""),climbs!B3199,IF(TYPE(climbs!B3199)=2,CHAR(34),""))</f>
        <v>STAGE_NUMBER=1064</v>
      </c>
      <c r="C3199" t="str">
        <f>CONCATENATE(climbs!C$1, "=",IF(TYPE(climbs!C3199)=2,CHAR(34),""),climbs!C3199,IF(TYPE(climbs!C3199)=2,CHAR(34),""))</f>
        <v>STARTING_AT_KM=177</v>
      </c>
      <c r="D3199" t="str">
        <f>CONCATENATE(climbs!D$1, "=",IF(TYPE(climbs!D3199)=2,CHAR(34),""),climbs!D3199,IF(TYPE(climbs!D3199)=2,CHAR(34),""))</f>
        <v>NAME="Montée de Risoul"</v>
      </c>
      <c r="E3199" t="str">
        <f>CONCATENATE(climbs!E$1, "=",IF(TYPE(climbs!E3199)=2,CHAR(34),""),climbs!E3199,IF(TYPE(climbs!E3199)=2,CHAR(34),""))</f>
        <v>INITIAL_ALTITUDE=1855</v>
      </c>
      <c r="F3199" t="str">
        <f>CONCATENATE(climbs!F$1, "=",IF(TYPE(climbs!F3199)=2,CHAR(34),""),climbs!F3199,IF(TYPE(climbs!F3199)=2,CHAR(34),""))</f>
        <v>DISTANCE=12.6</v>
      </c>
      <c r="G3199" t="str">
        <f>CONCATENATE(climbs!G$1, "=",IF(TYPE(climbs!G3199)=2,CHAR(34),""),climbs!G3199,IF(TYPE(climbs!G3199)=2,CHAR(34),""))</f>
        <v>AVERAGE_SLOPE=6.9</v>
      </c>
      <c r="H3199" t="str">
        <f>CONCATENATE(climbs!H$1, "=",IF(TYPE(climbs!H3199)=2,CHAR(34),""),climbs!H3199,IF(TYPE(climbs!H3199)=2,CHAR(34),""))</f>
        <v>CATEGORY="1"</v>
      </c>
    </row>
    <row r="3200" spans="1:8" x14ac:dyDescent="0.25">
      <c r="A3200" t="str">
        <f>CONCATENATE(climbs!A$1, "=",IF(TYPE(climbs!A3200)=2,CHAR(34),""),climbs!A3200,IF(TYPE(climbs!A3200)=2,CHAR(34),""))</f>
        <v>CLIMB_ID=3199</v>
      </c>
      <c r="B3200" t="str">
        <f>CONCATENATE(climbs!B$1, "=",IF(TYPE(climbs!B3200)=2,CHAR(34),""),climbs!B3200,IF(TYPE(climbs!B3200)=2,CHAR(34),""))</f>
        <v>STAGE_NUMBER=1066</v>
      </c>
      <c r="C3200" t="str">
        <f>CONCATENATE(climbs!C$1, "=",IF(TYPE(climbs!C3200)=2,CHAR(34),""),climbs!C3200,IF(TYPE(climbs!C3200)=2,CHAR(34),""))</f>
        <v>STARTING_AT_KM=25</v>
      </c>
      <c r="D3200" t="str">
        <f>CONCATENATE(climbs!D$1, "=",IF(TYPE(climbs!D3200)=2,CHAR(34),""),climbs!D3200,IF(TYPE(climbs!D3200)=2,CHAR(34),""))</f>
        <v>NAME="Côte de Fanjeaux"</v>
      </c>
      <c r="E3200" t="str">
        <f>CONCATENATE(climbs!E$1, "=",IF(TYPE(climbs!E3200)=2,CHAR(34),""),climbs!E3200,IF(TYPE(climbs!E3200)=2,CHAR(34),""))</f>
        <v>INITIAL_ALTITUDE=0</v>
      </c>
      <c r="F3200" t="str">
        <f>CONCATENATE(climbs!F$1, "=",IF(TYPE(climbs!F3200)=2,CHAR(34),""),climbs!F3200,IF(TYPE(climbs!F3200)=2,CHAR(34),""))</f>
        <v>DISTANCE=2.4</v>
      </c>
      <c r="G3200" t="str">
        <f>CONCATENATE(climbs!G$1, "=",IF(TYPE(climbs!G3200)=2,CHAR(34),""),climbs!G3200,IF(TYPE(climbs!G3200)=2,CHAR(34),""))</f>
        <v>AVERAGE_SLOPE=4.9</v>
      </c>
      <c r="H3200" t="str">
        <f>CONCATENATE(climbs!H$1, "=",IF(TYPE(climbs!H3200)=2,CHAR(34),""),climbs!H3200,IF(TYPE(climbs!H3200)=2,CHAR(34),""))</f>
        <v>CATEGORY="4"</v>
      </c>
    </row>
    <row r="3201" spans="1:8" x14ac:dyDescent="0.25">
      <c r="A3201" t="str">
        <f>CONCATENATE(climbs!A$1, "=",IF(TYPE(climbs!A3201)=2,CHAR(34),""),climbs!A3201,IF(TYPE(climbs!A3201)=2,CHAR(34),""))</f>
        <v>CLIMB_ID=3200</v>
      </c>
      <c r="B3201" t="str">
        <f>CONCATENATE(climbs!B$1, "=",IF(TYPE(climbs!B3201)=2,CHAR(34),""),climbs!B3201,IF(TYPE(climbs!B3201)=2,CHAR(34),""))</f>
        <v>STAGE_NUMBER=1066</v>
      </c>
      <c r="C3201" t="str">
        <f>CONCATENATE(climbs!C$1, "=",IF(TYPE(climbs!C3201)=2,CHAR(34),""),climbs!C3201,IF(TYPE(climbs!C3201)=2,CHAR(34),""))</f>
        <v>STARTING_AT_KM=71.5</v>
      </c>
      <c r="D3201" t="str">
        <f>CONCATENATE(climbs!D$1, "=",IF(TYPE(climbs!D3201)=2,CHAR(34),""),climbs!D3201,IF(TYPE(climbs!D3201)=2,CHAR(34),""))</f>
        <v>NAME="Côte de Pamiers"</v>
      </c>
      <c r="E3201" t="str">
        <f>CONCATENATE(climbs!E$1, "=",IF(TYPE(climbs!E3201)=2,CHAR(34),""),climbs!E3201,IF(TYPE(climbs!E3201)=2,CHAR(34),""))</f>
        <v>INITIAL_ALTITUDE=0</v>
      </c>
      <c r="F3201" t="str">
        <f>CONCATENATE(climbs!F$1, "=",IF(TYPE(climbs!F3201)=2,CHAR(34),""),climbs!F3201,IF(TYPE(climbs!F3201)=2,CHAR(34),""))</f>
        <v>DISTANCE=2.5</v>
      </c>
      <c r="G3201" t="str">
        <f>CONCATENATE(climbs!G$1, "=",IF(TYPE(climbs!G3201)=2,CHAR(34),""),climbs!G3201,IF(TYPE(climbs!G3201)=2,CHAR(34),""))</f>
        <v>AVERAGE_SLOPE=5.4</v>
      </c>
      <c r="H3201" t="str">
        <f>CONCATENATE(climbs!H$1, "=",IF(TYPE(climbs!H3201)=2,CHAR(34),""),climbs!H3201,IF(TYPE(climbs!H3201)=2,CHAR(34),""))</f>
        <v>CATEGORY="4"</v>
      </c>
    </row>
    <row r="3202" spans="1:8" x14ac:dyDescent="0.25">
      <c r="A3202" t="str">
        <f>CONCATENATE(climbs!A$1, "=",IF(TYPE(climbs!A3202)=2,CHAR(34),""),climbs!A3202,IF(TYPE(climbs!A3202)=2,CHAR(34),""))</f>
        <v>CLIMB_ID=3201</v>
      </c>
      <c r="B3202" t="str">
        <f>CONCATENATE(climbs!B$1, "=",IF(TYPE(climbs!B3202)=2,CHAR(34),""),climbs!B3202,IF(TYPE(climbs!B3202)=2,CHAR(34),""))</f>
        <v>STAGE_NUMBER=1066</v>
      </c>
      <c r="C3202" t="str">
        <f>CONCATENATE(climbs!C$1, "=",IF(TYPE(climbs!C3202)=2,CHAR(34),""),climbs!C3202,IF(TYPE(climbs!C3202)=2,CHAR(34),""))</f>
        <v>STARTING_AT_KM=155</v>
      </c>
      <c r="D3202" t="str">
        <f>CONCATENATE(climbs!D$1, "=",IF(TYPE(climbs!D3202)=2,CHAR(34),""),climbs!D3202,IF(TYPE(climbs!D3202)=2,CHAR(34),""))</f>
        <v>NAME="Col de Portet-d'Aspet"</v>
      </c>
      <c r="E3202" t="str">
        <f>CONCATENATE(climbs!E$1, "=",IF(TYPE(climbs!E3202)=2,CHAR(34),""),climbs!E3202,IF(TYPE(climbs!E3202)=2,CHAR(34),""))</f>
        <v>INITIAL_ALTITUDE=1069</v>
      </c>
      <c r="F3202" t="str">
        <f>CONCATENATE(climbs!F$1, "=",IF(TYPE(climbs!F3202)=2,CHAR(34),""),climbs!F3202,IF(TYPE(climbs!F3202)=2,CHAR(34),""))</f>
        <v>DISTANCE=5.4</v>
      </c>
      <c r="G3202" t="str">
        <f>CONCATENATE(climbs!G$1, "=",IF(TYPE(climbs!G3202)=2,CHAR(34),""),climbs!G3202,IF(TYPE(climbs!G3202)=2,CHAR(34),""))</f>
        <v>AVERAGE_SLOPE=6.9</v>
      </c>
      <c r="H3202" t="str">
        <f>CONCATENATE(climbs!H$1, "=",IF(TYPE(climbs!H3202)=2,CHAR(34),""),climbs!H3202,IF(TYPE(climbs!H3202)=2,CHAR(34),""))</f>
        <v>CATEGORY="2"</v>
      </c>
    </row>
    <row r="3203" spans="1:8" x14ac:dyDescent="0.25">
      <c r="A3203" t="str">
        <f>CONCATENATE(climbs!A$1, "=",IF(TYPE(climbs!A3203)=2,CHAR(34),""),climbs!A3203,IF(TYPE(climbs!A3203)=2,CHAR(34),""))</f>
        <v>CLIMB_ID=3202</v>
      </c>
      <c r="B3203" t="str">
        <f>CONCATENATE(climbs!B$1, "=",IF(TYPE(climbs!B3203)=2,CHAR(34),""),climbs!B3203,IF(TYPE(climbs!B3203)=2,CHAR(34),""))</f>
        <v>STAGE_NUMBER=1066</v>
      </c>
      <c r="C3203" t="str">
        <f>CONCATENATE(climbs!C$1, "=",IF(TYPE(climbs!C3203)=2,CHAR(34),""),climbs!C3203,IF(TYPE(climbs!C3203)=2,CHAR(34),""))</f>
        <v>STARTING_AT_KM=176.5</v>
      </c>
      <c r="D3203" t="str">
        <f>CONCATENATE(climbs!D$1, "=",IF(TYPE(climbs!D3203)=2,CHAR(34),""),climbs!D3203,IF(TYPE(climbs!D3203)=2,CHAR(34),""))</f>
        <v>NAME="Col des Ares"</v>
      </c>
      <c r="E3203" t="str">
        <f>CONCATENATE(climbs!E$1, "=",IF(TYPE(climbs!E3203)=2,CHAR(34),""),climbs!E3203,IF(TYPE(climbs!E3203)=2,CHAR(34),""))</f>
        <v>INITIAL_ALTITUDE=0</v>
      </c>
      <c r="F3203" t="str">
        <f>CONCATENATE(climbs!F$1, "=",IF(TYPE(climbs!F3203)=2,CHAR(34),""),climbs!F3203,IF(TYPE(climbs!F3203)=2,CHAR(34),""))</f>
        <v>DISTANCE=6</v>
      </c>
      <c r="G3203" t="str">
        <f>CONCATENATE(climbs!G$1, "=",IF(TYPE(climbs!G3203)=2,CHAR(34),""),climbs!G3203,IF(TYPE(climbs!G3203)=2,CHAR(34),""))</f>
        <v>AVERAGE_SLOPE=5.2</v>
      </c>
      <c r="H3203" t="str">
        <f>CONCATENATE(climbs!H$1, "=",IF(TYPE(climbs!H3203)=2,CHAR(34),""),climbs!H3203,IF(TYPE(climbs!H3203)=2,CHAR(34),""))</f>
        <v>CATEGORY="3"</v>
      </c>
    </row>
    <row r="3204" spans="1:8" x14ac:dyDescent="0.25">
      <c r="A3204" t="str">
        <f>CONCATENATE(climbs!A$1, "=",IF(TYPE(climbs!A3204)=2,CHAR(34),""),climbs!A3204,IF(TYPE(climbs!A3204)=2,CHAR(34),""))</f>
        <v>CLIMB_ID=3203</v>
      </c>
      <c r="B3204" t="str">
        <f>CONCATENATE(climbs!B$1, "=",IF(TYPE(climbs!B3204)=2,CHAR(34),""),climbs!B3204,IF(TYPE(climbs!B3204)=2,CHAR(34),""))</f>
        <v>STAGE_NUMBER=1066</v>
      </c>
      <c r="C3204" t="str">
        <f>CONCATENATE(climbs!C$1, "=",IF(TYPE(climbs!C3204)=2,CHAR(34),""),climbs!C3204,IF(TYPE(climbs!C3204)=2,CHAR(34),""))</f>
        <v>STARTING_AT_KM=216</v>
      </c>
      <c r="D3204" t="str">
        <f>CONCATENATE(climbs!D$1, "=",IF(TYPE(climbs!D3204)=2,CHAR(34),""),climbs!D3204,IF(TYPE(climbs!D3204)=2,CHAR(34),""))</f>
        <v>NAME="Port de Balès"</v>
      </c>
      <c r="E3204" t="str">
        <f>CONCATENATE(climbs!E$1, "=",IF(TYPE(climbs!E3204)=2,CHAR(34),""),climbs!E3204,IF(TYPE(climbs!E3204)=2,CHAR(34),""))</f>
        <v>INITIAL_ALTITUDE=1755</v>
      </c>
      <c r="F3204" t="str">
        <f>CONCATENATE(climbs!F$1, "=",IF(TYPE(climbs!F3204)=2,CHAR(34),""),climbs!F3204,IF(TYPE(climbs!F3204)=2,CHAR(34),""))</f>
        <v>DISTANCE=11.7</v>
      </c>
      <c r="G3204" t="str">
        <f>CONCATENATE(climbs!G$1, "=",IF(TYPE(climbs!G3204)=2,CHAR(34),""),climbs!G3204,IF(TYPE(climbs!G3204)=2,CHAR(34),""))</f>
        <v>AVERAGE_SLOPE=7.7</v>
      </c>
      <c r="H3204" t="str">
        <f>CONCATENATE(climbs!H$1, "=",IF(TYPE(climbs!H3204)=2,CHAR(34),""),climbs!H3204,IF(TYPE(climbs!H3204)=2,CHAR(34),""))</f>
        <v>CATEGORY="H"</v>
      </c>
    </row>
    <row r="3205" spans="1:8" x14ac:dyDescent="0.25">
      <c r="A3205" t="str">
        <f>CONCATENATE(climbs!A$1, "=",IF(TYPE(climbs!A3205)=2,CHAR(34),""),climbs!A3205,IF(TYPE(climbs!A3205)=2,CHAR(34),""))</f>
        <v>CLIMB_ID=3204</v>
      </c>
      <c r="B3205" t="str">
        <f>CONCATENATE(climbs!B$1, "=",IF(TYPE(climbs!B3205)=2,CHAR(34),""),climbs!B3205,IF(TYPE(climbs!B3205)=2,CHAR(34),""))</f>
        <v>STAGE_NUMBER=1067</v>
      </c>
      <c r="C3205" t="str">
        <f>CONCATENATE(climbs!C$1, "=",IF(TYPE(climbs!C3205)=2,CHAR(34),""),climbs!C3205,IF(TYPE(climbs!C3205)=2,CHAR(34),""))</f>
        <v>STARTING_AT_KM=57.5</v>
      </c>
      <c r="D3205" t="str">
        <f>CONCATENATE(climbs!D$1, "=",IF(TYPE(climbs!D3205)=2,CHAR(34),""),climbs!D3205,IF(TYPE(climbs!D3205)=2,CHAR(34),""))</f>
        <v>NAME="Col du Portillon"</v>
      </c>
      <c r="E3205" t="str">
        <f>CONCATENATE(climbs!E$1, "=",IF(TYPE(climbs!E3205)=2,CHAR(34),""),climbs!E3205,IF(TYPE(climbs!E3205)=2,CHAR(34),""))</f>
        <v>INITIAL_ALTITUDE=1292</v>
      </c>
      <c r="F3205" t="str">
        <f>CONCATENATE(climbs!F$1, "=",IF(TYPE(climbs!F3205)=2,CHAR(34),""),climbs!F3205,IF(TYPE(climbs!F3205)=2,CHAR(34),""))</f>
        <v>DISTANCE=8.3</v>
      </c>
      <c r="G3205" t="str">
        <f>CONCATENATE(climbs!G$1, "=",IF(TYPE(climbs!G3205)=2,CHAR(34),""),climbs!G3205,IF(TYPE(climbs!G3205)=2,CHAR(34),""))</f>
        <v>AVERAGE_SLOPE=7.1</v>
      </c>
      <c r="H3205" t="str">
        <f>CONCATENATE(climbs!H$1, "=",IF(TYPE(climbs!H3205)=2,CHAR(34),""),climbs!H3205,IF(TYPE(climbs!H3205)=2,CHAR(34),""))</f>
        <v>CATEGORY="1"</v>
      </c>
    </row>
    <row r="3206" spans="1:8" x14ac:dyDescent="0.25">
      <c r="A3206" t="str">
        <f>CONCATENATE(climbs!A$1, "=",IF(TYPE(climbs!A3206)=2,CHAR(34),""),climbs!A3206,IF(TYPE(climbs!A3206)=2,CHAR(34),""))</f>
        <v>CLIMB_ID=3205</v>
      </c>
      <c r="B3206" t="str">
        <f>CONCATENATE(climbs!B$1, "=",IF(TYPE(climbs!B3206)=2,CHAR(34),""),climbs!B3206,IF(TYPE(climbs!B3206)=2,CHAR(34),""))</f>
        <v>STAGE_NUMBER=1067</v>
      </c>
      <c r="C3206" t="str">
        <f>CONCATENATE(climbs!C$1, "=",IF(TYPE(climbs!C3206)=2,CHAR(34),""),climbs!C3206,IF(TYPE(climbs!C3206)=2,CHAR(34),""))</f>
        <v>STARTING_AT_KM=82</v>
      </c>
      <c r="D3206" t="str">
        <f>CONCATENATE(climbs!D$1, "=",IF(TYPE(climbs!D3206)=2,CHAR(34),""),climbs!D3206,IF(TYPE(climbs!D3206)=2,CHAR(34),""))</f>
        <v>NAME="Col de Peyresourde"</v>
      </c>
      <c r="E3206" t="str">
        <f>CONCATENATE(climbs!E$1, "=",IF(TYPE(climbs!E3206)=2,CHAR(34),""),climbs!E3206,IF(TYPE(climbs!E3206)=2,CHAR(34),""))</f>
        <v>INITIAL_ALTITUDE=1569</v>
      </c>
      <c r="F3206" t="str">
        <f>CONCATENATE(climbs!F$1, "=",IF(TYPE(climbs!F3206)=2,CHAR(34),""),climbs!F3206,IF(TYPE(climbs!F3206)=2,CHAR(34),""))</f>
        <v>DISTANCE=13.2</v>
      </c>
      <c r="G3206" t="str">
        <f>CONCATENATE(climbs!G$1, "=",IF(TYPE(climbs!G3206)=2,CHAR(34),""),climbs!G3206,IF(TYPE(climbs!G3206)=2,CHAR(34),""))</f>
        <v>AVERAGE_SLOPE=7</v>
      </c>
      <c r="H3206" t="str">
        <f>CONCATENATE(climbs!H$1, "=",IF(TYPE(climbs!H3206)=2,CHAR(34),""),climbs!H3206,IF(TYPE(climbs!H3206)=2,CHAR(34),""))</f>
        <v>CATEGORY="1"</v>
      </c>
    </row>
    <row r="3207" spans="1:8" x14ac:dyDescent="0.25">
      <c r="A3207" t="str">
        <f>CONCATENATE(climbs!A$1, "=",IF(TYPE(climbs!A3207)=2,CHAR(34),""),climbs!A3207,IF(TYPE(climbs!A3207)=2,CHAR(34),""))</f>
        <v>CLIMB_ID=3206</v>
      </c>
      <c r="B3207" t="str">
        <f>CONCATENATE(climbs!B$1, "=",IF(TYPE(climbs!B3207)=2,CHAR(34),""),climbs!B3207,IF(TYPE(climbs!B3207)=2,CHAR(34),""))</f>
        <v>STAGE_NUMBER=1067</v>
      </c>
      <c r="C3207" t="str">
        <f>CONCATENATE(climbs!C$1, "=",IF(TYPE(climbs!C3207)=2,CHAR(34),""),climbs!C3207,IF(TYPE(climbs!C3207)=2,CHAR(34),""))</f>
        <v>STARTING_AT_KM=102.5</v>
      </c>
      <c r="D3207" t="str">
        <f>CONCATENATE(climbs!D$1, "=",IF(TYPE(climbs!D3207)=2,CHAR(34),""),climbs!D3207,IF(TYPE(climbs!D3207)=2,CHAR(34),""))</f>
        <v>NAME="Col de Val Louron-Azet"</v>
      </c>
      <c r="E3207" t="str">
        <f>CONCATENATE(climbs!E$1, "=",IF(TYPE(climbs!E3207)=2,CHAR(34),""),climbs!E3207,IF(TYPE(climbs!E3207)=2,CHAR(34),""))</f>
        <v>INITIAL_ALTITUDE=1580</v>
      </c>
      <c r="F3207" t="str">
        <f>CONCATENATE(climbs!F$1, "=",IF(TYPE(climbs!F3207)=2,CHAR(34),""),climbs!F3207,IF(TYPE(climbs!F3207)=2,CHAR(34),""))</f>
        <v>DISTANCE=7.4</v>
      </c>
      <c r="G3207" t="str">
        <f>CONCATENATE(climbs!G$1, "=",IF(TYPE(climbs!G3207)=2,CHAR(34),""),climbs!G3207,IF(TYPE(climbs!G3207)=2,CHAR(34),""))</f>
        <v>AVERAGE_SLOPE=8.3</v>
      </c>
      <c r="H3207" t="str">
        <f>CONCATENATE(climbs!H$1, "=",IF(TYPE(climbs!H3207)=2,CHAR(34),""),climbs!H3207,IF(TYPE(climbs!H3207)=2,CHAR(34),""))</f>
        <v>CATEGORY="1"</v>
      </c>
    </row>
    <row r="3208" spans="1:8" x14ac:dyDescent="0.25">
      <c r="A3208" t="str">
        <f>CONCATENATE(climbs!A$1, "=",IF(TYPE(climbs!A3208)=2,CHAR(34),""),climbs!A3208,IF(TYPE(climbs!A3208)=2,CHAR(34),""))</f>
        <v>CLIMB_ID=3207</v>
      </c>
      <c r="B3208" t="str">
        <f>CONCATENATE(climbs!B$1, "=",IF(TYPE(climbs!B3208)=2,CHAR(34),""),climbs!B3208,IF(TYPE(climbs!B3208)=2,CHAR(34),""))</f>
        <v>STAGE_NUMBER=1067</v>
      </c>
      <c r="C3208" t="str">
        <f>CONCATENATE(climbs!C$1, "=",IF(TYPE(climbs!C3208)=2,CHAR(34),""),climbs!C3208,IF(TYPE(climbs!C3208)=2,CHAR(34),""))</f>
        <v>STARTING_AT_KM=124.5</v>
      </c>
      <c r="D3208" t="str">
        <f>CONCATENATE(climbs!D$1, "=",IF(TYPE(climbs!D3208)=2,CHAR(34),""),climbs!D3208,IF(TYPE(climbs!D3208)=2,CHAR(34),""))</f>
        <v>NAME="Montée de Saint-Lary Pla d'Adet"</v>
      </c>
      <c r="E3208" t="str">
        <f>CONCATENATE(climbs!E$1, "=",IF(TYPE(climbs!E3208)=2,CHAR(34),""),climbs!E3208,IF(TYPE(climbs!E3208)=2,CHAR(34),""))</f>
        <v>INITIAL_ALTITUDE=1680</v>
      </c>
      <c r="F3208" t="str">
        <f>CONCATENATE(climbs!F$1, "=",IF(TYPE(climbs!F3208)=2,CHAR(34),""),climbs!F3208,IF(TYPE(climbs!F3208)=2,CHAR(34),""))</f>
        <v>DISTANCE=10.2</v>
      </c>
      <c r="G3208" t="str">
        <f>CONCATENATE(climbs!G$1, "=",IF(TYPE(climbs!G3208)=2,CHAR(34),""),climbs!G3208,IF(TYPE(climbs!G3208)=2,CHAR(34),""))</f>
        <v>AVERAGE_SLOPE=8.3</v>
      </c>
      <c r="H3208" t="str">
        <f>CONCATENATE(climbs!H$1, "=",IF(TYPE(climbs!H3208)=2,CHAR(34),""),climbs!H3208,IF(TYPE(climbs!H3208)=2,CHAR(34),""))</f>
        <v>CATEGORY="H"</v>
      </c>
    </row>
    <row r="3209" spans="1:8" x14ac:dyDescent="0.25">
      <c r="A3209" t="str">
        <f>CONCATENATE(climbs!A$1, "=",IF(TYPE(climbs!A3209)=2,CHAR(34),""),climbs!A3209,IF(TYPE(climbs!A3209)=2,CHAR(34),""))</f>
        <v>CLIMB_ID=3208</v>
      </c>
      <c r="B3209" t="str">
        <f>CONCATENATE(climbs!B$1, "=",IF(TYPE(climbs!B3209)=2,CHAR(34),""),climbs!B3209,IF(TYPE(climbs!B3209)=2,CHAR(34),""))</f>
        <v>STAGE_NUMBER=1068</v>
      </c>
      <c r="C3209" t="str">
        <f>CONCATENATE(climbs!C$1, "=",IF(TYPE(climbs!C3209)=2,CHAR(34),""),climbs!C3209,IF(TYPE(climbs!C3209)=2,CHAR(34),""))</f>
        <v>STARTING_AT_KM=28</v>
      </c>
      <c r="D3209" t="str">
        <f>CONCATENATE(climbs!D$1, "=",IF(TYPE(climbs!D3209)=2,CHAR(34),""),climbs!D3209,IF(TYPE(climbs!D3209)=2,CHAR(34),""))</f>
        <v>NAME="Côte de Bénéjacq"</v>
      </c>
      <c r="E3209" t="str">
        <f>CONCATENATE(climbs!E$1, "=",IF(TYPE(climbs!E3209)=2,CHAR(34),""),climbs!E3209,IF(TYPE(climbs!E3209)=2,CHAR(34),""))</f>
        <v>INITIAL_ALTITUDE=0</v>
      </c>
      <c r="F3209" t="str">
        <f>CONCATENATE(climbs!F$1, "=",IF(TYPE(climbs!F3209)=2,CHAR(34),""),climbs!F3209,IF(TYPE(climbs!F3209)=2,CHAR(34),""))</f>
        <v>DISTANCE=2.6</v>
      </c>
      <c r="G3209" t="str">
        <f>CONCATENATE(climbs!G$1, "=",IF(TYPE(climbs!G3209)=2,CHAR(34),""),climbs!G3209,IF(TYPE(climbs!G3209)=2,CHAR(34),""))</f>
        <v>AVERAGE_SLOPE=6.7</v>
      </c>
      <c r="H3209" t="str">
        <f>CONCATENATE(climbs!H$1, "=",IF(TYPE(climbs!H3209)=2,CHAR(34),""),climbs!H3209,IF(TYPE(climbs!H3209)=2,CHAR(34),""))</f>
        <v>CATEGORY="3"</v>
      </c>
    </row>
    <row r="3210" spans="1:8" x14ac:dyDescent="0.25">
      <c r="A3210" t="str">
        <f>CONCATENATE(climbs!A$1, "=",IF(TYPE(climbs!A3210)=2,CHAR(34),""),climbs!A3210,IF(TYPE(climbs!A3210)=2,CHAR(34),""))</f>
        <v>CLIMB_ID=3209</v>
      </c>
      <c r="B3210" t="str">
        <f>CONCATENATE(climbs!B$1, "=",IF(TYPE(climbs!B3210)=2,CHAR(34),""),climbs!B3210,IF(TYPE(climbs!B3210)=2,CHAR(34),""))</f>
        <v>STAGE_NUMBER=1068</v>
      </c>
      <c r="C3210" t="str">
        <f>CONCATENATE(climbs!C$1, "=",IF(TYPE(climbs!C3210)=2,CHAR(34),""),climbs!C3210,IF(TYPE(climbs!C3210)=2,CHAR(34),""))</f>
        <v>STARTING_AT_KM=56</v>
      </c>
      <c r="D3210" t="str">
        <f>CONCATENATE(climbs!D$1, "=",IF(TYPE(climbs!D3210)=2,CHAR(34),""),climbs!D3210,IF(TYPE(climbs!D3210)=2,CHAR(34),""))</f>
        <v>NAME="Côte de Loucrup"</v>
      </c>
      <c r="E3210" t="str">
        <f>CONCATENATE(climbs!E$1, "=",IF(TYPE(climbs!E3210)=2,CHAR(34),""),climbs!E3210,IF(TYPE(climbs!E3210)=2,CHAR(34),""))</f>
        <v>INITIAL_ALTITUDE=0</v>
      </c>
      <c r="F3210" t="str">
        <f>CONCATENATE(climbs!F$1, "=",IF(TYPE(climbs!F3210)=2,CHAR(34),""),climbs!F3210,IF(TYPE(climbs!F3210)=2,CHAR(34),""))</f>
        <v>DISTANCE=2</v>
      </c>
      <c r="G3210" t="str">
        <f>CONCATENATE(climbs!G$1, "=",IF(TYPE(climbs!G3210)=2,CHAR(34),""),climbs!G3210,IF(TYPE(climbs!G3210)=2,CHAR(34),""))</f>
        <v>AVERAGE_SLOPE=7</v>
      </c>
      <c r="H3210" t="str">
        <f>CONCATENATE(climbs!H$1, "=",IF(TYPE(climbs!H3210)=2,CHAR(34),""),climbs!H3210,IF(TYPE(climbs!H3210)=2,CHAR(34),""))</f>
        <v>CATEGORY="3"</v>
      </c>
    </row>
    <row r="3211" spans="1:8" x14ac:dyDescent="0.25">
      <c r="A3211" t="str">
        <f>CONCATENATE(climbs!A$1, "=",IF(TYPE(climbs!A3211)=2,CHAR(34),""),climbs!A3211,IF(TYPE(climbs!A3211)=2,CHAR(34),""))</f>
        <v>CLIMB_ID=3210</v>
      </c>
      <c r="B3211" t="str">
        <f>CONCATENATE(climbs!B$1, "=",IF(TYPE(climbs!B3211)=2,CHAR(34),""),climbs!B3211,IF(TYPE(climbs!B3211)=2,CHAR(34),""))</f>
        <v>STAGE_NUMBER=1068</v>
      </c>
      <c r="C3211" t="str">
        <f>CONCATENATE(climbs!C$1, "=",IF(TYPE(climbs!C3211)=2,CHAR(34),""),climbs!C3211,IF(TYPE(climbs!C3211)=2,CHAR(34),""))</f>
        <v>STARTING_AT_KM=95.5</v>
      </c>
      <c r="D3211" t="str">
        <f>CONCATENATE(climbs!D$1, "=",IF(TYPE(climbs!D3211)=2,CHAR(34),""),climbs!D3211,IF(TYPE(climbs!D3211)=2,CHAR(34),""))</f>
        <v>NAME="Col du Tourmalet - Souvenir Jacques Goddet"</v>
      </c>
      <c r="E3211" t="str">
        <f>CONCATENATE(climbs!E$1, "=",IF(TYPE(climbs!E3211)=2,CHAR(34),""),climbs!E3211,IF(TYPE(climbs!E3211)=2,CHAR(34),""))</f>
        <v>INITIAL_ALTITUDE=2115</v>
      </c>
      <c r="F3211" t="str">
        <f>CONCATENATE(climbs!F$1, "=",IF(TYPE(climbs!F3211)=2,CHAR(34),""),climbs!F3211,IF(TYPE(climbs!F3211)=2,CHAR(34),""))</f>
        <v>DISTANCE=17.1</v>
      </c>
      <c r="G3211" t="str">
        <f>CONCATENATE(climbs!G$1, "=",IF(TYPE(climbs!G3211)=2,CHAR(34),""),climbs!G3211,IF(TYPE(climbs!G3211)=2,CHAR(34),""))</f>
        <v>AVERAGE_SLOPE=7.3</v>
      </c>
      <c r="H3211" t="str">
        <f>CONCATENATE(climbs!H$1, "=",IF(TYPE(climbs!H3211)=2,CHAR(34),""),climbs!H3211,IF(TYPE(climbs!H3211)=2,CHAR(34),""))</f>
        <v>CATEGORY="H"</v>
      </c>
    </row>
    <row r="3212" spans="1:8" x14ac:dyDescent="0.25">
      <c r="A3212" t="str">
        <f>CONCATENATE(climbs!A$1, "=",IF(TYPE(climbs!A3212)=2,CHAR(34),""),climbs!A3212,IF(TYPE(climbs!A3212)=2,CHAR(34),""))</f>
        <v>CLIMB_ID=3211</v>
      </c>
      <c r="B3212" t="str">
        <f>CONCATENATE(climbs!B$1, "=",IF(TYPE(climbs!B3212)=2,CHAR(34),""),climbs!B3212,IF(TYPE(climbs!B3212)=2,CHAR(34),""))</f>
        <v>STAGE_NUMBER=1068</v>
      </c>
      <c r="C3212" t="str">
        <f>CONCATENATE(climbs!C$1, "=",IF(TYPE(climbs!C3212)=2,CHAR(34),""),climbs!C3212,IF(TYPE(climbs!C3212)=2,CHAR(34),""))</f>
        <v>STARTING_AT_KM=145.5</v>
      </c>
      <c r="D3212" t="str">
        <f>CONCATENATE(climbs!D$1, "=",IF(TYPE(climbs!D3212)=2,CHAR(34),""),climbs!D3212,IF(TYPE(climbs!D3212)=2,CHAR(34),""))</f>
        <v>NAME="Montée du Hautacam"</v>
      </c>
      <c r="E3212" t="str">
        <f>CONCATENATE(climbs!E$1, "=",IF(TYPE(climbs!E3212)=2,CHAR(34),""),climbs!E3212,IF(TYPE(climbs!E3212)=2,CHAR(34),""))</f>
        <v>INITIAL_ALTITUDE=1520</v>
      </c>
      <c r="F3212" t="str">
        <f>CONCATENATE(climbs!F$1, "=",IF(TYPE(climbs!F3212)=2,CHAR(34),""),climbs!F3212,IF(TYPE(climbs!F3212)=2,CHAR(34),""))</f>
        <v>DISTANCE=13.6</v>
      </c>
      <c r="G3212" t="str">
        <f>CONCATENATE(climbs!G$1, "=",IF(TYPE(climbs!G3212)=2,CHAR(34),""),climbs!G3212,IF(TYPE(climbs!G3212)=2,CHAR(34),""))</f>
        <v>AVERAGE_SLOPE=7.8</v>
      </c>
      <c r="H3212" t="str">
        <f>CONCATENATE(climbs!H$1, "=",IF(TYPE(climbs!H3212)=2,CHAR(34),""),climbs!H3212,IF(TYPE(climbs!H3212)=2,CHAR(34),""))</f>
        <v>CATEGORY="H"</v>
      </c>
    </row>
    <row r="3213" spans="1:8" x14ac:dyDescent="0.25">
      <c r="A3213" t="str">
        <f>CONCATENATE(climbs!A$1, "=",IF(TYPE(climbs!A3213)=2,CHAR(34),""),climbs!A3213,IF(TYPE(climbs!A3213)=2,CHAR(34),""))</f>
        <v>CLIMB_ID=3212</v>
      </c>
      <c r="B3213" t="str">
        <f>CONCATENATE(climbs!B$1, "=",IF(TYPE(climbs!B3213)=2,CHAR(34),""),climbs!B3213,IF(TYPE(climbs!B3213)=2,CHAR(34),""))</f>
        <v>STAGE_NUMBER=1069</v>
      </c>
      <c r="C3213" t="str">
        <f>CONCATENATE(climbs!C$1, "=",IF(TYPE(climbs!C3213)=2,CHAR(34),""),climbs!C3213,IF(TYPE(climbs!C3213)=2,CHAR(34),""))</f>
        <v>STARTING_AT_KM=195.5</v>
      </c>
      <c r="D3213" t="str">
        <f>CONCATENATE(climbs!D$1, "=",IF(TYPE(climbs!D3213)=2,CHAR(34),""),climbs!D3213,IF(TYPE(climbs!D3213)=2,CHAR(34),""))</f>
        <v>NAME="Côte de Monbazillac"</v>
      </c>
      <c r="E3213" t="str">
        <f>CONCATENATE(climbs!E$1, "=",IF(TYPE(climbs!E3213)=2,CHAR(34),""),climbs!E3213,IF(TYPE(climbs!E3213)=2,CHAR(34),""))</f>
        <v>INITIAL_ALTITUDE=0</v>
      </c>
      <c r="F3213" t="str">
        <f>CONCATENATE(climbs!F$1, "=",IF(TYPE(climbs!F3213)=2,CHAR(34),""),climbs!F3213,IF(TYPE(climbs!F3213)=2,CHAR(34),""))</f>
        <v>DISTANCE=1.3</v>
      </c>
      <c r="G3213" t="str">
        <f>CONCATENATE(climbs!G$1, "=",IF(TYPE(climbs!G3213)=2,CHAR(34),""),climbs!G3213,IF(TYPE(climbs!G3213)=2,CHAR(34),""))</f>
        <v>AVERAGE_SLOPE=7.6</v>
      </c>
      <c r="H3213" t="str">
        <f>CONCATENATE(climbs!H$1, "=",IF(TYPE(climbs!H3213)=2,CHAR(34),""),climbs!H3213,IF(TYPE(climbs!H3213)=2,CHAR(34),""))</f>
        <v>CATEGORY="4"</v>
      </c>
    </row>
    <row r="3214" spans="1:8" x14ac:dyDescent="0.25">
      <c r="A3214" t="str">
        <f>CONCATENATE(climbs!A$1, "=",IF(TYPE(climbs!A3214)=2,CHAR(34),""),climbs!A3214,IF(TYPE(climbs!A3214)=2,CHAR(34),""))</f>
        <v>CLIMB_ID=3213</v>
      </c>
      <c r="B3214" t="str">
        <f>CONCATENATE(climbs!B$1, "=",IF(TYPE(climbs!B3214)=2,CHAR(34),""),climbs!B3214,IF(TYPE(climbs!B3214)=2,CHAR(34),""))</f>
        <v>STAGE_NUMBER=1071</v>
      </c>
      <c r="C3214" t="str">
        <f>CONCATENATE(climbs!C$1, "=",IF(TYPE(climbs!C3214)=2,CHAR(34),""),climbs!C3214,IF(TYPE(climbs!C3214)=2,CHAR(34),""))</f>
        <v>STARTING_AT_KM=31</v>
      </c>
      <c r="D3214" t="str">
        <f>CONCATENATE(climbs!D$1, "=",IF(TYPE(climbs!D3214)=2,CHAR(34),""),climbs!D3214,IF(TYPE(climbs!D3214)=2,CHAR(34),""))</f>
        <v>NAME="Côte de Briis-sous-Forges"</v>
      </c>
      <c r="E3214" t="str">
        <f>CONCATENATE(climbs!E$1, "=",IF(TYPE(climbs!E3214)=2,CHAR(34),""),climbs!E3214,IF(TYPE(climbs!E3214)=2,CHAR(34),""))</f>
        <v>INITIAL_ALTITUDE=0</v>
      </c>
      <c r="F3214" t="str">
        <f>CONCATENATE(climbs!F$1, "=",IF(TYPE(climbs!F3214)=2,CHAR(34),""),climbs!F3214,IF(TYPE(climbs!F3214)=2,CHAR(34),""))</f>
        <v>DISTANCE=0</v>
      </c>
      <c r="G3214" t="str">
        <f>CONCATENATE(climbs!G$1, "=",IF(TYPE(climbs!G3214)=2,CHAR(34),""),climbs!G3214,IF(TYPE(climbs!G3214)=2,CHAR(34),""))</f>
        <v>AVERAGE_SLOPE=0</v>
      </c>
      <c r="H3214" t="str">
        <f>CONCATENATE(climbs!H$1, "=",IF(TYPE(climbs!H3214)=2,CHAR(34),""),climbs!H3214,IF(TYPE(climbs!H3214)=2,CHAR(34),""))</f>
        <v>CATEGORY="4"</v>
      </c>
    </row>
    <row r="3215" spans="1:8" x14ac:dyDescent="0.25">
      <c r="A3215" t="str">
        <f>CONCATENATE(climbs!A$1, "=",IF(TYPE(climbs!A3215)=2,CHAR(34),""),climbs!A3215,IF(TYPE(climbs!A3215)=2,CHAR(34),""))</f>
        <v>CLIMB_ID=3214</v>
      </c>
      <c r="B3215" t="str">
        <f>CONCATENATE(climbs!B$1, "=",IF(TYPE(climbs!B3215)=2,CHAR(34),""),climbs!B3215,IF(TYPE(climbs!B3215)=2,CHAR(34),""))</f>
        <v>STAGE_NUMBER=1072</v>
      </c>
      <c r="C3215" t="str">
        <f>CONCATENATE(climbs!C$1, "=",IF(TYPE(climbs!C3215)=2,CHAR(34),""),climbs!C3215,IF(TYPE(climbs!C3215)=2,CHAR(34),""))</f>
        <v>STARTING_AT_KM=68</v>
      </c>
      <c r="D3215" t="str">
        <f>CONCATENATE(climbs!D$1, "=",IF(TYPE(climbs!D3215)=2,CHAR(34),""),climbs!D3215,IF(TYPE(climbs!D3215)=2,CHAR(34),""))</f>
        <v>NAME="Côte de Cray"</v>
      </c>
      <c r="E3215" t="str">
        <f>CONCATENATE(climbs!E$1, "=",IF(TYPE(climbs!E3215)=2,CHAR(34),""),climbs!E3215,IF(TYPE(climbs!E3215)=2,CHAR(34),""))</f>
        <v>INITIAL_ALTITUDE=0</v>
      </c>
      <c r="F3215" t="str">
        <f>CONCATENATE(climbs!F$1, "=",IF(TYPE(climbs!F3215)=2,CHAR(34),""),climbs!F3215,IF(TYPE(climbs!F3215)=2,CHAR(34),""))</f>
        <v>DISTANCE=1.6</v>
      </c>
      <c r="G3215" t="str">
        <f>CONCATENATE(climbs!G$1, "=",IF(TYPE(climbs!G3215)=2,CHAR(34),""),climbs!G3215,IF(TYPE(climbs!G3215)=2,CHAR(34),""))</f>
        <v>AVERAGE_SLOPE=7.1</v>
      </c>
      <c r="H3215" t="str">
        <f>CONCATENATE(climbs!H$1, "=",IF(TYPE(climbs!H3215)=2,CHAR(34),""),climbs!H3215,IF(TYPE(climbs!H3215)=2,CHAR(34),""))</f>
        <v>CATEGORY="4"</v>
      </c>
    </row>
    <row r="3216" spans="1:8" x14ac:dyDescent="0.25">
      <c r="A3216" t="str">
        <f>CONCATENATE(climbs!A$1, "=",IF(TYPE(climbs!A3216)=2,CHAR(34),""),climbs!A3216,IF(TYPE(climbs!A3216)=2,CHAR(34),""))</f>
        <v>CLIMB_ID=3215</v>
      </c>
      <c r="B3216" t="str">
        <f>CONCATENATE(climbs!B$1, "=",IF(TYPE(climbs!B3216)=2,CHAR(34),""),climbs!B3216,IF(TYPE(climbs!B3216)=2,CHAR(34),""))</f>
        <v>STAGE_NUMBER=1072</v>
      </c>
      <c r="C3216" t="str">
        <f>CONCATENATE(climbs!C$1, "=",IF(TYPE(climbs!C3216)=2,CHAR(34),""),climbs!C3216,IF(TYPE(climbs!C3216)=2,CHAR(34),""))</f>
        <v>STARTING_AT_KM=103.5</v>
      </c>
      <c r="D3216" t="str">
        <f>CONCATENATE(climbs!D$1, "=",IF(TYPE(climbs!D3216)=2,CHAR(34),""),climbs!D3216,IF(TYPE(climbs!D3216)=2,CHAR(34),""))</f>
        <v>NAME="Côte de Buttertubs"</v>
      </c>
      <c r="E3216" t="str">
        <f>CONCATENATE(climbs!E$1, "=",IF(TYPE(climbs!E3216)=2,CHAR(34),""),climbs!E3216,IF(TYPE(climbs!E3216)=2,CHAR(34),""))</f>
        <v>INITIAL_ALTITUDE=0</v>
      </c>
      <c r="F3216" t="str">
        <f>CONCATENATE(climbs!F$1, "=",IF(TYPE(climbs!F3216)=2,CHAR(34),""),climbs!F3216,IF(TYPE(climbs!F3216)=2,CHAR(34),""))</f>
        <v>DISTANCE=4.5</v>
      </c>
      <c r="G3216" t="str">
        <f>CONCATENATE(climbs!G$1, "=",IF(TYPE(climbs!G3216)=2,CHAR(34),""),climbs!G3216,IF(TYPE(climbs!G3216)=2,CHAR(34),""))</f>
        <v>AVERAGE_SLOPE=6.8</v>
      </c>
      <c r="H3216" t="str">
        <f>CONCATENATE(climbs!H$1, "=",IF(TYPE(climbs!H3216)=2,CHAR(34),""),climbs!H3216,IF(TYPE(climbs!H3216)=2,CHAR(34),""))</f>
        <v>CATEGORY="3"</v>
      </c>
    </row>
    <row r="3217" spans="1:8" x14ac:dyDescent="0.25">
      <c r="A3217" t="str">
        <f>CONCATENATE(climbs!A$1, "=",IF(TYPE(climbs!A3217)=2,CHAR(34),""),climbs!A3217,IF(TYPE(climbs!A3217)=2,CHAR(34),""))</f>
        <v>CLIMB_ID=3216</v>
      </c>
      <c r="B3217" t="str">
        <f>CONCATENATE(climbs!B$1, "=",IF(TYPE(climbs!B3217)=2,CHAR(34),""),climbs!B3217,IF(TYPE(climbs!B3217)=2,CHAR(34),""))</f>
        <v>STAGE_NUMBER=1072</v>
      </c>
      <c r="C3217" t="str">
        <f>CONCATENATE(climbs!C$1, "=",IF(TYPE(climbs!C3217)=2,CHAR(34),""),climbs!C3217,IF(TYPE(climbs!C3217)=2,CHAR(34),""))</f>
        <v>STARTING_AT_KM=129.5</v>
      </c>
      <c r="D3217" t="str">
        <f>CONCATENATE(climbs!D$1, "=",IF(TYPE(climbs!D3217)=2,CHAR(34),""),climbs!D3217,IF(TYPE(climbs!D3217)=2,CHAR(34),""))</f>
        <v>NAME="Côte de Griton Moor"</v>
      </c>
      <c r="E3217" t="str">
        <f>CONCATENATE(climbs!E$1, "=",IF(TYPE(climbs!E3217)=2,CHAR(34),""),climbs!E3217,IF(TYPE(climbs!E3217)=2,CHAR(34),""))</f>
        <v>INITIAL_ALTITUDE=0</v>
      </c>
      <c r="F3217" t="str">
        <f>CONCATENATE(climbs!F$1, "=",IF(TYPE(climbs!F3217)=2,CHAR(34),""),climbs!F3217,IF(TYPE(climbs!F3217)=2,CHAR(34),""))</f>
        <v>DISTANCE=3</v>
      </c>
      <c r="G3217" t="str">
        <f>CONCATENATE(climbs!G$1, "=",IF(TYPE(climbs!G3217)=2,CHAR(34),""),climbs!G3217,IF(TYPE(climbs!G3217)=2,CHAR(34),""))</f>
        <v>AVERAGE_SLOPE=6.6</v>
      </c>
      <c r="H3217" t="str">
        <f>CONCATENATE(climbs!H$1, "=",IF(TYPE(climbs!H3217)=2,CHAR(34),""),climbs!H3217,IF(TYPE(climbs!H3217)=2,CHAR(34),""))</f>
        <v>CATEGORY="3"</v>
      </c>
    </row>
    <row r="3218" spans="1:8" x14ac:dyDescent="0.25">
      <c r="A3218" t="str">
        <f>CONCATENATE(climbs!A$1, "=",IF(TYPE(climbs!A3218)=2,CHAR(34),""),climbs!A3218,IF(TYPE(climbs!A3218)=2,CHAR(34),""))</f>
        <v>CLIMB_ID=3217</v>
      </c>
      <c r="B3218" t="str">
        <f>CONCATENATE(climbs!B$1, "=",IF(TYPE(climbs!B3218)=2,CHAR(34),""),climbs!B3218,IF(TYPE(climbs!B3218)=2,CHAR(34),""))</f>
        <v>STAGE_NUMBER=1073</v>
      </c>
      <c r="C3218" t="str">
        <f>CONCATENATE(climbs!C$1, "=",IF(TYPE(climbs!C3218)=2,CHAR(34),""),climbs!C3218,IF(TYPE(climbs!C3218)=2,CHAR(34),""))</f>
        <v>STARTING_AT_KM=47</v>
      </c>
      <c r="D3218" t="str">
        <f>CONCATENATE(climbs!D$1, "=",IF(TYPE(climbs!D3218)=2,CHAR(34),""),climbs!D3218,IF(TYPE(climbs!D3218)=2,CHAR(34),""))</f>
        <v>NAME="Côte de Blubberhouses"</v>
      </c>
      <c r="E3218" t="str">
        <f>CONCATENATE(climbs!E$1, "=",IF(TYPE(climbs!E3218)=2,CHAR(34),""),climbs!E3218,IF(TYPE(climbs!E3218)=2,CHAR(34),""))</f>
        <v>INITIAL_ALTITUDE=0</v>
      </c>
      <c r="F3218" t="str">
        <f>CONCATENATE(climbs!F$1, "=",IF(TYPE(climbs!F3218)=2,CHAR(34),""),climbs!F3218,IF(TYPE(climbs!F3218)=2,CHAR(34),""))</f>
        <v>DISTANCE=1.8</v>
      </c>
      <c r="G3218" t="str">
        <f>CONCATENATE(climbs!G$1, "=",IF(TYPE(climbs!G3218)=2,CHAR(34),""),climbs!G3218,IF(TYPE(climbs!G3218)=2,CHAR(34),""))</f>
        <v>AVERAGE_SLOPE=6.1</v>
      </c>
      <c r="H3218" t="str">
        <f>CONCATENATE(climbs!H$1, "=",IF(TYPE(climbs!H3218)=2,CHAR(34),""),climbs!H3218,IF(TYPE(climbs!H3218)=2,CHAR(34),""))</f>
        <v>CATEGORY="4"</v>
      </c>
    </row>
    <row r="3219" spans="1:8" x14ac:dyDescent="0.25">
      <c r="A3219" t="str">
        <f>CONCATENATE(climbs!A$1, "=",IF(TYPE(climbs!A3219)=2,CHAR(34),""),climbs!A3219,IF(TYPE(climbs!A3219)=2,CHAR(34),""))</f>
        <v>CLIMB_ID=3218</v>
      </c>
      <c r="B3219" t="str">
        <f>CONCATENATE(climbs!B$1, "=",IF(TYPE(climbs!B3219)=2,CHAR(34),""),climbs!B3219,IF(TYPE(climbs!B3219)=2,CHAR(34),""))</f>
        <v>STAGE_NUMBER=1073</v>
      </c>
      <c r="C3219" t="str">
        <f>CONCATENATE(climbs!C$1, "=",IF(TYPE(climbs!C3219)=2,CHAR(34),""),climbs!C3219,IF(TYPE(climbs!C3219)=2,CHAR(34),""))</f>
        <v>STARTING_AT_KM=85</v>
      </c>
      <c r="D3219" t="str">
        <f>CONCATENATE(climbs!D$1, "=",IF(TYPE(climbs!D3219)=2,CHAR(34),""),climbs!D3219,IF(TYPE(climbs!D3219)=2,CHAR(34),""))</f>
        <v>NAME="Côte d'Oxenhope Moor"</v>
      </c>
      <c r="E3219" t="str">
        <f>CONCATENATE(climbs!E$1, "=",IF(TYPE(climbs!E3219)=2,CHAR(34),""),climbs!E3219,IF(TYPE(climbs!E3219)=2,CHAR(34),""))</f>
        <v>INITIAL_ALTITUDE=0</v>
      </c>
      <c r="F3219" t="str">
        <f>CONCATENATE(climbs!F$1, "=",IF(TYPE(climbs!F3219)=2,CHAR(34),""),climbs!F3219,IF(TYPE(climbs!F3219)=2,CHAR(34),""))</f>
        <v>DISTANCE=3.1</v>
      </c>
      <c r="G3219" t="str">
        <f>CONCATENATE(climbs!G$1, "=",IF(TYPE(climbs!G3219)=2,CHAR(34),""),climbs!G3219,IF(TYPE(climbs!G3219)=2,CHAR(34),""))</f>
        <v>AVERAGE_SLOPE=6.4</v>
      </c>
      <c r="H3219" t="str">
        <f>CONCATENATE(climbs!H$1, "=",IF(TYPE(climbs!H3219)=2,CHAR(34),""),climbs!H3219,IF(TYPE(climbs!H3219)=2,CHAR(34),""))</f>
        <v>CATEGORY="3"</v>
      </c>
    </row>
    <row r="3220" spans="1:8" x14ac:dyDescent="0.25">
      <c r="A3220" t="str">
        <f>CONCATENATE(climbs!A$1, "=",IF(TYPE(climbs!A3220)=2,CHAR(34),""),climbs!A3220,IF(TYPE(climbs!A3220)=2,CHAR(34),""))</f>
        <v>CLIMB_ID=3219</v>
      </c>
      <c r="B3220" t="str">
        <f>CONCATENATE(climbs!B$1, "=",IF(TYPE(climbs!B3220)=2,CHAR(34),""),climbs!B3220,IF(TYPE(climbs!B3220)=2,CHAR(34),""))</f>
        <v>STAGE_NUMBER=1073</v>
      </c>
      <c r="C3220" t="str">
        <f>CONCATENATE(climbs!C$1, "=",IF(TYPE(climbs!C3220)=2,CHAR(34),""),climbs!C3220,IF(TYPE(climbs!C3220)=2,CHAR(34),""))</f>
        <v>STARTING_AT_KM=112.5</v>
      </c>
      <c r="D3220" t="str">
        <f>CONCATENATE(climbs!D$1, "=",IF(TYPE(climbs!D3220)=2,CHAR(34),""),climbs!D3220,IF(TYPE(climbs!D3220)=2,CHAR(34),""))</f>
        <v>NAME="VC Côte de Ripponden"</v>
      </c>
      <c r="E3220" t="str">
        <f>CONCATENATE(climbs!E$1, "=",IF(TYPE(climbs!E3220)=2,CHAR(34),""),climbs!E3220,IF(TYPE(climbs!E3220)=2,CHAR(34),""))</f>
        <v>INITIAL_ALTITUDE=0</v>
      </c>
      <c r="F3220" t="str">
        <f>CONCATENATE(climbs!F$1, "=",IF(TYPE(climbs!F3220)=2,CHAR(34),""),climbs!F3220,IF(TYPE(climbs!F3220)=2,CHAR(34),""))</f>
        <v>DISTANCE=1.3</v>
      </c>
      <c r="G3220" t="str">
        <f>CONCATENATE(climbs!G$1, "=",IF(TYPE(climbs!G3220)=2,CHAR(34),""),climbs!G3220,IF(TYPE(climbs!G3220)=2,CHAR(34),""))</f>
        <v>AVERAGE_SLOPE=8.6</v>
      </c>
      <c r="H3220" t="str">
        <f>CONCATENATE(climbs!H$1, "=",IF(TYPE(climbs!H3220)=2,CHAR(34),""),climbs!H3220,IF(TYPE(climbs!H3220)=2,CHAR(34),""))</f>
        <v>CATEGORY="3"</v>
      </c>
    </row>
    <row r="3221" spans="1:8" x14ac:dyDescent="0.25">
      <c r="A3221" t="str">
        <f>CONCATENATE(climbs!A$1, "=",IF(TYPE(climbs!A3221)=2,CHAR(34),""),climbs!A3221,IF(TYPE(climbs!A3221)=2,CHAR(34),""))</f>
        <v>CLIMB_ID=3220</v>
      </c>
      <c r="B3221" t="str">
        <f>CONCATENATE(climbs!B$1, "=",IF(TYPE(climbs!B3221)=2,CHAR(34),""),climbs!B3221,IF(TYPE(climbs!B3221)=2,CHAR(34),""))</f>
        <v>STAGE_NUMBER=1073</v>
      </c>
      <c r="C3221" t="str">
        <f>CONCATENATE(climbs!C$1, "=",IF(TYPE(climbs!C3221)=2,CHAR(34),""),climbs!C3221,IF(TYPE(climbs!C3221)=2,CHAR(34),""))</f>
        <v>STARTING_AT_KM=119.5</v>
      </c>
      <c r="D3221" t="str">
        <f>CONCATENATE(climbs!D$1, "=",IF(TYPE(climbs!D3221)=2,CHAR(34),""),climbs!D3221,IF(TYPE(climbs!D3221)=2,CHAR(34),""))</f>
        <v>NAME="Côte de Greetland"</v>
      </c>
      <c r="E3221" t="str">
        <f>CONCATENATE(climbs!E$1, "=",IF(TYPE(climbs!E3221)=2,CHAR(34),""),climbs!E3221,IF(TYPE(climbs!E3221)=2,CHAR(34),""))</f>
        <v>INITIAL_ALTITUDE=0</v>
      </c>
      <c r="F3221" t="str">
        <f>CONCATENATE(climbs!F$1, "=",IF(TYPE(climbs!F3221)=2,CHAR(34),""),climbs!F3221,IF(TYPE(climbs!F3221)=2,CHAR(34),""))</f>
        <v>DISTANCE=1.6</v>
      </c>
      <c r="G3221" t="str">
        <f>CONCATENATE(climbs!G$1, "=",IF(TYPE(climbs!G3221)=2,CHAR(34),""),climbs!G3221,IF(TYPE(climbs!G3221)=2,CHAR(34),""))</f>
        <v>AVERAGE_SLOPE=6.7</v>
      </c>
      <c r="H3221" t="str">
        <f>CONCATENATE(climbs!H$1, "=",IF(TYPE(climbs!H3221)=2,CHAR(34),""),climbs!H3221,IF(TYPE(climbs!H3221)=2,CHAR(34),""))</f>
        <v>CATEGORY="3"</v>
      </c>
    </row>
    <row r="3222" spans="1:8" x14ac:dyDescent="0.25">
      <c r="A3222" t="str">
        <f>CONCATENATE(climbs!A$1, "=",IF(TYPE(climbs!A3222)=2,CHAR(34),""),climbs!A3222,IF(TYPE(climbs!A3222)=2,CHAR(34),""))</f>
        <v>CLIMB_ID=3221</v>
      </c>
      <c r="B3222" t="str">
        <f>CONCATENATE(climbs!B$1, "=",IF(TYPE(climbs!B3222)=2,CHAR(34),""),climbs!B3222,IF(TYPE(climbs!B3222)=2,CHAR(34),""))</f>
        <v>STAGE_NUMBER=1073</v>
      </c>
      <c r="C3222" t="str">
        <f>CONCATENATE(climbs!C$1, "=",IF(TYPE(climbs!C3222)=2,CHAR(34),""),climbs!C3222,IF(TYPE(climbs!C3222)=2,CHAR(34),""))</f>
        <v>STARTING_AT_KM=143.5</v>
      </c>
      <c r="D3222" t="str">
        <f>CONCATENATE(climbs!D$1, "=",IF(TYPE(climbs!D3222)=2,CHAR(34),""),climbs!D3222,IF(TYPE(climbs!D3222)=2,CHAR(34),""))</f>
        <v>NAME="Côte de Holme Moss"</v>
      </c>
      <c r="E3222" t="str">
        <f>CONCATENATE(climbs!E$1, "=",IF(TYPE(climbs!E3222)=2,CHAR(34),""),climbs!E3222,IF(TYPE(climbs!E3222)=2,CHAR(34),""))</f>
        <v>INITIAL_ALTITUDE=0</v>
      </c>
      <c r="F3222" t="str">
        <f>CONCATENATE(climbs!F$1, "=",IF(TYPE(climbs!F3222)=2,CHAR(34),""),climbs!F3222,IF(TYPE(climbs!F3222)=2,CHAR(34),""))</f>
        <v>DISTANCE=4.7</v>
      </c>
      <c r="G3222" t="str">
        <f>CONCATENATE(climbs!G$1, "=",IF(TYPE(climbs!G3222)=2,CHAR(34),""),climbs!G3222,IF(TYPE(climbs!G3222)=2,CHAR(34),""))</f>
        <v>AVERAGE_SLOPE=7</v>
      </c>
      <c r="H3222" t="str">
        <f>CONCATENATE(climbs!H$1, "=",IF(TYPE(climbs!H3222)=2,CHAR(34),""),climbs!H3222,IF(TYPE(climbs!H3222)=2,CHAR(34),""))</f>
        <v>CATEGORY="2"</v>
      </c>
    </row>
    <row r="3223" spans="1:8" x14ac:dyDescent="0.25">
      <c r="A3223" t="str">
        <f>CONCATENATE(climbs!A$1, "=",IF(TYPE(climbs!A3223)=2,CHAR(34),""),climbs!A3223,IF(TYPE(climbs!A3223)=2,CHAR(34),""))</f>
        <v>CLIMB_ID=3222</v>
      </c>
      <c r="B3223" t="str">
        <f>CONCATENATE(climbs!B$1, "=",IF(TYPE(climbs!B3223)=2,CHAR(34),""),climbs!B3223,IF(TYPE(climbs!B3223)=2,CHAR(34),""))</f>
        <v>STAGE_NUMBER=1073</v>
      </c>
      <c r="C3223" t="str">
        <f>CONCATENATE(climbs!C$1, "=",IF(TYPE(climbs!C3223)=2,CHAR(34),""),climbs!C3223,IF(TYPE(climbs!C3223)=2,CHAR(34),""))</f>
        <v>STARTING_AT_KM=167</v>
      </c>
      <c r="D3223" t="str">
        <f>CONCATENATE(climbs!D$1, "=",IF(TYPE(climbs!D3223)=2,CHAR(34),""),climbs!D3223,IF(TYPE(climbs!D3223)=2,CHAR(34),""))</f>
        <v>NAME="Côte de Midhopestones"</v>
      </c>
      <c r="E3223" t="str">
        <f>CONCATENATE(climbs!E$1, "=",IF(TYPE(climbs!E3223)=2,CHAR(34),""),climbs!E3223,IF(TYPE(climbs!E3223)=2,CHAR(34),""))</f>
        <v>INITIAL_ALTITUDE=0</v>
      </c>
      <c r="F3223" t="str">
        <f>CONCATENATE(climbs!F$1, "=",IF(TYPE(climbs!F3223)=2,CHAR(34),""),climbs!F3223,IF(TYPE(climbs!F3223)=2,CHAR(34),""))</f>
        <v>DISTANCE=2.5</v>
      </c>
      <c r="G3223" t="str">
        <f>CONCATENATE(climbs!G$1, "=",IF(TYPE(climbs!G3223)=2,CHAR(34),""),climbs!G3223,IF(TYPE(climbs!G3223)=2,CHAR(34),""))</f>
        <v>AVERAGE_SLOPE=6.1</v>
      </c>
      <c r="H3223" t="str">
        <f>CONCATENATE(climbs!H$1, "=",IF(TYPE(climbs!H3223)=2,CHAR(34),""),climbs!H3223,IF(TYPE(climbs!H3223)=2,CHAR(34),""))</f>
        <v>CATEGORY="3"</v>
      </c>
    </row>
    <row r="3224" spans="1:8" x14ac:dyDescent="0.25">
      <c r="A3224" t="str">
        <f>CONCATENATE(climbs!A$1, "=",IF(TYPE(climbs!A3224)=2,CHAR(34),""),climbs!A3224,IF(TYPE(climbs!A3224)=2,CHAR(34),""))</f>
        <v>CLIMB_ID=3223</v>
      </c>
      <c r="B3224" t="str">
        <f>CONCATENATE(climbs!B$1, "=",IF(TYPE(climbs!B3224)=2,CHAR(34),""),climbs!B3224,IF(TYPE(climbs!B3224)=2,CHAR(34),""))</f>
        <v>STAGE_NUMBER=1073</v>
      </c>
      <c r="C3224" t="str">
        <f>CONCATENATE(climbs!C$1, "=",IF(TYPE(climbs!C3224)=2,CHAR(34),""),climbs!C3224,IF(TYPE(climbs!C3224)=2,CHAR(34),""))</f>
        <v>STARTING_AT_KM=175</v>
      </c>
      <c r="D3224" t="str">
        <f>CONCATENATE(climbs!D$1, "=",IF(TYPE(climbs!D3224)=2,CHAR(34),""),climbs!D3224,IF(TYPE(climbs!D3224)=2,CHAR(34),""))</f>
        <v>NAME="Côte de Bradfield"</v>
      </c>
      <c r="E3224" t="str">
        <f>CONCATENATE(climbs!E$1, "=",IF(TYPE(climbs!E3224)=2,CHAR(34),""),climbs!E3224,IF(TYPE(climbs!E3224)=2,CHAR(34),""))</f>
        <v>INITIAL_ALTITUDE=0</v>
      </c>
      <c r="F3224" t="str">
        <f>CONCATENATE(climbs!F$1, "=",IF(TYPE(climbs!F3224)=2,CHAR(34),""),climbs!F3224,IF(TYPE(climbs!F3224)=2,CHAR(34),""))</f>
        <v>DISTANCE=1</v>
      </c>
      <c r="G3224" t="str">
        <f>CONCATENATE(climbs!G$1, "=",IF(TYPE(climbs!G3224)=2,CHAR(34),""),climbs!G3224,IF(TYPE(climbs!G3224)=2,CHAR(34),""))</f>
        <v>AVERAGE_SLOPE=7.4</v>
      </c>
      <c r="H3224" t="str">
        <f>CONCATENATE(climbs!H$1, "=",IF(TYPE(climbs!H3224)=2,CHAR(34),""),climbs!H3224,IF(TYPE(climbs!H3224)=2,CHAR(34),""))</f>
        <v>CATEGORY="4"</v>
      </c>
    </row>
    <row r="3225" spans="1:8" x14ac:dyDescent="0.25">
      <c r="A3225" t="str">
        <f>CONCATENATE(climbs!A$1, "=",IF(TYPE(climbs!A3225)=2,CHAR(34),""),climbs!A3225,IF(TYPE(climbs!A3225)=2,CHAR(34),""))</f>
        <v>CLIMB_ID=3224</v>
      </c>
      <c r="B3225" t="str">
        <f>CONCATENATE(climbs!B$1, "=",IF(TYPE(climbs!B3225)=2,CHAR(34),""),climbs!B3225,IF(TYPE(climbs!B3225)=2,CHAR(34),""))</f>
        <v>STAGE_NUMBER=1073</v>
      </c>
      <c r="C3225" t="str">
        <f>CONCATENATE(climbs!C$1, "=",IF(TYPE(climbs!C3225)=2,CHAR(34),""),climbs!C3225,IF(TYPE(climbs!C3225)=2,CHAR(34),""))</f>
        <v>STARTING_AT_KM=182</v>
      </c>
      <c r="D3225" t="str">
        <f>CONCATENATE(climbs!D$1, "=",IF(TYPE(climbs!D3225)=2,CHAR(34),""),climbs!D3225,IF(TYPE(climbs!D3225)=2,CHAR(34),""))</f>
        <v>NAME="Côte d'Oughtibridge"</v>
      </c>
      <c r="E3225" t="str">
        <f>CONCATENATE(climbs!E$1, "=",IF(TYPE(climbs!E3225)=2,CHAR(34),""),climbs!E3225,IF(TYPE(climbs!E3225)=2,CHAR(34),""))</f>
        <v>INITIAL_ALTITUDE=0</v>
      </c>
      <c r="F3225" t="str">
        <f>CONCATENATE(climbs!F$1, "=",IF(TYPE(climbs!F3225)=2,CHAR(34),""),climbs!F3225,IF(TYPE(climbs!F3225)=2,CHAR(34),""))</f>
        <v>DISTANCE=1.5</v>
      </c>
      <c r="G3225" t="str">
        <f>CONCATENATE(climbs!G$1, "=",IF(TYPE(climbs!G3225)=2,CHAR(34),""),climbs!G3225,IF(TYPE(climbs!G3225)=2,CHAR(34),""))</f>
        <v>AVERAGE_SLOPE=9.1</v>
      </c>
      <c r="H3225" t="str">
        <f>CONCATENATE(climbs!H$1, "=",IF(TYPE(climbs!H3225)=2,CHAR(34),""),climbs!H3225,IF(TYPE(climbs!H3225)=2,CHAR(34),""))</f>
        <v>CATEGORY="3"</v>
      </c>
    </row>
    <row r="3226" spans="1:8" x14ac:dyDescent="0.25">
      <c r="A3226" t="str">
        <f>CONCATENATE(climbs!A$1, "=",IF(TYPE(climbs!A3226)=2,CHAR(34),""),climbs!A3226,IF(TYPE(climbs!A3226)=2,CHAR(34),""))</f>
        <v>CLIMB_ID=3225</v>
      </c>
      <c r="B3226" t="str">
        <f>CONCATENATE(climbs!B$1, "=",IF(TYPE(climbs!B3226)=2,CHAR(34),""),climbs!B3226,IF(TYPE(climbs!B3226)=2,CHAR(34),""))</f>
        <v>STAGE_NUMBER=1073</v>
      </c>
      <c r="C3226" t="str">
        <f>CONCATENATE(climbs!C$1, "=",IF(TYPE(climbs!C3226)=2,CHAR(34),""),climbs!C3226,IF(TYPE(climbs!C3226)=2,CHAR(34),""))</f>
        <v>STARTING_AT_KM=196</v>
      </c>
      <c r="D3226" t="str">
        <f>CONCATENATE(climbs!D$1, "=",IF(TYPE(climbs!D3226)=2,CHAR(34),""),climbs!D3226,IF(TYPE(climbs!D3226)=2,CHAR(34),""))</f>
        <v>NAME="VC Côte de Jenkin Road"</v>
      </c>
      <c r="E3226" t="str">
        <f>CONCATENATE(climbs!E$1, "=",IF(TYPE(climbs!E3226)=2,CHAR(34),""),climbs!E3226,IF(TYPE(climbs!E3226)=2,CHAR(34),""))</f>
        <v>INITIAL_ALTITUDE=0</v>
      </c>
      <c r="F3226" t="str">
        <f>CONCATENATE(climbs!F$1, "=",IF(TYPE(climbs!F3226)=2,CHAR(34),""),climbs!F3226,IF(TYPE(climbs!F3226)=2,CHAR(34),""))</f>
        <v>DISTANCE=0.8</v>
      </c>
      <c r="G3226" t="str">
        <f>CONCATENATE(climbs!G$1, "=",IF(TYPE(climbs!G3226)=2,CHAR(34),""),climbs!G3226,IF(TYPE(climbs!G3226)=2,CHAR(34),""))</f>
        <v>AVERAGE_SLOPE=10.8</v>
      </c>
      <c r="H3226" t="str">
        <f>CONCATENATE(climbs!H$1, "=",IF(TYPE(climbs!H3226)=2,CHAR(34),""),climbs!H3226,IF(TYPE(climbs!H3226)=2,CHAR(34),""))</f>
        <v>CATEGORY="4"</v>
      </c>
    </row>
    <row r="3227" spans="1:8" x14ac:dyDescent="0.25">
      <c r="A3227" t="str">
        <f>CONCATENATE(climbs!A$1, "=",IF(TYPE(climbs!A3227)=2,CHAR(34),""),climbs!A3227,IF(TYPE(climbs!A3227)=2,CHAR(34),""))</f>
        <v>CLIMB_ID=3226</v>
      </c>
      <c r="B3227" t="str">
        <f>CONCATENATE(climbs!B$1, "=",IF(TYPE(climbs!B3227)=2,CHAR(34),""),climbs!B3227,IF(TYPE(climbs!B3227)=2,CHAR(34),""))</f>
        <v>STAGE_NUMBER=1075</v>
      </c>
      <c r="C3227" t="str">
        <f>CONCATENATE(climbs!C$1, "=",IF(TYPE(climbs!C3227)=2,CHAR(34),""),climbs!C3227,IF(TYPE(climbs!C3227)=2,CHAR(34),""))</f>
        <v>STARTING_AT_KM=34</v>
      </c>
      <c r="D3227" t="str">
        <f>CONCATENATE(climbs!D$1, "=",IF(TYPE(climbs!D3227)=2,CHAR(34),""),climbs!D3227,IF(TYPE(climbs!D3227)=2,CHAR(34),""))</f>
        <v>NAME="Côte de Campagnette"</v>
      </c>
      <c r="E3227" t="str">
        <f>CONCATENATE(climbs!E$1, "=",IF(TYPE(climbs!E3227)=2,CHAR(34),""),climbs!E3227,IF(TYPE(climbs!E3227)=2,CHAR(34),""))</f>
        <v>INITIAL_ALTITUDE=0</v>
      </c>
      <c r="F3227" t="str">
        <f>CONCATENATE(climbs!F$1, "=",IF(TYPE(climbs!F3227)=2,CHAR(34),""),climbs!F3227,IF(TYPE(climbs!F3227)=2,CHAR(34),""))</f>
        <v>DISTANCE=1</v>
      </c>
      <c r="G3227" t="str">
        <f>CONCATENATE(climbs!G$1, "=",IF(TYPE(climbs!G3227)=2,CHAR(34),""),climbs!G3227,IF(TYPE(climbs!G3227)=2,CHAR(34),""))</f>
        <v>AVERAGE_SLOPE=6.5</v>
      </c>
      <c r="H3227" t="str">
        <f>CONCATENATE(climbs!H$1, "=",IF(TYPE(climbs!H3227)=2,CHAR(34),""),climbs!H3227,IF(TYPE(climbs!H3227)=2,CHAR(34),""))</f>
        <v>CATEGORY="4"</v>
      </c>
    </row>
    <row r="3228" spans="1:8" x14ac:dyDescent="0.25">
      <c r="A3228" t="str">
        <f>CONCATENATE(climbs!A$1, "=",IF(TYPE(climbs!A3228)=2,CHAR(34),""),climbs!A3228,IF(TYPE(climbs!A3228)=2,CHAR(34),""))</f>
        <v>CLIMB_ID=3227</v>
      </c>
      <c r="B3228" t="str">
        <f>CONCATENATE(climbs!B$1, "=",IF(TYPE(climbs!B3228)=2,CHAR(34),""),climbs!B3228,IF(TYPE(climbs!B3228)=2,CHAR(34),""))</f>
        <v>STAGE_NUMBER=1075</v>
      </c>
      <c r="C3228" t="str">
        <f>CONCATENATE(climbs!C$1, "=",IF(TYPE(climbs!C3228)=2,CHAR(34),""),climbs!C3228,IF(TYPE(climbs!C3228)=2,CHAR(34),""))</f>
        <v>STARTING_AT_KM=117.5</v>
      </c>
      <c r="D3228" t="str">
        <f>CONCATENATE(climbs!D$1, "=",IF(TYPE(climbs!D3228)=2,CHAR(34),""),climbs!D3228,IF(TYPE(climbs!D3228)=2,CHAR(34),""))</f>
        <v>NAME="Mont Noir"</v>
      </c>
      <c r="E3228" t="str">
        <f>CONCATENATE(climbs!E$1, "=",IF(TYPE(climbs!E3228)=2,CHAR(34),""),climbs!E3228,IF(TYPE(climbs!E3228)=2,CHAR(34),""))</f>
        <v>INITIAL_ALTITUDE=0</v>
      </c>
      <c r="F3228" t="str">
        <f>CONCATENATE(climbs!F$1, "=",IF(TYPE(climbs!F3228)=2,CHAR(34),""),climbs!F3228,IF(TYPE(climbs!F3228)=2,CHAR(34),""))</f>
        <v>DISTANCE=1.3</v>
      </c>
      <c r="G3228" t="str">
        <f>CONCATENATE(climbs!G$1, "=",IF(TYPE(climbs!G3228)=2,CHAR(34),""),climbs!G3228,IF(TYPE(climbs!G3228)=2,CHAR(34),""))</f>
        <v>AVERAGE_SLOPE=5.7</v>
      </c>
      <c r="H3228" t="str">
        <f>CONCATENATE(climbs!H$1, "=",IF(TYPE(climbs!H3228)=2,CHAR(34),""),climbs!H3228,IF(TYPE(climbs!H3228)=2,CHAR(34),""))</f>
        <v>CATEGORY="4"</v>
      </c>
    </row>
    <row r="3229" spans="1:8" x14ac:dyDescent="0.25">
      <c r="A3229" t="str">
        <f>CONCATENATE(climbs!A$1, "=",IF(TYPE(climbs!A3229)=2,CHAR(34),""),climbs!A3229,IF(TYPE(climbs!A3229)=2,CHAR(34),""))</f>
        <v>CLIMB_ID=3228</v>
      </c>
      <c r="B3229" t="str">
        <f>CONCATENATE(climbs!B$1, "=",IF(TYPE(climbs!B3229)=2,CHAR(34),""),climbs!B3229,IF(TYPE(climbs!B3229)=2,CHAR(34),""))</f>
        <v>STAGE_NUMBER=1077</v>
      </c>
      <c r="C3229" t="str">
        <f>CONCATENATE(climbs!C$1, "=",IF(TYPE(climbs!C3229)=2,CHAR(34),""),climbs!C3229,IF(TYPE(climbs!C3229)=2,CHAR(34),""))</f>
        <v>STARTING_AT_KM=107.5</v>
      </c>
      <c r="D3229" t="str">
        <f>CONCATENATE(climbs!D$1, "=",IF(TYPE(climbs!D3229)=2,CHAR(34),""),climbs!D3229,IF(TYPE(climbs!D3229)=2,CHAR(34),""))</f>
        <v>NAME="Côte de Coucy-le-Château-Auffrique"</v>
      </c>
      <c r="E3229" t="str">
        <f>CONCATENATE(climbs!E$1, "=",IF(TYPE(climbs!E3229)=2,CHAR(34),""),climbs!E3229,IF(TYPE(climbs!E3229)=2,CHAR(34),""))</f>
        <v>INITIAL_ALTITUDE=0</v>
      </c>
      <c r="F3229" t="str">
        <f>CONCATENATE(climbs!F$1, "=",IF(TYPE(climbs!F3229)=2,CHAR(34),""),climbs!F3229,IF(TYPE(climbs!F3229)=2,CHAR(34),""))</f>
        <v>DISTANCE=0.9</v>
      </c>
      <c r="G3229" t="str">
        <f>CONCATENATE(climbs!G$1, "=",IF(TYPE(climbs!G3229)=2,CHAR(34),""),climbs!G3229,IF(TYPE(climbs!G3229)=2,CHAR(34),""))</f>
        <v>AVERAGE_SLOPE=6.2</v>
      </c>
      <c r="H3229" t="str">
        <f>CONCATENATE(climbs!H$1, "=",IF(TYPE(climbs!H3229)=2,CHAR(34),""),climbs!H3229,IF(TYPE(climbs!H3229)=2,CHAR(34),""))</f>
        <v>CATEGORY="4"</v>
      </c>
    </row>
    <row r="3230" spans="1:8" x14ac:dyDescent="0.25">
      <c r="A3230" t="str">
        <f>CONCATENATE(climbs!A$1, "=",IF(TYPE(climbs!A3230)=2,CHAR(34),""),climbs!A3230,IF(TYPE(climbs!A3230)=2,CHAR(34),""))</f>
        <v>CLIMB_ID=3229</v>
      </c>
      <c r="B3230" t="str">
        <f>CONCATENATE(climbs!B$1, "=",IF(TYPE(climbs!B3230)=2,CHAR(34),""),climbs!B3230,IF(TYPE(climbs!B3230)=2,CHAR(34),""))</f>
        <v>STAGE_NUMBER=1077</v>
      </c>
      <c r="C3230" t="str">
        <f>CONCATENATE(climbs!C$1, "=",IF(TYPE(climbs!C3230)=2,CHAR(34),""),climbs!C3230,IF(TYPE(climbs!C3230)=2,CHAR(34),""))</f>
        <v>STARTING_AT_KM=157</v>
      </c>
      <c r="D3230" t="str">
        <f>CONCATENATE(climbs!D$1, "=",IF(TYPE(climbs!D3230)=2,CHAR(34),""),climbs!D3230,IF(TYPE(climbs!D3230)=2,CHAR(34),""))</f>
        <v>NAME="Côte de Roucy"</v>
      </c>
      <c r="E3230" t="str">
        <f>CONCATENATE(climbs!E$1, "=",IF(TYPE(climbs!E3230)=2,CHAR(34),""),climbs!E3230,IF(TYPE(climbs!E3230)=2,CHAR(34),""))</f>
        <v>INITIAL_ALTITUDE=0</v>
      </c>
      <c r="F3230" t="str">
        <f>CONCATENATE(climbs!F$1, "=",IF(TYPE(climbs!F3230)=2,CHAR(34),""),climbs!F3230,IF(TYPE(climbs!F3230)=2,CHAR(34),""))</f>
        <v>DISTANCE=1.5</v>
      </c>
      <c r="G3230" t="str">
        <f>CONCATENATE(climbs!G$1, "=",IF(TYPE(climbs!G3230)=2,CHAR(34),""),climbs!G3230,IF(TYPE(climbs!G3230)=2,CHAR(34),""))</f>
        <v>AVERAGE_SLOPE=6.2</v>
      </c>
      <c r="H3230" t="str">
        <f>CONCATENATE(climbs!H$1, "=",IF(TYPE(climbs!H3230)=2,CHAR(34),""),climbs!H3230,IF(TYPE(climbs!H3230)=2,CHAR(34),""))</f>
        <v>CATEGORY="4"</v>
      </c>
    </row>
    <row r="3231" spans="1:8" x14ac:dyDescent="0.25">
      <c r="A3231" t="str">
        <f>CONCATENATE(climbs!A$1, "=",IF(TYPE(climbs!A3231)=2,CHAR(34),""),climbs!A3231,IF(TYPE(climbs!A3231)=2,CHAR(34),""))</f>
        <v>CLIMB_ID=3230</v>
      </c>
      <c r="B3231" t="str">
        <f>CONCATENATE(climbs!B$1, "=",IF(TYPE(climbs!B3231)=2,CHAR(34),""),climbs!B3231,IF(TYPE(climbs!B3231)=2,CHAR(34),""))</f>
        <v>STAGE_NUMBER=1078</v>
      </c>
      <c r="C3231" t="str">
        <f>CONCATENATE(climbs!C$1, "=",IF(TYPE(climbs!C3231)=2,CHAR(34),""),climbs!C3231,IF(TYPE(climbs!C3231)=2,CHAR(34),""))</f>
        <v>STARTING_AT_KM=217.5</v>
      </c>
      <c r="D3231" t="str">
        <f>CONCATENATE(climbs!D$1, "=",IF(TYPE(climbs!D3231)=2,CHAR(34),""),climbs!D3231,IF(TYPE(climbs!D3231)=2,CHAR(34),""))</f>
        <v>NAME="Côte de Maron"</v>
      </c>
      <c r="E3231" t="str">
        <f>CONCATENATE(climbs!E$1, "=",IF(TYPE(climbs!E3231)=2,CHAR(34),""),climbs!E3231,IF(TYPE(climbs!E3231)=2,CHAR(34),""))</f>
        <v>INITIAL_ALTITUDE=0</v>
      </c>
      <c r="F3231" t="str">
        <f>CONCATENATE(climbs!F$1, "=",IF(TYPE(climbs!F3231)=2,CHAR(34),""),climbs!F3231,IF(TYPE(climbs!F3231)=2,CHAR(34),""))</f>
        <v>DISTANCE=3.2</v>
      </c>
      <c r="G3231" t="str">
        <f>CONCATENATE(climbs!G$1, "=",IF(TYPE(climbs!G3231)=2,CHAR(34),""),climbs!G3231,IF(TYPE(climbs!G3231)=2,CHAR(34),""))</f>
        <v>AVERAGE_SLOPE=5</v>
      </c>
      <c r="H3231" t="str">
        <f>CONCATENATE(climbs!H$1, "=",IF(TYPE(climbs!H3231)=2,CHAR(34),""),climbs!H3231,IF(TYPE(climbs!H3231)=2,CHAR(34),""))</f>
        <v>CATEGORY="4"</v>
      </c>
    </row>
    <row r="3232" spans="1:8" x14ac:dyDescent="0.25">
      <c r="A3232" t="str">
        <f>CONCATENATE(climbs!A$1, "=",IF(TYPE(climbs!A3232)=2,CHAR(34),""),climbs!A3232,IF(TYPE(climbs!A3232)=2,CHAR(34),""))</f>
        <v>CLIMB_ID=3231</v>
      </c>
      <c r="B3232" t="str">
        <f>CONCATENATE(climbs!B$1, "=",IF(TYPE(climbs!B3232)=2,CHAR(34),""),climbs!B3232,IF(TYPE(climbs!B3232)=2,CHAR(34),""))</f>
        <v>STAGE_NUMBER=1078</v>
      </c>
      <c r="C3232" t="str">
        <f>CONCATENATE(climbs!C$1, "=",IF(TYPE(climbs!C3232)=2,CHAR(34),""),climbs!C3232,IF(TYPE(climbs!C3232)=2,CHAR(34),""))</f>
        <v>STARTING_AT_KM=229</v>
      </c>
      <c r="D3232" t="str">
        <f>CONCATENATE(climbs!D$1, "=",IF(TYPE(climbs!D3232)=2,CHAR(34),""),climbs!D3232,IF(TYPE(climbs!D3232)=2,CHAR(34),""))</f>
        <v>NAME="Côte de Boufflers"</v>
      </c>
      <c r="E3232" t="str">
        <f>CONCATENATE(climbs!E$1, "=",IF(TYPE(climbs!E3232)=2,CHAR(34),""),climbs!E3232,IF(TYPE(climbs!E3232)=2,CHAR(34),""))</f>
        <v>INITIAL_ALTITUDE=0</v>
      </c>
      <c r="F3232" t="str">
        <f>CONCATENATE(climbs!F$1, "=",IF(TYPE(climbs!F3232)=2,CHAR(34),""),climbs!F3232,IF(TYPE(climbs!F3232)=2,CHAR(34),""))</f>
        <v>DISTANCE=1.3</v>
      </c>
      <c r="G3232" t="str">
        <f>CONCATENATE(climbs!G$1, "=",IF(TYPE(climbs!G3232)=2,CHAR(34),""),climbs!G3232,IF(TYPE(climbs!G3232)=2,CHAR(34),""))</f>
        <v>AVERAGE_SLOPE=7.9</v>
      </c>
      <c r="H3232" t="str">
        <f>CONCATENATE(climbs!H$1, "=",IF(TYPE(climbs!H3232)=2,CHAR(34),""),climbs!H3232,IF(TYPE(climbs!H3232)=2,CHAR(34),""))</f>
        <v>CATEGORY="4"</v>
      </c>
    </row>
    <row r="3233" spans="1:8" x14ac:dyDescent="0.25">
      <c r="A3233" t="str">
        <f>CONCATENATE(climbs!A$1, "=",IF(TYPE(climbs!A3233)=2,CHAR(34),""),climbs!A3233,IF(TYPE(climbs!A3233)=2,CHAR(34),""))</f>
        <v>CLIMB_ID=3232</v>
      </c>
      <c r="B3233" t="str">
        <f>CONCATENATE(climbs!B$1, "=",IF(TYPE(climbs!B3233)=2,CHAR(34),""),climbs!B3233,IF(TYPE(climbs!B3233)=2,CHAR(34),""))</f>
        <v>STAGE_NUMBER=1079</v>
      </c>
      <c r="C3233" t="str">
        <f>CONCATENATE(climbs!C$1, "=",IF(TYPE(climbs!C3233)=2,CHAR(34),""),climbs!C3233,IF(TYPE(climbs!C3233)=2,CHAR(34),""))</f>
        <v>STARTING_AT_KM=142</v>
      </c>
      <c r="D3233" t="str">
        <f>CONCATENATE(climbs!D$1, "=",IF(TYPE(climbs!D3233)=2,CHAR(34),""),climbs!D3233,IF(TYPE(climbs!D3233)=2,CHAR(34),""))</f>
        <v>NAME="Col de la Croix des Moinats"</v>
      </c>
      <c r="E3233" t="str">
        <f>CONCATENATE(climbs!E$1, "=",IF(TYPE(climbs!E3233)=2,CHAR(34),""),climbs!E3233,IF(TYPE(climbs!E3233)=2,CHAR(34),""))</f>
        <v>INITIAL_ALTITUDE=891</v>
      </c>
      <c r="F3233" t="str">
        <f>CONCATENATE(climbs!F$1, "=",IF(TYPE(climbs!F3233)=2,CHAR(34),""),climbs!F3233,IF(TYPE(climbs!F3233)=2,CHAR(34),""))</f>
        <v>DISTANCE=7.6</v>
      </c>
      <c r="G3233" t="str">
        <f>CONCATENATE(climbs!G$1, "=",IF(TYPE(climbs!G3233)=2,CHAR(34),""),climbs!G3233,IF(TYPE(climbs!G3233)=2,CHAR(34),""))</f>
        <v>AVERAGE_SLOPE=6</v>
      </c>
      <c r="H3233" t="str">
        <f>CONCATENATE(climbs!H$1, "=",IF(TYPE(climbs!H3233)=2,CHAR(34),""),climbs!H3233,IF(TYPE(climbs!H3233)=2,CHAR(34),""))</f>
        <v>CATEGORY="2"</v>
      </c>
    </row>
    <row r="3234" spans="1:8" x14ac:dyDescent="0.25">
      <c r="A3234" t="str">
        <f>CONCATENATE(climbs!A$1, "=",IF(TYPE(climbs!A3234)=2,CHAR(34),""),climbs!A3234,IF(TYPE(climbs!A3234)=2,CHAR(34),""))</f>
        <v>CLIMB_ID=3233</v>
      </c>
      <c r="B3234" t="str">
        <f>CONCATENATE(climbs!B$1, "=",IF(TYPE(climbs!B3234)=2,CHAR(34),""),climbs!B3234,IF(TYPE(climbs!B3234)=2,CHAR(34),""))</f>
        <v>STAGE_NUMBER=1079</v>
      </c>
      <c r="C3234" t="str">
        <f>CONCATENATE(climbs!C$1, "=",IF(TYPE(climbs!C3234)=2,CHAR(34),""),climbs!C3234,IF(TYPE(climbs!C3234)=2,CHAR(34),""))</f>
        <v>STARTING_AT_KM=150</v>
      </c>
      <c r="D3234" t="str">
        <f>CONCATENATE(climbs!D$1, "=",IF(TYPE(climbs!D3234)=2,CHAR(34),""),climbs!D3234,IF(TYPE(climbs!D3234)=2,CHAR(34),""))</f>
        <v>NAME="Col de Grosse Pierre"</v>
      </c>
      <c r="E3234" t="str">
        <f>CONCATENATE(climbs!E$1, "=",IF(TYPE(climbs!E3234)=2,CHAR(34),""),climbs!E3234,IF(TYPE(climbs!E3234)=2,CHAR(34),""))</f>
        <v>INITIAL_ALTITUDE=901</v>
      </c>
      <c r="F3234" t="str">
        <f>CONCATENATE(climbs!F$1, "=",IF(TYPE(climbs!F3234)=2,CHAR(34),""),climbs!F3234,IF(TYPE(climbs!F3234)=2,CHAR(34),""))</f>
        <v>DISTANCE=3</v>
      </c>
      <c r="G3234" t="str">
        <f>CONCATENATE(climbs!G$1, "=",IF(TYPE(climbs!G3234)=2,CHAR(34),""),climbs!G3234,IF(TYPE(climbs!G3234)=2,CHAR(34),""))</f>
        <v>AVERAGE_SLOPE=7.5</v>
      </c>
      <c r="H3234" t="str">
        <f>CONCATENATE(climbs!H$1, "=",IF(TYPE(climbs!H3234)=2,CHAR(34),""),climbs!H3234,IF(TYPE(climbs!H3234)=2,CHAR(34),""))</f>
        <v>CATEGORY="2"</v>
      </c>
    </row>
    <row r="3235" spans="1:8" x14ac:dyDescent="0.25">
      <c r="A3235" t="str">
        <f>CONCATENATE(climbs!A$1, "=",IF(TYPE(climbs!A3235)=2,CHAR(34),""),climbs!A3235,IF(TYPE(climbs!A3235)=2,CHAR(34),""))</f>
        <v>CLIMB_ID=3234</v>
      </c>
      <c r="B3235" t="str">
        <f>CONCATENATE(climbs!B$1, "=",IF(TYPE(climbs!B3235)=2,CHAR(34),""),climbs!B3235,IF(TYPE(climbs!B3235)=2,CHAR(34),""))</f>
        <v>STAGE_NUMBER=1079</v>
      </c>
      <c r="C3235" t="str">
        <f>CONCATENATE(climbs!C$1, "=",IF(TYPE(climbs!C3235)=2,CHAR(34),""),climbs!C3235,IF(TYPE(climbs!C3235)=2,CHAR(34),""))</f>
        <v>STARTING_AT_KM=161</v>
      </c>
      <c r="D3235" t="str">
        <f>CONCATENATE(climbs!D$1, "=",IF(TYPE(climbs!D3235)=2,CHAR(34),""),climbs!D3235,IF(TYPE(climbs!D3235)=2,CHAR(34),""))</f>
        <v>NAME="Côte de La Mauselaine"</v>
      </c>
      <c r="E3235" t="str">
        <f>CONCATENATE(climbs!E$1, "=",IF(TYPE(climbs!E3235)=2,CHAR(34),""),climbs!E3235,IF(TYPE(climbs!E3235)=2,CHAR(34),""))</f>
        <v>INITIAL_ALTITUDE=0</v>
      </c>
      <c r="F3235" t="str">
        <f>CONCATENATE(climbs!F$1, "=",IF(TYPE(climbs!F3235)=2,CHAR(34),""),climbs!F3235,IF(TYPE(climbs!F3235)=2,CHAR(34),""))</f>
        <v>DISTANCE=1.8</v>
      </c>
      <c r="G3235" t="str">
        <f>CONCATENATE(climbs!G$1, "=",IF(TYPE(climbs!G3235)=2,CHAR(34),""),climbs!G3235,IF(TYPE(climbs!G3235)=2,CHAR(34),""))</f>
        <v>AVERAGE_SLOPE=10.3</v>
      </c>
      <c r="H3235" t="str">
        <f>CONCATENATE(climbs!H$1, "=",IF(TYPE(climbs!H3235)=2,CHAR(34),""),climbs!H3235,IF(TYPE(climbs!H3235)=2,CHAR(34),""))</f>
        <v>CATEGORY="3"</v>
      </c>
    </row>
    <row r="3236" spans="1:8" x14ac:dyDescent="0.25">
      <c r="A3236" t="str">
        <f>CONCATENATE(climbs!A$1, "=",IF(TYPE(climbs!A3236)=2,CHAR(34),""),climbs!A3236,IF(TYPE(climbs!A3236)=2,CHAR(34),""))</f>
        <v>CLIMB_ID=3235</v>
      </c>
      <c r="B3236" t="str">
        <f>CONCATENATE(climbs!B$1, "=",IF(TYPE(climbs!B3236)=2,CHAR(34),""),climbs!B3236,IF(TYPE(climbs!B3236)=2,CHAR(34),""))</f>
        <v>STAGE_NUMBER=1080</v>
      </c>
      <c r="C3236" t="str">
        <f>CONCATENATE(climbs!C$1, "=",IF(TYPE(climbs!C3236)=2,CHAR(34),""),climbs!C3236,IF(TYPE(climbs!C3236)=2,CHAR(34),""))</f>
        <v>STARTING_AT_KM=11.5</v>
      </c>
      <c r="D3236" t="str">
        <f>CONCATENATE(climbs!D$1, "=",IF(TYPE(climbs!D3236)=2,CHAR(34),""),climbs!D3236,IF(TYPE(climbs!D3236)=2,CHAR(34),""))</f>
        <v>NAME="Col de la Schlucht"</v>
      </c>
      <c r="E3236" t="str">
        <f>CONCATENATE(climbs!E$1, "=",IF(TYPE(climbs!E3236)=2,CHAR(34),""),climbs!E3236,IF(TYPE(climbs!E3236)=2,CHAR(34),""))</f>
        <v>INITIAL_ALTITUDE=1140</v>
      </c>
      <c r="F3236" t="str">
        <f>CONCATENATE(climbs!F$1, "=",IF(TYPE(climbs!F3236)=2,CHAR(34),""),climbs!F3236,IF(TYPE(climbs!F3236)=2,CHAR(34),""))</f>
        <v>DISTANCE=8.6</v>
      </c>
      <c r="G3236" t="str">
        <f>CONCATENATE(climbs!G$1, "=",IF(TYPE(climbs!G3236)=2,CHAR(34),""),climbs!G3236,IF(TYPE(climbs!G3236)=2,CHAR(34),""))</f>
        <v>AVERAGE_SLOPE=4.5</v>
      </c>
      <c r="H3236" t="str">
        <f>CONCATENATE(climbs!H$1, "=",IF(TYPE(climbs!H3236)=2,CHAR(34),""),climbs!H3236,IF(TYPE(climbs!H3236)=2,CHAR(34),""))</f>
        <v>CATEGORY="2"</v>
      </c>
    </row>
    <row r="3237" spans="1:8" x14ac:dyDescent="0.25">
      <c r="A3237" t="str">
        <f>CONCATENATE(climbs!A$1, "=",IF(TYPE(climbs!A3237)=2,CHAR(34),""),climbs!A3237,IF(TYPE(climbs!A3237)=2,CHAR(34),""))</f>
        <v>CLIMB_ID=3236</v>
      </c>
      <c r="B3237" t="str">
        <f>CONCATENATE(climbs!B$1, "=",IF(TYPE(climbs!B3237)=2,CHAR(34),""),climbs!B3237,IF(TYPE(climbs!B3237)=2,CHAR(34),""))</f>
        <v>STAGE_NUMBER=1080</v>
      </c>
      <c r="C3237" t="str">
        <f>CONCATENATE(climbs!C$1, "=",IF(TYPE(climbs!C3237)=2,CHAR(34),""),climbs!C3237,IF(TYPE(climbs!C3237)=2,CHAR(34),""))</f>
        <v>STARTING_AT_KM=41</v>
      </c>
      <c r="D3237" t="str">
        <f>CONCATENATE(climbs!D$1, "=",IF(TYPE(climbs!D3237)=2,CHAR(34),""),climbs!D3237,IF(TYPE(climbs!D3237)=2,CHAR(34),""))</f>
        <v>NAME="Col du Wettstein"</v>
      </c>
      <c r="E3237" t="str">
        <f>CONCATENATE(climbs!E$1, "=",IF(TYPE(climbs!E3237)=2,CHAR(34),""),climbs!E3237,IF(TYPE(climbs!E3237)=2,CHAR(34),""))</f>
        <v>INITIAL_ALTITUDE=0</v>
      </c>
      <c r="F3237" t="str">
        <f>CONCATENATE(climbs!F$1, "=",IF(TYPE(climbs!F3237)=2,CHAR(34),""),climbs!F3237,IF(TYPE(climbs!F3237)=2,CHAR(34),""))</f>
        <v>DISTANCE=7.7</v>
      </c>
      <c r="G3237" t="str">
        <f>CONCATENATE(climbs!G$1, "=",IF(TYPE(climbs!G3237)=2,CHAR(34),""),climbs!G3237,IF(TYPE(climbs!G3237)=2,CHAR(34),""))</f>
        <v>AVERAGE_SLOPE=4.1</v>
      </c>
      <c r="H3237" t="str">
        <f>CONCATENATE(climbs!H$1, "=",IF(TYPE(climbs!H3237)=2,CHAR(34),""),climbs!H3237,IF(TYPE(climbs!H3237)=2,CHAR(34),""))</f>
        <v>CATEGORY="3"</v>
      </c>
    </row>
    <row r="3238" spans="1:8" x14ac:dyDescent="0.25">
      <c r="A3238" t="str">
        <f>CONCATENATE(climbs!A$1, "=",IF(TYPE(climbs!A3238)=2,CHAR(34),""),climbs!A3238,IF(TYPE(climbs!A3238)=2,CHAR(34),""))</f>
        <v>CLIMB_ID=3237</v>
      </c>
      <c r="B3238" t="str">
        <f>CONCATENATE(climbs!B$1, "=",IF(TYPE(climbs!B3238)=2,CHAR(34),""),climbs!B3238,IF(TYPE(climbs!B3238)=2,CHAR(34),""))</f>
        <v>STAGE_NUMBER=1080</v>
      </c>
      <c r="C3238" t="str">
        <f>CONCATENATE(climbs!C$1, "=",IF(TYPE(climbs!C3238)=2,CHAR(34),""),climbs!C3238,IF(TYPE(climbs!C3238)=2,CHAR(34),""))</f>
        <v>STARTING_AT_KM=70</v>
      </c>
      <c r="D3238" t="str">
        <f>CONCATENATE(climbs!D$1, "=",IF(TYPE(climbs!D3238)=2,CHAR(34),""),climbs!D3238,IF(TYPE(climbs!D3238)=2,CHAR(34),""))</f>
        <v>NAME="Côte des Cinq Châteaux"</v>
      </c>
      <c r="E3238" t="str">
        <f>CONCATENATE(climbs!E$1, "=",IF(TYPE(climbs!E3238)=2,CHAR(34),""),climbs!E3238,IF(TYPE(climbs!E3238)=2,CHAR(34),""))</f>
        <v>INITIAL_ALTITUDE=0</v>
      </c>
      <c r="F3238" t="str">
        <f>CONCATENATE(climbs!F$1, "=",IF(TYPE(climbs!F3238)=2,CHAR(34),""),climbs!F3238,IF(TYPE(climbs!F3238)=2,CHAR(34),""))</f>
        <v>DISTANCE=4.5</v>
      </c>
      <c r="G3238" t="str">
        <f>CONCATENATE(climbs!G$1, "=",IF(TYPE(climbs!G3238)=2,CHAR(34),""),climbs!G3238,IF(TYPE(climbs!G3238)=2,CHAR(34),""))</f>
        <v>AVERAGE_SLOPE=6.1</v>
      </c>
      <c r="H3238" t="str">
        <f>CONCATENATE(climbs!H$1, "=",IF(TYPE(climbs!H3238)=2,CHAR(34),""),climbs!H3238,IF(TYPE(climbs!H3238)=2,CHAR(34),""))</f>
        <v>CATEGORY="3"</v>
      </c>
    </row>
    <row r="3239" spans="1:8" x14ac:dyDescent="0.25">
      <c r="A3239" t="str">
        <f>CONCATENATE(climbs!A$1, "=",IF(TYPE(climbs!A3239)=2,CHAR(34),""),climbs!A3239,IF(TYPE(climbs!A3239)=2,CHAR(34),""))</f>
        <v>CLIMB_ID=3238</v>
      </c>
      <c r="B3239" t="str">
        <f>CONCATENATE(climbs!B$1, "=",IF(TYPE(climbs!B3239)=2,CHAR(34),""),climbs!B3239,IF(TYPE(climbs!B3239)=2,CHAR(34),""))</f>
        <v>STAGE_NUMBER=1080</v>
      </c>
      <c r="C3239" t="str">
        <f>CONCATENATE(climbs!C$1, "=",IF(TYPE(climbs!C3239)=2,CHAR(34),""),climbs!C3239,IF(TYPE(climbs!C3239)=2,CHAR(34),""))</f>
        <v>STARTING_AT_KM=86</v>
      </c>
      <c r="D3239" t="str">
        <f>CONCATENATE(climbs!D$1, "=",IF(TYPE(climbs!D3239)=2,CHAR(34),""),climbs!D3239,IF(TYPE(climbs!D3239)=2,CHAR(34),""))</f>
        <v>NAME="Côte de Gueberschwihr"</v>
      </c>
      <c r="E3239" t="str">
        <f>CONCATENATE(climbs!E$1, "=",IF(TYPE(climbs!E3239)=2,CHAR(34),""),climbs!E3239,IF(TYPE(climbs!E3239)=2,CHAR(34),""))</f>
        <v>INITIAL_ALTITUDE=559</v>
      </c>
      <c r="F3239" t="str">
        <f>CONCATENATE(climbs!F$1, "=",IF(TYPE(climbs!F3239)=2,CHAR(34),""),climbs!F3239,IF(TYPE(climbs!F3239)=2,CHAR(34),""))</f>
        <v>DISTANCE=4.1</v>
      </c>
      <c r="G3239" t="str">
        <f>CONCATENATE(climbs!G$1, "=",IF(TYPE(climbs!G3239)=2,CHAR(34),""),climbs!G3239,IF(TYPE(climbs!G3239)=2,CHAR(34),""))</f>
        <v>AVERAGE_SLOPE=7.9</v>
      </c>
      <c r="H3239" t="str">
        <f>CONCATENATE(climbs!H$1, "=",IF(TYPE(climbs!H3239)=2,CHAR(34),""),climbs!H3239,IF(TYPE(climbs!H3239)=2,CHAR(34),""))</f>
        <v>CATEGORY="2"</v>
      </c>
    </row>
    <row r="3240" spans="1:8" x14ac:dyDescent="0.25">
      <c r="A3240" t="str">
        <f>CONCATENATE(climbs!A$1, "=",IF(TYPE(climbs!A3240)=2,CHAR(34),""),climbs!A3240,IF(TYPE(climbs!A3240)=2,CHAR(34),""))</f>
        <v>CLIMB_ID=3239</v>
      </c>
      <c r="B3240" t="str">
        <f>CONCATENATE(climbs!B$1, "=",IF(TYPE(climbs!B3240)=2,CHAR(34),""),climbs!B3240,IF(TYPE(climbs!B3240)=2,CHAR(34),""))</f>
        <v>STAGE_NUMBER=1080</v>
      </c>
      <c r="C3240" t="str">
        <f>CONCATENATE(climbs!C$1, "=",IF(TYPE(climbs!C3240)=2,CHAR(34),""),climbs!C3240,IF(TYPE(climbs!C3240)=2,CHAR(34),""))</f>
        <v>STARTING_AT_KM=120</v>
      </c>
      <c r="D3240" t="str">
        <f>CONCATENATE(climbs!D$1, "=",IF(TYPE(climbs!D3240)=2,CHAR(34),""),climbs!D3240,IF(TYPE(climbs!D3240)=2,CHAR(34),""))</f>
        <v>NAME="Le Markstein"</v>
      </c>
      <c r="E3240" t="str">
        <f>CONCATENATE(climbs!E$1, "=",IF(TYPE(climbs!E3240)=2,CHAR(34),""),climbs!E3240,IF(TYPE(climbs!E3240)=2,CHAR(34),""))</f>
        <v>INITIAL_ALTITUDE=1183</v>
      </c>
      <c r="F3240" t="str">
        <f>CONCATENATE(climbs!F$1, "=",IF(TYPE(climbs!F3240)=2,CHAR(34),""),climbs!F3240,IF(TYPE(climbs!F3240)=2,CHAR(34),""))</f>
        <v>DISTANCE=10.8</v>
      </c>
      <c r="G3240" t="str">
        <f>CONCATENATE(climbs!G$1, "=",IF(TYPE(climbs!G3240)=2,CHAR(34),""),climbs!G3240,IF(TYPE(climbs!G3240)=2,CHAR(34),""))</f>
        <v>AVERAGE_SLOPE=5.4</v>
      </c>
      <c r="H3240" t="str">
        <f>CONCATENATE(climbs!H$1, "=",IF(TYPE(climbs!H3240)=2,CHAR(34),""),climbs!H3240,IF(TYPE(climbs!H3240)=2,CHAR(34),""))</f>
        <v>CATEGORY="1"</v>
      </c>
    </row>
    <row r="3241" spans="1:8" x14ac:dyDescent="0.25">
      <c r="A3241" t="str">
        <f>CONCATENATE(climbs!A$1, "=",IF(TYPE(climbs!A3241)=2,CHAR(34),""),climbs!A3241,IF(TYPE(climbs!A3241)=2,CHAR(34),""))</f>
        <v>CLIMB_ID=3240</v>
      </c>
      <c r="B3241" t="str">
        <f>CONCATENATE(climbs!B$1, "=",IF(TYPE(climbs!B3241)=2,CHAR(34),""),climbs!B3241,IF(TYPE(climbs!B3241)=2,CHAR(34),""))</f>
        <v>STAGE_NUMBER=1080</v>
      </c>
      <c r="C3241" t="str">
        <f>CONCATENATE(climbs!C$1, "=",IF(TYPE(climbs!C3241)=2,CHAR(34),""),climbs!C3241,IF(TYPE(climbs!C3241)=2,CHAR(34),""))</f>
        <v>STARTING_AT_KM=127</v>
      </c>
      <c r="D3241" t="str">
        <f>CONCATENATE(climbs!D$1, "=",IF(TYPE(climbs!D3241)=2,CHAR(34),""),climbs!D3241,IF(TYPE(climbs!D3241)=2,CHAR(34),""))</f>
        <v>NAME="Grand Ballon"</v>
      </c>
      <c r="E3241" t="str">
        <f>CONCATENATE(climbs!E$1, "=",IF(TYPE(climbs!E3241)=2,CHAR(34),""),climbs!E3241,IF(TYPE(climbs!E3241)=2,CHAR(34),""))</f>
        <v>INITIAL_ALTITUDE=0</v>
      </c>
      <c r="F3241" t="str">
        <f>CONCATENATE(climbs!F$1, "=",IF(TYPE(climbs!F3241)=2,CHAR(34),""),climbs!F3241,IF(TYPE(climbs!F3241)=2,CHAR(34),""))</f>
        <v>DISTANCE=1.4</v>
      </c>
      <c r="G3241" t="str">
        <f>CONCATENATE(climbs!G$1, "=",IF(TYPE(climbs!G3241)=2,CHAR(34),""),climbs!G3241,IF(TYPE(climbs!G3241)=2,CHAR(34),""))</f>
        <v>AVERAGE_SLOPE=8.6</v>
      </c>
      <c r="H3241" t="str">
        <f>CONCATENATE(climbs!H$1, "=",IF(TYPE(climbs!H3241)=2,CHAR(34),""),climbs!H3241,IF(TYPE(climbs!H3241)=2,CHAR(34),""))</f>
        <v>CATEGORY="3"</v>
      </c>
    </row>
    <row r="3242" spans="1:8" x14ac:dyDescent="0.25">
      <c r="A3242" t="str">
        <f>CONCATENATE(climbs!A$1, "=",IF(TYPE(climbs!A3242)=2,CHAR(34),""),climbs!A3242,IF(TYPE(climbs!A3242)=2,CHAR(34),""))</f>
        <v>CLIMB_ID=3241</v>
      </c>
      <c r="B3242" t="str">
        <f>CONCATENATE(climbs!B$1, "=",IF(TYPE(climbs!B3242)=2,CHAR(34),""),climbs!B3242,IF(TYPE(climbs!B3242)=2,CHAR(34),""))</f>
        <v>STAGE_NUMBER=1081</v>
      </c>
      <c r="C3242" t="str">
        <f>CONCATENATE(climbs!C$1, "=",IF(TYPE(climbs!C3242)=2,CHAR(34),""),climbs!C3242,IF(TYPE(climbs!C3242)=2,CHAR(34),""))</f>
        <v>STARTING_AT_KM=30.5</v>
      </c>
      <c r="D3242" t="str">
        <f>CONCATENATE(climbs!D$1, "=",IF(TYPE(climbs!D3242)=2,CHAR(34),""),climbs!D3242,IF(TYPE(climbs!D3242)=2,CHAR(34),""))</f>
        <v>NAME="Col du Firstplan"</v>
      </c>
      <c r="E3242" t="str">
        <f>CONCATENATE(climbs!E$1, "=",IF(TYPE(climbs!E3242)=2,CHAR(34),""),climbs!E3242,IF(TYPE(climbs!E3242)=2,CHAR(34),""))</f>
        <v>INITIAL_ALTITUDE=722</v>
      </c>
      <c r="F3242" t="str">
        <f>CONCATENATE(climbs!F$1, "=",IF(TYPE(climbs!F3242)=2,CHAR(34),""),climbs!F3242,IF(TYPE(climbs!F3242)=2,CHAR(34),""))</f>
        <v>DISTANCE=8.3</v>
      </c>
      <c r="G3242" t="str">
        <f>CONCATENATE(climbs!G$1, "=",IF(TYPE(climbs!G3242)=2,CHAR(34),""),climbs!G3242,IF(TYPE(climbs!G3242)=2,CHAR(34),""))</f>
        <v>AVERAGE_SLOPE=5.4</v>
      </c>
      <c r="H3242" t="str">
        <f>CONCATENATE(climbs!H$1, "=",IF(TYPE(climbs!H3242)=2,CHAR(34),""),climbs!H3242,IF(TYPE(climbs!H3242)=2,CHAR(34),""))</f>
        <v>CATEGORY="2"</v>
      </c>
    </row>
    <row r="3243" spans="1:8" x14ac:dyDescent="0.25">
      <c r="A3243" t="str">
        <f>CONCATENATE(climbs!A$1, "=",IF(TYPE(climbs!A3243)=2,CHAR(34),""),climbs!A3243,IF(TYPE(climbs!A3243)=2,CHAR(34),""))</f>
        <v>CLIMB_ID=3242</v>
      </c>
      <c r="B3243" t="str">
        <f>CONCATENATE(climbs!B$1, "=",IF(TYPE(climbs!B3243)=2,CHAR(34),""),climbs!B3243,IF(TYPE(climbs!B3243)=2,CHAR(34),""))</f>
        <v>STAGE_NUMBER=1081</v>
      </c>
      <c r="C3243" t="str">
        <f>CONCATENATE(climbs!C$1, "=",IF(TYPE(climbs!C3243)=2,CHAR(34),""),climbs!C3243,IF(TYPE(climbs!C3243)=2,CHAR(34),""))</f>
        <v>STARTING_AT_KM=54.5</v>
      </c>
      <c r="D3243" t="str">
        <f>CONCATENATE(climbs!D$1, "=",IF(TYPE(climbs!D3243)=2,CHAR(34),""),climbs!D3243,IF(TYPE(climbs!D3243)=2,CHAR(34),""))</f>
        <v>NAME="Petit Ballon"</v>
      </c>
      <c r="E3243" t="str">
        <f>CONCATENATE(climbs!E$1, "=",IF(TYPE(climbs!E3243)=2,CHAR(34),""),climbs!E3243,IF(TYPE(climbs!E3243)=2,CHAR(34),""))</f>
        <v>INITIAL_ALTITUDE=1163</v>
      </c>
      <c r="F3243" t="str">
        <f>CONCATENATE(climbs!F$1, "=",IF(TYPE(climbs!F3243)=2,CHAR(34),""),climbs!F3243,IF(TYPE(climbs!F3243)=2,CHAR(34),""))</f>
        <v>DISTANCE=9.3</v>
      </c>
      <c r="G3243" t="str">
        <f>CONCATENATE(climbs!G$1, "=",IF(TYPE(climbs!G3243)=2,CHAR(34),""),climbs!G3243,IF(TYPE(climbs!G3243)=2,CHAR(34),""))</f>
        <v>AVERAGE_SLOPE=8.1</v>
      </c>
      <c r="H3243" t="str">
        <f>CONCATENATE(climbs!H$1, "=",IF(TYPE(climbs!H3243)=2,CHAR(34),""),climbs!H3243,IF(TYPE(climbs!H3243)=2,CHAR(34),""))</f>
        <v>CATEGORY="1"</v>
      </c>
    </row>
    <row r="3244" spans="1:8" x14ac:dyDescent="0.25">
      <c r="A3244" t="str">
        <f>CONCATENATE(climbs!A$1, "=",IF(TYPE(climbs!A3244)=2,CHAR(34),""),climbs!A3244,IF(TYPE(climbs!A3244)=2,CHAR(34),""))</f>
        <v>CLIMB_ID=3243</v>
      </c>
      <c r="B3244" t="str">
        <f>CONCATENATE(climbs!B$1, "=",IF(TYPE(climbs!B3244)=2,CHAR(34),""),climbs!B3244,IF(TYPE(climbs!B3244)=2,CHAR(34),""))</f>
        <v>STAGE_NUMBER=1081</v>
      </c>
      <c r="C3244" t="str">
        <f>CONCATENATE(climbs!C$1, "=",IF(TYPE(climbs!C3244)=2,CHAR(34),""),climbs!C3244,IF(TYPE(climbs!C3244)=2,CHAR(34),""))</f>
        <v>STARTING_AT_KM=71.5</v>
      </c>
      <c r="D3244" t="str">
        <f>CONCATENATE(climbs!D$1, "=",IF(TYPE(climbs!D3244)=2,CHAR(34),""),climbs!D3244,IF(TYPE(climbs!D3244)=2,CHAR(34),""))</f>
        <v>NAME="Col du Platzerwasel"</v>
      </c>
      <c r="E3244" t="str">
        <f>CONCATENATE(climbs!E$1, "=",IF(TYPE(climbs!E3244)=2,CHAR(34),""),climbs!E3244,IF(TYPE(climbs!E3244)=2,CHAR(34),""))</f>
        <v>INITIAL_ALTITUDE=1193</v>
      </c>
      <c r="F3244" t="str">
        <f>CONCATENATE(climbs!F$1, "=",IF(TYPE(climbs!F3244)=2,CHAR(34),""),climbs!F3244,IF(TYPE(climbs!F3244)=2,CHAR(34),""))</f>
        <v>DISTANCE=7.1</v>
      </c>
      <c r="G3244" t="str">
        <f>CONCATENATE(climbs!G$1, "=",IF(TYPE(climbs!G3244)=2,CHAR(34),""),climbs!G3244,IF(TYPE(climbs!G3244)=2,CHAR(34),""))</f>
        <v>AVERAGE_SLOPE=8.4</v>
      </c>
      <c r="H3244" t="str">
        <f>CONCATENATE(climbs!H$1, "=",IF(TYPE(climbs!H3244)=2,CHAR(34),""),climbs!H3244,IF(TYPE(climbs!H3244)=2,CHAR(34),""))</f>
        <v>CATEGORY="1"</v>
      </c>
    </row>
    <row r="3245" spans="1:8" x14ac:dyDescent="0.25">
      <c r="A3245" t="str">
        <f>CONCATENATE(climbs!A$1, "=",IF(TYPE(climbs!A3245)=2,CHAR(34),""),climbs!A3245,IF(TYPE(climbs!A3245)=2,CHAR(34),""))</f>
        <v>CLIMB_ID=3244</v>
      </c>
      <c r="B3245" t="str">
        <f>CONCATENATE(climbs!B$1, "=",IF(TYPE(climbs!B3245)=2,CHAR(34),""),climbs!B3245,IF(TYPE(climbs!B3245)=2,CHAR(34),""))</f>
        <v>STAGE_NUMBER=1081</v>
      </c>
      <c r="C3245" t="str">
        <f>CONCATENATE(climbs!C$1, "=",IF(TYPE(climbs!C3245)=2,CHAR(34),""),climbs!C3245,IF(TYPE(climbs!C3245)=2,CHAR(34),""))</f>
        <v>STARTING_AT_KM=103.5</v>
      </c>
      <c r="D3245" t="str">
        <f>CONCATENATE(climbs!D$1, "=",IF(TYPE(climbs!D3245)=2,CHAR(34),""),climbs!D3245,IF(TYPE(climbs!D3245)=2,CHAR(34),""))</f>
        <v>NAME="Col d'Oderen"</v>
      </c>
      <c r="E3245" t="str">
        <f>CONCATENATE(climbs!E$1, "=",IF(TYPE(climbs!E3245)=2,CHAR(34),""),climbs!E3245,IF(TYPE(climbs!E3245)=2,CHAR(34),""))</f>
        <v>INITIAL_ALTITUDE=884</v>
      </c>
      <c r="F3245" t="str">
        <f>CONCATENATE(climbs!F$1, "=",IF(TYPE(climbs!F3245)=2,CHAR(34),""),climbs!F3245,IF(TYPE(climbs!F3245)=2,CHAR(34),""))</f>
        <v>DISTANCE=6.7</v>
      </c>
      <c r="G3245" t="str">
        <f>CONCATENATE(climbs!G$1, "=",IF(TYPE(climbs!G3245)=2,CHAR(34),""),climbs!G3245,IF(TYPE(climbs!G3245)=2,CHAR(34),""))</f>
        <v>AVERAGE_SLOPE=6.1</v>
      </c>
      <c r="H3245" t="str">
        <f>CONCATENATE(climbs!H$1, "=",IF(TYPE(climbs!H3245)=2,CHAR(34),""),climbs!H3245,IF(TYPE(climbs!H3245)=2,CHAR(34),""))</f>
        <v>CATEGORY="2"</v>
      </c>
    </row>
    <row r="3246" spans="1:8" x14ac:dyDescent="0.25">
      <c r="A3246" t="str">
        <f>CONCATENATE(climbs!A$1, "=",IF(TYPE(climbs!A3246)=2,CHAR(34),""),climbs!A3246,IF(TYPE(climbs!A3246)=2,CHAR(34),""))</f>
        <v>CLIMB_ID=3245</v>
      </c>
      <c r="B3246" t="str">
        <f>CONCATENATE(climbs!B$1, "=",IF(TYPE(climbs!B3246)=2,CHAR(34),""),climbs!B3246,IF(TYPE(climbs!B3246)=2,CHAR(34),""))</f>
        <v>STAGE_NUMBER=1081</v>
      </c>
      <c r="C3246" t="str">
        <f>CONCATENATE(climbs!C$1, "=",IF(TYPE(climbs!C3246)=2,CHAR(34),""),climbs!C3246,IF(TYPE(climbs!C3246)=2,CHAR(34),""))</f>
        <v>STARTING_AT_KM=125.5</v>
      </c>
      <c r="D3246" t="str">
        <f>CONCATENATE(climbs!D$1, "=",IF(TYPE(climbs!D3246)=2,CHAR(34),""),climbs!D3246,IF(TYPE(climbs!D3246)=2,CHAR(34),""))</f>
        <v>NAME="Col des Croix"</v>
      </c>
      <c r="E3246" t="str">
        <f>CONCATENATE(climbs!E$1, "=",IF(TYPE(climbs!E3246)=2,CHAR(34),""),climbs!E3246,IF(TYPE(climbs!E3246)=2,CHAR(34),""))</f>
        <v>INITIAL_ALTITUDE=0</v>
      </c>
      <c r="F3246" t="str">
        <f>CONCATENATE(climbs!F$1, "=",IF(TYPE(climbs!F3246)=2,CHAR(34),""),climbs!F3246,IF(TYPE(climbs!F3246)=2,CHAR(34),""))</f>
        <v>DISTANCE=3.2</v>
      </c>
      <c r="G3246" t="str">
        <f>CONCATENATE(climbs!G$1, "=",IF(TYPE(climbs!G3246)=2,CHAR(34),""),climbs!G3246,IF(TYPE(climbs!G3246)=2,CHAR(34),""))</f>
        <v>AVERAGE_SLOPE=6.2</v>
      </c>
      <c r="H3246" t="str">
        <f>CONCATENATE(climbs!H$1, "=",IF(TYPE(climbs!H3246)=2,CHAR(34),""),climbs!H3246,IF(TYPE(climbs!H3246)=2,CHAR(34),""))</f>
        <v>CATEGORY="3"</v>
      </c>
    </row>
    <row r="3247" spans="1:8" x14ac:dyDescent="0.25">
      <c r="A3247" t="str">
        <f>CONCATENATE(climbs!A$1, "=",IF(TYPE(climbs!A3247)=2,CHAR(34),""),climbs!A3247,IF(TYPE(climbs!A3247)=2,CHAR(34),""))</f>
        <v>CLIMB_ID=3246</v>
      </c>
      <c r="B3247" t="str">
        <f>CONCATENATE(climbs!B$1, "=",IF(TYPE(climbs!B3247)=2,CHAR(34),""),climbs!B3247,IF(TYPE(climbs!B3247)=2,CHAR(34),""))</f>
        <v>STAGE_NUMBER=1081</v>
      </c>
      <c r="C3247" t="str">
        <f>CONCATENATE(climbs!C$1, "=",IF(TYPE(climbs!C3247)=2,CHAR(34),""),climbs!C3247,IF(TYPE(climbs!C3247)=2,CHAR(34),""))</f>
        <v>STARTING_AT_KM=143.5</v>
      </c>
      <c r="D3247" t="str">
        <f>CONCATENATE(climbs!D$1, "=",IF(TYPE(climbs!D3247)=2,CHAR(34),""),climbs!D3247,IF(TYPE(climbs!D3247)=2,CHAR(34),""))</f>
        <v>NAME="Col des Chevrères"</v>
      </c>
      <c r="E3247" t="str">
        <f>CONCATENATE(climbs!E$1, "=",IF(TYPE(climbs!E3247)=2,CHAR(34),""),climbs!E3247,IF(TYPE(climbs!E3247)=2,CHAR(34),""))</f>
        <v>INITIAL_ALTITUDE=914</v>
      </c>
      <c r="F3247" t="str">
        <f>CONCATENATE(climbs!F$1, "=",IF(TYPE(climbs!F3247)=2,CHAR(34),""),climbs!F3247,IF(TYPE(climbs!F3247)=2,CHAR(34),""))</f>
        <v>DISTANCE=3.5</v>
      </c>
      <c r="G3247" t="str">
        <f>CONCATENATE(climbs!G$1, "=",IF(TYPE(climbs!G3247)=2,CHAR(34),""),climbs!G3247,IF(TYPE(climbs!G3247)=2,CHAR(34),""))</f>
        <v>AVERAGE_SLOPE=9.5</v>
      </c>
      <c r="H3247" t="str">
        <f>CONCATENATE(climbs!H$1, "=",IF(TYPE(climbs!H3247)=2,CHAR(34),""),climbs!H3247,IF(TYPE(climbs!H3247)=2,CHAR(34),""))</f>
        <v>CATEGORY="1"</v>
      </c>
    </row>
    <row r="3248" spans="1:8" x14ac:dyDescent="0.25">
      <c r="A3248" t="str">
        <f>CONCATENATE(climbs!A$1, "=",IF(TYPE(climbs!A3248)=2,CHAR(34),""),climbs!A3248,IF(TYPE(climbs!A3248)=2,CHAR(34),""))</f>
        <v>CLIMB_ID=3247</v>
      </c>
      <c r="B3248" t="str">
        <f>CONCATENATE(climbs!B$1, "=",IF(TYPE(climbs!B3248)=2,CHAR(34),""),climbs!B3248,IF(TYPE(climbs!B3248)=2,CHAR(34),""))</f>
        <v>STAGE_NUMBER=1081</v>
      </c>
      <c r="C3248" t="str">
        <f>CONCATENATE(climbs!C$1, "=",IF(TYPE(climbs!C3248)=2,CHAR(34),""),climbs!C3248,IF(TYPE(climbs!C3248)=2,CHAR(34),""))</f>
        <v>STARTING_AT_KM=161.5</v>
      </c>
      <c r="D3248" t="str">
        <f>CONCATENATE(climbs!D$1, "=",IF(TYPE(climbs!D3248)=2,CHAR(34),""),climbs!D3248,IF(TYPE(climbs!D3248)=2,CHAR(34),""))</f>
        <v>NAME="La Planche des Belles Filles"</v>
      </c>
      <c r="E3248" t="str">
        <f>CONCATENATE(climbs!E$1, "=",IF(TYPE(climbs!E3248)=2,CHAR(34),""),climbs!E3248,IF(TYPE(climbs!E3248)=2,CHAR(34),""))</f>
        <v>INITIAL_ALTITUDE=1035</v>
      </c>
      <c r="F3248" t="str">
        <f>CONCATENATE(climbs!F$1, "=",IF(TYPE(climbs!F3248)=2,CHAR(34),""),climbs!F3248,IF(TYPE(climbs!F3248)=2,CHAR(34),""))</f>
        <v>DISTANCE=5.9</v>
      </c>
      <c r="G3248" t="str">
        <f>CONCATENATE(climbs!G$1, "=",IF(TYPE(climbs!G3248)=2,CHAR(34),""),climbs!G3248,IF(TYPE(climbs!G3248)=2,CHAR(34),""))</f>
        <v>AVERAGE_SLOPE=8.5</v>
      </c>
      <c r="H3248" t="str">
        <f>CONCATENATE(climbs!H$1, "=",IF(TYPE(climbs!H3248)=2,CHAR(34),""),climbs!H3248,IF(TYPE(climbs!H3248)=2,CHAR(34),""))</f>
        <v>CATEGORY="1"</v>
      </c>
    </row>
    <row r="3249" spans="1:8" x14ac:dyDescent="0.25">
      <c r="A3249" t="str">
        <f>CONCATENATE(climbs!A$1, "=",IF(TYPE(climbs!A3249)=2,CHAR(34),""),climbs!A3249,IF(TYPE(climbs!A3249)=2,CHAR(34),""))</f>
        <v>CLIMB_ID=3248</v>
      </c>
      <c r="B3249" t="str">
        <f>CONCATENATE(climbs!B$1, "=",IF(TYPE(climbs!B3249)=2,CHAR(34),""),climbs!B3249,IF(TYPE(climbs!B3249)=2,CHAR(34),""))</f>
        <v>STAGE_NUMBER=1082</v>
      </c>
      <c r="C3249" t="str">
        <f>CONCATENATE(climbs!C$1, "=",IF(TYPE(climbs!C3249)=2,CHAR(34),""),climbs!C3249,IF(TYPE(climbs!C3249)=2,CHAR(34),""))</f>
        <v>STARTING_AT_KM=141</v>
      </c>
      <c r="D3249" t="str">
        <f>CONCATENATE(climbs!D$1, "=",IF(TYPE(climbs!D3249)=2,CHAR(34),""),climbs!D3249,IF(TYPE(climbs!D3249)=2,CHAR(34),""))</f>
        <v>NAME="Côte de Rogna"</v>
      </c>
      <c r="E3249" t="str">
        <f>CONCATENATE(climbs!E$1, "=",IF(TYPE(climbs!E3249)=2,CHAR(34),""),climbs!E3249,IF(TYPE(climbs!E3249)=2,CHAR(34),""))</f>
        <v>INITIAL_ALTITUDE=0</v>
      </c>
      <c r="F3249" t="str">
        <f>CONCATENATE(climbs!F$1, "=",IF(TYPE(climbs!F3249)=2,CHAR(34),""),climbs!F3249,IF(TYPE(climbs!F3249)=2,CHAR(34),""))</f>
        <v>DISTANCE=7.6</v>
      </c>
      <c r="G3249" t="str">
        <f>CONCATENATE(climbs!G$1, "=",IF(TYPE(climbs!G3249)=2,CHAR(34),""),climbs!G3249,IF(TYPE(climbs!G3249)=2,CHAR(34),""))</f>
        <v>AVERAGE_SLOPE=4.9</v>
      </c>
      <c r="H3249" t="str">
        <f>CONCATENATE(climbs!H$1, "=",IF(TYPE(climbs!H3249)=2,CHAR(34),""),climbs!H3249,IF(TYPE(climbs!H3249)=2,CHAR(34),""))</f>
        <v>CATEGORY="3"</v>
      </c>
    </row>
    <row r="3250" spans="1:8" x14ac:dyDescent="0.25">
      <c r="A3250" t="str">
        <f>CONCATENATE(climbs!A$1, "=",IF(TYPE(climbs!A3250)=2,CHAR(34),""),climbs!A3250,IF(TYPE(climbs!A3250)=2,CHAR(34),""))</f>
        <v>CLIMB_ID=3249</v>
      </c>
      <c r="B3250" t="str">
        <f>CONCATENATE(climbs!B$1, "=",IF(TYPE(climbs!B3250)=2,CHAR(34),""),climbs!B3250,IF(TYPE(climbs!B3250)=2,CHAR(34),""))</f>
        <v>STAGE_NUMBER=1082</v>
      </c>
      <c r="C3250" t="str">
        <f>CONCATENATE(climbs!C$1, "=",IF(TYPE(climbs!C3250)=2,CHAR(34),""),climbs!C3250,IF(TYPE(climbs!C3250)=2,CHAR(34),""))</f>
        <v>STARTING_AT_KM=148.5</v>
      </c>
      <c r="D3250" t="str">
        <f>CONCATENATE(climbs!D$1, "=",IF(TYPE(climbs!D3250)=2,CHAR(34),""),climbs!D3250,IF(TYPE(climbs!D3250)=2,CHAR(34),""))</f>
        <v>NAME="Côte de Choux"</v>
      </c>
      <c r="E3250" t="str">
        <f>CONCATENATE(climbs!E$1, "=",IF(TYPE(climbs!E3250)=2,CHAR(34),""),climbs!E3250,IF(TYPE(climbs!E3250)=2,CHAR(34),""))</f>
        <v>INITIAL_ALTITUDE=0</v>
      </c>
      <c r="F3250" t="str">
        <f>CONCATENATE(climbs!F$1, "=",IF(TYPE(climbs!F3250)=2,CHAR(34),""),climbs!F3250,IF(TYPE(climbs!F3250)=2,CHAR(34),""))</f>
        <v>DISTANCE=1.7</v>
      </c>
      <c r="G3250" t="str">
        <f>CONCATENATE(climbs!G$1, "=",IF(TYPE(climbs!G3250)=2,CHAR(34),""),climbs!G3250,IF(TYPE(climbs!G3250)=2,CHAR(34),""))</f>
        <v>AVERAGE_SLOPE=6.5</v>
      </c>
      <c r="H3250" t="str">
        <f>CONCATENATE(climbs!H$1, "=",IF(TYPE(climbs!H3250)=2,CHAR(34),""),climbs!H3250,IF(TYPE(climbs!H3250)=2,CHAR(34),""))</f>
        <v>CATEGORY="3"</v>
      </c>
    </row>
    <row r="3251" spans="1:8" x14ac:dyDescent="0.25">
      <c r="A3251" t="str">
        <f>CONCATENATE(climbs!A$1, "=",IF(TYPE(climbs!A3251)=2,CHAR(34),""),climbs!A3251,IF(TYPE(climbs!A3251)=2,CHAR(34),""))</f>
        <v>CLIMB_ID=3250</v>
      </c>
      <c r="B3251" t="str">
        <f>CONCATENATE(climbs!B$1, "=",IF(TYPE(climbs!B3251)=2,CHAR(34),""),climbs!B3251,IF(TYPE(climbs!B3251)=2,CHAR(34),""))</f>
        <v>STAGE_NUMBER=1082</v>
      </c>
      <c r="C3251" t="str">
        <f>CONCATENATE(climbs!C$1, "=",IF(TYPE(climbs!C3251)=2,CHAR(34),""),climbs!C3251,IF(TYPE(climbs!C3251)=2,CHAR(34),""))</f>
        <v>STARTING_AT_KM=152.5</v>
      </c>
      <c r="D3251" t="str">
        <f>CONCATENATE(climbs!D$1, "=",IF(TYPE(climbs!D3251)=2,CHAR(34),""),climbs!D3251,IF(TYPE(climbs!D3251)=2,CHAR(34),""))</f>
        <v>NAME="Côte de Désertin"</v>
      </c>
      <c r="E3251" t="str">
        <f>CONCATENATE(climbs!E$1, "=",IF(TYPE(climbs!E3251)=2,CHAR(34),""),climbs!E3251,IF(TYPE(climbs!E3251)=2,CHAR(34),""))</f>
        <v>INITIAL_ALTITUDE=0</v>
      </c>
      <c r="F3251" t="str">
        <f>CONCATENATE(climbs!F$1, "=",IF(TYPE(climbs!F3251)=2,CHAR(34),""),climbs!F3251,IF(TYPE(climbs!F3251)=2,CHAR(34),""))</f>
        <v>DISTANCE=3.1</v>
      </c>
      <c r="G3251" t="str">
        <f>CONCATENATE(climbs!G$1, "=",IF(TYPE(climbs!G3251)=2,CHAR(34),""),climbs!G3251,IF(TYPE(climbs!G3251)=2,CHAR(34),""))</f>
        <v>AVERAGE_SLOPE=5.2</v>
      </c>
      <c r="H3251" t="str">
        <f>CONCATENATE(climbs!H$1, "=",IF(TYPE(climbs!H3251)=2,CHAR(34),""),climbs!H3251,IF(TYPE(climbs!H3251)=2,CHAR(34),""))</f>
        <v>CATEGORY="4"</v>
      </c>
    </row>
    <row r="3252" spans="1:8" x14ac:dyDescent="0.25">
      <c r="A3252" t="str">
        <f>CONCATENATE(climbs!A$1, "=",IF(TYPE(climbs!A3252)=2,CHAR(34),""),climbs!A3252,IF(TYPE(climbs!A3252)=2,CHAR(34),""))</f>
        <v>CLIMB_ID=3251</v>
      </c>
      <c r="B3252" t="str">
        <f>CONCATENATE(climbs!B$1, "=",IF(TYPE(climbs!B3252)=2,CHAR(34),""),climbs!B3252,IF(TYPE(climbs!B3252)=2,CHAR(34),""))</f>
        <v>STAGE_NUMBER=1082</v>
      </c>
      <c r="C3252" t="str">
        <f>CONCATENATE(climbs!C$1, "=",IF(TYPE(climbs!C3252)=2,CHAR(34),""),climbs!C3252,IF(TYPE(climbs!C3252)=2,CHAR(34),""))</f>
        <v>STARTING_AT_KM=168</v>
      </c>
      <c r="D3252" t="str">
        <f>CONCATENATE(climbs!D$1, "=",IF(TYPE(climbs!D3252)=2,CHAR(34),""),climbs!D3252,IF(TYPE(climbs!D3252)=2,CHAR(34),""))</f>
        <v>NAME="Côte d'Échallon"</v>
      </c>
      <c r="E3252" t="str">
        <f>CONCATENATE(climbs!E$1, "=",IF(TYPE(climbs!E3252)=2,CHAR(34),""),climbs!E3252,IF(TYPE(climbs!E3252)=2,CHAR(34),""))</f>
        <v>INITIAL_ALTITUDE=0</v>
      </c>
      <c r="F3252" t="str">
        <f>CONCATENATE(climbs!F$1, "=",IF(TYPE(climbs!F3252)=2,CHAR(34),""),climbs!F3252,IF(TYPE(climbs!F3252)=2,CHAR(34),""))</f>
        <v>DISTANCE=3</v>
      </c>
      <c r="G3252" t="str">
        <f>CONCATENATE(climbs!G$1, "=",IF(TYPE(climbs!G3252)=2,CHAR(34),""),climbs!G3252,IF(TYPE(climbs!G3252)=2,CHAR(34),""))</f>
        <v>AVERAGE_SLOPE=6.6</v>
      </c>
      <c r="H3252" t="str">
        <f>CONCATENATE(climbs!H$1, "=",IF(TYPE(climbs!H3252)=2,CHAR(34),""),climbs!H3252,IF(TYPE(climbs!H3252)=2,CHAR(34),""))</f>
        <v>CATEGORY="3"</v>
      </c>
    </row>
    <row r="3253" spans="1:8" x14ac:dyDescent="0.25">
      <c r="A3253" t="str">
        <f>CONCATENATE(climbs!A$1, "=",IF(TYPE(climbs!A3253)=2,CHAR(34),""),climbs!A3253,IF(TYPE(climbs!A3253)=2,CHAR(34),""))</f>
        <v>CLIMB_ID=3252</v>
      </c>
      <c r="B3253" t="str">
        <f>CONCATENATE(climbs!B$1, "=",IF(TYPE(climbs!B3253)=2,CHAR(34),""),climbs!B3253,IF(TYPE(climbs!B3253)=2,CHAR(34),""))</f>
        <v>STAGE_NUMBER=1083</v>
      </c>
      <c r="C3253" t="str">
        <f>CONCATENATE(climbs!C$1, "=",IF(TYPE(climbs!C3253)=2,CHAR(34),""),climbs!C3253,IF(TYPE(climbs!C3253)=2,CHAR(34),""))</f>
        <v>STARTING_AT_KM=58.5</v>
      </c>
      <c r="D3253" t="str">
        <f>CONCATENATE(climbs!D$1, "=",IF(TYPE(climbs!D3253)=2,CHAR(34),""),climbs!D3253,IF(TYPE(climbs!D3253)=2,CHAR(34),""))</f>
        <v>NAME="Col de Brouilly"</v>
      </c>
      <c r="E3253" t="str">
        <f>CONCATENATE(climbs!E$1, "=",IF(TYPE(climbs!E3253)=2,CHAR(34),""),climbs!E3253,IF(TYPE(climbs!E3253)=2,CHAR(34),""))</f>
        <v>INITIAL_ALTITUDE=0</v>
      </c>
      <c r="F3253" t="str">
        <f>CONCATENATE(climbs!F$1, "=",IF(TYPE(climbs!F3253)=2,CHAR(34),""),climbs!F3253,IF(TYPE(climbs!F3253)=2,CHAR(34),""))</f>
        <v>DISTANCE=1.7</v>
      </c>
      <c r="G3253" t="str">
        <f>CONCATENATE(climbs!G$1, "=",IF(TYPE(climbs!G3253)=2,CHAR(34),""),climbs!G3253,IF(TYPE(climbs!G3253)=2,CHAR(34),""))</f>
        <v>AVERAGE_SLOPE=5.1</v>
      </c>
      <c r="H3253" t="str">
        <f>CONCATENATE(climbs!H$1, "=",IF(TYPE(climbs!H3253)=2,CHAR(34),""),climbs!H3253,IF(TYPE(climbs!H3253)=2,CHAR(34),""))</f>
        <v>CATEGORY="4"</v>
      </c>
    </row>
    <row r="3254" spans="1:8" x14ac:dyDescent="0.25">
      <c r="A3254" t="str">
        <f>CONCATENATE(climbs!A$1, "=",IF(TYPE(climbs!A3254)=2,CHAR(34),""),climbs!A3254,IF(TYPE(climbs!A3254)=2,CHAR(34),""))</f>
        <v>CLIMB_ID=3253</v>
      </c>
      <c r="B3254" t="str">
        <f>CONCATENATE(climbs!B$1, "=",IF(TYPE(climbs!B3254)=2,CHAR(34),""),climbs!B3254,IF(TYPE(climbs!B3254)=2,CHAR(34),""))</f>
        <v>STAGE_NUMBER=1083</v>
      </c>
      <c r="C3254" t="str">
        <f>CONCATENATE(climbs!C$1, "=",IF(TYPE(climbs!C3254)=2,CHAR(34),""),climbs!C3254,IF(TYPE(climbs!C3254)=2,CHAR(34),""))</f>
        <v>STARTING_AT_KM=83</v>
      </c>
      <c r="D3254" t="str">
        <f>CONCATENATE(climbs!D$1, "=",IF(TYPE(climbs!D3254)=2,CHAR(34),""),climbs!D3254,IF(TYPE(climbs!D3254)=2,CHAR(34),""))</f>
        <v>NAME="Côte du Saule-d'Oingt"</v>
      </c>
      <c r="E3254" t="str">
        <f>CONCATENATE(climbs!E$1, "=",IF(TYPE(climbs!E3254)=2,CHAR(34),""),climbs!E3254,IF(TYPE(climbs!E3254)=2,CHAR(34),""))</f>
        <v>INITIAL_ALTITUDE=0</v>
      </c>
      <c r="F3254" t="str">
        <f>CONCATENATE(climbs!F$1, "=",IF(TYPE(climbs!F3254)=2,CHAR(34),""),climbs!F3254,IF(TYPE(climbs!F3254)=2,CHAR(34),""))</f>
        <v>DISTANCE=3.8</v>
      </c>
      <c r="G3254" t="str">
        <f>CONCATENATE(climbs!G$1, "=",IF(TYPE(climbs!G3254)=2,CHAR(34),""),climbs!G3254,IF(TYPE(climbs!G3254)=2,CHAR(34),""))</f>
        <v>AVERAGE_SLOPE=4.5</v>
      </c>
      <c r="H3254" t="str">
        <f>CONCATENATE(climbs!H$1, "=",IF(TYPE(climbs!H3254)=2,CHAR(34),""),climbs!H3254,IF(TYPE(climbs!H3254)=2,CHAR(34),""))</f>
        <v>CATEGORY="3"</v>
      </c>
    </row>
    <row r="3255" spans="1:8" x14ac:dyDescent="0.25">
      <c r="A3255" t="str">
        <f>CONCATENATE(climbs!A$1, "=",IF(TYPE(climbs!A3255)=2,CHAR(34),""),climbs!A3255,IF(TYPE(climbs!A3255)=2,CHAR(34),""))</f>
        <v>CLIMB_ID=3254</v>
      </c>
      <c r="B3255" t="str">
        <f>CONCATENATE(climbs!B$1, "=",IF(TYPE(climbs!B3255)=2,CHAR(34),""),climbs!B3255,IF(TYPE(climbs!B3255)=2,CHAR(34),""))</f>
        <v>STAGE_NUMBER=1083</v>
      </c>
      <c r="C3255" t="str">
        <f>CONCATENATE(climbs!C$1, "=",IF(TYPE(climbs!C3255)=2,CHAR(34),""),climbs!C3255,IF(TYPE(climbs!C3255)=2,CHAR(34),""))</f>
        <v>STARTING_AT_KM=138</v>
      </c>
      <c r="D3255" t="str">
        <f>CONCATENATE(climbs!D$1, "=",IF(TYPE(climbs!D3255)=2,CHAR(34),""),climbs!D3255,IF(TYPE(climbs!D3255)=2,CHAR(34),""))</f>
        <v>NAME="Col des Brosses"</v>
      </c>
      <c r="E3255" t="str">
        <f>CONCATENATE(climbs!E$1, "=",IF(TYPE(climbs!E3255)=2,CHAR(34),""),climbs!E3255,IF(TYPE(climbs!E3255)=2,CHAR(34),""))</f>
        <v>INITIAL_ALTITUDE=0</v>
      </c>
      <c r="F3255" t="str">
        <f>CONCATENATE(climbs!F$1, "=",IF(TYPE(climbs!F3255)=2,CHAR(34),""),climbs!F3255,IF(TYPE(climbs!F3255)=2,CHAR(34),""))</f>
        <v>DISTANCE=15.3</v>
      </c>
      <c r="G3255" t="str">
        <f>CONCATENATE(climbs!G$1, "=",IF(TYPE(climbs!G3255)=2,CHAR(34),""),climbs!G3255,IF(TYPE(climbs!G3255)=2,CHAR(34),""))</f>
        <v>AVERAGE_SLOPE=3.3</v>
      </c>
      <c r="H3255" t="str">
        <f>CONCATENATE(climbs!H$1, "=",IF(TYPE(climbs!H3255)=2,CHAR(34),""),climbs!H3255,IF(TYPE(climbs!H3255)=2,CHAR(34),""))</f>
        <v>CATEGORY="3"</v>
      </c>
    </row>
    <row r="3256" spans="1:8" x14ac:dyDescent="0.25">
      <c r="A3256" t="str">
        <f>CONCATENATE(climbs!A$1, "=",IF(TYPE(climbs!A3256)=2,CHAR(34),""),climbs!A3256,IF(TYPE(climbs!A3256)=2,CHAR(34),""))</f>
        <v>CLIMB_ID=3255</v>
      </c>
      <c r="B3256" t="str">
        <f>CONCATENATE(climbs!B$1, "=",IF(TYPE(climbs!B3256)=2,CHAR(34),""),climbs!B3256,IF(TYPE(climbs!B3256)=2,CHAR(34),""))</f>
        <v>STAGE_NUMBER=1083</v>
      </c>
      <c r="C3256" t="str">
        <f>CONCATENATE(climbs!C$1, "=",IF(TYPE(climbs!C3256)=2,CHAR(34),""),climbs!C3256,IF(TYPE(climbs!C3256)=2,CHAR(34),""))</f>
        <v>STARTING_AT_KM=164</v>
      </c>
      <c r="D3256" t="str">
        <f>CONCATENATE(climbs!D$1, "=",IF(TYPE(climbs!D3256)=2,CHAR(34),""),climbs!D3256,IF(TYPE(climbs!D3256)=2,CHAR(34),""))</f>
        <v>NAME="Côte de Grammond"</v>
      </c>
      <c r="E3256" t="str">
        <f>CONCATENATE(climbs!E$1, "=",IF(TYPE(climbs!E3256)=2,CHAR(34),""),climbs!E3256,IF(TYPE(climbs!E3256)=2,CHAR(34),""))</f>
        <v>INITIAL_ALTITUDE=0</v>
      </c>
      <c r="F3256" t="str">
        <f>CONCATENATE(climbs!F$1, "=",IF(TYPE(climbs!F3256)=2,CHAR(34),""),climbs!F3256,IF(TYPE(climbs!F3256)=2,CHAR(34),""))</f>
        <v>DISTANCE=9.8</v>
      </c>
      <c r="G3256" t="str">
        <f>CONCATENATE(climbs!G$1, "=",IF(TYPE(climbs!G3256)=2,CHAR(34),""),climbs!G3256,IF(TYPE(climbs!G3256)=2,CHAR(34),""))</f>
        <v>AVERAGE_SLOPE=2.9</v>
      </c>
      <c r="H3256" t="str">
        <f>CONCATENATE(climbs!H$1, "=",IF(TYPE(climbs!H3256)=2,CHAR(34),""),climbs!H3256,IF(TYPE(climbs!H3256)=2,CHAR(34),""))</f>
        <v>CATEGORY="4"</v>
      </c>
    </row>
    <row r="3257" spans="1:8" x14ac:dyDescent="0.25">
      <c r="A3257" t="str">
        <f>CONCATENATE(climbs!A$1, "=",IF(TYPE(climbs!A3257)=2,CHAR(34),""),climbs!A3257,IF(TYPE(climbs!A3257)=2,CHAR(34),""))</f>
        <v>CLIMB_ID=3256</v>
      </c>
      <c r="B3257" t="str">
        <f>CONCATENATE(climbs!B$1, "=",IF(TYPE(climbs!B3257)=2,CHAR(34),""),climbs!B3257,IF(TYPE(climbs!B3257)=2,CHAR(34),""))</f>
        <v>STAGE_NUMBER=1084</v>
      </c>
      <c r="C3257" t="str">
        <f>CONCATENATE(climbs!C$1, "=",IF(TYPE(climbs!C3257)=2,CHAR(34),""),climbs!C3257,IF(TYPE(climbs!C3257)=2,CHAR(34),""))</f>
        <v>STARTING_AT_KM=24</v>
      </c>
      <c r="D3257" t="str">
        <f>CONCATENATE(climbs!D$1, "=",IF(TYPE(climbs!D3257)=2,CHAR(34),""),climbs!D3257,IF(TYPE(climbs!D3257)=2,CHAR(34),""))</f>
        <v>NAME="Col de la Croix de Montvieux"</v>
      </c>
      <c r="E3257" t="str">
        <f>CONCATENATE(climbs!E$1, "=",IF(TYPE(climbs!E3257)=2,CHAR(34),""),climbs!E3257,IF(TYPE(climbs!E3257)=2,CHAR(34),""))</f>
        <v>INITIAL_ALTITUDE=0</v>
      </c>
      <c r="F3257" t="str">
        <f>CONCATENATE(climbs!F$1, "=",IF(TYPE(climbs!F3257)=2,CHAR(34),""),climbs!F3257,IF(TYPE(climbs!F3257)=2,CHAR(34),""))</f>
        <v>DISTANCE=8</v>
      </c>
      <c r="G3257" t="str">
        <f>CONCATENATE(climbs!G$1, "=",IF(TYPE(climbs!G3257)=2,CHAR(34),""),climbs!G3257,IF(TYPE(climbs!G3257)=2,CHAR(34),""))</f>
        <v>AVERAGE_SLOPE=4.1</v>
      </c>
      <c r="H3257" t="str">
        <f>CONCATENATE(climbs!H$1, "=",IF(TYPE(climbs!H3257)=2,CHAR(34),""),climbs!H3257,IF(TYPE(climbs!H3257)=2,CHAR(34),""))</f>
        <v>CATEGORY="3"</v>
      </c>
    </row>
    <row r="3258" spans="1:8" x14ac:dyDescent="0.25">
      <c r="A3258" t="str">
        <f>CONCATENATE(climbs!A$1, "=",IF(TYPE(climbs!A3258)=2,CHAR(34),""),climbs!A3258,IF(TYPE(climbs!A3258)=2,CHAR(34),""))</f>
        <v>CLIMB_ID=3257</v>
      </c>
      <c r="B3258" t="str">
        <f>CONCATENATE(climbs!B$1, "=",IF(TYPE(climbs!B3258)=2,CHAR(34),""),climbs!B3258,IF(TYPE(climbs!B3258)=2,CHAR(34),""))</f>
        <v>STAGE_NUMBER=1084</v>
      </c>
      <c r="C3258" t="str">
        <f>CONCATENATE(climbs!C$1, "=",IF(TYPE(climbs!C3258)=2,CHAR(34),""),climbs!C3258,IF(TYPE(climbs!C3258)=2,CHAR(34),""))</f>
        <v>STARTING_AT_KM=152</v>
      </c>
      <c r="D3258" t="str">
        <f>CONCATENATE(climbs!D$1, "=",IF(TYPE(climbs!D3258)=2,CHAR(34),""),climbs!D3258,IF(TYPE(climbs!D3258)=2,CHAR(34),""))</f>
        <v>NAME="Col de Palaquit (D57-D512)"</v>
      </c>
      <c r="E3258" t="str">
        <f>CONCATENATE(climbs!E$1, "=",IF(TYPE(climbs!E3258)=2,CHAR(34),""),climbs!E3258,IF(TYPE(climbs!E3258)=2,CHAR(34),""))</f>
        <v>INITIAL_ALTITUDE=1154</v>
      </c>
      <c r="F3258" t="str">
        <f>CONCATENATE(climbs!F$1, "=",IF(TYPE(climbs!F3258)=2,CHAR(34),""),climbs!F3258,IF(TYPE(climbs!F3258)=2,CHAR(34),""))</f>
        <v>DISTANCE=14.1</v>
      </c>
      <c r="G3258" t="str">
        <f>CONCATENATE(climbs!G$1, "=",IF(TYPE(climbs!G3258)=2,CHAR(34),""),climbs!G3258,IF(TYPE(climbs!G3258)=2,CHAR(34),""))</f>
        <v>AVERAGE_SLOPE=6.1</v>
      </c>
      <c r="H3258" t="str">
        <f>CONCATENATE(climbs!H$1, "=",IF(TYPE(climbs!H3258)=2,CHAR(34),""),climbs!H3258,IF(TYPE(climbs!H3258)=2,CHAR(34),""))</f>
        <v>CATEGORY="1"</v>
      </c>
    </row>
    <row r="3259" spans="1:8" x14ac:dyDescent="0.25">
      <c r="A3259" t="str">
        <f>CONCATENATE(climbs!A$1, "=",IF(TYPE(climbs!A3259)=2,CHAR(34),""),climbs!A3259,IF(TYPE(climbs!A3259)=2,CHAR(34),""))</f>
        <v>CLIMB_ID=3258</v>
      </c>
      <c r="B3259" t="str">
        <f>CONCATENATE(climbs!B$1, "=",IF(TYPE(climbs!B3259)=2,CHAR(34),""),climbs!B3259,IF(TYPE(climbs!B3259)=2,CHAR(34),""))</f>
        <v>STAGE_NUMBER=1084</v>
      </c>
      <c r="C3259" t="str">
        <f>CONCATENATE(climbs!C$1, "=",IF(TYPE(climbs!C3259)=2,CHAR(34),""),climbs!C3259,IF(TYPE(climbs!C3259)=2,CHAR(34),""))</f>
        <v>STARTING_AT_KM=197.5</v>
      </c>
      <c r="D3259" t="str">
        <f>CONCATENATE(climbs!D$1, "=",IF(TYPE(climbs!D3259)=2,CHAR(34),""),climbs!D3259,IF(TYPE(climbs!D3259)=2,CHAR(34),""))</f>
        <v>NAME="Montée de Chamrousse"</v>
      </c>
      <c r="E3259" t="str">
        <f>CONCATENATE(climbs!E$1, "=",IF(TYPE(climbs!E3259)=2,CHAR(34),""),climbs!E3259,IF(TYPE(climbs!E3259)=2,CHAR(34),""))</f>
        <v>INITIAL_ALTITUDE=1730</v>
      </c>
      <c r="F3259" t="str">
        <f>CONCATENATE(climbs!F$1, "=",IF(TYPE(climbs!F3259)=2,CHAR(34),""),climbs!F3259,IF(TYPE(climbs!F3259)=2,CHAR(34),""))</f>
        <v>DISTANCE=18.2</v>
      </c>
      <c r="G3259" t="str">
        <f>CONCATENATE(climbs!G$1, "=",IF(TYPE(climbs!G3259)=2,CHAR(34),""),climbs!G3259,IF(TYPE(climbs!G3259)=2,CHAR(34),""))</f>
        <v>AVERAGE_SLOPE=7.3</v>
      </c>
      <c r="H3259" t="str">
        <f>CONCATENATE(climbs!H$1, "=",IF(TYPE(climbs!H3259)=2,CHAR(34),""),climbs!H3259,IF(TYPE(climbs!H3259)=2,CHAR(34),""))</f>
        <v>CATEGORY="H"</v>
      </c>
    </row>
    <row r="3260" spans="1:8" x14ac:dyDescent="0.25">
      <c r="A3260" t="str">
        <f>CONCATENATE(climbs!A$1, "=",IF(TYPE(climbs!A3260)=2,CHAR(34),""),climbs!A3260,IF(TYPE(climbs!A3260)=2,CHAR(34),""))</f>
        <v>CLIMB_ID=3259</v>
      </c>
      <c r="B3260" t="str">
        <f>CONCATENATE(climbs!B$1, "=",IF(TYPE(climbs!B3260)=2,CHAR(34),""),climbs!B3260,IF(TYPE(climbs!B3260)=2,CHAR(34),""))</f>
        <v>STAGE_NUMBER=1085</v>
      </c>
      <c r="C3260" t="str">
        <f>CONCATENATE(climbs!C$1, "=",IF(TYPE(climbs!C3260)=2,CHAR(34),""),climbs!C3260,IF(TYPE(climbs!C3260)=2,CHAR(34),""))</f>
        <v>STARTING_AT_KM=82</v>
      </c>
      <c r="D3260" t="str">
        <f>CONCATENATE(climbs!D$1, "=",IF(TYPE(climbs!D3260)=2,CHAR(34),""),climbs!D3260,IF(TYPE(climbs!D3260)=2,CHAR(34),""))</f>
        <v>NAME="Col du Lautaret"</v>
      </c>
      <c r="E3260" t="str">
        <f>CONCATENATE(climbs!E$1, "=",IF(TYPE(climbs!E3260)=2,CHAR(34),""),climbs!E3260,IF(TYPE(climbs!E3260)=2,CHAR(34),""))</f>
        <v>INITIAL_ALTITUDE=2058</v>
      </c>
      <c r="F3260" t="str">
        <f>CONCATENATE(climbs!F$1, "=",IF(TYPE(climbs!F3260)=2,CHAR(34),""),climbs!F3260,IF(TYPE(climbs!F3260)=2,CHAR(34),""))</f>
        <v>DISTANCE=34</v>
      </c>
      <c r="G3260" t="str">
        <f>CONCATENATE(climbs!G$1, "=",IF(TYPE(climbs!G3260)=2,CHAR(34),""),climbs!G3260,IF(TYPE(climbs!G3260)=2,CHAR(34),""))</f>
        <v>AVERAGE_SLOPE=3.9</v>
      </c>
      <c r="H3260" t="str">
        <f>CONCATENATE(climbs!H$1, "=",IF(TYPE(climbs!H3260)=2,CHAR(34),""),climbs!H3260,IF(TYPE(climbs!H3260)=2,CHAR(34),""))</f>
        <v>CATEGORY="1"</v>
      </c>
    </row>
    <row r="3261" spans="1:8" x14ac:dyDescent="0.25">
      <c r="A3261" t="str">
        <f>CONCATENATE(climbs!A$1, "=",IF(TYPE(climbs!A3261)=2,CHAR(34),""),climbs!A3261,IF(TYPE(climbs!A3261)=2,CHAR(34),""))</f>
        <v>CLIMB_ID=3260</v>
      </c>
      <c r="B3261" t="str">
        <f>CONCATENATE(climbs!B$1, "=",IF(TYPE(climbs!B3261)=2,CHAR(34),""),climbs!B3261,IF(TYPE(climbs!B3261)=2,CHAR(34),""))</f>
        <v>STAGE_NUMBER=1085</v>
      </c>
      <c r="C3261" t="str">
        <f>CONCATENATE(climbs!C$1, "=",IF(TYPE(climbs!C3261)=2,CHAR(34),""),climbs!C3261,IF(TYPE(climbs!C3261)=2,CHAR(34),""))</f>
        <v>STARTING_AT_KM=132.5</v>
      </c>
      <c r="D3261" t="str">
        <f>CONCATENATE(climbs!D$1, "=",IF(TYPE(climbs!D3261)=2,CHAR(34),""),climbs!D3261,IF(TYPE(climbs!D3261)=2,CHAR(34),""))</f>
        <v>NAME="Col d'Izoard - Souvenir Henri Desgrange"</v>
      </c>
      <c r="E3261" t="str">
        <f>CONCATENATE(climbs!E$1, "=",IF(TYPE(climbs!E3261)=2,CHAR(34),""),climbs!E3261,IF(TYPE(climbs!E3261)=2,CHAR(34),""))</f>
        <v>INITIAL_ALTITUDE=2360</v>
      </c>
      <c r="F3261" t="str">
        <f>CONCATENATE(climbs!F$1, "=",IF(TYPE(climbs!F3261)=2,CHAR(34),""),climbs!F3261,IF(TYPE(climbs!F3261)=2,CHAR(34),""))</f>
        <v>DISTANCE=19</v>
      </c>
      <c r="G3261" t="str">
        <f>CONCATENATE(climbs!G$1, "=",IF(TYPE(climbs!G3261)=2,CHAR(34),""),climbs!G3261,IF(TYPE(climbs!G3261)=2,CHAR(34),""))</f>
        <v>AVERAGE_SLOPE=6</v>
      </c>
      <c r="H3261" t="str">
        <f>CONCATENATE(climbs!H$1, "=",IF(TYPE(climbs!H3261)=2,CHAR(34),""),climbs!H3261,IF(TYPE(climbs!H3261)=2,CHAR(34),""))</f>
        <v>CATEGORY="H"</v>
      </c>
    </row>
    <row r="3262" spans="1:8" x14ac:dyDescent="0.25">
      <c r="A3262" t="str">
        <f>CONCATENATE(climbs!A$1, "=",IF(TYPE(climbs!A3262)=2,CHAR(34),""),climbs!A3262,IF(TYPE(climbs!A3262)=2,CHAR(34),""))</f>
        <v>CLIMB_ID=3261</v>
      </c>
      <c r="B3262" t="str">
        <f>CONCATENATE(climbs!B$1, "=",IF(TYPE(climbs!B3262)=2,CHAR(34),""),climbs!B3262,IF(TYPE(climbs!B3262)=2,CHAR(34),""))</f>
        <v>STAGE_NUMBER=1085</v>
      </c>
      <c r="C3262" t="str">
        <f>CONCATENATE(climbs!C$1, "=",IF(TYPE(climbs!C3262)=2,CHAR(34),""),climbs!C3262,IF(TYPE(climbs!C3262)=2,CHAR(34),""))</f>
        <v>STARTING_AT_KM=177</v>
      </c>
      <c r="D3262" t="str">
        <f>CONCATENATE(climbs!D$1, "=",IF(TYPE(climbs!D3262)=2,CHAR(34),""),climbs!D3262,IF(TYPE(climbs!D3262)=2,CHAR(34),""))</f>
        <v>NAME="Montée de Risoul"</v>
      </c>
      <c r="E3262" t="str">
        <f>CONCATENATE(climbs!E$1, "=",IF(TYPE(climbs!E3262)=2,CHAR(34),""),climbs!E3262,IF(TYPE(climbs!E3262)=2,CHAR(34),""))</f>
        <v>INITIAL_ALTITUDE=1855</v>
      </c>
      <c r="F3262" t="str">
        <f>CONCATENATE(climbs!F$1, "=",IF(TYPE(climbs!F3262)=2,CHAR(34),""),climbs!F3262,IF(TYPE(climbs!F3262)=2,CHAR(34),""))</f>
        <v>DISTANCE=12.6</v>
      </c>
      <c r="G3262" t="str">
        <f>CONCATENATE(climbs!G$1, "=",IF(TYPE(climbs!G3262)=2,CHAR(34),""),climbs!G3262,IF(TYPE(climbs!G3262)=2,CHAR(34),""))</f>
        <v>AVERAGE_SLOPE=6.9</v>
      </c>
      <c r="H3262" t="str">
        <f>CONCATENATE(climbs!H$1, "=",IF(TYPE(climbs!H3262)=2,CHAR(34),""),climbs!H3262,IF(TYPE(climbs!H3262)=2,CHAR(34),""))</f>
        <v>CATEGORY="1"</v>
      </c>
    </row>
    <row r="3263" spans="1:8" x14ac:dyDescent="0.25">
      <c r="A3263" t="str">
        <f>CONCATENATE(climbs!A$1, "=",IF(TYPE(climbs!A3263)=2,CHAR(34),""),climbs!A3263,IF(TYPE(climbs!A3263)=2,CHAR(34),""))</f>
        <v>CLIMB_ID=3262</v>
      </c>
      <c r="B3263" t="str">
        <f>CONCATENATE(climbs!B$1, "=",IF(TYPE(climbs!B3263)=2,CHAR(34),""),climbs!B3263,IF(TYPE(climbs!B3263)=2,CHAR(34),""))</f>
        <v>STAGE_NUMBER=1087</v>
      </c>
      <c r="C3263" t="str">
        <f>CONCATENATE(climbs!C$1, "=",IF(TYPE(climbs!C3263)=2,CHAR(34),""),climbs!C3263,IF(TYPE(climbs!C3263)=2,CHAR(34),""))</f>
        <v>STARTING_AT_KM=25</v>
      </c>
      <c r="D3263" t="str">
        <f>CONCATENATE(climbs!D$1, "=",IF(TYPE(climbs!D3263)=2,CHAR(34),""),climbs!D3263,IF(TYPE(climbs!D3263)=2,CHAR(34),""))</f>
        <v>NAME="Côte de Fanjeaux"</v>
      </c>
      <c r="E3263" t="str">
        <f>CONCATENATE(climbs!E$1, "=",IF(TYPE(climbs!E3263)=2,CHAR(34),""),climbs!E3263,IF(TYPE(climbs!E3263)=2,CHAR(34),""))</f>
        <v>INITIAL_ALTITUDE=0</v>
      </c>
      <c r="F3263" t="str">
        <f>CONCATENATE(climbs!F$1, "=",IF(TYPE(climbs!F3263)=2,CHAR(34),""),climbs!F3263,IF(TYPE(climbs!F3263)=2,CHAR(34),""))</f>
        <v>DISTANCE=2.4</v>
      </c>
      <c r="G3263" t="str">
        <f>CONCATENATE(climbs!G$1, "=",IF(TYPE(climbs!G3263)=2,CHAR(34),""),climbs!G3263,IF(TYPE(climbs!G3263)=2,CHAR(34),""))</f>
        <v>AVERAGE_SLOPE=4.9</v>
      </c>
      <c r="H3263" t="str">
        <f>CONCATENATE(climbs!H$1, "=",IF(TYPE(climbs!H3263)=2,CHAR(34),""),climbs!H3263,IF(TYPE(climbs!H3263)=2,CHAR(34),""))</f>
        <v>CATEGORY="4"</v>
      </c>
    </row>
    <row r="3264" spans="1:8" x14ac:dyDescent="0.25">
      <c r="A3264" t="str">
        <f>CONCATENATE(climbs!A$1, "=",IF(TYPE(climbs!A3264)=2,CHAR(34),""),climbs!A3264,IF(TYPE(climbs!A3264)=2,CHAR(34),""))</f>
        <v>CLIMB_ID=3263</v>
      </c>
      <c r="B3264" t="str">
        <f>CONCATENATE(climbs!B$1, "=",IF(TYPE(climbs!B3264)=2,CHAR(34),""),climbs!B3264,IF(TYPE(climbs!B3264)=2,CHAR(34),""))</f>
        <v>STAGE_NUMBER=1087</v>
      </c>
      <c r="C3264" t="str">
        <f>CONCATENATE(climbs!C$1, "=",IF(TYPE(climbs!C3264)=2,CHAR(34),""),climbs!C3264,IF(TYPE(climbs!C3264)=2,CHAR(34),""))</f>
        <v>STARTING_AT_KM=71.5</v>
      </c>
      <c r="D3264" t="str">
        <f>CONCATENATE(climbs!D$1, "=",IF(TYPE(climbs!D3264)=2,CHAR(34),""),climbs!D3264,IF(TYPE(climbs!D3264)=2,CHAR(34),""))</f>
        <v>NAME="Côte de Pamiers"</v>
      </c>
      <c r="E3264" t="str">
        <f>CONCATENATE(climbs!E$1, "=",IF(TYPE(climbs!E3264)=2,CHAR(34),""),climbs!E3264,IF(TYPE(climbs!E3264)=2,CHAR(34),""))</f>
        <v>INITIAL_ALTITUDE=0</v>
      </c>
      <c r="F3264" t="str">
        <f>CONCATENATE(climbs!F$1, "=",IF(TYPE(climbs!F3264)=2,CHAR(34),""),climbs!F3264,IF(TYPE(climbs!F3264)=2,CHAR(34),""))</f>
        <v>DISTANCE=2.5</v>
      </c>
      <c r="G3264" t="str">
        <f>CONCATENATE(climbs!G$1, "=",IF(TYPE(climbs!G3264)=2,CHAR(34),""),climbs!G3264,IF(TYPE(climbs!G3264)=2,CHAR(34),""))</f>
        <v>AVERAGE_SLOPE=5.4</v>
      </c>
      <c r="H3264" t="str">
        <f>CONCATENATE(climbs!H$1, "=",IF(TYPE(climbs!H3264)=2,CHAR(34),""),climbs!H3264,IF(TYPE(climbs!H3264)=2,CHAR(34),""))</f>
        <v>CATEGORY="4"</v>
      </c>
    </row>
    <row r="3265" spans="1:8" x14ac:dyDescent="0.25">
      <c r="A3265" t="str">
        <f>CONCATENATE(climbs!A$1, "=",IF(TYPE(climbs!A3265)=2,CHAR(34),""),climbs!A3265,IF(TYPE(climbs!A3265)=2,CHAR(34),""))</f>
        <v>CLIMB_ID=3264</v>
      </c>
      <c r="B3265" t="str">
        <f>CONCATENATE(climbs!B$1, "=",IF(TYPE(climbs!B3265)=2,CHAR(34),""),climbs!B3265,IF(TYPE(climbs!B3265)=2,CHAR(34),""))</f>
        <v>STAGE_NUMBER=1087</v>
      </c>
      <c r="C3265" t="str">
        <f>CONCATENATE(climbs!C$1, "=",IF(TYPE(climbs!C3265)=2,CHAR(34),""),climbs!C3265,IF(TYPE(climbs!C3265)=2,CHAR(34),""))</f>
        <v>STARTING_AT_KM=155</v>
      </c>
      <c r="D3265" t="str">
        <f>CONCATENATE(climbs!D$1, "=",IF(TYPE(climbs!D3265)=2,CHAR(34),""),climbs!D3265,IF(TYPE(climbs!D3265)=2,CHAR(34),""))</f>
        <v>NAME="Col de Portet-d'Aspet"</v>
      </c>
      <c r="E3265" t="str">
        <f>CONCATENATE(climbs!E$1, "=",IF(TYPE(climbs!E3265)=2,CHAR(34),""),climbs!E3265,IF(TYPE(climbs!E3265)=2,CHAR(34),""))</f>
        <v>INITIAL_ALTITUDE=1069</v>
      </c>
      <c r="F3265" t="str">
        <f>CONCATENATE(climbs!F$1, "=",IF(TYPE(climbs!F3265)=2,CHAR(34),""),climbs!F3265,IF(TYPE(climbs!F3265)=2,CHAR(34),""))</f>
        <v>DISTANCE=5.4</v>
      </c>
      <c r="G3265" t="str">
        <f>CONCATENATE(climbs!G$1, "=",IF(TYPE(climbs!G3265)=2,CHAR(34),""),climbs!G3265,IF(TYPE(climbs!G3265)=2,CHAR(34),""))</f>
        <v>AVERAGE_SLOPE=6.9</v>
      </c>
      <c r="H3265" t="str">
        <f>CONCATENATE(climbs!H$1, "=",IF(TYPE(climbs!H3265)=2,CHAR(34),""),climbs!H3265,IF(TYPE(climbs!H3265)=2,CHAR(34),""))</f>
        <v>CATEGORY="2"</v>
      </c>
    </row>
    <row r="3266" spans="1:8" x14ac:dyDescent="0.25">
      <c r="A3266" t="str">
        <f>CONCATENATE(climbs!A$1, "=",IF(TYPE(climbs!A3266)=2,CHAR(34),""),climbs!A3266,IF(TYPE(climbs!A3266)=2,CHAR(34),""))</f>
        <v>CLIMB_ID=3265</v>
      </c>
      <c r="B3266" t="str">
        <f>CONCATENATE(climbs!B$1, "=",IF(TYPE(climbs!B3266)=2,CHAR(34),""),climbs!B3266,IF(TYPE(climbs!B3266)=2,CHAR(34),""))</f>
        <v>STAGE_NUMBER=1087</v>
      </c>
      <c r="C3266" t="str">
        <f>CONCATENATE(climbs!C$1, "=",IF(TYPE(climbs!C3266)=2,CHAR(34),""),climbs!C3266,IF(TYPE(climbs!C3266)=2,CHAR(34),""))</f>
        <v>STARTING_AT_KM=176.5</v>
      </c>
      <c r="D3266" t="str">
        <f>CONCATENATE(climbs!D$1, "=",IF(TYPE(climbs!D3266)=2,CHAR(34),""),climbs!D3266,IF(TYPE(climbs!D3266)=2,CHAR(34),""))</f>
        <v>NAME="Col des Ares"</v>
      </c>
      <c r="E3266" t="str">
        <f>CONCATENATE(climbs!E$1, "=",IF(TYPE(climbs!E3266)=2,CHAR(34),""),climbs!E3266,IF(TYPE(climbs!E3266)=2,CHAR(34),""))</f>
        <v>INITIAL_ALTITUDE=0</v>
      </c>
      <c r="F3266" t="str">
        <f>CONCATENATE(climbs!F$1, "=",IF(TYPE(climbs!F3266)=2,CHAR(34),""),climbs!F3266,IF(TYPE(climbs!F3266)=2,CHAR(34),""))</f>
        <v>DISTANCE=6</v>
      </c>
      <c r="G3266" t="str">
        <f>CONCATENATE(climbs!G$1, "=",IF(TYPE(climbs!G3266)=2,CHAR(34),""),climbs!G3266,IF(TYPE(climbs!G3266)=2,CHAR(34),""))</f>
        <v>AVERAGE_SLOPE=5.2</v>
      </c>
      <c r="H3266" t="str">
        <f>CONCATENATE(climbs!H$1, "=",IF(TYPE(climbs!H3266)=2,CHAR(34),""),climbs!H3266,IF(TYPE(climbs!H3266)=2,CHAR(34),""))</f>
        <v>CATEGORY="3"</v>
      </c>
    </row>
    <row r="3267" spans="1:8" x14ac:dyDescent="0.25">
      <c r="A3267" t="str">
        <f>CONCATENATE(climbs!A$1, "=",IF(TYPE(climbs!A3267)=2,CHAR(34),""),climbs!A3267,IF(TYPE(climbs!A3267)=2,CHAR(34),""))</f>
        <v>CLIMB_ID=3266</v>
      </c>
      <c r="B3267" t="str">
        <f>CONCATENATE(climbs!B$1, "=",IF(TYPE(climbs!B3267)=2,CHAR(34),""),climbs!B3267,IF(TYPE(climbs!B3267)=2,CHAR(34),""))</f>
        <v>STAGE_NUMBER=1087</v>
      </c>
      <c r="C3267" t="str">
        <f>CONCATENATE(climbs!C$1, "=",IF(TYPE(climbs!C3267)=2,CHAR(34),""),climbs!C3267,IF(TYPE(climbs!C3267)=2,CHAR(34),""))</f>
        <v>STARTING_AT_KM=216</v>
      </c>
      <c r="D3267" t="str">
        <f>CONCATENATE(climbs!D$1, "=",IF(TYPE(climbs!D3267)=2,CHAR(34),""),climbs!D3267,IF(TYPE(climbs!D3267)=2,CHAR(34),""))</f>
        <v>NAME="Port de Balès"</v>
      </c>
      <c r="E3267" t="str">
        <f>CONCATENATE(climbs!E$1, "=",IF(TYPE(climbs!E3267)=2,CHAR(34),""),climbs!E3267,IF(TYPE(climbs!E3267)=2,CHAR(34),""))</f>
        <v>INITIAL_ALTITUDE=1755</v>
      </c>
      <c r="F3267" t="str">
        <f>CONCATENATE(climbs!F$1, "=",IF(TYPE(climbs!F3267)=2,CHAR(34),""),climbs!F3267,IF(TYPE(climbs!F3267)=2,CHAR(34),""))</f>
        <v>DISTANCE=11.7</v>
      </c>
      <c r="G3267" t="str">
        <f>CONCATENATE(climbs!G$1, "=",IF(TYPE(climbs!G3267)=2,CHAR(34),""),climbs!G3267,IF(TYPE(climbs!G3267)=2,CHAR(34),""))</f>
        <v>AVERAGE_SLOPE=7.7</v>
      </c>
      <c r="H3267" t="str">
        <f>CONCATENATE(climbs!H$1, "=",IF(TYPE(climbs!H3267)=2,CHAR(34),""),climbs!H3267,IF(TYPE(climbs!H3267)=2,CHAR(34),""))</f>
        <v>CATEGORY="H"</v>
      </c>
    </row>
    <row r="3268" spans="1:8" x14ac:dyDescent="0.25">
      <c r="A3268" t="str">
        <f>CONCATENATE(climbs!A$1, "=",IF(TYPE(climbs!A3268)=2,CHAR(34),""),climbs!A3268,IF(TYPE(climbs!A3268)=2,CHAR(34),""))</f>
        <v>CLIMB_ID=3267</v>
      </c>
      <c r="B3268" t="str">
        <f>CONCATENATE(climbs!B$1, "=",IF(TYPE(climbs!B3268)=2,CHAR(34),""),climbs!B3268,IF(TYPE(climbs!B3268)=2,CHAR(34),""))</f>
        <v>STAGE_NUMBER=1088</v>
      </c>
      <c r="C3268" t="str">
        <f>CONCATENATE(climbs!C$1, "=",IF(TYPE(climbs!C3268)=2,CHAR(34),""),climbs!C3268,IF(TYPE(climbs!C3268)=2,CHAR(34),""))</f>
        <v>STARTING_AT_KM=57.5</v>
      </c>
      <c r="D3268" t="str">
        <f>CONCATENATE(climbs!D$1, "=",IF(TYPE(climbs!D3268)=2,CHAR(34),""),climbs!D3268,IF(TYPE(climbs!D3268)=2,CHAR(34),""))</f>
        <v>NAME="Col du Portillon"</v>
      </c>
      <c r="E3268" t="str">
        <f>CONCATENATE(climbs!E$1, "=",IF(TYPE(climbs!E3268)=2,CHAR(34),""),climbs!E3268,IF(TYPE(climbs!E3268)=2,CHAR(34),""))</f>
        <v>INITIAL_ALTITUDE=1292</v>
      </c>
      <c r="F3268" t="str">
        <f>CONCATENATE(climbs!F$1, "=",IF(TYPE(climbs!F3268)=2,CHAR(34),""),climbs!F3268,IF(TYPE(climbs!F3268)=2,CHAR(34),""))</f>
        <v>DISTANCE=8.3</v>
      </c>
      <c r="G3268" t="str">
        <f>CONCATENATE(climbs!G$1, "=",IF(TYPE(climbs!G3268)=2,CHAR(34),""),climbs!G3268,IF(TYPE(climbs!G3268)=2,CHAR(34),""))</f>
        <v>AVERAGE_SLOPE=7.1</v>
      </c>
      <c r="H3268" t="str">
        <f>CONCATENATE(climbs!H$1, "=",IF(TYPE(climbs!H3268)=2,CHAR(34),""),climbs!H3268,IF(TYPE(climbs!H3268)=2,CHAR(34),""))</f>
        <v>CATEGORY="1"</v>
      </c>
    </row>
    <row r="3269" spans="1:8" x14ac:dyDescent="0.25">
      <c r="A3269" t="str">
        <f>CONCATENATE(climbs!A$1, "=",IF(TYPE(climbs!A3269)=2,CHAR(34),""),climbs!A3269,IF(TYPE(climbs!A3269)=2,CHAR(34),""))</f>
        <v>CLIMB_ID=3268</v>
      </c>
      <c r="B3269" t="str">
        <f>CONCATENATE(climbs!B$1, "=",IF(TYPE(climbs!B3269)=2,CHAR(34),""),climbs!B3269,IF(TYPE(climbs!B3269)=2,CHAR(34),""))</f>
        <v>STAGE_NUMBER=1088</v>
      </c>
      <c r="C3269" t="str">
        <f>CONCATENATE(climbs!C$1, "=",IF(TYPE(climbs!C3269)=2,CHAR(34),""),climbs!C3269,IF(TYPE(climbs!C3269)=2,CHAR(34),""))</f>
        <v>STARTING_AT_KM=82</v>
      </c>
      <c r="D3269" t="str">
        <f>CONCATENATE(climbs!D$1, "=",IF(TYPE(climbs!D3269)=2,CHAR(34),""),climbs!D3269,IF(TYPE(climbs!D3269)=2,CHAR(34),""))</f>
        <v>NAME="Col de Peyresourde"</v>
      </c>
      <c r="E3269" t="str">
        <f>CONCATENATE(climbs!E$1, "=",IF(TYPE(climbs!E3269)=2,CHAR(34),""),climbs!E3269,IF(TYPE(climbs!E3269)=2,CHAR(34),""))</f>
        <v>INITIAL_ALTITUDE=1569</v>
      </c>
      <c r="F3269" t="str">
        <f>CONCATENATE(climbs!F$1, "=",IF(TYPE(climbs!F3269)=2,CHAR(34),""),climbs!F3269,IF(TYPE(climbs!F3269)=2,CHAR(34),""))</f>
        <v>DISTANCE=13.2</v>
      </c>
      <c r="G3269" t="str">
        <f>CONCATENATE(climbs!G$1, "=",IF(TYPE(climbs!G3269)=2,CHAR(34),""),climbs!G3269,IF(TYPE(climbs!G3269)=2,CHAR(34),""))</f>
        <v>AVERAGE_SLOPE=7</v>
      </c>
      <c r="H3269" t="str">
        <f>CONCATENATE(climbs!H$1, "=",IF(TYPE(climbs!H3269)=2,CHAR(34),""),climbs!H3269,IF(TYPE(climbs!H3269)=2,CHAR(34),""))</f>
        <v>CATEGORY="1"</v>
      </c>
    </row>
    <row r="3270" spans="1:8" x14ac:dyDescent="0.25">
      <c r="A3270" t="str">
        <f>CONCATENATE(climbs!A$1, "=",IF(TYPE(climbs!A3270)=2,CHAR(34),""),climbs!A3270,IF(TYPE(climbs!A3270)=2,CHAR(34),""))</f>
        <v>CLIMB_ID=3269</v>
      </c>
      <c r="B3270" t="str">
        <f>CONCATENATE(climbs!B$1, "=",IF(TYPE(climbs!B3270)=2,CHAR(34),""),climbs!B3270,IF(TYPE(climbs!B3270)=2,CHAR(34),""))</f>
        <v>STAGE_NUMBER=1088</v>
      </c>
      <c r="C3270" t="str">
        <f>CONCATENATE(climbs!C$1, "=",IF(TYPE(climbs!C3270)=2,CHAR(34),""),climbs!C3270,IF(TYPE(climbs!C3270)=2,CHAR(34),""))</f>
        <v>STARTING_AT_KM=102.5</v>
      </c>
      <c r="D3270" t="str">
        <f>CONCATENATE(climbs!D$1, "=",IF(TYPE(climbs!D3270)=2,CHAR(34),""),climbs!D3270,IF(TYPE(climbs!D3270)=2,CHAR(34),""))</f>
        <v>NAME="Col de Val Louron-Azet"</v>
      </c>
      <c r="E3270" t="str">
        <f>CONCATENATE(climbs!E$1, "=",IF(TYPE(climbs!E3270)=2,CHAR(34),""),climbs!E3270,IF(TYPE(climbs!E3270)=2,CHAR(34),""))</f>
        <v>INITIAL_ALTITUDE=1580</v>
      </c>
      <c r="F3270" t="str">
        <f>CONCATENATE(climbs!F$1, "=",IF(TYPE(climbs!F3270)=2,CHAR(34),""),climbs!F3270,IF(TYPE(climbs!F3270)=2,CHAR(34),""))</f>
        <v>DISTANCE=7.4</v>
      </c>
      <c r="G3270" t="str">
        <f>CONCATENATE(climbs!G$1, "=",IF(TYPE(climbs!G3270)=2,CHAR(34),""),climbs!G3270,IF(TYPE(climbs!G3270)=2,CHAR(34),""))</f>
        <v>AVERAGE_SLOPE=8.3</v>
      </c>
      <c r="H3270" t="str">
        <f>CONCATENATE(climbs!H$1, "=",IF(TYPE(climbs!H3270)=2,CHAR(34),""),climbs!H3270,IF(TYPE(climbs!H3270)=2,CHAR(34),""))</f>
        <v>CATEGORY="1"</v>
      </c>
    </row>
    <row r="3271" spans="1:8" x14ac:dyDescent="0.25">
      <c r="A3271" t="str">
        <f>CONCATENATE(climbs!A$1, "=",IF(TYPE(climbs!A3271)=2,CHAR(34),""),climbs!A3271,IF(TYPE(climbs!A3271)=2,CHAR(34),""))</f>
        <v>CLIMB_ID=3270</v>
      </c>
      <c r="B3271" t="str">
        <f>CONCATENATE(climbs!B$1, "=",IF(TYPE(climbs!B3271)=2,CHAR(34),""),climbs!B3271,IF(TYPE(climbs!B3271)=2,CHAR(34),""))</f>
        <v>STAGE_NUMBER=1088</v>
      </c>
      <c r="C3271" t="str">
        <f>CONCATENATE(climbs!C$1, "=",IF(TYPE(climbs!C3271)=2,CHAR(34),""),climbs!C3271,IF(TYPE(climbs!C3271)=2,CHAR(34),""))</f>
        <v>STARTING_AT_KM=124.5</v>
      </c>
      <c r="D3271" t="str">
        <f>CONCATENATE(climbs!D$1, "=",IF(TYPE(climbs!D3271)=2,CHAR(34),""),climbs!D3271,IF(TYPE(climbs!D3271)=2,CHAR(34),""))</f>
        <v>NAME="Montée de Saint-Lary Pla d'Adet"</v>
      </c>
      <c r="E3271" t="str">
        <f>CONCATENATE(climbs!E$1, "=",IF(TYPE(climbs!E3271)=2,CHAR(34),""),climbs!E3271,IF(TYPE(climbs!E3271)=2,CHAR(34),""))</f>
        <v>INITIAL_ALTITUDE=1680</v>
      </c>
      <c r="F3271" t="str">
        <f>CONCATENATE(climbs!F$1, "=",IF(TYPE(climbs!F3271)=2,CHAR(34),""),climbs!F3271,IF(TYPE(climbs!F3271)=2,CHAR(34),""))</f>
        <v>DISTANCE=10.2</v>
      </c>
      <c r="G3271" t="str">
        <f>CONCATENATE(climbs!G$1, "=",IF(TYPE(climbs!G3271)=2,CHAR(34),""),climbs!G3271,IF(TYPE(climbs!G3271)=2,CHAR(34),""))</f>
        <v>AVERAGE_SLOPE=8.3</v>
      </c>
      <c r="H3271" t="str">
        <f>CONCATENATE(climbs!H$1, "=",IF(TYPE(climbs!H3271)=2,CHAR(34),""),climbs!H3271,IF(TYPE(climbs!H3271)=2,CHAR(34),""))</f>
        <v>CATEGORY="H"</v>
      </c>
    </row>
    <row r="3272" spans="1:8" x14ac:dyDescent="0.25">
      <c r="A3272" t="str">
        <f>CONCATENATE(climbs!A$1, "=",IF(TYPE(climbs!A3272)=2,CHAR(34),""),climbs!A3272,IF(TYPE(climbs!A3272)=2,CHAR(34),""))</f>
        <v>CLIMB_ID=3271</v>
      </c>
      <c r="B3272" t="str">
        <f>CONCATENATE(climbs!B$1, "=",IF(TYPE(climbs!B3272)=2,CHAR(34),""),climbs!B3272,IF(TYPE(climbs!B3272)=2,CHAR(34),""))</f>
        <v>STAGE_NUMBER=1089</v>
      </c>
      <c r="C3272" t="str">
        <f>CONCATENATE(climbs!C$1, "=",IF(TYPE(climbs!C3272)=2,CHAR(34),""),climbs!C3272,IF(TYPE(climbs!C3272)=2,CHAR(34),""))</f>
        <v>STARTING_AT_KM=28</v>
      </c>
      <c r="D3272" t="str">
        <f>CONCATENATE(climbs!D$1, "=",IF(TYPE(climbs!D3272)=2,CHAR(34),""),climbs!D3272,IF(TYPE(climbs!D3272)=2,CHAR(34),""))</f>
        <v>NAME="Côte de Bénéjacq"</v>
      </c>
      <c r="E3272" t="str">
        <f>CONCATENATE(climbs!E$1, "=",IF(TYPE(climbs!E3272)=2,CHAR(34),""),climbs!E3272,IF(TYPE(climbs!E3272)=2,CHAR(34),""))</f>
        <v>INITIAL_ALTITUDE=0</v>
      </c>
      <c r="F3272" t="str">
        <f>CONCATENATE(climbs!F$1, "=",IF(TYPE(climbs!F3272)=2,CHAR(34),""),climbs!F3272,IF(TYPE(climbs!F3272)=2,CHAR(34),""))</f>
        <v>DISTANCE=2.6</v>
      </c>
      <c r="G3272" t="str">
        <f>CONCATENATE(climbs!G$1, "=",IF(TYPE(climbs!G3272)=2,CHAR(34),""),climbs!G3272,IF(TYPE(climbs!G3272)=2,CHAR(34),""))</f>
        <v>AVERAGE_SLOPE=6.7</v>
      </c>
      <c r="H3272" t="str">
        <f>CONCATENATE(climbs!H$1, "=",IF(TYPE(climbs!H3272)=2,CHAR(34),""),climbs!H3272,IF(TYPE(climbs!H3272)=2,CHAR(34),""))</f>
        <v>CATEGORY="3"</v>
      </c>
    </row>
    <row r="3273" spans="1:8" x14ac:dyDescent="0.25">
      <c r="A3273" t="str">
        <f>CONCATENATE(climbs!A$1, "=",IF(TYPE(climbs!A3273)=2,CHAR(34),""),climbs!A3273,IF(TYPE(climbs!A3273)=2,CHAR(34),""))</f>
        <v>CLIMB_ID=3272</v>
      </c>
      <c r="B3273" t="str">
        <f>CONCATENATE(climbs!B$1, "=",IF(TYPE(climbs!B3273)=2,CHAR(34),""),climbs!B3273,IF(TYPE(climbs!B3273)=2,CHAR(34),""))</f>
        <v>STAGE_NUMBER=1089</v>
      </c>
      <c r="C3273" t="str">
        <f>CONCATENATE(climbs!C$1, "=",IF(TYPE(climbs!C3273)=2,CHAR(34),""),climbs!C3273,IF(TYPE(climbs!C3273)=2,CHAR(34),""))</f>
        <v>STARTING_AT_KM=56</v>
      </c>
      <c r="D3273" t="str">
        <f>CONCATENATE(climbs!D$1, "=",IF(TYPE(climbs!D3273)=2,CHAR(34),""),climbs!D3273,IF(TYPE(climbs!D3273)=2,CHAR(34),""))</f>
        <v>NAME="Côte de Loucrup"</v>
      </c>
      <c r="E3273" t="str">
        <f>CONCATENATE(climbs!E$1, "=",IF(TYPE(climbs!E3273)=2,CHAR(34),""),climbs!E3273,IF(TYPE(climbs!E3273)=2,CHAR(34),""))</f>
        <v>INITIAL_ALTITUDE=0</v>
      </c>
      <c r="F3273" t="str">
        <f>CONCATENATE(climbs!F$1, "=",IF(TYPE(climbs!F3273)=2,CHAR(34),""),climbs!F3273,IF(TYPE(climbs!F3273)=2,CHAR(34),""))</f>
        <v>DISTANCE=2</v>
      </c>
      <c r="G3273" t="str">
        <f>CONCATENATE(climbs!G$1, "=",IF(TYPE(climbs!G3273)=2,CHAR(34),""),climbs!G3273,IF(TYPE(climbs!G3273)=2,CHAR(34),""))</f>
        <v>AVERAGE_SLOPE=7</v>
      </c>
      <c r="H3273" t="str">
        <f>CONCATENATE(climbs!H$1, "=",IF(TYPE(climbs!H3273)=2,CHAR(34),""),climbs!H3273,IF(TYPE(climbs!H3273)=2,CHAR(34),""))</f>
        <v>CATEGORY="3"</v>
      </c>
    </row>
    <row r="3274" spans="1:8" x14ac:dyDescent="0.25">
      <c r="A3274" t="str">
        <f>CONCATENATE(climbs!A$1, "=",IF(TYPE(climbs!A3274)=2,CHAR(34),""),climbs!A3274,IF(TYPE(climbs!A3274)=2,CHAR(34),""))</f>
        <v>CLIMB_ID=3273</v>
      </c>
      <c r="B3274" t="str">
        <f>CONCATENATE(climbs!B$1, "=",IF(TYPE(climbs!B3274)=2,CHAR(34),""),climbs!B3274,IF(TYPE(climbs!B3274)=2,CHAR(34),""))</f>
        <v>STAGE_NUMBER=1089</v>
      </c>
      <c r="C3274" t="str">
        <f>CONCATENATE(climbs!C$1, "=",IF(TYPE(climbs!C3274)=2,CHAR(34),""),climbs!C3274,IF(TYPE(climbs!C3274)=2,CHAR(34),""))</f>
        <v>STARTING_AT_KM=95.5</v>
      </c>
      <c r="D3274" t="str">
        <f>CONCATENATE(climbs!D$1, "=",IF(TYPE(climbs!D3274)=2,CHAR(34),""),climbs!D3274,IF(TYPE(climbs!D3274)=2,CHAR(34),""))</f>
        <v>NAME="Col du Tourmalet - Souvenir Jacques Goddet"</v>
      </c>
      <c r="E3274" t="str">
        <f>CONCATENATE(climbs!E$1, "=",IF(TYPE(climbs!E3274)=2,CHAR(34),""),climbs!E3274,IF(TYPE(climbs!E3274)=2,CHAR(34),""))</f>
        <v>INITIAL_ALTITUDE=2115</v>
      </c>
      <c r="F3274" t="str">
        <f>CONCATENATE(climbs!F$1, "=",IF(TYPE(climbs!F3274)=2,CHAR(34),""),climbs!F3274,IF(TYPE(climbs!F3274)=2,CHAR(34),""))</f>
        <v>DISTANCE=17.1</v>
      </c>
      <c r="G3274" t="str">
        <f>CONCATENATE(climbs!G$1, "=",IF(TYPE(climbs!G3274)=2,CHAR(34),""),climbs!G3274,IF(TYPE(climbs!G3274)=2,CHAR(34),""))</f>
        <v>AVERAGE_SLOPE=7.3</v>
      </c>
      <c r="H3274" t="str">
        <f>CONCATENATE(climbs!H$1, "=",IF(TYPE(climbs!H3274)=2,CHAR(34),""),climbs!H3274,IF(TYPE(climbs!H3274)=2,CHAR(34),""))</f>
        <v>CATEGORY="H"</v>
      </c>
    </row>
    <row r="3275" spans="1:8" x14ac:dyDescent="0.25">
      <c r="A3275" t="str">
        <f>CONCATENATE(climbs!A$1, "=",IF(TYPE(climbs!A3275)=2,CHAR(34),""),climbs!A3275,IF(TYPE(climbs!A3275)=2,CHAR(34),""))</f>
        <v>CLIMB_ID=3274</v>
      </c>
      <c r="B3275" t="str">
        <f>CONCATENATE(climbs!B$1, "=",IF(TYPE(climbs!B3275)=2,CHAR(34),""),climbs!B3275,IF(TYPE(climbs!B3275)=2,CHAR(34),""))</f>
        <v>STAGE_NUMBER=1089</v>
      </c>
      <c r="C3275" t="str">
        <f>CONCATENATE(climbs!C$1, "=",IF(TYPE(climbs!C3275)=2,CHAR(34),""),climbs!C3275,IF(TYPE(climbs!C3275)=2,CHAR(34),""))</f>
        <v>STARTING_AT_KM=145.5</v>
      </c>
      <c r="D3275" t="str">
        <f>CONCATENATE(climbs!D$1, "=",IF(TYPE(climbs!D3275)=2,CHAR(34),""),climbs!D3275,IF(TYPE(climbs!D3275)=2,CHAR(34),""))</f>
        <v>NAME="Montée du Hautacam"</v>
      </c>
      <c r="E3275" t="str">
        <f>CONCATENATE(climbs!E$1, "=",IF(TYPE(climbs!E3275)=2,CHAR(34),""),climbs!E3275,IF(TYPE(climbs!E3275)=2,CHAR(34),""))</f>
        <v>INITIAL_ALTITUDE=1520</v>
      </c>
      <c r="F3275" t="str">
        <f>CONCATENATE(climbs!F$1, "=",IF(TYPE(climbs!F3275)=2,CHAR(34),""),climbs!F3275,IF(TYPE(climbs!F3275)=2,CHAR(34),""))</f>
        <v>DISTANCE=13.6</v>
      </c>
      <c r="G3275" t="str">
        <f>CONCATENATE(climbs!G$1, "=",IF(TYPE(climbs!G3275)=2,CHAR(34),""),climbs!G3275,IF(TYPE(climbs!G3275)=2,CHAR(34),""))</f>
        <v>AVERAGE_SLOPE=7.8</v>
      </c>
      <c r="H3275" t="str">
        <f>CONCATENATE(climbs!H$1, "=",IF(TYPE(climbs!H3275)=2,CHAR(34),""),climbs!H3275,IF(TYPE(climbs!H3275)=2,CHAR(34),""))</f>
        <v>CATEGORY="H"</v>
      </c>
    </row>
    <row r="3276" spans="1:8" x14ac:dyDescent="0.25">
      <c r="A3276" t="str">
        <f>CONCATENATE(climbs!A$1, "=",IF(TYPE(climbs!A3276)=2,CHAR(34),""),climbs!A3276,IF(TYPE(climbs!A3276)=2,CHAR(34),""))</f>
        <v>CLIMB_ID=3275</v>
      </c>
      <c r="B3276" t="str">
        <f>CONCATENATE(climbs!B$1, "=",IF(TYPE(climbs!B3276)=2,CHAR(34),""),climbs!B3276,IF(TYPE(climbs!B3276)=2,CHAR(34),""))</f>
        <v>STAGE_NUMBER=1090</v>
      </c>
      <c r="C3276" t="str">
        <f>CONCATENATE(climbs!C$1, "=",IF(TYPE(climbs!C3276)=2,CHAR(34),""),climbs!C3276,IF(TYPE(climbs!C3276)=2,CHAR(34),""))</f>
        <v>STARTING_AT_KM=195.5</v>
      </c>
      <c r="D3276" t="str">
        <f>CONCATENATE(climbs!D$1, "=",IF(TYPE(climbs!D3276)=2,CHAR(34),""),climbs!D3276,IF(TYPE(climbs!D3276)=2,CHAR(34),""))</f>
        <v>NAME="Côte de Monbazillac"</v>
      </c>
      <c r="E3276" t="str">
        <f>CONCATENATE(climbs!E$1, "=",IF(TYPE(climbs!E3276)=2,CHAR(34),""),climbs!E3276,IF(TYPE(climbs!E3276)=2,CHAR(34),""))</f>
        <v>INITIAL_ALTITUDE=0</v>
      </c>
      <c r="F3276" t="str">
        <f>CONCATENATE(climbs!F$1, "=",IF(TYPE(climbs!F3276)=2,CHAR(34),""),climbs!F3276,IF(TYPE(climbs!F3276)=2,CHAR(34),""))</f>
        <v>DISTANCE=1.3</v>
      </c>
      <c r="G3276" t="str">
        <f>CONCATENATE(climbs!G$1, "=",IF(TYPE(climbs!G3276)=2,CHAR(34),""),climbs!G3276,IF(TYPE(climbs!G3276)=2,CHAR(34),""))</f>
        <v>AVERAGE_SLOPE=7.6</v>
      </c>
      <c r="H3276" t="str">
        <f>CONCATENATE(climbs!H$1, "=",IF(TYPE(climbs!H3276)=2,CHAR(34),""),climbs!H3276,IF(TYPE(climbs!H3276)=2,CHAR(34),""))</f>
        <v>CATEGORY="4"</v>
      </c>
    </row>
    <row r="3277" spans="1:8" x14ac:dyDescent="0.25">
      <c r="A3277" t="str">
        <f>CONCATENATE(climbs!A$1, "=",IF(TYPE(climbs!A3277)=2,CHAR(34),""),climbs!A3277,IF(TYPE(climbs!A3277)=2,CHAR(34),""))</f>
        <v>CLIMB_ID=3276</v>
      </c>
      <c r="B3277" t="str">
        <f>CONCATENATE(climbs!B$1, "=",IF(TYPE(climbs!B3277)=2,CHAR(34),""),climbs!B3277,IF(TYPE(climbs!B3277)=2,CHAR(34),""))</f>
        <v>STAGE_NUMBER=1092</v>
      </c>
      <c r="C3277" t="str">
        <f>CONCATENATE(climbs!C$1, "=",IF(TYPE(climbs!C3277)=2,CHAR(34),""),climbs!C3277,IF(TYPE(climbs!C3277)=2,CHAR(34),""))</f>
        <v>STARTING_AT_KM=31</v>
      </c>
      <c r="D3277" t="str">
        <f>CONCATENATE(climbs!D$1, "=",IF(TYPE(climbs!D3277)=2,CHAR(34),""),climbs!D3277,IF(TYPE(climbs!D3277)=2,CHAR(34),""))</f>
        <v>NAME="Côte de Briis-sous-Forges"</v>
      </c>
      <c r="E3277" t="str">
        <f>CONCATENATE(climbs!E$1, "=",IF(TYPE(climbs!E3277)=2,CHAR(34),""),climbs!E3277,IF(TYPE(climbs!E3277)=2,CHAR(34),""))</f>
        <v>INITIAL_ALTITUDE=0</v>
      </c>
      <c r="F3277" t="str">
        <f>CONCATENATE(climbs!F$1, "=",IF(TYPE(climbs!F3277)=2,CHAR(34),""),climbs!F3277,IF(TYPE(climbs!F3277)=2,CHAR(34),""))</f>
        <v>DISTANCE=0</v>
      </c>
      <c r="G3277" t="str">
        <f>CONCATENATE(climbs!G$1, "=",IF(TYPE(climbs!G3277)=2,CHAR(34),""),climbs!G3277,IF(TYPE(climbs!G3277)=2,CHAR(34),""))</f>
        <v>AVERAGE_SLOPE=0</v>
      </c>
      <c r="H3277" t="str">
        <f>CONCATENATE(climbs!H$1, "=",IF(TYPE(climbs!H3277)=2,CHAR(34),""),climbs!H3277,IF(TYPE(climbs!H3277)=2,CHAR(34),""))</f>
        <v>CATEGORY="4"</v>
      </c>
    </row>
    <row r="3278" spans="1:8" x14ac:dyDescent="0.25">
      <c r="A3278" t="str">
        <f>CONCATENATE(climbs!A$1, "=",IF(TYPE(climbs!A3278)=2,CHAR(34),""),climbs!A3278,IF(TYPE(climbs!A3278)=2,CHAR(34),""))</f>
        <v>CLIMB_ID=3277</v>
      </c>
      <c r="B3278" t="str">
        <f>CONCATENATE(climbs!B$1, "=",IF(TYPE(climbs!B3278)=2,CHAR(34),""),climbs!B3278,IF(TYPE(climbs!B3278)=2,CHAR(34),""))</f>
        <v>STAGE_NUMBER=1093</v>
      </c>
      <c r="C3278" t="str">
        <f>CONCATENATE(climbs!C$1, "=",IF(TYPE(climbs!C3278)=2,CHAR(34),""),climbs!C3278,IF(TYPE(climbs!C3278)=2,CHAR(34),""))</f>
        <v>STARTING_AT_KM=68</v>
      </c>
      <c r="D3278" t="str">
        <f>CONCATENATE(climbs!D$1, "=",IF(TYPE(climbs!D3278)=2,CHAR(34),""),climbs!D3278,IF(TYPE(climbs!D3278)=2,CHAR(34),""))</f>
        <v>NAME="Côte de Cray"</v>
      </c>
      <c r="E3278" t="str">
        <f>CONCATENATE(climbs!E$1, "=",IF(TYPE(climbs!E3278)=2,CHAR(34),""),climbs!E3278,IF(TYPE(climbs!E3278)=2,CHAR(34),""))</f>
        <v>INITIAL_ALTITUDE=0</v>
      </c>
      <c r="F3278" t="str">
        <f>CONCATENATE(climbs!F$1, "=",IF(TYPE(climbs!F3278)=2,CHAR(34),""),climbs!F3278,IF(TYPE(climbs!F3278)=2,CHAR(34),""))</f>
        <v>DISTANCE=1.6</v>
      </c>
      <c r="G3278" t="str">
        <f>CONCATENATE(climbs!G$1, "=",IF(TYPE(climbs!G3278)=2,CHAR(34),""),climbs!G3278,IF(TYPE(climbs!G3278)=2,CHAR(34),""))</f>
        <v>AVERAGE_SLOPE=7.1</v>
      </c>
      <c r="H3278" t="str">
        <f>CONCATENATE(climbs!H$1, "=",IF(TYPE(climbs!H3278)=2,CHAR(34),""),climbs!H3278,IF(TYPE(climbs!H3278)=2,CHAR(34),""))</f>
        <v>CATEGORY="4"</v>
      </c>
    </row>
    <row r="3279" spans="1:8" x14ac:dyDescent="0.25">
      <c r="A3279" t="str">
        <f>CONCATENATE(climbs!A$1, "=",IF(TYPE(climbs!A3279)=2,CHAR(34),""),climbs!A3279,IF(TYPE(climbs!A3279)=2,CHAR(34),""))</f>
        <v>CLIMB_ID=3278</v>
      </c>
      <c r="B3279" t="str">
        <f>CONCATENATE(climbs!B$1, "=",IF(TYPE(climbs!B3279)=2,CHAR(34),""),climbs!B3279,IF(TYPE(climbs!B3279)=2,CHAR(34),""))</f>
        <v>STAGE_NUMBER=1093</v>
      </c>
      <c r="C3279" t="str">
        <f>CONCATENATE(climbs!C$1, "=",IF(TYPE(climbs!C3279)=2,CHAR(34),""),climbs!C3279,IF(TYPE(climbs!C3279)=2,CHAR(34),""))</f>
        <v>STARTING_AT_KM=103.5</v>
      </c>
      <c r="D3279" t="str">
        <f>CONCATENATE(climbs!D$1, "=",IF(TYPE(climbs!D3279)=2,CHAR(34),""),climbs!D3279,IF(TYPE(climbs!D3279)=2,CHAR(34),""))</f>
        <v>NAME="Côte de Buttertubs"</v>
      </c>
      <c r="E3279" t="str">
        <f>CONCATENATE(climbs!E$1, "=",IF(TYPE(climbs!E3279)=2,CHAR(34),""),climbs!E3279,IF(TYPE(climbs!E3279)=2,CHAR(34),""))</f>
        <v>INITIAL_ALTITUDE=0</v>
      </c>
      <c r="F3279" t="str">
        <f>CONCATENATE(climbs!F$1, "=",IF(TYPE(climbs!F3279)=2,CHAR(34),""),climbs!F3279,IF(TYPE(climbs!F3279)=2,CHAR(34),""))</f>
        <v>DISTANCE=4.5</v>
      </c>
      <c r="G3279" t="str">
        <f>CONCATENATE(climbs!G$1, "=",IF(TYPE(climbs!G3279)=2,CHAR(34),""),climbs!G3279,IF(TYPE(climbs!G3279)=2,CHAR(34),""))</f>
        <v>AVERAGE_SLOPE=6.8</v>
      </c>
      <c r="H3279" t="str">
        <f>CONCATENATE(climbs!H$1, "=",IF(TYPE(climbs!H3279)=2,CHAR(34),""),climbs!H3279,IF(TYPE(climbs!H3279)=2,CHAR(34),""))</f>
        <v>CATEGORY="3"</v>
      </c>
    </row>
    <row r="3280" spans="1:8" x14ac:dyDescent="0.25">
      <c r="A3280" t="str">
        <f>CONCATENATE(climbs!A$1, "=",IF(TYPE(climbs!A3280)=2,CHAR(34),""),climbs!A3280,IF(TYPE(climbs!A3280)=2,CHAR(34),""))</f>
        <v>CLIMB_ID=3279</v>
      </c>
      <c r="B3280" t="str">
        <f>CONCATENATE(climbs!B$1, "=",IF(TYPE(climbs!B3280)=2,CHAR(34),""),climbs!B3280,IF(TYPE(climbs!B3280)=2,CHAR(34),""))</f>
        <v>STAGE_NUMBER=1093</v>
      </c>
      <c r="C3280" t="str">
        <f>CONCATENATE(climbs!C$1, "=",IF(TYPE(climbs!C3280)=2,CHAR(34),""),climbs!C3280,IF(TYPE(climbs!C3280)=2,CHAR(34),""))</f>
        <v>STARTING_AT_KM=129.5</v>
      </c>
      <c r="D3280" t="str">
        <f>CONCATENATE(climbs!D$1, "=",IF(TYPE(climbs!D3280)=2,CHAR(34),""),climbs!D3280,IF(TYPE(climbs!D3280)=2,CHAR(34),""))</f>
        <v>NAME="Côte de Griton Moor"</v>
      </c>
      <c r="E3280" t="str">
        <f>CONCATENATE(climbs!E$1, "=",IF(TYPE(climbs!E3280)=2,CHAR(34),""),climbs!E3280,IF(TYPE(climbs!E3280)=2,CHAR(34),""))</f>
        <v>INITIAL_ALTITUDE=0</v>
      </c>
      <c r="F3280" t="str">
        <f>CONCATENATE(climbs!F$1, "=",IF(TYPE(climbs!F3280)=2,CHAR(34),""),climbs!F3280,IF(TYPE(climbs!F3280)=2,CHAR(34),""))</f>
        <v>DISTANCE=3</v>
      </c>
      <c r="G3280" t="str">
        <f>CONCATENATE(climbs!G$1, "=",IF(TYPE(climbs!G3280)=2,CHAR(34),""),climbs!G3280,IF(TYPE(climbs!G3280)=2,CHAR(34),""))</f>
        <v>AVERAGE_SLOPE=6.6</v>
      </c>
      <c r="H3280" t="str">
        <f>CONCATENATE(climbs!H$1, "=",IF(TYPE(climbs!H3280)=2,CHAR(34),""),climbs!H3280,IF(TYPE(climbs!H3280)=2,CHAR(34),""))</f>
        <v>CATEGORY="3"</v>
      </c>
    </row>
    <row r="3281" spans="1:8" x14ac:dyDescent="0.25">
      <c r="A3281" t="str">
        <f>CONCATENATE(climbs!A$1, "=",IF(TYPE(climbs!A3281)=2,CHAR(34),""),climbs!A3281,IF(TYPE(climbs!A3281)=2,CHAR(34),""))</f>
        <v>CLIMB_ID=3280</v>
      </c>
      <c r="B3281" t="str">
        <f>CONCATENATE(climbs!B$1, "=",IF(TYPE(climbs!B3281)=2,CHAR(34),""),climbs!B3281,IF(TYPE(climbs!B3281)=2,CHAR(34),""))</f>
        <v>STAGE_NUMBER=1094</v>
      </c>
      <c r="C3281" t="str">
        <f>CONCATENATE(climbs!C$1, "=",IF(TYPE(climbs!C3281)=2,CHAR(34),""),climbs!C3281,IF(TYPE(climbs!C3281)=2,CHAR(34),""))</f>
        <v>STARTING_AT_KM=47</v>
      </c>
      <c r="D3281" t="str">
        <f>CONCATENATE(climbs!D$1, "=",IF(TYPE(climbs!D3281)=2,CHAR(34),""),climbs!D3281,IF(TYPE(climbs!D3281)=2,CHAR(34),""))</f>
        <v>NAME="Côte de Blubberhouses"</v>
      </c>
      <c r="E3281" t="str">
        <f>CONCATENATE(climbs!E$1, "=",IF(TYPE(climbs!E3281)=2,CHAR(34),""),climbs!E3281,IF(TYPE(climbs!E3281)=2,CHAR(34),""))</f>
        <v>INITIAL_ALTITUDE=0</v>
      </c>
      <c r="F3281" t="str">
        <f>CONCATENATE(climbs!F$1, "=",IF(TYPE(climbs!F3281)=2,CHAR(34),""),climbs!F3281,IF(TYPE(climbs!F3281)=2,CHAR(34),""))</f>
        <v>DISTANCE=1.8</v>
      </c>
      <c r="G3281" t="str">
        <f>CONCATENATE(climbs!G$1, "=",IF(TYPE(climbs!G3281)=2,CHAR(34),""),climbs!G3281,IF(TYPE(climbs!G3281)=2,CHAR(34),""))</f>
        <v>AVERAGE_SLOPE=6.1</v>
      </c>
      <c r="H3281" t="str">
        <f>CONCATENATE(climbs!H$1, "=",IF(TYPE(climbs!H3281)=2,CHAR(34),""),climbs!H3281,IF(TYPE(climbs!H3281)=2,CHAR(34),""))</f>
        <v>CATEGORY="4"</v>
      </c>
    </row>
    <row r="3282" spans="1:8" x14ac:dyDescent="0.25">
      <c r="A3282" t="str">
        <f>CONCATENATE(climbs!A$1, "=",IF(TYPE(climbs!A3282)=2,CHAR(34),""),climbs!A3282,IF(TYPE(climbs!A3282)=2,CHAR(34),""))</f>
        <v>CLIMB_ID=3281</v>
      </c>
      <c r="B3282" t="str">
        <f>CONCATENATE(climbs!B$1, "=",IF(TYPE(climbs!B3282)=2,CHAR(34),""),climbs!B3282,IF(TYPE(climbs!B3282)=2,CHAR(34),""))</f>
        <v>STAGE_NUMBER=1094</v>
      </c>
      <c r="C3282" t="str">
        <f>CONCATENATE(climbs!C$1, "=",IF(TYPE(climbs!C3282)=2,CHAR(34),""),climbs!C3282,IF(TYPE(climbs!C3282)=2,CHAR(34),""))</f>
        <v>STARTING_AT_KM=85</v>
      </c>
      <c r="D3282" t="str">
        <f>CONCATENATE(climbs!D$1, "=",IF(TYPE(climbs!D3282)=2,CHAR(34),""),climbs!D3282,IF(TYPE(climbs!D3282)=2,CHAR(34),""))</f>
        <v>NAME="Côte d'Oxenhope Moor"</v>
      </c>
      <c r="E3282" t="str">
        <f>CONCATENATE(climbs!E$1, "=",IF(TYPE(climbs!E3282)=2,CHAR(34),""),climbs!E3282,IF(TYPE(climbs!E3282)=2,CHAR(34),""))</f>
        <v>INITIAL_ALTITUDE=0</v>
      </c>
      <c r="F3282" t="str">
        <f>CONCATENATE(climbs!F$1, "=",IF(TYPE(climbs!F3282)=2,CHAR(34),""),climbs!F3282,IF(TYPE(climbs!F3282)=2,CHAR(34),""))</f>
        <v>DISTANCE=3.1</v>
      </c>
      <c r="G3282" t="str">
        <f>CONCATENATE(climbs!G$1, "=",IF(TYPE(climbs!G3282)=2,CHAR(34),""),climbs!G3282,IF(TYPE(climbs!G3282)=2,CHAR(34),""))</f>
        <v>AVERAGE_SLOPE=6.4</v>
      </c>
      <c r="H3282" t="str">
        <f>CONCATENATE(climbs!H$1, "=",IF(TYPE(climbs!H3282)=2,CHAR(34),""),climbs!H3282,IF(TYPE(climbs!H3282)=2,CHAR(34),""))</f>
        <v>CATEGORY="3"</v>
      </c>
    </row>
    <row r="3283" spans="1:8" x14ac:dyDescent="0.25">
      <c r="A3283" t="str">
        <f>CONCATENATE(climbs!A$1, "=",IF(TYPE(climbs!A3283)=2,CHAR(34),""),climbs!A3283,IF(TYPE(climbs!A3283)=2,CHAR(34),""))</f>
        <v>CLIMB_ID=3282</v>
      </c>
      <c r="B3283" t="str">
        <f>CONCATENATE(climbs!B$1, "=",IF(TYPE(climbs!B3283)=2,CHAR(34),""),climbs!B3283,IF(TYPE(climbs!B3283)=2,CHAR(34),""))</f>
        <v>STAGE_NUMBER=1094</v>
      </c>
      <c r="C3283" t="str">
        <f>CONCATENATE(climbs!C$1, "=",IF(TYPE(climbs!C3283)=2,CHAR(34),""),climbs!C3283,IF(TYPE(climbs!C3283)=2,CHAR(34),""))</f>
        <v>STARTING_AT_KM=112.5</v>
      </c>
      <c r="D3283" t="str">
        <f>CONCATENATE(climbs!D$1, "=",IF(TYPE(climbs!D3283)=2,CHAR(34),""),climbs!D3283,IF(TYPE(climbs!D3283)=2,CHAR(34),""))</f>
        <v>NAME="VC Côte de Ripponden"</v>
      </c>
      <c r="E3283" t="str">
        <f>CONCATENATE(climbs!E$1, "=",IF(TYPE(climbs!E3283)=2,CHAR(34),""),climbs!E3283,IF(TYPE(climbs!E3283)=2,CHAR(34),""))</f>
        <v>INITIAL_ALTITUDE=0</v>
      </c>
      <c r="F3283" t="str">
        <f>CONCATENATE(climbs!F$1, "=",IF(TYPE(climbs!F3283)=2,CHAR(34),""),climbs!F3283,IF(TYPE(climbs!F3283)=2,CHAR(34),""))</f>
        <v>DISTANCE=1.3</v>
      </c>
      <c r="G3283" t="str">
        <f>CONCATENATE(climbs!G$1, "=",IF(TYPE(climbs!G3283)=2,CHAR(34),""),climbs!G3283,IF(TYPE(climbs!G3283)=2,CHAR(34),""))</f>
        <v>AVERAGE_SLOPE=8.6</v>
      </c>
      <c r="H3283" t="str">
        <f>CONCATENATE(climbs!H$1, "=",IF(TYPE(climbs!H3283)=2,CHAR(34),""),climbs!H3283,IF(TYPE(climbs!H3283)=2,CHAR(34),""))</f>
        <v>CATEGORY="3"</v>
      </c>
    </row>
    <row r="3284" spans="1:8" x14ac:dyDescent="0.25">
      <c r="A3284" t="str">
        <f>CONCATENATE(climbs!A$1, "=",IF(TYPE(climbs!A3284)=2,CHAR(34),""),climbs!A3284,IF(TYPE(climbs!A3284)=2,CHAR(34),""))</f>
        <v>CLIMB_ID=3283</v>
      </c>
      <c r="B3284" t="str">
        <f>CONCATENATE(climbs!B$1, "=",IF(TYPE(climbs!B3284)=2,CHAR(34),""),climbs!B3284,IF(TYPE(climbs!B3284)=2,CHAR(34),""))</f>
        <v>STAGE_NUMBER=1094</v>
      </c>
      <c r="C3284" t="str">
        <f>CONCATENATE(climbs!C$1, "=",IF(TYPE(climbs!C3284)=2,CHAR(34),""),climbs!C3284,IF(TYPE(climbs!C3284)=2,CHAR(34),""))</f>
        <v>STARTING_AT_KM=119.5</v>
      </c>
      <c r="D3284" t="str">
        <f>CONCATENATE(climbs!D$1, "=",IF(TYPE(climbs!D3284)=2,CHAR(34),""),climbs!D3284,IF(TYPE(climbs!D3284)=2,CHAR(34),""))</f>
        <v>NAME="Côte de Greetland"</v>
      </c>
      <c r="E3284" t="str">
        <f>CONCATENATE(climbs!E$1, "=",IF(TYPE(climbs!E3284)=2,CHAR(34),""),climbs!E3284,IF(TYPE(climbs!E3284)=2,CHAR(34),""))</f>
        <v>INITIAL_ALTITUDE=0</v>
      </c>
      <c r="F3284" t="str">
        <f>CONCATENATE(climbs!F$1, "=",IF(TYPE(climbs!F3284)=2,CHAR(34),""),climbs!F3284,IF(TYPE(climbs!F3284)=2,CHAR(34),""))</f>
        <v>DISTANCE=1.6</v>
      </c>
      <c r="G3284" t="str">
        <f>CONCATENATE(climbs!G$1, "=",IF(TYPE(climbs!G3284)=2,CHAR(34),""),climbs!G3284,IF(TYPE(climbs!G3284)=2,CHAR(34),""))</f>
        <v>AVERAGE_SLOPE=6.7</v>
      </c>
      <c r="H3284" t="str">
        <f>CONCATENATE(climbs!H$1, "=",IF(TYPE(climbs!H3284)=2,CHAR(34),""),climbs!H3284,IF(TYPE(climbs!H3284)=2,CHAR(34),""))</f>
        <v>CATEGORY="3"</v>
      </c>
    </row>
    <row r="3285" spans="1:8" x14ac:dyDescent="0.25">
      <c r="A3285" t="str">
        <f>CONCATENATE(climbs!A$1, "=",IF(TYPE(climbs!A3285)=2,CHAR(34),""),climbs!A3285,IF(TYPE(climbs!A3285)=2,CHAR(34),""))</f>
        <v>CLIMB_ID=3284</v>
      </c>
      <c r="B3285" t="str">
        <f>CONCATENATE(climbs!B$1, "=",IF(TYPE(climbs!B3285)=2,CHAR(34),""),climbs!B3285,IF(TYPE(climbs!B3285)=2,CHAR(34),""))</f>
        <v>STAGE_NUMBER=1094</v>
      </c>
      <c r="C3285" t="str">
        <f>CONCATENATE(climbs!C$1, "=",IF(TYPE(climbs!C3285)=2,CHAR(34),""),climbs!C3285,IF(TYPE(climbs!C3285)=2,CHAR(34),""))</f>
        <v>STARTING_AT_KM=143.5</v>
      </c>
      <c r="D3285" t="str">
        <f>CONCATENATE(climbs!D$1, "=",IF(TYPE(climbs!D3285)=2,CHAR(34),""),climbs!D3285,IF(TYPE(climbs!D3285)=2,CHAR(34),""))</f>
        <v>NAME="Côte de Holme Moss"</v>
      </c>
      <c r="E3285" t="str">
        <f>CONCATENATE(climbs!E$1, "=",IF(TYPE(climbs!E3285)=2,CHAR(34),""),climbs!E3285,IF(TYPE(climbs!E3285)=2,CHAR(34),""))</f>
        <v>INITIAL_ALTITUDE=0</v>
      </c>
      <c r="F3285" t="str">
        <f>CONCATENATE(climbs!F$1, "=",IF(TYPE(climbs!F3285)=2,CHAR(34),""),climbs!F3285,IF(TYPE(climbs!F3285)=2,CHAR(34),""))</f>
        <v>DISTANCE=4.7</v>
      </c>
      <c r="G3285" t="str">
        <f>CONCATENATE(climbs!G$1, "=",IF(TYPE(climbs!G3285)=2,CHAR(34),""),climbs!G3285,IF(TYPE(climbs!G3285)=2,CHAR(34),""))</f>
        <v>AVERAGE_SLOPE=7</v>
      </c>
      <c r="H3285" t="str">
        <f>CONCATENATE(climbs!H$1, "=",IF(TYPE(climbs!H3285)=2,CHAR(34),""),climbs!H3285,IF(TYPE(climbs!H3285)=2,CHAR(34),""))</f>
        <v>CATEGORY="2"</v>
      </c>
    </row>
    <row r="3286" spans="1:8" x14ac:dyDescent="0.25">
      <c r="A3286" t="str">
        <f>CONCATENATE(climbs!A$1, "=",IF(TYPE(climbs!A3286)=2,CHAR(34),""),climbs!A3286,IF(TYPE(climbs!A3286)=2,CHAR(34),""))</f>
        <v>CLIMB_ID=3285</v>
      </c>
      <c r="B3286" t="str">
        <f>CONCATENATE(climbs!B$1, "=",IF(TYPE(climbs!B3286)=2,CHAR(34),""),climbs!B3286,IF(TYPE(climbs!B3286)=2,CHAR(34),""))</f>
        <v>STAGE_NUMBER=1094</v>
      </c>
      <c r="C3286" t="str">
        <f>CONCATENATE(climbs!C$1, "=",IF(TYPE(climbs!C3286)=2,CHAR(34),""),climbs!C3286,IF(TYPE(climbs!C3286)=2,CHAR(34),""))</f>
        <v>STARTING_AT_KM=167</v>
      </c>
      <c r="D3286" t="str">
        <f>CONCATENATE(climbs!D$1, "=",IF(TYPE(climbs!D3286)=2,CHAR(34),""),climbs!D3286,IF(TYPE(climbs!D3286)=2,CHAR(34),""))</f>
        <v>NAME="Côte de Midhopestones"</v>
      </c>
      <c r="E3286" t="str">
        <f>CONCATENATE(climbs!E$1, "=",IF(TYPE(climbs!E3286)=2,CHAR(34),""),climbs!E3286,IF(TYPE(climbs!E3286)=2,CHAR(34),""))</f>
        <v>INITIAL_ALTITUDE=0</v>
      </c>
      <c r="F3286" t="str">
        <f>CONCATENATE(climbs!F$1, "=",IF(TYPE(climbs!F3286)=2,CHAR(34),""),climbs!F3286,IF(TYPE(climbs!F3286)=2,CHAR(34),""))</f>
        <v>DISTANCE=2.5</v>
      </c>
      <c r="G3286" t="str">
        <f>CONCATENATE(climbs!G$1, "=",IF(TYPE(climbs!G3286)=2,CHAR(34),""),climbs!G3286,IF(TYPE(climbs!G3286)=2,CHAR(34),""))</f>
        <v>AVERAGE_SLOPE=6.1</v>
      </c>
      <c r="H3286" t="str">
        <f>CONCATENATE(climbs!H$1, "=",IF(TYPE(climbs!H3286)=2,CHAR(34),""),climbs!H3286,IF(TYPE(climbs!H3286)=2,CHAR(34),""))</f>
        <v>CATEGORY="3"</v>
      </c>
    </row>
    <row r="3287" spans="1:8" x14ac:dyDescent="0.25">
      <c r="A3287" t="str">
        <f>CONCATENATE(climbs!A$1, "=",IF(TYPE(climbs!A3287)=2,CHAR(34),""),climbs!A3287,IF(TYPE(climbs!A3287)=2,CHAR(34),""))</f>
        <v>CLIMB_ID=3286</v>
      </c>
      <c r="B3287" t="str">
        <f>CONCATENATE(climbs!B$1, "=",IF(TYPE(climbs!B3287)=2,CHAR(34),""),climbs!B3287,IF(TYPE(climbs!B3287)=2,CHAR(34),""))</f>
        <v>STAGE_NUMBER=1094</v>
      </c>
      <c r="C3287" t="str">
        <f>CONCATENATE(climbs!C$1, "=",IF(TYPE(climbs!C3287)=2,CHAR(34),""),climbs!C3287,IF(TYPE(climbs!C3287)=2,CHAR(34),""))</f>
        <v>STARTING_AT_KM=175</v>
      </c>
      <c r="D3287" t="str">
        <f>CONCATENATE(climbs!D$1, "=",IF(TYPE(climbs!D3287)=2,CHAR(34),""),climbs!D3287,IF(TYPE(climbs!D3287)=2,CHAR(34),""))</f>
        <v>NAME="Côte de Bradfield"</v>
      </c>
      <c r="E3287" t="str">
        <f>CONCATENATE(climbs!E$1, "=",IF(TYPE(climbs!E3287)=2,CHAR(34),""),climbs!E3287,IF(TYPE(climbs!E3287)=2,CHAR(34),""))</f>
        <v>INITIAL_ALTITUDE=0</v>
      </c>
      <c r="F3287" t="str">
        <f>CONCATENATE(climbs!F$1, "=",IF(TYPE(climbs!F3287)=2,CHAR(34),""),climbs!F3287,IF(TYPE(climbs!F3287)=2,CHAR(34),""))</f>
        <v>DISTANCE=1</v>
      </c>
      <c r="G3287" t="str">
        <f>CONCATENATE(climbs!G$1, "=",IF(TYPE(climbs!G3287)=2,CHAR(34),""),climbs!G3287,IF(TYPE(climbs!G3287)=2,CHAR(34),""))</f>
        <v>AVERAGE_SLOPE=7.4</v>
      </c>
      <c r="H3287" t="str">
        <f>CONCATENATE(climbs!H$1, "=",IF(TYPE(climbs!H3287)=2,CHAR(34),""),climbs!H3287,IF(TYPE(climbs!H3287)=2,CHAR(34),""))</f>
        <v>CATEGORY="4"</v>
      </c>
    </row>
    <row r="3288" spans="1:8" x14ac:dyDescent="0.25">
      <c r="A3288" t="str">
        <f>CONCATENATE(climbs!A$1, "=",IF(TYPE(climbs!A3288)=2,CHAR(34),""),climbs!A3288,IF(TYPE(climbs!A3288)=2,CHAR(34),""))</f>
        <v>CLIMB_ID=3287</v>
      </c>
      <c r="B3288" t="str">
        <f>CONCATENATE(climbs!B$1, "=",IF(TYPE(climbs!B3288)=2,CHAR(34),""),climbs!B3288,IF(TYPE(climbs!B3288)=2,CHAR(34),""))</f>
        <v>STAGE_NUMBER=1094</v>
      </c>
      <c r="C3288" t="str">
        <f>CONCATENATE(climbs!C$1, "=",IF(TYPE(climbs!C3288)=2,CHAR(34),""),climbs!C3288,IF(TYPE(climbs!C3288)=2,CHAR(34),""))</f>
        <v>STARTING_AT_KM=182</v>
      </c>
      <c r="D3288" t="str">
        <f>CONCATENATE(climbs!D$1, "=",IF(TYPE(climbs!D3288)=2,CHAR(34),""),climbs!D3288,IF(TYPE(climbs!D3288)=2,CHAR(34),""))</f>
        <v>NAME="Côte d'Oughtibridge"</v>
      </c>
      <c r="E3288" t="str">
        <f>CONCATENATE(climbs!E$1, "=",IF(TYPE(climbs!E3288)=2,CHAR(34),""),climbs!E3288,IF(TYPE(climbs!E3288)=2,CHAR(34),""))</f>
        <v>INITIAL_ALTITUDE=0</v>
      </c>
      <c r="F3288" t="str">
        <f>CONCATENATE(climbs!F$1, "=",IF(TYPE(climbs!F3288)=2,CHAR(34),""),climbs!F3288,IF(TYPE(climbs!F3288)=2,CHAR(34),""))</f>
        <v>DISTANCE=1.5</v>
      </c>
      <c r="G3288" t="str">
        <f>CONCATENATE(climbs!G$1, "=",IF(TYPE(climbs!G3288)=2,CHAR(34),""),climbs!G3288,IF(TYPE(climbs!G3288)=2,CHAR(34),""))</f>
        <v>AVERAGE_SLOPE=9.1</v>
      </c>
      <c r="H3288" t="str">
        <f>CONCATENATE(climbs!H$1, "=",IF(TYPE(climbs!H3288)=2,CHAR(34),""),climbs!H3288,IF(TYPE(climbs!H3288)=2,CHAR(34),""))</f>
        <v>CATEGORY="3"</v>
      </c>
    </row>
    <row r="3289" spans="1:8" x14ac:dyDescent="0.25">
      <c r="A3289" t="str">
        <f>CONCATENATE(climbs!A$1, "=",IF(TYPE(climbs!A3289)=2,CHAR(34),""),climbs!A3289,IF(TYPE(climbs!A3289)=2,CHAR(34),""))</f>
        <v>CLIMB_ID=3288</v>
      </c>
      <c r="B3289" t="str">
        <f>CONCATENATE(climbs!B$1, "=",IF(TYPE(climbs!B3289)=2,CHAR(34),""),climbs!B3289,IF(TYPE(climbs!B3289)=2,CHAR(34),""))</f>
        <v>STAGE_NUMBER=1094</v>
      </c>
      <c r="C3289" t="str">
        <f>CONCATENATE(climbs!C$1, "=",IF(TYPE(climbs!C3289)=2,CHAR(34),""),climbs!C3289,IF(TYPE(climbs!C3289)=2,CHAR(34),""))</f>
        <v>STARTING_AT_KM=196</v>
      </c>
      <c r="D3289" t="str">
        <f>CONCATENATE(climbs!D$1, "=",IF(TYPE(climbs!D3289)=2,CHAR(34),""),climbs!D3289,IF(TYPE(climbs!D3289)=2,CHAR(34),""))</f>
        <v>NAME="VC Côte de Jenkin Road"</v>
      </c>
      <c r="E3289" t="str">
        <f>CONCATENATE(climbs!E$1, "=",IF(TYPE(climbs!E3289)=2,CHAR(34),""),climbs!E3289,IF(TYPE(climbs!E3289)=2,CHAR(34),""))</f>
        <v>INITIAL_ALTITUDE=0</v>
      </c>
      <c r="F3289" t="str">
        <f>CONCATENATE(climbs!F$1, "=",IF(TYPE(climbs!F3289)=2,CHAR(34),""),climbs!F3289,IF(TYPE(climbs!F3289)=2,CHAR(34),""))</f>
        <v>DISTANCE=0.8</v>
      </c>
      <c r="G3289" t="str">
        <f>CONCATENATE(climbs!G$1, "=",IF(TYPE(climbs!G3289)=2,CHAR(34),""),climbs!G3289,IF(TYPE(climbs!G3289)=2,CHAR(34),""))</f>
        <v>AVERAGE_SLOPE=10.8</v>
      </c>
      <c r="H3289" t="str">
        <f>CONCATENATE(climbs!H$1, "=",IF(TYPE(climbs!H3289)=2,CHAR(34),""),climbs!H3289,IF(TYPE(climbs!H3289)=2,CHAR(34),""))</f>
        <v>CATEGORY="4"</v>
      </c>
    </row>
    <row r="3290" spans="1:8" x14ac:dyDescent="0.25">
      <c r="A3290" t="str">
        <f>CONCATENATE(climbs!A$1, "=",IF(TYPE(climbs!A3290)=2,CHAR(34),""),climbs!A3290,IF(TYPE(climbs!A3290)=2,CHAR(34),""))</f>
        <v>CLIMB_ID=3289</v>
      </c>
      <c r="B3290" t="str">
        <f>CONCATENATE(climbs!B$1, "=",IF(TYPE(climbs!B3290)=2,CHAR(34),""),climbs!B3290,IF(TYPE(climbs!B3290)=2,CHAR(34),""))</f>
        <v>STAGE_NUMBER=1096</v>
      </c>
      <c r="C3290" t="str">
        <f>CONCATENATE(climbs!C$1, "=",IF(TYPE(climbs!C3290)=2,CHAR(34),""),climbs!C3290,IF(TYPE(climbs!C3290)=2,CHAR(34),""))</f>
        <v>STARTING_AT_KM=34</v>
      </c>
      <c r="D3290" t="str">
        <f>CONCATENATE(climbs!D$1, "=",IF(TYPE(climbs!D3290)=2,CHAR(34),""),climbs!D3290,IF(TYPE(climbs!D3290)=2,CHAR(34),""))</f>
        <v>NAME="Côte de Campagnette"</v>
      </c>
      <c r="E3290" t="str">
        <f>CONCATENATE(climbs!E$1, "=",IF(TYPE(climbs!E3290)=2,CHAR(34),""),climbs!E3290,IF(TYPE(climbs!E3290)=2,CHAR(34),""))</f>
        <v>INITIAL_ALTITUDE=0</v>
      </c>
      <c r="F3290" t="str">
        <f>CONCATENATE(climbs!F$1, "=",IF(TYPE(climbs!F3290)=2,CHAR(34),""),climbs!F3290,IF(TYPE(climbs!F3290)=2,CHAR(34),""))</f>
        <v>DISTANCE=1</v>
      </c>
      <c r="G3290" t="str">
        <f>CONCATENATE(climbs!G$1, "=",IF(TYPE(climbs!G3290)=2,CHAR(34),""),climbs!G3290,IF(TYPE(climbs!G3290)=2,CHAR(34),""))</f>
        <v>AVERAGE_SLOPE=6.5</v>
      </c>
      <c r="H3290" t="str">
        <f>CONCATENATE(climbs!H$1, "=",IF(TYPE(climbs!H3290)=2,CHAR(34),""),climbs!H3290,IF(TYPE(climbs!H3290)=2,CHAR(34),""))</f>
        <v>CATEGORY="4"</v>
      </c>
    </row>
    <row r="3291" spans="1:8" x14ac:dyDescent="0.25">
      <c r="A3291" t="str">
        <f>CONCATENATE(climbs!A$1, "=",IF(TYPE(climbs!A3291)=2,CHAR(34),""),climbs!A3291,IF(TYPE(climbs!A3291)=2,CHAR(34),""))</f>
        <v>CLIMB_ID=3290</v>
      </c>
      <c r="B3291" t="str">
        <f>CONCATENATE(climbs!B$1, "=",IF(TYPE(climbs!B3291)=2,CHAR(34),""),climbs!B3291,IF(TYPE(climbs!B3291)=2,CHAR(34),""))</f>
        <v>STAGE_NUMBER=1096</v>
      </c>
      <c r="C3291" t="str">
        <f>CONCATENATE(climbs!C$1, "=",IF(TYPE(climbs!C3291)=2,CHAR(34),""),climbs!C3291,IF(TYPE(climbs!C3291)=2,CHAR(34),""))</f>
        <v>STARTING_AT_KM=117.5</v>
      </c>
      <c r="D3291" t="str">
        <f>CONCATENATE(climbs!D$1, "=",IF(TYPE(climbs!D3291)=2,CHAR(34),""),climbs!D3291,IF(TYPE(climbs!D3291)=2,CHAR(34),""))</f>
        <v>NAME="Mont Noir"</v>
      </c>
      <c r="E3291" t="str">
        <f>CONCATENATE(climbs!E$1, "=",IF(TYPE(climbs!E3291)=2,CHAR(34),""),climbs!E3291,IF(TYPE(climbs!E3291)=2,CHAR(34),""))</f>
        <v>INITIAL_ALTITUDE=0</v>
      </c>
      <c r="F3291" t="str">
        <f>CONCATENATE(climbs!F$1, "=",IF(TYPE(climbs!F3291)=2,CHAR(34),""),climbs!F3291,IF(TYPE(climbs!F3291)=2,CHAR(34),""))</f>
        <v>DISTANCE=1.3</v>
      </c>
      <c r="G3291" t="str">
        <f>CONCATENATE(climbs!G$1, "=",IF(TYPE(climbs!G3291)=2,CHAR(34),""),climbs!G3291,IF(TYPE(climbs!G3291)=2,CHAR(34),""))</f>
        <v>AVERAGE_SLOPE=5.7</v>
      </c>
      <c r="H3291" t="str">
        <f>CONCATENATE(climbs!H$1, "=",IF(TYPE(climbs!H3291)=2,CHAR(34),""),climbs!H3291,IF(TYPE(climbs!H3291)=2,CHAR(34),""))</f>
        <v>CATEGORY="4"</v>
      </c>
    </row>
    <row r="3292" spans="1:8" x14ac:dyDescent="0.25">
      <c r="A3292" t="str">
        <f>CONCATENATE(climbs!A$1, "=",IF(TYPE(climbs!A3292)=2,CHAR(34),""),climbs!A3292,IF(TYPE(climbs!A3292)=2,CHAR(34),""))</f>
        <v>CLIMB_ID=3291</v>
      </c>
      <c r="B3292" t="str">
        <f>CONCATENATE(climbs!B$1, "=",IF(TYPE(climbs!B3292)=2,CHAR(34),""),climbs!B3292,IF(TYPE(climbs!B3292)=2,CHAR(34),""))</f>
        <v>STAGE_NUMBER=1098</v>
      </c>
      <c r="C3292" t="str">
        <f>CONCATENATE(climbs!C$1, "=",IF(TYPE(climbs!C3292)=2,CHAR(34),""),climbs!C3292,IF(TYPE(climbs!C3292)=2,CHAR(34),""))</f>
        <v>STARTING_AT_KM=107.5</v>
      </c>
      <c r="D3292" t="str">
        <f>CONCATENATE(climbs!D$1, "=",IF(TYPE(climbs!D3292)=2,CHAR(34),""),climbs!D3292,IF(TYPE(climbs!D3292)=2,CHAR(34),""))</f>
        <v>NAME="Côte de Coucy-le-Château-Auffrique"</v>
      </c>
      <c r="E3292" t="str">
        <f>CONCATENATE(climbs!E$1, "=",IF(TYPE(climbs!E3292)=2,CHAR(34),""),climbs!E3292,IF(TYPE(climbs!E3292)=2,CHAR(34),""))</f>
        <v>INITIAL_ALTITUDE=0</v>
      </c>
      <c r="F3292" t="str">
        <f>CONCATENATE(climbs!F$1, "=",IF(TYPE(climbs!F3292)=2,CHAR(34),""),climbs!F3292,IF(TYPE(climbs!F3292)=2,CHAR(34),""))</f>
        <v>DISTANCE=0.9</v>
      </c>
      <c r="G3292" t="str">
        <f>CONCATENATE(climbs!G$1, "=",IF(TYPE(climbs!G3292)=2,CHAR(34),""),climbs!G3292,IF(TYPE(climbs!G3292)=2,CHAR(34),""))</f>
        <v>AVERAGE_SLOPE=6.2</v>
      </c>
      <c r="H3292" t="str">
        <f>CONCATENATE(climbs!H$1, "=",IF(TYPE(climbs!H3292)=2,CHAR(34),""),climbs!H3292,IF(TYPE(climbs!H3292)=2,CHAR(34),""))</f>
        <v>CATEGORY="4"</v>
      </c>
    </row>
    <row r="3293" spans="1:8" x14ac:dyDescent="0.25">
      <c r="A3293" t="str">
        <f>CONCATENATE(climbs!A$1, "=",IF(TYPE(climbs!A3293)=2,CHAR(34),""),climbs!A3293,IF(TYPE(climbs!A3293)=2,CHAR(34),""))</f>
        <v>CLIMB_ID=3292</v>
      </c>
      <c r="B3293" t="str">
        <f>CONCATENATE(climbs!B$1, "=",IF(TYPE(climbs!B3293)=2,CHAR(34),""),climbs!B3293,IF(TYPE(climbs!B3293)=2,CHAR(34),""))</f>
        <v>STAGE_NUMBER=1098</v>
      </c>
      <c r="C3293" t="str">
        <f>CONCATENATE(climbs!C$1, "=",IF(TYPE(climbs!C3293)=2,CHAR(34),""),climbs!C3293,IF(TYPE(climbs!C3293)=2,CHAR(34),""))</f>
        <v>STARTING_AT_KM=157</v>
      </c>
      <c r="D3293" t="str">
        <f>CONCATENATE(climbs!D$1, "=",IF(TYPE(climbs!D3293)=2,CHAR(34),""),climbs!D3293,IF(TYPE(climbs!D3293)=2,CHAR(34),""))</f>
        <v>NAME="Côte de Roucy"</v>
      </c>
      <c r="E3293" t="str">
        <f>CONCATENATE(climbs!E$1, "=",IF(TYPE(climbs!E3293)=2,CHAR(34),""),climbs!E3293,IF(TYPE(climbs!E3293)=2,CHAR(34),""))</f>
        <v>INITIAL_ALTITUDE=0</v>
      </c>
      <c r="F3293" t="str">
        <f>CONCATENATE(climbs!F$1, "=",IF(TYPE(climbs!F3293)=2,CHAR(34),""),climbs!F3293,IF(TYPE(climbs!F3293)=2,CHAR(34),""))</f>
        <v>DISTANCE=1.5</v>
      </c>
      <c r="G3293" t="str">
        <f>CONCATENATE(climbs!G$1, "=",IF(TYPE(climbs!G3293)=2,CHAR(34),""),climbs!G3293,IF(TYPE(climbs!G3293)=2,CHAR(34),""))</f>
        <v>AVERAGE_SLOPE=6.2</v>
      </c>
      <c r="H3293" t="str">
        <f>CONCATENATE(climbs!H$1, "=",IF(TYPE(climbs!H3293)=2,CHAR(34),""),climbs!H3293,IF(TYPE(climbs!H3293)=2,CHAR(34),""))</f>
        <v>CATEGORY="4"</v>
      </c>
    </row>
    <row r="3294" spans="1:8" x14ac:dyDescent="0.25">
      <c r="A3294" t="str">
        <f>CONCATENATE(climbs!A$1, "=",IF(TYPE(climbs!A3294)=2,CHAR(34),""),climbs!A3294,IF(TYPE(climbs!A3294)=2,CHAR(34),""))</f>
        <v>CLIMB_ID=3293</v>
      </c>
      <c r="B3294" t="str">
        <f>CONCATENATE(climbs!B$1, "=",IF(TYPE(climbs!B3294)=2,CHAR(34),""),climbs!B3294,IF(TYPE(climbs!B3294)=2,CHAR(34),""))</f>
        <v>STAGE_NUMBER=1099</v>
      </c>
      <c r="C3294" t="str">
        <f>CONCATENATE(climbs!C$1, "=",IF(TYPE(climbs!C3294)=2,CHAR(34),""),climbs!C3294,IF(TYPE(climbs!C3294)=2,CHAR(34),""))</f>
        <v>STARTING_AT_KM=217.5</v>
      </c>
      <c r="D3294" t="str">
        <f>CONCATENATE(climbs!D$1, "=",IF(TYPE(climbs!D3294)=2,CHAR(34),""),climbs!D3294,IF(TYPE(climbs!D3294)=2,CHAR(34),""))</f>
        <v>NAME="Côte de Maron"</v>
      </c>
      <c r="E3294" t="str">
        <f>CONCATENATE(climbs!E$1, "=",IF(TYPE(climbs!E3294)=2,CHAR(34),""),climbs!E3294,IF(TYPE(climbs!E3294)=2,CHAR(34),""))</f>
        <v>INITIAL_ALTITUDE=0</v>
      </c>
      <c r="F3294" t="str">
        <f>CONCATENATE(climbs!F$1, "=",IF(TYPE(climbs!F3294)=2,CHAR(34),""),climbs!F3294,IF(TYPE(climbs!F3294)=2,CHAR(34),""))</f>
        <v>DISTANCE=3.2</v>
      </c>
      <c r="G3294" t="str">
        <f>CONCATENATE(climbs!G$1, "=",IF(TYPE(climbs!G3294)=2,CHAR(34),""),climbs!G3294,IF(TYPE(climbs!G3294)=2,CHAR(34),""))</f>
        <v>AVERAGE_SLOPE=5</v>
      </c>
      <c r="H3294" t="str">
        <f>CONCATENATE(climbs!H$1, "=",IF(TYPE(climbs!H3294)=2,CHAR(34),""),climbs!H3294,IF(TYPE(climbs!H3294)=2,CHAR(34),""))</f>
        <v>CATEGORY="4"</v>
      </c>
    </row>
    <row r="3295" spans="1:8" x14ac:dyDescent="0.25">
      <c r="A3295" t="str">
        <f>CONCATENATE(climbs!A$1, "=",IF(TYPE(climbs!A3295)=2,CHAR(34),""),climbs!A3295,IF(TYPE(climbs!A3295)=2,CHAR(34),""))</f>
        <v>CLIMB_ID=3294</v>
      </c>
      <c r="B3295" t="str">
        <f>CONCATENATE(climbs!B$1, "=",IF(TYPE(climbs!B3295)=2,CHAR(34),""),climbs!B3295,IF(TYPE(climbs!B3295)=2,CHAR(34),""))</f>
        <v>STAGE_NUMBER=1099</v>
      </c>
      <c r="C3295" t="str">
        <f>CONCATENATE(climbs!C$1, "=",IF(TYPE(climbs!C3295)=2,CHAR(34),""),climbs!C3295,IF(TYPE(climbs!C3295)=2,CHAR(34),""))</f>
        <v>STARTING_AT_KM=229</v>
      </c>
      <c r="D3295" t="str">
        <f>CONCATENATE(climbs!D$1, "=",IF(TYPE(climbs!D3295)=2,CHAR(34),""),climbs!D3295,IF(TYPE(climbs!D3295)=2,CHAR(34),""))</f>
        <v>NAME="Côte de Boufflers"</v>
      </c>
      <c r="E3295" t="str">
        <f>CONCATENATE(climbs!E$1, "=",IF(TYPE(climbs!E3295)=2,CHAR(34),""),climbs!E3295,IF(TYPE(climbs!E3295)=2,CHAR(34),""))</f>
        <v>INITIAL_ALTITUDE=0</v>
      </c>
      <c r="F3295" t="str">
        <f>CONCATENATE(climbs!F$1, "=",IF(TYPE(climbs!F3295)=2,CHAR(34),""),climbs!F3295,IF(TYPE(climbs!F3295)=2,CHAR(34),""))</f>
        <v>DISTANCE=1.3</v>
      </c>
      <c r="G3295" t="str">
        <f>CONCATENATE(climbs!G$1, "=",IF(TYPE(climbs!G3295)=2,CHAR(34),""),climbs!G3295,IF(TYPE(climbs!G3295)=2,CHAR(34),""))</f>
        <v>AVERAGE_SLOPE=7.9</v>
      </c>
      <c r="H3295" t="str">
        <f>CONCATENATE(climbs!H$1, "=",IF(TYPE(climbs!H3295)=2,CHAR(34),""),climbs!H3295,IF(TYPE(climbs!H3295)=2,CHAR(34),""))</f>
        <v>CATEGORY="4"</v>
      </c>
    </row>
    <row r="3296" spans="1:8" x14ac:dyDescent="0.25">
      <c r="A3296" t="str">
        <f>CONCATENATE(climbs!A$1, "=",IF(TYPE(climbs!A3296)=2,CHAR(34),""),climbs!A3296,IF(TYPE(climbs!A3296)=2,CHAR(34),""))</f>
        <v>CLIMB_ID=3295</v>
      </c>
      <c r="B3296" t="str">
        <f>CONCATENATE(climbs!B$1, "=",IF(TYPE(climbs!B3296)=2,CHAR(34),""),climbs!B3296,IF(TYPE(climbs!B3296)=2,CHAR(34),""))</f>
        <v>STAGE_NUMBER=1100</v>
      </c>
      <c r="C3296" t="str">
        <f>CONCATENATE(climbs!C$1, "=",IF(TYPE(climbs!C3296)=2,CHAR(34),""),climbs!C3296,IF(TYPE(climbs!C3296)=2,CHAR(34),""))</f>
        <v>STARTING_AT_KM=142</v>
      </c>
      <c r="D3296" t="str">
        <f>CONCATENATE(climbs!D$1, "=",IF(TYPE(climbs!D3296)=2,CHAR(34),""),climbs!D3296,IF(TYPE(climbs!D3296)=2,CHAR(34),""))</f>
        <v>NAME="Col de la Croix des Moinats"</v>
      </c>
      <c r="E3296" t="str">
        <f>CONCATENATE(climbs!E$1, "=",IF(TYPE(climbs!E3296)=2,CHAR(34),""),climbs!E3296,IF(TYPE(climbs!E3296)=2,CHAR(34),""))</f>
        <v>INITIAL_ALTITUDE=891</v>
      </c>
      <c r="F3296" t="str">
        <f>CONCATENATE(climbs!F$1, "=",IF(TYPE(climbs!F3296)=2,CHAR(34),""),climbs!F3296,IF(TYPE(climbs!F3296)=2,CHAR(34),""))</f>
        <v>DISTANCE=7.6</v>
      </c>
      <c r="G3296" t="str">
        <f>CONCATENATE(climbs!G$1, "=",IF(TYPE(climbs!G3296)=2,CHAR(34),""),climbs!G3296,IF(TYPE(climbs!G3296)=2,CHAR(34),""))</f>
        <v>AVERAGE_SLOPE=6</v>
      </c>
      <c r="H3296" t="str">
        <f>CONCATENATE(climbs!H$1, "=",IF(TYPE(climbs!H3296)=2,CHAR(34),""),climbs!H3296,IF(TYPE(climbs!H3296)=2,CHAR(34),""))</f>
        <v>CATEGORY="2"</v>
      </c>
    </row>
    <row r="3297" spans="1:8" x14ac:dyDescent="0.25">
      <c r="A3297" t="str">
        <f>CONCATENATE(climbs!A$1, "=",IF(TYPE(climbs!A3297)=2,CHAR(34),""),climbs!A3297,IF(TYPE(climbs!A3297)=2,CHAR(34),""))</f>
        <v>CLIMB_ID=3296</v>
      </c>
      <c r="B3297" t="str">
        <f>CONCATENATE(climbs!B$1, "=",IF(TYPE(climbs!B3297)=2,CHAR(34),""),climbs!B3297,IF(TYPE(climbs!B3297)=2,CHAR(34),""))</f>
        <v>STAGE_NUMBER=1100</v>
      </c>
      <c r="C3297" t="str">
        <f>CONCATENATE(climbs!C$1, "=",IF(TYPE(climbs!C3297)=2,CHAR(34),""),climbs!C3297,IF(TYPE(climbs!C3297)=2,CHAR(34),""))</f>
        <v>STARTING_AT_KM=150</v>
      </c>
      <c r="D3297" t="str">
        <f>CONCATENATE(climbs!D$1, "=",IF(TYPE(climbs!D3297)=2,CHAR(34),""),climbs!D3297,IF(TYPE(climbs!D3297)=2,CHAR(34),""))</f>
        <v>NAME="Col de Grosse Pierre"</v>
      </c>
      <c r="E3297" t="str">
        <f>CONCATENATE(climbs!E$1, "=",IF(TYPE(climbs!E3297)=2,CHAR(34),""),climbs!E3297,IF(TYPE(climbs!E3297)=2,CHAR(34),""))</f>
        <v>INITIAL_ALTITUDE=901</v>
      </c>
      <c r="F3297" t="str">
        <f>CONCATENATE(climbs!F$1, "=",IF(TYPE(climbs!F3297)=2,CHAR(34),""),climbs!F3297,IF(TYPE(climbs!F3297)=2,CHAR(34),""))</f>
        <v>DISTANCE=3</v>
      </c>
      <c r="G3297" t="str">
        <f>CONCATENATE(climbs!G$1, "=",IF(TYPE(climbs!G3297)=2,CHAR(34),""),climbs!G3297,IF(TYPE(climbs!G3297)=2,CHAR(34),""))</f>
        <v>AVERAGE_SLOPE=7.5</v>
      </c>
      <c r="H3297" t="str">
        <f>CONCATENATE(climbs!H$1, "=",IF(TYPE(climbs!H3297)=2,CHAR(34),""),climbs!H3297,IF(TYPE(climbs!H3297)=2,CHAR(34),""))</f>
        <v>CATEGORY="2"</v>
      </c>
    </row>
    <row r="3298" spans="1:8" x14ac:dyDescent="0.25">
      <c r="A3298" t="str">
        <f>CONCATENATE(climbs!A$1, "=",IF(TYPE(climbs!A3298)=2,CHAR(34),""),climbs!A3298,IF(TYPE(climbs!A3298)=2,CHAR(34),""))</f>
        <v>CLIMB_ID=3297</v>
      </c>
      <c r="B3298" t="str">
        <f>CONCATENATE(climbs!B$1, "=",IF(TYPE(climbs!B3298)=2,CHAR(34),""),climbs!B3298,IF(TYPE(climbs!B3298)=2,CHAR(34),""))</f>
        <v>STAGE_NUMBER=1100</v>
      </c>
      <c r="C3298" t="str">
        <f>CONCATENATE(climbs!C$1, "=",IF(TYPE(climbs!C3298)=2,CHAR(34),""),climbs!C3298,IF(TYPE(climbs!C3298)=2,CHAR(34),""))</f>
        <v>STARTING_AT_KM=161</v>
      </c>
      <c r="D3298" t="str">
        <f>CONCATENATE(climbs!D$1, "=",IF(TYPE(climbs!D3298)=2,CHAR(34),""),climbs!D3298,IF(TYPE(climbs!D3298)=2,CHAR(34),""))</f>
        <v>NAME="Côte de La Mauselaine"</v>
      </c>
      <c r="E3298" t="str">
        <f>CONCATENATE(climbs!E$1, "=",IF(TYPE(climbs!E3298)=2,CHAR(34),""),climbs!E3298,IF(TYPE(climbs!E3298)=2,CHAR(34),""))</f>
        <v>INITIAL_ALTITUDE=0</v>
      </c>
      <c r="F3298" t="str">
        <f>CONCATENATE(climbs!F$1, "=",IF(TYPE(climbs!F3298)=2,CHAR(34),""),climbs!F3298,IF(TYPE(climbs!F3298)=2,CHAR(34),""))</f>
        <v>DISTANCE=1.8</v>
      </c>
      <c r="G3298" t="str">
        <f>CONCATENATE(climbs!G$1, "=",IF(TYPE(climbs!G3298)=2,CHAR(34),""),climbs!G3298,IF(TYPE(climbs!G3298)=2,CHAR(34),""))</f>
        <v>AVERAGE_SLOPE=10.3</v>
      </c>
      <c r="H3298" t="str">
        <f>CONCATENATE(climbs!H$1, "=",IF(TYPE(climbs!H3298)=2,CHAR(34),""),climbs!H3298,IF(TYPE(climbs!H3298)=2,CHAR(34),""))</f>
        <v>CATEGORY="3"</v>
      </c>
    </row>
    <row r="3299" spans="1:8" x14ac:dyDescent="0.25">
      <c r="A3299" t="str">
        <f>CONCATENATE(climbs!A$1, "=",IF(TYPE(climbs!A3299)=2,CHAR(34),""),climbs!A3299,IF(TYPE(climbs!A3299)=2,CHAR(34),""))</f>
        <v>CLIMB_ID=3298</v>
      </c>
      <c r="B3299" t="str">
        <f>CONCATENATE(climbs!B$1, "=",IF(TYPE(climbs!B3299)=2,CHAR(34),""),climbs!B3299,IF(TYPE(climbs!B3299)=2,CHAR(34),""))</f>
        <v>STAGE_NUMBER=1101</v>
      </c>
      <c r="C3299" t="str">
        <f>CONCATENATE(climbs!C$1, "=",IF(TYPE(climbs!C3299)=2,CHAR(34),""),climbs!C3299,IF(TYPE(climbs!C3299)=2,CHAR(34),""))</f>
        <v>STARTING_AT_KM=11.5</v>
      </c>
      <c r="D3299" t="str">
        <f>CONCATENATE(climbs!D$1, "=",IF(TYPE(climbs!D3299)=2,CHAR(34),""),climbs!D3299,IF(TYPE(climbs!D3299)=2,CHAR(34),""))</f>
        <v>NAME="Col de la Schlucht"</v>
      </c>
      <c r="E3299" t="str">
        <f>CONCATENATE(climbs!E$1, "=",IF(TYPE(climbs!E3299)=2,CHAR(34),""),climbs!E3299,IF(TYPE(climbs!E3299)=2,CHAR(34),""))</f>
        <v>INITIAL_ALTITUDE=1140</v>
      </c>
      <c r="F3299" t="str">
        <f>CONCATENATE(climbs!F$1, "=",IF(TYPE(climbs!F3299)=2,CHAR(34),""),climbs!F3299,IF(TYPE(climbs!F3299)=2,CHAR(34),""))</f>
        <v>DISTANCE=8.6</v>
      </c>
      <c r="G3299" t="str">
        <f>CONCATENATE(climbs!G$1, "=",IF(TYPE(climbs!G3299)=2,CHAR(34),""),climbs!G3299,IF(TYPE(climbs!G3299)=2,CHAR(34),""))</f>
        <v>AVERAGE_SLOPE=4.5</v>
      </c>
      <c r="H3299" t="str">
        <f>CONCATENATE(climbs!H$1, "=",IF(TYPE(climbs!H3299)=2,CHAR(34),""),climbs!H3299,IF(TYPE(climbs!H3299)=2,CHAR(34),""))</f>
        <v>CATEGORY="2"</v>
      </c>
    </row>
    <row r="3300" spans="1:8" x14ac:dyDescent="0.25">
      <c r="A3300" t="str">
        <f>CONCATENATE(climbs!A$1, "=",IF(TYPE(climbs!A3300)=2,CHAR(34),""),climbs!A3300,IF(TYPE(climbs!A3300)=2,CHAR(34),""))</f>
        <v>CLIMB_ID=3299</v>
      </c>
      <c r="B3300" t="str">
        <f>CONCATENATE(climbs!B$1, "=",IF(TYPE(climbs!B3300)=2,CHAR(34),""),climbs!B3300,IF(TYPE(climbs!B3300)=2,CHAR(34),""))</f>
        <v>STAGE_NUMBER=1101</v>
      </c>
      <c r="C3300" t="str">
        <f>CONCATENATE(climbs!C$1, "=",IF(TYPE(climbs!C3300)=2,CHAR(34),""),climbs!C3300,IF(TYPE(climbs!C3300)=2,CHAR(34),""))</f>
        <v>STARTING_AT_KM=41</v>
      </c>
      <c r="D3300" t="str">
        <f>CONCATENATE(climbs!D$1, "=",IF(TYPE(climbs!D3300)=2,CHAR(34),""),climbs!D3300,IF(TYPE(climbs!D3300)=2,CHAR(34),""))</f>
        <v>NAME="Col du Wettstein"</v>
      </c>
      <c r="E3300" t="str">
        <f>CONCATENATE(climbs!E$1, "=",IF(TYPE(climbs!E3300)=2,CHAR(34),""),climbs!E3300,IF(TYPE(climbs!E3300)=2,CHAR(34),""))</f>
        <v>INITIAL_ALTITUDE=0</v>
      </c>
      <c r="F3300" t="str">
        <f>CONCATENATE(climbs!F$1, "=",IF(TYPE(climbs!F3300)=2,CHAR(34),""),climbs!F3300,IF(TYPE(climbs!F3300)=2,CHAR(34),""))</f>
        <v>DISTANCE=7.7</v>
      </c>
      <c r="G3300" t="str">
        <f>CONCATENATE(climbs!G$1, "=",IF(TYPE(climbs!G3300)=2,CHAR(34),""),climbs!G3300,IF(TYPE(climbs!G3300)=2,CHAR(34),""))</f>
        <v>AVERAGE_SLOPE=4.1</v>
      </c>
      <c r="H3300" t="str">
        <f>CONCATENATE(climbs!H$1, "=",IF(TYPE(climbs!H3300)=2,CHAR(34),""),climbs!H3300,IF(TYPE(climbs!H3300)=2,CHAR(34),""))</f>
        <v>CATEGORY="3"</v>
      </c>
    </row>
    <row r="3301" spans="1:8" x14ac:dyDescent="0.25">
      <c r="A3301" t="str">
        <f>CONCATENATE(climbs!A$1, "=",IF(TYPE(climbs!A3301)=2,CHAR(34),""),climbs!A3301,IF(TYPE(climbs!A3301)=2,CHAR(34),""))</f>
        <v>CLIMB_ID=3300</v>
      </c>
      <c r="B3301" t="str">
        <f>CONCATENATE(climbs!B$1, "=",IF(TYPE(climbs!B3301)=2,CHAR(34),""),climbs!B3301,IF(TYPE(climbs!B3301)=2,CHAR(34),""))</f>
        <v>STAGE_NUMBER=1101</v>
      </c>
      <c r="C3301" t="str">
        <f>CONCATENATE(climbs!C$1, "=",IF(TYPE(climbs!C3301)=2,CHAR(34),""),climbs!C3301,IF(TYPE(climbs!C3301)=2,CHAR(34),""))</f>
        <v>STARTING_AT_KM=70</v>
      </c>
      <c r="D3301" t="str">
        <f>CONCATENATE(climbs!D$1, "=",IF(TYPE(climbs!D3301)=2,CHAR(34),""),climbs!D3301,IF(TYPE(climbs!D3301)=2,CHAR(34),""))</f>
        <v>NAME="Côte des Cinq Châteaux"</v>
      </c>
      <c r="E3301" t="str">
        <f>CONCATENATE(climbs!E$1, "=",IF(TYPE(climbs!E3301)=2,CHAR(34),""),climbs!E3301,IF(TYPE(climbs!E3301)=2,CHAR(34),""))</f>
        <v>INITIAL_ALTITUDE=0</v>
      </c>
      <c r="F3301" t="str">
        <f>CONCATENATE(climbs!F$1, "=",IF(TYPE(climbs!F3301)=2,CHAR(34),""),climbs!F3301,IF(TYPE(climbs!F3301)=2,CHAR(34),""))</f>
        <v>DISTANCE=4.5</v>
      </c>
      <c r="G3301" t="str">
        <f>CONCATENATE(climbs!G$1, "=",IF(TYPE(climbs!G3301)=2,CHAR(34),""),climbs!G3301,IF(TYPE(climbs!G3301)=2,CHAR(34),""))</f>
        <v>AVERAGE_SLOPE=6.1</v>
      </c>
      <c r="H3301" t="str">
        <f>CONCATENATE(climbs!H$1, "=",IF(TYPE(climbs!H3301)=2,CHAR(34),""),climbs!H3301,IF(TYPE(climbs!H3301)=2,CHAR(34),""))</f>
        <v>CATEGORY="3"</v>
      </c>
    </row>
    <row r="3302" spans="1:8" x14ac:dyDescent="0.25">
      <c r="A3302" t="str">
        <f>CONCATENATE(climbs!A$1, "=",IF(TYPE(climbs!A3302)=2,CHAR(34),""),climbs!A3302,IF(TYPE(climbs!A3302)=2,CHAR(34),""))</f>
        <v>CLIMB_ID=3301</v>
      </c>
      <c r="B3302" t="str">
        <f>CONCATENATE(climbs!B$1, "=",IF(TYPE(climbs!B3302)=2,CHAR(34),""),climbs!B3302,IF(TYPE(climbs!B3302)=2,CHAR(34),""))</f>
        <v>STAGE_NUMBER=1101</v>
      </c>
      <c r="C3302" t="str">
        <f>CONCATENATE(climbs!C$1, "=",IF(TYPE(climbs!C3302)=2,CHAR(34),""),climbs!C3302,IF(TYPE(climbs!C3302)=2,CHAR(34),""))</f>
        <v>STARTING_AT_KM=86</v>
      </c>
      <c r="D3302" t="str">
        <f>CONCATENATE(climbs!D$1, "=",IF(TYPE(climbs!D3302)=2,CHAR(34),""),climbs!D3302,IF(TYPE(climbs!D3302)=2,CHAR(34),""))</f>
        <v>NAME="Côte de Gueberschwihr"</v>
      </c>
      <c r="E3302" t="str">
        <f>CONCATENATE(climbs!E$1, "=",IF(TYPE(climbs!E3302)=2,CHAR(34),""),climbs!E3302,IF(TYPE(climbs!E3302)=2,CHAR(34),""))</f>
        <v>INITIAL_ALTITUDE=559</v>
      </c>
      <c r="F3302" t="str">
        <f>CONCATENATE(climbs!F$1, "=",IF(TYPE(climbs!F3302)=2,CHAR(34),""),climbs!F3302,IF(TYPE(climbs!F3302)=2,CHAR(34),""))</f>
        <v>DISTANCE=4.1</v>
      </c>
      <c r="G3302" t="str">
        <f>CONCATENATE(climbs!G$1, "=",IF(TYPE(climbs!G3302)=2,CHAR(34),""),climbs!G3302,IF(TYPE(climbs!G3302)=2,CHAR(34),""))</f>
        <v>AVERAGE_SLOPE=7.9</v>
      </c>
      <c r="H3302" t="str">
        <f>CONCATENATE(climbs!H$1, "=",IF(TYPE(climbs!H3302)=2,CHAR(34),""),climbs!H3302,IF(TYPE(climbs!H3302)=2,CHAR(34),""))</f>
        <v>CATEGORY="2"</v>
      </c>
    </row>
    <row r="3303" spans="1:8" x14ac:dyDescent="0.25">
      <c r="A3303" t="str">
        <f>CONCATENATE(climbs!A$1, "=",IF(TYPE(climbs!A3303)=2,CHAR(34),""),climbs!A3303,IF(TYPE(climbs!A3303)=2,CHAR(34),""))</f>
        <v>CLIMB_ID=3302</v>
      </c>
      <c r="B3303" t="str">
        <f>CONCATENATE(climbs!B$1, "=",IF(TYPE(climbs!B3303)=2,CHAR(34),""),climbs!B3303,IF(TYPE(climbs!B3303)=2,CHAR(34),""))</f>
        <v>STAGE_NUMBER=1101</v>
      </c>
      <c r="C3303" t="str">
        <f>CONCATENATE(climbs!C$1, "=",IF(TYPE(climbs!C3303)=2,CHAR(34),""),climbs!C3303,IF(TYPE(climbs!C3303)=2,CHAR(34),""))</f>
        <v>STARTING_AT_KM=120</v>
      </c>
      <c r="D3303" t="str">
        <f>CONCATENATE(climbs!D$1, "=",IF(TYPE(climbs!D3303)=2,CHAR(34),""),climbs!D3303,IF(TYPE(climbs!D3303)=2,CHAR(34),""))</f>
        <v>NAME="Le Markstein"</v>
      </c>
      <c r="E3303" t="str">
        <f>CONCATENATE(climbs!E$1, "=",IF(TYPE(climbs!E3303)=2,CHAR(34),""),climbs!E3303,IF(TYPE(climbs!E3303)=2,CHAR(34),""))</f>
        <v>INITIAL_ALTITUDE=1183</v>
      </c>
      <c r="F3303" t="str">
        <f>CONCATENATE(climbs!F$1, "=",IF(TYPE(climbs!F3303)=2,CHAR(34),""),climbs!F3303,IF(TYPE(climbs!F3303)=2,CHAR(34),""))</f>
        <v>DISTANCE=10.8</v>
      </c>
      <c r="G3303" t="str">
        <f>CONCATENATE(climbs!G$1, "=",IF(TYPE(climbs!G3303)=2,CHAR(34),""),climbs!G3303,IF(TYPE(climbs!G3303)=2,CHAR(34),""))</f>
        <v>AVERAGE_SLOPE=5.4</v>
      </c>
      <c r="H3303" t="str">
        <f>CONCATENATE(climbs!H$1, "=",IF(TYPE(climbs!H3303)=2,CHAR(34),""),climbs!H3303,IF(TYPE(climbs!H3303)=2,CHAR(34),""))</f>
        <v>CATEGORY="1"</v>
      </c>
    </row>
    <row r="3304" spans="1:8" x14ac:dyDescent="0.25">
      <c r="A3304" t="str">
        <f>CONCATENATE(climbs!A$1, "=",IF(TYPE(climbs!A3304)=2,CHAR(34),""),climbs!A3304,IF(TYPE(climbs!A3304)=2,CHAR(34),""))</f>
        <v>CLIMB_ID=3303</v>
      </c>
      <c r="B3304" t="str">
        <f>CONCATENATE(climbs!B$1, "=",IF(TYPE(climbs!B3304)=2,CHAR(34),""),climbs!B3304,IF(TYPE(climbs!B3304)=2,CHAR(34),""))</f>
        <v>STAGE_NUMBER=1101</v>
      </c>
      <c r="C3304" t="str">
        <f>CONCATENATE(climbs!C$1, "=",IF(TYPE(climbs!C3304)=2,CHAR(34),""),climbs!C3304,IF(TYPE(climbs!C3304)=2,CHAR(34),""))</f>
        <v>STARTING_AT_KM=127</v>
      </c>
      <c r="D3304" t="str">
        <f>CONCATENATE(climbs!D$1, "=",IF(TYPE(climbs!D3304)=2,CHAR(34),""),climbs!D3304,IF(TYPE(climbs!D3304)=2,CHAR(34),""))</f>
        <v>NAME="Grand Ballon"</v>
      </c>
      <c r="E3304" t="str">
        <f>CONCATENATE(climbs!E$1, "=",IF(TYPE(climbs!E3304)=2,CHAR(34),""),climbs!E3304,IF(TYPE(climbs!E3304)=2,CHAR(34),""))</f>
        <v>INITIAL_ALTITUDE=0</v>
      </c>
      <c r="F3304" t="str">
        <f>CONCATENATE(climbs!F$1, "=",IF(TYPE(climbs!F3304)=2,CHAR(34),""),climbs!F3304,IF(TYPE(climbs!F3304)=2,CHAR(34),""))</f>
        <v>DISTANCE=1.4</v>
      </c>
      <c r="G3304" t="str">
        <f>CONCATENATE(climbs!G$1, "=",IF(TYPE(climbs!G3304)=2,CHAR(34),""),climbs!G3304,IF(TYPE(climbs!G3304)=2,CHAR(34),""))</f>
        <v>AVERAGE_SLOPE=8.6</v>
      </c>
      <c r="H3304" t="str">
        <f>CONCATENATE(climbs!H$1, "=",IF(TYPE(climbs!H3304)=2,CHAR(34),""),climbs!H3304,IF(TYPE(climbs!H3304)=2,CHAR(34),""))</f>
        <v>CATEGORY="3"</v>
      </c>
    </row>
    <row r="3305" spans="1:8" x14ac:dyDescent="0.25">
      <c r="A3305" t="str">
        <f>CONCATENATE(climbs!A$1, "=",IF(TYPE(climbs!A3305)=2,CHAR(34),""),climbs!A3305,IF(TYPE(climbs!A3305)=2,CHAR(34),""))</f>
        <v>CLIMB_ID=3304</v>
      </c>
      <c r="B3305" t="str">
        <f>CONCATENATE(climbs!B$1, "=",IF(TYPE(climbs!B3305)=2,CHAR(34),""),climbs!B3305,IF(TYPE(climbs!B3305)=2,CHAR(34),""))</f>
        <v>STAGE_NUMBER=1102</v>
      </c>
      <c r="C3305" t="str">
        <f>CONCATENATE(climbs!C$1, "=",IF(TYPE(climbs!C3305)=2,CHAR(34),""),climbs!C3305,IF(TYPE(climbs!C3305)=2,CHAR(34),""))</f>
        <v>STARTING_AT_KM=30.5</v>
      </c>
      <c r="D3305" t="str">
        <f>CONCATENATE(climbs!D$1, "=",IF(TYPE(climbs!D3305)=2,CHAR(34),""),climbs!D3305,IF(TYPE(climbs!D3305)=2,CHAR(34),""))</f>
        <v>NAME="Col du Firstplan"</v>
      </c>
      <c r="E3305" t="str">
        <f>CONCATENATE(climbs!E$1, "=",IF(TYPE(climbs!E3305)=2,CHAR(34),""),climbs!E3305,IF(TYPE(climbs!E3305)=2,CHAR(34),""))</f>
        <v>INITIAL_ALTITUDE=722</v>
      </c>
      <c r="F3305" t="str">
        <f>CONCATENATE(climbs!F$1, "=",IF(TYPE(climbs!F3305)=2,CHAR(34),""),climbs!F3305,IF(TYPE(climbs!F3305)=2,CHAR(34),""))</f>
        <v>DISTANCE=8.3</v>
      </c>
      <c r="G3305" t="str">
        <f>CONCATENATE(climbs!G$1, "=",IF(TYPE(climbs!G3305)=2,CHAR(34),""),climbs!G3305,IF(TYPE(climbs!G3305)=2,CHAR(34),""))</f>
        <v>AVERAGE_SLOPE=5.4</v>
      </c>
      <c r="H3305" t="str">
        <f>CONCATENATE(climbs!H$1, "=",IF(TYPE(climbs!H3305)=2,CHAR(34),""),climbs!H3305,IF(TYPE(climbs!H3305)=2,CHAR(34),""))</f>
        <v>CATEGORY="2"</v>
      </c>
    </row>
    <row r="3306" spans="1:8" x14ac:dyDescent="0.25">
      <c r="A3306" t="str">
        <f>CONCATENATE(climbs!A$1, "=",IF(TYPE(climbs!A3306)=2,CHAR(34),""),climbs!A3306,IF(TYPE(climbs!A3306)=2,CHAR(34),""))</f>
        <v>CLIMB_ID=3305</v>
      </c>
      <c r="B3306" t="str">
        <f>CONCATENATE(climbs!B$1, "=",IF(TYPE(climbs!B3306)=2,CHAR(34),""),climbs!B3306,IF(TYPE(climbs!B3306)=2,CHAR(34),""))</f>
        <v>STAGE_NUMBER=1102</v>
      </c>
      <c r="C3306" t="str">
        <f>CONCATENATE(climbs!C$1, "=",IF(TYPE(climbs!C3306)=2,CHAR(34),""),climbs!C3306,IF(TYPE(climbs!C3306)=2,CHAR(34),""))</f>
        <v>STARTING_AT_KM=54.5</v>
      </c>
      <c r="D3306" t="str">
        <f>CONCATENATE(climbs!D$1, "=",IF(TYPE(climbs!D3306)=2,CHAR(34),""),climbs!D3306,IF(TYPE(climbs!D3306)=2,CHAR(34),""))</f>
        <v>NAME="Petit Ballon"</v>
      </c>
      <c r="E3306" t="str">
        <f>CONCATENATE(climbs!E$1, "=",IF(TYPE(climbs!E3306)=2,CHAR(34),""),climbs!E3306,IF(TYPE(climbs!E3306)=2,CHAR(34),""))</f>
        <v>INITIAL_ALTITUDE=1163</v>
      </c>
      <c r="F3306" t="str">
        <f>CONCATENATE(climbs!F$1, "=",IF(TYPE(climbs!F3306)=2,CHAR(34),""),climbs!F3306,IF(TYPE(climbs!F3306)=2,CHAR(34),""))</f>
        <v>DISTANCE=9.3</v>
      </c>
      <c r="G3306" t="str">
        <f>CONCATENATE(climbs!G$1, "=",IF(TYPE(climbs!G3306)=2,CHAR(34),""),climbs!G3306,IF(TYPE(climbs!G3306)=2,CHAR(34),""))</f>
        <v>AVERAGE_SLOPE=8.1</v>
      </c>
      <c r="H3306" t="str">
        <f>CONCATENATE(climbs!H$1, "=",IF(TYPE(climbs!H3306)=2,CHAR(34),""),climbs!H3306,IF(TYPE(climbs!H3306)=2,CHAR(34),""))</f>
        <v>CATEGORY="1"</v>
      </c>
    </row>
    <row r="3307" spans="1:8" x14ac:dyDescent="0.25">
      <c r="A3307" t="str">
        <f>CONCATENATE(climbs!A$1, "=",IF(TYPE(climbs!A3307)=2,CHAR(34),""),climbs!A3307,IF(TYPE(climbs!A3307)=2,CHAR(34),""))</f>
        <v>CLIMB_ID=3306</v>
      </c>
      <c r="B3307" t="str">
        <f>CONCATENATE(climbs!B$1, "=",IF(TYPE(climbs!B3307)=2,CHAR(34),""),climbs!B3307,IF(TYPE(climbs!B3307)=2,CHAR(34),""))</f>
        <v>STAGE_NUMBER=1102</v>
      </c>
      <c r="C3307" t="str">
        <f>CONCATENATE(climbs!C$1, "=",IF(TYPE(climbs!C3307)=2,CHAR(34),""),climbs!C3307,IF(TYPE(climbs!C3307)=2,CHAR(34),""))</f>
        <v>STARTING_AT_KM=71.5</v>
      </c>
      <c r="D3307" t="str">
        <f>CONCATENATE(climbs!D$1, "=",IF(TYPE(climbs!D3307)=2,CHAR(34),""),climbs!D3307,IF(TYPE(climbs!D3307)=2,CHAR(34),""))</f>
        <v>NAME="Col du Platzerwasel"</v>
      </c>
      <c r="E3307" t="str">
        <f>CONCATENATE(climbs!E$1, "=",IF(TYPE(climbs!E3307)=2,CHAR(34),""),climbs!E3307,IF(TYPE(climbs!E3307)=2,CHAR(34),""))</f>
        <v>INITIAL_ALTITUDE=1193</v>
      </c>
      <c r="F3307" t="str">
        <f>CONCATENATE(climbs!F$1, "=",IF(TYPE(climbs!F3307)=2,CHAR(34),""),climbs!F3307,IF(TYPE(climbs!F3307)=2,CHAR(34),""))</f>
        <v>DISTANCE=7.1</v>
      </c>
      <c r="G3307" t="str">
        <f>CONCATENATE(climbs!G$1, "=",IF(TYPE(climbs!G3307)=2,CHAR(34),""),climbs!G3307,IF(TYPE(climbs!G3307)=2,CHAR(34),""))</f>
        <v>AVERAGE_SLOPE=8.4</v>
      </c>
      <c r="H3307" t="str">
        <f>CONCATENATE(climbs!H$1, "=",IF(TYPE(climbs!H3307)=2,CHAR(34),""),climbs!H3307,IF(TYPE(climbs!H3307)=2,CHAR(34),""))</f>
        <v>CATEGORY="1"</v>
      </c>
    </row>
    <row r="3308" spans="1:8" x14ac:dyDescent="0.25">
      <c r="A3308" t="str">
        <f>CONCATENATE(climbs!A$1, "=",IF(TYPE(climbs!A3308)=2,CHAR(34),""),climbs!A3308,IF(TYPE(climbs!A3308)=2,CHAR(34),""))</f>
        <v>CLIMB_ID=3307</v>
      </c>
      <c r="B3308" t="str">
        <f>CONCATENATE(climbs!B$1, "=",IF(TYPE(climbs!B3308)=2,CHAR(34),""),climbs!B3308,IF(TYPE(climbs!B3308)=2,CHAR(34),""))</f>
        <v>STAGE_NUMBER=1102</v>
      </c>
      <c r="C3308" t="str">
        <f>CONCATENATE(climbs!C$1, "=",IF(TYPE(climbs!C3308)=2,CHAR(34),""),climbs!C3308,IF(TYPE(climbs!C3308)=2,CHAR(34),""))</f>
        <v>STARTING_AT_KM=103.5</v>
      </c>
      <c r="D3308" t="str">
        <f>CONCATENATE(climbs!D$1, "=",IF(TYPE(climbs!D3308)=2,CHAR(34),""),climbs!D3308,IF(TYPE(climbs!D3308)=2,CHAR(34),""))</f>
        <v>NAME="Col d'Oderen"</v>
      </c>
      <c r="E3308" t="str">
        <f>CONCATENATE(climbs!E$1, "=",IF(TYPE(climbs!E3308)=2,CHAR(34),""),climbs!E3308,IF(TYPE(climbs!E3308)=2,CHAR(34),""))</f>
        <v>INITIAL_ALTITUDE=884</v>
      </c>
      <c r="F3308" t="str">
        <f>CONCATENATE(climbs!F$1, "=",IF(TYPE(climbs!F3308)=2,CHAR(34),""),climbs!F3308,IF(TYPE(climbs!F3308)=2,CHAR(34),""))</f>
        <v>DISTANCE=6.7</v>
      </c>
      <c r="G3308" t="str">
        <f>CONCATENATE(climbs!G$1, "=",IF(TYPE(climbs!G3308)=2,CHAR(34),""),climbs!G3308,IF(TYPE(climbs!G3308)=2,CHAR(34),""))</f>
        <v>AVERAGE_SLOPE=6.1</v>
      </c>
      <c r="H3308" t="str">
        <f>CONCATENATE(climbs!H$1, "=",IF(TYPE(climbs!H3308)=2,CHAR(34),""),climbs!H3308,IF(TYPE(climbs!H3308)=2,CHAR(34),""))</f>
        <v>CATEGORY="2"</v>
      </c>
    </row>
    <row r="3309" spans="1:8" x14ac:dyDescent="0.25">
      <c r="A3309" t="str">
        <f>CONCATENATE(climbs!A$1, "=",IF(TYPE(climbs!A3309)=2,CHAR(34),""),climbs!A3309,IF(TYPE(climbs!A3309)=2,CHAR(34),""))</f>
        <v>CLIMB_ID=3308</v>
      </c>
      <c r="B3309" t="str">
        <f>CONCATENATE(climbs!B$1, "=",IF(TYPE(climbs!B3309)=2,CHAR(34),""),climbs!B3309,IF(TYPE(climbs!B3309)=2,CHAR(34),""))</f>
        <v>STAGE_NUMBER=1102</v>
      </c>
      <c r="C3309" t="str">
        <f>CONCATENATE(climbs!C$1, "=",IF(TYPE(climbs!C3309)=2,CHAR(34),""),climbs!C3309,IF(TYPE(climbs!C3309)=2,CHAR(34),""))</f>
        <v>STARTING_AT_KM=125.5</v>
      </c>
      <c r="D3309" t="str">
        <f>CONCATENATE(climbs!D$1, "=",IF(TYPE(climbs!D3309)=2,CHAR(34),""),climbs!D3309,IF(TYPE(climbs!D3309)=2,CHAR(34),""))</f>
        <v>NAME="Col des Croix"</v>
      </c>
      <c r="E3309" t="str">
        <f>CONCATENATE(climbs!E$1, "=",IF(TYPE(climbs!E3309)=2,CHAR(34),""),climbs!E3309,IF(TYPE(climbs!E3309)=2,CHAR(34),""))</f>
        <v>INITIAL_ALTITUDE=0</v>
      </c>
      <c r="F3309" t="str">
        <f>CONCATENATE(climbs!F$1, "=",IF(TYPE(climbs!F3309)=2,CHAR(34),""),climbs!F3309,IF(TYPE(climbs!F3309)=2,CHAR(34),""))</f>
        <v>DISTANCE=3.2</v>
      </c>
      <c r="G3309" t="str">
        <f>CONCATENATE(climbs!G$1, "=",IF(TYPE(climbs!G3309)=2,CHAR(34),""),climbs!G3309,IF(TYPE(climbs!G3309)=2,CHAR(34),""))</f>
        <v>AVERAGE_SLOPE=6.2</v>
      </c>
      <c r="H3309" t="str">
        <f>CONCATENATE(climbs!H$1, "=",IF(TYPE(climbs!H3309)=2,CHAR(34),""),climbs!H3309,IF(TYPE(climbs!H3309)=2,CHAR(34),""))</f>
        <v>CATEGORY="3"</v>
      </c>
    </row>
    <row r="3310" spans="1:8" x14ac:dyDescent="0.25">
      <c r="A3310" t="str">
        <f>CONCATENATE(climbs!A$1, "=",IF(TYPE(climbs!A3310)=2,CHAR(34),""),climbs!A3310,IF(TYPE(climbs!A3310)=2,CHAR(34),""))</f>
        <v>CLIMB_ID=3309</v>
      </c>
      <c r="B3310" t="str">
        <f>CONCATENATE(climbs!B$1, "=",IF(TYPE(climbs!B3310)=2,CHAR(34),""),climbs!B3310,IF(TYPE(climbs!B3310)=2,CHAR(34),""))</f>
        <v>STAGE_NUMBER=1102</v>
      </c>
      <c r="C3310" t="str">
        <f>CONCATENATE(climbs!C$1, "=",IF(TYPE(climbs!C3310)=2,CHAR(34),""),climbs!C3310,IF(TYPE(climbs!C3310)=2,CHAR(34),""))</f>
        <v>STARTING_AT_KM=143.5</v>
      </c>
      <c r="D3310" t="str">
        <f>CONCATENATE(climbs!D$1, "=",IF(TYPE(climbs!D3310)=2,CHAR(34),""),climbs!D3310,IF(TYPE(climbs!D3310)=2,CHAR(34),""))</f>
        <v>NAME="Col des Chevrères"</v>
      </c>
      <c r="E3310" t="str">
        <f>CONCATENATE(climbs!E$1, "=",IF(TYPE(climbs!E3310)=2,CHAR(34),""),climbs!E3310,IF(TYPE(climbs!E3310)=2,CHAR(34),""))</f>
        <v>INITIAL_ALTITUDE=914</v>
      </c>
      <c r="F3310" t="str">
        <f>CONCATENATE(climbs!F$1, "=",IF(TYPE(climbs!F3310)=2,CHAR(34),""),climbs!F3310,IF(TYPE(climbs!F3310)=2,CHAR(34),""))</f>
        <v>DISTANCE=3.5</v>
      </c>
      <c r="G3310" t="str">
        <f>CONCATENATE(climbs!G$1, "=",IF(TYPE(climbs!G3310)=2,CHAR(34),""),climbs!G3310,IF(TYPE(climbs!G3310)=2,CHAR(34),""))</f>
        <v>AVERAGE_SLOPE=9.5</v>
      </c>
      <c r="H3310" t="str">
        <f>CONCATENATE(climbs!H$1, "=",IF(TYPE(climbs!H3310)=2,CHAR(34),""),climbs!H3310,IF(TYPE(climbs!H3310)=2,CHAR(34),""))</f>
        <v>CATEGORY="1"</v>
      </c>
    </row>
    <row r="3311" spans="1:8" x14ac:dyDescent="0.25">
      <c r="A3311" t="str">
        <f>CONCATENATE(climbs!A$1, "=",IF(TYPE(climbs!A3311)=2,CHAR(34),""),climbs!A3311,IF(TYPE(climbs!A3311)=2,CHAR(34),""))</f>
        <v>CLIMB_ID=3310</v>
      </c>
      <c r="B3311" t="str">
        <f>CONCATENATE(climbs!B$1, "=",IF(TYPE(climbs!B3311)=2,CHAR(34),""),climbs!B3311,IF(TYPE(climbs!B3311)=2,CHAR(34),""))</f>
        <v>STAGE_NUMBER=1102</v>
      </c>
      <c r="C3311" t="str">
        <f>CONCATENATE(climbs!C$1, "=",IF(TYPE(climbs!C3311)=2,CHAR(34),""),climbs!C3311,IF(TYPE(climbs!C3311)=2,CHAR(34),""))</f>
        <v>STARTING_AT_KM=161.5</v>
      </c>
      <c r="D3311" t="str">
        <f>CONCATENATE(climbs!D$1, "=",IF(TYPE(climbs!D3311)=2,CHAR(34),""),climbs!D3311,IF(TYPE(climbs!D3311)=2,CHAR(34),""))</f>
        <v>NAME="La Planche des Belles Filles"</v>
      </c>
      <c r="E3311" t="str">
        <f>CONCATENATE(climbs!E$1, "=",IF(TYPE(climbs!E3311)=2,CHAR(34),""),climbs!E3311,IF(TYPE(climbs!E3311)=2,CHAR(34),""))</f>
        <v>INITIAL_ALTITUDE=1035</v>
      </c>
      <c r="F3311" t="str">
        <f>CONCATENATE(climbs!F$1, "=",IF(TYPE(climbs!F3311)=2,CHAR(34),""),climbs!F3311,IF(TYPE(climbs!F3311)=2,CHAR(34),""))</f>
        <v>DISTANCE=5.9</v>
      </c>
      <c r="G3311" t="str">
        <f>CONCATENATE(climbs!G$1, "=",IF(TYPE(climbs!G3311)=2,CHAR(34),""),climbs!G3311,IF(TYPE(climbs!G3311)=2,CHAR(34),""))</f>
        <v>AVERAGE_SLOPE=8.5</v>
      </c>
      <c r="H3311" t="str">
        <f>CONCATENATE(climbs!H$1, "=",IF(TYPE(climbs!H3311)=2,CHAR(34),""),climbs!H3311,IF(TYPE(climbs!H3311)=2,CHAR(34),""))</f>
        <v>CATEGORY="1"</v>
      </c>
    </row>
    <row r="3312" spans="1:8" x14ac:dyDescent="0.25">
      <c r="A3312" t="str">
        <f>CONCATENATE(climbs!A$1, "=",IF(TYPE(climbs!A3312)=2,CHAR(34),""),climbs!A3312,IF(TYPE(climbs!A3312)=2,CHAR(34),""))</f>
        <v>CLIMB_ID=3311</v>
      </c>
      <c r="B3312" t="str">
        <f>CONCATENATE(climbs!B$1, "=",IF(TYPE(climbs!B3312)=2,CHAR(34),""),climbs!B3312,IF(TYPE(climbs!B3312)=2,CHAR(34),""))</f>
        <v>STAGE_NUMBER=1103</v>
      </c>
      <c r="C3312" t="str">
        <f>CONCATENATE(climbs!C$1, "=",IF(TYPE(climbs!C3312)=2,CHAR(34),""),climbs!C3312,IF(TYPE(climbs!C3312)=2,CHAR(34),""))</f>
        <v>STARTING_AT_KM=141</v>
      </c>
      <c r="D3312" t="str">
        <f>CONCATENATE(climbs!D$1, "=",IF(TYPE(climbs!D3312)=2,CHAR(34),""),climbs!D3312,IF(TYPE(climbs!D3312)=2,CHAR(34),""))</f>
        <v>NAME="Côte de Rogna"</v>
      </c>
      <c r="E3312" t="str">
        <f>CONCATENATE(climbs!E$1, "=",IF(TYPE(climbs!E3312)=2,CHAR(34),""),climbs!E3312,IF(TYPE(climbs!E3312)=2,CHAR(34),""))</f>
        <v>INITIAL_ALTITUDE=0</v>
      </c>
      <c r="F3312" t="str">
        <f>CONCATENATE(climbs!F$1, "=",IF(TYPE(climbs!F3312)=2,CHAR(34),""),climbs!F3312,IF(TYPE(climbs!F3312)=2,CHAR(34),""))</f>
        <v>DISTANCE=7.6</v>
      </c>
      <c r="G3312" t="str">
        <f>CONCATENATE(climbs!G$1, "=",IF(TYPE(climbs!G3312)=2,CHAR(34),""),climbs!G3312,IF(TYPE(climbs!G3312)=2,CHAR(34),""))</f>
        <v>AVERAGE_SLOPE=4.9</v>
      </c>
      <c r="H3312" t="str">
        <f>CONCATENATE(climbs!H$1, "=",IF(TYPE(climbs!H3312)=2,CHAR(34),""),climbs!H3312,IF(TYPE(climbs!H3312)=2,CHAR(34),""))</f>
        <v>CATEGORY="3"</v>
      </c>
    </row>
    <row r="3313" spans="1:8" x14ac:dyDescent="0.25">
      <c r="A3313" t="str">
        <f>CONCATENATE(climbs!A$1, "=",IF(TYPE(climbs!A3313)=2,CHAR(34),""),climbs!A3313,IF(TYPE(climbs!A3313)=2,CHAR(34),""))</f>
        <v>CLIMB_ID=3312</v>
      </c>
      <c r="B3313" t="str">
        <f>CONCATENATE(climbs!B$1, "=",IF(TYPE(climbs!B3313)=2,CHAR(34),""),climbs!B3313,IF(TYPE(climbs!B3313)=2,CHAR(34),""))</f>
        <v>STAGE_NUMBER=1103</v>
      </c>
      <c r="C3313" t="str">
        <f>CONCATENATE(climbs!C$1, "=",IF(TYPE(climbs!C3313)=2,CHAR(34),""),climbs!C3313,IF(TYPE(climbs!C3313)=2,CHAR(34),""))</f>
        <v>STARTING_AT_KM=148.5</v>
      </c>
      <c r="D3313" t="str">
        <f>CONCATENATE(climbs!D$1, "=",IF(TYPE(climbs!D3313)=2,CHAR(34),""),climbs!D3313,IF(TYPE(climbs!D3313)=2,CHAR(34),""))</f>
        <v>NAME="Côte de Choux"</v>
      </c>
      <c r="E3313" t="str">
        <f>CONCATENATE(climbs!E$1, "=",IF(TYPE(climbs!E3313)=2,CHAR(34),""),climbs!E3313,IF(TYPE(climbs!E3313)=2,CHAR(34),""))</f>
        <v>INITIAL_ALTITUDE=0</v>
      </c>
      <c r="F3313" t="str">
        <f>CONCATENATE(climbs!F$1, "=",IF(TYPE(climbs!F3313)=2,CHAR(34),""),climbs!F3313,IF(TYPE(climbs!F3313)=2,CHAR(34),""))</f>
        <v>DISTANCE=1.7</v>
      </c>
      <c r="G3313" t="str">
        <f>CONCATENATE(climbs!G$1, "=",IF(TYPE(climbs!G3313)=2,CHAR(34),""),climbs!G3313,IF(TYPE(climbs!G3313)=2,CHAR(34),""))</f>
        <v>AVERAGE_SLOPE=6.5</v>
      </c>
      <c r="H3313" t="str">
        <f>CONCATENATE(climbs!H$1, "=",IF(TYPE(climbs!H3313)=2,CHAR(34),""),climbs!H3313,IF(TYPE(climbs!H3313)=2,CHAR(34),""))</f>
        <v>CATEGORY="3"</v>
      </c>
    </row>
    <row r="3314" spans="1:8" x14ac:dyDescent="0.25">
      <c r="A3314" t="str">
        <f>CONCATENATE(climbs!A$1, "=",IF(TYPE(climbs!A3314)=2,CHAR(34),""),climbs!A3314,IF(TYPE(climbs!A3314)=2,CHAR(34),""))</f>
        <v>CLIMB_ID=3313</v>
      </c>
      <c r="B3314" t="str">
        <f>CONCATENATE(climbs!B$1, "=",IF(TYPE(climbs!B3314)=2,CHAR(34),""),climbs!B3314,IF(TYPE(climbs!B3314)=2,CHAR(34),""))</f>
        <v>STAGE_NUMBER=1103</v>
      </c>
      <c r="C3314" t="str">
        <f>CONCATENATE(climbs!C$1, "=",IF(TYPE(climbs!C3314)=2,CHAR(34),""),climbs!C3314,IF(TYPE(climbs!C3314)=2,CHAR(34),""))</f>
        <v>STARTING_AT_KM=152.5</v>
      </c>
      <c r="D3314" t="str">
        <f>CONCATENATE(climbs!D$1, "=",IF(TYPE(climbs!D3314)=2,CHAR(34),""),climbs!D3314,IF(TYPE(climbs!D3314)=2,CHAR(34),""))</f>
        <v>NAME="Côte de Désertin"</v>
      </c>
      <c r="E3314" t="str">
        <f>CONCATENATE(climbs!E$1, "=",IF(TYPE(climbs!E3314)=2,CHAR(34),""),climbs!E3314,IF(TYPE(climbs!E3314)=2,CHAR(34),""))</f>
        <v>INITIAL_ALTITUDE=0</v>
      </c>
      <c r="F3314" t="str">
        <f>CONCATENATE(climbs!F$1, "=",IF(TYPE(climbs!F3314)=2,CHAR(34),""),climbs!F3314,IF(TYPE(climbs!F3314)=2,CHAR(34),""))</f>
        <v>DISTANCE=3.1</v>
      </c>
      <c r="G3314" t="str">
        <f>CONCATENATE(climbs!G$1, "=",IF(TYPE(climbs!G3314)=2,CHAR(34),""),climbs!G3314,IF(TYPE(climbs!G3314)=2,CHAR(34),""))</f>
        <v>AVERAGE_SLOPE=5.2</v>
      </c>
      <c r="H3314" t="str">
        <f>CONCATENATE(climbs!H$1, "=",IF(TYPE(climbs!H3314)=2,CHAR(34),""),climbs!H3314,IF(TYPE(climbs!H3314)=2,CHAR(34),""))</f>
        <v>CATEGORY="4"</v>
      </c>
    </row>
    <row r="3315" spans="1:8" x14ac:dyDescent="0.25">
      <c r="A3315" t="str">
        <f>CONCATENATE(climbs!A$1, "=",IF(TYPE(climbs!A3315)=2,CHAR(34),""),climbs!A3315,IF(TYPE(climbs!A3315)=2,CHAR(34),""))</f>
        <v>CLIMB_ID=3314</v>
      </c>
      <c r="B3315" t="str">
        <f>CONCATENATE(climbs!B$1, "=",IF(TYPE(climbs!B3315)=2,CHAR(34),""),climbs!B3315,IF(TYPE(climbs!B3315)=2,CHAR(34),""))</f>
        <v>STAGE_NUMBER=1103</v>
      </c>
      <c r="C3315" t="str">
        <f>CONCATENATE(climbs!C$1, "=",IF(TYPE(climbs!C3315)=2,CHAR(34),""),climbs!C3315,IF(TYPE(climbs!C3315)=2,CHAR(34),""))</f>
        <v>STARTING_AT_KM=168</v>
      </c>
      <c r="D3315" t="str">
        <f>CONCATENATE(climbs!D$1, "=",IF(TYPE(climbs!D3315)=2,CHAR(34),""),climbs!D3315,IF(TYPE(climbs!D3315)=2,CHAR(34),""))</f>
        <v>NAME="Côte d'Échallon"</v>
      </c>
      <c r="E3315" t="str">
        <f>CONCATENATE(climbs!E$1, "=",IF(TYPE(climbs!E3315)=2,CHAR(34),""),climbs!E3315,IF(TYPE(climbs!E3315)=2,CHAR(34),""))</f>
        <v>INITIAL_ALTITUDE=0</v>
      </c>
      <c r="F3315" t="str">
        <f>CONCATENATE(climbs!F$1, "=",IF(TYPE(climbs!F3315)=2,CHAR(34),""),climbs!F3315,IF(TYPE(climbs!F3315)=2,CHAR(34),""))</f>
        <v>DISTANCE=3</v>
      </c>
      <c r="G3315" t="str">
        <f>CONCATENATE(climbs!G$1, "=",IF(TYPE(climbs!G3315)=2,CHAR(34),""),climbs!G3315,IF(TYPE(climbs!G3315)=2,CHAR(34),""))</f>
        <v>AVERAGE_SLOPE=6.6</v>
      </c>
      <c r="H3315" t="str">
        <f>CONCATENATE(climbs!H$1, "=",IF(TYPE(climbs!H3315)=2,CHAR(34),""),climbs!H3315,IF(TYPE(climbs!H3315)=2,CHAR(34),""))</f>
        <v>CATEGORY="3"</v>
      </c>
    </row>
    <row r="3316" spans="1:8" x14ac:dyDescent="0.25">
      <c r="A3316" t="str">
        <f>CONCATENATE(climbs!A$1, "=",IF(TYPE(climbs!A3316)=2,CHAR(34),""),climbs!A3316,IF(TYPE(climbs!A3316)=2,CHAR(34),""))</f>
        <v>CLIMB_ID=3315</v>
      </c>
      <c r="B3316" t="str">
        <f>CONCATENATE(climbs!B$1, "=",IF(TYPE(climbs!B3316)=2,CHAR(34),""),climbs!B3316,IF(TYPE(climbs!B3316)=2,CHAR(34),""))</f>
        <v>STAGE_NUMBER=1104</v>
      </c>
      <c r="C3316" t="str">
        <f>CONCATENATE(climbs!C$1, "=",IF(TYPE(climbs!C3316)=2,CHAR(34),""),climbs!C3316,IF(TYPE(climbs!C3316)=2,CHAR(34),""))</f>
        <v>STARTING_AT_KM=58.5</v>
      </c>
      <c r="D3316" t="str">
        <f>CONCATENATE(climbs!D$1, "=",IF(TYPE(climbs!D3316)=2,CHAR(34),""),climbs!D3316,IF(TYPE(climbs!D3316)=2,CHAR(34),""))</f>
        <v>NAME="Col de Brouilly"</v>
      </c>
      <c r="E3316" t="str">
        <f>CONCATENATE(climbs!E$1, "=",IF(TYPE(climbs!E3316)=2,CHAR(34),""),climbs!E3316,IF(TYPE(climbs!E3316)=2,CHAR(34),""))</f>
        <v>INITIAL_ALTITUDE=0</v>
      </c>
      <c r="F3316" t="str">
        <f>CONCATENATE(climbs!F$1, "=",IF(TYPE(climbs!F3316)=2,CHAR(34),""),climbs!F3316,IF(TYPE(climbs!F3316)=2,CHAR(34),""))</f>
        <v>DISTANCE=1.7</v>
      </c>
      <c r="G3316" t="str">
        <f>CONCATENATE(climbs!G$1, "=",IF(TYPE(climbs!G3316)=2,CHAR(34),""),climbs!G3316,IF(TYPE(climbs!G3316)=2,CHAR(34),""))</f>
        <v>AVERAGE_SLOPE=5.1</v>
      </c>
      <c r="H3316" t="str">
        <f>CONCATENATE(climbs!H$1, "=",IF(TYPE(climbs!H3316)=2,CHAR(34),""),climbs!H3316,IF(TYPE(climbs!H3316)=2,CHAR(34),""))</f>
        <v>CATEGORY="4"</v>
      </c>
    </row>
    <row r="3317" spans="1:8" x14ac:dyDescent="0.25">
      <c r="A3317" t="str">
        <f>CONCATENATE(climbs!A$1, "=",IF(TYPE(climbs!A3317)=2,CHAR(34),""),climbs!A3317,IF(TYPE(climbs!A3317)=2,CHAR(34),""))</f>
        <v>CLIMB_ID=3316</v>
      </c>
      <c r="B3317" t="str">
        <f>CONCATENATE(climbs!B$1, "=",IF(TYPE(climbs!B3317)=2,CHAR(34),""),climbs!B3317,IF(TYPE(climbs!B3317)=2,CHAR(34),""))</f>
        <v>STAGE_NUMBER=1104</v>
      </c>
      <c r="C3317" t="str">
        <f>CONCATENATE(climbs!C$1, "=",IF(TYPE(climbs!C3317)=2,CHAR(34),""),climbs!C3317,IF(TYPE(climbs!C3317)=2,CHAR(34),""))</f>
        <v>STARTING_AT_KM=83</v>
      </c>
      <c r="D3317" t="str">
        <f>CONCATENATE(climbs!D$1, "=",IF(TYPE(climbs!D3317)=2,CHAR(34),""),climbs!D3317,IF(TYPE(climbs!D3317)=2,CHAR(34),""))</f>
        <v>NAME="Côte du Saule-d'Oingt"</v>
      </c>
      <c r="E3317" t="str">
        <f>CONCATENATE(climbs!E$1, "=",IF(TYPE(climbs!E3317)=2,CHAR(34),""),climbs!E3317,IF(TYPE(climbs!E3317)=2,CHAR(34),""))</f>
        <v>INITIAL_ALTITUDE=0</v>
      </c>
      <c r="F3317" t="str">
        <f>CONCATENATE(climbs!F$1, "=",IF(TYPE(climbs!F3317)=2,CHAR(34),""),climbs!F3317,IF(TYPE(climbs!F3317)=2,CHAR(34),""))</f>
        <v>DISTANCE=3.8</v>
      </c>
      <c r="G3317" t="str">
        <f>CONCATENATE(climbs!G$1, "=",IF(TYPE(climbs!G3317)=2,CHAR(34),""),climbs!G3317,IF(TYPE(climbs!G3317)=2,CHAR(34),""))</f>
        <v>AVERAGE_SLOPE=4.5</v>
      </c>
      <c r="H3317" t="str">
        <f>CONCATENATE(climbs!H$1, "=",IF(TYPE(climbs!H3317)=2,CHAR(34),""),climbs!H3317,IF(TYPE(climbs!H3317)=2,CHAR(34),""))</f>
        <v>CATEGORY="3"</v>
      </c>
    </row>
    <row r="3318" spans="1:8" x14ac:dyDescent="0.25">
      <c r="A3318" t="str">
        <f>CONCATENATE(climbs!A$1, "=",IF(TYPE(climbs!A3318)=2,CHAR(34),""),climbs!A3318,IF(TYPE(climbs!A3318)=2,CHAR(34),""))</f>
        <v>CLIMB_ID=3317</v>
      </c>
      <c r="B3318" t="str">
        <f>CONCATENATE(climbs!B$1, "=",IF(TYPE(climbs!B3318)=2,CHAR(34),""),climbs!B3318,IF(TYPE(climbs!B3318)=2,CHAR(34),""))</f>
        <v>STAGE_NUMBER=1104</v>
      </c>
      <c r="C3318" t="str">
        <f>CONCATENATE(climbs!C$1, "=",IF(TYPE(climbs!C3318)=2,CHAR(34),""),climbs!C3318,IF(TYPE(climbs!C3318)=2,CHAR(34),""))</f>
        <v>STARTING_AT_KM=138</v>
      </c>
      <c r="D3318" t="str">
        <f>CONCATENATE(climbs!D$1, "=",IF(TYPE(climbs!D3318)=2,CHAR(34),""),climbs!D3318,IF(TYPE(climbs!D3318)=2,CHAR(34),""))</f>
        <v>NAME="Col des Brosses"</v>
      </c>
      <c r="E3318" t="str">
        <f>CONCATENATE(climbs!E$1, "=",IF(TYPE(climbs!E3318)=2,CHAR(34),""),climbs!E3318,IF(TYPE(climbs!E3318)=2,CHAR(34),""))</f>
        <v>INITIAL_ALTITUDE=0</v>
      </c>
      <c r="F3318" t="str">
        <f>CONCATENATE(climbs!F$1, "=",IF(TYPE(climbs!F3318)=2,CHAR(34),""),climbs!F3318,IF(TYPE(climbs!F3318)=2,CHAR(34),""))</f>
        <v>DISTANCE=15.3</v>
      </c>
      <c r="G3318" t="str">
        <f>CONCATENATE(climbs!G$1, "=",IF(TYPE(climbs!G3318)=2,CHAR(34),""),climbs!G3318,IF(TYPE(climbs!G3318)=2,CHAR(34),""))</f>
        <v>AVERAGE_SLOPE=3.3</v>
      </c>
      <c r="H3318" t="str">
        <f>CONCATENATE(climbs!H$1, "=",IF(TYPE(climbs!H3318)=2,CHAR(34),""),climbs!H3318,IF(TYPE(climbs!H3318)=2,CHAR(34),""))</f>
        <v>CATEGORY="3"</v>
      </c>
    </row>
    <row r="3319" spans="1:8" x14ac:dyDescent="0.25">
      <c r="A3319" t="str">
        <f>CONCATENATE(climbs!A$1, "=",IF(TYPE(climbs!A3319)=2,CHAR(34),""),climbs!A3319,IF(TYPE(climbs!A3319)=2,CHAR(34),""))</f>
        <v>CLIMB_ID=3318</v>
      </c>
      <c r="B3319" t="str">
        <f>CONCATENATE(climbs!B$1, "=",IF(TYPE(climbs!B3319)=2,CHAR(34),""),climbs!B3319,IF(TYPE(climbs!B3319)=2,CHAR(34),""))</f>
        <v>STAGE_NUMBER=1104</v>
      </c>
      <c r="C3319" t="str">
        <f>CONCATENATE(climbs!C$1, "=",IF(TYPE(climbs!C3319)=2,CHAR(34),""),climbs!C3319,IF(TYPE(climbs!C3319)=2,CHAR(34),""))</f>
        <v>STARTING_AT_KM=164</v>
      </c>
      <c r="D3319" t="str">
        <f>CONCATENATE(climbs!D$1, "=",IF(TYPE(climbs!D3319)=2,CHAR(34),""),climbs!D3319,IF(TYPE(climbs!D3319)=2,CHAR(34),""))</f>
        <v>NAME="Côte de Grammond"</v>
      </c>
      <c r="E3319" t="str">
        <f>CONCATENATE(climbs!E$1, "=",IF(TYPE(climbs!E3319)=2,CHAR(34),""),climbs!E3319,IF(TYPE(climbs!E3319)=2,CHAR(34),""))</f>
        <v>INITIAL_ALTITUDE=0</v>
      </c>
      <c r="F3319" t="str">
        <f>CONCATENATE(climbs!F$1, "=",IF(TYPE(climbs!F3319)=2,CHAR(34),""),climbs!F3319,IF(TYPE(climbs!F3319)=2,CHAR(34),""))</f>
        <v>DISTANCE=9.8</v>
      </c>
      <c r="G3319" t="str">
        <f>CONCATENATE(climbs!G$1, "=",IF(TYPE(climbs!G3319)=2,CHAR(34),""),climbs!G3319,IF(TYPE(climbs!G3319)=2,CHAR(34),""))</f>
        <v>AVERAGE_SLOPE=2.9</v>
      </c>
      <c r="H3319" t="str">
        <f>CONCATENATE(climbs!H$1, "=",IF(TYPE(climbs!H3319)=2,CHAR(34),""),climbs!H3319,IF(TYPE(climbs!H3319)=2,CHAR(34),""))</f>
        <v>CATEGORY="4"</v>
      </c>
    </row>
    <row r="3320" spans="1:8" x14ac:dyDescent="0.25">
      <c r="A3320" t="str">
        <f>CONCATENATE(climbs!A$1, "=",IF(TYPE(climbs!A3320)=2,CHAR(34),""),climbs!A3320,IF(TYPE(climbs!A3320)=2,CHAR(34),""))</f>
        <v>CLIMB_ID=3319</v>
      </c>
      <c r="B3320" t="str">
        <f>CONCATENATE(climbs!B$1, "=",IF(TYPE(climbs!B3320)=2,CHAR(34),""),climbs!B3320,IF(TYPE(climbs!B3320)=2,CHAR(34),""))</f>
        <v>STAGE_NUMBER=1105</v>
      </c>
      <c r="C3320" t="str">
        <f>CONCATENATE(climbs!C$1, "=",IF(TYPE(climbs!C3320)=2,CHAR(34),""),climbs!C3320,IF(TYPE(climbs!C3320)=2,CHAR(34),""))</f>
        <v>STARTING_AT_KM=24</v>
      </c>
      <c r="D3320" t="str">
        <f>CONCATENATE(climbs!D$1, "=",IF(TYPE(climbs!D3320)=2,CHAR(34),""),climbs!D3320,IF(TYPE(climbs!D3320)=2,CHAR(34),""))</f>
        <v>NAME="Col de la Croix de Montvieux"</v>
      </c>
      <c r="E3320" t="str">
        <f>CONCATENATE(climbs!E$1, "=",IF(TYPE(climbs!E3320)=2,CHAR(34),""),climbs!E3320,IF(TYPE(climbs!E3320)=2,CHAR(34),""))</f>
        <v>INITIAL_ALTITUDE=0</v>
      </c>
      <c r="F3320" t="str">
        <f>CONCATENATE(climbs!F$1, "=",IF(TYPE(climbs!F3320)=2,CHAR(34),""),climbs!F3320,IF(TYPE(climbs!F3320)=2,CHAR(34),""))</f>
        <v>DISTANCE=8</v>
      </c>
      <c r="G3320" t="str">
        <f>CONCATENATE(climbs!G$1, "=",IF(TYPE(climbs!G3320)=2,CHAR(34),""),climbs!G3320,IF(TYPE(climbs!G3320)=2,CHAR(34),""))</f>
        <v>AVERAGE_SLOPE=4.1</v>
      </c>
      <c r="H3320" t="str">
        <f>CONCATENATE(climbs!H$1, "=",IF(TYPE(climbs!H3320)=2,CHAR(34),""),climbs!H3320,IF(TYPE(climbs!H3320)=2,CHAR(34),""))</f>
        <v>CATEGORY="3"</v>
      </c>
    </row>
    <row r="3321" spans="1:8" x14ac:dyDescent="0.25">
      <c r="A3321" t="str">
        <f>CONCATENATE(climbs!A$1, "=",IF(TYPE(climbs!A3321)=2,CHAR(34),""),climbs!A3321,IF(TYPE(climbs!A3321)=2,CHAR(34),""))</f>
        <v>CLIMB_ID=3320</v>
      </c>
      <c r="B3321" t="str">
        <f>CONCATENATE(climbs!B$1, "=",IF(TYPE(climbs!B3321)=2,CHAR(34),""),climbs!B3321,IF(TYPE(climbs!B3321)=2,CHAR(34),""))</f>
        <v>STAGE_NUMBER=1105</v>
      </c>
      <c r="C3321" t="str">
        <f>CONCATENATE(climbs!C$1, "=",IF(TYPE(climbs!C3321)=2,CHAR(34),""),climbs!C3321,IF(TYPE(climbs!C3321)=2,CHAR(34),""))</f>
        <v>STARTING_AT_KM=152</v>
      </c>
      <c r="D3321" t="str">
        <f>CONCATENATE(climbs!D$1, "=",IF(TYPE(climbs!D3321)=2,CHAR(34),""),climbs!D3321,IF(TYPE(climbs!D3321)=2,CHAR(34),""))</f>
        <v>NAME="Col de Palaquit (D57-D512)"</v>
      </c>
      <c r="E3321" t="str">
        <f>CONCATENATE(climbs!E$1, "=",IF(TYPE(climbs!E3321)=2,CHAR(34),""),climbs!E3321,IF(TYPE(climbs!E3321)=2,CHAR(34),""))</f>
        <v>INITIAL_ALTITUDE=1154</v>
      </c>
      <c r="F3321" t="str">
        <f>CONCATENATE(climbs!F$1, "=",IF(TYPE(climbs!F3321)=2,CHAR(34),""),climbs!F3321,IF(TYPE(climbs!F3321)=2,CHAR(34),""))</f>
        <v>DISTANCE=14.1</v>
      </c>
      <c r="G3321" t="str">
        <f>CONCATENATE(climbs!G$1, "=",IF(TYPE(climbs!G3321)=2,CHAR(34),""),climbs!G3321,IF(TYPE(climbs!G3321)=2,CHAR(34),""))</f>
        <v>AVERAGE_SLOPE=6.1</v>
      </c>
      <c r="H3321" t="str">
        <f>CONCATENATE(climbs!H$1, "=",IF(TYPE(climbs!H3321)=2,CHAR(34),""),climbs!H3321,IF(TYPE(climbs!H3321)=2,CHAR(34),""))</f>
        <v>CATEGORY="1"</v>
      </c>
    </row>
    <row r="3322" spans="1:8" x14ac:dyDescent="0.25">
      <c r="A3322" t="str">
        <f>CONCATENATE(climbs!A$1, "=",IF(TYPE(climbs!A3322)=2,CHAR(34),""),climbs!A3322,IF(TYPE(climbs!A3322)=2,CHAR(34),""))</f>
        <v>CLIMB_ID=3321</v>
      </c>
      <c r="B3322" t="str">
        <f>CONCATENATE(climbs!B$1, "=",IF(TYPE(climbs!B3322)=2,CHAR(34),""),climbs!B3322,IF(TYPE(climbs!B3322)=2,CHAR(34),""))</f>
        <v>STAGE_NUMBER=1105</v>
      </c>
      <c r="C3322" t="str">
        <f>CONCATENATE(climbs!C$1, "=",IF(TYPE(climbs!C3322)=2,CHAR(34),""),climbs!C3322,IF(TYPE(climbs!C3322)=2,CHAR(34),""))</f>
        <v>STARTING_AT_KM=197.5</v>
      </c>
      <c r="D3322" t="str">
        <f>CONCATENATE(climbs!D$1, "=",IF(TYPE(climbs!D3322)=2,CHAR(34),""),climbs!D3322,IF(TYPE(climbs!D3322)=2,CHAR(34),""))</f>
        <v>NAME="Montée de Chamrousse"</v>
      </c>
      <c r="E3322" t="str">
        <f>CONCATENATE(climbs!E$1, "=",IF(TYPE(climbs!E3322)=2,CHAR(34),""),climbs!E3322,IF(TYPE(climbs!E3322)=2,CHAR(34),""))</f>
        <v>INITIAL_ALTITUDE=1730</v>
      </c>
      <c r="F3322" t="str">
        <f>CONCATENATE(climbs!F$1, "=",IF(TYPE(climbs!F3322)=2,CHAR(34),""),climbs!F3322,IF(TYPE(climbs!F3322)=2,CHAR(34),""))</f>
        <v>DISTANCE=18.2</v>
      </c>
      <c r="G3322" t="str">
        <f>CONCATENATE(climbs!G$1, "=",IF(TYPE(climbs!G3322)=2,CHAR(34),""),climbs!G3322,IF(TYPE(climbs!G3322)=2,CHAR(34),""))</f>
        <v>AVERAGE_SLOPE=7.3</v>
      </c>
      <c r="H3322" t="str">
        <f>CONCATENATE(climbs!H$1, "=",IF(TYPE(climbs!H3322)=2,CHAR(34),""),climbs!H3322,IF(TYPE(climbs!H3322)=2,CHAR(34),""))</f>
        <v>CATEGORY="H"</v>
      </c>
    </row>
    <row r="3323" spans="1:8" x14ac:dyDescent="0.25">
      <c r="A3323" t="str">
        <f>CONCATENATE(climbs!A$1, "=",IF(TYPE(climbs!A3323)=2,CHAR(34),""),climbs!A3323,IF(TYPE(climbs!A3323)=2,CHAR(34),""))</f>
        <v>CLIMB_ID=3322</v>
      </c>
      <c r="B3323" t="str">
        <f>CONCATENATE(climbs!B$1, "=",IF(TYPE(climbs!B3323)=2,CHAR(34),""),climbs!B3323,IF(TYPE(climbs!B3323)=2,CHAR(34),""))</f>
        <v>STAGE_NUMBER=1106</v>
      </c>
      <c r="C3323" t="str">
        <f>CONCATENATE(climbs!C$1, "=",IF(TYPE(climbs!C3323)=2,CHAR(34),""),climbs!C3323,IF(TYPE(climbs!C3323)=2,CHAR(34),""))</f>
        <v>STARTING_AT_KM=82</v>
      </c>
      <c r="D3323" t="str">
        <f>CONCATENATE(climbs!D$1, "=",IF(TYPE(climbs!D3323)=2,CHAR(34),""),climbs!D3323,IF(TYPE(climbs!D3323)=2,CHAR(34),""))</f>
        <v>NAME="Col du Lautaret"</v>
      </c>
      <c r="E3323" t="str">
        <f>CONCATENATE(climbs!E$1, "=",IF(TYPE(climbs!E3323)=2,CHAR(34),""),climbs!E3323,IF(TYPE(climbs!E3323)=2,CHAR(34),""))</f>
        <v>INITIAL_ALTITUDE=2058</v>
      </c>
      <c r="F3323" t="str">
        <f>CONCATENATE(climbs!F$1, "=",IF(TYPE(climbs!F3323)=2,CHAR(34),""),climbs!F3323,IF(TYPE(climbs!F3323)=2,CHAR(34),""))</f>
        <v>DISTANCE=34</v>
      </c>
      <c r="G3323" t="str">
        <f>CONCATENATE(climbs!G$1, "=",IF(TYPE(climbs!G3323)=2,CHAR(34),""),climbs!G3323,IF(TYPE(climbs!G3323)=2,CHAR(34),""))</f>
        <v>AVERAGE_SLOPE=3.9</v>
      </c>
      <c r="H3323" t="str">
        <f>CONCATENATE(climbs!H$1, "=",IF(TYPE(climbs!H3323)=2,CHAR(34),""),climbs!H3323,IF(TYPE(climbs!H3323)=2,CHAR(34),""))</f>
        <v>CATEGORY="1"</v>
      </c>
    </row>
    <row r="3324" spans="1:8" x14ac:dyDescent="0.25">
      <c r="A3324" t="str">
        <f>CONCATENATE(climbs!A$1, "=",IF(TYPE(climbs!A3324)=2,CHAR(34),""),climbs!A3324,IF(TYPE(climbs!A3324)=2,CHAR(34),""))</f>
        <v>CLIMB_ID=3323</v>
      </c>
      <c r="B3324" t="str">
        <f>CONCATENATE(climbs!B$1, "=",IF(TYPE(climbs!B3324)=2,CHAR(34),""),climbs!B3324,IF(TYPE(climbs!B3324)=2,CHAR(34),""))</f>
        <v>STAGE_NUMBER=1106</v>
      </c>
      <c r="C3324" t="str">
        <f>CONCATENATE(climbs!C$1, "=",IF(TYPE(climbs!C3324)=2,CHAR(34),""),climbs!C3324,IF(TYPE(climbs!C3324)=2,CHAR(34),""))</f>
        <v>STARTING_AT_KM=132.5</v>
      </c>
      <c r="D3324" t="str">
        <f>CONCATENATE(climbs!D$1, "=",IF(TYPE(climbs!D3324)=2,CHAR(34),""),climbs!D3324,IF(TYPE(climbs!D3324)=2,CHAR(34),""))</f>
        <v>NAME="Col d'Izoard - Souvenir Henri Desgrange"</v>
      </c>
      <c r="E3324" t="str">
        <f>CONCATENATE(climbs!E$1, "=",IF(TYPE(climbs!E3324)=2,CHAR(34),""),climbs!E3324,IF(TYPE(climbs!E3324)=2,CHAR(34),""))</f>
        <v>INITIAL_ALTITUDE=2360</v>
      </c>
      <c r="F3324" t="str">
        <f>CONCATENATE(climbs!F$1, "=",IF(TYPE(climbs!F3324)=2,CHAR(34),""),climbs!F3324,IF(TYPE(climbs!F3324)=2,CHAR(34),""))</f>
        <v>DISTANCE=19</v>
      </c>
      <c r="G3324" t="str">
        <f>CONCATENATE(climbs!G$1, "=",IF(TYPE(climbs!G3324)=2,CHAR(34),""),climbs!G3324,IF(TYPE(climbs!G3324)=2,CHAR(34),""))</f>
        <v>AVERAGE_SLOPE=6</v>
      </c>
      <c r="H3324" t="str">
        <f>CONCATENATE(climbs!H$1, "=",IF(TYPE(climbs!H3324)=2,CHAR(34),""),climbs!H3324,IF(TYPE(climbs!H3324)=2,CHAR(34),""))</f>
        <v>CATEGORY="H"</v>
      </c>
    </row>
    <row r="3325" spans="1:8" x14ac:dyDescent="0.25">
      <c r="A3325" t="str">
        <f>CONCATENATE(climbs!A$1, "=",IF(TYPE(climbs!A3325)=2,CHAR(34),""),climbs!A3325,IF(TYPE(climbs!A3325)=2,CHAR(34),""))</f>
        <v>CLIMB_ID=3324</v>
      </c>
      <c r="B3325" t="str">
        <f>CONCATENATE(climbs!B$1, "=",IF(TYPE(climbs!B3325)=2,CHAR(34),""),climbs!B3325,IF(TYPE(climbs!B3325)=2,CHAR(34),""))</f>
        <v>STAGE_NUMBER=1106</v>
      </c>
      <c r="C3325" t="str">
        <f>CONCATENATE(climbs!C$1, "=",IF(TYPE(climbs!C3325)=2,CHAR(34),""),climbs!C3325,IF(TYPE(climbs!C3325)=2,CHAR(34),""))</f>
        <v>STARTING_AT_KM=177</v>
      </c>
      <c r="D3325" t="str">
        <f>CONCATENATE(climbs!D$1, "=",IF(TYPE(climbs!D3325)=2,CHAR(34),""),climbs!D3325,IF(TYPE(climbs!D3325)=2,CHAR(34),""))</f>
        <v>NAME="Montée de Risoul"</v>
      </c>
      <c r="E3325" t="str">
        <f>CONCATENATE(climbs!E$1, "=",IF(TYPE(climbs!E3325)=2,CHAR(34),""),climbs!E3325,IF(TYPE(climbs!E3325)=2,CHAR(34),""))</f>
        <v>INITIAL_ALTITUDE=1855</v>
      </c>
      <c r="F3325" t="str">
        <f>CONCATENATE(climbs!F$1, "=",IF(TYPE(climbs!F3325)=2,CHAR(34),""),climbs!F3325,IF(TYPE(climbs!F3325)=2,CHAR(34),""))</f>
        <v>DISTANCE=12.6</v>
      </c>
      <c r="G3325" t="str">
        <f>CONCATENATE(climbs!G$1, "=",IF(TYPE(climbs!G3325)=2,CHAR(34),""),climbs!G3325,IF(TYPE(climbs!G3325)=2,CHAR(34),""))</f>
        <v>AVERAGE_SLOPE=6.9</v>
      </c>
      <c r="H3325" t="str">
        <f>CONCATENATE(climbs!H$1, "=",IF(TYPE(climbs!H3325)=2,CHAR(34),""),climbs!H3325,IF(TYPE(climbs!H3325)=2,CHAR(34),""))</f>
        <v>CATEGORY="1"</v>
      </c>
    </row>
    <row r="3326" spans="1:8" x14ac:dyDescent="0.25">
      <c r="A3326" t="str">
        <f>CONCATENATE(climbs!A$1, "=",IF(TYPE(climbs!A3326)=2,CHAR(34),""),climbs!A3326,IF(TYPE(climbs!A3326)=2,CHAR(34),""))</f>
        <v>CLIMB_ID=3325</v>
      </c>
      <c r="B3326" t="str">
        <f>CONCATENATE(climbs!B$1, "=",IF(TYPE(climbs!B3326)=2,CHAR(34),""),climbs!B3326,IF(TYPE(climbs!B3326)=2,CHAR(34),""))</f>
        <v>STAGE_NUMBER=1108</v>
      </c>
      <c r="C3326" t="str">
        <f>CONCATENATE(climbs!C$1, "=",IF(TYPE(climbs!C3326)=2,CHAR(34),""),climbs!C3326,IF(TYPE(climbs!C3326)=2,CHAR(34),""))</f>
        <v>STARTING_AT_KM=25</v>
      </c>
      <c r="D3326" t="str">
        <f>CONCATENATE(climbs!D$1, "=",IF(TYPE(climbs!D3326)=2,CHAR(34),""),climbs!D3326,IF(TYPE(climbs!D3326)=2,CHAR(34),""))</f>
        <v>NAME="Côte de Fanjeaux"</v>
      </c>
      <c r="E3326" t="str">
        <f>CONCATENATE(climbs!E$1, "=",IF(TYPE(climbs!E3326)=2,CHAR(34),""),climbs!E3326,IF(TYPE(climbs!E3326)=2,CHAR(34),""))</f>
        <v>INITIAL_ALTITUDE=0</v>
      </c>
      <c r="F3326" t="str">
        <f>CONCATENATE(climbs!F$1, "=",IF(TYPE(climbs!F3326)=2,CHAR(34),""),climbs!F3326,IF(TYPE(climbs!F3326)=2,CHAR(34),""))</f>
        <v>DISTANCE=2.4</v>
      </c>
      <c r="G3326" t="str">
        <f>CONCATENATE(climbs!G$1, "=",IF(TYPE(climbs!G3326)=2,CHAR(34),""),climbs!G3326,IF(TYPE(climbs!G3326)=2,CHAR(34),""))</f>
        <v>AVERAGE_SLOPE=4.9</v>
      </c>
      <c r="H3326" t="str">
        <f>CONCATENATE(climbs!H$1, "=",IF(TYPE(climbs!H3326)=2,CHAR(34),""),climbs!H3326,IF(TYPE(climbs!H3326)=2,CHAR(34),""))</f>
        <v>CATEGORY="4"</v>
      </c>
    </row>
    <row r="3327" spans="1:8" x14ac:dyDescent="0.25">
      <c r="A3327" t="str">
        <f>CONCATENATE(climbs!A$1, "=",IF(TYPE(climbs!A3327)=2,CHAR(34),""),climbs!A3327,IF(TYPE(climbs!A3327)=2,CHAR(34),""))</f>
        <v>CLIMB_ID=3326</v>
      </c>
      <c r="B3327" t="str">
        <f>CONCATENATE(climbs!B$1, "=",IF(TYPE(climbs!B3327)=2,CHAR(34),""),climbs!B3327,IF(TYPE(climbs!B3327)=2,CHAR(34),""))</f>
        <v>STAGE_NUMBER=1108</v>
      </c>
      <c r="C3327" t="str">
        <f>CONCATENATE(climbs!C$1, "=",IF(TYPE(climbs!C3327)=2,CHAR(34),""),climbs!C3327,IF(TYPE(climbs!C3327)=2,CHAR(34),""))</f>
        <v>STARTING_AT_KM=71.5</v>
      </c>
      <c r="D3327" t="str">
        <f>CONCATENATE(climbs!D$1, "=",IF(TYPE(climbs!D3327)=2,CHAR(34),""),climbs!D3327,IF(TYPE(climbs!D3327)=2,CHAR(34),""))</f>
        <v>NAME="Côte de Pamiers"</v>
      </c>
      <c r="E3327" t="str">
        <f>CONCATENATE(climbs!E$1, "=",IF(TYPE(climbs!E3327)=2,CHAR(34),""),climbs!E3327,IF(TYPE(climbs!E3327)=2,CHAR(34),""))</f>
        <v>INITIAL_ALTITUDE=0</v>
      </c>
      <c r="F3327" t="str">
        <f>CONCATENATE(climbs!F$1, "=",IF(TYPE(climbs!F3327)=2,CHAR(34),""),climbs!F3327,IF(TYPE(climbs!F3327)=2,CHAR(34),""))</f>
        <v>DISTANCE=2.5</v>
      </c>
      <c r="G3327" t="str">
        <f>CONCATENATE(climbs!G$1, "=",IF(TYPE(climbs!G3327)=2,CHAR(34),""),climbs!G3327,IF(TYPE(climbs!G3327)=2,CHAR(34),""))</f>
        <v>AVERAGE_SLOPE=5.4</v>
      </c>
      <c r="H3327" t="str">
        <f>CONCATENATE(climbs!H$1, "=",IF(TYPE(climbs!H3327)=2,CHAR(34),""),climbs!H3327,IF(TYPE(climbs!H3327)=2,CHAR(34),""))</f>
        <v>CATEGORY="4"</v>
      </c>
    </row>
    <row r="3328" spans="1:8" x14ac:dyDescent="0.25">
      <c r="A3328" t="str">
        <f>CONCATENATE(climbs!A$1, "=",IF(TYPE(climbs!A3328)=2,CHAR(34),""),climbs!A3328,IF(TYPE(climbs!A3328)=2,CHAR(34),""))</f>
        <v>CLIMB_ID=3327</v>
      </c>
      <c r="B3328" t="str">
        <f>CONCATENATE(climbs!B$1, "=",IF(TYPE(climbs!B3328)=2,CHAR(34),""),climbs!B3328,IF(TYPE(climbs!B3328)=2,CHAR(34),""))</f>
        <v>STAGE_NUMBER=1108</v>
      </c>
      <c r="C3328" t="str">
        <f>CONCATENATE(climbs!C$1, "=",IF(TYPE(climbs!C3328)=2,CHAR(34),""),climbs!C3328,IF(TYPE(climbs!C3328)=2,CHAR(34),""))</f>
        <v>STARTING_AT_KM=155</v>
      </c>
      <c r="D3328" t="str">
        <f>CONCATENATE(climbs!D$1, "=",IF(TYPE(climbs!D3328)=2,CHAR(34),""),climbs!D3328,IF(TYPE(climbs!D3328)=2,CHAR(34),""))</f>
        <v>NAME="Col de Portet-d'Aspet"</v>
      </c>
      <c r="E3328" t="str">
        <f>CONCATENATE(climbs!E$1, "=",IF(TYPE(climbs!E3328)=2,CHAR(34),""),climbs!E3328,IF(TYPE(climbs!E3328)=2,CHAR(34),""))</f>
        <v>INITIAL_ALTITUDE=1069</v>
      </c>
      <c r="F3328" t="str">
        <f>CONCATENATE(climbs!F$1, "=",IF(TYPE(climbs!F3328)=2,CHAR(34),""),climbs!F3328,IF(TYPE(climbs!F3328)=2,CHAR(34),""))</f>
        <v>DISTANCE=5.4</v>
      </c>
      <c r="G3328" t="str">
        <f>CONCATENATE(climbs!G$1, "=",IF(TYPE(climbs!G3328)=2,CHAR(34),""),climbs!G3328,IF(TYPE(climbs!G3328)=2,CHAR(34),""))</f>
        <v>AVERAGE_SLOPE=6.9</v>
      </c>
      <c r="H3328" t="str">
        <f>CONCATENATE(climbs!H$1, "=",IF(TYPE(climbs!H3328)=2,CHAR(34),""),climbs!H3328,IF(TYPE(climbs!H3328)=2,CHAR(34),""))</f>
        <v>CATEGORY="2"</v>
      </c>
    </row>
    <row r="3329" spans="1:8" x14ac:dyDescent="0.25">
      <c r="A3329" t="str">
        <f>CONCATENATE(climbs!A$1, "=",IF(TYPE(climbs!A3329)=2,CHAR(34),""),climbs!A3329,IF(TYPE(climbs!A3329)=2,CHAR(34),""))</f>
        <v>CLIMB_ID=3328</v>
      </c>
      <c r="B3329" t="str">
        <f>CONCATENATE(climbs!B$1, "=",IF(TYPE(climbs!B3329)=2,CHAR(34),""),climbs!B3329,IF(TYPE(climbs!B3329)=2,CHAR(34),""))</f>
        <v>STAGE_NUMBER=1108</v>
      </c>
      <c r="C3329" t="str">
        <f>CONCATENATE(climbs!C$1, "=",IF(TYPE(climbs!C3329)=2,CHAR(34),""),climbs!C3329,IF(TYPE(climbs!C3329)=2,CHAR(34),""))</f>
        <v>STARTING_AT_KM=176.5</v>
      </c>
      <c r="D3329" t="str">
        <f>CONCATENATE(climbs!D$1, "=",IF(TYPE(climbs!D3329)=2,CHAR(34),""),climbs!D3329,IF(TYPE(climbs!D3329)=2,CHAR(34),""))</f>
        <v>NAME="Col des Ares"</v>
      </c>
      <c r="E3329" t="str">
        <f>CONCATENATE(climbs!E$1, "=",IF(TYPE(climbs!E3329)=2,CHAR(34),""),climbs!E3329,IF(TYPE(climbs!E3329)=2,CHAR(34),""))</f>
        <v>INITIAL_ALTITUDE=0</v>
      </c>
      <c r="F3329" t="str">
        <f>CONCATENATE(climbs!F$1, "=",IF(TYPE(climbs!F3329)=2,CHAR(34),""),climbs!F3329,IF(TYPE(climbs!F3329)=2,CHAR(34),""))</f>
        <v>DISTANCE=6</v>
      </c>
      <c r="G3329" t="str">
        <f>CONCATENATE(climbs!G$1, "=",IF(TYPE(climbs!G3329)=2,CHAR(34),""),climbs!G3329,IF(TYPE(climbs!G3329)=2,CHAR(34),""))</f>
        <v>AVERAGE_SLOPE=5.2</v>
      </c>
      <c r="H3329" t="str">
        <f>CONCATENATE(climbs!H$1, "=",IF(TYPE(climbs!H3329)=2,CHAR(34),""),climbs!H3329,IF(TYPE(climbs!H3329)=2,CHAR(34),""))</f>
        <v>CATEGORY="3"</v>
      </c>
    </row>
    <row r="3330" spans="1:8" x14ac:dyDescent="0.25">
      <c r="A3330" t="str">
        <f>CONCATENATE(climbs!A$1, "=",IF(TYPE(climbs!A3330)=2,CHAR(34),""),climbs!A3330,IF(TYPE(climbs!A3330)=2,CHAR(34),""))</f>
        <v>CLIMB_ID=3329</v>
      </c>
      <c r="B3330" t="str">
        <f>CONCATENATE(climbs!B$1, "=",IF(TYPE(climbs!B3330)=2,CHAR(34),""),climbs!B3330,IF(TYPE(climbs!B3330)=2,CHAR(34),""))</f>
        <v>STAGE_NUMBER=1108</v>
      </c>
      <c r="C3330" t="str">
        <f>CONCATENATE(climbs!C$1, "=",IF(TYPE(climbs!C3330)=2,CHAR(34),""),climbs!C3330,IF(TYPE(climbs!C3330)=2,CHAR(34),""))</f>
        <v>STARTING_AT_KM=216</v>
      </c>
      <c r="D3330" t="str">
        <f>CONCATENATE(climbs!D$1, "=",IF(TYPE(climbs!D3330)=2,CHAR(34),""),climbs!D3330,IF(TYPE(climbs!D3330)=2,CHAR(34),""))</f>
        <v>NAME="Port de Balès"</v>
      </c>
      <c r="E3330" t="str">
        <f>CONCATENATE(climbs!E$1, "=",IF(TYPE(climbs!E3330)=2,CHAR(34),""),climbs!E3330,IF(TYPE(climbs!E3330)=2,CHAR(34),""))</f>
        <v>INITIAL_ALTITUDE=1755</v>
      </c>
      <c r="F3330" t="str">
        <f>CONCATENATE(climbs!F$1, "=",IF(TYPE(climbs!F3330)=2,CHAR(34),""),climbs!F3330,IF(TYPE(climbs!F3330)=2,CHAR(34),""))</f>
        <v>DISTANCE=11.7</v>
      </c>
      <c r="G3330" t="str">
        <f>CONCATENATE(climbs!G$1, "=",IF(TYPE(climbs!G3330)=2,CHAR(34),""),climbs!G3330,IF(TYPE(climbs!G3330)=2,CHAR(34),""))</f>
        <v>AVERAGE_SLOPE=7.7</v>
      </c>
      <c r="H3330" t="str">
        <f>CONCATENATE(climbs!H$1, "=",IF(TYPE(climbs!H3330)=2,CHAR(34),""),climbs!H3330,IF(TYPE(climbs!H3330)=2,CHAR(34),""))</f>
        <v>CATEGORY="H"</v>
      </c>
    </row>
    <row r="3331" spans="1:8" x14ac:dyDescent="0.25">
      <c r="A3331" t="str">
        <f>CONCATENATE(climbs!A$1, "=",IF(TYPE(climbs!A3331)=2,CHAR(34),""),climbs!A3331,IF(TYPE(climbs!A3331)=2,CHAR(34),""))</f>
        <v>CLIMB_ID=3330</v>
      </c>
      <c r="B3331" t="str">
        <f>CONCATENATE(climbs!B$1, "=",IF(TYPE(climbs!B3331)=2,CHAR(34),""),climbs!B3331,IF(TYPE(climbs!B3331)=2,CHAR(34),""))</f>
        <v>STAGE_NUMBER=1109</v>
      </c>
      <c r="C3331" t="str">
        <f>CONCATENATE(climbs!C$1, "=",IF(TYPE(climbs!C3331)=2,CHAR(34),""),climbs!C3331,IF(TYPE(climbs!C3331)=2,CHAR(34),""))</f>
        <v>STARTING_AT_KM=57.5</v>
      </c>
      <c r="D3331" t="str">
        <f>CONCATENATE(climbs!D$1, "=",IF(TYPE(climbs!D3331)=2,CHAR(34),""),climbs!D3331,IF(TYPE(climbs!D3331)=2,CHAR(34),""))</f>
        <v>NAME="Col du Portillon"</v>
      </c>
      <c r="E3331" t="str">
        <f>CONCATENATE(climbs!E$1, "=",IF(TYPE(climbs!E3331)=2,CHAR(34),""),climbs!E3331,IF(TYPE(climbs!E3331)=2,CHAR(34),""))</f>
        <v>INITIAL_ALTITUDE=1292</v>
      </c>
      <c r="F3331" t="str">
        <f>CONCATENATE(climbs!F$1, "=",IF(TYPE(climbs!F3331)=2,CHAR(34),""),climbs!F3331,IF(TYPE(climbs!F3331)=2,CHAR(34),""))</f>
        <v>DISTANCE=8.3</v>
      </c>
      <c r="G3331" t="str">
        <f>CONCATENATE(climbs!G$1, "=",IF(TYPE(climbs!G3331)=2,CHAR(34),""),climbs!G3331,IF(TYPE(climbs!G3331)=2,CHAR(34),""))</f>
        <v>AVERAGE_SLOPE=7.1</v>
      </c>
      <c r="H3331" t="str">
        <f>CONCATENATE(climbs!H$1, "=",IF(TYPE(climbs!H3331)=2,CHAR(34),""),climbs!H3331,IF(TYPE(climbs!H3331)=2,CHAR(34),""))</f>
        <v>CATEGORY="1"</v>
      </c>
    </row>
    <row r="3332" spans="1:8" x14ac:dyDescent="0.25">
      <c r="A3332" t="str">
        <f>CONCATENATE(climbs!A$1, "=",IF(TYPE(climbs!A3332)=2,CHAR(34),""),climbs!A3332,IF(TYPE(climbs!A3332)=2,CHAR(34),""))</f>
        <v>CLIMB_ID=3331</v>
      </c>
      <c r="B3332" t="str">
        <f>CONCATENATE(climbs!B$1, "=",IF(TYPE(climbs!B3332)=2,CHAR(34),""),climbs!B3332,IF(TYPE(climbs!B3332)=2,CHAR(34),""))</f>
        <v>STAGE_NUMBER=1109</v>
      </c>
      <c r="C3332" t="str">
        <f>CONCATENATE(climbs!C$1, "=",IF(TYPE(climbs!C3332)=2,CHAR(34),""),climbs!C3332,IF(TYPE(climbs!C3332)=2,CHAR(34),""))</f>
        <v>STARTING_AT_KM=82</v>
      </c>
      <c r="D3332" t="str">
        <f>CONCATENATE(climbs!D$1, "=",IF(TYPE(climbs!D3332)=2,CHAR(34),""),climbs!D3332,IF(TYPE(climbs!D3332)=2,CHAR(34),""))</f>
        <v>NAME="Col de Peyresourde"</v>
      </c>
      <c r="E3332" t="str">
        <f>CONCATENATE(climbs!E$1, "=",IF(TYPE(climbs!E3332)=2,CHAR(34),""),climbs!E3332,IF(TYPE(climbs!E3332)=2,CHAR(34),""))</f>
        <v>INITIAL_ALTITUDE=1569</v>
      </c>
      <c r="F3332" t="str">
        <f>CONCATENATE(climbs!F$1, "=",IF(TYPE(climbs!F3332)=2,CHAR(34),""),climbs!F3332,IF(TYPE(climbs!F3332)=2,CHAR(34),""))</f>
        <v>DISTANCE=13.2</v>
      </c>
      <c r="G3332" t="str">
        <f>CONCATENATE(climbs!G$1, "=",IF(TYPE(climbs!G3332)=2,CHAR(34),""),climbs!G3332,IF(TYPE(climbs!G3332)=2,CHAR(34),""))</f>
        <v>AVERAGE_SLOPE=7</v>
      </c>
      <c r="H3332" t="str">
        <f>CONCATENATE(climbs!H$1, "=",IF(TYPE(climbs!H3332)=2,CHAR(34),""),climbs!H3332,IF(TYPE(climbs!H3332)=2,CHAR(34),""))</f>
        <v>CATEGORY="1"</v>
      </c>
    </row>
    <row r="3333" spans="1:8" x14ac:dyDescent="0.25">
      <c r="A3333" t="str">
        <f>CONCATENATE(climbs!A$1, "=",IF(TYPE(climbs!A3333)=2,CHAR(34),""),climbs!A3333,IF(TYPE(climbs!A3333)=2,CHAR(34),""))</f>
        <v>CLIMB_ID=3332</v>
      </c>
      <c r="B3333" t="str">
        <f>CONCATENATE(climbs!B$1, "=",IF(TYPE(climbs!B3333)=2,CHAR(34),""),climbs!B3333,IF(TYPE(climbs!B3333)=2,CHAR(34),""))</f>
        <v>STAGE_NUMBER=1109</v>
      </c>
      <c r="C3333" t="str">
        <f>CONCATENATE(climbs!C$1, "=",IF(TYPE(climbs!C3333)=2,CHAR(34),""),climbs!C3333,IF(TYPE(climbs!C3333)=2,CHAR(34),""))</f>
        <v>STARTING_AT_KM=102.5</v>
      </c>
      <c r="D3333" t="str">
        <f>CONCATENATE(climbs!D$1, "=",IF(TYPE(climbs!D3333)=2,CHAR(34),""),climbs!D3333,IF(TYPE(climbs!D3333)=2,CHAR(34),""))</f>
        <v>NAME="Col de Val Louron-Azet"</v>
      </c>
      <c r="E3333" t="str">
        <f>CONCATENATE(climbs!E$1, "=",IF(TYPE(climbs!E3333)=2,CHAR(34),""),climbs!E3333,IF(TYPE(climbs!E3333)=2,CHAR(34),""))</f>
        <v>INITIAL_ALTITUDE=1580</v>
      </c>
      <c r="F3333" t="str">
        <f>CONCATENATE(climbs!F$1, "=",IF(TYPE(climbs!F3333)=2,CHAR(34),""),climbs!F3333,IF(TYPE(climbs!F3333)=2,CHAR(34),""))</f>
        <v>DISTANCE=7.4</v>
      </c>
      <c r="G3333" t="str">
        <f>CONCATENATE(climbs!G$1, "=",IF(TYPE(climbs!G3333)=2,CHAR(34),""),climbs!G3333,IF(TYPE(climbs!G3333)=2,CHAR(34),""))</f>
        <v>AVERAGE_SLOPE=8.3</v>
      </c>
      <c r="H3333" t="str">
        <f>CONCATENATE(climbs!H$1, "=",IF(TYPE(climbs!H3333)=2,CHAR(34),""),climbs!H3333,IF(TYPE(climbs!H3333)=2,CHAR(34),""))</f>
        <v>CATEGORY="1"</v>
      </c>
    </row>
    <row r="3334" spans="1:8" x14ac:dyDescent="0.25">
      <c r="A3334" t="str">
        <f>CONCATENATE(climbs!A$1, "=",IF(TYPE(climbs!A3334)=2,CHAR(34),""),climbs!A3334,IF(TYPE(climbs!A3334)=2,CHAR(34),""))</f>
        <v>CLIMB_ID=3333</v>
      </c>
      <c r="B3334" t="str">
        <f>CONCATENATE(climbs!B$1, "=",IF(TYPE(climbs!B3334)=2,CHAR(34),""),climbs!B3334,IF(TYPE(climbs!B3334)=2,CHAR(34),""))</f>
        <v>STAGE_NUMBER=1109</v>
      </c>
      <c r="C3334" t="str">
        <f>CONCATENATE(climbs!C$1, "=",IF(TYPE(climbs!C3334)=2,CHAR(34),""),climbs!C3334,IF(TYPE(climbs!C3334)=2,CHAR(34),""))</f>
        <v>STARTING_AT_KM=124.5</v>
      </c>
      <c r="D3334" t="str">
        <f>CONCATENATE(climbs!D$1, "=",IF(TYPE(climbs!D3334)=2,CHAR(34),""),climbs!D3334,IF(TYPE(climbs!D3334)=2,CHAR(34),""))</f>
        <v>NAME="Montée de Saint-Lary Pla d'Adet"</v>
      </c>
      <c r="E3334" t="str">
        <f>CONCATENATE(climbs!E$1, "=",IF(TYPE(climbs!E3334)=2,CHAR(34),""),climbs!E3334,IF(TYPE(climbs!E3334)=2,CHAR(34),""))</f>
        <v>INITIAL_ALTITUDE=1680</v>
      </c>
      <c r="F3334" t="str">
        <f>CONCATENATE(climbs!F$1, "=",IF(TYPE(climbs!F3334)=2,CHAR(34),""),climbs!F3334,IF(TYPE(climbs!F3334)=2,CHAR(34),""))</f>
        <v>DISTANCE=10.2</v>
      </c>
      <c r="G3334" t="str">
        <f>CONCATENATE(climbs!G$1, "=",IF(TYPE(climbs!G3334)=2,CHAR(34),""),climbs!G3334,IF(TYPE(climbs!G3334)=2,CHAR(34),""))</f>
        <v>AVERAGE_SLOPE=8.3</v>
      </c>
      <c r="H3334" t="str">
        <f>CONCATENATE(climbs!H$1, "=",IF(TYPE(climbs!H3334)=2,CHAR(34),""),climbs!H3334,IF(TYPE(climbs!H3334)=2,CHAR(34),""))</f>
        <v>CATEGORY="H"</v>
      </c>
    </row>
    <row r="3335" spans="1:8" x14ac:dyDescent="0.25">
      <c r="A3335" t="str">
        <f>CONCATENATE(climbs!A$1, "=",IF(TYPE(climbs!A3335)=2,CHAR(34),""),climbs!A3335,IF(TYPE(climbs!A3335)=2,CHAR(34),""))</f>
        <v>CLIMB_ID=3334</v>
      </c>
      <c r="B3335" t="str">
        <f>CONCATENATE(climbs!B$1, "=",IF(TYPE(climbs!B3335)=2,CHAR(34),""),climbs!B3335,IF(TYPE(climbs!B3335)=2,CHAR(34),""))</f>
        <v>STAGE_NUMBER=1110</v>
      </c>
      <c r="C3335" t="str">
        <f>CONCATENATE(climbs!C$1, "=",IF(TYPE(climbs!C3335)=2,CHAR(34),""),climbs!C3335,IF(TYPE(climbs!C3335)=2,CHAR(34),""))</f>
        <v>STARTING_AT_KM=28</v>
      </c>
      <c r="D3335" t="str">
        <f>CONCATENATE(climbs!D$1, "=",IF(TYPE(climbs!D3335)=2,CHAR(34),""),climbs!D3335,IF(TYPE(climbs!D3335)=2,CHAR(34),""))</f>
        <v>NAME="Côte de Bénéjacq"</v>
      </c>
      <c r="E3335" t="str">
        <f>CONCATENATE(climbs!E$1, "=",IF(TYPE(climbs!E3335)=2,CHAR(34),""),climbs!E3335,IF(TYPE(climbs!E3335)=2,CHAR(34),""))</f>
        <v>INITIAL_ALTITUDE=0</v>
      </c>
      <c r="F3335" t="str">
        <f>CONCATENATE(climbs!F$1, "=",IF(TYPE(climbs!F3335)=2,CHAR(34),""),climbs!F3335,IF(TYPE(climbs!F3335)=2,CHAR(34),""))</f>
        <v>DISTANCE=2.6</v>
      </c>
      <c r="G3335" t="str">
        <f>CONCATENATE(climbs!G$1, "=",IF(TYPE(climbs!G3335)=2,CHAR(34),""),climbs!G3335,IF(TYPE(climbs!G3335)=2,CHAR(34),""))</f>
        <v>AVERAGE_SLOPE=6.7</v>
      </c>
      <c r="H3335" t="str">
        <f>CONCATENATE(climbs!H$1, "=",IF(TYPE(climbs!H3335)=2,CHAR(34),""),climbs!H3335,IF(TYPE(climbs!H3335)=2,CHAR(34),""))</f>
        <v>CATEGORY="3"</v>
      </c>
    </row>
    <row r="3336" spans="1:8" x14ac:dyDescent="0.25">
      <c r="A3336" t="str">
        <f>CONCATENATE(climbs!A$1, "=",IF(TYPE(climbs!A3336)=2,CHAR(34),""),climbs!A3336,IF(TYPE(climbs!A3336)=2,CHAR(34),""))</f>
        <v>CLIMB_ID=3335</v>
      </c>
      <c r="B3336" t="str">
        <f>CONCATENATE(climbs!B$1, "=",IF(TYPE(climbs!B3336)=2,CHAR(34),""),climbs!B3336,IF(TYPE(climbs!B3336)=2,CHAR(34),""))</f>
        <v>STAGE_NUMBER=1110</v>
      </c>
      <c r="C3336" t="str">
        <f>CONCATENATE(climbs!C$1, "=",IF(TYPE(climbs!C3336)=2,CHAR(34),""),climbs!C3336,IF(TYPE(climbs!C3336)=2,CHAR(34),""))</f>
        <v>STARTING_AT_KM=56</v>
      </c>
      <c r="D3336" t="str">
        <f>CONCATENATE(climbs!D$1, "=",IF(TYPE(climbs!D3336)=2,CHAR(34),""),climbs!D3336,IF(TYPE(climbs!D3336)=2,CHAR(34),""))</f>
        <v>NAME="Côte de Loucrup"</v>
      </c>
      <c r="E3336" t="str">
        <f>CONCATENATE(climbs!E$1, "=",IF(TYPE(climbs!E3336)=2,CHAR(34),""),climbs!E3336,IF(TYPE(climbs!E3336)=2,CHAR(34),""))</f>
        <v>INITIAL_ALTITUDE=0</v>
      </c>
      <c r="F3336" t="str">
        <f>CONCATENATE(climbs!F$1, "=",IF(TYPE(climbs!F3336)=2,CHAR(34),""),climbs!F3336,IF(TYPE(climbs!F3336)=2,CHAR(34),""))</f>
        <v>DISTANCE=2</v>
      </c>
      <c r="G3336" t="str">
        <f>CONCATENATE(climbs!G$1, "=",IF(TYPE(climbs!G3336)=2,CHAR(34),""),climbs!G3336,IF(TYPE(climbs!G3336)=2,CHAR(34),""))</f>
        <v>AVERAGE_SLOPE=7</v>
      </c>
      <c r="H3336" t="str">
        <f>CONCATENATE(climbs!H$1, "=",IF(TYPE(climbs!H3336)=2,CHAR(34),""),climbs!H3336,IF(TYPE(climbs!H3336)=2,CHAR(34),""))</f>
        <v>CATEGORY="3"</v>
      </c>
    </row>
    <row r="3337" spans="1:8" x14ac:dyDescent="0.25">
      <c r="A3337" t="str">
        <f>CONCATENATE(climbs!A$1, "=",IF(TYPE(climbs!A3337)=2,CHAR(34),""),climbs!A3337,IF(TYPE(climbs!A3337)=2,CHAR(34),""))</f>
        <v>CLIMB_ID=3336</v>
      </c>
      <c r="B3337" t="str">
        <f>CONCATENATE(climbs!B$1, "=",IF(TYPE(climbs!B3337)=2,CHAR(34),""),climbs!B3337,IF(TYPE(climbs!B3337)=2,CHAR(34),""))</f>
        <v>STAGE_NUMBER=1110</v>
      </c>
      <c r="C3337" t="str">
        <f>CONCATENATE(climbs!C$1, "=",IF(TYPE(climbs!C3337)=2,CHAR(34),""),climbs!C3337,IF(TYPE(climbs!C3337)=2,CHAR(34),""))</f>
        <v>STARTING_AT_KM=95.5</v>
      </c>
      <c r="D3337" t="str">
        <f>CONCATENATE(climbs!D$1, "=",IF(TYPE(climbs!D3337)=2,CHAR(34),""),climbs!D3337,IF(TYPE(climbs!D3337)=2,CHAR(34),""))</f>
        <v>NAME="Col du Tourmalet - Souvenir Jacques Goddet"</v>
      </c>
      <c r="E3337" t="str">
        <f>CONCATENATE(climbs!E$1, "=",IF(TYPE(climbs!E3337)=2,CHAR(34),""),climbs!E3337,IF(TYPE(climbs!E3337)=2,CHAR(34),""))</f>
        <v>INITIAL_ALTITUDE=2115</v>
      </c>
      <c r="F3337" t="str">
        <f>CONCATENATE(climbs!F$1, "=",IF(TYPE(climbs!F3337)=2,CHAR(34),""),climbs!F3337,IF(TYPE(climbs!F3337)=2,CHAR(34),""))</f>
        <v>DISTANCE=17.1</v>
      </c>
      <c r="G3337" t="str">
        <f>CONCATENATE(climbs!G$1, "=",IF(TYPE(climbs!G3337)=2,CHAR(34),""),climbs!G3337,IF(TYPE(climbs!G3337)=2,CHAR(34),""))</f>
        <v>AVERAGE_SLOPE=7.3</v>
      </c>
      <c r="H3337" t="str">
        <f>CONCATENATE(climbs!H$1, "=",IF(TYPE(climbs!H3337)=2,CHAR(34),""),climbs!H3337,IF(TYPE(climbs!H3337)=2,CHAR(34),""))</f>
        <v>CATEGORY="H"</v>
      </c>
    </row>
    <row r="3338" spans="1:8" x14ac:dyDescent="0.25">
      <c r="A3338" t="str">
        <f>CONCATENATE(climbs!A$1, "=",IF(TYPE(climbs!A3338)=2,CHAR(34),""),climbs!A3338,IF(TYPE(climbs!A3338)=2,CHAR(34),""))</f>
        <v>CLIMB_ID=3337</v>
      </c>
      <c r="B3338" t="str">
        <f>CONCATENATE(climbs!B$1, "=",IF(TYPE(climbs!B3338)=2,CHAR(34),""),climbs!B3338,IF(TYPE(climbs!B3338)=2,CHAR(34),""))</f>
        <v>STAGE_NUMBER=1110</v>
      </c>
      <c r="C3338" t="str">
        <f>CONCATENATE(climbs!C$1, "=",IF(TYPE(climbs!C3338)=2,CHAR(34),""),climbs!C3338,IF(TYPE(climbs!C3338)=2,CHAR(34),""))</f>
        <v>STARTING_AT_KM=145.5</v>
      </c>
      <c r="D3338" t="str">
        <f>CONCATENATE(climbs!D$1, "=",IF(TYPE(climbs!D3338)=2,CHAR(34),""),climbs!D3338,IF(TYPE(climbs!D3338)=2,CHAR(34),""))</f>
        <v>NAME="Montée du Hautacam"</v>
      </c>
      <c r="E3338" t="str">
        <f>CONCATENATE(climbs!E$1, "=",IF(TYPE(climbs!E3338)=2,CHAR(34),""),climbs!E3338,IF(TYPE(climbs!E3338)=2,CHAR(34),""))</f>
        <v>INITIAL_ALTITUDE=1520</v>
      </c>
      <c r="F3338" t="str">
        <f>CONCATENATE(climbs!F$1, "=",IF(TYPE(climbs!F3338)=2,CHAR(34),""),climbs!F3338,IF(TYPE(climbs!F3338)=2,CHAR(34),""))</f>
        <v>DISTANCE=13.6</v>
      </c>
      <c r="G3338" t="str">
        <f>CONCATENATE(climbs!G$1, "=",IF(TYPE(climbs!G3338)=2,CHAR(34),""),climbs!G3338,IF(TYPE(climbs!G3338)=2,CHAR(34),""))</f>
        <v>AVERAGE_SLOPE=7.8</v>
      </c>
      <c r="H3338" t="str">
        <f>CONCATENATE(climbs!H$1, "=",IF(TYPE(climbs!H3338)=2,CHAR(34),""),climbs!H3338,IF(TYPE(climbs!H3338)=2,CHAR(34),""))</f>
        <v>CATEGORY="H"</v>
      </c>
    </row>
    <row r="3339" spans="1:8" x14ac:dyDescent="0.25">
      <c r="A3339" t="str">
        <f>CONCATENATE(climbs!A$1, "=",IF(TYPE(climbs!A3339)=2,CHAR(34),""),climbs!A3339,IF(TYPE(climbs!A3339)=2,CHAR(34),""))</f>
        <v>CLIMB_ID=3338</v>
      </c>
      <c r="B3339" t="str">
        <f>CONCATENATE(climbs!B$1, "=",IF(TYPE(climbs!B3339)=2,CHAR(34),""),climbs!B3339,IF(TYPE(climbs!B3339)=2,CHAR(34),""))</f>
        <v>STAGE_NUMBER=1111</v>
      </c>
      <c r="C3339" t="str">
        <f>CONCATENATE(climbs!C$1, "=",IF(TYPE(climbs!C3339)=2,CHAR(34),""),climbs!C3339,IF(TYPE(climbs!C3339)=2,CHAR(34),""))</f>
        <v>STARTING_AT_KM=195.5</v>
      </c>
      <c r="D3339" t="str">
        <f>CONCATENATE(climbs!D$1, "=",IF(TYPE(climbs!D3339)=2,CHAR(34),""),climbs!D3339,IF(TYPE(climbs!D3339)=2,CHAR(34),""))</f>
        <v>NAME="Côte de Monbazillac"</v>
      </c>
      <c r="E3339" t="str">
        <f>CONCATENATE(climbs!E$1, "=",IF(TYPE(climbs!E3339)=2,CHAR(34),""),climbs!E3339,IF(TYPE(climbs!E3339)=2,CHAR(34),""))</f>
        <v>INITIAL_ALTITUDE=0</v>
      </c>
      <c r="F3339" t="str">
        <f>CONCATENATE(climbs!F$1, "=",IF(TYPE(climbs!F3339)=2,CHAR(34),""),climbs!F3339,IF(TYPE(climbs!F3339)=2,CHAR(34),""))</f>
        <v>DISTANCE=1.3</v>
      </c>
      <c r="G3339" t="str">
        <f>CONCATENATE(climbs!G$1, "=",IF(TYPE(climbs!G3339)=2,CHAR(34),""),climbs!G3339,IF(TYPE(climbs!G3339)=2,CHAR(34),""))</f>
        <v>AVERAGE_SLOPE=7.6</v>
      </c>
      <c r="H3339" t="str">
        <f>CONCATENATE(climbs!H$1, "=",IF(TYPE(climbs!H3339)=2,CHAR(34),""),climbs!H3339,IF(TYPE(climbs!H3339)=2,CHAR(34),""))</f>
        <v>CATEGORY="4"</v>
      </c>
    </row>
    <row r="3340" spans="1:8" x14ac:dyDescent="0.25">
      <c r="A3340" t="str">
        <f>CONCATENATE(climbs!A$1, "=",IF(TYPE(climbs!A3340)=2,CHAR(34),""),climbs!A3340,IF(TYPE(climbs!A3340)=2,CHAR(34),""))</f>
        <v>CLIMB_ID=3339</v>
      </c>
      <c r="B3340" t="str">
        <f>CONCATENATE(climbs!B$1, "=",IF(TYPE(climbs!B3340)=2,CHAR(34),""),climbs!B3340,IF(TYPE(climbs!B3340)=2,CHAR(34),""))</f>
        <v>STAGE_NUMBER=1113</v>
      </c>
      <c r="C3340" t="str">
        <f>CONCATENATE(climbs!C$1, "=",IF(TYPE(climbs!C3340)=2,CHAR(34),""),climbs!C3340,IF(TYPE(climbs!C3340)=2,CHAR(34),""))</f>
        <v>STARTING_AT_KM=31</v>
      </c>
      <c r="D3340" t="str">
        <f>CONCATENATE(climbs!D$1, "=",IF(TYPE(climbs!D3340)=2,CHAR(34),""),climbs!D3340,IF(TYPE(climbs!D3340)=2,CHAR(34),""))</f>
        <v>NAME="Côte de Briis-sous-Forges"</v>
      </c>
      <c r="E3340" t="str">
        <f>CONCATENATE(climbs!E$1, "=",IF(TYPE(climbs!E3340)=2,CHAR(34),""),climbs!E3340,IF(TYPE(climbs!E3340)=2,CHAR(34),""))</f>
        <v>INITIAL_ALTITUDE=0</v>
      </c>
      <c r="F3340" t="str">
        <f>CONCATENATE(climbs!F$1, "=",IF(TYPE(climbs!F3340)=2,CHAR(34),""),climbs!F3340,IF(TYPE(climbs!F3340)=2,CHAR(34),""))</f>
        <v>DISTANCE=0</v>
      </c>
      <c r="G3340" t="str">
        <f>CONCATENATE(climbs!G$1, "=",IF(TYPE(climbs!G3340)=2,CHAR(34),""),climbs!G3340,IF(TYPE(climbs!G3340)=2,CHAR(34),""))</f>
        <v>AVERAGE_SLOPE=0</v>
      </c>
      <c r="H3340" t="str">
        <f>CONCATENATE(climbs!H$1, "=",IF(TYPE(climbs!H3340)=2,CHAR(34),""),climbs!H3340,IF(TYPE(climbs!H3340)=2,CHAR(34),""))</f>
        <v>CATEGORY="4"</v>
      </c>
    </row>
    <row r="3341" spans="1:8" x14ac:dyDescent="0.25">
      <c r="A3341" t="str">
        <f>CONCATENATE(climbs!A$1, "=",IF(TYPE(climbs!A3341)=2,CHAR(34),""),climbs!A3341,IF(TYPE(climbs!A3341)=2,CHAR(34),""))</f>
        <v>CLIMB_ID=3340</v>
      </c>
      <c r="B3341" t="str">
        <f>CONCATENATE(climbs!B$1, "=",IF(TYPE(climbs!B3341)=2,CHAR(34),""),climbs!B3341,IF(TYPE(climbs!B3341)=2,CHAR(34),""))</f>
        <v>STAGE_NUMBER=1114</v>
      </c>
      <c r="C3341" t="str">
        <f>CONCATENATE(climbs!C$1, "=",IF(TYPE(climbs!C3341)=2,CHAR(34),""),climbs!C3341,IF(TYPE(climbs!C3341)=2,CHAR(34),""))</f>
        <v>STARTING_AT_KM=68</v>
      </c>
      <c r="D3341" t="str">
        <f>CONCATENATE(climbs!D$1, "=",IF(TYPE(climbs!D3341)=2,CHAR(34),""),climbs!D3341,IF(TYPE(climbs!D3341)=2,CHAR(34),""))</f>
        <v>NAME="Côte de Cray"</v>
      </c>
      <c r="E3341" t="str">
        <f>CONCATENATE(climbs!E$1, "=",IF(TYPE(climbs!E3341)=2,CHAR(34),""),climbs!E3341,IF(TYPE(climbs!E3341)=2,CHAR(34),""))</f>
        <v>INITIAL_ALTITUDE=0</v>
      </c>
      <c r="F3341" t="str">
        <f>CONCATENATE(climbs!F$1, "=",IF(TYPE(climbs!F3341)=2,CHAR(34),""),climbs!F3341,IF(TYPE(climbs!F3341)=2,CHAR(34),""))</f>
        <v>DISTANCE=1.6</v>
      </c>
      <c r="G3341" t="str">
        <f>CONCATENATE(climbs!G$1, "=",IF(TYPE(climbs!G3341)=2,CHAR(34),""),climbs!G3341,IF(TYPE(climbs!G3341)=2,CHAR(34),""))</f>
        <v>AVERAGE_SLOPE=7.1</v>
      </c>
      <c r="H3341" t="str">
        <f>CONCATENATE(climbs!H$1, "=",IF(TYPE(climbs!H3341)=2,CHAR(34),""),climbs!H3341,IF(TYPE(climbs!H3341)=2,CHAR(34),""))</f>
        <v>CATEGORY="4"</v>
      </c>
    </row>
    <row r="3342" spans="1:8" x14ac:dyDescent="0.25">
      <c r="A3342" t="str">
        <f>CONCATENATE(climbs!A$1, "=",IF(TYPE(climbs!A3342)=2,CHAR(34),""),climbs!A3342,IF(TYPE(climbs!A3342)=2,CHAR(34),""))</f>
        <v>CLIMB_ID=3341</v>
      </c>
      <c r="B3342" t="str">
        <f>CONCATENATE(climbs!B$1, "=",IF(TYPE(climbs!B3342)=2,CHAR(34),""),climbs!B3342,IF(TYPE(climbs!B3342)=2,CHAR(34),""))</f>
        <v>STAGE_NUMBER=1114</v>
      </c>
      <c r="C3342" t="str">
        <f>CONCATENATE(climbs!C$1, "=",IF(TYPE(climbs!C3342)=2,CHAR(34),""),climbs!C3342,IF(TYPE(climbs!C3342)=2,CHAR(34),""))</f>
        <v>STARTING_AT_KM=103.5</v>
      </c>
      <c r="D3342" t="str">
        <f>CONCATENATE(climbs!D$1, "=",IF(TYPE(climbs!D3342)=2,CHAR(34),""),climbs!D3342,IF(TYPE(climbs!D3342)=2,CHAR(34),""))</f>
        <v>NAME="Côte de Buttertubs"</v>
      </c>
      <c r="E3342" t="str">
        <f>CONCATENATE(climbs!E$1, "=",IF(TYPE(climbs!E3342)=2,CHAR(34),""),climbs!E3342,IF(TYPE(climbs!E3342)=2,CHAR(34),""))</f>
        <v>INITIAL_ALTITUDE=0</v>
      </c>
      <c r="F3342" t="str">
        <f>CONCATENATE(climbs!F$1, "=",IF(TYPE(climbs!F3342)=2,CHAR(34),""),climbs!F3342,IF(TYPE(climbs!F3342)=2,CHAR(34),""))</f>
        <v>DISTANCE=4.5</v>
      </c>
      <c r="G3342" t="str">
        <f>CONCATENATE(climbs!G$1, "=",IF(TYPE(climbs!G3342)=2,CHAR(34),""),climbs!G3342,IF(TYPE(climbs!G3342)=2,CHAR(34),""))</f>
        <v>AVERAGE_SLOPE=6.8</v>
      </c>
      <c r="H3342" t="str">
        <f>CONCATENATE(climbs!H$1, "=",IF(TYPE(climbs!H3342)=2,CHAR(34),""),climbs!H3342,IF(TYPE(climbs!H3342)=2,CHAR(34),""))</f>
        <v>CATEGORY="3"</v>
      </c>
    </row>
    <row r="3343" spans="1:8" x14ac:dyDescent="0.25">
      <c r="A3343" t="str">
        <f>CONCATENATE(climbs!A$1, "=",IF(TYPE(climbs!A3343)=2,CHAR(34),""),climbs!A3343,IF(TYPE(climbs!A3343)=2,CHAR(34),""))</f>
        <v>CLIMB_ID=3342</v>
      </c>
      <c r="B3343" t="str">
        <f>CONCATENATE(climbs!B$1, "=",IF(TYPE(climbs!B3343)=2,CHAR(34),""),climbs!B3343,IF(TYPE(climbs!B3343)=2,CHAR(34),""))</f>
        <v>STAGE_NUMBER=1114</v>
      </c>
      <c r="C3343" t="str">
        <f>CONCATENATE(climbs!C$1, "=",IF(TYPE(climbs!C3343)=2,CHAR(34),""),climbs!C3343,IF(TYPE(climbs!C3343)=2,CHAR(34),""))</f>
        <v>STARTING_AT_KM=129.5</v>
      </c>
      <c r="D3343" t="str">
        <f>CONCATENATE(climbs!D$1, "=",IF(TYPE(climbs!D3343)=2,CHAR(34),""),climbs!D3343,IF(TYPE(climbs!D3343)=2,CHAR(34),""))</f>
        <v>NAME="Côte de Griton Moor"</v>
      </c>
      <c r="E3343" t="str">
        <f>CONCATENATE(climbs!E$1, "=",IF(TYPE(climbs!E3343)=2,CHAR(34),""),climbs!E3343,IF(TYPE(climbs!E3343)=2,CHAR(34),""))</f>
        <v>INITIAL_ALTITUDE=0</v>
      </c>
      <c r="F3343" t="str">
        <f>CONCATENATE(climbs!F$1, "=",IF(TYPE(climbs!F3343)=2,CHAR(34),""),climbs!F3343,IF(TYPE(climbs!F3343)=2,CHAR(34),""))</f>
        <v>DISTANCE=3</v>
      </c>
      <c r="G3343" t="str">
        <f>CONCATENATE(climbs!G$1, "=",IF(TYPE(climbs!G3343)=2,CHAR(34),""),climbs!G3343,IF(TYPE(climbs!G3343)=2,CHAR(34),""))</f>
        <v>AVERAGE_SLOPE=6.6</v>
      </c>
      <c r="H3343" t="str">
        <f>CONCATENATE(climbs!H$1, "=",IF(TYPE(climbs!H3343)=2,CHAR(34),""),climbs!H3343,IF(TYPE(climbs!H3343)=2,CHAR(34),""))</f>
        <v>CATEGORY="3"</v>
      </c>
    </row>
    <row r="3344" spans="1:8" x14ac:dyDescent="0.25">
      <c r="A3344" t="str">
        <f>CONCATENATE(climbs!A$1, "=",IF(TYPE(climbs!A3344)=2,CHAR(34),""),climbs!A3344,IF(TYPE(climbs!A3344)=2,CHAR(34),""))</f>
        <v>CLIMB_ID=3343</v>
      </c>
      <c r="B3344" t="str">
        <f>CONCATENATE(climbs!B$1, "=",IF(TYPE(climbs!B3344)=2,CHAR(34),""),climbs!B3344,IF(TYPE(climbs!B3344)=2,CHAR(34),""))</f>
        <v>STAGE_NUMBER=1115</v>
      </c>
      <c r="C3344" t="str">
        <f>CONCATENATE(climbs!C$1, "=",IF(TYPE(climbs!C3344)=2,CHAR(34),""),climbs!C3344,IF(TYPE(climbs!C3344)=2,CHAR(34),""))</f>
        <v>STARTING_AT_KM=47</v>
      </c>
      <c r="D3344" t="str">
        <f>CONCATENATE(climbs!D$1, "=",IF(TYPE(climbs!D3344)=2,CHAR(34),""),climbs!D3344,IF(TYPE(climbs!D3344)=2,CHAR(34),""))</f>
        <v>NAME="Côte de Blubberhouses"</v>
      </c>
      <c r="E3344" t="str">
        <f>CONCATENATE(climbs!E$1, "=",IF(TYPE(climbs!E3344)=2,CHAR(34),""),climbs!E3344,IF(TYPE(climbs!E3344)=2,CHAR(34),""))</f>
        <v>INITIAL_ALTITUDE=0</v>
      </c>
      <c r="F3344" t="str">
        <f>CONCATENATE(climbs!F$1, "=",IF(TYPE(climbs!F3344)=2,CHAR(34),""),climbs!F3344,IF(TYPE(climbs!F3344)=2,CHAR(34),""))</f>
        <v>DISTANCE=1.8</v>
      </c>
      <c r="G3344" t="str">
        <f>CONCATENATE(climbs!G$1, "=",IF(TYPE(climbs!G3344)=2,CHAR(34),""),climbs!G3344,IF(TYPE(climbs!G3344)=2,CHAR(34),""))</f>
        <v>AVERAGE_SLOPE=6.1</v>
      </c>
      <c r="H3344" t="str">
        <f>CONCATENATE(climbs!H$1, "=",IF(TYPE(climbs!H3344)=2,CHAR(34),""),climbs!H3344,IF(TYPE(climbs!H3344)=2,CHAR(34),""))</f>
        <v>CATEGORY="4"</v>
      </c>
    </row>
    <row r="3345" spans="1:8" x14ac:dyDescent="0.25">
      <c r="A3345" t="str">
        <f>CONCATENATE(climbs!A$1, "=",IF(TYPE(climbs!A3345)=2,CHAR(34),""),climbs!A3345,IF(TYPE(climbs!A3345)=2,CHAR(34),""))</f>
        <v>CLIMB_ID=3344</v>
      </c>
      <c r="B3345" t="str">
        <f>CONCATENATE(climbs!B$1, "=",IF(TYPE(climbs!B3345)=2,CHAR(34),""),climbs!B3345,IF(TYPE(climbs!B3345)=2,CHAR(34),""))</f>
        <v>STAGE_NUMBER=1115</v>
      </c>
      <c r="C3345" t="str">
        <f>CONCATENATE(climbs!C$1, "=",IF(TYPE(climbs!C3345)=2,CHAR(34),""),climbs!C3345,IF(TYPE(climbs!C3345)=2,CHAR(34),""))</f>
        <v>STARTING_AT_KM=85</v>
      </c>
      <c r="D3345" t="str">
        <f>CONCATENATE(climbs!D$1, "=",IF(TYPE(climbs!D3345)=2,CHAR(34),""),climbs!D3345,IF(TYPE(climbs!D3345)=2,CHAR(34),""))</f>
        <v>NAME="Côte d'Oxenhope Moor"</v>
      </c>
      <c r="E3345" t="str">
        <f>CONCATENATE(climbs!E$1, "=",IF(TYPE(climbs!E3345)=2,CHAR(34),""),climbs!E3345,IF(TYPE(climbs!E3345)=2,CHAR(34),""))</f>
        <v>INITIAL_ALTITUDE=0</v>
      </c>
      <c r="F3345" t="str">
        <f>CONCATENATE(climbs!F$1, "=",IF(TYPE(climbs!F3345)=2,CHAR(34),""),climbs!F3345,IF(TYPE(climbs!F3345)=2,CHAR(34),""))</f>
        <v>DISTANCE=3.1</v>
      </c>
      <c r="G3345" t="str">
        <f>CONCATENATE(climbs!G$1, "=",IF(TYPE(climbs!G3345)=2,CHAR(34),""),climbs!G3345,IF(TYPE(climbs!G3345)=2,CHAR(34),""))</f>
        <v>AVERAGE_SLOPE=6.4</v>
      </c>
      <c r="H3345" t="str">
        <f>CONCATENATE(climbs!H$1, "=",IF(TYPE(climbs!H3345)=2,CHAR(34),""),climbs!H3345,IF(TYPE(climbs!H3345)=2,CHAR(34),""))</f>
        <v>CATEGORY="3"</v>
      </c>
    </row>
    <row r="3346" spans="1:8" x14ac:dyDescent="0.25">
      <c r="A3346" t="str">
        <f>CONCATENATE(climbs!A$1, "=",IF(TYPE(climbs!A3346)=2,CHAR(34),""),climbs!A3346,IF(TYPE(climbs!A3346)=2,CHAR(34),""))</f>
        <v>CLIMB_ID=3345</v>
      </c>
      <c r="B3346" t="str">
        <f>CONCATENATE(climbs!B$1, "=",IF(TYPE(climbs!B3346)=2,CHAR(34),""),climbs!B3346,IF(TYPE(climbs!B3346)=2,CHAR(34),""))</f>
        <v>STAGE_NUMBER=1115</v>
      </c>
      <c r="C3346" t="str">
        <f>CONCATENATE(climbs!C$1, "=",IF(TYPE(climbs!C3346)=2,CHAR(34),""),climbs!C3346,IF(TYPE(climbs!C3346)=2,CHAR(34),""))</f>
        <v>STARTING_AT_KM=112.5</v>
      </c>
      <c r="D3346" t="str">
        <f>CONCATENATE(climbs!D$1, "=",IF(TYPE(climbs!D3346)=2,CHAR(34),""),climbs!D3346,IF(TYPE(climbs!D3346)=2,CHAR(34),""))</f>
        <v>NAME="VC Côte de Ripponden"</v>
      </c>
      <c r="E3346" t="str">
        <f>CONCATENATE(climbs!E$1, "=",IF(TYPE(climbs!E3346)=2,CHAR(34),""),climbs!E3346,IF(TYPE(climbs!E3346)=2,CHAR(34),""))</f>
        <v>INITIAL_ALTITUDE=0</v>
      </c>
      <c r="F3346" t="str">
        <f>CONCATENATE(climbs!F$1, "=",IF(TYPE(climbs!F3346)=2,CHAR(34),""),climbs!F3346,IF(TYPE(climbs!F3346)=2,CHAR(34),""))</f>
        <v>DISTANCE=1.3</v>
      </c>
      <c r="G3346" t="str">
        <f>CONCATENATE(climbs!G$1, "=",IF(TYPE(climbs!G3346)=2,CHAR(34),""),climbs!G3346,IF(TYPE(climbs!G3346)=2,CHAR(34),""))</f>
        <v>AVERAGE_SLOPE=8.6</v>
      </c>
      <c r="H3346" t="str">
        <f>CONCATENATE(climbs!H$1, "=",IF(TYPE(climbs!H3346)=2,CHAR(34),""),climbs!H3346,IF(TYPE(climbs!H3346)=2,CHAR(34),""))</f>
        <v>CATEGORY="3"</v>
      </c>
    </row>
    <row r="3347" spans="1:8" x14ac:dyDescent="0.25">
      <c r="A3347" t="str">
        <f>CONCATENATE(climbs!A$1, "=",IF(TYPE(climbs!A3347)=2,CHAR(34),""),climbs!A3347,IF(TYPE(climbs!A3347)=2,CHAR(34),""))</f>
        <v>CLIMB_ID=3346</v>
      </c>
      <c r="B3347" t="str">
        <f>CONCATENATE(climbs!B$1, "=",IF(TYPE(climbs!B3347)=2,CHAR(34),""),climbs!B3347,IF(TYPE(climbs!B3347)=2,CHAR(34),""))</f>
        <v>STAGE_NUMBER=1115</v>
      </c>
      <c r="C3347" t="str">
        <f>CONCATENATE(climbs!C$1, "=",IF(TYPE(climbs!C3347)=2,CHAR(34),""),climbs!C3347,IF(TYPE(climbs!C3347)=2,CHAR(34),""))</f>
        <v>STARTING_AT_KM=119.5</v>
      </c>
      <c r="D3347" t="str">
        <f>CONCATENATE(climbs!D$1, "=",IF(TYPE(climbs!D3347)=2,CHAR(34),""),climbs!D3347,IF(TYPE(climbs!D3347)=2,CHAR(34),""))</f>
        <v>NAME="Côte de Greetland"</v>
      </c>
      <c r="E3347" t="str">
        <f>CONCATENATE(climbs!E$1, "=",IF(TYPE(climbs!E3347)=2,CHAR(34),""),climbs!E3347,IF(TYPE(climbs!E3347)=2,CHAR(34),""))</f>
        <v>INITIAL_ALTITUDE=0</v>
      </c>
      <c r="F3347" t="str">
        <f>CONCATENATE(climbs!F$1, "=",IF(TYPE(climbs!F3347)=2,CHAR(34),""),climbs!F3347,IF(TYPE(climbs!F3347)=2,CHAR(34),""))</f>
        <v>DISTANCE=1.6</v>
      </c>
      <c r="G3347" t="str">
        <f>CONCATENATE(climbs!G$1, "=",IF(TYPE(climbs!G3347)=2,CHAR(34),""),climbs!G3347,IF(TYPE(climbs!G3347)=2,CHAR(34),""))</f>
        <v>AVERAGE_SLOPE=6.7</v>
      </c>
      <c r="H3347" t="str">
        <f>CONCATENATE(climbs!H$1, "=",IF(TYPE(climbs!H3347)=2,CHAR(34),""),climbs!H3347,IF(TYPE(climbs!H3347)=2,CHAR(34),""))</f>
        <v>CATEGORY="3"</v>
      </c>
    </row>
    <row r="3348" spans="1:8" x14ac:dyDescent="0.25">
      <c r="A3348" t="str">
        <f>CONCATENATE(climbs!A$1, "=",IF(TYPE(climbs!A3348)=2,CHAR(34),""),climbs!A3348,IF(TYPE(climbs!A3348)=2,CHAR(34),""))</f>
        <v>CLIMB_ID=3347</v>
      </c>
      <c r="B3348" t="str">
        <f>CONCATENATE(climbs!B$1, "=",IF(TYPE(climbs!B3348)=2,CHAR(34),""),climbs!B3348,IF(TYPE(climbs!B3348)=2,CHAR(34),""))</f>
        <v>STAGE_NUMBER=1115</v>
      </c>
      <c r="C3348" t="str">
        <f>CONCATENATE(climbs!C$1, "=",IF(TYPE(climbs!C3348)=2,CHAR(34),""),climbs!C3348,IF(TYPE(climbs!C3348)=2,CHAR(34),""))</f>
        <v>STARTING_AT_KM=143.5</v>
      </c>
      <c r="D3348" t="str">
        <f>CONCATENATE(climbs!D$1, "=",IF(TYPE(climbs!D3348)=2,CHAR(34),""),climbs!D3348,IF(TYPE(climbs!D3348)=2,CHAR(34),""))</f>
        <v>NAME="Côte de Holme Moss"</v>
      </c>
      <c r="E3348" t="str">
        <f>CONCATENATE(climbs!E$1, "=",IF(TYPE(climbs!E3348)=2,CHAR(34),""),climbs!E3348,IF(TYPE(climbs!E3348)=2,CHAR(34),""))</f>
        <v>INITIAL_ALTITUDE=0</v>
      </c>
      <c r="F3348" t="str">
        <f>CONCATENATE(climbs!F$1, "=",IF(TYPE(climbs!F3348)=2,CHAR(34),""),climbs!F3348,IF(TYPE(climbs!F3348)=2,CHAR(34),""))</f>
        <v>DISTANCE=4.7</v>
      </c>
      <c r="G3348" t="str">
        <f>CONCATENATE(climbs!G$1, "=",IF(TYPE(climbs!G3348)=2,CHAR(34),""),climbs!G3348,IF(TYPE(climbs!G3348)=2,CHAR(34),""))</f>
        <v>AVERAGE_SLOPE=7</v>
      </c>
      <c r="H3348" t="str">
        <f>CONCATENATE(climbs!H$1, "=",IF(TYPE(climbs!H3348)=2,CHAR(34),""),climbs!H3348,IF(TYPE(climbs!H3348)=2,CHAR(34),""))</f>
        <v>CATEGORY="2"</v>
      </c>
    </row>
    <row r="3349" spans="1:8" x14ac:dyDescent="0.25">
      <c r="A3349" t="str">
        <f>CONCATENATE(climbs!A$1, "=",IF(TYPE(climbs!A3349)=2,CHAR(34),""),climbs!A3349,IF(TYPE(climbs!A3349)=2,CHAR(34),""))</f>
        <v>CLIMB_ID=3348</v>
      </c>
      <c r="B3349" t="str">
        <f>CONCATENATE(climbs!B$1, "=",IF(TYPE(climbs!B3349)=2,CHAR(34),""),climbs!B3349,IF(TYPE(climbs!B3349)=2,CHAR(34),""))</f>
        <v>STAGE_NUMBER=1115</v>
      </c>
      <c r="C3349" t="str">
        <f>CONCATENATE(climbs!C$1, "=",IF(TYPE(climbs!C3349)=2,CHAR(34),""),climbs!C3349,IF(TYPE(climbs!C3349)=2,CHAR(34),""))</f>
        <v>STARTING_AT_KM=167</v>
      </c>
      <c r="D3349" t="str">
        <f>CONCATENATE(climbs!D$1, "=",IF(TYPE(climbs!D3349)=2,CHAR(34),""),climbs!D3349,IF(TYPE(climbs!D3349)=2,CHAR(34),""))</f>
        <v>NAME="Côte de Midhopestones"</v>
      </c>
      <c r="E3349" t="str">
        <f>CONCATENATE(climbs!E$1, "=",IF(TYPE(climbs!E3349)=2,CHAR(34),""),climbs!E3349,IF(TYPE(climbs!E3349)=2,CHAR(34),""))</f>
        <v>INITIAL_ALTITUDE=0</v>
      </c>
      <c r="F3349" t="str">
        <f>CONCATENATE(climbs!F$1, "=",IF(TYPE(climbs!F3349)=2,CHAR(34),""),climbs!F3349,IF(TYPE(climbs!F3349)=2,CHAR(34),""))</f>
        <v>DISTANCE=2.5</v>
      </c>
      <c r="G3349" t="str">
        <f>CONCATENATE(climbs!G$1, "=",IF(TYPE(climbs!G3349)=2,CHAR(34),""),climbs!G3349,IF(TYPE(climbs!G3349)=2,CHAR(34),""))</f>
        <v>AVERAGE_SLOPE=6.1</v>
      </c>
      <c r="H3349" t="str">
        <f>CONCATENATE(climbs!H$1, "=",IF(TYPE(climbs!H3349)=2,CHAR(34),""),climbs!H3349,IF(TYPE(climbs!H3349)=2,CHAR(34),""))</f>
        <v>CATEGORY="3"</v>
      </c>
    </row>
    <row r="3350" spans="1:8" x14ac:dyDescent="0.25">
      <c r="A3350" t="str">
        <f>CONCATENATE(climbs!A$1, "=",IF(TYPE(climbs!A3350)=2,CHAR(34),""),climbs!A3350,IF(TYPE(climbs!A3350)=2,CHAR(34),""))</f>
        <v>CLIMB_ID=3349</v>
      </c>
      <c r="B3350" t="str">
        <f>CONCATENATE(climbs!B$1, "=",IF(TYPE(climbs!B3350)=2,CHAR(34),""),climbs!B3350,IF(TYPE(climbs!B3350)=2,CHAR(34),""))</f>
        <v>STAGE_NUMBER=1115</v>
      </c>
      <c r="C3350" t="str">
        <f>CONCATENATE(climbs!C$1, "=",IF(TYPE(climbs!C3350)=2,CHAR(34),""),climbs!C3350,IF(TYPE(climbs!C3350)=2,CHAR(34),""))</f>
        <v>STARTING_AT_KM=175</v>
      </c>
      <c r="D3350" t="str">
        <f>CONCATENATE(climbs!D$1, "=",IF(TYPE(climbs!D3350)=2,CHAR(34),""),climbs!D3350,IF(TYPE(climbs!D3350)=2,CHAR(34),""))</f>
        <v>NAME="Côte de Bradfield"</v>
      </c>
      <c r="E3350" t="str">
        <f>CONCATENATE(climbs!E$1, "=",IF(TYPE(climbs!E3350)=2,CHAR(34),""),climbs!E3350,IF(TYPE(climbs!E3350)=2,CHAR(34),""))</f>
        <v>INITIAL_ALTITUDE=0</v>
      </c>
      <c r="F3350" t="str">
        <f>CONCATENATE(climbs!F$1, "=",IF(TYPE(climbs!F3350)=2,CHAR(34),""),climbs!F3350,IF(TYPE(climbs!F3350)=2,CHAR(34),""))</f>
        <v>DISTANCE=1</v>
      </c>
      <c r="G3350" t="str">
        <f>CONCATENATE(climbs!G$1, "=",IF(TYPE(climbs!G3350)=2,CHAR(34),""),climbs!G3350,IF(TYPE(climbs!G3350)=2,CHAR(34),""))</f>
        <v>AVERAGE_SLOPE=7.4</v>
      </c>
      <c r="H3350" t="str">
        <f>CONCATENATE(climbs!H$1, "=",IF(TYPE(climbs!H3350)=2,CHAR(34),""),climbs!H3350,IF(TYPE(climbs!H3350)=2,CHAR(34),""))</f>
        <v>CATEGORY="4"</v>
      </c>
    </row>
    <row r="3351" spans="1:8" x14ac:dyDescent="0.25">
      <c r="A3351" t="str">
        <f>CONCATENATE(climbs!A$1, "=",IF(TYPE(climbs!A3351)=2,CHAR(34),""),climbs!A3351,IF(TYPE(climbs!A3351)=2,CHAR(34),""))</f>
        <v>CLIMB_ID=3350</v>
      </c>
      <c r="B3351" t="str">
        <f>CONCATENATE(climbs!B$1, "=",IF(TYPE(climbs!B3351)=2,CHAR(34),""),climbs!B3351,IF(TYPE(climbs!B3351)=2,CHAR(34),""))</f>
        <v>STAGE_NUMBER=1115</v>
      </c>
      <c r="C3351" t="str">
        <f>CONCATENATE(climbs!C$1, "=",IF(TYPE(climbs!C3351)=2,CHAR(34),""),climbs!C3351,IF(TYPE(climbs!C3351)=2,CHAR(34),""))</f>
        <v>STARTING_AT_KM=182</v>
      </c>
      <c r="D3351" t="str">
        <f>CONCATENATE(climbs!D$1, "=",IF(TYPE(climbs!D3351)=2,CHAR(34),""),climbs!D3351,IF(TYPE(climbs!D3351)=2,CHAR(34),""))</f>
        <v>NAME="Côte d'Oughtibridge"</v>
      </c>
      <c r="E3351" t="str">
        <f>CONCATENATE(climbs!E$1, "=",IF(TYPE(climbs!E3351)=2,CHAR(34),""),climbs!E3351,IF(TYPE(climbs!E3351)=2,CHAR(34),""))</f>
        <v>INITIAL_ALTITUDE=0</v>
      </c>
      <c r="F3351" t="str">
        <f>CONCATENATE(climbs!F$1, "=",IF(TYPE(climbs!F3351)=2,CHAR(34),""),climbs!F3351,IF(TYPE(climbs!F3351)=2,CHAR(34),""))</f>
        <v>DISTANCE=1.5</v>
      </c>
      <c r="G3351" t="str">
        <f>CONCATENATE(climbs!G$1, "=",IF(TYPE(climbs!G3351)=2,CHAR(34),""),climbs!G3351,IF(TYPE(climbs!G3351)=2,CHAR(34),""))</f>
        <v>AVERAGE_SLOPE=9.1</v>
      </c>
      <c r="H3351" t="str">
        <f>CONCATENATE(climbs!H$1, "=",IF(TYPE(climbs!H3351)=2,CHAR(34),""),climbs!H3351,IF(TYPE(climbs!H3351)=2,CHAR(34),""))</f>
        <v>CATEGORY="3"</v>
      </c>
    </row>
    <row r="3352" spans="1:8" x14ac:dyDescent="0.25">
      <c r="A3352" t="str">
        <f>CONCATENATE(climbs!A$1, "=",IF(TYPE(climbs!A3352)=2,CHAR(34),""),climbs!A3352,IF(TYPE(climbs!A3352)=2,CHAR(34),""))</f>
        <v>CLIMB_ID=3351</v>
      </c>
      <c r="B3352" t="str">
        <f>CONCATENATE(climbs!B$1, "=",IF(TYPE(climbs!B3352)=2,CHAR(34),""),climbs!B3352,IF(TYPE(climbs!B3352)=2,CHAR(34),""))</f>
        <v>STAGE_NUMBER=1115</v>
      </c>
      <c r="C3352" t="str">
        <f>CONCATENATE(climbs!C$1, "=",IF(TYPE(climbs!C3352)=2,CHAR(34),""),climbs!C3352,IF(TYPE(climbs!C3352)=2,CHAR(34),""))</f>
        <v>STARTING_AT_KM=196</v>
      </c>
      <c r="D3352" t="str">
        <f>CONCATENATE(climbs!D$1, "=",IF(TYPE(climbs!D3352)=2,CHAR(34),""),climbs!D3352,IF(TYPE(climbs!D3352)=2,CHAR(34),""))</f>
        <v>NAME="VC Côte de Jenkin Road"</v>
      </c>
      <c r="E3352" t="str">
        <f>CONCATENATE(climbs!E$1, "=",IF(TYPE(climbs!E3352)=2,CHAR(34),""),climbs!E3352,IF(TYPE(climbs!E3352)=2,CHAR(34),""))</f>
        <v>INITIAL_ALTITUDE=0</v>
      </c>
      <c r="F3352" t="str">
        <f>CONCATENATE(climbs!F$1, "=",IF(TYPE(climbs!F3352)=2,CHAR(34),""),climbs!F3352,IF(TYPE(climbs!F3352)=2,CHAR(34),""))</f>
        <v>DISTANCE=0.8</v>
      </c>
      <c r="G3352" t="str">
        <f>CONCATENATE(climbs!G$1, "=",IF(TYPE(climbs!G3352)=2,CHAR(34),""),climbs!G3352,IF(TYPE(climbs!G3352)=2,CHAR(34),""))</f>
        <v>AVERAGE_SLOPE=10.8</v>
      </c>
      <c r="H3352" t="str">
        <f>CONCATENATE(climbs!H$1, "=",IF(TYPE(climbs!H3352)=2,CHAR(34),""),climbs!H3352,IF(TYPE(climbs!H3352)=2,CHAR(34),""))</f>
        <v>CATEGORY="4"</v>
      </c>
    </row>
    <row r="3353" spans="1:8" x14ac:dyDescent="0.25">
      <c r="A3353" t="str">
        <f>CONCATENATE(climbs!A$1, "=",IF(TYPE(climbs!A3353)=2,CHAR(34),""),climbs!A3353,IF(TYPE(climbs!A3353)=2,CHAR(34),""))</f>
        <v>CLIMB_ID=3352</v>
      </c>
      <c r="B3353" t="str">
        <f>CONCATENATE(climbs!B$1, "=",IF(TYPE(climbs!B3353)=2,CHAR(34),""),climbs!B3353,IF(TYPE(climbs!B3353)=2,CHAR(34),""))</f>
        <v>STAGE_NUMBER=1117</v>
      </c>
      <c r="C3353" t="str">
        <f>CONCATENATE(climbs!C$1, "=",IF(TYPE(climbs!C3353)=2,CHAR(34),""),climbs!C3353,IF(TYPE(climbs!C3353)=2,CHAR(34),""))</f>
        <v>STARTING_AT_KM=34</v>
      </c>
      <c r="D3353" t="str">
        <f>CONCATENATE(climbs!D$1, "=",IF(TYPE(climbs!D3353)=2,CHAR(34),""),climbs!D3353,IF(TYPE(climbs!D3353)=2,CHAR(34),""))</f>
        <v>NAME="Côte de Campagnette"</v>
      </c>
      <c r="E3353" t="str">
        <f>CONCATENATE(climbs!E$1, "=",IF(TYPE(climbs!E3353)=2,CHAR(34),""),climbs!E3353,IF(TYPE(climbs!E3353)=2,CHAR(34),""))</f>
        <v>INITIAL_ALTITUDE=0</v>
      </c>
      <c r="F3353" t="str">
        <f>CONCATENATE(climbs!F$1, "=",IF(TYPE(climbs!F3353)=2,CHAR(34),""),climbs!F3353,IF(TYPE(climbs!F3353)=2,CHAR(34),""))</f>
        <v>DISTANCE=1</v>
      </c>
      <c r="G3353" t="str">
        <f>CONCATENATE(climbs!G$1, "=",IF(TYPE(climbs!G3353)=2,CHAR(34),""),climbs!G3353,IF(TYPE(climbs!G3353)=2,CHAR(34),""))</f>
        <v>AVERAGE_SLOPE=6.5</v>
      </c>
      <c r="H3353" t="str">
        <f>CONCATENATE(climbs!H$1, "=",IF(TYPE(climbs!H3353)=2,CHAR(34),""),climbs!H3353,IF(TYPE(climbs!H3353)=2,CHAR(34),""))</f>
        <v>CATEGORY="4"</v>
      </c>
    </row>
    <row r="3354" spans="1:8" x14ac:dyDescent="0.25">
      <c r="A3354" t="str">
        <f>CONCATENATE(climbs!A$1, "=",IF(TYPE(climbs!A3354)=2,CHAR(34),""),climbs!A3354,IF(TYPE(climbs!A3354)=2,CHAR(34),""))</f>
        <v>CLIMB_ID=3353</v>
      </c>
      <c r="B3354" t="str">
        <f>CONCATENATE(climbs!B$1, "=",IF(TYPE(climbs!B3354)=2,CHAR(34),""),climbs!B3354,IF(TYPE(climbs!B3354)=2,CHAR(34),""))</f>
        <v>STAGE_NUMBER=1117</v>
      </c>
      <c r="C3354" t="str">
        <f>CONCATENATE(climbs!C$1, "=",IF(TYPE(climbs!C3354)=2,CHAR(34),""),climbs!C3354,IF(TYPE(climbs!C3354)=2,CHAR(34),""))</f>
        <v>STARTING_AT_KM=117.5</v>
      </c>
      <c r="D3354" t="str">
        <f>CONCATENATE(climbs!D$1, "=",IF(TYPE(climbs!D3354)=2,CHAR(34),""),climbs!D3354,IF(TYPE(climbs!D3354)=2,CHAR(34),""))</f>
        <v>NAME="Mont Noir"</v>
      </c>
      <c r="E3354" t="str">
        <f>CONCATENATE(climbs!E$1, "=",IF(TYPE(climbs!E3354)=2,CHAR(34),""),climbs!E3354,IF(TYPE(climbs!E3354)=2,CHAR(34),""))</f>
        <v>INITIAL_ALTITUDE=0</v>
      </c>
      <c r="F3354" t="str">
        <f>CONCATENATE(climbs!F$1, "=",IF(TYPE(climbs!F3354)=2,CHAR(34),""),climbs!F3354,IF(TYPE(climbs!F3354)=2,CHAR(34),""))</f>
        <v>DISTANCE=1.3</v>
      </c>
      <c r="G3354" t="str">
        <f>CONCATENATE(climbs!G$1, "=",IF(TYPE(climbs!G3354)=2,CHAR(34),""),climbs!G3354,IF(TYPE(climbs!G3354)=2,CHAR(34),""))</f>
        <v>AVERAGE_SLOPE=5.7</v>
      </c>
      <c r="H3354" t="str">
        <f>CONCATENATE(climbs!H$1, "=",IF(TYPE(climbs!H3354)=2,CHAR(34),""),climbs!H3354,IF(TYPE(climbs!H3354)=2,CHAR(34),""))</f>
        <v>CATEGORY="4"</v>
      </c>
    </row>
    <row r="3355" spans="1:8" x14ac:dyDescent="0.25">
      <c r="A3355" t="str">
        <f>CONCATENATE(climbs!A$1, "=",IF(TYPE(climbs!A3355)=2,CHAR(34),""),climbs!A3355,IF(TYPE(climbs!A3355)=2,CHAR(34),""))</f>
        <v>CLIMB_ID=3354</v>
      </c>
      <c r="B3355" t="str">
        <f>CONCATENATE(climbs!B$1, "=",IF(TYPE(climbs!B3355)=2,CHAR(34),""),climbs!B3355,IF(TYPE(climbs!B3355)=2,CHAR(34),""))</f>
        <v>STAGE_NUMBER=1119</v>
      </c>
      <c r="C3355" t="str">
        <f>CONCATENATE(climbs!C$1, "=",IF(TYPE(climbs!C3355)=2,CHAR(34),""),climbs!C3355,IF(TYPE(climbs!C3355)=2,CHAR(34),""))</f>
        <v>STARTING_AT_KM=107.5</v>
      </c>
      <c r="D3355" t="str">
        <f>CONCATENATE(climbs!D$1, "=",IF(TYPE(climbs!D3355)=2,CHAR(34),""),climbs!D3355,IF(TYPE(climbs!D3355)=2,CHAR(34),""))</f>
        <v>NAME="Côte de Coucy-le-Château-Auffrique"</v>
      </c>
      <c r="E3355" t="str">
        <f>CONCATENATE(climbs!E$1, "=",IF(TYPE(climbs!E3355)=2,CHAR(34),""),climbs!E3355,IF(TYPE(climbs!E3355)=2,CHAR(34),""))</f>
        <v>INITIAL_ALTITUDE=0</v>
      </c>
      <c r="F3355" t="str">
        <f>CONCATENATE(climbs!F$1, "=",IF(TYPE(climbs!F3355)=2,CHAR(34),""),climbs!F3355,IF(TYPE(climbs!F3355)=2,CHAR(34),""))</f>
        <v>DISTANCE=0.9</v>
      </c>
      <c r="G3355" t="str">
        <f>CONCATENATE(climbs!G$1, "=",IF(TYPE(climbs!G3355)=2,CHAR(34),""),climbs!G3355,IF(TYPE(climbs!G3355)=2,CHAR(34),""))</f>
        <v>AVERAGE_SLOPE=6.2</v>
      </c>
      <c r="H3355" t="str">
        <f>CONCATENATE(climbs!H$1, "=",IF(TYPE(climbs!H3355)=2,CHAR(34),""),climbs!H3355,IF(TYPE(climbs!H3355)=2,CHAR(34),""))</f>
        <v>CATEGORY="4"</v>
      </c>
    </row>
    <row r="3356" spans="1:8" x14ac:dyDescent="0.25">
      <c r="A3356" t="str">
        <f>CONCATENATE(climbs!A$1, "=",IF(TYPE(climbs!A3356)=2,CHAR(34),""),climbs!A3356,IF(TYPE(climbs!A3356)=2,CHAR(34),""))</f>
        <v>CLIMB_ID=3355</v>
      </c>
      <c r="B3356" t="str">
        <f>CONCATENATE(climbs!B$1, "=",IF(TYPE(climbs!B3356)=2,CHAR(34),""),climbs!B3356,IF(TYPE(climbs!B3356)=2,CHAR(34),""))</f>
        <v>STAGE_NUMBER=1119</v>
      </c>
      <c r="C3356" t="str">
        <f>CONCATENATE(climbs!C$1, "=",IF(TYPE(climbs!C3356)=2,CHAR(34),""),climbs!C3356,IF(TYPE(climbs!C3356)=2,CHAR(34),""))</f>
        <v>STARTING_AT_KM=157</v>
      </c>
      <c r="D3356" t="str">
        <f>CONCATENATE(climbs!D$1, "=",IF(TYPE(climbs!D3356)=2,CHAR(34),""),climbs!D3356,IF(TYPE(climbs!D3356)=2,CHAR(34),""))</f>
        <v>NAME="Côte de Roucy"</v>
      </c>
      <c r="E3356" t="str">
        <f>CONCATENATE(climbs!E$1, "=",IF(TYPE(climbs!E3356)=2,CHAR(34),""),climbs!E3356,IF(TYPE(climbs!E3356)=2,CHAR(34),""))</f>
        <v>INITIAL_ALTITUDE=0</v>
      </c>
      <c r="F3356" t="str">
        <f>CONCATENATE(climbs!F$1, "=",IF(TYPE(climbs!F3356)=2,CHAR(34),""),climbs!F3356,IF(TYPE(climbs!F3356)=2,CHAR(34),""))</f>
        <v>DISTANCE=1.5</v>
      </c>
      <c r="G3356" t="str">
        <f>CONCATENATE(climbs!G$1, "=",IF(TYPE(climbs!G3356)=2,CHAR(34),""),climbs!G3356,IF(TYPE(climbs!G3356)=2,CHAR(34),""))</f>
        <v>AVERAGE_SLOPE=6.2</v>
      </c>
      <c r="H3356" t="str">
        <f>CONCATENATE(climbs!H$1, "=",IF(TYPE(climbs!H3356)=2,CHAR(34),""),climbs!H3356,IF(TYPE(climbs!H3356)=2,CHAR(34),""))</f>
        <v>CATEGORY="4"</v>
      </c>
    </row>
    <row r="3357" spans="1:8" x14ac:dyDescent="0.25">
      <c r="A3357" t="str">
        <f>CONCATENATE(climbs!A$1, "=",IF(TYPE(climbs!A3357)=2,CHAR(34),""),climbs!A3357,IF(TYPE(climbs!A3357)=2,CHAR(34),""))</f>
        <v>CLIMB_ID=3356</v>
      </c>
      <c r="B3357" t="str">
        <f>CONCATENATE(climbs!B$1, "=",IF(TYPE(climbs!B3357)=2,CHAR(34),""),climbs!B3357,IF(TYPE(climbs!B3357)=2,CHAR(34),""))</f>
        <v>STAGE_NUMBER=1120</v>
      </c>
      <c r="C3357" t="str">
        <f>CONCATENATE(climbs!C$1, "=",IF(TYPE(climbs!C3357)=2,CHAR(34),""),climbs!C3357,IF(TYPE(climbs!C3357)=2,CHAR(34),""))</f>
        <v>STARTING_AT_KM=217.5</v>
      </c>
      <c r="D3357" t="str">
        <f>CONCATENATE(climbs!D$1, "=",IF(TYPE(climbs!D3357)=2,CHAR(34),""),climbs!D3357,IF(TYPE(climbs!D3357)=2,CHAR(34),""))</f>
        <v>NAME="Côte de Maron"</v>
      </c>
      <c r="E3357" t="str">
        <f>CONCATENATE(climbs!E$1, "=",IF(TYPE(climbs!E3357)=2,CHAR(34),""),climbs!E3357,IF(TYPE(climbs!E3357)=2,CHAR(34),""))</f>
        <v>INITIAL_ALTITUDE=0</v>
      </c>
      <c r="F3357" t="str">
        <f>CONCATENATE(climbs!F$1, "=",IF(TYPE(climbs!F3357)=2,CHAR(34),""),climbs!F3357,IF(TYPE(climbs!F3357)=2,CHAR(34),""))</f>
        <v>DISTANCE=3.2</v>
      </c>
      <c r="G3357" t="str">
        <f>CONCATENATE(climbs!G$1, "=",IF(TYPE(climbs!G3357)=2,CHAR(34),""),climbs!G3357,IF(TYPE(climbs!G3357)=2,CHAR(34),""))</f>
        <v>AVERAGE_SLOPE=5</v>
      </c>
      <c r="H3357" t="str">
        <f>CONCATENATE(climbs!H$1, "=",IF(TYPE(climbs!H3357)=2,CHAR(34),""),climbs!H3357,IF(TYPE(climbs!H3357)=2,CHAR(34),""))</f>
        <v>CATEGORY="4"</v>
      </c>
    </row>
    <row r="3358" spans="1:8" x14ac:dyDescent="0.25">
      <c r="A3358" t="str">
        <f>CONCATENATE(climbs!A$1, "=",IF(TYPE(climbs!A3358)=2,CHAR(34),""),climbs!A3358,IF(TYPE(climbs!A3358)=2,CHAR(34),""))</f>
        <v>CLIMB_ID=3357</v>
      </c>
      <c r="B3358" t="str">
        <f>CONCATENATE(climbs!B$1, "=",IF(TYPE(climbs!B3358)=2,CHAR(34),""),climbs!B3358,IF(TYPE(climbs!B3358)=2,CHAR(34),""))</f>
        <v>STAGE_NUMBER=1120</v>
      </c>
      <c r="C3358" t="str">
        <f>CONCATENATE(climbs!C$1, "=",IF(TYPE(climbs!C3358)=2,CHAR(34),""),climbs!C3358,IF(TYPE(climbs!C3358)=2,CHAR(34),""))</f>
        <v>STARTING_AT_KM=229</v>
      </c>
      <c r="D3358" t="str">
        <f>CONCATENATE(climbs!D$1, "=",IF(TYPE(climbs!D3358)=2,CHAR(34),""),climbs!D3358,IF(TYPE(climbs!D3358)=2,CHAR(34),""))</f>
        <v>NAME="Côte de Boufflers"</v>
      </c>
      <c r="E3358" t="str">
        <f>CONCATENATE(climbs!E$1, "=",IF(TYPE(climbs!E3358)=2,CHAR(34),""),climbs!E3358,IF(TYPE(climbs!E3358)=2,CHAR(34),""))</f>
        <v>INITIAL_ALTITUDE=0</v>
      </c>
      <c r="F3358" t="str">
        <f>CONCATENATE(climbs!F$1, "=",IF(TYPE(climbs!F3358)=2,CHAR(34),""),climbs!F3358,IF(TYPE(climbs!F3358)=2,CHAR(34),""))</f>
        <v>DISTANCE=1.3</v>
      </c>
      <c r="G3358" t="str">
        <f>CONCATENATE(climbs!G$1, "=",IF(TYPE(climbs!G3358)=2,CHAR(34),""),climbs!G3358,IF(TYPE(climbs!G3358)=2,CHAR(34),""))</f>
        <v>AVERAGE_SLOPE=7.9</v>
      </c>
      <c r="H3358" t="str">
        <f>CONCATENATE(climbs!H$1, "=",IF(TYPE(climbs!H3358)=2,CHAR(34),""),climbs!H3358,IF(TYPE(climbs!H3358)=2,CHAR(34),""))</f>
        <v>CATEGORY="4"</v>
      </c>
    </row>
    <row r="3359" spans="1:8" x14ac:dyDescent="0.25">
      <c r="A3359" t="str">
        <f>CONCATENATE(climbs!A$1, "=",IF(TYPE(climbs!A3359)=2,CHAR(34),""),climbs!A3359,IF(TYPE(climbs!A3359)=2,CHAR(34),""))</f>
        <v>CLIMB_ID=3358</v>
      </c>
      <c r="B3359" t="str">
        <f>CONCATENATE(climbs!B$1, "=",IF(TYPE(climbs!B3359)=2,CHAR(34),""),climbs!B3359,IF(TYPE(climbs!B3359)=2,CHAR(34),""))</f>
        <v>STAGE_NUMBER=1121</v>
      </c>
      <c r="C3359" t="str">
        <f>CONCATENATE(climbs!C$1, "=",IF(TYPE(climbs!C3359)=2,CHAR(34),""),climbs!C3359,IF(TYPE(climbs!C3359)=2,CHAR(34),""))</f>
        <v>STARTING_AT_KM=142</v>
      </c>
      <c r="D3359" t="str">
        <f>CONCATENATE(climbs!D$1, "=",IF(TYPE(climbs!D3359)=2,CHAR(34),""),climbs!D3359,IF(TYPE(climbs!D3359)=2,CHAR(34),""))</f>
        <v>NAME="Col de la Croix des Moinats"</v>
      </c>
      <c r="E3359" t="str">
        <f>CONCATENATE(climbs!E$1, "=",IF(TYPE(climbs!E3359)=2,CHAR(34),""),climbs!E3359,IF(TYPE(climbs!E3359)=2,CHAR(34),""))</f>
        <v>INITIAL_ALTITUDE=891</v>
      </c>
      <c r="F3359" t="str">
        <f>CONCATENATE(climbs!F$1, "=",IF(TYPE(climbs!F3359)=2,CHAR(34),""),climbs!F3359,IF(TYPE(climbs!F3359)=2,CHAR(34),""))</f>
        <v>DISTANCE=7.6</v>
      </c>
      <c r="G3359" t="str">
        <f>CONCATENATE(climbs!G$1, "=",IF(TYPE(climbs!G3359)=2,CHAR(34),""),climbs!G3359,IF(TYPE(climbs!G3359)=2,CHAR(34),""))</f>
        <v>AVERAGE_SLOPE=6</v>
      </c>
      <c r="H3359" t="str">
        <f>CONCATENATE(climbs!H$1, "=",IF(TYPE(climbs!H3359)=2,CHAR(34),""),climbs!H3359,IF(TYPE(climbs!H3359)=2,CHAR(34),""))</f>
        <v>CATEGORY="2"</v>
      </c>
    </row>
    <row r="3360" spans="1:8" x14ac:dyDescent="0.25">
      <c r="A3360" t="str">
        <f>CONCATENATE(climbs!A$1, "=",IF(TYPE(climbs!A3360)=2,CHAR(34),""),climbs!A3360,IF(TYPE(climbs!A3360)=2,CHAR(34),""))</f>
        <v>CLIMB_ID=3359</v>
      </c>
      <c r="B3360" t="str">
        <f>CONCATENATE(climbs!B$1, "=",IF(TYPE(climbs!B3360)=2,CHAR(34),""),climbs!B3360,IF(TYPE(climbs!B3360)=2,CHAR(34),""))</f>
        <v>STAGE_NUMBER=1121</v>
      </c>
      <c r="C3360" t="str">
        <f>CONCATENATE(climbs!C$1, "=",IF(TYPE(climbs!C3360)=2,CHAR(34),""),climbs!C3360,IF(TYPE(climbs!C3360)=2,CHAR(34),""))</f>
        <v>STARTING_AT_KM=150</v>
      </c>
      <c r="D3360" t="str">
        <f>CONCATENATE(climbs!D$1, "=",IF(TYPE(climbs!D3360)=2,CHAR(34),""),climbs!D3360,IF(TYPE(climbs!D3360)=2,CHAR(34),""))</f>
        <v>NAME="Col de Grosse Pierre"</v>
      </c>
      <c r="E3360" t="str">
        <f>CONCATENATE(climbs!E$1, "=",IF(TYPE(climbs!E3360)=2,CHAR(34),""),climbs!E3360,IF(TYPE(climbs!E3360)=2,CHAR(34),""))</f>
        <v>INITIAL_ALTITUDE=901</v>
      </c>
      <c r="F3360" t="str">
        <f>CONCATENATE(climbs!F$1, "=",IF(TYPE(climbs!F3360)=2,CHAR(34),""),climbs!F3360,IF(TYPE(climbs!F3360)=2,CHAR(34),""))</f>
        <v>DISTANCE=3</v>
      </c>
      <c r="G3360" t="str">
        <f>CONCATENATE(climbs!G$1, "=",IF(TYPE(climbs!G3360)=2,CHAR(34),""),climbs!G3360,IF(TYPE(climbs!G3360)=2,CHAR(34),""))</f>
        <v>AVERAGE_SLOPE=7.5</v>
      </c>
      <c r="H3360" t="str">
        <f>CONCATENATE(climbs!H$1, "=",IF(TYPE(climbs!H3360)=2,CHAR(34),""),climbs!H3360,IF(TYPE(climbs!H3360)=2,CHAR(34),""))</f>
        <v>CATEGORY="2"</v>
      </c>
    </row>
    <row r="3361" spans="1:8" x14ac:dyDescent="0.25">
      <c r="A3361" t="str">
        <f>CONCATENATE(climbs!A$1, "=",IF(TYPE(climbs!A3361)=2,CHAR(34),""),climbs!A3361,IF(TYPE(climbs!A3361)=2,CHAR(34),""))</f>
        <v>CLIMB_ID=3360</v>
      </c>
      <c r="B3361" t="str">
        <f>CONCATENATE(climbs!B$1, "=",IF(TYPE(climbs!B3361)=2,CHAR(34),""),climbs!B3361,IF(TYPE(climbs!B3361)=2,CHAR(34),""))</f>
        <v>STAGE_NUMBER=1121</v>
      </c>
      <c r="C3361" t="str">
        <f>CONCATENATE(climbs!C$1, "=",IF(TYPE(climbs!C3361)=2,CHAR(34),""),climbs!C3361,IF(TYPE(climbs!C3361)=2,CHAR(34),""))</f>
        <v>STARTING_AT_KM=161</v>
      </c>
      <c r="D3361" t="str">
        <f>CONCATENATE(climbs!D$1, "=",IF(TYPE(climbs!D3361)=2,CHAR(34),""),climbs!D3361,IF(TYPE(climbs!D3361)=2,CHAR(34),""))</f>
        <v>NAME="Côte de La Mauselaine"</v>
      </c>
      <c r="E3361" t="str">
        <f>CONCATENATE(climbs!E$1, "=",IF(TYPE(climbs!E3361)=2,CHAR(34),""),climbs!E3361,IF(TYPE(climbs!E3361)=2,CHAR(34),""))</f>
        <v>INITIAL_ALTITUDE=0</v>
      </c>
      <c r="F3361" t="str">
        <f>CONCATENATE(climbs!F$1, "=",IF(TYPE(climbs!F3361)=2,CHAR(34),""),climbs!F3361,IF(TYPE(climbs!F3361)=2,CHAR(34),""))</f>
        <v>DISTANCE=1.8</v>
      </c>
      <c r="G3361" t="str">
        <f>CONCATENATE(climbs!G$1, "=",IF(TYPE(climbs!G3361)=2,CHAR(34),""),climbs!G3361,IF(TYPE(climbs!G3361)=2,CHAR(34),""))</f>
        <v>AVERAGE_SLOPE=10.3</v>
      </c>
      <c r="H3361" t="str">
        <f>CONCATENATE(climbs!H$1, "=",IF(TYPE(climbs!H3361)=2,CHAR(34),""),climbs!H3361,IF(TYPE(climbs!H3361)=2,CHAR(34),""))</f>
        <v>CATEGORY="3"</v>
      </c>
    </row>
    <row r="3362" spans="1:8" x14ac:dyDescent="0.25">
      <c r="A3362" t="str">
        <f>CONCATENATE(climbs!A$1, "=",IF(TYPE(climbs!A3362)=2,CHAR(34),""),climbs!A3362,IF(TYPE(climbs!A3362)=2,CHAR(34),""))</f>
        <v>CLIMB_ID=3361</v>
      </c>
      <c r="B3362" t="str">
        <f>CONCATENATE(climbs!B$1, "=",IF(TYPE(climbs!B3362)=2,CHAR(34),""),climbs!B3362,IF(TYPE(climbs!B3362)=2,CHAR(34),""))</f>
        <v>STAGE_NUMBER=1122</v>
      </c>
      <c r="C3362" t="str">
        <f>CONCATENATE(climbs!C$1, "=",IF(TYPE(climbs!C3362)=2,CHAR(34),""),climbs!C3362,IF(TYPE(climbs!C3362)=2,CHAR(34),""))</f>
        <v>STARTING_AT_KM=11.5</v>
      </c>
      <c r="D3362" t="str">
        <f>CONCATENATE(climbs!D$1, "=",IF(TYPE(climbs!D3362)=2,CHAR(34),""),climbs!D3362,IF(TYPE(climbs!D3362)=2,CHAR(34),""))</f>
        <v>NAME="Col de la Schlucht"</v>
      </c>
      <c r="E3362" t="str">
        <f>CONCATENATE(climbs!E$1, "=",IF(TYPE(climbs!E3362)=2,CHAR(34),""),climbs!E3362,IF(TYPE(climbs!E3362)=2,CHAR(34),""))</f>
        <v>INITIAL_ALTITUDE=1140</v>
      </c>
      <c r="F3362" t="str">
        <f>CONCATENATE(climbs!F$1, "=",IF(TYPE(climbs!F3362)=2,CHAR(34),""),climbs!F3362,IF(TYPE(climbs!F3362)=2,CHAR(34),""))</f>
        <v>DISTANCE=8.6</v>
      </c>
      <c r="G3362" t="str">
        <f>CONCATENATE(climbs!G$1, "=",IF(TYPE(climbs!G3362)=2,CHAR(34),""),climbs!G3362,IF(TYPE(climbs!G3362)=2,CHAR(34),""))</f>
        <v>AVERAGE_SLOPE=4.5</v>
      </c>
      <c r="H3362" t="str">
        <f>CONCATENATE(climbs!H$1, "=",IF(TYPE(climbs!H3362)=2,CHAR(34),""),climbs!H3362,IF(TYPE(climbs!H3362)=2,CHAR(34),""))</f>
        <v>CATEGORY="2"</v>
      </c>
    </row>
    <row r="3363" spans="1:8" x14ac:dyDescent="0.25">
      <c r="A3363" t="str">
        <f>CONCATENATE(climbs!A$1, "=",IF(TYPE(climbs!A3363)=2,CHAR(34),""),climbs!A3363,IF(TYPE(climbs!A3363)=2,CHAR(34),""))</f>
        <v>CLIMB_ID=3362</v>
      </c>
      <c r="B3363" t="str">
        <f>CONCATENATE(climbs!B$1, "=",IF(TYPE(climbs!B3363)=2,CHAR(34),""),climbs!B3363,IF(TYPE(climbs!B3363)=2,CHAR(34),""))</f>
        <v>STAGE_NUMBER=1122</v>
      </c>
      <c r="C3363" t="str">
        <f>CONCATENATE(climbs!C$1, "=",IF(TYPE(climbs!C3363)=2,CHAR(34),""),climbs!C3363,IF(TYPE(climbs!C3363)=2,CHAR(34),""))</f>
        <v>STARTING_AT_KM=41</v>
      </c>
      <c r="D3363" t="str">
        <f>CONCATENATE(climbs!D$1, "=",IF(TYPE(climbs!D3363)=2,CHAR(34),""),climbs!D3363,IF(TYPE(climbs!D3363)=2,CHAR(34),""))</f>
        <v>NAME="Col du Wettstein"</v>
      </c>
      <c r="E3363" t="str">
        <f>CONCATENATE(climbs!E$1, "=",IF(TYPE(climbs!E3363)=2,CHAR(34),""),climbs!E3363,IF(TYPE(climbs!E3363)=2,CHAR(34),""))</f>
        <v>INITIAL_ALTITUDE=0</v>
      </c>
      <c r="F3363" t="str">
        <f>CONCATENATE(climbs!F$1, "=",IF(TYPE(climbs!F3363)=2,CHAR(34),""),climbs!F3363,IF(TYPE(climbs!F3363)=2,CHAR(34),""))</f>
        <v>DISTANCE=7.7</v>
      </c>
      <c r="G3363" t="str">
        <f>CONCATENATE(climbs!G$1, "=",IF(TYPE(climbs!G3363)=2,CHAR(34),""),climbs!G3363,IF(TYPE(climbs!G3363)=2,CHAR(34),""))</f>
        <v>AVERAGE_SLOPE=4.1</v>
      </c>
      <c r="H3363" t="str">
        <f>CONCATENATE(climbs!H$1, "=",IF(TYPE(climbs!H3363)=2,CHAR(34),""),climbs!H3363,IF(TYPE(climbs!H3363)=2,CHAR(34),""))</f>
        <v>CATEGORY="3"</v>
      </c>
    </row>
    <row r="3364" spans="1:8" x14ac:dyDescent="0.25">
      <c r="A3364" t="str">
        <f>CONCATENATE(climbs!A$1, "=",IF(TYPE(climbs!A3364)=2,CHAR(34),""),climbs!A3364,IF(TYPE(climbs!A3364)=2,CHAR(34),""))</f>
        <v>CLIMB_ID=3363</v>
      </c>
      <c r="B3364" t="str">
        <f>CONCATENATE(climbs!B$1, "=",IF(TYPE(climbs!B3364)=2,CHAR(34),""),climbs!B3364,IF(TYPE(climbs!B3364)=2,CHAR(34),""))</f>
        <v>STAGE_NUMBER=1122</v>
      </c>
      <c r="C3364" t="str">
        <f>CONCATENATE(climbs!C$1, "=",IF(TYPE(climbs!C3364)=2,CHAR(34),""),climbs!C3364,IF(TYPE(climbs!C3364)=2,CHAR(34),""))</f>
        <v>STARTING_AT_KM=70</v>
      </c>
      <c r="D3364" t="str">
        <f>CONCATENATE(climbs!D$1, "=",IF(TYPE(climbs!D3364)=2,CHAR(34),""),climbs!D3364,IF(TYPE(climbs!D3364)=2,CHAR(34),""))</f>
        <v>NAME="Côte des Cinq Châteaux"</v>
      </c>
      <c r="E3364" t="str">
        <f>CONCATENATE(climbs!E$1, "=",IF(TYPE(climbs!E3364)=2,CHAR(34),""),climbs!E3364,IF(TYPE(climbs!E3364)=2,CHAR(34),""))</f>
        <v>INITIAL_ALTITUDE=0</v>
      </c>
      <c r="F3364" t="str">
        <f>CONCATENATE(climbs!F$1, "=",IF(TYPE(climbs!F3364)=2,CHAR(34),""),climbs!F3364,IF(TYPE(climbs!F3364)=2,CHAR(34),""))</f>
        <v>DISTANCE=4.5</v>
      </c>
      <c r="G3364" t="str">
        <f>CONCATENATE(climbs!G$1, "=",IF(TYPE(climbs!G3364)=2,CHAR(34),""),climbs!G3364,IF(TYPE(climbs!G3364)=2,CHAR(34),""))</f>
        <v>AVERAGE_SLOPE=6.1</v>
      </c>
      <c r="H3364" t="str">
        <f>CONCATENATE(climbs!H$1, "=",IF(TYPE(climbs!H3364)=2,CHAR(34),""),climbs!H3364,IF(TYPE(climbs!H3364)=2,CHAR(34),""))</f>
        <v>CATEGORY="3"</v>
      </c>
    </row>
    <row r="3365" spans="1:8" x14ac:dyDescent="0.25">
      <c r="A3365" t="str">
        <f>CONCATENATE(climbs!A$1, "=",IF(TYPE(climbs!A3365)=2,CHAR(34),""),climbs!A3365,IF(TYPE(climbs!A3365)=2,CHAR(34),""))</f>
        <v>CLIMB_ID=3364</v>
      </c>
      <c r="B3365" t="str">
        <f>CONCATENATE(climbs!B$1, "=",IF(TYPE(climbs!B3365)=2,CHAR(34),""),climbs!B3365,IF(TYPE(climbs!B3365)=2,CHAR(34),""))</f>
        <v>STAGE_NUMBER=1122</v>
      </c>
      <c r="C3365" t="str">
        <f>CONCATENATE(climbs!C$1, "=",IF(TYPE(climbs!C3365)=2,CHAR(34),""),climbs!C3365,IF(TYPE(climbs!C3365)=2,CHAR(34),""))</f>
        <v>STARTING_AT_KM=86</v>
      </c>
      <c r="D3365" t="str">
        <f>CONCATENATE(climbs!D$1, "=",IF(TYPE(climbs!D3365)=2,CHAR(34),""),climbs!D3365,IF(TYPE(climbs!D3365)=2,CHAR(34),""))</f>
        <v>NAME="Côte de Gueberschwihr"</v>
      </c>
      <c r="E3365" t="str">
        <f>CONCATENATE(climbs!E$1, "=",IF(TYPE(climbs!E3365)=2,CHAR(34),""),climbs!E3365,IF(TYPE(climbs!E3365)=2,CHAR(34),""))</f>
        <v>INITIAL_ALTITUDE=559</v>
      </c>
      <c r="F3365" t="str">
        <f>CONCATENATE(climbs!F$1, "=",IF(TYPE(climbs!F3365)=2,CHAR(34),""),climbs!F3365,IF(TYPE(climbs!F3365)=2,CHAR(34),""))</f>
        <v>DISTANCE=4.1</v>
      </c>
      <c r="G3365" t="str">
        <f>CONCATENATE(climbs!G$1, "=",IF(TYPE(climbs!G3365)=2,CHAR(34),""),climbs!G3365,IF(TYPE(climbs!G3365)=2,CHAR(34),""))</f>
        <v>AVERAGE_SLOPE=7.9</v>
      </c>
      <c r="H3365" t="str">
        <f>CONCATENATE(climbs!H$1, "=",IF(TYPE(climbs!H3365)=2,CHAR(34),""),climbs!H3365,IF(TYPE(climbs!H3365)=2,CHAR(34),""))</f>
        <v>CATEGORY="2"</v>
      </c>
    </row>
    <row r="3366" spans="1:8" x14ac:dyDescent="0.25">
      <c r="A3366" t="str">
        <f>CONCATENATE(climbs!A$1, "=",IF(TYPE(climbs!A3366)=2,CHAR(34),""),climbs!A3366,IF(TYPE(climbs!A3366)=2,CHAR(34),""))</f>
        <v>CLIMB_ID=3365</v>
      </c>
      <c r="B3366" t="str">
        <f>CONCATENATE(climbs!B$1, "=",IF(TYPE(climbs!B3366)=2,CHAR(34),""),climbs!B3366,IF(TYPE(climbs!B3366)=2,CHAR(34),""))</f>
        <v>STAGE_NUMBER=1122</v>
      </c>
      <c r="C3366" t="str">
        <f>CONCATENATE(climbs!C$1, "=",IF(TYPE(climbs!C3366)=2,CHAR(34),""),climbs!C3366,IF(TYPE(climbs!C3366)=2,CHAR(34),""))</f>
        <v>STARTING_AT_KM=120</v>
      </c>
      <c r="D3366" t="str">
        <f>CONCATENATE(climbs!D$1, "=",IF(TYPE(climbs!D3366)=2,CHAR(34),""),climbs!D3366,IF(TYPE(climbs!D3366)=2,CHAR(34),""))</f>
        <v>NAME="Le Markstein"</v>
      </c>
      <c r="E3366" t="str">
        <f>CONCATENATE(climbs!E$1, "=",IF(TYPE(climbs!E3366)=2,CHAR(34),""),climbs!E3366,IF(TYPE(climbs!E3366)=2,CHAR(34),""))</f>
        <v>INITIAL_ALTITUDE=1183</v>
      </c>
      <c r="F3366" t="str">
        <f>CONCATENATE(climbs!F$1, "=",IF(TYPE(climbs!F3366)=2,CHAR(34),""),climbs!F3366,IF(TYPE(climbs!F3366)=2,CHAR(34),""))</f>
        <v>DISTANCE=10.8</v>
      </c>
      <c r="G3366" t="str">
        <f>CONCATENATE(climbs!G$1, "=",IF(TYPE(climbs!G3366)=2,CHAR(34),""),climbs!G3366,IF(TYPE(climbs!G3366)=2,CHAR(34),""))</f>
        <v>AVERAGE_SLOPE=5.4</v>
      </c>
      <c r="H3366" t="str">
        <f>CONCATENATE(climbs!H$1, "=",IF(TYPE(climbs!H3366)=2,CHAR(34),""),climbs!H3366,IF(TYPE(climbs!H3366)=2,CHAR(34),""))</f>
        <v>CATEGORY="1"</v>
      </c>
    </row>
    <row r="3367" spans="1:8" x14ac:dyDescent="0.25">
      <c r="A3367" t="str">
        <f>CONCATENATE(climbs!A$1, "=",IF(TYPE(climbs!A3367)=2,CHAR(34),""),climbs!A3367,IF(TYPE(climbs!A3367)=2,CHAR(34),""))</f>
        <v>CLIMB_ID=3366</v>
      </c>
      <c r="B3367" t="str">
        <f>CONCATENATE(climbs!B$1, "=",IF(TYPE(climbs!B3367)=2,CHAR(34),""),climbs!B3367,IF(TYPE(climbs!B3367)=2,CHAR(34),""))</f>
        <v>STAGE_NUMBER=1122</v>
      </c>
      <c r="C3367" t="str">
        <f>CONCATENATE(climbs!C$1, "=",IF(TYPE(climbs!C3367)=2,CHAR(34),""),climbs!C3367,IF(TYPE(climbs!C3367)=2,CHAR(34),""))</f>
        <v>STARTING_AT_KM=127</v>
      </c>
      <c r="D3367" t="str">
        <f>CONCATENATE(climbs!D$1, "=",IF(TYPE(climbs!D3367)=2,CHAR(34),""),climbs!D3367,IF(TYPE(climbs!D3367)=2,CHAR(34),""))</f>
        <v>NAME="Grand Ballon"</v>
      </c>
      <c r="E3367" t="str">
        <f>CONCATENATE(climbs!E$1, "=",IF(TYPE(climbs!E3367)=2,CHAR(34),""),climbs!E3367,IF(TYPE(climbs!E3367)=2,CHAR(34),""))</f>
        <v>INITIAL_ALTITUDE=0</v>
      </c>
      <c r="F3367" t="str">
        <f>CONCATENATE(climbs!F$1, "=",IF(TYPE(climbs!F3367)=2,CHAR(34),""),climbs!F3367,IF(TYPE(climbs!F3367)=2,CHAR(34),""))</f>
        <v>DISTANCE=1.4</v>
      </c>
      <c r="G3367" t="str">
        <f>CONCATENATE(climbs!G$1, "=",IF(TYPE(climbs!G3367)=2,CHAR(34),""),climbs!G3367,IF(TYPE(climbs!G3367)=2,CHAR(34),""))</f>
        <v>AVERAGE_SLOPE=8.6</v>
      </c>
      <c r="H3367" t="str">
        <f>CONCATENATE(climbs!H$1, "=",IF(TYPE(climbs!H3367)=2,CHAR(34),""),climbs!H3367,IF(TYPE(climbs!H3367)=2,CHAR(34),""))</f>
        <v>CATEGORY="3"</v>
      </c>
    </row>
    <row r="3368" spans="1:8" x14ac:dyDescent="0.25">
      <c r="A3368" t="str">
        <f>CONCATENATE(climbs!A$1, "=",IF(TYPE(climbs!A3368)=2,CHAR(34),""),climbs!A3368,IF(TYPE(climbs!A3368)=2,CHAR(34),""))</f>
        <v>CLIMB_ID=3367</v>
      </c>
      <c r="B3368" t="str">
        <f>CONCATENATE(climbs!B$1, "=",IF(TYPE(climbs!B3368)=2,CHAR(34),""),climbs!B3368,IF(TYPE(climbs!B3368)=2,CHAR(34),""))</f>
        <v>STAGE_NUMBER=1123</v>
      </c>
      <c r="C3368" t="str">
        <f>CONCATENATE(climbs!C$1, "=",IF(TYPE(climbs!C3368)=2,CHAR(34),""),climbs!C3368,IF(TYPE(climbs!C3368)=2,CHAR(34),""))</f>
        <v>STARTING_AT_KM=30.5</v>
      </c>
      <c r="D3368" t="str">
        <f>CONCATENATE(climbs!D$1, "=",IF(TYPE(climbs!D3368)=2,CHAR(34),""),climbs!D3368,IF(TYPE(climbs!D3368)=2,CHAR(34),""))</f>
        <v>NAME="Col du Firstplan"</v>
      </c>
      <c r="E3368" t="str">
        <f>CONCATENATE(climbs!E$1, "=",IF(TYPE(climbs!E3368)=2,CHAR(34),""),climbs!E3368,IF(TYPE(climbs!E3368)=2,CHAR(34),""))</f>
        <v>INITIAL_ALTITUDE=722</v>
      </c>
      <c r="F3368" t="str">
        <f>CONCATENATE(climbs!F$1, "=",IF(TYPE(climbs!F3368)=2,CHAR(34),""),climbs!F3368,IF(TYPE(climbs!F3368)=2,CHAR(34),""))</f>
        <v>DISTANCE=8.3</v>
      </c>
      <c r="G3368" t="str">
        <f>CONCATENATE(climbs!G$1, "=",IF(TYPE(climbs!G3368)=2,CHAR(34),""),climbs!G3368,IF(TYPE(climbs!G3368)=2,CHAR(34),""))</f>
        <v>AVERAGE_SLOPE=5.4</v>
      </c>
      <c r="H3368" t="str">
        <f>CONCATENATE(climbs!H$1, "=",IF(TYPE(climbs!H3368)=2,CHAR(34),""),climbs!H3368,IF(TYPE(climbs!H3368)=2,CHAR(34),""))</f>
        <v>CATEGORY="2"</v>
      </c>
    </row>
    <row r="3369" spans="1:8" x14ac:dyDescent="0.25">
      <c r="A3369" t="str">
        <f>CONCATENATE(climbs!A$1, "=",IF(TYPE(climbs!A3369)=2,CHAR(34),""),climbs!A3369,IF(TYPE(climbs!A3369)=2,CHAR(34),""))</f>
        <v>CLIMB_ID=3368</v>
      </c>
      <c r="B3369" t="str">
        <f>CONCATENATE(climbs!B$1, "=",IF(TYPE(climbs!B3369)=2,CHAR(34),""),climbs!B3369,IF(TYPE(climbs!B3369)=2,CHAR(34),""))</f>
        <v>STAGE_NUMBER=1123</v>
      </c>
      <c r="C3369" t="str">
        <f>CONCATENATE(climbs!C$1, "=",IF(TYPE(climbs!C3369)=2,CHAR(34),""),climbs!C3369,IF(TYPE(climbs!C3369)=2,CHAR(34),""))</f>
        <v>STARTING_AT_KM=54.5</v>
      </c>
      <c r="D3369" t="str">
        <f>CONCATENATE(climbs!D$1, "=",IF(TYPE(climbs!D3369)=2,CHAR(34),""),climbs!D3369,IF(TYPE(climbs!D3369)=2,CHAR(34),""))</f>
        <v>NAME="Petit Ballon"</v>
      </c>
      <c r="E3369" t="str">
        <f>CONCATENATE(climbs!E$1, "=",IF(TYPE(climbs!E3369)=2,CHAR(34),""),climbs!E3369,IF(TYPE(climbs!E3369)=2,CHAR(34),""))</f>
        <v>INITIAL_ALTITUDE=1163</v>
      </c>
      <c r="F3369" t="str">
        <f>CONCATENATE(climbs!F$1, "=",IF(TYPE(climbs!F3369)=2,CHAR(34),""),climbs!F3369,IF(TYPE(climbs!F3369)=2,CHAR(34),""))</f>
        <v>DISTANCE=9.3</v>
      </c>
      <c r="G3369" t="str">
        <f>CONCATENATE(climbs!G$1, "=",IF(TYPE(climbs!G3369)=2,CHAR(34),""),climbs!G3369,IF(TYPE(climbs!G3369)=2,CHAR(34),""))</f>
        <v>AVERAGE_SLOPE=8.1</v>
      </c>
      <c r="H3369" t="str">
        <f>CONCATENATE(climbs!H$1, "=",IF(TYPE(climbs!H3369)=2,CHAR(34),""),climbs!H3369,IF(TYPE(climbs!H3369)=2,CHAR(34),""))</f>
        <v>CATEGORY="1"</v>
      </c>
    </row>
    <row r="3370" spans="1:8" x14ac:dyDescent="0.25">
      <c r="A3370" t="str">
        <f>CONCATENATE(climbs!A$1, "=",IF(TYPE(climbs!A3370)=2,CHAR(34),""),climbs!A3370,IF(TYPE(climbs!A3370)=2,CHAR(34),""))</f>
        <v>CLIMB_ID=3369</v>
      </c>
      <c r="B3370" t="str">
        <f>CONCATENATE(climbs!B$1, "=",IF(TYPE(climbs!B3370)=2,CHAR(34),""),climbs!B3370,IF(TYPE(climbs!B3370)=2,CHAR(34),""))</f>
        <v>STAGE_NUMBER=1123</v>
      </c>
      <c r="C3370" t="str">
        <f>CONCATENATE(climbs!C$1, "=",IF(TYPE(climbs!C3370)=2,CHAR(34),""),climbs!C3370,IF(TYPE(climbs!C3370)=2,CHAR(34),""))</f>
        <v>STARTING_AT_KM=71.5</v>
      </c>
      <c r="D3370" t="str">
        <f>CONCATENATE(climbs!D$1, "=",IF(TYPE(climbs!D3370)=2,CHAR(34),""),climbs!D3370,IF(TYPE(climbs!D3370)=2,CHAR(34),""))</f>
        <v>NAME="Col du Platzerwasel"</v>
      </c>
      <c r="E3370" t="str">
        <f>CONCATENATE(climbs!E$1, "=",IF(TYPE(climbs!E3370)=2,CHAR(34),""),climbs!E3370,IF(TYPE(climbs!E3370)=2,CHAR(34),""))</f>
        <v>INITIAL_ALTITUDE=1193</v>
      </c>
      <c r="F3370" t="str">
        <f>CONCATENATE(climbs!F$1, "=",IF(TYPE(climbs!F3370)=2,CHAR(34),""),climbs!F3370,IF(TYPE(climbs!F3370)=2,CHAR(34),""))</f>
        <v>DISTANCE=7.1</v>
      </c>
      <c r="G3370" t="str">
        <f>CONCATENATE(climbs!G$1, "=",IF(TYPE(climbs!G3370)=2,CHAR(34),""),climbs!G3370,IF(TYPE(climbs!G3370)=2,CHAR(34),""))</f>
        <v>AVERAGE_SLOPE=8.4</v>
      </c>
      <c r="H3370" t="str">
        <f>CONCATENATE(climbs!H$1, "=",IF(TYPE(climbs!H3370)=2,CHAR(34),""),climbs!H3370,IF(TYPE(climbs!H3370)=2,CHAR(34),""))</f>
        <v>CATEGORY="1"</v>
      </c>
    </row>
    <row r="3371" spans="1:8" x14ac:dyDescent="0.25">
      <c r="A3371" t="str">
        <f>CONCATENATE(climbs!A$1, "=",IF(TYPE(climbs!A3371)=2,CHAR(34),""),climbs!A3371,IF(TYPE(climbs!A3371)=2,CHAR(34),""))</f>
        <v>CLIMB_ID=3370</v>
      </c>
      <c r="B3371" t="str">
        <f>CONCATENATE(climbs!B$1, "=",IF(TYPE(climbs!B3371)=2,CHAR(34),""),climbs!B3371,IF(TYPE(climbs!B3371)=2,CHAR(34),""))</f>
        <v>STAGE_NUMBER=1123</v>
      </c>
      <c r="C3371" t="str">
        <f>CONCATENATE(climbs!C$1, "=",IF(TYPE(climbs!C3371)=2,CHAR(34),""),climbs!C3371,IF(TYPE(climbs!C3371)=2,CHAR(34),""))</f>
        <v>STARTING_AT_KM=103.5</v>
      </c>
      <c r="D3371" t="str">
        <f>CONCATENATE(climbs!D$1, "=",IF(TYPE(climbs!D3371)=2,CHAR(34),""),climbs!D3371,IF(TYPE(climbs!D3371)=2,CHAR(34),""))</f>
        <v>NAME="Col d'Oderen"</v>
      </c>
      <c r="E3371" t="str">
        <f>CONCATENATE(climbs!E$1, "=",IF(TYPE(climbs!E3371)=2,CHAR(34),""),climbs!E3371,IF(TYPE(climbs!E3371)=2,CHAR(34),""))</f>
        <v>INITIAL_ALTITUDE=884</v>
      </c>
      <c r="F3371" t="str">
        <f>CONCATENATE(climbs!F$1, "=",IF(TYPE(climbs!F3371)=2,CHAR(34),""),climbs!F3371,IF(TYPE(climbs!F3371)=2,CHAR(34),""))</f>
        <v>DISTANCE=6.7</v>
      </c>
      <c r="G3371" t="str">
        <f>CONCATENATE(climbs!G$1, "=",IF(TYPE(climbs!G3371)=2,CHAR(34),""),climbs!G3371,IF(TYPE(climbs!G3371)=2,CHAR(34),""))</f>
        <v>AVERAGE_SLOPE=6.1</v>
      </c>
      <c r="H3371" t="str">
        <f>CONCATENATE(climbs!H$1, "=",IF(TYPE(climbs!H3371)=2,CHAR(34),""),climbs!H3371,IF(TYPE(climbs!H3371)=2,CHAR(34),""))</f>
        <v>CATEGORY="2"</v>
      </c>
    </row>
    <row r="3372" spans="1:8" x14ac:dyDescent="0.25">
      <c r="A3372" t="str">
        <f>CONCATENATE(climbs!A$1, "=",IF(TYPE(climbs!A3372)=2,CHAR(34),""),climbs!A3372,IF(TYPE(climbs!A3372)=2,CHAR(34),""))</f>
        <v>CLIMB_ID=3371</v>
      </c>
      <c r="B3372" t="str">
        <f>CONCATENATE(climbs!B$1, "=",IF(TYPE(climbs!B3372)=2,CHAR(34),""),climbs!B3372,IF(TYPE(climbs!B3372)=2,CHAR(34),""))</f>
        <v>STAGE_NUMBER=1123</v>
      </c>
      <c r="C3372" t="str">
        <f>CONCATENATE(climbs!C$1, "=",IF(TYPE(climbs!C3372)=2,CHAR(34),""),climbs!C3372,IF(TYPE(climbs!C3372)=2,CHAR(34),""))</f>
        <v>STARTING_AT_KM=125.5</v>
      </c>
      <c r="D3372" t="str">
        <f>CONCATENATE(climbs!D$1, "=",IF(TYPE(climbs!D3372)=2,CHAR(34),""),climbs!D3372,IF(TYPE(climbs!D3372)=2,CHAR(34),""))</f>
        <v>NAME="Col des Croix"</v>
      </c>
      <c r="E3372" t="str">
        <f>CONCATENATE(climbs!E$1, "=",IF(TYPE(climbs!E3372)=2,CHAR(34),""),climbs!E3372,IF(TYPE(climbs!E3372)=2,CHAR(34),""))</f>
        <v>INITIAL_ALTITUDE=0</v>
      </c>
      <c r="F3372" t="str">
        <f>CONCATENATE(climbs!F$1, "=",IF(TYPE(climbs!F3372)=2,CHAR(34),""),climbs!F3372,IF(TYPE(climbs!F3372)=2,CHAR(34),""))</f>
        <v>DISTANCE=3.2</v>
      </c>
      <c r="G3372" t="str">
        <f>CONCATENATE(climbs!G$1, "=",IF(TYPE(climbs!G3372)=2,CHAR(34),""),climbs!G3372,IF(TYPE(climbs!G3372)=2,CHAR(34),""))</f>
        <v>AVERAGE_SLOPE=6.2</v>
      </c>
      <c r="H3372" t="str">
        <f>CONCATENATE(climbs!H$1, "=",IF(TYPE(climbs!H3372)=2,CHAR(34),""),climbs!H3372,IF(TYPE(climbs!H3372)=2,CHAR(34),""))</f>
        <v>CATEGORY="3"</v>
      </c>
    </row>
    <row r="3373" spans="1:8" x14ac:dyDescent="0.25">
      <c r="A3373" t="str">
        <f>CONCATENATE(climbs!A$1, "=",IF(TYPE(climbs!A3373)=2,CHAR(34),""),climbs!A3373,IF(TYPE(climbs!A3373)=2,CHAR(34),""))</f>
        <v>CLIMB_ID=3372</v>
      </c>
      <c r="B3373" t="str">
        <f>CONCATENATE(climbs!B$1, "=",IF(TYPE(climbs!B3373)=2,CHAR(34),""),climbs!B3373,IF(TYPE(climbs!B3373)=2,CHAR(34),""))</f>
        <v>STAGE_NUMBER=1123</v>
      </c>
      <c r="C3373" t="str">
        <f>CONCATENATE(climbs!C$1, "=",IF(TYPE(climbs!C3373)=2,CHAR(34),""),climbs!C3373,IF(TYPE(climbs!C3373)=2,CHAR(34),""))</f>
        <v>STARTING_AT_KM=143.5</v>
      </c>
      <c r="D3373" t="str">
        <f>CONCATENATE(climbs!D$1, "=",IF(TYPE(climbs!D3373)=2,CHAR(34),""),climbs!D3373,IF(TYPE(climbs!D3373)=2,CHAR(34),""))</f>
        <v>NAME="Col des Chevrères"</v>
      </c>
      <c r="E3373" t="str">
        <f>CONCATENATE(climbs!E$1, "=",IF(TYPE(climbs!E3373)=2,CHAR(34),""),climbs!E3373,IF(TYPE(climbs!E3373)=2,CHAR(34),""))</f>
        <v>INITIAL_ALTITUDE=914</v>
      </c>
      <c r="F3373" t="str">
        <f>CONCATENATE(climbs!F$1, "=",IF(TYPE(climbs!F3373)=2,CHAR(34),""),climbs!F3373,IF(TYPE(climbs!F3373)=2,CHAR(34),""))</f>
        <v>DISTANCE=3.5</v>
      </c>
      <c r="G3373" t="str">
        <f>CONCATENATE(climbs!G$1, "=",IF(TYPE(climbs!G3373)=2,CHAR(34),""),climbs!G3373,IF(TYPE(climbs!G3373)=2,CHAR(34),""))</f>
        <v>AVERAGE_SLOPE=9.5</v>
      </c>
      <c r="H3373" t="str">
        <f>CONCATENATE(climbs!H$1, "=",IF(TYPE(climbs!H3373)=2,CHAR(34),""),climbs!H3373,IF(TYPE(climbs!H3373)=2,CHAR(34),""))</f>
        <v>CATEGORY="1"</v>
      </c>
    </row>
    <row r="3374" spans="1:8" x14ac:dyDescent="0.25">
      <c r="A3374" t="str">
        <f>CONCATENATE(climbs!A$1, "=",IF(TYPE(climbs!A3374)=2,CHAR(34),""),climbs!A3374,IF(TYPE(climbs!A3374)=2,CHAR(34),""))</f>
        <v>CLIMB_ID=3373</v>
      </c>
      <c r="B3374" t="str">
        <f>CONCATENATE(climbs!B$1, "=",IF(TYPE(climbs!B3374)=2,CHAR(34),""),climbs!B3374,IF(TYPE(climbs!B3374)=2,CHAR(34),""))</f>
        <v>STAGE_NUMBER=1123</v>
      </c>
      <c r="C3374" t="str">
        <f>CONCATENATE(climbs!C$1, "=",IF(TYPE(climbs!C3374)=2,CHAR(34),""),climbs!C3374,IF(TYPE(climbs!C3374)=2,CHAR(34),""))</f>
        <v>STARTING_AT_KM=161.5</v>
      </c>
      <c r="D3374" t="str">
        <f>CONCATENATE(climbs!D$1, "=",IF(TYPE(climbs!D3374)=2,CHAR(34),""),climbs!D3374,IF(TYPE(climbs!D3374)=2,CHAR(34),""))</f>
        <v>NAME="La Planche des Belles Filles"</v>
      </c>
      <c r="E3374" t="str">
        <f>CONCATENATE(climbs!E$1, "=",IF(TYPE(climbs!E3374)=2,CHAR(34),""),climbs!E3374,IF(TYPE(climbs!E3374)=2,CHAR(34),""))</f>
        <v>INITIAL_ALTITUDE=1035</v>
      </c>
      <c r="F3374" t="str">
        <f>CONCATENATE(climbs!F$1, "=",IF(TYPE(climbs!F3374)=2,CHAR(34),""),climbs!F3374,IF(TYPE(climbs!F3374)=2,CHAR(34),""))</f>
        <v>DISTANCE=5.9</v>
      </c>
      <c r="G3374" t="str">
        <f>CONCATENATE(climbs!G$1, "=",IF(TYPE(climbs!G3374)=2,CHAR(34),""),climbs!G3374,IF(TYPE(climbs!G3374)=2,CHAR(34),""))</f>
        <v>AVERAGE_SLOPE=8.5</v>
      </c>
      <c r="H3374" t="str">
        <f>CONCATENATE(climbs!H$1, "=",IF(TYPE(climbs!H3374)=2,CHAR(34),""),climbs!H3374,IF(TYPE(climbs!H3374)=2,CHAR(34),""))</f>
        <v>CATEGORY="1"</v>
      </c>
    </row>
    <row r="3375" spans="1:8" x14ac:dyDescent="0.25">
      <c r="A3375" t="str">
        <f>CONCATENATE(climbs!A$1, "=",IF(TYPE(climbs!A3375)=2,CHAR(34),""),climbs!A3375,IF(TYPE(climbs!A3375)=2,CHAR(34),""))</f>
        <v>CLIMB_ID=3374</v>
      </c>
      <c r="B3375" t="str">
        <f>CONCATENATE(climbs!B$1, "=",IF(TYPE(climbs!B3375)=2,CHAR(34),""),climbs!B3375,IF(TYPE(climbs!B3375)=2,CHAR(34),""))</f>
        <v>STAGE_NUMBER=1124</v>
      </c>
      <c r="C3375" t="str">
        <f>CONCATENATE(climbs!C$1, "=",IF(TYPE(climbs!C3375)=2,CHAR(34),""),climbs!C3375,IF(TYPE(climbs!C3375)=2,CHAR(34),""))</f>
        <v>STARTING_AT_KM=141</v>
      </c>
      <c r="D3375" t="str">
        <f>CONCATENATE(climbs!D$1, "=",IF(TYPE(climbs!D3375)=2,CHAR(34),""),climbs!D3375,IF(TYPE(climbs!D3375)=2,CHAR(34),""))</f>
        <v>NAME="Côte de Rogna"</v>
      </c>
      <c r="E3375" t="str">
        <f>CONCATENATE(climbs!E$1, "=",IF(TYPE(climbs!E3375)=2,CHAR(34),""),climbs!E3375,IF(TYPE(climbs!E3375)=2,CHAR(34),""))</f>
        <v>INITIAL_ALTITUDE=0</v>
      </c>
      <c r="F3375" t="str">
        <f>CONCATENATE(climbs!F$1, "=",IF(TYPE(climbs!F3375)=2,CHAR(34),""),climbs!F3375,IF(TYPE(climbs!F3375)=2,CHAR(34),""))</f>
        <v>DISTANCE=7.6</v>
      </c>
      <c r="G3375" t="str">
        <f>CONCATENATE(climbs!G$1, "=",IF(TYPE(climbs!G3375)=2,CHAR(34),""),climbs!G3375,IF(TYPE(climbs!G3375)=2,CHAR(34),""))</f>
        <v>AVERAGE_SLOPE=4.9</v>
      </c>
      <c r="H3375" t="str">
        <f>CONCATENATE(climbs!H$1, "=",IF(TYPE(climbs!H3375)=2,CHAR(34),""),climbs!H3375,IF(TYPE(climbs!H3375)=2,CHAR(34),""))</f>
        <v>CATEGORY="3"</v>
      </c>
    </row>
    <row r="3376" spans="1:8" x14ac:dyDescent="0.25">
      <c r="A3376" t="str">
        <f>CONCATENATE(climbs!A$1, "=",IF(TYPE(climbs!A3376)=2,CHAR(34),""),climbs!A3376,IF(TYPE(climbs!A3376)=2,CHAR(34),""))</f>
        <v>CLIMB_ID=3375</v>
      </c>
      <c r="B3376" t="str">
        <f>CONCATENATE(climbs!B$1, "=",IF(TYPE(climbs!B3376)=2,CHAR(34),""),climbs!B3376,IF(TYPE(climbs!B3376)=2,CHAR(34),""))</f>
        <v>STAGE_NUMBER=1124</v>
      </c>
      <c r="C3376" t="str">
        <f>CONCATENATE(climbs!C$1, "=",IF(TYPE(climbs!C3376)=2,CHAR(34),""),climbs!C3376,IF(TYPE(climbs!C3376)=2,CHAR(34),""))</f>
        <v>STARTING_AT_KM=148.5</v>
      </c>
      <c r="D3376" t="str">
        <f>CONCATENATE(climbs!D$1, "=",IF(TYPE(climbs!D3376)=2,CHAR(34),""),climbs!D3376,IF(TYPE(climbs!D3376)=2,CHAR(34),""))</f>
        <v>NAME="Côte de Choux"</v>
      </c>
      <c r="E3376" t="str">
        <f>CONCATENATE(climbs!E$1, "=",IF(TYPE(climbs!E3376)=2,CHAR(34),""),climbs!E3376,IF(TYPE(climbs!E3376)=2,CHAR(34),""))</f>
        <v>INITIAL_ALTITUDE=0</v>
      </c>
      <c r="F3376" t="str">
        <f>CONCATENATE(climbs!F$1, "=",IF(TYPE(climbs!F3376)=2,CHAR(34),""),climbs!F3376,IF(TYPE(climbs!F3376)=2,CHAR(34),""))</f>
        <v>DISTANCE=1.7</v>
      </c>
      <c r="G3376" t="str">
        <f>CONCATENATE(climbs!G$1, "=",IF(TYPE(climbs!G3376)=2,CHAR(34),""),climbs!G3376,IF(TYPE(climbs!G3376)=2,CHAR(34),""))</f>
        <v>AVERAGE_SLOPE=6.5</v>
      </c>
      <c r="H3376" t="str">
        <f>CONCATENATE(climbs!H$1, "=",IF(TYPE(climbs!H3376)=2,CHAR(34),""),climbs!H3376,IF(TYPE(climbs!H3376)=2,CHAR(34),""))</f>
        <v>CATEGORY="3"</v>
      </c>
    </row>
    <row r="3377" spans="1:8" x14ac:dyDescent="0.25">
      <c r="A3377" t="str">
        <f>CONCATENATE(climbs!A$1, "=",IF(TYPE(climbs!A3377)=2,CHAR(34),""),climbs!A3377,IF(TYPE(climbs!A3377)=2,CHAR(34),""))</f>
        <v>CLIMB_ID=3376</v>
      </c>
      <c r="B3377" t="str">
        <f>CONCATENATE(climbs!B$1, "=",IF(TYPE(climbs!B3377)=2,CHAR(34),""),climbs!B3377,IF(TYPE(climbs!B3377)=2,CHAR(34),""))</f>
        <v>STAGE_NUMBER=1124</v>
      </c>
      <c r="C3377" t="str">
        <f>CONCATENATE(climbs!C$1, "=",IF(TYPE(climbs!C3377)=2,CHAR(34),""),climbs!C3377,IF(TYPE(climbs!C3377)=2,CHAR(34),""))</f>
        <v>STARTING_AT_KM=152.5</v>
      </c>
      <c r="D3377" t="str">
        <f>CONCATENATE(climbs!D$1, "=",IF(TYPE(climbs!D3377)=2,CHAR(34),""),climbs!D3377,IF(TYPE(climbs!D3377)=2,CHAR(34),""))</f>
        <v>NAME="Côte de Désertin"</v>
      </c>
      <c r="E3377" t="str">
        <f>CONCATENATE(climbs!E$1, "=",IF(TYPE(climbs!E3377)=2,CHAR(34),""),climbs!E3377,IF(TYPE(climbs!E3377)=2,CHAR(34),""))</f>
        <v>INITIAL_ALTITUDE=0</v>
      </c>
      <c r="F3377" t="str">
        <f>CONCATENATE(climbs!F$1, "=",IF(TYPE(climbs!F3377)=2,CHAR(34),""),climbs!F3377,IF(TYPE(climbs!F3377)=2,CHAR(34),""))</f>
        <v>DISTANCE=3.1</v>
      </c>
      <c r="G3377" t="str">
        <f>CONCATENATE(climbs!G$1, "=",IF(TYPE(climbs!G3377)=2,CHAR(34),""),climbs!G3377,IF(TYPE(climbs!G3377)=2,CHAR(34),""))</f>
        <v>AVERAGE_SLOPE=5.2</v>
      </c>
      <c r="H3377" t="str">
        <f>CONCATENATE(climbs!H$1, "=",IF(TYPE(climbs!H3377)=2,CHAR(34),""),climbs!H3377,IF(TYPE(climbs!H3377)=2,CHAR(34),""))</f>
        <v>CATEGORY="4"</v>
      </c>
    </row>
    <row r="3378" spans="1:8" x14ac:dyDescent="0.25">
      <c r="A3378" t="str">
        <f>CONCATENATE(climbs!A$1, "=",IF(TYPE(climbs!A3378)=2,CHAR(34),""),climbs!A3378,IF(TYPE(climbs!A3378)=2,CHAR(34),""))</f>
        <v>CLIMB_ID=3377</v>
      </c>
      <c r="B3378" t="str">
        <f>CONCATENATE(climbs!B$1, "=",IF(TYPE(climbs!B3378)=2,CHAR(34),""),climbs!B3378,IF(TYPE(climbs!B3378)=2,CHAR(34),""))</f>
        <v>STAGE_NUMBER=1124</v>
      </c>
      <c r="C3378" t="str">
        <f>CONCATENATE(climbs!C$1, "=",IF(TYPE(climbs!C3378)=2,CHAR(34),""),climbs!C3378,IF(TYPE(climbs!C3378)=2,CHAR(34),""))</f>
        <v>STARTING_AT_KM=168</v>
      </c>
      <c r="D3378" t="str">
        <f>CONCATENATE(climbs!D$1, "=",IF(TYPE(climbs!D3378)=2,CHAR(34),""),climbs!D3378,IF(TYPE(climbs!D3378)=2,CHAR(34),""))</f>
        <v>NAME="Côte d'Échallon"</v>
      </c>
      <c r="E3378" t="str">
        <f>CONCATENATE(climbs!E$1, "=",IF(TYPE(climbs!E3378)=2,CHAR(34),""),climbs!E3378,IF(TYPE(climbs!E3378)=2,CHAR(34),""))</f>
        <v>INITIAL_ALTITUDE=0</v>
      </c>
      <c r="F3378" t="str">
        <f>CONCATENATE(climbs!F$1, "=",IF(TYPE(climbs!F3378)=2,CHAR(34),""),climbs!F3378,IF(TYPE(climbs!F3378)=2,CHAR(34),""))</f>
        <v>DISTANCE=3</v>
      </c>
      <c r="G3378" t="str">
        <f>CONCATENATE(climbs!G$1, "=",IF(TYPE(climbs!G3378)=2,CHAR(34),""),climbs!G3378,IF(TYPE(climbs!G3378)=2,CHAR(34),""))</f>
        <v>AVERAGE_SLOPE=6.6</v>
      </c>
      <c r="H3378" t="str">
        <f>CONCATENATE(climbs!H$1, "=",IF(TYPE(climbs!H3378)=2,CHAR(34),""),climbs!H3378,IF(TYPE(climbs!H3378)=2,CHAR(34),""))</f>
        <v>CATEGORY="3"</v>
      </c>
    </row>
    <row r="3379" spans="1:8" x14ac:dyDescent="0.25">
      <c r="A3379" t="str">
        <f>CONCATENATE(climbs!A$1, "=",IF(TYPE(climbs!A3379)=2,CHAR(34),""),climbs!A3379,IF(TYPE(climbs!A3379)=2,CHAR(34),""))</f>
        <v>CLIMB_ID=3378</v>
      </c>
      <c r="B3379" t="str">
        <f>CONCATENATE(climbs!B$1, "=",IF(TYPE(climbs!B3379)=2,CHAR(34),""),climbs!B3379,IF(TYPE(climbs!B3379)=2,CHAR(34),""))</f>
        <v>STAGE_NUMBER=1125</v>
      </c>
      <c r="C3379" t="str">
        <f>CONCATENATE(climbs!C$1, "=",IF(TYPE(climbs!C3379)=2,CHAR(34),""),climbs!C3379,IF(TYPE(climbs!C3379)=2,CHAR(34),""))</f>
        <v>STARTING_AT_KM=58.5</v>
      </c>
      <c r="D3379" t="str">
        <f>CONCATENATE(climbs!D$1, "=",IF(TYPE(climbs!D3379)=2,CHAR(34),""),climbs!D3379,IF(TYPE(climbs!D3379)=2,CHAR(34),""))</f>
        <v>NAME="Col de Brouilly"</v>
      </c>
      <c r="E3379" t="str">
        <f>CONCATENATE(climbs!E$1, "=",IF(TYPE(climbs!E3379)=2,CHAR(34),""),climbs!E3379,IF(TYPE(climbs!E3379)=2,CHAR(34),""))</f>
        <v>INITIAL_ALTITUDE=0</v>
      </c>
      <c r="F3379" t="str">
        <f>CONCATENATE(climbs!F$1, "=",IF(TYPE(climbs!F3379)=2,CHAR(34),""),climbs!F3379,IF(TYPE(climbs!F3379)=2,CHAR(34),""))</f>
        <v>DISTANCE=1.7</v>
      </c>
      <c r="G3379" t="str">
        <f>CONCATENATE(climbs!G$1, "=",IF(TYPE(climbs!G3379)=2,CHAR(34),""),climbs!G3379,IF(TYPE(climbs!G3379)=2,CHAR(34),""))</f>
        <v>AVERAGE_SLOPE=5.1</v>
      </c>
      <c r="H3379" t="str">
        <f>CONCATENATE(climbs!H$1, "=",IF(TYPE(climbs!H3379)=2,CHAR(34),""),climbs!H3379,IF(TYPE(climbs!H3379)=2,CHAR(34),""))</f>
        <v>CATEGORY="4"</v>
      </c>
    </row>
    <row r="3380" spans="1:8" x14ac:dyDescent="0.25">
      <c r="A3380" t="str">
        <f>CONCATENATE(climbs!A$1, "=",IF(TYPE(climbs!A3380)=2,CHAR(34),""),climbs!A3380,IF(TYPE(climbs!A3380)=2,CHAR(34),""))</f>
        <v>CLIMB_ID=3379</v>
      </c>
      <c r="B3380" t="str">
        <f>CONCATENATE(climbs!B$1, "=",IF(TYPE(climbs!B3380)=2,CHAR(34),""),climbs!B3380,IF(TYPE(climbs!B3380)=2,CHAR(34),""))</f>
        <v>STAGE_NUMBER=1125</v>
      </c>
      <c r="C3380" t="str">
        <f>CONCATENATE(climbs!C$1, "=",IF(TYPE(climbs!C3380)=2,CHAR(34),""),climbs!C3380,IF(TYPE(climbs!C3380)=2,CHAR(34),""))</f>
        <v>STARTING_AT_KM=83</v>
      </c>
      <c r="D3380" t="str">
        <f>CONCATENATE(climbs!D$1, "=",IF(TYPE(climbs!D3380)=2,CHAR(34),""),climbs!D3380,IF(TYPE(climbs!D3380)=2,CHAR(34),""))</f>
        <v>NAME="Côte du Saule-d'Oingt"</v>
      </c>
      <c r="E3380" t="str">
        <f>CONCATENATE(climbs!E$1, "=",IF(TYPE(climbs!E3380)=2,CHAR(34),""),climbs!E3380,IF(TYPE(climbs!E3380)=2,CHAR(34),""))</f>
        <v>INITIAL_ALTITUDE=0</v>
      </c>
      <c r="F3380" t="str">
        <f>CONCATENATE(climbs!F$1, "=",IF(TYPE(climbs!F3380)=2,CHAR(34),""),climbs!F3380,IF(TYPE(climbs!F3380)=2,CHAR(34),""))</f>
        <v>DISTANCE=3.8</v>
      </c>
      <c r="G3380" t="str">
        <f>CONCATENATE(climbs!G$1, "=",IF(TYPE(climbs!G3380)=2,CHAR(34),""),climbs!G3380,IF(TYPE(climbs!G3380)=2,CHAR(34),""))</f>
        <v>AVERAGE_SLOPE=4.5</v>
      </c>
      <c r="H3380" t="str">
        <f>CONCATENATE(climbs!H$1, "=",IF(TYPE(climbs!H3380)=2,CHAR(34),""),climbs!H3380,IF(TYPE(climbs!H3380)=2,CHAR(34),""))</f>
        <v>CATEGORY="3"</v>
      </c>
    </row>
    <row r="3381" spans="1:8" x14ac:dyDescent="0.25">
      <c r="A3381" t="str">
        <f>CONCATENATE(climbs!A$1, "=",IF(TYPE(climbs!A3381)=2,CHAR(34),""),climbs!A3381,IF(TYPE(climbs!A3381)=2,CHAR(34),""))</f>
        <v>CLIMB_ID=3380</v>
      </c>
      <c r="B3381" t="str">
        <f>CONCATENATE(climbs!B$1, "=",IF(TYPE(climbs!B3381)=2,CHAR(34),""),climbs!B3381,IF(TYPE(climbs!B3381)=2,CHAR(34),""))</f>
        <v>STAGE_NUMBER=1125</v>
      </c>
      <c r="C3381" t="str">
        <f>CONCATENATE(climbs!C$1, "=",IF(TYPE(climbs!C3381)=2,CHAR(34),""),climbs!C3381,IF(TYPE(climbs!C3381)=2,CHAR(34),""))</f>
        <v>STARTING_AT_KM=138</v>
      </c>
      <c r="D3381" t="str">
        <f>CONCATENATE(climbs!D$1, "=",IF(TYPE(climbs!D3381)=2,CHAR(34),""),climbs!D3381,IF(TYPE(climbs!D3381)=2,CHAR(34),""))</f>
        <v>NAME="Col des Brosses"</v>
      </c>
      <c r="E3381" t="str">
        <f>CONCATENATE(climbs!E$1, "=",IF(TYPE(climbs!E3381)=2,CHAR(34),""),climbs!E3381,IF(TYPE(climbs!E3381)=2,CHAR(34),""))</f>
        <v>INITIAL_ALTITUDE=0</v>
      </c>
      <c r="F3381" t="str">
        <f>CONCATENATE(climbs!F$1, "=",IF(TYPE(climbs!F3381)=2,CHAR(34),""),climbs!F3381,IF(TYPE(climbs!F3381)=2,CHAR(34),""))</f>
        <v>DISTANCE=15.3</v>
      </c>
      <c r="G3381" t="str">
        <f>CONCATENATE(climbs!G$1, "=",IF(TYPE(climbs!G3381)=2,CHAR(34),""),climbs!G3381,IF(TYPE(climbs!G3381)=2,CHAR(34),""))</f>
        <v>AVERAGE_SLOPE=3.3</v>
      </c>
      <c r="H3381" t="str">
        <f>CONCATENATE(climbs!H$1, "=",IF(TYPE(climbs!H3381)=2,CHAR(34),""),climbs!H3381,IF(TYPE(climbs!H3381)=2,CHAR(34),""))</f>
        <v>CATEGORY="3"</v>
      </c>
    </row>
    <row r="3382" spans="1:8" x14ac:dyDescent="0.25">
      <c r="A3382" t="str">
        <f>CONCATENATE(climbs!A$1, "=",IF(TYPE(climbs!A3382)=2,CHAR(34),""),climbs!A3382,IF(TYPE(climbs!A3382)=2,CHAR(34),""))</f>
        <v>CLIMB_ID=3381</v>
      </c>
      <c r="B3382" t="str">
        <f>CONCATENATE(climbs!B$1, "=",IF(TYPE(climbs!B3382)=2,CHAR(34),""),climbs!B3382,IF(TYPE(climbs!B3382)=2,CHAR(34),""))</f>
        <v>STAGE_NUMBER=1125</v>
      </c>
      <c r="C3382" t="str">
        <f>CONCATENATE(climbs!C$1, "=",IF(TYPE(climbs!C3382)=2,CHAR(34),""),climbs!C3382,IF(TYPE(climbs!C3382)=2,CHAR(34),""))</f>
        <v>STARTING_AT_KM=164</v>
      </c>
      <c r="D3382" t="str">
        <f>CONCATENATE(climbs!D$1, "=",IF(TYPE(climbs!D3382)=2,CHAR(34),""),climbs!D3382,IF(TYPE(climbs!D3382)=2,CHAR(34),""))</f>
        <v>NAME="Côte de Grammond"</v>
      </c>
      <c r="E3382" t="str">
        <f>CONCATENATE(climbs!E$1, "=",IF(TYPE(climbs!E3382)=2,CHAR(34),""),climbs!E3382,IF(TYPE(climbs!E3382)=2,CHAR(34),""))</f>
        <v>INITIAL_ALTITUDE=0</v>
      </c>
      <c r="F3382" t="str">
        <f>CONCATENATE(climbs!F$1, "=",IF(TYPE(climbs!F3382)=2,CHAR(34),""),climbs!F3382,IF(TYPE(climbs!F3382)=2,CHAR(34),""))</f>
        <v>DISTANCE=9.8</v>
      </c>
      <c r="G3382" t="str">
        <f>CONCATENATE(climbs!G$1, "=",IF(TYPE(climbs!G3382)=2,CHAR(34),""),climbs!G3382,IF(TYPE(climbs!G3382)=2,CHAR(34),""))</f>
        <v>AVERAGE_SLOPE=2.9</v>
      </c>
      <c r="H3382" t="str">
        <f>CONCATENATE(climbs!H$1, "=",IF(TYPE(climbs!H3382)=2,CHAR(34),""),climbs!H3382,IF(TYPE(climbs!H3382)=2,CHAR(34),""))</f>
        <v>CATEGORY="4"</v>
      </c>
    </row>
    <row r="3383" spans="1:8" x14ac:dyDescent="0.25">
      <c r="A3383" t="str">
        <f>CONCATENATE(climbs!A$1, "=",IF(TYPE(climbs!A3383)=2,CHAR(34),""),climbs!A3383,IF(TYPE(climbs!A3383)=2,CHAR(34),""))</f>
        <v>CLIMB_ID=3382</v>
      </c>
      <c r="B3383" t="str">
        <f>CONCATENATE(climbs!B$1, "=",IF(TYPE(climbs!B3383)=2,CHAR(34),""),climbs!B3383,IF(TYPE(climbs!B3383)=2,CHAR(34),""))</f>
        <v>STAGE_NUMBER=1126</v>
      </c>
      <c r="C3383" t="str">
        <f>CONCATENATE(climbs!C$1, "=",IF(TYPE(climbs!C3383)=2,CHAR(34),""),climbs!C3383,IF(TYPE(climbs!C3383)=2,CHAR(34),""))</f>
        <v>STARTING_AT_KM=24</v>
      </c>
      <c r="D3383" t="str">
        <f>CONCATENATE(climbs!D$1, "=",IF(TYPE(climbs!D3383)=2,CHAR(34),""),climbs!D3383,IF(TYPE(climbs!D3383)=2,CHAR(34),""))</f>
        <v>NAME="Col de la Croix de Montvieux"</v>
      </c>
      <c r="E3383" t="str">
        <f>CONCATENATE(climbs!E$1, "=",IF(TYPE(climbs!E3383)=2,CHAR(34),""),climbs!E3383,IF(TYPE(climbs!E3383)=2,CHAR(34),""))</f>
        <v>INITIAL_ALTITUDE=0</v>
      </c>
      <c r="F3383" t="str">
        <f>CONCATENATE(climbs!F$1, "=",IF(TYPE(climbs!F3383)=2,CHAR(34),""),climbs!F3383,IF(TYPE(climbs!F3383)=2,CHAR(34),""))</f>
        <v>DISTANCE=8</v>
      </c>
      <c r="G3383" t="str">
        <f>CONCATENATE(climbs!G$1, "=",IF(TYPE(climbs!G3383)=2,CHAR(34),""),climbs!G3383,IF(TYPE(climbs!G3383)=2,CHAR(34),""))</f>
        <v>AVERAGE_SLOPE=4.1</v>
      </c>
      <c r="H3383" t="str">
        <f>CONCATENATE(climbs!H$1, "=",IF(TYPE(climbs!H3383)=2,CHAR(34),""),climbs!H3383,IF(TYPE(climbs!H3383)=2,CHAR(34),""))</f>
        <v>CATEGORY="3"</v>
      </c>
    </row>
    <row r="3384" spans="1:8" x14ac:dyDescent="0.25">
      <c r="A3384" t="str">
        <f>CONCATENATE(climbs!A$1, "=",IF(TYPE(climbs!A3384)=2,CHAR(34),""),climbs!A3384,IF(TYPE(climbs!A3384)=2,CHAR(34),""))</f>
        <v>CLIMB_ID=3383</v>
      </c>
      <c r="B3384" t="str">
        <f>CONCATENATE(climbs!B$1, "=",IF(TYPE(climbs!B3384)=2,CHAR(34),""),climbs!B3384,IF(TYPE(climbs!B3384)=2,CHAR(34),""))</f>
        <v>STAGE_NUMBER=1126</v>
      </c>
      <c r="C3384" t="str">
        <f>CONCATENATE(climbs!C$1, "=",IF(TYPE(climbs!C3384)=2,CHAR(34),""),climbs!C3384,IF(TYPE(climbs!C3384)=2,CHAR(34),""))</f>
        <v>STARTING_AT_KM=152</v>
      </c>
      <c r="D3384" t="str">
        <f>CONCATENATE(climbs!D$1, "=",IF(TYPE(climbs!D3384)=2,CHAR(34),""),climbs!D3384,IF(TYPE(climbs!D3384)=2,CHAR(34),""))</f>
        <v>NAME="Col de Palaquit (D57-D512)"</v>
      </c>
      <c r="E3384" t="str">
        <f>CONCATENATE(climbs!E$1, "=",IF(TYPE(climbs!E3384)=2,CHAR(34),""),climbs!E3384,IF(TYPE(climbs!E3384)=2,CHAR(34),""))</f>
        <v>INITIAL_ALTITUDE=1154</v>
      </c>
      <c r="F3384" t="str">
        <f>CONCATENATE(climbs!F$1, "=",IF(TYPE(climbs!F3384)=2,CHAR(34),""),climbs!F3384,IF(TYPE(climbs!F3384)=2,CHAR(34),""))</f>
        <v>DISTANCE=14.1</v>
      </c>
      <c r="G3384" t="str">
        <f>CONCATENATE(climbs!G$1, "=",IF(TYPE(climbs!G3384)=2,CHAR(34),""),climbs!G3384,IF(TYPE(climbs!G3384)=2,CHAR(34),""))</f>
        <v>AVERAGE_SLOPE=6.1</v>
      </c>
      <c r="H3384" t="str">
        <f>CONCATENATE(climbs!H$1, "=",IF(TYPE(climbs!H3384)=2,CHAR(34),""),climbs!H3384,IF(TYPE(climbs!H3384)=2,CHAR(34),""))</f>
        <v>CATEGORY="1"</v>
      </c>
    </row>
    <row r="3385" spans="1:8" x14ac:dyDescent="0.25">
      <c r="A3385" t="str">
        <f>CONCATENATE(climbs!A$1, "=",IF(TYPE(climbs!A3385)=2,CHAR(34),""),climbs!A3385,IF(TYPE(climbs!A3385)=2,CHAR(34),""))</f>
        <v>CLIMB_ID=3384</v>
      </c>
      <c r="B3385" t="str">
        <f>CONCATENATE(climbs!B$1, "=",IF(TYPE(climbs!B3385)=2,CHAR(34),""),climbs!B3385,IF(TYPE(climbs!B3385)=2,CHAR(34),""))</f>
        <v>STAGE_NUMBER=1126</v>
      </c>
      <c r="C3385" t="str">
        <f>CONCATENATE(climbs!C$1, "=",IF(TYPE(climbs!C3385)=2,CHAR(34),""),climbs!C3385,IF(TYPE(climbs!C3385)=2,CHAR(34),""))</f>
        <v>STARTING_AT_KM=197.5</v>
      </c>
      <c r="D3385" t="str">
        <f>CONCATENATE(climbs!D$1, "=",IF(TYPE(climbs!D3385)=2,CHAR(34),""),climbs!D3385,IF(TYPE(climbs!D3385)=2,CHAR(34),""))</f>
        <v>NAME="Montée de Chamrousse"</v>
      </c>
      <c r="E3385" t="str">
        <f>CONCATENATE(climbs!E$1, "=",IF(TYPE(climbs!E3385)=2,CHAR(34),""),climbs!E3385,IF(TYPE(climbs!E3385)=2,CHAR(34),""))</f>
        <v>INITIAL_ALTITUDE=1730</v>
      </c>
      <c r="F3385" t="str">
        <f>CONCATENATE(climbs!F$1, "=",IF(TYPE(climbs!F3385)=2,CHAR(34),""),climbs!F3385,IF(TYPE(climbs!F3385)=2,CHAR(34),""))</f>
        <v>DISTANCE=18.2</v>
      </c>
      <c r="G3385" t="str">
        <f>CONCATENATE(climbs!G$1, "=",IF(TYPE(climbs!G3385)=2,CHAR(34),""),climbs!G3385,IF(TYPE(climbs!G3385)=2,CHAR(34),""))</f>
        <v>AVERAGE_SLOPE=7.3</v>
      </c>
      <c r="H3385" t="str">
        <f>CONCATENATE(climbs!H$1, "=",IF(TYPE(climbs!H3385)=2,CHAR(34),""),climbs!H3385,IF(TYPE(climbs!H3385)=2,CHAR(34),""))</f>
        <v>CATEGORY="H"</v>
      </c>
    </row>
    <row r="3386" spans="1:8" x14ac:dyDescent="0.25">
      <c r="A3386" t="str">
        <f>CONCATENATE(climbs!A$1, "=",IF(TYPE(climbs!A3386)=2,CHAR(34),""),climbs!A3386,IF(TYPE(climbs!A3386)=2,CHAR(34),""))</f>
        <v>CLIMB_ID=3385</v>
      </c>
      <c r="B3386" t="str">
        <f>CONCATENATE(climbs!B$1, "=",IF(TYPE(climbs!B3386)=2,CHAR(34),""),climbs!B3386,IF(TYPE(climbs!B3386)=2,CHAR(34),""))</f>
        <v>STAGE_NUMBER=1127</v>
      </c>
      <c r="C3386" t="str">
        <f>CONCATENATE(climbs!C$1, "=",IF(TYPE(climbs!C3386)=2,CHAR(34),""),climbs!C3386,IF(TYPE(climbs!C3386)=2,CHAR(34),""))</f>
        <v>STARTING_AT_KM=82</v>
      </c>
      <c r="D3386" t="str">
        <f>CONCATENATE(climbs!D$1, "=",IF(TYPE(climbs!D3386)=2,CHAR(34),""),climbs!D3386,IF(TYPE(climbs!D3386)=2,CHAR(34),""))</f>
        <v>NAME="Col du Lautaret"</v>
      </c>
      <c r="E3386" t="str">
        <f>CONCATENATE(climbs!E$1, "=",IF(TYPE(climbs!E3386)=2,CHAR(34),""),climbs!E3386,IF(TYPE(climbs!E3386)=2,CHAR(34),""))</f>
        <v>INITIAL_ALTITUDE=2058</v>
      </c>
      <c r="F3386" t="str">
        <f>CONCATENATE(climbs!F$1, "=",IF(TYPE(climbs!F3386)=2,CHAR(34),""),climbs!F3386,IF(TYPE(climbs!F3386)=2,CHAR(34),""))</f>
        <v>DISTANCE=34</v>
      </c>
      <c r="G3386" t="str">
        <f>CONCATENATE(climbs!G$1, "=",IF(TYPE(climbs!G3386)=2,CHAR(34),""),climbs!G3386,IF(TYPE(climbs!G3386)=2,CHAR(34),""))</f>
        <v>AVERAGE_SLOPE=3.9</v>
      </c>
      <c r="H3386" t="str">
        <f>CONCATENATE(climbs!H$1, "=",IF(TYPE(climbs!H3386)=2,CHAR(34),""),climbs!H3386,IF(TYPE(climbs!H3386)=2,CHAR(34),""))</f>
        <v>CATEGORY="1"</v>
      </c>
    </row>
    <row r="3387" spans="1:8" x14ac:dyDescent="0.25">
      <c r="A3387" t="str">
        <f>CONCATENATE(climbs!A$1, "=",IF(TYPE(climbs!A3387)=2,CHAR(34),""),climbs!A3387,IF(TYPE(climbs!A3387)=2,CHAR(34),""))</f>
        <v>CLIMB_ID=3386</v>
      </c>
      <c r="B3387" t="str">
        <f>CONCATENATE(climbs!B$1, "=",IF(TYPE(climbs!B3387)=2,CHAR(34),""),climbs!B3387,IF(TYPE(climbs!B3387)=2,CHAR(34),""))</f>
        <v>STAGE_NUMBER=1127</v>
      </c>
      <c r="C3387" t="str">
        <f>CONCATENATE(climbs!C$1, "=",IF(TYPE(climbs!C3387)=2,CHAR(34),""),climbs!C3387,IF(TYPE(climbs!C3387)=2,CHAR(34),""))</f>
        <v>STARTING_AT_KM=132.5</v>
      </c>
      <c r="D3387" t="str">
        <f>CONCATENATE(climbs!D$1, "=",IF(TYPE(climbs!D3387)=2,CHAR(34),""),climbs!D3387,IF(TYPE(climbs!D3387)=2,CHAR(34),""))</f>
        <v>NAME="Col d'Izoard - Souvenir Henri Desgrange"</v>
      </c>
      <c r="E3387" t="str">
        <f>CONCATENATE(climbs!E$1, "=",IF(TYPE(climbs!E3387)=2,CHAR(34),""),climbs!E3387,IF(TYPE(climbs!E3387)=2,CHAR(34),""))</f>
        <v>INITIAL_ALTITUDE=2360</v>
      </c>
      <c r="F3387" t="str">
        <f>CONCATENATE(climbs!F$1, "=",IF(TYPE(climbs!F3387)=2,CHAR(34),""),climbs!F3387,IF(TYPE(climbs!F3387)=2,CHAR(34),""))</f>
        <v>DISTANCE=19</v>
      </c>
      <c r="G3387" t="str">
        <f>CONCATENATE(climbs!G$1, "=",IF(TYPE(climbs!G3387)=2,CHAR(34),""),climbs!G3387,IF(TYPE(climbs!G3387)=2,CHAR(34),""))</f>
        <v>AVERAGE_SLOPE=6</v>
      </c>
      <c r="H3387" t="str">
        <f>CONCATENATE(climbs!H$1, "=",IF(TYPE(climbs!H3387)=2,CHAR(34),""),climbs!H3387,IF(TYPE(climbs!H3387)=2,CHAR(34),""))</f>
        <v>CATEGORY="H"</v>
      </c>
    </row>
    <row r="3388" spans="1:8" x14ac:dyDescent="0.25">
      <c r="A3388" t="str">
        <f>CONCATENATE(climbs!A$1, "=",IF(TYPE(climbs!A3388)=2,CHAR(34),""),climbs!A3388,IF(TYPE(climbs!A3388)=2,CHAR(34),""))</f>
        <v>CLIMB_ID=3387</v>
      </c>
      <c r="B3388" t="str">
        <f>CONCATENATE(climbs!B$1, "=",IF(TYPE(climbs!B3388)=2,CHAR(34),""),climbs!B3388,IF(TYPE(climbs!B3388)=2,CHAR(34),""))</f>
        <v>STAGE_NUMBER=1127</v>
      </c>
      <c r="C3388" t="str">
        <f>CONCATENATE(climbs!C$1, "=",IF(TYPE(climbs!C3388)=2,CHAR(34),""),climbs!C3388,IF(TYPE(climbs!C3388)=2,CHAR(34),""))</f>
        <v>STARTING_AT_KM=177</v>
      </c>
      <c r="D3388" t="str">
        <f>CONCATENATE(climbs!D$1, "=",IF(TYPE(climbs!D3388)=2,CHAR(34),""),climbs!D3388,IF(TYPE(climbs!D3388)=2,CHAR(34),""))</f>
        <v>NAME="Montée de Risoul"</v>
      </c>
      <c r="E3388" t="str">
        <f>CONCATENATE(climbs!E$1, "=",IF(TYPE(climbs!E3388)=2,CHAR(34),""),climbs!E3388,IF(TYPE(climbs!E3388)=2,CHAR(34),""))</f>
        <v>INITIAL_ALTITUDE=1855</v>
      </c>
      <c r="F3388" t="str">
        <f>CONCATENATE(climbs!F$1, "=",IF(TYPE(climbs!F3388)=2,CHAR(34),""),climbs!F3388,IF(TYPE(climbs!F3388)=2,CHAR(34),""))</f>
        <v>DISTANCE=12.6</v>
      </c>
      <c r="G3388" t="str">
        <f>CONCATENATE(climbs!G$1, "=",IF(TYPE(climbs!G3388)=2,CHAR(34),""),climbs!G3388,IF(TYPE(climbs!G3388)=2,CHAR(34),""))</f>
        <v>AVERAGE_SLOPE=6.9</v>
      </c>
      <c r="H3388" t="str">
        <f>CONCATENATE(climbs!H$1, "=",IF(TYPE(climbs!H3388)=2,CHAR(34),""),climbs!H3388,IF(TYPE(climbs!H3388)=2,CHAR(34),""))</f>
        <v>CATEGORY="1"</v>
      </c>
    </row>
    <row r="3389" spans="1:8" x14ac:dyDescent="0.25">
      <c r="A3389" t="str">
        <f>CONCATENATE(climbs!A$1, "=",IF(TYPE(climbs!A3389)=2,CHAR(34),""),climbs!A3389,IF(TYPE(climbs!A3389)=2,CHAR(34),""))</f>
        <v>CLIMB_ID=3388</v>
      </c>
      <c r="B3389" t="str">
        <f>CONCATENATE(climbs!B$1, "=",IF(TYPE(climbs!B3389)=2,CHAR(34),""),climbs!B3389,IF(TYPE(climbs!B3389)=2,CHAR(34),""))</f>
        <v>STAGE_NUMBER=1129</v>
      </c>
      <c r="C3389" t="str">
        <f>CONCATENATE(climbs!C$1, "=",IF(TYPE(climbs!C3389)=2,CHAR(34),""),climbs!C3389,IF(TYPE(climbs!C3389)=2,CHAR(34),""))</f>
        <v>STARTING_AT_KM=25</v>
      </c>
      <c r="D3389" t="str">
        <f>CONCATENATE(climbs!D$1, "=",IF(TYPE(climbs!D3389)=2,CHAR(34),""),climbs!D3389,IF(TYPE(climbs!D3389)=2,CHAR(34),""))</f>
        <v>NAME="Côte de Fanjeaux"</v>
      </c>
      <c r="E3389" t="str">
        <f>CONCATENATE(climbs!E$1, "=",IF(TYPE(climbs!E3389)=2,CHAR(34),""),climbs!E3389,IF(TYPE(climbs!E3389)=2,CHAR(34),""))</f>
        <v>INITIAL_ALTITUDE=0</v>
      </c>
      <c r="F3389" t="str">
        <f>CONCATENATE(climbs!F$1, "=",IF(TYPE(climbs!F3389)=2,CHAR(34),""),climbs!F3389,IF(TYPE(climbs!F3389)=2,CHAR(34),""))</f>
        <v>DISTANCE=2.4</v>
      </c>
      <c r="G3389" t="str">
        <f>CONCATENATE(climbs!G$1, "=",IF(TYPE(climbs!G3389)=2,CHAR(34),""),climbs!G3389,IF(TYPE(climbs!G3389)=2,CHAR(34),""))</f>
        <v>AVERAGE_SLOPE=4.9</v>
      </c>
      <c r="H3389" t="str">
        <f>CONCATENATE(climbs!H$1, "=",IF(TYPE(climbs!H3389)=2,CHAR(34),""),climbs!H3389,IF(TYPE(climbs!H3389)=2,CHAR(34),""))</f>
        <v>CATEGORY="4"</v>
      </c>
    </row>
    <row r="3390" spans="1:8" x14ac:dyDescent="0.25">
      <c r="A3390" t="str">
        <f>CONCATENATE(climbs!A$1, "=",IF(TYPE(climbs!A3390)=2,CHAR(34),""),climbs!A3390,IF(TYPE(climbs!A3390)=2,CHAR(34),""))</f>
        <v>CLIMB_ID=3389</v>
      </c>
      <c r="B3390" t="str">
        <f>CONCATENATE(climbs!B$1, "=",IF(TYPE(climbs!B3390)=2,CHAR(34),""),climbs!B3390,IF(TYPE(climbs!B3390)=2,CHAR(34),""))</f>
        <v>STAGE_NUMBER=1129</v>
      </c>
      <c r="C3390" t="str">
        <f>CONCATENATE(climbs!C$1, "=",IF(TYPE(climbs!C3390)=2,CHAR(34),""),climbs!C3390,IF(TYPE(climbs!C3390)=2,CHAR(34),""))</f>
        <v>STARTING_AT_KM=71.5</v>
      </c>
      <c r="D3390" t="str">
        <f>CONCATENATE(climbs!D$1, "=",IF(TYPE(climbs!D3390)=2,CHAR(34),""),climbs!D3390,IF(TYPE(climbs!D3390)=2,CHAR(34),""))</f>
        <v>NAME="Côte de Pamiers"</v>
      </c>
      <c r="E3390" t="str">
        <f>CONCATENATE(climbs!E$1, "=",IF(TYPE(climbs!E3390)=2,CHAR(34),""),climbs!E3390,IF(TYPE(climbs!E3390)=2,CHAR(34),""))</f>
        <v>INITIAL_ALTITUDE=0</v>
      </c>
      <c r="F3390" t="str">
        <f>CONCATENATE(climbs!F$1, "=",IF(TYPE(climbs!F3390)=2,CHAR(34),""),climbs!F3390,IF(TYPE(climbs!F3390)=2,CHAR(34),""))</f>
        <v>DISTANCE=2.5</v>
      </c>
      <c r="G3390" t="str">
        <f>CONCATENATE(climbs!G$1, "=",IF(TYPE(climbs!G3390)=2,CHAR(34),""),climbs!G3390,IF(TYPE(climbs!G3390)=2,CHAR(34),""))</f>
        <v>AVERAGE_SLOPE=5.4</v>
      </c>
      <c r="H3390" t="str">
        <f>CONCATENATE(climbs!H$1, "=",IF(TYPE(climbs!H3390)=2,CHAR(34),""),climbs!H3390,IF(TYPE(climbs!H3390)=2,CHAR(34),""))</f>
        <v>CATEGORY="4"</v>
      </c>
    </row>
    <row r="3391" spans="1:8" x14ac:dyDescent="0.25">
      <c r="A3391" t="str">
        <f>CONCATENATE(climbs!A$1, "=",IF(TYPE(climbs!A3391)=2,CHAR(34),""),climbs!A3391,IF(TYPE(climbs!A3391)=2,CHAR(34),""))</f>
        <v>CLIMB_ID=3390</v>
      </c>
      <c r="B3391" t="str">
        <f>CONCATENATE(climbs!B$1, "=",IF(TYPE(climbs!B3391)=2,CHAR(34),""),climbs!B3391,IF(TYPE(climbs!B3391)=2,CHAR(34),""))</f>
        <v>STAGE_NUMBER=1129</v>
      </c>
      <c r="C3391" t="str">
        <f>CONCATENATE(climbs!C$1, "=",IF(TYPE(climbs!C3391)=2,CHAR(34),""),climbs!C3391,IF(TYPE(climbs!C3391)=2,CHAR(34),""))</f>
        <v>STARTING_AT_KM=155</v>
      </c>
      <c r="D3391" t="str">
        <f>CONCATENATE(climbs!D$1, "=",IF(TYPE(climbs!D3391)=2,CHAR(34),""),climbs!D3391,IF(TYPE(climbs!D3391)=2,CHAR(34),""))</f>
        <v>NAME="Col de Portet-d'Aspet"</v>
      </c>
      <c r="E3391" t="str">
        <f>CONCATENATE(climbs!E$1, "=",IF(TYPE(climbs!E3391)=2,CHAR(34),""),climbs!E3391,IF(TYPE(climbs!E3391)=2,CHAR(34),""))</f>
        <v>INITIAL_ALTITUDE=1069</v>
      </c>
      <c r="F3391" t="str">
        <f>CONCATENATE(climbs!F$1, "=",IF(TYPE(climbs!F3391)=2,CHAR(34),""),climbs!F3391,IF(TYPE(climbs!F3391)=2,CHAR(34),""))</f>
        <v>DISTANCE=5.4</v>
      </c>
      <c r="G3391" t="str">
        <f>CONCATENATE(climbs!G$1, "=",IF(TYPE(climbs!G3391)=2,CHAR(34),""),climbs!G3391,IF(TYPE(climbs!G3391)=2,CHAR(34),""))</f>
        <v>AVERAGE_SLOPE=6.9</v>
      </c>
      <c r="H3391" t="str">
        <f>CONCATENATE(climbs!H$1, "=",IF(TYPE(climbs!H3391)=2,CHAR(34),""),climbs!H3391,IF(TYPE(climbs!H3391)=2,CHAR(34),""))</f>
        <v>CATEGORY="2"</v>
      </c>
    </row>
    <row r="3392" spans="1:8" x14ac:dyDescent="0.25">
      <c r="A3392" t="str">
        <f>CONCATENATE(climbs!A$1, "=",IF(TYPE(climbs!A3392)=2,CHAR(34),""),climbs!A3392,IF(TYPE(climbs!A3392)=2,CHAR(34),""))</f>
        <v>CLIMB_ID=3391</v>
      </c>
      <c r="B3392" t="str">
        <f>CONCATENATE(climbs!B$1, "=",IF(TYPE(climbs!B3392)=2,CHAR(34),""),climbs!B3392,IF(TYPE(climbs!B3392)=2,CHAR(34),""))</f>
        <v>STAGE_NUMBER=1129</v>
      </c>
      <c r="C3392" t="str">
        <f>CONCATENATE(climbs!C$1, "=",IF(TYPE(climbs!C3392)=2,CHAR(34),""),climbs!C3392,IF(TYPE(climbs!C3392)=2,CHAR(34),""))</f>
        <v>STARTING_AT_KM=176.5</v>
      </c>
      <c r="D3392" t="str">
        <f>CONCATENATE(climbs!D$1, "=",IF(TYPE(climbs!D3392)=2,CHAR(34),""),climbs!D3392,IF(TYPE(climbs!D3392)=2,CHAR(34),""))</f>
        <v>NAME="Col des Ares"</v>
      </c>
      <c r="E3392" t="str">
        <f>CONCATENATE(climbs!E$1, "=",IF(TYPE(climbs!E3392)=2,CHAR(34),""),climbs!E3392,IF(TYPE(climbs!E3392)=2,CHAR(34),""))</f>
        <v>INITIAL_ALTITUDE=0</v>
      </c>
      <c r="F3392" t="str">
        <f>CONCATENATE(climbs!F$1, "=",IF(TYPE(climbs!F3392)=2,CHAR(34),""),climbs!F3392,IF(TYPE(climbs!F3392)=2,CHAR(34),""))</f>
        <v>DISTANCE=6</v>
      </c>
      <c r="G3392" t="str">
        <f>CONCATENATE(climbs!G$1, "=",IF(TYPE(climbs!G3392)=2,CHAR(34),""),climbs!G3392,IF(TYPE(climbs!G3392)=2,CHAR(34),""))</f>
        <v>AVERAGE_SLOPE=5.2</v>
      </c>
      <c r="H3392" t="str">
        <f>CONCATENATE(climbs!H$1, "=",IF(TYPE(climbs!H3392)=2,CHAR(34),""),climbs!H3392,IF(TYPE(climbs!H3392)=2,CHAR(34),""))</f>
        <v>CATEGORY="3"</v>
      </c>
    </row>
    <row r="3393" spans="1:8" x14ac:dyDescent="0.25">
      <c r="A3393" t="str">
        <f>CONCATENATE(climbs!A$1, "=",IF(TYPE(climbs!A3393)=2,CHAR(34),""),climbs!A3393,IF(TYPE(climbs!A3393)=2,CHAR(34),""))</f>
        <v>CLIMB_ID=3392</v>
      </c>
      <c r="B3393" t="str">
        <f>CONCATENATE(climbs!B$1, "=",IF(TYPE(climbs!B3393)=2,CHAR(34),""),climbs!B3393,IF(TYPE(climbs!B3393)=2,CHAR(34),""))</f>
        <v>STAGE_NUMBER=1129</v>
      </c>
      <c r="C3393" t="str">
        <f>CONCATENATE(climbs!C$1, "=",IF(TYPE(climbs!C3393)=2,CHAR(34),""),climbs!C3393,IF(TYPE(climbs!C3393)=2,CHAR(34),""))</f>
        <v>STARTING_AT_KM=216</v>
      </c>
      <c r="D3393" t="str">
        <f>CONCATENATE(climbs!D$1, "=",IF(TYPE(climbs!D3393)=2,CHAR(34),""),climbs!D3393,IF(TYPE(climbs!D3393)=2,CHAR(34),""))</f>
        <v>NAME="Port de Balès"</v>
      </c>
      <c r="E3393" t="str">
        <f>CONCATENATE(climbs!E$1, "=",IF(TYPE(climbs!E3393)=2,CHAR(34),""),climbs!E3393,IF(TYPE(climbs!E3393)=2,CHAR(34),""))</f>
        <v>INITIAL_ALTITUDE=1755</v>
      </c>
      <c r="F3393" t="str">
        <f>CONCATENATE(climbs!F$1, "=",IF(TYPE(climbs!F3393)=2,CHAR(34),""),climbs!F3393,IF(TYPE(climbs!F3393)=2,CHAR(34),""))</f>
        <v>DISTANCE=11.7</v>
      </c>
      <c r="G3393" t="str">
        <f>CONCATENATE(climbs!G$1, "=",IF(TYPE(climbs!G3393)=2,CHAR(34),""),climbs!G3393,IF(TYPE(climbs!G3393)=2,CHAR(34),""))</f>
        <v>AVERAGE_SLOPE=7.7</v>
      </c>
      <c r="H3393" t="str">
        <f>CONCATENATE(climbs!H$1, "=",IF(TYPE(climbs!H3393)=2,CHAR(34),""),climbs!H3393,IF(TYPE(climbs!H3393)=2,CHAR(34),""))</f>
        <v>CATEGORY="H"</v>
      </c>
    </row>
    <row r="3394" spans="1:8" x14ac:dyDescent="0.25">
      <c r="A3394" t="str">
        <f>CONCATENATE(climbs!A$1, "=",IF(TYPE(climbs!A3394)=2,CHAR(34),""),climbs!A3394,IF(TYPE(climbs!A3394)=2,CHAR(34),""))</f>
        <v>CLIMB_ID=3393</v>
      </c>
      <c r="B3394" t="str">
        <f>CONCATENATE(climbs!B$1, "=",IF(TYPE(climbs!B3394)=2,CHAR(34),""),climbs!B3394,IF(TYPE(climbs!B3394)=2,CHAR(34),""))</f>
        <v>STAGE_NUMBER=1130</v>
      </c>
      <c r="C3394" t="str">
        <f>CONCATENATE(climbs!C$1, "=",IF(TYPE(climbs!C3394)=2,CHAR(34),""),climbs!C3394,IF(TYPE(climbs!C3394)=2,CHAR(34),""))</f>
        <v>STARTING_AT_KM=57.5</v>
      </c>
      <c r="D3394" t="str">
        <f>CONCATENATE(climbs!D$1, "=",IF(TYPE(climbs!D3394)=2,CHAR(34),""),climbs!D3394,IF(TYPE(climbs!D3394)=2,CHAR(34),""))</f>
        <v>NAME="Col du Portillon"</v>
      </c>
      <c r="E3394" t="str">
        <f>CONCATENATE(climbs!E$1, "=",IF(TYPE(climbs!E3394)=2,CHAR(34),""),climbs!E3394,IF(TYPE(climbs!E3394)=2,CHAR(34),""))</f>
        <v>INITIAL_ALTITUDE=1292</v>
      </c>
      <c r="F3394" t="str">
        <f>CONCATENATE(climbs!F$1, "=",IF(TYPE(climbs!F3394)=2,CHAR(34),""),climbs!F3394,IF(TYPE(climbs!F3394)=2,CHAR(34),""))</f>
        <v>DISTANCE=8.3</v>
      </c>
      <c r="G3394" t="str">
        <f>CONCATENATE(climbs!G$1, "=",IF(TYPE(climbs!G3394)=2,CHAR(34),""),climbs!G3394,IF(TYPE(climbs!G3394)=2,CHAR(34),""))</f>
        <v>AVERAGE_SLOPE=7.1</v>
      </c>
      <c r="H3394" t="str">
        <f>CONCATENATE(climbs!H$1, "=",IF(TYPE(climbs!H3394)=2,CHAR(34),""),climbs!H3394,IF(TYPE(climbs!H3394)=2,CHAR(34),""))</f>
        <v>CATEGORY="1"</v>
      </c>
    </row>
    <row r="3395" spans="1:8" x14ac:dyDescent="0.25">
      <c r="A3395" t="str">
        <f>CONCATENATE(climbs!A$1, "=",IF(TYPE(climbs!A3395)=2,CHAR(34),""),climbs!A3395,IF(TYPE(climbs!A3395)=2,CHAR(34),""))</f>
        <v>CLIMB_ID=3394</v>
      </c>
      <c r="B3395" t="str">
        <f>CONCATENATE(climbs!B$1, "=",IF(TYPE(climbs!B3395)=2,CHAR(34),""),climbs!B3395,IF(TYPE(climbs!B3395)=2,CHAR(34),""))</f>
        <v>STAGE_NUMBER=1130</v>
      </c>
      <c r="C3395" t="str">
        <f>CONCATENATE(climbs!C$1, "=",IF(TYPE(climbs!C3395)=2,CHAR(34),""),climbs!C3395,IF(TYPE(climbs!C3395)=2,CHAR(34),""))</f>
        <v>STARTING_AT_KM=82</v>
      </c>
      <c r="D3395" t="str">
        <f>CONCATENATE(climbs!D$1, "=",IF(TYPE(climbs!D3395)=2,CHAR(34),""),climbs!D3395,IF(TYPE(climbs!D3395)=2,CHAR(34),""))</f>
        <v>NAME="Col de Peyresourde"</v>
      </c>
      <c r="E3395" t="str">
        <f>CONCATENATE(climbs!E$1, "=",IF(TYPE(climbs!E3395)=2,CHAR(34),""),climbs!E3395,IF(TYPE(climbs!E3395)=2,CHAR(34),""))</f>
        <v>INITIAL_ALTITUDE=1569</v>
      </c>
      <c r="F3395" t="str">
        <f>CONCATENATE(climbs!F$1, "=",IF(TYPE(climbs!F3395)=2,CHAR(34),""),climbs!F3395,IF(TYPE(climbs!F3395)=2,CHAR(34),""))</f>
        <v>DISTANCE=13.2</v>
      </c>
      <c r="G3395" t="str">
        <f>CONCATENATE(climbs!G$1, "=",IF(TYPE(climbs!G3395)=2,CHAR(34),""),climbs!G3395,IF(TYPE(climbs!G3395)=2,CHAR(34),""))</f>
        <v>AVERAGE_SLOPE=7</v>
      </c>
      <c r="H3395" t="str">
        <f>CONCATENATE(climbs!H$1, "=",IF(TYPE(climbs!H3395)=2,CHAR(34),""),climbs!H3395,IF(TYPE(climbs!H3395)=2,CHAR(34),""))</f>
        <v>CATEGORY="1"</v>
      </c>
    </row>
    <row r="3396" spans="1:8" x14ac:dyDescent="0.25">
      <c r="A3396" t="str">
        <f>CONCATENATE(climbs!A$1, "=",IF(TYPE(climbs!A3396)=2,CHAR(34),""),climbs!A3396,IF(TYPE(climbs!A3396)=2,CHAR(34),""))</f>
        <v>CLIMB_ID=3395</v>
      </c>
      <c r="B3396" t="str">
        <f>CONCATENATE(climbs!B$1, "=",IF(TYPE(climbs!B3396)=2,CHAR(34),""),climbs!B3396,IF(TYPE(climbs!B3396)=2,CHAR(34),""))</f>
        <v>STAGE_NUMBER=1130</v>
      </c>
      <c r="C3396" t="str">
        <f>CONCATENATE(climbs!C$1, "=",IF(TYPE(climbs!C3396)=2,CHAR(34),""),climbs!C3396,IF(TYPE(climbs!C3396)=2,CHAR(34),""))</f>
        <v>STARTING_AT_KM=102.5</v>
      </c>
      <c r="D3396" t="str">
        <f>CONCATENATE(climbs!D$1, "=",IF(TYPE(climbs!D3396)=2,CHAR(34),""),climbs!D3396,IF(TYPE(climbs!D3396)=2,CHAR(34),""))</f>
        <v>NAME="Col de Val Louron-Azet"</v>
      </c>
      <c r="E3396" t="str">
        <f>CONCATENATE(climbs!E$1, "=",IF(TYPE(climbs!E3396)=2,CHAR(34),""),climbs!E3396,IF(TYPE(climbs!E3396)=2,CHAR(34),""))</f>
        <v>INITIAL_ALTITUDE=1580</v>
      </c>
      <c r="F3396" t="str">
        <f>CONCATENATE(climbs!F$1, "=",IF(TYPE(climbs!F3396)=2,CHAR(34),""),climbs!F3396,IF(TYPE(climbs!F3396)=2,CHAR(34),""))</f>
        <v>DISTANCE=7.4</v>
      </c>
      <c r="G3396" t="str">
        <f>CONCATENATE(climbs!G$1, "=",IF(TYPE(climbs!G3396)=2,CHAR(34),""),climbs!G3396,IF(TYPE(climbs!G3396)=2,CHAR(34),""))</f>
        <v>AVERAGE_SLOPE=8.3</v>
      </c>
      <c r="H3396" t="str">
        <f>CONCATENATE(climbs!H$1, "=",IF(TYPE(climbs!H3396)=2,CHAR(34),""),climbs!H3396,IF(TYPE(climbs!H3396)=2,CHAR(34),""))</f>
        <v>CATEGORY="1"</v>
      </c>
    </row>
    <row r="3397" spans="1:8" x14ac:dyDescent="0.25">
      <c r="A3397" t="str">
        <f>CONCATENATE(climbs!A$1, "=",IF(TYPE(climbs!A3397)=2,CHAR(34),""),climbs!A3397,IF(TYPE(climbs!A3397)=2,CHAR(34),""))</f>
        <v>CLIMB_ID=3396</v>
      </c>
      <c r="B3397" t="str">
        <f>CONCATENATE(climbs!B$1, "=",IF(TYPE(climbs!B3397)=2,CHAR(34),""),climbs!B3397,IF(TYPE(climbs!B3397)=2,CHAR(34),""))</f>
        <v>STAGE_NUMBER=1130</v>
      </c>
      <c r="C3397" t="str">
        <f>CONCATENATE(climbs!C$1, "=",IF(TYPE(climbs!C3397)=2,CHAR(34),""),climbs!C3397,IF(TYPE(climbs!C3397)=2,CHAR(34),""))</f>
        <v>STARTING_AT_KM=124.5</v>
      </c>
      <c r="D3397" t="str">
        <f>CONCATENATE(climbs!D$1, "=",IF(TYPE(climbs!D3397)=2,CHAR(34),""),climbs!D3397,IF(TYPE(climbs!D3397)=2,CHAR(34),""))</f>
        <v>NAME="Montée de Saint-Lary Pla d'Adet"</v>
      </c>
      <c r="E3397" t="str">
        <f>CONCATENATE(climbs!E$1, "=",IF(TYPE(climbs!E3397)=2,CHAR(34),""),climbs!E3397,IF(TYPE(climbs!E3397)=2,CHAR(34),""))</f>
        <v>INITIAL_ALTITUDE=1680</v>
      </c>
      <c r="F3397" t="str">
        <f>CONCATENATE(climbs!F$1, "=",IF(TYPE(climbs!F3397)=2,CHAR(34),""),climbs!F3397,IF(TYPE(climbs!F3397)=2,CHAR(34),""))</f>
        <v>DISTANCE=10.2</v>
      </c>
      <c r="G3397" t="str">
        <f>CONCATENATE(climbs!G$1, "=",IF(TYPE(climbs!G3397)=2,CHAR(34),""),climbs!G3397,IF(TYPE(climbs!G3397)=2,CHAR(34),""))</f>
        <v>AVERAGE_SLOPE=8.3</v>
      </c>
      <c r="H3397" t="str">
        <f>CONCATENATE(climbs!H$1, "=",IF(TYPE(climbs!H3397)=2,CHAR(34),""),climbs!H3397,IF(TYPE(climbs!H3397)=2,CHAR(34),""))</f>
        <v>CATEGORY="H"</v>
      </c>
    </row>
    <row r="3398" spans="1:8" x14ac:dyDescent="0.25">
      <c r="A3398" t="str">
        <f>CONCATENATE(climbs!A$1, "=",IF(TYPE(climbs!A3398)=2,CHAR(34),""),climbs!A3398,IF(TYPE(climbs!A3398)=2,CHAR(34),""))</f>
        <v>CLIMB_ID=3397</v>
      </c>
      <c r="B3398" t="str">
        <f>CONCATENATE(climbs!B$1, "=",IF(TYPE(climbs!B3398)=2,CHAR(34),""),climbs!B3398,IF(TYPE(climbs!B3398)=2,CHAR(34),""))</f>
        <v>STAGE_NUMBER=1131</v>
      </c>
      <c r="C3398" t="str">
        <f>CONCATENATE(climbs!C$1, "=",IF(TYPE(climbs!C3398)=2,CHAR(34),""),climbs!C3398,IF(TYPE(climbs!C3398)=2,CHAR(34),""))</f>
        <v>STARTING_AT_KM=28</v>
      </c>
      <c r="D3398" t="str">
        <f>CONCATENATE(climbs!D$1, "=",IF(TYPE(climbs!D3398)=2,CHAR(34),""),climbs!D3398,IF(TYPE(climbs!D3398)=2,CHAR(34),""))</f>
        <v>NAME="Côte de Bénéjacq"</v>
      </c>
      <c r="E3398" t="str">
        <f>CONCATENATE(climbs!E$1, "=",IF(TYPE(climbs!E3398)=2,CHAR(34),""),climbs!E3398,IF(TYPE(climbs!E3398)=2,CHAR(34),""))</f>
        <v>INITIAL_ALTITUDE=0</v>
      </c>
      <c r="F3398" t="str">
        <f>CONCATENATE(climbs!F$1, "=",IF(TYPE(climbs!F3398)=2,CHAR(34),""),climbs!F3398,IF(TYPE(climbs!F3398)=2,CHAR(34),""))</f>
        <v>DISTANCE=2.6</v>
      </c>
      <c r="G3398" t="str">
        <f>CONCATENATE(climbs!G$1, "=",IF(TYPE(climbs!G3398)=2,CHAR(34),""),climbs!G3398,IF(TYPE(climbs!G3398)=2,CHAR(34),""))</f>
        <v>AVERAGE_SLOPE=6.7</v>
      </c>
      <c r="H3398" t="str">
        <f>CONCATENATE(climbs!H$1, "=",IF(TYPE(climbs!H3398)=2,CHAR(34),""),climbs!H3398,IF(TYPE(climbs!H3398)=2,CHAR(34),""))</f>
        <v>CATEGORY="3"</v>
      </c>
    </row>
    <row r="3399" spans="1:8" x14ac:dyDescent="0.25">
      <c r="A3399" t="str">
        <f>CONCATENATE(climbs!A$1, "=",IF(TYPE(climbs!A3399)=2,CHAR(34),""),climbs!A3399,IF(TYPE(climbs!A3399)=2,CHAR(34),""))</f>
        <v>CLIMB_ID=3398</v>
      </c>
      <c r="B3399" t="str">
        <f>CONCATENATE(climbs!B$1, "=",IF(TYPE(climbs!B3399)=2,CHAR(34),""),climbs!B3399,IF(TYPE(climbs!B3399)=2,CHAR(34),""))</f>
        <v>STAGE_NUMBER=1131</v>
      </c>
      <c r="C3399" t="str">
        <f>CONCATENATE(climbs!C$1, "=",IF(TYPE(climbs!C3399)=2,CHAR(34),""),climbs!C3399,IF(TYPE(climbs!C3399)=2,CHAR(34),""))</f>
        <v>STARTING_AT_KM=56</v>
      </c>
      <c r="D3399" t="str">
        <f>CONCATENATE(climbs!D$1, "=",IF(TYPE(climbs!D3399)=2,CHAR(34),""),climbs!D3399,IF(TYPE(climbs!D3399)=2,CHAR(34),""))</f>
        <v>NAME="Côte de Loucrup"</v>
      </c>
      <c r="E3399" t="str">
        <f>CONCATENATE(climbs!E$1, "=",IF(TYPE(climbs!E3399)=2,CHAR(34),""),climbs!E3399,IF(TYPE(climbs!E3399)=2,CHAR(34),""))</f>
        <v>INITIAL_ALTITUDE=0</v>
      </c>
      <c r="F3399" t="str">
        <f>CONCATENATE(climbs!F$1, "=",IF(TYPE(climbs!F3399)=2,CHAR(34),""),climbs!F3399,IF(TYPE(climbs!F3399)=2,CHAR(34),""))</f>
        <v>DISTANCE=2</v>
      </c>
      <c r="G3399" t="str">
        <f>CONCATENATE(climbs!G$1, "=",IF(TYPE(climbs!G3399)=2,CHAR(34),""),climbs!G3399,IF(TYPE(climbs!G3399)=2,CHAR(34),""))</f>
        <v>AVERAGE_SLOPE=7</v>
      </c>
      <c r="H3399" t="str">
        <f>CONCATENATE(climbs!H$1, "=",IF(TYPE(climbs!H3399)=2,CHAR(34),""),climbs!H3399,IF(TYPE(climbs!H3399)=2,CHAR(34),""))</f>
        <v>CATEGORY="3"</v>
      </c>
    </row>
    <row r="3400" spans="1:8" x14ac:dyDescent="0.25">
      <c r="A3400" t="str">
        <f>CONCATENATE(climbs!A$1, "=",IF(TYPE(climbs!A3400)=2,CHAR(34),""),climbs!A3400,IF(TYPE(climbs!A3400)=2,CHAR(34),""))</f>
        <v>CLIMB_ID=3399</v>
      </c>
      <c r="B3400" t="str">
        <f>CONCATENATE(climbs!B$1, "=",IF(TYPE(climbs!B3400)=2,CHAR(34),""),climbs!B3400,IF(TYPE(climbs!B3400)=2,CHAR(34),""))</f>
        <v>STAGE_NUMBER=1131</v>
      </c>
      <c r="C3400" t="str">
        <f>CONCATENATE(climbs!C$1, "=",IF(TYPE(climbs!C3400)=2,CHAR(34),""),climbs!C3400,IF(TYPE(climbs!C3400)=2,CHAR(34),""))</f>
        <v>STARTING_AT_KM=95.5</v>
      </c>
      <c r="D3400" t="str">
        <f>CONCATENATE(climbs!D$1, "=",IF(TYPE(climbs!D3400)=2,CHAR(34),""),climbs!D3400,IF(TYPE(climbs!D3400)=2,CHAR(34),""))</f>
        <v>NAME="Col du Tourmalet - Souvenir Jacques Goddet"</v>
      </c>
      <c r="E3400" t="str">
        <f>CONCATENATE(climbs!E$1, "=",IF(TYPE(climbs!E3400)=2,CHAR(34),""),climbs!E3400,IF(TYPE(climbs!E3400)=2,CHAR(34),""))</f>
        <v>INITIAL_ALTITUDE=2115</v>
      </c>
      <c r="F3400" t="str">
        <f>CONCATENATE(climbs!F$1, "=",IF(TYPE(climbs!F3400)=2,CHAR(34),""),climbs!F3400,IF(TYPE(climbs!F3400)=2,CHAR(34),""))</f>
        <v>DISTANCE=17.1</v>
      </c>
      <c r="G3400" t="str">
        <f>CONCATENATE(climbs!G$1, "=",IF(TYPE(climbs!G3400)=2,CHAR(34),""),climbs!G3400,IF(TYPE(climbs!G3400)=2,CHAR(34),""))</f>
        <v>AVERAGE_SLOPE=7.3</v>
      </c>
      <c r="H3400" t="str">
        <f>CONCATENATE(climbs!H$1, "=",IF(TYPE(climbs!H3400)=2,CHAR(34),""),climbs!H3400,IF(TYPE(climbs!H3400)=2,CHAR(34),""))</f>
        <v>CATEGORY="H"</v>
      </c>
    </row>
    <row r="3401" spans="1:8" x14ac:dyDescent="0.25">
      <c r="A3401" t="str">
        <f>CONCATENATE(climbs!A$1, "=",IF(TYPE(climbs!A3401)=2,CHAR(34),""),climbs!A3401,IF(TYPE(climbs!A3401)=2,CHAR(34),""))</f>
        <v>CLIMB_ID=3400</v>
      </c>
      <c r="B3401" t="str">
        <f>CONCATENATE(climbs!B$1, "=",IF(TYPE(climbs!B3401)=2,CHAR(34),""),climbs!B3401,IF(TYPE(climbs!B3401)=2,CHAR(34),""))</f>
        <v>STAGE_NUMBER=1131</v>
      </c>
      <c r="C3401" t="str">
        <f>CONCATENATE(climbs!C$1, "=",IF(TYPE(climbs!C3401)=2,CHAR(34),""),climbs!C3401,IF(TYPE(climbs!C3401)=2,CHAR(34),""))</f>
        <v>STARTING_AT_KM=145.5</v>
      </c>
      <c r="D3401" t="str">
        <f>CONCATENATE(climbs!D$1, "=",IF(TYPE(climbs!D3401)=2,CHAR(34),""),climbs!D3401,IF(TYPE(climbs!D3401)=2,CHAR(34),""))</f>
        <v>NAME="Montée du Hautacam"</v>
      </c>
      <c r="E3401" t="str">
        <f>CONCATENATE(climbs!E$1, "=",IF(TYPE(climbs!E3401)=2,CHAR(34),""),climbs!E3401,IF(TYPE(climbs!E3401)=2,CHAR(34),""))</f>
        <v>INITIAL_ALTITUDE=1520</v>
      </c>
      <c r="F3401" t="str">
        <f>CONCATENATE(climbs!F$1, "=",IF(TYPE(climbs!F3401)=2,CHAR(34),""),climbs!F3401,IF(TYPE(climbs!F3401)=2,CHAR(34),""))</f>
        <v>DISTANCE=13.6</v>
      </c>
      <c r="G3401" t="str">
        <f>CONCATENATE(climbs!G$1, "=",IF(TYPE(climbs!G3401)=2,CHAR(34),""),climbs!G3401,IF(TYPE(climbs!G3401)=2,CHAR(34),""))</f>
        <v>AVERAGE_SLOPE=7.8</v>
      </c>
      <c r="H3401" t="str">
        <f>CONCATENATE(climbs!H$1, "=",IF(TYPE(climbs!H3401)=2,CHAR(34),""),climbs!H3401,IF(TYPE(climbs!H3401)=2,CHAR(34),""))</f>
        <v>CATEGORY="H"</v>
      </c>
    </row>
    <row r="3402" spans="1:8" x14ac:dyDescent="0.25">
      <c r="A3402" t="str">
        <f>CONCATENATE(climbs!A$1, "=",IF(TYPE(climbs!A3402)=2,CHAR(34),""),climbs!A3402,IF(TYPE(climbs!A3402)=2,CHAR(34),""))</f>
        <v>CLIMB_ID=3401</v>
      </c>
      <c r="B3402" t="str">
        <f>CONCATENATE(climbs!B$1, "=",IF(TYPE(climbs!B3402)=2,CHAR(34),""),climbs!B3402,IF(TYPE(climbs!B3402)=2,CHAR(34),""))</f>
        <v>STAGE_NUMBER=1132</v>
      </c>
      <c r="C3402" t="str">
        <f>CONCATENATE(climbs!C$1, "=",IF(TYPE(climbs!C3402)=2,CHAR(34),""),climbs!C3402,IF(TYPE(climbs!C3402)=2,CHAR(34),""))</f>
        <v>STARTING_AT_KM=195.5</v>
      </c>
      <c r="D3402" t="str">
        <f>CONCATENATE(climbs!D$1, "=",IF(TYPE(climbs!D3402)=2,CHAR(34),""),climbs!D3402,IF(TYPE(climbs!D3402)=2,CHAR(34),""))</f>
        <v>NAME="Côte de Monbazillac"</v>
      </c>
      <c r="E3402" t="str">
        <f>CONCATENATE(climbs!E$1, "=",IF(TYPE(climbs!E3402)=2,CHAR(34),""),climbs!E3402,IF(TYPE(climbs!E3402)=2,CHAR(34),""))</f>
        <v>INITIAL_ALTITUDE=0</v>
      </c>
      <c r="F3402" t="str">
        <f>CONCATENATE(climbs!F$1, "=",IF(TYPE(climbs!F3402)=2,CHAR(34),""),climbs!F3402,IF(TYPE(climbs!F3402)=2,CHAR(34),""))</f>
        <v>DISTANCE=1.3</v>
      </c>
      <c r="G3402" t="str">
        <f>CONCATENATE(climbs!G$1, "=",IF(TYPE(climbs!G3402)=2,CHAR(34),""),climbs!G3402,IF(TYPE(climbs!G3402)=2,CHAR(34),""))</f>
        <v>AVERAGE_SLOPE=7.6</v>
      </c>
      <c r="H3402" t="str">
        <f>CONCATENATE(climbs!H$1, "=",IF(TYPE(climbs!H3402)=2,CHAR(34),""),climbs!H3402,IF(TYPE(climbs!H3402)=2,CHAR(34),""))</f>
        <v>CATEGORY="4"</v>
      </c>
    </row>
    <row r="3403" spans="1:8" x14ac:dyDescent="0.25">
      <c r="A3403" t="str">
        <f>CONCATENATE(climbs!A$1, "=",IF(TYPE(climbs!A3403)=2,CHAR(34),""),climbs!A3403,IF(TYPE(climbs!A3403)=2,CHAR(34),""))</f>
        <v>CLIMB_ID=3402</v>
      </c>
      <c r="B3403" t="str">
        <f>CONCATENATE(climbs!B$1, "=",IF(TYPE(climbs!B3403)=2,CHAR(34),""),climbs!B3403,IF(TYPE(climbs!B3403)=2,CHAR(34),""))</f>
        <v>STAGE_NUMBER=1134</v>
      </c>
      <c r="C3403" t="str">
        <f>CONCATENATE(climbs!C$1, "=",IF(TYPE(climbs!C3403)=2,CHAR(34),""),climbs!C3403,IF(TYPE(climbs!C3403)=2,CHAR(34),""))</f>
        <v>STARTING_AT_KM=31</v>
      </c>
      <c r="D3403" t="str">
        <f>CONCATENATE(climbs!D$1, "=",IF(TYPE(climbs!D3403)=2,CHAR(34),""),climbs!D3403,IF(TYPE(climbs!D3403)=2,CHAR(34),""))</f>
        <v>NAME="Côte de Briis-sous-Forges"</v>
      </c>
      <c r="E3403" t="str">
        <f>CONCATENATE(climbs!E$1, "=",IF(TYPE(climbs!E3403)=2,CHAR(34),""),climbs!E3403,IF(TYPE(climbs!E3403)=2,CHAR(34),""))</f>
        <v>INITIAL_ALTITUDE=0</v>
      </c>
      <c r="F3403" t="str">
        <f>CONCATENATE(climbs!F$1, "=",IF(TYPE(climbs!F3403)=2,CHAR(34),""),climbs!F3403,IF(TYPE(climbs!F3403)=2,CHAR(34),""))</f>
        <v>DISTANCE=0</v>
      </c>
      <c r="G3403" t="str">
        <f>CONCATENATE(climbs!G$1, "=",IF(TYPE(climbs!G3403)=2,CHAR(34),""),climbs!G3403,IF(TYPE(climbs!G3403)=2,CHAR(34),""))</f>
        <v>AVERAGE_SLOPE=0</v>
      </c>
      <c r="H3403" t="str">
        <f>CONCATENATE(climbs!H$1, "=",IF(TYPE(climbs!H3403)=2,CHAR(34),""),climbs!H3403,IF(TYPE(climbs!H3403)=2,CHAR(34),""))</f>
        <v>CATEGORY="4"</v>
      </c>
    </row>
    <row r="3404" spans="1:8" x14ac:dyDescent="0.25">
      <c r="A3404" t="str">
        <f>CONCATENATE(climbs!A$1, "=",IF(TYPE(climbs!A3404)=2,CHAR(34),""),climbs!A3404,IF(TYPE(climbs!A3404)=2,CHAR(34),""))</f>
        <v>CLIMB_ID=3403</v>
      </c>
      <c r="B3404" t="str">
        <f>CONCATENATE(climbs!B$1, "=",IF(TYPE(climbs!B3404)=2,CHAR(34),""),climbs!B3404,IF(TYPE(climbs!B3404)=2,CHAR(34),""))</f>
        <v>STAGE_NUMBER=1135</v>
      </c>
      <c r="C3404" t="str">
        <f>CONCATENATE(climbs!C$1, "=",IF(TYPE(climbs!C3404)=2,CHAR(34),""),climbs!C3404,IF(TYPE(climbs!C3404)=2,CHAR(34),""))</f>
        <v>STARTING_AT_KM=68</v>
      </c>
      <c r="D3404" t="str">
        <f>CONCATENATE(climbs!D$1, "=",IF(TYPE(climbs!D3404)=2,CHAR(34),""),climbs!D3404,IF(TYPE(climbs!D3404)=2,CHAR(34),""))</f>
        <v>NAME="Côte de Cray"</v>
      </c>
      <c r="E3404" t="str">
        <f>CONCATENATE(climbs!E$1, "=",IF(TYPE(climbs!E3404)=2,CHAR(34),""),climbs!E3404,IF(TYPE(climbs!E3404)=2,CHAR(34),""))</f>
        <v>INITIAL_ALTITUDE=0</v>
      </c>
      <c r="F3404" t="str">
        <f>CONCATENATE(climbs!F$1, "=",IF(TYPE(climbs!F3404)=2,CHAR(34),""),climbs!F3404,IF(TYPE(climbs!F3404)=2,CHAR(34),""))</f>
        <v>DISTANCE=1.6</v>
      </c>
      <c r="G3404" t="str">
        <f>CONCATENATE(climbs!G$1, "=",IF(TYPE(climbs!G3404)=2,CHAR(34),""),climbs!G3404,IF(TYPE(climbs!G3404)=2,CHAR(34),""))</f>
        <v>AVERAGE_SLOPE=7.1</v>
      </c>
      <c r="H3404" t="str">
        <f>CONCATENATE(climbs!H$1, "=",IF(TYPE(climbs!H3404)=2,CHAR(34),""),climbs!H3404,IF(TYPE(climbs!H3404)=2,CHAR(34),""))</f>
        <v>CATEGORY="4"</v>
      </c>
    </row>
    <row r="3405" spans="1:8" x14ac:dyDescent="0.25">
      <c r="A3405" t="str">
        <f>CONCATENATE(climbs!A$1, "=",IF(TYPE(climbs!A3405)=2,CHAR(34),""),climbs!A3405,IF(TYPE(climbs!A3405)=2,CHAR(34),""))</f>
        <v>CLIMB_ID=3404</v>
      </c>
      <c r="B3405" t="str">
        <f>CONCATENATE(climbs!B$1, "=",IF(TYPE(climbs!B3405)=2,CHAR(34),""),climbs!B3405,IF(TYPE(climbs!B3405)=2,CHAR(34),""))</f>
        <v>STAGE_NUMBER=1135</v>
      </c>
      <c r="C3405" t="str">
        <f>CONCATENATE(climbs!C$1, "=",IF(TYPE(climbs!C3405)=2,CHAR(34),""),climbs!C3405,IF(TYPE(climbs!C3405)=2,CHAR(34),""))</f>
        <v>STARTING_AT_KM=103.5</v>
      </c>
      <c r="D3405" t="str">
        <f>CONCATENATE(climbs!D$1, "=",IF(TYPE(climbs!D3405)=2,CHAR(34),""),climbs!D3405,IF(TYPE(climbs!D3405)=2,CHAR(34),""))</f>
        <v>NAME="Côte de Buttertubs"</v>
      </c>
      <c r="E3405" t="str">
        <f>CONCATENATE(climbs!E$1, "=",IF(TYPE(climbs!E3405)=2,CHAR(34),""),climbs!E3405,IF(TYPE(climbs!E3405)=2,CHAR(34),""))</f>
        <v>INITIAL_ALTITUDE=0</v>
      </c>
      <c r="F3405" t="str">
        <f>CONCATENATE(climbs!F$1, "=",IF(TYPE(climbs!F3405)=2,CHAR(34),""),climbs!F3405,IF(TYPE(climbs!F3405)=2,CHAR(34),""))</f>
        <v>DISTANCE=4.5</v>
      </c>
      <c r="G3405" t="str">
        <f>CONCATENATE(climbs!G$1, "=",IF(TYPE(climbs!G3405)=2,CHAR(34),""),climbs!G3405,IF(TYPE(climbs!G3405)=2,CHAR(34),""))</f>
        <v>AVERAGE_SLOPE=6.8</v>
      </c>
      <c r="H3405" t="str">
        <f>CONCATENATE(climbs!H$1, "=",IF(TYPE(climbs!H3405)=2,CHAR(34),""),climbs!H3405,IF(TYPE(climbs!H3405)=2,CHAR(34),""))</f>
        <v>CATEGORY="3"</v>
      </c>
    </row>
    <row r="3406" spans="1:8" x14ac:dyDescent="0.25">
      <c r="A3406" t="str">
        <f>CONCATENATE(climbs!A$1, "=",IF(TYPE(climbs!A3406)=2,CHAR(34),""),climbs!A3406,IF(TYPE(climbs!A3406)=2,CHAR(34),""))</f>
        <v>CLIMB_ID=3405</v>
      </c>
      <c r="B3406" t="str">
        <f>CONCATENATE(climbs!B$1, "=",IF(TYPE(climbs!B3406)=2,CHAR(34),""),climbs!B3406,IF(TYPE(climbs!B3406)=2,CHAR(34),""))</f>
        <v>STAGE_NUMBER=1135</v>
      </c>
      <c r="C3406" t="str">
        <f>CONCATENATE(climbs!C$1, "=",IF(TYPE(climbs!C3406)=2,CHAR(34),""),climbs!C3406,IF(TYPE(climbs!C3406)=2,CHAR(34),""))</f>
        <v>STARTING_AT_KM=129.5</v>
      </c>
      <c r="D3406" t="str">
        <f>CONCATENATE(climbs!D$1, "=",IF(TYPE(climbs!D3406)=2,CHAR(34),""),climbs!D3406,IF(TYPE(climbs!D3406)=2,CHAR(34),""))</f>
        <v>NAME="Côte de Griton Moor"</v>
      </c>
      <c r="E3406" t="str">
        <f>CONCATENATE(climbs!E$1, "=",IF(TYPE(climbs!E3406)=2,CHAR(34),""),climbs!E3406,IF(TYPE(climbs!E3406)=2,CHAR(34),""))</f>
        <v>INITIAL_ALTITUDE=0</v>
      </c>
      <c r="F3406" t="str">
        <f>CONCATENATE(climbs!F$1, "=",IF(TYPE(climbs!F3406)=2,CHAR(34),""),climbs!F3406,IF(TYPE(climbs!F3406)=2,CHAR(34),""))</f>
        <v>DISTANCE=3</v>
      </c>
      <c r="G3406" t="str">
        <f>CONCATENATE(climbs!G$1, "=",IF(TYPE(climbs!G3406)=2,CHAR(34),""),climbs!G3406,IF(TYPE(climbs!G3406)=2,CHAR(34),""))</f>
        <v>AVERAGE_SLOPE=6.6</v>
      </c>
      <c r="H3406" t="str">
        <f>CONCATENATE(climbs!H$1, "=",IF(TYPE(climbs!H3406)=2,CHAR(34),""),climbs!H3406,IF(TYPE(climbs!H3406)=2,CHAR(34),""))</f>
        <v>CATEGORY="3"</v>
      </c>
    </row>
    <row r="3407" spans="1:8" x14ac:dyDescent="0.25">
      <c r="A3407" t="str">
        <f>CONCATENATE(climbs!A$1, "=",IF(TYPE(climbs!A3407)=2,CHAR(34),""),climbs!A3407,IF(TYPE(climbs!A3407)=2,CHAR(34),""))</f>
        <v>CLIMB_ID=3406</v>
      </c>
      <c r="B3407" t="str">
        <f>CONCATENATE(climbs!B$1, "=",IF(TYPE(climbs!B3407)=2,CHAR(34),""),climbs!B3407,IF(TYPE(climbs!B3407)=2,CHAR(34),""))</f>
        <v>STAGE_NUMBER=1136</v>
      </c>
      <c r="C3407" t="str">
        <f>CONCATENATE(climbs!C$1, "=",IF(TYPE(climbs!C3407)=2,CHAR(34),""),climbs!C3407,IF(TYPE(climbs!C3407)=2,CHAR(34),""))</f>
        <v>STARTING_AT_KM=47</v>
      </c>
      <c r="D3407" t="str">
        <f>CONCATENATE(climbs!D$1, "=",IF(TYPE(climbs!D3407)=2,CHAR(34),""),climbs!D3407,IF(TYPE(climbs!D3407)=2,CHAR(34),""))</f>
        <v>NAME="Côte de Blubberhouses"</v>
      </c>
      <c r="E3407" t="str">
        <f>CONCATENATE(climbs!E$1, "=",IF(TYPE(climbs!E3407)=2,CHAR(34),""),climbs!E3407,IF(TYPE(climbs!E3407)=2,CHAR(34),""))</f>
        <v>INITIAL_ALTITUDE=0</v>
      </c>
      <c r="F3407" t="str">
        <f>CONCATENATE(climbs!F$1, "=",IF(TYPE(climbs!F3407)=2,CHAR(34),""),climbs!F3407,IF(TYPE(climbs!F3407)=2,CHAR(34),""))</f>
        <v>DISTANCE=1.8</v>
      </c>
      <c r="G3407" t="str">
        <f>CONCATENATE(climbs!G$1, "=",IF(TYPE(climbs!G3407)=2,CHAR(34),""),climbs!G3407,IF(TYPE(climbs!G3407)=2,CHAR(34),""))</f>
        <v>AVERAGE_SLOPE=6.1</v>
      </c>
      <c r="H3407" t="str">
        <f>CONCATENATE(climbs!H$1, "=",IF(TYPE(climbs!H3407)=2,CHAR(34),""),climbs!H3407,IF(TYPE(climbs!H3407)=2,CHAR(34),""))</f>
        <v>CATEGORY="4"</v>
      </c>
    </row>
    <row r="3408" spans="1:8" x14ac:dyDescent="0.25">
      <c r="A3408" t="str">
        <f>CONCATENATE(climbs!A$1, "=",IF(TYPE(climbs!A3408)=2,CHAR(34),""),climbs!A3408,IF(TYPE(climbs!A3408)=2,CHAR(34),""))</f>
        <v>CLIMB_ID=3407</v>
      </c>
      <c r="B3408" t="str">
        <f>CONCATENATE(climbs!B$1, "=",IF(TYPE(climbs!B3408)=2,CHAR(34),""),climbs!B3408,IF(TYPE(climbs!B3408)=2,CHAR(34),""))</f>
        <v>STAGE_NUMBER=1136</v>
      </c>
      <c r="C3408" t="str">
        <f>CONCATENATE(climbs!C$1, "=",IF(TYPE(climbs!C3408)=2,CHAR(34),""),climbs!C3408,IF(TYPE(climbs!C3408)=2,CHAR(34),""))</f>
        <v>STARTING_AT_KM=85</v>
      </c>
      <c r="D3408" t="str">
        <f>CONCATENATE(climbs!D$1, "=",IF(TYPE(climbs!D3408)=2,CHAR(34),""),climbs!D3408,IF(TYPE(climbs!D3408)=2,CHAR(34),""))</f>
        <v>NAME="Côte d'Oxenhope Moor"</v>
      </c>
      <c r="E3408" t="str">
        <f>CONCATENATE(climbs!E$1, "=",IF(TYPE(climbs!E3408)=2,CHAR(34),""),climbs!E3408,IF(TYPE(climbs!E3408)=2,CHAR(34),""))</f>
        <v>INITIAL_ALTITUDE=0</v>
      </c>
      <c r="F3408" t="str">
        <f>CONCATENATE(climbs!F$1, "=",IF(TYPE(climbs!F3408)=2,CHAR(34),""),climbs!F3408,IF(TYPE(climbs!F3408)=2,CHAR(34),""))</f>
        <v>DISTANCE=3.1</v>
      </c>
      <c r="G3408" t="str">
        <f>CONCATENATE(climbs!G$1, "=",IF(TYPE(climbs!G3408)=2,CHAR(34),""),climbs!G3408,IF(TYPE(climbs!G3408)=2,CHAR(34),""))</f>
        <v>AVERAGE_SLOPE=6.4</v>
      </c>
      <c r="H3408" t="str">
        <f>CONCATENATE(climbs!H$1, "=",IF(TYPE(climbs!H3408)=2,CHAR(34),""),climbs!H3408,IF(TYPE(climbs!H3408)=2,CHAR(34),""))</f>
        <v>CATEGORY="3"</v>
      </c>
    </row>
    <row r="3409" spans="1:8" x14ac:dyDescent="0.25">
      <c r="A3409" t="str">
        <f>CONCATENATE(climbs!A$1, "=",IF(TYPE(climbs!A3409)=2,CHAR(34),""),climbs!A3409,IF(TYPE(climbs!A3409)=2,CHAR(34),""))</f>
        <v>CLIMB_ID=3408</v>
      </c>
      <c r="B3409" t="str">
        <f>CONCATENATE(climbs!B$1, "=",IF(TYPE(climbs!B3409)=2,CHAR(34),""),climbs!B3409,IF(TYPE(climbs!B3409)=2,CHAR(34),""))</f>
        <v>STAGE_NUMBER=1136</v>
      </c>
      <c r="C3409" t="str">
        <f>CONCATENATE(climbs!C$1, "=",IF(TYPE(climbs!C3409)=2,CHAR(34),""),climbs!C3409,IF(TYPE(climbs!C3409)=2,CHAR(34),""))</f>
        <v>STARTING_AT_KM=112.5</v>
      </c>
      <c r="D3409" t="str">
        <f>CONCATENATE(climbs!D$1, "=",IF(TYPE(climbs!D3409)=2,CHAR(34),""),climbs!D3409,IF(TYPE(climbs!D3409)=2,CHAR(34),""))</f>
        <v>NAME="VC Côte de Ripponden"</v>
      </c>
      <c r="E3409" t="str">
        <f>CONCATENATE(climbs!E$1, "=",IF(TYPE(climbs!E3409)=2,CHAR(34),""),climbs!E3409,IF(TYPE(climbs!E3409)=2,CHAR(34),""))</f>
        <v>INITIAL_ALTITUDE=0</v>
      </c>
      <c r="F3409" t="str">
        <f>CONCATENATE(climbs!F$1, "=",IF(TYPE(climbs!F3409)=2,CHAR(34),""),climbs!F3409,IF(TYPE(climbs!F3409)=2,CHAR(34),""))</f>
        <v>DISTANCE=1.3</v>
      </c>
      <c r="G3409" t="str">
        <f>CONCATENATE(climbs!G$1, "=",IF(TYPE(climbs!G3409)=2,CHAR(34),""),climbs!G3409,IF(TYPE(climbs!G3409)=2,CHAR(34),""))</f>
        <v>AVERAGE_SLOPE=8.6</v>
      </c>
      <c r="H3409" t="str">
        <f>CONCATENATE(climbs!H$1, "=",IF(TYPE(climbs!H3409)=2,CHAR(34),""),climbs!H3409,IF(TYPE(climbs!H3409)=2,CHAR(34),""))</f>
        <v>CATEGORY="3"</v>
      </c>
    </row>
    <row r="3410" spans="1:8" x14ac:dyDescent="0.25">
      <c r="A3410" t="str">
        <f>CONCATENATE(climbs!A$1, "=",IF(TYPE(climbs!A3410)=2,CHAR(34),""),climbs!A3410,IF(TYPE(climbs!A3410)=2,CHAR(34),""))</f>
        <v>CLIMB_ID=3409</v>
      </c>
      <c r="B3410" t="str">
        <f>CONCATENATE(climbs!B$1, "=",IF(TYPE(climbs!B3410)=2,CHAR(34),""),climbs!B3410,IF(TYPE(climbs!B3410)=2,CHAR(34),""))</f>
        <v>STAGE_NUMBER=1136</v>
      </c>
      <c r="C3410" t="str">
        <f>CONCATENATE(climbs!C$1, "=",IF(TYPE(climbs!C3410)=2,CHAR(34),""),climbs!C3410,IF(TYPE(climbs!C3410)=2,CHAR(34),""))</f>
        <v>STARTING_AT_KM=119.5</v>
      </c>
      <c r="D3410" t="str">
        <f>CONCATENATE(climbs!D$1, "=",IF(TYPE(climbs!D3410)=2,CHAR(34),""),climbs!D3410,IF(TYPE(climbs!D3410)=2,CHAR(34),""))</f>
        <v>NAME="Côte de Greetland"</v>
      </c>
      <c r="E3410" t="str">
        <f>CONCATENATE(climbs!E$1, "=",IF(TYPE(climbs!E3410)=2,CHAR(34),""),climbs!E3410,IF(TYPE(climbs!E3410)=2,CHAR(34),""))</f>
        <v>INITIAL_ALTITUDE=0</v>
      </c>
      <c r="F3410" t="str">
        <f>CONCATENATE(climbs!F$1, "=",IF(TYPE(climbs!F3410)=2,CHAR(34),""),climbs!F3410,IF(TYPE(climbs!F3410)=2,CHAR(34),""))</f>
        <v>DISTANCE=1.6</v>
      </c>
      <c r="G3410" t="str">
        <f>CONCATENATE(climbs!G$1, "=",IF(TYPE(climbs!G3410)=2,CHAR(34),""),climbs!G3410,IF(TYPE(climbs!G3410)=2,CHAR(34),""))</f>
        <v>AVERAGE_SLOPE=6.7</v>
      </c>
      <c r="H3410" t="str">
        <f>CONCATENATE(climbs!H$1, "=",IF(TYPE(climbs!H3410)=2,CHAR(34),""),climbs!H3410,IF(TYPE(climbs!H3410)=2,CHAR(34),""))</f>
        <v>CATEGORY="3"</v>
      </c>
    </row>
    <row r="3411" spans="1:8" x14ac:dyDescent="0.25">
      <c r="A3411" t="str">
        <f>CONCATENATE(climbs!A$1, "=",IF(TYPE(climbs!A3411)=2,CHAR(34),""),climbs!A3411,IF(TYPE(climbs!A3411)=2,CHAR(34),""))</f>
        <v>CLIMB_ID=3410</v>
      </c>
      <c r="B3411" t="str">
        <f>CONCATENATE(climbs!B$1, "=",IF(TYPE(climbs!B3411)=2,CHAR(34),""),climbs!B3411,IF(TYPE(climbs!B3411)=2,CHAR(34),""))</f>
        <v>STAGE_NUMBER=1136</v>
      </c>
      <c r="C3411" t="str">
        <f>CONCATENATE(climbs!C$1, "=",IF(TYPE(climbs!C3411)=2,CHAR(34),""),climbs!C3411,IF(TYPE(climbs!C3411)=2,CHAR(34),""))</f>
        <v>STARTING_AT_KM=143.5</v>
      </c>
      <c r="D3411" t="str">
        <f>CONCATENATE(climbs!D$1, "=",IF(TYPE(climbs!D3411)=2,CHAR(34),""),climbs!D3411,IF(TYPE(climbs!D3411)=2,CHAR(34),""))</f>
        <v>NAME="Côte de Holme Moss"</v>
      </c>
      <c r="E3411" t="str">
        <f>CONCATENATE(climbs!E$1, "=",IF(TYPE(climbs!E3411)=2,CHAR(34),""),climbs!E3411,IF(TYPE(climbs!E3411)=2,CHAR(34),""))</f>
        <v>INITIAL_ALTITUDE=0</v>
      </c>
      <c r="F3411" t="str">
        <f>CONCATENATE(climbs!F$1, "=",IF(TYPE(climbs!F3411)=2,CHAR(34),""),climbs!F3411,IF(TYPE(climbs!F3411)=2,CHAR(34),""))</f>
        <v>DISTANCE=4.7</v>
      </c>
      <c r="G3411" t="str">
        <f>CONCATENATE(climbs!G$1, "=",IF(TYPE(climbs!G3411)=2,CHAR(34),""),climbs!G3411,IF(TYPE(climbs!G3411)=2,CHAR(34),""))</f>
        <v>AVERAGE_SLOPE=7</v>
      </c>
      <c r="H3411" t="str">
        <f>CONCATENATE(climbs!H$1, "=",IF(TYPE(climbs!H3411)=2,CHAR(34),""),climbs!H3411,IF(TYPE(climbs!H3411)=2,CHAR(34),""))</f>
        <v>CATEGORY="2"</v>
      </c>
    </row>
    <row r="3412" spans="1:8" x14ac:dyDescent="0.25">
      <c r="A3412" t="str">
        <f>CONCATENATE(climbs!A$1, "=",IF(TYPE(climbs!A3412)=2,CHAR(34),""),climbs!A3412,IF(TYPE(climbs!A3412)=2,CHAR(34),""))</f>
        <v>CLIMB_ID=3411</v>
      </c>
      <c r="B3412" t="str">
        <f>CONCATENATE(climbs!B$1, "=",IF(TYPE(climbs!B3412)=2,CHAR(34),""),climbs!B3412,IF(TYPE(climbs!B3412)=2,CHAR(34),""))</f>
        <v>STAGE_NUMBER=1136</v>
      </c>
      <c r="C3412" t="str">
        <f>CONCATENATE(climbs!C$1, "=",IF(TYPE(climbs!C3412)=2,CHAR(34),""),climbs!C3412,IF(TYPE(climbs!C3412)=2,CHAR(34),""))</f>
        <v>STARTING_AT_KM=167</v>
      </c>
      <c r="D3412" t="str">
        <f>CONCATENATE(climbs!D$1, "=",IF(TYPE(climbs!D3412)=2,CHAR(34),""),climbs!D3412,IF(TYPE(climbs!D3412)=2,CHAR(34),""))</f>
        <v>NAME="Côte de Midhopestones"</v>
      </c>
      <c r="E3412" t="str">
        <f>CONCATENATE(climbs!E$1, "=",IF(TYPE(climbs!E3412)=2,CHAR(34),""),climbs!E3412,IF(TYPE(climbs!E3412)=2,CHAR(34),""))</f>
        <v>INITIAL_ALTITUDE=0</v>
      </c>
      <c r="F3412" t="str">
        <f>CONCATENATE(climbs!F$1, "=",IF(TYPE(climbs!F3412)=2,CHAR(34),""),climbs!F3412,IF(TYPE(climbs!F3412)=2,CHAR(34),""))</f>
        <v>DISTANCE=2.5</v>
      </c>
      <c r="G3412" t="str">
        <f>CONCATENATE(climbs!G$1, "=",IF(TYPE(climbs!G3412)=2,CHAR(34),""),climbs!G3412,IF(TYPE(climbs!G3412)=2,CHAR(34),""))</f>
        <v>AVERAGE_SLOPE=6.1</v>
      </c>
      <c r="H3412" t="str">
        <f>CONCATENATE(climbs!H$1, "=",IF(TYPE(climbs!H3412)=2,CHAR(34),""),climbs!H3412,IF(TYPE(climbs!H3412)=2,CHAR(34),""))</f>
        <v>CATEGORY="3"</v>
      </c>
    </row>
    <row r="3413" spans="1:8" x14ac:dyDescent="0.25">
      <c r="A3413" t="str">
        <f>CONCATENATE(climbs!A$1, "=",IF(TYPE(climbs!A3413)=2,CHAR(34),""),climbs!A3413,IF(TYPE(climbs!A3413)=2,CHAR(34),""))</f>
        <v>CLIMB_ID=3412</v>
      </c>
      <c r="B3413" t="str">
        <f>CONCATENATE(climbs!B$1, "=",IF(TYPE(climbs!B3413)=2,CHAR(34),""),climbs!B3413,IF(TYPE(climbs!B3413)=2,CHAR(34),""))</f>
        <v>STAGE_NUMBER=1136</v>
      </c>
      <c r="C3413" t="str">
        <f>CONCATENATE(climbs!C$1, "=",IF(TYPE(climbs!C3413)=2,CHAR(34),""),climbs!C3413,IF(TYPE(climbs!C3413)=2,CHAR(34),""))</f>
        <v>STARTING_AT_KM=175</v>
      </c>
      <c r="D3413" t="str">
        <f>CONCATENATE(climbs!D$1, "=",IF(TYPE(climbs!D3413)=2,CHAR(34),""),climbs!D3413,IF(TYPE(climbs!D3413)=2,CHAR(34),""))</f>
        <v>NAME="Côte de Bradfield"</v>
      </c>
      <c r="E3413" t="str">
        <f>CONCATENATE(climbs!E$1, "=",IF(TYPE(climbs!E3413)=2,CHAR(34),""),climbs!E3413,IF(TYPE(climbs!E3413)=2,CHAR(34),""))</f>
        <v>INITIAL_ALTITUDE=0</v>
      </c>
      <c r="F3413" t="str">
        <f>CONCATENATE(climbs!F$1, "=",IF(TYPE(climbs!F3413)=2,CHAR(34),""),climbs!F3413,IF(TYPE(climbs!F3413)=2,CHAR(34),""))</f>
        <v>DISTANCE=1</v>
      </c>
      <c r="G3413" t="str">
        <f>CONCATENATE(climbs!G$1, "=",IF(TYPE(climbs!G3413)=2,CHAR(34),""),climbs!G3413,IF(TYPE(climbs!G3413)=2,CHAR(34),""))</f>
        <v>AVERAGE_SLOPE=7.4</v>
      </c>
      <c r="H3413" t="str">
        <f>CONCATENATE(climbs!H$1, "=",IF(TYPE(climbs!H3413)=2,CHAR(34),""),climbs!H3413,IF(TYPE(climbs!H3413)=2,CHAR(34),""))</f>
        <v>CATEGORY="4"</v>
      </c>
    </row>
    <row r="3414" spans="1:8" x14ac:dyDescent="0.25">
      <c r="A3414" t="str">
        <f>CONCATENATE(climbs!A$1, "=",IF(TYPE(climbs!A3414)=2,CHAR(34),""),climbs!A3414,IF(TYPE(climbs!A3414)=2,CHAR(34),""))</f>
        <v>CLIMB_ID=3413</v>
      </c>
      <c r="B3414" t="str">
        <f>CONCATENATE(climbs!B$1, "=",IF(TYPE(climbs!B3414)=2,CHAR(34),""),climbs!B3414,IF(TYPE(climbs!B3414)=2,CHAR(34),""))</f>
        <v>STAGE_NUMBER=1136</v>
      </c>
      <c r="C3414" t="str">
        <f>CONCATENATE(climbs!C$1, "=",IF(TYPE(climbs!C3414)=2,CHAR(34),""),climbs!C3414,IF(TYPE(climbs!C3414)=2,CHAR(34),""))</f>
        <v>STARTING_AT_KM=182</v>
      </c>
      <c r="D3414" t="str">
        <f>CONCATENATE(climbs!D$1, "=",IF(TYPE(climbs!D3414)=2,CHAR(34),""),climbs!D3414,IF(TYPE(climbs!D3414)=2,CHAR(34),""))</f>
        <v>NAME="Côte d'Oughtibridge"</v>
      </c>
      <c r="E3414" t="str">
        <f>CONCATENATE(climbs!E$1, "=",IF(TYPE(climbs!E3414)=2,CHAR(34),""),climbs!E3414,IF(TYPE(climbs!E3414)=2,CHAR(34),""))</f>
        <v>INITIAL_ALTITUDE=0</v>
      </c>
      <c r="F3414" t="str">
        <f>CONCATENATE(climbs!F$1, "=",IF(TYPE(climbs!F3414)=2,CHAR(34),""),climbs!F3414,IF(TYPE(climbs!F3414)=2,CHAR(34),""))</f>
        <v>DISTANCE=1.5</v>
      </c>
      <c r="G3414" t="str">
        <f>CONCATENATE(climbs!G$1, "=",IF(TYPE(climbs!G3414)=2,CHAR(34),""),climbs!G3414,IF(TYPE(climbs!G3414)=2,CHAR(34),""))</f>
        <v>AVERAGE_SLOPE=9.1</v>
      </c>
      <c r="H3414" t="str">
        <f>CONCATENATE(climbs!H$1, "=",IF(TYPE(climbs!H3414)=2,CHAR(34),""),climbs!H3414,IF(TYPE(climbs!H3414)=2,CHAR(34),""))</f>
        <v>CATEGORY="3"</v>
      </c>
    </row>
    <row r="3415" spans="1:8" x14ac:dyDescent="0.25">
      <c r="A3415" t="str">
        <f>CONCATENATE(climbs!A$1, "=",IF(TYPE(climbs!A3415)=2,CHAR(34),""),climbs!A3415,IF(TYPE(climbs!A3415)=2,CHAR(34),""))</f>
        <v>CLIMB_ID=3414</v>
      </c>
      <c r="B3415" t="str">
        <f>CONCATENATE(climbs!B$1, "=",IF(TYPE(climbs!B3415)=2,CHAR(34),""),climbs!B3415,IF(TYPE(climbs!B3415)=2,CHAR(34),""))</f>
        <v>STAGE_NUMBER=1136</v>
      </c>
      <c r="C3415" t="str">
        <f>CONCATENATE(climbs!C$1, "=",IF(TYPE(climbs!C3415)=2,CHAR(34),""),climbs!C3415,IF(TYPE(climbs!C3415)=2,CHAR(34),""))</f>
        <v>STARTING_AT_KM=196</v>
      </c>
      <c r="D3415" t="str">
        <f>CONCATENATE(climbs!D$1, "=",IF(TYPE(climbs!D3415)=2,CHAR(34),""),climbs!D3415,IF(TYPE(climbs!D3415)=2,CHAR(34),""))</f>
        <v>NAME="VC Côte de Jenkin Road"</v>
      </c>
      <c r="E3415" t="str">
        <f>CONCATENATE(climbs!E$1, "=",IF(TYPE(climbs!E3415)=2,CHAR(34),""),climbs!E3415,IF(TYPE(climbs!E3415)=2,CHAR(34),""))</f>
        <v>INITIAL_ALTITUDE=0</v>
      </c>
      <c r="F3415" t="str">
        <f>CONCATENATE(climbs!F$1, "=",IF(TYPE(climbs!F3415)=2,CHAR(34),""),climbs!F3415,IF(TYPE(climbs!F3415)=2,CHAR(34),""))</f>
        <v>DISTANCE=0.8</v>
      </c>
      <c r="G3415" t="str">
        <f>CONCATENATE(climbs!G$1, "=",IF(TYPE(climbs!G3415)=2,CHAR(34),""),climbs!G3415,IF(TYPE(climbs!G3415)=2,CHAR(34),""))</f>
        <v>AVERAGE_SLOPE=10.8</v>
      </c>
      <c r="H3415" t="str">
        <f>CONCATENATE(climbs!H$1, "=",IF(TYPE(climbs!H3415)=2,CHAR(34),""),climbs!H3415,IF(TYPE(climbs!H3415)=2,CHAR(34),""))</f>
        <v>CATEGORY="4"</v>
      </c>
    </row>
    <row r="3416" spans="1:8" x14ac:dyDescent="0.25">
      <c r="A3416" t="str">
        <f>CONCATENATE(climbs!A$1, "=",IF(TYPE(climbs!A3416)=2,CHAR(34),""),climbs!A3416,IF(TYPE(climbs!A3416)=2,CHAR(34),""))</f>
        <v>CLIMB_ID=3415</v>
      </c>
      <c r="B3416" t="str">
        <f>CONCATENATE(climbs!B$1, "=",IF(TYPE(climbs!B3416)=2,CHAR(34),""),climbs!B3416,IF(TYPE(climbs!B3416)=2,CHAR(34),""))</f>
        <v>STAGE_NUMBER=1138</v>
      </c>
      <c r="C3416" t="str">
        <f>CONCATENATE(climbs!C$1, "=",IF(TYPE(climbs!C3416)=2,CHAR(34),""),climbs!C3416,IF(TYPE(climbs!C3416)=2,CHAR(34),""))</f>
        <v>STARTING_AT_KM=34</v>
      </c>
      <c r="D3416" t="str">
        <f>CONCATENATE(climbs!D$1, "=",IF(TYPE(climbs!D3416)=2,CHAR(34),""),climbs!D3416,IF(TYPE(climbs!D3416)=2,CHAR(34),""))</f>
        <v>NAME="Côte de Campagnette"</v>
      </c>
      <c r="E3416" t="str">
        <f>CONCATENATE(climbs!E$1, "=",IF(TYPE(climbs!E3416)=2,CHAR(34),""),climbs!E3416,IF(TYPE(climbs!E3416)=2,CHAR(34),""))</f>
        <v>INITIAL_ALTITUDE=0</v>
      </c>
      <c r="F3416" t="str">
        <f>CONCATENATE(climbs!F$1, "=",IF(TYPE(climbs!F3416)=2,CHAR(34),""),climbs!F3416,IF(TYPE(climbs!F3416)=2,CHAR(34),""))</f>
        <v>DISTANCE=1</v>
      </c>
      <c r="G3416" t="str">
        <f>CONCATENATE(climbs!G$1, "=",IF(TYPE(climbs!G3416)=2,CHAR(34),""),climbs!G3416,IF(TYPE(climbs!G3416)=2,CHAR(34),""))</f>
        <v>AVERAGE_SLOPE=6.5</v>
      </c>
      <c r="H3416" t="str">
        <f>CONCATENATE(climbs!H$1, "=",IF(TYPE(climbs!H3416)=2,CHAR(34),""),climbs!H3416,IF(TYPE(climbs!H3416)=2,CHAR(34),""))</f>
        <v>CATEGORY="4"</v>
      </c>
    </row>
    <row r="3417" spans="1:8" x14ac:dyDescent="0.25">
      <c r="A3417" t="str">
        <f>CONCATENATE(climbs!A$1, "=",IF(TYPE(climbs!A3417)=2,CHAR(34),""),climbs!A3417,IF(TYPE(climbs!A3417)=2,CHAR(34),""))</f>
        <v>CLIMB_ID=3416</v>
      </c>
      <c r="B3417" t="str">
        <f>CONCATENATE(climbs!B$1, "=",IF(TYPE(climbs!B3417)=2,CHAR(34),""),climbs!B3417,IF(TYPE(climbs!B3417)=2,CHAR(34),""))</f>
        <v>STAGE_NUMBER=1138</v>
      </c>
      <c r="C3417" t="str">
        <f>CONCATENATE(climbs!C$1, "=",IF(TYPE(climbs!C3417)=2,CHAR(34),""),climbs!C3417,IF(TYPE(climbs!C3417)=2,CHAR(34),""))</f>
        <v>STARTING_AT_KM=117.5</v>
      </c>
      <c r="D3417" t="str">
        <f>CONCATENATE(climbs!D$1, "=",IF(TYPE(climbs!D3417)=2,CHAR(34),""),climbs!D3417,IF(TYPE(climbs!D3417)=2,CHAR(34),""))</f>
        <v>NAME="Mont Noir"</v>
      </c>
      <c r="E3417" t="str">
        <f>CONCATENATE(climbs!E$1, "=",IF(TYPE(climbs!E3417)=2,CHAR(34),""),climbs!E3417,IF(TYPE(climbs!E3417)=2,CHAR(34),""))</f>
        <v>INITIAL_ALTITUDE=0</v>
      </c>
      <c r="F3417" t="str">
        <f>CONCATENATE(climbs!F$1, "=",IF(TYPE(climbs!F3417)=2,CHAR(34),""),climbs!F3417,IF(TYPE(climbs!F3417)=2,CHAR(34),""))</f>
        <v>DISTANCE=1.3</v>
      </c>
      <c r="G3417" t="str">
        <f>CONCATENATE(climbs!G$1, "=",IF(TYPE(climbs!G3417)=2,CHAR(34),""),climbs!G3417,IF(TYPE(climbs!G3417)=2,CHAR(34),""))</f>
        <v>AVERAGE_SLOPE=5.7</v>
      </c>
      <c r="H3417" t="str">
        <f>CONCATENATE(climbs!H$1, "=",IF(TYPE(climbs!H3417)=2,CHAR(34),""),climbs!H3417,IF(TYPE(climbs!H3417)=2,CHAR(34),""))</f>
        <v>CATEGORY="4"</v>
      </c>
    </row>
    <row r="3418" spans="1:8" x14ac:dyDescent="0.25">
      <c r="A3418" t="str">
        <f>CONCATENATE(climbs!A$1, "=",IF(TYPE(climbs!A3418)=2,CHAR(34),""),climbs!A3418,IF(TYPE(climbs!A3418)=2,CHAR(34),""))</f>
        <v>CLIMB_ID=3417</v>
      </c>
      <c r="B3418" t="str">
        <f>CONCATENATE(climbs!B$1, "=",IF(TYPE(climbs!B3418)=2,CHAR(34),""),climbs!B3418,IF(TYPE(climbs!B3418)=2,CHAR(34),""))</f>
        <v>STAGE_NUMBER=1140</v>
      </c>
      <c r="C3418" t="str">
        <f>CONCATENATE(climbs!C$1, "=",IF(TYPE(climbs!C3418)=2,CHAR(34),""),climbs!C3418,IF(TYPE(climbs!C3418)=2,CHAR(34),""))</f>
        <v>STARTING_AT_KM=107.5</v>
      </c>
      <c r="D3418" t="str">
        <f>CONCATENATE(climbs!D$1, "=",IF(TYPE(climbs!D3418)=2,CHAR(34),""),climbs!D3418,IF(TYPE(climbs!D3418)=2,CHAR(34),""))</f>
        <v>NAME="Côte de Coucy-le-Château-Auffrique"</v>
      </c>
      <c r="E3418" t="str">
        <f>CONCATENATE(climbs!E$1, "=",IF(TYPE(climbs!E3418)=2,CHAR(34),""),climbs!E3418,IF(TYPE(climbs!E3418)=2,CHAR(34),""))</f>
        <v>INITIAL_ALTITUDE=0</v>
      </c>
      <c r="F3418" t="str">
        <f>CONCATENATE(climbs!F$1, "=",IF(TYPE(climbs!F3418)=2,CHAR(34),""),climbs!F3418,IF(TYPE(climbs!F3418)=2,CHAR(34),""))</f>
        <v>DISTANCE=0.9</v>
      </c>
      <c r="G3418" t="str">
        <f>CONCATENATE(climbs!G$1, "=",IF(TYPE(climbs!G3418)=2,CHAR(34),""),climbs!G3418,IF(TYPE(climbs!G3418)=2,CHAR(34),""))</f>
        <v>AVERAGE_SLOPE=6.2</v>
      </c>
      <c r="H3418" t="str">
        <f>CONCATENATE(climbs!H$1, "=",IF(TYPE(climbs!H3418)=2,CHAR(34),""),climbs!H3418,IF(TYPE(climbs!H3418)=2,CHAR(34),""))</f>
        <v>CATEGORY="4"</v>
      </c>
    </row>
    <row r="3419" spans="1:8" x14ac:dyDescent="0.25">
      <c r="A3419" t="str">
        <f>CONCATENATE(climbs!A$1, "=",IF(TYPE(climbs!A3419)=2,CHAR(34),""),climbs!A3419,IF(TYPE(climbs!A3419)=2,CHAR(34),""))</f>
        <v>CLIMB_ID=3418</v>
      </c>
      <c r="B3419" t="str">
        <f>CONCATENATE(climbs!B$1, "=",IF(TYPE(climbs!B3419)=2,CHAR(34),""),climbs!B3419,IF(TYPE(climbs!B3419)=2,CHAR(34),""))</f>
        <v>STAGE_NUMBER=1140</v>
      </c>
      <c r="C3419" t="str">
        <f>CONCATENATE(climbs!C$1, "=",IF(TYPE(climbs!C3419)=2,CHAR(34),""),climbs!C3419,IF(TYPE(climbs!C3419)=2,CHAR(34),""))</f>
        <v>STARTING_AT_KM=157</v>
      </c>
      <c r="D3419" t="str">
        <f>CONCATENATE(climbs!D$1, "=",IF(TYPE(climbs!D3419)=2,CHAR(34),""),climbs!D3419,IF(TYPE(climbs!D3419)=2,CHAR(34),""))</f>
        <v>NAME="Côte de Roucy"</v>
      </c>
      <c r="E3419" t="str">
        <f>CONCATENATE(climbs!E$1, "=",IF(TYPE(climbs!E3419)=2,CHAR(34),""),climbs!E3419,IF(TYPE(climbs!E3419)=2,CHAR(34),""))</f>
        <v>INITIAL_ALTITUDE=0</v>
      </c>
      <c r="F3419" t="str">
        <f>CONCATENATE(climbs!F$1, "=",IF(TYPE(climbs!F3419)=2,CHAR(34),""),climbs!F3419,IF(TYPE(climbs!F3419)=2,CHAR(34),""))</f>
        <v>DISTANCE=1.5</v>
      </c>
      <c r="G3419" t="str">
        <f>CONCATENATE(climbs!G$1, "=",IF(TYPE(climbs!G3419)=2,CHAR(34),""),climbs!G3419,IF(TYPE(climbs!G3419)=2,CHAR(34),""))</f>
        <v>AVERAGE_SLOPE=6.2</v>
      </c>
      <c r="H3419" t="str">
        <f>CONCATENATE(climbs!H$1, "=",IF(TYPE(climbs!H3419)=2,CHAR(34),""),climbs!H3419,IF(TYPE(climbs!H3419)=2,CHAR(34),""))</f>
        <v>CATEGORY="4"</v>
      </c>
    </row>
    <row r="3420" spans="1:8" x14ac:dyDescent="0.25">
      <c r="A3420" t="str">
        <f>CONCATENATE(climbs!A$1, "=",IF(TYPE(climbs!A3420)=2,CHAR(34),""),climbs!A3420,IF(TYPE(climbs!A3420)=2,CHAR(34),""))</f>
        <v>CLIMB_ID=3419</v>
      </c>
      <c r="B3420" t="str">
        <f>CONCATENATE(climbs!B$1, "=",IF(TYPE(climbs!B3420)=2,CHAR(34),""),climbs!B3420,IF(TYPE(climbs!B3420)=2,CHAR(34),""))</f>
        <v>STAGE_NUMBER=1141</v>
      </c>
      <c r="C3420" t="str">
        <f>CONCATENATE(climbs!C$1, "=",IF(TYPE(climbs!C3420)=2,CHAR(34),""),climbs!C3420,IF(TYPE(climbs!C3420)=2,CHAR(34),""))</f>
        <v>STARTING_AT_KM=217.5</v>
      </c>
      <c r="D3420" t="str">
        <f>CONCATENATE(climbs!D$1, "=",IF(TYPE(climbs!D3420)=2,CHAR(34),""),climbs!D3420,IF(TYPE(climbs!D3420)=2,CHAR(34),""))</f>
        <v>NAME="Côte de Maron"</v>
      </c>
      <c r="E3420" t="str">
        <f>CONCATENATE(climbs!E$1, "=",IF(TYPE(climbs!E3420)=2,CHAR(34),""),climbs!E3420,IF(TYPE(climbs!E3420)=2,CHAR(34),""))</f>
        <v>INITIAL_ALTITUDE=0</v>
      </c>
      <c r="F3420" t="str">
        <f>CONCATENATE(climbs!F$1, "=",IF(TYPE(climbs!F3420)=2,CHAR(34),""),climbs!F3420,IF(TYPE(climbs!F3420)=2,CHAR(34),""))</f>
        <v>DISTANCE=3.2</v>
      </c>
      <c r="G3420" t="str">
        <f>CONCATENATE(climbs!G$1, "=",IF(TYPE(climbs!G3420)=2,CHAR(34),""),climbs!G3420,IF(TYPE(climbs!G3420)=2,CHAR(34),""))</f>
        <v>AVERAGE_SLOPE=5</v>
      </c>
      <c r="H3420" t="str">
        <f>CONCATENATE(climbs!H$1, "=",IF(TYPE(climbs!H3420)=2,CHAR(34),""),climbs!H3420,IF(TYPE(climbs!H3420)=2,CHAR(34),""))</f>
        <v>CATEGORY="4"</v>
      </c>
    </row>
    <row r="3421" spans="1:8" x14ac:dyDescent="0.25">
      <c r="A3421" t="str">
        <f>CONCATENATE(climbs!A$1, "=",IF(TYPE(climbs!A3421)=2,CHAR(34),""),climbs!A3421,IF(TYPE(climbs!A3421)=2,CHAR(34),""))</f>
        <v>CLIMB_ID=3420</v>
      </c>
      <c r="B3421" t="str">
        <f>CONCATENATE(climbs!B$1, "=",IF(TYPE(climbs!B3421)=2,CHAR(34),""),climbs!B3421,IF(TYPE(climbs!B3421)=2,CHAR(34),""))</f>
        <v>STAGE_NUMBER=1141</v>
      </c>
      <c r="C3421" t="str">
        <f>CONCATENATE(climbs!C$1, "=",IF(TYPE(climbs!C3421)=2,CHAR(34),""),climbs!C3421,IF(TYPE(climbs!C3421)=2,CHAR(34),""))</f>
        <v>STARTING_AT_KM=229</v>
      </c>
      <c r="D3421" t="str">
        <f>CONCATENATE(climbs!D$1, "=",IF(TYPE(climbs!D3421)=2,CHAR(34),""),climbs!D3421,IF(TYPE(climbs!D3421)=2,CHAR(34),""))</f>
        <v>NAME="Côte de Boufflers"</v>
      </c>
      <c r="E3421" t="str">
        <f>CONCATENATE(climbs!E$1, "=",IF(TYPE(climbs!E3421)=2,CHAR(34),""),climbs!E3421,IF(TYPE(climbs!E3421)=2,CHAR(34),""))</f>
        <v>INITIAL_ALTITUDE=0</v>
      </c>
      <c r="F3421" t="str">
        <f>CONCATENATE(climbs!F$1, "=",IF(TYPE(climbs!F3421)=2,CHAR(34),""),climbs!F3421,IF(TYPE(climbs!F3421)=2,CHAR(34),""))</f>
        <v>DISTANCE=1.3</v>
      </c>
      <c r="G3421" t="str">
        <f>CONCATENATE(climbs!G$1, "=",IF(TYPE(climbs!G3421)=2,CHAR(34),""),climbs!G3421,IF(TYPE(climbs!G3421)=2,CHAR(34),""))</f>
        <v>AVERAGE_SLOPE=7.9</v>
      </c>
      <c r="H3421" t="str">
        <f>CONCATENATE(climbs!H$1, "=",IF(TYPE(climbs!H3421)=2,CHAR(34),""),climbs!H3421,IF(TYPE(climbs!H3421)=2,CHAR(34),""))</f>
        <v>CATEGORY="4"</v>
      </c>
    </row>
    <row r="3422" spans="1:8" x14ac:dyDescent="0.25">
      <c r="A3422" t="str">
        <f>CONCATENATE(climbs!A$1, "=",IF(TYPE(climbs!A3422)=2,CHAR(34),""),climbs!A3422,IF(TYPE(climbs!A3422)=2,CHAR(34),""))</f>
        <v>CLIMB_ID=3421</v>
      </c>
      <c r="B3422" t="str">
        <f>CONCATENATE(climbs!B$1, "=",IF(TYPE(climbs!B3422)=2,CHAR(34),""),climbs!B3422,IF(TYPE(climbs!B3422)=2,CHAR(34),""))</f>
        <v>STAGE_NUMBER=1142</v>
      </c>
      <c r="C3422" t="str">
        <f>CONCATENATE(climbs!C$1, "=",IF(TYPE(climbs!C3422)=2,CHAR(34),""),climbs!C3422,IF(TYPE(climbs!C3422)=2,CHAR(34),""))</f>
        <v>STARTING_AT_KM=142</v>
      </c>
      <c r="D3422" t="str">
        <f>CONCATENATE(climbs!D$1, "=",IF(TYPE(climbs!D3422)=2,CHAR(34),""),climbs!D3422,IF(TYPE(climbs!D3422)=2,CHAR(34),""))</f>
        <v>NAME="Col de la Croix des Moinats"</v>
      </c>
      <c r="E3422" t="str">
        <f>CONCATENATE(climbs!E$1, "=",IF(TYPE(climbs!E3422)=2,CHAR(34),""),climbs!E3422,IF(TYPE(climbs!E3422)=2,CHAR(34),""))</f>
        <v>INITIAL_ALTITUDE=891</v>
      </c>
      <c r="F3422" t="str">
        <f>CONCATENATE(climbs!F$1, "=",IF(TYPE(climbs!F3422)=2,CHAR(34),""),climbs!F3422,IF(TYPE(climbs!F3422)=2,CHAR(34),""))</f>
        <v>DISTANCE=7.6</v>
      </c>
      <c r="G3422" t="str">
        <f>CONCATENATE(climbs!G$1, "=",IF(TYPE(climbs!G3422)=2,CHAR(34),""),climbs!G3422,IF(TYPE(climbs!G3422)=2,CHAR(34),""))</f>
        <v>AVERAGE_SLOPE=6</v>
      </c>
      <c r="H3422" t="str">
        <f>CONCATENATE(climbs!H$1, "=",IF(TYPE(climbs!H3422)=2,CHAR(34),""),climbs!H3422,IF(TYPE(climbs!H3422)=2,CHAR(34),""))</f>
        <v>CATEGORY="2"</v>
      </c>
    </row>
    <row r="3423" spans="1:8" x14ac:dyDescent="0.25">
      <c r="A3423" t="str">
        <f>CONCATENATE(climbs!A$1, "=",IF(TYPE(climbs!A3423)=2,CHAR(34),""),climbs!A3423,IF(TYPE(climbs!A3423)=2,CHAR(34),""))</f>
        <v>CLIMB_ID=3422</v>
      </c>
      <c r="B3423" t="str">
        <f>CONCATENATE(climbs!B$1, "=",IF(TYPE(climbs!B3423)=2,CHAR(34),""),climbs!B3423,IF(TYPE(climbs!B3423)=2,CHAR(34),""))</f>
        <v>STAGE_NUMBER=1142</v>
      </c>
      <c r="C3423" t="str">
        <f>CONCATENATE(climbs!C$1, "=",IF(TYPE(climbs!C3423)=2,CHAR(34),""),climbs!C3423,IF(TYPE(climbs!C3423)=2,CHAR(34),""))</f>
        <v>STARTING_AT_KM=150</v>
      </c>
      <c r="D3423" t="str">
        <f>CONCATENATE(climbs!D$1, "=",IF(TYPE(climbs!D3423)=2,CHAR(34),""),climbs!D3423,IF(TYPE(climbs!D3423)=2,CHAR(34),""))</f>
        <v>NAME="Col de Grosse Pierre"</v>
      </c>
      <c r="E3423" t="str">
        <f>CONCATENATE(climbs!E$1, "=",IF(TYPE(climbs!E3423)=2,CHAR(34),""),climbs!E3423,IF(TYPE(climbs!E3423)=2,CHAR(34),""))</f>
        <v>INITIAL_ALTITUDE=901</v>
      </c>
      <c r="F3423" t="str">
        <f>CONCATENATE(climbs!F$1, "=",IF(TYPE(climbs!F3423)=2,CHAR(34),""),climbs!F3423,IF(TYPE(climbs!F3423)=2,CHAR(34),""))</f>
        <v>DISTANCE=3</v>
      </c>
      <c r="G3423" t="str">
        <f>CONCATENATE(climbs!G$1, "=",IF(TYPE(climbs!G3423)=2,CHAR(34),""),climbs!G3423,IF(TYPE(climbs!G3423)=2,CHAR(34),""))</f>
        <v>AVERAGE_SLOPE=7.5</v>
      </c>
      <c r="H3423" t="str">
        <f>CONCATENATE(climbs!H$1, "=",IF(TYPE(climbs!H3423)=2,CHAR(34),""),climbs!H3423,IF(TYPE(climbs!H3423)=2,CHAR(34),""))</f>
        <v>CATEGORY="2"</v>
      </c>
    </row>
    <row r="3424" spans="1:8" x14ac:dyDescent="0.25">
      <c r="A3424" t="str">
        <f>CONCATENATE(climbs!A$1, "=",IF(TYPE(climbs!A3424)=2,CHAR(34),""),climbs!A3424,IF(TYPE(climbs!A3424)=2,CHAR(34),""))</f>
        <v>CLIMB_ID=3423</v>
      </c>
      <c r="B3424" t="str">
        <f>CONCATENATE(climbs!B$1, "=",IF(TYPE(climbs!B3424)=2,CHAR(34),""),climbs!B3424,IF(TYPE(climbs!B3424)=2,CHAR(34),""))</f>
        <v>STAGE_NUMBER=1142</v>
      </c>
      <c r="C3424" t="str">
        <f>CONCATENATE(climbs!C$1, "=",IF(TYPE(climbs!C3424)=2,CHAR(34),""),climbs!C3424,IF(TYPE(climbs!C3424)=2,CHAR(34),""))</f>
        <v>STARTING_AT_KM=161</v>
      </c>
      <c r="D3424" t="str">
        <f>CONCATENATE(climbs!D$1, "=",IF(TYPE(climbs!D3424)=2,CHAR(34),""),climbs!D3424,IF(TYPE(climbs!D3424)=2,CHAR(34),""))</f>
        <v>NAME="Côte de La Mauselaine"</v>
      </c>
      <c r="E3424" t="str">
        <f>CONCATENATE(climbs!E$1, "=",IF(TYPE(climbs!E3424)=2,CHAR(34),""),climbs!E3424,IF(TYPE(climbs!E3424)=2,CHAR(34),""))</f>
        <v>INITIAL_ALTITUDE=0</v>
      </c>
      <c r="F3424" t="str">
        <f>CONCATENATE(climbs!F$1, "=",IF(TYPE(climbs!F3424)=2,CHAR(34),""),climbs!F3424,IF(TYPE(climbs!F3424)=2,CHAR(34),""))</f>
        <v>DISTANCE=1.8</v>
      </c>
      <c r="G3424" t="str">
        <f>CONCATENATE(climbs!G$1, "=",IF(TYPE(climbs!G3424)=2,CHAR(34),""),climbs!G3424,IF(TYPE(climbs!G3424)=2,CHAR(34),""))</f>
        <v>AVERAGE_SLOPE=10.3</v>
      </c>
      <c r="H3424" t="str">
        <f>CONCATENATE(climbs!H$1, "=",IF(TYPE(climbs!H3424)=2,CHAR(34),""),climbs!H3424,IF(TYPE(climbs!H3424)=2,CHAR(34),""))</f>
        <v>CATEGORY="3"</v>
      </c>
    </row>
    <row r="3425" spans="1:8" x14ac:dyDescent="0.25">
      <c r="A3425" t="str">
        <f>CONCATENATE(climbs!A$1, "=",IF(TYPE(climbs!A3425)=2,CHAR(34),""),climbs!A3425,IF(TYPE(climbs!A3425)=2,CHAR(34),""))</f>
        <v>CLIMB_ID=3424</v>
      </c>
      <c r="B3425" t="str">
        <f>CONCATENATE(climbs!B$1, "=",IF(TYPE(climbs!B3425)=2,CHAR(34),""),climbs!B3425,IF(TYPE(climbs!B3425)=2,CHAR(34),""))</f>
        <v>STAGE_NUMBER=1143</v>
      </c>
      <c r="C3425" t="str">
        <f>CONCATENATE(climbs!C$1, "=",IF(TYPE(climbs!C3425)=2,CHAR(34),""),climbs!C3425,IF(TYPE(climbs!C3425)=2,CHAR(34),""))</f>
        <v>STARTING_AT_KM=11.5</v>
      </c>
      <c r="D3425" t="str">
        <f>CONCATENATE(climbs!D$1, "=",IF(TYPE(climbs!D3425)=2,CHAR(34),""),climbs!D3425,IF(TYPE(climbs!D3425)=2,CHAR(34),""))</f>
        <v>NAME="Col de la Schlucht"</v>
      </c>
      <c r="E3425" t="str">
        <f>CONCATENATE(climbs!E$1, "=",IF(TYPE(climbs!E3425)=2,CHAR(34),""),climbs!E3425,IF(TYPE(climbs!E3425)=2,CHAR(34),""))</f>
        <v>INITIAL_ALTITUDE=1140</v>
      </c>
      <c r="F3425" t="str">
        <f>CONCATENATE(climbs!F$1, "=",IF(TYPE(climbs!F3425)=2,CHAR(34),""),climbs!F3425,IF(TYPE(climbs!F3425)=2,CHAR(34),""))</f>
        <v>DISTANCE=8.6</v>
      </c>
      <c r="G3425" t="str">
        <f>CONCATENATE(climbs!G$1, "=",IF(TYPE(climbs!G3425)=2,CHAR(34),""),climbs!G3425,IF(TYPE(climbs!G3425)=2,CHAR(34),""))</f>
        <v>AVERAGE_SLOPE=4.5</v>
      </c>
      <c r="H3425" t="str">
        <f>CONCATENATE(climbs!H$1, "=",IF(TYPE(climbs!H3425)=2,CHAR(34),""),climbs!H3425,IF(TYPE(climbs!H3425)=2,CHAR(34),""))</f>
        <v>CATEGORY="2"</v>
      </c>
    </row>
    <row r="3426" spans="1:8" x14ac:dyDescent="0.25">
      <c r="A3426" t="str">
        <f>CONCATENATE(climbs!A$1, "=",IF(TYPE(climbs!A3426)=2,CHAR(34),""),climbs!A3426,IF(TYPE(climbs!A3426)=2,CHAR(34),""))</f>
        <v>CLIMB_ID=3425</v>
      </c>
      <c r="B3426" t="str">
        <f>CONCATENATE(climbs!B$1, "=",IF(TYPE(climbs!B3426)=2,CHAR(34),""),climbs!B3426,IF(TYPE(climbs!B3426)=2,CHAR(34),""))</f>
        <v>STAGE_NUMBER=1143</v>
      </c>
      <c r="C3426" t="str">
        <f>CONCATENATE(climbs!C$1, "=",IF(TYPE(climbs!C3426)=2,CHAR(34),""),climbs!C3426,IF(TYPE(climbs!C3426)=2,CHAR(34),""))</f>
        <v>STARTING_AT_KM=41</v>
      </c>
      <c r="D3426" t="str">
        <f>CONCATENATE(climbs!D$1, "=",IF(TYPE(climbs!D3426)=2,CHAR(34),""),climbs!D3426,IF(TYPE(climbs!D3426)=2,CHAR(34),""))</f>
        <v>NAME="Col du Wettstein"</v>
      </c>
      <c r="E3426" t="str">
        <f>CONCATENATE(climbs!E$1, "=",IF(TYPE(climbs!E3426)=2,CHAR(34),""),climbs!E3426,IF(TYPE(climbs!E3426)=2,CHAR(34),""))</f>
        <v>INITIAL_ALTITUDE=0</v>
      </c>
      <c r="F3426" t="str">
        <f>CONCATENATE(climbs!F$1, "=",IF(TYPE(climbs!F3426)=2,CHAR(34),""),climbs!F3426,IF(TYPE(climbs!F3426)=2,CHAR(34),""))</f>
        <v>DISTANCE=7.7</v>
      </c>
      <c r="G3426" t="str">
        <f>CONCATENATE(climbs!G$1, "=",IF(TYPE(climbs!G3426)=2,CHAR(34),""),climbs!G3426,IF(TYPE(climbs!G3426)=2,CHAR(34),""))</f>
        <v>AVERAGE_SLOPE=4.1</v>
      </c>
      <c r="H3426" t="str">
        <f>CONCATENATE(climbs!H$1, "=",IF(TYPE(climbs!H3426)=2,CHAR(34),""),climbs!H3426,IF(TYPE(climbs!H3426)=2,CHAR(34),""))</f>
        <v>CATEGORY="3"</v>
      </c>
    </row>
    <row r="3427" spans="1:8" x14ac:dyDescent="0.25">
      <c r="A3427" t="str">
        <f>CONCATENATE(climbs!A$1, "=",IF(TYPE(climbs!A3427)=2,CHAR(34),""),climbs!A3427,IF(TYPE(climbs!A3427)=2,CHAR(34),""))</f>
        <v>CLIMB_ID=3426</v>
      </c>
      <c r="B3427" t="str">
        <f>CONCATENATE(climbs!B$1, "=",IF(TYPE(climbs!B3427)=2,CHAR(34),""),climbs!B3427,IF(TYPE(climbs!B3427)=2,CHAR(34),""))</f>
        <v>STAGE_NUMBER=1143</v>
      </c>
      <c r="C3427" t="str">
        <f>CONCATENATE(climbs!C$1, "=",IF(TYPE(climbs!C3427)=2,CHAR(34),""),climbs!C3427,IF(TYPE(climbs!C3427)=2,CHAR(34),""))</f>
        <v>STARTING_AT_KM=70</v>
      </c>
      <c r="D3427" t="str">
        <f>CONCATENATE(climbs!D$1, "=",IF(TYPE(climbs!D3427)=2,CHAR(34),""),climbs!D3427,IF(TYPE(climbs!D3427)=2,CHAR(34),""))</f>
        <v>NAME="Côte des Cinq Châteaux"</v>
      </c>
      <c r="E3427" t="str">
        <f>CONCATENATE(climbs!E$1, "=",IF(TYPE(climbs!E3427)=2,CHAR(34),""),climbs!E3427,IF(TYPE(climbs!E3427)=2,CHAR(34),""))</f>
        <v>INITIAL_ALTITUDE=0</v>
      </c>
      <c r="F3427" t="str">
        <f>CONCATENATE(climbs!F$1, "=",IF(TYPE(climbs!F3427)=2,CHAR(34),""),climbs!F3427,IF(TYPE(climbs!F3427)=2,CHAR(34),""))</f>
        <v>DISTANCE=4.5</v>
      </c>
      <c r="G3427" t="str">
        <f>CONCATENATE(climbs!G$1, "=",IF(TYPE(climbs!G3427)=2,CHAR(34),""),climbs!G3427,IF(TYPE(climbs!G3427)=2,CHAR(34),""))</f>
        <v>AVERAGE_SLOPE=6.1</v>
      </c>
      <c r="H3427" t="str">
        <f>CONCATENATE(climbs!H$1, "=",IF(TYPE(climbs!H3427)=2,CHAR(34),""),climbs!H3427,IF(TYPE(climbs!H3427)=2,CHAR(34),""))</f>
        <v>CATEGORY="3"</v>
      </c>
    </row>
    <row r="3428" spans="1:8" x14ac:dyDescent="0.25">
      <c r="A3428" t="str">
        <f>CONCATENATE(climbs!A$1, "=",IF(TYPE(climbs!A3428)=2,CHAR(34),""),climbs!A3428,IF(TYPE(climbs!A3428)=2,CHAR(34),""))</f>
        <v>CLIMB_ID=3427</v>
      </c>
      <c r="B3428" t="str">
        <f>CONCATENATE(climbs!B$1, "=",IF(TYPE(climbs!B3428)=2,CHAR(34),""),climbs!B3428,IF(TYPE(climbs!B3428)=2,CHAR(34),""))</f>
        <v>STAGE_NUMBER=1143</v>
      </c>
      <c r="C3428" t="str">
        <f>CONCATENATE(climbs!C$1, "=",IF(TYPE(climbs!C3428)=2,CHAR(34),""),climbs!C3428,IF(TYPE(climbs!C3428)=2,CHAR(34),""))</f>
        <v>STARTING_AT_KM=86</v>
      </c>
      <c r="D3428" t="str">
        <f>CONCATENATE(climbs!D$1, "=",IF(TYPE(climbs!D3428)=2,CHAR(34),""),climbs!D3428,IF(TYPE(climbs!D3428)=2,CHAR(34),""))</f>
        <v>NAME="Côte de Gueberschwihr"</v>
      </c>
      <c r="E3428" t="str">
        <f>CONCATENATE(climbs!E$1, "=",IF(TYPE(climbs!E3428)=2,CHAR(34),""),climbs!E3428,IF(TYPE(climbs!E3428)=2,CHAR(34),""))</f>
        <v>INITIAL_ALTITUDE=559</v>
      </c>
      <c r="F3428" t="str">
        <f>CONCATENATE(climbs!F$1, "=",IF(TYPE(climbs!F3428)=2,CHAR(34),""),climbs!F3428,IF(TYPE(climbs!F3428)=2,CHAR(34),""))</f>
        <v>DISTANCE=4.1</v>
      </c>
      <c r="G3428" t="str">
        <f>CONCATENATE(climbs!G$1, "=",IF(TYPE(climbs!G3428)=2,CHAR(34),""),climbs!G3428,IF(TYPE(climbs!G3428)=2,CHAR(34),""))</f>
        <v>AVERAGE_SLOPE=7.9</v>
      </c>
      <c r="H3428" t="str">
        <f>CONCATENATE(climbs!H$1, "=",IF(TYPE(climbs!H3428)=2,CHAR(34),""),climbs!H3428,IF(TYPE(climbs!H3428)=2,CHAR(34),""))</f>
        <v>CATEGORY="2"</v>
      </c>
    </row>
    <row r="3429" spans="1:8" x14ac:dyDescent="0.25">
      <c r="A3429" t="str">
        <f>CONCATENATE(climbs!A$1, "=",IF(TYPE(climbs!A3429)=2,CHAR(34),""),climbs!A3429,IF(TYPE(climbs!A3429)=2,CHAR(34),""))</f>
        <v>CLIMB_ID=3428</v>
      </c>
      <c r="B3429" t="str">
        <f>CONCATENATE(climbs!B$1, "=",IF(TYPE(climbs!B3429)=2,CHAR(34),""),climbs!B3429,IF(TYPE(climbs!B3429)=2,CHAR(34),""))</f>
        <v>STAGE_NUMBER=1143</v>
      </c>
      <c r="C3429" t="str">
        <f>CONCATENATE(climbs!C$1, "=",IF(TYPE(climbs!C3429)=2,CHAR(34),""),climbs!C3429,IF(TYPE(climbs!C3429)=2,CHAR(34),""))</f>
        <v>STARTING_AT_KM=120</v>
      </c>
      <c r="D3429" t="str">
        <f>CONCATENATE(climbs!D$1, "=",IF(TYPE(climbs!D3429)=2,CHAR(34),""),climbs!D3429,IF(TYPE(climbs!D3429)=2,CHAR(34),""))</f>
        <v>NAME="Le Markstein"</v>
      </c>
      <c r="E3429" t="str">
        <f>CONCATENATE(climbs!E$1, "=",IF(TYPE(climbs!E3429)=2,CHAR(34),""),climbs!E3429,IF(TYPE(climbs!E3429)=2,CHAR(34),""))</f>
        <v>INITIAL_ALTITUDE=1183</v>
      </c>
      <c r="F3429" t="str">
        <f>CONCATENATE(climbs!F$1, "=",IF(TYPE(climbs!F3429)=2,CHAR(34),""),climbs!F3429,IF(TYPE(climbs!F3429)=2,CHAR(34),""))</f>
        <v>DISTANCE=10.8</v>
      </c>
      <c r="G3429" t="str">
        <f>CONCATENATE(climbs!G$1, "=",IF(TYPE(climbs!G3429)=2,CHAR(34),""),climbs!G3429,IF(TYPE(climbs!G3429)=2,CHAR(34),""))</f>
        <v>AVERAGE_SLOPE=5.4</v>
      </c>
      <c r="H3429" t="str">
        <f>CONCATENATE(climbs!H$1, "=",IF(TYPE(climbs!H3429)=2,CHAR(34),""),climbs!H3429,IF(TYPE(climbs!H3429)=2,CHAR(34),""))</f>
        <v>CATEGORY="1"</v>
      </c>
    </row>
    <row r="3430" spans="1:8" x14ac:dyDescent="0.25">
      <c r="A3430" t="str">
        <f>CONCATENATE(climbs!A$1, "=",IF(TYPE(climbs!A3430)=2,CHAR(34),""),climbs!A3430,IF(TYPE(climbs!A3430)=2,CHAR(34),""))</f>
        <v>CLIMB_ID=3429</v>
      </c>
      <c r="B3430" t="str">
        <f>CONCATENATE(climbs!B$1, "=",IF(TYPE(climbs!B3430)=2,CHAR(34),""),climbs!B3430,IF(TYPE(climbs!B3430)=2,CHAR(34),""))</f>
        <v>STAGE_NUMBER=1143</v>
      </c>
      <c r="C3430" t="str">
        <f>CONCATENATE(climbs!C$1, "=",IF(TYPE(climbs!C3430)=2,CHAR(34),""),climbs!C3430,IF(TYPE(climbs!C3430)=2,CHAR(34),""))</f>
        <v>STARTING_AT_KM=127</v>
      </c>
      <c r="D3430" t="str">
        <f>CONCATENATE(climbs!D$1, "=",IF(TYPE(climbs!D3430)=2,CHAR(34),""),climbs!D3430,IF(TYPE(climbs!D3430)=2,CHAR(34),""))</f>
        <v>NAME="Grand Ballon"</v>
      </c>
      <c r="E3430" t="str">
        <f>CONCATENATE(climbs!E$1, "=",IF(TYPE(climbs!E3430)=2,CHAR(34),""),climbs!E3430,IF(TYPE(climbs!E3430)=2,CHAR(34),""))</f>
        <v>INITIAL_ALTITUDE=0</v>
      </c>
      <c r="F3430" t="str">
        <f>CONCATENATE(climbs!F$1, "=",IF(TYPE(climbs!F3430)=2,CHAR(34),""),climbs!F3430,IF(TYPE(climbs!F3430)=2,CHAR(34),""))</f>
        <v>DISTANCE=1.4</v>
      </c>
      <c r="G3430" t="str">
        <f>CONCATENATE(climbs!G$1, "=",IF(TYPE(climbs!G3430)=2,CHAR(34),""),climbs!G3430,IF(TYPE(climbs!G3430)=2,CHAR(34),""))</f>
        <v>AVERAGE_SLOPE=8.6</v>
      </c>
      <c r="H3430" t="str">
        <f>CONCATENATE(climbs!H$1, "=",IF(TYPE(climbs!H3430)=2,CHAR(34),""),climbs!H3430,IF(TYPE(climbs!H3430)=2,CHAR(34),""))</f>
        <v>CATEGORY="3"</v>
      </c>
    </row>
    <row r="3431" spans="1:8" x14ac:dyDescent="0.25">
      <c r="A3431" t="str">
        <f>CONCATENATE(climbs!A$1, "=",IF(TYPE(climbs!A3431)=2,CHAR(34),""),climbs!A3431,IF(TYPE(climbs!A3431)=2,CHAR(34),""))</f>
        <v>CLIMB_ID=3430</v>
      </c>
      <c r="B3431" t="str">
        <f>CONCATENATE(climbs!B$1, "=",IF(TYPE(climbs!B3431)=2,CHAR(34),""),climbs!B3431,IF(TYPE(climbs!B3431)=2,CHAR(34),""))</f>
        <v>STAGE_NUMBER=1144</v>
      </c>
      <c r="C3431" t="str">
        <f>CONCATENATE(climbs!C$1, "=",IF(TYPE(climbs!C3431)=2,CHAR(34),""),climbs!C3431,IF(TYPE(climbs!C3431)=2,CHAR(34),""))</f>
        <v>STARTING_AT_KM=30.5</v>
      </c>
      <c r="D3431" t="str">
        <f>CONCATENATE(climbs!D$1, "=",IF(TYPE(climbs!D3431)=2,CHAR(34),""),climbs!D3431,IF(TYPE(climbs!D3431)=2,CHAR(34),""))</f>
        <v>NAME="Col du Firstplan"</v>
      </c>
      <c r="E3431" t="str">
        <f>CONCATENATE(climbs!E$1, "=",IF(TYPE(climbs!E3431)=2,CHAR(34),""),climbs!E3431,IF(TYPE(climbs!E3431)=2,CHAR(34),""))</f>
        <v>INITIAL_ALTITUDE=722</v>
      </c>
      <c r="F3431" t="str">
        <f>CONCATENATE(climbs!F$1, "=",IF(TYPE(climbs!F3431)=2,CHAR(34),""),climbs!F3431,IF(TYPE(climbs!F3431)=2,CHAR(34),""))</f>
        <v>DISTANCE=8.3</v>
      </c>
      <c r="G3431" t="str">
        <f>CONCATENATE(climbs!G$1, "=",IF(TYPE(climbs!G3431)=2,CHAR(34),""),climbs!G3431,IF(TYPE(climbs!G3431)=2,CHAR(34),""))</f>
        <v>AVERAGE_SLOPE=5.4</v>
      </c>
      <c r="H3431" t="str">
        <f>CONCATENATE(climbs!H$1, "=",IF(TYPE(climbs!H3431)=2,CHAR(34),""),climbs!H3431,IF(TYPE(climbs!H3431)=2,CHAR(34),""))</f>
        <v>CATEGORY="2"</v>
      </c>
    </row>
    <row r="3432" spans="1:8" x14ac:dyDescent="0.25">
      <c r="A3432" t="str">
        <f>CONCATENATE(climbs!A$1, "=",IF(TYPE(climbs!A3432)=2,CHAR(34),""),climbs!A3432,IF(TYPE(climbs!A3432)=2,CHAR(34),""))</f>
        <v>CLIMB_ID=3431</v>
      </c>
      <c r="B3432" t="str">
        <f>CONCATENATE(climbs!B$1, "=",IF(TYPE(climbs!B3432)=2,CHAR(34),""),climbs!B3432,IF(TYPE(climbs!B3432)=2,CHAR(34),""))</f>
        <v>STAGE_NUMBER=1144</v>
      </c>
      <c r="C3432" t="str">
        <f>CONCATENATE(climbs!C$1, "=",IF(TYPE(climbs!C3432)=2,CHAR(34),""),climbs!C3432,IF(TYPE(climbs!C3432)=2,CHAR(34),""))</f>
        <v>STARTING_AT_KM=54.5</v>
      </c>
      <c r="D3432" t="str">
        <f>CONCATENATE(climbs!D$1, "=",IF(TYPE(climbs!D3432)=2,CHAR(34),""),climbs!D3432,IF(TYPE(climbs!D3432)=2,CHAR(34),""))</f>
        <v>NAME="Petit Ballon"</v>
      </c>
      <c r="E3432" t="str">
        <f>CONCATENATE(climbs!E$1, "=",IF(TYPE(climbs!E3432)=2,CHAR(34),""),climbs!E3432,IF(TYPE(climbs!E3432)=2,CHAR(34),""))</f>
        <v>INITIAL_ALTITUDE=1163</v>
      </c>
      <c r="F3432" t="str">
        <f>CONCATENATE(climbs!F$1, "=",IF(TYPE(climbs!F3432)=2,CHAR(34),""),climbs!F3432,IF(TYPE(climbs!F3432)=2,CHAR(34),""))</f>
        <v>DISTANCE=9.3</v>
      </c>
      <c r="G3432" t="str">
        <f>CONCATENATE(climbs!G$1, "=",IF(TYPE(climbs!G3432)=2,CHAR(34),""),climbs!G3432,IF(TYPE(climbs!G3432)=2,CHAR(34),""))</f>
        <v>AVERAGE_SLOPE=8.1</v>
      </c>
      <c r="H3432" t="str">
        <f>CONCATENATE(climbs!H$1, "=",IF(TYPE(climbs!H3432)=2,CHAR(34),""),climbs!H3432,IF(TYPE(climbs!H3432)=2,CHAR(34),""))</f>
        <v>CATEGORY="1"</v>
      </c>
    </row>
    <row r="3433" spans="1:8" x14ac:dyDescent="0.25">
      <c r="A3433" t="str">
        <f>CONCATENATE(climbs!A$1, "=",IF(TYPE(climbs!A3433)=2,CHAR(34),""),climbs!A3433,IF(TYPE(climbs!A3433)=2,CHAR(34),""))</f>
        <v>CLIMB_ID=3432</v>
      </c>
      <c r="B3433" t="str">
        <f>CONCATENATE(climbs!B$1, "=",IF(TYPE(climbs!B3433)=2,CHAR(34),""),climbs!B3433,IF(TYPE(climbs!B3433)=2,CHAR(34),""))</f>
        <v>STAGE_NUMBER=1144</v>
      </c>
      <c r="C3433" t="str">
        <f>CONCATENATE(climbs!C$1, "=",IF(TYPE(climbs!C3433)=2,CHAR(34),""),climbs!C3433,IF(TYPE(climbs!C3433)=2,CHAR(34),""))</f>
        <v>STARTING_AT_KM=71.5</v>
      </c>
      <c r="D3433" t="str">
        <f>CONCATENATE(climbs!D$1, "=",IF(TYPE(climbs!D3433)=2,CHAR(34),""),climbs!D3433,IF(TYPE(climbs!D3433)=2,CHAR(34),""))</f>
        <v>NAME="Col du Platzerwasel"</v>
      </c>
      <c r="E3433" t="str">
        <f>CONCATENATE(climbs!E$1, "=",IF(TYPE(climbs!E3433)=2,CHAR(34),""),climbs!E3433,IF(TYPE(climbs!E3433)=2,CHAR(34),""))</f>
        <v>INITIAL_ALTITUDE=1193</v>
      </c>
      <c r="F3433" t="str">
        <f>CONCATENATE(climbs!F$1, "=",IF(TYPE(climbs!F3433)=2,CHAR(34),""),climbs!F3433,IF(TYPE(climbs!F3433)=2,CHAR(34),""))</f>
        <v>DISTANCE=7.1</v>
      </c>
      <c r="G3433" t="str">
        <f>CONCATENATE(climbs!G$1, "=",IF(TYPE(climbs!G3433)=2,CHAR(34),""),climbs!G3433,IF(TYPE(climbs!G3433)=2,CHAR(34),""))</f>
        <v>AVERAGE_SLOPE=8.4</v>
      </c>
      <c r="H3433" t="str">
        <f>CONCATENATE(climbs!H$1, "=",IF(TYPE(climbs!H3433)=2,CHAR(34),""),climbs!H3433,IF(TYPE(climbs!H3433)=2,CHAR(34),""))</f>
        <v>CATEGORY="1"</v>
      </c>
    </row>
    <row r="3434" spans="1:8" x14ac:dyDescent="0.25">
      <c r="A3434" t="str">
        <f>CONCATENATE(climbs!A$1, "=",IF(TYPE(climbs!A3434)=2,CHAR(34),""),climbs!A3434,IF(TYPE(climbs!A3434)=2,CHAR(34),""))</f>
        <v>CLIMB_ID=3433</v>
      </c>
      <c r="B3434" t="str">
        <f>CONCATENATE(climbs!B$1, "=",IF(TYPE(climbs!B3434)=2,CHAR(34),""),climbs!B3434,IF(TYPE(climbs!B3434)=2,CHAR(34),""))</f>
        <v>STAGE_NUMBER=1144</v>
      </c>
      <c r="C3434" t="str">
        <f>CONCATENATE(climbs!C$1, "=",IF(TYPE(climbs!C3434)=2,CHAR(34),""),climbs!C3434,IF(TYPE(climbs!C3434)=2,CHAR(34),""))</f>
        <v>STARTING_AT_KM=103.5</v>
      </c>
      <c r="D3434" t="str">
        <f>CONCATENATE(climbs!D$1, "=",IF(TYPE(climbs!D3434)=2,CHAR(34),""),climbs!D3434,IF(TYPE(climbs!D3434)=2,CHAR(34),""))</f>
        <v>NAME="Col d'Oderen"</v>
      </c>
      <c r="E3434" t="str">
        <f>CONCATENATE(climbs!E$1, "=",IF(TYPE(climbs!E3434)=2,CHAR(34),""),climbs!E3434,IF(TYPE(climbs!E3434)=2,CHAR(34),""))</f>
        <v>INITIAL_ALTITUDE=884</v>
      </c>
      <c r="F3434" t="str">
        <f>CONCATENATE(climbs!F$1, "=",IF(TYPE(climbs!F3434)=2,CHAR(34),""),climbs!F3434,IF(TYPE(climbs!F3434)=2,CHAR(34),""))</f>
        <v>DISTANCE=6.7</v>
      </c>
      <c r="G3434" t="str">
        <f>CONCATENATE(climbs!G$1, "=",IF(TYPE(climbs!G3434)=2,CHAR(34),""),climbs!G3434,IF(TYPE(climbs!G3434)=2,CHAR(34),""))</f>
        <v>AVERAGE_SLOPE=6.1</v>
      </c>
      <c r="H3434" t="str">
        <f>CONCATENATE(climbs!H$1, "=",IF(TYPE(climbs!H3434)=2,CHAR(34),""),climbs!H3434,IF(TYPE(climbs!H3434)=2,CHAR(34),""))</f>
        <v>CATEGORY="2"</v>
      </c>
    </row>
    <row r="3435" spans="1:8" x14ac:dyDescent="0.25">
      <c r="A3435" t="str">
        <f>CONCATENATE(climbs!A$1, "=",IF(TYPE(climbs!A3435)=2,CHAR(34),""),climbs!A3435,IF(TYPE(climbs!A3435)=2,CHAR(34),""))</f>
        <v>CLIMB_ID=3434</v>
      </c>
      <c r="B3435" t="str">
        <f>CONCATENATE(climbs!B$1, "=",IF(TYPE(climbs!B3435)=2,CHAR(34),""),climbs!B3435,IF(TYPE(climbs!B3435)=2,CHAR(34),""))</f>
        <v>STAGE_NUMBER=1144</v>
      </c>
      <c r="C3435" t="str">
        <f>CONCATENATE(climbs!C$1, "=",IF(TYPE(climbs!C3435)=2,CHAR(34),""),climbs!C3435,IF(TYPE(climbs!C3435)=2,CHAR(34),""))</f>
        <v>STARTING_AT_KM=125.5</v>
      </c>
      <c r="D3435" t="str">
        <f>CONCATENATE(climbs!D$1, "=",IF(TYPE(climbs!D3435)=2,CHAR(34),""),climbs!D3435,IF(TYPE(climbs!D3435)=2,CHAR(34),""))</f>
        <v>NAME="Col des Croix"</v>
      </c>
      <c r="E3435" t="str">
        <f>CONCATENATE(climbs!E$1, "=",IF(TYPE(climbs!E3435)=2,CHAR(34),""),climbs!E3435,IF(TYPE(climbs!E3435)=2,CHAR(34),""))</f>
        <v>INITIAL_ALTITUDE=0</v>
      </c>
      <c r="F3435" t="str">
        <f>CONCATENATE(climbs!F$1, "=",IF(TYPE(climbs!F3435)=2,CHAR(34),""),climbs!F3435,IF(TYPE(climbs!F3435)=2,CHAR(34),""))</f>
        <v>DISTANCE=3.2</v>
      </c>
      <c r="G3435" t="str">
        <f>CONCATENATE(climbs!G$1, "=",IF(TYPE(climbs!G3435)=2,CHAR(34),""),climbs!G3435,IF(TYPE(climbs!G3435)=2,CHAR(34),""))</f>
        <v>AVERAGE_SLOPE=6.2</v>
      </c>
      <c r="H3435" t="str">
        <f>CONCATENATE(climbs!H$1, "=",IF(TYPE(climbs!H3435)=2,CHAR(34),""),climbs!H3435,IF(TYPE(climbs!H3435)=2,CHAR(34),""))</f>
        <v>CATEGORY="3"</v>
      </c>
    </row>
    <row r="3436" spans="1:8" x14ac:dyDescent="0.25">
      <c r="A3436" t="str">
        <f>CONCATENATE(climbs!A$1, "=",IF(TYPE(climbs!A3436)=2,CHAR(34),""),climbs!A3436,IF(TYPE(climbs!A3436)=2,CHAR(34),""))</f>
        <v>CLIMB_ID=3435</v>
      </c>
      <c r="B3436" t="str">
        <f>CONCATENATE(climbs!B$1, "=",IF(TYPE(climbs!B3436)=2,CHAR(34),""),climbs!B3436,IF(TYPE(climbs!B3436)=2,CHAR(34),""))</f>
        <v>STAGE_NUMBER=1144</v>
      </c>
      <c r="C3436" t="str">
        <f>CONCATENATE(climbs!C$1, "=",IF(TYPE(climbs!C3436)=2,CHAR(34),""),climbs!C3436,IF(TYPE(climbs!C3436)=2,CHAR(34),""))</f>
        <v>STARTING_AT_KM=143.5</v>
      </c>
      <c r="D3436" t="str">
        <f>CONCATENATE(climbs!D$1, "=",IF(TYPE(climbs!D3436)=2,CHAR(34),""),climbs!D3436,IF(TYPE(climbs!D3436)=2,CHAR(34),""))</f>
        <v>NAME="Col des Chevrères"</v>
      </c>
      <c r="E3436" t="str">
        <f>CONCATENATE(climbs!E$1, "=",IF(TYPE(climbs!E3436)=2,CHAR(34),""),climbs!E3436,IF(TYPE(climbs!E3436)=2,CHAR(34),""))</f>
        <v>INITIAL_ALTITUDE=914</v>
      </c>
      <c r="F3436" t="str">
        <f>CONCATENATE(climbs!F$1, "=",IF(TYPE(climbs!F3436)=2,CHAR(34),""),climbs!F3436,IF(TYPE(climbs!F3436)=2,CHAR(34),""))</f>
        <v>DISTANCE=3.5</v>
      </c>
      <c r="G3436" t="str">
        <f>CONCATENATE(climbs!G$1, "=",IF(TYPE(climbs!G3436)=2,CHAR(34),""),climbs!G3436,IF(TYPE(climbs!G3436)=2,CHAR(34),""))</f>
        <v>AVERAGE_SLOPE=9.5</v>
      </c>
      <c r="H3436" t="str">
        <f>CONCATENATE(climbs!H$1, "=",IF(TYPE(climbs!H3436)=2,CHAR(34),""),climbs!H3436,IF(TYPE(climbs!H3436)=2,CHAR(34),""))</f>
        <v>CATEGORY="1"</v>
      </c>
    </row>
    <row r="3437" spans="1:8" x14ac:dyDescent="0.25">
      <c r="A3437" t="str">
        <f>CONCATENATE(climbs!A$1, "=",IF(TYPE(climbs!A3437)=2,CHAR(34),""),climbs!A3437,IF(TYPE(climbs!A3437)=2,CHAR(34),""))</f>
        <v>CLIMB_ID=3436</v>
      </c>
      <c r="B3437" t="str">
        <f>CONCATENATE(climbs!B$1, "=",IF(TYPE(climbs!B3437)=2,CHAR(34),""),climbs!B3437,IF(TYPE(climbs!B3437)=2,CHAR(34),""))</f>
        <v>STAGE_NUMBER=1144</v>
      </c>
      <c r="C3437" t="str">
        <f>CONCATENATE(climbs!C$1, "=",IF(TYPE(climbs!C3437)=2,CHAR(34),""),climbs!C3437,IF(TYPE(climbs!C3437)=2,CHAR(34),""))</f>
        <v>STARTING_AT_KM=161.5</v>
      </c>
      <c r="D3437" t="str">
        <f>CONCATENATE(climbs!D$1, "=",IF(TYPE(climbs!D3437)=2,CHAR(34),""),climbs!D3437,IF(TYPE(climbs!D3437)=2,CHAR(34),""))</f>
        <v>NAME="La Planche des Belles Filles"</v>
      </c>
      <c r="E3437" t="str">
        <f>CONCATENATE(climbs!E$1, "=",IF(TYPE(climbs!E3437)=2,CHAR(34),""),climbs!E3437,IF(TYPE(climbs!E3437)=2,CHAR(34),""))</f>
        <v>INITIAL_ALTITUDE=1035</v>
      </c>
      <c r="F3437" t="str">
        <f>CONCATENATE(climbs!F$1, "=",IF(TYPE(climbs!F3437)=2,CHAR(34),""),climbs!F3437,IF(TYPE(climbs!F3437)=2,CHAR(34),""))</f>
        <v>DISTANCE=5.9</v>
      </c>
      <c r="G3437" t="str">
        <f>CONCATENATE(climbs!G$1, "=",IF(TYPE(climbs!G3437)=2,CHAR(34),""),climbs!G3437,IF(TYPE(climbs!G3437)=2,CHAR(34),""))</f>
        <v>AVERAGE_SLOPE=8.5</v>
      </c>
      <c r="H3437" t="str">
        <f>CONCATENATE(climbs!H$1, "=",IF(TYPE(climbs!H3437)=2,CHAR(34),""),climbs!H3437,IF(TYPE(climbs!H3437)=2,CHAR(34),""))</f>
        <v>CATEGORY="1"</v>
      </c>
    </row>
    <row r="3438" spans="1:8" x14ac:dyDescent="0.25">
      <c r="A3438" t="str">
        <f>CONCATENATE(climbs!A$1, "=",IF(TYPE(climbs!A3438)=2,CHAR(34),""),climbs!A3438,IF(TYPE(climbs!A3438)=2,CHAR(34),""))</f>
        <v>CLIMB_ID=3437</v>
      </c>
      <c r="B3438" t="str">
        <f>CONCATENATE(climbs!B$1, "=",IF(TYPE(climbs!B3438)=2,CHAR(34),""),climbs!B3438,IF(TYPE(climbs!B3438)=2,CHAR(34),""))</f>
        <v>STAGE_NUMBER=1145</v>
      </c>
      <c r="C3438" t="str">
        <f>CONCATENATE(climbs!C$1, "=",IF(TYPE(climbs!C3438)=2,CHAR(34),""),climbs!C3438,IF(TYPE(climbs!C3438)=2,CHAR(34),""))</f>
        <v>STARTING_AT_KM=141</v>
      </c>
      <c r="D3438" t="str">
        <f>CONCATENATE(climbs!D$1, "=",IF(TYPE(climbs!D3438)=2,CHAR(34),""),climbs!D3438,IF(TYPE(climbs!D3438)=2,CHAR(34),""))</f>
        <v>NAME="Côte de Rogna"</v>
      </c>
      <c r="E3438" t="str">
        <f>CONCATENATE(climbs!E$1, "=",IF(TYPE(climbs!E3438)=2,CHAR(34),""),climbs!E3438,IF(TYPE(climbs!E3438)=2,CHAR(34),""))</f>
        <v>INITIAL_ALTITUDE=0</v>
      </c>
      <c r="F3438" t="str">
        <f>CONCATENATE(climbs!F$1, "=",IF(TYPE(climbs!F3438)=2,CHAR(34),""),climbs!F3438,IF(TYPE(climbs!F3438)=2,CHAR(34),""))</f>
        <v>DISTANCE=7.6</v>
      </c>
      <c r="G3438" t="str">
        <f>CONCATENATE(climbs!G$1, "=",IF(TYPE(climbs!G3438)=2,CHAR(34),""),climbs!G3438,IF(TYPE(climbs!G3438)=2,CHAR(34),""))</f>
        <v>AVERAGE_SLOPE=4.9</v>
      </c>
      <c r="H3438" t="str">
        <f>CONCATENATE(climbs!H$1, "=",IF(TYPE(climbs!H3438)=2,CHAR(34),""),climbs!H3438,IF(TYPE(climbs!H3438)=2,CHAR(34),""))</f>
        <v>CATEGORY="3"</v>
      </c>
    </row>
    <row r="3439" spans="1:8" x14ac:dyDescent="0.25">
      <c r="A3439" t="str">
        <f>CONCATENATE(climbs!A$1, "=",IF(TYPE(climbs!A3439)=2,CHAR(34),""),climbs!A3439,IF(TYPE(climbs!A3439)=2,CHAR(34),""))</f>
        <v>CLIMB_ID=3438</v>
      </c>
      <c r="B3439" t="str">
        <f>CONCATENATE(climbs!B$1, "=",IF(TYPE(climbs!B3439)=2,CHAR(34),""),climbs!B3439,IF(TYPE(climbs!B3439)=2,CHAR(34),""))</f>
        <v>STAGE_NUMBER=1145</v>
      </c>
      <c r="C3439" t="str">
        <f>CONCATENATE(climbs!C$1, "=",IF(TYPE(climbs!C3439)=2,CHAR(34),""),climbs!C3439,IF(TYPE(climbs!C3439)=2,CHAR(34),""))</f>
        <v>STARTING_AT_KM=148.5</v>
      </c>
      <c r="D3439" t="str">
        <f>CONCATENATE(climbs!D$1, "=",IF(TYPE(climbs!D3439)=2,CHAR(34),""),climbs!D3439,IF(TYPE(climbs!D3439)=2,CHAR(34),""))</f>
        <v>NAME="Côte de Choux"</v>
      </c>
      <c r="E3439" t="str">
        <f>CONCATENATE(climbs!E$1, "=",IF(TYPE(climbs!E3439)=2,CHAR(34),""),climbs!E3439,IF(TYPE(climbs!E3439)=2,CHAR(34),""))</f>
        <v>INITIAL_ALTITUDE=0</v>
      </c>
      <c r="F3439" t="str">
        <f>CONCATENATE(climbs!F$1, "=",IF(TYPE(climbs!F3439)=2,CHAR(34),""),climbs!F3439,IF(TYPE(climbs!F3439)=2,CHAR(34),""))</f>
        <v>DISTANCE=1.7</v>
      </c>
      <c r="G3439" t="str">
        <f>CONCATENATE(climbs!G$1, "=",IF(TYPE(climbs!G3439)=2,CHAR(34),""),climbs!G3439,IF(TYPE(climbs!G3439)=2,CHAR(34),""))</f>
        <v>AVERAGE_SLOPE=6.5</v>
      </c>
      <c r="H3439" t="str">
        <f>CONCATENATE(climbs!H$1, "=",IF(TYPE(climbs!H3439)=2,CHAR(34),""),climbs!H3439,IF(TYPE(climbs!H3439)=2,CHAR(34),""))</f>
        <v>CATEGORY="3"</v>
      </c>
    </row>
    <row r="3440" spans="1:8" x14ac:dyDescent="0.25">
      <c r="A3440" t="str">
        <f>CONCATENATE(climbs!A$1, "=",IF(TYPE(climbs!A3440)=2,CHAR(34),""),climbs!A3440,IF(TYPE(climbs!A3440)=2,CHAR(34),""))</f>
        <v>CLIMB_ID=3439</v>
      </c>
      <c r="B3440" t="str">
        <f>CONCATENATE(climbs!B$1, "=",IF(TYPE(climbs!B3440)=2,CHAR(34),""),climbs!B3440,IF(TYPE(climbs!B3440)=2,CHAR(34),""))</f>
        <v>STAGE_NUMBER=1145</v>
      </c>
      <c r="C3440" t="str">
        <f>CONCATENATE(climbs!C$1, "=",IF(TYPE(climbs!C3440)=2,CHAR(34),""),climbs!C3440,IF(TYPE(climbs!C3440)=2,CHAR(34),""))</f>
        <v>STARTING_AT_KM=152.5</v>
      </c>
      <c r="D3440" t="str">
        <f>CONCATENATE(climbs!D$1, "=",IF(TYPE(climbs!D3440)=2,CHAR(34),""),climbs!D3440,IF(TYPE(climbs!D3440)=2,CHAR(34),""))</f>
        <v>NAME="Côte de Désertin"</v>
      </c>
      <c r="E3440" t="str">
        <f>CONCATENATE(climbs!E$1, "=",IF(TYPE(climbs!E3440)=2,CHAR(34),""),climbs!E3440,IF(TYPE(climbs!E3440)=2,CHAR(34),""))</f>
        <v>INITIAL_ALTITUDE=0</v>
      </c>
      <c r="F3440" t="str">
        <f>CONCATENATE(climbs!F$1, "=",IF(TYPE(climbs!F3440)=2,CHAR(34),""),climbs!F3440,IF(TYPE(climbs!F3440)=2,CHAR(34),""))</f>
        <v>DISTANCE=3.1</v>
      </c>
      <c r="G3440" t="str">
        <f>CONCATENATE(climbs!G$1, "=",IF(TYPE(climbs!G3440)=2,CHAR(34),""),climbs!G3440,IF(TYPE(climbs!G3440)=2,CHAR(34),""))</f>
        <v>AVERAGE_SLOPE=5.2</v>
      </c>
      <c r="H3440" t="str">
        <f>CONCATENATE(climbs!H$1, "=",IF(TYPE(climbs!H3440)=2,CHAR(34),""),climbs!H3440,IF(TYPE(climbs!H3440)=2,CHAR(34),""))</f>
        <v>CATEGORY="4"</v>
      </c>
    </row>
    <row r="3441" spans="1:8" x14ac:dyDescent="0.25">
      <c r="A3441" t="str">
        <f>CONCATENATE(climbs!A$1, "=",IF(TYPE(climbs!A3441)=2,CHAR(34),""),climbs!A3441,IF(TYPE(climbs!A3441)=2,CHAR(34),""))</f>
        <v>CLIMB_ID=3440</v>
      </c>
      <c r="B3441" t="str">
        <f>CONCATENATE(climbs!B$1, "=",IF(TYPE(climbs!B3441)=2,CHAR(34),""),climbs!B3441,IF(TYPE(climbs!B3441)=2,CHAR(34),""))</f>
        <v>STAGE_NUMBER=1145</v>
      </c>
      <c r="C3441" t="str">
        <f>CONCATENATE(climbs!C$1, "=",IF(TYPE(climbs!C3441)=2,CHAR(34),""),climbs!C3441,IF(TYPE(climbs!C3441)=2,CHAR(34),""))</f>
        <v>STARTING_AT_KM=168</v>
      </c>
      <c r="D3441" t="str">
        <f>CONCATENATE(climbs!D$1, "=",IF(TYPE(climbs!D3441)=2,CHAR(34),""),climbs!D3441,IF(TYPE(climbs!D3441)=2,CHAR(34),""))</f>
        <v>NAME="Côte d'Échallon"</v>
      </c>
      <c r="E3441" t="str">
        <f>CONCATENATE(climbs!E$1, "=",IF(TYPE(climbs!E3441)=2,CHAR(34),""),climbs!E3441,IF(TYPE(climbs!E3441)=2,CHAR(34),""))</f>
        <v>INITIAL_ALTITUDE=0</v>
      </c>
      <c r="F3441" t="str">
        <f>CONCATENATE(climbs!F$1, "=",IF(TYPE(climbs!F3441)=2,CHAR(34),""),climbs!F3441,IF(TYPE(climbs!F3441)=2,CHAR(34),""))</f>
        <v>DISTANCE=3</v>
      </c>
      <c r="G3441" t="str">
        <f>CONCATENATE(climbs!G$1, "=",IF(TYPE(climbs!G3441)=2,CHAR(34),""),climbs!G3441,IF(TYPE(climbs!G3441)=2,CHAR(34),""))</f>
        <v>AVERAGE_SLOPE=6.6</v>
      </c>
      <c r="H3441" t="str">
        <f>CONCATENATE(climbs!H$1, "=",IF(TYPE(climbs!H3441)=2,CHAR(34),""),climbs!H3441,IF(TYPE(climbs!H3441)=2,CHAR(34),""))</f>
        <v>CATEGORY="3"</v>
      </c>
    </row>
    <row r="3442" spans="1:8" x14ac:dyDescent="0.25">
      <c r="A3442" t="str">
        <f>CONCATENATE(climbs!A$1, "=",IF(TYPE(climbs!A3442)=2,CHAR(34),""),climbs!A3442,IF(TYPE(climbs!A3442)=2,CHAR(34),""))</f>
        <v>CLIMB_ID=3441</v>
      </c>
      <c r="B3442" t="str">
        <f>CONCATENATE(climbs!B$1, "=",IF(TYPE(climbs!B3442)=2,CHAR(34),""),climbs!B3442,IF(TYPE(climbs!B3442)=2,CHAR(34),""))</f>
        <v>STAGE_NUMBER=1146</v>
      </c>
      <c r="C3442" t="str">
        <f>CONCATENATE(climbs!C$1, "=",IF(TYPE(climbs!C3442)=2,CHAR(34),""),climbs!C3442,IF(TYPE(climbs!C3442)=2,CHAR(34),""))</f>
        <v>STARTING_AT_KM=58.5</v>
      </c>
      <c r="D3442" t="str">
        <f>CONCATENATE(climbs!D$1, "=",IF(TYPE(climbs!D3442)=2,CHAR(34),""),climbs!D3442,IF(TYPE(climbs!D3442)=2,CHAR(34),""))</f>
        <v>NAME="Col de Brouilly"</v>
      </c>
      <c r="E3442" t="str">
        <f>CONCATENATE(climbs!E$1, "=",IF(TYPE(climbs!E3442)=2,CHAR(34),""),climbs!E3442,IF(TYPE(climbs!E3442)=2,CHAR(34),""))</f>
        <v>INITIAL_ALTITUDE=0</v>
      </c>
      <c r="F3442" t="str">
        <f>CONCATENATE(climbs!F$1, "=",IF(TYPE(climbs!F3442)=2,CHAR(34),""),climbs!F3442,IF(TYPE(climbs!F3442)=2,CHAR(34),""))</f>
        <v>DISTANCE=1.7</v>
      </c>
      <c r="G3442" t="str">
        <f>CONCATENATE(climbs!G$1, "=",IF(TYPE(climbs!G3442)=2,CHAR(34),""),climbs!G3442,IF(TYPE(climbs!G3442)=2,CHAR(34),""))</f>
        <v>AVERAGE_SLOPE=5.1</v>
      </c>
      <c r="H3442" t="str">
        <f>CONCATENATE(climbs!H$1, "=",IF(TYPE(climbs!H3442)=2,CHAR(34),""),climbs!H3442,IF(TYPE(climbs!H3442)=2,CHAR(34),""))</f>
        <v>CATEGORY="4"</v>
      </c>
    </row>
    <row r="3443" spans="1:8" x14ac:dyDescent="0.25">
      <c r="A3443" t="str">
        <f>CONCATENATE(climbs!A$1, "=",IF(TYPE(climbs!A3443)=2,CHAR(34),""),climbs!A3443,IF(TYPE(climbs!A3443)=2,CHAR(34),""))</f>
        <v>CLIMB_ID=3442</v>
      </c>
      <c r="B3443" t="str">
        <f>CONCATENATE(climbs!B$1, "=",IF(TYPE(climbs!B3443)=2,CHAR(34),""),climbs!B3443,IF(TYPE(climbs!B3443)=2,CHAR(34),""))</f>
        <v>STAGE_NUMBER=1146</v>
      </c>
      <c r="C3443" t="str">
        <f>CONCATENATE(climbs!C$1, "=",IF(TYPE(climbs!C3443)=2,CHAR(34),""),climbs!C3443,IF(TYPE(climbs!C3443)=2,CHAR(34),""))</f>
        <v>STARTING_AT_KM=83</v>
      </c>
      <c r="D3443" t="str">
        <f>CONCATENATE(climbs!D$1, "=",IF(TYPE(climbs!D3443)=2,CHAR(34),""),climbs!D3443,IF(TYPE(climbs!D3443)=2,CHAR(34),""))</f>
        <v>NAME="Côte du Saule-d'Oingt"</v>
      </c>
      <c r="E3443" t="str">
        <f>CONCATENATE(climbs!E$1, "=",IF(TYPE(climbs!E3443)=2,CHAR(34),""),climbs!E3443,IF(TYPE(climbs!E3443)=2,CHAR(34),""))</f>
        <v>INITIAL_ALTITUDE=0</v>
      </c>
      <c r="F3443" t="str">
        <f>CONCATENATE(climbs!F$1, "=",IF(TYPE(climbs!F3443)=2,CHAR(34),""),climbs!F3443,IF(TYPE(climbs!F3443)=2,CHAR(34),""))</f>
        <v>DISTANCE=3.8</v>
      </c>
      <c r="G3443" t="str">
        <f>CONCATENATE(climbs!G$1, "=",IF(TYPE(climbs!G3443)=2,CHAR(34),""),climbs!G3443,IF(TYPE(climbs!G3443)=2,CHAR(34),""))</f>
        <v>AVERAGE_SLOPE=4.5</v>
      </c>
      <c r="H3443" t="str">
        <f>CONCATENATE(climbs!H$1, "=",IF(TYPE(climbs!H3443)=2,CHAR(34),""),climbs!H3443,IF(TYPE(climbs!H3443)=2,CHAR(34),""))</f>
        <v>CATEGORY="3"</v>
      </c>
    </row>
    <row r="3444" spans="1:8" x14ac:dyDescent="0.25">
      <c r="A3444" t="str">
        <f>CONCATENATE(climbs!A$1, "=",IF(TYPE(climbs!A3444)=2,CHAR(34),""),climbs!A3444,IF(TYPE(climbs!A3444)=2,CHAR(34),""))</f>
        <v>CLIMB_ID=3443</v>
      </c>
      <c r="B3444" t="str">
        <f>CONCATENATE(climbs!B$1, "=",IF(TYPE(climbs!B3444)=2,CHAR(34),""),climbs!B3444,IF(TYPE(climbs!B3444)=2,CHAR(34),""))</f>
        <v>STAGE_NUMBER=1146</v>
      </c>
      <c r="C3444" t="str">
        <f>CONCATENATE(climbs!C$1, "=",IF(TYPE(climbs!C3444)=2,CHAR(34),""),climbs!C3444,IF(TYPE(climbs!C3444)=2,CHAR(34),""))</f>
        <v>STARTING_AT_KM=138</v>
      </c>
      <c r="D3444" t="str">
        <f>CONCATENATE(climbs!D$1, "=",IF(TYPE(climbs!D3444)=2,CHAR(34),""),climbs!D3444,IF(TYPE(climbs!D3444)=2,CHAR(34),""))</f>
        <v>NAME="Col des Brosses"</v>
      </c>
      <c r="E3444" t="str">
        <f>CONCATENATE(climbs!E$1, "=",IF(TYPE(climbs!E3444)=2,CHAR(34),""),climbs!E3444,IF(TYPE(climbs!E3444)=2,CHAR(34),""))</f>
        <v>INITIAL_ALTITUDE=0</v>
      </c>
      <c r="F3444" t="str">
        <f>CONCATENATE(climbs!F$1, "=",IF(TYPE(climbs!F3444)=2,CHAR(34),""),climbs!F3444,IF(TYPE(climbs!F3444)=2,CHAR(34),""))</f>
        <v>DISTANCE=15.3</v>
      </c>
      <c r="G3444" t="str">
        <f>CONCATENATE(climbs!G$1, "=",IF(TYPE(climbs!G3444)=2,CHAR(34),""),climbs!G3444,IF(TYPE(climbs!G3444)=2,CHAR(34),""))</f>
        <v>AVERAGE_SLOPE=3.3</v>
      </c>
      <c r="H3444" t="str">
        <f>CONCATENATE(climbs!H$1, "=",IF(TYPE(climbs!H3444)=2,CHAR(34),""),climbs!H3444,IF(TYPE(climbs!H3444)=2,CHAR(34),""))</f>
        <v>CATEGORY="3"</v>
      </c>
    </row>
    <row r="3445" spans="1:8" x14ac:dyDescent="0.25">
      <c r="A3445" t="str">
        <f>CONCATENATE(climbs!A$1, "=",IF(TYPE(climbs!A3445)=2,CHAR(34),""),climbs!A3445,IF(TYPE(climbs!A3445)=2,CHAR(34),""))</f>
        <v>CLIMB_ID=3444</v>
      </c>
      <c r="B3445" t="str">
        <f>CONCATENATE(climbs!B$1, "=",IF(TYPE(climbs!B3445)=2,CHAR(34),""),climbs!B3445,IF(TYPE(climbs!B3445)=2,CHAR(34),""))</f>
        <v>STAGE_NUMBER=1146</v>
      </c>
      <c r="C3445" t="str">
        <f>CONCATENATE(climbs!C$1, "=",IF(TYPE(climbs!C3445)=2,CHAR(34),""),climbs!C3445,IF(TYPE(climbs!C3445)=2,CHAR(34),""))</f>
        <v>STARTING_AT_KM=164</v>
      </c>
      <c r="D3445" t="str">
        <f>CONCATENATE(climbs!D$1, "=",IF(TYPE(climbs!D3445)=2,CHAR(34),""),climbs!D3445,IF(TYPE(climbs!D3445)=2,CHAR(34),""))</f>
        <v>NAME="Côte de Grammond"</v>
      </c>
      <c r="E3445" t="str">
        <f>CONCATENATE(climbs!E$1, "=",IF(TYPE(climbs!E3445)=2,CHAR(34),""),climbs!E3445,IF(TYPE(climbs!E3445)=2,CHAR(34),""))</f>
        <v>INITIAL_ALTITUDE=0</v>
      </c>
      <c r="F3445" t="str">
        <f>CONCATENATE(climbs!F$1, "=",IF(TYPE(climbs!F3445)=2,CHAR(34),""),climbs!F3445,IF(TYPE(climbs!F3445)=2,CHAR(34),""))</f>
        <v>DISTANCE=9.8</v>
      </c>
      <c r="G3445" t="str">
        <f>CONCATENATE(climbs!G$1, "=",IF(TYPE(climbs!G3445)=2,CHAR(34),""),climbs!G3445,IF(TYPE(climbs!G3445)=2,CHAR(34),""))</f>
        <v>AVERAGE_SLOPE=2.9</v>
      </c>
      <c r="H3445" t="str">
        <f>CONCATENATE(climbs!H$1, "=",IF(TYPE(climbs!H3445)=2,CHAR(34),""),climbs!H3445,IF(TYPE(climbs!H3445)=2,CHAR(34),""))</f>
        <v>CATEGORY="4"</v>
      </c>
    </row>
    <row r="3446" spans="1:8" x14ac:dyDescent="0.25">
      <c r="A3446" t="str">
        <f>CONCATENATE(climbs!A$1, "=",IF(TYPE(climbs!A3446)=2,CHAR(34),""),climbs!A3446,IF(TYPE(climbs!A3446)=2,CHAR(34),""))</f>
        <v>CLIMB_ID=3445</v>
      </c>
      <c r="B3446" t="str">
        <f>CONCATENATE(climbs!B$1, "=",IF(TYPE(climbs!B3446)=2,CHAR(34),""),climbs!B3446,IF(TYPE(climbs!B3446)=2,CHAR(34),""))</f>
        <v>STAGE_NUMBER=1147</v>
      </c>
      <c r="C3446" t="str">
        <f>CONCATENATE(climbs!C$1, "=",IF(TYPE(climbs!C3446)=2,CHAR(34),""),climbs!C3446,IF(TYPE(climbs!C3446)=2,CHAR(34),""))</f>
        <v>STARTING_AT_KM=24</v>
      </c>
      <c r="D3446" t="str">
        <f>CONCATENATE(climbs!D$1, "=",IF(TYPE(climbs!D3446)=2,CHAR(34),""),climbs!D3446,IF(TYPE(climbs!D3446)=2,CHAR(34),""))</f>
        <v>NAME="Col de la Croix de Montvieux"</v>
      </c>
      <c r="E3446" t="str">
        <f>CONCATENATE(climbs!E$1, "=",IF(TYPE(climbs!E3446)=2,CHAR(34),""),climbs!E3446,IF(TYPE(climbs!E3446)=2,CHAR(34),""))</f>
        <v>INITIAL_ALTITUDE=0</v>
      </c>
      <c r="F3446" t="str">
        <f>CONCATENATE(climbs!F$1, "=",IF(TYPE(climbs!F3446)=2,CHAR(34),""),climbs!F3446,IF(TYPE(climbs!F3446)=2,CHAR(34),""))</f>
        <v>DISTANCE=8</v>
      </c>
      <c r="G3446" t="str">
        <f>CONCATENATE(climbs!G$1, "=",IF(TYPE(climbs!G3446)=2,CHAR(34),""),climbs!G3446,IF(TYPE(climbs!G3446)=2,CHAR(34),""))</f>
        <v>AVERAGE_SLOPE=4.1</v>
      </c>
      <c r="H3446" t="str">
        <f>CONCATENATE(climbs!H$1, "=",IF(TYPE(climbs!H3446)=2,CHAR(34),""),climbs!H3446,IF(TYPE(climbs!H3446)=2,CHAR(34),""))</f>
        <v>CATEGORY="3"</v>
      </c>
    </row>
    <row r="3447" spans="1:8" x14ac:dyDescent="0.25">
      <c r="A3447" t="str">
        <f>CONCATENATE(climbs!A$1, "=",IF(TYPE(climbs!A3447)=2,CHAR(34),""),climbs!A3447,IF(TYPE(climbs!A3447)=2,CHAR(34),""))</f>
        <v>CLIMB_ID=3446</v>
      </c>
      <c r="B3447" t="str">
        <f>CONCATENATE(climbs!B$1, "=",IF(TYPE(climbs!B3447)=2,CHAR(34),""),climbs!B3447,IF(TYPE(climbs!B3447)=2,CHAR(34),""))</f>
        <v>STAGE_NUMBER=1147</v>
      </c>
      <c r="C3447" t="str">
        <f>CONCATENATE(climbs!C$1, "=",IF(TYPE(climbs!C3447)=2,CHAR(34),""),climbs!C3447,IF(TYPE(climbs!C3447)=2,CHAR(34),""))</f>
        <v>STARTING_AT_KM=152</v>
      </c>
      <c r="D3447" t="str">
        <f>CONCATENATE(climbs!D$1, "=",IF(TYPE(climbs!D3447)=2,CHAR(34),""),climbs!D3447,IF(TYPE(climbs!D3447)=2,CHAR(34),""))</f>
        <v>NAME="Col de Palaquit (D57-D512)"</v>
      </c>
      <c r="E3447" t="str">
        <f>CONCATENATE(climbs!E$1, "=",IF(TYPE(climbs!E3447)=2,CHAR(34),""),climbs!E3447,IF(TYPE(climbs!E3447)=2,CHAR(34),""))</f>
        <v>INITIAL_ALTITUDE=1154</v>
      </c>
      <c r="F3447" t="str">
        <f>CONCATENATE(climbs!F$1, "=",IF(TYPE(climbs!F3447)=2,CHAR(34),""),climbs!F3447,IF(TYPE(climbs!F3447)=2,CHAR(34),""))</f>
        <v>DISTANCE=14.1</v>
      </c>
      <c r="G3447" t="str">
        <f>CONCATENATE(climbs!G$1, "=",IF(TYPE(climbs!G3447)=2,CHAR(34),""),climbs!G3447,IF(TYPE(climbs!G3447)=2,CHAR(34),""))</f>
        <v>AVERAGE_SLOPE=6.1</v>
      </c>
      <c r="H3447" t="str">
        <f>CONCATENATE(climbs!H$1, "=",IF(TYPE(climbs!H3447)=2,CHAR(34),""),climbs!H3447,IF(TYPE(climbs!H3447)=2,CHAR(34),""))</f>
        <v>CATEGORY="1"</v>
      </c>
    </row>
    <row r="3448" spans="1:8" x14ac:dyDescent="0.25">
      <c r="A3448" t="str">
        <f>CONCATENATE(climbs!A$1, "=",IF(TYPE(climbs!A3448)=2,CHAR(34),""),climbs!A3448,IF(TYPE(climbs!A3448)=2,CHAR(34),""))</f>
        <v>CLIMB_ID=3447</v>
      </c>
      <c r="B3448" t="str">
        <f>CONCATENATE(climbs!B$1, "=",IF(TYPE(climbs!B3448)=2,CHAR(34),""),climbs!B3448,IF(TYPE(climbs!B3448)=2,CHAR(34),""))</f>
        <v>STAGE_NUMBER=1147</v>
      </c>
      <c r="C3448" t="str">
        <f>CONCATENATE(climbs!C$1, "=",IF(TYPE(climbs!C3448)=2,CHAR(34),""),climbs!C3448,IF(TYPE(climbs!C3448)=2,CHAR(34),""))</f>
        <v>STARTING_AT_KM=197.5</v>
      </c>
      <c r="D3448" t="str">
        <f>CONCATENATE(climbs!D$1, "=",IF(TYPE(climbs!D3448)=2,CHAR(34),""),climbs!D3448,IF(TYPE(climbs!D3448)=2,CHAR(34),""))</f>
        <v>NAME="Montée de Chamrousse"</v>
      </c>
      <c r="E3448" t="str">
        <f>CONCATENATE(climbs!E$1, "=",IF(TYPE(climbs!E3448)=2,CHAR(34),""),climbs!E3448,IF(TYPE(climbs!E3448)=2,CHAR(34),""))</f>
        <v>INITIAL_ALTITUDE=1730</v>
      </c>
      <c r="F3448" t="str">
        <f>CONCATENATE(climbs!F$1, "=",IF(TYPE(climbs!F3448)=2,CHAR(34),""),climbs!F3448,IF(TYPE(climbs!F3448)=2,CHAR(34),""))</f>
        <v>DISTANCE=18.2</v>
      </c>
      <c r="G3448" t="str">
        <f>CONCATENATE(climbs!G$1, "=",IF(TYPE(climbs!G3448)=2,CHAR(34),""),climbs!G3448,IF(TYPE(climbs!G3448)=2,CHAR(34),""))</f>
        <v>AVERAGE_SLOPE=7.3</v>
      </c>
      <c r="H3448" t="str">
        <f>CONCATENATE(climbs!H$1, "=",IF(TYPE(climbs!H3448)=2,CHAR(34),""),climbs!H3448,IF(TYPE(climbs!H3448)=2,CHAR(34),""))</f>
        <v>CATEGORY="H"</v>
      </c>
    </row>
    <row r="3449" spans="1:8" x14ac:dyDescent="0.25">
      <c r="A3449" t="str">
        <f>CONCATENATE(climbs!A$1, "=",IF(TYPE(climbs!A3449)=2,CHAR(34),""),climbs!A3449,IF(TYPE(climbs!A3449)=2,CHAR(34),""))</f>
        <v>CLIMB_ID=3448</v>
      </c>
      <c r="B3449" t="str">
        <f>CONCATENATE(climbs!B$1, "=",IF(TYPE(climbs!B3449)=2,CHAR(34),""),climbs!B3449,IF(TYPE(climbs!B3449)=2,CHAR(34),""))</f>
        <v>STAGE_NUMBER=1148</v>
      </c>
      <c r="C3449" t="str">
        <f>CONCATENATE(climbs!C$1, "=",IF(TYPE(climbs!C3449)=2,CHAR(34),""),climbs!C3449,IF(TYPE(climbs!C3449)=2,CHAR(34),""))</f>
        <v>STARTING_AT_KM=82</v>
      </c>
      <c r="D3449" t="str">
        <f>CONCATENATE(climbs!D$1, "=",IF(TYPE(climbs!D3449)=2,CHAR(34),""),climbs!D3449,IF(TYPE(climbs!D3449)=2,CHAR(34),""))</f>
        <v>NAME="Col du Lautaret"</v>
      </c>
      <c r="E3449" t="str">
        <f>CONCATENATE(climbs!E$1, "=",IF(TYPE(climbs!E3449)=2,CHAR(34),""),climbs!E3449,IF(TYPE(climbs!E3449)=2,CHAR(34),""))</f>
        <v>INITIAL_ALTITUDE=2058</v>
      </c>
      <c r="F3449" t="str">
        <f>CONCATENATE(climbs!F$1, "=",IF(TYPE(climbs!F3449)=2,CHAR(34),""),climbs!F3449,IF(TYPE(climbs!F3449)=2,CHAR(34),""))</f>
        <v>DISTANCE=34</v>
      </c>
      <c r="G3449" t="str">
        <f>CONCATENATE(climbs!G$1, "=",IF(TYPE(climbs!G3449)=2,CHAR(34),""),climbs!G3449,IF(TYPE(climbs!G3449)=2,CHAR(34),""))</f>
        <v>AVERAGE_SLOPE=3.9</v>
      </c>
      <c r="H3449" t="str">
        <f>CONCATENATE(climbs!H$1, "=",IF(TYPE(climbs!H3449)=2,CHAR(34),""),climbs!H3449,IF(TYPE(climbs!H3449)=2,CHAR(34),""))</f>
        <v>CATEGORY="1"</v>
      </c>
    </row>
    <row r="3450" spans="1:8" x14ac:dyDescent="0.25">
      <c r="A3450" t="str">
        <f>CONCATENATE(climbs!A$1, "=",IF(TYPE(climbs!A3450)=2,CHAR(34),""),climbs!A3450,IF(TYPE(climbs!A3450)=2,CHAR(34),""))</f>
        <v>CLIMB_ID=3449</v>
      </c>
      <c r="B3450" t="str">
        <f>CONCATENATE(climbs!B$1, "=",IF(TYPE(climbs!B3450)=2,CHAR(34),""),climbs!B3450,IF(TYPE(climbs!B3450)=2,CHAR(34),""))</f>
        <v>STAGE_NUMBER=1148</v>
      </c>
      <c r="C3450" t="str">
        <f>CONCATENATE(climbs!C$1, "=",IF(TYPE(climbs!C3450)=2,CHAR(34),""),climbs!C3450,IF(TYPE(climbs!C3450)=2,CHAR(34),""))</f>
        <v>STARTING_AT_KM=132.5</v>
      </c>
      <c r="D3450" t="str">
        <f>CONCATENATE(climbs!D$1, "=",IF(TYPE(climbs!D3450)=2,CHAR(34),""),climbs!D3450,IF(TYPE(climbs!D3450)=2,CHAR(34),""))</f>
        <v>NAME="Col d'Izoard - Souvenir Henri Desgrange"</v>
      </c>
      <c r="E3450" t="str">
        <f>CONCATENATE(climbs!E$1, "=",IF(TYPE(climbs!E3450)=2,CHAR(34),""),climbs!E3450,IF(TYPE(climbs!E3450)=2,CHAR(34),""))</f>
        <v>INITIAL_ALTITUDE=2360</v>
      </c>
      <c r="F3450" t="str">
        <f>CONCATENATE(climbs!F$1, "=",IF(TYPE(climbs!F3450)=2,CHAR(34),""),climbs!F3450,IF(TYPE(climbs!F3450)=2,CHAR(34),""))</f>
        <v>DISTANCE=19</v>
      </c>
      <c r="G3450" t="str">
        <f>CONCATENATE(climbs!G$1, "=",IF(TYPE(climbs!G3450)=2,CHAR(34),""),climbs!G3450,IF(TYPE(climbs!G3450)=2,CHAR(34),""))</f>
        <v>AVERAGE_SLOPE=6</v>
      </c>
      <c r="H3450" t="str">
        <f>CONCATENATE(climbs!H$1, "=",IF(TYPE(climbs!H3450)=2,CHAR(34),""),climbs!H3450,IF(TYPE(climbs!H3450)=2,CHAR(34),""))</f>
        <v>CATEGORY="H"</v>
      </c>
    </row>
    <row r="3451" spans="1:8" x14ac:dyDescent="0.25">
      <c r="A3451" t="str">
        <f>CONCATENATE(climbs!A$1, "=",IF(TYPE(climbs!A3451)=2,CHAR(34),""),climbs!A3451,IF(TYPE(climbs!A3451)=2,CHAR(34),""))</f>
        <v>CLIMB_ID=3450</v>
      </c>
      <c r="B3451" t="str">
        <f>CONCATENATE(climbs!B$1, "=",IF(TYPE(climbs!B3451)=2,CHAR(34),""),climbs!B3451,IF(TYPE(climbs!B3451)=2,CHAR(34),""))</f>
        <v>STAGE_NUMBER=1148</v>
      </c>
      <c r="C3451" t="str">
        <f>CONCATENATE(climbs!C$1, "=",IF(TYPE(climbs!C3451)=2,CHAR(34),""),climbs!C3451,IF(TYPE(climbs!C3451)=2,CHAR(34),""))</f>
        <v>STARTING_AT_KM=177</v>
      </c>
      <c r="D3451" t="str">
        <f>CONCATENATE(climbs!D$1, "=",IF(TYPE(climbs!D3451)=2,CHAR(34),""),climbs!D3451,IF(TYPE(climbs!D3451)=2,CHAR(34),""))</f>
        <v>NAME="Montée de Risoul"</v>
      </c>
      <c r="E3451" t="str">
        <f>CONCATENATE(climbs!E$1, "=",IF(TYPE(climbs!E3451)=2,CHAR(34),""),climbs!E3451,IF(TYPE(climbs!E3451)=2,CHAR(34),""))</f>
        <v>INITIAL_ALTITUDE=1855</v>
      </c>
      <c r="F3451" t="str">
        <f>CONCATENATE(climbs!F$1, "=",IF(TYPE(climbs!F3451)=2,CHAR(34),""),climbs!F3451,IF(TYPE(climbs!F3451)=2,CHAR(34),""))</f>
        <v>DISTANCE=12.6</v>
      </c>
      <c r="G3451" t="str">
        <f>CONCATENATE(climbs!G$1, "=",IF(TYPE(climbs!G3451)=2,CHAR(34),""),climbs!G3451,IF(TYPE(climbs!G3451)=2,CHAR(34),""))</f>
        <v>AVERAGE_SLOPE=6.9</v>
      </c>
      <c r="H3451" t="str">
        <f>CONCATENATE(climbs!H$1, "=",IF(TYPE(climbs!H3451)=2,CHAR(34),""),climbs!H3451,IF(TYPE(climbs!H3451)=2,CHAR(34),""))</f>
        <v>CATEGORY="1"</v>
      </c>
    </row>
    <row r="3452" spans="1:8" x14ac:dyDescent="0.25">
      <c r="A3452" t="str">
        <f>CONCATENATE(climbs!A$1, "=",IF(TYPE(climbs!A3452)=2,CHAR(34),""),climbs!A3452,IF(TYPE(climbs!A3452)=2,CHAR(34),""))</f>
        <v>CLIMB_ID=3451</v>
      </c>
      <c r="B3452" t="str">
        <f>CONCATENATE(climbs!B$1, "=",IF(TYPE(climbs!B3452)=2,CHAR(34),""),climbs!B3452,IF(TYPE(climbs!B3452)=2,CHAR(34),""))</f>
        <v>STAGE_NUMBER=1150</v>
      </c>
      <c r="C3452" t="str">
        <f>CONCATENATE(climbs!C$1, "=",IF(TYPE(climbs!C3452)=2,CHAR(34),""),climbs!C3452,IF(TYPE(climbs!C3452)=2,CHAR(34),""))</f>
        <v>STARTING_AT_KM=25</v>
      </c>
      <c r="D3452" t="str">
        <f>CONCATENATE(climbs!D$1, "=",IF(TYPE(climbs!D3452)=2,CHAR(34),""),climbs!D3452,IF(TYPE(climbs!D3452)=2,CHAR(34),""))</f>
        <v>NAME="Côte de Fanjeaux"</v>
      </c>
      <c r="E3452" t="str">
        <f>CONCATENATE(climbs!E$1, "=",IF(TYPE(climbs!E3452)=2,CHAR(34),""),climbs!E3452,IF(TYPE(climbs!E3452)=2,CHAR(34),""))</f>
        <v>INITIAL_ALTITUDE=0</v>
      </c>
      <c r="F3452" t="str">
        <f>CONCATENATE(climbs!F$1, "=",IF(TYPE(climbs!F3452)=2,CHAR(34),""),climbs!F3452,IF(TYPE(climbs!F3452)=2,CHAR(34),""))</f>
        <v>DISTANCE=2.4</v>
      </c>
      <c r="G3452" t="str">
        <f>CONCATENATE(climbs!G$1, "=",IF(TYPE(climbs!G3452)=2,CHAR(34),""),climbs!G3452,IF(TYPE(climbs!G3452)=2,CHAR(34),""))</f>
        <v>AVERAGE_SLOPE=4.9</v>
      </c>
      <c r="H3452" t="str">
        <f>CONCATENATE(climbs!H$1, "=",IF(TYPE(climbs!H3452)=2,CHAR(34),""),climbs!H3452,IF(TYPE(climbs!H3452)=2,CHAR(34),""))</f>
        <v>CATEGORY="4"</v>
      </c>
    </row>
    <row r="3453" spans="1:8" x14ac:dyDescent="0.25">
      <c r="A3453" t="str">
        <f>CONCATENATE(climbs!A$1, "=",IF(TYPE(climbs!A3453)=2,CHAR(34),""),climbs!A3453,IF(TYPE(climbs!A3453)=2,CHAR(34),""))</f>
        <v>CLIMB_ID=3452</v>
      </c>
      <c r="B3453" t="str">
        <f>CONCATENATE(climbs!B$1, "=",IF(TYPE(climbs!B3453)=2,CHAR(34),""),climbs!B3453,IF(TYPE(climbs!B3453)=2,CHAR(34),""))</f>
        <v>STAGE_NUMBER=1150</v>
      </c>
      <c r="C3453" t="str">
        <f>CONCATENATE(climbs!C$1, "=",IF(TYPE(climbs!C3453)=2,CHAR(34),""),climbs!C3453,IF(TYPE(climbs!C3453)=2,CHAR(34),""))</f>
        <v>STARTING_AT_KM=71.5</v>
      </c>
      <c r="D3453" t="str">
        <f>CONCATENATE(climbs!D$1, "=",IF(TYPE(climbs!D3453)=2,CHAR(34),""),climbs!D3453,IF(TYPE(climbs!D3453)=2,CHAR(34),""))</f>
        <v>NAME="Côte de Pamiers"</v>
      </c>
      <c r="E3453" t="str">
        <f>CONCATENATE(climbs!E$1, "=",IF(TYPE(climbs!E3453)=2,CHAR(34),""),climbs!E3453,IF(TYPE(climbs!E3453)=2,CHAR(34),""))</f>
        <v>INITIAL_ALTITUDE=0</v>
      </c>
      <c r="F3453" t="str">
        <f>CONCATENATE(climbs!F$1, "=",IF(TYPE(climbs!F3453)=2,CHAR(34),""),climbs!F3453,IF(TYPE(climbs!F3453)=2,CHAR(34),""))</f>
        <v>DISTANCE=2.5</v>
      </c>
      <c r="G3453" t="str">
        <f>CONCATENATE(climbs!G$1, "=",IF(TYPE(climbs!G3453)=2,CHAR(34),""),climbs!G3453,IF(TYPE(climbs!G3453)=2,CHAR(34),""))</f>
        <v>AVERAGE_SLOPE=5.4</v>
      </c>
      <c r="H3453" t="str">
        <f>CONCATENATE(climbs!H$1, "=",IF(TYPE(climbs!H3453)=2,CHAR(34),""),climbs!H3453,IF(TYPE(climbs!H3453)=2,CHAR(34),""))</f>
        <v>CATEGORY="4"</v>
      </c>
    </row>
    <row r="3454" spans="1:8" x14ac:dyDescent="0.25">
      <c r="A3454" t="str">
        <f>CONCATENATE(climbs!A$1, "=",IF(TYPE(climbs!A3454)=2,CHAR(34),""),climbs!A3454,IF(TYPE(climbs!A3454)=2,CHAR(34),""))</f>
        <v>CLIMB_ID=3453</v>
      </c>
      <c r="B3454" t="str">
        <f>CONCATENATE(climbs!B$1, "=",IF(TYPE(climbs!B3454)=2,CHAR(34),""),climbs!B3454,IF(TYPE(climbs!B3454)=2,CHAR(34),""))</f>
        <v>STAGE_NUMBER=1150</v>
      </c>
      <c r="C3454" t="str">
        <f>CONCATENATE(climbs!C$1, "=",IF(TYPE(climbs!C3454)=2,CHAR(34),""),climbs!C3454,IF(TYPE(climbs!C3454)=2,CHAR(34),""))</f>
        <v>STARTING_AT_KM=155</v>
      </c>
      <c r="D3454" t="str">
        <f>CONCATENATE(climbs!D$1, "=",IF(TYPE(climbs!D3454)=2,CHAR(34),""),climbs!D3454,IF(TYPE(climbs!D3454)=2,CHAR(34),""))</f>
        <v>NAME="Col de Portet-d'Aspet"</v>
      </c>
      <c r="E3454" t="str">
        <f>CONCATENATE(climbs!E$1, "=",IF(TYPE(climbs!E3454)=2,CHAR(34),""),climbs!E3454,IF(TYPE(climbs!E3454)=2,CHAR(34),""))</f>
        <v>INITIAL_ALTITUDE=1069</v>
      </c>
      <c r="F3454" t="str">
        <f>CONCATENATE(climbs!F$1, "=",IF(TYPE(climbs!F3454)=2,CHAR(34),""),climbs!F3454,IF(TYPE(climbs!F3454)=2,CHAR(34),""))</f>
        <v>DISTANCE=5.4</v>
      </c>
      <c r="G3454" t="str">
        <f>CONCATENATE(climbs!G$1, "=",IF(TYPE(climbs!G3454)=2,CHAR(34),""),climbs!G3454,IF(TYPE(climbs!G3454)=2,CHAR(34),""))</f>
        <v>AVERAGE_SLOPE=6.9</v>
      </c>
      <c r="H3454" t="str">
        <f>CONCATENATE(climbs!H$1, "=",IF(TYPE(climbs!H3454)=2,CHAR(34),""),climbs!H3454,IF(TYPE(climbs!H3454)=2,CHAR(34),""))</f>
        <v>CATEGORY="2"</v>
      </c>
    </row>
    <row r="3455" spans="1:8" x14ac:dyDescent="0.25">
      <c r="A3455" t="str">
        <f>CONCATENATE(climbs!A$1, "=",IF(TYPE(climbs!A3455)=2,CHAR(34),""),climbs!A3455,IF(TYPE(climbs!A3455)=2,CHAR(34),""))</f>
        <v>CLIMB_ID=3454</v>
      </c>
      <c r="B3455" t="str">
        <f>CONCATENATE(climbs!B$1, "=",IF(TYPE(climbs!B3455)=2,CHAR(34),""),climbs!B3455,IF(TYPE(climbs!B3455)=2,CHAR(34),""))</f>
        <v>STAGE_NUMBER=1150</v>
      </c>
      <c r="C3455" t="str">
        <f>CONCATENATE(climbs!C$1, "=",IF(TYPE(climbs!C3455)=2,CHAR(34),""),climbs!C3455,IF(TYPE(climbs!C3455)=2,CHAR(34),""))</f>
        <v>STARTING_AT_KM=176.5</v>
      </c>
      <c r="D3455" t="str">
        <f>CONCATENATE(climbs!D$1, "=",IF(TYPE(climbs!D3455)=2,CHAR(34),""),climbs!D3455,IF(TYPE(climbs!D3455)=2,CHAR(34),""))</f>
        <v>NAME="Col des Ares"</v>
      </c>
      <c r="E3455" t="str">
        <f>CONCATENATE(climbs!E$1, "=",IF(TYPE(climbs!E3455)=2,CHAR(34),""),climbs!E3455,IF(TYPE(climbs!E3455)=2,CHAR(34),""))</f>
        <v>INITIAL_ALTITUDE=0</v>
      </c>
      <c r="F3455" t="str">
        <f>CONCATENATE(climbs!F$1, "=",IF(TYPE(climbs!F3455)=2,CHAR(34),""),climbs!F3455,IF(TYPE(climbs!F3455)=2,CHAR(34),""))</f>
        <v>DISTANCE=6</v>
      </c>
      <c r="G3455" t="str">
        <f>CONCATENATE(climbs!G$1, "=",IF(TYPE(climbs!G3455)=2,CHAR(34),""),climbs!G3455,IF(TYPE(climbs!G3455)=2,CHAR(34),""))</f>
        <v>AVERAGE_SLOPE=5.2</v>
      </c>
      <c r="H3455" t="str">
        <f>CONCATENATE(climbs!H$1, "=",IF(TYPE(climbs!H3455)=2,CHAR(34),""),climbs!H3455,IF(TYPE(climbs!H3455)=2,CHAR(34),""))</f>
        <v>CATEGORY="3"</v>
      </c>
    </row>
    <row r="3456" spans="1:8" x14ac:dyDescent="0.25">
      <c r="A3456" t="str">
        <f>CONCATENATE(climbs!A$1, "=",IF(TYPE(climbs!A3456)=2,CHAR(34),""),climbs!A3456,IF(TYPE(climbs!A3456)=2,CHAR(34),""))</f>
        <v>CLIMB_ID=3455</v>
      </c>
      <c r="B3456" t="str">
        <f>CONCATENATE(climbs!B$1, "=",IF(TYPE(climbs!B3456)=2,CHAR(34),""),climbs!B3456,IF(TYPE(climbs!B3456)=2,CHAR(34),""))</f>
        <v>STAGE_NUMBER=1150</v>
      </c>
      <c r="C3456" t="str">
        <f>CONCATENATE(climbs!C$1, "=",IF(TYPE(climbs!C3456)=2,CHAR(34),""),climbs!C3456,IF(TYPE(climbs!C3456)=2,CHAR(34),""))</f>
        <v>STARTING_AT_KM=216</v>
      </c>
      <c r="D3456" t="str">
        <f>CONCATENATE(climbs!D$1, "=",IF(TYPE(climbs!D3456)=2,CHAR(34),""),climbs!D3456,IF(TYPE(climbs!D3456)=2,CHAR(34),""))</f>
        <v>NAME="Port de Balès"</v>
      </c>
      <c r="E3456" t="str">
        <f>CONCATENATE(climbs!E$1, "=",IF(TYPE(climbs!E3456)=2,CHAR(34),""),climbs!E3456,IF(TYPE(climbs!E3456)=2,CHAR(34),""))</f>
        <v>INITIAL_ALTITUDE=1755</v>
      </c>
      <c r="F3456" t="str">
        <f>CONCATENATE(climbs!F$1, "=",IF(TYPE(climbs!F3456)=2,CHAR(34),""),climbs!F3456,IF(TYPE(climbs!F3456)=2,CHAR(34),""))</f>
        <v>DISTANCE=11.7</v>
      </c>
      <c r="G3456" t="str">
        <f>CONCATENATE(climbs!G$1, "=",IF(TYPE(climbs!G3456)=2,CHAR(34),""),climbs!G3456,IF(TYPE(climbs!G3456)=2,CHAR(34),""))</f>
        <v>AVERAGE_SLOPE=7.7</v>
      </c>
      <c r="H3456" t="str">
        <f>CONCATENATE(climbs!H$1, "=",IF(TYPE(climbs!H3456)=2,CHAR(34),""),climbs!H3456,IF(TYPE(climbs!H3456)=2,CHAR(34),""))</f>
        <v>CATEGORY="H"</v>
      </c>
    </row>
    <row r="3457" spans="1:8" x14ac:dyDescent="0.25">
      <c r="A3457" t="str">
        <f>CONCATENATE(climbs!A$1, "=",IF(TYPE(climbs!A3457)=2,CHAR(34),""),climbs!A3457,IF(TYPE(climbs!A3457)=2,CHAR(34),""))</f>
        <v>CLIMB_ID=3456</v>
      </c>
      <c r="B3457" t="str">
        <f>CONCATENATE(climbs!B$1, "=",IF(TYPE(climbs!B3457)=2,CHAR(34),""),climbs!B3457,IF(TYPE(climbs!B3457)=2,CHAR(34),""))</f>
        <v>STAGE_NUMBER=1151</v>
      </c>
      <c r="C3457" t="str">
        <f>CONCATENATE(climbs!C$1, "=",IF(TYPE(climbs!C3457)=2,CHAR(34),""),climbs!C3457,IF(TYPE(climbs!C3457)=2,CHAR(34),""))</f>
        <v>STARTING_AT_KM=57.5</v>
      </c>
      <c r="D3457" t="str">
        <f>CONCATENATE(climbs!D$1, "=",IF(TYPE(climbs!D3457)=2,CHAR(34),""),climbs!D3457,IF(TYPE(climbs!D3457)=2,CHAR(34),""))</f>
        <v>NAME="Col du Portillon"</v>
      </c>
      <c r="E3457" t="str">
        <f>CONCATENATE(climbs!E$1, "=",IF(TYPE(climbs!E3457)=2,CHAR(34),""),climbs!E3457,IF(TYPE(climbs!E3457)=2,CHAR(34),""))</f>
        <v>INITIAL_ALTITUDE=1292</v>
      </c>
      <c r="F3457" t="str">
        <f>CONCATENATE(climbs!F$1, "=",IF(TYPE(climbs!F3457)=2,CHAR(34),""),climbs!F3457,IF(TYPE(climbs!F3457)=2,CHAR(34),""))</f>
        <v>DISTANCE=8.3</v>
      </c>
      <c r="G3457" t="str">
        <f>CONCATENATE(climbs!G$1, "=",IF(TYPE(climbs!G3457)=2,CHAR(34),""),climbs!G3457,IF(TYPE(climbs!G3457)=2,CHAR(34),""))</f>
        <v>AVERAGE_SLOPE=7.1</v>
      </c>
      <c r="H3457" t="str">
        <f>CONCATENATE(climbs!H$1, "=",IF(TYPE(climbs!H3457)=2,CHAR(34),""),climbs!H3457,IF(TYPE(climbs!H3457)=2,CHAR(34),""))</f>
        <v>CATEGORY="1"</v>
      </c>
    </row>
    <row r="3458" spans="1:8" x14ac:dyDescent="0.25">
      <c r="A3458" t="str">
        <f>CONCATENATE(climbs!A$1, "=",IF(TYPE(climbs!A3458)=2,CHAR(34),""),climbs!A3458,IF(TYPE(climbs!A3458)=2,CHAR(34),""))</f>
        <v>CLIMB_ID=3457</v>
      </c>
      <c r="B3458" t="str">
        <f>CONCATENATE(climbs!B$1, "=",IF(TYPE(climbs!B3458)=2,CHAR(34),""),climbs!B3458,IF(TYPE(climbs!B3458)=2,CHAR(34),""))</f>
        <v>STAGE_NUMBER=1151</v>
      </c>
      <c r="C3458" t="str">
        <f>CONCATENATE(climbs!C$1, "=",IF(TYPE(climbs!C3458)=2,CHAR(34),""),climbs!C3458,IF(TYPE(climbs!C3458)=2,CHAR(34),""))</f>
        <v>STARTING_AT_KM=82</v>
      </c>
      <c r="D3458" t="str">
        <f>CONCATENATE(climbs!D$1, "=",IF(TYPE(climbs!D3458)=2,CHAR(34),""),climbs!D3458,IF(TYPE(climbs!D3458)=2,CHAR(34),""))</f>
        <v>NAME="Col de Peyresourde"</v>
      </c>
      <c r="E3458" t="str">
        <f>CONCATENATE(climbs!E$1, "=",IF(TYPE(climbs!E3458)=2,CHAR(34),""),climbs!E3458,IF(TYPE(climbs!E3458)=2,CHAR(34),""))</f>
        <v>INITIAL_ALTITUDE=1569</v>
      </c>
      <c r="F3458" t="str">
        <f>CONCATENATE(climbs!F$1, "=",IF(TYPE(climbs!F3458)=2,CHAR(34),""),climbs!F3458,IF(TYPE(climbs!F3458)=2,CHAR(34),""))</f>
        <v>DISTANCE=13.2</v>
      </c>
      <c r="G3458" t="str">
        <f>CONCATENATE(climbs!G$1, "=",IF(TYPE(climbs!G3458)=2,CHAR(34),""),climbs!G3458,IF(TYPE(climbs!G3458)=2,CHAR(34),""))</f>
        <v>AVERAGE_SLOPE=7</v>
      </c>
      <c r="H3458" t="str">
        <f>CONCATENATE(climbs!H$1, "=",IF(TYPE(climbs!H3458)=2,CHAR(34),""),climbs!H3458,IF(TYPE(climbs!H3458)=2,CHAR(34),""))</f>
        <v>CATEGORY="1"</v>
      </c>
    </row>
    <row r="3459" spans="1:8" x14ac:dyDescent="0.25">
      <c r="A3459" t="str">
        <f>CONCATENATE(climbs!A$1, "=",IF(TYPE(climbs!A3459)=2,CHAR(34),""),climbs!A3459,IF(TYPE(climbs!A3459)=2,CHAR(34),""))</f>
        <v>CLIMB_ID=3458</v>
      </c>
      <c r="B3459" t="str">
        <f>CONCATENATE(climbs!B$1, "=",IF(TYPE(climbs!B3459)=2,CHAR(34),""),climbs!B3459,IF(TYPE(climbs!B3459)=2,CHAR(34),""))</f>
        <v>STAGE_NUMBER=1151</v>
      </c>
      <c r="C3459" t="str">
        <f>CONCATENATE(climbs!C$1, "=",IF(TYPE(climbs!C3459)=2,CHAR(34),""),climbs!C3459,IF(TYPE(climbs!C3459)=2,CHAR(34),""))</f>
        <v>STARTING_AT_KM=102.5</v>
      </c>
      <c r="D3459" t="str">
        <f>CONCATENATE(climbs!D$1, "=",IF(TYPE(climbs!D3459)=2,CHAR(34),""),climbs!D3459,IF(TYPE(climbs!D3459)=2,CHAR(34),""))</f>
        <v>NAME="Col de Val Louron-Azet"</v>
      </c>
      <c r="E3459" t="str">
        <f>CONCATENATE(climbs!E$1, "=",IF(TYPE(climbs!E3459)=2,CHAR(34),""),climbs!E3459,IF(TYPE(climbs!E3459)=2,CHAR(34),""))</f>
        <v>INITIAL_ALTITUDE=1580</v>
      </c>
      <c r="F3459" t="str">
        <f>CONCATENATE(climbs!F$1, "=",IF(TYPE(climbs!F3459)=2,CHAR(34),""),climbs!F3459,IF(TYPE(climbs!F3459)=2,CHAR(34),""))</f>
        <v>DISTANCE=7.4</v>
      </c>
      <c r="G3459" t="str">
        <f>CONCATENATE(climbs!G$1, "=",IF(TYPE(climbs!G3459)=2,CHAR(34),""),climbs!G3459,IF(TYPE(climbs!G3459)=2,CHAR(34),""))</f>
        <v>AVERAGE_SLOPE=8.3</v>
      </c>
      <c r="H3459" t="str">
        <f>CONCATENATE(climbs!H$1, "=",IF(TYPE(climbs!H3459)=2,CHAR(34),""),climbs!H3459,IF(TYPE(climbs!H3459)=2,CHAR(34),""))</f>
        <v>CATEGORY="1"</v>
      </c>
    </row>
    <row r="3460" spans="1:8" x14ac:dyDescent="0.25">
      <c r="A3460" t="str">
        <f>CONCATENATE(climbs!A$1, "=",IF(TYPE(climbs!A3460)=2,CHAR(34),""),climbs!A3460,IF(TYPE(climbs!A3460)=2,CHAR(34),""))</f>
        <v>CLIMB_ID=3459</v>
      </c>
      <c r="B3460" t="str">
        <f>CONCATENATE(climbs!B$1, "=",IF(TYPE(climbs!B3460)=2,CHAR(34),""),climbs!B3460,IF(TYPE(climbs!B3460)=2,CHAR(34),""))</f>
        <v>STAGE_NUMBER=1151</v>
      </c>
      <c r="C3460" t="str">
        <f>CONCATENATE(climbs!C$1, "=",IF(TYPE(climbs!C3460)=2,CHAR(34),""),climbs!C3460,IF(TYPE(climbs!C3460)=2,CHAR(34),""))</f>
        <v>STARTING_AT_KM=124.5</v>
      </c>
      <c r="D3460" t="str">
        <f>CONCATENATE(climbs!D$1, "=",IF(TYPE(climbs!D3460)=2,CHAR(34),""),climbs!D3460,IF(TYPE(climbs!D3460)=2,CHAR(34),""))</f>
        <v>NAME="Montée de Saint-Lary Pla d'Adet"</v>
      </c>
      <c r="E3460" t="str">
        <f>CONCATENATE(climbs!E$1, "=",IF(TYPE(climbs!E3460)=2,CHAR(34),""),climbs!E3460,IF(TYPE(climbs!E3460)=2,CHAR(34),""))</f>
        <v>INITIAL_ALTITUDE=1680</v>
      </c>
      <c r="F3460" t="str">
        <f>CONCATENATE(climbs!F$1, "=",IF(TYPE(climbs!F3460)=2,CHAR(34),""),climbs!F3460,IF(TYPE(climbs!F3460)=2,CHAR(34),""))</f>
        <v>DISTANCE=10.2</v>
      </c>
      <c r="G3460" t="str">
        <f>CONCATENATE(climbs!G$1, "=",IF(TYPE(climbs!G3460)=2,CHAR(34),""),climbs!G3460,IF(TYPE(climbs!G3460)=2,CHAR(34),""))</f>
        <v>AVERAGE_SLOPE=8.3</v>
      </c>
      <c r="H3460" t="str">
        <f>CONCATENATE(climbs!H$1, "=",IF(TYPE(climbs!H3460)=2,CHAR(34),""),climbs!H3460,IF(TYPE(climbs!H3460)=2,CHAR(34),""))</f>
        <v>CATEGORY="H"</v>
      </c>
    </row>
    <row r="3461" spans="1:8" x14ac:dyDescent="0.25">
      <c r="A3461" t="str">
        <f>CONCATENATE(climbs!A$1, "=",IF(TYPE(climbs!A3461)=2,CHAR(34),""),climbs!A3461,IF(TYPE(climbs!A3461)=2,CHAR(34),""))</f>
        <v>CLIMB_ID=3460</v>
      </c>
      <c r="B3461" t="str">
        <f>CONCATENATE(climbs!B$1, "=",IF(TYPE(climbs!B3461)=2,CHAR(34),""),climbs!B3461,IF(TYPE(climbs!B3461)=2,CHAR(34),""))</f>
        <v>STAGE_NUMBER=1152</v>
      </c>
      <c r="C3461" t="str">
        <f>CONCATENATE(climbs!C$1, "=",IF(TYPE(climbs!C3461)=2,CHAR(34),""),climbs!C3461,IF(TYPE(climbs!C3461)=2,CHAR(34),""))</f>
        <v>STARTING_AT_KM=28</v>
      </c>
      <c r="D3461" t="str">
        <f>CONCATENATE(climbs!D$1, "=",IF(TYPE(climbs!D3461)=2,CHAR(34),""),climbs!D3461,IF(TYPE(climbs!D3461)=2,CHAR(34),""))</f>
        <v>NAME="Côte de Bénéjacq"</v>
      </c>
      <c r="E3461" t="str">
        <f>CONCATENATE(climbs!E$1, "=",IF(TYPE(climbs!E3461)=2,CHAR(34),""),climbs!E3461,IF(TYPE(climbs!E3461)=2,CHAR(34),""))</f>
        <v>INITIAL_ALTITUDE=0</v>
      </c>
      <c r="F3461" t="str">
        <f>CONCATENATE(climbs!F$1, "=",IF(TYPE(climbs!F3461)=2,CHAR(34),""),climbs!F3461,IF(TYPE(climbs!F3461)=2,CHAR(34),""))</f>
        <v>DISTANCE=2.6</v>
      </c>
      <c r="G3461" t="str">
        <f>CONCATENATE(climbs!G$1, "=",IF(TYPE(climbs!G3461)=2,CHAR(34),""),climbs!G3461,IF(TYPE(climbs!G3461)=2,CHAR(34),""))</f>
        <v>AVERAGE_SLOPE=6.7</v>
      </c>
      <c r="H3461" t="str">
        <f>CONCATENATE(climbs!H$1, "=",IF(TYPE(climbs!H3461)=2,CHAR(34),""),climbs!H3461,IF(TYPE(climbs!H3461)=2,CHAR(34),""))</f>
        <v>CATEGORY="3"</v>
      </c>
    </row>
    <row r="3462" spans="1:8" x14ac:dyDescent="0.25">
      <c r="A3462" t="str">
        <f>CONCATENATE(climbs!A$1, "=",IF(TYPE(climbs!A3462)=2,CHAR(34),""),climbs!A3462,IF(TYPE(climbs!A3462)=2,CHAR(34),""))</f>
        <v>CLIMB_ID=3461</v>
      </c>
      <c r="B3462" t="str">
        <f>CONCATENATE(climbs!B$1, "=",IF(TYPE(climbs!B3462)=2,CHAR(34),""),climbs!B3462,IF(TYPE(climbs!B3462)=2,CHAR(34),""))</f>
        <v>STAGE_NUMBER=1152</v>
      </c>
      <c r="C3462" t="str">
        <f>CONCATENATE(climbs!C$1, "=",IF(TYPE(climbs!C3462)=2,CHAR(34),""),climbs!C3462,IF(TYPE(climbs!C3462)=2,CHAR(34),""))</f>
        <v>STARTING_AT_KM=56</v>
      </c>
      <c r="D3462" t="str">
        <f>CONCATENATE(climbs!D$1, "=",IF(TYPE(climbs!D3462)=2,CHAR(34),""),climbs!D3462,IF(TYPE(climbs!D3462)=2,CHAR(34),""))</f>
        <v>NAME="Côte de Loucrup"</v>
      </c>
      <c r="E3462" t="str">
        <f>CONCATENATE(climbs!E$1, "=",IF(TYPE(climbs!E3462)=2,CHAR(34),""),climbs!E3462,IF(TYPE(climbs!E3462)=2,CHAR(34),""))</f>
        <v>INITIAL_ALTITUDE=0</v>
      </c>
      <c r="F3462" t="str">
        <f>CONCATENATE(climbs!F$1, "=",IF(TYPE(climbs!F3462)=2,CHAR(34),""),climbs!F3462,IF(TYPE(climbs!F3462)=2,CHAR(34),""))</f>
        <v>DISTANCE=2</v>
      </c>
      <c r="G3462" t="str">
        <f>CONCATENATE(climbs!G$1, "=",IF(TYPE(climbs!G3462)=2,CHAR(34),""),climbs!G3462,IF(TYPE(climbs!G3462)=2,CHAR(34),""))</f>
        <v>AVERAGE_SLOPE=7</v>
      </c>
      <c r="H3462" t="str">
        <f>CONCATENATE(climbs!H$1, "=",IF(TYPE(climbs!H3462)=2,CHAR(34),""),climbs!H3462,IF(TYPE(climbs!H3462)=2,CHAR(34),""))</f>
        <v>CATEGORY="3"</v>
      </c>
    </row>
    <row r="3463" spans="1:8" x14ac:dyDescent="0.25">
      <c r="A3463" t="str">
        <f>CONCATENATE(climbs!A$1, "=",IF(TYPE(climbs!A3463)=2,CHAR(34),""),climbs!A3463,IF(TYPE(climbs!A3463)=2,CHAR(34),""))</f>
        <v>CLIMB_ID=3462</v>
      </c>
      <c r="B3463" t="str">
        <f>CONCATENATE(climbs!B$1, "=",IF(TYPE(climbs!B3463)=2,CHAR(34),""),climbs!B3463,IF(TYPE(climbs!B3463)=2,CHAR(34),""))</f>
        <v>STAGE_NUMBER=1152</v>
      </c>
      <c r="C3463" t="str">
        <f>CONCATENATE(climbs!C$1, "=",IF(TYPE(climbs!C3463)=2,CHAR(34),""),climbs!C3463,IF(TYPE(climbs!C3463)=2,CHAR(34),""))</f>
        <v>STARTING_AT_KM=95.5</v>
      </c>
      <c r="D3463" t="str">
        <f>CONCATENATE(climbs!D$1, "=",IF(TYPE(climbs!D3463)=2,CHAR(34),""),climbs!D3463,IF(TYPE(climbs!D3463)=2,CHAR(34),""))</f>
        <v>NAME="Col du Tourmalet - Souvenir Jacques Goddet"</v>
      </c>
      <c r="E3463" t="str">
        <f>CONCATENATE(climbs!E$1, "=",IF(TYPE(climbs!E3463)=2,CHAR(34),""),climbs!E3463,IF(TYPE(climbs!E3463)=2,CHAR(34),""))</f>
        <v>INITIAL_ALTITUDE=2115</v>
      </c>
      <c r="F3463" t="str">
        <f>CONCATENATE(climbs!F$1, "=",IF(TYPE(climbs!F3463)=2,CHAR(34),""),climbs!F3463,IF(TYPE(climbs!F3463)=2,CHAR(34),""))</f>
        <v>DISTANCE=17.1</v>
      </c>
      <c r="G3463" t="str">
        <f>CONCATENATE(climbs!G$1, "=",IF(TYPE(climbs!G3463)=2,CHAR(34),""),climbs!G3463,IF(TYPE(climbs!G3463)=2,CHAR(34),""))</f>
        <v>AVERAGE_SLOPE=7.3</v>
      </c>
      <c r="H3463" t="str">
        <f>CONCATENATE(climbs!H$1, "=",IF(TYPE(climbs!H3463)=2,CHAR(34),""),climbs!H3463,IF(TYPE(climbs!H3463)=2,CHAR(34),""))</f>
        <v>CATEGORY="H"</v>
      </c>
    </row>
    <row r="3464" spans="1:8" x14ac:dyDescent="0.25">
      <c r="A3464" t="str">
        <f>CONCATENATE(climbs!A$1, "=",IF(TYPE(climbs!A3464)=2,CHAR(34),""),climbs!A3464,IF(TYPE(climbs!A3464)=2,CHAR(34),""))</f>
        <v>CLIMB_ID=3463</v>
      </c>
      <c r="B3464" t="str">
        <f>CONCATENATE(climbs!B$1, "=",IF(TYPE(climbs!B3464)=2,CHAR(34),""),climbs!B3464,IF(TYPE(climbs!B3464)=2,CHAR(34),""))</f>
        <v>STAGE_NUMBER=1152</v>
      </c>
      <c r="C3464" t="str">
        <f>CONCATENATE(climbs!C$1, "=",IF(TYPE(climbs!C3464)=2,CHAR(34),""),climbs!C3464,IF(TYPE(climbs!C3464)=2,CHAR(34),""))</f>
        <v>STARTING_AT_KM=145.5</v>
      </c>
      <c r="D3464" t="str">
        <f>CONCATENATE(climbs!D$1, "=",IF(TYPE(climbs!D3464)=2,CHAR(34),""),climbs!D3464,IF(TYPE(climbs!D3464)=2,CHAR(34),""))</f>
        <v>NAME="Montée du Hautacam"</v>
      </c>
      <c r="E3464" t="str">
        <f>CONCATENATE(climbs!E$1, "=",IF(TYPE(climbs!E3464)=2,CHAR(34),""),climbs!E3464,IF(TYPE(climbs!E3464)=2,CHAR(34),""))</f>
        <v>INITIAL_ALTITUDE=1520</v>
      </c>
      <c r="F3464" t="str">
        <f>CONCATENATE(climbs!F$1, "=",IF(TYPE(climbs!F3464)=2,CHAR(34),""),climbs!F3464,IF(TYPE(climbs!F3464)=2,CHAR(34),""))</f>
        <v>DISTANCE=13.6</v>
      </c>
      <c r="G3464" t="str">
        <f>CONCATENATE(climbs!G$1, "=",IF(TYPE(climbs!G3464)=2,CHAR(34),""),climbs!G3464,IF(TYPE(climbs!G3464)=2,CHAR(34),""))</f>
        <v>AVERAGE_SLOPE=7.8</v>
      </c>
      <c r="H3464" t="str">
        <f>CONCATENATE(climbs!H$1, "=",IF(TYPE(climbs!H3464)=2,CHAR(34),""),climbs!H3464,IF(TYPE(climbs!H3464)=2,CHAR(34),""))</f>
        <v>CATEGORY="H"</v>
      </c>
    </row>
    <row r="3465" spans="1:8" x14ac:dyDescent="0.25">
      <c r="A3465" t="str">
        <f>CONCATENATE(climbs!A$1, "=",IF(TYPE(climbs!A3465)=2,CHAR(34),""),climbs!A3465,IF(TYPE(climbs!A3465)=2,CHAR(34),""))</f>
        <v>CLIMB_ID=3464</v>
      </c>
      <c r="B3465" t="str">
        <f>CONCATENATE(climbs!B$1, "=",IF(TYPE(climbs!B3465)=2,CHAR(34),""),climbs!B3465,IF(TYPE(climbs!B3465)=2,CHAR(34),""))</f>
        <v>STAGE_NUMBER=1153</v>
      </c>
      <c r="C3465" t="str">
        <f>CONCATENATE(climbs!C$1, "=",IF(TYPE(climbs!C3465)=2,CHAR(34),""),climbs!C3465,IF(TYPE(climbs!C3465)=2,CHAR(34),""))</f>
        <v>STARTING_AT_KM=195.5</v>
      </c>
      <c r="D3465" t="str">
        <f>CONCATENATE(climbs!D$1, "=",IF(TYPE(climbs!D3465)=2,CHAR(34),""),climbs!D3465,IF(TYPE(climbs!D3465)=2,CHAR(34),""))</f>
        <v>NAME="Côte de Monbazillac"</v>
      </c>
      <c r="E3465" t="str">
        <f>CONCATENATE(climbs!E$1, "=",IF(TYPE(climbs!E3465)=2,CHAR(34),""),climbs!E3465,IF(TYPE(climbs!E3465)=2,CHAR(34),""))</f>
        <v>INITIAL_ALTITUDE=0</v>
      </c>
      <c r="F3465" t="str">
        <f>CONCATENATE(climbs!F$1, "=",IF(TYPE(climbs!F3465)=2,CHAR(34),""),climbs!F3465,IF(TYPE(climbs!F3465)=2,CHAR(34),""))</f>
        <v>DISTANCE=1.3</v>
      </c>
      <c r="G3465" t="str">
        <f>CONCATENATE(climbs!G$1, "=",IF(TYPE(climbs!G3465)=2,CHAR(34),""),climbs!G3465,IF(TYPE(climbs!G3465)=2,CHAR(34),""))</f>
        <v>AVERAGE_SLOPE=7.6</v>
      </c>
      <c r="H3465" t="str">
        <f>CONCATENATE(climbs!H$1, "=",IF(TYPE(climbs!H3465)=2,CHAR(34),""),climbs!H3465,IF(TYPE(climbs!H3465)=2,CHAR(34),""))</f>
        <v>CATEGORY="4"</v>
      </c>
    </row>
    <row r="3466" spans="1:8" x14ac:dyDescent="0.25">
      <c r="A3466" t="str">
        <f>CONCATENATE(climbs!A$1, "=",IF(TYPE(climbs!A3466)=2,CHAR(34),""),climbs!A3466,IF(TYPE(climbs!A3466)=2,CHAR(34),""))</f>
        <v>CLIMB_ID=3465</v>
      </c>
      <c r="B3466" t="str">
        <f>CONCATENATE(climbs!B$1, "=",IF(TYPE(climbs!B3466)=2,CHAR(34),""),climbs!B3466,IF(TYPE(climbs!B3466)=2,CHAR(34),""))</f>
        <v>STAGE_NUMBER=1155</v>
      </c>
      <c r="C3466" t="str">
        <f>CONCATENATE(climbs!C$1, "=",IF(TYPE(climbs!C3466)=2,CHAR(34),""),climbs!C3466,IF(TYPE(climbs!C3466)=2,CHAR(34),""))</f>
        <v>STARTING_AT_KM=31</v>
      </c>
      <c r="D3466" t="str">
        <f>CONCATENATE(climbs!D$1, "=",IF(TYPE(climbs!D3466)=2,CHAR(34),""),climbs!D3466,IF(TYPE(climbs!D3466)=2,CHAR(34),""))</f>
        <v>NAME="Côte de Briis-sous-Forges"</v>
      </c>
      <c r="E3466" t="str">
        <f>CONCATENATE(climbs!E$1, "=",IF(TYPE(climbs!E3466)=2,CHAR(34),""),climbs!E3466,IF(TYPE(climbs!E3466)=2,CHAR(34),""))</f>
        <v>INITIAL_ALTITUDE=0</v>
      </c>
      <c r="F3466" t="str">
        <f>CONCATENATE(climbs!F$1, "=",IF(TYPE(climbs!F3466)=2,CHAR(34),""),climbs!F3466,IF(TYPE(climbs!F3466)=2,CHAR(34),""))</f>
        <v>DISTANCE=0</v>
      </c>
      <c r="G3466" t="str">
        <f>CONCATENATE(climbs!G$1, "=",IF(TYPE(climbs!G3466)=2,CHAR(34),""),climbs!G3466,IF(TYPE(climbs!G3466)=2,CHAR(34),""))</f>
        <v>AVERAGE_SLOPE=0</v>
      </c>
      <c r="H3466" t="str">
        <f>CONCATENATE(climbs!H$1, "=",IF(TYPE(climbs!H3466)=2,CHAR(34),""),climbs!H3466,IF(TYPE(climbs!H3466)=2,CHAR(34),""))</f>
        <v>CATEGORY="4"</v>
      </c>
    </row>
    <row r="3467" spans="1:8" x14ac:dyDescent="0.25">
      <c r="A3467" t="str">
        <f>CONCATENATE(climbs!A$1, "=",IF(TYPE(climbs!A3467)=2,CHAR(34),""),climbs!A3467,IF(TYPE(climbs!A3467)=2,CHAR(34),""))</f>
        <v>CLIMB_ID=3466</v>
      </c>
      <c r="B3467" t="str">
        <f>CONCATENATE(climbs!B$1, "=",IF(TYPE(climbs!B3467)=2,CHAR(34),""),climbs!B3467,IF(TYPE(climbs!B3467)=2,CHAR(34),""))</f>
        <v>STAGE_NUMBER=1156</v>
      </c>
      <c r="C3467" t="str">
        <f>CONCATENATE(climbs!C$1, "=",IF(TYPE(climbs!C3467)=2,CHAR(34),""),climbs!C3467,IF(TYPE(climbs!C3467)=2,CHAR(34),""))</f>
        <v>STARTING_AT_KM=68</v>
      </c>
      <c r="D3467" t="str">
        <f>CONCATENATE(climbs!D$1, "=",IF(TYPE(climbs!D3467)=2,CHAR(34),""),climbs!D3467,IF(TYPE(climbs!D3467)=2,CHAR(34),""))</f>
        <v>NAME="Côte de Cray"</v>
      </c>
      <c r="E3467" t="str">
        <f>CONCATENATE(climbs!E$1, "=",IF(TYPE(climbs!E3467)=2,CHAR(34),""),climbs!E3467,IF(TYPE(climbs!E3467)=2,CHAR(34),""))</f>
        <v>INITIAL_ALTITUDE=0</v>
      </c>
      <c r="F3467" t="str">
        <f>CONCATENATE(climbs!F$1, "=",IF(TYPE(climbs!F3467)=2,CHAR(34),""),climbs!F3467,IF(TYPE(climbs!F3467)=2,CHAR(34),""))</f>
        <v>DISTANCE=1.6</v>
      </c>
      <c r="G3467" t="str">
        <f>CONCATENATE(climbs!G$1, "=",IF(TYPE(climbs!G3467)=2,CHAR(34),""),climbs!G3467,IF(TYPE(climbs!G3467)=2,CHAR(34),""))</f>
        <v>AVERAGE_SLOPE=7.1</v>
      </c>
      <c r="H3467" t="str">
        <f>CONCATENATE(climbs!H$1, "=",IF(TYPE(climbs!H3467)=2,CHAR(34),""),climbs!H3467,IF(TYPE(climbs!H3467)=2,CHAR(34),""))</f>
        <v>CATEGORY="4"</v>
      </c>
    </row>
    <row r="3468" spans="1:8" x14ac:dyDescent="0.25">
      <c r="A3468" t="str">
        <f>CONCATENATE(climbs!A$1, "=",IF(TYPE(climbs!A3468)=2,CHAR(34),""),climbs!A3468,IF(TYPE(climbs!A3468)=2,CHAR(34),""))</f>
        <v>CLIMB_ID=3467</v>
      </c>
      <c r="B3468" t="str">
        <f>CONCATENATE(climbs!B$1, "=",IF(TYPE(climbs!B3468)=2,CHAR(34),""),climbs!B3468,IF(TYPE(climbs!B3468)=2,CHAR(34),""))</f>
        <v>STAGE_NUMBER=1156</v>
      </c>
      <c r="C3468" t="str">
        <f>CONCATENATE(climbs!C$1, "=",IF(TYPE(climbs!C3468)=2,CHAR(34),""),climbs!C3468,IF(TYPE(climbs!C3468)=2,CHAR(34),""))</f>
        <v>STARTING_AT_KM=103.5</v>
      </c>
      <c r="D3468" t="str">
        <f>CONCATENATE(climbs!D$1, "=",IF(TYPE(climbs!D3468)=2,CHAR(34),""),climbs!D3468,IF(TYPE(climbs!D3468)=2,CHAR(34),""))</f>
        <v>NAME="Côte de Buttertubs"</v>
      </c>
      <c r="E3468" t="str">
        <f>CONCATENATE(climbs!E$1, "=",IF(TYPE(climbs!E3468)=2,CHAR(34),""),climbs!E3468,IF(TYPE(climbs!E3468)=2,CHAR(34),""))</f>
        <v>INITIAL_ALTITUDE=0</v>
      </c>
      <c r="F3468" t="str">
        <f>CONCATENATE(climbs!F$1, "=",IF(TYPE(climbs!F3468)=2,CHAR(34),""),climbs!F3468,IF(TYPE(climbs!F3468)=2,CHAR(34),""))</f>
        <v>DISTANCE=4.5</v>
      </c>
      <c r="G3468" t="str">
        <f>CONCATENATE(climbs!G$1, "=",IF(TYPE(climbs!G3468)=2,CHAR(34),""),climbs!G3468,IF(TYPE(climbs!G3468)=2,CHAR(34),""))</f>
        <v>AVERAGE_SLOPE=6.8</v>
      </c>
      <c r="H3468" t="str">
        <f>CONCATENATE(climbs!H$1, "=",IF(TYPE(climbs!H3468)=2,CHAR(34),""),climbs!H3468,IF(TYPE(climbs!H3468)=2,CHAR(34),""))</f>
        <v>CATEGORY="3"</v>
      </c>
    </row>
    <row r="3469" spans="1:8" x14ac:dyDescent="0.25">
      <c r="A3469" t="str">
        <f>CONCATENATE(climbs!A$1, "=",IF(TYPE(climbs!A3469)=2,CHAR(34),""),climbs!A3469,IF(TYPE(climbs!A3469)=2,CHAR(34),""))</f>
        <v>CLIMB_ID=3468</v>
      </c>
      <c r="B3469" t="str">
        <f>CONCATENATE(climbs!B$1, "=",IF(TYPE(climbs!B3469)=2,CHAR(34),""),climbs!B3469,IF(TYPE(climbs!B3469)=2,CHAR(34),""))</f>
        <v>STAGE_NUMBER=1156</v>
      </c>
      <c r="C3469" t="str">
        <f>CONCATENATE(climbs!C$1, "=",IF(TYPE(climbs!C3469)=2,CHAR(34),""),climbs!C3469,IF(TYPE(climbs!C3469)=2,CHAR(34),""))</f>
        <v>STARTING_AT_KM=129.5</v>
      </c>
      <c r="D3469" t="str">
        <f>CONCATENATE(climbs!D$1, "=",IF(TYPE(climbs!D3469)=2,CHAR(34),""),climbs!D3469,IF(TYPE(climbs!D3469)=2,CHAR(34),""))</f>
        <v>NAME="Côte de Griton Moor"</v>
      </c>
      <c r="E3469" t="str">
        <f>CONCATENATE(climbs!E$1, "=",IF(TYPE(climbs!E3469)=2,CHAR(34),""),climbs!E3469,IF(TYPE(climbs!E3469)=2,CHAR(34),""))</f>
        <v>INITIAL_ALTITUDE=0</v>
      </c>
      <c r="F3469" t="str">
        <f>CONCATENATE(climbs!F$1, "=",IF(TYPE(climbs!F3469)=2,CHAR(34),""),climbs!F3469,IF(TYPE(climbs!F3469)=2,CHAR(34),""))</f>
        <v>DISTANCE=3</v>
      </c>
      <c r="G3469" t="str">
        <f>CONCATENATE(climbs!G$1, "=",IF(TYPE(climbs!G3469)=2,CHAR(34),""),climbs!G3469,IF(TYPE(climbs!G3469)=2,CHAR(34),""))</f>
        <v>AVERAGE_SLOPE=6.6</v>
      </c>
      <c r="H3469" t="str">
        <f>CONCATENATE(climbs!H$1, "=",IF(TYPE(climbs!H3469)=2,CHAR(34),""),climbs!H3469,IF(TYPE(climbs!H3469)=2,CHAR(34),""))</f>
        <v>CATEGORY="3"</v>
      </c>
    </row>
    <row r="3470" spans="1:8" x14ac:dyDescent="0.25">
      <c r="A3470" t="str">
        <f>CONCATENATE(climbs!A$1, "=",IF(TYPE(climbs!A3470)=2,CHAR(34),""),climbs!A3470,IF(TYPE(climbs!A3470)=2,CHAR(34),""))</f>
        <v>CLIMB_ID=3469</v>
      </c>
      <c r="B3470" t="str">
        <f>CONCATENATE(climbs!B$1, "=",IF(TYPE(climbs!B3470)=2,CHAR(34),""),climbs!B3470,IF(TYPE(climbs!B3470)=2,CHAR(34),""))</f>
        <v>STAGE_NUMBER=1157</v>
      </c>
      <c r="C3470" t="str">
        <f>CONCATENATE(climbs!C$1, "=",IF(TYPE(climbs!C3470)=2,CHAR(34),""),climbs!C3470,IF(TYPE(climbs!C3470)=2,CHAR(34),""))</f>
        <v>STARTING_AT_KM=47</v>
      </c>
      <c r="D3470" t="str">
        <f>CONCATENATE(climbs!D$1, "=",IF(TYPE(climbs!D3470)=2,CHAR(34),""),climbs!D3470,IF(TYPE(climbs!D3470)=2,CHAR(34),""))</f>
        <v>NAME="Côte de Blubberhouses"</v>
      </c>
      <c r="E3470" t="str">
        <f>CONCATENATE(climbs!E$1, "=",IF(TYPE(climbs!E3470)=2,CHAR(34),""),climbs!E3470,IF(TYPE(climbs!E3470)=2,CHAR(34),""))</f>
        <v>INITIAL_ALTITUDE=0</v>
      </c>
      <c r="F3470" t="str">
        <f>CONCATENATE(climbs!F$1, "=",IF(TYPE(climbs!F3470)=2,CHAR(34),""),climbs!F3470,IF(TYPE(climbs!F3470)=2,CHAR(34),""))</f>
        <v>DISTANCE=1.8</v>
      </c>
      <c r="G3470" t="str">
        <f>CONCATENATE(climbs!G$1, "=",IF(TYPE(climbs!G3470)=2,CHAR(34),""),climbs!G3470,IF(TYPE(climbs!G3470)=2,CHAR(34),""))</f>
        <v>AVERAGE_SLOPE=6.1</v>
      </c>
      <c r="H3470" t="str">
        <f>CONCATENATE(climbs!H$1, "=",IF(TYPE(climbs!H3470)=2,CHAR(34),""),climbs!H3470,IF(TYPE(climbs!H3470)=2,CHAR(34),""))</f>
        <v>CATEGORY="4"</v>
      </c>
    </row>
    <row r="3471" spans="1:8" x14ac:dyDescent="0.25">
      <c r="A3471" t="str">
        <f>CONCATENATE(climbs!A$1, "=",IF(TYPE(climbs!A3471)=2,CHAR(34),""),climbs!A3471,IF(TYPE(climbs!A3471)=2,CHAR(34),""))</f>
        <v>CLIMB_ID=3470</v>
      </c>
      <c r="B3471" t="str">
        <f>CONCATENATE(climbs!B$1, "=",IF(TYPE(climbs!B3471)=2,CHAR(34),""),climbs!B3471,IF(TYPE(climbs!B3471)=2,CHAR(34),""))</f>
        <v>STAGE_NUMBER=1157</v>
      </c>
      <c r="C3471" t="str">
        <f>CONCATENATE(climbs!C$1, "=",IF(TYPE(climbs!C3471)=2,CHAR(34),""),climbs!C3471,IF(TYPE(climbs!C3471)=2,CHAR(34),""))</f>
        <v>STARTING_AT_KM=85</v>
      </c>
      <c r="D3471" t="str">
        <f>CONCATENATE(climbs!D$1, "=",IF(TYPE(climbs!D3471)=2,CHAR(34),""),climbs!D3471,IF(TYPE(climbs!D3471)=2,CHAR(34),""))</f>
        <v>NAME="Côte d'Oxenhope Moor"</v>
      </c>
      <c r="E3471" t="str">
        <f>CONCATENATE(climbs!E$1, "=",IF(TYPE(climbs!E3471)=2,CHAR(34),""),climbs!E3471,IF(TYPE(climbs!E3471)=2,CHAR(34),""))</f>
        <v>INITIAL_ALTITUDE=0</v>
      </c>
      <c r="F3471" t="str">
        <f>CONCATENATE(climbs!F$1, "=",IF(TYPE(climbs!F3471)=2,CHAR(34),""),climbs!F3471,IF(TYPE(climbs!F3471)=2,CHAR(34),""))</f>
        <v>DISTANCE=3.1</v>
      </c>
      <c r="G3471" t="str">
        <f>CONCATENATE(climbs!G$1, "=",IF(TYPE(climbs!G3471)=2,CHAR(34),""),climbs!G3471,IF(TYPE(climbs!G3471)=2,CHAR(34),""))</f>
        <v>AVERAGE_SLOPE=6.4</v>
      </c>
      <c r="H3471" t="str">
        <f>CONCATENATE(climbs!H$1, "=",IF(TYPE(climbs!H3471)=2,CHAR(34),""),climbs!H3471,IF(TYPE(climbs!H3471)=2,CHAR(34),""))</f>
        <v>CATEGORY="3"</v>
      </c>
    </row>
    <row r="3472" spans="1:8" x14ac:dyDescent="0.25">
      <c r="A3472" t="str">
        <f>CONCATENATE(climbs!A$1, "=",IF(TYPE(climbs!A3472)=2,CHAR(34),""),climbs!A3472,IF(TYPE(climbs!A3472)=2,CHAR(34),""))</f>
        <v>CLIMB_ID=3471</v>
      </c>
      <c r="B3472" t="str">
        <f>CONCATENATE(climbs!B$1, "=",IF(TYPE(climbs!B3472)=2,CHAR(34),""),climbs!B3472,IF(TYPE(climbs!B3472)=2,CHAR(34),""))</f>
        <v>STAGE_NUMBER=1157</v>
      </c>
      <c r="C3472" t="str">
        <f>CONCATENATE(climbs!C$1, "=",IF(TYPE(climbs!C3472)=2,CHAR(34),""),climbs!C3472,IF(TYPE(climbs!C3472)=2,CHAR(34),""))</f>
        <v>STARTING_AT_KM=112.5</v>
      </c>
      <c r="D3472" t="str">
        <f>CONCATENATE(climbs!D$1, "=",IF(TYPE(climbs!D3472)=2,CHAR(34),""),climbs!D3472,IF(TYPE(climbs!D3472)=2,CHAR(34),""))</f>
        <v>NAME="VC Côte de Ripponden"</v>
      </c>
      <c r="E3472" t="str">
        <f>CONCATENATE(climbs!E$1, "=",IF(TYPE(climbs!E3472)=2,CHAR(34),""),climbs!E3472,IF(TYPE(climbs!E3472)=2,CHAR(34),""))</f>
        <v>INITIAL_ALTITUDE=0</v>
      </c>
      <c r="F3472" t="str">
        <f>CONCATENATE(climbs!F$1, "=",IF(TYPE(climbs!F3472)=2,CHAR(34),""),climbs!F3472,IF(TYPE(climbs!F3472)=2,CHAR(34),""))</f>
        <v>DISTANCE=1.3</v>
      </c>
      <c r="G3472" t="str">
        <f>CONCATENATE(climbs!G$1, "=",IF(TYPE(climbs!G3472)=2,CHAR(34),""),climbs!G3472,IF(TYPE(climbs!G3472)=2,CHAR(34),""))</f>
        <v>AVERAGE_SLOPE=8.6</v>
      </c>
      <c r="H3472" t="str">
        <f>CONCATENATE(climbs!H$1, "=",IF(TYPE(climbs!H3472)=2,CHAR(34),""),climbs!H3472,IF(TYPE(climbs!H3472)=2,CHAR(34),""))</f>
        <v>CATEGORY="3"</v>
      </c>
    </row>
    <row r="3473" spans="1:8" x14ac:dyDescent="0.25">
      <c r="A3473" t="str">
        <f>CONCATENATE(climbs!A$1, "=",IF(TYPE(climbs!A3473)=2,CHAR(34),""),climbs!A3473,IF(TYPE(climbs!A3473)=2,CHAR(34),""))</f>
        <v>CLIMB_ID=3472</v>
      </c>
      <c r="B3473" t="str">
        <f>CONCATENATE(climbs!B$1, "=",IF(TYPE(climbs!B3473)=2,CHAR(34),""),climbs!B3473,IF(TYPE(climbs!B3473)=2,CHAR(34),""))</f>
        <v>STAGE_NUMBER=1157</v>
      </c>
      <c r="C3473" t="str">
        <f>CONCATENATE(climbs!C$1, "=",IF(TYPE(climbs!C3473)=2,CHAR(34),""),climbs!C3473,IF(TYPE(climbs!C3473)=2,CHAR(34),""))</f>
        <v>STARTING_AT_KM=119.5</v>
      </c>
      <c r="D3473" t="str">
        <f>CONCATENATE(climbs!D$1, "=",IF(TYPE(climbs!D3473)=2,CHAR(34),""),climbs!D3473,IF(TYPE(climbs!D3473)=2,CHAR(34),""))</f>
        <v>NAME="Côte de Greetland"</v>
      </c>
      <c r="E3473" t="str">
        <f>CONCATENATE(climbs!E$1, "=",IF(TYPE(climbs!E3473)=2,CHAR(34),""),climbs!E3473,IF(TYPE(climbs!E3473)=2,CHAR(34),""))</f>
        <v>INITIAL_ALTITUDE=0</v>
      </c>
      <c r="F3473" t="str">
        <f>CONCATENATE(climbs!F$1, "=",IF(TYPE(climbs!F3473)=2,CHAR(34),""),climbs!F3473,IF(TYPE(climbs!F3473)=2,CHAR(34),""))</f>
        <v>DISTANCE=1.6</v>
      </c>
      <c r="G3473" t="str">
        <f>CONCATENATE(climbs!G$1, "=",IF(TYPE(climbs!G3473)=2,CHAR(34),""),climbs!G3473,IF(TYPE(climbs!G3473)=2,CHAR(34),""))</f>
        <v>AVERAGE_SLOPE=6.7</v>
      </c>
      <c r="H3473" t="str">
        <f>CONCATENATE(climbs!H$1, "=",IF(TYPE(climbs!H3473)=2,CHAR(34),""),climbs!H3473,IF(TYPE(climbs!H3473)=2,CHAR(34),""))</f>
        <v>CATEGORY="3"</v>
      </c>
    </row>
    <row r="3474" spans="1:8" x14ac:dyDescent="0.25">
      <c r="A3474" t="str">
        <f>CONCATENATE(climbs!A$1, "=",IF(TYPE(climbs!A3474)=2,CHAR(34),""),climbs!A3474,IF(TYPE(climbs!A3474)=2,CHAR(34),""))</f>
        <v>CLIMB_ID=3473</v>
      </c>
      <c r="B3474" t="str">
        <f>CONCATENATE(climbs!B$1, "=",IF(TYPE(climbs!B3474)=2,CHAR(34),""),climbs!B3474,IF(TYPE(climbs!B3474)=2,CHAR(34),""))</f>
        <v>STAGE_NUMBER=1157</v>
      </c>
      <c r="C3474" t="str">
        <f>CONCATENATE(climbs!C$1, "=",IF(TYPE(climbs!C3474)=2,CHAR(34),""),climbs!C3474,IF(TYPE(climbs!C3474)=2,CHAR(34),""))</f>
        <v>STARTING_AT_KM=143.5</v>
      </c>
      <c r="D3474" t="str">
        <f>CONCATENATE(climbs!D$1, "=",IF(TYPE(climbs!D3474)=2,CHAR(34),""),climbs!D3474,IF(TYPE(climbs!D3474)=2,CHAR(34),""))</f>
        <v>NAME="Côte de Holme Moss"</v>
      </c>
      <c r="E3474" t="str">
        <f>CONCATENATE(climbs!E$1, "=",IF(TYPE(climbs!E3474)=2,CHAR(34),""),climbs!E3474,IF(TYPE(climbs!E3474)=2,CHAR(34),""))</f>
        <v>INITIAL_ALTITUDE=0</v>
      </c>
      <c r="F3474" t="str">
        <f>CONCATENATE(climbs!F$1, "=",IF(TYPE(climbs!F3474)=2,CHAR(34),""),climbs!F3474,IF(TYPE(climbs!F3474)=2,CHAR(34),""))</f>
        <v>DISTANCE=4.7</v>
      </c>
      <c r="G3474" t="str">
        <f>CONCATENATE(climbs!G$1, "=",IF(TYPE(climbs!G3474)=2,CHAR(34),""),climbs!G3474,IF(TYPE(climbs!G3474)=2,CHAR(34),""))</f>
        <v>AVERAGE_SLOPE=7</v>
      </c>
      <c r="H3474" t="str">
        <f>CONCATENATE(climbs!H$1, "=",IF(TYPE(climbs!H3474)=2,CHAR(34),""),climbs!H3474,IF(TYPE(climbs!H3474)=2,CHAR(34),""))</f>
        <v>CATEGORY="2"</v>
      </c>
    </row>
    <row r="3475" spans="1:8" x14ac:dyDescent="0.25">
      <c r="A3475" t="str">
        <f>CONCATENATE(climbs!A$1, "=",IF(TYPE(climbs!A3475)=2,CHAR(34),""),climbs!A3475,IF(TYPE(climbs!A3475)=2,CHAR(34),""))</f>
        <v>CLIMB_ID=3474</v>
      </c>
      <c r="B3475" t="str">
        <f>CONCATENATE(climbs!B$1, "=",IF(TYPE(climbs!B3475)=2,CHAR(34),""),climbs!B3475,IF(TYPE(climbs!B3475)=2,CHAR(34),""))</f>
        <v>STAGE_NUMBER=1157</v>
      </c>
      <c r="C3475" t="str">
        <f>CONCATENATE(climbs!C$1, "=",IF(TYPE(climbs!C3475)=2,CHAR(34),""),climbs!C3475,IF(TYPE(climbs!C3475)=2,CHAR(34),""))</f>
        <v>STARTING_AT_KM=167</v>
      </c>
      <c r="D3475" t="str">
        <f>CONCATENATE(climbs!D$1, "=",IF(TYPE(climbs!D3475)=2,CHAR(34),""),climbs!D3475,IF(TYPE(climbs!D3475)=2,CHAR(34),""))</f>
        <v>NAME="Côte de Midhopestones"</v>
      </c>
      <c r="E3475" t="str">
        <f>CONCATENATE(climbs!E$1, "=",IF(TYPE(climbs!E3475)=2,CHAR(34),""),climbs!E3475,IF(TYPE(climbs!E3475)=2,CHAR(34),""))</f>
        <v>INITIAL_ALTITUDE=0</v>
      </c>
      <c r="F3475" t="str">
        <f>CONCATENATE(climbs!F$1, "=",IF(TYPE(climbs!F3475)=2,CHAR(34),""),climbs!F3475,IF(TYPE(climbs!F3475)=2,CHAR(34),""))</f>
        <v>DISTANCE=2.5</v>
      </c>
      <c r="G3475" t="str">
        <f>CONCATENATE(climbs!G$1, "=",IF(TYPE(climbs!G3475)=2,CHAR(34),""),climbs!G3475,IF(TYPE(climbs!G3475)=2,CHAR(34),""))</f>
        <v>AVERAGE_SLOPE=6.1</v>
      </c>
      <c r="H3475" t="str">
        <f>CONCATENATE(climbs!H$1, "=",IF(TYPE(climbs!H3475)=2,CHAR(34),""),climbs!H3475,IF(TYPE(climbs!H3475)=2,CHAR(34),""))</f>
        <v>CATEGORY="3"</v>
      </c>
    </row>
    <row r="3476" spans="1:8" x14ac:dyDescent="0.25">
      <c r="A3476" t="str">
        <f>CONCATENATE(climbs!A$1, "=",IF(TYPE(climbs!A3476)=2,CHAR(34),""),climbs!A3476,IF(TYPE(climbs!A3476)=2,CHAR(34),""))</f>
        <v>CLIMB_ID=3475</v>
      </c>
      <c r="B3476" t="str">
        <f>CONCATENATE(climbs!B$1, "=",IF(TYPE(climbs!B3476)=2,CHAR(34),""),climbs!B3476,IF(TYPE(climbs!B3476)=2,CHAR(34),""))</f>
        <v>STAGE_NUMBER=1157</v>
      </c>
      <c r="C3476" t="str">
        <f>CONCATENATE(climbs!C$1, "=",IF(TYPE(climbs!C3476)=2,CHAR(34),""),climbs!C3476,IF(TYPE(climbs!C3476)=2,CHAR(34),""))</f>
        <v>STARTING_AT_KM=175</v>
      </c>
      <c r="D3476" t="str">
        <f>CONCATENATE(climbs!D$1, "=",IF(TYPE(climbs!D3476)=2,CHAR(34),""),climbs!D3476,IF(TYPE(climbs!D3476)=2,CHAR(34),""))</f>
        <v>NAME="Côte de Bradfield"</v>
      </c>
      <c r="E3476" t="str">
        <f>CONCATENATE(climbs!E$1, "=",IF(TYPE(climbs!E3476)=2,CHAR(34),""),climbs!E3476,IF(TYPE(climbs!E3476)=2,CHAR(34),""))</f>
        <v>INITIAL_ALTITUDE=0</v>
      </c>
      <c r="F3476" t="str">
        <f>CONCATENATE(climbs!F$1, "=",IF(TYPE(climbs!F3476)=2,CHAR(34),""),climbs!F3476,IF(TYPE(climbs!F3476)=2,CHAR(34),""))</f>
        <v>DISTANCE=1</v>
      </c>
      <c r="G3476" t="str">
        <f>CONCATENATE(climbs!G$1, "=",IF(TYPE(climbs!G3476)=2,CHAR(34),""),climbs!G3476,IF(TYPE(climbs!G3476)=2,CHAR(34),""))</f>
        <v>AVERAGE_SLOPE=7.4</v>
      </c>
      <c r="H3476" t="str">
        <f>CONCATENATE(climbs!H$1, "=",IF(TYPE(climbs!H3476)=2,CHAR(34),""),climbs!H3476,IF(TYPE(climbs!H3476)=2,CHAR(34),""))</f>
        <v>CATEGORY="4"</v>
      </c>
    </row>
    <row r="3477" spans="1:8" x14ac:dyDescent="0.25">
      <c r="A3477" t="str">
        <f>CONCATENATE(climbs!A$1, "=",IF(TYPE(climbs!A3477)=2,CHAR(34),""),climbs!A3477,IF(TYPE(climbs!A3477)=2,CHAR(34),""))</f>
        <v>CLIMB_ID=3476</v>
      </c>
      <c r="B3477" t="str">
        <f>CONCATENATE(climbs!B$1, "=",IF(TYPE(climbs!B3477)=2,CHAR(34),""),climbs!B3477,IF(TYPE(climbs!B3477)=2,CHAR(34),""))</f>
        <v>STAGE_NUMBER=1157</v>
      </c>
      <c r="C3477" t="str">
        <f>CONCATENATE(climbs!C$1, "=",IF(TYPE(climbs!C3477)=2,CHAR(34),""),climbs!C3477,IF(TYPE(climbs!C3477)=2,CHAR(34),""))</f>
        <v>STARTING_AT_KM=182</v>
      </c>
      <c r="D3477" t="str">
        <f>CONCATENATE(climbs!D$1, "=",IF(TYPE(climbs!D3477)=2,CHAR(34),""),climbs!D3477,IF(TYPE(climbs!D3477)=2,CHAR(34),""))</f>
        <v>NAME="Côte d'Oughtibridge"</v>
      </c>
      <c r="E3477" t="str">
        <f>CONCATENATE(climbs!E$1, "=",IF(TYPE(climbs!E3477)=2,CHAR(34),""),climbs!E3477,IF(TYPE(climbs!E3477)=2,CHAR(34),""))</f>
        <v>INITIAL_ALTITUDE=0</v>
      </c>
      <c r="F3477" t="str">
        <f>CONCATENATE(climbs!F$1, "=",IF(TYPE(climbs!F3477)=2,CHAR(34),""),climbs!F3477,IF(TYPE(climbs!F3477)=2,CHAR(34),""))</f>
        <v>DISTANCE=1.5</v>
      </c>
      <c r="G3477" t="str">
        <f>CONCATENATE(climbs!G$1, "=",IF(TYPE(climbs!G3477)=2,CHAR(34),""),climbs!G3477,IF(TYPE(climbs!G3477)=2,CHAR(34),""))</f>
        <v>AVERAGE_SLOPE=9.1</v>
      </c>
      <c r="H3477" t="str">
        <f>CONCATENATE(climbs!H$1, "=",IF(TYPE(climbs!H3477)=2,CHAR(34),""),climbs!H3477,IF(TYPE(climbs!H3477)=2,CHAR(34),""))</f>
        <v>CATEGORY="3"</v>
      </c>
    </row>
    <row r="3478" spans="1:8" x14ac:dyDescent="0.25">
      <c r="A3478" t="str">
        <f>CONCATENATE(climbs!A$1, "=",IF(TYPE(climbs!A3478)=2,CHAR(34),""),climbs!A3478,IF(TYPE(climbs!A3478)=2,CHAR(34),""))</f>
        <v>CLIMB_ID=3477</v>
      </c>
      <c r="B3478" t="str">
        <f>CONCATENATE(climbs!B$1, "=",IF(TYPE(climbs!B3478)=2,CHAR(34),""),climbs!B3478,IF(TYPE(climbs!B3478)=2,CHAR(34),""))</f>
        <v>STAGE_NUMBER=1157</v>
      </c>
      <c r="C3478" t="str">
        <f>CONCATENATE(climbs!C$1, "=",IF(TYPE(climbs!C3478)=2,CHAR(34),""),climbs!C3478,IF(TYPE(climbs!C3478)=2,CHAR(34),""))</f>
        <v>STARTING_AT_KM=196</v>
      </c>
      <c r="D3478" t="str">
        <f>CONCATENATE(climbs!D$1, "=",IF(TYPE(climbs!D3478)=2,CHAR(34),""),climbs!D3478,IF(TYPE(climbs!D3478)=2,CHAR(34),""))</f>
        <v>NAME="VC Côte de Jenkin Road"</v>
      </c>
      <c r="E3478" t="str">
        <f>CONCATENATE(climbs!E$1, "=",IF(TYPE(climbs!E3478)=2,CHAR(34),""),climbs!E3478,IF(TYPE(climbs!E3478)=2,CHAR(34),""))</f>
        <v>INITIAL_ALTITUDE=0</v>
      </c>
      <c r="F3478" t="str">
        <f>CONCATENATE(climbs!F$1, "=",IF(TYPE(climbs!F3478)=2,CHAR(34),""),climbs!F3478,IF(TYPE(climbs!F3478)=2,CHAR(34),""))</f>
        <v>DISTANCE=0.8</v>
      </c>
      <c r="G3478" t="str">
        <f>CONCATENATE(climbs!G$1, "=",IF(TYPE(climbs!G3478)=2,CHAR(34),""),climbs!G3478,IF(TYPE(climbs!G3478)=2,CHAR(34),""))</f>
        <v>AVERAGE_SLOPE=10.8</v>
      </c>
      <c r="H3478" t="str">
        <f>CONCATENATE(climbs!H$1, "=",IF(TYPE(climbs!H3478)=2,CHAR(34),""),climbs!H3478,IF(TYPE(climbs!H3478)=2,CHAR(34),""))</f>
        <v>CATEGORY="4"</v>
      </c>
    </row>
    <row r="3479" spans="1:8" x14ac:dyDescent="0.25">
      <c r="A3479" t="str">
        <f>CONCATENATE(climbs!A$1, "=",IF(TYPE(climbs!A3479)=2,CHAR(34),""),climbs!A3479,IF(TYPE(climbs!A3479)=2,CHAR(34),""))</f>
        <v>CLIMB_ID=3478</v>
      </c>
      <c r="B3479" t="str">
        <f>CONCATENATE(climbs!B$1, "=",IF(TYPE(climbs!B3479)=2,CHAR(34),""),climbs!B3479,IF(TYPE(climbs!B3479)=2,CHAR(34),""))</f>
        <v>STAGE_NUMBER=1159</v>
      </c>
      <c r="C3479" t="str">
        <f>CONCATENATE(climbs!C$1, "=",IF(TYPE(climbs!C3479)=2,CHAR(34),""),climbs!C3479,IF(TYPE(climbs!C3479)=2,CHAR(34),""))</f>
        <v>STARTING_AT_KM=34</v>
      </c>
      <c r="D3479" t="str">
        <f>CONCATENATE(climbs!D$1, "=",IF(TYPE(climbs!D3479)=2,CHAR(34),""),climbs!D3479,IF(TYPE(climbs!D3479)=2,CHAR(34),""))</f>
        <v>NAME="Côte de Campagnette"</v>
      </c>
      <c r="E3479" t="str">
        <f>CONCATENATE(climbs!E$1, "=",IF(TYPE(climbs!E3479)=2,CHAR(34),""),climbs!E3479,IF(TYPE(climbs!E3479)=2,CHAR(34),""))</f>
        <v>INITIAL_ALTITUDE=0</v>
      </c>
      <c r="F3479" t="str">
        <f>CONCATENATE(climbs!F$1, "=",IF(TYPE(climbs!F3479)=2,CHAR(34),""),climbs!F3479,IF(TYPE(climbs!F3479)=2,CHAR(34),""))</f>
        <v>DISTANCE=1</v>
      </c>
      <c r="G3479" t="str">
        <f>CONCATENATE(climbs!G$1, "=",IF(TYPE(climbs!G3479)=2,CHAR(34),""),climbs!G3479,IF(TYPE(climbs!G3479)=2,CHAR(34),""))</f>
        <v>AVERAGE_SLOPE=6.5</v>
      </c>
      <c r="H3479" t="str">
        <f>CONCATENATE(climbs!H$1, "=",IF(TYPE(climbs!H3479)=2,CHAR(34),""),climbs!H3479,IF(TYPE(climbs!H3479)=2,CHAR(34),""))</f>
        <v>CATEGORY="4"</v>
      </c>
    </row>
    <row r="3480" spans="1:8" x14ac:dyDescent="0.25">
      <c r="A3480" t="str">
        <f>CONCATENATE(climbs!A$1, "=",IF(TYPE(climbs!A3480)=2,CHAR(34),""),climbs!A3480,IF(TYPE(climbs!A3480)=2,CHAR(34),""))</f>
        <v>CLIMB_ID=3479</v>
      </c>
      <c r="B3480" t="str">
        <f>CONCATENATE(climbs!B$1, "=",IF(TYPE(climbs!B3480)=2,CHAR(34),""),climbs!B3480,IF(TYPE(climbs!B3480)=2,CHAR(34),""))</f>
        <v>STAGE_NUMBER=1159</v>
      </c>
      <c r="C3480" t="str">
        <f>CONCATENATE(climbs!C$1, "=",IF(TYPE(climbs!C3480)=2,CHAR(34),""),climbs!C3480,IF(TYPE(climbs!C3480)=2,CHAR(34),""))</f>
        <v>STARTING_AT_KM=117.5</v>
      </c>
      <c r="D3480" t="str">
        <f>CONCATENATE(climbs!D$1, "=",IF(TYPE(climbs!D3480)=2,CHAR(34),""),climbs!D3480,IF(TYPE(climbs!D3480)=2,CHAR(34),""))</f>
        <v>NAME="Mont Noir"</v>
      </c>
      <c r="E3480" t="str">
        <f>CONCATENATE(climbs!E$1, "=",IF(TYPE(climbs!E3480)=2,CHAR(34),""),climbs!E3480,IF(TYPE(climbs!E3480)=2,CHAR(34),""))</f>
        <v>INITIAL_ALTITUDE=0</v>
      </c>
      <c r="F3480" t="str">
        <f>CONCATENATE(climbs!F$1, "=",IF(TYPE(climbs!F3480)=2,CHAR(34),""),climbs!F3480,IF(TYPE(climbs!F3480)=2,CHAR(34),""))</f>
        <v>DISTANCE=1.3</v>
      </c>
      <c r="G3480" t="str">
        <f>CONCATENATE(climbs!G$1, "=",IF(TYPE(climbs!G3480)=2,CHAR(34),""),climbs!G3480,IF(TYPE(climbs!G3480)=2,CHAR(34),""))</f>
        <v>AVERAGE_SLOPE=5.7</v>
      </c>
      <c r="H3480" t="str">
        <f>CONCATENATE(climbs!H$1, "=",IF(TYPE(climbs!H3480)=2,CHAR(34),""),climbs!H3480,IF(TYPE(climbs!H3480)=2,CHAR(34),""))</f>
        <v>CATEGORY="4"</v>
      </c>
    </row>
    <row r="3481" spans="1:8" x14ac:dyDescent="0.25">
      <c r="A3481" t="str">
        <f>CONCATENATE(climbs!A$1, "=",IF(TYPE(climbs!A3481)=2,CHAR(34),""),climbs!A3481,IF(TYPE(climbs!A3481)=2,CHAR(34),""))</f>
        <v>CLIMB_ID=3480</v>
      </c>
      <c r="B3481" t="str">
        <f>CONCATENATE(climbs!B$1, "=",IF(TYPE(climbs!B3481)=2,CHAR(34),""),climbs!B3481,IF(TYPE(climbs!B3481)=2,CHAR(34),""))</f>
        <v>STAGE_NUMBER=1161</v>
      </c>
      <c r="C3481" t="str">
        <f>CONCATENATE(climbs!C$1, "=",IF(TYPE(climbs!C3481)=2,CHAR(34),""),climbs!C3481,IF(TYPE(climbs!C3481)=2,CHAR(34),""))</f>
        <v>STARTING_AT_KM=107.5</v>
      </c>
      <c r="D3481" t="str">
        <f>CONCATENATE(climbs!D$1, "=",IF(TYPE(climbs!D3481)=2,CHAR(34),""),climbs!D3481,IF(TYPE(climbs!D3481)=2,CHAR(34),""))</f>
        <v>NAME="Côte de Coucy-le-Château-Auffrique"</v>
      </c>
      <c r="E3481" t="str">
        <f>CONCATENATE(climbs!E$1, "=",IF(TYPE(climbs!E3481)=2,CHAR(34),""),climbs!E3481,IF(TYPE(climbs!E3481)=2,CHAR(34),""))</f>
        <v>INITIAL_ALTITUDE=0</v>
      </c>
      <c r="F3481" t="str">
        <f>CONCATENATE(climbs!F$1, "=",IF(TYPE(climbs!F3481)=2,CHAR(34),""),climbs!F3481,IF(TYPE(climbs!F3481)=2,CHAR(34),""))</f>
        <v>DISTANCE=0.9</v>
      </c>
      <c r="G3481" t="str">
        <f>CONCATENATE(climbs!G$1, "=",IF(TYPE(climbs!G3481)=2,CHAR(34),""),climbs!G3481,IF(TYPE(climbs!G3481)=2,CHAR(34),""))</f>
        <v>AVERAGE_SLOPE=6.2</v>
      </c>
      <c r="H3481" t="str">
        <f>CONCATENATE(climbs!H$1, "=",IF(TYPE(climbs!H3481)=2,CHAR(34),""),climbs!H3481,IF(TYPE(climbs!H3481)=2,CHAR(34),""))</f>
        <v>CATEGORY="4"</v>
      </c>
    </row>
    <row r="3482" spans="1:8" x14ac:dyDescent="0.25">
      <c r="A3482" t="str">
        <f>CONCATENATE(climbs!A$1, "=",IF(TYPE(climbs!A3482)=2,CHAR(34),""),climbs!A3482,IF(TYPE(climbs!A3482)=2,CHAR(34),""))</f>
        <v>CLIMB_ID=3481</v>
      </c>
      <c r="B3482" t="str">
        <f>CONCATENATE(climbs!B$1, "=",IF(TYPE(climbs!B3482)=2,CHAR(34),""),climbs!B3482,IF(TYPE(climbs!B3482)=2,CHAR(34),""))</f>
        <v>STAGE_NUMBER=1161</v>
      </c>
      <c r="C3482" t="str">
        <f>CONCATENATE(climbs!C$1, "=",IF(TYPE(climbs!C3482)=2,CHAR(34),""),climbs!C3482,IF(TYPE(climbs!C3482)=2,CHAR(34),""))</f>
        <v>STARTING_AT_KM=157</v>
      </c>
      <c r="D3482" t="str">
        <f>CONCATENATE(climbs!D$1, "=",IF(TYPE(climbs!D3482)=2,CHAR(34),""),climbs!D3482,IF(TYPE(climbs!D3482)=2,CHAR(34),""))</f>
        <v>NAME="Côte de Roucy"</v>
      </c>
      <c r="E3482" t="str">
        <f>CONCATENATE(climbs!E$1, "=",IF(TYPE(climbs!E3482)=2,CHAR(34),""),climbs!E3482,IF(TYPE(climbs!E3482)=2,CHAR(34),""))</f>
        <v>INITIAL_ALTITUDE=0</v>
      </c>
      <c r="F3482" t="str">
        <f>CONCATENATE(climbs!F$1, "=",IF(TYPE(climbs!F3482)=2,CHAR(34),""),climbs!F3482,IF(TYPE(climbs!F3482)=2,CHAR(34),""))</f>
        <v>DISTANCE=1.5</v>
      </c>
      <c r="G3482" t="str">
        <f>CONCATENATE(climbs!G$1, "=",IF(TYPE(climbs!G3482)=2,CHAR(34),""),climbs!G3482,IF(TYPE(climbs!G3482)=2,CHAR(34),""))</f>
        <v>AVERAGE_SLOPE=6.2</v>
      </c>
      <c r="H3482" t="str">
        <f>CONCATENATE(climbs!H$1, "=",IF(TYPE(climbs!H3482)=2,CHAR(34),""),climbs!H3482,IF(TYPE(climbs!H3482)=2,CHAR(34),""))</f>
        <v>CATEGORY="4"</v>
      </c>
    </row>
    <row r="3483" spans="1:8" x14ac:dyDescent="0.25">
      <c r="A3483" t="str">
        <f>CONCATENATE(climbs!A$1, "=",IF(TYPE(climbs!A3483)=2,CHAR(34),""),climbs!A3483,IF(TYPE(climbs!A3483)=2,CHAR(34),""))</f>
        <v>CLIMB_ID=3482</v>
      </c>
      <c r="B3483" t="str">
        <f>CONCATENATE(climbs!B$1, "=",IF(TYPE(climbs!B3483)=2,CHAR(34),""),climbs!B3483,IF(TYPE(climbs!B3483)=2,CHAR(34),""))</f>
        <v>STAGE_NUMBER=1162</v>
      </c>
      <c r="C3483" t="str">
        <f>CONCATENATE(climbs!C$1, "=",IF(TYPE(climbs!C3483)=2,CHAR(34),""),climbs!C3483,IF(TYPE(climbs!C3483)=2,CHAR(34),""))</f>
        <v>STARTING_AT_KM=217.5</v>
      </c>
      <c r="D3483" t="str">
        <f>CONCATENATE(climbs!D$1, "=",IF(TYPE(climbs!D3483)=2,CHAR(34),""),climbs!D3483,IF(TYPE(climbs!D3483)=2,CHAR(34),""))</f>
        <v>NAME="Côte de Maron"</v>
      </c>
      <c r="E3483" t="str">
        <f>CONCATENATE(climbs!E$1, "=",IF(TYPE(climbs!E3483)=2,CHAR(34),""),climbs!E3483,IF(TYPE(climbs!E3483)=2,CHAR(34),""))</f>
        <v>INITIAL_ALTITUDE=0</v>
      </c>
      <c r="F3483" t="str">
        <f>CONCATENATE(climbs!F$1, "=",IF(TYPE(climbs!F3483)=2,CHAR(34),""),climbs!F3483,IF(TYPE(climbs!F3483)=2,CHAR(34),""))</f>
        <v>DISTANCE=3.2</v>
      </c>
      <c r="G3483" t="str">
        <f>CONCATENATE(climbs!G$1, "=",IF(TYPE(climbs!G3483)=2,CHAR(34),""),climbs!G3483,IF(TYPE(climbs!G3483)=2,CHAR(34),""))</f>
        <v>AVERAGE_SLOPE=5</v>
      </c>
      <c r="H3483" t="str">
        <f>CONCATENATE(climbs!H$1, "=",IF(TYPE(climbs!H3483)=2,CHAR(34),""),climbs!H3483,IF(TYPE(climbs!H3483)=2,CHAR(34),""))</f>
        <v>CATEGORY="4"</v>
      </c>
    </row>
    <row r="3484" spans="1:8" x14ac:dyDescent="0.25">
      <c r="A3484" t="str">
        <f>CONCATENATE(climbs!A$1, "=",IF(TYPE(climbs!A3484)=2,CHAR(34),""),climbs!A3484,IF(TYPE(climbs!A3484)=2,CHAR(34),""))</f>
        <v>CLIMB_ID=3483</v>
      </c>
      <c r="B3484" t="str">
        <f>CONCATENATE(climbs!B$1, "=",IF(TYPE(climbs!B3484)=2,CHAR(34),""),climbs!B3484,IF(TYPE(climbs!B3484)=2,CHAR(34),""))</f>
        <v>STAGE_NUMBER=1162</v>
      </c>
      <c r="C3484" t="str">
        <f>CONCATENATE(climbs!C$1, "=",IF(TYPE(climbs!C3484)=2,CHAR(34),""),climbs!C3484,IF(TYPE(climbs!C3484)=2,CHAR(34),""))</f>
        <v>STARTING_AT_KM=229</v>
      </c>
      <c r="D3484" t="str">
        <f>CONCATENATE(climbs!D$1, "=",IF(TYPE(climbs!D3484)=2,CHAR(34),""),climbs!D3484,IF(TYPE(climbs!D3484)=2,CHAR(34),""))</f>
        <v>NAME="Côte de Boufflers"</v>
      </c>
      <c r="E3484" t="str">
        <f>CONCATENATE(climbs!E$1, "=",IF(TYPE(climbs!E3484)=2,CHAR(34),""),climbs!E3484,IF(TYPE(climbs!E3484)=2,CHAR(34),""))</f>
        <v>INITIAL_ALTITUDE=0</v>
      </c>
      <c r="F3484" t="str">
        <f>CONCATENATE(climbs!F$1, "=",IF(TYPE(climbs!F3484)=2,CHAR(34),""),climbs!F3484,IF(TYPE(climbs!F3484)=2,CHAR(34),""))</f>
        <v>DISTANCE=1.3</v>
      </c>
      <c r="G3484" t="str">
        <f>CONCATENATE(climbs!G$1, "=",IF(TYPE(climbs!G3484)=2,CHAR(34),""),climbs!G3484,IF(TYPE(climbs!G3484)=2,CHAR(34),""))</f>
        <v>AVERAGE_SLOPE=7.9</v>
      </c>
      <c r="H3484" t="str">
        <f>CONCATENATE(climbs!H$1, "=",IF(TYPE(climbs!H3484)=2,CHAR(34),""),climbs!H3484,IF(TYPE(climbs!H3484)=2,CHAR(34),""))</f>
        <v>CATEGORY="4"</v>
      </c>
    </row>
    <row r="3485" spans="1:8" x14ac:dyDescent="0.25">
      <c r="A3485" t="str">
        <f>CONCATENATE(climbs!A$1, "=",IF(TYPE(climbs!A3485)=2,CHAR(34),""),climbs!A3485,IF(TYPE(climbs!A3485)=2,CHAR(34),""))</f>
        <v>CLIMB_ID=3484</v>
      </c>
      <c r="B3485" t="str">
        <f>CONCATENATE(climbs!B$1, "=",IF(TYPE(climbs!B3485)=2,CHAR(34),""),climbs!B3485,IF(TYPE(climbs!B3485)=2,CHAR(34),""))</f>
        <v>STAGE_NUMBER=1163</v>
      </c>
      <c r="C3485" t="str">
        <f>CONCATENATE(climbs!C$1, "=",IF(TYPE(climbs!C3485)=2,CHAR(34),""),climbs!C3485,IF(TYPE(climbs!C3485)=2,CHAR(34),""))</f>
        <v>STARTING_AT_KM=142</v>
      </c>
      <c r="D3485" t="str">
        <f>CONCATENATE(climbs!D$1, "=",IF(TYPE(climbs!D3485)=2,CHAR(34),""),climbs!D3485,IF(TYPE(climbs!D3485)=2,CHAR(34),""))</f>
        <v>NAME="Col de la Croix des Moinats"</v>
      </c>
      <c r="E3485" t="str">
        <f>CONCATENATE(climbs!E$1, "=",IF(TYPE(climbs!E3485)=2,CHAR(34),""),climbs!E3485,IF(TYPE(climbs!E3485)=2,CHAR(34),""))</f>
        <v>INITIAL_ALTITUDE=891</v>
      </c>
      <c r="F3485" t="str">
        <f>CONCATENATE(climbs!F$1, "=",IF(TYPE(climbs!F3485)=2,CHAR(34),""),climbs!F3485,IF(TYPE(climbs!F3485)=2,CHAR(34),""))</f>
        <v>DISTANCE=7.6</v>
      </c>
      <c r="G3485" t="str">
        <f>CONCATENATE(climbs!G$1, "=",IF(TYPE(climbs!G3485)=2,CHAR(34),""),climbs!G3485,IF(TYPE(climbs!G3485)=2,CHAR(34),""))</f>
        <v>AVERAGE_SLOPE=6</v>
      </c>
      <c r="H3485" t="str">
        <f>CONCATENATE(climbs!H$1, "=",IF(TYPE(climbs!H3485)=2,CHAR(34),""),climbs!H3485,IF(TYPE(climbs!H3485)=2,CHAR(34),""))</f>
        <v>CATEGORY="2"</v>
      </c>
    </row>
    <row r="3486" spans="1:8" x14ac:dyDescent="0.25">
      <c r="A3486" t="str">
        <f>CONCATENATE(climbs!A$1, "=",IF(TYPE(climbs!A3486)=2,CHAR(34),""),climbs!A3486,IF(TYPE(climbs!A3486)=2,CHAR(34),""))</f>
        <v>CLIMB_ID=3485</v>
      </c>
      <c r="B3486" t="str">
        <f>CONCATENATE(climbs!B$1, "=",IF(TYPE(climbs!B3486)=2,CHAR(34),""),climbs!B3486,IF(TYPE(climbs!B3486)=2,CHAR(34),""))</f>
        <v>STAGE_NUMBER=1163</v>
      </c>
      <c r="C3486" t="str">
        <f>CONCATENATE(climbs!C$1, "=",IF(TYPE(climbs!C3486)=2,CHAR(34),""),climbs!C3486,IF(TYPE(climbs!C3486)=2,CHAR(34),""))</f>
        <v>STARTING_AT_KM=150</v>
      </c>
      <c r="D3486" t="str">
        <f>CONCATENATE(climbs!D$1, "=",IF(TYPE(climbs!D3486)=2,CHAR(34),""),climbs!D3486,IF(TYPE(climbs!D3486)=2,CHAR(34),""))</f>
        <v>NAME="Col de Grosse Pierre"</v>
      </c>
      <c r="E3486" t="str">
        <f>CONCATENATE(climbs!E$1, "=",IF(TYPE(climbs!E3486)=2,CHAR(34),""),climbs!E3486,IF(TYPE(climbs!E3486)=2,CHAR(34),""))</f>
        <v>INITIAL_ALTITUDE=901</v>
      </c>
      <c r="F3486" t="str">
        <f>CONCATENATE(climbs!F$1, "=",IF(TYPE(climbs!F3486)=2,CHAR(34),""),climbs!F3486,IF(TYPE(climbs!F3486)=2,CHAR(34),""))</f>
        <v>DISTANCE=3</v>
      </c>
      <c r="G3486" t="str">
        <f>CONCATENATE(climbs!G$1, "=",IF(TYPE(climbs!G3486)=2,CHAR(34),""),climbs!G3486,IF(TYPE(climbs!G3486)=2,CHAR(34),""))</f>
        <v>AVERAGE_SLOPE=7.5</v>
      </c>
      <c r="H3486" t="str">
        <f>CONCATENATE(climbs!H$1, "=",IF(TYPE(climbs!H3486)=2,CHAR(34),""),climbs!H3486,IF(TYPE(climbs!H3486)=2,CHAR(34),""))</f>
        <v>CATEGORY="2"</v>
      </c>
    </row>
    <row r="3487" spans="1:8" x14ac:dyDescent="0.25">
      <c r="A3487" t="str">
        <f>CONCATENATE(climbs!A$1, "=",IF(TYPE(climbs!A3487)=2,CHAR(34),""),climbs!A3487,IF(TYPE(climbs!A3487)=2,CHAR(34),""))</f>
        <v>CLIMB_ID=3486</v>
      </c>
      <c r="B3487" t="str">
        <f>CONCATENATE(climbs!B$1, "=",IF(TYPE(climbs!B3487)=2,CHAR(34),""),climbs!B3487,IF(TYPE(climbs!B3487)=2,CHAR(34),""))</f>
        <v>STAGE_NUMBER=1163</v>
      </c>
      <c r="C3487" t="str">
        <f>CONCATENATE(climbs!C$1, "=",IF(TYPE(climbs!C3487)=2,CHAR(34),""),climbs!C3487,IF(TYPE(climbs!C3487)=2,CHAR(34),""))</f>
        <v>STARTING_AT_KM=161</v>
      </c>
      <c r="D3487" t="str">
        <f>CONCATENATE(climbs!D$1, "=",IF(TYPE(climbs!D3487)=2,CHAR(34),""),climbs!D3487,IF(TYPE(climbs!D3487)=2,CHAR(34),""))</f>
        <v>NAME="Côte de La Mauselaine"</v>
      </c>
      <c r="E3487" t="str">
        <f>CONCATENATE(climbs!E$1, "=",IF(TYPE(climbs!E3487)=2,CHAR(34),""),climbs!E3487,IF(TYPE(climbs!E3487)=2,CHAR(34),""))</f>
        <v>INITIAL_ALTITUDE=0</v>
      </c>
      <c r="F3487" t="str">
        <f>CONCATENATE(climbs!F$1, "=",IF(TYPE(climbs!F3487)=2,CHAR(34),""),climbs!F3487,IF(TYPE(climbs!F3487)=2,CHAR(34),""))</f>
        <v>DISTANCE=1.8</v>
      </c>
      <c r="G3487" t="str">
        <f>CONCATENATE(climbs!G$1, "=",IF(TYPE(climbs!G3487)=2,CHAR(34),""),climbs!G3487,IF(TYPE(climbs!G3487)=2,CHAR(34),""))</f>
        <v>AVERAGE_SLOPE=10.3</v>
      </c>
      <c r="H3487" t="str">
        <f>CONCATENATE(climbs!H$1, "=",IF(TYPE(climbs!H3487)=2,CHAR(34),""),climbs!H3487,IF(TYPE(climbs!H3487)=2,CHAR(34),""))</f>
        <v>CATEGORY="3"</v>
      </c>
    </row>
    <row r="3488" spans="1:8" x14ac:dyDescent="0.25">
      <c r="A3488" t="str">
        <f>CONCATENATE(climbs!A$1, "=",IF(TYPE(climbs!A3488)=2,CHAR(34),""),climbs!A3488,IF(TYPE(climbs!A3488)=2,CHAR(34),""))</f>
        <v>CLIMB_ID=3487</v>
      </c>
      <c r="B3488" t="str">
        <f>CONCATENATE(climbs!B$1, "=",IF(TYPE(climbs!B3488)=2,CHAR(34),""),climbs!B3488,IF(TYPE(climbs!B3488)=2,CHAR(34),""))</f>
        <v>STAGE_NUMBER=1164</v>
      </c>
      <c r="C3488" t="str">
        <f>CONCATENATE(climbs!C$1, "=",IF(TYPE(climbs!C3488)=2,CHAR(34),""),climbs!C3488,IF(TYPE(climbs!C3488)=2,CHAR(34),""))</f>
        <v>STARTING_AT_KM=11.5</v>
      </c>
      <c r="D3488" t="str">
        <f>CONCATENATE(climbs!D$1, "=",IF(TYPE(climbs!D3488)=2,CHAR(34),""),climbs!D3488,IF(TYPE(climbs!D3488)=2,CHAR(34),""))</f>
        <v>NAME="Col de la Schlucht"</v>
      </c>
      <c r="E3488" t="str">
        <f>CONCATENATE(climbs!E$1, "=",IF(TYPE(climbs!E3488)=2,CHAR(34),""),climbs!E3488,IF(TYPE(climbs!E3488)=2,CHAR(34),""))</f>
        <v>INITIAL_ALTITUDE=1140</v>
      </c>
      <c r="F3488" t="str">
        <f>CONCATENATE(climbs!F$1, "=",IF(TYPE(climbs!F3488)=2,CHAR(34),""),climbs!F3488,IF(TYPE(climbs!F3488)=2,CHAR(34),""))</f>
        <v>DISTANCE=8.6</v>
      </c>
      <c r="G3488" t="str">
        <f>CONCATENATE(climbs!G$1, "=",IF(TYPE(climbs!G3488)=2,CHAR(34),""),climbs!G3488,IF(TYPE(climbs!G3488)=2,CHAR(34),""))</f>
        <v>AVERAGE_SLOPE=4.5</v>
      </c>
      <c r="H3488" t="str">
        <f>CONCATENATE(climbs!H$1, "=",IF(TYPE(climbs!H3488)=2,CHAR(34),""),climbs!H3488,IF(TYPE(climbs!H3488)=2,CHAR(34),""))</f>
        <v>CATEGORY="2"</v>
      </c>
    </row>
    <row r="3489" spans="1:8" x14ac:dyDescent="0.25">
      <c r="A3489" t="str">
        <f>CONCATENATE(climbs!A$1, "=",IF(TYPE(climbs!A3489)=2,CHAR(34),""),climbs!A3489,IF(TYPE(climbs!A3489)=2,CHAR(34),""))</f>
        <v>CLIMB_ID=3488</v>
      </c>
      <c r="B3489" t="str">
        <f>CONCATENATE(climbs!B$1, "=",IF(TYPE(climbs!B3489)=2,CHAR(34),""),climbs!B3489,IF(TYPE(climbs!B3489)=2,CHAR(34),""))</f>
        <v>STAGE_NUMBER=1164</v>
      </c>
      <c r="C3489" t="str">
        <f>CONCATENATE(climbs!C$1, "=",IF(TYPE(climbs!C3489)=2,CHAR(34),""),climbs!C3489,IF(TYPE(climbs!C3489)=2,CHAR(34),""))</f>
        <v>STARTING_AT_KM=41</v>
      </c>
      <c r="D3489" t="str">
        <f>CONCATENATE(climbs!D$1, "=",IF(TYPE(climbs!D3489)=2,CHAR(34),""),climbs!D3489,IF(TYPE(climbs!D3489)=2,CHAR(34),""))</f>
        <v>NAME="Col du Wettstein"</v>
      </c>
      <c r="E3489" t="str">
        <f>CONCATENATE(climbs!E$1, "=",IF(TYPE(climbs!E3489)=2,CHAR(34),""),climbs!E3489,IF(TYPE(climbs!E3489)=2,CHAR(34),""))</f>
        <v>INITIAL_ALTITUDE=0</v>
      </c>
      <c r="F3489" t="str">
        <f>CONCATENATE(climbs!F$1, "=",IF(TYPE(climbs!F3489)=2,CHAR(34),""),climbs!F3489,IF(TYPE(climbs!F3489)=2,CHAR(34),""))</f>
        <v>DISTANCE=7.7</v>
      </c>
      <c r="G3489" t="str">
        <f>CONCATENATE(climbs!G$1, "=",IF(TYPE(climbs!G3489)=2,CHAR(34),""),climbs!G3489,IF(TYPE(climbs!G3489)=2,CHAR(34),""))</f>
        <v>AVERAGE_SLOPE=4.1</v>
      </c>
      <c r="H3489" t="str">
        <f>CONCATENATE(climbs!H$1, "=",IF(TYPE(climbs!H3489)=2,CHAR(34),""),climbs!H3489,IF(TYPE(climbs!H3489)=2,CHAR(34),""))</f>
        <v>CATEGORY="3"</v>
      </c>
    </row>
    <row r="3490" spans="1:8" x14ac:dyDescent="0.25">
      <c r="A3490" t="str">
        <f>CONCATENATE(climbs!A$1, "=",IF(TYPE(climbs!A3490)=2,CHAR(34),""),climbs!A3490,IF(TYPE(climbs!A3490)=2,CHAR(34),""))</f>
        <v>CLIMB_ID=3489</v>
      </c>
      <c r="B3490" t="str">
        <f>CONCATENATE(climbs!B$1, "=",IF(TYPE(climbs!B3490)=2,CHAR(34),""),climbs!B3490,IF(TYPE(climbs!B3490)=2,CHAR(34),""))</f>
        <v>STAGE_NUMBER=1164</v>
      </c>
      <c r="C3490" t="str">
        <f>CONCATENATE(climbs!C$1, "=",IF(TYPE(climbs!C3490)=2,CHAR(34),""),climbs!C3490,IF(TYPE(climbs!C3490)=2,CHAR(34),""))</f>
        <v>STARTING_AT_KM=70</v>
      </c>
      <c r="D3490" t="str">
        <f>CONCATENATE(climbs!D$1, "=",IF(TYPE(climbs!D3490)=2,CHAR(34),""),climbs!D3490,IF(TYPE(climbs!D3490)=2,CHAR(34),""))</f>
        <v>NAME="Côte des Cinq Châteaux"</v>
      </c>
      <c r="E3490" t="str">
        <f>CONCATENATE(climbs!E$1, "=",IF(TYPE(climbs!E3490)=2,CHAR(34),""),climbs!E3490,IF(TYPE(climbs!E3490)=2,CHAR(34),""))</f>
        <v>INITIAL_ALTITUDE=0</v>
      </c>
      <c r="F3490" t="str">
        <f>CONCATENATE(climbs!F$1, "=",IF(TYPE(climbs!F3490)=2,CHAR(34),""),climbs!F3490,IF(TYPE(climbs!F3490)=2,CHAR(34),""))</f>
        <v>DISTANCE=4.5</v>
      </c>
      <c r="G3490" t="str">
        <f>CONCATENATE(climbs!G$1, "=",IF(TYPE(climbs!G3490)=2,CHAR(34),""),climbs!G3490,IF(TYPE(climbs!G3490)=2,CHAR(34),""))</f>
        <v>AVERAGE_SLOPE=6.1</v>
      </c>
      <c r="H3490" t="str">
        <f>CONCATENATE(climbs!H$1, "=",IF(TYPE(climbs!H3490)=2,CHAR(34),""),climbs!H3490,IF(TYPE(climbs!H3490)=2,CHAR(34),""))</f>
        <v>CATEGORY="3"</v>
      </c>
    </row>
    <row r="3491" spans="1:8" x14ac:dyDescent="0.25">
      <c r="A3491" t="str">
        <f>CONCATENATE(climbs!A$1, "=",IF(TYPE(climbs!A3491)=2,CHAR(34),""),climbs!A3491,IF(TYPE(climbs!A3491)=2,CHAR(34),""))</f>
        <v>CLIMB_ID=3490</v>
      </c>
      <c r="B3491" t="str">
        <f>CONCATENATE(climbs!B$1, "=",IF(TYPE(climbs!B3491)=2,CHAR(34),""),climbs!B3491,IF(TYPE(climbs!B3491)=2,CHAR(34),""))</f>
        <v>STAGE_NUMBER=1164</v>
      </c>
      <c r="C3491" t="str">
        <f>CONCATENATE(climbs!C$1, "=",IF(TYPE(climbs!C3491)=2,CHAR(34),""),climbs!C3491,IF(TYPE(climbs!C3491)=2,CHAR(34),""))</f>
        <v>STARTING_AT_KM=86</v>
      </c>
      <c r="D3491" t="str">
        <f>CONCATENATE(climbs!D$1, "=",IF(TYPE(climbs!D3491)=2,CHAR(34),""),climbs!D3491,IF(TYPE(climbs!D3491)=2,CHAR(34),""))</f>
        <v>NAME="Côte de Gueberschwihr"</v>
      </c>
      <c r="E3491" t="str">
        <f>CONCATENATE(climbs!E$1, "=",IF(TYPE(climbs!E3491)=2,CHAR(34),""),climbs!E3491,IF(TYPE(climbs!E3491)=2,CHAR(34),""))</f>
        <v>INITIAL_ALTITUDE=559</v>
      </c>
      <c r="F3491" t="str">
        <f>CONCATENATE(climbs!F$1, "=",IF(TYPE(climbs!F3491)=2,CHAR(34),""),climbs!F3491,IF(TYPE(climbs!F3491)=2,CHAR(34),""))</f>
        <v>DISTANCE=4.1</v>
      </c>
      <c r="G3491" t="str">
        <f>CONCATENATE(climbs!G$1, "=",IF(TYPE(climbs!G3491)=2,CHAR(34),""),climbs!G3491,IF(TYPE(climbs!G3491)=2,CHAR(34),""))</f>
        <v>AVERAGE_SLOPE=7.9</v>
      </c>
      <c r="H3491" t="str">
        <f>CONCATENATE(climbs!H$1, "=",IF(TYPE(climbs!H3491)=2,CHAR(34),""),climbs!H3491,IF(TYPE(climbs!H3491)=2,CHAR(34),""))</f>
        <v>CATEGORY="2"</v>
      </c>
    </row>
    <row r="3492" spans="1:8" x14ac:dyDescent="0.25">
      <c r="A3492" t="str">
        <f>CONCATENATE(climbs!A$1, "=",IF(TYPE(climbs!A3492)=2,CHAR(34),""),climbs!A3492,IF(TYPE(climbs!A3492)=2,CHAR(34),""))</f>
        <v>CLIMB_ID=3491</v>
      </c>
      <c r="B3492" t="str">
        <f>CONCATENATE(climbs!B$1, "=",IF(TYPE(climbs!B3492)=2,CHAR(34),""),climbs!B3492,IF(TYPE(climbs!B3492)=2,CHAR(34),""))</f>
        <v>STAGE_NUMBER=1164</v>
      </c>
      <c r="C3492" t="str">
        <f>CONCATENATE(climbs!C$1, "=",IF(TYPE(climbs!C3492)=2,CHAR(34),""),climbs!C3492,IF(TYPE(climbs!C3492)=2,CHAR(34),""))</f>
        <v>STARTING_AT_KM=120</v>
      </c>
      <c r="D3492" t="str">
        <f>CONCATENATE(climbs!D$1, "=",IF(TYPE(climbs!D3492)=2,CHAR(34),""),climbs!D3492,IF(TYPE(climbs!D3492)=2,CHAR(34),""))</f>
        <v>NAME="Le Markstein"</v>
      </c>
      <c r="E3492" t="str">
        <f>CONCATENATE(climbs!E$1, "=",IF(TYPE(climbs!E3492)=2,CHAR(34),""),climbs!E3492,IF(TYPE(climbs!E3492)=2,CHAR(34),""))</f>
        <v>INITIAL_ALTITUDE=1183</v>
      </c>
      <c r="F3492" t="str">
        <f>CONCATENATE(climbs!F$1, "=",IF(TYPE(climbs!F3492)=2,CHAR(34),""),climbs!F3492,IF(TYPE(climbs!F3492)=2,CHAR(34),""))</f>
        <v>DISTANCE=10.8</v>
      </c>
      <c r="G3492" t="str">
        <f>CONCATENATE(climbs!G$1, "=",IF(TYPE(climbs!G3492)=2,CHAR(34),""),climbs!G3492,IF(TYPE(climbs!G3492)=2,CHAR(34),""))</f>
        <v>AVERAGE_SLOPE=5.4</v>
      </c>
      <c r="H3492" t="str">
        <f>CONCATENATE(climbs!H$1, "=",IF(TYPE(climbs!H3492)=2,CHAR(34),""),climbs!H3492,IF(TYPE(climbs!H3492)=2,CHAR(34),""))</f>
        <v>CATEGORY="1"</v>
      </c>
    </row>
    <row r="3493" spans="1:8" x14ac:dyDescent="0.25">
      <c r="A3493" t="str">
        <f>CONCATENATE(climbs!A$1, "=",IF(TYPE(climbs!A3493)=2,CHAR(34),""),climbs!A3493,IF(TYPE(climbs!A3493)=2,CHAR(34),""))</f>
        <v>CLIMB_ID=3492</v>
      </c>
      <c r="B3493" t="str">
        <f>CONCATENATE(climbs!B$1, "=",IF(TYPE(climbs!B3493)=2,CHAR(34),""),climbs!B3493,IF(TYPE(climbs!B3493)=2,CHAR(34),""))</f>
        <v>STAGE_NUMBER=1164</v>
      </c>
      <c r="C3493" t="str">
        <f>CONCATENATE(climbs!C$1, "=",IF(TYPE(climbs!C3493)=2,CHAR(34),""),climbs!C3493,IF(TYPE(climbs!C3493)=2,CHAR(34),""))</f>
        <v>STARTING_AT_KM=127</v>
      </c>
      <c r="D3493" t="str">
        <f>CONCATENATE(climbs!D$1, "=",IF(TYPE(climbs!D3493)=2,CHAR(34),""),climbs!D3493,IF(TYPE(climbs!D3493)=2,CHAR(34),""))</f>
        <v>NAME="Grand Ballon"</v>
      </c>
      <c r="E3493" t="str">
        <f>CONCATENATE(climbs!E$1, "=",IF(TYPE(climbs!E3493)=2,CHAR(34),""),climbs!E3493,IF(TYPE(climbs!E3493)=2,CHAR(34),""))</f>
        <v>INITIAL_ALTITUDE=0</v>
      </c>
      <c r="F3493" t="str">
        <f>CONCATENATE(climbs!F$1, "=",IF(TYPE(climbs!F3493)=2,CHAR(34),""),climbs!F3493,IF(TYPE(climbs!F3493)=2,CHAR(34),""))</f>
        <v>DISTANCE=1.4</v>
      </c>
      <c r="G3493" t="str">
        <f>CONCATENATE(climbs!G$1, "=",IF(TYPE(climbs!G3493)=2,CHAR(34),""),climbs!G3493,IF(TYPE(climbs!G3493)=2,CHAR(34),""))</f>
        <v>AVERAGE_SLOPE=8.6</v>
      </c>
      <c r="H3493" t="str">
        <f>CONCATENATE(climbs!H$1, "=",IF(TYPE(climbs!H3493)=2,CHAR(34),""),climbs!H3493,IF(TYPE(climbs!H3493)=2,CHAR(34),""))</f>
        <v>CATEGORY="3"</v>
      </c>
    </row>
    <row r="3494" spans="1:8" x14ac:dyDescent="0.25">
      <c r="A3494" t="str">
        <f>CONCATENATE(climbs!A$1, "=",IF(TYPE(climbs!A3494)=2,CHAR(34),""),climbs!A3494,IF(TYPE(climbs!A3494)=2,CHAR(34),""))</f>
        <v>CLIMB_ID=3493</v>
      </c>
      <c r="B3494" t="str">
        <f>CONCATENATE(climbs!B$1, "=",IF(TYPE(climbs!B3494)=2,CHAR(34),""),climbs!B3494,IF(TYPE(climbs!B3494)=2,CHAR(34),""))</f>
        <v>STAGE_NUMBER=1165</v>
      </c>
      <c r="C3494" t="str">
        <f>CONCATENATE(climbs!C$1, "=",IF(TYPE(climbs!C3494)=2,CHAR(34),""),climbs!C3494,IF(TYPE(climbs!C3494)=2,CHAR(34),""))</f>
        <v>STARTING_AT_KM=30.5</v>
      </c>
      <c r="D3494" t="str">
        <f>CONCATENATE(climbs!D$1, "=",IF(TYPE(climbs!D3494)=2,CHAR(34),""),climbs!D3494,IF(TYPE(climbs!D3494)=2,CHAR(34),""))</f>
        <v>NAME="Col du Firstplan"</v>
      </c>
      <c r="E3494" t="str">
        <f>CONCATENATE(climbs!E$1, "=",IF(TYPE(climbs!E3494)=2,CHAR(34),""),climbs!E3494,IF(TYPE(climbs!E3494)=2,CHAR(34),""))</f>
        <v>INITIAL_ALTITUDE=722</v>
      </c>
      <c r="F3494" t="str">
        <f>CONCATENATE(climbs!F$1, "=",IF(TYPE(climbs!F3494)=2,CHAR(34),""),climbs!F3494,IF(TYPE(climbs!F3494)=2,CHAR(34),""))</f>
        <v>DISTANCE=8.3</v>
      </c>
      <c r="G3494" t="str">
        <f>CONCATENATE(climbs!G$1, "=",IF(TYPE(climbs!G3494)=2,CHAR(34),""),climbs!G3494,IF(TYPE(climbs!G3494)=2,CHAR(34),""))</f>
        <v>AVERAGE_SLOPE=5.4</v>
      </c>
      <c r="H3494" t="str">
        <f>CONCATENATE(climbs!H$1, "=",IF(TYPE(climbs!H3494)=2,CHAR(34),""),climbs!H3494,IF(TYPE(climbs!H3494)=2,CHAR(34),""))</f>
        <v>CATEGORY="2"</v>
      </c>
    </row>
    <row r="3495" spans="1:8" x14ac:dyDescent="0.25">
      <c r="A3495" t="str">
        <f>CONCATENATE(climbs!A$1, "=",IF(TYPE(climbs!A3495)=2,CHAR(34),""),climbs!A3495,IF(TYPE(climbs!A3495)=2,CHAR(34),""))</f>
        <v>CLIMB_ID=3494</v>
      </c>
      <c r="B3495" t="str">
        <f>CONCATENATE(climbs!B$1, "=",IF(TYPE(climbs!B3495)=2,CHAR(34),""),climbs!B3495,IF(TYPE(climbs!B3495)=2,CHAR(34),""))</f>
        <v>STAGE_NUMBER=1165</v>
      </c>
      <c r="C3495" t="str">
        <f>CONCATENATE(climbs!C$1, "=",IF(TYPE(climbs!C3495)=2,CHAR(34),""),climbs!C3495,IF(TYPE(climbs!C3495)=2,CHAR(34),""))</f>
        <v>STARTING_AT_KM=54.5</v>
      </c>
      <c r="D3495" t="str">
        <f>CONCATENATE(climbs!D$1, "=",IF(TYPE(climbs!D3495)=2,CHAR(34),""),climbs!D3495,IF(TYPE(climbs!D3495)=2,CHAR(34),""))</f>
        <v>NAME="Petit Ballon"</v>
      </c>
      <c r="E3495" t="str">
        <f>CONCATENATE(climbs!E$1, "=",IF(TYPE(climbs!E3495)=2,CHAR(34),""),climbs!E3495,IF(TYPE(climbs!E3495)=2,CHAR(34),""))</f>
        <v>INITIAL_ALTITUDE=1163</v>
      </c>
      <c r="F3495" t="str">
        <f>CONCATENATE(climbs!F$1, "=",IF(TYPE(climbs!F3495)=2,CHAR(34),""),climbs!F3495,IF(TYPE(climbs!F3495)=2,CHAR(34),""))</f>
        <v>DISTANCE=9.3</v>
      </c>
      <c r="G3495" t="str">
        <f>CONCATENATE(climbs!G$1, "=",IF(TYPE(climbs!G3495)=2,CHAR(34),""),climbs!G3495,IF(TYPE(climbs!G3495)=2,CHAR(34),""))</f>
        <v>AVERAGE_SLOPE=8.1</v>
      </c>
      <c r="H3495" t="str">
        <f>CONCATENATE(climbs!H$1, "=",IF(TYPE(climbs!H3495)=2,CHAR(34),""),climbs!H3495,IF(TYPE(climbs!H3495)=2,CHAR(34),""))</f>
        <v>CATEGORY="1"</v>
      </c>
    </row>
    <row r="3496" spans="1:8" x14ac:dyDescent="0.25">
      <c r="A3496" t="str">
        <f>CONCATENATE(climbs!A$1, "=",IF(TYPE(climbs!A3496)=2,CHAR(34),""),climbs!A3496,IF(TYPE(climbs!A3496)=2,CHAR(34),""))</f>
        <v>CLIMB_ID=3495</v>
      </c>
      <c r="B3496" t="str">
        <f>CONCATENATE(climbs!B$1, "=",IF(TYPE(climbs!B3496)=2,CHAR(34),""),climbs!B3496,IF(TYPE(climbs!B3496)=2,CHAR(34),""))</f>
        <v>STAGE_NUMBER=1165</v>
      </c>
      <c r="C3496" t="str">
        <f>CONCATENATE(climbs!C$1, "=",IF(TYPE(climbs!C3496)=2,CHAR(34),""),climbs!C3496,IF(TYPE(climbs!C3496)=2,CHAR(34),""))</f>
        <v>STARTING_AT_KM=71.5</v>
      </c>
      <c r="D3496" t="str">
        <f>CONCATENATE(climbs!D$1, "=",IF(TYPE(climbs!D3496)=2,CHAR(34),""),climbs!D3496,IF(TYPE(climbs!D3496)=2,CHAR(34),""))</f>
        <v>NAME="Col du Platzerwasel"</v>
      </c>
      <c r="E3496" t="str">
        <f>CONCATENATE(climbs!E$1, "=",IF(TYPE(climbs!E3496)=2,CHAR(34),""),climbs!E3496,IF(TYPE(climbs!E3496)=2,CHAR(34),""))</f>
        <v>INITIAL_ALTITUDE=1193</v>
      </c>
      <c r="F3496" t="str">
        <f>CONCATENATE(climbs!F$1, "=",IF(TYPE(climbs!F3496)=2,CHAR(34),""),climbs!F3496,IF(TYPE(climbs!F3496)=2,CHAR(34),""))</f>
        <v>DISTANCE=7.1</v>
      </c>
      <c r="G3496" t="str">
        <f>CONCATENATE(climbs!G$1, "=",IF(TYPE(climbs!G3496)=2,CHAR(34),""),climbs!G3496,IF(TYPE(climbs!G3496)=2,CHAR(34),""))</f>
        <v>AVERAGE_SLOPE=8.4</v>
      </c>
      <c r="H3496" t="str">
        <f>CONCATENATE(climbs!H$1, "=",IF(TYPE(climbs!H3496)=2,CHAR(34),""),climbs!H3496,IF(TYPE(climbs!H3496)=2,CHAR(34),""))</f>
        <v>CATEGORY="1"</v>
      </c>
    </row>
    <row r="3497" spans="1:8" x14ac:dyDescent="0.25">
      <c r="A3497" t="str">
        <f>CONCATENATE(climbs!A$1, "=",IF(TYPE(climbs!A3497)=2,CHAR(34),""),climbs!A3497,IF(TYPE(climbs!A3497)=2,CHAR(34),""))</f>
        <v>CLIMB_ID=3496</v>
      </c>
      <c r="B3497" t="str">
        <f>CONCATENATE(climbs!B$1, "=",IF(TYPE(climbs!B3497)=2,CHAR(34),""),climbs!B3497,IF(TYPE(climbs!B3497)=2,CHAR(34),""))</f>
        <v>STAGE_NUMBER=1165</v>
      </c>
      <c r="C3497" t="str">
        <f>CONCATENATE(climbs!C$1, "=",IF(TYPE(climbs!C3497)=2,CHAR(34),""),climbs!C3497,IF(TYPE(climbs!C3497)=2,CHAR(34),""))</f>
        <v>STARTING_AT_KM=103.5</v>
      </c>
      <c r="D3497" t="str">
        <f>CONCATENATE(climbs!D$1, "=",IF(TYPE(climbs!D3497)=2,CHAR(34),""),climbs!D3497,IF(TYPE(climbs!D3497)=2,CHAR(34),""))</f>
        <v>NAME="Col d'Oderen"</v>
      </c>
      <c r="E3497" t="str">
        <f>CONCATENATE(climbs!E$1, "=",IF(TYPE(climbs!E3497)=2,CHAR(34),""),climbs!E3497,IF(TYPE(climbs!E3497)=2,CHAR(34),""))</f>
        <v>INITIAL_ALTITUDE=884</v>
      </c>
      <c r="F3497" t="str">
        <f>CONCATENATE(climbs!F$1, "=",IF(TYPE(climbs!F3497)=2,CHAR(34),""),climbs!F3497,IF(TYPE(climbs!F3497)=2,CHAR(34),""))</f>
        <v>DISTANCE=6.7</v>
      </c>
      <c r="G3497" t="str">
        <f>CONCATENATE(climbs!G$1, "=",IF(TYPE(climbs!G3497)=2,CHAR(34),""),climbs!G3497,IF(TYPE(climbs!G3497)=2,CHAR(34),""))</f>
        <v>AVERAGE_SLOPE=6.1</v>
      </c>
      <c r="H3497" t="str">
        <f>CONCATENATE(climbs!H$1, "=",IF(TYPE(climbs!H3497)=2,CHAR(34),""),climbs!H3497,IF(TYPE(climbs!H3497)=2,CHAR(34),""))</f>
        <v>CATEGORY="2"</v>
      </c>
    </row>
    <row r="3498" spans="1:8" x14ac:dyDescent="0.25">
      <c r="A3498" t="str">
        <f>CONCATENATE(climbs!A$1, "=",IF(TYPE(climbs!A3498)=2,CHAR(34),""),climbs!A3498,IF(TYPE(climbs!A3498)=2,CHAR(34),""))</f>
        <v>CLIMB_ID=3497</v>
      </c>
      <c r="B3498" t="str">
        <f>CONCATENATE(climbs!B$1, "=",IF(TYPE(climbs!B3498)=2,CHAR(34),""),climbs!B3498,IF(TYPE(climbs!B3498)=2,CHAR(34),""))</f>
        <v>STAGE_NUMBER=1165</v>
      </c>
      <c r="C3498" t="str">
        <f>CONCATENATE(climbs!C$1, "=",IF(TYPE(climbs!C3498)=2,CHAR(34),""),climbs!C3498,IF(TYPE(climbs!C3498)=2,CHAR(34),""))</f>
        <v>STARTING_AT_KM=125.5</v>
      </c>
      <c r="D3498" t="str">
        <f>CONCATENATE(climbs!D$1, "=",IF(TYPE(climbs!D3498)=2,CHAR(34),""),climbs!D3498,IF(TYPE(climbs!D3498)=2,CHAR(34),""))</f>
        <v>NAME="Col des Croix"</v>
      </c>
      <c r="E3498" t="str">
        <f>CONCATENATE(climbs!E$1, "=",IF(TYPE(climbs!E3498)=2,CHAR(34),""),climbs!E3498,IF(TYPE(climbs!E3498)=2,CHAR(34),""))</f>
        <v>INITIAL_ALTITUDE=0</v>
      </c>
      <c r="F3498" t="str">
        <f>CONCATENATE(climbs!F$1, "=",IF(TYPE(climbs!F3498)=2,CHAR(34),""),climbs!F3498,IF(TYPE(climbs!F3498)=2,CHAR(34),""))</f>
        <v>DISTANCE=3.2</v>
      </c>
      <c r="G3498" t="str">
        <f>CONCATENATE(climbs!G$1, "=",IF(TYPE(climbs!G3498)=2,CHAR(34),""),climbs!G3498,IF(TYPE(climbs!G3498)=2,CHAR(34),""))</f>
        <v>AVERAGE_SLOPE=6.2</v>
      </c>
      <c r="H3498" t="str">
        <f>CONCATENATE(climbs!H$1, "=",IF(TYPE(climbs!H3498)=2,CHAR(34),""),climbs!H3498,IF(TYPE(climbs!H3498)=2,CHAR(34),""))</f>
        <v>CATEGORY="3"</v>
      </c>
    </row>
    <row r="3499" spans="1:8" x14ac:dyDescent="0.25">
      <c r="A3499" t="str">
        <f>CONCATENATE(climbs!A$1, "=",IF(TYPE(climbs!A3499)=2,CHAR(34),""),climbs!A3499,IF(TYPE(climbs!A3499)=2,CHAR(34),""))</f>
        <v>CLIMB_ID=3498</v>
      </c>
      <c r="B3499" t="str">
        <f>CONCATENATE(climbs!B$1, "=",IF(TYPE(climbs!B3499)=2,CHAR(34),""),climbs!B3499,IF(TYPE(climbs!B3499)=2,CHAR(34),""))</f>
        <v>STAGE_NUMBER=1165</v>
      </c>
      <c r="C3499" t="str">
        <f>CONCATENATE(climbs!C$1, "=",IF(TYPE(climbs!C3499)=2,CHAR(34),""),climbs!C3499,IF(TYPE(climbs!C3499)=2,CHAR(34),""))</f>
        <v>STARTING_AT_KM=143.5</v>
      </c>
      <c r="D3499" t="str">
        <f>CONCATENATE(climbs!D$1, "=",IF(TYPE(climbs!D3499)=2,CHAR(34),""),climbs!D3499,IF(TYPE(climbs!D3499)=2,CHAR(34),""))</f>
        <v>NAME="Col des Chevrères"</v>
      </c>
      <c r="E3499" t="str">
        <f>CONCATENATE(climbs!E$1, "=",IF(TYPE(climbs!E3499)=2,CHAR(34),""),climbs!E3499,IF(TYPE(climbs!E3499)=2,CHAR(34),""))</f>
        <v>INITIAL_ALTITUDE=914</v>
      </c>
      <c r="F3499" t="str">
        <f>CONCATENATE(climbs!F$1, "=",IF(TYPE(climbs!F3499)=2,CHAR(34),""),climbs!F3499,IF(TYPE(climbs!F3499)=2,CHAR(34),""))</f>
        <v>DISTANCE=3.5</v>
      </c>
      <c r="G3499" t="str">
        <f>CONCATENATE(climbs!G$1, "=",IF(TYPE(climbs!G3499)=2,CHAR(34),""),climbs!G3499,IF(TYPE(climbs!G3499)=2,CHAR(34),""))</f>
        <v>AVERAGE_SLOPE=9.5</v>
      </c>
      <c r="H3499" t="str">
        <f>CONCATENATE(climbs!H$1, "=",IF(TYPE(climbs!H3499)=2,CHAR(34),""),climbs!H3499,IF(TYPE(climbs!H3499)=2,CHAR(34),""))</f>
        <v>CATEGORY="1"</v>
      </c>
    </row>
    <row r="3500" spans="1:8" x14ac:dyDescent="0.25">
      <c r="A3500" t="str">
        <f>CONCATENATE(climbs!A$1, "=",IF(TYPE(climbs!A3500)=2,CHAR(34),""),climbs!A3500,IF(TYPE(climbs!A3500)=2,CHAR(34),""))</f>
        <v>CLIMB_ID=3499</v>
      </c>
      <c r="B3500" t="str">
        <f>CONCATENATE(climbs!B$1, "=",IF(TYPE(climbs!B3500)=2,CHAR(34),""),climbs!B3500,IF(TYPE(climbs!B3500)=2,CHAR(34),""))</f>
        <v>STAGE_NUMBER=1165</v>
      </c>
      <c r="C3500" t="str">
        <f>CONCATENATE(climbs!C$1, "=",IF(TYPE(climbs!C3500)=2,CHAR(34),""),climbs!C3500,IF(TYPE(climbs!C3500)=2,CHAR(34),""))</f>
        <v>STARTING_AT_KM=161.5</v>
      </c>
      <c r="D3500" t="str">
        <f>CONCATENATE(climbs!D$1, "=",IF(TYPE(climbs!D3500)=2,CHAR(34),""),climbs!D3500,IF(TYPE(climbs!D3500)=2,CHAR(34),""))</f>
        <v>NAME="La Planche des Belles Filles"</v>
      </c>
      <c r="E3500" t="str">
        <f>CONCATENATE(climbs!E$1, "=",IF(TYPE(climbs!E3500)=2,CHAR(34),""),climbs!E3500,IF(TYPE(climbs!E3500)=2,CHAR(34),""))</f>
        <v>INITIAL_ALTITUDE=1035</v>
      </c>
      <c r="F3500" t="str">
        <f>CONCATENATE(climbs!F$1, "=",IF(TYPE(climbs!F3500)=2,CHAR(34),""),climbs!F3500,IF(TYPE(climbs!F3500)=2,CHAR(34),""))</f>
        <v>DISTANCE=5.9</v>
      </c>
      <c r="G3500" t="str">
        <f>CONCATENATE(climbs!G$1, "=",IF(TYPE(climbs!G3500)=2,CHAR(34),""),climbs!G3500,IF(TYPE(climbs!G3500)=2,CHAR(34),""))</f>
        <v>AVERAGE_SLOPE=8.5</v>
      </c>
      <c r="H3500" t="str">
        <f>CONCATENATE(climbs!H$1, "=",IF(TYPE(climbs!H3500)=2,CHAR(34),""),climbs!H3500,IF(TYPE(climbs!H3500)=2,CHAR(34),""))</f>
        <v>CATEGORY="1"</v>
      </c>
    </row>
    <row r="3501" spans="1:8" x14ac:dyDescent="0.25">
      <c r="A3501" t="str">
        <f>CONCATENATE(climbs!A$1, "=",IF(TYPE(climbs!A3501)=2,CHAR(34),""),climbs!A3501,IF(TYPE(climbs!A3501)=2,CHAR(34),""))</f>
        <v>CLIMB_ID=3500</v>
      </c>
      <c r="B3501" t="str">
        <f>CONCATENATE(climbs!B$1, "=",IF(TYPE(climbs!B3501)=2,CHAR(34),""),climbs!B3501,IF(TYPE(climbs!B3501)=2,CHAR(34),""))</f>
        <v>STAGE_NUMBER=1166</v>
      </c>
      <c r="C3501" t="str">
        <f>CONCATENATE(climbs!C$1, "=",IF(TYPE(climbs!C3501)=2,CHAR(34),""),climbs!C3501,IF(TYPE(climbs!C3501)=2,CHAR(34),""))</f>
        <v>STARTING_AT_KM=141</v>
      </c>
      <c r="D3501" t="str">
        <f>CONCATENATE(climbs!D$1, "=",IF(TYPE(climbs!D3501)=2,CHAR(34),""),climbs!D3501,IF(TYPE(climbs!D3501)=2,CHAR(34),""))</f>
        <v>NAME="Côte de Rogna"</v>
      </c>
      <c r="E3501" t="str">
        <f>CONCATENATE(climbs!E$1, "=",IF(TYPE(climbs!E3501)=2,CHAR(34),""),climbs!E3501,IF(TYPE(climbs!E3501)=2,CHAR(34),""))</f>
        <v>INITIAL_ALTITUDE=0</v>
      </c>
      <c r="F3501" t="str">
        <f>CONCATENATE(climbs!F$1, "=",IF(TYPE(climbs!F3501)=2,CHAR(34),""),climbs!F3501,IF(TYPE(climbs!F3501)=2,CHAR(34),""))</f>
        <v>DISTANCE=7.6</v>
      </c>
      <c r="G3501" t="str">
        <f>CONCATENATE(climbs!G$1, "=",IF(TYPE(climbs!G3501)=2,CHAR(34),""),climbs!G3501,IF(TYPE(climbs!G3501)=2,CHAR(34),""))</f>
        <v>AVERAGE_SLOPE=4.9</v>
      </c>
      <c r="H3501" t="str">
        <f>CONCATENATE(climbs!H$1, "=",IF(TYPE(climbs!H3501)=2,CHAR(34),""),climbs!H3501,IF(TYPE(climbs!H3501)=2,CHAR(34),""))</f>
        <v>CATEGORY="3"</v>
      </c>
    </row>
    <row r="3502" spans="1:8" x14ac:dyDescent="0.25">
      <c r="A3502" t="str">
        <f>CONCATENATE(climbs!A$1, "=",IF(TYPE(climbs!A3502)=2,CHAR(34),""),climbs!A3502,IF(TYPE(climbs!A3502)=2,CHAR(34),""))</f>
        <v>CLIMB_ID=3501</v>
      </c>
      <c r="B3502" t="str">
        <f>CONCATENATE(climbs!B$1, "=",IF(TYPE(climbs!B3502)=2,CHAR(34),""),climbs!B3502,IF(TYPE(climbs!B3502)=2,CHAR(34),""))</f>
        <v>STAGE_NUMBER=1166</v>
      </c>
      <c r="C3502" t="str">
        <f>CONCATENATE(climbs!C$1, "=",IF(TYPE(climbs!C3502)=2,CHAR(34),""),climbs!C3502,IF(TYPE(climbs!C3502)=2,CHAR(34),""))</f>
        <v>STARTING_AT_KM=148.5</v>
      </c>
      <c r="D3502" t="str">
        <f>CONCATENATE(climbs!D$1, "=",IF(TYPE(climbs!D3502)=2,CHAR(34),""),climbs!D3502,IF(TYPE(climbs!D3502)=2,CHAR(34),""))</f>
        <v>NAME="Côte de Choux"</v>
      </c>
      <c r="E3502" t="str">
        <f>CONCATENATE(climbs!E$1, "=",IF(TYPE(climbs!E3502)=2,CHAR(34),""),climbs!E3502,IF(TYPE(climbs!E3502)=2,CHAR(34),""))</f>
        <v>INITIAL_ALTITUDE=0</v>
      </c>
      <c r="F3502" t="str">
        <f>CONCATENATE(climbs!F$1, "=",IF(TYPE(climbs!F3502)=2,CHAR(34),""),climbs!F3502,IF(TYPE(climbs!F3502)=2,CHAR(34),""))</f>
        <v>DISTANCE=1.7</v>
      </c>
      <c r="G3502" t="str">
        <f>CONCATENATE(climbs!G$1, "=",IF(TYPE(climbs!G3502)=2,CHAR(34),""),climbs!G3502,IF(TYPE(climbs!G3502)=2,CHAR(34),""))</f>
        <v>AVERAGE_SLOPE=6.5</v>
      </c>
      <c r="H3502" t="str">
        <f>CONCATENATE(climbs!H$1, "=",IF(TYPE(climbs!H3502)=2,CHAR(34),""),climbs!H3502,IF(TYPE(climbs!H3502)=2,CHAR(34),""))</f>
        <v>CATEGORY="3"</v>
      </c>
    </row>
    <row r="3503" spans="1:8" x14ac:dyDescent="0.25">
      <c r="A3503" t="str">
        <f>CONCATENATE(climbs!A$1, "=",IF(TYPE(climbs!A3503)=2,CHAR(34),""),climbs!A3503,IF(TYPE(climbs!A3503)=2,CHAR(34),""))</f>
        <v>CLIMB_ID=3502</v>
      </c>
      <c r="B3503" t="str">
        <f>CONCATENATE(climbs!B$1, "=",IF(TYPE(climbs!B3503)=2,CHAR(34),""),climbs!B3503,IF(TYPE(climbs!B3503)=2,CHAR(34),""))</f>
        <v>STAGE_NUMBER=1166</v>
      </c>
      <c r="C3503" t="str">
        <f>CONCATENATE(climbs!C$1, "=",IF(TYPE(climbs!C3503)=2,CHAR(34),""),climbs!C3503,IF(TYPE(climbs!C3503)=2,CHAR(34),""))</f>
        <v>STARTING_AT_KM=152.5</v>
      </c>
      <c r="D3503" t="str">
        <f>CONCATENATE(climbs!D$1, "=",IF(TYPE(climbs!D3503)=2,CHAR(34),""),climbs!D3503,IF(TYPE(climbs!D3503)=2,CHAR(34),""))</f>
        <v>NAME="Côte de Désertin"</v>
      </c>
      <c r="E3503" t="str">
        <f>CONCATENATE(climbs!E$1, "=",IF(TYPE(climbs!E3503)=2,CHAR(34),""),climbs!E3503,IF(TYPE(climbs!E3503)=2,CHAR(34),""))</f>
        <v>INITIAL_ALTITUDE=0</v>
      </c>
      <c r="F3503" t="str">
        <f>CONCATENATE(climbs!F$1, "=",IF(TYPE(climbs!F3503)=2,CHAR(34),""),climbs!F3503,IF(TYPE(climbs!F3503)=2,CHAR(34),""))</f>
        <v>DISTANCE=3.1</v>
      </c>
      <c r="G3503" t="str">
        <f>CONCATENATE(climbs!G$1, "=",IF(TYPE(climbs!G3503)=2,CHAR(34),""),climbs!G3503,IF(TYPE(climbs!G3503)=2,CHAR(34),""))</f>
        <v>AVERAGE_SLOPE=5.2</v>
      </c>
      <c r="H3503" t="str">
        <f>CONCATENATE(climbs!H$1, "=",IF(TYPE(climbs!H3503)=2,CHAR(34),""),climbs!H3503,IF(TYPE(climbs!H3503)=2,CHAR(34),""))</f>
        <v>CATEGORY="4"</v>
      </c>
    </row>
    <row r="3504" spans="1:8" x14ac:dyDescent="0.25">
      <c r="A3504" t="str">
        <f>CONCATENATE(climbs!A$1, "=",IF(TYPE(climbs!A3504)=2,CHAR(34),""),climbs!A3504,IF(TYPE(climbs!A3504)=2,CHAR(34),""))</f>
        <v>CLIMB_ID=3503</v>
      </c>
      <c r="B3504" t="str">
        <f>CONCATENATE(climbs!B$1, "=",IF(TYPE(climbs!B3504)=2,CHAR(34),""),climbs!B3504,IF(TYPE(climbs!B3504)=2,CHAR(34),""))</f>
        <v>STAGE_NUMBER=1166</v>
      </c>
      <c r="C3504" t="str">
        <f>CONCATENATE(climbs!C$1, "=",IF(TYPE(climbs!C3504)=2,CHAR(34),""),climbs!C3504,IF(TYPE(climbs!C3504)=2,CHAR(34),""))</f>
        <v>STARTING_AT_KM=168</v>
      </c>
      <c r="D3504" t="str">
        <f>CONCATENATE(climbs!D$1, "=",IF(TYPE(climbs!D3504)=2,CHAR(34),""),climbs!D3504,IF(TYPE(climbs!D3504)=2,CHAR(34),""))</f>
        <v>NAME="Côte d'Échallon"</v>
      </c>
      <c r="E3504" t="str">
        <f>CONCATENATE(climbs!E$1, "=",IF(TYPE(climbs!E3504)=2,CHAR(34),""),climbs!E3504,IF(TYPE(climbs!E3504)=2,CHAR(34),""))</f>
        <v>INITIAL_ALTITUDE=0</v>
      </c>
      <c r="F3504" t="str">
        <f>CONCATENATE(climbs!F$1, "=",IF(TYPE(climbs!F3504)=2,CHAR(34),""),climbs!F3504,IF(TYPE(climbs!F3504)=2,CHAR(34),""))</f>
        <v>DISTANCE=3</v>
      </c>
      <c r="G3504" t="str">
        <f>CONCATENATE(climbs!G$1, "=",IF(TYPE(climbs!G3504)=2,CHAR(34),""),climbs!G3504,IF(TYPE(climbs!G3504)=2,CHAR(34),""))</f>
        <v>AVERAGE_SLOPE=6.6</v>
      </c>
      <c r="H3504" t="str">
        <f>CONCATENATE(climbs!H$1, "=",IF(TYPE(climbs!H3504)=2,CHAR(34),""),climbs!H3504,IF(TYPE(climbs!H3504)=2,CHAR(34),""))</f>
        <v>CATEGORY="3"</v>
      </c>
    </row>
    <row r="3505" spans="1:8" x14ac:dyDescent="0.25">
      <c r="A3505" t="str">
        <f>CONCATENATE(climbs!A$1, "=",IF(TYPE(climbs!A3505)=2,CHAR(34),""),climbs!A3505,IF(TYPE(climbs!A3505)=2,CHAR(34),""))</f>
        <v>CLIMB_ID=3504</v>
      </c>
      <c r="B3505" t="str">
        <f>CONCATENATE(climbs!B$1, "=",IF(TYPE(climbs!B3505)=2,CHAR(34),""),climbs!B3505,IF(TYPE(climbs!B3505)=2,CHAR(34),""))</f>
        <v>STAGE_NUMBER=1167</v>
      </c>
      <c r="C3505" t="str">
        <f>CONCATENATE(climbs!C$1, "=",IF(TYPE(climbs!C3505)=2,CHAR(34),""),climbs!C3505,IF(TYPE(climbs!C3505)=2,CHAR(34),""))</f>
        <v>STARTING_AT_KM=58.5</v>
      </c>
      <c r="D3505" t="str">
        <f>CONCATENATE(climbs!D$1, "=",IF(TYPE(climbs!D3505)=2,CHAR(34),""),climbs!D3505,IF(TYPE(climbs!D3505)=2,CHAR(34),""))</f>
        <v>NAME="Col de Brouilly"</v>
      </c>
      <c r="E3505" t="str">
        <f>CONCATENATE(climbs!E$1, "=",IF(TYPE(climbs!E3505)=2,CHAR(34),""),climbs!E3505,IF(TYPE(climbs!E3505)=2,CHAR(34),""))</f>
        <v>INITIAL_ALTITUDE=0</v>
      </c>
      <c r="F3505" t="str">
        <f>CONCATENATE(climbs!F$1, "=",IF(TYPE(climbs!F3505)=2,CHAR(34),""),climbs!F3505,IF(TYPE(climbs!F3505)=2,CHAR(34),""))</f>
        <v>DISTANCE=1.7</v>
      </c>
      <c r="G3505" t="str">
        <f>CONCATENATE(climbs!G$1, "=",IF(TYPE(climbs!G3505)=2,CHAR(34),""),climbs!G3505,IF(TYPE(climbs!G3505)=2,CHAR(34),""))</f>
        <v>AVERAGE_SLOPE=5.1</v>
      </c>
      <c r="H3505" t="str">
        <f>CONCATENATE(climbs!H$1, "=",IF(TYPE(climbs!H3505)=2,CHAR(34),""),climbs!H3505,IF(TYPE(climbs!H3505)=2,CHAR(34),""))</f>
        <v>CATEGORY="4"</v>
      </c>
    </row>
    <row r="3506" spans="1:8" x14ac:dyDescent="0.25">
      <c r="A3506" t="str">
        <f>CONCATENATE(climbs!A$1, "=",IF(TYPE(climbs!A3506)=2,CHAR(34),""),climbs!A3506,IF(TYPE(climbs!A3506)=2,CHAR(34),""))</f>
        <v>CLIMB_ID=3505</v>
      </c>
      <c r="B3506" t="str">
        <f>CONCATENATE(climbs!B$1, "=",IF(TYPE(climbs!B3506)=2,CHAR(34),""),climbs!B3506,IF(TYPE(climbs!B3506)=2,CHAR(34),""))</f>
        <v>STAGE_NUMBER=1167</v>
      </c>
      <c r="C3506" t="str">
        <f>CONCATENATE(climbs!C$1, "=",IF(TYPE(climbs!C3506)=2,CHAR(34),""),climbs!C3506,IF(TYPE(climbs!C3506)=2,CHAR(34),""))</f>
        <v>STARTING_AT_KM=83</v>
      </c>
      <c r="D3506" t="str">
        <f>CONCATENATE(climbs!D$1, "=",IF(TYPE(climbs!D3506)=2,CHAR(34),""),climbs!D3506,IF(TYPE(climbs!D3506)=2,CHAR(34),""))</f>
        <v>NAME="Côte du Saule-d'Oingt"</v>
      </c>
      <c r="E3506" t="str">
        <f>CONCATENATE(climbs!E$1, "=",IF(TYPE(climbs!E3506)=2,CHAR(34),""),climbs!E3506,IF(TYPE(climbs!E3506)=2,CHAR(34),""))</f>
        <v>INITIAL_ALTITUDE=0</v>
      </c>
      <c r="F3506" t="str">
        <f>CONCATENATE(climbs!F$1, "=",IF(TYPE(climbs!F3506)=2,CHAR(34),""),climbs!F3506,IF(TYPE(climbs!F3506)=2,CHAR(34),""))</f>
        <v>DISTANCE=3.8</v>
      </c>
      <c r="G3506" t="str">
        <f>CONCATENATE(climbs!G$1, "=",IF(TYPE(climbs!G3506)=2,CHAR(34),""),climbs!G3506,IF(TYPE(climbs!G3506)=2,CHAR(34),""))</f>
        <v>AVERAGE_SLOPE=4.5</v>
      </c>
      <c r="H3506" t="str">
        <f>CONCATENATE(climbs!H$1, "=",IF(TYPE(climbs!H3506)=2,CHAR(34),""),climbs!H3506,IF(TYPE(climbs!H3506)=2,CHAR(34),""))</f>
        <v>CATEGORY="3"</v>
      </c>
    </row>
    <row r="3507" spans="1:8" x14ac:dyDescent="0.25">
      <c r="A3507" t="str">
        <f>CONCATENATE(climbs!A$1, "=",IF(TYPE(climbs!A3507)=2,CHAR(34),""),climbs!A3507,IF(TYPE(climbs!A3507)=2,CHAR(34),""))</f>
        <v>CLIMB_ID=3506</v>
      </c>
      <c r="B3507" t="str">
        <f>CONCATENATE(climbs!B$1, "=",IF(TYPE(climbs!B3507)=2,CHAR(34),""),climbs!B3507,IF(TYPE(climbs!B3507)=2,CHAR(34),""))</f>
        <v>STAGE_NUMBER=1167</v>
      </c>
      <c r="C3507" t="str">
        <f>CONCATENATE(climbs!C$1, "=",IF(TYPE(climbs!C3507)=2,CHAR(34),""),climbs!C3507,IF(TYPE(climbs!C3507)=2,CHAR(34),""))</f>
        <v>STARTING_AT_KM=138</v>
      </c>
      <c r="D3507" t="str">
        <f>CONCATENATE(climbs!D$1, "=",IF(TYPE(climbs!D3507)=2,CHAR(34),""),climbs!D3507,IF(TYPE(climbs!D3507)=2,CHAR(34),""))</f>
        <v>NAME="Col des Brosses"</v>
      </c>
      <c r="E3507" t="str">
        <f>CONCATENATE(climbs!E$1, "=",IF(TYPE(climbs!E3507)=2,CHAR(34),""),climbs!E3507,IF(TYPE(climbs!E3507)=2,CHAR(34),""))</f>
        <v>INITIAL_ALTITUDE=0</v>
      </c>
      <c r="F3507" t="str">
        <f>CONCATENATE(climbs!F$1, "=",IF(TYPE(climbs!F3507)=2,CHAR(34),""),climbs!F3507,IF(TYPE(climbs!F3507)=2,CHAR(34),""))</f>
        <v>DISTANCE=15.3</v>
      </c>
      <c r="G3507" t="str">
        <f>CONCATENATE(climbs!G$1, "=",IF(TYPE(climbs!G3507)=2,CHAR(34),""),climbs!G3507,IF(TYPE(climbs!G3507)=2,CHAR(34),""))</f>
        <v>AVERAGE_SLOPE=3.3</v>
      </c>
      <c r="H3507" t="str">
        <f>CONCATENATE(climbs!H$1, "=",IF(TYPE(climbs!H3507)=2,CHAR(34),""),climbs!H3507,IF(TYPE(climbs!H3507)=2,CHAR(34),""))</f>
        <v>CATEGORY="3"</v>
      </c>
    </row>
    <row r="3508" spans="1:8" x14ac:dyDescent="0.25">
      <c r="A3508" t="str">
        <f>CONCATENATE(climbs!A$1, "=",IF(TYPE(climbs!A3508)=2,CHAR(34),""),climbs!A3508,IF(TYPE(climbs!A3508)=2,CHAR(34),""))</f>
        <v>CLIMB_ID=3507</v>
      </c>
      <c r="B3508" t="str">
        <f>CONCATENATE(climbs!B$1, "=",IF(TYPE(climbs!B3508)=2,CHAR(34),""),climbs!B3508,IF(TYPE(climbs!B3508)=2,CHAR(34),""))</f>
        <v>STAGE_NUMBER=1167</v>
      </c>
      <c r="C3508" t="str">
        <f>CONCATENATE(climbs!C$1, "=",IF(TYPE(climbs!C3508)=2,CHAR(34),""),climbs!C3508,IF(TYPE(climbs!C3508)=2,CHAR(34),""))</f>
        <v>STARTING_AT_KM=164</v>
      </c>
      <c r="D3508" t="str">
        <f>CONCATENATE(climbs!D$1, "=",IF(TYPE(climbs!D3508)=2,CHAR(34),""),climbs!D3508,IF(TYPE(climbs!D3508)=2,CHAR(34),""))</f>
        <v>NAME="Côte de Grammond"</v>
      </c>
      <c r="E3508" t="str">
        <f>CONCATENATE(climbs!E$1, "=",IF(TYPE(climbs!E3508)=2,CHAR(34),""),climbs!E3508,IF(TYPE(climbs!E3508)=2,CHAR(34),""))</f>
        <v>INITIAL_ALTITUDE=0</v>
      </c>
      <c r="F3508" t="str">
        <f>CONCATENATE(climbs!F$1, "=",IF(TYPE(climbs!F3508)=2,CHAR(34),""),climbs!F3508,IF(TYPE(climbs!F3508)=2,CHAR(34),""))</f>
        <v>DISTANCE=9.8</v>
      </c>
      <c r="G3508" t="str">
        <f>CONCATENATE(climbs!G$1, "=",IF(TYPE(climbs!G3508)=2,CHAR(34),""),climbs!G3508,IF(TYPE(climbs!G3508)=2,CHAR(34),""))</f>
        <v>AVERAGE_SLOPE=2.9</v>
      </c>
      <c r="H3508" t="str">
        <f>CONCATENATE(climbs!H$1, "=",IF(TYPE(climbs!H3508)=2,CHAR(34),""),climbs!H3508,IF(TYPE(climbs!H3508)=2,CHAR(34),""))</f>
        <v>CATEGORY="4"</v>
      </c>
    </row>
    <row r="3509" spans="1:8" x14ac:dyDescent="0.25">
      <c r="A3509" t="str">
        <f>CONCATENATE(climbs!A$1, "=",IF(TYPE(climbs!A3509)=2,CHAR(34),""),climbs!A3509,IF(TYPE(climbs!A3509)=2,CHAR(34),""))</f>
        <v>CLIMB_ID=3508</v>
      </c>
      <c r="B3509" t="str">
        <f>CONCATENATE(climbs!B$1, "=",IF(TYPE(climbs!B3509)=2,CHAR(34),""),climbs!B3509,IF(TYPE(climbs!B3509)=2,CHAR(34),""))</f>
        <v>STAGE_NUMBER=1168</v>
      </c>
      <c r="C3509" t="str">
        <f>CONCATENATE(climbs!C$1, "=",IF(TYPE(climbs!C3509)=2,CHAR(34),""),climbs!C3509,IF(TYPE(climbs!C3509)=2,CHAR(34),""))</f>
        <v>STARTING_AT_KM=24</v>
      </c>
      <c r="D3509" t="str">
        <f>CONCATENATE(climbs!D$1, "=",IF(TYPE(climbs!D3509)=2,CHAR(34),""),climbs!D3509,IF(TYPE(climbs!D3509)=2,CHAR(34),""))</f>
        <v>NAME="Col de la Croix de Montvieux"</v>
      </c>
      <c r="E3509" t="str">
        <f>CONCATENATE(climbs!E$1, "=",IF(TYPE(climbs!E3509)=2,CHAR(34),""),climbs!E3509,IF(TYPE(climbs!E3509)=2,CHAR(34),""))</f>
        <v>INITIAL_ALTITUDE=0</v>
      </c>
      <c r="F3509" t="str">
        <f>CONCATENATE(climbs!F$1, "=",IF(TYPE(climbs!F3509)=2,CHAR(34),""),climbs!F3509,IF(TYPE(climbs!F3509)=2,CHAR(34),""))</f>
        <v>DISTANCE=8</v>
      </c>
      <c r="G3509" t="str">
        <f>CONCATENATE(climbs!G$1, "=",IF(TYPE(climbs!G3509)=2,CHAR(34),""),climbs!G3509,IF(TYPE(climbs!G3509)=2,CHAR(34),""))</f>
        <v>AVERAGE_SLOPE=4.1</v>
      </c>
      <c r="H3509" t="str">
        <f>CONCATENATE(climbs!H$1, "=",IF(TYPE(climbs!H3509)=2,CHAR(34),""),climbs!H3509,IF(TYPE(climbs!H3509)=2,CHAR(34),""))</f>
        <v>CATEGORY="3"</v>
      </c>
    </row>
    <row r="3510" spans="1:8" x14ac:dyDescent="0.25">
      <c r="A3510" t="str">
        <f>CONCATENATE(climbs!A$1, "=",IF(TYPE(climbs!A3510)=2,CHAR(34),""),climbs!A3510,IF(TYPE(climbs!A3510)=2,CHAR(34),""))</f>
        <v>CLIMB_ID=3509</v>
      </c>
      <c r="B3510" t="str">
        <f>CONCATENATE(climbs!B$1, "=",IF(TYPE(climbs!B3510)=2,CHAR(34),""),climbs!B3510,IF(TYPE(climbs!B3510)=2,CHAR(34),""))</f>
        <v>STAGE_NUMBER=1168</v>
      </c>
      <c r="C3510" t="str">
        <f>CONCATENATE(climbs!C$1, "=",IF(TYPE(climbs!C3510)=2,CHAR(34),""),climbs!C3510,IF(TYPE(climbs!C3510)=2,CHAR(34),""))</f>
        <v>STARTING_AT_KM=152</v>
      </c>
      <c r="D3510" t="str">
        <f>CONCATENATE(climbs!D$1, "=",IF(TYPE(climbs!D3510)=2,CHAR(34),""),climbs!D3510,IF(TYPE(climbs!D3510)=2,CHAR(34),""))</f>
        <v>NAME="Col de Palaquit (D57-D512)"</v>
      </c>
      <c r="E3510" t="str">
        <f>CONCATENATE(climbs!E$1, "=",IF(TYPE(climbs!E3510)=2,CHAR(34),""),climbs!E3510,IF(TYPE(climbs!E3510)=2,CHAR(34),""))</f>
        <v>INITIAL_ALTITUDE=1154</v>
      </c>
      <c r="F3510" t="str">
        <f>CONCATENATE(climbs!F$1, "=",IF(TYPE(climbs!F3510)=2,CHAR(34),""),climbs!F3510,IF(TYPE(climbs!F3510)=2,CHAR(34),""))</f>
        <v>DISTANCE=14.1</v>
      </c>
      <c r="G3510" t="str">
        <f>CONCATENATE(climbs!G$1, "=",IF(TYPE(climbs!G3510)=2,CHAR(34),""),climbs!G3510,IF(TYPE(climbs!G3510)=2,CHAR(34),""))</f>
        <v>AVERAGE_SLOPE=6.1</v>
      </c>
      <c r="H3510" t="str">
        <f>CONCATENATE(climbs!H$1, "=",IF(TYPE(climbs!H3510)=2,CHAR(34),""),climbs!H3510,IF(TYPE(climbs!H3510)=2,CHAR(34),""))</f>
        <v>CATEGORY="1"</v>
      </c>
    </row>
    <row r="3511" spans="1:8" x14ac:dyDescent="0.25">
      <c r="A3511" t="str">
        <f>CONCATENATE(climbs!A$1, "=",IF(TYPE(climbs!A3511)=2,CHAR(34),""),climbs!A3511,IF(TYPE(climbs!A3511)=2,CHAR(34),""))</f>
        <v>CLIMB_ID=3510</v>
      </c>
      <c r="B3511" t="str">
        <f>CONCATENATE(climbs!B$1, "=",IF(TYPE(climbs!B3511)=2,CHAR(34),""),climbs!B3511,IF(TYPE(climbs!B3511)=2,CHAR(34),""))</f>
        <v>STAGE_NUMBER=1168</v>
      </c>
      <c r="C3511" t="str">
        <f>CONCATENATE(climbs!C$1, "=",IF(TYPE(climbs!C3511)=2,CHAR(34),""),climbs!C3511,IF(TYPE(climbs!C3511)=2,CHAR(34),""))</f>
        <v>STARTING_AT_KM=197.5</v>
      </c>
      <c r="D3511" t="str">
        <f>CONCATENATE(climbs!D$1, "=",IF(TYPE(climbs!D3511)=2,CHAR(34),""),climbs!D3511,IF(TYPE(climbs!D3511)=2,CHAR(34),""))</f>
        <v>NAME="Montée de Chamrousse"</v>
      </c>
      <c r="E3511" t="str">
        <f>CONCATENATE(climbs!E$1, "=",IF(TYPE(climbs!E3511)=2,CHAR(34),""),climbs!E3511,IF(TYPE(climbs!E3511)=2,CHAR(34),""))</f>
        <v>INITIAL_ALTITUDE=1730</v>
      </c>
      <c r="F3511" t="str">
        <f>CONCATENATE(climbs!F$1, "=",IF(TYPE(climbs!F3511)=2,CHAR(34),""),climbs!F3511,IF(TYPE(climbs!F3511)=2,CHAR(34),""))</f>
        <v>DISTANCE=18.2</v>
      </c>
      <c r="G3511" t="str">
        <f>CONCATENATE(climbs!G$1, "=",IF(TYPE(climbs!G3511)=2,CHAR(34),""),climbs!G3511,IF(TYPE(climbs!G3511)=2,CHAR(34),""))</f>
        <v>AVERAGE_SLOPE=7.3</v>
      </c>
      <c r="H3511" t="str">
        <f>CONCATENATE(climbs!H$1, "=",IF(TYPE(climbs!H3511)=2,CHAR(34),""),climbs!H3511,IF(TYPE(climbs!H3511)=2,CHAR(34),""))</f>
        <v>CATEGORY="H"</v>
      </c>
    </row>
    <row r="3512" spans="1:8" x14ac:dyDescent="0.25">
      <c r="A3512" t="str">
        <f>CONCATENATE(climbs!A$1, "=",IF(TYPE(climbs!A3512)=2,CHAR(34),""),climbs!A3512,IF(TYPE(climbs!A3512)=2,CHAR(34),""))</f>
        <v>CLIMB_ID=3511</v>
      </c>
      <c r="B3512" t="str">
        <f>CONCATENATE(climbs!B$1, "=",IF(TYPE(climbs!B3512)=2,CHAR(34),""),climbs!B3512,IF(TYPE(climbs!B3512)=2,CHAR(34),""))</f>
        <v>STAGE_NUMBER=1169</v>
      </c>
      <c r="C3512" t="str">
        <f>CONCATENATE(climbs!C$1, "=",IF(TYPE(climbs!C3512)=2,CHAR(34),""),climbs!C3512,IF(TYPE(climbs!C3512)=2,CHAR(34),""))</f>
        <v>STARTING_AT_KM=82</v>
      </c>
      <c r="D3512" t="str">
        <f>CONCATENATE(climbs!D$1, "=",IF(TYPE(climbs!D3512)=2,CHAR(34),""),climbs!D3512,IF(TYPE(climbs!D3512)=2,CHAR(34),""))</f>
        <v>NAME="Col du Lautaret"</v>
      </c>
      <c r="E3512" t="str">
        <f>CONCATENATE(climbs!E$1, "=",IF(TYPE(climbs!E3512)=2,CHAR(34),""),climbs!E3512,IF(TYPE(climbs!E3512)=2,CHAR(34),""))</f>
        <v>INITIAL_ALTITUDE=2058</v>
      </c>
      <c r="F3512" t="str">
        <f>CONCATENATE(climbs!F$1, "=",IF(TYPE(climbs!F3512)=2,CHAR(34),""),climbs!F3512,IF(TYPE(climbs!F3512)=2,CHAR(34),""))</f>
        <v>DISTANCE=34</v>
      </c>
      <c r="G3512" t="str">
        <f>CONCATENATE(climbs!G$1, "=",IF(TYPE(climbs!G3512)=2,CHAR(34),""),climbs!G3512,IF(TYPE(climbs!G3512)=2,CHAR(34),""))</f>
        <v>AVERAGE_SLOPE=3.9</v>
      </c>
      <c r="H3512" t="str">
        <f>CONCATENATE(climbs!H$1, "=",IF(TYPE(climbs!H3512)=2,CHAR(34),""),climbs!H3512,IF(TYPE(climbs!H3512)=2,CHAR(34),""))</f>
        <v>CATEGORY="1"</v>
      </c>
    </row>
    <row r="3513" spans="1:8" x14ac:dyDescent="0.25">
      <c r="A3513" t="str">
        <f>CONCATENATE(climbs!A$1, "=",IF(TYPE(climbs!A3513)=2,CHAR(34),""),climbs!A3513,IF(TYPE(climbs!A3513)=2,CHAR(34),""))</f>
        <v>CLIMB_ID=3512</v>
      </c>
      <c r="B3513" t="str">
        <f>CONCATENATE(climbs!B$1, "=",IF(TYPE(climbs!B3513)=2,CHAR(34),""),climbs!B3513,IF(TYPE(climbs!B3513)=2,CHAR(34),""))</f>
        <v>STAGE_NUMBER=1169</v>
      </c>
      <c r="C3513" t="str">
        <f>CONCATENATE(climbs!C$1, "=",IF(TYPE(climbs!C3513)=2,CHAR(34),""),climbs!C3513,IF(TYPE(climbs!C3513)=2,CHAR(34),""))</f>
        <v>STARTING_AT_KM=132.5</v>
      </c>
      <c r="D3513" t="str">
        <f>CONCATENATE(climbs!D$1, "=",IF(TYPE(climbs!D3513)=2,CHAR(34),""),climbs!D3513,IF(TYPE(climbs!D3513)=2,CHAR(34),""))</f>
        <v>NAME="Col d'Izoard - Souvenir Henri Desgrange"</v>
      </c>
      <c r="E3513" t="str">
        <f>CONCATENATE(climbs!E$1, "=",IF(TYPE(climbs!E3513)=2,CHAR(34),""),climbs!E3513,IF(TYPE(climbs!E3513)=2,CHAR(34),""))</f>
        <v>INITIAL_ALTITUDE=2360</v>
      </c>
      <c r="F3513" t="str">
        <f>CONCATENATE(climbs!F$1, "=",IF(TYPE(climbs!F3513)=2,CHAR(34),""),climbs!F3513,IF(TYPE(climbs!F3513)=2,CHAR(34),""))</f>
        <v>DISTANCE=19</v>
      </c>
      <c r="G3513" t="str">
        <f>CONCATENATE(climbs!G$1, "=",IF(TYPE(climbs!G3513)=2,CHAR(34),""),climbs!G3513,IF(TYPE(climbs!G3513)=2,CHAR(34),""))</f>
        <v>AVERAGE_SLOPE=6</v>
      </c>
      <c r="H3513" t="str">
        <f>CONCATENATE(climbs!H$1, "=",IF(TYPE(climbs!H3513)=2,CHAR(34),""),climbs!H3513,IF(TYPE(climbs!H3513)=2,CHAR(34),""))</f>
        <v>CATEGORY="H"</v>
      </c>
    </row>
    <row r="3514" spans="1:8" x14ac:dyDescent="0.25">
      <c r="A3514" t="str">
        <f>CONCATENATE(climbs!A$1, "=",IF(TYPE(climbs!A3514)=2,CHAR(34),""),climbs!A3514,IF(TYPE(climbs!A3514)=2,CHAR(34),""))</f>
        <v>CLIMB_ID=3513</v>
      </c>
      <c r="B3514" t="str">
        <f>CONCATENATE(climbs!B$1, "=",IF(TYPE(climbs!B3514)=2,CHAR(34),""),climbs!B3514,IF(TYPE(climbs!B3514)=2,CHAR(34),""))</f>
        <v>STAGE_NUMBER=1169</v>
      </c>
      <c r="C3514" t="str">
        <f>CONCATENATE(climbs!C$1, "=",IF(TYPE(climbs!C3514)=2,CHAR(34),""),climbs!C3514,IF(TYPE(climbs!C3514)=2,CHAR(34),""))</f>
        <v>STARTING_AT_KM=177</v>
      </c>
      <c r="D3514" t="str">
        <f>CONCATENATE(climbs!D$1, "=",IF(TYPE(climbs!D3514)=2,CHAR(34),""),climbs!D3514,IF(TYPE(climbs!D3514)=2,CHAR(34),""))</f>
        <v>NAME="Montée de Risoul"</v>
      </c>
      <c r="E3514" t="str">
        <f>CONCATENATE(climbs!E$1, "=",IF(TYPE(climbs!E3514)=2,CHAR(34),""),climbs!E3514,IF(TYPE(climbs!E3514)=2,CHAR(34),""))</f>
        <v>INITIAL_ALTITUDE=1855</v>
      </c>
      <c r="F3514" t="str">
        <f>CONCATENATE(climbs!F$1, "=",IF(TYPE(climbs!F3514)=2,CHAR(34),""),climbs!F3514,IF(TYPE(climbs!F3514)=2,CHAR(34),""))</f>
        <v>DISTANCE=12.6</v>
      </c>
      <c r="G3514" t="str">
        <f>CONCATENATE(climbs!G$1, "=",IF(TYPE(climbs!G3514)=2,CHAR(34),""),climbs!G3514,IF(TYPE(climbs!G3514)=2,CHAR(34),""))</f>
        <v>AVERAGE_SLOPE=6.9</v>
      </c>
      <c r="H3514" t="str">
        <f>CONCATENATE(climbs!H$1, "=",IF(TYPE(climbs!H3514)=2,CHAR(34),""),climbs!H3514,IF(TYPE(climbs!H3514)=2,CHAR(34),""))</f>
        <v>CATEGORY="1"</v>
      </c>
    </row>
    <row r="3515" spans="1:8" x14ac:dyDescent="0.25">
      <c r="A3515" t="str">
        <f>CONCATENATE(climbs!A$1, "=",IF(TYPE(climbs!A3515)=2,CHAR(34),""),climbs!A3515,IF(TYPE(climbs!A3515)=2,CHAR(34),""))</f>
        <v>CLIMB_ID=3514</v>
      </c>
      <c r="B3515" t="str">
        <f>CONCATENATE(climbs!B$1, "=",IF(TYPE(climbs!B3515)=2,CHAR(34),""),climbs!B3515,IF(TYPE(climbs!B3515)=2,CHAR(34),""))</f>
        <v>STAGE_NUMBER=1171</v>
      </c>
      <c r="C3515" t="str">
        <f>CONCATENATE(climbs!C$1, "=",IF(TYPE(climbs!C3515)=2,CHAR(34),""),climbs!C3515,IF(TYPE(climbs!C3515)=2,CHAR(34),""))</f>
        <v>STARTING_AT_KM=25</v>
      </c>
      <c r="D3515" t="str">
        <f>CONCATENATE(climbs!D$1, "=",IF(TYPE(climbs!D3515)=2,CHAR(34),""),climbs!D3515,IF(TYPE(climbs!D3515)=2,CHAR(34),""))</f>
        <v>NAME="Côte de Fanjeaux"</v>
      </c>
      <c r="E3515" t="str">
        <f>CONCATENATE(climbs!E$1, "=",IF(TYPE(climbs!E3515)=2,CHAR(34),""),climbs!E3515,IF(TYPE(climbs!E3515)=2,CHAR(34),""))</f>
        <v>INITIAL_ALTITUDE=0</v>
      </c>
      <c r="F3515" t="str">
        <f>CONCATENATE(climbs!F$1, "=",IF(TYPE(climbs!F3515)=2,CHAR(34),""),climbs!F3515,IF(TYPE(climbs!F3515)=2,CHAR(34),""))</f>
        <v>DISTANCE=2.4</v>
      </c>
      <c r="G3515" t="str">
        <f>CONCATENATE(climbs!G$1, "=",IF(TYPE(climbs!G3515)=2,CHAR(34),""),climbs!G3515,IF(TYPE(climbs!G3515)=2,CHAR(34),""))</f>
        <v>AVERAGE_SLOPE=4.9</v>
      </c>
      <c r="H3515" t="str">
        <f>CONCATENATE(climbs!H$1, "=",IF(TYPE(climbs!H3515)=2,CHAR(34),""),climbs!H3515,IF(TYPE(climbs!H3515)=2,CHAR(34),""))</f>
        <v>CATEGORY="4"</v>
      </c>
    </row>
    <row r="3516" spans="1:8" x14ac:dyDescent="0.25">
      <c r="A3516" t="str">
        <f>CONCATENATE(climbs!A$1, "=",IF(TYPE(climbs!A3516)=2,CHAR(34),""),climbs!A3516,IF(TYPE(climbs!A3516)=2,CHAR(34),""))</f>
        <v>CLIMB_ID=3515</v>
      </c>
      <c r="B3516" t="str">
        <f>CONCATENATE(climbs!B$1, "=",IF(TYPE(climbs!B3516)=2,CHAR(34),""),climbs!B3516,IF(TYPE(climbs!B3516)=2,CHAR(34),""))</f>
        <v>STAGE_NUMBER=1171</v>
      </c>
      <c r="C3516" t="str">
        <f>CONCATENATE(climbs!C$1, "=",IF(TYPE(climbs!C3516)=2,CHAR(34),""),climbs!C3516,IF(TYPE(climbs!C3516)=2,CHAR(34),""))</f>
        <v>STARTING_AT_KM=71.5</v>
      </c>
      <c r="D3516" t="str">
        <f>CONCATENATE(climbs!D$1, "=",IF(TYPE(climbs!D3516)=2,CHAR(34),""),climbs!D3516,IF(TYPE(climbs!D3516)=2,CHAR(34),""))</f>
        <v>NAME="Côte de Pamiers"</v>
      </c>
      <c r="E3516" t="str">
        <f>CONCATENATE(climbs!E$1, "=",IF(TYPE(climbs!E3516)=2,CHAR(34),""),climbs!E3516,IF(TYPE(climbs!E3516)=2,CHAR(34),""))</f>
        <v>INITIAL_ALTITUDE=0</v>
      </c>
      <c r="F3516" t="str">
        <f>CONCATENATE(climbs!F$1, "=",IF(TYPE(climbs!F3516)=2,CHAR(34),""),climbs!F3516,IF(TYPE(climbs!F3516)=2,CHAR(34),""))</f>
        <v>DISTANCE=2.5</v>
      </c>
      <c r="G3516" t="str">
        <f>CONCATENATE(climbs!G$1, "=",IF(TYPE(climbs!G3516)=2,CHAR(34),""),climbs!G3516,IF(TYPE(climbs!G3516)=2,CHAR(34),""))</f>
        <v>AVERAGE_SLOPE=5.4</v>
      </c>
      <c r="H3516" t="str">
        <f>CONCATENATE(climbs!H$1, "=",IF(TYPE(climbs!H3516)=2,CHAR(34),""),climbs!H3516,IF(TYPE(climbs!H3516)=2,CHAR(34),""))</f>
        <v>CATEGORY="4"</v>
      </c>
    </row>
    <row r="3517" spans="1:8" x14ac:dyDescent="0.25">
      <c r="A3517" t="str">
        <f>CONCATENATE(climbs!A$1, "=",IF(TYPE(climbs!A3517)=2,CHAR(34),""),climbs!A3517,IF(TYPE(climbs!A3517)=2,CHAR(34),""))</f>
        <v>CLIMB_ID=3516</v>
      </c>
      <c r="B3517" t="str">
        <f>CONCATENATE(climbs!B$1, "=",IF(TYPE(climbs!B3517)=2,CHAR(34),""),climbs!B3517,IF(TYPE(climbs!B3517)=2,CHAR(34),""))</f>
        <v>STAGE_NUMBER=1171</v>
      </c>
      <c r="C3517" t="str">
        <f>CONCATENATE(climbs!C$1, "=",IF(TYPE(climbs!C3517)=2,CHAR(34),""),climbs!C3517,IF(TYPE(climbs!C3517)=2,CHAR(34),""))</f>
        <v>STARTING_AT_KM=155</v>
      </c>
      <c r="D3517" t="str">
        <f>CONCATENATE(climbs!D$1, "=",IF(TYPE(climbs!D3517)=2,CHAR(34),""),climbs!D3517,IF(TYPE(climbs!D3517)=2,CHAR(34),""))</f>
        <v>NAME="Col de Portet-d'Aspet"</v>
      </c>
      <c r="E3517" t="str">
        <f>CONCATENATE(climbs!E$1, "=",IF(TYPE(climbs!E3517)=2,CHAR(34),""),climbs!E3517,IF(TYPE(climbs!E3517)=2,CHAR(34),""))</f>
        <v>INITIAL_ALTITUDE=1069</v>
      </c>
      <c r="F3517" t="str">
        <f>CONCATENATE(climbs!F$1, "=",IF(TYPE(climbs!F3517)=2,CHAR(34),""),climbs!F3517,IF(TYPE(climbs!F3517)=2,CHAR(34),""))</f>
        <v>DISTANCE=5.4</v>
      </c>
      <c r="G3517" t="str">
        <f>CONCATENATE(climbs!G$1, "=",IF(TYPE(climbs!G3517)=2,CHAR(34),""),climbs!G3517,IF(TYPE(climbs!G3517)=2,CHAR(34),""))</f>
        <v>AVERAGE_SLOPE=6.9</v>
      </c>
      <c r="H3517" t="str">
        <f>CONCATENATE(climbs!H$1, "=",IF(TYPE(climbs!H3517)=2,CHAR(34),""),climbs!H3517,IF(TYPE(climbs!H3517)=2,CHAR(34),""))</f>
        <v>CATEGORY="2"</v>
      </c>
    </row>
    <row r="3518" spans="1:8" x14ac:dyDescent="0.25">
      <c r="A3518" t="str">
        <f>CONCATENATE(climbs!A$1, "=",IF(TYPE(climbs!A3518)=2,CHAR(34),""),climbs!A3518,IF(TYPE(climbs!A3518)=2,CHAR(34),""))</f>
        <v>CLIMB_ID=3517</v>
      </c>
      <c r="B3518" t="str">
        <f>CONCATENATE(climbs!B$1, "=",IF(TYPE(climbs!B3518)=2,CHAR(34),""),climbs!B3518,IF(TYPE(climbs!B3518)=2,CHAR(34),""))</f>
        <v>STAGE_NUMBER=1171</v>
      </c>
      <c r="C3518" t="str">
        <f>CONCATENATE(climbs!C$1, "=",IF(TYPE(climbs!C3518)=2,CHAR(34),""),climbs!C3518,IF(TYPE(climbs!C3518)=2,CHAR(34),""))</f>
        <v>STARTING_AT_KM=176.5</v>
      </c>
      <c r="D3518" t="str">
        <f>CONCATENATE(climbs!D$1, "=",IF(TYPE(climbs!D3518)=2,CHAR(34),""),climbs!D3518,IF(TYPE(climbs!D3518)=2,CHAR(34),""))</f>
        <v>NAME="Col des Ares"</v>
      </c>
      <c r="E3518" t="str">
        <f>CONCATENATE(climbs!E$1, "=",IF(TYPE(climbs!E3518)=2,CHAR(34),""),climbs!E3518,IF(TYPE(climbs!E3518)=2,CHAR(34),""))</f>
        <v>INITIAL_ALTITUDE=0</v>
      </c>
      <c r="F3518" t="str">
        <f>CONCATENATE(climbs!F$1, "=",IF(TYPE(climbs!F3518)=2,CHAR(34),""),climbs!F3518,IF(TYPE(climbs!F3518)=2,CHAR(34),""))</f>
        <v>DISTANCE=6</v>
      </c>
      <c r="G3518" t="str">
        <f>CONCATENATE(climbs!G$1, "=",IF(TYPE(climbs!G3518)=2,CHAR(34),""),climbs!G3518,IF(TYPE(climbs!G3518)=2,CHAR(34),""))</f>
        <v>AVERAGE_SLOPE=5.2</v>
      </c>
      <c r="H3518" t="str">
        <f>CONCATENATE(climbs!H$1, "=",IF(TYPE(climbs!H3518)=2,CHAR(34),""),climbs!H3518,IF(TYPE(climbs!H3518)=2,CHAR(34),""))</f>
        <v>CATEGORY="3"</v>
      </c>
    </row>
    <row r="3519" spans="1:8" x14ac:dyDescent="0.25">
      <c r="A3519" t="str">
        <f>CONCATENATE(climbs!A$1, "=",IF(TYPE(climbs!A3519)=2,CHAR(34),""),climbs!A3519,IF(TYPE(climbs!A3519)=2,CHAR(34),""))</f>
        <v>CLIMB_ID=3518</v>
      </c>
      <c r="B3519" t="str">
        <f>CONCATENATE(climbs!B$1, "=",IF(TYPE(climbs!B3519)=2,CHAR(34),""),climbs!B3519,IF(TYPE(climbs!B3519)=2,CHAR(34),""))</f>
        <v>STAGE_NUMBER=1171</v>
      </c>
      <c r="C3519" t="str">
        <f>CONCATENATE(climbs!C$1, "=",IF(TYPE(climbs!C3519)=2,CHAR(34),""),climbs!C3519,IF(TYPE(climbs!C3519)=2,CHAR(34),""))</f>
        <v>STARTING_AT_KM=216</v>
      </c>
      <c r="D3519" t="str">
        <f>CONCATENATE(climbs!D$1, "=",IF(TYPE(climbs!D3519)=2,CHAR(34),""),climbs!D3519,IF(TYPE(climbs!D3519)=2,CHAR(34),""))</f>
        <v>NAME="Port de Balès"</v>
      </c>
      <c r="E3519" t="str">
        <f>CONCATENATE(climbs!E$1, "=",IF(TYPE(climbs!E3519)=2,CHAR(34),""),climbs!E3519,IF(TYPE(climbs!E3519)=2,CHAR(34),""))</f>
        <v>INITIAL_ALTITUDE=1755</v>
      </c>
      <c r="F3519" t="str">
        <f>CONCATENATE(climbs!F$1, "=",IF(TYPE(climbs!F3519)=2,CHAR(34),""),climbs!F3519,IF(TYPE(climbs!F3519)=2,CHAR(34),""))</f>
        <v>DISTANCE=11.7</v>
      </c>
      <c r="G3519" t="str">
        <f>CONCATENATE(climbs!G$1, "=",IF(TYPE(climbs!G3519)=2,CHAR(34),""),climbs!G3519,IF(TYPE(climbs!G3519)=2,CHAR(34),""))</f>
        <v>AVERAGE_SLOPE=7.7</v>
      </c>
      <c r="H3519" t="str">
        <f>CONCATENATE(climbs!H$1, "=",IF(TYPE(climbs!H3519)=2,CHAR(34),""),climbs!H3519,IF(TYPE(climbs!H3519)=2,CHAR(34),""))</f>
        <v>CATEGORY="H"</v>
      </c>
    </row>
    <row r="3520" spans="1:8" x14ac:dyDescent="0.25">
      <c r="A3520" t="str">
        <f>CONCATENATE(climbs!A$1, "=",IF(TYPE(climbs!A3520)=2,CHAR(34),""),climbs!A3520,IF(TYPE(climbs!A3520)=2,CHAR(34),""))</f>
        <v>CLIMB_ID=3519</v>
      </c>
      <c r="B3520" t="str">
        <f>CONCATENATE(climbs!B$1, "=",IF(TYPE(climbs!B3520)=2,CHAR(34),""),climbs!B3520,IF(TYPE(climbs!B3520)=2,CHAR(34),""))</f>
        <v>STAGE_NUMBER=1172</v>
      </c>
      <c r="C3520" t="str">
        <f>CONCATENATE(climbs!C$1, "=",IF(TYPE(climbs!C3520)=2,CHAR(34),""),climbs!C3520,IF(TYPE(climbs!C3520)=2,CHAR(34),""))</f>
        <v>STARTING_AT_KM=57.5</v>
      </c>
      <c r="D3520" t="str">
        <f>CONCATENATE(climbs!D$1, "=",IF(TYPE(climbs!D3520)=2,CHAR(34),""),climbs!D3520,IF(TYPE(climbs!D3520)=2,CHAR(34),""))</f>
        <v>NAME="Col du Portillon"</v>
      </c>
      <c r="E3520" t="str">
        <f>CONCATENATE(climbs!E$1, "=",IF(TYPE(climbs!E3520)=2,CHAR(34),""),climbs!E3520,IF(TYPE(climbs!E3520)=2,CHAR(34),""))</f>
        <v>INITIAL_ALTITUDE=1292</v>
      </c>
      <c r="F3520" t="str">
        <f>CONCATENATE(climbs!F$1, "=",IF(TYPE(climbs!F3520)=2,CHAR(34),""),climbs!F3520,IF(TYPE(climbs!F3520)=2,CHAR(34),""))</f>
        <v>DISTANCE=8.3</v>
      </c>
      <c r="G3520" t="str">
        <f>CONCATENATE(climbs!G$1, "=",IF(TYPE(climbs!G3520)=2,CHAR(34),""),climbs!G3520,IF(TYPE(climbs!G3520)=2,CHAR(34),""))</f>
        <v>AVERAGE_SLOPE=7.1</v>
      </c>
      <c r="H3520" t="str">
        <f>CONCATENATE(climbs!H$1, "=",IF(TYPE(climbs!H3520)=2,CHAR(34),""),climbs!H3520,IF(TYPE(climbs!H3520)=2,CHAR(34),""))</f>
        <v>CATEGORY="1"</v>
      </c>
    </row>
    <row r="3521" spans="1:8" x14ac:dyDescent="0.25">
      <c r="A3521" t="str">
        <f>CONCATENATE(climbs!A$1, "=",IF(TYPE(climbs!A3521)=2,CHAR(34),""),climbs!A3521,IF(TYPE(climbs!A3521)=2,CHAR(34),""))</f>
        <v>CLIMB_ID=3520</v>
      </c>
      <c r="B3521" t="str">
        <f>CONCATENATE(climbs!B$1, "=",IF(TYPE(climbs!B3521)=2,CHAR(34),""),climbs!B3521,IF(TYPE(climbs!B3521)=2,CHAR(34),""))</f>
        <v>STAGE_NUMBER=1172</v>
      </c>
      <c r="C3521" t="str">
        <f>CONCATENATE(climbs!C$1, "=",IF(TYPE(climbs!C3521)=2,CHAR(34),""),climbs!C3521,IF(TYPE(climbs!C3521)=2,CHAR(34),""))</f>
        <v>STARTING_AT_KM=82</v>
      </c>
      <c r="D3521" t="str">
        <f>CONCATENATE(climbs!D$1, "=",IF(TYPE(climbs!D3521)=2,CHAR(34),""),climbs!D3521,IF(TYPE(climbs!D3521)=2,CHAR(34),""))</f>
        <v>NAME="Col de Peyresourde"</v>
      </c>
      <c r="E3521" t="str">
        <f>CONCATENATE(climbs!E$1, "=",IF(TYPE(climbs!E3521)=2,CHAR(34),""),climbs!E3521,IF(TYPE(climbs!E3521)=2,CHAR(34),""))</f>
        <v>INITIAL_ALTITUDE=1569</v>
      </c>
      <c r="F3521" t="str">
        <f>CONCATENATE(climbs!F$1, "=",IF(TYPE(climbs!F3521)=2,CHAR(34),""),climbs!F3521,IF(TYPE(climbs!F3521)=2,CHAR(34),""))</f>
        <v>DISTANCE=13.2</v>
      </c>
      <c r="G3521" t="str">
        <f>CONCATENATE(climbs!G$1, "=",IF(TYPE(climbs!G3521)=2,CHAR(34),""),climbs!G3521,IF(TYPE(climbs!G3521)=2,CHAR(34),""))</f>
        <v>AVERAGE_SLOPE=7</v>
      </c>
      <c r="H3521" t="str">
        <f>CONCATENATE(climbs!H$1, "=",IF(TYPE(climbs!H3521)=2,CHAR(34),""),climbs!H3521,IF(TYPE(climbs!H3521)=2,CHAR(34),""))</f>
        <v>CATEGORY="1"</v>
      </c>
    </row>
    <row r="3522" spans="1:8" x14ac:dyDescent="0.25">
      <c r="A3522" t="str">
        <f>CONCATENATE(climbs!A$1, "=",IF(TYPE(climbs!A3522)=2,CHAR(34),""),climbs!A3522,IF(TYPE(climbs!A3522)=2,CHAR(34),""))</f>
        <v>CLIMB_ID=3521</v>
      </c>
      <c r="B3522" t="str">
        <f>CONCATENATE(climbs!B$1, "=",IF(TYPE(climbs!B3522)=2,CHAR(34),""),climbs!B3522,IF(TYPE(climbs!B3522)=2,CHAR(34),""))</f>
        <v>STAGE_NUMBER=1172</v>
      </c>
      <c r="C3522" t="str">
        <f>CONCATENATE(climbs!C$1, "=",IF(TYPE(climbs!C3522)=2,CHAR(34),""),climbs!C3522,IF(TYPE(climbs!C3522)=2,CHAR(34),""))</f>
        <v>STARTING_AT_KM=102.5</v>
      </c>
      <c r="D3522" t="str">
        <f>CONCATENATE(climbs!D$1, "=",IF(TYPE(climbs!D3522)=2,CHAR(34),""),climbs!D3522,IF(TYPE(climbs!D3522)=2,CHAR(34),""))</f>
        <v>NAME="Col de Val Louron-Azet"</v>
      </c>
      <c r="E3522" t="str">
        <f>CONCATENATE(climbs!E$1, "=",IF(TYPE(climbs!E3522)=2,CHAR(34),""),climbs!E3522,IF(TYPE(climbs!E3522)=2,CHAR(34),""))</f>
        <v>INITIAL_ALTITUDE=1580</v>
      </c>
      <c r="F3522" t="str">
        <f>CONCATENATE(climbs!F$1, "=",IF(TYPE(climbs!F3522)=2,CHAR(34),""),climbs!F3522,IF(TYPE(climbs!F3522)=2,CHAR(34),""))</f>
        <v>DISTANCE=7.4</v>
      </c>
      <c r="G3522" t="str">
        <f>CONCATENATE(climbs!G$1, "=",IF(TYPE(climbs!G3522)=2,CHAR(34),""),climbs!G3522,IF(TYPE(climbs!G3522)=2,CHAR(34),""))</f>
        <v>AVERAGE_SLOPE=8.3</v>
      </c>
      <c r="H3522" t="str">
        <f>CONCATENATE(climbs!H$1, "=",IF(TYPE(climbs!H3522)=2,CHAR(34),""),climbs!H3522,IF(TYPE(climbs!H3522)=2,CHAR(34),""))</f>
        <v>CATEGORY="1"</v>
      </c>
    </row>
    <row r="3523" spans="1:8" x14ac:dyDescent="0.25">
      <c r="A3523" t="str">
        <f>CONCATENATE(climbs!A$1, "=",IF(TYPE(climbs!A3523)=2,CHAR(34),""),climbs!A3523,IF(TYPE(climbs!A3523)=2,CHAR(34),""))</f>
        <v>CLIMB_ID=3522</v>
      </c>
      <c r="B3523" t="str">
        <f>CONCATENATE(climbs!B$1, "=",IF(TYPE(climbs!B3523)=2,CHAR(34),""),climbs!B3523,IF(TYPE(climbs!B3523)=2,CHAR(34),""))</f>
        <v>STAGE_NUMBER=1172</v>
      </c>
      <c r="C3523" t="str">
        <f>CONCATENATE(climbs!C$1, "=",IF(TYPE(climbs!C3523)=2,CHAR(34),""),climbs!C3523,IF(TYPE(climbs!C3523)=2,CHAR(34),""))</f>
        <v>STARTING_AT_KM=124.5</v>
      </c>
      <c r="D3523" t="str">
        <f>CONCATENATE(climbs!D$1, "=",IF(TYPE(climbs!D3523)=2,CHAR(34),""),climbs!D3523,IF(TYPE(climbs!D3523)=2,CHAR(34),""))</f>
        <v>NAME="Montée de Saint-Lary Pla d'Adet"</v>
      </c>
      <c r="E3523" t="str">
        <f>CONCATENATE(climbs!E$1, "=",IF(TYPE(climbs!E3523)=2,CHAR(34),""),climbs!E3523,IF(TYPE(climbs!E3523)=2,CHAR(34),""))</f>
        <v>INITIAL_ALTITUDE=1680</v>
      </c>
      <c r="F3523" t="str">
        <f>CONCATENATE(climbs!F$1, "=",IF(TYPE(climbs!F3523)=2,CHAR(34),""),climbs!F3523,IF(TYPE(climbs!F3523)=2,CHAR(34),""))</f>
        <v>DISTANCE=10.2</v>
      </c>
      <c r="G3523" t="str">
        <f>CONCATENATE(climbs!G$1, "=",IF(TYPE(climbs!G3523)=2,CHAR(34),""),climbs!G3523,IF(TYPE(climbs!G3523)=2,CHAR(34),""))</f>
        <v>AVERAGE_SLOPE=8.3</v>
      </c>
      <c r="H3523" t="str">
        <f>CONCATENATE(climbs!H$1, "=",IF(TYPE(climbs!H3523)=2,CHAR(34),""),climbs!H3523,IF(TYPE(climbs!H3523)=2,CHAR(34),""))</f>
        <v>CATEGORY="H"</v>
      </c>
    </row>
    <row r="3524" spans="1:8" x14ac:dyDescent="0.25">
      <c r="A3524" t="str">
        <f>CONCATENATE(climbs!A$1, "=",IF(TYPE(climbs!A3524)=2,CHAR(34),""),climbs!A3524,IF(TYPE(climbs!A3524)=2,CHAR(34),""))</f>
        <v>CLIMB_ID=3523</v>
      </c>
      <c r="B3524" t="str">
        <f>CONCATENATE(climbs!B$1, "=",IF(TYPE(climbs!B3524)=2,CHAR(34),""),climbs!B3524,IF(TYPE(climbs!B3524)=2,CHAR(34),""))</f>
        <v>STAGE_NUMBER=1173</v>
      </c>
      <c r="C3524" t="str">
        <f>CONCATENATE(climbs!C$1, "=",IF(TYPE(climbs!C3524)=2,CHAR(34),""),climbs!C3524,IF(TYPE(climbs!C3524)=2,CHAR(34),""))</f>
        <v>STARTING_AT_KM=28</v>
      </c>
      <c r="D3524" t="str">
        <f>CONCATENATE(climbs!D$1, "=",IF(TYPE(climbs!D3524)=2,CHAR(34),""),climbs!D3524,IF(TYPE(climbs!D3524)=2,CHAR(34),""))</f>
        <v>NAME="Côte de Bénéjacq"</v>
      </c>
      <c r="E3524" t="str">
        <f>CONCATENATE(climbs!E$1, "=",IF(TYPE(climbs!E3524)=2,CHAR(34),""),climbs!E3524,IF(TYPE(climbs!E3524)=2,CHAR(34),""))</f>
        <v>INITIAL_ALTITUDE=0</v>
      </c>
      <c r="F3524" t="str">
        <f>CONCATENATE(climbs!F$1, "=",IF(TYPE(climbs!F3524)=2,CHAR(34),""),climbs!F3524,IF(TYPE(climbs!F3524)=2,CHAR(34),""))</f>
        <v>DISTANCE=2.6</v>
      </c>
      <c r="G3524" t="str">
        <f>CONCATENATE(climbs!G$1, "=",IF(TYPE(climbs!G3524)=2,CHAR(34),""),climbs!G3524,IF(TYPE(climbs!G3524)=2,CHAR(34),""))</f>
        <v>AVERAGE_SLOPE=6.7</v>
      </c>
      <c r="H3524" t="str">
        <f>CONCATENATE(climbs!H$1, "=",IF(TYPE(climbs!H3524)=2,CHAR(34),""),climbs!H3524,IF(TYPE(climbs!H3524)=2,CHAR(34),""))</f>
        <v>CATEGORY="3"</v>
      </c>
    </row>
    <row r="3525" spans="1:8" x14ac:dyDescent="0.25">
      <c r="A3525" t="str">
        <f>CONCATENATE(climbs!A$1, "=",IF(TYPE(climbs!A3525)=2,CHAR(34),""),climbs!A3525,IF(TYPE(climbs!A3525)=2,CHAR(34),""))</f>
        <v>CLIMB_ID=3524</v>
      </c>
      <c r="B3525" t="str">
        <f>CONCATENATE(climbs!B$1, "=",IF(TYPE(climbs!B3525)=2,CHAR(34),""),climbs!B3525,IF(TYPE(climbs!B3525)=2,CHAR(34),""))</f>
        <v>STAGE_NUMBER=1173</v>
      </c>
      <c r="C3525" t="str">
        <f>CONCATENATE(climbs!C$1, "=",IF(TYPE(climbs!C3525)=2,CHAR(34),""),climbs!C3525,IF(TYPE(climbs!C3525)=2,CHAR(34),""))</f>
        <v>STARTING_AT_KM=56</v>
      </c>
      <c r="D3525" t="str">
        <f>CONCATENATE(climbs!D$1, "=",IF(TYPE(climbs!D3525)=2,CHAR(34),""),climbs!D3525,IF(TYPE(climbs!D3525)=2,CHAR(34),""))</f>
        <v>NAME="Côte de Loucrup"</v>
      </c>
      <c r="E3525" t="str">
        <f>CONCATENATE(climbs!E$1, "=",IF(TYPE(climbs!E3525)=2,CHAR(34),""),climbs!E3525,IF(TYPE(climbs!E3525)=2,CHAR(34),""))</f>
        <v>INITIAL_ALTITUDE=0</v>
      </c>
      <c r="F3525" t="str">
        <f>CONCATENATE(climbs!F$1, "=",IF(TYPE(climbs!F3525)=2,CHAR(34),""),climbs!F3525,IF(TYPE(climbs!F3525)=2,CHAR(34),""))</f>
        <v>DISTANCE=2</v>
      </c>
      <c r="G3525" t="str">
        <f>CONCATENATE(climbs!G$1, "=",IF(TYPE(climbs!G3525)=2,CHAR(34),""),climbs!G3525,IF(TYPE(climbs!G3525)=2,CHAR(34),""))</f>
        <v>AVERAGE_SLOPE=7</v>
      </c>
      <c r="H3525" t="str">
        <f>CONCATENATE(climbs!H$1, "=",IF(TYPE(climbs!H3525)=2,CHAR(34),""),climbs!H3525,IF(TYPE(climbs!H3525)=2,CHAR(34),""))</f>
        <v>CATEGORY="3"</v>
      </c>
    </row>
    <row r="3526" spans="1:8" x14ac:dyDescent="0.25">
      <c r="A3526" t="str">
        <f>CONCATENATE(climbs!A$1, "=",IF(TYPE(climbs!A3526)=2,CHAR(34),""),climbs!A3526,IF(TYPE(climbs!A3526)=2,CHAR(34),""))</f>
        <v>CLIMB_ID=3525</v>
      </c>
      <c r="B3526" t="str">
        <f>CONCATENATE(climbs!B$1, "=",IF(TYPE(climbs!B3526)=2,CHAR(34),""),climbs!B3526,IF(TYPE(climbs!B3526)=2,CHAR(34),""))</f>
        <v>STAGE_NUMBER=1173</v>
      </c>
      <c r="C3526" t="str">
        <f>CONCATENATE(climbs!C$1, "=",IF(TYPE(climbs!C3526)=2,CHAR(34),""),climbs!C3526,IF(TYPE(climbs!C3526)=2,CHAR(34),""))</f>
        <v>STARTING_AT_KM=95.5</v>
      </c>
      <c r="D3526" t="str">
        <f>CONCATENATE(climbs!D$1, "=",IF(TYPE(climbs!D3526)=2,CHAR(34),""),climbs!D3526,IF(TYPE(climbs!D3526)=2,CHAR(34),""))</f>
        <v>NAME="Col du Tourmalet - Souvenir Jacques Goddet"</v>
      </c>
      <c r="E3526" t="str">
        <f>CONCATENATE(climbs!E$1, "=",IF(TYPE(climbs!E3526)=2,CHAR(34),""),climbs!E3526,IF(TYPE(climbs!E3526)=2,CHAR(34),""))</f>
        <v>INITIAL_ALTITUDE=2115</v>
      </c>
      <c r="F3526" t="str">
        <f>CONCATENATE(climbs!F$1, "=",IF(TYPE(climbs!F3526)=2,CHAR(34),""),climbs!F3526,IF(TYPE(climbs!F3526)=2,CHAR(34),""))</f>
        <v>DISTANCE=17.1</v>
      </c>
      <c r="G3526" t="str">
        <f>CONCATENATE(climbs!G$1, "=",IF(TYPE(climbs!G3526)=2,CHAR(34),""),climbs!G3526,IF(TYPE(climbs!G3526)=2,CHAR(34),""))</f>
        <v>AVERAGE_SLOPE=7.3</v>
      </c>
      <c r="H3526" t="str">
        <f>CONCATENATE(climbs!H$1, "=",IF(TYPE(climbs!H3526)=2,CHAR(34),""),climbs!H3526,IF(TYPE(climbs!H3526)=2,CHAR(34),""))</f>
        <v>CATEGORY="H"</v>
      </c>
    </row>
    <row r="3527" spans="1:8" x14ac:dyDescent="0.25">
      <c r="A3527" t="str">
        <f>CONCATENATE(climbs!A$1, "=",IF(TYPE(climbs!A3527)=2,CHAR(34),""),climbs!A3527,IF(TYPE(climbs!A3527)=2,CHAR(34),""))</f>
        <v>CLIMB_ID=3526</v>
      </c>
      <c r="B3527" t="str">
        <f>CONCATENATE(climbs!B$1, "=",IF(TYPE(climbs!B3527)=2,CHAR(34),""),climbs!B3527,IF(TYPE(climbs!B3527)=2,CHAR(34),""))</f>
        <v>STAGE_NUMBER=1173</v>
      </c>
      <c r="C3527" t="str">
        <f>CONCATENATE(climbs!C$1, "=",IF(TYPE(climbs!C3527)=2,CHAR(34),""),climbs!C3527,IF(TYPE(climbs!C3527)=2,CHAR(34),""))</f>
        <v>STARTING_AT_KM=145.5</v>
      </c>
      <c r="D3527" t="str">
        <f>CONCATENATE(climbs!D$1, "=",IF(TYPE(climbs!D3527)=2,CHAR(34),""),climbs!D3527,IF(TYPE(climbs!D3527)=2,CHAR(34),""))</f>
        <v>NAME="Montée du Hautacam"</v>
      </c>
      <c r="E3527" t="str">
        <f>CONCATENATE(climbs!E$1, "=",IF(TYPE(climbs!E3527)=2,CHAR(34),""),climbs!E3527,IF(TYPE(climbs!E3527)=2,CHAR(34),""))</f>
        <v>INITIAL_ALTITUDE=1520</v>
      </c>
      <c r="F3527" t="str">
        <f>CONCATENATE(climbs!F$1, "=",IF(TYPE(climbs!F3527)=2,CHAR(34),""),climbs!F3527,IF(TYPE(climbs!F3527)=2,CHAR(34),""))</f>
        <v>DISTANCE=13.6</v>
      </c>
      <c r="G3527" t="str">
        <f>CONCATENATE(climbs!G$1, "=",IF(TYPE(climbs!G3527)=2,CHAR(34),""),climbs!G3527,IF(TYPE(climbs!G3527)=2,CHAR(34),""))</f>
        <v>AVERAGE_SLOPE=7.8</v>
      </c>
      <c r="H3527" t="str">
        <f>CONCATENATE(climbs!H$1, "=",IF(TYPE(climbs!H3527)=2,CHAR(34),""),climbs!H3527,IF(TYPE(climbs!H3527)=2,CHAR(34),""))</f>
        <v>CATEGORY="H"</v>
      </c>
    </row>
    <row r="3528" spans="1:8" x14ac:dyDescent="0.25">
      <c r="A3528" t="str">
        <f>CONCATENATE(climbs!A$1, "=",IF(TYPE(climbs!A3528)=2,CHAR(34),""),climbs!A3528,IF(TYPE(climbs!A3528)=2,CHAR(34),""))</f>
        <v>CLIMB_ID=3527</v>
      </c>
      <c r="B3528" t="str">
        <f>CONCATENATE(climbs!B$1, "=",IF(TYPE(climbs!B3528)=2,CHAR(34),""),climbs!B3528,IF(TYPE(climbs!B3528)=2,CHAR(34),""))</f>
        <v>STAGE_NUMBER=1174</v>
      </c>
      <c r="C3528" t="str">
        <f>CONCATENATE(climbs!C$1, "=",IF(TYPE(climbs!C3528)=2,CHAR(34),""),climbs!C3528,IF(TYPE(climbs!C3528)=2,CHAR(34),""))</f>
        <v>STARTING_AT_KM=195.5</v>
      </c>
      <c r="D3528" t="str">
        <f>CONCATENATE(climbs!D$1, "=",IF(TYPE(climbs!D3528)=2,CHAR(34),""),climbs!D3528,IF(TYPE(climbs!D3528)=2,CHAR(34),""))</f>
        <v>NAME="Côte de Monbazillac"</v>
      </c>
      <c r="E3528" t="str">
        <f>CONCATENATE(climbs!E$1, "=",IF(TYPE(climbs!E3528)=2,CHAR(34),""),climbs!E3528,IF(TYPE(climbs!E3528)=2,CHAR(34),""))</f>
        <v>INITIAL_ALTITUDE=0</v>
      </c>
      <c r="F3528" t="str">
        <f>CONCATENATE(climbs!F$1, "=",IF(TYPE(climbs!F3528)=2,CHAR(34),""),climbs!F3528,IF(TYPE(climbs!F3528)=2,CHAR(34),""))</f>
        <v>DISTANCE=1.3</v>
      </c>
      <c r="G3528" t="str">
        <f>CONCATENATE(climbs!G$1, "=",IF(TYPE(climbs!G3528)=2,CHAR(34),""),climbs!G3528,IF(TYPE(climbs!G3528)=2,CHAR(34),""))</f>
        <v>AVERAGE_SLOPE=7.6</v>
      </c>
      <c r="H3528" t="str">
        <f>CONCATENATE(climbs!H$1, "=",IF(TYPE(climbs!H3528)=2,CHAR(34),""),climbs!H3528,IF(TYPE(climbs!H3528)=2,CHAR(34),""))</f>
        <v>CATEGORY="4"</v>
      </c>
    </row>
    <row r="3529" spans="1:8" x14ac:dyDescent="0.25">
      <c r="A3529" t="str">
        <f>CONCATENATE(climbs!A$1, "=",IF(TYPE(climbs!A3529)=2,CHAR(34),""),climbs!A3529,IF(TYPE(climbs!A3529)=2,CHAR(34),""))</f>
        <v>CLIMB_ID=3528</v>
      </c>
      <c r="B3529" t="str">
        <f>CONCATENATE(climbs!B$1, "=",IF(TYPE(climbs!B3529)=2,CHAR(34),""),climbs!B3529,IF(TYPE(climbs!B3529)=2,CHAR(34),""))</f>
        <v>STAGE_NUMBER=1176</v>
      </c>
      <c r="C3529" t="str">
        <f>CONCATENATE(climbs!C$1, "=",IF(TYPE(climbs!C3529)=2,CHAR(34),""),climbs!C3529,IF(TYPE(climbs!C3529)=2,CHAR(34),""))</f>
        <v>STARTING_AT_KM=31</v>
      </c>
      <c r="D3529" t="str">
        <f>CONCATENATE(climbs!D$1, "=",IF(TYPE(climbs!D3529)=2,CHAR(34),""),climbs!D3529,IF(TYPE(climbs!D3529)=2,CHAR(34),""))</f>
        <v>NAME="Côte de Briis-sous-Forges"</v>
      </c>
      <c r="E3529" t="str">
        <f>CONCATENATE(climbs!E$1, "=",IF(TYPE(climbs!E3529)=2,CHAR(34),""),climbs!E3529,IF(TYPE(climbs!E3529)=2,CHAR(34),""))</f>
        <v>INITIAL_ALTITUDE=0</v>
      </c>
      <c r="F3529" t="str">
        <f>CONCATENATE(climbs!F$1, "=",IF(TYPE(climbs!F3529)=2,CHAR(34),""),climbs!F3529,IF(TYPE(climbs!F3529)=2,CHAR(34),""))</f>
        <v>DISTANCE=0</v>
      </c>
      <c r="G3529" t="str">
        <f>CONCATENATE(climbs!G$1, "=",IF(TYPE(climbs!G3529)=2,CHAR(34),""),climbs!G3529,IF(TYPE(climbs!G3529)=2,CHAR(34),""))</f>
        <v>AVERAGE_SLOPE=0</v>
      </c>
      <c r="H3529" t="str">
        <f>CONCATENATE(climbs!H$1, "=",IF(TYPE(climbs!H3529)=2,CHAR(34),""),climbs!H3529,IF(TYPE(climbs!H3529)=2,CHAR(34),""))</f>
        <v>CATEGORY="4"</v>
      </c>
    </row>
    <row r="3530" spans="1:8" x14ac:dyDescent="0.25">
      <c r="A3530" t="str">
        <f>CONCATENATE(climbs!A$1, "=",IF(TYPE(climbs!A3530)=2,CHAR(34),""),climbs!A3530,IF(TYPE(climbs!A3530)=2,CHAR(34),""))</f>
        <v>CLIMB_ID=3529</v>
      </c>
      <c r="B3530" t="str">
        <f>CONCATENATE(climbs!B$1, "=",IF(TYPE(climbs!B3530)=2,CHAR(34),""),climbs!B3530,IF(TYPE(climbs!B3530)=2,CHAR(34),""))</f>
        <v>STAGE_NUMBER=1177</v>
      </c>
      <c r="C3530" t="str">
        <f>CONCATENATE(climbs!C$1, "=",IF(TYPE(climbs!C3530)=2,CHAR(34),""),climbs!C3530,IF(TYPE(climbs!C3530)=2,CHAR(34),""))</f>
        <v>STARTING_AT_KM=68</v>
      </c>
      <c r="D3530" t="str">
        <f>CONCATENATE(climbs!D$1, "=",IF(TYPE(climbs!D3530)=2,CHAR(34),""),climbs!D3530,IF(TYPE(climbs!D3530)=2,CHAR(34),""))</f>
        <v>NAME="Côte de Cray"</v>
      </c>
      <c r="E3530" t="str">
        <f>CONCATENATE(climbs!E$1, "=",IF(TYPE(climbs!E3530)=2,CHAR(34),""),climbs!E3530,IF(TYPE(climbs!E3530)=2,CHAR(34),""))</f>
        <v>INITIAL_ALTITUDE=0</v>
      </c>
      <c r="F3530" t="str">
        <f>CONCATENATE(climbs!F$1, "=",IF(TYPE(climbs!F3530)=2,CHAR(34),""),climbs!F3530,IF(TYPE(climbs!F3530)=2,CHAR(34),""))</f>
        <v>DISTANCE=1.6</v>
      </c>
      <c r="G3530" t="str">
        <f>CONCATENATE(climbs!G$1, "=",IF(TYPE(climbs!G3530)=2,CHAR(34),""),climbs!G3530,IF(TYPE(climbs!G3530)=2,CHAR(34),""))</f>
        <v>AVERAGE_SLOPE=7.1</v>
      </c>
      <c r="H3530" t="str">
        <f>CONCATENATE(climbs!H$1, "=",IF(TYPE(climbs!H3530)=2,CHAR(34),""),climbs!H3530,IF(TYPE(climbs!H3530)=2,CHAR(34),""))</f>
        <v>CATEGORY="4"</v>
      </c>
    </row>
    <row r="3531" spans="1:8" x14ac:dyDescent="0.25">
      <c r="A3531" t="str">
        <f>CONCATENATE(climbs!A$1, "=",IF(TYPE(climbs!A3531)=2,CHAR(34),""),climbs!A3531,IF(TYPE(climbs!A3531)=2,CHAR(34),""))</f>
        <v>CLIMB_ID=3530</v>
      </c>
      <c r="B3531" t="str">
        <f>CONCATENATE(climbs!B$1, "=",IF(TYPE(climbs!B3531)=2,CHAR(34),""),climbs!B3531,IF(TYPE(climbs!B3531)=2,CHAR(34),""))</f>
        <v>STAGE_NUMBER=1177</v>
      </c>
      <c r="C3531" t="str">
        <f>CONCATENATE(climbs!C$1, "=",IF(TYPE(climbs!C3531)=2,CHAR(34),""),climbs!C3531,IF(TYPE(climbs!C3531)=2,CHAR(34),""))</f>
        <v>STARTING_AT_KM=103.5</v>
      </c>
      <c r="D3531" t="str">
        <f>CONCATENATE(climbs!D$1, "=",IF(TYPE(climbs!D3531)=2,CHAR(34),""),climbs!D3531,IF(TYPE(climbs!D3531)=2,CHAR(34),""))</f>
        <v>NAME="Côte de Buttertubs"</v>
      </c>
      <c r="E3531" t="str">
        <f>CONCATENATE(climbs!E$1, "=",IF(TYPE(climbs!E3531)=2,CHAR(34),""),climbs!E3531,IF(TYPE(climbs!E3531)=2,CHAR(34),""))</f>
        <v>INITIAL_ALTITUDE=0</v>
      </c>
      <c r="F3531" t="str">
        <f>CONCATENATE(climbs!F$1, "=",IF(TYPE(climbs!F3531)=2,CHAR(34),""),climbs!F3531,IF(TYPE(climbs!F3531)=2,CHAR(34),""))</f>
        <v>DISTANCE=4.5</v>
      </c>
      <c r="G3531" t="str">
        <f>CONCATENATE(climbs!G$1, "=",IF(TYPE(climbs!G3531)=2,CHAR(34),""),climbs!G3531,IF(TYPE(climbs!G3531)=2,CHAR(34),""))</f>
        <v>AVERAGE_SLOPE=6.8</v>
      </c>
      <c r="H3531" t="str">
        <f>CONCATENATE(climbs!H$1, "=",IF(TYPE(climbs!H3531)=2,CHAR(34),""),climbs!H3531,IF(TYPE(climbs!H3531)=2,CHAR(34),""))</f>
        <v>CATEGORY="3"</v>
      </c>
    </row>
    <row r="3532" spans="1:8" x14ac:dyDescent="0.25">
      <c r="A3532" t="str">
        <f>CONCATENATE(climbs!A$1, "=",IF(TYPE(climbs!A3532)=2,CHAR(34),""),climbs!A3532,IF(TYPE(climbs!A3532)=2,CHAR(34),""))</f>
        <v>CLIMB_ID=3531</v>
      </c>
      <c r="B3532" t="str">
        <f>CONCATENATE(climbs!B$1, "=",IF(TYPE(climbs!B3532)=2,CHAR(34),""),climbs!B3532,IF(TYPE(climbs!B3532)=2,CHAR(34),""))</f>
        <v>STAGE_NUMBER=1177</v>
      </c>
      <c r="C3532" t="str">
        <f>CONCATENATE(climbs!C$1, "=",IF(TYPE(climbs!C3532)=2,CHAR(34),""),climbs!C3532,IF(TYPE(climbs!C3532)=2,CHAR(34),""))</f>
        <v>STARTING_AT_KM=129.5</v>
      </c>
      <c r="D3532" t="str">
        <f>CONCATENATE(climbs!D$1, "=",IF(TYPE(climbs!D3532)=2,CHAR(34),""),climbs!D3532,IF(TYPE(climbs!D3532)=2,CHAR(34),""))</f>
        <v>NAME="Côte de Griton Moor"</v>
      </c>
      <c r="E3532" t="str">
        <f>CONCATENATE(climbs!E$1, "=",IF(TYPE(climbs!E3532)=2,CHAR(34),""),climbs!E3532,IF(TYPE(climbs!E3532)=2,CHAR(34),""))</f>
        <v>INITIAL_ALTITUDE=0</v>
      </c>
      <c r="F3532" t="str">
        <f>CONCATENATE(climbs!F$1, "=",IF(TYPE(climbs!F3532)=2,CHAR(34),""),climbs!F3532,IF(TYPE(climbs!F3532)=2,CHAR(34),""))</f>
        <v>DISTANCE=3</v>
      </c>
      <c r="G3532" t="str">
        <f>CONCATENATE(climbs!G$1, "=",IF(TYPE(climbs!G3532)=2,CHAR(34),""),climbs!G3532,IF(TYPE(climbs!G3532)=2,CHAR(34),""))</f>
        <v>AVERAGE_SLOPE=6.6</v>
      </c>
      <c r="H3532" t="str">
        <f>CONCATENATE(climbs!H$1, "=",IF(TYPE(climbs!H3532)=2,CHAR(34),""),climbs!H3532,IF(TYPE(climbs!H3532)=2,CHAR(34),""))</f>
        <v>CATEGORY="3"</v>
      </c>
    </row>
    <row r="3533" spans="1:8" x14ac:dyDescent="0.25">
      <c r="A3533" t="str">
        <f>CONCATENATE(climbs!A$1, "=",IF(TYPE(climbs!A3533)=2,CHAR(34),""),climbs!A3533,IF(TYPE(climbs!A3533)=2,CHAR(34),""))</f>
        <v>CLIMB_ID=3532</v>
      </c>
      <c r="B3533" t="str">
        <f>CONCATENATE(climbs!B$1, "=",IF(TYPE(climbs!B3533)=2,CHAR(34),""),climbs!B3533,IF(TYPE(climbs!B3533)=2,CHAR(34),""))</f>
        <v>STAGE_NUMBER=1178</v>
      </c>
      <c r="C3533" t="str">
        <f>CONCATENATE(climbs!C$1, "=",IF(TYPE(climbs!C3533)=2,CHAR(34),""),climbs!C3533,IF(TYPE(climbs!C3533)=2,CHAR(34),""))</f>
        <v>STARTING_AT_KM=47</v>
      </c>
      <c r="D3533" t="str">
        <f>CONCATENATE(climbs!D$1, "=",IF(TYPE(climbs!D3533)=2,CHAR(34),""),climbs!D3533,IF(TYPE(climbs!D3533)=2,CHAR(34),""))</f>
        <v>NAME="Côte de Blubberhouses"</v>
      </c>
      <c r="E3533" t="str">
        <f>CONCATENATE(climbs!E$1, "=",IF(TYPE(climbs!E3533)=2,CHAR(34),""),climbs!E3533,IF(TYPE(climbs!E3533)=2,CHAR(34),""))</f>
        <v>INITIAL_ALTITUDE=0</v>
      </c>
      <c r="F3533" t="str">
        <f>CONCATENATE(climbs!F$1, "=",IF(TYPE(climbs!F3533)=2,CHAR(34),""),climbs!F3533,IF(TYPE(climbs!F3533)=2,CHAR(34),""))</f>
        <v>DISTANCE=1.8</v>
      </c>
      <c r="G3533" t="str">
        <f>CONCATENATE(climbs!G$1, "=",IF(TYPE(climbs!G3533)=2,CHAR(34),""),climbs!G3533,IF(TYPE(climbs!G3533)=2,CHAR(34),""))</f>
        <v>AVERAGE_SLOPE=6.1</v>
      </c>
      <c r="H3533" t="str">
        <f>CONCATENATE(climbs!H$1, "=",IF(TYPE(climbs!H3533)=2,CHAR(34),""),climbs!H3533,IF(TYPE(climbs!H3533)=2,CHAR(34),""))</f>
        <v>CATEGORY="4"</v>
      </c>
    </row>
    <row r="3534" spans="1:8" x14ac:dyDescent="0.25">
      <c r="A3534" t="str">
        <f>CONCATENATE(climbs!A$1, "=",IF(TYPE(climbs!A3534)=2,CHAR(34),""),climbs!A3534,IF(TYPE(climbs!A3534)=2,CHAR(34),""))</f>
        <v>CLIMB_ID=3533</v>
      </c>
      <c r="B3534" t="str">
        <f>CONCATENATE(climbs!B$1, "=",IF(TYPE(climbs!B3534)=2,CHAR(34),""),climbs!B3534,IF(TYPE(climbs!B3534)=2,CHAR(34),""))</f>
        <v>STAGE_NUMBER=1178</v>
      </c>
      <c r="C3534" t="str">
        <f>CONCATENATE(climbs!C$1, "=",IF(TYPE(climbs!C3534)=2,CHAR(34),""),climbs!C3534,IF(TYPE(climbs!C3534)=2,CHAR(34),""))</f>
        <v>STARTING_AT_KM=85</v>
      </c>
      <c r="D3534" t="str">
        <f>CONCATENATE(climbs!D$1, "=",IF(TYPE(climbs!D3534)=2,CHAR(34),""),climbs!D3534,IF(TYPE(climbs!D3534)=2,CHAR(34),""))</f>
        <v>NAME="Côte d'Oxenhope Moor"</v>
      </c>
      <c r="E3534" t="str">
        <f>CONCATENATE(climbs!E$1, "=",IF(TYPE(climbs!E3534)=2,CHAR(34),""),climbs!E3534,IF(TYPE(climbs!E3534)=2,CHAR(34),""))</f>
        <v>INITIAL_ALTITUDE=0</v>
      </c>
      <c r="F3534" t="str">
        <f>CONCATENATE(climbs!F$1, "=",IF(TYPE(climbs!F3534)=2,CHAR(34),""),climbs!F3534,IF(TYPE(climbs!F3534)=2,CHAR(34),""))</f>
        <v>DISTANCE=3.1</v>
      </c>
      <c r="G3534" t="str">
        <f>CONCATENATE(climbs!G$1, "=",IF(TYPE(climbs!G3534)=2,CHAR(34),""),climbs!G3534,IF(TYPE(climbs!G3534)=2,CHAR(34),""))</f>
        <v>AVERAGE_SLOPE=6.4</v>
      </c>
      <c r="H3534" t="str">
        <f>CONCATENATE(climbs!H$1, "=",IF(TYPE(climbs!H3534)=2,CHAR(34),""),climbs!H3534,IF(TYPE(climbs!H3534)=2,CHAR(34),""))</f>
        <v>CATEGORY="3"</v>
      </c>
    </row>
    <row r="3535" spans="1:8" x14ac:dyDescent="0.25">
      <c r="A3535" t="str">
        <f>CONCATENATE(climbs!A$1, "=",IF(TYPE(climbs!A3535)=2,CHAR(34),""),climbs!A3535,IF(TYPE(climbs!A3535)=2,CHAR(34),""))</f>
        <v>CLIMB_ID=3534</v>
      </c>
      <c r="B3535" t="str">
        <f>CONCATENATE(climbs!B$1, "=",IF(TYPE(climbs!B3535)=2,CHAR(34),""),climbs!B3535,IF(TYPE(climbs!B3535)=2,CHAR(34),""))</f>
        <v>STAGE_NUMBER=1178</v>
      </c>
      <c r="C3535" t="str">
        <f>CONCATENATE(climbs!C$1, "=",IF(TYPE(climbs!C3535)=2,CHAR(34),""),climbs!C3535,IF(TYPE(climbs!C3535)=2,CHAR(34),""))</f>
        <v>STARTING_AT_KM=112.5</v>
      </c>
      <c r="D3535" t="str">
        <f>CONCATENATE(climbs!D$1, "=",IF(TYPE(climbs!D3535)=2,CHAR(34),""),climbs!D3535,IF(TYPE(climbs!D3535)=2,CHAR(34),""))</f>
        <v>NAME="VC Côte de Ripponden"</v>
      </c>
      <c r="E3535" t="str">
        <f>CONCATENATE(climbs!E$1, "=",IF(TYPE(climbs!E3535)=2,CHAR(34),""),climbs!E3535,IF(TYPE(climbs!E3535)=2,CHAR(34),""))</f>
        <v>INITIAL_ALTITUDE=0</v>
      </c>
      <c r="F3535" t="str">
        <f>CONCATENATE(climbs!F$1, "=",IF(TYPE(climbs!F3535)=2,CHAR(34),""),climbs!F3535,IF(TYPE(climbs!F3535)=2,CHAR(34),""))</f>
        <v>DISTANCE=1.3</v>
      </c>
      <c r="G3535" t="str">
        <f>CONCATENATE(climbs!G$1, "=",IF(TYPE(climbs!G3535)=2,CHAR(34),""),climbs!G3535,IF(TYPE(climbs!G3535)=2,CHAR(34),""))</f>
        <v>AVERAGE_SLOPE=8.6</v>
      </c>
      <c r="H3535" t="str">
        <f>CONCATENATE(climbs!H$1, "=",IF(TYPE(climbs!H3535)=2,CHAR(34),""),climbs!H3535,IF(TYPE(climbs!H3535)=2,CHAR(34),""))</f>
        <v>CATEGORY="3"</v>
      </c>
    </row>
    <row r="3536" spans="1:8" x14ac:dyDescent="0.25">
      <c r="A3536" t="str">
        <f>CONCATENATE(climbs!A$1, "=",IF(TYPE(climbs!A3536)=2,CHAR(34),""),climbs!A3536,IF(TYPE(climbs!A3536)=2,CHAR(34),""))</f>
        <v>CLIMB_ID=3535</v>
      </c>
      <c r="B3536" t="str">
        <f>CONCATENATE(climbs!B$1, "=",IF(TYPE(climbs!B3536)=2,CHAR(34),""),climbs!B3536,IF(TYPE(climbs!B3536)=2,CHAR(34),""))</f>
        <v>STAGE_NUMBER=1178</v>
      </c>
      <c r="C3536" t="str">
        <f>CONCATENATE(climbs!C$1, "=",IF(TYPE(climbs!C3536)=2,CHAR(34),""),climbs!C3536,IF(TYPE(climbs!C3536)=2,CHAR(34),""))</f>
        <v>STARTING_AT_KM=119.5</v>
      </c>
      <c r="D3536" t="str">
        <f>CONCATENATE(climbs!D$1, "=",IF(TYPE(climbs!D3536)=2,CHAR(34),""),climbs!D3536,IF(TYPE(climbs!D3536)=2,CHAR(34),""))</f>
        <v>NAME="Côte de Greetland"</v>
      </c>
      <c r="E3536" t="str">
        <f>CONCATENATE(climbs!E$1, "=",IF(TYPE(climbs!E3536)=2,CHAR(34),""),climbs!E3536,IF(TYPE(climbs!E3536)=2,CHAR(34),""))</f>
        <v>INITIAL_ALTITUDE=0</v>
      </c>
      <c r="F3536" t="str">
        <f>CONCATENATE(climbs!F$1, "=",IF(TYPE(climbs!F3536)=2,CHAR(34),""),climbs!F3536,IF(TYPE(climbs!F3536)=2,CHAR(34),""))</f>
        <v>DISTANCE=1.6</v>
      </c>
      <c r="G3536" t="str">
        <f>CONCATENATE(climbs!G$1, "=",IF(TYPE(climbs!G3536)=2,CHAR(34),""),climbs!G3536,IF(TYPE(climbs!G3536)=2,CHAR(34),""))</f>
        <v>AVERAGE_SLOPE=6.7</v>
      </c>
      <c r="H3536" t="str">
        <f>CONCATENATE(climbs!H$1, "=",IF(TYPE(climbs!H3536)=2,CHAR(34),""),climbs!H3536,IF(TYPE(climbs!H3536)=2,CHAR(34),""))</f>
        <v>CATEGORY="3"</v>
      </c>
    </row>
    <row r="3537" spans="1:8" x14ac:dyDescent="0.25">
      <c r="A3537" t="str">
        <f>CONCATENATE(climbs!A$1, "=",IF(TYPE(climbs!A3537)=2,CHAR(34),""),climbs!A3537,IF(TYPE(climbs!A3537)=2,CHAR(34),""))</f>
        <v>CLIMB_ID=3536</v>
      </c>
      <c r="B3537" t="str">
        <f>CONCATENATE(climbs!B$1, "=",IF(TYPE(climbs!B3537)=2,CHAR(34),""),climbs!B3537,IF(TYPE(climbs!B3537)=2,CHAR(34),""))</f>
        <v>STAGE_NUMBER=1178</v>
      </c>
      <c r="C3537" t="str">
        <f>CONCATENATE(climbs!C$1, "=",IF(TYPE(climbs!C3537)=2,CHAR(34),""),climbs!C3537,IF(TYPE(climbs!C3537)=2,CHAR(34),""))</f>
        <v>STARTING_AT_KM=143.5</v>
      </c>
      <c r="D3537" t="str">
        <f>CONCATENATE(climbs!D$1, "=",IF(TYPE(climbs!D3537)=2,CHAR(34),""),climbs!D3537,IF(TYPE(climbs!D3537)=2,CHAR(34),""))</f>
        <v>NAME="Côte de Holme Moss"</v>
      </c>
      <c r="E3537" t="str">
        <f>CONCATENATE(climbs!E$1, "=",IF(TYPE(climbs!E3537)=2,CHAR(34),""),climbs!E3537,IF(TYPE(climbs!E3537)=2,CHAR(34),""))</f>
        <v>INITIAL_ALTITUDE=0</v>
      </c>
      <c r="F3537" t="str">
        <f>CONCATENATE(climbs!F$1, "=",IF(TYPE(climbs!F3537)=2,CHAR(34),""),climbs!F3537,IF(TYPE(climbs!F3537)=2,CHAR(34),""))</f>
        <v>DISTANCE=4.7</v>
      </c>
      <c r="G3537" t="str">
        <f>CONCATENATE(climbs!G$1, "=",IF(TYPE(climbs!G3537)=2,CHAR(34),""),climbs!G3537,IF(TYPE(climbs!G3537)=2,CHAR(34),""))</f>
        <v>AVERAGE_SLOPE=7</v>
      </c>
      <c r="H3537" t="str">
        <f>CONCATENATE(climbs!H$1, "=",IF(TYPE(climbs!H3537)=2,CHAR(34),""),climbs!H3537,IF(TYPE(climbs!H3537)=2,CHAR(34),""))</f>
        <v>CATEGORY="2"</v>
      </c>
    </row>
    <row r="3538" spans="1:8" x14ac:dyDescent="0.25">
      <c r="A3538" t="str">
        <f>CONCATENATE(climbs!A$1, "=",IF(TYPE(climbs!A3538)=2,CHAR(34),""),climbs!A3538,IF(TYPE(climbs!A3538)=2,CHAR(34),""))</f>
        <v>CLIMB_ID=3537</v>
      </c>
      <c r="B3538" t="str">
        <f>CONCATENATE(climbs!B$1, "=",IF(TYPE(climbs!B3538)=2,CHAR(34),""),climbs!B3538,IF(TYPE(climbs!B3538)=2,CHAR(34),""))</f>
        <v>STAGE_NUMBER=1178</v>
      </c>
      <c r="C3538" t="str">
        <f>CONCATENATE(climbs!C$1, "=",IF(TYPE(climbs!C3538)=2,CHAR(34),""),climbs!C3538,IF(TYPE(climbs!C3538)=2,CHAR(34),""))</f>
        <v>STARTING_AT_KM=167</v>
      </c>
      <c r="D3538" t="str">
        <f>CONCATENATE(climbs!D$1, "=",IF(TYPE(climbs!D3538)=2,CHAR(34),""),climbs!D3538,IF(TYPE(climbs!D3538)=2,CHAR(34),""))</f>
        <v>NAME="Côte de Midhopestones"</v>
      </c>
      <c r="E3538" t="str">
        <f>CONCATENATE(climbs!E$1, "=",IF(TYPE(climbs!E3538)=2,CHAR(34),""),climbs!E3538,IF(TYPE(climbs!E3538)=2,CHAR(34),""))</f>
        <v>INITIAL_ALTITUDE=0</v>
      </c>
      <c r="F3538" t="str">
        <f>CONCATENATE(climbs!F$1, "=",IF(TYPE(climbs!F3538)=2,CHAR(34),""),climbs!F3538,IF(TYPE(climbs!F3538)=2,CHAR(34),""))</f>
        <v>DISTANCE=2.5</v>
      </c>
      <c r="G3538" t="str">
        <f>CONCATENATE(climbs!G$1, "=",IF(TYPE(climbs!G3538)=2,CHAR(34),""),climbs!G3538,IF(TYPE(climbs!G3538)=2,CHAR(34),""))</f>
        <v>AVERAGE_SLOPE=6.1</v>
      </c>
      <c r="H3538" t="str">
        <f>CONCATENATE(climbs!H$1, "=",IF(TYPE(climbs!H3538)=2,CHAR(34),""),climbs!H3538,IF(TYPE(climbs!H3538)=2,CHAR(34),""))</f>
        <v>CATEGORY="3"</v>
      </c>
    </row>
    <row r="3539" spans="1:8" x14ac:dyDescent="0.25">
      <c r="A3539" t="str">
        <f>CONCATENATE(climbs!A$1, "=",IF(TYPE(climbs!A3539)=2,CHAR(34),""),climbs!A3539,IF(TYPE(climbs!A3539)=2,CHAR(34),""))</f>
        <v>CLIMB_ID=3538</v>
      </c>
      <c r="B3539" t="str">
        <f>CONCATENATE(climbs!B$1, "=",IF(TYPE(climbs!B3539)=2,CHAR(34),""),climbs!B3539,IF(TYPE(climbs!B3539)=2,CHAR(34),""))</f>
        <v>STAGE_NUMBER=1178</v>
      </c>
      <c r="C3539" t="str">
        <f>CONCATENATE(climbs!C$1, "=",IF(TYPE(climbs!C3539)=2,CHAR(34),""),climbs!C3539,IF(TYPE(climbs!C3539)=2,CHAR(34),""))</f>
        <v>STARTING_AT_KM=175</v>
      </c>
      <c r="D3539" t="str">
        <f>CONCATENATE(climbs!D$1, "=",IF(TYPE(climbs!D3539)=2,CHAR(34),""),climbs!D3539,IF(TYPE(climbs!D3539)=2,CHAR(34),""))</f>
        <v>NAME="Côte de Bradfield"</v>
      </c>
      <c r="E3539" t="str">
        <f>CONCATENATE(climbs!E$1, "=",IF(TYPE(climbs!E3539)=2,CHAR(34),""),climbs!E3539,IF(TYPE(climbs!E3539)=2,CHAR(34),""))</f>
        <v>INITIAL_ALTITUDE=0</v>
      </c>
      <c r="F3539" t="str">
        <f>CONCATENATE(climbs!F$1, "=",IF(TYPE(climbs!F3539)=2,CHAR(34),""),climbs!F3539,IF(TYPE(climbs!F3539)=2,CHAR(34),""))</f>
        <v>DISTANCE=1</v>
      </c>
      <c r="G3539" t="str">
        <f>CONCATENATE(climbs!G$1, "=",IF(TYPE(climbs!G3539)=2,CHAR(34),""),climbs!G3539,IF(TYPE(climbs!G3539)=2,CHAR(34),""))</f>
        <v>AVERAGE_SLOPE=7.4</v>
      </c>
      <c r="H3539" t="str">
        <f>CONCATENATE(climbs!H$1, "=",IF(TYPE(climbs!H3539)=2,CHAR(34),""),climbs!H3539,IF(TYPE(climbs!H3539)=2,CHAR(34),""))</f>
        <v>CATEGORY="4"</v>
      </c>
    </row>
    <row r="3540" spans="1:8" x14ac:dyDescent="0.25">
      <c r="A3540" t="str">
        <f>CONCATENATE(climbs!A$1, "=",IF(TYPE(climbs!A3540)=2,CHAR(34),""),climbs!A3540,IF(TYPE(climbs!A3540)=2,CHAR(34),""))</f>
        <v>CLIMB_ID=3539</v>
      </c>
      <c r="B3540" t="str">
        <f>CONCATENATE(climbs!B$1, "=",IF(TYPE(climbs!B3540)=2,CHAR(34),""),climbs!B3540,IF(TYPE(climbs!B3540)=2,CHAR(34),""))</f>
        <v>STAGE_NUMBER=1178</v>
      </c>
      <c r="C3540" t="str">
        <f>CONCATENATE(climbs!C$1, "=",IF(TYPE(climbs!C3540)=2,CHAR(34),""),climbs!C3540,IF(TYPE(climbs!C3540)=2,CHAR(34),""))</f>
        <v>STARTING_AT_KM=182</v>
      </c>
      <c r="D3540" t="str">
        <f>CONCATENATE(climbs!D$1, "=",IF(TYPE(climbs!D3540)=2,CHAR(34),""),climbs!D3540,IF(TYPE(climbs!D3540)=2,CHAR(34),""))</f>
        <v>NAME="Côte d'Oughtibridge"</v>
      </c>
      <c r="E3540" t="str">
        <f>CONCATENATE(climbs!E$1, "=",IF(TYPE(climbs!E3540)=2,CHAR(34),""),climbs!E3540,IF(TYPE(climbs!E3540)=2,CHAR(34),""))</f>
        <v>INITIAL_ALTITUDE=0</v>
      </c>
      <c r="F3540" t="str">
        <f>CONCATENATE(climbs!F$1, "=",IF(TYPE(climbs!F3540)=2,CHAR(34),""),climbs!F3540,IF(TYPE(climbs!F3540)=2,CHAR(34),""))</f>
        <v>DISTANCE=1.5</v>
      </c>
      <c r="G3540" t="str">
        <f>CONCATENATE(climbs!G$1, "=",IF(TYPE(climbs!G3540)=2,CHAR(34),""),climbs!G3540,IF(TYPE(climbs!G3540)=2,CHAR(34),""))</f>
        <v>AVERAGE_SLOPE=9.1</v>
      </c>
      <c r="H3540" t="str">
        <f>CONCATENATE(climbs!H$1, "=",IF(TYPE(climbs!H3540)=2,CHAR(34),""),climbs!H3540,IF(TYPE(climbs!H3540)=2,CHAR(34),""))</f>
        <v>CATEGORY="3"</v>
      </c>
    </row>
    <row r="3541" spans="1:8" x14ac:dyDescent="0.25">
      <c r="A3541" t="str">
        <f>CONCATENATE(climbs!A$1, "=",IF(TYPE(climbs!A3541)=2,CHAR(34),""),climbs!A3541,IF(TYPE(climbs!A3541)=2,CHAR(34),""))</f>
        <v>CLIMB_ID=3540</v>
      </c>
      <c r="B3541" t="str">
        <f>CONCATENATE(climbs!B$1, "=",IF(TYPE(climbs!B3541)=2,CHAR(34),""),climbs!B3541,IF(TYPE(climbs!B3541)=2,CHAR(34),""))</f>
        <v>STAGE_NUMBER=1178</v>
      </c>
      <c r="C3541" t="str">
        <f>CONCATENATE(climbs!C$1, "=",IF(TYPE(climbs!C3541)=2,CHAR(34),""),climbs!C3541,IF(TYPE(climbs!C3541)=2,CHAR(34),""))</f>
        <v>STARTING_AT_KM=196</v>
      </c>
      <c r="D3541" t="str">
        <f>CONCATENATE(climbs!D$1, "=",IF(TYPE(climbs!D3541)=2,CHAR(34),""),climbs!D3541,IF(TYPE(climbs!D3541)=2,CHAR(34),""))</f>
        <v>NAME="VC Côte de Jenkin Road"</v>
      </c>
      <c r="E3541" t="str">
        <f>CONCATENATE(climbs!E$1, "=",IF(TYPE(climbs!E3541)=2,CHAR(34),""),climbs!E3541,IF(TYPE(climbs!E3541)=2,CHAR(34),""))</f>
        <v>INITIAL_ALTITUDE=0</v>
      </c>
      <c r="F3541" t="str">
        <f>CONCATENATE(climbs!F$1, "=",IF(TYPE(climbs!F3541)=2,CHAR(34),""),climbs!F3541,IF(TYPE(climbs!F3541)=2,CHAR(34),""))</f>
        <v>DISTANCE=0.8</v>
      </c>
      <c r="G3541" t="str">
        <f>CONCATENATE(climbs!G$1, "=",IF(TYPE(climbs!G3541)=2,CHAR(34),""),climbs!G3541,IF(TYPE(climbs!G3541)=2,CHAR(34),""))</f>
        <v>AVERAGE_SLOPE=10.8</v>
      </c>
      <c r="H3541" t="str">
        <f>CONCATENATE(climbs!H$1, "=",IF(TYPE(climbs!H3541)=2,CHAR(34),""),climbs!H3541,IF(TYPE(climbs!H3541)=2,CHAR(34),""))</f>
        <v>CATEGORY="4"</v>
      </c>
    </row>
    <row r="3542" spans="1:8" x14ac:dyDescent="0.25">
      <c r="A3542" t="str">
        <f>CONCATENATE(climbs!A$1, "=",IF(TYPE(climbs!A3542)=2,CHAR(34),""),climbs!A3542,IF(TYPE(climbs!A3542)=2,CHAR(34),""))</f>
        <v>CLIMB_ID=3541</v>
      </c>
      <c r="B3542" t="str">
        <f>CONCATENATE(climbs!B$1, "=",IF(TYPE(climbs!B3542)=2,CHAR(34),""),climbs!B3542,IF(TYPE(climbs!B3542)=2,CHAR(34),""))</f>
        <v>STAGE_NUMBER=1180</v>
      </c>
      <c r="C3542" t="str">
        <f>CONCATENATE(climbs!C$1, "=",IF(TYPE(climbs!C3542)=2,CHAR(34),""),climbs!C3542,IF(TYPE(climbs!C3542)=2,CHAR(34),""))</f>
        <v>STARTING_AT_KM=34</v>
      </c>
      <c r="D3542" t="str">
        <f>CONCATENATE(climbs!D$1, "=",IF(TYPE(climbs!D3542)=2,CHAR(34),""),climbs!D3542,IF(TYPE(climbs!D3542)=2,CHAR(34),""))</f>
        <v>NAME="Côte de Campagnette"</v>
      </c>
      <c r="E3542" t="str">
        <f>CONCATENATE(climbs!E$1, "=",IF(TYPE(climbs!E3542)=2,CHAR(34),""),climbs!E3542,IF(TYPE(climbs!E3542)=2,CHAR(34),""))</f>
        <v>INITIAL_ALTITUDE=0</v>
      </c>
      <c r="F3542" t="str">
        <f>CONCATENATE(climbs!F$1, "=",IF(TYPE(climbs!F3542)=2,CHAR(34),""),climbs!F3542,IF(TYPE(climbs!F3542)=2,CHAR(34),""))</f>
        <v>DISTANCE=1</v>
      </c>
      <c r="G3542" t="str">
        <f>CONCATENATE(climbs!G$1, "=",IF(TYPE(climbs!G3542)=2,CHAR(34),""),climbs!G3542,IF(TYPE(climbs!G3542)=2,CHAR(34),""))</f>
        <v>AVERAGE_SLOPE=6.5</v>
      </c>
      <c r="H3542" t="str">
        <f>CONCATENATE(climbs!H$1, "=",IF(TYPE(climbs!H3542)=2,CHAR(34),""),climbs!H3542,IF(TYPE(climbs!H3542)=2,CHAR(34),""))</f>
        <v>CATEGORY="4"</v>
      </c>
    </row>
    <row r="3543" spans="1:8" x14ac:dyDescent="0.25">
      <c r="A3543" t="str">
        <f>CONCATENATE(climbs!A$1, "=",IF(TYPE(climbs!A3543)=2,CHAR(34),""),climbs!A3543,IF(TYPE(climbs!A3543)=2,CHAR(34),""))</f>
        <v>CLIMB_ID=3542</v>
      </c>
      <c r="B3543" t="str">
        <f>CONCATENATE(climbs!B$1, "=",IF(TYPE(climbs!B3543)=2,CHAR(34),""),climbs!B3543,IF(TYPE(climbs!B3543)=2,CHAR(34),""))</f>
        <v>STAGE_NUMBER=1180</v>
      </c>
      <c r="C3543" t="str">
        <f>CONCATENATE(climbs!C$1, "=",IF(TYPE(climbs!C3543)=2,CHAR(34),""),climbs!C3543,IF(TYPE(climbs!C3543)=2,CHAR(34),""))</f>
        <v>STARTING_AT_KM=117.5</v>
      </c>
      <c r="D3543" t="str">
        <f>CONCATENATE(climbs!D$1, "=",IF(TYPE(climbs!D3543)=2,CHAR(34),""),climbs!D3543,IF(TYPE(climbs!D3543)=2,CHAR(34),""))</f>
        <v>NAME="Mont Noir"</v>
      </c>
      <c r="E3543" t="str">
        <f>CONCATENATE(climbs!E$1, "=",IF(TYPE(climbs!E3543)=2,CHAR(34),""),climbs!E3543,IF(TYPE(climbs!E3543)=2,CHAR(34),""))</f>
        <v>INITIAL_ALTITUDE=0</v>
      </c>
      <c r="F3543" t="str">
        <f>CONCATENATE(climbs!F$1, "=",IF(TYPE(climbs!F3543)=2,CHAR(34),""),climbs!F3543,IF(TYPE(climbs!F3543)=2,CHAR(34),""))</f>
        <v>DISTANCE=1.3</v>
      </c>
      <c r="G3543" t="str">
        <f>CONCATENATE(climbs!G$1, "=",IF(TYPE(climbs!G3543)=2,CHAR(34),""),climbs!G3543,IF(TYPE(climbs!G3543)=2,CHAR(34),""))</f>
        <v>AVERAGE_SLOPE=5.7</v>
      </c>
      <c r="H3543" t="str">
        <f>CONCATENATE(climbs!H$1, "=",IF(TYPE(climbs!H3543)=2,CHAR(34),""),climbs!H3543,IF(TYPE(climbs!H3543)=2,CHAR(34),""))</f>
        <v>CATEGORY="4"</v>
      </c>
    </row>
    <row r="3544" spans="1:8" x14ac:dyDescent="0.25">
      <c r="A3544" t="str">
        <f>CONCATENATE(climbs!A$1, "=",IF(TYPE(climbs!A3544)=2,CHAR(34),""),climbs!A3544,IF(TYPE(climbs!A3544)=2,CHAR(34),""))</f>
        <v>CLIMB_ID=3543</v>
      </c>
      <c r="B3544" t="str">
        <f>CONCATENATE(climbs!B$1, "=",IF(TYPE(climbs!B3544)=2,CHAR(34),""),climbs!B3544,IF(TYPE(climbs!B3544)=2,CHAR(34),""))</f>
        <v>STAGE_NUMBER=1182</v>
      </c>
      <c r="C3544" t="str">
        <f>CONCATENATE(climbs!C$1, "=",IF(TYPE(climbs!C3544)=2,CHAR(34),""),climbs!C3544,IF(TYPE(climbs!C3544)=2,CHAR(34),""))</f>
        <v>STARTING_AT_KM=107.5</v>
      </c>
      <c r="D3544" t="str">
        <f>CONCATENATE(climbs!D$1, "=",IF(TYPE(climbs!D3544)=2,CHAR(34),""),climbs!D3544,IF(TYPE(climbs!D3544)=2,CHAR(34),""))</f>
        <v>NAME="Côte de Coucy-le-Château-Auffrique"</v>
      </c>
      <c r="E3544" t="str">
        <f>CONCATENATE(climbs!E$1, "=",IF(TYPE(climbs!E3544)=2,CHAR(34),""),climbs!E3544,IF(TYPE(climbs!E3544)=2,CHAR(34),""))</f>
        <v>INITIAL_ALTITUDE=0</v>
      </c>
      <c r="F3544" t="str">
        <f>CONCATENATE(climbs!F$1, "=",IF(TYPE(climbs!F3544)=2,CHAR(34),""),climbs!F3544,IF(TYPE(climbs!F3544)=2,CHAR(34),""))</f>
        <v>DISTANCE=0.9</v>
      </c>
      <c r="G3544" t="str">
        <f>CONCATENATE(climbs!G$1, "=",IF(TYPE(climbs!G3544)=2,CHAR(34),""),climbs!G3544,IF(TYPE(climbs!G3544)=2,CHAR(34),""))</f>
        <v>AVERAGE_SLOPE=6.2</v>
      </c>
      <c r="H3544" t="str">
        <f>CONCATENATE(climbs!H$1, "=",IF(TYPE(climbs!H3544)=2,CHAR(34),""),climbs!H3544,IF(TYPE(climbs!H3544)=2,CHAR(34),""))</f>
        <v>CATEGORY="4"</v>
      </c>
    </row>
    <row r="3545" spans="1:8" x14ac:dyDescent="0.25">
      <c r="A3545" t="str">
        <f>CONCATENATE(climbs!A$1, "=",IF(TYPE(climbs!A3545)=2,CHAR(34),""),climbs!A3545,IF(TYPE(climbs!A3545)=2,CHAR(34),""))</f>
        <v>CLIMB_ID=3544</v>
      </c>
      <c r="B3545" t="str">
        <f>CONCATENATE(climbs!B$1, "=",IF(TYPE(climbs!B3545)=2,CHAR(34),""),climbs!B3545,IF(TYPE(climbs!B3545)=2,CHAR(34),""))</f>
        <v>STAGE_NUMBER=1182</v>
      </c>
      <c r="C3545" t="str">
        <f>CONCATENATE(climbs!C$1, "=",IF(TYPE(climbs!C3545)=2,CHAR(34),""),climbs!C3545,IF(TYPE(climbs!C3545)=2,CHAR(34),""))</f>
        <v>STARTING_AT_KM=157</v>
      </c>
      <c r="D3545" t="str">
        <f>CONCATENATE(climbs!D$1, "=",IF(TYPE(climbs!D3545)=2,CHAR(34),""),climbs!D3545,IF(TYPE(climbs!D3545)=2,CHAR(34),""))</f>
        <v>NAME="Côte de Roucy"</v>
      </c>
      <c r="E3545" t="str">
        <f>CONCATENATE(climbs!E$1, "=",IF(TYPE(climbs!E3545)=2,CHAR(34),""),climbs!E3545,IF(TYPE(climbs!E3545)=2,CHAR(34),""))</f>
        <v>INITIAL_ALTITUDE=0</v>
      </c>
      <c r="F3545" t="str">
        <f>CONCATENATE(climbs!F$1, "=",IF(TYPE(climbs!F3545)=2,CHAR(34),""),climbs!F3545,IF(TYPE(climbs!F3545)=2,CHAR(34),""))</f>
        <v>DISTANCE=1.5</v>
      </c>
      <c r="G3545" t="str">
        <f>CONCATENATE(climbs!G$1, "=",IF(TYPE(climbs!G3545)=2,CHAR(34),""),climbs!G3545,IF(TYPE(climbs!G3545)=2,CHAR(34),""))</f>
        <v>AVERAGE_SLOPE=6.2</v>
      </c>
      <c r="H3545" t="str">
        <f>CONCATENATE(climbs!H$1, "=",IF(TYPE(climbs!H3545)=2,CHAR(34),""),climbs!H3545,IF(TYPE(climbs!H3545)=2,CHAR(34),""))</f>
        <v>CATEGORY="4"</v>
      </c>
    </row>
    <row r="3546" spans="1:8" x14ac:dyDescent="0.25">
      <c r="A3546" t="str">
        <f>CONCATENATE(climbs!A$1, "=",IF(TYPE(climbs!A3546)=2,CHAR(34),""),climbs!A3546,IF(TYPE(climbs!A3546)=2,CHAR(34),""))</f>
        <v>CLIMB_ID=3545</v>
      </c>
      <c r="B3546" t="str">
        <f>CONCATENATE(climbs!B$1, "=",IF(TYPE(climbs!B3546)=2,CHAR(34),""),climbs!B3546,IF(TYPE(climbs!B3546)=2,CHAR(34),""))</f>
        <v>STAGE_NUMBER=1183</v>
      </c>
      <c r="C3546" t="str">
        <f>CONCATENATE(climbs!C$1, "=",IF(TYPE(climbs!C3546)=2,CHAR(34),""),climbs!C3546,IF(TYPE(climbs!C3546)=2,CHAR(34),""))</f>
        <v>STARTING_AT_KM=217.5</v>
      </c>
      <c r="D3546" t="str">
        <f>CONCATENATE(climbs!D$1, "=",IF(TYPE(climbs!D3546)=2,CHAR(34),""),climbs!D3546,IF(TYPE(climbs!D3546)=2,CHAR(34),""))</f>
        <v>NAME="Côte de Maron"</v>
      </c>
      <c r="E3546" t="str">
        <f>CONCATENATE(climbs!E$1, "=",IF(TYPE(climbs!E3546)=2,CHAR(34),""),climbs!E3546,IF(TYPE(climbs!E3546)=2,CHAR(34),""))</f>
        <v>INITIAL_ALTITUDE=0</v>
      </c>
      <c r="F3546" t="str">
        <f>CONCATENATE(climbs!F$1, "=",IF(TYPE(climbs!F3546)=2,CHAR(34),""),climbs!F3546,IF(TYPE(climbs!F3546)=2,CHAR(34),""))</f>
        <v>DISTANCE=3.2</v>
      </c>
      <c r="G3546" t="str">
        <f>CONCATENATE(climbs!G$1, "=",IF(TYPE(climbs!G3546)=2,CHAR(34),""),climbs!G3546,IF(TYPE(climbs!G3546)=2,CHAR(34),""))</f>
        <v>AVERAGE_SLOPE=5</v>
      </c>
      <c r="H3546" t="str">
        <f>CONCATENATE(climbs!H$1, "=",IF(TYPE(climbs!H3546)=2,CHAR(34),""),climbs!H3546,IF(TYPE(climbs!H3546)=2,CHAR(34),""))</f>
        <v>CATEGORY="4"</v>
      </c>
    </row>
    <row r="3547" spans="1:8" x14ac:dyDescent="0.25">
      <c r="A3547" t="str">
        <f>CONCATENATE(climbs!A$1, "=",IF(TYPE(climbs!A3547)=2,CHAR(34),""),climbs!A3547,IF(TYPE(climbs!A3547)=2,CHAR(34),""))</f>
        <v>CLIMB_ID=3546</v>
      </c>
      <c r="B3547" t="str">
        <f>CONCATENATE(climbs!B$1, "=",IF(TYPE(climbs!B3547)=2,CHAR(34),""),climbs!B3547,IF(TYPE(climbs!B3547)=2,CHAR(34),""))</f>
        <v>STAGE_NUMBER=1183</v>
      </c>
      <c r="C3547" t="str">
        <f>CONCATENATE(climbs!C$1, "=",IF(TYPE(climbs!C3547)=2,CHAR(34),""),climbs!C3547,IF(TYPE(climbs!C3547)=2,CHAR(34),""))</f>
        <v>STARTING_AT_KM=229</v>
      </c>
      <c r="D3547" t="str">
        <f>CONCATENATE(climbs!D$1, "=",IF(TYPE(climbs!D3547)=2,CHAR(34),""),climbs!D3547,IF(TYPE(climbs!D3547)=2,CHAR(34),""))</f>
        <v>NAME="Côte de Boufflers"</v>
      </c>
      <c r="E3547" t="str">
        <f>CONCATENATE(climbs!E$1, "=",IF(TYPE(climbs!E3547)=2,CHAR(34),""),climbs!E3547,IF(TYPE(climbs!E3547)=2,CHAR(34),""))</f>
        <v>INITIAL_ALTITUDE=0</v>
      </c>
      <c r="F3547" t="str">
        <f>CONCATENATE(climbs!F$1, "=",IF(TYPE(climbs!F3547)=2,CHAR(34),""),climbs!F3547,IF(TYPE(climbs!F3547)=2,CHAR(34),""))</f>
        <v>DISTANCE=1.3</v>
      </c>
      <c r="G3547" t="str">
        <f>CONCATENATE(climbs!G$1, "=",IF(TYPE(climbs!G3547)=2,CHAR(34),""),climbs!G3547,IF(TYPE(climbs!G3547)=2,CHAR(34),""))</f>
        <v>AVERAGE_SLOPE=7.9</v>
      </c>
      <c r="H3547" t="str">
        <f>CONCATENATE(climbs!H$1, "=",IF(TYPE(climbs!H3547)=2,CHAR(34),""),climbs!H3547,IF(TYPE(climbs!H3547)=2,CHAR(34),""))</f>
        <v>CATEGORY="4"</v>
      </c>
    </row>
    <row r="3548" spans="1:8" x14ac:dyDescent="0.25">
      <c r="A3548" t="str">
        <f>CONCATENATE(climbs!A$1, "=",IF(TYPE(climbs!A3548)=2,CHAR(34),""),climbs!A3548,IF(TYPE(climbs!A3548)=2,CHAR(34),""))</f>
        <v>CLIMB_ID=3547</v>
      </c>
      <c r="B3548" t="str">
        <f>CONCATENATE(climbs!B$1, "=",IF(TYPE(climbs!B3548)=2,CHAR(34),""),climbs!B3548,IF(TYPE(climbs!B3548)=2,CHAR(34),""))</f>
        <v>STAGE_NUMBER=1184</v>
      </c>
      <c r="C3548" t="str">
        <f>CONCATENATE(climbs!C$1, "=",IF(TYPE(climbs!C3548)=2,CHAR(34),""),climbs!C3548,IF(TYPE(climbs!C3548)=2,CHAR(34),""))</f>
        <v>STARTING_AT_KM=142</v>
      </c>
      <c r="D3548" t="str">
        <f>CONCATENATE(climbs!D$1, "=",IF(TYPE(climbs!D3548)=2,CHAR(34),""),climbs!D3548,IF(TYPE(climbs!D3548)=2,CHAR(34),""))</f>
        <v>NAME="Col de la Croix des Moinats"</v>
      </c>
      <c r="E3548" t="str">
        <f>CONCATENATE(climbs!E$1, "=",IF(TYPE(climbs!E3548)=2,CHAR(34),""),climbs!E3548,IF(TYPE(climbs!E3548)=2,CHAR(34),""))</f>
        <v>INITIAL_ALTITUDE=891</v>
      </c>
      <c r="F3548" t="str">
        <f>CONCATENATE(climbs!F$1, "=",IF(TYPE(climbs!F3548)=2,CHAR(34),""),climbs!F3548,IF(TYPE(climbs!F3548)=2,CHAR(34),""))</f>
        <v>DISTANCE=7.6</v>
      </c>
      <c r="G3548" t="str">
        <f>CONCATENATE(climbs!G$1, "=",IF(TYPE(climbs!G3548)=2,CHAR(34),""),climbs!G3548,IF(TYPE(climbs!G3548)=2,CHAR(34),""))</f>
        <v>AVERAGE_SLOPE=6</v>
      </c>
      <c r="H3548" t="str">
        <f>CONCATENATE(climbs!H$1, "=",IF(TYPE(climbs!H3548)=2,CHAR(34),""),climbs!H3548,IF(TYPE(climbs!H3548)=2,CHAR(34),""))</f>
        <v>CATEGORY="2"</v>
      </c>
    </row>
    <row r="3549" spans="1:8" x14ac:dyDescent="0.25">
      <c r="A3549" t="str">
        <f>CONCATENATE(climbs!A$1, "=",IF(TYPE(climbs!A3549)=2,CHAR(34),""),climbs!A3549,IF(TYPE(climbs!A3549)=2,CHAR(34),""))</f>
        <v>CLIMB_ID=3548</v>
      </c>
      <c r="B3549" t="str">
        <f>CONCATENATE(climbs!B$1, "=",IF(TYPE(climbs!B3549)=2,CHAR(34),""),climbs!B3549,IF(TYPE(climbs!B3549)=2,CHAR(34),""))</f>
        <v>STAGE_NUMBER=1184</v>
      </c>
      <c r="C3549" t="str">
        <f>CONCATENATE(climbs!C$1, "=",IF(TYPE(climbs!C3549)=2,CHAR(34),""),climbs!C3549,IF(TYPE(climbs!C3549)=2,CHAR(34),""))</f>
        <v>STARTING_AT_KM=150</v>
      </c>
      <c r="D3549" t="str">
        <f>CONCATENATE(climbs!D$1, "=",IF(TYPE(climbs!D3549)=2,CHAR(34),""),climbs!D3549,IF(TYPE(climbs!D3549)=2,CHAR(34),""))</f>
        <v>NAME="Col de Grosse Pierre"</v>
      </c>
      <c r="E3549" t="str">
        <f>CONCATENATE(climbs!E$1, "=",IF(TYPE(climbs!E3549)=2,CHAR(34),""),climbs!E3549,IF(TYPE(climbs!E3549)=2,CHAR(34),""))</f>
        <v>INITIAL_ALTITUDE=901</v>
      </c>
      <c r="F3549" t="str">
        <f>CONCATENATE(climbs!F$1, "=",IF(TYPE(climbs!F3549)=2,CHAR(34),""),climbs!F3549,IF(TYPE(climbs!F3549)=2,CHAR(34),""))</f>
        <v>DISTANCE=3</v>
      </c>
      <c r="G3549" t="str">
        <f>CONCATENATE(climbs!G$1, "=",IF(TYPE(climbs!G3549)=2,CHAR(34),""),climbs!G3549,IF(TYPE(climbs!G3549)=2,CHAR(34),""))</f>
        <v>AVERAGE_SLOPE=7.5</v>
      </c>
      <c r="H3549" t="str">
        <f>CONCATENATE(climbs!H$1, "=",IF(TYPE(climbs!H3549)=2,CHAR(34),""),climbs!H3549,IF(TYPE(climbs!H3549)=2,CHAR(34),""))</f>
        <v>CATEGORY="2"</v>
      </c>
    </row>
    <row r="3550" spans="1:8" x14ac:dyDescent="0.25">
      <c r="A3550" t="str">
        <f>CONCATENATE(climbs!A$1, "=",IF(TYPE(climbs!A3550)=2,CHAR(34),""),climbs!A3550,IF(TYPE(climbs!A3550)=2,CHAR(34),""))</f>
        <v>CLIMB_ID=3549</v>
      </c>
      <c r="B3550" t="str">
        <f>CONCATENATE(climbs!B$1, "=",IF(TYPE(climbs!B3550)=2,CHAR(34),""),climbs!B3550,IF(TYPE(climbs!B3550)=2,CHAR(34),""))</f>
        <v>STAGE_NUMBER=1184</v>
      </c>
      <c r="C3550" t="str">
        <f>CONCATENATE(climbs!C$1, "=",IF(TYPE(climbs!C3550)=2,CHAR(34),""),climbs!C3550,IF(TYPE(climbs!C3550)=2,CHAR(34),""))</f>
        <v>STARTING_AT_KM=161</v>
      </c>
      <c r="D3550" t="str">
        <f>CONCATENATE(climbs!D$1, "=",IF(TYPE(climbs!D3550)=2,CHAR(34),""),climbs!D3550,IF(TYPE(climbs!D3550)=2,CHAR(34),""))</f>
        <v>NAME="Côte de La Mauselaine"</v>
      </c>
      <c r="E3550" t="str">
        <f>CONCATENATE(climbs!E$1, "=",IF(TYPE(climbs!E3550)=2,CHAR(34),""),climbs!E3550,IF(TYPE(climbs!E3550)=2,CHAR(34),""))</f>
        <v>INITIAL_ALTITUDE=0</v>
      </c>
      <c r="F3550" t="str">
        <f>CONCATENATE(climbs!F$1, "=",IF(TYPE(climbs!F3550)=2,CHAR(34),""),climbs!F3550,IF(TYPE(climbs!F3550)=2,CHAR(34),""))</f>
        <v>DISTANCE=1.8</v>
      </c>
      <c r="G3550" t="str">
        <f>CONCATENATE(climbs!G$1, "=",IF(TYPE(climbs!G3550)=2,CHAR(34),""),climbs!G3550,IF(TYPE(climbs!G3550)=2,CHAR(34),""))</f>
        <v>AVERAGE_SLOPE=10.3</v>
      </c>
      <c r="H3550" t="str">
        <f>CONCATENATE(climbs!H$1, "=",IF(TYPE(climbs!H3550)=2,CHAR(34),""),climbs!H3550,IF(TYPE(climbs!H3550)=2,CHAR(34),""))</f>
        <v>CATEGORY="3"</v>
      </c>
    </row>
    <row r="3551" spans="1:8" x14ac:dyDescent="0.25">
      <c r="A3551" t="str">
        <f>CONCATENATE(climbs!A$1, "=",IF(TYPE(climbs!A3551)=2,CHAR(34),""),climbs!A3551,IF(TYPE(climbs!A3551)=2,CHAR(34),""))</f>
        <v>CLIMB_ID=3550</v>
      </c>
      <c r="B3551" t="str">
        <f>CONCATENATE(climbs!B$1, "=",IF(TYPE(climbs!B3551)=2,CHAR(34),""),climbs!B3551,IF(TYPE(climbs!B3551)=2,CHAR(34),""))</f>
        <v>STAGE_NUMBER=1185</v>
      </c>
      <c r="C3551" t="str">
        <f>CONCATENATE(climbs!C$1, "=",IF(TYPE(climbs!C3551)=2,CHAR(34),""),climbs!C3551,IF(TYPE(climbs!C3551)=2,CHAR(34),""))</f>
        <v>STARTING_AT_KM=11.5</v>
      </c>
      <c r="D3551" t="str">
        <f>CONCATENATE(climbs!D$1, "=",IF(TYPE(climbs!D3551)=2,CHAR(34),""),climbs!D3551,IF(TYPE(climbs!D3551)=2,CHAR(34),""))</f>
        <v>NAME="Col de la Schlucht"</v>
      </c>
      <c r="E3551" t="str">
        <f>CONCATENATE(climbs!E$1, "=",IF(TYPE(climbs!E3551)=2,CHAR(34),""),climbs!E3551,IF(TYPE(climbs!E3551)=2,CHAR(34),""))</f>
        <v>INITIAL_ALTITUDE=1140</v>
      </c>
      <c r="F3551" t="str">
        <f>CONCATENATE(climbs!F$1, "=",IF(TYPE(climbs!F3551)=2,CHAR(34),""),climbs!F3551,IF(TYPE(climbs!F3551)=2,CHAR(34),""))</f>
        <v>DISTANCE=8.6</v>
      </c>
      <c r="G3551" t="str">
        <f>CONCATENATE(climbs!G$1, "=",IF(TYPE(climbs!G3551)=2,CHAR(34),""),climbs!G3551,IF(TYPE(climbs!G3551)=2,CHAR(34),""))</f>
        <v>AVERAGE_SLOPE=4.5</v>
      </c>
      <c r="H3551" t="str">
        <f>CONCATENATE(climbs!H$1, "=",IF(TYPE(climbs!H3551)=2,CHAR(34),""),climbs!H3551,IF(TYPE(climbs!H3551)=2,CHAR(34),""))</f>
        <v>CATEGORY="2"</v>
      </c>
    </row>
    <row r="3552" spans="1:8" x14ac:dyDescent="0.25">
      <c r="A3552" t="str">
        <f>CONCATENATE(climbs!A$1, "=",IF(TYPE(climbs!A3552)=2,CHAR(34),""),climbs!A3552,IF(TYPE(climbs!A3552)=2,CHAR(34),""))</f>
        <v>CLIMB_ID=3551</v>
      </c>
      <c r="B3552" t="str">
        <f>CONCATENATE(climbs!B$1, "=",IF(TYPE(climbs!B3552)=2,CHAR(34),""),climbs!B3552,IF(TYPE(climbs!B3552)=2,CHAR(34),""))</f>
        <v>STAGE_NUMBER=1185</v>
      </c>
      <c r="C3552" t="str">
        <f>CONCATENATE(climbs!C$1, "=",IF(TYPE(climbs!C3552)=2,CHAR(34),""),climbs!C3552,IF(TYPE(climbs!C3552)=2,CHAR(34),""))</f>
        <v>STARTING_AT_KM=41</v>
      </c>
      <c r="D3552" t="str">
        <f>CONCATENATE(climbs!D$1, "=",IF(TYPE(climbs!D3552)=2,CHAR(34),""),climbs!D3552,IF(TYPE(climbs!D3552)=2,CHAR(34),""))</f>
        <v>NAME="Col du Wettstein"</v>
      </c>
      <c r="E3552" t="str">
        <f>CONCATENATE(climbs!E$1, "=",IF(TYPE(climbs!E3552)=2,CHAR(34),""),climbs!E3552,IF(TYPE(climbs!E3552)=2,CHAR(34),""))</f>
        <v>INITIAL_ALTITUDE=0</v>
      </c>
      <c r="F3552" t="str">
        <f>CONCATENATE(climbs!F$1, "=",IF(TYPE(climbs!F3552)=2,CHAR(34),""),climbs!F3552,IF(TYPE(climbs!F3552)=2,CHAR(34),""))</f>
        <v>DISTANCE=7.7</v>
      </c>
      <c r="G3552" t="str">
        <f>CONCATENATE(climbs!G$1, "=",IF(TYPE(climbs!G3552)=2,CHAR(34),""),climbs!G3552,IF(TYPE(climbs!G3552)=2,CHAR(34),""))</f>
        <v>AVERAGE_SLOPE=4.1</v>
      </c>
      <c r="H3552" t="str">
        <f>CONCATENATE(climbs!H$1, "=",IF(TYPE(climbs!H3552)=2,CHAR(34),""),climbs!H3552,IF(TYPE(climbs!H3552)=2,CHAR(34),""))</f>
        <v>CATEGORY="3"</v>
      </c>
    </row>
    <row r="3553" spans="1:8" x14ac:dyDescent="0.25">
      <c r="A3553" t="str">
        <f>CONCATENATE(climbs!A$1, "=",IF(TYPE(climbs!A3553)=2,CHAR(34),""),climbs!A3553,IF(TYPE(climbs!A3553)=2,CHAR(34),""))</f>
        <v>CLIMB_ID=3552</v>
      </c>
      <c r="B3553" t="str">
        <f>CONCATENATE(climbs!B$1, "=",IF(TYPE(climbs!B3553)=2,CHAR(34),""),climbs!B3553,IF(TYPE(climbs!B3553)=2,CHAR(34),""))</f>
        <v>STAGE_NUMBER=1185</v>
      </c>
      <c r="C3553" t="str">
        <f>CONCATENATE(climbs!C$1, "=",IF(TYPE(climbs!C3553)=2,CHAR(34),""),climbs!C3553,IF(TYPE(climbs!C3553)=2,CHAR(34),""))</f>
        <v>STARTING_AT_KM=70</v>
      </c>
      <c r="D3553" t="str">
        <f>CONCATENATE(climbs!D$1, "=",IF(TYPE(climbs!D3553)=2,CHAR(34),""),climbs!D3553,IF(TYPE(climbs!D3553)=2,CHAR(34),""))</f>
        <v>NAME="Côte des Cinq Châteaux"</v>
      </c>
      <c r="E3553" t="str">
        <f>CONCATENATE(climbs!E$1, "=",IF(TYPE(climbs!E3553)=2,CHAR(34),""),climbs!E3553,IF(TYPE(climbs!E3553)=2,CHAR(34),""))</f>
        <v>INITIAL_ALTITUDE=0</v>
      </c>
      <c r="F3553" t="str">
        <f>CONCATENATE(climbs!F$1, "=",IF(TYPE(climbs!F3553)=2,CHAR(34),""),climbs!F3553,IF(TYPE(climbs!F3553)=2,CHAR(34),""))</f>
        <v>DISTANCE=4.5</v>
      </c>
      <c r="G3553" t="str">
        <f>CONCATENATE(climbs!G$1, "=",IF(TYPE(climbs!G3553)=2,CHAR(34),""),climbs!G3553,IF(TYPE(climbs!G3553)=2,CHAR(34),""))</f>
        <v>AVERAGE_SLOPE=6.1</v>
      </c>
      <c r="H3553" t="str">
        <f>CONCATENATE(climbs!H$1, "=",IF(TYPE(climbs!H3553)=2,CHAR(34),""),climbs!H3553,IF(TYPE(climbs!H3553)=2,CHAR(34),""))</f>
        <v>CATEGORY="3"</v>
      </c>
    </row>
    <row r="3554" spans="1:8" x14ac:dyDescent="0.25">
      <c r="A3554" t="str">
        <f>CONCATENATE(climbs!A$1, "=",IF(TYPE(climbs!A3554)=2,CHAR(34),""),climbs!A3554,IF(TYPE(climbs!A3554)=2,CHAR(34),""))</f>
        <v>CLIMB_ID=3553</v>
      </c>
      <c r="B3554" t="str">
        <f>CONCATENATE(climbs!B$1, "=",IF(TYPE(climbs!B3554)=2,CHAR(34),""),climbs!B3554,IF(TYPE(climbs!B3554)=2,CHAR(34),""))</f>
        <v>STAGE_NUMBER=1185</v>
      </c>
      <c r="C3554" t="str">
        <f>CONCATENATE(climbs!C$1, "=",IF(TYPE(climbs!C3554)=2,CHAR(34),""),climbs!C3554,IF(TYPE(climbs!C3554)=2,CHAR(34),""))</f>
        <v>STARTING_AT_KM=86</v>
      </c>
      <c r="D3554" t="str">
        <f>CONCATENATE(climbs!D$1, "=",IF(TYPE(climbs!D3554)=2,CHAR(34),""),climbs!D3554,IF(TYPE(climbs!D3554)=2,CHAR(34),""))</f>
        <v>NAME="Côte de Gueberschwihr"</v>
      </c>
      <c r="E3554" t="str">
        <f>CONCATENATE(climbs!E$1, "=",IF(TYPE(climbs!E3554)=2,CHAR(34),""),climbs!E3554,IF(TYPE(climbs!E3554)=2,CHAR(34),""))</f>
        <v>INITIAL_ALTITUDE=559</v>
      </c>
      <c r="F3554" t="str">
        <f>CONCATENATE(climbs!F$1, "=",IF(TYPE(climbs!F3554)=2,CHAR(34),""),climbs!F3554,IF(TYPE(climbs!F3554)=2,CHAR(34),""))</f>
        <v>DISTANCE=4.1</v>
      </c>
      <c r="G3554" t="str">
        <f>CONCATENATE(climbs!G$1, "=",IF(TYPE(climbs!G3554)=2,CHAR(34),""),climbs!G3554,IF(TYPE(climbs!G3554)=2,CHAR(34),""))</f>
        <v>AVERAGE_SLOPE=7.9</v>
      </c>
      <c r="H3554" t="str">
        <f>CONCATENATE(climbs!H$1, "=",IF(TYPE(climbs!H3554)=2,CHAR(34),""),climbs!H3554,IF(TYPE(climbs!H3554)=2,CHAR(34),""))</f>
        <v>CATEGORY="2"</v>
      </c>
    </row>
    <row r="3555" spans="1:8" x14ac:dyDescent="0.25">
      <c r="A3555" t="str">
        <f>CONCATENATE(climbs!A$1, "=",IF(TYPE(climbs!A3555)=2,CHAR(34),""),climbs!A3555,IF(TYPE(climbs!A3555)=2,CHAR(34),""))</f>
        <v>CLIMB_ID=3554</v>
      </c>
      <c r="B3555" t="str">
        <f>CONCATENATE(climbs!B$1, "=",IF(TYPE(climbs!B3555)=2,CHAR(34),""),climbs!B3555,IF(TYPE(climbs!B3555)=2,CHAR(34),""))</f>
        <v>STAGE_NUMBER=1185</v>
      </c>
      <c r="C3555" t="str">
        <f>CONCATENATE(climbs!C$1, "=",IF(TYPE(climbs!C3555)=2,CHAR(34),""),climbs!C3555,IF(TYPE(climbs!C3555)=2,CHAR(34),""))</f>
        <v>STARTING_AT_KM=120</v>
      </c>
      <c r="D3555" t="str">
        <f>CONCATENATE(climbs!D$1, "=",IF(TYPE(climbs!D3555)=2,CHAR(34),""),climbs!D3555,IF(TYPE(climbs!D3555)=2,CHAR(34),""))</f>
        <v>NAME="Le Markstein"</v>
      </c>
      <c r="E3555" t="str">
        <f>CONCATENATE(climbs!E$1, "=",IF(TYPE(climbs!E3555)=2,CHAR(34),""),climbs!E3555,IF(TYPE(climbs!E3555)=2,CHAR(34),""))</f>
        <v>INITIAL_ALTITUDE=1183</v>
      </c>
      <c r="F3555" t="str">
        <f>CONCATENATE(climbs!F$1, "=",IF(TYPE(climbs!F3555)=2,CHAR(34),""),climbs!F3555,IF(TYPE(climbs!F3555)=2,CHAR(34),""))</f>
        <v>DISTANCE=10.8</v>
      </c>
      <c r="G3555" t="str">
        <f>CONCATENATE(climbs!G$1, "=",IF(TYPE(climbs!G3555)=2,CHAR(34),""),climbs!G3555,IF(TYPE(climbs!G3555)=2,CHAR(34),""))</f>
        <v>AVERAGE_SLOPE=5.4</v>
      </c>
      <c r="H3555" t="str">
        <f>CONCATENATE(climbs!H$1, "=",IF(TYPE(climbs!H3555)=2,CHAR(34),""),climbs!H3555,IF(TYPE(climbs!H3555)=2,CHAR(34),""))</f>
        <v>CATEGORY="1"</v>
      </c>
    </row>
    <row r="3556" spans="1:8" x14ac:dyDescent="0.25">
      <c r="A3556" t="str">
        <f>CONCATENATE(climbs!A$1, "=",IF(TYPE(climbs!A3556)=2,CHAR(34),""),climbs!A3556,IF(TYPE(climbs!A3556)=2,CHAR(34),""))</f>
        <v>CLIMB_ID=3555</v>
      </c>
      <c r="B3556" t="str">
        <f>CONCATENATE(climbs!B$1, "=",IF(TYPE(climbs!B3556)=2,CHAR(34),""),climbs!B3556,IF(TYPE(climbs!B3556)=2,CHAR(34),""))</f>
        <v>STAGE_NUMBER=1185</v>
      </c>
      <c r="C3556" t="str">
        <f>CONCATENATE(climbs!C$1, "=",IF(TYPE(climbs!C3556)=2,CHAR(34),""),climbs!C3556,IF(TYPE(climbs!C3556)=2,CHAR(34),""))</f>
        <v>STARTING_AT_KM=127</v>
      </c>
      <c r="D3556" t="str">
        <f>CONCATENATE(climbs!D$1, "=",IF(TYPE(climbs!D3556)=2,CHAR(34),""),climbs!D3556,IF(TYPE(climbs!D3556)=2,CHAR(34),""))</f>
        <v>NAME="Grand Ballon"</v>
      </c>
      <c r="E3556" t="str">
        <f>CONCATENATE(climbs!E$1, "=",IF(TYPE(climbs!E3556)=2,CHAR(34),""),climbs!E3556,IF(TYPE(climbs!E3556)=2,CHAR(34),""))</f>
        <v>INITIAL_ALTITUDE=0</v>
      </c>
      <c r="F3556" t="str">
        <f>CONCATENATE(climbs!F$1, "=",IF(TYPE(climbs!F3556)=2,CHAR(34),""),climbs!F3556,IF(TYPE(climbs!F3556)=2,CHAR(34),""))</f>
        <v>DISTANCE=1.4</v>
      </c>
      <c r="G3556" t="str">
        <f>CONCATENATE(climbs!G$1, "=",IF(TYPE(climbs!G3556)=2,CHAR(34),""),climbs!G3556,IF(TYPE(climbs!G3556)=2,CHAR(34),""))</f>
        <v>AVERAGE_SLOPE=8.6</v>
      </c>
      <c r="H3556" t="str">
        <f>CONCATENATE(climbs!H$1, "=",IF(TYPE(climbs!H3556)=2,CHAR(34),""),climbs!H3556,IF(TYPE(climbs!H3556)=2,CHAR(34),""))</f>
        <v>CATEGORY="3"</v>
      </c>
    </row>
    <row r="3557" spans="1:8" x14ac:dyDescent="0.25">
      <c r="A3557" t="str">
        <f>CONCATENATE(climbs!A$1, "=",IF(TYPE(climbs!A3557)=2,CHAR(34),""),climbs!A3557,IF(TYPE(climbs!A3557)=2,CHAR(34),""))</f>
        <v>CLIMB_ID=3556</v>
      </c>
      <c r="B3557" t="str">
        <f>CONCATENATE(climbs!B$1, "=",IF(TYPE(climbs!B3557)=2,CHAR(34),""),climbs!B3557,IF(TYPE(climbs!B3557)=2,CHAR(34),""))</f>
        <v>STAGE_NUMBER=1186</v>
      </c>
      <c r="C3557" t="str">
        <f>CONCATENATE(climbs!C$1, "=",IF(TYPE(climbs!C3557)=2,CHAR(34),""),climbs!C3557,IF(TYPE(climbs!C3557)=2,CHAR(34),""))</f>
        <v>STARTING_AT_KM=30.5</v>
      </c>
      <c r="D3557" t="str">
        <f>CONCATENATE(climbs!D$1, "=",IF(TYPE(climbs!D3557)=2,CHAR(34),""),climbs!D3557,IF(TYPE(climbs!D3557)=2,CHAR(34),""))</f>
        <v>NAME="Col du Firstplan"</v>
      </c>
      <c r="E3557" t="str">
        <f>CONCATENATE(climbs!E$1, "=",IF(TYPE(climbs!E3557)=2,CHAR(34),""),climbs!E3557,IF(TYPE(climbs!E3557)=2,CHAR(34),""))</f>
        <v>INITIAL_ALTITUDE=722</v>
      </c>
      <c r="F3557" t="str">
        <f>CONCATENATE(climbs!F$1, "=",IF(TYPE(climbs!F3557)=2,CHAR(34),""),climbs!F3557,IF(TYPE(climbs!F3557)=2,CHAR(34),""))</f>
        <v>DISTANCE=8.3</v>
      </c>
      <c r="G3557" t="str">
        <f>CONCATENATE(climbs!G$1, "=",IF(TYPE(climbs!G3557)=2,CHAR(34),""),climbs!G3557,IF(TYPE(climbs!G3557)=2,CHAR(34),""))</f>
        <v>AVERAGE_SLOPE=5.4</v>
      </c>
      <c r="H3557" t="str">
        <f>CONCATENATE(climbs!H$1, "=",IF(TYPE(climbs!H3557)=2,CHAR(34),""),climbs!H3557,IF(TYPE(climbs!H3557)=2,CHAR(34),""))</f>
        <v>CATEGORY="2"</v>
      </c>
    </row>
    <row r="3558" spans="1:8" x14ac:dyDescent="0.25">
      <c r="A3558" t="str">
        <f>CONCATENATE(climbs!A$1, "=",IF(TYPE(climbs!A3558)=2,CHAR(34),""),climbs!A3558,IF(TYPE(climbs!A3558)=2,CHAR(34),""))</f>
        <v>CLIMB_ID=3557</v>
      </c>
      <c r="B3558" t="str">
        <f>CONCATENATE(climbs!B$1, "=",IF(TYPE(climbs!B3558)=2,CHAR(34),""),climbs!B3558,IF(TYPE(climbs!B3558)=2,CHAR(34),""))</f>
        <v>STAGE_NUMBER=1186</v>
      </c>
      <c r="C3558" t="str">
        <f>CONCATENATE(climbs!C$1, "=",IF(TYPE(climbs!C3558)=2,CHAR(34),""),climbs!C3558,IF(TYPE(climbs!C3558)=2,CHAR(34),""))</f>
        <v>STARTING_AT_KM=54.5</v>
      </c>
      <c r="D3558" t="str">
        <f>CONCATENATE(climbs!D$1, "=",IF(TYPE(climbs!D3558)=2,CHAR(34),""),climbs!D3558,IF(TYPE(climbs!D3558)=2,CHAR(34),""))</f>
        <v>NAME="Petit Ballon"</v>
      </c>
      <c r="E3558" t="str">
        <f>CONCATENATE(climbs!E$1, "=",IF(TYPE(climbs!E3558)=2,CHAR(34),""),climbs!E3558,IF(TYPE(climbs!E3558)=2,CHAR(34),""))</f>
        <v>INITIAL_ALTITUDE=1163</v>
      </c>
      <c r="F3558" t="str">
        <f>CONCATENATE(climbs!F$1, "=",IF(TYPE(climbs!F3558)=2,CHAR(34),""),climbs!F3558,IF(TYPE(climbs!F3558)=2,CHAR(34),""))</f>
        <v>DISTANCE=9.3</v>
      </c>
      <c r="G3558" t="str">
        <f>CONCATENATE(climbs!G$1, "=",IF(TYPE(climbs!G3558)=2,CHAR(34),""),climbs!G3558,IF(TYPE(climbs!G3558)=2,CHAR(34),""))</f>
        <v>AVERAGE_SLOPE=8.1</v>
      </c>
      <c r="H3558" t="str">
        <f>CONCATENATE(climbs!H$1, "=",IF(TYPE(climbs!H3558)=2,CHAR(34),""),climbs!H3558,IF(TYPE(climbs!H3558)=2,CHAR(34),""))</f>
        <v>CATEGORY="1"</v>
      </c>
    </row>
    <row r="3559" spans="1:8" x14ac:dyDescent="0.25">
      <c r="A3559" t="str">
        <f>CONCATENATE(climbs!A$1, "=",IF(TYPE(climbs!A3559)=2,CHAR(34),""),climbs!A3559,IF(TYPE(climbs!A3559)=2,CHAR(34),""))</f>
        <v>CLIMB_ID=3558</v>
      </c>
      <c r="B3559" t="str">
        <f>CONCATENATE(climbs!B$1, "=",IF(TYPE(climbs!B3559)=2,CHAR(34),""),climbs!B3559,IF(TYPE(climbs!B3559)=2,CHAR(34),""))</f>
        <v>STAGE_NUMBER=1186</v>
      </c>
      <c r="C3559" t="str">
        <f>CONCATENATE(climbs!C$1, "=",IF(TYPE(climbs!C3559)=2,CHAR(34),""),climbs!C3559,IF(TYPE(climbs!C3559)=2,CHAR(34),""))</f>
        <v>STARTING_AT_KM=71.5</v>
      </c>
      <c r="D3559" t="str">
        <f>CONCATENATE(climbs!D$1, "=",IF(TYPE(climbs!D3559)=2,CHAR(34),""),climbs!D3559,IF(TYPE(climbs!D3559)=2,CHAR(34),""))</f>
        <v>NAME="Col du Platzerwasel"</v>
      </c>
      <c r="E3559" t="str">
        <f>CONCATENATE(climbs!E$1, "=",IF(TYPE(climbs!E3559)=2,CHAR(34),""),climbs!E3559,IF(TYPE(climbs!E3559)=2,CHAR(34),""))</f>
        <v>INITIAL_ALTITUDE=1193</v>
      </c>
      <c r="F3559" t="str">
        <f>CONCATENATE(climbs!F$1, "=",IF(TYPE(climbs!F3559)=2,CHAR(34),""),climbs!F3559,IF(TYPE(climbs!F3559)=2,CHAR(34),""))</f>
        <v>DISTANCE=7.1</v>
      </c>
      <c r="G3559" t="str">
        <f>CONCATENATE(climbs!G$1, "=",IF(TYPE(climbs!G3559)=2,CHAR(34),""),climbs!G3559,IF(TYPE(climbs!G3559)=2,CHAR(34),""))</f>
        <v>AVERAGE_SLOPE=8.4</v>
      </c>
      <c r="H3559" t="str">
        <f>CONCATENATE(climbs!H$1, "=",IF(TYPE(climbs!H3559)=2,CHAR(34),""),climbs!H3559,IF(TYPE(climbs!H3559)=2,CHAR(34),""))</f>
        <v>CATEGORY="1"</v>
      </c>
    </row>
    <row r="3560" spans="1:8" x14ac:dyDescent="0.25">
      <c r="A3560" t="str">
        <f>CONCATENATE(climbs!A$1, "=",IF(TYPE(climbs!A3560)=2,CHAR(34),""),climbs!A3560,IF(TYPE(climbs!A3560)=2,CHAR(34),""))</f>
        <v>CLIMB_ID=3559</v>
      </c>
      <c r="B3560" t="str">
        <f>CONCATENATE(climbs!B$1, "=",IF(TYPE(climbs!B3560)=2,CHAR(34),""),climbs!B3560,IF(TYPE(climbs!B3560)=2,CHAR(34),""))</f>
        <v>STAGE_NUMBER=1186</v>
      </c>
      <c r="C3560" t="str">
        <f>CONCATENATE(climbs!C$1, "=",IF(TYPE(climbs!C3560)=2,CHAR(34),""),climbs!C3560,IF(TYPE(climbs!C3560)=2,CHAR(34),""))</f>
        <v>STARTING_AT_KM=103.5</v>
      </c>
      <c r="D3560" t="str">
        <f>CONCATENATE(climbs!D$1, "=",IF(TYPE(climbs!D3560)=2,CHAR(34),""),climbs!D3560,IF(TYPE(climbs!D3560)=2,CHAR(34),""))</f>
        <v>NAME="Col d'Oderen"</v>
      </c>
      <c r="E3560" t="str">
        <f>CONCATENATE(climbs!E$1, "=",IF(TYPE(climbs!E3560)=2,CHAR(34),""),climbs!E3560,IF(TYPE(climbs!E3560)=2,CHAR(34),""))</f>
        <v>INITIAL_ALTITUDE=884</v>
      </c>
      <c r="F3560" t="str">
        <f>CONCATENATE(climbs!F$1, "=",IF(TYPE(climbs!F3560)=2,CHAR(34),""),climbs!F3560,IF(TYPE(climbs!F3560)=2,CHAR(34),""))</f>
        <v>DISTANCE=6.7</v>
      </c>
      <c r="G3560" t="str">
        <f>CONCATENATE(climbs!G$1, "=",IF(TYPE(climbs!G3560)=2,CHAR(34),""),climbs!G3560,IF(TYPE(climbs!G3560)=2,CHAR(34),""))</f>
        <v>AVERAGE_SLOPE=6.1</v>
      </c>
      <c r="H3560" t="str">
        <f>CONCATENATE(climbs!H$1, "=",IF(TYPE(climbs!H3560)=2,CHAR(34),""),climbs!H3560,IF(TYPE(climbs!H3560)=2,CHAR(34),""))</f>
        <v>CATEGORY="2"</v>
      </c>
    </row>
    <row r="3561" spans="1:8" x14ac:dyDescent="0.25">
      <c r="A3561" t="str">
        <f>CONCATENATE(climbs!A$1, "=",IF(TYPE(climbs!A3561)=2,CHAR(34),""),climbs!A3561,IF(TYPE(climbs!A3561)=2,CHAR(34),""))</f>
        <v>CLIMB_ID=3560</v>
      </c>
      <c r="B3561" t="str">
        <f>CONCATENATE(climbs!B$1, "=",IF(TYPE(climbs!B3561)=2,CHAR(34),""),climbs!B3561,IF(TYPE(climbs!B3561)=2,CHAR(34),""))</f>
        <v>STAGE_NUMBER=1186</v>
      </c>
      <c r="C3561" t="str">
        <f>CONCATENATE(climbs!C$1, "=",IF(TYPE(climbs!C3561)=2,CHAR(34),""),climbs!C3561,IF(TYPE(climbs!C3561)=2,CHAR(34),""))</f>
        <v>STARTING_AT_KM=125.5</v>
      </c>
      <c r="D3561" t="str">
        <f>CONCATENATE(climbs!D$1, "=",IF(TYPE(climbs!D3561)=2,CHAR(34),""),climbs!D3561,IF(TYPE(climbs!D3561)=2,CHAR(34),""))</f>
        <v>NAME="Col des Croix"</v>
      </c>
      <c r="E3561" t="str">
        <f>CONCATENATE(climbs!E$1, "=",IF(TYPE(climbs!E3561)=2,CHAR(34),""),climbs!E3561,IF(TYPE(climbs!E3561)=2,CHAR(34),""))</f>
        <v>INITIAL_ALTITUDE=0</v>
      </c>
      <c r="F3561" t="str">
        <f>CONCATENATE(climbs!F$1, "=",IF(TYPE(climbs!F3561)=2,CHAR(34),""),climbs!F3561,IF(TYPE(climbs!F3561)=2,CHAR(34),""))</f>
        <v>DISTANCE=3.2</v>
      </c>
      <c r="G3561" t="str">
        <f>CONCATENATE(climbs!G$1, "=",IF(TYPE(climbs!G3561)=2,CHAR(34),""),climbs!G3561,IF(TYPE(climbs!G3561)=2,CHAR(34),""))</f>
        <v>AVERAGE_SLOPE=6.2</v>
      </c>
      <c r="H3561" t="str">
        <f>CONCATENATE(climbs!H$1, "=",IF(TYPE(climbs!H3561)=2,CHAR(34),""),climbs!H3561,IF(TYPE(climbs!H3561)=2,CHAR(34),""))</f>
        <v>CATEGORY="3"</v>
      </c>
    </row>
    <row r="3562" spans="1:8" x14ac:dyDescent="0.25">
      <c r="A3562" t="str">
        <f>CONCATENATE(climbs!A$1, "=",IF(TYPE(climbs!A3562)=2,CHAR(34),""),climbs!A3562,IF(TYPE(climbs!A3562)=2,CHAR(34),""))</f>
        <v>CLIMB_ID=3561</v>
      </c>
      <c r="B3562" t="str">
        <f>CONCATENATE(climbs!B$1, "=",IF(TYPE(climbs!B3562)=2,CHAR(34),""),climbs!B3562,IF(TYPE(climbs!B3562)=2,CHAR(34),""))</f>
        <v>STAGE_NUMBER=1186</v>
      </c>
      <c r="C3562" t="str">
        <f>CONCATENATE(climbs!C$1, "=",IF(TYPE(climbs!C3562)=2,CHAR(34),""),climbs!C3562,IF(TYPE(climbs!C3562)=2,CHAR(34),""))</f>
        <v>STARTING_AT_KM=143.5</v>
      </c>
      <c r="D3562" t="str">
        <f>CONCATENATE(climbs!D$1, "=",IF(TYPE(climbs!D3562)=2,CHAR(34),""),climbs!D3562,IF(TYPE(climbs!D3562)=2,CHAR(34),""))</f>
        <v>NAME="Col des Chevrères"</v>
      </c>
      <c r="E3562" t="str">
        <f>CONCATENATE(climbs!E$1, "=",IF(TYPE(climbs!E3562)=2,CHAR(34),""),climbs!E3562,IF(TYPE(climbs!E3562)=2,CHAR(34),""))</f>
        <v>INITIAL_ALTITUDE=914</v>
      </c>
      <c r="F3562" t="str">
        <f>CONCATENATE(climbs!F$1, "=",IF(TYPE(climbs!F3562)=2,CHAR(34),""),climbs!F3562,IF(TYPE(climbs!F3562)=2,CHAR(34),""))</f>
        <v>DISTANCE=3.5</v>
      </c>
      <c r="G3562" t="str">
        <f>CONCATENATE(climbs!G$1, "=",IF(TYPE(climbs!G3562)=2,CHAR(34),""),climbs!G3562,IF(TYPE(climbs!G3562)=2,CHAR(34),""))</f>
        <v>AVERAGE_SLOPE=9.5</v>
      </c>
      <c r="H3562" t="str">
        <f>CONCATENATE(climbs!H$1, "=",IF(TYPE(climbs!H3562)=2,CHAR(34),""),climbs!H3562,IF(TYPE(climbs!H3562)=2,CHAR(34),""))</f>
        <v>CATEGORY="1"</v>
      </c>
    </row>
    <row r="3563" spans="1:8" x14ac:dyDescent="0.25">
      <c r="A3563" t="str">
        <f>CONCATENATE(climbs!A$1, "=",IF(TYPE(climbs!A3563)=2,CHAR(34),""),climbs!A3563,IF(TYPE(climbs!A3563)=2,CHAR(34),""))</f>
        <v>CLIMB_ID=3562</v>
      </c>
      <c r="B3563" t="str">
        <f>CONCATENATE(climbs!B$1, "=",IF(TYPE(climbs!B3563)=2,CHAR(34),""),climbs!B3563,IF(TYPE(climbs!B3563)=2,CHAR(34),""))</f>
        <v>STAGE_NUMBER=1186</v>
      </c>
      <c r="C3563" t="str">
        <f>CONCATENATE(climbs!C$1, "=",IF(TYPE(climbs!C3563)=2,CHAR(34),""),climbs!C3563,IF(TYPE(climbs!C3563)=2,CHAR(34),""))</f>
        <v>STARTING_AT_KM=161.5</v>
      </c>
      <c r="D3563" t="str">
        <f>CONCATENATE(climbs!D$1, "=",IF(TYPE(climbs!D3563)=2,CHAR(34),""),climbs!D3563,IF(TYPE(climbs!D3563)=2,CHAR(34),""))</f>
        <v>NAME="La Planche des Belles Filles"</v>
      </c>
      <c r="E3563" t="str">
        <f>CONCATENATE(climbs!E$1, "=",IF(TYPE(climbs!E3563)=2,CHAR(34),""),climbs!E3563,IF(TYPE(climbs!E3563)=2,CHAR(34),""))</f>
        <v>INITIAL_ALTITUDE=1035</v>
      </c>
      <c r="F3563" t="str">
        <f>CONCATENATE(climbs!F$1, "=",IF(TYPE(climbs!F3563)=2,CHAR(34),""),climbs!F3563,IF(TYPE(climbs!F3563)=2,CHAR(34),""))</f>
        <v>DISTANCE=5.9</v>
      </c>
      <c r="G3563" t="str">
        <f>CONCATENATE(climbs!G$1, "=",IF(TYPE(climbs!G3563)=2,CHAR(34),""),climbs!G3563,IF(TYPE(climbs!G3563)=2,CHAR(34),""))</f>
        <v>AVERAGE_SLOPE=8.5</v>
      </c>
      <c r="H3563" t="str">
        <f>CONCATENATE(climbs!H$1, "=",IF(TYPE(climbs!H3563)=2,CHAR(34),""),climbs!H3563,IF(TYPE(climbs!H3563)=2,CHAR(34),""))</f>
        <v>CATEGORY="1"</v>
      </c>
    </row>
    <row r="3564" spans="1:8" x14ac:dyDescent="0.25">
      <c r="A3564" t="str">
        <f>CONCATENATE(climbs!A$1, "=",IF(TYPE(climbs!A3564)=2,CHAR(34),""),climbs!A3564,IF(TYPE(climbs!A3564)=2,CHAR(34),""))</f>
        <v>CLIMB_ID=3563</v>
      </c>
      <c r="B3564" t="str">
        <f>CONCATENATE(climbs!B$1, "=",IF(TYPE(climbs!B3564)=2,CHAR(34),""),climbs!B3564,IF(TYPE(climbs!B3564)=2,CHAR(34),""))</f>
        <v>STAGE_NUMBER=1187</v>
      </c>
      <c r="C3564" t="str">
        <f>CONCATENATE(climbs!C$1, "=",IF(TYPE(climbs!C3564)=2,CHAR(34),""),climbs!C3564,IF(TYPE(climbs!C3564)=2,CHAR(34),""))</f>
        <v>STARTING_AT_KM=141</v>
      </c>
      <c r="D3564" t="str">
        <f>CONCATENATE(climbs!D$1, "=",IF(TYPE(climbs!D3564)=2,CHAR(34),""),climbs!D3564,IF(TYPE(climbs!D3564)=2,CHAR(34),""))</f>
        <v>NAME="Côte de Rogna"</v>
      </c>
      <c r="E3564" t="str">
        <f>CONCATENATE(climbs!E$1, "=",IF(TYPE(climbs!E3564)=2,CHAR(34),""),climbs!E3564,IF(TYPE(climbs!E3564)=2,CHAR(34),""))</f>
        <v>INITIAL_ALTITUDE=0</v>
      </c>
      <c r="F3564" t="str">
        <f>CONCATENATE(climbs!F$1, "=",IF(TYPE(climbs!F3564)=2,CHAR(34),""),climbs!F3564,IF(TYPE(climbs!F3564)=2,CHAR(34),""))</f>
        <v>DISTANCE=7.6</v>
      </c>
      <c r="G3564" t="str">
        <f>CONCATENATE(climbs!G$1, "=",IF(TYPE(climbs!G3564)=2,CHAR(34),""),climbs!G3564,IF(TYPE(climbs!G3564)=2,CHAR(34),""))</f>
        <v>AVERAGE_SLOPE=4.9</v>
      </c>
      <c r="H3564" t="str">
        <f>CONCATENATE(climbs!H$1, "=",IF(TYPE(climbs!H3564)=2,CHAR(34),""),climbs!H3564,IF(TYPE(climbs!H3564)=2,CHAR(34),""))</f>
        <v>CATEGORY="3"</v>
      </c>
    </row>
    <row r="3565" spans="1:8" x14ac:dyDescent="0.25">
      <c r="A3565" t="str">
        <f>CONCATENATE(climbs!A$1, "=",IF(TYPE(climbs!A3565)=2,CHAR(34),""),climbs!A3565,IF(TYPE(climbs!A3565)=2,CHAR(34),""))</f>
        <v>CLIMB_ID=3564</v>
      </c>
      <c r="B3565" t="str">
        <f>CONCATENATE(climbs!B$1, "=",IF(TYPE(climbs!B3565)=2,CHAR(34),""),climbs!B3565,IF(TYPE(climbs!B3565)=2,CHAR(34),""))</f>
        <v>STAGE_NUMBER=1187</v>
      </c>
      <c r="C3565" t="str">
        <f>CONCATENATE(climbs!C$1, "=",IF(TYPE(climbs!C3565)=2,CHAR(34),""),climbs!C3565,IF(TYPE(climbs!C3565)=2,CHAR(34),""))</f>
        <v>STARTING_AT_KM=148.5</v>
      </c>
      <c r="D3565" t="str">
        <f>CONCATENATE(climbs!D$1, "=",IF(TYPE(climbs!D3565)=2,CHAR(34),""),climbs!D3565,IF(TYPE(climbs!D3565)=2,CHAR(34),""))</f>
        <v>NAME="Côte de Choux"</v>
      </c>
      <c r="E3565" t="str">
        <f>CONCATENATE(climbs!E$1, "=",IF(TYPE(climbs!E3565)=2,CHAR(34),""),climbs!E3565,IF(TYPE(climbs!E3565)=2,CHAR(34),""))</f>
        <v>INITIAL_ALTITUDE=0</v>
      </c>
      <c r="F3565" t="str">
        <f>CONCATENATE(climbs!F$1, "=",IF(TYPE(climbs!F3565)=2,CHAR(34),""),climbs!F3565,IF(TYPE(climbs!F3565)=2,CHAR(34),""))</f>
        <v>DISTANCE=1.7</v>
      </c>
      <c r="G3565" t="str">
        <f>CONCATENATE(climbs!G$1, "=",IF(TYPE(climbs!G3565)=2,CHAR(34),""),climbs!G3565,IF(TYPE(climbs!G3565)=2,CHAR(34),""))</f>
        <v>AVERAGE_SLOPE=6.5</v>
      </c>
      <c r="H3565" t="str">
        <f>CONCATENATE(climbs!H$1, "=",IF(TYPE(climbs!H3565)=2,CHAR(34),""),climbs!H3565,IF(TYPE(climbs!H3565)=2,CHAR(34),""))</f>
        <v>CATEGORY="3"</v>
      </c>
    </row>
    <row r="3566" spans="1:8" x14ac:dyDescent="0.25">
      <c r="A3566" t="str">
        <f>CONCATENATE(climbs!A$1, "=",IF(TYPE(climbs!A3566)=2,CHAR(34),""),climbs!A3566,IF(TYPE(climbs!A3566)=2,CHAR(34),""))</f>
        <v>CLIMB_ID=3565</v>
      </c>
      <c r="B3566" t="str">
        <f>CONCATENATE(climbs!B$1, "=",IF(TYPE(climbs!B3566)=2,CHAR(34),""),climbs!B3566,IF(TYPE(climbs!B3566)=2,CHAR(34),""))</f>
        <v>STAGE_NUMBER=1187</v>
      </c>
      <c r="C3566" t="str">
        <f>CONCATENATE(climbs!C$1, "=",IF(TYPE(climbs!C3566)=2,CHAR(34),""),climbs!C3566,IF(TYPE(climbs!C3566)=2,CHAR(34),""))</f>
        <v>STARTING_AT_KM=152.5</v>
      </c>
      <c r="D3566" t="str">
        <f>CONCATENATE(climbs!D$1, "=",IF(TYPE(climbs!D3566)=2,CHAR(34),""),climbs!D3566,IF(TYPE(climbs!D3566)=2,CHAR(34),""))</f>
        <v>NAME="Côte de Désertin"</v>
      </c>
      <c r="E3566" t="str">
        <f>CONCATENATE(climbs!E$1, "=",IF(TYPE(climbs!E3566)=2,CHAR(34),""),climbs!E3566,IF(TYPE(climbs!E3566)=2,CHAR(34),""))</f>
        <v>INITIAL_ALTITUDE=0</v>
      </c>
      <c r="F3566" t="str">
        <f>CONCATENATE(climbs!F$1, "=",IF(TYPE(climbs!F3566)=2,CHAR(34),""),climbs!F3566,IF(TYPE(climbs!F3566)=2,CHAR(34),""))</f>
        <v>DISTANCE=3.1</v>
      </c>
      <c r="G3566" t="str">
        <f>CONCATENATE(climbs!G$1, "=",IF(TYPE(climbs!G3566)=2,CHAR(34),""),climbs!G3566,IF(TYPE(climbs!G3566)=2,CHAR(34),""))</f>
        <v>AVERAGE_SLOPE=5.2</v>
      </c>
      <c r="H3566" t="str">
        <f>CONCATENATE(climbs!H$1, "=",IF(TYPE(climbs!H3566)=2,CHAR(34),""),climbs!H3566,IF(TYPE(climbs!H3566)=2,CHAR(34),""))</f>
        <v>CATEGORY="4"</v>
      </c>
    </row>
    <row r="3567" spans="1:8" x14ac:dyDescent="0.25">
      <c r="A3567" t="str">
        <f>CONCATENATE(climbs!A$1, "=",IF(TYPE(climbs!A3567)=2,CHAR(34),""),climbs!A3567,IF(TYPE(climbs!A3567)=2,CHAR(34),""))</f>
        <v>CLIMB_ID=3566</v>
      </c>
      <c r="B3567" t="str">
        <f>CONCATENATE(climbs!B$1, "=",IF(TYPE(climbs!B3567)=2,CHAR(34),""),climbs!B3567,IF(TYPE(climbs!B3567)=2,CHAR(34),""))</f>
        <v>STAGE_NUMBER=1187</v>
      </c>
      <c r="C3567" t="str">
        <f>CONCATENATE(climbs!C$1, "=",IF(TYPE(climbs!C3567)=2,CHAR(34),""),climbs!C3567,IF(TYPE(climbs!C3567)=2,CHAR(34),""))</f>
        <v>STARTING_AT_KM=168</v>
      </c>
      <c r="D3567" t="str">
        <f>CONCATENATE(climbs!D$1, "=",IF(TYPE(climbs!D3567)=2,CHAR(34),""),climbs!D3567,IF(TYPE(climbs!D3567)=2,CHAR(34),""))</f>
        <v>NAME="Côte d'Échallon"</v>
      </c>
      <c r="E3567" t="str">
        <f>CONCATENATE(climbs!E$1, "=",IF(TYPE(climbs!E3567)=2,CHAR(34),""),climbs!E3567,IF(TYPE(climbs!E3567)=2,CHAR(34),""))</f>
        <v>INITIAL_ALTITUDE=0</v>
      </c>
      <c r="F3567" t="str">
        <f>CONCATENATE(climbs!F$1, "=",IF(TYPE(climbs!F3567)=2,CHAR(34),""),climbs!F3567,IF(TYPE(climbs!F3567)=2,CHAR(34),""))</f>
        <v>DISTANCE=3</v>
      </c>
      <c r="G3567" t="str">
        <f>CONCATENATE(climbs!G$1, "=",IF(TYPE(climbs!G3567)=2,CHAR(34),""),climbs!G3567,IF(TYPE(climbs!G3567)=2,CHAR(34),""))</f>
        <v>AVERAGE_SLOPE=6.6</v>
      </c>
      <c r="H3567" t="str">
        <f>CONCATENATE(climbs!H$1, "=",IF(TYPE(climbs!H3567)=2,CHAR(34),""),climbs!H3567,IF(TYPE(climbs!H3567)=2,CHAR(34),""))</f>
        <v>CATEGORY="3"</v>
      </c>
    </row>
    <row r="3568" spans="1:8" x14ac:dyDescent="0.25">
      <c r="A3568" t="str">
        <f>CONCATENATE(climbs!A$1, "=",IF(TYPE(climbs!A3568)=2,CHAR(34),""),climbs!A3568,IF(TYPE(climbs!A3568)=2,CHAR(34),""))</f>
        <v>CLIMB_ID=3567</v>
      </c>
      <c r="B3568" t="str">
        <f>CONCATENATE(climbs!B$1, "=",IF(TYPE(climbs!B3568)=2,CHAR(34),""),climbs!B3568,IF(TYPE(climbs!B3568)=2,CHAR(34),""))</f>
        <v>STAGE_NUMBER=1188</v>
      </c>
      <c r="C3568" t="str">
        <f>CONCATENATE(climbs!C$1, "=",IF(TYPE(climbs!C3568)=2,CHAR(34),""),climbs!C3568,IF(TYPE(climbs!C3568)=2,CHAR(34),""))</f>
        <v>STARTING_AT_KM=58.5</v>
      </c>
      <c r="D3568" t="str">
        <f>CONCATENATE(climbs!D$1, "=",IF(TYPE(climbs!D3568)=2,CHAR(34),""),climbs!D3568,IF(TYPE(climbs!D3568)=2,CHAR(34),""))</f>
        <v>NAME="Col de Brouilly"</v>
      </c>
      <c r="E3568" t="str">
        <f>CONCATENATE(climbs!E$1, "=",IF(TYPE(climbs!E3568)=2,CHAR(34),""),climbs!E3568,IF(TYPE(climbs!E3568)=2,CHAR(34),""))</f>
        <v>INITIAL_ALTITUDE=0</v>
      </c>
      <c r="F3568" t="str">
        <f>CONCATENATE(climbs!F$1, "=",IF(TYPE(climbs!F3568)=2,CHAR(34),""),climbs!F3568,IF(TYPE(climbs!F3568)=2,CHAR(34),""))</f>
        <v>DISTANCE=1.7</v>
      </c>
      <c r="G3568" t="str">
        <f>CONCATENATE(climbs!G$1, "=",IF(TYPE(climbs!G3568)=2,CHAR(34),""),climbs!G3568,IF(TYPE(climbs!G3568)=2,CHAR(34),""))</f>
        <v>AVERAGE_SLOPE=5.1</v>
      </c>
      <c r="H3568" t="str">
        <f>CONCATENATE(climbs!H$1, "=",IF(TYPE(climbs!H3568)=2,CHAR(34),""),climbs!H3568,IF(TYPE(climbs!H3568)=2,CHAR(34),""))</f>
        <v>CATEGORY="4"</v>
      </c>
    </row>
    <row r="3569" spans="1:8" x14ac:dyDescent="0.25">
      <c r="A3569" t="str">
        <f>CONCATENATE(climbs!A$1, "=",IF(TYPE(climbs!A3569)=2,CHAR(34),""),climbs!A3569,IF(TYPE(climbs!A3569)=2,CHAR(34),""))</f>
        <v>CLIMB_ID=3568</v>
      </c>
      <c r="B3569" t="str">
        <f>CONCATENATE(climbs!B$1, "=",IF(TYPE(climbs!B3569)=2,CHAR(34),""),climbs!B3569,IF(TYPE(climbs!B3569)=2,CHAR(34),""))</f>
        <v>STAGE_NUMBER=1188</v>
      </c>
      <c r="C3569" t="str">
        <f>CONCATENATE(climbs!C$1, "=",IF(TYPE(climbs!C3569)=2,CHAR(34),""),climbs!C3569,IF(TYPE(climbs!C3569)=2,CHAR(34),""))</f>
        <v>STARTING_AT_KM=83</v>
      </c>
      <c r="D3569" t="str">
        <f>CONCATENATE(climbs!D$1, "=",IF(TYPE(climbs!D3569)=2,CHAR(34),""),climbs!D3569,IF(TYPE(climbs!D3569)=2,CHAR(34),""))</f>
        <v>NAME="Côte du Saule-d'Oingt"</v>
      </c>
      <c r="E3569" t="str">
        <f>CONCATENATE(climbs!E$1, "=",IF(TYPE(climbs!E3569)=2,CHAR(34),""),climbs!E3569,IF(TYPE(climbs!E3569)=2,CHAR(34),""))</f>
        <v>INITIAL_ALTITUDE=0</v>
      </c>
      <c r="F3569" t="str">
        <f>CONCATENATE(climbs!F$1, "=",IF(TYPE(climbs!F3569)=2,CHAR(34),""),climbs!F3569,IF(TYPE(climbs!F3569)=2,CHAR(34),""))</f>
        <v>DISTANCE=3.8</v>
      </c>
      <c r="G3569" t="str">
        <f>CONCATENATE(climbs!G$1, "=",IF(TYPE(climbs!G3569)=2,CHAR(34),""),climbs!G3569,IF(TYPE(climbs!G3569)=2,CHAR(34),""))</f>
        <v>AVERAGE_SLOPE=4.5</v>
      </c>
      <c r="H3569" t="str">
        <f>CONCATENATE(climbs!H$1, "=",IF(TYPE(climbs!H3569)=2,CHAR(34),""),climbs!H3569,IF(TYPE(climbs!H3569)=2,CHAR(34),""))</f>
        <v>CATEGORY="3"</v>
      </c>
    </row>
    <row r="3570" spans="1:8" x14ac:dyDescent="0.25">
      <c r="A3570" t="str">
        <f>CONCATENATE(climbs!A$1, "=",IF(TYPE(climbs!A3570)=2,CHAR(34),""),climbs!A3570,IF(TYPE(climbs!A3570)=2,CHAR(34),""))</f>
        <v>CLIMB_ID=3569</v>
      </c>
      <c r="B3570" t="str">
        <f>CONCATENATE(climbs!B$1, "=",IF(TYPE(climbs!B3570)=2,CHAR(34),""),climbs!B3570,IF(TYPE(climbs!B3570)=2,CHAR(34),""))</f>
        <v>STAGE_NUMBER=1188</v>
      </c>
      <c r="C3570" t="str">
        <f>CONCATENATE(climbs!C$1, "=",IF(TYPE(climbs!C3570)=2,CHAR(34),""),climbs!C3570,IF(TYPE(climbs!C3570)=2,CHAR(34),""))</f>
        <v>STARTING_AT_KM=138</v>
      </c>
      <c r="D3570" t="str">
        <f>CONCATENATE(climbs!D$1, "=",IF(TYPE(climbs!D3570)=2,CHAR(34),""),climbs!D3570,IF(TYPE(climbs!D3570)=2,CHAR(34),""))</f>
        <v>NAME="Col des Brosses"</v>
      </c>
      <c r="E3570" t="str">
        <f>CONCATENATE(climbs!E$1, "=",IF(TYPE(climbs!E3570)=2,CHAR(34),""),climbs!E3570,IF(TYPE(climbs!E3570)=2,CHAR(34),""))</f>
        <v>INITIAL_ALTITUDE=0</v>
      </c>
      <c r="F3570" t="str">
        <f>CONCATENATE(climbs!F$1, "=",IF(TYPE(climbs!F3570)=2,CHAR(34),""),climbs!F3570,IF(TYPE(climbs!F3570)=2,CHAR(34),""))</f>
        <v>DISTANCE=15.3</v>
      </c>
      <c r="G3570" t="str">
        <f>CONCATENATE(climbs!G$1, "=",IF(TYPE(climbs!G3570)=2,CHAR(34),""),climbs!G3570,IF(TYPE(climbs!G3570)=2,CHAR(34),""))</f>
        <v>AVERAGE_SLOPE=3.3</v>
      </c>
      <c r="H3570" t="str">
        <f>CONCATENATE(climbs!H$1, "=",IF(TYPE(climbs!H3570)=2,CHAR(34),""),climbs!H3570,IF(TYPE(climbs!H3570)=2,CHAR(34),""))</f>
        <v>CATEGORY="3"</v>
      </c>
    </row>
    <row r="3571" spans="1:8" x14ac:dyDescent="0.25">
      <c r="A3571" t="str">
        <f>CONCATENATE(climbs!A$1, "=",IF(TYPE(climbs!A3571)=2,CHAR(34),""),climbs!A3571,IF(TYPE(climbs!A3571)=2,CHAR(34),""))</f>
        <v>CLIMB_ID=3570</v>
      </c>
      <c r="B3571" t="str">
        <f>CONCATENATE(climbs!B$1, "=",IF(TYPE(climbs!B3571)=2,CHAR(34),""),climbs!B3571,IF(TYPE(climbs!B3571)=2,CHAR(34),""))</f>
        <v>STAGE_NUMBER=1188</v>
      </c>
      <c r="C3571" t="str">
        <f>CONCATENATE(climbs!C$1, "=",IF(TYPE(climbs!C3571)=2,CHAR(34),""),climbs!C3571,IF(TYPE(climbs!C3571)=2,CHAR(34),""))</f>
        <v>STARTING_AT_KM=164</v>
      </c>
      <c r="D3571" t="str">
        <f>CONCATENATE(climbs!D$1, "=",IF(TYPE(climbs!D3571)=2,CHAR(34),""),climbs!D3571,IF(TYPE(climbs!D3571)=2,CHAR(34),""))</f>
        <v>NAME="Côte de Grammond"</v>
      </c>
      <c r="E3571" t="str">
        <f>CONCATENATE(climbs!E$1, "=",IF(TYPE(climbs!E3571)=2,CHAR(34),""),climbs!E3571,IF(TYPE(climbs!E3571)=2,CHAR(34),""))</f>
        <v>INITIAL_ALTITUDE=0</v>
      </c>
      <c r="F3571" t="str">
        <f>CONCATENATE(climbs!F$1, "=",IF(TYPE(climbs!F3571)=2,CHAR(34),""),climbs!F3571,IF(TYPE(climbs!F3571)=2,CHAR(34),""))</f>
        <v>DISTANCE=9.8</v>
      </c>
      <c r="G3571" t="str">
        <f>CONCATENATE(climbs!G$1, "=",IF(TYPE(climbs!G3571)=2,CHAR(34),""),climbs!G3571,IF(TYPE(climbs!G3571)=2,CHAR(34),""))</f>
        <v>AVERAGE_SLOPE=2.9</v>
      </c>
      <c r="H3571" t="str">
        <f>CONCATENATE(climbs!H$1, "=",IF(TYPE(climbs!H3571)=2,CHAR(34),""),climbs!H3571,IF(TYPE(climbs!H3571)=2,CHAR(34),""))</f>
        <v>CATEGORY="4"</v>
      </c>
    </row>
    <row r="3572" spans="1:8" x14ac:dyDescent="0.25">
      <c r="A3572" t="str">
        <f>CONCATENATE(climbs!A$1, "=",IF(TYPE(climbs!A3572)=2,CHAR(34),""),climbs!A3572,IF(TYPE(climbs!A3572)=2,CHAR(34),""))</f>
        <v>CLIMB_ID=3571</v>
      </c>
      <c r="B3572" t="str">
        <f>CONCATENATE(climbs!B$1, "=",IF(TYPE(climbs!B3572)=2,CHAR(34),""),climbs!B3572,IF(TYPE(climbs!B3572)=2,CHAR(34),""))</f>
        <v>STAGE_NUMBER=1189</v>
      </c>
      <c r="C3572" t="str">
        <f>CONCATENATE(climbs!C$1, "=",IF(TYPE(climbs!C3572)=2,CHAR(34),""),climbs!C3572,IF(TYPE(climbs!C3572)=2,CHAR(34),""))</f>
        <v>STARTING_AT_KM=24</v>
      </c>
      <c r="D3572" t="str">
        <f>CONCATENATE(climbs!D$1, "=",IF(TYPE(climbs!D3572)=2,CHAR(34),""),climbs!D3572,IF(TYPE(climbs!D3572)=2,CHAR(34),""))</f>
        <v>NAME="Col de la Croix de Montvieux"</v>
      </c>
      <c r="E3572" t="str">
        <f>CONCATENATE(climbs!E$1, "=",IF(TYPE(climbs!E3572)=2,CHAR(34),""),climbs!E3572,IF(TYPE(climbs!E3572)=2,CHAR(34),""))</f>
        <v>INITIAL_ALTITUDE=0</v>
      </c>
      <c r="F3572" t="str">
        <f>CONCATENATE(climbs!F$1, "=",IF(TYPE(climbs!F3572)=2,CHAR(34),""),climbs!F3572,IF(TYPE(climbs!F3572)=2,CHAR(34),""))</f>
        <v>DISTANCE=8</v>
      </c>
      <c r="G3572" t="str">
        <f>CONCATENATE(climbs!G$1, "=",IF(TYPE(climbs!G3572)=2,CHAR(34),""),climbs!G3572,IF(TYPE(climbs!G3572)=2,CHAR(34),""))</f>
        <v>AVERAGE_SLOPE=4.1</v>
      </c>
      <c r="H3572" t="str">
        <f>CONCATENATE(climbs!H$1, "=",IF(TYPE(climbs!H3572)=2,CHAR(34),""),climbs!H3572,IF(TYPE(climbs!H3572)=2,CHAR(34),""))</f>
        <v>CATEGORY="3"</v>
      </c>
    </row>
    <row r="3573" spans="1:8" x14ac:dyDescent="0.25">
      <c r="A3573" t="str">
        <f>CONCATENATE(climbs!A$1, "=",IF(TYPE(climbs!A3573)=2,CHAR(34),""),climbs!A3573,IF(TYPE(climbs!A3573)=2,CHAR(34),""))</f>
        <v>CLIMB_ID=3572</v>
      </c>
      <c r="B3573" t="str">
        <f>CONCATENATE(climbs!B$1, "=",IF(TYPE(climbs!B3573)=2,CHAR(34),""),climbs!B3573,IF(TYPE(climbs!B3573)=2,CHAR(34),""))</f>
        <v>STAGE_NUMBER=1189</v>
      </c>
      <c r="C3573" t="str">
        <f>CONCATENATE(climbs!C$1, "=",IF(TYPE(climbs!C3573)=2,CHAR(34),""),climbs!C3573,IF(TYPE(climbs!C3573)=2,CHAR(34),""))</f>
        <v>STARTING_AT_KM=152</v>
      </c>
      <c r="D3573" t="str">
        <f>CONCATENATE(climbs!D$1, "=",IF(TYPE(climbs!D3573)=2,CHAR(34),""),climbs!D3573,IF(TYPE(climbs!D3573)=2,CHAR(34),""))</f>
        <v>NAME="Col de Palaquit (D57-D512)"</v>
      </c>
      <c r="E3573" t="str">
        <f>CONCATENATE(climbs!E$1, "=",IF(TYPE(climbs!E3573)=2,CHAR(34),""),climbs!E3573,IF(TYPE(climbs!E3573)=2,CHAR(34),""))</f>
        <v>INITIAL_ALTITUDE=1154</v>
      </c>
      <c r="F3573" t="str">
        <f>CONCATENATE(climbs!F$1, "=",IF(TYPE(climbs!F3573)=2,CHAR(34),""),climbs!F3573,IF(TYPE(climbs!F3573)=2,CHAR(34),""))</f>
        <v>DISTANCE=14.1</v>
      </c>
      <c r="G3573" t="str">
        <f>CONCATENATE(climbs!G$1, "=",IF(TYPE(climbs!G3573)=2,CHAR(34),""),climbs!G3573,IF(TYPE(climbs!G3573)=2,CHAR(34),""))</f>
        <v>AVERAGE_SLOPE=6.1</v>
      </c>
      <c r="H3573" t="str">
        <f>CONCATENATE(climbs!H$1, "=",IF(TYPE(climbs!H3573)=2,CHAR(34),""),climbs!H3573,IF(TYPE(climbs!H3573)=2,CHAR(34),""))</f>
        <v>CATEGORY="1"</v>
      </c>
    </row>
    <row r="3574" spans="1:8" x14ac:dyDescent="0.25">
      <c r="A3574" t="str">
        <f>CONCATENATE(climbs!A$1, "=",IF(TYPE(climbs!A3574)=2,CHAR(34),""),climbs!A3574,IF(TYPE(climbs!A3574)=2,CHAR(34),""))</f>
        <v>CLIMB_ID=3573</v>
      </c>
      <c r="B3574" t="str">
        <f>CONCATENATE(climbs!B$1, "=",IF(TYPE(climbs!B3574)=2,CHAR(34),""),climbs!B3574,IF(TYPE(climbs!B3574)=2,CHAR(34),""))</f>
        <v>STAGE_NUMBER=1189</v>
      </c>
      <c r="C3574" t="str">
        <f>CONCATENATE(climbs!C$1, "=",IF(TYPE(climbs!C3574)=2,CHAR(34),""),climbs!C3574,IF(TYPE(climbs!C3574)=2,CHAR(34),""))</f>
        <v>STARTING_AT_KM=197.5</v>
      </c>
      <c r="D3574" t="str">
        <f>CONCATENATE(climbs!D$1, "=",IF(TYPE(climbs!D3574)=2,CHAR(34),""),climbs!D3574,IF(TYPE(climbs!D3574)=2,CHAR(34),""))</f>
        <v>NAME="Montée de Chamrousse"</v>
      </c>
      <c r="E3574" t="str">
        <f>CONCATENATE(climbs!E$1, "=",IF(TYPE(climbs!E3574)=2,CHAR(34),""),climbs!E3574,IF(TYPE(climbs!E3574)=2,CHAR(34),""))</f>
        <v>INITIAL_ALTITUDE=1730</v>
      </c>
      <c r="F3574" t="str">
        <f>CONCATENATE(climbs!F$1, "=",IF(TYPE(climbs!F3574)=2,CHAR(34),""),climbs!F3574,IF(TYPE(climbs!F3574)=2,CHAR(34),""))</f>
        <v>DISTANCE=18.2</v>
      </c>
      <c r="G3574" t="str">
        <f>CONCATENATE(climbs!G$1, "=",IF(TYPE(climbs!G3574)=2,CHAR(34),""),climbs!G3574,IF(TYPE(climbs!G3574)=2,CHAR(34),""))</f>
        <v>AVERAGE_SLOPE=7.3</v>
      </c>
      <c r="H3574" t="str">
        <f>CONCATENATE(climbs!H$1, "=",IF(TYPE(climbs!H3574)=2,CHAR(34),""),climbs!H3574,IF(TYPE(climbs!H3574)=2,CHAR(34),""))</f>
        <v>CATEGORY="H"</v>
      </c>
    </row>
    <row r="3575" spans="1:8" x14ac:dyDescent="0.25">
      <c r="A3575" t="str">
        <f>CONCATENATE(climbs!A$1, "=",IF(TYPE(climbs!A3575)=2,CHAR(34),""),climbs!A3575,IF(TYPE(climbs!A3575)=2,CHAR(34),""))</f>
        <v>CLIMB_ID=3574</v>
      </c>
      <c r="B3575" t="str">
        <f>CONCATENATE(climbs!B$1, "=",IF(TYPE(climbs!B3575)=2,CHAR(34),""),climbs!B3575,IF(TYPE(climbs!B3575)=2,CHAR(34),""))</f>
        <v>STAGE_NUMBER=1190</v>
      </c>
      <c r="C3575" t="str">
        <f>CONCATENATE(climbs!C$1, "=",IF(TYPE(climbs!C3575)=2,CHAR(34),""),climbs!C3575,IF(TYPE(climbs!C3575)=2,CHAR(34),""))</f>
        <v>STARTING_AT_KM=82</v>
      </c>
      <c r="D3575" t="str">
        <f>CONCATENATE(climbs!D$1, "=",IF(TYPE(climbs!D3575)=2,CHAR(34),""),climbs!D3575,IF(TYPE(climbs!D3575)=2,CHAR(34),""))</f>
        <v>NAME="Col du Lautaret"</v>
      </c>
      <c r="E3575" t="str">
        <f>CONCATENATE(climbs!E$1, "=",IF(TYPE(climbs!E3575)=2,CHAR(34),""),climbs!E3575,IF(TYPE(climbs!E3575)=2,CHAR(34),""))</f>
        <v>INITIAL_ALTITUDE=2058</v>
      </c>
      <c r="F3575" t="str">
        <f>CONCATENATE(climbs!F$1, "=",IF(TYPE(climbs!F3575)=2,CHAR(34),""),climbs!F3575,IF(TYPE(climbs!F3575)=2,CHAR(34),""))</f>
        <v>DISTANCE=34</v>
      </c>
      <c r="G3575" t="str">
        <f>CONCATENATE(climbs!G$1, "=",IF(TYPE(climbs!G3575)=2,CHAR(34),""),climbs!G3575,IF(TYPE(climbs!G3575)=2,CHAR(34),""))</f>
        <v>AVERAGE_SLOPE=3.9</v>
      </c>
      <c r="H3575" t="str">
        <f>CONCATENATE(climbs!H$1, "=",IF(TYPE(climbs!H3575)=2,CHAR(34),""),climbs!H3575,IF(TYPE(climbs!H3575)=2,CHAR(34),""))</f>
        <v>CATEGORY="1"</v>
      </c>
    </row>
    <row r="3576" spans="1:8" x14ac:dyDescent="0.25">
      <c r="A3576" t="str">
        <f>CONCATENATE(climbs!A$1, "=",IF(TYPE(climbs!A3576)=2,CHAR(34),""),climbs!A3576,IF(TYPE(climbs!A3576)=2,CHAR(34),""))</f>
        <v>CLIMB_ID=3575</v>
      </c>
      <c r="B3576" t="str">
        <f>CONCATENATE(climbs!B$1, "=",IF(TYPE(climbs!B3576)=2,CHAR(34),""),climbs!B3576,IF(TYPE(climbs!B3576)=2,CHAR(34),""))</f>
        <v>STAGE_NUMBER=1190</v>
      </c>
      <c r="C3576" t="str">
        <f>CONCATENATE(climbs!C$1, "=",IF(TYPE(climbs!C3576)=2,CHAR(34),""),climbs!C3576,IF(TYPE(climbs!C3576)=2,CHAR(34),""))</f>
        <v>STARTING_AT_KM=132.5</v>
      </c>
      <c r="D3576" t="str">
        <f>CONCATENATE(climbs!D$1, "=",IF(TYPE(climbs!D3576)=2,CHAR(34),""),climbs!D3576,IF(TYPE(climbs!D3576)=2,CHAR(34),""))</f>
        <v>NAME="Col d'Izoard - Souvenir Henri Desgrange"</v>
      </c>
      <c r="E3576" t="str">
        <f>CONCATENATE(climbs!E$1, "=",IF(TYPE(climbs!E3576)=2,CHAR(34),""),climbs!E3576,IF(TYPE(climbs!E3576)=2,CHAR(34),""))</f>
        <v>INITIAL_ALTITUDE=2360</v>
      </c>
      <c r="F3576" t="str">
        <f>CONCATENATE(climbs!F$1, "=",IF(TYPE(climbs!F3576)=2,CHAR(34),""),climbs!F3576,IF(TYPE(climbs!F3576)=2,CHAR(34),""))</f>
        <v>DISTANCE=19</v>
      </c>
      <c r="G3576" t="str">
        <f>CONCATENATE(climbs!G$1, "=",IF(TYPE(climbs!G3576)=2,CHAR(34),""),climbs!G3576,IF(TYPE(climbs!G3576)=2,CHAR(34),""))</f>
        <v>AVERAGE_SLOPE=6</v>
      </c>
      <c r="H3576" t="str">
        <f>CONCATENATE(climbs!H$1, "=",IF(TYPE(climbs!H3576)=2,CHAR(34),""),climbs!H3576,IF(TYPE(climbs!H3576)=2,CHAR(34),""))</f>
        <v>CATEGORY="H"</v>
      </c>
    </row>
    <row r="3577" spans="1:8" x14ac:dyDescent="0.25">
      <c r="A3577" t="str">
        <f>CONCATENATE(climbs!A$1, "=",IF(TYPE(climbs!A3577)=2,CHAR(34),""),climbs!A3577,IF(TYPE(climbs!A3577)=2,CHAR(34),""))</f>
        <v>CLIMB_ID=3576</v>
      </c>
      <c r="B3577" t="str">
        <f>CONCATENATE(climbs!B$1, "=",IF(TYPE(climbs!B3577)=2,CHAR(34),""),climbs!B3577,IF(TYPE(climbs!B3577)=2,CHAR(34),""))</f>
        <v>STAGE_NUMBER=1190</v>
      </c>
      <c r="C3577" t="str">
        <f>CONCATENATE(climbs!C$1, "=",IF(TYPE(climbs!C3577)=2,CHAR(34),""),climbs!C3577,IF(TYPE(climbs!C3577)=2,CHAR(34),""))</f>
        <v>STARTING_AT_KM=177</v>
      </c>
      <c r="D3577" t="str">
        <f>CONCATENATE(climbs!D$1, "=",IF(TYPE(climbs!D3577)=2,CHAR(34),""),climbs!D3577,IF(TYPE(climbs!D3577)=2,CHAR(34),""))</f>
        <v>NAME="Montée de Risoul"</v>
      </c>
      <c r="E3577" t="str">
        <f>CONCATENATE(climbs!E$1, "=",IF(TYPE(climbs!E3577)=2,CHAR(34),""),climbs!E3577,IF(TYPE(climbs!E3577)=2,CHAR(34),""))</f>
        <v>INITIAL_ALTITUDE=1855</v>
      </c>
      <c r="F3577" t="str">
        <f>CONCATENATE(climbs!F$1, "=",IF(TYPE(climbs!F3577)=2,CHAR(34),""),climbs!F3577,IF(TYPE(climbs!F3577)=2,CHAR(34),""))</f>
        <v>DISTANCE=12.6</v>
      </c>
      <c r="G3577" t="str">
        <f>CONCATENATE(climbs!G$1, "=",IF(TYPE(climbs!G3577)=2,CHAR(34),""),climbs!G3577,IF(TYPE(climbs!G3577)=2,CHAR(34),""))</f>
        <v>AVERAGE_SLOPE=6.9</v>
      </c>
      <c r="H3577" t="str">
        <f>CONCATENATE(climbs!H$1, "=",IF(TYPE(climbs!H3577)=2,CHAR(34),""),climbs!H3577,IF(TYPE(climbs!H3577)=2,CHAR(34),""))</f>
        <v>CATEGORY="1"</v>
      </c>
    </row>
    <row r="3578" spans="1:8" x14ac:dyDescent="0.25">
      <c r="A3578" t="str">
        <f>CONCATENATE(climbs!A$1, "=",IF(TYPE(climbs!A3578)=2,CHAR(34),""),climbs!A3578,IF(TYPE(climbs!A3578)=2,CHAR(34),""))</f>
        <v>CLIMB_ID=3577</v>
      </c>
      <c r="B3578" t="str">
        <f>CONCATENATE(climbs!B$1, "=",IF(TYPE(climbs!B3578)=2,CHAR(34),""),climbs!B3578,IF(TYPE(climbs!B3578)=2,CHAR(34),""))</f>
        <v>STAGE_NUMBER=1192</v>
      </c>
      <c r="C3578" t="str">
        <f>CONCATENATE(climbs!C$1, "=",IF(TYPE(climbs!C3578)=2,CHAR(34),""),climbs!C3578,IF(TYPE(climbs!C3578)=2,CHAR(34),""))</f>
        <v>STARTING_AT_KM=25</v>
      </c>
      <c r="D3578" t="str">
        <f>CONCATENATE(climbs!D$1, "=",IF(TYPE(climbs!D3578)=2,CHAR(34),""),climbs!D3578,IF(TYPE(climbs!D3578)=2,CHAR(34),""))</f>
        <v>NAME="Côte de Fanjeaux"</v>
      </c>
      <c r="E3578" t="str">
        <f>CONCATENATE(climbs!E$1, "=",IF(TYPE(climbs!E3578)=2,CHAR(34),""),climbs!E3578,IF(TYPE(climbs!E3578)=2,CHAR(34),""))</f>
        <v>INITIAL_ALTITUDE=0</v>
      </c>
      <c r="F3578" t="str">
        <f>CONCATENATE(climbs!F$1, "=",IF(TYPE(climbs!F3578)=2,CHAR(34),""),climbs!F3578,IF(TYPE(climbs!F3578)=2,CHAR(34),""))</f>
        <v>DISTANCE=2.4</v>
      </c>
      <c r="G3578" t="str">
        <f>CONCATENATE(climbs!G$1, "=",IF(TYPE(climbs!G3578)=2,CHAR(34),""),climbs!G3578,IF(TYPE(climbs!G3578)=2,CHAR(34),""))</f>
        <v>AVERAGE_SLOPE=4.9</v>
      </c>
      <c r="H3578" t="str">
        <f>CONCATENATE(climbs!H$1, "=",IF(TYPE(climbs!H3578)=2,CHAR(34),""),climbs!H3578,IF(TYPE(climbs!H3578)=2,CHAR(34),""))</f>
        <v>CATEGORY="4"</v>
      </c>
    </row>
    <row r="3579" spans="1:8" x14ac:dyDescent="0.25">
      <c r="A3579" t="str">
        <f>CONCATENATE(climbs!A$1, "=",IF(TYPE(climbs!A3579)=2,CHAR(34),""),climbs!A3579,IF(TYPE(climbs!A3579)=2,CHAR(34),""))</f>
        <v>CLIMB_ID=3578</v>
      </c>
      <c r="B3579" t="str">
        <f>CONCATENATE(climbs!B$1, "=",IF(TYPE(climbs!B3579)=2,CHAR(34),""),climbs!B3579,IF(TYPE(climbs!B3579)=2,CHAR(34),""))</f>
        <v>STAGE_NUMBER=1192</v>
      </c>
      <c r="C3579" t="str">
        <f>CONCATENATE(climbs!C$1, "=",IF(TYPE(climbs!C3579)=2,CHAR(34),""),climbs!C3579,IF(TYPE(climbs!C3579)=2,CHAR(34),""))</f>
        <v>STARTING_AT_KM=71.5</v>
      </c>
      <c r="D3579" t="str">
        <f>CONCATENATE(climbs!D$1, "=",IF(TYPE(climbs!D3579)=2,CHAR(34),""),climbs!D3579,IF(TYPE(climbs!D3579)=2,CHAR(34),""))</f>
        <v>NAME="Côte de Pamiers"</v>
      </c>
      <c r="E3579" t="str">
        <f>CONCATENATE(climbs!E$1, "=",IF(TYPE(climbs!E3579)=2,CHAR(34),""),climbs!E3579,IF(TYPE(climbs!E3579)=2,CHAR(34),""))</f>
        <v>INITIAL_ALTITUDE=0</v>
      </c>
      <c r="F3579" t="str">
        <f>CONCATENATE(climbs!F$1, "=",IF(TYPE(climbs!F3579)=2,CHAR(34),""),climbs!F3579,IF(TYPE(climbs!F3579)=2,CHAR(34),""))</f>
        <v>DISTANCE=2.5</v>
      </c>
      <c r="G3579" t="str">
        <f>CONCATENATE(climbs!G$1, "=",IF(TYPE(climbs!G3579)=2,CHAR(34),""),climbs!G3579,IF(TYPE(climbs!G3579)=2,CHAR(34),""))</f>
        <v>AVERAGE_SLOPE=5.4</v>
      </c>
      <c r="H3579" t="str">
        <f>CONCATENATE(climbs!H$1, "=",IF(TYPE(climbs!H3579)=2,CHAR(34),""),climbs!H3579,IF(TYPE(climbs!H3579)=2,CHAR(34),""))</f>
        <v>CATEGORY="4"</v>
      </c>
    </row>
    <row r="3580" spans="1:8" x14ac:dyDescent="0.25">
      <c r="A3580" t="str">
        <f>CONCATENATE(climbs!A$1, "=",IF(TYPE(climbs!A3580)=2,CHAR(34),""),climbs!A3580,IF(TYPE(climbs!A3580)=2,CHAR(34),""))</f>
        <v>CLIMB_ID=3579</v>
      </c>
      <c r="B3580" t="str">
        <f>CONCATENATE(climbs!B$1, "=",IF(TYPE(climbs!B3580)=2,CHAR(34),""),climbs!B3580,IF(TYPE(climbs!B3580)=2,CHAR(34),""))</f>
        <v>STAGE_NUMBER=1192</v>
      </c>
      <c r="C3580" t="str">
        <f>CONCATENATE(climbs!C$1, "=",IF(TYPE(climbs!C3580)=2,CHAR(34),""),climbs!C3580,IF(TYPE(climbs!C3580)=2,CHAR(34),""))</f>
        <v>STARTING_AT_KM=155</v>
      </c>
      <c r="D3580" t="str">
        <f>CONCATENATE(climbs!D$1, "=",IF(TYPE(climbs!D3580)=2,CHAR(34),""),climbs!D3580,IF(TYPE(climbs!D3580)=2,CHAR(34),""))</f>
        <v>NAME="Col de Portet-d'Aspet"</v>
      </c>
      <c r="E3580" t="str">
        <f>CONCATENATE(climbs!E$1, "=",IF(TYPE(climbs!E3580)=2,CHAR(34),""),climbs!E3580,IF(TYPE(climbs!E3580)=2,CHAR(34),""))</f>
        <v>INITIAL_ALTITUDE=1069</v>
      </c>
      <c r="F3580" t="str">
        <f>CONCATENATE(climbs!F$1, "=",IF(TYPE(climbs!F3580)=2,CHAR(34),""),climbs!F3580,IF(TYPE(climbs!F3580)=2,CHAR(34),""))</f>
        <v>DISTANCE=5.4</v>
      </c>
      <c r="G3580" t="str">
        <f>CONCATENATE(climbs!G$1, "=",IF(TYPE(climbs!G3580)=2,CHAR(34),""),climbs!G3580,IF(TYPE(climbs!G3580)=2,CHAR(34),""))</f>
        <v>AVERAGE_SLOPE=6.9</v>
      </c>
      <c r="H3580" t="str">
        <f>CONCATENATE(climbs!H$1, "=",IF(TYPE(climbs!H3580)=2,CHAR(34),""),climbs!H3580,IF(TYPE(climbs!H3580)=2,CHAR(34),""))</f>
        <v>CATEGORY="2"</v>
      </c>
    </row>
    <row r="3581" spans="1:8" x14ac:dyDescent="0.25">
      <c r="A3581" t="str">
        <f>CONCATENATE(climbs!A$1, "=",IF(TYPE(climbs!A3581)=2,CHAR(34),""),climbs!A3581,IF(TYPE(climbs!A3581)=2,CHAR(34),""))</f>
        <v>CLIMB_ID=3580</v>
      </c>
      <c r="B3581" t="str">
        <f>CONCATENATE(climbs!B$1, "=",IF(TYPE(climbs!B3581)=2,CHAR(34),""),climbs!B3581,IF(TYPE(climbs!B3581)=2,CHAR(34),""))</f>
        <v>STAGE_NUMBER=1192</v>
      </c>
      <c r="C3581" t="str">
        <f>CONCATENATE(climbs!C$1, "=",IF(TYPE(climbs!C3581)=2,CHAR(34),""),climbs!C3581,IF(TYPE(climbs!C3581)=2,CHAR(34),""))</f>
        <v>STARTING_AT_KM=176.5</v>
      </c>
      <c r="D3581" t="str">
        <f>CONCATENATE(climbs!D$1, "=",IF(TYPE(climbs!D3581)=2,CHAR(34),""),climbs!D3581,IF(TYPE(climbs!D3581)=2,CHAR(34),""))</f>
        <v>NAME="Col des Ares"</v>
      </c>
      <c r="E3581" t="str">
        <f>CONCATENATE(climbs!E$1, "=",IF(TYPE(climbs!E3581)=2,CHAR(34),""),climbs!E3581,IF(TYPE(climbs!E3581)=2,CHAR(34),""))</f>
        <v>INITIAL_ALTITUDE=0</v>
      </c>
      <c r="F3581" t="str">
        <f>CONCATENATE(climbs!F$1, "=",IF(TYPE(climbs!F3581)=2,CHAR(34),""),climbs!F3581,IF(TYPE(climbs!F3581)=2,CHAR(34),""))</f>
        <v>DISTANCE=6</v>
      </c>
      <c r="G3581" t="str">
        <f>CONCATENATE(climbs!G$1, "=",IF(TYPE(climbs!G3581)=2,CHAR(34),""),climbs!G3581,IF(TYPE(climbs!G3581)=2,CHAR(34),""))</f>
        <v>AVERAGE_SLOPE=5.2</v>
      </c>
      <c r="H3581" t="str">
        <f>CONCATENATE(climbs!H$1, "=",IF(TYPE(climbs!H3581)=2,CHAR(34),""),climbs!H3581,IF(TYPE(climbs!H3581)=2,CHAR(34),""))</f>
        <v>CATEGORY="3"</v>
      </c>
    </row>
    <row r="3582" spans="1:8" x14ac:dyDescent="0.25">
      <c r="A3582" t="str">
        <f>CONCATENATE(climbs!A$1, "=",IF(TYPE(climbs!A3582)=2,CHAR(34),""),climbs!A3582,IF(TYPE(climbs!A3582)=2,CHAR(34),""))</f>
        <v>CLIMB_ID=3581</v>
      </c>
      <c r="B3582" t="str">
        <f>CONCATENATE(climbs!B$1, "=",IF(TYPE(climbs!B3582)=2,CHAR(34),""),climbs!B3582,IF(TYPE(climbs!B3582)=2,CHAR(34),""))</f>
        <v>STAGE_NUMBER=1192</v>
      </c>
      <c r="C3582" t="str">
        <f>CONCATENATE(climbs!C$1, "=",IF(TYPE(climbs!C3582)=2,CHAR(34),""),climbs!C3582,IF(TYPE(climbs!C3582)=2,CHAR(34),""))</f>
        <v>STARTING_AT_KM=216</v>
      </c>
      <c r="D3582" t="str">
        <f>CONCATENATE(climbs!D$1, "=",IF(TYPE(climbs!D3582)=2,CHAR(34),""),climbs!D3582,IF(TYPE(climbs!D3582)=2,CHAR(34),""))</f>
        <v>NAME="Port de Balès"</v>
      </c>
      <c r="E3582" t="str">
        <f>CONCATENATE(climbs!E$1, "=",IF(TYPE(climbs!E3582)=2,CHAR(34),""),climbs!E3582,IF(TYPE(climbs!E3582)=2,CHAR(34),""))</f>
        <v>INITIAL_ALTITUDE=1755</v>
      </c>
      <c r="F3582" t="str">
        <f>CONCATENATE(climbs!F$1, "=",IF(TYPE(climbs!F3582)=2,CHAR(34),""),climbs!F3582,IF(TYPE(climbs!F3582)=2,CHAR(34),""))</f>
        <v>DISTANCE=11.7</v>
      </c>
      <c r="G3582" t="str">
        <f>CONCATENATE(climbs!G$1, "=",IF(TYPE(climbs!G3582)=2,CHAR(34),""),climbs!G3582,IF(TYPE(climbs!G3582)=2,CHAR(34),""))</f>
        <v>AVERAGE_SLOPE=7.7</v>
      </c>
      <c r="H3582" t="str">
        <f>CONCATENATE(climbs!H$1, "=",IF(TYPE(climbs!H3582)=2,CHAR(34),""),climbs!H3582,IF(TYPE(climbs!H3582)=2,CHAR(34),""))</f>
        <v>CATEGORY="H"</v>
      </c>
    </row>
    <row r="3583" spans="1:8" x14ac:dyDescent="0.25">
      <c r="A3583" t="str">
        <f>CONCATENATE(climbs!A$1, "=",IF(TYPE(climbs!A3583)=2,CHAR(34),""),climbs!A3583,IF(TYPE(climbs!A3583)=2,CHAR(34),""))</f>
        <v>CLIMB_ID=3582</v>
      </c>
      <c r="B3583" t="str">
        <f>CONCATENATE(climbs!B$1, "=",IF(TYPE(climbs!B3583)=2,CHAR(34),""),climbs!B3583,IF(TYPE(climbs!B3583)=2,CHAR(34),""))</f>
        <v>STAGE_NUMBER=1193</v>
      </c>
      <c r="C3583" t="str">
        <f>CONCATENATE(climbs!C$1, "=",IF(TYPE(climbs!C3583)=2,CHAR(34),""),climbs!C3583,IF(TYPE(climbs!C3583)=2,CHAR(34),""))</f>
        <v>STARTING_AT_KM=57.5</v>
      </c>
      <c r="D3583" t="str">
        <f>CONCATENATE(climbs!D$1, "=",IF(TYPE(climbs!D3583)=2,CHAR(34),""),climbs!D3583,IF(TYPE(climbs!D3583)=2,CHAR(34),""))</f>
        <v>NAME="Col du Portillon"</v>
      </c>
      <c r="E3583" t="str">
        <f>CONCATENATE(climbs!E$1, "=",IF(TYPE(climbs!E3583)=2,CHAR(34),""),climbs!E3583,IF(TYPE(climbs!E3583)=2,CHAR(34),""))</f>
        <v>INITIAL_ALTITUDE=1292</v>
      </c>
      <c r="F3583" t="str">
        <f>CONCATENATE(climbs!F$1, "=",IF(TYPE(climbs!F3583)=2,CHAR(34),""),climbs!F3583,IF(TYPE(climbs!F3583)=2,CHAR(34),""))</f>
        <v>DISTANCE=8.3</v>
      </c>
      <c r="G3583" t="str">
        <f>CONCATENATE(climbs!G$1, "=",IF(TYPE(climbs!G3583)=2,CHAR(34),""),climbs!G3583,IF(TYPE(climbs!G3583)=2,CHAR(34),""))</f>
        <v>AVERAGE_SLOPE=7.1</v>
      </c>
      <c r="H3583" t="str">
        <f>CONCATENATE(climbs!H$1, "=",IF(TYPE(climbs!H3583)=2,CHAR(34),""),climbs!H3583,IF(TYPE(climbs!H3583)=2,CHAR(34),""))</f>
        <v>CATEGORY="1"</v>
      </c>
    </row>
    <row r="3584" spans="1:8" x14ac:dyDescent="0.25">
      <c r="A3584" t="str">
        <f>CONCATENATE(climbs!A$1, "=",IF(TYPE(climbs!A3584)=2,CHAR(34),""),climbs!A3584,IF(TYPE(climbs!A3584)=2,CHAR(34),""))</f>
        <v>CLIMB_ID=3583</v>
      </c>
      <c r="B3584" t="str">
        <f>CONCATENATE(climbs!B$1, "=",IF(TYPE(climbs!B3584)=2,CHAR(34),""),climbs!B3584,IF(TYPE(climbs!B3584)=2,CHAR(34),""))</f>
        <v>STAGE_NUMBER=1193</v>
      </c>
      <c r="C3584" t="str">
        <f>CONCATENATE(climbs!C$1, "=",IF(TYPE(climbs!C3584)=2,CHAR(34),""),climbs!C3584,IF(TYPE(climbs!C3584)=2,CHAR(34),""))</f>
        <v>STARTING_AT_KM=82</v>
      </c>
      <c r="D3584" t="str">
        <f>CONCATENATE(climbs!D$1, "=",IF(TYPE(climbs!D3584)=2,CHAR(34),""),climbs!D3584,IF(TYPE(climbs!D3584)=2,CHAR(34),""))</f>
        <v>NAME="Col de Peyresourde"</v>
      </c>
      <c r="E3584" t="str">
        <f>CONCATENATE(climbs!E$1, "=",IF(TYPE(climbs!E3584)=2,CHAR(34),""),climbs!E3584,IF(TYPE(climbs!E3584)=2,CHAR(34),""))</f>
        <v>INITIAL_ALTITUDE=1569</v>
      </c>
      <c r="F3584" t="str">
        <f>CONCATENATE(climbs!F$1, "=",IF(TYPE(climbs!F3584)=2,CHAR(34),""),climbs!F3584,IF(TYPE(climbs!F3584)=2,CHAR(34),""))</f>
        <v>DISTANCE=13.2</v>
      </c>
      <c r="G3584" t="str">
        <f>CONCATENATE(climbs!G$1, "=",IF(TYPE(climbs!G3584)=2,CHAR(34),""),climbs!G3584,IF(TYPE(climbs!G3584)=2,CHAR(34),""))</f>
        <v>AVERAGE_SLOPE=7</v>
      </c>
      <c r="H3584" t="str">
        <f>CONCATENATE(climbs!H$1, "=",IF(TYPE(climbs!H3584)=2,CHAR(34),""),climbs!H3584,IF(TYPE(climbs!H3584)=2,CHAR(34),""))</f>
        <v>CATEGORY="1"</v>
      </c>
    </row>
    <row r="3585" spans="1:8" x14ac:dyDescent="0.25">
      <c r="A3585" t="str">
        <f>CONCATENATE(climbs!A$1, "=",IF(TYPE(climbs!A3585)=2,CHAR(34),""),climbs!A3585,IF(TYPE(climbs!A3585)=2,CHAR(34),""))</f>
        <v>CLIMB_ID=3584</v>
      </c>
      <c r="B3585" t="str">
        <f>CONCATENATE(climbs!B$1, "=",IF(TYPE(climbs!B3585)=2,CHAR(34),""),climbs!B3585,IF(TYPE(climbs!B3585)=2,CHAR(34),""))</f>
        <v>STAGE_NUMBER=1193</v>
      </c>
      <c r="C3585" t="str">
        <f>CONCATENATE(climbs!C$1, "=",IF(TYPE(climbs!C3585)=2,CHAR(34),""),climbs!C3585,IF(TYPE(climbs!C3585)=2,CHAR(34),""))</f>
        <v>STARTING_AT_KM=102.5</v>
      </c>
      <c r="D3585" t="str">
        <f>CONCATENATE(climbs!D$1, "=",IF(TYPE(climbs!D3585)=2,CHAR(34),""),climbs!D3585,IF(TYPE(climbs!D3585)=2,CHAR(34),""))</f>
        <v>NAME="Col de Val Louron-Azet"</v>
      </c>
      <c r="E3585" t="str">
        <f>CONCATENATE(climbs!E$1, "=",IF(TYPE(climbs!E3585)=2,CHAR(34),""),climbs!E3585,IF(TYPE(climbs!E3585)=2,CHAR(34),""))</f>
        <v>INITIAL_ALTITUDE=1580</v>
      </c>
      <c r="F3585" t="str">
        <f>CONCATENATE(climbs!F$1, "=",IF(TYPE(climbs!F3585)=2,CHAR(34),""),climbs!F3585,IF(TYPE(climbs!F3585)=2,CHAR(34),""))</f>
        <v>DISTANCE=7.4</v>
      </c>
      <c r="G3585" t="str">
        <f>CONCATENATE(climbs!G$1, "=",IF(TYPE(climbs!G3585)=2,CHAR(34),""),climbs!G3585,IF(TYPE(climbs!G3585)=2,CHAR(34),""))</f>
        <v>AVERAGE_SLOPE=8.3</v>
      </c>
      <c r="H3585" t="str">
        <f>CONCATENATE(climbs!H$1, "=",IF(TYPE(climbs!H3585)=2,CHAR(34),""),climbs!H3585,IF(TYPE(climbs!H3585)=2,CHAR(34),""))</f>
        <v>CATEGORY="1"</v>
      </c>
    </row>
    <row r="3586" spans="1:8" x14ac:dyDescent="0.25">
      <c r="A3586" t="str">
        <f>CONCATENATE(climbs!A$1, "=",IF(TYPE(climbs!A3586)=2,CHAR(34),""),climbs!A3586,IF(TYPE(climbs!A3586)=2,CHAR(34),""))</f>
        <v>CLIMB_ID=3585</v>
      </c>
      <c r="B3586" t="str">
        <f>CONCATENATE(climbs!B$1, "=",IF(TYPE(climbs!B3586)=2,CHAR(34),""),climbs!B3586,IF(TYPE(climbs!B3586)=2,CHAR(34),""))</f>
        <v>STAGE_NUMBER=1193</v>
      </c>
      <c r="C3586" t="str">
        <f>CONCATENATE(climbs!C$1, "=",IF(TYPE(climbs!C3586)=2,CHAR(34),""),climbs!C3586,IF(TYPE(climbs!C3586)=2,CHAR(34),""))</f>
        <v>STARTING_AT_KM=124.5</v>
      </c>
      <c r="D3586" t="str">
        <f>CONCATENATE(climbs!D$1, "=",IF(TYPE(climbs!D3586)=2,CHAR(34),""),climbs!D3586,IF(TYPE(climbs!D3586)=2,CHAR(34),""))</f>
        <v>NAME="Montée de Saint-Lary Pla d'Adet"</v>
      </c>
      <c r="E3586" t="str">
        <f>CONCATENATE(climbs!E$1, "=",IF(TYPE(climbs!E3586)=2,CHAR(34),""),climbs!E3586,IF(TYPE(climbs!E3586)=2,CHAR(34),""))</f>
        <v>INITIAL_ALTITUDE=1680</v>
      </c>
      <c r="F3586" t="str">
        <f>CONCATENATE(climbs!F$1, "=",IF(TYPE(climbs!F3586)=2,CHAR(34),""),climbs!F3586,IF(TYPE(climbs!F3586)=2,CHAR(34),""))</f>
        <v>DISTANCE=10.2</v>
      </c>
      <c r="G3586" t="str">
        <f>CONCATENATE(climbs!G$1, "=",IF(TYPE(climbs!G3586)=2,CHAR(34),""),climbs!G3586,IF(TYPE(climbs!G3586)=2,CHAR(34),""))</f>
        <v>AVERAGE_SLOPE=8.3</v>
      </c>
      <c r="H3586" t="str">
        <f>CONCATENATE(climbs!H$1, "=",IF(TYPE(climbs!H3586)=2,CHAR(34),""),climbs!H3586,IF(TYPE(climbs!H3586)=2,CHAR(34),""))</f>
        <v>CATEGORY="H"</v>
      </c>
    </row>
    <row r="3587" spans="1:8" x14ac:dyDescent="0.25">
      <c r="A3587" t="str">
        <f>CONCATENATE(climbs!A$1, "=",IF(TYPE(climbs!A3587)=2,CHAR(34),""),climbs!A3587,IF(TYPE(climbs!A3587)=2,CHAR(34),""))</f>
        <v>CLIMB_ID=3586</v>
      </c>
      <c r="B3587" t="str">
        <f>CONCATENATE(climbs!B$1, "=",IF(TYPE(climbs!B3587)=2,CHAR(34),""),climbs!B3587,IF(TYPE(climbs!B3587)=2,CHAR(34),""))</f>
        <v>STAGE_NUMBER=1194</v>
      </c>
      <c r="C3587" t="str">
        <f>CONCATENATE(climbs!C$1, "=",IF(TYPE(climbs!C3587)=2,CHAR(34),""),climbs!C3587,IF(TYPE(climbs!C3587)=2,CHAR(34),""))</f>
        <v>STARTING_AT_KM=28</v>
      </c>
      <c r="D3587" t="str">
        <f>CONCATENATE(climbs!D$1, "=",IF(TYPE(climbs!D3587)=2,CHAR(34),""),climbs!D3587,IF(TYPE(climbs!D3587)=2,CHAR(34),""))</f>
        <v>NAME="Côte de Bénéjacq"</v>
      </c>
      <c r="E3587" t="str">
        <f>CONCATENATE(climbs!E$1, "=",IF(TYPE(climbs!E3587)=2,CHAR(34),""),climbs!E3587,IF(TYPE(climbs!E3587)=2,CHAR(34),""))</f>
        <v>INITIAL_ALTITUDE=0</v>
      </c>
      <c r="F3587" t="str">
        <f>CONCATENATE(climbs!F$1, "=",IF(TYPE(climbs!F3587)=2,CHAR(34),""),climbs!F3587,IF(TYPE(climbs!F3587)=2,CHAR(34),""))</f>
        <v>DISTANCE=2.6</v>
      </c>
      <c r="G3587" t="str">
        <f>CONCATENATE(climbs!G$1, "=",IF(TYPE(climbs!G3587)=2,CHAR(34),""),climbs!G3587,IF(TYPE(climbs!G3587)=2,CHAR(34),""))</f>
        <v>AVERAGE_SLOPE=6.7</v>
      </c>
      <c r="H3587" t="str">
        <f>CONCATENATE(climbs!H$1, "=",IF(TYPE(climbs!H3587)=2,CHAR(34),""),climbs!H3587,IF(TYPE(climbs!H3587)=2,CHAR(34),""))</f>
        <v>CATEGORY="3"</v>
      </c>
    </row>
    <row r="3588" spans="1:8" x14ac:dyDescent="0.25">
      <c r="A3588" t="str">
        <f>CONCATENATE(climbs!A$1, "=",IF(TYPE(climbs!A3588)=2,CHAR(34),""),climbs!A3588,IF(TYPE(climbs!A3588)=2,CHAR(34),""))</f>
        <v>CLIMB_ID=3587</v>
      </c>
      <c r="B3588" t="str">
        <f>CONCATENATE(climbs!B$1, "=",IF(TYPE(climbs!B3588)=2,CHAR(34),""),climbs!B3588,IF(TYPE(climbs!B3588)=2,CHAR(34),""))</f>
        <v>STAGE_NUMBER=1194</v>
      </c>
      <c r="C3588" t="str">
        <f>CONCATENATE(climbs!C$1, "=",IF(TYPE(climbs!C3588)=2,CHAR(34),""),climbs!C3588,IF(TYPE(climbs!C3588)=2,CHAR(34),""))</f>
        <v>STARTING_AT_KM=56</v>
      </c>
      <c r="D3588" t="str">
        <f>CONCATENATE(climbs!D$1, "=",IF(TYPE(climbs!D3588)=2,CHAR(34),""),climbs!D3588,IF(TYPE(climbs!D3588)=2,CHAR(34),""))</f>
        <v>NAME="Côte de Loucrup"</v>
      </c>
      <c r="E3588" t="str">
        <f>CONCATENATE(climbs!E$1, "=",IF(TYPE(climbs!E3588)=2,CHAR(34),""),climbs!E3588,IF(TYPE(climbs!E3588)=2,CHAR(34),""))</f>
        <v>INITIAL_ALTITUDE=0</v>
      </c>
      <c r="F3588" t="str">
        <f>CONCATENATE(climbs!F$1, "=",IF(TYPE(climbs!F3588)=2,CHAR(34),""),climbs!F3588,IF(TYPE(climbs!F3588)=2,CHAR(34),""))</f>
        <v>DISTANCE=2</v>
      </c>
      <c r="G3588" t="str">
        <f>CONCATENATE(climbs!G$1, "=",IF(TYPE(climbs!G3588)=2,CHAR(34),""),climbs!G3588,IF(TYPE(climbs!G3588)=2,CHAR(34),""))</f>
        <v>AVERAGE_SLOPE=7</v>
      </c>
      <c r="H3588" t="str">
        <f>CONCATENATE(climbs!H$1, "=",IF(TYPE(climbs!H3588)=2,CHAR(34),""),climbs!H3588,IF(TYPE(climbs!H3588)=2,CHAR(34),""))</f>
        <v>CATEGORY="3"</v>
      </c>
    </row>
    <row r="3589" spans="1:8" x14ac:dyDescent="0.25">
      <c r="A3589" t="str">
        <f>CONCATENATE(climbs!A$1, "=",IF(TYPE(climbs!A3589)=2,CHAR(34),""),climbs!A3589,IF(TYPE(climbs!A3589)=2,CHAR(34),""))</f>
        <v>CLIMB_ID=3588</v>
      </c>
      <c r="B3589" t="str">
        <f>CONCATENATE(climbs!B$1, "=",IF(TYPE(climbs!B3589)=2,CHAR(34),""),climbs!B3589,IF(TYPE(climbs!B3589)=2,CHAR(34),""))</f>
        <v>STAGE_NUMBER=1194</v>
      </c>
      <c r="C3589" t="str">
        <f>CONCATENATE(climbs!C$1, "=",IF(TYPE(climbs!C3589)=2,CHAR(34),""),climbs!C3589,IF(TYPE(climbs!C3589)=2,CHAR(34),""))</f>
        <v>STARTING_AT_KM=95.5</v>
      </c>
      <c r="D3589" t="str">
        <f>CONCATENATE(climbs!D$1, "=",IF(TYPE(climbs!D3589)=2,CHAR(34),""),climbs!D3589,IF(TYPE(climbs!D3589)=2,CHAR(34),""))</f>
        <v>NAME="Col du Tourmalet - Souvenir Jacques Goddet"</v>
      </c>
      <c r="E3589" t="str">
        <f>CONCATENATE(climbs!E$1, "=",IF(TYPE(climbs!E3589)=2,CHAR(34),""),climbs!E3589,IF(TYPE(climbs!E3589)=2,CHAR(34),""))</f>
        <v>INITIAL_ALTITUDE=2115</v>
      </c>
      <c r="F3589" t="str">
        <f>CONCATENATE(climbs!F$1, "=",IF(TYPE(climbs!F3589)=2,CHAR(34),""),climbs!F3589,IF(TYPE(climbs!F3589)=2,CHAR(34),""))</f>
        <v>DISTANCE=17.1</v>
      </c>
      <c r="G3589" t="str">
        <f>CONCATENATE(climbs!G$1, "=",IF(TYPE(climbs!G3589)=2,CHAR(34),""),climbs!G3589,IF(TYPE(climbs!G3589)=2,CHAR(34),""))</f>
        <v>AVERAGE_SLOPE=7.3</v>
      </c>
      <c r="H3589" t="str">
        <f>CONCATENATE(climbs!H$1, "=",IF(TYPE(climbs!H3589)=2,CHAR(34),""),climbs!H3589,IF(TYPE(climbs!H3589)=2,CHAR(34),""))</f>
        <v>CATEGORY="H"</v>
      </c>
    </row>
    <row r="3590" spans="1:8" x14ac:dyDescent="0.25">
      <c r="A3590" t="str">
        <f>CONCATENATE(climbs!A$1, "=",IF(TYPE(climbs!A3590)=2,CHAR(34),""),climbs!A3590,IF(TYPE(climbs!A3590)=2,CHAR(34),""))</f>
        <v>CLIMB_ID=3589</v>
      </c>
      <c r="B3590" t="str">
        <f>CONCATENATE(climbs!B$1, "=",IF(TYPE(climbs!B3590)=2,CHAR(34),""),climbs!B3590,IF(TYPE(climbs!B3590)=2,CHAR(34),""))</f>
        <v>STAGE_NUMBER=1194</v>
      </c>
      <c r="C3590" t="str">
        <f>CONCATENATE(climbs!C$1, "=",IF(TYPE(climbs!C3590)=2,CHAR(34),""),climbs!C3590,IF(TYPE(climbs!C3590)=2,CHAR(34),""))</f>
        <v>STARTING_AT_KM=145.5</v>
      </c>
      <c r="D3590" t="str">
        <f>CONCATENATE(climbs!D$1, "=",IF(TYPE(climbs!D3590)=2,CHAR(34),""),climbs!D3590,IF(TYPE(climbs!D3590)=2,CHAR(34),""))</f>
        <v>NAME="Montée du Hautacam"</v>
      </c>
      <c r="E3590" t="str">
        <f>CONCATENATE(climbs!E$1, "=",IF(TYPE(climbs!E3590)=2,CHAR(34),""),climbs!E3590,IF(TYPE(climbs!E3590)=2,CHAR(34),""))</f>
        <v>INITIAL_ALTITUDE=1520</v>
      </c>
      <c r="F3590" t="str">
        <f>CONCATENATE(climbs!F$1, "=",IF(TYPE(climbs!F3590)=2,CHAR(34),""),climbs!F3590,IF(TYPE(climbs!F3590)=2,CHAR(34),""))</f>
        <v>DISTANCE=13.6</v>
      </c>
      <c r="G3590" t="str">
        <f>CONCATENATE(climbs!G$1, "=",IF(TYPE(climbs!G3590)=2,CHAR(34),""),climbs!G3590,IF(TYPE(climbs!G3590)=2,CHAR(34),""))</f>
        <v>AVERAGE_SLOPE=7.8</v>
      </c>
      <c r="H3590" t="str">
        <f>CONCATENATE(climbs!H$1, "=",IF(TYPE(climbs!H3590)=2,CHAR(34),""),climbs!H3590,IF(TYPE(climbs!H3590)=2,CHAR(34),""))</f>
        <v>CATEGORY="H"</v>
      </c>
    </row>
    <row r="3591" spans="1:8" x14ac:dyDescent="0.25">
      <c r="A3591" t="str">
        <f>CONCATENATE(climbs!A$1, "=",IF(TYPE(climbs!A3591)=2,CHAR(34),""),climbs!A3591,IF(TYPE(climbs!A3591)=2,CHAR(34),""))</f>
        <v>CLIMB_ID=3590</v>
      </c>
      <c r="B3591" t="str">
        <f>CONCATENATE(climbs!B$1, "=",IF(TYPE(climbs!B3591)=2,CHAR(34),""),climbs!B3591,IF(TYPE(climbs!B3591)=2,CHAR(34),""))</f>
        <v>STAGE_NUMBER=1195</v>
      </c>
      <c r="C3591" t="str">
        <f>CONCATENATE(climbs!C$1, "=",IF(TYPE(climbs!C3591)=2,CHAR(34),""),climbs!C3591,IF(TYPE(climbs!C3591)=2,CHAR(34),""))</f>
        <v>STARTING_AT_KM=195.5</v>
      </c>
      <c r="D3591" t="str">
        <f>CONCATENATE(climbs!D$1, "=",IF(TYPE(climbs!D3591)=2,CHAR(34),""),climbs!D3591,IF(TYPE(climbs!D3591)=2,CHAR(34),""))</f>
        <v>NAME="Côte de Monbazillac"</v>
      </c>
      <c r="E3591" t="str">
        <f>CONCATENATE(climbs!E$1, "=",IF(TYPE(climbs!E3591)=2,CHAR(34),""),climbs!E3591,IF(TYPE(climbs!E3591)=2,CHAR(34),""))</f>
        <v>INITIAL_ALTITUDE=0</v>
      </c>
      <c r="F3591" t="str">
        <f>CONCATENATE(climbs!F$1, "=",IF(TYPE(climbs!F3591)=2,CHAR(34),""),climbs!F3591,IF(TYPE(climbs!F3591)=2,CHAR(34),""))</f>
        <v>DISTANCE=1.3</v>
      </c>
      <c r="G3591" t="str">
        <f>CONCATENATE(climbs!G$1, "=",IF(TYPE(climbs!G3591)=2,CHAR(34),""),climbs!G3591,IF(TYPE(climbs!G3591)=2,CHAR(34),""))</f>
        <v>AVERAGE_SLOPE=7.6</v>
      </c>
      <c r="H3591" t="str">
        <f>CONCATENATE(climbs!H$1, "=",IF(TYPE(climbs!H3591)=2,CHAR(34),""),climbs!H3591,IF(TYPE(climbs!H3591)=2,CHAR(34),""))</f>
        <v>CATEGORY="4"</v>
      </c>
    </row>
    <row r="3592" spans="1:8" x14ac:dyDescent="0.25">
      <c r="A3592" t="str">
        <f>CONCATENATE(climbs!A$1, "=",IF(TYPE(climbs!A3592)=2,CHAR(34),""),climbs!A3592,IF(TYPE(climbs!A3592)=2,CHAR(34),""))</f>
        <v>CLIMB_ID=3591</v>
      </c>
      <c r="B3592" t="str">
        <f>CONCATENATE(climbs!B$1, "=",IF(TYPE(climbs!B3592)=2,CHAR(34),""),climbs!B3592,IF(TYPE(climbs!B3592)=2,CHAR(34),""))</f>
        <v>STAGE_NUMBER=1197</v>
      </c>
      <c r="C3592" t="str">
        <f>CONCATENATE(climbs!C$1, "=",IF(TYPE(climbs!C3592)=2,CHAR(34),""),climbs!C3592,IF(TYPE(climbs!C3592)=2,CHAR(34),""))</f>
        <v>STARTING_AT_KM=31</v>
      </c>
      <c r="D3592" t="str">
        <f>CONCATENATE(climbs!D$1, "=",IF(TYPE(climbs!D3592)=2,CHAR(34),""),climbs!D3592,IF(TYPE(climbs!D3592)=2,CHAR(34),""))</f>
        <v>NAME="Côte de Briis-sous-Forges"</v>
      </c>
      <c r="E3592" t="str">
        <f>CONCATENATE(climbs!E$1, "=",IF(TYPE(climbs!E3592)=2,CHAR(34),""),climbs!E3592,IF(TYPE(climbs!E3592)=2,CHAR(34),""))</f>
        <v>INITIAL_ALTITUDE=0</v>
      </c>
      <c r="F3592" t="str">
        <f>CONCATENATE(climbs!F$1, "=",IF(TYPE(climbs!F3592)=2,CHAR(34),""),climbs!F3592,IF(TYPE(climbs!F3592)=2,CHAR(34),""))</f>
        <v>DISTANCE=0</v>
      </c>
      <c r="G3592" t="str">
        <f>CONCATENATE(climbs!G$1, "=",IF(TYPE(climbs!G3592)=2,CHAR(34),""),climbs!G3592,IF(TYPE(climbs!G3592)=2,CHAR(34),""))</f>
        <v>AVERAGE_SLOPE=0</v>
      </c>
      <c r="H3592" t="str">
        <f>CONCATENATE(climbs!H$1, "=",IF(TYPE(climbs!H3592)=2,CHAR(34),""),climbs!H3592,IF(TYPE(climbs!H3592)=2,CHAR(34),""))</f>
        <v>CATEGORY="4"</v>
      </c>
    </row>
    <row r="3593" spans="1:8" x14ac:dyDescent="0.25">
      <c r="A3593" t="str">
        <f>CONCATENATE(climbs!A$1, "=",IF(TYPE(climbs!A3593)=2,CHAR(34),""),climbs!A3593,IF(TYPE(climbs!A3593)=2,CHAR(34),""))</f>
        <v>CLIMB_ID=3592</v>
      </c>
      <c r="B3593" t="str">
        <f>CONCATENATE(climbs!B$1, "=",IF(TYPE(climbs!B3593)=2,CHAR(34),""),climbs!B3593,IF(TYPE(climbs!B3593)=2,CHAR(34),""))</f>
        <v>STAGE_NUMBER=1198</v>
      </c>
      <c r="C3593" t="str">
        <f>CONCATENATE(climbs!C$1, "=",IF(TYPE(climbs!C3593)=2,CHAR(34),""),climbs!C3593,IF(TYPE(climbs!C3593)=2,CHAR(34),""))</f>
        <v>STARTING_AT_KM=68</v>
      </c>
      <c r="D3593" t="str">
        <f>CONCATENATE(climbs!D$1, "=",IF(TYPE(climbs!D3593)=2,CHAR(34),""),climbs!D3593,IF(TYPE(climbs!D3593)=2,CHAR(34),""))</f>
        <v>NAME="Côte de Cray"</v>
      </c>
      <c r="E3593" t="str">
        <f>CONCATENATE(climbs!E$1, "=",IF(TYPE(climbs!E3593)=2,CHAR(34),""),climbs!E3593,IF(TYPE(climbs!E3593)=2,CHAR(34),""))</f>
        <v>INITIAL_ALTITUDE=0</v>
      </c>
      <c r="F3593" t="str">
        <f>CONCATENATE(climbs!F$1, "=",IF(TYPE(climbs!F3593)=2,CHAR(34),""),climbs!F3593,IF(TYPE(climbs!F3593)=2,CHAR(34),""))</f>
        <v>DISTANCE=1.6</v>
      </c>
      <c r="G3593" t="str">
        <f>CONCATENATE(climbs!G$1, "=",IF(TYPE(climbs!G3593)=2,CHAR(34),""),climbs!G3593,IF(TYPE(climbs!G3593)=2,CHAR(34),""))</f>
        <v>AVERAGE_SLOPE=7.1</v>
      </c>
      <c r="H3593" t="str">
        <f>CONCATENATE(climbs!H$1, "=",IF(TYPE(climbs!H3593)=2,CHAR(34),""),climbs!H3593,IF(TYPE(climbs!H3593)=2,CHAR(34),""))</f>
        <v>CATEGORY="4"</v>
      </c>
    </row>
    <row r="3594" spans="1:8" x14ac:dyDescent="0.25">
      <c r="A3594" t="str">
        <f>CONCATENATE(climbs!A$1, "=",IF(TYPE(climbs!A3594)=2,CHAR(34),""),climbs!A3594,IF(TYPE(climbs!A3594)=2,CHAR(34),""))</f>
        <v>CLIMB_ID=3593</v>
      </c>
      <c r="B3594" t="str">
        <f>CONCATENATE(climbs!B$1, "=",IF(TYPE(climbs!B3594)=2,CHAR(34),""),climbs!B3594,IF(TYPE(climbs!B3594)=2,CHAR(34),""))</f>
        <v>STAGE_NUMBER=1198</v>
      </c>
      <c r="C3594" t="str">
        <f>CONCATENATE(climbs!C$1, "=",IF(TYPE(climbs!C3594)=2,CHAR(34),""),climbs!C3594,IF(TYPE(climbs!C3594)=2,CHAR(34),""))</f>
        <v>STARTING_AT_KM=103.5</v>
      </c>
      <c r="D3594" t="str">
        <f>CONCATENATE(climbs!D$1, "=",IF(TYPE(climbs!D3594)=2,CHAR(34),""),climbs!D3594,IF(TYPE(climbs!D3594)=2,CHAR(34),""))</f>
        <v>NAME="Côte de Buttertubs"</v>
      </c>
      <c r="E3594" t="str">
        <f>CONCATENATE(climbs!E$1, "=",IF(TYPE(climbs!E3594)=2,CHAR(34),""),climbs!E3594,IF(TYPE(climbs!E3594)=2,CHAR(34),""))</f>
        <v>INITIAL_ALTITUDE=0</v>
      </c>
      <c r="F3594" t="str">
        <f>CONCATENATE(climbs!F$1, "=",IF(TYPE(climbs!F3594)=2,CHAR(34),""),climbs!F3594,IF(TYPE(climbs!F3594)=2,CHAR(34),""))</f>
        <v>DISTANCE=4.5</v>
      </c>
      <c r="G3594" t="str">
        <f>CONCATENATE(climbs!G$1, "=",IF(TYPE(climbs!G3594)=2,CHAR(34),""),climbs!G3594,IF(TYPE(climbs!G3594)=2,CHAR(34),""))</f>
        <v>AVERAGE_SLOPE=6.8</v>
      </c>
      <c r="H3594" t="str">
        <f>CONCATENATE(climbs!H$1, "=",IF(TYPE(climbs!H3594)=2,CHAR(34),""),climbs!H3594,IF(TYPE(climbs!H3594)=2,CHAR(34),""))</f>
        <v>CATEGORY="3"</v>
      </c>
    </row>
    <row r="3595" spans="1:8" x14ac:dyDescent="0.25">
      <c r="A3595" t="str">
        <f>CONCATENATE(climbs!A$1, "=",IF(TYPE(climbs!A3595)=2,CHAR(34),""),climbs!A3595,IF(TYPE(climbs!A3595)=2,CHAR(34),""))</f>
        <v>CLIMB_ID=3594</v>
      </c>
      <c r="B3595" t="str">
        <f>CONCATENATE(climbs!B$1, "=",IF(TYPE(climbs!B3595)=2,CHAR(34),""),climbs!B3595,IF(TYPE(climbs!B3595)=2,CHAR(34),""))</f>
        <v>STAGE_NUMBER=1198</v>
      </c>
      <c r="C3595" t="str">
        <f>CONCATENATE(climbs!C$1, "=",IF(TYPE(climbs!C3595)=2,CHAR(34),""),climbs!C3595,IF(TYPE(climbs!C3595)=2,CHAR(34),""))</f>
        <v>STARTING_AT_KM=129.5</v>
      </c>
      <c r="D3595" t="str">
        <f>CONCATENATE(climbs!D$1, "=",IF(TYPE(climbs!D3595)=2,CHAR(34),""),climbs!D3595,IF(TYPE(climbs!D3595)=2,CHAR(34),""))</f>
        <v>NAME="Côte de Griton Moor"</v>
      </c>
      <c r="E3595" t="str">
        <f>CONCATENATE(climbs!E$1, "=",IF(TYPE(climbs!E3595)=2,CHAR(34),""),climbs!E3595,IF(TYPE(climbs!E3595)=2,CHAR(34),""))</f>
        <v>INITIAL_ALTITUDE=0</v>
      </c>
      <c r="F3595" t="str">
        <f>CONCATENATE(climbs!F$1, "=",IF(TYPE(climbs!F3595)=2,CHAR(34),""),climbs!F3595,IF(TYPE(climbs!F3595)=2,CHAR(34),""))</f>
        <v>DISTANCE=3</v>
      </c>
      <c r="G3595" t="str">
        <f>CONCATENATE(climbs!G$1, "=",IF(TYPE(climbs!G3595)=2,CHAR(34),""),climbs!G3595,IF(TYPE(climbs!G3595)=2,CHAR(34),""))</f>
        <v>AVERAGE_SLOPE=6.6</v>
      </c>
      <c r="H3595" t="str">
        <f>CONCATENATE(climbs!H$1, "=",IF(TYPE(climbs!H3595)=2,CHAR(34),""),climbs!H3595,IF(TYPE(climbs!H3595)=2,CHAR(34),""))</f>
        <v>CATEGORY="3"</v>
      </c>
    </row>
    <row r="3596" spans="1:8" x14ac:dyDescent="0.25">
      <c r="A3596" t="str">
        <f>CONCATENATE(climbs!A$1, "=",IF(TYPE(climbs!A3596)=2,CHAR(34),""),climbs!A3596,IF(TYPE(climbs!A3596)=2,CHAR(34),""))</f>
        <v>CLIMB_ID=3595</v>
      </c>
      <c r="B3596" t="str">
        <f>CONCATENATE(climbs!B$1, "=",IF(TYPE(climbs!B3596)=2,CHAR(34),""),climbs!B3596,IF(TYPE(climbs!B3596)=2,CHAR(34),""))</f>
        <v>STAGE_NUMBER=1199</v>
      </c>
      <c r="C3596" t="str">
        <f>CONCATENATE(climbs!C$1, "=",IF(TYPE(climbs!C3596)=2,CHAR(34),""),climbs!C3596,IF(TYPE(climbs!C3596)=2,CHAR(34),""))</f>
        <v>STARTING_AT_KM=47</v>
      </c>
      <c r="D3596" t="str">
        <f>CONCATENATE(climbs!D$1, "=",IF(TYPE(climbs!D3596)=2,CHAR(34),""),climbs!D3596,IF(TYPE(climbs!D3596)=2,CHAR(34),""))</f>
        <v>NAME="Côte de Blubberhouses"</v>
      </c>
      <c r="E3596" t="str">
        <f>CONCATENATE(climbs!E$1, "=",IF(TYPE(climbs!E3596)=2,CHAR(34),""),climbs!E3596,IF(TYPE(climbs!E3596)=2,CHAR(34),""))</f>
        <v>INITIAL_ALTITUDE=0</v>
      </c>
      <c r="F3596" t="str">
        <f>CONCATENATE(climbs!F$1, "=",IF(TYPE(climbs!F3596)=2,CHAR(34),""),climbs!F3596,IF(TYPE(climbs!F3596)=2,CHAR(34),""))</f>
        <v>DISTANCE=1.8</v>
      </c>
      <c r="G3596" t="str">
        <f>CONCATENATE(climbs!G$1, "=",IF(TYPE(climbs!G3596)=2,CHAR(34),""),climbs!G3596,IF(TYPE(climbs!G3596)=2,CHAR(34),""))</f>
        <v>AVERAGE_SLOPE=6.1</v>
      </c>
      <c r="H3596" t="str">
        <f>CONCATENATE(climbs!H$1, "=",IF(TYPE(climbs!H3596)=2,CHAR(34),""),climbs!H3596,IF(TYPE(climbs!H3596)=2,CHAR(34),""))</f>
        <v>CATEGORY="4"</v>
      </c>
    </row>
    <row r="3597" spans="1:8" x14ac:dyDescent="0.25">
      <c r="A3597" t="str">
        <f>CONCATENATE(climbs!A$1, "=",IF(TYPE(climbs!A3597)=2,CHAR(34),""),climbs!A3597,IF(TYPE(climbs!A3597)=2,CHAR(34),""))</f>
        <v>CLIMB_ID=3596</v>
      </c>
      <c r="B3597" t="str">
        <f>CONCATENATE(climbs!B$1, "=",IF(TYPE(climbs!B3597)=2,CHAR(34),""),climbs!B3597,IF(TYPE(climbs!B3597)=2,CHAR(34),""))</f>
        <v>STAGE_NUMBER=1199</v>
      </c>
      <c r="C3597" t="str">
        <f>CONCATENATE(climbs!C$1, "=",IF(TYPE(climbs!C3597)=2,CHAR(34),""),climbs!C3597,IF(TYPE(climbs!C3597)=2,CHAR(34),""))</f>
        <v>STARTING_AT_KM=85</v>
      </c>
      <c r="D3597" t="str">
        <f>CONCATENATE(climbs!D$1, "=",IF(TYPE(climbs!D3597)=2,CHAR(34),""),climbs!D3597,IF(TYPE(climbs!D3597)=2,CHAR(34),""))</f>
        <v>NAME="Côte d'Oxenhope Moor"</v>
      </c>
      <c r="E3597" t="str">
        <f>CONCATENATE(climbs!E$1, "=",IF(TYPE(climbs!E3597)=2,CHAR(34),""),climbs!E3597,IF(TYPE(climbs!E3597)=2,CHAR(34),""))</f>
        <v>INITIAL_ALTITUDE=0</v>
      </c>
      <c r="F3597" t="str">
        <f>CONCATENATE(climbs!F$1, "=",IF(TYPE(climbs!F3597)=2,CHAR(34),""),climbs!F3597,IF(TYPE(climbs!F3597)=2,CHAR(34),""))</f>
        <v>DISTANCE=3.1</v>
      </c>
      <c r="G3597" t="str">
        <f>CONCATENATE(climbs!G$1, "=",IF(TYPE(climbs!G3597)=2,CHAR(34),""),climbs!G3597,IF(TYPE(climbs!G3597)=2,CHAR(34),""))</f>
        <v>AVERAGE_SLOPE=6.4</v>
      </c>
      <c r="H3597" t="str">
        <f>CONCATENATE(climbs!H$1, "=",IF(TYPE(climbs!H3597)=2,CHAR(34),""),climbs!H3597,IF(TYPE(climbs!H3597)=2,CHAR(34),""))</f>
        <v>CATEGORY="3"</v>
      </c>
    </row>
    <row r="3598" spans="1:8" x14ac:dyDescent="0.25">
      <c r="A3598" t="str">
        <f>CONCATENATE(climbs!A$1, "=",IF(TYPE(climbs!A3598)=2,CHAR(34),""),climbs!A3598,IF(TYPE(climbs!A3598)=2,CHAR(34),""))</f>
        <v>CLIMB_ID=3597</v>
      </c>
      <c r="B3598" t="str">
        <f>CONCATENATE(climbs!B$1, "=",IF(TYPE(climbs!B3598)=2,CHAR(34),""),climbs!B3598,IF(TYPE(climbs!B3598)=2,CHAR(34),""))</f>
        <v>STAGE_NUMBER=1199</v>
      </c>
      <c r="C3598" t="str">
        <f>CONCATENATE(climbs!C$1, "=",IF(TYPE(climbs!C3598)=2,CHAR(34),""),climbs!C3598,IF(TYPE(climbs!C3598)=2,CHAR(34),""))</f>
        <v>STARTING_AT_KM=112.5</v>
      </c>
      <c r="D3598" t="str">
        <f>CONCATENATE(climbs!D$1, "=",IF(TYPE(climbs!D3598)=2,CHAR(34),""),climbs!D3598,IF(TYPE(climbs!D3598)=2,CHAR(34),""))</f>
        <v>NAME="VC Côte de Ripponden"</v>
      </c>
      <c r="E3598" t="str">
        <f>CONCATENATE(climbs!E$1, "=",IF(TYPE(climbs!E3598)=2,CHAR(34),""),climbs!E3598,IF(TYPE(climbs!E3598)=2,CHAR(34),""))</f>
        <v>INITIAL_ALTITUDE=0</v>
      </c>
      <c r="F3598" t="str">
        <f>CONCATENATE(climbs!F$1, "=",IF(TYPE(climbs!F3598)=2,CHAR(34),""),climbs!F3598,IF(TYPE(climbs!F3598)=2,CHAR(34),""))</f>
        <v>DISTANCE=1.3</v>
      </c>
      <c r="G3598" t="str">
        <f>CONCATENATE(climbs!G$1, "=",IF(TYPE(climbs!G3598)=2,CHAR(34),""),climbs!G3598,IF(TYPE(climbs!G3598)=2,CHAR(34),""))</f>
        <v>AVERAGE_SLOPE=8.6</v>
      </c>
      <c r="H3598" t="str">
        <f>CONCATENATE(climbs!H$1, "=",IF(TYPE(climbs!H3598)=2,CHAR(34),""),climbs!H3598,IF(TYPE(climbs!H3598)=2,CHAR(34),""))</f>
        <v>CATEGORY="3"</v>
      </c>
    </row>
    <row r="3599" spans="1:8" x14ac:dyDescent="0.25">
      <c r="A3599" t="str">
        <f>CONCATENATE(climbs!A$1, "=",IF(TYPE(climbs!A3599)=2,CHAR(34),""),climbs!A3599,IF(TYPE(climbs!A3599)=2,CHAR(34),""))</f>
        <v>CLIMB_ID=3598</v>
      </c>
      <c r="B3599" t="str">
        <f>CONCATENATE(climbs!B$1, "=",IF(TYPE(climbs!B3599)=2,CHAR(34),""),climbs!B3599,IF(TYPE(climbs!B3599)=2,CHAR(34),""))</f>
        <v>STAGE_NUMBER=1199</v>
      </c>
      <c r="C3599" t="str">
        <f>CONCATENATE(climbs!C$1, "=",IF(TYPE(climbs!C3599)=2,CHAR(34),""),climbs!C3599,IF(TYPE(climbs!C3599)=2,CHAR(34),""))</f>
        <v>STARTING_AT_KM=119.5</v>
      </c>
      <c r="D3599" t="str">
        <f>CONCATENATE(climbs!D$1, "=",IF(TYPE(climbs!D3599)=2,CHAR(34),""),climbs!D3599,IF(TYPE(climbs!D3599)=2,CHAR(34),""))</f>
        <v>NAME="Côte de Greetland"</v>
      </c>
      <c r="E3599" t="str">
        <f>CONCATENATE(climbs!E$1, "=",IF(TYPE(climbs!E3599)=2,CHAR(34),""),climbs!E3599,IF(TYPE(climbs!E3599)=2,CHAR(34),""))</f>
        <v>INITIAL_ALTITUDE=0</v>
      </c>
      <c r="F3599" t="str">
        <f>CONCATENATE(climbs!F$1, "=",IF(TYPE(climbs!F3599)=2,CHAR(34),""),climbs!F3599,IF(TYPE(climbs!F3599)=2,CHAR(34),""))</f>
        <v>DISTANCE=1.6</v>
      </c>
      <c r="G3599" t="str">
        <f>CONCATENATE(climbs!G$1, "=",IF(TYPE(climbs!G3599)=2,CHAR(34),""),climbs!G3599,IF(TYPE(climbs!G3599)=2,CHAR(34),""))</f>
        <v>AVERAGE_SLOPE=6.7</v>
      </c>
      <c r="H3599" t="str">
        <f>CONCATENATE(climbs!H$1, "=",IF(TYPE(climbs!H3599)=2,CHAR(34),""),climbs!H3599,IF(TYPE(climbs!H3599)=2,CHAR(34),""))</f>
        <v>CATEGORY="3"</v>
      </c>
    </row>
    <row r="3600" spans="1:8" x14ac:dyDescent="0.25">
      <c r="A3600" t="str">
        <f>CONCATENATE(climbs!A$1, "=",IF(TYPE(climbs!A3600)=2,CHAR(34),""),climbs!A3600,IF(TYPE(climbs!A3600)=2,CHAR(34),""))</f>
        <v>CLIMB_ID=3599</v>
      </c>
      <c r="B3600" t="str">
        <f>CONCATENATE(climbs!B$1, "=",IF(TYPE(climbs!B3600)=2,CHAR(34),""),climbs!B3600,IF(TYPE(climbs!B3600)=2,CHAR(34),""))</f>
        <v>STAGE_NUMBER=1199</v>
      </c>
      <c r="C3600" t="str">
        <f>CONCATENATE(climbs!C$1, "=",IF(TYPE(climbs!C3600)=2,CHAR(34),""),climbs!C3600,IF(TYPE(climbs!C3600)=2,CHAR(34),""))</f>
        <v>STARTING_AT_KM=143.5</v>
      </c>
      <c r="D3600" t="str">
        <f>CONCATENATE(climbs!D$1, "=",IF(TYPE(climbs!D3600)=2,CHAR(34),""),climbs!D3600,IF(TYPE(climbs!D3600)=2,CHAR(34),""))</f>
        <v>NAME="Côte de Holme Moss"</v>
      </c>
      <c r="E3600" t="str">
        <f>CONCATENATE(climbs!E$1, "=",IF(TYPE(climbs!E3600)=2,CHAR(34),""),climbs!E3600,IF(TYPE(climbs!E3600)=2,CHAR(34),""))</f>
        <v>INITIAL_ALTITUDE=0</v>
      </c>
      <c r="F3600" t="str">
        <f>CONCATENATE(climbs!F$1, "=",IF(TYPE(climbs!F3600)=2,CHAR(34),""),climbs!F3600,IF(TYPE(climbs!F3600)=2,CHAR(34),""))</f>
        <v>DISTANCE=4.7</v>
      </c>
      <c r="G3600" t="str">
        <f>CONCATENATE(climbs!G$1, "=",IF(TYPE(climbs!G3600)=2,CHAR(34),""),climbs!G3600,IF(TYPE(climbs!G3600)=2,CHAR(34),""))</f>
        <v>AVERAGE_SLOPE=7</v>
      </c>
      <c r="H3600" t="str">
        <f>CONCATENATE(climbs!H$1, "=",IF(TYPE(climbs!H3600)=2,CHAR(34),""),climbs!H3600,IF(TYPE(climbs!H3600)=2,CHAR(34),""))</f>
        <v>CATEGORY="2"</v>
      </c>
    </row>
    <row r="3601" spans="1:8" x14ac:dyDescent="0.25">
      <c r="A3601" t="str">
        <f>CONCATENATE(climbs!A$1, "=",IF(TYPE(climbs!A3601)=2,CHAR(34),""),climbs!A3601,IF(TYPE(climbs!A3601)=2,CHAR(34),""))</f>
        <v>CLIMB_ID=3600</v>
      </c>
      <c r="B3601" t="str">
        <f>CONCATENATE(climbs!B$1, "=",IF(TYPE(climbs!B3601)=2,CHAR(34),""),climbs!B3601,IF(TYPE(climbs!B3601)=2,CHAR(34),""))</f>
        <v>STAGE_NUMBER=1199</v>
      </c>
      <c r="C3601" t="str">
        <f>CONCATENATE(climbs!C$1, "=",IF(TYPE(climbs!C3601)=2,CHAR(34),""),climbs!C3601,IF(TYPE(climbs!C3601)=2,CHAR(34),""))</f>
        <v>STARTING_AT_KM=167</v>
      </c>
      <c r="D3601" t="str">
        <f>CONCATENATE(climbs!D$1, "=",IF(TYPE(climbs!D3601)=2,CHAR(34),""),climbs!D3601,IF(TYPE(climbs!D3601)=2,CHAR(34),""))</f>
        <v>NAME="Côte de Midhopestones"</v>
      </c>
      <c r="E3601" t="str">
        <f>CONCATENATE(climbs!E$1, "=",IF(TYPE(climbs!E3601)=2,CHAR(34),""),climbs!E3601,IF(TYPE(climbs!E3601)=2,CHAR(34),""))</f>
        <v>INITIAL_ALTITUDE=0</v>
      </c>
      <c r="F3601" t="str">
        <f>CONCATENATE(climbs!F$1, "=",IF(TYPE(climbs!F3601)=2,CHAR(34),""),climbs!F3601,IF(TYPE(climbs!F3601)=2,CHAR(34),""))</f>
        <v>DISTANCE=2.5</v>
      </c>
      <c r="G3601" t="str">
        <f>CONCATENATE(climbs!G$1, "=",IF(TYPE(climbs!G3601)=2,CHAR(34),""),climbs!G3601,IF(TYPE(climbs!G3601)=2,CHAR(34),""))</f>
        <v>AVERAGE_SLOPE=6.1</v>
      </c>
      <c r="H3601" t="str">
        <f>CONCATENATE(climbs!H$1, "=",IF(TYPE(climbs!H3601)=2,CHAR(34),""),climbs!H3601,IF(TYPE(climbs!H3601)=2,CHAR(34),""))</f>
        <v>CATEGORY="3"</v>
      </c>
    </row>
    <row r="3602" spans="1:8" x14ac:dyDescent="0.25">
      <c r="A3602" t="str">
        <f>CONCATENATE(climbs!A$1, "=",IF(TYPE(climbs!A3602)=2,CHAR(34),""),climbs!A3602,IF(TYPE(climbs!A3602)=2,CHAR(34),""))</f>
        <v>CLIMB_ID=3601</v>
      </c>
      <c r="B3602" t="str">
        <f>CONCATENATE(climbs!B$1, "=",IF(TYPE(climbs!B3602)=2,CHAR(34),""),climbs!B3602,IF(TYPE(climbs!B3602)=2,CHAR(34),""))</f>
        <v>STAGE_NUMBER=1199</v>
      </c>
      <c r="C3602" t="str">
        <f>CONCATENATE(climbs!C$1, "=",IF(TYPE(climbs!C3602)=2,CHAR(34),""),climbs!C3602,IF(TYPE(climbs!C3602)=2,CHAR(34),""))</f>
        <v>STARTING_AT_KM=175</v>
      </c>
      <c r="D3602" t="str">
        <f>CONCATENATE(climbs!D$1, "=",IF(TYPE(climbs!D3602)=2,CHAR(34),""),climbs!D3602,IF(TYPE(climbs!D3602)=2,CHAR(34),""))</f>
        <v>NAME="Côte de Bradfield"</v>
      </c>
      <c r="E3602" t="str">
        <f>CONCATENATE(climbs!E$1, "=",IF(TYPE(climbs!E3602)=2,CHAR(34),""),climbs!E3602,IF(TYPE(climbs!E3602)=2,CHAR(34),""))</f>
        <v>INITIAL_ALTITUDE=0</v>
      </c>
      <c r="F3602" t="str">
        <f>CONCATENATE(climbs!F$1, "=",IF(TYPE(climbs!F3602)=2,CHAR(34),""),climbs!F3602,IF(TYPE(climbs!F3602)=2,CHAR(34),""))</f>
        <v>DISTANCE=1</v>
      </c>
      <c r="G3602" t="str">
        <f>CONCATENATE(climbs!G$1, "=",IF(TYPE(climbs!G3602)=2,CHAR(34),""),climbs!G3602,IF(TYPE(climbs!G3602)=2,CHAR(34),""))</f>
        <v>AVERAGE_SLOPE=7.4</v>
      </c>
      <c r="H3602" t="str">
        <f>CONCATENATE(climbs!H$1, "=",IF(TYPE(climbs!H3602)=2,CHAR(34),""),climbs!H3602,IF(TYPE(climbs!H3602)=2,CHAR(34),""))</f>
        <v>CATEGORY="4"</v>
      </c>
    </row>
    <row r="3603" spans="1:8" x14ac:dyDescent="0.25">
      <c r="A3603" t="str">
        <f>CONCATENATE(climbs!A$1, "=",IF(TYPE(climbs!A3603)=2,CHAR(34),""),climbs!A3603,IF(TYPE(climbs!A3603)=2,CHAR(34),""))</f>
        <v>CLIMB_ID=3602</v>
      </c>
      <c r="B3603" t="str">
        <f>CONCATENATE(climbs!B$1, "=",IF(TYPE(climbs!B3603)=2,CHAR(34),""),climbs!B3603,IF(TYPE(climbs!B3603)=2,CHAR(34),""))</f>
        <v>STAGE_NUMBER=1199</v>
      </c>
      <c r="C3603" t="str">
        <f>CONCATENATE(climbs!C$1, "=",IF(TYPE(climbs!C3603)=2,CHAR(34),""),climbs!C3603,IF(TYPE(climbs!C3603)=2,CHAR(34),""))</f>
        <v>STARTING_AT_KM=182</v>
      </c>
      <c r="D3603" t="str">
        <f>CONCATENATE(climbs!D$1, "=",IF(TYPE(climbs!D3603)=2,CHAR(34),""),climbs!D3603,IF(TYPE(climbs!D3603)=2,CHAR(34),""))</f>
        <v>NAME="Côte d'Oughtibridge"</v>
      </c>
      <c r="E3603" t="str">
        <f>CONCATENATE(climbs!E$1, "=",IF(TYPE(climbs!E3603)=2,CHAR(34),""),climbs!E3603,IF(TYPE(climbs!E3603)=2,CHAR(34),""))</f>
        <v>INITIAL_ALTITUDE=0</v>
      </c>
      <c r="F3603" t="str">
        <f>CONCATENATE(climbs!F$1, "=",IF(TYPE(climbs!F3603)=2,CHAR(34),""),climbs!F3603,IF(TYPE(climbs!F3603)=2,CHAR(34),""))</f>
        <v>DISTANCE=1.5</v>
      </c>
      <c r="G3603" t="str">
        <f>CONCATENATE(climbs!G$1, "=",IF(TYPE(climbs!G3603)=2,CHAR(34),""),climbs!G3603,IF(TYPE(climbs!G3603)=2,CHAR(34),""))</f>
        <v>AVERAGE_SLOPE=9.1</v>
      </c>
      <c r="H3603" t="str">
        <f>CONCATENATE(climbs!H$1, "=",IF(TYPE(climbs!H3603)=2,CHAR(34),""),climbs!H3603,IF(TYPE(climbs!H3603)=2,CHAR(34),""))</f>
        <v>CATEGORY="3"</v>
      </c>
    </row>
    <row r="3604" spans="1:8" x14ac:dyDescent="0.25">
      <c r="A3604" t="str">
        <f>CONCATENATE(climbs!A$1, "=",IF(TYPE(climbs!A3604)=2,CHAR(34),""),climbs!A3604,IF(TYPE(climbs!A3604)=2,CHAR(34),""))</f>
        <v>CLIMB_ID=3603</v>
      </c>
      <c r="B3604" t="str">
        <f>CONCATENATE(climbs!B$1, "=",IF(TYPE(climbs!B3604)=2,CHAR(34),""),climbs!B3604,IF(TYPE(climbs!B3604)=2,CHAR(34),""))</f>
        <v>STAGE_NUMBER=1199</v>
      </c>
      <c r="C3604" t="str">
        <f>CONCATENATE(climbs!C$1, "=",IF(TYPE(climbs!C3604)=2,CHAR(34),""),climbs!C3604,IF(TYPE(climbs!C3604)=2,CHAR(34),""))</f>
        <v>STARTING_AT_KM=196</v>
      </c>
      <c r="D3604" t="str">
        <f>CONCATENATE(climbs!D$1, "=",IF(TYPE(climbs!D3604)=2,CHAR(34),""),climbs!D3604,IF(TYPE(climbs!D3604)=2,CHAR(34),""))</f>
        <v>NAME="VC Côte de Jenkin Road"</v>
      </c>
      <c r="E3604" t="str">
        <f>CONCATENATE(climbs!E$1, "=",IF(TYPE(climbs!E3604)=2,CHAR(34),""),climbs!E3604,IF(TYPE(climbs!E3604)=2,CHAR(34),""))</f>
        <v>INITIAL_ALTITUDE=0</v>
      </c>
      <c r="F3604" t="str">
        <f>CONCATENATE(climbs!F$1, "=",IF(TYPE(climbs!F3604)=2,CHAR(34),""),climbs!F3604,IF(TYPE(climbs!F3604)=2,CHAR(34),""))</f>
        <v>DISTANCE=0.8</v>
      </c>
      <c r="G3604" t="str">
        <f>CONCATENATE(climbs!G$1, "=",IF(TYPE(climbs!G3604)=2,CHAR(34),""),climbs!G3604,IF(TYPE(climbs!G3604)=2,CHAR(34),""))</f>
        <v>AVERAGE_SLOPE=10.8</v>
      </c>
      <c r="H3604" t="str">
        <f>CONCATENATE(climbs!H$1, "=",IF(TYPE(climbs!H3604)=2,CHAR(34),""),climbs!H3604,IF(TYPE(climbs!H3604)=2,CHAR(34),""))</f>
        <v>CATEGORY="4"</v>
      </c>
    </row>
    <row r="3605" spans="1:8" x14ac:dyDescent="0.25">
      <c r="A3605" t="str">
        <f>CONCATENATE(climbs!A$1, "=",IF(TYPE(climbs!A3605)=2,CHAR(34),""),climbs!A3605,IF(TYPE(climbs!A3605)=2,CHAR(34),""))</f>
        <v>CLIMB_ID=3604</v>
      </c>
      <c r="B3605" t="str">
        <f>CONCATENATE(climbs!B$1, "=",IF(TYPE(climbs!B3605)=2,CHAR(34),""),climbs!B3605,IF(TYPE(climbs!B3605)=2,CHAR(34),""))</f>
        <v>STAGE_NUMBER=1201</v>
      </c>
      <c r="C3605" t="str">
        <f>CONCATENATE(climbs!C$1, "=",IF(TYPE(climbs!C3605)=2,CHAR(34),""),climbs!C3605,IF(TYPE(climbs!C3605)=2,CHAR(34),""))</f>
        <v>STARTING_AT_KM=34</v>
      </c>
      <c r="D3605" t="str">
        <f>CONCATENATE(climbs!D$1, "=",IF(TYPE(climbs!D3605)=2,CHAR(34),""),climbs!D3605,IF(TYPE(climbs!D3605)=2,CHAR(34),""))</f>
        <v>NAME="Côte de Campagnette"</v>
      </c>
      <c r="E3605" t="str">
        <f>CONCATENATE(climbs!E$1, "=",IF(TYPE(climbs!E3605)=2,CHAR(34),""),climbs!E3605,IF(TYPE(climbs!E3605)=2,CHAR(34),""))</f>
        <v>INITIAL_ALTITUDE=0</v>
      </c>
      <c r="F3605" t="str">
        <f>CONCATENATE(climbs!F$1, "=",IF(TYPE(climbs!F3605)=2,CHAR(34),""),climbs!F3605,IF(TYPE(climbs!F3605)=2,CHAR(34),""))</f>
        <v>DISTANCE=1</v>
      </c>
      <c r="G3605" t="str">
        <f>CONCATENATE(climbs!G$1, "=",IF(TYPE(climbs!G3605)=2,CHAR(34),""),climbs!G3605,IF(TYPE(climbs!G3605)=2,CHAR(34),""))</f>
        <v>AVERAGE_SLOPE=6.5</v>
      </c>
      <c r="H3605" t="str">
        <f>CONCATENATE(climbs!H$1, "=",IF(TYPE(climbs!H3605)=2,CHAR(34),""),climbs!H3605,IF(TYPE(climbs!H3605)=2,CHAR(34),""))</f>
        <v>CATEGORY="4"</v>
      </c>
    </row>
    <row r="3606" spans="1:8" x14ac:dyDescent="0.25">
      <c r="A3606" t="str">
        <f>CONCATENATE(climbs!A$1, "=",IF(TYPE(climbs!A3606)=2,CHAR(34),""),climbs!A3606,IF(TYPE(climbs!A3606)=2,CHAR(34),""))</f>
        <v>CLIMB_ID=3605</v>
      </c>
      <c r="B3606" t="str">
        <f>CONCATENATE(climbs!B$1, "=",IF(TYPE(climbs!B3606)=2,CHAR(34),""),climbs!B3606,IF(TYPE(climbs!B3606)=2,CHAR(34),""))</f>
        <v>STAGE_NUMBER=1201</v>
      </c>
      <c r="C3606" t="str">
        <f>CONCATENATE(climbs!C$1, "=",IF(TYPE(climbs!C3606)=2,CHAR(34),""),climbs!C3606,IF(TYPE(climbs!C3606)=2,CHAR(34),""))</f>
        <v>STARTING_AT_KM=117.5</v>
      </c>
      <c r="D3606" t="str">
        <f>CONCATENATE(climbs!D$1, "=",IF(TYPE(climbs!D3606)=2,CHAR(34),""),climbs!D3606,IF(TYPE(climbs!D3606)=2,CHAR(34),""))</f>
        <v>NAME="Mont Noir"</v>
      </c>
      <c r="E3606" t="str">
        <f>CONCATENATE(climbs!E$1, "=",IF(TYPE(climbs!E3606)=2,CHAR(34),""),climbs!E3606,IF(TYPE(climbs!E3606)=2,CHAR(34),""))</f>
        <v>INITIAL_ALTITUDE=0</v>
      </c>
      <c r="F3606" t="str">
        <f>CONCATENATE(climbs!F$1, "=",IF(TYPE(climbs!F3606)=2,CHAR(34),""),climbs!F3606,IF(TYPE(climbs!F3606)=2,CHAR(34),""))</f>
        <v>DISTANCE=1.3</v>
      </c>
      <c r="G3606" t="str">
        <f>CONCATENATE(climbs!G$1, "=",IF(TYPE(climbs!G3606)=2,CHAR(34),""),climbs!G3606,IF(TYPE(climbs!G3606)=2,CHAR(34),""))</f>
        <v>AVERAGE_SLOPE=5.7</v>
      </c>
      <c r="H3606" t="str">
        <f>CONCATENATE(climbs!H$1, "=",IF(TYPE(climbs!H3606)=2,CHAR(34),""),climbs!H3606,IF(TYPE(climbs!H3606)=2,CHAR(34),""))</f>
        <v>CATEGORY="4"</v>
      </c>
    </row>
    <row r="3607" spans="1:8" x14ac:dyDescent="0.25">
      <c r="A3607" t="str">
        <f>CONCATENATE(climbs!A$1, "=",IF(TYPE(climbs!A3607)=2,CHAR(34),""),climbs!A3607,IF(TYPE(climbs!A3607)=2,CHAR(34),""))</f>
        <v>CLIMB_ID=3606</v>
      </c>
      <c r="B3607" t="str">
        <f>CONCATENATE(climbs!B$1, "=",IF(TYPE(climbs!B3607)=2,CHAR(34),""),climbs!B3607,IF(TYPE(climbs!B3607)=2,CHAR(34),""))</f>
        <v>STAGE_NUMBER=1203</v>
      </c>
      <c r="C3607" t="str">
        <f>CONCATENATE(climbs!C$1, "=",IF(TYPE(climbs!C3607)=2,CHAR(34),""),climbs!C3607,IF(TYPE(climbs!C3607)=2,CHAR(34),""))</f>
        <v>STARTING_AT_KM=107.5</v>
      </c>
      <c r="D3607" t="str">
        <f>CONCATENATE(climbs!D$1, "=",IF(TYPE(climbs!D3607)=2,CHAR(34),""),climbs!D3607,IF(TYPE(climbs!D3607)=2,CHAR(34),""))</f>
        <v>NAME="Côte de Coucy-le-Château-Auffrique"</v>
      </c>
      <c r="E3607" t="str">
        <f>CONCATENATE(climbs!E$1, "=",IF(TYPE(climbs!E3607)=2,CHAR(34),""),climbs!E3607,IF(TYPE(climbs!E3607)=2,CHAR(34),""))</f>
        <v>INITIAL_ALTITUDE=0</v>
      </c>
      <c r="F3607" t="str">
        <f>CONCATENATE(climbs!F$1, "=",IF(TYPE(climbs!F3607)=2,CHAR(34),""),climbs!F3607,IF(TYPE(climbs!F3607)=2,CHAR(34),""))</f>
        <v>DISTANCE=0.9</v>
      </c>
      <c r="G3607" t="str">
        <f>CONCATENATE(climbs!G$1, "=",IF(TYPE(climbs!G3607)=2,CHAR(34),""),climbs!G3607,IF(TYPE(climbs!G3607)=2,CHAR(34),""))</f>
        <v>AVERAGE_SLOPE=6.2</v>
      </c>
      <c r="H3607" t="str">
        <f>CONCATENATE(climbs!H$1, "=",IF(TYPE(climbs!H3607)=2,CHAR(34),""),climbs!H3607,IF(TYPE(climbs!H3607)=2,CHAR(34),""))</f>
        <v>CATEGORY="4"</v>
      </c>
    </row>
    <row r="3608" spans="1:8" x14ac:dyDescent="0.25">
      <c r="A3608" t="str">
        <f>CONCATENATE(climbs!A$1, "=",IF(TYPE(climbs!A3608)=2,CHAR(34),""),climbs!A3608,IF(TYPE(climbs!A3608)=2,CHAR(34),""))</f>
        <v>CLIMB_ID=3607</v>
      </c>
      <c r="B3608" t="str">
        <f>CONCATENATE(climbs!B$1, "=",IF(TYPE(climbs!B3608)=2,CHAR(34),""),climbs!B3608,IF(TYPE(climbs!B3608)=2,CHAR(34),""))</f>
        <v>STAGE_NUMBER=1203</v>
      </c>
      <c r="C3608" t="str">
        <f>CONCATENATE(climbs!C$1, "=",IF(TYPE(climbs!C3608)=2,CHAR(34),""),climbs!C3608,IF(TYPE(climbs!C3608)=2,CHAR(34),""))</f>
        <v>STARTING_AT_KM=157</v>
      </c>
      <c r="D3608" t="str">
        <f>CONCATENATE(climbs!D$1, "=",IF(TYPE(climbs!D3608)=2,CHAR(34),""),climbs!D3608,IF(TYPE(climbs!D3608)=2,CHAR(34),""))</f>
        <v>NAME="Côte de Roucy"</v>
      </c>
      <c r="E3608" t="str">
        <f>CONCATENATE(climbs!E$1, "=",IF(TYPE(climbs!E3608)=2,CHAR(34),""),climbs!E3608,IF(TYPE(climbs!E3608)=2,CHAR(34),""))</f>
        <v>INITIAL_ALTITUDE=0</v>
      </c>
      <c r="F3608" t="str">
        <f>CONCATENATE(climbs!F$1, "=",IF(TYPE(climbs!F3608)=2,CHAR(34),""),climbs!F3608,IF(TYPE(climbs!F3608)=2,CHAR(34),""))</f>
        <v>DISTANCE=1.5</v>
      </c>
      <c r="G3608" t="str">
        <f>CONCATENATE(climbs!G$1, "=",IF(TYPE(climbs!G3608)=2,CHAR(34),""),climbs!G3608,IF(TYPE(climbs!G3608)=2,CHAR(34),""))</f>
        <v>AVERAGE_SLOPE=6.2</v>
      </c>
      <c r="H3608" t="str">
        <f>CONCATENATE(climbs!H$1, "=",IF(TYPE(climbs!H3608)=2,CHAR(34),""),climbs!H3608,IF(TYPE(climbs!H3608)=2,CHAR(34),""))</f>
        <v>CATEGORY="4"</v>
      </c>
    </row>
    <row r="3609" spans="1:8" x14ac:dyDescent="0.25">
      <c r="A3609" t="str">
        <f>CONCATENATE(climbs!A$1, "=",IF(TYPE(climbs!A3609)=2,CHAR(34),""),climbs!A3609,IF(TYPE(climbs!A3609)=2,CHAR(34),""))</f>
        <v>CLIMB_ID=3608</v>
      </c>
      <c r="B3609" t="str">
        <f>CONCATENATE(climbs!B$1, "=",IF(TYPE(climbs!B3609)=2,CHAR(34),""),climbs!B3609,IF(TYPE(climbs!B3609)=2,CHAR(34),""))</f>
        <v>STAGE_NUMBER=1204</v>
      </c>
      <c r="C3609" t="str">
        <f>CONCATENATE(climbs!C$1, "=",IF(TYPE(climbs!C3609)=2,CHAR(34),""),climbs!C3609,IF(TYPE(climbs!C3609)=2,CHAR(34),""))</f>
        <v>STARTING_AT_KM=217.5</v>
      </c>
      <c r="D3609" t="str">
        <f>CONCATENATE(climbs!D$1, "=",IF(TYPE(climbs!D3609)=2,CHAR(34),""),climbs!D3609,IF(TYPE(climbs!D3609)=2,CHAR(34),""))</f>
        <v>NAME="Côte de Maron"</v>
      </c>
      <c r="E3609" t="str">
        <f>CONCATENATE(climbs!E$1, "=",IF(TYPE(climbs!E3609)=2,CHAR(34),""),climbs!E3609,IF(TYPE(climbs!E3609)=2,CHAR(34),""))</f>
        <v>INITIAL_ALTITUDE=0</v>
      </c>
      <c r="F3609" t="str">
        <f>CONCATENATE(climbs!F$1, "=",IF(TYPE(climbs!F3609)=2,CHAR(34),""),climbs!F3609,IF(TYPE(climbs!F3609)=2,CHAR(34),""))</f>
        <v>DISTANCE=3.2</v>
      </c>
      <c r="G3609" t="str">
        <f>CONCATENATE(climbs!G$1, "=",IF(TYPE(climbs!G3609)=2,CHAR(34),""),climbs!G3609,IF(TYPE(climbs!G3609)=2,CHAR(34),""))</f>
        <v>AVERAGE_SLOPE=5</v>
      </c>
      <c r="H3609" t="str">
        <f>CONCATENATE(climbs!H$1, "=",IF(TYPE(climbs!H3609)=2,CHAR(34),""),climbs!H3609,IF(TYPE(climbs!H3609)=2,CHAR(34),""))</f>
        <v>CATEGORY="4"</v>
      </c>
    </row>
    <row r="3610" spans="1:8" x14ac:dyDescent="0.25">
      <c r="A3610" t="str">
        <f>CONCATENATE(climbs!A$1, "=",IF(TYPE(climbs!A3610)=2,CHAR(34),""),climbs!A3610,IF(TYPE(climbs!A3610)=2,CHAR(34),""))</f>
        <v>CLIMB_ID=3609</v>
      </c>
      <c r="B3610" t="str">
        <f>CONCATENATE(climbs!B$1, "=",IF(TYPE(climbs!B3610)=2,CHAR(34),""),climbs!B3610,IF(TYPE(climbs!B3610)=2,CHAR(34),""))</f>
        <v>STAGE_NUMBER=1204</v>
      </c>
      <c r="C3610" t="str">
        <f>CONCATENATE(climbs!C$1, "=",IF(TYPE(climbs!C3610)=2,CHAR(34),""),climbs!C3610,IF(TYPE(climbs!C3610)=2,CHAR(34),""))</f>
        <v>STARTING_AT_KM=229</v>
      </c>
      <c r="D3610" t="str">
        <f>CONCATENATE(climbs!D$1, "=",IF(TYPE(climbs!D3610)=2,CHAR(34),""),climbs!D3610,IF(TYPE(climbs!D3610)=2,CHAR(34),""))</f>
        <v>NAME="Côte de Boufflers"</v>
      </c>
      <c r="E3610" t="str">
        <f>CONCATENATE(climbs!E$1, "=",IF(TYPE(climbs!E3610)=2,CHAR(34),""),climbs!E3610,IF(TYPE(climbs!E3610)=2,CHAR(34),""))</f>
        <v>INITIAL_ALTITUDE=0</v>
      </c>
      <c r="F3610" t="str">
        <f>CONCATENATE(climbs!F$1, "=",IF(TYPE(climbs!F3610)=2,CHAR(34),""),climbs!F3610,IF(TYPE(climbs!F3610)=2,CHAR(34),""))</f>
        <v>DISTANCE=1.3</v>
      </c>
      <c r="G3610" t="str">
        <f>CONCATENATE(climbs!G$1, "=",IF(TYPE(climbs!G3610)=2,CHAR(34),""),climbs!G3610,IF(TYPE(climbs!G3610)=2,CHAR(34),""))</f>
        <v>AVERAGE_SLOPE=7.9</v>
      </c>
      <c r="H3610" t="str">
        <f>CONCATENATE(climbs!H$1, "=",IF(TYPE(climbs!H3610)=2,CHAR(34),""),climbs!H3610,IF(TYPE(climbs!H3610)=2,CHAR(34),""))</f>
        <v>CATEGORY="4"</v>
      </c>
    </row>
    <row r="3611" spans="1:8" x14ac:dyDescent="0.25">
      <c r="A3611" t="str">
        <f>CONCATENATE(climbs!A$1, "=",IF(TYPE(climbs!A3611)=2,CHAR(34),""),climbs!A3611,IF(TYPE(climbs!A3611)=2,CHAR(34),""))</f>
        <v>CLIMB_ID=3610</v>
      </c>
      <c r="B3611" t="str">
        <f>CONCATENATE(climbs!B$1, "=",IF(TYPE(climbs!B3611)=2,CHAR(34),""),climbs!B3611,IF(TYPE(climbs!B3611)=2,CHAR(34),""))</f>
        <v>STAGE_NUMBER=1205</v>
      </c>
      <c r="C3611" t="str">
        <f>CONCATENATE(climbs!C$1, "=",IF(TYPE(climbs!C3611)=2,CHAR(34),""),climbs!C3611,IF(TYPE(climbs!C3611)=2,CHAR(34),""))</f>
        <v>STARTING_AT_KM=142</v>
      </c>
      <c r="D3611" t="str">
        <f>CONCATENATE(climbs!D$1, "=",IF(TYPE(climbs!D3611)=2,CHAR(34),""),climbs!D3611,IF(TYPE(climbs!D3611)=2,CHAR(34),""))</f>
        <v>NAME="Col de la Croix des Moinats"</v>
      </c>
      <c r="E3611" t="str">
        <f>CONCATENATE(climbs!E$1, "=",IF(TYPE(climbs!E3611)=2,CHAR(34),""),climbs!E3611,IF(TYPE(climbs!E3611)=2,CHAR(34),""))</f>
        <v>INITIAL_ALTITUDE=891</v>
      </c>
      <c r="F3611" t="str">
        <f>CONCATENATE(climbs!F$1, "=",IF(TYPE(climbs!F3611)=2,CHAR(34),""),climbs!F3611,IF(TYPE(climbs!F3611)=2,CHAR(34),""))</f>
        <v>DISTANCE=7.6</v>
      </c>
      <c r="G3611" t="str">
        <f>CONCATENATE(climbs!G$1, "=",IF(TYPE(climbs!G3611)=2,CHAR(34),""),climbs!G3611,IF(TYPE(climbs!G3611)=2,CHAR(34),""))</f>
        <v>AVERAGE_SLOPE=6</v>
      </c>
      <c r="H3611" t="str">
        <f>CONCATENATE(climbs!H$1, "=",IF(TYPE(climbs!H3611)=2,CHAR(34),""),climbs!H3611,IF(TYPE(climbs!H3611)=2,CHAR(34),""))</f>
        <v>CATEGORY="2"</v>
      </c>
    </row>
    <row r="3612" spans="1:8" x14ac:dyDescent="0.25">
      <c r="A3612" t="str">
        <f>CONCATENATE(climbs!A$1, "=",IF(TYPE(climbs!A3612)=2,CHAR(34),""),climbs!A3612,IF(TYPE(climbs!A3612)=2,CHAR(34),""))</f>
        <v>CLIMB_ID=3611</v>
      </c>
      <c r="B3612" t="str">
        <f>CONCATENATE(climbs!B$1, "=",IF(TYPE(climbs!B3612)=2,CHAR(34),""),climbs!B3612,IF(TYPE(climbs!B3612)=2,CHAR(34),""))</f>
        <v>STAGE_NUMBER=1205</v>
      </c>
      <c r="C3612" t="str">
        <f>CONCATENATE(climbs!C$1, "=",IF(TYPE(climbs!C3612)=2,CHAR(34),""),climbs!C3612,IF(TYPE(climbs!C3612)=2,CHAR(34),""))</f>
        <v>STARTING_AT_KM=150</v>
      </c>
      <c r="D3612" t="str">
        <f>CONCATENATE(climbs!D$1, "=",IF(TYPE(climbs!D3612)=2,CHAR(34),""),climbs!D3612,IF(TYPE(climbs!D3612)=2,CHAR(34),""))</f>
        <v>NAME="Col de Grosse Pierre"</v>
      </c>
      <c r="E3612" t="str">
        <f>CONCATENATE(climbs!E$1, "=",IF(TYPE(climbs!E3612)=2,CHAR(34),""),climbs!E3612,IF(TYPE(climbs!E3612)=2,CHAR(34),""))</f>
        <v>INITIAL_ALTITUDE=901</v>
      </c>
      <c r="F3612" t="str">
        <f>CONCATENATE(climbs!F$1, "=",IF(TYPE(climbs!F3612)=2,CHAR(34),""),climbs!F3612,IF(TYPE(climbs!F3612)=2,CHAR(34),""))</f>
        <v>DISTANCE=3</v>
      </c>
      <c r="G3612" t="str">
        <f>CONCATENATE(climbs!G$1, "=",IF(TYPE(climbs!G3612)=2,CHAR(34),""),climbs!G3612,IF(TYPE(climbs!G3612)=2,CHAR(34),""))</f>
        <v>AVERAGE_SLOPE=7.5</v>
      </c>
      <c r="H3612" t="str">
        <f>CONCATENATE(climbs!H$1, "=",IF(TYPE(climbs!H3612)=2,CHAR(34),""),climbs!H3612,IF(TYPE(climbs!H3612)=2,CHAR(34),""))</f>
        <v>CATEGORY="2"</v>
      </c>
    </row>
    <row r="3613" spans="1:8" x14ac:dyDescent="0.25">
      <c r="A3613" t="str">
        <f>CONCATENATE(climbs!A$1, "=",IF(TYPE(climbs!A3613)=2,CHAR(34),""),climbs!A3613,IF(TYPE(climbs!A3613)=2,CHAR(34),""))</f>
        <v>CLIMB_ID=3612</v>
      </c>
      <c r="B3613" t="str">
        <f>CONCATENATE(climbs!B$1, "=",IF(TYPE(climbs!B3613)=2,CHAR(34),""),climbs!B3613,IF(TYPE(climbs!B3613)=2,CHAR(34),""))</f>
        <v>STAGE_NUMBER=1205</v>
      </c>
      <c r="C3613" t="str">
        <f>CONCATENATE(climbs!C$1, "=",IF(TYPE(climbs!C3613)=2,CHAR(34),""),climbs!C3613,IF(TYPE(climbs!C3613)=2,CHAR(34),""))</f>
        <v>STARTING_AT_KM=161</v>
      </c>
      <c r="D3613" t="str">
        <f>CONCATENATE(climbs!D$1, "=",IF(TYPE(climbs!D3613)=2,CHAR(34),""),climbs!D3613,IF(TYPE(climbs!D3613)=2,CHAR(34),""))</f>
        <v>NAME="Côte de La Mauselaine"</v>
      </c>
      <c r="E3613" t="str">
        <f>CONCATENATE(climbs!E$1, "=",IF(TYPE(climbs!E3613)=2,CHAR(34),""),climbs!E3613,IF(TYPE(climbs!E3613)=2,CHAR(34),""))</f>
        <v>INITIAL_ALTITUDE=0</v>
      </c>
      <c r="F3613" t="str">
        <f>CONCATENATE(climbs!F$1, "=",IF(TYPE(climbs!F3613)=2,CHAR(34),""),climbs!F3613,IF(TYPE(climbs!F3613)=2,CHAR(34),""))</f>
        <v>DISTANCE=1.8</v>
      </c>
      <c r="G3613" t="str">
        <f>CONCATENATE(climbs!G$1, "=",IF(TYPE(climbs!G3613)=2,CHAR(34),""),climbs!G3613,IF(TYPE(climbs!G3613)=2,CHAR(34),""))</f>
        <v>AVERAGE_SLOPE=10.3</v>
      </c>
      <c r="H3613" t="str">
        <f>CONCATENATE(climbs!H$1, "=",IF(TYPE(climbs!H3613)=2,CHAR(34),""),climbs!H3613,IF(TYPE(climbs!H3613)=2,CHAR(34),""))</f>
        <v>CATEGORY="3"</v>
      </c>
    </row>
    <row r="3614" spans="1:8" x14ac:dyDescent="0.25">
      <c r="A3614" t="str">
        <f>CONCATENATE(climbs!A$1, "=",IF(TYPE(climbs!A3614)=2,CHAR(34),""),climbs!A3614,IF(TYPE(climbs!A3614)=2,CHAR(34),""))</f>
        <v>CLIMB_ID=3613</v>
      </c>
      <c r="B3614" t="str">
        <f>CONCATENATE(climbs!B$1, "=",IF(TYPE(climbs!B3614)=2,CHAR(34),""),climbs!B3614,IF(TYPE(climbs!B3614)=2,CHAR(34),""))</f>
        <v>STAGE_NUMBER=1206</v>
      </c>
      <c r="C3614" t="str">
        <f>CONCATENATE(climbs!C$1, "=",IF(TYPE(climbs!C3614)=2,CHAR(34),""),climbs!C3614,IF(TYPE(climbs!C3614)=2,CHAR(34),""))</f>
        <v>STARTING_AT_KM=11.5</v>
      </c>
      <c r="D3614" t="str">
        <f>CONCATENATE(climbs!D$1, "=",IF(TYPE(climbs!D3614)=2,CHAR(34),""),climbs!D3614,IF(TYPE(climbs!D3614)=2,CHAR(34),""))</f>
        <v>NAME="Col de la Schlucht"</v>
      </c>
      <c r="E3614" t="str">
        <f>CONCATENATE(climbs!E$1, "=",IF(TYPE(climbs!E3614)=2,CHAR(34),""),climbs!E3614,IF(TYPE(climbs!E3614)=2,CHAR(34),""))</f>
        <v>INITIAL_ALTITUDE=1140</v>
      </c>
      <c r="F3614" t="str">
        <f>CONCATENATE(climbs!F$1, "=",IF(TYPE(climbs!F3614)=2,CHAR(34),""),climbs!F3614,IF(TYPE(climbs!F3614)=2,CHAR(34),""))</f>
        <v>DISTANCE=8.6</v>
      </c>
      <c r="G3614" t="str">
        <f>CONCATENATE(climbs!G$1, "=",IF(TYPE(climbs!G3614)=2,CHAR(34),""),climbs!G3614,IF(TYPE(climbs!G3614)=2,CHAR(34),""))</f>
        <v>AVERAGE_SLOPE=4.5</v>
      </c>
      <c r="H3614" t="str">
        <f>CONCATENATE(climbs!H$1, "=",IF(TYPE(climbs!H3614)=2,CHAR(34),""),climbs!H3614,IF(TYPE(climbs!H3614)=2,CHAR(34),""))</f>
        <v>CATEGORY="2"</v>
      </c>
    </row>
    <row r="3615" spans="1:8" x14ac:dyDescent="0.25">
      <c r="A3615" t="str">
        <f>CONCATENATE(climbs!A$1, "=",IF(TYPE(climbs!A3615)=2,CHAR(34),""),climbs!A3615,IF(TYPE(climbs!A3615)=2,CHAR(34),""))</f>
        <v>CLIMB_ID=3614</v>
      </c>
      <c r="B3615" t="str">
        <f>CONCATENATE(climbs!B$1, "=",IF(TYPE(climbs!B3615)=2,CHAR(34),""),climbs!B3615,IF(TYPE(climbs!B3615)=2,CHAR(34),""))</f>
        <v>STAGE_NUMBER=1206</v>
      </c>
      <c r="C3615" t="str">
        <f>CONCATENATE(climbs!C$1, "=",IF(TYPE(climbs!C3615)=2,CHAR(34),""),climbs!C3615,IF(TYPE(climbs!C3615)=2,CHAR(34),""))</f>
        <v>STARTING_AT_KM=41</v>
      </c>
      <c r="D3615" t="str">
        <f>CONCATENATE(climbs!D$1, "=",IF(TYPE(climbs!D3615)=2,CHAR(34),""),climbs!D3615,IF(TYPE(climbs!D3615)=2,CHAR(34),""))</f>
        <v>NAME="Col du Wettstein"</v>
      </c>
      <c r="E3615" t="str">
        <f>CONCATENATE(climbs!E$1, "=",IF(TYPE(climbs!E3615)=2,CHAR(34),""),climbs!E3615,IF(TYPE(climbs!E3615)=2,CHAR(34),""))</f>
        <v>INITIAL_ALTITUDE=0</v>
      </c>
      <c r="F3615" t="str">
        <f>CONCATENATE(climbs!F$1, "=",IF(TYPE(climbs!F3615)=2,CHAR(34),""),climbs!F3615,IF(TYPE(climbs!F3615)=2,CHAR(34),""))</f>
        <v>DISTANCE=7.7</v>
      </c>
      <c r="G3615" t="str">
        <f>CONCATENATE(climbs!G$1, "=",IF(TYPE(climbs!G3615)=2,CHAR(34),""),climbs!G3615,IF(TYPE(climbs!G3615)=2,CHAR(34),""))</f>
        <v>AVERAGE_SLOPE=4.1</v>
      </c>
      <c r="H3615" t="str">
        <f>CONCATENATE(climbs!H$1, "=",IF(TYPE(climbs!H3615)=2,CHAR(34),""),climbs!H3615,IF(TYPE(climbs!H3615)=2,CHAR(34),""))</f>
        <v>CATEGORY="3"</v>
      </c>
    </row>
    <row r="3616" spans="1:8" x14ac:dyDescent="0.25">
      <c r="A3616" t="str">
        <f>CONCATENATE(climbs!A$1, "=",IF(TYPE(climbs!A3616)=2,CHAR(34),""),climbs!A3616,IF(TYPE(climbs!A3616)=2,CHAR(34),""))</f>
        <v>CLIMB_ID=3615</v>
      </c>
      <c r="B3616" t="str">
        <f>CONCATENATE(climbs!B$1, "=",IF(TYPE(climbs!B3616)=2,CHAR(34),""),climbs!B3616,IF(TYPE(climbs!B3616)=2,CHAR(34),""))</f>
        <v>STAGE_NUMBER=1206</v>
      </c>
      <c r="C3616" t="str">
        <f>CONCATENATE(climbs!C$1, "=",IF(TYPE(climbs!C3616)=2,CHAR(34),""),climbs!C3616,IF(TYPE(climbs!C3616)=2,CHAR(34),""))</f>
        <v>STARTING_AT_KM=70</v>
      </c>
      <c r="D3616" t="str">
        <f>CONCATENATE(climbs!D$1, "=",IF(TYPE(climbs!D3616)=2,CHAR(34),""),climbs!D3616,IF(TYPE(climbs!D3616)=2,CHAR(34),""))</f>
        <v>NAME="Côte des Cinq Châteaux"</v>
      </c>
      <c r="E3616" t="str">
        <f>CONCATENATE(climbs!E$1, "=",IF(TYPE(climbs!E3616)=2,CHAR(34),""),climbs!E3616,IF(TYPE(climbs!E3616)=2,CHAR(34),""))</f>
        <v>INITIAL_ALTITUDE=0</v>
      </c>
      <c r="F3616" t="str">
        <f>CONCATENATE(climbs!F$1, "=",IF(TYPE(climbs!F3616)=2,CHAR(34),""),climbs!F3616,IF(TYPE(climbs!F3616)=2,CHAR(34),""))</f>
        <v>DISTANCE=4.5</v>
      </c>
      <c r="G3616" t="str">
        <f>CONCATENATE(climbs!G$1, "=",IF(TYPE(climbs!G3616)=2,CHAR(34),""),climbs!G3616,IF(TYPE(climbs!G3616)=2,CHAR(34),""))</f>
        <v>AVERAGE_SLOPE=6.1</v>
      </c>
      <c r="H3616" t="str">
        <f>CONCATENATE(climbs!H$1, "=",IF(TYPE(climbs!H3616)=2,CHAR(34),""),climbs!H3616,IF(TYPE(climbs!H3616)=2,CHAR(34),""))</f>
        <v>CATEGORY="3"</v>
      </c>
    </row>
    <row r="3617" spans="1:8" x14ac:dyDescent="0.25">
      <c r="A3617" t="str">
        <f>CONCATENATE(climbs!A$1, "=",IF(TYPE(climbs!A3617)=2,CHAR(34),""),climbs!A3617,IF(TYPE(climbs!A3617)=2,CHAR(34),""))</f>
        <v>CLIMB_ID=3616</v>
      </c>
      <c r="B3617" t="str">
        <f>CONCATENATE(climbs!B$1, "=",IF(TYPE(climbs!B3617)=2,CHAR(34),""),climbs!B3617,IF(TYPE(climbs!B3617)=2,CHAR(34),""))</f>
        <v>STAGE_NUMBER=1206</v>
      </c>
      <c r="C3617" t="str">
        <f>CONCATENATE(climbs!C$1, "=",IF(TYPE(climbs!C3617)=2,CHAR(34),""),climbs!C3617,IF(TYPE(climbs!C3617)=2,CHAR(34),""))</f>
        <v>STARTING_AT_KM=86</v>
      </c>
      <c r="D3617" t="str">
        <f>CONCATENATE(climbs!D$1, "=",IF(TYPE(climbs!D3617)=2,CHAR(34),""),climbs!D3617,IF(TYPE(climbs!D3617)=2,CHAR(34),""))</f>
        <v>NAME="Côte de Gueberschwihr"</v>
      </c>
      <c r="E3617" t="str">
        <f>CONCATENATE(climbs!E$1, "=",IF(TYPE(climbs!E3617)=2,CHAR(34),""),climbs!E3617,IF(TYPE(climbs!E3617)=2,CHAR(34),""))</f>
        <v>INITIAL_ALTITUDE=559</v>
      </c>
      <c r="F3617" t="str">
        <f>CONCATENATE(climbs!F$1, "=",IF(TYPE(climbs!F3617)=2,CHAR(34),""),climbs!F3617,IF(TYPE(climbs!F3617)=2,CHAR(34),""))</f>
        <v>DISTANCE=4.1</v>
      </c>
      <c r="G3617" t="str">
        <f>CONCATENATE(climbs!G$1, "=",IF(TYPE(climbs!G3617)=2,CHAR(34),""),climbs!G3617,IF(TYPE(climbs!G3617)=2,CHAR(34),""))</f>
        <v>AVERAGE_SLOPE=7.9</v>
      </c>
      <c r="H3617" t="str">
        <f>CONCATENATE(climbs!H$1, "=",IF(TYPE(climbs!H3617)=2,CHAR(34),""),climbs!H3617,IF(TYPE(climbs!H3617)=2,CHAR(34),""))</f>
        <v>CATEGORY="2"</v>
      </c>
    </row>
    <row r="3618" spans="1:8" x14ac:dyDescent="0.25">
      <c r="A3618" t="str">
        <f>CONCATENATE(climbs!A$1, "=",IF(TYPE(climbs!A3618)=2,CHAR(34),""),climbs!A3618,IF(TYPE(climbs!A3618)=2,CHAR(34),""))</f>
        <v>CLIMB_ID=3617</v>
      </c>
      <c r="B3618" t="str">
        <f>CONCATENATE(climbs!B$1, "=",IF(TYPE(climbs!B3618)=2,CHAR(34),""),climbs!B3618,IF(TYPE(climbs!B3618)=2,CHAR(34),""))</f>
        <v>STAGE_NUMBER=1206</v>
      </c>
      <c r="C3618" t="str">
        <f>CONCATENATE(climbs!C$1, "=",IF(TYPE(climbs!C3618)=2,CHAR(34),""),climbs!C3618,IF(TYPE(climbs!C3618)=2,CHAR(34),""))</f>
        <v>STARTING_AT_KM=120</v>
      </c>
      <c r="D3618" t="str">
        <f>CONCATENATE(climbs!D$1, "=",IF(TYPE(climbs!D3618)=2,CHAR(34),""),climbs!D3618,IF(TYPE(climbs!D3618)=2,CHAR(34),""))</f>
        <v>NAME="Le Markstein"</v>
      </c>
      <c r="E3618" t="str">
        <f>CONCATENATE(climbs!E$1, "=",IF(TYPE(climbs!E3618)=2,CHAR(34),""),climbs!E3618,IF(TYPE(climbs!E3618)=2,CHAR(34),""))</f>
        <v>INITIAL_ALTITUDE=1183</v>
      </c>
      <c r="F3618" t="str">
        <f>CONCATENATE(climbs!F$1, "=",IF(TYPE(climbs!F3618)=2,CHAR(34),""),climbs!F3618,IF(TYPE(climbs!F3618)=2,CHAR(34),""))</f>
        <v>DISTANCE=10.8</v>
      </c>
      <c r="G3618" t="str">
        <f>CONCATENATE(climbs!G$1, "=",IF(TYPE(climbs!G3618)=2,CHAR(34),""),climbs!G3618,IF(TYPE(climbs!G3618)=2,CHAR(34),""))</f>
        <v>AVERAGE_SLOPE=5.4</v>
      </c>
      <c r="H3618" t="str">
        <f>CONCATENATE(climbs!H$1, "=",IF(TYPE(climbs!H3618)=2,CHAR(34),""),climbs!H3618,IF(TYPE(climbs!H3618)=2,CHAR(34),""))</f>
        <v>CATEGORY="1"</v>
      </c>
    </row>
    <row r="3619" spans="1:8" x14ac:dyDescent="0.25">
      <c r="A3619" t="str">
        <f>CONCATENATE(climbs!A$1, "=",IF(TYPE(climbs!A3619)=2,CHAR(34),""),climbs!A3619,IF(TYPE(climbs!A3619)=2,CHAR(34),""))</f>
        <v>CLIMB_ID=3618</v>
      </c>
      <c r="B3619" t="str">
        <f>CONCATENATE(climbs!B$1, "=",IF(TYPE(climbs!B3619)=2,CHAR(34),""),climbs!B3619,IF(TYPE(climbs!B3619)=2,CHAR(34),""))</f>
        <v>STAGE_NUMBER=1206</v>
      </c>
      <c r="C3619" t="str">
        <f>CONCATENATE(climbs!C$1, "=",IF(TYPE(climbs!C3619)=2,CHAR(34),""),climbs!C3619,IF(TYPE(climbs!C3619)=2,CHAR(34),""))</f>
        <v>STARTING_AT_KM=127</v>
      </c>
      <c r="D3619" t="str">
        <f>CONCATENATE(climbs!D$1, "=",IF(TYPE(climbs!D3619)=2,CHAR(34),""),climbs!D3619,IF(TYPE(climbs!D3619)=2,CHAR(34),""))</f>
        <v>NAME="Grand Ballon"</v>
      </c>
      <c r="E3619" t="str">
        <f>CONCATENATE(climbs!E$1, "=",IF(TYPE(climbs!E3619)=2,CHAR(34),""),climbs!E3619,IF(TYPE(climbs!E3619)=2,CHAR(34),""))</f>
        <v>INITIAL_ALTITUDE=0</v>
      </c>
      <c r="F3619" t="str">
        <f>CONCATENATE(climbs!F$1, "=",IF(TYPE(climbs!F3619)=2,CHAR(34),""),climbs!F3619,IF(TYPE(climbs!F3619)=2,CHAR(34),""))</f>
        <v>DISTANCE=1.4</v>
      </c>
      <c r="G3619" t="str">
        <f>CONCATENATE(climbs!G$1, "=",IF(TYPE(climbs!G3619)=2,CHAR(34),""),climbs!G3619,IF(TYPE(climbs!G3619)=2,CHAR(34),""))</f>
        <v>AVERAGE_SLOPE=8.6</v>
      </c>
      <c r="H3619" t="str">
        <f>CONCATENATE(climbs!H$1, "=",IF(TYPE(climbs!H3619)=2,CHAR(34),""),climbs!H3619,IF(TYPE(climbs!H3619)=2,CHAR(34),""))</f>
        <v>CATEGORY="3"</v>
      </c>
    </row>
    <row r="3620" spans="1:8" x14ac:dyDescent="0.25">
      <c r="A3620" t="str">
        <f>CONCATENATE(climbs!A$1, "=",IF(TYPE(climbs!A3620)=2,CHAR(34),""),climbs!A3620,IF(TYPE(climbs!A3620)=2,CHAR(34),""))</f>
        <v>CLIMB_ID=3619</v>
      </c>
      <c r="B3620" t="str">
        <f>CONCATENATE(climbs!B$1, "=",IF(TYPE(climbs!B3620)=2,CHAR(34),""),climbs!B3620,IF(TYPE(climbs!B3620)=2,CHAR(34),""))</f>
        <v>STAGE_NUMBER=1207</v>
      </c>
      <c r="C3620" t="str">
        <f>CONCATENATE(climbs!C$1, "=",IF(TYPE(climbs!C3620)=2,CHAR(34),""),climbs!C3620,IF(TYPE(climbs!C3620)=2,CHAR(34),""))</f>
        <v>STARTING_AT_KM=30.5</v>
      </c>
      <c r="D3620" t="str">
        <f>CONCATENATE(climbs!D$1, "=",IF(TYPE(climbs!D3620)=2,CHAR(34),""),climbs!D3620,IF(TYPE(climbs!D3620)=2,CHAR(34),""))</f>
        <v>NAME="Col du Firstplan"</v>
      </c>
      <c r="E3620" t="str">
        <f>CONCATENATE(climbs!E$1, "=",IF(TYPE(climbs!E3620)=2,CHAR(34),""),climbs!E3620,IF(TYPE(climbs!E3620)=2,CHAR(34),""))</f>
        <v>INITIAL_ALTITUDE=722</v>
      </c>
      <c r="F3620" t="str">
        <f>CONCATENATE(climbs!F$1, "=",IF(TYPE(climbs!F3620)=2,CHAR(34),""),climbs!F3620,IF(TYPE(climbs!F3620)=2,CHAR(34),""))</f>
        <v>DISTANCE=8.3</v>
      </c>
      <c r="G3620" t="str">
        <f>CONCATENATE(climbs!G$1, "=",IF(TYPE(climbs!G3620)=2,CHAR(34),""),climbs!G3620,IF(TYPE(climbs!G3620)=2,CHAR(34),""))</f>
        <v>AVERAGE_SLOPE=5.4</v>
      </c>
      <c r="H3620" t="str">
        <f>CONCATENATE(climbs!H$1, "=",IF(TYPE(climbs!H3620)=2,CHAR(34),""),climbs!H3620,IF(TYPE(climbs!H3620)=2,CHAR(34),""))</f>
        <v>CATEGORY="2"</v>
      </c>
    </row>
    <row r="3621" spans="1:8" x14ac:dyDescent="0.25">
      <c r="A3621" t="str">
        <f>CONCATENATE(climbs!A$1, "=",IF(TYPE(climbs!A3621)=2,CHAR(34),""),climbs!A3621,IF(TYPE(climbs!A3621)=2,CHAR(34),""))</f>
        <v>CLIMB_ID=3620</v>
      </c>
      <c r="B3621" t="str">
        <f>CONCATENATE(climbs!B$1, "=",IF(TYPE(climbs!B3621)=2,CHAR(34),""),climbs!B3621,IF(TYPE(climbs!B3621)=2,CHAR(34),""))</f>
        <v>STAGE_NUMBER=1207</v>
      </c>
      <c r="C3621" t="str">
        <f>CONCATENATE(climbs!C$1, "=",IF(TYPE(climbs!C3621)=2,CHAR(34),""),climbs!C3621,IF(TYPE(climbs!C3621)=2,CHAR(34),""))</f>
        <v>STARTING_AT_KM=54.5</v>
      </c>
      <c r="D3621" t="str">
        <f>CONCATENATE(climbs!D$1, "=",IF(TYPE(climbs!D3621)=2,CHAR(34),""),climbs!D3621,IF(TYPE(climbs!D3621)=2,CHAR(34),""))</f>
        <v>NAME="Petit Ballon"</v>
      </c>
      <c r="E3621" t="str">
        <f>CONCATENATE(climbs!E$1, "=",IF(TYPE(climbs!E3621)=2,CHAR(34),""),climbs!E3621,IF(TYPE(climbs!E3621)=2,CHAR(34),""))</f>
        <v>INITIAL_ALTITUDE=1163</v>
      </c>
      <c r="F3621" t="str">
        <f>CONCATENATE(climbs!F$1, "=",IF(TYPE(climbs!F3621)=2,CHAR(34),""),climbs!F3621,IF(TYPE(climbs!F3621)=2,CHAR(34),""))</f>
        <v>DISTANCE=9.3</v>
      </c>
      <c r="G3621" t="str">
        <f>CONCATENATE(climbs!G$1, "=",IF(TYPE(climbs!G3621)=2,CHAR(34),""),climbs!G3621,IF(TYPE(climbs!G3621)=2,CHAR(34),""))</f>
        <v>AVERAGE_SLOPE=8.1</v>
      </c>
      <c r="H3621" t="str">
        <f>CONCATENATE(climbs!H$1, "=",IF(TYPE(climbs!H3621)=2,CHAR(34),""),climbs!H3621,IF(TYPE(climbs!H3621)=2,CHAR(34),""))</f>
        <v>CATEGORY="1"</v>
      </c>
    </row>
    <row r="3622" spans="1:8" x14ac:dyDescent="0.25">
      <c r="A3622" t="str">
        <f>CONCATENATE(climbs!A$1, "=",IF(TYPE(climbs!A3622)=2,CHAR(34),""),climbs!A3622,IF(TYPE(climbs!A3622)=2,CHAR(34),""))</f>
        <v>CLIMB_ID=3621</v>
      </c>
      <c r="B3622" t="str">
        <f>CONCATENATE(climbs!B$1, "=",IF(TYPE(climbs!B3622)=2,CHAR(34),""),climbs!B3622,IF(TYPE(climbs!B3622)=2,CHAR(34),""))</f>
        <v>STAGE_NUMBER=1207</v>
      </c>
      <c r="C3622" t="str">
        <f>CONCATENATE(climbs!C$1, "=",IF(TYPE(climbs!C3622)=2,CHAR(34),""),climbs!C3622,IF(TYPE(climbs!C3622)=2,CHAR(34),""))</f>
        <v>STARTING_AT_KM=71.5</v>
      </c>
      <c r="D3622" t="str">
        <f>CONCATENATE(climbs!D$1, "=",IF(TYPE(climbs!D3622)=2,CHAR(34),""),climbs!D3622,IF(TYPE(climbs!D3622)=2,CHAR(34),""))</f>
        <v>NAME="Col du Platzerwasel"</v>
      </c>
      <c r="E3622" t="str">
        <f>CONCATENATE(climbs!E$1, "=",IF(TYPE(climbs!E3622)=2,CHAR(34),""),climbs!E3622,IF(TYPE(climbs!E3622)=2,CHAR(34),""))</f>
        <v>INITIAL_ALTITUDE=1193</v>
      </c>
      <c r="F3622" t="str">
        <f>CONCATENATE(climbs!F$1, "=",IF(TYPE(climbs!F3622)=2,CHAR(34),""),climbs!F3622,IF(TYPE(climbs!F3622)=2,CHAR(34),""))</f>
        <v>DISTANCE=7.1</v>
      </c>
      <c r="G3622" t="str">
        <f>CONCATENATE(climbs!G$1, "=",IF(TYPE(climbs!G3622)=2,CHAR(34),""),climbs!G3622,IF(TYPE(climbs!G3622)=2,CHAR(34),""))</f>
        <v>AVERAGE_SLOPE=8.4</v>
      </c>
      <c r="H3622" t="str">
        <f>CONCATENATE(climbs!H$1, "=",IF(TYPE(climbs!H3622)=2,CHAR(34),""),climbs!H3622,IF(TYPE(climbs!H3622)=2,CHAR(34),""))</f>
        <v>CATEGORY="1"</v>
      </c>
    </row>
    <row r="3623" spans="1:8" x14ac:dyDescent="0.25">
      <c r="A3623" t="str">
        <f>CONCATENATE(climbs!A$1, "=",IF(TYPE(climbs!A3623)=2,CHAR(34),""),climbs!A3623,IF(TYPE(climbs!A3623)=2,CHAR(34),""))</f>
        <v>CLIMB_ID=3622</v>
      </c>
      <c r="B3623" t="str">
        <f>CONCATENATE(climbs!B$1, "=",IF(TYPE(climbs!B3623)=2,CHAR(34),""),climbs!B3623,IF(TYPE(climbs!B3623)=2,CHAR(34),""))</f>
        <v>STAGE_NUMBER=1207</v>
      </c>
      <c r="C3623" t="str">
        <f>CONCATENATE(climbs!C$1, "=",IF(TYPE(climbs!C3623)=2,CHAR(34),""),climbs!C3623,IF(TYPE(climbs!C3623)=2,CHAR(34),""))</f>
        <v>STARTING_AT_KM=103.5</v>
      </c>
      <c r="D3623" t="str">
        <f>CONCATENATE(climbs!D$1, "=",IF(TYPE(climbs!D3623)=2,CHAR(34),""),climbs!D3623,IF(TYPE(climbs!D3623)=2,CHAR(34),""))</f>
        <v>NAME="Col d'Oderen"</v>
      </c>
      <c r="E3623" t="str">
        <f>CONCATENATE(climbs!E$1, "=",IF(TYPE(climbs!E3623)=2,CHAR(34),""),climbs!E3623,IF(TYPE(climbs!E3623)=2,CHAR(34),""))</f>
        <v>INITIAL_ALTITUDE=884</v>
      </c>
      <c r="F3623" t="str">
        <f>CONCATENATE(climbs!F$1, "=",IF(TYPE(climbs!F3623)=2,CHAR(34),""),climbs!F3623,IF(TYPE(climbs!F3623)=2,CHAR(34),""))</f>
        <v>DISTANCE=6.7</v>
      </c>
      <c r="G3623" t="str">
        <f>CONCATENATE(climbs!G$1, "=",IF(TYPE(climbs!G3623)=2,CHAR(34),""),climbs!G3623,IF(TYPE(climbs!G3623)=2,CHAR(34),""))</f>
        <v>AVERAGE_SLOPE=6.1</v>
      </c>
      <c r="H3623" t="str">
        <f>CONCATENATE(climbs!H$1, "=",IF(TYPE(climbs!H3623)=2,CHAR(34),""),climbs!H3623,IF(TYPE(climbs!H3623)=2,CHAR(34),""))</f>
        <v>CATEGORY="2"</v>
      </c>
    </row>
    <row r="3624" spans="1:8" x14ac:dyDescent="0.25">
      <c r="A3624" t="str">
        <f>CONCATENATE(climbs!A$1, "=",IF(TYPE(climbs!A3624)=2,CHAR(34),""),climbs!A3624,IF(TYPE(climbs!A3624)=2,CHAR(34),""))</f>
        <v>CLIMB_ID=3623</v>
      </c>
      <c r="B3624" t="str">
        <f>CONCATENATE(climbs!B$1, "=",IF(TYPE(climbs!B3624)=2,CHAR(34),""),climbs!B3624,IF(TYPE(climbs!B3624)=2,CHAR(34),""))</f>
        <v>STAGE_NUMBER=1207</v>
      </c>
      <c r="C3624" t="str">
        <f>CONCATENATE(climbs!C$1, "=",IF(TYPE(climbs!C3624)=2,CHAR(34),""),climbs!C3624,IF(TYPE(climbs!C3624)=2,CHAR(34),""))</f>
        <v>STARTING_AT_KM=125.5</v>
      </c>
      <c r="D3624" t="str">
        <f>CONCATENATE(climbs!D$1, "=",IF(TYPE(climbs!D3624)=2,CHAR(34),""),climbs!D3624,IF(TYPE(climbs!D3624)=2,CHAR(34),""))</f>
        <v>NAME="Col des Croix"</v>
      </c>
      <c r="E3624" t="str">
        <f>CONCATENATE(climbs!E$1, "=",IF(TYPE(climbs!E3624)=2,CHAR(34),""),climbs!E3624,IF(TYPE(climbs!E3624)=2,CHAR(34),""))</f>
        <v>INITIAL_ALTITUDE=0</v>
      </c>
      <c r="F3624" t="str">
        <f>CONCATENATE(climbs!F$1, "=",IF(TYPE(climbs!F3624)=2,CHAR(34),""),climbs!F3624,IF(TYPE(climbs!F3624)=2,CHAR(34),""))</f>
        <v>DISTANCE=3.2</v>
      </c>
      <c r="G3624" t="str">
        <f>CONCATENATE(climbs!G$1, "=",IF(TYPE(climbs!G3624)=2,CHAR(34),""),climbs!G3624,IF(TYPE(climbs!G3624)=2,CHAR(34),""))</f>
        <v>AVERAGE_SLOPE=6.2</v>
      </c>
      <c r="H3624" t="str">
        <f>CONCATENATE(climbs!H$1, "=",IF(TYPE(climbs!H3624)=2,CHAR(34),""),climbs!H3624,IF(TYPE(climbs!H3624)=2,CHAR(34),""))</f>
        <v>CATEGORY="3"</v>
      </c>
    </row>
    <row r="3625" spans="1:8" x14ac:dyDescent="0.25">
      <c r="A3625" t="str">
        <f>CONCATENATE(climbs!A$1, "=",IF(TYPE(climbs!A3625)=2,CHAR(34),""),climbs!A3625,IF(TYPE(climbs!A3625)=2,CHAR(34),""))</f>
        <v>CLIMB_ID=3624</v>
      </c>
      <c r="B3625" t="str">
        <f>CONCATENATE(climbs!B$1, "=",IF(TYPE(climbs!B3625)=2,CHAR(34),""),climbs!B3625,IF(TYPE(climbs!B3625)=2,CHAR(34),""))</f>
        <v>STAGE_NUMBER=1207</v>
      </c>
      <c r="C3625" t="str">
        <f>CONCATENATE(climbs!C$1, "=",IF(TYPE(climbs!C3625)=2,CHAR(34),""),climbs!C3625,IF(TYPE(climbs!C3625)=2,CHAR(34),""))</f>
        <v>STARTING_AT_KM=143.5</v>
      </c>
      <c r="D3625" t="str">
        <f>CONCATENATE(climbs!D$1, "=",IF(TYPE(climbs!D3625)=2,CHAR(34),""),climbs!D3625,IF(TYPE(climbs!D3625)=2,CHAR(34),""))</f>
        <v>NAME="Col des Chevrères"</v>
      </c>
      <c r="E3625" t="str">
        <f>CONCATENATE(climbs!E$1, "=",IF(TYPE(climbs!E3625)=2,CHAR(34),""),climbs!E3625,IF(TYPE(climbs!E3625)=2,CHAR(34),""))</f>
        <v>INITIAL_ALTITUDE=914</v>
      </c>
      <c r="F3625" t="str">
        <f>CONCATENATE(climbs!F$1, "=",IF(TYPE(climbs!F3625)=2,CHAR(34),""),climbs!F3625,IF(TYPE(climbs!F3625)=2,CHAR(34),""))</f>
        <v>DISTANCE=3.5</v>
      </c>
      <c r="G3625" t="str">
        <f>CONCATENATE(climbs!G$1, "=",IF(TYPE(climbs!G3625)=2,CHAR(34),""),climbs!G3625,IF(TYPE(climbs!G3625)=2,CHAR(34),""))</f>
        <v>AVERAGE_SLOPE=9.5</v>
      </c>
      <c r="H3625" t="str">
        <f>CONCATENATE(climbs!H$1, "=",IF(TYPE(climbs!H3625)=2,CHAR(34),""),climbs!H3625,IF(TYPE(climbs!H3625)=2,CHAR(34),""))</f>
        <v>CATEGORY="1"</v>
      </c>
    </row>
    <row r="3626" spans="1:8" x14ac:dyDescent="0.25">
      <c r="A3626" t="str">
        <f>CONCATENATE(climbs!A$1, "=",IF(TYPE(climbs!A3626)=2,CHAR(34),""),climbs!A3626,IF(TYPE(climbs!A3626)=2,CHAR(34),""))</f>
        <v>CLIMB_ID=3625</v>
      </c>
      <c r="B3626" t="str">
        <f>CONCATENATE(climbs!B$1, "=",IF(TYPE(climbs!B3626)=2,CHAR(34),""),climbs!B3626,IF(TYPE(climbs!B3626)=2,CHAR(34),""))</f>
        <v>STAGE_NUMBER=1207</v>
      </c>
      <c r="C3626" t="str">
        <f>CONCATENATE(climbs!C$1, "=",IF(TYPE(climbs!C3626)=2,CHAR(34),""),climbs!C3626,IF(TYPE(climbs!C3626)=2,CHAR(34),""))</f>
        <v>STARTING_AT_KM=161.5</v>
      </c>
      <c r="D3626" t="str">
        <f>CONCATENATE(climbs!D$1, "=",IF(TYPE(climbs!D3626)=2,CHAR(34),""),climbs!D3626,IF(TYPE(climbs!D3626)=2,CHAR(34),""))</f>
        <v>NAME="La Planche des Belles Filles"</v>
      </c>
      <c r="E3626" t="str">
        <f>CONCATENATE(climbs!E$1, "=",IF(TYPE(climbs!E3626)=2,CHAR(34),""),climbs!E3626,IF(TYPE(climbs!E3626)=2,CHAR(34),""))</f>
        <v>INITIAL_ALTITUDE=1035</v>
      </c>
      <c r="F3626" t="str">
        <f>CONCATENATE(climbs!F$1, "=",IF(TYPE(climbs!F3626)=2,CHAR(34),""),climbs!F3626,IF(TYPE(climbs!F3626)=2,CHAR(34),""))</f>
        <v>DISTANCE=5.9</v>
      </c>
      <c r="G3626" t="str">
        <f>CONCATENATE(climbs!G$1, "=",IF(TYPE(climbs!G3626)=2,CHAR(34),""),climbs!G3626,IF(TYPE(climbs!G3626)=2,CHAR(34),""))</f>
        <v>AVERAGE_SLOPE=8.5</v>
      </c>
      <c r="H3626" t="str">
        <f>CONCATENATE(climbs!H$1, "=",IF(TYPE(climbs!H3626)=2,CHAR(34),""),climbs!H3626,IF(TYPE(climbs!H3626)=2,CHAR(34),""))</f>
        <v>CATEGORY="1"</v>
      </c>
    </row>
    <row r="3627" spans="1:8" x14ac:dyDescent="0.25">
      <c r="A3627" t="str">
        <f>CONCATENATE(climbs!A$1, "=",IF(TYPE(climbs!A3627)=2,CHAR(34),""),climbs!A3627,IF(TYPE(climbs!A3627)=2,CHAR(34),""))</f>
        <v>CLIMB_ID=3626</v>
      </c>
      <c r="B3627" t="str">
        <f>CONCATENATE(climbs!B$1, "=",IF(TYPE(climbs!B3627)=2,CHAR(34),""),climbs!B3627,IF(TYPE(climbs!B3627)=2,CHAR(34),""))</f>
        <v>STAGE_NUMBER=1208</v>
      </c>
      <c r="C3627" t="str">
        <f>CONCATENATE(climbs!C$1, "=",IF(TYPE(climbs!C3627)=2,CHAR(34),""),climbs!C3627,IF(TYPE(climbs!C3627)=2,CHAR(34),""))</f>
        <v>STARTING_AT_KM=141</v>
      </c>
      <c r="D3627" t="str">
        <f>CONCATENATE(climbs!D$1, "=",IF(TYPE(climbs!D3627)=2,CHAR(34),""),climbs!D3627,IF(TYPE(climbs!D3627)=2,CHAR(34),""))</f>
        <v>NAME="Côte de Rogna"</v>
      </c>
      <c r="E3627" t="str">
        <f>CONCATENATE(climbs!E$1, "=",IF(TYPE(climbs!E3627)=2,CHAR(34),""),climbs!E3627,IF(TYPE(climbs!E3627)=2,CHAR(34),""))</f>
        <v>INITIAL_ALTITUDE=0</v>
      </c>
      <c r="F3627" t="str">
        <f>CONCATENATE(climbs!F$1, "=",IF(TYPE(climbs!F3627)=2,CHAR(34),""),climbs!F3627,IF(TYPE(climbs!F3627)=2,CHAR(34),""))</f>
        <v>DISTANCE=7.6</v>
      </c>
      <c r="G3627" t="str">
        <f>CONCATENATE(climbs!G$1, "=",IF(TYPE(climbs!G3627)=2,CHAR(34),""),climbs!G3627,IF(TYPE(climbs!G3627)=2,CHAR(34),""))</f>
        <v>AVERAGE_SLOPE=4.9</v>
      </c>
      <c r="H3627" t="str">
        <f>CONCATENATE(climbs!H$1, "=",IF(TYPE(climbs!H3627)=2,CHAR(34),""),climbs!H3627,IF(TYPE(climbs!H3627)=2,CHAR(34),""))</f>
        <v>CATEGORY="3"</v>
      </c>
    </row>
    <row r="3628" spans="1:8" x14ac:dyDescent="0.25">
      <c r="A3628" t="str">
        <f>CONCATENATE(climbs!A$1, "=",IF(TYPE(climbs!A3628)=2,CHAR(34),""),climbs!A3628,IF(TYPE(climbs!A3628)=2,CHAR(34),""))</f>
        <v>CLIMB_ID=3627</v>
      </c>
      <c r="B3628" t="str">
        <f>CONCATENATE(climbs!B$1, "=",IF(TYPE(climbs!B3628)=2,CHAR(34),""),climbs!B3628,IF(TYPE(climbs!B3628)=2,CHAR(34),""))</f>
        <v>STAGE_NUMBER=1208</v>
      </c>
      <c r="C3628" t="str">
        <f>CONCATENATE(climbs!C$1, "=",IF(TYPE(climbs!C3628)=2,CHAR(34),""),climbs!C3628,IF(TYPE(climbs!C3628)=2,CHAR(34),""))</f>
        <v>STARTING_AT_KM=148.5</v>
      </c>
      <c r="D3628" t="str">
        <f>CONCATENATE(climbs!D$1, "=",IF(TYPE(climbs!D3628)=2,CHAR(34),""),climbs!D3628,IF(TYPE(climbs!D3628)=2,CHAR(34),""))</f>
        <v>NAME="Côte de Choux"</v>
      </c>
      <c r="E3628" t="str">
        <f>CONCATENATE(climbs!E$1, "=",IF(TYPE(climbs!E3628)=2,CHAR(34),""),climbs!E3628,IF(TYPE(climbs!E3628)=2,CHAR(34),""))</f>
        <v>INITIAL_ALTITUDE=0</v>
      </c>
      <c r="F3628" t="str">
        <f>CONCATENATE(climbs!F$1, "=",IF(TYPE(climbs!F3628)=2,CHAR(34),""),climbs!F3628,IF(TYPE(climbs!F3628)=2,CHAR(34),""))</f>
        <v>DISTANCE=1.7</v>
      </c>
      <c r="G3628" t="str">
        <f>CONCATENATE(climbs!G$1, "=",IF(TYPE(climbs!G3628)=2,CHAR(34),""),climbs!G3628,IF(TYPE(climbs!G3628)=2,CHAR(34),""))</f>
        <v>AVERAGE_SLOPE=6.5</v>
      </c>
      <c r="H3628" t="str">
        <f>CONCATENATE(climbs!H$1, "=",IF(TYPE(climbs!H3628)=2,CHAR(34),""),climbs!H3628,IF(TYPE(climbs!H3628)=2,CHAR(34),""))</f>
        <v>CATEGORY="3"</v>
      </c>
    </row>
    <row r="3629" spans="1:8" x14ac:dyDescent="0.25">
      <c r="A3629" t="str">
        <f>CONCATENATE(climbs!A$1, "=",IF(TYPE(climbs!A3629)=2,CHAR(34),""),climbs!A3629,IF(TYPE(climbs!A3629)=2,CHAR(34),""))</f>
        <v>CLIMB_ID=3628</v>
      </c>
      <c r="B3629" t="str">
        <f>CONCATENATE(climbs!B$1, "=",IF(TYPE(climbs!B3629)=2,CHAR(34),""),climbs!B3629,IF(TYPE(climbs!B3629)=2,CHAR(34),""))</f>
        <v>STAGE_NUMBER=1208</v>
      </c>
      <c r="C3629" t="str">
        <f>CONCATENATE(climbs!C$1, "=",IF(TYPE(climbs!C3629)=2,CHAR(34),""),climbs!C3629,IF(TYPE(climbs!C3629)=2,CHAR(34),""))</f>
        <v>STARTING_AT_KM=152.5</v>
      </c>
      <c r="D3629" t="str">
        <f>CONCATENATE(climbs!D$1, "=",IF(TYPE(climbs!D3629)=2,CHAR(34),""),climbs!D3629,IF(TYPE(climbs!D3629)=2,CHAR(34),""))</f>
        <v>NAME="Côte de Désertin"</v>
      </c>
      <c r="E3629" t="str">
        <f>CONCATENATE(climbs!E$1, "=",IF(TYPE(climbs!E3629)=2,CHAR(34),""),climbs!E3629,IF(TYPE(climbs!E3629)=2,CHAR(34),""))</f>
        <v>INITIAL_ALTITUDE=0</v>
      </c>
      <c r="F3629" t="str">
        <f>CONCATENATE(climbs!F$1, "=",IF(TYPE(climbs!F3629)=2,CHAR(34),""),climbs!F3629,IF(TYPE(climbs!F3629)=2,CHAR(34),""))</f>
        <v>DISTANCE=3.1</v>
      </c>
      <c r="G3629" t="str">
        <f>CONCATENATE(climbs!G$1, "=",IF(TYPE(climbs!G3629)=2,CHAR(34),""),climbs!G3629,IF(TYPE(climbs!G3629)=2,CHAR(34),""))</f>
        <v>AVERAGE_SLOPE=5.2</v>
      </c>
      <c r="H3629" t="str">
        <f>CONCATENATE(climbs!H$1, "=",IF(TYPE(climbs!H3629)=2,CHAR(34),""),climbs!H3629,IF(TYPE(climbs!H3629)=2,CHAR(34),""))</f>
        <v>CATEGORY="4"</v>
      </c>
    </row>
    <row r="3630" spans="1:8" x14ac:dyDescent="0.25">
      <c r="A3630" t="str">
        <f>CONCATENATE(climbs!A$1, "=",IF(TYPE(climbs!A3630)=2,CHAR(34),""),climbs!A3630,IF(TYPE(climbs!A3630)=2,CHAR(34),""))</f>
        <v>CLIMB_ID=3629</v>
      </c>
      <c r="B3630" t="str">
        <f>CONCATENATE(climbs!B$1, "=",IF(TYPE(climbs!B3630)=2,CHAR(34),""),climbs!B3630,IF(TYPE(climbs!B3630)=2,CHAR(34),""))</f>
        <v>STAGE_NUMBER=1208</v>
      </c>
      <c r="C3630" t="str">
        <f>CONCATENATE(climbs!C$1, "=",IF(TYPE(climbs!C3630)=2,CHAR(34),""),climbs!C3630,IF(TYPE(climbs!C3630)=2,CHAR(34),""))</f>
        <v>STARTING_AT_KM=168</v>
      </c>
      <c r="D3630" t="str">
        <f>CONCATENATE(climbs!D$1, "=",IF(TYPE(climbs!D3630)=2,CHAR(34),""),climbs!D3630,IF(TYPE(climbs!D3630)=2,CHAR(34),""))</f>
        <v>NAME="Côte d'Échallon"</v>
      </c>
      <c r="E3630" t="str">
        <f>CONCATENATE(climbs!E$1, "=",IF(TYPE(climbs!E3630)=2,CHAR(34),""),climbs!E3630,IF(TYPE(climbs!E3630)=2,CHAR(34),""))</f>
        <v>INITIAL_ALTITUDE=0</v>
      </c>
      <c r="F3630" t="str">
        <f>CONCATENATE(climbs!F$1, "=",IF(TYPE(climbs!F3630)=2,CHAR(34),""),climbs!F3630,IF(TYPE(climbs!F3630)=2,CHAR(34),""))</f>
        <v>DISTANCE=3</v>
      </c>
      <c r="G3630" t="str">
        <f>CONCATENATE(climbs!G$1, "=",IF(TYPE(climbs!G3630)=2,CHAR(34),""),climbs!G3630,IF(TYPE(climbs!G3630)=2,CHAR(34),""))</f>
        <v>AVERAGE_SLOPE=6.6</v>
      </c>
      <c r="H3630" t="str">
        <f>CONCATENATE(climbs!H$1, "=",IF(TYPE(climbs!H3630)=2,CHAR(34),""),climbs!H3630,IF(TYPE(climbs!H3630)=2,CHAR(34),""))</f>
        <v>CATEGORY="3"</v>
      </c>
    </row>
    <row r="3631" spans="1:8" x14ac:dyDescent="0.25">
      <c r="A3631" t="str">
        <f>CONCATENATE(climbs!A$1, "=",IF(TYPE(climbs!A3631)=2,CHAR(34),""),climbs!A3631,IF(TYPE(climbs!A3631)=2,CHAR(34),""))</f>
        <v>CLIMB_ID=3630</v>
      </c>
      <c r="B3631" t="str">
        <f>CONCATENATE(climbs!B$1, "=",IF(TYPE(climbs!B3631)=2,CHAR(34),""),climbs!B3631,IF(TYPE(climbs!B3631)=2,CHAR(34),""))</f>
        <v>STAGE_NUMBER=1209</v>
      </c>
      <c r="C3631" t="str">
        <f>CONCATENATE(climbs!C$1, "=",IF(TYPE(climbs!C3631)=2,CHAR(34),""),climbs!C3631,IF(TYPE(climbs!C3631)=2,CHAR(34),""))</f>
        <v>STARTING_AT_KM=58.5</v>
      </c>
      <c r="D3631" t="str">
        <f>CONCATENATE(climbs!D$1, "=",IF(TYPE(climbs!D3631)=2,CHAR(34),""),climbs!D3631,IF(TYPE(climbs!D3631)=2,CHAR(34),""))</f>
        <v>NAME="Col de Brouilly"</v>
      </c>
      <c r="E3631" t="str">
        <f>CONCATENATE(climbs!E$1, "=",IF(TYPE(climbs!E3631)=2,CHAR(34),""),climbs!E3631,IF(TYPE(climbs!E3631)=2,CHAR(34),""))</f>
        <v>INITIAL_ALTITUDE=0</v>
      </c>
      <c r="F3631" t="str">
        <f>CONCATENATE(climbs!F$1, "=",IF(TYPE(climbs!F3631)=2,CHAR(34),""),climbs!F3631,IF(TYPE(climbs!F3631)=2,CHAR(34),""))</f>
        <v>DISTANCE=1.7</v>
      </c>
      <c r="G3631" t="str">
        <f>CONCATENATE(climbs!G$1, "=",IF(TYPE(climbs!G3631)=2,CHAR(34),""),climbs!G3631,IF(TYPE(climbs!G3631)=2,CHAR(34),""))</f>
        <v>AVERAGE_SLOPE=5.1</v>
      </c>
      <c r="H3631" t="str">
        <f>CONCATENATE(climbs!H$1, "=",IF(TYPE(climbs!H3631)=2,CHAR(34),""),climbs!H3631,IF(TYPE(climbs!H3631)=2,CHAR(34),""))</f>
        <v>CATEGORY="4"</v>
      </c>
    </row>
    <row r="3632" spans="1:8" x14ac:dyDescent="0.25">
      <c r="A3632" t="str">
        <f>CONCATENATE(climbs!A$1, "=",IF(TYPE(climbs!A3632)=2,CHAR(34),""),climbs!A3632,IF(TYPE(climbs!A3632)=2,CHAR(34),""))</f>
        <v>CLIMB_ID=3631</v>
      </c>
      <c r="B3632" t="str">
        <f>CONCATENATE(climbs!B$1, "=",IF(TYPE(climbs!B3632)=2,CHAR(34),""),climbs!B3632,IF(TYPE(climbs!B3632)=2,CHAR(34),""))</f>
        <v>STAGE_NUMBER=1209</v>
      </c>
      <c r="C3632" t="str">
        <f>CONCATENATE(climbs!C$1, "=",IF(TYPE(climbs!C3632)=2,CHAR(34),""),climbs!C3632,IF(TYPE(climbs!C3632)=2,CHAR(34),""))</f>
        <v>STARTING_AT_KM=83</v>
      </c>
      <c r="D3632" t="str">
        <f>CONCATENATE(climbs!D$1, "=",IF(TYPE(climbs!D3632)=2,CHAR(34),""),climbs!D3632,IF(TYPE(climbs!D3632)=2,CHAR(34),""))</f>
        <v>NAME="Côte du Saule-d'Oingt"</v>
      </c>
      <c r="E3632" t="str">
        <f>CONCATENATE(climbs!E$1, "=",IF(TYPE(climbs!E3632)=2,CHAR(34),""),climbs!E3632,IF(TYPE(climbs!E3632)=2,CHAR(34),""))</f>
        <v>INITIAL_ALTITUDE=0</v>
      </c>
      <c r="F3632" t="str">
        <f>CONCATENATE(climbs!F$1, "=",IF(TYPE(climbs!F3632)=2,CHAR(34),""),climbs!F3632,IF(TYPE(climbs!F3632)=2,CHAR(34),""))</f>
        <v>DISTANCE=3.8</v>
      </c>
      <c r="G3632" t="str">
        <f>CONCATENATE(climbs!G$1, "=",IF(TYPE(climbs!G3632)=2,CHAR(34),""),climbs!G3632,IF(TYPE(climbs!G3632)=2,CHAR(34),""))</f>
        <v>AVERAGE_SLOPE=4.5</v>
      </c>
      <c r="H3632" t="str">
        <f>CONCATENATE(climbs!H$1, "=",IF(TYPE(climbs!H3632)=2,CHAR(34),""),climbs!H3632,IF(TYPE(climbs!H3632)=2,CHAR(34),""))</f>
        <v>CATEGORY="3"</v>
      </c>
    </row>
    <row r="3633" spans="1:8" x14ac:dyDescent="0.25">
      <c r="A3633" t="str">
        <f>CONCATENATE(climbs!A$1, "=",IF(TYPE(climbs!A3633)=2,CHAR(34),""),climbs!A3633,IF(TYPE(climbs!A3633)=2,CHAR(34),""))</f>
        <v>CLIMB_ID=3632</v>
      </c>
      <c r="B3633" t="str">
        <f>CONCATENATE(climbs!B$1, "=",IF(TYPE(climbs!B3633)=2,CHAR(34),""),climbs!B3633,IF(TYPE(climbs!B3633)=2,CHAR(34),""))</f>
        <v>STAGE_NUMBER=1209</v>
      </c>
      <c r="C3633" t="str">
        <f>CONCATENATE(climbs!C$1, "=",IF(TYPE(climbs!C3633)=2,CHAR(34),""),climbs!C3633,IF(TYPE(climbs!C3633)=2,CHAR(34),""))</f>
        <v>STARTING_AT_KM=138</v>
      </c>
      <c r="D3633" t="str">
        <f>CONCATENATE(climbs!D$1, "=",IF(TYPE(climbs!D3633)=2,CHAR(34),""),climbs!D3633,IF(TYPE(climbs!D3633)=2,CHAR(34),""))</f>
        <v>NAME="Col des Brosses"</v>
      </c>
      <c r="E3633" t="str">
        <f>CONCATENATE(climbs!E$1, "=",IF(TYPE(climbs!E3633)=2,CHAR(34),""),climbs!E3633,IF(TYPE(climbs!E3633)=2,CHAR(34),""))</f>
        <v>INITIAL_ALTITUDE=0</v>
      </c>
      <c r="F3633" t="str">
        <f>CONCATENATE(climbs!F$1, "=",IF(TYPE(climbs!F3633)=2,CHAR(34),""),climbs!F3633,IF(TYPE(climbs!F3633)=2,CHAR(34),""))</f>
        <v>DISTANCE=15.3</v>
      </c>
      <c r="G3633" t="str">
        <f>CONCATENATE(climbs!G$1, "=",IF(TYPE(climbs!G3633)=2,CHAR(34),""),climbs!G3633,IF(TYPE(climbs!G3633)=2,CHAR(34),""))</f>
        <v>AVERAGE_SLOPE=3.3</v>
      </c>
      <c r="H3633" t="str">
        <f>CONCATENATE(climbs!H$1, "=",IF(TYPE(climbs!H3633)=2,CHAR(34),""),climbs!H3633,IF(TYPE(climbs!H3633)=2,CHAR(34),""))</f>
        <v>CATEGORY="3"</v>
      </c>
    </row>
    <row r="3634" spans="1:8" x14ac:dyDescent="0.25">
      <c r="A3634" t="str">
        <f>CONCATENATE(climbs!A$1, "=",IF(TYPE(climbs!A3634)=2,CHAR(34),""),climbs!A3634,IF(TYPE(climbs!A3634)=2,CHAR(34),""))</f>
        <v>CLIMB_ID=3633</v>
      </c>
      <c r="B3634" t="str">
        <f>CONCATENATE(climbs!B$1, "=",IF(TYPE(climbs!B3634)=2,CHAR(34),""),climbs!B3634,IF(TYPE(climbs!B3634)=2,CHAR(34),""))</f>
        <v>STAGE_NUMBER=1209</v>
      </c>
      <c r="C3634" t="str">
        <f>CONCATENATE(climbs!C$1, "=",IF(TYPE(climbs!C3634)=2,CHAR(34),""),climbs!C3634,IF(TYPE(climbs!C3634)=2,CHAR(34),""))</f>
        <v>STARTING_AT_KM=164</v>
      </c>
      <c r="D3634" t="str">
        <f>CONCATENATE(climbs!D$1, "=",IF(TYPE(climbs!D3634)=2,CHAR(34),""),climbs!D3634,IF(TYPE(climbs!D3634)=2,CHAR(34),""))</f>
        <v>NAME="Côte de Grammond"</v>
      </c>
      <c r="E3634" t="str">
        <f>CONCATENATE(climbs!E$1, "=",IF(TYPE(climbs!E3634)=2,CHAR(34),""),climbs!E3634,IF(TYPE(climbs!E3634)=2,CHAR(34),""))</f>
        <v>INITIAL_ALTITUDE=0</v>
      </c>
      <c r="F3634" t="str">
        <f>CONCATENATE(climbs!F$1, "=",IF(TYPE(climbs!F3634)=2,CHAR(34),""),climbs!F3634,IF(TYPE(climbs!F3634)=2,CHAR(34),""))</f>
        <v>DISTANCE=9.8</v>
      </c>
      <c r="G3634" t="str">
        <f>CONCATENATE(climbs!G$1, "=",IF(TYPE(climbs!G3634)=2,CHAR(34),""),climbs!G3634,IF(TYPE(climbs!G3634)=2,CHAR(34),""))</f>
        <v>AVERAGE_SLOPE=2.9</v>
      </c>
      <c r="H3634" t="str">
        <f>CONCATENATE(climbs!H$1, "=",IF(TYPE(climbs!H3634)=2,CHAR(34),""),climbs!H3634,IF(TYPE(climbs!H3634)=2,CHAR(34),""))</f>
        <v>CATEGORY="4"</v>
      </c>
    </row>
    <row r="3635" spans="1:8" x14ac:dyDescent="0.25">
      <c r="A3635" t="str">
        <f>CONCATENATE(climbs!A$1, "=",IF(TYPE(climbs!A3635)=2,CHAR(34),""),climbs!A3635,IF(TYPE(climbs!A3635)=2,CHAR(34),""))</f>
        <v>CLIMB_ID=3634</v>
      </c>
      <c r="B3635" t="str">
        <f>CONCATENATE(climbs!B$1, "=",IF(TYPE(climbs!B3635)=2,CHAR(34),""),climbs!B3635,IF(TYPE(climbs!B3635)=2,CHAR(34),""))</f>
        <v>STAGE_NUMBER=1210</v>
      </c>
      <c r="C3635" t="str">
        <f>CONCATENATE(climbs!C$1, "=",IF(TYPE(climbs!C3635)=2,CHAR(34),""),climbs!C3635,IF(TYPE(climbs!C3635)=2,CHAR(34),""))</f>
        <v>STARTING_AT_KM=24</v>
      </c>
      <c r="D3635" t="str">
        <f>CONCATENATE(climbs!D$1, "=",IF(TYPE(climbs!D3635)=2,CHAR(34),""),climbs!D3635,IF(TYPE(climbs!D3635)=2,CHAR(34),""))</f>
        <v>NAME="Col de la Croix de Montvieux"</v>
      </c>
      <c r="E3635" t="str">
        <f>CONCATENATE(climbs!E$1, "=",IF(TYPE(climbs!E3635)=2,CHAR(34),""),climbs!E3635,IF(TYPE(climbs!E3635)=2,CHAR(34),""))</f>
        <v>INITIAL_ALTITUDE=0</v>
      </c>
      <c r="F3635" t="str">
        <f>CONCATENATE(climbs!F$1, "=",IF(TYPE(climbs!F3635)=2,CHAR(34),""),climbs!F3635,IF(TYPE(climbs!F3635)=2,CHAR(34),""))</f>
        <v>DISTANCE=8</v>
      </c>
      <c r="G3635" t="str">
        <f>CONCATENATE(climbs!G$1, "=",IF(TYPE(climbs!G3635)=2,CHAR(34),""),climbs!G3635,IF(TYPE(climbs!G3635)=2,CHAR(34),""))</f>
        <v>AVERAGE_SLOPE=4.1</v>
      </c>
      <c r="H3635" t="str">
        <f>CONCATENATE(climbs!H$1, "=",IF(TYPE(climbs!H3635)=2,CHAR(34),""),climbs!H3635,IF(TYPE(climbs!H3635)=2,CHAR(34),""))</f>
        <v>CATEGORY="3"</v>
      </c>
    </row>
    <row r="3636" spans="1:8" x14ac:dyDescent="0.25">
      <c r="A3636" t="str">
        <f>CONCATENATE(climbs!A$1, "=",IF(TYPE(climbs!A3636)=2,CHAR(34),""),climbs!A3636,IF(TYPE(climbs!A3636)=2,CHAR(34),""))</f>
        <v>CLIMB_ID=3635</v>
      </c>
      <c r="B3636" t="str">
        <f>CONCATENATE(climbs!B$1, "=",IF(TYPE(climbs!B3636)=2,CHAR(34),""),climbs!B3636,IF(TYPE(climbs!B3636)=2,CHAR(34),""))</f>
        <v>STAGE_NUMBER=1210</v>
      </c>
      <c r="C3636" t="str">
        <f>CONCATENATE(climbs!C$1, "=",IF(TYPE(climbs!C3636)=2,CHAR(34),""),climbs!C3636,IF(TYPE(climbs!C3636)=2,CHAR(34),""))</f>
        <v>STARTING_AT_KM=152</v>
      </c>
      <c r="D3636" t="str">
        <f>CONCATENATE(climbs!D$1, "=",IF(TYPE(climbs!D3636)=2,CHAR(34),""),climbs!D3636,IF(TYPE(climbs!D3636)=2,CHAR(34),""))</f>
        <v>NAME="Col de Palaquit (D57-D512)"</v>
      </c>
      <c r="E3636" t="str">
        <f>CONCATENATE(climbs!E$1, "=",IF(TYPE(climbs!E3636)=2,CHAR(34),""),climbs!E3636,IF(TYPE(climbs!E3636)=2,CHAR(34),""))</f>
        <v>INITIAL_ALTITUDE=1154</v>
      </c>
      <c r="F3636" t="str">
        <f>CONCATENATE(climbs!F$1, "=",IF(TYPE(climbs!F3636)=2,CHAR(34),""),climbs!F3636,IF(TYPE(climbs!F3636)=2,CHAR(34),""))</f>
        <v>DISTANCE=14.1</v>
      </c>
      <c r="G3636" t="str">
        <f>CONCATENATE(climbs!G$1, "=",IF(TYPE(climbs!G3636)=2,CHAR(34),""),climbs!G3636,IF(TYPE(climbs!G3636)=2,CHAR(34),""))</f>
        <v>AVERAGE_SLOPE=6.1</v>
      </c>
      <c r="H3636" t="str">
        <f>CONCATENATE(climbs!H$1, "=",IF(TYPE(climbs!H3636)=2,CHAR(34),""),climbs!H3636,IF(TYPE(climbs!H3636)=2,CHAR(34),""))</f>
        <v>CATEGORY="1"</v>
      </c>
    </row>
    <row r="3637" spans="1:8" x14ac:dyDescent="0.25">
      <c r="A3637" t="str">
        <f>CONCATENATE(climbs!A$1, "=",IF(TYPE(climbs!A3637)=2,CHAR(34),""),climbs!A3637,IF(TYPE(climbs!A3637)=2,CHAR(34),""))</f>
        <v>CLIMB_ID=3636</v>
      </c>
      <c r="B3637" t="str">
        <f>CONCATENATE(climbs!B$1, "=",IF(TYPE(climbs!B3637)=2,CHAR(34),""),climbs!B3637,IF(TYPE(climbs!B3637)=2,CHAR(34),""))</f>
        <v>STAGE_NUMBER=1210</v>
      </c>
      <c r="C3637" t="str">
        <f>CONCATENATE(climbs!C$1, "=",IF(TYPE(climbs!C3637)=2,CHAR(34),""),climbs!C3637,IF(TYPE(climbs!C3637)=2,CHAR(34),""))</f>
        <v>STARTING_AT_KM=197.5</v>
      </c>
      <c r="D3637" t="str">
        <f>CONCATENATE(climbs!D$1, "=",IF(TYPE(climbs!D3637)=2,CHAR(34),""),climbs!D3637,IF(TYPE(climbs!D3637)=2,CHAR(34),""))</f>
        <v>NAME="Montée de Chamrousse"</v>
      </c>
      <c r="E3637" t="str">
        <f>CONCATENATE(climbs!E$1, "=",IF(TYPE(climbs!E3637)=2,CHAR(34),""),climbs!E3637,IF(TYPE(climbs!E3637)=2,CHAR(34),""))</f>
        <v>INITIAL_ALTITUDE=1730</v>
      </c>
      <c r="F3637" t="str">
        <f>CONCATENATE(climbs!F$1, "=",IF(TYPE(climbs!F3637)=2,CHAR(34),""),climbs!F3637,IF(TYPE(climbs!F3637)=2,CHAR(34),""))</f>
        <v>DISTANCE=18.2</v>
      </c>
      <c r="G3637" t="str">
        <f>CONCATENATE(climbs!G$1, "=",IF(TYPE(climbs!G3637)=2,CHAR(34),""),climbs!G3637,IF(TYPE(climbs!G3637)=2,CHAR(34),""))</f>
        <v>AVERAGE_SLOPE=7.3</v>
      </c>
      <c r="H3637" t="str">
        <f>CONCATENATE(climbs!H$1, "=",IF(TYPE(climbs!H3637)=2,CHAR(34),""),climbs!H3637,IF(TYPE(climbs!H3637)=2,CHAR(34),""))</f>
        <v>CATEGORY="H"</v>
      </c>
    </row>
    <row r="3638" spans="1:8" x14ac:dyDescent="0.25">
      <c r="A3638" t="str">
        <f>CONCATENATE(climbs!A$1, "=",IF(TYPE(climbs!A3638)=2,CHAR(34),""),climbs!A3638,IF(TYPE(climbs!A3638)=2,CHAR(34),""))</f>
        <v>CLIMB_ID=3637</v>
      </c>
      <c r="B3638" t="str">
        <f>CONCATENATE(climbs!B$1, "=",IF(TYPE(climbs!B3638)=2,CHAR(34),""),climbs!B3638,IF(TYPE(climbs!B3638)=2,CHAR(34),""))</f>
        <v>STAGE_NUMBER=1211</v>
      </c>
      <c r="C3638" t="str">
        <f>CONCATENATE(climbs!C$1, "=",IF(TYPE(climbs!C3638)=2,CHAR(34),""),climbs!C3638,IF(TYPE(climbs!C3638)=2,CHAR(34),""))</f>
        <v>STARTING_AT_KM=82</v>
      </c>
      <c r="D3638" t="str">
        <f>CONCATENATE(climbs!D$1, "=",IF(TYPE(climbs!D3638)=2,CHAR(34),""),climbs!D3638,IF(TYPE(climbs!D3638)=2,CHAR(34),""))</f>
        <v>NAME="Col du Lautaret"</v>
      </c>
      <c r="E3638" t="str">
        <f>CONCATENATE(climbs!E$1, "=",IF(TYPE(climbs!E3638)=2,CHAR(34),""),climbs!E3638,IF(TYPE(climbs!E3638)=2,CHAR(34),""))</f>
        <v>INITIAL_ALTITUDE=2058</v>
      </c>
      <c r="F3638" t="str">
        <f>CONCATENATE(climbs!F$1, "=",IF(TYPE(climbs!F3638)=2,CHAR(34),""),climbs!F3638,IF(TYPE(climbs!F3638)=2,CHAR(34),""))</f>
        <v>DISTANCE=34</v>
      </c>
      <c r="G3638" t="str">
        <f>CONCATENATE(climbs!G$1, "=",IF(TYPE(climbs!G3638)=2,CHAR(34),""),climbs!G3638,IF(TYPE(climbs!G3638)=2,CHAR(34),""))</f>
        <v>AVERAGE_SLOPE=3.9</v>
      </c>
      <c r="H3638" t="str">
        <f>CONCATENATE(climbs!H$1, "=",IF(TYPE(climbs!H3638)=2,CHAR(34),""),climbs!H3638,IF(TYPE(climbs!H3638)=2,CHAR(34),""))</f>
        <v>CATEGORY="1"</v>
      </c>
    </row>
    <row r="3639" spans="1:8" x14ac:dyDescent="0.25">
      <c r="A3639" t="str">
        <f>CONCATENATE(climbs!A$1, "=",IF(TYPE(climbs!A3639)=2,CHAR(34),""),climbs!A3639,IF(TYPE(climbs!A3639)=2,CHAR(34),""))</f>
        <v>CLIMB_ID=3638</v>
      </c>
      <c r="B3639" t="str">
        <f>CONCATENATE(climbs!B$1, "=",IF(TYPE(climbs!B3639)=2,CHAR(34),""),climbs!B3639,IF(TYPE(climbs!B3639)=2,CHAR(34),""))</f>
        <v>STAGE_NUMBER=1211</v>
      </c>
      <c r="C3639" t="str">
        <f>CONCATENATE(climbs!C$1, "=",IF(TYPE(climbs!C3639)=2,CHAR(34),""),climbs!C3639,IF(TYPE(climbs!C3639)=2,CHAR(34),""))</f>
        <v>STARTING_AT_KM=132.5</v>
      </c>
      <c r="D3639" t="str">
        <f>CONCATENATE(climbs!D$1, "=",IF(TYPE(climbs!D3639)=2,CHAR(34),""),climbs!D3639,IF(TYPE(climbs!D3639)=2,CHAR(34),""))</f>
        <v>NAME="Col d'Izoard - Souvenir Henri Desgrange"</v>
      </c>
      <c r="E3639" t="str">
        <f>CONCATENATE(climbs!E$1, "=",IF(TYPE(climbs!E3639)=2,CHAR(34),""),climbs!E3639,IF(TYPE(climbs!E3639)=2,CHAR(34),""))</f>
        <v>INITIAL_ALTITUDE=2360</v>
      </c>
      <c r="F3639" t="str">
        <f>CONCATENATE(climbs!F$1, "=",IF(TYPE(climbs!F3639)=2,CHAR(34),""),climbs!F3639,IF(TYPE(climbs!F3639)=2,CHAR(34),""))</f>
        <v>DISTANCE=19</v>
      </c>
      <c r="G3639" t="str">
        <f>CONCATENATE(climbs!G$1, "=",IF(TYPE(climbs!G3639)=2,CHAR(34),""),climbs!G3639,IF(TYPE(climbs!G3639)=2,CHAR(34),""))</f>
        <v>AVERAGE_SLOPE=6</v>
      </c>
      <c r="H3639" t="str">
        <f>CONCATENATE(climbs!H$1, "=",IF(TYPE(climbs!H3639)=2,CHAR(34),""),climbs!H3639,IF(TYPE(climbs!H3639)=2,CHAR(34),""))</f>
        <v>CATEGORY="H"</v>
      </c>
    </row>
    <row r="3640" spans="1:8" x14ac:dyDescent="0.25">
      <c r="A3640" t="str">
        <f>CONCATENATE(climbs!A$1, "=",IF(TYPE(climbs!A3640)=2,CHAR(34),""),climbs!A3640,IF(TYPE(climbs!A3640)=2,CHAR(34),""))</f>
        <v>CLIMB_ID=3639</v>
      </c>
      <c r="B3640" t="str">
        <f>CONCATENATE(climbs!B$1, "=",IF(TYPE(climbs!B3640)=2,CHAR(34),""),climbs!B3640,IF(TYPE(climbs!B3640)=2,CHAR(34),""))</f>
        <v>STAGE_NUMBER=1211</v>
      </c>
      <c r="C3640" t="str">
        <f>CONCATENATE(climbs!C$1, "=",IF(TYPE(climbs!C3640)=2,CHAR(34),""),climbs!C3640,IF(TYPE(climbs!C3640)=2,CHAR(34),""))</f>
        <v>STARTING_AT_KM=177</v>
      </c>
      <c r="D3640" t="str">
        <f>CONCATENATE(climbs!D$1, "=",IF(TYPE(climbs!D3640)=2,CHAR(34),""),climbs!D3640,IF(TYPE(climbs!D3640)=2,CHAR(34),""))</f>
        <v>NAME="Montée de Risoul"</v>
      </c>
      <c r="E3640" t="str">
        <f>CONCATENATE(climbs!E$1, "=",IF(TYPE(climbs!E3640)=2,CHAR(34),""),climbs!E3640,IF(TYPE(climbs!E3640)=2,CHAR(34),""))</f>
        <v>INITIAL_ALTITUDE=1855</v>
      </c>
      <c r="F3640" t="str">
        <f>CONCATENATE(climbs!F$1, "=",IF(TYPE(climbs!F3640)=2,CHAR(34),""),climbs!F3640,IF(TYPE(climbs!F3640)=2,CHAR(34),""))</f>
        <v>DISTANCE=12.6</v>
      </c>
      <c r="G3640" t="str">
        <f>CONCATENATE(climbs!G$1, "=",IF(TYPE(climbs!G3640)=2,CHAR(34),""),climbs!G3640,IF(TYPE(climbs!G3640)=2,CHAR(34),""))</f>
        <v>AVERAGE_SLOPE=6.9</v>
      </c>
      <c r="H3640" t="str">
        <f>CONCATENATE(climbs!H$1, "=",IF(TYPE(climbs!H3640)=2,CHAR(34),""),climbs!H3640,IF(TYPE(climbs!H3640)=2,CHAR(34),""))</f>
        <v>CATEGORY="1"</v>
      </c>
    </row>
    <row r="3641" spans="1:8" x14ac:dyDescent="0.25">
      <c r="A3641" t="str">
        <f>CONCATENATE(climbs!A$1, "=",IF(TYPE(climbs!A3641)=2,CHAR(34),""),climbs!A3641,IF(TYPE(climbs!A3641)=2,CHAR(34),""))</f>
        <v>CLIMB_ID=3640</v>
      </c>
      <c r="B3641" t="str">
        <f>CONCATENATE(climbs!B$1, "=",IF(TYPE(climbs!B3641)=2,CHAR(34),""),climbs!B3641,IF(TYPE(climbs!B3641)=2,CHAR(34),""))</f>
        <v>STAGE_NUMBER=1213</v>
      </c>
      <c r="C3641" t="str">
        <f>CONCATENATE(climbs!C$1, "=",IF(TYPE(climbs!C3641)=2,CHAR(34),""),climbs!C3641,IF(TYPE(climbs!C3641)=2,CHAR(34),""))</f>
        <v>STARTING_AT_KM=25</v>
      </c>
      <c r="D3641" t="str">
        <f>CONCATENATE(climbs!D$1, "=",IF(TYPE(climbs!D3641)=2,CHAR(34),""),climbs!D3641,IF(TYPE(climbs!D3641)=2,CHAR(34),""))</f>
        <v>NAME="Côte de Fanjeaux"</v>
      </c>
      <c r="E3641" t="str">
        <f>CONCATENATE(climbs!E$1, "=",IF(TYPE(climbs!E3641)=2,CHAR(34),""),climbs!E3641,IF(TYPE(climbs!E3641)=2,CHAR(34),""))</f>
        <v>INITIAL_ALTITUDE=0</v>
      </c>
      <c r="F3641" t="str">
        <f>CONCATENATE(climbs!F$1, "=",IF(TYPE(climbs!F3641)=2,CHAR(34),""),climbs!F3641,IF(TYPE(climbs!F3641)=2,CHAR(34),""))</f>
        <v>DISTANCE=2.4</v>
      </c>
      <c r="G3641" t="str">
        <f>CONCATENATE(climbs!G$1, "=",IF(TYPE(climbs!G3641)=2,CHAR(34),""),climbs!G3641,IF(TYPE(climbs!G3641)=2,CHAR(34),""))</f>
        <v>AVERAGE_SLOPE=4.9</v>
      </c>
      <c r="H3641" t="str">
        <f>CONCATENATE(climbs!H$1, "=",IF(TYPE(climbs!H3641)=2,CHAR(34),""),climbs!H3641,IF(TYPE(climbs!H3641)=2,CHAR(34),""))</f>
        <v>CATEGORY="4"</v>
      </c>
    </row>
    <row r="3642" spans="1:8" x14ac:dyDescent="0.25">
      <c r="A3642" t="str">
        <f>CONCATENATE(climbs!A$1, "=",IF(TYPE(climbs!A3642)=2,CHAR(34),""),climbs!A3642,IF(TYPE(climbs!A3642)=2,CHAR(34),""))</f>
        <v>CLIMB_ID=3641</v>
      </c>
      <c r="B3642" t="str">
        <f>CONCATENATE(climbs!B$1, "=",IF(TYPE(climbs!B3642)=2,CHAR(34),""),climbs!B3642,IF(TYPE(climbs!B3642)=2,CHAR(34),""))</f>
        <v>STAGE_NUMBER=1213</v>
      </c>
      <c r="C3642" t="str">
        <f>CONCATENATE(climbs!C$1, "=",IF(TYPE(climbs!C3642)=2,CHAR(34),""),climbs!C3642,IF(TYPE(climbs!C3642)=2,CHAR(34),""))</f>
        <v>STARTING_AT_KM=71.5</v>
      </c>
      <c r="D3642" t="str">
        <f>CONCATENATE(climbs!D$1, "=",IF(TYPE(climbs!D3642)=2,CHAR(34),""),climbs!D3642,IF(TYPE(climbs!D3642)=2,CHAR(34),""))</f>
        <v>NAME="Côte de Pamiers"</v>
      </c>
      <c r="E3642" t="str">
        <f>CONCATENATE(climbs!E$1, "=",IF(TYPE(climbs!E3642)=2,CHAR(34),""),climbs!E3642,IF(TYPE(climbs!E3642)=2,CHAR(34),""))</f>
        <v>INITIAL_ALTITUDE=0</v>
      </c>
      <c r="F3642" t="str">
        <f>CONCATENATE(climbs!F$1, "=",IF(TYPE(climbs!F3642)=2,CHAR(34),""),climbs!F3642,IF(TYPE(climbs!F3642)=2,CHAR(34),""))</f>
        <v>DISTANCE=2.5</v>
      </c>
      <c r="G3642" t="str">
        <f>CONCATENATE(climbs!G$1, "=",IF(TYPE(climbs!G3642)=2,CHAR(34),""),climbs!G3642,IF(TYPE(climbs!G3642)=2,CHAR(34),""))</f>
        <v>AVERAGE_SLOPE=5.4</v>
      </c>
      <c r="H3642" t="str">
        <f>CONCATENATE(climbs!H$1, "=",IF(TYPE(climbs!H3642)=2,CHAR(34),""),climbs!H3642,IF(TYPE(climbs!H3642)=2,CHAR(34),""))</f>
        <v>CATEGORY="4"</v>
      </c>
    </row>
    <row r="3643" spans="1:8" x14ac:dyDescent="0.25">
      <c r="A3643" t="str">
        <f>CONCATENATE(climbs!A$1, "=",IF(TYPE(climbs!A3643)=2,CHAR(34),""),climbs!A3643,IF(TYPE(climbs!A3643)=2,CHAR(34),""))</f>
        <v>CLIMB_ID=3642</v>
      </c>
      <c r="B3643" t="str">
        <f>CONCATENATE(climbs!B$1, "=",IF(TYPE(climbs!B3643)=2,CHAR(34),""),climbs!B3643,IF(TYPE(climbs!B3643)=2,CHAR(34),""))</f>
        <v>STAGE_NUMBER=1213</v>
      </c>
      <c r="C3643" t="str">
        <f>CONCATENATE(climbs!C$1, "=",IF(TYPE(climbs!C3643)=2,CHAR(34),""),climbs!C3643,IF(TYPE(climbs!C3643)=2,CHAR(34),""))</f>
        <v>STARTING_AT_KM=155</v>
      </c>
      <c r="D3643" t="str">
        <f>CONCATENATE(climbs!D$1, "=",IF(TYPE(climbs!D3643)=2,CHAR(34),""),climbs!D3643,IF(TYPE(climbs!D3643)=2,CHAR(34),""))</f>
        <v>NAME="Col de Portet-d'Aspet"</v>
      </c>
      <c r="E3643" t="str">
        <f>CONCATENATE(climbs!E$1, "=",IF(TYPE(climbs!E3643)=2,CHAR(34),""),climbs!E3643,IF(TYPE(climbs!E3643)=2,CHAR(34),""))</f>
        <v>INITIAL_ALTITUDE=1069</v>
      </c>
      <c r="F3643" t="str">
        <f>CONCATENATE(climbs!F$1, "=",IF(TYPE(climbs!F3643)=2,CHAR(34),""),climbs!F3643,IF(TYPE(climbs!F3643)=2,CHAR(34),""))</f>
        <v>DISTANCE=5.4</v>
      </c>
      <c r="G3643" t="str">
        <f>CONCATENATE(climbs!G$1, "=",IF(TYPE(climbs!G3643)=2,CHAR(34),""),climbs!G3643,IF(TYPE(climbs!G3643)=2,CHAR(34),""))</f>
        <v>AVERAGE_SLOPE=6.9</v>
      </c>
      <c r="H3643" t="str">
        <f>CONCATENATE(climbs!H$1, "=",IF(TYPE(climbs!H3643)=2,CHAR(34),""),climbs!H3643,IF(TYPE(climbs!H3643)=2,CHAR(34),""))</f>
        <v>CATEGORY="2"</v>
      </c>
    </row>
    <row r="3644" spans="1:8" x14ac:dyDescent="0.25">
      <c r="A3644" t="str">
        <f>CONCATENATE(climbs!A$1, "=",IF(TYPE(climbs!A3644)=2,CHAR(34),""),climbs!A3644,IF(TYPE(climbs!A3644)=2,CHAR(34),""))</f>
        <v>CLIMB_ID=3643</v>
      </c>
      <c r="B3644" t="str">
        <f>CONCATENATE(climbs!B$1, "=",IF(TYPE(climbs!B3644)=2,CHAR(34),""),climbs!B3644,IF(TYPE(climbs!B3644)=2,CHAR(34),""))</f>
        <v>STAGE_NUMBER=1213</v>
      </c>
      <c r="C3644" t="str">
        <f>CONCATENATE(climbs!C$1, "=",IF(TYPE(climbs!C3644)=2,CHAR(34),""),climbs!C3644,IF(TYPE(climbs!C3644)=2,CHAR(34),""))</f>
        <v>STARTING_AT_KM=176.5</v>
      </c>
      <c r="D3644" t="str">
        <f>CONCATENATE(climbs!D$1, "=",IF(TYPE(climbs!D3644)=2,CHAR(34),""),climbs!D3644,IF(TYPE(climbs!D3644)=2,CHAR(34),""))</f>
        <v>NAME="Col des Ares"</v>
      </c>
      <c r="E3644" t="str">
        <f>CONCATENATE(climbs!E$1, "=",IF(TYPE(climbs!E3644)=2,CHAR(34),""),climbs!E3644,IF(TYPE(climbs!E3644)=2,CHAR(34),""))</f>
        <v>INITIAL_ALTITUDE=0</v>
      </c>
      <c r="F3644" t="str">
        <f>CONCATENATE(climbs!F$1, "=",IF(TYPE(climbs!F3644)=2,CHAR(34),""),climbs!F3644,IF(TYPE(climbs!F3644)=2,CHAR(34),""))</f>
        <v>DISTANCE=6</v>
      </c>
      <c r="G3644" t="str">
        <f>CONCATENATE(climbs!G$1, "=",IF(TYPE(climbs!G3644)=2,CHAR(34),""),climbs!G3644,IF(TYPE(climbs!G3644)=2,CHAR(34),""))</f>
        <v>AVERAGE_SLOPE=5.2</v>
      </c>
      <c r="H3644" t="str">
        <f>CONCATENATE(climbs!H$1, "=",IF(TYPE(climbs!H3644)=2,CHAR(34),""),climbs!H3644,IF(TYPE(climbs!H3644)=2,CHAR(34),""))</f>
        <v>CATEGORY="3"</v>
      </c>
    </row>
    <row r="3645" spans="1:8" x14ac:dyDescent="0.25">
      <c r="A3645" t="str">
        <f>CONCATENATE(climbs!A$1, "=",IF(TYPE(climbs!A3645)=2,CHAR(34),""),climbs!A3645,IF(TYPE(climbs!A3645)=2,CHAR(34),""))</f>
        <v>CLIMB_ID=3644</v>
      </c>
      <c r="B3645" t="str">
        <f>CONCATENATE(climbs!B$1, "=",IF(TYPE(climbs!B3645)=2,CHAR(34),""),climbs!B3645,IF(TYPE(climbs!B3645)=2,CHAR(34),""))</f>
        <v>STAGE_NUMBER=1213</v>
      </c>
      <c r="C3645" t="str">
        <f>CONCATENATE(climbs!C$1, "=",IF(TYPE(climbs!C3645)=2,CHAR(34),""),climbs!C3645,IF(TYPE(climbs!C3645)=2,CHAR(34),""))</f>
        <v>STARTING_AT_KM=216</v>
      </c>
      <c r="D3645" t="str">
        <f>CONCATENATE(climbs!D$1, "=",IF(TYPE(climbs!D3645)=2,CHAR(34),""),climbs!D3645,IF(TYPE(climbs!D3645)=2,CHAR(34),""))</f>
        <v>NAME="Port de Balès"</v>
      </c>
      <c r="E3645" t="str">
        <f>CONCATENATE(climbs!E$1, "=",IF(TYPE(climbs!E3645)=2,CHAR(34),""),climbs!E3645,IF(TYPE(climbs!E3645)=2,CHAR(34),""))</f>
        <v>INITIAL_ALTITUDE=1755</v>
      </c>
      <c r="F3645" t="str">
        <f>CONCATENATE(climbs!F$1, "=",IF(TYPE(climbs!F3645)=2,CHAR(34),""),climbs!F3645,IF(TYPE(climbs!F3645)=2,CHAR(34),""))</f>
        <v>DISTANCE=11.7</v>
      </c>
      <c r="G3645" t="str">
        <f>CONCATENATE(climbs!G$1, "=",IF(TYPE(climbs!G3645)=2,CHAR(34),""),climbs!G3645,IF(TYPE(climbs!G3645)=2,CHAR(34),""))</f>
        <v>AVERAGE_SLOPE=7.7</v>
      </c>
      <c r="H3645" t="str">
        <f>CONCATENATE(climbs!H$1, "=",IF(TYPE(climbs!H3645)=2,CHAR(34),""),climbs!H3645,IF(TYPE(climbs!H3645)=2,CHAR(34),""))</f>
        <v>CATEGORY="H"</v>
      </c>
    </row>
    <row r="3646" spans="1:8" x14ac:dyDescent="0.25">
      <c r="A3646" t="str">
        <f>CONCATENATE(climbs!A$1, "=",IF(TYPE(climbs!A3646)=2,CHAR(34),""),climbs!A3646,IF(TYPE(climbs!A3646)=2,CHAR(34),""))</f>
        <v>CLIMB_ID=3645</v>
      </c>
      <c r="B3646" t="str">
        <f>CONCATENATE(climbs!B$1, "=",IF(TYPE(climbs!B3646)=2,CHAR(34),""),climbs!B3646,IF(TYPE(climbs!B3646)=2,CHAR(34),""))</f>
        <v>STAGE_NUMBER=1214</v>
      </c>
      <c r="C3646" t="str">
        <f>CONCATENATE(climbs!C$1, "=",IF(TYPE(climbs!C3646)=2,CHAR(34),""),climbs!C3646,IF(TYPE(climbs!C3646)=2,CHAR(34),""))</f>
        <v>STARTING_AT_KM=57.5</v>
      </c>
      <c r="D3646" t="str">
        <f>CONCATENATE(climbs!D$1, "=",IF(TYPE(climbs!D3646)=2,CHAR(34),""),climbs!D3646,IF(TYPE(climbs!D3646)=2,CHAR(34),""))</f>
        <v>NAME="Col du Portillon"</v>
      </c>
      <c r="E3646" t="str">
        <f>CONCATENATE(climbs!E$1, "=",IF(TYPE(climbs!E3646)=2,CHAR(34),""),climbs!E3646,IF(TYPE(climbs!E3646)=2,CHAR(34),""))</f>
        <v>INITIAL_ALTITUDE=1292</v>
      </c>
      <c r="F3646" t="str">
        <f>CONCATENATE(climbs!F$1, "=",IF(TYPE(climbs!F3646)=2,CHAR(34),""),climbs!F3646,IF(TYPE(climbs!F3646)=2,CHAR(34),""))</f>
        <v>DISTANCE=8.3</v>
      </c>
      <c r="G3646" t="str">
        <f>CONCATENATE(climbs!G$1, "=",IF(TYPE(climbs!G3646)=2,CHAR(34),""),climbs!G3646,IF(TYPE(climbs!G3646)=2,CHAR(34),""))</f>
        <v>AVERAGE_SLOPE=7.1</v>
      </c>
      <c r="H3646" t="str">
        <f>CONCATENATE(climbs!H$1, "=",IF(TYPE(climbs!H3646)=2,CHAR(34),""),climbs!H3646,IF(TYPE(climbs!H3646)=2,CHAR(34),""))</f>
        <v>CATEGORY="1"</v>
      </c>
    </row>
    <row r="3647" spans="1:8" x14ac:dyDescent="0.25">
      <c r="A3647" t="str">
        <f>CONCATENATE(climbs!A$1, "=",IF(TYPE(climbs!A3647)=2,CHAR(34),""),climbs!A3647,IF(TYPE(climbs!A3647)=2,CHAR(34),""))</f>
        <v>CLIMB_ID=3646</v>
      </c>
      <c r="B3647" t="str">
        <f>CONCATENATE(climbs!B$1, "=",IF(TYPE(climbs!B3647)=2,CHAR(34),""),climbs!B3647,IF(TYPE(climbs!B3647)=2,CHAR(34),""))</f>
        <v>STAGE_NUMBER=1214</v>
      </c>
      <c r="C3647" t="str">
        <f>CONCATENATE(climbs!C$1, "=",IF(TYPE(climbs!C3647)=2,CHAR(34),""),climbs!C3647,IF(TYPE(climbs!C3647)=2,CHAR(34),""))</f>
        <v>STARTING_AT_KM=82</v>
      </c>
      <c r="D3647" t="str">
        <f>CONCATENATE(climbs!D$1, "=",IF(TYPE(climbs!D3647)=2,CHAR(34),""),climbs!D3647,IF(TYPE(climbs!D3647)=2,CHAR(34),""))</f>
        <v>NAME="Col de Peyresourde"</v>
      </c>
      <c r="E3647" t="str">
        <f>CONCATENATE(climbs!E$1, "=",IF(TYPE(climbs!E3647)=2,CHAR(34),""),climbs!E3647,IF(TYPE(climbs!E3647)=2,CHAR(34),""))</f>
        <v>INITIAL_ALTITUDE=1569</v>
      </c>
      <c r="F3647" t="str">
        <f>CONCATENATE(climbs!F$1, "=",IF(TYPE(climbs!F3647)=2,CHAR(34),""),climbs!F3647,IF(TYPE(climbs!F3647)=2,CHAR(34),""))</f>
        <v>DISTANCE=13.2</v>
      </c>
      <c r="G3647" t="str">
        <f>CONCATENATE(climbs!G$1, "=",IF(TYPE(climbs!G3647)=2,CHAR(34),""),climbs!G3647,IF(TYPE(climbs!G3647)=2,CHAR(34),""))</f>
        <v>AVERAGE_SLOPE=7</v>
      </c>
      <c r="H3647" t="str">
        <f>CONCATENATE(climbs!H$1, "=",IF(TYPE(climbs!H3647)=2,CHAR(34),""),climbs!H3647,IF(TYPE(climbs!H3647)=2,CHAR(34),""))</f>
        <v>CATEGORY="1"</v>
      </c>
    </row>
    <row r="3648" spans="1:8" x14ac:dyDescent="0.25">
      <c r="A3648" t="str">
        <f>CONCATENATE(climbs!A$1, "=",IF(TYPE(climbs!A3648)=2,CHAR(34),""),climbs!A3648,IF(TYPE(climbs!A3648)=2,CHAR(34),""))</f>
        <v>CLIMB_ID=3647</v>
      </c>
      <c r="B3648" t="str">
        <f>CONCATENATE(climbs!B$1, "=",IF(TYPE(climbs!B3648)=2,CHAR(34),""),climbs!B3648,IF(TYPE(climbs!B3648)=2,CHAR(34),""))</f>
        <v>STAGE_NUMBER=1214</v>
      </c>
      <c r="C3648" t="str">
        <f>CONCATENATE(climbs!C$1, "=",IF(TYPE(climbs!C3648)=2,CHAR(34),""),climbs!C3648,IF(TYPE(climbs!C3648)=2,CHAR(34),""))</f>
        <v>STARTING_AT_KM=102.5</v>
      </c>
      <c r="D3648" t="str">
        <f>CONCATENATE(climbs!D$1, "=",IF(TYPE(climbs!D3648)=2,CHAR(34),""),climbs!D3648,IF(TYPE(climbs!D3648)=2,CHAR(34),""))</f>
        <v>NAME="Col de Val Louron-Azet"</v>
      </c>
      <c r="E3648" t="str">
        <f>CONCATENATE(climbs!E$1, "=",IF(TYPE(climbs!E3648)=2,CHAR(34),""),climbs!E3648,IF(TYPE(climbs!E3648)=2,CHAR(34),""))</f>
        <v>INITIAL_ALTITUDE=1580</v>
      </c>
      <c r="F3648" t="str">
        <f>CONCATENATE(climbs!F$1, "=",IF(TYPE(climbs!F3648)=2,CHAR(34),""),climbs!F3648,IF(TYPE(climbs!F3648)=2,CHAR(34),""))</f>
        <v>DISTANCE=7.4</v>
      </c>
      <c r="G3648" t="str">
        <f>CONCATENATE(climbs!G$1, "=",IF(TYPE(climbs!G3648)=2,CHAR(34),""),climbs!G3648,IF(TYPE(climbs!G3648)=2,CHAR(34),""))</f>
        <v>AVERAGE_SLOPE=8.3</v>
      </c>
      <c r="H3648" t="str">
        <f>CONCATENATE(climbs!H$1, "=",IF(TYPE(climbs!H3648)=2,CHAR(34),""),climbs!H3648,IF(TYPE(climbs!H3648)=2,CHAR(34),""))</f>
        <v>CATEGORY="1"</v>
      </c>
    </row>
    <row r="3649" spans="1:8" x14ac:dyDescent="0.25">
      <c r="A3649" t="str">
        <f>CONCATENATE(climbs!A$1, "=",IF(TYPE(climbs!A3649)=2,CHAR(34),""),climbs!A3649,IF(TYPE(climbs!A3649)=2,CHAR(34),""))</f>
        <v>CLIMB_ID=3648</v>
      </c>
      <c r="B3649" t="str">
        <f>CONCATENATE(climbs!B$1, "=",IF(TYPE(climbs!B3649)=2,CHAR(34),""),climbs!B3649,IF(TYPE(climbs!B3649)=2,CHAR(34),""))</f>
        <v>STAGE_NUMBER=1214</v>
      </c>
      <c r="C3649" t="str">
        <f>CONCATENATE(climbs!C$1, "=",IF(TYPE(climbs!C3649)=2,CHAR(34),""),climbs!C3649,IF(TYPE(climbs!C3649)=2,CHAR(34),""))</f>
        <v>STARTING_AT_KM=124.5</v>
      </c>
      <c r="D3649" t="str">
        <f>CONCATENATE(climbs!D$1, "=",IF(TYPE(climbs!D3649)=2,CHAR(34),""),climbs!D3649,IF(TYPE(climbs!D3649)=2,CHAR(34),""))</f>
        <v>NAME="Montée de Saint-Lary Pla d'Adet"</v>
      </c>
      <c r="E3649" t="str">
        <f>CONCATENATE(climbs!E$1, "=",IF(TYPE(climbs!E3649)=2,CHAR(34),""),climbs!E3649,IF(TYPE(climbs!E3649)=2,CHAR(34),""))</f>
        <v>INITIAL_ALTITUDE=1680</v>
      </c>
      <c r="F3649" t="str">
        <f>CONCATENATE(climbs!F$1, "=",IF(TYPE(climbs!F3649)=2,CHAR(34),""),climbs!F3649,IF(TYPE(climbs!F3649)=2,CHAR(34),""))</f>
        <v>DISTANCE=10.2</v>
      </c>
      <c r="G3649" t="str">
        <f>CONCATENATE(climbs!G$1, "=",IF(TYPE(climbs!G3649)=2,CHAR(34),""),climbs!G3649,IF(TYPE(climbs!G3649)=2,CHAR(34),""))</f>
        <v>AVERAGE_SLOPE=8.3</v>
      </c>
      <c r="H3649" t="str">
        <f>CONCATENATE(climbs!H$1, "=",IF(TYPE(climbs!H3649)=2,CHAR(34),""),climbs!H3649,IF(TYPE(climbs!H3649)=2,CHAR(34),""))</f>
        <v>CATEGORY="H"</v>
      </c>
    </row>
    <row r="3650" spans="1:8" x14ac:dyDescent="0.25">
      <c r="A3650" t="str">
        <f>CONCATENATE(climbs!A$1, "=",IF(TYPE(climbs!A3650)=2,CHAR(34),""),climbs!A3650,IF(TYPE(climbs!A3650)=2,CHAR(34),""))</f>
        <v>CLIMB_ID=3649</v>
      </c>
      <c r="B3650" t="str">
        <f>CONCATENATE(climbs!B$1, "=",IF(TYPE(climbs!B3650)=2,CHAR(34),""),climbs!B3650,IF(TYPE(climbs!B3650)=2,CHAR(34),""))</f>
        <v>STAGE_NUMBER=1215</v>
      </c>
      <c r="C3650" t="str">
        <f>CONCATENATE(climbs!C$1, "=",IF(TYPE(climbs!C3650)=2,CHAR(34),""),climbs!C3650,IF(TYPE(climbs!C3650)=2,CHAR(34),""))</f>
        <v>STARTING_AT_KM=28</v>
      </c>
      <c r="D3650" t="str">
        <f>CONCATENATE(climbs!D$1, "=",IF(TYPE(climbs!D3650)=2,CHAR(34),""),climbs!D3650,IF(TYPE(climbs!D3650)=2,CHAR(34),""))</f>
        <v>NAME="Côte de Bénéjacq"</v>
      </c>
      <c r="E3650" t="str">
        <f>CONCATENATE(climbs!E$1, "=",IF(TYPE(climbs!E3650)=2,CHAR(34),""),climbs!E3650,IF(TYPE(climbs!E3650)=2,CHAR(34),""))</f>
        <v>INITIAL_ALTITUDE=0</v>
      </c>
      <c r="F3650" t="str">
        <f>CONCATENATE(climbs!F$1, "=",IF(TYPE(climbs!F3650)=2,CHAR(34),""),climbs!F3650,IF(TYPE(climbs!F3650)=2,CHAR(34),""))</f>
        <v>DISTANCE=2.6</v>
      </c>
      <c r="G3650" t="str">
        <f>CONCATENATE(climbs!G$1, "=",IF(TYPE(climbs!G3650)=2,CHAR(34),""),climbs!G3650,IF(TYPE(climbs!G3650)=2,CHAR(34),""))</f>
        <v>AVERAGE_SLOPE=6.7</v>
      </c>
      <c r="H3650" t="str">
        <f>CONCATENATE(climbs!H$1, "=",IF(TYPE(climbs!H3650)=2,CHAR(34),""),climbs!H3650,IF(TYPE(climbs!H3650)=2,CHAR(34),""))</f>
        <v>CATEGORY="3"</v>
      </c>
    </row>
    <row r="3651" spans="1:8" x14ac:dyDescent="0.25">
      <c r="A3651" t="str">
        <f>CONCATENATE(climbs!A$1, "=",IF(TYPE(climbs!A3651)=2,CHAR(34),""),climbs!A3651,IF(TYPE(climbs!A3651)=2,CHAR(34),""))</f>
        <v>CLIMB_ID=3650</v>
      </c>
      <c r="B3651" t="str">
        <f>CONCATENATE(climbs!B$1, "=",IF(TYPE(climbs!B3651)=2,CHAR(34),""),climbs!B3651,IF(TYPE(climbs!B3651)=2,CHAR(34),""))</f>
        <v>STAGE_NUMBER=1215</v>
      </c>
      <c r="C3651" t="str">
        <f>CONCATENATE(climbs!C$1, "=",IF(TYPE(climbs!C3651)=2,CHAR(34),""),climbs!C3651,IF(TYPE(climbs!C3651)=2,CHAR(34),""))</f>
        <v>STARTING_AT_KM=56</v>
      </c>
      <c r="D3651" t="str">
        <f>CONCATENATE(climbs!D$1, "=",IF(TYPE(climbs!D3651)=2,CHAR(34),""),climbs!D3651,IF(TYPE(climbs!D3651)=2,CHAR(34),""))</f>
        <v>NAME="Côte de Loucrup"</v>
      </c>
      <c r="E3651" t="str">
        <f>CONCATENATE(climbs!E$1, "=",IF(TYPE(climbs!E3651)=2,CHAR(34),""),climbs!E3651,IF(TYPE(climbs!E3651)=2,CHAR(34),""))</f>
        <v>INITIAL_ALTITUDE=0</v>
      </c>
      <c r="F3651" t="str">
        <f>CONCATENATE(climbs!F$1, "=",IF(TYPE(climbs!F3651)=2,CHAR(34),""),climbs!F3651,IF(TYPE(climbs!F3651)=2,CHAR(34),""))</f>
        <v>DISTANCE=2</v>
      </c>
      <c r="G3651" t="str">
        <f>CONCATENATE(climbs!G$1, "=",IF(TYPE(climbs!G3651)=2,CHAR(34),""),climbs!G3651,IF(TYPE(climbs!G3651)=2,CHAR(34),""))</f>
        <v>AVERAGE_SLOPE=7</v>
      </c>
      <c r="H3651" t="str">
        <f>CONCATENATE(climbs!H$1, "=",IF(TYPE(climbs!H3651)=2,CHAR(34),""),climbs!H3651,IF(TYPE(climbs!H3651)=2,CHAR(34),""))</f>
        <v>CATEGORY="3"</v>
      </c>
    </row>
    <row r="3652" spans="1:8" x14ac:dyDescent="0.25">
      <c r="A3652" t="str">
        <f>CONCATENATE(climbs!A$1, "=",IF(TYPE(climbs!A3652)=2,CHAR(34),""),climbs!A3652,IF(TYPE(climbs!A3652)=2,CHAR(34),""))</f>
        <v>CLIMB_ID=3651</v>
      </c>
      <c r="B3652" t="str">
        <f>CONCATENATE(climbs!B$1, "=",IF(TYPE(climbs!B3652)=2,CHAR(34),""),climbs!B3652,IF(TYPE(climbs!B3652)=2,CHAR(34),""))</f>
        <v>STAGE_NUMBER=1215</v>
      </c>
      <c r="C3652" t="str">
        <f>CONCATENATE(climbs!C$1, "=",IF(TYPE(climbs!C3652)=2,CHAR(34),""),climbs!C3652,IF(TYPE(climbs!C3652)=2,CHAR(34),""))</f>
        <v>STARTING_AT_KM=95.5</v>
      </c>
      <c r="D3652" t="str">
        <f>CONCATENATE(climbs!D$1, "=",IF(TYPE(climbs!D3652)=2,CHAR(34),""),climbs!D3652,IF(TYPE(climbs!D3652)=2,CHAR(34),""))</f>
        <v>NAME="Col du Tourmalet - Souvenir Jacques Goddet"</v>
      </c>
      <c r="E3652" t="str">
        <f>CONCATENATE(climbs!E$1, "=",IF(TYPE(climbs!E3652)=2,CHAR(34),""),climbs!E3652,IF(TYPE(climbs!E3652)=2,CHAR(34),""))</f>
        <v>INITIAL_ALTITUDE=2115</v>
      </c>
      <c r="F3652" t="str">
        <f>CONCATENATE(climbs!F$1, "=",IF(TYPE(climbs!F3652)=2,CHAR(34),""),climbs!F3652,IF(TYPE(climbs!F3652)=2,CHAR(34),""))</f>
        <v>DISTANCE=17.1</v>
      </c>
      <c r="G3652" t="str">
        <f>CONCATENATE(climbs!G$1, "=",IF(TYPE(climbs!G3652)=2,CHAR(34),""),climbs!G3652,IF(TYPE(climbs!G3652)=2,CHAR(34),""))</f>
        <v>AVERAGE_SLOPE=7.3</v>
      </c>
      <c r="H3652" t="str">
        <f>CONCATENATE(climbs!H$1, "=",IF(TYPE(climbs!H3652)=2,CHAR(34),""),climbs!H3652,IF(TYPE(climbs!H3652)=2,CHAR(34),""))</f>
        <v>CATEGORY="H"</v>
      </c>
    </row>
    <row r="3653" spans="1:8" x14ac:dyDescent="0.25">
      <c r="A3653" t="str">
        <f>CONCATENATE(climbs!A$1, "=",IF(TYPE(climbs!A3653)=2,CHAR(34),""),climbs!A3653,IF(TYPE(climbs!A3653)=2,CHAR(34),""))</f>
        <v>CLIMB_ID=3652</v>
      </c>
      <c r="B3653" t="str">
        <f>CONCATENATE(climbs!B$1, "=",IF(TYPE(climbs!B3653)=2,CHAR(34),""),climbs!B3653,IF(TYPE(climbs!B3653)=2,CHAR(34),""))</f>
        <v>STAGE_NUMBER=1215</v>
      </c>
      <c r="C3653" t="str">
        <f>CONCATENATE(climbs!C$1, "=",IF(TYPE(climbs!C3653)=2,CHAR(34),""),climbs!C3653,IF(TYPE(climbs!C3653)=2,CHAR(34),""))</f>
        <v>STARTING_AT_KM=145.5</v>
      </c>
      <c r="D3653" t="str">
        <f>CONCATENATE(climbs!D$1, "=",IF(TYPE(climbs!D3653)=2,CHAR(34),""),climbs!D3653,IF(TYPE(climbs!D3653)=2,CHAR(34),""))</f>
        <v>NAME="Montée du Hautacam"</v>
      </c>
      <c r="E3653" t="str">
        <f>CONCATENATE(climbs!E$1, "=",IF(TYPE(climbs!E3653)=2,CHAR(34),""),climbs!E3653,IF(TYPE(climbs!E3653)=2,CHAR(34),""))</f>
        <v>INITIAL_ALTITUDE=1520</v>
      </c>
      <c r="F3653" t="str">
        <f>CONCATENATE(climbs!F$1, "=",IF(TYPE(climbs!F3653)=2,CHAR(34),""),climbs!F3653,IF(TYPE(climbs!F3653)=2,CHAR(34),""))</f>
        <v>DISTANCE=13.6</v>
      </c>
      <c r="G3653" t="str">
        <f>CONCATENATE(climbs!G$1, "=",IF(TYPE(climbs!G3653)=2,CHAR(34),""),climbs!G3653,IF(TYPE(climbs!G3653)=2,CHAR(34),""))</f>
        <v>AVERAGE_SLOPE=7.8</v>
      </c>
      <c r="H3653" t="str">
        <f>CONCATENATE(climbs!H$1, "=",IF(TYPE(climbs!H3653)=2,CHAR(34),""),climbs!H3653,IF(TYPE(climbs!H3653)=2,CHAR(34),""))</f>
        <v>CATEGORY="H"</v>
      </c>
    </row>
    <row r="3654" spans="1:8" x14ac:dyDescent="0.25">
      <c r="A3654" t="str">
        <f>CONCATENATE(climbs!A$1, "=",IF(TYPE(climbs!A3654)=2,CHAR(34),""),climbs!A3654,IF(TYPE(climbs!A3654)=2,CHAR(34),""))</f>
        <v>CLIMB_ID=3653</v>
      </c>
      <c r="B3654" t="str">
        <f>CONCATENATE(climbs!B$1, "=",IF(TYPE(climbs!B3654)=2,CHAR(34),""),climbs!B3654,IF(TYPE(climbs!B3654)=2,CHAR(34),""))</f>
        <v>STAGE_NUMBER=1216</v>
      </c>
      <c r="C3654" t="str">
        <f>CONCATENATE(climbs!C$1, "=",IF(TYPE(climbs!C3654)=2,CHAR(34),""),climbs!C3654,IF(TYPE(climbs!C3654)=2,CHAR(34),""))</f>
        <v>STARTING_AT_KM=195.5</v>
      </c>
      <c r="D3654" t="str">
        <f>CONCATENATE(climbs!D$1, "=",IF(TYPE(climbs!D3654)=2,CHAR(34),""),climbs!D3654,IF(TYPE(climbs!D3654)=2,CHAR(34),""))</f>
        <v>NAME="Côte de Monbazillac"</v>
      </c>
      <c r="E3654" t="str">
        <f>CONCATENATE(climbs!E$1, "=",IF(TYPE(climbs!E3654)=2,CHAR(34),""),climbs!E3654,IF(TYPE(climbs!E3654)=2,CHAR(34),""))</f>
        <v>INITIAL_ALTITUDE=0</v>
      </c>
      <c r="F3654" t="str">
        <f>CONCATENATE(climbs!F$1, "=",IF(TYPE(climbs!F3654)=2,CHAR(34),""),climbs!F3654,IF(TYPE(climbs!F3654)=2,CHAR(34),""))</f>
        <v>DISTANCE=1.3</v>
      </c>
      <c r="G3654" t="str">
        <f>CONCATENATE(climbs!G$1, "=",IF(TYPE(climbs!G3654)=2,CHAR(34),""),climbs!G3654,IF(TYPE(climbs!G3654)=2,CHAR(34),""))</f>
        <v>AVERAGE_SLOPE=7.6</v>
      </c>
      <c r="H3654" t="str">
        <f>CONCATENATE(climbs!H$1, "=",IF(TYPE(climbs!H3654)=2,CHAR(34),""),climbs!H3654,IF(TYPE(climbs!H3654)=2,CHAR(34),""))</f>
        <v>CATEGORY="4"</v>
      </c>
    </row>
    <row r="3655" spans="1:8" x14ac:dyDescent="0.25">
      <c r="A3655" t="str">
        <f>CONCATENATE(climbs!A$1, "=",IF(TYPE(climbs!A3655)=2,CHAR(34),""),climbs!A3655,IF(TYPE(climbs!A3655)=2,CHAR(34),""))</f>
        <v>CLIMB_ID=3654</v>
      </c>
      <c r="B3655" t="str">
        <f>CONCATENATE(climbs!B$1, "=",IF(TYPE(climbs!B3655)=2,CHAR(34),""),climbs!B3655,IF(TYPE(climbs!B3655)=2,CHAR(34),""))</f>
        <v>STAGE_NUMBER=1218</v>
      </c>
      <c r="C3655" t="str">
        <f>CONCATENATE(climbs!C$1, "=",IF(TYPE(climbs!C3655)=2,CHAR(34),""),climbs!C3655,IF(TYPE(climbs!C3655)=2,CHAR(34),""))</f>
        <v>STARTING_AT_KM=31</v>
      </c>
      <c r="D3655" t="str">
        <f>CONCATENATE(climbs!D$1, "=",IF(TYPE(climbs!D3655)=2,CHAR(34),""),climbs!D3655,IF(TYPE(climbs!D3655)=2,CHAR(34),""))</f>
        <v>NAME="Côte de Briis-sous-Forges"</v>
      </c>
      <c r="E3655" t="str">
        <f>CONCATENATE(climbs!E$1, "=",IF(TYPE(climbs!E3655)=2,CHAR(34),""),climbs!E3655,IF(TYPE(climbs!E3655)=2,CHAR(34),""))</f>
        <v>INITIAL_ALTITUDE=0</v>
      </c>
      <c r="F3655" t="str">
        <f>CONCATENATE(climbs!F$1, "=",IF(TYPE(climbs!F3655)=2,CHAR(34),""),climbs!F3655,IF(TYPE(climbs!F3655)=2,CHAR(34),""))</f>
        <v>DISTANCE=0</v>
      </c>
      <c r="G3655" t="str">
        <f>CONCATENATE(climbs!G$1, "=",IF(TYPE(climbs!G3655)=2,CHAR(34),""),climbs!G3655,IF(TYPE(climbs!G3655)=2,CHAR(34),""))</f>
        <v>AVERAGE_SLOPE=0</v>
      </c>
      <c r="H3655" t="str">
        <f>CONCATENATE(climbs!H$1, "=",IF(TYPE(climbs!H3655)=2,CHAR(34),""),climbs!H3655,IF(TYPE(climbs!H3655)=2,CHAR(34),""))</f>
        <v>CATEGORY="4"</v>
      </c>
    </row>
    <row r="3656" spans="1:8" x14ac:dyDescent="0.25">
      <c r="A3656" t="str">
        <f>CONCATENATE(climbs!A$1, "=",IF(TYPE(climbs!A3656)=2,CHAR(34),""),climbs!A3656,IF(TYPE(climbs!A3656)=2,CHAR(34),""))</f>
        <v>CLIMB_ID=3655</v>
      </c>
      <c r="B3656" t="str">
        <f>CONCATENATE(climbs!B$1, "=",IF(TYPE(climbs!B3656)=2,CHAR(34),""),climbs!B3656,IF(TYPE(climbs!B3656)=2,CHAR(34),""))</f>
        <v>STAGE_NUMBER=1219</v>
      </c>
      <c r="C3656" t="str">
        <f>CONCATENATE(climbs!C$1, "=",IF(TYPE(climbs!C3656)=2,CHAR(34),""),climbs!C3656,IF(TYPE(climbs!C3656)=2,CHAR(34),""))</f>
        <v>STARTING_AT_KM=68</v>
      </c>
      <c r="D3656" t="str">
        <f>CONCATENATE(climbs!D$1, "=",IF(TYPE(climbs!D3656)=2,CHAR(34),""),climbs!D3656,IF(TYPE(climbs!D3656)=2,CHAR(34),""))</f>
        <v>NAME="Côte de Cray"</v>
      </c>
      <c r="E3656" t="str">
        <f>CONCATENATE(climbs!E$1, "=",IF(TYPE(climbs!E3656)=2,CHAR(34),""),climbs!E3656,IF(TYPE(climbs!E3656)=2,CHAR(34),""))</f>
        <v>INITIAL_ALTITUDE=0</v>
      </c>
      <c r="F3656" t="str">
        <f>CONCATENATE(climbs!F$1, "=",IF(TYPE(climbs!F3656)=2,CHAR(34),""),climbs!F3656,IF(TYPE(climbs!F3656)=2,CHAR(34),""))</f>
        <v>DISTANCE=1.6</v>
      </c>
      <c r="G3656" t="str">
        <f>CONCATENATE(climbs!G$1, "=",IF(TYPE(climbs!G3656)=2,CHAR(34),""),climbs!G3656,IF(TYPE(climbs!G3656)=2,CHAR(34),""))</f>
        <v>AVERAGE_SLOPE=7.1</v>
      </c>
      <c r="H3656" t="str">
        <f>CONCATENATE(climbs!H$1, "=",IF(TYPE(climbs!H3656)=2,CHAR(34),""),climbs!H3656,IF(TYPE(climbs!H3656)=2,CHAR(34),""))</f>
        <v>CATEGORY="4"</v>
      </c>
    </row>
    <row r="3657" spans="1:8" x14ac:dyDescent="0.25">
      <c r="A3657" t="str">
        <f>CONCATENATE(climbs!A$1, "=",IF(TYPE(climbs!A3657)=2,CHAR(34),""),climbs!A3657,IF(TYPE(climbs!A3657)=2,CHAR(34),""))</f>
        <v>CLIMB_ID=3656</v>
      </c>
      <c r="B3657" t="str">
        <f>CONCATENATE(climbs!B$1, "=",IF(TYPE(climbs!B3657)=2,CHAR(34),""),climbs!B3657,IF(TYPE(climbs!B3657)=2,CHAR(34),""))</f>
        <v>STAGE_NUMBER=1219</v>
      </c>
      <c r="C3657" t="str">
        <f>CONCATENATE(climbs!C$1, "=",IF(TYPE(climbs!C3657)=2,CHAR(34),""),climbs!C3657,IF(TYPE(climbs!C3657)=2,CHAR(34),""))</f>
        <v>STARTING_AT_KM=103.5</v>
      </c>
      <c r="D3657" t="str">
        <f>CONCATENATE(climbs!D$1, "=",IF(TYPE(climbs!D3657)=2,CHAR(34),""),climbs!D3657,IF(TYPE(climbs!D3657)=2,CHAR(34),""))</f>
        <v>NAME="Côte de Buttertubs"</v>
      </c>
      <c r="E3657" t="str">
        <f>CONCATENATE(climbs!E$1, "=",IF(TYPE(climbs!E3657)=2,CHAR(34),""),climbs!E3657,IF(TYPE(climbs!E3657)=2,CHAR(34),""))</f>
        <v>INITIAL_ALTITUDE=0</v>
      </c>
      <c r="F3657" t="str">
        <f>CONCATENATE(climbs!F$1, "=",IF(TYPE(climbs!F3657)=2,CHAR(34),""),climbs!F3657,IF(TYPE(climbs!F3657)=2,CHAR(34),""))</f>
        <v>DISTANCE=4.5</v>
      </c>
      <c r="G3657" t="str">
        <f>CONCATENATE(climbs!G$1, "=",IF(TYPE(climbs!G3657)=2,CHAR(34),""),climbs!G3657,IF(TYPE(climbs!G3657)=2,CHAR(34),""))</f>
        <v>AVERAGE_SLOPE=6.8</v>
      </c>
      <c r="H3657" t="str">
        <f>CONCATENATE(climbs!H$1, "=",IF(TYPE(climbs!H3657)=2,CHAR(34),""),climbs!H3657,IF(TYPE(climbs!H3657)=2,CHAR(34),""))</f>
        <v>CATEGORY="3"</v>
      </c>
    </row>
    <row r="3658" spans="1:8" x14ac:dyDescent="0.25">
      <c r="A3658" t="str">
        <f>CONCATENATE(climbs!A$1, "=",IF(TYPE(climbs!A3658)=2,CHAR(34),""),climbs!A3658,IF(TYPE(climbs!A3658)=2,CHAR(34),""))</f>
        <v>CLIMB_ID=3657</v>
      </c>
      <c r="B3658" t="str">
        <f>CONCATENATE(climbs!B$1, "=",IF(TYPE(climbs!B3658)=2,CHAR(34),""),climbs!B3658,IF(TYPE(climbs!B3658)=2,CHAR(34),""))</f>
        <v>STAGE_NUMBER=1219</v>
      </c>
      <c r="C3658" t="str">
        <f>CONCATENATE(climbs!C$1, "=",IF(TYPE(climbs!C3658)=2,CHAR(34),""),climbs!C3658,IF(TYPE(climbs!C3658)=2,CHAR(34),""))</f>
        <v>STARTING_AT_KM=129.5</v>
      </c>
      <c r="D3658" t="str">
        <f>CONCATENATE(climbs!D$1, "=",IF(TYPE(climbs!D3658)=2,CHAR(34),""),climbs!D3658,IF(TYPE(climbs!D3658)=2,CHAR(34),""))</f>
        <v>NAME="Côte de Griton Moor"</v>
      </c>
      <c r="E3658" t="str">
        <f>CONCATENATE(climbs!E$1, "=",IF(TYPE(climbs!E3658)=2,CHAR(34),""),climbs!E3658,IF(TYPE(climbs!E3658)=2,CHAR(34),""))</f>
        <v>INITIAL_ALTITUDE=0</v>
      </c>
      <c r="F3658" t="str">
        <f>CONCATENATE(climbs!F$1, "=",IF(TYPE(climbs!F3658)=2,CHAR(34),""),climbs!F3658,IF(TYPE(climbs!F3658)=2,CHAR(34),""))</f>
        <v>DISTANCE=3</v>
      </c>
      <c r="G3658" t="str">
        <f>CONCATENATE(climbs!G$1, "=",IF(TYPE(climbs!G3658)=2,CHAR(34),""),climbs!G3658,IF(TYPE(climbs!G3658)=2,CHAR(34),""))</f>
        <v>AVERAGE_SLOPE=6.6</v>
      </c>
      <c r="H3658" t="str">
        <f>CONCATENATE(climbs!H$1, "=",IF(TYPE(climbs!H3658)=2,CHAR(34),""),climbs!H3658,IF(TYPE(climbs!H3658)=2,CHAR(34),""))</f>
        <v>CATEGORY="3"</v>
      </c>
    </row>
    <row r="3659" spans="1:8" x14ac:dyDescent="0.25">
      <c r="A3659" t="str">
        <f>CONCATENATE(climbs!A$1, "=",IF(TYPE(climbs!A3659)=2,CHAR(34),""),climbs!A3659,IF(TYPE(climbs!A3659)=2,CHAR(34),""))</f>
        <v>CLIMB_ID=3658</v>
      </c>
      <c r="B3659" t="str">
        <f>CONCATENATE(climbs!B$1, "=",IF(TYPE(climbs!B3659)=2,CHAR(34),""),climbs!B3659,IF(TYPE(climbs!B3659)=2,CHAR(34),""))</f>
        <v>STAGE_NUMBER=1220</v>
      </c>
      <c r="C3659" t="str">
        <f>CONCATENATE(climbs!C$1, "=",IF(TYPE(climbs!C3659)=2,CHAR(34),""),climbs!C3659,IF(TYPE(climbs!C3659)=2,CHAR(34),""))</f>
        <v>STARTING_AT_KM=47</v>
      </c>
      <c r="D3659" t="str">
        <f>CONCATENATE(climbs!D$1, "=",IF(TYPE(climbs!D3659)=2,CHAR(34),""),climbs!D3659,IF(TYPE(climbs!D3659)=2,CHAR(34),""))</f>
        <v>NAME="Côte de Blubberhouses"</v>
      </c>
      <c r="E3659" t="str">
        <f>CONCATENATE(climbs!E$1, "=",IF(TYPE(climbs!E3659)=2,CHAR(34),""),climbs!E3659,IF(TYPE(climbs!E3659)=2,CHAR(34),""))</f>
        <v>INITIAL_ALTITUDE=0</v>
      </c>
      <c r="F3659" t="str">
        <f>CONCATENATE(climbs!F$1, "=",IF(TYPE(climbs!F3659)=2,CHAR(34),""),climbs!F3659,IF(TYPE(climbs!F3659)=2,CHAR(34),""))</f>
        <v>DISTANCE=1.8</v>
      </c>
      <c r="G3659" t="str">
        <f>CONCATENATE(climbs!G$1, "=",IF(TYPE(climbs!G3659)=2,CHAR(34),""),climbs!G3659,IF(TYPE(climbs!G3659)=2,CHAR(34),""))</f>
        <v>AVERAGE_SLOPE=6.1</v>
      </c>
      <c r="H3659" t="str">
        <f>CONCATENATE(climbs!H$1, "=",IF(TYPE(climbs!H3659)=2,CHAR(34),""),climbs!H3659,IF(TYPE(climbs!H3659)=2,CHAR(34),""))</f>
        <v>CATEGORY="4"</v>
      </c>
    </row>
    <row r="3660" spans="1:8" x14ac:dyDescent="0.25">
      <c r="A3660" t="str">
        <f>CONCATENATE(climbs!A$1, "=",IF(TYPE(climbs!A3660)=2,CHAR(34),""),climbs!A3660,IF(TYPE(climbs!A3660)=2,CHAR(34),""))</f>
        <v>CLIMB_ID=3659</v>
      </c>
      <c r="B3660" t="str">
        <f>CONCATENATE(climbs!B$1, "=",IF(TYPE(climbs!B3660)=2,CHAR(34),""),climbs!B3660,IF(TYPE(climbs!B3660)=2,CHAR(34),""))</f>
        <v>STAGE_NUMBER=1220</v>
      </c>
      <c r="C3660" t="str">
        <f>CONCATENATE(climbs!C$1, "=",IF(TYPE(climbs!C3660)=2,CHAR(34),""),climbs!C3660,IF(TYPE(climbs!C3660)=2,CHAR(34),""))</f>
        <v>STARTING_AT_KM=85</v>
      </c>
      <c r="D3660" t="str">
        <f>CONCATENATE(climbs!D$1, "=",IF(TYPE(climbs!D3660)=2,CHAR(34),""),climbs!D3660,IF(TYPE(climbs!D3660)=2,CHAR(34),""))</f>
        <v>NAME="Côte d'Oxenhope Moor"</v>
      </c>
      <c r="E3660" t="str">
        <f>CONCATENATE(climbs!E$1, "=",IF(TYPE(climbs!E3660)=2,CHAR(34),""),climbs!E3660,IF(TYPE(climbs!E3660)=2,CHAR(34),""))</f>
        <v>INITIAL_ALTITUDE=0</v>
      </c>
      <c r="F3660" t="str">
        <f>CONCATENATE(climbs!F$1, "=",IF(TYPE(climbs!F3660)=2,CHAR(34),""),climbs!F3660,IF(TYPE(climbs!F3660)=2,CHAR(34),""))</f>
        <v>DISTANCE=3.1</v>
      </c>
      <c r="G3660" t="str">
        <f>CONCATENATE(climbs!G$1, "=",IF(TYPE(climbs!G3660)=2,CHAR(34),""),climbs!G3660,IF(TYPE(climbs!G3660)=2,CHAR(34),""))</f>
        <v>AVERAGE_SLOPE=6.4</v>
      </c>
      <c r="H3660" t="str">
        <f>CONCATENATE(climbs!H$1, "=",IF(TYPE(climbs!H3660)=2,CHAR(34),""),climbs!H3660,IF(TYPE(climbs!H3660)=2,CHAR(34),""))</f>
        <v>CATEGORY="3"</v>
      </c>
    </row>
    <row r="3661" spans="1:8" x14ac:dyDescent="0.25">
      <c r="A3661" t="str">
        <f>CONCATENATE(climbs!A$1, "=",IF(TYPE(climbs!A3661)=2,CHAR(34),""),climbs!A3661,IF(TYPE(climbs!A3661)=2,CHAR(34),""))</f>
        <v>CLIMB_ID=3660</v>
      </c>
      <c r="B3661" t="str">
        <f>CONCATENATE(climbs!B$1, "=",IF(TYPE(climbs!B3661)=2,CHAR(34),""),climbs!B3661,IF(TYPE(climbs!B3661)=2,CHAR(34),""))</f>
        <v>STAGE_NUMBER=1220</v>
      </c>
      <c r="C3661" t="str">
        <f>CONCATENATE(climbs!C$1, "=",IF(TYPE(climbs!C3661)=2,CHAR(34),""),climbs!C3661,IF(TYPE(climbs!C3661)=2,CHAR(34),""))</f>
        <v>STARTING_AT_KM=112.5</v>
      </c>
      <c r="D3661" t="str">
        <f>CONCATENATE(climbs!D$1, "=",IF(TYPE(climbs!D3661)=2,CHAR(34),""),climbs!D3661,IF(TYPE(climbs!D3661)=2,CHAR(34),""))</f>
        <v>NAME="VC Côte de Ripponden"</v>
      </c>
      <c r="E3661" t="str">
        <f>CONCATENATE(climbs!E$1, "=",IF(TYPE(climbs!E3661)=2,CHAR(34),""),climbs!E3661,IF(TYPE(climbs!E3661)=2,CHAR(34),""))</f>
        <v>INITIAL_ALTITUDE=0</v>
      </c>
      <c r="F3661" t="str">
        <f>CONCATENATE(climbs!F$1, "=",IF(TYPE(climbs!F3661)=2,CHAR(34),""),climbs!F3661,IF(TYPE(climbs!F3661)=2,CHAR(34),""))</f>
        <v>DISTANCE=1.3</v>
      </c>
      <c r="G3661" t="str">
        <f>CONCATENATE(climbs!G$1, "=",IF(TYPE(climbs!G3661)=2,CHAR(34),""),climbs!G3661,IF(TYPE(climbs!G3661)=2,CHAR(34),""))</f>
        <v>AVERAGE_SLOPE=8.6</v>
      </c>
      <c r="H3661" t="str">
        <f>CONCATENATE(climbs!H$1, "=",IF(TYPE(climbs!H3661)=2,CHAR(34),""),climbs!H3661,IF(TYPE(climbs!H3661)=2,CHAR(34),""))</f>
        <v>CATEGORY="3"</v>
      </c>
    </row>
    <row r="3662" spans="1:8" x14ac:dyDescent="0.25">
      <c r="A3662" t="str">
        <f>CONCATENATE(climbs!A$1, "=",IF(TYPE(climbs!A3662)=2,CHAR(34),""),climbs!A3662,IF(TYPE(climbs!A3662)=2,CHAR(34),""))</f>
        <v>CLIMB_ID=3661</v>
      </c>
      <c r="B3662" t="str">
        <f>CONCATENATE(climbs!B$1, "=",IF(TYPE(climbs!B3662)=2,CHAR(34),""),climbs!B3662,IF(TYPE(climbs!B3662)=2,CHAR(34),""))</f>
        <v>STAGE_NUMBER=1220</v>
      </c>
      <c r="C3662" t="str">
        <f>CONCATENATE(climbs!C$1, "=",IF(TYPE(climbs!C3662)=2,CHAR(34),""),climbs!C3662,IF(TYPE(climbs!C3662)=2,CHAR(34),""))</f>
        <v>STARTING_AT_KM=119.5</v>
      </c>
      <c r="D3662" t="str">
        <f>CONCATENATE(climbs!D$1, "=",IF(TYPE(climbs!D3662)=2,CHAR(34),""),climbs!D3662,IF(TYPE(climbs!D3662)=2,CHAR(34),""))</f>
        <v>NAME="Côte de Greetland"</v>
      </c>
      <c r="E3662" t="str">
        <f>CONCATENATE(climbs!E$1, "=",IF(TYPE(climbs!E3662)=2,CHAR(34),""),climbs!E3662,IF(TYPE(climbs!E3662)=2,CHAR(34),""))</f>
        <v>INITIAL_ALTITUDE=0</v>
      </c>
      <c r="F3662" t="str">
        <f>CONCATENATE(climbs!F$1, "=",IF(TYPE(climbs!F3662)=2,CHAR(34),""),climbs!F3662,IF(TYPE(climbs!F3662)=2,CHAR(34),""))</f>
        <v>DISTANCE=1.6</v>
      </c>
      <c r="G3662" t="str">
        <f>CONCATENATE(climbs!G$1, "=",IF(TYPE(climbs!G3662)=2,CHAR(34),""),climbs!G3662,IF(TYPE(climbs!G3662)=2,CHAR(34),""))</f>
        <v>AVERAGE_SLOPE=6.7</v>
      </c>
      <c r="H3662" t="str">
        <f>CONCATENATE(climbs!H$1, "=",IF(TYPE(climbs!H3662)=2,CHAR(34),""),climbs!H3662,IF(TYPE(climbs!H3662)=2,CHAR(34),""))</f>
        <v>CATEGORY="3"</v>
      </c>
    </row>
    <row r="3663" spans="1:8" x14ac:dyDescent="0.25">
      <c r="A3663" t="str">
        <f>CONCATENATE(climbs!A$1, "=",IF(TYPE(climbs!A3663)=2,CHAR(34),""),climbs!A3663,IF(TYPE(climbs!A3663)=2,CHAR(34),""))</f>
        <v>CLIMB_ID=3662</v>
      </c>
      <c r="B3663" t="str">
        <f>CONCATENATE(climbs!B$1, "=",IF(TYPE(climbs!B3663)=2,CHAR(34),""),climbs!B3663,IF(TYPE(climbs!B3663)=2,CHAR(34),""))</f>
        <v>STAGE_NUMBER=1220</v>
      </c>
      <c r="C3663" t="str">
        <f>CONCATENATE(climbs!C$1, "=",IF(TYPE(climbs!C3663)=2,CHAR(34),""),climbs!C3663,IF(TYPE(climbs!C3663)=2,CHAR(34),""))</f>
        <v>STARTING_AT_KM=143.5</v>
      </c>
      <c r="D3663" t="str">
        <f>CONCATENATE(climbs!D$1, "=",IF(TYPE(climbs!D3663)=2,CHAR(34),""),climbs!D3663,IF(TYPE(climbs!D3663)=2,CHAR(34),""))</f>
        <v>NAME="Côte de Holme Moss"</v>
      </c>
      <c r="E3663" t="str">
        <f>CONCATENATE(climbs!E$1, "=",IF(TYPE(climbs!E3663)=2,CHAR(34),""),climbs!E3663,IF(TYPE(climbs!E3663)=2,CHAR(34),""))</f>
        <v>INITIAL_ALTITUDE=0</v>
      </c>
      <c r="F3663" t="str">
        <f>CONCATENATE(climbs!F$1, "=",IF(TYPE(climbs!F3663)=2,CHAR(34),""),climbs!F3663,IF(TYPE(climbs!F3663)=2,CHAR(34),""))</f>
        <v>DISTANCE=4.7</v>
      </c>
      <c r="G3663" t="str">
        <f>CONCATENATE(climbs!G$1, "=",IF(TYPE(climbs!G3663)=2,CHAR(34),""),climbs!G3663,IF(TYPE(climbs!G3663)=2,CHAR(34),""))</f>
        <v>AVERAGE_SLOPE=7</v>
      </c>
      <c r="H3663" t="str">
        <f>CONCATENATE(climbs!H$1, "=",IF(TYPE(climbs!H3663)=2,CHAR(34),""),climbs!H3663,IF(TYPE(climbs!H3663)=2,CHAR(34),""))</f>
        <v>CATEGORY="2"</v>
      </c>
    </row>
    <row r="3664" spans="1:8" x14ac:dyDescent="0.25">
      <c r="A3664" t="str">
        <f>CONCATENATE(climbs!A$1, "=",IF(TYPE(climbs!A3664)=2,CHAR(34),""),climbs!A3664,IF(TYPE(climbs!A3664)=2,CHAR(34),""))</f>
        <v>CLIMB_ID=3663</v>
      </c>
      <c r="B3664" t="str">
        <f>CONCATENATE(climbs!B$1, "=",IF(TYPE(climbs!B3664)=2,CHAR(34),""),climbs!B3664,IF(TYPE(climbs!B3664)=2,CHAR(34),""))</f>
        <v>STAGE_NUMBER=1220</v>
      </c>
      <c r="C3664" t="str">
        <f>CONCATENATE(climbs!C$1, "=",IF(TYPE(climbs!C3664)=2,CHAR(34),""),climbs!C3664,IF(TYPE(climbs!C3664)=2,CHAR(34),""))</f>
        <v>STARTING_AT_KM=167</v>
      </c>
      <c r="D3664" t="str">
        <f>CONCATENATE(climbs!D$1, "=",IF(TYPE(climbs!D3664)=2,CHAR(34),""),climbs!D3664,IF(TYPE(climbs!D3664)=2,CHAR(34),""))</f>
        <v>NAME="Côte de Midhopestones"</v>
      </c>
      <c r="E3664" t="str">
        <f>CONCATENATE(climbs!E$1, "=",IF(TYPE(climbs!E3664)=2,CHAR(34),""),climbs!E3664,IF(TYPE(climbs!E3664)=2,CHAR(34),""))</f>
        <v>INITIAL_ALTITUDE=0</v>
      </c>
      <c r="F3664" t="str">
        <f>CONCATENATE(climbs!F$1, "=",IF(TYPE(climbs!F3664)=2,CHAR(34),""),climbs!F3664,IF(TYPE(climbs!F3664)=2,CHAR(34),""))</f>
        <v>DISTANCE=2.5</v>
      </c>
      <c r="G3664" t="str">
        <f>CONCATENATE(climbs!G$1, "=",IF(TYPE(climbs!G3664)=2,CHAR(34),""),climbs!G3664,IF(TYPE(climbs!G3664)=2,CHAR(34),""))</f>
        <v>AVERAGE_SLOPE=6.1</v>
      </c>
      <c r="H3664" t="str">
        <f>CONCATENATE(climbs!H$1, "=",IF(TYPE(climbs!H3664)=2,CHAR(34),""),climbs!H3664,IF(TYPE(climbs!H3664)=2,CHAR(34),""))</f>
        <v>CATEGORY="3"</v>
      </c>
    </row>
    <row r="3665" spans="1:8" x14ac:dyDescent="0.25">
      <c r="A3665" t="str">
        <f>CONCATENATE(climbs!A$1, "=",IF(TYPE(climbs!A3665)=2,CHAR(34),""),climbs!A3665,IF(TYPE(climbs!A3665)=2,CHAR(34),""))</f>
        <v>CLIMB_ID=3664</v>
      </c>
      <c r="B3665" t="str">
        <f>CONCATENATE(climbs!B$1, "=",IF(TYPE(climbs!B3665)=2,CHAR(34),""),climbs!B3665,IF(TYPE(climbs!B3665)=2,CHAR(34),""))</f>
        <v>STAGE_NUMBER=1220</v>
      </c>
      <c r="C3665" t="str">
        <f>CONCATENATE(climbs!C$1, "=",IF(TYPE(climbs!C3665)=2,CHAR(34),""),climbs!C3665,IF(TYPE(climbs!C3665)=2,CHAR(34),""))</f>
        <v>STARTING_AT_KM=175</v>
      </c>
      <c r="D3665" t="str">
        <f>CONCATENATE(climbs!D$1, "=",IF(TYPE(climbs!D3665)=2,CHAR(34),""),climbs!D3665,IF(TYPE(climbs!D3665)=2,CHAR(34),""))</f>
        <v>NAME="Côte de Bradfield"</v>
      </c>
      <c r="E3665" t="str">
        <f>CONCATENATE(climbs!E$1, "=",IF(TYPE(climbs!E3665)=2,CHAR(34),""),climbs!E3665,IF(TYPE(climbs!E3665)=2,CHAR(34),""))</f>
        <v>INITIAL_ALTITUDE=0</v>
      </c>
      <c r="F3665" t="str">
        <f>CONCATENATE(climbs!F$1, "=",IF(TYPE(climbs!F3665)=2,CHAR(34),""),climbs!F3665,IF(TYPE(climbs!F3665)=2,CHAR(34),""))</f>
        <v>DISTANCE=1</v>
      </c>
      <c r="G3665" t="str">
        <f>CONCATENATE(climbs!G$1, "=",IF(TYPE(climbs!G3665)=2,CHAR(34),""),climbs!G3665,IF(TYPE(climbs!G3665)=2,CHAR(34),""))</f>
        <v>AVERAGE_SLOPE=7.4</v>
      </c>
      <c r="H3665" t="str">
        <f>CONCATENATE(climbs!H$1, "=",IF(TYPE(climbs!H3665)=2,CHAR(34),""),climbs!H3665,IF(TYPE(climbs!H3665)=2,CHAR(34),""))</f>
        <v>CATEGORY="4"</v>
      </c>
    </row>
    <row r="3666" spans="1:8" x14ac:dyDescent="0.25">
      <c r="A3666" t="str">
        <f>CONCATENATE(climbs!A$1, "=",IF(TYPE(climbs!A3666)=2,CHAR(34),""),climbs!A3666,IF(TYPE(climbs!A3666)=2,CHAR(34),""))</f>
        <v>CLIMB_ID=3665</v>
      </c>
      <c r="B3666" t="str">
        <f>CONCATENATE(climbs!B$1, "=",IF(TYPE(climbs!B3666)=2,CHAR(34),""),climbs!B3666,IF(TYPE(climbs!B3666)=2,CHAR(34),""))</f>
        <v>STAGE_NUMBER=1220</v>
      </c>
      <c r="C3666" t="str">
        <f>CONCATENATE(climbs!C$1, "=",IF(TYPE(climbs!C3666)=2,CHAR(34),""),climbs!C3666,IF(TYPE(climbs!C3666)=2,CHAR(34),""))</f>
        <v>STARTING_AT_KM=182</v>
      </c>
      <c r="D3666" t="str">
        <f>CONCATENATE(climbs!D$1, "=",IF(TYPE(climbs!D3666)=2,CHAR(34),""),climbs!D3666,IF(TYPE(climbs!D3666)=2,CHAR(34),""))</f>
        <v>NAME="Côte d'Oughtibridge"</v>
      </c>
      <c r="E3666" t="str">
        <f>CONCATENATE(climbs!E$1, "=",IF(TYPE(climbs!E3666)=2,CHAR(34),""),climbs!E3666,IF(TYPE(climbs!E3666)=2,CHAR(34),""))</f>
        <v>INITIAL_ALTITUDE=0</v>
      </c>
      <c r="F3666" t="str">
        <f>CONCATENATE(climbs!F$1, "=",IF(TYPE(climbs!F3666)=2,CHAR(34),""),climbs!F3666,IF(TYPE(climbs!F3666)=2,CHAR(34),""))</f>
        <v>DISTANCE=1.5</v>
      </c>
      <c r="G3666" t="str">
        <f>CONCATENATE(climbs!G$1, "=",IF(TYPE(climbs!G3666)=2,CHAR(34),""),climbs!G3666,IF(TYPE(climbs!G3666)=2,CHAR(34),""))</f>
        <v>AVERAGE_SLOPE=9.1</v>
      </c>
      <c r="H3666" t="str">
        <f>CONCATENATE(climbs!H$1, "=",IF(TYPE(climbs!H3666)=2,CHAR(34),""),climbs!H3666,IF(TYPE(climbs!H3666)=2,CHAR(34),""))</f>
        <v>CATEGORY="3"</v>
      </c>
    </row>
    <row r="3667" spans="1:8" x14ac:dyDescent="0.25">
      <c r="A3667" t="str">
        <f>CONCATENATE(climbs!A$1, "=",IF(TYPE(climbs!A3667)=2,CHAR(34),""),climbs!A3667,IF(TYPE(climbs!A3667)=2,CHAR(34),""))</f>
        <v>CLIMB_ID=3666</v>
      </c>
      <c r="B3667" t="str">
        <f>CONCATENATE(climbs!B$1, "=",IF(TYPE(climbs!B3667)=2,CHAR(34),""),climbs!B3667,IF(TYPE(climbs!B3667)=2,CHAR(34),""))</f>
        <v>STAGE_NUMBER=1220</v>
      </c>
      <c r="C3667" t="str">
        <f>CONCATENATE(climbs!C$1, "=",IF(TYPE(climbs!C3667)=2,CHAR(34),""),climbs!C3667,IF(TYPE(climbs!C3667)=2,CHAR(34),""))</f>
        <v>STARTING_AT_KM=196</v>
      </c>
      <c r="D3667" t="str">
        <f>CONCATENATE(climbs!D$1, "=",IF(TYPE(climbs!D3667)=2,CHAR(34),""),climbs!D3667,IF(TYPE(climbs!D3667)=2,CHAR(34),""))</f>
        <v>NAME="VC Côte de Jenkin Road"</v>
      </c>
      <c r="E3667" t="str">
        <f>CONCATENATE(climbs!E$1, "=",IF(TYPE(climbs!E3667)=2,CHAR(34),""),climbs!E3667,IF(TYPE(climbs!E3667)=2,CHAR(34),""))</f>
        <v>INITIAL_ALTITUDE=0</v>
      </c>
      <c r="F3667" t="str">
        <f>CONCATENATE(climbs!F$1, "=",IF(TYPE(climbs!F3667)=2,CHAR(34),""),climbs!F3667,IF(TYPE(climbs!F3667)=2,CHAR(34),""))</f>
        <v>DISTANCE=0.8</v>
      </c>
      <c r="G3667" t="str">
        <f>CONCATENATE(climbs!G$1, "=",IF(TYPE(climbs!G3667)=2,CHAR(34),""),climbs!G3667,IF(TYPE(climbs!G3667)=2,CHAR(34),""))</f>
        <v>AVERAGE_SLOPE=10.8</v>
      </c>
      <c r="H3667" t="str">
        <f>CONCATENATE(climbs!H$1, "=",IF(TYPE(climbs!H3667)=2,CHAR(34),""),climbs!H3667,IF(TYPE(climbs!H3667)=2,CHAR(34),""))</f>
        <v>CATEGORY="4"</v>
      </c>
    </row>
    <row r="3668" spans="1:8" x14ac:dyDescent="0.25">
      <c r="A3668" t="str">
        <f>CONCATENATE(climbs!A$1, "=",IF(TYPE(climbs!A3668)=2,CHAR(34),""),climbs!A3668,IF(TYPE(climbs!A3668)=2,CHAR(34),""))</f>
        <v>CLIMB_ID=3667</v>
      </c>
      <c r="B3668" t="str">
        <f>CONCATENATE(climbs!B$1, "=",IF(TYPE(climbs!B3668)=2,CHAR(34),""),climbs!B3668,IF(TYPE(climbs!B3668)=2,CHAR(34),""))</f>
        <v>STAGE_NUMBER=1222</v>
      </c>
      <c r="C3668" t="str">
        <f>CONCATENATE(climbs!C$1, "=",IF(TYPE(climbs!C3668)=2,CHAR(34),""),climbs!C3668,IF(TYPE(climbs!C3668)=2,CHAR(34),""))</f>
        <v>STARTING_AT_KM=34</v>
      </c>
      <c r="D3668" t="str">
        <f>CONCATENATE(climbs!D$1, "=",IF(TYPE(climbs!D3668)=2,CHAR(34),""),climbs!D3668,IF(TYPE(climbs!D3668)=2,CHAR(34),""))</f>
        <v>NAME="Côte de Campagnette"</v>
      </c>
      <c r="E3668" t="str">
        <f>CONCATENATE(climbs!E$1, "=",IF(TYPE(climbs!E3668)=2,CHAR(34),""),climbs!E3668,IF(TYPE(climbs!E3668)=2,CHAR(34),""))</f>
        <v>INITIAL_ALTITUDE=0</v>
      </c>
      <c r="F3668" t="str">
        <f>CONCATENATE(climbs!F$1, "=",IF(TYPE(climbs!F3668)=2,CHAR(34),""),climbs!F3668,IF(TYPE(climbs!F3668)=2,CHAR(34),""))</f>
        <v>DISTANCE=1</v>
      </c>
      <c r="G3668" t="str">
        <f>CONCATENATE(climbs!G$1, "=",IF(TYPE(climbs!G3668)=2,CHAR(34),""),climbs!G3668,IF(TYPE(climbs!G3668)=2,CHAR(34),""))</f>
        <v>AVERAGE_SLOPE=6.5</v>
      </c>
      <c r="H3668" t="str">
        <f>CONCATENATE(climbs!H$1, "=",IF(TYPE(climbs!H3668)=2,CHAR(34),""),climbs!H3668,IF(TYPE(climbs!H3668)=2,CHAR(34),""))</f>
        <v>CATEGORY="4"</v>
      </c>
    </row>
    <row r="3669" spans="1:8" x14ac:dyDescent="0.25">
      <c r="A3669" t="str">
        <f>CONCATENATE(climbs!A$1, "=",IF(TYPE(climbs!A3669)=2,CHAR(34),""),climbs!A3669,IF(TYPE(climbs!A3669)=2,CHAR(34),""))</f>
        <v>CLIMB_ID=3668</v>
      </c>
      <c r="B3669" t="str">
        <f>CONCATENATE(climbs!B$1, "=",IF(TYPE(climbs!B3669)=2,CHAR(34),""),climbs!B3669,IF(TYPE(climbs!B3669)=2,CHAR(34),""))</f>
        <v>STAGE_NUMBER=1222</v>
      </c>
      <c r="C3669" t="str">
        <f>CONCATENATE(climbs!C$1, "=",IF(TYPE(climbs!C3669)=2,CHAR(34),""),climbs!C3669,IF(TYPE(climbs!C3669)=2,CHAR(34),""))</f>
        <v>STARTING_AT_KM=117.5</v>
      </c>
      <c r="D3669" t="str">
        <f>CONCATENATE(climbs!D$1, "=",IF(TYPE(climbs!D3669)=2,CHAR(34),""),climbs!D3669,IF(TYPE(climbs!D3669)=2,CHAR(34),""))</f>
        <v>NAME="Mont Noir"</v>
      </c>
      <c r="E3669" t="str">
        <f>CONCATENATE(climbs!E$1, "=",IF(TYPE(climbs!E3669)=2,CHAR(34),""),climbs!E3669,IF(TYPE(climbs!E3669)=2,CHAR(34),""))</f>
        <v>INITIAL_ALTITUDE=0</v>
      </c>
      <c r="F3669" t="str">
        <f>CONCATENATE(climbs!F$1, "=",IF(TYPE(climbs!F3669)=2,CHAR(34),""),climbs!F3669,IF(TYPE(climbs!F3669)=2,CHAR(34),""))</f>
        <v>DISTANCE=1.3</v>
      </c>
      <c r="G3669" t="str">
        <f>CONCATENATE(climbs!G$1, "=",IF(TYPE(climbs!G3669)=2,CHAR(34),""),climbs!G3669,IF(TYPE(climbs!G3669)=2,CHAR(34),""))</f>
        <v>AVERAGE_SLOPE=5.7</v>
      </c>
      <c r="H3669" t="str">
        <f>CONCATENATE(climbs!H$1, "=",IF(TYPE(climbs!H3669)=2,CHAR(34),""),climbs!H3669,IF(TYPE(climbs!H3669)=2,CHAR(34),""))</f>
        <v>CATEGORY="4"</v>
      </c>
    </row>
    <row r="3670" spans="1:8" x14ac:dyDescent="0.25">
      <c r="A3670" t="str">
        <f>CONCATENATE(climbs!A$1, "=",IF(TYPE(climbs!A3670)=2,CHAR(34),""),climbs!A3670,IF(TYPE(climbs!A3670)=2,CHAR(34),""))</f>
        <v>CLIMB_ID=3669</v>
      </c>
      <c r="B3670" t="str">
        <f>CONCATENATE(climbs!B$1, "=",IF(TYPE(climbs!B3670)=2,CHAR(34),""),climbs!B3670,IF(TYPE(climbs!B3670)=2,CHAR(34),""))</f>
        <v>STAGE_NUMBER=1224</v>
      </c>
      <c r="C3670" t="str">
        <f>CONCATENATE(climbs!C$1, "=",IF(TYPE(climbs!C3670)=2,CHAR(34),""),climbs!C3670,IF(TYPE(climbs!C3670)=2,CHAR(34),""))</f>
        <v>STARTING_AT_KM=107.5</v>
      </c>
      <c r="D3670" t="str">
        <f>CONCATENATE(climbs!D$1, "=",IF(TYPE(climbs!D3670)=2,CHAR(34),""),climbs!D3670,IF(TYPE(climbs!D3670)=2,CHAR(34),""))</f>
        <v>NAME="Côte de Coucy-le-Château-Auffrique"</v>
      </c>
      <c r="E3670" t="str">
        <f>CONCATENATE(climbs!E$1, "=",IF(TYPE(climbs!E3670)=2,CHAR(34),""),climbs!E3670,IF(TYPE(climbs!E3670)=2,CHAR(34),""))</f>
        <v>INITIAL_ALTITUDE=0</v>
      </c>
      <c r="F3670" t="str">
        <f>CONCATENATE(climbs!F$1, "=",IF(TYPE(climbs!F3670)=2,CHAR(34),""),climbs!F3670,IF(TYPE(climbs!F3670)=2,CHAR(34),""))</f>
        <v>DISTANCE=0.9</v>
      </c>
      <c r="G3670" t="str">
        <f>CONCATENATE(climbs!G$1, "=",IF(TYPE(climbs!G3670)=2,CHAR(34),""),climbs!G3670,IF(TYPE(climbs!G3670)=2,CHAR(34),""))</f>
        <v>AVERAGE_SLOPE=6.2</v>
      </c>
      <c r="H3670" t="str">
        <f>CONCATENATE(climbs!H$1, "=",IF(TYPE(climbs!H3670)=2,CHAR(34),""),climbs!H3670,IF(TYPE(climbs!H3670)=2,CHAR(34),""))</f>
        <v>CATEGORY="4"</v>
      </c>
    </row>
    <row r="3671" spans="1:8" x14ac:dyDescent="0.25">
      <c r="A3671" t="str">
        <f>CONCATENATE(climbs!A$1, "=",IF(TYPE(climbs!A3671)=2,CHAR(34),""),climbs!A3671,IF(TYPE(climbs!A3671)=2,CHAR(34),""))</f>
        <v>CLIMB_ID=3670</v>
      </c>
      <c r="B3671" t="str">
        <f>CONCATENATE(climbs!B$1, "=",IF(TYPE(climbs!B3671)=2,CHAR(34),""),climbs!B3671,IF(TYPE(climbs!B3671)=2,CHAR(34),""))</f>
        <v>STAGE_NUMBER=1224</v>
      </c>
      <c r="C3671" t="str">
        <f>CONCATENATE(climbs!C$1, "=",IF(TYPE(climbs!C3671)=2,CHAR(34),""),climbs!C3671,IF(TYPE(climbs!C3671)=2,CHAR(34),""))</f>
        <v>STARTING_AT_KM=157</v>
      </c>
      <c r="D3671" t="str">
        <f>CONCATENATE(climbs!D$1, "=",IF(TYPE(climbs!D3671)=2,CHAR(34),""),climbs!D3671,IF(TYPE(climbs!D3671)=2,CHAR(34),""))</f>
        <v>NAME="Côte de Roucy"</v>
      </c>
      <c r="E3671" t="str">
        <f>CONCATENATE(climbs!E$1, "=",IF(TYPE(climbs!E3671)=2,CHAR(34),""),climbs!E3671,IF(TYPE(climbs!E3671)=2,CHAR(34),""))</f>
        <v>INITIAL_ALTITUDE=0</v>
      </c>
      <c r="F3671" t="str">
        <f>CONCATENATE(climbs!F$1, "=",IF(TYPE(climbs!F3671)=2,CHAR(34),""),climbs!F3671,IF(TYPE(climbs!F3671)=2,CHAR(34),""))</f>
        <v>DISTANCE=1.5</v>
      </c>
      <c r="G3671" t="str">
        <f>CONCATENATE(climbs!G$1, "=",IF(TYPE(climbs!G3671)=2,CHAR(34),""),climbs!G3671,IF(TYPE(climbs!G3671)=2,CHAR(34),""))</f>
        <v>AVERAGE_SLOPE=6.2</v>
      </c>
      <c r="H3671" t="str">
        <f>CONCATENATE(climbs!H$1, "=",IF(TYPE(climbs!H3671)=2,CHAR(34),""),climbs!H3671,IF(TYPE(climbs!H3671)=2,CHAR(34),""))</f>
        <v>CATEGORY="4"</v>
      </c>
    </row>
    <row r="3672" spans="1:8" x14ac:dyDescent="0.25">
      <c r="A3672" t="str">
        <f>CONCATENATE(climbs!A$1, "=",IF(TYPE(climbs!A3672)=2,CHAR(34),""),climbs!A3672,IF(TYPE(climbs!A3672)=2,CHAR(34),""))</f>
        <v>CLIMB_ID=3671</v>
      </c>
      <c r="B3672" t="str">
        <f>CONCATENATE(climbs!B$1, "=",IF(TYPE(climbs!B3672)=2,CHAR(34),""),climbs!B3672,IF(TYPE(climbs!B3672)=2,CHAR(34),""))</f>
        <v>STAGE_NUMBER=1225</v>
      </c>
      <c r="C3672" t="str">
        <f>CONCATENATE(climbs!C$1, "=",IF(TYPE(climbs!C3672)=2,CHAR(34),""),climbs!C3672,IF(TYPE(climbs!C3672)=2,CHAR(34),""))</f>
        <v>STARTING_AT_KM=217.5</v>
      </c>
      <c r="D3672" t="str">
        <f>CONCATENATE(climbs!D$1, "=",IF(TYPE(climbs!D3672)=2,CHAR(34),""),climbs!D3672,IF(TYPE(climbs!D3672)=2,CHAR(34),""))</f>
        <v>NAME="Côte de Maron"</v>
      </c>
      <c r="E3672" t="str">
        <f>CONCATENATE(climbs!E$1, "=",IF(TYPE(climbs!E3672)=2,CHAR(34),""),climbs!E3672,IF(TYPE(climbs!E3672)=2,CHAR(34),""))</f>
        <v>INITIAL_ALTITUDE=0</v>
      </c>
      <c r="F3672" t="str">
        <f>CONCATENATE(climbs!F$1, "=",IF(TYPE(climbs!F3672)=2,CHAR(34),""),climbs!F3672,IF(TYPE(climbs!F3672)=2,CHAR(34),""))</f>
        <v>DISTANCE=3.2</v>
      </c>
      <c r="G3672" t="str">
        <f>CONCATENATE(climbs!G$1, "=",IF(TYPE(climbs!G3672)=2,CHAR(34),""),climbs!G3672,IF(TYPE(climbs!G3672)=2,CHAR(34),""))</f>
        <v>AVERAGE_SLOPE=5</v>
      </c>
      <c r="H3672" t="str">
        <f>CONCATENATE(climbs!H$1, "=",IF(TYPE(climbs!H3672)=2,CHAR(34),""),climbs!H3672,IF(TYPE(climbs!H3672)=2,CHAR(34),""))</f>
        <v>CATEGORY="4"</v>
      </c>
    </row>
    <row r="3673" spans="1:8" x14ac:dyDescent="0.25">
      <c r="A3673" t="str">
        <f>CONCATENATE(climbs!A$1, "=",IF(TYPE(climbs!A3673)=2,CHAR(34),""),climbs!A3673,IF(TYPE(climbs!A3673)=2,CHAR(34),""))</f>
        <v>CLIMB_ID=3672</v>
      </c>
      <c r="B3673" t="str">
        <f>CONCATENATE(climbs!B$1, "=",IF(TYPE(climbs!B3673)=2,CHAR(34),""),climbs!B3673,IF(TYPE(climbs!B3673)=2,CHAR(34),""))</f>
        <v>STAGE_NUMBER=1225</v>
      </c>
      <c r="C3673" t="str">
        <f>CONCATENATE(climbs!C$1, "=",IF(TYPE(climbs!C3673)=2,CHAR(34),""),climbs!C3673,IF(TYPE(climbs!C3673)=2,CHAR(34),""))</f>
        <v>STARTING_AT_KM=229</v>
      </c>
      <c r="D3673" t="str">
        <f>CONCATENATE(climbs!D$1, "=",IF(TYPE(climbs!D3673)=2,CHAR(34),""),climbs!D3673,IF(TYPE(climbs!D3673)=2,CHAR(34),""))</f>
        <v>NAME="Côte de Boufflers"</v>
      </c>
      <c r="E3673" t="str">
        <f>CONCATENATE(climbs!E$1, "=",IF(TYPE(climbs!E3673)=2,CHAR(34),""),climbs!E3673,IF(TYPE(climbs!E3673)=2,CHAR(34),""))</f>
        <v>INITIAL_ALTITUDE=0</v>
      </c>
      <c r="F3673" t="str">
        <f>CONCATENATE(climbs!F$1, "=",IF(TYPE(climbs!F3673)=2,CHAR(34),""),climbs!F3673,IF(TYPE(climbs!F3673)=2,CHAR(34),""))</f>
        <v>DISTANCE=1.3</v>
      </c>
      <c r="G3673" t="str">
        <f>CONCATENATE(climbs!G$1, "=",IF(TYPE(climbs!G3673)=2,CHAR(34),""),climbs!G3673,IF(TYPE(climbs!G3673)=2,CHAR(34),""))</f>
        <v>AVERAGE_SLOPE=7.9</v>
      </c>
      <c r="H3673" t="str">
        <f>CONCATENATE(climbs!H$1, "=",IF(TYPE(climbs!H3673)=2,CHAR(34),""),climbs!H3673,IF(TYPE(climbs!H3673)=2,CHAR(34),""))</f>
        <v>CATEGORY="4"</v>
      </c>
    </row>
    <row r="3674" spans="1:8" x14ac:dyDescent="0.25">
      <c r="A3674" t="str">
        <f>CONCATENATE(climbs!A$1, "=",IF(TYPE(climbs!A3674)=2,CHAR(34),""),climbs!A3674,IF(TYPE(climbs!A3674)=2,CHAR(34),""))</f>
        <v>CLIMB_ID=3673</v>
      </c>
      <c r="B3674" t="str">
        <f>CONCATENATE(climbs!B$1, "=",IF(TYPE(climbs!B3674)=2,CHAR(34),""),climbs!B3674,IF(TYPE(climbs!B3674)=2,CHAR(34),""))</f>
        <v>STAGE_NUMBER=1226</v>
      </c>
      <c r="C3674" t="str">
        <f>CONCATENATE(climbs!C$1, "=",IF(TYPE(climbs!C3674)=2,CHAR(34),""),climbs!C3674,IF(TYPE(climbs!C3674)=2,CHAR(34),""))</f>
        <v>STARTING_AT_KM=142</v>
      </c>
      <c r="D3674" t="str">
        <f>CONCATENATE(climbs!D$1, "=",IF(TYPE(climbs!D3674)=2,CHAR(34),""),climbs!D3674,IF(TYPE(climbs!D3674)=2,CHAR(34),""))</f>
        <v>NAME="Col de la Croix des Moinats"</v>
      </c>
      <c r="E3674" t="str">
        <f>CONCATENATE(climbs!E$1, "=",IF(TYPE(climbs!E3674)=2,CHAR(34),""),climbs!E3674,IF(TYPE(climbs!E3674)=2,CHAR(34),""))</f>
        <v>INITIAL_ALTITUDE=891</v>
      </c>
      <c r="F3674" t="str">
        <f>CONCATENATE(climbs!F$1, "=",IF(TYPE(climbs!F3674)=2,CHAR(34),""),climbs!F3674,IF(TYPE(climbs!F3674)=2,CHAR(34),""))</f>
        <v>DISTANCE=7.6</v>
      </c>
      <c r="G3674" t="str">
        <f>CONCATENATE(climbs!G$1, "=",IF(TYPE(climbs!G3674)=2,CHAR(34),""),climbs!G3674,IF(TYPE(climbs!G3674)=2,CHAR(34),""))</f>
        <v>AVERAGE_SLOPE=6</v>
      </c>
      <c r="H3674" t="str">
        <f>CONCATENATE(climbs!H$1, "=",IF(TYPE(climbs!H3674)=2,CHAR(34),""),climbs!H3674,IF(TYPE(climbs!H3674)=2,CHAR(34),""))</f>
        <v>CATEGORY="2"</v>
      </c>
    </row>
    <row r="3675" spans="1:8" x14ac:dyDescent="0.25">
      <c r="A3675" t="str">
        <f>CONCATENATE(climbs!A$1, "=",IF(TYPE(climbs!A3675)=2,CHAR(34),""),climbs!A3675,IF(TYPE(climbs!A3675)=2,CHAR(34),""))</f>
        <v>CLIMB_ID=3674</v>
      </c>
      <c r="B3675" t="str">
        <f>CONCATENATE(climbs!B$1, "=",IF(TYPE(climbs!B3675)=2,CHAR(34),""),climbs!B3675,IF(TYPE(climbs!B3675)=2,CHAR(34),""))</f>
        <v>STAGE_NUMBER=1226</v>
      </c>
      <c r="C3675" t="str">
        <f>CONCATENATE(climbs!C$1, "=",IF(TYPE(climbs!C3675)=2,CHAR(34),""),climbs!C3675,IF(TYPE(climbs!C3675)=2,CHAR(34),""))</f>
        <v>STARTING_AT_KM=150</v>
      </c>
      <c r="D3675" t="str">
        <f>CONCATENATE(climbs!D$1, "=",IF(TYPE(climbs!D3675)=2,CHAR(34),""),climbs!D3675,IF(TYPE(climbs!D3675)=2,CHAR(34),""))</f>
        <v>NAME="Col de Grosse Pierre"</v>
      </c>
      <c r="E3675" t="str">
        <f>CONCATENATE(climbs!E$1, "=",IF(TYPE(climbs!E3675)=2,CHAR(34),""),climbs!E3675,IF(TYPE(climbs!E3675)=2,CHAR(34),""))</f>
        <v>INITIAL_ALTITUDE=901</v>
      </c>
      <c r="F3675" t="str">
        <f>CONCATENATE(climbs!F$1, "=",IF(TYPE(climbs!F3675)=2,CHAR(34),""),climbs!F3675,IF(TYPE(climbs!F3675)=2,CHAR(34),""))</f>
        <v>DISTANCE=3</v>
      </c>
      <c r="G3675" t="str">
        <f>CONCATENATE(climbs!G$1, "=",IF(TYPE(climbs!G3675)=2,CHAR(34),""),climbs!G3675,IF(TYPE(climbs!G3675)=2,CHAR(34),""))</f>
        <v>AVERAGE_SLOPE=7.5</v>
      </c>
      <c r="H3675" t="str">
        <f>CONCATENATE(climbs!H$1, "=",IF(TYPE(climbs!H3675)=2,CHAR(34),""),climbs!H3675,IF(TYPE(climbs!H3675)=2,CHAR(34),""))</f>
        <v>CATEGORY="2"</v>
      </c>
    </row>
    <row r="3676" spans="1:8" x14ac:dyDescent="0.25">
      <c r="A3676" t="str">
        <f>CONCATENATE(climbs!A$1, "=",IF(TYPE(climbs!A3676)=2,CHAR(34),""),climbs!A3676,IF(TYPE(climbs!A3676)=2,CHAR(34),""))</f>
        <v>CLIMB_ID=3675</v>
      </c>
      <c r="B3676" t="str">
        <f>CONCATENATE(climbs!B$1, "=",IF(TYPE(climbs!B3676)=2,CHAR(34),""),climbs!B3676,IF(TYPE(climbs!B3676)=2,CHAR(34),""))</f>
        <v>STAGE_NUMBER=1226</v>
      </c>
      <c r="C3676" t="str">
        <f>CONCATENATE(climbs!C$1, "=",IF(TYPE(climbs!C3676)=2,CHAR(34),""),climbs!C3676,IF(TYPE(climbs!C3676)=2,CHAR(34),""))</f>
        <v>STARTING_AT_KM=161</v>
      </c>
      <c r="D3676" t="str">
        <f>CONCATENATE(climbs!D$1, "=",IF(TYPE(climbs!D3676)=2,CHAR(34),""),climbs!D3676,IF(TYPE(climbs!D3676)=2,CHAR(34),""))</f>
        <v>NAME="Côte de La Mauselaine"</v>
      </c>
      <c r="E3676" t="str">
        <f>CONCATENATE(climbs!E$1, "=",IF(TYPE(climbs!E3676)=2,CHAR(34),""),climbs!E3676,IF(TYPE(climbs!E3676)=2,CHAR(34),""))</f>
        <v>INITIAL_ALTITUDE=0</v>
      </c>
      <c r="F3676" t="str">
        <f>CONCATENATE(climbs!F$1, "=",IF(TYPE(climbs!F3676)=2,CHAR(34),""),climbs!F3676,IF(TYPE(climbs!F3676)=2,CHAR(34),""))</f>
        <v>DISTANCE=1.8</v>
      </c>
      <c r="G3676" t="str">
        <f>CONCATENATE(climbs!G$1, "=",IF(TYPE(climbs!G3676)=2,CHAR(34),""),climbs!G3676,IF(TYPE(climbs!G3676)=2,CHAR(34),""))</f>
        <v>AVERAGE_SLOPE=10.3</v>
      </c>
      <c r="H3676" t="str">
        <f>CONCATENATE(climbs!H$1, "=",IF(TYPE(climbs!H3676)=2,CHAR(34),""),climbs!H3676,IF(TYPE(climbs!H3676)=2,CHAR(34),""))</f>
        <v>CATEGORY="3"</v>
      </c>
    </row>
    <row r="3677" spans="1:8" x14ac:dyDescent="0.25">
      <c r="A3677" t="str">
        <f>CONCATENATE(climbs!A$1, "=",IF(TYPE(climbs!A3677)=2,CHAR(34),""),climbs!A3677,IF(TYPE(climbs!A3677)=2,CHAR(34),""))</f>
        <v>CLIMB_ID=3676</v>
      </c>
      <c r="B3677" t="str">
        <f>CONCATENATE(climbs!B$1, "=",IF(TYPE(climbs!B3677)=2,CHAR(34),""),climbs!B3677,IF(TYPE(climbs!B3677)=2,CHAR(34),""))</f>
        <v>STAGE_NUMBER=1227</v>
      </c>
      <c r="C3677" t="str">
        <f>CONCATENATE(climbs!C$1, "=",IF(TYPE(climbs!C3677)=2,CHAR(34),""),climbs!C3677,IF(TYPE(climbs!C3677)=2,CHAR(34),""))</f>
        <v>STARTING_AT_KM=11.5</v>
      </c>
      <c r="D3677" t="str">
        <f>CONCATENATE(climbs!D$1, "=",IF(TYPE(climbs!D3677)=2,CHAR(34),""),climbs!D3677,IF(TYPE(climbs!D3677)=2,CHAR(34),""))</f>
        <v>NAME="Col de la Schlucht"</v>
      </c>
      <c r="E3677" t="str">
        <f>CONCATENATE(climbs!E$1, "=",IF(TYPE(climbs!E3677)=2,CHAR(34),""),climbs!E3677,IF(TYPE(climbs!E3677)=2,CHAR(34),""))</f>
        <v>INITIAL_ALTITUDE=1140</v>
      </c>
      <c r="F3677" t="str">
        <f>CONCATENATE(climbs!F$1, "=",IF(TYPE(climbs!F3677)=2,CHAR(34),""),climbs!F3677,IF(TYPE(climbs!F3677)=2,CHAR(34),""))</f>
        <v>DISTANCE=8.6</v>
      </c>
      <c r="G3677" t="str">
        <f>CONCATENATE(climbs!G$1, "=",IF(TYPE(climbs!G3677)=2,CHAR(34),""),climbs!G3677,IF(TYPE(climbs!G3677)=2,CHAR(34),""))</f>
        <v>AVERAGE_SLOPE=4.5</v>
      </c>
      <c r="H3677" t="str">
        <f>CONCATENATE(climbs!H$1, "=",IF(TYPE(climbs!H3677)=2,CHAR(34),""),climbs!H3677,IF(TYPE(climbs!H3677)=2,CHAR(34),""))</f>
        <v>CATEGORY="2"</v>
      </c>
    </row>
    <row r="3678" spans="1:8" x14ac:dyDescent="0.25">
      <c r="A3678" t="str">
        <f>CONCATENATE(climbs!A$1, "=",IF(TYPE(climbs!A3678)=2,CHAR(34),""),climbs!A3678,IF(TYPE(climbs!A3678)=2,CHAR(34),""))</f>
        <v>CLIMB_ID=3677</v>
      </c>
      <c r="B3678" t="str">
        <f>CONCATENATE(climbs!B$1, "=",IF(TYPE(climbs!B3678)=2,CHAR(34),""),climbs!B3678,IF(TYPE(climbs!B3678)=2,CHAR(34),""))</f>
        <v>STAGE_NUMBER=1227</v>
      </c>
      <c r="C3678" t="str">
        <f>CONCATENATE(climbs!C$1, "=",IF(TYPE(climbs!C3678)=2,CHAR(34),""),climbs!C3678,IF(TYPE(climbs!C3678)=2,CHAR(34),""))</f>
        <v>STARTING_AT_KM=41</v>
      </c>
      <c r="D3678" t="str">
        <f>CONCATENATE(climbs!D$1, "=",IF(TYPE(climbs!D3678)=2,CHAR(34),""),climbs!D3678,IF(TYPE(climbs!D3678)=2,CHAR(34),""))</f>
        <v>NAME="Col du Wettstein"</v>
      </c>
      <c r="E3678" t="str">
        <f>CONCATENATE(climbs!E$1, "=",IF(TYPE(climbs!E3678)=2,CHAR(34),""),climbs!E3678,IF(TYPE(climbs!E3678)=2,CHAR(34),""))</f>
        <v>INITIAL_ALTITUDE=0</v>
      </c>
      <c r="F3678" t="str">
        <f>CONCATENATE(climbs!F$1, "=",IF(TYPE(climbs!F3678)=2,CHAR(34),""),climbs!F3678,IF(TYPE(climbs!F3678)=2,CHAR(34),""))</f>
        <v>DISTANCE=7.7</v>
      </c>
      <c r="G3678" t="str">
        <f>CONCATENATE(climbs!G$1, "=",IF(TYPE(climbs!G3678)=2,CHAR(34),""),climbs!G3678,IF(TYPE(climbs!G3678)=2,CHAR(34),""))</f>
        <v>AVERAGE_SLOPE=4.1</v>
      </c>
      <c r="H3678" t="str">
        <f>CONCATENATE(climbs!H$1, "=",IF(TYPE(climbs!H3678)=2,CHAR(34),""),climbs!H3678,IF(TYPE(climbs!H3678)=2,CHAR(34),""))</f>
        <v>CATEGORY="3"</v>
      </c>
    </row>
    <row r="3679" spans="1:8" x14ac:dyDescent="0.25">
      <c r="A3679" t="str">
        <f>CONCATENATE(climbs!A$1, "=",IF(TYPE(climbs!A3679)=2,CHAR(34),""),climbs!A3679,IF(TYPE(climbs!A3679)=2,CHAR(34),""))</f>
        <v>CLIMB_ID=3678</v>
      </c>
      <c r="B3679" t="str">
        <f>CONCATENATE(climbs!B$1, "=",IF(TYPE(climbs!B3679)=2,CHAR(34),""),climbs!B3679,IF(TYPE(climbs!B3679)=2,CHAR(34),""))</f>
        <v>STAGE_NUMBER=1227</v>
      </c>
      <c r="C3679" t="str">
        <f>CONCATENATE(climbs!C$1, "=",IF(TYPE(climbs!C3679)=2,CHAR(34),""),climbs!C3679,IF(TYPE(climbs!C3679)=2,CHAR(34),""))</f>
        <v>STARTING_AT_KM=70</v>
      </c>
      <c r="D3679" t="str">
        <f>CONCATENATE(climbs!D$1, "=",IF(TYPE(climbs!D3679)=2,CHAR(34),""),climbs!D3679,IF(TYPE(climbs!D3679)=2,CHAR(34),""))</f>
        <v>NAME="Côte des Cinq Châteaux"</v>
      </c>
      <c r="E3679" t="str">
        <f>CONCATENATE(climbs!E$1, "=",IF(TYPE(climbs!E3679)=2,CHAR(34),""),climbs!E3679,IF(TYPE(climbs!E3679)=2,CHAR(34),""))</f>
        <v>INITIAL_ALTITUDE=0</v>
      </c>
      <c r="F3679" t="str">
        <f>CONCATENATE(climbs!F$1, "=",IF(TYPE(climbs!F3679)=2,CHAR(34),""),climbs!F3679,IF(TYPE(climbs!F3679)=2,CHAR(34),""))</f>
        <v>DISTANCE=4.5</v>
      </c>
      <c r="G3679" t="str">
        <f>CONCATENATE(climbs!G$1, "=",IF(TYPE(climbs!G3679)=2,CHAR(34),""),climbs!G3679,IF(TYPE(climbs!G3679)=2,CHAR(34),""))</f>
        <v>AVERAGE_SLOPE=6.1</v>
      </c>
      <c r="H3679" t="str">
        <f>CONCATENATE(climbs!H$1, "=",IF(TYPE(climbs!H3679)=2,CHAR(34),""),climbs!H3679,IF(TYPE(climbs!H3679)=2,CHAR(34),""))</f>
        <v>CATEGORY="3"</v>
      </c>
    </row>
    <row r="3680" spans="1:8" x14ac:dyDescent="0.25">
      <c r="A3680" t="str">
        <f>CONCATENATE(climbs!A$1, "=",IF(TYPE(climbs!A3680)=2,CHAR(34),""),climbs!A3680,IF(TYPE(climbs!A3680)=2,CHAR(34),""))</f>
        <v>CLIMB_ID=3679</v>
      </c>
      <c r="B3680" t="str">
        <f>CONCATENATE(climbs!B$1, "=",IF(TYPE(climbs!B3680)=2,CHAR(34),""),climbs!B3680,IF(TYPE(climbs!B3680)=2,CHAR(34),""))</f>
        <v>STAGE_NUMBER=1227</v>
      </c>
      <c r="C3680" t="str">
        <f>CONCATENATE(climbs!C$1, "=",IF(TYPE(climbs!C3680)=2,CHAR(34),""),climbs!C3680,IF(TYPE(climbs!C3680)=2,CHAR(34),""))</f>
        <v>STARTING_AT_KM=86</v>
      </c>
      <c r="D3680" t="str">
        <f>CONCATENATE(climbs!D$1, "=",IF(TYPE(climbs!D3680)=2,CHAR(34),""),climbs!D3680,IF(TYPE(climbs!D3680)=2,CHAR(34),""))</f>
        <v>NAME="Côte de Gueberschwihr"</v>
      </c>
      <c r="E3680" t="str">
        <f>CONCATENATE(climbs!E$1, "=",IF(TYPE(climbs!E3680)=2,CHAR(34),""),climbs!E3680,IF(TYPE(climbs!E3680)=2,CHAR(34),""))</f>
        <v>INITIAL_ALTITUDE=559</v>
      </c>
      <c r="F3680" t="str">
        <f>CONCATENATE(climbs!F$1, "=",IF(TYPE(climbs!F3680)=2,CHAR(34),""),climbs!F3680,IF(TYPE(climbs!F3680)=2,CHAR(34),""))</f>
        <v>DISTANCE=4.1</v>
      </c>
      <c r="G3680" t="str">
        <f>CONCATENATE(climbs!G$1, "=",IF(TYPE(climbs!G3680)=2,CHAR(34),""),climbs!G3680,IF(TYPE(climbs!G3680)=2,CHAR(34),""))</f>
        <v>AVERAGE_SLOPE=7.9</v>
      </c>
      <c r="H3680" t="str">
        <f>CONCATENATE(climbs!H$1, "=",IF(TYPE(climbs!H3680)=2,CHAR(34),""),climbs!H3680,IF(TYPE(climbs!H3680)=2,CHAR(34),""))</f>
        <v>CATEGORY="2"</v>
      </c>
    </row>
    <row r="3681" spans="1:8" x14ac:dyDescent="0.25">
      <c r="A3681" t="str">
        <f>CONCATENATE(climbs!A$1, "=",IF(TYPE(climbs!A3681)=2,CHAR(34),""),climbs!A3681,IF(TYPE(climbs!A3681)=2,CHAR(34),""))</f>
        <v>CLIMB_ID=3680</v>
      </c>
      <c r="B3681" t="str">
        <f>CONCATENATE(climbs!B$1, "=",IF(TYPE(climbs!B3681)=2,CHAR(34),""),climbs!B3681,IF(TYPE(climbs!B3681)=2,CHAR(34),""))</f>
        <v>STAGE_NUMBER=1227</v>
      </c>
      <c r="C3681" t="str">
        <f>CONCATENATE(climbs!C$1, "=",IF(TYPE(climbs!C3681)=2,CHAR(34),""),climbs!C3681,IF(TYPE(climbs!C3681)=2,CHAR(34),""))</f>
        <v>STARTING_AT_KM=120</v>
      </c>
      <c r="D3681" t="str">
        <f>CONCATENATE(climbs!D$1, "=",IF(TYPE(climbs!D3681)=2,CHAR(34),""),climbs!D3681,IF(TYPE(climbs!D3681)=2,CHAR(34),""))</f>
        <v>NAME="Le Markstein"</v>
      </c>
      <c r="E3681" t="str">
        <f>CONCATENATE(climbs!E$1, "=",IF(TYPE(climbs!E3681)=2,CHAR(34),""),climbs!E3681,IF(TYPE(climbs!E3681)=2,CHAR(34),""))</f>
        <v>INITIAL_ALTITUDE=1183</v>
      </c>
      <c r="F3681" t="str">
        <f>CONCATENATE(climbs!F$1, "=",IF(TYPE(climbs!F3681)=2,CHAR(34),""),climbs!F3681,IF(TYPE(climbs!F3681)=2,CHAR(34),""))</f>
        <v>DISTANCE=10.8</v>
      </c>
      <c r="G3681" t="str">
        <f>CONCATENATE(climbs!G$1, "=",IF(TYPE(climbs!G3681)=2,CHAR(34),""),climbs!G3681,IF(TYPE(climbs!G3681)=2,CHAR(34),""))</f>
        <v>AVERAGE_SLOPE=5.4</v>
      </c>
      <c r="H3681" t="str">
        <f>CONCATENATE(climbs!H$1, "=",IF(TYPE(climbs!H3681)=2,CHAR(34),""),climbs!H3681,IF(TYPE(climbs!H3681)=2,CHAR(34),""))</f>
        <v>CATEGORY="1"</v>
      </c>
    </row>
    <row r="3682" spans="1:8" x14ac:dyDescent="0.25">
      <c r="A3682" t="str">
        <f>CONCATENATE(climbs!A$1, "=",IF(TYPE(climbs!A3682)=2,CHAR(34),""),climbs!A3682,IF(TYPE(climbs!A3682)=2,CHAR(34),""))</f>
        <v>CLIMB_ID=3681</v>
      </c>
      <c r="B3682" t="str">
        <f>CONCATENATE(climbs!B$1, "=",IF(TYPE(climbs!B3682)=2,CHAR(34),""),climbs!B3682,IF(TYPE(climbs!B3682)=2,CHAR(34),""))</f>
        <v>STAGE_NUMBER=1227</v>
      </c>
      <c r="C3682" t="str">
        <f>CONCATENATE(climbs!C$1, "=",IF(TYPE(climbs!C3682)=2,CHAR(34),""),climbs!C3682,IF(TYPE(climbs!C3682)=2,CHAR(34),""))</f>
        <v>STARTING_AT_KM=127</v>
      </c>
      <c r="D3682" t="str">
        <f>CONCATENATE(climbs!D$1, "=",IF(TYPE(climbs!D3682)=2,CHAR(34),""),climbs!D3682,IF(TYPE(climbs!D3682)=2,CHAR(34),""))</f>
        <v>NAME="Grand Ballon"</v>
      </c>
      <c r="E3682" t="str">
        <f>CONCATENATE(climbs!E$1, "=",IF(TYPE(climbs!E3682)=2,CHAR(34),""),climbs!E3682,IF(TYPE(climbs!E3682)=2,CHAR(34),""))</f>
        <v>INITIAL_ALTITUDE=0</v>
      </c>
      <c r="F3682" t="str">
        <f>CONCATENATE(climbs!F$1, "=",IF(TYPE(climbs!F3682)=2,CHAR(34),""),climbs!F3682,IF(TYPE(climbs!F3682)=2,CHAR(34),""))</f>
        <v>DISTANCE=1.4</v>
      </c>
      <c r="G3682" t="str">
        <f>CONCATENATE(climbs!G$1, "=",IF(TYPE(climbs!G3682)=2,CHAR(34),""),climbs!G3682,IF(TYPE(climbs!G3682)=2,CHAR(34),""))</f>
        <v>AVERAGE_SLOPE=8.6</v>
      </c>
      <c r="H3682" t="str">
        <f>CONCATENATE(climbs!H$1, "=",IF(TYPE(climbs!H3682)=2,CHAR(34),""),climbs!H3682,IF(TYPE(climbs!H3682)=2,CHAR(34),""))</f>
        <v>CATEGORY="3"</v>
      </c>
    </row>
    <row r="3683" spans="1:8" x14ac:dyDescent="0.25">
      <c r="A3683" t="str">
        <f>CONCATENATE(climbs!A$1, "=",IF(TYPE(climbs!A3683)=2,CHAR(34),""),climbs!A3683,IF(TYPE(climbs!A3683)=2,CHAR(34),""))</f>
        <v>CLIMB_ID=3682</v>
      </c>
      <c r="B3683" t="str">
        <f>CONCATENATE(climbs!B$1, "=",IF(TYPE(climbs!B3683)=2,CHAR(34),""),climbs!B3683,IF(TYPE(climbs!B3683)=2,CHAR(34),""))</f>
        <v>STAGE_NUMBER=1228</v>
      </c>
      <c r="C3683" t="str">
        <f>CONCATENATE(climbs!C$1, "=",IF(TYPE(climbs!C3683)=2,CHAR(34),""),climbs!C3683,IF(TYPE(climbs!C3683)=2,CHAR(34),""))</f>
        <v>STARTING_AT_KM=30.5</v>
      </c>
      <c r="D3683" t="str">
        <f>CONCATENATE(climbs!D$1, "=",IF(TYPE(climbs!D3683)=2,CHAR(34),""),climbs!D3683,IF(TYPE(climbs!D3683)=2,CHAR(34),""))</f>
        <v>NAME="Col du Firstplan"</v>
      </c>
      <c r="E3683" t="str">
        <f>CONCATENATE(climbs!E$1, "=",IF(TYPE(climbs!E3683)=2,CHAR(34),""),climbs!E3683,IF(TYPE(climbs!E3683)=2,CHAR(34),""))</f>
        <v>INITIAL_ALTITUDE=722</v>
      </c>
      <c r="F3683" t="str">
        <f>CONCATENATE(climbs!F$1, "=",IF(TYPE(climbs!F3683)=2,CHAR(34),""),climbs!F3683,IF(TYPE(climbs!F3683)=2,CHAR(34),""))</f>
        <v>DISTANCE=8.3</v>
      </c>
      <c r="G3683" t="str">
        <f>CONCATENATE(climbs!G$1, "=",IF(TYPE(climbs!G3683)=2,CHAR(34),""),climbs!G3683,IF(TYPE(climbs!G3683)=2,CHAR(34),""))</f>
        <v>AVERAGE_SLOPE=5.4</v>
      </c>
      <c r="H3683" t="str">
        <f>CONCATENATE(climbs!H$1, "=",IF(TYPE(climbs!H3683)=2,CHAR(34),""),climbs!H3683,IF(TYPE(climbs!H3683)=2,CHAR(34),""))</f>
        <v>CATEGORY="2"</v>
      </c>
    </row>
    <row r="3684" spans="1:8" x14ac:dyDescent="0.25">
      <c r="A3684" t="str">
        <f>CONCATENATE(climbs!A$1, "=",IF(TYPE(climbs!A3684)=2,CHAR(34),""),climbs!A3684,IF(TYPE(climbs!A3684)=2,CHAR(34),""))</f>
        <v>CLIMB_ID=3683</v>
      </c>
      <c r="B3684" t="str">
        <f>CONCATENATE(climbs!B$1, "=",IF(TYPE(climbs!B3684)=2,CHAR(34),""),climbs!B3684,IF(TYPE(climbs!B3684)=2,CHAR(34),""))</f>
        <v>STAGE_NUMBER=1228</v>
      </c>
      <c r="C3684" t="str">
        <f>CONCATENATE(climbs!C$1, "=",IF(TYPE(climbs!C3684)=2,CHAR(34),""),climbs!C3684,IF(TYPE(climbs!C3684)=2,CHAR(34),""))</f>
        <v>STARTING_AT_KM=54.5</v>
      </c>
      <c r="D3684" t="str">
        <f>CONCATENATE(climbs!D$1, "=",IF(TYPE(climbs!D3684)=2,CHAR(34),""),climbs!D3684,IF(TYPE(climbs!D3684)=2,CHAR(34),""))</f>
        <v>NAME="Petit Ballon"</v>
      </c>
      <c r="E3684" t="str">
        <f>CONCATENATE(climbs!E$1, "=",IF(TYPE(climbs!E3684)=2,CHAR(34),""),climbs!E3684,IF(TYPE(climbs!E3684)=2,CHAR(34),""))</f>
        <v>INITIAL_ALTITUDE=1163</v>
      </c>
      <c r="F3684" t="str">
        <f>CONCATENATE(climbs!F$1, "=",IF(TYPE(climbs!F3684)=2,CHAR(34),""),climbs!F3684,IF(TYPE(climbs!F3684)=2,CHAR(34),""))</f>
        <v>DISTANCE=9.3</v>
      </c>
      <c r="G3684" t="str">
        <f>CONCATENATE(climbs!G$1, "=",IF(TYPE(climbs!G3684)=2,CHAR(34),""),climbs!G3684,IF(TYPE(climbs!G3684)=2,CHAR(34),""))</f>
        <v>AVERAGE_SLOPE=8.1</v>
      </c>
      <c r="H3684" t="str">
        <f>CONCATENATE(climbs!H$1, "=",IF(TYPE(climbs!H3684)=2,CHAR(34),""),climbs!H3684,IF(TYPE(climbs!H3684)=2,CHAR(34),""))</f>
        <v>CATEGORY="1"</v>
      </c>
    </row>
    <row r="3685" spans="1:8" x14ac:dyDescent="0.25">
      <c r="A3685" t="str">
        <f>CONCATENATE(climbs!A$1, "=",IF(TYPE(climbs!A3685)=2,CHAR(34),""),climbs!A3685,IF(TYPE(climbs!A3685)=2,CHAR(34),""))</f>
        <v>CLIMB_ID=3684</v>
      </c>
      <c r="B3685" t="str">
        <f>CONCATENATE(climbs!B$1, "=",IF(TYPE(climbs!B3685)=2,CHAR(34),""),climbs!B3685,IF(TYPE(climbs!B3685)=2,CHAR(34),""))</f>
        <v>STAGE_NUMBER=1228</v>
      </c>
      <c r="C3685" t="str">
        <f>CONCATENATE(climbs!C$1, "=",IF(TYPE(climbs!C3685)=2,CHAR(34),""),climbs!C3685,IF(TYPE(climbs!C3685)=2,CHAR(34),""))</f>
        <v>STARTING_AT_KM=71.5</v>
      </c>
      <c r="D3685" t="str">
        <f>CONCATENATE(climbs!D$1, "=",IF(TYPE(climbs!D3685)=2,CHAR(34),""),climbs!D3685,IF(TYPE(climbs!D3685)=2,CHAR(34),""))</f>
        <v>NAME="Col du Platzerwasel"</v>
      </c>
      <c r="E3685" t="str">
        <f>CONCATENATE(climbs!E$1, "=",IF(TYPE(climbs!E3685)=2,CHAR(34),""),climbs!E3685,IF(TYPE(climbs!E3685)=2,CHAR(34),""))</f>
        <v>INITIAL_ALTITUDE=1193</v>
      </c>
      <c r="F3685" t="str">
        <f>CONCATENATE(climbs!F$1, "=",IF(TYPE(climbs!F3685)=2,CHAR(34),""),climbs!F3685,IF(TYPE(climbs!F3685)=2,CHAR(34),""))</f>
        <v>DISTANCE=7.1</v>
      </c>
      <c r="G3685" t="str">
        <f>CONCATENATE(climbs!G$1, "=",IF(TYPE(climbs!G3685)=2,CHAR(34),""),climbs!G3685,IF(TYPE(climbs!G3685)=2,CHAR(34),""))</f>
        <v>AVERAGE_SLOPE=8.4</v>
      </c>
      <c r="H3685" t="str">
        <f>CONCATENATE(climbs!H$1, "=",IF(TYPE(climbs!H3685)=2,CHAR(34),""),climbs!H3685,IF(TYPE(climbs!H3685)=2,CHAR(34),""))</f>
        <v>CATEGORY="1"</v>
      </c>
    </row>
    <row r="3686" spans="1:8" x14ac:dyDescent="0.25">
      <c r="A3686" t="str">
        <f>CONCATENATE(climbs!A$1, "=",IF(TYPE(climbs!A3686)=2,CHAR(34),""),climbs!A3686,IF(TYPE(climbs!A3686)=2,CHAR(34),""))</f>
        <v>CLIMB_ID=3685</v>
      </c>
      <c r="B3686" t="str">
        <f>CONCATENATE(climbs!B$1, "=",IF(TYPE(climbs!B3686)=2,CHAR(34),""),climbs!B3686,IF(TYPE(climbs!B3686)=2,CHAR(34),""))</f>
        <v>STAGE_NUMBER=1228</v>
      </c>
      <c r="C3686" t="str">
        <f>CONCATENATE(climbs!C$1, "=",IF(TYPE(climbs!C3686)=2,CHAR(34),""),climbs!C3686,IF(TYPE(climbs!C3686)=2,CHAR(34),""))</f>
        <v>STARTING_AT_KM=103.5</v>
      </c>
      <c r="D3686" t="str">
        <f>CONCATENATE(climbs!D$1, "=",IF(TYPE(climbs!D3686)=2,CHAR(34),""),climbs!D3686,IF(TYPE(climbs!D3686)=2,CHAR(34),""))</f>
        <v>NAME="Col d'Oderen"</v>
      </c>
      <c r="E3686" t="str">
        <f>CONCATENATE(climbs!E$1, "=",IF(TYPE(climbs!E3686)=2,CHAR(34),""),climbs!E3686,IF(TYPE(climbs!E3686)=2,CHAR(34),""))</f>
        <v>INITIAL_ALTITUDE=884</v>
      </c>
      <c r="F3686" t="str">
        <f>CONCATENATE(climbs!F$1, "=",IF(TYPE(climbs!F3686)=2,CHAR(34),""),climbs!F3686,IF(TYPE(climbs!F3686)=2,CHAR(34),""))</f>
        <v>DISTANCE=6.7</v>
      </c>
      <c r="G3686" t="str">
        <f>CONCATENATE(climbs!G$1, "=",IF(TYPE(climbs!G3686)=2,CHAR(34),""),climbs!G3686,IF(TYPE(climbs!G3686)=2,CHAR(34),""))</f>
        <v>AVERAGE_SLOPE=6.1</v>
      </c>
      <c r="H3686" t="str">
        <f>CONCATENATE(climbs!H$1, "=",IF(TYPE(climbs!H3686)=2,CHAR(34),""),climbs!H3686,IF(TYPE(climbs!H3686)=2,CHAR(34),""))</f>
        <v>CATEGORY="2"</v>
      </c>
    </row>
    <row r="3687" spans="1:8" x14ac:dyDescent="0.25">
      <c r="A3687" t="str">
        <f>CONCATENATE(climbs!A$1, "=",IF(TYPE(climbs!A3687)=2,CHAR(34),""),climbs!A3687,IF(TYPE(climbs!A3687)=2,CHAR(34),""))</f>
        <v>CLIMB_ID=3686</v>
      </c>
      <c r="B3687" t="str">
        <f>CONCATENATE(climbs!B$1, "=",IF(TYPE(climbs!B3687)=2,CHAR(34),""),climbs!B3687,IF(TYPE(climbs!B3687)=2,CHAR(34),""))</f>
        <v>STAGE_NUMBER=1228</v>
      </c>
      <c r="C3687" t="str">
        <f>CONCATENATE(climbs!C$1, "=",IF(TYPE(climbs!C3687)=2,CHAR(34),""),climbs!C3687,IF(TYPE(climbs!C3687)=2,CHAR(34),""))</f>
        <v>STARTING_AT_KM=125.5</v>
      </c>
      <c r="D3687" t="str">
        <f>CONCATENATE(climbs!D$1, "=",IF(TYPE(climbs!D3687)=2,CHAR(34),""),climbs!D3687,IF(TYPE(climbs!D3687)=2,CHAR(34),""))</f>
        <v>NAME="Col des Croix"</v>
      </c>
      <c r="E3687" t="str">
        <f>CONCATENATE(climbs!E$1, "=",IF(TYPE(climbs!E3687)=2,CHAR(34),""),climbs!E3687,IF(TYPE(climbs!E3687)=2,CHAR(34),""))</f>
        <v>INITIAL_ALTITUDE=0</v>
      </c>
      <c r="F3687" t="str">
        <f>CONCATENATE(climbs!F$1, "=",IF(TYPE(climbs!F3687)=2,CHAR(34),""),climbs!F3687,IF(TYPE(climbs!F3687)=2,CHAR(34),""))</f>
        <v>DISTANCE=3.2</v>
      </c>
      <c r="G3687" t="str">
        <f>CONCATENATE(climbs!G$1, "=",IF(TYPE(climbs!G3687)=2,CHAR(34),""),climbs!G3687,IF(TYPE(climbs!G3687)=2,CHAR(34),""))</f>
        <v>AVERAGE_SLOPE=6.2</v>
      </c>
      <c r="H3687" t="str">
        <f>CONCATENATE(climbs!H$1, "=",IF(TYPE(climbs!H3687)=2,CHAR(34),""),climbs!H3687,IF(TYPE(climbs!H3687)=2,CHAR(34),""))</f>
        <v>CATEGORY="3"</v>
      </c>
    </row>
    <row r="3688" spans="1:8" x14ac:dyDescent="0.25">
      <c r="A3688" t="str">
        <f>CONCATENATE(climbs!A$1, "=",IF(TYPE(climbs!A3688)=2,CHAR(34),""),climbs!A3688,IF(TYPE(climbs!A3688)=2,CHAR(34),""))</f>
        <v>CLIMB_ID=3687</v>
      </c>
      <c r="B3688" t="str">
        <f>CONCATENATE(climbs!B$1, "=",IF(TYPE(climbs!B3688)=2,CHAR(34),""),climbs!B3688,IF(TYPE(climbs!B3688)=2,CHAR(34),""))</f>
        <v>STAGE_NUMBER=1228</v>
      </c>
      <c r="C3688" t="str">
        <f>CONCATENATE(climbs!C$1, "=",IF(TYPE(climbs!C3688)=2,CHAR(34),""),climbs!C3688,IF(TYPE(climbs!C3688)=2,CHAR(34),""))</f>
        <v>STARTING_AT_KM=143.5</v>
      </c>
      <c r="D3688" t="str">
        <f>CONCATENATE(climbs!D$1, "=",IF(TYPE(climbs!D3688)=2,CHAR(34),""),climbs!D3688,IF(TYPE(climbs!D3688)=2,CHAR(34),""))</f>
        <v>NAME="Col des Chevrères"</v>
      </c>
      <c r="E3688" t="str">
        <f>CONCATENATE(climbs!E$1, "=",IF(TYPE(climbs!E3688)=2,CHAR(34),""),climbs!E3688,IF(TYPE(climbs!E3688)=2,CHAR(34),""))</f>
        <v>INITIAL_ALTITUDE=914</v>
      </c>
      <c r="F3688" t="str">
        <f>CONCATENATE(climbs!F$1, "=",IF(TYPE(climbs!F3688)=2,CHAR(34),""),climbs!F3688,IF(TYPE(climbs!F3688)=2,CHAR(34),""))</f>
        <v>DISTANCE=3.5</v>
      </c>
      <c r="G3688" t="str">
        <f>CONCATENATE(climbs!G$1, "=",IF(TYPE(climbs!G3688)=2,CHAR(34),""),climbs!G3688,IF(TYPE(climbs!G3688)=2,CHAR(34),""))</f>
        <v>AVERAGE_SLOPE=9.5</v>
      </c>
      <c r="H3688" t="str">
        <f>CONCATENATE(climbs!H$1, "=",IF(TYPE(climbs!H3688)=2,CHAR(34),""),climbs!H3688,IF(TYPE(climbs!H3688)=2,CHAR(34),""))</f>
        <v>CATEGORY="1"</v>
      </c>
    </row>
    <row r="3689" spans="1:8" x14ac:dyDescent="0.25">
      <c r="A3689" t="str">
        <f>CONCATENATE(climbs!A$1, "=",IF(TYPE(climbs!A3689)=2,CHAR(34),""),climbs!A3689,IF(TYPE(climbs!A3689)=2,CHAR(34),""))</f>
        <v>CLIMB_ID=3688</v>
      </c>
      <c r="B3689" t="str">
        <f>CONCATENATE(climbs!B$1, "=",IF(TYPE(climbs!B3689)=2,CHAR(34),""),climbs!B3689,IF(TYPE(climbs!B3689)=2,CHAR(34),""))</f>
        <v>STAGE_NUMBER=1228</v>
      </c>
      <c r="C3689" t="str">
        <f>CONCATENATE(climbs!C$1, "=",IF(TYPE(climbs!C3689)=2,CHAR(34),""),climbs!C3689,IF(TYPE(climbs!C3689)=2,CHAR(34),""))</f>
        <v>STARTING_AT_KM=161.5</v>
      </c>
      <c r="D3689" t="str">
        <f>CONCATENATE(climbs!D$1, "=",IF(TYPE(climbs!D3689)=2,CHAR(34),""),climbs!D3689,IF(TYPE(climbs!D3689)=2,CHAR(34),""))</f>
        <v>NAME="La Planche des Belles Filles"</v>
      </c>
      <c r="E3689" t="str">
        <f>CONCATENATE(climbs!E$1, "=",IF(TYPE(climbs!E3689)=2,CHAR(34),""),climbs!E3689,IF(TYPE(climbs!E3689)=2,CHAR(34),""))</f>
        <v>INITIAL_ALTITUDE=1035</v>
      </c>
      <c r="F3689" t="str">
        <f>CONCATENATE(climbs!F$1, "=",IF(TYPE(climbs!F3689)=2,CHAR(34),""),climbs!F3689,IF(TYPE(climbs!F3689)=2,CHAR(34),""))</f>
        <v>DISTANCE=5.9</v>
      </c>
      <c r="G3689" t="str">
        <f>CONCATENATE(climbs!G$1, "=",IF(TYPE(climbs!G3689)=2,CHAR(34),""),climbs!G3689,IF(TYPE(climbs!G3689)=2,CHAR(34),""))</f>
        <v>AVERAGE_SLOPE=8.5</v>
      </c>
      <c r="H3689" t="str">
        <f>CONCATENATE(climbs!H$1, "=",IF(TYPE(climbs!H3689)=2,CHAR(34),""),climbs!H3689,IF(TYPE(climbs!H3689)=2,CHAR(34),""))</f>
        <v>CATEGORY="1"</v>
      </c>
    </row>
    <row r="3690" spans="1:8" x14ac:dyDescent="0.25">
      <c r="A3690" t="str">
        <f>CONCATENATE(climbs!A$1, "=",IF(TYPE(climbs!A3690)=2,CHAR(34),""),climbs!A3690,IF(TYPE(climbs!A3690)=2,CHAR(34),""))</f>
        <v>CLIMB_ID=3689</v>
      </c>
      <c r="B3690" t="str">
        <f>CONCATENATE(climbs!B$1, "=",IF(TYPE(climbs!B3690)=2,CHAR(34),""),climbs!B3690,IF(TYPE(climbs!B3690)=2,CHAR(34),""))</f>
        <v>STAGE_NUMBER=1229</v>
      </c>
      <c r="C3690" t="str">
        <f>CONCATENATE(climbs!C$1, "=",IF(TYPE(climbs!C3690)=2,CHAR(34),""),climbs!C3690,IF(TYPE(climbs!C3690)=2,CHAR(34),""))</f>
        <v>STARTING_AT_KM=141</v>
      </c>
      <c r="D3690" t="str">
        <f>CONCATENATE(climbs!D$1, "=",IF(TYPE(climbs!D3690)=2,CHAR(34),""),climbs!D3690,IF(TYPE(climbs!D3690)=2,CHAR(34),""))</f>
        <v>NAME="Côte de Rogna"</v>
      </c>
      <c r="E3690" t="str">
        <f>CONCATENATE(climbs!E$1, "=",IF(TYPE(climbs!E3690)=2,CHAR(34),""),climbs!E3690,IF(TYPE(climbs!E3690)=2,CHAR(34),""))</f>
        <v>INITIAL_ALTITUDE=0</v>
      </c>
      <c r="F3690" t="str">
        <f>CONCATENATE(climbs!F$1, "=",IF(TYPE(climbs!F3690)=2,CHAR(34),""),climbs!F3690,IF(TYPE(climbs!F3690)=2,CHAR(34),""))</f>
        <v>DISTANCE=7.6</v>
      </c>
      <c r="G3690" t="str">
        <f>CONCATENATE(climbs!G$1, "=",IF(TYPE(climbs!G3690)=2,CHAR(34),""),climbs!G3690,IF(TYPE(climbs!G3690)=2,CHAR(34),""))</f>
        <v>AVERAGE_SLOPE=4.9</v>
      </c>
      <c r="H3690" t="str">
        <f>CONCATENATE(climbs!H$1, "=",IF(TYPE(climbs!H3690)=2,CHAR(34),""),climbs!H3690,IF(TYPE(climbs!H3690)=2,CHAR(34),""))</f>
        <v>CATEGORY="3"</v>
      </c>
    </row>
    <row r="3691" spans="1:8" x14ac:dyDescent="0.25">
      <c r="A3691" t="str">
        <f>CONCATENATE(climbs!A$1, "=",IF(TYPE(climbs!A3691)=2,CHAR(34),""),climbs!A3691,IF(TYPE(climbs!A3691)=2,CHAR(34),""))</f>
        <v>CLIMB_ID=3690</v>
      </c>
      <c r="B3691" t="str">
        <f>CONCATENATE(climbs!B$1, "=",IF(TYPE(climbs!B3691)=2,CHAR(34),""),climbs!B3691,IF(TYPE(climbs!B3691)=2,CHAR(34),""))</f>
        <v>STAGE_NUMBER=1229</v>
      </c>
      <c r="C3691" t="str">
        <f>CONCATENATE(climbs!C$1, "=",IF(TYPE(climbs!C3691)=2,CHAR(34),""),climbs!C3691,IF(TYPE(climbs!C3691)=2,CHAR(34),""))</f>
        <v>STARTING_AT_KM=148.5</v>
      </c>
      <c r="D3691" t="str">
        <f>CONCATENATE(climbs!D$1, "=",IF(TYPE(climbs!D3691)=2,CHAR(34),""),climbs!D3691,IF(TYPE(climbs!D3691)=2,CHAR(34),""))</f>
        <v>NAME="Côte de Choux"</v>
      </c>
      <c r="E3691" t="str">
        <f>CONCATENATE(climbs!E$1, "=",IF(TYPE(climbs!E3691)=2,CHAR(34),""),climbs!E3691,IF(TYPE(climbs!E3691)=2,CHAR(34),""))</f>
        <v>INITIAL_ALTITUDE=0</v>
      </c>
      <c r="F3691" t="str">
        <f>CONCATENATE(climbs!F$1, "=",IF(TYPE(climbs!F3691)=2,CHAR(34),""),climbs!F3691,IF(TYPE(climbs!F3691)=2,CHAR(34),""))</f>
        <v>DISTANCE=1.7</v>
      </c>
      <c r="G3691" t="str">
        <f>CONCATENATE(climbs!G$1, "=",IF(TYPE(climbs!G3691)=2,CHAR(34),""),climbs!G3691,IF(TYPE(climbs!G3691)=2,CHAR(34),""))</f>
        <v>AVERAGE_SLOPE=6.5</v>
      </c>
      <c r="H3691" t="str">
        <f>CONCATENATE(climbs!H$1, "=",IF(TYPE(climbs!H3691)=2,CHAR(34),""),climbs!H3691,IF(TYPE(climbs!H3691)=2,CHAR(34),""))</f>
        <v>CATEGORY="3"</v>
      </c>
    </row>
    <row r="3692" spans="1:8" x14ac:dyDescent="0.25">
      <c r="A3692" t="str">
        <f>CONCATENATE(climbs!A$1, "=",IF(TYPE(climbs!A3692)=2,CHAR(34),""),climbs!A3692,IF(TYPE(climbs!A3692)=2,CHAR(34),""))</f>
        <v>CLIMB_ID=3691</v>
      </c>
      <c r="B3692" t="str">
        <f>CONCATENATE(climbs!B$1, "=",IF(TYPE(climbs!B3692)=2,CHAR(34),""),climbs!B3692,IF(TYPE(climbs!B3692)=2,CHAR(34),""))</f>
        <v>STAGE_NUMBER=1229</v>
      </c>
      <c r="C3692" t="str">
        <f>CONCATENATE(climbs!C$1, "=",IF(TYPE(climbs!C3692)=2,CHAR(34),""),climbs!C3692,IF(TYPE(climbs!C3692)=2,CHAR(34),""))</f>
        <v>STARTING_AT_KM=152.5</v>
      </c>
      <c r="D3692" t="str">
        <f>CONCATENATE(climbs!D$1, "=",IF(TYPE(climbs!D3692)=2,CHAR(34),""),climbs!D3692,IF(TYPE(climbs!D3692)=2,CHAR(34),""))</f>
        <v>NAME="Côte de Désertin"</v>
      </c>
      <c r="E3692" t="str">
        <f>CONCATENATE(climbs!E$1, "=",IF(TYPE(climbs!E3692)=2,CHAR(34),""),climbs!E3692,IF(TYPE(climbs!E3692)=2,CHAR(34),""))</f>
        <v>INITIAL_ALTITUDE=0</v>
      </c>
      <c r="F3692" t="str">
        <f>CONCATENATE(climbs!F$1, "=",IF(TYPE(climbs!F3692)=2,CHAR(34),""),climbs!F3692,IF(TYPE(climbs!F3692)=2,CHAR(34),""))</f>
        <v>DISTANCE=3.1</v>
      </c>
      <c r="G3692" t="str">
        <f>CONCATENATE(climbs!G$1, "=",IF(TYPE(climbs!G3692)=2,CHAR(34),""),climbs!G3692,IF(TYPE(climbs!G3692)=2,CHAR(34),""))</f>
        <v>AVERAGE_SLOPE=5.2</v>
      </c>
      <c r="H3692" t="str">
        <f>CONCATENATE(climbs!H$1, "=",IF(TYPE(climbs!H3692)=2,CHAR(34),""),climbs!H3692,IF(TYPE(climbs!H3692)=2,CHAR(34),""))</f>
        <v>CATEGORY="4"</v>
      </c>
    </row>
    <row r="3693" spans="1:8" x14ac:dyDescent="0.25">
      <c r="A3693" t="str">
        <f>CONCATENATE(climbs!A$1, "=",IF(TYPE(climbs!A3693)=2,CHAR(34),""),climbs!A3693,IF(TYPE(climbs!A3693)=2,CHAR(34),""))</f>
        <v>CLIMB_ID=3692</v>
      </c>
      <c r="B3693" t="str">
        <f>CONCATENATE(climbs!B$1, "=",IF(TYPE(climbs!B3693)=2,CHAR(34),""),climbs!B3693,IF(TYPE(climbs!B3693)=2,CHAR(34),""))</f>
        <v>STAGE_NUMBER=1229</v>
      </c>
      <c r="C3693" t="str">
        <f>CONCATENATE(climbs!C$1, "=",IF(TYPE(climbs!C3693)=2,CHAR(34),""),climbs!C3693,IF(TYPE(climbs!C3693)=2,CHAR(34),""))</f>
        <v>STARTING_AT_KM=168</v>
      </c>
      <c r="D3693" t="str">
        <f>CONCATENATE(climbs!D$1, "=",IF(TYPE(climbs!D3693)=2,CHAR(34),""),climbs!D3693,IF(TYPE(climbs!D3693)=2,CHAR(34),""))</f>
        <v>NAME="Côte d'Échallon"</v>
      </c>
      <c r="E3693" t="str">
        <f>CONCATENATE(climbs!E$1, "=",IF(TYPE(climbs!E3693)=2,CHAR(34),""),climbs!E3693,IF(TYPE(climbs!E3693)=2,CHAR(34),""))</f>
        <v>INITIAL_ALTITUDE=0</v>
      </c>
      <c r="F3693" t="str">
        <f>CONCATENATE(climbs!F$1, "=",IF(TYPE(climbs!F3693)=2,CHAR(34),""),climbs!F3693,IF(TYPE(climbs!F3693)=2,CHAR(34),""))</f>
        <v>DISTANCE=3</v>
      </c>
      <c r="G3693" t="str">
        <f>CONCATENATE(climbs!G$1, "=",IF(TYPE(climbs!G3693)=2,CHAR(34),""),climbs!G3693,IF(TYPE(climbs!G3693)=2,CHAR(34),""))</f>
        <v>AVERAGE_SLOPE=6.6</v>
      </c>
      <c r="H3693" t="str">
        <f>CONCATENATE(climbs!H$1, "=",IF(TYPE(climbs!H3693)=2,CHAR(34),""),climbs!H3693,IF(TYPE(climbs!H3693)=2,CHAR(34),""))</f>
        <v>CATEGORY="3"</v>
      </c>
    </row>
    <row r="3694" spans="1:8" x14ac:dyDescent="0.25">
      <c r="A3694" t="str">
        <f>CONCATENATE(climbs!A$1, "=",IF(TYPE(climbs!A3694)=2,CHAR(34),""),climbs!A3694,IF(TYPE(climbs!A3694)=2,CHAR(34),""))</f>
        <v>CLIMB_ID=3693</v>
      </c>
      <c r="B3694" t="str">
        <f>CONCATENATE(climbs!B$1, "=",IF(TYPE(climbs!B3694)=2,CHAR(34),""),climbs!B3694,IF(TYPE(climbs!B3694)=2,CHAR(34),""))</f>
        <v>STAGE_NUMBER=1230</v>
      </c>
      <c r="C3694" t="str">
        <f>CONCATENATE(climbs!C$1, "=",IF(TYPE(climbs!C3694)=2,CHAR(34),""),climbs!C3694,IF(TYPE(climbs!C3694)=2,CHAR(34),""))</f>
        <v>STARTING_AT_KM=58.5</v>
      </c>
      <c r="D3694" t="str">
        <f>CONCATENATE(climbs!D$1, "=",IF(TYPE(climbs!D3694)=2,CHAR(34),""),climbs!D3694,IF(TYPE(climbs!D3694)=2,CHAR(34),""))</f>
        <v>NAME="Col de Brouilly"</v>
      </c>
      <c r="E3694" t="str">
        <f>CONCATENATE(climbs!E$1, "=",IF(TYPE(climbs!E3694)=2,CHAR(34),""),climbs!E3694,IF(TYPE(climbs!E3694)=2,CHAR(34),""))</f>
        <v>INITIAL_ALTITUDE=0</v>
      </c>
      <c r="F3694" t="str">
        <f>CONCATENATE(climbs!F$1, "=",IF(TYPE(climbs!F3694)=2,CHAR(34),""),climbs!F3694,IF(TYPE(climbs!F3694)=2,CHAR(34),""))</f>
        <v>DISTANCE=1.7</v>
      </c>
      <c r="G3694" t="str">
        <f>CONCATENATE(climbs!G$1, "=",IF(TYPE(climbs!G3694)=2,CHAR(34),""),climbs!G3694,IF(TYPE(climbs!G3694)=2,CHAR(34),""))</f>
        <v>AVERAGE_SLOPE=5.1</v>
      </c>
      <c r="H3694" t="str">
        <f>CONCATENATE(climbs!H$1, "=",IF(TYPE(climbs!H3694)=2,CHAR(34),""),climbs!H3694,IF(TYPE(climbs!H3694)=2,CHAR(34),""))</f>
        <v>CATEGORY="4"</v>
      </c>
    </row>
    <row r="3695" spans="1:8" x14ac:dyDescent="0.25">
      <c r="A3695" t="str">
        <f>CONCATENATE(climbs!A$1, "=",IF(TYPE(climbs!A3695)=2,CHAR(34),""),climbs!A3695,IF(TYPE(climbs!A3695)=2,CHAR(34),""))</f>
        <v>CLIMB_ID=3694</v>
      </c>
      <c r="B3695" t="str">
        <f>CONCATENATE(climbs!B$1, "=",IF(TYPE(climbs!B3695)=2,CHAR(34),""),climbs!B3695,IF(TYPE(climbs!B3695)=2,CHAR(34),""))</f>
        <v>STAGE_NUMBER=1230</v>
      </c>
      <c r="C3695" t="str">
        <f>CONCATENATE(climbs!C$1, "=",IF(TYPE(climbs!C3695)=2,CHAR(34),""),climbs!C3695,IF(TYPE(climbs!C3695)=2,CHAR(34),""))</f>
        <v>STARTING_AT_KM=83</v>
      </c>
      <c r="D3695" t="str">
        <f>CONCATENATE(climbs!D$1, "=",IF(TYPE(climbs!D3695)=2,CHAR(34),""),climbs!D3695,IF(TYPE(climbs!D3695)=2,CHAR(34),""))</f>
        <v>NAME="Côte du Saule-d'Oingt"</v>
      </c>
      <c r="E3695" t="str">
        <f>CONCATENATE(climbs!E$1, "=",IF(TYPE(climbs!E3695)=2,CHAR(34),""),climbs!E3695,IF(TYPE(climbs!E3695)=2,CHAR(34),""))</f>
        <v>INITIAL_ALTITUDE=0</v>
      </c>
      <c r="F3695" t="str">
        <f>CONCATENATE(climbs!F$1, "=",IF(TYPE(climbs!F3695)=2,CHAR(34),""),climbs!F3695,IF(TYPE(climbs!F3695)=2,CHAR(34),""))</f>
        <v>DISTANCE=3.8</v>
      </c>
      <c r="G3695" t="str">
        <f>CONCATENATE(climbs!G$1, "=",IF(TYPE(climbs!G3695)=2,CHAR(34),""),climbs!G3695,IF(TYPE(climbs!G3695)=2,CHAR(34),""))</f>
        <v>AVERAGE_SLOPE=4.5</v>
      </c>
      <c r="H3695" t="str">
        <f>CONCATENATE(climbs!H$1, "=",IF(TYPE(climbs!H3695)=2,CHAR(34),""),climbs!H3695,IF(TYPE(climbs!H3695)=2,CHAR(34),""))</f>
        <v>CATEGORY="3"</v>
      </c>
    </row>
    <row r="3696" spans="1:8" x14ac:dyDescent="0.25">
      <c r="A3696" t="str">
        <f>CONCATENATE(climbs!A$1, "=",IF(TYPE(climbs!A3696)=2,CHAR(34),""),climbs!A3696,IF(TYPE(climbs!A3696)=2,CHAR(34),""))</f>
        <v>CLIMB_ID=3695</v>
      </c>
      <c r="B3696" t="str">
        <f>CONCATENATE(climbs!B$1, "=",IF(TYPE(climbs!B3696)=2,CHAR(34),""),climbs!B3696,IF(TYPE(climbs!B3696)=2,CHAR(34),""))</f>
        <v>STAGE_NUMBER=1230</v>
      </c>
      <c r="C3696" t="str">
        <f>CONCATENATE(climbs!C$1, "=",IF(TYPE(climbs!C3696)=2,CHAR(34),""),climbs!C3696,IF(TYPE(climbs!C3696)=2,CHAR(34),""))</f>
        <v>STARTING_AT_KM=138</v>
      </c>
      <c r="D3696" t="str">
        <f>CONCATENATE(climbs!D$1, "=",IF(TYPE(climbs!D3696)=2,CHAR(34),""),climbs!D3696,IF(TYPE(climbs!D3696)=2,CHAR(34),""))</f>
        <v>NAME="Col des Brosses"</v>
      </c>
      <c r="E3696" t="str">
        <f>CONCATENATE(climbs!E$1, "=",IF(TYPE(climbs!E3696)=2,CHAR(34),""),climbs!E3696,IF(TYPE(climbs!E3696)=2,CHAR(34),""))</f>
        <v>INITIAL_ALTITUDE=0</v>
      </c>
      <c r="F3696" t="str">
        <f>CONCATENATE(climbs!F$1, "=",IF(TYPE(climbs!F3696)=2,CHAR(34),""),climbs!F3696,IF(TYPE(climbs!F3696)=2,CHAR(34),""))</f>
        <v>DISTANCE=15.3</v>
      </c>
      <c r="G3696" t="str">
        <f>CONCATENATE(climbs!G$1, "=",IF(TYPE(climbs!G3696)=2,CHAR(34),""),climbs!G3696,IF(TYPE(climbs!G3696)=2,CHAR(34),""))</f>
        <v>AVERAGE_SLOPE=3.3</v>
      </c>
      <c r="H3696" t="str">
        <f>CONCATENATE(climbs!H$1, "=",IF(TYPE(climbs!H3696)=2,CHAR(34),""),climbs!H3696,IF(TYPE(climbs!H3696)=2,CHAR(34),""))</f>
        <v>CATEGORY="3"</v>
      </c>
    </row>
    <row r="3697" spans="1:8" x14ac:dyDescent="0.25">
      <c r="A3697" t="str">
        <f>CONCATENATE(climbs!A$1, "=",IF(TYPE(climbs!A3697)=2,CHAR(34),""),climbs!A3697,IF(TYPE(climbs!A3697)=2,CHAR(34),""))</f>
        <v>CLIMB_ID=3696</v>
      </c>
      <c r="B3697" t="str">
        <f>CONCATENATE(climbs!B$1, "=",IF(TYPE(climbs!B3697)=2,CHAR(34),""),climbs!B3697,IF(TYPE(climbs!B3697)=2,CHAR(34),""))</f>
        <v>STAGE_NUMBER=1230</v>
      </c>
      <c r="C3697" t="str">
        <f>CONCATENATE(climbs!C$1, "=",IF(TYPE(climbs!C3697)=2,CHAR(34),""),climbs!C3697,IF(TYPE(climbs!C3697)=2,CHAR(34),""))</f>
        <v>STARTING_AT_KM=164</v>
      </c>
      <c r="D3697" t="str">
        <f>CONCATENATE(climbs!D$1, "=",IF(TYPE(climbs!D3697)=2,CHAR(34),""),climbs!D3697,IF(TYPE(climbs!D3697)=2,CHAR(34),""))</f>
        <v>NAME="Côte de Grammond"</v>
      </c>
      <c r="E3697" t="str">
        <f>CONCATENATE(climbs!E$1, "=",IF(TYPE(climbs!E3697)=2,CHAR(34),""),climbs!E3697,IF(TYPE(climbs!E3697)=2,CHAR(34),""))</f>
        <v>INITIAL_ALTITUDE=0</v>
      </c>
      <c r="F3697" t="str">
        <f>CONCATENATE(climbs!F$1, "=",IF(TYPE(climbs!F3697)=2,CHAR(34),""),climbs!F3697,IF(TYPE(climbs!F3697)=2,CHAR(34),""))</f>
        <v>DISTANCE=9.8</v>
      </c>
      <c r="G3697" t="str">
        <f>CONCATENATE(climbs!G$1, "=",IF(TYPE(climbs!G3697)=2,CHAR(34),""),climbs!G3697,IF(TYPE(climbs!G3697)=2,CHAR(34),""))</f>
        <v>AVERAGE_SLOPE=2.9</v>
      </c>
      <c r="H3697" t="str">
        <f>CONCATENATE(climbs!H$1, "=",IF(TYPE(climbs!H3697)=2,CHAR(34),""),climbs!H3697,IF(TYPE(climbs!H3697)=2,CHAR(34),""))</f>
        <v>CATEGORY="4"</v>
      </c>
    </row>
    <row r="3698" spans="1:8" x14ac:dyDescent="0.25">
      <c r="A3698" t="str">
        <f>CONCATENATE(climbs!A$1, "=",IF(TYPE(climbs!A3698)=2,CHAR(34),""),climbs!A3698,IF(TYPE(climbs!A3698)=2,CHAR(34),""))</f>
        <v>CLIMB_ID=3697</v>
      </c>
      <c r="B3698" t="str">
        <f>CONCATENATE(climbs!B$1, "=",IF(TYPE(climbs!B3698)=2,CHAR(34),""),climbs!B3698,IF(TYPE(climbs!B3698)=2,CHAR(34),""))</f>
        <v>STAGE_NUMBER=1231</v>
      </c>
      <c r="C3698" t="str">
        <f>CONCATENATE(climbs!C$1, "=",IF(TYPE(climbs!C3698)=2,CHAR(34),""),climbs!C3698,IF(TYPE(climbs!C3698)=2,CHAR(34),""))</f>
        <v>STARTING_AT_KM=24</v>
      </c>
      <c r="D3698" t="str">
        <f>CONCATENATE(climbs!D$1, "=",IF(TYPE(climbs!D3698)=2,CHAR(34),""),climbs!D3698,IF(TYPE(climbs!D3698)=2,CHAR(34),""))</f>
        <v>NAME="Col de la Croix de Montvieux"</v>
      </c>
      <c r="E3698" t="str">
        <f>CONCATENATE(climbs!E$1, "=",IF(TYPE(climbs!E3698)=2,CHAR(34),""),climbs!E3698,IF(TYPE(climbs!E3698)=2,CHAR(34),""))</f>
        <v>INITIAL_ALTITUDE=0</v>
      </c>
      <c r="F3698" t="str">
        <f>CONCATENATE(climbs!F$1, "=",IF(TYPE(climbs!F3698)=2,CHAR(34),""),climbs!F3698,IF(TYPE(climbs!F3698)=2,CHAR(34),""))</f>
        <v>DISTANCE=8</v>
      </c>
      <c r="G3698" t="str">
        <f>CONCATENATE(climbs!G$1, "=",IF(TYPE(climbs!G3698)=2,CHAR(34),""),climbs!G3698,IF(TYPE(climbs!G3698)=2,CHAR(34),""))</f>
        <v>AVERAGE_SLOPE=4.1</v>
      </c>
      <c r="H3698" t="str">
        <f>CONCATENATE(climbs!H$1, "=",IF(TYPE(climbs!H3698)=2,CHAR(34),""),climbs!H3698,IF(TYPE(climbs!H3698)=2,CHAR(34),""))</f>
        <v>CATEGORY="3"</v>
      </c>
    </row>
    <row r="3699" spans="1:8" x14ac:dyDescent="0.25">
      <c r="A3699" t="str">
        <f>CONCATENATE(climbs!A$1, "=",IF(TYPE(climbs!A3699)=2,CHAR(34),""),climbs!A3699,IF(TYPE(climbs!A3699)=2,CHAR(34),""))</f>
        <v>CLIMB_ID=3698</v>
      </c>
      <c r="B3699" t="str">
        <f>CONCATENATE(climbs!B$1, "=",IF(TYPE(climbs!B3699)=2,CHAR(34),""),climbs!B3699,IF(TYPE(climbs!B3699)=2,CHAR(34),""))</f>
        <v>STAGE_NUMBER=1231</v>
      </c>
      <c r="C3699" t="str">
        <f>CONCATENATE(climbs!C$1, "=",IF(TYPE(climbs!C3699)=2,CHAR(34),""),climbs!C3699,IF(TYPE(climbs!C3699)=2,CHAR(34),""))</f>
        <v>STARTING_AT_KM=152</v>
      </c>
      <c r="D3699" t="str">
        <f>CONCATENATE(climbs!D$1, "=",IF(TYPE(climbs!D3699)=2,CHAR(34),""),climbs!D3699,IF(TYPE(climbs!D3699)=2,CHAR(34),""))</f>
        <v>NAME="Col de Palaquit (D57-D512)"</v>
      </c>
      <c r="E3699" t="str">
        <f>CONCATENATE(climbs!E$1, "=",IF(TYPE(climbs!E3699)=2,CHAR(34),""),climbs!E3699,IF(TYPE(climbs!E3699)=2,CHAR(34),""))</f>
        <v>INITIAL_ALTITUDE=1154</v>
      </c>
      <c r="F3699" t="str">
        <f>CONCATENATE(climbs!F$1, "=",IF(TYPE(climbs!F3699)=2,CHAR(34),""),climbs!F3699,IF(TYPE(climbs!F3699)=2,CHAR(34),""))</f>
        <v>DISTANCE=14.1</v>
      </c>
      <c r="G3699" t="str">
        <f>CONCATENATE(climbs!G$1, "=",IF(TYPE(climbs!G3699)=2,CHAR(34),""),climbs!G3699,IF(TYPE(climbs!G3699)=2,CHAR(34),""))</f>
        <v>AVERAGE_SLOPE=6.1</v>
      </c>
      <c r="H3699" t="str">
        <f>CONCATENATE(climbs!H$1, "=",IF(TYPE(climbs!H3699)=2,CHAR(34),""),climbs!H3699,IF(TYPE(climbs!H3699)=2,CHAR(34),""))</f>
        <v>CATEGORY="1"</v>
      </c>
    </row>
    <row r="3700" spans="1:8" x14ac:dyDescent="0.25">
      <c r="A3700" t="str">
        <f>CONCATENATE(climbs!A$1, "=",IF(TYPE(climbs!A3700)=2,CHAR(34),""),climbs!A3700,IF(TYPE(climbs!A3700)=2,CHAR(34),""))</f>
        <v>CLIMB_ID=3699</v>
      </c>
      <c r="B3700" t="str">
        <f>CONCATENATE(climbs!B$1, "=",IF(TYPE(climbs!B3700)=2,CHAR(34),""),climbs!B3700,IF(TYPE(climbs!B3700)=2,CHAR(34),""))</f>
        <v>STAGE_NUMBER=1231</v>
      </c>
      <c r="C3700" t="str">
        <f>CONCATENATE(climbs!C$1, "=",IF(TYPE(climbs!C3700)=2,CHAR(34),""),climbs!C3700,IF(TYPE(climbs!C3700)=2,CHAR(34),""))</f>
        <v>STARTING_AT_KM=197.5</v>
      </c>
      <c r="D3700" t="str">
        <f>CONCATENATE(climbs!D$1, "=",IF(TYPE(climbs!D3700)=2,CHAR(34),""),climbs!D3700,IF(TYPE(climbs!D3700)=2,CHAR(34),""))</f>
        <v>NAME="Montée de Chamrousse"</v>
      </c>
      <c r="E3700" t="str">
        <f>CONCATENATE(climbs!E$1, "=",IF(TYPE(climbs!E3700)=2,CHAR(34),""),climbs!E3700,IF(TYPE(climbs!E3700)=2,CHAR(34),""))</f>
        <v>INITIAL_ALTITUDE=1730</v>
      </c>
      <c r="F3700" t="str">
        <f>CONCATENATE(climbs!F$1, "=",IF(TYPE(climbs!F3700)=2,CHAR(34),""),climbs!F3700,IF(TYPE(climbs!F3700)=2,CHAR(34),""))</f>
        <v>DISTANCE=18.2</v>
      </c>
      <c r="G3700" t="str">
        <f>CONCATENATE(climbs!G$1, "=",IF(TYPE(climbs!G3700)=2,CHAR(34),""),climbs!G3700,IF(TYPE(climbs!G3700)=2,CHAR(34),""))</f>
        <v>AVERAGE_SLOPE=7.3</v>
      </c>
      <c r="H3700" t="str">
        <f>CONCATENATE(climbs!H$1, "=",IF(TYPE(climbs!H3700)=2,CHAR(34),""),climbs!H3700,IF(TYPE(climbs!H3700)=2,CHAR(34),""))</f>
        <v>CATEGORY="H"</v>
      </c>
    </row>
    <row r="3701" spans="1:8" x14ac:dyDescent="0.25">
      <c r="A3701" t="str">
        <f>CONCATENATE(climbs!A$1, "=",IF(TYPE(climbs!A3701)=2,CHAR(34),""),climbs!A3701,IF(TYPE(climbs!A3701)=2,CHAR(34),""))</f>
        <v>CLIMB_ID=3700</v>
      </c>
      <c r="B3701" t="str">
        <f>CONCATENATE(climbs!B$1, "=",IF(TYPE(climbs!B3701)=2,CHAR(34),""),climbs!B3701,IF(TYPE(climbs!B3701)=2,CHAR(34),""))</f>
        <v>STAGE_NUMBER=1232</v>
      </c>
      <c r="C3701" t="str">
        <f>CONCATENATE(climbs!C$1, "=",IF(TYPE(climbs!C3701)=2,CHAR(34),""),climbs!C3701,IF(TYPE(climbs!C3701)=2,CHAR(34),""))</f>
        <v>STARTING_AT_KM=82</v>
      </c>
      <c r="D3701" t="str">
        <f>CONCATENATE(climbs!D$1, "=",IF(TYPE(climbs!D3701)=2,CHAR(34),""),climbs!D3701,IF(TYPE(climbs!D3701)=2,CHAR(34),""))</f>
        <v>NAME="Col du Lautaret"</v>
      </c>
      <c r="E3701" t="str">
        <f>CONCATENATE(climbs!E$1, "=",IF(TYPE(climbs!E3701)=2,CHAR(34),""),climbs!E3701,IF(TYPE(climbs!E3701)=2,CHAR(34),""))</f>
        <v>INITIAL_ALTITUDE=2058</v>
      </c>
      <c r="F3701" t="str">
        <f>CONCATENATE(climbs!F$1, "=",IF(TYPE(climbs!F3701)=2,CHAR(34),""),climbs!F3701,IF(TYPE(climbs!F3701)=2,CHAR(34),""))</f>
        <v>DISTANCE=34</v>
      </c>
      <c r="G3701" t="str">
        <f>CONCATENATE(climbs!G$1, "=",IF(TYPE(climbs!G3701)=2,CHAR(34),""),climbs!G3701,IF(TYPE(climbs!G3701)=2,CHAR(34),""))</f>
        <v>AVERAGE_SLOPE=3.9</v>
      </c>
      <c r="H3701" t="str">
        <f>CONCATENATE(climbs!H$1, "=",IF(TYPE(climbs!H3701)=2,CHAR(34),""),climbs!H3701,IF(TYPE(climbs!H3701)=2,CHAR(34),""))</f>
        <v>CATEGORY="1"</v>
      </c>
    </row>
    <row r="3702" spans="1:8" x14ac:dyDescent="0.25">
      <c r="A3702" t="str">
        <f>CONCATENATE(climbs!A$1, "=",IF(TYPE(climbs!A3702)=2,CHAR(34),""),climbs!A3702,IF(TYPE(climbs!A3702)=2,CHAR(34),""))</f>
        <v>CLIMB_ID=3701</v>
      </c>
      <c r="B3702" t="str">
        <f>CONCATENATE(climbs!B$1, "=",IF(TYPE(climbs!B3702)=2,CHAR(34),""),climbs!B3702,IF(TYPE(climbs!B3702)=2,CHAR(34),""))</f>
        <v>STAGE_NUMBER=1232</v>
      </c>
      <c r="C3702" t="str">
        <f>CONCATENATE(climbs!C$1, "=",IF(TYPE(climbs!C3702)=2,CHAR(34),""),climbs!C3702,IF(TYPE(climbs!C3702)=2,CHAR(34),""))</f>
        <v>STARTING_AT_KM=132.5</v>
      </c>
      <c r="D3702" t="str">
        <f>CONCATENATE(climbs!D$1, "=",IF(TYPE(climbs!D3702)=2,CHAR(34),""),climbs!D3702,IF(TYPE(climbs!D3702)=2,CHAR(34),""))</f>
        <v>NAME="Col d'Izoard - Souvenir Henri Desgrange"</v>
      </c>
      <c r="E3702" t="str">
        <f>CONCATENATE(climbs!E$1, "=",IF(TYPE(climbs!E3702)=2,CHAR(34),""),climbs!E3702,IF(TYPE(climbs!E3702)=2,CHAR(34),""))</f>
        <v>INITIAL_ALTITUDE=2360</v>
      </c>
      <c r="F3702" t="str">
        <f>CONCATENATE(climbs!F$1, "=",IF(TYPE(climbs!F3702)=2,CHAR(34),""),climbs!F3702,IF(TYPE(climbs!F3702)=2,CHAR(34),""))</f>
        <v>DISTANCE=19</v>
      </c>
      <c r="G3702" t="str">
        <f>CONCATENATE(climbs!G$1, "=",IF(TYPE(climbs!G3702)=2,CHAR(34),""),climbs!G3702,IF(TYPE(climbs!G3702)=2,CHAR(34),""))</f>
        <v>AVERAGE_SLOPE=6</v>
      </c>
      <c r="H3702" t="str">
        <f>CONCATENATE(climbs!H$1, "=",IF(TYPE(climbs!H3702)=2,CHAR(34),""),climbs!H3702,IF(TYPE(climbs!H3702)=2,CHAR(34),""))</f>
        <v>CATEGORY="H"</v>
      </c>
    </row>
    <row r="3703" spans="1:8" x14ac:dyDescent="0.25">
      <c r="A3703" t="str">
        <f>CONCATENATE(climbs!A$1, "=",IF(TYPE(climbs!A3703)=2,CHAR(34),""),climbs!A3703,IF(TYPE(climbs!A3703)=2,CHAR(34),""))</f>
        <v>CLIMB_ID=3702</v>
      </c>
      <c r="B3703" t="str">
        <f>CONCATENATE(climbs!B$1, "=",IF(TYPE(climbs!B3703)=2,CHAR(34),""),climbs!B3703,IF(TYPE(climbs!B3703)=2,CHAR(34),""))</f>
        <v>STAGE_NUMBER=1232</v>
      </c>
      <c r="C3703" t="str">
        <f>CONCATENATE(climbs!C$1, "=",IF(TYPE(climbs!C3703)=2,CHAR(34),""),climbs!C3703,IF(TYPE(climbs!C3703)=2,CHAR(34),""))</f>
        <v>STARTING_AT_KM=177</v>
      </c>
      <c r="D3703" t="str">
        <f>CONCATENATE(climbs!D$1, "=",IF(TYPE(climbs!D3703)=2,CHAR(34),""),climbs!D3703,IF(TYPE(climbs!D3703)=2,CHAR(34),""))</f>
        <v>NAME="Montée de Risoul"</v>
      </c>
      <c r="E3703" t="str">
        <f>CONCATENATE(climbs!E$1, "=",IF(TYPE(climbs!E3703)=2,CHAR(34),""),climbs!E3703,IF(TYPE(climbs!E3703)=2,CHAR(34),""))</f>
        <v>INITIAL_ALTITUDE=1855</v>
      </c>
      <c r="F3703" t="str">
        <f>CONCATENATE(climbs!F$1, "=",IF(TYPE(climbs!F3703)=2,CHAR(34),""),climbs!F3703,IF(TYPE(climbs!F3703)=2,CHAR(34),""))</f>
        <v>DISTANCE=12.6</v>
      </c>
      <c r="G3703" t="str">
        <f>CONCATENATE(climbs!G$1, "=",IF(TYPE(climbs!G3703)=2,CHAR(34),""),climbs!G3703,IF(TYPE(climbs!G3703)=2,CHAR(34),""))</f>
        <v>AVERAGE_SLOPE=6.9</v>
      </c>
      <c r="H3703" t="str">
        <f>CONCATENATE(climbs!H$1, "=",IF(TYPE(climbs!H3703)=2,CHAR(34),""),climbs!H3703,IF(TYPE(climbs!H3703)=2,CHAR(34),""))</f>
        <v>CATEGORY="1"</v>
      </c>
    </row>
    <row r="3704" spans="1:8" x14ac:dyDescent="0.25">
      <c r="A3704" t="str">
        <f>CONCATENATE(climbs!A$1, "=",IF(TYPE(climbs!A3704)=2,CHAR(34),""),climbs!A3704,IF(TYPE(climbs!A3704)=2,CHAR(34),""))</f>
        <v>CLIMB_ID=3703</v>
      </c>
      <c r="B3704" t="str">
        <f>CONCATENATE(climbs!B$1, "=",IF(TYPE(climbs!B3704)=2,CHAR(34),""),climbs!B3704,IF(TYPE(climbs!B3704)=2,CHAR(34),""))</f>
        <v>STAGE_NUMBER=1234</v>
      </c>
      <c r="C3704" t="str">
        <f>CONCATENATE(climbs!C$1, "=",IF(TYPE(climbs!C3704)=2,CHAR(34),""),climbs!C3704,IF(TYPE(climbs!C3704)=2,CHAR(34),""))</f>
        <v>STARTING_AT_KM=25</v>
      </c>
      <c r="D3704" t="str">
        <f>CONCATENATE(climbs!D$1, "=",IF(TYPE(climbs!D3704)=2,CHAR(34),""),climbs!D3704,IF(TYPE(climbs!D3704)=2,CHAR(34),""))</f>
        <v>NAME="Côte de Fanjeaux"</v>
      </c>
      <c r="E3704" t="str">
        <f>CONCATENATE(climbs!E$1, "=",IF(TYPE(climbs!E3704)=2,CHAR(34),""),climbs!E3704,IF(TYPE(climbs!E3704)=2,CHAR(34),""))</f>
        <v>INITIAL_ALTITUDE=0</v>
      </c>
      <c r="F3704" t="str">
        <f>CONCATENATE(climbs!F$1, "=",IF(TYPE(climbs!F3704)=2,CHAR(34),""),climbs!F3704,IF(TYPE(climbs!F3704)=2,CHAR(34),""))</f>
        <v>DISTANCE=2.4</v>
      </c>
      <c r="G3704" t="str">
        <f>CONCATENATE(climbs!G$1, "=",IF(TYPE(climbs!G3704)=2,CHAR(34),""),climbs!G3704,IF(TYPE(climbs!G3704)=2,CHAR(34),""))</f>
        <v>AVERAGE_SLOPE=4.9</v>
      </c>
      <c r="H3704" t="str">
        <f>CONCATENATE(climbs!H$1, "=",IF(TYPE(climbs!H3704)=2,CHAR(34),""),climbs!H3704,IF(TYPE(climbs!H3704)=2,CHAR(34),""))</f>
        <v>CATEGORY="4"</v>
      </c>
    </row>
    <row r="3705" spans="1:8" x14ac:dyDescent="0.25">
      <c r="A3705" t="str">
        <f>CONCATENATE(climbs!A$1, "=",IF(TYPE(climbs!A3705)=2,CHAR(34),""),climbs!A3705,IF(TYPE(climbs!A3705)=2,CHAR(34),""))</f>
        <v>CLIMB_ID=3704</v>
      </c>
      <c r="B3705" t="str">
        <f>CONCATENATE(climbs!B$1, "=",IF(TYPE(climbs!B3705)=2,CHAR(34),""),climbs!B3705,IF(TYPE(climbs!B3705)=2,CHAR(34),""))</f>
        <v>STAGE_NUMBER=1234</v>
      </c>
      <c r="C3705" t="str">
        <f>CONCATENATE(climbs!C$1, "=",IF(TYPE(climbs!C3705)=2,CHAR(34),""),climbs!C3705,IF(TYPE(climbs!C3705)=2,CHAR(34),""))</f>
        <v>STARTING_AT_KM=71.5</v>
      </c>
      <c r="D3705" t="str">
        <f>CONCATENATE(climbs!D$1, "=",IF(TYPE(climbs!D3705)=2,CHAR(34),""),climbs!D3705,IF(TYPE(climbs!D3705)=2,CHAR(34),""))</f>
        <v>NAME="Côte de Pamiers"</v>
      </c>
      <c r="E3705" t="str">
        <f>CONCATENATE(climbs!E$1, "=",IF(TYPE(climbs!E3705)=2,CHAR(34),""),climbs!E3705,IF(TYPE(climbs!E3705)=2,CHAR(34),""))</f>
        <v>INITIAL_ALTITUDE=0</v>
      </c>
      <c r="F3705" t="str">
        <f>CONCATENATE(climbs!F$1, "=",IF(TYPE(climbs!F3705)=2,CHAR(34),""),climbs!F3705,IF(TYPE(climbs!F3705)=2,CHAR(34),""))</f>
        <v>DISTANCE=2.5</v>
      </c>
      <c r="G3705" t="str">
        <f>CONCATENATE(climbs!G$1, "=",IF(TYPE(climbs!G3705)=2,CHAR(34),""),climbs!G3705,IF(TYPE(climbs!G3705)=2,CHAR(34),""))</f>
        <v>AVERAGE_SLOPE=5.4</v>
      </c>
      <c r="H3705" t="str">
        <f>CONCATENATE(climbs!H$1, "=",IF(TYPE(climbs!H3705)=2,CHAR(34),""),climbs!H3705,IF(TYPE(climbs!H3705)=2,CHAR(34),""))</f>
        <v>CATEGORY="4"</v>
      </c>
    </row>
    <row r="3706" spans="1:8" x14ac:dyDescent="0.25">
      <c r="A3706" t="str">
        <f>CONCATENATE(climbs!A$1, "=",IF(TYPE(climbs!A3706)=2,CHAR(34),""),climbs!A3706,IF(TYPE(climbs!A3706)=2,CHAR(34),""))</f>
        <v>CLIMB_ID=3705</v>
      </c>
      <c r="B3706" t="str">
        <f>CONCATENATE(climbs!B$1, "=",IF(TYPE(climbs!B3706)=2,CHAR(34),""),climbs!B3706,IF(TYPE(climbs!B3706)=2,CHAR(34),""))</f>
        <v>STAGE_NUMBER=1234</v>
      </c>
      <c r="C3706" t="str">
        <f>CONCATENATE(climbs!C$1, "=",IF(TYPE(climbs!C3706)=2,CHAR(34),""),climbs!C3706,IF(TYPE(climbs!C3706)=2,CHAR(34),""))</f>
        <v>STARTING_AT_KM=155</v>
      </c>
      <c r="D3706" t="str">
        <f>CONCATENATE(climbs!D$1, "=",IF(TYPE(climbs!D3706)=2,CHAR(34),""),climbs!D3706,IF(TYPE(climbs!D3706)=2,CHAR(34),""))</f>
        <v>NAME="Col de Portet-d'Aspet"</v>
      </c>
      <c r="E3706" t="str">
        <f>CONCATENATE(climbs!E$1, "=",IF(TYPE(climbs!E3706)=2,CHAR(34),""),climbs!E3706,IF(TYPE(climbs!E3706)=2,CHAR(34),""))</f>
        <v>INITIAL_ALTITUDE=1069</v>
      </c>
      <c r="F3706" t="str">
        <f>CONCATENATE(climbs!F$1, "=",IF(TYPE(climbs!F3706)=2,CHAR(34),""),climbs!F3706,IF(TYPE(climbs!F3706)=2,CHAR(34),""))</f>
        <v>DISTANCE=5.4</v>
      </c>
      <c r="G3706" t="str">
        <f>CONCATENATE(climbs!G$1, "=",IF(TYPE(climbs!G3706)=2,CHAR(34),""),climbs!G3706,IF(TYPE(climbs!G3706)=2,CHAR(34),""))</f>
        <v>AVERAGE_SLOPE=6.9</v>
      </c>
      <c r="H3706" t="str">
        <f>CONCATENATE(climbs!H$1, "=",IF(TYPE(climbs!H3706)=2,CHAR(34),""),climbs!H3706,IF(TYPE(climbs!H3706)=2,CHAR(34),""))</f>
        <v>CATEGORY="2"</v>
      </c>
    </row>
    <row r="3707" spans="1:8" x14ac:dyDescent="0.25">
      <c r="A3707" t="str">
        <f>CONCATENATE(climbs!A$1, "=",IF(TYPE(climbs!A3707)=2,CHAR(34),""),climbs!A3707,IF(TYPE(climbs!A3707)=2,CHAR(34),""))</f>
        <v>CLIMB_ID=3706</v>
      </c>
      <c r="B3707" t="str">
        <f>CONCATENATE(climbs!B$1, "=",IF(TYPE(climbs!B3707)=2,CHAR(34),""),climbs!B3707,IF(TYPE(climbs!B3707)=2,CHAR(34),""))</f>
        <v>STAGE_NUMBER=1234</v>
      </c>
      <c r="C3707" t="str">
        <f>CONCATENATE(climbs!C$1, "=",IF(TYPE(climbs!C3707)=2,CHAR(34),""),climbs!C3707,IF(TYPE(climbs!C3707)=2,CHAR(34),""))</f>
        <v>STARTING_AT_KM=176.5</v>
      </c>
      <c r="D3707" t="str">
        <f>CONCATENATE(climbs!D$1, "=",IF(TYPE(climbs!D3707)=2,CHAR(34),""),climbs!D3707,IF(TYPE(climbs!D3707)=2,CHAR(34),""))</f>
        <v>NAME="Col des Ares"</v>
      </c>
      <c r="E3707" t="str">
        <f>CONCATENATE(climbs!E$1, "=",IF(TYPE(climbs!E3707)=2,CHAR(34),""),climbs!E3707,IF(TYPE(climbs!E3707)=2,CHAR(34),""))</f>
        <v>INITIAL_ALTITUDE=0</v>
      </c>
      <c r="F3707" t="str">
        <f>CONCATENATE(climbs!F$1, "=",IF(TYPE(climbs!F3707)=2,CHAR(34),""),climbs!F3707,IF(TYPE(climbs!F3707)=2,CHAR(34),""))</f>
        <v>DISTANCE=6</v>
      </c>
      <c r="G3707" t="str">
        <f>CONCATENATE(climbs!G$1, "=",IF(TYPE(climbs!G3707)=2,CHAR(34),""),climbs!G3707,IF(TYPE(climbs!G3707)=2,CHAR(34),""))</f>
        <v>AVERAGE_SLOPE=5.2</v>
      </c>
      <c r="H3707" t="str">
        <f>CONCATENATE(climbs!H$1, "=",IF(TYPE(climbs!H3707)=2,CHAR(34),""),climbs!H3707,IF(TYPE(climbs!H3707)=2,CHAR(34),""))</f>
        <v>CATEGORY="3"</v>
      </c>
    </row>
    <row r="3708" spans="1:8" x14ac:dyDescent="0.25">
      <c r="A3708" t="str">
        <f>CONCATENATE(climbs!A$1, "=",IF(TYPE(climbs!A3708)=2,CHAR(34),""),climbs!A3708,IF(TYPE(climbs!A3708)=2,CHAR(34),""))</f>
        <v>CLIMB_ID=3707</v>
      </c>
      <c r="B3708" t="str">
        <f>CONCATENATE(climbs!B$1, "=",IF(TYPE(climbs!B3708)=2,CHAR(34),""),climbs!B3708,IF(TYPE(climbs!B3708)=2,CHAR(34),""))</f>
        <v>STAGE_NUMBER=1234</v>
      </c>
      <c r="C3708" t="str">
        <f>CONCATENATE(climbs!C$1, "=",IF(TYPE(climbs!C3708)=2,CHAR(34),""),climbs!C3708,IF(TYPE(climbs!C3708)=2,CHAR(34),""))</f>
        <v>STARTING_AT_KM=216</v>
      </c>
      <c r="D3708" t="str">
        <f>CONCATENATE(climbs!D$1, "=",IF(TYPE(climbs!D3708)=2,CHAR(34),""),climbs!D3708,IF(TYPE(climbs!D3708)=2,CHAR(34),""))</f>
        <v>NAME="Port de Balès"</v>
      </c>
      <c r="E3708" t="str">
        <f>CONCATENATE(climbs!E$1, "=",IF(TYPE(climbs!E3708)=2,CHAR(34),""),climbs!E3708,IF(TYPE(climbs!E3708)=2,CHAR(34),""))</f>
        <v>INITIAL_ALTITUDE=1755</v>
      </c>
      <c r="F3708" t="str">
        <f>CONCATENATE(climbs!F$1, "=",IF(TYPE(climbs!F3708)=2,CHAR(34),""),climbs!F3708,IF(TYPE(climbs!F3708)=2,CHAR(34),""))</f>
        <v>DISTANCE=11.7</v>
      </c>
      <c r="G3708" t="str">
        <f>CONCATENATE(climbs!G$1, "=",IF(TYPE(climbs!G3708)=2,CHAR(34),""),climbs!G3708,IF(TYPE(climbs!G3708)=2,CHAR(34),""))</f>
        <v>AVERAGE_SLOPE=7.7</v>
      </c>
      <c r="H3708" t="str">
        <f>CONCATENATE(climbs!H$1, "=",IF(TYPE(climbs!H3708)=2,CHAR(34),""),climbs!H3708,IF(TYPE(climbs!H3708)=2,CHAR(34),""))</f>
        <v>CATEGORY="H"</v>
      </c>
    </row>
    <row r="3709" spans="1:8" x14ac:dyDescent="0.25">
      <c r="A3709" t="str">
        <f>CONCATENATE(climbs!A$1, "=",IF(TYPE(climbs!A3709)=2,CHAR(34),""),climbs!A3709,IF(TYPE(climbs!A3709)=2,CHAR(34),""))</f>
        <v>CLIMB_ID=3708</v>
      </c>
      <c r="B3709" t="str">
        <f>CONCATENATE(climbs!B$1, "=",IF(TYPE(climbs!B3709)=2,CHAR(34),""),climbs!B3709,IF(TYPE(climbs!B3709)=2,CHAR(34),""))</f>
        <v>STAGE_NUMBER=1235</v>
      </c>
      <c r="C3709" t="str">
        <f>CONCATENATE(climbs!C$1, "=",IF(TYPE(climbs!C3709)=2,CHAR(34),""),climbs!C3709,IF(TYPE(climbs!C3709)=2,CHAR(34),""))</f>
        <v>STARTING_AT_KM=57.5</v>
      </c>
      <c r="D3709" t="str">
        <f>CONCATENATE(climbs!D$1, "=",IF(TYPE(climbs!D3709)=2,CHAR(34),""),climbs!D3709,IF(TYPE(climbs!D3709)=2,CHAR(34),""))</f>
        <v>NAME="Col du Portillon"</v>
      </c>
      <c r="E3709" t="str">
        <f>CONCATENATE(climbs!E$1, "=",IF(TYPE(climbs!E3709)=2,CHAR(34),""),climbs!E3709,IF(TYPE(climbs!E3709)=2,CHAR(34),""))</f>
        <v>INITIAL_ALTITUDE=1292</v>
      </c>
      <c r="F3709" t="str">
        <f>CONCATENATE(climbs!F$1, "=",IF(TYPE(climbs!F3709)=2,CHAR(34),""),climbs!F3709,IF(TYPE(climbs!F3709)=2,CHAR(34),""))</f>
        <v>DISTANCE=8.3</v>
      </c>
      <c r="G3709" t="str">
        <f>CONCATENATE(climbs!G$1, "=",IF(TYPE(climbs!G3709)=2,CHAR(34),""),climbs!G3709,IF(TYPE(climbs!G3709)=2,CHAR(34),""))</f>
        <v>AVERAGE_SLOPE=7.1</v>
      </c>
      <c r="H3709" t="str">
        <f>CONCATENATE(climbs!H$1, "=",IF(TYPE(climbs!H3709)=2,CHAR(34),""),climbs!H3709,IF(TYPE(climbs!H3709)=2,CHAR(34),""))</f>
        <v>CATEGORY="1"</v>
      </c>
    </row>
    <row r="3710" spans="1:8" x14ac:dyDescent="0.25">
      <c r="A3710" t="str">
        <f>CONCATENATE(climbs!A$1, "=",IF(TYPE(climbs!A3710)=2,CHAR(34),""),climbs!A3710,IF(TYPE(climbs!A3710)=2,CHAR(34),""))</f>
        <v>CLIMB_ID=3709</v>
      </c>
      <c r="B3710" t="str">
        <f>CONCATENATE(climbs!B$1, "=",IF(TYPE(climbs!B3710)=2,CHAR(34),""),climbs!B3710,IF(TYPE(climbs!B3710)=2,CHAR(34),""))</f>
        <v>STAGE_NUMBER=1235</v>
      </c>
      <c r="C3710" t="str">
        <f>CONCATENATE(climbs!C$1, "=",IF(TYPE(climbs!C3710)=2,CHAR(34),""),climbs!C3710,IF(TYPE(climbs!C3710)=2,CHAR(34),""))</f>
        <v>STARTING_AT_KM=82</v>
      </c>
      <c r="D3710" t="str">
        <f>CONCATENATE(climbs!D$1, "=",IF(TYPE(climbs!D3710)=2,CHAR(34),""),climbs!D3710,IF(TYPE(climbs!D3710)=2,CHAR(34),""))</f>
        <v>NAME="Col de Peyresourde"</v>
      </c>
      <c r="E3710" t="str">
        <f>CONCATENATE(climbs!E$1, "=",IF(TYPE(climbs!E3710)=2,CHAR(34),""),climbs!E3710,IF(TYPE(climbs!E3710)=2,CHAR(34),""))</f>
        <v>INITIAL_ALTITUDE=1569</v>
      </c>
      <c r="F3710" t="str">
        <f>CONCATENATE(climbs!F$1, "=",IF(TYPE(climbs!F3710)=2,CHAR(34),""),climbs!F3710,IF(TYPE(climbs!F3710)=2,CHAR(34),""))</f>
        <v>DISTANCE=13.2</v>
      </c>
      <c r="G3710" t="str">
        <f>CONCATENATE(climbs!G$1, "=",IF(TYPE(climbs!G3710)=2,CHAR(34),""),climbs!G3710,IF(TYPE(climbs!G3710)=2,CHAR(34),""))</f>
        <v>AVERAGE_SLOPE=7</v>
      </c>
      <c r="H3710" t="str">
        <f>CONCATENATE(climbs!H$1, "=",IF(TYPE(climbs!H3710)=2,CHAR(34),""),climbs!H3710,IF(TYPE(climbs!H3710)=2,CHAR(34),""))</f>
        <v>CATEGORY="1"</v>
      </c>
    </row>
    <row r="3711" spans="1:8" x14ac:dyDescent="0.25">
      <c r="A3711" t="str">
        <f>CONCATENATE(climbs!A$1, "=",IF(TYPE(climbs!A3711)=2,CHAR(34),""),climbs!A3711,IF(TYPE(climbs!A3711)=2,CHAR(34),""))</f>
        <v>CLIMB_ID=3710</v>
      </c>
      <c r="B3711" t="str">
        <f>CONCATENATE(climbs!B$1, "=",IF(TYPE(climbs!B3711)=2,CHAR(34),""),climbs!B3711,IF(TYPE(climbs!B3711)=2,CHAR(34),""))</f>
        <v>STAGE_NUMBER=1235</v>
      </c>
      <c r="C3711" t="str">
        <f>CONCATENATE(climbs!C$1, "=",IF(TYPE(climbs!C3711)=2,CHAR(34),""),climbs!C3711,IF(TYPE(climbs!C3711)=2,CHAR(34),""))</f>
        <v>STARTING_AT_KM=102.5</v>
      </c>
      <c r="D3711" t="str">
        <f>CONCATENATE(climbs!D$1, "=",IF(TYPE(climbs!D3711)=2,CHAR(34),""),climbs!D3711,IF(TYPE(climbs!D3711)=2,CHAR(34),""))</f>
        <v>NAME="Col de Val Louron-Azet"</v>
      </c>
      <c r="E3711" t="str">
        <f>CONCATENATE(climbs!E$1, "=",IF(TYPE(climbs!E3711)=2,CHAR(34),""),climbs!E3711,IF(TYPE(climbs!E3711)=2,CHAR(34),""))</f>
        <v>INITIAL_ALTITUDE=1580</v>
      </c>
      <c r="F3711" t="str">
        <f>CONCATENATE(climbs!F$1, "=",IF(TYPE(climbs!F3711)=2,CHAR(34),""),climbs!F3711,IF(TYPE(climbs!F3711)=2,CHAR(34),""))</f>
        <v>DISTANCE=7.4</v>
      </c>
      <c r="G3711" t="str">
        <f>CONCATENATE(climbs!G$1, "=",IF(TYPE(climbs!G3711)=2,CHAR(34),""),climbs!G3711,IF(TYPE(climbs!G3711)=2,CHAR(34),""))</f>
        <v>AVERAGE_SLOPE=8.3</v>
      </c>
      <c r="H3711" t="str">
        <f>CONCATENATE(climbs!H$1, "=",IF(TYPE(climbs!H3711)=2,CHAR(34),""),climbs!H3711,IF(TYPE(climbs!H3711)=2,CHAR(34),""))</f>
        <v>CATEGORY="1"</v>
      </c>
    </row>
    <row r="3712" spans="1:8" x14ac:dyDescent="0.25">
      <c r="A3712" t="str">
        <f>CONCATENATE(climbs!A$1, "=",IF(TYPE(climbs!A3712)=2,CHAR(34),""),climbs!A3712,IF(TYPE(climbs!A3712)=2,CHAR(34),""))</f>
        <v>CLIMB_ID=3711</v>
      </c>
      <c r="B3712" t="str">
        <f>CONCATENATE(climbs!B$1, "=",IF(TYPE(climbs!B3712)=2,CHAR(34),""),climbs!B3712,IF(TYPE(climbs!B3712)=2,CHAR(34),""))</f>
        <v>STAGE_NUMBER=1235</v>
      </c>
      <c r="C3712" t="str">
        <f>CONCATENATE(climbs!C$1, "=",IF(TYPE(climbs!C3712)=2,CHAR(34),""),climbs!C3712,IF(TYPE(climbs!C3712)=2,CHAR(34),""))</f>
        <v>STARTING_AT_KM=124.5</v>
      </c>
      <c r="D3712" t="str">
        <f>CONCATENATE(climbs!D$1, "=",IF(TYPE(climbs!D3712)=2,CHAR(34),""),climbs!D3712,IF(TYPE(climbs!D3712)=2,CHAR(34),""))</f>
        <v>NAME="Montée de Saint-Lary Pla d'Adet"</v>
      </c>
      <c r="E3712" t="str">
        <f>CONCATENATE(climbs!E$1, "=",IF(TYPE(climbs!E3712)=2,CHAR(34),""),climbs!E3712,IF(TYPE(climbs!E3712)=2,CHAR(34),""))</f>
        <v>INITIAL_ALTITUDE=1680</v>
      </c>
      <c r="F3712" t="str">
        <f>CONCATENATE(climbs!F$1, "=",IF(TYPE(climbs!F3712)=2,CHAR(34),""),climbs!F3712,IF(TYPE(climbs!F3712)=2,CHAR(34),""))</f>
        <v>DISTANCE=10.2</v>
      </c>
      <c r="G3712" t="str">
        <f>CONCATENATE(climbs!G$1, "=",IF(TYPE(climbs!G3712)=2,CHAR(34),""),climbs!G3712,IF(TYPE(climbs!G3712)=2,CHAR(34),""))</f>
        <v>AVERAGE_SLOPE=8.3</v>
      </c>
      <c r="H3712" t="str">
        <f>CONCATENATE(climbs!H$1, "=",IF(TYPE(climbs!H3712)=2,CHAR(34),""),climbs!H3712,IF(TYPE(climbs!H3712)=2,CHAR(34),""))</f>
        <v>CATEGORY="H"</v>
      </c>
    </row>
    <row r="3713" spans="1:8" x14ac:dyDescent="0.25">
      <c r="A3713" t="str">
        <f>CONCATENATE(climbs!A$1, "=",IF(TYPE(climbs!A3713)=2,CHAR(34),""),climbs!A3713,IF(TYPE(climbs!A3713)=2,CHAR(34),""))</f>
        <v>CLIMB_ID=3712</v>
      </c>
      <c r="B3713" t="str">
        <f>CONCATENATE(climbs!B$1, "=",IF(TYPE(climbs!B3713)=2,CHAR(34),""),climbs!B3713,IF(TYPE(climbs!B3713)=2,CHAR(34),""))</f>
        <v>STAGE_NUMBER=1236</v>
      </c>
      <c r="C3713" t="str">
        <f>CONCATENATE(climbs!C$1, "=",IF(TYPE(climbs!C3713)=2,CHAR(34),""),climbs!C3713,IF(TYPE(climbs!C3713)=2,CHAR(34),""))</f>
        <v>STARTING_AT_KM=28</v>
      </c>
      <c r="D3713" t="str">
        <f>CONCATENATE(climbs!D$1, "=",IF(TYPE(climbs!D3713)=2,CHAR(34),""),climbs!D3713,IF(TYPE(climbs!D3713)=2,CHAR(34),""))</f>
        <v>NAME="Côte de Bénéjacq"</v>
      </c>
      <c r="E3713" t="str">
        <f>CONCATENATE(climbs!E$1, "=",IF(TYPE(climbs!E3713)=2,CHAR(34),""),climbs!E3713,IF(TYPE(climbs!E3713)=2,CHAR(34),""))</f>
        <v>INITIAL_ALTITUDE=0</v>
      </c>
      <c r="F3713" t="str">
        <f>CONCATENATE(climbs!F$1, "=",IF(TYPE(climbs!F3713)=2,CHAR(34),""),climbs!F3713,IF(TYPE(climbs!F3713)=2,CHAR(34),""))</f>
        <v>DISTANCE=2.6</v>
      </c>
      <c r="G3713" t="str">
        <f>CONCATENATE(climbs!G$1, "=",IF(TYPE(climbs!G3713)=2,CHAR(34),""),climbs!G3713,IF(TYPE(climbs!G3713)=2,CHAR(34),""))</f>
        <v>AVERAGE_SLOPE=6.7</v>
      </c>
      <c r="H3713" t="str">
        <f>CONCATENATE(climbs!H$1, "=",IF(TYPE(climbs!H3713)=2,CHAR(34),""),climbs!H3713,IF(TYPE(climbs!H3713)=2,CHAR(34),""))</f>
        <v>CATEGORY="3"</v>
      </c>
    </row>
    <row r="3714" spans="1:8" x14ac:dyDescent="0.25">
      <c r="A3714" t="str">
        <f>CONCATENATE(climbs!A$1, "=",IF(TYPE(climbs!A3714)=2,CHAR(34),""),climbs!A3714,IF(TYPE(climbs!A3714)=2,CHAR(34),""))</f>
        <v>CLIMB_ID=3713</v>
      </c>
      <c r="B3714" t="str">
        <f>CONCATENATE(climbs!B$1, "=",IF(TYPE(climbs!B3714)=2,CHAR(34),""),climbs!B3714,IF(TYPE(climbs!B3714)=2,CHAR(34),""))</f>
        <v>STAGE_NUMBER=1236</v>
      </c>
      <c r="C3714" t="str">
        <f>CONCATENATE(climbs!C$1, "=",IF(TYPE(climbs!C3714)=2,CHAR(34),""),climbs!C3714,IF(TYPE(climbs!C3714)=2,CHAR(34),""))</f>
        <v>STARTING_AT_KM=56</v>
      </c>
      <c r="D3714" t="str">
        <f>CONCATENATE(climbs!D$1, "=",IF(TYPE(climbs!D3714)=2,CHAR(34),""),climbs!D3714,IF(TYPE(climbs!D3714)=2,CHAR(34),""))</f>
        <v>NAME="Côte de Loucrup"</v>
      </c>
      <c r="E3714" t="str">
        <f>CONCATENATE(climbs!E$1, "=",IF(TYPE(climbs!E3714)=2,CHAR(34),""),climbs!E3714,IF(TYPE(climbs!E3714)=2,CHAR(34),""))</f>
        <v>INITIAL_ALTITUDE=0</v>
      </c>
      <c r="F3714" t="str">
        <f>CONCATENATE(climbs!F$1, "=",IF(TYPE(climbs!F3714)=2,CHAR(34),""),climbs!F3714,IF(TYPE(climbs!F3714)=2,CHAR(34),""))</f>
        <v>DISTANCE=2</v>
      </c>
      <c r="G3714" t="str">
        <f>CONCATENATE(climbs!G$1, "=",IF(TYPE(climbs!G3714)=2,CHAR(34),""),climbs!G3714,IF(TYPE(climbs!G3714)=2,CHAR(34),""))</f>
        <v>AVERAGE_SLOPE=7</v>
      </c>
      <c r="H3714" t="str">
        <f>CONCATENATE(climbs!H$1, "=",IF(TYPE(climbs!H3714)=2,CHAR(34),""),climbs!H3714,IF(TYPE(climbs!H3714)=2,CHAR(34),""))</f>
        <v>CATEGORY="3"</v>
      </c>
    </row>
    <row r="3715" spans="1:8" x14ac:dyDescent="0.25">
      <c r="A3715" t="str">
        <f>CONCATENATE(climbs!A$1, "=",IF(TYPE(climbs!A3715)=2,CHAR(34),""),climbs!A3715,IF(TYPE(climbs!A3715)=2,CHAR(34),""))</f>
        <v>CLIMB_ID=3714</v>
      </c>
      <c r="B3715" t="str">
        <f>CONCATENATE(climbs!B$1, "=",IF(TYPE(climbs!B3715)=2,CHAR(34),""),climbs!B3715,IF(TYPE(climbs!B3715)=2,CHAR(34),""))</f>
        <v>STAGE_NUMBER=1236</v>
      </c>
      <c r="C3715" t="str">
        <f>CONCATENATE(climbs!C$1, "=",IF(TYPE(climbs!C3715)=2,CHAR(34),""),climbs!C3715,IF(TYPE(climbs!C3715)=2,CHAR(34),""))</f>
        <v>STARTING_AT_KM=95.5</v>
      </c>
      <c r="D3715" t="str">
        <f>CONCATENATE(climbs!D$1, "=",IF(TYPE(climbs!D3715)=2,CHAR(34),""),climbs!D3715,IF(TYPE(climbs!D3715)=2,CHAR(34),""))</f>
        <v>NAME="Col du Tourmalet - Souvenir Jacques Goddet"</v>
      </c>
      <c r="E3715" t="str">
        <f>CONCATENATE(climbs!E$1, "=",IF(TYPE(climbs!E3715)=2,CHAR(34),""),climbs!E3715,IF(TYPE(climbs!E3715)=2,CHAR(34),""))</f>
        <v>INITIAL_ALTITUDE=2115</v>
      </c>
      <c r="F3715" t="str">
        <f>CONCATENATE(climbs!F$1, "=",IF(TYPE(climbs!F3715)=2,CHAR(34),""),climbs!F3715,IF(TYPE(climbs!F3715)=2,CHAR(34),""))</f>
        <v>DISTANCE=17.1</v>
      </c>
      <c r="G3715" t="str">
        <f>CONCATENATE(climbs!G$1, "=",IF(TYPE(climbs!G3715)=2,CHAR(34),""),climbs!G3715,IF(TYPE(climbs!G3715)=2,CHAR(34),""))</f>
        <v>AVERAGE_SLOPE=7.3</v>
      </c>
      <c r="H3715" t="str">
        <f>CONCATENATE(climbs!H$1, "=",IF(TYPE(climbs!H3715)=2,CHAR(34),""),climbs!H3715,IF(TYPE(climbs!H3715)=2,CHAR(34),""))</f>
        <v>CATEGORY="H"</v>
      </c>
    </row>
    <row r="3716" spans="1:8" x14ac:dyDescent="0.25">
      <c r="A3716" t="str">
        <f>CONCATENATE(climbs!A$1, "=",IF(TYPE(climbs!A3716)=2,CHAR(34),""),climbs!A3716,IF(TYPE(climbs!A3716)=2,CHAR(34),""))</f>
        <v>CLIMB_ID=3715</v>
      </c>
      <c r="B3716" t="str">
        <f>CONCATENATE(climbs!B$1, "=",IF(TYPE(climbs!B3716)=2,CHAR(34),""),climbs!B3716,IF(TYPE(climbs!B3716)=2,CHAR(34),""))</f>
        <v>STAGE_NUMBER=1236</v>
      </c>
      <c r="C3716" t="str">
        <f>CONCATENATE(climbs!C$1, "=",IF(TYPE(climbs!C3716)=2,CHAR(34),""),climbs!C3716,IF(TYPE(climbs!C3716)=2,CHAR(34),""))</f>
        <v>STARTING_AT_KM=145.5</v>
      </c>
      <c r="D3716" t="str">
        <f>CONCATENATE(climbs!D$1, "=",IF(TYPE(climbs!D3716)=2,CHAR(34),""),climbs!D3716,IF(TYPE(climbs!D3716)=2,CHAR(34),""))</f>
        <v>NAME="Montée du Hautacam"</v>
      </c>
      <c r="E3716" t="str">
        <f>CONCATENATE(climbs!E$1, "=",IF(TYPE(climbs!E3716)=2,CHAR(34),""),climbs!E3716,IF(TYPE(climbs!E3716)=2,CHAR(34),""))</f>
        <v>INITIAL_ALTITUDE=1520</v>
      </c>
      <c r="F3716" t="str">
        <f>CONCATENATE(climbs!F$1, "=",IF(TYPE(climbs!F3716)=2,CHAR(34),""),climbs!F3716,IF(TYPE(climbs!F3716)=2,CHAR(34),""))</f>
        <v>DISTANCE=13.6</v>
      </c>
      <c r="G3716" t="str">
        <f>CONCATENATE(climbs!G$1, "=",IF(TYPE(climbs!G3716)=2,CHAR(34),""),climbs!G3716,IF(TYPE(climbs!G3716)=2,CHAR(34),""))</f>
        <v>AVERAGE_SLOPE=7.8</v>
      </c>
      <c r="H3716" t="str">
        <f>CONCATENATE(climbs!H$1, "=",IF(TYPE(climbs!H3716)=2,CHAR(34),""),climbs!H3716,IF(TYPE(climbs!H3716)=2,CHAR(34),""))</f>
        <v>CATEGORY="H"</v>
      </c>
    </row>
    <row r="3717" spans="1:8" x14ac:dyDescent="0.25">
      <c r="A3717" t="str">
        <f>CONCATENATE(climbs!A$1, "=",IF(TYPE(climbs!A3717)=2,CHAR(34),""),climbs!A3717,IF(TYPE(climbs!A3717)=2,CHAR(34),""))</f>
        <v>CLIMB_ID=3716</v>
      </c>
      <c r="B3717" t="str">
        <f>CONCATENATE(climbs!B$1, "=",IF(TYPE(climbs!B3717)=2,CHAR(34),""),climbs!B3717,IF(TYPE(climbs!B3717)=2,CHAR(34),""))</f>
        <v>STAGE_NUMBER=1237</v>
      </c>
      <c r="C3717" t="str">
        <f>CONCATENATE(climbs!C$1, "=",IF(TYPE(climbs!C3717)=2,CHAR(34),""),climbs!C3717,IF(TYPE(climbs!C3717)=2,CHAR(34),""))</f>
        <v>STARTING_AT_KM=195.5</v>
      </c>
      <c r="D3717" t="str">
        <f>CONCATENATE(climbs!D$1, "=",IF(TYPE(climbs!D3717)=2,CHAR(34),""),climbs!D3717,IF(TYPE(climbs!D3717)=2,CHAR(34),""))</f>
        <v>NAME="Côte de Monbazillac"</v>
      </c>
      <c r="E3717" t="str">
        <f>CONCATENATE(climbs!E$1, "=",IF(TYPE(climbs!E3717)=2,CHAR(34),""),climbs!E3717,IF(TYPE(climbs!E3717)=2,CHAR(34),""))</f>
        <v>INITIAL_ALTITUDE=0</v>
      </c>
      <c r="F3717" t="str">
        <f>CONCATENATE(climbs!F$1, "=",IF(TYPE(climbs!F3717)=2,CHAR(34),""),climbs!F3717,IF(TYPE(climbs!F3717)=2,CHAR(34),""))</f>
        <v>DISTANCE=1.3</v>
      </c>
      <c r="G3717" t="str">
        <f>CONCATENATE(climbs!G$1, "=",IF(TYPE(climbs!G3717)=2,CHAR(34),""),climbs!G3717,IF(TYPE(climbs!G3717)=2,CHAR(34),""))</f>
        <v>AVERAGE_SLOPE=7.6</v>
      </c>
      <c r="H3717" t="str">
        <f>CONCATENATE(climbs!H$1, "=",IF(TYPE(climbs!H3717)=2,CHAR(34),""),climbs!H3717,IF(TYPE(climbs!H3717)=2,CHAR(34),""))</f>
        <v>CATEGORY="4"</v>
      </c>
    </row>
    <row r="3718" spans="1:8" x14ac:dyDescent="0.25">
      <c r="A3718" t="str">
        <f>CONCATENATE(climbs!A$1, "=",IF(TYPE(climbs!A3718)=2,CHAR(34),""),climbs!A3718,IF(TYPE(climbs!A3718)=2,CHAR(34),""))</f>
        <v>CLIMB_ID=3717</v>
      </c>
      <c r="B3718" t="str">
        <f>CONCATENATE(climbs!B$1, "=",IF(TYPE(climbs!B3718)=2,CHAR(34),""),climbs!B3718,IF(TYPE(climbs!B3718)=2,CHAR(34),""))</f>
        <v>STAGE_NUMBER=1239</v>
      </c>
      <c r="C3718" t="str">
        <f>CONCATENATE(climbs!C$1, "=",IF(TYPE(climbs!C3718)=2,CHAR(34),""),climbs!C3718,IF(TYPE(climbs!C3718)=2,CHAR(34),""))</f>
        <v>STARTING_AT_KM=31</v>
      </c>
      <c r="D3718" t="str">
        <f>CONCATENATE(climbs!D$1, "=",IF(TYPE(climbs!D3718)=2,CHAR(34),""),climbs!D3718,IF(TYPE(climbs!D3718)=2,CHAR(34),""))</f>
        <v>NAME="Côte de Briis-sous-Forges"</v>
      </c>
      <c r="E3718" t="str">
        <f>CONCATENATE(climbs!E$1, "=",IF(TYPE(climbs!E3718)=2,CHAR(34),""),climbs!E3718,IF(TYPE(climbs!E3718)=2,CHAR(34),""))</f>
        <v>INITIAL_ALTITUDE=0</v>
      </c>
      <c r="F3718" t="str">
        <f>CONCATENATE(climbs!F$1, "=",IF(TYPE(climbs!F3718)=2,CHAR(34),""),climbs!F3718,IF(TYPE(climbs!F3718)=2,CHAR(34),""))</f>
        <v>DISTANCE=0</v>
      </c>
      <c r="G3718" t="str">
        <f>CONCATENATE(climbs!G$1, "=",IF(TYPE(climbs!G3718)=2,CHAR(34),""),climbs!G3718,IF(TYPE(climbs!G3718)=2,CHAR(34),""))</f>
        <v>AVERAGE_SLOPE=0</v>
      </c>
      <c r="H3718" t="str">
        <f>CONCATENATE(climbs!H$1, "=",IF(TYPE(climbs!H3718)=2,CHAR(34),""),climbs!H3718,IF(TYPE(climbs!H3718)=2,CHAR(34),""))</f>
        <v>CATEGORY="4"</v>
      </c>
    </row>
    <row r="3719" spans="1:8" x14ac:dyDescent="0.25">
      <c r="A3719" t="str">
        <f>CONCATENATE(climbs!A$1, "=",IF(TYPE(climbs!A3719)=2,CHAR(34),""),climbs!A3719,IF(TYPE(climbs!A3719)=2,CHAR(34),""))</f>
        <v>CLIMB_ID=3718</v>
      </c>
      <c r="B3719" t="str">
        <f>CONCATENATE(climbs!B$1, "=",IF(TYPE(climbs!B3719)=2,CHAR(34),""),climbs!B3719,IF(TYPE(climbs!B3719)=2,CHAR(34),""))</f>
        <v>STAGE_NUMBER=1240</v>
      </c>
      <c r="C3719" t="str">
        <f>CONCATENATE(climbs!C$1, "=",IF(TYPE(climbs!C3719)=2,CHAR(34),""),climbs!C3719,IF(TYPE(climbs!C3719)=2,CHAR(34),""))</f>
        <v>STARTING_AT_KM=68</v>
      </c>
      <c r="D3719" t="str">
        <f>CONCATENATE(climbs!D$1, "=",IF(TYPE(climbs!D3719)=2,CHAR(34),""),climbs!D3719,IF(TYPE(climbs!D3719)=2,CHAR(34),""))</f>
        <v>NAME="Côte de Cray"</v>
      </c>
      <c r="E3719" t="str">
        <f>CONCATENATE(climbs!E$1, "=",IF(TYPE(climbs!E3719)=2,CHAR(34),""),climbs!E3719,IF(TYPE(climbs!E3719)=2,CHAR(34),""))</f>
        <v>INITIAL_ALTITUDE=0</v>
      </c>
      <c r="F3719" t="str">
        <f>CONCATENATE(climbs!F$1, "=",IF(TYPE(climbs!F3719)=2,CHAR(34),""),climbs!F3719,IF(TYPE(climbs!F3719)=2,CHAR(34),""))</f>
        <v>DISTANCE=1.6</v>
      </c>
      <c r="G3719" t="str">
        <f>CONCATENATE(climbs!G$1, "=",IF(TYPE(climbs!G3719)=2,CHAR(34),""),climbs!G3719,IF(TYPE(climbs!G3719)=2,CHAR(34),""))</f>
        <v>AVERAGE_SLOPE=7.1</v>
      </c>
      <c r="H3719" t="str">
        <f>CONCATENATE(climbs!H$1, "=",IF(TYPE(climbs!H3719)=2,CHAR(34),""),climbs!H3719,IF(TYPE(climbs!H3719)=2,CHAR(34),""))</f>
        <v>CATEGORY="4"</v>
      </c>
    </row>
    <row r="3720" spans="1:8" x14ac:dyDescent="0.25">
      <c r="A3720" t="str">
        <f>CONCATENATE(climbs!A$1, "=",IF(TYPE(climbs!A3720)=2,CHAR(34),""),climbs!A3720,IF(TYPE(climbs!A3720)=2,CHAR(34),""))</f>
        <v>CLIMB_ID=3719</v>
      </c>
      <c r="B3720" t="str">
        <f>CONCATENATE(climbs!B$1, "=",IF(TYPE(climbs!B3720)=2,CHAR(34),""),climbs!B3720,IF(TYPE(climbs!B3720)=2,CHAR(34),""))</f>
        <v>STAGE_NUMBER=1240</v>
      </c>
      <c r="C3720" t="str">
        <f>CONCATENATE(climbs!C$1, "=",IF(TYPE(climbs!C3720)=2,CHAR(34),""),climbs!C3720,IF(TYPE(climbs!C3720)=2,CHAR(34),""))</f>
        <v>STARTING_AT_KM=103.5</v>
      </c>
      <c r="D3720" t="str">
        <f>CONCATENATE(climbs!D$1, "=",IF(TYPE(climbs!D3720)=2,CHAR(34),""),climbs!D3720,IF(TYPE(climbs!D3720)=2,CHAR(34),""))</f>
        <v>NAME="Côte de Buttertubs"</v>
      </c>
      <c r="E3720" t="str">
        <f>CONCATENATE(climbs!E$1, "=",IF(TYPE(climbs!E3720)=2,CHAR(34),""),climbs!E3720,IF(TYPE(climbs!E3720)=2,CHAR(34),""))</f>
        <v>INITIAL_ALTITUDE=0</v>
      </c>
      <c r="F3720" t="str">
        <f>CONCATENATE(climbs!F$1, "=",IF(TYPE(climbs!F3720)=2,CHAR(34),""),climbs!F3720,IF(TYPE(climbs!F3720)=2,CHAR(34),""))</f>
        <v>DISTANCE=4.5</v>
      </c>
      <c r="G3720" t="str">
        <f>CONCATENATE(climbs!G$1, "=",IF(TYPE(climbs!G3720)=2,CHAR(34),""),climbs!G3720,IF(TYPE(climbs!G3720)=2,CHAR(34),""))</f>
        <v>AVERAGE_SLOPE=6.8</v>
      </c>
      <c r="H3720" t="str">
        <f>CONCATENATE(climbs!H$1, "=",IF(TYPE(climbs!H3720)=2,CHAR(34),""),climbs!H3720,IF(TYPE(climbs!H3720)=2,CHAR(34),""))</f>
        <v>CATEGORY="3"</v>
      </c>
    </row>
    <row r="3721" spans="1:8" x14ac:dyDescent="0.25">
      <c r="A3721" t="str">
        <f>CONCATENATE(climbs!A$1, "=",IF(TYPE(climbs!A3721)=2,CHAR(34),""),climbs!A3721,IF(TYPE(climbs!A3721)=2,CHAR(34),""))</f>
        <v>CLIMB_ID=3720</v>
      </c>
      <c r="B3721" t="str">
        <f>CONCATENATE(climbs!B$1, "=",IF(TYPE(climbs!B3721)=2,CHAR(34),""),climbs!B3721,IF(TYPE(climbs!B3721)=2,CHAR(34),""))</f>
        <v>STAGE_NUMBER=1240</v>
      </c>
      <c r="C3721" t="str">
        <f>CONCATENATE(climbs!C$1, "=",IF(TYPE(climbs!C3721)=2,CHAR(34),""),climbs!C3721,IF(TYPE(climbs!C3721)=2,CHAR(34),""))</f>
        <v>STARTING_AT_KM=129.5</v>
      </c>
      <c r="D3721" t="str">
        <f>CONCATENATE(climbs!D$1, "=",IF(TYPE(climbs!D3721)=2,CHAR(34),""),climbs!D3721,IF(TYPE(climbs!D3721)=2,CHAR(34),""))</f>
        <v>NAME="Côte de Griton Moor"</v>
      </c>
      <c r="E3721" t="str">
        <f>CONCATENATE(climbs!E$1, "=",IF(TYPE(climbs!E3721)=2,CHAR(34),""),climbs!E3721,IF(TYPE(climbs!E3721)=2,CHAR(34),""))</f>
        <v>INITIAL_ALTITUDE=0</v>
      </c>
      <c r="F3721" t="str">
        <f>CONCATENATE(climbs!F$1, "=",IF(TYPE(climbs!F3721)=2,CHAR(34),""),climbs!F3721,IF(TYPE(climbs!F3721)=2,CHAR(34),""))</f>
        <v>DISTANCE=3</v>
      </c>
      <c r="G3721" t="str">
        <f>CONCATENATE(climbs!G$1, "=",IF(TYPE(climbs!G3721)=2,CHAR(34),""),climbs!G3721,IF(TYPE(climbs!G3721)=2,CHAR(34),""))</f>
        <v>AVERAGE_SLOPE=6.6</v>
      </c>
      <c r="H3721" t="str">
        <f>CONCATENATE(climbs!H$1, "=",IF(TYPE(climbs!H3721)=2,CHAR(34),""),climbs!H3721,IF(TYPE(climbs!H3721)=2,CHAR(34),""))</f>
        <v>CATEGORY="3"</v>
      </c>
    </row>
    <row r="3722" spans="1:8" x14ac:dyDescent="0.25">
      <c r="A3722" t="str">
        <f>CONCATENATE(climbs!A$1, "=",IF(TYPE(climbs!A3722)=2,CHAR(34),""),climbs!A3722,IF(TYPE(climbs!A3722)=2,CHAR(34),""))</f>
        <v>CLIMB_ID=3721</v>
      </c>
      <c r="B3722" t="str">
        <f>CONCATENATE(climbs!B$1, "=",IF(TYPE(climbs!B3722)=2,CHAR(34),""),climbs!B3722,IF(TYPE(climbs!B3722)=2,CHAR(34),""))</f>
        <v>STAGE_NUMBER=1241</v>
      </c>
      <c r="C3722" t="str">
        <f>CONCATENATE(climbs!C$1, "=",IF(TYPE(climbs!C3722)=2,CHAR(34),""),climbs!C3722,IF(TYPE(climbs!C3722)=2,CHAR(34),""))</f>
        <v>STARTING_AT_KM=47</v>
      </c>
      <c r="D3722" t="str">
        <f>CONCATENATE(climbs!D$1, "=",IF(TYPE(climbs!D3722)=2,CHAR(34),""),climbs!D3722,IF(TYPE(climbs!D3722)=2,CHAR(34),""))</f>
        <v>NAME="Côte de Blubberhouses"</v>
      </c>
      <c r="E3722" t="str">
        <f>CONCATENATE(climbs!E$1, "=",IF(TYPE(climbs!E3722)=2,CHAR(34),""),climbs!E3722,IF(TYPE(climbs!E3722)=2,CHAR(34),""))</f>
        <v>INITIAL_ALTITUDE=0</v>
      </c>
      <c r="F3722" t="str">
        <f>CONCATENATE(climbs!F$1, "=",IF(TYPE(climbs!F3722)=2,CHAR(34),""),climbs!F3722,IF(TYPE(climbs!F3722)=2,CHAR(34),""))</f>
        <v>DISTANCE=1.8</v>
      </c>
      <c r="G3722" t="str">
        <f>CONCATENATE(climbs!G$1, "=",IF(TYPE(climbs!G3722)=2,CHAR(34),""),climbs!G3722,IF(TYPE(climbs!G3722)=2,CHAR(34),""))</f>
        <v>AVERAGE_SLOPE=6.1</v>
      </c>
      <c r="H3722" t="str">
        <f>CONCATENATE(climbs!H$1, "=",IF(TYPE(climbs!H3722)=2,CHAR(34),""),climbs!H3722,IF(TYPE(climbs!H3722)=2,CHAR(34),""))</f>
        <v>CATEGORY="4"</v>
      </c>
    </row>
    <row r="3723" spans="1:8" x14ac:dyDescent="0.25">
      <c r="A3723" t="str">
        <f>CONCATENATE(climbs!A$1, "=",IF(TYPE(climbs!A3723)=2,CHAR(34),""),climbs!A3723,IF(TYPE(climbs!A3723)=2,CHAR(34),""))</f>
        <v>CLIMB_ID=3722</v>
      </c>
      <c r="B3723" t="str">
        <f>CONCATENATE(climbs!B$1, "=",IF(TYPE(climbs!B3723)=2,CHAR(34),""),climbs!B3723,IF(TYPE(climbs!B3723)=2,CHAR(34),""))</f>
        <v>STAGE_NUMBER=1241</v>
      </c>
      <c r="C3723" t="str">
        <f>CONCATENATE(climbs!C$1, "=",IF(TYPE(climbs!C3723)=2,CHAR(34),""),climbs!C3723,IF(TYPE(climbs!C3723)=2,CHAR(34),""))</f>
        <v>STARTING_AT_KM=85</v>
      </c>
      <c r="D3723" t="str">
        <f>CONCATENATE(climbs!D$1, "=",IF(TYPE(climbs!D3723)=2,CHAR(34),""),climbs!D3723,IF(TYPE(climbs!D3723)=2,CHAR(34),""))</f>
        <v>NAME="Côte d'Oxenhope Moor"</v>
      </c>
      <c r="E3723" t="str">
        <f>CONCATENATE(climbs!E$1, "=",IF(TYPE(climbs!E3723)=2,CHAR(34),""),climbs!E3723,IF(TYPE(climbs!E3723)=2,CHAR(34),""))</f>
        <v>INITIAL_ALTITUDE=0</v>
      </c>
      <c r="F3723" t="str">
        <f>CONCATENATE(climbs!F$1, "=",IF(TYPE(climbs!F3723)=2,CHAR(34),""),climbs!F3723,IF(TYPE(climbs!F3723)=2,CHAR(34),""))</f>
        <v>DISTANCE=3.1</v>
      </c>
      <c r="G3723" t="str">
        <f>CONCATENATE(climbs!G$1, "=",IF(TYPE(climbs!G3723)=2,CHAR(34),""),climbs!G3723,IF(TYPE(climbs!G3723)=2,CHAR(34),""))</f>
        <v>AVERAGE_SLOPE=6.4</v>
      </c>
      <c r="H3723" t="str">
        <f>CONCATENATE(climbs!H$1, "=",IF(TYPE(climbs!H3723)=2,CHAR(34),""),climbs!H3723,IF(TYPE(climbs!H3723)=2,CHAR(34),""))</f>
        <v>CATEGORY="3"</v>
      </c>
    </row>
    <row r="3724" spans="1:8" x14ac:dyDescent="0.25">
      <c r="A3724" t="str">
        <f>CONCATENATE(climbs!A$1, "=",IF(TYPE(climbs!A3724)=2,CHAR(34),""),climbs!A3724,IF(TYPE(climbs!A3724)=2,CHAR(34),""))</f>
        <v>CLIMB_ID=3723</v>
      </c>
      <c r="B3724" t="str">
        <f>CONCATENATE(climbs!B$1, "=",IF(TYPE(climbs!B3724)=2,CHAR(34),""),climbs!B3724,IF(TYPE(climbs!B3724)=2,CHAR(34),""))</f>
        <v>STAGE_NUMBER=1241</v>
      </c>
      <c r="C3724" t="str">
        <f>CONCATENATE(climbs!C$1, "=",IF(TYPE(climbs!C3724)=2,CHAR(34),""),climbs!C3724,IF(TYPE(climbs!C3724)=2,CHAR(34),""))</f>
        <v>STARTING_AT_KM=112.5</v>
      </c>
      <c r="D3724" t="str">
        <f>CONCATENATE(climbs!D$1, "=",IF(TYPE(climbs!D3724)=2,CHAR(34),""),climbs!D3724,IF(TYPE(climbs!D3724)=2,CHAR(34),""))</f>
        <v>NAME="VC Côte de Ripponden"</v>
      </c>
      <c r="E3724" t="str">
        <f>CONCATENATE(climbs!E$1, "=",IF(TYPE(climbs!E3724)=2,CHAR(34),""),climbs!E3724,IF(TYPE(climbs!E3724)=2,CHAR(34),""))</f>
        <v>INITIAL_ALTITUDE=0</v>
      </c>
      <c r="F3724" t="str">
        <f>CONCATENATE(climbs!F$1, "=",IF(TYPE(climbs!F3724)=2,CHAR(34),""),climbs!F3724,IF(TYPE(climbs!F3724)=2,CHAR(34),""))</f>
        <v>DISTANCE=1.3</v>
      </c>
      <c r="G3724" t="str">
        <f>CONCATENATE(climbs!G$1, "=",IF(TYPE(climbs!G3724)=2,CHAR(34),""),climbs!G3724,IF(TYPE(climbs!G3724)=2,CHAR(34),""))</f>
        <v>AVERAGE_SLOPE=8.6</v>
      </c>
      <c r="H3724" t="str">
        <f>CONCATENATE(climbs!H$1, "=",IF(TYPE(climbs!H3724)=2,CHAR(34),""),climbs!H3724,IF(TYPE(climbs!H3724)=2,CHAR(34),""))</f>
        <v>CATEGORY="3"</v>
      </c>
    </row>
    <row r="3725" spans="1:8" x14ac:dyDescent="0.25">
      <c r="A3725" t="str">
        <f>CONCATENATE(climbs!A$1, "=",IF(TYPE(climbs!A3725)=2,CHAR(34),""),climbs!A3725,IF(TYPE(climbs!A3725)=2,CHAR(34),""))</f>
        <v>CLIMB_ID=3724</v>
      </c>
      <c r="B3725" t="str">
        <f>CONCATENATE(climbs!B$1, "=",IF(TYPE(climbs!B3725)=2,CHAR(34),""),climbs!B3725,IF(TYPE(climbs!B3725)=2,CHAR(34),""))</f>
        <v>STAGE_NUMBER=1241</v>
      </c>
      <c r="C3725" t="str">
        <f>CONCATENATE(climbs!C$1, "=",IF(TYPE(climbs!C3725)=2,CHAR(34),""),climbs!C3725,IF(TYPE(climbs!C3725)=2,CHAR(34),""))</f>
        <v>STARTING_AT_KM=119.5</v>
      </c>
      <c r="D3725" t="str">
        <f>CONCATENATE(climbs!D$1, "=",IF(TYPE(climbs!D3725)=2,CHAR(34),""),climbs!D3725,IF(TYPE(climbs!D3725)=2,CHAR(34),""))</f>
        <v>NAME="Côte de Greetland"</v>
      </c>
      <c r="E3725" t="str">
        <f>CONCATENATE(climbs!E$1, "=",IF(TYPE(climbs!E3725)=2,CHAR(34),""),climbs!E3725,IF(TYPE(climbs!E3725)=2,CHAR(34),""))</f>
        <v>INITIAL_ALTITUDE=0</v>
      </c>
      <c r="F3725" t="str">
        <f>CONCATENATE(climbs!F$1, "=",IF(TYPE(climbs!F3725)=2,CHAR(34),""),climbs!F3725,IF(TYPE(climbs!F3725)=2,CHAR(34),""))</f>
        <v>DISTANCE=1.6</v>
      </c>
      <c r="G3725" t="str">
        <f>CONCATENATE(climbs!G$1, "=",IF(TYPE(climbs!G3725)=2,CHAR(34),""),climbs!G3725,IF(TYPE(climbs!G3725)=2,CHAR(34),""))</f>
        <v>AVERAGE_SLOPE=6.7</v>
      </c>
      <c r="H3725" t="str">
        <f>CONCATENATE(climbs!H$1, "=",IF(TYPE(climbs!H3725)=2,CHAR(34),""),climbs!H3725,IF(TYPE(climbs!H3725)=2,CHAR(34),""))</f>
        <v>CATEGORY="3"</v>
      </c>
    </row>
    <row r="3726" spans="1:8" x14ac:dyDescent="0.25">
      <c r="A3726" t="str">
        <f>CONCATENATE(climbs!A$1, "=",IF(TYPE(climbs!A3726)=2,CHAR(34),""),climbs!A3726,IF(TYPE(climbs!A3726)=2,CHAR(34),""))</f>
        <v>CLIMB_ID=3725</v>
      </c>
      <c r="B3726" t="str">
        <f>CONCATENATE(climbs!B$1, "=",IF(TYPE(climbs!B3726)=2,CHAR(34),""),climbs!B3726,IF(TYPE(climbs!B3726)=2,CHAR(34),""))</f>
        <v>STAGE_NUMBER=1241</v>
      </c>
      <c r="C3726" t="str">
        <f>CONCATENATE(climbs!C$1, "=",IF(TYPE(climbs!C3726)=2,CHAR(34),""),climbs!C3726,IF(TYPE(climbs!C3726)=2,CHAR(34),""))</f>
        <v>STARTING_AT_KM=143.5</v>
      </c>
      <c r="D3726" t="str">
        <f>CONCATENATE(climbs!D$1, "=",IF(TYPE(climbs!D3726)=2,CHAR(34),""),climbs!D3726,IF(TYPE(climbs!D3726)=2,CHAR(34),""))</f>
        <v>NAME="Côte de Holme Moss"</v>
      </c>
      <c r="E3726" t="str">
        <f>CONCATENATE(climbs!E$1, "=",IF(TYPE(climbs!E3726)=2,CHAR(34),""),climbs!E3726,IF(TYPE(climbs!E3726)=2,CHAR(34),""))</f>
        <v>INITIAL_ALTITUDE=0</v>
      </c>
      <c r="F3726" t="str">
        <f>CONCATENATE(climbs!F$1, "=",IF(TYPE(climbs!F3726)=2,CHAR(34),""),climbs!F3726,IF(TYPE(climbs!F3726)=2,CHAR(34),""))</f>
        <v>DISTANCE=4.7</v>
      </c>
      <c r="G3726" t="str">
        <f>CONCATENATE(climbs!G$1, "=",IF(TYPE(climbs!G3726)=2,CHAR(34),""),climbs!G3726,IF(TYPE(climbs!G3726)=2,CHAR(34),""))</f>
        <v>AVERAGE_SLOPE=7</v>
      </c>
      <c r="H3726" t="str">
        <f>CONCATENATE(climbs!H$1, "=",IF(TYPE(climbs!H3726)=2,CHAR(34),""),climbs!H3726,IF(TYPE(climbs!H3726)=2,CHAR(34),""))</f>
        <v>CATEGORY="2"</v>
      </c>
    </row>
    <row r="3727" spans="1:8" x14ac:dyDescent="0.25">
      <c r="A3727" t="str">
        <f>CONCATENATE(climbs!A$1, "=",IF(TYPE(climbs!A3727)=2,CHAR(34),""),climbs!A3727,IF(TYPE(climbs!A3727)=2,CHAR(34),""))</f>
        <v>CLIMB_ID=3726</v>
      </c>
      <c r="B3727" t="str">
        <f>CONCATENATE(climbs!B$1, "=",IF(TYPE(climbs!B3727)=2,CHAR(34),""),climbs!B3727,IF(TYPE(climbs!B3727)=2,CHAR(34),""))</f>
        <v>STAGE_NUMBER=1241</v>
      </c>
      <c r="C3727" t="str">
        <f>CONCATENATE(climbs!C$1, "=",IF(TYPE(climbs!C3727)=2,CHAR(34),""),climbs!C3727,IF(TYPE(climbs!C3727)=2,CHAR(34),""))</f>
        <v>STARTING_AT_KM=167</v>
      </c>
      <c r="D3727" t="str">
        <f>CONCATENATE(climbs!D$1, "=",IF(TYPE(climbs!D3727)=2,CHAR(34),""),climbs!D3727,IF(TYPE(climbs!D3727)=2,CHAR(34),""))</f>
        <v>NAME="Côte de Midhopestones"</v>
      </c>
      <c r="E3727" t="str">
        <f>CONCATENATE(climbs!E$1, "=",IF(TYPE(climbs!E3727)=2,CHAR(34),""),climbs!E3727,IF(TYPE(climbs!E3727)=2,CHAR(34),""))</f>
        <v>INITIAL_ALTITUDE=0</v>
      </c>
      <c r="F3727" t="str">
        <f>CONCATENATE(climbs!F$1, "=",IF(TYPE(climbs!F3727)=2,CHAR(34),""),climbs!F3727,IF(TYPE(climbs!F3727)=2,CHAR(34),""))</f>
        <v>DISTANCE=2.5</v>
      </c>
      <c r="G3727" t="str">
        <f>CONCATENATE(climbs!G$1, "=",IF(TYPE(climbs!G3727)=2,CHAR(34),""),climbs!G3727,IF(TYPE(climbs!G3727)=2,CHAR(34),""))</f>
        <v>AVERAGE_SLOPE=6.1</v>
      </c>
      <c r="H3727" t="str">
        <f>CONCATENATE(climbs!H$1, "=",IF(TYPE(climbs!H3727)=2,CHAR(34),""),climbs!H3727,IF(TYPE(climbs!H3727)=2,CHAR(34),""))</f>
        <v>CATEGORY="3"</v>
      </c>
    </row>
    <row r="3728" spans="1:8" x14ac:dyDescent="0.25">
      <c r="A3728" t="str">
        <f>CONCATENATE(climbs!A$1, "=",IF(TYPE(climbs!A3728)=2,CHAR(34),""),climbs!A3728,IF(TYPE(climbs!A3728)=2,CHAR(34),""))</f>
        <v>CLIMB_ID=3727</v>
      </c>
      <c r="B3728" t="str">
        <f>CONCATENATE(climbs!B$1, "=",IF(TYPE(climbs!B3728)=2,CHAR(34),""),climbs!B3728,IF(TYPE(climbs!B3728)=2,CHAR(34),""))</f>
        <v>STAGE_NUMBER=1241</v>
      </c>
      <c r="C3728" t="str">
        <f>CONCATENATE(climbs!C$1, "=",IF(TYPE(climbs!C3728)=2,CHAR(34),""),climbs!C3728,IF(TYPE(climbs!C3728)=2,CHAR(34),""))</f>
        <v>STARTING_AT_KM=175</v>
      </c>
      <c r="D3728" t="str">
        <f>CONCATENATE(climbs!D$1, "=",IF(TYPE(climbs!D3728)=2,CHAR(34),""),climbs!D3728,IF(TYPE(climbs!D3728)=2,CHAR(34),""))</f>
        <v>NAME="Côte de Bradfield"</v>
      </c>
      <c r="E3728" t="str">
        <f>CONCATENATE(climbs!E$1, "=",IF(TYPE(climbs!E3728)=2,CHAR(34),""),climbs!E3728,IF(TYPE(climbs!E3728)=2,CHAR(34),""))</f>
        <v>INITIAL_ALTITUDE=0</v>
      </c>
      <c r="F3728" t="str">
        <f>CONCATENATE(climbs!F$1, "=",IF(TYPE(climbs!F3728)=2,CHAR(34),""),climbs!F3728,IF(TYPE(climbs!F3728)=2,CHAR(34),""))</f>
        <v>DISTANCE=1</v>
      </c>
      <c r="G3728" t="str">
        <f>CONCATENATE(climbs!G$1, "=",IF(TYPE(climbs!G3728)=2,CHAR(34),""),climbs!G3728,IF(TYPE(climbs!G3728)=2,CHAR(34),""))</f>
        <v>AVERAGE_SLOPE=7.4</v>
      </c>
      <c r="H3728" t="str">
        <f>CONCATENATE(climbs!H$1, "=",IF(TYPE(climbs!H3728)=2,CHAR(34),""),climbs!H3728,IF(TYPE(climbs!H3728)=2,CHAR(34),""))</f>
        <v>CATEGORY="4"</v>
      </c>
    </row>
    <row r="3729" spans="1:8" x14ac:dyDescent="0.25">
      <c r="A3729" t="str">
        <f>CONCATENATE(climbs!A$1, "=",IF(TYPE(climbs!A3729)=2,CHAR(34),""),climbs!A3729,IF(TYPE(climbs!A3729)=2,CHAR(34),""))</f>
        <v>CLIMB_ID=3728</v>
      </c>
      <c r="B3729" t="str">
        <f>CONCATENATE(climbs!B$1, "=",IF(TYPE(climbs!B3729)=2,CHAR(34),""),climbs!B3729,IF(TYPE(climbs!B3729)=2,CHAR(34),""))</f>
        <v>STAGE_NUMBER=1241</v>
      </c>
      <c r="C3729" t="str">
        <f>CONCATENATE(climbs!C$1, "=",IF(TYPE(climbs!C3729)=2,CHAR(34),""),climbs!C3729,IF(TYPE(climbs!C3729)=2,CHAR(34),""))</f>
        <v>STARTING_AT_KM=182</v>
      </c>
      <c r="D3729" t="str">
        <f>CONCATENATE(climbs!D$1, "=",IF(TYPE(climbs!D3729)=2,CHAR(34),""),climbs!D3729,IF(TYPE(climbs!D3729)=2,CHAR(34),""))</f>
        <v>NAME="Côte d'Oughtibridge"</v>
      </c>
      <c r="E3729" t="str">
        <f>CONCATENATE(climbs!E$1, "=",IF(TYPE(climbs!E3729)=2,CHAR(34),""),climbs!E3729,IF(TYPE(climbs!E3729)=2,CHAR(34),""))</f>
        <v>INITIAL_ALTITUDE=0</v>
      </c>
      <c r="F3729" t="str">
        <f>CONCATENATE(climbs!F$1, "=",IF(TYPE(climbs!F3729)=2,CHAR(34),""),climbs!F3729,IF(TYPE(climbs!F3729)=2,CHAR(34),""))</f>
        <v>DISTANCE=1.5</v>
      </c>
      <c r="G3729" t="str">
        <f>CONCATENATE(climbs!G$1, "=",IF(TYPE(climbs!G3729)=2,CHAR(34),""),climbs!G3729,IF(TYPE(climbs!G3729)=2,CHAR(34),""))</f>
        <v>AVERAGE_SLOPE=9.1</v>
      </c>
      <c r="H3729" t="str">
        <f>CONCATENATE(climbs!H$1, "=",IF(TYPE(climbs!H3729)=2,CHAR(34),""),climbs!H3729,IF(TYPE(climbs!H3729)=2,CHAR(34),""))</f>
        <v>CATEGORY="3"</v>
      </c>
    </row>
    <row r="3730" spans="1:8" x14ac:dyDescent="0.25">
      <c r="A3730" t="str">
        <f>CONCATENATE(climbs!A$1, "=",IF(TYPE(climbs!A3730)=2,CHAR(34),""),climbs!A3730,IF(TYPE(climbs!A3730)=2,CHAR(34),""))</f>
        <v>CLIMB_ID=3729</v>
      </c>
      <c r="B3730" t="str">
        <f>CONCATENATE(climbs!B$1, "=",IF(TYPE(climbs!B3730)=2,CHAR(34),""),climbs!B3730,IF(TYPE(climbs!B3730)=2,CHAR(34),""))</f>
        <v>STAGE_NUMBER=1241</v>
      </c>
      <c r="C3730" t="str">
        <f>CONCATENATE(climbs!C$1, "=",IF(TYPE(climbs!C3730)=2,CHAR(34),""),climbs!C3730,IF(TYPE(climbs!C3730)=2,CHAR(34),""))</f>
        <v>STARTING_AT_KM=196</v>
      </c>
      <c r="D3730" t="str">
        <f>CONCATENATE(climbs!D$1, "=",IF(TYPE(climbs!D3730)=2,CHAR(34),""),climbs!D3730,IF(TYPE(climbs!D3730)=2,CHAR(34),""))</f>
        <v>NAME="VC Côte de Jenkin Road"</v>
      </c>
      <c r="E3730" t="str">
        <f>CONCATENATE(climbs!E$1, "=",IF(TYPE(climbs!E3730)=2,CHAR(34),""),climbs!E3730,IF(TYPE(climbs!E3730)=2,CHAR(34),""))</f>
        <v>INITIAL_ALTITUDE=0</v>
      </c>
      <c r="F3730" t="str">
        <f>CONCATENATE(climbs!F$1, "=",IF(TYPE(climbs!F3730)=2,CHAR(34),""),climbs!F3730,IF(TYPE(climbs!F3730)=2,CHAR(34),""))</f>
        <v>DISTANCE=0.8</v>
      </c>
      <c r="G3730" t="str">
        <f>CONCATENATE(climbs!G$1, "=",IF(TYPE(climbs!G3730)=2,CHAR(34),""),climbs!G3730,IF(TYPE(climbs!G3730)=2,CHAR(34),""))</f>
        <v>AVERAGE_SLOPE=10.8</v>
      </c>
      <c r="H3730" t="str">
        <f>CONCATENATE(climbs!H$1, "=",IF(TYPE(climbs!H3730)=2,CHAR(34),""),climbs!H3730,IF(TYPE(climbs!H3730)=2,CHAR(34),""))</f>
        <v>CATEGORY="4"</v>
      </c>
    </row>
    <row r="3731" spans="1:8" x14ac:dyDescent="0.25">
      <c r="A3731" t="str">
        <f>CONCATENATE(climbs!A$1, "=",IF(TYPE(climbs!A3731)=2,CHAR(34),""),climbs!A3731,IF(TYPE(climbs!A3731)=2,CHAR(34),""))</f>
        <v>CLIMB_ID=3730</v>
      </c>
      <c r="B3731" t="str">
        <f>CONCATENATE(climbs!B$1, "=",IF(TYPE(climbs!B3731)=2,CHAR(34),""),climbs!B3731,IF(TYPE(climbs!B3731)=2,CHAR(34),""))</f>
        <v>STAGE_NUMBER=1243</v>
      </c>
      <c r="C3731" t="str">
        <f>CONCATENATE(climbs!C$1, "=",IF(TYPE(climbs!C3731)=2,CHAR(34),""),climbs!C3731,IF(TYPE(climbs!C3731)=2,CHAR(34),""))</f>
        <v>STARTING_AT_KM=34</v>
      </c>
      <c r="D3731" t="str">
        <f>CONCATENATE(climbs!D$1, "=",IF(TYPE(climbs!D3731)=2,CHAR(34),""),climbs!D3731,IF(TYPE(climbs!D3731)=2,CHAR(34),""))</f>
        <v>NAME="Côte de Campagnette"</v>
      </c>
      <c r="E3731" t="str">
        <f>CONCATENATE(climbs!E$1, "=",IF(TYPE(climbs!E3731)=2,CHAR(34),""),climbs!E3731,IF(TYPE(climbs!E3731)=2,CHAR(34),""))</f>
        <v>INITIAL_ALTITUDE=0</v>
      </c>
      <c r="F3731" t="str">
        <f>CONCATENATE(climbs!F$1, "=",IF(TYPE(climbs!F3731)=2,CHAR(34),""),climbs!F3731,IF(TYPE(climbs!F3731)=2,CHAR(34),""))</f>
        <v>DISTANCE=1</v>
      </c>
      <c r="G3731" t="str">
        <f>CONCATENATE(climbs!G$1, "=",IF(TYPE(climbs!G3731)=2,CHAR(34),""),climbs!G3731,IF(TYPE(climbs!G3731)=2,CHAR(34),""))</f>
        <v>AVERAGE_SLOPE=6.5</v>
      </c>
      <c r="H3731" t="str">
        <f>CONCATENATE(climbs!H$1, "=",IF(TYPE(climbs!H3731)=2,CHAR(34),""),climbs!H3731,IF(TYPE(climbs!H3731)=2,CHAR(34),""))</f>
        <v>CATEGORY="4"</v>
      </c>
    </row>
    <row r="3732" spans="1:8" x14ac:dyDescent="0.25">
      <c r="A3732" t="str">
        <f>CONCATENATE(climbs!A$1, "=",IF(TYPE(climbs!A3732)=2,CHAR(34),""),climbs!A3732,IF(TYPE(climbs!A3732)=2,CHAR(34),""))</f>
        <v>CLIMB_ID=3731</v>
      </c>
      <c r="B3732" t="str">
        <f>CONCATENATE(climbs!B$1, "=",IF(TYPE(climbs!B3732)=2,CHAR(34),""),climbs!B3732,IF(TYPE(climbs!B3732)=2,CHAR(34),""))</f>
        <v>STAGE_NUMBER=1243</v>
      </c>
      <c r="C3732" t="str">
        <f>CONCATENATE(climbs!C$1, "=",IF(TYPE(climbs!C3732)=2,CHAR(34),""),climbs!C3732,IF(TYPE(climbs!C3732)=2,CHAR(34),""))</f>
        <v>STARTING_AT_KM=117.5</v>
      </c>
      <c r="D3732" t="str">
        <f>CONCATENATE(climbs!D$1, "=",IF(TYPE(climbs!D3732)=2,CHAR(34),""),climbs!D3732,IF(TYPE(climbs!D3732)=2,CHAR(34),""))</f>
        <v>NAME="Mont Noir"</v>
      </c>
      <c r="E3732" t="str">
        <f>CONCATENATE(climbs!E$1, "=",IF(TYPE(climbs!E3732)=2,CHAR(34),""),climbs!E3732,IF(TYPE(climbs!E3732)=2,CHAR(34),""))</f>
        <v>INITIAL_ALTITUDE=0</v>
      </c>
      <c r="F3732" t="str">
        <f>CONCATENATE(climbs!F$1, "=",IF(TYPE(climbs!F3732)=2,CHAR(34),""),climbs!F3732,IF(TYPE(climbs!F3732)=2,CHAR(34),""))</f>
        <v>DISTANCE=1.3</v>
      </c>
      <c r="G3732" t="str">
        <f>CONCATENATE(climbs!G$1, "=",IF(TYPE(climbs!G3732)=2,CHAR(34),""),climbs!G3732,IF(TYPE(climbs!G3732)=2,CHAR(34),""))</f>
        <v>AVERAGE_SLOPE=5.7</v>
      </c>
      <c r="H3732" t="str">
        <f>CONCATENATE(climbs!H$1, "=",IF(TYPE(climbs!H3732)=2,CHAR(34),""),climbs!H3732,IF(TYPE(climbs!H3732)=2,CHAR(34),""))</f>
        <v>CATEGORY="4"</v>
      </c>
    </row>
    <row r="3733" spans="1:8" x14ac:dyDescent="0.25">
      <c r="A3733" t="str">
        <f>CONCATENATE(climbs!A$1, "=",IF(TYPE(climbs!A3733)=2,CHAR(34),""),climbs!A3733,IF(TYPE(climbs!A3733)=2,CHAR(34),""))</f>
        <v>CLIMB_ID=3732</v>
      </c>
      <c r="B3733" t="str">
        <f>CONCATENATE(climbs!B$1, "=",IF(TYPE(climbs!B3733)=2,CHAR(34),""),climbs!B3733,IF(TYPE(climbs!B3733)=2,CHAR(34),""))</f>
        <v>STAGE_NUMBER=1245</v>
      </c>
      <c r="C3733" t="str">
        <f>CONCATENATE(climbs!C$1, "=",IF(TYPE(climbs!C3733)=2,CHAR(34),""),climbs!C3733,IF(TYPE(climbs!C3733)=2,CHAR(34),""))</f>
        <v>STARTING_AT_KM=107.5</v>
      </c>
      <c r="D3733" t="str">
        <f>CONCATENATE(climbs!D$1, "=",IF(TYPE(climbs!D3733)=2,CHAR(34),""),climbs!D3733,IF(TYPE(climbs!D3733)=2,CHAR(34),""))</f>
        <v>NAME="Côte de Coucy-le-Château-Auffrique"</v>
      </c>
      <c r="E3733" t="str">
        <f>CONCATENATE(climbs!E$1, "=",IF(TYPE(climbs!E3733)=2,CHAR(34),""),climbs!E3733,IF(TYPE(climbs!E3733)=2,CHAR(34),""))</f>
        <v>INITIAL_ALTITUDE=0</v>
      </c>
      <c r="F3733" t="str">
        <f>CONCATENATE(climbs!F$1, "=",IF(TYPE(climbs!F3733)=2,CHAR(34),""),climbs!F3733,IF(TYPE(climbs!F3733)=2,CHAR(34),""))</f>
        <v>DISTANCE=0.9</v>
      </c>
      <c r="G3733" t="str">
        <f>CONCATENATE(climbs!G$1, "=",IF(TYPE(climbs!G3733)=2,CHAR(34),""),climbs!G3733,IF(TYPE(climbs!G3733)=2,CHAR(34),""))</f>
        <v>AVERAGE_SLOPE=6.2</v>
      </c>
      <c r="H3733" t="str">
        <f>CONCATENATE(climbs!H$1, "=",IF(TYPE(climbs!H3733)=2,CHAR(34),""),climbs!H3733,IF(TYPE(climbs!H3733)=2,CHAR(34),""))</f>
        <v>CATEGORY="4"</v>
      </c>
    </row>
    <row r="3734" spans="1:8" x14ac:dyDescent="0.25">
      <c r="A3734" t="str">
        <f>CONCATENATE(climbs!A$1, "=",IF(TYPE(climbs!A3734)=2,CHAR(34),""),climbs!A3734,IF(TYPE(climbs!A3734)=2,CHAR(34),""))</f>
        <v>CLIMB_ID=3733</v>
      </c>
      <c r="B3734" t="str">
        <f>CONCATENATE(climbs!B$1, "=",IF(TYPE(climbs!B3734)=2,CHAR(34),""),climbs!B3734,IF(TYPE(climbs!B3734)=2,CHAR(34),""))</f>
        <v>STAGE_NUMBER=1245</v>
      </c>
      <c r="C3734" t="str">
        <f>CONCATENATE(climbs!C$1, "=",IF(TYPE(climbs!C3734)=2,CHAR(34),""),climbs!C3734,IF(TYPE(climbs!C3734)=2,CHAR(34),""))</f>
        <v>STARTING_AT_KM=157</v>
      </c>
      <c r="D3734" t="str">
        <f>CONCATENATE(climbs!D$1, "=",IF(TYPE(climbs!D3734)=2,CHAR(34),""),climbs!D3734,IF(TYPE(climbs!D3734)=2,CHAR(34),""))</f>
        <v>NAME="Côte de Roucy"</v>
      </c>
      <c r="E3734" t="str">
        <f>CONCATENATE(climbs!E$1, "=",IF(TYPE(climbs!E3734)=2,CHAR(34),""),climbs!E3734,IF(TYPE(climbs!E3734)=2,CHAR(34),""))</f>
        <v>INITIAL_ALTITUDE=0</v>
      </c>
      <c r="F3734" t="str">
        <f>CONCATENATE(climbs!F$1, "=",IF(TYPE(climbs!F3734)=2,CHAR(34),""),climbs!F3734,IF(TYPE(climbs!F3734)=2,CHAR(34),""))</f>
        <v>DISTANCE=1.5</v>
      </c>
      <c r="G3734" t="str">
        <f>CONCATENATE(climbs!G$1, "=",IF(TYPE(climbs!G3734)=2,CHAR(34),""),climbs!G3734,IF(TYPE(climbs!G3734)=2,CHAR(34),""))</f>
        <v>AVERAGE_SLOPE=6.2</v>
      </c>
      <c r="H3734" t="str">
        <f>CONCATENATE(climbs!H$1, "=",IF(TYPE(climbs!H3734)=2,CHAR(34),""),climbs!H3734,IF(TYPE(climbs!H3734)=2,CHAR(34),""))</f>
        <v>CATEGORY="4"</v>
      </c>
    </row>
    <row r="3735" spans="1:8" x14ac:dyDescent="0.25">
      <c r="A3735" t="str">
        <f>CONCATENATE(climbs!A$1, "=",IF(TYPE(climbs!A3735)=2,CHAR(34),""),climbs!A3735,IF(TYPE(climbs!A3735)=2,CHAR(34),""))</f>
        <v>CLIMB_ID=3734</v>
      </c>
      <c r="B3735" t="str">
        <f>CONCATENATE(climbs!B$1, "=",IF(TYPE(climbs!B3735)=2,CHAR(34),""),climbs!B3735,IF(TYPE(climbs!B3735)=2,CHAR(34),""))</f>
        <v>STAGE_NUMBER=1246</v>
      </c>
      <c r="C3735" t="str">
        <f>CONCATENATE(climbs!C$1, "=",IF(TYPE(climbs!C3735)=2,CHAR(34),""),climbs!C3735,IF(TYPE(climbs!C3735)=2,CHAR(34),""))</f>
        <v>STARTING_AT_KM=217.5</v>
      </c>
      <c r="D3735" t="str">
        <f>CONCATENATE(climbs!D$1, "=",IF(TYPE(climbs!D3735)=2,CHAR(34),""),climbs!D3735,IF(TYPE(climbs!D3735)=2,CHAR(34),""))</f>
        <v>NAME="Côte de Maron"</v>
      </c>
      <c r="E3735" t="str">
        <f>CONCATENATE(climbs!E$1, "=",IF(TYPE(climbs!E3735)=2,CHAR(34),""),climbs!E3735,IF(TYPE(climbs!E3735)=2,CHAR(34),""))</f>
        <v>INITIAL_ALTITUDE=0</v>
      </c>
      <c r="F3735" t="str">
        <f>CONCATENATE(climbs!F$1, "=",IF(TYPE(climbs!F3735)=2,CHAR(34),""),climbs!F3735,IF(TYPE(climbs!F3735)=2,CHAR(34),""))</f>
        <v>DISTANCE=3.2</v>
      </c>
      <c r="G3735" t="str">
        <f>CONCATENATE(climbs!G$1, "=",IF(TYPE(climbs!G3735)=2,CHAR(34),""),climbs!G3735,IF(TYPE(climbs!G3735)=2,CHAR(34),""))</f>
        <v>AVERAGE_SLOPE=5</v>
      </c>
      <c r="H3735" t="str">
        <f>CONCATENATE(climbs!H$1, "=",IF(TYPE(climbs!H3735)=2,CHAR(34),""),climbs!H3735,IF(TYPE(climbs!H3735)=2,CHAR(34),""))</f>
        <v>CATEGORY="4"</v>
      </c>
    </row>
    <row r="3736" spans="1:8" x14ac:dyDescent="0.25">
      <c r="A3736" t="str">
        <f>CONCATENATE(climbs!A$1, "=",IF(TYPE(climbs!A3736)=2,CHAR(34),""),climbs!A3736,IF(TYPE(climbs!A3736)=2,CHAR(34),""))</f>
        <v>CLIMB_ID=3735</v>
      </c>
      <c r="B3736" t="str">
        <f>CONCATENATE(climbs!B$1, "=",IF(TYPE(climbs!B3736)=2,CHAR(34),""),climbs!B3736,IF(TYPE(climbs!B3736)=2,CHAR(34),""))</f>
        <v>STAGE_NUMBER=1246</v>
      </c>
      <c r="C3736" t="str">
        <f>CONCATENATE(climbs!C$1, "=",IF(TYPE(climbs!C3736)=2,CHAR(34),""),climbs!C3736,IF(TYPE(climbs!C3736)=2,CHAR(34),""))</f>
        <v>STARTING_AT_KM=229</v>
      </c>
      <c r="D3736" t="str">
        <f>CONCATENATE(climbs!D$1, "=",IF(TYPE(climbs!D3736)=2,CHAR(34),""),climbs!D3736,IF(TYPE(climbs!D3736)=2,CHAR(34),""))</f>
        <v>NAME="Côte de Boufflers"</v>
      </c>
      <c r="E3736" t="str">
        <f>CONCATENATE(climbs!E$1, "=",IF(TYPE(climbs!E3736)=2,CHAR(34),""),climbs!E3736,IF(TYPE(climbs!E3736)=2,CHAR(34),""))</f>
        <v>INITIAL_ALTITUDE=0</v>
      </c>
      <c r="F3736" t="str">
        <f>CONCATENATE(climbs!F$1, "=",IF(TYPE(climbs!F3736)=2,CHAR(34),""),climbs!F3736,IF(TYPE(climbs!F3736)=2,CHAR(34),""))</f>
        <v>DISTANCE=1.3</v>
      </c>
      <c r="G3736" t="str">
        <f>CONCATENATE(climbs!G$1, "=",IF(TYPE(climbs!G3736)=2,CHAR(34),""),climbs!G3736,IF(TYPE(climbs!G3736)=2,CHAR(34),""))</f>
        <v>AVERAGE_SLOPE=7.9</v>
      </c>
      <c r="H3736" t="str">
        <f>CONCATENATE(climbs!H$1, "=",IF(TYPE(climbs!H3736)=2,CHAR(34),""),climbs!H3736,IF(TYPE(climbs!H3736)=2,CHAR(34),""))</f>
        <v>CATEGORY="4"</v>
      </c>
    </row>
    <row r="3737" spans="1:8" x14ac:dyDescent="0.25">
      <c r="A3737" t="str">
        <f>CONCATENATE(climbs!A$1, "=",IF(TYPE(climbs!A3737)=2,CHAR(34),""),climbs!A3737,IF(TYPE(climbs!A3737)=2,CHAR(34),""))</f>
        <v>CLIMB_ID=3736</v>
      </c>
      <c r="B3737" t="str">
        <f>CONCATENATE(climbs!B$1, "=",IF(TYPE(climbs!B3737)=2,CHAR(34),""),climbs!B3737,IF(TYPE(climbs!B3737)=2,CHAR(34),""))</f>
        <v>STAGE_NUMBER=1247</v>
      </c>
      <c r="C3737" t="str">
        <f>CONCATENATE(climbs!C$1, "=",IF(TYPE(climbs!C3737)=2,CHAR(34),""),climbs!C3737,IF(TYPE(climbs!C3737)=2,CHAR(34),""))</f>
        <v>STARTING_AT_KM=142</v>
      </c>
      <c r="D3737" t="str">
        <f>CONCATENATE(climbs!D$1, "=",IF(TYPE(climbs!D3737)=2,CHAR(34),""),climbs!D3737,IF(TYPE(climbs!D3737)=2,CHAR(34),""))</f>
        <v>NAME="Col de la Croix des Moinats"</v>
      </c>
      <c r="E3737" t="str">
        <f>CONCATENATE(climbs!E$1, "=",IF(TYPE(climbs!E3737)=2,CHAR(34),""),climbs!E3737,IF(TYPE(climbs!E3737)=2,CHAR(34),""))</f>
        <v>INITIAL_ALTITUDE=891</v>
      </c>
      <c r="F3737" t="str">
        <f>CONCATENATE(climbs!F$1, "=",IF(TYPE(climbs!F3737)=2,CHAR(34),""),climbs!F3737,IF(TYPE(climbs!F3737)=2,CHAR(34),""))</f>
        <v>DISTANCE=7.6</v>
      </c>
      <c r="G3737" t="str">
        <f>CONCATENATE(climbs!G$1, "=",IF(TYPE(climbs!G3737)=2,CHAR(34),""),climbs!G3737,IF(TYPE(climbs!G3737)=2,CHAR(34),""))</f>
        <v>AVERAGE_SLOPE=6</v>
      </c>
      <c r="H3737" t="str">
        <f>CONCATENATE(climbs!H$1, "=",IF(TYPE(climbs!H3737)=2,CHAR(34),""),climbs!H3737,IF(TYPE(climbs!H3737)=2,CHAR(34),""))</f>
        <v>CATEGORY="2"</v>
      </c>
    </row>
    <row r="3738" spans="1:8" x14ac:dyDescent="0.25">
      <c r="A3738" t="str">
        <f>CONCATENATE(climbs!A$1, "=",IF(TYPE(climbs!A3738)=2,CHAR(34),""),climbs!A3738,IF(TYPE(climbs!A3738)=2,CHAR(34),""))</f>
        <v>CLIMB_ID=3737</v>
      </c>
      <c r="B3738" t="str">
        <f>CONCATENATE(climbs!B$1, "=",IF(TYPE(climbs!B3738)=2,CHAR(34),""),climbs!B3738,IF(TYPE(climbs!B3738)=2,CHAR(34),""))</f>
        <v>STAGE_NUMBER=1247</v>
      </c>
      <c r="C3738" t="str">
        <f>CONCATENATE(climbs!C$1, "=",IF(TYPE(climbs!C3738)=2,CHAR(34),""),climbs!C3738,IF(TYPE(climbs!C3738)=2,CHAR(34),""))</f>
        <v>STARTING_AT_KM=150</v>
      </c>
      <c r="D3738" t="str">
        <f>CONCATENATE(climbs!D$1, "=",IF(TYPE(climbs!D3738)=2,CHAR(34),""),climbs!D3738,IF(TYPE(climbs!D3738)=2,CHAR(34),""))</f>
        <v>NAME="Col de Grosse Pierre"</v>
      </c>
      <c r="E3738" t="str">
        <f>CONCATENATE(climbs!E$1, "=",IF(TYPE(climbs!E3738)=2,CHAR(34),""),climbs!E3738,IF(TYPE(climbs!E3738)=2,CHAR(34),""))</f>
        <v>INITIAL_ALTITUDE=901</v>
      </c>
      <c r="F3738" t="str">
        <f>CONCATENATE(climbs!F$1, "=",IF(TYPE(climbs!F3738)=2,CHAR(34),""),climbs!F3738,IF(TYPE(climbs!F3738)=2,CHAR(34),""))</f>
        <v>DISTANCE=3</v>
      </c>
      <c r="G3738" t="str">
        <f>CONCATENATE(climbs!G$1, "=",IF(TYPE(climbs!G3738)=2,CHAR(34),""),climbs!G3738,IF(TYPE(climbs!G3738)=2,CHAR(34),""))</f>
        <v>AVERAGE_SLOPE=7.5</v>
      </c>
      <c r="H3738" t="str">
        <f>CONCATENATE(climbs!H$1, "=",IF(TYPE(climbs!H3738)=2,CHAR(34),""),climbs!H3738,IF(TYPE(climbs!H3738)=2,CHAR(34),""))</f>
        <v>CATEGORY="2"</v>
      </c>
    </row>
    <row r="3739" spans="1:8" x14ac:dyDescent="0.25">
      <c r="A3739" t="str">
        <f>CONCATENATE(climbs!A$1, "=",IF(TYPE(climbs!A3739)=2,CHAR(34),""),climbs!A3739,IF(TYPE(climbs!A3739)=2,CHAR(34),""))</f>
        <v>CLIMB_ID=3738</v>
      </c>
      <c r="B3739" t="str">
        <f>CONCATENATE(climbs!B$1, "=",IF(TYPE(climbs!B3739)=2,CHAR(34),""),climbs!B3739,IF(TYPE(climbs!B3739)=2,CHAR(34),""))</f>
        <v>STAGE_NUMBER=1247</v>
      </c>
      <c r="C3739" t="str">
        <f>CONCATENATE(climbs!C$1, "=",IF(TYPE(climbs!C3739)=2,CHAR(34),""),climbs!C3739,IF(TYPE(climbs!C3739)=2,CHAR(34),""))</f>
        <v>STARTING_AT_KM=161</v>
      </c>
      <c r="D3739" t="str">
        <f>CONCATENATE(climbs!D$1, "=",IF(TYPE(climbs!D3739)=2,CHAR(34),""),climbs!D3739,IF(TYPE(climbs!D3739)=2,CHAR(34),""))</f>
        <v>NAME="Côte de La Mauselaine"</v>
      </c>
      <c r="E3739" t="str">
        <f>CONCATENATE(climbs!E$1, "=",IF(TYPE(climbs!E3739)=2,CHAR(34),""),climbs!E3739,IF(TYPE(climbs!E3739)=2,CHAR(34),""))</f>
        <v>INITIAL_ALTITUDE=0</v>
      </c>
      <c r="F3739" t="str">
        <f>CONCATENATE(climbs!F$1, "=",IF(TYPE(climbs!F3739)=2,CHAR(34),""),climbs!F3739,IF(TYPE(climbs!F3739)=2,CHAR(34),""))</f>
        <v>DISTANCE=1.8</v>
      </c>
      <c r="G3739" t="str">
        <f>CONCATENATE(climbs!G$1, "=",IF(TYPE(climbs!G3739)=2,CHAR(34),""),climbs!G3739,IF(TYPE(climbs!G3739)=2,CHAR(34),""))</f>
        <v>AVERAGE_SLOPE=10.3</v>
      </c>
      <c r="H3739" t="str">
        <f>CONCATENATE(climbs!H$1, "=",IF(TYPE(climbs!H3739)=2,CHAR(34),""),climbs!H3739,IF(TYPE(climbs!H3739)=2,CHAR(34),""))</f>
        <v>CATEGORY="3"</v>
      </c>
    </row>
    <row r="3740" spans="1:8" x14ac:dyDescent="0.25">
      <c r="A3740" t="str">
        <f>CONCATENATE(climbs!A$1, "=",IF(TYPE(climbs!A3740)=2,CHAR(34),""),climbs!A3740,IF(TYPE(climbs!A3740)=2,CHAR(34),""))</f>
        <v>CLIMB_ID=3739</v>
      </c>
      <c r="B3740" t="str">
        <f>CONCATENATE(climbs!B$1, "=",IF(TYPE(climbs!B3740)=2,CHAR(34),""),climbs!B3740,IF(TYPE(climbs!B3740)=2,CHAR(34),""))</f>
        <v>STAGE_NUMBER=1248</v>
      </c>
      <c r="C3740" t="str">
        <f>CONCATENATE(climbs!C$1, "=",IF(TYPE(climbs!C3740)=2,CHAR(34),""),climbs!C3740,IF(TYPE(climbs!C3740)=2,CHAR(34),""))</f>
        <v>STARTING_AT_KM=11.5</v>
      </c>
      <c r="D3740" t="str">
        <f>CONCATENATE(climbs!D$1, "=",IF(TYPE(climbs!D3740)=2,CHAR(34),""),climbs!D3740,IF(TYPE(climbs!D3740)=2,CHAR(34),""))</f>
        <v>NAME="Col de la Schlucht"</v>
      </c>
      <c r="E3740" t="str">
        <f>CONCATENATE(climbs!E$1, "=",IF(TYPE(climbs!E3740)=2,CHAR(34),""),climbs!E3740,IF(TYPE(climbs!E3740)=2,CHAR(34),""))</f>
        <v>INITIAL_ALTITUDE=1140</v>
      </c>
      <c r="F3740" t="str">
        <f>CONCATENATE(climbs!F$1, "=",IF(TYPE(climbs!F3740)=2,CHAR(34),""),climbs!F3740,IF(TYPE(climbs!F3740)=2,CHAR(34),""))</f>
        <v>DISTANCE=8.6</v>
      </c>
      <c r="G3740" t="str">
        <f>CONCATENATE(climbs!G$1, "=",IF(TYPE(climbs!G3740)=2,CHAR(34),""),climbs!G3740,IF(TYPE(climbs!G3740)=2,CHAR(34),""))</f>
        <v>AVERAGE_SLOPE=4.5</v>
      </c>
      <c r="H3740" t="str">
        <f>CONCATENATE(climbs!H$1, "=",IF(TYPE(climbs!H3740)=2,CHAR(34),""),climbs!H3740,IF(TYPE(climbs!H3740)=2,CHAR(34),""))</f>
        <v>CATEGORY="2"</v>
      </c>
    </row>
    <row r="3741" spans="1:8" x14ac:dyDescent="0.25">
      <c r="A3741" t="str">
        <f>CONCATENATE(climbs!A$1, "=",IF(TYPE(climbs!A3741)=2,CHAR(34),""),climbs!A3741,IF(TYPE(climbs!A3741)=2,CHAR(34),""))</f>
        <v>CLIMB_ID=3740</v>
      </c>
      <c r="B3741" t="str">
        <f>CONCATENATE(climbs!B$1, "=",IF(TYPE(climbs!B3741)=2,CHAR(34),""),climbs!B3741,IF(TYPE(climbs!B3741)=2,CHAR(34),""))</f>
        <v>STAGE_NUMBER=1248</v>
      </c>
      <c r="C3741" t="str">
        <f>CONCATENATE(climbs!C$1, "=",IF(TYPE(climbs!C3741)=2,CHAR(34),""),climbs!C3741,IF(TYPE(climbs!C3741)=2,CHAR(34),""))</f>
        <v>STARTING_AT_KM=41</v>
      </c>
      <c r="D3741" t="str">
        <f>CONCATENATE(climbs!D$1, "=",IF(TYPE(climbs!D3741)=2,CHAR(34),""),climbs!D3741,IF(TYPE(climbs!D3741)=2,CHAR(34),""))</f>
        <v>NAME="Col du Wettstein"</v>
      </c>
      <c r="E3741" t="str">
        <f>CONCATENATE(climbs!E$1, "=",IF(TYPE(climbs!E3741)=2,CHAR(34),""),climbs!E3741,IF(TYPE(climbs!E3741)=2,CHAR(34),""))</f>
        <v>INITIAL_ALTITUDE=0</v>
      </c>
      <c r="F3741" t="str">
        <f>CONCATENATE(climbs!F$1, "=",IF(TYPE(climbs!F3741)=2,CHAR(34),""),climbs!F3741,IF(TYPE(climbs!F3741)=2,CHAR(34),""))</f>
        <v>DISTANCE=7.7</v>
      </c>
      <c r="G3741" t="str">
        <f>CONCATENATE(climbs!G$1, "=",IF(TYPE(climbs!G3741)=2,CHAR(34),""),climbs!G3741,IF(TYPE(climbs!G3741)=2,CHAR(34),""))</f>
        <v>AVERAGE_SLOPE=4.1</v>
      </c>
      <c r="H3741" t="str">
        <f>CONCATENATE(climbs!H$1, "=",IF(TYPE(climbs!H3741)=2,CHAR(34),""),climbs!H3741,IF(TYPE(climbs!H3741)=2,CHAR(34),""))</f>
        <v>CATEGORY="3"</v>
      </c>
    </row>
    <row r="3742" spans="1:8" x14ac:dyDescent="0.25">
      <c r="A3742" t="str">
        <f>CONCATENATE(climbs!A$1, "=",IF(TYPE(climbs!A3742)=2,CHAR(34),""),climbs!A3742,IF(TYPE(climbs!A3742)=2,CHAR(34),""))</f>
        <v>CLIMB_ID=3741</v>
      </c>
      <c r="B3742" t="str">
        <f>CONCATENATE(climbs!B$1, "=",IF(TYPE(climbs!B3742)=2,CHAR(34),""),climbs!B3742,IF(TYPE(climbs!B3742)=2,CHAR(34),""))</f>
        <v>STAGE_NUMBER=1248</v>
      </c>
      <c r="C3742" t="str">
        <f>CONCATENATE(climbs!C$1, "=",IF(TYPE(climbs!C3742)=2,CHAR(34),""),climbs!C3742,IF(TYPE(climbs!C3742)=2,CHAR(34),""))</f>
        <v>STARTING_AT_KM=70</v>
      </c>
      <c r="D3742" t="str">
        <f>CONCATENATE(climbs!D$1, "=",IF(TYPE(climbs!D3742)=2,CHAR(34),""),climbs!D3742,IF(TYPE(climbs!D3742)=2,CHAR(34),""))</f>
        <v>NAME="Côte des Cinq Châteaux"</v>
      </c>
      <c r="E3742" t="str">
        <f>CONCATENATE(climbs!E$1, "=",IF(TYPE(climbs!E3742)=2,CHAR(34),""),climbs!E3742,IF(TYPE(climbs!E3742)=2,CHAR(34),""))</f>
        <v>INITIAL_ALTITUDE=0</v>
      </c>
      <c r="F3742" t="str">
        <f>CONCATENATE(climbs!F$1, "=",IF(TYPE(climbs!F3742)=2,CHAR(34),""),climbs!F3742,IF(TYPE(climbs!F3742)=2,CHAR(34),""))</f>
        <v>DISTANCE=4.5</v>
      </c>
      <c r="G3742" t="str">
        <f>CONCATENATE(climbs!G$1, "=",IF(TYPE(climbs!G3742)=2,CHAR(34),""),climbs!G3742,IF(TYPE(climbs!G3742)=2,CHAR(34),""))</f>
        <v>AVERAGE_SLOPE=6.1</v>
      </c>
      <c r="H3742" t="str">
        <f>CONCATENATE(climbs!H$1, "=",IF(TYPE(climbs!H3742)=2,CHAR(34),""),climbs!H3742,IF(TYPE(climbs!H3742)=2,CHAR(34),""))</f>
        <v>CATEGORY="3"</v>
      </c>
    </row>
    <row r="3743" spans="1:8" x14ac:dyDescent="0.25">
      <c r="A3743" t="str">
        <f>CONCATENATE(climbs!A$1, "=",IF(TYPE(climbs!A3743)=2,CHAR(34),""),climbs!A3743,IF(TYPE(climbs!A3743)=2,CHAR(34),""))</f>
        <v>CLIMB_ID=3742</v>
      </c>
      <c r="B3743" t="str">
        <f>CONCATENATE(climbs!B$1, "=",IF(TYPE(climbs!B3743)=2,CHAR(34),""),climbs!B3743,IF(TYPE(climbs!B3743)=2,CHAR(34),""))</f>
        <v>STAGE_NUMBER=1248</v>
      </c>
      <c r="C3743" t="str">
        <f>CONCATENATE(climbs!C$1, "=",IF(TYPE(climbs!C3743)=2,CHAR(34),""),climbs!C3743,IF(TYPE(climbs!C3743)=2,CHAR(34),""))</f>
        <v>STARTING_AT_KM=86</v>
      </c>
      <c r="D3743" t="str">
        <f>CONCATENATE(climbs!D$1, "=",IF(TYPE(climbs!D3743)=2,CHAR(34),""),climbs!D3743,IF(TYPE(climbs!D3743)=2,CHAR(34),""))</f>
        <v>NAME="Côte de Gueberschwihr"</v>
      </c>
      <c r="E3743" t="str">
        <f>CONCATENATE(climbs!E$1, "=",IF(TYPE(climbs!E3743)=2,CHAR(34),""),climbs!E3743,IF(TYPE(climbs!E3743)=2,CHAR(34),""))</f>
        <v>INITIAL_ALTITUDE=559</v>
      </c>
      <c r="F3743" t="str">
        <f>CONCATENATE(climbs!F$1, "=",IF(TYPE(climbs!F3743)=2,CHAR(34),""),climbs!F3743,IF(TYPE(climbs!F3743)=2,CHAR(34),""))</f>
        <v>DISTANCE=4.1</v>
      </c>
      <c r="G3743" t="str">
        <f>CONCATENATE(climbs!G$1, "=",IF(TYPE(climbs!G3743)=2,CHAR(34),""),climbs!G3743,IF(TYPE(climbs!G3743)=2,CHAR(34),""))</f>
        <v>AVERAGE_SLOPE=7.9</v>
      </c>
      <c r="H3743" t="str">
        <f>CONCATENATE(climbs!H$1, "=",IF(TYPE(climbs!H3743)=2,CHAR(34),""),climbs!H3743,IF(TYPE(climbs!H3743)=2,CHAR(34),""))</f>
        <v>CATEGORY="2"</v>
      </c>
    </row>
    <row r="3744" spans="1:8" x14ac:dyDescent="0.25">
      <c r="A3744" t="str">
        <f>CONCATENATE(climbs!A$1, "=",IF(TYPE(climbs!A3744)=2,CHAR(34),""),climbs!A3744,IF(TYPE(climbs!A3744)=2,CHAR(34),""))</f>
        <v>CLIMB_ID=3743</v>
      </c>
      <c r="B3744" t="str">
        <f>CONCATENATE(climbs!B$1, "=",IF(TYPE(climbs!B3744)=2,CHAR(34),""),climbs!B3744,IF(TYPE(climbs!B3744)=2,CHAR(34),""))</f>
        <v>STAGE_NUMBER=1248</v>
      </c>
      <c r="C3744" t="str">
        <f>CONCATENATE(climbs!C$1, "=",IF(TYPE(climbs!C3744)=2,CHAR(34),""),climbs!C3744,IF(TYPE(climbs!C3744)=2,CHAR(34),""))</f>
        <v>STARTING_AT_KM=120</v>
      </c>
      <c r="D3744" t="str">
        <f>CONCATENATE(climbs!D$1, "=",IF(TYPE(climbs!D3744)=2,CHAR(34),""),climbs!D3744,IF(TYPE(climbs!D3744)=2,CHAR(34),""))</f>
        <v>NAME="Le Markstein"</v>
      </c>
      <c r="E3744" t="str">
        <f>CONCATENATE(climbs!E$1, "=",IF(TYPE(climbs!E3744)=2,CHAR(34),""),climbs!E3744,IF(TYPE(climbs!E3744)=2,CHAR(34),""))</f>
        <v>INITIAL_ALTITUDE=1183</v>
      </c>
      <c r="F3744" t="str">
        <f>CONCATENATE(climbs!F$1, "=",IF(TYPE(climbs!F3744)=2,CHAR(34),""),climbs!F3744,IF(TYPE(climbs!F3744)=2,CHAR(34),""))</f>
        <v>DISTANCE=10.8</v>
      </c>
      <c r="G3744" t="str">
        <f>CONCATENATE(climbs!G$1, "=",IF(TYPE(climbs!G3744)=2,CHAR(34),""),climbs!G3744,IF(TYPE(climbs!G3744)=2,CHAR(34),""))</f>
        <v>AVERAGE_SLOPE=5.4</v>
      </c>
      <c r="H3744" t="str">
        <f>CONCATENATE(climbs!H$1, "=",IF(TYPE(climbs!H3744)=2,CHAR(34),""),climbs!H3744,IF(TYPE(climbs!H3744)=2,CHAR(34),""))</f>
        <v>CATEGORY="1"</v>
      </c>
    </row>
    <row r="3745" spans="1:8" x14ac:dyDescent="0.25">
      <c r="A3745" t="str">
        <f>CONCATENATE(climbs!A$1, "=",IF(TYPE(climbs!A3745)=2,CHAR(34),""),climbs!A3745,IF(TYPE(climbs!A3745)=2,CHAR(34),""))</f>
        <v>CLIMB_ID=3744</v>
      </c>
      <c r="B3745" t="str">
        <f>CONCATENATE(climbs!B$1, "=",IF(TYPE(climbs!B3745)=2,CHAR(34),""),climbs!B3745,IF(TYPE(climbs!B3745)=2,CHAR(34),""))</f>
        <v>STAGE_NUMBER=1248</v>
      </c>
      <c r="C3745" t="str">
        <f>CONCATENATE(climbs!C$1, "=",IF(TYPE(climbs!C3745)=2,CHAR(34),""),climbs!C3745,IF(TYPE(climbs!C3745)=2,CHAR(34),""))</f>
        <v>STARTING_AT_KM=127</v>
      </c>
      <c r="D3745" t="str">
        <f>CONCATENATE(climbs!D$1, "=",IF(TYPE(climbs!D3745)=2,CHAR(34),""),climbs!D3745,IF(TYPE(climbs!D3745)=2,CHAR(34),""))</f>
        <v>NAME="Grand Ballon"</v>
      </c>
      <c r="E3745" t="str">
        <f>CONCATENATE(climbs!E$1, "=",IF(TYPE(climbs!E3745)=2,CHAR(34),""),climbs!E3745,IF(TYPE(climbs!E3745)=2,CHAR(34),""))</f>
        <v>INITIAL_ALTITUDE=0</v>
      </c>
      <c r="F3745" t="str">
        <f>CONCATENATE(climbs!F$1, "=",IF(TYPE(climbs!F3745)=2,CHAR(34),""),climbs!F3745,IF(TYPE(climbs!F3745)=2,CHAR(34),""))</f>
        <v>DISTANCE=1.4</v>
      </c>
      <c r="G3745" t="str">
        <f>CONCATENATE(climbs!G$1, "=",IF(TYPE(climbs!G3745)=2,CHAR(34),""),climbs!G3745,IF(TYPE(climbs!G3745)=2,CHAR(34),""))</f>
        <v>AVERAGE_SLOPE=8.6</v>
      </c>
      <c r="H3745" t="str">
        <f>CONCATENATE(climbs!H$1, "=",IF(TYPE(climbs!H3745)=2,CHAR(34),""),climbs!H3745,IF(TYPE(climbs!H3745)=2,CHAR(34),""))</f>
        <v>CATEGORY="3"</v>
      </c>
    </row>
    <row r="3746" spans="1:8" x14ac:dyDescent="0.25">
      <c r="A3746" t="str">
        <f>CONCATENATE(climbs!A$1, "=",IF(TYPE(climbs!A3746)=2,CHAR(34),""),climbs!A3746,IF(TYPE(climbs!A3746)=2,CHAR(34),""))</f>
        <v>CLIMB_ID=3745</v>
      </c>
      <c r="B3746" t="str">
        <f>CONCATENATE(climbs!B$1, "=",IF(TYPE(climbs!B3746)=2,CHAR(34),""),climbs!B3746,IF(TYPE(climbs!B3746)=2,CHAR(34),""))</f>
        <v>STAGE_NUMBER=1249</v>
      </c>
      <c r="C3746" t="str">
        <f>CONCATENATE(climbs!C$1, "=",IF(TYPE(climbs!C3746)=2,CHAR(34),""),climbs!C3746,IF(TYPE(climbs!C3746)=2,CHAR(34),""))</f>
        <v>STARTING_AT_KM=30.5</v>
      </c>
      <c r="D3746" t="str">
        <f>CONCATENATE(climbs!D$1, "=",IF(TYPE(climbs!D3746)=2,CHAR(34),""),climbs!D3746,IF(TYPE(climbs!D3746)=2,CHAR(34),""))</f>
        <v>NAME="Col du Firstplan"</v>
      </c>
      <c r="E3746" t="str">
        <f>CONCATENATE(climbs!E$1, "=",IF(TYPE(climbs!E3746)=2,CHAR(34),""),climbs!E3746,IF(TYPE(climbs!E3746)=2,CHAR(34),""))</f>
        <v>INITIAL_ALTITUDE=722</v>
      </c>
      <c r="F3746" t="str">
        <f>CONCATENATE(climbs!F$1, "=",IF(TYPE(climbs!F3746)=2,CHAR(34),""),climbs!F3746,IF(TYPE(climbs!F3746)=2,CHAR(34),""))</f>
        <v>DISTANCE=8.3</v>
      </c>
      <c r="G3746" t="str">
        <f>CONCATENATE(climbs!G$1, "=",IF(TYPE(climbs!G3746)=2,CHAR(34),""),climbs!G3746,IF(TYPE(climbs!G3746)=2,CHAR(34),""))</f>
        <v>AVERAGE_SLOPE=5.4</v>
      </c>
      <c r="H3746" t="str">
        <f>CONCATENATE(climbs!H$1, "=",IF(TYPE(climbs!H3746)=2,CHAR(34),""),climbs!H3746,IF(TYPE(climbs!H3746)=2,CHAR(34),""))</f>
        <v>CATEGORY="2"</v>
      </c>
    </row>
    <row r="3747" spans="1:8" x14ac:dyDescent="0.25">
      <c r="A3747" t="str">
        <f>CONCATENATE(climbs!A$1, "=",IF(TYPE(climbs!A3747)=2,CHAR(34),""),climbs!A3747,IF(TYPE(climbs!A3747)=2,CHAR(34),""))</f>
        <v>CLIMB_ID=3746</v>
      </c>
      <c r="B3747" t="str">
        <f>CONCATENATE(climbs!B$1, "=",IF(TYPE(climbs!B3747)=2,CHAR(34),""),climbs!B3747,IF(TYPE(climbs!B3747)=2,CHAR(34),""))</f>
        <v>STAGE_NUMBER=1249</v>
      </c>
      <c r="C3747" t="str">
        <f>CONCATENATE(climbs!C$1, "=",IF(TYPE(climbs!C3747)=2,CHAR(34),""),climbs!C3747,IF(TYPE(climbs!C3747)=2,CHAR(34),""))</f>
        <v>STARTING_AT_KM=54.5</v>
      </c>
      <c r="D3747" t="str">
        <f>CONCATENATE(climbs!D$1, "=",IF(TYPE(climbs!D3747)=2,CHAR(34),""),climbs!D3747,IF(TYPE(climbs!D3747)=2,CHAR(34),""))</f>
        <v>NAME="Petit Ballon"</v>
      </c>
      <c r="E3747" t="str">
        <f>CONCATENATE(climbs!E$1, "=",IF(TYPE(climbs!E3747)=2,CHAR(34),""),climbs!E3747,IF(TYPE(climbs!E3747)=2,CHAR(34),""))</f>
        <v>INITIAL_ALTITUDE=1163</v>
      </c>
      <c r="F3747" t="str">
        <f>CONCATENATE(climbs!F$1, "=",IF(TYPE(climbs!F3747)=2,CHAR(34),""),climbs!F3747,IF(TYPE(climbs!F3747)=2,CHAR(34),""))</f>
        <v>DISTANCE=9.3</v>
      </c>
      <c r="G3747" t="str">
        <f>CONCATENATE(climbs!G$1, "=",IF(TYPE(climbs!G3747)=2,CHAR(34),""),climbs!G3747,IF(TYPE(climbs!G3747)=2,CHAR(34),""))</f>
        <v>AVERAGE_SLOPE=8.1</v>
      </c>
      <c r="H3747" t="str">
        <f>CONCATENATE(climbs!H$1, "=",IF(TYPE(climbs!H3747)=2,CHAR(34),""),climbs!H3747,IF(TYPE(climbs!H3747)=2,CHAR(34),""))</f>
        <v>CATEGORY="1"</v>
      </c>
    </row>
    <row r="3748" spans="1:8" x14ac:dyDescent="0.25">
      <c r="A3748" t="str">
        <f>CONCATENATE(climbs!A$1, "=",IF(TYPE(climbs!A3748)=2,CHAR(34),""),climbs!A3748,IF(TYPE(climbs!A3748)=2,CHAR(34),""))</f>
        <v>CLIMB_ID=3747</v>
      </c>
      <c r="B3748" t="str">
        <f>CONCATENATE(climbs!B$1, "=",IF(TYPE(climbs!B3748)=2,CHAR(34),""),climbs!B3748,IF(TYPE(climbs!B3748)=2,CHAR(34),""))</f>
        <v>STAGE_NUMBER=1249</v>
      </c>
      <c r="C3748" t="str">
        <f>CONCATENATE(climbs!C$1, "=",IF(TYPE(climbs!C3748)=2,CHAR(34),""),climbs!C3748,IF(TYPE(climbs!C3748)=2,CHAR(34),""))</f>
        <v>STARTING_AT_KM=71.5</v>
      </c>
      <c r="D3748" t="str">
        <f>CONCATENATE(climbs!D$1, "=",IF(TYPE(climbs!D3748)=2,CHAR(34),""),climbs!D3748,IF(TYPE(climbs!D3748)=2,CHAR(34),""))</f>
        <v>NAME="Col du Platzerwasel"</v>
      </c>
      <c r="E3748" t="str">
        <f>CONCATENATE(climbs!E$1, "=",IF(TYPE(climbs!E3748)=2,CHAR(34),""),climbs!E3748,IF(TYPE(climbs!E3748)=2,CHAR(34),""))</f>
        <v>INITIAL_ALTITUDE=1193</v>
      </c>
      <c r="F3748" t="str">
        <f>CONCATENATE(climbs!F$1, "=",IF(TYPE(climbs!F3748)=2,CHAR(34),""),climbs!F3748,IF(TYPE(climbs!F3748)=2,CHAR(34),""))</f>
        <v>DISTANCE=7.1</v>
      </c>
      <c r="G3748" t="str">
        <f>CONCATENATE(climbs!G$1, "=",IF(TYPE(climbs!G3748)=2,CHAR(34),""),climbs!G3748,IF(TYPE(climbs!G3748)=2,CHAR(34),""))</f>
        <v>AVERAGE_SLOPE=8.4</v>
      </c>
      <c r="H3748" t="str">
        <f>CONCATENATE(climbs!H$1, "=",IF(TYPE(climbs!H3748)=2,CHAR(34),""),climbs!H3748,IF(TYPE(climbs!H3748)=2,CHAR(34),""))</f>
        <v>CATEGORY="1"</v>
      </c>
    </row>
    <row r="3749" spans="1:8" x14ac:dyDescent="0.25">
      <c r="A3749" t="str">
        <f>CONCATENATE(climbs!A$1, "=",IF(TYPE(climbs!A3749)=2,CHAR(34),""),climbs!A3749,IF(TYPE(climbs!A3749)=2,CHAR(34),""))</f>
        <v>CLIMB_ID=3748</v>
      </c>
      <c r="B3749" t="str">
        <f>CONCATENATE(climbs!B$1, "=",IF(TYPE(climbs!B3749)=2,CHAR(34),""),climbs!B3749,IF(TYPE(climbs!B3749)=2,CHAR(34),""))</f>
        <v>STAGE_NUMBER=1249</v>
      </c>
      <c r="C3749" t="str">
        <f>CONCATENATE(climbs!C$1, "=",IF(TYPE(climbs!C3749)=2,CHAR(34),""),climbs!C3749,IF(TYPE(climbs!C3749)=2,CHAR(34),""))</f>
        <v>STARTING_AT_KM=103.5</v>
      </c>
      <c r="D3749" t="str">
        <f>CONCATENATE(climbs!D$1, "=",IF(TYPE(climbs!D3749)=2,CHAR(34),""),climbs!D3749,IF(TYPE(climbs!D3749)=2,CHAR(34),""))</f>
        <v>NAME="Col d'Oderen"</v>
      </c>
      <c r="E3749" t="str">
        <f>CONCATENATE(climbs!E$1, "=",IF(TYPE(climbs!E3749)=2,CHAR(34),""),climbs!E3749,IF(TYPE(climbs!E3749)=2,CHAR(34),""))</f>
        <v>INITIAL_ALTITUDE=884</v>
      </c>
      <c r="F3749" t="str">
        <f>CONCATENATE(climbs!F$1, "=",IF(TYPE(climbs!F3749)=2,CHAR(34),""),climbs!F3749,IF(TYPE(climbs!F3749)=2,CHAR(34),""))</f>
        <v>DISTANCE=6.7</v>
      </c>
      <c r="G3749" t="str">
        <f>CONCATENATE(climbs!G$1, "=",IF(TYPE(climbs!G3749)=2,CHAR(34),""),climbs!G3749,IF(TYPE(climbs!G3749)=2,CHAR(34),""))</f>
        <v>AVERAGE_SLOPE=6.1</v>
      </c>
      <c r="H3749" t="str">
        <f>CONCATENATE(climbs!H$1, "=",IF(TYPE(climbs!H3749)=2,CHAR(34),""),climbs!H3749,IF(TYPE(climbs!H3749)=2,CHAR(34),""))</f>
        <v>CATEGORY="2"</v>
      </c>
    </row>
    <row r="3750" spans="1:8" x14ac:dyDescent="0.25">
      <c r="A3750" t="str">
        <f>CONCATENATE(climbs!A$1, "=",IF(TYPE(climbs!A3750)=2,CHAR(34),""),climbs!A3750,IF(TYPE(climbs!A3750)=2,CHAR(34),""))</f>
        <v>CLIMB_ID=3749</v>
      </c>
      <c r="B3750" t="str">
        <f>CONCATENATE(climbs!B$1, "=",IF(TYPE(climbs!B3750)=2,CHAR(34),""),climbs!B3750,IF(TYPE(climbs!B3750)=2,CHAR(34),""))</f>
        <v>STAGE_NUMBER=1249</v>
      </c>
      <c r="C3750" t="str">
        <f>CONCATENATE(climbs!C$1, "=",IF(TYPE(climbs!C3750)=2,CHAR(34),""),climbs!C3750,IF(TYPE(climbs!C3750)=2,CHAR(34),""))</f>
        <v>STARTING_AT_KM=125.5</v>
      </c>
      <c r="D3750" t="str">
        <f>CONCATENATE(climbs!D$1, "=",IF(TYPE(climbs!D3750)=2,CHAR(34),""),climbs!D3750,IF(TYPE(climbs!D3750)=2,CHAR(34),""))</f>
        <v>NAME="Col des Croix"</v>
      </c>
      <c r="E3750" t="str">
        <f>CONCATENATE(climbs!E$1, "=",IF(TYPE(climbs!E3750)=2,CHAR(34),""),climbs!E3750,IF(TYPE(climbs!E3750)=2,CHAR(34),""))</f>
        <v>INITIAL_ALTITUDE=0</v>
      </c>
      <c r="F3750" t="str">
        <f>CONCATENATE(climbs!F$1, "=",IF(TYPE(climbs!F3750)=2,CHAR(34),""),climbs!F3750,IF(TYPE(climbs!F3750)=2,CHAR(34),""))</f>
        <v>DISTANCE=3.2</v>
      </c>
      <c r="G3750" t="str">
        <f>CONCATENATE(climbs!G$1, "=",IF(TYPE(climbs!G3750)=2,CHAR(34),""),climbs!G3750,IF(TYPE(climbs!G3750)=2,CHAR(34),""))</f>
        <v>AVERAGE_SLOPE=6.2</v>
      </c>
      <c r="H3750" t="str">
        <f>CONCATENATE(climbs!H$1, "=",IF(TYPE(climbs!H3750)=2,CHAR(34),""),climbs!H3750,IF(TYPE(climbs!H3750)=2,CHAR(34),""))</f>
        <v>CATEGORY="3"</v>
      </c>
    </row>
    <row r="3751" spans="1:8" x14ac:dyDescent="0.25">
      <c r="A3751" t="str">
        <f>CONCATENATE(climbs!A$1, "=",IF(TYPE(climbs!A3751)=2,CHAR(34),""),climbs!A3751,IF(TYPE(climbs!A3751)=2,CHAR(34),""))</f>
        <v>CLIMB_ID=3750</v>
      </c>
      <c r="B3751" t="str">
        <f>CONCATENATE(climbs!B$1, "=",IF(TYPE(climbs!B3751)=2,CHAR(34),""),climbs!B3751,IF(TYPE(climbs!B3751)=2,CHAR(34),""))</f>
        <v>STAGE_NUMBER=1249</v>
      </c>
      <c r="C3751" t="str">
        <f>CONCATENATE(climbs!C$1, "=",IF(TYPE(climbs!C3751)=2,CHAR(34),""),climbs!C3751,IF(TYPE(climbs!C3751)=2,CHAR(34),""))</f>
        <v>STARTING_AT_KM=143.5</v>
      </c>
      <c r="D3751" t="str">
        <f>CONCATENATE(climbs!D$1, "=",IF(TYPE(climbs!D3751)=2,CHAR(34),""),climbs!D3751,IF(TYPE(climbs!D3751)=2,CHAR(34),""))</f>
        <v>NAME="Col des Chevrères"</v>
      </c>
      <c r="E3751" t="str">
        <f>CONCATENATE(climbs!E$1, "=",IF(TYPE(climbs!E3751)=2,CHAR(34),""),climbs!E3751,IF(TYPE(climbs!E3751)=2,CHAR(34),""))</f>
        <v>INITIAL_ALTITUDE=914</v>
      </c>
      <c r="F3751" t="str">
        <f>CONCATENATE(climbs!F$1, "=",IF(TYPE(climbs!F3751)=2,CHAR(34),""),climbs!F3751,IF(TYPE(climbs!F3751)=2,CHAR(34),""))</f>
        <v>DISTANCE=3.5</v>
      </c>
      <c r="G3751" t="str">
        <f>CONCATENATE(climbs!G$1, "=",IF(TYPE(climbs!G3751)=2,CHAR(34),""),climbs!G3751,IF(TYPE(climbs!G3751)=2,CHAR(34),""))</f>
        <v>AVERAGE_SLOPE=9.5</v>
      </c>
      <c r="H3751" t="str">
        <f>CONCATENATE(climbs!H$1, "=",IF(TYPE(climbs!H3751)=2,CHAR(34),""),climbs!H3751,IF(TYPE(climbs!H3751)=2,CHAR(34),""))</f>
        <v>CATEGORY="1"</v>
      </c>
    </row>
    <row r="3752" spans="1:8" x14ac:dyDescent="0.25">
      <c r="A3752" t="str">
        <f>CONCATENATE(climbs!A$1, "=",IF(TYPE(climbs!A3752)=2,CHAR(34),""),climbs!A3752,IF(TYPE(climbs!A3752)=2,CHAR(34),""))</f>
        <v>CLIMB_ID=3751</v>
      </c>
      <c r="B3752" t="str">
        <f>CONCATENATE(climbs!B$1, "=",IF(TYPE(climbs!B3752)=2,CHAR(34),""),climbs!B3752,IF(TYPE(climbs!B3752)=2,CHAR(34),""))</f>
        <v>STAGE_NUMBER=1249</v>
      </c>
      <c r="C3752" t="str">
        <f>CONCATENATE(climbs!C$1, "=",IF(TYPE(climbs!C3752)=2,CHAR(34),""),climbs!C3752,IF(TYPE(climbs!C3752)=2,CHAR(34),""))</f>
        <v>STARTING_AT_KM=161.5</v>
      </c>
      <c r="D3752" t="str">
        <f>CONCATENATE(climbs!D$1, "=",IF(TYPE(climbs!D3752)=2,CHAR(34),""),climbs!D3752,IF(TYPE(climbs!D3752)=2,CHAR(34),""))</f>
        <v>NAME="La Planche des Belles Filles"</v>
      </c>
      <c r="E3752" t="str">
        <f>CONCATENATE(climbs!E$1, "=",IF(TYPE(climbs!E3752)=2,CHAR(34),""),climbs!E3752,IF(TYPE(climbs!E3752)=2,CHAR(34),""))</f>
        <v>INITIAL_ALTITUDE=1035</v>
      </c>
      <c r="F3752" t="str">
        <f>CONCATENATE(climbs!F$1, "=",IF(TYPE(climbs!F3752)=2,CHAR(34),""),climbs!F3752,IF(TYPE(climbs!F3752)=2,CHAR(34),""))</f>
        <v>DISTANCE=5.9</v>
      </c>
      <c r="G3752" t="str">
        <f>CONCATENATE(climbs!G$1, "=",IF(TYPE(climbs!G3752)=2,CHAR(34),""),climbs!G3752,IF(TYPE(climbs!G3752)=2,CHAR(34),""))</f>
        <v>AVERAGE_SLOPE=8.5</v>
      </c>
      <c r="H3752" t="str">
        <f>CONCATENATE(climbs!H$1, "=",IF(TYPE(climbs!H3752)=2,CHAR(34),""),climbs!H3752,IF(TYPE(climbs!H3752)=2,CHAR(34),""))</f>
        <v>CATEGORY="1"</v>
      </c>
    </row>
    <row r="3753" spans="1:8" x14ac:dyDescent="0.25">
      <c r="A3753" t="str">
        <f>CONCATENATE(climbs!A$1, "=",IF(TYPE(climbs!A3753)=2,CHAR(34),""),climbs!A3753,IF(TYPE(climbs!A3753)=2,CHAR(34),""))</f>
        <v>CLIMB_ID=3752</v>
      </c>
      <c r="B3753" t="str">
        <f>CONCATENATE(climbs!B$1, "=",IF(TYPE(climbs!B3753)=2,CHAR(34),""),climbs!B3753,IF(TYPE(climbs!B3753)=2,CHAR(34),""))</f>
        <v>STAGE_NUMBER=1250</v>
      </c>
      <c r="C3753" t="str">
        <f>CONCATENATE(climbs!C$1, "=",IF(TYPE(climbs!C3753)=2,CHAR(34),""),climbs!C3753,IF(TYPE(climbs!C3753)=2,CHAR(34),""))</f>
        <v>STARTING_AT_KM=141</v>
      </c>
      <c r="D3753" t="str">
        <f>CONCATENATE(climbs!D$1, "=",IF(TYPE(climbs!D3753)=2,CHAR(34),""),climbs!D3753,IF(TYPE(climbs!D3753)=2,CHAR(34),""))</f>
        <v>NAME="Côte de Rogna"</v>
      </c>
      <c r="E3753" t="str">
        <f>CONCATENATE(climbs!E$1, "=",IF(TYPE(climbs!E3753)=2,CHAR(34),""),climbs!E3753,IF(TYPE(climbs!E3753)=2,CHAR(34),""))</f>
        <v>INITIAL_ALTITUDE=0</v>
      </c>
      <c r="F3753" t="str">
        <f>CONCATENATE(climbs!F$1, "=",IF(TYPE(climbs!F3753)=2,CHAR(34),""),climbs!F3753,IF(TYPE(climbs!F3753)=2,CHAR(34),""))</f>
        <v>DISTANCE=7.6</v>
      </c>
      <c r="G3753" t="str">
        <f>CONCATENATE(climbs!G$1, "=",IF(TYPE(climbs!G3753)=2,CHAR(34),""),climbs!G3753,IF(TYPE(climbs!G3753)=2,CHAR(34),""))</f>
        <v>AVERAGE_SLOPE=4.9</v>
      </c>
      <c r="H3753" t="str">
        <f>CONCATENATE(climbs!H$1, "=",IF(TYPE(climbs!H3753)=2,CHAR(34),""),climbs!H3753,IF(TYPE(climbs!H3753)=2,CHAR(34),""))</f>
        <v>CATEGORY="3"</v>
      </c>
    </row>
    <row r="3754" spans="1:8" x14ac:dyDescent="0.25">
      <c r="A3754" t="str">
        <f>CONCATENATE(climbs!A$1, "=",IF(TYPE(climbs!A3754)=2,CHAR(34),""),climbs!A3754,IF(TYPE(climbs!A3754)=2,CHAR(34),""))</f>
        <v>CLIMB_ID=3753</v>
      </c>
      <c r="B3754" t="str">
        <f>CONCATENATE(climbs!B$1, "=",IF(TYPE(climbs!B3754)=2,CHAR(34),""),climbs!B3754,IF(TYPE(climbs!B3754)=2,CHAR(34),""))</f>
        <v>STAGE_NUMBER=1250</v>
      </c>
      <c r="C3754" t="str">
        <f>CONCATENATE(climbs!C$1, "=",IF(TYPE(climbs!C3754)=2,CHAR(34),""),climbs!C3754,IF(TYPE(climbs!C3754)=2,CHAR(34),""))</f>
        <v>STARTING_AT_KM=148.5</v>
      </c>
      <c r="D3754" t="str">
        <f>CONCATENATE(climbs!D$1, "=",IF(TYPE(climbs!D3754)=2,CHAR(34),""),climbs!D3754,IF(TYPE(climbs!D3754)=2,CHAR(34),""))</f>
        <v>NAME="Côte de Choux"</v>
      </c>
      <c r="E3754" t="str">
        <f>CONCATENATE(climbs!E$1, "=",IF(TYPE(climbs!E3754)=2,CHAR(34),""),climbs!E3754,IF(TYPE(climbs!E3754)=2,CHAR(34),""))</f>
        <v>INITIAL_ALTITUDE=0</v>
      </c>
      <c r="F3754" t="str">
        <f>CONCATENATE(climbs!F$1, "=",IF(TYPE(climbs!F3754)=2,CHAR(34),""),climbs!F3754,IF(TYPE(climbs!F3754)=2,CHAR(34),""))</f>
        <v>DISTANCE=1.7</v>
      </c>
      <c r="G3754" t="str">
        <f>CONCATENATE(climbs!G$1, "=",IF(TYPE(climbs!G3754)=2,CHAR(34),""),climbs!G3754,IF(TYPE(climbs!G3754)=2,CHAR(34),""))</f>
        <v>AVERAGE_SLOPE=6.5</v>
      </c>
      <c r="H3754" t="str">
        <f>CONCATENATE(climbs!H$1, "=",IF(TYPE(climbs!H3754)=2,CHAR(34),""),climbs!H3754,IF(TYPE(climbs!H3754)=2,CHAR(34),""))</f>
        <v>CATEGORY="3"</v>
      </c>
    </row>
    <row r="3755" spans="1:8" x14ac:dyDescent="0.25">
      <c r="A3755" t="str">
        <f>CONCATENATE(climbs!A$1, "=",IF(TYPE(climbs!A3755)=2,CHAR(34),""),climbs!A3755,IF(TYPE(climbs!A3755)=2,CHAR(34),""))</f>
        <v>CLIMB_ID=3754</v>
      </c>
      <c r="B3755" t="str">
        <f>CONCATENATE(climbs!B$1, "=",IF(TYPE(climbs!B3755)=2,CHAR(34),""),climbs!B3755,IF(TYPE(climbs!B3755)=2,CHAR(34),""))</f>
        <v>STAGE_NUMBER=1250</v>
      </c>
      <c r="C3755" t="str">
        <f>CONCATENATE(climbs!C$1, "=",IF(TYPE(climbs!C3755)=2,CHAR(34),""),climbs!C3755,IF(TYPE(climbs!C3755)=2,CHAR(34),""))</f>
        <v>STARTING_AT_KM=152.5</v>
      </c>
      <c r="D3755" t="str">
        <f>CONCATENATE(climbs!D$1, "=",IF(TYPE(climbs!D3755)=2,CHAR(34),""),climbs!D3755,IF(TYPE(climbs!D3755)=2,CHAR(34),""))</f>
        <v>NAME="Côte de Désertin"</v>
      </c>
      <c r="E3755" t="str">
        <f>CONCATENATE(climbs!E$1, "=",IF(TYPE(climbs!E3755)=2,CHAR(34),""),climbs!E3755,IF(TYPE(climbs!E3755)=2,CHAR(34),""))</f>
        <v>INITIAL_ALTITUDE=0</v>
      </c>
      <c r="F3755" t="str">
        <f>CONCATENATE(climbs!F$1, "=",IF(TYPE(climbs!F3755)=2,CHAR(34),""),climbs!F3755,IF(TYPE(climbs!F3755)=2,CHAR(34),""))</f>
        <v>DISTANCE=3.1</v>
      </c>
      <c r="G3755" t="str">
        <f>CONCATENATE(climbs!G$1, "=",IF(TYPE(climbs!G3755)=2,CHAR(34),""),climbs!G3755,IF(TYPE(climbs!G3755)=2,CHAR(34),""))</f>
        <v>AVERAGE_SLOPE=5.2</v>
      </c>
      <c r="H3755" t="str">
        <f>CONCATENATE(climbs!H$1, "=",IF(TYPE(climbs!H3755)=2,CHAR(34),""),climbs!H3755,IF(TYPE(climbs!H3755)=2,CHAR(34),""))</f>
        <v>CATEGORY="4"</v>
      </c>
    </row>
    <row r="3756" spans="1:8" x14ac:dyDescent="0.25">
      <c r="A3756" t="str">
        <f>CONCATENATE(climbs!A$1, "=",IF(TYPE(climbs!A3756)=2,CHAR(34),""),climbs!A3756,IF(TYPE(climbs!A3756)=2,CHAR(34),""))</f>
        <v>CLIMB_ID=3755</v>
      </c>
      <c r="B3756" t="str">
        <f>CONCATENATE(climbs!B$1, "=",IF(TYPE(climbs!B3756)=2,CHAR(34),""),climbs!B3756,IF(TYPE(climbs!B3756)=2,CHAR(34),""))</f>
        <v>STAGE_NUMBER=1250</v>
      </c>
      <c r="C3756" t="str">
        <f>CONCATENATE(climbs!C$1, "=",IF(TYPE(climbs!C3756)=2,CHAR(34),""),climbs!C3756,IF(TYPE(climbs!C3756)=2,CHAR(34),""))</f>
        <v>STARTING_AT_KM=168</v>
      </c>
      <c r="D3756" t="str">
        <f>CONCATENATE(climbs!D$1, "=",IF(TYPE(climbs!D3756)=2,CHAR(34),""),climbs!D3756,IF(TYPE(climbs!D3756)=2,CHAR(34),""))</f>
        <v>NAME="Côte d'Échallon"</v>
      </c>
      <c r="E3756" t="str">
        <f>CONCATENATE(climbs!E$1, "=",IF(TYPE(climbs!E3756)=2,CHAR(34),""),climbs!E3756,IF(TYPE(climbs!E3756)=2,CHAR(34),""))</f>
        <v>INITIAL_ALTITUDE=0</v>
      </c>
      <c r="F3756" t="str">
        <f>CONCATENATE(climbs!F$1, "=",IF(TYPE(climbs!F3756)=2,CHAR(34),""),climbs!F3756,IF(TYPE(climbs!F3756)=2,CHAR(34),""))</f>
        <v>DISTANCE=3</v>
      </c>
      <c r="G3756" t="str">
        <f>CONCATENATE(climbs!G$1, "=",IF(TYPE(climbs!G3756)=2,CHAR(34),""),climbs!G3756,IF(TYPE(climbs!G3756)=2,CHAR(34),""))</f>
        <v>AVERAGE_SLOPE=6.6</v>
      </c>
      <c r="H3756" t="str">
        <f>CONCATENATE(climbs!H$1, "=",IF(TYPE(climbs!H3756)=2,CHAR(34),""),climbs!H3756,IF(TYPE(climbs!H3756)=2,CHAR(34),""))</f>
        <v>CATEGORY="3"</v>
      </c>
    </row>
    <row r="3757" spans="1:8" x14ac:dyDescent="0.25">
      <c r="A3757" t="str">
        <f>CONCATENATE(climbs!A$1, "=",IF(TYPE(climbs!A3757)=2,CHAR(34),""),climbs!A3757,IF(TYPE(climbs!A3757)=2,CHAR(34),""))</f>
        <v>CLIMB_ID=3756</v>
      </c>
      <c r="B3757" t="str">
        <f>CONCATENATE(climbs!B$1, "=",IF(TYPE(climbs!B3757)=2,CHAR(34),""),climbs!B3757,IF(TYPE(climbs!B3757)=2,CHAR(34),""))</f>
        <v>STAGE_NUMBER=1251</v>
      </c>
      <c r="C3757" t="str">
        <f>CONCATENATE(climbs!C$1, "=",IF(TYPE(climbs!C3757)=2,CHAR(34),""),climbs!C3757,IF(TYPE(climbs!C3757)=2,CHAR(34),""))</f>
        <v>STARTING_AT_KM=58.5</v>
      </c>
      <c r="D3757" t="str">
        <f>CONCATENATE(climbs!D$1, "=",IF(TYPE(climbs!D3757)=2,CHAR(34),""),climbs!D3757,IF(TYPE(climbs!D3757)=2,CHAR(34),""))</f>
        <v>NAME="Col de Brouilly"</v>
      </c>
      <c r="E3757" t="str">
        <f>CONCATENATE(climbs!E$1, "=",IF(TYPE(climbs!E3757)=2,CHAR(34),""),climbs!E3757,IF(TYPE(climbs!E3757)=2,CHAR(34),""))</f>
        <v>INITIAL_ALTITUDE=0</v>
      </c>
      <c r="F3757" t="str">
        <f>CONCATENATE(climbs!F$1, "=",IF(TYPE(climbs!F3757)=2,CHAR(34),""),climbs!F3757,IF(TYPE(climbs!F3757)=2,CHAR(34),""))</f>
        <v>DISTANCE=1.7</v>
      </c>
      <c r="G3757" t="str">
        <f>CONCATENATE(climbs!G$1, "=",IF(TYPE(climbs!G3757)=2,CHAR(34),""),climbs!G3757,IF(TYPE(climbs!G3757)=2,CHAR(34),""))</f>
        <v>AVERAGE_SLOPE=5.1</v>
      </c>
      <c r="H3757" t="str">
        <f>CONCATENATE(climbs!H$1, "=",IF(TYPE(climbs!H3757)=2,CHAR(34),""),climbs!H3757,IF(TYPE(climbs!H3757)=2,CHAR(34),""))</f>
        <v>CATEGORY="4"</v>
      </c>
    </row>
    <row r="3758" spans="1:8" x14ac:dyDescent="0.25">
      <c r="A3758" t="str">
        <f>CONCATENATE(climbs!A$1, "=",IF(TYPE(climbs!A3758)=2,CHAR(34),""),climbs!A3758,IF(TYPE(climbs!A3758)=2,CHAR(34),""))</f>
        <v>CLIMB_ID=3757</v>
      </c>
      <c r="B3758" t="str">
        <f>CONCATENATE(climbs!B$1, "=",IF(TYPE(climbs!B3758)=2,CHAR(34),""),climbs!B3758,IF(TYPE(climbs!B3758)=2,CHAR(34),""))</f>
        <v>STAGE_NUMBER=1251</v>
      </c>
      <c r="C3758" t="str">
        <f>CONCATENATE(climbs!C$1, "=",IF(TYPE(climbs!C3758)=2,CHAR(34),""),climbs!C3758,IF(TYPE(climbs!C3758)=2,CHAR(34),""))</f>
        <v>STARTING_AT_KM=83</v>
      </c>
      <c r="D3758" t="str">
        <f>CONCATENATE(climbs!D$1, "=",IF(TYPE(climbs!D3758)=2,CHAR(34),""),climbs!D3758,IF(TYPE(climbs!D3758)=2,CHAR(34),""))</f>
        <v>NAME="Côte du Saule-d'Oingt"</v>
      </c>
      <c r="E3758" t="str">
        <f>CONCATENATE(climbs!E$1, "=",IF(TYPE(climbs!E3758)=2,CHAR(34),""),climbs!E3758,IF(TYPE(climbs!E3758)=2,CHAR(34),""))</f>
        <v>INITIAL_ALTITUDE=0</v>
      </c>
      <c r="F3758" t="str">
        <f>CONCATENATE(climbs!F$1, "=",IF(TYPE(climbs!F3758)=2,CHAR(34),""),climbs!F3758,IF(TYPE(climbs!F3758)=2,CHAR(34),""))</f>
        <v>DISTANCE=3.8</v>
      </c>
      <c r="G3758" t="str">
        <f>CONCATENATE(climbs!G$1, "=",IF(TYPE(climbs!G3758)=2,CHAR(34),""),climbs!G3758,IF(TYPE(climbs!G3758)=2,CHAR(34),""))</f>
        <v>AVERAGE_SLOPE=4.5</v>
      </c>
      <c r="H3758" t="str">
        <f>CONCATENATE(climbs!H$1, "=",IF(TYPE(climbs!H3758)=2,CHAR(34),""),climbs!H3758,IF(TYPE(climbs!H3758)=2,CHAR(34),""))</f>
        <v>CATEGORY="3"</v>
      </c>
    </row>
    <row r="3759" spans="1:8" x14ac:dyDescent="0.25">
      <c r="A3759" t="str">
        <f>CONCATENATE(climbs!A$1, "=",IF(TYPE(climbs!A3759)=2,CHAR(34),""),climbs!A3759,IF(TYPE(climbs!A3759)=2,CHAR(34),""))</f>
        <v>CLIMB_ID=3758</v>
      </c>
      <c r="B3759" t="str">
        <f>CONCATENATE(climbs!B$1, "=",IF(TYPE(climbs!B3759)=2,CHAR(34),""),climbs!B3759,IF(TYPE(climbs!B3759)=2,CHAR(34),""))</f>
        <v>STAGE_NUMBER=1251</v>
      </c>
      <c r="C3759" t="str">
        <f>CONCATENATE(climbs!C$1, "=",IF(TYPE(climbs!C3759)=2,CHAR(34),""),climbs!C3759,IF(TYPE(climbs!C3759)=2,CHAR(34),""))</f>
        <v>STARTING_AT_KM=138</v>
      </c>
      <c r="D3759" t="str">
        <f>CONCATENATE(climbs!D$1, "=",IF(TYPE(climbs!D3759)=2,CHAR(34),""),climbs!D3759,IF(TYPE(climbs!D3759)=2,CHAR(34),""))</f>
        <v>NAME="Col des Brosses"</v>
      </c>
      <c r="E3759" t="str">
        <f>CONCATENATE(climbs!E$1, "=",IF(TYPE(climbs!E3759)=2,CHAR(34),""),climbs!E3759,IF(TYPE(climbs!E3759)=2,CHAR(34),""))</f>
        <v>INITIAL_ALTITUDE=0</v>
      </c>
      <c r="F3759" t="str">
        <f>CONCATENATE(climbs!F$1, "=",IF(TYPE(climbs!F3759)=2,CHAR(34),""),climbs!F3759,IF(TYPE(climbs!F3759)=2,CHAR(34),""))</f>
        <v>DISTANCE=15.3</v>
      </c>
      <c r="G3759" t="str">
        <f>CONCATENATE(climbs!G$1, "=",IF(TYPE(climbs!G3759)=2,CHAR(34),""),climbs!G3759,IF(TYPE(climbs!G3759)=2,CHAR(34),""))</f>
        <v>AVERAGE_SLOPE=3.3</v>
      </c>
      <c r="H3759" t="str">
        <f>CONCATENATE(climbs!H$1, "=",IF(TYPE(climbs!H3759)=2,CHAR(34),""),climbs!H3759,IF(TYPE(climbs!H3759)=2,CHAR(34),""))</f>
        <v>CATEGORY="3"</v>
      </c>
    </row>
    <row r="3760" spans="1:8" x14ac:dyDescent="0.25">
      <c r="A3760" t="str">
        <f>CONCATENATE(climbs!A$1, "=",IF(TYPE(climbs!A3760)=2,CHAR(34),""),climbs!A3760,IF(TYPE(climbs!A3760)=2,CHAR(34),""))</f>
        <v>CLIMB_ID=3759</v>
      </c>
      <c r="B3760" t="str">
        <f>CONCATENATE(climbs!B$1, "=",IF(TYPE(climbs!B3760)=2,CHAR(34),""),climbs!B3760,IF(TYPE(climbs!B3760)=2,CHAR(34),""))</f>
        <v>STAGE_NUMBER=1251</v>
      </c>
      <c r="C3760" t="str">
        <f>CONCATENATE(climbs!C$1, "=",IF(TYPE(climbs!C3760)=2,CHAR(34),""),climbs!C3760,IF(TYPE(climbs!C3760)=2,CHAR(34),""))</f>
        <v>STARTING_AT_KM=164</v>
      </c>
      <c r="D3760" t="str">
        <f>CONCATENATE(climbs!D$1, "=",IF(TYPE(climbs!D3760)=2,CHAR(34),""),climbs!D3760,IF(TYPE(climbs!D3760)=2,CHAR(34),""))</f>
        <v>NAME="Côte de Grammond"</v>
      </c>
      <c r="E3760" t="str">
        <f>CONCATENATE(climbs!E$1, "=",IF(TYPE(climbs!E3760)=2,CHAR(34),""),climbs!E3760,IF(TYPE(climbs!E3760)=2,CHAR(34),""))</f>
        <v>INITIAL_ALTITUDE=0</v>
      </c>
      <c r="F3760" t="str">
        <f>CONCATENATE(climbs!F$1, "=",IF(TYPE(climbs!F3760)=2,CHAR(34),""),climbs!F3760,IF(TYPE(climbs!F3760)=2,CHAR(34),""))</f>
        <v>DISTANCE=9.8</v>
      </c>
      <c r="G3760" t="str">
        <f>CONCATENATE(climbs!G$1, "=",IF(TYPE(climbs!G3760)=2,CHAR(34),""),climbs!G3760,IF(TYPE(climbs!G3760)=2,CHAR(34),""))</f>
        <v>AVERAGE_SLOPE=2.9</v>
      </c>
      <c r="H3760" t="str">
        <f>CONCATENATE(climbs!H$1, "=",IF(TYPE(climbs!H3760)=2,CHAR(34),""),climbs!H3760,IF(TYPE(climbs!H3760)=2,CHAR(34),""))</f>
        <v>CATEGORY="4"</v>
      </c>
    </row>
    <row r="3761" spans="1:8" x14ac:dyDescent="0.25">
      <c r="A3761" t="str">
        <f>CONCATENATE(climbs!A$1, "=",IF(TYPE(climbs!A3761)=2,CHAR(34),""),climbs!A3761,IF(TYPE(climbs!A3761)=2,CHAR(34),""))</f>
        <v>CLIMB_ID=3760</v>
      </c>
      <c r="B3761" t="str">
        <f>CONCATENATE(climbs!B$1, "=",IF(TYPE(climbs!B3761)=2,CHAR(34),""),climbs!B3761,IF(TYPE(climbs!B3761)=2,CHAR(34),""))</f>
        <v>STAGE_NUMBER=1252</v>
      </c>
      <c r="C3761" t="str">
        <f>CONCATENATE(climbs!C$1, "=",IF(TYPE(climbs!C3761)=2,CHAR(34),""),climbs!C3761,IF(TYPE(climbs!C3761)=2,CHAR(34),""))</f>
        <v>STARTING_AT_KM=24</v>
      </c>
      <c r="D3761" t="str">
        <f>CONCATENATE(climbs!D$1, "=",IF(TYPE(climbs!D3761)=2,CHAR(34),""),climbs!D3761,IF(TYPE(climbs!D3761)=2,CHAR(34),""))</f>
        <v>NAME="Col de la Croix de Montvieux"</v>
      </c>
      <c r="E3761" t="str">
        <f>CONCATENATE(climbs!E$1, "=",IF(TYPE(climbs!E3761)=2,CHAR(34),""),climbs!E3761,IF(TYPE(climbs!E3761)=2,CHAR(34),""))</f>
        <v>INITIAL_ALTITUDE=0</v>
      </c>
      <c r="F3761" t="str">
        <f>CONCATENATE(climbs!F$1, "=",IF(TYPE(climbs!F3761)=2,CHAR(34),""),climbs!F3761,IF(TYPE(climbs!F3761)=2,CHAR(34),""))</f>
        <v>DISTANCE=8</v>
      </c>
      <c r="G3761" t="str">
        <f>CONCATENATE(climbs!G$1, "=",IF(TYPE(climbs!G3761)=2,CHAR(34),""),climbs!G3761,IF(TYPE(climbs!G3761)=2,CHAR(34),""))</f>
        <v>AVERAGE_SLOPE=4.1</v>
      </c>
      <c r="H3761" t="str">
        <f>CONCATENATE(climbs!H$1, "=",IF(TYPE(climbs!H3761)=2,CHAR(34),""),climbs!H3761,IF(TYPE(climbs!H3761)=2,CHAR(34),""))</f>
        <v>CATEGORY="3"</v>
      </c>
    </row>
    <row r="3762" spans="1:8" x14ac:dyDescent="0.25">
      <c r="A3762" t="str">
        <f>CONCATENATE(climbs!A$1, "=",IF(TYPE(climbs!A3762)=2,CHAR(34),""),climbs!A3762,IF(TYPE(climbs!A3762)=2,CHAR(34),""))</f>
        <v>CLIMB_ID=3761</v>
      </c>
      <c r="B3762" t="str">
        <f>CONCATENATE(climbs!B$1, "=",IF(TYPE(climbs!B3762)=2,CHAR(34),""),climbs!B3762,IF(TYPE(climbs!B3762)=2,CHAR(34),""))</f>
        <v>STAGE_NUMBER=1252</v>
      </c>
      <c r="C3762" t="str">
        <f>CONCATENATE(climbs!C$1, "=",IF(TYPE(climbs!C3762)=2,CHAR(34),""),climbs!C3762,IF(TYPE(climbs!C3762)=2,CHAR(34),""))</f>
        <v>STARTING_AT_KM=152</v>
      </c>
      <c r="D3762" t="str">
        <f>CONCATENATE(climbs!D$1, "=",IF(TYPE(climbs!D3762)=2,CHAR(34),""),climbs!D3762,IF(TYPE(climbs!D3762)=2,CHAR(34),""))</f>
        <v>NAME="Col de Palaquit (D57-D512)"</v>
      </c>
      <c r="E3762" t="str">
        <f>CONCATENATE(climbs!E$1, "=",IF(TYPE(climbs!E3762)=2,CHAR(34),""),climbs!E3762,IF(TYPE(climbs!E3762)=2,CHAR(34),""))</f>
        <v>INITIAL_ALTITUDE=1154</v>
      </c>
      <c r="F3762" t="str">
        <f>CONCATENATE(climbs!F$1, "=",IF(TYPE(climbs!F3762)=2,CHAR(34),""),climbs!F3762,IF(TYPE(climbs!F3762)=2,CHAR(34),""))</f>
        <v>DISTANCE=14.1</v>
      </c>
      <c r="G3762" t="str">
        <f>CONCATENATE(climbs!G$1, "=",IF(TYPE(climbs!G3762)=2,CHAR(34),""),climbs!G3762,IF(TYPE(climbs!G3762)=2,CHAR(34),""))</f>
        <v>AVERAGE_SLOPE=6.1</v>
      </c>
      <c r="H3762" t="str">
        <f>CONCATENATE(climbs!H$1, "=",IF(TYPE(climbs!H3762)=2,CHAR(34),""),climbs!H3762,IF(TYPE(climbs!H3762)=2,CHAR(34),""))</f>
        <v>CATEGORY="1"</v>
      </c>
    </row>
    <row r="3763" spans="1:8" x14ac:dyDescent="0.25">
      <c r="A3763" t="str">
        <f>CONCATENATE(climbs!A$1, "=",IF(TYPE(climbs!A3763)=2,CHAR(34),""),climbs!A3763,IF(TYPE(climbs!A3763)=2,CHAR(34),""))</f>
        <v>CLIMB_ID=3762</v>
      </c>
      <c r="B3763" t="str">
        <f>CONCATENATE(climbs!B$1, "=",IF(TYPE(climbs!B3763)=2,CHAR(34),""),climbs!B3763,IF(TYPE(climbs!B3763)=2,CHAR(34),""))</f>
        <v>STAGE_NUMBER=1252</v>
      </c>
      <c r="C3763" t="str">
        <f>CONCATENATE(climbs!C$1, "=",IF(TYPE(climbs!C3763)=2,CHAR(34),""),climbs!C3763,IF(TYPE(climbs!C3763)=2,CHAR(34),""))</f>
        <v>STARTING_AT_KM=197.5</v>
      </c>
      <c r="D3763" t="str">
        <f>CONCATENATE(climbs!D$1, "=",IF(TYPE(climbs!D3763)=2,CHAR(34),""),climbs!D3763,IF(TYPE(climbs!D3763)=2,CHAR(34),""))</f>
        <v>NAME="Montée de Chamrousse"</v>
      </c>
      <c r="E3763" t="str">
        <f>CONCATENATE(climbs!E$1, "=",IF(TYPE(climbs!E3763)=2,CHAR(34),""),climbs!E3763,IF(TYPE(climbs!E3763)=2,CHAR(34),""))</f>
        <v>INITIAL_ALTITUDE=1730</v>
      </c>
      <c r="F3763" t="str">
        <f>CONCATENATE(climbs!F$1, "=",IF(TYPE(climbs!F3763)=2,CHAR(34),""),climbs!F3763,IF(TYPE(climbs!F3763)=2,CHAR(34),""))</f>
        <v>DISTANCE=18.2</v>
      </c>
      <c r="G3763" t="str">
        <f>CONCATENATE(climbs!G$1, "=",IF(TYPE(climbs!G3763)=2,CHAR(34),""),climbs!G3763,IF(TYPE(climbs!G3763)=2,CHAR(34),""))</f>
        <v>AVERAGE_SLOPE=7.3</v>
      </c>
      <c r="H3763" t="str">
        <f>CONCATENATE(climbs!H$1, "=",IF(TYPE(climbs!H3763)=2,CHAR(34),""),climbs!H3763,IF(TYPE(climbs!H3763)=2,CHAR(34),""))</f>
        <v>CATEGORY="H"</v>
      </c>
    </row>
    <row r="3764" spans="1:8" x14ac:dyDescent="0.25">
      <c r="A3764" t="str">
        <f>CONCATENATE(climbs!A$1, "=",IF(TYPE(climbs!A3764)=2,CHAR(34),""),climbs!A3764,IF(TYPE(climbs!A3764)=2,CHAR(34),""))</f>
        <v>CLIMB_ID=3763</v>
      </c>
      <c r="B3764" t="str">
        <f>CONCATENATE(climbs!B$1, "=",IF(TYPE(climbs!B3764)=2,CHAR(34),""),climbs!B3764,IF(TYPE(climbs!B3764)=2,CHAR(34),""))</f>
        <v>STAGE_NUMBER=1253</v>
      </c>
      <c r="C3764" t="str">
        <f>CONCATENATE(climbs!C$1, "=",IF(TYPE(climbs!C3764)=2,CHAR(34),""),climbs!C3764,IF(TYPE(climbs!C3764)=2,CHAR(34),""))</f>
        <v>STARTING_AT_KM=82</v>
      </c>
      <c r="D3764" t="str">
        <f>CONCATENATE(climbs!D$1, "=",IF(TYPE(climbs!D3764)=2,CHAR(34),""),climbs!D3764,IF(TYPE(climbs!D3764)=2,CHAR(34),""))</f>
        <v>NAME="Col du Lautaret"</v>
      </c>
      <c r="E3764" t="str">
        <f>CONCATENATE(climbs!E$1, "=",IF(TYPE(climbs!E3764)=2,CHAR(34),""),climbs!E3764,IF(TYPE(climbs!E3764)=2,CHAR(34),""))</f>
        <v>INITIAL_ALTITUDE=2058</v>
      </c>
      <c r="F3764" t="str">
        <f>CONCATENATE(climbs!F$1, "=",IF(TYPE(climbs!F3764)=2,CHAR(34),""),climbs!F3764,IF(TYPE(climbs!F3764)=2,CHAR(34),""))</f>
        <v>DISTANCE=34</v>
      </c>
      <c r="G3764" t="str">
        <f>CONCATENATE(climbs!G$1, "=",IF(TYPE(climbs!G3764)=2,CHAR(34),""),climbs!G3764,IF(TYPE(climbs!G3764)=2,CHAR(34),""))</f>
        <v>AVERAGE_SLOPE=3.9</v>
      </c>
      <c r="H3764" t="str">
        <f>CONCATENATE(climbs!H$1, "=",IF(TYPE(climbs!H3764)=2,CHAR(34),""),climbs!H3764,IF(TYPE(climbs!H3764)=2,CHAR(34),""))</f>
        <v>CATEGORY="1"</v>
      </c>
    </row>
    <row r="3765" spans="1:8" x14ac:dyDescent="0.25">
      <c r="A3765" t="str">
        <f>CONCATENATE(climbs!A$1, "=",IF(TYPE(climbs!A3765)=2,CHAR(34),""),climbs!A3765,IF(TYPE(climbs!A3765)=2,CHAR(34),""))</f>
        <v>CLIMB_ID=3764</v>
      </c>
      <c r="B3765" t="str">
        <f>CONCATENATE(climbs!B$1, "=",IF(TYPE(climbs!B3765)=2,CHAR(34),""),climbs!B3765,IF(TYPE(climbs!B3765)=2,CHAR(34),""))</f>
        <v>STAGE_NUMBER=1253</v>
      </c>
      <c r="C3765" t="str">
        <f>CONCATENATE(climbs!C$1, "=",IF(TYPE(climbs!C3765)=2,CHAR(34),""),climbs!C3765,IF(TYPE(climbs!C3765)=2,CHAR(34),""))</f>
        <v>STARTING_AT_KM=132.5</v>
      </c>
      <c r="D3765" t="str">
        <f>CONCATENATE(climbs!D$1, "=",IF(TYPE(climbs!D3765)=2,CHAR(34),""),climbs!D3765,IF(TYPE(climbs!D3765)=2,CHAR(34),""))</f>
        <v>NAME="Col d'Izoard - Souvenir Henri Desgrange"</v>
      </c>
      <c r="E3765" t="str">
        <f>CONCATENATE(climbs!E$1, "=",IF(TYPE(climbs!E3765)=2,CHAR(34),""),climbs!E3765,IF(TYPE(climbs!E3765)=2,CHAR(34),""))</f>
        <v>INITIAL_ALTITUDE=2360</v>
      </c>
      <c r="F3765" t="str">
        <f>CONCATENATE(climbs!F$1, "=",IF(TYPE(climbs!F3765)=2,CHAR(34),""),climbs!F3765,IF(TYPE(climbs!F3765)=2,CHAR(34),""))</f>
        <v>DISTANCE=19</v>
      </c>
      <c r="G3765" t="str">
        <f>CONCATENATE(climbs!G$1, "=",IF(TYPE(climbs!G3765)=2,CHAR(34),""),climbs!G3765,IF(TYPE(climbs!G3765)=2,CHAR(34),""))</f>
        <v>AVERAGE_SLOPE=6</v>
      </c>
      <c r="H3765" t="str">
        <f>CONCATENATE(climbs!H$1, "=",IF(TYPE(climbs!H3765)=2,CHAR(34),""),climbs!H3765,IF(TYPE(climbs!H3765)=2,CHAR(34),""))</f>
        <v>CATEGORY="H"</v>
      </c>
    </row>
    <row r="3766" spans="1:8" x14ac:dyDescent="0.25">
      <c r="A3766" t="str">
        <f>CONCATENATE(climbs!A$1, "=",IF(TYPE(climbs!A3766)=2,CHAR(34),""),climbs!A3766,IF(TYPE(climbs!A3766)=2,CHAR(34),""))</f>
        <v>CLIMB_ID=3765</v>
      </c>
      <c r="B3766" t="str">
        <f>CONCATENATE(climbs!B$1, "=",IF(TYPE(climbs!B3766)=2,CHAR(34),""),climbs!B3766,IF(TYPE(climbs!B3766)=2,CHAR(34),""))</f>
        <v>STAGE_NUMBER=1253</v>
      </c>
      <c r="C3766" t="str">
        <f>CONCATENATE(climbs!C$1, "=",IF(TYPE(climbs!C3766)=2,CHAR(34),""),climbs!C3766,IF(TYPE(climbs!C3766)=2,CHAR(34),""))</f>
        <v>STARTING_AT_KM=177</v>
      </c>
      <c r="D3766" t="str">
        <f>CONCATENATE(climbs!D$1, "=",IF(TYPE(climbs!D3766)=2,CHAR(34),""),climbs!D3766,IF(TYPE(climbs!D3766)=2,CHAR(34),""))</f>
        <v>NAME="Montée de Risoul"</v>
      </c>
      <c r="E3766" t="str">
        <f>CONCATENATE(climbs!E$1, "=",IF(TYPE(climbs!E3766)=2,CHAR(34),""),climbs!E3766,IF(TYPE(climbs!E3766)=2,CHAR(34),""))</f>
        <v>INITIAL_ALTITUDE=1855</v>
      </c>
      <c r="F3766" t="str">
        <f>CONCATENATE(climbs!F$1, "=",IF(TYPE(climbs!F3766)=2,CHAR(34),""),climbs!F3766,IF(TYPE(climbs!F3766)=2,CHAR(34),""))</f>
        <v>DISTANCE=12.6</v>
      </c>
      <c r="G3766" t="str">
        <f>CONCATENATE(climbs!G$1, "=",IF(TYPE(climbs!G3766)=2,CHAR(34),""),climbs!G3766,IF(TYPE(climbs!G3766)=2,CHAR(34),""))</f>
        <v>AVERAGE_SLOPE=6.9</v>
      </c>
      <c r="H3766" t="str">
        <f>CONCATENATE(climbs!H$1, "=",IF(TYPE(climbs!H3766)=2,CHAR(34),""),climbs!H3766,IF(TYPE(climbs!H3766)=2,CHAR(34),""))</f>
        <v>CATEGORY="1"</v>
      </c>
    </row>
    <row r="3767" spans="1:8" x14ac:dyDescent="0.25">
      <c r="A3767" t="str">
        <f>CONCATENATE(climbs!A$1, "=",IF(TYPE(climbs!A3767)=2,CHAR(34),""),climbs!A3767,IF(TYPE(climbs!A3767)=2,CHAR(34),""))</f>
        <v>CLIMB_ID=3766</v>
      </c>
      <c r="B3767" t="str">
        <f>CONCATENATE(climbs!B$1, "=",IF(TYPE(climbs!B3767)=2,CHAR(34),""),climbs!B3767,IF(TYPE(climbs!B3767)=2,CHAR(34),""))</f>
        <v>STAGE_NUMBER=1255</v>
      </c>
      <c r="C3767" t="str">
        <f>CONCATENATE(climbs!C$1, "=",IF(TYPE(climbs!C3767)=2,CHAR(34),""),climbs!C3767,IF(TYPE(climbs!C3767)=2,CHAR(34),""))</f>
        <v>STARTING_AT_KM=25</v>
      </c>
      <c r="D3767" t="str">
        <f>CONCATENATE(climbs!D$1, "=",IF(TYPE(climbs!D3767)=2,CHAR(34),""),climbs!D3767,IF(TYPE(climbs!D3767)=2,CHAR(34),""))</f>
        <v>NAME="Côte de Fanjeaux"</v>
      </c>
      <c r="E3767" t="str">
        <f>CONCATENATE(climbs!E$1, "=",IF(TYPE(climbs!E3767)=2,CHAR(34),""),climbs!E3767,IF(TYPE(climbs!E3767)=2,CHAR(34),""))</f>
        <v>INITIAL_ALTITUDE=0</v>
      </c>
      <c r="F3767" t="str">
        <f>CONCATENATE(climbs!F$1, "=",IF(TYPE(climbs!F3767)=2,CHAR(34),""),climbs!F3767,IF(TYPE(climbs!F3767)=2,CHAR(34),""))</f>
        <v>DISTANCE=2.4</v>
      </c>
      <c r="G3767" t="str">
        <f>CONCATENATE(climbs!G$1, "=",IF(TYPE(climbs!G3767)=2,CHAR(34),""),climbs!G3767,IF(TYPE(climbs!G3767)=2,CHAR(34),""))</f>
        <v>AVERAGE_SLOPE=4.9</v>
      </c>
      <c r="H3767" t="str">
        <f>CONCATENATE(climbs!H$1, "=",IF(TYPE(climbs!H3767)=2,CHAR(34),""),climbs!H3767,IF(TYPE(climbs!H3767)=2,CHAR(34),""))</f>
        <v>CATEGORY="4"</v>
      </c>
    </row>
    <row r="3768" spans="1:8" x14ac:dyDescent="0.25">
      <c r="A3768" t="str">
        <f>CONCATENATE(climbs!A$1, "=",IF(TYPE(climbs!A3768)=2,CHAR(34),""),climbs!A3768,IF(TYPE(climbs!A3768)=2,CHAR(34),""))</f>
        <v>CLIMB_ID=3767</v>
      </c>
      <c r="B3768" t="str">
        <f>CONCATENATE(climbs!B$1, "=",IF(TYPE(climbs!B3768)=2,CHAR(34),""),climbs!B3768,IF(TYPE(climbs!B3768)=2,CHAR(34),""))</f>
        <v>STAGE_NUMBER=1255</v>
      </c>
      <c r="C3768" t="str">
        <f>CONCATENATE(climbs!C$1, "=",IF(TYPE(climbs!C3768)=2,CHAR(34),""),climbs!C3768,IF(TYPE(climbs!C3768)=2,CHAR(34),""))</f>
        <v>STARTING_AT_KM=71.5</v>
      </c>
      <c r="D3768" t="str">
        <f>CONCATENATE(climbs!D$1, "=",IF(TYPE(climbs!D3768)=2,CHAR(34),""),climbs!D3768,IF(TYPE(climbs!D3768)=2,CHAR(34),""))</f>
        <v>NAME="Côte de Pamiers"</v>
      </c>
      <c r="E3768" t="str">
        <f>CONCATENATE(climbs!E$1, "=",IF(TYPE(climbs!E3768)=2,CHAR(34),""),climbs!E3768,IF(TYPE(climbs!E3768)=2,CHAR(34),""))</f>
        <v>INITIAL_ALTITUDE=0</v>
      </c>
      <c r="F3768" t="str">
        <f>CONCATENATE(climbs!F$1, "=",IF(TYPE(climbs!F3768)=2,CHAR(34),""),climbs!F3768,IF(TYPE(climbs!F3768)=2,CHAR(34),""))</f>
        <v>DISTANCE=2.5</v>
      </c>
      <c r="G3768" t="str">
        <f>CONCATENATE(climbs!G$1, "=",IF(TYPE(climbs!G3768)=2,CHAR(34),""),climbs!G3768,IF(TYPE(climbs!G3768)=2,CHAR(34),""))</f>
        <v>AVERAGE_SLOPE=5.4</v>
      </c>
      <c r="H3768" t="str">
        <f>CONCATENATE(climbs!H$1, "=",IF(TYPE(climbs!H3768)=2,CHAR(34),""),climbs!H3768,IF(TYPE(climbs!H3768)=2,CHAR(34),""))</f>
        <v>CATEGORY="4"</v>
      </c>
    </row>
    <row r="3769" spans="1:8" x14ac:dyDescent="0.25">
      <c r="A3769" t="str">
        <f>CONCATENATE(climbs!A$1, "=",IF(TYPE(climbs!A3769)=2,CHAR(34),""),climbs!A3769,IF(TYPE(climbs!A3769)=2,CHAR(34),""))</f>
        <v>CLIMB_ID=3768</v>
      </c>
      <c r="B3769" t="str">
        <f>CONCATENATE(climbs!B$1, "=",IF(TYPE(climbs!B3769)=2,CHAR(34),""),climbs!B3769,IF(TYPE(climbs!B3769)=2,CHAR(34),""))</f>
        <v>STAGE_NUMBER=1255</v>
      </c>
      <c r="C3769" t="str">
        <f>CONCATENATE(climbs!C$1, "=",IF(TYPE(climbs!C3769)=2,CHAR(34),""),climbs!C3769,IF(TYPE(climbs!C3769)=2,CHAR(34),""))</f>
        <v>STARTING_AT_KM=155</v>
      </c>
      <c r="D3769" t="str">
        <f>CONCATENATE(climbs!D$1, "=",IF(TYPE(climbs!D3769)=2,CHAR(34),""),climbs!D3769,IF(TYPE(climbs!D3769)=2,CHAR(34),""))</f>
        <v>NAME="Col de Portet-d'Aspet"</v>
      </c>
      <c r="E3769" t="str">
        <f>CONCATENATE(climbs!E$1, "=",IF(TYPE(climbs!E3769)=2,CHAR(34),""),climbs!E3769,IF(TYPE(climbs!E3769)=2,CHAR(34),""))</f>
        <v>INITIAL_ALTITUDE=1069</v>
      </c>
      <c r="F3769" t="str">
        <f>CONCATENATE(climbs!F$1, "=",IF(TYPE(climbs!F3769)=2,CHAR(34),""),climbs!F3769,IF(TYPE(climbs!F3769)=2,CHAR(34),""))</f>
        <v>DISTANCE=5.4</v>
      </c>
      <c r="G3769" t="str">
        <f>CONCATENATE(climbs!G$1, "=",IF(TYPE(climbs!G3769)=2,CHAR(34),""),climbs!G3769,IF(TYPE(climbs!G3769)=2,CHAR(34),""))</f>
        <v>AVERAGE_SLOPE=6.9</v>
      </c>
      <c r="H3769" t="str">
        <f>CONCATENATE(climbs!H$1, "=",IF(TYPE(climbs!H3769)=2,CHAR(34),""),climbs!H3769,IF(TYPE(climbs!H3769)=2,CHAR(34),""))</f>
        <v>CATEGORY="2"</v>
      </c>
    </row>
    <row r="3770" spans="1:8" x14ac:dyDescent="0.25">
      <c r="A3770" t="str">
        <f>CONCATENATE(climbs!A$1, "=",IF(TYPE(climbs!A3770)=2,CHAR(34),""),climbs!A3770,IF(TYPE(climbs!A3770)=2,CHAR(34),""))</f>
        <v>CLIMB_ID=3769</v>
      </c>
      <c r="B3770" t="str">
        <f>CONCATENATE(climbs!B$1, "=",IF(TYPE(climbs!B3770)=2,CHAR(34),""),climbs!B3770,IF(TYPE(climbs!B3770)=2,CHAR(34),""))</f>
        <v>STAGE_NUMBER=1255</v>
      </c>
      <c r="C3770" t="str">
        <f>CONCATENATE(climbs!C$1, "=",IF(TYPE(climbs!C3770)=2,CHAR(34),""),climbs!C3770,IF(TYPE(climbs!C3770)=2,CHAR(34),""))</f>
        <v>STARTING_AT_KM=176.5</v>
      </c>
      <c r="D3770" t="str">
        <f>CONCATENATE(climbs!D$1, "=",IF(TYPE(climbs!D3770)=2,CHAR(34),""),climbs!D3770,IF(TYPE(climbs!D3770)=2,CHAR(34),""))</f>
        <v>NAME="Col des Ares"</v>
      </c>
      <c r="E3770" t="str">
        <f>CONCATENATE(climbs!E$1, "=",IF(TYPE(climbs!E3770)=2,CHAR(34),""),climbs!E3770,IF(TYPE(climbs!E3770)=2,CHAR(34),""))</f>
        <v>INITIAL_ALTITUDE=0</v>
      </c>
      <c r="F3770" t="str">
        <f>CONCATENATE(climbs!F$1, "=",IF(TYPE(climbs!F3770)=2,CHAR(34),""),climbs!F3770,IF(TYPE(climbs!F3770)=2,CHAR(34),""))</f>
        <v>DISTANCE=6</v>
      </c>
      <c r="G3770" t="str">
        <f>CONCATENATE(climbs!G$1, "=",IF(TYPE(climbs!G3770)=2,CHAR(34),""),climbs!G3770,IF(TYPE(climbs!G3770)=2,CHAR(34),""))</f>
        <v>AVERAGE_SLOPE=5.2</v>
      </c>
      <c r="H3770" t="str">
        <f>CONCATENATE(climbs!H$1, "=",IF(TYPE(climbs!H3770)=2,CHAR(34),""),climbs!H3770,IF(TYPE(climbs!H3770)=2,CHAR(34),""))</f>
        <v>CATEGORY="3"</v>
      </c>
    </row>
    <row r="3771" spans="1:8" x14ac:dyDescent="0.25">
      <c r="A3771" t="str">
        <f>CONCATENATE(climbs!A$1, "=",IF(TYPE(climbs!A3771)=2,CHAR(34),""),climbs!A3771,IF(TYPE(climbs!A3771)=2,CHAR(34),""))</f>
        <v>CLIMB_ID=3770</v>
      </c>
      <c r="B3771" t="str">
        <f>CONCATENATE(climbs!B$1, "=",IF(TYPE(climbs!B3771)=2,CHAR(34),""),climbs!B3771,IF(TYPE(climbs!B3771)=2,CHAR(34),""))</f>
        <v>STAGE_NUMBER=1255</v>
      </c>
      <c r="C3771" t="str">
        <f>CONCATENATE(climbs!C$1, "=",IF(TYPE(climbs!C3771)=2,CHAR(34),""),climbs!C3771,IF(TYPE(climbs!C3771)=2,CHAR(34),""))</f>
        <v>STARTING_AT_KM=216</v>
      </c>
      <c r="D3771" t="str">
        <f>CONCATENATE(climbs!D$1, "=",IF(TYPE(climbs!D3771)=2,CHAR(34),""),climbs!D3771,IF(TYPE(climbs!D3771)=2,CHAR(34),""))</f>
        <v>NAME="Port de Balès"</v>
      </c>
      <c r="E3771" t="str">
        <f>CONCATENATE(climbs!E$1, "=",IF(TYPE(climbs!E3771)=2,CHAR(34),""),climbs!E3771,IF(TYPE(climbs!E3771)=2,CHAR(34),""))</f>
        <v>INITIAL_ALTITUDE=1755</v>
      </c>
      <c r="F3771" t="str">
        <f>CONCATENATE(climbs!F$1, "=",IF(TYPE(climbs!F3771)=2,CHAR(34),""),climbs!F3771,IF(TYPE(climbs!F3771)=2,CHAR(34),""))</f>
        <v>DISTANCE=11.7</v>
      </c>
      <c r="G3771" t="str">
        <f>CONCATENATE(climbs!G$1, "=",IF(TYPE(climbs!G3771)=2,CHAR(34),""),climbs!G3771,IF(TYPE(climbs!G3771)=2,CHAR(34),""))</f>
        <v>AVERAGE_SLOPE=7.7</v>
      </c>
      <c r="H3771" t="str">
        <f>CONCATENATE(climbs!H$1, "=",IF(TYPE(climbs!H3771)=2,CHAR(34),""),climbs!H3771,IF(TYPE(climbs!H3771)=2,CHAR(34),""))</f>
        <v>CATEGORY="H"</v>
      </c>
    </row>
    <row r="3772" spans="1:8" x14ac:dyDescent="0.25">
      <c r="A3772" t="str">
        <f>CONCATENATE(climbs!A$1, "=",IF(TYPE(climbs!A3772)=2,CHAR(34),""),climbs!A3772,IF(TYPE(climbs!A3772)=2,CHAR(34),""))</f>
        <v>CLIMB_ID=3771</v>
      </c>
      <c r="B3772" t="str">
        <f>CONCATENATE(climbs!B$1, "=",IF(TYPE(climbs!B3772)=2,CHAR(34),""),climbs!B3772,IF(TYPE(climbs!B3772)=2,CHAR(34),""))</f>
        <v>STAGE_NUMBER=1256</v>
      </c>
      <c r="C3772" t="str">
        <f>CONCATENATE(climbs!C$1, "=",IF(TYPE(climbs!C3772)=2,CHAR(34),""),climbs!C3772,IF(TYPE(climbs!C3772)=2,CHAR(34),""))</f>
        <v>STARTING_AT_KM=57.5</v>
      </c>
      <c r="D3772" t="str">
        <f>CONCATENATE(climbs!D$1, "=",IF(TYPE(climbs!D3772)=2,CHAR(34),""),climbs!D3772,IF(TYPE(climbs!D3772)=2,CHAR(34),""))</f>
        <v>NAME="Col du Portillon"</v>
      </c>
      <c r="E3772" t="str">
        <f>CONCATENATE(climbs!E$1, "=",IF(TYPE(climbs!E3772)=2,CHAR(34),""),climbs!E3772,IF(TYPE(climbs!E3772)=2,CHAR(34),""))</f>
        <v>INITIAL_ALTITUDE=1292</v>
      </c>
      <c r="F3772" t="str">
        <f>CONCATENATE(climbs!F$1, "=",IF(TYPE(climbs!F3772)=2,CHAR(34),""),climbs!F3772,IF(TYPE(climbs!F3772)=2,CHAR(34),""))</f>
        <v>DISTANCE=8.3</v>
      </c>
      <c r="G3772" t="str">
        <f>CONCATENATE(climbs!G$1, "=",IF(TYPE(climbs!G3772)=2,CHAR(34),""),climbs!G3772,IF(TYPE(climbs!G3772)=2,CHAR(34),""))</f>
        <v>AVERAGE_SLOPE=7.1</v>
      </c>
      <c r="H3772" t="str">
        <f>CONCATENATE(climbs!H$1, "=",IF(TYPE(climbs!H3772)=2,CHAR(34),""),climbs!H3772,IF(TYPE(climbs!H3772)=2,CHAR(34),""))</f>
        <v>CATEGORY="1"</v>
      </c>
    </row>
    <row r="3773" spans="1:8" x14ac:dyDescent="0.25">
      <c r="A3773" t="str">
        <f>CONCATENATE(climbs!A$1, "=",IF(TYPE(climbs!A3773)=2,CHAR(34),""),climbs!A3773,IF(TYPE(climbs!A3773)=2,CHAR(34),""))</f>
        <v>CLIMB_ID=3772</v>
      </c>
      <c r="B3773" t="str">
        <f>CONCATENATE(climbs!B$1, "=",IF(TYPE(climbs!B3773)=2,CHAR(34),""),climbs!B3773,IF(TYPE(climbs!B3773)=2,CHAR(34),""))</f>
        <v>STAGE_NUMBER=1256</v>
      </c>
      <c r="C3773" t="str">
        <f>CONCATENATE(climbs!C$1, "=",IF(TYPE(climbs!C3773)=2,CHAR(34),""),climbs!C3773,IF(TYPE(climbs!C3773)=2,CHAR(34),""))</f>
        <v>STARTING_AT_KM=82</v>
      </c>
      <c r="D3773" t="str">
        <f>CONCATENATE(climbs!D$1, "=",IF(TYPE(climbs!D3773)=2,CHAR(34),""),climbs!D3773,IF(TYPE(climbs!D3773)=2,CHAR(34),""))</f>
        <v>NAME="Col de Peyresourde"</v>
      </c>
      <c r="E3773" t="str">
        <f>CONCATENATE(climbs!E$1, "=",IF(TYPE(climbs!E3773)=2,CHAR(34),""),climbs!E3773,IF(TYPE(climbs!E3773)=2,CHAR(34),""))</f>
        <v>INITIAL_ALTITUDE=1569</v>
      </c>
      <c r="F3773" t="str">
        <f>CONCATENATE(climbs!F$1, "=",IF(TYPE(climbs!F3773)=2,CHAR(34),""),climbs!F3773,IF(TYPE(climbs!F3773)=2,CHAR(34),""))</f>
        <v>DISTANCE=13.2</v>
      </c>
      <c r="G3773" t="str">
        <f>CONCATENATE(climbs!G$1, "=",IF(TYPE(climbs!G3773)=2,CHAR(34),""),climbs!G3773,IF(TYPE(climbs!G3773)=2,CHAR(34),""))</f>
        <v>AVERAGE_SLOPE=7</v>
      </c>
      <c r="H3773" t="str">
        <f>CONCATENATE(climbs!H$1, "=",IF(TYPE(climbs!H3773)=2,CHAR(34),""),climbs!H3773,IF(TYPE(climbs!H3773)=2,CHAR(34),""))</f>
        <v>CATEGORY="1"</v>
      </c>
    </row>
    <row r="3774" spans="1:8" x14ac:dyDescent="0.25">
      <c r="A3774" t="str">
        <f>CONCATENATE(climbs!A$1, "=",IF(TYPE(climbs!A3774)=2,CHAR(34),""),climbs!A3774,IF(TYPE(climbs!A3774)=2,CHAR(34),""))</f>
        <v>CLIMB_ID=3773</v>
      </c>
      <c r="B3774" t="str">
        <f>CONCATENATE(climbs!B$1, "=",IF(TYPE(climbs!B3774)=2,CHAR(34),""),climbs!B3774,IF(TYPE(climbs!B3774)=2,CHAR(34),""))</f>
        <v>STAGE_NUMBER=1256</v>
      </c>
      <c r="C3774" t="str">
        <f>CONCATENATE(climbs!C$1, "=",IF(TYPE(climbs!C3774)=2,CHAR(34),""),climbs!C3774,IF(TYPE(climbs!C3774)=2,CHAR(34),""))</f>
        <v>STARTING_AT_KM=102.5</v>
      </c>
      <c r="D3774" t="str">
        <f>CONCATENATE(climbs!D$1, "=",IF(TYPE(climbs!D3774)=2,CHAR(34),""),climbs!D3774,IF(TYPE(climbs!D3774)=2,CHAR(34),""))</f>
        <v>NAME="Col de Val Louron-Azet"</v>
      </c>
      <c r="E3774" t="str">
        <f>CONCATENATE(climbs!E$1, "=",IF(TYPE(climbs!E3774)=2,CHAR(34),""),climbs!E3774,IF(TYPE(climbs!E3774)=2,CHAR(34),""))</f>
        <v>INITIAL_ALTITUDE=1580</v>
      </c>
      <c r="F3774" t="str">
        <f>CONCATENATE(climbs!F$1, "=",IF(TYPE(climbs!F3774)=2,CHAR(34),""),climbs!F3774,IF(TYPE(climbs!F3774)=2,CHAR(34),""))</f>
        <v>DISTANCE=7.4</v>
      </c>
      <c r="G3774" t="str">
        <f>CONCATENATE(climbs!G$1, "=",IF(TYPE(climbs!G3774)=2,CHAR(34),""),climbs!G3774,IF(TYPE(climbs!G3774)=2,CHAR(34),""))</f>
        <v>AVERAGE_SLOPE=8.3</v>
      </c>
      <c r="H3774" t="str">
        <f>CONCATENATE(climbs!H$1, "=",IF(TYPE(climbs!H3774)=2,CHAR(34),""),climbs!H3774,IF(TYPE(climbs!H3774)=2,CHAR(34),""))</f>
        <v>CATEGORY="1"</v>
      </c>
    </row>
    <row r="3775" spans="1:8" x14ac:dyDescent="0.25">
      <c r="A3775" t="str">
        <f>CONCATENATE(climbs!A$1, "=",IF(TYPE(climbs!A3775)=2,CHAR(34),""),climbs!A3775,IF(TYPE(climbs!A3775)=2,CHAR(34),""))</f>
        <v>CLIMB_ID=3774</v>
      </c>
      <c r="B3775" t="str">
        <f>CONCATENATE(climbs!B$1, "=",IF(TYPE(climbs!B3775)=2,CHAR(34),""),climbs!B3775,IF(TYPE(climbs!B3775)=2,CHAR(34),""))</f>
        <v>STAGE_NUMBER=1256</v>
      </c>
      <c r="C3775" t="str">
        <f>CONCATENATE(climbs!C$1, "=",IF(TYPE(climbs!C3775)=2,CHAR(34),""),climbs!C3775,IF(TYPE(climbs!C3775)=2,CHAR(34),""))</f>
        <v>STARTING_AT_KM=124.5</v>
      </c>
      <c r="D3775" t="str">
        <f>CONCATENATE(climbs!D$1, "=",IF(TYPE(climbs!D3775)=2,CHAR(34),""),climbs!D3775,IF(TYPE(climbs!D3775)=2,CHAR(34),""))</f>
        <v>NAME="Montée de Saint-Lary Pla d'Adet"</v>
      </c>
      <c r="E3775" t="str">
        <f>CONCATENATE(climbs!E$1, "=",IF(TYPE(climbs!E3775)=2,CHAR(34),""),climbs!E3775,IF(TYPE(climbs!E3775)=2,CHAR(34),""))</f>
        <v>INITIAL_ALTITUDE=1680</v>
      </c>
      <c r="F3775" t="str">
        <f>CONCATENATE(climbs!F$1, "=",IF(TYPE(climbs!F3775)=2,CHAR(34),""),climbs!F3775,IF(TYPE(climbs!F3775)=2,CHAR(34),""))</f>
        <v>DISTANCE=10.2</v>
      </c>
      <c r="G3775" t="str">
        <f>CONCATENATE(climbs!G$1, "=",IF(TYPE(climbs!G3775)=2,CHAR(34),""),climbs!G3775,IF(TYPE(climbs!G3775)=2,CHAR(34),""))</f>
        <v>AVERAGE_SLOPE=8.3</v>
      </c>
      <c r="H3775" t="str">
        <f>CONCATENATE(climbs!H$1, "=",IF(TYPE(climbs!H3775)=2,CHAR(34),""),climbs!H3775,IF(TYPE(climbs!H3775)=2,CHAR(34),""))</f>
        <v>CATEGORY="H"</v>
      </c>
    </row>
    <row r="3776" spans="1:8" x14ac:dyDescent="0.25">
      <c r="A3776" t="str">
        <f>CONCATENATE(climbs!A$1, "=",IF(TYPE(climbs!A3776)=2,CHAR(34),""),climbs!A3776,IF(TYPE(climbs!A3776)=2,CHAR(34),""))</f>
        <v>CLIMB_ID=3775</v>
      </c>
      <c r="B3776" t="str">
        <f>CONCATENATE(climbs!B$1, "=",IF(TYPE(climbs!B3776)=2,CHAR(34),""),climbs!B3776,IF(TYPE(climbs!B3776)=2,CHAR(34),""))</f>
        <v>STAGE_NUMBER=1257</v>
      </c>
      <c r="C3776" t="str">
        <f>CONCATENATE(climbs!C$1, "=",IF(TYPE(climbs!C3776)=2,CHAR(34),""),climbs!C3776,IF(TYPE(climbs!C3776)=2,CHAR(34),""))</f>
        <v>STARTING_AT_KM=28</v>
      </c>
      <c r="D3776" t="str">
        <f>CONCATENATE(climbs!D$1, "=",IF(TYPE(climbs!D3776)=2,CHAR(34),""),climbs!D3776,IF(TYPE(climbs!D3776)=2,CHAR(34),""))</f>
        <v>NAME="Côte de Bénéjacq"</v>
      </c>
      <c r="E3776" t="str">
        <f>CONCATENATE(climbs!E$1, "=",IF(TYPE(climbs!E3776)=2,CHAR(34),""),climbs!E3776,IF(TYPE(climbs!E3776)=2,CHAR(34),""))</f>
        <v>INITIAL_ALTITUDE=0</v>
      </c>
      <c r="F3776" t="str">
        <f>CONCATENATE(climbs!F$1, "=",IF(TYPE(climbs!F3776)=2,CHAR(34),""),climbs!F3776,IF(TYPE(climbs!F3776)=2,CHAR(34),""))</f>
        <v>DISTANCE=2.6</v>
      </c>
      <c r="G3776" t="str">
        <f>CONCATENATE(climbs!G$1, "=",IF(TYPE(climbs!G3776)=2,CHAR(34),""),climbs!G3776,IF(TYPE(climbs!G3776)=2,CHAR(34),""))</f>
        <v>AVERAGE_SLOPE=6.7</v>
      </c>
      <c r="H3776" t="str">
        <f>CONCATENATE(climbs!H$1, "=",IF(TYPE(climbs!H3776)=2,CHAR(34),""),climbs!H3776,IF(TYPE(climbs!H3776)=2,CHAR(34),""))</f>
        <v>CATEGORY="3"</v>
      </c>
    </row>
    <row r="3777" spans="1:8" x14ac:dyDescent="0.25">
      <c r="A3777" t="str">
        <f>CONCATENATE(climbs!A$1, "=",IF(TYPE(climbs!A3777)=2,CHAR(34),""),climbs!A3777,IF(TYPE(climbs!A3777)=2,CHAR(34),""))</f>
        <v>CLIMB_ID=3776</v>
      </c>
      <c r="B3777" t="str">
        <f>CONCATENATE(climbs!B$1, "=",IF(TYPE(climbs!B3777)=2,CHAR(34),""),climbs!B3777,IF(TYPE(climbs!B3777)=2,CHAR(34),""))</f>
        <v>STAGE_NUMBER=1257</v>
      </c>
      <c r="C3777" t="str">
        <f>CONCATENATE(climbs!C$1, "=",IF(TYPE(climbs!C3777)=2,CHAR(34),""),climbs!C3777,IF(TYPE(climbs!C3777)=2,CHAR(34),""))</f>
        <v>STARTING_AT_KM=56</v>
      </c>
      <c r="D3777" t="str">
        <f>CONCATENATE(climbs!D$1, "=",IF(TYPE(climbs!D3777)=2,CHAR(34),""),climbs!D3777,IF(TYPE(climbs!D3777)=2,CHAR(34),""))</f>
        <v>NAME="Côte de Loucrup"</v>
      </c>
      <c r="E3777" t="str">
        <f>CONCATENATE(climbs!E$1, "=",IF(TYPE(climbs!E3777)=2,CHAR(34),""),climbs!E3777,IF(TYPE(climbs!E3777)=2,CHAR(34),""))</f>
        <v>INITIAL_ALTITUDE=0</v>
      </c>
      <c r="F3777" t="str">
        <f>CONCATENATE(climbs!F$1, "=",IF(TYPE(climbs!F3777)=2,CHAR(34),""),climbs!F3777,IF(TYPE(climbs!F3777)=2,CHAR(34),""))</f>
        <v>DISTANCE=2</v>
      </c>
      <c r="G3777" t="str">
        <f>CONCATENATE(climbs!G$1, "=",IF(TYPE(climbs!G3777)=2,CHAR(34),""),climbs!G3777,IF(TYPE(climbs!G3777)=2,CHAR(34),""))</f>
        <v>AVERAGE_SLOPE=7</v>
      </c>
      <c r="H3777" t="str">
        <f>CONCATENATE(climbs!H$1, "=",IF(TYPE(climbs!H3777)=2,CHAR(34),""),climbs!H3777,IF(TYPE(climbs!H3777)=2,CHAR(34),""))</f>
        <v>CATEGORY="3"</v>
      </c>
    </row>
    <row r="3778" spans="1:8" x14ac:dyDescent="0.25">
      <c r="A3778" t="str">
        <f>CONCATENATE(climbs!A$1, "=",IF(TYPE(climbs!A3778)=2,CHAR(34),""),climbs!A3778,IF(TYPE(climbs!A3778)=2,CHAR(34),""))</f>
        <v>CLIMB_ID=3777</v>
      </c>
      <c r="B3778" t="str">
        <f>CONCATENATE(climbs!B$1, "=",IF(TYPE(climbs!B3778)=2,CHAR(34),""),climbs!B3778,IF(TYPE(climbs!B3778)=2,CHAR(34),""))</f>
        <v>STAGE_NUMBER=1257</v>
      </c>
      <c r="C3778" t="str">
        <f>CONCATENATE(climbs!C$1, "=",IF(TYPE(climbs!C3778)=2,CHAR(34),""),climbs!C3778,IF(TYPE(climbs!C3778)=2,CHAR(34),""))</f>
        <v>STARTING_AT_KM=95.5</v>
      </c>
      <c r="D3778" t="str">
        <f>CONCATENATE(climbs!D$1, "=",IF(TYPE(climbs!D3778)=2,CHAR(34),""),climbs!D3778,IF(TYPE(climbs!D3778)=2,CHAR(34),""))</f>
        <v>NAME="Col du Tourmalet - Souvenir Jacques Goddet"</v>
      </c>
      <c r="E3778" t="str">
        <f>CONCATENATE(climbs!E$1, "=",IF(TYPE(climbs!E3778)=2,CHAR(34),""),climbs!E3778,IF(TYPE(climbs!E3778)=2,CHAR(34),""))</f>
        <v>INITIAL_ALTITUDE=2115</v>
      </c>
      <c r="F3778" t="str">
        <f>CONCATENATE(climbs!F$1, "=",IF(TYPE(climbs!F3778)=2,CHAR(34),""),climbs!F3778,IF(TYPE(climbs!F3778)=2,CHAR(34),""))</f>
        <v>DISTANCE=17.1</v>
      </c>
      <c r="G3778" t="str">
        <f>CONCATENATE(climbs!G$1, "=",IF(TYPE(climbs!G3778)=2,CHAR(34),""),climbs!G3778,IF(TYPE(climbs!G3778)=2,CHAR(34),""))</f>
        <v>AVERAGE_SLOPE=7.3</v>
      </c>
      <c r="H3778" t="str">
        <f>CONCATENATE(climbs!H$1, "=",IF(TYPE(climbs!H3778)=2,CHAR(34),""),climbs!H3778,IF(TYPE(climbs!H3778)=2,CHAR(34),""))</f>
        <v>CATEGORY="H"</v>
      </c>
    </row>
    <row r="3779" spans="1:8" x14ac:dyDescent="0.25">
      <c r="A3779" t="str">
        <f>CONCATENATE(climbs!A$1, "=",IF(TYPE(climbs!A3779)=2,CHAR(34),""),climbs!A3779,IF(TYPE(climbs!A3779)=2,CHAR(34),""))</f>
        <v>CLIMB_ID=3778</v>
      </c>
      <c r="B3779" t="str">
        <f>CONCATENATE(climbs!B$1, "=",IF(TYPE(climbs!B3779)=2,CHAR(34),""),climbs!B3779,IF(TYPE(climbs!B3779)=2,CHAR(34),""))</f>
        <v>STAGE_NUMBER=1257</v>
      </c>
      <c r="C3779" t="str">
        <f>CONCATENATE(climbs!C$1, "=",IF(TYPE(climbs!C3779)=2,CHAR(34),""),climbs!C3779,IF(TYPE(climbs!C3779)=2,CHAR(34),""))</f>
        <v>STARTING_AT_KM=145.5</v>
      </c>
      <c r="D3779" t="str">
        <f>CONCATENATE(climbs!D$1, "=",IF(TYPE(climbs!D3779)=2,CHAR(34),""),climbs!D3779,IF(TYPE(climbs!D3779)=2,CHAR(34),""))</f>
        <v>NAME="Montée du Hautacam"</v>
      </c>
      <c r="E3779" t="str">
        <f>CONCATENATE(climbs!E$1, "=",IF(TYPE(climbs!E3779)=2,CHAR(34),""),climbs!E3779,IF(TYPE(climbs!E3779)=2,CHAR(34),""))</f>
        <v>INITIAL_ALTITUDE=1520</v>
      </c>
      <c r="F3779" t="str">
        <f>CONCATENATE(climbs!F$1, "=",IF(TYPE(climbs!F3779)=2,CHAR(34),""),climbs!F3779,IF(TYPE(climbs!F3779)=2,CHAR(34),""))</f>
        <v>DISTANCE=13.6</v>
      </c>
      <c r="G3779" t="str">
        <f>CONCATENATE(climbs!G$1, "=",IF(TYPE(climbs!G3779)=2,CHAR(34),""),climbs!G3779,IF(TYPE(climbs!G3779)=2,CHAR(34),""))</f>
        <v>AVERAGE_SLOPE=7.8</v>
      </c>
      <c r="H3779" t="str">
        <f>CONCATENATE(climbs!H$1, "=",IF(TYPE(climbs!H3779)=2,CHAR(34),""),climbs!H3779,IF(TYPE(climbs!H3779)=2,CHAR(34),""))</f>
        <v>CATEGORY="H"</v>
      </c>
    </row>
    <row r="3780" spans="1:8" x14ac:dyDescent="0.25">
      <c r="A3780" t="str">
        <f>CONCATENATE(climbs!A$1, "=",IF(TYPE(climbs!A3780)=2,CHAR(34),""),climbs!A3780,IF(TYPE(climbs!A3780)=2,CHAR(34),""))</f>
        <v>CLIMB_ID=3779</v>
      </c>
      <c r="B3780" t="str">
        <f>CONCATENATE(climbs!B$1, "=",IF(TYPE(climbs!B3780)=2,CHAR(34),""),climbs!B3780,IF(TYPE(climbs!B3780)=2,CHAR(34),""))</f>
        <v>STAGE_NUMBER=1258</v>
      </c>
      <c r="C3780" t="str">
        <f>CONCATENATE(climbs!C$1, "=",IF(TYPE(climbs!C3780)=2,CHAR(34),""),climbs!C3780,IF(TYPE(climbs!C3780)=2,CHAR(34),""))</f>
        <v>STARTING_AT_KM=195.5</v>
      </c>
      <c r="D3780" t="str">
        <f>CONCATENATE(climbs!D$1, "=",IF(TYPE(climbs!D3780)=2,CHAR(34),""),climbs!D3780,IF(TYPE(climbs!D3780)=2,CHAR(34),""))</f>
        <v>NAME="Côte de Monbazillac"</v>
      </c>
      <c r="E3780" t="str">
        <f>CONCATENATE(climbs!E$1, "=",IF(TYPE(climbs!E3780)=2,CHAR(34),""),climbs!E3780,IF(TYPE(climbs!E3780)=2,CHAR(34),""))</f>
        <v>INITIAL_ALTITUDE=0</v>
      </c>
      <c r="F3780" t="str">
        <f>CONCATENATE(climbs!F$1, "=",IF(TYPE(climbs!F3780)=2,CHAR(34),""),climbs!F3780,IF(TYPE(climbs!F3780)=2,CHAR(34),""))</f>
        <v>DISTANCE=1.3</v>
      </c>
      <c r="G3780" t="str">
        <f>CONCATENATE(climbs!G$1, "=",IF(TYPE(climbs!G3780)=2,CHAR(34),""),climbs!G3780,IF(TYPE(climbs!G3780)=2,CHAR(34),""))</f>
        <v>AVERAGE_SLOPE=7.6</v>
      </c>
      <c r="H3780" t="str">
        <f>CONCATENATE(climbs!H$1, "=",IF(TYPE(climbs!H3780)=2,CHAR(34),""),climbs!H3780,IF(TYPE(climbs!H3780)=2,CHAR(34),""))</f>
        <v>CATEGORY="4"</v>
      </c>
    </row>
    <row r="3781" spans="1:8" x14ac:dyDescent="0.25">
      <c r="A3781" t="str">
        <f>CONCATENATE(climbs!A$1, "=",IF(TYPE(climbs!A3781)=2,CHAR(34),""),climbs!A3781,IF(TYPE(climbs!A3781)=2,CHAR(34),""))</f>
        <v>CLIMB_ID=3780</v>
      </c>
      <c r="B3781" t="str">
        <f>CONCATENATE(climbs!B$1, "=",IF(TYPE(climbs!B3781)=2,CHAR(34),""),climbs!B3781,IF(TYPE(climbs!B3781)=2,CHAR(34),""))</f>
        <v>STAGE_NUMBER=1260</v>
      </c>
      <c r="C3781" t="str">
        <f>CONCATENATE(climbs!C$1, "=",IF(TYPE(climbs!C3781)=2,CHAR(34),""),climbs!C3781,IF(TYPE(climbs!C3781)=2,CHAR(34),""))</f>
        <v>STARTING_AT_KM=31</v>
      </c>
      <c r="D3781" t="str">
        <f>CONCATENATE(climbs!D$1, "=",IF(TYPE(climbs!D3781)=2,CHAR(34),""),climbs!D3781,IF(TYPE(climbs!D3781)=2,CHAR(34),""))</f>
        <v>NAME="Côte de Briis-sous-Forges"</v>
      </c>
      <c r="E3781" t="str">
        <f>CONCATENATE(climbs!E$1, "=",IF(TYPE(climbs!E3781)=2,CHAR(34),""),climbs!E3781,IF(TYPE(climbs!E3781)=2,CHAR(34),""))</f>
        <v>INITIAL_ALTITUDE=0</v>
      </c>
      <c r="F3781" t="str">
        <f>CONCATENATE(climbs!F$1, "=",IF(TYPE(climbs!F3781)=2,CHAR(34),""),climbs!F3781,IF(TYPE(climbs!F3781)=2,CHAR(34),""))</f>
        <v>DISTANCE=0</v>
      </c>
      <c r="G3781" t="str">
        <f>CONCATENATE(climbs!G$1, "=",IF(TYPE(climbs!G3781)=2,CHAR(34),""),climbs!G3781,IF(TYPE(climbs!G3781)=2,CHAR(34),""))</f>
        <v>AVERAGE_SLOPE=0</v>
      </c>
      <c r="H3781" t="str">
        <f>CONCATENATE(climbs!H$1, "=",IF(TYPE(climbs!H3781)=2,CHAR(34),""),climbs!H3781,IF(TYPE(climbs!H3781)=2,CHAR(34),""))</f>
        <v>CATEGORY="4"</v>
      </c>
    </row>
    <row r="3782" spans="1:8" x14ac:dyDescent="0.25">
      <c r="A3782" t="str">
        <f>CONCATENATE(climbs!A$1, "=",IF(TYPE(climbs!A3782)=2,CHAR(34),""),climbs!A3782,IF(TYPE(climbs!A3782)=2,CHAR(34),""))</f>
        <v>CLIMB_ID=3781</v>
      </c>
      <c r="B3782" t="str">
        <f>CONCATENATE(climbs!B$1, "=",IF(TYPE(climbs!B3782)=2,CHAR(34),""),climbs!B3782,IF(TYPE(climbs!B3782)=2,CHAR(34),""))</f>
        <v>STAGE_NUMBER=1261</v>
      </c>
      <c r="C3782" t="str">
        <f>CONCATENATE(climbs!C$1, "=",IF(TYPE(climbs!C3782)=2,CHAR(34),""),climbs!C3782,IF(TYPE(climbs!C3782)=2,CHAR(34),""))</f>
        <v>STARTING_AT_KM=68</v>
      </c>
      <c r="D3782" t="str">
        <f>CONCATENATE(climbs!D$1, "=",IF(TYPE(climbs!D3782)=2,CHAR(34),""),climbs!D3782,IF(TYPE(climbs!D3782)=2,CHAR(34),""))</f>
        <v>NAME="Côte de Cray"</v>
      </c>
      <c r="E3782" t="str">
        <f>CONCATENATE(climbs!E$1, "=",IF(TYPE(climbs!E3782)=2,CHAR(34),""),climbs!E3782,IF(TYPE(climbs!E3782)=2,CHAR(34),""))</f>
        <v>INITIAL_ALTITUDE=0</v>
      </c>
      <c r="F3782" t="str">
        <f>CONCATENATE(climbs!F$1, "=",IF(TYPE(climbs!F3782)=2,CHAR(34),""),climbs!F3782,IF(TYPE(climbs!F3782)=2,CHAR(34),""))</f>
        <v>DISTANCE=1.6</v>
      </c>
      <c r="G3782" t="str">
        <f>CONCATENATE(climbs!G$1, "=",IF(TYPE(climbs!G3782)=2,CHAR(34),""),climbs!G3782,IF(TYPE(climbs!G3782)=2,CHAR(34),""))</f>
        <v>AVERAGE_SLOPE=7.1</v>
      </c>
      <c r="H3782" t="str">
        <f>CONCATENATE(climbs!H$1, "=",IF(TYPE(climbs!H3782)=2,CHAR(34),""),climbs!H3782,IF(TYPE(climbs!H3782)=2,CHAR(34),""))</f>
        <v>CATEGORY="4"</v>
      </c>
    </row>
    <row r="3783" spans="1:8" x14ac:dyDescent="0.25">
      <c r="A3783" t="str">
        <f>CONCATENATE(climbs!A$1, "=",IF(TYPE(climbs!A3783)=2,CHAR(34),""),climbs!A3783,IF(TYPE(climbs!A3783)=2,CHAR(34),""))</f>
        <v>CLIMB_ID=3782</v>
      </c>
      <c r="B3783" t="str">
        <f>CONCATENATE(climbs!B$1, "=",IF(TYPE(climbs!B3783)=2,CHAR(34),""),climbs!B3783,IF(TYPE(climbs!B3783)=2,CHAR(34),""))</f>
        <v>STAGE_NUMBER=1261</v>
      </c>
      <c r="C3783" t="str">
        <f>CONCATENATE(climbs!C$1, "=",IF(TYPE(climbs!C3783)=2,CHAR(34),""),climbs!C3783,IF(TYPE(climbs!C3783)=2,CHAR(34),""))</f>
        <v>STARTING_AT_KM=103.5</v>
      </c>
      <c r="D3783" t="str">
        <f>CONCATENATE(climbs!D$1, "=",IF(TYPE(climbs!D3783)=2,CHAR(34),""),climbs!D3783,IF(TYPE(climbs!D3783)=2,CHAR(34),""))</f>
        <v>NAME="Côte de Buttertubs"</v>
      </c>
      <c r="E3783" t="str">
        <f>CONCATENATE(climbs!E$1, "=",IF(TYPE(climbs!E3783)=2,CHAR(34),""),climbs!E3783,IF(TYPE(climbs!E3783)=2,CHAR(34),""))</f>
        <v>INITIAL_ALTITUDE=0</v>
      </c>
      <c r="F3783" t="str">
        <f>CONCATENATE(climbs!F$1, "=",IF(TYPE(climbs!F3783)=2,CHAR(34),""),climbs!F3783,IF(TYPE(climbs!F3783)=2,CHAR(34),""))</f>
        <v>DISTANCE=4.5</v>
      </c>
      <c r="G3783" t="str">
        <f>CONCATENATE(climbs!G$1, "=",IF(TYPE(climbs!G3783)=2,CHAR(34),""),climbs!G3783,IF(TYPE(climbs!G3783)=2,CHAR(34),""))</f>
        <v>AVERAGE_SLOPE=6.8</v>
      </c>
      <c r="H3783" t="str">
        <f>CONCATENATE(climbs!H$1, "=",IF(TYPE(climbs!H3783)=2,CHAR(34),""),climbs!H3783,IF(TYPE(climbs!H3783)=2,CHAR(34),""))</f>
        <v>CATEGORY="3"</v>
      </c>
    </row>
    <row r="3784" spans="1:8" x14ac:dyDescent="0.25">
      <c r="A3784" t="str">
        <f>CONCATENATE(climbs!A$1, "=",IF(TYPE(climbs!A3784)=2,CHAR(34),""),climbs!A3784,IF(TYPE(climbs!A3784)=2,CHAR(34),""))</f>
        <v>CLIMB_ID=3783</v>
      </c>
      <c r="B3784" t="str">
        <f>CONCATENATE(climbs!B$1, "=",IF(TYPE(climbs!B3784)=2,CHAR(34),""),climbs!B3784,IF(TYPE(climbs!B3784)=2,CHAR(34),""))</f>
        <v>STAGE_NUMBER=1261</v>
      </c>
      <c r="C3784" t="str">
        <f>CONCATENATE(climbs!C$1, "=",IF(TYPE(climbs!C3784)=2,CHAR(34),""),climbs!C3784,IF(TYPE(climbs!C3784)=2,CHAR(34),""))</f>
        <v>STARTING_AT_KM=129.5</v>
      </c>
      <c r="D3784" t="str">
        <f>CONCATENATE(climbs!D$1, "=",IF(TYPE(climbs!D3784)=2,CHAR(34),""),climbs!D3784,IF(TYPE(climbs!D3784)=2,CHAR(34),""))</f>
        <v>NAME="Côte de Griton Moor"</v>
      </c>
      <c r="E3784" t="str">
        <f>CONCATENATE(climbs!E$1, "=",IF(TYPE(climbs!E3784)=2,CHAR(34),""),climbs!E3784,IF(TYPE(climbs!E3784)=2,CHAR(34),""))</f>
        <v>INITIAL_ALTITUDE=0</v>
      </c>
      <c r="F3784" t="str">
        <f>CONCATENATE(climbs!F$1, "=",IF(TYPE(climbs!F3784)=2,CHAR(34),""),climbs!F3784,IF(TYPE(climbs!F3784)=2,CHAR(34),""))</f>
        <v>DISTANCE=3</v>
      </c>
      <c r="G3784" t="str">
        <f>CONCATENATE(climbs!G$1, "=",IF(TYPE(climbs!G3784)=2,CHAR(34),""),climbs!G3784,IF(TYPE(climbs!G3784)=2,CHAR(34),""))</f>
        <v>AVERAGE_SLOPE=6.6</v>
      </c>
      <c r="H3784" t="str">
        <f>CONCATENATE(climbs!H$1, "=",IF(TYPE(climbs!H3784)=2,CHAR(34),""),climbs!H3784,IF(TYPE(climbs!H3784)=2,CHAR(34),""))</f>
        <v>CATEGORY="3"</v>
      </c>
    </row>
    <row r="3785" spans="1:8" x14ac:dyDescent="0.25">
      <c r="A3785" t="str">
        <f>CONCATENATE(climbs!A$1, "=",IF(TYPE(climbs!A3785)=2,CHAR(34),""),climbs!A3785,IF(TYPE(climbs!A3785)=2,CHAR(34),""))</f>
        <v>CLIMB_ID=3784</v>
      </c>
      <c r="B3785" t="str">
        <f>CONCATENATE(climbs!B$1, "=",IF(TYPE(climbs!B3785)=2,CHAR(34),""),climbs!B3785,IF(TYPE(climbs!B3785)=2,CHAR(34),""))</f>
        <v>STAGE_NUMBER=1262</v>
      </c>
      <c r="C3785" t="str">
        <f>CONCATENATE(climbs!C$1, "=",IF(TYPE(climbs!C3785)=2,CHAR(34),""),climbs!C3785,IF(TYPE(climbs!C3785)=2,CHAR(34),""))</f>
        <v>STARTING_AT_KM=47</v>
      </c>
      <c r="D3785" t="str">
        <f>CONCATENATE(climbs!D$1, "=",IF(TYPE(climbs!D3785)=2,CHAR(34),""),climbs!D3785,IF(TYPE(climbs!D3785)=2,CHAR(34),""))</f>
        <v>NAME="Côte de Blubberhouses"</v>
      </c>
      <c r="E3785" t="str">
        <f>CONCATENATE(climbs!E$1, "=",IF(TYPE(climbs!E3785)=2,CHAR(34),""),climbs!E3785,IF(TYPE(climbs!E3785)=2,CHAR(34),""))</f>
        <v>INITIAL_ALTITUDE=0</v>
      </c>
      <c r="F3785" t="str">
        <f>CONCATENATE(climbs!F$1, "=",IF(TYPE(climbs!F3785)=2,CHAR(34),""),climbs!F3785,IF(TYPE(climbs!F3785)=2,CHAR(34),""))</f>
        <v>DISTANCE=1.8</v>
      </c>
      <c r="G3785" t="str">
        <f>CONCATENATE(climbs!G$1, "=",IF(TYPE(climbs!G3785)=2,CHAR(34),""),climbs!G3785,IF(TYPE(climbs!G3785)=2,CHAR(34),""))</f>
        <v>AVERAGE_SLOPE=6.1</v>
      </c>
      <c r="H3785" t="str">
        <f>CONCATENATE(climbs!H$1, "=",IF(TYPE(climbs!H3785)=2,CHAR(34),""),climbs!H3785,IF(TYPE(climbs!H3785)=2,CHAR(34),""))</f>
        <v>CATEGORY="4"</v>
      </c>
    </row>
    <row r="3786" spans="1:8" x14ac:dyDescent="0.25">
      <c r="A3786" t="str">
        <f>CONCATENATE(climbs!A$1, "=",IF(TYPE(climbs!A3786)=2,CHAR(34),""),climbs!A3786,IF(TYPE(climbs!A3786)=2,CHAR(34),""))</f>
        <v>CLIMB_ID=3785</v>
      </c>
      <c r="B3786" t="str">
        <f>CONCATENATE(climbs!B$1, "=",IF(TYPE(climbs!B3786)=2,CHAR(34),""),climbs!B3786,IF(TYPE(climbs!B3786)=2,CHAR(34),""))</f>
        <v>STAGE_NUMBER=1262</v>
      </c>
      <c r="C3786" t="str">
        <f>CONCATENATE(climbs!C$1, "=",IF(TYPE(climbs!C3786)=2,CHAR(34),""),climbs!C3786,IF(TYPE(climbs!C3786)=2,CHAR(34),""))</f>
        <v>STARTING_AT_KM=85</v>
      </c>
      <c r="D3786" t="str">
        <f>CONCATENATE(climbs!D$1, "=",IF(TYPE(climbs!D3786)=2,CHAR(34),""),climbs!D3786,IF(TYPE(climbs!D3786)=2,CHAR(34),""))</f>
        <v>NAME="Côte d'Oxenhope Moor"</v>
      </c>
      <c r="E3786" t="str">
        <f>CONCATENATE(climbs!E$1, "=",IF(TYPE(climbs!E3786)=2,CHAR(34),""),climbs!E3786,IF(TYPE(climbs!E3786)=2,CHAR(34),""))</f>
        <v>INITIAL_ALTITUDE=0</v>
      </c>
      <c r="F3786" t="str">
        <f>CONCATENATE(climbs!F$1, "=",IF(TYPE(climbs!F3786)=2,CHAR(34),""),climbs!F3786,IF(TYPE(climbs!F3786)=2,CHAR(34),""))</f>
        <v>DISTANCE=3.1</v>
      </c>
      <c r="G3786" t="str">
        <f>CONCATENATE(climbs!G$1, "=",IF(TYPE(climbs!G3786)=2,CHAR(34),""),climbs!G3786,IF(TYPE(climbs!G3786)=2,CHAR(34),""))</f>
        <v>AVERAGE_SLOPE=6.4</v>
      </c>
      <c r="H3786" t="str">
        <f>CONCATENATE(climbs!H$1, "=",IF(TYPE(climbs!H3786)=2,CHAR(34),""),climbs!H3786,IF(TYPE(climbs!H3786)=2,CHAR(34),""))</f>
        <v>CATEGORY="3"</v>
      </c>
    </row>
    <row r="3787" spans="1:8" x14ac:dyDescent="0.25">
      <c r="A3787" t="str">
        <f>CONCATENATE(climbs!A$1, "=",IF(TYPE(climbs!A3787)=2,CHAR(34),""),climbs!A3787,IF(TYPE(climbs!A3787)=2,CHAR(34),""))</f>
        <v>CLIMB_ID=3786</v>
      </c>
      <c r="B3787" t="str">
        <f>CONCATENATE(climbs!B$1, "=",IF(TYPE(climbs!B3787)=2,CHAR(34),""),climbs!B3787,IF(TYPE(climbs!B3787)=2,CHAR(34),""))</f>
        <v>STAGE_NUMBER=1262</v>
      </c>
      <c r="C3787" t="str">
        <f>CONCATENATE(climbs!C$1, "=",IF(TYPE(climbs!C3787)=2,CHAR(34),""),climbs!C3787,IF(TYPE(climbs!C3787)=2,CHAR(34),""))</f>
        <v>STARTING_AT_KM=112.5</v>
      </c>
      <c r="D3787" t="str">
        <f>CONCATENATE(climbs!D$1, "=",IF(TYPE(climbs!D3787)=2,CHAR(34),""),climbs!D3787,IF(TYPE(climbs!D3787)=2,CHAR(34),""))</f>
        <v>NAME="VC Côte de Ripponden"</v>
      </c>
      <c r="E3787" t="str">
        <f>CONCATENATE(climbs!E$1, "=",IF(TYPE(climbs!E3787)=2,CHAR(34),""),climbs!E3787,IF(TYPE(climbs!E3787)=2,CHAR(34),""))</f>
        <v>INITIAL_ALTITUDE=0</v>
      </c>
      <c r="F3787" t="str">
        <f>CONCATENATE(climbs!F$1, "=",IF(TYPE(climbs!F3787)=2,CHAR(34),""),climbs!F3787,IF(TYPE(climbs!F3787)=2,CHAR(34),""))</f>
        <v>DISTANCE=1.3</v>
      </c>
      <c r="G3787" t="str">
        <f>CONCATENATE(climbs!G$1, "=",IF(TYPE(climbs!G3787)=2,CHAR(34),""),climbs!G3787,IF(TYPE(climbs!G3787)=2,CHAR(34),""))</f>
        <v>AVERAGE_SLOPE=8.6</v>
      </c>
      <c r="H3787" t="str">
        <f>CONCATENATE(climbs!H$1, "=",IF(TYPE(climbs!H3787)=2,CHAR(34),""),climbs!H3787,IF(TYPE(climbs!H3787)=2,CHAR(34),""))</f>
        <v>CATEGORY="3"</v>
      </c>
    </row>
    <row r="3788" spans="1:8" x14ac:dyDescent="0.25">
      <c r="A3788" t="str">
        <f>CONCATENATE(climbs!A$1, "=",IF(TYPE(climbs!A3788)=2,CHAR(34),""),climbs!A3788,IF(TYPE(climbs!A3788)=2,CHAR(34),""))</f>
        <v>CLIMB_ID=3787</v>
      </c>
      <c r="B3788" t="str">
        <f>CONCATENATE(climbs!B$1, "=",IF(TYPE(climbs!B3788)=2,CHAR(34),""),climbs!B3788,IF(TYPE(climbs!B3788)=2,CHAR(34),""))</f>
        <v>STAGE_NUMBER=1262</v>
      </c>
      <c r="C3788" t="str">
        <f>CONCATENATE(climbs!C$1, "=",IF(TYPE(climbs!C3788)=2,CHAR(34),""),climbs!C3788,IF(TYPE(climbs!C3788)=2,CHAR(34),""))</f>
        <v>STARTING_AT_KM=119.5</v>
      </c>
      <c r="D3788" t="str">
        <f>CONCATENATE(climbs!D$1, "=",IF(TYPE(climbs!D3788)=2,CHAR(34),""),climbs!D3788,IF(TYPE(climbs!D3788)=2,CHAR(34),""))</f>
        <v>NAME="Côte de Greetland"</v>
      </c>
      <c r="E3788" t="str">
        <f>CONCATENATE(climbs!E$1, "=",IF(TYPE(climbs!E3788)=2,CHAR(34),""),climbs!E3788,IF(TYPE(climbs!E3788)=2,CHAR(34),""))</f>
        <v>INITIAL_ALTITUDE=0</v>
      </c>
      <c r="F3788" t="str">
        <f>CONCATENATE(climbs!F$1, "=",IF(TYPE(climbs!F3788)=2,CHAR(34),""),climbs!F3788,IF(TYPE(climbs!F3788)=2,CHAR(34),""))</f>
        <v>DISTANCE=1.6</v>
      </c>
      <c r="G3788" t="str">
        <f>CONCATENATE(climbs!G$1, "=",IF(TYPE(climbs!G3788)=2,CHAR(34),""),climbs!G3788,IF(TYPE(climbs!G3788)=2,CHAR(34),""))</f>
        <v>AVERAGE_SLOPE=6.7</v>
      </c>
      <c r="H3788" t="str">
        <f>CONCATENATE(climbs!H$1, "=",IF(TYPE(climbs!H3788)=2,CHAR(34),""),climbs!H3788,IF(TYPE(climbs!H3788)=2,CHAR(34),""))</f>
        <v>CATEGORY="3"</v>
      </c>
    </row>
    <row r="3789" spans="1:8" x14ac:dyDescent="0.25">
      <c r="A3789" t="str">
        <f>CONCATENATE(climbs!A$1, "=",IF(TYPE(climbs!A3789)=2,CHAR(34),""),climbs!A3789,IF(TYPE(climbs!A3789)=2,CHAR(34),""))</f>
        <v>CLIMB_ID=3788</v>
      </c>
      <c r="B3789" t="str">
        <f>CONCATENATE(climbs!B$1, "=",IF(TYPE(climbs!B3789)=2,CHAR(34),""),climbs!B3789,IF(TYPE(climbs!B3789)=2,CHAR(34),""))</f>
        <v>STAGE_NUMBER=1262</v>
      </c>
      <c r="C3789" t="str">
        <f>CONCATENATE(climbs!C$1, "=",IF(TYPE(climbs!C3789)=2,CHAR(34),""),climbs!C3789,IF(TYPE(climbs!C3789)=2,CHAR(34),""))</f>
        <v>STARTING_AT_KM=143.5</v>
      </c>
      <c r="D3789" t="str">
        <f>CONCATENATE(climbs!D$1, "=",IF(TYPE(climbs!D3789)=2,CHAR(34),""),climbs!D3789,IF(TYPE(climbs!D3789)=2,CHAR(34),""))</f>
        <v>NAME="Côte de Holme Moss"</v>
      </c>
      <c r="E3789" t="str">
        <f>CONCATENATE(climbs!E$1, "=",IF(TYPE(climbs!E3789)=2,CHAR(34),""),climbs!E3789,IF(TYPE(climbs!E3789)=2,CHAR(34),""))</f>
        <v>INITIAL_ALTITUDE=0</v>
      </c>
      <c r="F3789" t="str">
        <f>CONCATENATE(climbs!F$1, "=",IF(TYPE(climbs!F3789)=2,CHAR(34),""),climbs!F3789,IF(TYPE(climbs!F3789)=2,CHAR(34),""))</f>
        <v>DISTANCE=4.7</v>
      </c>
      <c r="G3789" t="str">
        <f>CONCATENATE(climbs!G$1, "=",IF(TYPE(climbs!G3789)=2,CHAR(34),""),climbs!G3789,IF(TYPE(climbs!G3789)=2,CHAR(34),""))</f>
        <v>AVERAGE_SLOPE=7</v>
      </c>
      <c r="H3789" t="str">
        <f>CONCATENATE(climbs!H$1, "=",IF(TYPE(climbs!H3789)=2,CHAR(34),""),climbs!H3789,IF(TYPE(climbs!H3789)=2,CHAR(34),""))</f>
        <v>CATEGORY="2"</v>
      </c>
    </row>
    <row r="3790" spans="1:8" x14ac:dyDescent="0.25">
      <c r="A3790" t="str">
        <f>CONCATENATE(climbs!A$1, "=",IF(TYPE(climbs!A3790)=2,CHAR(34),""),climbs!A3790,IF(TYPE(climbs!A3790)=2,CHAR(34),""))</f>
        <v>CLIMB_ID=3789</v>
      </c>
      <c r="B3790" t="str">
        <f>CONCATENATE(climbs!B$1, "=",IF(TYPE(climbs!B3790)=2,CHAR(34),""),climbs!B3790,IF(TYPE(climbs!B3790)=2,CHAR(34),""))</f>
        <v>STAGE_NUMBER=1262</v>
      </c>
      <c r="C3790" t="str">
        <f>CONCATENATE(climbs!C$1, "=",IF(TYPE(climbs!C3790)=2,CHAR(34),""),climbs!C3790,IF(TYPE(climbs!C3790)=2,CHAR(34),""))</f>
        <v>STARTING_AT_KM=167</v>
      </c>
      <c r="D3790" t="str">
        <f>CONCATENATE(climbs!D$1, "=",IF(TYPE(climbs!D3790)=2,CHAR(34),""),climbs!D3790,IF(TYPE(climbs!D3790)=2,CHAR(34),""))</f>
        <v>NAME="Côte de Midhopestones"</v>
      </c>
      <c r="E3790" t="str">
        <f>CONCATENATE(climbs!E$1, "=",IF(TYPE(climbs!E3790)=2,CHAR(34),""),climbs!E3790,IF(TYPE(climbs!E3790)=2,CHAR(34),""))</f>
        <v>INITIAL_ALTITUDE=0</v>
      </c>
      <c r="F3790" t="str">
        <f>CONCATENATE(climbs!F$1, "=",IF(TYPE(climbs!F3790)=2,CHAR(34),""),climbs!F3790,IF(TYPE(climbs!F3790)=2,CHAR(34),""))</f>
        <v>DISTANCE=2.5</v>
      </c>
      <c r="G3790" t="str">
        <f>CONCATENATE(climbs!G$1, "=",IF(TYPE(climbs!G3790)=2,CHAR(34),""),climbs!G3790,IF(TYPE(climbs!G3790)=2,CHAR(34),""))</f>
        <v>AVERAGE_SLOPE=6.1</v>
      </c>
      <c r="H3790" t="str">
        <f>CONCATENATE(climbs!H$1, "=",IF(TYPE(climbs!H3790)=2,CHAR(34),""),climbs!H3790,IF(TYPE(climbs!H3790)=2,CHAR(34),""))</f>
        <v>CATEGORY="3"</v>
      </c>
    </row>
    <row r="3791" spans="1:8" x14ac:dyDescent="0.25">
      <c r="A3791" t="str">
        <f>CONCATENATE(climbs!A$1, "=",IF(TYPE(climbs!A3791)=2,CHAR(34),""),climbs!A3791,IF(TYPE(climbs!A3791)=2,CHAR(34),""))</f>
        <v>CLIMB_ID=3790</v>
      </c>
      <c r="B3791" t="str">
        <f>CONCATENATE(climbs!B$1, "=",IF(TYPE(climbs!B3791)=2,CHAR(34),""),climbs!B3791,IF(TYPE(climbs!B3791)=2,CHAR(34),""))</f>
        <v>STAGE_NUMBER=1262</v>
      </c>
      <c r="C3791" t="str">
        <f>CONCATENATE(climbs!C$1, "=",IF(TYPE(climbs!C3791)=2,CHAR(34),""),climbs!C3791,IF(TYPE(climbs!C3791)=2,CHAR(34),""))</f>
        <v>STARTING_AT_KM=175</v>
      </c>
      <c r="D3791" t="str">
        <f>CONCATENATE(climbs!D$1, "=",IF(TYPE(climbs!D3791)=2,CHAR(34),""),climbs!D3791,IF(TYPE(climbs!D3791)=2,CHAR(34),""))</f>
        <v>NAME="Côte de Bradfield"</v>
      </c>
      <c r="E3791" t="str">
        <f>CONCATENATE(climbs!E$1, "=",IF(TYPE(climbs!E3791)=2,CHAR(34),""),climbs!E3791,IF(TYPE(climbs!E3791)=2,CHAR(34),""))</f>
        <v>INITIAL_ALTITUDE=0</v>
      </c>
      <c r="F3791" t="str">
        <f>CONCATENATE(climbs!F$1, "=",IF(TYPE(climbs!F3791)=2,CHAR(34),""),climbs!F3791,IF(TYPE(climbs!F3791)=2,CHAR(34),""))</f>
        <v>DISTANCE=1</v>
      </c>
      <c r="G3791" t="str">
        <f>CONCATENATE(climbs!G$1, "=",IF(TYPE(climbs!G3791)=2,CHAR(34),""),climbs!G3791,IF(TYPE(climbs!G3791)=2,CHAR(34),""))</f>
        <v>AVERAGE_SLOPE=7.4</v>
      </c>
      <c r="H3791" t="str">
        <f>CONCATENATE(climbs!H$1, "=",IF(TYPE(climbs!H3791)=2,CHAR(34),""),climbs!H3791,IF(TYPE(climbs!H3791)=2,CHAR(34),""))</f>
        <v>CATEGORY="4"</v>
      </c>
    </row>
    <row r="3792" spans="1:8" x14ac:dyDescent="0.25">
      <c r="A3792" t="str">
        <f>CONCATENATE(climbs!A$1, "=",IF(TYPE(climbs!A3792)=2,CHAR(34),""),climbs!A3792,IF(TYPE(climbs!A3792)=2,CHAR(34),""))</f>
        <v>CLIMB_ID=3791</v>
      </c>
      <c r="B3792" t="str">
        <f>CONCATENATE(climbs!B$1, "=",IF(TYPE(climbs!B3792)=2,CHAR(34),""),climbs!B3792,IF(TYPE(climbs!B3792)=2,CHAR(34),""))</f>
        <v>STAGE_NUMBER=1262</v>
      </c>
      <c r="C3792" t="str">
        <f>CONCATENATE(climbs!C$1, "=",IF(TYPE(climbs!C3792)=2,CHAR(34),""),climbs!C3792,IF(TYPE(climbs!C3792)=2,CHAR(34),""))</f>
        <v>STARTING_AT_KM=182</v>
      </c>
      <c r="D3792" t="str">
        <f>CONCATENATE(climbs!D$1, "=",IF(TYPE(climbs!D3792)=2,CHAR(34),""),climbs!D3792,IF(TYPE(climbs!D3792)=2,CHAR(34),""))</f>
        <v>NAME="Côte d'Oughtibridge"</v>
      </c>
      <c r="E3792" t="str">
        <f>CONCATENATE(climbs!E$1, "=",IF(TYPE(climbs!E3792)=2,CHAR(34),""),climbs!E3792,IF(TYPE(climbs!E3792)=2,CHAR(34),""))</f>
        <v>INITIAL_ALTITUDE=0</v>
      </c>
      <c r="F3792" t="str">
        <f>CONCATENATE(climbs!F$1, "=",IF(TYPE(climbs!F3792)=2,CHAR(34),""),climbs!F3792,IF(TYPE(climbs!F3792)=2,CHAR(34),""))</f>
        <v>DISTANCE=1.5</v>
      </c>
      <c r="G3792" t="str">
        <f>CONCATENATE(climbs!G$1, "=",IF(TYPE(climbs!G3792)=2,CHAR(34),""),climbs!G3792,IF(TYPE(climbs!G3792)=2,CHAR(34),""))</f>
        <v>AVERAGE_SLOPE=9.1</v>
      </c>
      <c r="H3792" t="str">
        <f>CONCATENATE(climbs!H$1, "=",IF(TYPE(climbs!H3792)=2,CHAR(34),""),climbs!H3792,IF(TYPE(climbs!H3792)=2,CHAR(34),""))</f>
        <v>CATEGORY="3"</v>
      </c>
    </row>
    <row r="3793" spans="1:8" x14ac:dyDescent="0.25">
      <c r="A3793" t="str">
        <f>CONCATENATE(climbs!A$1, "=",IF(TYPE(climbs!A3793)=2,CHAR(34),""),climbs!A3793,IF(TYPE(climbs!A3793)=2,CHAR(34),""))</f>
        <v>CLIMB_ID=3792</v>
      </c>
      <c r="B3793" t="str">
        <f>CONCATENATE(climbs!B$1, "=",IF(TYPE(climbs!B3793)=2,CHAR(34),""),climbs!B3793,IF(TYPE(climbs!B3793)=2,CHAR(34),""))</f>
        <v>STAGE_NUMBER=1262</v>
      </c>
      <c r="C3793" t="str">
        <f>CONCATENATE(climbs!C$1, "=",IF(TYPE(climbs!C3793)=2,CHAR(34),""),climbs!C3793,IF(TYPE(climbs!C3793)=2,CHAR(34),""))</f>
        <v>STARTING_AT_KM=196</v>
      </c>
      <c r="D3793" t="str">
        <f>CONCATENATE(climbs!D$1, "=",IF(TYPE(climbs!D3793)=2,CHAR(34),""),climbs!D3793,IF(TYPE(climbs!D3793)=2,CHAR(34),""))</f>
        <v>NAME="VC Côte de Jenkin Road"</v>
      </c>
      <c r="E3793" t="str">
        <f>CONCATENATE(climbs!E$1, "=",IF(TYPE(climbs!E3793)=2,CHAR(34),""),climbs!E3793,IF(TYPE(climbs!E3793)=2,CHAR(34),""))</f>
        <v>INITIAL_ALTITUDE=0</v>
      </c>
      <c r="F3793" t="str">
        <f>CONCATENATE(climbs!F$1, "=",IF(TYPE(climbs!F3793)=2,CHAR(34),""),climbs!F3793,IF(TYPE(climbs!F3793)=2,CHAR(34),""))</f>
        <v>DISTANCE=0.8</v>
      </c>
      <c r="G3793" t="str">
        <f>CONCATENATE(climbs!G$1, "=",IF(TYPE(climbs!G3793)=2,CHAR(34),""),climbs!G3793,IF(TYPE(climbs!G3793)=2,CHAR(34),""))</f>
        <v>AVERAGE_SLOPE=10.8</v>
      </c>
      <c r="H3793" t="str">
        <f>CONCATENATE(climbs!H$1, "=",IF(TYPE(climbs!H3793)=2,CHAR(34),""),climbs!H3793,IF(TYPE(climbs!H3793)=2,CHAR(34),""))</f>
        <v>CATEGORY="4"</v>
      </c>
    </row>
    <row r="3794" spans="1:8" x14ac:dyDescent="0.25">
      <c r="A3794" t="str">
        <f>CONCATENATE(climbs!A$1, "=",IF(TYPE(climbs!A3794)=2,CHAR(34),""),climbs!A3794,IF(TYPE(climbs!A3794)=2,CHAR(34),""))</f>
        <v>CLIMB_ID=3793</v>
      </c>
      <c r="B3794" t="str">
        <f>CONCATENATE(climbs!B$1, "=",IF(TYPE(climbs!B3794)=2,CHAR(34),""),climbs!B3794,IF(TYPE(climbs!B3794)=2,CHAR(34),""))</f>
        <v>STAGE_NUMBER=1264</v>
      </c>
      <c r="C3794" t="str">
        <f>CONCATENATE(climbs!C$1, "=",IF(TYPE(climbs!C3794)=2,CHAR(34),""),climbs!C3794,IF(TYPE(climbs!C3794)=2,CHAR(34),""))</f>
        <v>STARTING_AT_KM=34</v>
      </c>
      <c r="D3794" t="str">
        <f>CONCATENATE(climbs!D$1, "=",IF(TYPE(climbs!D3794)=2,CHAR(34),""),climbs!D3794,IF(TYPE(climbs!D3794)=2,CHAR(34),""))</f>
        <v>NAME="Côte de Campagnette"</v>
      </c>
      <c r="E3794" t="str">
        <f>CONCATENATE(climbs!E$1, "=",IF(TYPE(climbs!E3794)=2,CHAR(34),""),climbs!E3794,IF(TYPE(climbs!E3794)=2,CHAR(34),""))</f>
        <v>INITIAL_ALTITUDE=0</v>
      </c>
      <c r="F3794" t="str">
        <f>CONCATENATE(climbs!F$1, "=",IF(TYPE(climbs!F3794)=2,CHAR(34),""),climbs!F3794,IF(TYPE(climbs!F3794)=2,CHAR(34),""))</f>
        <v>DISTANCE=1</v>
      </c>
      <c r="G3794" t="str">
        <f>CONCATENATE(climbs!G$1, "=",IF(TYPE(climbs!G3794)=2,CHAR(34),""),climbs!G3794,IF(TYPE(climbs!G3794)=2,CHAR(34),""))</f>
        <v>AVERAGE_SLOPE=6.5</v>
      </c>
      <c r="H3794" t="str">
        <f>CONCATENATE(climbs!H$1, "=",IF(TYPE(climbs!H3794)=2,CHAR(34),""),climbs!H3794,IF(TYPE(climbs!H3794)=2,CHAR(34),""))</f>
        <v>CATEGORY="4"</v>
      </c>
    </row>
    <row r="3795" spans="1:8" x14ac:dyDescent="0.25">
      <c r="A3795" t="str">
        <f>CONCATENATE(climbs!A$1, "=",IF(TYPE(climbs!A3795)=2,CHAR(34),""),climbs!A3795,IF(TYPE(climbs!A3795)=2,CHAR(34),""))</f>
        <v>CLIMB_ID=3794</v>
      </c>
      <c r="B3795" t="str">
        <f>CONCATENATE(climbs!B$1, "=",IF(TYPE(climbs!B3795)=2,CHAR(34),""),climbs!B3795,IF(TYPE(climbs!B3795)=2,CHAR(34),""))</f>
        <v>STAGE_NUMBER=1264</v>
      </c>
      <c r="C3795" t="str">
        <f>CONCATENATE(climbs!C$1, "=",IF(TYPE(climbs!C3795)=2,CHAR(34),""),climbs!C3795,IF(TYPE(climbs!C3795)=2,CHAR(34),""))</f>
        <v>STARTING_AT_KM=117.5</v>
      </c>
      <c r="D3795" t="str">
        <f>CONCATENATE(climbs!D$1, "=",IF(TYPE(climbs!D3795)=2,CHAR(34),""),climbs!D3795,IF(TYPE(climbs!D3795)=2,CHAR(34),""))</f>
        <v>NAME="Mont Noir"</v>
      </c>
      <c r="E3795" t="str">
        <f>CONCATENATE(climbs!E$1, "=",IF(TYPE(climbs!E3795)=2,CHAR(34),""),climbs!E3795,IF(TYPE(climbs!E3795)=2,CHAR(34),""))</f>
        <v>INITIAL_ALTITUDE=0</v>
      </c>
      <c r="F3795" t="str">
        <f>CONCATENATE(climbs!F$1, "=",IF(TYPE(climbs!F3795)=2,CHAR(34),""),climbs!F3795,IF(TYPE(climbs!F3795)=2,CHAR(34),""))</f>
        <v>DISTANCE=1.3</v>
      </c>
      <c r="G3795" t="str">
        <f>CONCATENATE(climbs!G$1, "=",IF(TYPE(climbs!G3795)=2,CHAR(34),""),climbs!G3795,IF(TYPE(climbs!G3795)=2,CHAR(34),""))</f>
        <v>AVERAGE_SLOPE=5.7</v>
      </c>
      <c r="H3795" t="str">
        <f>CONCATENATE(climbs!H$1, "=",IF(TYPE(climbs!H3795)=2,CHAR(34),""),climbs!H3795,IF(TYPE(climbs!H3795)=2,CHAR(34),""))</f>
        <v>CATEGORY="4"</v>
      </c>
    </row>
    <row r="3796" spans="1:8" x14ac:dyDescent="0.25">
      <c r="A3796" t="str">
        <f>CONCATENATE(climbs!A$1, "=",IF(TYPE(climbs!A3796)=2,CHAR(34),""),climbs!A3796,IF(TYPE(climbs!A3796)=2,CHAR(34),""))</f>
        <v>CLIMB_ID=3795</v>
      </c>
      <c r="B3796" t="str">
        <f>CONCATENATE(climbs!B$1, "=",IF(TYPE(climbs!B3796)=2,CHAR(34),""),climbs!B3796,IF(TYPE(climbs!B3796)=2,CHAR(34),""))</f>
        <v>STAGE_NUMBER=1266</v>
      </c>
      <c r="C3796" t="str">
        <f>CONCATENATE(climbs!C$1, "=",IF(TYPE(climbs!C3796)=2,CHAR(34),""),climbs!C3796,IF(TYPE(climbs!C3796)=2,CHAR(34),""))</f>
        <v>STARTING_AT_KM=107.5</v>
      </c>
      <c r="D3796" t="str">
        <f>CONCATENATE(climbs!D$1, "=",IF(TYPE(climbs!D3796)=2,CHAR(34),""),climbs!D3796,IF(TYPE(climbs!D3796)=2,CHAR(34),""))</f>
        <v>NAME="Côte de Coucy-le-Château-Auffrique"</v>
      </c>
      <c r="E3796" t="str">
        <f>CONCATENATE(climbs!E$1, "=",IF(TYPE(climbs!E3796)=2,CHAR(34),""),climbs!E3796,IF(TYPE(climbs!E3796)=2,CHAR(34),""))</f>
        <v>INITIAL_ALTITUDE=0</v>
      </c>
      <c r="F3796" t="str">
        <f>CONCATENATE(climbs!F$1, "=",IF(TYPE(climbs!F3796)=2,CHAR(34),""),climbs!F3796,IF(TYPE(climbs!F3796)=2,CHAR(34),""))</f>
        <v>DISTANCE=0.9</v>
      </c>
      <c r="G3796" t="str">
        <f>CONCATENATE(climbs!G$1, "=",IF(TYPE(climbs!G3796)=2,CHAR(34),""),climbs!G3796,IF(TYPE(climbs!G3796)=2,CHAR(34),""))</f>
        <v>AVERAGE_SLOPE=6.2</v>
      </c>
      <c r="H3796" t="str">
        <f>CONCATENATE(climbs!H$1, "=",IF(TYPE(climbs!H3796)=2,CHAR(34),""),climbs!H3796,IF(TYPE(climbs!H3796)=2,CHAR(34),""))</f>
        <v>CATEGORY="4"</v>
      </c>
    </row>
    <row r="3797" spans="1:8" x14ac:dyDescent="0.25">
      <c r="A3797" t="str">
        <f>CONCATENATE(climbs!A$1, "=",IF(TYPE(climbs!A3797)=2,CHAR(34),""),climbs!A3797,IF(TYPE(climbs!A3797)=2,CHAR(34),""))</f>
        <v>CLIMB_ID=3796</v>
      </c>
      <c r="B3797" t="str">
        <f>CONCATENATE(climbs!B$1, "=",IF(TYPE(climbs!B3797)=2,CHAR(34),""),climbs!B3797,IF(TYPE(climbs!B3797)=2,CHAR(34),""))</f>
        <v>STAGE_NUMBER=1266</v>
      </c>
      <c r="C3797" t="str">
        <f>CONCATENATE(climbs!C$1, "=",IF(TYPE(climbs!C3797)=2,CHAR(34),""),climbs!C3797,IF(TYPE(climbs!C3797)=2,CHAR(34),""))</f>
        <v>STARTING_AT_KM=157</v>
      </c>
      <c r="D3797" t="str">
        <f>CONCATENATE(climbs!D$1, "=",IF(TYPE(climbs!D3797)=2,CHAR(34),""),climbs!D3797,IF(TYPE(climbs!D3797)=2,CHAR(34),""))</f>
        <v>NAME="Côte de Roucy"</v>
      </c>
      <c r="E3797" t="str">
        <f>CONCATENATE(climbs!E$1, "=",IF(TYPE(climbs!E3797)=2,CHAR(34),""),climbs!E3797,IF(TYPE(climbs!E3797)=2,CHAR(34),""))</f>
        <v>INITIAL_ALTITUDE=0</v>
      </c>
      <c r="F3797" t="str">
        <f>CONCATENATE(climbs!F$1, "=",IF(TYPE(climbs!F3797)=2,CHAR(34),""),climbs!F3797,IF(TYPE(climbs!F3797)=2,CHAR(34),""))</f>
        <v>DISTANCE=1.5</v>
      </c>
      <c r="G3797" t="str">
        <f>CONCATENATE(climbs!G$1, "=",IF(TYPE(climbs!G3797)=2,CHAR(34),""),climbs!G3797,IF(TYPE(climbs!G3797)=2,CHAR(34),""))</f>
        <v>AVERAGE_SLOPE=6.2</v>
      </c>
      <c r="H3797" t="str">
        <f>CONCATENATE(climbs!H$1, "=",IF(TYPE(climbs!H3797)=2,CHAR(34),""),climbs!H3797,IF(TYPE(climbs!H3797)=2,CHAR(34),""))</f>
        <v>CATEGORY="4"</v>
      </c>
    </row>
    <row r="3798" spans="1:8" x14ac:dyDescent="0.25">
      <c r="A3798" t="str">
        <f>CONCATENATE(climbs!A$1, "=",IF(TYPE(climbs!A3798)=2,CHAR(34),""),climbs!A3798,IF(TYPE(climbs!A3798)=2,CHAR(34),""))</f>
        <v>CLIMB_ID=3797</v>
      </c>
      <c r="B3798" t="str">
        <f>CONCATENATE(climbs!B$1, "=",IF(TYPE(climbs!B3798)=2,CHAR(34),""),climbs!B3798,IF(TYPE(climbs!B3798)=2,CHAR(34),""))</f>
        <v>STAGE_NUMBER=1267</v>
      </c>
      <c r="C3798" t="str">
        <f>CONCATENATE(climbs!C$1, "=",IF(TYPE(climbs!C3798)=2,CHAR(34),""),climbs!C3798,IF(TYPE(climbs!C3798)=2,CHAR(34),""))</f>
        <v>STARTING_AT_KM=217.5</v>
      </c>
      <c r="D3798" t="str">
        <f>CONCATENATE(climbs!D$1, "=",IF(TYPE(climbs!D3798)=2,CHAR(34),""),climbs!D3798,IF(TYPE(climbs!D3798)=2,CHAR(34),""))</f>
        <v>NAME="Côte de Maron"</v>
      </c>
      <c r="E3798" t="str">
        <f>CONCATENATE(climbs!E$1, "=",IF(TYPE(climbs!E3798)=2,CHAR(34),""),climbs!E3798,IF(TYPE(climbs!E3798)=2,CHAR(34),""))</f>
        <v>INITIAL_ALTITUDE=0</v>
      </c>
      <c r="F3798" t="str">
        <f>CONCATENATE(climbs!F$1, "=",IF(TYPE(climbs!F3798)=2,CHAR(34),""),climbs!F3798,IF(TYPE(climbs!F3798)=2,CHAR(34),""))</f>
        <v>DISTANCE=3.2</v>
      </c>
      <c r="G3798" t="str">
        <f>CONCATENATE(climbs!G$1, "=",IF(TYPE(climbs!G3798)=2,CHAR(34),""),climbs!G3798,IF(TYPE(climbs!G3798)=2,CHAR(34),""))</f>
        <v>AVERAGE_SLOPE=5</v>
      </c>
      <c r="H3798" t="str">
        <f>CONCATENATE(climbs!H$1, "=",IF(TYPE(climbs!H3798)=2,CHAR(34),""),climbs!H3798,IF(TYPE(climbs!H3798)=2,CHAR(34),""))</f>
        <v>CATEGORY="4"</v>
      </c>
    </row>
    <row r="3799" spans="1:8" x14ac:dyDescent="0.25">
      <c r="A3799" t="str">
        <f>CONCATENATE(climbs!A$1, "=",IF(TYPE(climbs!A3799)=2,CHAR(34),""),climbs!A3799,IF(TYPE(climbs!A3799)=2,CHAR(34),""))</f>
        <v>CLIMB_ID=3798</v>
      </c>
      <c r="B3799" t="str">
        <f>CONCATENATE(climbs!B$1, "=",IF(TYPE(climbs!B3799)=2,CHAR(34),""),climbs!B3799,IF(TYPE(climbs!B3799)=2,CHAR(34),""))</f>
        <v>STAGE_NUMBER=1267</v>
      </c>
      <c r="C3799" t="str">
        <f>CONCATENATE(climbs!C$1, "=",IF(TYPE(climbs!C3799)=2,CHAR(34),""),climbs!C3799,IF(TYPE(climbs!C3799)=2,CHAR(34),""))</f>
        <v>STARTING_AT_KM=229</v>
      </c>
      <c r="D3799" t="str">
        <f>CONCATENATE(climbs!D$1, "=",IF(TYPE(climbs!D3799)=2,CHAR(34),""),climbs!D3799,IF(TYPE(climbs!D3799)=2,CHAR(34),""))</f>
        <v>NAME="Côte de Boufflers"</v>
      </c>
      <c r="E3799" t="str">
        <f>CONCATENATE(climbs!E$1, "=",IF(TYPE(climbs!E3799)=2,CHAR(34),""),climbs!E3799,IF(TYPE(climbs!E3799)=2,CHAR(34),""))</f>
        <v>INITIAL_ALTITUDE=0</v>
      </c>
      <c r="F3799" t="str">
        <f>CONCATENATE(climbs!F$1, "=",IF(TYPE(climbs!F3799)=2,CHAR(34),""),climbs!F3799,IF(TYPE(climbs!F3799)=2,CHAR(34),""))</f>
        <v>DISTANCE=1.3</v>
      </c>
      <c r="G3799" t="str">
        <f>CONCATENATE(climbs!G$1, "=",IF(TYPE(climbs!G3799)=2,CHAR(34),""),climbs!G3799,IF(TYPE(climbs!G3799)=2,CHAR(34),""))</f>
        <v>AVERAGE_SLOPE=7.9</v>
      </c>
      <c r="H3799" t="str">
        <f>CONCATENATE(climbs!H$1, "=",IF(TYPE(climbs!H3799)=2,CHAR(34),""),climbs!H3799,IF(TYPE(climbs!H3799)=2,CHAR(34),""))</f>
        <v>CATEGORY="4"</v>
      </c>
    </row>
    <row r="3800" spans="1:8" x14ac:dyDescent="0.25">
      <c r="A3800" t="str">
        <f>CONCATENATE(climbs!A$1, "=",IF(TYPE(climbs!A3800)=2,CHAR(34),""),climbs!A3800,IF(TYPE(climbs!A3800)=2,CHAR(34),""))</f>
        <v>CLIMB_ID=3799</v>
      </c>
      <c r="B3800" t="str">
        <f>CONCATENATE(climbs!B$1, "=",IF(TYPE(climbs!B3800)=2,CHAR(34),""),climbs!B3800,IF(TYPE(climbs!B3800)=2,CHAR(34),""))</f>
        <v>STAGE_NUMBER=1268</v>
      </c>
      <c r="C3800" t="str">
        <f>CONCATENATE(climbs!C$1, "=",IF(TYPE(climbs!C3800)=2,CHAR(34),""),climbs!C3800,IF(TYPE(climbs!C3800)=2,CHAR(34),""))</f>
        <v>STARTING_AT_KM=142</v>
      </c>
      <c r="D3800" t="str">
        <f>CONCATENATE(climbs!D$1, "=",IF(TYPE(climbs!D3800)=2,CHAR(34),""),climbs!D3800,IF(TYPE(climbs!D3800)=2,CHAR(34),""))</f>
        <v>NAME="Col de la Croix des Moinats"</v>
      </c>
      <c r="E3800" t="str">
        <f>CONCATENATE(climbs!E$1, "=",IF(TYPE(climbs!E3800)=2,CHAR(34),""),climbs!E3800,IF(TYPE(climbs!E3800)=2,CHAR(34),""))</f>
        <v>INITIAL_ALTITUDE=891</v>
      </c>
      <c r="F3800" t="str">
        <f>CONCATENATE(climbs!F$1, "=",IF(TYPE(climbs!F3800)=2,CHAR(34),""),climbs!F3800,IF(TYPE(climbs!F3800)=2,CHAR(34),""))</f>
        <v>DISTANCE=7.6</v>
      </c>
      <c r="G3800" t="str">
        <f>CONCATENATE(climbs!G$1, "=",IF(TYPE(climbs!G3800)=2,CHAR(34),""),climbs!G3800,IF(TYPE(climbs!G3800)=2,CHAR(34),""))</f>
        <v>AVERAGE_SLOPE=6</v>
      </c>
      <c r="H3800" t="str">
        <f>CONCATENATE(climbs!H$1, "=",IF(TYPE(climbs!H3800)=2,CHAR(34),""),climbs!H3800,IF(TYPE(climbs!H3800)=2,CHAR(34),""))</f>
        <v>CATEGORY="2"</v>
      </c>
    </row>
    <row r="3801" spans="1:8" x14ac:dyDescent="0.25">
      <c r="A3801" t="str">
        <f>CONCATENATE(climbs!A$1, "=",IF(TYPE(climbs!A3801)=2,CHAR(34),""),climbs!A3801,IF(TYPE(climbs!A3801)=2,CHAR(34),""))</f>
        <v>CLIMB_ID=3800</v>
      </c>
      <c r="B3801" t="str">
        <f>CONCATENATE(climbs!B$1, "=",IF(TYPE(climbs!B3801)=2,CHAR(34),""),climbs!B3801,IF(TYPE(climbs!B3801)=2,CHAR(34),""))</f>
        <v>STAGE_NUMBER=1268</v>
      </c>
      <c r="C3801" t="str">
        <f>CONCATENATE(climbs!C$1, "=",IF(TYPE(climbs!C3801)=2,CHAR(34),""),climbs!C3801,IF(TYPE(climbs!C3801)=2,CHAR(34),""))</f>
        <v>STARTING_AT_KM=150</v>
      </c>
      <c r="D3801" t="str">
        <f>CONCATENATE(climbs!D$1, "=",IF(TYPE(climbs!D3801)=2,CHAR(34),""),climbs!D3801,IF(TYPE(climbs!D3801)=2,CHAR(34),""))</f>
        <v>NAME="Col de Grosse Pierre"</v>
      </c>
      <c r="E3801" t="str">
        <f>CONCATENATE(climbs!E$1, "=",IF(TYPE(climbs!E3801)=2,CHAR(34),""),climbs!E3801,IF(TYPE(climbs!E3801)=2,CHAR(34),""))</f>
        <v>INITIAL_ALTITUDE=901</v>
      </c>
      <c r="F3801" t="str">
        <f>CONCATENATE(climbs!F$1, "=",IF(TYPE(climbs!F3801)=2,CHAR(34),""),climbs!F3801,IF(TYPE(climbs!F3801)=2,CHAR(34),""))</f>
        <v>DISTANCE=3</v>
      </c>
      <c r="G3801" t="str">
        <f>CONCATENATE(climbs!G$1, "=",IF(TYPE(climbs!G3801)=2,CHAR(34),""),climbs!G3801,IF(TYPE(climbs!G3801)=2,CHAR(34),""))</f>
        <v>AVERAGE_SLOPE=7.5</v>
      </c>
      <c r="H3801" t="str">
        <f>CONCATENATE(climbs!H$1, "=",IF(TYPE(climbs!H3801)=2,CHAR(34),""),climbs!H3801,IF(TYPE(climbs!H3801)=2,CHAR(34),""))</f>
        <v>CATEGORY="2"</v>
      </c>
    </row>
    <row r="3802" spans="1:8" x14ac:dyDescent="0.25">
      <c r="A3802" t="str">
        <f>CONCATENATE(climbs!A$1, "=",IF(TYPE(climbs!A3802)=2,CHAR(34),""),climbs!A3802,IF(TYPE(climbs!A3802)=2,CHAR(34),""))</f>
        <v>CLIMB_ID=3801</v>
      </c>
      <c r="B3802" t="str">
        <f>CONCATENATE(climbs!B$1, "=",IF(TYPE(climbs!B3802)=2,CHAR(34),""),climbs!B3802,IF(TYPE(climbs!B3802)=2,CHAR(34),""))</f>
        <v>STAGE_NUMBER=1268</v>
      </c>
      <c r="C3802" t="str">
        <f>CONCATENATE(climbs!C$1, "=",IF(TYPE(climbs!C3802)=2,CHAR(34),""),climbs!C3802,IF(TYPE(climbs!C3802)=2,CHAR(34),""))</f>
        <v>STARTING_AT_KM=161</v>
      </c>
      <c r="D3802" t="str">
        <f>CONCATENATE(climbs!D$1, "=",IF(TYPE(climbs!D3802)=2,CHAR(34),""),climbs!D3802,IF(TYPE(climbs!D3802)=2,CHAR(34),""))</f>
        <v>NAME="Côte de La Mauselaine"</v>
      </c>
      <c r="E3802" t="str">
        <f>CONCATENATE(climbs!E$1, "=",IF(TYPE(climbs!E3802)=2,CHAR(34),""),climbs!E3802,IF(TYPE(climbs!E3802)=2,CHAR(34),""))</f>
        <v>INITIAL_ALTITUDE=0</v>
      </c>
      <c r="F3802" t="str">
        <f>CONCATENATE(climbs!F$1, "=",IF(TYPE(climbs!F3802)=2,CHAR(34),""),climbs!F3802,IF(TYPE(climbs!F3802)=2,CHAR(34),""))</f>
        <v>DISTANCE=1.8</v>
      </c>
      <c r="G3802" t="str">
        <f>CONCATENATE(climbs!G$1, "=",IF(TYPE(climbs!G3802)=2,CHAR(34),""),climbs!G3802,IF(TYPE(climbs!G3802)=2,CHAR(34),""))</f>
        <v>AVERAGE_SLOPE=10.3</v>
      </c>
      <c r="H3802" t="str">
        <f>CONCATENATE(climbs!H$1, "=",IF(TYPE(climbs!H3802)=2,CHAR(34),""),climbs!H3802,IF(TYPE(climbs!H3802)=2,CHAR(34),""))</f>
        <v>CATEGORY="3"</v>
      </c>
    </row>
    <row r="3803" spans="1:8" x14ac:dyDescent="0.25">
      <c r="A3803" t="str">
        <f>CONCATENATE(climbs!A$1, "=",IF(TYPE(climbs!A3803)=2,CHAR(34),""),climbs!A3803,IF(TYPE(climbs!A3803)=2,CHAR(34),""))</f>
        <v>CLIMB_ID=3802</v>
      </c>
      <c r="B3803" t="str">
        <f>CONCATENATE(climbs!B$1, "=",IF(TYPE(climbs!B3803)=2,CHAR(34),""),climbs!B3803,IF(TYPE(climbs!B3803)=2,CHAR(34),""))</f>
        <v>STAGE_NUMBER=1269</v>
      </c>
      <c r="C3803" t="str">
        <f>CONCATENATE(climbs!C$1, "=",IF(TYPE(climbs!C3803)=2,CHAR(34),""),climbs!C3803,IF(TYPE(climbs!C3803)=2,CHAR(34),""))</f>
        <v>STARTING_AT_KM=11.5</v>
      </c>
      <c r="D3803" t="str">
        <f>CONCATENATE(climbs!D$1, "=",IF(TYPE(climbs!D3803)=2,CHAR(34),""),climbs!D3803,IF(TYPE(climbs!D3803)=2,CHAR(34),""))</f>
        <v>NAME="Col de la Schlucht"</v>
      </c>
      <c r="E3803" t="str">
        <f>CONCATENATE(climbs!E$1, "=",IF(TYPE(climbs!E3803)=2,CHAR(34),""),climbs!E3803,IF(TYPE(climbs!E3803)=2,CHAR(34),""))</f>
        <v>INITIAL_ALTITUDE=1140</v>
      </c>
      <c r="F3803" t="str">
        <f>CONCATENATE(climbs!F$1, "=",IF(TYPE(climbs!F3803)=2,CHAR(34),""),climbs!F3803,IF(TYPE(climbs!F3803)=2,CHAR(34),""))</f>
        <v>DISTANCE=8.6</v>
      </c>
      <c r="G3803" t="str">
        <f>CONCATENATE(climbs!G$1, "=",IF(TYPE(climbs!G3803)=2,CHAR(34),""),climbs!G3803,IF(TYPE(climbs!G3803)=2,CHAR(34),""))</f>
        <v>AVERAGE_SLOPE=4.5</v>
      </c>
      <c r="H3803" t="str">
        <f>CONCATENATE(climbs!H$1, "=",IF(TYPE(climbs!H3803)=2,CHAR(34),""),climbs!H3803,IF(TYPE(climbs!H3803)=2,CHAR(34),""))</f>
        <v>CATEGORY="2"</v>
      </c>
    </row>
    <row r="3804" spans="1:8" x14ac:dyDescent="0.25">
      <c r="A3804" t="str">
        <f>CONCATENATE(climbs!A$1, "=",IF(TYPE(climbs!A3804)=2,CHAR(34),""),climbs!A3804,IF(TYPE(climbs!A3804)=2,CHAR(34),""))</f>
        <v>CLIMB_ID=3803</v>
      </c>
      <c r="B3804" t="str">
        <f>CONCATENATE(climbs!B$1, "=",IF(TYPE(climbs!B3804)=2,CHAR(34),""),climbs!B3804,IF(TYPE(climbs!B3804)=2,CHAR(34),""))</f>
        <v>STAGE_NUMBER=1269</v>
      </c>
      <c r="C3804" t="str">
        <f>CONCATENATE(climbs!C$1, "=",IF(TYPE(climbs!C3804)=2,CHAR(34),""),climbs!C3804,IF(TYPE(climbs!C3804)=2,CHAR(34),""))</f>
        <v>STARTING_AT_KM=41</v>
      </c>
      <c r="D3804" t="str">
        <f>CONCATENATE(climbs!D$1, "=",IF(TYPE(climbs!D3804)=2,CHAR(34),""),climbs!D3804,IF(TYPE(climbs!D3804)=2,CHAR(34),""))</f>
        <v>NAME="Col du Wettstein"</v>
      </c>
      <c r="E3804" t="str">
        <f>CONCATENATE(climbs!E$1, "=",IF(TYPE(climbs!E3804)=2,CHAR(34),""),climbs!E3804,IF(TYPE(climbs!E3804)=2,CHAR(34),""))</f>
        <v>INITIAL_ALTITUDE=0</v>
      </c>
      <c r="F3804" t="str">
        <f>CONCATENATE(climbs!F$1, "=",IF(TYPE(climbs!F3804)=2,CHAR(34),""),climbs!F3804,IF(TYPE(climbs!F3804)=2,CHAR(34),""))</f>
        <v>DISTANCE=7.7</v>
      </c>
      <c r="G3804" t="str">
        <f>CONCATENATE(climbs!G$1, "=",IF(TYPE(climbs!G3804)=2,CHAR(34),""),climbs!G3804,IF(TYPE(climbs!G3804)=2,CHAR(34),""))</f>
        <v>AVERAGE_SLOPE=4.1</v>
      </c>
      <c r="H3804" t="str">
        <f>CONCATENATE(climbs!H$1, "=",IF(TYPE(climbs!H3804)=2,CHAR(34),""),climbs!H3804,IF(TYPE(climbs!H3804)=2,CHAR(34),""))</f>
        <v>CATEGORY="3"</v>
      </c>
    </row>
    <row r="3805" spans="1:8" x14ac:dyDescent="0.25">
      <c r="A3805" t="str">
        <f>CONCATENATE(climbs!A$1, "=",IF(TYPE(climbs!A3805)=2,CHAR(34),""),climbs!A3805,IF(TYPE(climbs!A3805)=2,CHAR(34),""))</f>
        <v>CLIMB_ID=3804</v>
      </c>
      <c r="B3805" t="str">
        <f>CONCATENATE(climbs!B$1, "=",IF(TYPE(climbs!B3805)=2,CHAR(34),""),climbs!B3805,IF(TYPE(climbs!B3805)=2,CHAR(34),""))</f>
        <v>STAGE_NUMBER=1269</v>
      </c>
      <c r="C3805" t="str">
        <f>CONCATENATE(climbs!C$1, "=",IF(TYPE(climbs!C3805)=2,CHAR(34),""),climbs!C3805,IF(TYPE(climbs!C3805)=2,CHAR(34),""))</f>
        <v>STARTING_AT_KM=70</v>
      </c>
      <c r="D3805" t="str">
        <f>CONCATENATE(climbs!D$1, "=",IF(TYPE(climbs!D3805)=2,CHAR(34),""),climbs!D3805,IF(TYPE(climbs!D3805)=2,CHAR(34),""))</f>
        <v>NAME="Côte des Cinq Châteaux"</v>
      </c>
      <c r="E3805" t="str">
        <f>CONCATENATE(climbs!E$1, "=",IF(TYPE(climbs!E3805)=2,CHAR(34),""),climbs!E3805,IF(TYPE(climbs!E3805)=2,CHAR(34),""))</f>
        <v>INITIAL_ALTITUDE=0</v>
      </c>
      <c r="F3805" t="str">
        <f>CONCATENATE(climbs!F$1, "=",IF(TYPE(climbs!F3805)=2,CHAR(34),""),climbs!F3805,IF(TYPE(climbs!F3805)=2,CHAR(34),""))</f>
        <v>DISTANCE=4.5</v>
      </c>
      <c r="G3805" t="str">
        <f>CONCATENATE(climbs!G$1, "=",IF(TYPE(climbs!G3805)=2,CHAR(34),""),climbs!G3805,IF(TYPE(climbs!G3805)=2,CHAR(34),""))</f>
        <v>AVERAGE_SLOPE=6.1</v>
      </c>
      <c r="H3805" t="str">
        <f>CONCATENATE(climbs!H$1, "=",IF(TYPE(climbs!H3805)=2,CHAR(34),""),climbs!H3805,IF(TYPE(climbs!H3805)=2,CHAR(34),""))</f>
        <v>CATEGORY="3"</v>
      </c>
    </row>
    <row r="3806" spans="1:8" x14ac:dyDescent="0.25">
      <c r="A3806" t="str">
        <f>CONCATENATE(climbs!A$1, "=",IF(TYPE(climbs!A3806)=2,CHAR(34),""),climbs!A3806,IF(TYPE(climbs!A3806)=2,CHAR(34),""))</f>
        <v>CLIMB_ID=3805</v>
      </c>
      <c r="B3806" t="str">
        <f>CONCATENATE(climbs!B$1, "=",IF(TYPE(climbs!B3806)=2,CHAR(34),""),climbs!B3806,IF(TYPE(climbs!B3806)=2,CHAR(34),""))</f>
        <v>STAGE_NUMBER=1269</v>
      </c>
      <c r="C3806" t="str">
        <f>CONCATENATE(climbs!C$1, "=",IF(TYPE(climbs!C3806)=2,CHAR(34),""),climbs!C3806,IF(TYPE(climbs!C3806)=2,CHAR(34),""))</f>
        <v>STARTING_AT_KM=86</v>
      </c>
      <c r="D3806" t="str">
        <f>CONCATENATE(climbs!D$1, "=",IF(TYPE(climbs!D3806)=2,CHAR(34),""),climbs!D3806,IF(TYPE(climbs!D3806)=2,CHAR(34),""))</f>
        <v>NAME="Côte de Gueberschwihr"</v>
      </c>
      <c r="E3806" t="str">
        <f>CONCATENATE(climbs!E$1, "=",IF(TYPE(climbs!E3806)=2,CHAR(34),""),climbs!E3806,IF(TYPE(climbs!E3806)=2,CHAR(34),""))</f>
        <v>INITIAL_ALTITUDE=559</v>
      </c>
      <c r="F3806" t="str">
        <f>CONCATENATE(climbs!F$1, "=",IF(TYPE(climbs!F3806)=2,CHAR(34),""),climbs!F3806,IF(TYPE(climbs!F3806)=2,CHAR(34),""))</f>
        <v>DISTANCE=4.1</v>
      </c>
      <c r="G3806" t="str">
        <f>CONCATENATE(climbs!G$1, "=",IF(TYPE(climbs!G3806)=2,CHAR(34),""),climbs!G3806,IF(TYPE(climbs!G3806)=2,CHAR(34),""))</f>
        <v>AVERAGE_SLOPE=7.9</v>
      </c>
      <c r="H3806" t="str">
        <f>CONCATENATE(climbs!H$1, "=",IF(TYPE(climbs!H3806)=2,CHAR(34),""),climbs!H3806,IF(TYPE(climbs!H3806)=2,CHAR(34),""))</f>
        <v>CATEGORY="2"</v>
      </c>
    </row>
    <row r="3807" spans="1:8" x14ac:dyDescent="0.25">
      <c r="A3807" t="str">
        <f>CONCATENATE(climbs!A$1, "=",IF(TYPE(climbs!A3807)=2,CHAR(34),""),climbs!A3807,IF(TYPE(climbs!A3807)=2,CHAR(34),""))</f>
        <v>CLIMB_ID=3806</v>
      </c>
      <c r="B3807" t="str">
        <f>CONCATENATE(climbs!B$1, "=",IF(TYPE(climbs!B3807)=2,CHAR(34),""),climbs!B3807,IF(TYPE(climbs!B3807)=2,CHAR(34),""))</f>
        <v>STAGE_NUMBER=1269</v>
      </c>
      <c r="C3807" t="str">
        <f>CONCATENATE(climbs!C$1, "=",IF(TYPE(climbs!C3807)=2,CHAR(34),""),climbs!C3807,IF(TYPE(climbs!C3807)=2,CHAR(34),""))</f>
        <v>STARTING_AT_KM=120</v>
      </c>
      <c r="D3807" t="str">
        <f>CONCATENATE(climbs!D$1, "=",IF(TYPE(climbs!D3807)=2,CHAR(34),""),climbs!D3807,IF(TYPE(climbs!D3807)=2,CHAR(34),""))</f>
        <v>NAME="Le Markstein"</v>
      </c>
      <c r="E3807" t="str">
        <f>CONCATENATE(climbs!E$1, "=",IF(TYPE(climbs!E3807)=2,CHAR(34),""),climbs!E3807,IF(TYPE(climbs!E3807)=2,CHAR(34),""))</f>
        <v>INITIAL_ALTITUDE=1183</v>
      </c>
      <c r="F3807" t="str">
        <f>CONCATENATE(climbs!F$1, "=",IF(TYPE(climbs!F3807)=2,CHAR(34),""),climbs!F3807,IF(TYPE(climbs!F3807)=2,CHAR(34),""))</f>
        <v>DISTANCE=10.8</v>
      </c>
      <c r="G3807" t="str">
        <f>CONCATENATE(climbs!G$1, "=",IF(TYPE(climbs!G3807)=2,CHAR(34),""),climbs!G3807,IF(TYPE(climbs!G3807)=2,CHAR(34),""))</f>
        <v>AVERAGE_SLOPE=5.4</v>
      </c>
      <c r="H3807" t="str">
        <f>CONCATENATE(climbs!H$1, "=",IF(TYPE(climbs!H3807)=2,CHAR(34),""),climbs!H3807,IF(TYPE(climbs!H3807)=2,CHAR(34),""))</f>
        <v>CATEGORY="1"</v>
      </c>
    </row>
    <row r="3808" spans="1:8" x14ac:dyDescent="0.25">
      <c r="A3808" t="str">
        <f>CONCATENATE(climbs!A$1, "=",IF(TYPE(climbs!A3808)=2,CHAR(34),""),climbs!A3808,IF(TYPE(climbs!A3808)=2,CHAR(34),""))</f>
        <v>CLIMB_ID=3807</v>
      </c>
      <c r="B3808" t="str">
        <f>CONCATENATE(climbs!B$1, "=",IF(TYPE(climbs!B3808)=2,CHAR(34),""),climbs!B3808,IF(TYPE(climbs!B3808)=2,CHAR(34),""))</f>
        <v>STAGE_NUMBER=1269</v>
      </c>
      <c r="C3808" t="str">
        <f>CONCATENATE(climbs!C$1, "=",IF(TYPE(climbs!C3808)=2,CHAR(34),""),climbs!C3808,IF(TYPE(climbs!C3808)=2,CHAR(34),""))</f>
        <v>STARTING_AT_KM=127</v>
      </c>
      <c r="D3808" t="str">
        <f>CONCATENATE(climbs!D$1, "=",IF(TYPE(climbs!D3808)=2,CHAR(34),""),climbs!D3808,IF(TYPE(climbs!D3808)=2,CHAR(34),""))</f>
        <v>NAME="Grand Ballon"</v>
      </c>
      <c r="E3808" t="str">
        <f>CONCATENATE(climbs!E$1, "=",IF(TYPE(climbs!E3808)=2,CHAR(34),""),climbs!E3808,IF(TYPE(climbs!E3808)=2,CHAR(34),""))</f>
        <v>INITIAL_ALTITUDE=0</v>
      </c>
      <c r="F3808" t="str">
        <f>CONCATENATE(climbs!F$1, "=",IF(TYPE(climbs!F3808)=2,CHAR(34),""),climbs!F3808,IF(TYPE(climbs!F3808)=2,CHAR(34),""))</f>
        <v>DISTANCE=1.4</v>
      </c>
      <c r="G3808" t="str">
        <f>CONCATENATE(climbs!G$1, "=",IF(TYPE(climbs!G3808)=2,CHAR(34),""),climbs!G3808,IF(TYPE(climbs!G3808)=2,CHAR(34),""))</f>
        <v>AVERAGE_SLOPE=8.6</v>
      </c>
      <c r="H3808" t="str">
        <f>CONCATENATE(climbs!H$1, "=",IF(TYPE(climbs!H3808)=2,CHAR(34),""),climbs!H3808,IF(TYPE(climbs!H3808)=2,CHAR(34),""))</f>
        <v>CATEGORY="3"</v>
      </c>
    </row>
    <row r="3809" spans="1:8" x14ac:dyDescent="0.25">
      <c r="A3809" t="str">
        <f>CONCATENATE(climbs!A$1, "=",IF(TYPE(climbs!A3809)=2,CHAR(34),""),climbs!A3809,IF(TYPE(climbs!A3809)=2,CHAR(34),""))</f>
        <v>CLIMB_ID=3808</v>
      </c>
      <c r="B3809" t="str">
        <f>CONCATENATE(climbs!B$1, "=",IF(TYPE(climbs!B3809)=2,CHAR(34),""),climbs!B3809,IF(TYPE(climbs!B3809)=2,CHAR(34),""))</f>
        <v>STAGE_NUMBER=1270</v>
      </c>
      <c r="C3809" t="str">
        <f>CONCATENATE(climbs!C$1, "=",IF(TYPE(climbs!C3809)=2,CHAR(34),""),climbs!C3809,IF(TYPE(climbs!C3809)=2,CHAR(34),""))</f>
        <v>STARTING_AT_KM=30.5</v>
      </c>
      <c r="D3809" t="str">
        <f>CONCATENATE(climbs!D$1, "=",IF(TYPE(climbs!D3809)=2,CHAR(34),""),climbs!D3809,IF(TYPE(climbs!D3809)=2,CHAR(34),""))</f>
        <v>NAME="Col du Firstplan"</v>
      </c>
      <c r="E3809" t="str">
        <f>CONCATENATE(climbs!E$1, "=",IF(TYPE(climbs!E3809)=2,CHAR(34),""),climbs!E3809,IF(TYPE(climbs!E3809)=2,CHAR(34),""))</f>
        <v>INITIAL_ALTITUDE=722</v>
      </c>
      <c r="F3809" t="str">
        <f>CONCATENATE(climbs!F$1, "=",IF(TYPE(climbs!F3809)=2,CHAR(34),""),climbs!F3809,IF(TYPE(climbs!F3809)=2,CHAR(34),""))</f>
        <v>DISTANCE=8.3</v>
      </c>
      <c r="G3809" t="str">
        <f>CONCATENATE(climbs!G$1, "=",IF(TYPE(climbs!G3809)=2,CHAR(34),""),climbs!G3809,IF(TYPE(climbs!G3809)=2,CHAR(34),""))</f>
        <v>AVERAGE_SLOPE=5.4</v>
      </c>
      <c r="H3809" t="str">
        <f>CONCATENATE(climbs!H$1, "=",IF(TYPE(climbs!H3809)=2,CHAR(34),""),climbs!H3809,IF(TYPE(climbs!H3809)=2,CHAR(34),""))</f>
        <v>CATEGORY="2"</v>
      </c>
    </row>
    <row r="3810" spans="1:8" x14ac:dyDescent="0.25">
      <c r="A3810" t="str">
        <f>CONCATENATE(climbs!A$1, "=",IF(TYPE(climbs!A3810)=2,CHAR(34),""),climbs!A3810,IF(TYPE(climbs!A3810)=2,CHAR(34),""))</f>
        <v>CLIMB_ID=3809</v>
      </c>
      <c r="B3810" t="str">
        <f>CONCATENATE(climbs!B$1, "=",IF(TYPE(climbs!B3810)=2,CHAR(34),""),climbs!B3810,IF(TYPE(climbs!B3810)=2,CHAR(34),""))</f>
        <v>STAGE_NUMBER=1270</v>
      </c>
      <c r="C3810" t="str">
        <f>CONCATENATE(climbs!C$1, "=",IF(TYPE(climbs!C3810)=2,CHAR(34),""),climbs!C3810,IF(TYPE(climbs!C3810)=2,CHAR(34),""))</f>
        <v>STARTING_AT_KM=54.5</v>
      </c>
      <c r="D3810" t="str">
        <f>CONCATENATE(climbs!D$1, "=",IF(TYPE(climbs!D3810)=2,CHAR(34),""),climbs!D3810,IF(TYPE(climbs!D3810)=2,CHAR(34),""))</f>
        <v>NAME="Petit Ballon"</v>
      </c>
      <c r="E3810" t="str">
        <f>CONCATENATE(climbs!E$1, "=",IF(TYPE(climbs!E3810)=2,CHAR(34),""),climbs!E3810,IF(TYPE(climbs!E3810)=2,CHAR(34),""))</f>
        <v>INITIAL_ALTITUDE=1163</v>
      </c>
      <c r="F3810" t="str">
        <f>CONCATENATE(climbs!F$1, "=",IF(TYPE(climbs!F3810)=2,CHAR(34),""),climbs!F3810,IF(TYPE(climbs!F3810)=2,CHAR(34),""))</f>
        <v>DISTANCE=9.3</v>
      </c>
      <c r="G3810" t="str">
        <f>CONCATENATE(climbs!G$1, "=",IF(TYPE(climbs!G3810)=2,CHAR(34),""),climbs!G3810,IF(TYPE(climbs!G3810)=2,CHAR(34),""))</f>
        <v>AVERAGE_SLOPE=8.1</v>
      </c>
      <c r="H3810" t="str">
        <f>CONCATENATE(climbs!H$1, "=",IF(TYPE(climbs!H3810)=2,CHAR(34),""),climbs!H3810,IF(TYPE(climbs!H3810)=2,CHAR(34),""))</f>
        <v>CATEGORY="1"</v>
      </c>
    </row>
    <row r="3811" spans="1:8" x14ac:dyDescent="0.25">
      <c r="A3811" t="str">
        <f>CONCATENATE(climbs!A$1, "=",IF(TYPE(climbs!A3811)=2,CHAR(34),""),climbs!A3811,IF(TYPE(climbs!A3811)=2,CHAR(34),""))</f>
        <v>CLIMB_ID=3810</v>
      </c>
      <c r="B3811" t="str">
        <f>CONCATENATE(climbs!B$1, "=",IF(TYPE(climbs!B3811)=2,CHAR(34),""),climbs!B3811,IF(TYPE(climbs!B3811)=2,CHAR(34),""))</f>
        <v>STAGE_NUMBER=1270</v>
      </c>
      <c r="C3811" t="str">
        <f>CONCATENATE(climbs!C$1, "=",IF(TYPE(climbs!C3811)=2,CHAR(34),""),climbs!C3811,IF(TYPE(climbs!C3811)=2,CHAR(34),""))</f>
        <v>STARTING_AT_KM=71.5</v>
      </c>
      <c r="D3811" t="str">
        <f>CONCATENATE(climbs!D$1, "=",IF(TYPE(climbs!D3811)=2,CHAR(34),""),climbs!D3811,IF(TYPE(climbs!D3811)=2,CHAR(34),""))</f>
        <v>NAME="Col du Platzerwasel"</v>
      </c>
      <c r="E3811" t="str">
        <f>CONCATENATE(climbs!E$1, "=",IF(TYPE(climbs!E3811)=2,CHAR(34),""),climbs!E3811,IF(TYPE(climbs!E3811)=2,CHAR(34),""))</f>
        <v>INITIAL_ALTITUDE=1193</v>
      </c>
      <c r="F3811" t="str">
        <f>CONCATENATE(climbs!F$1, "=",IF(TYPE(climbs!F3811)=2,CHAR(34),""),climbs!F3811,IF(TYPE(climbs!F3811)=2,CHAR(34),""))</f>
        <v>DISTANCE=7.1</v>
      </c>
      <c r="G3811" t="str">
        <f>CONCATENATE(climbs!G$1, "=",IF(TYPE(climbs!G3811)=2,CHAR(34),""),climbs!G3811,IF(TYPE(climbs!G3811)=2,CHAR(34),""))</f>
        <v>AVERAGE_SLOPE=8.4</v>
      </c>
      <c r="H3811" t="str">
        <f>CONCATENATE(climbs!H$1, "=",IF(TYPE(climbs!H3811)=2,CHAR(34),""),climbs!H3811,IF(TYPE(climbs!H3811)=2,CHAR(34),""))</f>
        <v>CATEGORY="1"</v>
      </c>
    </row>
    <row r="3812" spans="1:8" x14ac:dyDescent="0.25">
      <c r="A3812" t="str">
        <f>CONCATENATE(climbs!A$1, "=",IF(TYPE(climbs!A3812)=2,CHAR(34),""),climbs!A3812,IF(TYPE(climbs!A3812)=2,CHAR(34),""))</f>
        <v>CLIMB_ID=3811</v>
      </c>
      <c r="B3812" t="str">
        <f>CONCATENATE(climbs!B$1, "=",IF(TYPE(climbs!B3812)=2,CHAR(34),""),climbs!B3812,IF(TYPE(climbs!B3812)=2,CHAR(34),""))</f>
        <v>STAGE_NUMBER=1270</v>
      </c>
      <c r="C3812" t="str">
        <f>CONCATENATE(climbs!C$1, "=",IF(TYPE(climbs!C3812)=2,CHAR(34),""),climbs!C3812,IF(TYPE(climbs!C3812)=2,CHAR(34),""))</f>
        <v>STARTING_AT_KM=103.5</v>
      </c>
      <c r="D3812" t="str">
        <f>CONCATENATE(climbs!D$1, "=",IF(TYPE(climbs!D3812)=2,CHAR(34),""),climbs!D3812,IF(TYPE(climbs!D3812)=2,CHAR(34),""))</f>
        <v>NAME="Col d'Oderen"</v>
      </c>
      <c r="E3812" t="str">
        <f>CONCATENATE(climbs!E$1, "=",IF(TYPE(climbs!E3812)=2,CHAR(34),""),climbs!E3812,IF(TYPE(climbs!E3812)=2,CHAR(34),""))</f>
        <v>INITIAL_ALTITUDE=884</v>
      </c>
      <c r="F3812" t="str">
        <f>CONCATENATE(climbs!F$1, "=",IF(TYPE(climbs!F3812)=2,CHAR(34),""),climbs!F3812,IF(TYPE(climbs!F3812)=2,CHAR(34),""))</f>
        <v>DISTANCE=6.7</v>
      </c>
      <c r="G3812" t="str">
        <f>CONCATENATE(climbs!G$1, "=",IF(TYPE(climbs!G3812)=2,CHAR(34),""),climbs!G3812,IF(TYPE(climbs!G3812)=2,CHAR(34),""))</f>
        <v>AVERAGE_SLOPE=6.1</v>
      </c>
      <c r="H3812" t="str">
        <f>CONCATENATE(climbs!H$1, "=",IF(TYPE(climbs!H3812)=2,CHAR(34),""),climbs!H3812,IF(TYPE(climbs!H3812)=2,CHAR(34),""))</f>
        <v>CATEGORY="2"</v>
      </c>
    </row>
    <row r="3813" spans="1:8" x14ac:dyDescent="0.25">
      <c r="A3813" t="str">
        <f>CONCATENATE(climbs!A$1, "=",IF(TYPE(climbs!A3813)=2,CHAR(34),""),climbs!A3813,IF(TYPE(climbs!A3813)=2,CHAR(34),""))</f>
        <v>CLIMB_ID=3812</v>
      </c>
      <c r="B3813" t="str">
        <f>CONCATENATE(climbs!B$1, "=",IF(TYPE(climbs!B3813)=2,CHAR(34),""),climbs!B3813,IF(TYPE(climbs!B3813)=2,CHAR(34),""))</f>
        <v>STAGE_NUMBER=1270</v>
      </c>
      <c r="C3813" t="str">
        <f>CONCATENATE(climbs!C$1, "=",IF(TYPE(climbs!C3813)=2,CHAR(34),""),climbs!C3813,IF(TYPE(climbs!C3813)=2,CHAR(34),""))</f>
        <v>STARTING_AT_KM=125.5</v>
      </c>
      <c r="D3813" t="str">
        <f>CONCATENATE(climbs!D$1, "=",IF(TYPE(climbs!D3813)=2,CHAR(34),""),climbs!D3813,IF(TYPE(climbs!D3813)=2,CHAR(34),""))</f>
        <v>NAME="Col des Croix"</v>
      </c>
      <c r="E3813" t="str">
        <f>CONCATENATE(climbs!E$1, "=",IF(TYPE(climbs!E3813)=2,CHAR(34),""),climbs!E3813,IF(TYPE(climbs!E3813)=2,CHAR(34),""))</f>
        <v>INITIAL_ALTITUDE=0</v>
      </c>
      <c r="F3813" t="str">
        <f>CONCATENATE(climbs!F$1, "=",IF(TYPE(climbs!F3813)=2,CHAR(34),""),climbs!F3813,IF(TYPE(climbs!F3813)=2,CHAR(34),""))</f>
        <v>DISTANCE=3.2</v>
      </c>
      <c r="G3813" t="str">
        <f>CONCATENATE(climbs!G$1, "=",IF(TYPE(climbs!G3813)=2,CHAR(34),""),climbs!G3813,IF(TYPE(climbs!G3813)=2,CHAR(34),""))</f>
        <v>AVERAGE_SLOPE=6.2</v>
      </c>
      <c r="H3813" t="str">
        <f>CONCATENATE(climbs!H$1, "=",IF(TYPE(climbs!H3813)=2,CHAR(34),""),climbs!H3813,IF(TYPE(climbs!H3813)=2,CHAR(34),""))</f>
        <v>CATEGORY="3"</v>
      </c>
    </row>
    <row r="3814" spans="1:8" x14ac:dyDescent="0.25">
      <c r="A3814" t="str">
        <f>CONCATENATE(climbs!A$1, "=",IF(TYPE(climbs!A3814)=2,CHAR(34),""),climbs!A3814,IF(TYPE(climbs!A3814)=2,CHAR(34),""))</f>
        <v>CLIMB_ID=3813</v>
      </c>
      <c r="B3814" t="str">
        <f>CONCATENATE(climbs!B$1, "=",IF(TYPE(climbs!B3814)=2,CHAR(34),""),climbs!B3814,IF(TYPE(climbs!B3814)=2,CHAR(34),""))</f>
        <v>STAGE_NUMBER=1270</v>
      </c>
      <c r="C3814" t="str">
        <f>CONCATENATE(climbs!C$1, "=",IF(TYPE(climbs!C3814)=2,CHAR(34),""),climbs!C3814,IF(TYPE(climbs!C3814)=2,CHAR(34),""))</f>
        <v>STARTING_AT_KM=143.5</v>
      </c>
      <c r="D3814" t="str">
        <f>CONCATENATE(climbs!D$1, "=",IF(TYPE(climbs!D3814)=2,CHAR(34),""),climbs!D3814,IF(TYPE(climbs!D3814)=2,CHAR(34),""))</f>
        <v>NAME="Col des Chevrères"</v>
      </c>
      <c r="E3814" t="str">
        <f>CONCATENATE(climbs!E$1, "=",IF(TYPE(climbs!E3814)=2,CHAR(34),""),climbs!E3814,IF(TYPE(climbs!E3814)=2,CHAR(34),""))</f>
        <v>INITIAL_ALTITUDE=914</v>
      </c>
      <c r="F3814" t="str">
        <f>CONCATENATE(climbs!F$1, "=",IF(TYPE(climbs!F3814)=2,CHAR(34),""),climbs!F3814,IF(TYPE(climbs!F3814)=2,CHAR(34),""))</f>
        <v>DISTANCE=3.5</v>
      </c>
      <c r="G3814" t="str">
        <f>CONCATENATE(climbs!G$1, "=",IF(TYPE(climbs!G3814)=2,CHAR(34),""),climbs!G3814,IF(TYPE(climbs!G3814)=2,CHAR(34),""))</f>
        <v>AVERAGE_SLOPE=9.5</v>
      </c>
      <c r="H3814" t="str">
        <f>CONCATENATE(climbs!H$1, "=",IF(TYPE(climbs!H3814)=2,CHAR(34),""),climbs!H3814,IF(TYPE(climbs!H3814)=2,CHAR(34),""))</f>
        <v>CATEGORY="1"</v>
      </c>
    </row>
    <row r="3815" spans="1:8" x14ac:dyDescent="0.25">
      <c r="A3815" t="str">
        <f>CONCATENATE(climbs!A$1, "=",IF(TYPE(climbs!A3815)=2,CHAR(34),""),climbs!A3815,IF(TYPE(climbs!A3815)=2,CHAR(34),""))</f>
        <v>CLIMB_ID=3814</v>
      </c>
      <c r="B3815" t="str">
        <f>CONCATENATE(climbs!B$1, "=",IF(TYPE(climbs!B3815)=2,CHAR(34),""),climbs!B3815,IF(TYPE(climbs!B3815)=2,CHAR(34),""))</f>
        <v>STAGE_NUMBER=1270</v>
      </c>
      <c r="C3815" t="str">
        <f>CONCATENATE(climbs!C$1, "=",IF(TYPE(climbs!C3815)=2,CHAR(34),""),climbs!C3815,IF(TYPE(climbs!C3815)=2,CHAR(34),""))</f>
        <v>STARTING_AT_KM=161.5</v>
      </c>
      <c r="D3815" t="str">
        <f>CONCATENATE(climbs!D$1, "=",IF(TYPE(climbs!D3815)=2,CHAR(34),""),climbs!D3815,IF(TYPE(climbs!D3815)=2,CHAR(34),""))</f>
        <v>NAME="La Planche des Belles Filles"</v>
      </c>
      <c r="E3815" t="str">
        <f>CONCATENATE(climbs!E$1, "=",IF(TYPE(climbs!E3815)=2,CHAR(34),""),climbs!E3815,IF(TYPE(climbs!E3815)=2,CHAR(34),""))</f>
        <v>INITIAL_ALTITUDE=1035</v>
      </c>
      <c r="F3815" t="str">
        <f>CONCATENATE(climbs!F$1, "=",IF(TYPE(climbs!F3815)=2,CHAR(34),""),climbs!F3815,IF(TYPE(climbs!F3815)=2,CHAR(34),""))</f>
        <v>DISTANCE=5.9</v>
      </c>
      <c r="G3815" t="str">
        <f>CONCATENATE(climbs!G$1, "=",IF(TYPE(climbs!G3815)=2,CHAR(34),""),climbs!G3815,IF(TYPE(climbs!G3815)=2,CHAR(34),""))</f>
        <v>AVERAGE_SLOPE=8.5</v>
      </c>
      <c r="H3815" t="str">
        <f>CONCATENATE(climbs!H$1, "=",IF(TYPE(climbs!H3815)=2,CHAR(34),""),climbs!H3815,IF(TYPE(climbs!H3815)=2,CHAR(34),""))</f>
        <v>CATEGORY="1"</v>
      </c>
    </row>
    <row r="3816" spans="1:8" x14ac:dyDescent="0.25">
      <c r="A3816" t="str">
        <f>CONCATENATE(climbs!A$1, "=",IF(TYPE(climbs!A3816)=2,CHAR(34),""),climbs!A3816,IF(TYPE(climbs!A3816)=2,CHAR(34),""))</f>
        <v>CLIMB_ID=3815</v>
      </c>
      <c r="B3816" t="str">
        <f>CONCATENATE(climbs!B$1, "=",IF(TYPE(climbs!B3816)=2,CHAR(34),""),climbs!B3816,IF(TYPE(climbs!B3816)=2,CHAR(34),""))</f>
        <v>STAGE_NUMBER=1271</v>
      </c>
      <c r="C3816" t="str">
        <f>CONCATENATE(climbs!C$1, "=",IF(TYPE(climbs!C3816)=2,CHAR(34),""),climbs!C3816,IF(TYPE(climbs!C3816)=2,CHAR(34),""))</f>
        <v>STARTING_AT_KM=141</v>
      </c>
      <c r="D3816" t="str">
        <f>CONCATENATE(climbs!D$1, "=",IF(TYPE(climbs!D3816)=2,CHAR(34),""),climbs!D3816,IF(TYPE(climbs!D3816)=2,CHAR(34),""))</f>
        <v>NAME="Côte de Rogna"</v>
      </c>
      <c r="E3816" t="str">
        <f>CONCATENATE(climbs!E$1, "=",IF(TYPE(climbs!E3816)=2,CHAR(34),""),climbs!E3816,IF(TYPE(climbs!E3816)=2,CHAR(34),""))</f>
        <v>INITIAL_ALTITUDE=0</v>
      </c>
      <c r="F3816" t="str">
        <f>CONCATENATE(climbs!F$1, "=",IF(TYPE(climbs!F3816)=2,CHAR(34),""),climbs!F3816,IF(TYPE(climbs!F3816)=2,CHAR(34),""))</f>
        <v>DISTANCE=7.6</v>
      </c>
      <c r="G3816" t="str">
        <f>CONCATENATE(climbs!G$1, "=",IF(TYPE(climbs!G3816)=2,CHAR(34),""),climbs!G3816,IF(TYPE(climbs!G3816)=2,CHAR(34),""))</f>
        <v>AVERAGE_SLOPE=4.9</v>
      </c>
      <c r="H3816" t="str">
        <f>CONCATENATE(climbs!H$1, "=",IF(TYPE(climbs!H3816)=2,CHAR(34),""),climbs!H3816,IF(TYPE(climbs!H3816)=2,CHAR(34),""))</f>
        <v>CATEGORY="3"</v>
      </c>
    </row>
    <row r="3817" spans="1:8" x14ac:dyDescent="0.25">
      <c r="A3817" t="str">
        <f>CONCATENATE(climbs!A$1, "=",IF(TYPE(climbs!A3817)=2,CHAR(34),""),climbs!A3817,IF(TYPE(climbs!A3817)=2,CHAR(34),""))</f>
        <v>CLIMB_ID=3816</v>
      </c>
      <c r="B3817" t="str">
        <f>CONCATENATE(climbs!B$1, "=",IF(TYPE(climbs!B3817)=2,CHAR(34),""),climbs!B3817,IF(TYPE(climbs!B3817)=2,CHAR(34),""))</f>
        <v>STAGE_NUMBER=1271</v>
      </c>
      <c r="C3817" t="str">
        <f>CONCATENATE(climbs!C$1, "=",IF(TYPE(climbs!C3817)=2,CHAR(34),""),climbs!C3817,IF(TYPE(climbs!C3817)=2,CHAR(34),""))</f>
        <v>STARTING_AT_KM=148.5</v>
      </c>
      <c r="D3817" t="str">
        <f>CONCATENATE(climbs!D$1, "=",IF(TYPE(climbs!D3817)=2,CHAR(34),""),climbs!D3817,IF(TYPE(climbs!D3817)=2,CHAR(34),""))</f>
        <v>NAME="Côte de Choux"</v>
      </c>
      <c r="E3817" t="str">
        <f>CONCATENATE(climbs!E$1, "=",IF(TYPE(climbs!E3817)=2,CHAR(34),""),climbs!E3817,IF(TYPE(climbs!E3817)=2,CHAR(34),""))</f>
        <v>INITIAL_ALTITUDE=0</v>
      </c>
      <c r="F3817" t="str">
        <f>CONCATENATE(climbs!F$1, "=",IF(TYPE(climbs!F3817)=2,CHAR(34),""),climbs!F3817,IF(TYPE(climbs!F3817)=2,CHAR(34),""))</f>
        <v>DISTANCE=1.7</v>
      </c>
      <c r="G3817" t="str">
        <f>CONCATENATE(climbs!G$1, "=",IF(TYPE(climbs!G3817)=2,CHAR(34),""),climbs!G3817,IF(TYPE(climbs!G3817)=2,CHAR(34),""))</f>
        <v>AVERAGE_SLOPE=6.5</v>
      </c>
      <c r="H3817" t="str">
        <f>CONCATENATE(climbs!H$1, "=",IF(TYPE(climbs!H3817)=2,CHAR(34),""),climbs!H3817,IF(TYPE(climbs!H3817)=2,CHAR(34),""))</f>
        <v>CATEGORY="3"</v>
      </c>
    </row>
    <row r="3818" spans="1:8" x14ac:dyDescent="0.25">
      <c r="A3818" t="str">
        <f>CONCATENATE(climbs!A$1, "=",IF(TYPE(climbs!A3818)=2,CHAR(34),""),climbs!A3818,IF(TYPE(climbs!A3818)=2,CHAR(34),""))</f>
        <v>CLIMB_ID=3817</v>
      </c>
      <c r="B3818" t="str">
        <f>CONCATENATE(climbs!B$1, "=",IF(TYPE(climbs!B3818)=2,CHAR(34),""),climbs!B3818,IF(TYPE(climbs!B3818)=2,CHAR(34),""))</f>
        <v>STAGE_NUMBER=1271</v>
      </c>
      <c r="C3818" t="str">
        <f>CONCATENATE(climbs!C$1, "=",IF(TYPE(climbs!C3818)=2,CHAR(34),""),climbs!C3818,IF(TYPE(climbs!C3818)=2,CHAR(34),""))</f>
        <v>STARTING_AT_KM=152.5</v>
      </c>
      <c r="D3818" t="str">
        <f>CONCATENATE(climbs!D$1, "=",IF(TYPE(climbs!D3818)=2,CHAR(34),""),climbs!D3818,IF(TYPE(climbs!D3818)=2,CHAR(34),""))</f>
        <v>NAME="Côte de Désertin"</v>
      </c>
      <c r="E3818" t="str">
        <f>CONCATENATE(climbs!E$1, "=",IF(TYPE(climbs!E3818)=2,CHAR(34),""),climbs!E3818,IF(TYPE(climbs!E3818)=2,CHAR(34),""))</f>
        <v>INITIAL_ALTITUDE=0</v>
      </c>
      <c r="F3818" t="str">
        <f>CONCATENATE(climbs!F$1, "=",IF(TYPE(climbs!F3818)=2,CHAR(34),""),climbs!F3818,IF(TYPE(climbs!F3818)=2,CHAR(34),""))</f>
        <v>DISTANCE=3.1</v>
      </c>
      <c r="G3818" t="str">
        <f>CONCATENATE(climbs!G$1, "=",IF(TYPE(climbs!G3818)=2,CHAR(34),""),climbs!G3818,IF(TYPE(climbs!G3818)=2,CHAR(34),""))</f>
        <v>AVERAGE_SLOPE=5.2</v>
      </c>
      <c r="H3818" t="str">
        <f>CONCATENATE(climbs!H$1, "=",IF(TYPE(climbs!H3818)=2,CHAR(34),""),climbs!H3818,IF(TYPE(climbs!H3818)=2,CHAR(34),""))</f>
        <v>CATEGORY="4"</v>
      </c>
    </row>
    <row r="3819" spans="1:8" x14ac:dyDescent="0.25">
      <c r="A3819" t="str">
        <f>CONCATENATE(climbs!A$1, "=",IF(TYPE(climbs!A3819)=2,CHAR(34),""),climbs!A3819,IF(TYPE(climbs!A3819)=2,CHAR(34),""))</f>
        <v>CLIMB_ID=3818</v>
      </c>
      <c r="B3819" t="str">
        <f>CONCATENATE(climbs!B$1, "=",IF(TYPE(climbs!B3819)=2,CHAR(34),""),climbs!B3819,IF(TYPE(climbs!B3819)=2,CHAR(34),""))</f>
        <v>STAGE_NUMBER=1271</v>
      </c>
      <c r="C3819" t="str">
        <f>CONCATENATE(climbs!C$1, "=",IF(TYPE(climbs!C3819)=2,CHAR(34),""),climbs!C3819,IF(TYPE(climbs!C3819)=2,CHAR(34),""))</f>
        <v>STARTING_AT_KM=168</v>
      </c>
      <c r="D3819" t="str">
        <f>CONCATENATE(climbs!D$1, "=",IF(TYPE(climbs!D3819)=2,CHAR(34),""),climbs!D3819,IF(TYPE(climbs!D3819)=2,CHAR(34),""))</f>
        <v>NAME="Côte d'Échallon"</v>
      </c>
      <c r="E3819" t="str">
        <f>CONCATENATE(climbs!E$1, "=",IF(TYPE(climbs!E3819)=2,CHAR(34),""),climbs!E3819,IF(TYPE(climbs!E3819)=2,CHAR(34),""))</f>
        <v>INITIAL_ALTITUDE=0</v>
      </c>
      <c r="F3819" t="str">
        <f>CONCATENATE(climbs!F$1, "=",IF(TYPE(climbs!F3819)=2,CHAR(34),""),climbs!F3819,IF(TYPE(climbs!F3819)=2,CHAR(34),""))</f>
        <v>DISTANCE=3</v>
      </c>
      <c r="G3819" t="str">
        <f>CONCATENATE(climbs!G$1, "=",IF(TYPE(climbs!G3819)=2,CHAR(34),""),climbs!G3819,IF(TYPE(climbs!G3819)=2,CHAR(34),""))</f>
        <v>AVERAGE_SLOPE=6.6</v>
      </c>
      <c r="H3819" t="str">
        <f>CONCATENATE(climbs!H$1, "=",IF(TYPE(climbs!H3819)=2,CHAR(34),""),climbs!H3819,IF(TYPE(climbs!H3819)=2,CHAR(34),""))</f>
        <v>CATEGORY="3"</v>
      </c>
    </row>
    <row r="3820" spans="1:8" x14ac:dyDescent="0.25">
      <c r="A3820" t="str">
        <f>CONCATENATE(climbs!A$1, "=",IF(TYPE(climbs!A3820)=2,CHAR(34),""),climbs!A3820,IF(TYPE(climbs!A3820)=2,CHAR(34),""))</f>
        <v>CLIMB_ID=3819</v>
      </c>
      <c r="B3820" t="str">
        <f>CONCATENATE(climbs!B$1, "=",IF(TYPE(climbs!B3820)=2,CHAR(34),""),climbs!B3820,IF(TYPE(climbs!B3820)=2,CHAR(34),""))</f>
        <v>STAGE_NUMBER=1272</v>
      </c>
      <c r="C3820" t="str">
        <f>CONCATENATE(climbs!C$1, "=",IF(TYPE(climbs!C3820)=2,CHAR(34),""),climbs!C3820,IF(TYPE(climbs!C3820)=2,CHAR(34),""))</f>
        <v>STARTING_AT_KM=58.5</v>
      </c>
      <c r="D3820" t="str">
        <f>CONCATENATE(climbs!D$1, "=",IF(TYPE(climbs!D3820)=2,CHAR(34),""),climbs!D3820,IF(TYPE(climbs!D3820)=2,CHAR(34),""))</f>
        <v>NAME="Col de Brouilly"</v>
      </c>
      <c r="E3820" t="str">
        <f>CONCATENATE(climbs!E$1, "=",IF(TYPE(climbs!E3820)=2,CHAR(34),""),climbs!E3820,IF(TYPE(climbs!E3820)=2,CHAR(34),""))</f>
        <v>INITIAL_ALTITUDE=0</v>
      </c>
      <c r="F3820" t="str">
        <f>CONCATENATE(climbs!F$1, "=",IF(TYPE(climbs!F3820)=2,CHAR(34),""),climbs!F3820,IF(TYPE(climbs!F3820)=2,CHAR(34),""))</f>
        <v>DISTANCE=1.7</v>
      </c>
      <c r="G3820" t="str">
        <f>CONCATENATE(climbs!G$1, "=",IF(TYPE(climbs!G3820)=2,CHAR(34),""),climbs!G3820,IF(TYPE(climbs!G3820)=2,CHAR(34),""))</f>
        <v>AVERAGE_SLOPE=5.1</v>
      </c>
      <c r="H3820" t="str">
        <f>CONCATENATE(climbs!H$1, "=",IF(TYPE(climbs!H3820)=2,CHAR(34),""),climbs!H3820,IF(TYPE(climbs!H3820)=2,CHAR(34),""))</f>
        <v>CATEGORY="4"</v>
      </c>
    </row>
    <row r="3821" spans="1:8" x14ac:dyDescent="0.25">
      <c r="A3821" t="str">
        <f>CONCATENATE(climbs!A$1, "=",IF(TYPE(climbs!A3821)=2,CHAR(34),""),climbs!A3821,IF(TYPE(climbs!A3821)=2,CHAR(34),""))</f>
        <v>CLIMB_ID=3820</v>
      </c>
      <c r="B3821" t="str">
        <f>CONCATENATE(climbs!B$1, "=",IF(TYPE(climbs!B3821)=2,CHAR(34),""),climbs!B3821,IF(TYPE(climbs!B3821)=2,CHAR(34),""))</f>
        <v>STAGE_NUMBER=1272</v>
      </c>
      <c r="C3821" t="str">
        <f>CONCATENATE(climbs!C$1, "=",IF(TYPE(climbs!C3821)=2,CHAR(34),""),climbs!C3821,IF(TYPE(climbs!C3821)=2,CHAR(34),""))</f>
        <v>STARTING_AT_KM=83</v>
      </c>
      <c r="D3821" t="str">
        <f>CONCATENATE(climbs!D$1, "=",IF(TYPE(climbs!D3821)=2,CHAR(34),""),climbs!D3821,IF(TYPE(climbs!D3821)=2,CHAR(34),""))</f>
        <v>NAME="Côte du Saule-d'Oingt"</v>
      </c>
      <c r="E3821" t="str">
        <f>CONCATENATE(climbs!E$1, "=",IF(TYPE(climbs!E3821)=2,CHAR(34),""),climbs!E3821,IF(TYPE(climbs!E3821)=2,CHAR(34),""))</f>
        <v>INITIAL_ALTITUDE=0</v>
      </c>
      <c r="F3821" t="str">
        <f>CONCATENATE(climbs!F$1, "=",IF(TYPE(climbs!F3821)=2,CHAR(34),""),climbs!F3821,IF(TYPE(climbs!F3821)=2,CHAR(34),""))</f>
        <v>DISTANCE=3.8</v>
      </c>
      <c r="G3821" t="str">
        <f>CONCATENATE(climbs!G$1, "=",IF(TYPE(climbs!G3821)=2,CHAR(34),""),climbs!G3821,IF(TYPE(climbs!G3821)=2,CHAR(34),""))</f>
        <v>AVERAGE_SLOPE=4.5</v>
      </c>
      <c r="H3821" t="str">
        <f>CONCATENATE(climbs!H$1, "=",IF(TYPE(climbs!H3821)=2,CHAR(34),""),climbs!H3821,IF(TYPE(climbs!H3821)=2,CHAR(34),""))</f>
        <v>CATEGORY="3"</v>
      </c>
    </row>
    <row r="3822" spans="1:8" x14ac:dyDescent="0.25">
      <c r="A3822" t="str">
        <f>CONCATENATE(climbs!A$1, "=",IF(TYPE(climbs!A3822)=2,CHAR(34),""),climbs!A3822,IF(TYPE(climbs!A3822)=2,CHAR(34),""))</f>
        <v>CLIMB_ID=3821</v>
      </c>
      <c r="B3822" t="str">
        <f>CONCATENATE(climbs!B$1, "=",IF(TYPE(climbs!B3822)=2,CHAR(34),""),climbs!B3822,IF(TYPE(climbs!B3822)=2,CHAR(34),""))</f>
        <v>STAGE_NUMBER=1272</v>
      </c>
      <c r="C3822" t="str">
        <f>CONCATENATE(climbs!C$1, "=",IF(TYPE(climbs!C3822)=2,CHAR(34),""),climbs!C3822,IF(TYPE(climbs!C3822)=2,CHAR(34),""))</f>
        <v>STARTING_AT_KM=138</v>
      </c>
      <c r="D3822" t="str">
        <f>CONCATENATE(climbs!D$1, "=",IF(TYPE(climbs!D3822)=2,CHAR(34),""),climbs!D3822,IF(TYPE(climbs!D3822)=2,CHAR(34),""))</f>
        <v>NAME="Col des Brosses"</v>
      </c>
      <c r="E3822" t="str">
        <f>CONCATENATE(climbs!E$1, "=",IF(TYPE(climbs!E3822)=2,CHAR(34),""),climbs!E3822,IF(TYPE(climbs!E3822)=2,CHAR(34),""))</f>
        <v>INITIAL_ALTITUDE=0</v>
      </c>
      <c r="F3822" t="str">
        <f>CONCATENATE(climbs!F$1, "=",IF(TYPE(climbs!F3822)=2,CHAR(34),""),climbs!F3822,IF(TYPE(climbs!F3822)=2,CHAR(34),""))</f>
        <v>DISTANCE=15.3</v>
      </c>
      <c r="G3822" t="str">
        <f>CONCATENATE(climbs!G$1, "=",IF(TYPE(climbs!G3822)=2,CHAR(34),""),climbs!G3822,IF(TYPE(climbs!G3822)=2,CHAR(34),""))</f>
        <v>AVERAGE_SLOPE=3.3</v>
      </c>
      <c r="H3822" t="str">
        <f>CONCATENATE(climbs!H$1, "=",IF(TYPE(climbs!H3822)=2,CHAR(34),""),climbs!H3822,IF(TYPE(climbs!H3822)=2,CHAR(34),""))</f>
        <v>CATEGORY="3"</v>
      </c>
    </row>
    <row r="3823" spans="1:8" x14ac:dyDescent="0.25">
      <c r="A3823" t="str">
        <f>CONCATENATE(climbs!A$1, "=",IF(TYPE(climbs!A3823)=2,CHAR(34),""),climbs!A3823,IF(TYPE(climbs!A3823)=2,CHAR(34),""))</f>
        <v>CLIMB_ID=3822</v>
      </c>
      <c r="B3823" t="str">
        <f>CONCATENATE(climbs!B$1, "=",IF(TYPE(climbs!B3823)=2,CHAR(34),""),climbs!B3823,IF(TYPE(climbs!B3823)=2,CHAR(34),""))</f>
        <v>STAGE_NUMBER=1272</v>
      </c>
      <c r="C3823" t="str">
        <f>CONCATENATE(climbs!C$1, "=",IF(TYPE(climbs!C3823)=2,CHAR(34),""),climbs!C3823,IF(TYPE(climbs!C3823)=2,CHAR(34),""))</f>
        <v>STARTING_AT_KM=164</v>
      </c>
      <c r="D3823" t="str">
        <f>CONCATENATE(climbs!D$1, "=",IF(TYPE(climbs!D3823)=2,CHAR(34),""),climbs!D3823,IF(TYPE(climbs!D3823)=2,CHAR(34),""))</f>
        <v>NAME="Côte de Grammond"</v>
      </c>
      <c r="E3823" t="str">
        <f>CONCATENATE(climbs!E$1, "=",IF(TYPE(climbs!E3823)=2,CHAR(34),""),climbs!E3823,IF(TYPE(climbs!E3823)=2,CHAR(34),""))</f>
        <v>INITIAL_ALTITUDE=0</v>
      </c>
      <c r="F3823" t="str">
        <f>CONCATENATE(climbs!F$1, "=",IF(TYPE(climbs!F3823)=2,CHAR(34),""),climbs!F3823,IF(TYPE(climbs!F3823)=2,CHAR(34),""))</f>
        <v>DISTANCE=9.8</v>
      </c>
      <c r="G3823" t="str">
        <f>CONCATENATE(climbs!G$1, "=",IF(TYPE(climbs!G3823)=2,CHAR(34),""),climbs!G3823,IF(TYPE(climbs!G3823)=2,CHAR(34),""))</f>
        <v>AVERAGE_SLOPE=2.9</v>
      </c>
      <c r="H3823" t="str">
        <f>CONCATENATE(climbs!H$1, "=",IF(TYPE(climbs!H3823)=2,CHAR(34),""),climbs!H3823,IF(TYPE(climbs!H3823)=2,CHAR(34),""))</f>
        <v>CATEGORY="4"</v>
      </c>
    </row>
    <row r="3824" spans="1:8" x14ac:dyDescent="0.25">
      <c r="A3824" t="str">
        <f>CONCATENATE(climbs!A$1, "=",IF(TYPE(climbs!A3824)=2,CHAR(34),""),climbs!A3824,IF(TYPE(climbs!A3824)=2,CHAR(34),""))</f>
        <v>CLIMB_ID=3823</v>
      </c>
      <c r="B3824" t="str">
        <f>CONCATENATE(climbs!B$1, "=",IF(TYPE(climbs!B3824)=2,CHAR(34),""),climbs!B3824,IF(TYPE(climbs!B3824)=2,CHAR(34),""))</f>
        <v>STAGE_NUMBER=1273</v>
      </c>
      <c r="C3824" t="str">
        <f>CONCATENATE(climbs!C$1, "=",IF(TYPE(climbs!C3824)=2,CHAR(34),""),climbs!C3824,IF(TYPE(climbs!C3824)=2,CHAR(34),""))</f>
        <v>STARTING_AT_KM=24</v>
      </c>
      <c r="D3824" t="str">
        <f>CONCATENATE(climbs!D$1, "=",IF(TYPE(climbs!D3824)=2,CHAR(34),""),climbs!D3824,IF(TYPE(climbs!D3824)=2,CHAR(34),""))</f>
        <v>NAME="Col de la Croix de Montvieux"</v>
      </c>
      <c r="E3824" t="str">
        <f>CONCATENATE(climbs!E$1, "=",IF(TYPE(climbs!E3824)=2,CHAR(34),""),climbs!E3824,IF(TYPE(climbs!E3824)=2,CHAR(34),""))</f>
        <v>INITIAL_ALTITUDE=0</v>
      </c>
      <c r="F3824" t="str">
        <f>CONCATENATE(climbs!F$1, "=",IF(TYPE(climbs!F3824)=2,CHAR(34),""),climbs!F3824,IF(TYPE(climbs!F3824)=2,CHAR(34),""))</f>
        <v>DISTANCE=8</v>
      </c>
      <c r="G3824" t="str">
        <f>CONCATENATE(climbs!G$1, "=",IF(TYPE(climbs!G3824)=2,CHAR(34),""),climbs!G3824,IF(TYPE(climbs!G3824)=2,CHAR(34),""))</f>
        <v>AVERAGE_SLOPE=4.1</v>
      </c>
      <c r="H3824" t="str">
        <f>CONCATENATE(climbs!H$1, "=",IF(TYPE(climbs!H3824)=2,CHAR(34),""),climbs!H3824,IF(TYPE(climbs!H3824)=2,CHAR(34),""))</f>
        <v>CATEGORY="3"</v>
      </c>
    </row>
    <row r="3825" spans="1:8" x14ac:dyDescent="0.25">
      <c r="A3825" t="str">
        <f>CONCATENATE(climbs!A$1, "=",IF(TYPE(climbs!A3825)=2,CHAR(34),""),climbs!A3825,IF(TYPE(climbs!A3825)=2,CHAR(34),""))</f>
        <v>CLIMB_ID=3824</v>
      </c>
      <c r="B3825" t="str">
        <f>CONCATENATE(climbs!B$1, "=",IF(TYPE(climbs!B3825)=2,CHAR(34),""),climbs!B3825,IF(TYPE(climbs!B3825)=2,CHAR(34),""))</f>
        <v>STAGE_NUMBER=1273</v>
      </c>
      <c r="C3825" t="str">
        <f>CONCATENATE(climbs!C$1, "=",IF(TYPE(climbs!C3825)=2,CHAR(34),""),climbs!C3825,IF(TYPE(climbs!C3825)=2,CHAR(34),""))</f>
        <v>STARTING_AT_KM=152</v>
      </c>
      <c r="D3825" t="str">
        <f>CONCATENATE(climbs!D$1, "=",IF(TYPE(climbs!D3825)=2,CHAR(34),""),climbs!D3825,IF(TYPE(climbs!D3825)=2,CHAR(34),""))</f>
        <v>NAME="Col de Palaquit (D57-D512)"</v>
      </c>
      <c r="E3825" t="str">
        <f>CONCATENATE(climbs!E$1, "=",IF(TYPE(climbs!E3825)=2,CHAR(34),""),climbs!E3825,IF(TYPE(climbs!E3825)=2,CHAR(34),""))</f>
        <v>INITIAL_ALTITUDE=1154</v>
      </c>
      <c r="F3825" t="str">
        <f>CONCATENATE(climbs!F$1, "=",IF(TYPE(climbs!F3825)=2,CHAR(34),""),climbs!F3825,IF(TYPE(climbs!F3825)=2,CHAR(34),""))</f>
        <v>DISTANCE=14.1</v>
      </c>
      <c r="G3825" t="str">
        <f>CONCATENATE(climbs!G$1, "=",IF(TYPE(climbs!G3825)=2,CHAR(34),""),climbs!G3825,IF(TYPE(climbs!G3825)=2,CHAR(34),""))</f>
        <v>AVERAGE_SLOPE=6.1</v>
      </c>
      <c r="H3825" t="str">
        <f>CONCATENATE(climbs!H$1, "=",IF(TYPE(climbs!H3825)=2,CHAR(34),""),climbs!H3825,IF(TYPE(climbs!H3825)=2,CHAR(34),""))</f>
        <v>CATEGORY="1"</v>
      </c>
    </row>
    <row r="3826" spans="1:8" x14ac:dyDescent="0.25">
      <c r="A3826" t="str">
        <f>CONCATENATE(climbs!A$1, "=",IF(TYPE(climbs!A3826)=2,CHAR(34),""),climbs!A3826,IF(TYPE(climbs!A3826)=2,CHAR(34),""))</f>
        <v>CLIMB_ID=3825</v>
      </c>
      <c r="B3826" t="str">
        <f>CONCATENATE(climbs!B$1, "=",IF(TYPE(climbs!B3826)=2,CHAR(34),""),climbs!B3826,IF(TYPE(climbs!B3826)=2,CHAR(34),""))</f>
        <v>STAGE_NUMBER=1273</v>
      </c>
      <c r="C3826" t="str">
        <f>CONCATENATE(climbs!C$1, "=",IF(TYPE(climbs!C3826)=2,CHAR(34),""),climbs!C3826,IF(TYPE(climbs!C3826)=2,CHAR(34),""))</f>
        <v>STARTING_AT_KM=197.5</v>
      </c>
      <c r="D3826" t="str">
        <f>CONCATENATE(climbs!D$1, "=",IF(TYPE(climbs!D3826)=2,CHAR(34),""),climbs!D3826,IF(TYPE(climbs!D3826)=2,CHAR(34),""))</f>
        <v>NAME="Montée de Chamrousse"</v>
      </c>
      <c r="E3826" t="str">
        <f>CONCATENATE(climbs!E$1, "=",IF(TYPE(climbs!E3826)=2,CHAR(34),""),climbs!E3826,IF(TYPE(climbs!E3826)=2,CHAR(34),""))</f>
        <v>INITIAL_ALTITUDE=1730</v>
      </c>
      <c r="F3826" t="str">
        <f>CONCATENATE(climbs!F$1, "=",IF(TYPE(climbs!F3826)=2,CHAR(34),""),climbs!F3826,IF(TYPE(climbs!F3826)=2,CHAR(34),""))</f>
        <v>DISTANCE=18.2</v>
      </c>
      <c r="G3826" t="str">
        <f>CONCATENATE(climbs!G$1, "=",IF(TYPE(climbs!G3826)=2,CHAR(34),""),climbs!G3826,IF(TYPE(climbs!G3826)=2,CHAR(34),""))</f>
        <v>AVERAGE_SLOPE=7.3</v>
      </c>
      <c r="H3826" t="str">
        <f>CONCATENATE(climbs!H$1, "=",IF(TYPE(climbs!H3826)=2,CHAR(34),""),climbs!H3826,IF(TYPE(climbs!H3826)=2,CHAR(34),""))</f>
        <v>CATEGORY="H"</v>
      </c>
    </row>
    <row r="3827" spans="1:8" x14ac:dyDescent="0.25">
      <c r="A3827" t="str">
        <f>CONCATENATE(climbs!A$1, "=",IF(TYPE(climbs!A3827)=2,CHAR(34),""),climbs!A3827,IF(TYPE(climbs!A3827)=2,CHAR(34),""))</f>
        <v>CLIMB_ID=3826</v>
      </c>
      <c r="B3827" t="str">
        <f>CONCATENATE(climbs!B$1, "=",IF(TYPE(climbs!B3827)=2,CHAR(34),""),climbs!B3827,IF(TYPE(climbs!B3827)=2,CHAR(34),""))</f>
        <v>STAGE_NUMBER=1274</v>
      </c>
      <c r="C3827" t="str">
        <f>CONCATENATE(climbs!C$1, "=",IF(TYPE(climbs!C3827)=2,CHAR(34),""),climbs!C3827,IF(TYPE(climbs!C3827)=2,CHAR(34),""))</f>
        <v>STARTING_AT_KM=82</v>
      </c>
      <c r="D3827" t="str">
        <f>CONCATENATE(climbs!D$1, "=",IF(TYPE(climbs!D3827)=2,CHAR(34),""),climbs!D3827,IF(TYPE(climbs!D3827)=2,CHAR(34),""))</f>
        <v>NAME="Col du Lautaret"</v>
      </c>
      <c r="E3827" t="str">
        <f>CONCATENATE(climbs!E$1, "=",IF(TYPE(climbs!E3827)=2,CHAR(34),""),climbs!E3827,IF(TYPE(climbs!E3827)=2,CHAR(34),""))</f>
        <v>INITIAL_ALTITUDE=2058</v>
      </c>
      <c r="F3827" t="str">
        <f>CONCATENATE(climbs!F$1, "=",IF(TYPE(climbs!F3827)=2,CHAR(34),""),climbs!F3827,IF(TYPE(climbs!F3827)=2,CHAR(34),""))</f>
        <v>DISTANCE=34</v>
      </c>
      <c r="G3827" t="str">
        <f>CONCATENATE(climbs!G$1, "=",IF(TYPE(climbs!G3827)=2,CHAR(34),""),climbs!G3827,IF(TYPE(climbs!G3827)=2,CHAR(34),""))</f>
        <v>AVERAGE_SLOPE=3.9</v>
      </c>
      <c r="H3827" t="str">
        <f>CONCATENATE(climbs!H$1, "=",IF(TYPE(climbs!H3827)=2,CHAR(34),""),climbs!H3827,IF(TYPE(climbs!H3827)=2,CHAR(34),""))</f>
        <v>CATEGORY="1"</v>
      </c>
    </row>
    <row r="3828" spans="1:8" x14ac:dyDescent="0.25">
      <c r="A3828" t="str">
        <f>CONCATENATE(climbs!A$1, "=",IF(TYPE(climbs!A3828)=2,CHAR(34),""),climbs!A3828,IF(TYPE(climbs!A3828)=2,CHAR(34),""))</f>
        <v>CLIMB_ID=3827</v>
      </c>
      <c r="B3828" t="str">
        <f>CONCATENATE(climbs!B$1, "=",IF(TYPE(climbs!B3828)=2,CHAR(34),""),climbs!B3828,IF(TYPE(climbs!B3828)=2,CHAR(34),""))</f>
        <v>STAGE_NUMBER=1274</v>
      </c>
      <c r="C3828" t="str">
        <f>CONCATENATE(climbs!C$1, "=",IF(TYPE(climbs!C3828)=2,CHAR(34),""),climbs!C3828,IF(TYPE(climbs!C3828)=2,CHAR(34),""))</f>
        <v>STARTING_AT_KM=132.5</v>
      </c>
      <c r="D3828" t="str">
        <f>CONCATENATE(climbs!D$1, "=",IF(TYPE(climbs!D3828)=2,CHAR(34),""),climbs!D3828,IF(TYPE(climbs!D3828)=2,CHAR(34),""))</f>
        <v>NAME="Col d'Izoard - Souvenir Henri Desgrange"</v>
      </c>
      <c r="E3828" t="str">
        <f>CONCATENATE(climbs!E$1, "=",IF(TYPE(climbs!E3828)=2,CHAR(34),""),climbs!E3828,IF(TYPE(climbs!E3828)=2,CHAR(34),""))</f>
        <v>INITIAL_ALTITUDE=2360</v>
      </c>
      <c r="F3828" t="str">
        <f>CONCATENATE(climbs!F$1, "=",IF(TYPE(climbs!F3828)=2,CHAR(34),""),climbs!F3828,IF(TYPE(climbs!F3828)=2,CHAR(34),""))</f>
        <v>DISTANCE=19</v>
      </c>
      <c r="G3828" t="str">
        <f>CONCATENATE(climbs!G$1, "=",IF(TYPE(climbs!G3828)=2,CHAR(34),""),climbs!G3828,IF(TYPE(climbs!G3828)=2,CHAR(34),""))</f>
        <v>AVERAGE_SLOPE=6</v>
      </c>
      <c r="H3828" t="str">
        <f>CONCATENATE(climbs!H$1, "=",IF(TYPE(climbs!H3828)=2,CHAR(34),""),climbs!H3828,IF(TYPE(climbs!H3828)=2,CHAR(34),""))</f>
        <v>CATEGORY="H"</v>
      </c>
    </row>
    <row r="3829" spans="1:8" x14ac:dyDescent="0.25">
      <c r="A3829" t="str">
        <f>CONCATENATE(climbs!A$1, "=",IF(TYPE(climbs!A3829)=2,CHAR(34),""),climbs!A3829,IF(TYPE(climbs!A3829)=2,CHAR(34),""))</f>
        <v>CLIMB_ID=3828</v>
      </c>
      <c r="B3829" t="str">
        <f>CONCATENATE(climbs!B$1, "=",IF(TYPE(climbs!B3829)=2,CHAR(34),""),climbs!B3829,IF(TYPE(climbs!B3829)=2,CHAR(34),""))</f>
        <v>STAGE_NUMBER=1274</v>
      </c>
      <c r="C3829" t="str">
        <f>CONCATENATE(climbs!C$1, "=",IF(TYPE(climbs!C3829)=2,CHAR(34),""),climbs!C3829,IF(TYPE(climbs!C3829)=2,CHAR(34),""))</f>
        <v>STARTING_AT_KM=177</v>
      </c>
      <c r="D3829" t="str">
        <f>CONCATENATE(climbs!D$1, "=",IF(TYPE(climbs!D3829)=2,CHAR(34),""),climbs!D3829,IF(TYPE(climbs!D3829)=2,CHAR(34),""))</f>
        <v>NAME="Montée de Risoul"</v>
      </c>
      <c r="E3829" t="str">
        <f>CONCATENATE(climbs!E$1, "=",IF(TYPE(climbs!E3829)=2,CHAR(34),""),climbs!E3829,IF(TYPE(climbs!E3829)=2,CHAR(34),""))</f>
        <v>INITIAL_ALTITUDE=1855</v>
      </c>
      <c r="F3829" t="str">
        <f>CONCATENATE(climbs!F$1, "=",IF(TYPE(climbs!F3829)=2,CHAR(34),""),climbs!F3829,IF(TYPE(climbs!F3829)=2,CHAR(34),""))</f>
        <v>DISTANCE=12.6</v>
      </c>
      <c r="G3829" t="str">
        <f>CONCATENATE(climbs!G$1, "=",IF(TYPE(climbs!G3829)=2,CHAR(34),""),climbs!G3829,IF(TYPE(climbs!G3829)=2,CHAR(34),""))</f>
        <v>AVERAGE_SLOPE=6.9</v>
      </c>
      <c r="H3829" t="str">
        <f>CONCATENATE(climbs!H$1, "=",IF(TYPE(climbs!H3829)=2,CHAR(34),""),climbs!H3829,IF(TYPE(climbs!H3829)=2,CHAR(34),""))</f>
        <v>CATEGORY="1"</v>
      </c>
    </row>
    <row r="3830" spans="1:8" x14ac:dyDescent="0.25">
      <c r="A3830" t="str">
        <f>CONCATENATE(climbs!A$1, "=",IF(TYPE(climbs!A3830)=2,CHAR(34),""),climbs!A3830,IF(TYPE(climbs!A3830)=2,CHAR(34),""))</f>
        <v>CLIMB_ID=3829</v>
      </c>
      <c r="B3830" t="str">
        <f>CONCATENATE(climbs!B$1, "=",IF(TYPE(climbs!B3830)=2,CHAR(34),""),climbs!B3830,IF(TYPE(climbs!B3830)=2,CHAR(34),""))</f>
        <v>STAGE_NUMBER=1276</v>
      </c>
      <c r="C3830" t="str">
        <f>CONCATENATE(climbs!C$1, "=",IF(TYPE(climbs!C3830)=2,CHAR(34),""),climbs!C3830,IF(TYPE(climbs!C3830)=2,CHAR(34),""))</f>
        <v>STARTING_AT_KM=25</v>
      </c>
      <c r="D3830" t="str">
        <f>CONCATENATE(climbs!D$1, "=",IF(TYPE(climbs!D3830)=2,CHAR(34),""),climbs!D3830,IF(TYPE(climbs!D3830)=2,CHAR(34),""))</f>
        <v>NAME="Côte de Fanjeaux"</v>
      </c>
      <c r="E3830" t="str">
        <f>CONCATENATE(climbs!E$1, "=",IF(TYPE(climbs!E3830)=2,CHAR(34),""),climbs!E3830,IF(TYPE(climbs!E3830)=2,CHAR(34),""))</f>
        <v>INITIAL_ALTITUDE=0</v>
      </c>
      <c r="F3830" t="str">
        <f>CONCATENATE(climbs!F$1, "=",IF(TYPE(climbs!F3830)=2,CHAR(34),""),climbs!F3830,IF(TYPE(climbs!F3830)=2,CHAR(34),""))</f>
        <v>DISTANCE=2.4</v>
      </c>
      <c r="G3830" t="str">
        <f>CONCATENATE(climbs!G$1, "=",IF(TYPE(climbs!G3830)=2,CHAR(34),""),climbs!G3830,IF(TYPE(climbs!G3830)=2,CHAR(34),""))</f>
        <v>AVERAGE_SLOPE=4.9</v>
      </c>
      <c r="H3830" t="str">
        <f>CONCATENATE(climbs!H$1, "=",IF(TYPE(climbs!H3830)=2,CHAR(34),""),climbs!H3830,IF(TYPE(climbs!H3830)=2,CHAR(34),""))</f>
        <v>CATEGORY="4"</v>
      </c>
    </row>
    <row r="3831" spans="1:8" x14ac:dyDescent="0.25">
      <c r="A3831" t="str">
        <f>CONCATENATE(climbs!A$1, "=",IF(TYPE(climbs!A3831)=2,CHAR(34),""),climbs!A3831,IF(TYPE(climbs!A3831)=2,CHAR(34),""))</f>
        <v>CLIMB_ID=3830</v>
      </c>
      <c r="B3831" t="str">
        <f>CONCATENATE(climbs!B$1, "=",IF(TYPE(climbs!B3831)=2,CHAR(34),""),climbs!B3831,IF(TYPE(climbs!B3831)=2,CHAR(34),""))</f>
        <v>STAGE_NUMBER=1276</v>
      </c>
      <c r="C3831" t="str">
        <f>CONCATENATE(climbs!C$1, "=",IF(TYPE(climbs!C3831)=2,CHAR(34),""),climbs!C3831,IF(TYPE(climbs!C3831)=2,CHAR(34),""))</f>
        <v>STARTING_AT_KM=71.5</v>
      </c>
      <c r="D3831" t="str">
        <f>CONCATENATE(climbs!D$1, "=",IF(TYPE(climbs!D3831)=2,CHAR(34),""),climbs!D3831,IF(TYPE(climbs!D3831)=2,CHAR(34),""))</f>
        <v>NAME="Côte de Pamiers"</v>
      </c>
      <c r="E3831" t="str">
        <f>CONCATENATE(climbs!E$1, "=",IF(TYPE(climbs!E3831)=2,CHAR(34),""),climbs!E3831,IF(TYPE(climbs!E3831)=2,CHAR(34),""))</f>
        <v>INITIAL_ALTITUDE=0</v>
      </c>
      <c r="F3831" t="str">
        <f>CONCATENATE(climbs!F$1, "=",IF(TYPE(climbs!F3831)=2,CHAR(34),""),climbs!F3831,IF(TYPE(climbs!F3831)=2,CHAR(34),""))</f>
        <v>DISTANCE=2.5</v>
      </c>
      <c r="G3831" t="str">
        <f>CONCATENATE(climbs!G$1, "=",IF(TYPE(climbs!G3831)=2,CHAR(34),""),climbs!G3831,IF(TYPE(climbs!G3831)=2,CHAR(34),""))</f>
        <v>AVERAGE_SLOPE=5.4</v>
      </c>
      <c r="H3831" t="str">
        <f>CONCATENATE(climbs!H$1, "=",IF(TYPE(climbs!H3831)=2,CHAR(34),""),climbs!H3831,IF(TYPE(climbs!H3831)=2,CHAR(34),""))</f>
        <v>CATEGORY="4"</v>
      </c>
    </row>
    <row r="3832" spans="1:8" x14ac:dyDescent="0.25">
      <c r="A3832" t="str">
        <f>CONCATENATE(climbs!A$1, "=",IF(TYPE(climbs!A3832)=2,CHAR(34),""),climbs!A3832,IF(TYPE(climbs!A3832)=2,CHAR(34),""))</f>
        <v>CLIMB_ID=3831</v>
      </c>
      <c r="B3832" t="str">
        <f>CONCATENATE(climbs!B$1, "=",IF(TYPE(climbs!B3832)=2,CHAR(34),""),climbs!B3832,IF(TYPE(climbs!B3832)=2,CHAR(34),""))</f>
        <v>STAGE_NUMBER=1276</v>
      </c>
      <c r="C3832" t="str">
        <f>CONCATENATE(climbs!C$1, "=",IF(TYPE(climbs!C3832)=2,CHAR(34),""),climbs!C3832,IF(TYPE(climbs!C3832)=2,CHAR(34),""))</f>
        <v>STARTING_AT_KM=155</v>
      </c>
      <c r="D3832" t="str">
        <f>CONCATENATE(climbs!D$1, "=",IF(TYPE(climbs!D3832)=2,CHAR(34),""),climbs!D3832,IF(TYPE(climbs!D3832)=2,CHAR(34),""))</f>
        <v>NAME="Col de Portet-d'Aspet"</v>
      </c>
      <c r="E3832" t="str">
        <f>CONCATENATE(climbs!E$1, "=",IF(TYPE(climbs!E3832)=2,CHAR(34),""),climbs!E3832,IF(TYPE(climbs!E3832)=2,CHAR(34),""))</f>
        <v>INITIAL_ALTITUDE=1069</v>
      </c>
      <c r="F3832" t="str">
        <f>CONCATENATE(climbs!F$1, "=",IF(TYPE(climbs!F3832)=2,CHAR(34),""),climbs!F3832,IF(TYPE(climbs!F3832)=2,CHAR(34),""))</f>
        <v>DISTANCE=5.4</v>
      </c>
      <c r="G3832" t="str">
        <f>CONCATENATE(climbs!G$1, "=",IF(TYPE(climbs!G3832)=2,CHAR(34),""),climbs!G3832,IF(TYPE(climbs!G3832)=2,CHAR(34),""))</f>
        <v>AVERAGE_SLOPE=6.9</v>
      </c>
      <c r="H3832" t="str">
        <f>CONCATENATE(climbs!H$1, "=",IF(TYPE(climbs!H3832)=2,CHAR(34),""),climbs!H3832,IF(TYPE(climbs!H3832)=2,CHAR(34),""))</f>
        <v>CATEGORY="2"</v>
      </c>
    </row>
    <row r="3833" spans="1:8" x14ac:dyDescent="0.25">
      <c r="A3833" t="str">
        <f>CONCATENATE(climbs!A$1, "=",IF(TYPE(climbs!A3833)=2,CHAR(34),""),climbs!A3833,IF(TYPE(climbs!A3833)=2,CHAR(34),""))</f>
        <v>CLIMB_ID=3832</v>
      </c>
      <c r="B3833" t="str">
        <f>CONCATENATE(climbs!B$1, "=",IF(TYPE(climbs!B3833)=2,CHAR(34),""),climbs!B3833,IF(TYPE(climbs!B3833)=2,CHAR(34),""))</f>
        <v>STAGE_NUMBER=1276</v>
      </c>
      <c r="C3833" t="str">
        <f>CONCATENATE(climbs!C$1, "=",IF(TYPE(climbs!C3833)=2,CHAR(34),""),climbs!C3833,IF(TYPE(climbs!C3833)=2,CHAR(34),""))</f>
        <v>STARTING_AT_KM=176.5</v>
      </c>
      <c r="D3833" t="str">
        <f>CONCATENATE(climbs!D$1, "=",IF(TYPE(climbs!D3833)=2,CHAR(34),""),climbs!D3833,IF(TYPE(climbs!D3833)=2,CHAR(34),""))</f>
        <v>NAME="Col des Ares"</v>
      </c>
      <c r="E3833" t="str">
        <f>CONCATENATE(climbs!E$1, "=",IF(TYPE(climbs!E3833)=2,CHAR(34),""),climbs!E3833,IF(TYPE(climbs!E3833)=2,CHAR(34),""))</f>
        <v>INITIAL_ALTITUDE=0</v>
      </c>
      <c r="F3833" t="str">
        <f>CONCATENATE(climbs!F$1, "=",IF(TYPE(climbs!F3833)=2,CHAR(34),""),climbs!F3833,IF(TYPE(climbs!F3833)=2,CHAR(34),""))</f>
        <v>DISTANCE=6</v>
      </c>
      <c r="G3833" t="str">
        <f>CONCATENATE(climbs!G$1, "=",IF(TYPE(climbs!G3833)=2,CHAR(34),""),climbs!G3833,IF(TYPE(climbs!G3833)=2,CHAR(34),""))</f>
        <v>AVERAGE_SLOPE=5.2</v>
      </c>
      <c r="H3833" t="str">
        <f>CONCATENATE(climbs!H$1, "=",IF(TYPE(climbs!H3833)=2,CHAR(34),""),climbs!H3833,IF(TYPE(climbs!H3833)=2,CHAR(34),""))</f>
        <v>CATEGORY="3"</v>
      </c>
    </row>
    <row r="3834" spans="1:8" x14ac:dyDescent="0.25">
      <c r="A3834" t="str">
        <f>CONCATENATE(climbs!A$1, "=",IF(TYPE(climbs!A3834)=2,CHAR(34),""),climbs!A3834,IF(TYPE(climbs!A3834)=2,CHAR(34),""))</f>
        <v>CLIMB_ID=3833</v>
      </c>
      <c r="B3834" t="str">
        <f>CONCATENATE(climbs!B$1, "=",IF(TYPE(climbs!B3834)=2,CHAR(34),""),climbs!B3834,IF(TYPE(climbs!B3834)=2,CHAR(34),""))</f>
        <v>STAGE_NUMBER=1276</v>
      </c>
      <c r="C3834" t="str">
        <f>CONCATENATE(climbs!C$1, "=",IF(TYPE(climbs!C3834)=2,CHAR(34),""),climbs!C3834,IF(TYPE(climbs!C3834)=2,CHAR(34),""))</f>
        <v>STARTING_AT_KM=216</v>
      </c>
      <c r="D3834" t="str">
        <f>CONCATENATE(climbs!D$1, "=",IF(TYPE(climbs!D3834)=2,CHAR(34),""),climbs!D3834,IF(TYPE(climbs!D3834)=2,CHAR(34),""))</f>
        <v>NAME="Port de Balès"</v>
      </c>
      <c r="E3834" t="str">
        <f>CONCATENATE(climbs!E$1, "=",IF(TYPE(climbs!E3834)=2,CHAR(34),""),climbs!E3834,IF(TYPE(climbs!E3834)=2,CHAR(34),""))</f>
        <v>INITIAL_ALTITUDE=1755</v>
      </c>
      <c r="F3834" t="str">
        <f>CONCATENATE(climbs!F$1, "=",IF(TYPE(climbs!F3834)=2,CHAR(34),""),climbs!F3834,IF(TYPE(climbs!F3834)=2,CHAR(34),""))</f>
        <v>DISTANCE=11.7</v>
      </c>
      <c r="G3834" t="str">
        <f>CONCATENATE(climbs!G$1, "=",IF(TYPE(climbs!G3834)=2,CHAR(34),""),climbs!G3834,IF(TYPE(climbs!G3834)=2,CHAR(34),""))</f>
        <v>AVERAGE_SLOPE=7.7</v>
      </c>
      <c r="H3834" t="str">
        <f>CONCATENATE(climbs!H$1, "=",IF(TYPE(climbs!H3834)=2,CHAR(34),""),climbs!H3834,IF(TYPE(climbs!H3834)=2,CHAR(34),""))</f>
        <v>CATEGORY="H"</v>
      </c>
    </row>
    <row r="3835" spans="1:8" x14ac:dyDescent="0.25">
      <c r="A3835" t="str">
        <f>CONCATENATE(climbs!A$1, "=",IF(TYPE(climbs!A3835)=2,CHAR(34),""),climbs!A3835,IF(TYPE(climbs!A3835)=2,CHAR(34),""))</f>
        <v>CLIMB_ID=3834</v>
      </c>
      <c r="B3835" t="str">
        <f>CONCATENATE(climbs!B$1, "=",IF(TYPE(climbs!B3835)=2,CHAR(34),""),climbs!B3835,IF(TYPE(climbs!B3835)=2,CHAR(34),""))</f>
        <v>STAGE_NUMBER=1277</v>
      </c>
      <c r="C3835" t="str">
        <f>CONCATENATE(climbs!C$1, "=",IF(TYPE(climbs!C3835)=2,CHAR(34),""),climbs!C3835,IF(TYPE(climbs!C3835)=2,CHAR(34),""))</f>
        <v>STARTING_AT_KM=57.5</v>
      </c>
      <c r="D3835" t="str">
        <f>CONCATENATE(climbs!D$1, "=",IF(TYPE(climbs!D3835)=2,CHAR(34),""),climbs!D3835,IF(TYPE(climbs!D3835)=2,CHAR(34),""))</f>
        <v>NAME="Col du Portillon"</v>
      </c>
      <c r="E3835" t="str">
        <f>CONCATENATE(climbs!E$1, "=",IF(TYPE(climbs!E3835)=2,CHAR(34),""),climbs!E3835,IF(TYPE(climbs!E3835)=2,CHAR(34),""))</f>
        <v>INITIAL_ALTITUDE=1292</v>
      </c>
      <c r="F3835" t="str">
        <f>CONCATENATE(climbs!F$1, "=",IF(TYPE(climbs!F3835)=2,CHAR(34),""),climbs!F3835,IF(TYPE(climbs!F3835)=2,CHAR(34),""))</f>
        <v>DISTANCE=8.3</v>
      </c>
      <c r="G3835" t="str">
        <f>CONCATENATE(climbs!G$1, "=",IF(TYPE(climbs!G3835)=2,CHAR(34),""),climbs!G3835,IF(TYPE(climbs!G3835)=2,CHAR(34),""))</f>
        <v>AVERAGE_SLOPE=7.1</v>
      </c>
      <c r="H3835" t="str">
        <f>CONCATENATE(climbs!H$1, "=",IF(TYPE(climbs!H3835)=2,CHAR(34),""),climbs!H3835,IF(TYPE(climbs!H3835)=2,CHAR(34),""))</f>
        <v>CATEGORY="1"</v>
      </c>
    </row>
    <row r="3836" spans="1:8" x14ac:dyDescent="0.25">
      <c r="A3836" t="str">
        <f>CONCATENATE(climbs!A$1, "=",IF(TYPE(climbs!A3836)=2,CHAR(34),""),climbs!A3836,IF(TYPE(climbs!A3836)=2,CHAR(34),""))</f>
        <v>CLIMB_ID=3835</v>
      </c>
      <c r="B3836" t="str">
        <f>CONCATENATE(climbs!B$1, "=",IF(TYPE(climbs!B3836)=2,CHAR(34),""),climbs!B3836,IF(TYPE(climbs!B3836)=2,CHAR(34),""))</f>
        <v>STAGE_NUMBER=1277</v>
      </c>
      <c r="C3836" t="str">
        <f>CONCATENATE(climbs!C$1, "=",IF(TYPE(climbs!C3836)=2,CHAR(34),""),climbs!C3836,IF(TYPE(climbs!C3836)=2,CHAR(34),""))</f>
        <v>STARTING_AT_KM=82</v>
      </c>
      <c r="D3836" t="str">
        <f>CONCATENATE(climbs!D$1, "=",IF(TYPE(climbs!D3836)=2,CHAR(34),""),climbs!D3836,IF(TYPE(climbs!D3836)=2,CHAR(34),""))</f>
        <v>NAME="Col de Peyresourde"</v>
      </c>
      <c r="E3836" t="str">
        <f>CONCATENATE(climbs!E$1, "=",IF(TYPE(climbs!E3836)=2,CHAR(34),""),climbs!E3836,IF(TYPE(climbs!E3836)=2,CHAR(34),""))</f>
        <v>INITIAL_ALTITUDE=1569</v>
      </c>
      <c r="F3836" t="str">
        <f>CONCATENATE(climbs!F$1, "=",IF(TYPE(climbs!F3836)=2,CHAR(34),""),climbs!F3836,IF(TYPE(climbs!F3836)=2,CHAR(34),""))</f>
        <v>DISTANCE=13.2</v>
      </c>
      <c r="G3836" t="str">
        <f>CONCATENATE(climbs!G$1, "=",IF(TYPE(climbs!G3836)=2,CHAR(34),""),climbs!G3836,IF(TYPE(climbs!G3836)=2,CHAR(34),""))</f>
        <v>AVERAGE_SLOPE=7</v>
      </c>
      <c r="H3836" t="str">
        <f>CONCATENATE(climbs!H$1, "=",IF(TYPE(climbs!H3836)=2,CHAR(34),""),climbs!H3836,IF(TYPE(climbs!H3836)=2,CHAR(34),""))</f>
        <v>CATEGORY="1"</v>
      </c>
    </row>
    <row r="3837" spans="1:8" x14ac:dyDescent="0.25">
      <c r="A3837" t="str">
        <f>CONCATENATE(climbs!A$1, "=",IF(TYPE(climbs!A3837)=2,CHAR(34),""),climbs!A3837,IF(TYPE(climbs!A3837)=2,CHAR(34),""))</f>
        <v>CLIMB_ID=3836</v>
      </c>
      <c r="B3837" t="str">
        <f>CONCATENATE(climbs!B$1, "=",IF(TYPE(climbs!B3837)=2,CHAR(34),""),climbs!B3837,IF(TYPE(climbs!B3837)=2,CHAR(34),""))</f>
        <v>STAGE_NUMBER=1277</v>
      </c>
      <c r="C3837" t="str">
        <f>CONCATENATE(climbs!C$1, "=",IF(TYPE(climbs!C3837)=2,CHAR(34),""),climbs!C3837,IF(TYPE(climbs!C3837)=2,CHAR(34),""))</f>
        <v>STARTING_AT_KM=102.5</v>
      </c>
      <c r="D3837" t="str">
        <f>CONCATENATE(climbs!D$1, "=",IF(TYPE(climbs!D3837)=2,CHAR(34),""),climbs!D3837,IF(TYPE(climbs!D3837)=2,CHAR(34),""))</f>
        <v>NAME="Col de Val Louron-Azet"</v>
      </c>
      <c r="E3837" t="str">
        <f>CONCATENATE(climbs!E$1, "=",IF(TYPE(climbs!E3837)=2,CHAR(34),""),climbs!E3837,IF(TYPE(climbs!E3837)=2,CHAR(34),""))</f>
        <v>INITIAL_ALTITUDE=1580</v>
      </c>
      <c r="F3837" t="str">
        <f>CONCATENATE(climbs!F$1, "=",IF(TYPE(climbs!F3837)=2,CHAR(34),""),climbs!F3837,IF(TYPE(climbs!F3837)=2,CHAR(34),""))</f>
        <v>DISTANCE=7.4</v>
      </c>
      <c r="G3837" t="str">
        <f>CONCATENATE(climbs!G$1, "=",IF(TYPE(climbs!G3837)=2,CHAR(34),""),climbs!G3837,IF(TYPE(climbs!G3837)=2,CHAR(34),""))</f>
        <v>AVERAGE_SLOPE=8.3</v>
      </c>
      <c r="H3837" t="str">
        <f>CONCATENATE(climbs!H$1, "=",IF(TYPE(climbs!H3837)=2,CHAR(34),""),climbs!H3837,IF(TYPE(climbs!H3837)=2,CHAR(34),""))</f>
        <v>CATEGORY="1"</v>
      </c>
    </row>
    <row r="3838" spans="1:8" x14ac:dyDescent="0.25">
      <c r="A3838" t="str">
        <f>CONCATENATE(climbs!A$1, "=",IF(TYPE(climbs!A3838)=2,CHAR(34),""),climbs!A3838,IF(TYPE(climbs!A3838)=2,CHAR(34),""))</f>
        <v>CLIMB_ID=3837</v>
      </c>
      <c r="B3838" t="str">
        <f>CONCATENATE(climbs!B$1, "=",IF(TYPE(climbs!B3838)=2,CHAR(34),""),climbs!B3838,IF(TYPE(climbs!B3838)=2,CHAR(34),""))</f>
        <v>STAGE_NUMBER=1277</v>
      </c>
      <c r="C3838" t="str">
        <f>CONCATENATE(climbs!C$1, "=",IF(TYPE(climbs!C3838)=2,CHAR(34),""),climbs!C3838,IF(TYPE(climbs!C3838)=2,CHAR(34),""))</f>
        <v>STARTING_AT_KM=124.5</v>
      </c>
      <c r="D3838" t="str">
        <f>CONCATENATE(climbs!D$1, "=",IF(TYPE(climbs!D3838)=2,CHAR(34),""),climbs!D3838,IF(TYPE(climbs!D3838)=2,CHAR(34),""))</f>
        <v>NAME="Montée de Saint-Lary Pla d'Adet"</v>
      </c>
      <c r="E3838" t="str">
        <f>CONCATENATE(climbs!E$1, "=",IF(TYPE(climbs!E3838)=2,CHAR(34),""),climbs!E3838,IF(TYPE(climbs!E3838)=2,CHAR(34),""))</f>
        <v>INITIAL_ALTITUDE=1680</v>
      </c>
      <c r="F3838" t="str">
        <f>CONCATENATE(climbs!F$1, "=",IF(TYPE(climbs!F3838)=2,CHAR(34),""),climbs!F3838,IF(TYPE(climbs!F3838)=2,CHAR(34),""))</f>
        <v>DISTANCE=10.2</v>
      </c>
      <c r="G3838" t="str">
        <f>CONCATENATE(climbs!G$1, "=",IF(TYPE(climbs!G3838)=2,CHAR(34),""),climbs!G3838,IF(TYPE(climbs!G3838)=2,CHAR(34),""))</f>
        <v>AVERAGE_SLOPE=8.3</v>
      </c>
      <c r="H3838" t="str">
        <f>CONCATENATE(climbs!H$1, "=",IF(TYPE(climbs!H3838)=2,CHAR(34),""),climbs!H3838,IF(TYPE(climbs!H3838)=2,CHAR(34),""))</f>
        <v>CATEGORY="H"</v>
      </c>
    </row>
    <row r="3839" spans="1:8" x14ac:dyDescent="0.25">
      <c r="A3839" t="str">
        <f>CONCATENATE(climbs!A$1, "=",IF(TYPE(climbs!A3839)=2,CHAR(34),""),climbs!A3839,IF(TYPE(climbs!A3839)=2,CHAR(34),""))</f>
        <v>CLIMB_ID=3838</v>
      </c>
      <c r="B3839" t="str">
        <f>CONCATENATE(climbs!B$1, "=",IF(TYPE(climbs!B3839)=2,CHAR(34),""),climbs!B3839,IF(TYPE(climbs!B3839)=2,CHAR(34),""))</f>
        <v>STAGE_NUMBER=1278</v>
      </c>
      <c r="C3839" t="str">
        <f>CONCATENATE(climbs!C$1, "=",IF(TYPE(climbs!C3839)=2,CHAR(34),""),climbs!C3839,IF(TYPE(climbs!C3839)=2,CHAR(34),""))</f>
        <v>STARTING_AT_KM=28</v>
      </c>
      <c r="D3839" t="str">
        <f>CONCATENATE(climbs!D$1, "=",IF(TYPE(climbs!D3839)=2,CHAR(34),""),climbs!D3839,IF(TYPE(climbs!D3839)=2,CHAR(34),""))</f>
        <v>NAME="Côte de Bénéjacq"</v>
      </c>
      <c r="E3839" t="str">
        <f>CONCATENATE(climbs!E$1, "=",IF(TYPE(climbs!E3839)=2,CHAR(34),""),climbs!E3839,IF(TYPE(climbs!E3839)=2,CHAR(34),""))</f>
        <v>INITIAL_ALTITUDE=0</v>
      </c>
      <c r="F3839" t="str">
        <f>CONCATENATE(climbs!F$1, "=",IF(TYPE(climbs!F3839)=2,CHAR(34),""),climbs!F3839,IF(TYPE(climbs!F3839)=2,CHAR(34),""))</f>
        <v>DISTANCE=2.6</v>
      </c>
      <c r="G3839" t="str">
        <f>CONCATENATE(climbs!G$1, "=",IF(TYPE(climbs!G3839)=2,CHAR(34),""),climbs!G3839,IF(TYPE(climbs!G3839)=2,CHAR(34),""))</f>
        <v>AVERAGE_SLOPE=6.7</v>
      </c>
      <c r="H3839" t="str">
        <f>CONCATENATE(climbs!H$1, "=",IF(TYPE(climbs!H3839)=2,CHAR(34),""),climbs!H3839,IF(TYPE(climbs!H3839)=2,CHAR(34),""))</f>
        <v>CATEGORY="3"</v>
      </c>
    </row>
    <row r="3840" spans="1:8" x14ac:dyDescent="0.25">
      <c r="A3840" t="str">
        <f>CONCATENATE(climbs!A$1, "=",IF(TYPE(climbs!A3840)=2,CHAR(34),""),climbs!A3840,IF(TYPE(climbs!A3840)=2,CHAR(34),""))</f>
        <v>CLIMB_ID=3839</v>
      </c>
      <c r="B3840" t="str">
        <f>CONCATENATE(climbs!B$1, "=",IF(TYPE(climbs!B3840)=2,CHAR(34),""),climbs!B3840,IF(TYPE(climbs!B3840)=2,CHAR(34),""))</f>
        <v>STAGE_NUMBER=1278</v>
      </c>
      <c r="C3840" t="str">
        <f>CONCATENATE(climbs!C$1, "=",IF(TYPE(climbs!C3840)=2,CHAR(34),""),climbs!C3840,IF(TYPE(climbs!C3840)=2,CHAR(34),""))</f>
        <v>STARTING_AT_KM=56</v>
      </c>
      <c r="D3840" t="str">
        <f>CONCATENATE(climbs!D$1, "=",IF(TYPE(climbs!D3840)=2,CHAR(34),""),climbs!D3840,IF(TYPE(climbs!D3840)=2,CHAR(34),""))</f>
        <v>NAME="Côte de Loucrup"</v>
      </c>
      <c r="E3840" t="str">
        <f>CONCATENATE(climbs!E$1, "=",IF(TYPE(climbs!E3840)=2,CHAR(34),""),climbs!E3840,IF(TYPE(climbs!E3840)=2,CHAR(34),""))</f>
        <v>INITIAL_ALTITUDE=0</v>
      </c>
      <c r="F3840" t="str">
        <f>CONCATENATE(climbs!F$1, "=",IF(TYPE(climbs!F3840)=2,CHAR(34),""),climbs!F3840,IF(TYPE(climbs!F3840)=2,CHAR(34),""))</f>
        <v>DISTANCE=2</v>
      </c>
      <c r="G3840" t="str">
        <f>CONCATENATE(climbs!G$1, "=",IF(TYPE(climbs!G3840)=2,CHAR(34),""),climbs!G3840,IF(TYPE(climbs!G3840)=2,CHAR(34),""))</f>
        <v>AVERAGE_SLOPE=7</v>
      </c>
      <c r="H3840" t="str">
        <f>CONCATENATE(climbs!H$1, "=",IF(TYPE(climbs!H3840)=2,CHAR(34),""),climbs!H3840,IF(TYPE(climbs!H3840)=2,CHAR(34),""))</f>
        <v>CATEGORY="3"</v>
      </c>
    </row>
    <row r="3841" spans="1:8" x14ac:dyDescent="0.25">
      <c r="A3841" t="str">
        <f>CONCATENATE(climbs!A$1, "=",IF(TYPE(climbs!A3841)=2,CHAR(34),""),climbs!A3841,IF(TYPE(climbs!A3841)=2,CHAR(34),""))</f>
        <v>CLIMB_ID=3840</v>
      </c>
      <c r="B3841" t="str">
        <f>CONCATENATE(climbs!B$1, "=",IF(TYPE(climbs!B3841)=2,CHAR(34),""),climbs!B3841,IF(TYPE(climbs!B3841)=2,CHAR(34),""))</f>
        <v>STAGE_NUMBER=1278</v>
      </c>
      <c r="C3841" t="str">
        <f>CONCATENATE(climbs!C$1, "=",IF(TYPE(climbs!C3841)=2,CHAR(34),""),climbs!C3841,IF(TYPE(climbs!C3841)=2,CHAR(34),""))</f>
        <v>STARTING_AT_KM=95.5</v>
      </c>
      <c r="D3841" t="str">
        <f>CONCATENATE(climbs!D$1, "=",IF(TYPE(climbs!D3841)=2,CHAR(34),""),climbs!D3841,IF(TYPE(climbs!D3841)=2,CHAR(34),""))</f>
        <v>NAME="Col du Tourmalet - Souvenir Jacques Goddet"</v>
      </c>
      <c r="E3841" t="str">
        <f>CONCATENATE(climbs!E$1, "=",IF(TYPE(climbs!E3841)=2,CHAR(34),""),climbs!E3841,IF(TYPE(climbs!E3841)=2,CHAR(34),""))</f>
        <v>INITIAL_ALTITUDE=2115</v>
      </c>
      <c r="F3841" t="str">
        <f>CONCATENATE(climbs!F$1, "=",IF(TYPE(climbs!F3841)=2,CHAR(34),""),climbs!F3841,IF(TYPE(climbs!F3841)=2,CHAR(34),""))</f>
        <v>DISTANCE=17.1</v>
      </c>
      <c r="G3841" t="str">
        <f>CONCATENATE(climbs!G$1, "=",IF(TYPE(climbs!G3841)=2,CHAR(34),""),climbs!G3841,IF(TYPE(climbs!G3841)=2,CHAR(34),""))</f>
        <v>AVERAGE_SLOPE=7.3</v>
      </c>
      <c r="H3841" t="str">
        <f>CONCATENATE(climbs!H$1, "=",IF(TYPE(climbs!H3841)=2,CHAR(34),""),climbs!H3841,IF(TYPE(climbs!H3841)=2,CHAR(34),""))</f>
        <v>CATEGORY="H"</v>
      </c>
    </row>
    <row r="3842" spans="1:8" x14ac:dyDescent="0.25">
      <c r="A3842" t="str">
        <f>CONCATENATE(climbs!A$1, "=",IF(TYPE(climbs!A3842)=2,CHAR(34),""),climbs!A3842,IF(TYPE(climbs!A3842)=2,CHAR(34),""))</f>
        <v>CLIMB_ID=3841</v>
      </c>
      <c r="B3842" t="str">
        <f>CONCATENATE(climbs!B$1, "=",IF(TYPE(climbs!B3842)=2,CHAR(34),""),climbs!B3842,IF(TYPE(climbs!B3842)=2,CHAR(34),""))</f>
        <v>STAGE_NUMBER=1278</v>
      </c>
      <c r="C3842" t="str">
        <f>CONCATENATE(climbs!C$1, "=",IF(TYPE(climbs!C3842)=2,CHAR(34),""),climbs!C3842,IF(TYPE(climbs!C3842)=2,CHAR(34),""))</f>
        <v>STARTING_AT_KM=145.5</v>
      </c>
      <c r="D3842" t="str">
        <f>CONCATENATE(climbs!D$1, "=",IF(TYPE(climbs!D3842)=2,CHAR(34),""),climbs!D3842,IF(TYPE(climbs!D3842)=2,CHAR(34),""))</f>
        <v>NAME="Montée du Hautacam"</v>
      </c>
      <c r="E3842" t="str">
        <f>CONCATENATE(climbs!E$1, "=",IF(TYPE(climbs!E3842)=2,CHAR(34),""),climbs!E3842,IF(TYPE(climbs!E3842)=2,CHAR(34),""))</f>
        <v>INITIAL_ALTITUDE=1520</v>
      </c>
      <c r="F3842" t="str">
        <f>CONCATENATE(climbs!F$1, "=",IF(TYPE(climbs!F3842)=2,CHAR(34),""),climbs!F3842,IF(TYPE(climbs!F3842)=2,CHAR(34),""))</f>
        <v>DISTANCE=13.6</v>
      </c>
      <c r="G3842" t="str">
        <f>CONCATENATE(climbs!G$1, "=",IF(TYPE(climbs!G3842)=2,CHAR(34),""),climbs!G3842,IF(TYPE(climbs!G3842)=2,CHAR(34),""))</f>
        <v>AVERAGE_SLOPE=7.8</v>
      </c>
      <c r="H3842" t="str">
        <f>CONCATENATE(climbs!H$1, "=",IF(TYPE(climbs!H3842)=2,CHAR(34),""),climbs!H3842,IF(TYPE(climbs!H3842)=2,CHAR(34),""))</f>
        <v>CATEGORY="H"</v>
      </c>
    </row>
    <row r="3843" spans="1:8" x14ac:dyDescent="0.25">
      <c r="A3843" t="str">
        <f>CONCATENATE(climbs!A$1, "=",IF(TYPE(climbs!A3843)=2,CHAR(34),""),climbs!A3843,IF(TYPE(climbs!A3843)=2,CHAR(34),""))</f>
        <v>CLIMB_ID=3842</v>
      </c>
      <c r="B3843" t="str">
        <f>CONCATENATE(climbs!B$1, "=",IF(TYPE(climbs!B3843)=2,CHAR(34),""),climbs!B3843,IF(TYPE(climbs!B3843)=2,CHAR(34),""))</f>
        <v>STAGE_NUMBER=1279</v>
      </c>
      <c r="C3843" t="str">
        <f>CONCATENATE(climbs!C$1, "=",IF(TYPE(climbs!C3843)=2,CHAR(34),""),climbs!C3843,IF(TYPE(climbs!C3843)=2,CHAR(34),""))</f>
        <v>STARTING_AT_KM=195.5</v>
      </c>
      <c r="D3843" t="str">
        <f>CONCATENATE(climbs!D$1, "=",IF(TYPE(climbs!D3843)=2,CHAR(34),""),climbs!D3843,IF(TYPE(climbs!D3843)=2,CHAR(34),""))</f>
        <v>NAME="Côte de Monbazillac"</v>
      </c>
      <c r="E3843" t="str">
        <f>CONCATENATE(climbs!E$1, "=",IF(TYPE(climbs!E3843)=2,CHAR(34),""),climbs!E3843,IF(TYPE(climbs!E3843)=2,CHAR(34),""))</f>
        <v>INITIAL_ALTITUDE=0</v>
      </c>
      <c r="F3843" t="str">
        <f>CONCATENATE(climbs!F$1, "=",IF(TYPE(climbs!F3843)=2,CHAR(34),""),climbs!F3843,IF(TYPE(climbs!F3843)=2,CHAR(34),""))</f>
        <v>DISTANCE=1.3</v>
      </c>
      <c r="G3843" t="str">
        <f>CONCATENATE(climbs!G$1, "=",IF(TYPE(climbs!G3843)=2,CHAR(34),""),climbs!G3843,IF(TYPE(climbs!G3843)=2,CHAR(34),""))</f>
        <v>AVERAGE_SLOPE=7.6</v>
      </c>
      <c r="H3843" t="str">
        <f>CONCATENATE(climbs!H$1, "=",IF(TYPE(climbs!H3843)=2,CHAR(34),""),climbs!H3843,IF(TYPE(climbs!H3843)=2,CHAR(34),""))</f>
        <v>CATEGORY="4"</v>
      </c>
    </row>
    <row r="3844" spans="1:8" x14ac:dyDescent="0.25">
      <c r="A3844" t="str">
        <f>CONCATENATE(climbs!A$1, "=",IF(TYPE(climbs!A3844)=2,CHAR(34),""),climbs!A3844,IF(TYPE(climbs!A3844)=2,CHAR(34),""))</f>
        <v>CLIMB_ID=3843</v>
      </c>
      <c r="B3844" t="str">
        <f>CONCATENATE(climbs!B$1, "=",IF(TYPE(climbs!B3844)=2,CHAR(34),""),climbs!B3844,IF(TYPE(climbs!B3844)=2,CHAR(34),""))</f>
        <v>STAGE_NUMBER=1281</v>
      </c>
      <c r="C3844" t="str">
        <f>CONCATENATE(climbs!C$1, "=",IF(TYPE(climbs!C3844)=2,CHAR(34),""),climbs!C3844,IF(TYPE(climbs!C3844)=2,CHAR(34),""))</f>
        <v>STARTING_AT_KM=31</v>
      </c>
      <c r="D3844" t="str">
        <f>CONCATENATE(climbs!D$1, "=",IF(TYPE(climbs!D3844)=2,CHAR(34),""),climbs!D3844,IF(TYPE(climbs!D3844)=2,CHAR(34),""))</f>
        <v>NAME="Côte de Briis-sous-Forges"</v>
      </c>
      <c r="E3844" t="str">
        <f>CONCATENATE(climbs!E$1, "=",IF(TYPE(climbs!E3844)=2,CHAR(34),""),climbs!E3844,IF(TYPE(climbs!E3844)=2,CHAR(34),""))</f>
        <v>INITIAL_ALTITUDE=0</v>
      </c>
      <c r="F3844" t="str">
        <f>CONCATENATE(climbs!F$1, "=",IF(TYPE(climbs!F3844)=2,CHAR(34),""),climbs!F3844,IF(TYPE(climbs!F3844)=2,CHAR(34),""))</f>
        <v>DISTANCE=0</v>
      </c>
      <c r="G3844" t="str">
        <f>CONCATENATE(climbs!G$1, "=",IF(TYPE(climbs!G3844)=2,CHAR(34),""),climbs!G3844,IF(TYPE(climbs!G3844)=2,CHAR(34),""))</f>
        <v>AVERAGE_SLOPE=0</v>
      </c>
      <c r="H3844" t="str">
        <f>CONCATENATE(climbs!H$1, "=",IF(TYPE(climbs!H3844)=2,CHAR(34),""),climbs!H3844,IF(TYPE(climbs!H3844)=2,CHAR(34),""))</f>
        <v>CATEGORY="4"</v>
      </c>
    </row>
    <row r="3845" spans="1:8" x14ac:dyDescent="0.25">
      <c r="A3845" t="str">
        <f>CONCATENATE(climbs!A$1, "=",IF(TYPE(climbs!A3845)=2,CHAR(34),""),climbs!A3845,IF(TYPE(climbs!A3845)=2,CHAR(34),""))</f>
        <v>CLIMB_ID=3844</v>
      </c>
      <c r="B3845" t="str">
        <f>CONCATENATE(climbs!B$1, "=",IF(TYPE(climbs!B3845)=2,CHAR(34),""),climbs!B3845,IF(TYPE(climbs!B3845)=2,CHAR(34),""))</f>
        <v>STAGE_NUMBER=1282</v>
      </c>
      <c r="C3845" t="str">
        <f>CONCATENATE(climbs!C$1, "=",IF(TYPE(climbs!C3845)=2,CHAR(34),""),climbs!C3845,IF(TYPE(climbs!C3845)=2,CHAR(34),""))</f>
        <v>STARTING_AT_KM=68</v>
      </c>
      <c r="D3845" t="str">
        <f>CONCATENATE(climbs!D$1, "=",IF(TYPE(climbs!D3845)=2,CHAR(34),""),climbs!D3845,IF(TYPE(climbs!D3845)=2,CHAR(34),""))</f>
        <v>NAME="Côte de Cray"</v>
      </c>
      <c r="E3845" t="str">
        <f>CONCATENATE(climbs!E$1, "=",IF(TYPE(climbs!E3845)=2,CHAR(34),""),climbs!E3845,IF(TYPE(climbs!E3845)=2,CHAR(34),""))</f>
        <v>INITIAL_ALTITUDE=0</v>
      </c>
      <c r="F3845" t="str">
        <f>CONCATENATE(climbs!F$1, "=",IF(TYPE(climbs!F3845)=2,CHAR(34),""),climbs!F3845,IF(TYPE(climbs!F3845)=2,CHAR(34),""))</f>
        <v>DISTANCE=1.6</v>
      </c>
      <c r="G3845" t="str">
        <f>CONCATENATE(climbs!G$1, "=",IF(TYPE(climbs!G3845)=2,CHAR(34),""),climbs!G3845,IF(TYPE(climbs!G3845)=2,CHAR(34),""))</f>
        <v>AVERAGE_SLOPE=7.1</v>
      </c>
      <c r="H3845" t="str">
        <f>CONCATENATE(climbs!H$1, "=",IF(TYPE(climbs!H3845)=2,CHAR(34),""),climbs!H3845,IF(TYPE(climbs!H3845)=2,CHAR(34),""))</f>
        <v>CATEGORY="4"</v>
      </c>
    </row>
    <row r="3846" spans="1:8" x14ac:dyDescent="0.25">
      <c r="A3846" t="str">
        <f>CONCATENATE(climbs!A$1, "=",IF(TYPE(climbs!A3846)=2,CHAR(34),""),climbs!A3846,IF(TYPE(climbs!A3846)=2,CHAR(34),""))</f>
        <v>CLIMB_ID=3845</v>
      </c>
      <c r="B3846" t="str">
        <f>CONCATENATE(climbs!B$1, "=",IF(TYPE(climbs!B3846)=2,CHAR(34),""),climbs!B3846,IF(TYPE(climbs!B3846)=2,CHAR(34),""))</f>
        <v>STAGE_NUMBER=1282</v>
      </c>
      <c r="C3846" t="str">
        <f>CONCATENATE(climbs!C$1, "=",IF(TYPE(climbs!C3846)=2,CHAR(34),""),climbs!C3846,IF(TYPE(climbs!C3846)=2,CHAR(34),""))</f>
        <v>STARTING_AT_KM=103.5</v>
      </c>
      <c r="D3846" t="str">
        <f>CONCATENATE(climbs!D$1, "=",IF(TYPE(climbs!D3846)=2,CHAR(34),""),climbs!D3846,IF(TYPE(climbs!D3846)=2,CHAR(34),""))</f>
        <v>NAME="Côte de Buttertubs"</v>
      </c>
      <c r="E3846" t="str">
        <f>CONCATENATE(climbs!E$1, "=",IF(TYPE(climbs!E3846)=2,CHAR(34),""),climbs!E3846,IF(TYPE(climbs!E3846)=2,CHAR(34),""))</f>
        <v>INITIAL_ALTITUDE=0</v>
      </c>
      <c r="F3846" t="str">
        <f>CONCATENATE(climbs!F$1, "=",IF(TYPE(climbs!F3846)=2,CHAR(34),""),climbs!F3846,IF(TYPE(climbs!F3846)=2,CHAR(34),""))</f>
        <v>DISTANCE=4.5</v>
      </c>
      <c r="G3846" t="str">
        <f>CONCATENATE(climbs!G$1, "=",IF(TYPE(climbs!G3846)=2,CHAR(34),""),climbs!G3846,IF(TYPE(climbs!G3846)=2,CHAR(34),""))</f>
        <v>AVERAGE_SLOPE=6.8</v>
      </c>
      <c r="H3846" t="str">
        <f>CONCATENATE(climbs!H$1, "=",IF(TYPE(climbs!H3846)=2,CHAR(34),""),climbs!H3846,IF(TYPE(climbs!H3846)=2,CHAR(34),""))</f>
        <v>CATEGORY="3"</v>
      </c>
    </row>
    <row r="3847" spans="1:8" x14ac:dyDescent="0.25">
      <c r="A3847" t="str">
        <f>CONCATENATE(climbs!A$1, "=",IF(TYPE(climbs!A3847)=2,CHAR(34),""),climbs!A3847,IF(TYPE(climbs!A3847)=2,CHAR(34),""))</f>
        <v>CLIMB_ID=3846</v>
      </c>
      <c r="B3847" t="str">
        <f>CONCATENATE(climbs!B$1, "=",IF(TYPE(climbs!B3847)=2,CHAR(34),""),climbs!B3847,IF(TYPE(climbs!B3847)=2,CHAR(34),""))</f>
        <v>STAGE_NUMBER=1282</v>
      </c>
      <c r="C3847" t="str">
        <f>CONCATENATE(climbs!C$1, "=",IF(TYPE(climbs!C3847)=2,CHAR(34),""),climbs!C3847,IF(TYPE(climbs!C3847)=2,CHAR(34),""))</f>
        <v>STARTING_AT_KM=129.5</v>
      </c>
      <c r="D3847" t="str">
        <f>CONCATENATE(climbs!D$1, "=",IF(TYPE(climbs!D3847)=2,CHAR(34),""),climbs!D3847,IF(TYPE(climbs!D3847)=2,CHAR(34),""))</f>
        <v>NAME="Côte de Griton Moor"</v>
      </c>
      <c r="E3847" t="str">
        <f>CONCATENATE(climbs!E$1, "=",IF(TYPE(climbs!E3847)=2,CHAR(34),""),climbs!E3847,IF(TYPE(climbs!E3847)=2,CHAR(34),""))</f>
        <v>INITIAL_ALTITUDE=0</v>
      </c>
      <c r="F3847" t="str">
        <f>CONCATENATE(climbs!F$1, "=",IF(TYPE(climbs!F3847)=2,CHAR(34),""),climbs!F3847,IF(TYPE(climbs!F3847)=2,CHAR(34),""))</f>
        <v>DISTANCE=3</v>
      </c>
      <c r="G3847" t="str">
        <f>CONCATENATE(climbs!G$1, "=",IF(TYPE(climbs!G3847)=2,CHAR(34),""),climbs!G3847,IF(TYPE(climbs!G3847)=2,CHAR(34),""))</f>
        <v>AVERAGE_SLOPE=6.6</v>
      </c>
      <c r="H3847" t="str">
        <f>CONCATENATE(climbs!H$1, "=",IF(TYPE(climbs!H3847)=2,CHAR(34),""),climbs!H3847,IF(TYPE(climbs!H3847)=2,CHAR(34),""))</f>
        <v>CATEGORY="3"</v>
      </c>
    </row>
    <row r="3848" spans="1:8" x14ac:dyDescent="0.25">
      <c r="A3848" t="str">
        <f>CONCATENATE(climbs!A$1, "=",IF(TYPE(climbs!A3848)=2,CHAR(34),""),climbs!A3848,IF(TYPE(climbs!A3848)=2,CHAR(34),""))</f>
        <v>CLIMB_ID=3847</v>
      </c>
      <c r="B3848" t="str">
        <f>CONCATENATE(climbs!B$1, "=",IF(TYPE(climbs!B3848)=2,CHAR(34),""),climbs!B3848,IF(TYPE(climbs!B3848)=2,CHAR(34),""))</f>
        <v>STAGE_NUMBER=1283</v>
      </c>
      <c r="C3848" t="str">
        <f>CONCATENATE(climbs!C$1, "=",IF(TYPE(climbs!C3848)=2,CHAR(34),""),climbs!C3848,IF(TYPE(climbs!C3848)=2,CHAR(34),""))</f>
        <v>STARTING_AT_KM=47</v>
      </c>
      <c r="D3848" t="str">
        <f>CONCATENATE(climbs!D$1, "=",IF(TYPE(climbs!D3848)=2,CHAR(34),""),climbs!D3848,IF(TYPE(climbs!D3848)=2,CHAR(34),""))</f>
        <v>NAME="Côte de Blubberhouses"</v>
      </c>
      <c r="E3848" t="str">
        <f>CONCATENATE(climbs!E$1, "=",IF(TYPE(climbs!E3848)=2,CHAR(34),""),climbs!E3848,IF(TYPE(climbs!E3848)=2,CHAR(34),""))</f>
        <v>INITIAL_ALTITUDE=0</v>
      </c>
      <c r="F3848" t="str">
        <f>CONCATENATE(climbs!F$1, "=",IF(TYPE(climbs!F3848)=2,CHAR(34),""),climbs!F3848,IF(TYPE(climbs!F3848)=2,CHAR(34),""))</f>
        <v>DISTANCE=1.8</v>
      </c>
      <c r="G3848" t="str">
        <f>CONCATENATE(climbs!G$1, "=",IF(TYPE(climbs!G3848)=2,CHAR(34),""),climbs!G3848,IF(TYPE(climbs!G3848)=2,CHAR(34),""))</f>
        <v>AVERAGE_SLOPE=6.1</v>
      </c>
      <c r="H3848" t="str">
        <f>CONCATENATE(climbs!H$1, "=",IF(TYPE(climbs!H3848)=2,CHAR(34),""),climbs!H3848,IF(TYPE(climbs!H3848)=2,CHAR(34),""))</f>
        <v>CATEGORY="4"</v>
      </c>
    </row>
    <row r="3849" spans="1:8" x14ac:dyDescent="0.25">
      <c r="A3849" t="str">
        <f>CONCATENATE(climbs!A$1, "=",IF(TYPE(climbs!A3849)=2,CHAR(34),""),climbs!A3849,IF(TYPE(climbs!A3849)=2,CHAR(34),""))</f>
        <v>CLIMB_ID=3848</v>
      </c>
      <c r="B3849" t="str">
        <f>CONCATENATE(climbs!B$1, "=",IF(TYPE(climbs!B3849)=2,CHAR(34),""),climbs!B3849,IF(TYPE(climbs!B3849)=2,CHAR(34),""))</f>
        <v>STAGE_NUMBER=1283</v>
      </c>
      <c r="C3849" t="str">
        <f>CONCATENATE(climbs!C$1, "=",IF(TYPE(climbs!C3849)=2,CHAR(34),""),climbs!C3849,IF(TYPE(climbs!C3849)=2,CHAR(34),""))</f>
        <v>STARTING_AT_KM=85</v>
      </c>
      <c r="D3849" t="str">
        <f>CONCATENATE(climbs!D$1, "=",IF(TYPE(climbs!D3849)=2,CHAR(34),""),climbs!D3849,IF(TYPE(climbs!D3849)=2,CHAR(34),""))</f>
        <v>NAME="Côte d'Oxenhope Moor"</v>
      </c>
      <c r="E3849" t="str">
        <f>CONCATENATE(climbs!E$1, "=",IF(TYPE(climbs!E3849)=2,CHAR(34),""),climbs!E3849,IF(TYPE(climbs!E3849)=2,CHAR(34),""))</f>
        <v>INITIAL_ALTITUDE=0</v>
      </c>
      <c r="F3849" t="str">
        <f>CONCATENATE(climbs!F$1, "=",IF(TYPE(climbs!F3849)=2,CHAR(34),""),climbs!F3849,IF(TYPE(climbs!F3849)=2,CHAR(34),""))</f>
        <v>DISTANCE=3.1</v>
      </c>
      <c r="G3849" t="str">
        <f>CONCATENATE(climbs!G$1, "=",IF(TYPE(climbs!G3849)=2,CHAR(34),""),climbs!G3849,IF(TYPE(climbs!G3849)=2,CHAR(34),""))</f>
        <v>AVERAGE_SLOPE=6.4</v>
      </c>
      <c r="H3849" t="str">
        <f>CONCATENATE(climbs!H$1, "=",IF(TYPE(climbs!H3849)=2,CHAR(34),""),climbs!H3849,IF(TYPE(climbs!H3849)=2,CHAR(34),""))</f>
        <v>CATEGORY="3"</v>
      </c>
    </row>
    <row r="3850" spans="1:8" x14ac:dyDescent="0.25">
      <c r="A3850" t="str">
        <f>CONCATENATE(climbs!A$1, "=",IF(TYPE(climbs!A3850)=2,CHAR(34),""),climbs!A3850,IF(TYPE(climbs!A3850)=2,CHAR(34),""))</f>
        <v>CLIMB_ID=3849</v>
      </c>
      <c r="B3850" t="str">
        <f>CONCATENATE(climbs!B$1, "=",IF(TYPE(climbs!B3850)=2,CHAR(34),""),climbs!B3850,IF(TYPE(climbs!B3850)=2,CHAR(34),""))</f>
        <v>STAGE_NUMBER=1283</v>
      </c>
      <c r="C3850" t="str">
        <f>CONCATENATE(climbs!C$1, "=",IF(TYPE(climbs!C3850)=2,CHAR(34),""),climbs!C3850,IF(TYPE(climbs!C3850)=2,CHAR(34),""))</f>
        <v>STARTING_AT_KM=112.5</v>
      </c>
      <c r="D3850" t="str">
        <f>CONCATENATE(climbs!D$1, "=",IF(TYPE(climbs!D3850)=2,CHAR(34),""),climbs!D3850,IF(TYPE(climbs!D3850)=2,CHAR(34),""))</f>
        <v>NAME="VC Côte de Ripponden"</v>
      </c>
      <c r="E3850" t="str">
        <f>CONCATENATE(climbs!E$1, "=",IF(TYPE(climbs!E3850)=2,CHAR(34),""),climbs!E3850,IF(TYPE(climbs!E3850)=2,CHAR(34),""))</f>
        <v>INITIAL_ALTITUDE=0</v>
      </c>
      <c r="F3850" t="str">
        <f>CONCATENATE(climbs!F$1, "=",IF(TYPE(climbs!F3850)=2,CHAR(34),""),climbs!F3850,IF(TYPE(climbs!F3850)=2,CHAR(34),""))</f>
        <v>DISTANCE=1.3</v>
      </c>
      <c r="G3850" t="str">
        <f>CONCATENATE(climbs!G$1, "=",IF(TYPE(climbs!G3850)=2,CHAR(34),""),climbs!G3850,IF(TYPE(climbs!G3850)=2,CHAR(34),""))</f>
        <v>AVERAGE_SLOPE=8.6</v>
      </c>
      <c r="H3850" t="str">
        <f>CONCATENATE(climbs!H$1, "=",IF(TYPE(climbs!H3850)=2,CHAR(34),""),climbs!H3850,IF(TYPE(climbs!H3850)=2,CHAR(34),""))</f>
        <v>CATEGORY="3"</v>
      </c>
    </row>
    <row r="3851" spans="1:8" x14ac:dyDescent="0.25">
      <c r="A3851" t="str">
        <f>CONCATENATE(climbs!A$1, "=",IF(TYPE(climbs!A3851)=2,CHAR(34),""),climbs!A3851,IF(TYPE(climbs!A3851)=2,CHAR(34),""))</f>
        <v>CLIMB_ID=3850</v>
      </c>
      <c r="B3851" t="str">
        <f>CONCATENATE(climbs!B$1, "=",IF(TYPE(climbs!B3851)=2,CHAR(34),""),climbs!B3851,IF(TYPE(climbs!B3851)=2,CHAR(34),""))</f>
        <v>STAGE_NUMBER=1283</v>
      </c>
      <c r="C3851" t="str">
        <f>CONCATENATE(climbs!C$1, "=",IF(TYPE(climbs!C3851)=2,CHAR(34),""),climbs!C3851,IF(TYPE(climbs!C3851)=2,CHAR(34),""))</f>
        <v>STARTING_AT_KM=119.5</v>
      </c>
      <c r="D3851" t="str">
        <f>CONCATENATE(climbs!D$1, "=",IF(TYPE(climbs!D3851)=2,CHAR(34),""),climbs!D3851,IF(TYPE(climbs!D3851)=2,CHAR(34),""))</f>
        <v>NAME="Côte de Greetland"</v>
      </c>
      <c r="E3851" t="str">
        <f>CONCATENATE(climbs!E$1, "=",IF(TYPE(climbs!E3851)=2,CHAR(34),""),climbs!E3851,IF(TYPE(climbs!E3851)=2,CHAR(34),""))</f>
        <v>INITIAL_ALTITUDE=0</v>
      </c>
      <c r="F3851" t="str">
        <f>CONCATENATE(climbs!F$1, "=",IF(TYPE(climbs!F3851)=2,CHAR(34),""),climbs!F3851,IF(TYPE(climbs!F3851)=2,CHAR(34),""))</f>
        <v>DISTANCE=1.6</v>
      </c>
      <c r="G3851" t="str">
        <f>CONCATENATE(climbs!G$1, "=",IF(TYPE(climbs!G3851)=2,CHAR(34),""),climbs!G3851,IF(TYPE(climbs!G3851)=2,CHAR(34),""))</f>
        <v>AVERAGE_SLOPE=6.7</v>
      </c>
      <c r="H3851" t="str">
        <f>CONCATENATE(climbs!H$1, "=",IF(TYPE(climbs!H3851)=2,CHAR(34),""),climbs!H3851,IF(TYPE(climbs!H3851)=2,CHAR(34),""))</f>
        <v>CATEGORY="3"</v>
      </c>
    </row>
    <row r="3852" spans="1:8" x14ac:dyDescent="0.25">
      <c r="A3852" t="str">
        <f>CONCATENATE(climbs!A$1, "=",IF(TYPE(climbs!A3852)=2,CHAR(34),""),climbs!A3852,IF(TYPE(climbs!A3852)=2,CHAR(34),""))</f>
        <v>CLIMB_ID=3851</v>
      </c>
      <c r="B3852" t="str">
        <f>CONCATENATE(climbs!B$1, "=",IF(TYPE(climbs!B3852)=2,CHAR(34),""),climbs!B3852,IF(TYPE(climbs!B3852)=2,CHAR(34),""))</f>
        <v>STAGE_NUMBER=1283</v>
      </c>
      <c r="C3852" t="str">
        <f>CONCATENATE(climbs!C$1, "=",IF(TYPE(climbs!C3852)=2,CHAR(34),""),climbs!C3852,IF(TYPE(climbs!C3852)=2,CHAR(34),""))</f>
        <v>STARTING_AT_KM=143.5</v>
      </c>
      <c r="D3852" t="str">
        <f>CONCATENATE(climbs!D$1, "=",IF(TYPE(climbs!D3852)=2,CHAR(34),""),climbs!D3852,IF(TYPE(climbs!D3852)=2,CHAR(34),""))</f>
        <v>NAME="Côte de Holme Moss"</v>
      </c>
      <c r="E3852" t="str">
        <f>CONCATENATE(climbs!E$1, "=",IF(TYPE(climbs!E3852)=2,CHAR(34),""),climbs!E3852,IF(TYPE(climbs!E3852)=2,CHAR(34),""))</f>
        <v>INITIAL_ALTITUDE=0</v>
      </c>
      <c r="F3852" t="str">
        <f>CONCATENATE(climbs!F$1, "=",IF(TYPE(climbs!F3852)=2,CHAR(34),""),climbs!F3852,IF(TYPE(climbs!F3852)=2,CHAR(34),""))</f>
        <v>DISTANCE=4.7</v>
      </c>
      <c r="G3852" t="str">
        <f>CONCATENATE(climbs!G$1, "=",IF(TYPE(climbs!G3852)=2,CHAR(34),""),climbs!G3852,IF(TYPE(climbs!G3852)=2,CHAR(34),""))</f>
        <v>AVERAGE_SLOPE=7</v>
      </c>
      <c r="H3852" t="str">
        <f>CONCATENATE(climbs!H$1, "=",IF(TYPE(climbs!H3852)=2,CHAR(34),""),climbs!H3852,IF(TYPE(climbs!H3852)=2,CHAR(34),""))</f>
        <v>CATEGORY="2"</v>
      </c>
    </row>
    <row r="3853" spans="1:8" x14ac:dyDescent="0.25">
      <c r="A3853" t="str">
        <f>CONCATENATE(climbs!A$1, "=",IF(TYPE(climbs!A3853)=2,CHAR(34),""),climbs!A3853,IF(TYPE(climbs!A3853)=2,CHAR(34),""))</f>
        <v>CLIMB_ID=3852</v>
      </c>
      <c r="B3853" t="str">
        <f>CONCATENATE(climbs!B$1, "=",IF(TYPE(climbs!B3853)=2,CHAR(34),""),climbs!B3853,IF(TYPE(climbs!B3853)=2,CHAR(34),""))</f>
        <v>STAGE_NUMBER=1283</v>
      </c>
      <c r="C3853" t="str">
        <f>CONCATENATE(climbs!C$1, "=",IF(TYPE(climbs!C3853)=2,CHAR(34),""),climbs!C3853,IF(TYPE(climbs!C3853)=2,CHAR(34),""))</f>
        <v>STARTING_AT_KM=167</v>
      </c>
      <c r="D3853" t="str">
        <f>CONCATENATE(climbs!D$1, "=",IF(TYPE(climbs!D3853)=2,CHAR(34),""),climbs!D3853,IF(TYPE(climbs!D3853)=2,CHAR(34),""))</f>
        <v>NAME="Côte de Midhopestones"</v>
      </c>
      <c r="E3853" t="str">
        <f>CONCATENATE(climbs!E$1, "=",IF(TYPE(climbs!E3853)=2,CHAR(34),""),climbs!E3853,IF(TYPE(climbs!E3853)=2,CHAR(34),""))</f>
        <v>INITIAL_ALTITUDE=0</v>
      </c>
      <c r="F3853" t="str">
        <f>CONCATENATE(climbs!F$1, "=",IF(TYPE(climbs!F3853)=2,CHAR(34),""),climbs!F3853,IF(TYPE(climbs!F3853)=2,CHAR(34),""))</f>
        <v>DISTANCE=2.5</v>
      </c>
      <c r="G3853" t="str">
        <f>CONCATENATE(climbs!G$1, "=",IF(TYPE(climbs!G3853)=2,CHAR(34),""),climbs!G3853,IF(TYPE(climbs!G3853)=2,CHAR(34),""))</f>
        <v>AVERAGE_SLOPE=6.1</v>
      </c>
      <c r="H3853" t="str">
        <f>CONCATENATE(climbs!H$1, "=",IF(TYPE(climbs!H3853)=2,CHAR(34),""),climbs!H3853,IF(TYPE(climbs!H3853)=2,CHAR(34),""))</f>
        <v>CATEGORY="3"</v>
      </c>
    </row>
    <row r="3854" spans="1:8" x14ac:dyDescent="0.25">
      <c r="A3854" t="str">
        <f>CONCATENATE(climbs!A$1, "=",IF(TYPE(climbs!A3854)=2,CHAR(34),""),climbs!A3854,IF(TYPE(climbs!A3854)=2,CHAR(34),""))</f>
        <v>CLIMB_ID=3853</v>
      </c>
      <c r="B3854" t="str">
        <f>CONCATENATE(climbs!B$1, "=",IF(TYPE(climbs!B3854)=2,CHAR(34),""),climbs!B3854,IF(TYPE(climbs!B3854)=2,CHAR(34),""))</f>
        <v>STAGE_NUMBER=1283</v>
      </c>
      <c r="C3854" t="str">
        <f>CONCATENATE(climbs!C$1, "=",IF(TYPE(climbs!C3854)=2,CHAR(34),""),climbs!C3854,IF(TYPE(climbs!C3854)=2,CHAR(34),""))</f>
        <v>STARTING_AT_KM=175</v>
      </c>
      <c r="D3854" t="str">
        <f>CONCATENATE(climbs!D$1, "=",IF(TYPE(climbs!D3854)=2,CHAR(34),""),climbs!D3854,IF(TYPE(climbs!D3854)=2,CHAR(34),""))</f>
        <v>NAME="Côte de Bradfield"</v>
      </c>
      <c r="E3854" t="str">
        <f>CONCATENATE(climbs!E$1, "=",IF(TYPE(climbs!E3854)=2,CHAR(34),""),climbs!E3854,IF(TYPE(climbs!E3854)=2,CHAR(34),""))</f>
        <v>INITIAL_ALTITUDE=0</v>
      </c>
      <c r="F3854" t="str">
        <f>CONCATENATE(climbs!F$1, "=",IF(TYPE(climbs!F3854)=2,CHAR(34),""),climbs!F3854,IF(TYPE(climbs!F3854)=2,CHAR(34),""))</f>
        <v>DISTANCE=1</v>
      </c>
      <c r="G3854" t="str">
        <f>CONCATENATE(climbs!G$1, "=",IF(TYPE(climbs!G3854)=2,CHAR(34),""),climbs!G3854,IF(TYPE(climbs!G3854)=2,CHAR(34),""))</f>
        <v>AVERAGE_SLOPE=7.4</v>
      </c>
      <c r="H3854" t="str">
        <f>CONCATENATE(climbs!H$1, "=",IF(TYPE(climbs!H3854)=2,CHAR(34),""),climbs!H3854,IF(TYPE(climbs!H3854)=2,CHAR(34),""))</f>
        <v>CATEGORY="4"</v>
      </c>
    </row>
    <row r="3855" spans="1:8" x14ac:dyDescent="0.25">
      <c r="A3855" t="str">
        <f>CONCATENATE(climbs!A$1, "=",IF(TYPE(climbs!A3855)=2,CHAR(34),""),climbs!A3855,IF(TYPE(climbs!A3855)=2,CHAR(34),""))</f>
        <v>CLIMB_ID=3854</v>
      </c>
      <c r="B3855" t="str">
        <f>CONCATENATE(climbs!B$1, "=",IF(TYPE(climbs!B3855)=2,CHAR(34),""),climbs!B3855,IF(TYPE(climbs!B3855)=2,CHAR(34),""))</f>
        <v>STAGE_NUMBER=1283</v>
      </c>
      <c r="C3855" t="str">
        <f>CONCATENATE(climbs!C$1, "=",IF(TYPE(climbs!C3855)=2,CHAR(34),""),climbs!C3855,IF(TYPE(climbs!C3855)=2,CHAR(34),""))</f>
        <v>STARTING_AT_KM=182</v>
      </c>
      <c r="D3855" t="str">
        <f>CONCATENATE(climbs!D$1, "=",IF(TYPE(climbs!D3855)=2,CHAR(34),""),climbs!D3855,IF(TYPE(climbs!D3855)=2,CHAR(34),""))</f>
        <v>NAME="Côte d'Oughtibridge"</v>
      </c>
      <c r="E3855" t="str">
        <f>CONCATENATE(climbs!E$1, "=",IF(TYPE(climbs!E3855)=2,CHAR(34),""),climbs!E3855,IF(TYPE(climbs!E3855)=2,CHAR(34),""))</f>
        <v>INITIAL_ALTITUDE=0</v>
      </c>
      <c r="F3855" t="str">
        <f>CONCATENATE(climbs!F$1, "=",IF(TYPE(climbs!F3855)=2,CHAR(34),""),climbs!F3855,IF(TYPE(climbs!F3855)=2,CHAR(34),""))</f>
        <v>DISTANCE=1.5</v>
      </c>
      <c r="G3855" t="str">
        <f>CONCATENATE(climbs!G$1, "=",IF(TYPE(climbs!G3855)=2,CHAR(34),""),climbs!G3855,IF(TYPE(climbs!G3855)=2,CHAR(34),""))</f>
        <v>AVERAGE_SLOPE=9.1</v>
      </c>
      <c r="H3855" t="str">
        <f>CONCATENATE(climbs!H$1, "=",IF(TYPE(climbs!H3855)=2,CHAR(34),""),climbs!H3855,IF(TYPE(climbs!H3855)=2,CHAR(34),""))</f>
        <v>CATEGORY="3"</v>
      </c>
    </row>
    <row r="3856" spans="1:8" x14ac:dyDescent="0.25">
      <c r="A3856" t="str">
        <f>CONCATENATE(climbs!A$1, "=",IF(TYPE(climbs!A3856)=2,CHAR(34),""),climbs!A3856,IF(TYPE(climbs!A3856)=2,CHAR(34),""))</f>
        <v>CLIMB_ID=3855</v>
      </c>
      <c r="B3856" t="str">
        <f>CONCATENATE(climbs!B$1, "=",IF(TYPE(climbs!B3856)=2,CHAR(34),""),climbs!B3856,IF(TYPE(climbs!B3856)=2,CHAR(34),""))</f>
        <v>STAGE_NUMBER=1283</v>
      </c>
      <c r="C3856" t="str">
        <f>CONCATENATE(climbs!C$1, "=",IF(TYPE(climbs!C3856)=2,CHAR(34),""),climbs!C3856,IF(TYPE(climbs!C3856)=2,CHAR(34),""))</f>
        <v>STARTING_AT_KM=196</v>
      </c>
      <c r="D3856" t="str">
        <f>CONCATENATE(climbs!D$1, "=",IF(TYPE(climbs!D3856)=2,CHAR(34),""),climbs!D3856,IF(TYPE(climbs!D3856)=2,CHAR(34),""))</f>
        <v>NAME="VC Côte de Jenkin Road"</v>
      </c>
      <c r="E3856" t="str">
        <f>CONCATENATE(climbs!E$1, "=",IF(TYPE(climbs!E3856)=2,CHAR(34),""),climbs!E3856,IF(TYPE(climbs!E3856)=2,CHAR(34),""))</f>
        <v>INITIAL_ALTITUDE=0</v>
      </c>
      <c r="F3856" t="str">
        <f>CONCATENATE(climbs!F$1, "=",IF(TYPE(climbs!F3856)=2,CHAR(34),""),climbs!F3856,IF(TYPE(climbs!F3856)=2,CHAR(34),""))</f>
        <v>DISTANCE=0.8</v>
      </c>
      <c r="G3856" t="str">
        <f>CONCATENATE(climbs!G$1, "=",IF(TYPE(climbs!G3856)=2,CHAR(34),""),climbs!G3856,IF(TYPE(climbs!G3856)=2,CHAR(34),""))</f>
        <v>AVERAGE_SLOPE=10.8</v>
      </c>
      <c r="H3856" t="str">
        <f>CONCATENATE(climbs!H$1, "=",IF(TYPE(climbs!H3856)=2,CHAR(34),""),climbs!H3856,IF(TYPE(climbs!H3856)=2,CHAR(34),""))</f>
        <v>CATEGORY="4"</v>
      </c>
    </row>
    <row r="3857" spans="1:8" x14ac:dyDescent="0.25">
      <c r="A3857" t="str">
        <f>CONCATENATE(climbs!A$1, "=",IF(TYPE(climbs!A3857)=2,CHAR(34),""),climbs!A3857,IF(TYPE(climbs!A3857)=2,CHAR(34),""))</f>
        <v>CLIMB_ID=3856</v>
      </c>
      <c r="B3857" t="str">
        <f>CONCATENATE(climbs!B$1, "=",IF(TYPE(climbs!B3857)=2,CHAR(34),""),climbs!B3857,IF(TYPE(climbs!B3857)=2,CHAR(34),""))</f>
        <v>STAGE_NUMBER=1285</v>
      </c>
      <c r="C3857" t="str">
        <f>CONCATENATE(climbs!C$1, "=",IF(TYPE(climbs!C3857)=2,CHAR(34),""),climbs!C3857,IF(TYPE(climbs!C3857)=2,CHAR(34),""))</f>
        <v>STARTING_AT_KM=34</v>
      </c>
      <c r="D3857" t="str">
        <f>CONCATENATE(climbs!D$1, "=",IF(TYPE(climbs!D3857)=2,CHAR(34),""),climbs!D3857,IF(TYPE(climbs!D3857)=2,CHAR(34),""))</f>
        <v>NAME="Côte de Campagnette"</v>
      </c>
      <c r="E3857" t="str">
        <f>CONCATENATE(climbs!E$1, "=",IF(TYPE(climbs!E3857)=2,CHAR(34),""),climbs!E3857,IF(TYPE(climbs!E3857)=2,CHAR(34),""))</f>
        <v>INITIAL_ALTITUDE=0</v>
      </c>
      <c r="F3857" t="str">
        <f>CONCATENATE(climbs!F$1, "=",IF(TYPE(climbs!F3857)=2,CHAR(34),""),climbs!F3857,IF(TYPE(climbs!F3857)=2,CHAR(34),""))</f>
        <v>DISTANCE=1</v>
      </c>
      <c r="G3857" t="str">
        <f>CONCATENATE(climbs!G$1, "=",IF(TYPE(climbs!G3857)=2,CHAR(34),""),climbs!G3857,IF(TYPE(climbs!G3857)=2,CHAR(34),""))</f>
        <v>AVERAGE_SLOPE=6.5</v>
      </c>
      <c r="H3857" t="str">
        <f>CONCATENATE(climbs!H$1, "=",IF(TYPE(climbs!H3857)=2,CHAR(34),""),climbs!H3857,IF(TYPE(climbs!H3857)=2,CHAR(34),""))</f>
        <v>CATEGORY="4"</v>
      </c>
    </row>
    <row r="3858" spans="1:8" x14ac:dyDescent="0.25">
      <c r="A3858" t="str">
        <f>CONCATENATE(climbs!A$1, "=",IF(TYPE(climbs!A3858)=2,CHAR(34),""),climbs!A3858,IF(TYPE(climbs!A3858)=2,CHAR(34),""))</f>
        <v>CLIMB_ID=3857</v>
      </c>
      <c r="B3858" t="str">
        <f>CONCATENATE(climbs!B$1, "=",IF(TYPE(climbs!B3858)=2,CHAR(34),""),climbs!B3858,IF(TYPE(climbs!B3858)=2,CHAR(34),""))</f>
        <v>STAGE_NUMBER=1285</v>
      </c>
      <c r="C3858" t="str">
        <f>CONCATENATE(climbs!C$1, "=",IF(TYPE(climbs!C3858)=2,CHAR(34),""),climbs!C3858,IF(TYPE(climbs!C3858)=2,CHAR(34),""))</f>
        <v>STARTING_AT_KM=117.5</v>
      </c>
      <c r="D3858" t="str">
        <f>CONCATENATE(climbs!D$1, "=",IF(TYPE(climbs!D3858)=2,CHAR(34),""),climbs!D3858,IF(TYPE(climbs!D3858)=2,CHAR(34),""))</f>
        <v>NAME="Mont Noir"</v>
      </c>
      <c r="E3858" t="str">
        <f>CONCATENATE(climbs!E$1, "=",IF(TYPE(climbs!E3858)=2,CHAR(34),""),climbs!E3858,IF(TYPE(climbs!E3858)=2,CHAR(34),""))</f>
        <v>INITIAL_ALTITUDE=0</v>
      </c>
      <c r="F3858" t="str">
        <f>CONCATENATE(climbs!F$1, "=",IF(TYPE(climbs!F3858)=2,CHAR(34),""),climbs!F3858,IF(TYPE(climbs!F3858)=2,CHAR(34),""))</f>
        <v>DISTANCE=1.3</v>
      </c>
      <c r="G3858" t="str">
        <f>CONCATENATE(climbs!G$1, "=",IF(TYPE(climbs!G3858)=2,CHAR(34),""),climbs!G3858,IF(TYPE(climbs!G3858)=2,CHAR(34),""))</f>
        <v>AVERAGE_SLOPE=5.7</v>
      </c>
      <c r="H3858" t="str">
        <f>CONCATENATE(climbs!H$1, "=",IF(TYPE(climbs!H3858)=2,CHAR(34),""),climbs!H3858,IF(TYPE(climbs!H3858)=2,CHAR(34),""))</f>
        <v>CATEGORY="4"</v>
      </c>
    </row>
    <row r="3859" spans="1:8" x14ac:dyDescent="0.25">
      <c r="A3859" t="str">
        <f>CONCATENATE(climbs!A$1, "=",IF(TYPE(climbs!A3859)=2,CHAR(34),""),climbs!A3859,IF(TYPE(climbs!A3859)=2,CHAR(34),""))</f>
        <v>CLIMB_ID=3858</v>
      </c>
      <c r="B3859" t="str">
        <f>CONCATENATE(climbs!B$1, "=",IF(TYPE(climbs!B3859)=2,CHAR(34),""),climbs!B3859,IF(TYPE(climbs!B3859)=2,CHAR(34),""))</f>
        <v>STAGE_NUMBER=1287</v>
      </c>
      <c r="C3859" t="str">
        <f>CONCATENATE(climbs!C$1, "=",IF(TYPE(climbs!C3859)=2,CHAR(34),""),climbs!C3859,IF(TYPE(climbs!C3859)=2,CHAR(34),""))</f>
        <v>STARTING_AT_KM=107.5</v>
      </c>
      <c r="D3859" t="str">
        <f>CONCATENATE(climbs!D$1, "=",IF(TYPE(climbs!D3859)=2,CHAR(34),""),climbs!D3859,IF(TYPE(climbs!D3859)=2,CHAR(34),""))</f>
        <v>NAME="Côte de Coucy-le-Château-Auffrique"</v>
      </c>
      <c r="E3859" t="str">
        <f>CONCATENATE(climbs!E$1, "=",IF(TYPE(climbs!E3859)=2,CHAR(34),""),climbs!E3859,IF(TYPE(climbs!E3859)=2,CHAR(34),""))</f>
        <v>INITIAL_ALTITUDE=0</v>
      </c>
      <c r="F3859" t="str">
        <f>CONCATENATE(climbs!F$1, "=",IF(TYPE(climbs!F3859)=2,CHAR(34),""),climbs!F3859,IF(TYPE(climbs!F3859)=2,CHAR(34),""))</f>
        <v>DISTANCE=0.9</v>
      </c>
      <c r="G3859" t="str">
        <f>CONCATENATE(climbs!G$1, "=",IF(TYPE(climbs!G3859)=2,CHAR(34),""),climbs!G3859,IF(TYPE(climbs!G3859)=2,CHAR(34),""))</f>
        <v>AVERAGE_SLOPE=6.2</v>
      </c>
      <c r="H3859" t="str">
        <f>CONCATENATE(climbs!H$1, "=",IF(TYPE(climbs!H3859)=2,CHAR(34),""),climbs!H3859,IF(TYPE(climbs!H3859)=2,CHAR(34),""))</f>
        <v>CATEGORY="4"</v>
      </c>
    </row>
    <row r="3860" spans="1:8" x14ac:dyDescent="0.25">
      <c r="A3860" t="str">
        <f>CONCATENATE(climbs!A$1, "=",IF(TYPE(climbs!A3860)=2,CHAR(34),""),climbs!A3860,IF(TYPE(climbs!A3860)=2,CHAR(34),""))</f>
        <v>CLIMB_ID=3859</v>
      </c>
      <c r="B3860" t="str">
        <f>CONCATENATE(climbs!B$1, "=",IF(TYPE(climbs!B3860)=2,CHAR(34),""),climbs!B3860,IF(TYPE(climbs!B3860)=2,CHAR(34),""))</f>
        <v>STAGE_NUMBER=1287</v>
      </c>
      <c r="C3860" t="str">
        <f>CONCATENATE(climbs!C$1, "=",IF(TYPE(climbs!C3860)=2,CHAR(34),""),climbs!C3860,IF(TYPE(climbs!C3860)=2,CHAR(34),""))</f>
        <v>STARTING_AT_KM=157</v>
      </c>
      <c r="D3860" t="str">
        <f>CONCATENATE(climbs!D$1, "=",IF(TYPE(climbs!D3860)=2,CHAR(34),""),climbs!D3860,IF(TYPE(climbs!D3860)=2,CHAR(34),""))</f>
        <v>NAME="Côte de Roucy"</v>
      </c>
      <c r="E3860" t="str">
        <f>CONCATENATE(climbs!E$1, "=",IF(TYPE(climbs!E3860)=2,CHAR(34),""),climbs!E3860,IF(TYPE(climbs!E3860)=2,CHAR(34),""))</f>
        <v>INITIAL_ALTITUDE=0</v>
      </c>
      <c r="F3860" t="str">
        <f>CONCATENATE(climbs!F$1, "=",IF(TYPE(climbs!F3860)=2,CHAR(34),""),climbs!F3860,IF(TYPE(climbs!F3860)=2,CHAR(34),""))</f>
        <v>DISTANCE=1.5</v>
      </c>
      <c r="G3860" t="str">
        <f>CONCATENATE(climbs!G$1, "=",IF(TYPE(climbs!G3860)=2,CHAR(34),""),climbs!G3860,IF(TYPE(climbs!G3860)=2,CHAR(34),""))</f>
        <v>AVERAGE_SLOPE=6.2</v>
      </c>
      <c r="H3860" t="str">
        <f>CONCATENATE(climbs!H$1, "=",IF(TYPE(climbs!H3860)=2,CHAR(34),""),climbs!H3860,IF(TYPE(climbs!H3860)=2,CHAR(34),""))</f>
        <v>CATEGORY="4"</v>
      </c>
    </row>
    <row r="3861" spans="1:8" x14ac:dyDescent="0.25">
      <c r="A3861" t="str">
        <f>CONCATENATE(climbs!A$1, "=",IF(TYPE(climbs!A3861)=2,CHAR(34),""),climbs!A3861,IF(TYPE(climbs!A3861)=2,CHAR(34),""))</f>
        <v>CLIMB_ID=3860</v>
      </c>
      <c r="B3861" t="str">
        <f>CONCATENATE(climbs!B$1, "=",IF(TYPE(climbs!B3861)=2,CHAR(34),""),climbs!B3861,IF(TYPE(climbs!B3861)=2,CHAR(34),""))</f>
        <v>STAGE_NUMBER=1288</v>
      </c>
      <c r="C3861" t="str">
        <f>CONCATENATE(climbs!C$1, "=",IF(TYPE(climbs!C3861)=2,CHAR(34),""),climbs!C3861,IF(TYPE(climbs!C3861)=2,CHAR(34),""))</f>
        <v>STARTING_AT_KM=217.5</v>
      </c>
      <c r="D3861" t="str">
        <f>CONCATENATE(climbs!D$1, "=",IF(TYPE(climbs!D3861)=2,CHAR(34),""),climbs!D3861,IF(TYPE(climbs!D3861)=2,CHAR(34),""))</f>
        <v>NAME="Côte de Maron"</v>
      </c>
      <c r="E3861" t="str">
        <f>CONCATENATE(climbs!E$1, "=",IF(TYPE(climbs!E3861)=2,CHAR(34),""),climbs!E3861,IF(TYPE(climbs!E3861)=2,CHAR(34),""))</f>
        <v>INITIAL_ALTITUDE=0</v>
      </c>
      <c r="F3861" t="str">
        <f>CONCATENATE(climbs!F$1, "=",IF(TYPE(climbs!F3861)=2,CHAR(34),""),climbs!F3861,IF(TYPE(climbs!F3861)=2,CHAR(34),""))</f>
        <v>DISTANCE=3.2</v>
      </c>
      <c r="G3861" t="str">
        <f>CONCATENATE(climbs!G$1, "=",IF(TYPE(climbs!G3861)=2,CHAR(34),""),climbs!G3861,IF(TYPE(climbs!G3861)=2,CHAR(34),""))</f>
        <v>AVERAGE_SLOPE=5</v>
      </c>
      <c r="H3861" t="str">
        <f>CONCATENATE(climbs!H$1, "=",IF(TYPE(climbs!H3861)=2,CHAR(34),""),climbs!H3861,IF(TYPE(climbs!H3861)=2,CHAR(34),""))</f>
        <v>CATEGORY="4"</v>
      </c>
    </row>
    <row r="3862" spans="1:8" x14ac:dyDescent="0.25">
      <c r="A3862" t="str">
        <f>CONCATENATE(climbs!A$1, "=",IF(TYPE(climbs!A3862)=2,CHAR(34),""),climbs!A3862,IF(TYPE(climbs!A3862)=2,CHAR(34),""))</f>
        <v>CLIMB_ID=3861</v>
      </c>
      <c r="B3862" t="str">
        <f>CONCATENATE(climbs!B$1, "=",IF(TYPE(climbs!B3862)=2,CHAR(34),""),climbs!B3862,IF(TYPE(climbs!B3862)=2,CHAR(34),""))</f>
        <v>STAGE_NUMBER=1288</v>
      </c>
      <c r="C3862" t="str">
        <f>CONCATENATE(climbs!C$1, "=",IF(TYPE(climbs!C3862)=2,CHAR(34),""),climbs!C3862,IF(TYPE(climbs!C3862)=2,CHAR(34),""))</f>
        <v>STARTING_AT_KM=229</v>
      </c>
      <c r="D3862" t="str">
        <f>CONCATENATE(climbs!D$1, "=",IF(TYPE(climbs!D3862)=2,CHAR(34),""),climbs!D3862,IF(TYPE(climbs!D3862)=2,CHAR(34),""))</f>
        <v>NAME="Côte de Boufflers"</v>
      </c>
      <c r="E3862" t="str">
        <f>CONCATENATE(climbs!E$1, "=",IF(TYPE(climbs!E3862)=2,CHAR(34),""),climbs!E3862,IF(TYPE(climbs!E3862)=2,CHAR(34),""))</f>
        <v>INITIAL_ALTITUDE=0</v>
      </c>
      <c r="F3862" t="str">
        <f>CONCATENATE(climbs!F$1, "=",IF(TYPE(climbs!F3862)=2,CHAR(34),""),climbs!F3862,IF(TYPE(climbs!F3862)=2,CHAR(34),""))</f>
        <v>DISTANCE=1.3</v>
      </c>
      <c r="G3862" t="str">
        <f>CONCATENATE(climbs!G$1, "=",IF(TYPE(climbs!G3862)=2,CHAR(34),""),climbs!G3862,IF(TYPE(climbs!G3862)=2,CHAR(34),""))</f>
        <v>AVERAGE_SLOPE=7.9</v>
      </c>
      <c r="H3862" t="str">
        <f>CONCATENATE(climbs!H$1, "=",IF(TYPE(climbs!H3862)=2,CHAR(34),""),climbs!H3862,IF(TYPE(climbs!H3862)=2,CHAR(34),""))</f>
        <v>CATEGORY="4"</v>
      </c>
    </row>
    <row r="3863" spans="1:8" x14ac:dyDescent="0.25">
      <c r="A3863" t="str">
        <f>CONCATENATE(climbs!A$1, "=",IF(TYPE(climbs!A3863)=2,CHAR(34),""),climbs!A3863,IF(TYPE(climbs!A3863)=2,CHAR(34),""))</f>
        <v>CLIMB_ID=3862</v>
      </c>
      <c r="B3863" t="str">
        <f>CONCATENATE(climbs!B$1, "=",IF(TYPE(climbs!B3863)=2,CHAR(34),""),climbs!B3863,IF(TYPE(climbs!B3863)=2,CHAR(34),""))</f>
        <v>STAGE_NUMBER=1289</v>
      </c>
      <c r="C3863" t="str">
        <f>CONCATENATE(climbs!C$1, "=",IF(TYPE(climbs!C3863)=2,CHAR(34),""),climbs!C3863,IF(TYPE(climbs!C3863)=2,CHAR(34),""))</f>
        <v>STARTING_AT_KM=142</v>
      </c>
      <c r="D3863" t="str">
        <f>CONCATENATE(climbs!D$1, "=",IF(TYPE(climbs!D3863)=2,CHAR(34),""),climbs!D3863,IF(TYPE(climbs!D3863)=2,CHAR(34),""))</f>
        <v>NAME="Col de la Croix des Moinats"</v>
      </c>
      <c r="E3863" t="str">
        <f>CONCATENATE(climbs!E$1, "=",IF(TYPE(climbs!E3863)=2,CHAR(34),""),climbs!E3863,IF(TYPE(climbs!E3863)=2,CHAR(34),""))</f>
        <v>INITIAL_ALTITUDE=891</v>
      </c>
      <c r="F3863" t="str">
        <f>CONCATENATE(climbs!F$1, "=",IF(TYPE(climbs!F3863)=2,CHAR(34),""),climbs!F3863,IF(TYPE(climbs!F3863)=2,CHAR(34),""))</f>
        <v>DISTANCE=7.6</v>
      </c>
      <c r="G3863" t="str">
        <f>CONCATENATE(climbs!G$1, "=",IF(TYPE(climbs!G3863)=2,CHAR(34),""),climbs!G3863,IF(TYPE(climbs!G3863)=2,CHAR(34),""))</f>
        <v>AVERAGE_SLOPE=6</v>
      </c>
      <c r="H3863" t="str">
        <f>CONCATENATE(climbs!H$1, "=",IF(TYPE(climbs!H3863)=2,CHAR(34),""),climbs!H3863,IF(TYPE(climbs!H3863)=2,CHAR(34),""))</f>
        <v>CATEGORY="2"</v>
      </c>
    </row>
    <row r="3864" spans="1:8" x14ac:dyDescent="0.25">
      <c r="A3864" t="str">
        <f>CONCATENATE(climbs!A$1, "=",IF(TYPE(climbs!A3864)=2,CHAR(34),""),climbs!A3864,IF(TYPE(climbs!A3864)=2,CHAR(34),""))</f>
        <v>CLIMB_ID=3863</v>
      </c>
      <c r="B3864" t="str">
        <f>CONCATENATE(climbs!B$1, "=",IF(TYPE(climbs!B3864)=2,CHAR(34),""),climbs!B3864,IF(TYPE(climbs!B3864)=2,CHAR(34),""))</f>
        <v>STAGE_NUMBER=1289</v>
      </c>
      <c r="C3864" t="str">
        <f>CONCATENATE(climbs!C$1, "=",IF(TYPE(climbs!C3864)=2,CHAR(34),""),climbs!C3864,IF(TYPE(climbs!C3864)=2,CHAR(34),""))</f>
        <v>STARTING_AT_KM=150</v>
      </c>
      <c r="D3864" t="str">
        <f>CONCATENATE(climbs!D$1, "=",IF(TYPE(climbs!D3864)=2,CHAR(34),""),climbs!D3864,IF(TYPE(climbs!D3864)=2,CHAR(34),""))</f>
        <v>NAME="Col de Grosse Pierre"</v>
      </c>
      <c r="E3864" t="str">
        <f>CONCATENATE(climbs!E$1, "=",IF(TYPE(climbs!E3864)=2,CHAR(34),""),climbs!E3864,IF(TYPE(climbs!E3864)=2,CHAR(34),""))</f>
        <v>INITIAL_ALTITUDE=901</v>
      </c>
      <c r="F3864" t="str">
        <f>CONCATENATE(climbs!F$1, "=",IF(TYPE(climbs!F3864)=2,CHAR(34),""),climbs!F3864,IF(TYPE(climbs!F3864)=2,CHAR(34),""))</f>
        <v>DISTANCE=3</v>
      </c>
      <c r="G3864" t="str">
        <f>CONCATENATE(climbs!G$1, "=",IF(TYPE(climbs!G3864)=2,CHAR(34),""),climbs!G3864,IF(TYPE(climbs!G3864)=2,CHAR(34),""))</f>
        <v>AVERAGE_SLOPE=7.5</v>
      </c>
      <c r="H3864" t="str">
        <f>CONCATENATE(climbs!H$1, "=",IF(TYPE(climbs!H3864)=2,CHAR(34),""),climbs!H3864,IF(TYPE(climbs!H3864)=2,CHAR(34),""))</f>
        <v>CATEGORY="2"</v>
      </c>
    </row>
    <row r="3865" spans="1:8" x14ac:dyDescent="0.25">
      <c r="A3865" t="str">
        <f>CONCATENATE(climbs!A$1, "=",IF(TYPE(climbs!A3865)=2,CHAR(34),""),climbs!A3865,IF(TYPE(climbs!A3865)=2,CHAR(34),""))</f>
        <v>CLIMB_ID=3864</v>
      </c>
      <c r="B3865" t="str">
        <f>CONCATENATE(climbs!B$1, "=",IF(TYPE(climbs!B3865)=2,CHAR(34),""),climbs!B3865,IF(TYPE(climbs!B3865)=2,CHAR(34),""))</f>
        <v>STAGE_NUMBER=1289</v>
      </c>
      <c r="C3865" t="str">
        <f>CONCATENATE(climbs!C$1, "=",IF(TYPE(climbs!C3865)=2,CHAR(34),""),climbs!C3865,IF(TYPE(climbs!C3865)=2,CHAR(34),""))</f>
        <v>STARTING_AT_KM=161</v>
      </c>
      <c r="D3865" t="str">
        <f>CONCATENATE(climbs!D$1, "=",IF(TYPE(climbs!D3865)=2,CHAR(34),""),climbs!D3865,IF(TYPE(climbs!D3865)=2,CHAR(34),""))</f>
        <v>NAME="Côte de La Mauselaine"</v>
      </c>
      <c r="E3865" t="str">
        <f>CONCATENATE(climbs!E$1, "=",IF(TYPE(climbs!E3865)=2,CHAR(34),""),climbs!E3865,IF(TYPE(climbs!E3865)=2,CHAR(34),""))</f>
        <v>INITIAL_ALTITUDE=0</v>
      </c>
      <c r="F3865" t="str">
        <f>CONCATENATE(climbs!F$1, "=",IF(TYPE(climbs!F3865)=2,CHAR(34),""),climbs!F3865,IF(TYPE(climbs!F3865)=2,CHAR(34),""))</f>
        <v>DISTANCE=1.8</v>
      </c>
      <c r="G3865" t="str">
        <f>CONCATENATE(climbs!G$1, "=",IF(TYPE(climbs!G3865)=2,CHAR(34),""),climbs!G3865,IF(TYPE(climbs!G3865)=2,CHAR(34),""))</f>
        <v>AVERAGE_SLOPE=10.3</v>
      </c>
      <c r="H3865" t="str">
        <f>CONCATENATE(climbs!H$1, "=",IF(TYPE(climbs!H3865)=2,CHAR(34),""),climbs!H3865,IF(TYPE(climbs!H3865)=2,CHAR(34),""))</f>
        <v>CATEGORY="3"</v>
      </c>
    </row>
    <row r="3866" spans="1:8" x14ac:dyDescent="0.25">
      <c r="A3866" t="str">
        <f>CONCATENATE(climbs!A$1, "=",IF(TYPE(climbs!A3866)=2,CHAR(34),""),climbs!A3866,IF(TYPE(climbs!A3866)=2,CHAR(34),""))</f>
        <v>CLIMB_ID=3865</v>
      </c>
      <c r="B3866" t="str">
        <f>CONCATENATE(climbs!B$1, "=",IF(TYPE(climbs!B3866)=2,CHAR(34),""),climbs!B3866,IF(TYPE(climbs!B3866)=2,CHAR(34),""))</f>
        <v>STAGE_NUMBER=1290</v>
      </c>
      <c r="C3866" t="str">
        <f>CONCATENATE(climbs!C$1, "=",IF(TYPE(climbs!C3866)=2,CHAR(34),""),climbs!C3866,IF(TYPE(climbs!C3866)=2,CHAR(34),""))</f>
        <v>STARTING_AT_KM=11.5</v>
      </c>
      <c r="D3866" t="str">
        <f>CONCATENATE(climbs!D$1, "=",IF(TYPE(climbs!D3866)=2,CHAR(34),""),climbs!D3866,IF(TYPE(climbs!D3866)=2,CHAR(34),""))</f>
        <v>NAME="Col de la Schlucht"</v>
      </c>
      <c r="E3866" t="str">
        <f>CONCATENATE(climbs!E$1, "=",IF(TYPE(climbs!E3866)=2,CHAR(34),""),climbs!E3866,IF(TYPE(climbs!E3866)=2,CHAR(34),""))</f>
        <v>INITIAL_ALTITUDE=1140</v>
      </c>
      <c r="F3866" t="str">
        <f>CONCATENATE(climbs!F$1, "=",IF(TYPE(climbs!F3866)=2,CHAR(34),""),climbs!F3866,IF(TYPE(climbs!F3866)=2,CHAR(34),""))</f>
        <v>DISTANCE=8.6</v>
      </c>
      <c r="G3866" t="str">
        <f>CONCATENATE(climbs!G$1, "=",IF(TYPE(climbs!G3866)=2,CHAR(34),""),climbs!G3866,IF(TYPE(climbs!G3866)=2,CHAR(34),""))</f>
        <v>AVERAGE_SLOPE=4.5</v>
      </c>
      <c r="H3866" t="str">
        <f>CONCATENATE(climbs!H$1, "=",IF(TYPE(climbs!H3866)=2,CHAR(34),""),climbs!H3866,IF(TYPE(climbs!H3866)=2,CHAR(34),""))</f>
        <v>CATEGORY="2"</v>
      </c>
    </row>
    <row r="3867" spans="1:8" x14ac:dyDescent="0.25">
      <c r="A3867" t="str">
        <f>CONCATENATE(climbs!A$1, "=",IF(TYPE(climbs!A3867)=2,CHAR(34),""),climbs!A3867,IF(TYPE(climbs!A3867)=2,CHAR(34),""))</f>
        <v>CLIMB_ID=3866</v>
      </c>
      <c r="B3867" t="str">
        <f>CONCATENATE(climbs!B$1, "=",IF(TYPE(climbs!B3867)=2,CHAR(34),""),climbs!B3867,IF(TYPE(climbs!B3867)=2,CHAR(34),""))</f>
        <v>STAGE_NUMBER=1290</v>
      </c>
      <c r="C3867" t="str">
        <f>CONCATENATE(climbs!C$1, "=",IF(TYPE(climbs!C3867)=2,CHAR(34),""),climbs!C3867,IF(TYPE(climbs!C3867)=2,CHAR(34),""))</f>
        <v>STARTING_AT_KM=41</v>
      </c>
      <c r="D3867" t="str">
        <f>CONCATENATE(climbs!D$1, "=",IF(TYPE(climbs!D3867)=2,CHAR(34),""),climbs!D3867,IF(TYPE(climbs!D3867)=2,CHAR(34),""))</f>
        <v>NAME="Col du Wettstein"</v>
      </c>
      <c r="E3867" t="str">
        <f>CONCATENATE(climbs!E$1, "=",IF(TYPE(climbs!E3867)=2,CHAR(34),""),climbs!E3867,IF(TYPE(climbs!E3867)=2,CHAR(34),""))</f>
        <v>INITIAL_ALTITUDE=0</v>
      </c>
      <c r="F3867" t="str">
        <f>CONCATENATE(climbs!F$1, "=",IF(TYPE(climbs!F3867)=2,CHAR(34),""),climbs!F3867,IF(TYPE(climbs!F3867)=2,CHAR(34),""))</f>
        <v>DISTANCE=7.7</v>
      </c>
      <c r="G3867" t="str">
        <f>CONCATENATE(climbs!G$1, "=",IF(TYPE(climbs!G3867)=2,CHAR(34),""),climbs!G3867,IF(TYPE(climbs!G3867)=2,CHAR(34),""))</f>
        <v>AVERAGE_SLOPE=4.1</v>
      </c>
      <c r="H3867" t="str">
        <f>CONCATENATE(climbs!H$1, "=",IF(TYPE(climbs!H3867)=2,CHAR(34),""),climbs!H3867,IF(TYPE(climbs!H3867)=2,CHAR(34),""))</f>
        <v>CATEGORY="3"</v>
      </c>
    </row>
    <row r="3868" spans="1:8" x14ac:dyDescent="0.25">
      <c r="A3868" t="str">
        <f>CONCATENATE(climbs!A$1, "=",IF(TYPE(climbs!A3868)=2,CHAR(34),""),climbs!A3868,IF(TYPE(climbs!A3868)=2,CHAR(34),""))</f>
        <v>CLIMB_ID=3867</v>
      </c>
      <c r="B3868" t="str">
        <f>CONCATENATE(climbs!B$1, "=",IF(TYPE(climbs!B3868)=2,CHAR(34),""),climbs!B3868,IF(TYPE(climbs!B3868)=2,CHAR(34),""))</f>
        <v>STAGE_NUMBER=1290</v>
      </c>
      <c r="C3868" t="str">
        <f>CONCATENATE(climbs!C$1, "=",IF(TYPE(climbs!C3868)=2,CHAR(34),""),climbs!C3868,IF(TYPE(climbs!C3868)=2,CHAR(34),""))</f>
        <v>STARTING_AT_KM=70</v>
      </c>
      <c r="D3868" t="str">
        <f>CONCATENATE(climbs!D$1, "=",IF(TYPE(climbs!D3868)=2,CHAR(34),""),climbs!D3868,IF(TYPE(climbs!D3868)=2,CHAR(34),""))</f>
        <v>NAME="Côte des Cinq Châteaux"</v>
      </c>
      <c r="E3868" t="str">
        <f>CONCATENATE(climbs!E$1, "=",IF(TYPE(climbs!E3868)=2,CHAR(34),""),climbs!E3868,IF(TYPE(climbs!E3868)=2,CHAR(34),""))</f>
        <v>INITIAL_ALTITUDE=0</v>
      </c>
      <c r="F3868" t="str">
        <f>CONCATENATE(climbs!F$1, "=",IF(TYPE(climbs!F3868)=2,CHAR(34),""),climbs!F3868,IF(TYPE(climbs!F3868)=2,CHAR(34),""))</f>
        <v>DISTANCE=4.5</v>
      </c>
      <c r="G3868" t="str">
        <f>CONCATENATE(climbs!G$1, "=",IF(TYPE(climbs!G3868)=2,CHAR(34),""),climbs!G3868,IF(TYPE(climbs!G3868)=2,CHAR(34),""))</f>
        <v>AVERAGE_SLOPE=6.1</v>
      </c>
      <c r="H3868" t="str">
        <f>CONCATENATE(climbs!H$1, "=",IF(TYPE(climbs!H3868)=2,CHAR(34),""),climbs!H3868,IF(TYPE(climbs!H3868)=2,CHAR(34),""))</f>
        <v>CATEGORY="3"</v>
      </c>
    </row>
    <row r="3869" spans="1:8" x14ac:dyDescent="0.25">
      <c r="A3869" t="str">
        <f>CONCATENATE(climbs!A$1, "=",IF(TYPE(climbs!A3869)=2,CHAR(34),""),climbs!A3869,IF(TYPE(climbs!A3869)=2,CHAR(34),""))</f>
        <v>CLIMB_ID=3868</v>
      </c>
      <c r="B3869" t="str">
        <f>CONCATENATE(climbs!B$1, "=",IF(TYPE(climbs!B3869)=2,CHAR(34),""),climbs!B3869,IF(TYPE(climbs!B3869)=2,CHAR(34),""))</f>
        <v>STAGE_NUMBER=1290</v>
      </c>
      <c r="C3869" t="str">
        <f>CONCATENATE(climbs!C$1, "=",IF(TYPE(climbs!C3869)=2,CHAR(34),""),climbs!C3869,IF(TYPE(climbs!C3869)=2,CHAR(34),""))</f>
        <v>STARTING_AT_KM=86</v>
      </c>
      <c r="D3869" t="str">
        <f>CONCATENATE(climbs!D$1, "=",IF(TYPE(climbs!D3869)=2,CHAR(34),""),climbs!D3869,IF(TYPE(climbs!D3869)=2,CHAR(34),""))</f>
        <v>NAME="Côte de Gueberschwihr"</v>
      </c>
      <c r="E3869" t="str">
        <f>CONCATENATE(climbs!E$1, "=",IF(TYPE(climbs!E3869)=2,CHAR(34),""),climbs!E3869,IF(TYPE(climbs!E3869)=2,CHAR(34),""))</f>
        <v>INITIAL_ALTITUDE=559</v>
      </c>
      <c r="F3869" t="str">
        <f>CONCATENATE(climbs!F$1, "=",IF(TYPE(climbs!F3869)=2,CHAR(34),""),climbs!F3869,IF(TYPE(climbs!F3869)=2,CHAR(34),""))</f>
        <v>DISTANCE=4.1</v>
      </c>
      <c r="G3869" t="str">
        <f>CONCATENATE(climbs!G$1, "=",IF(TYPE(climbs!G3869)=2,CHAR(34),""),climbs!G3869,IF(TYPE(climbs!G3869)=2,CHAR(34),""))</f>
        <v>AVERAGE_SLOPE=7.9</v>
      </c>
      <c r="H3869" t="str">
        <f>CONCATENATE(climbs!H$1, "=",IF(TYPE(climbs!H3869)=2,CHAR(34),""),climbs!H3869,IF(TYPE(climbs!H3869)=2,CHAR(34),""))</f>
        <v>CATEGORY="2"</v>
      </c>
    </row>
    <row r="3870" spans="1:8" x14ac:dyDescent="0.25">
      <c r="A3870" t="str">
        <f>CONCATENATE(climbs!A$1, "=",IF(TYPE(climbs!A3870)=2,CHAR(34),""),climbs!A3870,IF(TYPE(climbs!A3870)=2,CHAR(34),""))</f>
        <v>CLIMB_ID=3869</v>
      </c>
      <c r="B3870" t="str">
        <f>CONCATENATE(climbs!B$1, "=",IF(TYPE(climbs!B3870)=2,CHAR(34),""),climbs!B3870,IF(TYPE(climbs!B3870)=2,CHAR(34),""))</f>
        <v>STAGE_NUMBER=1290</v>
      </c>
      <c r="C3870" t="str">
        <f>CONCATENATE(climbs!C$1, "=",IF(TYPE(climbs!C3870)=2,CHAR(34),""),climbs!C3870,IF(TYPE(climbs!C3870)=2,CHAR(34),""))</f>
        <v>STARTING_AT_KM=120</v>
      </c>
      <c r="D3870" t="str">
        <f>CONCATENATE(climbs!D$1, "=",IF(TYPE(climbs!D3870)=2,CHAR(34),""),climbs!D3870,IF(TYPE(climbs!D3870)=2,CHAR(34),""))</f>
        <v>NAME="Le Markstein"</v>
      </c>
      <c r="E3870" t="str">
        <f>CONCATENATE(climbs!E$1, "=",IF(TYPE(climbs!E3870)=2,CHAR(34),""),climbs!E3870,IF(TYPE(climbs!E3870)=2,CHAR(34),""))</f>
        <v>INITIAL_ALTITUDE=1183</v>
      </c>
      <c r="F3870" t="str">
        <f>CONCATENATE(climbs!F$1, "=",IF(TYPE(climbs!F3870)=2,CHAR(34),""),climbs!F3870,IF(TYPE(climbs!F3870)=2,CHAR(34),""))</f>
        <v>DISTANCE=10.8</v>
      </c>
      <c r="G3870" t="str">
        <f>CONCATENATE(climbs!G$1, "=",IF(TYPE(climbs!G3870)=2,CHAR(34),""),climbs!G3870,IF(TYPE(climbs!G3870)=2,CHAR(34),""))</f>
        <v>AVERAGE_SLOPE=5.4</v>
      </c>
      <c r="H3870" t="str">
        <f>CONCATENATE(climbs!H$1, "=",IF(TYPE(climbs!H3870)=2,CHAR(34),""),climbs!H3870,IF(TYPE(climbs!H3870)=2,CHAR(34),""))</f>
        <v>CATEGORY="1"</v>
      </c>
    </row>
    <row r="3871" spans="1:8" x14ac:dyDescent="0.25">
      <c r="A3871" t="str">
        <f>CONCATENATE(climbs!A$1, "=",IF(TYPE(climbs!A3871)=2,CHAR(34),""),climbs!A3871,IF(TYPE(climbs!A3871)=2,CHAR(34),""))</f>
        <v>CLIMB_ID=3870</v>
      </c>
      <c r="B3871" t="str">
        <f>CONCATENATE(climbs!B$1, "=",IF(TYPE(climbs!B3871)=2,CHAR(34),""),climbs!B3871,IF(TYPE(climbs!B3871)=2,CHAR(34),""))</f>
        <v>STAGE_NUMBER=1290</v>
      </c>
      <c r="C3871" t="str">
        <f>CONCATENATE(climbs!C$1, "=",IF(TYPE(climbs!C3871)=2,CHAR(34),""),climbs!C3871,IF(TYPE(climbs!C3871)=2,CHAR(34),""))</f>
        <v>STARTING_AT_KM=127</v>
      </c>
      <c r="D3871" t="str">
        <f>CONCATENATE(climbs!D$1, "=",IF(TYPE(climbs!D3871)=2,CHAR(34),""),climbs!D3871,IF(TYPE(climbs!D3871)=2,CHAR(34),""))</f>
        <v>NAME="Grand Ballon"</v>
      </c>
      <c r="E3871" t="str">
        <f>CONCATENATE(climbs!E$1, "=",IF(TYPE(climbs!E3871)=2,CHAR(34),""),climbs!E3871,IF(TYPE(climbs!E3871)=2,CHAR(34),""))</f>
        <v>INITIAL_ALTITUDE=0</v>
      </c>
      <c r="F3871" t="str">
        <f>CONCATENATE(climbs!F$1, "=",IF(TYPE(climbs!F3871)=2,CHAR(34),""),climbs!F3871,IF(TYPE(climbs!F3871)=2,CHAR(34),""))</f>
        <v>DISTANCE=1.4</v>
      </c>
      <c r="G3871" t="str">
        <f>CONCATENATE(climbs!G$1, "=",IF(TYPE(climbs!G3871)=2,CHAR(34),""),climbs!G3871,IF(TYPE(climbs!G3871)=2,CHAR(34),""))</f>
        <v>AVERAGE_SLOPE=8.6</v>
      </c>
      <c r="H3871" t="str">
        <f>CONCATENATE(climbs!H$1, "=",IF(TYPE(climbs!H3871)=2,CHAR(34),""),climbs!H3871,IF(TYPE(climbs!H3871)=2,CHAR(34),""))</f>
        <v>CATEGORY="3"</v>
      </c>
    </row>
    <row r="3872" spans="1:8" x14ac:dyDescent="0.25">
      <c r="A3872" t="str">
        <f>CONCATENATE(climbs!A$1, "=",IF(TYPE(climbs!A3872)=2,CHAR(34),""),climbs!A3872,IF(TYPE(climbs!A3872)=2,CHAR(34),""))</f>
        <v>CLIMB_ID=3871</v>
      </c>
      <c r="B3872" t="str">
        <f>CONCATENATE(climbs!B$1, "=",IF(TYPE(climbs!B3872)=2,CHAR(34),""),climbs!B3872,IF(TYPE(climbs!B3872)=2,CHAR(34),""))</f>
        <v>STAGE_NUMBER=1291</v>
      </c>
      <c r="C3872" t="str">
        <f>CONCATENATE(climbs!C$1, "=",IF(TYPE(climbs!C3872)=2,CHAR(34),""),climbs!C3872,IF(TYPE(climbs!C3872)=2,CHAR(34),""))</f>
        <v>STARTING_AT_KM=30.5</v>
      </c>
      <c r="D3872" t="str">
        <f>CONCATENATE(climbs!D$1, "=",IF(TYPE(climbs!D3872)=2,CHAR(34),""),climbs!D3872,IF(TYPE(climbs!D3872)=2,CHAR(34),""))</f>
        <v>NAME="Col du Firstplan"</v>
      </c>
      <c r="E3872" t="str">
        <f>CONCATENATE(climbs!E$1, "=",IF(TYPE(climbs!E3872)=2,CHAR(34),""),climbs!E3872,IF(TYPE(climbs!E3872)=2,CHAR(34),""))</f>
        <v>INITIAL_ALTITUDE=722</v>
      </c>
      <c r="F3872" t="str">
        <f>CONCATENATE(climbs!F$1, "=",IF(TYPE(climbs!F3872)=2,CHAR(34),""),climbs!F3872,IF(TYPE(climbs!F3872)=2,CHAR(34),""))</f>
        <v>DISTANCE=8.3</v>
      </c>
      <c r="G3872" t="str">
        <f>CONCATENATE(climbs!G$1, "=",IF(TYPE(climbs!G3872)=2,CHAR(34),""),climbs!G3872,IF(TYPE(climbs!G3872)=2,CHAR(34),""))</f>
        <v>AVERAGE_SLOPE=5.4</v>
      </c>
      <c r="H3872" t="str">
        <f>CONCATENATE(climbs!H$1, "=",IF(TYPE(climbs!H3872)=2,CHAR(34),""),climbs!H3872,IF(TYPE(climbs!H3872)=2,CHAR(34),""))</f>
        <v>CATEGORY="2"</v>
      </c>
    </row>
    <row r="3873" spans="1:8" x14ac:dyDescent="0.25">
      <c r="A3873" t="str">
        <f>CONCATENATE(climbs!A$1, "=",IF(TYPE(climbs!A3873)=2,CHAR(34),""),climbs!A3873,IF(TYPE(climbs!A3873)=2,CHAR(34),""))</f>
        <v>CLIMB_ID=3872</v>
      </c>
      <c r="B3873" t="str">
        <f>CONCATENATE(climbs!B$1, "=",IF(TYPE(climbs!B3873)=2,CHAR(34),""),climbs!B3873,IF(TYPE(climbs!B3873)=2,CHAR(34),""))</f>
        <v>STAGE_NUMBER=1291</v>
      </c>
      <c r="C3873" t="str">
        <f>CONCATENATE(climbs!C$1, "=",IF(TYPE(climbs!C3873)=2,CHAR(34),""),climbs!C3873,IF(TYPE(climbs!C3873)=2,CHAR(34),""))</f>
        <v>STARTING_AT_KM=54.5</v>
      </c>
      <c r="D3873" t="str">
        <f>CONCATENATE(climbs!D$1, "=",IF(TYPE(climbs!D3873)=2,CHAR(34),""),climbs!D3873,IF(TYPE(climbs!D3873)=2,CHAR(34),""))</f>
        <v>NAME="Petit Ballon"</v>
      </c>
      <c r="E3873" t="str">
        <f>CONCATENATE(climbs!E$1, "=",IF(TYPE(climbs!E3873)=2,CHAR(34),""),climbs!E3873,IF(TYPE(climbs!E3873)=2,CHAR(34),""))</f>
        <v>INITIAL_ALTITUDE=1163</v>
      </c>
      <c r="F3873" t="str">
        <f>CONCATENATE(climbs!F$1, "=",IF(TYPE(climbs!F3873)=2,CHAR(34),""),climbs!F3873,IF(TYPE(climbs!F3873)=2,CHAR(34),""))</f>
        <v>DISTANCE=9.3</v>
      </c>
      <c r="G3873" t="str">
        <f>CONCATENATE(climbs!G$1, "=",IF(TYPE(climbs!G3873)=2,CHAR(34),""),climbs!G3873,IF(TYPE(climbs!G3873)=2,CHAR(34),""))</f>
        <v>AVERAGE_SLOPE=8.1</v>
      </c>
      <c r="H3873" t="str">
        <f>CONCATENATE(climbs!H$1, "=",IF(TYPE(climbs!H3873)=2,CHAR(34),""),climbs!H3873,IF(TYPE(climbs!H3873)=2,CHAR(34),""))</f>
        <v>CATEGORY="1"</v>
      </c>
    </row>
    <row r="3874" spans="1:8" x14ac:dyDescent="0.25">
      <c r="A3874" t="str">
        <f>CONCATENATE(climbs!A$1, "=",IF(TYPE(climbs!A3874)=2,CHAR(34),""),climbs!A3874,IF(TYPE(climbs!A3874)=2,CHAR(34),""))</f>
        <v>CLIMB_ID=3873</v>
      </c>
      <c r="B3874" t="str">
        <f>CONCATENATE(climbs!B$1, "=",IF(TYPE(climbs!B3874)=2,CHAR(34),""),climbs!B3874,IF(TYPE(climbs!B3874)=2,CHAR(34),""))</f>
        <v>STAGE_NUMBER=1291</v>
      </c>
      <c r="C3874" t="str">
        <f>CONCATENATE(climbs!C$1, "=",IF(TYPE(climbs!C3874)=2,CHAR(34),""),climbs!C3874,IF(TYPE(climbs!C3874)=2,CHAR(34),""))</f>
        <v>STARTING_AT_KM=71.5</v>
      </c>
      <c r="D3874" t="str">
        <f>CONCATENATE(climbs!D$1, "=",IF(TYPE(climbs!D3874)=2,CHAR(34),""),climbs!D3874,IF(TYPE(climbs!D3874)=2,CHAR(34),""))</f>
        <v>NAME="Col du Platzerwasel"</v>
      </c>
      <c r="E3874" t="str">
        <f>CONCATENATE(climbs!E$1, "=",IF(TYPE(climbs!E3874)=2,CHAR(34),""),climbs!E3874,IF(TYPE(climbs!E3874)=2,CHAR(34),""))</f>
        <v>INITIAL_ALTITUDE=1193</v>
      </c>
      <c r="F3874" t="str">
        <f>CONCATENATE(climbs!F$1, "=",IF(TYPE(climbs!F3874)=2,CHAR(34),""),climbs!F3874,IF(TYPE(climbs!F3874)=2,CHAR(34),""))</f>
        <v>DISTANCE=7.1</v>
      </c>
      <c r="G3874" t="str">
        <f>CONCATENATE(climbs!G$1, "=",IF(TYPE(climbs!G3874)=2,CHAR(34),""),climbs!G3874,IF(TYPE(climbs!G3874)=2,CHAR(34),""))</f>
        <v>AVERAGE_SLOPE=8.4</v>
      </c>
      <c r="H3874" t="str">
        <f>CONCATENATE(climbs!H$1, "=",IF(TYPE(climbs!H3874)=2,CHAR(34),""),climbs!H3874,IF(TYPE(climbs!H3874)=2,CHAR(34),""))</f>
        <v>CATEGORY="1"</v>
      </c>
    </row>
    <row r="3875" spans="1:8" x14ac:dyDescent="0.25">
      <c r="A3875" t="str">
        <f>CONCATENATE(climbs!A$1, "=",IF(TYPE(climbs!A3875)=2,CHAR(34),""),climbs!A3875,IF(TYPE(climbs!A3875)=2,CHAR(34),""))</f>
        <v>CLIMB_ID=3874</v>
      </c>
      <c r="B3875" t="str">
        <f>CONCATENATE(climbs!B$1, "=",IF(TYPE(climbs!B3875)=2,CHAR(34),""),climbs!B3875,IF(TYPE(climbs!B3875)=2,CHAR(34),""))</f>
        <v>STAGE_NUMBER=1291</v>
      </c>
      <c r="C3875" t="str">
        <f>CONCATENATE(climbs!C$1, "=",IF(TYPE(climbs!C3875)=2,CHAR(34),""),climbs!C3875,IF(TYPE(climbs!C3875)=2,CHAR(34),""))</f>
        <v>STARTING_AT_KM=103.5</v>
      </c>
      <c r="D3875" t="str">
        <f>CONCATENATE(climbs!D$1, "=",IF(TYPE(climbs!D3875)=2,CHAR(34),""),climbs!D3875,IF(TYPE(climbs!D3875)=2,CHAR(34),""))</f>
        <v>NAME="Col d'Oderen"</v>
      </c>
      <c r="E3875" t="str">
        <f>CONCATENATE(climbs!E$1, "=",IF(TYPE(climbs!E3875)=2,CHAR(34),""),climbs!E3875,IF(TYPE(climbs!E3875)=2,CHAR(34),""))</f>
        <v>INITIAL_ALTITUDE=884</v>
      </c>
      <c r="F3875" t="str">
        <f>CONCATENATE(climbs!F$1, "=",IF(TYPE(climbs!F3875)=2,CHAR(34),""),climbs!F3875,IF(TYPE(climbs!F3875)=2,CHAR(34),""))</f>
        <v>DISTANCE=6.7</v>
      </c>
      <c r="G3875" t="str">
        <f>CONCATENATE(climbs!G$1, "=",IF(TYPE(climbs!G3875)=2,CHAR(34),""),climbs!G3875,IF(TYPE(climbs!G3875)=2,CHAR(34),""))</f>
        <v>AVERAGE_SLOPE=6.1</v>
      </c>
      <c r="H3875" t="str">
        <f>CONCATENATE(climbs!H$1, "=",IF(TYPE(climbs!H3875)=2,CHAR(34),""),climbs!H3875,IF(TYPE(climbs!H3875)=2,CHAR(34),""))</f>
        <v>CATEGORY="2"</v>
      </c>
    </row>
    <row r="3876" spans="1:8" x14ac:dyDescent="0.25">
      <c r="A3876" t="str">
        <f>CONCATENATE(climbs!A$1, "=",IF(TYPE(climbs!A3876)=2,CHAR(34),""),climbs!A3876,IF(TYPE(climbs!A3876)=2,CHAR(34),""))</f>
        <v>CLIMB_ID=3875</v>
      </c>
      <c r="B3876" t="str">
        <f>CONCATENATE(climbs!B$1, "=",IF(TYPE(climbs!B3876)=2,CHAR(34),""),climbs!B3876,IF(TYPE(climbs!B3876)=2,CHAR(34),""))</f>
        <v>STAGE_NUMBER=1291</v>
      </c>
      <c r="C3876" t="str">
        <f>CONCATENATE(climbs!C$1, "=",IF(TYPE(climbs!C3876)=2,CHAR(34),""),climbs!C3876,IF(TYPE(climbs!C3876)=2,CHAR(34),""))</f>
        <v>STARTING_AT_KM=125.5</v>
      </c>
      <c r="D3876" t="str">
        <f>CONCATENATE(climbs!D$1, "=",IF(TYPE(climbs!D3876)=2,CHAR(34),""),climbs!D3876,IF(TYPE(climbs!D3876)=2,CHAR(34),""))</f>
        <v>NAME="Col des Croix"</v>
      </c>
      <c r="E3876" t="str">
        <f>CONCATENATE(climbs!E$1, "=",IF(TYPE(climbs!E3876)=2,CHAR(34),""),climbs!E3876,IF(TYPE(climbs!E3876)=2,CHAR(34),""))</f>
        <v>INITIAL_ALTITUDE=0</v>
      </c>
      <c r="F3876" t="str">
        <f>CONCATENATE(climbs!F$1, "=",IF(TYPE(climbs!F3876)=2,CHAR(34),""),climbs!F3876,IF(TYPE(climbs!F3876)=2,CHAR(34),""))</f>
        <v>DISTANCE=3.2</v>
      </c>
      <c r="G3876" t="str">
        <f>CONCATENATE(climbs!G$1, "=",IF(TYPE(climbs!G3876)=2,CHAR(34),""),climbs!G3876,IF(TYPE(climbs!G3876)=2,CHAR(34),""))</f>
        <v>AVERAGE_SLOPE=6.2</v>
      </c>
      <c r="H3876" t="str">
        <f>CONCATENATE(climbs!H$1, "=",IF(TYPE(climbs!H3876)=2,CHAR(34),""),climbs!H3876,IF(TYPE(climbs!H3876)=2,CHAR(34),""))</f>
        <v>CATEGORY="3"</v>
      </c>
    </row>
    <row r="3877" spans="1:8" x14ac:dyDescent="0.25">
      <c r="A3877" t="str">
        <f>CONCATENATE(climbs!A$1, "=",IF(TYPE(climbs!A3877)=2,CHAR(34),""),climbs!A3877,IF(TYPE(climbs!A3877)=2,CHAR(34),""))</f>
        <v>CLIMB_ID=3876</v>
      </c>
      <c r="B3877" t="str">
        <f>CONCATENATE(climbs!B$1, "=",IF(TYPE(climbs!B3877)=2,CHAR(34),""),climbs!B3877,IF(TYPE(climbs!B3877)=2,CHAR(34),""))</f>
        <v>STAGE_NUMBER=1291</v>
      </c>
      <c r="C3877" t="str">
        <f>CONCATENATE(climbs!C$1, "=",IF(TYPE(climbs!C3877)=2,CHAR(34),""),climbs!C3877,IF(TYPE(climbs!C3877)=2,CHAR(34),""))</f>
        <v>STARTING_AT_KM=143.5</v>
      </c>
      <c r="D3877" t="str">
        <f>CONCATENATE(climbs!D$1, "=",IF(TYPE(climbs!D3877)=2,CHAR(34),""),climbs!D3877,IF(TYPE(climbs!D3877)=2,CHAR(34),""))</f>
        <v>NAME="Col des Chevrères"</v>
      </c>
      <c r="E3877" t="str">
        <f>CONCATENATE(climbs!E$1, "=",IF(TYPE(climbs!E3877)=2,CHAR(34),""),climbs!E3877,IF(TYPE(climbs!E3877)=2,CHAR(34),""))</f>
        <v>INITIAL_ALTITUDE=914</v>
      </c>
      <c r="F3877" t="str">
        <f>CONCATENATE(climbs!F$1, "=",IF(TYPE(climbs!F3877)=2,CHAR(34),""),climbs!F3877,IF(TYPE(climbs!F3877)=2,CHAR(34),""))</f>
        <v>DISTANCE=3.5</v>
      </c>
      <c r="G3877" t="str">
        <f>CONCATENATE(climbs!G$1, "=",IF(TYPE(climbs!G3877)=2,CHAR(34),""),climbs!G3877,IF(TYPE(climbs!G3877)=2,CHAR(34),""))</f>
        <v>AVERAGE_SLOPE=9.5</v>
      </c>
      <c r="H3877" t="str">
        <f>CONCATENATE(climbs!H$1, "=",IF(TYPE(climbs!H3877)=2,CHAR(34),""),climbs!H3877,IF(TYPE(climbs!H3877)=2,CHAR(34),""))</f>
        <v>CATEGORY="1"</v>
      </c>
    </row>
    <row r="3878" spans="1:8" x14ac:dyDescent="0.25">
      <c r="A3878" t="str">
        <f>CONCATENATE(climbs!A$1, "=",IF(TYPE(climbs!A3878)=2,CHAR(34),""),climbs!A3878,IF(TYPE(climbs!A3878)=2,CHAR(34),""))</f>
        <v>CLIMB_ID=3877</v>
      </c>
      <c r="B3878" t="str">
        <f>CONCATENATE(climbs!B$1, "=",IF(TYPE(climbs!B3878)=2,CHAR(34),""),climbs!B3878,IF(TYPE(climbs!B3878)=2,CHAR(34),""))</f>
        <v>STAGE_NUMBER=1291</v>
      </c>
      <c r="C3878" t="str">
        <f>CONCATENATE(climbs!C$1, "=",IF(TYPE(climbs!C3878)=2,CHAR(34),""),climbs!C3878,IF(TYPE(climbs!C3878)=2,CHAR(34),""))</f>
        <v>STARTING_AT_KM=161.5</v>
      </c>
      <c r="D3878" t="str">
        <f>CONCATENATE(climbs!D$1, "=",IF(TYPE(climbs!D3878)=2,CHAR(34),""),climbs!D3878,IF(TYPE(climbs!D3878)=2,CHAR(34),""))</f>
        <v>NAME="La Planche des Belles Filles"</v>
      </c>
      <c r="E3878" t="str">
        <f>CONCATENATE(climbs!E$1, "=",IF(TYPE(climbs!E3878)=2,CHAR(34),""),climbs!E3878,IF(TYPE(climbs!E3878)=2,CHAR(34),""))</f>
        <v>INITIAL_ALTITUDE=1035</v>
      </c>
      <c r="F3878" t="str">
        <f>CONCATENATE(climbs!F$1, "=",IF(TYPE(climbs!F3878)=2,CHAR(34),""),climbs!F3878,IF(TYPE(climbs!F3878)=2,CHAR(34),""))</f>
        <v>DISTANCE=5.9</v>
      </c>
      <c r="G3878" t="str">
        <f>CONCATENATE(climbs!G$1, "=",IF(TYPE(climbs!G3878)=2,CHAR(34),""),climbs!G3878,IF(TYPE(climbs!G3878)=2,CHAR(34),""))</f>
        <v>AVERAGE_SLOPE=8.5</v>
      </c>
      <c r="H3878" t="str">
        <f>CONCATENATE(climbs!H$1, "=",IF(TYPE(climbs!H3878)=2,CHAR(34),""),climbs!H3878,IF(TYPE(climbs!H3878)=2,CHAR(34),""))</f>
        <v>CATEGORY="1"</v>
      </c>
    </row>
    <row r="3879" spans="1:8" x14ac:dyDescent="0.25">
      <c r="A3879" t="str">
        <f>CONCATENATE(climbs!A$1, "=",IF(TYPE(climbs!A3879)=2,CHAR(34),""),climbs!A3879,IF(TYPE(climbs!A3879)=2,CHAR(34),""))</f>
        <v>CLIMB_ID=3878</v>
      </c>
      <c r="B3879" t="str">
        <f>CONCATENATE(climbs!B$1, "=",IF(TYPE(climbs!B3879)=2,CHAR(34),""),climbs!B3879,IF(TYPE(climbs!B3879)=2,CHAR(34),""))</f>
        <v>STAGE_NUMBER=1292</v>
      </c>
      <c r="C3879" t="str">
        <f>CONCATENATE(climbs!C$1, "=",IF(TYPE(climbs!C3879)=2,CHAR(34),""),climbs!C3879,IF(TYPE(climbs!C3879)=2,CHAR(34),""))</f>
        <v>STARTING_AT_KM=141</v>
      </c>
      <c r="D3879" t="str">
        <f>CONCATENATE(climbs!D$1, "=",IF(TYPE(climbs!D3879)=2,CHAR(34),""),climbs!D3879,IF(TYPE(climbs!D3879)=2,CHAR(34),""))</f>
        <v>NAME="Côte de Rogna"</v>
      </c>
      <c r="E3879" t="str">
        <f>CONCATENATE(climbs!E$1, "=",IF(TYPE(climbs!E3879)=2,CHAR(34),""),climbs!E3879,IF(TYPE(climbs!E3879)=2,CHAR(34),""))</f>
        <v>INITIAL_ALTITUDE=0</v>
      </c>
      <c r="F3879" t="str">
        <f>CONCATENATE(climbs!F$1, "=",IF(TYPE(climbs!F3879)=2,CHAR(34),""),climbs!F3879,IF(TYPE(climbs!F3879)=2,CHAR(34),""))</f>
        <v>DISTANCE=7.6</v>
      </c>
      <c r="G3879" t="str">
        <f>CONCATENATE(climbs!G$1, "=",IF(TYPE(climbs!G3879)=2,CHAR(34),""),climbs!G3879,IF(TYPE(climbs!G3879)=2,CHAR(34),""))</f>
        <v>AVERAGE_SLOPE=4.9</v>
      </c>
      <c r="H3879" t="str">
        <f>CONCATENATE(climbs!H$1, "=",IF(TYPE(climbs!H3879)=2,CHAR(34),""),climbs!H3879,IF(TYPE(climbs!H3879)=2,CHAR(34),""))</f>
        <v>CATEGORY="3"</v>
      </c>
    </row>
    <row r="3880" spans="1:8" x14ac:dyDescent="0.25">
      <c r="A3880" t="str">
        <f>CONCATENATE(climbs!A$1, "=",IF(TYPE(climbs!A3880)=2,CHAR(34),""),climbs!A3880,IF(TYPE(climbs!A3880)=2,CHAR(34),""))</f>
        <v>CLIMB_ID=3879</v>
      </c>
      <c r="B3880" t="str">
        <f>CONCATENATE(climbs!B$1, "=",IF(TYPE(climbs!B3880)=2,CHAR(34),""),climbs!B3880,IF(TYPE(climbs!B3880)=2,CHAR(34),""))</f>
        <v>STAGE_NUMBER=1292</v>
      </c>
      <c r="C3880" t="str">
        <f>CONCATENATE(climbs!C$1, "=",IF(TYPE(climbs!C3880)=2,CHAR(34),""),climbs!C3880,IF(TYPE(climbs!C3880)=2,CHAR(34),""))</f>
        <v>STARTING_AT_KM=148.5</v>
      </c>
      <c r="D3880" t="str">
        <f>CONCATENATE(climbs!D$1, "=",IF(TYPE(climbs!D3880)=2,CHAR(34),""),climbs!D3880,IF(TYPE(climbs!D3880)=2,CHAR(34),""))</f>
        <v>NAME="Côte de Choux"</v>
      </c>
      <c r="E3880" t="str">
        <f>CONCATENATE(climbs!E$1, "=",IF(TYPE(climbs!E3880)=2,CHAR(34),""),climbs!E3880,IF(TYPE(climbs!E3880)=2,CHAR(34),""))</f>
        <v>INITIAL_ALTITUDE=0</v>
      </c>
      <c r="F3880" t="str">
        <f>CONCATENATE(climbs!F$1, "=",IF(TYPE(climbs!F3880)=2,CHAR(34),""),climbs!F3880,IF(TYPE(climbs!F3880)=2,CHAR(34),""))</f>
        <v>DISTANCE=1.7</v>
      </c>
      <c r="G3880" t="str">
        <f>CONCATENATE(climbs!G$1, "=",IF(TYPE(climbs!G3880)=2,CHAR(34),""),climbs!G3880,IF(TYPE(climbs!G3880)=2,CHAR(34),""))</f>
        <v>AVERAGE_SLOPE=6.5</v>
      </c>
      <c r="H3880" t="str">
        <f>CONCATENATE(climbs!H$1, "=",IF(TYPE(climbs!H3880)=2,CHAR(34),""),climbs!H3880,IF(TYPE(climbs!H3880)=2,CHAR(34),""))</f>
        <v>CATEGORY="3"</v>
      </c>
    </row>
    <row r="3881" spans="1:8" x14ac:dyDescent="0.25">
      <c r="A3881" t="str">
        <f>CONCATENATE(climbs!A$1, "=",IF(TYPE(climbs!A3881)=2,CHAR(34),""),climbs!A3881,IF(TYPE(climbs!A3881)=2,CHAR(34),""))</f>
        <v>CLIMB_ID=3880</v>
      </c>
      <c r="B3881" t="str">
        <f>CONCATENATE(climbs!B$1, "=",IF(TYPE(climbs!B3881)=2,CHAR(34),""),climbs!B3881,IF(TYPE(climbs!B3881)=2,CHAR(34),""))</f>
        <v>STAGE_NUMBER=1292</v>
      </c>
      <c r="C3881" t="str">
        <f>CONCATENATE(climbs!C$1, "=",IF(TYPE(climbs!C3881)=2,CHAR(34),""),climbs!C3881,IF(TYPE(climbs!C3881)=2,CHAR(34),""))</f>
        <v>STARTING_AT_KM=152.5</v>
      </c>
      <c r="D3881" t="str">
        <f>CONCATENATE(climbs!D$1, "=",IF(TYPE(climbs!D3881)=2,CHAR(34),""),climbs!D3881,IF(TYPE(climbs!D3881)=2,CHAR(34),""))</f>
        <v>NAME="Côte de Désertin"</v>
      </c>
      <c r="E3881" t="str">
        <f>CONCATENATE(climbs!E$1, "=",IF(TYPE(climbs!E3881)=2,CHAR(34),""),climbs!E3881,IF(TYPE(climbs!E3881)=2,CHAR(34),""))</f>
        <v>INITIAL_ALTITUDE=0</v>
      </c>
      <c r="F3881" t="str">
        <f>CONCATENATE(climbs!F$1, "=",IF(TYPE(climbs!F3881)=2,CHAR(34),""),climbs!F3881,IF(TYPE(climbs!F3881)=2,CHAR(34),""))</f>
        <v>DISTANCE=3.1</v>
      </c>
      <c r="G3881" t="str">
        <f>CONCATENATE(climbs!G$1, "=",IF(TYPE(climbs!G3881)=2,CHAR(34),""),climbs!G3881,IF(TYPE(climbs!G3881)=2,CHAR(34),""))</f>
        <v>AVERAGE_SLOPE=5.2</v>
      </c>
      <c r="H3881" t="str">
        <f>CONCATENATE(climbs!H$1, "=",IF(TYPE(climbs!H3881)=2,CHAR(34),""),climbs!H3881,IF(TYPE(climbs!H3881)=2,CHAR(34),""))</f>
        <v>CATEGORY="4"</v>
      </c>
    </row>
    <row r="3882" spans="1:8" x14ac:dyDescent="0.25">
      <c r="A3882" t="str">
        <f>CONCATENATE(climbs!A$1, "=",IF(TYPE(climbs!A3882)=2,CHAR(34),""),climbs!A3882,IF(TYPE(climbs!A3882)=2,CHAR(34),""))</f>
        <v>CLIMB_ID=3881</v>
      </c>
      <c r="B3882" t="str">
        <f>CONCATENATE(climbs!B$1, "=",IF(TYPE(climbs!B3882)=2,CHAR(34),""),climbs!B3882,IF(TYPE(climbs!B3882)=2,CHAR(34),""))</f>
        <v>STAGE_NUMBER=1292</v>
      </c>
      <c r="C3882" t="str">
        <f>CONCATENATE(climbs!C$1, "=",IF(TYPE(climbs!C3882)=2,CHAR(34),""),climbs!C3882,IF(TYPE(climbs!C3882)=2,CHAR(34),""))</f>
        <v>STARTING_AT_KM=168</v>
      </c>
      <c r="D3882" t="str">
        <f>CONCATENATE(climbs!D$1, "=",IF(TYPE(climbs!D3882)=2,CHAR(34),""),climbs!D3882,IF(TYPE(climbs!D3882)=2,CHAR(34),""))</f>
        <v>NAME="Côte d'Échallon"</v>
      </c>
      <c r="E3882" t="str">
        <f>CONCATENATE(climbs!E$1, "=",IF(TYPE(climbs!E3882)=2,CHAR(34),""),climbs!E3882,IF(TYPE(climbs!E3882)=2,CHAR(34),""))</f>
        <v>INITIAL_ALTITUDE=0</v>
      </c>
      <c r="F3882" t="str">
        <f>CONCATENATE(climbs!F$1, "=",IF(TYPE(climbs!F3882)=2,CHAR(34),""),climbs!F3882,IF(TYPE(climbs!F3882)=2,CHAR(34),""))</f>
        <v>DISTANCE=3</v>
      </c>
      <c r="G3882" t="str">
        <f>CONCATENATE(climbs!G$1, "=",IF(TYPE(climbs!G3882)=2,CHAR(34),""),climbs!G3882,IF(TYPE(climbs!G3882)=2,CHAR(34),""))</f>
        <v>AVERAGE_SLOPE=6.6</v>
      </c>
      <c r="H3882" t="str">
        <f>CONCATENATE(climbs!H$1, "=",IF(TYPE(climbs!H3882)=2,CHAR(34),""),climbs!H3882,IF(TYPE(climbs!H3882)=2,CHAR(34),""))</f>
        <v>CATEGORY="3"</v>
      </c>
    </row>
    <row r="3883" spans="1:8" x14ac:dyDescent="0.25">
      <c r="A3883" t="str">
        <f>CONCATENATE(climbs!A$1, "=",IF(TYPE(climbs!A3883)=2,CHAR(34),""),climbs!A3883,IF(TYPE(climbs!A3883)=2,CHAR(34),""))</f>
        <v>CLIMB_ID=3882</v>
      </c>
      <c r="B3883" t="str">
        <f>CONCATENATE(climbs!B$1, "=",IF(TYPE(climbs!B3883)=2,CHAR(34),""),climbs!B3883,IF(TYPE(climbs!B3883)=2,CHAR(34),""))</f>
        <v>STAGE_NUMBER=1293</v>
      </c>
      <c r="C3883" t="str">
        <f>CONCATENATE(climbs!C$1, "=",IF(TYPE(climbs!C3883)=2,CHAR(34),""),climbs!C3883,IF(TYPE(climbs!C3883)=2,CHAR(34),""))</f>
        <v>STARTING_AT_KM=58.5</v>
      </c>
      <c r="D3883" t="str">
        <f>CONCATENATE(climbs!D$1, "=",IF(TYPE(climbs!D3883)=2,CHAR(34),""),climbs!D3883,IF(TYPE(climbs!D3883)=2,CHAR(34),""))</f>
        <v>NAME="Col de Brouilly"</v>
      </c>
      <c r="E3883" t="str">
        <f>CONCATENATE(climbs!E$1, "=",IF(TYPE(climbs!E3883)=2,CHAR(34),""),climbs!E3883,IF(TYPE(climbs!E3883)=2,CHAR(34),""))</f>
        <v>INITIAL_ALTITUDE=0</v>
      </c>
      <c r="F3883" t="str">
        <f>CONCATENATE(climbs!F$1, "=",IF(TYPE(climbs!F3883)=2,CHAR(34),""),climbs!F3883,IF(TYPE(climbs!F3883)=2,CHAR(34),""))</f>
        <v>DISTANCE=1.7</v>
      </c>
      <c r="G3883" t="str">
        <f>CONCATENATE(climbs!G$1, "=",IF(TYPE(climbs!G3883)=2,CHAR(34),""),climbs!G3883,IF(TYPE(climbs!G3883)=2,CHAR(34),""))</f>
        <v>AVERAGE_SLOPE=5.1</v>
      </c>
      <c r="H3883" t="str">
        <f>CONCATENATE(climbs!H$1, "=",IF(TYPE(climbs!H3883)=2,CHAR(34),""),climbs!H3883,IF(TYPE(climbs!H3883)=2,CHAR(34),""))</f>
        <v>CATEGORY="4"</v>
      </c>
    </row>
    <row r="3884" spans="1:8" x14ac:dyDescent="0.25">
      <c r="A3884" t="str">
        <f>CONCATENATE(climbs!A$1, "=",IF(TYPE(climbs!A3884)=2,CHAR(34),""),climbs!A3884,IF(TYPE(climbs!A3884)=2,CHAR(34),""))</f>
        <v>CLIMB_ID=3883</v>
      </c>
      <c r="B3884" t="str">
        <f>CONCATENATE(climbs!B$1, "=",IF(TYPE(climbs!B3884)=2,CHAR(34),""),climbs!B3884,IF(TYPE(climbs!B3884)=2,CHAR(34),""))</f>
        <v>STAGE_NUMBER=1293</v>
      </c>
      <c r="C3884" t="str">
        <f>CONCATENATE(climbs!C$1, "=",IF(TYPE(climbs!C3884)=2,CHAR(34),""),climbs!C3884,IF(TYPE(climbs!C3884)=2,CHAR(34),""))</f>
        <v>STARTING_AT_KM=83</v>
      </c>
      <c r="D3884" t="str">
        <f>CONCATENATE(climbs!D$1, "=",IF(TYPE(climbs!D3884)=2,CHAR(34),""),climbs!D3884,IF(TYPE(climbs!D3884)=2,CHAR(34),""))</f>
        <v>NAME="Côte du Saule-d'Oingt"</v>
      </c>
      <c r="E3884" t="str">
        <f>CONCATENATE(climbs!E$1, "=",IF(TYPE(climbs!E3884)=2,CHAR(34),""),climbs!E3884,IF(TYPE(climbs!E3884)=2,CHAR(34),""))</f>
        <v>INITIAL_ALTITUDE=0</v>
      </c>
      <c r="F3884" t="str">
        <f>CONCATENATE(climbs!F$1, "=",IF(TYPE(climbs!F3884)=2,CHAR(34),""),climbs!F3884,IF(TYPE(climbs!F3884)=2,CHAR(34),""))</f>
        <v>DISTANCE=3.8</v>
      </c>
      <c r="G3884" t="str">
        <f>CONCATENATE(climbs!G$1, "=",IF(TYPE(climbs!G3884)=2,CHAR(34),""),climbs!G3884,IF(TYPE(climbs!G3884)=2,CHAR(34),""))</f>
        <v>AVERAGE_SLOPE=4.5</v>
      </c>
      <c r="H3884" t="str">
        <f>CONCATENATE(climbs!H$1, "=",IF(TYPE(climbs!H3884)=2,CHAR(34),""),climbs!H3884,IF(TYPE(climbs!H3884)=2,CHAR(34),""))</f>
        <v>CATEGORY="3"</v>
      </c>
    </row>
    <row r="3885" spans="1:8" x14ac:dyDescent="0.25">
      <c r="A3885" t="str">
        <f>CONCATENATE(climbs!A$1, "=",IF(TYPE(climbs!A3885)=2,CHAR(34),""),climbs!A3885,IF(TYPE(climbs!A3885)=2,CHAR(34),""))</f>
        <v>CLIMB_ID=3884</v>
      </c>
      <c r="B3885" t="str">
        <f>CONCATENATE(climbs!B$1, "=",IF(TYPE(climbs!B3885)=2,CHAR(34),""),climbs!B3885,IF(TYPE(climbs!B3885)=2,CHAR(34),""))</f>
        <v>STAGE_NUMBER=1293</v>
      </c>
      <c r="C3885" t="str">
        <f>CONCATENATE(climbs!C$1, "=",IF(TYPE(climbs!C3885)=2,CHAR(34),""),climbs!C3885,IF(TYPE(climbs!C3885)=2,CHAR(34),""))</f>
        <v>STARTING_AT_KM=138</v>
      </c>
      <c r="D3885" t="str">
        <f>CONCATENATE(climbs!D$1, "=",IF(TYPE(climbs!D3885)=2,CHAR(34),""),climbs!D3885,IF(TYPE(climbs!D3885)=2,CHAR(34),""))</f>
        <v>NAME="Col des Brosses"</v>
      </c>
      <c r="E3885" t="str">
        <f>CONCATENATE(climbs!E$1, "=",IF(TYPE(climbs!E3885)=2,CHAR(34),""),climbs!E3885,IF(TYPE(climbs!E3885)=2,CHAR(34),""))</f>
        <v>INITIAL_ALTITUDE=0</v>
      </c>
      <c r="F3885" t="str">
        <f>CONCATENATE(climbs!F$1, "=",IF(TYPE(climbs!F3885)=2,CHAR(34),""),climbs!F3885,IF(TYPE(climbs!F3885)=2,CHAR(34),""))</f>
        <v>DISTANCE=15.3</v>
      </c>
      <c r="G3885" t="str">
        <f>CONCATENATE(climbs!G$1, "=",IF(TYPE(climbs!G3885)=2,CHAR(34),""),climbs!G3885,IF(TYPE(climbs!G3885)=2,CHAR(34),""))</f>
        <v>AVERAGE_SLOPE=3.3</v>
      </c>
      <c r="H3885" t="str">
        <f>CONCATENATE(climbs!H$1, "=",IF(TYPE(climbs!H3885)=2,CHAR(34),""),climbs!H3885,IF(TYPE(climbs!H3885)=2,CHAR(34),""))</f>
        <v>CATEGORY="3"</v>
      </c>
    </row>
    <row r="3886" spans="1:8" x14ac:dyDescent="0.25">
      <c r="A3886" t="str">
        <f>CONCATENATE(climbs!A$1, "=",IF(TYPE(climbs!A3886)=2,CHAR(34),""),climbs!A3886,IF(TYPE(climbs!A3886)=2,CHAR(34),""))</f>
        <v>CLIMB_ID=3885</v>
      </c>
      <c r="B3886" t="str">
        <f>CONCATENATE(climbs!B$1, "=",IF(TYPE(climbs!B3886)=2,CHAR(34),""),climbs!B3886,IF(TYPE(climbs!B3886)=2,CHAR(34),""))</f>
        <v>STAGE_NUMBER=1293</v>
      </c>
      <c r="C3886" t="str">
        <f>CONCATENATE(climbs!C$1, "=",IF(TYPE(climbs!C3886)=2,CHAR(34),""),climbs!C3886,IF(TYPE(climbs!C3886)=2,CHAR(34),""))</f>
        <v>STARTING_AT_KM=164</v>
      </c>
      <c r="D3886" t="str">
        <f>CONCATENATE(climbs!D$1, "=",IF(TYPE(climbs!D3886)=2,CHAR(34),""),climbs!D3886,IF(TYPE(climbs!D3886)=2,CHAR(34),""))</f>
        <v>NAME="Côte de Grammond"</v>
      </c>
      <c r="E3886" t="str">
        <f>CONCATENATE(climbs!E$1, "=",IF(TYPE(climbs!E3886)=2,CHAR(34),""),climbs!E3886,IF(TYPE(climbs!E3886)=2,CHAR(34),""))</f>
        <v>INITIAL_ALTITUDE=0</v>
      </c>
      <c r="F3886" t="str">
        <f>CONCATENATE(climbs!F$1, "=",IF(TYPE(climbs!F3886)=2,CHAR(34),""),climbs!F3886,IF(TYPE(climbs!F3886)=2,CHAR(34),""))</f>
        <v>DISTANCE=9.8</v>
      </c>
      <c r="G3886" t="str">
        <f>CONCATENATE(climbs!G$1, "=",IF(TYPE(climbs!G3886)=2,CHAR(34),""),climbs!G3886,IF(TYPE(climbs!G3886)=2,CHAR(34),""))</f>
        <v>AVERAGE_SLOPE=2.9</v>
      </c>
      <c r="H3886" t="str">
        <f>CONCATENATE(climbs!H$1, "=",IF(TYPE(climbs!H3886)=2,CHAR(34),""),climbs!H3886,IF(TYPE(climbs!H3886)=2,CHAR(34),""))</f>
        <v>CATEGORY="4"</v>
      </c>
    </row>
    <row r="3887" spans="1:8" x14ac:dyDescent="0.25">
      <c r="A3887" t="str">
        <f>CONCATENATE(climbs!A$1, "=",IF(TYPE(climbs!A3887)=2,CHAR(34),""),climbs!A3887,IF(TYPE(climbs!A3887)=2,CHAR(34),""))</f>
        <v>CLIMB_ID=3886</v>
      </c>
      <c r="B3887" t="str">
        <f>CONCATENATE(climbs!B$1, "=",IF(TYPE(climbs!B3887)=2,CHAR(34),""),climbs!B3887,IF(TYPE(climbs!B3887)=2,CHAR(34),""))</f>
        <v>STAGE_NUMBER=1294</v>
      </c>
      <c r="C3887" t="str">
        <f>CONCATENATE(climbs!C$1, "=",IF(TYPE(climbs!C3887)=2,CHAR(34),""),climbs!C3887,IF(TYPE(climbs!C3887)=2,CHAR(34),""))</f>
        <v>STARTING_AT_KM=24</v>
      </c>
      <c r="D3887" t="str">
        <f>CONCATENATE(climbs!D$1, "=",IF(TYPE(climbs!D3887)=2,CHAR(34),""),climbs!D3887,IF(TYPE(climbs!D3887)=2,CHAR(34),""))</f>
        <v>NAME="Col de la Croix de Montvieux"</v>
      </c>
      <c r="E3887" t="str">
        <f>CONCATENATE(climbs!E$1, "=",IF(TYPE(climbs!E3887)=2,CHAR(34),""),climbs!E3887,IF(TYPE(climbs!E3887)=2,CHAR(34),""))</f>
        <v>INITIAL_ALTITUDE=0</v>
      </c>
      <c r="F3887" t="str">
        <f>CONCATENATE(climbs!F$1, "=",IF(TYPE(climbs!F3887)=2,CHAR(34),""),climbs!F3887,IF(TYPE(climbs!F3887)=2,CHAR(34),""))</f>
        <v>DISTANCE=8</v>
      </c>
      <c r="G3887" t="str">
        <f>CONCATENATE(climbs!G$1, "=",IF(TYPE(climbs!G3887)=2,CHAR(34),""),climbs!G3887,IF(TYPE(climbs!G3887)=2,CHAR(34),""))</f>
        <v>AVERAGE_SLOPE=4.1</v>
      </c>
      <c r="H3887" t="str">
        <f>CONCATENATE(climbs!H$1, "=",IF(TYPE(climbs!H3887)=2,CHAR(34),""),climbs!H3887,IF(TYPE(climbs!H3887)=2,CHAR(34),""))</f>
        <v>CATEGORY="3"</v>
      </c>
    </row>
    <row r="3888" spans="1:8" x14ac:dyDescent="0.25">
      <c r="A3888" t="str">
        <f>CONCATENATE(climbs!A$1, "=",IF(TYPE(climbs!A3888)=2,CHAR(34),""),climbs!A3888,IF(TYPE(climbs!A3888)=2,CHAR(34),""))</f>
        <v>CLIMB_ID=3887</v>
      </c>
      <c r="B3888" t="str">
        <f>CONCATENATE(climbs!B$1, "=",IF(TYPE(climbs!B3888)=2,CHAR(34),""),climbs!B3888,IF(TYPE(climbs!B3888)=2,CHAR(34),""))</f>
        <v>STAGE_NUMBER=1294</v>
      </c>
      <c r="C3888" t="str">
        <f>CONCATENATE(climbs!C$1, "=",IF(TYPE(climbs!C3888)=2,CHAR(34),""),climbs!C3888,IF(TYPE(climbs!C3888)=2,CHAR(34),""))</f>
        <v>STARTING_AT_KM=152</v>
      </c>
      <c r="D3888" t="str">
        <f>CONCATENATE(climbs!D$1, "=",IF(TYPE(climbs!D3888)=2,CHAR(34),""),climbs!D3888,IF(TYPE(climbs!D3888)=2,CHAR(34),""))</f>
        <v>NAME="Col de Palaquit (D57-D512)"</v>
      </c>
      <c r="E3888" t="str">
        <f>CONCATENATE(climbs!E$1, "=",IF(TYPE(climbs!E3888)=2,CHAR(34),""),climbs!E3888,IF(TYPE(climbs!E3888)=2,CHAR(34),""))</f>
        <v>INITIAL_ALTITUDE=1154</v>
      </c>
      <c r="F3888" t="str">
        <f>CONCATENATE(climbs!F$1, "=",IF(TYPE(climbs!F3888)=2,CHAR(34),""),climbs!F3888,IF(TYPE(climbs!F3888)=2,CHAR(34),""))</f>
        <v>DISTANCE=14.1</v>
      </c>
      <c r="G3888" t="str">
        <f>CONCATENATE(climbs!G$1, "=",IF(TYPE(climbs!G3888)=2,CHAR(34),""),climbs!G3888,IF(TYPE(climbs!G3888)=2,CHAR(34),""))</f>
        <v>AVERAGE_SLOPE=6.1</v>
      </c>
      <c r="H3888" t="str">
        <f>CONCATENATE(climbs!H$1, "=",IF(TYPE(climbs!H3888)=2,CHAR(34),""),climbs!H3888,IF(TYPE(climbs!H3888)=2,CHAR(34),""))</f>
        <v>CATEGORY="1"</v>
      </c>
    </row>
    <row r="3889" spans="1:8" x14ac:dyDescent="0.25">
      <c r="A3889" t="str">
        <f>CONCATENATE(climbs!A$1, "=",IF(TYPE(climbs!A3889)=2,CHAR(34),""),climbs!A3889,IF(TYPE(climbs!A3889)=2,CHAR(34),""))</f>
        <v>CLIMB_ID=3888</v>
      </c>
      <c r="B3889" t="str">
        <f>CONCATENATE(climbs!B$1, "=",IF(TYPE(climbs!B3889)=2,CHAR(34),""),climbs!B3889,IF(TYPE(climbs!B3889)=2,CHAR(34),""))</f>
        <v>STAGE_NUMBER=1294</v>
      </c>
      <c r="C3889" t="str">
        <f>CONCATENATE(climbs!C$1, "=",IF(TYPE(climbs!C3889)=2,CHAR(34),""),climbs!C3889,IF(TYPE(climbs!C3889)=2,CHAR(34),""))</f>
        <v>STARTING_AT_KM=197.5</v>
      </c>
      <c r="D3889" t="str">
        <f>CONCATENATE(climbs!D$1, "=",IF(TYPE(climbs!D3889)=2,CHAR(34),""),climbs!D3889,IF(TYPE(climbs!D3889)=2,CHAR(34),""))</f>
        <v>NAME="Montée de Chamrousse"</v>
      </c>
      <c r="E3889" t="str">
        <f>CONCATENATE(climbs!E$1, "=",IF(TYPE(climbs!E3889)=2,CHAR(34),""),climbs!E3889,IF(TYPE(climbs!E3889)=2,CHAR(34),""))</f>
        <v>INITIAL_ALTITUDE=1730</v>
      </c>
      <c r="F3889" t="str">
        <f>CONCATENATE(climbs!F$1, "=",IF(TYPE(climbs!F3889)=2,CHAR(34),""),climbs!F3889,IF(TYPE(climbs!F3889)=2,CHAR(34),""))</f>
        <v>DISTANCE=18.2</v>
      </c>
      <c r="G3889" t="str">
        <f>CONCATENATE(climbs!G$1, "=",IF(TYPE(climbs!G3889)=2,CHAR(34),""),climbs!G3889,IF(TYPE(climbs!G3889)=2,CHAR(34),""))</f>
        <v>AVERAGE_SLOPE=7.3</v>
      </c>
      <c r="H3889" t="str">
        <f>CONCATENATE(climbs!H$1, "=",IF(TYPE(climbs!H3889)=2,CHAR(34),""),climbs!H3889,IF(TYPE(climbs!H3889)=2,CHAR(34),""))</f>
        <v>CATEGORY="H"</v>
      </c>
    </row>
    <row r="3890" spans="1:8" x14ac:dyDescent="0.25">
      <c r="A3890" t="str">
        <f>CONCATENATE(climbs!A$1, "=",IF(TYPE(climbs!A3890)=2,CHAR(34),""),climbs!A3890,IF(TYPE(climbs!A3890)=2,CHAR(34),""))</f>
        <v>CLIMB_ID=3889</v>
      </c>
      <c r="B3890" t="str">
        <f>CONCATENATE(climbs!B$1, "=",IF(TYPE(climbs!B3890)=2,CHAR(34),""),climbs!B3890,IF(TYPE(climbs!B3890)=2,CHAR(34),""))</f>
        <v>STAGE_NUMBER=1295</v>
      </c>
      <c r="C3890" t="str">
        <f>CONCATENATE(climbs!C$1, "=",IF(TYPE(climbs!C3890)=2,CHAR(34),""),climbs!C3890,IF(TYPE(climbs!C3890)=2,CHAR(34),""))</f>
        <v>STARTING_AT_KM=82</v>
      </c>
      <c r="D3890" t="str">
        <f>CONCATENATE(climbs!D$1, "=",IF(TYPE(climbs!D3890)=2,CHAR(34),""),climbs!D3890,IF(TYPE(climbs!D3890)=2,CHAR(34),""))</f>
        <v>NAME="Col du Lautaret"</v>
      </c>
      <c r="E3890" t="str">
        <f>CONCATENATE(climbs!E$1, "=",IF(TYPE(climbs!E3890)=2,CHAR(34),""),climbs!E3890,IF(TYPE(climbs!E3890)=2,CHAR(34),""))</f>
        <v>INITIAL_ALTITUDE=2058</v>
      </c>
      <c r="F3890" t="str">
        <f>CONCATENATE(climbs!F$1, "=",IF(TYPE(climbs!F3890)=2,CHAR(34),""),climbs!F3890,IF(TYPE(climbs!F3890)=2,CHAR(34),""))</f>
        <v>DISTANCE=34</v>
      </c>
      <c r="G3890" t="str">
        <f>CONCATENATE(climbs!G$1, "=",IF(TYPE(climbs!G3890)=2,CHAR(34),""),climbs!G3890,IF(TYPE(climbs!G3890)=2,CHAR(34),""))</f>
        <v>AVERAGE_SLOPE=3.9</v>
      </c>
      <c r="H3890" t="str">
        <f>CONCATENATE(climbs!H$1, "=",IF(TYPE(climbs!H3890)=2,CHAR(34),""),climbs!H3890,IF(TYPE(climbs!H3890)=2,CHAR(34),""))</f>
        <v>CATEGORY="1"</v>
      </c>
    </row>
    <row r="3891" spans="1:8" x14ac:dyDescent="0.25">
      <c r="A3891" t="str">
        <f>CONCATENATE(climbs!A$1, "=",IF(TYPE(climbs!A3891)=2,CHAR(34),""),climbs!A3891,IF(TYPE(climbs!A3891)=2,CHAR(34),""))</f>
        <v>CLIMB_ID=3890</v>
      </c>
      <c r="B3891" t="str">
        <f>CONCATENATE(climbs!B$1, "=",IF(TYPE(climbs!B3891)=2,CHAR(34),""),climbs!B3891,IF(TYPE(climbs!B3891)=2,CHAR(34),""))</f>
        <v>STAGE_NUMBER=1295</v>
      </c>
      <c r="C3891" t="str">
        <f>CONCATENATE(climbs!C$1, "=",IF(TYPE(climbs!C3891)=2,CHAR(34),""),climbs!C3891,IF(TYPE(climbs!C3891)=2,CHAR(34),""))</f>
        <v>STARTING_AT_KM=132.5</v>
      </c>
      <c r="D3891" t="str">
        <f>CONCATENATE(climbs!D$1, "=",IF(TYPE(climbs!D3891)=2,CHAR(34),""),climbs!D3891,IF(TYPE(climbs!D3891)=2,CHAR(34),""))</f>
        <v>NAME="Col d'Izoard - Souvenir Henri Desgrange"</v>
      </c>
      <c r="E3891" t="str">
        <f>CONCATENATE(climbs!E$1, "=",IF(TYPE(climbs!E3891)=2,CHAR(34),""),climbs!E3891,IF(TYPE(climbs!E3891)=2,CHAR(34),""))</f>
        <v>INITIAL_ALTITUDE=2360</v>
      </c>
      <c r="F3891" t="str">
        <f>CONCATENATE(climbs!F$1, "=",IF(TYPE(climbs!F3891)=2,CHAR(34),""),climbs!F3891,IF(TYPE(climbs!F3891)=2,CHAR(34),""))</f>
        <v>DISTANCE=19</v>
      </c>
      <c r="G3891" t="str">
        <f>CONCATENATE(climbs!G$1, "=",IF(TYPE(climbs!G3891)=2,CHAR(34),""),climbs!G3891,IF(TYPE(climbs!G3891)=2,CHAR(34),""))</f>
        <v>AVERAGE_SLOPE=6</v>
      </c>
      <c r="H3891" t="str">
        <f>CONCATENATE(climbs!H$1, "=",IF(TYPE(climbs!H3891)=2,CHAR(34),""),climbs!H3891,IF(TYPE(climbs!H3891)=2,CHAR(34),""))</f>
        <v>CATEGORY="H"</v>
      </c>
    </row>
    <row r="3892" spans="1:8" x14ac:dyDescent="0.25">
      <c r="A3892" t="str">
        <f>CONCATENATE(climbs!A$1, "=",IF(TYPE(climbs!A3892)=2,CHAR(34),""),climbs!A3892,IF(TYPE(climbs!A3892)=2,CHAR(34),""))</f>
        <v>CLIMB_ID=3891</v>
      </c>
      <c r="B3892" t="str">
        <f>CONCATENATE(climbs!B$1, "=",IF(TYPE(climbs!B3892)=2,CHAR(34),""),climbs!B3892,IF(TYPE(climbs!B3892)=2,CHAR(34),""))</f>
        <v>STAGE_NUMBER=1295</v>
      </c>
      <c r="C3892" t="str">
        <f>CONCATENATE(climbs!C$1, "=",IF(TYPE(climbs!C3892)=2,CHAR(34),""),climbs!C3892,IF(TYPE(climbs!C3892)=2,CHAR(34),""))</f>
        <v>STARTING_AT_KM=177</v>
      </c>
      <c r="D3892" t="str">
        <f>CONCATENATE(climbs!D$1, "=",IF(TYPE(climbs!D3892)=2,CHAR(34),""),climbs!D3892,IF(TYPE(climbs!D3892)=2,CHAR(34),""))</f>
        <v>NAME="Montée de Risoul"</v>
      </c>
      <c r="E3892" t="str">
        <f>CONCATENATE(climbs!E$1, "=",IF(TYPE(climbs!E3892)=2,CHAR(34),""),climbs!E3892,IF(TYPE(climbs!E3892)=2,CHAR(34),""))</f>
        <v>INITIAL_ALTITUDE=1855</v>
      </c>
      <c r="F3892" t="str">
        <f>CONCATENATE(climbs!F$1, "=",IF(TYPE(climbs!F3892)=2,CHAR(34),""),climbs!F3892,IF(TYPE(climbs!F3892)=2,CHAR(34),""))</f>
        <v>DISTANCE=12.6</v>
      </c>
      <c r="G3892" t="str">
        <f>CONCATENATE(climbs!G$1, "=",IF(TYPE(climbs!G3892)=2,CHAR(34),""),climbs!G3892,IF(TYPE(climbs!G3892)=2,CHAR(34),""))</f>
        <v>AVERAGE_SLOPE=6.9</v>
      </c>
      <c r="H3892" t="str">
        <f>CONCATENATE(climbs!H$1, "=",IF(TYPE(climbs!H3892)=2,CHAR(34),""),climbs!H3892,IF(TYPE(climbs!H3892)=2,CHAR(34),""))</f>
        <v>CATEGORY="1"</v>
      </c>
    </row>
    <row r="3893" spans="1:8" x14ac:dyDescent="0.25">
      <c r="A3893" t="str">
        <f>CONCATENATE(climbs!A$1, "=",IF(TYPE(climbs!A3893)=2,CHAR(34),""),climbs!A3893,IF(TYPE(climbs!A3893)=2,CHAR(34),""))</f>
        <v>CLIMB_ID=3892</v>
      </c>
      <c r="B3893" t="str">
        <f>CONCATENATE(climbs!B$1, "=",IF(TYPE(climbs!B3893)=2,CHAR(34),""),climbs!B3893,IF(TYPE(climbs!B3893)=2,CHAR(34),""))</f>
        <v>STAGE_NUMBER=1297</v>
      </c>
      <c r="C3893" t="str">
        <f>CONCATENATE(climbs!C$1, "=",IF(TYPE(climbs!C3893)=2,CHAR(34),""),climbs!C3893,IF(TYPE(climbs!C3893)=2,CHAR(34),""))</f>
        <v>STARTING_AT_KM=25</v>
      </c>
      <c r="D3893" t="str">
        <f>CONCATENATE(climbs!D$1, "=",IF(TYPE(climbs!D3893)=2,CHAR(34),""),climbs!D3893,IF(TYPE(climbs!D3893)=2,CHAR(34),""))</f>
        <v>NAME="Côte de Fanjeaux"</v>
      </c>
      <c r="E3893" t="str">
        <f>CONCATENATE(climbs!E$1, "=",IF(TYPE(climbs!E3893)=2,CHAR(34),""),climbs!E3893,IF(TYPE(climbs!E3893)=2,CHAR(34),""))</f>
        <v>INITIAL_ALTITUDE=0</v>
      </c>
      <c r="F3893" t="str">
        <f>CONCATENATE(climbs!F$1, "=",IF(TYPE(climbs!F3893)=2,CHAR(34),""),climbs!F3893,IF(TYPE(climbs!F3893)=2,CHAR(34),""))</f>
        <v>DISTANCE=2.4</v>
      </c>
      <c r="G3893" t="str">
        <f>CONCATENATE(climbs!G$1, "=",IF(TYPE(climbs!G3893)=2,CHAR(34),""),climbs!G3893,IF(TYPE(climbs!G3893)=2,CHAR(34),""))</f>
        <v>AVERAGE_SLOPE=4.9</v>
      </c>
      <c r="H3893" t="str">
        <f>CONCATENATE(climbs!H$1, "=",IF(TYPE(climbs!H3893)=2,CHAR(34),""),climbs!H3893,IF(TYPE(climbs!H3893)=2,CHAR(34),""))</f>
        <v>CATEGORY="4"</v>
      </c>
    </row>
    <row r="3894" spans="1:8" x14ac:dyDescent="0.25">
      <c r="A3894" t="str">
        <f>CONCATENATE(climbs!A$1, "=",IF(TYPE(climbs!A3894)=2,CHAR(34),""),climbs!A3894,IF(TYPE(climbs!A3894)=2,CHAR(34),""))</f>
        <v>CLIMB_ID=3893</v>
      </c>
      <c r="B3894" t="str">
        <f>CONCATENATE(climbs!B$1, "=",IF(TYPE(climbs!B3894)=2,CHAR(34),""),climbs!B3894,IF(TYPE(climbs!B3894)=2,CHAR(34),""))</f>
        <v>STAGE_NUMBER=1297</v>
      </c>
      <c r="C3894" t="str">
        <f>CONCATENATE(climbs!C$1, "=",IF(TYPE(climbs!C3894)=2,CHAR(34),""),climbs!C3894,IF(TYPE(climbs!C3894)=2,CHAR(34),""))</f>
        <v>STARTING_AT_KM=71.5</v>
      </c>
      <c r="D3894" t="str">
        <f>CONCATENATE(climbs!D$1, "=",IF(TYPE(climbs!D3894)=2,CHAR(34),""),climbs!D3894,IF(TYPE(climbs!D3894)=2,CHAR(34),""))</f>
        <v>NAME="Côte de Pamiers"</v>
      </c>
      <c r="E3894" t="str">
        <f>CONCATENATE(climbs!E$1, "=",IF(TYPE(climbs!E3894)=2,CHAR(34),""),climbs!E3894,IF(TYPE(climbs!E3894)=2,CHAR(34),""))</f>
        <v>INITIAL_ALTITUDE=0</v>
      </c>
      <c r="F3894" t="str">
        <f>CONCATENATE(climbs!F$1, "=",IF(TYPE(climbs!F3894)=2,CHAR(34),""),climbs!F3894,IF(TYPE(climbs!F3894)=2,CHAR(34),""))</f>
        <v>DISTANCE=2.5</v>
      </c>
      <c r="G3894" t="str">
        <f>CONCATENATE(climbs!G$1, "=",IF(TYPE(climbs!G3894)=2,CHAR(34),""),climbs!G3894,IF(TYPE(climbs!G3894)=2,CHAR(34),""))</f>
        <v>AVERAGE_SLOPE=5.4</v>
      </c>
      <c r="H3894" t="str">
        <f>CONCATENATE(climbs!H$1, "=",IF(TYPE(climbs!H3894)=2,CHAR(34),""),climbs!H3894,IF(TYPE(climbs!H3894)=2,CHAR(34),""))</f>
        <v>CATEGORY="4"</v>
      </c>
    </row>
    <row r="3895" spans="1:8" x14ac:dyDescent="0.25">
      <c r="A3895" t="str">
        <f>CONCATENATE(climbs!A$1, "=",IF(TYPE(climbs!A3895)=2,CHAR(34),""),climbs!A3895,IF(TYPE(climbs!A3895)=2,CHAR(34),""))</f>
        <v>CLIMB_ID=3894</v>
      </c>
      <c r="B3895" t="str">
        <f>CONCATENATE(climbs!B$1, "=",IF(TYPE(climbs!B3895)=2,CHAR(34),""),climbs!B3895,IF(TYPE(climbs!B3895)=2,CHAR(34),""))</f>
        <v>STAGE_NUMBER=1297</v>
      </c>
      <c r="C3895" t="str">
        <f>CONCATENATE(climbs!C$1, "=",IF(TYPE(climbs!C3895)=2,CHAR(34),""),climbs!C3895,IF(TYPE(climbs!C3895)=2,CHAR(34),""))</f>
        <v>STARTING_AT_KM=155</v>
      </c>
      <c r="D3895" t="str">
        <f>CONCATENATE(climbs!D$1, "=",IF(TYPE(climbs!D3895)=2,CHAR(34),""),climbs!D3895,IF(TYPE(climbs!D3895)=2,CHAR(34),""))</f>
        <v>NAME="Col de Portet-d'Aspet"</v>
      </c>
      <c r="E3895" t="str">
        <f>CONCATENATE(climbs!E$1, "=",IF(TYPE(climbs!E3895)=2,CHAR(34),""),climbs!E3895,IF(TYPE(climbs!E3895)=2,CHAR(34),""))</f>
        <v>INITIAL_ALTITUDE=1069</v>
      </c>
      <c r="F3895" t="str">
        <f>CONCATENATE(climbs!F$1, "=",IF(TYPE(climbs!F3895)=2,CHAR(34),""),climbs!F3895,IF(TYPE(climbs!F3895)=2,CHAR(34),""))</f>
        <v>DISTANCE=5.4</v>
      </c>
      <c r="G3895" t="str">
        <f>CONCATENATE(climbs!G$1, "=",IF(TYPE(climbs!G3895)=2,CHAR(34),""),climbs!G3895,IF(TYPE(climbs!G3895)=2,CHAR(34),""))</f>
        <v>AVERAGE_SLOPE=6.9</v>
      </c>
      <c r="H3895" t="str">
        <f>CONCATENATE(climbs!H$1, "=",IF(TYPE(climbs!H3895)=2,CHAR(34),""),climbs!H3895,IF(TYPE(climbs!H3895)=2,CHAR(34),""))</f>
        <v>CATEGORY="2"</v>
      </c>
    </row>
    <row r="3896" spans="1:8" x14ac:dyDescent="0.25">
      <c r="A3896" t="str">
        <f>CONCATENATE(climbs!A$1, "=",IF(TYPE(climbs!A3896)=2,CHAR(34),""),climbs!A3896,IF(TYPE(climbs!A3896)=2,CHAR(34),""))</f>
        <v>CLIMB_ID=3895</v>
      </c>
      <c r="B3896" t="str">
        <f>CONCATENATE(climbs!B$1, "=",IF(TYPE(climbs!B3896)=2,CHAR(34),""),climbs!B3896,IF(TYPE(climbs!B3896)=2,CHAR(34),""))</f>
        <v>STAGE_NUMBER=1297</v>
      </c>
      <c r="C3896" t="str">
        <f>CONCATENATE(climbs!C$1, "=",IF(TYPE(climbs!C3896)=2,CHAR(34),""),climbs!C3896,IF(TYPE(climbs!C3896)=2,CHAR(34),""))</f>
        <v>STARTING_AT_KM=176.5</v>
      </c>
      <c r="D3896" t="str">
        <f>CONCATENATE(climbs!D$1, "=",IF(TYPE(climbs!D3896)=2,CHAR(34),""),climbs!D3896,IF(TYPE(climbs!D3896)=2,CHAR(34),""))</f>
        <v>NAME="Col des Ares"</v>
      </c>
      <c r="E3896" t="str">
        <f>CONCATENATE(climbs!E$1, "=",IF(TYPE(climbs!E3896)=2,CHAR(34),""),climbs!E3896,IF(TYPE(climbs!E3896)=2,CHAR(34),""))</f>
        <v>INITIAL_ALTITUDE=0</v>
      </c>
      <c r="F3896" t="str">
        <f>CONCATENATE(climbs!F$1, "=",IF(TYPE(climbs!F3896)=2,CHAR(34),""),climbs!F3896,IF(TYPE(climbs!F3896)=2,CHAR(34),""))</f>
        <v>DISTANCE=6</v>
      </c>
      <c r="G3896" t="str">
        <f>CONCATENATE(climbs!G$1, "=",IF(TYPE(climbs!G3896)=2,CHAR(34),""),climbs!G3896,IF(TYPE(climbs!G3896)=2,CHAR(34),""))</f>
        <v>AVERAGE_SLOPE=5.2</v>
      </c>
      <c r="H3896" t="str">
        <f>CONCATENATE(climbs!H$1, "=",IF(TYPE(climbs!H3896)=2,CHAR(34),""),climbs!H3896,IF(TYPE(climbs!H3896)=2,CHAR(34),""))</f>
        <v>CATEGORY="3"</v>
      </c>
    </row>
    <row r="3897" spans="1:8" x14ac:dyDescent="0.25">
      <c r="A3897" t="str">
        <f>CONCATENATE(climbs!A$1, "=",IF(TYPE(climbs!A3897)=2,CHAR(34),""),climbs!A3897,IF(TYPE(climbs!A3897)=2,CHAR(34),""))</f>
        <v>CLIMB_ID=3896</v>
      </c>
      <c r="B3897" t="str">
        <f>CONCATENATE(climbs!B$1, "=",IF(TYPE(climbs!B3897)=2,CHAR(34),""),climbs!B3897,IF(TYPE(climbs!B3897)=2,CHAR(34),""))</f>
        <v>STAGE_NUMBER=1297</v>
      </c>
      <c r="C3897" t="str">
        <f>CONCATENATE(climbs!C$1, "=",IF(TYPE(climbs!C3897)=2,CHAR(34),""),climbs!C3897,IF(TYPE(climbs!C3897)=2,CHAR(34),""))</f>
        <v>STARTING_AT_KM=216</v>
      </c>
      <c r="D3897" t="str">
        <f>CONCATENATE(climbs!D$1, "=",IF(TYPE(climbs!D3897)=2,CHAR(34),""),climbs!D3897,IF(TYPE(climbs!D3897)=2,CHAR(34),""))</f>
        <v>NAME="Port de Balès"</v>
      </c>
      <c r="E3897" t="str">
        <f>CONCATENATE(climbs!E$1, "=",IF(TYPE(climbs!E3897)=2,CHAR(34),""),climbs!E3897,IF(TYPE(climbs!E3897)=2,CHAR(34),""))</f>
        <v>INITIAL_ALTITUDE=1755</v>
      </c>
      <c r="F3897" t="str">
        <f>CONCATENATE(climbs!F$1, "=",IF(TYPE(climbs!F3897)=2,CHAR(34),""),climbs!F3897,IF(TYPE(climbs!F3897)=2,CHAR(34),""))</f>
        <v>DISTANCE=11.7</v>
      </c>
      <c r="G3897" t="str">
        <f>CONCATENATE(climbs!G$1, "=",IF(TYPE(climbs!G3897)=2,CHAR(34),""),climbs!G3897,IF(TYPE(climbs!G3897)=2,CHAR(34),""))</f>
        <v>AVERAGE_SLOPE=7.7</v>
      </c>
      <c r="H3897" t="str">
        <f>CONCATENATE(climbs!H$1, "=",IF(TYPE(climbs!H3897)=2,CHAR(34),""),climbs!H3897,IF(TYPE(climbs!H3897)=2,CHAR(34),""))</f>
        <v>CATEGORY="H"</v>
      </c>
    </row>
    <row r="3898" spans="1:8" x14ac:dyDescent="0.25">
      <c r="A3898" t="str">
        <f>CONCATENATE(climbs!A$1, "=",IF(TYPE(climbs!A3898)=2,CHAR(34),""),climbs!A3898,IF(TYPE(climbs!A3898)=2,CHAR(34),""))</f>
        <v>CLIMB_ID=3897</v>
      </c>
      <c r="B3898" t="str">
        <f>CONCATENATE(climbs!B$1, "=",IF(TYPE(climbs!B3898)=2,CHAR(34),""),climbs!B3898,IF(TYPE(climbs!B3898)=2,CHAR(34),""))</f>
        <v>STAGE_NUMBER=1298</v>
      </c>
      <c r="C3898" t="str">
        <f>CONCATENATE(climbs!C$1, "=",IF(TYPE(climbs!C3898)=2,CHAR(34),""),climbs!C3898,IF(TYPE(climbs!C3898)=2,CHAR(34),""))</f>
        <v>STARTING_AT_KM=57.5</v>
      </c>
      <c r="D3898" t="str">
        <f>CONCATENATE(climbs!D$1, "=",IF(TYPE(climbs!D3898)=2,CHAR(34),""),climbs!D3898,IF(TYPE(climbs!D3898)=2,CHAR(34),""))</f>
        <v>NAME="Col du Portillon"</v>
      </c>
      <c r="E3898" t="str">
        <f>CONCATENATE(climbs!E$1, "=",IF(TYPE(climbs!E3898)=2,CHAR(34),""),climbs!E3898,IF(TYPE(climbs!E3898)=2,CHAR(34),""))</f>
        <v>INITIAL_ALTITUDE=1292</v>
      </c>
      <c r="F3898" t="str">
        <f>CONCATENATE(climbs!F$1, "=",IF(TYPE(climbs!F3898)=2,CHAR(34),""),climbs!F3898,IF(TYPE(climbs!F3898)=2,CHAR(34),""))</f>
        <v>DISTANCE=8.3</v>
      </c>
      <c r="G3898" t="str">
        <f>CONCATENATE(climbs!G$1, "=",IF(TYPE(climbs!G3898)=2,CHAR(34),""),climbs!G3898,IF(TYPE(climbs!G3898)=2,CHAR(34),""))</f>
        <v>AVERAGE_SLOPE=7.1</v>
      </c>
      <c r="H3898" t="str">
        <f>CONCATENATE(climbs!H$1, "=",IF(TYPE(climbs!H3898)=2,CHAR(34),""),climbs!H3898,IF(TYPE(climbs!H3898)=2,CHAR(34),""))</f>
        <v>CATEGORY="1"</v>
      </c>
    </row>
    <row r="3899" spans="1:8" x14ac:dyDescent="0.25">
      <c r="A3899" t="str">
        <f>CONCATENATE(climbs!A$1, "=",IF(TYPE(climbs!A3899)=2,CHAR(34),""),climbs!A3899,IF(TYPE(climbs!A3899)=2,CHAR(34),""))</f>
        <v>CLIMB_ID=3898</v>
      </c>
      <c r="B3899" t="str">
        <f>CONCATENATE(climbs!B$1, "=",IF(TYPE(climbs!B3899)=2,CHAR(34),""),climbs!B3899,IF(TYPE(climbs!B3899)=2,CHAR(34),""))</f>
        <v>STAGE_NUMBER=1298</v>
      </c>
      <c r="C3899" t="str">
        <f>CONCATENATE(climbs!C$1, "=",IF(TYPE(climbs!C3899)=2,CHAR(34),""),climbs!C3899,IF(TYPE(climbs!C3899)=2,CHAR(34),""))</f>
        <v>STARTING_AT_KM=82</v>
      </c>
      <c r="D3899" t="str">
        <f>CONCATENATE(climbs!D$1, "=",IF(TYPE(climbs!D3899)=2,CHAR(34),""),climbs!D3899,IF(TYPE(climbs!D3899)=2,CHAR(34),""))</f>
        <v>NAME="Col de Peyresourde"</v>
      </c>
      <c r="E3899" t="str">
        <f>CONCATENATE(climbs!E$1, "=",IF(TYPE(climbs!E3899)=2,CHAR(34),""),climbs!E3899,IF(TYPE(climbs!E3899)=2,CHAR(34),""))</f>
        <v>INITIAL_ALTITUDE=1569</v>
      </c>
      <c r="F3899" t="str">
        <f>CONCATENATE(climbs!F$1, "=",IF(TYPE(climbs!F3899)=2,CHAR(34),""),climbs!F3899,IF(TYPE(climbs!F3899)=2,CHAR(34),""))</f>
        <v>DISTANCE=13.2</v>
      </c>
      <c r="G3899" t="str">
        <f>CONCATENATE(climbs!G$1, "=",IF(TYPE(climbs!G3899)=2,CHAR(34),""),climbs!G3899,IF(TYPE(climbs!G3899)=2,CHAR(34),""))</f>
        <v>AVERAGE_SLOPE=7</v>
      </c>
      <c r="H3899" t="str">
        <f>CONCATENATE(climbs!H$1, "=",IF(TYPE(climbs!H3899)=2,CHAR(34),""),climbs!H3899,IF(TYPE(climbs!H3899)=2,CHAR(34),""))</f>
        <v>CATEGORY="1"</v>
      </c>
    </row>
    <row r="3900" spans="1:8" x14ac:dyDescent="0.25">
      <c r="A3900" t="str">
        <f>CONCATENATE(climbs!A$1, "=",IF(TYPE(climbs!A3900)=2,CHAR(34),""),climbs!A3900,IF(TYPE(climbs!A3900)=2,CHAR(34),""))</f>
        <v>CLIMB_ID=3899</v>
      </c>
      <c r="B3900" t="str">
        <f>CONCATENATE(climbs!B$1, "=",IF(TYPE(climbs!B3900)=2,CHAR(34),""),climbs!B3900,IF(TYPE(climbs!B3900)=2,CHAR(34),""))</f>
        <v>STAGE_NUMBER=1298</v>
      </c>
      <c r="C3900" t="str">
        <f>CONCATENATE(climbs!C$1, "=",IF(TYPE(climbs!C3900)=2,CHAR(34),""),climbs!C3900,IF(TYPE(climbs!C3900)=2,CHAR(34),""))</f>
        <v>STARTING_AT_KM=102.5</v>
      </c>
      <c r="D3900" t="str">
        <f>CONCATENATE(climbs!D$1, "=",IF(TYPE(climbs!D3900)=2,CHAR(34),""),climbs!D3900,IF(TYPE(climbs!D3900)=2,CHAR(34),""))</f>
        <v>NAME="Col de Val Louron-Azet"</v>
      </c>
      <c r="E3900" t="str">
        <f>CONCATENATE(climbs!E$1, "=",IF(TYPE(climbs!E3900)=2,CHAR(34),""),climbs!E3900,IF(TYPE(climbs!E3900)=2,CHAR(34),""))</f>
        <v>INITIAL_ALTITUDE=1580</v>
      </c>
      <c r="F3900" t="str">
        <f>CONCATENATE(climbs!F$1, "=",IF(TYPE(climbs!F3900)=2,CHAR(34),""),climbs!F3900,IF(TYPE(climbs!F3900)=2,CHAR(34),""))</f>
        <v>DISTANCE=7.4</v>
      </c>
      <c r="G3900" t="str">
        <f>CONCATENATE(climbs!G$1, "=",IF(TYPE(climbs!G3900)=2,CHAR(34),""),climbs!G3900,IF(TYPE(climbs!G3900)=2,CHAR(34),""))</f>
        <v>AVERAGE_SLOPE=8.3</v>
      </c>
      <c r="H3900" t="str">
        <f>CONCATENATE(climbs!H$1, "=",IF(TYPE(climbs!H3900)=2,CHAR(34),""),climbs!H3900,IF(TYPE(climbs!H3900)=2,CHAR(34),""))</f>
        <v>CATEGORY="1"</v>
      </c>
    </row>
    <row r="3901" spans="1:8" x14ac:dyDescent="0.25">
      <c r="A3901" t="str">
        <f>CONCATENATE(climbs!A$1, "=",IF(TYPE(climbs!A3901)=2,CHAR(34),""),climbs!A3901,IF(TYPE(climbs!A3901)=2,CHAR(34),""))</f>
        <v>CLIMB_ID=3900</v>
      </c>
      <c r="B3901" t="str">
        <f>CONCATENATE(climbs!B$1, "=",IF(TYPE(climbs!B3901)=2,CHAR(34),""),climbs!B3901,IF(TYPE(climbs!B3901)=2,CHAR(34),""))</f>
        <v>STAGE_NUMBER=1298</v>
      </c>
      <c r="C3901" t="str">
        <f>CONCATENATE(climbs!C$1, "=",IF(TYPE(climbs!C3901)=2,CHAR(34),""),climbs!C3901,IF(TYPE(climbs!C3901)=2,CHAR(34),""))</f>
        <v>STARTING_AT_KM=124.5</v>
      </c>
      <c r="D3901" t="str">
        <f>CONCATENATE(climbs!D$1, "=",IF(TYPE(climbs!D3901)=2,CHAR(34),""),climbs!D3901,IF(TYPE(climbs!D3901)=2,CHAR(34),""))</f>
        <v>NAME="Montée de Saint-Lary Pla d'Adet"</v>
      </c>
      <c r="E3901" t="str">
        <f>CONCATENATE(climbs!E$1, "=",IF(TYPE(climbs!E3901)=2,CHAR(34),""),climbs!E3901,IF(TYPE(climbs!E3901)=2,CHAR(34),""))</f>
        <v>INITIAL_ALTITUDE=1680</v>
      </c>
      <c r="F3901" t="str">
        <f>CONCATENATE(climbs!F$1, "=",IF(TYPE(climbs!F3901)=2,CHAR(34),""),climbs!F3901,IF(TYPE(climbs!F3901)=2,CHAR(34),""))</f>
        <v>DISTANCE=10.2</v>
      </c>
      <c r="G3901" t="str">
        <f>CONCATENATE(climbs!G$1, "=",IF(TYPE(climbs!G3901)=2,CHAR(34),""),climbs!G3901,IF(TYPE(climbs!G3901)=2,CHAR(34),""))</f>
        <v>AVERAGE_SLOPE=8.3</v>
      </c>
      <c r="H3901" t="str">
        <f>CONCATENATE(climbs!H$1, "=",IF(TYPE(climbs!H3901)=2,CHAR(34),""),climbs!H3901,IF(TYPE(climbs!H3901)=2,CHAR(34),""))</f>
        <v>CATEGORY="H"</v>
      </c>
    </row>
    <row r="3902" spans="1:8" x14ac:dyDescent="0.25">
      <c r="A3902" t="str">
        <f>CONCATENATE(climbs!A$1, "=",IF(TYPE(climbs!A3902)=2,CHAR(34),""),climbs!A3902,IF(TYPE(climbs!A3902)=2,CHAR(34),""))</f>
        <v>CLIMB_ID=3901</v>
      </c>
      <c r="B3902" t="str">
        <f>CONCATENATE(climbs!B$1, "=",IF(TYPE(climbs!B3902)=2,CHAR(34),""),climbs!B3902,IF(TYPE(climbs!B3902)=2,CHAR(34),""))</f>
        <v>STAGE_NUMBER=1299</v>
      </c>
      <c r="C3902" t="str">
        <f>CONCATENATE(climbs!C$1, "=",IF(TYPE(climbs!C3902)=2,CHAR(34),""),climbs!C3902,IF(TYPE(climbs!C3902)=2,CHAR(34),""))</f>
        <v>STARTING_AT_KM=28</v>
      </c>
      <c r="D3902" t="str">
        <f>CONCATENATE(climbs!D$1, "=",IF(TYPE(climbs!D3902)=2,CHAR(34),""),climbs!D3902,IF(TYPE(climbs!D3902)=2,CHAR(34),""))</f>
        <v>NAME="Côte de Bénéjacq"</v>
      </c>
      <c r="E3902" t="str">
        <f>CONCATENATE(climbs!E$1, "=",IF(TYPE(climbs!E3902)=2,CHAR(34),""),climbs!E3902,IF(TYPE(climbs!E3902)=2,CHAR(34),""))</f>
        <v>INITIAL_ALTITUDE=0</v>
      </c>
      <c r="F3902" t="str">
        <f>CONCATENATE(climbs!F$1, "=",IF(TYPE(climbs!F3902)=2,CHAR(34),""),climbs!F3902,IF(TYPE(climbs!F3902)=2,CHAR(34),""))</f>
        <v>DISTANCE=2.6</v>
      </c>
      <c r="G3902" t="str">
        <f>CONCATENATE(climbs!G$1, "=",IF(TYPE(climbs!G3902)=2,CHAR(34),""),climbs!G3902,IF(TYPE(climbs!G3902)=2,CHAR(34),""))</f>
        <v>AVERAGE_SLOPE=6.7</v>
      </c>
      <c r="H3902" t="str">
        <f>CONCATENATE(climbs!H$1, "=",IF(TYPE(climbs!H3902)=2,CHAR(34),""),climbs!H3902,IF(TYPE(climbs!H3902)=2,CHAR(34),""))</f>
        <v>CATEGORY="3"</v>
      </c>
    </row>
    <row r="3903" spans="1:8" x14ac:dyDescent="0.25">
      <c r="A3903" t="str">
        <f>CONCATENATE(climbs!A$1, "=",IF(TYPE(climbs!A3903)=2,CHAR(34),""),climbs!A3903,IF(TYPE(climbs!A3903)=2,CHAR(34),""))</f>
        <v>CLIMB_ID=3902</v>
      </c>
      <c r="B3903" t="str">
        <f>CONCATENATE(climbs!B$1, "=",IF(TYPE(climbs!B3903)=2,CHAR(34),""),climbs!B3903,IF(TYPE(climbs!B3903)=2,CHAR(34),""))</f>
        <v>STAGE_NUMBER=1299</v>
      </c>
      <c r="C3903" t="str">
        <f>CONCATENATE(climbs!C$1, "=",IF(TYPE(climbs!C3903)=2,CHAR(34),""),climbs!C3903,IF(TYPE(climbs!C3903)=2,CHAR(34),""))</f>
        <v>STARTING_AT_KM=56</v>
      </c>
      <c r="D3903" t="str">
        <f>CONCATENATE(climbs!D$1, "=",IF(TYPE(climbs!D3903)=2,CHAR(34),""),climbs!D3903,IF(TYPE(climbs!D3903)=2,CHAR(34),""))</f>
        <v>NAME="Côte de Loucrup"</v>
      </c>
      <c r="E3903" t="str">
        <f>CONCATENATE(climbs!E$1, "=",IF(TYPE(climbs!E3903)=2,CHAR(34),""),climbs!E3903,IF(TYPE(climbs!E3903)=2,CHAR(34),""))</f>
        <v>INITIAL_ALTITUDE=0</v>
      </c>
      <c r="F3903" t="str">
        <f>CONCATENATE(climbs!F$1, "=",IF(TYPE(climbs!F3903)=2,CHAR(34),""),climbs!F3903,IF(TYPE(climbs!F3903)=2,CHAR(34),""))</f>
        <v>DISTANCE=2</v>
      </c>
      <c r="G3903" t="str">
        <f>CONCATENATE(climbs!G$1, "=",IF(TYPE(climbs!G3903)=2,CHAR(34),""),climbs!G3903,IF(TYPE(climbs!G3903)=2,CHAR(34),""))</f>
        <v>AVERAGE_SLOPE=7</v>
      </c>
      <c r="H3903" t="str">
        <f>CONCATENATE(climbs!H$1, "=",IF(TYPE(climbs!H3903)=2,CHAR(34),""),climbs!H3903,IF(TYPE(climbs!H3903)=2,CHAR(34),""))</f>
        <v>CATEGORY="3"</v>
      </c>
    </row>
    <row r="3904" spans="1:8" x14ac:dyDescent="0.25">
      <c r="A3904" t="str">
        <f>CONCATENATE(climbs!A$1, "=",IF(TYPE(climbs!A3904)=2,CHAR(34),""),climbs!A3904,IF(TYPE(climbs!A3904)=2,CHAR(34),""))</f>
        <v>CLIMB_ID=3903</v>
      </c>
      <c r="B3904" t="str">
        <f>CONCATENATE(climbs!B$1, "=",IF(TYPE(climbs!B3904)=2,CHAR(34),""),climbs!B3904,IF(TYPE(climbs!B3904)=2,CHAR(34),""))</f>
        <v>STAGE_NUMBER=1299</v>
      </c>
      <c r="C3904" t="str">
        <f>CONCATENATE(climbs!C$1, "=",IF(TYPE(climbs!C3904)=2,CHAR(34),""),climbs!C3904,IF(TYPE(climbs!C3904)=2,CHAR(34),""))</f>
        <v>STARTING_AT_KM=95.5</v>
      </c>
      <c r="D3904" t="str">
        <f>CONCATENATE(climbs!D$1, "=",IF(TYPE(climbs!D3904)=2,CHAR(34),""),climbs!D3904,IF(TYPE(climbs!D3904)=2,CHAR(34),""))</f>
        <v>NAME="Col du Tourmalet - Souvenir Jacques Goddet"</v>
      </c>
      <c r="E3904" t="str">
        <f>CONCATENATE(climbs!E$1, "=",IF(TYPE(climbs!E3904)=2,CHAR(34),""),climbs!E3904,IF(TYPE(climbs!E3904)=2,CHAR(34),""))</f>
        <v>INITIAL_ALTITUDE=2115</v>
      </c>
      <c r="F3904" t="str">
        <f>CONCATENATE(climbs!F$1, "=",IF(TYPE(climbs!F3904)=2,CHAR(34),""),climbs!F3904,IF(TYPE(climbs!F3904)=2,CHAR(34),""))</f>
        <v>DISTANCE=17.1</v>
      </c>
      <c r="G3904" t="str">
        <f>CONCATENATE(climbs!G$1, "=",IF(TYPE(climbs!G3904)=2,CHAR(34),""),climbs!G3904,IF(TYPE(climbs!G3904)=2,CHAR(34),""))</f>
        <v>AVERAGE_SLOPE=7.3</v>
      </c>
      <c r="H3904" t="str">
        <f>CONCATENATE(climbs!H$1, "=",IF(TYPE(climbs!H3904)=2,CHAR(34),""),climbs!H3904,IF(TYPE(climbs!H3904)=2,CHAR(34),""))</f>
        <v>CATEGORY="H"</v>
      </c>
    </row>
    <row r="3905" spans="1:8" x14ac:dyDescent="0.25">
      <c r="A3905" t="str">
        <f>CONCATENATE(climbs!A$1, "=",IF(TYPE(climbs!A3905)=2,CHAR(34),""),climbs!A3905,IF(TYPE(climbs!A3905)=2,CHAR(34),""))</f>
        <v>CLIMB_ID=3904</v>
      </c>
      <c r="B3905" t="str">
        <f>CONCATENATE(climbs!B$1, "=",IF(TYPE(climbs!B3905)=2,CHAR(34),""),climbs!B3905,IF(TYPE(climbs!B3905)=2,CHAR(34),""))</f>
        <v>STAGE_NUMBER=1299</v>
      </c>
      <c r="C3905" t="str">
        <f>CONCATENATE(climbs!C$1, "=",IF(TYPE(climbs!C3905)=2,CHAR(34),""),climbs!C3905,IF(TYPE(climbs!C3905)=2,CHAR(34),""))</f>
        <v>STARTING_AT_KM=145.5</v>
      </c>
      <c r="D3905" t="str">
        <f>CONCATENATE(climbs!D$1, "=",IF(TYPE(climbs!D3905)=2,CHAR(34),""),climbs!D3905,IF(TYPE(climbs!D3905)=2,CHAR(34),""))</f>
        <v>NAME="Montée du Hautacam"</v>
      </c>
      <c r="E3905" t="str">
        <f>CONCATENATE(climbs!E$1, "=",IF(TYPE(climbs!E3905)=2,CHAR(34),""),climbs!E3905,IF(TYPE(climbs!E3905)=2,CHAR(34),""))</f>
        <v>INITIAL_ALTITUDE=1520</v>
      </c>
      <c r="F3905" t="str">
        <f>CONCATENATE(climbs!F$1, "=",IF(TYPE(climbs!F3905)=2,CHAR(34),""),climbs!F3905,IF(TYPE(climbs!F3905)=2,CHAR(34),""))</f>
        <v>DISTANCE=13.6</v>
      </c>
      <c r="G3905" t="str">
        <f>CONCATENATE(climbs!G$1, "=",IF(TYPE(climbs!G3905)=2,CHAR(34),""),climbs!G3905,IF(TYPE(climbs!G3905)=2,CHAR(34),""))</f>
        <v>AVERAGE_SLOPE=7.8</v>
      </c>
      <c r="H3905" t="str">
        <f>CONCATENATE(climbs!H$1, "=",IF(TYPE(climbs!H3905)=2,CHAR(34),""),climbs!H3905,IF(TYPE(climbs!H3905)=2,CHAR(34),""))</f>
        <v>CATEGORY="H"</v>
      </c>
    </row>
    <row r="3906" spans="1:8" x14ac:dyDescent="0.25">
      <c r="A3906" t="str">
        <f>CONCATENATE(climbs!A$1, "=",IF(TYPE(climbs!A3906)=2,CHAR(34),""),climbs!A3906,IF(TYPE(climbs!A3906)=2,CHAR(34),""))</f>
        <v>CLIMB_ID=3905</v>
      </c>
      <c r="B3906" t="str">
        <f>CONCATENATE(climbs!B$1, "=",IF(TYPE(climbs!B3906)=2,CHAR(34),""),climbs!B3906,IF(TYPE(climbs!B3906)=2,CHAR(34),""))</f>
        <v>STAGE_NUMBER=1300</v>
      </c>
      <c r="C3906" t="str">
        <f>CONCATENATE(climbs!C$1, "=",IF(TYPE(climbs!C3906)=2,CHAR(34),""),climbs!C3906,IF(TYPE(climbs!C3906)=2,CHAR(34),""))</f>
        <v>STARTING_AT_KM=195.5</v>
      </c>
      <c r="D3906" t="str">
        <f>CONCATENATE(climbs!D$1, "=",IF(TYPE(climbs!D3906)=2,CHAR(34),""),climbs!D3906,IF(TYPE(climbs!D3906)=2,CHAR(34),""))</f>
        <v>NAME="Côte de Monbazillac"</v>
      </c>
      <c r="E3906" t="str">
        <f>CONCATENATE(climbs!E$1, "=",IF(TYPE(climbs!E3906)=2,CHAR(34),""),climbs!E3906,IF(TYPE(climbs!E3906)=2,CHAR(34),""))</f>
        <v>INITIAL_ALTITUDE=0</v>
      </c>
      <c r="F3906" t="str">
        <f>CONCATENATE(climbs!F$1, "=",IF(TYPE(climbs!F3906)=2,CHAR(34),""),climbs!F3906,IF(TYPE(climbs!F3906)=2,CHAR(34),""))</f>
        <v>DISTANCE=1.3</v>
      </c>
      <c r="G3906" t="str">
        <f>CONCATENATE(climbs!G$1, "=",IF(TYPE(climbs!G3906)=2,CHAR(34),""),climbs!G3906,IF(TYPE(climbs!G3906)=2,CHAR(34),""))</f>
        <v>AVERAGE_SLOPE=7.6</v>
      </c>
      <c r="H3906" t="str">
        <f>CONCATENATE(climbs!H$1, "=",IF(TYPE(climbs!H3906)=2,CHAR(34),""),climbs!H3906,IF(TYPE(climbs!H3906)=2,CHAR(34),""))</f>
        <v>CATEGORY="4"</v>
      </c>
    </row>
    <row r="3907" spans="1:8" x14ac:dyDescent="0.25">
      <c r="A3907" t="str">
        <f>CONCATENATE(climbs!A$1, "=",IF(TYPE(climbs!A3907)=2,CHAR(34),""),climbs!A3907,IF(TYPE(climbs!A3907)=2,CHAR(34),""))</f>
        <v>CLIMB_ID=3906</v>
      </c>
      <c r="B3907" t="str">
        <f>CONCATENATE(climbs!B$1, "=",IF(TYPE(climbs!B3907)=2,CHAR(34),""),climbs!B3907,IF(TYPE(climbs!B3907)=2,CHAR(34),""))</f>
        <v>STAGE_NUMBER=1302</v>
      </c>
      <c r="C3907" t="str">
        <f>CONCATENATE(climbs!C$1, "=",IF(TYPE(climbs!C3907)=2,CHAR(34),""),climbs!C3907,IF(TYPE(climbs!C3907)=2,CHAR(34),""))</f>
        <v>STARTING_AT_KM=31</v>
      </c>
      <c r="D3907" t="str">
        <f>CONCATENATE(climbs!D$1, "=",IF(TYPE(climbs!D3907)=2,CHAR(34),""),climbs!D3907,IF(TYPE(climbs!D3907)=2,CHAR(34),""))</f>
        <v>NAME="Côte de Briis-sous-Forges"</v>
      </c>
      <c r="E3907" t="str">
        <f>CONCATENATE(climbs!E$1, "=",IF(TYPE(climbs!E3907)=2,CHAR(34),""),climbs!E3907,IF(TYPE(climbs!E3907)=2,CHAR(34),""))</f>
        <v>INITIAL_ALTITUDE=0</v>
      </c>
      <c r="F3907" t="str">
        <f>CONCATENATE(climbs!F$1, "=",IF(TYPE(climbs!F3907)=2,CHAR(34),""),climbs!F3907,IF(TYPE(climbs!F3907)=2,CHAR(34),""))</f>
        <v>DISTANCE=0</v>
      </c>
      <c r="G3907" t="str">
        <f>CONCATENATE(climbs!G$1, "=",IF(TYPE(climbs!G3907)=2,CHAR(34),""),climbs!G3907,IF(TYPE(climbs!G3907)=2,CHAR(34),""))</f>
        <v>AVERAGE_SLOPE=0</v>
      </c>
      <c r="H3907" t="str">
        <f>CONCATENATE(climbs!H$1, "=",IF(TYPE(climbs!H3907)=2,CHAR(34),""),climbs!H3907,IF(TYPE(climbs!H3907)=2,CHAR(34),""))</f>
        <v>CATEGORY="4"</v>
      </c>
    </row>
    <row r="3908" spans="1:8" x14ac:dyDescent="0.25">
      <c r="A3908" t="str">
        <f>CONCATENATE(climbs!A$1, "=",IF(TYPE(climbs!A3908)=2,CHAR(34),""),climbs!A3908,IF(TYPE(climbs!A3908)=2,CHAR(34),""))</f>
        <v>CLIMB_ID=3907</v>
      </c>
      <c r="B3908" t="str">
        <f>CONCATENATE(climbs!B$1, "=",IF(TYPE(climbs!B3908)=2,CHAR(34),""),climbs!B3908,IF(TYPE(climbs!B3908)=2,CHAR(34),""))</f>
        <v>STAGE_NUMBER=1303</v>
      </c>
      <c r="C3908" t="str">
        <f>CONCATENATE(climbs!C$1, "=",IF(TYPE(climbs!C3908)=2,CHAR(34),""),climbs!C3908,IF(TYPE(climbs!C3908)=2,CHAR(34),""))</f>
        <v>STARTING_AT_KM=68</v>
      </c>
      <c r="D3908" t="str">
        <f>CONCATENATE(climbs!D$1, "=",IF(TYPE(climbs!D3908)=2,CHAR(34),""),climbs!D3908,IF(TYPE(climbs!D3908)=2,CHAR(34),""))</f>
        <v>NAME="Côte de Cray"</v>
      </c>
      <c r="E3908" t="str">
        <f>CONCATENATE(climbs!E$1, "=",IF(TYPE(climbs!E3908)=2,CHAR(34),""),climbs!E3908,IF(TYPE(climbs!E3908)=2,CHAR(34),""))</f>
        <v>INITIAL_ALTITUDE=0</v>
      </c>
      <c r="F3908" t="str">
        <f>CONCATENATE(climbs!F$1, "=",IF(TYPE(climbs!F3908)=2,CHAR(34),""),climbs!F3908,IF(TYPE(climbs!F3908)=2,CHAR(34),""))</f>
        <v>DISTANCE=1.6</v>
      </c>
      <c r="G3908" t="str">
        <f>CONCATENATE(climbs!G$1, "=",IF(TYPE(climbs!G3908)=2,CHAR(34),""),climbs!G3908,IF(TYPE(climbs!G3908)=2,CHAR(34),""))</f>
        <v>AVERAGE_SLOPE=7.1</v>
      </c>
      <c r="H3908" t="str">
        <f>CONCATENATE(climbs!H$1, "=",IF(TYPE(climbs!H3908)=2,CHAR(34),""),climbs!H3908,IF(TYPE(climbs!H3908)=2,CHAR(34),""))</f>
        <v>CATEGORY="4"</v>
      </c>
    </row>
    <row r="3909" spans="1:8" x14ac:dyDescent="0.25">
      <c r="A3909" t="str">
        <f>CONCATENATE(climbs!A$1, "=",IF(TYPE(climbs!A3909)=2,CHAR(34),""),climbs!A3909,IF(TYPE(climbs!A3909)=2,CHAR(34),""))</f>
        <v>CLIMB_ID=3908</v>
      </c>
      <c r="B3909" t="str">
        <f>CONCATENATE(climbs!B$1, "=",IF(TYPE(climbs!B3909)=2,CHAR(34),""),climbs!B3909,IF(TYPE(climbs!B3909)=2,CHAR(34),""))</f>
        <v>STAGE_NUMBER=1303</v>
      </c>
      <c r="C3909" t="str">
        <f>CONCATENATE(climbs!C$1, "=",IF(TYPE(climbs!C3909)=2,CHAR(34),""),climbs!C3909,IF(TYPE(climbs!C3909)=2,CHAR(34),""))</f>
        <v>STARTING_AT_KM=103.5</v>
      </c>
      <c r="D3909" t="str">
        <f>CONCATENATE(climbs!D$1, "=",IF(TYPE(climbs!D3909)=2,CHAR(34),""),climbs!D3909,IF(TYPE(climbs!D3909)=2,CHAR(34),""))</f>
        <v>NAME="Côte de Buttertubs"</v>
      </c>
      <c r="E3909" t="str">
        <f>CONCATENATE(climbs!E$1, "=",IF(TYPE(climbs!E3909)=2,CHAR(34),""),climbs!E3909,IF(TYPE(climbs!E3909)=2,CHAR(34),""))</f>
        <v>INITIAL_ALTITUDE=0</v>
      </c>
      <c r="F3909" t="str">
        <f>CONCATENATE(climbs!F$1, "=",IF(TYPE(climbs!F3909)=2,CHAR(34),""),climbs!F3909,IF(TYPE(climbs!F3909)=2,CHAR(34),""))</f>
        <v>DISTANCE=4.5</v>
      </c>
      <c r="G3909" t="str">
        <f>CONCATENATE(climbs!G$1, "=",IF(TYPE(climbs!G3909)=2,CHAR(34),""),climbs!G3909,IF(TYPE(climbs!G3909)=2,CHAR(34),""))</f>
        <v>AVERAGE_SLOPE=6.8</v>
      </c>
      <c r="H3909" t="str">
        <f>CONCATENATE(climbs!H$1, "=",IF(TYPE(climbs!H3909)=2,CHAR(34),""),climbs!H3909,IF(TYPE(climbs!H3909)=2,CHAR(34),""))</f>
        <v>CATEGORY="3"</v>
      </c>
    </row>
    <row r="3910" spans="1:8" x14ac:dyDescent="0.25">
      <c r="A3910" t="str">
        <f>CONCATENATE(climbs!A$1, "=",IF(TYPE(climbs!A3910)=2,CHAR(34),""),climbs!A3910,IF(TYPE(climbs!A3910)=2,CHAR(34),""))</f>
        <v>CLIMB_ID=3909</v>
      </c>
      <c r="B3910" t="str">
        <f>CONCATENATE(climbs!B$1, "=",IF(TYPE(climbs!B3910)=2,CHAR(34),""),climbs!B3910,IF(TYPE(climbs!B3910)=2,CHAR(34),""))</f>
        <v>STAGE_NUMBER=1303</v>
      </c>
      <c r="C3910" t="str">
        <f>CONCATENATE(climbs!C$1, "=",IF(TYPE(climbs!C3910)=2,CHAR(34),""),climbs!C3910,IF(TYPE(climbs!C3910)=2,CHAR(34),""))</f>
        <v>STARTING_AT_KM=129.5</v>
      </c>
      <c r="D3910" t="str">
        <f>CONCATENATE(climbs!D$1, "=",IF(TYPE(climbs!D3910)=2,CHAR(34),""),climbs!D3910,IF(TYPE(climbs!D3910)=2,CHAR(34),""))</f>
        <v>NAME="Côte de Griton Moor"</v>
      </c>
      <c r="E3910" t="str">
        <f>CONCATENATE(climbs!E$1, "=",IF(TYPE(climbs!E3910)=2,CHAR(34),""),climbs!E3910,IF(TYPE(climbs!E3910)=2,CHAR(34),""))</f>
        <v>INITIAL_ALTITUDE=0</v>
      </c>
      <c r="F3910" t="str">
        <f>CONCATENATE(climbs!F$1, "=",IF(TYPE(climbs!F3910)=2,CHAR(34),""),climbs!F3910,IF(TYPE(climbs!F3910)=2,CHAR(34),""))</f>
        <v>DISTANCE=3</v>
      </c>
      <c r="G3910" t="str">
        <f>CONCATENATE(climbs!G$1, "=",IF(TYPE(climbs!G3910)=2,CHAR(34),""),climbs!G3910,IF(TYPE(climbs!G3910)=2,CHAR(34),""))</f>
        <v>AVERAGE_SLOPE=6.6</v>
      </c>
      <c r="H3910" t="str">
        <f>CONCATENATE(climbs!H$1, "=",IF(TYPE(climbs!H3910)=2,CHAR(34),""),climbs!H3910,IF(TYPE(climbs!H3910)=2,CHAR(34),""))</f>
        <v>CATEGORY="3"</v>
      </c>
    </row>
    <row r="3911" spans="1:8" x14ac:dyDescent="0.25">
      <c r="A3911" t="str">
        <f>CONCATENATE(climbs!A$1, "=",IF(TYPE(climbs!A3911)=2,CHAR(34),""),climbs!A3911,IF(TYPE(climbs!A3911)=2,CHAR(34),""))</f>
        <v>CLIMB_ID=3910</v>
      </c>
      <c r="B3911" t="str">
        <f>CONCATENATE(climbs!B$1, "=",IF(TYPE(climbs!B3911)=2,CHAR(34),""),climbs!B3911,IF(TYPE(climbs!B3911)=2,CHAR(34),""))</f>
        <v>STAGE_NUMBER=1304</v>
      </c>
      <c r="C3911" t="str">
        <f>CONCATENATE(climbs!C$1, "=",IF(TYPE(climbs!C3911)=2,CHAR(34),""),climbs!C3911,IF(TYPE(climbs!C3911)=2,CHAR(34),""))</f>
        <v>STARTING_AT_KM=47</v>
      </c>
      <c r="D3911" t="str">
        <f>CONCATENATE(climbs!D$1, "=",IF(TYPE(climbs!D3911)=2,CHAR(34),""),climbs!D3911,IF(TYPE(climbs!D3911)=2,CHAR(34),""))</f>
        <v>NAME="Côte de Blubberhouses"</v>
      </c>
      <c r="E3911" t="str">
        <f>CONCATENATE(climbs!E$1, "=",IF(TYPE(climbs!E3911)=2,CHAR(34),""),climbs!E3911,IF(TYPE(climbs!E3911)=2,CHAR(34),""))</f>
        <v>INITIAL_ALTITUDE=0</v>
      </c>
      <c r="F3911" t="str">
        <f>CONCATENATE(climbs!F$1, "=",IF(TYPE(climbs!F3911)=2,CHAR(34),""),climbs!F3911,IF(TYPE(climbs!F3911)=2,CHAR(34),""))</f>
        <v>DISTANCE=1.8</v>
      </c>
      <c r="G3911" t="str">
        <f>CONCATENATE(climbs!G$1, "=",IF(TYPE(climbs!G3911)=2,CHAR(34),""),climbs!G3911,IF(TYPE(climbs!G3911)=2,CHAR(34),""))</f>
        <v>AVERAGE_SLOPE=6.1</v>
      </c>
      <c r="H3911" t="str">
        <f>CONCATENATE(climbs!H$1, "=",IF(TYPE(climbs!H3911)=2,CHAR(34),""),climbs!H3911,IF(TYPE(climbs!H3911)=2,CHAR(34),""))</f>
        <v>CATEGORY="4"</v>
      </c>
    </row>
    <row r="3912" spans="1:8" x14ac:dyDescent="0.25">
      <c r="A3912" t="str">
        <f>CONCATENATE(climbs!A$1, "=",IF(TYPE(climbs!A3912)=2,CHAR(34),""),climbs!A3912,IF(TYPE(climbs!A3912)=2,CHAR(34),""))</f>
        <v>CLIMB_ID=3911</v>
      </c>
      <c r="B3912" t="str">
        <f>CONCATENATE(climbs!B$1, "=",IF(TYPE(climbs!B3912)=2,CHAR(34),""),climbs!B3912,IF(TYPE(climbs!B3912)=2,CHAR(34),""))</f>
        <v>STAGE_NUMBER=1304</v>
      </c>
      <c r="C3912" t="str">
        <f>CONCATENATE(climbs!C$1, "=",IF(TYPE(climbs!C3912)=2,CHAR(34),""),climbs!C3912,IF(TYPE(climbs!C3912)=2,CHAR(34),""))</f>
        <v>STARTING_AT_KM=85</v>
      </c>
      <c r="D3912" t="str">
        <f>CONCATENATE(climbs!D$1, "=",IF(TYPE(climbs!D3912)=2,CHAR(34),""),climbs!D3912,IF(TYPE(climbs!D3912)=2,CHAR(34),""))</f>
        <v>NAME="Côte d'Oxenhope Moor"</v>
      </c>
      <c r="E3912" t="str">
        <f>CONCATENATE(climbs!E$1, "=",IF(TYPE(climbs!E3912)=2,CHAR(34),""),climbs!E3912,IF(TYPE(climbs!E3912)=2,CHAR(34),""))</f>
        <v>INITIAL_ALTITUDE=0</v>
      </c>
      <c r="F3912" t="str">
        <f>CONCATENATE(climbs!F$1, "=",IF(TYPE(climbs!F3912)=2,CHAR(34),""),climbs!F3912,IF(TYPE(climbs!F3912)=2,CHAR(34),""))</f>
        <v>DISTANCE=3.1</v>
      </c>
      <c r="G3912" t="str">
        <f>CONCATENATE(climbs!G$1, "=",IF(TYPE(climbs!G3912)=2,CHAR(34),""),climbs!G3912,IF(TYPE(climbs!G3912)=2,CHAR(34),""))</f>
        <v>AVERAGE_SLOPE=6.4</v>
      </c>
      <c r="H3912" t="str">
        <f>CONCATENATE(climbs!H$1, "=",IF(TYPE(climbs!H3912)=2,CHAR(34),""),climbs!H3912,IF(TYPE(climbs!H3912)=2,CHAR(34),""))</f>
        <v>CATEGORY="3"</v>
      </c>
    </row>
    <row r="3913" spans="1:8" x14ac:dyDescent="0.25">
      <c r="A3913" t="str">
        <f>CONCATENATE(climbs!A$1, "=",IF(TYPE(climbs!A3913)=2,CHAR(34),""),climbs!A3913,IF(TYPE(climbs!A3913)=2,CHAR(34),""))</f>
        <v>CLIMB_ID=3912</v>
      </c>
      <c r="B3913" t="str">
        <f>CONCATENATE(climbs!B$1, "=",IF(TYPE(climbs!B3913)=2,CHAR(34),""),climbs!B3913,IF(TYPE(climbs!B3913)=2,CHAR(34),""))</f>
        <v>STAGE_NUMBER=1304</v>
      </c>
      <c r="C3913" t="str">
        <f>CONCATENATE(climbs!C$1, "=",IF(TYPE(climbs!C3913)=2,CHAR(34),""),climbs!C3913,IF(TYPE(climbs!C3913)=2,CHAR(34),""))</f>
        <v>STARTING_AT_KM=112.5</v>
      </c>
      <c r="D3913" t="str">
        <f>CONCATENATE(climbs!D$1, "=",IF(TYPE(climbs!D3913)=2,CHAR(34),""),climbs!D3913,IF(TYPE(climbs!D3913)=2,CHAR(34),""))</f>
        <v>NAME="VC Côte de Ripponden"</v>
      </c>
      <c r="E3913" t="str">
        <f>CONCATENATE(climbs!E$1, "=",IF(TYPE(climbs!E3913)=2,CHAR(34),""),climbs!E3913,IF(TYPE(climbs!E3913)=2,CHAR(34),""))</f>
        <v>INITIAL_ALTITUDE=0</v>
      </c>
      <c r="F3913" t="str">
        <f>CONCATENATE(climbs!F$1, "=",IF(TYPE(climbs!F3913)=2,CHAR(34),""),climbs!F3913,IF(TYPE(climbs!F3913)=2,CHAR(34),""))</f>
        <v>DISTANCE=1.3</v>
      </c>
      <c r="G3913" t="str">
        <f>CONCATENATE(climbs!G$1, "=",IF(TYPE(climbs!G3913)=2,CHAR(34),""),climbs!G3913,IF(TYPE(climbs!G3913)=2,CHAR(34),""))</f>
        <v>AVERAGE_SLOPE=8.6</v>
      </c>
      <c r="H3913" t="str">
        <f>CONCATENATE(climbs!H$1, "=",IF(TYPE(climbs!H3913)=2,CHAR(34),""),climbs!H3913,IF(TYPE(climbs!H3913)=2,CHAR(34),""))</f>
        <v>CATEGORY="3"</v>
      </c>
    </row>
    <row r="3914" spans="1:8" x14ac:dyDescent="0.25">
      <c r="A3914" t="str">
        <f>CONCATENATE(climbs!A$1, "=",IF(TYPE(climbs!A3914)=2,CHAR(34),""),climbs!A3914,IF(TYPE(climbs!A3914)=2,CHAR(34),""))</f>
        <v>CLIMB_ID=3913</v>
      </c>
      <c r="B3914" t="str">
        <f>CONCATENATE(climbs!B$1, "=",IF(TYPE(climbs!B3914)=2,CHAR(34),""),climbs!B3914,IF(TYPE(climbs!B3914)=2,CHAR(34),""))</f>
        <v>STAGE_NUMBER=1304</v>
      </c>
      <c r="C3914" t="str">
        <f>CONCATENATE(climbs!C$1, "=",IF(TYPE(climbs!C3914)=2,CHAR(34),""),climbs!C3914,IF(TYPE(climbs!C3914)=2,CHAR(34),""))</f>
        <v>STARTING_AT_KM=119.5</v>
      </c>
      <c r="D3914" t="str">
        <f>CONCATENATE(climbs!D$1, "=",IF(TYPE(climbs!D3914)=2,CHAR(34),""),climbs!D3914,IF(TYPE(climbs!D3914)=2,CHAR(34),""))</f>
        <v>NAME="Côte de Greetland"</v>
      </c>
      <c r="E3914" t="str">
        <f>CONCATENATE(climbs!E$1, "=",IF(TYPE(climbs!E3914)=2,CHAR(34),""),climbs!E3914,IF(TYPE(climbs!E3914)=2,CHAR(34),""))</f>
        <v>INITIAL_ALTITUDE=0</v>
      </c>
      <c r="F3914" t="str">
        <f>CONCATENATE(climbs!F$1, "=",IF(TYPE(climbs!F3914)=2,CHAR(34),""),climbs!F3914,IF(TYPE(climbs!F3914)=2,CHAR(34),""))</f>
        <v>DISTANCE=1.6</v>
      </c>
      <c r="G3914" t="str">
        <f>CONCATENATE(climbs!G$1, "=",IF(TYPE(climbs!G3914)=2,CHAR(34),""),climbs!G3914,IF(TYPE(climbs!G3914)=2,CHAR(34),""))</f>
        <v>AVERAGE_SLOPE=6.7</v>
      </c>
      <c r="H3914" t="str">
        <f>CONCATENATE(climbs!H$1, "=",IF(TYPE(climbs!H3914)=2,CHAR(34),""),climbs!H3914,IF(TYPE(climbs!H3914)=2,CHAR(34),""))</f>
        <v>CATEGORY="3"</v>
      </c>
    </row>
    <row r="3915" spans="1:8" x14ac:dyDescent="0.25">
      <c r="A3915" t="str">
        <f>CONCATENATE(climbs!A$1, "=",IF(TYPE(climbs!A3915)=2,CHAR(34),""),climbs!A3915,IF(TYPE(climbs!A3915)=2,CHAR(34),""))</f>
        <v>CLIMB_ID=3914</v>
      </c>
      <c r="B3915" t="str">
        <f>CONCATENATE(climbs!B$1, "=",IF(TYPE(climbs!B3915)=2,CHAR(34),""),climbs!B3915,IF(TYPE(climbs!B3915)=2,CHAR(34),""))</f>
        <v>STAGE_NUMBER=1304</v>
      </c>
      <c r="C3915" t="str">
        <f>CONCATENATE(climbs!C$1, "=",IF(TYPE(climbs!C3915)=2,CHAR(34),""),climbs!C3915,IF(TYPE(climbs!C3915)=2,CHAR(34),""))</f>
        <v>STARTING_AT_KM=143.5</v>
      </c>
      <c r="D3915" t="str">
        <f>CONCATENATE(climbs!D$1, "=",IF(TYPE(climbs!D3915)=2,CHAR(34),""),climbs!D3915,IF(TYPE(climbs!D3915)=2,CHAR(34),""))</f>
        <v>NAME="Côte de Holme Moss"</v>
      </c>
      <c r="E3915" t="str">
        <f>CONCATENATE(climbs!E$1, "=",IF(TYPE(climbs!E3915)=2,CHAR(34),""),climbs!E3915,IF(TYPE(climbs!E3915)=2,CHAR(34),""))</f>
        <v>INITIAL_ALTITUDE=0</v>
      </c>
      <c r="F3915" t="str">
        <f>CONCATENATE(climbs!F$1, "=",IF(TYPE(climbs!F3915)=2,CHAR(34),""),climbs!F3915,IF(TYPE(climbs!F3915)=2,CHAR(34),""))</f>
        <v>DISTANCE=4.7</v>
      </c>
      <c r="G3915" t="str">
        <f>CONCATENATE(climbs!G$1, "=",IF(TYPE(climbs!G3915)=2,CHAR(34),""),climbs!G3915,IF(TYPE(climbs!G3915)=2,CHAR(34),""))</f>
        <v>AVERAGE_SLOPE=7</v>
      </c>
      <c r="H3915" t="str">
        <f>CONCATENATE(climbs!H$1, "=",IF(TYPE(climbs!H3915)=2,CHAR(34),""),climbs!H3915,IF(TYPE(climbs!H3915)=2,CHAR(34),""))</f>
        <v>CATEGORY="2"</v>
      </c>
    </row>
    <row r="3916" spans="1:8" x14ac:dyDescent="0.25">
      <c r="A3916" t="str">
        <f>CONCATENATE(climbs!A$1, "=",IF(TYPE(climbs!A3916)=2,CHAR(34),""),climbs!A3916,IF(TYPE(climbs!A3916)=2,CHAR(34),""))</f>
        <v>CLIMB_ID=3915</v>
      </c>
      <c r="B3916" t="str">
        <f>CONCATENATE(climbs!B$1, "=",IF(TYPE(climbs!B3916)=2,CHAR(34),""),climbs!B3916,IF(TYPE(climbs!B3916)=2,CHAR(34),""))</f>
        <v>STAGE_NUMBER=1304</v>
      </c>
      <c r="C3916" t="str">
        <f>CONCATENATE(climbs!C$1, "=",IF(TYPE(climbs!C3916)=2,CHAR(34),""),climbs!C3916,IF(TYPE(climbs!C3916)=2,CHAR(34),""))</f>
        <v>STARTING_AT_KM=167</v>
      </c>
      <c r="D3916" t="str">
        <f>CONCATENATE(climbs!D$1, "=",IF(TYPE(climbs!D3916)=2,CHAR(34),""),climbs!D3916,IF(TYPE(climbs!D3916)=2,CHAR(34),""))</f>
        <v>NAME="Côte de Midhopestones"</v>
      </c>
      <c r="E3916" t="str">
        <f>CONCATENATE(climbs!E$1, "=",IF(TYPE(climbs!E3916)=2,CHAR(34),""),climbs!E3916,IF(TYPE(climbs!E3916)=2,CHAR(34),""))</f>
        <v>INITIAL_ALTITUDE=0</v>
      </c>
      <c r="F3916" t="str">
        <f>CONCATENATE(climbs!F$1, "=",IF(TYPE(climbs!F3916)=2,CHAR(34),""),climbs!F3916,IF(TYPE(climbs!F3916)=2,CHAR(34),""))</f>
        <v>DISTANCE=2.5</v>
      </c>
      <c r="G3916" t="str">
        <f>CONCATENATE(climbs!G$1, "=",IF(TYPE(climbs!G3916)=2,CHAR(34),""),climbs!G3916,IF(TYPE(climbs!G3916)=2,CHAR(34),""))</f>
        <v>AVERAGE_SLOPE=6.1</v>
      </c>
      <c r="H3916" t="str">
        <f>CONCATENATE(climbs!H$1, "=",IF(TYPE(climbs!H3916)=2,CHAR(34),""),climbs!H3916,IF(TYPE(climbs!H3916)=2,CHAR(34),""))</f>
        <v>CATEGORY="3"</v>
      </c>
    </row>
    <row r="3917" spans="1:8" x14ac:dyDescent="0.25">
      <c r="A3917" t="str">
        <f>CONCATENATE(climbs!A$1, "=",IF(TYPE(climbs!A3917)=2,CHAR(34),""),climbs!A3917,IF(TYPE(climbs!A3917)=2,CHAR(34),""))</f>
        <v>CLIMB_ID=3916</v>
      </c>
      <c r="B3917" t="str">
        <f>CONCATENATE(climbs!B$1, "=",IF(TYPE(climbs!B3917)=2,CHAR(34),""),climbs!B3917,IF(TYPE(climbs!B3917)=2,CHAR(34),""))</f>
        <v>STAGE_NUMBER=1304</v>
      </c>
      <c r="C3917" t="str">
        <f>CONCATENATE(climbs!C$1, "=",IF(TYPE(climbs!C3917)=2,CHAR(34),""),climbs!C3917,IF(TYPE(climbs!C3917)=2,CHAR(34),""))</f>
        <v>STARTING_AT_KM=175</v>
      </c>
      <c r="D3917" t="str">
        <f>CONCATENATE(climbs!D$1, "=",IF(TYPE(climbs!D3917)=2,CHAR(34),""),climbs!D3917,IF(TYPE(climbs!D3917)=2,CHAR(34),""))</f>
        <v>NAME="Côte de Bradfield"</v>
      </c>
      <c r="E3917" t="str">
        <f>CONCATENATE(climbs!E$1, "=",IF(TYPE(climbs!E3917)=2,CHAR(34),""),climbs!E3917,IF(TYPE(climbs!E3917)=2,CHAR(34),""))</f>
        <v>INITIAL_ALTITUDE=0</v>
      </c>
      <c r="F3917" t="str">
        <f>CONCATENATE(climbs!F$1, "=",IF(TYPE(climbs!F3917)=2,CHAR(34),""),climbs!F3917,IF(TYPE(climbs!F3917)=2,CHAR(34),""))</f>
        <v>DISTANCE=1</v>
      </c>
      <c r="G3917" t="str">
        <f>CONCATENATE(climbs!G$1, "=",IF(TYPE(climbs!G3917)=2,CHAR(34),""),climbs!G3917,IF(TYPE(climbs!G3917)=2,CHAR(34),""))</f>
        <v>AVERAGE_SLOPE=7.4</v>
      </c>
      <c r="H3917" t="str">
        <f>CONCATENATE(climbs!H$1, "=",IF(TYPE(climbs!H3917)=2,CHAR(34),""),climbs!H3917,IF(TYPE(climbs!H3917)=2,CHAR(34),""))</f>
        <v>CATEGORY="4"</v>
      </c>
    </row>
    <row r="3918" spans="1:8" x14ac:dyDescent="0.25">
      <c r="A3918" t="str">
        <f>CONCATENATE(climbs!A$1, "=",IF(TYPE(climbs!A3918)=2,CHAR(34),""),climbs!A3918,IF(TYPE(climbs!A3918)=2,CHAR(34),""))</f>
        <v>CLIMB_ID=3917</v>
      </c>
      <c r="B3918" t="str">
        <f>CONCATENATE(climbs!B$1, "=",IF(TYPE(climbs!B3918)=2,CHAR(34),""),climbs!B3918,IF(TYPE(climbs!B3918)=2,CHAR(34),""))</f>
        <v>STAGE_NUMBER=1304</v>
      </c>
      <c r="C3918" t="str">
        <f>CONCATENATE(climbs!C$1, "=",IF(TYPE(climbs!C3918)=2,CHAR(34),""),climbs!C3918,IF(TYPE(climbs!C3918)=2,CHAR(34),""))</f>
        <v>STARTING_AT_KM=182</v>
      </c>
      <c r="D3918" t="str">
        <f>CONCATENATE(climbs!D$1, "=",IF(TYPE(climbs!D3918)=2,CHAR(34),""),climbs!D3918,IF(TYPE(climbs!D3918)=2,CHAR(34),""))</f>
        <v>NAME="Côte d'Oughtibridge"</v>
      </c>
      <c r="E3918" t="str">
        <f>CONCATENATE(climbs!E$1, "=",IF(TYPE(climbs!E3918)=2,CHAR(34),""),climbs!E3918,IF(TYPE(climbs!E3918)=2,CHAR(34),""))</f>
        <v>INITIAL_ALTITUDE=0</v>
      </c>
      <c r="F3918" t="str">
        <f>CONCATENATE(climbs!F$1, "=",IF(TYPE(climbs!F3918)=2,CHAR(34),""),climbs!F3918,IF(TYPE(climbs!F3918)=2,CHAR(34),""))</f>
        <v>DISTANCE=1.5</v>
      </c>
      <c r="G3918" t="str">
        <f>CONCATENATE(climbs!G$1, "=",IF(TYPE(climbs!G3918)=2,CHAR(34),""),climbs!G3918,IF(TYPE(climbs!G3918)=2,CHAR(34),""))</f>
        <v>AVERAGE_SLOPE=9.1</v>
      </c>
      <c r="H3918" t="str">
        <f>CONCATENATE(climbs!H$1, "=",IF(TYPE(climbs!H3918)=2,CHAR(34),""),climbs!H3918,IF(TYPE(climbs!H3918)=2,CHAR(34),""))</f>
        <v>CATEGORY="3"</v>
      </c>
    </row>
    <row r="3919" spans="1:8" x14ac:dyDescent="0.25">
      <c r="A3919" t="str">
        <f>CONCATENATE(climbs!A$1, "=",IF(TYPE(climbs!A3919)=2,CHAR(34),""),climbs!A3919,IF(TYPE(climbs!A3919)=2,CHAR(34),""))</f>
        <v>CLIMB_ID=3918</v>
      </c>
      <c r="B3919" t="str">
        <f>CONCATENATE(climbs!B$1, "=",IF(TYPE(climbs!B3919)=2,CHAR(34),""),climbs!B3919,IF(TYPE(climbs!B3919)=2,CHAR(34),""))</f>
        <v>STAGE_NUMBER=1304</v>
      </c>
      <c r="C3919" t="str">
        <f>CONCATENATE(climbs!C$1, "=",IF(TYPE(climbs!C3919)=2,CHAR(34),""),climbs!C3919,IF(TYPE(climbs!C3919)=2,CHAR(34),""))</f>
        <v>STARTING_AT_KM=196</v>
      </c>
      <c r="D3919" t="str">
        <f>CONCATENATE(climbs!D$1, "=",IF(TYPE(climbs!D3919)=2,CHAR(34),""),climbs!D3919,IF(TYPE(climbs!D3919)=2,CHAR(34),""))</f>
        <v>NAME="VC Côte de Jenkin Road"</v>
      </c>
      <c r="E3919" t="str">
        <f>CONCATENATE(climbs!E$1, "=",IF(TYPE(climbs!E3919)=2,CHAR(34),""),climbs!E3919,IF(TYPE(climbs!E3919)=2,CHAR(34),""))</f>
        <v>INITIAL_ALTITUDE=0</v>
      </c>
      <c r="F3919" t="str">
        <f>CONCATENATE(climbs!F$1, "=",IF(TYPE(climbs!F3919)=2,CHAR(34),""),climbs!F3919,IF(TYPE(climbs!F3919)=2,CHAR(34),""))</f>
        <v>DISTANCE=0.8</v>
      </c>
      <c r="G3919" t="str">
        <f>CONCATENATE(climbs!G$1, "=",IF(TYPE(climbs!G3919)=2,CHAR(34),""),climbs!G3919,IF(TYPE(climbs!G3919)=2,CHAR(34),""))</f>
        <v>AVERAGE_SLOPE=10.8</v>
      </c>
      <c r="H3919" t="str">
        <f>CONCATENATE(climbs!H$1, "=",IF(TYPE(climbs!H3919)=2,CHAR(34),""),climbs!H3919,IF(TYPE(climbs!H3919)=2,CHAR(34),""))</f>
        <v>CATEGORY="4"</v>
      </c>
    </row>
    <row r="3920" spans="1:8" x14ac:dyDescent="0.25">
      <c r="A3920" t="str">
        <f>CONCATENATE(climbs!A$1, "=",IF(TYPE(climbs!A3920)=2,CHAR(34),""),climbs!A3920,IF(TYPE(climbs!A3920)=2,CHAR(34),""))</f>
        <v>CLIMB_ID=3919</v>
      </c>
      <c r="B3920" t="str">
        <f>CONCATENATE(climbs!B$1, "=",IF(TYPE(climbs!B3920)=2,CHAR(34),""),climbs!B3920,IF(TYPE(climbs!B3920)=2,CHAR(34),""))</f>
        <v>STAGE_NUMBER=1306</v>
      </c>
      <c r="C3920" t="str">
        <f>CONCATENATE(climbs!C$1, "=",IF(TYPE(climbs!C3920)=2,CHAR(34),""),climbs!C3920,IF(TYPE(climbs!C3920)=2,CHAR(34),""))</f>
        <v>STARTING_AT_KM=34</v>
      </c>
      <c r="D3920" t="str">
        <f>CONCATENATE(climbs!D$1, "=",IF(TYPE(climbs!D3920)=2,CHAR(34),""),climbs!D3920,IF(TYPE(climbs!D3920)=2,CHAR(34),""))</f>
        <v>NAME="Côte de Campagnette"</v>
      </c>
      <c r="E3920" t="str">
        <f>CONCATENATE(climbs!E$1, "=",IF(TYPE(climbs!E3920)=2,CHAR(34),""),climbs!E3920,IF(TYPE(climbs!E3920)=2,CHAR(34),""))</f>
        <v>INITIAL_ALTITUDE=0</v>
      </c>
      <c r="F3920" t="str">
        <f>CONCATENATE(climbs!F$1, "=",IF(TYPE(climbs!F3920)=2,CHAR(34),""),climbs!F3920,IF(TYPE(climbs!F3920)=2,CHAR(34),""))</f>
        <v>DISTANCE=1</v>
      </c>
      <c r="G3920" t="str">
        <f>CONCATENATE(climbs!G$1, "=",IF(TYPE(climbs!G3920)=2,CHAR(34),""),climbs!G3920,IF(TYPE(climbs!G3920)=2,CHAR(34),""))</f>
        <v>AVERAGE_SLOPE=6.5</v>
      </c>
      <c r="H3920" t="str">
        <f>CONCATENATE(climbs!H$1, "=",IF(TYPE(climbs!H3920)=2,CHAR(34),""),climbs!H3920,IF(TYPE(climbs!H3920)=2,CHAR(34),""))</f>
        <v>CATEGORY="4"</v>
      </c>
    </row>
    <row r="3921" spans="1:8" x14ac:dyDescent="0.25">
      <c r="A3921" t="str">
        <f>CONCATENATE(climbs!A$1, "=",IF(TYPE(climbs!A3921)=2,CHAR(34),""),climbs!A3921,IF(TYPE(climbs!A3921)=2,CHAR(34),""))</f>
        <v>CLIMB_ID=3920</v>
      </c>
      <c r="B3921" t="str">
        <f>CONCATENATE(climbs!B$1, "=",IF(TYPE(climbs!B3921)=2,CHAR(34),""),climbs!B3921,IF(TYPE(climbs!B3921)=2,CHAR(34),""))</f>
        <v>STAGE_NUMBER=1306</v>
      </c>
      <c r="C3921" t="str">
        <f>CONCATENATE(climbs!C$1, "=",IF(TYPE(climbs!C3921)=2,CHAR(34),""),climbs!C3921,IF(TYPE(climbs!C3921)=2,CHAR(34),""))</f>
        <v>STARTING_AT_KM=117.5</v>
      </c>
      <c r="D3921" t="str">
        <f>CONCATENATE(climbs!D$1, "=",IF(TYPE(climbs!D3921)=2,CHAR(34),""),climbs!D3921,IF(TYPE(climbs!D3921)=2,CHAR(34),""))</f>
        <v>NAME="Mont Noir"</v>
      </c>
      <c r="E3921" t="str">
        <f>CONCATENATE(climbs!E$1, "=",IF(TYPE(climbs!E3921)=2,CHAR(34),""),climbs!E3921,IF(TYPE(climbs!E3921)=2,CHAR(34),""))</f>
        <v>INITIAL_ALTITUDE=0</v>
      </c>
      <c r="F3921" t="str">
        <f>CONCATENATE(climbs!F$1, "=",IF(TYPE(climbs!F3921)=2,CHAR(34),""),climbs!F3921,IF(TYPE(climbs!F3921)=2,CHAR(34),""))</f>
        <v>DISTANCE=1.3</v>
      </c>
      <c r="G3921" t="str">
        <f>CONCATENATE(climbs!G$1, "=",IF(TYPE(climbs!G3921)=2,CHAR(34),""),climbs!G3921,IF(TYPE(climbs!G3921)=2,CHAR(34),""))</f>
        <v>AVERAGE_SLOPE=5.7</v>
      </c>
      <c r="H3921" t="str">
        <f>CONCATENATE(climbs!H$1, "=",IF(TYPE(climbs!H3921)=2,CHAR(34),""),climbs!H3921,IF(TYPE(climbs!H3921)=2,CHAR(34),""))</f>
        <v>CATEGORY="4"</v>
      </c>
    </row>
    <row r="3922" spans="1:8" x14ac:dyDescent="0.25">
      <c r="A3922" t="str">
        <f>CONCATENATE(climbs!A$1, "=",IF(TYPE(climbs!A3922)=2,CHAR(34),""),climbs!A3922,IF(TYPE(climbs!A3922)=2,CHAR(34),""))</f>
        <v>CLIMB_ID=3921</v>
      </c>
      <c r="B3922" t="str">
        <f>CONCATENATE(climbs!B$1, "=",IF(TYPE(climbs!B3922)=2,CHAR(34),""),climbs!B3922,IF(TYPE(climbs!B3922)=2,CHAR(34),""))</f>
        <v>STAGE_NUMBER=1308</v>
      </c>
      <c r="C3922" t="str">
        <f>CONCATENATE(climbs!C$1, "=",IF(TYPE(climbs!C3922)=2,CHAR(34),""),climbs!C3922,IF(TYPE(climbs!C3922)=2,CHAR(34),""))</f>
        <v>STARTING_AT_KM=107.5</v>
      </c>
      <c r="D3922" t="str">
        <f>CONCATENATE(climbs!D$1, "=",IF(TYPE(climbs!D3922)=2,CHAR(34),""),climbs!D3922,IF(TYPE(climbs!D3922)=2,CHAR(34),""))</f>
        <v>NAME="Côte de Coucy-le-Château-Auffrique"</v>
      </c>
      <c r="E3922" t="str">
        <f>CONCATENATE(climbs!E$1, "=",IF(TYPE(climbs!E3922)=2,CHAR(34),""),climbs!E3922,IF(TYPE(climbs!E3922)=2,CHAR(34),""))</f>
        <v>INITIAL_ALTITUDE=0</v>
      </c>
      <c r="F3922" t="str">
        <f>CONCATENATE(climbs!F$1, "=",IF(TYPE(climbs!F3922)=2,CHAR(34),""),climbs!F3922,IF(TYPE(climbs!F3922)=2,CHAR(34),""))</f>
        <v>DISTANCE=0.9</v>
      </c>
      <c r="G3922" t="str">
        <f>CONCATENATE(climbs!G$1, "=",IF(TYPE(climbs!G3922)=2,CHAR(34),""),climbs!G3922,IF(TYPE(climbs!G3922)=2,CHAR(34),""))</f>
        <v>AVERAGE_SLOPE=6.2</v>
      </c>
      <c r="H3922" t="str">
        <f>CONCATENATE(climbs!H$1, "=",IF(TYPE(climbs!H3922)=2,CHAR(34),""),climbs!H3922,IF(TYPE(climbs!H3922)=2,CHAR(34),""))</f>
        <v>CATEGORY="4"</v>
      </c>
    </row>
    <row r="3923" spans="1:8" x14ac:dyDescent="0.25">
      <c r="A3923" t="str">
        <f>CONCATENATE(climbs!A$1, "=",IF(TYPE(climbs!A3923)=2,CHAR(34),""),climbs!A3923,IF(TYPE(climbs!A3923)=2,CHAR(34),""))</f>
        <v>CLIMB_ID=3922</v>
      </c>
      <c r="B3923" t="str">
        <f>CONCATENATE(climbs!B$1, "=",IF(TYPE(climbs!B3923)=2,CHAR(34),""),climbs!B3923,IF(TYPE(climbs!B3923)=2,CHAR(34),""))</f>
        <v>STAGE_NUMBER=1308</v>
      </c>
      <c r="C3923" t="str">
        <f>CONCATENATE(climbs!C$1, "=",IF(TYPE(climbs!C3923)=2,CHAR(34),""),climbs!C3923,IF(TYPE(climbs!C3923)=2,CHAR(34),""))</f>
        <v>STARTING_AT_KM=157</v>
      </c>
      <c r="D3923" t="str">
        <f>CONCATENATE(climbs!D$1, "=",IF(TYPE(climbs!D3923)=2,CHAR(34),""),climbs!D3923,IF(TYPE(climbs!D3923)=2,CHAR(34),""))</f>
        <v>NAME="Côte de Roucy"</v>
      </c>
      <c r="E3923" t="str">
        <f>CONCATENATE(climbs!E$1, "=",IF(TYPE(climbs!E3923)=2,CHAR(34),""),climbs!E3923,IF(TYPE(climbs!E3923)=2,CHAR(34),""))</f>
        <v>INITIAL_ALTITUDE=0</v>
      </c>
      <c r="F3923" t="str">
        <f>CONCATENATE(climbs!F$1, "=",IF(TYPE(climbs!F3923)=2,CHAR(34),""),climbs!F3923,IF(TYPE(climbs!F3923)=2,CHAR(34),""))</f>
        <v>DISTANCE=1.5</v>
      </c>
      <c r="G3923" t="str">
        <f>CONCATENATE(climbs!G$1, "=",IF(TYPE(climbs!G3923)=2,CHAR(34),""),climbs!G3923,IF(TYPE(climbs!G3923)=2,CHAR(34),""))</f>
        <v>AVERAGE_SLOPE=6.2</v>
      </c>
      <c r="H3923" t="str">
        <f>CONCATENATE(climbs!H$1, "=",IF(TYPE(climbs!H3923)=2,CHAR(34),""),climbs!H3923,IF(TYPE(climbs!H3923)=2,CHAR(34),""))</f>
        <v>CATEGORY="4"</v>
      </c>
    </row>
    <row r="3924" spans="1:8" x14ac:dyDescent="0.25">
      <c r="A3924" t="str">
        <f>CONCATENATE(climbs!A$1, "=",IF(TYPE(climbs!A3924)=2,CHAR(34),""),climbs!A3924,IF(TYPE(climbs!A3924)=2,CHAR(34),""))</f>
        <v>CLIMB_ID=3923</v>
      </c>
      <c r="B3924" t="str">
        <f>CONCATENATE(climbs!B$1, "=",IF(TYPE(climbs!B3924)=2,CHAR(34),""),climbs!B3924,IF(TYPE(climbs!B3924)=2,CHAR(34),""))</f>
        <v>STAGE_NUMBER=1309</v>
      </c>
      <c r="C3924" t="str">
        <f>CONCATENATE(climbs!C$1, "=",IF(TYPE(climbs!C3924)=2,CHAR(34),""),climbs!C3924,IF(TYPE(climbs!C3924)=2,CHAR(34),""))</f>
        <v>STARTING_AT_KM=217.5</v>
      </c>
      <c r="D3924" t="str">
        <f>CONCATENATE(climbs!D$1, "=",IF(TYPE(climbs!D3924)=2,CHAR(34),""),climbs!D3924,IF(TYPE(climbs!D3924)=2,CHAR(34),""))</f>
        <v>NAME="Côte de Maron"</v>
      </c>
      <c r="E3924" t="str">
        <f>CONCATENATE(climbs!E$1, "=",IF(TYPE(climbs!E3924)=2,CHAR(34),""),climbs!E3924,IF(TYPE(climbs!E3924)=2,CHAR(34),""))</f>
        <v>INITIAL_ALTITUDE=0</v>
      </c>
      <c r="F3924" t="str">
        <f>CONCATENATE(climbs!F$1, "=",IF(TYPE(climbs!F3924)=2,CHAR(34),""),climbs!F3924,IF(TYPE(climbs!F3924)=2,CHAR(34),""))</f>
        <v>DISTANCE=3.2</v>
      </c>
      <c r="G3924" t="str">
        <f>CONCATENATE(climbs!G$1, "=",IF(TYPE(climbs!G3924)=2,CHAR(34),""),climbs!G3924,IF(TYPE(climbs!G3924)=2,CHAR(34),""))</f>
        <v>AVERAGE_SLOPE=5</v>
      </c>
      <c r="H3924" t="str">
        <f>CONCATENATE(climbs!H$1, "=",IF(TYPE(climbs!H3924)=2,CHAR(34),""),climbs!H3924,IF(TYPE(climbs!H3924)=2,CHAR(34),""))</f>
        <v>CATEGORY="4"</v>
      </c>
    </row>
    <row r="3925" spans="1:8" x14ac:dyDescent="0.25">
      <c r="A3925" t="str">
        <f>CONCATENATE(climbs!A$1, "=",IF(TYPE(climbs!A3925)=2,CHAR(34),""),climbs!A3925,IF(TYPE(climbs!A3925)=2,CHAR(34),""))</f>
        <v>CLIMB_ID=3924</v>
      </c>
      <c r="B3925" t="str">
        <f>CONCATENATE(climbs!B$1, "=",IF(TYPE(climbs!B3925)=2,CHAR(34),""),climbs!B3925,IF(TYPE(climbs!B3925)=2,CHAR(34),""))</f>
        <v>STAGE_NUMBER=1309</v>
      </c>
      <c r="C3925" t="str">
        <f>CONCATENATE(climbs!C$1, "=",IF(TYPE(climbs!C3925)=2,CHAR(34),""),climbs!C3925,IF(TYPE(climbs!C3925)=2,CHAR(34),""))</f>
        <v>STARTING_AT_KM=229</v>
      </c>
      <c r="D3925" t="str">
        <f>CONCATENATE(climbs!D$1, "=",IF(TYPE(climbs!D3925)=2,CHAR(34),""),climbs!D3925,IF(TYPE(climbs!D3925)=2,CHAR(34),""))</f>
        <v>NAME="Côte de Boufflers"</v>
      </c>
      <c r="E3925" t="str">
        <f>CONCATENATE(climbs!E$1, "=",IF(TYPE(climbs!E3925)=2,CHAR(34),""),climbs!E3925,IF(TYPE(climbs!E3925)=2,CHAR(34),""))</f>
        <v>INITIAL_ALTITUDE=0</v>
      </c>
      <c r="F3925" t="str">
        <f>CONCATENATE(climbs!F$1, "=",IF(TYPE(climbs!F3925)=2,CHAR(34),""),climbs!F3925,IF(TYPE(climbs!F3925)=2,CHAR(34),""))</f>
        <v>DISTANCE=1.3</v>
      </c>
      <c r="G3925" t="str">
        <f>CONCATENATE(climbs!G$1, "=",IF(TYPE(climbs!G3925)=2,CHAR(34),""),climbs!G3925,IF(TYPE(climbs!G3925)=2,CHAR(34),""))</f>
        <v>AVERAGE_SLOPE=7.9</v>
      </c>
      <c r="H3925" t="str">
        <f>CONCATENATE(climbs!H$1, "=",IF(TYPE(climbs!H3925)=2,CHAR(34),""),climbs!H3925,IF(TYPE(climbs!H3925)=2,CHAR(34),""))</f>
        <v>CATEGORY="4"</v>
      </c>
    </row>
    <row r="3926" spans="1:8" x14ac:dyDescent="0.25">
      <c r="A3926" t="str">
        <f>CONCATENATE(climbs!A$1, "=",IF(TYPE(climbs!A3926)=2,CHAR(34),""),climbs!A3926,IF(TYPE(climbs!A3926)=2,CHAR(34),""))</f>
        <v>CLIMB_ID=3925</v>
      </c>
      <c r="B3926" t="str">
        <f>CONCATENATE(climbs!B$1, "=",IF(TYPE(climbs!B3926)=2,CHAR(34),""),climbs!B3926,IF(TYPE(climbs!B3926)=2,CHAR(34),""))</f>
        <v>STAGE_NUMBER=1310</v>
      </c>
      <c r="C3926" t="str">
        <f>CONCATENATE(climbs!C$1, "=",IF(TYPE(climbs!C3926)=2,CHAR(34),""),climbs!C3926,IF(TYPE(climbs!C3926)=2,CHAR(34),""))</f>
        <v>STARTING_AT_KM=142</v>
      </c>
      <c r="D3926" t="str">
        <f>CONCATENATE(climbs!D$1, "=",IF(TYPE(climbs!D3926)=2,CHAR(34),""),climbs!D3926,IF(TYPE(climbs!D3926)=2,CHAR(34),""))</f>
        <v>NAME="Col de la Croix des Moinats"</v>
      </c>
      <c r="E3926" t="str">
        <f>CONCATENATE(climbs!E$1, "=",IF(TYPE(climbs!E3926)=2,CHAR(34),""),climbs!E3926,IF(TYPE(climbs!E3926)=2,CHAR(34),""))</f>
        <v>INITIAL_ALTITUDE=891</v>
      </c>
      <c r="F3926" t="str">
        <f>CONCATENATE(climbs!F$1, "=",IF(TYPE(climbs!F3926)=2,CHAR(34),""),climbs!F3926,IF(TYPE(climbs!F3926)=2,CHAR(34),""))</f>
        <v>DISTANCE=7.6</v>
      </c>
      <c r="G3926" t="str">
        <f>CONCATENATE(climbs!G$1, "=",IF(TYPE(climbs!G3926)=2,CHAR(34),""),climbs!G3926,IF(TYPE(climbs!G3926)=2,CHAR(34),""))</f>
        <v>AVERAGE_SLOPE=6</v>
      </c>
      <c r="H3926" t="str">
        <f>CONCATENATE(climbs!H$1, "=",IF(TYPE(climbs!H3926)=2,CHAR(34),""),climbs!H3926,IF(TYPE(climbs!H3926)=2,CHAR(34),""))</f>
        <v>CATEGORY="2"</v>
      </c>
    </row>
    <row r="3927" spans="1:8" x14ac:dyDescent="0.25">
      <c r="A3927" t="str">
        <f>CONCATENATE(climbs!A$1, "=",IF(TYPE(climbs!A3927)=2,CHAR(34),""),climbs!A3927,IF(TYPE(climbs!A3927)=2,CHAR(34),""))</f>
        <v>CLIMB_ID=3926</v>
      </c>
      <c r="B3927" t="str">
        <f>CONCATENATE(climbs!B$1, "=",IF(TYPE(climbs!B3927)=2,CHAR(34),""),climbs!B3927,IF(TYPE(climbs!B3927)=2,CHAR(34),""))</f>
        <v>STAGE_NUMBER=1310</v>
      </c>
      <c r="C3927" t="str">
        <f>CONCATENATE(climbs!C$1, "=",IF(TYPE(climbs!C3927)=2,CHAR(34),""),climbs!C3927,IF(TYPE(climbs!C3927)=2,CHAR(34),""))</f>
        <v>STARTING_AT_KM=150</v>
      </c>
      <c r="D3927" t="str">
        <f>CONCATENATE(climbs!D$1, "=",IF(TYPE(climbs!D3927)=2,CHAR(34),""),climbs!D3927,IF(TYPE(climbs!D3927)=2,CHAR(34),""))</f>
        <v>NAME="Col de Grosse Pierre"</v>
      </c>
      <c r="E3927" t="str">
        <f>CONCATENATE(climbs!E$1, "=",IF(TYPE(climbs!E3927)=2,CHAR(34),""),climbs!E3927,IF(TYPE(climbs!E3927)=2,CHAR(34),""))</f>
        <v>INITIAL_ALTITUDE=901</v>
      </c>
      <c r="F3927" t="str">
        <f>CONCATENATE(climbs!F$1, "=",IF(TYPE(climbs!F3927)=2,CHAR(34),""),climbs!F3927,IF(TYPE(climbs!F3927)=2,CHAR(34),""))</f>
        <v>DISTANCE=3</v>
      </c>
      <c r="G3927" t="str">
        <f>CONCATENATE(climbs!G$1, "=",IF(TYPE(climbs!G3927)=2,CHAR(34),""),climbs!G3927,IF(TYPE(climbs!G3927)=2,CHAR(34),""))</f>
        <v>AVERAGE_SLOPE=7.5</v>
      </c>
      <c r="H3927" t="str">
        <f>CONCATENATE(climbs!H$1, "=",IF(TYPE(climbs!H3927)=2,CHAR(34),""),climbs!H3927,IF(TYPE(climbs!H3927)=2,CHAR(34),""))</f>
        <v>CATEGORY="2"</v>
      </c>
    </row>
    <row r="3928" spans="1:8" x14ac:dyDescent="0.25">
      <c r="A3928" t="str">
        <f>CONCATENATE(climbs!A$1, "=",IF(TYPE(climbs!A3928)=2,CHAR(34),""),climbs!A3928,IF(TYPE(climbs!A3928)=2,CHAR(34),""))</f>
        <v>CLIMB_ID=3927</v>
      </c>
      <c r="B3928" t="str">
        <f>CONCATENATE(climbs!B$1, "=",IF(TYPE(climbs!B3928)=2,CHAR(34),""),climbs!B3928,IF(TYPE(climbs!B3928)=2,CHAR(34),""))</f>
        <v>STAGE_NUMBER=1310</v>
      </c>
      <c r="C3928" t="str">
        <f>CONCATENATE(climbs!C$1, "=",IF(TYPE(climbs!C3928)=2,CHAR(34),""),climbs!C3928,IF(TYPE(climbs!C3928)=2,CHAR(34),""))</f>
        <v>STARTING_AT_KM=161</v>
      </c>
      <c r="D3928" t="str">
        <f>CONCATENATE(climbs!D$1, "=",IF(TYPE(climbs!D3928)=2,CHAR(34),""),climbs!D3928,IF(TYPE(climbs!D3928)=2,CHAR(34),""))</f>
        <v>NAME="Côte de La Mauselaine"</v>
      </c>
      <c r="E3928" t="str">
        <f>CONCATENATE(climbs!E$1, "=",IF(TYPE(climbs!E3928)=2,CHAR(34),""),climbs!E3928,IF(TYPE(climbs!E3928)=2,CHAR(34),""))</f>
        <v>INITIAL_ALTITUDE=0</v>
      </c>
      <c r="F3928" t="str">
        <f>CONCATENATE(climbs!F$1, "=",IF(TYPE(climbs!F3928)=2,CHAR(34),""),climbs!F3928,IF(TYPE(climbs!F3928)=2,CHAR(34),""))</f>
        <v>DISTANCE=1.8</v>
      </c>
      <c r="G3928" t="str">
        <f>CONCATENATE(climbs!G$1, "=",IF(TYPE(climbs!G3928)=2,CHAR(34),""),climbs!G3928,IF(TYPE(climbs!G3928)=2,CHAR(34),""))</f>
        <v>AVERAGE_SLOPE=10.3</v>
      </c>
      <c r="H3928" t="str">
        <f>CONCATENATE(climbs!H$1, "=",IF(TYPE(climbs!H3928)=2,CHAR(34),""),climbs!H3928,IF(TYPE(climbs!H3928)=2,CHAR(34),""))</f>
        <v>CATEGORY="3"</v>
      </c>
    </row>
    <row r="3929" spans="1:8" x14ac:dyDescent="0.25">
      <c r="A3929" t="str">
        <f>CONCATENATE(climbs!A$1, "=",IF(TYPE(climbs!A3929)=2,CHAR(34),""),climbs!A3929,IF(TYPE(climbs!A3929)=2,CHAR(34),""))</f>
        <v>CLIMB_ID=3928</v>
      </c>
      <c r="B3929" t="str">
        <f>CONCATENATE(climbs!B$1, "=",IF(TYPE(climbs!B3929)=2,CHAR(34),""),climbs!B3929,IF(TYPE(climbs!B3929)=2,CHAR(34),""))</f>
        <v>STAGE_NUMBER=1311</v>
      </c>
      <c r="C3929" t="str">
        <f>CONCATENATE(climbs!C$1, "=",IF(TYPE(climbs!C3929)=2,CHAR(34),""),climbs!C3929,IF(TYPE(climbs!C3929)=2,CHAR(34),""))</f>
        <v>STARTING_AT_KM=11.5</v>
      </c>
      <c r="D3929" t="str">
        <f>CONCATENATE(climbs!D$1, "=",IF(TYPE(climbs!D3929)=2,CHAR(34),""),climbs!D3929,IF(TYPE(climbs!D3929)=2,CHAR(34),""))</f>
        <v>NAME="Col de la Schlucht"</v>
      </c>
      <c r="E3929" t="str">
        <f>CONCATENATE(climbs!E$1, "=",IF(TYPE(climbs!E3929)=2,CHAR(34),""),climbs!E3929,IF(TYPE(climbs!E3929)=2,CHAR(34),""))</f>
        <v>INITIAL_ALTITUDE=1140</v>
      </c>
      <c r="F3929" t="str">
        <f>CONCATENATE(climbs!F$1, "=",IF(TYPE(climbs!F3929)=2,CHAR(34),""),climbs!F3929,IF(TYPE(climbs!F3929)=2,CHAR(34),""))</f>
        <v>DISTANCE=8.6</v>
      </c>
      <c r="G3929" t="str">
        <f>CONCATENATE(climbs!G$1, "=",IF(TYPE(climbs!G3929)=2,CHAR(34),""),climbs!G3929,IF(TYPE(climbs!G3929)=2,CHAR(34),""))</f>
        <v>AVERAGE_SLOPE=4.5</v>
      </c>
      <c r="H3929" t="str">
        <f>CONCATENATE(climbs!H$1, "=",IF(TYPE(climbs!H3929)=2,CHAR(34),""),climbs!H3929,IF(TYPE(climbs!H3929)=2,CHAR(34),""))</f>
        <v>CATEGORY="2"</v>
      </c>
    </row>
    <row r="3930" spans="1:8" x14ac:dyDescent="0.25">
      <c r="A3930" t="str">
        <f>CONCATENATE(climbs!A$1, "=",IF(TYPE(climbs!A3930)=2,CHAR(34),""),climbs!A3930,IF(TYPE(climbs!A3930)=2,CHAR(34),""))</f>
        <v>CLIMB_ID=3929</v>
      </c>
      <c r="B3930" t="str">
        <f>CONCATENATE(climbs!B$1, "=",IF(TYPE(climbs!B3930)=2,CHAR(34),""),climbs!B3930,IF(TYPE(climbs!B3930)=2,CHAR(34),""))</f>
        <v>STAGE_NUMBER=1311</v>
      </c>
      <c r="C3930" t="str">
        <f>CONCATENATE(climbs!C$1, "=",IF(TYPE(climbs!C3930)=2,CHAR(34),""),climbs!C3930,IF(TYPE(climbs!C3930)=2,CHAR(34),""))</f>
        <v>STARTING_AT_KM=41</v>
      </c>
      <c r="D3930" t="str">
        <f>CONCATENATE(climbs!D$1, "=",IF(TYPE(climbs!D3930)=2,CHAR(34),""),climbs!D3930,IF(TYPE(climbs!D3930)=2,CHAR(34),""))</f>
        <v>NAME="Col du Wettstein"</v>
      </c>
      <c r="E3930" t="str">
        <f>CONCATENATE(climbs!E$1, "=",IF(TYPE(climbs!E3930)=2,CHAR(34),""),climbs!E3930,IF(TYPE(climbs!E3930)=2,CHAR(34),""))</f>
        <v>INITIAL_ALTITUDE=0</v>
      </c>
      <c r="F3930" t="str">
        <f>CONCATENATE(climbs!F$1, "=",IF(TYPE(climbs!F3930)=2,CHAR(34),""),climbs!F3930,IF(TYPE(climbs!F3930)=2,CHAR(34),""))</f>
        <v>DISTANCE=7.7</v>
      </c>
      <c r="G3930" t="str">
        <f>CONCATENATE(climbs!G$1, "=",IF(TYPE(climbs!G3930)=2,CHAR(34),""),climbs!G3930,IF(TYPE(climbs!G3930)=2,CHAR(34),""))</f>
        <v>AVERAGE_SLOPE=4.1</v>
      </c>
      <c r="H3930" t="str">
        <f>CONCATENATE(climbs!H$1, "=",IF(TYPE(climbs!H3930)=2,CHAR(34),""),climbs!H3930,IF(TYPE(climbs!H3930)=2,CHAR(34),""))</f>
        <v>CATEGORY="3"</v>
      </c>
    </row>
    <row r="3931" spans="1:8" x14ac:dyDescent="0.25">
      <c r="A3931" t="str">
        <f>CONCATENATE(climbs!A$1, "=",IF(TYPE(climbs!A3931)=2,CHAR(34),""),climbs!A3931,IF(TYPE(climbs!A3931)=2,CHAR(34),""))</f>
        <v>CLIMB_ID=3930</v>
      </c>
      <c r="B3931" t="str">
        <f>CONCATENATE(climbs!B$1, "=",IF(TYPE(climbs!B3931)=2,CHAR(34),""),climbs!B3931,IF(TYPE(climbs!B3931)=2,CHAR(34),""))</f>
        <v>STAGE_NUMBER=1311</v>
      </c>
      <c r="C3931" t="str">
        <f>CONCATENATE(climbs!C$1, "=",IF(TYPE(climbs!C3931)=2,CHAR(34),""),climbs!C3931,IF(TYPE(climbs!C3931)=2,CHAR(34),""))</f>
        <v>STARTING_AT_KM=70</v>
      </c>
      <c r="D3931" t="str">
        <f>CONCATENATE(climbs!D$1, "=",IF(TYPE(climbs!D3931)=2,CHAR(34),""),climbs!D3931,IF(TYPE(climbs!D3931)=2,CHAR(34),""))</f>
        <v>NAME="Côte des Cinq Châteaux"</v>
      </c>
      <c r="E3931" t="str">
        <f>CONCATENATE(climbs!E$1, "=",IF(TYPE(climbs!E3931)=2,CHAR(34),""),climbs!E3931,IF(TYPE(climbs!E3931)=2,CHAR(34),""))</f>
        <v>INITIAL_ALTITUDE=0</v>
      </c>
      <c r="F3931" t="str">
        <f>CONCATENATE(climbs!F$1, "=",IF(TYPE(climbs!F3931)=2,CHAR(34),""),climbs!F3931,IF(TYPE(climbs!F3931)=2,CHAR(34),""))</f>
        <v>DISTANCE=4.5</v>
      </c>
      <c r="G3931" t="str">
        <f>CONCATENATE(climbs!G$1, "=",IF(TYPE(climbs!G3931)=2,CHAR(34),""),climbs!G3931,IF(TYPE(climbs!G3931)=2,CHAR(34),""))</f>
        <v>AVERAGE_SLOPE=6.1</v>
      </c>
      <c r="H3931" t="str">
        <f>CONCATENATE(climbs!H$1, "=",IF(TYPE(climbs!H3931)=2,CHAR(34),""),climbs!H3931,IF(TYPE(climbs!H3931)=2,CHAR(34),""))</f>
        <v>CATEGORY="3"</v>
      </c>
    </row>
    <row r="3932" spans="1:8" x14ac:dyDescent="0.25">
      <c r="A3932" t="str">
        <f>CONCATENATE(climbs!A$1, "=",IF(TYPE(climbs!A3932)=2,CHAR(34),""),climbs!A3932,IF(TYPE(climbs!A3932)=2,CHAR(34),""))</f>
        <v>CLIMB_ID=3931</v>
      </c>
      <c r="B3932" t="str">
        <f>CONCATENATE(climbs!B$1, "=",IF(TYPE(climbs!B3932)=2,CHAR(34),""),climbs!B3932,IF(TYPE(climbs!B3932)=2,CHAR(34),""))</f>
        <v>STAGE_NUMBER=1311</v>
      </c>
      <c r="C3932" t="str">
        <f>CONCATENATE(climbs!C$1, "=",IF(TYPE(climbs!C3932)=2,CHAR(34),""),climbs!C3932,IF(TYPE(climbs!C3932)=2,CHAR(34),""))</f>
        <v>STARTING_AT_KM=86</v>
      </c>
      <c r="D3932" t="str">
        <f>CONCATENATE(climbs!D$1, "=",IF(TYPE(climbs!D3932)=2,CHAR(34),""),climbs!D3932,IF(TYPE(climbs!D3932)=2,CHAR(34),""))</f>
        <v>NAME="Côte de Gueberschwihr"</v>
      </c>
      <c r="E3932" t="str">
        <f>CONCATENATE(climbs!E$1, "=",IF(TYPE(climbs!E3932)=2,CHAR(34),""),climbs!E3932,IF(TYPE(climbs!E3932)=2,CHAR(34),""))</f>
        <v>INITIAL_ALTITUDE=559</v>
      </c>
      <c r="F3932" t="str">
        <f>CONCATENATE(climbs!F$1, "=",IF(TYPE(climbs!F3932)=2,CHAR(34),""),climbs!F3932,IF(TYPE(climbs!F3932)=2,CHAR(34),""))</f>
        <v>DISTANCE=4.1</v>
      </c>
      <c r="G3932" t="str">
        <f>CONCATENATE(climbs!G$1, "=",IF(TYPE(climbs!G3932)=2,CHAR(34),""),climbs!G3932,IF(TYPE(climbs!G3932)=2,CHAR(34),""))</f>
        <v>AVERAGE_SLOPE=7.9</v>
      </c>
      <c r="H3932" t="str">
        <f>CONCATENATE(climbs!H$1, "=",IF(TYPE(climbs!H3932)=2,CHAR(34),""),climbs!H3932,IF(TYPE(climbs!H3932)=2,CHAR(34),""))</f>
        <v>CATEGORY="2"</v>
      </c>
    </row>
    <row r="3933" spans="1:8" x14ac:dyDescent="0.25">
      <c r="A3933" t="str">
        <f>CONCATENATE(climbs!A$1, "=",IF(TYPE(climbs!A3933)=2,CHAR(34),""),climbs!A3933,IF(TYPE(climbs!A3933)=2,CHAR(34),""))</f>
        <v>CLIMB_ID=3932</v>
      </c>
      <c r="B3933" t="str">
        <f>CONCATENATE(climbs!B$1, "=",IF(TYPE(climbs!B3933)=2,CHAR(34),""),climbs!B3933,IF(TYPE(climbs!B3933)=2,CHAR(34),""))</f>
        <v>STAGE_NUMBER=1311</v>
      </c>
      <c r="C3933" t="str">
        <f>CONCATENATE(climbs!C$1, "=",IF(TYPE(climbs!C3933)=2,CHAR(34),""),climbs!C3933,IF(TYPE(climbs!C3933)=2,CHAR(34),""))</f>
        <v>STARTING_AT_KM=120</v>
      </c>
      <c r="D3933" t="str">
        <f>CONCATENATE(climbs!D$1, "=",IF(TYPE(climbs!D3933)=2,CHAR(34),""),climbs!D3933,IF(TYPE(climbs!D3933)=2,CHAR(34),""))</f>
        <v>NAME="Le Markstein"</v>
      </c>
      <c r="E3933" t="str">
        <f>CONCATENATE(climbs!E$1, "=",IF(TYPE(climbs!E3933)=2,CHAR(34),""),climbs!E3933,IF(TYPE(climbs!E3933)=2,CHAR(34),""))</f>
        <v>INITIAL_ALTITUDE=1183</v>
      </c>
      <c r="F3933" t="str">
        <f>CONCATENATE(climbs!F$1, "=",IF(TYPE(climbs!F3933)=2,CHAR(34),""),climbs!F3933,IF(TYPE(climbs!F3933)=2,CHAR(34),""))</f>
        <v>DISTANCE=10.8</v>
      </c>
      <c r="G3933" t="str">
        <f>CONCATENATE(climbs!G$1, "=",IF(TYPE(climbs!G3933)=2,CHAR(34),""),climbs!G3933,IF(TYPE(climbs!G3933)=2,CHAR(34),""))</f>
        <v>AVERAGE_SLOPE=5.4</v>
      </c>
      <c r="H3933" t="str">
        <f>CONCATENATE(climbs!H$1, "=",IF(TYPE(climbs!H3933)=2,CHAR(34),""),climbs!H3933,IF(TYPE(climbs!H3933)=2,CHAR(34),""))</f>
        <v>CATEGORY="1"</v>
      </c>
    </row>
    <row r="3934" spans="1:8" x14ac:dyDescent="0.25">
      <c r="A3934" t="str">
        <f>CONCATENATE(climbs!A$1, "=",IF(TYPE(climbs!A3934)=2,CHAR(34),""),climbs!A3934,IF(TYPE(climbs!A3934)=2,CHAR(34),""))</f>
        <v>CLIMB_ID=3933</v>
      </c>
      <c r="B3934" t="str">
        <f>CONCATENATE(climbs!B$1, "=",IF(TYPE(climbs!B3934)=2,CHAR(34),""),climbs!B3934,IF(TYPE(climbs!B3934)=2,CHAR(34),""))</f>
        <v>STAGE_NUMBER=1311</v>
      </c>
      <c r="C3934" t="str">
        <f>CONCATENATE(climbs!C$1, "=",IF(TYPE(climbs!C3934)=2,CHAR(34),""),climbs!C3934,IF(TYPE(climbs!C3934)=2,CHAR(34),""))</f>
        <v>STARTING_AT_KM=127</v>
      </c>
      <c r="D3934" t="str">
        <f>CONCATENATE(climbs!D$1, "=",IF(TYPE(climbs!D3934)=2,CHAR(34),""),climbs!D3934,IF(TYPE(climbs!D3934)=2,CHAR(34),""))</f>
        <v>NAME="Grand Ballon"</v>
      </c>
      <c r="E3934" t="str">
        <f>CONCATENATE(climbs!E$1, "=",IF(TYPE(climbs!E3934)=2,CHAR(34),""),climbs!E3934,IF(TYPE(climbs!E3934)=2,CHAR(34),""))</f>
        <v>INITIAL_ALTITUDE=0</v>
      </c>
      <c r="F3934" t="str">
        <f>CONCATENATE(climbs!F$1, "=",IF(TYPE(climbs!F3934)=2,CHAR(34),""),climbs!F3934,IF(TYPE(climbs!F3934)=2,CHAR(34),""))</f>
        <v>DISTANCE=1.4</v>
      </c>
      <c r="G3934" t="str">
        <f>CONCATENATE(climbs!G$1, "=",IF(TYPE(climbs!G3934)=2,CHAR(34),""),climbs!G3934,IF(TYPE(climbs!G3934)=2,CHAR(34),""))</f>
        <v>AVERAGE_SLOPE=8.6</v>
      </c>
      <c r="H3934" t="str">
        <f>CONCATENATE(climbs!H$1, "=",IF(TYPE(climbs!H3934)=2,CHAR(34),""),climbs!H3934,IF(TYPE(climbs!H3934)=2,CHAR(34),""))</f>
        <v>CATEGORY="3"</v>
      </c>
    </row>
    <row r="3935" spans="1:8" x14ac:dyDescent="0.25">
      <c r="A3935" t="str">
        <f>CONCATENATE(climbs!A$1, "=",IF(TYPE(climbs!A3935)=2,CHAR(34),""),climbs!A3935,IF(TYPE(climbs!A3935)=2,CHAR(34),""))</f>
        <v>CLIMB_ID=3934</v>
      </c>
      <c r="B3935" t="str">
        <f>CONCATENATE(climbs!B$1, "=",IF(TYPE(climbs!B3935)=2,CHAR(34),""),climbs!B3935,IF(TYPE(climbs!B3935)=2,CHAR(34),""))</f>
        <v>STAGE_NUMBER=1312</v>
      </c>
      <c r="C3935" t="str">
        <f>CONCATENATE(climbs!C$1, "=",IF(TYPE(climbs!C3935)=2,CHAR(34),""),climbs!C3935,IF(TYPE(climbs!C3935)=2,CHAR(34),""))</f>
        <v>STARTING_AT_KM=30.5</v>
      </c>
      <c r="D3935" t="str">
        <f>CONCATENATE(climbs!D$1, "=",IF(TYPE(climbs!D3935)=2,CHAR(34),""),climbs!D3935,IF(TYPE(climbs!D3935)=2,CHAR(34),""))</f>
        <v>NAME="Col du Firstplan"</v>
      </c>
      <c r="E3935" t="str">
        <f>CONCATENATE(climbs!E$1, "=",IF(TYPE(climbs!E3935)=2,CHAR(34),""),climbs!E3935,IF(TYPE(climbs!E3935)=2,CHAR(34),""))</f>
        <v>INITIAL_ALTITUDE=722</v>
      </c>
      <c r="F3935" t="str">
        <f>CONCATENATE(climbs!F$1, "=",IF(TYPE(climbs!F3935)=2,CHAR(34),""),climbs!F3935,IF(TYPE(climbs!F3935)=2,CHAR(34),""))</f>
        <v>DISTANCE=8.3</v>
      </c>
      <c r="G3935" t="str">
        <f>CONCATENATE(climbs!G$1, "=",IF(TYPE(climbs!G3935)=2,CHAR(34),""),climbs!G3935,IF(TYPE(climbs!G3935)=2,CHAR(34),""))</f>
        <v>AVERAGE_SLOPE=5.4</v>
      </c>
      <c r="H3935" t="str">
        <f>CONCATENATE(climbs!H$1, "=",IF(TYPE(climbs!H3935)=2,CHAR(34),""),climbs!H3935,IF(TYPE(climbs!H3935)=2,CHAR(34),""))</f>
        <v>CATEGORY="2"</v>
      </c>
    </row>
    <row r="3936" spans="1:8" x14ac:dyDescent="0.25">
      <c r="A3936" t="str">
        <f>CONCATENATE(climbs!A$1, "=",IF(TYPE(climbs!A3936)=2,CHAR(34),""),climbs!A3936,IF(TYPE(climbs!A3936)=2,CHAR(34),""))</f>
        <v>CLIMB_ID=3935</v>
      </c>
      <c r="B3936" t="str">
        <f>CONCATENATE(climbs!B$1, "=",IF(TYPE(climbs!B3936)=2,CHAR(34),""),climbs!B3936,IF(TYPE(climbs!B3936)=2,CHAR(34),""))</f>
        <v>STAGE_NUMBER=1312</v>
      </c>
      <c r="C3936" t="str">
        <f>CONCATENATE(climbs!C$1, "=",IF(TYPE(climbs!C3936)=2,CHAR(34),""),climbs!C3936,IF(TYPE(climbs!C3936)=2,CHAR(34),""))</f>
        <v>STARTING_AT_KM=54.5</v>
      </c>
      <c r="D3936" t="str">
        <f>CONCATENATE(climbs!D$1, "=",IF(TYPE(climbs!D3936)=2,CHAR(34),""),climbs!D3936,IF(TYPE(climbs!D3936)=2,CHAR(34),""))</f>
        <v>NAME="Petit Ballon"</v>
      </c>
      <c r="E3936" t="str">
        <f>CONCATENATE(climbs!E$1, "=",IF(TYPE(climbs!E3936)=2,CHAR(34),""),climbs!E3936,IF(TYPE(climbs!E3936)=2,CHAR(34),""))</f>
        <v>INITIAL_ALTITUDE=1163</v>
      </c>
      <c r="F3936" t="str">
        <f>CONCATENATE(climbs!F$1, "=",IF(TYPE(climbs!F3936)=2,CHAR(34),""),climbs!F3936,IF(TYPE(climbs!F3936)=2,CHAR(34),""))</f>
        <v>DISTANCE=9.3</v>
      </c>
      <c r="G3936" t="str">
        <f>CONCATENATE(climbs!G$1, "=",IF(TYPE(climbs!G3936)=2,CHAR(34),""),climbs!G3936,IF(TYPE(climbs!G3936)=2,CHAR(34),""))</f>
        <v>AVERAGE_SLOPE=8.1</v>
      </c>
      <c r="H3936" t="str">
        <f>CONCATENATE(climbs!H$1, "=",IF(TYPE(climbs!H3936)=2,CHAR(34),""),climbs!H3936,IF(TYPE(climbs!H3936)=2,CHAR(34),""))</f>
        <v>CATEGORY="1"</v>
      </c>
    </row>
    <row r="3937" spans="1:8" x14ac:dyDescent="0.25">
      <c r="A3937" t="str">
        <f>CONCATENATE(climbs!A$1, "=",IF(TYPE(climbs!A3937)=2,CHAR(34),""),climbs!A3937,IF(TYPE(climbs!A3937)=2,CHAR(34),""))</f>
        <v>CLIMB_ID=3936</v>
      </c>
      <c r="B3937" t="str">
        <f>CONCATENATE(climbs!B$1, "=",IF(TYPE(climbs!B3937)=2,CHAR(34),""),climbs!B3937,IF(TYPE(climbs!B3937)=2,CHAR(34),""))</f>
        <v>STAGE_NUMBER=1312</v>
      </c>
      <c r="C3937" t="str">
        <f>CONCATENATE(climbs!C$1, "=",IF(TYPE(climbs!C3937)=2,CHAR(34),""),climbs!C3937,IF(TYPE(climbs!C3937)=2,CHAR(34),""))</f>
        <v>STARTING_AT_KM=71.5</v>
      </c>
      <c r="D3937" t="str">
        <f>CONCATENATE(climbs!D$1, "=",IF(TYPE(climbs!D3937)=2,CHAR(34),""),climbs!D3937,IF(TYPE(climbs!D3937)=2,CHAR(34),""))</f>
        <v>NAME="Col du Platzerwasel"</v>
      </c>
      <c r="E3937" t="str">
        <f>CONCATENATE(climbs!E$1, "=",IF(TYPE(climbs!E3937)=2,CHAR(34),""),climbs!E3937,IF(TYPE(climbs!E3937)=2,CHAR(34),""))</f>
        <v>INITIAL_ALTITUDE=1193</v>
      </c>
      <c r="F3937" t="str">
        <f>CONCATENATE(climbs!F$1, "=",IF(TYPE(climbs!F3937)=2,CHAR(34),""),climbs!F3937,IF(TYPE(climbs!F3937)=2,CHAR(34),""))</f>
        <v>DISTANCE=7.1</v>
      </c>
      <c r="G3937" t="str">
        <f>CONCATENATE(climbs!G$1, "=",IF(TYPE(climbs!G3937)=2,CHAR(34),""),climbs!G3937,IF(TYPE(climbs!G3937)=2,CHAR(34),""))</f>
        <v>AVERAGE_SLOPE=8.4</v>
      </c>
      <c r="H3937" t="str">
        <f>CONCATENATE(climbs!H$1, "=",IF(TYPE(climbs!H3937)=2,CHAR(34),""),climbs!H3937,IF(TYPE(climbs!H3937)=2,CHAR(34),""))</f>
        <v>CATEGORY="1"</v>
      </c>
    </row>
    <row r="3938" spans="1:8" x14ac:dyDescent="0.25">
      <c r="A3938" t="str">
        <f>CONCATENATE(climbs!A$1, "=",IF(TYPE(climbs!A3938)=2,CHAR(34),""),climbs!A3938,IF(TYPE(climbs!A3938)=2,CHAR(34),""))</f>
        <v>CLIMB_ID=3937</v>
      </c>
      <c r="B3938" t="str">
        <f>CONCATENATE(climbs!B$1, "=",IF(TYPE(climbs!B3938)=2,CHAR(34),""),climbs!B3938,IF(TYPE(climbs!B3938)=2,CHAR(34),""))</f>
        <v>STAGE_NUMBER=1312</v>
      </c>
      <c r="C3938" t="str">
        <f>CONCATENATE(climbs!C$1, "=",IF(TYPE(climbs!C3938)=2,CHAR(34),""),climbs!C3938,IF(TYPE(climbs!C3938)=2,CHAR(34),""))</f>
        <v>STARTING_AT_KM=103.5</v>
      </c>
      <c r="D3938" t="str">
        <f>CONCATENATE(climbs!D$1, "=",IF(TYPE(climbs!D3938)=2,CHAR(34),""),climbs!D3938,IF(TYPE(climbs!D3938)=2,CHAR(34),""))</f>
        <v>NAME="Col d'Oderen"</v>
      </c>
      <c r="E3938" t="str">
        <f>CONCATENATE(climbs!E$1, "=",IF(TYPE(climbs!E3938)=2,CHAR(34),""),climbs!E3938,IF(TYPE(climbs!E3938)=2,CHAR(34),""))</f>
        <v>INITIAL_ALTITUDE=884</v>
      </c>
      <c r="F3938" t="str">
        <f>CONCATENATE(climbs!F$1, "=",IF(TYPE(climbs!F3938)=2,CHAR(34),""),climbs!F3938,IF(TYPE(climbs!F3938)=2,CHAR(34),""))</f>
        <v>DISTANCE=6.7</v>
      </c>
      <c r="G3938" t="str">
        <f>CONCATENATE(climbs!G$1, "=",IF(TYPE(climbs!G3938)=2,CHAR(34),""),climbs!G3938,IF(TYPE(climbs!G3938)=2,CHAR(34),""))</f>
        <v>AVERAGE_SLOPE=6.1</v>
      </c>
      <c r="H3938" t="str">
        <f>CONCATENATE(climbs!H$1, "=",IF(TYPE(climbs!H3938)=2,CHAR(34),""),climbs!H3938,IF(TYPE(climbs!H3938)=2,CHAR(34),""))</f>
        <v>CATEGORY="2"</v>
      </c>
    </row>
    <row r="3939" spans="1:8" x14ac:dyDescent="0.25">
      <c r="A3939" t="str">
        <f>CONCATENATE(climbs!A$1, "=",IF(TYPE(climbs!A3939)=2,CHAR(34),""),climbs!A3939,IF(TYPE(climbs!A3939)=2,CHAR(34),""))</f>
        <v>CLIMB_ID=3938</v>
      </c>
      <c r="B3939" t="str">
        <f>CONCATENATE(climbs!B$1, "=",IF(TYPE(climbs!B3939)=2,CHAR(34),""),climbs!B3939,IF(TYPE(climbs!B3939)=2,CHAR(34),""))</f>
        <v>STAGE_NUMBER=1312</v>
      </c>
      <c r="C3939" t="str">
        <f>CONCATENATE(climbs!C$1, "=",IF(TYPE(climbs!C3939)=2,CHAR(34),""),climbs!C3939,IF(TYPE(climbs!C3939)=2,CHAR(34),""))</f>
        <v>STARTING_AT_KM=125.5</v>
      </c>
      <c r="D3939" t="str">
        <f>CONCATENATE(climbs!D$1, "=",IF(TYPE(climbs!D3939)=2,CHAR(34),""),climbs!D3939,IF(TYPE(climbs!D3939)=2,CHAR(34),""))</f>
        <v>NAME="Col des Croix"</v>
      </c>
      <c r="E3939" t="str">
        <f>CONCATENATE(climbs!E$1, "=",IF(TYPE(climbs!E3939)=2,CHAR(34),""),climbs!E3939,IF(TYPE(climbs!E3939)=2,CHAR(34),""))</f>
        <v>INITIAL_ALTITUDE=0</v>
      </c>
      <c r="F3939" t="str">
        <f>CONCATENATE(climbs!F$1, "=",IF(TYPE(climbs!F3939)=2,CHAR(34),""),climbs!F3939,IF(TYPE(climbs!F3939)=2,CHAR(34),""))</f>
        <v>DISTANCE=3.2</v>
      </c>
      <c r="G3939" t="str">
        <f>CONCATENATE(climbs!G$1, "=",IF(TYPE(climbs!G3939)=2,CHAR(34),""),climbs!G3939,IF(TYPE(climbs!G3939)=2,CHAR(34),""))</f>
        <v>AVERAGE_SLOPE=6.2</v>
      </c>
      <c r="H3939" t="str">
        <f>CONCATENATE(climbs!H$1, "=",IF(TYPE(climbs!H3939)=2,CHAR(34),""),climbs!H3939,IF(TYPE(climbs!H3939)=2,CHAR(34),""))</f>
        <v>CATEGORY="3"</v>
      </c>
    </row>
    <row r="3940" spans="1:8" x14ac:dyDescent="0.25">
      <c r="A3940" t="str">
        <f>CONCATENATE(climbs!A$1, "=",IF(TYPE(climbs!A3940)=2,CHAR(34),""),climbs!A3940,IF(TYPE(climbs!A3940)=2,CHAR(34),""))</f>
        <v>CLIMB_ID=3939</v>
      </c>
      <c r="B3940" t="str">
        <f>CONCATENATE(climbs!B$1, "=",IF(TYPE(climbs!B3940)=2,CHAR(34),""),climbs!B3940,IF(TYPE(climbs!B3940)=2,CHAR(34),""))</f>
        <v>STAGE_NUMBER=1312</v>
      </c>
      <c r="C3940" t="str">
        <f>CONCATENATE(climbs!C$1, "=",IF(TYPE(climbs!C3940)=2,CHAR(34),""),climbs!C3940,IF(TYPE(climbs!C3940)=2,CHAR(34),""))</f>
        <v>STARTING_AT_KM=143.5</v>
      </c>
      <c r="D3940" t="str">
        <f>CONCATENATE(climbs!D$1, "=",IF(TYPE(climbs!D3940)=2,CHAR(34),""),climbs!D3940,IF(TYPE(climbs!D3940)=2,CHAR(34),""))</f>
        <v>NAME="Col des Chevrères"</v>
      </c>
      <c r="E3940" t="str">
        <f>CONCATENATE(climbs!E$1, "=",IF(TYPE(climbs!E3940)=2,CHAR(34),""),climbs!E3940,IF(TYPE(climbs!E3940)=2,CHAR(34),""))</f>
        <v>INITIAL_ALTITUDE=914</v>
      </c>
      <c r="F3940" t="str">
        <f>CONCATENATE(climbs!F$1, "=",IF(TYPE(climbs!F3940)=2,CHAR(34),""),climbs!F3940,IF(TYPE(climbs!F3940)=2,CHAR(34),""))</f>
        <v>DISTANCE=3.5</v>
      </c>
      <c r="G3940" t="str">
        <f>CONCATENATE(climbs!G$1, "=",IF(TYPE(climbs!G3940)=2,CHAR(34),""),climbs!G3940,IF(TYPE(climbs!G3940)=2,CHAR(34),""))</f>
        <v>AVERAGE_SLOPE=9.5</v>
      </c>
      <c r="H3940" t="str">
        <f>CONCATENATE(climbs!H$1, "=",IF(TYPE(climbs!H3940)=2,CHAR(34),""),climbs!H3940,IF(TYPE(climbs!H3940)=2,CHAR(34),""))</f>
        <v>CATEGORY="1"</v>
      </c>
    </row>
    <row r="3941" spans="1:8" x14ac:dyDescent="0.25">
      <c r="A3941" t="str">
        <f>CONCATENATE(climbs!A$1, "=",IF(TYPE(climbs!A3941)=2,CHAR(34),""),climbs!A3941,IF(TYPE(climbs!A3941)=2,CHAR(34),""))</f>
        <v>CLIMB_ID=3940</v>
      </c>
      <c r="B3941" t="str">
        <f>CONCATENATE(climbs!B$1, "=",IF(TYPE(climbs!B3941)=2,CHAR(34),""),climbs!B3941,IF(TYPE(climbs!B3941)=2,CHAR(34),""))</f>
        <v>STAGE_NUMBER=1312</v>
      </c>
      <c r="C3941" t="str">
        <f>CONCATENATE(climbs!C$1, "=",IF(TYPE(climbs!C3941)=2,CHAR(34),""),climbs!C3941,IF(TYPE(climbs!C3941)=2,CHAR(34),""))</f>
        <v>STARTING_AT_KM=161.5</v>
      </c>
      <c r="D3941" t="str">
        <f>CONCATENATE(climbs!D$1, "=",IF(TYPE(climbs!D3941)=2,CHAR(34),""),climbs!D3941,IF(TYPE(climbs!D3941)=2,CHAR(34),""))</f>
        <v>NAME="La Planche des Belles Filles"</v>
      </c>
      <c r="E3941" t="str">
        <f>CONCATENATE(climbs!E$1, "=",IF(TYPE(climbs!E3941)=2,CHAR(34),""),climbs!E3941,IF(TYPE(climbs!E3941)=2,CHAR(34),""))</f>
        <v>INITIAL_ALTITUDE=1035</v>
      </c>
      <c r="F3941" t="str">
        <f>CONCATENATE(climbs!F$1, "=",IF(TYPE(climbs!F3941)=2,CHAR(34),""),climbs!F3941,IF(TYPE(climbs!F3941)=2,CHAR(34),""))</f>
        <v>DISTANCE=5.9</v>
      </c>
      <c r="G3941" t="str">
        <f>CONCATENATE(climbs!G$1, "=",IF(TYPE(climbs!G3941)=2,CHAR(34),""),climbs!G3941,IF(TYPE(climbs!G3941)=2,CHAR(34),""))</f>
        <v>AVERAGE_SLOPE=8.5</v>
      </c>
      <c r="H3941" t="str">
        <f>CONCATENATE(climbs!H$1, "=",IF(TYPE(climbs!H3941)=2,CHAR(34),""),climbs!H3941,IF(TYPE(climbs!H3941)=2,CHAR(34),""))</f>
        <v>CATEGORY="1"</v>
      </c>
    </row>
    <row r="3942" spans="1:8" x14ac:dyDescent="0.25">
      <c r="A3942" t="str">
        <f>CONCATENATE(climbs!A$1, "=",IF(TYPE(climbs!A3942)=2,CHAR(34),""),climbs!A3942,IF(TYPE(climbs!A3942)=2,CHAR(34),""))</f>
        <v>CLIMB_ID=3941</v>
      </c>
      <c r="B3942" t="str">
        <f>CONCATENATE(climbs!B$1, "=",IF(TYPE(climbs!B3942)=2,CHAR(34),""),climbs!B3942,IF(TYPE(climbs!B3942)=2,CHAR(34),""))</f>
        <v>STAGE_NUMBER=1313</v>
      </c>
      <c r="C3942" t="str">
        <f>CONCATENATE(climbs!C$1, "=",IF(TYPE(climbs!C3942)=2,CHAR(34),""),climbs!C3942,IF(TYPE(climbs!C3942)=2,CHAR(34),""))</f>
        <v>STARTING_AT_KM=141</v>
      </c>
      <c r="D3942" t="str">
        <f>CONCATENATE(climbs!D$1, "=",IF(TYPE(climbs!D3942)=2,CHAR(34),""),climbs!D3942,IF(TYPE(climbs!D3942)=2,CHAR(34),""))</f>
        <v>NAME="Côte de Rogna"</v>
      </c>
      <c r="E3942" t="str">
        <f>CONCATENATE(climbs!E$1, "=",IF(TYPE(climbs!E3942)=2,CHAR(34),""),climbs!E3942,IF(TYPE(climbs!E3942)=2,CHAR(34),""))</f>
        <v>INITIAL_ALTITUDE=0</v>
      </c>
      <c r="F3942" t="str">
        <f>CONCATENATE(climbs!F$1, "=",IF(TYPE(climbs!F3942)=2,CHAR(34),""),climbs!F3942,IF(TYPE(climbs!F3942)=2,CHAR(34),""))</f>
        <v>DISTANCE=7.6</v>
      </c>
      <c r="G3942" t="str">
        <f>CONCATENATE(climbs!G$1, "=",IF(TYPE(climbs!G3942)=2,CHAR(34),""),climbs!G3942,IF(TYPE(climbs!G3942)=2,CHAR(34),""))</f>
        <v>AVERAGE_SLOPE=4.9</v>
      </c>
      <c r="H3942" t="str">
        <f>CONCATENATE(climbs!H$1, "=",IF(TYPE(climbs!H3942)=2,CHAR(34),""),climbs!H3942,IF(TYPE(climbs!H3942)=2,CHAR(34),""))</f>
        <v>CATEGORY="3"</v>
      </c>
    </row>
    <row r="3943" spans="1:8" x14ac:dyDescent="0.25">
      <c r="A3943" t="str">
        <f>CONCATENATE(climbs!A$1, "=",IF(TYPE(climbs!A3943)=2,CHAR(34),""),climbs!A3943,IF(TYPE(climbs!A3943)=2,CHAR(34),""))</f>
        <v>CLIMB_ID=3942</v>
      </c>
      <c r="B3943" t="str">
        <f>CONCATENATE(climbs!B$1, "=",IF(TYPE(climbs!B3943)=2,CHAR(34),""),climbs!B3943,IF(TYPE(climbs!B3943)=2,CHAR(34),""))</f>
        <v>STAGE_NUMBER=1313</v>
      </c>
      <c r="C3943" t="str">
        <f>CONCATENATE(climbs!C$1, "=",IF(TYPE(climbs!C3943)=2,CHAR(34),""),climbs!C3943,IF(TYPE(climbs!C3943)=2,CHAR(34),""))</f>
        <v>STARTING_AT_KM=148.5</v>
      </c>
      <c r="D3943" t="str">
        <f>CONCATENATE(climbs!D$1, "=",IF(TYPE(climbs!D3943)=2,CHAR(34),""),climbs!D3943,IF(TYPE(climbs!D3943)=2,CHAR(34),""))</f>
        <v>NAME="Côte de Choux"</v>
      </c>
      <c r="E3943" t="str">
        <f>CONCATENATE(climbs!E$1, "=",IF(TYPE(climbs!E3943)=2,CHAR(34),""),climbs!E3943,IF(TYPE(climbs!E3943)=2,CHAR(34),""))</f>
        <v>INITIAL_ALTITUDE=0</v>
      </c>
      <c r="F3943" t="str">
        <f>CONCATENATE(climbs!F$1, "=",IF(TYPE(climbs!F3943)=2,CHAR(34),""),climbs!F3943,IF(TYPE(climbs!F3943)=2,CHAR(34),""))</f>
        <v>DISTANCE=1.7</v>
      </c>
      <c r="G3943" t="str">
        <f>CONCATENATE(climbs!G$1, "=",IF(TYPE(climbs!G3943)=2,CHAR(34),""),climbs!G3943,IF(TYPE(climbs!G3943)=2,CHAR(34),""))</f>
        <v>AVERAGE_SLOPE=6.5</v>
      </c>
      <c r="H3943" t="str">
        <f>CONCATENATE(climbs!H$1, "=",IF(TYPE(climbs!H3943)=2,CHAR(34),""),climbs!H3943,IF(TYPE(climbs!H3943)=2,CHAR(34),""))</f>
        <v>CATEGORY="3"</v>
      </c>
    </row>
    <row r="3944" spans="1:8" x14ac:dyDescent="0.25">
      <c r="A3944" t="str">
        <f>CONCATENATE(climbs!A$1, "=",IF(TYPE(climbs!A3944)=2,CHAR(34),""),climbs!A3944,IF(TYPE(climbs!A3944)=2,CHAR(34),""))</f>
        <v>CLIMB_ID=3943</v>
      </c>
      <c r="B3944" t="str">
        <f>CONCATENATE(climbs!B$1, "=",IF(TYPE(climbs!B3944)=2,CHAR(34),""),climbs!B3944,IF(TYPE(climbs!B3944)=2,CHAR(34),""))</f>
        <v>STAGE_NUMBER=1313</v>
      </c>
      <c r="C3944" t="str">
        <f>CONCATENATE(climbs!C$1, "=",IF(TYPE(climbs!C3944)=2,CHAR(34),""),climbs!C3944,IF(TYPE(climbs!C3944)=2,CHAR(34),""))</f>
        <v>STARTING_AT_KM=152.5</v>
      </c>
      <c r="D3944" t="str">
        <f>CONCATENATE(climbs!D$1, "=",IF(TYPE(climbs!D3944)=2,CHAR(34),""),climbs!D3944,IF(TYPE(climbs!D3944)=2,CHAR(34),""))</f>
        <v>NAME="Côte de Désertin"</v>
      </c>
      <c r="E3944" t="str">
        <f>CONCATENATE(climbs!E$1, "=",IF(TYPE(climbs!E3944)=2,CHAR(34),""),climbs!E3944,IF(TYPE(climbs!E3944)=2,CHAR(34),""))</f>
        <v>INITIAL_ALTITUDE=0</v>
      </c>
      <c r="F3944" t="str">
        <f>CONCATENATE(climbs!F$1, "=",IF(TYPE(climbs!F3944)=2,CHAR(34),""),climbs!F3944,IF(TYPE(climbs!F3944)=2,CHAR(34),""))</f>
        <v>DISTANCE=3.1</v>
      </c>
      <c r="G3944" t="str">
        <f>CONCATENATE(climbs!G$1, "=",IF(TYPE(climbs!G3944)=2,CHAR(34),""),climbs!G3944,IF(TYPE(climbs!G3944)=2,CHAR(34),""))</f>
        <v>AVERAGE_SLOPE=5.2</v>
      </c>
      <c r="H3944" t="str">
        <f>CONCATENATE(climbs!H$1, "=",IF(TYPE(climbs!H3944)=2,CHAR(34),""),climbs!H3944,IF(TYPE(climbs!H3944)=2,CHAR(34),""))</f>
        <v>CATEGORY="4"</v>
      </c>
    </row>
    <row r="3945" spans="1:8" x14ac:dyDescent="0.25">
      <c r="A3945" t="str">
        <f>CONCATENATE(climbs!A$1, "=",IF(TYPE(climbs!A3945)=2,CHAR(34),""),climbs!A3945,IF(TYPE(climbs!A3945)=2,CHAR(34),""))</f>
        <v>CLIMB_ID=3944</v>
      </c>
      <c r="B3945" t="str">
        <f>CONCATENATE(climbs!B$1, "=",IF(TYPE(climbs!B3945)=2,CHAR(34),""),climbs!B3945,IF(TYPE(climbs!B3945)=2,CHAR(34),""))</f>
        <v>STAGE_NUMBER=1313</v>
      </c>
      <c r="C3945" t="str">
        <f>CONCATENATE(climbs!C$1, "=",IF(TYPE(climbs!C3945)=2,CHAR(34),""),climbs!C3945,IF(TYPE(climbs!C3945)=2,CHAR(34),""))</f>
        <v>STARTING_AT_KM=168</v>
      </c>
      <c r="D3945" t="str">
        <f>CONCATENATE(climbs!D$1, "=",IF(TYPE(climbs!D3945)=2,CHAR(34),""),climbs!D3945,IF(TYPE(climbs!D3945)=2,CHAR(34),""))</f>
        <v>NAME="Côte d'Échallon"</v>
      </c>
      <c r="E3945" t="str">
        <f>CONCATENATE(climbs!E$1, "=",IF(TYPE(climbs!E3945)=2,CHAR(34),""),climbs!E3945,IF(TYPE(climbs!E3945)=2,CHAR(34),""))</f>
        <v>INITIAL_ALTITUDE=0</v>
      </c>
      <c r="F3945" t="str">
        <f>CONCATENATE(climbs!F$1, "=",IF(TYPE(climbs!F3945)=2,CHAR(34),""),climbs!F3945,IF(TYPE(climbs!F3945)=2,CHAR(34),""))</f>
        <v>DISTANCE=3</v>
      </c>
      <c r="G3945" t="str">
        <f>CONCATENATE(climbs!G$1, "=",IF(TYPE(climbs!G3945)=2,CHAR(34),""),climbs!G3945,IF(TYPE(climbs!G3945)=2,CHAR(34),""))</f>
        <v>AVERAGE_SLOPE=6.6</v>
      </c>
      <c r="H3945" t="str">
        <f>CONCATENATE(climbs!H$1, "=",IF(TYPE(climbs!H3945)=2,CHAR(34),""),climbs!H3945,IF(TYPE(climbs!H3945)=2,CHAR(34),""))</f>
        <v>CATEGORY="3"</v>
      </c>
    </row>
    <row r="3946" spans="1:8" x14ac:dyDescent="0.25">
      <c r="A3946" t="str">
        <f>CONCATENATE(climbs!A$1, "=",IF(TYPE(climbs!A3946)=2,CHAR(34),""),climbs!A3946,IF(TYPE(climbs!A3946)=2,CHAR(34),""))</f>
        <v>CLIMB_ID=3945</v>
      </c>
      <c r="B3946" t="str">
        <f>CONCATENATE(climbs!B$1, "=",IF(TYPE(climbs!B3946)=2,CHAR(34),""),climbs!B3946,IF(TYPE(climbs!B3946)=2,CHAR(34),""))</f>
        <v>STAGE_NUMBER=1314</v>
      </c>
      <c r="C3946" t="str">
        <f>CONCATENATE(climbs!C$1, "=",IF(TYPE(climbs!C3946)=2,CHAR(34),""),climbs!C3946,IF(TYPE(climbs!C3946)=2,CHAR(34),""))</f>
        <v>STARTING_AT_KM=58.5</v>
      </c>
      <c r="D3946" t="str">
        <f>CONCATENATE(climbs!D$1, "=",IF(TYPE(climbs!D3946)=2,CHAR(34),""),climbs!D3946,IF(TYPE(climbs!D3946)=2,CHAR(34),""))</f>
        <v>NAME="Col de Brouilly"</v>
      </c>
      <c r="E3946" t="str">
        <f>CONCATENATE(climbs!E$1, "=",IF(TYPE(climbs!E3946)=2,CHAR(34),""),climbs!E3946,IF(TYPE(climbs!E3946)=2,CHAR(34),""))</f>
        <v>INITIAL_ALTITUDE=0</v>
      </c>
      <c r="F3946" t="str">
        <f>CONCATENATE(climbs!F$1, "=",IF(TYPE(climbs!F3946)=2,CHAR(34),""),climbs!F3946,IF(TYPE(climbs!F3946)=2,CHAR(34),""))</f>
        <v>DISTANCE=1.7</v>
      </c>
      <c r="G3946" t="str">
        <f>CONCATENATE(climbs!G$1, "=",IF(TYPE(climbs!G3946)=2,CHAR(34),""),climbs!G3946,IF(TYPE(climbs!G3946)=2,CHAR(34),""))</f>
        <v>AVERAGE_SLOPE=5.1</v>
      </c>
      <c r="H3946" t="str">
        <f>CONCATENATE(climbs!H$1, "=",IF(TYPE(climbs!H3946)=2,CHAR(34),""),climbs!H3946,IF(TYPE(climbs!H3946)=2,CHAR(34),""))</f>
        <v>CATEGORY="4"</v>
      </c>
    </row>
    <row r="3947" spans="1:8" x14ac:dyDescent="0.25">
      <c r="A3947" t="str">
        <f>CONCATENATE(climbs!A$1, "=",IF(TYPE(climbs!A3947)=2,CHAR(34),""),climbs!A3947,IF(TYPE(climbs!A3947)=2,CHAR(34),""))</f>
        <v>CLIMB_ID=3946</v>
      </c>
      <c r="B3947" t="str">
        <f>CONCATENATE(climbs!B$1, "=",IF(TYPE(climbs!B3947)=2,CHAR(34),""),climbs!B3947,IF(TYPE(climbs!B3947)=2,CHAR(34),""))</f>
        <v>STAGE_NUMBER=1314</v>
      </c>
      <c r="C3947" t="str">
        <f>CONCATENATE(climbs!C$1, "=",IF(TYPE(climbs!C3947)=2,CHAR(34),""),climbs!C3947,IF(TYPE(climbs!C3947)=2,CHAR(34),""))</f>
        <v>STARTING_AT_KM=83</v>
      </c>
      <c r="D3947" t="str">
        <f>CONCATENATE(climbs!D$1, "=",IF(TYPE(climbs!D3947)=2,CHAR(34),""),climbs!D3947,IF(TYPE(climbs!D3947)=2,CHAR(34),""))</f>
        <v>NAME="Côte du Saule-d'Oingt"</v>
      </c>
      <c r="E3947" t="str">
        <f>CONCATENATE(climbs!E$1, "=",IF(TYPE(climbs!E3947)=2,CHAR(34),""),climbs!E3947,IF(TYPE(climbs!E3947)=2,CHAR(34),""))</f>
        <v>INITIAL_ALTITUDE=0</v>
      </c>
      <c r="F3947" t="str">
        <f>CONCATENATE(climbs!F$1, "=",IF(TYPE(climbs!F3947)=2,CHAR(34),""),climbs!F3947,IF(TYPE(climbs!F3947)=2,CHAR(34),""))</f>
        <v>DISTANCE=3.8</v>
      </c>
      <c r="G3947" t="str">
        <f>CONCATENATE(climbs!G$1, "=",IF(TYPE(climbs!G3947)=2,CHAR(34),""),climbs!G3947,IF(TYPE(climbs!G3947)=2,CHAR(34),""))</f>
        <v>AVERAGE_SLOPE=4.5</v>
      </c>
      <c r="H3947" t="str">
        <f>CONCATENATE(climbs!H$1, "=",IF(TYPE(climbs!H3947)=2,CHAR(34),""),climbs!H3947,IF(TYPE(climbs!H3947)=2,CHAR(34),""))</f>
        <v>CATEGORY="3"</v>
      </c>
    </row>
    <row r="3948" spans="1:8" x14ac:dyDescent="0.25">
      <c r="A3948" t="str">
        <f>CONCATENATE(climbs!A$1, "=",IF(TYPE(climbs!A3948)=2,CHAR(34),""),climbs!A3948,IF(TYPE(climbs!A3948)=2,CHAR(34),""))</f>
        <v>CLIMB_ID=3947</v>
      </c>
      <c r="B3948" t="str">
        <f>CONCATENATE(climbs!B$1, "=",IF(TYPE(climbs!B3948)=2,CHAR(34),""),climbs!B3948,IF(TYPE(climbs!B3948)=2,CHAR(34),""))</f>
        <v>STAGE_NUMBER=1314</v>
      </c>
      <c r="C3948" t="str">
        <f>CONCATENATE(climbs!C$1, "=",IF(TYPE(climbs!C3948)=2,CHAR(34),""),climbs!C3948,IF(TYPE(climbs!C3948)=2,CHAR(34),""))</f>
        <v>STARTING_AT_KM=138</v>
      </c>
      <c r="D3948" t="str">
        <f>CONCATENATE(climbs!D$1, "=",IF(TYPE(climbs!D3948)=2,CHAR(34),""),climbs!D3948,IF(TYPE(climbs!D3948)=2,CHAR(34),""))</f>
        <v>NAME="Col des Brosses"</v>
      </c>
      <c r="E3948" t="str">
        <f>CONCATENATE(climbs!E$1, "=",IF(TYPE(climbs!E3948)=2,CHAR(34),""),climbs!E3948,IF(TYPE(climbs!E3948)=2,CHAR(34),""))</f>
        <v>INITIAL_ALTITUDE=0</v>
      </c>
      <c r="F3948" t="str">
        <f>CONCATENATE(climbs!F$1, "=",IF(TYPE(climbs!F3948)=2,CHAR(34),""),climbs!F3948,IF(TYPE(climbs!F3948)=2,CHAR(34),""))</f>
        <v>DISTANCE=15.3</v>
      </c>
      <c r="G3948" t="str">
        <f>CONCATENATE(climbs!G$1, "=",IF(TYPE(climbs!G3948)=2,CHAR(34),""),climbs!G3948,IF(TYPE(climbs!G3948)=2,CHAR(34),""))</f>
        <v>AVERAGE_SLOPE=3.3</v>
      </c>
      <c r="H3948" t="str">
        <f>CONCATENATE(climbs!H$1, "=",IF(TYPE(climbs!H3948)=2,CHAR(34),""),climbs!H3948,IF(TYPE(climbs!H3948)=2,CHAR(34),""))</f>
        <v>CATEGORY="3"</v>
      </c>
    </row>
    <row r="3949" spans="1:8" x14ac:dyDescent="0.25">
      <c r="A3949" t="str">
        <f>CONCATENATE(climbs!A$1, "=",IF(TYPE(climbs!A3949)=2,CHAR(34),""),climbs!A3949,IF(TYPE(climbs!A3949)=2,CHAR(34),""))</f>
        <v>CLIMB_ID=3948</v>
      </c>
      <c r="B3949" t="str">
        <f>CONCATENATE(climbs!B$1, "=",IF(TYPE(climbs!B3949)=2,CHAR(34),""),climbs!B3949,IF(TYPE(climbs!B3949)=2,CHAR(34),""))</f>
        <v>STAGE_NUMBER=1314</v>
      </c>
      <c r="C3949" t="str">
        <f>CONCATENATE(climbs!C$1, "=",IF(TYPE(climbs!C3949)=2,CHAR(34),""),climbs!C3949,IF(TYPE(climbs!C3949)=2,CHAR(34),""))</f>
        <v>STARTING_AT_KM=164</v>
      </c>
      <c r="D3949" t="str">
        <f>CONCATENATE(climbs!D$1, "=",IF(TYPE(climbs!D3949)=2,CHAR(34),""),climbs!D3949,IF(TYPE(climbs!D3949)=2,CHAR(34),""))</f>
        <v>NAME="Côte de Grammond"</v>
      </c>
      <c r="E3949" t="str">
        <f>CONCATENATE(climbs!E$1, "=",IF(TYPE(climbs!E3949)=2,CHAR(34),""),climbs!E3949,IF(TYPE(climbs!E3949)=2,CHAR(34),""))</f>
        <v>INITIAL_ALTITUDE=0</v>
      </c>
      <c r="F3949" t="str">
        <f>CONCATENATE(climbs!F$1, "=",IF(TYPE(climbs!F3949)=2,CHAR(34),""),climbs!F3949,IF(TYPE(climbs!F3949)=2,CHAR(34),""))</f>
        <v>DISTANCE=9.8</v>
      </c>
      <c r="G3949" t="str">
        <f>CONCATENATE(climbs!G$1, "=",IF(TYPE(climbs!G3949)=2,CHAR(34),""),climbs!G3949,IF(TYPE(climbs!G3949)=2,CHAR(34),""))</f>
        <v>AVERAGE_SLOPE=2.9</v>
      </c>
      <c r="H3949" t="str">
        <f>CONCATENATE(climbs!H$1, "=",IF(TYPE(climbs!H3949)=2,CHAR(34),""),climbs!H3949,IF(TYPE(climbs!H3949)=2,CHAR(34),""))</f>
        <v>CATEGORY="4"</v>
      </c>
    </row>
    <row r="3950" spans="1:8" x14ac:dyDescent="0.25">
      <c r="A3950" t="str">
        <f>CONCATENATE(climbs!A$1, "=",IF(TYPE(climbs!A3950)=2,CHAR(34),""),climbs!A3950,IF(TYPE(climbs!A3950)=2,CHAR(34),""))</f>
        <v>CLIMB_ID=3949</v>
      </c>
      <c r="B3950" t="str">
        <f>CONCATENATE(climbs!B$1, "=",IF(TYPE(climbs!B3950)=2,CHAR(34),""),climbs!B3950,IF(TYPE(climbs!B3950)=2,CHAR(34),""))</f>
        <v>STAGE_NUMBER=1315</v>
      </c>
      <c r="C3950" t="str">
        <f>CONCATENATE(climbs!C$1, "=",IF(TYPE(climbs!C3950)=2,CHAR(34),""),climbs!C3950,IF(TYPE(climbs!C3950)=2,CHAR(34),""))</f>
        <v>STARTING_AT_KM=24</v>
      </c>
      <c r="D3950" t="str">
        <f>CONCATENATE(climbs!D$1, "=",IF(TYPE(climbs!D3950)=2,CHAR(34),""),climbs!D3950,IF(TYPE(climbs!D3950)=2,CHAR(34),""))</f>
        <v>NAME="Col de la Croix de Montvieux"</v>
      </c>
      <c r="E3950" t="str">
        <f>CONCATENATE(climbs!E$1, "=",IF(TYPE(climbs!E3950)=2,CHAR(34),""),climbs!E3950,IF(TYPE(climbs!E3950)=2,CHAR(34),""))</f>
        <v>INITIAL_ALTITUDE=0</v>
      </c>
      <c r="F3950" t="str">
        <f>CONCATENATE(climbs!F$1, "=",IF(TYPE(climbs!F3950)=2,CHAR(34),""),climbs!F3950,IF(TYPE(climbs!F3950)=2,CHAR(34),""))</f>
        <v>DISTANCE=8</v>
      </c>
      <c r="G3950" t="str">
        <f>CONCATENATE(climbs!G$1, "=",IF(TYPE(climbs!G3950)=2,CHAR(34),""),climbs!G3950,IF(TYPE(climbs!G3950)=2,CHAR(34),""))</f>
        <v>AVERAGE_SLOPE=4.1</v>
      </c>
      <c r="H3950" t="str">
        <f>CONCATENATE(climbs!H$1, "=",IF(TYPE(climbs!H3950)=2,CHAR(34),""),climbs!H3950,IF(TYPE(climbs!H3950)=2,CHAR(34),""))</f>
        <v>CATEGORY="3"</v>
      </c>
    </row>
    <row r="3951" spans="1:8" x14ac:dyDescent="0.25">
      <c r="A3951" t="str">
        <f>CONCATENATE(climbs!A$1, "=",IF(TYPE(climbs!A3951)=2,CHAR(34),""),climbs!A3951,IF(TYPE(climbs!A3951)=2,CHAR(34),""))</f>
        <v>CLIMB_ID=3950</v>
      </c>
      <c r="B3951" t="str">
        <f>CONCATENATE(climbs!B$1, "=",IF(TYPE(climbs!B3951)=2,CHAR(34),""),climbs!B3951,IF(TYPE(climbs!B3951)=2,CHAR(34),""))</f>
        <v>STAGE_NUMBER=1315</v>
      </c>
      <c r="C3951" t="str">
        <f>CONCATENATE(climbs!C$1, "=",IF(TYPE(climbs!C3951)=2,CHAR(34),""),climbs!C3951,IF(TYPE(climbs!C3951)=2,CHAR(34),""))</f>
        <v>STARTING_AT_KM=152</v>
      </c>
      <c r="D3951" t="str">
        <f>CONCATENATE(climbs!D$1, "=",IF(TYPE(climbs!D3951)=2,CHAR(34),""),climbs!D3951,IF(TYPE(climbs!D3951)=2,CHAR(34),""))</f>
        <v>NAME="Col de Palaquit (D57-D512)"</v>
      </c>
      <c r="E3951" t="str">
        <f>CONCATENATE(climbs!E$1, "=",IF(TYPE(climbs!E3951)=2,CHAR(34),""),climbs!E3951,IF(TYPE(climbs!E3951)=2,CHAR(34),""))</f>
        <v>INITIAL_ALTITUDE=1154</v>
      </c>
      <c r="F3951" t="str">
        <f>CONCATENATE(climbs!F$1, "=",IF(TYPE(climbs!F3951)=2,CHAR(34),""),climbs!F3951,IF(TYPE(climbs!F3951)=2,CHAR(34),""))</f>
        <v>DISTANCE=14.1</v>
      </c>
      <c r="G3951" t="str">
        <f>CONCATENATE(climbs!G$1, "=",IF(TYPE(climbs!G3951)=2,CHAR(34),""),climbs!G3951,IF(TYPE(climbs!G3951)=2,CHAR(34),""))</f>
        <v>AVERAGE_SLOPE=6.1</v>
      </c>
      <c r="H3951" t="str">
        <f>CONCATENATE(climbs!H$1, "=",IF(TYPE(climbs!H3951)=2,CHAR(34),""),climbs!H3951,IF(TYPE(climbs!H3951)=2,CHAR(34),""))</f>
        <v>CATEGORY="1"</v>
      </c>
    </row>
    <row r="3952" spans="1:8" x14ac:dyDescent="0.25">
      <c r="A3952" t="str">
        <f>CONCATENATE(climbs!A$1, "=",IF(TYPE(climbs!A3952)=2,CHAR(34),""),climbs!A3952,IF(TYPE(climbs!A3952)=2,CHAR(34),""))</f>
        <v>CLIMB_ID=3951</v>
      </c>
      <c r="B3952" t="str">
        <f>CONCATENATE(climbs!B$1, "=",IF(TYPE(climbs!B3952)=2,CHAR(34),""),climbs!B3952,IF(TYPE(climbs!B3952)=2,CHAR(34),""))</f>
        <v>STAGE_NUMBER=1315</v>
      </c>
      <c r="C3952" t="str">
        <f>CONCATENATE(climbs!C$1, "=",IF(TYPE(climbs!C3952)=2,CHAR(34),""),climbs!C3952,IF(TYPE(climbs!C3952)=2,CHAR(34),""))</f>
        <v>STARTING_AT_KM=197.5</v>
      </c>
      <c r="D3952" t="str">
        <f>CONCATENATE(climbs!D$1, "=",IF(TYPE(climbs!D3952)=2,CHAR(34),""),climbs!D3952,IF(TYPE(climbs!D3952)=2,CHAR(34),""))</f>
        <v>NAME="Montée de Chamrousse"</v>
      </c>
      <c r="E3952" t="str">
        <f>CONCATENATE(climbs!E$1, "=",IF(TYPE(climbs!E3952)=2,CHAR(34),""),climbs!E3952,IF(TYPE(climbs!E3952)=2,CHAR(34),""))</f>
        <v>INITIAL_ALTITUDE=1730</v>
      </c>
      <c r="F3952" t="str">
        <f>CONCATENATE(climbs!F$1, "=",IF(TYPE(climbs!F3952)=2,CHAR(34),""),climbs!F3952,IF(TYPE(climbs!F3952)=2,CHAR(34),""))</f>
        <v>DISTANCE=18.2</v>
      </c>
      <c r="G3952" t="str">
        <f>CONCATENATE(climbs!G$1, "=",IF(TYPE(climbs!G3952)=2,CHAR(34),""),climbs!G3952,IF(TYPE(climbs!G3952)=2,CHAR(34),""))</f>
        <v>AVERAGE_SLOPE=7.3</v>
      </c>
      <c r="H3952" t="str">
        <f>CONCATENATE(climbs!H$1, "=",IF(TYPE(climbs!H3952)=2,CHAR(34),""),climbs!H3952,IF(TYPE(climbs!H3952)=2,CHAR(34),""))</f>
        <v>CATEGORY="H"</v>
      </c>
    </row>
    <row r="3953" spans="1:8" x14ac:dyDescent="0.25">
      <c r="A3953" t="str">
        <f>CONCATENATE(climbs!A$1, "=",IF(TYPE(climbs!A3953)=2,CHAR(34),""),climbs!A3953,IF(TYPE(climbs!A3953)=2,CHAR(34),""))</f>
        <v>CLIMB_ID=3952</v>
      </c>
      <c r="B3953" t="str">
        <f>CONCATENATE(climbs!B$1, "=",IF(TYPE(climbs!B3953)=2,CHAR(34),""),climbs!B3953,IF(TYPE(climbs!B3953)=2,CHAR(34),""))</f>
        <v>STAGE_NUMBER=1316</v>
      </c>
      <c r="C3953" t="str">
        <f>CONCATENATE(climbs!C$1, "=",IF(TYPE(climbs!C3953)=2,CHAR(34),""),climbs!C3953,IF(TYPE(climbs!C3953)=2,CHAR(34),""))</f>
        <v>STARTING_AT_KM=82</v>
      </c>
      <c r="D3953" t="str">
        <f>CONCATENATE(climbs!D$1, "=",IF(TYPE(climbs!D3953)=2,CHAR(34),""),climbs!D3953,IF(TYPE(climbs!D3953)=2,CHAR(34),""))</f>
        <v>NAME="Col du Lautaret"</v>
      </c>
      <c r="E3953" t="str">
        <f>CONCATENATE(climbs!E$1, "=",IF(TYPE(climbs!E3953)=2,CHAR(34),""),climbs!E3953,IF(TYPE(climbs!E3953)=2,CHAR(34),""))</f>
        <v>INITIAL_ALTITUDE=2058</v>
      </c>
      <c r="F3953" t="str">
        <f>CONCATENATE(climbs!F$1, "=",IF(TYPE(climbs!F3953)=2,CHAR(34),""),climbs!F3953,IF(TYPE(climbs!F3953)=2,CHAR(34),""))</f>
        <v>DISTANCE=34</v>
      </c>
      <c r="G3953" t="str">
        <f>CONCATENATE(climbs!G$1, "=",IF(TYPE(climbs!G3953)=2,CHAR(34),""),climbs!G3953,IF(TYPE(climbs!G3953)=2,CHAR(34),""))</f>
        <v>AVERAGE_SLOPE=3.9</v>
      </c>
      <c r="H3953" t="str">
        <f>CONCATENATE(climbs!H$1, "=",IF(TYPE(climbs!H3953)=2,CHAR(34),""),climbs!H3953,IF(TYPE(climbs!H3953)=2,CHAR(34),""))</f>
        <v>CATEGORY="1"</v>
      </c>
    </row>
    <row r="3954" spans="1:8" x14ac:dyDescent="0.25">
      <c r="A3954" t="str">
        <f>CONCATENATE(climbs!A$1, "=",IF(TYPE(climbs!A3954)=2,CHAR(34),""),climbs!A3954,IF(TYPE(climbs!A3954)=2,CHAR(34),""))</f>
        <v>CLIMB_ID=3953</v>
      </c>
      <c r="B3954" t="str">
        <f>CONCATENATE(climbs!B$1, "=",IF(TYPE(climbs!B3954)=2,CHAR(34),""),climbs!B3954,IF(TYPE(climbs!B3954)=2,CHAR(34),""))</f>
        <v>STAGE_NUMBER=1316</v>
      </c>
      <c r="C3954" t="str">
        <f>CONCATENATE(climbs!C$1, "=",IF(TYPE(climbs!C3954)=2,CHAR(34),""),climbs!C3954,IF(TYPE(climbs!C3954)=2,CHAR(34),""))</f>
        <v>STARTING_AT_KM=132.5</v>
      </c>
      <c r="D3954" t="str">
        <f>CONCATENATE(climbs!D$1, "=",IF(TYPE(climbs!D3954)=2,CHAR(34),""),climbs!D3954,IF(TYPE(climbs!D3954)=2,CHAR(34),""))</f>
        <v>NAME="Col d'Izoard - Souvenir Henri Desgrange"</v>
      </c>
      <c r="E3954" t="str">
        <f>CONCATENATE(climbs!E$1, "=",IF(TYPE(climbs!E3954)=2,CHAR(34),""),climbs!E3954,IF(TYPE(climbs!E3954)=2,CHAR(34),""))</f>
        <v>INITIAL_ALTITUDE=2360</v>
      </c>
      <c r="F3954" t="str">
        <f>CONCATENATE(climbs!F$1, "=",IF(TYPE(climbs!F3954)=2,CHAR(34),""),climbs!F3954,IF(TYPE(climbs!F3954)=2,CHAR(34),""))</f>
        <v>DISTANCE=19</v>
      </c>
      <c r="G3954" t="str">
        <f>CONCATENATE(climbs!G$1, "=",IF(TYPE(climbs!G3954)=2,CHAR(34),""),climbs!G3954,IF(TYPE(climbs!G3954)=2,CHAR(34),""))</f>
        <v>AVERAGE_SLOPE=6</v>
      </c>
      <c r="H3954" t="str">
        <f>CONCATENATE(climbs!H$1, "=",IF(TYPE(climbs!H3954)=2,CHAR(34),""),climbs!H3954,IF(TYPE(climbs!H3954)=2,CHAR(34),""))</f>
        <v>CATEGORY="H"</v>
      </c>
    </row>
    <row r="3955" spans="1:8" x14ac:dyDescent="0.25">
      <c r="A3955" t="str">
        <f>CONCATENATE(climbs!A$1, "=",IF(TYPE(climbs!A3955)=2,CHAR(34),""),climbs!A3955,IF(TYPE(climbs!A3955)=2,CHAR(34),""))</f>
        <v>CLIMB_ID=3954</v>
      </c>
      <c r="B3955" t="str">
        <f>CONCATENATE(climbs!B$1, "=",IF(TYPE(climbs!B3955)=2,CHAR(34),""),climbs!B3955,IF(TYPE(climbs!B3955)=2,CHAR(34),""))</f>
        <v>STAGE_NUMBER=1316</v>
      </c>
      <c r="C3955" t="str">
        <f>CONCATENATE(climbs!C$1, "=",IF(TYPE(climbs!C3955)=2,CHAR(34),""),climbs!C3955,IF(TYPE(climbs!C3955)=2,CHAR(34),""))</f>
        <v>STARTING_AT_KM=177</v>
      </c>
      <c r="D3955" t="str">
        <f>CONCATENATE(climbs!D$1, "=",IF(TYPE(climbs!D3955)=2,CHAR(34),""),climbs!D3955,IF(TYPE(climbs!D3955)=2,CHAR(34),""))</f>
        <v>NAME="Montée de Risoul"</v>
      </c>
      <c r="E3955" t="str">
        <f>CONCATENATE(climbs!E$1, "=",IF(TYPE(climbs!E3955)=2,CHAR(34),""),climbs!E3955,IF(TYPE(climbs!E3955)=2,CHAR(34),""))</f>
        <v>INITIAL_ALTITUDE=1855</v>
      </c>
      <c r="F3955" t="str">
        <f>CONCATENATE(climbs!F$1, "=",IF(TYPE(climbs!F3955)=2,CHAR(34),""),climbs!F3955,IF(TYPE(climbs!F3955)=2,CHAR(34),""))</f>
        <v>DISTANCE=12.6</v>
      </c>
      <c r="G3955" t="str">
        <f>CONCATENATE(climbs!G$1, "=",IF(TYPE(climbs!G3955)=2,CHAR(34),""),climbs!G3955,IF(TYPE(climbs!G3955)=2,CHAR(34),""))</f>
        <v>AVERAGE_SLOPE=6.9</v>
      </c>
      <c r="H3955" t="str">
        <f>CONCATENATE(climbs!H$1, "=",IF(TYPE(climbs!H3955)=2,CHAR(34),""),climbs!H3955,IF(TYPE(climbs!H3955)=2,CHAR(34),""))</f>
        <v>CATEGORY="1"</v>
      </c>
    </row>
    <row r="3956" spans="1:8" x14ac:dyDescent="0.25">
      <c r="A3956" t="str">
        <f>CONCATENATE(climbs!A$1, "=",IF(TYPE(climbs!A3956)=2,CHAR(34),""),climbs!A3956,IF(TYPE(climbs!A3956)=2,CHAR(34),""))</f>
        <v>CLIMB_ID=3955</v>
      </c>
      <c r="B3956" t="str">
        <f>CONCATENATE(climbs!B$1, "=",IF(TYPE(climbs!B3956)=2,CHAR(34),""),climbs!B3956,IF(TYPE(climbs!B3956)=2,CHAR(34),""))</f>
        <v>STAGE_NUMBER=1318</v>
      </c>
      <c r="C3956" t="str">
        <f>CONCATENATE(climbs!C$1, "=",IF(TYPE(climbs!C3956)=2,CHAR(34),""),climbs!C3956,IF(TYPE(climbs!C3956)=2,CHAR(34),""))</f>
        <v>STARTING_AT_KM=25</v>
      </c>
      <c r="D3956" t="str">
        <f>CONCATENATE(climbs!D$1, "=",IF(TYPE(climbs!D3956)=2,CHAR(34),""),climbs!D3956,IF(TYPE(climbs!D3956)=2,CHAR(34),""))</f>
        <v>NAME="Côte de Fanjeaux"</v>
      </c>
      <c r="E3956" t="str">
        <f>CONCATENATE(climbs!E$1, "=",IF(TYPE(climbs!E3956)=2,CHAR(34),""),climbs!E3956,IF(TYPE(climbs!E3956)=2,CHAR(34),""))</f>
        <v>INITIAL_ALTITUDE=0</v>
      </c>
      <c r="F3956" t="str">
        <f>CONCATENATE(climbs!F$1, "=",IF(TYPE(climbs!F3956)=2,CHAR(34),""),climbs!F3956,IF(TYPE(climbs!F3956)=2,CHAR(34),""))</f>
        <v>DISTANCE=2.4</v>
      </c>
      <c r="G3956" t="str">
        <f>CONCATENATE(climbs!G$1, "=",IF(TYPE(climbs!G3956)=2,CHAR(34),""),climbs!G3956,IF(TYPE(climbs!G3956)=2,CHAR(34),""))</f>
        <v>AVERAGE_SLOPE=4.9</v>
      </c>
      <c r="H3956" t="str">
        <f>CONCATENATE(climbs!H$1, "=",IF(TYPE(climbs!H3956)=2,CHAR(34),""),climbs!H3956,IF(TYPE(climbs!H3956)=2,CHAR(34),""))</f>
        <v>CATEGORY="4"</v>
      </c>
    </row>
    <row r="3957" spans="1:8" x14ac:dyDescent="0.25">
      <c r="A3957" t="str">
        <f>CONCATENATE(climbs!A$1, "=",IF(TYPE(climbs!A3957)=2,CHAR(34),""),climbs!A3957,IF(TYPE(climbs!A3957)=2,CHAR(34),""))</f>
        <v>CLIMB_ID=3956</v>
      </c>
      <c r="B3957" t="str">
        <f>CONCATENATE(climbs!B$1, "=",IF(TYPE(climbs!B3957)=2,CHAR(34),""),climbs!B3957,IF(TYPE(climbs!B3957)=2,CHAR(34),""))</f>
        <v>STAGE_NUMBER=1318</v>
      </c>
      <c r="C3957" t="str">
        <f>CONCATENATE(climbs!C$1, "=",IF(TYPE(climbs!C3957)=2,CHAR(34),""),climbs!C3957,IF(TYPE(climbs!C3957)=2,CHAR(34),""))</f>
        <v>STARTING_AT_KM=71.5</v>
      </c>
      <c r="D3957" t="str">
        <f>CONCATENATE(climbs!D$1, "=",IF(TYPE(climbs!D3957)=2,CHAR(34),""),climbs!D3957,IF(TYPE(climbs!D3957)=2,CHAR(34),""))</f>
        <v>NAME="Côte de Pamiers"</v>
      </c>
      <c r="E3957" t="str">
        <f>CONCATENATE(climbs!E$1, "=",IF(TYPE(climbs!E3957)=2,CHAR(34),""),climbs!E3957,IF(TYPE(climbs!E3957)=2,CHAR(34),""))</f>
        <v>INITIAL_ALTITUDE=0</v>
      </c>
      <c r="F3957" t="str">
        <f>CONCATENATE(climbs!F$1, "=",IF(TYPE(climbs!F3957)=2,CHAR(34),""),climbs!F3957,IF(TYPE(climbs!F3957)=2,CHAR(34),""))</f>
        <v>DISTANCE=2.5</v>
      </c>
      <c r="G3957" t="str">
        <f>CONCATENATE(climbs!G$1, "=",IF(TYPE(climbs!G3957)=2,CHAR(34),""),climbs!G3957,IF(TYPE(climbs!G3957)=2,CHAR(34),""))</f>
        <v>AVERAGE_SLOPE=5.4</v>
      </c>
      <c r="H3957" t="str">
        <f>CONCATENATE(climbs!H$1, "=",IF(TYPE(climbs!H3957)=2,CHAR(34),""),climbs!H3957,IF(TYPE(climbs!H3957)=2,CHAR(34),""))</f>
        <v>CATEGORY="4"</v>
      </c>
    </row>
    <row r="3958" spans="1:8" x14ac:dyDescent="0.25">
      <c r="A3958" t="str">
        <f>CONCATENATE(climbs!A$1, "=",IF(TYPE(climbs!A3958)=2,CHAR(34),""),climbs!A3958,IF(TYPE(climbs!A3958)=2,CHAR(34),""))</f>
        <v>CLIMB_ID=3957</v>
      </c>
      <c r="B3958" t="str">
        <f>CONCATENATE(climbs!B$1, "=",IF(TYPE(climbs!B3958)=2,CHAR(34),""),climbs!B3958,IF(TYPE(climbs!B3958)=2,CHAR(34),""))</f>
        <v>STAGE_NUMBER=1318</v>
      </c>
      <c r="C3958" t="str">
        <f>CONCATENATE(climbs!C$1, "=",IF(TYPE(climbs!C3958)=2,CHAR(34),""),climbs!C3958,IF(TYPE(climbs!C3958)=2,CHAR(34),""))</f>
        <v>STARTING_AT_KM=155</v>
      </c>
      <c r="D3958" t="str">
        <f>CONCATENATE(climbs!D$1, "=",IF(TYPE(climbs!D3958)=2,CHAR(34),""),climbs!D3958,IF(TYPE(climbs!D3958)=2,CHAR(34),""))</f>
        <v>NAME="Col de Portet-d'Aspet"</v>
      </c>
      <c r="E3958" t="str">
        <f>CONCATENATE(climbs!E$1, "=",IF(TYPE(climbs!E3958)=2,CHAR(34),""),climbs!E3958,IF(TYPE(climbs!E3958)=2,CHAR(34),""))</f>
        <v>INITIAL_ALTITUDE=1069</v>
      </c>
      <c r="F3958" t="str">
        <f>CONCATENATE(climbs!F$1, "=",IF(TYPE(climbs!F3958)=2,CHAR(34),""),climbs!F3958,IF(TYPE(climbs!F3958)=2,CHAR(34),""))</f>
        <v>DISTANCE=5.4</v>
      </c>
      <c r="G3958" t="str">
        <f>CONCATENATE(climbs!G$1, "=",IF(TYPE(climbs!G3958)=2,CHAR(34),""),climbs!G3958,IF(TYPE(climbs!G3958)=2,CHAR(34),""))</f>
        <v>AVERAGE_SLOPE=6.9</v>
      </c>
      <c r="H3958" t="str">
        <f>CONCATENATE(climbs!H$1, "=",IF(TYPE(climbs!H3958)=2,CHAR(34),""),climbs!H3958,IF(TYPE(climbs!H3958)=2,CHAR(34),""))</f>
        <v>CATEGORY="2"</v>
      </c>
    </row>
    <row r="3959" spans="1:8" x14ac:dyDescent="0.25">
      <c r="A3959" t="str">
        <f>CONCATENATE(climbs!A$1, "=",IF(TYPE(climbs!A3959)=2,CHAR(34),""),climbs!A3959,IF(TYPE(climbs!A3959)=2,CHAR(34),""))</f>
        <v>CLIMB_ID=3958</v>
      </c>
      <c r="B3959" t="str">
        <f>CONCATENATE(climbs!B$1, "=",IF(TYPE(climbs!B3959)=2,CHAR(34),""),climbs!B3959,IF(TYPE(climbs!B3959)=2,CHAR(34),""))</f>
        <v>STAGE_NUMBER=1318</v>
      </c>
      <c r="C3959" t="str">
        <f>CONCATENATE(climbs!C$1, "=",IF(TYPE(climbs!C3959)=2,CHAR(34),""),climbs!C3959,IF(TYPE(climbs!C3959)=2,CHAR(34),""))</f>
        <v>STARTING_AT_KM=176.5</v>
      </c>
      <c r="D3959" t="str">
        <f>CONCATENATE(climbs!D$1, "=",IF(TYPE(climbs!D3959)=2,CHAR(34),""),climbs!D3959,IF(TYPE(climbs!D3959)=2,CHAR(34),""))</f>
        <v>NAME="Col des Ares"</v>
      </c>
      <c r="E3959" t="str">
        <f>CONCATENATE(climbs!E$1, "=",IF(TYPE(climbs!E3959)=2,CHAR(34),""),climbs!E3959,IF(TYPE(climbs!E3959)=2,CHAR(34),""))</f>
        <v>INITIAL_ALTITUDE=0</v>
      </c>
      <c r="F3959" t="str">
        <f>CONCATENATE(climbs!F$1, "=",IF(TYPE(climbs!F3959)=2,CHAR(34),""),climbs!F3959,IF(TYPE(climbs!F3959)=2,CHAR(34),""))</f>
        <v>DISTANCE=6</v>
      </c>
      <c r="G3959" t="str">
        <f>CONCATENATE(climbs!G$1, "=",IF(TYPE(climbs!G3959)=2,CHAR(34),""),climbs!G3959,IF(TYPE(climbs!G3959)=2,CHAR(34),""))</f>
        <v>AVERAGE_SLOPE=5.2</v>
      </c>
      <c r="H3959" t="str">
        <f>CONCATENATE(climbs!H$1, "=",IF(TYPE(climbs!H3959)=2,CHAR(34),""),climbs!H3959,IF(TYPE(climbs!H3959)=2,CHAR(34),""))</f>
        <v>CATEGORY="3"</v>
      </c>
    </row>
    <row r="3960" spans="1:8" x14ac:dyDescent="0.25">
      <c r="A3960" t="str">
        <f>CONCATENATE(climbs!A$1, "=",IF(TYPE(climbs!A3960)=2,CHAR(34),""),climbs!A3960,IF(TYPE(climbs!A3960)=2,CHAR(34),""))</f>
        <v>CLIMB_ID=3959</v>
      </c>
      <c r="B3960" t="str">
        <f>CONCATENATE(climbs!B$1, "=",IF(TYPE(climbs!B3960)=2,CHAR(34),""),climbs!B3960,IF(TYPE(climbs!B3960)=2,CHAR(34),""))</f>
        <v>STAGE_NUMBER=1318</v>
      </c>
      <c r="C3960" t="str">
        <f>CONCATENATE(climbs!C$1, "=",IF(TYPE(climbs!C3960)=2,CHAR(34),""),climbs!C3960,IF(TYPE(climbs!C3960)=2,CHAR(34),""))</f>
        <v>STARTING_AT_KM=216</v>
      </c>
      <c r="D3960" t="str">
        <f>CONCATENATE(climbs!D$1, "=",IF(TYPE(climbs!D3960)=2,CHAR(34),""),climbs!D3960,IF(TYPE(climbs!D3960)=2,CHAR(34),""))</f>
        <v>NAME="Port de Balès"</v>
      </c>
      <c r="E3960" t="str">
        <f>CONCATENATE(climbs!E$1, "=",IF(TYPE(climbs!E3960)=2,CHAR(34),""),climbs!E3960,IF(TYPE(climbs!E3960)=2,CHAR(34),""))</f>
        <v>INITIAL_ALTITUDE=1755</v>
      </c>
      <c r="F3960" t="str">
        <f>CONCATENATE(climbs!F$1, "=",IF(TYPE(climbs!F3960)=2,CHAR(34),""),climbs!F3960,IF(TYPE(climbs!F3960)=2,CHAR(34),""))</f>
        <v>DISTANCE=11.7</v>
      </c>
      <c r="G3960" t="str">
        <f>CONCATENATE(climbs!G$1, "=",IF(TYPE(climbs!G3960)=2,CHAR(34),""),climbs!G3960,IF(TYPE(climbs!G3960)=2,CHAR(34),""))</f>
        <v>AVERAGE_SLOPE=7.7</v>
      </c>
      <c r="H3960" t="str">
        <f>CONCATENATE(climbs!H$1, "=",IF(TYPE(climbs!H3960)=2,CHAR(34),""),climbs!H3960,IF(TYPE(climbs!H3960)=2,CHAR(34),""))</f>
        <v>CATEGORY="H"</v>
      </c>
    </row>
    <row r="3961" spans="1:8" x14ac:dyDescent="0.25">
      <c r="A3961" t="str">
        <f>CONCATENATE(climbs!A$1, "=",IF(TYPE(climbs!A3961)=2,CHAR(34),""),climbs!A3961,IF(TYPE(climbs!A3961)=2,CHAR(34),""))</f>
        <v>CLIMB_ID=3960</v>
      </c>
      <c r="B3961" t="str">
        <f>CONCATENATE(climbs!B$1, "=",IF(TYPE(climbs!B3961)=2,CHAR(34),""),climbs!B3961,IF(TYPE(climbs!B3961)=2,CHAR(34),""))</f>
        <v>STAGE_NUMBER=1319</v>
      </c>
      <c r="C3961" t="str">
        <f>CONCATENATE(climbs!C$1, "=",IF(TYPE(climbs!C3961)=2,CHAR(34),""),climbs!C3961,IF(TYPE(climbs!C3961)=2,CHAR(34),""))</f>
        <v>STARTING_AT_KM=57.5</v>
      </c>
      <c r="D3961" t="str">
        <f>CONCATENATE(climbs!D$1, "=",IF(TYPE(climbs!D3961)=2,CHAR(34),""),climbs!D3961,IF(TYPE(climbs!D3961)=2,CHAR(34),""))</f>
        <v>NAME="Col du Portillon"</v>
      </c>
      <c r="E3961" t="str">
        <f>CONCATENATE(climbs!E$1, "=",IF(TYPE(climbs!E3961)=2,CHAR(34),""),climbs!E3961,IF(TYPE(climbs!E3961)=2,CHAR(34),""))</f>
        <v>INITIAL_ALTITUDE=1292</v>
      </c>
      <c r="F3961" t="str">
        <f>CONCATENATE(climbs!F$1, "=",IF(TYPE(climbs!F3961)=2,CHAR(34),""),climbs!F3961,IF(TYPE(climbs!F3961)=2,CHAR(34),""))</f>
        <v>DISTANCE=8.3</v>
      </c>
      <c r="G3961" t="str">
        <f>CONCATENATE(climbs!G$1, "=",IF(TYPE(climbs!G3961)=2,CHAR(34),""),climbs!G3961,IF(TYPE(climbs!G3961)=2,CHAR(34),""))</f>
        <v>AVERAGE_SLOPE=7.1</v>
      </c>
      <c r="H3961" t="str">
        <f>CONCATENATE(climbs!H$1, "=",IF(TYPE(climbs!H3961)=2,CHAR(34),""),climbs!H3961,IF(TYPE(climbs!H3961)=2,CHAR(34),""))</f>
        <v>CATEGORY="1"</v>
      </c>
    </row>
    <row r="3962" spans="1:8" x14ac:dyDescent="0.25">
      <c r="A3962" t="str">
        <f>CONCATENATE(climbs!A$1, "=",IF(TYPE(climbs!A3962)=2,CHAR(34),""),climbs!A3962,IF(TYPE(climbs!A3962)=2,CHAR(34),""))</f>
        <v>CLIMB_ID=3961</v>
      </c>
      <c r="B3962" t="str">
        <f>CONCATENATE(climbs!B$1, "=",IF(TYPE(climbs!B3962)=2,CHAR(34),""),climbs!B3962,IF(TYPE(climbs!B3962)=2,CHAR(34),""))</f>
        <v>STAGE_NUMBER=1319</v>
      </c>
      <c r="C3962" t="str">
        <f>CONCATENATE(climbs!C$1, "=",IF(TYPE(climbs!C3962)=2,CHAR(34),""),climbs!C3962,IF(TYPE(climbs!C3962)=2,CHAR(34),""))</f>
        <v>STARTING_AT_KM=82</v>
      </c>
      <c r="D3962" t="str">
        <f>CONCATENATE(climbs!D$1, "=",IF(TYPE(climbs!D3962)=2,CHAR(34),""),climbs!D3962,IF(TYPE(climbs!D3962)=2,CHAR(34),""))</f>
        <v>NAME="Col de Peyresourde"</v>
      </c>
      <c r="E3962" t="str">
        <f>CONCATENATE(climbs!E$1, "=",IF(TYPE(climbs!E3962)=2,CHAR(34),""),climbs!E3962,IF(TYPE(climbs!E3962)=2,CHAR(34),""))</f>
        <v>INITIAL_ALTITUDE=1569</v>
      </c>
      <c r="F3962" t="str">
        <f>CONCATENATE(climbs!F$1, "=",IF(TYPE(climbs!F3962)=2,CHAR(34),""),climbs!F3962,IF(TYPE(climbs!F3962)=2,CHAR(34),""))</f>
        <v>DISTANCE=13.2</v>
      </c>
      <c r="G3962" t="str">
        <f>CONCATENATE(climbs!G$1, "=",IF(TYPE(climbs!G3962)=2,CHAR(34),""),climbs!G3962,IF(TYPE(climbs!G3962)=2,CHAR(34),""))</f>
        <v>AVERAGE_SLOPE=7</v>
      </c>
      <c r="H3962" t="str">
        <f>CONCATENATE(climbs!H$1, "=",IF(TYPE(climbs!H3962)=2,CHAR(34),""),climbs!H3962,IF(TYPE(climbs!H3962)=2,CHAR(34),""))</f>
        <v>CATEGORY="1"</v>
      </c>
    </row>
    <row r="3963" spans="1:8" x14ac:dyDescent="0.25">
      <c r="A3963" t="str">
        <f>CONCATENATE(climbs!A$1, "=",IF(TYPE(climbs!A3963)=2,CHAR(34),""),climbs!A3963,IF(TYPE(climbs!A3963)=2,CHAR(34),""))</f>
        <v>CLIMB_ID=3962</v>
      </c>
      <c r="B3963" t="str">
        <f>CONCATENATE(climbs!B$1, "=",IF(TYPE(climbs!B3963)=2,CHAR(34),""),climbs!B3963,IF(TYPE(climbs!B3963)=2,CHAR(34),""))</f>
        <v>STAGE_NUMBER=1319</v>
      </c>
      <c r="C3963" t="str">
        <f>CONCATENATE(climbs!C$1, "=",IF(TYPE(climbs!C3963)=2,CHAR(34),""),climbs!C3963,IF(TYPE(climbs!C3963)=2,CHAR(34),""))</f>
        <v>STARTING_AT_KM=102.5</v>
      </c>
      <c r="D3963" t="str">
        <f>CONCATENATE(climbs!D$1, "=",IF(TYPE(climbs!D3963)=2,CHAR(34),""),climbs!D3963,IF(TYPE(climbs!D3963)=2,CHAR(34),""))</f>
        <v>NAME="Col de Val Louron-Azet"</v>
      </c>
      <c r="E3963" t="str">
        <f>CONCATENATE(climbs!E$1, "=",IF(TYPE(climbs!E3963)=2,CHAR(34),""),climbs!E3963,IF(TYPE(climbs!E3963)=2,CHAR(34),""))</f>
        <v>INITIAL_ALTITUDE=1580</v>
      </c>
      <c r="F3963" t="str">
        <f>CONCATENATE(climbs!F$1, "=",IF(TYPE(climbs!F3963)=2,CHAR(34),""),climbs!F3963,IF(TYPE(climbs!F3963)=2,CHAR(34),""))</f>
        <v>DISTANCE=7.4</v>
      </c>
      <c r="G3963" t="str">
        <f>CONCATENATE(climbs!G$1, "=",IF(TYPE(climbs!G3963)=2,CHAR(34),""),climbs!G3963,IF(TYPE(climbs!G3963)=2,CHAR(34),""))</f>
        <v>AVERAGE_SLOPE=8.3</v>
      </c>
      <c r="H3963" t="str">
        <f>CONCATENATE(climbs!H$1, "=",IF(TYPE(climbs!H3963)=2,CHAR(34),""),climbs!H3963,IF(TYPE(climbs!H3963)=2,CHAR(34),""))</f>
        <v>CATEGORY="1"</v>
      </c>
    </row>
    <row r="3964" spans="1:8" x14ac:dyDescent="0.25">
      <c r="A3964" t="str">
        <f>CONCATENATE(climbs!A$1, "=",IF(TYPE(climbs!A3964)=2,CHAR(34),""),climbs!A3964,IF(TYPE(climbs!A3964)=2,CHAR(34),""))</f>
        <v>CLIMB_ID=3963</v>
      </c>
      <c r="B3964" t="str">
        <f>CONCATENATE(climbs!B$1, "=",IF(TYPE(climbs!B3964)=2,CHAR(34),""),climbs!B3964,IF(TYPE(climbs!B3964)=2,CHAR(34),""))</f>
        <v>STAGE_NUMBER=1319</v>
      </c>
      <c r="C3964" t="str">
        <f>CONCATENATE(climbs!C$1, "=",IF(TYPE(climbs!C3964)=2,CHAR(34),""),climbs!C3964,IF(TYPE(climbs!C3964)=2,CHAR(34),""))</f>
        <v>STARTING_AT_KM=124.5</v>
      </c>
      <c r="D3964" t="str">
        <f>CONCATENATE(climbs!D$1, "=",IF(TYPE(climbs!D3964)=2,CHAR(34),""),climbs!D3964,IF(TYPE(climbs!D3964)=2,CHAR(34),""))</f>
        <v>NAME="Montée de Saint-Lary Pla d'Adet"</v>
      </c>
      <c r="E3964" t="str">
        <f>CONCATENATE(climbs!E$1, "=",IF(TYPE(climbs!E3964)=2,CHAR(34),""),climbs!E3964,IF(TYPE(climbs!E3964)=2,CHAR(34),""))</f>
        <v>INITIAL_ALTITUDE=1680</v>
      </c>
      <c r="F3964" t="str">
        <f>CONCATENATE(climbs!F$1, "=",IF(TYPE(climbs!F3964)=2,CHAR(34),""),climbs!F3964,IF(TYPE(climbs!F3964)=2,CHAR(34),""))</f>
        <v>DISTANCE=10.2</v>
      </c>
      <c r="G3964" t="str">
        <f>CONCATENATE(climbs!G$1, "=",IF(TYPE(climbs!G3964)=2,CHAR(34),""),climbs!G3964,IF(TYPE(climbs!G3964)=2,CHAR(34),""))</f>
        <v>AVERAGE_SLOPE=8.3</v>
      </c>
      <c r="H3964" t="str">
        <f>CONCATENATE(climbs!H$1, "=",IF(TYPE(climbs!H3964)=2,CHAR(34),""),climbs!H3964,IF(TYPE(climbs!H3964)=2,CHAR(34),""))</f>
        <v>CATEGORY="H"</v>
      </c>
    </row>
    <row r="3965" spans="1:8" x14ac:dyDescent="0.25">
      <c r="A3965" t="str">
        <f>CONCATENATE(climbs!A$1, "=",IF(TYPE(climbs!A3965)=2,CHAR(34),""),climbs!A3965,IF(TYPE(climbs!A3965)=2,CHAR(34),""))</f>
        <v>CLIMB_ID=3964</v>
      </c>
      <c r="B3965" t="str">
        <f>CONCATENATE(climbs!B$1, "=",IF(TYPE(climbs!B3965)=2,CHAR(34),""),climbs!B3965,IF(TYPE(climbs!B3965)=2,CHAR(34),""))</f>
        <v>STAGE_NUMBER=1320</v>
      </c>
      <c r="C3965" t="str">
        <f>CONCATENATE(climbs!C$1, "=",IF(TYPE(climbs!C3965)=2,CHAR(34),""),climbs!C3965,IF(TYPE(climbs!C3965)=2,CHAR(34),""))</f>
        <v>STARTING_AT_KM=28</v>
      </c>
      <c r="D3965" t="str">
        <f>CONCATENATE(climbs!D$1, "=",IF(TYPE(climbs!D3965)=2,CHAR(34),""),climbs!D3965,IF(TYPE(climbs!D3965)=2,CHAR(34),""))</f>
        <v>NAME="Côte de Bénéjacq"</v>
      </c>
      <c r="E3965" t="str">
        <f>CONCATENATE(climbs!E$1, "=",IF(TYPE(climbs!E3965)=2,CHAR(34),""),climbs!E3965,IF(TYPE(climbs!E3965)=2,CHAR(34),""))</f>
        <v>INITIAL_ALTITUDE=0</v>
      </c>
      <c r="F3965" t="str">
        <f>CONCATENATE(climbs!F$1, "=",IF(TYPE(climbs!F3965)=2,CHAR(34),""),climbs!F3965,IF(TYPE(climbs!F3965)=2,CHAR(34),""))</f>
        <v>DISTANCE=2.6</v>
      </c>
      <c r="G3965" t="str">
        <f>CONCATENATE(climbs!G$1, "=",IF(TYPE(climbs!G3965)=2,CHAR(34),""),climbs!G3965,IF(TYPE(climbs!G3965)=2,CHAR(34),""))</f>
        <v>AVERAGE_SLOPE=6.7</v>
      </c>
      <c r="H3965" t="str">
        <f>CONCATENATE(climbs!H$1, "=",IF(TYPE(climbs!H3965)=2,CHAR(34),""),climbs!H3965,IF(TYPE(climbs!H3965)=2,CHAR(34),""))</f>
        <v>CATEGORY="3"</v>
      </c>
    </row>
    <row r="3966" spans="1:8" x14ac:dyDescent="0.25">
      <c r="A3966" t="str">
        <f>CONCATENATE(climbs!A$1, "=",IF(TYPE(climbs!A3966)=2,CHAR(34),""),climbs!A3966,IF(TYPE(climbs!A3966)=2,CHAR(34),""))</f>
        <v>CLIMB_ID=3965</v>
      </c>
      <c r="B3966" t="str">
        <f>CONCATENATE(climbs!B$1, "=",IF(TYPE(climbs!B3966)=2,CHAR(34),""),climbs!B3966,IF(TYPE(climbs!B3966)=2,CHAR(34),""))</f>
        <v>STAGE_NUMBER=1320</v>
      </c>
      <c r="C3966" t="str">
        <f>CONCATENATE(climbs!C$1, "=",IF(TYPE(climbs!C3966)=2,CHAR(34),""),climbs!C3966,IF(TYPE(climbs!C3966)=2,CHAR(34),""))</f>
        <v>STARTING_AT_KM=56</v>
      </c>
      <c r="D3966" t="str">
        <f>CONCATENATE(climbs!D$1, "=",IF(TYPE(climbs!D3966)=2,CHAR(34),""),climbs!D3966,IF(TYPE(climbs!D3966)=2,CHAR(34),""))</f>
        <v>NAME="Côte de Loucrup"</v>
      </c>
      <c r="E3966" t="str">
        <f>CONCATENATE(climbs!E$1, "=",IF(TYPE(climbs!E3966)=2,CHAR(34),""),climbs!E3966,IF(TYPE(climbs!E3966)=2,CHAR(34),""))</f>
        <v>INITIAL_ALTITUDE=0</v>
      </c>
      <c r="F3966" t="str">
        <f>CONCATENATE(climbs!F$1, "=",IF(TYPE(climbs!F3966)=2,CHAR(34),""),climbs!F3966,IF(TYPE(climbs!F3966)=2,CHAR(34),""))</f>
        <v>DISTANCE=2</v>
      </c>
      <c r="G3966" t="str">
        <f>CONCATENATE(climbs!G$1, "=",IF(TYPE(climbs!G3966)=2,CHAR(34),""),climbs!G3966,IF(TYPE(climbs!G3966)=2,CHAR(34),""))</f>
        <v>AVERAGE_SLOPE=7</v>
      </c>
      <c r="H3966" t="str">
        <f>CONCATENATE(climbs!H$1, "=",IF(TYPE(climbs!H3966)=2,CHAR(34),""),climbs!H3966,IF(TYPE(climbs!H3966)=2,CHAR(34),""))</f>
        <v>CATEGORY="3"</v>
      </c>
    </row>
    <row r="3967" spans="1:8" x14ac:dyDescent="0.25">
      <c r="A3967" t="str">
        <f>CONCATENATE(climbs!A$1, "=",IF(TYPE(climbs!A3967)=2,CHAR(34),""),climbs!A3967,IF(TYPE(climbs!A3967)=2,CHAR(34),""))</f>
        <v>CLIMB_ID=3966</v>
      </c>
      <c r="B3967" t="str">
        <f>CONCATENATE(climbs!B$1, "=",IF(TYPE(climbs!B3967)=2,CHAR(34),""),climbs!B3967,IF(TYPE(climbs!B3967)=2,CHAR(34),""))</f>
        <v>STAGE_NUMBER=1320</v>
      </c>
      <c r="C3967" t="str">
        <f>CONCATENATE(climbs!C$1, "=",IF(TYPE(climbs!C3967)=2,CHAR(34),""),climbs!C3967,IF(TYPE(climbs!C3967)=2,CHAR(34),""))</f>
        <v>STARTING_AT_KM=95.5</v>
      </c>
      <c r="D3967" t="str">
        <f>CONCATENATE(climbs!D$1, "=",IF(TYPE(climbs!D3967)=2,CHAR(34),""),climbs!D3967,IF(TYPE(climbs!D3967)=2,CHAR(34),""))</f>
        <v>NAME="Col du Tourmalet - Souvenir Jacques Goddet"</v>
      </c>
      <c r="E3967" t="str">
        <f>CONCATENATE(climbs!E$1, "=",IF(TYPE(climbs!E3967)=2,CHAR(34),""),climbs!E3967,IF(TYPE(climbs!E3967)=2,CHAR(34),""))</f>
        <v>INITIAL_ALTITUDE=2115</v>
      </c>
      <c r="F3967" t="str">
        <f>CONCATENATE(climbs!F$1, "=",IF(TYPE(climbs!F3967)=2,CHAR(34),""),climbs!F3967,IF(TYPE(climbs!F3967)=2,CHAR(34),""))</f>
        <v>DISTANCE=17.1</v>
      </c>
      <c r="G3967" t="str">
        <f>CONCATENATE(climbs!G$1, "=",IF(TYPE(climbs!G3967)=2,CHAR(34),""),climbs!G3967,IF(TYPE(climbs!G3967)=2,CHAR(34),""))</f>
        <v>AVERAGE_SLOPE=7.3</v>
      </c>
      <c r="H3967" t="str">
        <f>CONCATENATE(climbs!H$1, "=",IF(TYPE(climbs!H3967)=2,CHAR(34),""),climbs!H3967,IF(TYPE(climbs!H3967)=2,CHAR(34),""))</f>
        <v>CATEGORY="H"</v>
      </c>
    </row>
    <row r="3968" spans="1:8" x14ac:dyDescent="0.25">
      <c r="A3968" t="str">
        <f>CONCATENATE(climbs!A$1, "=",IF(TYPE(climbs!A3968)=2,CHAR(34),""),climbs!A3968,IF(TYPE(climbs!A3968)=2,CHAR(34),""))</f>
        <v>CLIMB_ID=3967</v>
      </c>
      <c r="B3968" t="str">
        <f>CONCATENATE(climbs!B$1, "=",IF(TYPE(climbs!B3968)=2,CHAR(34),""),climbs!B3968,IF(TYPE(climbs!B3968)=2,CHAR(34),""))</f>
        <v>STAGE_NUMBER=1320</v>
      </c>
      <c r="C3968" t="str">
        <f>CONCATENATE(climbs!C$1, "=",IF(TYPE(climbs!C3968)=2,CHAR(34),""),climbs!C3968,IF(TYPE(climbs!C3968)=2,CHAR(34),""))</f>
        <v>STARTING_AT_KM=145.5</v>
      </c>
      <c r="D3968" t="str">
        <f>CONCATENATE(climbs!D$1, "=",IF(TYPE(climbs!D3968)=2,CHAR(34),""),climbs!D3968,IF(TYPE(climbs!D3968)=2,CHAR(34),""))</f>
        <v>NAME="Montée du Hautacam"</v>
      </c>
      <c r="E3968" t="str">
        <f>CONCATENATE(climbs!E$1, "=",IF(TYPE(climbs!E3968)=2,CHAR(34),""),climbs!E3968,IF(TYPE(climbs!E3968)=2,CHAR(34),""))</f>
        <v>INITIAL_ALTITUDE=1520</v>
      </c>
      <c r="F3968" t="str">
        <f>CONCATENATE(climbs!F$1, "=",IF(TYPE(climbs!F3968)=2,CHAR(34),""),climbs!F3968,IF(TYPE(climbs!F3968)=2,CHAR(34),""))</f>
        <v>DISTANCE=13.6</v>
      </c>
      <c r="G3968" t="str">
        <f>CONCATENATE(climbs!G$1, "=",IF(TYPE(climbs!G3968)=2,CHAR(34),""),climbs!G3968,IF(TYPE(climbs!G3968)=2,CHAR(34),""))</f>
        <v>AVERAGE_SLOPE=7.8</v>
      </c>
      <c r="H3968" t="str">
        <f>CONCATENATE(climbs!H$1, "=",IF(TYPE(climbs!H3968)=2,CHAR(34),""),climbs!H3968,IF(TYPE(climbs!H3968)=2,CHAR(34),""))</f>
        <v>CATEGORY="H"</v>
      </c>
    </row>
    <row r="3969" spans="1:8" x14ac:dyDescent="0.25">
      <c r="A3969" t="str">
        <f>CONCATENATE(climbs!A$1, "=",IF(TYPE(climbs!A3969)=2,CHAR(34),""),climbs!A3969,IF(TYPE(climbs!A3969)=2,CHAR(34),""))</f>
        <v>CLIMB_ID=3968</v>
      </c>
      <c r="B3969" t="str">
        <f>CONCATENATE(climbs!B$1, "=",IF(TYPE(climbs!B3969)=2,CHAR(34),""),climbs!B3969,IF(TYPE(climbs!B3969)=2,CHAR(34),""))</f>
        <v>STAGE_NUMBER=1321</v>
      </c>
      <c r="C3969" t="str">
        <f>CONCATENATE(climbs!C$1, "=",IF(TYPE(climbs!C3969)=2,CHAR(34),""),climbs!C3969,IF(TYPE(climbs!C3969)=2,CHAR(34),""))</f>
        <v>STARTING_AT_KM=195.5</v>
      </c>
      <c r="D3969" t="str">
        <f>CONCATENATE(climbs!D$1, "=",IF(TYPE(climbs!D3969)=2,CHAR(34),""),climbs!D3969,IF(TYPE(climbs!D3969)=2,CHAR(34),""))</f>
        <v>NAME="Côte de Monbazillac"</v>
      </c>
      <c r="E3969" t="str">
        <f>CONCATENATE(climbs!E$1, "=",IF(TYPE(climbs!E3969)=2,CHAR(34),""),climbs!E3969,IF(TYPE(climbs!E3969)=2,CHAR(34),""))</f>
        <v>INITIAL_ALTITUDE=0</v>
      </c>
      <c r="F3969" t="str">
        <f>CONCATENATE(climbs!F$1, "=",IF(TYPE(climbs!F3969)=2,CHAR(34),""),climbs!F3969,IF(TYPE(climbs!F3969)=2,CHAR(34),""))</f>
        <v>DISTANCE=1.3</v>
      </c>
      <c r="G3969" t="str">
        <f>CONCATENATE(climbs!G$1, "=",IF(TYPE(climbs!G3969)=2,CHAR(34),""),climbs!G3969,IF(TYPE(climbs!G3969)=2,CHAR(34),""))</f>
        <v>AVERAGE_SLOPE=7.6</v>
      </c>
      <c r="H3969" t="str">
        <f>CONCATENATE(climbs!H$1, "=",IF(TYPE(climbs!H3969)=2,CHAR(34),""),climbs!H3969,IF(TYPE(climbs!H3969)=2,CHAR(34),""))</f>
        <v>CATEGORY="4"</v>
      </c>
    </row>
    <row r="3970" spans="1:8" x14ac:dyDescent="0.25">
      <c r="A3970" t="str">
        <f>CONCATENATE(climbs!A$1, "=",IF(TYPE(climbs!A3970)=2,CHAR(34),""),climbs!A3970,IF(TYPE(climbs!A3970)=2,CHAR(34),""))</f>
        <v>CLIMB_ID=3969</v>
      </c>
      <c r="B3970" t="str">
        <f>CONCATENATE(climbs!B$1, "=",IF(TYPE(climbs!B3970)=2,CHAR(34),""),climbs!B3970,IF(TYPE(climbs!B3970)=2,CHAR(34),""))</f>
        <v>STAGE_NUMBER=1323</v>
      </c>
      <c r="C3970" t="str">
        <f>CONCATENATE(climbs!C$1, "=",IF(TYPE(climbs!C3970)=2,CHAR(34),""),climbs!C3970,IF(TYPE(climbs!C3970)=2,CHAR(34),""))</f>
        <v>STARTING_AT_KM=31</v>
      </c>
      <c r="D3970" t="str">
        <f>CONCATENATE(climbs!D$1, "=",IF(TYPE(climbs!D3970)=2,CHAR(34),""),climbs!D3970,IF(TYPE(climbs!D3970)=2,CHAR(34),""))</f>
        <v>NAME="Côte de Briis-sous-Forges"</v>
      </c>
      <c r="E3970" t="str">
        <f>CONCATENATE(climbs!E$1, "=",IF(TYPE(climbs!E3970)=2,CHAR(34),""),climbs!E3970,IF(TYPE(climbs!E3970)=2,CHAR(34),""))</f>
        <v>INITIAL_ALTITUDE=0</v>
      </c>
      <c r="F3970" t="str">
        <f>CONCATENATE(climbs!F$1, "=",IF(TYPE(climbs!F3970)=2,CHAR(34),""),climbs!F3970,IF(TYPE(climbs!F3970)=2,CHAR(34),""))</f>
        <v>DISTANCE=0</v>
      </c>
      <c r="G3970" t="str">
        <f>CONCATENATE(climbs!G$1, "=",IF(TYPE(climbs!G3970)=2,CHAR(34),""),climbs!G3970,IF(TYPE(climbs!G3970)=2,CHAR(34),""))</f>
        <v>AVERAGE_SLOPE=0</v>
      </c>
      <c r="H3970" t="str">
        <f>CONCATENATE(climbs!H$1, "=",IF(TYPE(climbs!H3970)=2,CHAR(34),""),climbs!H3970,IF(TYPE(climbs!H3970)=2,CHAR(34),""))</f>
        <v>CATEGORY="4"</v>
      </c>
    </row>
    <row r="3971" spans="1:8" x14ac:dyDescent="0.25">
      <c r="A3971" t="str">
        <f>CONCATENATE(climbs!A$1, "=",IF(TYPE(climbs!A3971)=2,CHAR(34),""),climbs!A3971,IF(TYPE(climbs!A3971)=2,CHAR(34),""))</f>
        <v>CLIMB_ID=3970</v>
      </c>
      <c r="B3971" t="str">
        <f>CONCATENATE(climbs!B$1, "=",IF(TYPE(climbs!B3971)=2,CHAR(34),""),climbs!B3971,IF(TYPE(climbs!B3971)=2,CHAR(34),""))</f>
        <v>STAGE_NUMBER=1324</v>
      </c>
      <c r="C3971" t="str">
        <f>CONCATENATE(climbs!C$1, "=",IF(TYPE(climbs!C3971)=2,CHAR(34),""),climbs!C3971,IF(TYPE(climbs!C3971)=2,CHAR(34),""))</f>
        <v>STARTING_AT_KM=68</v>
      </c>
      <c r="D3971" t="str">
        <f>CONCATENATE(climbs!D$1, "=",IF(TYPE(climbs!D3971)=2,CHAR(34),""),climbs!D3971,IF(TYPE(climbs!D3971)=2,CHAR(34),""))</f>
        <v>NAME="Côte de Cray"</v>
      </c>
      <c r="E3971" t="str">
        <f>CONCATENATE(climbs!E$1, "=",IF(TYPE(climbs!E3971)=2,CHAR(34),""),climbs!E3971,IF(TYPE(climbs!E3971)=2,CHAR(34),""))</f>
        <v>INITIAL_ALTITUDE=0</v>
      </c>
      <c r="F3971" t="str">
        <f>CONCATENATE(climbs!F$1, "=",IF(TYPE(climbs!F3971)=2,CHAR(34),""),climbs!F3971,IF(TYPE(climbs!F3971)=2,CHAR(34),""))</f>
        <v>DISTANCE=1.6</v>
      </c>
      <c r="G3971" t="str">
        <f>CONCATENATE(climbs!G$1, "=",IF(TYPE(climbs!G3971)=2,CHAR(34),""),climbs!G3971,IF(TYPE(climbs!G3971)=2,CHAR(34),""))</f>
        <v>AVERAGE_SLOPE=7.1</v>
      </c>
      <c r="H3971" t="str">
        <f>CONCATENATE(climbs!H$1, "=",IF(TYPE(climbs!H3971)=2,CHAR(34),""),climbs!H3971,IF(TYPE(climbs!H3971)=2,CHAR(34),""))</f>
        <v>CATEGORY="4"</v>
      </c>
    </row>
    <row r="3972" spans="1:8" x14ac:dyDescent="0.25">
      <c r="A3972" t="str">
        <f>CONCATENATE(climbs!A$1, "=",IF(TYPE(climbs!A3972)=2,CHAR(34),""),climbs!A3972,IF(TYPE(climbs!A3972)=2,CHAR(34),""))</f>
        <v>CLIMB_ID=3971</v>
      </c>
      <c r="B3972" t="str">
        <f>CONCATENATE(climbs!B$1, "=",IF(TYPE(climbs!B3972)=2,CHAR(34),""),climbs!B3972,IF(TYPE(climbs!B3972)=2,CHAR(34),""))</f>
        <v>STAGE_NUMBER=1324</v>
      </c>
      <c r="C3972" t="str">
        <f>CONCATENATE(climbs!C$1, "=",IF(TYPE(climbs!C3972)=2,CHAR(34),""),climbs!C3972,IF(TYPE(climbs!C3972)=2,CHAR(34),""))</f>
        <v>STARTING_AT_KM=103.5</v>
      </c>
      <c r="D3972" t="str">
        <f>CONCATENATE(climbs!D$1, "=",IF(TYPE(climbs!D3972)=2,CHAR(34),""),climbs!D3972,IF(TYPE(climbs!D3972)=2,CHAR(34),""))</f>
        <v>NAME="Côte de Buttertubs"</v>
      </c>
      <c r="E3972" t="str">
        <f>CONCATENATE(climbs!E$1, "=",IF(TYPE(climbs!E3972)=2,CHAR(34),""),climbs!E3972,IF(TYPE(climbs!E3972)=2,CHAR(34),""))</f>
        <v>INITIAL_ALTITUDE=0</v>
      </c>
      <c r="F3972" t="str">
        <f>CONCATENATE(climbs!F$1, "=",IF(TYPE(climbs!F3972)=2,CHAR(34),""),climbs!F3972,IF(TYPE(climbs!F3972)=2,CHAR(34),""))</f>
        <v>DISTANCE=4.5</v>
      </c>
      <c r="G3972" t="str">
        <f>CONCATENATE(climbs!G$1, "=",IF(TYPE(climbs!G3972)=2,CHAR(34),""),climbs!G3972,IF(TYPE(climbs!G3972)=2,CHAR(34),""))</f>
        <v>AVERAGE_SLOPE=6.8</v>
      </c>
      <c r="H3972" t="str">
        <f>CONCATENATE(climbs!H$1, "=",IF(TYPE(climbs!H3972)=2,CHAR(34),""),climbs!H3972,IF(TYPE(climbs!H3972)=2,CHAR(34),""))</f>
        <v>CATEGORY="3"</v>
      </c>
    </row>
    <row r="3973" spans="1:8" x14ac:dyDescent="0.25">
      <c r="A3973" t="str">
        <f>CONCATENATE(climbs!A$1, "=",IF(TYPE(climbs!A3973)=2,CHAR(34),""),climbs!A3973,IF(TYPE(climbs!A3973)=2,CHAR(34),""))</f>
        <v>CLIMB_ID=3972</v>
      </c>
      <c r="B3973" t="str">
        <f>CONCATENATE(climbs!B$1, "=",IF(TYPE(climbs!B3973)=2,CHAR(34),""),climbs!B3973,IF(TYPE(climbs!B3973)=2,CHAR(34),""))</f>
        <v>STAGE_NUMBER=1324</v>
      </c>
      <c r="C3973" t="str">
        <f>CONCATENATE(climbs!C$1, "=",IF(TYPE(climbs!C3973)=2,CHAR(34),""),climbs!C3973,IF(TYPE(climbs!C3973)=2,CHAR(34),""))</f>
        <v>STARTING_AT_KM=129.5</v>
      </c>
      <c r="D3973" t="str">
        <f>CONCATENATE(climbs!D$1, "=",IF(TYPE(climbs!D3973)=2,CHAR(34),""),climbs!D3973,IF(TYPE(climbs!D3973)=2,CHAR(34),""))</f>
        <v>NAME="Côte de Griton Moor"</v>
      </c>
      <c r="E3973" t="str">
        <f>CONCATENATE(climbs!E$1, "=",IF(TYPE(climbs!E3973)=2,CHAR(34),""),climbs!E3973,IF(TYPE(climbs!E3973)=2,CHAR(34),""))</f>
        <v>INITIAL_ALTITUDE=0</v>
      </c>
      <c r="F3973" t="str">
        <f>CONCATENATE(climbs!F$1, "=",IF(TYPE(climbs!F3973)=2,CHAR(34),""),climbs!F3973,IF(TYPE(climbs!F3973)=2,CHAR(34),""))</f>
        <v>DISTANCE=3</v>
      </c>
      <c r="G3973" t="str">
        <f>CONCATENATE(climbs!G$1, "=",IF(TYPE(climbs!G3973)=2,CHAR(34),""),climbs!G3973,IF(TYPE(climbs!G3973)=2,CHAR(34),""))</f>
        <v>AVERAGE_SLOPE=6.6</v>
      </c>
      <c r="H3973" t="str">
        <f>CONCATENATE(climbs!H$1, "=",IF(TYPE(climbs!H3973)=2,CHAR(34),""),climbs!H3973,IF(TYPE(climbs!H3973)=2,CHAR(34),""))</f>
        <v>CATEGORY="3"</v>
      </c>
    </row>
    <row r="3974" spans="1:8" x14ac:dyDescent="0.25">
      <c r="A3974" t="str">
        <f>CONCATENATE(climbs!A$1, "=",IF(TYPE(climbs!A3974)=2,CHAR(34),""),climbs!A3974,IF(TYPE(climbs!A3974)=2,CHAR(34),""))</f>
        <v>CLIMB_ID=3973</v>
      </c>
      <c r="B3974" t="str">
        <f>CONCATENATE(climbs!B$1, "=",IF(TYPE(climbs!B3974)=2,CHAR(34),""),climbs!B3974,IF(TYPE(climbs!B3974)=2,CHAR(34),""))</f>
        <v>STAGE_NUMBER=1325</v>
      </c>
      <c r="C3974" t="str">
        <f>CONCATENATE(climbs!C$1, "=",IF(TYPE(climbs!C3974)=2,CHAR(34),""),climbs!C3974,IF(TYPE(climbs!C3974)=2,CHAR(34),""))</f>
        <v>STARTING_AT_KM=47</v>
      </c>
      <c r="D3974" t="str">
        <f>CONCATENATE(climbs!D$1, "=",IF(TYPE(climbs!D3974)=2,CHAR(34),""),climbs!D3974,IF(TYPE(climbs!D3974)=2,CHAR(34),""))</f>
        <v>NAME="Côte de Blubberhouses"</v>
      </c>
      <c r="E3974" t="str">
        <f>CONCATENATE(climbs!E$1, "=",IF(TYPE(climbs!E3974)=2,CHAR(34),""),climbs!E3974,IF(TYPE(climbs!E3974)=2,CHAR(34),""))</f>
        <v>INITIAL_ALTITUDE=0</v>
      </c>
      <c r="F3974" t="str">
        <f>CONCATENATE(climbs!F$1, "=",IF(TYPE(climbs!F3974)=2,CHAR(34),""),climbs!F3974,IF(TYPE(climbs!F3974)=2,CHAR(34),""))</f>
        <v>DISTANCE=1.8</v>
      </c>
      <c r="G3974" t="str">
        <f>CONCATENATE(climbs!G$1, "=",IF(TYPE(climbs!G3974)=2,CHAR(34),""),climbs!G3974,IF(TYPE(climbs!G3974)=2,CHAR(34),""))</f>
        <v>AVERAGE_SLOPE=6.1</v>
      </c>
      <c r="H3974" t="str">
        <f>CONCATENATE(climbs!H$1, "=",IF(TYPE(climbs!H3974)=2,CHAR(34),""),climbs!H3974,IF(TYPE(climbs!H3974)=2,CHAR(34),""))</f>
        <v>CATEGORY="4"</v>
      </c>
    </row>
    <row r="3975" spans="1:8" x14ac:dyDescent="0.25">
      <c r="A3975" t="str">
        <f>CONCATENATE(climbs!A$1, "=",IF(TYPE(climbs!A3975)=2,CHAR(34),""),climbs!A3975,IF(TYPE(climbs!A3975)=2,CHAR(34),""))</f>
        <v>CLIMB_ID=3974</v>
      </c>
      <c r="B3975" t="str">
        <f>CONCATENATE(climbs!B$1, "=",IF(TYPE(climbs!B3975)=2,CHAR(34),""),climbs!B3975,IF(TYPE(climbs!B3975)=2,CHAR(34),""))</f>
        <v>STAGE_NUMBER=1325</v>
      </c>
      <c r="C3975" t="str">
        <f>CONCATENATE(climbs!C$1, "=",IF(TYPE(climbs!C3975)=2,CHAR(34),""),climbs!C3975,IF(TYPE(climbs!C3975)=2,CHAR(34),""))</f>
        <v>STARTING_AT_KM=85</v>
      </c>
      <c r="D3975" t="str">
        <f>CONCATENATE(climbs!D$1, "=",IF(TYPE(climbs!D3975)=2,CHAR(34),""),climbs!D3975,IF(TYPE(climbs!D3975)=2,CHAR(34),""))</f>
        <v>NAME="Côte d'Oxenhope Moor"</v>
      </c>
      <c r="E3975" t="str">
        <f>CONCATENATE(climbs!E$1, "=",IF(TYPE(climbs!E3975)=2,CHAR(34),""),climbs!E3975,IF(TYPE(climbs!E3975)=2,CHAR(34),""))</f>
        <v>INITIAL_ALTITUDE=0</v>
      </c>
      <c r="F3975" t="str">
        <f>CONCATENATE(climbs!F$1, "=",IF(TYPE(climbs!F3975)=2,CHAR(34),""),climbs!F3975,IF(TYPE(climbs!F3975)=2,CHAR(34),""))</f>
        <v>DISTANCE=3.1</v>
      </c>
      <c r="G3975" t="str">
        <f>CONCATENATE(climbs!G$1, "=",IF(TYPE(climbs!G3975)=2,CHAR(34),""),climbs!G3975,IF(TYPE(climbs!G3975)=2,CHAR(34),""))</f>
        <v>AVERAGE_SLOPE=6.4</v>
      </c>
      <c r="H3975" t="str">
        <f>CONCATENATE(climbs!H$1, "=",IF(TYPE(climbs!H3975)=2,CHAR(34),""),climbs!H3975,IF(TYPE(climbs!H3975)=2,CHAR(34),""))</f>
        <v>CATEGORY="3"</v>
      </c>
    </row>
    <row r="3976" spans="1:8" x14ac:dyDescent="0.25">
      <c r="A3976" t="str">
        <f>CONCATENATE(climbs!A$1, "=",IF(TYPE(climbs!A3976)=2,CHAR(34),""),climbs!A3976,IF(TYPE(climbs!A3976)=2,CHAR(34),""))</f>
        <v>CLIMB_ID=3975</v>
      </c>
      <c r="B3976" t="str">
        <f>CONCATENATE(climbs!B$1, "=",IF(TYPE(climbs!B3976)=2,CHAR(34),""),climbs!B3976,IF(TYPE(climbs!B3976)=2,CHAR(34),""))</f>
        <v>STAGE_NUMBER=1325</v>
      </c>
      <c r="C3976" t="str">
        <f>CONCATENATE(climbs!C$1, "=",IF(TYPE(climbs!C3976)=2,CHAR(34),""),climbs!C3976,IF(TYPE(climbs!C3976)=2,CHAR(34),""))</f>
        <v>STARTING_AT_KM=112.5</v>
      </c>
      <c r="D3976" t="str">
        <f>CONCATENATE(climbs!D$1, "=",IF(TYPE(climbs!D3976)=2,CHAR(34),""),climbs!D3976,IF(TYPE(climbs!D3976)=2,CHAR(34),""))</f>
        <v>NAME="VC Côte de Ripponden"</v>
      </c>
      <c r="E3976" t="str">
        <f>CONCATENATE(climbs!E$1, "=",IF(TYPE(climbs!E3976)=2,CHAR(34),""),climbs!E3976,IF(TYPE(climbs!E3976)=2,CHAR(34),""))</f>
        <v>INITIAL_ALTITUDE=0</v>
      </c>
      <c r="F3976" t="str">
        <f>CONCATENATE(climbs!F$1, "=",IF(TYPE(climbs!F3976)=2,CHAR(34),""),climbs!F3976,IF(TYPE(climbs!F3976)=2,CHAR(34),""))</f>
        <v>DISTANCE=1.3</v>
      </c>
      <c r="G3976" t="str">
        <f>CONCATENATE(climbs!G$1, "=",IF(TYPE(climbs!G3976)=2,CHAR(34),""),climbs!G3976,IF(TYPE(climbs!G3976)=2,CHAR(34),""))</f>
        <v>AVERAGE_SLOPE=8.6</v>
      </c>
      <c r="H3976" t="str">
        <f>CONCATENATE(climbs!H$1, "=",IF(TYPE(climbs!H3976)=2,CHAR(34),""),climbs!H3976,IF(TYPE(climbs!H3976)=2,CHAR(34),""))</f>
        <v>CATEGORY="3"</v>
      </c>
    </row>
    <row r="3977" spans="1:8" x14ac:dyDescent="0.25">
      <c r="A3977" t="str">
        <f>CONCATENATE(climbs!A$1, "=",IF(TYPE(climbs!A3977)=2,CHAR(34),""),climbs!A3977,IF(TYPE(climbs!A3977)=2,CHAR(34),""))</f>
        <v>CLIMB_ID=3976</v>
      </c>
      <c r="B3977" t="str">
        <f>CONCATENATE(climbs!B$1, "=",IF(TYPE(climbs!B3977)=2,CHAR(34),""),climbs!B3977,IF(TYPE(climbs!B3977)=2,CHAR(34),""))</f>
        <v>STAGE_NUMBER=1325</v>
      </c>
      <c r="C3977" t="str">
        <f>CONCATENATE(climbs!C$1, "=",IF(TYPE(climbs!C3977)=2,CHAR(34),""),climbs!C3977,IF(TYPE(climbs!C3977)=2,CHAR(34),""))</f>
        <v>STARTING_AT_KM=119.5</v>
      </c>
      <c r="D3977" t="str">
        <f>CONCATENATE(climbs!D$1, "=",IF(TYPE(climbs!D3977)=2,CHAR(34),""),climbs!D3977,IF(TYPE(climbs!D3977)=2,CHAR(34),""))</f>
        <v>NAME="Côte de Greetland"</v>
      </c>
      <c r="E3977" t="str">
        <f>CONCATENATE(climbs!E$1, "=",IF(TYPE(climbs!E3977)=2,CHAR(34),""),climbs!E3977,IF(TYPE(climbs!E3977)=2,CHAR(34),""))</f>
        <v>INITIAL_ALTITUDE=0</v>
      </c>
      <c r="F3977" t="str">
        <f>CONCATENATE(climbs!F$1, "=",IF(TYPE(climbs!F3977)=2,CHAR(34),""),climbs!F3977,IF(TYPE(climbs!F3977)=2,CHAR(34),""))</f>
        <v>DISTANCE=1.6</v>
      </c>
      <c r="G3977" t="str">
        <f>CONCATENATE(climbs!G$1, "=",IF(TYPE(climbs!G3977)=2,CHAR(34),""),climbs!G3977,IF(TYPE(climbs!G3977)=2,CHAR(34),""))</f>
        <v>AVERAGE_SLOPE=6.7</v>
      </c>
      <c r="H3977" t="str">
        <f>CONCATENATE(climbs!H$1, "=",IF(TYPE(climbs!H3977)=2,CHAR(34),""),climbs!H3977,IF(TYPE(climbs!H3977)=2,CHAR(34),""))</f>
        <v>CATEGORY="3"</v>
      </c>
    </row>
    <row r="3978" spans="1:8" x14ac:dyDescent="0.25">
      <c r="A3978" t="str">
        <f>CONCATENATE(climbs!A$1, "=",IF(TYPE(climbs!A3978)=2,CHAR(34),""),climbs!A3978,IF(TYPE(climbs!A3978)=2,CHAR(34),""))</f>
        <v>CLIMB_ID=3977</v>
      </c>
      <c r="B3978" t="str">
        <f>CONCATENATE(climbs!B$1, "=",IF(TYPE(climbs!B3978)=2,CHAR(34),""),climbs!B3978,IF(TYPE(climbs!B3978)=2,CHAR(34),""))</f>
        <v>STAGE_NUMBER=1325</v>
      </c>
      <c r="C3978" t="str">
        <f>CONCATENATE(climbs!C$1, "=",IF(TYPE(climbs!C3978)=2,CHAR(34),""),climbs!C3978,IF(TYPE(climbs!C3978)=2,CHAR(34),""))</f>
        <v>STARTING_AT_KM=143.5</v>
      </c>
      <c r="D3978" t="str">
        <f>CONCATENATE(climbs!D$1, "=",IF(TYPE(climbs!D3978)=2,CHAR(34),""),climbs!D3978,IF(TYPE(climbs!D3978)=2,CHAR(34),""))</f>
        <v>NAME="Côte de Holme Moss"</v>
      </c>
      <c r="E3978" t="str">
        <f>CONCATENATE(climbs!E$1, "=",IF(TYPE(climbs!E3978)=2,CHAR(34),""),climbs!E3978,IF(TYPE(climbs!E3978)=2,CHAR(34),""))</f>
        <v>INITIAL_ALTITUDE=0</v>
      </c>
      <c r="F3978" t="str">
        <f>CONCATENATE(climbs!F$1, "=",IF(TYPE(climbs!F3978)=2,CHAR(34),""),climbs!F3978,IF(TYPE(climbs!F3978)=2,CHAR(34),""))</f>
        <v>DISTANCE=4.7</v>
      </c>
      <c r="G3978" t="str">
        <f>CONCATENATE(climbs!G$1, "=",IF(TYPE(climbs!G3978)=2,CHAR(34),""),climbs!G3978,IF(TYPE(climbs!G3978)=2,CHAR(34),""))</f>
        <v>AVERAGE_SLOPE=7</v>
      </c>
      <c r="H3978" t="str">
        <f>CONCATENATE(climbs!H$1, "=",IF(TYPE(climbs!H3978)=2,CHAR(34),""),climbs!H3978,IF(TYPE(climbs!H3978)=2,CHAR(34),""))</f>
        <v>CATEGORY="2"</v>
      </c>
    </row>
    <row r="3979" spans="1:8" x14ac:dyDescent="0.25">
      <c r="A3979" t="str">
        <f>CONCATENATE(climbs!A$1, "=",IF(TYPE(climbs!A3979)=2,CHAR(34),""),climbs!A3979,IF(TYPE(climbs!A3979)=2,CHAR(34),""))</f>
        <v>CLIMB_ID=3978</v>
      </c>
      <c r="B3979" t="str">
        <f>CONCATENATE(climbs!B$1, "=",IF(TYPE(climbs!B3979)=2,CHAR(34),""),climbs!B3979,IF(TYPE(climbs!B3979)=2,CHAR(34),""))</f>
        <v>STAGE_NUMBER=1325</v>
      </c>
      <c r="C3979" t="str">
        <f>CONCATENATE(climbs!C$1, "=",IF(TYPE(climbs!C3979)=2,CHAR(34),""),climbs!C3979,IF(TYPE(climbs!C3979)=2,CHAR(34),""))</f>
        <v>STARTING_AT_KM=167</v>
      </c>
      <c r="D3979" t="str">
        <f>CONCATENATE(climbs!D$1, "=",IF(TYPE(climbs!D3979)=2,CHAR(34),""),climbs!D3979,IF(TYPE(climbs!D3979)=2,CHAR(34),""))</f>
        <v>NAME="Côte de Midhopestones"</v>
      </c>
      <c r="E3979" t="str">
        <f>CONCATENATE(climbs!E$1, "=",IF(TYPE(climbs!E3979)=2,CHAR(34),""),climbs!E3979,IF(TYPE(climbs!E3979)=2,CHAR(34),""))</f>
        <v>INITIAL_ALTITUDE=0</v>
      </c>
      <c r="F3979" t="str">
        <f>CONCATENATE(climbs!F$1, "=",IF(TYPE(climbs!F3979)=2,CHAR(34),""),climbs!F3979,IF(TYPE(climbs!F3979)=2,CHAR(34),""))</f>
        <v>DISTANCE=2.5</v>
      </c>
      <c r="G3979" t="str">
        <f>CONCATENATE(climbs!G$1, "=",IF(TYPE(climbs!G3979)=2,CHAR(34),""),climbs!G3979,IF(TYPE(climbs!G3979)=2,CHAR(34),""))</f>
        <v>AVERAGE_SLOPE=6.1</v>
      </c>
      <c r="H3979" t="str">
        <f>CONCATENATE(climbs!H$1, "=",IF(TYPE(climbs!H3979)=2,CHAR(34),""),climbs!H3979,IF(TYPE(climbs!H3979)=2,CHAR(34),""))</f>
        <v>CATEGORY="3"</v>
      </c>
    </row>
    <row r="3980" spans="1:8" x14ac:dyDescent="0.25">
      <c r="A3980" t="str">
        <f>CONCATENATE(climbs!A$1, "=",IF(TYPE(climbs!A3980)=2,CHAR(34),""),climbs!A3980,IF(TYPE(climbs!A3980)=2,CHAR(34),""))</f>
        <v>CLIMB_ID=3979</v>
      </c>
      <c r="B3980" t="str">
        <f>CONCATENATE(climbs!B$1, "=",IF(TYPE(climbs!B3980)=2,CHAR(34),""),climbs!B3980,IF(TYPE(climbs!B3980)=2,CHAR(34),""))</f>
        <v>STAGE_NUMBER=1325</v>
      </c>
      <c r="C3980" t="str">
        <f>CONCATENATE(climbs!C$1, "=",IF(TYPE(climbs!C3980)=2,CHAR(34),""),climbs!C3980,IF(TYPE(climbs!C3980)=2,CHAR(34),""))</f>
        <v>STARTING_AT_KM=175</v>
      </c>
      <c r="D3980" t="str">
        <f>CONCATENATE(climbs!D$1, "=",IF(TYPE(climbs!D3980)=2,CHAR(34),""),climbs!D3980,IF(TYPE(climbs!D3980)=2,CHAR(34),""))</f>
        <v>NAME="Côte de Bradfield"</v>
      </c>
      <c r="E3980" t="str">
        <f>CONCATENATE(climbs!E$1, "=",IF(TYPE(climbs!E3980)=2,CHAR(34),""),climbs!E3980,IF(TYPE(climbs!E3980)=2,CHAR(34),""))</f>
        <v>INITIAL_ALTITUDE=0</v>
      </c>
      <c r="F3980" t="str">
        <f>CONCATENATE(climbs!F$1, "=",IF(TYPE(climbs!F3980)=2,CHAR(34),""),climbs!F3980,IF(TYPE(climbs!F3980)=2,CHAR(34),""))</f>
        <v>DISTANCE=1</v>
      </c>
      <c r="G3980" t="str">
        <f>CONCATENATE(climbs!G$1, "=",IF(TYPE(climbs!G3980)=2,CHAR(34),""),climbs!G3980,IF(TYPE(climbs!G3980)=2,CHAR(34),""))</f>
        <v>AVERAGE_SLOPE=7.4</v>
      </c>
      <c r="H3980" t="str">
        <f>CONCATENATE(climbs!H$1, "=",IF(TYPE(climbs!H3980)=2,CHAR(34),""),climbs!H3980,IF(TYPE(climbs!H3980)=2,CHAR(34),""))</f>
        <v>CATEGORY="4"</v>
      </c>
    </row>
    <row r="3981" spans="1:8" x14ac:dyDescent="0.25">
      <c r="A3981" t="str">
        <f>CONCATENATE(climbs!A$1, "=",IF(TYPE(climbs!A3981)=2,CHAR(34),""),climbs!A3981,IF(TYPE(climbs!A3981)=2,CHAR(34),""))</f>
        <v>CLIMB_ID=3980</v>
      </c>
      <c r="B3981" t="str">
        <f>CONCATENATE(climbs!B$1, "=",IF(TYPE(climbs!B3981)=2,CHAR(34),""),climbs!B3981,IF(TYPE(climbs!B3981)=2,CHAR(34),""))</f>
        <v>STAGE_NUMBER=1325</v>
      </c>
      <c r="C3981" t="str">
        <f>CONCATENATE(climbs!C$1, "=",IF(TYPE(climbs!C3981)=2,CHAR(34),""),climbs!C3981,IF(TYPE(climbs!C3981)=2,CHAR(34),""))</f>
        <v>STARTING_AT_KM=182</v>
      </c>
      <c r="D3981" t="str">
        <f>CONCATENATE(climbs!D$1, "=",IF(TYPE(climbs!D3981)=2,CHAR(34),""),climbs!D3981,IF(TYPE(climbs!D3981)=2,CHAR(34),""))</f>
        <v>NAME="Côte d'Oughtibridge"</v>
      </c>
      <c r="E3981" t="str">
        <f>CONCATENATE(climbs!E$1, "=",IF(TYPE(climbs!E3981)=2,CHAR(34),""),climbs!E3981,IF(TYPE(climbs!E3981)=2,CHAR(34),""))</f>
        <v>INITIAL_ALTITUDE=0</v>
      </c>
      <c r="F3981" t="str">
        <f>CONCATENATE(climbs!F$1, "=",IF(TYPE(climbs!F3981)=2,CHAR(34),""),climbs!F3981,IF(TYPE(climbs!F3981)=2,CHAR(34),""))</f>
        <v>DISTANCE=1.5</v>
      </c>
      <c r="G3981" t="str">
        <f>CONCATENATE(climbs!G$1, "=",IF(TYPE(climbs!G3981)=2,CHAR(34),""),climbs!G3981,IF(TYPE(climbs!G3981)=2,CHAR(34),""))</f>
        <v>AVERAGE_SLOPE=9.1</v>
      </c>
      <c r="H3981" t="str">
        <f>CONCATENATE(climbs!H$1, "=",IF(TYPE(climbs!H3981)=2,CHAR(34),""),climbs!H3981,IF(TYPE(climbs!H3981)=2,CHAR(34),""))</f>
        <v>CATEGORY="3"</v>
      </c>
    </row>
    <row r="3982" spans="1:8" x14ac:dyDescent="0.25">
      <c r="A3982" t="str">
        <f>CONCATENATE(climbs!A$1, "=",IF(TYPE(climbs!A3982)=2,CHAR(34),""),climbs!A3982,IF(TYPE(climbs!A3982)=2,CHAR(34),""))</f>
        <v>CLIMB_ID=3981</v>
      </c>
      <c r="B3982" t="str">
        <f>CONCATENATE(climbs!B$1, "=",IF(TYPE(climbs!B3982)=2,CHAR(34),""),climbs!B3982,IF(TYPE(climbs!B3982)=2,CHAR(34),""))</f>
        <v>STAGE_NUMBER=1325</v>
      </c>
      <c r="C3982" t="str">
        <f>CONCATENATE(climbs!C$1, "=",IF(TYPE(climbs!C3982)=2,CHAR(34),""),climbs!C3982,IF(TYPE(climbs!C3982)=2,CHAR(34),""))</f>
        <v>STARTING_AT_KM=196</v>
      </c>
      <c r="D3982" t="str">
        <f>CONCATENATE(climbs!D$1, "=",IF(TYPE(climbs!D3982)=2,CHAR(34),""),climbs!D3982,IF(TYPE(climbs!D3982)=2,CHAR(34),""))</f>
        <v>NAME="VC Côte de Jenkin Road"</v>
      </c>
      <c r="E3982" t="str">
        <f>CONCATENATE(climbs!E$1, "=",IF(TYPE(climbs!E3982)=2,CHAR(34),""),climbs!E3982,IF(TYPE(climbs!E3982)=2,CHAR(34),""))</f>
        <v>INITIAL_ALTITUDE=0</v>
      </c>
      <c r="F3982" t="str">
        <f>CONCATENATE(climbs!F$1, "=",IF(TYPE(climbs!F3982)=2,CHAR(34),""),climbs!F3982,IF(TYPE(climbs!F3982)=2,CHAR(34),""))</f>
        <v>DISTANCE=0.8</v>
      </c>
      <c r="G3982" t="str">
        <f>CONCATENATE(climbs!G$1, "=",IF(TYPE(climbs!G3982)=2,CHAR(34),""),climbs!G3982,IF(TYPE(climbs!G3982)=2,CHAR(34),""))</f>
        <v>AVERAGE_SLOPE=10.8</v>
      </c>
      <c r="H3982" t="str">
        <f>CONCATENATE(climbs!H$1, "=",IF(TYPE(climbs!H3982)=2,CHAR(34),""),climbs!H3982,IF(TYPE(climbs!H3982)=2,CHAR(34),""))</f>
        <v>CATEGORY="4"</v>
      </c>
    </row>
    <row r="3983" spans="1:8" x14ac:dyDescent="0.25">
      <c r="A3983" t="str">
        <f>CONCATENATE(climbs!A$1, "=",IF(TYPE(climbs!A3983)=2,CHAR(34),""),climbs!A3983,IF(TYPE(climbs!A3983)=2,CHAR(34),""))</f>
        <v>CLIMB_ID=3982</v>
      </c>
      <c r="B3983" t="str">
        <f>CONCATENATE(climbs!B$1, "=",IF(TYPE(climbs!B3983)=2,CHAR(34),""),climbs!B3983,IF(TYPE(climbs!B3983)=2,CHAR(34),""))</f>
        <v>STAGE_NUMBER=1327</v>
      </c>
      <c r="C3983" t="str">
        <f>CONCATENATE(climbs!C$1, "=",IF(TYPE(climbs!C3983)=2,CHAR(34),""),climbs!C3983,IF(TYPE(climbs!C3983)=2,CHAR(34),""))</f>
        <v>STARTING_AT_KM=34</v>
      </c>
      <c r="D3983" t="str">
        <f>CONCATENATE(climbs!D$1, "=",IF(TYPE(climbs!D3983)=2,CHAR(34),""),climbs!D3983,IF(TYPE(climbs!D3983)=2,CHAR(34),""))</f>
        <v>NAME="Côte de Campagnette"</v>
      </c>
      <c r="E3983" t="str">
        <f>CONCATENATE(climbs!E$1, "=",IF(TYPE(climbs!E3983)=2,CHAR(34),""),climbs!E3983,IF(TYPE(climbs!E3983)=2,CHAR(34),""))</f>
        <v>INITIAL_ALTITUDE=0</v>
      </c>
      <c r="F3983" t="str">
        <f>CONCATENATE(climbs!F$1, "=",IF(TYPE(climbs!F3983)=2,CHAR(34),""),climbs!F3983,IF(TYPE(climbs!F3983)=2,CHAR(34),""))</f>
        <v>DISTANCE=1</v>
      </c>
      <c r="G3983" t="str">
        <f>CONCATENATE(climbs!G$1, "=",IF(TYPE(climbs!G3983)=2,CHAR(34),""),climbs!G3983,IF(TYPE(climbs!G3983)=2,CHAR(34),""))</f>
        <v>AVERAGE_SLOPE=6.5</v>
      </c>
      <c r="H3983" t="str">
        <f>CONCATENATE(climbs!H$1, "=",IF(TYPE(climbs!H3983)=2,CHAR(34),""),climbs!H3983,IF(TYPE(climbs!H3983)=2,CHAR(34),""))</f>
        <v>CATEGORY="4"</v>
      </c>
    </row>
    <row r="3984" spans="1:8" x14ac:dyDescent="0.25">
      <c r="A3984" t="str">
        <f>CONCATENATE(climbs!A$1, "=",IF(TYPE(climbs!A3984)=2,CHAR(34),""),climbs!A3984,IF(TYPE(climbs!A3984)=2,CHAR(34),""))</f>
        <v>CLIMB_ID=3983</v>
      </c>
      <c r="B3984" t="str">
        <f>CONCATENATE(climbs!B$1, "=",IF(TYPE(climbs!B3984)=2,CHAR(34),""),climbs!B3984,IF(TYPE(climbs!B3984)=2,CHAR(34),""))</f>
        <v>STAGE_NUMBER=1327</v>
      </c>
      <c r="C3984" t="str">
        <f>CONCATENATE(climbs!C$1, "=",IF(TYPE(climbs!C3984)=2,CHAR(34),""),climbs!C3984,IF(TYPE(climbs!C3984)=2,CHAR(34),""))</f>
        <v>STARTING_AT_KM=117.5</v>
      </c>
      <c r="D3984" t="str">
        <f>CONCATENATE(climbs!D$1, "=",IF(TYPE(climbs!D3984)=2,CHAR(34),""),climbs!D3984,IF(TYPE(climbs!D3984)=2,CHAR(34),""))</f>
        <v>NAME="Mont Noir"</v>
      </c>
      <c r="E3984" t="str">
        <f>CONCATENATE(climbs!E$1, "=",IF(TYPE(climbs!E3984)=2,CHAR(34),""),climbs!E3984,IF(TYPE(climbs!E3984)=2,CHAR(34),""))</f>
        <v>INITIAL_ALTITUDE=0</v>
      </c>
      <c r="F3984" t="str">
        <f>CONCATENATE(climbs!F$1, "=",IF(TYPE(climbs!F3984)=2,CHAR(34),""),climbs!F3984,IF(TYPE(climbs!F3984)=2,CHAR(34),""))</f>
        <v>DISTANCE=1.3</v>
      </c>
      <c r="G3984" t="str">
        <f>CONCATENATE(climbs!G$1, "=",IF(TYPE(climbs!G3984)=2,CHAR(34),""),climbs!G3984,IF(TYPE(climbs!G3984)=2,CHAR(34),""))</f>
        <v>AVERAGE_SLOPE=5.7</v>
      </c>
      <c r="H3984" t="str">
        <f>CONCATENATE(climbs!H$1, "=",IF(TYPE(climbs!H3984)=2,CHAR(34),""),climbs!H3984,IF(TYPE(climbs!H3984)=2,CHAR(34),""))</f>
        <v>CATEGORY="4"</v>
      </c>
    </row>
    <row r="3985" spans="1:8" x14ac:dyDescent="0.25">
      <c r="A3985" t="str">
        <f>CONCATENATE(climbs!A$1, "=",IF(TYPE(climbs!A3985)=2,CHAR(34),""),climbs!A3985,IF(TYPE(climbs!A3985)=2,CHAR(34),""))</f>
        <v>CLIMB_ID=3984</v>
      </c>
      <c r="B3985" t="str">
        <f>CONCATENATE(climbs!B$1, "=",IF(TYPE(climbs!B3985)=2,CHAR(34),""),climbs!B3985,IF(TYPE(climbs!B3985)=2,CHAR(34),""))</f>
        <v>STAGE_NUMBER=1329</v>
      </c>
      <c r="C3985" t="str">
        <f>CONCATENATE(climbs!C$1, "=",IF(TYPE(climbs!C3985)=2,CHAR(34),""),climbs!C3985,IF(TYPE(climbs!C3985)=2,CHAR(34),""))</f>
        <v>STARTING_AT_KM=107.5</v>
      </c>
      <c r="D3985" t="str">
        <f>CONCATENATE(climbs!D$1, "=",IF(TYPE(climbs!D3985)=2,CHAR(34),""),climbs!D3985,IF(TYPE(climbs!D3985)=2,CHAR(34),""))</f>
        <v>NAME="Côte de Coucy-le-Château-Auffrique"</v>
      </c>
      <c r="E3985" t="str">
        <f>CONCATENATE(climbs!E$1, "=",IF(TYPE(climbs!E3985)=2,CHAR(34),""),climbs!E3985,IF(TYPE(climbs!E3985)=2,CHAR(34),""))</f>
        <v>INITIAL_ALTITUDE=0</v>
      </c>
      <c r="F3985" t="str">
        <f>CONCATENATE(climbs!F$1, "=",IF(TYPE(climbs!F3985)=2,CHAR(34),""),climbs!F3985,IF(TYPE(climbs!F3985)=2,CHAR(34),""))</f>
        <v>DISTANCE=0.9</v>
      </c>
      <c r="G3985" t="str">
        <f>CONCATENATE(climbs!G$1, "=",IF(TYPE(climbs!G3985)=2,CHAR(34),""),climbs!G3985,IF(TYPE(climbs!G3985)=2,CHAR(34),""))</f>
        <v>AVERAGE_SLOPE=6.2</v>
      </c>
      <c r="H3985" t="str">
        <f>CONCATENATE(climbs!H$1, "=",IF(TYPE(climbs!H3985)=2,CHAR(34),""),climbs!H3985,IF(TYPE(climbs!H3985)=2,CHAR(34),""))</f>
        <v>CATEGORY="4"</v>
      </c>
    </row>
    <row r="3986" spans="1:8" x14ac:dyDescent="0.25">
      <c r="A3986" t="str">
        <f>CONCATENATE(climbs!A$1, "=",IF(TYPE(climbs!A3986)=2,CHAR(34),""),climbs!A3986,IF(TYPE(climbs!A3986)=2,CHAR(34),""))</f>
        <v>CLIMB_ID=3985</v>
      </c>
      <c r="B3986" t="str">
        <f>CONCATENATE(climbs!B$1, "=",IF(TYPE(climbs!B3986)=2,CHAR(34),""),climbs!B3986,IF(TYPE(climbs!B3986)=2,CHAR(34),""))</f>
        <v>STAGE_NUMBER=1329</v>
      </c>
      <c r="C3986" t="str">
        <f>CONCATENATE(climbs!C$1, "=",IF(TYPE(climbs!C3986)=2,CHAR(34),""),climbs!C3986,IF(TYPE(climbs!C3986)=2,CHAR(34),""))</f>
        <v>STARTING_AT_KM=157</v>
      </c>
      <c r="D3986" t="str">
        <f>CONCATENATE(climbs!D$1, "=",IF(TYPE(climbs!D3986)=2,CHAR(34),""),climbs!D3986,IF(TYPE(climbs!D3986)=2,CHAR(34),""))</f>
        <v>NAME="Côte de Roucy"</v>
      </c>
      <c r="E3986" t="str">
        <f>CONCATENATE(climbs!E$1, "=",IF(TYPE(climbs!E3986)=2,CHAR(34),""),climbs!E3986,IF(TYPE(climbs!E3986)=2,CHAR(34),""))</f>
        <v>INITIAL_ALTITUDE=0</v>
      </c>
      <c r="F3986" t="str">
        <f>CONCATENATE(climbs!F$1, "=",IF(TYPE(climbs!F3986)=2,CHAR(34),""),climbs!F3986,IF(TYPE(climbs!F3986)=2,CHAR(34),""))</f>
        <v>DISTANCE=1.5</v>
      </c>
      <c r="G3986" t="str">
        <f>CONCATENATE(climbs!G$1, "=",IF(TYPE(climbs!G3986)=2,CHAR(34),""),climbs!G3986,IF(TYPE(climbs!G3986)=2,CHAR(34),""))</f>
        <v>AVERAGE_SLOPE=6.2</v>
      </c>
      <c r="H3986" t="str">
        <f>CONCATENATE(climbs!H$1, "=",IF(TYPE(climbs!H3986)=2,CHAR(34),""),climbs!H3986,IF(TYPE(climbs!H3986)=2,CHAR(34),""))</f>
        <v>CATEGORY="4"</v>
      </c>
    </row>
    <row r="3987" spans="1:8" x14ac:dyDescent="0.25">
      <c r="A3987" t="str">
        <f>CONCATENATE(climbs!A$1, "=",IF(TYPE(climbs!A3987)=2,CHAR(34),""),climbs!A3987,IF(TYPE(climbs!A3987)=2,CHAR(34),""))</f>
        <v>CLIMB_ID=3986</v>
      </c>
      <c r="B3987" t="str">
        <f>CONCATENATE(climbs!B$1, "=",IF(TYPE(climbs!B3987)=2,CHAR(34),""),climbs!B3987,IF(TYPE(climbs!B3987)=2,CHAR(34),""))</f>
        <v>STAGE_NUMBER=1330</v>
      </c>
      <c r="C3987" t="str">
        <f>CONCATENATE(climbs!C$1, "=",IF(TYPE(climbs!C3987)=2,CHAR(34),""),climbs!C3987,IF(TYPE(climbs!C3987)=2,CHAR(34),""))</f>
        <v>STARTING_AT_KM=217.5</v>
      </c>
      <c r="D3987" t="str">
        <f>CONCATENATE(climbs!D$1, "=",IF(TYPE(climbs!D3987)=2,CHAR(34),""),climbs!D3987,IF(TYPE(climbs!D3987)=2,CHAR(34),""))</f>
        <v>NAME="Côte de Maron"</v>
      </c>
      <c r="E3987" t="str">
        <f>CONCATENATE(climbs!E$1, "=",IF(TYPE(climbs!E3987)=2,CHAR(34),""),climbs!E3987,IF(TYPE(climbs!E3987)=2,CHAR(34),""))</f>
        <v>INITIAL_ALTITUDE=0</v>
      </c>
      <c r="F3987" t="str">
        <f>CONCATENATE(climbs!F$1, "=",IF(TYPE(climbs!F3987)=2,CHAR(34),""),climbs!F3987,IF(TYPE(climbs!F3987)=2,CHAR(34),""))</f>
        <v>DISTANCE=3.2</v>
      </c>
      <c r="G3987" t="str">
        <f>CONCATENATE(climbs!G$1, "=",IF(TYPE(climbs!G3987)=2,CHAR(34),""),climbs!G3987,IF(TYPE(climbs!G3987)=2,CHAR(34),""))</f>
        <v>AVERAGE_SLOPE=5</v>
      </c>
      <c r="H3987" t="str">
        <f>CONCATENATE(climbs!H$1, "=",IF(TYPE(climbs!H3987)=2,CHAR(34),""),climbs!H3987,IF(TYPE(climbs!H3987)=2,CHAR(34),""))</f>
        <v>CATEGORY="4"</v>
      </c>
    </row>
    <row r="3988" spans="1:8" x14ac:dyDescent="0.25">
      <c r="A3988" t="str">
        <f>CONCATENATE(climbs!A$1, "=",IF(TYPE(climbs!A3988)=2,CHAR(34),""),climbs!A3988,IF(TYPE(climbs!A3988)=2,CHAR(34),""))</f>
        <v>CLIMB_ID=3987</v>
      </c>
      <c r="B3988" t="str">
        <f>CONCATENATE(climbs!B$1, "=",IF(TYPE(climbs!B3988)=2,CHAR(34),""),climbs!B3988,IF(TYPE(climbs!B3988)=2,CHAR(34),""))</f>
        <v>STAGE_NUMBER=1330</v>
      </c>
      <c r="C3988" t="str">
        <f>CONCATENATE(climbs!C$1, "=",IF(TYPE(climbs!C3988)=2,CHAR(34),""),climbs!C3988,IF(TYPE(climbs!C3988)=2,CHAR(34),""))</f>
        <v>STARTING_AT_KM=229</v>
      </c>
      <c r="D3988" t="str">
        <f>CONCATENATE(climbs!D$1, "=",IF(TYPE(climbs!D3988)=2,CHAR(34),""),climbs!D3988,IF(TYPE(climbs!D3988)=2,CHAR(34),""))</f>
        <v>NAME="Côte de Boufflers"</v>
      </c>
      <c r="E3988" t="str">
        <f>CONCATENATE(climbs!E$1, "=",IF(TYPE(climbs!E3988)=2,CHAR(34),""),climbs!E3988,IF(TYPE(climbs!E3988)=2,CHAR(34),""))</f>
        <v>INITIAL_ALTITUDE=0</v>
      </c>
      <c r="F3988" t="str">
        <f>CONCATENATE(climbs!F$1, "=",IF(TYPE(climbs!F3988)=2,CHAR(34),""),climbs!F3988,IF(TYPE(climbs!F3988)=2,CHAR(34),""))</f>
        <v>DISTANCE=1.3</v>
      </c>
      <c r="G3988" t="str">
        <f>CONCATENATE(climbs!G$1, "=",IF(TYPE(climbs!G3988)=2,CHAR(34),""),climbs!G3988,IF(TYPE(climbs!G3988)=2,CHAR(34),""))</f>
        <v>AVERAGE_SLOPE=7.9</v>
      </c>
      <c r="H3988" t="str">
        <f>CONCATENATE(climbs!H$1, "=",IF(TYPE(climbs!H3988)=2,CHAR(34),""),climbs!H3988,IF(TYPE(climbs!H3988)=2,CHAR(34),""))</f>
        <v>CATEGORY="4"</v>
      </c>
    </row>
    <row r="3989" spans="1:8" x14ac:dyDescent="0.25">
      <c r="A3989" t="str">
        <f>CONCATENATE(climbs!A$1, "=",IF(TYPE(climbs!A3989)=2,CHAR(34),""),climbs!A3989,IF(TYPE(climbs!A3989)=2,CHAR(34),""))</f>
        <v>CLIMB_ID=3988</v>
      </c>
      <c r="B3989" t="str">
        <f>CONCATENATE(climbs!B$1, "=",IF(TYPE(climbs!B3989)=2,CHAR(34),""),climbs!B3989,IF(TYPE(climbs!B3989)=2,CHAR(34),""))</f>
        <v>STAGE_NUMBER=1331</v>
      </c>
      <c r="C3989" t="str">
        <f>CONCATENATE(climbs!C$1, "=",IF(TYPE(climbs!C3989)=2,CHAR(34),""),climbs!C3989,IF(TYPE(climbs!C3989)=2,CHAR(34),""))</f>
        <v>STARTING_AT_KM=142</v>
      </c>
      <c r="D3989" t="str">
        <f>CONCATENATE(climbs!D$1, "=",IF(TYPE(climbs!D3989)=2,CHAR(34),""),climbs!D3989,IF(TYPE(climbs!D3989)=2,CHAR(34),""))</f>
        <v>NAME="Col de la Croix des Moinats"</v>
      </c>
      <c r="E3989" t="str">
        <f>CONCATENATE(climbs!E$1, "=",IF(TYPE(climbs!E3989)=2,CHAR(34),""),climbs!E3989,IF(TYPE(climbs!E3989)=2,CHAR(34),""))</f>
        <v>INITIAL_ALTITUDE=891</v>
      </c>
      <c r="F3989" t="str">
        <f>CONCATENATE(climbs!F$1, "=",IF(TYPE(climbs!F3989)=2,CHAR(34),""),climbs!F3989,IF(TYPE(climbs!F3989)=2,CHAR(34),""))</f>
        <v>DISTANCE=7.6</v>
      </c>
      <c r="G3989" t="str">
        <f>CONCATENATE(climbs!G$1, "=",IF(TYPE(climbs!G3989)=2,CHAR(34),""),climbs!G3989,IF(TYPE(climbs!G3989)=2,CHAR(34),""))</f>
        <v>AVERAGE_SLOPE=6</v>
      </c>
      <c r="H3989" t="str">
        <f>CONCATENATE(climbs!H$1, "=",IF(TYPE(climbs!H3989)=2,CHAR(34),""),climbs!H3989,IF(TYPE(climbs!H3989)=2,CHAR(34),""))</f>
        <v>CATEGORY="2"</v>
      </c>
    </row>
    <row r="3990" spans="1:8" x14ac:dyDescent="0.25">
      <c r="A3990" t="str">
        <f>CONCATENATE(climbs!A$1, "=",IF(TYPE(climbs!A3990)=2,CHAR(34),""),climbs!A3990,IF(TYPE(climbs!A3990)=2,CHAR(34),""))</f>
        <v>CLIMB_ID=3989</v>
      </c>
      <c r="B3990" t="str">
        <f>CONCATENATE(climbs!B$1, "=",IF(TYPE(climbs!B3990)=2,CHAR(34),""),climbs!B3990,IF(TYPE(climbs!B3990)=2,CHAR(34),""))</f>
        <v>STAGE_NUMBER=1331</v>
      </c>
      <c r="C3990" t="str">
        <f>CONCATENATE(climbs!C$1, "=",IF(TYPE(climbs!C3990)=2,CHAR(34),""),climbs!C3990,IF(TYPE(climbs!C3990)=2,CHAR(34),""))</f>
        <v>STARTING_AT_KM=150</v>
      </c>
      <c r="D3990" t="str">
        <f>CONCATENATE(climbs!D$1, "=",IF(TYPE(climbs!D3990)=2,CHAR(34),""),climbs!D3990,IF(TYPE(climbs!D3990)=2,CHAR(34),""))</f>
        <v>NAME="Col de Grosse Pierre"</v>
      </c>
      <c r="E3990" t="str">
        <f>CONCATENATE(climbs!E$1, "=",IF(TYPE(climbs!E3990)=2,CHAR(34),""),climbs!E3990,IF(TYPE(climbs!E3990)=2,CHAR(34),""))</f>
        <v>INITIAL_ALTITUDE=901</v>
      </c>
      <c r="F3990" t="str">
        <f>CONCATENATE(climbs!F$1, "=",IF(TYPE(climbs!F3990)=2,CHAR(34),""),climbs!F3990,IF(TYPE(climbs!F3990)=2,CHAR(34),""))</f>
        <v>DISTANCE=3</v>
      </c>
      <c r="G3990" t="str">
        <f>CONCATENATE(climbs!G$1, "=",IF(TYPE(climbs!G3990)=2,CHAR(34),""),climbs!G3990,IF(TYPE(climbs!G3990)=2,CHAR(34),""))</f>
        <v>AVERAGE_SLOPE=7.5</v>
      </c>
      <c r="H3990" t="str">
        <f>CONCATENATE(climbs!H$1, "=",IF(TYPE(climbs!H3990)=2,CHAR(34),""),climbs!H3990,IF(TYPE(climbs!H3990)=2,CHAR(34),""))</f>
        <v>CATEGORY="2"</v>
      </c>
    </row>
    <row r="3991" spans="1:8" x14ac:dyDescent="0.25">
      <c r="A3991" t="str">
        <f>CONCATENATE(climbs!A$1, "=",IF(TYPE(climbs!A3991)=2,CHAR(34),""),climbs!A3991,IF(TYPE(climbs!A3991)=2,CHAR(34),""))</f>
        <v>CLIMB_ID=3990</v>
      </c>
      <c r="B3991" t="str">
        <f>CONCATENATE(climbs!B$1, "=",IF(TYPE(climbs!B3991)=2,CHAR(34),""),climbs!B3991,IF(TYPE(climbs!B3991)=2,CHAR(34),""))</f>
        <v>STAGE_NUMBER=1331</v>
      </c>
      <c r="C3991" t="str">
        <f>CONCATENATE(climbs!C$1, "=",IF(TYPE(climbs!C3991)=2,CHAR(34),""),climbs!C3991,IF(TYPE(climbs!C3991)=2,CHAR(34),""))</f>
        <v>STARTING_AT_KM=161</v>
      </c>
      <c r="D3991" t="str">
        <f>CONCATENATE(climbs!D$1, "=",IF(TYPE(climbs!D3991)=2,CHAR(34),""),climbs!D3991,IF(TYPE(climbs!D3991)=2,CHAR(34),""))</f>
        <v>NAME="Côte de La Mauselaine"</v>
      </c>
      <c r="E3991" t="str">
        <f>CONCATENATE(climbs!E$1, "=",IF(TYPE(climbs!E3991)=2,CHAR(34),""),climbs!E3991,IF(TYPE(climbs!E3991)=2,CHAR(34),""))</f>
        <v>INITIAL_ALTITUDE=0</v>
      </c>
      <c r="F3991" t="str">
        <f>CONCATENATE(climbs!F$1, "=",IF(TYPE(climbs!F3991)=2,CHAR(34),""),climbs!F3991,IF(TYPE(climbs!F3991)=2,CHAR(34),""))</f>
        <v>DISTANCE=1.8</v>
      </c>
      <c r="G3991" t="str">
        <f>CONCATENATE(climbs!G$1, "=",IF(TYPE(climbs!G3991)=2,CHAR(34),""),climbs!G3991,IF(TYPE(climbs!G3991)=2,CHAR(34),""))</f>
        <v>AVERAGE_SLOPE=10.3</v>
      </c>
      <c r="H3991" t="str">
        <f>CONCATENATE(climbs!H$1, "=",IF(TYPE(climbs!H3991)=2,CHAR(34),""),climbs!H3991,IF(TYPE(climbs!H3991)=2,CHAR(34),""))</f>
        <v>CATEGORY="3"</v>
      </c>
    </row>
    <row r="3992" spans="1:8" x14ac:dyDescent="0.25">
      <c r="A3992" t="str">
        <f>CONCATENATE(climbs!A$1, "=",IF(TYPE(climbs!A3992)=2,CHAR(34),""),climbs!A3992,IF(TYPE(climbs!A3992)=2,CHAR(34),""))</f>
        <v>CLIMB_ID=3991</v>
      </c>
      <c r="B3992" t="str">
        <f>CONCATENATE(climbs!B$1, "=",IF(TYPE(climbs!B3992)=2,CHAR(34),""),climbs!B3992,IF(TYPE(climbs!B3992)=2,CHAR(34),""))</f>
        <v>STAGE_NUMBER=1332</v>
      </c>
      <c r="C3992" t="str">
        <f>CONCATENATE(climbs!C$1, "=",IF(TYPE(climbs!C3992)=2,CHAR(34),""),climbs!C3992,IF(TYPE(climbs!C3992)=2,CHAR(34),""))</f>
        <v>STARTING_AT_KM=11.5</v>
      </c>
      <c r="D3992" t="str">
        <f>CONCATENATE(climbs!D$1, "=",IF(TYPE(climbs!D3992)=2,CHAR(34),""),climbs!D3992,IF(TYPE(climbs!D3992)=2,CHAR(34),""))</f>
        <v>NAME="Col de la Schlucht"</v>
      </c>
      <c r="E3992" t="str">
        <f>CONCATENATE(climbs!E$1, "=",IF(TYPE(climbs!E3992)=2,CHAR(34),""),climbs!E3992,IF(TYPE(climbs!E3992)=2,CHAR(34),""))</f>
        <v>INITIAL_ALTITUDE=1140</v>
      </c>
      <c r="F3992" t="str">
        <f>CONCATENATE(climbs!F$1, "=",IF(TYPE(climbs!F3992)=2,CHAR(34),""),climbs!F3992,IF(TYPE(climbs!F3992)=2,CHAR(34),""))</f>
        <v>DISTANCE=8.6</v>
      </c>
      <c r="G3992" t="str">
        <f>CONCATENATE(climbs!G$1, "=",IF(TYPE(climbs!G3992)=2,CHAR(34),""),climbs!G3992,IF(TYPE(climbs!G3992)=2,CHAR(34),""))</f>
        <v>AVERAGE_SLOPE=4.5</v>
      </c>
      <c r="H3992" t="str">
        <f>CONCATENATE(climbs!H$1, "=",IF(TYPE(climbs!H3992)=2,CHAR(34),""),climbs!H3992,IF(TYPE(climbs!H3992)=2,CHAR(34),""))</f>
        <v>CATEGORY="2"</v>
      </c>
    </row>
    <row r="3993" spans="1:8" x14ac:dyDescent="0.25">
      <c r="A3993" t="str">
        <f>CONCATENATE(climbs!A$1, "=",IF(TYPE(climbs!A3993)=2,CHAR(34),""),climbs!A3993,IF(TYPE(climbs!A3993)=2,CHAR(34),""))</f>
        <v>CLIMB_ID=3992</v>
      </c>
      <c r="B3993" t="str">
        <f>CONCATENATE(climbs!B$1, "=",IF(TYPE(climbs!B3993)=2,CHAR(34),""),climbs!B3993,IF(TYPE(climbs!B3993)=2,CHAR(34),""))</f>
        <v>STAGE_NUMBER=1332</v>
      </c>
      <c r="C3993" t="str">
        <f>CONCATENATE(climbs!C$1, "=",IF(TYPE(climbs!C3993)=2,CHAR(34),""),climbs!C3993,IF(TYPE(climbs!C3993)=2,CHAR(34),""))</f>
        <v>STARTING_AT_KM=41</v>
      </c>
      <c r="D3993" t="str">
        <f>CONCATENATE(climbs!D$1, "=",IF(TYPE(climbs!D3993)=2,CHAR(34),""),climbs!D3993,IF(TYPE(climbs!D3993)=2,CHAR(34),""))</f>
        <v>NAME="Col du Wettstein"</v>
      </c>
      <c r="E3993" t="str">
        <f>CONCATENATE(climbs!E$1, "=",IF(TYPE(climbs!E3993)=2,CHAR(34),""),climbs!E3993,IF(TYPE(climbs!E3993)=2,CHAR(34),""))</f>
        <v>INITIAL_ALTITUDE=0</v>
      </c>
      <c r="F3993" t="str">
        <f>CONCATENATE(climbs!F$1, "=",IF(TYPE(climbs!F3993)=2,CHAR(34),""),climbs!F3993,IF(TYPE(climbs!F3993)=2,CHAR(34),""))</f>
        <v>DISTANCE=7.7</v>
      </c>
      <c r="G3993" t="str">
        <f>CONCATENATE(climbs!G$1, "=",IF(TYPE(climbs!G3993)=2,CHAR(34),""),climbs!G3993,IF(TYPE(climbs!G3993)=2,CHAR(34),""))</f>
        <v>AVERAGE_SLOPE=4.1</v>
      </c>
      <c r="H3993" t="str">
        <f>CONCATENATE(climbs!H$1, "=",IF(TYPE(climbs!H3993)=2,CHAR(34),""),climbs!H3993,IF(TYPE(climbs!H3993)=2,CHAR(34),""))</f>
        <v>CATEGORY="3"</v>
      </c>
    </row>
    <row r="3994" spans="1:8" x14ac:dyDescent="0.25">
      <c r="A3994" t="str">
        <f>CONCATENATE(climbs!A$1, "=",IF(TYPE(climbs!A3994)=2,CHAR(34),""),climbs!A3994,IF(TYPE(climbs!A3994)=2,CHAR(34),""))</f>
        <v>CLIMB_ID=3993</v>
      </c>
      <c r="B3994" t="str">
        <f>CONCATENATE(climbs!B$1, "=",IF(TYPE(climbs!B3994)=2,CHAR(34),""),climbs!B3994,IF(TYPE(climbs!B3994)=2,CHAR(34),""))</f>
        <v>STAGE_NUMBER=1332</v>
      </c>
      <c r="C3994" t="str">
        <f>CONCATENATE(climbs!C$1, "=",IF(TYPE(climbs!C3994)=2,CHAR(34),""),climbs!C3994,IF(TYPE(climbs!C3994)=2,CHAR(34),""))</f>
        <v>STARTING_AT_KM=70</v>
      </c>
      <c r="D3994" t="str">
        <f>CONCATENATE(climbs!D$1, "=",IF(TYPE(climbs!D3994)=2,CHAR(34),""),climbs!D3994,IF(TYPE(climbs!D3994)=2,CHAR(34),""))</f>
        <v>NAME="Côte des Cinq Châteaux"</v>
      </c>
      <c r="E3994" t="str">
        <f>CONCATENATE(climbs!E$1, "=",IF(TYPE(climbs!E3994)=2,CHAR(34),""),climbs!E3994,IF(TYPE(climbs!E3994)=2,CHAR(34),""))</f>
        <v>INITIAL_ALTITUDE=0</v>
      </c>
      <c r="F3994" t="str">
        <f>CONCATENATE(climbs!F$1, "=",IF(TYPE(climbs!F3994)=2,CHAR(34),""),climbs!F3994,IF(TYPE(climbs!F3994)=2,CHAR(34),""))</f>
        <v>DISTANCE=4.5</v>
      </c>
      <c r="G3994" t="str">
        <f>CONCATENATE(climbs!G$1, "=",IF(TYPE(climbs!G3994)=2,CHAR(34),""),climbs!G3994,IF(TYPE(climbs!G3994)=2,CHAR(34),""))</f>
        <v>AVERAGE_SLOPE=6.1</v>
      </c>
      <c r="H3994" t="str">
        <f>CONCATENATE(climbs!H$1, "=",IF(TYPE(climbs!H3994)=2,CHAR(34),""),climbs!H3994,IF(TYPE(climbs!H3994)=2,CHAR(34),""))</f>
        <v>CATEGORY="3"</v>
      </c>
    </row>
    <row r="3995" spans="1:8" x14ac:dyDescent="0.25">
      <c r="A3995" t="str">
        <f>CONCATENATE(climbs!A$1, "=",IF(TYPE(climbs!A3995)=2,CHAR(34),""),climbs!A3995,IF(TYPE(climbs!A3995)=2,CHAR(34),""))</f>
        <v>CLIMB_ID=3994</v>
      </c>
      <c r="B3995" t="str">
        <f>CONCATENATE(climbs!B$1, "=",IF(TYPE(climbs!B3995)=2,CHAR(34),""),climbs!B3995,IF(TYPE(climbs!B3995)=2,CHAR(34),""))</f>
        <v>STAGE_NUMBER=1332</v>
      </c>
      <c r="C3995" t="str">
        <f>CONCATENATE(climbs!C$1, "=",IF(TYPE(climbs!C3995)=2,CHAR(34),""),climbs!C3995,IF(TYPE(climbs!C3995)=2,CHAR(34),""))</f>
        <v>STARTING_AT_KM=86</v>
      </c>
      <c r="D3995" t="str">
        <f>CONCATENATE(climbs!D$1, "=",IF(TYPE(climbs!D3995)=2,CHAR(34),""),climbs!D3995,IF(TYPE(climbs!D3995)=2,CHAR(34),""))</f>
        <v>NAME="Côte de Gueberschwihr"</v>
      </c>
      <c r="E3995" t="str">
        <f>CONCATENATE(climbs!E$1, "=",IF(TYPE(climbs!E3995)=2,CHAR(34),""),climbs!E3995,IF(TYPE(climbs!E3995)=2,CHAR(34),""))</f>
        <v>INITIAL_ALTITUDE=559</v>
      </c>
      <c r="F3995" t="str">
        <f>CONCATENATE(climbs!F$1, "=",IF(TYPE(climbs!F3995)=2,CHAR(34),""),climbs!F3995,IF(TYPE(climbs!F3995)=2,CHAR(34),""))</f>
        <v>DISTANCE=4.1</v>
      </c>
      <c r="G3995" t="str">
        <f>CONCATENATE(climbs!G$1, "=",IF(TYPE(climbs!G3995)=2,CHAR(34),""),climbs!G3995,IF(TYPE(climbs!G3995)=2,CHAR(34),""))</f>
        <v>AVERAGE_SLOPE=7.9</v>
      </c>
      <c r="H3995" t="str">
        <f>CONCATENATE(climbs!H$1, "=",IF(TYPE(climbs!H3995)=2,CHAR(34),""),climbs!H3995,IF(TYPE(climbs!H3995)=2,CHAR(34),""))</f>
        <v>CATEGORY="2"</v>
      </c>
    </row>
    <row r="3996" spans="1:8" x14ac:dyDescent="0.25">
      <c r="A3996" t="str">
        <f>CONCATENATE(climbs!A$1, "=",IF(TYPE(climbs!A3996)=2,CHAR(34),""),climbs!A3996,IF(TYPE(climbs!A3996)=2,CHAR(34),""))</f>
        <v>CLIMB_ID=3995</v>
      </c>
      <c r="B3996" t="str">
        <f>CONCATENATE(climbs!B$1, "=",IF(TYPE(climbs!B3996)=2,CHAR(34),""),climbs!B3996,IF(TYPE(climbs!B3996)=2,CHAR(34),""))</f>
        <v>STAGE_NUMBER=1332</v>
      </c>
      <c r="C3996" t="str">
        <f>CONCATENATE(climbs!C$1, "=",IF(TYPE(climbs!C3996)=2,CHAR(34),""),climbs!C3996,IF(TYPE(climbs!C3996)=2,CHAR(34),""))</f>
        <v>STARTING_AT_KM=120</v>
      </c>
      <c r="D3996" t="str">
        <f>CONCATENATE(climbs!D$1, "=",IF(TYPE(climbs!D3996)=2,CHAR(34),""),climbs!D3996,IF(TYPE(climbs!D3996)=2,CHAR(34),""))</f>
        <v>NAME="Le Markstein"</v>
      </c>
      <c r="E3996" t="str">
        <f>CONCATENATE(climbs!E$1, "=",IF(TYPE(climbs!E3996)=2,CHAR(34),""),climbs!E3996,IF(TYPE(climbs!E3996)=2,CHAR(34),""))</f>
        <v>INITIAL_ALTITUDE=1183</v>
      </c>
      <c r="F3996" t="str">
        <f>CONCATENATE(climbs!F$1, "=",IF(TYPE(climbs!F3996)=2,CHAR(34),""),climbs!F3996,IF(TYPE(climbs!F3996)=2,CHAR(34),""))</f>
        <v>DISTANCE=10.8</v>
      </c>
      <c r="G3996" t="str">
        <f>CONCATENATE(climbs!G$1, "=",IF(TYPE(climbs!G3996)=2,CHAR(34),""),climbs!G3996,IF(TYPE(climbs!G3996)=2,CHAR(34),""))</f>
        <v>AVERAGE_SLOPE=5.4</v>
      </c>
      <c r="H3996" t="str">
        <f>CONCATENATE(climbs!H$1, "=",IF(TYPE(climbs!H3996)=2,CHAR(34),""),climbs!H3996,IF(TYPE(climbs!H3996)=2,CHAR(34),""))</f>
        <v>CATEGORY="1"</v>
      </c>
    </row>
    <row r="3997" spans="1:8" x14ac:dyDescent="0.25">
      <c r="A3997" t="str">
        <f>CONCATENATE(climbs!A$1, "=",IF(TYPE(climbs!A3997)=2,CHAR(34),""),climbs!A3997,IF(TYPE(climbs!A3997)=2,CHAR(34),""))</f>
        <v>CLIMB_ID=3996</v>
      </c>
      <c r="B3997" t="str">
        <f>CONCATENATE(climbs!B$1, "=",IF(TYPE(climbs!B3997)=2,CHAR(34),""),climbs!B3997,IF(TYPE(climbs!B3997)=2,CHAR(34),""))</f>
        <v>STAGE_NUMBER=1332</v>
      </c>
      <c r="C3997" t="str">
        <f>CONCATENATE(climbs!C$1, "=",IF(TYPE(climbs!C3997)=2,CHAR(34),""),climbs!C3997,IF(TYPE(climbs!C3997)=2,CHAR(34),""))</f>
        <v>STARTING_AT_KM=127</v>
      </c>
      <c r="D3997" t="str">
        <f>CONCATENATE(climbs!D$1, "=",IF(TYPE(climbs!D3997)=2,CHAR(34),""),climbs!D3997,IF(TYPE(climbs!D3997)=2,CHAR(34),""))</f>
        <v>NAME="Grand Ballon"</v>
      </c>
      <c r="E3997" t="str">
        <f>CONCATENATE(climbs!E$1, "=",IF(TYPE(climbs!E3997)=2,CHAR(34),""),climbs!E3997,IF(TYPE(climbs!E3997)=2,CHAR(34),""))</f>
        <v>INITIAL_ALTITUDE=0</v>
      </c>
      <c r="F3997" t="str">
        <f>CONCATENATE(climbs!F$1, "=",IF(TYPE(climbs!F3997)=2,CHAR(34),""),climbs!F3997,IF(TYPE(climbs!F3997)=2,CHAR(34),""))</f>
        <v>DISTANCE=1.4</v>
      </c>
      <c r="G3997" t="str">
        <f>CONCATENATE(climbs!G$1, "=",IF(TYPE(climbs!G3997)=2,CHAR(34),""),climbs!G3997,IF(TYPE(climbs!G3997)=2,CHAR(34),""))</f>
        <v>AVERAGE_SLOPE=8.6</v>
      </c>
      <c r="H3997" t="str">
        <f>CONCATENATE(climbs!H$1, "=",IF(TYPE(climbs!H3997)=2,CHAR(34),""),climbs!H3997,IF(TYPE(climbs!H3997)=2,CHAR(34),""))</f>
        <v>CATEGORY="3"</v>
      </c>
    </row>
    <row r="3998" spans="1:8" x14ac:dyDescent="0.25">
      <c r="A3998" t="str">
        <f>CONCATENATE(climbs!A$1, "=",IF(TYPE(climbs!A3998)=2,CHAR(34),""),climbs!A3998,IF(TYPE(climbs!A3998)=2,CHAR(34),""))</f>
        <v>CLIMB_ID=3997</v>
      </c>
      <c r="B3998" t="str">
        <f>CONCATENATE(climbs!B$1, "=",IF(TYPE(climbs!B3998)=2,CHAR(34),""),climbs!B3998,IF(TYPE(climbs!B3998)=2,CHAR(34),""))</f>
        <v>STAGE_NUMBER=1333</v>
      </c>
      <c r="C3998" t="str">
        <f>CONCATENATE(climbs!C$1, "=",IF(TYPE(climbs!C3998)=2,CHAR(34),""),climbs!C3998,IF(TYPE(climbs!C3998)=2,CHAR(34),""))</f>
        <v>STARTING_AT_KM=30.5</v>
      </c>
      <c r="D3998" t="str">
        <f>CONCATENATE(climbs!D$1, "=",IF(TYPE(climbs!D3998)=2,CHAR(34),""),climbs!D3998,IF(TYPE(climbs!D3998)=2,CHAR(34),""))</f>
        <v>NAME="Col du Firstplan"</v>
      </c>
      <c r="E3998" t="str">
        <f>CONCATENATE(climbs!E$1, "=",IF(TYPE(climbs!E3998)=2,CHAR(34),""),climbs!E3998,IF(TYPE(climbs!E3998)=2,CHAR(34),""))</f>
        <v>INITIAL_ALTITUDE=722</v>
      </c>
      <c r="F3998" t="str">
        <f>CONCATENATE(climbs!F$1, "=",IF(TYPE(climbs!F3998)=2,CHAR(34),""),climbs!F3998,IF(TYPE(climbs!F3998)=2,CHAR(34),""))</f>
        <v>DISTANCE=8.3</v>
      </c>
      <c r="G3998" t="str">
        <f>CONCATENATE(climbs!G$1, "=",IF(TYPE(climbs!G3998)=2,CHAR(34),""),climbs!G3998,IF(TYPE(climbs!G3998)=2,CHAR(34),""))</f>
        <v>AVERAGE_SLOPE=5.4</v>
      </c>
      <c r="H3998" t="str">
        <f>CONCATENATE(climbs!H$1, "=",IF(TYPE(climbs!H3998)=2,CHAR(34),""),climbs!H3998,IF(TYPE(climbs!H3998)=2,CHAR(34),""))</f>
        <v>CATEGORY="2"</v>
      </c>
    </row>
    <row r="3999" spans="1:8" x14ac:dyDescent="0.25">
      <c r="A3999" t="str">
        <f>CONCATENATE(climbs!A$1, "=",IF(TYPE(climbs!A3999)=2,CHAR(34),""),climbs!A3999,IF(TYPE(climbs!A3999)=2,CHAR(34),""))</f>
        <v>CLIMB_ID=3998</v>
      </c>
      <c r="B3999" t="str">
        <f>CONCATENATE(climbs!B$1, "=",IF(TYPE(climbs!B3999)=2,CHAR(34),""),climbs!B3999,IF(TYPE(climbs!B3999)=2,CHAR(34),""))</f>
        <v>STAGE_NUMBER=1333</v>
      </c>
      <c r="C3999" t="str">
        <f>CONCATENATE(climbs!C$1, "=",IF(TYPE(climbs!C3999)=2,CHAR(34),""),climbs!C3999,IF(TYPE(climbs!C3999)=2,CHAR(34),""))</f>
        <v>STARTING_AT_KM=54.5</v>
      </c>
      <c r="D3999" t="str">
        <f>CONCATENATE(climbs!D$1, "=",IF(TYPE(climbs!D3999)=2,CHAR(34),""),climbs!D3999,IF(TYPE(climbs!D3999)=2,CHAR(34),""))</f>
        <v>NAME="Petit Ballon"</v>
      </c>
      <c r="E3999" t="str">
        <f>CONCATENATE(climbs!E$1, "=",IF(TYPE(climbs!E3999)=2,CHAR(34),""),climbs!E3999,IF(TYPE(climbs!E3999)=2,CHAR(34),""))</f>
        <v>INITIAL_ALTITUDE=1163</v>
      </c>
      <c r="F3999" t="str">
        <f>CONCATENATE(climbs!F$1, "=",IF(TYPE(climbs!F3999)=2,CHAR(34),""),climbs!F3999,IF(TYPE(climbs!F3999)=2,CHAR(34),""))</f>
        <v>DISTANCE=9.3</v>
      </c>
      <c r="G3999" t="str">
        <f>CONCATENATE(climbs!G$1, "=",IF(TYPE(climbs!G3999)=2,CHAR(34),""),climbs!G3999,IF(TYPE(climbs!G3999)=2,CHAR(34),""))</f>
        <v>AVERAGE_SLOPE=8.1</v>
      </c>
      <c r="H3999" t="str">
        <f>CONCATENATE(climbs!H$1, "=",IF(TYPE(climbs!H3999)=2,CHAR(34),""),climbs!H3999,IF(TYPE(climbs!H3999)=2,CHAR(34),""))</f>
        <v>CATEGORY="1"</v>
      </c>
    </row>
    <row r="4000" spans="1:8" x14ac:dyDescent="0.25">
      <c r="A4000" t="str">
        <f>CONCATENATE(climbs!A$1, "=",IF(TYPE(climbs!A4000)=2,CHAR(34),""),climbs!A4000,IF(TYPE(climbs!A4000)=2,CHAR(34),""))</f>
        <v>CLIMB_ID=3999</v>
      </c>
      <c r="B4000" t="str">
        <f>CONCATENATE(climbs!B$1, "=",IF(TYPE(climbs!B4000)=2,CHAR(34),""),climbs!B4000,IF(TYPE(climbs!B4000)=2,CHAR(34),""))</f>
        <v>STAGE_NUMBER=1333</v>
      </c>
      <c r="C4000" t="str">
        <f>CONCATENATE(climbs!C$1, "=",IF(TYPE(climbs!C4000)=2,CHAR(34),""),climbs!C4000,IF(TYPE(climbs!C4000)=2,CHAR(34),""))</f>
        <v>STARTING_AT_KM=71.5</v>
      </c>
      <c r="D4000" t="str">
        <f>CONCATENATE(climbs!D$1, "=",IF(TYPE(climbs!D4000)=2,CHAR(34),""),climbs!D4000,IF(TYPE(climbs!D4000)=2,CHAR(34),""))</f>
        <v>NAME="Col du Platzerwasel"</v>
      </c>
      <c r="E4000" t="str">
        <f>CONCATENATE(climbs!E$1, "=",IF(TYPE(climbs!E4000)=2,CHAR(34),""),climbs!E4000,IF(TYPE(climbs!E4000)=2,CHAR(34),""))</f>
        <v>INITIAL_ALTITUDE=1193</v>
      </c>
      <c r="F4000" t="str">
        <f>CONCATENATE(climbs!F$1, "=",IF(TYPE(climbs!F4000)=2,CHAR(34),""),climbs!F4000,IF(TYPE(climbs!F4000)=2,CHAR(34),""))</f>
        <v>DISTANCE=7.1</v>
      </c>
      <c r="G4000" t="str">
        <f>CONCATENATE(climbs!G$1, "=",IF(TYPE(climbs!G4000)=2,CHAR(34),""),climbs!G4000,IF(TYPE(climbs!G4000)=2,CHAR(34),""))</f>
        <v>AVERAGE_SLOPE=8.4</v>
      </c>
      <c r="H4000" t="str">
        <f>CONCATENATE(climbs!H$1, "=",IF(TYPE(climbs!H4000)=2,CHAR(34),""),climbs!H4000,IF(TYPE(climbs!H4000)=2,CHAR(34),""))</f>
        <v>CATEGORY="1"</v>
      </c>
    </row>
    <row r="4001" spans="1:8" x14ac:dyDescent="0.25">
      <c r="A4001" t="str">
        <f>CONCATENATE(climbs!A$1, "=",IF(TYPE(climbs!A4001)=2,CHAR(34),""),climbs!A4001,IF(TYPE(climbs!A4001)=2,CHAR(34),""))</f>
        <v>CLIMB_ID=4000</v>
      </c>
      <c r="B4001" t="str">
        <f>CONCATENATE(climbs!B$1, "=",IF(TYPE(climbs!B4001)=2,CHAR(34),""),climbs!B4001,IF(TYPE(climbs!B4001)=2,CHAR(34),""))</f>
        <v>STAGE_NUMBER=1333</v>
      </c>
      <c r="C4001" t="str">
        <f>CONCATENATE(climbs!C$1, "=",IF(TYPE(climbs!C4001)=2,CHAR(34),""),climbs!C4001,IF(TYPE(climbs!C4001)=2,CHAR(34),""))</f>
        <v>STARTING_AT_KM=103.5</v>
      </c>
      <c r="D4001" t="str">
        <f>CONCATENATE(climbs!D$1, "=",IF(TYPE(climbs!D4001)=2,CHAR(34),""),climbs!D4001,IF(TYPE(climbs!D4001)=2,CHAR(34),""))</f>
        <v>NAME="Col d'Oderen"</v>
      </c>
      <c r="E4001" t="str">
        <f>CONCATENATE(climbs!E$1, "=",IF(TYPE(climbs!E4001)=2,CHAR(34),""),climbs!E4001,IF(TYPE(climbs!E4001)=2,CHAR(34),""))</f>
        <v>INITIAL_ALTITUDE=884</v>
      </c>
      <c r="F4001" t="str">
        <f>CONCATENATE(climbs!F$1, "=",IF(TYPE(climbs!F4001)=2,CHAR(34),""),climbs!F4001,IF(TYPE(climbs!F4001)=2,CHAR(34),""))</f>
        <v>DISTANCE=6.7</v>
      </c>
      <c r="G4001" t="str">
        <f>CONCATENATE(climbs!G$1, "=",IF(TYPE(climbs!G4001)=2,CHAR(34),""),climbs!G4001,IF(TYPE(climbs!G4001)=2,CHAR(34),""))</f>
        <v>AVERAGE_SLOPE=6.1</v>
      </c>
      <c r="H4001" t="str">
        <f>CONCATENATE(climbs!H$1, "=",IF(TYPE(climbs!H4001)=2,CHAR(34),""),climbs!H4001,IF(TYPE(climbs!H4001)=2,CHAR(34),""))</f>
        <v>CATEGORY="2"</v>
      </c>
    </row>
    <row r="4002" spans="1:8" x14ac:dyDescent="0.25">
      <c r="A4002" t="str">
        <f>CONCATENATE(climbs!A$1, "=",IF(TYPE(climbs!A4002)=2,CHAR(34),""),climbs!A4002,IF(TYPE(climbs!A4002)=2,CHAR(34),""))</f>
        <v>CLIMB_ID=4001</v>
      </c>
      <c r="B4002" t="str">
        <f>CONCATENATE(climbs!B$1, "=",IF(TYPE(climbs!B4002)=2,CHAR(34),""),climbs!B4002,IF(TYPE(climbs!B4002)=2,CHAR(34),""))</f>
        <v>STAGE_NUMBER=1333</v>
      </c>
      <c r="C4002" t="str">
        <f>CONCATENATE(climbs!C$1, "=",IF(TYPE(climbs!C4002)=2,CHAR(34),""),climbs!C4002,IF(TYPE(climbs!C4002)=2,CHAR(34),""))</f>
        <v>STARTING_AT_KM=125.5</v>
      </c>
      <c r="D4002" t="str">
        <f>CONCATENATE(climbs!D$1, "=",IF(TYPE(climbs!D4002)=2,CHAR(34),""),climbs!D4002,IF(TYPE(climbs!D4002)=2,CHAR(34),""))</f>
        <v>NAME="Col des Croix"</v>
      </c>
      <c r="E4002" t="str">
        <f>CONCATENATE(climbs!E$1, "=",IF(TYPE(climbs!E4002)=2,CHAR(34),""),climbs!E4002,IF(TYPE(climbs!E4002)=2,CHAR(34),""))</f>
        <v>INITIAL_ALTITUDE=0</v>
      </c>
      <c r="F4002" t="str">
        <f>CONCATENATE(climbs!F$1, "=",IF(TYPE(climbs!F4002)=2,CHAR(34),""),climbs!F4002,IF(TYPE(climbs!F4002)=2,CHAR(34),""))</f>
        <v>DISTANCE=3.2</v>
      </c>
      <c r="G4002" t="str">
        <f>CONCATENATE(climbs!G$1, "=",IF(TYPE(climbs!G4002)=2,CHAR(34),""),climbs!G4002,IF(TYPE(climbs!G4002)=2,CHAR(34),""))</f>
        <v>AVERAGE_SLOPE=6.2</v>
      </c>
      <c r="H4002" t="str">
        <f>CONCATENATE(climbs!H$1, "=",IF(TYPE(climbs!H4002)=2,CHAR(34),""),climbs!H4002,IF(TYPE(climbs!H4002)=2,CHAR(34),""))</f>
        <v>CATEGORY="3"</v>
      </c>
    </row>
    <row r="4003" spans="1:8" x14ac:dyDescent="0.25">
      <c r="A4003" t="str">
        <f>CONCATENATE(climbs!A$1, "=",IF(TYPE(climbs!A4003)=2,CHAR(34),""),climbs!A4003,IF(TYPE(climbs!A4003)=2,CHAR(34),""))</f>
        <v>CLIMB_ID=4002</v>
      </c>
      <c r="B4003" t="str">
        <f>CONCATENATE(climbs!B$1, "=",IF(TYPE(climbs!B4003)=2,CHAR(34),""),climbs!B4003,IF(TYPE(climbs!B4003)=2,CHAR(34),""))</f>
        <v>STAGE_NUMBER=1333</v>
      </c>
      <c r="C4003" t="str">
        <f>CONCATENATE(climbs!C$1, "=",IF(TYPE(climbs!C4003)=2,CHAR(34),""),climbs!C4003,IF(TYPE(climbs!C4003)=2,CHAR(34),""))</f>
        <v>STARTING_AT_KM=143.5</v>
      </c>
      <c r="D4003" t="str">
        <f>CONCATENATE(climbs!D$1, "=",IF(TYPE(climbs!D4003)=2,CHAR(34),""),climbs!D4003,IF(TYPE(climbs!D4003)=2,CHAR(34),""))</f>
        <v>NAME="Col des Chevrères"</v>
      </c>
      <c r="E4003" t="str">
        <f>CONCATENATE(climbs!E$1, "=",IF(TYPE(climbs!E4003)=2,CHAR(34),""),climbs!E4003,IF(TYPE(climbs!E4003)=2,CHAR(34),""))</f>
        <v>INITIAL_ALTITUDE=914</v>
      </c>
      <c r="F4003" t="str">
        <f>CONCATENATE(climbs!F$1, "=",IF(TYPE(climbs!F4003)=2,CHAR(34),""),climbs!F4003,IF(TYPE(climbs!F4003)=2,CHAR(34),""))</f>
        <v>DISTANCE=3.5</v>
      </c>
      <c r="G4003" t="str">
        <f>CONCATENATE(climbs!G$1, "=",IF(TYPE(climbs!G4003)=2,CHAR(34),""),climbs!G4003,IF(TYPE(climbs!G4003)=2,CHAR(34),""))</f>
        <v>AVERAGE_SLOPE=9.5</v>
      </c>
      <c r="H4003" t="str">
        <f>CONCATENATE(climbs!H$1, "=",IF(TYPE(climbs!H4003)=2,CHAR(34),""),climbs!H4003,IF(TYPE(climbs!H4003)=2,CHAR(34),""))</f>
        <v>CATEGORY="1"</v>
      </c>
    </row>
    <row r="4004" spans="1:8" x14ac:dyDescent="0.25">
      <c r="A4004" t="str">
        <f>CONCATENATE(climbs!A$1, "=",IF(TYPE(climbs!A4004)=2,CHAR(34),""),climbs!A4004,IF(TYPE(climbs!A4004)=2,CHAR(34),""))</f>
        <v>CLIMB_ID=4003</v>
      </c>
      <c r="B4004" t="str">
        <f>CONCATENATE(climbs!B$1, "=",IF(TYPE(climbs!B4004)=2,CHAR(34),""),climbs!B4004,IF(TYPE(climbs!B4004)=2,CHAR(34),""))</f>
        <v>STAGE_NUMBER=1333</v>
      </c>
      <c r="C4004" t="str">
        <f>CONCATENATE(climbs!C$1, "=",IF(TYPE(climbs!C4004)=2,CHAR(34),""),climbs!C4004,IF(TYPE(climbs!C4004)=2,CHAR(34),""))</f>
        <v>STARTING_AT_KM=161.5</v>
      </c>
      <c r="D4004" t="str">
        <f>CONCATENATE(climbs!D$1, "=",IF(TYPE(climbs!D4004)=2,CHAR(34),""),climbs!D4004,IF(TYPE(climbs!D4004)=2,CHAR(34),""))</f>
        <v>NAME="La Planche des Belles Filles"</v>
      </c>
      <c r="E4004" t="str">
        <f>CONCATENATE(climbs!E$1, "=",IF(TYPE(climbs!E4004)=2,CHAR(34),""),climbs!E4004,IF(TYPE(climbs!E4004)=2,CHAR(34),""))</f>
        <v>INITIAL_ALTITUDE=1035</v>
      </c>
      <c r="F4004" t="str">
        <f>CONCATENATE(climbs!F$1, "=",IF(TYPE(climbs!F4004)=2,CHAR(34),""),climbs!F4004,IF(TYPE(climbs!F4004)=2,CHAR(34),""))</f>
        <v>DISTANCE=5.9</v>
      </c>
      <c r="G4004" t="str">
        <f>CONCATENATE(climbs!G$1, "=",IF(TYPE(climbs!G4004)=2,CHAR(34),""),climbs!G4004,IF(TYPE(climbs!G4004)=2,CHAR(34),""))</f>
        <v>AVERAGE_SLOPE=8.5</v>
      </c>
      <c r="H4004" t="str">
        <f>CONCATENATE(climbs!H$1, "=",IF(TYPE(climbs!H4004)=2,CHAR(34),""),climbs!H4004,IF(TYPE(climbs!H4004)=2,CHAR(34),""))</f>
        <v>CATEGORY="1"</v>
      </c>
    </row>
    <row r="4005" spans="1:8" x14ac:dyDescent="0.25">
      <c r="A4005" t="str">
        <f>CONCATENATE(climbs!A$1, "=",IF(TYPE(climbs!A4005)=2,CHAR(34),""),climbs!A4005,IF(TYPE(climbs!A4005)=2,CHAR(34),""))</f>
        <v>CLIMB_ID=4004</v>
      </c>
      <c r="B4005" t="str">
        <f>CONCATENATE(climbs!B$1, "=",IF(TYPE(climbs!B4005)=2,CHAR(34),""),climbs!B4005,IF(TYPE(climbs!B4005)=2,CHAR(34),""))</f>
        <v>STAGE_NUMBER=1334</v>
      </c>
      <c r="C4005" t="str">
        <f>CONCATENATE(climbs!C$1, "=",IF(TYPE(climbs!C4005)=2,CHAR(34),""),climbs!C4005,IF(TYPE(climbs!C4005)=2,CHAR(34),""))</f>
        <v>STARTING_AT_KM=141</v>
      </c>
      <c r="D4005" t="str">
        <f>CONCATENATE(climbs!D$1, "=",IF(TYPE(climbs!D4005)=2,CHAR(34),""),climbs!D4005,IF(TYPE(climbs!D4005)=2,CHAR(34),""))</f>
        <v>NAME="Côte de Rogna"</v>
      </c>
      <c r="E4005" t="str">
        <f>CONCATENATE(climbs!E$1, "=",IF(TYPE(climbs!E4005)=2,CHAR(34),""),climbs!E4005,IF(TYPE(climbs!E4005)=2,CHAR(34),""))</f>
        <v>INITIAL_ALTITUDE=0</v>
      </c>
      <c r="F4005" t="str">
        <f>CONCATENATE(climbs!F$1, "=",IF(TYPE(climbs!F4005)=2,CHAR(34),""),climbs!F4005,IF(TYPE(climbs!F4005)=2,CHAR(34),""))</f>
        <v>DISTANCE=7.6</v>
      </c>
      <c r="G4005" t="str">
        <f>CONCATENATE(climbs!G$1, "=",IF(TYPE(climbs!G4005)=2,CHAR(34),""),climbs!G4005,IF(TYPE(climbs!G4005)=2,CHAR(34),""))</f>
        <v>AVERAGE_SLOPE=4.9</v>
      </c>
      <c r="H4005" t="str">
        <f>CONCATENATE(climbs!H$1, "=",IF(TYPE(climbs!H4005)=2,CHAR(34),""),climbs!H4005,IF(TYPE(climbs!H4005)=2,CHAR(34),""))</f>
        <v>CATEGORY="3"</v>
      </c>
    </row>
    <row r="4006" spans="1:8" x14ac:dyDescent="0.25">
      <c r="A4006" t="str">
        <f>CONCATENATE(climbs!A$1, "=",IF(TYPE(climbs!A4006)=2,CHAR(34),""),climbs!A4006,IF(TYPE(climbs!A4006)=2,CHAR(34),""))</f>
        <v>CLIMB_ID=4005</v>
      </c>
      <c r="B4006" t="str">
        <f>CONCATENATE(climbs!B$1, "=",IF(TYPE(climbs!B4006)=2,CHAR(34),""),climbs!B4006,IF(TYPE(climbs!B4006)=2,CHAR(34),""))</f>
        <v>STAGE_NUMBER=1334</v>
      </c>
      <c r="C4006" t="str">
        <f>CONCATENATE(climbs!C$1, "=",IF(TYPE(climbs!C4006)=2,CHAR(34),""),climbs!C4006,IF(TYPE(climbs!C4006)=2,CHAR(34),""))</f>
        <v>STARTING_AT_KM=148.5</v>
      </c>
      <c r="D4006" t="str">
        <f>CONCATENATE(climbs!D$1, "=",IF(TYPE(climbs!D4006)=2,CHAR(34),""),climbs!D4006,IF(TYPE(climbs!D4006)=2,CHAR(34),""))</f>
        <v>NAME="Côte de Choux"</v>
      </c>
      <c r="E4006" t="str">
        <f>CONCATENATE(climbs!E$1, "=",IF(TYPE(climbs!E4006)=2,CHAR(34),""),climbs!E4006,IF(TYPE(climbs!E4006)=2,CHAR(34),""))</f>
        <v>INITIAL_ALTITUDE=0</v>
      </c>
      <c r="F4006" t="str">
        <f>CONCATENATE(climbs!F$1, "=",IF(TYPE(climbs!F4006)=2,CHAR(34),""),climbs!F4006,IF(TYPE(climbs!F4006)=2,CHAR(34),""))</f>
        <v>DISTANCE=1.7</v>
      </c>
      <c r="G4006" t="str">
        <f>CONCATENATE(climbs!G$1, "=",IF(TYPE(climbs!G4006)=2,CHAR(34),""),climbs!G4006,IF(TYPE(climbs!G4006)=2,CHAR(34),""))</f>
        <v>AVERAGE_SLOPE=6.5</v>
      </c>
      <c r="H4006" t="str">
        <f>CONCATENATE(climbs!H$1, "=",IF(TYPE(climbs!H4006)=2,CHAR(34),""),climbs!H4006,IF(TYPE(climbs!H4006)=2,CHAR(34),""))</f>
        <v>CATEGORY="3"</v>
      </c>
    </row>
    <row r="4007" spans="1:8" x14ac:dyDescent="0.25">
      <c r="A4007" t="str">
        <f>CONCATENATE(climbs!A$1, "=",IF(TYPE(climbs!A4007)=2,CHAR(34),""),climbs!A4007,IF(TYPE(climbs!A4007)=2,CHAR(34),""))</f>
        <v>CLIMB_ID=4006</v>
      </c>
      <c r="B4007" t="str">
        <f>CONCATENATE(climbs!B$1, "=",IF(TYPE(climbs!B4007)=2,CHAR(34),""),climbs!B4007,IF(TYPE(climbs!B4007)=2,CHAR(34),""))</f>
        <v>STAGE_NUMBER=1334</v>
      </c>
      <c r="C4007" t="str">
        <f>CONCATENATE(climbs!C$1, "=",IF(TYPE(climbs!C4007)=2,CHAR(34),""),climbs!C4007,IF(TYPE(climbs!C4007)=2,CHAR(34),""))</f>
        <v>STARTING_AT_KM=152.5</v>
      </c>
      <c r="D4007" t="str">
        <f>CONCATENATE(climbs!D$1, "=",IF(TYPE(climbs!D4007)=2,CHAR(34),""),climbs!D4007,IF(TYPE(climbs!D4007)=2,CHAR(34),""))</f>
        <v>NAME="Côte de Désertin"</v>
      </c>
      <c r="E4007" t="str">
        <f>CONCATENATE(climbs!E$1, "=",IF(TYPE(climbs!E4007)=2,CHAR(34),""),climbs!E4007,IF(TYPE(climbs!E4007)=2,CHAR(34),""))</f>
        <v>INITIAL_ALTITUDE=0</v>
      </c>
      <c r="F4007" t="str">
        <f>CONCATENATE(climbs!F$1, "=",IF(TYPE(climbs!F4007)=2,CHAR(34),""),climbs!F4007,IF(TYPE(climbs!F4007)=2,CHAR(34),""))</f>
        <v>DISTANCE=3.1</v>
      </c>
      <c r="G4007" t="str">
        <f>CONCATENATE(climbs!G$1, "=",IF(TYPE(climbs!G4007)=2,CHAR(34),""),climbs!G4007,IF(TYPE(climbs!G4007)=2,CHAR(34),""))</f>
        <v>AVERAGE_SLOPE=5.2</v>
      </c>
      <c r="H4007" t="str">
        <f>CONCATENATE(climbs!H$1, "=",IF(TYPE(climbs!H4007)=2,CHAR(34),""),climbs!H4007,IF(TYPE(climbs!H4007)=2,CHAR(34),""))</f>
        <v>CATEGORY="4"</v>
      </c>
    </row>
    <row r="4008" spans="1:8" x14ac:dyDescent="0.25">
      <c r="A4008" t="str">
        <f>CONCATENATE(climbs!A$1, "=",IF(TYPE(climbs!A4008)=2,CHAR(34),""),climbs!A4008,IF(TYPE(climbs!A4008)=2,CHAR(34),""))</f>
        <v>CLIMB_ID=4007</v>
      </c>
      <c r="B4008" t="str">
        <f>CONCATENATE(climbs!B$1, "=",IF(TYPE(climbs!B4008)=2,CHAR(34),""),climbs!B4008,IF(TYPE(climbs!B4008)=2,CHAR(34),""))</f>
        <v>STAGE_NUMBER=1334</v>
      </c>
      <c r="C4008" t="str">
        <f>CONCATENATE(climbs!C$1, "=",IF(TYPE(climbs!C4008)=2,CHAR(34),""),climbs!C4008,IF(TYPE(climbs!C4008)=2,CHAR(34),""))</f>
        <v>STARTING_AT_KM=168</v>
      </c>
      <c r="D4008" t="str">
        <f>CONCATENATE(climbs!D$1, "=",IF(TYPE(climbs!D4008)=2,CHAR(34),""),climbs!D4008,IF(TYPE(climbs!D4008)=2,CHAR(34),""))</f>
        <v>NAME="Côte d'Échallon"</v>
      </c>
      <c r="E4008" t="str">
        <f>CONCATENATE(climbs!E$1, "=",IF(TYPE(climbs!E4008)=2,CHAR(34),""),climbs!E4008,IF(TYPE(climbs!E4008)=2,CHAR(34),""))</f>
        <v>INITIAL_ALTITUDE=0</v>
      </c>
      <c r="F4008" t="str">
        <f>CONCATENATE(climbs!F$1, "=",IF(TYPE(climbs!F4008)=2,CHAR(34),""),climbs!F4008,IF(TYPE(climbs!F4008)=2,CHAR(34),""))</f>
        <v>DISTANCE=3</v>
      </c>
      <c r="G4008" t="str">
        <f>CONCATENATE(climbs!G$1, "=",IF(TYPE(climbs!G4008)=2,CHAR(34),""),climbs!G4008,IF(TYPE(climbs!G4008)=2,CHAR(34),""))</f>
        <v>AVERAGE_SLOPE=6.6</v>
      </c>
      <c r="H4008" t="str">
        <f>CONCATENATE(climbs!H$1, "=",IF(TYPE(climbs!H4008)=2,CHAR(34),""),climbs!H4008,IF(TYPE(climbs!H4008)=2,CHAR(34),""))</f>
        <v>CATEGORY="3"</v>
      </c>
    </row>
    <row r="4009" spans="1:8" x14ac:dyDescent="0.25">
      <c r="A4009" t="str">
        <f>CONCATENATE(climbs!A$1, "=",IF(TYPE(climbs!A4009)=2,CHAR(34),""),climbs!A4009,IF(TYPE(climbs!A4009)=2,CHAR(34),""))</f>
        <v>CLIMB_ID=4008</v>
      </c>
      <c r="B4009" t="str">
        <f>CONCATENATE(climbs!B$1, "=",IF(TYPE(climbs!B4009)=2,CHAR(34),""),climbs!B4009,IF(TYPE(climbs!B4009)=2,CHAR(34),""))</f>
        <v>STAGE_NUMBER=1335</v>
      </c>
      <c r="C4009" t="str">
        <f>CONCATENATE(climbs!C$1, "=",IF(TYPE(climbs!C4009)=2,CHAR(34),""),climbs!C4009,IF(TYPE(climbs!C4009)=2,CHAR(34),""))</f>
        <v>STARTING_AT_KM=58.5</v>
      </c>
      <c r="D4009" t="str">
        <f>CONCATENATE(climbs!D$1, "=",IF(TYPE(climbs!D4009)=2,CHAR(34),""),climbs!D4009,IF(TYPE(climbs!D4009)=2,CHAR(34),""))</f>
        <v>NAME="Col de Brouilly"</v>
      </c>
      <c r="E4009" t="str">
        <f>CONCATENATE(climbs!E$1, "=",IF(TYPE(climbs!E4009)=2,CHAR(34),""),climbs!E4009,IF(TYPE(climbs!E4009)=2,CHAR(34),""))</f>
        <v>INITIAL_ALTITUDE=0</v>
      </c>
      <c r="F4009" t="str">
        <f>CONCATENATE(climbs!F$1, "=",IF(TYPE(climbs!F4009)=2,CHAR(34),""),climbs!F4009,IF(TYPE(climbs!F4009)=2,CHAR(34),""))</f>
        <v>DISTANCE=1.7</v>
      </c>
      <c r="G4009" t="str">
        <f>CONCATENATE(climbs!G$1, "=",IF(TYPE(climbs!G4009)=2,CHAR(34),""),climbs!G4009,IF(TYPE(climbs!G4009)=2,CHAR(34),""))</f>
        <v>AVERAGE_SLOPE=5.1</v>
      </c>
      <c r="H4009" t="str">
        <f>CONCATENATE(climbs!H$1, "=",IF(TYPE(climbs!H4009)=2,CHAR(34),""),climbs!H4009,IF(TYPE(climbs!H4009)=2,CHAR(34),""))</f>
        <v>CATEGORY="4"</v>
      </c>
    </row>
    <row r="4010" spans="1:8" x14ac:dyDescent="0.25">
      <c r="A4010" t="str">
        <f>CONCATENATE(climbs!A$1, "=",IF(TYPE(climbs!A4010)=2,CHAR(34),""),climbs!A4010,IF(TYPE(climbs!A4010)=2,CHAR(34),""))</f>
        <v>CLIMB_ID=4009</v>
      </c>
      <c r="B4010" t="str">
        <f>CONCATENATE(climbs!B$1, "=",IF(TYPE(climbs!B4010)=2,CHAR(34),""),climbs!B4010,IF(TYPE(climbs!B4010)=2,CHAR(34),""))</f>
        <v>STAGE_NUMBER=1335</v>
      </c>
      <c r="C4010" t="str">
        <f>CONCATENATE(climbs!C$1, "=",IF(TYPE(climbs!C4010)=2,CHAR(34),""),climbs!C4010,IF(TYPE(climbs!C4010)=2,CHAR(34),""))</f>
        <v>STARTING_AT_KM=83</v>
      </c>
      <c r="D4010" t="str">
        <f>CONCATENATE(climbs!D$1, "=",IF(TYPE(climbs!D4010)=2,CHAR(34),""),climbs!D4010,IF(TYPE(climbs!D4010)=2,CHAR(34),""))</f>
        <v>NAME="Côte du Saule-d'Oingt"</v>
      </c>
      <c r="E4010" t="str">
        <f>CONCATENATE(climbs!E$1, "=",IF(TYPE(climbs!E4010)=2,CHAR(34),""),climbs!E4010,IF(TYPE(climbs!E4010)=2,CHAR(34),""))</f>
        <v>INITIAL_ALTITUDE=0</v>
      </c>
      <c r="F4010" t="str">
        <f>CONCATENATE(climbs!F$1, "=",IF(TYPE(climbs!F4010)=2,CHAR(34),""),climbs!F4010,IF(TYPE(climbs!F4010)=2,CHAR(34),""))</f>
        <v>DISTANCE=3.8</v>
      </c>
      <c r="G4010" t="str">
        <f>CONCATENATE(climbs!G$1, "=",IF(TYPE(climbs!G4010)=2,CHAR(34),""),climbs!G4010,IF(TYPE(climbs!G4010)=2,CHAR(34),""))</f>
        <v>AVERAGE_SLOPE=4.5</v>
      </c>
      <c r="H4010" t="str">
        <f>CONCATENATE(climbs!H$1, "=",IF(TYPE(climbs!H4010)=2,CHAR(34),""),climbs!H4010,IF(TYPE(climbs!H4010)=2,CHAR(34),""))</f>
        <v>CATEGORY="3"</v>
      </c>
    </row>
    <row r="4011" spans="1:8" x14ac:dyDescent="0.25">
      <c r="A4011" t="str">
        <f>CONCATENATE(climbs!A$1, "=",IF(TYPE(climbs!A4011)=2,CHAR(34),""),climbs!A4011,IF(TYPE(climbs!A4011)=2,CHAR(34),""))</f>
        <v>CLIMB_ID=4010</v>
      </c>
      <c r="B4011" t="str">
        <f>CONCATENATE(climbs!B$1, "=",IF(TYPE(climbs!B4011)=2,CHAR(34),""),climbs!B4011,IF(TYPE(climbs!B4011)=2,CHAR(34),""))</f>
        <v>STAGE_NUMBER=1335</v>
      </c>
      <c r="C4011" t="str">
        <f>CONCATENATE(climbs!C$1, "=",IF(TYPE(climbs!C4011)=2,CHAR(34),""),climbs!C4011,IF(TYPE(climbs!C4011)=2,CHAR(34),""))</f>
        <v>STARTING_AT_KM=138</v>
      </c>
      <c r="D4011" t="str">
        <f>CONCATENATE(climbs!D$1, "=",IF(TYPE(climbs!D4011)=2,CHAR(34),""),climbs!D4011,IF(TYPE(climbs!D4011)=2,CHAR(34),""))</f>
        <v>NAME="Col des Brosses"</v>
      </c>
      <c r="E4011" t="str">
        <f>CONCATENATE(climbs!E$1, "=",IF(TYPE(climbs!E4011)=2,CHAR(34),""),climbs!E4011,IF(TYPE(climbs!E4011)=2,CHAR(34),""))</f>
        <v>INITIAL_ALTITUDE=0</v>
      </c>
      <c r="F4011" t="str">
        <f>CONCATENATE(climbs!F$1, "=",IF(TYPE(climbs!F4011)=2,CHAR(34),""),climbs!F4011,IF(TYPE(climbs!F4011)=2,CHAR(34),""))</f>
        <v>DISTANCE=15.3</v>
      </c>
      <c r="G4011" t="str">
        <f>CONCATENATE(climbs!G$1, "=",IF(TYPE(climbs!G4011)=2,CHAR(34),""),climbs!G4011,IF(TYPE(climbs!G4011)=2,CHAR(34),""))</f>
        <v>AVERAGE_SLOPE=3.3</v>
      </c>
      <c r="H4011" t="str">
        <f>CONCATENATE(climbs!H$1, "=",IF(TYPE(climbs!H4011)=2,CHAR(34),""),climbs!H4011,IF(TYPE(climbs!H4011)=2,CHAR(34),""))</f>
        <v>CATEGORY="3"</v>
      </c>
    </row>
    <row r="4012" spans="1:8" x14ac:dyDescent="0.25">
      <c r="A4012" t="str">
        <f>CONCATENATE(climbs!A$1, "=",IF(TYPE(climbs!A4012)=2,CHAR(34),""),climbs!A4012,IF(TYPE(climbs!A4012)=2,CHAR(34),""))</f>
        <v>CLIMB_ID=4011</v>
      </c>
      <c r="B4012" t="str">
        <f>CONCATENATE(climbs!B$1, "=",IF(TYPE(climbs!B4012)=2,CHAR(34),""),climbs!B4012,IF(TYPE(climbs!B4012)=2,CHAR(34),""))</f>
        <v>STAGE_NUMBER=1335</v>
      </c>
      <c r="C4012" t="str">
        <f>CONCATENATE(climbs!C$1, "=",IF(TYPE(climbs!C4012)=2,CHAR(34),""),climbs!C4012,IF(TYPE(climbs!C4012)=2,CHAR(34),""))</f>
        <v>STARTING_AT_KM=164</v>
      </c>
      <c r="D4012" t="str">
        <f>CONCATENATE(climbs!D$1, "=",IF(TYPE(climbs!D4012)=2,CHAR(34),""),climbs!D4012,IF(TYPE(climbs!D4012)=2,CHAR(34),""))</f>
        <v>NAME="Côte de Grammond"</v>
      </c>
      <c r="E4012" t="str">
        <f>CONCATENATE(climbs!E$1, "=",IF(TYPE(climbs!E4012)=2,CHAR(34),""),climbs!E4012,IF(TYPE(climbs!E4012)=2,CHAR(34),""))</f>
        <v>INITIAL_ALTITUDE=0</v>
      </c>
      <c r="F4012" t="str">
        <f>CONCATENATE(climbs!F$1, "=",IF(TYPE(climbs!F4012)=2,CHAR(34),""),climbs!F4012,IF(TYPE(climbs!F4012)=2,CHAR(34),""))</f>
        <v>DISTANCE=9.8</v>
      </c>
      <c r="G4012" t="str">
        <f>CONCATENATE(climbs!G$1, "=",IF(TYPE(climbs!G4012)=2,CHAR(34),""),climbs!G4012,IF(TYPE(climbs!G4012)=2,CHAR(34),""))</f>
        <v>AVERAGE_SLOPE=2.9</v>
      </c>
      <c r="H4012" t="str">
        <f>CONCATENATE(climbs!H$1, "=",IF(TYPE(climbs!H4012)=2,CHAR(34),""),climbs!H4012,IF(TYPE(climbs!H4012)=2,CHAR(34),""))</f>
        <v>CATEGORY="4"</v>
      </c>
    </row>
    <row r="4013" spans="1:8" x14ac:dyDescent="0.25">
      <c r="A4013" t="str">
        <f>CONCATENATE(climbs!A$1, "=",IF(TYPE(climbs!A4013)=2,CHAR(34),""),climbs!A4013,IF(TYPE(climbs!A4013)=2,CHAR(34),""))</f>
        <v>CLIMB_ID=4012</v>
      </c>
      <c r="B4013" t="str">
        <f>CONCATENATE(climbs!B$1, "=",IF(TYPE(climbs!B4013)=2,CHAR(34),""),climbs!B4013,IF(TYPE(climbs!B4013)=2,CHAR(34),""))</f>
        <v>STAGE_NUMBER=1336</v>
      </c>
      <c r="C4013" t="str">
        <f>CONCATENATE(climbs!C$1, "=",IF(TYPE(climbs!C4013)=2,CHAR(34),""),climbs!C4013,IF(TYPE(climbs!C4013)=2,CHAR(34),""))</f>
        <v>STARTING_AT_KM=24</v>
      </c>
      <c r="D4013" t="str">
        <f>CONCATENATE(climbs!D$1, "=",IF(TYPE(climbs!D4013)=2,CHAR(34),""),climbs!D4013,IF(TYPE(climbs!D4013)=2,CHAR(34),""))</f>
        <v>NAME="Col de la Croix de Montvieux"</v>
      </c>
      <c r="E4013" t="str">
        <f>CONCATENATE(climbs!E$1, "=",IF(TYPE(climbs!E4013)=2,CHAR(34),""),climbs!E4013,IF(TYPE(climbs!E4013)=2,CHAR(34),""))</f>
        <v>INITIAL_ALTITUDE=0</v>
      </c>
      <c r="F4013" t="str">
        <f>CONCATENATE(climbs!F$1, "=",IF(TYPE(climbs!F4013)=2,CHAR(34),""),climbs!F4013,IF(TYPE(climbs!F4013)=2,CHAR(34),""))</f>
        <v>DISTANCE=8</v>
      </c>
      <c r="G4013" t="str">
        <f>CONCATENATE(climbs!G$1, "=",IF(TYPE(climbs!G4013)=2,CHAR(34),""),climbs!G4013,IF(TYPE(climbs!G4013)=2,CHAR(34),""))</f>
        <v>AVERAGE_SLOPE=4.1</v>
      </c>
      <c r="H4013" t="str">
        <f>CONCATENATE(climbs!H$1, "=",IF(TYPE(climbs!H4013)=2,CHAR(34),""),climbs!H4013,IF(TYPE(climbs!H4013)=2,CHAR(34),""))</f>
        <v>CATEGORY="3"</v>
      </c>
    </row>
    <row r="4014" spans="1:8" x14ac:dyDescent="0.25">
      <c r="A4014" t="str">
        <f>CONCATENATE(climbs!A$1, "=",IF(TYPE(climbs!A4014)=2,CHAR(34),""),climbs!A4014,IF(TYPE(climbs!A4014)=2,CHAR(34),""))</f>
        <v>CLIMB_ID=4013</v>
      </c>
      <c r="B4014" t="str">
        <f>CONCATENATE(climbs!B$1, "=",IF(TYPE(climbs!B4014)=2,CHAR(34),""),climbs!B4014,IF(TYPE(climbs!B4014)=2,CHAR(34),""))</f>
        <v>STAGE_NUMBER=1336</v>
      </c>
      <c r="C4014" t="str">
        <f>CONCATENATE(climbs!C$1, "=",IF(TYPE(climbs!C4014)=2,CHAR(34),""),climbs!C4014,IF(TYPE(climbs!C4014)=2,CHAR(34),""))</f>
        <v>STARTING_AT_KM=152</v>
      </c>
      <c r="D4014" t="str">
        <f>CONCATENATE(climbs!D$1, "=",IF(TYPE(climbs!D4014)=2,CHAR(34),""),climbs!D4014,IF(TYPE(climbs!D4014)=2,CHAR(34),""))</f>
        <v>NAME="Col de Palaquit (D57-D512)"</v>
      </c>
      <c r="E4014" t="str">
        <f>CONCATENATE(climbs!E$1, "=",IF(TYPE(climbs!E4014)=2,CHAR(34),""),climbs!E4014,IF(TYPE(climbs!E4014)=2,CHAR(34),""))</f>
        <v>INITIAL_ALTITUDE=1154</v>
      </c>
      <c r="F4014" t="str">
        <f>CONCATENATE(climbs!F$1, "=",IF(TYPE(climbs!F4014)=2,CHAR(34),""),climbs!F4014,IF(TYPE(climbs!F4014)=2,CHAR(34),""))</f>
        <v>DISTANCE=14.1</v>
      </c>
      <c r="G4014" t="str">
        <f>CONCATENATE(climbs!G$1, "=",IF(TYPE(climbs!G4014)=2,CHAR(34),""),climbs!G4014,IF(TYPE(climbs!G4014)=2,CHAR(34),""))</f>
        <v>AVERAGE_SLOPE=6.1</v>
      </c>
      <c r="H4014" t="str">
        <f>CONCATENATE(climbs!H$1, "=",IF(TYPE(climbs!H4014)=2,CHAR(34),""),climbs!H4014,IF(TYPE(climbs!H4014)=2,CHAR(34),""))</f>
        <v>CATEGORY="1"</v>
      </c>
    </row>
    <row r="4015" spans="1:8" x14ac:dyDescent="0.25">
      <c r="A4015" t="str">
        <f>CONCATENATE(climbs!A$1, "=",IF(TYPE(climbs!A4015)=2,CHAR(34),""),climbs!A4015,IF(TYPE(climbs!A4015)=2,CHAR(34),""))</f>
        <v>CLIMB_ID=4014</v>
      </c>
      <c r="B4015" t="str">
        <f>CONCATENATE(climbs!B$1, "=",IF(TYPE(climbs!B4015)=2,CHAR(34),""),climbs!B4015,IF(TYPE(climbs!B4015)=2,CHAR(34),""))</f>
        <v>STAGE_NUMBER=1336</v>
      </c>
      <c r="C4015" t="str">
        <f>CONCATENATE(climbs!C$1, "=",IF(TYPE(climbs!C4015)=2,CHAR(34),""),climbs!C4015,IF(TYPE(climbs!C4015)=2,CHAR(34),""))</f>
        <v>STARTING_AT_KM=197.5</v>
      </c>
      <c r="D4015" t="str">
        <f>CONCATENATE(climbs!D$1, "=",IF(TYPE(climbs!D4015)=2,CHAR(34),""),climbs!D4015,IF(TYPE(climbs!D4015)=2,CHAR(34),""))</f>
        <v>NAME="Montée de Chamrousse"</v>
      </c>
      <c r="E4015" t="str">
        <f>CONCATENATE(climbs!E$1, "=",IF(TYPE(climbs!E4015)=2,CHAR(34),""),climbs!E4015,IF(TYPE(climbs!E4015)=2,CHAR(34),""))</f>
        <v>INITIAL_ALTITUDE=1730</v>
      </c>
      <c r="F4015" t="str">
        <f>CONCATENATE(climbs!F$1, "=",IF(TYPE(climbs!F4015)=2,CHAR(34),""),climbs!F4015,IF(TYPE(climbs!F4015)=2,CHAR(34),""))</f>
        <v>DISTANCE=18.2</v>
      </c>
      <c r="G4015" t="str">
        <f>CONCATENATE(climbs!G$1, "=",IF(TYPE(climbs!G4015)=2,CHAR(34),""),climbs!G4015,IF(TYPE(climbs!G4015)=2,CHAR(34),""))</f>
        <v>AVERAGE_SLOPE=7.3</v>
      </c>
      <c r="H4015" t="str">
        <f>CONCATENATE(climbs!H$1, "=",IF(TYPE(climbs!H4015)=2,CHAR(34),""),climbs!H4015,IF(TYPE(climbs!H4015)=2,CHAR(34),""))</f>
        <v>CATEGORY="H"</v>
      </c>
    </row>
    <row r="4016" spans="1:8" x14ac:dyDescent="0.25">
      <c r="A4016" t="str">
        <f>CONCATENATE(climbs!A$1, "=",IF(TYPE(climbs!A4016)=2,CHAR(34),""),climbs!A4016,IF(TYPE(climbs!A4016)=2,CHAR(34),""))</f>
        <v>CLIMB_ID=4015</v>
      </c>
      <c r="B4016" t="str">
        <f>CONCATENATE(climbs!B$1, "=",IF(TYPE(climbs!B4016)=2,CHAR(34),""),climbs!B4016,IF(TYPE(climbs!B4016)=2,CHAR(34),""))</f>
        <v>STAGE_NUMBER=1337</v>
      </c>
      <c r="C4016" t="str">
        <f>CONCATENATE(climbs!C$1, "=",IF(TYPE(climbs!C4016)=2,CHAR(34),""),climbs!C4016,IF(TYPE(climbs!C4016)=2,CHAR(34),""))</f>
        <v>STARTING_AT_KM=82</v>
      </c>
      <c r="D4016" t="str">
        <f>CONCATENATE(climbs!D$1, "=",IF(TYPE(climbs!D4016)=2,CHAR(34),""),climbs!D4016,IF(TYPE(climbs!D4016)=2,CHAR(34),""))</f>
        <v>NAME="Col du Lautaret"</v>
      </c>
      <c r="E4016" t="str">
        <f>CONCATENATE(climbs!E$1, "=",IF(TYPE(climbs!E4016)=2,CHAR(34),""),climbs!E4016,IF(TYPE(climbs!E4016)=2,CHAR(34),""))</f>
        <v>INITIAL_ALTITUDE=2058</v>
      </c>
      <c r="F4016" t="str">
        <f>CONCATENATE(climbs!F$1, "=",IF(TYPE(climbs!F4016)=2,CHAR(34),""),climbs!F4016,IF(TYPE(climbs!F4016)=2,CHAR(34),""))</f>
        <v>DISTANCE=34</v>
      </c>
      <c r="G4016" t="str">
        <f>CONCATENATE(climbs!G$1, "=",IF(TYPE(climbs!G4016)=2,CHAR(34),""),climbs!G4016,IF(TYPE(climbs!G4016)=2,CHAR(34),""))</f>
        <v>AVERAGE_SLOPE=3.9</v>
      </c>
      <c r="H4016" t="str">
        <f>CONCATENATE(climbs!H$1, "=",IF(TYPE(climbs!H4016)=2,CHAR(34),""),climbs!H4016,IF(TYPE(climbs!H4016)=2,CHAR(34),""))</f>
        <v>CATEGORY="1"</v>
      </c>
    </row>
    <row r="4017" spans="1:8" x14ac:dyDescent="0.25">
      <c r="A4017" t="str">
        <f>CONCATENATE(climbs!A$1, "=",IF(TYPE(climbs!A4017)=2,CHAR(34),""),climbs!A4017,IF(TYPE(climbs!A4017)=2,CHAR(34),""))</f>
        <v>CLIMB_ID=4016</v>
      </c>
      <c r="B4017" t="str">
        <f>CONCATENATE(climbs!B$1, "=",IF(TYPE(climbs!B4017)=2,CHAR(34),""),climbs!B4017,IF(TYPE(climbs!B4017)=2,CHAR(34),""))</f>
        <v>STAGE_NUMBER=1337</v>
      </c>
      <c r="C4017" t="str">
        <f>CONCATENATE(climbs!C$1, "=",IF(TYPE(climbs!C4017)=2,CHAR(34),""),climbs!C4017,IF(TYPE(climbs!C4017)=2,CHAR(34),""))</f>
        <v>STARTING_AT_KM=132.5</v>
      </c>
      <c r="D4017" t="str">
        <f>CONCATENATE(climbs!D$1, "=",IF(TYPE(climbs!D4017)=2,CHAR(34),""),climbs!D4017,IF(TYPE(climbs!D4017)=2,CHAR(34),""))</f>
        <v>NAME="Col d'Izoard - Souvenir Henri Desgrange"</v>
      </c>
      <c r="E4017" t="str">
        <f>CONCATENATE(climbs!E$1, "=",IF(TYPE(climbs!E4017)=2,CHAR(34),""),climbs!E4017,IF(TYPE(climbs!E4017)=2,CHAR(34),""))</f>
        <v>INITIAL_ALTITUDE=2360</v>
      </c>
      <c r="F4017" t="str">
        <f>CONCATENATE(climbs!F$1, "=",IF(TYPE(climbs!F4017)=2,CHAR(34),""),climbs!F4017,IF(TYPE(climbs!F4017)=2,CHAR(34),""))</f>
        <v>DISTANCE=19</v>
      </c>
      <c r="G4017" t="str">
        <f>CONCATENATE(climbs!G$1, "=",IF(TYPE(climbs!G4017)=2,CHAR(34),""),climbs!G4017,IF(TYPE(climbs!G4017)=2,CHAR(34),""))</f>
        <v>AVERAGE_SLOPE=6</v>
      </c>
      <c r="H4017" t="str">
        <f>CONCATENATE(climbs!H$1, "=",IF(TYPE(climbs!H4017)=2,CHAR(34),""),climbs!H4017,IF(TYPE(climbs!H4017)=2,CHAR(34),""))</f>
        <v>CATEGORY="H"</v>
      </c>
    </row>
    <row r="4018" spans="1:8" x14ac:dyDescent="0.25">
      <c r="A4018" t="str">
        <f>CONCATENATE(climbs!A$1, "=",IF(TYPE(climbs!A4018)=2,CHAR(34),""),climbs!A4018,IF(TYPE(climbs!A4018)=2,CHAR(34),""))</f>
        <v>CLIMB_ID=4017</v>
      </c>
      <c r="B4018" t="str">
        <f>CONCATENATE(climbs!B$1, "=",IF(TYPE(climbs!B4018)=2,CHAR(34),""),climbs!B4018,IF(TYPE(climbs!B4018)=2,CHAR(34),""))</f>
        <v>STAGE_NUMBER=1337</v>
      </c>
      <c r="C4018" t="str">
        <f>CONCATENATE(climbs!C$1, "=",IF(TYPE(climbs!C4018)=2,CHAR(34),""),climbs!C4018,IF(TYPE(climbs!C4018)=2,CHAR(34),""))</f>
        <v>STARTING_AT_KM=177</v>
      </c>
      <c r="D4018" t="str">
        <f>CONCATENATE(climbs!D$1, "=",IF(TYPE(climbs!D4018)=2,CHAR(34),""),climbs!D4018,IF(TYPE(climbs!D4018)=2,CHAR(34),""))</f>
        <v>NAME="Montée de Risoul"</v>
      </c>
      <c r="E4018" t="str">
        <f>CONCATENATE(climbs!E$1, "=",IF(TYPE(climbs!E4018)=2,CHAR(34),""),climbs!E4018,IF(TYPE(climbs!E4018)=2,CHAR(34),""))</f>
        <v>INITIAL_ALTITUDE=1855</v>
      </c>
      <c r="F4018" t="str">
        <f>CONCATENATE(climbs!F$1, "=",IF(TYPE(climbs!F4018)=2,CHAR(34),""),climbs!F4018,IF(TYPE(climbs!F4018)=2,CHAR(34),""))</f>
        <v>DISTANCE=12.6</v>
      </c>
      <c r="G4018" t="str">
        <f>CONCATENATE(climbs!G$1, "=",IF(TYPE(climbs!G4018)=2,CHAR(34),""),climbs!G4018,IF(TYPE(climbs!G4018)=2,CHAR(34),""))</f>
        <v>AVERAGE_SLOPE=6.9</v>
      </c>
      <c r="H4018" t="str">
        <f>CONCATENATE(climbs!H$1, "=",IF(TYPE(climbs!H4018)=2,CHAR(34),""),climbs!H4018,IF(TYPE(climbs!H4018)=2,CHAR(34),""))</f>
        <v>CATEGORY="1"</v>
      </c>
    </row>
    <row r="4019" spans="1:8" x14ac:dyDescent="0.25">
      <c r="A4019" t="str">
        <f>CONCATENATE(climbs!A$1, "=",IF(TYPE(climbs!A4019)=2,CHAR(34),""),climbs!A4019,IF(TYPE(climbs!A4019)=2,CHAR(34),""))</f>
        <v>CLIMB_ID=4018</v>
      </c>
      <c r="B4019" t="str">
        <f>CONCATENATE(climbs!B$1, "=",IF(TYPE(climbs!B4019)=2,CHAR(34),""),climbs!B4019,IF(TYPE(climbs!B4019)=2,CHAR(34),""))</f>
        <v>STAGE_NUMBER=1339</v>
      </c>
      <c r="C4019" t="str">
        <f>CONCATENATE(climbs!C$1, "=",IF(TYPE(climbs!C4019)=2,CHAR(34),""),climbs!C4019,IF(TYPE(climbs!C4019)=2,CHAR(34),""))</f>
        <v>STARTING_AT_KM=25</v>
      </c>
      <c r="D4019" t="str">
        <f>CONCATENATE(climbs!D$1, "=",IF(TYPE(climbs!D4019)=2,CHAR(34),""),climbs!D4019,IF(TYPE(climbs!D4019)=2,CHAR(34),""))</f>
        <v>NAME="Côte de Fanjeaux"</v>
      </c>
      <c r="E4019" t="str">
        <f>CONCATENATE(climbs!E$1, "=",IF(TYPE(climbs!E4019)=2,CHAR(34),""),climbs!E4019,IF(TYPE(climbs!E4019)=2,CHAR(34),""))</f>
        <v>INITIAL_ALTITUDE=0</v>
      </c>
      <c r="F4019" t="str">
        <f>CONCATENATE(climbs!F$1, "=",IF(TYPE(climbs!F4019)=2,CHAR(34),""),climbs!F4019,IF(TYPE(climbs!F4019)=2,CHAR(34),""))</f>
        <v>DISTANCE=2.4</v>
      </c>
      <c r="G4019" t="str">
        <f>CONCATENATE(climbs!G$1, "=",IF(TYPE(climbs!G4019)=2,CHAR(34),""),climbs!G4019,IF(TYPE(climbs!G4019)=2,CHAR(34),""))</f>
        <v>AVERAGE_SLOPE=4.9</v>
      </c>
      <c r="H4019" t="str">
        <f>CONCATENATE(climbs!H$1, "=",IF(TYPE(climbs!H4019)=2,CHAR(34),""),climbs!H4019,IF(TYPE(climbs!H4019)=2,CHAR(34),""))</f>
        <v>CATEGORY="4"</v>
      </c>
    </row>
    <row r="4020" spans="1:8" x14ac:dyDescent="0.25">
      <c r="A4020" t="str">
        <f>CONCATENATE(climbs!A$1, "=",IF(TYPE(climbs!A4020)=2,CHAR(34),""),climbs!A4020,IF(TYPE(climbs!A4020)=2,CHAR(34),""))</f>
        <v>CLIMB_ID=4019</v>
      </c>
      <c r="B4020" t="str">
        <f>CONCATENATE(climbs!B$1, "=",IF(TYPE(climbs!B4020)=2,CHAR(34),""),climbs!B4020,IF(TYPE(climbs!B4020)=2,CHAR(34),""))</f>
        <v>STAGE_NUMBER=1339</v>
      </c>
      <c r="C4020" t="str">
        <f>CONCATENATE(climbs!C$1, "=",IF(TYPE(climbs!C4020)=2,CHAR(34),""),climbs!C4020,IF(TYPE(climbs!C4020)=2,CHAR(34),""))</f>
        <v>STARTING_AT_KM=71.5</v>
      </c>
      <c r="D4020" t="str">
        <f>CONCATENATE(climbs!D$1, "=",IF(TYPE(climbs!D4020)=2,CHAR(34),""),climbs!D4020,IF(TYPE(climbs!D4020)=2,CHAR(34),""))</f>
        <v>NAME="Côte de Pamiers"</v>
      </c>
      <c r="E4020" t="str">
        <f>CONCATENATE(climbs!E$1, "=",IF(TYPE(climbs!E4020)=2,CHAR(34),""),climbs!E4020,IF(TYPE(climbs!E4020)=2,CHAR(34),""))</f>
        <v>INITIAL_ALTITUDE=0</v>
      </c>
      <c r="F4020" t="str">
        <f>CONCATENATE(climbs!F$1, "=",IF(TYPE(climbs!F4020)=2,CHAR(34),""),climbs!F4020,IF(TYPE(climbs!F4020)=2,CHAR(34),""))</f>
        <v>DISTANCE=2.5</v>
      </c>
      <c r="G4020" t="str">
        <f>CONCATENATE(climbs!G$1, "=",IF(TYPE(climbs!G4020)=2,CHAR(34),""),climbs!G4020,IF(TYPE(climbs!G4020)=2,CHAR(34),""))</f>
        <v>AVERAGE_SLOPE=5.4</v>
      </c>
      <c r="H4020" t="str">
        <f>CONCATENATE(climbs!H$1, "=",IF(TYPE(climbs!H4020)=2,CHAR(34),""),climbs!H4020,IF(TYPE(climbs!H4020)=2,CHAR(34),""))</f>
        <v>CATEGORY="4"</v>
      </c>
    </row>
    <row r="4021" spans="1:8" x14ac:dyDescent="0.25">
      <c r="A4021" t="str">
        <f>CONCATENATE(climbs!A$1, "=",IF(TYPE(climbs!A4021)=2,CHAR(34),""),climbs!A4021,IF(TYPE(climbs!A4021)=2,CHAR(34),""))</f>
        <v>CLIMB_ID=4020</v>
      </c>
      <c r="B4021" t="str">
        <f>CONCATENATE(climbs!B$1, "=",IF(TYPE(climbs!B4021)=2,CHAR(34),""),climbs!B4021,IF(TYPE(climbs!B4021)=2,CHAR(34),""))</f>
        <v>STAGE_NUMBER=1339</v>
      </c>
      <c r="C4021" t="str">
        <f>CONCATENATE(climbs!C$1, "=",IF(TYPE(climbs!C4021)=2,CHAR(34),""),climbs!C4021,IF(TYPE(climbs!C4021)=2,CHAR(34),""))</f>
        <v>STARTING_AT_KM=155</v>
      </c>
      <c r="D4021" t="str">
        <f>CONCATENATE(climbs!D$1, "=",IF(TYPE(climbs!D4021)=2,CHAR(34),""),climbs!D4021,IF(TYPE(climbs!D4021)=2,CHAR(34),""))</f>
        <v>NAME="Col de Portet-d'Aspet"</v>
      </c>
      <c r="E4021" t="str">
        <f>CONCATENATE(climbs!E$1, "=",IF(TYPE(climbs!E4021)=2,CHAR(34),""),climbs!E4021,IF(TYPE(climbs!E4021)=2,CHAR(34),""))</f>
        <v>INITIAL_ALTITUDE=1069</v>
      </c>
      <c r="F4021" t="str">
        <f>CONCATENATE(climbs!F$1, "=",IF(TYPE(climbs!F4021)=2,CHAR(34),""),climbs!F4021,IF(TYPE(climbs!F4021)=2,CHAR(34),""))</f>
        <v>DISTANCE=5.4</v>
      </c>
      <c r="G4021" t="str">
        <f>CONCATENATE(climbs!G$1, "=",IF(TYPE(climbs!G4021)=2,CHAR(34),""),climbs!G4021,IF(TYPE(climbs!G4021)=2,CHAR(34),""))</f>
        <v>AVERAGE_SLOPE=6.9</v>
      </c>
      <c r="H4021" t="str">
        <f>CONCATENATE(climbs!H$1, "=",IF(TYPE(climbs!H4021)=2,CHAR(34),""),climbs!H4021,IF(TYPE(climbs!H4021)=2,CHAR(34),""))</f>
        <v>CATEGORY="2"</v>
      </c>
    </row>
    <row r="4022" spans="1:8" x14ac:dyDescent="0.25">
      <c r="A4022" t="str">
        <f>CONCATENATE(climbs!A$1, "=",IF(TYPE(climbs!A4022)=2,CHAR(34),""),climbs!A4022,IF(TYPE(climbs!A4022)=2,CHAR(34),""))</f>
        <v>CLIMB_ID=4021</v>
      </c>
      <c r="B4022" t="str">
        <f>CONCATENATE(climbs!B$1, "=",IF(TYPE(climbs!B4022)=2,CHAR(34),""),climbs!B4022,IF(TYPE(climbs!B4022)=2,CHAR(34),""))</f>
        <v>STAGE_NUMBER=1339</v>
      </c>
      <c r="C4022" t="str">
        <f>CONCATENATE(climbs!C$1, "=",IF(TYPE(climbs!C4022)=2,CHAR(34),""),climbs!C4022,IF(TYPE(climbs!C4022)=2,CHAR(34),""))</f>
        <v>STARTING_AT_KM=176.5</v>
      </c>
      <c r="D4022" t="str">
        <f>CONCATENATE(climbs!D$1, "=",IF(TYPE(climbs!D4022)=2,CHAR(34),""),climbs!D4022,IF(TYPE(climbs!D4022)=2,CHAR(34),""))</f>
        <v>NAME="Col des Ares"</v>
      </c>
      <c r="E4022" t="str">
        <f>CONCATENATE(climbs!E$1, "=",IF(TYPE(climbs!E4022)=2,CHAR(34),""),climbs!E4022,IF(TYPE(climbs!E4022)=2,CHAR(34),""))</f>
        <v>INITIAL_ALTITUDE=0</v>
      </c>
      <c r="F4022" t="str">
        <f>CONCATENATE(climbs!F$1, "=",IF(TYPE(climbs!F4022)=2,CHAR(34),""),climbs!F4022,IF(TYPE(climbs!F4022)=2,CHAR(34),""))</f>
        <v>DISTANCE=6</v>
      </c>
      <c r="G4022" t="str">
        <f>CONCATENATE(climbs!G$1, "=",IF(TYPE(climbs!G4022)=2,CHAR(34),""),climbs!G4022,IF(TYPE(climbs!G4022)=2,CHAR(34),""))</f>
        <v>AVERAGE_SLOPE=5.2</v>
      </c>
      <c r="H4022" t="str">
        <f>CONCATENATE(climbs!H$1, "=",IF(TYPE(climbs!H4022)=2,CHAR(34),""),climbs!H4022,IF(TYPE(climbs!H4022)=2,CHAR(34),""))</f>
        <v>CATEGORY="3"</v>
      </c>
    </row>
    <row r="4023" spans="1:8" x14ac:dyDescent="0.25">
      <c r="A4023" t="str">
        <f>CONCATENATE(climbs!A$1, "=",IF(TYPE(climbs!A4023)=2,CHAR(34),""),climbs!A4023,IF(TYPE(climbs!A4023)=2,CHAR(34),""))</f>
        <v>CLIMB_ID=4022</v>
      </c>
      <c r="B4023" t="str">
        <f>CONCATENATE(climbs!B$1, "=",IF(TYPE(climbs!B4023)=2,CHAR(34),""),climbs!B4023,IF(TYPE(climbs!B4023)=2,CHAR(34),""))</f>
        <v>STAGE_NUMBER=1339</v>
      </c>
      <c r="C4023" t="str">
        <f>CONCATENATE(climbs!C$1, "=",IF(TYPE(climbs!C4023)=2,CHAR(34),""),climbs!C4023,IF(TYPE(climbs!C4023)=2,CHAR(34),""))</f>
        <v>STARTING_AT_KM=216</v>
      </c>
      <c r="D4023" t="str">
        <f>CONCATENATE(climbs!D$1, "=",IF(TYPE(climbs!D4023)=2,CHAR(34),""),climbs!D4023,IF(TYPE(climbs!D4023)=2,CHAR(34),""))</f>
        <v>NAME="Port de Balès"</v>
      </c>
      <c r="E4023" t="str">
        <f>CONCATENATE(climbs!E$1, "=",IF(TYPE(climbs!E4023)=2,CHAR(34),""),climbs!E4023,IF(TYPE(climbs!E4023)=2,CHAR(34),""))</f>
        <v>INITIAL_ALTITUDE=1755</v>
      </c>
      <c r="F4023" t="str">
        <f>CONCATENATE(climbs!F$1, "=",IF(TYPE(climbs!F4023)=2,CHAR(34),""),climbs!F4023,IF(TYPE(climbs!F4023)=2,CHAR(34),""))</f>
        <v>DISTANCE=11.7</v>
      </c>
      <c r="G4023" t="str">
        <f>CONCATENATE(climbs!G$1, "=",IF(TYPE(climbs!G4023)=2,CHAR(34),""),climbs!G4023,IF(TYPE(climbs!G4023)=2,CHAR(34),""))</f>
        <v>AVERAGE_SLOPE=7.7</v>
      </c>
      <c r="H4023" t="str">
        <f>CONCATENATE(climbs!H$1, "=",IF(TYPE(climbs!H4023)=2,CHAR(34),""),climbs!H4023,IF(TYPE(climbs!H4023)=2,CHAR(34),""))</f>
        <v>CATEGORY="H"</v>
      </c>
    </row>
    <row r="4024" spans="1:8" x14ac:dyDescent="0.25">
      <c r="A4024" t="str">
        <f>CONCATENATE(climbs!A$1, "=",IF(TYPE(climbs!A4024)=2,CHAR(34),""),climbs!A4024,IF(TYPE(climbs!A4024)=2,CHAR(34),""))</f>
        <v>CLIMB_ID=4023</v>
      </c>
      <c r="B4024" t="str">
        <f>CONCATENATE(climbs!B$1, "=",IF(TYPE(climbs!B4024)=2,CHAR(34),""),climbs!B4024,IF(TYPE(climbs!B4024)=2,CHAR(34),""))</f>
        <v>STAGE_NUMBER=1340</v>
      </c>
      <c r="C4024" t="str">
        <f>CONCATENATE(climbs!C$1, "=",IF(TYPE(climbs!C4024)=2,CHAR(34),""),climbs!C4024,IF(TYPE(climbs!C4024)=2,CHAR(34),""))</f>
        <v>STARTING_AT_KM=57.5</v>
      </c>
      <c r="D4024" t="str">
        <f>CONCATENATE(climbs!D$1, "=",IF(TYPE(climbs!D4024)=2,CHAR(34),""),climbs!D4024,IF(TYPE(climbs!D4024)=2,CHAR(34),""))</f>
        <v>NAME="Col du Portillon"</v>
      </c>
      <c r="E4024" t="str">
        <f>CONCATENATE(climbs!E$1, "=",IF(TYPE(climbs!E4024)=2,CHAR(34),""),climbs!E4024,IF(TYPE(climbs!E4024)=2,CHAR(34),""))</f>
        <v>INITIAL_ALTITUDE=1292</v>
      </c>
      <c r="F4024" t="str">
        <f>CONCATENATE(climbs!F$1, "=",IF(TYPE(climbs!F4024)=2,CHAR(34),""),climbs!F4024,IF(TYPE(climbs!F4024)=2,CHAR(34),""))</f>
        <v>DISTANCE=8.3</v>
      </c>
      <c r="G4024" t="str">
        <f>CONCATENATE(climbs!G$1, "=",IF(TYPE(climbs!G4024)=2,CHAR(34),""),climbs!G4024,IF(TYPE(climbs!G4024)=2,CHAR(34),""))</f>
        <v>AVERAGE_SLOPE=7.1</v>
      </c>
      <c r="H4024" t="str">
        <f>CONCATENATE(climbs!H$1, "=",IF(TYPE(climbs!H4024)=2,CHAR(34),""),climbs!H4024,IF(TYPE(climbs!H4024)=2,CHAR(34),""))</f>
        <v>CATEGORY="1"</v>
      </c>
    </row>
    <row r="4025" spans="1:8" x14ac:dyDescent="0.25">
      <c r="A4025" t="str">
        <f>CONCATENATE(climbs!A$1, "=",IF(TYPE(climbs!A4025)=2,CHAR(34),""),climbs!A4025,IF(TYPE(climbs!A4025)=2,CHAR(34),""))</f>
        <v>CLIMB_ID=4024</v>
      </c>
      <c r="B4025" t="str">
        <f>CONCATENATE(climbs!B$1, "=",IF(TYPE(climbs!B4025)=2,CHAR(34),""),climbs!B4025,IF(TYPE(climbs!B4025)=2,CHAR(34),""))</f>
        <v>STAGE_NUMBER=1340</v>
      </c>
      <c r="C4025" t="str">
        <f>CONCATENATE(climbs!C$1, "=",IF(TYPE(climbs!C4025)=2,CHAR(34),""),climbs!C4025,IF(TYPE(climbs!C4025)=2,CHAR(34),""))</f>
        <v>STARTING_AT_KM=82</v>
      </c>
      <c r="D4025" t="str">
        <f>CONCATENATE(climbs!D$1, "=",IF(TYPE(climbs!D4025)=2,CHAR(34),""),climbs!D4025,IF(TYPE(climbs!D4025)=2,CHAR(34),""))</f>
        <v>NAME="Col de Peyresourde"</v>
      </c>
      <c r="E4025" t="str">
        <f>CONCATENATE(climbs!E$1, "=",IF(TYPE(climbs!E4025)=2,CHAR(34),""),climbs!E4025,IF(TYPE(climbs!E4025)=2,CHAR(34),""))</f>
        <v>INITIAL_ALTITUDE=1569</v>
      </c>
      <c r="F4025" t="str">
        <f>CONCATENATE(climbs!F$1, "=",IF(TYPE(climbs!F4025)=2,CHAR(34),""),climbs!F4025,IF(TYPE(climbs!F4025)=2,CHAR(34),""))</f>
        <v>DISTANCE=13.2</v>
      </c>
      <c r="G4025" t="str">
        <f>CONCATENATE(climbs!G$1, "=",IF(TYPE(climbs!G4025)=2,CHAR(34),""),climbs!G4025,IF(TYPE(climbs!G4025)=2,CHAR(34),""))</f>
        <v>AVERAGE_SLOPE=7</v>
      </c>
      <c r="H4025" t="str">
        <f>CONCATENATE(climbs!H$1, "=",IF(TYPE(climbs!H4025)=2,CHAR(34),""),climbs!H4025,IF(TYPE(climbs!H4025)=2,CHAR(34),""))</f>
        <v>CATEGORY="1"</v>
      </c>
    </row>
    <row r="4026" spans="1:8" x14ac:dyDescent="0.25">
      <c r="A4026" t="str">
        <f>CONCATENATE(climbs!A$1, "=",IF(TYPE(climbs!A4026)=2,CHAR(34),""),climbs!A4026,IF(TYPE(climbs!A4026)=2,CHAR(34),""))</f>
        <v>CLIMB_ID=4025</v>
      </c>
      <c r="B4026" t="str">
        <f>CONCATENATE(climbs!B$1, "=",IF(TYPE(climbs!B4026)=2,CHAR(34),""),climbs!B4026,IF(TYPE(climbs!B4026)=2,CHAR(34),""))</f>
        <v>STAGE_NUMBER=1340</v>
      </c>
      <c r="C4026" t="str">
        <f>CONCATENATE(climbs!C$1, "=",IF(TYPE(climbs!C4026)=2,CHAR(34),""),climbs!C4026,IF(TYPE(climbs!C4026)=2,CHAR(34),""))</f>
        <v>STARTING_AT_KM=102.5</v>
      </c>
      <c r="D4026" t="str">
        <f>CONCATENATE(climbs!D$1, "=",IF(TYPE(climbs!D4026)=2,CHAR(34),""),climbs!D4026,IF(TYPE(climbs!D4026)=2,CHAR(34),""))</f>
        <v>NAME="Col de Val Louron-Azet"</v>
      </c>
      <c r="E4026" t="str">
        <f>CONCATENATE(climbs!E$1, "=",IF(TYPE(climbs!E4026)=2,CHAR(34),""),climbs!E4026,IF(TYPE(climbs!E4026)=2,CHAR(34),""))</f>
        <v>INITIAL_ALTITUDE=1580</v>
      </c>
      <c r="F4026" t="str">
        <f>CONCATENATE(climbs!F$1, "=",IF(TYPE(climbs!F4026)=2,CHAR(34),""),climbs!F4026,IF(TYPE(climbs!F4026)=2,CHAR(34),""))</f>
        <v>DISTANCE=7.4</v>
      </c>
      <c r="G4026" t="str">
        <f>CONCATENATE(climbs!G$1, "=",IF(TYPE(climbs!G4026)=2,CHAR(34),""),climbs!G4026,IF(TYPE(climbs!G4026)=2,CHAR(34),""))</f>
        <v>AVERAGE_SLOPE=8.3</v>
      </c>
      <c r="H4026" t="str">
        <f>CONCATENATE(climbs!H$1, "=",IF(TYPE(climbs!H4026)=2,CHAR(34),""),climbs!H4026,IF(TYPE(climbs!H4026)=2,CHAR(34),""))</f>
        <v>CATEGORY="1"</v>
      </c>
    </row>
    <row r="4027" spans="1:8" x14ac:dyDescent="0.25">
      <c r="A4027" t="str">
        <f>CONCATENATE(climbs!A$1, "=",IF(TYPE(climbs!A4027)=2,CHAR(34),""),climbs!A4027,IF(TYPE(climbs!A4027)=2,CHAR(34),""))</f>
        <v>CLIMB_ID=4026</v>
      </c>
      <c r="B4027" t="str">
        <f>CONCATENATE(climbs!B$1, "=",IF(TYPE(climbs!B4027)=2,CHAR(34),""),climbs!B4027,IF(TYPE(climbs!B4027)=2,CHAR(34),""))</f>
        <v>STAGE_NUMBER=1340</v>
      </c>
      <c r="C4027" t="str">
        <f>CONCATENATE(climbs!C$1, "=",IF(TYPE(climbs!C4027)=2,CHAR(34),""),climbs!C4027,IF(TYPE(climbs!C4027)=2,CHAR(34),""))</f>
        <v>STARTING_AT_KM=124.5</v>
      </c>
      <c r="D4027" t="str">
        <f>CONCATENATE(climbs!D$1, "=",IF(TYPE(climbs!D4027)=2,CHAR(34),""),climbs!D4027,IF(TYPE(climbs!D4027)=2,CHAR(34),""))</f>
        <v>NAME="Montée de Saint-Lary Pla d'Adet"</v>
      </c>
      <c r="E4027" t="str">
        <f>CONCATENATE(climbs!E$1, "=",IF(TYPE(climbs!E4027)=2,CHAR(34),""),climbs!E4027,IF(TYPE(climbs!E4027)=2,CHAR(34),""))</f>
        <v>INITIAL_ALTITUDE=1680</v>
      </c>
      <c r="F4027" t="str">
        <f>CONCATENATE(climbs!F$1, "=",IF(TYPE(climbs!F4027)=2,CHAR(34),""),climbs!F4027,IF(TYPE(climbs!F4027)=2,CHAR(34),""))</f>
        <v>DISTANCE=10.2</v>
      </c>
      <c r="G4027" t="str">
        <f>CONCATENATE(climbs!G$1, "=",IF(TYPE(climbs!G4027)=2,CHAR(34),""),climbs!G4027,IF(TYPE(climbs!G4027)=2,CHAR(34),""))</f>
        <v>AVERAGE_SLOPE=8.3</v>
      </c>
      <c r="H4027" t="str">
        <f>CONCATENATE(climbs!H$1, "=",IF(TYPE(climbs!H4027)=2,CHAR(34),""),climbs!H4027,IF(TYPE(climbs!H4027)=2,CHAR(34),""))</f>
        <v>CATEGORY="H"</v>
      </c>
    </row>
    <row r="4028" spans="1:8" x14ac:dyDescent="0.25">
      <c r="A4028" t="str">
        <f>CONCATENATE(climbs!A$1, "=",IF(TYPE(climbs!A4028)=2,CHAR(34),""),climbs!A4028,IF(TYPE(climbs!A4028)=2,CHAR(34),""))</f>
        <v>CLIMB_ID=4027</v>
      </c>
      <c r="B4028" t="str">
        <f>CONCATENATE(climbs!B$1, "=",IF(TYPE(climbs!B4028)=2,CHAR(34),""),climbs!B4028,IF(TYPE(climbs!B4028)=2,CHAR(34),""))</f>
        <v>STAGE_NUMBER=1341</v>
      </c>
      <c r="C4028" t="str">
        <f>CONCATENATE(climbs!C$1, "=",IF(TYPE(climbs!C4028)=2,CHAR(34),""),climbs!C4028,IF(TYPE(climbs!C4028)=2,CHAR(34),""))</f>
        <v>STARTING_AT_KM=28</v>
      </c>
      <c r="D4028" t="str">
        <f>CONCATENATE(climbs!D$1, "=",IF(TYPE(climbs!D4028)=2,CHAR(34),""),climbs!D4028,IF(TYPE(climbs!D4028)=2,CHAR(34),""))</f>
        <v>NAME="Côte de Bénéjacq"</v>
      </c>
      <c r="E4028" t="str">
        <f>CONCATENATE(climbs!E$1, "=",IF(TYPE(climbs!E4028)=2,CHAR(34),""),climbs!E4028,IF(TYPE(climbs!E4028)=2,CHAR(34),""))</f>
        <v>INITIAL_ALTITUDE=0</v>
      </c>
      <c r="F4028" t="str">
        <f>CONCATENATE(climbs!F$1, "=",IF(TYPE(climbs!F4028)=2,CHAR(34),""),climbs!F4028,IF(TYPE(climbs!F4028)=2,CHAR(34),""))</f>
        <v>DISTANCE=2.6</v>
      </c>
      <c r="G4028" t="str">
        <f>CONCATENATE(climbs!G$1, "=",IF(TYPE(climbs!G4028)=2,CHAR(34),""),climbs!G4028,IF(TYPE(climbs!G4028)=2,CHAR(34),""))</f>
        <v>AVERAGE_SLOPE=6.7</v>
      </c>
      <c r="H4028" t="str">
        <f>CONCATENATE(climbs!H$1, "=",IF(TYPE(climbs!H4028)=2,CHAR(34),""),climbs!H4028,IF(TYPE(climbs!H4028)=2,CHAR(34),""))</f>
        <v>CATEGORY="3"</v>
      </c>
    </row>
    <row r="4029" spans="1:8" x14ac:dyDescent="0.25">
      <c r="A4029" t="str">
        <f>CONCATENATE(climbs!A$1, "=",IF(TYPE(climbs!A4029)=2,CHAR(34),""),climbs!A4029,IF(TYPE(climbs!A4029)=2,CHAR(34),""))</f>
        <v>CLIMB_ID=4028</v>
      </c>
      <c r="B4029" t="str">
        <f>CONCATENATE(climbs!B$1, "=",IF(TYPE(climbs!B4029)=2,CHAR(34),""),climbs!B4029,IF(TYPE(climbs!B4029)=2,CHAR(34),""))</f>
        <v>STAGE_NUMBER=1341</v>
      </c>
      <c r="C4029" t="str">
        <f>CONCATENATE(climbs!C$1, "=",IF(TYPE(climbs!C4029)=2,CHAR(34),""),climbs!C4029,IF(TYPE(climbs!C4029)=2,CHAR(34),""))</f>
        <v>STARTING_AT_KM=56</v>
      </c>
      <c r="D4029" t="str">
        <f>CONCATENATE(climbs!D$1, "=",IF(TYPE(climbs!D4029)=2,CHAR(34),""),climbs!D4029,IF(TYPE(climbs!D4029)=2,CHAR(34),""))</f>
        <v>NAME="Côte de Loucrup"</v>
      </c>
      <c r="E4029" t="str">
        <f>CONCATENATE(climbs!E$1, "=",IF(TYPE(climbs!E4029)=2,CHAR(34),""),climbs!E4029,IF(TYPE(climbs!E4029)=2,CHAR(34),""))</f>
        <v>INITIAL_ALTITUDE=0</v>
      </c>
      <c r="F4029" t="str">
        <f>CONCATENATE(climbs!F$1, "=",IF(TYPE(climbs!F4029)=2,CHAR(34),""),climbs!F4029,IF(TYPE(climbs!F4029)=2,CHAR(34),""))</f>
        <v>DISTANCE=2</v>
      </c>
      <c r="G4029" t="str">
        <f>CONCATENATE(climbs!G$1, "=",IF(TYPE(climbs!G4029)=2,CHAR(34),""),climbs!G4029,IF(TYPE(climbs!G4029)=2,CHAR(34),""))</f>
        <v>AVERAGE_SLOPE=7</v>
      </c>
      <c r="H4029" t="str">
        <f>CONCATENATE(climbs!H$1, "=",IF(TYPE(climbs!H4029)=2,CHAR(34),""),climbs!H4029,IF(TYPE(climbs!H4029)=2,CHAR(34),""))</f>
        <v>CATEGORY="3"</v>
      </c>
    </row>
    <row r="4030" spans="1:8" x14ac:dyDescent="0.25">
      <c r="A4030" t="str">
        <f>CONCATENATE(climbs!A$1, "=",IF(TYPE(climbs!A4030)=2,CHAR(34),""),climbs!A4030,IF(TYPE(climbs!A4030)=2,CHAR(34),""))</f>
        <v>CLIMB_ID=4029</v>
      </c>
      <c r="B4030" t="str">
        <f>CONCATENATE(climbs!B$1, "=",IF(TYPE(climbs!B4030)=2,CHAR(34),""),climbs!B4030,IF(TYPE(climbs!B4030)=2,CHAR(34),""))</f>
        <v>STAGE_NUMBER=1341</v>
      </c>
      <c r="C4030" t="str">
        <f>CONCATENATE(climbs!C$1, "=",IF(TYPE(climbs!C4030)=2,CHAR(34),""),climbs!C4030,IF(TYPE(climbs!C4030)=2,CHAR(34),""))</f>
        <v>STARTING_AT_KM=95.5</v>
      </c>
      <c r="D4030" t="str">
        <f>CONCATENATE(climbs!D$1, "=",IF(TYPE(climbs!D4030)=2,CHAR(34),""),climbs!D4030,IF(TYPE(climbs!D4030)=2,CHAR(34),""))</f>
        <v>NAME="Col du Tourmalet - Souvenir Jacques Goddet"</v>
      </c>
      <c r="E4030" t="str">
        <f>CONCATENATE(climbs!E$1, "=",IF(TYPE(climbs!E4030)=2,CHAR(34),""),climbs!E4030,IF(TYPE(climbs!E4030)=2,CHAR(34),""))</f>
        <v>INITIAL_ALTITUDE=2115</v>
      </c>
      <c r="F4030" t="str">
        <f>CONCATENATE(climbs!F$1, "=",IF(TYPE(climbs!F4030)=2,CHAR(34),""),climbs!F4030,IF(TYPE(climbs!F4030)=2,CHAR(34),""))</f>
        <v>DISTANCE=17.1</v>
      </c>
      <c r="G4030" t="str">
        <f>CONCATENATE(climbs!G$1, "=",IF(TYPE(climbs!G4030)=2,CHAR(34),""),climbs!G4030,IF(TYPE(climbs!G4030)=2,CHAR(34),""))</f>
        <v>AVERAGE_SLOPE=7.3</v>
      </c>
      <c r="H4030" t="str">
        <f>CONCATENATE(climbs!H$1, "=",IF(TYPE(climbs!H4030)=2,CHAR(34),""),climbs!H4030,IF(TYPE(climbs!H4030)=2,CHAR(34),""))</f>
        <v>CATEGORY="H"</v>
      </c>
    </row>
    <row r="4031" spans="1:8" x14ac:dyDescent="0.25">
      <c r="A4031" t="str">
        <f>CONCATENATE(climbs!A$1, "=",IF(TYPE(climbs!A4031)=2,CHAR(34),""),climbs!A4031,IF(TYPE(climbs!A4031)=2,CHAR(34),""))</f>
        <v>CLIMB_ID=4030</v>
      </c>
      <c r="B4031" t="str">
        <f>CONCATENATE(climbs!B$1, "=",IF(TYPE(climbs!B4031)=2,CHAR(34),""),climbs!B4031,IF(TYPE(climbs!B4031)=2,CHAR(34),""))</f>
        <v>STAGE_NUMBER=1341</v>
      </c>
      <c r="C4031" t="str">
        <f>CONCATENATE(climbs!C$1, "=",IF(TYPE(climbs!C4031)=2,CHAR(34),""),climbs!C4031,IF(TYPE(climbs!C4031)=2,CHAR(34),""))</f>
        <v>STARTING_AT_KM=145.5</v>
      </c>
      <c r="D4031" t="str">
        <f>CONCATENATE(climbs!D$1, "=",IF(TYPE(climbs!D4031)=2,CHAR(34),""),climbs!D4031,IF(TYPE(climbs!D4031)=2,CHAR(34),""))</f>
        <v>NAME="Montée du Hautacam"</v>
      </c>
      <c r="E4031" t="str">
        <f>CONCATENATE(climbs!E$1, "=",IF(TYPE(climbs!E4031)=2,CHAR(34),""),climbs!E4031,IF(TYPE(climbs!E4031)=2,CHAR(34),""))</f>
        <v>INITIAL_ALTITUDE=1520</v>
      </c>
      <c r="F4031" t="str">
        <f>CONCATENATE(climbs!F$1, "=",IF(TYPE(climbs!F4031)=2,CHAR(34),""),climbs!F4031,IF(TYPE(climbs!F4031)=2,CHAR(34),""))</f>
        <v>DISTANCE=13.6</v>
      </c>
      <c r="G4031" t="str">
        <f>CONCATENATE(climbs!G$1, "=",IF(TYPE(climbs!G4031)=2,CHAR(34),""),climbs!G4031,IF(TYPE(climbs!G4031)=2,CHAR(34),""))</f>
        <v>AVERAGE_SLOPE=7.8</v>
      </c>
      <c r="H4031" t="str">
        <f>CONCATENATE(climbs!H$1, "=",IF(TYPE(climbs!H4031)=2,CHAR(34),""),climbs!H4031,IF(TYPE(climbs!H4031)=2,CHAR(34),""))</f>
        <v>CATEGORY="H"</v>
      </c>
    </row>
    <row r="4032" spans="1:8" x14ac:dyDescent="0.25">
      <c r="A4032" t="str">
        <f>CONCATENATE(climbs!A$1, "=",IF(TYPE(climbs!A4032)=2,CHAR(34),""),climbs!A4032,IF(TYPE(climbs!A4032)=2,CHAR(34),""))</f>
        <v>CLIMB_ID=4031</v>
      </c>
      <c r="B4032" t="str">
        <f>CONCATENATE(climbs!B$1, "=",IF(TYPE(climbs!B4032)=2,CHAR(34),""),climbs!B4032,IF(TYPE(climbs!B4032)=2,CHAR(34),""))</f>
        <v>STAGE_NUMBER=1342</v>
      </c>
      <c r="C4032" t="str">
        <f>CONCATENATE(climbs!C$1, "=",IF(TYPE(climbs!C4032)=2,CHAR(34),""),climbs!C4032,IF(TYPE(climbs!C4032)=2,CHAR(34),""))</f>
        <v>STARTING_AT_KM=195.5</v>
      </c>
      <c r="D4032" t="str">
        <f>CONCATENATE(climbs!D$1, "=",IF(TYPE(climbs!D4032)=2,CHAR(34),""),climbs!D4032,IF(TYPE(climbs!D4032)=2,CHAR(34),""))</f>
        <v>NAME="Côte de Monbazillac"</v>
      </c>
      <c r="E4032" t="str">
        <f>CONCATENATE(climbs!E$1, "=",IF(TYPE(climbs!E4032)=2,CHAR(34),""),climbs!E4032,IF(TYPE(climbs!E4032)=2,CHAR(34),""))</f>
        <v>INITIAL_ALTITUDE=0</v>
      </c>
      <c r="F4032" t="str">
        <f>CONCATENATE(climbs!F$1, "=",IF(TYPE(climbs!F4032)=2,CHAR(34),""),climbs!F4032,IF(TYPE(climbs!F4032)=2,CHAR(34),""))</f>
        <v>DISTANCE=1.3</v>
      </c>
      <c r="G4032" t="str">
        <f>CONCATENATE(climbs!G$1, "=",IF(TYPE(climbs!G4032)=2,CHAR(34),""),climbs!G4032,IF(TYPE(climbs!G4032)=2,CHAR(34),""))</f>
        <v>AVERAGE_SLOPE=7.6</v>
      </c>
      <c r="H4032" t="str">
        <f>CONCATENATE(climbs!H$1, "=",IF(TYPE(climbs!H4032)=2,CHAR(34),""),climbs!H4032,IF(TYPE(climbs!H4032)=2,CHAR(34),""))</f>
        <v>CATEGORY="4"</v>
      </c>
    </row>
    <row r="4033" spans="1:8" x14ac:dyDescent="0.25">
      <c r="A4033" t="str">
        <f>CONCATENATE(climbs!A$1, "=",IF(TYPE(climbs!A4033)=2,CHAR(34),""),climbs!A4033,IF(TYPE(climbs!A4033)=2,CHAR(34),""))</f>
        <v>CLIMB_ID=4032</v>
      </c>
      <c r="B4033" t="str">
        <f>CONCATENATE(climbs!B$1, "=",IF(TYPE(climbs!B4033)=2,CHAR(34),""),climbs!B4033,IF(TYPE(climbs!B4033)=2,CHAR(34),""))</f>
        <v>STAGE_NUMBER=1344</v>
      </c>
      <c r="C4033" t="str">
        <f>CONCATENATE(climbs!C$1, "=",IF(TYPE(climbs!C4033)=2,CHAR(34),""),climbs!C4033,IF(TYPE(climbs!C4033)=2,CHAR(34),""))</f>
        <v>STARTING_AT_KM=31</v>
      </c>
      <c r="D4033" t="str">
        <f>CONCATENATE(climbs!D$1, "=",IF(TYPE(climbs!D4033)=2,CHAR(34),""),climbs!D4033,IF(TYPE(climbs!D4033)=2,CHAR(34),""))</f>
        <v>NAME="Côte de Briis-sous-Forges"</v>
      </c>
      <c r="E4033" t="str">
        <f>CONCATENATE(climbs!E$1, "=",IF(TYPE(climbs!E4033)=2,CHAR(34),""),climbs!E4033,IF(TYPE(climbs!E4033)=2,CHAR(34),""))</f>
        <v>INITIAL_ALTITUDE=0</v>
      </c>
      <c r="F4033" t="str">
        <f>CONCATENATE(climbs!F$1, "=",IF(TYPE(climbs!F4033)=2,CHAR(34),""),climbs!F4033,IF(TYPE(climbs!F4033)=2,CHAR(34),""))</f>
        <v>DISTANCE=0</v>
      </c>
      <c r="G4033" t="str">
        <f>CONCATENATE(climbs!G$1, "=",IF(TYPE(climbs!G4033)=2,CHAR(34),""),climbs!G4033,IF(TYPE(climbs!G4033)=2,CHAR(34),""))</f>
        <v>AVERAGE_SLOPE=0</v>
      </c>
      <c r="H4033" t="str">
        <f>CONCATENATE(climbs!H$1, "=",IF(TYPE(climbs!H4033)=2,CHAR(34),""),climbs!H4033,IF(TYPE(climbs!H4033)=2,CHAR(34),""))</f>
        <v>CATEGORY="4"</v>
      </c>
    </row>
    <row r="4034" spans="1:8" x14ac:dyDescent="0.25">
      <c r="A4034" t="str">
        <f>CONCATENATE(climbs!A$1, "=",IF(TYPE(climbs!A4034)=2,CHAR(34),""),climbs!A4034,IF(TYPE(climbs!A4034)=2,CHAR(34),""))</f>
        <v>CLIMB_ID=4033</v>
      </c>
      <c r="B4034" t="str">
        <f>CONCATENATE(climbs!B$1, "=",IF(TYPE(climbs!B4034)=2,CHAR(34),""),climbs!B4034,IF(TYPE(climbs!B4034)=2,CHAR(34),""))</f>
        <v>STAGE_NUMBER=1345</v>
      </c>
      <c r="C4034" t="str">
        <f>CONCATENATE(climbs!C$1, "=",IF(TYPE(climbs!C4034)=2,CHAR(34),""),climbs!C4034,IF(TYPE(climbs!C4034)=2,CHAR(34),""))</f>
        <v>STARTING_AT_KM=68</v>
      </c>
      <c r="D4034" t="str">
        <f>CONCATENATE(climbs!D$1, "=",IF(TYPE(climbs!D4034)=2,CHAR(34),""),climbs!D4034,IF(TYPE(climbs!D4034)=2,CHAR(34),""))</f>
        <v>NAME="Côte de Cray"</v>
      </c>
      <c r="E4034" t="str">
        <f>CONCATENATE(climbs!E$1, "=",IF(TYPE(climbs!E4034)=2,CHAR(34),""),climbs!E4034,IF(TYPE(climbs!E4034)=2,CHAR(34),""))</f>
        <v>INITIAL_ALTITUDE=0</v>
      </c>
      <c r="F4034" t="str">
        <f>CONCATENATE(climbs!F$1, "=",IF(TYPE(climbs!F4034)=2,CHAR(34),""),climbs!F4034,IF(TYPE(climbs!F4034)=2,CHAR(34),""))</f>
        <v>DISTANCE=1.6</v>
      </c>
      <c r="G4034" t="str">
        <f>CONCATENATE(climbs!G$1, "=",IF(TYPE(climbs!G4034)=2,CHAR(34),""),climbs!G4034,IF(TYPE(climbs!G4034)=2,CHAR(34),""))</f>
        <v>AVERAGE_SLOPE=7.1</v>
      </c>
      <c r="H4034" t="str">
        <f>CONCATENATE(climbs!H$1, "=",IF(TYPE(climbs!H4034)=2,CHAR(34),""),climbs!H4034,IF(TYPE(climbs!H4034)=2,CHAR(34),""))</f>
        <v>CATEGORY="4"</v>
      </c>
    </row>
    <row r="4035" spans="1:8" x14ac:dyDescent="0.25">
      <c r="A4035" t="str">
        <f>CONCATENATE(climbs!A$1, "=",IF(TYPE(climbs!A4035)=2,CHAR(34),""),climbs!A4035,IF(TYPE(climbs!A4035)=2,CHAR(34),""))</f>
        <v>CLIMB_ID=4034</v>
      </c>
      <c r="B4035" t="str">
        <f>CONCATENATE(climbs!B$1, "=",IF(TYPE(climbs!B4035)=2,CHAR(34),""),climbs!B4035,IF(TYPE(climbs!B4035)=2,CHAR(34),""))</f>
        <v>STAGE_NUMBER=1345</v>
      </c>
      <c r="C4035" t="str">
        <f>CONCATENATE(climbs!C$1, "=",IF(TYPE(climbs!C4035)=2,CHAR(34),""),climbs!C4035,IF(TYPE(climbs!C4035)=2,CHAR(34),""))</f>
        <v>STARTING_AT_KM=103.5</v>
      </c>
      <c r="D4035" t="str">
        <f>CONCATENATE(climbs!D$1, "=",IF(TYPE(climbs!D4035)=2,CHAR(34),""),climbs!D4035,IF(TYPE(climbs!D4035)=2,CHAR(34),""))</f>
        <v>NAME="Côte de Buttertubs"</v>
      </c>
      <c r="E4035" t="str">
        <f>CONCATENATE(climbs!E$1, "=",IF(TYPE(climbs!E4035)=2,CHAR(34),""),climbs!E4035,IF(TYPE(climbs!E4035)=2,CHAR(34),""))</f>
        <v>INITIAL_ALTITUDE=0</v>
      </c>
      <c r="F4035" t="str">
        <f>CONCATENATE(climbs!F$1, "=",IF(TYPE(climbs!F4035)=2,CHAR(34),""),climbs!F4035,IF(TYPE(climbs!F4035)=2,CHAR(34),""))</f>
        <v>DISTANCE=4.5</v>
      </c>
      <c r="G4035" t="str">
        <f>CONCATENATE(climbs!G$1, "=",IF(TYPE(climbs!G4035)=2,CHAR(34),""),climbs!G4035,IF(TYPE(climbs!G4035)=2,CHAR(34),""))</f>
        <v>AVERAGE_SLOPE=6.8</v>
      </c>
      <c r="H4035" t="str">
        <f>CONCATENATE(climbs!H$1, "=",IF(TYPE(climbs!H4035)=2,CHAR(34),""),climbs!H4035,IF(TYPE(climbs!H4035)=2,CHAR(34),""))</f>
        <v>CATEGORY="3"</v>
      </c>
    </row>
    <row r="4036" spans="1:8" x14ac:dyDescent="0.25">
      <c r="A4036" t="str">
        <f>CONCATENATE(climbs!A$1, "=",IF(TYPE(climbs!A4036)=2,CHAR(34),""),climbs!A4036,IF(TYPE(climbs!A4036)=2,CHAR(34),""))</f>
        <v>CLIMB_ID=4035</v>
      </c>
      <c r="B4036" t="str">
        <f>CONCATENATE(climbs!B$1, "=",IF(TYPE(climbs!B4036)=2,CHAR(34),""),climbs!B4036,IF(TYPE(climbs!B4036)=2,CHAR(34),""))</f>
        <v>STAGE_NUMBER=1345</v>
      </c>
      <c r="C4036" t="str">
        <f>CONCATENATE(climbs!C$1, "=",IF(TYPE(climbs!C4036)=2,CHAR(34),""),climbs!C4036,IF(TYPE(climbs!C4036)=2,CHAR(34),""))</f>
        <v>STARTING_AT_KM=129.5</v>
      </c>
      <c r="D4036" t="str">
        <f>CONCATENATE(climbs!D$1, "=",IF(TYPE(climbs!D4036)=2,CHAR(34),""),climbs!D4036,IF(TYPE(climbs!D4036)=2,CHAR(34),""))</f>
        <v>NAME="Côte de Griton Moor"</v>
      </c>
      <c r="E4036" t="str">
        <f>CONCATENATE(climbs!E$1, "=",IF(TYPE(climbs!E4036)=2,CHAR(34),""),climbs!E4036,IF(TYPE(climbs!E4036)=2,CHAR(34),""))</f>
        <v>INITIAL_ALTITUDE=0</v>
      </c>
      <c r="F4036" t="str">
        <f>CONCATENATE(climbs!F$1, "=",IF(TYPE(climbs!F4036)=2,CHAR(34),""),climbs!F4036,IF(TYPE(climbs!F4036)=2,CHAR(34),""))</f>
        <v>DISTANCE=3</v>
      </c>
      <c r="G4036" t="str">
        <f>CONCATENATE(climbs!G$1, "=",IF(TYPE(climbs!G4036)=2,CHAR(34),""),climbs!G4036,IF(TYPE(climbs!G4036)=2,CHAR(34),""))</f>
        <v>AVERAGE_SLOPE=6.6</v>
      </c>
      <c r="H4036" t="str">
        <f>CONCATENATE(climbs!H$1, "=",IF(TYPE(climbs!H4036)=2,CHAR(34),""),climbs!H4036,IF(TYPE(climbs!H4036)=2,CHAR(34),""))</f>
        <v>CATEGORY="3"</v>
      </c>
    </row>
    <row r="4037" spans="1:8" x14ac:dyDescent="0.25">
      <c r="A4037" t="str">
        <f>CONCATENATE(climbs!A$1, "=",IF(TYPE(climbs!A4037)=2,CHAR(34),""),climbs!A4037,IF(TYPE(climbs!A4037)=2,CHAR(34),""))</f>
        <v>CLIMB_ID=4036</v>
      </c>
      <c r="B4037" t="str">
        <f>CONCATENATE(climbs!B$1, "=",IF(TYPE(climbs!B4037)=2,CHAR(34),""),climbs!B4037,IF(TYPE(climbs!B4037)=2,CHAR(34),""))</f>
        <v>STAGE_NUMBER=1346</v>
      </c>
      <c r="C4037" t="str">
        <f>CONCATENATE(climbs!C$1, "=",IF(TYPE(climbs!C4037)=2,CHAR(34),""),climbs!C4037,IF(TYPE(climbs!C4037)=2,CHAR(34),""))</f>
        <v>STARTING_AT_KM=47</v>
      </c>
      <c r="D4037" t="str">
        <f>CONCATENATE(climbs!D$1, "=",IF(TYPE(climbs!D4037)=2,CHAR(34),""),climbs!D4037,IF(TYPE(climbs!D4037)=2,CHAR(34),""))</f>
        <v>NAME="Côte de Blubberhouses"</v>
      </c>
      <c r="E4037" t="str">
        <f>CONCATENATE(climbs!E$1, "=",IF(TYPE(climbs!E4037)=2,CHAR(34),""),climbs!E4037,IF(TYPE(climbs!E4037)=2,CHAR(34),""))</f>
        <v>INITIAL_ALTITUDE=0</v>
      </c>
      <c r="F4037" t="str">
        <f>CONCATENATE(climbs!F$1, "=",IF(TYPE(climbs!F4037)=2,CHAR(34),""),climbs!F4037,IF(TYPE(climbs!F4037)=2,CHAR(34),""))</f>
        <v>DISTANCE=1.8</v>
      </c>
      <c r="G4037" t="str">
        <f>CONCATENATE(climbs!G$1, "=",IF(TYPE(climbs!G4037)=2,CHAR(34),""),climbs!G4037,IF(TYPE(climbs!G4037)=2,CHAR(34),""))</f>
        <v>AVERAGE_SLOPE=6.1</v>
      </c>
      <c r="H4037" t="str">
        <f>CONCATENATE(climbs!H$1, "=",IF(TYPE(climbs!H4037)=2,CHAR(34),""),climbs!H4037,IF(TYPE(climbs!H4037)=2,CHAR(34),""))</f>
        <v>CATEGORY="4"</v>
      </c>
    </row>
    <row r="4038" spans="1:8" x14ac:dyDescent="0.25">
      <c r="A4038" t="str">
        <f>CONCATENATE(climbs!A$1, "=",IF(TYPE(climbs!A4038)=2,CHAR(34),""),climbs!A4038,IF(TYPE(climbs!A4038)=2,CHAR(34),""))</f>
        <v>CLIMB_ID=4037</v>
      </c>
      <c r="B4038" t="str">
        <f>CONCATENATE(climbs!B$1, "=",IF(TYPE(climbs!B4038)=2,CHAR(34),""),climbs!B4038,IF(TYPE(climbs!B4038)=2,CHAR(34),""))</f>
        <v>STAGE_NUMBER=1346</v>
      </c>
      <c r="C4038" t="str">
        <f>CONCATENATE(climbs!C$1, "=",IF(TYPE(climbs!C4038)=2,CHAR(34),""),climbs!C4038,IF(TYPE(climbs!C4038)=2,CHAR(34),""))</f>
        <v>STARTING_AT_KM=85</v>
      </c>
      <c r="D4038" t="str">
        <f>CONCATENATE(climbs!D$1, "=",IF(TYPE(climbs!D4038)=2,CHAR(34),""),climbs!D4038,IF(TYPE(climbs!D4038)=2,CHAR(34),""))</f>
        <v>NAME="Côte d'Oxenhope Moor"</v>
      </c>
      <c r="E4038" t="str">
        <f>CONCATENATE(climbs!E$1, "=",IF(TYPE(climbs!E4038)=2,CHAR(34),""),climbs!E4038,IF(TYPE(climbs!E4038)=2,CHAR(34),""))</f>
        <v>INITIAL_ALTITUDE=0</v>
      </c>
      <c r="F4038" t="str">
        <f>CONCATENATE(climbs!F$1, "=",IF(TYPE(climbs!F4038)=2,CHAR(34),""),climbs!F4038,IF(TYPE(climbs!F4038)=2,CHAR(34),""))</f>
        <v>DISTANCE=3.1</v>
      </c>
      <c r="G4038" t="str">
        <f>CONCATENATE(climbs!G$1, "=",IF(TYPE(climbs!G4038)=2,CHAR(34),""),climbs!G4038,IF(TYPE(climbs!G4038)=2,CHAR(34),""))</f>
        <v>AVERAGE_SLOPE=6.4</v>
      </c>
      <c r="H4038" t="str">
        <f>CONCATENATE(climbs!H$1, "=",IF(TYPE(climbs!H4038)=2,CHAR(34),""),climbs!H4038,IF(TYPE(climbs!H4038)=2,CHAR(34),""))</f>
        <v>CATEGORY="3"</v>
      </c>
    </row>
    <row r="4039" spans="1:8" x14ac:dyDescent="0.25">
      <c r="A4039" t="str">
        <f>CONCATENATE(climbs!A$1, "=",IF(TYPE(climbs!A4039)=2,CHAR(34),""),climbs!A4039,IF(TYPE(climbs!A4039)=2,CHAR(34),""))</f>
        <v>CLIMB_ID=4038</v>
      </c>
      <c r="B4039" t="str">
        <f>CONCATENATE(climbs!B$1, "=",IF(TYPE(climbs!B4039)=2,CHAR(34),""),climbs!B4039,IF(TYPE(climbs!B4039)=2,CHAR(34),""))</f>
        <v>STAGE_NUMBER=1346</v>
      </c>
      <c r="C4039" t="str">
        <f>CONCATENATE(climbs!C$1, "=",IF(TYPE(climbs!C4039)=2,CHAR(34),""),climbs!C4039,IF(TYPE(climbs!C4039)=2,CHAR(34),""))</f>
        <v>STARTING_AT_KM=112.5</v>
      </c>
      <c r="D4039" t="str">
        <f>CONCATENATE(climbs!D$1, "=",IF(TYPE(climbs!D4039)=2,CHAR(34),""),climbs!D4039,IF(TYPE(climbs!D4039)=2,CHAR(34),""))</f>
        <v>NAME="VC Côte de Ripponden"</v>
      </c>
      <c r="E4039" t="str">
        <f>CONCATENATE(climbs!E$1, "=",IF(TYPE(climbs!E4039)=2,CHAR(34),""),climbs!E4039,IF(TYPE(climbs!E4039)=2,CHAR(34),""))</f>
        <v>INITIAL_ALTITUDE=0</v>
      </c>
      <c r="F4039" t="str">
        <f>CONCATENATE(climbs!F$1, "=",IF(TYPE(climbs!F4039)=2,CHAR(34),""),climbs!F4039,IF(TYPE(climbs!F4039)=2,CHAR(34),""))</f>
        <v>DISTANCE=1.3</v>
      </c>
      <c r="G4039" t="str">
        <f>CONCATENATE(climbs!G$1, "=",IF(TYPE(climbs!G4039)=2,CHAR(34),""),climbs!G4039,IF(TYPE(climbs!G4039)=2,CHAR(34),""))</f>
        <v>AVERAGE_SLOPE=8.6</v>
      </c>
      <c r="H4039" t="str">
        <f>CONCATENATE(climbs!H$1, "=",IF(TYPE(climbs!H4039)=2,CHAR(34),""),climbs!H4039,IF(TYPE(climbs!H4039)=2,CHAR(34),""))</f>
        <v>CATEGORY="3"</v>
      </c>
    </row>
    <row r="4040" spans="1:8" x14ac:dyDescent="0.25">
      <c r="A4040" t="str">
        <f>CONCATENATE(climbs!A$1, "=",IF(TYPE(climbs!A4040)=2,CHAR(34),""),climbs!A4040,IF(TYPE(climbs!A4040)=2,CHAR(34),""))</f>
        <v>CLIMB_ID=4039</v>
      </c>
      <c r="B4040" t="str">
        <f>CONCATENATE(climbs!B$1, "=",IF(TYPE(climbs!B4040)=2,CHAR(34),""),climbs!B4040,IF(TYPE(climbs!B4040)=2,CHAR(34),""))</f>
        <v>STAGE_NUMBER=1346</v>
      </c>
      <c r="C4040" t="str">
        <f>CONCATENATE(climbs!C$1, "=",IF(TYPE(climbs!C4040)=2,CHAR(34),""),climbs!C4040,IF(TYPE(climbs!C4040)=2,CHAR(34),""))</f>
        <v>STARTING_AT_KM=119.5</v>
      </c>
      <c r="D4040" t="str">
        <f>CONCATENATE(climbs!D$1, "=",IF(TYPE(climbs!D4040)=2,CHAR(34),""),climbs!D4040,IF(TYPE(climbs!D4040)=2,CHAR(34),""))</f>
        <v>NAME="Côte de Greetland"</v>
      </c>
      <c r="E4040" t="str">
        <f>CONCATENATE(climbs!E$1, "=",IF(TYPE(climbs!E4040)=2,CHAR(34),""),climbs!E4040,IF(TYPE(climbs!E4040)=2,CHAR(34),""))</f>
        <v>INITIAL_ALTITUDE=0</v>
      </c>
      <c r="F4040" t="str">
        <f>CONCATENATE(climbs!F$1, "=",IF(TYPE(climbs!F4040)=2,CHAR(34),""),climbs!F4040,IF(TYPE(climbs!F4040)=2,CHAR(34),""))</f>
        <v>DISTANCE=1.6</v>
      </c>
      <c r="G4040" t="str">
        <f>CONCATENATE(climbs!G$1, "=",IF(TYPE(climbs!G4040)=2,CHAR(34),""),climbs!G4040,IF(TYPE(climbs!G4040)=2,CHAR(34),""))</f>
        <v>AVERAGE_SLOPE=6.7</v>
      </c>
      <c r="H4040" t="str">
        <f>CONCATENATE(climbs!H$1, "=",IF(TYPE(climbs!H4040)=2,CHAR(34),""),climbs!H4040,IF(TYPE(climbs!H4040)=2,CHAR(34),""))</f>
        <v>CATEGORY="3"</v>
      </c>
    </row>
    <row r="4041" spans="1:8" x14ac:dyDescent="0.25">
      <c r="A4041" t="str">
        <f>CONCATENATE(climbs!A$1, "=",IF(TYPE(climbs!A4041)=2,CHAR(34),""),climbs!A4041,IF(TYPE(climbs!A4041)=2,CHAR(34),""))</f>
        <v>CLIMB_ID=4040</v>
      </c>
      <c r="B4041" t="str">
        <f>CONCATENATE(climbs!B$1, "=",IF(TYPE(climbs!B4041)=2,CHAR(34),""),climbs!B4041,IF(TYPE(climbs!B4041)=2,CHAR(34),""))</f>
        <v>STAGE_NUMBER=1346</v>
      </c>
      <c r="C4041" t="str">
        <f>CONCATENATE(climbs!C$1, "=",IF(TYPE(climbs!C4041)=2,CHAR(34),""),climbs!C4041,IF(TYPE(climbs!C4041)=2,CHAR(34),""))</f>
        <v>STARTING_AT_KM=143.5</v>
      </c>
      <c r="D4041" t="str">
        <f>CONCATENATE(climbs!D$1, "=",IF(TYPE(climbs!D4041)=2,CHAR(34),""),climbs!D4041,IF(TYPE(climbs!D4041)=2,CHAR(34),""))</f>
        <v>NAME="Côte de Holme Moss"</v>
      </c>
      <c r="E4041" t="str">
        <f>CONCATENATE(climbs!E$1, "=",IF(TYPE(climbs!E4041)=2,CHAR(34),""),climbs!E4041,IF(TYPE(climbs!E4041)=2,CHAR(34),""))</f>
        <v>INITIAL_ALTITUDE=0</v>
      </c>
      <c r="F4041" t="str">
        <f>CONCATENATE(climbs!F$1, "=",IF(TYPE(climbs!F4041)=2,CHAR(34),""),climbs!F4041,IF(TYPE(climbs!F4041)=2,CHAR(34),""))</f>
        <v>DISTANCE=4.7</v>
      </c>
      <c r="G4041" t="str">
        <f>CONCATENATE(climbs!G$1, "=",IF(TYPE(climbs!G4041)=2,CHAR(34),""),climbs!G4041,IF(TYPE(climbs!G4041)=2,CHAR(34),""))</f>
        <v>AVERAGE_SLOPE=7</v>
      </c>
      <c r="H4041" t="str">
        <f>CONCATENATE(climbs!H$1, "=",IF(TYPE(climbs!H4041)=2,CHAR(34),""),climbs!H4041,IF(TYPE(climbs!H4041)=2,CHAR(34),""))</f>
        <v>CATEGORY="2"</v>
      </c>
    </row>
    <row r="4042" spans="1:8" x14ac:dyDescent="0.25">
      <c r="A4042" t="str">
        <f>CONCATENATE(climbs!A$1, "=",IF(TYPE(climbs!A4042)=2,CHAR(34),""),climbs!A4042,IF(TYPE(climbs!A4042)=2,CHAR(34),""))</f>
        <v>CLIMB_ID=4041</v>
      </c>
      <c r="B4042" t="str">
        <f>CONCATENATE(climbs!B$1, "=",IF(TYPE(climbs!B4042)=2,CHAR(34),""),climbs!B4042,IF(TYPE(climbs!B4042)=2,CHAR(34),""))</f>
        <v>STAGE_NUMBER=1346</v>
      </c>
      <c r="C4042" t="str">
        <f>CONCATENATE(climbs!C$1, "=",IF(TYPE(climbs!C4042)=2,CHAR(34),""),climbs!C4042,IF(TYPE(climbs!C4042)=2,CHAR(34),""))</f>
        <v>STARTING_AT_KM=167</v>
      </c>
      <c r="D4042" t="str">
        <f>CONCATENATE(climbs!D$1, "=",IF(TYPE(climbs!D4042)=2,CHAR(34),""),climbs!D4042,IF(TYPE(climbs!D4042)=2,CHAR(34),""))</f>
        <v>NAME="Côte de Midhopestones"</v>
      </c>
      <c r="E4042" t="str">
        <f>CONCATENATE(climbs!E$1, "=",IF(TYPE(climbs!E4042)=2,CHAR(34),""),climbs!E4042,IF(TYPE(climbs!E4042)=2,CHAR(34),""))</f>
        <v>INITIAL_ALTITUDE=0</v>
      </c>
      <c r="F4042" t="str">
        <f>CONCATENATE(climbs!F$1, "=",IF(TYPE(climbs!F4042)=2,CHAR(34),""),climbs!F4042,IF(TYPE(climbs!F4042)=2,CHAR(34),""))</f>
        <v>DISTANCE=2.5</v>
      </c>
      <c r="G4042" t="str">
        <f>CONCATENATE(climbs!G$1, "=",IF(TYPE(climbs!G4042)=2,CHAR(34),""),climbs!G4042,IF(TYPE(climbs!G4042)=2,CHAR(34),""))</f>
        <v>AVERAGE_SLOPE=6.1</v>
      </c>
      <c r="H4042" t="str">
        <f>CONCATENATE(climbs!H$1, "=",IF(TYPE(climbs!H4042)=2,CHAR(34),""),climbs!H4042,IF(TYPE(climbs!H4042)=2,CHAR(34),""))</f>
        <v>CATEGORY="3"</v>
      </c>
    </row>
    <row r="4043" spans="1:8" x14ac:dyDescent="0.25">
      <c r="A4043" t="str">
        <f>CONCATENATE(climbs!A$1, "=",IF(TYPE(climbs!A4043)=2,CHAR(34),""),climbs!A4043,IF(TYPE(climbs!A4043)=2,CHAR(34),""))</f>
        <v>CLIMB_ID=4042</v>
      </c>
      <c r="B4043" t="str">
        <f>CONCATENATE(climbs!B$1, "=",IF(TYPE(climbs!B4043)=2,CHAR(34),""),climbs!B4043,IF(TYPE(climbs!B4043)=2,CHAR(34),""))</f>
        <v>STAGE_NUMBER=1346</v>
      </c>
      <c r="C4043" t="str">
        <f>CONCATENATE(climbs!C$1, "=",IF(TYPE(climbs!C4043)=2,CHAR(34),""),climbs!C4043,IF(TYPE(climbs!C4043)=2,CHAR(34),""))</f>
        <v>STARTING_AT_KM=175</v>
      </c>
      <c r="D4043" t="str">
        <f>CONCATENATE(climbs!D$1, "=",IF(TYPE(climbs!D4043)=2,CHAR(34),""),climbs!D4043,IF(TYPE(climbs!D4043)=2,CHAR(34),""))</f>
        <v>NAME="Côte de Bradfield"</v>
      </c>
      <c r="E4043" t="str">
        <f>CONCATENATE(climbs!E$1, "=",IF(TYPE(climbs!E4043)=2,CHAR(34),""),climbs!E4043,IF(TYPE(climbs!E4043)=2,CHAR(34),""))</f>
        <v>INITIAL_ALTITUDE=0</v>
      </c>
      <c r="F4043" t="str">
        <f>CONCATENATE(climbs!F$1, "=",IF(TYPE(climbs!F4043)=2,CHAR(34),""),climbs!F4043,IF(TYPE(climbs!F4043)=2,CHAR(34),""))</f>
        <v>DISTANCE=1</v>
      </c>
      <c r="G4043" t="str">
        <f>CONCATENATE(climbs!G$1, "=",IF(TYPE(climbs!G4043)=2,CHAR(34),""),climbs!G4043,IF(TYPE(climbs!G4043)=2,CHAR(34),""))</f>
        <v>AVERAGE_SLOPE=7.4</v>
      </c>
      <c r="H4043" t="str">
        <f>CONCATENATE(climbs!H$1, "=",IF(TYPE(climbs!H4043)=2,CHAR(34),""),climbs!H4043,IF(TYPE(climbs!H4043)=2,CHAR(34),""))</f>
        <v>CATEGORY="4"</v>
      </c>
    </row>
    <row r="4044" spans="1:8" x14ac:dyDescent="0.25">
      <c r="A4044" t="str">
        <f>CONCATENATE(climbs!A$1, "=",IF(TYPE(climbs!A4044)=2,CHAR(34),""),climbs!A4044,IF(TYPE(climbs!A4044)=2,CHAR(34),""))</f>
        <v>CLIMB_ID=4043</v>
      </c>
      <c r="B4044" t="str">
        <f>CONCATENATE(climbs!B$1, "=",IF(TYPE(climbs!B4044)=2,CHAR(34),""),climbs!B4044,IF(TYPE(climbs!B4044)=2,CHAR(34),""))</f>
        <v>STAGE_NUMBER=1346</v>
      </c>
      <c r="C4044" t="str">
        <f>CONCATENATE(climbs!C$1, "=",IF(TYPE(climbs!C4044)=2,CHAR(34),""),climbs!C4044,IF(TYPE(climbs!C4044)=2,CHAR(34),""))</f>
        <v>STARTING_AT_KM=182</v>
      </c>
      <c r="D4044" t="str">
        <f>CONCATENATE(climbs!D$1, "=",IF(TYPE(climbs!D4044)=2,CHAR(34),""),climbs!D4044,IF(TYPE(climbs!D4044)=2,CHAR(34),""))</f>
        <v>NAME="Côte d'Oughtibridge"</v>
      </c>
      <c r="E4044" t="str">
        <f>CONCATENATE(climbs!E$1, "=",IF(TYPE(climbs!E4044)=2,CHAR(34),""),climbs!E4044,IF(TYPE(climbs!E4044)=2,CHAR(34),""))</f>
        <v>INITIAL_ALTITUDE=0</v>
      </c>
      <c r="F4044" t="str">
        <f>CONCATENATE(climbs!F$1, "=",IF(TYPE(climbs!F4044)=2,CHAR(34),""),climbs!F4044,IF(TYPE(climbs!F4044)=2,CHAR(34),""))</f>
        <v>DISTANCE=1.5</v>
      </c>
      <c r="G4044" t="str">
        <f>CONCATENATE(climbs!G$1, "=",IF(TYPE(climbs!G4044)=2,CHAR(34),""),climbs!G4044,IF(TYPE(climbs!G4044)=2,CHAR(34),""))</f>
        <v>AVERAGE_SLOPE=9.1</v>
      </c>
      <c r="H4044" t="str">
        <f>CONCATENATE(climbs!H$1, "=",IF(TYPE(climbs!H4044)=2,CHAR(34),""),climbs!H4044,IF(TYPE(climbs!H4044)=2,CHAR(34),""))</f>
        <v>CATEGORY="3"</v>
      </c>
    </row>
    <row r="4045" spans="1:8" x14ac:dyDescent="0.25">
      <c r="A4045" t="str">
        <f>CONCATENATE(climbs!A$1, "=",IF(TYPE(climbs!A4045)=2,CHAR(34),""),climbs!A4045,IF(TYPE(climbs!A4045)=2,CHAR(34),""))</f>
        <v>CLIMB_ID=4044</v>
      </c>
      <c r="B4045" t="str">
        <f>CONCATENATE(climbs!B$1, "=",IF(TYPE(climbs!B4045)=2,CHAR(34),""),climbs!B4045,IF(TYPE(climbs!B4045)=2,CHAR(34),""))</f>
        <v>STAGE_NUMBER=1346</v>
      </c>
      <c r="C4045" t="str">
        <f>CONCATENATE(climbs!C$1, "=",IF(TYPE(climbs!C4045)=2,CHAR(34),""),climbs!C4045,IF(TYPE(climbs!C4045)=2,CHAR(34),""))</f>
        <v>STARTING_AT_KM=196</v>
      </c>
      <c r="D4045" t="str">
        <f>CONCATENATE(climbs!D$1, "=",IF(TYPE(climbs!D4045)=2,CHAR(34),""),climbs!D4045,IF(TYPE(climbs!D4045)=2,CHAR(34),""))</f>
        <v>NAME="VC Côte de Jenkin Road"</v>
      </c>
      <c r="E4045" t="str">
        <f>CONCATENATE(climbs!E$1, "=",IF(TYPE(climbs!E4045)=2,CHAR(34),""),climbs!E4045,IF(TYPE(climbs!E4045)=2,CHAR(34),""))</f>
        <v>INITIAL_ALTITUDE=0</v>
      </c>
      <c r="F4045" t="str">
        <f>CONCATENATE(climbs!F$1, "=",IF(TYPE(climbs!F4045)=2,CHAR(34),""),climbs!F4045,IF(TYPE(climbs!F4045)=2,CHAR(34),""))</f>
        <v>DISTANCE=0.8</v>
      </c>
      <c r="G4045" t="str">
        <f>CONCATENATE(climbs!G$1, "=",IF(TYPE(climbs!G4045)=2,CHAR(34),""),climbs!G4045,IF(TYPE(climbs!G4045)=2,CHAR(34),""))</f>
        <v>AVERAGE_SLOPE=10.8</v>
      </c>
      <c r="H4045" t="str">
        <f>CONCATENATE(climbs!H$1, "=",IF(TYPE(climbs!H4045)=2,CHAR(34),""),climbs!H4045,IF(TYPE(climbs!H4045)=2,CHAR(34),""))</f>
        <v>CATEGORY="4"</v>
      </c>
    </row>
    <row r="4046" spans="1:8" x14ac:dyDescent="0.25">
      <c r="A4046" t="str">
        <f>CONCATENATE(climbs!A$1, "=",IF(TYPE(climbs!A4046)=2,CHAR(34),""),climbs!A4046,IF(TYPE(climbs!A4046)=2,CHAR(34),""))</f>
        <v>CLIMB_ID=4045</v>
      </c>
      <c r="B4046" t="str">
        <f>CONCATENATE(climbs!B$1, "=",IF(TYPE(climbs!B4046)=2,CHAR(34),""),climbs!B4046,IF(TYPE(climbs!B4046)=2,CHAR(34),""))</f>
        <v>STAGE_NUMBER=1348</v>
      </c>
      <c r="C4046" t="str">
        <f>CONCATENATE(climbs!C$1, "=",IF(TYPE(climbs!C4046)=2,CHAR(34),""),climbs!C4046,IF(TYPE(climbs!C4046)=2,CHAR(34),""))</f>
        <v>STARTING_AT_KM=34</v>
      </c>
      <c r="D4046" t="str">
        <f>CONCATENATE(climbs!D$1, "=",IF(TYPE(climbs!D4046)=2,CHAR(34),""),climbs!D4046,IF(TYPE(climbs!D4046)=2,CHAR(34),""))</f>
        <v>NAME="Côte de Campagnette"</v>
      </c>
      <c r="E4046" t="str">
        <f>CONCATENATE(climbs!E$1, "=",IF(TYPE(climbs!E4046)=2,CHAR(34),""),climbs!E4046,IF(TYPE(climbs!E4046)=2,CHAR(34),""))</f>
        <v>INITIAL_ALTITUDE=0</v>
      </c>
      <c r="F4046" t="str">
        <f>CONCATENATE(climbs!F$1, "=",IF(TYPE(climbs!F4046)=2,CHAR(34),""),climbs!F4046,IF(TYPE(climbs!F4046)=2,CHAR(34),""))</f>
        <v>DISTANCE=1</v>
      </c>
      <c r="G4046" t="str">
        <f>CONCATENATE(climbs!G$1, "=",IF(TYPE(climbs!G4046)=2,CHAR(34),""),climbs!G4046,IF(TYPE(climbs!G4046)=2,CHAR(34),""))</f>
        <v>AVERAGE_SLOPE=6.5</v>
      </c>
      <c r="H4046" t="str">
        <f>CONCATENATE(climbs!H$1, "=",IF(TYPE(climbs!H4046)=2,CHAR(34),""),climbs!H4046,IF(TYPE(climbs!H4046)=2,CHAR(34),""))</f>
        <v>CATEGORY="4"</v>
      </c>
    </row>
    <row r="4047" spans="1:8" x14ac:dyDescent="0.25">
      <c r="A4047" t="str">
        <f>CONCATENATE(climbs!A$1, "=",IF(TYPE(climbs!A4047)=2,CHAR(34),""),climbs!A4047,IF(TYPE(climbs!A4047)=2,CHAR(34),""))</f>
        <v>CLIMB_ID=4046</v>
      </c>
      <c r="B4047" t="str">
        <f>CONCATENATE(climbs!B$1, "=",IF(TYPE(climbs!B4047)=2,CHAR(34),""),climbs!B4047,IF(TYPE(climbs!B4047)=2,CHAR(34),""))</f>
        <v>STAGE_NUMBER=1348</v>
      </c>
      <c r="C4047" t="str">
        <f>CONCATENATE(climbs!C$1, "=",IF(TYPE(climbs!C4047)=2,CHAR(34),""),climbs!C4047,IF(TYPE(climbs!C4047)=2,CHAR(34),""))</f>
        <v>STARTING_AT_KM=117.5</v>
      </c>
      <c r="D4047" t="str">
        <f>CONCATENATE(climbs!D$1, "=",IF(TYPE(climbs!D4047)=2,CHAR(34),""),climbs!D4047,IF(TYPE(climbs!D4047)=2,CHAR(34),""))</f>
        <v>NAME="Mont Noir"</v>
      </c>
      <c r="E4047" t="str">
        <f>CONCATENATE(climbs!E$1, "=",IF(TYPE(climbs!E4047)=2,CHAR(34),""),climbs!E4047,IF(TYPE(climbs!E4047)=2,CHAR(34),""))</f>
        <v>INITIAL_ALTITUDE=0</v>
      </c>
      <c r="F4047" t="str">
        <f>CONCATENATE(climbs!F$1, "=",IF(TYPE(climbs!F4047)=2,CHAR(34),""),climbs!F4047,IF(TYPE(climbs!F4047)=2,CHAR(34),""))</f>
        <v>DISTANCE=1.3</v>
      </c>
      <c r="G4047" t="str">
        <f>CONCATENATE(climbs!G$1, "=",IF(TYPE(climbs!G4047)=2,CHAR(34),""),climbs!G4047,IF(TYPE(climbs!G4047)=2,CHAR(34),""))</f>
        <v>AVERAGE_SLOPE=5.7</v>
      </c>
      <c r="H4047" t="str">
        <f>CONCATENATE(climbs!H$1, "=",IF(TYPE(climbs!H4047)=2,CHAR(34),""),climbs!H4047,IF(TYPE(climbs!H4047)=2,CHAR(34),""))</f>
        <v>CATEGORY="4"</v>
      </c>
    </row>
    <row r="4048" spans="1:8" x14ac:dyDescent="0.25">
      <c r="A4048" t="str">
        <f>CONCATENATE(climbs!A$1, "=",IF(TYPE(climbs!A4048)=2,CHAR(34),""),climbs!A4048,IF(TYPE(climbs!A4048)=2,CHAR(34),""))</f>
        <v>CLIMB_ID=4047</v>
      </c>
      <c r="B4048" t="str">
        <f>CONCATENATE(climbs!B$1, "=",IF(TYPE(climbs!B4048)=2,CHAR(34),""),climbs!B4048,IF(TYPE(climbs!B4048)=2,CHAR(34),""))</f>
        <v>STAGE_NUMBER=1350</v>
      </c>
      <c r="C4048" t="str">
        <f>CONCATENATE(climbs!C$1, "=",IF(TYPE(climbs!C4048)=2,CHAR(34),""),climbs!C4048,IF(TYPE(climbs!C4048)=2,CHAR(34),""))</f>
        <v>STARTING_AT_KM=107.5</v>
      </c>
      <c r="D4048" t="str">
        <f>CONCATENATE(climbs!D$1, "=",IF(TYPE(climbs!D4048)=2,CHAR(34),""),climbs!D4048,IF(TYPE(climbs!D4048)=2,CHAR(34),""))</f>
        <v>NAME="Côte de Coucy-le-Château-Auffrique"</v>
      </c>
      <c r="E4048" t="str">
        <f>CONCATENATE(climbs!E$1, "=",IF(TYPE(climbs!E4048)=2,CHAR(34),""),climbs!E4048,IF(TYPE(climbs!E4048)=2,CHAR(34),""))</f>
        <v>INITIAL_ALTITUDE=0</v>
      </c>
      <c r="F4048" t="str">
        <f>CONCATENATE(climbs!F$1, "=",IF(TYPE(climbs!F4048)=2,CHAR(34),""),climbs!F4048,IF(TYPE(climbs!F4048)=2,CHAR(34),""))</f>
        <v>DISTANCE=0.9</v>
      </c>
      <c r="G4048" t="str">
        <f>CONCATENATE(climbs!G$1, "=",IF(TYPE(climbs!G4048)=2,CHAR(34),""),climbs!G4048,IF(TYPE(climbs!G4048)=2,CHAR(34),""))</f>
        <v>AVERAGE_SLOPE=6.2</v>
      </c>
      <c r="H4048" t="str">
        <f>CONCATENATE(climbs!H$1, "=",IF(TYPE(climbs!H4048)=2,CHAR(34),""),climbs!H4048,IF(TYPE(climbs!H4048)=2,CHAR(34),""))</f>
        <v>CATEGORY="4"</v>
      </c>
    </row>
    <row r="4049" spans="1:8" x14ac:dyDescent="0.25">
      <c r="A4049" t="str">
        <f>CONCATENATE(climbs!A$1, "=",IF(TYPE(climbs!A4049)=2,CHAR(34),""),climbs!A4049,IF(TYPE(climbs!A4049)=2,CHAR(34),""))</f>
        <v>CLIMB_ID=4048</v>
      </c>
      <c r="B4049" t="str">
        <f>CONCATENATE(climbs!B$1, "=",IF(TYPE(climbs!B4049)=2,CHAR(34),""),climbs!B4049,IF(TYPE(climbs!B4049)=2,CHAR(34),""))</f>
        <v>STAGE_NUMBER=1350</v>
      </c>
      <c r="C4049" t="str">
        <f>CONCATENATE(climbs!C$1, "=",IF(TYPE(climbs!C4049)=2,CHAR(34),""),climbs!C4049,IF(TYPE(climbs!C4049)=2,CHAR(34),""))</f>
        <v>STARTING_AT_KM=157</v>
      </c>
      <c r="D4049" t="str">
        <f>CONCATENATE(climbs!D$1, "=",IF(TYPE(climbs!D4049)=2,CHAR(34),""),climbs!D4049,IF(TYPE(climbs!D4049)=2,CHAR(34),""))</f>
        <v>NAME="Côte de Roucy"</v>
      </c>
      <c r="E4049" t="str">
        <f>CONCATENATE(climbs!E$1, "=",IF(TYPE(climbs!E4049)=2,CHAR(34),""),climbs!E4049,IF(TYPE(climbs!E4049)=2,CHAR(34),""))</f>
        <v>INITIAL_ALTITUDE=0</v>
      </c>
      <c r="F4049" t="str">
        <f>CONCATENATE(climbs!F$1, "=",IF(TYPE(climbs!F4049)=2,CHAR(34),""),climbs!F4049,IF(TYPE(climbs!F4049)=2,CHAR(34),""))</f>
        <v>DISTANCE=1.5</v>
      </c>
      <c r="G4049" t="str">
        <f>CONCATENATE(climbs!G$1, "=",IF(TYPE(climbs!G4049)=2,CHAR(34),""),climbs!G4049,IF(TYPE(climbs!G4049)=2,CHAR(34),""))</f>
        <v>AVERAGE_SLOPE=6.2</v>
      </c>
      <c r="H4049" t="str">
        <f>CONCATENATE(climbs!H$1, "=",IF(TYPE(climbs!H4049)=2,CHAR(34),""),climbs!H4049,IF(TYPE(climbs!H4049)=2,CHAR(34),""))</f>
        <v>CATEGORY="4"</v>
      </c>
    </row>
    <row r="4050" spans="1:8" x14ac:dyDescent="0.25">
      <c r="A4050" t="str">
        <f>CONCATENATE(climbs!A$1, "=",IF(TYPE(climbs!A4050)=2,CHAR(34),""),climbs!A4050,IF(TYPE(climbs!A4050)=2,CHAR(34),""))</f>
        <v>CLIMB_ID=4049</v>
      </c>
      <c r="B4050" t="str">
        <f>CONCATENATE(climbs!B$1, "=",IF(TYPE(climbs!B4050)=2,CHAR(34),""),climbs!B4050,IF(TYPE(climbs!B4050)=2,CHAR(34),""))</f>
        <v>STAGE_NUMBER=1351</v>
      </c>
      <c r="C4050" t="str">
        <f>CONCATENATE(climbs!C$1, "=",IF(TYPE(climbs!C4050)=2,CHAR(34),""),climbs!C4050,IF(TYPE(climbs!C4050)=2,CHAR(34),""))</f>
        <v>STARTING_AT_KM=217.5</v>
      </c>
      <c r="D4050" t="str">
        <f>CONCATENATE(climbs!D$1, "=",IF(TYPE(climbs!D4050)=2,CHAR(34),""),climbs!D4050,IF(TYPE(climbs!D4050)=2,CHAR(34),""))</f>
        <v>NAME="Côte de Maron"</v>
      </c>
      <c r="E4050" t="str">
        <f>CONCATENATE(climbs!E$1, "=",IF(TYPE(climbs!E4050)=2,CHAR(34),""),climbs!E4050,IF(TYPE(climbs!E4050)=2,CHAR(34),""))</f>
        <v>INITIAL_ALTITUDE=0</v>
      </c>
      <c r="F4050" t="str">
        <f>CONCATENATE(climbs!F$1, "=",IF(TYPE(climbs!F4050)=2,CHAR(34),""),climbs!F4050,IF(TYPE(climbs!F4050)=2,CHAR(34),""))</f>
        <v>DISTANCE=3.2</v>
      </c>
      <c r="G4050" t="str">
        <f>CONCATENATE(climbs!G$1, "=",IF(TYPE(climbs!G4050)=2,CHAR(34),""),climbs!G4050,IF(TYPE(climbs!G4050)=2,CHAR(34),""))</f>
        <v>AVERAGE_SLOPE=5</v>
      </c>
      <c r="H4050" t="str">
        <f>CONCATENATE(climbs!H$1, "=",IF(TYPE(climbs!H4050)=2,CHAR(34),""),climbs!H4050,IF(TYPE(climbs!H4050)=2,CHAR(34),""))</f>
        <v>CATEGORY="4"</v>
      </c>
    </row>
    <row r="4051" spans="1:8" x14ac:dyDescent="0.25">
      <c r="A4051" t="str">
        <f>CONCATENATE(climbs!A$1, "=",IF(TYPE(climbs!A4051)=2,CHAR(34),""),climbs!A4051,IF(TYPE(climbs!A4051)=2,CHAR(34),""))</f>
        <v>CLIMB_ID=4050</v>
      </c>
      <c r="B4051" t="str">
        <f>CONCATENATE(climbs!B$1, "=",IF(TYPE(climbs!B4051)=2,CHAR(34),""),climbs!B4051,IF(TYPE(climbs!B4051)=2,CHAR(34),""))</f>
        <v>STAGE_NUMBER=1351</v>
      </c>
      <c r="C4051" t="str">
        <f>CONCATENATE(climbs!C$1, "=",IF(TYPE(climbs!C4051)=2,CHAR(34),""),climbs!C4051,IF(TYPE(climbs!C4051)=2,CHAR(34),""))</f>
        <v>STARTING_AT_KM=229</v>
      </c>
      <c r="D4051" t="str">
        <f>CONCATENATE(climbs!D$1, "=",IF(TYPE(climbs!D4051)=2,CHAR(34),""),climbs!D4051,IF(TYPE(climbs!D4051)=2,CHAR(34),""))</f>
        <v>NAME="Côte de Boufflers"</v>
      </c>
      <c r="E4051" t="str">
        <f>CONCATENATE(climbs!E$1, "=",IF(TYPE(climbs!E4051)=2,CHAR(34),""),climbs!E4051,IF(TYPE(climbs!E4051)=2,CHAR(34),""))</f>
        <v>INITIAL_ALTITUDE=0</v>
      </c>
      <c r="F4051" t="str">
        <f>CONCATENATE(climbs!F$1, "=",IF(TYPE(climbs!F4051)=2,CHAR(34),""),climbs!F4051,IF(TYPE(climbs!F4051)=2,CHAR(34),""))</f>
        <v>DISTANCE=1.3</v>
      </c>
      <c r="G4051" t="str">
        <f>CONCATENATE(climbs!G$1, "=",IF(TYPE(climbs!G4051)=2,CHAR(34),""),climbs!G4051,IF(TYPE(climbs!G4051)=2,CHAR(34),""))</f>
        <v>AVERAGE_SLOPE=7.9</v>
      </c>
      <c r="H4051" t="str">
        <f>CONCATENATE(climbs!H$1, "=",IF(TYPE(climbs!H4051)=2,CHAR(34),""),climbs!H4051,IF(TYPE(climbs!H4051)=2,CHAR(34),""))</f>
        <v>CATEGORY="4"</v>
      </c>
    </row>
    <row r="4052" spans="1:8" x14ac:dyDescent="0.25">
      <c r="A4052" t="str">
        <f>CONCATENATE(climbs!A$1, "=",IF(TYPE(climbs!A4052)=2,CHAR(34),""),climbs!A4052,IF(TYPE(climbs!A4052)=2,CHAR(34),""))</f>
        <v>CLIMB_ID=4051</v>
      </c>
      <c r="B4052" t="str">
        <f>CONCATENATE(climbs!B$1, "=",IF(TYPE(climbs!B4052)=2,CHAR(34),""),climbs!B4052,IF(TYPE(climbs!B4052)=2,CHAR(34),""))</f>
        <v>STAGE_NUMBER=1352</v>
      </c>
      <c r="C4052" t="str">
        <f>CONCATENATE(climbs!C$1, "=",IF(TYPE(climbs!C4052)=2,CHAR(34),""),climbs!C4052,IF(TYPE(climbs!C4052)=2,CHAR(34),""))</f>
        <v>STARTING_AT_KM=142</v>
      </c>
      <c r="D4052" t="str">
        <f>CONCATENATE(climbs!D$1, "=",IF(TYPE(climbs!D4052)=2,CHAR(34),""),climbs!D4052,IF(TYPE(climbs!D4052)=2,CHAR(34),""))</f>
        <v>NAME="Col de la Croix des Moinats"</v>
      </c>
      <c r="E4052" t="str">
        <f>CONCATENATE(climbs!E$1, "=",IF(TYPE(climbs!E4052)=2,CHAR(34),""),climbs!E4052,IF(TYPE(climbs!E4052)=2,CHAR(34),""))</f>
        <v>INITIAL_ALTITUDE=891</v>
      </c>
      <c r="F4052" t="str">
        <f>CONCATENATE(climbs!F$1, "=",IF(TYPE(climbs!F4052)=2,CHAR(34),""),climbs!F4052,IF(TYPE(climbs!F4052)=2,CHAR(34),""))</f>
        <v>DISTANCE=7.6</v>
      </c>
      <c r="G4052" t="str">
        <f>CONCATENATE(climbs!G$1, "=",IF(TYPE(climbs!G4052)=2,CHAR(34),""),climbs!G4052,IF(TYPE(climbs!G4052)=2,CHAR(34),""))</f>
        <v>AVERAGE_SLOPE=6</v>
      </c>
      <c r="H4052" t="str">
        <f>CONCATENATE(climbs!H$1, "=",IF(TYPE(climbs!H4052)=2,CHAR(34),""),climbs!H4052,IF(TYPE(climbs!H4052)=2,CHAR(34),""))</f>
        <v>CATEGORY="2"</v>
      </c>
    </row>
    <row r="4053" spans="1:8" x14ac:dyDescent="0.25">
      <c r="A4053" t="str">
        <f>CONCATENATE(climbs!A$1, "=",IF(TYPE(climbs!A4053)=2,CHAR(34),""),climbs!A4053,IF(TYPE(climbs!A4053)=2,CHAR(34),""))</f>
        <v>CLIMB_ID=4052</v>
      </c>
      <c r="B4053" t="str">
        <f>CONCATENATE(climbs!B$1, "=",IF(TYPE(climbs!B4053)=2,CHAR(34),""),climbs!B4053,IF(TYPE(climbs!B4053)=2,CHAR(34),""))</f>
        <v>STAGE_NUMBER=1352</v>
      </c>
      <c r="C4053" t="str">
        <f>CONCATENATE(climbs!C$1, "=",IF(TYPE(climbs!C4053)=2,CHAR(34),""),climbs!C4053,IF(TYPE(climbs!C4053)=2,CHAR(34),""))</f>
        <v>STARTING_AT_KM=150</v>
      </c>
      <c r="D4053" t="str">
        <f>CONCATENATE(climbs!D$1, "=",IF(TYPE(climbs!D4053)=2,CHAR(34),""),climbs!D4053,IF(TYPE(climbs!D4053)=2,CHAR(34),""))</f>
        <v>NAME="Col de Grosse Pierre"</v>
      </c>
      <c r="E4053" t="str">
        <f>CONCATENATE(climbs!E$1, "=",IF(TYPE(climbs!E4053)=2,CHAR(34),""),climbs!E4053,IF(TYPE(climbs!E4053)=2,CHAR(34),""))</f>
        <v>INITIAL_ALTITUDE=901</v>
      </c>
      <c r="F4053" t="str">
        <f>CONCATENATE(climbs!F$1, "=",IF(TYPE(climbs!F4053)=2,CHAR(34),""),climbs!F4053,IF(TYPE(climbs!F4053)=2,CHAR(34),""))</f>
        <v>DISTANCE=3</v>
      </c>
      <c r="G4053" t="str">
        <f>CONCATENATE(climbs!G$1, "=",IF(TYPE(climbs!G4053)=2,CHAR(34),""),climbs!G4053,IF(TYPE(climbs!G4053)=2,CHAR(34),""))</f>
        <v>AVERAGE_SLOPE=7.5</v>
      </c>
      <c r="H4053" t="str">
        <f>CONCATENATE(climbs!H$1, "=",IF(TYPE(climbs!H4053)=2,CHAR(34),""),climbs!H4053,IF(TYPE(climbs!H4053)=2,CHAR(34),""))</f>
        <v>CATEGORY="2"</v>
      </c>
    </row>
    <row r="4054" spans="1:8" x14ac:dyDescent="0.25">
      <c r="A4054" t="str">
        <f>CONCATENATE(climbs!A$1, "=",IF(TYPE(climbs!A4054)=2,CHAR(34),""),climbs!A4054,IF(TYPE(climbs!A4054)=2,CHAR(34),""))</f>
        <v>CLIMB_ID=4053</v>
      </c>
      <c r="B4054" t="str">
        <f>CONCATENATE(climbs!B$1, "=",IF(TYPE(climbs!B4054)=2,CHAR(34),""),climbs!B4054,IF(TYPE(climbs!B4054)=2,CHAR(34),""))</f>
        <v>STAGE_NUMBER=1352</v>
      </c>
      <c r="C4054" t="str">
        <f>CONCATENATE(climbs!C$1, "=",IF(TYPE(climbs!C4054)=2,CHAR(34),""),climbs!C4054,IF(TYPE(climbs!C4054)=2,CHAR(34),""))</f>
        <v>STARTING_AT_KM=161</v>
      </c>
      <c r="D4054" t="str">
        <f>CONCATENATE(climbs!D$1, "=",IF(TYPE(climbs!D4054)=2,CHAR(34),""),climbs!D4054,IF(TYPE(climbs!D4054)=2,CHAR(34),""))</f>
        <v>NAME="Côte de La Mauselaine"</v>
      </c>
      <c r="E4054" t="str">
        <f>CONCATENATE(climbs!E$1, "=",IF(TYPE(climbs!E4054)=2,CHAR(34),""),climbs!E4054,IF(TYPE(climbs!E4054)=2,CHAR(34),""))</f>
        <v>INITIAL_ALTITUDE=0</v>
      </c>
      <c r="F4054" t="str">
        <f>CONCATENATE(climbs!F$1, "=",IF(TYPE(climbs!F4054)=2,CHAR(34),""),climbs!F4054,IF(TYPE(climbs!F4054)=2,CHAR(34),""))</f>
        <v>DISTANCE=1.8</v>
      </c>
      <c r="G4054" t="str">
        <f>CONCATENATE(climbs!G$1, "=",IF(TYPE(climbs!G4054)=2,CHAR(34),""),climbs!G4054,IF(TYPE(climbs!G4054)=2,CHAR(34),""))</f>
        <v>AVERAGE_SLOPE=10.3</v>
      </c>
      <c r="H4054" t="str">
        <f>CONCATENATE(climbs!H$1, "=",IF(TYPE(climbs!H4054)=2,CHAR(34),""),climbs!H4054,IF(TYPE(climbs!H4054)=2,CHAR(34),""))</f>
        <v>CATEGORY="3"</v>
      </c>
    </row>
    <row r="4055" spans="1:8" x14ac:dyDescent="0.25">
      <c r="A4055" t="str">
        <f>CONCATENATE(climbs!A$1, "=",IF(TYPE(climbs!A4055)=2,CHAR(34),""),climbs!A4055,IF(TYPE(climbs!A4055)=2,CHAR(34),""))</f>
        <v>CLIMB_ID=4054</v>
      </c>
      <c r="B4055" t="str">
        <f>CONCATENATE(climbs!B$1, "=",IF(TYPE(climbs!B4055)=2,CHAR(34),""),climbs!B4055,IF(TYPE(climbs!B4055)=2,CHAR(34),""))</f>
        <v>STAGE_NUMBER=1353</v>
      </c>
      <c r="C4055" t="str">
        <f>CONCATENATE(climbs!C$1, "=",IF(TYPE(climbs!C4055)=2,CHAR(34),""),climbs!C4055,IF(TYPE(climbs!C4055)=2,CHAR(34),""))</f>
        <v>STARTING_AT_KM=11.5</v>
      </c>
      <c r="D4055" t="str">
        <f>CONCATENATE(climbs!D$1, "=",IF(TYPE(climbs!D4055)=2,CHAR(34),""),climbs!D4055,IF(TYPE(climbs!D4055)=2,CHAR(34),""))</f>
        <v>NAME="Col de la Schlucht"</v>
      </c>
      <c r="E4055" t="str">
        <f>CONCATENATE(climbs!E$1, "=",IF(TYPE(climbs!E4055)=2,CHAR(34),""),climbs!E4055,IF(TYPE(climbs!E4055)=2,CHAR(34),""))</f>
        <v>INITIAL_ALTITUDE=1140</v>
      </c>
      <c r="F4055" t="str">
        <f>CONCATENATE(climbs!F$1, "=",IF(TYPE(climbs!F4055)=2,CHAR(34),""),climbs!F4055,IF(TYPE(climbs!F4055)=2,CHAR(34),""))</f>
        <v>DISTANCE=8.6</v>
      </c>
      <c r="G4055" t="str">
        <f>CONCATENATE(climbs!G$1, "=",IF(TYPE(climbs!G4055)=2,CHAR(34),""),climbs!G4055,IF(TYPE(climbs!G4055)=2,CHAR(34),""))</f>
        <v>AVERAGE_SLOPE=4.5</v>
      </c>
      <c r="H4055" t="str">
        <f>CONCATENATE(climbs!H$1, "=",IF(TYPE(climbs!H4055)=2,CHAR(34),""),climbs!H4055,IF(TYPE(climbs!H4055)=2,CHAR(34),""))</f>
        <v>CATEGORY="2"</v>
      </c>
    </row>
    <row r="4056" spans="1:8" x14ac:dyDescent="0.25">
      <c r="A4056" t="str">
        <f>CONCATENATE(climbs!A$1, "=",IF(TYPE(climbs!A4056)=2,CHAR(34),""),climbs!A4056,IF(TYPE(climbs!A4056)=2,CHAR(34),""))</f>
        <v>CLIMB_ID=4055</v>
      </c>
      <c r="B4056" t="str">
        <f>CONCATENATE(climbs!B$1, "=",IF(TYPE(climbs!B4056)=2,CHAR(34),""),climbs!B4056,IF(TYPE(climbs!B4056)=2,CHAR(34),""))</f>
        <v>STAGE_NUMBER=1353</v>
      </c>
      <c r="C4056" t="str">
        <f>CONCATENATE(climbs!C$1, "=",IF(TYPE(climbs!C4056)=2,CHAR(34),""),climbs!C4056,IF(TYPE(climbs!C4056)=2,CHAR(34),""))</f>
        <v>STARTING_AT_KM=41</v>
      </c>
      <c r="D4056" t="str">
        <f>CONCATENATE(climbs!D$1, "=",IF(TYPE(climbs!D4056)=2,CHAR(34),""),climbs!D4056,IF(TYPE(climbs!D4056)=2,CHAR(34),""))</f>
        <v>NAME="Col du Wettstein"</v>
      </c>
      <c r="E4056" t="str">
        <f>CONCATENATE(climbs!E$1, "=",IF(TYPE(climbs!E4056)=2,CHAR(34),""),climbs!E4056,IF(TYPE(climbs!E4056)=2,CHAR(34),""))</f>
        <v>INITIAL_ALTITUDE=0</v>
      </c>
      <c r="F4056" t="str">
        <f>CONCATENATE(climbs!F$1, "=",IF(TYPE(climbs!F4056)=2,CHAR(34),""),climbs!F4056,IF(TYPE(climbs!F4056)=2,CHAR(34),""))</f>
        <v>DISTANCE=7.7</v>
      </c>
      <c r="G4056" t="str">
        <f>CONCATENATE(climbs!G$1, "=",IF(TYPE(climbs!G4056)=2,CHAR(34),""),climbs!G4056,IF(TYPE(climbs!G4056)=2,CHAR(34),""))</f>
        <v>AVERAGE_SLOPE=4.1</v>
      </c>
      <c r="H4056" t="str">
        <f>CONCATENATE(climbs!H$1, "=",IF(TYPE(climbs!H4056)=2,CHAR(34),""),climbs!H4056,IF(TYPE(climbs!H4056)=2,CHAR(34),""))</f>
        <v>CATEGORY="3"</v>
      </c>
    </row>
    <row r="4057" spans="1:8" x14ac:dyDescent="0.25">
      <c r="A4057" t="str">
        <f>CONCATENATE(climbs!A$1, "=",IF(TYPE(climbs!A4057)=2,CHAR(34),""),climbs!A4057,IF(TYPE(climbs!A4057)=2,CHAR(34),""))</f>
        <v>CLIMB_ID=4056</v>
      </c>
      <c r="B4057" t="str">
        <f>CONCATENATE(climbs!B$1, "=",IF(TYPE(climbs!B4057)=2,CHAR(34),""),climbs!B4057,IF(TYPE(climbs!B4057)=2,CHAR(34),""))</f>
        <v>STAGE_NUMBER=1353</v>
      </c>
      <c r="C4057" t="str">
        <f>CONCATENATE(climbs!C$1, "=",IF(TYPE(climbs!C4057)=2,CHAR(34),""),climbs!C4057,IF(TYPE(climbs!C4057)=2,CHAR(34),""))</f>
        <v>STARTING_AT_KM=70</v>
      </c>
      <c r="D4057" t="str">
        <f>CONCATENATE(climbs!D$1, "=",IF(TYPE(climbs!D4057)=2,CHAR(34),""),climbs!D4057,IF(TYPE(climbs!D4057)=2,CHAR(34),""))</f>
        <v>NAME="Côte des Cinq Châteaux"</v>
      </c>
      <c r="E4057" t="str">
        <f>CONCATENATE(climbs!E$1, "=",IF(TYPE(climbs!E4057)=2,CHAR(34),""),climbs!E4057,IF(TYPE(climbs!E4057)=2,CHAR(34),""))</f>
        <v>INITIAL_ALTITUDE=0</v>
      </c>
      <c r="F4057" t="str">
        <f>CONCATENATE(climbs!F$1, "=",IF(TYPE(climbs!F4057)=2,CHAR(34),""),climbs!F4057,IF(TYPE(climbs!F4057)=2,CHAR(34),""))</f>
        <v>DISTANCE=4.5</v>
      </c>
      <c r="G4057" t="str">
        <f>CONCATENATE(climbs!G$1, "=",IF(TYPE(climbs!G4057)=2,CHAR(34),""),climbs!G4057,IF(TYPE(climbs!G4057)=2,CHAR(34),""))</f>
        <v>AVERAGE_SLOPE=6.1</v>
      </c>
      <c r="H4057" t="str">
        <f>CONCATENATE(climbs!H$1, "=",IF(TYPE(climbs!H4057)=2,CHAR(34),""),climbs!H4057,IF(TYPE(climbs!H4057)=2,CHAR(34),""))</f>
        <v>CATEGORY="3"</v>
      </c>
    </row>
    <row r="4058" spans="1:8" x14ac:dyDescent="0.25">
      <c r="A4058" t="str">
        <f>CONCATENATE(climbs!A$1, "=",IF(TYPE(climbs!A4058)=2,CHAR(34),""),climbs!A4058,IF(TYPE(climbs!A4058)=2,CHAR(34),""))</f>
        <v>CLIMB_ID=4057</v>
      </c>
      <c r="B4058" t="str">
        <f>CONCATENATE(climbs!B$1, "=",IF(TYPE(climbs!B4058)=2,CHAR(34),""),climbs!B4058,IF(TYPE(climbs!B4058)=2,CHAR(34),""))</f>
        <v>STAGE_NUMBER=1353</v>
      </c>
      <c r="C4058" t="str">
        <f>CONCATENATE(climbs!C$1, "=",IF(TYPE(climbs!C4058)=2,CHAR(34),""),climbs!C4058,IF(TYPE(climbs!C4058)=2,CHAR(34),""))</f>
        <v>STARTING_AT_KM=86</v>
      </c>
      <c r="D4058" t="str">
        <f>CONCATENATE(climbs!D$1, "=",IF(TYPE(climbs!D4058)=2,CHAR(34),""),climbs!D4058,IF(TYPE(climbs!D4058)=2,CHAR(34),""))</f>
        <v>NAME="Côte de Gueberschwihr"</v>
      </c>
      <c r="E4058" t="str">
        <f>CONCATENATE(climbs!E$1, "=",IF(TYPE(climbs!E4058)=2,CHAR(34),""),climbs!E4058,IF(TYPE(climbs!E4058)=2,CHAR(34),""))</f>
        <v>INITIAL_ALTITUDE=559</v>
      </c>
      <c r="F4058" t="str">
        <f>CONCATENATE(climbs!F$1, "=",IF(TYPE(climbs!F4058)=2,CHAR(34),""),climbs!F4058,IF(TYPE(climbs!F4058)=2,CHAR(34),""))</f>
        <v>DISTANCE=4.1</v>
      </c>
      <c r="G4058" t="str">
        <f>CONCATENATE(climbs!G$1, "=",IF(TYPE(climbs!G4058)=2,CHAR(34),""),climbs!G4058,IF(TYPE(climbs!G4058)=2,CHAR(34),""))</f>
        <v>AVERAGE_SLOPE=7.9</v>
      </c>
      <c r="H4058" t="str">
        <f>CONCATENATE(climbs!H$1, "=",IF(TYPE(climbs!H4058)=2,CHAR(34),""),climbs!H4058,IF(TYPE(climbs!H4058)=2,CHAR(34),""))</f>
        <v>CATEGORY="2"</v>
      </c>
    </row>
    <row r="4059" spans="1:8" x14ac:dyDescent="0.25">
      <c r="A4059" t="str">
        <f>CONCATENATE(climbs!A$1, "=",IF(TYPE(climbs!A4059)=2,CHAR(34),""),climbs!A4059,IF(TYPE(climbs!A4059)=2,CHAR(34),""))</f>
        <v>CLIMB_ID=4058</v>
      </c>
      <c r="B4059" t="str">
        <f>CONCATENATE(climbs!B$1, "=",IF(TYPE(climbs!B4059)=2,CHAR(34),""),climbs!B4059,IF(TYPE(climbs!B4059)=2,CHAR(34),""))</f>
        <v>STAGE_NUMBER=1353</v>
      </c>
      <c r="C4059" t="str">
        <f>CONCATENATE(climbs!C$1, "=",IF(TYPE(climbs!C4059)=2,CHAR(34),""),climbs!C4059,IF(TYPE(climbs!C4059)=2,CHAR(34),""))</f>
        <v>STARTING_AT_KM=120</v>
      </c>
      <c r="D4059" t="str">
        <f>CONCATENATE(climbs!D$1, "=",IF(TYPE(climbs!D4059)=2,CHAR(34),""),climbs!D4059,IF(TYPE(climbs!D4059)=2,CHAR(34),""))</f>
        <v>NAME="Le Markstein"</v>
      </c>
      <c r="E4059" t="str">
        <f>CONCATENATE(climbs!E$1, "=",IF(TYPE(climbs!E4059)=2,CHAR(34),""),climbs!E4059,IF(TYPE(climbs!E4059)=2,CHAR(34),""))</f>
        <v>INITIAL_ALTITUDE=1183</v>
      </c>
      <c r="F4059" t="str">
        <f>CONCATENATE(climbs!F$1, "=",IF(TYPE(climbs!F4059)=2,CHAR(34),""),climbs!F4059,IF(TYPE(climbs!F4059)=2,CHAR(34),""))</f>
        <v>DISTANCE=10.8</v>
      </c>
      <c r="G4059" t="str">
        <f>CONCATENATE(climbs!G$1, "=",IF(TYPE(climbs!G4059)=2,CHAR(34),""),climbs!G4059,IF(TYPE(climbs!G4059)=2,CHAR(34),""))</f>
        <v>AVERAGE_SLOPE=5.4</v>
      </c>
      <c r="H4059" t="str">
        <f>CONCATENATE(climbs!H$1, "=",IF(TYPE(climbs!H4059)=2,CHAR(34),""),climbs!H4059,IF(TYPE(climbs!H4059)=2,CHAR(34),""))</f>
        <v>CATEGORY="1"</v>
      </c>
    </row>
    <row r="4060" spans="1:8" x14ac:dyDescent="0.25">
      <c r="A4060" t="str">
        <f>CONCATENATE(climbs!A$1, "=",IF(TYPE(climbs!A4060)=2,CHAR(34),""),climbs!A4060,IF(TYPE(climbs!A4060)=2,CHAR(34),""))</f>
        <v>CLIMB_ID=4059</v>
      </c>
      <c r="B4060" t="str">
        <f>CONCATENATE(climbs!B$1, "=",IF(TYPE(climbs!B4060)=2,CHAR(34),""),climbs!B4060,IF(TYPE(climbs!B4060)=2,CHAR(34),""))</f>
        <v>STAGE_NUMBER=1353</v>
      </c>
      <c r="C4060" t="str">
        <f>CONCATENATE(climbs!C$1, "=",IF(TYPE(climbs!C4060)=2,CHAR(34),""),climbs!C4060,IF(TYPE(climbs!C4060)=2,CHAR(34),""))</f>
        <v>STARTING_AT_KM=127</v>
      </c>
      <c r="D4060" t="str">
        <f>CONCATENATE(climbs!D$1, "=",IF(TYPE(climbs!D4060)=2,CHAR(34),""),climbs!D4060,IF(TYPE(climbs!D4060)=2,CHAR(34),""))</f>
        <v>NAME="Grand Ballon"</v>
      </c>
      <c r="E4060" t="str">
        <f>CONCATENATE(climbs!E$1, "=",IF(TYPE(climbs!E4060)=2,CHAR(34),""),climbs!E4060,IF(TYPE(climbs!E4060)=2,CHAR(34),""))</f>
        <v>INITIAL_ALTITUDE=0</v>
      </c>
      <c r="F4060" t="str">
        <f>CONCATENATE(climbs!F$1, "=",IF(TYPE(climbs!F4060)=2,CHAR(34),""),climbs!F4060,IF(TYPE(climbs!F4060)=2,CHAR(34),""))</f>
        <v>DISTANCE=1.4</v>
      </c>
      <c r="G4060" t="str">
        <f>CONCATENATE(climbs!G$1, "=",IF(TYPE(climbs!G4060)=2,CHAR(34),""),climbs!G4060,IF(TYPE(climbs!G4060)=2,CHAR(34),""))</f>
        <v>AVERAGE_SLOPE=8.6</v>
      </c>
      <c r="H4060" t="str">
        <f>CONCATENATE(climbs!H$1, "=",IF(TYPE(climbs!H4060)=2,CHAR(34),""),climbs!H4060,IF(TYPE(climbs!H4060)=2,CHAR(34),""))</f>
        <v>CATEGORY="3"</v>
      </c>
    </row>
    <row r="4061" spans="1:8" x14ac:dyDescent="0.25">
      <c r="A4061" t="str">
        <f>CONCATENATE(climbs!A$1, "=",IF(TYPE(climbs!A4061)=2,CHAR(34),""),climbs!A4061,IF(TYPE(climbs!A4061)=2,CHAR(34),""))</f>
        <v>CLIMB_ID=4060</v>
      </c>
      <c r="B4061" t="str">
        <f>CONCATENATE(climbs!B$1, "=",IF(TYPE(climbs!B4061)=2,CHAR(34),""),climbs!B4061,IF(TYPE(climbs!B4061)=2,CHAR(34),""))</f>
        <v>STAGE_NUMBER=1354</v>
      </c>
      <c r="C4061" t="str">
        <f>CONCATENATE(climbs!C$1, "=",IF(TYPE(climbs!C4061)=2,CHAR(34),""),climbs!C4061,IF(TYPE(climbs!C4061)=2,CHAR(34),""))</f>
        <v>STARTING_AT_KM=30.5</v>
      </c>
      <c r="D4061" t="str">
        <f>CONCATENATE(climbs!D$1, "=",IF(TYPE(climbs!D4061)=2,CHAR(34),""),climbs!D4061,IF(TYPE(climbs!D4061)=2,CHAR(34),""))</f>
        <v>NAME="Col du Firstplan"</v>
      </c>
      <c r="E4061" t="str">
        <f>CONCATENATE(climbs!E$1, "=",IF(TYPE(climbs!E4061)=2,CHAR(34),""),climbs!E4061,IF(TYPE(climbs!E4061)=2,CHAR(34),""))</f>
        <v>INITIAL_ALTITUDE=722</v>
      </c>
      <c r="F4061" t="str">
        <f>CONCATENATE(climbs!F$1, "=",IF(TYPE(climbs!F4061)=2,CHAR(34),""),climbs!F4061,IF(TYPE(climbs!F4061)=2,CHAR(34),""))</f>
        <v>DISTANCE=8.3</v>
      </c>
      <c r="G4061" t="str">
        <f>CONCATENATE(climbs!G$1, "=",IF(TYPE(climbs!G4061)=2,CHAR(34),""),climbs!G4061,IF(TYPE(climbs!G4061)=2,CHAR(34),""))</f>
        <v>AVERAGE_SLOPE=5.4</v>
      </c>
      <c r="H4061" t="str">
        <f>CONCATENATE(climbs!H$1, "=",IF(TYPE(climbs!H4061)=2,CHAR(34),""),climbs!H4061,IF(TYPE(climbs!H4061)=2,CHAR(34),""))</f>
        <v>CATEGORY="2"</v>
      </c>
    </row>
    <row r="4062" spans="1:8" x14ac:dyDescent="0.25">
      <c r="A4062" t="str">
        <f>CONCATENATE(climbs!A$1, "=",IF(TYPE(climbs!A4062)=2,CHAR(34),""),climbs!A4062,IF(TYPE(climbs!A4062)=2,CHAR(34),""))</f>
        <v>CLIMB_ID=4061</v>
      </c>
      <c r="B4062" t="str">
        <f>CONCATENATE(climbs!B$1, "=",IF(TYPE(climbs!B4062)=2,CHAR(34),""),climbs!B4062,IF(TYPE(climbs!B4062)=2,CHAR(34),""))</f>
        <v>STAGE_NUMBER=1354</v>
      </c>
      <c r="C4062" t="str">
        <f>CONCATENATE(climbs!C$1, "=",IF(TYPE(climbs!C4062)=2,CHAR(34),""),climbs!C4062,IF(TYPE(climbs!C4062)=2,CHAR(34),""))</f>
        <v>STARTING_AT_KM=54.5</v>
      </c>
      <c r="D4062" t="str">
        <f>CONCATENATE(climbs!D$1, "=",IF(TYPE(climbs!D4062)=2,CHAR(34),""),climbs!D4062,IF(TYPE(climbs!D4062)=2,CHAR(34),""))</f>
        <v>NAME="Petit Ballon"</v>
      </c>
      <c r="E4062" t="str">
        <f>CONCATENATE(climbs!E$1, "=",IF(TYPE(climbs!E4062)=2,CHAR(34),""),climbs!E4062,IF(TYPE(climbs!E4062)=2,CHAR(34),""))</f>
        <v>INITIAL_ALTITUDE=1163</v>
      </c>
      <c r="F4062" t="str">
        <f>CONCATENATE(climbs!F$1, "=",IF(TYPE(climbs!F4062)=2,CHAR(34),""),climbs!F4062,IF(TYPE(climbs!F4062)=2,CHAR(34),""))</f>
        <v>DISTANCE=9.3</v>
      </c>
      <c r="G4062" t="str">
        <f>CONCATENATE(climbs!G$1, "=",IF(TYPE(climbs!G4062)=2,CHAR(34),""),climbs!G4062,IF(TYPE(climbs!G4062)=2,CHAR(34),""))</f>
        <v>AVERAGE_SLOPE=8.1</v>
      </c>
      <c r="H4062" t="str">
        <f>CONCATENATE(climbs!H$1, "=",IF(TYPE(climbs!H4062)=2,CHAR(34),""),climbs!H4062,IF(TYPE(climbs!H4062)=2,CHAR(34),""))</f>
        <v>CATEGORY="1"</v>
      </c>
    </row>
    <row r="4063" spans="1:8" x14ac:dyDescent="0.25">
      <c r="A4063" t="str">
        <f>CONCATENATE(climbs!A$1, "=",IF(TYPE(climbs!A4063)=2,CHAR(34),""),climbs!A4063,IF(TYPE(climbs!A4063)=2,CHAR(34),""))</f>
        <v>CLIMB_ID=4062</v>
      </c>
      <c r="B4063" t="str">
        <f>CONCATENATE(climbs!B$1, "=",IF(TYPE(climbs!B4063)=2,CHAR(34),""),climbs!B4063,IF(TYPE(climbs!B4063)=2,CHAR(34),""))</f>
        <v>STAGE_NUMBER=1354</v>
      </c>
      <c r="C4063" t="str">
        <f>CONCATENATE(climbs!C$1, "=",IF(TYPE(climbs!C4063)=2,CHAR(34),""),climbs!C4063,IF(TYPE(climbs!C4063)=2,CHAR(34),""))</f>
        <v>STARTING_AT_KM=71.5</v>
      </c>
      <c r="D4063" t="str">
        <f>CONCATENATE(climbs!D$1, "=",IF(TYPE(climbs!D4063)=2,CHAR(34),""),climbs!D4063,IF(TYPE(climbs!D4063)=2,CHAR(34),""))</f>
        <v>NAME="Col du Platzerwasel"</v>
      </c>
      <c r="E4063" t="str">
        <f>CONCATENATE(climbs!E$1, "=",IF(TYPE(climbs!E4063)=2,CHAR(34),""),climbs!E4063,IF(TYPE(climbs!E4063)=2,CHAR(34),""))</f>
        <v>INITIAL_ALTITUDE=1193</v>
      </c>
      <c r="F4063" t="str">
        <f>CONCATENATE(climbs!F$1, "=",IF(TYPE(climbs!F4063)=2,CHAR(34),""),climbs!F4063,IF(TYPE(climbs!F4063)=2,CHAR(34),""))</f>
        <v>DISTANCE=7.1</v>
      </c>
      <c r="G4063" t="str">
        <f>CONCATENATE(climbs!G$1, "=",IF(TYPE(climbs!G4063)=2,CHAR(34),""),climbs!G4063,IF(TYPE(climbs!G4063)=2,CHAR(34),""))</f>
        <v>AVERAGE_SLOPE=8.4</v>
      </c>
      <c r="H4063" t="str">
        <f>CONCATENATE(climbs!H$1, "=",IF(TYPE(climbs!H4063)=2,CHAR(34),""),climbs!H4063,IF(TYPE(climbs!H4063)=2,CHAR(34),""))</f>
        <v>CATEGORY="1"</v>
      </c>
    </row>
    <row r="4064" spans="1:8" x14ac:dyDescent="0.25">
      <c r="A4064" t="str">
        <f>CONCATENATE(climbs!A$1, "=",IF(TYPE(climbs!A4064)=2,CHAR(34),""),climbs!A4064,IF(TYPE(climbs!A4064)=2,CHAR(34),""))</f>
        <v>CLIMB_ID=4063</v>
      </c>
      <c r="B4064" t="str">
        <f>CONCATENATE(climbs!B$1, "=",IF(TYPE(climbs!B4064)=2,CHAR(34),""),climbs!B4064,IF(TYPE(climbs!B4064)=2,CHAR(34),""))</f>
        <v>STAGE_NUMBER=1354</v>
      </c>
      <c r="C4064" t="str">
        <f>CONCATENATE(climbs!C$1, "=",IF(TYPE(climbs!C4064)=2,CHAR(34),""),climbs!C4064,IF(TYPE(climbs!C4064)=2,CHAR(34),""))</f>
        <v>STARTING_AT_KM=103.5</v>
      </c>
      <c r="D4064" t="str">
        <f>CONCATENATE(climbs!D$1, "=",IF(TYPE(climbs!D4064)=2,CHAR(34),""),climbs!D4064,IF(TYPE(climbs!D4064)=2,CHAR(34),""))</f>
        <v>NAME="Col d'Oderen"</v>
      </c>
      <c r="E4064" t="str">
        <f>CONCATENATE(climbs!E$1, "=",IF(TYPE(climbs!E4064)=2,CHAR(34),""),climbs!E4064,IF(TYPE(climbs!E4064)=2,CHAR(34),""))</f>
        <v>INITIAL_ALTITUDE=884</v>
      </c>
      <c r="F4064" t="str">
        <f>CONCATENATE(climbs!F$1, "=",IF(TYPE(climbs!F4064)=2,CHAR(34),""),climbs!F4064,IF(TYPE(climbs!F4064)=2,CHAR(34),""))</f>
        <v>DISTANCE=6.7</v>
      </c>
      <c r="G4064" t="str">
        <f>CONCATENATE(climbs!G$1, "=",IF(TYPE(climbs!G4064)=2,CHAR(34),""),climbs!G4064,IF(TYPE(climbs!G4064)=2,CHAR(34),""))</f>
        <v>AVERAGE_SLOPE=6.1</v>
      </c>
      <c r="H4064" t="str">
        <f>CONCATENATE(climbs!H$1, "=",IF(TYPE(climbs!H4064)=2,CHAR(34),""),climbs!H4064,IF(TYPE(climbs!H4064)=2,CHAR(34),""))</f>
        <v>CATEGORY="2"</v>
      </c>
    </row>
    <row r="4065" spans="1:8" x14ac:dyDescent="0.25">
      <c r="A4065" t="str">
        <f>CONCATENATE(climbs!A$1, "=",IF(TYPE(climbs!A4065)=2,CHAR(34),""),climbs!A4065,IF(TYPE(climbs!A4065)=2,CHAR(34),""))</f>
        <v>CLIMB_ID=4064</v>
      </c>
      <c r="B4065" t="str">
        <f>CONCATENATE(climbs!B$1, "=",IF(TYPE(climbs!B4065)=2,CHAR(34),""),climbs!B4065,IF(TYPE(climbs!B4065)=2,CHAR(34),""))</f>
        <v>STAGE_NUMBER=1354</v>
      </c>
      <c r="C4065" t="str">
        <f>CONCATENATE(climbs!C$1, "=",IF(TYPE(climbs!C4065)=2,CHAR(34),""),climbs!C4065,IF(TYPE(climbs!C4065)=2,CHAR(34),""))</f>
        <v>STARTING_AT_KM=125.5</v>
      </c>
      <c r="D4065" t="str">
        <f>CONCATENATE(climbs!D$1, "=",IF(TYPE(climbs!D4065)=2,CHAR(34),""),climbs!D4065,IF(TYPE(climbs!D4065)=2,CHAR(34),""))</f>
        <v>NAME="Col des Croix"</v>
      </c>
      <c r="E4065" t="str">
        <f>CONCATENATE(climbs!E$1, "=",IF(TYPE(climbs!E4065)=2,CHAR(34),""),climbs!E4065,IF(TYPE(climbs!E4065)=2,CHAR(34),""))</f>
        <v>INITIAL_ALTITUDE=0</v>
      </c>
      <c r="F4065" t="str">
        <f>CONCATENATE(climbs!F$1, "=",IF(TYPE(climbs!F4065)=2,CHAR(34),""),climbs!F4065,IF(TYPE(climbs!F4065)=2,CHAR(34),""))</f>
        <v>DISTANCE=3.2</v>
      </c>
      <c r="G4065" t="str">
        <f>CONCATENATE(climbs!G$1, "=",IF(TYPE(climbs!G4065)=2,CHAR(34),""),climbs!G4065,IF(TYPE(climbs!G4065)=2,CHAR(34),""))</f>
        <v>AVERAGE_SLOPE=6.2</v>
      </c>
      <c r="H4065" t="str">
        <f>CONCATENATE(climbs!H$1, "=",IF(TYPE(climbs!H4065)=2,CHAR(34),""),climbs!H4065,IF(TYPE(climbs!H4065)=2,CHAR(34),""))</f>
        <v>CATEGORY="3"</v>
      </c>
    </row>
    <row r="4066" spans="1:8" x14ac:dyDescent="0.25">
      <c r="A4066" t="str">
        <f>CONCATENATE(climbs!A$1, "=",IF(TYPE(climbs!A4066)=2,CHAR(34),""),climbs!A4066,IF(TYPE(climbs!A4066)=2,CHAR(34),""))</f>
        <v>CLIMB_ID=4065</v>
      </c>
      <c r="B4066" t="str">
        <f>CONCATENATE(climbs!B$1, "=",IF(TYPE(climbs!B4066)=2,CHAR(34),""),climbs!B4066,IF(TYPE(climbs!B4066)=2,CHAR(34),""))</f>
        <v>STAGE_NUMBER=1354</v>
      </c>
      <c r="C4066" t="str">
        <f>CONCATENATE(climbs!C$1, "=",IF(TYPE(climbs!C4066)=2,CHAR(34),""),climbs!C4066,IF(TYPE(climbs!C4066)=2,CHAR(34),""))</f>
        <v>STARTING_AT_KM=143.5</v>
      </c>
      <c r="D4066" t="str">
        <f>CONCATENATE(climbs!D$1, "=",IF(TYPE(climbs!D4066)=2,CHAR(34),""),climbs!D4066,IF(TYPE(climbs!D4066)=2,CHAR(34),""))</f>
        <v>NAME="Col des Chevrères"</v>
      </c>
      <c r="E4066" t="str">
        <f>CONCATENATE(climbs!E$1, "=",IF(TYPE(climbs!E4066)=2,CHAR(34),""),climbs!E4066,IF(TYPE(climbs!E4066)=2,CHAR(34),""))</f>
        <v>INITIAL_ALTITUDE=914</v>
      </c>
      <c r="F4066" t="str">
        <f>CONCATENATE(climbs!F$1, "=",IF(TYPE(climbs!F4066)=2,CHAR(34),""),climbs!F4066,IF(TYPE(climbs!F4066)=2,CHAR(34),""))</f>
        <v>DISTANCE=3.5</v>
      </c>
      <c r="G4066" t="str">
        <f>CONCATENATE(climbs!G$1, "=",IF(TYPE(climbs!G4066)=2,CHAR(34),""),climbs!G4066,IF(TYPE(climbs!G4066)=2,CHAR(34),""))</f>
        <v>AVERAGE_SLOPE=9.5</v>
      </c>
      <c r="H4066" t="str">
        <f>CONCATENATE(climbs!H$1, "=",IF(TYPE(climbs!H4066)=2,CHAR(34),""),climbs!H4066,IF(TYPE(climbs!H4066)=2,CHAR(34),""))</f>
        <v>CATEGORY="1"</v>
      </c>
    </row>
    <row r="4067" spans="1:8" x14ac:dyDescent="0.25">
      <c r="A4067" t="str">
        <f>CONCATENATE(climbs!A$1, "=",IF(TYPE(climbs!A4067)=2,CHAR(34),""),climbs!A4067,IF(TYPE(climbs!A4067)=2,CHAR(34),""))</f>
        <v>CLIMB_ID=4066</v>
      </c>
      <c r="B4067" t="str">
        <f>CONCATENATE(climbs!B$1, "=",IF(TYPE(climbs!B4067)=2,CHAR(34),""),climbs!B4067,IF(TYPE(climbs!B4067)=2,CHAR(34),""))</f>
        <v>STAGE_NUMBER=1354</v>
      </c>
      <c r="C4067" t="str">
        <f>CONCATENATE(climbs!C$1, "=",IF(TYPE(climbs!C4067)=2,CHAR(34),""),climbs!C4067,IF(TYPE(climbs!C4067)=2,CHAR(34),""))</f>
        <v>STARTING_AT_KM=161.5</v>
      </c>
      <c r="D4067" t="str">
        <f>CONCATENATE(climbs!D$1, "=",IF(TYPE(climbs!D4067)=2,CHAR(34),""),climbs!D4067,IF(TYPE(climbs!D4067)=2,CHAR(34),""))</f>
        <v>NAME="La Planche des Belles Filles"</v>
      </c>
      <c r="E4067" t="str">
        <f>CONCATENATE(climbs!E$1, "=",IF(TYPE(climbs!E4067)=2,CHAR(34),""),climbs!E4067,IF(TYPE(climbs!E4067)=2,CHAR(34),""))</f>
        <v>INITIAL_ALTITUDE=1035</v>
      </c>
      <c r="F4067" t="str">
        <f>CONCATENATE(climbs!F$1, "=",IF(TYPE(climbs!F4067)=2,CHAR(34),""),climbs!F4067,IF(TYPE(climbs!F4067)=2,CHAR(34),""))</f>
        <v>DISTANCE=5.9</v>
      </c>
      <c r="G4067" t="str">
        <f>CONCATENATE(climbs!G$1, "=",IF(TYPE(climbs!G4067)=2,CHAR(34),""),climbs!G4067,IF(TYPE(climbs!G4067)=2,CHAR(34),""))</f>
        <v>AVERAGE_SLOPE=8.5</v>
      </c>
      <c r="H4067" t="str">
        <f>CONCATENATE(climbs!H$1, "=",IF(TYPE(climbs!H4067)=2,CHAR(34),""),climbs!H4067,IF(TYPE(climbs!H4067)=2,CHAR(34),""))</f>
        <v>CATEGORY="1"</v>
      </c>
    </row>
    <row r="4068" spans="1:8" x14ac:dyDescent="0.25">
      <c r="A4068" t="str">
        <f>CONCATENATE(climbs!A$1, "=",IF(TYPE(climbs!A4068)=2,CHAR(34),""),climbs!A4068,IF(TYPE(climbs!A4068)=2,CHAR(34),""))</f>
        <v>CLIMB_ID=4067</v>
      </c>
      <c r="B4068" t="str">
        <f>CONCATENATE(climbs!B$1, "=",IF(TYPE(climbs!B4068)=2,CHAR(34),""),climbs!B4068,IF(TYPE(climbs!B4068)=2,CHAR(34),""))</f>
        <v>STAGE_NUMBER=1355</v>
      </c>
      <c r="C4068" t="str">
        <f>CONCATENATE(climbs!C$1, "=",IF(TYPE(climbs!C4068)=2,CHAR(34),""),climbs!C4068,IF(TYPE(climbs!C4068)=2,CHAR(34),""))</f>
        <v>STARTING_AT_KM=141</v>
      </c>
      <c r="D4068" t="str">
        <f>CONCATENATE(climbs!D$1, "=",IF(TYPE(climbs!D4068)=2,CHAR(34),""),climbs!D4068,IF(TYPE(climbs!D4068)=2,CHAR(34),""))</f>
        <v>NAME="Côte de Rogna"</v>
      </c>
      <c r="E4068" t="str">
        <f>CONCATENATE(climbs!E$1, "=",IF(TYPE(climbs!E4068)=2,CHAR(34),""),climbs!E4068,IF(TYPE(climbs!E4068)=2,CHAR(34),""))</f>
        <v>INITIAL_ALTITUDE=0</v>
      </c>
      <c r="F4068" t="str">
        <f>CONCATENATE(climbs!F$1, "=",IF(TYPE(climbs!F4068)=2,CHAR(34),""),climbs!F4068,IF(TYPE(climbs!F4068)=2,CHAR(34),""))</f>
        <v>DISTANCE=7.6</v>
      </c>
      <c r="G4068" t="str">
        <f>CONCATENATE(climbs!G$1, "=",IF(TYPE(climbs!G4068)=2,CHAR(34),""),climbs!G4068,IF(TYPE(climbs!G4068)=2,CHAR(34),""))</f>
        <v>AVERAGE_SLOPE=4.9</v>
      </c>
      <c r="H4068" t="str">
        <f>CONCATENATE(climbs!H$1, "=",IF(TYPE(climbs!H4068)=2,CHAR(34),""),climbs!H4068,IF(TYPE(climbs!H4068)=2,CHAR(34),""))</f>
        <v>CATEGORY="3"</v>
      </c>
    </row>
    <row r="4069" spans="1:8" x14ac:dyDescent="0.25">
      <c r="A4069" t="str">
        <f>CONCATENATE(climbs!A$1, "=",IF(TYPE(climbs!A4069)=2,CHAR(34),""),climbs!A4069,IF(TYPE(climbs!A4069)=2,CHAR(34),""))</f>
        <v>CLIMB_ID=4068</v>
      </c>
      <c r="B4069" t="str">
        <f>CONCATENATE(climbs!B$1, "=",IF(TYPE(climbs!B4069)=2,CHAR(34),""),climbs!B4069,IF(TYPE(climbs!B4069)=2,CHAR(34),""))</f>
        <v>STAGE_NUMBER=1355</v>
      </c>
      <c r="C4069" t="str">
        <f>CONCATENATE(climbs!C$1, "=",IF(TYPE(climbs!C4069)=2,CHAR(34),""),climbs!C4069,IF(TYPE(climbs!C4069)=2,CHAR(34),""))</f>
        <v>STARTING_AT_KM=148.5</v>
      </c>
      <c r="D4069" t="str">
        <f>CONCATENATE(climbs!D$1, "=",IF(TYPE(climbs!D4069)=2,CHAR(34),""),climbs!D4069,IF(TYPE(climbs!D4069)=2,CHAR(34),""))</f>
        <v>NAME="Côte de Choux"</v>
      </c>
      <c r="E4069" t="str">
        <f>CONCATENATE(climbs!E$1, "=",IF(TYPE(climbs!E4069)=2,CHAR(34),""),climbs!E4069,IF(TYPE(climbs!E4069)=2,CHAR(34),""))</f>
        <v>INITIAL_ALTITUDE=0</v>
      </c>
      <c r="F4069" t="str">
        <f>CONCATENATE(climbs!F$1, "=",IF(TYPE(climbs!F4069)=2,CHAR(34),""),climbs!F4069,IF(TYPE(climbs!F4069)=2,CHAR(34),""))</f>
        <v>DISTANCE=1.7</v>
      </c>
      <c r="G4069" t="str">
        <f>CONCATENATE(climbs!G$1, "=",IF(TYPE(climbs!G4069)=2,CHAR(34),""),climbs!G4069,IF(TYPE(climbs!G4069)=2,CHAR(34),""))</f>
        <v>AVERAGE_SLOPE=6.5</v>
      </c>
      <c r="H4069" t="str">
        <f>CONCATENATE(climbs!H$1, "=",IF(TYPE(climbs!H4069)=2,CHAR(34),""),climbs!H4069,IF(TYPE(climbs!H4069)=2,CHAR(34),""))</f>
        <v>CATEGORY="3"</v>
      </c>
    </row>
    <row r="4070" spans="1:8" x14ac:dyDescent="0.25">
      <c r="A4070" t="str">
        <f>CONCATENATE(climbs!A$1, "=",IF(TYPE(climbs!A4070)=2,CHAR(34),""),climbs!A4070,IF(TYPE(climbs!A4070)=2,CHAR(34),""))</f>
        <v>CLIMB_ID=4069</v>
      </c>
      <c r="B4070" t="str">
        <f>CONCATENATE(climbs!B$1, "=",IF(TYPE(climbs!B4070)=2,CHAR(34),""),climbs!B4070,IF(TYPE(climbs!B4070)=2,CHAR(34),""))</f>
        <v>STAGE_NUMBER=1355</v>
      </c>
      <c r="C4070" t="str">
        <f>CONCATENATE(climbs!C$1, "=",IF(TYPE(climbs!C4070)=2,CHAR(34),""),climbs!C4070,IF(TYPE(climbs!C4070)=2,CHAR(34),""))</f>
        <v>STARTING_AT_KM=152.5</v>
      </c>
      <c r="D4070" t="str">
        <f>CONCATENATE(climbs!D$1, "=",IF(TYPE(climbs!D4070)=2,CHAR(34),""),climbs!D4070,IF(TYPE(climbs!D4070)=2,CHAR(34),""))</f>
        <v>NAME="Côte de Désertin"</v>
      </c>
      <c r="E4070" t="str">
        <f>CONCATENATE(climbs!E$1, "=",IF(TYPE(climbs!E4070)=2,CHAR(34),""),climbs!E4070,IF(TYPE(climbs!E4070)=2,CHAR(34),""))</f>
        <v>INITIAL_ALTITUDE=0</v>
      </c>
      <c r="F4070" t="str">
        <f>CONCATENATE(climbs!F$1, "=",IF(TYPE(climbs!F4070)=2,CHAR(34),""),climbs!F4070,IF(TYPE(climbs!F4070)=2,CHAR(34),""))</f>
        <v>DISTANCE=3.1</v>
      </c>
      <c r="G4070" t="str">
        <f>CONCATENATE(climbs!G$1, "=",IF(TYPE(climbs!G4070)=2,CHAR(34),""),climbs!G4070,IF(TYPE(climbs!G4070)=2,CHAR(34),""))</f>
        <v>AVERAGE_SLOPE=5.2</v>
      </c>
      <c r="H4070" t="str">
        <f>CONCATENATE(climbs!H$1, "=",IF(TYPE(climbs!H4070)=2,CHAR(34),""),climbs!H4070,IF(TYPE(climbs!H4070)=2,CHAR(34),""))</f>
        <v>CATEGORY="4"</v>
      </c>
    </row>
    <row r="4071" spans="1:8" x14ac:dyDescent="0.25">
      <c r="A4071" t="str">
        <f>CONCATENATE(climbs!A$1, "=",IF(TYPE(climbs!A4071)=2,CHAR(34),""),climbs!A4071,IF(TYPE(climbs!A4071)=2,CHAR(34),""))</f>
        <v>CLIMB_ID=4070</v>
      </c>
      <c r="B4071" t="str">
        <f>CONCATENATE(climbs!B$1, "=",IF(TYPE(climbs!B4071)=2,CHAR(34),""),climbs!B4071,IF(TYPE(climbs!B4071)=2,CHAR(34),""))</f>
        <v>STAGE_NUMBER=1355</v>
      </c>
      <c r="C4071" t="str">
        <f>CONCATENATE(climbs!C$1, "=",IF(TYPE(climbs!C4071)=2,CHAR(34),""),climbs!C4071,IF(TYPE(climbs!C4071)=2,CHAR(34),""))</f>
        <v>STARTING_AT_KM=168</v>
      </c>
      <c r="D4071" t="str">
        <f>CONCATENATE(climbs!D$1, "=",IF(TYPE(climbs!D4071)=2,CHAR(34),""),climbs!D4071,IF(TYPE(climbs!D4071)=2,CHAR(34),""))</f>
        <v>NAME="Côte d'Échallon"</v>
      </c>
      <c r="E4071" t="str">
        <f>CONCATENATE(climbs!E$1, "=",IF(TYPE(climbs!E4071)=2,CHAR(34),""),climbs!E4071,IF(TYPE(climbs!E4071)=2,CHAR(34),""))</f>
        <v>INITIAL_ALTITUDE=0</v>
      </c>
      <c r="F4071" t="str">
        <f>CONCATENATE(climbs!F$1, "=",IF(TYPE(climbs!F4071)=2,CHAR(34),""),climbs!F4071,IF(TYPE(climbs!F4071)=2,CHAR(34),""))</f>
        <v>DISTANCE=3</v>
      </c>
      <c r="G4071" t="str">
        <f>CONCATENATE(climbs!G$1, "=",IF(TYPE(climbs!G4071)=2,CHAR(34),""),climbs!G4071,IF(TYPE(climbs!G4071)=2,CHAR(34),""))</f>
        <v>AVERAGE_SLOPE=6.6</v>
      </c>
      <c r="H4071" t="str">
        <f>CONCATENATE(climbs!H$1, "=",IF(TYPE(climbs!H4071)=2,CHAR(34),""),climbs!H4071,IF(TYPE(climbs!H4071)=2,CHAR(34),""))</f>
        <v>CATEGORY="3"</v>
      </c>
    </row>
    <row r="4072" spans="1:8" x14ac:dyDescent="0.25">
      <c r="A4072" t="str">
        <f>CONCATENATE(climbs!A$1, "=",IF(TYPE(climbs!A4072)=2,CHAR(34),""),climbs!A4072,IF(TYPE(climbs!A4072)=2,CHAR(34),""))</f>
        <v>CLIMB_ID=4071</v>
      </c>
      <c r="B4072" t="str">
        <f>CONCATENATE(climbs!B$1, "=",IF(TYPE(climbs!B4072)=2,CHAR(34),""),climbs!B4072,IF(TYPE(climbs!B4072)=2,CHAR(34),""))</f>
        <v>STAGE_NUMBER=1356</v>
      </c>
      <c r="C4072" t="str">
        <f>CONCATENATE(climbs!C$1, "=",IF(TYPE(climbs!C4072)=2,CHAR(34),""),climbs!C4072,IF(TYPE(climbs!C4072)=2,CHAR(34),""))</f>
        <v>STARTING_AT_KM=58.5</v>
      </c>
      <c r="D4072" t="str">
        <f>CONCATENATE(climbs!D$1, "=",IF(TYPE(climbs!D4072)=2,CHAR(34),""),climbs!D4072,IF(TYPE(climbs!D4072)=2,CHAR(34),""))</f>
        <v>NAME="Col de Brouilly"</v>
      </c>
      <c r="E4072" t="str">
        <f>CONCATENATE(climbs!E$1, "=",IF(TYPE(climbs!E4072)=2,CHAR(34),""),climbs!E4072,IF(TYPE(climbs!E4072)=2,CHAR(34),""))</f>
        <v>INITIAL_ALTITUDE=0</v>
      </c>
      <c r="F4072" t="str">
        <f>CONCATENATE(climbs!F$1, "=",IF(TYPE(climbs!F4072)=2,CHAR(34),""),climbs!F4072,IF(TYPE(climbs!F4072)=2,CHAR(34),""))</f>
        <v>DISTANCE=1.7</v>
      </c>
      <c r="G4072" t="str">
        <f>CONCATENATE(climbs!G$1, "=",IF(TYPE(climbs!G4072)=2,CHAR(34),""),climbs!G4072,IF(TYPE(climbs!G4072)=2,CHAR(34),""))</f>
        <v>AVERAGE_SLOPE=5.1</v>
      </c>
      <c r="H4072" t="str">
        <f>CONCATENATE(climbs!H$1, "=",IF(TYPE(climbs!H4072)=2,CHAR(34),""),climbs!H4072,IF(TYPE(climbs!H4072)=2,CHAR(34),""))</f>
        <v>CATEGORY="4"</v>
      </c>
    </row>
    <row r="4073" spans="1:8" x14ac:dyDescent="0.25">
      <c r="A4073" t="str">
        <f>CONCATENATE(climbs!A$1, "=",IF(TYPE(climbs!A4073)=2,CHAR(34),""),climbs!A4073,IF(TYPE(climbs!A4073)=2,CHAR(34),""))</f>
        <v>CLIMB_ID=4072</v>
      </c>
      <c r="B4073" t="str">
        <f>CONCATENATE(climbs!B$1, "=",IF(TYPE(climbs!B4073)=2,CHAR(34),""),climbs!B4073,IF(TYPE(climbs!B4073)=2,CHAR(34),""))</f>
        <v>STAGE_NUMBER=1356</v>
      </c>
      <c r="C4073" t="str">
        <f>CONCATENATE(climbs!C$1, "=",IF(TYPE(climbs!C4073)=2,CHAR(34),""),climbs!C4073,IF(TYPE(climbs!C4073)=2,CHAR(34),""))</f>
        <v>STARTING_AT_KM=83</v>
      </c>
      <c r="D4073" t="str">
        <f>CONCATENATE(climbs!D$1, "=",IF(TYPE(climbs!D4073)=2,CHAR(34),""),climbs!D4073,IF(TYPE(climbs!D4073)=2,CHAR(34),""))</f>
        <v>NAME="Côte du Saule-d'Oingt"</v>
      </c>
      <c r="E4073" t="str">
        <f>CONCATENATE(climbs!E$1, "=",IF(TYPE(climbs!E4073)=2,CHAR(34),""),climbs!E4073,IF(TYPE(climbs!E4073)=2,CHAR(34),""))</f>
        <v>INITIAL_ALTITUDE=0</v>
      </c>
      <c r="F4073" t="str">
        <f>CONCATENATE(climbs!F$1, "=",IF(TYPE(climbs!F4073)=2,CHAR(34),""),climbs!F4073,IF(TYPE(climbs!F4073)=2,CHAR(34),""))</f>
        <v>DISTANCE=3.8</v>
      </c>
      <c r="G4073" t="str">
        <f>CONCATENATE(climbs!G$1, "=",IF(TYPE(climbs!G4073)=2,CHAR(34),""),climbs!G4073,IF(TYPE(climbs!G4073)=2,CHAR(34),""))</f>
        <v>AVERAGE_SLOPE=4.5</v>
      </c>
      <c r="H4073" t="str">
        <f>CONCATENATE(climbs!H$1, "=",IF(TYPE(climbs!H4073)=2,CHAR(34),""),climbs!H4073,IF(TYPE(climbs!H4073)=2,CHAR(34),""))</f>
        <v>CATEGORY="3"</v>
      </c>
    </row>
    <row r="4074" spans="1:8" x14ac:dyDescent="0.25">
      <c r="A4074" t="str">
        <f>CONCATENATE(climbs!A$1, "=",IF(TYPE(climbs!A4074)=2,CHAR(34),""),climbs!A4074,IF(TYPE(climbs!A4074)=2,CHAR(34),""))</f>
        <v>CLIMB_ID=4073</v>
      </c>
      <c r="B4074" t="str">
        <f>CONCATENATE(climbs!B$1, "=",IF(TYPE(climbs!B4074)=2,CHAR(34),""),climbs!B4074,IF(TYPE(climbs!B4074)=2,CHAR(34),""))</f>
        <v>STAGE_NUMBER=1356</v>
      </c>
      <c r="C4074" t="str">
        <f>CONCATENATE(climbs!C$1, "=",IF(TYPE(climbs!C4074)=2,CHAR(34),""),climbs!C4074,IF(TYPE(climbs!C4074)=2,CHAR(34),""))</f>
        <v>STARTING_AT_KM=138</v>
      </c>
      <c r="D4074" t="str">
        <f>CONCATENATE(climbs!D$1, "=",IF(TYPE(climbs!D4074)=2,CHAR(34),""),climbs!D4074,IF(TYPE(climbs!D4074)=2,CHAR(34),""))</f>
        <v>NAME="Col des Brosses"</v>
      </c>
      <c r="E4074" t="str">
        <f>CONCATENATE(climbs!E$1, "=",IF(TYPE(climbs!E4074)=2,CHAR(34),""),climbs!E4074,IF(TYPE(climbs!E4074)=2,CHAR(34),""))</f>
        <v>INITIAL_ALTITUDE=0</v>
      </c>
      <c r="F4074" t="str">
        <f>CONCATENATE(climbs!F$1, "=",IF(TYPE(climbs!F4074)=2,CHAR(34),""),climbs!F4074,IF(TYPE(climbs!F4074)=2,CHAR(34),""))</f>
        <v>DISTANCE=15.3</v>
      </c>
      <c r="G4074" t="str">
        <f>CONCATENATE(climbs!G$1, "=",IF(TYPE(climbs!G4074)=2,CHAR(34),""),climbs!G4074,IF(TYPE(climbs!G4074)=2,CHAR(34),""))</f>
        <v>AVERAGE_SLOPE=3.3</v>
      </c>
      <c r="H4074" t="str">
        <f>CONCATENATE(climbs!H$1, "=",IF(TYPE(climbs!H4074)=2,CHAR(34),""),climbs!H4074,IF(TYPE(climbs!H4074)=2,CHAR(34),""))</f>
        <v>CATEGORY="3"</v>
      </c>
    </row>
    <row r="4075" spans="1:8" x14ac:dyDescent="0.25">
      <c r="A4075" t="str">
        <f>CONCATENATE(climbs!A$1, "=",IF(TYPE(climbs!A4075)=2,CHAR(34),""),climbs!A4075,IF(TYPE(climbs!A4075)=2,CHAR(34),""))</f>
        <v>CLIMB_ID=4074</v>
      </c>
      <c r="B4075" t="str">
        <f>CONCATENATE(climbs!B$1, "=",IF(TYPE(climbs!B4075)=2,CHAR(34),""),climbs!B4075,IF(TYPE(climbs!B4075)=2,CHAR(34),""))</f>
        <v>STAGE_NUMBER=1356</v>
      </c>
      <c r="C4075" t="str">
        <f>CONCATENATE(climbs!C$1, "=",IF(TYPE(climbs!C4075)=2,CHAR(34),""),climbs!C4075,IF(TYPE(climbs!C4075)=2,CHAR(34),""))</f>
        <v>STARTING_AT_KM=164</v>
      </c>
      <c r="D4075" t="str">
        <f>CONCATENATE(climbs!D$1, "=",IF(TYPE(climbs!D4075)=2,CHAR(34),""),climbs!D4075,IF(TYPE(climbs!D4075)=2,CHAR(34),""))</f>
        <v>NAME="Côte de Grammond"</v>
      </c>
      <c r="E4075" t="str">
        <f>CONCATENATE(climbs!E$1, "=",IF(TYPE(climbs!E4075)=2,CHAR(34),""),climbs!E4075,IF(TYPE(climbs!E4075)=2,CHAR(34),""))</f>
        <v>INITIAL_ALTITUDE=0</v>
      </c>
      <c r="F4075" t="str">
        <f>CONCATENATE(climbs!F$1, "=",IF(TYPE(climbs!F4075)=2,CHAR(34),""),climbs!F4075,IF(TYPE(climbs!F4075)=2,CHAR(34),""))</f>
        <v>DISTANCE=9.8</v>
      </c>
      <c r="G4075" t="str">
        <f>CONCATENATE(climbs!G$1, "=",IF(TYPE(climbs!G4075)=2,CHAR(34),""),climbs!G4075,IF(TYPE(climbs!G4075)=2,CHAR(34),""))</f>
        <v>AVERAGE_SLOPE=2.9</v>
      </c>
      <c r="H4075" t="str">
        <f>CONCATENATE(climbs!H$1, "=",IF(TYPE(climbs!H4075)=2,CHAR(34),""),climbs!H4075,IF(TYPE(climbs!H4075)=2,CHAR(34),""))</f>
        <v>CATEGORY="4"</v>
      </c>
    </row>
    <row r="4076" spans="1:8" x14ac:dyDescent="0.25">
      <c r="A4076" t="str">
        <f>CONCATENATE(climbs!A$1, "=",IF(TYPE(climbs!A4076)=2,CHAR(34),""),climbs!A4076,IF(TYPE(climbs!A4076)=2,CHAR(34),""))</f>
        <v>CLIMB_ID=4075</v>
      </c>
      <c r="B4076" t="str">
        <f>CONCATENATE(climbs!B$1, "=",IF(TYPE(climbs!B4076)=2,CHAR(34),""),climbs!B4076,IF(TYPE(climbs!B4076)=2,CHAR(34),""))</f>
        <v>STAGE_NUMBER=1357</v>
      </c>
      <c r="C4076" t="str">
        <f>CONCATENATE(climbs!C$1, "=",IF(TYPE(climbs!C4076)=2,CHAR(34),""),climbs!C4076,IF(TYPE(climbs!C4076)=2,CHAR(34),""))</f>
        <v>STARTING_AT_KM=24</v>
      </c>
      <c r="D4076" t="str">
        <f>CONCATENATE(climbs!D$1, "=",IF(TYPE(climbs!D4076)=2,CHAR(34),""),climbs!D4076,IF(TYPE(climbs!D4076)=2,CHAR(34),""))</f>
        <v>NAME="Col de la Croix de Montvieux"</v>
      </c>
      <c r="E4076" t="str">
        <f>CONCATENATE(climbs!E$1, "=",IF(TYPE(climbs!E4076)=2,CHAR(34),""),climbs!E4076,IF(TYPE(climbs!E4076)=2,CHAR(34),""))</f>
        <v>INITIAL_ALTITUDE=0</v>
      </c>
      <c r="F4076" t="str">
        <f>CONCATENATE(climbs!F$1, "=",IF(TYPE(climbs!F4076)=2,CHAR(34),""),climbs!F4076,IF(TYPE(climbs!F4076)=2,CHAR(34),""))</f>
        <v>DISTANCE=8</v>
      </c>
      <c r="G4076" t="str">
        <f>CONCATENATE(climbs!G$1, "=",IF(TYPE(climbs!G4076)=2,CHAR(34),""),climbs!G4076,IF(TYPE(climbs!G4076)=2,CHAR(34),""))</f>
        <v>AVERAGE_SLOPE=4.1</v>
      </c>
      <c r="H4076" t="str">
        <f>CONCATENATE(climbs!H$1, "=",IF(TYPE(climbs!H4076)=2,CHAR(34),""),climbs!H4076,IF(TYPE(climbs!H4076)=2,CHAR(34),""))</f>
        <v>CATEGORY="3"</v>
      </c>
    </row>
    <row r="4077" spans="1:8" x14ac:dyDescent="0.25">
      <c r="A4077" t="str">
        <f>CONCATENATE(climbs!A$1, "=",IF(TYPE(climbs!A4077)=2,CHAR(34),""),climbs!A4077,IF(TYPE(climbs!A4077)=2,CHAR(34),""))</f>
        <v>CLIMB_ID=4076</v>
      </c>
      <c r="B4077" t="str">
        <f>CONCATENATE(climbs!B$1, "=",IF(TYPE(climbs!B4077)=2,CHAR(34),""),climbs!B4077,IF(TYPE(climbs!B4077)=2,CHAR(34),""))</f>
        <v>STAGE_NUMBER=1357</v>
      </c>
      <c r="C4077" t="str">
        <f>CONCATENATE(climbs!C$1, "=",IF(TYPE(climbs!C4077)=2,CHAR(34),""),climbs!C4077,IF(TYPE(climbs!C4077)=2,CHAR(34),""))</f>
        <v>STARTING_AT_KM=152</v>
      </c>
      <c r="D4077" t="str">
        <f>CONCATENATE(climbs!D$1, "=",IF(TYPE(climbs!D4077)=2,CHAR(34),""),climbs!D4077,IF(TYPE(climbs!D4077)=2,CHAR(34),""))</f>
        <v>NAME="Col de Palaquit (D57-D512)"</v>
      </c>
      <c r="E4077" t="str">
        <f>CONCATENATE(climbs!E$1, "=",IF(TYPE(climbs!E4077)=2,CHAR(34),""),climbs!E4077,IF(TYPE(climbs!E4077)=2,CHAR(34),""))</f>
        <v>INITIAL_ALTITUDE=1154</v>
      </c>
      <c r="F4077" t="str">
        <f>CONCATENATE(climbs!F$1, "=",IF(TYPE(climbs!F4077)=2,CHAR(34),""),climbs!F4077,IF(TYPE(climbs!F4077)=2,CHAR(34),""))</f>
        <v>DISTANCE=14.1</v>
      </c>
      <c r="G4077" t="str">
        <f>CONCATENATE(climbs!G$1, "=",IF(TYPE(climbs!G4077)=2,CHAR(34),""),climbs!G4077,IF(TYPE(climbs!G4077)=2,CHAR(34),""))</f>
        <v>AVERAGE_SLOPE=6.1</v>
      </c>
      <c r="H4077" t="str">
        <f>CONCATENATE(climbs!H$1, "=",IF(TYPE(climbs!H4077)=2,CHAR(34),""),climbs!H4077,IF(TYPE(climbs!H4077)=2,CHAR(34),""))</f>
        <v>CATEGORY="1"</v>
      </c>
    </row>
    <row r="4078" spans="1:8" x14ac:dyDescent="0.25">
      <c r="A4078" t="str">
        <f>CONCATENATE(climbs!A$1, "=",IF(TYPE(climbs!A4078)=2,CHAR(34),""),climbs!A4078,IF(TYPE(climbs!A4078)=2,CHAR(34),""))</f>
        <v>CLIMB_ID=4077</v>
      </c>
      <c r="B4078" t="str">
        <f>CONCATENATE(climbs!B$1, "=",IF(TYPE(climbs!B4078)=2,CHAR(34),""),climbs!B4078,IF(TYPE(climbs!B4078)=2,CHAR(34),""))</f>
        <v>STAGE_NUMBER=1357</v>
      </c>
      <c r="C4078" t="str">
        <f>CONCATENATE(climbs!C$1, "=",IF(TYPE(climbs!C4078)=2,CHAR(34),""),climbs!C4078,IF(TYPE(climbs!C4078)=2,CHAR(34),""))</f>
        <v>STARTING_AT_KM=197.5</v>
      </c>
      <c r="D4078" t="str">
        <f>CONCATENATE(climbs!D$1, "=",IF(TYPE(climbs!D4078)=2,CHAR(34),""),climbs!D4078,IF(TYPE(climbs!D4078)=2,CHAR(34),""))</f>
        <v>NAME="Montée de Chamrousse"</v>
      </c>
      <c r="E4078" t="str">
        <f>CONCATENATE(climbs!E$1, "=",IF(TYPE(climbs!E4078)=2,CHAR(34),""),climbs!E4078,IF(TYPE(climbs!E4078)=2,CHAR(34),""))</f>
        <v>INITIAL_ALTITUDE=1730</v>
      </c>
      <c r="F4078" t="str">
        <f>CONCATENATE(climbs!F$1, "=",IF(TYPE(climbs!F4078)=2,CHAR(34),""),climbs!F4078,IF(TYPE(climbs!F4078)=2,CHAR(34),""))</f>
        <v>DISTANCE=18.2</v>
      </c>
      <c r="G4078" t="str">
        <f>CONCATENATE(climbs!G$1, "=",IF(TYPE(climbs!G4078)=2,CHAR(34),""),climbs!G4078,IF(TYPE(climbs!G4078)=2,CHAR(34),""))</f>
        <v>AVERAGE_SLOPE=7.3</v>
      </c>
      <c r="H4078" t="str">
        <f>CONCATENATE(climbs!H$1, "=",IF(TYPE(climbs!H4078)=2,CHAR(34),""),climbs!H4078,IF(TYPE(climbs!H4078)=2,CHAR(34),""))</f>
        <v>CATEGORY="H"</v>
      </c>
    </row>
    <row r="4079" spans="1:8" x14ac:dyDescent="0.25">
      <c r="A4079" t="str">
        <f>CONCATENATE(climbs!A$1, "=",IF(TYPE(climbs!A4079)=2,CHAR(34),""),climbs!A4079,IF(TYPE(climbs!A4079)=2,CHAR(34),""))</f>
        <v>CLIMB_ID=4078</v>
      </c>
      <c r="B4079" t="str">
        <f>CONCATENATE(climbs!B$1, "=",IF(TYPE(climbs!B4079)=2,CHAR(34),""),climbs!B4079,IF(TYPE(climbs!B4079)=2,CHAR(34),""))</f>
        <v>STAGE_NUMBER=1358</v>
      </c>
      <c r="C4079" t="str">
        <f>CONCATENATE(climbs!C$1, "=",IF(TYPE(climbs!C4079)=2,CHAR(34),""),climbs!C4079,IF(TYPE(climbs!C4079)=2,CHAR(34),""))</f>
        <v>STARTING_AT_KM=82</v>
      </c>
      <c r="D4079" t="str">
        <f>CONCATENATE(climbs!D$1, "=",IF(TYPE(climbs!D4079)=2,CHAR(34),""),climbs!D4079,IF(TYPE(climbs!D4079)=2,CHAR(34),""))</f>
        <v>NAME="Col du Lautaret"</v>
      </c>
      <c r="E4079" t="str">
        <f>CONCATENATE(climbs!E$1, "=",IF(TYPE(climbs!E4079)=2,CHAR(34),""),climbs!E4079,IF(TYPE(climbs!E4079)=2,CHAR(34),""))</f>
        <v>INITIAL_ALTITUDE=2058</v>
      </c>
      <c r="F4079" t="str">
        <f>CONCATENATE(climbs!F$1, "=",IF(TYPE(climbs!F4079)=2,CHAR(34),""),climbs!F4079,IF(TYPE(climbs!F4079)=2,CHAR(34),""))</f>
        <v>DISTANCE=34</v>
      </c>
      <c r="G4079" t="str">
        <f>CONCATENATE(climbs!G$1, "=",IF(TYPE(climbs!G4079)=2,CHAR(34),""),climbs!G4079,IF(TYPE(climbs!G4079)=2,CHAR(34),""))</f>
        <v>AVERAGE_SLOPE=3.9</v>
      </c>
      <c r="H4079" t="str">
        <f>CONCATENATE(climbs!H$1, "=",IF(TYPE(climbs!H4079)=2,CHAR(34),""),climbs!H4079,IF(TYPE(climbs!H4079)=2,CHAR(34),""))</f>
        <v>CATEGORY="1"</v>
      </c>
    </row>
    <row r="4080" spans="1:8" x14ac:dyDescent="0.25">
      <c r="A4080" t="str">
        <f>CONCATENATE(climbs!A$1, "=",IF(TYPE(climbs!A4080)=2,CHAR(34),""),climbs!A4080,IF(TYPE(climbs!A4080)=2,CHAR(34),""))</f>
        <v>CLIMB_ID=4079</v>
      </c>
      <c r="B4080" t="str">
        <f>CONCATENATE(climbs!B$1, "=",IF(TYPE(climbs!B4080)=2,CHAR(34),""),climbs!B4080,IF(TYPE(climbs!B4080)=2,CHAR(34),""))</f>
        <v>STAGE_NUMBER=1358</v>
      </c>
      <c r="C4080" t="str">
        <f>CONCATENATE(climbs!C$1, "=",IF(TYPE(climbs!C4080)=2,CHAR(34),""),climbs!C4080,IF(TYPE(climbs!C4080)=2,CHAR(34),""))</f>
        <v>STARTING_AT_KM=132.5</v>
      </c>
      <c r="D4080" t="str">
        <f>CONCATENATE(climbs!D$1, "=",IF(TYPE(climbs!D4080)=2,CHAR(34),""),climbs!D4080,IF(TYPE(climbs!D4080)=2,CHAR(34),""))</f>
        <v>NAME="Col d'Izoard - Souvenir Henri Desgrange"</v>
      </c>
      <c r="E4080" t="str">
        <f>CONCATENATE(climbs!E$1, "=",IF(TYPE(climbs!E4080)=2,CHAR(34),""),climbs!E4080,IF(TYPE(climbs!E4080)=2,CHAR(34),""))</f>
        <v>INITIAL_ALTITUDE=2360</v>
      </c>
      <c r="F4080" t="str">
        <f>CONCATENATE(climbs!F$1, "=",IF(TYPE(climbs!F4080)=2,CHAR(34),""),climbs!F4080,IF(TYPE(climbs!F4080)=2,CHAR(34),""))</f>
        <v>DISTANCE=19</v>
      </c>
      <c r="G4080" t="str">
        <f>CONCATENATE(climbs!G$1, "=",IF(TYPE(climbs!G4080)=2,CHAR(34),""),climbs!G4080,IF(TYPE(climbs!G4080)=2,CHAR(34),""))</f>
        <v>AVERAGE_SLOPE=6</v>
      </c>
      <c r="H4080" t="str">
        <f>CONCATENATE(climbs!H$1, "=",IF(TYPE(climbs!H4080)=2,CHAR(34),""),climbs!H4080,IF(TYPE(climbs!H4080)=2,CHAR(34),""))</f>
        <v>CATEGORY="H"</v>
      </c>
    </row>
    <row r="4081" spans="1:8" x14ac:dyDescent="0.25">
      <c r="A4081" t="str">
        <f>CONCATENATE(climbs!A$1, "=",IF(TYPE(climbs!A4081)=2,CHAR(34),""),climbs!A4081,IF(TYPE(climbs!A4081)=2,CHAR(34),""))</f>
        <v>CLIMB_ID=4080</v>
      </c>
      <c r="B4081" t="str">
        <f>CONCATENATE(climbs!B$1, "=",IF(TYPE(climbs!B4081)=2,CHAR(34),""),climbs!B4081,IF(TYPE(climbs!B4081)=2,CHAR(34),""))</f>
        <v>STAGE_NUMBER=1358</v>
      </c>
      <c r="C4081" t="str">
        <f>CONCATENATE(climbs!C$1, "=",IF(TYPE(climbs!C4081)=2,CHAR(34),""),climbs!C4081,IF(TYPE(climbs!C4081)=2,CHAR(34),""))</f>
        <v>STARTING_AT_KM=177</v>
      </c>
      <c r="D4081" t="str">
        <f>CONCATENATE(climbs!D$1, "=",IF(TYPE(climbs!D4081)=2,CHAR(34),""),climbs!D4081,IF(TYPE(climbs!D4081)=2,CHAR(34),""))</f>
        <v>NAME="Montée de Risoul"</v>
      </c>
      <c r="E4081" t="str">
        <f>CONCATENATE(climbs!E$1, "=",IF(TYPE(climbs!E4081)=2,CHAR(34),""),climbs!E4081,IF(TYPE(climbs!E4081)=2,CHAR(34),""))</f>
        <v>INITIAL_ALTITUDE=1855</v>
      </c>
      <c r="F4081" t="str">
        <f>CONCATENATE(climbs!F$1, "=",IF(TYPE(climbs!F4081)=2,CHAR(34),""),climbs!F4081,IF(TYPE(climbs!F4081)=2,CHAR(34),""))</f>
        <v>DISTANCE=12.6</v>
      </c>
      <c r="G4081" t="str">
        <f>CONCATENATE(climbs!G$1, "=",IF(TYPE(climbs!G4081)=2,CHAR(34),""),climbs!G4081,IF(TYPE(climbs!G4081)=2,CHAR(34),""))</f>
        <v>AVERAGE_SLOPE=6.9</v>
      </c>
      <c r="H4081" t="str">
        <f>CONCATENATE(climbs!H$1, "=",IF(TYPE(climbs!H4081)=2,CHAR(34),""),climbs!H4081,IF(TYPE(climbs!H4081)=2,CHAR(34),""))</f>
        <v>CATEGORY="1"</v>
      </c>
    </row>
    <row r="4082" spans="1:8" x14ac:dyDescent="0.25">
      <c r="A4082" t="str">
        <f>CONCATENATE(climbs!A$1, "=",IF(TYPE(climbs!A4082)=2,CHAR(34),""),climbs!A4082,IF(TYPE(climbs!A4082)=2,CHAR(34),""))</f>
        <v>CLIMB_ID=4081</v>
      </c>
      <c r="B4082" t="str">
        <f>CONCATENATE(climbs!B$1, "=",IF(TYPE(climbs!B4082)=2,CHAR(34),""),climbs!B4082,IF(TYPE(climbs!B4082)=2,CHAR(34),""))</f>
        <v>STAGE_NUMBER=1360</v>
      </c>
      <c r="C4082" t="str">
        <f>CONCATENATE(climbs!C$1, "=",IF(TYPE(climbs!C4082)=2,CHAR(34),""),climbs!C4082,IF(TYPE(climbs!C4082)=2,CHAR(34),""))</f>
        <v>STARTING_AT_KM=25</v>
      </c>
      <c r="D4082" t="str">
        <f>CONCATENATE(climbs!D$1, "=",IF(TYPE(climbs!D4082)=2,CHAR(34),""),climbs!D4082,IF(TYPE(climbs!D4082)=2,CHAR(34),""))</f>
        <v>NAME="Côte de Fanjeaux"</v>
      </c>
      <c r="E4082" t="str">
        <f>CONCATENATE(climbs!E$1, "=",IF(TYPE(climbs!E4082)=2,CHAR(34),""),climbs!E4082,IF(TYPE(climbs!E4082)=2,CHAR(34),""))</f>
        <v>INITIAL_ALTITUDE=0</v>
      </c>
      <c r="F4082" t="str">
        <f>CONCATENATE(climbs!F$1, "=",IF(TYPE(climbs!F4082)=2,CHAR(34),""),climbs!F4082,IF(TYPE(climbs!F4082)=2,CHAR(34),""))</f>
        <v>DISTANCE=2.4</v>
      </c>
      <c r="G4082" t="str">
        <f>CONCATENATE(climbs!G$1, "=",IF(TYPE(climbs!G4082)=2,CHAR(34),""),climbs!G4082,IF(TYPE(climbs!G4082)=2,CHAR(34),""))</f>
        <v>AVERAGE_SLOPE=4.9</v>
      </c>
      <c r="H4082" t="str">
        <f>CONCATENATE(climbs!H$1, "=",IF(TYPE(climbs!H4082)=2,CHAR(34),""),climbs!H4082,IF(TYPE(climbs!H4082)=2,CHAR(34),""))</f>
        <v>CATEGORY="4"</v>
      </c>
    </row>
    <row r="4083" spans="1:8" x14ac:dyDescent="0.25">
      <c r="A4083" t="str">
        <f>CONCATENATE(climbs!A$1, "=",IF(TYPE(climbs!A4083)=2,CHAR(34),""),climbs!A4083,IF(TYPE(climbs!A4083)=2,CHAR(34),""))</f>
        <v>CLIMB_ID=4082</v>
      </c>
      <c r="B4083" t="str">
        <f>CONCATENATE(climbs!B$1, "=",IF(TYPE(climbs!B4083)=2,CHAR(34),""),climbs!B4083,IF(TYPE(climbs!B4083)=2,CHAR(34),""))</f>
        <v>STAGE_NUMBER=1360</v>
      </c>
      <c r="C4083" t="str">
        <f>CONCATENATE(climbs!C$1, "=",IF(TYPE(climbs!C4083)=2,CHAR(34),""),climbs!C4083,IF(TYPE(climbs!C4083)=2,CHAR(34),""))</f>
        <v>STARTING_AT_KM=71.5</v>
      </c>
      <c r="D4083" t="str">
        <f>CONCATENATE(climbs!D$1, "=",IF(TYPE(climbs!D4083)=2,CHAR(34),""),climbs!D4083,IF(TYPE(climbs!D4083)=2,CHAR(34),""))</f>
        <v>NAME="Côte de Pamiers"</v>
      </c>
      <c r="E4083" t="str">
        <f>CONCATENATE(climbs!E$1, "=",IF(TYPE(climbs!E4083)=2,CHAR(34),""),climbs!E4083,IF(TYPE(climbs!E4083)=2,CHAR(34),""))</f>
        <v>INITIAL_ALTITUDE=0</v>
      </c>
      <c r="F4083" t="str">
        <f>CONCATENATE(climbs!F$1, "=",IF(TYPE(climbs!F4083)=2,CHAR(34),""),climbs!F4083,IF(TYPE(climbs!F4083)=2,CHAR(34),""))</f>
        <v>DISTANCE=2.5</v>
      </c>
      <c r="G4083" t="str">
        <f>CONCATENATE(climbs!G$1, "=",IF(TYPE(climbs!G4083)=2,CHAR(34),""),climbs!G4083,IF(TYPE(climbs!G4083)=2,CHAR(34),""))</f>
        <v>AVERAGE_SLOPE=5.4</v>
      </c>
      <c r="H4083" t="str">
        <f>CONCATENATE(climbs!H$1, "=",IF(TYPE(climbs!H4083)=2,CHAR(34),""),climbs!H4083,IF(TYPE(climbs!H4083)=2,CHAR(34),""))</f>
        <v>CATEGORY="4"</v>
      </c>
    </row>
    <row r="4084" spans="1:8" x14ac:dyDescent="0.25">
      <c r="A4084" t="str">
        <f>CONCATENATE(climbs!A$1, "=",IF(TYPE(climbs!A4084)=2,CHAR(34),""),climbs!A4084,IF(TYPE(climbs!A4084)=2,CHAR(34),""))</f>
        <v>CLIMB_ID=4083</v>
      </c>
      <c r="B4084" t="str">
        <f>CONCATENATE(climbs!B$1, "=",IF(TYPE(climbs!B4084)=2,CHAR(34),""),climbs!B4084,IF(TYPE(climbs!B4084)=2,CHAR(34),""))</f>
        <v>STAGE_NUMBER=1360</v>
      </c>
      <c r="C4084" t="str">
        <f>CONCATENATE(climbs!C$1, "=",IF(TYPE(climbs!C4084)=2,CHAR(34),""),climbs!C4084,IF(TYPE(climbs!C4084)=2,CHAR(34),""))</f>
        <v>STARTING_AT_KM=155</v>
      </c>
      <c r="D4084" t="str">
        <f>CONCATENATE(climbs!D$1, "=",IF(TYPE(climbs!D4084)=2,CHAR(34),""),climbs!D4084,IF(TYPE(climbs!D4084)=2,CHAR(34),""))</f>
        <v>NAME="Col de Portet-d'Aspet"</v>
      </c>
      <c r="E4084" t="str">
        <f>CONCATENATE(climbs!E$1, "=",IF(TYPE(climbs!E4084)=2,CHAR(34),""),climbs!E4084,IF(TYPE(climbs!E4084)=2,CHAR(34),""))</f>
        <v>INITIAL_ALTITUDE=1069</v>
      </c>
      <c r="F4084" t="str">
        <f>CONCATENATE(climbs!F$1, "=",IF(TYPE(climbs!F4084)=2,CHAR(34),""),climbs!F4084,IF(TYPE(climbs!F4084)=2,CHAR(34),""))</f>
        <v>DISTANCE=5.4</v>
      </c>
      <c r="G4084" t="str">
        <f>CONCATENATE(climbs!G$1, "=",IF(TYPE(climbs!G4084)=2,CHAR(34),""),climbs!G4084,IF(TYPE(climbs!G4084)=2,CHAR(34),""))</f>
        <v>AVERAGE_SLOPE=6.9</v>
      </c>
      <c r="H4084" t="str">
        <f>CONCATENATE(climbs!H$1, "=",IF(TYPE(climbs!H4084)=2,CHAR(34),""),climbs!H4084,IF(TYPE(climbs!H4084)=2,CHAR(34),""))</f>
        <v>CATEGORY="2"</v>
      </c>
    </row>
    <row r="4085" spans="1:8" x14ac:dyDescent="0.25">
      <c r="A4085" t="str">
        <f>CONCATENATE(climbs!A$1, "=",IF(TYPE(climbs!A4085)=2,CHAR(34),""),climbs!A4085,IF(TYPE(climbs!A4085)=2,CHAR(34),""))</f>
        <v>CLIMB_ID=4084</v>
      </c>
      <c r="B4085" t="str">
        <f>CONCATENATE(climbs!B$1, "=",IF(TYPE(climbs!B4085)=2,CHAR(34),""),climbs!B4085,IF(TYPE(climbs!B4085)=2,CHAR(34),""))</f>
        <v>STAGE_NUMBER=1360</v>
      </c>
      <c r="C4085" t="str">
        <f>CONCATENATE(climbs!C$1, "=",IF(TYPE(climbs!C4085)=2,CHAR(34),""),climbs!C4085,IF(TYPE(climbs!C4085)=2,CHAR(34),""))</f>
        <v>STARTING_AT_KM=176.5</v>
      </c>
      <c r="D4085" t="str">
        <f>CONCATENATE(climbs!D$1, "=",IF(TYPE(climbs!D4085)=2,CHAR(34),""),climbs!D4085,IF(TYPE(climbs!D4085)=2,CHAR(34),""))</f>
        <v>NAME="Col des Ares"</v>
      </c>
      <c r="E4085" t="str">
        <f>CONCATENATE(climbs!E$1, "=",IF(TYPE(climbs!E4085)=2,CHAR(34),""),climbs!E4085,IF(TYPE(climbs!E4085)=2,CHAR(34),""))</f>
        <v>INITIAL_ALTITUDE=0</v>
      </c>
      <c r="F4085" t="str">
        <f>CONCATENATE(climbs!F$1, "=",IF(TYPE(climbs!F4085)=2,CHAR(34),""),climbs!F4085,IF(TYPE(climbs!F4085)=2,CHAR(34),""))</f>
        <v>DISTANCE=6</v>
      </c>
      <c r="G4085" t="str">
        <f>CONCATENATE(climbs!G$1, "=",IF(TYPE(climbs!G4085)=2,CHAR(34),""),climbs!G4085,IF(TYPE(climbs!G4085)=2,CHAR(34),""))</f>
        <v>AVERAGE_SLOPE=5.2</v>
      </c>
      <c r="H4085" t="str">
        <f>CONCATENATE(climbs!H$1, "=",IF(TYPE(climbs!H4085)=2,CHAR(34),""),climbs!H4085,IF(TYPE(climbs!H4085)=2,CHAR(34),""))</f>
        <v>CATEGORY="3"</v>
      </c>
    </row>
    <row r="4086" spans="1:8" x14ac:dyDescent="0.25">
      <c r="A4086" t="str">
        <f>CONCATENATE(climbs!A$1, "=",IF(TYPE(climbs!A4086)=2,CHAR(34),""),climbs!A4086,IF(TYPE(climbs!A4086)=2,CHAR(34),""))</f>
        <v>CLIMB_ID=4085</v>
      </c>
      <c r="B4086" t="str">
        <f>CONCATENATE(climbs!B$1, "=",IF(TYPE(climbs!B4086)=2,CHAR(34),""),climbs!B4086,IF(TYPE(climbs!B4086)=2,CHAR(34),""))</f>
        <v>STAGE_NUMBER=1360</v>
      </c>
      <c r="C4086" t="str">
        <f>CONCATENATE(climbs!C$1, "=",IF(TYPE(climbs!C4086)=2,CHAR(34),""),climbs!C4086,IF(TYPE(climbs!C4086)=2,CHAR(34),""))</f>
        <v>STARTING_AT_KM=216</v>
      </c>
      <c r="D4086" t="str">
        <f>CONCATENATE(climbs!D$1, "=",IF(TYPE(climbs!D4086)=2,CHAR(34),""),climbs!D4086,IF(TYPE(climbs!D4086)=2,CHAR(34),""))</f>
        <v>NAME="Port de Balès"</v>
      </c>
      <c r="E4086" t="str">
        <f>CONCATENATE(climbs!E$1, "=",IF(TYPE(climbs!E4086)=2,CHAR(34),""),climbs!E4086,IF(TYPE(climbs!E4086)=2,CHAR(34),""))</f>
        <v>INITIAL_ALTITUDE=1755</v>
      </c>
      <c r="F4086" t="str">
        <f>CONCATENATE(climbs!F$1, "=",IF(TYPE(climbs!F4086)=2,CHAR(34),""),climbs!F4086,IF(TYPE(climbs!F4086)=2,CHAR(34),""))</f>
        <v>DISTANCE=11.7</v>
      </c>
      <c r="G4086" t="str">
        <f>CONCATENATE(climbs!G$1, "=",IF(TYPE(climbs!G4086)=2,CHAR(34),""),climbs!G4086,IF(TYPE(climbs!G4086)=2,CHAR(34),""))</f>
        <v>AVERAGE_SLOPE=7.7</v>
      </c>
      <c r="H4086" t="str">
        <f>CONCATENATE(climbs!H$1, "=",IF(TYPE(climbs!H4086)=2,CHAR(34),""),climbs!H4086,IF(TYPE(climbs!H4086)=2,CHAR(34),""))</f>
        <v>CATEGORY="H"</v>
      </c>
    </row>
    <row r="4087" spans="1:8" x14ac:dyDescent="0.25">
      <c r="A4087" t="str">
        <f>CONCATENATE(climbs!A$1, "=",IF(TYPE(climbs!A4087)=2,CHAR(34),""),climbs!A4087,IF(TYPE(climbs!A4087)=2,CHAR(34),""))</f>
        <v>CLIMB_ID=4086</v>
      </c>
      <c r="B4087" t="str">
        <f>CONCATENATE(climbs!B$1, "=",IF(TYPE(climbs!B4087)=2,CHAR(34),""),climbs!B4087,IF(TYPE(climbs!B4087)=2,CHAR(34),""))</f>
        <v>STAGE_NUMBER=1361</v>
      </c>
      <c r="C4087" t="str">
        <f>CONCATENATE(climbs!C$1, "=",IF(TYPE(climbs!C4087)=2,CHAR(34),""),climbs!C4087,IF(TYPE(climbs!C4087)=2,CHAR(34),""))</f>
        <v>STARTING_AT_KM=57.5</v>
      </c>
      <c r="D4087" t="str">
        <f>CONCATENATE(climbs!D$1, "=",IF(TYPE(climbs!D4087)=2,CHAR(34),""),climbs!D4087,IF(TYPE(climbs!D4087)=2,CHAR(34),""))</f>
        <v>NAME="Col du Portillon"</v>
      </c>
      <c r="E4087" t="str">
        <f>CONCATENATE(climbs!E$1, "=",IF(TYPE(climbs!E4087)=2,CHAR(34),""),climbs!E4087,IF(TYPE(climbs!E4087)=2,CHAR(34),""))</f>
        <v>INITIAL_ALTITUDE=1292</v>
      </c>
      <c r="F4087" t="str">
        <f>CONCATENATE(climbs!F$1, "=",IF(TYPE(climbs!F4087)=2,CHAR(34),""),climbs!F4087,IF(TYPE(climbs!F4087)=2,CHAR(34),""))</f>
        <v>DISTANCE=8.3</v>
      </c>
      <c r="G4087" t="str">
        <f>CONCATENATE(climbs!G$1, "=",IF(TYPE(climbs!G4087)=2,CHAR(34),""),climbs!G4087,IF(TYPE(climbs!G4087)=2,CHAR(34),""))</f>
        <v>AVERAGE_SLOPE=7.1</v>
      </c>
      <c r="H4087" t="str">
        <f>CONCATENATE(climbs!H$1, "=",IF(TYPE(climbs!H4087)=2,CHAR(34),""),climbs!H4087,IF(TYPE(climbs!H4087)=2,CHAR(34),""))</f>
        <v>CATEGORY="1"</v>
      </c>
    </row>
    <row r="4088" spans="1:8" x14ac:dyDescent="0.25">
      <c r="A4088" t="str">
        <f>CONCATENATE(climbs!A$1, "=",IF(TYPE(climbs!A4088)=2,CHAR(34),""),climbs!A4088,IF(TYPE(climbs!A4088)=2,CHAR(34),""))</f>
        <v>CLIMB_ID=4087</v>
      </c>
      <c r="B4088" t="str">
        <f>CONCATENATE(climbs!B$1, "=",IF(TYPE(climbs!B4088)=2,CHAR(34),""),climbs!B4088,IF(TYPE(climbs!B4088)=2,CHAR(34),""))</f>
        <v>STAGE_NUMBER=1361</v>
      </c>
      <c r="C4088" t="str">
        <f>CONCATENATE(climbs!C$1, "=",IF(TYPE(climbs!C4088)=2,CHAR(34),""),climbs!C4088,IF(TYPE(climbs!C4088)=2,CHAR(34),""))</f>
        <v>STARTING_AT_KM=82</v>
      </c>
      <c r="D4088" t="str">
        <f>CONCATENATE(climbs!D$1, "=",IF(TYPE(climbs!D4088)=2,CHAR(34),""),climbs!D4088,IF(TYPE(climbs!D4088)=2,CHAR(34),""))</f>
        <v>NAME="Col de Peyresourde"</v>
      </c>
      <c r="E4088" t="str">
        <f>CONCATENATE(climbs!E$1, "=",IF(TYPE(climbs!E4088)=2,CHAR(34),""),climbs!E4088,IF(TYPE(climbs!E4088)=2,CHAR(34),""))</f>
        <v>INITIAL_ALTITUDE=1569</v>
      </c>
      <c r="F4088" t="str">
        <f>CONCATENATE(climbs!F$1, "=",IF(TYPE(climbs!F4088)=2,CHAR(34),""),climbs!F4088,IF(TYPE(climbs!F4088)=2,CHAR(34),""))</f>
        <v>DISTANCE=13.2</v>
      </c>
      <c r="G4088" t="str">
        <f>CONCATENATE(climbs!G$1, "=",IF(TYPE(climbs!G4088)=2,CHAR(34),""),climbs!G4088,IF(TYPE(climbs!G4088)=2,CHAR(34),""))</f>
        <v>AVERAGE_SLOPE=7</v>
      </c>
      <c r="H4088" t="str">
        <f>CONCATENATE(climbs!H$1, "=",IF(TYPE(climbs!H4088)=2,CHAR(34),""),climbs!H4088,IF(TYPE(climbs!H4088)=2,CHAR(34),""))</f>
        <v>CATEGORY="1"</v>
      </c>
    </row>
    <row r="4089" spans="1:8" x14ac:dyDescent="0.25">
      <c r="A4089" t="str">
        <f>CONCATENATE(climbs!A$1, "=",IF(TYPE(climbs!A4089)=2,CHAR(34),""),climbs!A4089,IF(TYPE(climbs!A4089)=2,CHAR(34),""))</f>
        <v>CLIMB_ID=4088</v>
      </c>
      <c r="B4089" t="str">
        <f>CONCATENATE(climbs!B$1, "=",IF(TYPE(climbs!B4089)=2,CHAR(34),""),climbs!B4089,IF(TYPE(climbs!B4089)=2,CHAR(34),""))</f>
        <v>STAGE_NUMBER=1361</v>
      </c>
      <c r="C4089" t="str">
        <f>CONCATENATE(climbs!C$1, "=",IF(TYPE(climbs!C4089)=2,CHAR(34),""),climbs!C4089,IF(TYPE(climbs!C4089)=2,CHAR(34),""))</f>
        <v>STARTING_AT_KM=102.5</v>
      </c>
      <c r="D4089" t="str">
        <f>CONCATENATE(climbs!D$1, "=",IF(TYPE(climbs!D4089)=2,CHAR(34),""),climbs!D4089,IF(TYPE(climbs!D4089)=2,CHAR(34),""))</f>
        <v>NAME="Col de Val Louron-Azet"</v>
      </c>
      <c r="E4089" t="str">
        <f>CONCATENATE(climbs!E$1, "=",IF(TYPE(climbs!E4089)=2,CHAR(34),""),climbs!E4089,IF(TYPE(climbs!E4089)=2,CHAR(34),""))</f>
        <v>INITIAL_ALTITUDE=1580</v>
      </c>
      <c r="F4089" t="str">
        <f>CONCATENATE(climbs!F$1, "=",IF(TYPE(climbs!F4089)=2,CHAR(34),""),climbs!F4089,IF(TYPE(climbs!F4089)=2,CHAR(34),""))</f>
        <v>DISTANCE=7.4</v>
      </c>
      <c r="G4089" t="str">
        <f>CONCATENATE(climbs!G$1, "=",IF(TYPE(climbs!G4089)=2,CHAR(34),""),climbs!G4089,IF(TYPE(climbs!G4089)=2,CHAR(34),""))</f>
        <v>AVERAGE_SLOPE=8.3</v>
      </c>
      <c r="H4089" t="str">
        <f>CONCATENATE(climbs!H$1, "=",IF(TYPE(climbs!H4089)=2,CHAR(34),""),climbs!H4089,IF(TYPE(climbs!H4089)=2,CHAR(34),""))</f>
        <v>CATEGORY="1"</v>
      </c>
    </row>
    <row r="4090" spans="1:8" x14ac:dyDescent="0.25">
      <c r="A4090" t="str">
        <f>CONCATENATE(climbs!A$1, "=",IF(TYPE(climbs!A4090)=2,CHAR(34),""),climbs!A4090,IF(TYPE(climbs!A4090)=2,CHAR(34),""))</f>
        <v>CLIMB_ID=4089</v>
      </c>
      <c r="B4090" t="str">
        <f>CONCATENATE(climbs!B$1, "=",IF(TYPE(climbs!B4090)=2,CHAR(34),""),climbs!B4090,IF(TYPE(climbs!B4090)=2,CHAR(34),""))</f>
        <v>STAGE_NUMBER=1361</v>
      </c>
      <c r="C4090" t="str">
        <f>CONCATENATE(climbs!C$1, "=",IF(TYPE(climbs!C4090)=2,CHAR(34),""),climbs!C4090,IF(TYPE(climbs!C4090)=2,CHAR(34),""))</f>
        <v>STARTING_AT_KM=124.5</v>
      </c>
      <c r="D4090" t="str">
        <f>CONCATENATE(climbs!D$1, "=",IF(TYPE(climbs!D4090)=2,CHAR(34),""),climbs!D4090,IF(TYPE(climbs!D4090)=2,CHAR(34),""))</f>
        <v>NAME="Montée de Saint-Lary Pla d'Adet"</v>
      </c>
      <c r="E4090" t="str">
        <f>CONCATENATE(climbs!E$1, "=",IF(TYPE(climbs!E4090)=2,CHAR(34),""),climbs!E4090,IF(TYPE(climbs!E4090)=2,CHAR(34),""))</f>
        <v>INITIAL_ALTITUDE=1680</v>
      </c>
      <c r="F4090" t="str">
        <f>CONCATENATE(climbs!F$1, "=",IF(TYPE(climbs!F4090)=2,CHAR(34),""),climbs!F4090,IF(TYPE(climbs!F4090)=2,CHAR(34),""))</f>
        <v>DISTANCE=10.2</v>
      </c>
      <c r="G4090" t="str">
        <f>CONCATENATE(climbs!G$1, "=",IF(TYPE(climbs!G4090)=2,CHAR(34),""),climbs!G4090,IF(TYPE(climbs!G4090)=2,CHAR(34),""))</f>
        <v>AVERAGE_SLOPE=8.3</v>
      </c>
      <c r="H4090" t="str">
        <f>CONCATENATE(climbs!H$1, "=",IF(TYPE(climbs!H4090)=2,CHAR(34),""),climbs!H4090,IF(TYPE(climbs!H4090)=2,CHAR(34),""))</f>
        <v>CATEGORY="H"</v>
      </c>
    </row>
    <row r="4091" spans="1:8" x14ac:dyDescent="0.25">
      <c r="A4091" t="str">
        <f>CONCATENATE(climbs!A$1, "=",IF(TYPE(climbs!A4091)=2,CHAR(34),""),climbs!A4091,IF(TYPE(climbs!A4091)=2,CHAR(34),""))</f>
        <v>CLIMB_ID=4090</v>
      </c>
      <c r="B4091" t="str">
        <f>CONCATENATE(climbs!B$1, "=",IF(TYPE(climbs!B4091)=2,CHAR(34),""),climbs!B4091,IF(TYPE(climbs!B4091)=2,CHAR(34),""))</f>
        <v>STAGE_NUMBER=1362</v>
      </c>
      <c r="C4091" t="str">
        <f>CONCATENATE(climbs!C$1, "=",IF(TYPE(climbs!C4091)=2,CHAR(34),""),climbs!C4091,IF(TYPE(climbs!C4091)=2,CHAR(34),""))</f>
        <v>STARTING_AT_KM=28</v>
      </c>
      <c r="D4091" t="str">
        <f>CONCATENATE(climbs!D$1, "=",IF(TYPE(climbs!D4091)=2,CHAR(34),""),climbs!D4091,IF(TYPE(climbs!D4091)=2,CHAR(34),""))</f>
        <v>NAME="Côte de Bénéjacq"</v>
      </c>
      <c r="E4091" t="str">
        <f>CONCATENATE(climbs!E$1, "=",IF(TYPE(climbs!E4091)=2,CHAR(34),""),climbs!E4091,IF(TYPE(climbs!E4091)=2,CHAR(34),""))</f>
        <v>INITIAL_ALTITUDE=0</v>
      </c>
      <c r="F4091" t="str">
        <f>CONCATENATE(climbs!F$1, "=",IF(TYPE(climbs!F4091)=2,CHAR(34),""),climbs!F4091,IF(TYPE(climbs!F4091)=2,CHAR(34),""))</f>
        <v>DISTANCE=2.6</v>
      </c>
      <c r="G4091" t="str">
        <f>CONCATENATE(climbs!G$1, "=",IF(TYPE(climbs!G4091)=2,CHAR(34),""),climbs!G4091,IF(TYPE(climbs!G4091)=2,CHAR(34),""))</f>
        <v>AVERAGE_SLOPE=6.7</v>
      </c>
      <c r="H4091" t="str">
        <f>CONCATENATE(climbs!H$1, "=",IF(TYPE(climbs!H4091)=2,CHAR(34),""),climbs!H4091,IF(TYPE(climbs!H4091)=2,CHAR(34),""))</f>
        <v>CATEGORY="3"</v>
      </c>
    </row>
    <row r="4092" spans="1:8" x14ac:dyDescent="0.25">
      <c r="A4092" t="str">
        <f>CONCATENATE(climbs!A$1, "=",IF(TYPE(climbs!A4092)=2,CHAR(34),""),climbs!A4092,IF(TYPE(climbs!A4092)=2,CHAR(34),""))</f>
        <v>CLIMB_ID=4091</v>
      </c>
      <c r="B4092" t="str">
        <f>CONCATENATE(climbs!B$1, "=",IF(TYPE(climbs!B4092)=2,CHAR(34),""),climbs!B4092,IF(TYPE(climbs!B4092)=2,CHAR(34),""))</f>
        <v>STAGE_NUMBER=1362</v>
      </c>
      <c r="C4092" t="str">
        <f>CONCATENATE(climbs!C$1, "=",IF(TYPE(climbs!C4092)=2,CHAR(34),""),climbs!C4092,IF(TYPE(climbs!C4092)=2,CHAR(34),""))</f>
        <v>STARTING_AT_KM=56</v>
      </c>
      <c r="D4092" t="str">
        <f>CONCATENATE(climbs!D$1, "=",IF(TYPE(climbs!D4092)=2,CHAR(34),""),climbs!D4092,IF(TYPE(climbs!D4092)=2,CHAR(34),""))</f>
        <v>NAME="Côte de Loucrup"</v>
      </c>
      <c r="E4092" t="str">
        <f>CONCATENATE(climbs!E$1, "=",IF(TYPE(climbs!E4092)=2,CHAR(34),""),climbs!E4092,IF(TYPE(climbs!E4092)=2,CHAR(34),""))</f>
        <v>INITIAL_ALTITUDE=0</v>
      </c>
      <c r="F4092" t="str">
        <f>CONCATENATE(climbs!F$1, "=",IF(TYPE(climbs!F4092)=2,CHAR(34),""),climbs!F4092,IF(TYPE(climbs!F4092)=2,CHAR(34),""))</f>
        <v>DISTANCE=2</v>
      </c>
      <c r="G4092" t="str">
        <f>CONCATENATE(climbs!G$1, "=",IF(TYPE(climbs!G4092)=2,CHAR(34),""),climbs!G4092,IF(TYPE(climbs!G4092)=2,CHAR(34),""))</f>
        <v>AVERAGE_SLOPE=7</v>
      </c>
      <c r="H4092" t="str">
        <f>CONCATENATE(climbs!H$1, "=",IF(TYPE(climbs!H4092)=2,CHAR(34),""),climbs!H4092,IF(TYPE(climbs!H4092)=2,CHAR(34),""))</f>
        <v>CATEGORY="3"</v>
      </c>
    </row>
    <row r="4093" spans="1:8" x14ac:dyDescent="0.25">
      <c r="A4093" t="str">
        <f>CONCATENATE(climbs!A$1, "=",IF(TYPE(climbs!A4093)=2,CHAR(34),""),climbs!A4093,IF(TYPE(climbs!A4093)=2,CHAR(34),""))</f>
        <v>CLIMB_ID=4092</v>
      </c>
      <c r="B4093" t="str">
        <f>CONCATENATE(climbs!B$1, "=",IF(TYPE(climbs!B4093)=2,CHAR(34),""),climbs!B4093,IF(TYPE(climbs!B4093)=2,CHAR(34),""))</f>
        <v>STAGE_NUMBER=1362</v>
      </c>
      <c r="C4093" t="str">
        <f>CONCATENATE(climbs!C$1, "=",IF(TYPE(climbs!C4093)=2,CHAR(34),""),climbs!C4093,IF(TYPE(climbs!C4093)=2,CHAR(34),""))</f>
        <v>STARTING_AT_KM=95.5</v>
      </c>
      <c r="D4093" t="str">
        <f>CONCATENATE(climbs!D$1, "=",IF(TYPE(climbs!D4093)=2,CHAR(34),""),climbs!D4093,IF(TYPE(climbs!D4093)=2,CHAR(34),""))</f>
        <v>NAME="Col du Tourmalet - Souvenir Jacques Goddet"</v>
      </c>
      <c r="E4093" t="str">
        <f>CONCATENATE(climbs!E$1, "=",IF(TYPE(climbs!E4093)=2,CHAR(34),""),climbs!E4093,IF(TYPE(climbs!E4093)=2,CHAR(34),""))</f>
        <v>INITIAL_ALTITUDE=2115</v>
      </c>
      <c r="F4093" t="str">
        <f>CONCATENATE(climbs!F$1, "=",IF(TYPE(climbs!F4093)=2,CHAR(34),""),climbs!F4093,IF(TYPE(climbs!F4093)=2,CHAR(34),""))</f>
        <v>DISTANCE=17.1</v>
      </c>
      <c r="G4093" t="str">
        <f>CONCATENATE(climbs!G$1, "=",IF(TYPE(climbs!G4093)=2,CHAR(34),""),climbs!G4093,IF(TYPE(climbs!G4093)=2,CHAR(34),""))</f>
        <v>AVERAGE_SLOPE=7.3</v>
      </c>
      <c r="H4093" t="str">
        <f>CONCATENATE(climbs!H$1, "=",IF(TYPE(climbs!H4093)=2,CHAR(34),""),climbs!H4093,IF(TYPE(climbs!H4093)=2,CHAR(34),""))</f>
        <v>CATEGORY="H"</v>
      </c>
    </row>
    <row r="4094" spans="1:8" x14ac:dyDescent="0.25">
      <c r="A4094" t="str">
        <f>CONCATENATE(climbs!A$1, "=",IF(TYPE(climbs!A4094)=2,CHAR(34),""),climbs!A4094,IF(TYPE(climbs!A4094)=2,CHAR(34),""))</f>
        <v>CLIMB_ID=4093</v>
      </c>
      <c r="B4094" t="str">
        <f>CONCATENATE(climbs!B$1, "=",IF(TYPE(climbs!B4094)=2,CHAR(34),""),climbs!B4094,IF(TYPE(climbs!B4094)=2,CHAR(34),""))</f>
        <v>STAGE_NUMBER=1362</v>
      </c>
      <c r="C4094" t="str">
        <f>CONCATENATE(climbs!C$1, "=",IF(TYPE(climbs!C4094)=2,CHAR(34),""),climbs!C4094,IF(TYPE(climbs!C4094)=2,CHAR(34),""))</f>
        <v>STARTING_AT_KM=145.5</v>
      </c>
      <c r="D4094" t="str">
        <f>CONCATENATE(climbs!D$1, "=",IF(TYPE(climbs!D4094)=2,CHAR(34),""),climbs!D4094,IF(TYPE(climbs!D4094)=2,CHAR(34),""))</f>
        <v>NAME="Montée du Hautacam"</v>
      </c>
      <c r="E4094" t="str">
        <f>CONCATENATE(climbs!E$1, "=",IF(TYPE(climbs!E4094)=2,CHAR(34),""),climbs!E4094,IF(TYPE(climbs!E4094)=2,CHAR(34),""))</f>
        <v>INITIAL_ALTITUDE=1520</v>
      </c>
      <c r="F4094" t="str">
        <f>CONCATENATE(climbs!F$1, "=",IF(TYPE(climbs!F4094)=2,CHAR(34),""),climbs!F4094,IF(TYPE(climbs!F4094)=2,CHAR(34),""))</f>
        <v>DISTANCE=13.6</v>
      </c>
      <c r="G4094" t="str">
        <f>CONCATENATE(climbs!G$1, "=",IF(TYPE(climbs!G4094)=2,CHAR(34),""),climbs!G4094,IF(TYPE(climbs!G4094)=2,CHAR(34),""))</f>
        <v>AVERAGE_SLOPE=7.8</v>
      </c>
      <c r="H4094" t="str">
        <f>CONCATENATE(climbs!H$1, "=",IF(TYPE(climbs!H4094)=2,CHAR(34),""),climbs!H4094,IF(TYPE(climbs!H4094)=2,CHAR(34),""))</f>
        <v>CATEGORY="H"</v>
      </c>
    </row>
    <row r="4095" spans="1:8" x14ac:dyDescent="0.25">
      <c r="A4095" t="str">
        <f>CONCATENATE(climbs!A$1, "=",IF(TYPE(climbs!A4095)=2,CHAR(34),""),climbs!A4095,IF(TYPE(climbs!A4095)=2,CHAR(34),""))</f>
        <v>CLIMB_ID=4094</v>
      </c>
      <c r="B4095" t="str">
        <f>CONCATENATE(climbs!B$1, "=",IF(TYPE(climbs!B4095)=2,CHAR(34),""),climbs!B4095,IF(TYPE(climbs!B4095)=2,CHAR(34),""))</f>
        <v>STAGE_NUMBER=1363</v>
      </c>
      <c r="C4095" t="str">
        <f>CONCATENATE(climbs!C$1, "=",IF(TYPE(climbs!C4095)=2,CHAR(34),""),climbs!C4095,IF(TYPE(climbs!C4095)=2,CHAR(34),""))</f>
        <v>STARTING_AT_KM=195.5</v>
      </c>
      <c r="D4095" t="str">
        <f>CONCATENATE(climbs!D$1, "=",IF(TYPE(climbs!D4095)=2,CHAR(34),""),climbs!D4095,IF(TYPE(climbs!D4095)=2,CHAR(34),""))</f>
        <v>NAME="Côte de Monbazillac"</v>
      </c>
      <c r="E4095" t="str">
        <f>CONCATENATE(climbs!E$1, "=",IF(TYPE(climbs!E4095)=2,CHAR(34),""),climbs!E4095,IF(TYPE(climbs!E4095)=2,CHAR(34),""))</f>
        <v>INITIAL_ALTITUDE=0</v>
      </c>
      <c r="F4095" t="str">
        <f>CONCATENATE(climbs!F$1, "=",IF(TYPE(climbs!F4095)=2,CHAR(34),""),climbs!F4095,IF(TYPE(climbs!F4095)=2,CHAR(34),""))</f>
        <v>DISTANCE=1.3</v>
      </c>
      <c r="G4095" t="str">
        <f>CONCATENATE(climbs!G$1, "=",IF(TYPE(climbs!G4095)=2,CHAR(34),""),climbs!G4095,IF(TYPE(climbs!G4095)=2,CHAR(34),""))</f>
        <v>AVERAGE_SLOPE=7.6</v>
      </c>
      <c r="H4095" t="str">
        <f>CONCATENATE(climbs!H$1, "=",IF(TYPE(climbs!H4095)=2,CHAR(34),""),climbs!H4095,IF(TYPE(climbs!H4095)=2,CHAR(34),""))</f>
        <v>CATEGORY="4"</v>
      </c>
    </row>
    <row r="4096" spans="1:8" x14ac:dyDescent="0.25">
      <c r="A4096" t="str">
        <f>CONCATENATE(climbs!A$1, "=",IF(TYPE(climbs!A4096)=2,CHAR(34),""),climbs!A4096,IF(TYPE(climbs!A4096)=2,CHAR(34),""))</f>
        <v>CLIMB_ID=4095</v>
      </c>
      <c r="B4096" t="str">
        <f>CONCATENATE(climbs!B$1, "=",IF(TYPE(climbs!B4096)=2,CHAR(34),""),climbs!B4096,IF(TYPE(climbs!B4096)=2,CHAR(34),""))</f>
        <v>STAGE_NUMBER=1365</v>
      </c>
      <c r="C4096" t="str">
        <f>CONCATENATE(climbs!C$1, "=",IF(TYPE(climbs!C4096)=2,CHAR(34),""),climbs!C4096,IF(TYPE(climbs!C4096)=2,CHAR(34),""))</f>
        <v>STARTING_AT_KM=31</v>
      </c>
      <c r="D4096" t="str">
        <f>CONCATENATE(climbs!D$1, "=",IF(TYPE(climbs!D4096)=2,CHAR(34),""),climbs!D4096,IF(TYPE(climbs!D4096)=2,CHAR(34),""))</f>
        <v>NAME="Côte de Briis-sous-Forges"</v>
      </c>
      <c r="E4096" t="str">
        <f>CONCATENATE(climbs!E$1, "=",IF(TYPE(climbs!E4096)=2,CHAR(34),""),climbs!E4096,IF(TYPE(climbs!E4096)=2,CHAR(34),""))</f>
        <v>INITIAL_ALTITUDE=0</v>
      </c>
      <c r="F4096" t="str">
        <f>CONCATENATE(climbs!F$1, "=",IF(TYPE(climbs!F4096)=2,CHAR(34),""),climbs!F4096,IF(TYPE(climbs!F4096)=2,CHAR(34),""))</f>
        <v>DISTANCE=0</v>
      </c>
      <c r="G4096" t="str">
        <f>CONCATENATE(climbs!G$1, "=",IF(TYPE(climbs!G4096)=2,CHAR(34),""),climbs!G4096,IF(TYPE(climbs!G4096)=2,CHAR(34),""))</f>
        <v>AVERAGE_SLOPE=0</v>
      </c>
      <c r="H4096" t="str">
        <f>CONCATENATE(climbs!H$1, "=",IF(TYPE(climbs!H4096)=2,CHAR(34),""),climbs!H4096,IF(TYPE(climbs!H4096)=2,CHAR(34),""))</f>
        <v>CATEGORY="4"</v>
      </c>
    </row>
    <row r="4097" spans="1:8" x14ac:dyDescent="0.25">
      <c r="A4097" t="str">
        <f>CONCATENATE(climbs!A$1, "=",IF(TYPE(climbs!A4097)=2,CHAR(34),""),climbs!A4097,IF(TYPE(climbs!A4097)=2,CHAR(34),""))</f>
        <v>CLIMB_ID=4096</v>
      </c>
      <c r="B4097" t="str">
        <f>CONCATENATE(climbs!B$1, "=",IF(TYPE(climbs!B4097)=2,CHAR(34),""),climbs!B4097,IF(TYPE(climbs!B4097)=2,CHAR(34),""))</f>
        <v>STAGE_NUMBER=1366</v>
      </c>
      <c r="C4097" t="str">
        <f>CONCATENATE(climbs!C$1, "=",IF(TYPE(climbs!C4097)=2,CHAR(34),""),climbs!C4097,IF(TYPE(climbs!C4097)=2,CHAR(34),""))</f>
        <v>STARTING_AT_KM=68</v>
      </c>
      <c r="D4097" t="str">
        <f>CONCATENATE(climbs!D$1, "=",IF(TYPE(climbs!D4097)=2,CHAR(34),""),climbs!D4097,IF(TYPE(climbs!D4097)=2,CHAR(34),""))</f>
        <v>NAME="Côte de Cray"</v>
      </c>
      <c r="E4097" t="str">
        <f>CONCATENATE(climbs!E$1, "=",IF(TYPE(climbs!E4097)=2,CHAR(34),""),climbs!E4097,IF(TYPE(climbs!E4097)=2,CHAR(34),""))</f>
        <v>INITIAL_ALTITUDE=0</v>
      </c>
      <c r="F4097" t="str">
        <f>CONCATENATE(climbs!F$1, "=",IF(TYPE(climbs!F4097)=2,CHAR(34),""),climbs!F4097,IF(TYPE(climbs!F4097)=2,CHAR(34),""))</f>
        <v>DISTANCE=1.6</v>
      </c>
      <c r="G4097" t="str">
        <f>CONCATENATE(climbs!G$1, "=",IF(TYPE(climbs!G4097)=2,CHAR(34),""),climbs!G4097,IF(TYPE(climbs!G4097)=2,CHAR(34),""))</f>
        <v>AVERAGE_SLOPE=7.1</v>
      </c>
      <c r="H4097" t="str">
        <f>CONCATENATE(climbs!H$1, "=",IF(TYPE(climbs!H4097)=2,CHAR(34),""),climbs!H4097,IF(TYPE(climbs!H4097)=2,CHAR(34),""))</f>
        <v>CATEGORY="4"</v>
      </c>
    </row>
    <row r="4098" spans="1:8" x14ac:dyDescent="0.25">
      <c r="A4098" t="str">
        <f>CONCATENATE(climbs!A$1, "=",IF(TYPE(climbs!A4098)=2,CHAR(34),""),climbs!A4098,IF(TYPE(climbs!A4098)=2,CHAR(34),""))</f>
        <v>CLIMB_ID=4097</v>
      </c>
      <c r="B4098" t="str">
        <f>CONCATENATE(climbs!B$1, "=",IF(TYPE(climbs!B4098)=2,CHAR(34),""),climbs!B4098,IF(TYPE(climbs!B4098)=2,CHAR(34),""))</f>
        <v>STAGE_NUMBER=1366</v>
      </c>
      <c r="C4098" t="str">
        <f>CONCATENATE(climbs!C$1, "=",IF(TYPE(climbs!C4098)=2,CHAR(34),""),climbs!C4098,IF(TYPE(climbs!C4098)=2,CHAR(34),""))</f>
        <v>STARTING_AT_KM=103.5</v>
      </c>
      <c r="D4098" t="str">
        <f>CONCATENATE(climbs!D$1, "=",IF(TYPE(climbs!D4098)=2,CHAR(34),""),climbs!D4098,IF(TYPE(climbs!D4098)=2,CHAR(34),""))</f>
        <v>NAME="Côte de Buttertubs"</v>
      </c>
      <c r="E4098" t="str">
        <f>CONCATENATE(climbs!E$1, "=",IF(TYPE(climbs!E4098)=2,CHAR(34),""),climbs!E4098,IF(TYPE(climbs!E4098)=2,CHAR(34),""))</f>
        <v>INITIAL_ALTITUDE=0</v>
      </c>
      <c r="F4098" t="str">
        <f>CONCATENATE(climbs!F$1, "=",IF(TYPE(climbs!F4098)=2,CHAR(34),""),climbs!F4098,IF(TYPE(climbs!F4098)=2,CHAR(34),""))</f>
        <v>DISTANCE=4.5</v>
      </c>
      <c r="G4098" t="str">
        <f>CONCATENATE(climbs!G$1, "=",IF(TYPE(climbs!G4098)=2,CHAR(34),""),climbs!G4098,IF(TYPE(climbs!G4098)=2,CHAR(34),""))</f>
        <v>AVERAGE_SLOPE=6.8</v>
      </c>
      <c r="H4098" t="str">
        <f>CONCATENATE(climbs!H$1, "=",IF(TYPE(climbs!H4098)=2,CHAR(34),""),climbs!H4098,IF(TYPE(climbs!H4098)=2,CHAR(34),""))</f>
        <v>CATEGORY="3"</v>
      </c>
    </row>
    <row r="4099" spans="1:8" x14ac:dyDescent="0.25">
      <c r="A4099" t="str">
        <f>CONCATENATE(climbs!A$1, "=",IF(TYPE(climbs!A4099)=2,CHAR(34),""),climbs!A4099,IF(TYPE(climbs!A4099)=2,CHAR(34),""))</f>
        <v>CLIMB_ID=4098</v>
      </c>
      <c r="B4099" t="str">
        <f>CONCATENATE(climbs!B$1, "=",IF(TYPE(climbs!B4099)=2,CHAR(34),""),climbs!B4099,IF(TYPE(climbs!B4099)=2,CHAR(34),""))</f>
        <v>STAGE_NUMBER=1366</v>
      </c>
      <c r="C4099" t="str">
        <f>CONCATENATE(climbs!C$1, "=",IF(TYPE(climbs!C4099)=2,CHAR(34),""),climbs!C4099,IF(TYPE(climbs!C4099)=2,CHAR(34),""))</f>
        <v>STARTING_AT_KM=129.5</v>
      </c>
      <c r="D4099" t="str">
        <f>CONCATENATE(climbs!D$1, "=",IF(TYPE(climbs!D4099)=2,CHAR(34),""),climbs!D4099,IF(TYPE(climbs!D4099)=2,CHAR(34),""))</f>
        <v>NAME="Côte de Griton Moor"</v>
      </c>
      <c r="E4099" t="str">
        <f>CONCATENATE(climbs!E$1, "=",IF(TYPE(climbs!E4099)=2,CHAR(34),""),climbs!E4099,IF(TYPE(climbs!E4099)=2,CHAR(34),""))</f>
        <v>INITIAL_ALTITUDE=0</v>
      </c>
      <c r="F4099" t="str">
        <f>CONCATENATE(climbs!F$1, "=",IF(TYPE(climbs!F4099)=2,CHAR(34),""),climbs!F4099,IF(TYPE(climbs!F4099)=2,CHAR(34),""))</f>
        <v>DISTANCE=3</v>
      </c>
      <c r="G4099" t="str">
        <f>CONCATENATE(climbs!G$1, "=",IF(TYPE(climbs!G4099)=2,CHAR(34),""),climbs!G4099,IF(TYPE(climbs!G4099)=2,CHAR(34),""))</f>
        <v>AVERAGE_SLOPE=6.6</v>
      </c>
      <c r="H4099" t="str">
        <f>CONCATENATE(climbs!H$1, "=",IF(TYPE(climbs!H4099)=2,CHAR(34),""),climbs!H4099,IF(TYPE(climbs!H4099)=2,CHAR(34),""))</f>
        <v>CATEGORY="3"</v>
      </c>
    </row>
    <row r="4100" spans="1:8" x14ac:dyDescent="0.25">
      <c r="A4100" t="str">
        <f>CONCATENATE(climbs!A$1, "=",IF(TYPE(climbs!A4100)=2,CHAR(34),""),climbs!A4100,IF(TYPE(climbs!A4100)=2,CHAR(34),""))</f>
        <v>CLIMB_ID=4099</v>
      </c>
      <c r="B4100" t="str">
        <f>CONCATENATE(climbs!B$1, "=",IF(TYPE(climbs!B4100)=2,CHAR(34),""),climbs!B4100,IF(TYPE(climbs!B4100)=2,CHAR(34),""))</f>
        <v>STAGE_NUMBER=1367</v>
      </c>
      <c r="C4100" t="str">
        <f>CONCATENATE(climbs!C$1, "=",IF(TYPE(climbs!C4100)=2,CHAR(34),""),climbs!C4100,IF(TYPE(climbs!C4100)=2,CHAR(34),""))</f>
        <v>STARTING_AT_KM=47</v>
      </c>
      <c r="D4100" t="str">
        <f>CONCATENATE(climbs!D$1, "=",IF(TYPE(climbs!D4100)=2,CHAR(34),""),climbs!D4100,IF(TYPE(climbs!D4100)=2,CHAR(34),""))</f>
        <v>NAME="Côte de Blubberhouses"</v>
      </c>
      <c r="E4100" t="str">
        <f>CONCATENATE(climbs!E$1, "=",IF(TYPE(climbs!E4100)=2,CHAR(34),""),climbs!E4100,IF(TYPE(climbs!E4100)=2,CHAR(34),""))</f>
        <v>INITIAL_ALTITUDE=0</v>
      </c>
      <c r="F4100" t="str">
        <f>CONCATENATE(climbs!F$1, "=",IF(TYPE(climbs!F4100)=2,CHAR(34),""),climbs!F4100,IF(TYPE(climbs!F4100)=2,CHAR(34),""))</f>
        <v>DISTANCE=1.8</v>
      </c>
      <c r="G4100" t="str">
        <f>CONCATENATE(climbs!G$1, "=",IF(TYPE(climbs!G4100)=2,CHAR(34),""),climbs!G4100,IF(TYPE(climbs!G4100)=2,CHAR(34),""))</f>
        <v>AVERAGE_SLOPE=6.1</v>
      </c>
      <c r="H4100" t="str">
        <f>CONCATENATE(climbs!H$1, "=",IF(TYPE(climbs!H4100)=2,CHAR(34),""),climbs!H4100,IF(TYPE(climbs!H4100)=2,CHAR(34),""))</f>
        <v>CATEGORY="4"</v>
      </c>
    </row>
    <row r="4101" spans="1:8" x14ac:dyDescent="0.25">
      <c r="A4101" t="str">
        <f>CONCATENATE(climbs!A$1, "=",IF(TYPE(climbs!A4101)=2,CHAR(34),""),climbs!A4101,IF(TYPE(climbs!A4101)=2,CHAR(34),""))</f>
        <v>CLIMB_ID=4100</v>
      </c>
      <c r="B4101" t="str">
        <f>CONCATENATE(climbs!B$1, "=",IF(TYPE(climbs!B4101)=2,CHAR(34),""),climbs!B4101,IF(TYPE(climbs!B4101)=2,CHAR(34),""))</f>
        <v>STAGE_NUMBER=1367</v>
      </c>
      <c r="C4101" t="str">
        <f>CONCATENATE(climbs!C$1, "=",IF(TYPE(climbs!C4101)=2,CHAR(34),""),climbs!C4101,IF(TYPE(climbs!C4101)=2,CHAR(34),""))</f>
        <v>STARTING_AT_KM=85</v>
      </c>
      <c r="D4101" t="str">
        <f>CONCATENATE(climbs!D$1, "=",IF(TYPE(climbs!D4101)=2,CHAR(34),""),climbs!D4101,IF(TYPE(climbs!D4101)=2,CHAR(34),""))</f>
        <v>NAME="Côte d'Oxenhope Moor"</v>
      </c>
      <c r="E4101" t="str">
        <f>CONCATENATE(climbs!E$1, "=",IF(TYPE(climbs!E4101)=2,CHAR(34),""),climbs!E4101,IF(TYPE(climbs!E4101)=2,CHAR(34),""))</f>
        <v>INITIAL_ALTITUDE=0</v>
      </c>
      <c r="F4101" t="str">
        <f>CONCATENATE(climbs!F$1, "=",IF(TYPE(climbs!F4101)=2,CHAR(34),""),climbs!F4101,IF(TYPE(climbs!F4101)=2,CHAR(34),""))</f>
        <v>DISTANCE=3.1</v>
      </c>
      <c r="G4101" t="str">
        <f>CONCATENATE(climbs!G$1, "=",IF(TYPE(climbs!G4101)=2,CHAR(34),""),climbs!G4101,IF(TYPE(climbs!G4101)=2,CHAR(34),""))</f>
        <v>AVERAGE_SLOPE=6.4</v>
      </c>
      <c r="H4101" t="str">
        <f>CONCATENATE(climbs!H$1, "=",IF(TYPE(climbs!H4101)=2,CHAR(34),""),climbs!H4101,IF(TYPE(climbs!H4101)=2,CHAR(34),""))</f>
        <v>CATEGORY="3"</v>
      </c>
    </row>
    <row r="4102" spans="1:8" x14ac:dyDescent="0.25">
      <c r="A4102" t="str">
        <f>CONCATENATE(climbs!A$1, "=",IF(TYPE(climbs!A4102)=2,CHAR(34),""),climbs!A4102,IF(TYPE(climbs!A4102)=2,CHAR(34),""))</f>
        <v>CLIMB_ID=4101</v>
      </c>
      <c r="B4102" t="str">
        <f>CONCATENATE(climbs!B$1, "=",IF(TYPE(climbs!B4102)=2,CHAR(34),""),climbs!B4102,IF(TYPE(climbs!B4102)=2,CHAR(34),""))</f>
        <v>STAGE_NUMBER=1367</v>
      </c>
      <c r="C4102" t="str">
        <f>CONCATENATE(climbs!C$1, "=",IF(TYPE(climbs!C4102)=2,CHAR(34),""),climbs!C4102,IF(TYPE(climbs!C4102)=2,CHAR(34),""))</f>
        <v>STARTING_AT_KM=112.5</v>
      </c>
      <c r="D4102" t="str">
        <f>CONCATENATE(climbs!D$1, "=",IF(TYPE(climbs!D4102)=2,CHAR(34),""),climbs!D4102,IF(TYPE(climbs!D4102)=2,CHAR(34),""))</f>
        <v>NAME="VC Côte de Ripponden"</v>
      </c>
      <c r="E4102" t="str">
        <f>CONCATENATE(climbs!E$1, "=",IF(TYPE(climbs!E4102)=2,CHAR(34),""),climbs!E4102,IF(TYPE(climbs!E4102)=2,CHAR(34),""))</f>
        <v>INITIAL_ALTITUDE=0</v>
      </c>
      <c r="F4102" t="str">
        <f>CONCATENATE(climbs!F$1, "=",IF(TYPE(climbs!F4102)=2,CHAR(34),""),climbs!F4102,IF(TYPE(climbs!F4102)=2,CHAR(34),""))</f>
        <v>DISTANCE=1.3</v>
      </c>
      <c r="G4102" t="str">
        <f>CONCATENATE(climbs!G$1, "=",IF(TYPE(climbs!G4102)=2,CHAR(34),""),climbs!G4102,IF(TYPE(climbs!G4102)=2,CHAR(34),""))</f>
        <v>AVERAGE_SLOPE=8.6</v>
      </c>
      <c r="H4102" t="str">
        <f>CONCATENATE(climbs!H$1, "=",IF(TYPE(climbs!H4102)=2,CHAR(34),""),climbs!H4102,IF(TYPE(climbs!H4102)=2,CHAR(34),""))</f>
        <v>CATEGORY="3"</v>
      </c>
    </row>
    <row r="4103" spans="1:8" x14ac:dyDescent="0.25">
      <c r="A4103" t="str">
        <f>CONCATENATE(climbs!A$1, "=",IF(TYPE(climbs!A4103)=2,CHAR(34),""),climbs!A4103,IF(TYPE(climbs!A4103)=2,CHAR(34),""))</f>
        <v>CLIMB_ID=4102</v>
      </c>
      <c r="B4103" t="str">
        <f>CONCATENATE(climbs!B$1, "=",IF(TYPE(climbs!B4103)=2,CHAR(34),""),climbs!B4103,IF(TYPE(climbs!B4103)=2,CHAR(34),""))</f>
        <v>STAGE_NUMBER=1367</v>
      </c>
      <c r="C4103" t="str">
        <f>CONCATENATE(climbs!C$1, "=",IF(TYPE(climbs!C4103)=2,CHAR(34),""),climbs!C4103,IF(TYPE(climbs!C4103)=2,CHAR(34),""))</f>
        <v>STARTING_AT_KM=119.5</v>
      </c>
      <c r="D4103" t="str">
        <f>CONCATENATE(climbs!D$1, "=",IF(TYPE(climbs!D4103)=2,CHAR(34),""),climbs!D4103,IF(TYPE(climbs!D4103)=2,CHAR(34),""))</f>
        <v>NAME="Côte de Greetland"</v>
      </c>
      <c r="E4103" t="str">
        <f>CONCATENATE(climbs!E$1, "=",IF(TYPE(climbs!E4103)=2,CHAR(34),""),climbs!E4103,IF(TYPE(climbs!E4103)=2,CHAR(34),""))</f>
        <v>INITIAL_ALTITUDE=0</v>
      </c>
      <c r="F4103" t="str">
        <f>CONCATENATE(climbs!F$1, "=",IF(TYPE(climbs!F4103)=2,CHAR(34),""),climbs!F4103,IF(TYPE(climbs!F4103)=2,CHAR(34),""))</f>
        <v>DISTANCE=1.6</v>
      </c>
      <c r="G4103" t="str">
        <f>CONCATENATE(climbs!G$1, "=",IF(TYPE(climbs!G4103)=2,CHAR(34),""),climbs!G4103,IF(TYPE(climbs!G4103)=2,CHAR(34),""))</f>
        <v>AVERAGE_SLOPE=6.7</v>
      </c>
      <c r="H4103" t="str">
        <f>CONCATENATE(climbs!H$1, "=",IF(TYPE(climbs!H4103)=2,CHAR(34),""),climbs!H4103,IF(TYPE(climbs!H4103)=2,CHAR(34),""))</f>
        <v>CATEGORY="3"</v>
      </c>
    </row>
    <row r="4104" spans="1:8" x14ac:dyDescent="0.25">
      <c r="A4104" t="str">
        <f>CONCATENATE(climbs!A$1, "=",IF(TYPE(climbs!A4104)=2,CHAR(34),""),climbs!A4104,IF(TYPE(climbs!A4104)=2,CHAR(34),""))</f>
        <v>CLIMB_ID=4103</v>
      </c>
      <c r="B4104" t="str">
        <f>CONCATENATE(climbs!B$1, "=",IF(TYPE(climbs!B4104)=2,CHAR(34),""),climbs!B4104,IF(TYPE(climbs!B4104)=2,CHAR(34),""))</f>
        <v>STAGE_NUMBER=1367</v>
      </c>
      <c r="C4104" t="str">
        <f>CONCATENATE(climbs!C$1, "=",IF(TYPE(climbs!C4104)=2,CHAR(34),""),climbs!C4104,IF(TYPE(climbs!C4104)=2,CHAR(34),""))</f>
        <v>STARTING_AT_KM=143.5</v>
      </c>
      <c r="D4104" t="str">
        <f>CONCATENATE(climbs!D$1, "=",IF(TYPE(climbs!D4104)=2,CHAR(34),""),climbs!D4104,IF(TYPE(climbs!D4104)=2,CHAR(34),""))</f>
        <v>NAME="Côte de Holme Moss"</v>
      </c>
      <c r="E4104" t="str">
        <f>CONCATENATE(climbs!E$1, "=",IF(TYPE(climbs!E4104)=2,CHAR(34),""),climbs!E4104,IF(TYPE(climbs!E4104)=2,CHAR(34),""))</f>
        <v>INITIAL_ALTITUDE=0</v>
      </c>
      <c r="F4104" t="str">
        <f>CONCATENATE(climbs!F$1, "=",IF(TYPE(climbs!F4104)=2,CHAR(34),""),climbs!F4104,IF(TYPE(climbs!F4104)=2,CHAR(34),""))</f>
        <v>DISTANCE=4.7</v>
      </c>
      <c r="G4104" t="str">
        <f>CONCATENATE(climbs!G$1, "=",IF(TYPE(climbs!G4104)=2,CHAR(34),""),climbs!G4104,IF(TYPE(climbs!G4104)=2,CHAR(34),""))</f>
        <v>AVERAGE_SLOPE=7</v>
      </c>
      <c r="H4104" t="str">
        <f>CONCATENATE(climbs!H$1, "=",IF(TYPE(climbs!H4104)=2,CHAR(34),""),climbs!H4104,IF(TYPE(climbs!H4104)=2,CHAR(34),""))</f>
        <v>CATEGORY="2"</v>
      </c>
    </row>
    <row r="4105" spans="1:8" x14ac:dyDescent="0.25">
      <c r="A4105" t="str">
        <f>CONCATENATE(climbs!A$1, "=",IF(TYPE(climbs!A4105)=2,CHAR(34),""),climbs!A4105,IF(TYPE(climbs!A4105)=2,CHAR(34),""))</f>
        <v>CLIMB_ID=4104</v>
      </c>
      <c r="B4105" t="str">
        <f>CONCATENATE(climbs!B$1, "=",IF(TYPE(climbs!B4105)=2,CHAR(34),""),climbs!B4105,IF(TYPE(climbs!B4105)=2,CHAR(34),""))</f>
        <v>STAGE_NUMBER=1367</v>
      </c>
      <c r="C4105" t="str">
        <f>CONCATENATE(climbs!C$1, "=",IF(TYPE(climbs!C4105)=2,CHAR(34),""),climbs!C4105,IF(TYPE(climbs!C4105)=2,CHAR(34),""))</f>
        <v>STARTING_AT_KM=167</v>
      </c>
      <c r="D4105" t="str">
        <f>CONCATENATE(climbs!D$1, "=",IF(TYPE(climbs!D4105)=2,CHAR(34),""),climbs!D4105,IF(TYPE(climbs!D4105)=2,CHAR(34),""))</f>
        <v>NAME="Côte de Midhopestones"</v>
      </c>
      <c r="E4105" t="str">
        <f>CONCATENATE(climbs!E$1, "=",IF(TYPE(climbs!E4105)=2,CHAR(34),""),climbs!E4105,IF(TYPE(climbs!E4105)=2,CHAR(34),""))</f>
        <v>INITIAL_ALTITUDE=0</v>
      </c>
      <c r="F4105" t="str">
        <f>CONCATENATE(climbs!F$1, "=",IF(TYPE(climbs!F4105)=2,CHAR(34),""),climbs!F4105,IF(TYPE(climbs!F4105)=2,CHAR(34),""))</f>
        <v>DISTANCE=2.5</v>
      </c>
      <c r="G4105" t="str">
        <f>CONCATENATE(climbs!G$1, "=",IF(TYPE(climbs!G4105)=2,CHAR(34),""),climbs!G4105,IF(TYPE(climbs!G4105)=2,CHAR(34),""))</f>
        <v>AVERAGE_SLOPE=6.1</v>
      </c>
      <c r="H4105" t="str">
        <f>CONCATENATE(climbs!H$1, "=",IF(TYPE(climbs!H4105)=2,CHAR(34),""),climbs!H4105,IF(TYPE(climbs!H4105)=2,CHAR(34),""))</f>
        <v>CATEGORY="3"</v>
      </c>
    </row>
    <row r="4106" spans="1:8" x14ac:dyDescent="0.25">
      <c r="A4106" t="str">
        <f>CONCATENATE(climbs!A$1, "=",IF(TYPE(climbs!A4106)=2,CHAR(34),""),climbs!A4106,IF(TYPE(climbs!A4106)=2,CHAR(34),""))</f>
        <v>CLIMB_ID=4105</v>
      </c>
      <c r="B4106" t="str">
        <f>CONCATENATE(climbs!B$1, "=",IF(TYPE(climbs!B4106)=2,CHAR(34),""),climbs!B4106,IF(TYPE(climbs!B4106)=2,CHAR(34),""))</f>
        <v>STAGE_NUMBER=1367</v>
      </c>
      <c r="C4106" t="str">
        <f>CONCATENATE(climbs!C$1, "=",IF(TYPE(climbs!C4106)=2,CHAR(34),""),climbs!C4106,IF(TYPE(climbs!C4106)=2,CHAR(34),""))</f>
        <v>STARTING_AT_KM=175</v>
      </c>
      <c r="D4106" t="str">
        <f>CONCATENATE(climbs!D$1, "=",IF(TYPE(climbs!D4106)=2,CHAR(34),""),climbs!D4106,IF(TYPE(climbs!D4106)=2,CHAR(34),""))</f>
        <v>NAME="Côte de Bradfield"</v>
      </c>
      <c r="E4106" t="str">
        <f>CONCATENATE(climbs!E$1, "=",IF(TYPE(climbs!E4106)=2,CHAR(34),""),climbs!E4106,IF(TYPE(climbs!E4106)=2,CHAR(34),""))</f>
        <v>INITIAL_ALTITUDE=0</v>
      </c>
      <c r="F4106" t="str">
        <f>CONCATENATE(climbs!F$1, "=",IF(TYPE(climbs!F4106)=2,CHAR(34),""),climbs!F4106,IF(TYPE(climbs!F4106)=2,CHAR(34),""))</f>
        <v>DISTANCE=1</v>
      </c>
      <c r="G4106" t="str">
        <f>CONCATENATE(climbs!G$1, "=",IF(TYPE(climbs!G4106)=2,CHAR(34),""),climbs!G4106,IF(TYPE(climbs!G4106)=2,CHAR(34),""))</f>
        <v>AVERAGE_SLOPE=7.4</v>
      </c>
      <c r="H4106" t="str">
        <f>CONCATENATE(climbs!H$1, "=",IF(TYPE(climbs!H4106)=2,CHAR(34),""),climbs!H4106,IF(TYPE(climbs!H4106)=2,CHAR(34),""))</f>
        <v>CATEGORY="4"</v>
      </c>
    </row>
    <row r="4107" spans="1:8" x14ac:dyDescent="0.25">
      <c r="A4107" t="str">
        <f>CONCATENATE(climbs!A$1, "=",IF(TYPE(climbs!A4107)=2,CHAR(34),""),climbs!A4107,IF(TYPE(climbs!A4107)=2,CHAR(34),""))</f>
        <v>CLIMB_ID=4106</v>
      </c>
      <c r="B4107" t="str">
        <f>CONCATENATE(climbs!B$1, "=",IF(TYPE(climbs!B4107)=2,CHAR(34),""),climbs!B4107,IF(TYPE(climbs!B4107)=2,CHAR(34),""))</f>
        <v>STAGE_NUMBER=1367</v>
      </c>
      <c r="C4107" t="str">
        <f>CONCATENATE(climbs!C$1, "=",IF(TYPE(climbs!C4107)=2,CHAR(34),""),climbs!C4107,IF(TYPE(climbs!C4107)=2,CHAR(34),""))</f>
        <v>STARTING_AT_KM=182</v>
      </c>
      <c r="D4107" t="str">
        <f>CONCATENATE(climbs!D$1, "=",IF(TYPE(climbs!D4107)=2,CHAR(34),""),climbs!D4107,IF(TYPE(climbs!D4107)=2,CHAR(34),""))</f>
        <v>NAME="Côte d'Oughtibridge"</v>
      </c>
      <c r="E4107" t="str">
        <f>CONCATENATE(climbs!E$1, "=",IF(TYPE(climbs!E4107)=2,CHAR(34),""),climbs!E4107,IF(TYPE(climbs!E4107)=2,CHAR(34),""))</f>
        <v>INITIAL_ALTITUDE=0</v>
      </c>
      <c r="F4107" t="str">
        <f>CONCATENATE(climbs!F$1, "=",IF(TYPE(climbs!F4107)=2,CHAR(34),""),climbs!F4107,IF(TYPE(climbs!F4107)=2,CHAR(34),""))</f>
        <v>DISTANCE=1.5</v>
      </c>
      <c r="G4107" t="str">
        <f>CONCATENATE(climbs!G$1, "=",IF(TYPE(climbs!G4107)=2,CHAR(34),""),climbs!G4107,IF(TYPE(climbs!G4107)=2,CHAR(34),""))</f>
        <v>AVERAGE_SLOPE=9.1</v>
      </c>
      <c r="H4107" t="str">
        <f>CONCATENATE(climbs!H$1, "=",IF(TYPE(climbs!H4107)=2,CHAR(34),""),climbs!H4107,IF(TYPE(climbs!H4107)=2,CHAR(34),""))</f>
        <v>CATEGORY="3"</v>
      </c>
    </row>
    <row r="4108" spans="1:8" x14ac:dyDescent="0.25">
      <c r="A4108" t="str">
        <f>CONCATENATE(climbs!A$1, "=",IF(TYPE(climbs!A4108)=2,CHAR(34),""),climbs!A4108,IF(TYPE(climbs!A4108)=2,CHAR(34),""))</f>
        <v>CLIMB_ID=4107</v>
      </c>
      <c r="B4108" t="str">
        <f>CONCATENATE(climbs!B$1, "=",IF(TYPE(climbs!B4108)=2,CHAR(34),""),climbs!B4108,IF(TYPE(climbs!B4108)=2,CHAR(34),""))</f>
        <v>STAGE_NUMBER=1367</v>
      </c>
      <c r="C4108" t="str">
        <f>CONCATENATE(climbs!C$1, "=",IF(TYPE(climbs!C4108)=2,CHAR(34),""),climbs!C4108,IF(TYPE(climbs!C4108)=2,CHAR(34),""))</f>
        <v>STARTING_AT_KM=196</v>
      </c>
      <c r="D4108" t="str">
        <f>CONCATENATE(climbs!D$1, "=",IF(TYPE(climbs!D4108)=2,CHAR(34),""),climbs!D4108,IF(TYPE(climbs!D4108)=2,CHAR(34),""))</f>
        <v>NAME="VC Côte de Jenkin Road"</v>
      </c>
      <c r="E4108" t="str">
        <f>CONCATENATE(climbs!E$1, "=",IF(TYPE(climbs!E4108)=2,CHAR(34),""),climbs!E4108,IF(TYPE(climbs!E4108)=2,CHAR(34),""))</f>
        <v>INITIAL_ALTITUDE=0</v>
      </c>
      <c r="F4108" t="str">
        <f>CONCATENATE(climbs!F$1, "=",IF(TYPE(climbs!F4108)=2,CHAR(34),""),climbs!F4108,IF(TYPE(climbs!F4108)=2,CHAR(34),""))</f>
        <v>DISTANCE=0.8</v>
      </c>
      <c r="G4108" t="str">
        <f>CONCATENATE(climbs!G$1, "=",IF(TYPE(climbs!G4108)=2,CHAR(34),""),climbs!G4108,IF(TYPE(climbs!G4108)=2,CHAR(34),""))</f>
        <v>AVERAGE_SLOPE=10.8</v>
      </c>
      <c r="H4108" t="str">
        <f>CONCATENATE(climbs!H$1, "=",IF(TYPE(climbs!H4108)=2,CHAR(34),""),climbs!H4108,IF(TYPE(climbs!H4108)=2,CHAR(34),""))</f>
        <v>CATEGORY="4"</v>
      </c>
    </row>
    <row r="4109" spans="1:8" x14ac:dyDescent="0.25">
      <c r="A4109" t="str">
        <f>CONCATENATE(climbs!A$1, "=",IF(TYPE(climbs!A4109)=2,CHAR(34),""),climbs!A4109,IF(TYPE(climbs!A4109)=2,CHAR(34),""))</f>
        <v>CLIMB_ID=4108</v>
      </c>
      <c r="B4109" t="str">
        <f>CONCATENATE(climbs!B$1, "=",IF(TYPE(climbs!B4109)=2,CHAR(34),""),climbs!B4109,IF(TYPE(climbs!B4109)=2,CHAR(34),""))</f>
        <v>STAGE_NUMBER=1369</v>
      </c>
      <c r="C4109" t="str">
        <f>CONCATENATE(climbs!C$1, "=",IF(TYPE(climbs!C4109)=2,CHAR(34),""),climbs!C4109,IF(TYPE(climbs!C4109)=2,CHAR(34),""))</f>
        <v>STARTING_AT_KM=34</v>
      </c>
      <c r="D4109" t="str">
        <f>CONCATENATE(climbs!D$1, "=",IF(TYPE(climbs!D4109)=2,CHAR(34),""),climbs!D4109,IF(TYPE(climbs!D4109)=2,CHAR(34),""))</f>
        <v>NAME="Côte de Campagnette"</v>
      </c>
      <c r="E4109" t="str">
        <f>CONCATENATE(climbs!E$1, "=",IF(TYPE(climbs!E4109)=2,CHAR(34),""),climbs!E4109,IF(TYPE(climbs!E4109)=2,CHAR(34),""))</f>
        <v>INITIAL_ALTITUDE=0</v>
      </c>
      <c r="F4109" t="str">
        <f>CONCATENATE(climbs!F$1, "=",IF(TYPE(climbs!F4109)=2,CHAR(34),""),climbs!F4109,IF(TYPE(climbs!F4109)=2,CHAR(34),""))</f>
        <v>DISTANCE=1</v>
      </c>
      <c r="G4109" t="str">
        <f>CONCATENATE(climbs!G$1, "=",IF(TYPE(climbs!G4109)=2,CHAR(34),""),climbs!G4109,IF(TYPE(climbs!G4109)=2,CHAR(34),""))</f>
        <v>AVERAGE_SLOPE=6.5</v>
      </c>
      <c r="H4109" t="str">
        <f>CONCATENATE(climbs!H$1, "=",IF(TYPE(climbs!H4109)=2,CHAR(34),""),climbs!H4109,IF(TYPE(climbs!H4109)=2,CHAR(34),""))</f>
        <v>CATEGORY="4"</v>
      </c>
    </row>
    <row r="4110" spans="1:8" x14ac:dyDescent="0.25">
      <c r="A4110" t="str">
        <f>CONCATENATE(climbs!A$1, "=",IF(TYPE(climbs!A4110)=2,CHAR(34),""),climbs!A4110,IF(TYPE(climbs!A4110)=2,CHAR(34),""))</f>
        <v>CLIMB_ID=4109</v>
      </c>
      <c r="B4110" t="str">
        <f>CONCATENATE(climbs!B$1, "=",IF(TYPE(climbs!B4110)=2,CHAR(34),""),climbs!B4110,IF(TYPE(climbs!B4110)=2,CHAR(34),""))</f>
        <v>STAGE_NUMBER=1369</v>
      </c>
      <c r="C4110" t="str">
        <f>CONCATENATE(climbs!C$1, "=",IF(TYPE(climbs!C4110)=2,CHAR(34),""),climbs!C4110,IF(TYPE(climbs!C4110)=2,CHAR(34),""))</f>
        <v>STARTING_AT_KM=117.5</v>
      </c>
      <c r="D4110" t="str">
        <f>CONCATENATE(climbs!D$1, "=",IF(TYPE(climbs!D4110)=2,CHAR(34),""),climbs!D4110,IF(TYPE(climbs!D4110)=2,CHAR(34),""))</f>
        <v>NAME="Mont Noir"</v>
      </c>
      <c r="E4110" t="str">
        <f>CONCATENATE(climbs!E$1, "=",IF(TYPE(climbs!E4110)=2,CHAR(34),""),climbs!E4110,IF(TYPE(climbs!E4110)=2,CHAR(34),""))</f>
        <v>INITIAL_ALTITUDE=0</v>
      </c>
      <c r="F4110" t="str">
        <f>CONCATENATE(climbs!F$1, "=",IF(TYPE(climbs!F4110)=2,CHAR(34),""),climbs!F4110,IF(TYPE(climbs!F4110)=2,CHAR(34),""))</f>
        <v>DISTANCE=1.3</v>
      </c>
      <c r="G4110" t="str">
        <f>CONCATENATE(climbs!G$1, "=",IF(TYPE(climbs!G4110)=2,CHAR(34),""),climbs!G4110,IF(TYPE(climbs!G4110)=2,CHAR(34),""))</f>
        <v>AVERAGE_SLOPE=5.7</v>
      </c>
      <c r="H4110" t="str">
        <f>CONCATENATE(climbs!H$1, "=",IF(TYPE(climbs!H4110)=2,CHAR(34),""),climbs!H4110,IF(TYPE(climbs!H4110)=2,CHAR(34),""))</f>
        <v>CATEGORY="4"</v>
      </c>
    </row>
    <row r="4111" spans="1:8" x14ac:dyDescent="0.25">
      <c r="A4111" t="str">
        <f>CONCATENATE(climbs!A$1, "=",IF(TYPE(climbs!A4111)=2,CHAR(34),""),climbs!A4111,IF(TYPE(climbs!A4111)=2,CHAR(34),""))</f>
        <v>CLIMB_ID=4110</v>
      </c>
      <c r="B4111" t="str">
        <f>CONCATENATE(climbs!B$1, "=",IF(TYPE(climbs!B4111)=2,CHAR(34),""),climbs!B4111,IF(TYPE(climbs!B4111)=2,CHAR(34),""))</f>
        <v>STAGE_NUMBER=1371</v>
      </c>
      <c r="C4111" t="str">
        <f>CONCATENATE(climbs!C$1, "=",IF(TYPE(climbs!C4111)=2,CHAR(34),""),climbs!C4111,IF(TYPE(climbs!C4111)=2,CHAR(34),""))</f>
        <v>STARTING_AT_KM=107.5</v>
      </c>
      <c r="D4111" t="str">
        <f>CONCATENATE(climbs!D$1, "=",IF(TYPE(climbs!D4111)=2,CHAR(34),""),climbs!D4111,IF(TYPE(climbs!D4111)=2,CHAR(34),""))</f>
        <v>NAME="Côte de Coucy-le-Château-Auffrique"</v>
      </c>
      <c r="E4111" t="str">
        <f>CONCATENATE(climbs!E$1, "=",IF(TYPE(climbs!E4111)=2,CHAR(34),""),climbs!E4111,IF(TYPE(climbs!E4111)=2,CHAR(34),""))</f>
        <v>INITIAL_ALTITUDE=0</v>
      </c>
      <c r="F4111" t="str">
        <f>CONCATENATE(climbs!F$1, "=",IF(TYPE(climbs!F4111)=2,CHAR(34),""),climbs!F4111,IF(TYPE(climbs!F4111)=2,CHAR(34),""))</f>
        <v>DISTANCE=0.9</v>
      </c>
      <c r="G4111" t="str">
        <f>CONCATENATE(climbs!G$1, "=",IF(TYPE(climbs!G4111)=2,CHAR(34),""),climbs!G4111,IF(TYPE(climbs!G4111)=2,CHAR(34),""))</f>
        <v>AVERAGE_SLOPE=6.2</v>
      </c>
      <c r="H4111" t="str">
        <f>CONCATENATE(climbs!H$1, "=",IF(TYPE(climbs!H4111)=2,CHAR(34),""),climbs!H4111,IF(TYPE(climbs!H4111)=2,CHAR(34),""))</f>
        <v>CATEGORY="4"</v>
      </c>
    </row>
    <row r="4112" spans="1:8" x14ac:dyDescent="0.25">
      <c r="A4112" t="str">
        <f>CONCATENATE(climbs!A$1, "=",IF(TYPE(climbs!A4112)=2,CHAR(34),""),climbs!A4112,IF(TYPE(climbs!A4112)=2,CHAR(34),""))</f>
        <v>CLIMB_ID=4111</v>
      </c>
      <c r="B4112" t="str">
        <f>CONCATENATE(climbs!B$1, "=",IF(TYPE(climbs!B4112)=2,CHAR(34),""),climbs!B4112,IF(TYPE(climbs!B4112)=2,CHAR(34),""))</f>
        <v>STAGE_NUMBER=1371</v>
      </c>
      <c r="C4112" t="str">
        <f>CONCATENATE(climbs!C$1, "=",IF(TYPE(climbs!C4112)=2,CHAR(34),""),climbs!C4112,IF(TYPE(climbs!C4112)=2,CHAR(34),""))</f>
        <v>STARTING_AT_KM=157</v>
      </c>
      <c r="D4112" t="str">
        <f>CONCATENATE(climbs!D$1, "=",IF(TYPE(climbs!D4112)=2,CHAR(34),""),climbs!D4112,IF(TYPE(climbs!D4112)=2,CHAR(34),""))</f>
        <v>NAME="Côte de Roucy"</v>
      </c>
      <c r="E4112" t="str">
        <f>CONCATENATE(climbs!E$1, "=",IF(TYPE(climbs!E4112)=2,CHAR(34),""),climbs!E4112,IF(TYPE(climbs!E4112)=2,CHAR(34),""))</f>
        <v>INITIAL_ALTITUDE=0</v>
      </c>
      <c r="F4112" t="str">
        <f>CONCATENATE(climbs!F$1, "=",IF(TYPE(climbs!F4112)=2,CHAR(34),""),climbs!F4112,IF(TYPE(climbs!F4112)=2,CHAR(34),""))</f>
        <v>DISTANCE=1.5</v>
      </c>
      <c r="G4112" t="str">
        <f>CONCATENATE(climbs!G$1, "=",IF(TYPE(climbs!G4112)=2,CHAR(34),""),climbs!G4112,IF(TYPE(climbs!G4112)=2,CHAR(34),""))</f>
        <v>AVERAGE_SLOPE=6.2</v>
      </c>
      <c r="H4112" t="str">
        <f>CONCATENATE(climbs!H$1, "=",IF(TYPE(climbs!H4112)=2,CHAR(34),""),climbs!H4112,IF(TYPE(climbs!H4112)=2,CHAR(34),""))</f>
        <v>CATEGORY="4"</v>
      </c>
    </row>
    <row r="4113" spans="1:8" x14ac:dyDescent="0.25">
      <c r="A4113" t="str">
        <f>CONCATENATE(climbs!A$1, "=",IF(TYPE(climbs!A4113)=2,CHAR(34),""),climbs!A4113,IF(TYPE(climbs!A4113)=2,CHAR(34),""))</f>
        <v>CLIMB_ID=4112</v>
      </c>
      <c r="B4113" t="str">
        <f>CONCATENATE(climbs!B$1, "=",IF(TYPE(climbs!B4113)=2,CHAR(34),""),climbs!B4113,IF(TYPE(climbs!B4113)=2,CHAR(34),""))</f>
        <v>STAGE_NUMBER=1372</v>
      </c>
      <c r="C4113" t="str">
        <f>CONCATENATE(climbs!C$1, "=",IF(TYPE(climbs!C4113)=2,CHAR(34),""),climbs!C4113,IF(TYPE(climbs!C4113)=2,CHAR(34),""))</f>
        <v>STARTING_AT_KM=217.5</v>
      </c>
      <c r="D4113" t="str">
        <f>CONCATENATE(climbs!D$1, "=",IF(TYPE(climbs!D4113)=2,CHAR(34),""),climbs!D4113,IF(TYPE(climbs!D4113)=2,CHAR(34),""))</f>
        <v>NAME="Côte de Maron"</v>
      </c>
      <c r="E4113" t="str">
        <f>CONCATENATE(climbs!E$1, "=",IF(TYPE(climbs!E4113)=2,CHAR(34),""),climbs!E4113,IF(TYPE(climbs!E4113)=2,CHAR(34),""))</f>
        <v>INITIAL_ALTITUDE=0</v>
      </c>
      <c r="F4113" t="str">
        <f>CONCATENATE(climbs!F$1, "=",IF(TYPE(climbs!F4113)=2,CHAR(34),""),climbs!F4113,IF(TYPE(climbs!F4113)=2,CHAR(34),""))</f>
        <v>DISTANCE=3.2</v>
      </c>
      <c r="G4113" t="str">
        <f>CONCATENATE(climbs!G$1, "=",IF(TYPE(climbs!G4113)=2,CHAR(34),""),climbs!G4113,IF(TYPE(climbs!G4113)=2,CHAR(34),""))</f>
        <v>AVERAGE_SLOPE=5</v>
      </c>
      <c r="H4113" t="str">
        <f>CONCATENATE(climbs!H$1, "=",IF(TYPE(climbs!H4113)=2,CHAR(34),""),climbs!H4113,IF(TYPE(climbs!H4113)=2,CHAR(34),""))</f>
        <v>CATEGORY="4"</v>
      </c>
    </row>
    <row r="4114" spans="1:8" x14ac:dyDescent="0.25">
      <c r="A4114" t="str">
        <f>CONCATENATE(climbs!A$1, "=",IF(TYPE(climbs!A4114)=2,CHAR(34),""),climbs!A4114,IF(TYPE(climbs!A4114)=2,CHAR(34),""))</f>
        <v>CLIMB_ID=4113</v>
      </c>
      <c r="B4114" t="str">
        <f>CONCATENATE(climbs!B$1, "=",IF(TYPE(climbs!B4114)=2,CHAR(34),""),climbs!B4114,IF(TYPE(climbs!B4114)=2,CHAR(34),""))</f>
        <v>STAGE_NUMBER=1372</v>
      </c>
      <c r="C4114" t="str">
        <f>CONCATENATE(climbs!C$1, "=",IF(TYPE(climbs!C4114)=2,CHAR(34),""),climbs!C4114,IF(TYPE(climbs!C4114)=2,CHAR(34),""))</f>
        <v>STARTING_AT_KM=229</v>
      </c>
      <c r="D4114" t="str">
        <f>CONCATENATE(climbs!D$1, "=",IF(TYPE(climbs!D4114)=2,CHAR(34),""),climbs!D4114,IF(TYPE(climbs!D4114)=2,CHAR(34),""))</f>
        <v>NAME="Côte de Boufflers"</v>
      </c>
      <c r="E4114" t="str">
        <f>CONCATENATE(climbs!E$1, "=",IF(TYPE(climbs!E4114)=2,CHAR(34),""),climbs!E4114,IF(TYPE(climbs!E4114)=2,CHAR(34),""))</f>
        <v>INITIAL_ALTITUDE=0</v>
      </c>
      <c r="F4114" t="str">
        <f>CONCATENATE(climbs!F$1, "=",IF(TYPE(climbs!F4114)=2,CHAR(34),""),climbs!F4114,IF(TYPE(climbs!F4114)=2,CHAR(34),""))</f>
        <v>DISTANCE=1.3</v>
      </c>
      <c r="G4114" t="str">
        <f>CONCATENATE(climbs!G$1, "=",IF(TYPE(climbs!G4114)=2,CHAR(34),""),climbs!G4114,IF(TYPE(climbs!G4114)=2,CHAR(34),""))</f>
        <v>AVERAGE_SLOPE=7.9</v>
      </c>
      <c r="H4114" t="str">
        <f>CONCATENATE(climbs!H$1, "=",IF(TYPE(climbs!H4114)=2,CHAR(34),""),climbs!H4114,IF(TYPE(climbs!H4114)=2,CHAR(34),""))</f>
        <v>CATEGORY="4"</v>
      </c>
    </row>
    <row r="4115" spans="1:8" x14ac:dyDescent="0.25">
      <c r="A4115" t="str">
        <f>CONCATENATE(climbs!A$1, "=",IF(TYPE(climbs!A4115)=2,CHAR(34),""),climbs!A4115,IF(TYPE(climbs!A4115)=2,CHAR(34),""))</f>
        <v>CLIMB_ID=4114</v>
      </c>
      <c r="B4115" t="str">
        <f>CONCATENATE(climbs!B$1, "=",IF(TYPE(climbs!B4115)=2,CHAR(34),""),climbs!B4115,IF(TYPE(climbs!B4115)=2,CHAR(34),""))</f>
        <v>STAGE_NUMBER=1373</v>
      </c>
      <c r="C4115" t="str">
        <f>CONCATENATE(climbs!C$1, "=",IF(TYPE(climbs!C4115)=2,CHAR(34),""),climbs!C4115,IF(TYPE(climbs!C4115)=2,CHAR(34),""))</f>
        <v>STARTING_AT_KM=142</v>
      </c>
      <c r="D4115" t="str">
        <f>CONCATENATE(climbs!D$1, "=",IF(TYPE(climbs!D4115)=2,CHAR(34),""),climbs!D4115,IF(TYPE(climbs!D4115)=2,CHAR(34),""))</f>
        <v>NAME="Col de la Croix des Moinats"</v>
      </c>
      <c r="E4115" t="str">
        <f>CONCATENATE(climbs!E$1, "=",IF(TYPE(climbs!E4115)=2,CHAR(34),""),climbs!E4115,IF(TYPE(climbs!E4115)=2,CHAR(34),""))</f>
        <v>INITIAL_ALTITUDE=891</v>
      </c>
      <c r="F4115" t="str">
        <f>CONCATENATE(climbs!F$1, "=",IF(TYPE(climbs!F4115)=2,CHAR(34),""),climbs!F4115,IF(TYPE(climbs!F4115)=2,CHAR(34),""))</f>
        <v>DISTANCE=7.6</v>
      </c>
      <c r="G4115" t="str">
        <f>CONCATENATE(climbs!G$1, "=",IF(TYPE(climbs!G4115)=2,CHAR(34),""),climbs!G4115,IF(TYPE(climbs!G4115)=2,CHAR(34),""))</f>
        <v>AVERAGE_SLOPE=6</v>
      </c>
      <c r="H4115" t="str">
        <f>CONCATENATE(climbs!H$1, "=",IF(TYPE(climbs!H4115)=2,CHAR(34),""),climbs!H4115,IF(TYPE(climbs!H4115)=2,CHAR(34),""))</f>
        <v>CATEGORY="2"</v>
      </c>
    </row>
    <row r="4116" spans="1:8" x14ac:dyDescent="0.25">
      <c r="A4116" t="str">
        <f>CONCATENATE(climbs!A$1, "=",IF(TYPE(climbs!A4116)=2,CHAR(34),""),climbs!A4116,IF(TYPE(climbs!A4116)=2,CHAR(34),""))</f>
        <v>CLIMB_ID=4115</v>
      </c>
      <c r="B4116" t="str">
        <f>CONCATENATE(climbs!B$1, "=",IF(TYPE(climbs!B4116)=2,CHAR(34),""),climbs!B4116,IF(TYPE(climbs!B4116)=2,CHAR(34),""))</f>
        <v>STAGE_NUMBER=1373</v>
      </c>
      <c r="C4116" t="str">
        <f>CONCATENATE(climbs!C$1, "=",IF(TYPE(climbs!C4116)=2,CHAR(34),""),climbs!C4116,IF(TYPE(climbs!C4116)=2,CHAR(34),""))</f>
        <v>STARTING_AT_KM=150</v>
      </c>
      <c r="D4116" t="str">
        <f>CONCATENATE(climbs!D$1, "=",IF(TYPE(climbs!D4116)=2,CHAR(34),""),climbs!D4116,IF(TYPE(climbs!D4116)=2,CHAR(34),""))</f>
        <v>NAME="Col de Grosse Pierre"</v>
      </c>
      <c r="E4116" t="str">
        <f>CONCATENATE(climbs!E$1, "=",IF(TYPE(climbs!E4116)=2,CHAR(34),""),climbs!E4116,IF(TYPE(climbs!E4116)=2,CHAR(34),""))</f>
        <v>INITIAL_ALTITUDE=901</v>
      </c>
      <c r="F4116" t="str">
        <f>CONCATENATE(climbs!F$1, "=",IF(TYPE(climbs!F4116)=2,CHAR(34),""),climbs!F4116,IF(TYPE(climbs!F4116)=2,CHAR(34),""))</f>
        <v>DISTANCE=3</v>
      </c>
      <c r="G4116" t="str">
        <f>CONCATENATE(climbs!G$1, "=",IF(TYPE(climbs!G4116)=2,CHAR(34),""),climbs!G4116,IF(TYPE(climbs!G4116)=2,CHAR(34),""))</f>
        <v>AVERAGE_SLOPE=7.5</v>
      </c>
      <c r="H4116" t="str">
        <f>CONCATENATE(climbs!H$1, "=",IF(TYPE(climbs!H4116)=2,CHAR(34),""),climbs!H4116,IF(TYPE(climbs!H4116)=2,CHAR(34),""))</f>
        <v>CATEGORY="2"</v>
      </c>
    </row>
    <row r="4117" spans="1:8" x14ac:dyDescent="0.25">
      <c r="A4117" t="str">
        <f>CONCATENATE(climbs!A$1, "=",IF(TYPE(climbs!A4117)=2,CHAR(34),""),climbs!A4117,IF(TYPE(climbs!A4117)=2,CHAR(34),""))</f>
        <v>CLIMB_ID=4116</v>
      </c>
      <c r="B4117" t="str">
        <f>CONCATENATE(climbs!B$1, "=",IF(TYPE(climbs!B4117)=2,CHAR(34),""),climbs!B4117,IF(TYPE(climbs!B4117)=2,CHAR(34),""))</f>
        <v>STAGE_NUMBER=1373</v>
      </c>
      <c r="C4117" t="str">
        <f>CONCATENATE(climbs!C$1, "=",IF(TYPE(climbs!C4117)=2,CHAR(34),""),climbs!C4117,IF(TYPE(climbs!C4117)=2,CHAR(34),""))</f>
        <v>STARTING_AT_KM=161</v>
      </c>
      <c r="D4117" t="str">
        <f>CONCATENATE(climbs!D$1, "=",IF(TYPE(climbs!D4117)=2,CHAR(34),""),climbs!D4117,IF(TYPE(climbs!D4117)=2,CHAR(34),""))</f>
        <v>NAME="Côte de La Mauselaine"</v>
      </c>
      <c r="E4117" t="str">
        <f>CONCATENATE(climbs!E$1, "=",IF(TYPE(climbs!E4117)=2,CHAR(34),""),climbs!E4117,IF(TYPE(climbs!E4117)=2,CHAR(34),""))</f>
        <v>INITIAL_ALTITUDE=0</v>
      </c>
      <c r="F4117" t="str">
        <f>CONCATENATE(climbs!F$1, "=",IF(TYPE(climbs!F4117)=2,CHAR(34),""),climbs!F4117,IF(TYPE(climbs!F4117)=2,CHAR(34),""))</f>
        <v>DISTANCE=1.8</v>
      </c>
      <c r="G4117" t="str">
        <f>CONCATENATE(climbs!G$1, "=",IF(TYPE(climbs!G4117)=2,CHAR(34),""),climbs!G4117,IF(TYPE(climbs!G4117)=2,CHAR(34),""))</f>
        <v>AVERAGE_SLOPE=10.3</v>
      </c>
      <c r="H4117" t="str">
        <f>CONCATENATE(climbs!H$1, "=",IF(TYPE(climbs!H4117)=2,CHAR(34),""),climbs!H4117,IF(TYPE(climbs!H4117)=2,CHAR(34),""))</f>
        <v>CATEGORY="3"</v>
      </c>
    </row>
    <row r="4118" spans="1:8" x14ac:dyDescent="0.25">
      <c r="A4118" t="str">
        <f>CONCATENATE(climbs!A$1, "=",IF(TYPE(climbs!A4118)=2,CHAR(34),""),climbs!A4118,IF(TYPE(climbs!A4118)=2,CHAR(34),""))</f>
        <v>CLIMB_ID=4117</v>
      </c>
      <c r="B4118" t="str">
        <f>CONCATENATE(climbs!B$1, "=",IF(TYPE(climbs!B4118)=2,CHAR(34),""),climbs!B4118,IF(TYPE(climbs!B4118)=2,CHAR(34),""))</f>
        <v>STAGE_NUMBER=1374</v>
      </c>
      <c r="C4118" t="str">
        <f>CONCATENATE(climbs!C$1, "=",IF(TYPE(climbs!C4118)=2,CHAR(34),""),climbs!C4118,IF(TYPE(climbs!C4118)=2,CHAR(34),""))</f>
        <v>STARTING_AT_KM=11.5</v>
      </c>
      <c r="D4118" t="str">
        <f>CONCATENATE(climbs!D$1, "=",IF(TYPE(climbs!D4118)=2,CHAR(34),""),climbs!D4118,IF(TYPE(climbs!D4118)=2,CHAR(34),""))</f>
        <v>NAME="Col de la Schlucht"</v>
      </c>
      <c r="E4118" t="str">
        <f>CONCATENATE(climbs!E$1, "=",IF(TYPE(climbs!E4118)=2,CHAR(34),""),climbs!E4118,IF(TYPE(climbs!E4118)=2,CHAR(34),""))</f>
        <v>INITIAL_ALTITUDE=1140</v>
      </c>
      <c r="F4118" t="str">
        <f>CONCATENATE(climbs!F$1, "=",IF(TYPE(climbs!F4118)=2,CHAR(34),""),climbs!F4118,IF(TYPE(climbs!F4118)=2,CHAR(34),""))</f>
        <v>DISTANCE=8.6</v>
      </c>
      <c r="G4118" t="str">
        <f>CONCATENATE(climbs!G$1, "=",IF(TYPE(climbs!G4118)=2,CHAR(34),""),climbs!G4118,IF(TYPE(climbs!G4118)=2,CHAR(34),""))</f>
        <v>AVERAGE_SLOPE=4.5</v>
      </c>
      <c r="H4118" t="str">
        <f>CONCATENATE(climbs!H$1, "=",IF(TYPE(climbs!H4118)=2,CHAR(34),""),climbs!H4118,IF(TYPE(climbs!H4118)=2,CHAR(34),""))</f>
        <v>CATEGORY="2"</v>
      </c>
    </row>
    <row r="4119" spans="1:8" x14ac:dyDescent="0.25">
      <c r="A4119" t="str">
        <f>CONCATENATE(climbs!A$1, "=",IF(TYPE(climbs!A4119)=2,CHAR(34),""),climbs!A4119,IF(TYPE(climbs!A4119)=2,CHAR(34),""))</f>
        <v>CLIMB_ID=4118</v>
      </c>
      <c r="B4119" t="str">
        <f>CONCATENATE(climbs!B$1, "=",IF(TYPE(climbs!B4119)=2,CHAR(34),""),climbs!B4119,IF(TYPE(climbs!B4119)=2,CHAR(34),""))</f>
        <v>STAGE_NUMBER=1374</v>
      </c>
      <c r="C4119" t="str">
        <f>CONCATENATE(climbs!C$1, "=",IF(TYPE(climbs!C4119)=2,CHAR(34),""),climbs!C4119,IF(TYPE(climbs!C4119)=2,CHAR(34),""))</f>
        <v>STARTING_AT_KM=41</v>
      </c>
      <c r="D4119" t="str">
        <f>CONCATENATE(climbs!D$1, "=",IF(TYPE(climbs!D4119)=2,CHAR(34),""),climbs!D4119,IF(TYPE(climbs!D4119)=2,CHAR(34),""))</f>
        <v>NAME="Col du Wettstein"</v>
      </c>
      <c r="E4119" t="str">
        <f>CONCATENATE(climbs!E$1, "=",IF(TYPE(climbs!E4119)=2,CHAR(34),""),climbs!E4119,IF(TYPE(climbs!E4119)=2,CHAR(34),""))</f>
        <v>INITIAL_ALTITUDE=0</v>
      </c>
      <c r="F4119" t="str">
        <f>CONCATENATE(climbs!F$1, "=",IF(TYPE(climbs!F4119)=2,CHAR(34),""),climbs!F4119,IF(TYPE(climbs!F4119)=2,CHAR(34),""))</f>
        <v>DISTANCE=7.7</v>
      </c>
      <c r="G4119" t="str">
        <f>CONCATENATE(climbs!G$1, "=",IF(TYPE(climbs!G4119)=2,CHAR(34),""),climbs!G4119,IF(TYPE(climbs!G4119)=2,CHAR(34),""))</f>
        <v>AVERAGE_SLOPE=4.1</v>
      </c>
      <c r="H4119" t="str">
        <f>CONCATENATE(climbs!H$1, "=",IF(TYPE(climbs!H4119)=2,CHAR(34),""),climbs!H4119,IF(TYPE(climbs!H4119)=2,CHAR(34),""))</f>
        <v>CATEGORY="3"</v>
      </c>
    </row>
    <row r="4120" spans="1:8" x14ac:dyDescent="0.25">
      <c r="A4120" t="str">
        <f>CONCATENATE(climbs!A$1, "=",IF(TYPE(climbs!A4120)=2,CHAR(34),""),climbs!A4120,IF(TYPE(climbs!A4120)=2,CHAR(34),""))</f>
        <v>CLIMB_ID=4119</v>
      </c>
      <c r="B4120" t="str">
        <f>CONCATENATE(climbs!B$1, "=",IF(TYPE(climbs!B4120)=2,CHAR(34),""),climbs!B4120,IF(TYPE(climbs!B4120)=2,CHAR(34),""))</f>
        <v>STAGE_NUMBER=1374</v>
      </c>
      <c r="C4120" t="str">
        <f>CONCATENATE(climbs!C$1, "=",IF(TYPE(climbs!C4120)=2,CHAR(34),""),climbs!C4120,IF(TYPE(climbs!C4120)=2,CHAR(34),""))</f>
        <v>STARTING_AT_KM=70</v>
      </c>
      <c r="D4120" t="str">
        <f>CONCATENATE(climbs!D$1, "=",IF(TYPE(climbs!D4120)=2,CHAR(34),""),climbs!D4120,IF(TYPE(climbs!D4120)=2,CHAR(34),""))</f>
        <v>NAME="Côte des Cinq Châteaux"</v>
      </c>
      <c r="E4120" t="str">
        <f>CONCATENATE(climbs!E$1, "=",IF(TYPE(climbs!E4120)=2,CHAR(34),""),climbs!E4120,IF(TYPE(climbs!E4120)=2,CHAR(34),""))</f>
        <v>INITIAL_ALTITUDE=0</v>
      </c>
      <c r="F4120" t="str">
        <f>CONCATENATE(climbs!F$1, "=",IF(TYPE(climbs!F4120)=2,CHAR(34),""),climbs!F4120,IF(TYPE(climbs!F4120)=2,CHAR(34),""))</f>
        <v>DISTANCE=4.5</v>
      </c>
      <c r="G4120" t="str">
        <f>CONCATENATE(climbs!G$1, "=",IF(TYPE(climbs!G4120)=2,CHAR(34),""),climbs!G4120,IF(TYPE(climbs!G4120)=2,CHAR(34),""))</f>
        <v>AVERAGE_SLOPE=6.1</v>
      </c>
      <c r="H4120" t="str">
        <f>CONCATENATE(climbs!H$1, "=",IF(TYPE(climbs!H4120)=2,CHAR(34),""),climbs!H4120,IF(TYPE(climbs!H4120)=2,CHAR(34),""))</f>
        <v>CATEGORY="3"</v>
      </c>
    </row>
    <row r="4121" spans="1:8" x14ac:dyDescent="0.25">
      <c r="A4121" t="str">
        <f>CONCATENATE(climbs!A$1, "=",IF(TYPE(climbs!A4121)=2,CHAR(34),""),climbs!A4121,IF(TYPE(climbs!A4121)=2,CHAR(34),""))</f>
        <v>CLIMB_ID=4120</v>
      </c>
      <c r="B4121" t="str">
        <f>CONCATENATE(climbs!B$1, "=",IF(TYPE(climbs!B4121)=2,CHAR(34),""),climbs!B4121,IF(TYPE(climbs!B4121)=2,CHAR(34),""))</f>
        <v>STAGE_NUMBER=1374</v>
      </c>
      <c r="C4121" t="str">
        <f>CONCATENATE(climbs!C$1, "=",IF(TYPE(climbs!C4121)=2,CHAR(34),""),climbs!C4121,IF(TYPE(climbs!C4121)=2,CHAR(34),""))</f>
        <v>STARTING_AT_KM=86</v>
      </c>
      <c r="D4121" t="str">
        <f>CONCATENATE(climbs!D$1, "=",IF(TYPE(climbs!D4121)=2,CHAR(34),""),climbs!D4121,IF(TYPE(climbs!D4121)=2,CHAR(34),""))</f>
        <v>NAME="Côte de Gueberschwihr"</v>
      </c>
      <c r="E4121" t="str">
        <f>CONCATENATE(climbs!E$1, "=",IF(TYPE(climbs!E4121)=2,CHAR(34),""),climbs!E4121,IF(TYPE(climbs!E4121)=2,CHAR(34),""))</f>
        <v>INITIAL_ALTITUDE=559</v>
      </c>
      <c r="F4121" t="str">
        <f>CONCATENATE(climbs!F$1, "=",IF(TYPE(climbs!F4121)=2,CHAR(34),""),climbs!F4121,IF(TYPE(climbs!F4121)=2,CHAR(34),""))</f>
        <v>DISTANCE=4.1</v>
      </c>
      <c r="G4121" t="str">
        <f>CONCATENATE(climbs!G$1, "=",IF(TYPE(climbs!G4121)=2,CHAR(34),""),climbs!G4121,IF(TYPE(climbs!G4121)=2,CHAR(34),""))</f>
        <v>AVERAGE_SLOPE=7.9</v>
      </c>
      <c r="H4121" t="str">
        <f>CONCATENATE(climbs!H$1, "=",IF(TYPE(climbs!H4121)=2,CHAR(34),""),climbs!H4121,IF(TYPE(climbs!H4121)=2,CHAR(34),""))</f>
        <v>CATEGORY="2"</v>
      </c>
    </row>
    <row r="4122" spans="1:8" x14ac:dyDescent="0.25">
      <c r="A4122" t="str">
        <f>CONCATENATE(climbs!A$1, "=",IF(TYPE(climbs!A4122)=2,CHAR(34),""),climbs!A4122,IF(TYPE(climbs!A4122)=2,CHAR(34),""))</f>
        <v>CLIMB_ID=4121</v>
      </c>
      <c r="B4122" t="str">
        <f>CONCATENATE(climbs!B$1, "=",IF(TYPE(climbs!B4122)=2,CHAR(34),""),climbs!B4122,IF(TYPE(climbs!B4122)=2,CHAR(34),""))</f>
        <v>STAGE_NUMBER=1374</v>
      </c>
      <c r="C4122" t="str">
        <f>CONCATENATE(climbs!C$1, "=",IF(TYPE(climbs!C4122)=2,CHAR(34),""),climbs!C4122,IF(TYPE(climbs!C4122)=2,CHAR(34),""))</f>
        <v>STARTING_AT_KM=120</v>
      </c>
      <c r="D4122" t="str">
        <f>CONCATENATE(climbs!D$1, "=",IF(TYPE(climbs!D4122)=2,CHAR(34),""),climbs!D4122,IF(TYPE(climbs!D4122)=2,CHAR(34),""))</f>
        <v>NAME="Le Markstein"</v>
      </c>
      <c r="E4122" t="str">
        <f>CONCATENATE(climbs!E$1, "=",IF(TYPE(climbs!E4122)=2,CHAR(34),""),climbs!E4122,IF(TYPE(climbs!E4122)=2,CHAR(34),""))</f>
        <v>INITIAL_ALTITUDE=1183</v>
      </c>
      <c r="F4122" t="str">
        <f>CONCATENATE(climbs!F$1, "=",IF(TYPE(climbs!F4122)=2,CHAR(34),""),climbs!F4122,IF(TYPE(climbs!F4122)=2,CHAR(34),""))</f>
        <v>DISTANCE=10.8</v>
      </c>
      <c r="G4122" t="str">
        <f>CONCATENATE(climbs!G$1, "=",IF(TYPE(climbs!G4122)=2,CHAR(34),""),climbs!G4122,IF(TYPE(climbs!G4122)=2,CHAR(34),""))</f>
        <v>AVERAGE_SLOPE=5.4</v>
      </c>
      <c r="H4122" t="str">
        <f>CONCATENATE(climbs!H$1, "=",IF(TYPE(climbs!H4122)=2,CHAR(34),""),climbs!H4122,IF(TYPE(climbs!H4122)=2,CHAR(34),""))</f>
        <v>CATEGORY="1"</v>
      </c>
    </row>
    <row r="4123" spans="1:8" x14ac:dyDescent="0.25">
      <c r="A4123" t="str">
        <f>CONCATENATE(climbs!A$1, "=",IF(TYPE(climbs!A4123)=2,CHAR(34),""),climbs!A4123,IF(TYPE(climbs!A4123)=2,CHAR(34),""))</f>
        <v>CLIMB_ID=4122</v>
      </c>
      <c r="B4123" t="str">
        <f>CONCATENATE(climbs!B$1, "=",IF(TYPE(climbs!B4123)=2,CHAR(34),""),climbs!B4123,IF(TYPE(climbs!B4123)=2,CHAR(34),""))</f>
        <v>STAGE_NUMBER=1374</v>
      </c>
      <c r="C4123" t="str">
        <f>CONCATENATE(climbs!C$1, "=",IF(TYPE(climbs!C4123)=2,CHAR(34),""),climbs!C4123,IF(TYPE(climbs!C4123)=2,CHAR(34),""))</f>
        <v>STARTING_AT_KM=127</v>
      </c>
      <c r="D4123" t="str">
        <f>CONCATENATE(climbs!D$1, "=",IF(TYPE(climbs!D4123)=2,CHAR(34),""),climbs!D4123,IF(TYPE(climbs!D4123)=2,CHAR(34),""))</f>
        <v>NAME="Grand Ballon"</v>
      </c>
      <c r="E4123" t="str">
        <f>CONCATENATE(climbs!E$1, "=",IF(TYPE(climbs!E4123)=2,CHAR(34),""),climbs!E4123,IF(TYPE(climbs!E4123)=2,CHAR(34),""))</f>
        <v>INITIAL_ALTITUDE=0</v>
      </c>
      <c r="F4123" t="str">
        <f>CONCATENATE(climbs!F$1, "=",IF(TYPE(climbs!F4123)=2,CHAR(34),""),climbs!F4123,IF(TYPE(climbs!F4123)=2,CHAR(34),""))</f>
        <v>DISTANCE=1.4</v>
      </c>
      <c r="G4123" t="str">
        <f>CONCATENATE(climbs!G$1, "=",IF(TYPE(climbs!G4123)=2,CHAR(34),""),climbs!G4123,IF(TYPE(climbs!G4123)=2,CHAR(34),""))</f>
        <v>AVERAGE_SLOPE=8.6</v>
      </c>
      <c r="H4123" t="str">
        <f>CONCATENATE(climbs!H$1, "=",IF(TYPE(climbs!H4123)=2,CHAR(34),""),climbs!H4123,IF(TYPE(climbs!H4123)=2,CHAR(34),""))</f>
        <v>CATEGORY="3"</v>
      </c>
    </row>
    <row r="4124" spans="1:8" x14ac:dyDescent="0.25">
      <c r="A4124" t="str">
        <f>CONCATENATE(climbs!A$1, "=",IF(TYPE(climbs!A4124)=2,CHAR(34),""),climbs!A4124,IF(TYPE(climbs!A4124)=2,CHAR(34),""))</f>
        <v>CLIMB_ID=4123</v>
      </c>
      <c r="B4124" t="str">
        <f>CONCATENATE(climbs!B$1, "=",IF(TYPE(climbs!B4124)=2,CHAR(34),""),climbs!B4124,IF(TYPE(climbs!B4124)=2,CHAR(34),""))</f>
        <v>STAGE_NUMBER=1375</v>
      </c>
      <c r="C4124" t="str">
        <f>CONCATENATE(climbs!C$1, "=",IF(TYPE(climbs!C4124)=2,CHAR(34),""),climbs!C4124,IF(TYPE(climbs!C4124)=2,CHAR(34),""))</f>
        <v>STARTING_AT_KM=30.5</v>
      </c>
      <c r="D4124" t="str">
        <f>CONCATENATE(climbs!D$1, "=",IF(TYPE(climbs!D4124)=2,CHAR(34),""),climbs!D4124,IF(TYPE(climbs!D4124)=2,CHAR(34),""))</f>
        <v>NAME="Col du Firstplan"</v>
      </c>
      <c r="E4124" t="str">
        <f>CONCATENATE(climbs!E$1, "=",IF(TYPE(climbs!E4124)=2,CHAR(34),""),climbs!E4124,IF(TYPE(climbs!E4124)=2,CHAR(34),""))</f>
        <v>INITIAL_ALTITUDE=722</v>
      </c>
      <c r="F4124" t="str">
        <f>CONCATENATE(climbs!F$1, "=",IF(TYPE(climbs!F4124)=2,CHAR(34),""),climbs!F4124,IF(TYPE(climbs!F4124)=2,CHAR(34),""))</f>
        <v>DISTANCE=8.3</v>
      </c>
      <c r="G4124" t="str">
        <f>CONCATENATE(climbs!G$1, "=",IF(TYPE(climbs!G4124)=2,CHAR(34),""),climbs!G4124,IF(TYPE(climbs!G4124)=2,CHAR(34),""))</f>
        <v>AVERAGE_SLOPE=5.4</v>
      </c>
      <c r="H4124" t="str">
        <f>CONCATENATE(climbs!H$1, "=",IF(TYPE(climbs!H4124)=2,CHAR(34),""),climbs!H4124,IF(TYPE(climbs!H4124)=2,CHAR(34),""))</f>
        <v>CATEGORY="2"</v>
      </c>
    </row>
    <row r="4125" spans="1:8" x14ac:dyDescent="0.25">
      <c r="A4125" t="str">
        <f>CONCATENATE(climbs!A$1, "=",IF(TYPE(climbs!A4125)=2,CHAR(34),""),climbs!A4125,IF(TYPE(climbs!A4125)=2,CHAR(34),""))</f>
        <v>CLIMB_ID=4124</v>
      </c>
      <c r="B4125" t="str">
        <f>CONCATENATE(climbs!B$1, "=",IF(TYPE(climbs!B4125)=2,CHAR(34),""),climbs!B4125,IF(TYPE(climbs!B4125)=2,CHAR(34),""))</f>
        <v>STAGE_NUMBER=1375</v>
      </c>
      <c r="C4125" t="str">
        <f>CONCATENATE(climbs!C$1, "=",IF(TYPE(climbs!C4125)=2,CHAR(34),""),climbs!C4125,IF(TYPE(climbs!C4125)=2,CHAR(34),""))</f>
        <v>STARTING_AT_KM=54.5</v>
      </c>
      <c r="D4125" t="str">
        <f>CONCATENATE(climbs!D$1, "=",IF(TYPE(climbs!D4125)=2,CHAR(34),""),climbs!D4125,IF(TYPE(climbs!D4125)=2,CHAR(34),""))</f>
        <v>NAME="Petit Ballon"</v>
      </c>
      <c r="E4125" t="str">
        <f>CONCATENATE(climbs!E$1, "=",IF(TYPE(climbs!E4125)=2,CHAR(34),""),climbs!E4125,IF(TYPE(climbs!E4125)=2,CHAR(34),""))</f>
        <v>INITIAL_ALTITUDE=1163</v>
      </c>
      <c r="F4125" t="str">
        <f>CONCATENATE(climbs!F$1, "=",IF(TYPE(climbs!F4125)=2,CHAR(34),""),climbs!F4125,IF(TYPE(climbs!F4125)=2,CHAR(34),""))</f>
        <v>DISTANCE=9.3</v>
      </c>
      <c r="G4125" t="str">
        <f>CONCATENATE(climbs!G$1, "=",IF(TYPE(climbs!G4125)=2,CHAR(34),""),climbs!G4125,IF(TYPE(climbs!G4125)=2,CHAR(34),""))</f>
        <v>AVERAGE_SLOPE=8.1</v>
      </c>
      <c r="H4125" t="str">
        <f>CONCATENATE(climbs!H$1, "=",IF(TYPE(climbs!H4125)=2,CHAR(34),""),climbs!H4125,IF(TYPE(climbs!H4125)=2,CHAR(34),""))</f>
        <v>CATEGORY="1"</v>
      </c>
    </row>
    <row r="4126" spans="1:8" x14ac:dyDescent="0.25">
      <c r="A4126" t="str">
        <f>CONCATENATE(climbs!A$1, "=",IF(TYPE(climbs!A4126)=2,CHAR(34),""),climbs!A4126,IF(TYPE(climbs!A4126)=2,CHAR(34),""))</f>
        <v>CLIMB_ID=4125</v>
      </c>
      <c r="B4126" t="str">
        <f>CONCATENATE(climbs!B$1, "=",IF(TYPE(climbs!B4126)=2,CHAR(34),""),climbs!B4126,IF(TYPE(climbs!B4126)=2,CHAR(34),""))</f>
        <v>STAGE_NUMBER=1375</v>
      </c>
      <c r="C4126" t="str">
        <f>CONCATENATE(climbs!C$1, "=",IF(TYPE(climbs!C4126)=2,CHAR(34),""),climbs!C4126,IF(TYPE(climbs!C4126)=2,CHAR(34),""))</f>
        <v>STARTING_AT_KM=71.5</v>
      </c>
      <c r="D4126" t="str">
        <f>CONCATENATE(climbs!D$1, "=",IF(TYPE(climbs!D4126)=2,CHAR(34),""),climbs!D4126,IF(TYPE(climbs!D4126)=2,CHAR(34),""))</f>
        <v>NAME="Col du Platzerwasel"</v>
      </c>
      <c r="E4126" t="str">
        <f>CONCATENATE(climbs!E$1, "=",IF(TYPE(climbs!E4126)=2,CHAR(34),""),climbs!E4126,IF(TYPE(climbs!E4126)=2,CHAR(34),""))</f>
        <v>INITIAL_ALTITUDE=1193</v>
      </c>
      <c r="F4126" t="str">
        <f>CONCATENATE(climbs!F$1, "=",IF(TYPE(climbs!F4126)=2,CHAR(34),""),climbs!F4126,IF(TYPE(climbs!F4126)=2,CHAR(34),""))</f>
        <v>DISTANCE=7.1</v>
      </c>
      <c r="G4126" t="str">
        <f>CONCATENATE(climbs!G$1, "=",IF(TYPE(climbs!G4126)=2,CHAR(34),""),climbs!G4126,IF(TYPE(climbs!G4126)=2,CHAR(34),""))</f>
        <v>AVERAGE_SLOPE=8.4</v>
      </c>
      <c r="H4126" t="str">
        <f>CONCATENATE(climbs!H$1, "=",IF(TYPE(climbs!H4126)=2,CHAR(34),""),climbs!H4126,IF(TYPE(climbs!H4126)=2,CHAR(34),""))</f>
        <v>CATEGORY="1"</v>
      </c>
    </row>
    <row r="4127" spans="1:8" x14ac:dyDescent="0.25">
      <c r="A4127" t="str">
        <f>CONCATENATE(climbs!A$1, "=",IF(TYPE(climbs!A4127)=2,CHAR(34),""),climbs!A4127,IF(TYPE(climbs!A4127)=2,CHAR(34),""))</f>
        <v>CLIMB_ID=4126</v>
      </c>
      <c r="B4127" t="str">
        <f>CONCATENATE(climbs!B$1, "=",IF(TYPE(climbs!B4127)=2,CHAR(34),""),climbs!B4127,IF(TYPE(climbs!B4127)=2,CHAR(34),""))</f>
        <v>STAGE_NUMBER=1375</v>
      </c>
      <c r="C4127" t="str">
        <f>CONCATENATE(climbs!C$1, "=",IF(TYPE(climbs!C4127)=2,CHAR(34),""),climbs!C4127,IF(TYPE(climbs!C4127)=2,CHAR(34),""))</f>
        <v>STARTING_AT_KM=103.5</v>
      </c>
      <c r="D4127" t="str">
        <f>CONCATENATE(climbs!D$1, "=",IF(TYPE(climbs!D4127)=2,CHAR(34),""),climbs!D4127,IF(TYPE(climbs!D4127)=2,CHAR(34),""))</f>
        <v>NAME="Col d'Oderen"</v>
      </c>
      <c r="E4127" t="str">
        <f>CONCATENATE(climbs!E$1, "=",IF(TYPE(climbs!E4127)=2,CHAR(34),""),climbs!E4127,IF(TYPE(climbs!E4127)=2,CHAR(34),""))</f>
        <v>INITIAL_ALTITUDE=884</v>
      </c>
      <c r="F4127" t="str">
        <f>CONCATENATE(climbs!F$1, "=",IF(TYPE(climbs!F4127)=2,CHAR(34),""),climbs!F4127,IF(TYPE(climbs!F4127)=2,CHAR(34),""))</f>
        <v>DISTANCE=6.7</v>
      </c>
      <c r="G4127" t="str">
        <f>CONCATENATE(climbs!G$1, "=",IF(TYPE(climbs!G4127)=2,CHAR(34),""),climbs!G4127,IF(TYPE(climbs!G4127)=2,CHAR(34),""))</f>
        <v>AVERAGE_SLOPE=6.1</v>
      </c>
      <c r="H4127" t="str">
        <f>CONCATENATE(climbs!H$1, "=",IF(TYPE(climbs!H4127)=2,CHAR(34),""),climbs!H4127,IF(TYPE(climbs!H4127)=2,CHAR(34),""))</f>
        <v>CATEGORY="2"</v>
      </c>
    </row>
    <row r="4128" spans="1:8" x14ac:dyDescent="0.25">
      <c r="A4128" t="str">
        <f>CONCATENATE(climbs!A$1, "=",IF(TYPE(climbs!A4128)=2,CHAR(34),""),climbs!A4128,IF(TYPE(climbs!A4128)=2,CHAR(34),""))</f>
        <v>CLIMB_ID=4127</v>
      </c>
      <c r="B4128" t="str">
        <f>CONCATENATE(climbs!B$1, "=",IF(TYPE(climbs!B4128)=2,CHAR(34),""),climbs!B4128,IF(TYPE(climbs!B4128)=2,CHAR(34),""))</f>
        <v>STAGE_NUMBER=1375</v>
      </c>
      <c r="C4128" t="str">
        <f>CONCATENATE(climbs!C$1, "=",IF(TYPE(climbs!C4128)=2,CHAR(34),""),climbs!C4128,IF(TYPE(climbs!C4128)=2,CHAR(34),""))</f>
        <v>STARTING_AT_KM=125.5</v>
      </c>
      <c r="D4128" t="str">
        <f>CONCATENATE(climbs!D$1, "=",IF(TYPE(climbs!D4128)=2,CHAR(34),""),climbs!D4128,IF(TYPE(climbs!D4128)=2,CHAR(34),""))</f>
        <v>NAME="Col des Croix"</v>
      </c>
      <c r="E4128" t="str">
        <f>CONCATENATE(climbs!E$1, "=",IF(TYPE(climbs!E4128)=2,CHAR(34),""),climbs!E4128,IF(TYPE(climbs!E4128)=2,CHAR(34),""))</f>
        <v>INITIAL_ALTITUDE=0</v>
      </c>
      <c r="F4128" t="str">
        <f>CONCATENATE(climbs!F$1, "=",IF(TYPE(climbs!F4128)=2,CHAR(34),""),climbs!F4128,IF(TYPE(climbs!F4128)=2,CHAR(34),""))</f>
        <v>DISTANCE=3.2</v>
      </c>
      <c r="G4128" t="str">
        <f>CONCATENATE(climbs!G$1, "=",IF(TYPE(climbs!G4128)=2,CHAR(34),""),climbs!G4128,IF(TYPE(climbs!G4128)=2,CHAR(34),""))</f>
        <v>AVERAGE_SLOPE=6.2</v>
      </c>
      <c r="H4128" t="str">
        <f>CONCATENATE(climbs!H$1, "=",IF(TYPE(climbs!H4128)=2,CHAR(34),""),climbs!H4128,IF(TYPE(climbs!H4128)=2,CHAR(34),""))</f>
        <v>CATEGORY="3"</v>
      </c>
    </row>
    <row r="4129" spans="1:8" x14ac:dyDescent="0.25">
      <c r="A4129" t="str">
        <f>CONCATENATE(climbs!A$1, "=",IF(TYPE(climbs!A4129)=2,CHAR(34),""),climbs!A4129,IF(TYPE(climbs!A4129)=2,CHAR(34),""))</f>
        <v>CLIMB_ID=4128</v>
      </c>
      <c r="B4129" t="str">
        <f>CONCATENATE(climbs!B$1, "=",IF(TYPE(climbs!B4129)=2,CHAR(34),""),climbs!B4129,IF(TYPE(climbs!B4129)=2,CHAR(34),""))</f>
        <v>STAGE_NUMBER=1375</v>
      </c>
      <c r="C4129" t="str">
        <f>CONCATENATE(climbs!C$1, "=",IF(TYPE(climbs!C4129)=2,CHAR(34),""),climbs!C4129,IF(TYPE(climbs!C4129)=2,CHAR(34),""))</f>
        <v>STARTING_AT_KM=143.5</v>
      </c>
      <c r="D4129" t="str">
        <f>CONCATENATE(climbs!D$1, "=",IF(TYPE(climbs!D4129)=2,CHAR(34),""),climbs!D4129,IF(TYPE(climbs!D4129)=2,CHAR(34),""))</f>
        <v>NAME="Col des Chevrères"</v>
      </c>
      <c r="E4129" t="str">
        <f>CONCATENATE(climbs!E$1, "=",IF(TYPE(climbs!E4129)=2,CHAR(34),""),climbs!E4129,IF(TYPE(climbs!E4129)=2,CHAR(34),""))</f>
        <v>INITIAL_ALTITUDE=914</v>
      </c>
      <c r="F4129" t="str">
        <f>CONCATENATE(climbs!F$1, "=",IF(TYPE(climbs!F4129)=2,CHAR(34),""),climbs!F4129,IF(TYPE(climbs!F4129)=2,CHAR(34),""))</f>
        <v>DISTANCE=3.5</v>
      </c>
      <c r="G4129" t="str">
        <f>CONCATENATE(climbs!G$1, "=",IF(TYPE(climbs!G4129)=2,CHAR(34),""),climbs!G4129,IF(TYPE(climbs!G4129)=2,CHAR(34),""))</f>
        <v>AVERAGE_SLOPE=9.5</v>
      </c>
      <c r="H4129" t="str">
        <f>CONCATENATE(climbs!H$1, "=",IF(TYPE(climbs!H4129)=2,CHAR(34),""),climbs!H4129,IF(TYPE(climbs!H4129)=2,CHAR(34),""))</f>
        <v>CATEGORY="1"</v>
      </c>
    </row>
    <row r="4130" spans="1:8" x14ac:dyDescent="0.25">
      <c r="A4130" t="str">
        <f>CONCATENATE(climbs!A$1, "=",IF(TYPE(climbs!A4130)=2,CHAR(34),""),climbs!A4130,IF(TYPE(climbs!A4130)=2,CHAR(34),""))</f>
        <v>CLIMB_ID=4129</v>
      </c>
      <c r="B4130" t="str">
        <f>CONCATENATE(climbs!B$1, "=",IF(TYPE(climbs!B4130)=2,CHAR(34),""),climbs!B4130,IF(TYPE(climbs!B4130)=2,CHAR(34),""))</f>
        <v>STAGE_NUMBER=1375</v>
      </c>
      <c r="C4130" t="str">
        <f>CONCATENATE(climbs!C$1, "=",IF(TYPE(climbs!C4130)=2,CHAR(34),""),climbs!C4130,IF(TYPE(climbs!C4130)=2,CHAR(34),""))</f>
        <v>STARTING_AT_KM=161.5</v>
      </c>
      <c r="D4130" t="str">
        <f>CONCATENATE(climbs!D$1, "=",IF(TYPE(climbs!D4130)=2,CHAR(34),""),climbs!D4130,IF(TYPE(climbs!D4130)=2,CHAR(34),""))</f>
        <v>NAME="La Planche des Belles Filles"</v>
      </c>
      <c r="E4130" t="str">
        <f>CONCATENATE(climbs!E$1, "=",IF(TYPE(climbs!E4130)=2,CHAR(34),""),climbs!E4130,IF(TYPE(climbs!E4130)=2,CHAR(34),""))</f>
        <v>INITIAL_ALTITUDE=1035</v>
      </c>
      <c r="F4130" t="str">
        <f>CONCATENATE(climbs!F$1, "=",IF(TYPE(climbs!F4130)=2,CHAR(34),""),climbs!F4130,IF(TYPE(climbs!F4130)=2,CHAR(34),""))</f>
        <v>DISTANCE=5.9</v>
      </c>
      <c r="G4130" t="str">
        <f>CONCATENATE(climbs!G$1, "=",IF(TYPE(climbs!G4130)=2,CHAR(34),""),climbs!G4130,IF(TYPE(climbs!G4130)=2,CHAR(34),""))</f>
        <v>AVERAGE_SLOPE=8.5</v>
      </c>
      <c r="H4130" t="str">
        <f>CONCATENATE(climbs!H$1, "=",IF(TYPE(climbs!H4130)=2,CHAR(34),""),climbs!H4130,IF(TYPE(climbs!H4130)=2,CHAR(34),""))</f>
        <v>CATEGORY="1"</v>
      </c>
    </row>
    <row r="4131" spans="1:8" x14ac:dyDescent="0.25">
      <c r="A4131" t="str">
        <f>CONCATENATE(climbs!A$1, "=",IF(TYPE(climbs!A4131)=2,CHAR(34),""),climbs!A4131,IF(TYPE(climbs!A4131)=2,CHAR(34),""))</f>
        <v>CLIMB_ID=4130</v>
      </c>
      <c r="B4131" t="str">
        <f>CONCATENATE(climbs!B$1, "=",IF(TYPE(climbs!B4131)=2,CHAR(34),""),climbs!B4131,IF(TYPE(climbs!B4131)=2,CHAR(34),""))</f>
        <v>STAGE_NUMBER=1376</v>
      </c>
      <c r="C4131" t="str">
        <f>CONCATENATE(climbs!C$1, "=",IF(TYPE(climbs!C4131)=2,CHAR(34),""),climbs!C4131,IF(TYPE(climbs!C4131)=2,CHAR(34),""))</f>
        <v>STARTING_AT_KM=141</v>
      </c>
      <c r="D4131" t="str">
        <f>CONCATENATE(climbs!D$1, "=",IF(TYPE(climbs!D4131)=2,CHAR(34),""),climbs!D4131,IF(TYPE(climbs!D4131)=2,CHAR(34),""))</f>
        <v>NAME="Côte de Rogna"</v>
      </c>
      <c r="E4131" t="str">
        <f>CONCATENATE(climbs!E$1, "=",IF(TYPE(climbs!E4131)=2,CHAR(34),""),climbs!E4131,IF(TYPE(climbs!E4131)=2,CHAR(34),""))</f>
        <v>INITIAL_ALTITUDE=0</v>
      </c>
      <c r="F4131" t="str">
        <f>CONCATENATE(climbs!F$1, "=",IF(TYPE(climbs!F4131)=2,CHAR(34),""),climbs!F4131,IF(TYPE(climbs!F4131)=2,CHAR(34),""))</f>
        <v>DISTANCE=7.6</v>
      </c>
      <c r="G4131" t="str">
        <f>CONCATENATE(climbs!G$1, "=",IF(TYPE(climbs!G4131)=2,CHAR(34),""),climbs!G4131,IF(TYPE(climbs!G4131)=2,CHAR(34),""))</f>
        <v>AVERAGE_SLOPE=4.9</v>
      </c>
      <c r="H4131" t="str">
        <f>CONCATENATE(climbs!H$1, "=",IF(TYPE(climbs!H4131)=2,CHAR(34),""),climbs!H4131,IF(TYPE(climbs!H4131)=2,CHAR(34),""))</f>
        <v>CATEGORY="3"</v>
      </c>
    </row>
    <row r="4132" spans="1:8" x14ac:dyDescent="0.25">
      <c r="A4132" t="str">
        <f>CONCATENATE(climbs!A$1, "=",IF(TYPE(climbs!A4132)=2,CHAR(34),""),climbs!A4132,IF(TYPE(climbs!A4132)=2,CHAR(34),""))</f>
        <v>CLIMB_ID=4131</v>
      </c>
      <c r="B4132" t="str">
        <f>CONCATENATE(climbs!B$1, "=",IF(TYPE(climbs!B4132)=2,CHAR(34),""),climbs!B4132,IF(TYPE(climbs!B4132)=2,CHAR(34),""))</f>
        <v>STAGE_NUMBER=1376</v>
      </c>
      <c r="C4132" t="str">
        <f>CONCATENATE(climbs!C$1, "=",IF(TYPE(climbs!C4132)=2,CHAR(34),""),climbs!C4132,IF(TYPE(climbs!C4132)=2,CHAR(34),""))</f>
        <v>STARTING_AT_KM=148.5</v>
      </c>
      <c r="D4132" t="str">
        <f>CONCATENATE(climbs!D$1, "=",IF(TYPE(climbs!D4132)=2,CHAR(34),""),climbs!D4132,IF(TYPE(climbs!D4132)=2,CHAR(34),""))</f>
        <v>NAME="Côte de Choux"</v>
      </c>
      <c r="E4132" t="str">
        <f>CONCATENATE(climbs!E$1, "=",IF(TYPE(climbs!E4132)=2,CHAR(34),""),climbs!E4132,IF(TYPE(climbs!E4132)=2,CHAR(34),""))</f>
        <v>INITIAL_ALTITUDE=0</v>
      </c>
      <c r="F4132" t="str">
        <f>CONCATENATE(climbs!F$1, "=",IF(TYPE(climbs!F4132)=2,CHAR(34),""),climbs!F4132,IF(TYPE(climbs!F4132)=2,CHAR(34),""))</f>
        <v>DISTANCE=1.7</v>
      </c>
      <c r="G4132" t="str">
        <f>CONCATENATE(climbs!G$1, "=",IF(TYPE(climbs!G4132)=2,CHAR(34),""),climbs!G4132,IF(TYPE(climbs!G4132)=2,CHAR(34),""))</f>
        <v>AVERAGE_SLOPE=6.5</v>
      </c>
      <c r="H4132" t="str">
        <f>CONCATENATE(climbs!H$1, "=",IF(TYPE(climbs!H4132)=2,CHAR(34),""),climbs!H4132,IF(TYPE(climbs!H4132)=2,CHAR(34),""))</f>
        <v>CATEGORY="3"</v>
      </c>
    </row>
    <row r="4133" spans="1:8" x14ac:dyDescent="0.25">
      <c r="A4133" t="str">
        <f>CONCATENATE(climbs!A$1, "=",IF(TYPE(climbs!A4133)=2,CHAR(34),""),climbs!A4133,IF(TYPE(climbs!A4133)=2,CHAR(34),""))</f>
        <v>CLIMB_ID=4132</v>
      </c>
      <c r="B4133" t="str">
        <f>CONCATENATE(climbs!B$1, "=",IF(TYPE(climbs!B4133)=2,CHAR(34),""),climbs!B4133,IF(TYPE(climbs!B4133)=2,CHAR(34),""))</f>
        <v>STAGE_NUMBER=1376</v>
      </c>
      <c r="C4133" t="str">
        <f>CONCATENATE(climbs!C$1, "=",IF(TYPE(climbs!C4133)=2,CHAR(34),""),climbs!C4133,IF(TYPE(climbs!C4133)=2,CHAR(34),""))</f>
        <v>STARTING_AT_KM=152.5</v>
      </c>
      <c r="D4133" t="str">
        <f>CONCATENATE(climbs!D$1, "=",IF(TYPE(climbs!D4133)=2,CHAR(34),""),climbs!D4133,IF(TYPE(climbs!D4133)=2,CHAR(34),""))</f>
        <v>NAME="Côte de Désertin"</v>
      </c>
      <c r="E4133" t="str">
        <f>CONCATENATE(climbs!E$1, "=",IF(TYPE(climbs!E4133)=2,CHAR(34),""),climbs!E4133,IF(TYPE(climbs!E4133)=2,CHAR(34),""))</f>
        <v>INITIAL_ALTITUDE=0</v>
      </c>
      <c r="F4133" t="str">
        <f>CONCATENATE(climbs!F$1, "=",IF(TYPE(climbs!F4133)=2,CHAR(34),""),climbs!F4133,IF(TYPE(climbs!F4133)=2,CHAR(34),""))</f>
        <v>DISTANCE=3.1</v>
      </c>
      <c r="G4133" t="str">
        <f>CONCATENATE(climbs!G$1, "=",IF(TYPE(climbs!G4133)=2,CHAR(34),""),climbs!G4133,IF(TYPE(climbs!G4133)=2,CHAR(34),""))</f>
        <v>AVERAGE_SLOPE=5.2</v>
      </c>
      <c r="H4133" t="str">
        <f>CONCATENATE(climbs!H$1, "=",IF(TYPE(climbs!H4133)=2,CHAR(34),""),climbs!H4133,IF(TYPE(climbs!H4133)=2,CHAR(34),""))</f>
        <v>CATEGORY="4"</v>
      </c>
    </row>
    <row r="4134" spans="1:8" x14ac:dyDescent="0.25">
      <c r="A4134" t="str">
        <f>CONCATENATE(climbs!A$1, "=",IF(TYPE(climbs!A4134)=2,CHAR(34),""),climbs!A4134,IF(TYPE(climbs!A4134)=2,CHAR(34),""))</f>
        <v>CLIMB_ID=4133</v>
      </c>
      <c r="B4134" t="str">
        <f>CONCATENATE(climbs!B$1, "=",IF(TYPE(climbs!B4134)=2,CHAR(34),""),climbs!B4134,IF(TYPE(climbs!B4134)=2,CHAR(34),""))</f>
        <v>STAGE_NUMBER=1376</v>
      </c>
      <c r="C4134" t="str">
        <f>CONCATENATE(climbs!C$1, "=",IF(TYPE(climbs!C4134)=2,CHAR(34),""),climbs!C4134,IF(TYPE(climbs!C4134)=2,CHAR(34),""))</f>
        <v>STARTING_AT_KM=168</v>
      </c>
      <c r="D4134" t="str">
        <f>CONCATENATE(climbs!D$1, "=",IF(TYPE(climbs!D4134)=2,CHAR(34),""),climbs!D4134,IF(TYPE(climbs!D4134)=2,CHAR(34),""))</f>
        <v>NAME="Côte d'Échallon"</v>
      </c>
      <c r="E4134" t="str">
        <f>CONCATENATE(climbs!E$1, "=",IF(TYPE(climbs!E4134)=2,CHAR(34),""),climbs!E4134,IF(TYPE(climbs!E4134)=2,CHAR(34),""))</f>
        <v>INITIAL_ALTITUDE=0</v>
      </c>
      <c r="F4134" t="str">
        <f>CONCATENATE(climbs!F$1, "=",IF(TYPE(climbs!F4134)=2,CHAR(34),""),climbs!F4134,IF(TYPE(climbs!F4134)=2,CHAR(34),""))</f>
        <v>DISTANCE=3</v>
      </c>
      <c r="G4134" t="str">
        <f>CONCATENATE(climbs!G$1, "=",IF(TYPE(climbs!G4134)=2,CHAR(34),""),climbs!G4134,IF(TYPE(climbs!G4134)=2,CHAR(34),""))</f>
        <v>AVERAGE_SLOPE=6.6</v>
      </c>
      <c r="H4134" t="str">
        <f>CONCATENATE(climbs!H$1, "=",IF(TYPE(climbs!H4134)=2,CHAR(34),""),climbs!H4134,IF(TYPE(climbs!H4134)=2,CHAR(34),""))</f>
        <v>CATEGORY="3"</v>
      </c>
    </row>
    <row r="4135" spans="1:8" x14ac:dyDescent="0.25">
      <c r="A4135" t="str">
        <f>CONCATENATE(climbs!A$1, "=",IF(TYPE(climbs!A4135)=2,CHAR(34),""),climbs!A4135,IF(TYPE(climbs!A4135)=2,CHAR(34),""))</f>
        <v>CLIMB_ID=4134</v>
      </c>
      <c r="B4135" t="str">
        <f>CONCATENATE(climbs!B$1, "=",IF(TYPE(climbs!B4135)=2,CHAR(34),""),climbs!B4135,IF(TYPE(climbs!B4135)=2,CHAR(34),""))</f>
        <v>STAGE_NUMBER=1377</v>
      </c>
      <c r="C4135" t="str">
        <f>CONCATENATE(climbs!C$1, "=",IF(TYPE(climbs!C4135)=2,CHAR(34),""),climbs!C4135,IF(TYPE(climbs!C4135)=2,CHAR(34),""))</f>
        <v>STARTING_AT_KM=58.5</v>
      </c>
      <c r="D4135" t="str">
        <f>CONCATENATE(climbs!D$1, "=",IF(TYPE(climbs!D4135)=2,CHAR(34),""),climbs!D4135,IF(TYPE(climbs!D4135)=2,CHAR(34),""))</f>
        <v>NAME="Col de Brouilly"</v>
      </c>
      <c r="E4135" t="str">
        <f>CONCATENATE(climbs!E$1, "=",IF(TYPE(climbs!E4135)=2,CHAR(34),""),climbs!E4135,IF(TYPE(climbs!E4135)=2,CHAR(34),""))</f>
        <v>INITIAL_ALTITUDE=0</v>
      </c>
      <c r="F4135" t="str">
        <f>CONCATENATE(climbs!F$1, "=",IF(TYPE(climbs!F4135)=2,CHAR(34),""),climbs!F4135,IF(TYPE(climbs!F4135)=2,CHAR(34),""))</f>
        <v>DISTANCE=1.7</v>
      </c>
      <c r="G4135" t="str">
        <f>CONCATENATE(climbs!G$1, "=",IF(TYPE(climbs!G4135)=2,CHAR(34),""),climbs!G4135,IF(TYPE(climbs!G4135)=2,CHAR(34),""))</f>
        <v>AVERAGE_SLOPE=5.1</v>
      </c>
      <c r="H4135" t="str">
        <f>CONCATENATE(climbs!H$1, "=",IF(TYPE(climbs!H4135)=2,CHAR(34),""),climbs!H4135,IF(TYPE(climbs!H4135)=2,CHAR(34),""))</f>
        <v>CATEGORY="4"</v>
      </c>
    </row>
    <row r="4136" spans="1:8" x14ac:dyDescent="0.25">
      <c r="A4136" t="str">
        <f>CONCATENATE(climbs!A$1, "=",IF(TYPE(climbs!A4136)=2,CHAR(34),""),climbs!A4136,IF(TYPE(climbs!A4136)=2,CHAR(34),""))</f>
        <v>CLIMB_ID=4135</v>
      </c>
      <c r="B4136" t="str">
        <f>CONCATENATE(climbs!B$1, "=",IF(TYPE(climbs!B4136)=2,CHAR(34),""),climbs!B4136,IF(TYPE(climbs!B4136)=2,CHAR(34),""))</f>
        <v>STAGE_NUMBER=1377</v>
      </c>
      <c r="C4136" t="str">
        <f>CONCATENATE(climbs!C$1, "=",IF(TYPE(climbs!C4136)=2,CHAR(34),""),climbs!C4136,IF(TYPE(climbs!C4136)=2,CHAR(34),""))</f>
        <v>STARTING_AT_KM=83</v>
      </c>
      <c r="D4136" t="str">
        <f>CONCATENATE(climbs!D$1, "=",IF(TYPE(climbs!D4136)=2,CHAR(34),""),climbs!D4136,IF(TYPE(climbs!D4136)=2,CHAR(34),""))</f>
        <v>NAME="Côte du Saule-d'Oingt"</v>
      </c>
      <c r="E4136" t="str">
        <f>CONCATENATE(climbs!E$1, "=",IF(TYPE(climbs!E4136)=2,CHAR(34),""),climbs!E4136,IF(TYPE(climbs!E4136)=2,CHAR(34),""))</f>
        <v>INITIAL_ALTITUDE=0</v>
      </c>
      <c r="F4136" t="str">
        <f>CONCATENATE(climbs!F$1, "=",IF(TYPE(climbs!F4136)=2,CHAR(34),""),climbs!F4136,IF(TYPE(climbs!F4136)=2,CHAR(34),""))</f>
        <v>DISTANCE=3.8</v>
      </c>
      <c r="G4136" t="str">
        <f>CONCATENATE(climbs!G$1, "=",IF(TYPE(climbs!G4136)=2,CHAR(34),""),climbs!G4136,IF(TYPE(climbs!G4136)=2,CHAR(34),""))</f>
        <v>AVERAGE_SLOPE=4.5</v>
      </c>
      <c r="H4136" t="str">
        <f>CONCATENATE(climbs!H$1, "=",IF(TYPE(climbs!H4136)=2,CHAR(34),""),climbs!H4136,IF(TYPE(climbs!H4136)=2,CHAR(34),""))</f>
        <v>CATEGORY="3"</v>
      </c>
    </row>
    <row r="4137" spans="1:8" x14ac:dyDescent="0.25">
      <c r="A4137" t="str">
        <f>CONCATENATE(climbs!A$1, "=",IF(TYPE(climbs!A4137)=2,CHAR(34),""),climbs!A4137,IF(TYPE(climbs!A4137)=2,CHAR(34),""))</f>
        <v>CLIMB_ID=4136</v>
      </c>
      <c r="B4137" t="str">
        <f>CONCATENATE(climbs!B$1, "=",IF(TYPE(climbs!B4137)=2,CHAR(34),""),climbs!B4137,IF(TYPE(climbs!B4137)=2,CHAR(34),""))</f>
        <v>STAGE_NUMBER=1377</v>
      </c>
      <c r="C4137" t="str">
        <f>CONCATENATE(climbs!C$1, "=",IF(TYPE(climbs!C4137)=2,CHAR(34),""),climbs!C4137,IF(TYPE(climbs!C4137)=2,CHAR(34),""))</f>
        <v>STARTING_AT_KM=138</v>
      </c>
      <c r="D4137" t="str">
        <f>CONCATENATE(climbs!D$1, "=",IF(TYPE(climbs!D4137)=2,CHAR(34),""),climbs!D4137,IF(TYPE(climbs!D4137)=2,CHAR(34),""))</f>
        <v>NAME="Col des Brosses"</v>
      </c>
      <c r="E4137" t="str">
        <f>CONCATENATE(climbs!E$1, "=",IF(TYPE(climbs!E4137)=2,CHAR(34),""),climbs!E4137,IF(TYPE(climbs!E4137)=2,CHAR(34),""))</f>
        <v>INITIAL_ALTITUDE=0</v>
      </c>
      <c r="F4137" t="str">
        <f>CONCATENATE(climbs!F$1, "=",IF(TYPE(climbs!F4137)=2,CHAR(34),""),climbs!F4137,IF(TYPE(climbs!F4137)=2,CHAR(34),""))</f>
        <v>DISTANCE=15.3</v>
      </c>
      <c r="G4137" t="str">
        <f>CONCATENATE(climbs!G$1, "=",IF(TYPE(climbs!G4137)=2,CHAR(34),""),climbs!G4137,IF(TYPE(climbs!G4137)=2,CHAR(34),""))</f>
        <v>AVERAGE_SLOPE=3.3</v>
      </c>
      <c r="H4137" t="str">
        <f>CONCATENATE(climbs!H$1, "=",IF(TYPE(climbs!H4137)=2,CHAR(34),""),climbs!H4137,IF(TYPE(climbs!H4137)=2,CHAR(34),""))</f>
        <v>CATEGORY="3"</v>
      </c>
    </row>
    <row r="4138" spans="1:8" x14ac:dyDescent="0.25">
      <c r="A4138" t="str">
        <f>CONCATENATE(climbs!A$1, "=",IF(TYPE(climbs!A4138)=2,CHAR(34),""),climbs!A4138,IF(TYPE(climbs!A4138)=2,CHAR(34),""))</f>
        <v>CLIMB_ID=4137</v>
      </c>
      <c r="B4138" t="str">
        <f>CONCATENATE(climbs!B$1, "=",IF(TYPE(climbs!B4138)=2,CHAR(34),""),climbs!B4138,IF(TYPE(climbs!B4138)=2,CHAR(34),""))</f>
        <v>STAGE_NUMBER=1377</v>
      </c>
      <c r="C4138" t="str">
        <f>CONCATENATE(climbs!C$1, "=",IF(TYPE(climbs!C4138)=2,CHAR(34),""),climbs!C4138,IF(TYPE(climbs!C4138)=2,CHAR(34),""))</f>
        <v>STARTING_AT_KM=164</v>
      </c>
      <c r="D4138" t="str">
        <f>CONCATENATE(climbs!D$1, "=",IF(TYPE(climbs!D4138)=2,CHAR(34),""),climbs!D4138,IF(TYPE(climbs!D4138)=2,CHAR(34),""))</f>
        <v>NAME="Côte de Grammond"</v>
      </c>
      <c r="E4138" t="str">
        <f>CONCATENATE(climbs!E$1, "=",IF(TYPE(climbs!E4138)=2,CHAR(34),""),climbs!E4138,IF(TYPE(climbs!E4138)=2,CHAR(34),""))</f>
        <v>INITIAL_ALTITUDE=0</v>
      </c>
      <c r="F4138" t="str">
        <f>CONCATENATE(climbs!F$1, "=",IF(TYPE(climbs!F4138)=2,CHAR(34),""),climbs!F4138,IF(TYPE(climbs!F4138)=2,CHAR(34),""))</f>
        <v>DISTANCE=9.8</v>
      </c>
      <c r="G4138" t="str">
        <f>CONCATENATE(climbs!G$1, "=",IF(TYPE(climbs!G4138)=2,CHAR(34),""),climbs!G4138,IF(TYPE(climbs!G4138)=2,CHAR(34),""))</f>
        <v>AVERAGE_SLOPE=2.9</v>
      </c>
      <c r="H4138" t="str">
        <f>CONCATENATE(climbs!H$1, "=",IF(TYPE(climbs!H4138)=2,CHAR(34),""),climbs!H4138,IF(TYPE(climbs!H4138)=2,CHAR(34),""))</f>
        <v>CATEGORY="4"</v>
      </c>
    </row>
    <row r="4139" spans="1:8" x14ac:dyDescent="0.25">
      <c r="A4139" t="str">
        <f>CONCATENATE(climbs!A$1, "=",IF(TYPE(climbs!A4139)=2,CHAR(34),""),climbs!A4139,IF(TYPE(climbs!A4139)=2,CHAR(34),""))</f>
        <v>CLIMB_ID=4138</v>
      </c>
      <c r="B4139" t="str">
        <f>CONCATENATE(climbs!B$1, "=",IF(TYPE(climbs!B4139)=2,CHAR(34),""),climbs!B4139,IF(TYPE(climbs!B4139)=2,CHAR(34),""))</f>
        <v>STAGE_NUMBER=1378</v>
      </c>
      <c r="C4139" t="str">
        <f>CONCATENATE(climbs!C$1, "=",IF(TYPE(climbs!C4139)=2,CHAR(34),""),climbs!C4139,IF(TYPE(climbs!C4139)=2,CHAR(34),""))</f>
        <v>STARTING_AT_KM=24</v>
      </c>
      <c r="D4139" t="str">
        <f>CONCATENATE(climbs!D$1, "=",IF(TYPE(climbs!D4139)=2,CHAR(34),""),climbs!D4139,IF(TYPE(climbs!D4139)=2,CHAR(34),""))</f>
        <v>NAME="Col de la Croix de Montvieux"</v>
      </c>
      <c r="E4139" t="str">
        <f>CONCATENATE(climbs!E$1, "=",IF(TYPE(climbs!E4139)=2,CHAR(34),""),climbs!E4139,IF(TYPE(climbs!E4139)=2,CHAR(34),""))</f>
        <v>INITIAL_ALTITUDE=0</v>
      </c>
      <c r="F4139" t="str">
        <f>CONCATENATE(climbs!F$1, "=",IF(TYPE(climbs!F4139)=2,CHAR(34),""),climbs!F4139,IF(TYPE(climbs!F4139)=2,CHAR(34),""))</f>
        <v>DISTANCE=8</v>
      </c>
      <c r="G4139" t="str">
        <f>CONCATENATE(climbs!G$1, "=",IF(TYPE(climbs!G4139)=2,CHAR(34),""),climbs!G4139,IF(TYPE(climbs!G4139)=2,CHAR(34),""))</f>
        <v>AVERAGE_SLOPE=4.1</v>
      </c>
      <c r="H4139" t="str">
        <f>CONCATENATE(climbs!H$1, "=",IF(TYPE(climbs!H4139)=2,CHAR(34),""),climbs!H4139,IF(TYPE(climbs!H4139)=2,CHAR(34),""))</f>
        <v>CATEGORY="3"</v>
      </c>
    </row>
    <row r="4140" spans="1:8" x14ac:dyDescent="0.25">
      <c r="A4140" t="str">
        <f>CONCATENATE(climbs!A$1, "=",IF(TYPE(climbs!A4140)=2,CHAR(34),""),climbs!A4140,IF(TYPE(climbs!A4140)=2,CHAR(34),""))</f>
        <v>CLIMB_ID=4139</v>
      </c>
      <c r="B4140" t="str">
        <f>CONCATENATE(climbs!B$1, "=",IF(TYPE(climbs!B4140)=2,CHAR(34),""),climbs!B4140,IF(TYPE(climbs!B4140)=2,CHAR(34),""))</f>
        <v>STAGE_NUMBER=1378</v>
      </c>
      <c r="C4140" t="str">
        <f>CONCATENATE(climbs!C$1, "=",IF(TYPE(climbs!C4140)=2,CHAR(34),""),climbs!C4140,IF(TYPE(climbs!C4140)=2,CHAR(34),""))</f>
        <v>STARTING_AT_KM=152</v>
      </c>
      <c r="D4140" t="str">
        <f>CONCATENATE(climbs!D$1, "=",IF(TYPE(climbs!D4140)=2,CHAR(34),""),climbs!D4140,IF(TYPE(climbs!D4140)=2,CHAR(34),""))</f>
        <v>NAME="Col de Palaquit (D57-D512)"</v>
      </c>
      <c r="E4140" t="str">
        <f>CONCATENATE(climbs!E$1, "=",IF(TYPE(climbs!E4140)=2,CHAR(34),""),climbs!E4140,IF(TYPE(climbs!E4140)=2,CHAR(34),""))</f>
        <v>INITIAL_ALTITUDE=1154</v>
      </c>
      <c r="F4140" t="str">
        <f>CONCATENATE(climbs!F$1, "=",IF(TYPE(climbs!F4140)=2,CHAR(34),""),climbs!F4140,IF(TYPE(climbs!F4140)=2,CHAR(34),""))</f>
        <v>DISTANCE=14.1</v>
      </c>
      <c r="G4140" t="str">
        <f>CONCATENATE(climbs!G$1, "=",IF(TYPE(climbs!G4140)=2,CHAR(34),""),climbs!G4140,IF(TYPE(climbs!G4140)=2,CHAR(34),""))</f>
        <v>AVERAGE_SLOPE=6.1</v>
      </c>
      <c r="H4140" t="str">
        <f>CONCATENATE(climbs!H$1, "=",IF(TYPE(climbs!H4140)=2,CHAR(34),""),climbs!H4140,IF(TYPE(climbs!H4140)=2,CHAR(34),""))</f>
        <v>CATEGORY="1"</v>
      </c>
    </row>
    <row r="4141" spans="1:8" x14ac:dyDescent="0.25">
      <c r="A4141" t="str">
        <f>CONCATENATE(climbs!A$1, "=",IF(TYPE(climbs!A4141)=2,CHAR(34),""),climbs!A4141,IF(TYPE(climbs!A4141)=2,CHAR(34),""))</f>
        <v>CLIMB_ID=4140</v>
      </c>
      <c r="B4141" t="str">
        <f>CONCATENATE(climbs!B$1, "=",IF(TYPE(climbs!B4141)=2,CHAR(34),""),climbs!B4141,IF(TYPE(climbs!B4141)=2,CHAR(34),""))</f>
        <v>STAGE_NUMBER=1378</v>
      </c>
      <c r="C4141" t="str">
        <f>CONCATENATE(climbs!C$1, "=",IF(TYPE(climbs!C4141)=2,CHAR(34),""),climbs!C4141,IF(TYPE(climbs!C4141)=2,CHAR(34),""))</f>
        <v>STARTING_AT_KM=197.5</v>
      </c>
      <c r="D4141" t="str">
        <f>CONCATENATE(climbs!D$1, "=",IF(TYPE(climbs!D4141)=2,CHAR(34),""),climbs!D4141,IF(TYPE(climbs!D4141)=2,CHAR(34),""))</f>
        <v>NAME="Montée de Chamrousse"</v>
      </c>
      <c r="E4141" t="str">
        <f>CONCATENATE(climbs!E$1, "=",IF(TYPE(climbs!E4141)=2,CHAR(34),""),climbs!E4141,IF(TYPE(climbs!E4141)=2,CHAR(34),""))</f>
        <v>INITIAL_ALTITUDE=1730</v>
      </c>
      <c r="F4141" t="str">
        <f>CONCATENATE(climbs!F$1, "=",IF(TYPE(climbs!F4141)=2,CHAR(34),""),climbs!F4141,IF(TYPE(climbs!F4141)=2,CHAR(34),""))</f>
        <v>DISTANCE=18.2</v>
      </c>
      <c r="G4141" t="str">
        <f>CONCATENATE(climbs!G$1, "=",IF(TYPE(climbs!G4141)=2,CHAR(34),""),climbs!G4141,IF(TYPE(climbs!G4141)=2,CHAR(34),""))</f>
        <v>AVERAGE_SLOPE=7.3</v>
      </c>
      <c r="H4141" t="str">
        <f>CONCATENATE(climbs!H$1, "=",IF(TYPE(climbs!H4141)=2,CHAR(34),""),climbs!H4141,IF(TYPE(climbs!H4141)=2,CHAR(34),""))</f>
        <v>CATEGORY="H"</v>
      </c>
    </row>
    <row r="4142" spans="1:8" x14ac:dyDescent="0.25">
      <c r="A4142" t="str">
        <f>CONCATENATE(climbs!A$1, "=",IF(TYPE(climbs!A4142)=2,CHAR(34),""),climbs!A4142,IF(TYPE(climbs!A4142)=2,CHAR(34),""))</f>
        <v>CLIMB_ID=4141</v>
      </c>
      <c r="B4142" t="str">
        <f>CONCATENATE(climbs!B$1, "=",IF(TYPE(climbs!B4142)=2,CHAR(34),""),climbs!B4142,IF(TYPE(climbs!B4142)=2,CHAR(34),""))</f>
        <v>STAGE_NUMBER=1379</v>
      </c>
      <c r="C4142" t="str">
        <f>CONCATENATE(climbs!C$1, "=",IF(TYPE(climbs!C4142)=2,CHAR(34),""),climbs!C4142,IF(TYPE(climbs!C4142)=2,CHAR(34),""))</f>
        <v>STARTING_AT_KM=82</v>
      </c>
      <c r="D4142" t="str">
        <f>CONCATENATE(climbs!D$1, "=",IF(TYPE(climbs!D4142)=2,CHAR(34),""),climbs!D4142,IF(TYPE(climbs!D4142)=2,CHAR(34),""))</f>
        <v>NAME="Col du Lautaret"</v>
      </c>
      <c r="E4142" t="str">
        <f>CONCATENATE(climbs!E$1, "=",IF(TYPE(climbs!E4142)=2,CHAR(34),""),climbs!E4142,IF(TYPE(climbs!E4142)=2,CHAR(34),""))</f>
        <v>INITIAL_ALTITUDE=2058</v>
      </c>
      <c r="F4142" t="str">
        <f>CONCATENATE(climbs!F$1, "=",IF(TYPE(climbs!F4142)=2,CHAR(34),""),climbs!F4142,IF(TYPE(climbs!F4142)=2,CHAR(34),""))</f>
        <v>DISTANCE=34</v>
      </c>
      <c r="G4142" t="str">
        <f>CONCATENATE(climbs!G$1, "=",IF(TYPE(climbs!G4142)=2,CHAR(34),""),climbs!G4142,IF(TYPE(climbs!G4142)=2,CHAR(34),""))</f>
        <v>AVERAGE_SLOPE=3.9</v>
      </c>
      <c r="H4142" t="str">
        <f>CONCATENATE(climbs!H$1, "=",IF(TYPE(climbs!H4142)=2,CHAR(34),""),climbs!H4142,IF(TYPE(climbs!H4142)=2,CHAR(34),""))</f>
        <v>CATEGORY="1"</v>
      </c>
    </row>
    <row r="4143" spans="1:8" x14ac:dyDescent="0.25">
      <c r="A4143" t="str">
        <f>CONCATENATE(climbs!A$1, "=",IF(TYPE(climbs!A4143)=2,CHAR(34),""),climbs!A4143,IF(TYPE(climbs!A4143)=2,CHAR(34),""))</f>
        <v>CLIMB_ID=4142</v>
      </c>
      <c r="B4143" t="str">
        <f>CONCATENATE(climbs!B$1, "=",IF(TYPE(climbs!B4143)=2,CHAR(34),""),climbs!B4143,IF(TYPE(climbs!B4143)=2,CHAR(34),""))</f>
        <v>STAGE_NUMBER=1379</v>
      </c>
      <c r="C4143" t="str">
        <f>CONCATENATE(climbs!C$1, "=",IF(TYPE(climbs!C4143)=2,CHAR(34),""),climbs!C4143,IF(TYPE(climbs!C4143)=2,CHAR(34),""))</f>
        <v>STARTING_AT_KM=132.5</v>
      </c>
      <c r="D4143" t="str">
        <f>CONCATENATE(climbs!D$1, "=",IF(TYPE(climbs!D4143)=2,CHAR(34),""),climbs!D4143,IF(TYPE(climbs!D4143)=2,CHAR(34),""))</f>
        <v>NAME="Col d'Izoard - Souvenir Henri Desgrange"</v>
      </c>
      <c r="E4143" t="str">
        <f>CONCATENATE(climbs!E$1, "=",IF(TYPE(climbs!E4143)=2,CHAR(34),""),climbs!E4143,IF(TYPE(climbs!E4143)=2,CHAR(34),""))</f>
        <v>INITIAL_ALTITUDE=2360</v>
      </c>
      <c r="F4143" t="str">
        <f>CONCATENATE(climbs!F$1, "=",IF(TYPE(climbs!F4143)=2,CHAR(34),""),climbs!F4143,IF(TYPE(climbs!F4143)=2,CHAR(34),""))</f>
        <v>DISTANCE=19</v>
      </c>
      <c r="G4143" t="str">
        <f>CONCATENATE(climbs!G$1, "=",IF(TYPE(climbs!G4143)=2,CHAR(34),""),climbs!G4143,IF(TYPE(climbs!G4143)=2,CHAR(34),""))</f>
        <v>AVERAGE_SLOPE=6</v>
      </c>
      <c r="H4143" t="str">
        <f>CONCATENATE(climbs!H$1, "=",IF(TYPE(climbs!H4143)=2,CHAR(34),""),climbs!H4143,IF(TYPE(climbs!H4143)=2,CHAR(34),""))</f>
        <v>CATEGORY="H"</v>
      </c>
    </row>
    <row r="4144" spans="1:8" x14ac:dyDescent="0.25">
      <c r="A4144" t="str">
        <f>CONCATENATE(climbs!A$1, "=",IF(TYPE(climbs!A4144)=2,CHAR(34),""),climbs!A4144,IF(TYPE(climbs!A4144)=2,CHAR(34),""))</f>
        <v>CLIMB_ID=4143</v>
      </c>
      <c r="B4144" t="str">
        <f>CONCATENATE(climbs!B$1, "=",IF(TYPE(climbs!B4144)=2,CHAR(34),""),climbs!B4144,IF(TYPE(climbs!B4144)=2,CHAR(34),""))</f>
        <v>STAGE_NUMBER=1379</v>
      </c>
      <c r="C4144" t="str">
        <f>CONCATENATE(climbs!C$1, "=",IF(TYPE(climbs!C4144)=2,CHAR(34),""),climbs!C4144,IF(TYPE(climbs!C4144)=2,CHAR(34),""))</f>
        <v>STARTING_AT_KM=177</v>
      </c>
      <c r="D4144" t="str">
        <f>CONCATENATE(climbs!D$1, "=",IF(TYPE(climbs!D4144)=2,CHAR(34),""),climbs!D4144,IF(TYPE(climbs!D4144)=2,CHAR(34),""))</f>
        <v>NAME="Montée de Risoul"</v>
      </c>
      <c r="E4144" t="str">
        <f>CONCATENATE(climbs!E$1, "=",IF(TYPE(climbs!E4144)=2,CHAR(34),""),climbs!E4144,IF(TYPE(climbs!E4144)=2,CHAR(34),""))</f>
        <v>INITIAL_ALTITUDE=1855</v>
      </c>
      <c r="F4144" t="str">
        <f>CONCATENATE(climbs!F$1, "=",IF(TYPE(climbs!F4144)=2,CHAR(34),""),climbs!F4144,IF(TYPE(climbs!F4144)=2,CHAR(34),""))</f>
        <v>DISTANCE=12.6</v>
      </c>
      <c r="G4144" t="str">
        <f>CONCATENATE(climbs!G$1, "=",IF(TYPE(climbs!G4144)=2,CHAR(34),""),climbs!G4144,IF(TYPE(climbs!G4144)=2,CHAR(34),""))</f>
        <v>AVERAGE_SLOPE=6.9</v>
      </c>
      <c r="H4144" t="str">
        <f>CONCATENATE(climbs!H$1, "=",IF(TYPE(climbs!H4144)=2,CHAR(34),""),climbs!H4144,IF(TYPE(climbs!H4144)=2,CHAR(34),""))</f>
        <v>CATEGORY="1"</v>
      </c>
    </row>
    <row r="4145" spans="1:8" x14ac:dyDescent="0.25">
      <c r="A4145" t="str">
        <f>CONCATENATE(climbs!A$1, "=",IF(TYPE(climbs!A4145)=2,CHAR(34),""),climbs!A4145,IF(TYPE(climbs!A4145)=2,CHAR(34),""))</f>
        <v>CLIMB_ID=4144</v>
      </c>
      <c r="B4145" t="str">
        <f>CONCATENATE(climbs!B$1, "=",IF(TYPE(climbs!B4145)=2,CHAR(34),""),climbs!B4145,IF(TYPE(climbs!B4145)=2,CHAR(34),""))</f>
        <v>STAGE_NUMBER=1381</v>
      </c>
      <c r="C4145" t="str">
        <f>CONCATENATE(climbs!C$1, "=",IF(TYPE(climbs!C4145)=2,CHAR(34),""),climbs!C4145,IF(TYPE(climbs!C4145)=2,CHAR(34),""))</f>
        <v>STARTING_AT_KM=25</v>
      </c>
      <c r="D4145" t="str">
        <f>CONCATENATE(climbs!D$1, "=",IF(TYPE(climbs!D4145)=2,CHAR(34),""),climbs!D4145,IF(TYPE(climbs!D4145)=2,CHAR(34),""))</f>
        <v>NAME="Côte de Fanjeaux"</v>
      </c>
      <c r="E4145" t="str">
        <f>CONCATENATE(climbs!E$1, "=",IF(TYPE(climbs!E4145)=2,CHAR(34),""),climbs!E4145,IF(TYPE(climbs!E4145)=2,CHAR(34),""))</f>
        <v>INITIAL_ALTITUDE=0</v>
      </c>
      <c r="F4145" t="str">
        <f>CONCATENATE(climbs!F$1, "=",IF(TYPE(climbs!F4145)=2,CHAR(34),""),climbs!F4145,IF(TYPE(climbs!F4145)=2,CHAR(34),""))</f>
        <v>DISTANCE=2.4</v>
      </c>
      <c r="G4145" t="str">
        <f>CONCATENATE(climbs!G$1, "=",IF(TYPE(climbs!G4145)=2,CHAR(34),""),climbs!G4145,IF(TYPE(climbs!G4145)=2,CHAR(34),""))</f>
        <v>AVERAGE_SLOPE=4.9</v>
      </c>
      <c r="H4145" t="str">
        <f>CONCATENATE(climbs!H$1, "=",IF(TYPE(climbs!H4145)=2,CHAR(34),""),climbs!H4145,IF(TYPE(climbs!H4145)=2,CHAR(34),""))</f>
        <v>CATEGORY="4"</v>
      </c>
    </row>
    <row r="4146" spans="1:8" x14ac:dyDescent="0.25">
      <c r="A4146" t="str">
        <f>CONCATENATE(climbs!A$1, "=",IF(TYPE(climbs!A4146)=2,CHAR(34),""),climbs!A4146,IF(TYPE(climbs!A4146)=2,CHAR(34),""))</f>
        <v>CLIMB_ID=4145</v>
      </c>
      <c r="B4146" t="str">
        <f>CONCATENATE(climbs!B$1, "=",IF(TYPE(climbs!B4146)=2,CHAR(34),""),climbs!B4146,IF(TYPE(climbs!B4146)=2,CHAR(34),""))</f>
        <v>STAGE_NUMBER=1381</v>
      </c>
      <c r="C4146" t="str">
        <f>CONCATENATE(climbs!C$1, "=",IF(TYPE(climbs!C4146)=2,CHAR(34),""),climbs!C4146,IF(TYPE(climbs!C4146)=2,CHAR(34),""))</f>
        <v>STARTING_AT_KM=71.5</v>
      </c>
      <c r="D4146" t="str">
        <f>CONCATENATE(climbs!D$1, "=",IF(TYPE(climbs!D4146)=2,CHAR(34),""),climbs!D4146,IF(TYPE(climbs!D4146)=2,CHAR(34),""))</f>
        <v>NAME="Côte de Pamiers"</v>
      </c>
      <c r="E4146" t="str">
        <f>CONCATENATE(climbs!E$1, "=",IF(TYPE(climbs!E4146)=2,CHAR(34),""),climbs!E4146,IF(TYPE(climbs!E4146)=2,CHAR(34),""))</f>
        <v>INITIAL_ALTITUDE=0</v>
      </c>
      <c r="F4146" t="str">
        <f>CONCATENATE(climbs!F$1, "=",IF(TYPE(climbs!F4146)=2,CHAR(34),""),climbs!F4146,IF(TYPE(climbs!F4146)=2,CHAR(34),""))</f>
        <v>DISTANCE=2.5</v>
      </c>
      <c r="G4146" t="str">
        <f>CONCATENATE(climbs!G$1, "=",IF(TYPE(climbs!G4146)=2,CHAR(34),""),climbs!G4146,IF(TYPE(climbs!G4146)=2,CHAR(34),""))</f>
        <v>AVERAGE_SLOPE=5.4</v>
      </c>
      <c r="H4146" t="str">
        <f>CONCATENATE(climbs!H$1, "=",IF(TYPE(climbs!H4146)=2,CHAR(34),""),climbs!H4146,IF(TYPE(climbs!H4146)=2,CHAR(34),""))</f>
        <v>CATEGORY="4"</v>
      </c>
    </row>
    <row r="4147" spans="1:8" x14ac:dyDescent="0.25">
      <c r="A4147" t="str">
        <f>CONCATENATE(climbs!A$1, "=",IF(TYPE(climbs!A4147)=2,CHAR(34),""),climbs!A4147,IF(TYPE(climbs!A4147)=2,CHAR(34),""))</f>
        <v>CLIMB_ID=4146</v>
      </c>
      <c r="B4147" t="str">
        <f>CONCATENATE(climbs!B$1, "=",IF(TYPE(climbs!B4147)=2,CHAR(34),""),climbs!B4147,IF(TYPE(climbs!B4147)=2,CHAR(34),""))</f>
        <v>STAGE_NUMBER=1381</v>
      </c>
      <c r="C4147" t="str">
        <f>CONCATENATE(climbs!C$1, "=",IF(TYPE(climbs!C4147)=2,CHAR(34),""),climbs!C4147,IF(TYPE(climbs!C4147)=2,CHAR(34),""))</f>
        <v>STARTING_AT_KM=155</v>
      </c>
      <c r="D4147" t="str">
        <f>CONCATENATE(climbs!D$1, "=",IF(TYPE(climbs!D4147)=2,CHAR(34),""),climbs!D4147,IF(TYPE(climbs!D4147)=2,CHAR(34),""))</f>
        <v>NAME="Col de Portet-d'Aspet"</v>
      </c>
      <c r="E4147" t="str">
        <f>CONCATENATE(climbs!E$1, "=",IF(TYPE(climbs!E4147)=2,CHAR(34),""),climbs!E4147,IF(TYPE(climbs!E4147)=2,CHAR(34),""))</f>
        <v>INITIAL_ALTITUDE=1069</v>
      </c>
      <c r="F4147" t="str">
        <f>CONCATENATE(climbs!F$1, "=",IF(TYPE(climbs!F4147)=2,CHAR(34),""),climbs!F4147,IF(TYPE(climbs!F4147)=2,CHAR(34),""))</f>
        <v>DISTANCE=5.4</v>
      </c>
      <c r="G4147" t="str">
        <f>CONCATENATE(climbs!G$1, "=",IF(TYPE(climbs!G4147)=2,CHAR(34),""),climbs!G4147,IF(TYPE(climbs!G4147)=2,CHAR(34),""))</f>
        <v>AVERAGE_SLOPE=6.9</v>
      </c>
      <c r="H4147" t="str">
        <f>CONCATENATE(climbs!H$1, "=",IF(TYPE(climbs!H4147)=2,CHAR(34),""),climbs!H4147,IF(TYPE(climbs!H4147)=2,CHAR(34),""))</f>
        <v>CATEGORY="2"</v>
      </c>
    </row>
    <row r="4148" spans="1:8" x14ac:dyDescent="0.25">
      <c r="A4148" t="str">
        <f>CONCATENATE(climbs!A$1, "=",IF(TYPE(climbs!A4148)=2,CHAR(34),""),climbs!A4148,IF(TYPE(climbs!A4148)=2,CHAR(34),""))</f>
        <v>CLIMB_ID=4147</v>
      </c>
      <c r="B4148" t="str">
        <f>CONCATENATE(climbs!B$1, "=",IF(TYPE(climbs!B4148)=2,CHAR(34),""),climbs!B4148,IF(TYPE(climbs!B4148)=2,CHAR(34),""))</f>
        <v>STAGE_NUMBER=1381</v>
      </c>
      <c r="C4148" t="str">
        <f>CONCATENATE(climbs!C$1, "=",IF(TYPE(climbs!C4148)=2,CHAR(34),""),climbs!C4148,IF(TYPE(climbs!C4148)=2,CHAR(34),""))</f>
        <v>STARTING_AT_KM=176.5</v>
      </c>
      <c r="D4148" t="str">
        <f>CONCATENATE(climbs!D$1, "=",IF(TYPE(climbs!D4148)=2,CHAR(34),""),climbs!D4148,IF(TYPE(climbs!D4148)=2,CHAR(34),""))</f>
        <v>NAME="Col des Ares"</v>
      </c>
      <c r="E4148" t="str">
        <f>CONCATENATE(climbs!E$1, "=",IF(TYPE(climbs!E4148)=2,CHAR(34),""),climbs!E4148,IF(TYPE(climbs!E4148)=2,CHAR(34),""))</f>
        <v>INITIAL_ALTITUDE=0</v>
      </c>
      <c r="F4148" t="str">
        <f>CONCATENATE(climbs!F$1, "=",IF(TYPE(climbs!F4148)=2,CHAR(34),""),climbs!F4148,IF(TYPE(climbs!F4148)=2,CHAR(34),""))</f>
        <v>DISTANCE=6</v>
      </c>
      <c r="G4148" t="str">
        <f>CONCATENATE(climbs!G$1, "=",IF(TYPE(climbs!G4148)=2,CHAR(34),""),climbs!G4148,IF(TYPE(climbs!G4148)=2,CHAR(34),""))</f>
        <v>AVERAGE_SLOPE=5.2</v>
      </c>
      <c r="H4148" t="str">
        <f>CONCATENATE(climbs!H$1, "=",IF(TYPE(climbs!H4148)=2,CHAR(34),""),climbs!H4148,IF(TYPE(climbs!H4148)=2,CHAR(34),""))</f>
        <v>CATEGORY="3"</v>
      </c>
    </row>
    <row r="4149" spans="1:8" x14ac:dyDescent="0.25">
      <c r="A4149" t="str">
        <f>CONCATENATE(climbs!A$1, "=",IF(TYPE(climbs!A4149)=2,CHAR(34),""),climbs!A4149,IF(TYPE(climbs!A4149)=2,CHAR(34),""))</f>
        <v>CLIMB_ID=4148</v>
      </c>
      <c r="B4149" t="str">
        <f>CONCATENATE(climbs!B$1, "=",IF(TYPE(climbs!B4149)=2,CHAR(34),""),climbs!B4149,IF(TYPE(climbs!B4149)=2,CHAR(34),""))</f>
        <v>STAGE_NUMBER=1381</v>
      </c>
      <c r="C4149" t="str">
        <f>CONCATENATE(climbs!C$1, "=",IF(TYPE(climbs!C4149)=2,CHAR(34),""),climbs!C4149,IF(TYPE(climbs!C4149)=2,CHAR(34),""))</f>
        <v>STARTING_AT_KM=216</v>
      </c>
      <c r="D4149" t="str">
        <f>CONCATENATE(climbs!D$1, "=",IF(TYPE(climbs!D4149)=2,CHAR(34),""),climbs!D4149,IF(TYPE(climbs!D4149)=2,CHAR(34),""))</f>
        <v>NAME="Port de Balès"</v>
      </c>
      <c r="E4149" t="str">
        <f>CONCATENATE(climbs!E$1, "=",IF(TYPE(climbs!E4149)=2,CHAR(34),""),climbs!E4149,IF(TYPE(climbs!E4149)=2,CHAR(34),""))</f>
        <v>INITIAL_ALTITUDE=1755</v>
      </c>
      <c r="F4149" t="str">
        <f>CONCATENATE(climbs!F$1, "=",IF(TYPE(climbs!F4149)=2,CHAR(34),""),climbs!F4149,IF(TYPE(climbs!F4149)=2,CHAR(34),""))</f>
        <v>DISTANCE=11.7</v>
      </c>
      <c r="G4149" t="str">
        <f>CONCATENATE(climbs!G$1, "=",IF(TYPE(climbs!G4149)=2,CHAR(34),""),climbs!G4149,IF(TYPE(climbs!G4149)=2,CHAR(34),""))</f>
        <v>AVERAGE_SLOPE=7.7</v>
      </c>
      <c r="H4149" t="str">
        <f>CONCATENATE(climbs!H$1, "=",IF(TYPE(climbs!H4149)=2,CHAR(34),""),climbs!H4149,IF(TYPE(climbs!H4149)=2,CHAR(34),""))</f>
        <v>CATEGORY="H"</v>
      </c>
    </row>
    <row r="4150" spans="1:8" x14ac:dyDescent="0.25">
      <c r="A4150" t="str">
        <f>CONCATENATE(climbs!A$1, "=",IF(TYPE(climbs!A4150)=2,CHAR(34),""),climbs!A4150,IF(TYPE(climbs!A4150)=2,CHAR(34),""))</f>
        <v>CLIMB_ID=4149</v>
      </c>
      <c r="B4150" t="str">
        <f>CONCATENATE(climbs!B$1, "=",IF(TYPE(climbs!B4150)=2,CHAR(34),""),climbs!B4150,IF(TYPE(climbs!B4150)=2,CHAR(34),""))</f>
        <v>STAGE_NUMBER=1382</v>
      </c>
      <c r="C4150" t="str">
        <f>CONCATENATE(climbs!C$1, "=",IF(TYPE(climbs!C4150)=2,CHAR(34),""),climbs!C4150,IF(TYPE(climbs!C4150)=2,CHAR(34),""))</f>
        <v>STARTING_AT_KM=57.5</v>
      </c>
      <c r="D4150" t="str">
        <f>CONCATENATE(climbs!D$1, "=",IF(TYPE(climbs!D4150)=2,CHAR(34),""),climbs!D4150,IF(TYPE(climbs!D4150)=2,CHAR(34),""))</f>
        <v>NAME="Col du Portillon"</v>
      </c>
      <c r="E4150" t="str">
        <f>CONCATENATE(climbs!E$1, "=",IF(TYPE(climbs!E4150)=2,CHAR(34),""),climbs!E4150,IF(TYPE(climbs!E4150)=2,CHAR(34),""))</f>
        <v>INITIAL_ALTITUDE=1292</v>
      </c>
      <c r="F4150" t="str">
        <f>CONCATENATE(climbs!F$1, "=",IF(TYPE(climbs!F4150)=2,CHAR(34),""),climbs!F4150,IF(TYPE(climbs!F4150)=2,CHAR(34),""))</f>
        <v>DISTANCE=8.3</v>
      </c>
      <c r="G4150" t="str">
        <f>CONCATENATE(climbs!G$1, "=",IF(TYPE(climbs!G4150)=2,CHAR(34),""),climbs!G4150,IF(TYPE(climbs!G4150)=2,CHAR(34),""))</f>
        <v>AVERAGE_SLOPE=7.1</v>
      </c>
      <c r="H4150" t="str">
        <f>CONCATENATE(climbs!H$1, "=",IF(TYPE(climbs!H4150)=2,CHAR(34),""),climbs!H4150,IF(TYPE(climbs!H4150)=2,CHAR(34),""))</f>
        <v>CATEGORY="1"</v>
      </c>
    </row>
    <row r="4151" spans="1:8" x14ac:dyDescent="0.25">
      <c r="A4151" t="str">
        <f>CONCATENATE(climbs!A$1, "=",IF(TYPE(climbs!A4151)=2,CHAR(34),""),climbs!A4151,IF(TYPE(climbs!A4151)=2,CHAR(34),""))</f>
        <v>CLIMB_ID=4150</v>
      </c>
      <c r="B4151" t="str">
        <f>CONCATENATE(climbs!B$1, "=",IF(TYPE(climbs!B4151)=2,CHAR(34),""),climbs!B4151,IF(TYPE(climbs!B4151)=2,CHAR(34),""))</f>
        <v>STAGE_NUMBER=1382</v>
      </c>
      <c r="C4151" t="str">
        <f>CONCATENATE(climbs!C$1, "=",IF(TYPE(climbs!C4151)=2,CHAR(34),""),climbs!C4151,IF(TYPE(climbs!C4151)=2,CHAR(34),""))</f>
        <v>STARTING_AT_KM=82</v>
      </c>
      <c r="D4151" t="str">
        <f>CONCATENATE(climbs!D$1, "=",IF(TYPE(climbs!D4151)=2,CHAR(34),""),climbs!D4151,IF(TYPE(climbs!D4151)=2,CHAR(34),""))</f>
        <v>NAME="Col de Peyresourde"</v>
      </c>
      <c r="E4151" t="str">
        <f>CONCATENATE(climbs!E$1, "=",IF(TYPE(climbs!E4151)=2,CHAR(34),""),climbs!E4151,IF(TYPE(climbs!E4151)=2,CHAR(34),""))</f>
        <v>INITIAL_ALTITUDE=1569</v>
      </c>
      <c r="F4151" t="str">
        <f>CONCATENATE(climbs!F$1, "=",IF(TYPE(climbs!F4151)=2,CHAR(34),""),climbs!F4151,IF(TYPE(climbs!F4151)=2,CHAR(34),""))</f>
        <v>DISTANCE=13.2</v>
      </c>
      <c r="G4151" t="str">
        <f>CONCATENATE(climbs!G$1, "=",IF(TYPE(climbs!G4151)=2,CHAR(34),""),climbs!G4151,IF(TYPE(climbs!G4151)=2,CHAR(34),""))</f>
        <v>AVERAGE_SLOPE=7</v>
      </c>
      <c r="H4151" t="str">
        <f>CONCATENATE(climbs!H$1, "=",IF(TYPE(climbs!H4151)=2,CHAR(34),""),climbs!H4151,IF(TYPE(climbs!H4151)=2,CHAR(34),""))</f>
        <v>CATEGORY="1"</v>
      </c>
    </row>
    <row r="4152" spans="1:8" x14ac:dyDescent="0.25">
      <c r="A4152" t="str">
        <f>CONCATENATE(climbs!A$1, "=",IF(TYPE(climbs!A4152)=2,CHAR(34),""),climbs!A4152,IF(TYPE(climbs!A4152)=2,CHAR(34),""))</f>
        <v>CLIMB_ID=4151</v>
      </c>
      <c r="B4152" t="str">
        <f>CONCATENATE(climbs!B$1, "=",IF(TYPE(climbs!B4152)=2,CHAR(34),""),climbs!B4152,IF(TYPE(climbs!B4152)=2,CHAR(34),""))</f>
        <v>STAGE_NUMBER=1382</v>
      </c>
      <c r="C4152" t="str">
        <f>CONCATENATE(climbs!C$1, "=",IF(TYPE(climbs!C4152)=2,CHAR(34),""),climbs!C4152,IF(TYPE(climbs!C4152)=2,CHAR(34),""))</f>
        <v>STARTING_AT_KM=102.5</v>
      </c>
      <c r="D4152" t="str">
        <f>CONCATENATE(climbs!D$1, "=",IF(TYPE(climbs!D4152)=2,CHAR(34),""),climbs!D4152,IF(TYPE(climbs!D4152)=2,CHAR(34),""))</f>
        <v>NAME="Col de Val Louron-Azet"</v>
      </c>
      <c r="E4152" t="str">
        <f>CONCATENATE(climbs!E$1, "=",IF(TYPE(climbs!E4152)=2,CHAR(34),""),climbs!E4152,IF(TYPE(climbs!E4152)=2,CHAR(34),""))</f>
        <v>INITIAL_ALTITUDE=1580</v>
      </c>
      <c r="F4152" t="str">
        <f>CONCATENATE(climbs!F$1, "=",IF(TYPE(climbs!F4152)=2,CHAR(34),""),climbs!F4152,IF(TYPE(climbs!F4152)=2,CHAR(34),""))</f>
        <v>DISTANCE=7.4</v>
      </c>
      <c r="G4152" t="str">
        <f>CONCATENATE(climbs!G$1, "=",IF(TYPE(climbs!G4152)=2,CHAR(34),""),climbs!G4152,IF(TYPE(climbs!G4152)=2,CHAR(34),""))</f>
        <v>AVERAGE_SLOPE=8.3</v>
      </c>
      <c r="H4152" t="str">
        <f>CONCATENATE(climbs!H$1, "=",IF(TYPE(climbs!H4152)=2,CHAR(34),""),climbs!H4152,IF(TYPE(climbs!H4152)=2,CHAR(34),""))</f>
        <v>CATEGORY="1"</v>
      </c>
    </row>
    <row r="4153" spans="1:8" x14ac:dyDescent="0.25">
      <c r="A4153" t="str">
        <f>CONCATENATE(climbs!A$1, "=",IF(TYPE(climbs!A4153)=2,CHAR(34),""),climbs!A4153,IF(TYPE(climbs!A4153)=2,CHAR(34),""))</f>
        <v>CLIMB_ID=4152</v>
      </c>
      <c r="B4153" t="str">
        <f>CONCATENATE(climbs!B$1, "=",IF(TYPE(climbs!B4153)=2,CHAR(34),""),climbs!B4153,IF(TYPE(climbs!B4153)=2,CHAR(34),""))</f>
        <v>STAGE_NUMBER=1382</v>
      </c>
      <c r="C4153" t="str">
        <f>CONCATENATE(climbs!C$1, "=",IF(TYPE(climbs!C4153)=2,CHAR(34),""),climbs!C4153,IF(TYPE(climbs!C4153)=2,CHAR(34),""))</f>
        <v>STARTING_AT_KM=124.5</v>
      </c>
      <c r="D4153" t="str">
        <f>CONCATENATE(climbs!D$1, "=",IF(TYPE(climbs!D4153)=2,CHAR(34),""),climbs!D4153,IF(TYPE(climbs!D4153)=2,CHAR(34),""))</f>
        <v>NAME="Montée de Saint-Lary Pla d'Adet"</v>
      </c>
      <c r="E4153" t="str">
        <f>CONCATENATE(climbs!E$1, "=",IF(TYPE(climbs!E4153)=2,CHAR(34),""),climbs!E4153,IF(TYPE(climbs!E4153)=2,CHAR(34),""))</f>
        <v>INITIAL_ALTITUDE=1680</v>
      </c>
      <c r="F4153" t="str">
        <f>CONCATENATE(climbs!F$1, "=",IF(TYPE(climbs!F4153)=2,CHAR(34),""),climbs!F4153,IF(TYPE(climbs!F4153)=2,CHAR(34),""))</f>
        <v>DISTANCE=10.2</v>
      </c>
      <c r="G4153" t="str">
        <f>CONCATENATE(climbs!G$1, "=",IF(TYPE(climbs!G4153)=2,CHAR(34),""),climbs!G4153,IF(TYPE(climbs!G4153)=2,CHAR(34),""))</f>
        <v>AVERAGE_SLOPE=8.3</v>
      </c>
      <c r="H4153" t="str">
        <f>CONCATENATE(climbs!H$1, "=",IF(TYPE(climbs!H4153)=2,CHAR(34),""),climbs!H4153,IF(TYPE(climbs!H4153)=2,CHAR(34),""))</f>
        <v>CATEGORY="H"</v>
      </c>
    </row>
    <row r="4154" spans="1:8" x14ac:dyDescent="0.25">
      <c r="A4154" t="str">
        <f>CONCATENATE(climbs!A$1, "=",IF(TYPE(climbs!A4154)=2,CHAR(34),""),climbs!A4154,IF(TYPE(climbs!A4154)=2,CHAR(34),""))</f>
        <v>CLIMB_ID=4153</v>
      </c>
      <c r="B4154" t="str">
        <f>CONCATENATE(climbs!B$1, "=",IF(TYPE(climbs!B4154)=2,CHAR(34),""),climbs!B4154,IF(TYPE(climbs!B4154)=2,CHAR(34),""))</f>
        <v>STAGE_NUMBER=1383</v>
      </c>
      <c r="C4154" t="str">
        <f>CONCATENATE(climbs!C$1, "=",IF(TYPE(climbs!C4154)=2,CHAR(34),""),climbs!C4154,IF(TYPE(climbs!C4154)=2,CHAR(34),""))</f>
        <v>STARTING_AT_KM=28</v>
      </c>
      <c r="D4154" t="str">
        <f>CONCATENATE(climbs!D$1, "=",IF(TYPE(climbs!D4154)=2,CHAR(34),""),climbs!D4154,IF(TYPE(climbs!D4154)=2,CHAR(34),""))</f>
        <v>NAME="Côte de Bénéjacq"</v>
      </c>
      <c r="E4154" t="str">
        <f>CONCATENATE(climbs!E$1, "=",IF(TYPE(climbs!E4154)=2,CHAR(34),""),climbs!E4154,IF(TYPE(climbs!E4154)=2,CHAR(34),""))</f>
        <v>INITIAL_ALTITUDE=0</v>
      </c>
      <c r="F4154" t="str">
        <f>CONCATENATE(climbs!F$1, "=",IF(TYPE(climbs!F4154)=2,CHAR(34),""),climbs!F4154,IF(TYPE(climbs!F4154)=2,CHAR(34),""))</f>
        <v>DISTANCE=2.6</v>
      </c>
      <c r="G4154" t="str">
        <f>CONCATENATE(climbs!G$1, "=",IF(TYPE(climbs!G4154)=2,CHAR(34),""),climbs!G4154,IF(TYPE(climbs!G4154)=2,CHAR(34),""))</f>
        <v>AVERAGE_SLOPE=6.7</v>
      </c>
      <c r="H4154" t="str">
        <f>CONCATENATE(climbs!H$1, "=",IF(TYPE(climbs!H4154)=2,CHAR(34),""),climbs!H4154,IF(TYPE(climbs!H4154)=2,CHAR(34),""))</f>
        <v>CATEGORY="3"</v>
      </c>
    </row>
    <row r="4155" spans="1:8" x14ac:dyDescent="0.25">
      <c r="A4155" t="str">
        <f>CONCATENATE(climbs!A$1, "=",IF(TYPE(climbs!A4155)=2,CHAR(34),""),climbs!A4155,IF(TYPE(climbs!A4155)=2,CHAR(34),""))</f>
        <v>CLIMB_ID=4154</v>
      </c>
      <c r="B4155" t="str">
        <f>CONCATENATE(climbs!B$1, "=",IF(TYPE(climbs!B4155)=2,CHAR(34),""),climbs!B4155,IF(TYPE(climbs!B4155)=2,CHAR(34),""))</f>
        <v>STAGE_NUMBER=1383</v>
      </c>
      <c r="C4155" t="str">
        <f>CONCATENATE(climbs!C$1, "=",IF(TYPE(climbs!C4155)=2,CHAR(34),""),climbs!C4155,IF(TYPE(climbs!C4155)=2,CHAR(34),""))</f>
        <v>STARTING_AT_KM=56</v>
      </c>
      <c r="D4155" t="str">
        <f>CONCATENATE(climbs!D$1, "=",IF(TYPE(climbs!D4155)=2,CHAR(34),""),climbs!D4155,IF(TYPE(climbs!D4155)=2,CHAR(34),""))</f>
        <v>NAME="Côte de Loucrup"</v>
      </c>
      <c r="E4155" t="str">
        <f>CONCATENATE(climbs!E$1, "=",IF(TYPE(climbs!E4155)=2,CHAR(34),""),climbs!E4155,IF(TYPE(climbs!E4155)=2,CHAR(34),""))</f>
        <v>INITIAL_ALTITUDE=0</v>
      </c>
      <c r="F4155" t="str">
        <f>CONCATENATE(climbs!F$1, "=",IF(TYPE(climbs!F4155)=2,CHAR(34),""),climbs!F4155,IF(TYPE(climbs!F4155)=2,CHAR(34),""))</f>
        <v>DISTANCE=2</v>
      </c>
      <c r="G4155" t="str">
        <f>CONCATENATE(climbs!G$1, "=",IF(TYPE(climbs!G4155)=2,CHAR(34),""),climbs!G4155,IF(TYPE(climbs!G4155)=2,CHAR(34),""))</f>
        <v>AVERAGE_SLOPE=7</v>
      </c>
      <c r="H4155" t="str">
        <f>CONCATENATE(climbs!H$1, "=",IF(TYPE(climbs!H4155)=2,CHAR(34),""),climbs!H4155,IF(TYPE(climbs!H4155)=2,CHAR(34),""))</f>
        <v>CATEGORY="3"</v>
      </c>
    </row>
    <row r="4156" spans="1:8" x14ac:dyDescent="0.25">
      <c r="A4156" t="str">
        <f>CONCATENATE(climbs!A$1, "=",IF(TYPE(climbs!A4156)=2,CHAR(34),""),climbs!A4156,IF(TYPE(climbs!A4156)=2,CHAR(34),""))</f>
        <v>CLIMB_ID=4155</v>
      </c>
      <c r="B4156" t="str">
        <f>CONCATENATE(climbs!B$1, "=",IF(TYPE(climbs!B4156)=2,CHAR(34),""),climbs!B4156,IF(TYPE(climbs!B4156)=2,CHAR(34),""))</f>
        <v>STAGE_NUMBER=1383</v>
      </c>
      <c r="C4156" t="str">
        <f>CONCATENATE(climbs!C$1, "=",IF(TYPE(climbs!C4156)=2,CHAR(34),""),climbs!C4156,IF(TYPE(climbs!C4156)=2,CHAR(34),""))</f>
        <v>STARTING_AT_KM=95.5</v>
      </c>
      <c r="D4156" t="str">
        <f>CONCATENATE(climbs!D$1, "=",IF(TYPE(climbs!D4156)=2,CHAR(34),""),climbs!D4156,IF(TYPE(climbs!D4156)=2,CHAR(34),""))</f>
        <v>NAME="Col du Tourmalet - Souvenir Jacques Goddet"</v>
      </c>
      <c r="E4156" t="str">
        <f>CONCATENATE(climbs!E$1, "=",IF(TYPE(climbs!E4156)=2,CHAR(34),""),climbs!E4156,IF(TYPE(climbs!E4156)=2,CHAR(34),""))</f>
        <v>INITIAL_ALTITUDE=2115</v>
      </c>
      <c r="F4156" t="str">
        <f>CONCATENATE(climbs!F$1, "=",IF(TYPE(climbs!F4156)=2,CHAR(34),""),climbs!F4156,IF(TYPE(climbs!F4156)=2,CHAR(34),""))</f>
        <v>DISTANCE=17.1</v>
      </c>
      <c r="G4156" t="str">
        <f>CONCATENATE(climbs!G$1, "=",IF(TYPE(climbs!G4156)=2,CHAR(34),""),climbs!G4156,IF(TYPE(climbs!G4156)=2,CHAR(34),""))</f>
        <v>AVERAGE_SLOPE=7.3</v>
      </c>
      <c r="H4156" t="str">
        <f>CONCATENATE(climbs!H$1, "=",IF(TYPE(climbs!H4156)=2,CHAR(34),""),climbs!H4156,IF(TYPE(climbs!H4156)=2,CHAR(34),""))</f>
        <v>CATEGORY="H"</v>
      </c>
    </row>
    <row r="4157" spans="1:8" x14ac:dyDescent="0.25">
      <c r="A4157" t="str">
        <f>CONCATENATE(climbs!A$1, "=",IF(TYPE(climbs!A4157)=2,CHAR(34),""),climbs!A4157,IF(TYPE(climbs!A4157)=2,CHAR(34),""))</f>
        <v>CLIMB_ID=4156</v>
      </c>
      <c r="B4157" t="str">
        <f>CONCATENATE(climbs!B$1, "=",IF(TYPE(climbs!B4157)=2,CHAR(34),""),climbs!B4157,IF(TYPE(climbs!B4157)=2,CHAR(34),""))</f>
        <v>STAGE_NUMBER=1383</v>
      </c>
      <c r="C4157" t="str">
        <f>CONCATENATE(climbs!C$1, "=",IF(TYPE(climbs!C4157)=2,CHAR(34),""),climbs!C4157,IF(TYPE(climbs!C4157)=2,CHAR(34),""))</f>
        <v>STARTING_AT_KM=145.5</v>
      </c>
      <c r="D4157" t="str">
        <f>CONCATENATE(climbs!D$1, "=",IF(TYPE(climbs!D4157)=2,CHAR(34),""),climbs!D4157,IF(TYPE(climbs!D4157)=2,CHAR(34),""))</f>
        <v>NAME="Montée du Hautacam"</v>
      </c>
      <c r="E4157" t="str">
        <f>CONCATENATE(climbs!E$1, "=",IF(TYPE(climbs!E4157)=2,CHAR(34),""),climbs!E4157,IF(TYPE(climbs!E4157)=2,CHAR(34),""))</f>
        <v>INITIAL_ALTITUDE=1520</v>
      </c>
      <c r="F4157" t="str">
        <f>CONCATENATE(climbs!F$1, "=",IF(TYPE(climbs!F4157)=2,CHAR(34),""),climbs!F4157,IF(TYPE(climbs!F4157)=2,CHAR(34),""))</f>
        <v>DISTANCE=13.6</v>
      </c>
      <c r="G4157" t="str">
        <f>CONCATENATE(climbs!G$1, "=",IF(TYPE(climbs!G4157)=2,CHAR(34),""),climbs!G4157,IF(TYPE(climbs!G4157)=2,CHAR(34),""))</f>
        <v>AVERAGE_SLOPE=7.8</v>
      </c>
      <c r="H4157" t="str">
        <f>CONCATENATE(climbs!H$1, "=",IF(TYPE(climbs!H4157)=2,CHAR(34),""),climbs!H4157,IF(TYPE(climbs!H4157)=2,CHAR(34),""))</f>
        <v>CATEGORY="H"</v>
      </c>
    </row>
    <row r="4158" spans="1:8" x14ac:dyDescent="0.25">
      <c r="A4158" t="str">
        <f>CONCATENATE(climbs!A$1, "=",IF(TYPE(climbs!A4158)=2,CHAR(34),""),climbs!A4158,IF(TYPE(climbs!A4158)=2,CHAR(34),""))</f>
        <v>CLIMB_ID=4157</v>
      </c>
      <c r="B4158" t="str">
        <f>CONCATENATE(climbs!B$1, "=",IF(TYPE(climbs!B4158)=2,CHAR(34),""),climbs!B4158,IF(TYPE(climbs!B4158)=2,CHAR(34),""))</f>
        <v>STAGE_NUMBER=1384</v>
      </c>
      <c r="C4158" t="str">
        <f>CONCATENATE(climbs!C$1, "=",IF(TYPE(climbs!C4158)=2,CHAR(34),""),climbs!C4158,IF(TYPE(climbs!C4158)=2,CHAR(34),""))</f>
        <v>STARTING_AT_KM=195.5</v>
      </c>
      <c r="D4158" t="str">
        <f>CONCATENATE(climbs!D$1, "=",IF(TYPE(climbs!D4158)=2,CHAR(34),""),climbs!D4158,IF(TYPE(climbs!D4158)=2,CHAR(34),""))</f>
        <v>NAME="Côte de Monbazillac"</v>
      </c>
      <c r="E4158" t="str">
        <f>CONCATENATE(climbs!E$1, "=",IF(TYPE(climbs!E4158)=2,CHAR(34),""),climbs!E4158,IF(TYPE(climbs!E4158)=2,CHAR(34),""))</f>
        <v>INITIAL_ALTITUDE=0</v>
      </c>
      <c r="F4158" t="str">
        <f>CONCATENATE(climbs!F$1, "=",IF(TYPE(climbs!F4158)=2,CHAR(34),""),climbs!F4158,IF(TYPE(climbs!F4158)=2,CHAR(34),""))</f>
        <v>DISTANCE=1.3</v>
      </c>
      <c r="G4158" t="str">
        <f>CONCATENATE(climbs!G$1, "=",IF(TYPE(climbs!G4158)=2,CHAR(34),""),climbs!G4158,IF(TYPE(climbs!G4158)=2,CHAR(34),""))</f>
        <v>AVERAGE_SLOPE=7.6</v>
      </c>
      <c r="H4158" t="str">
        <f>CONCATENATE(climbs!H$1, "=",IF(TYPE(climbs!H4158)=2,CHAR(34),""),climbs!H4158,IF(TYPE(climbs!H4158)=2,CHAR(34),""))</f>
        <v>CATEGORY="4"</v>
      </c>
    </row>
    <row r="4159" spans="1:8" x14ac:dyDescent="0.25">
      <c r="A4159" t="str">
        <f>CONCATENATE(climbs!A$1, "=",IF(TYPE(climbs!A4159)=2,CHAR(34),""),climbs!A4159,IF(TYPE(climbs!A4159)=2,CHAR(34),""))</f>
        <v>CLIMB_ID=4158</v>
      </c>
      <c r="B4159" t="str">
        <f>CONCATENATE(climbs!B$1, "=",IF(TYPE(climbs!B4159)=2,CHAR(34),""),climbs!B4159,IF(TYPE(climbs!B4159)=2,CHAR(34),""))</f>
        <v>STAGE_NUMBER=1386</v>
      </c>
      <c r="C4159" t="str">
        <f>CONCATENATE(climbs!C$1, "=",IF(TYPE(climbs!C4159)=2,CHAR(34),""),climbs!C4159,IF(TYPE(climbs!C4159)=2,CHAR(34),""))</f>
        <v>STARTING_AT_KM=31</v>
      </c>
      <c r="D4159" t="str">
        <f>CONCATENATE(climbs!D$1, "=",IF(TYPE(climbs!D4159)=2,CHAR(34),""),climbs!D4159,IF(TYPE(climbs!D4159)=2,CHAR(34),""))</f>
        <v>NAME="Côte de Briis-sous-Forges"</v>
      </c>
      <c r="E4159" t="str">
        <f>CONCATENATE(climbs!E$1, "=",IF(TYPE(climbs!E4159)=2,CHAR(34),""),climbs!E4159,IF(TYPE(climbs!E4159)=2,CHAR(34),""))</f>
        <v>INITIAL_ALTITUDE=0</v>
      </c>
      <c r="F4159" t="str">
        <f>CONCATENATE(climbs!F$1, "=",IF(TYPE(climbs!F4159)=2,CHAR(34),""),climbs!F4159,IF(TYPE(climbs!F4159)=2,CHAR(34),""))</f>
        <v>DISTANCE=0</v>
      </c>
      <c r="G4159" t="str">
        <f>CONCATENATE(climbs!G$1, "=",IF(TYPE(climbs!G4159)=2,CHAR(34),""),climbs!G4159,IF(TYPE(climbs!G4159)=2,CHAR(34),""))</f>
        <v>AVERAGE_SLOPE=0</v>
      </c>
      <c r="H4159" t="str">
        <f>CONCATENATE(climbs!H$1, "=",IF(TYPE(climbs!H4159)=2,CHAR(34),""),climbs!H4159,IF(TYPE(climbs!H4159)=2,CHAR(34),""))</f>
        <v>CATEGORY="4"</v>
      </c>
    </row>
    <row r="4160" spans="1:8" x14ac:dyDescent="0.25">
      <c r="A4160" t="str">
        <f>CONCATENATE(climbs!A$1, "=",IF(TYPE(climbs!A4160)=2,CHAR(34),""),climbs!A4160,IF(TYPE(climbs!A4160)=2,CHAR(34),""))</f>
        <v>CLIMB_ID=4159</v>
      </c>
      <c r="B4160" t="str">
        <f>CONCATENATE(climbs!B$1, "=",IF(TYPE(climbs!B4160)=2,CHAR(34),""),climbs!B4160,IF(TYPE(climbs!B4160)=2,CHAR(34),""))</f>
        <v>STAGE_NUMBER=1387</v>
      </c>
      <c r="C4160" t="str">
        <f>CONCATENATE(climbs!C$1, "=",IF(TYPE(climbs!C4160)=2,CHAR(34),""),climbs!C4160,IF(TYPE(climbs!C4160)=2,CHAR(34),""))</f>
        <v>STARTING_AT_KM=68</v>
      </c>
      <c r="D4160" t="str">
        <f>CONCATENATE(climbs!D$1, "=",IF(TYPE(climbs!D4160)=2,CHAR(34),""),climbs!D4160,IF(TYPE(climbs!D4160)=2,CHAR(34),""))</f>
        <v>NAME="Côte de Cray"</v>
      </c>
      <c r="E4160" t="str">
        <f>CONCATENATE(climbs!E$1, "=",IF(TYPE(climbs!E4160)=2,CHAR(34),""),climbs!E4160,IF(TYPE(climbs!E4160)=2,CHAR(34),""))</f>
        <v>INITIAL_ALTITUDE=0</v>
      </c>
      <c r="F4160" t="str">
        <f>CONCATENATE(climbs!F$1, "=",IF(TYPE(climbs!F4160)=2,CHAR(34),""),climbs!F4160,IF(TYPE(climbs!F4160)=2,CHAR(34),""))</f>
        <v>DISTANCE=1.6</v>
      </c>
      <c r="G4160" t="str">
        <f>CONCATENATE(climbs!G$1, "=",IF(TYPE(climbs!G4160)=2,CHAR(34),""),climbs!G4160,IF(TYPE(climbs!G4160)=2,CHAR(34),""))</f>
        <v>AVERAGE_SLOPE=7.1</v>
      </c>
      <c r="H4160" t="str">
        <f>CONCATENATE(climbs!H$1, "=",IF(TYPE(climbs!H4160)=2,CHAR(34),""),climbs!H4160,IF(TYPE(climbs!H4160)=2,CHAR(34),""))</f>
        <v>CATEGORY="4"</v>
      </c>
    </row>
    <row r="4161" spans="1:8" x14ac:dyDescent="0.25">
      <c r="A4161" t="str">
        <f>CONCATENATE(climbs!A$1, "=",IF(TYPE(climbs!A4161)=2,CHAR(34),""),climbs!A4161,IF(TYPE(climbs!A4161)=2,CHAR(34),""))</f>
        <v>CLIMB_ID=4160</v>
      </c>
      <c r="B4161" t="str">
        <f>CONCATENATE(climbs!B$1, "=",IF(TYPE(climbs!B4161)=2,CHAR(34),""),climbs!B4161,IF(TYPE(climbs!B4161)=2,CHAR(34),""))</f>
        <v>STAGE_NUMBER=1387</v>
      </c>
      <c r="C4161" t="str">
        <f>CONCATENATE(climbs!C$1, "=",IF(TYPE(climbs!C4161)=2,CHAR(34),""),climbs!C4161,IF(TYPE(climbs!C4161)=2,CHAR(34),""))</f>
        <v>STARTING_AT_KM=103.5</v>
      </c>
      <c r="D4161" t="str">
        <f>CONCATENATE(climbs!D$1, "=",IF(TYPE(climbs!D4161)=2,CHAR(34),""),climbs!D4161,IF(TYPE(climbs!D4161)=2,CHAR(34),""))</f>
        <v>NAME="Côte de Buttertubs"</v>
      </c>
      <c r="E4161" t="str">
        <f>CONCATENATE(climbs!E$1, "=",IF(TYPE(climbs!E4161)=2,CHAR(34),""),climbs!E4161,IF(TYPE(climbs!E4161)=2,CHAR(34),""))</f>
        <v>INITIAL_ALTITUDE=0</v>
      </c>
      <c r="F4161" t="str">
        <f>CONCATENATE(climbs!F$1, "=",IF(TYPE(climbs!F4161)=2,CHAR(34),""),climbs!F4161,IF(TYPE(climbs!F4161)=2,CHAR(34),""))</f>
        <v>DISTANCE=4.5</v>
      </c>
      <c r="G4161" t="str">
        <f>CONCATENATE(climbs!G$1, "=",IF(TYPE(climbs!G4161)=2,CHAR(34),""),climbs!G4161,IF(TYPE(climbs!G4161)=2,CHAR(34),""))</f>
        <v>AVERAGE_SLOPE=6.8</v>
      </c>
      <c r="H4161" t="str">
        <f>CONCATENATE(climbs!H$1, "=",IF(TYPE(climbs!H4161)=2,CHAR(34),""),climbs!H4161,IF(TYPE(climbs!H4161)=2,CHAR(34),""))</f>
        <v>CATEGORY="3"</v>
      </c>
    </row>
    <row r="4162" spans="1:8" x14ac:dyDescent="0.25">
      <c r="A4162" t="str">
        <f>CONCATENATE(climbs!A$1, "=",IF(TYPE(climbs!A4162)=2,CHAR(34),""),climbs!A4162,IF(TYPE(climbs!A4162)=2,CHAR(34),""))</f>
        <v>CLIMB_ID=4161</v>
      </c>
      <c r="B4162" t="str">
        <f>CONCATENATE(climbs!B$1, "=",IF(TYPE(climbs!B4162)=2,CHAR(34),""),climbs!B4162,IF(TYPE(climbs!B4162)=2,CHAR(34),""))</f>
        <v>STAGE_NUMBER=1387</v>
      </c>
      <c r="C4162" t="str">
        <f>CONCATENATE(climbs!C$1, "=",IF(TYPE(climbs!C4162)=2,CHAR(34),""),climbs!C4162,IF(TYPE(climbs!C4162)=2,CHAR(34),""))</f>
        <v>STARTING_AT_KM=129.5</v>
      </c>
      <c r="D4162" t="str">
        <f>CONCATENATE(climbs!D$1, "=",IF(TYPE(climbs!D4162)=2,CHAR(34),""),climbs!D4162,IF(TYPE(climbs!D4162)=2,CHAR(34),""))</f>
        <v>NAME="Côte de Griton Moor"</v>
      </c>
      <c r="E4162" t="str">
        <f>CONCATENATE(climbs!E$1, "=",IF(TYPE(climbs!E4162)=2,CHAR(34),""),climbs!E4162,IF(TYPE(climbs!E4162)=2,CHAR(34),""))</f>
        <v>INITIAL_ALTITUDE=0</v>
      </c>
      <c r="F4162" t="str">
        <f>CONCATENATE(climbs!F$1, "=",IF(TYPE(climbs!F4162)=2,CHAR(34),""),climbs!F4162,IF(TYPE(climbs!F4162)=2,CHAR(34),""))</f>
        <v>DISTANCE=3</v>
      </c>
      <c r="G4162" t="str">
        <f>CONCATENATE(climbs!G$1, "=",IF(TYPE(climbs!G4162)=2,CHAR(34),""),climbs!G4162,IF(TYPE(climbs!G4162)=2,CHAR(34),""))</f>
        <v>AVERAGE_SLOPE=6.6</v>
      </c>
      <c r="H4162" t="str">
        <f>CONCATENATE(climbs!H$1, "=",IF(TYPE(climbs!H4162)=2,CHAR(34),""),climbs!H4162,IF(TYPE(climbs!H4162)=2,CHAR(34),""))</f>
        <v>CATEGORY="3"</v>
      </c>
    </row>
    <row r="4163" spans="1:8" x14ac:dyDescent="0.25">
      <c r="A4163" t="str">
        <f>CONCATENATE(climbs!A$1, "=",IF(TYPE(climbs!A4163)=2,CHAR(34),""),climbs!A4163,IF(TYPE(climbs!A4163)=2,CHAR(34),""))</f>
        <v>CLIMB_ID=4162</v>
      </c>
      <c r="B4163" t="str">
        <f>CONCATENATE(climbs!B$1, "=",IF(TYPE(climbs!B4163)=2,CHAR(34),""),climbs!B4163,IF(TYPE(climbs!B4163)=2,CHAR(34),""))</f>
        <v>STAGE_NUMBER=1388</v>
      </c>
      <c r="C4163" t="str">
        <f>CONCATENATE(climbs!C$1, "=",IF(TYPE(climbs!C4163)=2,CHAR(34),""),climbs!C4163,IF(TYPE(climbs!C4163)=2,CHAR(34),""))</f>
        <v>STARTING_AT_KM=47</v>
      </c>
      <c r="D4163" t="str">
        <f>CONCATENATE(climbs!D$1, "=",IF(TYPE(climbs!D4163)=2,CHAR(34),""),climbs!D4163,IF(TYPE(climbs!D4163)=2,CHAR(34),""))</f>
        <v>NAME="Côte de Blubberhouses"</v>
      </c>
      <c r="E4163" t="str">
        <f>CONCATENATE(climbs!E$1, "=",IF(TYPE(climbs!E4163)=2,CHAR(34),""),climbs!E4163,IF(TYPE(climbs!E4163)=2,CHAR(34),""))</f>
        <v>INITIAL_ALTITUDE=0</v>
      </c>
      <c r="F4163" t="str">
        <f>CONCATENATE(climbs!F$1, "=",IF(TYPE(climbs!F4163)=2,CHAR(34),""),climbs!F4163,IF(TYPE(climbs!F4163)=2,CHAR(34),""))</f>
        <v>DISTANCE=1.8</v>
      </c>
      <c r="G4163" t="str">
        <f>CONCATENATE(climbs!G$1, "=",IF(TYPE(climbs!G4163)=2,CHAR(34),""),climbs!G4163,IF(TYPE(climbs!G4163)=2,CHAR(34),""))</f>
        <v>AVERAGE_SLOPE=6.1</v>
      </c>
      <c r="H4163" t="str">
        <f>CONCATENATE(climbs!H$1, "=",IF(TYPE(climbs!H4163)=2,CHAR(34),""),climbs!H4163,IF(TYPE(climbs!H4163)=2,CHAR(34),""))</f>
        <v>CATEGORY="4"</v>
      </c>
    </row>
    <row r="4164" spans="1:8" x14ac:dyDescent="0.25">
      <c r="A4164" t="str">
        <f>CONCATENATE(climbs!A$1, "=",IF(TYPE(climbs!A4164)=2,CHAR(34),""),climbs!A4164,IF(TYPE(climbs!A4164)=2,CHAR(34),""))</f>
        <v>CLIMB_ID=4163</v>
      </c>
      <c r="B4164" t="str">
        <f>CONCATENATE(climbs!B$1, "=",IF(TYPE(climbs!B4164)=2,CHAR(34),""),climbs!B4164,IF(TYPE(climbs!B4164)=2,CHAR(34),""))</f>
        <v>STAGE_NUMBER=1388</v>
      </c>
      <c r="C4164" t="str">
        <f>CONCATENATE(climbs!C$1, "=",IF(TYPE(climbs!C4164)=2,CHAR(34),""),climbs!C4164,IF(TYPE(climbs!C4164)=2,CHAR(34),""))</f>
        <v>STARTING_AT_KM=85</v>
      </c>
      <c r="D4164" t="str">
        <f>CONCATENATE(climbs!D$1, "=",IF(TYPE(climbs!D4164)=2,CHAR(34),""),climbs!D4164,IF(TYPE(climbs!D4164)=2,CHAR(34),""))</f>
        <v>NAME="Côte d'Oxenhope Moor"</v>
      </c>
      <c r="E4164" t="str">
        <f>CONCATENATE(climbs!E$1, "=",IF(TYPE(climbs!E4164)=2,CHAR(34),""),climbs!E4164,IF(TYPE(climbs!E4164)=2,CHAR(34),""))</f>
        <v>INITIAL_ALTITUDE=0</v>
      </c>
      <c r="F4164" t="str">
        <f>CONCATENATE(climbs!F$1, "=",IF(TYPE(climbs!F4164)=2,CHAR(34),""),climbs!F4164,IF(TYPE(climbs!F4164)=2,CHAR(34),""))</f>
        <v>DISTANCE=3.1</v>
      </c>
      <c r="G4164" t="str">
        <f>CONCATENATE(climbs!G$1, "=",IF(TYPE(climbs!G4164)=2,CHAR(34),""),climbs!G4164,IF(TYPE(climbs!G4164)=2,CHAR(34),""))</f>
        <v>AVERAGE_SLOPE=6.4</v>
      </c>
      <c r="H4164" t="str">
        <f>CONCATENATE(climbs!H$1, "=",IF(TYPE(climbs!H4164)=2,CHAR(34),""),climbs!H4164,IF(TYPE(climbs!H4164)=2,CHAR(34),""))</f>
        <v>CATEGORY="3"</v>
      </c>
    </row>
    <row r="4165" spans="1:8" x14ac:dyDescent="0.25">
      <c r="A4165" t="str">
        <f>CONCATENATE(climbs!A$1, "=",IF(TYPE(climbs!A4165)=2,CHAR(34),""),climbs!A4165,IF(TYPE(climbs!A4165)=2,CHAR(34),""))</f>
        <v>CLIMB_ID=4164</v>
      </c>
      <c r="B4165" t="str">
        <f>CONCATENATE(climbs!B$1, "=",IF(TYPE(climbs!B4165)=2,CHAR(34),""),climbs!B4165,IF(TYPE(climbs!B4165)=2,CHAR(34),""))</f>
        <v>STAGE_NUMBER=1388</v>
      </c>
      <c r="C4165" t="str">
        <f>CONCATENATE(climbs!C$1, "=",IF(TYPE(climbs!C4165)=2,CHAR(34),""),climbs!C4165,IF(TYPE(climbs!C4165)=2,CHAR(34),""))</f>
        <v>STARTING_AT_KM=112.5</v>
      </c>
      <c r="D4165" t="str">
        <f>CONCATENATE(climbs!D$1, "=",IF(TYPE(climbs!D4165)=2,CHAR(34),""),climbs!D4165,IF(TYPE(climbs!D4165)=2,CHAR(34),""))</f>
        <v>NAME="VC Côte de Ripponden"</v>
      </c>
      <c r="E4165" t="str">
        <f>CONCATENATE(climbs!E$1, "=",IF(TYPE(climbs!E4165)=2,CHAR(34),""),climbs!E4165,IF(TYPE(climbs!E4165)=2,CHAR(34),""))</f>
        <v>INITIAL_ALTITUDE=0</v>
      </c>
      <c r="F4165" t="str">
        <f>CONCATENATE(climbs!F$1, "=",IF(TYPE(climbs!F4165)=2,CHAR(34),""),climbs!F4165,IF(TYPE(climbs!F4165)=2,CHAR(34),""))</f>
        <v>DISTANCE=1.3</v>
      </c>
      <c r="G4165" t="str">
        <f>CONCATENATE(climbs!G$1, "=",IF(TYPE(climbs!G4165)=2,CHAR(34),""),climbs!G4165,IF(TYPE(climbs!G4165)=2,CHAR(34),""))</f>
        <v>AVERAGE_SLOPE=8.6</v>
      </c>
      <c r="H4165" t="str">
        <f>CONCATENATE(climbs!H$1, "=",IF(TYPE(climbs!H4165)=2,CHAR(34),""),climbs!H4165,IF(TYPE(climbs!H4165)=2,CHAR(34),""))</f>
        <v>CATEGORY="3"</v>
      </c>
    </row>
    <row r="4166" spans="1:8" x14ac:dyDescent="0.25">
      <c r="A4166" t="str">
        <f>CONCATENATE(climbs!A$1, "=",IF(TYPE(climbs!A4166)=2,CHAR(34),""),climbs!A4166,IF(TYPE(climbs!A4166)=2,CHAR(34),""))</f>
        <v>CLIMB_ID=4165</v>
      </c>
      <c r="B4166" t="str">
        <f>CONCATENATE(climbs!B$1, "=",IF(TYPE(climbs!B4166)=2,CHAR(34),""),climbs!B4166,IF(TYPE(climbs!B4166)=2,CHAR(34),""))</f>
        <v>STAGE_NUMBER=1388</v>
      </c>
      <c r="C4166" t="str">
        <f>CONCATENATE(climbs!C$1, "=",IF(TYPE(climbs!C4166)=2,CHAR(34),""),climbs!C4166,IF(TYPE(climbs!C4166)=2,CHAR(34),""))</f>
        <v>STARTING_AT_KM=119.5</v>
      </c>
      <c r="D4166" t="str">
        <f>CONCATENATE(climbs!D$1, "=",IF(TYPE(climbs!D4166)=2,CHAR(34),""),climbs!D4166,IF(TYPE(climbs!D4166)=2,CHAR(34),""))</f>
        <v>NAME="Côte de Greetland"</v>
      </c>
      <c r="E4166" t="str">
        <f>CONCATENATE(climbs!E$1, "=",IF(TYPE(climbs!E4166)=2,CHAR(34),""),climbs!E4166,IF(TYPE(climbs!E4166)=2,CHAR(34),""))</f>
        <v>INITIAL_ALTITUDE=0</v>
      </c>
      <c r="F4166" t="str">
        <f>CONCATENATE(climbs!F$1, "=",IF(TYPE(climbs!F4166)=2,CHAR(34),""),climbs!F4166,IF(TYPE(climbs!F4166)=2,CHAR(34),""))</f>
        <v>DISTANCE=1.6</v>
      </c>
      <c r="G4166" t="str">
        <f>CONCATENATE(climbs!G$1, "=",IF(TYPE(climbs!G4166)=2,CHAR(34),""),climbs!G4166,IF(TYPE(climbs!G4166)=2,CHAR(34),""))</f>
        <v>AVERAGE_SLOPE=6.7</v>
      </c>
      <c r="H4166" t="str">
        <f>CONCATENATE(climbs!H$1, "=",IF(TYPE(climbs!H4166)=2,CHAR(34),""),climbs!H4166,IF(TYPE(climbs!H4166)=2,CHAR(34),""))</f>
        <v>CATEGORY="3"</v>
      </c>
    </row>
    <row r="4167" spans="1:8" x14ac:dyDescent="0.25">
      <c r="A4167" t="str">
        <f>CONCATENATE(climbs!A$1, "=",IF(TYPE(climbs!A4167)=2,CHAR(34),""),climbs!A4167,IF(TYPE(climbs!A4167)=2,CHAR(34),""))</f>
        <v>CLIMB_ID=4166</v>
      </c>
      <c r="B4167" t="str">
        <f>CONCATENATE(climbs!B$1, "=",IF(TYPE(climbs!B4167)=2,CHAR(34),""),climbs!B4167,IF(TYPE(climbs!B4167)=2,CHAR(34),""))</f>
        <v>STAGE_NUMBER=1388</v>
      </c>
      <c r="C4167" t="str">
        <f>CONCATENATE(climbs!C$1, "=",IF(TYPE(climbs!C4167)=2,CHAR(34),""),climbs!C4167,IF(TYPE(climbs!C4167)=2,CHAR(34),""))</f>
        <v>STARTING_AT_KM=143.5</v>
      </c>
      <c r="D4167" t="str">
        <f>CONCATENATE(climbs!D$1, "=",IF(TYPE(climbs!D4167)=2,CHAR(34),""),climbs!D4167,IF(TYPE(climbs!D4167)=2,CHAR(34),""))</f>
        <v>NAME="Côte de Holme Moss"</v>
      </c>
      <c r="E4167" t="str">
        <f>CONCATENATE(climbs!E$1, "=",IF(TYPE(climbs!E4167)=2,CHAR(34),""),climbs!E4167,IF(TYPE(climbs!E4167)=2,CHAR(34),""))</f>
        <v>INITIAL_ALTITUDE=0</v>
      </c>
      <c r="F4167" t="str">
        <f>CONCATENATE(climbs!F$1, "=",IF(TYPE(climbs!F4167)=2,CHAR(34),""),climbs!F4167,IF(TYPE(climbs!F4167)=2,CHAR(34),""))</f>
        <v>DISTANCE=4.7</v>
      </c>
      <c r="G4167" t="str">
        <f>CONCATENATE(climbs!G$1, "=",IF(TYPE(climbs!G4167)=2,CHAR(34),""),climbs!G4167,IF(TYPE(climbs!G4167)=2,CHAR(34),""))</f>
        <v>AVERAGE_SLOPE=7</v>
      </c>
      <c r="H4167" t="str">
        <f>CONCATENATE(climbs!H$1, "=",IF(TYPE(climbs!H4167)=2,CHAR(34),""),climbs!H4167,IF(TYPE(climbs!H4167)=2,CHAR(34),""))</f>
        <v>CATEGORY="2"</v>
      </c>
    </row>
    <row r="4168" spans="1:8" x14ac:dyDescent="0.25">
      <c r="A4168" t="str">
        <f>CONCATENATE(climbs!A$1, "=",IF(TYPE(climbs!A4168)=2,CHAR(34),""),climbs!A4168,IF(TYPE(climbs!A4168)=2,CHAR(34),""))</f>
        <v>CLIMB_ID=4167</v>
      </c>
      <c r="B4168" t="str">
        <f>CONCATENATE(climbs!B$1, "=",IF(TYPE(climbs!B4168)=2,CHAR(34),""),climbs!B4168,IF(TYPE(climbs!B4168)=2,CHAR(34),""))</f>
        <v>STAGE_NUMBER=1388</v>
      </c>
      <c r="C4168" t="str">
        <f>CONCATENATE(climbs!C$1, "=",IF(TYPE(climbs!C4168)=2,CHAR(34),""),climbs!C4168,IF(TYPE(climbs!C4168)=2,CHAR(34),""))</f>
        <v>STARTING_AT_KM=167</v>
      </c>
      <c r="D4168" t="str">
        <f>CONCATENATE(climbs!D$1, "=",IF(TYPE(climbs!D4168)=2,CHAR(34),""),climbs!D4168,IF(TYPE(climbs!D4168)=2,CHAR(34),""))</f>
        <v>NAME="Côte de Midhopestones"</v>
      </c>
      <c r="E4168" t="str">
        <f>CONCATENATE(climbs!E$1, "=",IF(TYPE(climbs!E4168)=2,CHAR(34),""),climbs!E4168,IF(TYPE(climbs!E4168)=2,CHAR(34),""))</f>
        <v>INITIAL_ALTITUDE=0</v>
      </c>
      <c r="F4168" t="str">
        <f>CONCATENATE(climbs!F$1, "=",IF(TYPE(climbs!F4168)=2,CHAR(34),""),climbs!F4168,IF(TYPE(climbs!F4168)=2,CHAR(34),""))</f>
        <v>DISTANCE=2.5</v>
      </c>
      <c r="G4168" t="str">
        <f>CONCATENATE(climbs!G$1, "=",IF(TYPE(climbs!G4168)=2,CHAR(34),""),climbs!G4168,IF(TYPE(climbs!G4168)=2,CHAR(34),""))</f>
        <v>AVERAGE_SLOPE=6.1</v>
      </c>
      <c r="H4168" t="str">
        <f>CONCATENATE(climbs!H$1, "=",IF(TYPE(climbs!H4168)=2,CHAR(34),""),climbs!H4168,IF(TYPE(climbs!H4168)=2,CHAR(34),""))</f>
        <v>CATEGORY="3"</v>
      </c>
    </row>
    <row r="4169" spans="1:8" x14ac:dyDescent="0.25">
      <c r="A4169" t="str">
        <f>CONCATENATE(climbs!A$1, "=",IF(TYPE(climbs!A4169)=2,CHAR(34),""),climbs!A4169,IF(TYPE(climbs!A4169)=2,CHAR(34),""))</f>
        <v>CLIMB_ID=4168</v>
      </c>
      <c r="B4169" t="str">
        <f>CONCATENATE(climbs!B$1, "=",IF(TYPE(climbs!B4169)=2,CHAR(34),""),climbs!B4169,IF(TYPE(climbs!B4169)=2,CHAR(34),""))</f>
        <v>STAGE_NUMBER=1388</v>
      </c>
      <c r="C4169" t="str">
        <f>CONCATENATE(climbs!C$1, "=",IF(TYPE(climbs!C4169)=2,CHAR(34),""),climbs!C4169,IF(TYPE(climbs!C4169)=2,CHAR(34),""))</f>
        <v>STARTING_AT_KM=175</v>
      </c>
      <c r="D4169" t="str">
        <f>CONCATENATE(climbs!D$1, "=",IF(TYPE(climbs!D4169)=2,CHAR(34),""),climbs!D4169,IF(TYPE(climbs!D4169)=2,CHAR(34),""))</f>
        <v>NAME="Côte de Bradfield"</v>
      </c>
      <c r="E4169" t="str">
        <f>CONCATENATE(climbs!E$1, "=",IF(TYPE(climbs!E4169)=2,CHAR(34),""),climbs!E4169,IF(TYPE(climbs!E4169)=2,CHAR(34),""))</f>
        <v>INITIAL_ALTITUDE=0</v>
      </c>
      <c r="F4169" t="str">
        <f>CONCATENATE(climbs!F$1, "=",IF(TYPE(climbs!F4169)=2,CHAR(34),""),climbs!F4169,IF(TYPE(climbs!F4169)=2,CHAR(34),""))</f>
        <v>DISTANCE=1</v>
      </c>
      <c r="G4169" t="str">
        <f>CONCATENATE(climbs!G$1, "=",IF(TYPE(climbs!G4169)=2,CHAR(34),""),climbs!G4169,IF(TYPE(climbs!G4169)=2,CHAR(34),""))</f>
        <v>AVERAGE_SLOPE=7.4</v>
      </c>
      <c r="H4169" t="str">
        <f>CONCATENATE(climbs!H$1, "=",IF(TYPE(climbs!H4169)=2,CHAR(34),""),climbs!H4169,IF(TYPE(climbs!H4169)=2,CHAR(34),""))</f>
        <v>CATEGORY="4"</v>
      </c>
    </row>
    <row r="4170" spans="1:8" x14ac:dyDescent="0.25">
      <c r="A4170" t="str">
        <f>CONCATENATE(climbs!A$1, "=",IF(TYPE(climbs!A4170)=2,CHAR(34),""),climbs!A4170,IF(TYPE(climbs!A4170)=2,CHAR(34),""))</f>
        <v>CLIMB_ID=4169</v>
      </c>
      <c r="B4170" t="str">
        <f>CONCATENATE(climbs!B$1, "=",IF(TYPE(climbs!B4170)=2,CHAR(34),""),climbs!B4170,IF(TYPE(climbs!B4170)=2,CHAR(34),""))</f>
        <v>STAGE_NUMBER=1388</v>
      </c>
      <c r="C4170" t="str">
        <f>CONCATENATE(climbs!C$1, "=",IF(TYPE(climbs!C4170)=2,CHAR(34),""),climbs!C4170,IF(TYPE(climbs!C4170)=2,CHAR(34),""))</f>
        <v>STARTING_AT_KM=182</v>
      </c>
      <c r="D4170" t="str">
        <f>CONCATENATE(climbs!D$1, "=",IF(TYPE(climbs!D4170)=2,CHAR(34),""),climbs!D4170,IF(TYPE(climbs!D4170)=2,CHAR(34),""))</f>
        <v>NAME="Côte d'Oughtibridge"</v>
      </c>
      <c r="E4170" t="str">
        <f>CONCATENATE(climbs!E$1, "=",IF(TYPE(climbs!E4170)=2,CHAR(34),""),climbs!E4170,IF(TYPE(climbs!E4170)=2,CHAR(34),""))</f>
        <v>INITIAL_ALTITUDE=0</v>
      </c>
      <c r="F4170" t="str">
        <f>CONCATENATE(climbs!F$1, "=",IF(TYPE(climbs!F4170)=2,CHAR(34),""),climbs!F4170,IF(TYPE(climbs!F4170)=2,CHAR(34),""))</f>
        <v>DISTANCE=1.5</v>
      </c>
      <c r="G4170" t="str">
        <f>CONCATENATE(climbs!G$1, "=",IF(TYPE(climbs!G4170)=2,CHAR(34),""),climbs!G4170,IF(TYPE(climbs!G4170)=2,CHAR(34),""))</f>
        <v>AVERAGE_SLOPE=9.1</v>
      </c>
      <c r="H4170" t="str">
        <f>CONCATENATE(climbs!H$1, "=",IF(TYPE(climbs!H4170)=2,CHAR(34),""),climbs!H4170,IF(TYPE(climbs!H4170)=2,CHAR(34),""))</f>
        <v>CATEGORY="3"</v>
      </c>
    </row>
    <row r="4171" spans="1:8" x14ac:dyDescent="0.25">
      <c r="A4171" t="str">
        <f>CONCATENATE(climbs!A$1, "=",IF(TYPE(climbs!A4171)=2,CHAR(34),""),climbs!A4171,IF(TYPE(climbs!A4171)=2,CHAR(34),""))</f>
        <v>CLIMB_ID=4170</v>
      </c>
      <c r="B4171" t="str">
        <f>CONCATENATE(climbs!B$1, "=",IF(TYPE(climbs!B4171)=2,CHAR(34),""),climbs!B4171,IF(TYPE(climbs!B4171)=2,CHAR(34),""))</f>
        <v>STAGE_NUMBER=1388</v>
      </c>
      <c r="C4171" t="str">
        <f>CONCATENATE(climbs!C$1, "=",IF(TYPE(climbs!C4171)=2,CHAR(34),""),climbs!C4171,IF(TYPE(climbs!C4171)=2,CHAR(34),""))</f>
        <v>STARTING_AT_KM=196</v>
      </c>
      <c r="D4171" t="str">
        <f>CONCATENATE(climbs!D$1, "=",IF(TYPE(climbs!D4171)=2,CHAR(34),""),climbs!D4171,IF(TYPE(climbs!D4171)=2,CHAR(34),""))</f>
        <v>NAME="VC Côte de Jenkin Road"</v>
      </c>
      <c r="E4171" t="str">
        <f>CONCATENATE(climbs!E$1, "=",IF(TYPE(climbs!E4171)=2,CHAR(34),""),climbs!E4171,IF(TYPE(climbs!E4171)=2,CHAR(34),""))</f>
        <v>INITIAL_ALTITUDE=0</v>
      </c>
      <c r="F4171" t="str">
        <f>CONCATENATE(climbs!F$1, "=",IF(TYPE(climbs!F4171)=2,CHAR(34),""),climbs!F4171,IF(TYPE(climbs!F4171)=2,CHAR(34),""))</f>
        <v>DISTANCE=0.8</v>
      </c>
      <c r="G4171" t="str">
        <f>CONCATENATE(climbs!G$1, "=",IF(TYPE(climbs!G4171)=2,CHAR(34),""),climbs!G4171,IF(TYPE(climbs!G4171)=2,CHAR(34),""))</f>
        <v>AVERAGE_SLOPE=10.8</v>
      </c>
      <c r="H4171" t="str">
        <f>CONCATENATE(climbs!H$1, "=",IF(TYPE(climbs!H4171)=2,CHAR(34),""),climbs!H4171,IF(TYPE(climbs!H4171)=2,CHAR(34),""))</f>
        <v>CATEGORY="4"</v>
      </c>
    </row>
    <row r="4172" spans="1:8" x14ac:dyDescent="0.25">
      <c r="A4172" t="str">
        <f>CONCATENATE(climbs!A$1, "=",IF(TYPE(climbs!A4172)=2,CHAR(34),""),climbs!A4172,IF(TYPE(climbs!A4172)=2,CHAR(34),""))</f>
        <v>CLIMB_ID=4171</v>
      </c>
      <c r="B4172" t="str">
        <f>CONCATENATE(climbs!B$1, "=",IF(TYPE(climbs!B4172)=2,CHAR(34),""),climbs!B4172,IF(TYPE(climbs!B4172)=2,CHAR(34),""))</f>
        <v>STAGE_NUMBER=1390</v>
      </c>
      <c r="C4172" t="str">
        <f>CONCATENATE(climbs!C$1, "=",IF(TYPE(climbs!C4172)=2,CHAR(34),""),climbs!C4172,IF(TYPE(climbs!C4172)=2,CHAR(34),""))</f>
        <v>STARTING_AT_KM=34</v>
      </c>
      <c r="D4172" t="str">
        <f>CONCATENATE(climbs!D$1, "=",IF(TYPE(climbs!D4172)=2,CHAR(34),""),climbs!D4172,IF(TYPE(climbs!D4172)=2,CHAR(34),""))</f>
        <v>NAME="Côte de Campagnette"</v>
      </c>
      <c r="E4172" t="str">
        <f>CONCATENATE(climbs!E$1, "=",IF(TYPE(climbs!E4172)=2,CHAR(34),""),climbs!E4172,IF(TYPE(climbs!E4172)=2,CHAR(34),""))</f>
        <v>INITIAL_ALTITUDE=0</v>
      </c>
      <c r="F4172" t="str">
        <f>CONCATENATE(climbs!F$1, "=",IF(TYPE(climbs!F4172)=2,CHAR(34),""),climbs!F4172,IF(TYPE(climbs!F4172)=2,CHAR(34),""))</f>
        <v>DISTANCE=1</v>
      </c>
      <c r="G4172" t="str">
        <f>CONCATENATE(climbs!G$1, "=",IF(TYPE(climbs!G4172)=2,CHAR(34),""),climbs!G4172,IF(TYPE(climbs!G4172)=2,CHAR(34),""))</f>
        <v>AVERAGE_SLOPE=6.5</v>
      </c>
      <c r="H4172" t="str">
        <f>CONCATENATE(climbs!H$1, "=",IF(TYPE(climbs!H4172)=2,CHAR(34),""),climbs!H4172,IF(TYPE(climbs!H4172)=2,CHAR(34),""))</f>
        <v>CATEGORY="4"</v>
      </c>
    </row>
    <row r="4173" spans="1:8" x14ac:dyDescent="0.25">
      <c r="A4173" t="str">
        <f>CONCATENATE(climbs!A$1, "=",IF(TYPE(climbs!A4173)=2,CHAR(34),""),climbs!A4173,IF(TYPE(climbs!A4173)=2,CHAR(34),""))</f>
        <v>CLIMB_ID=4172</v>
      </c>
      <c r="B4173" t="str">
        <f>CONCATENATE(climbs!B$1, "=",IF(TYPE(climbs!B4173)=2,CHAR(34),""),climbs!B4173,IF(TYPE(climbs!B4173)=2,CHAR(34),""))</f>
        <v>STAGE_NUMBER=1390</v>
      </c>
      <c r="C4173" t="str">
        <f>CONCATENATE(climbs!C$1, "=",IF(TYPE(climbs!C4173)=2,CHAR(34),""),climbs!C4173,IF(TYPE(climbs!C4173)=2,CHAR(34),""))</f>
        <v>STARTING_AT_KM=117.5</v>
      </c>
      <c r="D4173" t="str">
        <f>CONCATENATE(climbs!D$1, "=",IF(TYPE(climbs!D4173)=2,CHAR(34),""),climbs!D4173,IF(TYPE(climbs!D4173)=2,CHAR(34),""))</f>
        <v>NAME="Mont Noir"</v>
      </c>
      <c r="E4173" t="str">
        <f>CONCATENATE(climbs!E$1, "=",IF(TYPE(climbs!E4173)=2,CHAR(34),""),climbs!E4173,IF(TYPE(climbs!E4173)=2,CHAR(34),""))</f>
        <v>INITIAL_ALTITUDE=0</v>
      </c>
      <c r="F4173" t="str">
        <f>CONCATENATE(climbs!F$1, "=",IF(TYPE(climbs!F4173)=2,CHAR(34),""),climbs!F4173,IF(TYPE(climbs!F4173)=2,CHAR(34),""))</f>
        <v>DISTANCE=1.3</v>
      </c>
      <c r="G4173" t="str">
        <f>CONCATENATE(climbs!G$1, "=",IF(TYPE(climbs!G4173)=2,CHAR(34),""),climbs!G4173,IF(TYPE(climbs!G4173)=2,CHAR(34),""))</f>
        <v>AVERAGE_SLOPE=5.7</v>
      </c>
      <c r="H4173" t="str">
        <f>CONCATENATE(climbs!H$1, "=",IF(TYPE(climbs!H4173)=2,CHAR(34),""),climbs!H4173,IF(TYPE(climbs!H4173)=2,CHAR(34),""))</f>
        <v>CATEGORY="4"</v>
      </c>
    </row>
    <row r="4174" spans="1:8" x14ac:dyDescent="0.25">
      <c r="A4174" t="str">
        <f>CONCATENATE(climbs!A$1, "=",IF(TYPE(climbs!A4174)=2,CHAR(34),""),climbs!A4174,IF(TYPE(climbs!A4174)=2,CHAR(34),""))</f>
        <v>CLIMB_ID=4173</v>
      </c>
      <c r="B4174" t="str">
        <f>CONCATENATE(climbs!B$1, "=",IF(TYPE(climbs!B4174)=2,CHAR(34),""),climbs!B4174,IF(TYPE(climbs!B4174)=2,CHAR(34),""))</f>
        <v>STAGE_NUMBER=1392</v>
      </c>
      <c r="C4174" t="str">
        <f>CONCATENATE(climbs!C$1, "=",IF(TYPE(climbs!C4174)=2,CHAR(34),""),climbs!C4174,IF(TYPE(climbs!C4174)=2,CHAR(34),""))</f>
        <v>STARTING_AT_KM=107.5</v>
      </c>
      <c r="D4174" t="str">
        <f>CONCATENATE(climbs!D$1, "=",IF(TYPE(climbs!D4174)=2,CHAR(34),""),climbs!D4174,IF(TYPE(climbs!D4174)=2,CHAR(34),""))</f>
        <v>NAME="Côte de Coucy-le-Château-Auffrique"</v>
      </c>
      <c r="E4174" t="str">
        <f>CONCATENATE(climbs!E$1, "=",IF(TYPE(climbs!E4174)=2,CHAR(34),""),climbs!E4174,IF(TYPE(climbs!E4174)=2,CHAR(34),""))</f>
        <v>INITIAL_ALTITUDE=0</v>
      </c>
      <c r="F4174" t="str">
        <f>CONCATENATE(climbs!F$1, "=",IF(TYPE(climbs!F4174)=2,CHAR(34),""),climbs!F4174,IF(TYPE(climbs!F4174)=2,CHAR(34),""))</f>
        <v>DISTANCE=0.9</v>
      </c>
      <c r="G4174" t="str">
        <f>CONCATENATE(climbs!G$1, "=",IF(TYPE(climbs!G4174)=2,CHAR(34),""),climbs!G4174,IF(TYPE(climbs!G4174)=2,CHAR(34),""))</f>
        <v>AVERAGE_SLOPE=6.2</v>
      </c>
      <c r="H4174" t="str">
        <f>CONCATENATE(climbs!H$1, "=",IF(TYPE(climbs!H4174)=2,CHAR(34),""),climbs!H4174,IF(TYPE(climbs!H4174)=2,CHAR(34),""))</f>
        <v>CATEGORY="4"</v>
      </c>
    </row>
    <row r="4175" spans="1:8" x14ac:dyDescent="0.25">
      <c r="A4175" t="str">
        <f>CONCATENATE(climbs!A$1, "=",IF(TYPE(climbs!A4175)=2,CHAR(34),""),climbs!A4175,IF(TYPE(climbs!A4175)=2,CHAR(34),""))</f>
        <v>CLIMB_ID=4174</v>
      </c>
      <c r="B4175" t="str">
        <f>CONCATENATE(climbs!B$1, "=",IF(TYPE(climbs!B4175)=2,CHAR(34),""),climbs!B4175,IF(TYPE(climbs!B4175)=2,CHAR(34),""))</f>
        <v>STAGE_NUMBER=1392</v>
      </c>
      <c r="C4175" t="str">
        <f>CONCATENATE(climbs!C$1, "=",IF(TYPE(climbs!C4175)=2,CHAR(34),""),climbs!C4175,IF(TYPE(climbs!C4175)=2,CHAR(34),""))</f>
        <v>STARTING_AT_KM=157</v>
      </c>
      <c r="D4175" t="str">
        <f>CONCATENATE(climbs!D$1, "=",IF(TYPE(climbs!D4175)=2,CHAR(34),""),climbs!D4175,IF(TYPE(climbs!D4175)=2,CHAR(34),""))</f>
        <v>NAME="Côte de Roucy"</v>
      </c>
      <c r="E4175" t="str">
        <f>CONCATENATE(climbs!E$1, "=",IF(TYPE(climbs!E4175)=2,CHAR(34),""),climbs!E4175,IF(TYPE(climbs!E4175)=2,CHAR(34),""))</f>
        <v>INITIAL_ALTITUDE=0</v>
      </c>
      <c r="F4175" t="str">
        <f>CONCATENATE(climbs!F$1, "=",IF(TYPE(climbs!F4175)=2,CHAR(34),""),climbs!F4175,IF(TYPE(climbs!F4175)=2,CHAR(34),""))</f>
        <v>DISTANCE=1.5</v>
      </c>
      <c r="G4175" t="str">
        <f>CONCATENATE(climbs!G$1, "=",IF(TYPE(climbs!G4175)=2,CHAR(34),""),climbs!G4175,IF(TYPE(climbs!G4175)=2,CHAR(34),""))</f>
        <v>AVERAGE_SLOPE=6.2</v>
      </c>
      <c r="H4175" t="str">
        <f>CONCATENATE(climbs!H$1, "=",IF(TYPE(climbs!H4175)=2,CHAR(34),""),climbs!H4175,IF(TYPE(climbs!H4175)=2,CHAR(34),""))</f>
        <v>CATEGORY="4"</v>
      </c>
    </row>
    <row r="4176" spans="1:8" x14ac:dyDescent="0.25">
      <c r="A4176" t="str">
        <f>CONCATENATE(climbs!A$1, "=",IF(TYPE(climbs!A4176)=2,CHAR(34),""),climbs!A4176,IF(TYPE(climbs!A4176)=2,CHAR(34),""))</f>
        <v>CLIMB_ID=4175</v>
      </c>
      <c r="B4176" t="str">
        <f>CONCATENATE(climbs!B$1, "=",IF(TYPE(climbs!B4176)=2,CHAR(34),""),climbs!B4176,IF(TYPE(climbs!B4176)=2,CHAR(34),""))</f>
        <v>STAGE_NUMBER=1393</v>
      </c>
      <c r="C4176" t="str">
        <f>CONCATENATE(climbs!C$1, "=",IF(TYPE(climbs!C4176)=2,CHAR(34),""),climbs!C4176,IF(TYPE(climbs!C4176)=2,CHAR(34),""))</f>
        <v>STARTING_AT_KM=217.5</v>
      </c>
      <c r="D4176" t="str">
        <f>CONCATENATE(climbs!D$1, "=",IF(TYPE(climbs!D4176)=2,CHAR(34),""),climbs!D4176,IF(TYPE(climbs!D4176)=2,CHAR(34),""))</f>
        <v>NAME="Côte de Maron"</v>
      </c>
      <c r="E4176" t="str">
        <f>CONCATENATE(climbs!E$1, "=",IF(TYPE(climbs!E4176)=2,CHAR(34),""),climbs!E4176,IF(TYPE(climbs!E4176)=2,CHAR(34),""))</f>
        <v>INITIAL_ALTITUDE=0</v>
      </c>
      <c r="F4176" t="str">
        <f>CONCATENATE(climbs!F$1, "=",IF(TYPE(climbs!F4176)=2,CHAR(34),""),climbs!F4176,IF(TYPE(climbs!F4176)=2,CHAR(34),""))</f>
        <v>DISTANCE=3.2</v>
      </c>
      <c r="G4176" t="str">
        <f>CONCATENATE(climbs!G$1, "=",IF(TYPE(climbs!G4176)=2,CHAR(34),""),climbs!G4176,IF(TYPE(climbs!G4176)=2,CHAR(34),""))</f>
        <v>AVERAGE_SLOPE=5</v>
      </c>
      <c r="H4176" t="str">
        <f>CONCATENATE(climbs!H$1, "=",IF(TYPE(climbs!H4176)=2,CHAR(34),""),climbs!H4176,IF(TYPE(climbs!H4176)=2,CHAR(34),""))</f>
        <v>CATEGORY="4"</v>
      </c>
    </row>
    <row r="4177" spans="1:8" x14ac:dyDescent="0.25">
      <c r="A4177" t="str">
        <f>CONCATENATE(climbs!A$1, "=",IF(TYPE(climbs!A4177)=2,CHAR(34),""),climbs!A4177,IF(TYPE(climbs!A4177)=2,CHAR(34),""))</f>
        <v>CLIMB_ID=4176</v>
      </c>
      <c r="B4177" t="str">
        <f>CONCATENATE(climbs!B$1, "=",IF(TYPE(climbs!B4177)=2,CHAR(34),""),climbs!B4177,IF(TYPE(climbs!B4177)=2,CHAR(34),""))</f>
        <v>STAGE_NUMBER=1393</v>
      </c>
      <c r="C4177" t="str">
        <f>CONCATENATE(climbs!C$1, "=",IF(TYPE(climbs!C4177)=2,CHAR(34),""),climbs!C4177,IF(TYPE(climbs!C4177)=2,CHAR(34),""))</f>
        <v>STARTING_AT_KM=229</v>
      </c>
      <c r="D4177" t="str">
        <f>CONCATENATE(climbs!D$1, "=",IF(TYPE(climbs!D4177)=2,CHAR(34),""),climbs!D4177,IF(TYPE(climbs!D4177)=2,CHAR(34),""))</f>
        <v>NAME="Côte de Boufflers"</v>
      </c>
      <c r="E4177" t="str">
        <f>CONCATENATE(climbs!E$1, "=",IF(TYPE(climbs!E4177)=2,CHAR(34),""),climbs!E4177,IF(TYPE(climbs!E4177)=2,CHAR(34),""))</f>
        <v>INITIAL_ALTITUDE=0</v>
      </c>
      <c r="F4177" t="str">
        <f>CONCATENATE(climbs!F$1, "=",IF(TYPE(climbs!F4177)=2,CHAR(34),""),climbs!F4177,IF(TYPE(climbs!F4177)=2,CHAR(34),""))</f>
        <v>DISTANCE=1.3</v>
      </c>
      <c r="G4177" t="str">
        <f>CONCATENATE(climbs!G$1, "=",IF(TYPE(climbs!G4177)=2,CHAR(34),""),climbs!G4177,IF(TYPE(climbs!G4177)=2,CHAR(34),""))</f>
        <v>AVERAGE_SLOPE=7.9</v>
      </c>
      <c r="H4177" t="str">
        <f>CONCATENATE(climbs!H$1, "=",IF(TYPE(climbs!H4177)=2,CHAR(34),""),climbs!H4177,IF(TYPE(climbs!H4177)=2,CHAR(34),""))</f>
        <v>CATEGORY="4"</v>
      </c>
    </row>
    <row r="4178" spans="1:8" x14ac:dyDescent="0.25">
      <c r="A4178" t="str">
        <f>CONCATENATE(climbs!A$1, "=",IF(TYPE(climbs!A4178)=2,CHAR(34),""),climbs!A4178,IF(TYPE(climbs!A4178)=2,CHAR(34),""))</f>
        <v>CLIMB_ID=4177</v>
      </c>
      <c r="B4178" t="str">
        <f>CONCATENATE(climbs!B$1, "=",IF(TYPE(climbs!B4178)=2,CHAR(34),""),climbs!B4178,IF(TYPE(climbs!B4178)=2,CHAR(34),""))</f>
        <v>STAGE_NUMBER=1394</v>
      </c>
      <c r="C4178" t="str">
        <f>CONCATENATE(climbs!C$1, "=",IF(TYPE(climbs!C4178)=2,CHAR(34),""),climbs!C4178,IF(TYPE(climbs!C4178)=2,CHAR(34),""))</f>
        <v>STARTING_AT_KM=142</v>
      </c>
      <c r="D4178" t="str">
        <f>CONCATENATE(climbs!D$1, "=",IF(TYPE(climbs!D4178)=2,CHAR(34),""),climbs!D4178,IF(TYPE(climbs!D4178)=2,CHAR(34),""))</f>
        <v>NAME="Col de la Croix des Moinats"</v>
      </c>
      <c r="E4178" t="str">
        <f>CONCATENATE(climbs!E$1, "=",IF(TYPE(climbs!E4178)=2,CHAR(34),""),climbs!E4178,IF(TYPE(climbs!E4178)=2,CHAR(34),""))</f>
        <v>INITIAL_ALTITUDE=891</v>
      </c>
      <c r="F4178" t="str">
        <f>CONCATENATE(climbs!F$1, "=",IF(TYPE(climbs!F4178)=2,CHAR(34),""),climbs!F4178,IF(TYPE(climbs!F4178)=2,CHAR(34),""))</f>
        <v>DISTANCE=7.6</v>
      </c>
      <c r="G4178" t="str">
        <f>CONCATENATE(climbs!G$1, "=",IF(TYPE(climbs!G4178)=2,CHAR(34),""),climbs!G4178,IF(TYPE(climbs!G4178)=2,CHAR(34),""))</f>
        <v>AVERAGE_SLOPE=6</v>
      </c>
      <c r="H4178" t="str">
        <f>CONCATENATE(climbs!H$1, "=",IF(TYPE(climbs!H4178)=2,CHAR(34),""),climbs!H4178,IF(TYPE(climbs!H4178)=2,CHAR(34),""))</f>
        <v>CATEGORY="2"</v>
      </c>
    </row>
    <row r="4179" spans="1:8" x14ac:dyDescent="0.25">
      <c r="A4179" t="str">
        <f>CONCATENATE(climbs!A$1, "=",IF(TYPE(climbs!A4179)=2,CHAR(34),""),climbs!A4179,IF(TYPE(climbs!A4179)=2,CHAR(34),""))</f>
        <v>CLIMB_ID=4178</v>
      </c>
      <c r="B4179" t="str">
        <f>CONCATENATE(climbs!B$1, "=",IF(TYPE(climbs!B4179)=2,CHAR(34),""),climbs!B4179,IF(TYPE(climbs!B4179)=2,CHAR(34),""))</f>
        <v>STAGE_NUMBER=1394</v>
      </c>
      <c r="C4179" t="str">
        <f>CONCATENATE(climbs!C$1, "=",IF(TYPE(climbs!C4179)=2,CHAR(34),""),climbs!C4179,IF(TYPE(climbs!C4179)=2,CHAR(34),""))</f>
        <v>STARTING_AT_KM=150</v>
      </c>
      <c r="D4179" t="str">
        <f>CONCATENATE(climbs!D$1, "=",IF(TYPE(climbs!D4179)=2,CHAR(34),""),climbs!D4179,IF(TYPE(climbs!D4179)=2,CHAR(34),""))</f>
        <v>NAME="Col de Grosse Pierre"</v>
      </c>
      <c r="E4179" t="str">
        <f>CONCATENATE(climbs!E$1, "=",IF(TYPE(climbs!E4179)=2,CHAR(34),""),climbs!E4179,IF(TYPE(climbs!E4179)=2,CHAR(34),""))</f>
        <v>INITIAL_ALTITUDE=901</v>
      </c>
      <c r="F4179" t="str">
        <f>CONCATENATE(climbs!F$1, "=",IF(TYPE(climbs!F4179)=2,CHAR(34),""),climbs!F4179,IF(TYPE(climbs!F4179)=2,CHAR(34),""))</f>
        <v>DISTANCE=3</v>
      </c>
      <c r="G4179" t="str">
        <f>CONCATENATE(climbs!G$1, "=",IF(TYPE(climbs!G4179)=2,CHAR(34),""),climbs!G4179,IF(TYPE(climbs!G4179)=2,CHAR(34),""))</f>
        <v>AVERAGE_SLOPE=7.5</v>
      </c>
      <c r="H4179" t="str">
        <f>CONCATENATE(climbs!H$1, "=",IF(TYPE(climbs!H4179)=2,CHAR(34),""),climbs!H4179,IF(TYPE(climbs!H4179)=2,CHAR(34),""))</f>
        <v>CATEGORY="2"</v>
      </c>
    </row>
    <row r="4180" spans="1:8" x14ac:dyDescent="0.25">
      <c r="A4180" t="str">
        <f>CONCATENATE(climbs!A$1, "=",IF(TYPE(climbs!A4180)=2,CHAR(34),""),climbs!A4180,IF(TYPE(climbs!A4180)=2,CHAR(34),""))</f>
        <v>CLIMB_ID=4179</v>
      </c>
      <c r="B4180" t="str">
        <f>CONCATENATE(climbs!B$1, "=",IF(TYPE(climbs!B4180)=2,CHAR(34),""),climbs!B4180,IF(TYPE(climbs!B4180)=2,CHAR(34),""))</f>
        <v>STAGE_NUMBER=1394</v>
      </c>
      <c r="C4180" t="str">
        <f>CONCATENATE(climbs!C$1, "=",IF(TYPE(climbs!C4180)=2,CHAR(34),""),climbs!C4180,IF(TYPE(climbs!C4180)=2,CHAR(34),""))</f>
        <v>STARTING_AT_KM=161</v>
      </c>
      <c r="D4180" t="str">
        <f>CONCATENATE(climbs!D$1, "=",IF(TYPE(climbs!D4180)=2,CHAR(34),""),climbs!D4180,IF(TYPE(climbs!D4180)=2,CHAR(34),""))</f>
        <v>NAME="Côte de La Mauselaine"</v>
      </c>
      <c r="E4180" t="str">
        <f>CONCATENATE(climbs!E$1, "=",IF(TYPE(climbs!E4180)=2,CHAR(34),""),climbs!E4180,IF(TYPE(climbs!E4180)=2,CHAR(34),""))</f>
        <v>INITIAL_ALTITUDE=0</v>
      </c>
      <c r="F4180" t="str">
        <f>CONCATENATE(climbs!F$1, "=",IF(TYPE(climbs!F4180)=2,CHAR(34),""),climbs!F4180,IF(TYPE(climbs!F4180)=2,CHAR(34),""))</f>
        <v>DISTANCE=1.8</v>
      </c>
      <c r="G4180" t="str">
        <f>CONCATENATE(climbs!G$1, "=",IF(TYPE(climbs!G4180)=2,CHAR(34),""),climbs!G4180,IF(TYPE(climbs!G4180)=2,CHAR(34),""))</f>
        <v>AVERAGE_SLOPE=10.3</v>
      </c>
      <c r="H4180" t="str">
        <f>CONCATENATE(climbs!H$1, "=",IF(TYPE(climbs!H4180)=2,CHAR(34),""),climbs!H4180,IF(TYPE(climbs!H4180)=2,CHAR(34),""))</f>
        <v>CATEGORY="3"</v>
      </c>
    </row>
    <row r="4181" spans="1:8" x14ac:dyDescent="0.25">
      <c r="A4181" t="str">
        <f>CONCATENATE(climbs!A$1, "=",IF(TYPE(climbs!A4181)=2,CHAR(34),""),climbs!A4181,IF(TYPE(climbs!A4181)=2,CHAR(34),""))</f>
        <v>CLIMB_ID=4180</v>
      </c>
      <c r="B4181" t="str">
        <f>CONCATENATE(climbs!B$1, "=",IF(TYPE(climbs!B4181)=2,CHAR(34),""),climbs!B4181,IF(TYPE(climbs!B4181)=2,CHAR(34),""))</f>
        <v>STAGE_NUMBER=1395</v>
      </c>
      <c r="C4181" t="str">
        <f>CONCATENATE(climbs!C$1, "=",IF(TYPE(climbs!C4181)=2,CHAR(34),""),climbs!C4181,IF(TYPE(climbs!C4181)=2,CHAR(34),""))</f>
        <v>STARTING_AT_KM=11.5</v>
      </c>
      <c r="D4181" t="str">
        <f>CONCATENATE(climbs!D$1, "=",IF(TYPE(climbs!D4181)=2,CHAR(34),""),climbs!D4181,IF(TYPE(climbs!D4181)=2,CHAR(34),""))</f>
        <v>NAME="Col de la Schlucht"</v>
      </c>
      <c r="E4181" t="str">
        <f>CONCATENATE(climbs!E$1, "=",IF(TYPE(climbs!E4181)=2,CHAR(34),""),climbs!E4181,IF(TYPE(climbs!E4181)=2,CHAR(34),""))</f>
        <v>INITIAL_ALTITUDE=1140</v>
      </c>
      <c r="F4181" t="str">
        <f>CONCATENATE(climbs!F$1, "=",IF(TYPE(climbs!F4181)=2,CHAR(34),""),climbs!F4181,IF(TYPE(climbs!F4181)=2,CHAR(34),""))</f>
        <v>DISTANCE=8.6</v>
      </c>
      <c r="G4181" t="str">
        <f>CONCATENATE(climbs!G$1, "=",IF(TYPE(climbs!G4181)=2,CHAR(34),""),climbs!G4181,IF(TYPE(climbs!G4181)=2,CHAR(34),""))</f>
        <v>AVERAGE_SLOPE=4.5</v>
      </c>
      <c r="H4181" t="str">
        <f>CONCATENATE(climbs!H$1, "=",IF(TYPE(climbs!H4181)=2,CHAR(34),""),climbs!H4181,IF(TYPE(climbs!H4181)=2,CHAR(34),""))</f>
        <v>CATEGORY="2"</v>
      </c>
    </row>
    <row r="4182" spans="1:8" x14ac:dyDescent="0.25">
      <c r="A4182" t="str">
        <f>CONCATENATE(climbs!A$1, "=",IF(TYPE(climbs!A4182)=2,CHAR(34),""),climbs!A4182,IF(TYPE(climbs!A4182)=2,CHAR(34),""))</f>
        <v>CLIMB_ID=4181</v>
      </c>
      <c r="B4182" t="str">
        <f>CONCATENATE(climbs!B$1, "=",IF(TYPE(climbs!B4182)=2,CHAR(34),""),climbs!B4182,IF(TYPE(climbs!B4182)=2,CHAR(34),""))</f>
        <v>STAGE_NUMBER=1395</v>
      </c>
      <c r="C4182" t="str">
        <f>CONCATENATE(climbs!C$1, "=",IF(TYPE(climbs!C4182)=2,CHAR(34),""),climbs!C4182,IF(TYPE(climbs!C4182)=2,CHAR(34),""))</f>
        <v>STARTING_AT_KM=41</v>
      </c>
      <c r="D4182" t="str">
        <f>CONCATENATE(climbs!D$1, "=",IF(TYPE(climbs!D4182)=2,CHAR(34),""),climbs!D4182,IF(TYPE(climbs!D4182)=2,CHAR(34),""))</f>
        <v>NAME="Col du Wettstein"</v>
      </c>
      <c r="E4182" t="str">
        <f>CONCATENATE(climbs!E$1, "=",IF(TYPE(climbs!E4182)=2,CHAR(34),""),climbs!E4182,IF(TYPE(climbs!E4182)=2,CHAR(34),""))</f>
        <v>INITIAL_ALTITUDE=0</v>
      </c>
      <c r="F4182" t="str">
        <f>CONCATENATE(climbs!F$1, "=",IF(TYPE(climbs!F4182)=2,CHAR(34),""),climbs!F4182,IF(TYPE(climbs!F4182)=2,CHAR(34),""))</f>
        <v>DISTANCE=7.7</v>
      </c>
      <c r="G4182" t="str">
        <f>CONCATENATE(climbs!G$1, "=",IF(TYPE(climbs!G4182)=2,CHAR(34),""),climbs!G4182,IF(TYPE(climbs!G4182)=2,CHAR(34),""))</f>
        <v>AVERAGE_SLOPE=4.1</v>
      </c>
      <c r="H4182" t="str">
        <f>CONCATENATE(climbs!H$1, "=",IF(TYPE(climbs!H4182)=2,CHAR(34),""),climbs!H4182,IF(TYPE(climbs!H4182)=2,CHAR(34),""))</f>
        <v>CATEGORY="3"</v>
      </c>
    </row>
    <row r="4183" spans="1:8" x14ac:dyDescent="0.25">
      <c r="A4183" t="str">
        <f>CONCATENATE(climbs!A$1, "=",IF(TYPE(climbs!A4183)=2,CHAR(34),""),climbs!A4183,IF(TYPE(climbs!A4183)=2,CHAR(34),""))</f>
        <v>CLIMB_ID=4182</v>
      </c>
      <c r="B4183" t="str">
        <f>CONCATENATE(climbs!B$1, "=",IF(TYPE(climbs!B4183)=2,CHAR(34),""),climbs!B4183,IF(TYPE(climbs!B4183)=2,CHAR(34),""))</f>
        <v>STAGE_NUMBER=1395</v>
      </c>
      <c r="C4183" t="str">
        <f>CONCATENATE(climbs!C$1, "=",IF(TYPE(climbs!C4183)=2,CHAR(34),""),climbs!C4183,IF(TYPE(climbs!C4183)=2,CHAR(34),""))</f>
        <v>STARTING_AT_KM=70</v>
      </c>
      <c r="D4183" t="str">
        <f>CONCATENATE(climbs!D$1, "=",IF(TYPE(climbs!D4183)=2,CHAR(34),""),climbs!D4183,IF(TYPE(climbs!D4183)=2,CHAR(34),""))</f>
        <v>NAME="Côte des Cinq Châteaux"</v>
      </c>
      <c r="E4183" t="str">
        <f>CONCATENATE(climbs!E$1, "=",IF(TYPE(climbs!E4183)=2,CHAR(34),""),climbs!E4183,IF(TYPE(climbs!E4183)=2,CHAR(34),""))</f>
        <v>INITIAL_ALTITUDE=0</v>
      </c>
      <c r="F4183" t="str">
        <f>CONCATENATE(climbs!F$1, "=",IF(TYPE(climbs!F4183)=2,CHAR(34),""),climbs!F4183,IF(TYPE(climbs!F4183)=2,CHAR(34),""))</f>
        <v>DISTANCE=4.5</v>
      </c>
      <c r="G4183" t="str">
        <f>CONCATENATE(climbs!G$1, "=",IF(TYPE(climbs!G4183)=2,CHAR(34),""),climbs!G4183,IF(TYPE(climbs!G4183)=2,CHAR(34),""))</f>
        <v>AVERAGE_SLOPE=6.1</v>
      </c>
      <c r="H4183" t="str">
        <f>CONCATENATE(climbs!H$1, "=",IF(TYPE(climbs!H4183)=2,CHAR(34),""),climbs!H4183,IF(TYPE(climbs!H4183)=2,CHAR(34),""))</f>
        <v>CATEGORY="3"</v>
      </c>
    </row>
    <row r="4184" spans="1:8" x14ac:dyDescent="0.25">
      <c r="A4184" t="str">
        <f>CONCATENATE(climbs!A$1, "=",IF(TYPE(climbs!A4184)=2,CHAR(34),""),climbs!A4184,IF(TYPE(climbs!A4184)=2,CHAR(34),""))</f>
        <v>CLIMB_ID=4183</v>
      </c>
      <c r="B4184" t="str">
        <f>CONCATENATE(climbs!B$1, "=",IF(TYPE(climbs!B4184)=2,CHAR(34),""),climbs!B4184,IF(TYPE(climbs!B4184)=2,CHAR(34),""))</f>
        <v>STAGE_NUMBER=1395</v>
      </c>
      <c r="C4184" t="str">
        <f>CONCATENATE(climbs!C$1, "=",IF(TYPE(climbs!C4184)=2,CHAR(34),""),climbs!C4184,IF(TYPE(climbs!C4184)=2,CHAR(34),""))</f>
        <v>STARTING_AT_KM=86</v>
      </c>
      <c r="D4184" t="str">
        <f>CONCATENATE(climbs!D$1, "=",IF(TYPE(climbs!D4184)=2,CHAR(34),""),climbs!D4184,IF(TYPE(climbs!D4184)=2,CHAR(34),""))</f>
        <v>NAME="Côte de Gueberschwihr"</v>
      </c>
      <c r="E4184" t="str">
        <f>CONCATENATE(climbs!E$1, "=",IF(TYPE(climbs!E4184)=2,CHAR(34),""),climbs!E4184,IF(TYPE(climbs!E4184)=2,CHAR(34),""))</f>
        <v>INITIAL_ALTITUDE=559</v>
      </c>
      <c r="F4184" t="str">
        <f>CONCATENATE(climbs!F$1, "=",IF(TYPE(climbs!F4184)=2,CHAR(34),""),climbs!F4184,IF(TYPE(climbs!F4184)=2,CHAR(34),""))</f>
        <v>DISTANCE=4.1</v>
      </c>
      <c r="G4184" t="str">
        <f>CONCATENATE(climbs!G$1, "=",IF(TYPE(climbs!G4184)=2,CHAR(34),""),climbs!G4184,IF(TYPE(climbs!G4184)=2,CHAR(34),""))</f>
        <v>AVERAGE_SLOPE=7.9</v>
      </c>
      <c r="H4184" t="str">
        <f>CONCATENATE(climbs!H$1, "=",IF(TYPE(climbs!H4184)=2,CHAR(34),""),climbs!H4184,IF(TYPE(climbs!H4184)=2,CHAR(34),""))</f>
        <v>CATEGORY="2"</v>
      </c>
    </row>
    <row r="4185" spans="1:8" x14ac:dyDescent="0.25">
      <c r="A4185" t="str">
        <f>CONCATENATE(climbs!A$1, "=",IF(TYPE(climbs!A4185)=2,CHAR(34),""),climbs!A4185,IF(TYPE(climbs!A4185)=2,CHAR(34),""))</f>
        <v>CLIMB_ID=4184</v>
      </c>
      <c r="B4185" t="str">
        <f>CONCATENATE(climbs!B$1, "=",IF(TYPE(climbs!B4185)=2,CHAR(34),""),climbs!B4185,IF(TYPE(climbs!B4185)=2,CHAR(34),""))</f>
        <v>STAGE_NUMBER=1395</v>
      </c>
      <c r="C4185" t="str">
        <f>CONCATENATE(climbs!C$1, "=",IF(TYPE(climbs!C4185)=2,CHAR(34),""),climbs!C4185,IF(TYPE(climbs!C4185)=2,CHAR(34),""))</f>
        <v>STARTING_AT_KM=120</v>
      </c>
      <c r="D4185" t="str">
        <f>CONCATENATE(climbs!D$1, "=",IF(TYPE(climbs!D4185)=2,CHAR(34),""),climbs!D4185,IF(TYPE(climbs!D4185)=2,CHAR(34),""))</f>
        <v>NAME="Le Markstein"</v>
      </c>
      <c r="E4185" t="str">
        <f>CONCATENATE(climbs!E$1, "=",IF(TYPE(climbs!E4185)=2,CHAR(34),""),climbs!E4185,IF(TYPE(climbs!E4185)=2,CHAR(34),""))</f>
        <v>INITIAL_ALTITUDE=1183</v>
      </c>
      <c r="F4185" t="str">
        <f>CONCATENATE(climbs!F$1, "=",IF(TYPE(climbs!F4185)=2,CHAR(34),""),climbs!F4185,IF(TYPE(climbs!F4185)=2,CHAR(34),""))</f>
        <v>DISTANCE=10.8</v>
      </c>
      <c r="G4185" t="str">
        <f>CONCATENATE(climbs!G$1, "=",IF(TYPE(climbs!G4185)=2,CHAR(34),""),climbs!G4185,IF(TYPE(climbs!G4185)=2,CHAR(34),""))</f>
        <v>AVERAGE_SLOPE=5.4</v>
      </c>
      <c r="H4185" t="str">
        <f>CONCATENATE(climbs!H$1, "=",IF(TYPE(climbs!H4185)=2,CHAR(34),""),climbs!H4185,IF(TYPE(climbs!H4185)=2,CHAR(34),""))</f>
        <v>CATEGORY="1"</v>
      </c>
    </row>
    <row r="4186" spans="1:8" x14ac:dyDescent="0.25">
      <c r="A4186" t="str">
        <f>CONCATENATE(climbs!A$1, "=",IF(TYPE(climbs!A4186)=2,CHAR(34),""),climbs!A4186,IF(TYPE(climbs!A4186)=2,CHAR(34),""))</f>
        <v>CLIMB_ID=4185</v>
      </c>
      <c r="B4186" t="str">
        <f>CONCATENATE(climbs!B$1, "=",IF(TYPE(climbs!B4186)=2,CHAR(34),""),climbs!B4186,IF(TYPE(climbs!B4186)=2,CHAR(34),""))</f>
        <v>STAGE_NUMBER=1395</v>
      </c>
      <c r="C4186" t="str">
        <f>CONCATENATE(climbs!C$1, "=",IF(TYPE(climbs!C4186)=2,CHAR(34),""),climbs!C4186,IF(TYPE(climbs!C4186)=2,CHAR(34),""))</f>
        <v>STARTING_AT_KM=127</v>
      </c>
      <c r="D4186" t="str">
        <f>CONCATENATE(climbs!D$1, "=",IF(TYPE(climbs!D4186)=2,CHAR(34),""),climbs!D4186,IF(TYPE(climbs!D4186)=2,CHAR(34),""))</f>
        <v>NAME="Grand Ballon"</v>
      </c>
      <c r="E4186" t="str">
        <f>CONCATENATE(climbs!E$1, "=",IF(TYPE(climbs!E4186)=2,CHAR(34),""),climbs!E4186,IF(TYPE(climbs!E4186)=2,CHAR(34),""))</f>
        <v>INITIAL_ALTITUDE=0</v>
      </c>
      <c r="F4186" t="str">
        <f>CONCATENATE(climbs!F$1, "=",IF(TYPE(climbs!F4186)=2,CHAR(34),""),climbs!F4186,IF(TYPE(climbs!F4186)=2,CHAR(34),""))</f>
        <v>DISTANCE=1.4</v>
      </c>
      <c r="G4186" t="str">
        <f>CONCATENATE(climbs!G$1, "=",IF(TYPE(climbs!G4186)=2,CHAR(34),""),climbs!G4186,IF(TYPE(climbs!G4186)=2,CHAR(34),""))</f>
        <v>AVERAGE_SLOPE=8.6</v>
      </c>
      <c r="H4186" t="str">
        <f>CONCATENATE(climbs!H$1, "=",IF(TYPE(climbs!H4186)=2,CHAR(34),""),climbs!H4186,IF(TYPE(climbs!H4186)=2,CHAR(34),""))</f>
        <v>CATEGORY="3"</v>
      </c>
    </row>
    <row r="4187" spans="1:8" x14ac:dyDescent="0.25">
      <c r="A4187" t="str">
        <f>CONCATENATE(climbs!A$1, "=",IF(TYPE(climbs!A4187)=2,CHAR(34),""),climbs!A4187,IF(TYPE(climbs!A4187)=2,CHAR(34),""))</f>
        <v>CLIMB_ID=4186</v>
      </c>
      <c r="B4187" t="str">
        <f>CONCATENATE(climbs!B$1, "=",IF(TYPE(climbs!B4187)=2,CHAR(34),""),climbs!B4187,IF(TYPE(climbs!B4187)=2,CHAR(34),""))</f>
        <v>STAGE_NUMBER=1396</v>
      </c>
      <c r="C4187" t="str">
        <f>CONCATENATE(climbs!C$1, "=",IF(TYPE(climbs!C4187)=2,CHAR(34),""),climbs!C4187,IF(TYPE(climbs!C4187)=2,CHAR(34),""))</f>
        <v>STARTING_AT_KM=30.5</v>
      </c>
      <c r="D4187" t="str">
        <f>CONCATENATE(climbs!D$1, "=",IF(TYPE(climbs!D4187)=2,CHAR(34),""),climbs!D4187,IF(TYPE(climbs!D4187)=2,CHAR(34),""))</f>
        <v>NAME="Col du Firstplan"</v>
      </c>
      <c r="E4187" t="str">
        <f>CONCATENATE(climbs!E$1, "=",IF(TYPE(climbs!E4187)=2,CHAR(34),""),climbs!E4187,IF(TYPE(climbs!E4187)=2,CHAR(34),""))</f>
        <v>INITIAL_ALTITUDE=722</v>
      </c>
      <c r="F4187" t="str">
        <f>CONCATENATE(climbs!F$1, "=",IF(TYPE(climbs!F4187)=2,CHAR(34),""),climbs!F4187,IF(TYPE(climbs!F4187)=2,CHAR(34),""))</f>
        <v>DISTANCE=8.3</v>
      </c>
      <c r="G4187" t="str">
        <f>CONCATENATE(climbs!G$1, "=",IF(TYPE(climbs!G4187)=2,CHAR(34),""),climbs!G4187,IF(TYPE(climbs!G4187)=2,CHAR(34),""))</f>
        <v>AVERAGE_SLOPE=5.4</v>
      </c>
      <c r="H4187" t="str">
        <f>CONCATENATE(climbs!H$1, "=",IF(TYPE(climbs!H4187)=2,CHAR(34),""),climbs!H4187,IF(TYPE(climbs!H4187)=2,CHAR(34),""))</f>
        <v>CATEGORY="2"</v>
      </c>
    </row>
    <row r="4188" spans="1:8" x14ac:dyDescent="0.25">
      <c r="A4188" t="str">
        <f>CONCATENATE(climbs!A$1, "=",IF(TYPE(climbs!A4188)=2,CHAR(34),""),climbs!A4188,IF(TYPE(climbs!A4188)=2,CHAR(34),""))</f>
        <v>CLIMB_ID=4187</v>
      </c>
      <c r="B4188" t="str">
        <f>CONCATENATE(climbs!B$1, "=",IF(TYPE(climbs!B4188)=2,CHAR(34),""),climbs!B4188,IF(TYPE(climbs!B4188)=2,CHAR(34),""))</f>
        <v>STAGE_NUMBER=1396</v>
      </c>
      <c r="C4188" t="str">
        <f>CONCATENATE(climbs!C$1, "=",IF(TYPE(climbs!C4188)=2,CHAR(34),""),climbs!C4188,IF(TYPE(climbs!C4188)=2,CHAR(34),""))</f>
        <v>STARTING_AT_KM=54.5</v>
      </c>
      <c r="D4188" t="str">
        <f>CONCATENATE(climbs!D$1, "=",IF(TYPE(climbs!D4188)=2,CHAR(34),""),climbs!D4188,IF(TYPE(climbs!D4188)=2,CHAR(34),""))</f>
        <v>NAME="Petit Ballon"</v>
      </c>
      <c r="E4188" t="str">
        <f>CONCATENATE(climbs!E$1, "=",IF(TYPE(climbs!E4188)=2,CHAR(34),""),climbs!E4188,IF(TYPE(climbs!E4188)=2,CHAR(34),""))</f>
        <v>INITIAL_ALTITUDE=1163</v>
      </c>
      <c r="F4188" t="str">
        <f>CONCATENATE(climbs!F$1, "=",IF(TYPE(climbs!F4188)=2,CHAR(34),""),climbs!F4188,IF(TYPE(climbs!F4188)=2,CHAR(34),""))</f>
        <v>DISTANCE=9.3</v>
      </c>
      <c r="G4188" t="str">
        <f>CONCATENATE(climbs!G$1, "=",IF(TYPE(climbs!G4188)=2,CHAR(34),""),climbs!G4188,IF(TYPE(climbs!G4188)=2,CHAR(34),""))</f>
        <v>AVERAGE_SLOPE=8.1</v>
      </c>
      <c r="H4188" t="str">
        <f>CONCATENATE(climbs!H$1, "=",IF(TYPE(climbs!H4188)=2,CHAR(34),""),climbs!H4188,IF(TYPE(climbs!H4188)=2,CHAR(34),""))</f>
        <v>CATEGORY="1"</v>
      </c>
    </row>
    <row r="4189" spans="1:8" x14ac:dyDescent="0.25">
      <c r="A4189" t="str">
        <f>CONCATENATE(climbs!A$1, "=",IF(TYPE(climbs!A4189)=2,CHAR(34),""),climbs!A4189,IF(TYPE(climbs!A4189)=2,CHAR(34),""))</f>
        <v>CLIMB_ID=4188</v>
      </c>
      <c r="B4189" t="str">
        <f>CONCATENATE(climbs!B$1, "=",IF(TYPE(climbs!B4189)=2,CHAR(34),""),climbs!B4189,IF(TYPE(climbs!B4189)=2,CHAR(34),""))</f>
        <v>STAGE_NUMBER=1396</v>
      </c>
      <c r="C4189" t="str">
        <f>CONCATENATE(climbs!C$1, "=",IF(TYPE(climbs!C4189)=2,CHAR(34),""),climbs!C4189,IF(TYPE(climbs!C4189)=2,CHAR(34),""))</f>
        <v>STARTING_AT_KM=71.5</v>
      </c>
      <c r="D4189" t="str">
        <f>CONCATENATE(climbs!D$1, "=",IF(TYPE(climbs!D4189)=2,CHAR(34),""),climbs!D4189,IF(TYPE(climbs!D4189)=2,CHAR(34),""))</f>
        <v>NAME="Col du Platzerwasel"</v>
      </c>
      <c r="E4189" t="str">
        <f>CONCATENATE(climbs!E$1, "=",IF(TYPE(climbs!E4189)=2,CHAR(34),""),climbs!E4189,IF(TYPE(climbs!E4189)=2,CHAR(34),""))</f>
        <v>INITIAL_ALTITUDE=1193</v>
      </c>
      <c r="F4189" t="str">
        <f>CONCATENATE(climbs!F$1, "=",IF(TYPE(climbs!F4189)=2,CHAR(34),""),climbs!F4189,IF(TYPE(climbs!F4189)=2,CHAR(34),""))</f>
        <v>DISTANCE=7.1</v>
      </c>
      <c r="G4189" t="str">
        <f>CONCATENATE(climbs!G$1, "=",IF(TYPE(climbs!G4189)=2,CHAR(34),""),climbs!G4189,IF(TYPE(climbs!G4189)=2,CHAR(34),""))</f>
        <v>AVERAGE_SLOPE=8.4</v>
      </c>
      <c r="H4189" t="str">
        <f>CONCATENATE(climbs!H$1, "=",IF(TYPE(climbs!H4189)=2,CHAR(34),""),climbs!H4189,IF(TYPE(climbs!H4189)=2,CHAR(34),""))</f>
        <v>CATEGORY="1"</v>
      </c>
    </row>
    <row r="4190" spans="1:8" x14ac:dyDescent="0.25">
      <c r="A4190" t="str">
        <f>CONCATENATE(climbs!A$1, "=",IF(TYPE(climbs!A4190)=2,CHAR(34),""),climbs!A4190,IF(TYPE(climbs!A4190)=2,CHAR(34),""))</f>
        <v>CLIMB_ID=4189</v>
      </c>
      <c r="B4190" t="str">
        <f>CONCATENATE(climbs!B$1, "=",IF(TYPE(climbs!B4190)=2,CHAR(34),""),climbs!B4190,IF(TYPE(climbs!B4190)=2,CHAR(34),""))</f>
        <v>STAGE_NUMBER=1396</v>
      </c>
      <c r="C4190" t="str">
        <f>CONCATENATE(climbs!C$1, "=",IF(TYPE(climbs!C4190)=2,CHAR(34),""),climbs!C4190,IF(TYPE(climbs!C4190)=2,CHAR(34),""))</f>
        <v>STARTING_AT_KM=103.5</v>
      </c>
      <c r="D4190" t="str">
        <f>CONCATENATE(climbs!D$1, "=",IF(TYPE(climbs!D4190)=2,CHAR(34),""),climbs!D4190,IF(TYPE(climbs!D4190)=2,CHAR(34),""))</f>
        <v>NAME="Col d'Oderen"</v>
      </c>
      <c r="E4190" t="str">
        <f>CONCATENATE(climbs!E$1, "=",IF(TYPE(climbs!E4190)=2,CHAR(34),""),climbs!E4190,IF(TYPE(climbs!E4190)=2,CHAR(34),""))</f>
        <v>INITIAL_ALTITUDE=884</v>
      </c>
      <c r="F4190" t="str">
        <f>CONCATENATE(climbs!F$1, "=",IF(TYPE(climbs!F4190)=2,CHAR(34),""),climbs!F4190,IF(TYPE(climbs!F4190)=2,CHAR(34),""))</f>
        <v>DISTANCE=6.7</v>
      </c>
      <c r="G4190" t="str">
        <f>CONCATENATE(climbs!G$1, "=",IF(TYPE(climbs!G4190)=2,CHAR(34),""),climbs!G4190,IF(TYPE(climbs!G4190)=2,CHAR(34),""))</f>
        <v>AVERAGE_SLOPE=6.1</v>
      </c>
      <c r="H4190" t="str">
        <f>CONCATENATE(climbs!H$1, "=",IF(TYPE(climbs!H4190)=2,CHAR(34),""),climbs!H4190,IF(TYPE(climbs!H4190)=2,CHAR(34),""))</f>
        <v>CATEGORY="2"</v>
      </c>
    </row>
    <row r="4191" spans="1:8" x14ac:dyDescent="0.25">
      <c r="A4191" t="str">
        <f>CONCATENATE(climbs!A$1, "=",IF(TYPE(climbs!A4191)=2,CHAR(34),""),climbs!A4191,IF(TYPE(climbs!A4191)=2,CHAR(34),""))</f>
        <v>CLIMB_ID=4190</v>
      </c>
      <c r="B4191" t="str">
        <f>CONCATENATE(climbs!B$1, "=",IF(TYPE(climbs!B4191)=2,CHAR(34),""),climbs!B4191,IF(TYPE(climbs!B4191)=2,CHAR(34),""))</f>
        <v>STAGE_NUMBER=1396</v>
      </c>
      <c r="C4191" t="str">
        <f>CONCATENATE(climbs!C$1, "=",IF(TYPE(climbs!C4191)=2,CHAR(34),""),climbs!C4191,IF(TYPE(climbs!C4191)=2,CHAR(34),""))</f>
        <v>STARTING_AT_KM=125.5</v>
      </c>
      <c r="D4191" t="str">
        <f>CONCATENATE(climbs!D$1, "=",IF(TYPE(climbs!D4191)=2,CHAR(34),""),climbs!D4191,IF(TYPE(climbs!D4191)=2,CHAR(34),""))</f>
        <v>NAME="Col des Croix"</v>
      </c>
      <c r="E4191" t="str">
        <f>CONCATENATE(climbs!E$1, "=",IF(TYPE(climbs!E4191)=2,CHAR(34),""),climbs!E4191,IF(TYPE(climbs!E4191)=2,CHAR(34),""))</f>
        <v>INITIAL_ALTITUDE=0</v>
      </c>
      <c r="F4191" t="str">
        <f>CONCATENATE(climbs!F$1, "=",IF(TYPE(climbs!F4191)=2,CHAR(34),""),climbs!F4191,IF(TYPE(climbs!F4191)=2,CHAR(34),""))</f>
        <v>DISTANCE=3.2</v>
      </c>
      <c r="G4191" t="str">
        <f>CONCATENATE(climbs!G$1, "=",IF(TYPE(climbs!G4191)=2,CHAR(34),""),climbs!G4191,IF(TYPE(climbs!G4191)=2,CHAR(34),""))</f>
        <v>AVERAGE_SLOPE=6.2</v>
      </c>
      <c r="H4191" t="str">
        <f>CONCATENATE(climbs!H$1, "=",IF(TYPE(climbs!H4191)=2,CHAR(34),""),climbs!H4191,IF(TYPE(climbs!H4191)=2,CHAR(34),""))</f>
        <v>CATEGORY="3"</v>
      </c>
    </row>
    <row r="4192" spans="1:8" x14ac:dyDescent="0.25">
      <c r="A4192" t="str">
        <f>CONCATENATE(climbs!A$1, "=",IF(TYPE(climbs!A4192)=2,CHAR(34),""),climbs!A4192,IF(TYPE(climbs!A4192)=2,CHAR(34),""))</f>
        <v>CLIMB_ID=4191</v>
      </c>
      <c r="B4192" t="str">
        <f>CONCATENATE(climbs!B$1, "=",IF(TYPE(climbs!B4192)=2,CHAR(34),""),climbs!B4192,IF(TYPE(climbs!B4192)=2,CHAR(34),""))</f>
        <v>STAGE_NUMBER=1396</v>
      </c>
      <c r="C4192" t="str">
        <f>CONCATENATE(climbs!C$1, "=",IF(TYPE(climbs!C4192)=2,CHAR(34),""),climbs!C4192,IF(TYPE(climbs!C4192)=2,CHAR(34),""))</f>
        <v>STARTING_AT_KM=143.5</v>
      </c>
      <c r="D4192" t="str">
        <f>CONCATENATE(climbs!D$1, "=",IF(TYPE(climbs!D4192)=2,CHAR(34),""),climbs!D4192,IF(TYPE(climbs!D4192)=2,CHAR(34),""))</f>
        <v>NAME="Col des Chevrères"</v>
      </c>
      <c r="E4192" t="str">
        <f>CONCATENATE(climbs!E$1, "=",IF(TYPE(climbs!E4192)=2,CHAR(34),""),climbs!E4192,IF(TYPE(climbs!E4192)=2,CHAR(34),""))</f>
        <v>INITIAL_ALTITUDE=914</v>
      </c>
      <c r="F4192" t="str">
        <f>CONCATENATE(climbs!F$1, "=",IF(TYPE(climbs!F4192)=2,CHAR(34),""),climbs!F4192,IF(TYPE(climbs!F4192)=2,CHAR(34),""))</f>
        <v>DISTANCE=3.5</v>
      </c>
      <c r="G4192" t="str">
        <f>CONCATENATE(climbs!G$1, "=",IF(TYPE(climbs!G4192)=2,CHAR(34),""),climbs!G4192,IF(TYPE(climbs!G4192)=2,CHAR(34),""))</f>
        <v>AVERAGE_SLOPE=9.5</v>
      </c>
      <c r="H4192" t="str">
        <f>CONCATENATE(climbs!H$1, "=",IF(TYPE(climbs!H4192)=2,CHAR(34),""),climbs!H4192,IF(TYPE(climbs!H4192)=2,CHAR(34),""))</f>
        <v>CATEGORY="1"</v>
      </c>
    </row>
    <row r="4193" spans="1:8" x14ac:dyDescent="0.25">
      <c r="A4193" t="str">
        <f>CONCATENATE(climbs!A$1, "=",IF(TYPE(climbs!A4193)=2,CHAR(34),""),climbs!A4193,IF(TYPE(climbs!A4193)=2,CHAR(34),""))</f>
        <v>CLIMB_ID=4192</v>
      </c>
      <c r="B4193" t="str">
        <f>CONCATENATE(climbs!B$1, "=",IF(TYPE(climbs!B4193)=2,CHAR(34),""),climbs!B4193,IF(TYPE(climbs!B4193)=2,CHAR(34),""))</f>
        <v>STAGE_NUMBER=1396</v>
      </c>
      <c r="C4193" t="str">
        <f>CONCATENATE(climbs!C$1, "=",IF(TYPE(climbs!C4193)=2,CHAR(34),""),climbs!C4193,IF(TYPE(climbs!C4193)=2,CHAR(34),""))</f>
        <v>STARTING_AT_KM=161.5</v>
      </c>
      <c r="D4193" t="str">
        <f>CONCATENATE(climbs!D$1, "=",IF(TYPE(climbs!D4193)=2,CHAR(34),""),climbs!D4193,IF(TYPE(climbs!D4193)=2,CHAR(34),""))</f>
        <v>NAME="La Planche des Belles Filles"</v>
      </c>
      <c r="E4193" t="str">
        <f>CONCATENATE(climbs!E$1, "=",IF(TYPE(climbs!E4193)=2,CHAR(34),""),climbs!E4193,IF(TYPE(climbs!E4193)=2,CHAR(34),""))</f>
        <v>INITIAL_ALTITUDE=1035</v>
      </c>
      <c r="F4193" t="str">
        <f>CONCATENATE(climbs!F$1, "=",IF(TYPE(climbs!F4193)=2,CHAR(34),""),climbs!F4193,IF(TYPE(climbs!F4193)=2,CHAR(34),""))</f>
        <v>DISTANCE=5.9</v>
      </c>
      <c r="G4193" t="str">
        <f>CONCATENATE(climbs!G$1, "=",IF(TYPE(climbs!G4193)=2,CHAR(34),""),climbs!G4193,IF(TYPE(climbs!G4193)=2,CHAR(34),""))</f>
        <v>AVERAGE_SLOPE=8.5</v>
      </c>
      <c r="H4193" t="str">
        <f>CONCATENATE(climbs!H$1, "=",IF(TYPE(climbs!H4193)=2,CHAR(34),""),climbs!H4193,IF(TYPE(climbs!H4193)=2,CHAR(34),""))</f>
        <v>CATEGORY="1"</v>
      </c>
    </row>
    <row r="4194" spans="1:8" x14ac:dyDescent="0.25">
      <c r="A4194" t="str">
        <f>CONCATENATE(climbs!A$1, "=",IF(TYPE(climbs!A4194)=2,CHAR(34),""),climbs!A4194,IF(TYPE(climbs!A4194)=2,CHAR(34),""))</f>
        <v>CLIMB_ID=4193</v>
      </c>
      <c r="B4194" t="str">
        <f>CONCATENATE(climbs!B$1, "=",IF(TYPE(climbs!B4194)=2,CHAR(34),""),climbs!B4194,IF(TYPE(climbs!B4194)=2,CHAR(34),""))</f>
        <v>STAGE_NUMBER=1397</v>
      </c>
      <c r="C4194" t="str">
        <f>CONCATENATE(climbs!C$1, "=",IF(TYPE(climbs!C4194)=2,CHAR(34),""),climbs!C4194,IF(TYPE(climbs!C4194)=2,CHAR(34),""))</f>
        <v>STARTING_AT_KM=141</v>
      </c>
      <c r="D4194" t="str">
        <f>CONCATENATE(climbs!D$1, "=",IF(TYPE(climbs!D4194)=2,CHAR(34),""),climbs!D4194,IF(TYPE(climbs!D4194)=2,CHAR(34),""))</f>
        <v>NAME="Côte de Rogna"</v>
      </c>
      <c r="E4194" t="str">
        <f>CONCATENATE(climbs!E$1, "=",IF(TYPE(climbs!E4194)=2,CHAR(34),""),climbs!E4194,IF(TYPE(climbs!E4194)=2,CHAR(34),""))</f>
        <v>INITIAL_ALTITUDE=0</v>
      </c>
      <c r="F4194" t="str">
        <f>CONCATENATE(climbs!F$1, "=",IF(TYPE(climbs!F4194)=2,CHAR(34),""),climbs!F4194,IF(TYPE(climbs!F4194)=2,CHAR(34),""))</f>
        <v>DISTANCE=7.6</v>
      </c>
      <c r="G4194" t="str">
        <f>CONCATENATE(climbs!G$1, "=",IF(TYPE(climbs!G4194)=2,CHAR(34),""),climbs!G4194,IF(TYPE(climbs!G4194)=2,CHAR(34),""))</f>
        <v>AVERAGE_SLOPE=4.9</v>
      </c>
      <c r="H4194" t="str">
        <f>CONCATENATE(climbs!H$1, "=",IF(TYPE(climbs!H4194)=2,CHAR(34),""),climbs!H4194,IF(TYPE(climbs!H4194)=2,CHAR(34),""))</f>
        <v>CATEGORY="3"</v>
      </c>
    </row>
    <row r="4195" spans="1:8" x14ac:dyDescent="0.25">
      <c r="A4195" t="str">
        <f>CONCATENATE(climbs!A$1, "=",IF(TYPE(climbs!A4195)=2,CHAR(34),""),climbs!A4195,IF(TYPE(climbs!A4195)=2,CHAR(34),""))</f>
        <v>CLIMB_ID=4194</v>
      </c>
      <c r="B4195" t="str">
        <f>CONCATENATE(climbs!B$1, "=",IF(TYPE(climbs!B4195)=2,CHAR(34),""),climbs!B4195,IF(TYPE(climbs!B4195)=2,CHAR(34),""))</f>
        <v>STAGE_NUMBER=1397</v>
      </c>
      <c r="C4195" t="str">
        <f>CONCATENATE(climbs!C$1, "=",IF(TYPE(climbs!C4195)=2,CHAR(34),""),climbs!C4195,IF(TYPE(climbs!C4195)=2,CHAR(34),""))</f>
        <v>STARTING_AT_KM=148.5</v>
      </c>
      <c r="D4195" t="str">
        <f>CONCATENATE(climbs!D$1, "=",IF(TYPE(climbs!D4195)=2,CHAR(34),""),climbs!D4195,IF(TYPE(climbs!D4195)=2,CHAR(34),""))</f>
        <v>NAME="Côte de Choux"</v>
      </c>
      <c r="E4195" t="str">
        <f>CONCATENATE(climbs!E$1, "=",IF(TYPE(climbs!E4195)=2,CHAR(34),""),climbs!E4195,IF(TYPE(climbs!E4195)=2,CHAR(34),""))</f>
        <v>INITIAL_ALTITUDE=0</v>
      </c>
      <c r="F4195" t="str">
        <f>CONCATENATE(climbs!F$1, "=",IF(TYPE(climbs!F4195)=2,CHAR(34),""),climbs!F4195,IF(TYPE(climbs!F4195)=2,CHAR(34),""))</f>
        <v>DISTANCE=1.7</v>
      </c>
      <c r="G4195" t="str">
        <f>CONCATENATE(climbs!G$1, "=",IF(TYPE(climbs!G4195)=2,CHAR(34),""),climbs!G4195,IF(TYPE(climbs!G4195)=2,CHAR(34),""))</f>
        <v>AVERAGE_SLOPE=6.5</v>
      </c>
      <c r="H4195" t="str">
        <f>CONCATENATE(climbs!H$1, "=",IF(TYPE(climbs!H4195)=2,CHAR(34),""),climbs!H4195,IF(TYPE(climbs!H4195)=2,CHAR(34),""))</f>
        <v>CATEGORY="3"</v>
      </c>
    </row>
    <row r="4196" spans="1:8" x14ac:dyDescent="0.25">
      <c r="A4196" t="str">
        <f>CONCATENATE(climbs!A$1, "=",IF(TYPE(climbs!A4196)=2,CHAR(34),""),climbs!A4196,IF(TYPE(climbs!A4196)=2,CHAR(34),""))</f>
        <v>CLIMB_ID=4195</v>
      </c>
      <c r="B4196" t="str">
        <f>CONCATENATE(climbs!B$1, "=",IF(TYPE(climbs!B4196)=2,CHAR(34),""),climbs!B4196,IF(TYPE(climbs!B4196)=2,CHAR(34),""))</f>
        <v>STAGE_NUMBER=1397</v>
      </c>
      <c r="C4196" t="str">
        <f>CONCATENATE(climbs!C$1, "=",IF(TYPE(climbs!C4196)=2,CHAR(34),""),climbs!C4196,IF(TYPE(climbs!C4196)=2,CHAR(34),""))</f>
        <v>STARTING_AT_KM=152.5</v>
      </c>
      <c r="D4196" t="str">
        <f>CONCATENATE(climbs!D$1, "=",IF(TYPE(climbs!D4196)=2,CHAR(34),""),climbs!D4196,IF(TYPE(climbs!D4196)=2,CHAR(34),""))</f>
        <v>NAME="Côte de Désertin"</v>
      </c>
      <c r="E4196" t="str">
        <f>CONCATENATE(climbs!E$1, "=",IF(TYPE(climbs!E4196)=2,CHAR(34),""),climbs!E4196,IF(TYPE(climbs!E4196)=2,CHAR(34),""))</f>
        <v>INITIAL_ALTITUDE=0</v>
      </c>
      <c r="F4196" t="str">
        <f>CONCATENATE(climbs!F$1, "=",IF(TYPE(climbs!F4196)=2,CHAR(34),""),climbs!F4196,IF(TYPE(climbs!F4196)=2,CHAR(34),""))</f>
        <v>DISTANCE=3.1</v>
      </c>
      <c r="G4196" t="str">
        <f>CONCATENATE(climbs!G$1, "=",IF(TYPE(climbs!G4196)=2,CHAR(34),""),climbs!G4196,IF(TYPE(climbs!G4196)=2,CHAR(34),""))</f>
        <v>AVERAGE_SLOPE=5.2</v>
      </c>
      <c r="H4196" t="str">
        <f>CONCATENATE(climbs!H$1, "=",IF(TYPE(climbs!H4196)=2,CHAR(34),""),climbs!H4196,IF(TYPE(climbs!H4196)=2,CHAR(34),""))</f>
        <v>CATEGORY="4"</v>
      </c>
    </row>
    <row r="4197" spans="1:8" x14ac:dyDescent="0.25">
      <c r="A4197" t="str">
        <f>CONCATENATE(climbs!A$1, "=",IF(TYPE(climbs!A4197)=2,CHAR(34),""),climbs!A4197,IF(TYPE(climbs!A4197)=2,CHAR(34),""))</f>
        <v>CLIMB_ID=4196</v>
      </c>
      <c r="B4197" t="str">
        <f>CONCATENATE(climbs!B$1, "=",IF(TYPE(climbs!B4197)=2,CHAR(34),""),climbs!B4197,IF(TYPE(climbs!B4197)=2,CHAR(34),""))</f>
        <v>STAGE_NUMBER=1397</v>
      </c>
      <c r="C4197" t="str">
        <f>CONCATENATE(climbs!C$1, "=",IF(TYPE(climbs!C4197)=2,CHAR(34),""),climbs!C4197,IF(TYPE(climbs!C4197)=2,CHAR(34),""))</f>
        <v>STARTING_AT_KM=168</v>
      </c>
      <c r="D4197" t="str">
        <f>CONCATENATE(climbs!D$1, "=",IF(TYPE(climbs!D4197)=2,CHAR(34),""),climbs!D4197,IF(TYPE(climbs!D4197)=2,CHAR(34),""))</f>
        <v>NAME="Côte d'Échallon"</v>
      </c>
      <c r="E4197" t="str">
        <f>CONCATENATE(climbs!E$1, "=",IF(TYPE(climbs!E4197)=2,CHAR(34),""),climbs!E4197,IF(TYPE(climbs!E4197)=2,CHAR(34),""))</f>
        <v>INITIAL_ALTITUDE=0</v>
      </c>
      <c r="F4197" t="str">
        <f>CONCATENATE(climbs!F$1, "=",IF(TYPE(climbs!F4197)=2,CHAR(34),""),climbs!F4197,IF(TYPE(climbs!F4197)=2,CHAR(34),""))</f>
        <v>DISTANCE=3</v>
      </c>
      <c r="G4197" t="str">
        <f>CONCATENATE(climbs!G$1, "=",IF(TYPE(climbs!G4197)=2,CHAR(34),""),climbs!G4197,IF(TYPE(climbs!G4197)=2,CHAR(34),""))</f>
        <v>AVERAGE_SLOPE=6.6</v>
      </c>
      <c r="H4197" t="str">
        <f>CONCATENATE(climbs!H$1, "=",IF(TYPE(climbs!H4197)=2,CHAR(34),""),climbs!H4197,IF(TYPE(climbs!H4197)=2,CHAR(34),""))</f>
        <v>CATEGORY="3"</v>
      </c>
    </row>
    <row r="4198" spans="1:8" x14ac:dyDescent="0.25">
      <c r="A4198" t="str">
        <f>CONCATENATE(climbs!A$1, "=",IF(TYPE(climbs!A4198)=2,CHAR(34),""),climbs!A4198,IF(TYPE(climbs!A4198)=2,CHAR(34),""))</f>
        <v>CLIMB_ID=4197</v>
      </c>
      <c r="B4198" t="str">
        <f>CONCATENATE(climbs!B$1, "=",IF(TYPE(climbs!B4198)=2,CHAR(34),""),climbs!B4198,IF(TYPE(climbs!B4198)=2,CHAR(34),""))</f>
        <v>STAGE_NUMBER=1398</v>
      </c>
      <c r="C4198" t="str">
        <f>CONCATENATE(climbs!C$1, "=",IF(TYPE(climbs!C4198)=2,CHAR(34),""),climbs!C4198,IF(TYPE(climbs!C4198)=2,CHAR(34),""))</f>
        <v>STARTING_AT_KM=58.5</v>
      </c>
      <c r="D4198" t="str">
        <f>CONCATENATE(climbs!D$1, "=",IF(TYPE(climbs!D4198)=2,CHAR(34),""),climbs!D4198,IF(TYPE(climbs!D4198)=2,CHAR(34),""))</f>
        <v>NAME="Col de Brouilly"</v>
      </c>
      <c r="E4198" t="str">
        <f>CONCATENATE(climbs!E$1, "=",IF(TYPE(climbs!E4198)=2,CHAR(34),""),climbs!E4198,IF(TYPE(climbs!E4198)=2,CHAR(34),""))</f>
        <v>INITIAL_ALTITUDE=0</v>
      </c>
      <c r="F4198" t="str">
        <f>CONCATENATE(climbs!F$1, "=",IF(TYPE(climbs!F4198)=2,CHAR(34),""),climbs!F4198,IF(TYPE(climbs!F4198)=2,CHAR(34),""))</f>
        <v>DISTANCE=1.7</v>
      </c>
      <c r="G4198" t="str">
        <f>CONCATENATE(climbs!G$1, "=",IF(TYPE(climbs!G4198)=2,CHAR(34),""),climbs!G4198,IF(TYPE(climbs!G4198)=2,CHAR(34),""))</f>
        <v>AVERAGE_SLOPE=5.1</v>
      </c>
      <c r="H4198" t="str">
        <f>CONCATENATE(climbs!H$1, "=",IF(TYPE(climbs!H4198)=2,CHAR(34),""),climbs!H4198,IF(TYPE(climbs!H4198)=2,CHAR(34),""))</f>
        <v>CATEGORY="4"</v>
      </c>
    </row>
    <row r="4199" spans="1:8" x14ac:dyDescent="0.25">
      <c r="A4199" t="str">
        <f>CONCATENATE(climbs!A$1, "=",IF(TYPE(climbs!A4199)=2,CHAR(34),""),climbs!A4199,IF(TYPE(climbs!A4199)=2,CHAR(34),""))</f>
        <v>CLIMB_ID=4198</v>
      </c>
      <c r="B4199" t="str">
        <f>CONCATENATE(climbs!B$1, "=",IF(TYPE(climbs!B4199)=2,CHAR(34),""),climbs!B4199,IF(TYPE(climbs!B4199)=2,CHAR(34),""))</f>
        <v>STAGE_NUMBER=1398</v>
      </c>
      <c r="C4199" t="str">
        <f>CONCATENATE(climbs!C$1, "=",IF(TYPE(climbs!C4199)=2,CHAR(34),""),climbs!C4199,IF(TYPE(climbs!C4199)=2,CHAR(34),""))</f>
        <v>STARTING_AT_KM=83</v>
      </c>
      <c r="D4199" t="str">
        <f>CONCATENATE(climbs!D$1, "=",IF(TYPE(climbs!D4199)=2,CHAR(34),""),climbs!D4199,IF(TYPE(climbs!D4199)=2,CHAR(34),""))</f>
        <v>NAME="Côte du Saule-d'Oingt"</v>
      </c>
      <c r="E4199" t="str">
        <f>CONCATENATE(climbs!E$1, "=",IF(TYPE(climbs!E4199)=2,CHAR(34),""),climbs!E4199,IF(TYPE(climbs!E4199)=2,CHAR(34),""))</f>
        <v>INITIAL_ALTITUDE=0</v>
      </c>
      <c r="F4199" t="str">
        <f>CONCATENATE(climbs!F$1, "=",IF(TYPE(climbs!F4199)=2,CHAR(34),""),climbs!F4199,IF(TYPE(climbs!F4199)=2,CHAR(34),""))</f>
        <v>DISTANCE=3.8</v>
      </c>
      <c r="G4199" t="str">
        <f>CONCATENATE(climbs!G$1, "=",IF(TYPE(climbs!G4199)=2,CHAR(34),""),climbs!G4199,IF(TYPE(climbs!G4199)=2,CHAR(34),""))</f>
        <v>AVERAGE_SLOPE=4.5</v>
      </c>
      <c r="H4199" t="str">
        <f>CONCATENATE(climbs!H$1, "=",IF(TYPE(climbs!H4199)=2,CHAR(34),""),climbs!H4199,IF(TYPE(climbs!H4199)=2,CHAR(34),""))</f>
        <v>CATEGORY="3"</v>
      </c>
    </row>
    <row r="4200" spans="1:8" x14ac:dyDescent="0.25">
      <c r="A4200" t="str">
        <f>CONCATENATE(climbs!A$1, "=",IF(TYPE(climbs!A4200)=2,CHAR(34),""),climbs!A4200,IF(TYPE(climbs!A4200)=2,CHAR(34),""))</f>
        <v>CLIMB_ID=4199</v>
      </c>
      <c r="B4200" t="str">
        <f>CONCATENATE(climbs!B$1, "=",IF(TYPE(climbs!B4200)=2,CHAR(34),""),climbs!B4200,IF(TYPE(climbs!B4200)=2,CHAR(34),""))</f>
        <v>STAGE_NUMBER=1398</v>
      </c>
      <c r="C4200" t="str">
        <f>CONCATENATE(climbs!C$1, "=",IF(TYPE(climbs!C4200)=2,CHAR(34),""),climbs!C4200,IF(TYPE(climbs!C4200)=2,CHAR(34),""))</f>
        <v>STARTING_AT_KM=138</v>
      </c>
      <c r="D4200" t="str">
        <f>CONCATENATE(climbs!D$1, "=",IF(TYPE(climbs!D4200)=2,CHAR(34),""),climbs!D4200,IF(TYPE(climbs!D4200)=2,CHAR(34),""))</f>
        <v>NAME="Col des Brosses"</v>
      </c>
      <c r="E4200" t="str">
        <f>CONCATENATE(climbs!E$1, "=",IF(TYPE(climbs!E4200)=2,CHAR(34),""),climbs!E4200,IF(TYPE(climbs!E4200)=2,CHAR(34),""))</f>
        <v>INITIAL_ALTITUDE=0</v>
      </c>
      <c r="F4200" t="str">
        <f>CONCATENATE(climbs!F$1, "=",IF(TYPE(climbs!F4200)=2,CHAR(34),""),climbs!F4200,IF(TYPE(climbs!F4200)=2,CHAR(34),""))</f>
        <v>DISTANCE=15.3</v>
      </c>
      <c r="G4200" t="str">
        <f>CONCATENATE(climbs!G$1, "=",IF(TYPE(climbs!G4200)=2,CHAR(34),""),climbs!G4200,IF(TYPE(climbs!G4200)=2,CHAR(34),""))</f>
        <v>AVERAGE_SLOPE=3.3</v>
      </c>
      <c r="H4200" t="str">
        <f>CONCATENATE(climbs!H$1, "=",IF(TYPE(climbs!H4200)=2,CHAR(34),""),climbs!H4200,IF(TYPE(climbs!H4200)=2,CHAR(34),""))</f>
        <v>CATEGORY="3"</v>
      </c>
    </row>
    <row r="4201" spans="1:8" x14ac:dyDescent="0.25">
      <c r="A4201" t="str">
        <f>CONCATENATE(climbs!A$1, "=",IF(TYPE(climbs!A4201)=2,CHAR(34),""),climbs!A4201,IF(TYPE(climbs!A4201)=2,CHAR(34),""))</f>
        <v>CLIMB_ID=4200</v>
      </c>
      <c r="B4201" t="str">
        <f>CONCATENATE(climbs!B$1, "=",IF(TYPE(climbs!B4201)=2,CHAR(34),""),climbs!B4201,IF(TYPE(climbs!B4201)=2,CHAR(34),""))</f>
        <v>STAGE_NUMBER=1398</v>
      </c>
      <c r="C4201" t="str">
        <f>CONCATENATE(climbs!C$1, "=",IF(TYPE(climbs!C4201)=2,CHAR(34),""),climbs!C4201,IF(TYPE(climbs!C4201)=2,CHAR(34),""))</f>
        <v>STARTING_AT_KM=164</v>
      </c>
      <c r="D4201" t="str">
        <f>CONCATENATE(climbs!D$1, "=",IF(TYPE(climbs!D4201)=2,CHAR(34),""),climbs!D4201,IF(TYPE(climbs!D4201)=2,CHAR(34),""))</f>
        <v>NAME="Côte de Grammond"</v>
      </c>
      <c r="E4201" t="str">
        <f>CONCATENATE(climbs!E$1, "=",IF(TYPE(climbs!E4201)=2,CHAR(34),""),climbs!E4201,IF(TYPE(climbs!E4201)=2,CHAR(34),""))</f>
        <v>INITIAL_ALTITUDE=0</v>
      </c>
      <c r="F4201" t="str">
        <f>CONCATENATE(climbs!F$1, "=",IF(TYPE(climbs!F4201)=2,CHAR(34),""),climbs!F4201,IF(TYPE(climbs!F4201)=2,CHAR(34),""))</f>
        <v>DISTANCE=9.8</v>
      </c>
      <c r="G4201" t="str">
        <f>CONCATENATE(climbs!G$1, "=",IF(TYPE(climbs!G4201)=2,CHAR(34),""),climbs!G4201,IF(TYPE(climbs!G4201)=2,CHAR(34),""))</f>
        <v>AVERAGE_SLOPE=2.9</v>
      </c>
      <c r="H4201" t="str">
        <f>CONCATENATE(climbs!H$1, "=",IF(TYPE(climbs!H4201)=2,CHAR(34),""),climbs!H4201,IF(TYPE(climbs!H4201)=2,CHAR(34),""))</f>
        <v>CATEGORY="4"</v>
      </c>
    </row>
    <row r="4202" spans="1:8" x14ac:dyDescent="0.25">
      <c r="A4202" t="str">
        <f>CONCATENATE(climbs!A$1, "=",IF(TYPE(climbs!A4202)=2,CHAR(34),""),climbs!A4202,IF(TYPE(climbs!A4202)=2,CHAR(34),""))</f>
        <v>CLIMB_ID=4201</v>
      </c>
      <c r="B4202" t="str">
        <f>CONCATENATE(climbs!B$1, "=",IF(TYPE(climbs!B4202)=2,CHAR(34),""),climbs!B4202,IF(TYPE(climbs!B4202)=2,CHAR(34),""))</f>
        <v>STAGE_NUMBER=1399</v>
      </c>
      <c r="C4202" t="str">
        <f>CONCATENATE(climbs!C$1, "=",IF(TYPE(climbs!C4202)=2,CHAR(34),""),climbs!C4202,IF(TYPE(climbs!C4202)=2,CHAR(34),""))</f>
        <v>STARTING_AT_KM=24</v>
      </c>
      <c r="D4202" t="str">
        <f>CONCATENATE(climbs!D$1, "=",IF(TYPE(climbs!D4202)=2,CHAR(34),""),climbs!D4202,IF(TYPE(climbs!D4202)=2,CHAR(34),""))</f>
        <v>NAME="Col de la Croix de Montvieux"</v>
      </c>
      <c r="E4202" t="str">
        <f>CONCATENATE(climbs!E$1, "=",IF(TYPE(climbs!E4202)=2,CHAR(34),""),climbs!E4202,IF(TYPE(climbs!E4202)=2,CHAR(34),""))</f>
        <v>INITIAL_ALTITUDE=0</v>
      </c>
      <c r="F4202" t="str">
        <f>CONCATENATE(climbs!F$1, "=",IF(TYPE(climbs!F4202)=2,CHAR(34),""),climbs!F4202,IF(TYPE(climbs!F4202)=2,CHAR(34),""))</f>
        <v>DISTANCE=8</v>
      </c>
      <c r="G4202" t="str">
        <f>CONCATENATE(climbs!G$1, "=",IF(TYPE(climbs!G4202)=2,CHAR(34),""),climbs!G4202,IF(TYPE(climbs!G4202)=2,CHAR(34),""))</f>
        <v>AVERAGE_SLOPE=4.1</v>
      </c>
      <c r="H4202" t="str">
        <f>CONCATENATE(climbs!H$1, "=",IF(TYPE(climbs!H4202)=2,CHAR(34),""),climbs!H4202,IF(TYPE(climbs!H4202)=2,CHAR(34),""))</f>
        <v>CATEGORY="3"</v>
      </c>
    </row>
    <row r="4203" spans="1:8" x14ac:dyDescent="0.25">
      <c r="A4203" t="str">
        <f>CONCATENATE(climbs!A$1, "=",IF(TYPE(climbs!A4203)=2,CHAR(34),""),climbs!A4203,IF(TYPE(climbs!A4203)=2,CHAR(34),""))</f>
        <v>CLIMB_ID=4202</v>
      </c>
      <c r="B4203" t="str">
        <f>CONCATENATE(climbs!B$1, "=",IF(TYPE(climbs!B4203)=2,CHAR(34),""),climbs!B4203,IF(TYPE(climbs!B4203)=2,CHAR(34),""))</f>
        <v>STAGE_NUMBER=1399</v>
      </c>
      <c r="C4203" t="str">
        <f>CONCATENATE(climbs!C$1, "=",IF(TYPE(climbs!C4203)=2,CHAR(34),""),climbs!C4203,IF(TYPE(climbs!C4203)=2,CHAR(34),""))</f>
        <v>STARTING_AT_KM=152</v>
      </c>
      <c r="D4203" t="str">
        <f>CONCATENATE(climbs!D$1, "=",IF(TYPE(climbs!D4203)=2,CHAR(34),""),climbs!D4203,IF(TYPE(climbs!D4203)=2,CHAR(34),""))</f>
        <v>NAME="Col de Palaquit (D57-D512)"</v>
      </c>
      <c r="E4203" t="str">
        <f>CONCATENATE(climbs!E$1, "=",IF(TYPE(climbs!E4203)=2,CHAR(34),""),climbs!E4203,IF(TYPE(climbs!E4203)=2,CHAR(34),""))</f>
        <v>INITIAL_ALTITUDE=1154</v>
      </c>
      <c r="F4203" t="str">
        <f>CONCATENATE(climbs!F$1, "=",IF(TYPE(climbs!F4203)=2,CHAR(34),""),climbs!F4203,IF(TYPE(climbs!F4203)=2,CHAR(34),""))</f>
        <v>DISTANCE=14.1</v>
      </c>
      <c r="G4203" t="str">
        <f>CONCATENATE(climbs!G$1, "=",IF(TYPE(climbs!G4203)=2,CHAR(34),""),climbs!G4203,IF(TYPE(climbs!G4203)=2,CHAR(34),""))</f>
        <v>AVERAGE_SLOPE=6.1</v>
      </c>
      <c r="H4203" t="str">
        <f>CONCATENATE(climbs!H$1, "=",IF(TYPE(climbs!H4203)=2,CHAR(34),""),climbs!H4203,IF(TYPE(climbs!H4203)=2,CHAR(34),""))</f>
        <v>CATEGORY="1"</v>
      </c>
    </row>
    <row r="4204" spans="1:8" x14ac:dyDescent="0.25">
      <c r="A4204" t="str">
        <f>CONCATENATE(climbs!A$1, "=",IF(TYPE(climbs!A4204)=2,CHAR(34),""),climbs!A4204,IF(TYPE(climbs!A4204)=2,CHAR(34),""))</f>
        <v>CLIMB_ID=4203</v>
      </c>
      <c r="B4204" t="str">
        <f>CONCATENATE(climbs!B$1, "=",IF(TYPE(climbs!B4204)=2,CHAR(34),""),climbs!B4204,IF(TYPE(climbs!B4204)=2,CHAR(34),""))</f>
        <v>STAGE_NUMBER=1399</v>
      </c>
      <c r="C4204" t="str">
        <f>CONCATENATE(climbs!C$1, "=",IF(TYPE(climbs!C4204)=2,CHAR(34),""),climbs!C4204,IF(TYPE(climbs!C4204)=2,CHAR(34),""))</f>
        <v>STARTING_AT_KM=197.5</v>
      </c>
      <c r="D4204" t="str">
        <f>CONCATENATE(climbs!D$1, "=",IF(TYPE(climbs!D4204)=2,CHAR(34),""),climbs!D4204,IF(TYPE(climbs!D4204)=2,CHAR(34),""))</f>
        <v>NAME="Montée de Chamrousse"</v>
      </c>
      <c r="E4204" t="str">
        <f>CONCATENATE(climbs!E$1, "=",IF(TYPE(climbs!E4204)=2,CHAR(34),""),climbs!E4204,IF(TYPE(climbs!E4204)=2,CHAR(34),""))</f>
        <v>INITIAL_ALTITUDE=1730</v>
      </c>
      <c r="F4204" t="str">
        <f>CONCATENATE(climbs!F$1, "=",IF(TYPE(climbs!F4204)=2,CHAR(34),""),climbs!F4204,IF(TYPE(climbs!F4204)=2,CHAR(34),""))</f>
        <v>DISTANCE=18.2</v>
      </c>
      <c r="G4204" t="str">
        <f>CONCATENATE(climbs!G$1, "=",IF(TYPE(climbs!G4204)=2,CHAR(34),""),climbs!G4204,IF(TYPE(climbs!G4204)=2,CHAR(34),""))</f>
        <v>AVERAGE_SLOPE=7.3</v>
      </c>
      <c r="H4204" t="str">
        <f>CONCATENATE(climbs!H$1, "=",IF(TYPE(climbs!H4204)=2,CHAR(34),""),climbs!H4204,IF(TYPE(climbs!H4204)=2,CHAR(34),""))</f>
        <v>CATEGORY="H"</v>
      </c>
    </row>
    <row r="4205" spans="1:8" x14ac:dyDescent="0.25">
      <c r="A4205" t="str">
        <f>CONCATENATE(climbs!A$1, "=",IF(TYPE(climbs!A4205)=2,CHAR(34),""),climbs!A4205,IF(TYPE(climbs!A4205)=2,CHAR(34),""))</f>
        <v>CLIMB_ID=4204</v>
      </c>
      <c r="B4205" t="str">
        <f>CONCATENATE(climbs!B$1, "=",IF(TYPE(climbs!B4205)=2,CHAR(34),""),climbs!B4205,IF(TYPE(climbs!B4205)=2,CHAR(34),""))</f>
        <v>STAGE_NUMBER=1400</v>
      </c>
      <c r="C4205" t="str">
        <f>CONCATENATE(climbs!C$1, "=",IF(TYPE(climbs!C4205)=2,CHAR(34),""),climbs!C4205,IF(TYPE(climbs!C4205)=2,CHAR(34),""))</f>
        <v>STARTING_AT_KM=82</v>
      </c>
      <c r="D4205" t="str">
        <f>CONCATENATE(climbs!D$1, "=",IF(TYPE(climbs!D4205)=2,CHAR(34),""),climbs!D4205,IF(TYPE(climbs!D4205)=2,CHAR(34),""))</f>
        <v>NAME="Col du Lautaret"</v>
      </c>
      <c r="E4205" t="str">
        <f>CONCATENATE(climbs!E$1, "=",IF(TYPE(climbs!E4205)=2,CHAR(34),""),climbs!E4205,IF(TYPE(climbs!E4205)=2,CHAR(34),""))</f>
        <v>INITIAL_ALTITUDE=2058</v>
      </c>
      <c r="F4205" t="str">
        <f>CONCATENATE(climbs!F$1, "=",IF(TYPE(climbs!F4205)=2,CHAR(34),""),climbs!F4205,IF(TYPE(climbs!F4205)=2,CHAR(34),""))</f>
        <v>DISTANCE=34</v>
      </c>
      <c r="G4205" t="str">
        <f>CONCATENATE(climbs!G$1, "=",IF(TYPE(climbs!G4205)=2,CHAR(34),""),climbs!G4205,IF(TYPE(climbs!G4205)=2,CHAR(34),""))</f>
        <v>AVERAGE_SLOPE=3.9</v>
      </c>
      <c r="H4205" t="str">
        <f>CONCATENATE(climbs!H$1, "=",IF(TYPE(climbs!H4205)=2,CHAR(34),""),climbs!H4205,IF(TYPE(climbs!H4205)=2,CHAR(34),""))</f>
        <v>CATEGORY="1"</v>
      </c>
    </row>
    <row r="4206" spans="1:8" x14ac:dyDescent="0.25">
      <c r="A4206" t="str">
        <f>CONCATENATE(climbs!A$1, "=",IF(TYPE(climbs!A4206)=2,CHAR(34),""),climbs!A4206,IF(TYPE(climbs!A4206)=2,CHAR(34),""))</f>
        <v>CLIMB_ID=4205</v>
      </c>
      <c r="B4206" t="str">
        <f>CONCATENATE(climbs!B$1, "=",IF(TYPE(climbs!B4206)=2,CHAR(34),""),climbs!B4206,IF(TYPE(climbs!B4206)=2,CHAR(34),""))</f>
        <v>STAGE_NUMBER=1400</v>
      </c>
      <c r="C4206" t="str">
        <f>CONCATENATE(climbs!C$1, "=",IF(TYPE(climbs!C4206)=2,CHAR(34),""),climbs!C4206,IF(TYPE(climbs!C4206)=2,CHAR(34),""))</f>
        <v>STARTING_AT_KM=132.5</v>
      </c>
      <c r="D4206" t="str">
        <f>CONCATENATE(climbs!D$1, "=",IF(TYPE(climbs!D4206)=2,CHAR(34),""),climbs!D4206,IF(TYPE(climbs!D4206)=2,CHAR(34),""))</f>
        <v>NAME="Col d'Izoard - Souvenir Henri Desgrange"</v>
      </c>
      <c r="E4206" t="str">
        <f>CONCATENATE(climbs!E$1, "=",IF(TYPE(climbs!E4206)=2,CHAR(34),""),climbs!E4206,IF(TYPE(climbs!E4206)=2,CHAR(34),""))</f>
        <v>INITIAL_ALTITUDE=2360</v>
      </c>
      <c r="F4206" t="str">
        <f>CONCATENATE(climbs!F$1, "=",IF(TYPE(climbs!F4206)=2,CHAR(34),""),climbs!F4206,IF(TYPE(climbs!F4206)=2,CHAR(34),""))</f>
        <v>DISTANCE=19</v>
      </c>
      <c r="G4206" t="str">
        <f>CONCATENATE(climbs!G$1, "=",IF(TYPE(climbs!G4206)=2,CHAR(34),""),climbs!G4206,IF(TYPE(climbs!G4206)=2,CHAR(34),""))</f>
        <v>AVERAGE_SLOPE=6</v>
      </c>
      <c r="H4206" t="str">
        <f>CONCATENATE(climbs!H$1, "=",IF(TYPE(climbs!H4206)=2,CHAR(34),""),climbs!H4206,IF(TYPE(climbs!H4206)=2,CHAR(34),""))</f>
        <v>CATEGORY="H"</v>
      </c>
    </row>
    <row r="4207" spans="1:8" x14ac:dyDescent="0.25">
      <c r="A4207" t="str">
        <f>CONCATENATE(climbs!A$1, "=",IF(TYPE(climbs!A4207)=2,CHAR(34),""),climbs!A4207,IF(TYPE(climbs!A4207)=2,CHAR(34),""))</f>
        <v>CLIMB_ID=4206</v>
      </c>
      <c r="B4207" t="str">
        <f>CONCATENATE(climbs!B$1, "=",IF(TYPE(climbs!B4207)=2,CHAR(34),""),climbs!B4207,IF(TYPE(climbs!B4207)=2,CHAR(34),""))</f>
        <v>STAGE_NUMBER=1400</v>
      </c>
      <c r="C4207" t="str">
        <f>CONCATENATE(climbs!C$1, "=",IF(TYPE(climbs!C4207)=2,CHAR(34),""),climbs!C4207,IF(TYPE(climbs!C4207)=2,CHAR(34),""))</f>
        <v>STARTING_AT_KM=177</v>
      </c>
      <c r="D4207" t="str">
        <f>CONCATENATE(climbs!D$1, "=",IF(TYPE(climbs!D4207)=2,CHAR(34),""),climbs!D4207,IF(TYPE(climbs!D4207)=2,CHAR(34),""))</f>
        <v>NAME="Montée de Risoul"</v>
      </c>
      <c r="E4207" t="str">
        <f>CONCATENATE(climbs!E$1, "=",IF(TYPE(climbs!E4207)=2,CHAR(34),""),climbs!E4207,IF(TYPE(climbs!E4207)=2,CHAR(34),""))</f>
        <v>INITIAL_ALTITUDE=1855</v>
      </c>
      <c r="F4207" t="str">
        <f>CONCATENATE(climbs!F$1, "=",IF(TYPE(climbs!F4207)=2,CHAR(34),""),climbs!F4207,IF(TYPE(climbs!F4207)=2,CHAR(34),""))</f>
        <v>DISTANCE=12.6</v>
      </c>
      <c r="G4207" t="str">
        <f>CONCATENATE(climbs!G$1, "=",IF(TYPE(climbs!G4207)=2,CHAR(34),""),climbs!G4207,IF(TYPE(climbs!G4207)=2,CHAR(34),""))</f>
        <v>AVERAGE_SLOPE=6.9</v>
      </c>
      <c r="H4207" t="str">
        <f>CONCATENATE(climbs!H$1, "=",IF(TYPE(climbs!H4207)=2,CHAR(34),""),climbs!H4207,IF(TYPE(climbs!H4207)=2,CHAR(34),""))</f>
        <v>CATEGORY="1"</v>
      </c>
    </row>
    <row r="4208" spans="1:8" x14ac:dyDescent="0.25">
      <c r="A4208" t="str">
        <f>CONCATENATE(climbs!A$1, "=",IF(TYPE(climbs!A4208)=2,CHAR(34),""),climbs!A4208,IF(TYPE(climbs!A4208)=2,CHAR(34),""))</f>
        <v>CLIMB_ID=4207</v>
      </c>
      <c r="B4208" t="str">
        <f>CONCATENATE(climbs!B$1, "=",IF(TYPE(climbs!B4208)=2,CHAR(34),""),climbs!B4208,IF(TYPE(climbs!B4208)=2,CHAR(34),""))</f>
        <v>STAGE_NUMBER=1402</v>
      </c>
      <c r="C4208" t="str">
        <f>CONCATENATE(climbs!C$1, "=",IF(TYPE(climbs!C4208)=2,CHAR(34),""),climbs!C4208,IF(TYPE(climbs!C4208)=2,CHAR(34),""))</f>
        <v>STARTING_AT_KM=25</v>
      </c>
      <c r="D4208" t="str">
        <f>CONCATENATE(climbs!D$1, "=",IF(TYPE(climbs!D4208)=2,CHAR(34),""),climbs!D4208,IF(TYPE(climbs!D4208)=2,CHAR(34),""))</f>
        <v>NAME="Côte de Fanjeaux"</v>
      </c>
      <c r="E4208" t="str">
        <f>CONCATENATE(climbs!E$1, "=",IF(TYPE(climbs!E4208)=2,CHAR(34),""),climbs!E4208,IF(TYPE(climbs!E4208)=2,CHAR(34),""))</f>
        <v>INITIAL_ALTITUDE=0</v>
      </c>
      <c r="F4208" t="str">
        <f>CONCATENATE(climbs!F$1, "=",IF(TYPE(climbs!F4208)=2,CHAR(34),""),climbs!F4208,IF(TYPE(climbs!F4208)=2,CHAR(34),""))</f>
        <v>DISTANCE=2.4</v>
      </c>
      <c r="G4208" t="str">
        <f>CONCATENATE(climbs!G$1, "=",IF(TYPE(climbs!G4208)=2,CHAR(34),""),climbs!G4208,IF(TYPE(climbs!G4208)=2,CHAR(34),""))</f>
        <v>AVERAGE_SLOPE=4.9</v>
      </c>
      <c r="H4208" t="str">
        <f>CONCATENATE(climbs!H$1, "=",IF(TYPE(climbs!H4208)=2,CHAR(34),""),climbs!H4208,IF(TYPE(climbs!H4208)=2,CHAR(34),""))</f>
        <v>CATEGORY="4"</v>
      </c>
    </row>
    <row r="4209" spans="1:8" x14ac:dyDescent="0.25">
      <c r="A4209" t="str">
        <f>CONCATENATE(climbs!A$1, "=",IF(TYPE(climbs!A4209)=2,CHAR(34),""),climbs!A4209,IF(TYPE(climbs!A4209)=2,CHAR(34),""))</f>
        <v>CLIMB_ID=4208</v>
      </c>
      <c r="B4209" t="str">
        <f>CONCATENATE(climbs!B$1, "=",IF(TYPE(climbs!B4209)=2,CHAR(34),""),climbs!B4209,IF(TYPE(climbs!B4209)=2,CHAR(34),""))</f>
        <v>STAGE_NUMBER=1402</v>
      </c>
      <c r="C4209" t="str">
        <f>CONCATENATE(climbs!C$1, "=",IF(TYPE(climbs!C4209)=2,CHAR(34),""),climbs!C4209,IF(TYPE(climbs!C4209)=2,CHAR(34),""))</f>
        <v>STARTING_AT_KM=71.5</v>
      </c>
      <c r="D4209" t="str">
        <f>CONCATENATE(climbs!D$1, "=",IF(TYPE(climbs!D4209)=2,CHAR(34),""),climbs!D4209,IF(TYPE(climbs!D4209)=2,CHAR(34),""))</f>
        <v>NAME="Côte de Pamiers"</v>
      </c>
      <c r="E4209" t="str">
        <f>CONCATENATE(climbs!E$1, "=",IF(TYPE(climbs!E4209)=2,CHAR(34),""),climbs!E4209,IF(TYPE(climbs!E4209)=2,CHAR(34),""))</f>
        <v>INITIAL_ALTITUDE=0</v>
      </c>
      <c r="F4209" t="str">
        <f>CONCATENATE(climbs!F$1, "=",IF(TYPE(climbs!F4209)=2,CHAR(34),""),climbs!F4209,IF(TYPE(climbs!F4209)=2,CHAR(34),""))</f>
        <v>DISTANCE=2.5</v>
      </c>
      <c r="G4209" t="str">
        <f>CONCATENATE(climbs!G$1, "=",IF(TYPE(climbs!G4209)=2,CHAR(34),""),climbs!G4209,IF(TYPE(climbs!G4209)=2,CHAR(34),""))</f>
        <v>AVERAGE_SLOPE=5.4</v>
      </c>
      <c r="H4209" t="str">
        <f>CONCATENATE(climbs!H$1, "=",IF(TYPE(climbs!H4209)=2,CHAR(34),""),climbs!H4209,IF(TYPE(climbs!H4209)=2,CHAR(34),""))</f>
        <v>CATEGORY="4"</v>
      </c>
    </row>
    <row r="4210" spans="1:8" x14ac:dyDescent="0.25">
      <c r="A4210" t="str">
        <f>CONCATENATE(climbs!A$1, "=",IF(TYPE(climbs!A4210)=2,CHAR(34),""),climbs!A4210,IF(TYPE(climbs!A4210)=2,CHAR(34),""))</f>
        <v>CLIMB_ID=4209</v>
      </c>
      <c r="B4210" t="str">
        <f>CONCATENATE(climbs!B$1, "=",IF(TYPE(climbs!B4210)=2,CHAR(34),""),climbs!B4210,IF(TYPE(climbs!B4210)=2,CHAR(34),""))</f>
        <v>STAGE_NUMBER=1402</v>
      </c>
      <c r="C4210" t="str">
        <f>CONCATENATE(climbs!C$1, "=",IF(TYPE(climbs!C4210)=2,CHAR(34),""),climbs!C4210,IF(TYPE(climbs!C4210)=2,CHAR(34),""))</f>
        <v>STARTING_AT_KM=155</v>
      </c>
      <c r="D4210" t="str">
        <f>CONCATENATE(climbs!D$1, "=",IF(TYPE(climbs!D4210)=2,CHAR(34),""),climbs!D4210,IF(TYPE(climbs!D4210)=2,CHAR(34),""))</f>
        <v>NAME="Col de Portet-d'Aspet"</v>
      </c>
      <c r="E4210" t="str">
        <f>CONCATENATE(climbs!E$1, "=",IF(TYPE(climbs!E4210)=2,CHAR(34),""),climbs!E4210,IF(TYPE(climbs!E4210)=2,CHAR(34),""))</f>
        <v>INITIAL_ALTITUDE=1069</v>
      </c>
      <c r="F4210" t="str">
        <f>CONCATENATE(climbs!F$1, "=",IF(TYPE(climbs!F4210)=2,CHAR(34),""),climbs!F4210,IF(TYPE(climbs!F4210)=2,CHAR(34),""))</f>
        <v>DISTANCE=5.4</v>
      </c>
      <c r="G4210" t="str">
        <f>CONCATENATE(climbs!G$1, "=",IF(TYPE(climbs!G4210)=2,CHAR(34),""),climbs!G4210,IF(TYPE(climbs!G4210)=2,CHAR(34),""))</f>
        <v>AVERAGE_SLOPE=6.9</v>
      </c>
      <c r="H4210" t="str">
        <f>CONCATENATE(climbs!H$1, "=",IF(TYPE(climbs!H4210)=2,CHAR(34),""),climbs!H4210,IF(TYPE(climbs!H4210)=2,CHAR(34),""))</f>
        <v>CATEGORY="2"</v>
      </c>
    </row>
    <row r="4211" spans="1:8" x14ac:dyDescent="0.25">
      <c r="A4211" t="str">
        <f>CONCATENATE(climbs!A$1, "=",IF(TYPE(climbs!A4211)=2,CHAR(34),""),climbs!A4211,IF(TYPE(climbs!A4211)=2,CHAR(34),""))</f>
        <v>CLIMB_ID=4210</v>
      </c>
      <c r="B4211" t="str">
        <f>CONCATENATE(climbs!B$1, "=",IF(TYPE(climbs!B4211)=2,CHAR(34),""),climbs!B4211,IF(TYPE(climbs!B4211)=2,CHAR(34),""))</f>
        <v>STAGE_NUMBER=1402</v>
      </c>
      <c r="C4211" t="str">
        <f>CONCATENATE(climbs!C$1, "=",IF(TYPE(climbs!C4211)=2,CHAR(34),""),climbs!C4211,IF(TYPE(climbs!C4211)=2,CHAR(34),""))</f>
        <v>STARTING_AT_KM=176.5</v>
      </c>
      <c r="D4211" t="str">
        <f>CONCATENATE(climbs!D$1, "=",IF(TYPE(climbs!D4211)=2,CHAR(34),""),climbs!D4211,IF(TYPE(climbs!D4211)=2,CHAR(34),""))</f>
        <v>NAME="Col des Ares"</v>
      </c>
      <c r="E4211" t="str">
        <f>CONCATENATE(climbs!E$1, "=",IF(TYPE(climbs!E4211)=2,CHAR(34),""),climbs!E4211,IF(TYPE(climbs!E4211)=2,CHAR(34),""))</f>
        <v>INITIAL_ALTITUDE=0</v>
      </c>
      <c r="F4211" t="str">
        <f>CONCATENATE(climbs!F$1, "=",IF(TYPE(climbs!F4211)=2,CHAR(34),""),climbs!F4211,IF(TYPE(climbs!F4211)=2,CHAR(34),""))</f>
        <v>DISTANCE=6</v>
      </c>
      <c r="G4211" t="str">
        <f>CONCATENATE(climbs!G$1, "=",IF(TYPE(climbs!G4211)=2,CHAR(34),""),climbs!G4211,IF(TYPE(climbs!G4211)=2,CHAR(34),""))</f>
        <v>AVERAGE_SLOPE=5.2</v>
      </c>
      <c r="H4211" t="str">
        <f>CONCATENATE(climbs!H$1, "=",IF(TYPE(climbs!H4211)=2,CHAR(34),""),climbs!H4211,IF(TYPE(climbs!H4211)=2,CHAR(34),""))</f>
        <v>CATEGORY="3"</v>
      </c>
    </row>
    <row r="4212" spans="1:8" x14ac:dyDescent="0.25">
      <c r="A4212" t="str">
        <f>CONCATENATE(climbs!A$1, "=",IF(TYPE(climbs!A4212)=2,CHAR(34),""),climbs!A4212,IF(TYPE(climbs!A4212)=2,CHAR(34),""))</f>
        <v>CLIMB_ID=4211</v>
      </c>
      <c r="B4212" t="str">
        <f>CONCATENATE(climbs!B$1, "=",IF(TYPE(climbs!B4212)=2,CHAR(34),""),climbs!B4212,IF(TYPE(climbs!B4212)=2,CHAR(34),""))</f>
        <v>STAGE_NUMBER=1402</v>
      </c>
      <c r="C4212" t="str">
        <f>CONCATENATE(climbs!C$1, "=",IF(TYPE(climbs!C4212)=2,CHAR(34),""),climbs!C4212,IF(TYPE(climbs!C4212)=2,CHAR(34),""))</f>
        <v>STARTING_AT_KM=216</v>
      </c>
      <c r="D4212" t="str">
        <f>CONCATENATE(climbs!D$1, "=",IF(TYPE(climbs!D4212)=2,CHAR(34),""),climbs!D4212,IF(TYPE(climbs!D4212)=2,CHAR(34),""))</f>
        <v>NAME="Port de Balès"</v>
      </c>
      <c r="E4212" t="str">
        <f>CONCATENATE(climbs!E$1, "=",IF(TYPE(climbs!E4212)=2,CHAR(34),""),climbs!E4212,IF(TYPE(climbs!E4212)=2,CHAR(34),""))</f>
        <v>INITIAL_ALTITUDE=1755</v>
      </c>
      <c r="F4212" t="str">
        <f>CONCATENATE(climbs!F$1, "=",IF(TYPE(climbs!F4212)=2,CHAR(34),""),climbs!F4212,IF(TYPE(climbs!F4212)=2,CHAR(34),""))</f>
        <v>DISTANCE=11.7</v>
      </c>
      <c r="G4212" t="str">
        <f>CONCATENATE(climbs!G$1, "=",IF(TYPE(climbs!G4212)=2,CHAR(34),""),climbs!G4212,IF(TYPE(climbs!G4212)=2,CHAR(34),""))</f>
        <v>AVERAGE_SLOPE=7.7</v>
      </c>
      <c r="H4212" t="str">
        <f>CONCATENATE(climbs!H$1, "=",IF(TYPE(climbs!H4212)=2,CHAR(34),""),climbs!H4212,IF(TYPE(climbs!H4212)=2,CHAR(34),""))</f>
        <v>CATEGORY="H"</v>
      </c>
    </row>
    <row r="4213" spans="1:8" x14ac:dyDescent="0.25">
      <c r="A4213" t="str">
        <f>CONCATENATE(climbs!A$1, "=",IF(TYPE(climbs!A4213)=2,CHAR(34),""),climbs!A4213,IF(TYPE(climbs!A4213)=2,CHAR(34),""))</f>
        <v>CLIMB_ID=4212</v>
      </c>
      <c r="B4213" t="str">
        <f>CONCATENATE(climbs!B$1, "=",IF(TYPE(climbs!B4213)=2,CHAR(34),""),climbs!B4213,IF(TYPE(climbs!B4213)=2,CHAR(34),""))</f>
        <v>STAGE_NUMBER=1403</v>
      </c>
      <c r="C4213" t="str">
        <f>CONCATENATE(climbs!C$1, "=",IF(TYPE(climbs!C4213)=2,CHAR(34),""),climbs!C4213,IF(TYPE(climbs!C4213)=2,CHAR(34),""))</f>
        <v>STARTING_AT_KM=57.5</v>
      </c>
      <c r="D4213" t="str">
        <f>CONCATENATE(climbs!D$1, "=",IF(TYPE(climbs!D4213)=2,CHAR(34),""),climbs!D4213,IF(TYPE(climbs!D4213)=2,CHAR(34),""))</f>
        <v>NAME="Col du Portillon"</v>
      </c>
      <c r="E4213" t="str">
        <f>CONCATENATE(climbs!E$1, "=",IF(TYPE(climbs!E4213)=2,CHAR(34),""),climbs!E4213,IF(TYPE(climbs!E4213)=2,CHAR(34),""))</f>
        <v>INITIAL_ALTITUDE=1292</v>
      </c>
      <c r="F4213" t="str">
        <f>CONCATENATE(climbs!F$1, "=",IF(TYPE(climbs!F4213)=2,CHAR(34),""),climbs!F4213,IF(TYPE(climbs!F4213)=2,CHAR(34),""))</f>
        <v>DISTANCE=8.3</v>
      </c>
      <c r="G4213" t="str">
        <f>CONCATENATE(climbs!G$1, "=",IF(TYPE(climbs!G4213)=2,CHAR(34),""),climbs!G4213,IF(TYPE(climbs!G4213)=2,CHAR(34),""))</f>
        <v>AVERAGE_SLOPE=7.1</v>
      </c>
      <c r="H4213" t="str">
        <f>CONCATENATE(climbs!H$1, "=",IF(TYPE(climbs!H4213)=2,CHAR(34),""),climbs!H4213,IF(TYPE(climbs!H4213)=2,CHAR(34),""))</f>
        <v>CATEGORY="1"</v>
      </c>
    </row>
    <row r="4214" spans="1:8" x14ac:dyDescent="0.25">
      <c r="A4214" t="str">
        <f>CONCATENATE(climbs!A$1, "=",IF(TYPE(climbs!A4214)=2,CHAR(34),""),climbs!A4214,IF(TYPE(climbs!A4214)=2,CHAR(34),""))</f>
        <v>CLIMB_ID=4213</v>
      </c>
      <c r="B4214" t="str">
        <f>CONCATENATE(climbs!B$1, "=",IF(TYPE(climbs!B4214)=2,CHAR(34),""),climbs!B4214,IF(TYPE(climbs!B4214)=2,CHAR(34),""))</f>
        <v>STAGE_NUMBER=1403</v>
      </c>
      <c r="C4214" t="str">
        <f>CONCATENATE(climbs!C$1, "=",IF(TYPE(climbs!C4214)=2,CHAR(34),""),climbs!C4214,IF(TYPE(climbs!C4214)=2,CHAR(34),""))</f>
        <v>STARTING_AT_KM=82</v>
      </c>
      <c r="D4214" t="str">
        <f>CONCATENATE(climbs!D$1, "=",IF(TYPE(climbs!D4214)=2,CHAR(34),""),climbs!D4214,IF(TYPE(climbs!D4214)=2,CHAR(34),""))</f>
        <v>NAME="Col de Peyresourde"</v>
      </c>
      <c r="E4214" t="str">
        <f>CONCATENATE(climbs!E$1, "=",IF(TYPE(climbs!E4214)=2,CHAR(34),""),climbs!E4214,IF(TYPE(climbs!E4214)=2,CHAR(34),""))</f>
        <v>INITIAL_ALTITUDE=1569</v>
      </c>
      <c r="F4214" t="str">
        <f>CONCATENATE(climbs!F$1, "=",IF(TYPE(climbs!F4214)=2,CHAR(34),""),climbs!F4214,IF(TYPE(climbs!F4214)=2,CHAR(34),""))</f>
        <v>DISTANCE=13.2</v>
      </c>
      <c r="G4214" t="str">
        <f>CONCATENATE(climbs!G$1, "=",IF(TYPE(climbs!G4214)=2,CHAR(34),""),climbs!G4214,IF(TYPE(climbs!G4214)=2,CHAR(34),""))</f>
        <v>AVERAGE_SLOPE=7</v>
      </c>
      <c r="H4214" t="str">
        <f>CONCATENATE(climbs!H$1, "=",IF(TYPE(climbs!H4214)=2,CHAR(34),""),climbs!H4214,IF(TYPE(climbs!H4214)=2,CHAR(34),""))</f>
        <v>CATEGORY="1"</v>
      </c>
    </row>
    <row r="4215" spans="1:8" x14ac:dyDescent="0.25">
      <c r="A4215" t="str">
        <f>CONCATENATE(climbs!A$1, "=",IF(TYPE(climbs!A4215)=2,CHAR(34),""),climbs!A4215,IF(TYPE(climbs!A4215)=2,CHAR(34),""))</f>
        <v>CLIMB_ID=4214</v>
      </c>
      <c r="B4215" t="str">
        <f>CONCATENATE(climbs!B$1, "=",IF(TYPE(climbs!B4215)=2,CHAR(34),""),climbs!B4215,IF(TYPE(climbs!B4215)=2,CHAR(34),""))</f>
        <v>STAGE_NUMBER=1403</v>
      </c>
      <c r="C4215" t="str">
        <f>CONCATENATE(climbs!C$1, "=",IF(TYPE(climbs!C4215)=2,CHAR(34),""),climbs!C4215,IF(TYPE(climbs!C4215)=2,CHAR(34),""))</f>
        <v>STARTING_AT_KM=102.5</v>
      </c>
      <c r="D4215" t="str">
        <f>CONCATENATE(climbs!D$1, "=",IF(TYPE(climbs!D4215)=2,CHAR(34),""),climbs!D4215,IF(TYPE(climbs!D4215)=2,CHAR(34),""))</f>
        <v>NAME="Col de Val Louron-Azet"</v>
      </c>
      <c r="E4215" t="str">
        <f>CONCATENATE(climbs!E$1, "=",IF(TYPE(climbs!E4215)=2,CHAR(34),""),climbs!E4215,IF(TYPE(climbs!E4215)=2,CHAR(34),""))</f>
        <v>INITIAL_ALTITUDE=1580</v>
      </c>
      <c r="F4215" t="str">
        <f>CONCATENATE(climbs!F$1, "=",IF(TYPE(climbs!F4215)=2,CHAR(34),""),climbs!F4215,IF(TYPE(climbs!F4215)=2,CHAR(34),""))</f>
        <v>DISTANCE=7.4</v>
      </c>
      <c r="G4215" t="str">
        <f>CONCATENATE(climbs!G$1, "=",IF(TYPE(climbs!G4215)=2,CHAR(34),""),climbs!G4215,IF(TYPE(climbs!G4215)=2,CHAR(34),""))</f>
        <v>AVERAGE_SLOPE=8.3</v>
      </c>
      <c r="H4215" t="str">
        <f>CONCATENATE(climbs!H$1, "=",IF(TYPE(climbs!H4215)=2,CHAR(34),""),climbs!H4215,IF(TYPE(climbs!H4215)=2,CHAR(34),""))</f>
        <v>CATEGORY="1"</v>
      </c>
    </row>
    <row r="4216" spans="1:8" x14ac:dyDescent="0.25">
      <c r="A4216" t="str">
        <f>CONCATENATE(climbs!A$1, "=",IF(TYPE(climbs!A4216)=2,CHAR(34),""),climbs!A4216,IF(TYPE(climbs!A4216)=2,CHAR(34),""))</f>
        <v>CLIMB_ID=4215</v>
      </c>
      <c r="B4216" t="str">
        <f>CONCATENATE(climbs!B$1, "=",IF(TYPE(climbs!B4216)=2,CHAR(34),""),climbs!B4216,IF(TYPE(climbs!B4216)=2,CHAR(34),""))</f>
        <v>STAGE_NUMBER=1403</v>
      </c>
      <c r="C4216" t="str">
        <f>CONCATENATE(climbs!C$1, "=",IF(TYPE(climbs!C4216)=2,CHAR(34),""),climbs!C4216,IF(TYPE(climbs!C4216)=2,CHAR(34),""))</f>
        <v>STARTING_AT_KM=124.5</v>
      </c>
      <c r="D4216" t="str">
        <f>CONCATENATE(climbs!D$1, "=",IF(TYPE(climbs!D4216)=2,CHAR(34),""),climbs!D4216,IF(TYPE(climbs!D4216)=2,CHAR(34),""))</f>
        <v>NAME="Montée de Saint-Lary Pla d'Adet"</v>
      </c>
      <c r="E4216" t="str">
        <f>CONCATENATE(climbs!E$1, "=",IF(TYPE(climbs!E4216)=2,CHAR(34),""),climbs!E4216,IF(TYPE(climbs!E4216)=2,CHAR(34),""))</f>
        <v>INITIAL_ALTITUDE=1680</v>
      </c>
      <c r="F4216" t="str">
        <f>CONCATENATE(climbs!F$1, "=",IF(TYPE(climbs!F4216)=2,CHAR(34),""),climbs!F4216,IF(TYPE(climbs!F4216)=2,CHAR(34),""))</f>
        <v>DISTANCE=10.2</v>
      </c>
      <c r="G4216" t="str">
        <f>CONCATENATE(climbs!G$1, "=",IF(TYPE(climbs!G4216)=2,CHAR(34),""),climbs!G4216,IF(TYPE(climbs!G4216)=2,CHAR(34),""))</f>
        <v>AVERAGE_SLOPE=8.3</v>
      </c>
      <c r="H4216" t="str">
        <f>CONCATENATE(climbs!H$1, "=",IF(TYPE(climbs!H4216)=2,CHAR(34),""),climbs!H4216,IF(TYPE(climbs!H4216)=2,CHAR(34),""))</f>
        <v>CATEGORY="H"</v>
      </c>
    </row>
    <row r="4217" spans="1:8" x14ac:dyDescent="0.25">
      <c r="A4217" t="str">
        <f>CONCATENATE(climbs!A$1, "=",IF(TYPE(climbs!A4217)=2,CHAR(34),""),climbs!A4217,IF(TYPE(climbs!A4217)=2,CHAR(34),""))</f>
        <v>CLIMB_ID=4216</v>
      </c>
      <c r="B4217" t="str">
        <f>CONCATENATE(climbs!B$1, "=",IF(TYPE(climbs!B4217)=2,CHAR(34),""),climbs!B4217,IF(TYPE(climbs!B4217)=2,CHAR(34),""))</f>
        <v>STAGE_NUMBER=1404</v>
      </c>
      <c r="C4217" t="str">
        <f>CONCATENATE(climbs!C$1, "=",IF(TYPE(climbs!C4217)=2,CHAR(34),""),climbs!C4217,IF(TYPE(climbs!C4217)=2,CHAR(34),""))</f>
        <v>STARTING_AT_KM=28</v>
      </c>
      <c r="D4217" t="str">
        <f>CONCATENATE(climbs!D$1, "=",IF(TYPE(climbs!D4217)=2,CHAR(34),""),climbs!D4217,IF(TYPE(climbs!D4217)=2,CHAR(34),""))</f>
        <v>NAME="Côte de Bénéjacq"</v>
      </c>
      <c r="E4217" t="str">
        <f>CONCATENATE(climbs!E$1, "=",IF(TYPE(climbs!E4217)=2,CHAR(34),""),climbs!E4217,IF(TYPE(climbs!E4217)=2,CHAR(34),""))</f>
        <v>INITIAL_ALTITUDE=0</v>
      </c>
      <c r="F4217" t="str">
        <f>CONCATENATE(climbs!F$1, "=",IF(TYPE(climbs!F4217)=2,CHAR(34),""),climbs!F4217,IF(TYPE(climbs!F4217)=2,CHAR(34),""))</f>
        <v>DISTANCE=2.6</v>
      </c>
      <c r="G4217" t="str">
        <f>CONCATENATE(climbs!G$1, "=",IF(TYPE(climbs!G4217)=2,CHAR(34),""),climbs!G4217,IF(TYPE(climbs!G4217)=2,CHAR(34),""))</f>
        <v>AVERAGE_SLOPE=6.7</v>
      </c>
      <c r="H4217" t="str">
        <f>CONCATENATE(climbs!H$1, "=",IF(TYPE(climbs!H4217)=2,CHAR(34),""),climbs!H4217,IF(TYPE(climbs!H4217)=2,CHAR(34),""))</f>
        <v>CATEGORY="3"</v>
      </c>
    </row>
    <row r="4218" spans="1:8" x14ac:dyDescent="0.25">
      <c r="A4218" t="str">
        <f>CONCATENATE(climbs!A$1, "=",IF(TYPE(climbs!A4218)=2,CHAR(34),""),climbs!A4218,IF(TYPE(climbs!A4218)=2,CHAR(34),""))</f>
        <v>CLIMB_ID=4217</v>
      </c>
      <c r="B4218" t="str">
        <f>CONCATENATE(climbs!B$1, "=",IF(TYPE(climbs!B4218)=2,CHAR(34),""),climbs!B4218,IF(TYPE(climbs!B4218)=2,CHAR(34),""))</f>
        <v>STAGE_NUMBER=1404</v>
      </c>
      <c r="C4218" t="str">
        <f>CONCATENATE(climbs!C$1, "=",IF(TYPE(climbs!C4218)=2,CHAR(34),""),climbs!C4218,IF(TYPE(climbs!C4218)=2,CHAR(34),""))</f>
        <v>STARTING_AT_KM=56</v>
      </c>
      <c r="D4218" t="str">
        <f>CONCATENATE(climbs!D$1, "=",IF(TYPE(climbs!D4218)=2,CHAR(34),""),climbs!D4218,IF(TYPE(climbs!D4218)=2,CHAR(34),""))</f>
        <v>NAME="Côte de Loucrup"</v>
      </c>
      <c r="E4218" t="str">
        <f>CONCATENATE(climbs!E$1, "=",IF(TYPE(climbs!E4218)=2,CHAR(34),""),climbs!E4218,IF(TYPE(climbs!E4218)=2,CHAR(34),""))</f>
        <v>INITIAL_ALTITUDE=0</v>
      </c>
      <c r="F4218" t="str">
        <f>CONCATENATE(climbs!F$1, "=",IF(TYPE(climbs!F4218)=2,CHAR(34),""),climbs!F4218,IF(TYPE(climbs!F4218)=2,CHAR(34),""))</f>
        <v>DISTANCE=2</v>
      </c>
      <c r="G4218" t="str">
        <f>CONCATENATE(climbs!G$1, "=",IF(TYPE(climbs!G4218)=2,CHAR(34),""),climbs!G4218,IF(TYPE(climbs!G4218)=2,CHAR(34),""))</f>
        <v>AVERAGE_SLOPE=7</v>
      </c>
      <c r="H4218" t="str">
        <f>CONCATENATE(climbs!H$1, "=",IF(TYPE(climbs!H4218)=2,CHAR(34),""),climbs!H4218,IF(TYPE(climbs!H4218)=2,CHAR(34),""))</f>
        <v>CATEGORY="3"</v>
      </c>
    </row>
    <row r="4219" spans="1:8" x14ac:dyDescent="0.25">
      <c r="A4219" t="str">
        <f>CONCATENATE(climbs!A$1, "=",IF(TYPE(climbs!A4219)=2,CHAR(34),""),climbs!A4219,IF(TYPE(climbs!A4219)=2,CHAR(34),""))</f>
        <v>CLIMB_ID=4218</v>
      </c>
      <c r="B4219" t="str">
        <f>CONCATENATE(climbs!B$1, "=",IF(TYPE(climbs!B4219)=2,CHAR(34),""),climbs!B4219,IF(TYPE(climbs!B4219)=2,CHAR(34),""))</f>
        <v>STAGE_NUMBER=1404</v>
      </c>
      <c r="C4219" t="str">
        <f>CONCATENATE(climbs!C$1, "=",IF(TYPE(climbs!C4219)=2,CHAR(34),""),climbs!C4219,IF(TYPE(climbs!C4219)=2,CHAR(34),""))</f>
        <v>STARTING_AT_KM=95.5</v>
      </c>
      <c r="D4219" t="str">
        <f>CONCATENATE(climbs!D$1, "=",IF(TYPE(climbs!D4219)=2,CHAR(34),""),climbs!D4219,IF(TYPE(climbs!D4219)=2,CHAR(34),""))</f>
        <v>NAME="Col du Tourmalet - Souvenir Jacques Goddet"</v>
      </c>
      <c r="E4219" t="str">
        <f>CONCATENATE(climbs!E$1, "=",IF(TYPE(climbs!E4219)=2,CHAR(34),""),climbs!E4219,IF(TYPE(climbs!E4219)=2,CHAR(34),""))</f>
        <v>INITIAL_ALTITUDE=2115</v>
      </c>
      <c r="F4219" t="str">
        <f>CONCATENATE(climbs!F$1, "=",IF(TYPE(climbs!F4219)=2,CHAR(34),""),climbs!F4219,IF(TYPE(climbs!F4219)=2,CHAR(34),""))</f>
        <v>DISTANCE=17.1</v>
      </c>
      <c r="G4219" t="str">
        <f>CONCATENATE(climbs!G$1, "=",IF(TYPE(climbs!G4219)=2,CHAR(34),""),climbs!G4219,IF(TYPE(climbs!G4219)=2,CHAR(34),""))</f>
        <v>AVERAGE_SLOPE=7.3</v>
      </c>
      <c r="H4219" t="str">
        <f>CONCATENATE(climbs!H$1, "=",IF(TYPE(climbs!H4219)=2,CHAR(34),""),climbs!H4219,IF(TYPE(climbs!H4219)=2,CHAR(34),""))</f>
        <v>CATEGORY="H"</v>
      </c>
    </row>
    <row r="4220" spans="1:8" x14ac:dyDescent="0.25">
      <c r="A4220" t="str">
        <f>CONCATENATE(climbs!A$1, "=",IF(TYPE(climbs!A4220)=2,CHAR(34),""),climbs!A4220,IF(TYPE(climbs!A4220)=2,CHAR(34),""))</f>
        <v>CLIMB_ID=4219</v>
      </c>
      <c r="B4220" t="str">
        <f>CONCATENATE(climbs!B$1, "=",IF(TYPE(climbs!B4220)=2,CHAR(34),""),climbs!B4220,IF(TYPE(climbs!B4220)=2,CHAR(34),""))</f>
        <v>STAGE_NUMBER=1404</v>
      </c>
      <c r="C4220" t="str">
        <f>CONCATENATE(climbs!C$1, "=",IF(TYPE(climbs!C4220)=2,CHAR(34),""),climbs!C4220,IF(TYPE(climbs!C4220)=2,CHAR(34),""))</f>
        <v>STARTING_AT_KM=145.5</v>
      </c>
      <c r="D4220" t="str">
        <f>CONCATENATE(climbs!D$1, "=",IF(TYPE(climbs!D4220)=2,CHAR(34),""),climbs!D4220,IF(TYPE(climbs!D4220)=2,CHAR(34),""))</f>
        <v>NAME="Montée du Hautacam"</v>
      </c>
      <c r="E4220" t="str">
        <f>CONCATENATE(climbs!E$1, "=",IF(TYPE(climbs!E4220)=2,CHAR(34),""),climbs!E4220,IF(TYPE(climbs!E4220)=2,CHAR(34),""))</f>
        <v>INITIAL_ALTITUDE=1520</v>
      </c>
      <c r="F4220" t="str">
        <f>CONCATENATE(climbs!F$1, "=",IF(TYPE(climbs!F4220)=2,CHAR(34),""),climbs!F4220,IF(TYPE(climbs!F4220)=2,CHAR(34),""))</f>
        <v>DISTANCE=13.6</v>
      </c>
      <c r="G4220" t="str">
        <f>CONCATENATE(climbs!G$1, "=",IF(TYPE(climbs!G4220)=2,CHAR(34),""),climbs!G4220,IF(TYPE(climbs!G4220)=2,CHAR(34),""))</f>
        <v>AVERAGE_SLOPE=7.8</v>
      </c>
      <c r="H4220" t="str">
        <f>CONCATENATE(climbs!H$1, "=",IF(TYPE(climbs!H4220)=2,CHAR(34),""),climbs!H4220,IF(TYPE(climbs!H4220)=2,CHAR(34),""))</f>
        <v>CATEGORY="H"</v>
      </c>
    </row>
    <row r="4221" spans="1:8" x14ac:dyDescent="0.25">
      <c r="A4221" t="str">
        <f>CONCATENATE(climbs!A$1, "=",IF(TYPE(climbs!A4221)=2,CHAR(34),""),climbs!A4221,IF(TYPE(climbs!A4221)=2,CHAR(34),""))</f>
        <v>CLIMB_ID=4220</v>
      </c>
      <c r="B4221" t="str">
        <f>CONCATENATE(climbs!B$1, "=",IF(TYPE(climbs!B4221)=2,CHAR(34),""),climbs!B4221,IF(TYPE(climbs!B4221)=2,CHAR(34),""))</f>
        <v>STAGE_NUMBER=1405</v>
      </c>
      <c r="C4221" t="str">
        <f>CONCATENATE(climbs!C$1, "=",IF(TYPE(climbs!C4221)=2,CHAR(34),""),climbs!C4221,IF(TYPE(climbs!C4221)=2,CHAR(34),""))</f>
        <v>STARTING_AT_KM=195.5</v>
      </c>
      <c r="D4221" t="str">
        <f>CONCATENATE(climbs!D$1, "=",IF(TYPE(climbs!D4221)=2,CHAR(34),""),climbs!D4221,IF(TYPE(climbs!D4221)=2,CHAR(34),""))</f>
        <v>NAME="Côte de Monbazillac"</v>
      </c>
      <c r="E4221" t="str">
        <f>CONCATENATE(climbs!E$1, "=",IF(TYPE(climbs!E4221)=2,CHAR(34),""),climbs!E4221,IF(TYPE(climbs!E4221)=2,CHAR(34),""))</f>
        <v>INITIAL_ALTITUDE=0</v>
      </c>
      <c r="F4221" t="str">
        <f>CONCATENATE(climbs!F$1, "=",IF(TYPE(climbs!F4221)=2,CHAR(34),""),climbs!F4221,IF(TYPE(climbs!F4221)=2,CHAR(34),""))</f>
        <v>DISTANCE=1.3</v>
      </c>
      <c r="G4221" t="str">
        <f>CONCATENATE(climbs!G$1, "=",IF(TYPE(climbs!G4221)=2,CHAR(34),""),climbs!G4221,IF(TYPE(climbs!G4221)=2,CHAR(34),""))</f>
        <v>AVERAGE_SLOPE=7.6</v>
      </c>
      <c r="H4221" t="str">
        <f>CONCATENATE(climbs!H$1, "=",IF(TYPE(climbs!H4221)=2,CHAR(34),""),climbs!H4221,IF(TYPE(climbs!H4221)=2,CHAR(34),""))</f>
        <v>CATEGORY="4"</v>
      </c>
    </row>
    <row r="4222" spans="1:8" x14ac:dyDescent="0.25">
      <c r="A4222" t="str">
        <f>CONCATENATE(climbs!A$1, "=",IF(TYPE(climbs!A4222)=2,CHAR(34),""),climbs!A4222,IF(TYPE(climbs!A4222)=2,CHAR(34),""))</f>
        <v>CLIMB_ID=4221</v>
      </c>
      <c r="B4222" t="str">
        <f>CONCATENATE(climbs!B$1, "=",IF(TYPE(climbs!B4222)=2,CHAR(34),""),climbs!B4222,IF(TYPE(climbs!B4222)=2,CHAR(34),""))</f>
        <v>STAGE_NUMBER=1407</v>
      </c>
      <c r="C4222" t="str">
        <f>CONCATENATE(climbs!C$1, "=",IF(TYPE(climbs!C4222)=2,CHAR(34),""),climbs!C4222,IF(TYPE(climbs!C4222)=2,CHAR(34),""))</f>
        <v>STARTING_AT_KM=31</v>
      </c>
      <c r="D4222" t="str">
        <f>CONCATENATE(climbs!D$1, "=",IF(TYPE(climbs!D4222)=2,CHAR(34),""),climbs!D4222,IF(TYPE(climbs!D4222)=2,CHAR(34),""))</f>
        <v>NAME="Côte de Briis-sous-Forges"</v>
      </c>
      <c r="E4222" t="str">
        <f>CONCATENATE(climbs!E$1, "=",IF(TYPE(climbs!E4222)=2,CHAR(34),""),climbs!E4222,IF(TYPE(climbs!E4222)=2,CHAR(34),""))</f>
        <v>INITIAL_ALTITUDE=0</v>
      </c>
      <c r="F4222" t="str">
        <f>CONCATENATE(climbs!F$1, "=",IF(TYPE(climbs!F4222)=2,CHAR(34),""),climbs!F4222,IF(TYPE(climbs!F4222)=2,CHAR(34),""))</f>
        <v>DISTANCE=0</v>
      </c>
      <c r="G4222" t="str">
        <f>CONCATENATE(climbs!G$1, "=",IF(TYPE(climbs!G4222)=2,CHAR(34),""),climbs!G4222,IF(TYPE(climbs!G4222)=2,CHAR(34),""))</f>
        <v>AVERAGE_SLOPE=0</v>
      </c>
      <c r="H4222" t="str">
        <f>CONCATENATE(climbs!H$1, "=",IF(TYPE(climbs!H4222)=2,CHAR(34),""),climbs!H4222,IF(TYPE(climbs!H4222)=2,CHAR(34),""))</f>
        <v>CATEGORY="4"</v>
      </c>
    </row>
    <row r="4223" spans="1:8" x14ac:dyDescent="0.25">
      <c r="A4223" t="str">
        <f>CONCATENATE(climbs!A$1, "=",IF(TYPE(climbs!A4223)=2,CHAR(34),""),climbs!A4223,IF(TYPE(climbs!A4223)=2,CHAR(34),""))</f>
        <v>CLIMB_ID=4222</v>
      </c>
      <c r="B4223" t="str">
        <f>CONCATENATE(climbs!B$1, "=",IF(TYPE(climbs!B4223)=2,CHAR(34),""),climbs!B4223,IF(TYPE(climbs!B4223)=2,CHAR(34),""))</f>
        <v>STAGE_NUMBER=1408</v>
      </c>
      <c r="C4223" t="str">
        <f>CONCATENATE(climbs!C$1, "=",IF(TYPE(climbs!C4223)=2,CHAR(34),""),climbs!C4223,IF(TYPE(climbs!C4223)=2,CHAR(34),""))</f>
        <v>STARTING_AT_KM=68</v>
      </c>
      <c r="D4223" t="str">
        <f>CONCATENATE(climbs!D$1, "=",IF(TYPE(climbs!D4223)=2,CHAR(34),""),climbs!D4223,IF(TYPE(climbs!D4223)=2,CHAR(34),""))</f>
        <v>NAME="Côte de Cray"</v>
      </c>
      <c r="E4223" t="str">
        <f>CONCATENATE(climbs!E$1, "=",IF(TYPE(climbs!E4223)=2,CHAR(34),""),climbs!E4223,IF(TYPE(climbs!E4223)=2,CHAR(34),""))</f>
        <v>INITIAL_ALTITUDE=0</v>
      </c>
      <c r="F4223" t="str">
        <f>CONCATENATE(climbs!F$1, "=",IF(TYPE(climbs!F4223)=2,CHAR(34),""),climbs!F4223,IF(TYPE(climbs!F4223)=2,CHAR(34),""))</f>
        <v>DISTANCE=1.6</v>
      </c>
      <c r="G4223" t="str">
        <f>CONCATENATE(climbs!G$1, "=",IF(TYPE(climbs!G4223)=2,CHAR(34),""),climbs!G4223,IF(TYPE(climbs!G4223)=2,CHAR(34),""))</f>
        <v>AVERAGE_SLOPE=7.1</v>
      </c>
      <c r="H4223" t="str">
        <f>CONCATENATE(climbs!H$1, "=",IF(TYPE(climbs!H4223)=2,CHAR(34),""),climbs!H4223,IF(TYPE(climbs!H4223)=2,CHAR(34),""))</f>
        <v>CATEGORY="4"</v>
      </c>
    </row>
    <row r="4224" spans="1:8" x14ac:dyDescent="0.25">
      <c r="A4224" t="str">
        <f>CONCATENATE(climbs!A$1, "=",IF(TYPE(climbs!A4224)=2,CHAR(34),""),climbs!A4224,IF(TYPE(climbs!A4224)=2,CHAR(34),""))</f>
        <v>CLIMB_ID=4223</v>
      </c>
      <c r="B4224" t="str">
        <f>CONCATENATE(climbs!B$1, "=",IF(TYPE(climbs!B4224)=2,CHAR(34),""),climbs!B4224,IF(TYPE(climbs!B4224)=2,CHAR(34),""))</f>
        <v>STAGE_NUMBER=1408</v>
      </c>
      <c r="C4224" t="str">
        <f>CONCATENATE(climbs!C$1, "=",IF(TYPE(climbs!C4224)=2,CHAR(34),""),climbs!C4224,IF(TYPE(climbs!C4224)=2,CHAR(34),""))</f>
        <v>STARTING_AT_KM=103.5</v>
      </c>
      <c r="D4224" t="str">
        <f>CONCATENATE(climbs!D$1, "=",IF(TYPE(climbs!D4224)=2,CHAR(34),""),climbs!D4224,IF(TYPE(climbs!D4224)=2,CHAR(34),""))</f>
        <v>NAME="Côte de Buttertubs"</v>
      </c>
      <c r="E4224" t="str">
        <f>CONCATENATE(climbs!E$1, "=",IF(TYPE(climbs!E4224)=2,CHAR(34),""),climbs!E4224,IF(TYPE(climbs!E4224)=2,CHAR(34),""))</f>
        <v>INITIAL_ALTITUDE=0</v>
      </c>
      <c r="F4224" t="str">
        <f>CONCATENATE(climbs!F$1, "=",IF(TYPE(climbs!F4224)=2,CHAR(34),""),climbs!F4224,IF(TYPE(climbs!F4224)=2,CHAR(34),""))</f>
        <v>DISTANCE=4.5</v>
      </c>
      <c r="G4224" t="str">
        <f>CONCATENATE(climbs!G$1, "=",IF(TYPE(climbs!G4224)=2,CHAR(34),""),climbs!G4224,IF(TYPE(climbs!G4224)=2,CHAR(34),""))</f>
        <v>AVERAGE_SLOPE=6.8</v>
      </c>
      <c r="H4224" t="str">
        <f>CONCATENATE(climbs!H$1, "=",IF(TYPE(climbs!H4224)=2,CHAR(34),""),climbs!H4224,IF(TYPE(climbs!H4224)=2,CHAR(34),""))</f>
        <v>CATEGORY="3"</v>
      </c>
    </row>
    <row r="4225" spans="1:8" x14ac:dyDescent="0.25">
      <c r="A4225" t="str">
        <f>CONCATENATE(climbs!A$1, "=",IF(TYPE(climbs!A4225)=2,CHAR(34),""),climbs!A4225,IF(TYPE(climbs!A4225)=2,CHAR(34),""))</f>
        <v>CLIMB_ID=4224</v>
      </c>
      <c r="B4225" t="str">
        <f>CONCATENATE(climbs!B$1, "=",IF(TYPE(climbs!B4225)=2,CHAR(34),""),climbs!B4225,IF(TYPE(climbs!B4225)=2,CHAR(34),""))</f>
        <v>STAGE_NUMBER=1408</v>
      </c>
      <c r="C4225" t="str">
        <f>CONCATENATE(climbs!C$1, "=",IF(TYPE(climbs!C4225)=2,CHAR(34),""),climbs!C4225,IF(TYPE(climbs!C4225)=2,CHAR(34),""))</f>
        <v>STARTING_AT_KM=129.5</v>
      </c>
      <c r="D4225" t="str">
        <f>CONCATENATE(climbs!D$1, "=",IF(TYPE(climbs!D4225)=2,CHAR(34),""),climbs!D4225,IF(TYPE(climbs!D4225)=2,CHAR(34),""))</f>
        <v>NAME="Côte de Griton Moor"</v>
      </c>
      <c r="E4225" t="str">
        <f>CONCATENATE(climbs!E$1, "=",IF(TYPE(climbs!E4225)=2,CHAR(34),""),climbs!E4225,IF(TYPE(climbs!E4225)=2,CHAR(34),""))</f>
        <v>INITIAL_ALTITUDE=0</v>
      </c>
      <c r="F4225" t="str">
        <f>CONCATENATE(climbs!F$1, "=",IF(TYPE(climbs!F4225)=2,CHAR(34),""),climbs!F4225,IF(TYPE(climbs!F4225)=2,CHAR(34),""))</f>
        <v>DISTANCE=3</v>
      </c>
      <c r="G4225" t="str">
        <f>CONCATENATE(climbs!G$1, "=",IF(TYPE(climbs!G4225)=2,CHAR(34),""),climbs!G4225,IF(TYPE(climbs!G4225)=2,CHAR(34),""))</f>
        <v>AVERAGE_SLOPE=6.6</v>
      </c>
      <c r="H4225" t="str">
        <f>CONCATENATE(climbs!H$1, "=",IF(TYPE(climbs!H4225)=2,CHAR(34),""),climbs!H4225,IF(TYPE(climbs!H4225)=2,CHAR(34),""))</f>
        <v>CATEGORY="3"</v>
      </c>
    </row>
    <row r="4226" spans="1:8" x14ac:dyDescent="0.25">
      <c r="A4226" t="str">
        <f>CONCATENATE(climbs!A$1, "=",IF(TYPE(climbs!A4226)=2,CHAR(34),""),climbs!A4226,IF(TYPE(climbs!A4226)=2,CHAR(34),""))</f>
        <v>CLIMB_ID=4225</v>
      </c>
      <c r="B4226" t="str">
        <f>CONCATENATE(climbs!B$1, "=",IF(TYPE(climbs!B4226)=2,CHAR(34),""),climbs!B4226,IF(TYPE(climbs!B4226)=2,CHAR(34),""))</f>
        <v>STAGE_NUMBER=1409</v>
      </c>
      <c r="C4226" t="str">
        <f>CONCATENATE(climbs!C$1, "=",IF(TYPE(climbs!C4226)=2,CHAR(34),""),climbs!C4226,IF(TYPE(climbs!C4226)=2,CHAR(34),""))</f>
        <v>STARTING_AT_KM=47</v>
      </c>
      <c r="D4226" t="str">
        <f>CONCATENATE(climbs!D$1, "=",IF(TYPE(climbs!D4226)=2,CHAR(34),""),climbs!D4226,IF(TYPE(climbs!D4226)=2,CHAR(34),""))</f>
        <v>NAME="Côte de Blubberhouses"</v>
      </c>
      <c r="E4226" t="str">
        <f>CONCATENATE(climbs!E$1, "=",IF(TYPE(climbs!E4226)=2,CHAR(34),""),climbs!E4226,IF(TYPE(climbs!E4226)=2,CHAR(34),""))</f>
        <v>INITIAL_ALTITUDE=0</v>
      </c>
      <c r="F4226" t="str">
        <f>CONCATENATE(climbs!F$1, "=",IF(TYPE(climbs!F4226)=2,CHAR(34),""),climbs!F4226,IF(TYPE(climbs!F4226)=2,CHAR(34),""))</f>
        <v>DISTANCE=1.8</v>
      </c>
      <c r="G4226" t="str">
        <f>CONCATENATE(climbs!G$1, "=",IF(TYPE(climbs!G4226)=2,CHAR(34),""),climbs!G4226,IF(TYPE(climbs!G4226)=2,CHAR(34),""))</f>
        <v>AVERAGE_SLOPE=6.1</v>
      </c>
      <c r="H4226" t="str">
        <f>CONCATENATE(climbs!H$1, "=",IF(TYPE(climbs!H4226)=2,CHAR(34),""),climbs!H4226,IF(TYPE(climbs!H4226)=2,CHAR(34),""))</f>
        <v>CATEGORY="4"</v>
      </c>
    </row>
    <row r="4227" spans="1:8" x14ac:dyDescent="0.25">
      <c r="A4227" t="str">
        <f>CONCATENATE(climbs!A$1, "=",IF(TYPE(climbs!A4227)=2,CHAR(34),""),climbs!A4227,IF(TYPE(climbs!A4227)=2,CHAR(34),""))</f>
        <v>CLIMB_ID=4226</v>
      </c>
      <c r="B4227" t="str">
        <f>CONCATENATE(climbs!B$1, "=",IF(TYPE(climbs!B4227)=2,CHAR(34),""),climbs!B4227,IF(TYPE(climbs!B4227)=2,CHAR(34),""))</f>
        <v>STAGE_NUMBER=1409</v>
      </c>
      <c r="C4227" t="str">
        <f>CONCATENATE(climbs!C$1, "=",IF(TYPE(climbs!C4227)=2,CHAR(34),""),climbs!C4227,IF(TYPE(climbs!C4227)=2,CHAR(34),""))</f>
        <v>STARTING_AT_KM=85</v>
      </c>
      <c r="D4227" t="str">
        <f>CONCATENATE(climbs!D$1, "=",IF(TYPE(climbs!D4227)=2,CHAR(34),""),climbs!D4227,IF(TYPE(climbs!D4227)=2,CHAR(34),""))</f>
        <v>NAME="Côte d'Oxenhope Moor"</v>
      </c>
      <c r="E4227" t="str">
        <f>CONCATENATE(climbs!E$1, "=",IF(TYPE(climbs!E4227)=2,CHAR(34),""),climbs!E4227,IF(TYPE(climbs!E4227)=2,CHAR(34),""))</f>
        <v>INITIAL_ALTITUDE=0</v>
      </c>
      <c r="F4227" t="str">
        <f>CONCATENATE(climbs!F$1, "=",IF(TYPE(climbs!F4227)=2,CHAR(34),""),climbs!F4227,IF(TYPE(climbs!F4227)=2,CHAR(34),""))</f>
        <v>DISTANCE=3.1</v>
      </c>
      <c r="G4227" t="str">
        <f>CONCATENATE(climbs!G$1, "=",IF(TYPE(climbs!G4227)=2,CHAR(34),""),climbs!G4227,IF(TYPE(climbs!G4227)=2,CHAR(34),""))</f>
        <v>AVERAGE_SLOPE=6.4</v>
      </c>
      <c r="H4227" t="str">
        <f>CONCATENATE(climbs!H$1, "=",IF(TYPE(climbs!H4227)=2,CHAR(34),""),climbs!H4227,IF(TYPE(climbs!H4227)=2,CHAR(34),""))</f>
        <v>CATEGORY="3"</v>
      </c>
    </row>
    <row r="4228" spans="1:8" x14ac:dyDescent="0.25">
      <c r="A4228" t="str">
        <f>CONCATENATE(climbs!A$1, "=",IF(TYPE(climbs!A4228)=2,CHAR(34),""),climbs!A4228,IF(TYPE(climbs!A4228)=2,CHAR(34),""))</f>
        <v>CLIMB_ID=4227</v>
      </c>
      <c r="B4228" t="str">
        <f>CONCATENATE(climbs!B$1, "=",IF(TYPE(climbs!B4228)=2,CHAR(34),""),climbs!B4228,IF(TYPE(climbs!B4228)=2,CHAR(34),""))</f>
        <v>STAGE_NUMBER=1409</v>
      </c>
      <c r="C4228" t="str">
        <f>CONCATENATE(climbs!C$1, "=",IF(TYPE(climbs!C4228)=2,CHAR(34),""),climbs!C4228,IF(TYPE(climbs!C4228)=2,CHAR(34),""))</f>
        <v>STARTING_AT_KM=112.5</v>
      </c>
      <c r="D4228" t="str">
        <f>CONCATENATE(climbs!D$1, "=",IF(TYPE(climbs!D4228)=2,CHAR(34),""),climbs!D4228,IF(TYPE(climbs!D4228)=2,CHAR(34),""))</f>
        <v>NAME="VC Côte de Ripponden"</v>
      </c>
      <c r="E4228" t="str">
        <f>CONCATENATE(climbs!E$1, "=",IF(TYPE(climbs!E4228)=2,CHAR(34),""),climbs!E4228,IF(TYPE(climbs!E4228)=2,CHAR(34),""))</f>
        <v>INITIAL_ALTITUDE=0</v>
      </c>
      <c r="F4228" t="str">
        <f>CONCATENATE(climbs!F$1, "=",IF(TYPE(climbs!F4228)=2,CHAR(34),""),climbs!F4228,IF(TYPE(climbs!F4228)=2,CHAR(34),""))</f>
        <v>DISTANCE=1.3</v>
      </c>
      <c r="G4228" t="str">
        <f>CONCATENATE(climbs!G$1, "=",IF(TYPE(climbs!G4228)=2,CHAR(34),""),climbs!G4228,IF(TYPE(climbs!G4228)=2,CHAR(34),""))</f>
        <v>AVERAGE_SLOPE=8.6</v>
      </c>
      <c r="H4228" t="str">
        <f>CONCATENATE(climbs!H$1, "=",IF(TYPE(climbs!H4228)=2,CHAR(34),""),climbs!H4228,IF(TYPE(climbs!H4228)=2,CHAR(34),""))</f>
        <v>CATEGORY="3"</v>
      </c>
    </row>
    <row r="4229" spans="1:8" x14ac:dyDescent="0.25">
      <c r="A4229" t="str">
        <f>CONCATENATE(climbs!A$1, "=",IF(TYPE(climbs!A4229)=2,CHAR(34),""),climbs!A4229,IF(TYPE(climbs!A4229)=2,CHAR(34),""))</f>
        <v>CLIMB_ID=4228</v>
      </c>
      <c r="B4229" t="str">
        <f>CONCATENATE(climbs!B$1, "=",IF(TYPE(climbs!B4229)=2,CHAR(34),""),climbs!B4229,IF(TYPE(climbs!B4229)=2,CHAR(34),""))</f>
        <v>STAGE_NUMBER=1409</v>
      </c>
      <c r="C4229" t="str">
        <f>CONCATENATE(climbs!C$1, "=",IF(TYPE(climbs!C4229)=2,CHAR(34),""),climbs!C4229,IF(TYPE(climbs!C4229)=2,CHAR(34),""))</f>
        <v>STARTING_AT_KM=119.5</v>
      </c>
      <c r="D4229" t="str">
        <f>CONCATENATE(climbs!D$1, "=",IF(TYPE(climbs!D4229)=2,CHAR(34),""),climbs!D4229,IF(TYPE(climbs!D4229)=2,CHAR(34),""))</f>
        <v>NAME="Côte de Greetland"</v>
      </c>
      <c r="E4229" t="str">
        <f>CONCATENATE(climbs!E$1, "=",IF(TYPE(climbs!E4229)=2,CHAR(34),""),climbs!E4229,IF(TYPE(climbs!E4229)=2,CHAR(34),""))</f>
        <v>INITIAL_ALTITUDE=0</v>
      </c>
      <c r="F4229" t="str">
        <f>CONCATENATE(climbs!F$1, "=",IF(TYPE(climbs!F4229)=2,CHAR(34),""),climbs!F4229,IF(TYPE(climbs!F4229)=2,CHAR(34),""))</f>
        <v>DISTANCE=1.6</v>
      </c>
      <c r="G4229" t="str">
        <f>CONCATENATE(climbs!G$1, "=",IF(TYPE(climbs!G4229)=2,CHAR(34),""),climbs!G4229,IF(TYPE(climbs!G4229)=2,CHAR(34),""))</f>
        <v>AVERAGE_SLOPE=6.7</v>
      </c>
      <c r="H4229" t="str">
        <f>CONCATENATE(climbs!H$1, "=",IF(TYPE(climbs!H4229)=2,CHAR(34),""),climbs!H4229,IF(TYPE(climbs!H4229)=2,CHAR(34),""))</f>
        <v>CATEGORY="3"</v>
      </c>
    </row>
    <row r="4230" spans="1:8" x14ac:dyDescent="0.25">
      <c r="A4230" t="str">
        <f>CONCATENATE(climbs!A$1, "=",IF(TYPE(climbs!A4230)=2,CHAR(34),""),climbs!A4230,IF(TYPE(climbs!A4230)=2,CHAR(34),""))</f>
        <v>CLIMB_ID=4229</v>
      </c>
      <c r="B4230" t="str">
        <f>CONCATENATE(climbs!B$1, "=",IF(TYPE(climbs!B4230)=2,CHAR(34),""),climbs!B4230,IF(TYPE(climbs!B4230)=2,CHAR(34),""))</f>
        <v>STAGE_NUMBER=1409</v>
      </c>
      <c r="C4230" t="str">
        <f>CONCATENATE(climbs!C$1, "=",IF(TYPE(climbs!C4230)=2,CHAR(34),""),climbs!C4230,IF(TYPE(climbs!C4230)=2,CHAR(34),""))</f>
        <v>STARTING_AT_KM=143.5</v>
      </c>
      <c r="D4230" t="str">
        <f>CONCATENATE(climbs!D$1, "=",IF(TYPE(climbs!D4230)=2,CHAR(34),""),climbs!D4230,IF(TYPE(climbs!D4230)=2,CHAR(34),""))</f>
        <v>NAME="Côte de Holme Moss"</v>
      </c>
      <c r="E4230" t="str">
        <f>CONCATENATE(climbs!E$1, "=",IF(TYPE(climbs!E4230)=2,CHAR(34),""),climbs!E4230,IF(TYPE(climbs!E4230)=2,CHAR(34),""))</f>
        <v>INITIAL_ALTITUDE=0</v>
      </c>
      <c r="F4230" t="str">
        <f>CONCATENATE(climbs!F$1, "=",IF(TYPE(climbs!F4230)=2,CHAR(34),""),climbs!F4230,IF(TYPE(climbs!F4230)=2,CHAR(34),""))</f>
        <v>DISTANCE=4.7</v>
      </c>
      <c r="G4230" t="str">
        <f>CONCATENATE(climbs!G$1, "=",IF(TYPE(climbs!G4230)=2,CHAR(34),""),climbs!G4230,IF(TYPE(climbs!G4230)=2,CHAR(34),""))</f>
        <v>AVERAGE_SLOPE=7</v>
      </c>
      <c r="H4230" t="str">
        <f>CONCATENATE(climbs!H$1, "=",IF(TYPE(climbs!H4230)=2,CHAR(34),""),climbs!H4230,IF(TYPE(climbs!H4230)=2,CHAR(34),""))</f>
        <v>CATEGORY="2"</v>
      </c>
    </row>
    <row r="4231" spans="1:8" x14ac:dyDescent="0.25">
      <c r="A4231" t="str">
        <f>CONCATENATE(climbs!A$1, "=",IF(TYPE(climbs!A4231)=2,CHAR(34),""),climbs!A4231,IF(TYPE(climbs!A4231)=2,CHAR(34),""))</f>
        <v>CLIMB_ID=4230</v>
      </c>
      <c r="B4231" t="str">
        <f>CONCATENATE(climbs!B$1, "=",IF(TYPE(climbs!B4231)=2,CHAR(34),""),climbs!B4231,IF(TYPE(climbs!B4231)=2,CHAR(34),""))</f>
        <v>STAGE_NUMBER=1409</v>
      </c>
      <c r="C4231" t="str">
        <f>CONCATENATE(climbs!C$1, "=",IF(TYPE(climbs!C4231)=2,CHAR(34),""),climbs!C4231,IF(TYPE(climbs!C4231)=2,CHAR(34),""))</f>
        <v>STARTING_AT_KM=167</v>
      </c>
      <c r="D4231" t="str">
        <f>CONCATENATE(climbs!D$1, "=",IF(TYPE(climbs!D4231)=2,CHAR(34),""),climbs!D4231,IF(TYPE(climbs!D4231)=2,CHAR(34),""))</f>
        <v>NAME="Côte de Midhopestones"</v>
      </c>
      <c r="E4231" t="str">
        <f>CONCATENATE(climbs!E$1, "=",IF(TYPE(climbs!E4231)=2,CHAR(34),""),climbs!E4231,IF(TYPE(climbs!E4231)=2,CHAR(34),""))</f>
        <v>INITIAL_ALTITUDE=0</v>
      </c>
      <c r="F4231" t="str">
        <f>CONCATENATE(climbs!F$1, "=",IF(TYPE(climbs!F4231)=2,CHAR(34),""),climbs!F4231,IF(TYPE(climbs!F4231)=2,CHAR(34),""))</f>
        <v>DISTANCE=2.5</v>
      </c>
      <c r="G4231" t="str">
        <f>CONCATENATE(climbs!G$1, "=",IF(TYPE(climbs!G4231)=2,CHAR(34),""),climbs!G4231,IF(TYPE(climbs!G4231)=2,CHAR(34),""))</f>
        <v>AVERAGE_SLOPE=6.1</v>
      </c>
      <c r="H4231" t="str">
        <f>CONCATENATE(climbs!H$1, "=",IF(TYPE(climbs!H4231)=2,CHAR(34),""),climbs!H4231,IF(TYPE(climbs!H4231)=2,CHAR(34),""))</f>
        <v>CATEGORY="3"</v>
      </c>
    </row>
    <row r="4232" spans="1:8" x14ac:dyDescent="0.25">
      <c r="A4232" t="str">
        <f>CONCATENATE(climbs!A$1, "=",IF(TYPE(climbs!A4232)=2,CHAR(34),""),climbs!A4232,IF(TYPE(climbs!A4232)=2,CHAR(34),""))</f>
        <v>CLIMB_ID=4231</v>
      </c>
      <c r="B4232" t="str">
        <f>CONCATENATE(climbs!B$1, "=",IF(TYPE(climbs!B4232)=2,CHAR(34),""),climbs!B4232,IF(TYPE(climbs!B4232)=2,CHAR(34),""))</f>
        <v>STAGE_NUMBER=1409</v>
      </c>
      <c r="C4232" t="str">
        <f>CONCATENATE(climbs!C$1, "=",IF(TYPE(climbs!C4232)=2,CHAR(34),""),climbs!C4232,IF(TYPE(climbs!C4232)=2,CHAR(34),""))</f>
        <v>STARTING_AT_KM=175</v>
      </c>
      <c r="D4232" t="str">
        <f>CONCATENATE(climbs!D$1, "=",IF(TYPE(climbs!D4232)=2,CHAR(34),""),climbs!D4232,IF(TYPE(climbs!D4232)=2,CHAR(34),""))</f>
        <v>NAME="Côte de Bradfield"</v>
      </c>
      <c r="E4232" t="str">
        <f>CONCATENATE(climbs!E$1, "=",IF(TYPE(climbs!E4232)=2,CHAR(34),""),climbs!E4232,IF(TYPE(climbs!E4232)=2,CHAR(34),""))</f>
        <v>INITIAL_ALTITUDE=0</v>
      </c>
      <c r="F4232" t="str">
        <f>CONCATENATE(climbs!F$1, "=",IF(TYPE(climbs!F4232)=2,CHAR(34),""),climbs!F4232,IF(TYPE(climbs!F4232)=2,CHAR(34),""))</f>
        <v>DISTANCE=1</v>
      </c>
      <c r="G4232" t="str">
        <f>CONCATENATE(climbs!G$1, "=",IF(TYPE(climbs!G4232)=2,CHAR(34),""),climbs!G4232,IF(TYPE(climbs!G4232)=2,CHAR(34),""))</f>
        <v>AVERAGE_SLOPE=7.4</v>
      </c>
      <c r="H4232" t="str">
        <f>CONCATENATE(climbs!H$1, "=",IF(TYPE(climbs!H4232)=2,CHAR(34),""),climbs!H4232,IF(TYPE(climbs!H4232)=2,CHAR(34),""))</f>
        <v>CATEGORY="4"</v>
      </c>
    </row>
    <row r="4233" spans="1:8" x14ac:dyDescent="0.25">
      <c r="A4233" t="str">
        <f>CONCATENATE(climbs!A$1, "=",IF(TYPE(climbs!A4233)=2,CHAR(34),""),climbs!A4233,IF(TYPE(climbs!A4233)=2,CHAR(34),""))</f>
        <v>CLIMB_ID=4232</v>
      </c>
      <c r="B4233" t="str">
        <f>CONCATENATE(climbs!B$1, "=",IF(TYPE(climbs!B4233)=2,CHAR(34),""),climbs!B4233,IF(TYPE(climbs!B4233)=2,CHAR(34),""))</f>
        <v>STAGE_NUMBER=1409</v>
      </c>
      <c r="C4233" t="str">
        <f>CONCATENATE(climbs!C$1, "=",IF(TYPE(climbs!C4233)=2,CHAR(34),""),climbs!C4233,IF(TYPE(climbs!C4233)=2,CHAR(34),""))</f>
        <v>STARTING_AT_KM=182</v>
      </c>
      <c r="D4233" t="str">
        <f>CONCATENATE(climbs!D$1, "=",IF(TYPE(climbs!D4233)=2,CHAR(34),""),climbs!D4233,IF(TYPE(climbs!D4233)=2,CHAR(34),""))</f>
        <v>NAME="Côte d'Oughtibridge"</v>
      </c>
      <c r="E4233" t="str">
        <f>CONCATENATE(climbs!E$1, "=",IF(TYPE(climbs!E4233)=2,CHAR(34),""),climbs!E4233,IF(TYPE(climbs!E4233)=2,CHAR(34),""))</f>
        <v>INITIAL_ALTITUDE=0</v>
      </c>
      <c r="F4233" t="str">
        <f>CONCATENATE(climbs!F$1, "=",IF(TYPE(climbs!F4233)=2,CHAR(34),""),climbs!F4233,IF(TYPE(climbs!F4233)=2,CHAR(34),""))</f>
        <v>DISTANCE=1.5</v>
      </c>
      <c r="G4233" t="str">
        <f>CONCATENATE(climbs!G$1, "=",IF(TYPE(climbs!G4233)=2,CHAR(34),""),climbs!G4233,IF(TYPE(climbs!G4233)=2,CHAR(34),""))</f>
        <v>AVERAGE_SLOPE=9.1</v>
      </c>
      <c r="H4233" t="str">
        <f>CONCATENATE(climbs!H$1, "=",IF(TYPE(climbs!H4233)=2,CHAR(34),""),climbs!H4233,IF(TYPE(climbs!H4233)=2,CHAR(34),""))</f>
        <v>CATEGORY="3"</v>
      </c>
    </row>
    <row r="4234" spans="1:8" x14ac:dyDescent="0.25">
      <c r="A4234" t="str">
        <f>CONCATENATE(climbs!A$1, "=",IF(TYPE(climbs!A4234)=2,CHAR(34),""),climbs!A4234,IF(TYPE(climbs!A4234)=2,CHAR(34),""))</f>
        <v>CLIMB_ID=4233</v>
      </c>
      <c r="B4234" t="str">
        <f>CONCATENATE(climbs!B$1, "=",IF(TYPE(climbs!B4234)=2,CHAR(34),""),climbs!B4234,IF(TYPE(climbs!B4234)=2,CHAR(34),""))</f>
        <v>STAGE_NUMBER=1409</v>
      </c>
      <c r="C4234" t="str">
        <f>CONCATENATE(climbs!C$1, "=",IF(TYPE(climbs!C4234)=2,CHAR(34),""),climbs!C4234,IF(TYPE(climbs!C4234)=2,CHAR(34),""))</f>
        <v>STARTING_AT_KM=196</v>
      </c>
      <c r="D4234" t="str">
        <f>CONCATENATE(climbs!D$1, "=",IF(TYPE(climbs!D4234)=2,CHAR(34),""),climbs!D4234,IF(TYPE(climbs!D4234)=2,CHAR(34),""))</f>
        <v>NAME="VC Côte de Jenkin Road"</v>
      </c>
      <c r="E4234" t="str">
        <f>CONCATENATE(climbs!E$1, "=",IF(TYPE(climbs!E4234)=2,CHAR(34),""),climbs!E4234,IF(TYPE(climbs!E4234)=2,CHAR(34),""))</f>
        <v>INITIAL_ALTITUDE=0</v>
      </c>
      <c r="F4234" t="str">
        <f>CONCATENATE(climbs!F$1, "=",IF(TYPE(climbs!F4234)=2,CHAR(34),""),climbs!F4234,IF(TYPE(climbs!F4234)=2,CHAR(34),""))</f>
        <v>DISTANCE=0.8</v>
      </c>
      <c r="G4234" t="str">
        <f>CONCATENATE(climbs!G$1, "=",IF(TYPE(climbs!G4234)=2,CHAR(34),""),climbs!G4234,IF(TYPE(climbs!G4234)=2,CHAR(34),""))</f>
        <v>AVERAGE_SLOPE=10.8</v>
      </c>
      <c r="H4234" t="str">
        <f>CONCATENATE(climbs!H$1, "=",IF(TYPE(climbs!H4234)=2,CHAR(34),""),climbs!H4234,IF(TYPE(climbs!H4234)=2,CHAR(34),""))</f>
        <v>CATEGORY="4"</v>
      </c>
    </row>
    <row r="4235" spans="1:8" x14ac:dyDescent="0.25">
      <c r="A4235" t="str">
        <f>CONCATENATE(climbs!A$1, "=",IF(TYPE(climbs!A4235)=2,CHAR(34),""),climbs!A4235,IF(TYPE(climbs!A4235)=2,CHAR(34),""))</f>
        <v>CLIMB_ID=4234</v>
      </c>
      <c r="B4235" t="str">
        <f>CONCATENATE(climbs!B$1, "=",IF(TYPE(climbs!B4235)=2,CHAR(34),""),climbs!B4235,IF(TYPE(climbs!B4235)=2,CHAR(34),""))</f>
        <v>STAGE_NUMBER=1411</v>
      </c>
      <c r="C4235" t="str">
        <f>CONCATENATE(climbs!C$1, "=",IF(TYPE(climbs!C4235)=2,CHAR(34),""),climbs!C4235,IF(TYPE(climbs!C4235)=2,CHAR(34),""))</f>
        <v>STARTING_AT_KM=34</v>
      </c>
      <c r="D4235" t="str">
        <f>CONCATENATE(climbs!D$1, "=",IF(TYPE(climbs!D4235)=2,CHAR(34),""),climbs!D4235,IF(TYPE(climbs!D4235)=2,CHAR(34),""))</f>
        <v>NAME="Côte de Campagnette"</v>
      </c>
      <c r="E4235" t="str">
        <f>CONCATENATE(climbs!E$1, "=",IF(TYPE(climbs!E4235)=2,CHAR(34),""),climbs!E4235,IF(TYPE(climbs!E4235)=2,CHAR(34),""))</f>
        <v>INITIAL_ALTITUDE=0</v>
      </c>
      <c r="F4235" t="str">
        <f>CONCATENATE(climbs!F$1, "=",IF(TYPE(climbs!F4235)=2,CHAR(34),""),climbs!F4235,IF(TYPE(climbs!F4235)=2,CHAR(34),""))</f>
        <v>DISTANCE=1</v>
      </c>
      <c r="G4235" t="str">
        <f>CONCATENATE(climbs!G$1, "=",IF(TYPE(climbs!G4235)=2,CHAR(34),""),climbs!G4235,IF(TYPE(climbs!G4235)=2,CHAR(34),""))</f>
        <v>AVERAGE_SLOPE=6.5</v>
      </c>
      <c r="H4235" t="str">
        <f>CONCATENATE(climbs!H$1, "=",IF(TYPE(climbs!H4235)=2,CHAR(34),""),climbs!H4235,IF(TYPE(climbs!H4235)=2,CHAR(34),""))</f>
        <v>CATEGORY="4"</v>
      </c>
    </row>
    <row r="4236" spans="1:8" x14ac:dyDescent="0.25">
      <c r="A4236" t="str">
        <f>CONCATENATE(climbs!A$1, "=",IF(TYPE(climbs!A4236)=2,CHAR(34),""),climbs!A4236,IF(TYPE(climbs!A4236)=2,CHAR(34),""))</f>
        <v>CLIMB_ID=4235</v>
      </c>
      <c r="B4236" t="str">
        <f>CONCATENATE(climbs!B$1, "=",IF(TYPE(climbs!B4236)=2,CHAR(34),""),climbs!B4236,IF(TYPE(climbs!B4236)=2,CHAR(34),""))</f>
        <v>STAGE_NUMBER=1411</v>
      </c>
      <c r="C4236" t="str">
        <f>CONCATENATE(climbs!C$1, "=",IF(TYPE(climbs!C4236)=2,CHAR(34),""),climbs!C4236,IF(TYPE(climbs!C4236)=2,CHAR(34),""))</f>
        <v>STARTING_AT_KM=117.5</v>
      </c>
      <c r="D4236" t="str">
        <f>CONCATENATE(climbs!D$1, "=",IF(TYPE(climbs!D4236)=2,CHAR(34),""),climbs!D4236,IF(TYPE(climbs!D4236)=2,CHAR(34),""))</f>
        <v>NAME="Mont Noir"</v>
      </c>
      <c r="E4236" t="str">
        <f>CONCATENATE(climbs!E$1, "=",IF(TYPE(climbs!E4236)=2,CHAR(34),""),climbs!E4236,IF(TYPE(climbs!E4236)=2,CHAR(34),""))</f>
        <v>INITIAL_ALTITUDE=0</v>
      </c>
      <c r="F4236" t="str">
        <f>CONCATENATE(climbs!F$1, "=",IF(TYPE(climbs!F4236)=2,CHAR(34),""),climbs!F4236,IF(TYPE(climbs!F4236)=2,CHAR(34),""))</f>
        <v>DISTANCE=1.3</v>
      </c>
      <c r="G4236" t="str">
        <f>CONCATENATE(climbs!G$1, "=",IF(TYPE(climbs!G4236)=2,CHAR(34),""),climbs!G4236,IF(TYPE(climbs!G4236)=2,CHAR(34),""))</f>
        <v>AVERAGE_SLOPE=5.7</v>
      </c>
      <c r="H4236" t="str">
        <f>CONCATENATE(climbs!H$1, "=",IF(TYPE(climbs!H4236)=2,CHAR(34),""),climbs!H4236,IF(TYPE(climbs!H4236)=2,CHAR(34),""))</f>
        <v>CATEGORY="4"</v>
      </c>
    </row>
    <row r="4237" spans="1:8" x14ac:dyDescent="0.25">
      <c r="A4237" t="str">
        <f>CONCATENATE(climbs!A$1, "=",IF(TYPE(climbs!A4237)=2,CHAR(34),""),climbs!A4237,IF(TYPE(climbs!A4237)=2,CHAR(34),""))</f>
        <v>CLIMB_ID=4236</v>
      </c>
      <c r="B4237" t="str">
        <f>CONCATENATE(climbs!B$1, "=",IF(TYPE(climbs!B4237)=2,CHAR(34),""),climbs!B4237,IF(TYPE(climbs!B4237)=2,CHAR(34),""))</f>
        <v>STAGE_NUMBER=1413</v>
      </c>
      <c r="C4237" t="str">
        <f>CONCATENATE(climbs!C$1, "=",IF(TYPE(climbs!C4237)=2,CHAR(34),""),climbs!C4237,IF(TYPE(climbs!C4237)=2,CHAR(34),""))</f>
        <v>STARTING_AT_KM=107.5</v>
      </c>
      <c r="D4237" t="str">
        <f>CONCATENATE(climbs!D$1, "=",IF(TYPE(climbs!D4237)=2,CHAR(34),""),climbs!D4237,IF(TYPE(climbs!D4237)=2,CHAR(34),""))</f>
        <v>NAME="Côte de Coucy-le-Château-Auffrique"</v>
      </c>
      <c r="E4237" t="str">
        <f>CONCATENATE(climbs!E$1, "=",IF(TYPE(climbs!E4237)=2,CHAR(34),""),climbs!E4237,IF(TYPE(climbs!E4237)=2,CHAR(34),""))</f>
        <v>INITIAL_ALTITUDE=0</v>
      </c>
      <c r="F4237" t="str">
        <f>CONCATENATE(climbs!F$1, "=",IF(TYPE(climbs!F4237)=2,CHAR(34),""),climbs!F4237,IF(TYPE(climbs!F4237)=2,CHAR(34),""))</f>
        <v>DISTANCE=0.9</v>
      </c>
      <c r="G4237" t="str">
        <f>CONCATENATE(climbs!G$1, "=",IF(TYPE(climbs!G4237)=2,CHAR(34),""),climbs!G4237,IF(TYPE(climbs!G4237)=2,CHAR(34),""))</f>
        <v>AVERAGE_SLOPE=6.2</v>
      </c>
      <c r="H4237" t="str">
        <f>CONCATENATE(climbs!H$1, "=",IF(TYPE(climbs!H4237)=2,CHAR(34),""),climbs!H4237,IF(TYPE(climbs!H4237)=2,CHAR(34),""))</f>
        <v>CATEGORY="4"</v>
      </c>
    </row>
    <row r="4238" spans="1:8" x14ac:dyDescent="0.25">
      <c r="A4238" t="str">
        <f>CONCATENATE(climbs!A$1, "=",IF(TYPE(climbs!A4238)=2,CHAR(34),""),climbs!A4238,IF(TYPE(climbs!A4238)=2,CHAR(34),""))</f>
        <v>CLIMB_ID=4237</v>
      </c>
      <c r="B4238" t="str">
        <f>CONCATENATE(climbs!B$1, "=",IF(TYPE(climbs!B4238)=2,CHAR(34),""),climbs!B4238,IF(TYPE(climbs!B4238)=2,CHAR(34),""))</f>
        <v>STAGE_NUMBER=1413</v>
      </c>
      <c r="C4238" t="str">
        <f>CONCATENATE(climbs!C$1, "=",IF(TYPE(climbs!C4238)=2,CHAR(34),""),climbs!C4238,IF(TYPE(climbs!C4238)=2,CHAR(34),""))</f>
        <v>STARTING_AT_KM=157</v>
      </c>
      <c r="D4238" t="str">
        <f>CONCATENATE(climbs!D$1, "=",IF(TYPE(climbs!D4238)=2,CHAR(34),""),climbs!D4238,IF(TYPE(climbs!D4238)=2,CHAR(34),""))</f>
        <v>NAME="Côte de Roucy"</v>
      </c>
      <c r="E4238" t="str">
        <f>CONCATENATE(climbs!E$1, "=",IF(TYPE(climbs!E4238)=2,CHAR(34),""),climbs!E4238,IF(TYPE(climbs!E4238)=2,CHAR(34),""))</f>
        <v>INITIAL_ALTITUDE=0</v>
      </c>
      <c r="F4238" t="str">
        <f>CONCATENATE(climbs!F$1, "=",IF(TYPE(climbs!F4238)=2,CHAR(34),""),climbs!F4238,IF(TYPE(climbs!F4238)=2,CHAR(34),""))</f>
        <v>DISTANCE=1.5</v>
      </c>
      <c r="G4238" t="str">
        <f>CONCATENATE(climbs!G$1, "=",IF(TYPE(climbs!G4238)=2,CHAR(34),""),climbs!G4238,IF(TYPE(climbs!G4238)=2,CHAR(34),""))</f>
        <v>AVERAGE_SLOPE=6.2</v>
      </c>
      <c r="H4238" t="str">
        <f>CONCATENATE(climbs!H$1, "=",IF(TYPE(climbs!H4238)=2,CHAR(34),""),climbs!H4238,IF(TYPE(climbs!H4238)=2,CHAR(34),""))</f>
        <v>CATEGORY="4"</v>
      </c>
    </row>
    <row r="4239" spans="1:8" x14ac:dyDescent="0.25">
      <c r="A4239" t="str">
        <f>CONCATENATE(climbs!A$1, "=",IF(TYPE(climbs!A4239)=2,CHAR(34),""),climbs!A4239,IF(TYPE(climbs!A4239)=2,CHAR(34),""))</f>
        <v>CLIMB_ID=4238</v>
      </c>
      <c r="B4239" t="str">
        <f>CONCATENATE(climbs!B$1, "=",IF(TYPE(climbs!B4239)=2,CHAR(34),""),climbs!B4239,IF(TYPE(climbs!B4239)=2,CHAR(34),""))</f>
        <v>STAGE_NUMBER=1414</v>
      </c>
      <c r="C4239" t="str">
        <f>CONCATENATE(climbs!C$1, "=",IF(TYPE(climbs!C4239)=2,CHAR(34),""),climbs!C4239,IF(TYPE(climbs!C4239)=2,CHAR(34),""))</f>
        <v>STARTING_AT_KM=217.5</v>
      </c>
      <c r="D4239" t="str">
        <f>CONCATENATE(climbs!D$1, "=",IF(TYPE(climbs!D4239)=2,CHAR(34),""),climbs!D4239,IF(TYPE(climbs!D4239)=2,CHAR(34),""))</f>
        <v>NAME="Côte de Maron"</v>
      </c>
      <c r="E4239" t="str">
        <f>CONCATENATE(climbs!E$1, "=",IF(TYPE(climbs!E4239)=2,CHAR(34),""),climbs!E4239,IF(TYPE(climbs!E4239)=2,CHAR(34),""))</f>
        <v>INITIAL_ALTITUDE=0</v>
      </c>
      <c r="F4239" t="str">
        <f>CONCATENATE(climbs!F$1, "=",IF(TYPE(climbs!F4239)=2,CHAR(34),""),climbs!F4239,IF(TYPE(climbs!F4239)=2,CHAR(34),""))</f>
        <v>DISTANCE=3.2</v>
      </c>
      <c r="G4239" t="str">
        <f>CONCATENATE(climbs!G$1, "=",IF(TYPE(climbs!G4239)=2,CHAR(34),""),climbs!G4239,IF(TYPE(climbs!G4239)=2,CHAR(34),""))</f>
        <v>AVERAGE_SLOPE=5</v>
      </c>
      <c r="H4239" t="str">
        <f>CONCATENATE(climbs!H$1, "=",IF(TYPE(climbs!H4239)=2,CHAR(34),""),climbs!H4239,IF(TYPE(climbs!H4239)=2,CHAR(34),""))</f>
        <v>CATEGORY="4"</v>
      </c>
    </row>
    <row r="4240" spans="1:8" x14ac:dyDescent="0.25">
      <c r="A4240" t="str">
        <f>CONCATENATE(climbs!A$1, "=",IF(TYPE(climbs!A4240)=2,CHAR(34),""),climbs!A4240,IF(TYPE(climbs!A4240)=2,CHAR(34),""))</f>
        <v>CLIMB_ID=4239</v>
      </c>
      <c r="B4240" t="str">
        <f>CONCATENATE(climbs!B$1, "=",IF(TYPE(climbs!B4240)=2,CHAR(34),""),climbs!B4240,IF(TYPE(climbs!B4240)=2,CHAR(34),""))</f>
        <v>STAGE_NUMBER=1414</v>
      </c>
      <c r="C4240" t="str">
        <f>CONCATENATE(climbs!C$1, "=",IF(TYPE(climbs!C4240)=2,CHAR(34),""),climbs!C4240,IF(TYPE(climbs!C4240)=2,CHAR(34),""))</f>
        <v>STARTING_AT_KM=229</v>
      </c>
      <c r="D4240" t="str">
        <f>CONCATENATE(climbs!D$1, "=",IF(TYPE(climbs!D4240)=2,CHAR(34),""),climbs!D4240,IF(TYPE(climbs!D4240)=2,CHAR(34),""))</f>
        <v>NAME="Côte de Boufflers"</v>
      </c>
      <c r="E4240" t="str">
        <f>CONCATENATE(climbs!E$1, "=",IF(TYPE(climbs!E4240)=2,CHAR(34),""),climbs!E4240,IF(TYPE(climbs!E4240)=2,CHAR(34),""))</f>
        <v>INITIAL_ALTITUDE=0</v>
      </c>
      <c r="F4240" t="str">
        <f>CONCATENATE(climbs!F$1, "=",IF(TYPE(climbs!F4240)=2,CHAR(34),""),climbs!F4240,IF(TYPE(climbs!F4240)=2,CHAR(34),""))</f>
        <v>DISTANCE=1.3</v>
      </c>
      <c r="G4240" t="str">
        <f>CONCATENATE(climbs!G$1, "=",IF(TYPE(climbs!G4240)=2,CHAR(34),""),climbs!G4240,IF(TYPE(climbs!G4240)=2,CHAR(34),""))</f>
        <v>AVERAGE_SLOPE=7.9</v>
      </c>
      <c r="H4240" t="str">
        <f>CONCATENATE(climbs!H$1, "=",IF(TYPE(climbs!H4240)=2,CHAR(34),""),climbs!H4240,IF(TYPE(climbs!H4240)=2,CHAR(34),""))</f>
        <v>CATEGORY="4"</v>
      </c>
    </row>
    <row r="4241" spans="1:8" x14ac:dyDescent="0.25">
      <c r="A4241" t="str">
        <f>CONCATENATE(climbs!A$1, "=",IF(TYPE(climbs!A4241)=2,CHAR(34),""),climbs!A4241,IF(TYPE(climbs!A4241)=2,CHAR(34),""))</f>
        <v>CLIMB_ID=4240</v>
      </c>
      <c r="B4241" t="str">
        <f>CONCATENATE(climbs!B$1, "=",IF(TYPE(climbs!B4241)=2,CHAR(34),""),climbs!B4241,IF(TYPE(climbs!B4241)=2,CHAR(34),""))</f>
        <v>STAGE_NUMBER=1415</v>
      </c>
      <c r="C4241" t="str">
        <f>CONCATENATE(climbs!C$1, "=",IF(TYPE(climbs!C4241)=2,CHAR(34),""),climbs!C4241,IF(TYPE(climbs!C4241)=2,CHAR(34),""))</f>
        <v>STARTING_AT_KM=142</v>
      </c>
      <c r="D4241" t="str">
        <f>CONCATENATE(climbs!D$1, "=",IF(TYPE(climbs!D4241)=2,CHAR(34),""),climbs!D4241,IF(TYPE(climbs!D4241)=2,CHAR(34),""))</f>
        <v>NAME="Col de la Croix des Moinats"</v>
      </c>
      <c r="E4241" t="str">
        <f>CONCATENATE(climbs!E$1, "=",IF(TYPE(climbs!E4241)=2,CHAR(34),""),climbs!E4241,IF(TYPE(climbs!E4241)=2,CHAR(34),""))</f>
        <v>INITIAL_ALTITUDE=891</v>
      </c>
      <c r="F4241" t="str">
        <f>CONCATENATE(climbs!F$1, "=",IF(TYPE(climbs!F4241)=2,CHAR(34),""),climbs!F4241,IF(TYPE(climbs!F4241)=2,CHAR(34),""))</f>
        <v>DISTANCE=7.6</v>
      </c>
      <c r="G4241" t="str">
        <f>CONCATENATE(climbs!G$1, "=",IF(TYPE(climbs!G4241)=2,CHAR(34),""),climbs!G4241,IF(TYPE(climbs!G4241)=2,CHAR(34),""))</f>
        <v>AVERAGE_SLOPE=6</v>
      </c>
      <c r="H4241" t="str">
        <f>CONCATENATE(climbs!H$1, "=",IF(TYPE(climbs!H4241)=2,CHAR(34),""),climbs!H4241,IF(TYPE(climbs!H4241)=2,CHAR(34),""))</f>
        <v>CATEGORY="2"</v>
      </c>
    </row>
    <row r="4242" spans="1:8" x14ac:dyDescent="0.25">
      <c r="A4242" t="str">
        <f>CONCATENATE(climbs!A$1, "=",IF(TYPE(climbs!A4242)=2,CHAR(34),""),climbs!A4242,IF(TYPE(climbs!A4242)=2,CHAR(34),""))</f>
        <v>CLIMB_ID=4241</v>
      </c>
      <c r="B4242" t="str">
        <f>CONCATENATE(climbs!B$1, "=",IF(TYPE(climbs!B4242)=2,CHAR(34),""),climbs!B4242,IF(TYPE(climbs!B4242)=2,CHAR(34),""))</f>
        <v>STAGE_NUMBER=1415</v>
      </c>
      <c r="C4242" t="str">
        <f>CONCATENATE(climbs!C$1, "=",IF(TYPE(climbs!C4242)=2,CHAR(34),""),climbs!C4242,IF(TYPE(climbs!C4242)=2,CHAR(34),""))</f>
        <v>STARTING_AT_KM=150</v>
      </c>
      <c r="D4242" t="str">
        <f>CONCATENATE(climbs!D$1, "=",IF(TYPE(climbs!D4242)=2,CHAR(34),""),climbs!D4242,IF(TYPE(climbs!D4242)=2,CHAR(34),""))</f>
        <v>NAME="Col de Grosse Pierre"</v>
      </c>
      <c r="E4242" t="str">
        <f>CONCATENATE(climbs!E$1, "=",IF(TYPE(climbs!E4242)=2,CHAR(34),""),climbs!E4242,IF(TYPE(climbs!E4242)=2,CHAR(34),""))</f>
        <v>INITIAL_ALTITUDE=901</v>
      </c>
      <c r="F4242" t="str">
        <f>CONCATENATE(climbs!F$1, "=",IF(TYPE(climbs!F4242)=2,CHAR(34),""),climbs!F4242,IF(TYPE(climbs!F4242)=2,CHAR(34),""))</f>
        <v>DISTANCE=3</v>
      </c>
      <c r="G4242" t="str">
        <f>CONCATENATE(climbs!G$1, "=",IF(TYPE(climbs!G4242)=2,CHAR(34),""),climbs!G4242,IF(TYPE(climbs!G4242)=2,CHAR(34),""))</f>
        <v>AVERAGE_SLOPE=7.5</v>
      </c>
      <c r="H4242" t="str">
        <f>CONCATENATE(climbs!H$1, "=",IF(TYPE(climbs!H4242)=2,CHAR(34),""),climbs!H4242,IF(TYPE(climbs!H4242)=2,CHAR(34),""))</f>
        <v>CATEGORY="2"</v>
      </c>
    </row>
    <row r="4243" spans="1:8" x14ac:dyDescent="0.25">
      <c r="A4243" t="str">
        <f>CONCATENATE(climbs!A$1, "=",IF(TYPE(climbs!A4243)=2,CHAR(34),""),climbs!A4243,IF(TYPE(climbs!A4243)=2,CHAR(34),""))</f>
        <v>CLIMB_ID=4242</v>
      </c>
      <c r="B4243" t="str">
        <f>CONCATENATE(climbs!B$1, "=",IF(TYPE(climbs!B4243)=2,CHAR(34),""),climbs!B4243,IF(TYPE(climbs!B4243)=2,CHAR(34),""))</f>
        <v>STAGE_NUMBER=1415</v>
      </c>
      <c r="C4243" t="str">
        <f>CONCATENATE(climbs!C$1, "=",IF(TYPE(climbs!C4243)=2,CHAR(34),""),climbs!C4243,IF(TYPE(climbs!C4243)=2,CHAR(34),""))</f>
        <v>STARTING_AT_KM=161</v>
      </c>
      <c r="D4243" t="str">
        <f>CONCATENATE(climbs!D$1, "=",IF(TYPE(climbs!D4243)=2,CHAR(34),""),climbs!D4243,IF(TYPE(climbs!D4243)=2,CHAR(34),""))</f>
        <v>NAME="Côte de La Mauselaine"</v>
      </c>
      <c r="E4243" t="str">
        <f>CONCATENATE(climbs!E$1, "=",IF(TYPE(climbs!E4243)=2,CHAR(34),""),climbs!E4243,IF(TYPE(climbs!E4243)=2,CHAR(34),""))</f>
        <v>INITIAL_ALTITUDE=0</v>
      </c>
      <c r="F4243" t="str">
        <f>CONCATENATE(climbs!F$1, "=",IF(TYPE(climbs!F4243)=2,CHAR(34),""),climbs!F4243,IF(TYPE(climbs!F4243)=2,CHAR(34),""))</f>
        <v>DISTANCE=1.8</v>
      </c>
      <c r="G4243" t="str">
        <f>CONCATENATE(climbs!G$1, "=",IF(TYPE(climbs!G4243)=2,CHAR(34),""),climbs!G4243,IF(TYPE(climbs!G4243)=2,CHAR(34),""))</f>
        <v>AVERAGE_SLOPE=10.3</v>
      </c>
      <c r="H4243" t="str">
        <f>CONCATENATE(climbs!H$1, "=",IF(TYPE(climbs!H4243)=2,CHAR(34),""),climbs!H4243,IF(TYPE(climbs!H4243)=2,CHAR(34),""))</f>
        <v>CATEGORY="3"</v>
      </c>
    </row>
    <row r="4244" spans="1:8" x14ac:dyDescent="0.25">
      <c r="A4244" t="str">
        <f>CONCATENATE(climbs!A$1, "=",IF(TYPE(climbs!A4244)=2,CHAR(34),""),climbs!A4244,IF(TYPE(climbs!A4244)=2,CHAR(34),""))</f>
        <v>CLIMB_ID=4243</v>
      </c>
      <c r="B4244" t="str">
        <f>CONCATENATE(climbs!B$1, "=",IF(TYPE(climbs!B4244)=2,CHAR(34),""),climbs!B4244,IF(TYPE(climbs!B4244)=2,CHAR(34),""))</f>
        <v>STAGE_NUMBER=1416</v>
      </c>
      <c r="C4244" t="str">
        <f>CONCATENATE(climbs!C$1, "=",IF(TYPE(climbs!C4244)=2,CHAR(34),""),climbs!C4244,IF(TYPE(climbs!C4244)=2,CHAR(34),""))</f>
        <v>STARTING_AT_KM=11.5</v>
      </c>
      <c r="D4244" t="str">
        <f>CONCATENATE(climbs!D$1, "=",IF(TYPE(climbs!D4244)=2,CHAR(34),""),climbs!D4244,IF(TYPE(climbs!D4244)=2,CHAR(34),""))</f>
        <v>NAME="Col de la Schlucht"</v>
      </c>
      <c r="E4244" t="str">
        <f>CONCATENATE(climbs!E$1, "=",IF(TYPE(climbs!E4244)=2,CHAR(34),""),climbs!E4244,IF(TYPE(climbs!E4244)=2,CHAR(34),""))</f>
        <v>INITIAL_ALTITUDE=1140</v>
      </c>
      <c r="F4244" t="str">
        <f>CONCATENATE(climbs!F$1, "=",IF(TYPE(climbs!F4244)=2,CHAR(34),""),climbs!F4244,IF(TYPE(climbs!F4244)=2,CHAR(34),""))</f>
        <v>DISTANCE=8.6</v>
      </c>
      <c r="G4244" t="str">
        <f>CONCATENATE(climbs!G$1, "=",IF(TYPE(climbs!G4244)=2,CHAR(34),""),climbs!G4244,IF(TYPE(climbs!G4244)=2,CHAR(34),""))</f>
        <v>AVERAGE_SLOPE=4.5</v>
      </c>
      <c r="H4244" t="str">
        <f>CONCATENATE(climbs!H$1, "=",IF(TYPE(climbs!H4244)=2,CHAR(34),""),climbs!H4244,IF(TYPE(climbs!H4244)=2,CHAR(34),""))</f>
        <v>CATEGORY="2"</v>
      </c>
    </row>
    <row r="4245" spans="1:8" x14ac:dyDescent="0.25">
      <c r="A4245" t="str">
        <f>CONCATENATE(climbs!A$1, "=",IF(TYPE(climbs!A4245)=2,CHAR(34),""),climbs!A4245,IF(TYPE(climbs!A4245)=2,CHAR(34),""))</f>
        <v>CLIMB_ID=4244</v>
      </c>
      <c r="B4245" t="str">
        <f>CONCATENATE(climbs!B$1, "=",IF(TYPE(climbs!B4245)=2,CHAR(34),""),climbs!B4245,IF(TYPE(climbs!B4245)=2,CHAR(34),""))</f>
        <v>STAGE_NUMBER=1416</v>
      </c>
      <c r="C4245" t="str">
        <f>CONCATENATE(climbs!C$1, "=",IF(TYPE(climbs!C4245)=2,CHAR(34),""),climbs!C4245,IF(TYPE(climbs!C4245)=2,CHAR(34),""))</f>
        <v>STARTING_AT_KM=41</v>
      </c>
      <c r="D4245" t="str">
        <f>CONCATENATE(climbs!D$1, "=",IF(TYPE(climbs!D4245)=2,CHAR(34),""),climbs!D4245,IF(TYPE(climbs!D4245)=2,CHAR(34),""))</f>
        <v>NAME="Col du Wettstein"</v>
      </c>
      <c r="E4245" t="str">
        <f>CONCATENATE(climbs!E$1, "=",IF(TYPE(climbs!E4245)=2,CHAR(34),""),climbs!E4245,IF(TYPE(climbs!E4245)=2,CHAR(34),""))</f>
        <v>INITIAL_ALTITUDE=0</v>
      </c>
      <c r="F4245" t="str">
        <f>CONCATENATE(climbs!F$1, "=",IF(TYPE(climbs!F4245)=2,CHAR(34),""),climbs!F4245,IF(TYPE(climbs!F4245)=2,CHAR(34),""))</f>
        <v>DISTANCE=7.7</v>
      </c>
      <c r="G4245" t="str">
        <f>CONCATENATE(climbs!G$1, "=",IF(TYPE(climbs!G4245)=2,CHAR(34),""),climbs!G4245,IF(TYPE(climbs!G4245)=2,CHAR(34),""))</f>
        <v>AVERAGE_SLOPE=4.1</v>
      </c>
      <c r="H4245" t="str">
        <f>CONCATENATE(climbs!H$1, "=",IF(TYPE(climbs!H4245)=2,CHAR(34),""),climbs!H4245,IF(TYPE(climbs!H4245)=2,CHAR(34),""))</f>
        <v>CATEGORY="3"</v>
      </c>
    </row>
    <row r="4246" spans="1:8" x14ac:dyDescent="0.25">
      <c r="A4246" t="str">
        <f>CONCATENATE(climbs!A$1, "=",IF(TYPE(climbs!A4246)=2,CHAR(34),""),climbs!A4246,IF(TYPE(climbs!A4246)=2,CHAR(34),""))</f>
        <v>CLIMB_ID=4245</v>
      </c>
      <c r="B4246" t="str">
        <f>CONCATENATE(climbs!B$1, "=",IF(TYPE(climbs!B4246)=2,CHAR(34),""),climbs!B4246,IF(TYPE(climbs!B4246)=2,CHAR(34),""))</f>
        <v>STAGE_NUMBER=1416</v>
      </c>
      <c r="C4246" t="str">
        <f>CONCATENATE(climbs!C$1, "=",IF(TYPE(climbs!C4246)=2,CHAR(34),""),climbs!C4246,IF(TYPE(climbs!C4246)=2,CHAR(34),""))</f>
        <v>STARTING_AT_KM=70</v>
      </c>
      <c r="D4246" t="str">
        <f>CONCATENATE(climbs!D$1, "=",IF(TYPE(climbs!D4246)=2,CHAR(34),""),climbs!D4246,IF(TYPE(climbs!D4246)=2,CHAR(34),""))</f>
        <v>NAME="Côte des Cinq Châteaux"</v>
      </c>
      <c r="E4246" t="str">
        <f>CONCATENATE(climbs!E$1, "=",IF(TYPE(climbs!E4246)=2,CHAR(34),""),climbs!E4246,IF(TYPE(climbs!E4246)=2,CHAR(34),""))</f>
        <v>INITIAL_ALTITUDE=0</v>
      </c>
      <c r="F4246" t="str">
        <f>CONCATENATE(climbs!F$1, "=",IF(TYPE(climbs!F4246)=2,CHAR(34),""),climbs!F4246,IF(TYPE(climbs!F4246)=2,CHAR(34),""))</f>
        <v>DISTANCE=4.5</v>
      </c>
      <c r="G4246" t="str">
        <f>CONCATENATE(climbs!G$1, "=",IF(TYPE(climbs!G4246)=2,CHAR(34),""),climbs!G4246,IF(TYPE(climbs!G4246)=2,CHAR(34),""))</f>
        <v>AVERAGE_SLOPE=6.1</v>
      </c>
      <c r="H4246" t="str">
        <f>CONCATENATE(climbs!H$1, "=",IF(TYPE(climbs!H4246)=2,CHAR(34),""),climbs!H4246,IF(TYPE(climbs!H4246)=2,CHAR(34),""))</f>
        <v>CATEGORY="3"</v>
      </c>
    </row>
    <row r="4247" spans="1:8" x14ac:dyDescent="0.25">
      <c r="A4247" t="str">
        <f>CONCATENATE(climbs!A$1, "=",IF(TYPE(climbs!A4247)=2,CHAR(34),""),climbs!A4247,IF(TYPE(climbs!A4247)=2,CHAR(34),""))</f>
        <v>CLIMB_ID=4246</v>
      </c>
      <c r="B4247" t="str">
        <f>CONCATENATE(climbs!B$1, "=",IF(TYPE(climbs!B4247)=2,CHAR(34),""),climbs!B4247,IF(TYPE(climbs!B4247)=2,CHAR(34),""))</f>
        <v>STAGE_NUMBER=1416</v>
      </c>
      <c r="C4247" t="str">
        <f>CONCATENATE(climbs!C$1, "=",IF(TYPE(climbs!C4247)=2,CHAR(34),""),climbs!C4247,IF(TYPE(climbs!C4247)=2,CHAR(34),""))</f>
        <v>STARTING_AT_KM=86</v>
      </c>
      <c r="D4247" t="str">
        <f>CONCATENATE(climbs!D$1, "=",IF(TYPE(climbs!D4247)=2,CHAR(34),""),climbs!D4247,IF(TYPE(climbs!D4247)=2,CHAR(34),""))</f>
        <v>NAME="Côte de Gueberschwihr"</v>
      </c>
      <c r="E4247" t="str">
        <f>CONCATENATE(climbs!E$1, "=",IF(TYPE(climbs!E4247)=2,CHAR(34),""),climbs!E4247,IF(TYPE(climbs!E4247)=2,CHAR(34),""))</f>
        <v>INITIAL_ALTITUDE=559</v>
      </c>
      <c r="F4247" t="str">
        <f>CONCATENATE(climbs!F$1, "=",IF(TYPE(climbs!F4247)=2,CHAR(34),""),climbs!F4247,IF(TYPE(climbs!F4247)=2,CHAR(34),""))</f>
        <v>DISTANCE=4.1</v>
      </c>
      <c r="G4247" t="str">
        <f>CONCATENATE(climbs!G$1, "=",IF(TYPE(climbs!G4247)=2,CHAR(34),""),climbs!G4247,IF(TYPE(climbs!G4247)=2,CHAR(34),""))</f>
        <v>AVERAGE_SLOPE=7.9</v>
      </c>
      <c r="H4247" t="str">
        <f>CONCATENATE(climbs!H$1, "=",IF(TYPE(climbs!H4247)=2,CHAR(34),""),climbs!H4247,IF(TYPE(climbs!H4247)=2,CHAR(34),""))</f>
        <v>CATEGORY="2"</v>
      </c>
    </row>
    <row r="4248" spans="1:8" x14ac:dyDescent="0.25">
      <c r="A4248" t="str">
        <f>CONCATENATE(climbs!A$1, "=",IF(TYPE(climbs!A4248)=2,CHAR(34),""),climbs!A4248,IF(TYPE(climbs!A4248)=2,CHAR(34),""))</f>
        <v>CLIMB_ID=4247</v>
      </c>
      <c r="B4248" t="str">
        <f>CONCATENATE(climbs!B$1, "=",IF(TYPE(climbs!B4248)=2,CHAR(34),""),climbs!B4248,IF(TYPE(climbs!B4248)=2,CHAR(34),""))</f>
        <v>STAGE_NUMBER=1416</v>
      </c>
      <c r="C4248" t="str">
        <f>CONCATENATE(climbs!C$1, "=",IF(TYPE(climbs!C4248)=2,CHAR(34),""),climbs!C4248,IF(TYPE(climbs!C4248)=2,CHAR(34),""))</f>
        <v>STARTING_AT_KM=120</v>
      </c>
      <c r="D4248" t="str">
        <f>CONCATENATE(climbs!D$1, "=",IF(TYPE(climbs!D4248)=2,CHAR(34),""),climbs!D4248,IF(TYPE(climbs!D4248)=2,CHAR(34),""))</f>
        <v>NAME="Le Markstein"</v>
      </c>
      <c r="E4248" t="str">
        <f>CONCATENATE(climbs!E$1, "=",IF(TYPE(climbs!E4248)=2,CHAR(34),""),climbs!E4248,IF(TYPE(climbs!E4248)=2,CHAR(34),""))</f>
        <v>INITIAL_ALTITUDE=1183</v>
      </c>
      <c r="F4248" t="str">
        <f>CONCATENATE(climbs!F$1, "=",IF(TYPE(climbs!F4248)=2,CHAR(34),""),climbs!F4248,IF(TYPE(climbs!F4248)=2,CHAR(34),""))</f>
        <v>DISTANCE=10.8</v>
      </c>
      <c r="G4248" t="str">
        <f>CONCATENATE(climbs!G$1, "=",IF(TYPE(climbs!G4248)=2,CHAR(34),""),climbs!G4248,IF(TYPE(climbs!G4248)=2,CHAR(34),""))</f>
        <v>AVERAGE_SLOPE=5.4</v>
      </c>
      <c r="H4248" t="str">
        <f>CONCATENATE(climbs!H$1, "=",IF(TYPE(climbs!H4248)=2,CHAR(34),""),climbs!H4248,IF(TYPE(climbs!H4248)=2,CHAR(34),""))</f>
        <v>CATEGORY="1"</v>
      </c>
    </row>
    <row r="4249" spans="1:8" x14ac:dyDescent="0.25">
      <c r="A4249" t="str">
        <f>CONCATENATE(climbs!A$1, "=",IF(TYPE(climbs!A4249)=2,CHAR(34),""),climbs!A4249,IF(TYPE(climbs!A4249)=2,CHAR(34),""))</f>
        <v>CLIMB_ID=4248</v>
      </c>
      <c r="B4249" t="str">
        <f>CONCATENATE(climbs!B$1, "=",IF(TYPE(climbs!B4249)=2,CHAR(34),""),climbs!B4249,IF(TYPE(climbs!B4249)=2,CHAR(34),""))</f>
        <v>STAGE_NUMBER=1416</v>
      </c>
      <c r="C4249" t="str">
        <f>CONCATENATE(climbs!C$1, "=",IF(TYPE(climbs!C4249)=2,CHAR(34),""),climbs!C4249,IF(TYPE(climbs!C4249)=2,CHAR(34),""))</f>
        <v>STARTING_AT_KM=127</v>
      </c>
      <c r="D4249" t="str">
        <f>CONCATENATE(climbs!D$1, "=",IF(TYPE(climbs!D4249)=2,CHAR(34),""),climbs!D4249,IF(TYPE(climbs!D4249)=2,CHAR(34),""))</f>
        <v>NAME="Grand Ballon"</v>
      </c>
      <c r="E4249" t="str">
        <f>CONCATENATE(climbs!E$1, "=",IF(TYPE(climbs!E4249)=2,CHAR(34),""),climbs!E4249,IF(TYPE(climbs!E4249)=2,CHAR(34),""))</f>
        <v>INITIAL_ALTITUDE=0</v>
      </c>
      <c r="F4249" t="str">
        <f>CONCATENATE(climbs!F$1, "=",IF(TYPE(climbs!F4249)=2,CHAR(34),""),climbs!F4249,IF(TYPE(climbs!F4249)=2,CHAR(34),""))</f>
        <v>DISTANCE=1.4</v>
      </c>
      <c r="G4249" t="str">
        <f>CONCATENATE(climbs!G$1, "=",IF(TYPE(climbs!G4249)=2,CHAR(34),""),climbs!G4249,IF(TYPE(climbs!G4249)=2,CHAR(34),""))</f>
        <v>AVERAGE_SLOPE=8.6</v>
      </c>
      <c r="H4249" t="str">
        <f>CONCATENATE(climbs!H$1, "=",IF(TYPE(climbs!H4249)=2,CHAR(34),""),climbs!H4249,IF(TYPE(climbs!H4249)=2,CHAR(34),""))</f>
        <v>CATEGORY="3"</v>
      </c>
    </row>
    <row r="4250" spans="1:8" x14ac:dyDescent="0.25">
      <c r="A4250" t="str">
        <f>CONCATENATE(climbs!A$1, "=",IF(TYPE(climbs!A4250)=2,CHAR(34),""),climbs!A4250,IF(TYPE(climbs!A4250)=2,CHAR(34),""))</f>
        <v>CLIMB_ID=4249</v>
      </c>
      <c r="B4250" t="str">
        <f>CONCATENATE(climbs!B$1, "=",IF(TYPE(climbs!B4250)=2,CHAR(34),""),climbs!B4250,IF(TYPE(climbs!B4250)=2,CHAR(34),""))</f>
        <v>STAGE_NUMBER=1417</v>
      </c>
      <c r="C4250" t="str">
        <f>CONCATENATE(climbs!C$1, "=",IF(TYPE(climbs!C4250)=2,CHAR(34),""),climbs!C4250,IF(TYPE(climbs!C4250)=2,CHAR(34),""))</f>
        <v>STARTING_AT_KM=30.5</v>
      </c>
      <c r="D4250" t="str">
        <f>CONCATENATE(climbs!D$1, "=",IF(TYPE(climbs!D4250)=2,CHAR(34),""),climbs!D4250,IF(TYPE(climbs!D4250)=2,CHAR(34),""))</f>
        <v>NAME="Col du Firstplan"</v>
      </c>
      <c r="E4250" t="str">
        <f>CONCATENATE(climbs!E$1, "=",IF(TYPE(climbs!E4250)=2,CHAR(34),""),climbs!E4250,IF(TYPE(climbs!E4250)=2,CHAR(34),""))</f>
        <v>INITIAL_ALTITUDE=722</v>
      </c>
      <c r="F4250" t="str">
        <f>CONCATENATE(climbs!F$1, "=",IF(TYPE(climbs!F4250)=2,CHAR(34),""),climbs!F4250,IF(TYPE(climbs!F4250)=2,CHAR(34),""))</f>
        <v>DISTANCE=8.3</v>
      </c>
      <c r="G4250" t="str">
        <f>CONCATENATE(climbs!G$1, "=",IF(TYPE(climbs!G4250)=2,CHAR(34),""),climbs!G4250,IF(TYPE(climbs!G4250)=2,CHAR(34),""))</f>
        <v>AVERAGE_SLOPE=5.4</v>
      </c>
      <c r="H4250" t="str">
        <f>CONCATENATE(climbs!H$1, "=",IF(TYPE(climbs!H4250)=2,CHAR(34),""),climbs!H4250,IF(TYPE(climbs!H4250)=2,CHAR(34),""))</f>
        <v>CATEGORY="2"</v>
      </c>
    </row>
    <row r="4251" spans="1:8" x14ac:dyDescent="0.25">
      <c r="A4251" t="str">
        <f>CONCATENATE(climbs!A$1, "=",IF(TYPE(climbs!A4251)=2,CHAR(34),""),climbs!A4251,IF(TYPE(climbs!A4251)=2,CHAR(34),""))</f>
        <v>CLIMB_ID=4250</v>
      </c>
      <c r="B4251" t="str">
        <f>CONCATENATE(climbs!B$1, "=",IF(TYPE(climbs!B4251)=2,CHAR(34),""),climbs!B4251,IF(TYPE(climbs!B4251)=2,CHAR(34),""))</f>
        <v>STAGE_NUMBER=1417</v>
      </c>
      <c r="C4251" t="str">
        <f>CONCATENATE(climbs!C$1, "=",IF(TYPE(climbs!C4251)=2,CHAR(34),""),climbs!C4251,IF(TYPE(climbs!C4251)=2,CHAR(34),""))</f>
        <v>STARTING_AT_KM=54.5</v>
      </c>
      <c r="D4251" t="str">
        <f>CONCATENATE(climbs!D$1, "=",IF(TYPE(climbs!D4251)=2,CHAR(34),""),climbs!D4251,IF(TYPE(climbs!D4251)=2,CHAR(34),""))</f>
        <v>NAME="Petit Ballon"</v>
      </c>
      <c r="E4251" t="str">
        <f>CONCATENATE(climbs!E$1, "=",IF(TYPE(climbs!E4251)=2,CHAR(34),""),climbs!E4251,IF(TYPE(climbs!E4251)=2,CHAR(34),""))</f>
        <v>INITIAL_ALTITUDE=1163</v>
      </c>
      <c r="F4251" t="str">
        <f>CONCATENATE(climbs!F$1, "=",IF(TYPE(climbs!F4251)=2,CHAR(34),""),climbs!F4251,IF(TYPE(climbs!F4251)=2,CHAR(34),""))</f>
        <v>DISTANCE=9.3</v>
      </c>
      <c r="G4251" t="str">
        <f>CONCATENATE(climbs!G$1, "=",IF(TYPE(climbs!G4251)=2,CHAR(34),""),climbs!G4251,IF(TYPE(climbs!G4251)=2,CHAR(34),""))</f>
        <v>AVERAGE_SLOPE=8.1</v>
      </c>
      <c r="H4251" t="str">
        <f>CONCATENATE(climbs!H$1, "=",IF(TYPE(climbs!H4251)=2,CHAR(34),""),climbs!H4251,IF(TYPE(climbs!H4251)=2,CHAR(34),""))</f>
        <v>CATEGORY="1"</v>
      </c>
    </row>
    <row r="4252" spans="1:8" x14ac:dyDescent="0.25">
      <c r="A4252" t="str">
        <f>CONCATENATE(climbs!A$1, "=",IF(TYPE(climbs!A4252)=2,CHAR(34),""),climbs!A4252,IF(TYPE(climbs!A4252)=2,CHAR(34),""))</f>
        <v>CLIMB_ID=4251</v>
      </c>
      <c r="B4252" t="str">
        <f>CONCATENATE(climbs!B$1, "=",IF(TYPE(climbs!B4252)=2,CHAR(34),""),climbs!B4252,IF(TYPE(climbs!B4252)=2,CHAR(34),""))</f>
        <v>STAGE_NUMBER=1417</v>
      </c>
      <c r="C4252" t="str">
        <f>CONCATENATE(climbs!C$1, "=",IF(TYPE(climbs!C4252)=2,CHAR(34),""),climbs!C4252,IF(TYPE(climbs!C4252)=2,CHAR(34),""))</f>
        <v>STARTING_AT_KM=71.5</v>
      </c>
      <c r="D4252" t="str">
        <f>CONCATENATE(climbs!D$1, "=",IF(TYPE(climbs!D4252)=2,CHAR(34),""),climbs!D4252,IF(TYPE(climbs!D4252)=2,CHAR(34),""))</f>
        <v>NAME="Col du Platzerwasel"</v>
      </c>
      <c r="E4252" t="str">
        <f>CONCATENATE(climbs!E$1, "=",IF(TYPE(climbs!E4252)=2,CHAR(34),""),climbs!E4252,IF(TYPE(climbs!E4252)=2,CHAR(34),""))</f>
        <v>INITIAL_ALTITUDE=1193</v>
      </c>
      <c r="F4252" t="str">
        <f>CONCATENATE(climbs!F$1, "=",IF(TYPE(climbs!F4252)=2,CHAR(34),""),climbs!F4252,IF(TYPE(climbs!F4252)=2,CHAR(34),""))</f>
        <v>DISTANCE=7.1</v>
      </c>
      <c r="G4252" t="str">
        <f>CONCATENATE(climbs!G$1, "=",IF(TYPE(climbs!G4252)=2,CHAR(34),""),climbs!G4252,IF(TYPE(climbs!G4252)=2,CHAR(34),""))</f>
        <v>AVERAGE_SLOPE=8.4</v>
      </c>
      <c r="H4252" t="str">
        <f>CONCATENATE(climbs!H$1, "=",IF(TYPE(climbs!H4252)=2,CHAR(34),""),climbs!H4252,IF(TYPE(climbs!H4252)=2,CHAR(34),""))</f>
        <v>CATEGORY="1"</v>
      </c>
    </row>
    <row r="4253" spans="1:8" x14ac:dyDescent="0.25">
      <c r="A4253" t="str">
        <f>CONCATENATE(climbs!A$1, "=",IF(TYPE(climbs!A4253)=2,CHAR(34),""),climbs!A4253,IF(TYPE(climbs!A4253)=2,CHAR(34),""))</f>
        <v>CLIMB_ID=4252</v>
      </c>
      <c r="B4253" t="str">
        <f>CONCATENATE(climbs!B$1, "=",IF(TYPE(climbs!B4253)=2,CHAR(34),""),climbs!B4253,IF(TYPE(climbs!B4253)=2,CHAR(34),""))</f>
        <v>STAGE_NUMBER=1417</v>
      </c>
      <c r="C4253" t="str">
        <f>CONCATENATE(climbs!C$1, "=",IF(TYPE(climbs!C4253)=2,CHAR(34),""),climbs!C4253,IF(TYPE(climbs!C4253)=2,CHAR(34),""))</f>
        <v>STARTING_AT_KM=103.5</v>
      </c>
      <c r="D4253" t="str">
        <f>CONCATENATE(climbs!D$1, "=",IF(TYPE(climbs!D4253)=2,CHAR(34),""),climbs!D4253,IF(TYPE(climbs!D4253)=2,CHAR(34),""))</f>
        <v>NAME="Col d'Oderen"</v>
      </c>
      <c r="E4253" t="str">
        <f>CONCATENATE(climbs!E$1, "=",IF(TYPE(climbs!E4253)=2,CHAR(34),""),climbs!E4253,IF(TYPE(climbs!E4253)=2,CHAR(34),""))</f>
        <v>INITIAL_ALTITUDE=884</v>
      </c>
      <c r="F4253" t="str">
        <f>CONCATENATE(climbs!F$1, "=",IF(TYPE(climbs!F4253)=2,CHAR(34),""),climbs!F4253,IF(TYPE(climbs!F4253)=2,CHAR(34),""))</f>
        <v>DISTANCE=6.7</v>
      </c>
      <c r="G4253" t="str">
        <f>CONCATENATE(climbs!G$1, "=",IF(TYPE(climbs!G4253)=2,CHAR(34),""),climbs!G4253,IF(TYPE(climbs!G4253)=2,CHAR(34),""))</f>
        <v>AVERAGE_SLOPE=6.1</v>
      </c>
      <c r="H4253" t="str">
        <f>CONCATENATE(climbs!H$1, "=",IF(TYPE(climbs!H4253)=2,CHAR(34),""),climbs!H4253,IF(TYPE(climbs!H4253)=2,CHAR(34),""))</f>
        <v>CATEGORY="2"</v>
      </c>
    </row>
    <row r="4254" spans="1:8" x14ac:dyDescent="0.25">
      <c r="A4254" t="str">
        <f>CONCATENATE(climbs!A$1, "=",IF(TYPE(climbs!A4254)=2,CHAR(34),""),climbs!A4254,IF(TYPE(climbs!A4254)=2,CHAR(34),""))</f>
        <v>CLIMB_ID=4253</v>
      </c>
      <c r="B4254" t="str">
        <f>CONCATENATE(climbs!B$1, "=",IF(TYPE(climbs!B4254)=2,CHAR(34),""),climbs!B4254,IF(TYPE(climbs!B4254)=2,CHAR(34),""))</f>
        <v>STAGE_NUMBER=1417</v>
      </c>
      <c r="C4254" t="str">
        <f>CONCATENATE(climbs!C$1, "=",IF(TYPE(climbs!C4254)=2,CHAR(34),""),climbs!C4254,IF(TYPE(climbs!C4254)=2,CHAR(34),""))</f>
        <v>STARTING_AT_KM=125.5</v>
      </c>
      <c r="D4254" t="str">
        <f>CONCATENATE(climbs!D$1, "=",IF(TYPE(climbs!D4254)=2,CHAR(34),""),climbs!D4254,IF(TYPE(climbs!D4254)=2,CHAR(34),""))</f>
        <v>NAME="Col des Croix"</v>
      </c>
      <c r="E4254" t="str">
        <f>CONCATENATE(climbs!E$1, "=",IF(TYPE(climbs!E4254)=2,CHAR(34),""),climbs!E4254,IF(TYPE(climbs!E4254)=2,CHAR(34),""))</f>
        <v>INITIAL_ALTITUDE=0</v>
      </c>
      <c r="F4254" t="str">
        <f>CONCATENATE(climbs!F$1, "=",IF(TYPE(climbs!F4254)=2,CHAR(34),""),climbs!F4254,IF(TYPE(climbs!F4254)=2,CHAR(34),""))</f>
        <v>DISTANCE=3.2</v>
      </c>
      <c r="G4254" t="str">
        <f>CONCATENATE(climbs!G$1, "=",IF(TYPE(climbs!G4254)=2,CHAR(34),""),climbs!G4254,IF(TYPE(climbs!G4254)=2,CHAR(34),""))</f>
        <v>AVERAGE_SLOPE=6.2</v>
      </c>
      <c r="H4254" t="str">
        <f>CONCATENATE(climbs!H$1, "=",IF(TYPE(climbs!H4254)=2,CHAR(34),""),climbs!H4254,IF(TYPE(climbs!H4254)=2,CHAR(34),""))</f>
        <v>CATEGORY="3"</v>
      </c>
    </row>
    <row r="4255" spans="1:8" x14ac:dyDescent="0.25">
      <c r="A4255" t="str">
        <f>CONCATENATE(climbs!A$1, "=",IF(TYPE(climbs!A4255)=2,CHAR(34),""),climbs!A4255,IF(TYPE(climbs!A4255)=2,CHAR(34),""))</f>
        <v>CLIMB_ID=4254</v>
      </c>
      <c r="B4255" t="str">
        <f>CONCATENATE(climbs!B$1, "=",IF(TYPE(climbs!B4255)=2,CHAR(34),""),climbs!B4255,IF(TYPE(climbs!B4255)=2,CHAR(34),""))</f>
        <v>STAGE_NUMBER=1417</v>
      </c>
      <c r="C4255" t="str">
        <f>CONCATENATE(climbs!C$1, "=",IF(TYPE(climbs!C4255)=2,CHAR(34),""),climbs!C4255,IF(TYPE(climbs!C4255)=2,CHAR(34),""))</f>
        <v>STARTING_AT_KM=143.5</v>
      </c>
      <c r="D4255" t="str">
        <f>CONCATENATE(climbs!D$1, "=",IF(TYPE(climbs!D4255)=2,CHAR(34),""),climbs!D4255,IF(TYPE(climbs!D4255)=2,CHAR(34),""))</f>
        <v>NAME="Col des Chevrères"</v>
      </c>
      <c r="E4255" t="str">
        <f>CONCATENATE(climbs!E$1, "=",IF(TYPE(climbs!E4255)=2,CHAR(34),""),climbs!E4255,IF(TYPE(climbs!E4255)=2,CHAR(34),""))</f>
        <v>INITIAL_ALTITUDE=914</v>
      </c>
      <c r="F4255" t="str">
        <f>CONCATENATE(climbs!F$1, "=",IF(TYPE(climbs!F4255)=2,CHAR(34),""),climbs!F4255,IF(TYPE(climbs!F4255)=2,CHAR(34),""))</f>
        <v>DISTANCE=3.5</v>
      </c>
      <c r="G4255" t="str">
        <f>CONCATENATE(climbs!G$1, "=",IF(TYPE(climbs!G4255)=2,CHAR(34),""),climbs!G4255,IF(TYPE(climbs!G4255)=2,CHAR(34),""))</f>
        <v>AVERAGE_SLOPE=9.5</v>
      </c>
      <c r="H4255" t="str">
        <f>CONCATENATE(climbs!H$1, "=",IF(TYPE(climbs!H4255)=2,CHAR(34),""),climbs!H4255,IF(TYPE(climbs!H4255)=2,CHAR(34),""))</f>
        <v>CATEGORY="1"</v>
      </c>
    </row>
    <row r="4256" spans="1:8" x14ac:dyDescent="0.25">
      <c r="A4256" t="str">
        <f>CONCATENATE(climbs!A$1, "=",IF(TYPE(climbs!A4256)=2,CHAR(34),""),climbs!A4256,IF(TYPE(climbs!A4256)=2,CHAR(34),""))</f>
        <v>CLIMB_ID=4255</v>
      </c>
      <c r="B4256" t="str">
        <f>CONCATENATE(climbs!B$1, "=",IF(TYPE(climbs!B4256)=2,CHAR(34),""),climbs!B4256,IF(TYPE(climbs!B4256)=2,CHAR(34),""))</f>
        <v>STAGE_NUMBER=1417</v>
      </c>
      <c r="C4256" t="str">
        <f>CONCATENATE(climbs!C$1, "=",IF(TYPE(climbs!C4256)=2,CHAR(34),""),climbs!C4256,IF(TYPE(climbs!C4256)=2,CHAR(34),""))</f>
        <v>STARTING_AT_KM=161.5</v>
      </c>
      <c r="D4256" t="str">
        <f>CONCATENATE(climbs!D$1, "=",IF(TYPE(climbs!D4256)=2,CHAR(34),""),climbs!D4256,IF(TYPE(climbs!D4256)=2,CHAR(34),""))</f>
        <v>NAME="La Planche des Belles Filles"</v>
      </c>
      <c r="E4256" t="str">
        <f>CONCATENATE(climbs!E$1, "=",IF(TYPE(climbs!E4256)=2,CHAR(34),""),climbs!E4256,IF(TYPE(climbs!E4256)=2,CHAR(34),""))</f>
        <v>INITIAL_ALTITUDE=1035</v>
      </c>
      <c r="F4256" t="str">
        <f>CONCATENATE(climbs!F$1, "=",IF(TYPE(climbs!F4256)=2,CHAR(34),""),climbs!F4256,IF(TYPE(climbs!F4256)=2,CHAR(34),""))</f>
        <v>DISTANCE=5.9</v>
      </c>
      <c r="G4256" t="str">
        <f>CONCATENATE(climbs!G$1, "=",IF(TYPE(climbs!G4256)=2,CHAR(34),""),climbs!G4256,IF(TYPE(climbs!G4256)=2,CHAR(34),""))</f>
        <v>AVERAGE_SLOPE=8.5</v>
      </c>
      <c r="H4256" t="str">
        <f>CONCATENATE(climbs!H$1, "=",IF(TYPE(climbs!H4256)=2,CHAR(34),""),climbs!H4256,IF(TYPE(climbs!H4256)=2,CHAR(34),""))</f>
        <v>CATEGORY="1"</v>
      </c>
    </row>
    <row r="4257" spans="1:8" x14ac:dyDescent="0.25">
      <c r="A4257" t="str">
        <f>CONCATENATE(climbs!A$1, "=",IF(TYPE(climbs!A4257)=2,CHAR(34),""),climbs!A4257,IF(TYPE(climbs!A4257)=2,CHAR(34),""))</f>
        <v>CLIMB_ID=4256</v>
      </c>
      <c r="B4257" t="str">
        <f>CONCATENATE(climbs!B$1, "=",IF(TYPE(climbs!B4257)=2,CHAR(34),""),climbs!B4257,IF(TYPE(climbs!B4257)=2,CHAR(34),""))</f>
        <v>STAGE_NUMBER=1418</v>
      </c>
      <c r="C4257" t="str">
        <f>CONCATENATE(climbs!C$1, "=",IF(TYPE(climbs!C4257)=2,CHAR(34),""),climbs!C4257,IF(TYPE(climbs!C4257)=2,CHAR(34),""))</f>
        <v>STARTING_AT_KM=141</v>
      </c>
      <c r="D4257" t="str">
        <f>CONCATENATE(climbs!D$1, "=",IF(TYPE(climbs!D4257)=2,CHAR(34),""),climbs!D4257,IF(TYPE(climbs!D4257)=2,CHAR(34),""))</f>
        <v>NAME="Côte de Rogna"</v>
      </c>
      <c r="E4257" t="str">
        <f>CONCATENATE(climbs!E$1, "=",IF(TYPE(climbs!E4257)=2,CHAR(34),""),climbs!E4257,IF(TYPE(climbs!E4257)=2,CHAR(34),""))</f>
        <v>INITIAL_ALTITUDE=0</v>
      </c>
      <c r="F4257" t="str">
        <f>CONCATENATE(climbs!F$1, "=",IF(TYPE(climbs!F4257)=2,CHAR(34),""),climbs!F4257,IF(TYPE(climbs!F4257)=2,CHAR(34),""))</f>
        <v>DISTANCE=7.6</v>
      </c>
      <c r="G4257" t="str">
        <f>CONCATENATE(climbs!G$1, "=",IF(TYPE(climbs!G4257)=2,CHAR(34),""),climbs!G4257,IF(TYPE(climbs!G4257)=2,CHAR(34),""))</f>
        <v>AVERAGE_SLOPE=4.9</v>
      </c>
      <c r="H4257" t="str">
        <f>CONCATENATE(climbs!H$1, "=",IF(TYPE(climbs!H4257)=2,CHAR(34),""),climbs!H4257,IF(TYPE(climbs!H4257)=2,CHAR(34),""))</f>
        <v>CATEGORY="3"</v>
      </c>
    </row>
    <row r="4258" spans="1:8" x14ac:dyDescent="0.25">
      <c r="A4258" t="str">
        <f>CONCATENATE(climbs!A$1, "=",IF(TYPE(climbs!A4258)=2,CHAR(34),""),climbs!A4258,IF(TYPE(climbs!A4258)=2,CHAR(34),""))</f>
        <v>CLIMB_ID=4257</v>
      </c>
      <c r="B4258" t="str">
        <f>CONCATENATE(climbs!B$1, "=",IF(TYPE(climbs!B4258)=2,CHAR(34),""),climbs!B4258,IF(TYPE(climbs!B4258)=2,CHAR(34),""))</f>
        <v>STAGE_NUMBER=1418</v>
      </c>
      <c r="C4258" t="str">
        <f>CONCATENATE(climbs!C$1, "=",IF(TYPE(climbs!C4258)=2,CHAR(34),""),climbs!C4258,IF(TYPE(climbs!C4258)=2,CHAR(34),""))</f>
        <v>STARTING_AT_KM=148.5</v>
      </c>
      <c r="D4258" t="str">
        <f>CONCATENATE(climbs!D$1, "=",IF(TYPE(climbs!D4258)=2,CHAR(34),""),climbs!D4258,IF(TYPE(climbs!D4258)=2,CHAR(34),""))</f>
        <v>NAME="Côte de Choux"</v>
      </c>
      <c r="E4258" t="str">
        <f>CONCATENATE(climbs!E$1, "=",IF(TYPE(climbs!E4258)=2,CHAR(34),""),climbs!E4258,IF(TYPE(climbs!E4258)=2,CHAR(34),""))</f>
        <v>INITIAL_ALTITUDE=0</v>
      </c>
      <c r="F4258" t="str">
        <f>CONCATENATE(climbs!F$1, "=",IF(TYPE(climbs!F4258)=2,CHAR(34),""),climbs!F4258,IF(TYPE(climbs!F4258)=2,CHAR(34),""))</f>
        <v>DISTANCE=1.7</v>
      </c>
      <c r="G4258" t="str">
        <f>CONCATENATE(climbs!G$1, "=",IF(TYPE(climbs!G4258)=2,CHAR(34),""),climbs!G4258,IF(TYPE(climbs!G4258)=2,CHAR(34),""))</f>
        <v>AVERAGE_SLOPE=6.5</v>
      </c>
      <c r="H4258" t="str">
        <f>CONCATENATE(climbs!H$1, "=",IF(TYPE(climbs!H4258)=2,CHAR(34),""),climbs!H4258,IF(TYPE(climbs!H4258)=2,CHAR(34),""))</f>
        <v>CATEGORY="3"</v>
      </c>
    </row>
    <row r="4259" spans="1:8" x14ac:dyDescent="0.25">
      <c r="A4259" t="str">
        <f>CONCATENATE(climbs!A$1, "=",IF(TYPE(climbs!A4259)=2,CHAR(34),""),climbs!A4259,IF(TYPE(climbs!A4259)=2,CHAR(34),""))</f>
        <v>CLIMB_ID=4258</v>
      </c>
      <c r="B4259" t="str">
        <f>CONCATENATE(climbs!B$1, "=",IF(TYPE(climbs!B4259)=2,CHAR(34),""),climbs!B4259,IF(TYPE(climbs!B4259)=2,CHAR(34),""))</f>
        <v>STAGE_NUMBER=1418</v>
      </c>
      <c r="C4259" t="str">
        <f>CONCATENATE(climbs!C$1, "=",IF(TYPE(climbs!C4259)=2,CHAR(34),""),climbs!C4259,IF(TYPE(climbs!C4259)=2,CHAR(34),""))</f>
        <v>STARTING_AT_KM=152.5</v>
      </c>
      <c r="D4259" t="str">
        <f>CONCATENATE(climbs!D$1, "=",IF(TYPE(climbs!D4259)=2,CHAR(34),""),climbs!D4259,IF(TYPE(climbs!D4259)=2,CHAR(34),""))</f>
        <v>NAME="Côte de Désertin"</v>
      </c>
      <c r="E4259" t="str">
        <f>CONCATENATE(climbs!E$1, "=",IF(TYPE(climbs!E4259)=2,CHAR(34),""),climbs!E4259,IF(TYPE(climbs!E4259)=2,CHAR(34),""))</f>
        <v>INITIAL_ALTITUDE=0</v>
      </c>
      <c r="F4259" t="str">
        <f>CONCATENATE(climbs!F$1, "=",IF(TYPE(climbs!F4259)=2,CHAR(34),""),climbs!F4259,IF(TYPE(climbs!F4259)=2,CHAR(34),""))</f>
        <v>DISTANCE=3.1</v>
      </c>
      <c r="G4259" t="str">
        <f>CONCATENATE(climbs!G$1, "=",IF(TYPE(climbs!G4259)=2,CHAR(34),""),climbs!G4259,IF(TYPE(climbs!G4259)=2,CHAR(34),""))</f>
        <v>AVERAGE_SLOPE=5.2</v>
      </c>
      <c r="H4259" t="str">
        <f>CONCATENATE(climbs!H$1, "=",IF(TYPE(climbs!H4259)=2,CHAR(34),""),climbs!H4259,IF(TYPE(climbs!H4259)=2,CHAR(34),""))</f>
        <v>CATEGORY="4"</v>
      </c>
    </row>
    <row r="4260" spans="1:8" x14ac:dyDescent="0.25">
      <c r="A4260" t="str">
        <f>CONCATENATE(climbs!A$1, "=",IF(TYPE(climbs!A4260)=2,CHAR(34),""),climbs!A4260,IF(TYPE(climbs!A4260)=2,CHAR(34),""))</f>
        <v>CLIMB_ID=4259</v>
      </c>
      <c r="B4260" t="str">
        <f>CONCATENATE(climbs!B$1, "=",IF(TYPE(climbs!B4260)=2,CHAR(34),""),climbs!B4260,IF(TYPE(climbs!B4260)=2,CHAR(34),""))</f>
        <v>STAGE_NUMBER=1418</v>
      </c>
      <c r="C4260" t="str">
        <f>CONCATENATE(climbs!C$1, "=",IF(TYPE(climbs!C4260)=2,CHAR(34),""),climbs!C4260,IF(TYPE(climbs!C4260)=2,CHAR(34),""))</f>
        <v>STARTING_AT_KM=168</v>
      </c>
      <c r="D4260" t="str">
        <f>CONCATENATE(climbs!D$1, "=",IF(TYPE(climbs!D4260)=2,CHAR(34),""),climbs!D4260,IF(TYPE(climbs!D4260)=2,CHAR(34),""))</f>
        <v>NAME="Côte d'Échallon"</v>
      </c>
      <c r="E4260" t="str">
        <f>CONCATENATE(climbs!E$1, "=",IF(TYPE(climbs!E4260)=2,CHAR(34),""),climbs!E4260,IF(TYPE(climbs!E4260)=2,CHAR(34),""))</f>
        <v>INITIAL_ALTITUDE=0</v>
      </c>
      <c r="F4260" t="str">
        <f>CONCATENATE(climbs!F$1, "=",IF(TYPE(climbs!F4260)=2,CHAR(34),""),climbs!F4260,IF(TYPE(climbs!F4260)=2,CHAR(34),""))</f>
        <v>DISTANCE=3</v>
      </c>
      <c r="G4260" t="str">
        <f>CONCATENATE(climbs!G$1, "=",IF(TYPE(climbs!G4260)=2,CHAR(34),""),climbs!G4260,IF(TYPE(climbs!G4260)=2,CHAR(34),""))</f>
        <v>AVERAGE_SLOPE=6.6</v>
      </c>
      <c r="H4260" t="str">
        <f>CONCATENATE(climbs!H$1, "=",IF(TYPE(climbs!H4260)=2,CHAR(34),""),climbs!H4260,IF(TYPE(climbs!H4260)=2,CHAR(34),""))</f>
        <v>CATEGORY="3"</v>
      </c>
    </row>
    <row r="4261" spans="1:8" x14ac:dyDescent="0.25">
      <c r="A4261" t="str">
        <f>CONCATENATE(climbs!A$1, "=",IF(TYPE(climbs!A4261)=2,CHAR(34),""),climbs!A4261,IF(TYPE(climbs!A4261)=2,CHAR(34),""))</f>
        <v>CLIMB_ID=4260</v>
      </c>
      <c r="B4261" t="str">
        <f>CONCATENATE(climbs!B$1, "=",IF(TYPE(climbs!B4261)=2,CHAR(34),""),climbs!B4261,IF(TYPE(climbs!B4261)=2,CHAR(34),""))</f>
        <v>STAGE_NUMBER=1419</v>
      </c>
      <c r="C4261" t="str">
        <f>CONCATENATE(climbs!C$1, "=",IF(TYPE(climbs!C4261)=2,CHAR(34),""),climbs!C4261,IF(TYPE(climbs!C4261)=2,CHAR(34),""))</f>
        <v>STARTING_AT_KM=58.5</v>
      </c>
      <c r="D4261" t="str">
        <f>CONCATENATE(climbs!D$1, "=",IF(TYPE(climbs!D4261)=2,CHAR(34),""),climbs!D4261,IF(TYPE(climbs!D4261)=2,CHAR(34),""))</f>
        <v>NAME="Col de Brouilly"</v>
      </c>
      <c r="E4261" t="str">
        <f>CONCATENATE(climbs!E$1, "=",IF(TYPE(climbs!E4261)=2,CHAR(34),""),climbs!E4261,IF(TYPE(climbs!E4261)=2,CHAR(34),""))</f>
        <v>INITIAL_ALTITUDE=0</v>
      </c>
      <c r="F4261" t="str">
        <f>CONCATENATE(climbs!F$1, "=",IF(TYPE(climbs!F4261)=2,CHAR(34),""),climbs!F4261,IF(TYPE(climbs!F4261)=2,CHAR(34),""))</f>
        <v>DISTANCE=1.7</v>
      </c>
      <c r="G4261" t="str">
        <f>CONCATENATE(climbs!G$1, "=",IF(TYPE(climbs!G4261)=2,CHAR(34),""),climbs!G4261,IF(TYPE(climbs!G4261)=2,CHAR(34),""))</f>
        <v>AVERAGE_SLOPE=5.1</v>
      </c>
      <c r="H4261" t="str">
        <f>CONCATENATE(climbs!H$1, "=",IF(TYPE(climbs!H4261)=2,CHAR(34),""),climbs!H4261,IF(TYPE(climbs!H4261)=2,CHAR(34),""))</f>
        <v>CATEGORY="4"</v>
      </c>
    </row>
    <row r="4262" spans="1:8" x14ac:dyDescent="0.25">
      <c r="A4262" t="str">
        <f>CONCATENATE(climbs!A$1, "=",IF(TYPE(climbs!A4262)=2,CHAR(34),""),climbs!A4262,IF(TYPE(climbs!A4262)=2,CHAR(34),""))</f>
        <v>CLIMB_ID=4261</v>
      </c>
      <c r="B4262" t="str">
        <f>CONCATENATE(climbs!B$1, "=",IF(TYPE(climbs!B4262)=2,CHAR(34),""),climbs!B4262,IF(TYPE(climbs!B4262)=2,CHAR(34),""))</f>
        <v>STAGE_NUMBER=1419</v>
      </c>
      <c r="C4262" t="str">
        <f>CONCATENATE(climbs!C$1, "=",IF(TYPE(climbs!C4262)=2,CHAR(34),""),climbs!C4262,IF(TYPE(climbs!C4262)=2,CHAR(34),""))</f>
        <v>STARTING_AT_KM=83</v>
      </c>
      <c r="D4262" t="str">
        <f>CONCATENATE(climbs!D$1, "=",IF(TYPE(climbs!D4262)=2,CHAR(34),""),climbs!D4262,IF(TYPE(climbs!D4262)=2,CHAR(34),""))</f>
        <v>NAME="Côte du Saule-d'Oingt"</v>
      </c>
      <c r="E4262" t="str">
        <f>CONCATENATE(climbs!E$1, "=",IF(TYPE(climbs!E4262)=2,CHAR(34),""),climbs!E4262,IF(TYPE(climbs!E4262)=2,CHAR(34),""))</f>
        <v>INITIAL_ALTITUDE=0</v>
      </c>
      <c r="F4262" t="str">
        <f>CONCATENATE(climbs!F$1, "=",IF(TYPE(climbs!F4262)=2,CHAR(34),""),climbs!F4262,IF(TYPE(climbs!F4262)=2,CHAR(34),""))</f>
        <v>DISTANCE=3.8</v>
      </c>
      <c r="G4262" t="str">
        <f>CONCATENATE(climbs!G$1, "=",IF(TYPE(climbs!G4262)=2,CHAR(34),""),climbs!G4262,IF(TYPE(climbs!G4262)=2,CHAR(34),""))</f>
        <v>AVERAGE_SLOPE=4.5</v>
      </c>
      <c r="H4262" t="str">
        <f>CONCATENATE(climbs!H$1, "=",IF(TYPE(climbs!H4262)=2,CHAR(34),""),climbs!H4262,IF(TYPE(climbs!H4262)=2,CHAR(34),""))</f>
        <v>CATEGORY="3"</v>
      </c>
    </row>
    <row r="4263" spans="1:8" x14ac:dyDescent="0.25">
      <c r="A4263" t="str">
        <f>CONCATENATE(climbs!A$1, "=",IF(TYPE(climbs!A4263)=2,CHAR(34),""),climbs!A4263,IF(TYPE(climbs!A4263)=2,CHAR(34),""))</f>
        <v>CLIMB_ID=4262</v>
      </c>
      <c r="B4263" t="str">
        <f>CONCATENATE(climbs!B$1, "=",IF(TYPE(climbs!B4263)=2,CHAR(34),""),climbs!B4263,IF(TYPE(climbs!B4263)=2,CHAR(34),""))</f>
        <v>STAGE_NUMBER=1419</v>
      </c>
      <c r="C4263" t="str">
        <f>CONCATENATE(climbs!C$1, "=",IF(TYPE(climbs!C4263)=2,CHAR(34),""),climbs!C4263,IF(TYPE(climbs!C4263)=2,CHAR(34),""))</f>
        <v>STARTING_AT_KM=138</v>
      </c>
      <c r="D4263" t="str">
        <f>CONCATENATE(climbs!D$1, "=",IF(TYPE(climbs!D4263)=2,CHAR(34),""),climbs!D4263,IF(TYPE(climbs!D4263)=2,CHAR(34),""))</f>
        <v>NAME="Col des Brosses"</v>
      </c>
      <c r="E4263" t="str">
        <f>CONCATENATE(climbs!E$1, "=",IF(TYPE(climbs!E4263)=2,CHAR(34),""),climbs!E4263,IF(TYPE(climbs!E4263)=2,CHAR(34),""))</f>
        <v>INITIAL_ALTITUDE=0</v>
      </c>
      <c r="F4263" t="str">
        <f>CONCATENATE(climbs!F$1, "=",IF(TYPE(climbs!F4263)=2,CHAR(34),""),climbs!F4263,IF(TYPE(climbs!F4263)=2,CHAR(34),""))</f>
        <v>DISTANCE=15.3</v>
      </c>
      <c r="G4263" t="str">
        <f>CONCATENATE(climbs!G$1, "=",IF(TYPE(climbs!G4263)=2,CHAR(34),""),climbs!G4263,IF(TYPE(climbs!G4263)=2,CHAR(34),""))</f>
        <v>AVERAGE_SLOPE=3.3</v>
      </c>
      <c r="H4263" t="str">
        <f>CONCATENATE(climbs!H$1, "=",IF(TYPE(climbs!H4263)=2,CHAR(34),""),climbs!H4263,IF(TYPE(climbs!H4263)=2,CHAR(34),""))</f>
        <v>CATEGORY="3"</v>
      </c>
    </row>
    <row r="4264" spans="1:8" x14ac:dyDescent="0.25">
      <c r="A4264" t="str">
        <f>CONCATENATE(climbs!A$1, "=",IF(TYPE(climbs!A4264)=2,CHAR(34),""),climbs!A4264,IF(TYPE(climbs!A4264)=2,CHAR(34),""))</f>
        <v>CLIMB_ID=4263</v>
      </c>
      <c r="B4264" t="str">
        <f>CONCATENATE(climbs!B$1, "=",IF(TYPE(climbs!B4264)=2,CHAR(34),""),climbs!B4264,IF(TYPE(climbs!B4264)=2,CHAR(34),""))</f>
        <v>STAGE_NUMBER=1419</v>
      </c>
      <c r="C4264" t="str">
        <f>CONCATENATE(climbs!C$1, "=",IF(TYPE(climbs!C4264)=2,CHAR(34),""),climbs!C4264,IF(TYPE(climbs!C4264)=2,CHAR(34),""))</f>
        <v>STARTING_AT_KM=164</v>
      </c>
      <c r="D4264" t="str">
        <f>CONCATENATE(climbs!D$1, "=",IF(TYPE(climbs!D4264)=2,CHAR(34),""),climbs!D4264,IF(TYPE(climbs!D4264)=2,CHAR(34),""))</f>
        <v>NAME="Côte de Grammond"</v>
      </c>
      <c r="E4264" t="str">
        <f>CONCATENATE(climbs!E$1, "=",IF(TYPE(climbs!E4264)=2,CHAR(34),""),climbs!E4264,IF(TYPE(climbs!E4264)=2,CHAR(34),""))</f>
        <v>INITIAL_ALTITUDE=0</v>
      </c>
      <c r="F4264" t="str">
        <f>CONCATENATE(climbs!F$1, "=",IF(TYPE(climbs!F4264)=2,CHAR(34),""),climbs!F4264,IF(TYPE(climbs!F4264)=2,CHAR(34),""))</f>
        <v>DISTANCE=9.8</v>
      </c>
      <c r="G4264" t="str">
        <f>CONCATENATE(climbs!G$1, "=",IF(TYPE(climbs!G4264)=2,CHAR(34),""),climbs!G4264,IF(TYPE(climbs!G4264)=2,CHAR(34),""))</f>
        <v>AVERAGE_SLOPE=2.9</v>
      </c>
      <c r="H4264" t="str">
        <f>CONCATENATE(climbs!H$1, "=",IF(TYPE(climbs!H4264)=2,CHAR(34),""),climbs!H4264,IF(TYPE(climbs!H4264)=2,CHAR(34),""))</f>
        <v>CATEGORY="4"</v>
      </c>
    </row>
    <row r="4265" spans="1:8" x14ac:dyDescent="0.25">
      <c r="A4265" t="str">
        <f>CONCATENATE(climbs!A$1, "=",IF(TYPE(climbs!A4265)=2,CHAR(34),""),climbs!A4265,IF(TYPE(climbs!A4265)=2,CHAR(34),""))</f>
        <v>CLIMB_ID=4264</v>
      </c>
      <c r="B4265" t="str">
        <f>CONCATENATE(climbs!B$1, "=",IF(TYPE(climbs!B4265)=2,CHAR(34),""),climbs!B4265,IF(TYPE(climbs!B4265)=2,CHAR(34),""))</f>
        <v>STAGE_NUMBER=1420</v>
      </c>
      <c r="C4265" t="str">
        <f>CONCATENATE(climbs!C$1, "=",IF(TYPE(climbs!C4265)=2,CHAR(34),""),climbs!C4265,IF(TYPE(climbs!C4265)=2,CHAR(34),""))</f>
        <v>STARTING_AT_KM=24</v>
      </c>
      <c r="D4265" t="str">
        <f>CONCATENATE(climbs!D$1, "=",IF(TYPE(climbs!D4265)=2,CHAR(34),""),climbs!D4265,IF(TYPE(climbs!D4265)=2,CHAR(34),""))</f>
        <v>NAME="Col de la Croix de Montvieux"</v>
      </c>
      <c r="E4265" t="str">
        <f>CONCATENATE(climbs!E$1, "=",IF(TYPE(climbs!E4265)=2,CHAR(34),""),climbs!E4265,IF(TYPE(climbs!E4265)=2,CHAR(34),""))</f>
        <v>INITIAL_ALTITUDE=0</v>
      </c>
      <c r="F4265" t="str">
        <f>CONCATENATE(climbs!F$1, "=",IF(TYPE(climbs!F4265)=2,CHAR(34),""),climbs!F4265,IF(TYPE(climbs!F4265)=2,CHAR(34),""))</f>
        <v>DISTANCE=8</v>
      </c>
      <c r="G4265" t="str">
        <f>CONCATENATE(climbs!G$1, "=",IF(TYPE(climbs!G4265)=2,CHAR(34),""),climbs!G4265,IF(TYPE(climbs!G4265)=2,CHAR(34),""))</f>
        <v>AVERAGE_SLOPE=4.1</v>
      </c>
      <c r="H4265" t="str">
        <f>CONCATENATE(climbs!H$1, "=",IF(TYPE(climbs!H4265)=2,CHAR(34),""),climbs!H4265,IF(TYPE(climbs!H4265)=2,CHAR(34),""))</f>
        <v>CATEGORY="3"</v>
      </c>
    </row>
    <row r="4266" spans="1:8" x14ac:dyDescent="0.25">
      <c r="A4266" t="str">
        <f>CONCATENATE(climbs!A$1, "=",IF(TYPE(climbs!A4266)=2,CHAR(34),""),climbs!A4266,IF(TYPE(climbs!A4266)=2,CHAR(34),""))</f>
        <v>CLIMB_ID=4265</v>
      </c>
      <c r="B4266" t="str">
        <f>CONCATENATE(climbs!B$1, "=",IF(TYPE(climbs!B4266)=2,CHAR(34),""),climbs!B4266,IF(TYPE(climbs!B4266)=2,CHAR(34),""))</f>
        <v>STAGE_NUMBER=1420</v>
      </c>
      <c r="C4266" t="str">
        <f>CONCATENATE(climbs!C$1, "=",IF(TYPE(climbs!C4266)=2,CHAR(34),""),climbs!C4266,IF(TYPE(climbs!C4266)=2,CHAR(34),""))</f>
        <v>STARTING_AT_KM=152</v>
      </c>
      <c r="D4266" t="str">
        <f>CONCATENATE(climbs!D$1, "=",IF(TYPE(climbs!D4266)=2,CHAR(34),""),climbs!D4266,IF(TYPE(climbs!D4266)=2,CHAR(34),""))</f>
        <v>NAME="Col de Palaquit (D57-D512)"</v>
      </c>
      <c r="E4266" t="str">
        <f>CONCATENATE(climbs!E$1, "=",IF(TYPE(climbs!E4266)=2,CHAR(34),""),climbs!E4266,IF(TYPE(climbs!E4266)=2,CHAR(34),""))</f>
        <v>INITIAL_ALTITUDE=1154</v>
      </c>
      <c r="F4266" t="str">
        <f>CONCATENATE(climbs!F$1, "=",IF(TYPE(climbs!F4266)=2,CHAR(34),""),climbs!F4266,IF(TYPE(climbs!F4266)=2,CHAR(34),""))</f>
        <v>DISTANCE=14.1</v>
      </c>
      <c r="G4266" t="str">
        <f>CONCATENATE(climbs!G$1, "=",IF(TYPE(climbs!G4266)=2,CHAR(34),""),climbs!G4266,IF(TYPE(climbs!G4266)=2,CHAR(34),""))</f>
        <v>AVERAGE_SLOPE=6.1</v>
      </c>
      <c r="H4266" t="str">
        <f>CONCATENATE(climbs!H$1, "=",IF(TYPE(climbs!H4266)=2,CHAR(34),""),climbs!H4266,IF(TYPE(climbs!H4266)=2,CHAR(34),""))</f>
        <v>CATEGORY="1"</v>
      </c>
    </row>
    <row r="4267" spans="1:8" x14ac:dyDescent="0.25">
      <c r="A4267" t="str">
        <f>CONCATENATE(climbs!A$1, "=",IF(TYPE(climbs!A4267)=2,CHAR(34),""),climbs!A4267,IF(TYPE(climbs!A4267)=2,CHAR(34),""))</f>
        <v>CLIMB_ID=4266</v>
      </c>
      <c r="B4267" t="str">
        <f>CONCATENATE(climbs!B$1, "=",IF(TYPE(climbs!B4267)=2,CHAR(34),""),climbs!B4267,IF(TYPE(climbs!B4267)=2,CHAR(34),""))</f>
        <v>STAGE_NUMBER=1420</v>
      </c>
      <c r="C4267" t="str">
        <f>CONCATENATE(climbs!C$1, "=",IF(TYPE(climbs!C4267)=2,CHAR(34),""),climbs!C4267,IF(TYPE(climbs!C4267)=2,CHAR(34),""))</f>
        <v>STARTING_AT_KM=197.5</v>
      </c>
      <c r="D4267" t="str">
        <f>CONCATENATE(climbs!D$1, "=",IF(TYPE(climbs!D4267)=2,CHAR(34),""),climbs!D4267,IF(TYPE(climbs!D4267)=2,CHAR(34),""))</f>
        <v>NAME="Montée de Chamrousse"</v>
      </c>
      <c r="E4267" t="str">
        <f>CONCATENATE(climbs!E$1, "=",IF(TYPE(climbs!E4267)=2,CHAR(34),""),climbs!E4267,IF(TYPE(climbs!E4267)=2,CHAR(34),""))</f>
        <v>INITIAL_ALTITUDE=1730</v>
      </c>
      <c r="F4267" t="str">
        <f>CONCATENATE(climbs!F$1, "=",IF(TYPE(climbs!F4267)=2,CHAR(34),""),climbs!F4267,IF(TYPE(climbs!F4267)=2,CHAR(34),""))</f>
        <v>DISTANCE=18.2</v>
      </c>
      <c r="G4267" t="str">
        <f>CONCATENATE(climbs!G$1, "=",IF(TYPE(climbs!G4267)=2,CHAR(34),""),climbs!G4267,IF(TYPE(climbs!G4267)=2,CHAR(34),""))</f>
        <v>AVERAGE_SLOPE=7.3</v>
      </c>
      <c r="H4267" t="str">
        <f>CONCATENATE(climbs!H$1, "=",IF(TYPE(climbs!H4267)=2,CHAR(34),""),climbs!H4267,IF(TYPE(climbs!H4267)=2,CHAR(34),""))</f>
        <v>CATEGORY="H"</v>
      </c>
    </row>
    <row r="4268" spans="1:8" x14ac:dyDescent="0.25">
      <c r="A4268" t="str">
        <f>CONCATENATE(climbs!A$1, "=",IF(TYPE(climbs!A4268)=2,CHAR(34),""),climbs!A4268,IF(TYPE(climbs!A4268)=2,CHAR(34),""))</f>
        <v>CLIMB_ID=4267</v>
      </c>
      <c r="B4268" t="str">
        <f>CONCATENATE(climbs!B$1, "=",IF(TYPE(climbs!B4268)=2,CHAR(34),""),climbs!B4268,IF(TYPE(climbs!B4268)=2,CHAR(34),""))</f>
        <v>STAGE_NUMBER=1421</v>
      </c>
      <c r="C4268" t="str">
        <f>CONCATENATE(climbs!C$1, "=",IF(TYPE(climbs!C4268)=2,CHAR(34),""),climbs!C4268,IF(TYPE(climbs!C4268)=2,CHAR(34),""))</f>
        <v>STARTING_AT_KM=82</v>
      </c>
      <c r="D4268" t="str">
        <f>CONCATENATE(climbs!D$1, "=",IF(TYPE(climbs!D4268)=2,CHAR(34),""),climbs!D4268,IF(TYPE(climbs!D4268)=2,CHAR(34),""))</f>
        <v>NAME="Col du Lautaret"</v>
      </c>
      <c r="E4268" t="str">
        <f>CONCATENATE(climbs!E$1, "=",IF(TYPE(climbs!E4268)=2,CHAR(34),""),climbs!E4268,IF(TYPE(climbs!E4268)=2,CHAR(34),""))</f>
        <v>INITIAL_ALTITUDE=2058</v>
      </c>
      <c r="F4268" t="str">
        <f>CONCATENATE(climbs!F$1, "=",IF(TYPE(climbs!F4268)=2,CHAR(34),""),climbs!F4268,IF(TYPE(climbs!F4268)=2,CHAR(34),""))</f>
        <v>DISTANCE=34</v>
      </c>
      <c r="G4268" t="str">
        <f>CONCATENATE(climbs!G$1, "=",IF(TYPE(climbs!G4268)=2,CHAR(34),""),climbs!G4268,IF(TYPE(climbs!G4268)=2,CHAR(34),""))</f>
        <v>AVERAGE_SLOPE=3.9</v>
      </c>
      <c r="H4268" t="str">
        <f>CONCATENATE(climbs!H$1, "=",IF(TYPE(climbs!H4268)=2,CHAR(34),""),climbs!H4268,IF(TYPE(climbs!H4268)=2,CHAR(34),""))</f>
        <v>CATEGORY="1"</v>
      </c>
    </row>
    <row r="4269" spans="1:8" x14ac:dyDescent="0.25">
      <c r="A4269" t="str">
        <f>CONCATENATE(climbs!A$1, "=",IF(TYPE(climbs!A4269)=2,CHAR(34),""),climbs!A4269,IF(TYPE(climbs!A4269)=2,CHAR(34),""))</f>
        <v>CLIMB_ID=4268</v>
      </c>
      <c r="B4269" t="str">
        <f>CONCATENATE(climbs!B$1, "=",IF(TYPE(climbs!B4269)=2,CHAR(34),""),climbs!B4269,IF(TYPE(climbs!B4269)=2,CHAR(34),""))</f>
        <v>STAGE_NUMBER=1421</v>
      </c>
      <c r="C4269" t="str">
        <f>CONCATENATE(climbs!C$1, "=",IF(TYPE(climbs!C4269)=2,CHAR(34),""),climbs!C4269,IF(TYPE(climbs!C4269)=2,CHAR(34),""))</f>
        <v>STARTING_AT_KM=132.5</v>
      </c>
      <c r="D4269" t="str">
        <f>CONCATENATE(climbs!D$1, "=",IF(TYPE(climbs!D4269)=2,CHAR(34),""),climbs!D4269,IF(TYPE(climbs!D4269)=2,CHAR(34),""))</f>
        <v>NAME="Col d'Izoard - Souvenir Henri Desgrange"</v>
      </c>
      <c r="E4269" t="str">
        <f>CONCATENATE(climbs!E$1, "=",IF(TYPE(climbs!E4269)=2,CHAR(34),""),climbs!E4269,IF(TYPE(climbs!E4269)=2,CHAR(34),""))</f>
        <v>INITIAL_ALTITUDE=2360</v>
      </c>
      <c r="F4269" t="str">
        <f>CONCATENATE(climbs!F$1, "=",IF(TYPE(climbs!F4269)=2,CHAR(34),""),climbs!F4269,IF(TYPE(climbs!F4269)=2,CHAR(34),""))</f>
        <v>DISTANCE=19</v>
      </c>
      <c r="G4269" t="str">
        <f>CONCATENATE(climbs!G$1, "=",IF(TYPE(climbs!G4269)=2,CHAR(34),""),climbs!G4269,IF(TYPE(climbs!G4269)=2,CHAR(34),""))</f>
        <v>AVERAGE_SLOPE=6</v>
      </c>
      <c r="H4269" t="str">
        <f>CONCATENATE(climbs!H$1, "=",IF(TYPE(climbs!H4269)=2,CHAR(34),""),climbs!H4269,IF(TYPE(climbs!H4269)=2,CHAR(34),""))</f>
        <v>CATEGORY="H"</v>
      </c>
    </row>
    <row r="4270" spans="1:8" x14ac:dyDescent="0.25">
      <c r="A4270" t="str">
        <f>CONCATENATE(climbs!A$1, "=",IF(TYPE(climbs!A4270)=2,CHAR(34),""),climbs!A4270,IF(TYPE(climbs!A4270)=2,CHAR(34),""))</f>
        <v>CLIMB_ID=4269</v>
      </c>
      <c r="B4270" t="str">
        <f>CONCATENATE(climbs!B$1, "=",IF(TYPE(climbs!B4270)=2,CHAR(34),""),climbs!B4270,IF(TYPE(climbs!B4270)=2,CHAR(34),""))</f>
        <v>STAGE_NUMBER=1421</v>
      </c>
      <c r="C4270" t="str">
        <f>CONCATENATE(climbs!C$1, "=",IF(TYPE(climbs!C4270)=2,CHAR(34),""),climbs!C4270,IF(TYPE(climbs!C4270)=2,CHAR(34),""))</f>
        <v>STARTING_AT_KM=177</v>
      </c>
      <c r="D4270" t="str">
        <f>CONCATENATE(climbs!D$1, "=",IF(TYPE(climbs!D4270)=2,CHAR(34),""),climbs!D4270,IF(TYPE(climbs!D4270)=2,CHAR(34),""))</f>
        <v>NAME="Montée de Risoul"</v>
      </c>
      <c r="E4270" t="str">
        <f>CONCATENATE(climbs!E$1, "=",IF(TYPE(climbs!E4270)=2,CHAR(34),""),climbs!E4270,IF(TYPE(climbs!E4270)=2,CHAR(34),""))</f>
        <v>INITIAL_ALTITUDE=1855</v>
      </c>
      <c r="F4270" t="str">
        <f>CONCATENATE(climbs!F$1, "=",IF(TYPE(climbs!F4270)=2,CHAR(34),""),climbs!F4270,IF(TYPE(climbs!F4270)=2,CHAR(34),""))</f>
        <v>DISTANCE=12.6</v>
      </c>
      <c r="G4270" t="str">
        <f>CONCATENATE(climbs!G$1, "=",IF(TYPE(climbs!G4270)=2,CHAR(34),""),climbs!G4270,IF(TYPE(climbs!G4270)=2,CHAR(34),""))</f>
        <v>AVERAGE_SLOPE=6.9</v>
      </c>
      <c r="H4270" t="str">
        <f>CONCATENATE(climbs!H$1, "=",IF(TYPE(climbs!H4270)=2,CHAR(34),""),climbs!H4270,IF(TYPE(climbs!H4270)=2,CHAR(34),""))</f>
        <v>CATEGORY="1"</v>
      </c>
    </row>
    <row r="4271" spans="1:8" x14ac:dyDescent="0.25">
      <c r="A4271" t="str">
        <f>CONCATENATE(climbs!A$1, "=",IF(TYPE(climbs!A4271)=2,CHAR(34),""),climbs!A4271,IF(TYPE(climbs!A4271)=2,CHAR(34),""))</f>
        <v>CLIMB_ID=4270</v>
      </c>
      <c r="B4271" t="str">
        <f>CONCATENATE(climbs!B$1, "=",IF(TYPE(climbs!B4271)=2,CHAR(34),""),climbs!B4271,IF(TYPE(climbs!B4271)=2,CHAR(34),""))</f>
        <v>STAGE_NUMBER=1423</v>
      </c>
      <c r="C4271" t="str">
        <f>CONCATENATE(climbs!C$1, "=",IF(TYPE(climbs!C4271)=2,CHAR(34),""),climbs!C4271,IF(TYPE(climbs!C4271)=2,CHAR(34),""))</f>
        <v>STARTING_AT_KM=25</v>
      </c>
      <c r="D4271" t="str">
        <f>CONCATENATE(climbs!D$1, "=",IF(TYPE(climbs!D4271)=2,CHAR(34),""),climbs!D4271,IF(TYPE(climbs!D4271)=2,CHAR(34),""))</f>
        <v>NAME="Côte de Fanjeaux"</v>
      </c>
      <c r="E4271" t="str">
        <f>CONCATENATE(climbs!E$1, "=",IF(TYPE(climbs!E4271)=2,CHAR(34),""),climbs!E4271,IF(TYPE(climbs!E4271)=2,CHAR(34),""))</f>
        <v>INITIAL_ALTITUDE=0</v>
      </c>
      <c r="F4271" t="str">
        <f>CONCATENATE(climbs!F$1, "=",IF(TYPE(climbs!F4271)=2,CHAR(34),""),climbs!F4271,IF(TYPE(climbs!F4271)=2,CHAR(34),""))</f>
        <v>DISTANCE=2.4</v>
      </c>
      <c r="G4271" t="str">
        <f>CONCATENATE(climbs!G$1, "=",IF(TYPE(climbs!G4271)=2,CHAR(34),""),climbs!G4271,IF(TYPE(climbs!G4271)=2,CHAR(34),""))</f>
        <v>AVERAGE_SLOPE=4.9</v>
      </c>
      <c r="H4271" t="str">
        <f>CONCATENATE(climbs!H$1, "=",IF(TYPE(climbs!H4271)=2,CHAR(34),""),climbs!H4271,IF(TYPE(climbs!H4271)=2,CHAR(34),""))</f>
        <v>CATEGORY="4"</v>
      </c>
    </row>
    <row r="4272" spans="1:8" x14ac:dyDescent="0.25">
      <c r="A4272" t="str">
        <f>CONCATENATE(climbs!A$1, "=",IF(TYPE(climbs!A4272)=2,CHAR(34),""),climbs!A4272,IF(TYPE(climbs!A4272)=2,CHAR(34),""))</f>
        <v>CLIMB_ID=4271</v>
      </c>
      <c r="B4272" t="str">
        <f>CONCATENATE(climbs!B$1, "=",IF(TYPE(climbs!B4272)=2,CHAR(34),""),climbs!B4272,IF(TYPE(climbs!B4272)=2,CHAR(34),""))</f>
        <v>STAGE_NUMBER=1423</v>
      </c>
      <c r="C4272" t="str">
        <f>CONCATENATE(climbs!C$1, "=",IF(TYPE(climbs!C4272)=2,CHAR(34),""),climbs!C4272,IF(TYPE(climbs!C4272)=2,CHAR(34),""))</f>
        <v>STARTING_AT_KM=71.5</v>
      </c>
      <c r="D4272" t="str">
        <f>CONCATENATE(climbs!D$1, "=",IF(TYPE(climbs!D4272)=2,CHAR(34),""),climbs!D4272,IF(TYPE(climbs!D4272)=2,CHAR(34),""))</f>
        <v>NAME="Côte de Pamiers"</v>
      </c>
      <c r="E4272" t="str">
        <f>CONCATENATE(climbs!E$1, "=",IF(TYPE(climbs!E4272)=2,CHAR(34),""),climbs!E4272,IF(TYPE(climbs!E4272)=2,CHAR(34),""))</f>
        <v>INITIAL_ALTITUDE=0</v>
      </c>
      <c r="F4272" t="str">
        <f>CONCATENATE(climbs!F$1, "=",IF(TYPE(climbs!F4272)=2,CHAR(34),""),climbs!F4272,IF(TYPE(climbs!F4272)=2,CHAR(34),""))</f>
        <v>DISTANCE=2.5</v>
      </c>
      <c r="G4272" t="str">
        <f>CONCATENATE(climbs!G$1, "=",IF(TYPE(climbs!G4272)=2,CHAR(34),""),climbs!G4272,IF(TYPE(climbs!G4272)=2,CHAR(34),""))</f>
        <v>AVERAGE_SLOPE=5.4</v>
      </c>
      <c r="H4272" t="str">
        <f>CONCATENATE(climbs!H$1, "=",IF(TYPE(climbs!H4272)=2,CHAR(34),""),climbs!H4272,IF(TYPE(climbs!H4272)=2,CHAR(34),""))</f>
        <v>CATEGORY="4"</v>
      </c>
    </row>
    <row r="4273" spans="1:8" x14ac:dyDescent="0.25">
      <c r="A4273" t="str">
        <f>CONCATENATE(climbs!A$1, "=",IF(TYPE(climbs!A4273)=2,CHAR(34),""),climbs!A4273,IF(TYPE(climbs!A4273)=2,CHAR(34),""))</f>
        <v>CLIMB_ID=4272</v>
      </c>
      <c r="B4273" t="str">
        <f>CONCATENATE(climbs!B$1, "=",IF(TYPE(climbs!B4273)=2,CHAR(34),""),climbs!B4273,IF(TYPE(climbs!B4273)=2,CHAR(34),""))</f>
        <v>STAGE_NUMBER=1423</v>
      </c>
      <c r="C4273" t="str">
        <f>CONCATENATE(climbs!C$1, "=",IF(TYPE(climbs!C4273)=2,CHAR(34),""),climbs!C4273,IF(TYPE(climbs!C4273)=2,CHAR(34),""))</f>
        <v>STARTING_AT_KM=155</v>
      </c>
      <c r="D4273" t="str">
        <f>CONCATENATE(climbs!D$1, "=",IF(TYPE(climbs!D4273)=2,CHAR(34),""),climbs!D4273,IF(TYPE(climbs!D4273)=2,CHAR(34),""))</f>
        <v>NAME="Col de Portet-d'Aspet"</v>
      </c>
      <c r="E4273" t="str">
        <f>CONCATENATE(climbs!E$1, "=",IF(TYPE(climbs!E4273)=2,CHAR(34),""),climbs!E4273,IF(TYPE(climbs!E4273)=2,CHAR(34),""))</f>
        <v>INITIAL_ALTITUDE=1069</v>
      </c>
      <c r="F4273" t="str">
        <f>CONCATENATE(climbs!F$1, "=",IF(TYPE(climbs!F4273)=2,CHAR(34),""),climbs!F4273,IF(TYPE(climbs!F4273)=2,CHAR(34),""))</f>
        <v>DISTANCE=5.4</v>
      </c>
      <c r="G4273" t="str">
        <f>CONCATENATE(climbs!G$1, "=",IF(TYPE(climbs!G4273)=2,CHAR(34),""),climbs!G4273,IF(TYPE(climbs!G4273)=2,CHAR(34),""))</f>
        <v>AVERAGE_SLOPE=6.9</v>
      </c>
      <c r="H4273" t="str">
        <f>CONCATENATE(climbs!H$1, "=",IF(TYPE(climbs!H4273)=2,CHAR(34),""),climbs!H4273,IF(TYPE(climbs!H4273)=2,CHAR(34),""))</f>
        <v>CATEGORY="2"</v>
      </c>
    </row>
    <row r="4274" spans="1:8" x14ac:dyDescent="0.25">
      <c r="A4274" t="str">
        <f>CONCATENATE(climbs!A$1, "=",IF(TYPE(climbs!A4274)=2,CHAR(34),""),climbs!A4274,IF(TYPE(climbs!A4274)=2,CHAR(34),""))</f>
        <v>CLIMB_ID=4273</v>
      </c>
      <c r="B4274" t="str">
        <f>CONCATENATE(climbs!B$1, "=",IF(TYPE(climbs!B4274)=2,CHAR(34),""),climbs!B4274,IF(TYPE(climbs!B4274)=2,CHAR(34),""))</f>
        <v>STAGE_NUMBER=1423</v>
      </c>
      <c r="C4274" t="str">
        <f>CONCATENATE(climbs!C$1, "=",IF(TYPE(climbs!C4274)=2,CHAR(34),""),climbs!C4274,IF(TYPE(climbs!C4274)=2,CHAR(34),""))</f>
        <v>STARTING_AT_KM=176.5</v>
      </c>
      <c r="D4274" t="str">
        <f>CONCATENATE(climbs!D$1, "=",IF(TYPE(climbs!D4274)=2,CHAR(34),""),climbs!D4274,IF(TYPE(climbs!D4274)=2,CHAR(34),""))</f>
        <v>NAME="Col des Ares"</v>
      </c>
      <c r="E4274" t="str">
        <f>CONCATENATE(climbs!E$1, "=",IF(TYPE(climbs!E4274)=2,CHAR(34),""),climbs!E4274,IF(TYPE(climbs!E4274)=2,CHAR(34),""))</f>
        <v>INITIAL_ALTITUDE=0</v>
      </c>
      <c r="F4274" t="str">
        <f>CONCATENATE(climbs!F$1, "=",IF(TYPE(climbs!F4274)=2,CHAR(34),""),climbs!F4274,IF(TYPE(climbs!F4274)=2,CHAR(34),""))</f>
        <v>DISTANCE=6</v>
      </c>
      <c r="G4274" t="str">
        <f>CONCATENATE(climbs!G$1, "=",IF(TYPE(climbs!G4274)=2,CHAR(34),""),climbs!G4274,IF(TYPE(climbs!G4274)=2,CHAR(34),""))</f>
        <v>AVERAGE_SLOPE=5.2</v>
      </c>
      <c r="H4274" t="str">
        <f>CONCATENATE(climbs!H$1, "=",IF(TYPE(climbs!H4274)=2,CHAR(34),""),climbs!H4274,IF(TYPE(climbs!H4274)=2,CHAR(34),""))</f>
        <v>CATEGORY="3"</v>
      </c>
    </row>
    <row r="4275" spans="1:8" x14ac:dyDescent="0.25">
      <c r="A4275" t="str">
        <f>CONCATENATE(climbs!A$1, "=",IF(TYPE(climbs!A4275)=2,CHAR(34),""),climbs!A4275,IF(TYPE(climbs!A4275)=2,CHAR(34),""))</f>
        <v>CLIMB_ID=4274</v>
      </c>
      <c r="B4275" t="str">
        <f>CONCATENATE(climbs!B$1, "=",IF(TYPE(climbs!B4275)=2,CHAR(34),""),climbs!B4275,IF(TYPE(climbs!B4275)=2,CHAR(34),""))</f>
        <v>STAGE_NUMBER=1423</v>
      </c>
      <c r="C4275" t="str">
        <f>CONCATENATE(climbs!C$1, "=",IF(TYPE(climbs!C4275)=2,CHAR(34),""),climbs!C4275,IF(TYPE(climbs!C4275)=2,CHAR(34),""))</f>
        <v>STARTING_AT_KM=216</v>
      </c>
      <c r="D4275" t="str">
        <f>CONCATENATE(climbs!D$1, "=",IF(TYPE(climbs!D4275)=2,CHAR(34),""),climbs!D4275,IF(TYPE(climbs!D4275)=2,CHAR(34),""))</f>
        <v>NAME="Port de Balès"</v>
      </c>
      <c r="E4275" t="str">
        <f>CONCATENATE(climbs!E$1, "=",IF(TYPE(climbs!E4275)=2,CHAR(34),""),climbs!E4275,IF(TYPE(climbs!E4275)=2,CHAR(34),""))</f>
        <v>INITIAL_ALTITUDE=1755</v>
      </c>
      <c r="F4275" t="str">
        <f>CONCATENATE(climbs!F$1, "=",IF(TYPE(climbs!F4275)=2,CHAR(34),""),climbs!F4275,IF(TYPE(climbs!F4275)=2,CHAR(34),""))</f>
        <v>DISTANCE=11.7</v>
      </c>
      <c r="G4275" t="str">
        <f>CONCATENATE(climbs!G$1, "=",IF(TYPE(climbs!G4275)=2,CHAR(34),""),climbs!G4275,IF(TYPE(climbs!G4275)=2,CHAR(34),""))</f>
        <v>AVERAGE_SLOPE=7.7</v>
      </c>
      <c r="H4275" t="str">
        <f>CONCATENATE(climbs!H$1, "=",IF(TYPE(climbs!H4275)=2,CHAR(34),""),climbs!H4275,IF(TYPE(climbs!H4275)=2,CHAR(34),""))</f>
        <v>CATEGORY="H"</v>
      </c>
    </row>
    <row r="4276" spans="1:8" x14ac:dyDescent="0.25">
      <c r="A4276" t="str">
        <f>CONCATENATE(climbs!A$1, "=",IF(TYPE(climbs!A4276)=2,CHAR(34),""),climbs!A4276,IF(TYPE(climbs!A4276)=2,CHAR(34),""))</f>
        <v>CLIMB_ID=4275</v>
      </c>
      <c r="B4276" t="str">
        <f>CONCATENATE(climbs!B$1, "=",IF(TYPE(climbs!B4276)=2,CHAR(34),""),climbs!B4276,IF(TYPE(climbs!B4276)=2,CHAR(34),""))</f>
        <v>STAGE_NUMBER=1424</v>
      </c>
      <c r="C4276" t="str">
        <f>CONCATENATE(climbs!C$1, "=",IF(TYPE(climbs!C4276)=2,CHAR(34),""),climbs!C4276,IF(TYPE(climbs!C4276)=2,CHAR(34),""))</f>
        <v>STARTING_AT_KM=57.5</v>
      </c>
      <c r="D4276" t="str">
        <f>CONCATENATE(climbs!D$1, "=",IF(TYPE(climbs!D4276)=2,CHAR(34),""),climbs!D4276,IF(TYPE(climbs!D4276)=2,CHAR(34),""))</f>
        <v>NAME="Col du Portillon"</v>
      </c>
      <c r="E4276" t="str">
        <f>CONCATENATE(climbs!E$1, "=",IF(TYPE(climbs!E4276)=2,CHAR(34),""),climbs!E4276,IF(TYPE(climbs!E4276)=2,CHAR(34),""))</f>
        <v>INITIAL_ALTITUDE=1292</v>
      </c>
      <c r="F4276" t="str">
        <f>CONCATENATE(climbs!F$1, "=",IF(TYPE(climbs!F4276)=2,CHAR(34),""),climbs!F4276,IF(TYPE(climbs!F4276)=2,CHAR(34),""))</f>
        <v>DISTANCE=8.3</v>
      </c>
      <c r="G4276" t="str">
        <f>CONCATENATE(climbs!G$1, "=",IF(TYPE(climbs!G4276)=2,CHAR(34),""),climbs!G4276,IF(TYPE(climbs!G4276)=2,CHAR(34),""))</f>
        <v>AVERAGE_SLOPE=7.1</v>
      </c>
      <c r="H4276" t="str">
        <f>CONCATENATE(climbs!H$1, "=",IF(TYPE(climbs!H4276)=2,CHAR(34),""),climbs!H4276,IF(TYPE(climbs!H4276)=2,CHAR(34),""))</f>
        <v>CATEGORY="1"</v>
      </c>
    </row>
    <row r="4277" spans="1:8" x14ac:dyDescent="0.25">
      <c r="A4277" t="str">
        <f>CONCATENATE(climbs!A$1, "=",IF(TYPE(climbs!A4277)=2,CHAR(34),""),climbs!A4277,IF(TYPE(climbs!A4277)=2,CHAR(34),""))</f>
        <v>CLIMB_ID=4276</v>
      </c>
      <c r="B4277" t="str">
        <f>CONCATENATE(climbs!B$1, "=",IF(TYPE(climbs!B4277)=2,CHAR(34),""),climbs!B4277,IF(TYPE(climbs!B4277)=2,CHAR(34),""))</f>
        <v>STAGE_NUMBER=1424</v>
      </c>
      <c r="C4277" t="str">
        <f>CONCATENATE(climbs!C$1, "=",IF(TYPE(climbs!C4277)=2,CHAR(34),""),climbs!C4277,IF(TYPE(climbs!C4277)=2,CHAR(34),""))</f>
        <v>STARTING_AT_KM=82</v>
      </c>
      <c r="D4277" t="str">
        <f>CONCATENATE(climbs!D$1, "=",IF(TYPE(climbs!D4277)=2,CHAR(34),""),climbs!D4277,IF(TYPE(climbs!D4277)=2,CHAR(34),""))</f>
        <v>NAME="Col de Peyresourde"</v>
      </c>
      <c r="E4277" t="str">
        <f>CONCATENATE(climbs!E$1, "=",IF(TYPE(climbs!E4277)=2,CHAR(34),""),climbs!E4277,IF(TYPE(climbs!E4277)=2,CHAR(34),""))</f>
        <v>INITIAL_ALTITUDE=1569</v>
      </c>
      <c r="F4277" t="str">
        <f>CONCATENATE(climbs!F$1, "=",IF(TYPE(climbs!F4277)=2,CHAR(34),""),climbs!F4277,IF(TYPE(climbs!F4277)=2,CHAR(34),""))</f>
        <v>DISTANCE=13.2</v>
      </c>
      <c r="G4277" t="str">
        <f>CONCATENATE(climbs!G$1, "=",IF(TYPE(climbs!G4277)=2,CHAR(34),""),climbs!G4277,IF(TYPE(climbs!G4277)=2,CHAR(34),""))</f>
        <v>AVERAGE_SLOPE=7</v>
      </c>
      <c r="H4277" t="str">
        <f>CONCATENATE(climbs!H$1, "=",IF(TYPE(climbs!H4277)=2,CHAR(34),""),climbs!H4277,IF(TYPE(climbs!H4277)=2,CHAR(34),""))</f>
        <v>CATEGORY="1"</v>
      </c>
    </row>
    <row r="4278" spans="1:8" x14ac:dyDescent="0.25">
      <c r="A4278" t="str">
        <f>CONCATENATE(climbs!A$1, "=",IF(TYPE(climbs!A4278)=2,CHAR(34),""),climbs!A4278,IF(TYPE(climbs!A4278)=2,CHAR(34),""))</f>
        <v>CLIMB_ID=4277</v>
      </c>
      <c r="B4278" t="str">
        <f>CONCATENATE(climbs!B$1, "=",IF(TYPE(climbs!B4278)=2,CHAR(34),""),climbs!B4278,IF(TYPE(climbs!B4278)=2,CHAR(34),""))</f>
        <v>STAGE_NUMBER=1424</v>
      </c>
      <c r="C4278" t="str">
        <f>CONCATENATE(climbs!C$1, "=",IF(TYPE(climbs!C4278)=2,CHAR(34),""),climbs!C4278,IF(TYPE(climbs!C4278)=2,CHAR(34),""))</f>
        <v>STARTING_AT_KM=102.5</v>
      </c>
      <c r="D4278" t="str">
        <f>CONCATENATE(climbs!D$1, "=",IF(TYPE(climbs!D4278)=2,CHAR(34),""),climbs!D4278,IF(TYPE(climbs!D4278)=2,CHAR(34),""))</f>
        <v>NAME="Col de Val Louron-Azet"</v>
      </c>
      <c r="E4278" t="str">
        <f>CONCATENATE(climbs!E$1, "=",IF(TYPE(climbs!E4278)=2,CHAR(34),""),climbs!E4278,IF(TYPE(climbs!E4278)=2,CHAR(34),""))</f>
        <v>INITIAL_ALTITUDE=1580</v>
      </c>
      <c r="F4278" t="str">
        <f>CONCATENATE(climbs!F$1, "=",IF(TYPE(climbs!F4278)=2,CHAR(34),""),climbs!F4278,IF(TYPE(climbs!F4278)=2,CHAR(34),""))</f>
        <v>DISTANCE=7.4</v>
      </c>
      <c r="G4278" t="str">
        <f>CONCATENATE(climbs!G$1, "=",IF(TYPE(climbs!G4278)=2,CHAR(34),""),climbs!G4278,IF(TYPE(climbs!G4278)=2,CHAR(34),""))</f>
        <v>AVERAGE_SLOPE=8.3</v>
      </c>
      <c r="H4278" t="str">
        <f>CONCATENATE(climbs!H$1, "=",IF(TYPE(climbs!H4278)=2,CHAR(34),""),climbs!H4278,IF(TYPE(climbs!H4278)=2,CHAR(34),""))</f>
        <v>CATEGORY="1"</v>
      </c>
    </row>
    <row r="4279" spans="1:8" x14ac:dyDescent="0.25">
      <c r="A4279" t="str">
        <f>CONCATENATE(climbs!A$1, "=",IF(TYPE(climbs!A4279)=2,CHAR(34),""),climbs!A4279,IF(TYPE(climbs!A4279)=2,CHAR(34),""))</f>
        <v>CLIMB_ID=4278</v>
      </c>
      <c r="B4279" t="str">
        <f>CONCATENATE(climbs!B$1, "=",IF(TYPE(climbs!B4279)=2,CHAR(34),""),climbs!B4279,IF(TYPE(climbs!B4279)=2,CHAR(34),""))</f>
        <v>STAGE_NUMBER=1424</v>
      </c>
      <c r="C4279" t="str">
        <f>CONCATENATE(climbs!C$1, "=",IF(TYPE(climbs!C4279)=2,CHAR(34),""),climbs!C4279,IF(TYPE(climbs!C4279)=2,CHAR(34),""))</f>
        <v>STARTING_AT_KM=124.5</v>
      </c>
      <c r="D4279" t="str">
        <f>CONCATENATE(climbs!D$1, "=",IF(TYPE(climbs!D4279)=2,CHAR(34),""),climbs!D4279,IF(TYPE(climbs!D4279)=2,CHAR(34),""))</f>
        <v>NAME="Montée de Saint-Lary Pla d'Adet"</v>
      </c>
      <c r="E4279" t="str">
        <f>CONCATENATE(climbs!E$1, "=",IF(TYPE(climbs!E4279)=2,CHAR(34),""),climbs!E4279,IF(TYPE(climbs!E4279)=2,CHAR(34),""))</f>
        <v>INITIAL_ALTITUDE=1680</v>
      </c>
      <c r="F4279" t="str">
        <f>CONCATENATE(climbs!F$1, "=",IF(TYPE(climbs!F4279)=2,CHAR(34),""),climbs!F4279,IF(TYPE(climbs!F4279)=2,CHAR(34),""))</f>
        <v>DISTANCE=10.2</v>
      </c>
      <c r="G4279" t="str">
        <f>CONCATENATE(climbs!G$1, "=",IF(TYPE(climbs!G4279)=2,CHAR(34),""),climbs!G4279,IF(TYPE(climbs!G4279)=2,CHAR(34),""))</f>
        <v>AVERAGE_SLOPE=8.3</v>
      </c>
      <c r="H4279" t="str">
        <f>CONCATENATE(climbs!H$1, "=",IF(TYPE(climbs!H4279)=2,CHAR(34),""),climbs!H4279,IF(TYPE(climbs!H4279)=2,CHAR(34),""))</f>
        <v>CATEGORY="H"</v>
      </c>
    </row>
    <row r="4280" spans="1:8" x14ac:dyDescent="0.25">
      <c r="A4280" t="str">
        <f>CONCATENATE(climbs!A$1, "=",IF(TYPE(climbs!A4280)=2,CHAR(34),""),climbs!A4280,IF(TYPE(climbs!A4280)=2,CHAR(34),""))</f>
        <v>CLIMB_ID=4279</v>
      </c>
      <c r="B4280" t="str">
        <f>CONCATENATE(climbs!B$1, "=",IF(TYPE(climbs!B4280)=2,CHAR(34),""),climbs!B4280,IF(TYPE(climbs!B4280)=2,CHAR(34),""))</f>
        <v>STAGE_NUMBER=1425</v>
      </c>
      <c r="C4280" t="str">
        <f>CONCATENATE(climbs!C$1, "=",IF(TYPE(climbs!C4280)=2,CHAR(34),""),climbs!C4280,IF(TYPE(climbs!C4280)=2,CHAR(34),""))</f>
        <v>STARTING_AT_KM=28</v>
      </c>
      <c r="D4280" t="str">
        <f>CONCATENATE(climbs!D$1, "=",IF(TYPE(climbs!D4280)=2,CHAR(34),""),climbs!D4280,IF(TYPE(climbs!D4280)=2,CHAR(34),""))</f>
        <v>NAME="Côte de Bénéjacq"</v>
      </c>
      <c r="E4280" t="str">
        <f>CONCATENATE(climbs!E$1, "=",IF(TYPE(climbs!E4280)=2,CHAR(34),""),climbs!E4280,IF(TYPE(climbs!E4280)=2,CHAR(34),""))</f>
        <v>INITIAL_ALTITUDE=0</v>
      </c>
      <c r="F4280" t="str">
        <f>CONCATENATE(climbs!F$1, "=",IF(TYPE(climbs!F4280)=2,CHAR(34),""),climbs!F4280,IF(TYPE(climbs!F4280)=2,CHAR(34),""))</f>
        <v>DISTANCE=2.6</v>
      </c>
      <c r="G4280" t="str">
        <f>CONCATENATE(climbs!G$1, "=",IF(TYPE(climbs!G4280)=2,CHAR(34),""),climbs!G4280,IF(TYPE(climbs!G4280)=2,CHAR(34),""))</f>
        <v>AVERAGE_SLOPE=6.7</v>
      </c>
      <c r="H4280" t="str">
        <f>CONCATENATE(climbs!H$1, "=",IF(TYPE(climbs!H4280)=2,CHAR(34),""),climbs!H4280,IF(TYPE(climbs!H4280)=2,CHAR(34),""))</f>
        <v>CATEGORY="3"</v>
      </c>
    </row>
    <row r="4281" spans="1:8" x14ac:dyDescent="0.25">
      <c r="A4281" t="str">
        <f>CONCATENATE(climbs!A$1, "=",IF(TYPE(climbs!A4281)=2,CHAR(34),""),climbs!A4281,IF(TYPE(climbs!A4281)=2,CHAR(34),""))</f>
        <v>CLIMB_ID=4280</v>
      </c>
      <c r="B4281" t="str">
        <f>CONCATENATE(climbs!B$1, "=",IF(TYPE(climbs!B4281)=2,CHAR(34),""),climbs!B4281,IF(TYPE(climbs!B4281)=2,CHAR(34),""))</f>
        <v>STAGE_NUMBER=1425</v>
      </c>
      <c r="C4281" t="str">
        <f>CONCATENATE(climbs!C$1, "=",IF(TYPE(climbs!C4281)=2,CHAR(34),""),climbs!C4281,IF(TYPE(climbs!C4281)=2,CHAR(34),""))</f>
        <v>STARTING_AT_KM=56</v>
      </c>
      <c r="D4281" t="str">
        <f>CONCATENATE(climbs!D$1, "=",IF(TYPE(climbs!D4281)=2,CHAR(34),""),climbs!D4281,IF(TYPE(climbs!D4281)=2,CHAR(34),""))</f>
        <v>NAME="Côte de Loucrup"</v>
      </c>
      <c r="E4281" t="str">
        <f>CONCATENATE(climbs!E$1, "=",IF(TYPE(climbs!E4281)=2,CHAR(34),""),climbs!E4281,IF(TYPE(climbs!E4281)=2,CHAR(34),""))</f>
        <v>INITIAL_ALTITUDE=0</v>
      </c>
      <c r="F4281" t="str">
        <f>CONCATENATE(climbs!F$1, "=",IF(TYPE(climbs!F4281)=2,CHAR(34),""),climbs!F4281,IF(TYPE(climbs!F4281)=2,CHAR(34),""))</f>
        <v>DISTANCE=2</v>
      </c>
      <c r="G4281" t="str">
        <f>CONCATENATE(climbs!G$1, "=",IF(TYPE(climbs!G4281)=2,CHAR(34),""),climbs!G4281,IF(TYPE(climbs!G4281)=2,CHAR(34),""))</f>
        <v>AVERAGE_SLOPE=7</v>
      </c>
      <c r="H4281" t="str">
        <f>CONCATENATE(climbs!H$1, "=",IF(TYPE(climbs!H4281)=2,CHAR(34),""),climbs!H4281,IF(TYPE(climbs!H4281)=2,CHAR(34),""))</f>
        <v>CATEGORY="3"</v>
      </c>
    </row>
    <row r="4282" spans="1:8" x14ac:dyDescent="0.25">
      <c r="A4282" t="str">
        <f>CONCATENATE(climbs!A$1, "=",IF(TYPE(climbs!A4282)=2,CHAR(34),""),climbs!A4282,IF(TYPE(climbs!A4282)=2,CHAR(34),""))</f>
        <v>CLIMB_ID=4281</v>
      </c>
      <c r="B4282" t="str">
        <f>CONCATENATE(climbs!B$1, "=",IF(TYPE(climbs!B4282)=2,CHAR(34),""),climbs!B4282,IF(TYPE(climbs!B4282)=2,CHAR(34),""))</f>
        <v>STAGE_NUMBER=1425</v>
      </c>
      <c r="C4282" t="str">
        <f>CONCATENATE(climbs!C$1, "=",IF(TYPE(climbs!C4282)=2,CHAR(34),""),climbs!C4282,IF(TYPE(climbs!C4282)=2,CHAR(34),""))</f>
        <v>STARTING_AT_KM=95.5</v>
      </c>
      <c r="D4282" t="str">
        <f>CONCATENATE(climbs!D$1, "=",IF(TYPE(climbs!D4282)=2,CHAR(34),""),climbs!D4282,IF(TYPE(climbs!D4282)=2,CHAR(34),""))</f>
        <v>NAME="Col du Tourmalet - Souvenir Jacques Goddet"</v>
      </c>
      <c r="E4282" t="str">
        <f>CONCATENATE(climbs!E$1, "=",IF(TYPE(climbs!E4282)=2,CHAR(34),""),climbs!E4282,IF(TYPE(climbs!E4282)=2,CHAR(34),""))</f>
        <v>INITIAL_ALTITUDE=2115</v>
      </c>
      <c r="F4282" t="str">
        <f>CONCATENATE(climbs!F$1, "=",IF(TYPE(climbs!F4282)=2,CHAR(34),""),climbs!F4282,IF(TYPE(climbs!F4282)=2,CHAR(34),""))</f>
        <v>DISTANCE=17.1</v>
      </c>
      <c r="G4282" t="str">
        <f>CONCATENATE(climbs!G$1, "=",IF(TYPE(climbs!G4282)=2,CHAR(34),""),climbs!G4282,IF(TYPE(climbs!G4282)=2,CHAR(34),""))</f>
        <v>AVERAGE_SLOPE=7.3</v>
      </c>
      <c r="H4282" t="str">
        <f>CONCATENATE(climbs!H$1, "=",IF(TYPE(climbs!H4282)=2,CHAR(34),""),climbs!H4282,IF(TYPE(climbs!H4282)=2,CHAR(34),""))</f>
        <v>CATEGORY="H"</v>
      </c>
    </row>
    <row r="4283" spans="1:8" x14ac:dyDescent="0.25">
      <c r="A4283" t="str">
        <f>CONCATENATE(climbs!A$1, "=",IF(TYPE(climbs!A4283)=2,CHAR(34),""),climbs!A4283,IF(TYPE(climbs!A4283)=2,CHAR(34),""))</f>
        <v>CLIMB_ID=4282</v>
      </c>
      <c r="B4283" t="str">
        <f>CONCATENATE(climbs!B$1, "=",IF(TYPE(climbs!B4283)=2,CHAR(34),""),climbs!B4283,IF(TYPE(climbs!B4283)=2,CHAR(34),""))</f>
        <v>STAGE_NUMBER=1425</v>
      </c>
      <c r="C4283" t="str">
        <f>CONCATENATE(climbs!C$1, "=",IF(TYPE(climbs!C4283)=2,CHAR(34),""),climbs!C4283,IF(TYPE(climbs!C4283)=2,CHAR(34),""))</f>
        <v>STARTING_AT_KM=145.5</v>
      </c>
      <c r="D4283" t="str">
        <f>CONCATENATE(climbs!D$1, "=",IF(TYPE(climbs!D4283)=2,CHAR(34),""),climbs!D4283,IF(TYPE(climbs!D4283)=2,CHAR(34),""))</f>
        <v>NAME="Montée du Hautacam"</v>
      </c>
      <c r="E4283" t="str">
        <f>CONCATENATE(climbs!E$1, "=",IF(TYPE(climbs!E4283)=2,CHAR(34),""),climbs!E4283,IF(TYPE(climbs!E4283)=2,CHAR(34),""))</f>
        <v>INITIAL_ALTITUDE=1520</v>
      </c>
      <c r="F4283" t="str">
        <f>CONCATENATE(climbs!F$1, "=",IF(TYPE(climbs!F4283)=2,CHAR(34),""),climbs!F4283,IF(TYPE(climbs!F4283)=2,CHAR(34),""))</f>
        <v>DISTANCE=13.6</v>
      </c>
      <c r="G4283" t="str">
        <f>CONCATENATE(climbs!G$1, "=",IF(TYPE(climbs!G4283)=2,CHAR(34),""),climbs!G4283,IF(TYPE(climbs!G4283)=2,CHAR(34),""))</f>
        <v>AVERAGE_SLOPE=7.8</v>
      </c>
      <c r="H4283" t="str">
        <f>CONCATENATE(climbs!H$1, "=",IF(TYPE(climbs!H4283)=2,CHAR(34),""),climbs!H4283,IF(TYPE(climbs!H4283)=2,CHAR(34),""))</f>
        <v>CATEGORY="H"</v>
      </c>
    </row>
    <row r="4284" spans="1:8" x14ac:dyDescent="0.25">
      <c r="A4284" t="str">
        <f>CONCATENATE(climbs!A$1, "=",IF(TYPE(climbs!A4284)=2,CHAR(34),""),climbs!A4284,IF(TYPE(climbs!A4284)=2,CHAR(34),""))</f>
        <v>CLIMB_ID=4283</v>
      </c>
      <c r="B4284" t="str">
        <f>CONCATENATE(climbs!B$1, "=",IF(TYPE(climbs!B4284)=2,CHAR(34),""),climbs!B4284,IF(TYPE(climbs!B4284)=2,CHAR(34),""))</f>
        <v>STAGE_NUMBER=1426</v>
      </c>
      <c r="C4284" t="str">
        <f>CONCATENATE(climbs!C$1, "=",IF(TYPE(climbs!C4284)=2,CHAR(34),""),climbs!C4284,IF(TYPE(climbs!C4284)=2,CHAR(34),""))</f>
        <v>STARTING_AT_KM=195.5</v>
      </c>
      <c r="D4284" t="str">
        <f>CONCATENATE(climbs!D$1, "=",IF(TYPE(climbs!D4284)=2,CHAR(34),""),climbs!D4284,IF(TYPE(climbs!D4284)=2,CHAR(34),""))</f>
        <v>NAME="Côte de Monbazillac"</v>
      </c>
      <c r="E4284" t="str">
        <f>CONCATENATE(climbs!E$1, "=",IF(TYPE(climbs!E4284)=2,CHAR(34),""),climbs!E4284,IF(TYPE(climbs!E4284)=2,CHAR(34),""))</f>
        <v>INITIAL_ALTITUDE=0</v>
      </c>
      <c r="F4284" t="str">
        <f>CONCATENATE(climbs!F$1, "=",IF(TYPE(climbs!F4284)=2,CHAR(34),""),climbs!F4284,IF(TYPE(climbs!F4284)=2,CHAR(34),""))</f>
        <v>DISTANCE=1.3</v>
      </c>
      <c r="G4284" t="str">
        <f>CONCATENATE(climbs!G$1, "=",IF(TYPE(climbs!G4284)=2,CHAR(34),""),climbs!G4284,IF(TYPE(climbs!G4284)=2,CHAR(34),""))</f>
        <v>AVERAGE_SLOPE=7.6</v>
      </c>
      <c r="H4284" t="str">
        <f>CONCATENATE(climbs!H$1, "=",IF(TYPE(climbs!H4284)=2,CHAR(34),""),climbs!H4284,IF(TYPE(climbs!H4284)=2,CHAR(34),""))</f>
        <v>CATEGORY="4"</v>
      </c>
    </row>
    <row r="4285" spans="1:8" x14ac:dyDescent="0.25">
      <c r="A4285" t="str">
        <f>CONCATENATE(climbs!A$1, "=",IF(TYPE(climbs!A4285)=2,CHAR(34),""),climbs!A4285,IF(TYPE(climbs!A4285)=2,CHAR(34),""))</f>
        <v>CLIMB_ID=4284</v>
      </c>
      <c r="B4285" t="str">
        <f>CONCATENATE(climbs!B$1, "=",IF(TYPE(climbs!B4285)=2,CHAR(34),""),climbs!B4285,IF(TYPE(climbs!B4285)=2,CHAR(34),""))</f>
        <v>STAGE_NUMBER=1428</v>
      </c>
      <c r="C4285" t="str">
        <f>CONCATENATE(climbs!C$1, "=",IF(TYPE(climbs!C4285)=2,CHAR(34),""),climbs!C4285,IF(TYPE(climbs!C4285)=2,CHAR(34),""))</f>
        <v>STARTING_AT_KM=31</v>
      </c>
      <c r="D4285" t="str">
        <f>CONCATENATE(climbs!D$1, "=",IF(TYPE(climbs!D4285)=2,CHAR(34),""),climbs!D4285,IF(TYPE(climbs!D4285)=2,CHAR(34),""))</f>
        <v>NAME="Côte de Briis-sous-Forges"</v>
      </c>
      <c r="E4285" t="str">
        <f>CONCATENATE(climbs!E$1, "=",IF(TYPE(climbs!E4285)=2,CHAR(34),""),climbs!E4285,IF(TYPE(climbs!E4285)=2,CHAR(34),""))</f>
        <v>INITIAL_ALTITUDE=0</v>
      </c>
      <c r="F4285" t="str">
        <f>CONCATENATE(climbs!F$1, "=",IF(TYPE(climbs!F4285)=2,CHAR(34),""),climbs!F4285,IF(TYPE(climbs!F4285)=2,CHAR(34),""))</f>
        <v>DISTANCE=0</v>
      </c>
      <c r="G4285" t="str">
        <f>CONCATENATE(climbs!G$1, "=",IF(TYPE(climbs!G4285)=2,CHAR(34),""),climbs!G4285,IF(TYPE(climbs!G4285)=2,CHAR(34),""))</f>
        <v>AVERAGE_SLOPE=0</v>
      </c>
      <c r="H4285" t="str">
        <f>CONCATENATE(climbs!H$1, "=",IF(TYPE(climbs!H4285)=2,CHAR(34),""),climbs!H4285,IF(TYPE(climbs!H4285)=2,CHAR(34),""))</f>
        <v>CATEGORY="4"</v>
      </c>
    </row>
    <row r="4286" spans="1:8" x14ac:dyDescent="0.25">
      <c r="A4286" t="str">
        <f>CONCATENATE(climbs!A$1, "=",IF(TYPE(climbs!A4286)=2,CHAR(34),""),climbs!A4286,IF(TYPE(climbs!A4286)=2,CHAR(34),""))</f>
        <v>CLIMB_ID=4285</v>
      </c>
      <c r="B4286" t="str">
        <f>CONCATENATE(climbs!B$1, "=",IF(TYPE(climbs!B4286)=2,CHAR(34),""),climbs!B4286,IF(TYPE(climbs!B4286)=2,CHAR(34),""))</f>
        <v>STAGE_NUMBER=1429</v>
      </c>
      <c r="C4286" t="str">
        <f>CONCATENATE(climbs!C$1, "=",IF(TYPE(climbs!C4286)=2,CHAR(34),""),climbs!C4286,IF(TYPE(climbs!C4286)=2,CHAR(34),""))</f>
        <v>STARTING_AT_KM=68</v>
      </c>
      <c r="D4286" t="str">
        <f>CONCATENATE(climbs!D$1, "=",IF(TYPE(climbs!D4286)=2,CHAR(34),""),climbs!D4286,IF(TYPE(climbs!D4286)=2,CHAR(34),""))</f>
        <v>NAME="Côte de Cray"</v>
      </c>
      <c r="E4286" t="str">
        <f>CONCATENATE(climbs!E$1, "=",IF(TYPE(climbs!E4286)=2,CHAR(34),""),climbs!E4286,IF(TYPE(climbs!E4286)=2,CHAR(34),""))</f>
        <v>INITIAL_ALTITUDE=0</v>
      </c>
      <c r="F4286" t="str">
        <f>CONCATENATE(climbs!F$1, "=",IF(TYPE(climbs!F4286)=2,CHAR(34),""),climbs!F4286,IF(TYPE(climbs!F4286)=2,CHAR(34),""))</f>
        <v>DISTANCE=1.6</v>
      </c>
      <c r="G4286" t="str">
        <f>CONCATENATE(climbs!G$1, "=",IF(TYPE(climbs!G4286)=2,CHAR(34),""),climbs!G4286,IF(TYPE(climbs!G4286)=2,CHAR(34),""))</f>
        <v>AVERAGE_SLOPE=7.1</v>
      </c>
      <c r="H4286" t="str">
        <f>CONCATENATE(climbs!H$1, "=",IF(TYPE(climbs!H4286)=2,CHAR(34),""),climbs!H4286,IF(TYPE(climbs!H4286)=2,CHAR(34),""))</f>
        <v>CATEGORY="4"</v>
      </c>
    </row>
    <row r="4287" spans="1:8" x14ac:dyDescent="0.25">
      <c r="A4287" t="str">
        <f>CONCATENATE(climbs!A$1, "=",IF(TYPE(climbs!A4287)=2,CHAR(34),""),climbs!A4287,IF(TYPE(climbs!A4287)=2,CHAR(34),""))</f>
        <v>CLIMB_ID=4286</v>
      </c>
      <c r="B4287" t="str">
        <f>CONCATENATE(climbs!B$1, "=",IF(TYPE(climbs!B4287)=2,CHAR(34),""),climbs!B4287,IF(TYPE(climbs!B4287)=2,CHAR(34),""))</f>
        <v>STAGE_NUMBER=1429</v>
      </c>
      <c r="C4287" t="str">
        <f>CONCATENATE(climbs!C$1, "=",IF(TYPE(climbs!C4287)=2,CHAR(34),""),climbs!C4287,IF(TYPE(climbs!C4287)=2,CHAR(34),""))</f>
        <v>STARTING_AT_KM=103.5</v>
      </c>
      <c r="D4287" t="str">
        <f>CONCATENATE(climbs!D$1, "=",IF(TYPE(climbs!D4287)=2,CHAR(34),""),climbs!D4287,IF(TYPE(climbs!D4287)=2,CHAR(34),""))</f>
        <v>NAME="Côte de Buttertubs"</v>
      </c>
      <c r="E4287" t="str">
        <f>CONCATENATE(climbs!E$1, "=",IF(TYPE(climbs!E4287)=2,CHAR(34),""),climbs!E4287,IF(TYPE(climbs!E4287)=2,CHAR(34),""))</f>
        <v>INITIAL_ALTITUDE=0</v>
      </c>
      <c r="F4287" t="str">
        <f>CONCATENATE(climbs!F$1, "=",IF(TYPE(climbs!F4287)=2,CHAR(34),""),climbs!F4287,IF(TYPE(climbs!F4287)=2,CHAR(34),""))</f>
        <v>DISTANCE=4.5</v>
      </c>
      <c r="G4287" t="str">
        <f>CONCATENATE(climbs!G$1, "=",IF(TYPE(climbs!G4287)=2,CHAR(34),""),climbs!G4287,IF(TYPE(climbs!G4287)=2,CHAR(34),""))</f>
        <v>AVERAGE_SLOPE=6.8</v>
      </c>
      <c r="H4287" t="str">
        <f>CONCATENATE(climbs!H$1, "=",IF(TYPE(climbs!H4287)=2,CHAR(34),""),climbs!H4287,IF(TYPE(climbs!H4287)=2,CHAR(34),""))</f>
        <v>CATEGORY="3"</v>
      </c>
    </row>
    <row r="4288" spans="1:8" x14ac:dyDescent="0.25">
      <c r="A4288" t="str">
        <f>CONCATENATE(climbs!A$1, "=",IF(TYPE(climbs!A4288)=2,CHAR(34),""),climbs!A4288,IF(TYPE(climbs!A4288)=2,CHAR(34),""))</f>
        <v>CLIMB_ID=4287</v>
      </c>
      <c r="B4288" t="str">
        <f>CONCATENATE(climbs!B$1, "=",IF(TYPE(climbs!B4288)=2,CHAR(34),""),climbs!B4288,IF(TYPE(climbs!B4288)=2,CHAR(34),""))</f>
        <v>STAGE_NUMBER=1429</v>
      </c>
      <c r="C4288" t="str">
        <f>CONCATENATE(climbs!C$1, "=",IF(TYPE(climbs!C4288)=2,CHAR(34),""),climbs!C4288,IF(TYPE(climbs!C4288)=2,CHAR(34),""))</f>
        <v>STARTING_AT_KM=129.5</v>
      </c>
      <c r="D4288" t="str">
        <f>CONCATENATE(climbs!D$1, "=",IF(TYPE(climbs!D4288)=2,CHAR(34),""),climbs!D4288,IF(TYPE(climbs!D4288)=2,CHAR(34),""))</f>
        <v>NAME="Côte de Griton Moor"</v>
      </c>
      <c r="E4288" t="str">
        <f>CONCATENATE(climbs!E$1, "=",IF(TYPE(climbs!E4288)=2,CHAR(34),""),climbs!E4288,IF(TYPE(climbs!E4288)=2,CHAR(34),""))</f>
        <v>INITIAL_ALTITUDE=0</v>
      </c>
      <c r="F4288" t="str">
        <f>CONCATENATE(climbs!F$1, "=",IF(TYPE(climbs!F4288)=2,CHAR(34),""),climbs!F4288,IF(TYPE(climbs!F4288)=2,CHAR(34),""))</f>
        <v>DISTANCE=3</v>
      </c>
      <c r="G4288" t="str">
        <f>CONCATENATE(climbs!G$1, "=",IF(TYPE(climbs!G4288)=2,CHAR(34),""),climbs!G4288,IF(TYPE(climbs!G4288)=2,CHAR(34),""))</f>
        <v>AVERAGE_SLOPE=6.6</v>
      </c>
      <c r="H4288" t="str">
        <f>CONCATENATE(climbs!H$1, "=",IF(TYPE(climbs!H4288)=2,CHAR(34),""),climbs!H4288,IF(TYPE(climbs!H4288)=2,CHAR(34),""))</f>
        <v>CATEGORY="3"</v>
      </c>
    </row>
    <row r="4289" spans="1:8" x14ac:dyDescent="0.25">
      <c r="A4289" t="str">
        <f>CONCATENATE(climbs!A$1, "=",IF(TYPE(climbs!A4289)=2,CHAR(34),""),climbs!A4289,IF(TYPE(climbs!A4289)=2,CHAR(34),""))</f>
        <v>CLIMB_ID=4288</v>
      </c>
      <c r="B4289" t="str">
        <f>CONCATENATE(climbs!B$1, "=",IF(TYPE(climbs!B4289)=2,CHAR(34),""),climbs!B4289,IF(TYPE(climbs!B4289)=2,CHAR(34),""))</f>
        <v>STAGE_NUMBER=1430</v>
      </c>
      <c r="C4289" t="str">
        <f>CONCATENATE(climbs!C$1, "=",IF(TYPE(climbs!C4289)=2,CHAR(34),""),climbs!C4289,IF(TYPE(climbs!C4289)=2,CHAR(34),""))</f>
        <v>STARTING_AT_KM=47</v>
      </c>
      <c r="D4289" t="str">
        <f>CONCATENATE(climbs!D$1, "=",IF(TYPE(climbs!D4289)=2,CHAR(34),""),climbs!D4289,IF(TYPE(climbs!D4289)=2,CHAR(34),""))</f>
        <v>NAME="Côte de Blubberhouses"</v>
      </c>
      <c r="E4289" t="str">
        <f>CONCATENATE(climbs!E$1, "=",IF(TYPE(climbs!E4289)=2,CHAR(34),""),climbs!E4289,IF(TYPE(climbs!E4289)=2,CHAR(34),""))</f>
        <v>INITIAL_ALTITUDE=0</v>
      </c>
      <c r="F4289" t="str">
        <f>CONCATENATE(climbs!F$1, "=",IF(TYPE(climbs!F4289)=2,CHAR(34),""),climbs!F4289,IF(TYPE(climbs!F4289)=2,CHAR(34),""))</f>
        <v>DISTANCE=1.8</v>
      </c>
      <c r="G4289" t="str">
        <f>CONCATENATE(climbs!G$1, "=",IF(TYPE(climbs!G4289)=2,CHAR(34),""),climbs!G4289,IF(TYPE(climbs!G4289)=2,CHAR(34),""))</f>
        <v>AVERAGE_SLOPE=6.1</v>
      </c>
      <c r="H4289" t="str">
        <f>CONCATENATE(climbs!H$1, "=",IF(TYPE(climbs!H4289)=2,CHAR(34),""),climbs!H4289,IF(TYPE(climbs!H4289)=2,CHAR(34),""))</f>
        <v>CATEGORY="4"</v>
      </c>
    </row>
    <row r="4290" spans="1:8" x14ac:dyDescent="0.25">
      <c r="A4290" t="str">
        <f>CONCATENATE(climbs!A$1, "=",IF(TYPE(climbs!A4290)=2,CHAR(34),""),climbs!A4290,IF(TYPE(climbs!A4290)=2,CHAR(34),""))</f>
        <v>CLIMB_ID=4289</v>
      </c>
      <c r="B4290" t="str">
        <f>CONCATENATE(climbs!B$1, "=",IF(TYPE(climbs!B4290)=2,CHAR(34),""),climbs!B4290,IF(TYPE(climbs!B4290)=2,CHAR(34),""))</f>
        <v>STAGE_NUMBER=1430</v>
      </c>
      <c r="C4290" t="str">
        <f>CONCATENATE(climbs!C$1, "=",IF(TYPE(climbs!C4290)=2,CHAR(34),""),climbs!C4290,IF(TYPE(climbs!C4290)=2,CHAR(34),""))</f>
        <v>STARTING_AT_KM=85</v>
      </c>
      <c r="D4290" t="str">
        <f>CONCATENATE(climbs!D$1, "=",IF(TYPE(climbs!D4290)=2,CHAR(34),""),climbs!D4290,IF(TYPE(climbs!D4290)=2,CHAR(34),""))</f>
        <v>NAME="Côte d'Oxenhope Moor"</v>
      </c>
      <c r="E4290" t="str">
        <f>CONCATENATE(climbs!E$1, "=",IF(TYPE(climbs!E4290)=2,CHAR(34),""),climbs!E4290,IF(TYPE(climbs!E4290)=2,CHAR(34),""))</f>
        <v>INITIAL_ALTITUDE=0</v>
      </c>
      <c r="F4290" t="str">
        <f>CONCATENATE(climbs!F$1, "=",IF(TYPE(climbs!F4290)=2,CHAR(34),""),climbs!F4290,IF(TYPE(climbs!F4290)=2,CHAR(34),""))</f>
        <v>DISTANCE=3.1</v>
      </c>
      <c r="G4290" t="str">
        <f>CONCATENATE(climbs!G$1, "=",IF(TYPE(climbs!G4290)=2,CHAR(34),""),climbs!G4290,IF(TYPE(climbs!G4290)=2,CHAR(34),""))</f>
        <v>AVERAGE_SLOPE=6.4</v>
      </c>
      <c r="H4290" t="str">
        <f>CONCATENATE(climbs!H$1, "=",IF(TYPE(climbs!H4290)=2,CHAR(34),""),climbs!H4290,IF(TYPE(climbs!H4290)=2,CHAR(34),""))</f>
        <v>CATEGORY="3"</v>
      </c>
    </row>
    <row r="4291" spans="1:8" x14ac:dyDescent="0.25">
      <c r="A4291" t="str">
        <f>CONCATENATE(climbs!A$1, "=",IF(TYPE(climbs!A4291)=2,CHAR(34),""),climbs!A4291,IF(TYPE(climbs!A4291)=2,CHAR(34),""))</f>
        <v>CLIMB_ID=4290</v>
      </c>
      <c r="B4291" t="str">
        <f>CONCATENATE(climbs!B$1, "=",IF(TYPE(climbs!B4291)=2,CHAR(34),""),climbs!B4291,IF(TYPE(climbs!B4291)=2,CHAR(34),""))</f>
        <v>STAGE_NUMBER=1430</v>
      </c>
      <c r="C4291" t="str">
        <f>CONCATENATE(climbs!C$1, "=",IF(TYPE(climbs!C4291)=2,CHAR(34),""),climbs!C4291,IF(TYPE(climbs!C4291)=2,CHAR(34),""))</f>
        <v>STARTING_AT_KM=112.5</v>
      </c>
      <c r="D4291" t="str">
        <f>CONCATENATE(climbs!D$1, "=",IF(TYPE(climbs!D4291)=2,CHAR(34),""),climbs!D4291,IF(TYPE(climbs!D4291)=2,CHAR(34),""))</f>
        <v>NAME="VC Côte de Ripponden"</v>
      </c>
      <c r="E4291" t="str">
        <f>CONCATENATE(climbs!E$1, "=",IF(TYPE(climbs!E4291)=2,CHAR(34),""),climbs!E4291,IF(TYPE(climbs!E4291)=2,CHAR(34),""))</f>
        <v>INITIAL_ALTITUDE=0</v>
      </c>
      <c r="F4291" t="str">
        <f>CONCATENATE(climbs!F$1, "=",IF(TYPE(climbs!F4291)=2,CHAR(34),""),climbs!F4291,IF(TYPE(climbs!F4291)=2,CHAR(34),""))</f>
        <v>DISTANCE=1.3</v>
      </c>
      <c r="G4291" t="str">
        <f>CONCATENATE(climbs!G$1, "=",IF(TYPE(climbs!G4291)=2,CHAR(34),""),climbs!G4291,IF(TYPE(climbs!G4291)=2,CHAR(34),""))</f>
        <v>AVERAGE_SLOPE=8.6</v>
      </c>
      <c r="H4291" t="str">
        <f>CONCATENATE(climbs!H$1, "=",IF(TYPE(climbs!H4291)=2,CHAR(34),""),climbs!H4291,IF(TYPE(climbs!H4291)=2,CHAR(34),""))</f>
        <v>CATEGORY="3"</v>
      </c>
    </row>
    <row r="4292" spans="1:8" x14ac:dyDescent="0.25">
      <c r="A4292" t="str">
        <f>CONCATENATE(climbs!A$1, "=",IF(TYPE(climbs!A4292)=2,CHAR(34),""),climbs!A4292,IF(TYPE(climbs!A4292)=2,CHAR(34),""))</f>
        <v>CLIMB_ID=4291</v>
      </c>
      <c r="B4292" t="str">
        <f>CONCATENATE(climbs!B$1, "=",IF(TYPE(climbs!B4292)=2,CHAR(34),""),climbs!B4292,IF(TYPE(climbs!B4292)=2,CHAR(34),""))</f>
        <v>STAGE_NUMBER=1430</v>
      </c>
      <c r="C4292" t="str">
        <f>CONCATENATE(climbs!C$1, "=",IF(TYPE(climbs!C4292)=2,CHAR(34),""),climbs!C4292,IF(TYPE(climbs!C4292)=2,CHAR(34),""))</f>
        <v>STARTING_AT_KM=119.5</v>
      </c>
      <c r="D4292" t="str">
        <f>CONCATENATE(climbs!D$1, "=",IF(TYPE(climbs!D4292)=2,CHAR(34),""),climbs!D4292,IF(TYPE(climbs!D4292)=2,CHAR(34),""))</f>
        <v>NAME="Côte de Greetland"</v>
      </c>
      <c r="E4292" t="str">
        <f>CONCATENATE(climbs!E$1, "=",IF(TYPE(climbs!E4292)=2,CHAR(34),""),climbs!E4292,IF(TYPE(climbs!E4292)=2,CHAR(34),""))</f>
        <v>INITIAL_ALTITUDE=0</v>
      </c>
      <c r="F4292" t="str">
        <f>CONCATENATE(climbs!F$1, "=",IF(TYPE(climbs!F4292)=2,CHAR(34),""),climbs!F4292,IF(TYPE(climbs!F4292)=2,CHAR(34),""))</f>
        <v>DISTANCE=1.6</v>
      </c>
      <c r="G4292" t="str">
        <f>CONCATENATE(climbs!G$1, "=",IF(TYPE(climbs!G4292)=2,CHAR(34),""),climbs!G4292,IF(TYPE(climbs!G4292)=2,CHAR(34),""))</f>
        <v>AVERAGE_SLOPE=6.7</v>
      </c>
      <c r="H4292" t="str">
        <f>CONCATENATE(climbs!H$1, "=",IF(TYPE(climbs!H4292)=2,CHAR(34),""),climbs!H4292,IF(TYPE(climbs!H4292)=2,CHAR(34),""))</f>
        <v>CATEGORY="3"</v>
      </c>
    </row>
    <row r="4293" spans="1:8" x14ac:dyDescent="0.25">
      <c r="A4293" t="str">
        <f>CONCATENATE(climbs!A$1, "=",IF(TYPE(climbs!A4293)=2,CHAR(34),""),climbs!A4293,IF(TYPE(climbs!A4293)=2,CHAR(34),""))</f>
        <v>CLIMB_ID=4292</v>
      </c>
      <c r="B4293" t="str">
        <f>CONCATENATE(climbs!B$1, "=",IF(TYPE(climbs!B4293)=2,CHAR(34),""),climbs!B4293,IF(TYPE(climbs!B4293)=2,CHAR(34),""))</f>
        <v>STAGE_NUMBER=1430</v>
      </c>
      <c r="C4293" t="str">
        <f>CONCATENATE(climbs!C$1, "=",IF(TYPE(climbs!C4293)=2,CHAR(34),""),climbs!C4293,IF(TYPE(climbs!C4293)=2,CHAR(34),""))</f>
        <v>STARTING_AT_KM=143.5</v>
      </c>
      <c r="D4293" t="str">
        <f>CONCATENATE(climbs!D$1, "=",IF(TYPE(climbs!D4293)=2,CHAR(34),""),climbs!D4293,IF(TYPE(climbs!D4293)=2,CHAR(34),""))</f>
        <v>NAME="Côte de Holme Moss"</v>
      </c>
      <c r="E4293" t="str">
        <f>CONCATENATE(climbs!E$1, "=",IF(TYPE(climbs!E4293)=2,CHAR(34),""),climbs!E4293,IF(TYPE(climbs!E4293)=2,CHAR(34),""))</f>
        <v>INITIAL_ALTITUDE=0</v>
      </c>
      <c r="F4293" t="str">
        <f>CONCATENATE(climbs!F$1, "=",IF(TYPE(climbs!F4293)=2,CHAR(34),""),climbs!F4293,IF(TYPE(climbs!F4293)=2,CHAR(34),""))</f>
        <v>DISTANCE=4.7</v>
      </c>
      <c r="G4293" t="str">
        <f>CONCATENATE(climbs!G$1, "=",IF(TYPE(climbs!G4293)=2,CHAR(34),""),climbs!G4293,IF(TYPE(climbs!G4293)=2,CHAR(34),""))</f>
        <v>AVERAGE_SLOPE=7</v>
      </c>
      <c r="H4293" t="str">
        <f>CONCATENATE(climbs!H$1, "=",IF(TYPE(climbs!H4293)=2,CHAR(34),""),climbs!H4293,IF(TYPE(climbs!H4293)=2,CHAR(34),""))</f>
        <v>CATEGORY="2"</v>
      </c>
    </row>
    <row r="4294" spans="1:8" x14ac:dyDescent="0.25">
      <c r="A4294" t="str">
        <f>CONCATENATE(climbs!A$1, "=",IF(TYPE(climbs!A4294)=2,CHAR(34),""),climbs!A4294,IF(TYPE(climbs!A4294)=2,CHAR(34),""))</f>
        <v>CLIMB_ID=4293</v>
      </c>
      <c r="B4294" t="str">
        <f>CONCATENATE(climbs!B$1, "=",IF(TYPE(climbs!B4294)=2,CHAR(34),""),climbs!B4294,IF(TYPE(climbs!B4294)=2,CHAR(34),""))</f>
        <v>STAGE_NUMBER=1430</v>
      </c>
      <c r="C4294" t="str">
        <f>CONCATENATE(climbs!C$1, "=",IF(TYPE(climbs!C4294)=2,CHAR(34),""),climbs!C4294,IF(TYPE(climbs!C4294)=2,CHAR(34),""))</f>
        <v>STARTING_AT_KM=167</v>
      </c>
      <c r="D4294" t="str">
        <f>CONCATENATE(climbs!D$1, "=",IF(TYPE(climbs!D4294)=2,CHAR(34),""),climbs!D4294,IF(TYPE(climbs!D4294)=2,CHAR(34),""))</f>
        <v>NAME="Côte de Midhopestones"</v>
      </c>
      <c r="E4294" t="str">
        <f>CONCATENATE(climbs!E$1, "=",IF(TYPE(climbs!E4294)=2,CHAR(34),""),climbs!E4294,IF(TYPE(climbs!E4294)=2,CHAR(34),""))</f>
        <v>INITIAL_ALTITUDE=0</v>
      </c>
      <c r="F4294" t="str">
        <f>CONCATENATE(climbs!F$1, "=",IF(TYPE(climbs!F4294)=2,CHAR(34),""),climbs!F4294,IF(TYPE(climbs!F4294)=2,CHAR(34),""))</f>
        <v>DISTANCE=2.5</v>
      </c>
      <c r="G4294" t="str">
        <f>CONCATENATE(climbs!G$1, "=",IF(TYPE(climbs!G4294)=2,CHAR(34),""),climbs!G4294,IF(TYPE(climbs!G4294)=2,CHAR(34),""))</f>
        <v>AVERAGE_SLOPE=6.1</v>
      </c>
      <c r="H4294" t="str">
        <f>CONCATENATE(climbs!H$1, "=",IF(TYPE(climbs!H4294)=2,CHAR(34),""),climbs!H4294,IF(TYPE(climbs!H4294)=2,CHAR(34),""))</f>
        <v>CATEGORY="3"</v>
      </c>
    </row>
    <row r="4295" spans="1:8" x14ac:dyDescent="0.25">
      <c r="A4295" t="str">
        <f>CONCATENATE(climbs!A$1, "=",IF(TYPE(climbs!A4295)=2,CHAR(34),""),climbs!A4295,IF(TYPE(climbs!A4295)=2,CHAR(34),""))</f>
        <v>CLIMB_ID=4294</v>
      </c>
      <c r="B4295" t="str">
        <f>CONCATENATE(climbs!B$1, "=",IF(TYPE(climbs!B4295)=2,CHAR(34),""),climbs!B4295,IF(TYPE(climbs!B4295)=2,CHAR(34),""))</f>
        <v>STAGE_NUMBER=1430</v>
      </c>
      <c r="C4295" t="str">
        <f>CONCATENATE(climbs!C$1, "=",IF(TYPE(climbs!C4295)=2,CHAR(34),""),climbs!C4295,IF(TYPE(climbs!C4295)=2,CHAR(34),""))</f>
        <v>STARTING_AT_KM=175</v>
      </c>
      <c r="D4295" t="str">
        <f>CONCATENATE(climbs!D$1, "=",IF(TYPE(climbs!D4295)=2,CHAR(34),""),climbs!D4295,IF(TYPE(climbs!D4295)=2,CHAR(34),""))</f>
        <v>NAME="Côte de Bradfield"</v>
      </c>
      <c r="E4295" t="str">
        <f>CONCATENATE(climbs!E$1, "=",IF(TYPE(climbs!E4295)=2,CHAR(34),""),climbs!E4295,IF(TYPE(climbs!E4295)=2,CHAR(34),""))</f>
        <v>INITIAL_ALTITUDE=0</v>
      </c>
      <c r="F4295" t="str">
        <f>CONCATENATE(climbs!F$1, "=",IF(TYPE(climbs!F4295)=2,CHAR(34),""),climbs!F4295,IF(TYPE(climbs!F4295)=2,CHAR(34),""))</f>
        <v>DISTANCE=1</v>
      </c>
      <c r="G4295" t="str">
        <f>CONCATENATE(climbs!G$1, "=",IF(TYPE(climbs!G4295)=2,CHAR(34),""),climbs!G4295,IF(TYPE(climbs!G4295)=2,CHAR(34),""))</f>
        <v>AVERAGE_SLOPE=7.4</v>
      </c>
      <c r="H4295" t="str">
        <f>CONCATENATE(climbs!H$1, "=",IF(TYPE(climbs!H4295)=2,CHAR(34),""),climbs!H4295,IF(TYPE(climbs!H4295)=2,CHAR(34),""))</f>
        <v>CATEGORY="4"</v>
      </c>
    </row>
    <row r="4296" spans="1:8" x14ac:dyDescent="0.25">
      <c r="A4296" t="str">
        <f>CONCATENATE(climbs!A$1, "=",IF(TYPE(climbs!A4296)=2,CHAR(34),""),climbs!A4296,IF(TYPE(climbs!A4296)=2,CHAR(34),""))</f>
        <v>CLIMB_ID=4295</v>
      </c>
      <c r="B4296" t="str">
        <f>CONCATENATE(climbs!B$1, "=",IF(TYPE(climbs!B4296)=2,CHAR(34),""),climbs!B4296,IF(TYPE(climbs!B4296)=2,CHAR(34),""))</f>
        <v>STAGE_NUMBER=1430</v>
      </c>
      <c r="C4296" t="str">
        <f>CONCATENATE(climbs!C$1, "=",IF(TYPE(climbs!C4296)=2,CHAR(34),""),climbs!C4296,IF(TYPE(climbs!C4296)=2,CHAR(34),""))</f>
        <v>STARTING_AT_KM=182</v>
      </c>
      <c r="D4296" t="str">
        <f>CONCATENATE(climbs!D$1, "=",IF(TYPE(climbs!D4296)=2,CHAR(34),""),climbs!D4296,IF(TYPE(climbs!D4296)=2,CHAR(34),""))</f>
        <v>NAME="Côte d'Oughtibridge"</v>
      </c>
      <c r="E4296" t="str">
        <f>CONCATENATE(climbs!E$1, "=",IF(TYPE(climbs!E4296)=2,CHAR(34),""),climbs!E4296,IF(TYPE(climbs!E4296)=2,CHAR(34),""))</f>
        <v>INITIAL_ALTITUDE=0</v>
      </c>
      <c r="F4296" t="str">
        <f>CONCATENATE(climbs!F$1, "=",IF(TYPE(climbs!F4296)=2,CHAR(34),""),climbs!F4296,IF(TYPE(climbs!F4296)=2,CHAR(34),""))</f>
        <v>DISTANCE=1.5</v>
      </c>
      <c r="G4296" t="str">
        <f>CONCATENATE(climbs!G$1, "=",IF(TYPE(climbs!G4296)=2,CHAR(34),""),climbs!G4296,IF(TYPE(climbs!G4296)=2,CHAR(34),""))</f>
        <v>AVERAGE_SLOPE=9.1</v>
      </c>
      <c r="H4296" t="str">
        <f>CONCATENATE(climbs!H$1, "=",IF(TYPE(climbs!H4296)=2,CHAR(34),""),climbs!H4296,IF(TYPE(climbs!H4296)=2,CHAR(34),""))</f>
        <v>CATEGORY="3"</v>
      </c>
    </row>
    <row r="4297" spans="1:8" x14ac:dyDescent="0.25">
      <c r="A4297" t="str">
        <f>CONCATENATE(climbs!A$1, "=",IF(TYPE(climbs!A4297)=2,CHAR(34),""),climbs!A4297,IF(TYPE(climbs!A4297)=2,CHAR(34),""))</f>
        <v>CLIMB_ID=4296</v>
      </c>
      <c r="B4297" t="str">
        <f>CONCATENATE(climbs!B$1, "=",IF(TYPE(climbs!B4297)=2,CHAR(34),""),climbs!B4297,IF(TYPE(climbs!B4297)=2,CHAR(34),""))</f>
        <v>STAGE_NUMBER=1430</v>
      </c>
      <c r="C4297" t="str">
        <f>CONCATENATE(climbs!C$1, "=",IF(TYPE(climbs!C4297)=2,CHAR(34),""),climbs!C4297,IF(TYPE(climbs!C4297)=2,CHAR(34),""))</f>
        <v>STARTING_AT_KM=196</v>
      </c>
      <c r="D4297" t="str">
        <f>CONCATENATE(climbs!D$1, "=",IF(TYPE(climbs!D4297)=2,CHAR(34),""),climbs!D4297,IF(TYPE(climbs!D4297)=2,CHAR(34),""))</f>
        <v>NAME="VC Côte de Jenkin Road"</v>
      </c>
      <c r="E4297" t="str">
        <f>CONCATENATE(climbs!E$1, "=",IF(TYPE(climbs!E4297)=2,CHAR(34),""),climbs!E4297,IF(TYPE(climbs!E4297)=2,CHAR(34),""))</f>
        <v>INITIAL_ALTITUDE=0</v>
      </c>
      <c r="F4297" t="str">
        <f>CONCATENATE(climbs!F$1, "=",IF(TYPE(climbs!F4297)=2,CHAR(34),""),climbs!F4297,IF(TYPE(climbs!F4297)=2,CHAR(34),""))</f>
        <v>DISTANCE=0.8</v>
      </c>
      <c r="G4297" t="str">
        <f>CONCATENATE(climbs!G$1, "=",IF(TYPE(climbs!G4297)=2,CHAR(34),""),climbs!G4297,IF(TYPE(climbs!G4297)=2,CHAR(34),""))</f>
        <v>AVERAGE_SLOPE=10.8</v>
      </c>
      <c r="H4297" t="str">
        <f>CONCATENATE(climbs!H$1, "=",IF(TYPE(climbs!H4297)=2,CHAR(34),""),climbs!H4297,IF(TYPE(climbs!H4297)=2,CHAR(34),""))</f>
        <v>CATEGORY="4"</v>
      </c>
    </row>
    <row r="4298" spans="1:8" x14ac:dyDescent="0.25">
      <c r="A4298" t="str">
        <f>CONCATENATE(climbs!A$1, "=",IF(TYPE(climbs!A4298)=2,CHAR(34),""),climbs!A4298,IF(TYPE(climbs!A4298)=2,CHAR(34),""))</f>
        <v>CLIMB_ID=4297</v>
      </c>
      <c r="B4298" t="str">
        <f>CONCATENATE(climbs!B$1, "=",IF(TYPE(climbs!B4298)=2,CHAR(34),""),climbs!B4298,IF(TYPE(climbs!B4298)=2,CHAR(34),""))</f>
        <v>STAGE_NUMBER=1432</v>
      </c>
      <c r="C4298" t="str">
        <f>CONCATENATE(climbs!C$1, "=",IF(TYPE(climbs!C4298)=2,CHAR(34),""),climbs!C4298,IF(TYPE(climbs!C4298)=2,CHAR(34),""))</f>
        <v>STARTING_AT_KM=34</v>
      </c>
      <c r="D4298" t="str">
        <f>CONCATENATE(climbs!D$1, "=",IF(TYPE(climbs!D4298)=2,CHAR(34),""),climbs!D4298,IF(TYPE(climbs!D4298)=2,CHAR(34),""))</f>
        <v>NAME="Côte de Campagnette"</v>
      </c>
      <c r="E4298" t="str">
        <f>CONCATENATE(climbs!E$1, "=",IF(TYPE(climbs!E4298)=2,CHAR(34),""),climbs!E4298,IF(TYPE(climbs!E4298)=2,CHAR(34),""))</f>
        <v>INITIAL_ALTITUDE=0</v>
      </c>
      <c r="F4298" t="str">
        <f>CONCATENATE(climbs!F$1, "=",IF(TYPE(climbs!F4298)=2,CHAR(34),""),climbs!F4298,IF(TYPE(climbs!F4298)=2,CHAR(34),""))</f>
        <v>DISTANCE=1</v>
      </c>
      <c r="G4298" t="str">
        <f>CONCATENATE(climbs!G$1, "=",IF(TYPE(climbs!G4298)=2,CHAR(34),""),climbs!G4298,IF(TYPE(climbs!G4298)=2,CHAR(34),""))</f>
        <v>AVERAGE_SLOPE=6.5</v>
      </c>
      <c r="H4298" t="str">
        <f>CONCATENATE(climbs!H$1, "=",IF(TYPE(climbs!H4298)=2,CHAR(34),""),climbs!H4298,IF(TYPE(climbs!H4298)=2,CHAR(34),""))</f>
        <v>CATEGORY="4"</v>
      </c>
    </row>
    <row r="4299" spans="1:8" x14ac:dyDescent="0.25">
      <c r="A4299" t="str">
        <f>CONCATENATE(climbs!A$1, "=",IF(TYPE(climbs!A4299)=2,CHAR(34),""),climbs!A4299,IF(TYPE(climbs!A4299)=2,CHAR(34),""))</f>
        <v>CLIMB_ID=4298</v>
      </c>
      <c r="B4299" t="str">
        <f>CONCATENATE(climbs!B$1, "=",IF(TYPE(climbs!B4299)=2,CHAR(34),""),climbs!B4299,IF(TYPE(climbs!B4299)=2,CHAR(34),""))</f>
        <v>STAGE_NUMBER=1432</v>
      </c>
      <c r="C4299" t="str">
        <f>CONCATENATE(climbs!C$1, "=",IF(TYPE(climbs!C4299)=2,CHAR(34),""),climbs!C4299,IF(TYPE(climbs!C4299)=2,CHAR(34),""))</f>
        <v>STARTING_AT_KM=117.5</v>
      </c>
      <c r="D4299" t="str">
        <f>CONCATENATE(climbs!D$1, "=",IF(TYPE(climbs!D4299)=2,CHAR(34),""),climbs!D4299,IF(TYPE(climbs!D4299)=2,CHAR(34),""))</f>
        <v>NAME="Mont Noir"</v>
      </c>
      <c r="E4299" t="str">
        <f>CONCATENATE(climbs!E$1, "=",IF(TYPE(climbs!E4299)=2,CHAR(34),""),climbs!E4299,IF(TYPE(climbs!E4299)=2,CHAR(34),""))</f>
        <v>INITIAL_ALTITUDE=0</v>
      </c>
      <c r="F4299" t="str">
        <f>CONCATENATE(climbs!F$1, "=",IF(TYPE(climbs!F4299)=2,CHAR(34),""),climbs!F4299,IF(TYPE(climbs!F4299)=2,CHAR(34),""))</f>
        <v>DISTANCE=1.3</v>
      </c>
      <c r="G4299" t="str">
        <f>CONCATENATE(climbs!G$1, "=",IF(TYPE(climbs!G4299)=2,CHAR(34),""),climbs!G4299,IF(TYPE(climbs!G4299)=2,CHAR(34),""))</f>
        <v>AVERAGE_SLOPE=5.7</v>
      </c>
      <c r="H4299" t="str">
        <f>CONCATENATE(climbs!H$1, "=",IF(TYPE(climbs!H4299)=2,CHAR(34),""),climbs!H4299,IF(TYPE(climbs!H4299)=2,CHAR(34),""))</f>
        <v>CATEGORY="4"</v>
      </c>
    </row>
    <row r="4300" spans="1:8" x14ac:dyDescent="0.25">
      <c r="A4300" t="str">
        <f>CONCATENATE(climbs!A$1, "=",IF(TYPE(climbs!A4300)=2,CHAR(34),""),climbs!A4300,IF(TYPE(climbs!A4300)=2,CHAR(34),""))</f>
        <v>CLIMB_ID=4299</v>
      </c>
      <c r="B4300" t="str">
        <f>CONCATENATE(climbs!B$1, "=",IF(TYPE(climbs!B4300)=2,CHAR(34),""),climbs!B4300,IF(TYPE(climbs!B4300)=2,CHAR(34),""))</f>
        <v>STAGE_NUMBER=1434</v>
      </c>
      <c r="C4300" t="str">
        <f>CONCATENATE(climbs!C$1, "=",IF(TYPE(climbs!C4300)=2,CHAR(34),""),climbs!C4300,IF(TYPE(climbs!C4300)=2,CHAR(34),""))</f>
        <v>STARTING_AT_KM=107.5</v>
      </c>
      <c r="D4300" t="str">
        <f>CONCATENATE(climbs!D$1, "=",IF(TYPE(climbs!D4300)=2,CHAR(34),""),climbs!D4300,IF(TYPE(climbs!D4300)=2,CHAR(34),""))</f>
        <v>NAME="Côte de Coucy-le-Château-Auffrique"</v>
      </c>
      <c r="E4300" t="str">
        <f>CONCATENATE(climbs!E$1, "=",IF(TYPE(climbs!E4300)=2,CHAR(34),""),climbs!E4300,IF(TYPE(climbs!E4300)=2,CHAR(34),""))</f>
        <v>INITIAL_ALTITUDE=0</v>
      </c>
      <c r="F4300" t="str">
        <f>CONCATENATE(climbs!F$1, "=",IF(TYPE(climbs!F4300)=2,CHAR(34),""),climbs!F4300,IF(TYPE(climbs!F4300)=2,CHAR(34),""))</f>
        <v>DISTANCE=0.9</v>
      </c>
      <c r="G4300" t="str">
        <f>CONCATENATE(climbs!G$1, "=",IF(TYPE(climbs!G4300)=2,CHAR(34),""),climbs!G4300,IF(TYPE(climbs!G4300)=2,CHAR(34),""))</f>
        <v>AVERAGE_SLOPE=6.2</v>
      </c>
      <c r="H4300" t="str">
        <f>CONCATENATE(climbs!H$1, "=",IF(TYPE(climbs!H4300)=2,CHAR(34),""),climbs!H4300,IF(TYPE(climbs!H4300)=2,CHAR(34),""))</f>
        <v>CATEGORY="4"</v>
      </c>
    </row>
    <row r="4301" spans="1:8" x14ac:dyDescent="0.25">
      <c r="A4301" t="str">
        <f>CONCATENATE(climbs!A$1, "=",IF(TYPE(climbs!A4301)=2,CHAR(34),""),climbs!A4301,IF(TYPE(climbs!A4301)=2,CHAR(34),""))</f>
        <v>CLIMB_ID=4300</v>
      </c>
      <c r="B4301" t="str">
        <f>CONCATENATE(climbs!B$1, "=",IF(TYPE(climbs!B4301)=2,CHAR(34),""),climbs!B4301,IF(TYPE(climbs!B4301)=2,CHAR(34),""))</f>
        <v>STAGE_NUMBER=1434</v>
      </c>
      <c r="C4301" t="str">
        <f>CONCATENATE(climbs!C$1, "=",IF(TYPE(climbs!C4301)=2,CHAR(34),""),climbs!C4301,IF(TYPE(climbs!C4301)=2,CHAR(34),""))</f>
        <v>STARTING_AT_KM=157</v>
      </c>
      <c r="D4301" t="str">
        <f>CONCATENATE(climbs!D$1, "=",IF(TYPE(climbs!D4301)=2,CHAR(34),""),climbs!D4301,IF(TYPE(climbs!D4301)=2,CHAR(34),""))</f>
        <v>NAME="Côte de Roucy"</v>
      </c>
      <c r="E4301" t="str">
        <f>CONCATENATE(climbs!E$1, "=",IF(TYPE(climbs!E4301)=2,CHAR(34),""),climbs!E4301,IF(TYPE(climbs!E4301)=2,CHAR(34),""))</f>
        <v>INITIAL_ALTITUDE=0</v>
      </c>
      <c r="F4301" t="str">
        <f>CONCATENATE(climbs!F$1, "=",IF(TYPE(climbs!F4301)=2,CHAR(34),""),climbs!F4301,IF(TYPE(climbs!F4301)=2,CHAR(34),""))</f>
        <v>DISTANCE=1.5</v>
      </c>
      <c r="G4301" t="str">
        <f>CONCATENATE(climbs!G$1, "=",IF(TYPE(climbs!G4301)=2,CHAR(34),""),climbs!G4301,IF(TYPE(climbs!G4301)=2,CHAR(34),""))</f>
        <v>AVERAGE_SLOPE=6.2</v>
      </c>
      <c r="H4301" t="str">
        <f>CONCATENATE(climbs!H$1, "=",IF(TYPE(climbs!H4301)=2,CHAR(34),""),climbs!H4301,IF(TYPE(climbs!H4301)=2,CHAR(34),""))</f>
        <v>CATEGORY="4"</v>
      </c>
    </row>
    <row r="4302" spans="1:8" x14ac:dyDescent="0.25">
      <c r="A4302" t="str">
        <f>CONCATENATE(climbs!A$1, "=",IF(TYPE(climbs!A4302)=2,CHAR(34),""),climbs!A4302,IF(TYPE(climbs!A4302)=2,CHAR(34),""))</f>
        <v>CLIMB_ID=4301</v>
      </c>
      <c r="B4302" t="str">
        <f>CONCATENATE(climbs!B$1, "=",IF(TYPE(climbs!B4302)=2,CHAR(34),""),climbs!B4302,IF(TYPE(climbs!B4302)=2,CHAR(34),""))</f>
        <v>STAGE_NUMBER=1435</v>
      </c>
      <c r="C4302" t="str">
        <f>CONCATENATE(climbs!C$1, "=",IF(TYPE(climbs!C4302)=2,CHAR(34),""),climbs!C4302,IF(TYPE(climbs!C4302)=2,CHAR(34),""))</f>
        <v>STARTING_AT_KM=217.5</v>
      </c>
      <c r="D4302" t="str">
        <f>CONCATENATE(climbs!D$1, "=",IF(TYPE(climbs!D4302)=2,CHAR(34),""),climbs!D4302,IF(TYPE(climbs!D4302)=2,CHAR(34),""))</f>
        <v>NAME="Côte de Maron"</v>
      </c>
      <c r="E4302" t="str">
        <f>CONCATENATE(climbs!E$1, "=",IF(TYPE(climbs!E4302)=2,CHAR(34),""),climbs!E4302,IF(TYPE(climbs!E4302)=2,CHAR(34),""))</f>
        <v>INITIAL_ALTITUDE=0</v>
      </c>
      <c r="F4302" t="str">
        <f>CONCATENATE(climbs!F$1, "=",IF(TYPE(climbs!F4302)=2,CHAR(34),""),climbs!F4302,IF(TYPE(climbs!F4302)=2,CHAR(34),""))</f>
        <v>DISTANCE=3.2</v>
      </c>
      <c r="G4302" t="str">
        <f>CONCATENATE(climbs!G$1, "=",IF(TYPE(climbs!G4302)=2,CHAR(34),""),climbs!G4302,IF(TYPE(climbs!G4302)=2,CHAR(34),""))</f>
        <v>AVERAGE_SLOPE=5</v>
      </c>
      <c r="H4302" t="str">
        <f>CONCATENATE(climbs!H$1, "=",IF(TYPE(climbs!H4302)=2,CHAR(34),""),climbs!H4302,IF(TYPE(climbs!H4302)=2,CHAR(34),""))</f>
        <v>CATEGORY="4"</v>
      </c>
    </row>
    <row r="4303" spans="1:8" x14ac:dyDescent="0.25">
      <c r="A4303" t="str">
        <f>CONCATENATE(climbs!A$1, "=",IF(TYPE(climbs!A4303)=2,CHAR(34),""),climbs!A4303,IF(TYPE(climbs!A4303)=2,CHAR(34),""))</f>
        <v>CLIMB_ID=4302</v>
      </c>
      <c r="B4303" t="str">
        <f>CONCATENATE(climbs!B$1, "=",IF(TYPE(climbs!B4303)=2,CHAR(34),""),climbs!B4303,IF(TYPE(climbs!B4303)=2,CHAR(34),""))</f>
        <v>STAGE_NUMBER=1435</v>
      </c>
      <c r="C4303" t="str">
        <f>CONCATENATE(climbs!C$1, "=",IF(TYPE(climbs!C4303)=2,CHAR(34),""),climbs!C4303,IF(TYPE(climbs!C4303)=2,CHAR(34),""))</f>
        <v>STARTING_AT_KM=229</v>
      </c>
      <c r="D4303" t="str">
        <f>CONCATENATE(climbs!D$1, "=",IF(TYPE(climbs!D4303)=2,CHAR(34),""),climbs!D4303,IF(TYPE(climbs!D4303)=2,CHAR(34),""))</f>
        <v>NAME="Côte de Boufflers"</v>
      </c>
      <c r="E4303" t="str">
        <f>CONCATENATE(climbs!E$1, "=",IF(TYPE(climbs!E4303)=2,CHAR(34),""),climbs!E4303,IF(TYPE(climbs!E4303)=2,CHAR(34),""))</f>
        <v>INITIAL_ALTITUDE=0</v>
      </c>
      <c r="F4303" t="str">
        <f>CONCATENATE(climbs!F$1, "=",IF(TYPE(climbs!F4303)=2,CHAR(34),""),climbs!F4303,IF(TYPE(climbs!F4303)=2,CHAR(34),""))</f>
        <v>DISTANCE=1.3</v>
      </c>
      <c r="G4303" t="str">
        <f>CONCATENATE(climbs!G$1, "=",IF(TYPE(climbs!G4303)=2,CHAR(34),""),climbs!G4303,IF(TYPE(climbs!G4303)=2,CHAR(34),""))</f>
        <v>AVERAGE_SLOPE=7.9</v>
      </c>
      <c r="H4303" t="str">
        <f>CONCATENATE(climbs!H$1, "=",IF(TYPE(climbs!H4303)=2,CHAR(34),""),climbs!H4303,IF(TYPE(climbs!H4303)=2,CHAR(34),""))</f>
        <v>CATEGORY="4"</v>
      </c>
    </row>
    <row r="4304" spans="1:8" x14ac:dyDescent="0.25">
      <c r="A4304" t="str">
        <f>CONCATENATE(climbs!A$1, "=",IF(TYPE(climbs!A4304)=2,CHAR(34),""),climbs!A4304,IF(TYPE(climbs!A4304)=2,CHAR(34),""))</f>
        <v>CLIMB_ID=4303</v>
      </c>
      <c r="B4304" t="str">
        <f>CONCATENATE(climbs!B$1, "=",IF(TYPE(climbs!B4304)=2,CHAR(34),""),climbs!B4304,IF(TYPE(climbs!B4304)=2,CHAR(34),""))</f>
        <v>STAGE_NUMBER=1436</v>
      </c>
      <c r="C4304" t="str">
        <f>CONCATENATE(climbs!C$1, "=",IF(TYPE(climbs!C4304)=2,CHAR(34),""),climbs!C4304,IF(TYPE(climbs!C4304)=2,CHAR(34),""))</f>
        <v>STARTING_AT_KM=142</v>
      </c>
      <c r="D4304" t="str">
        <f>CONCATENATE(climbs!D$1, "=",IF(TYPE(climbs!D4304)=2,CHAR(34),""),climbs!D4304,IF(TYPE(climbs!D4304)=2,CHAR(34),""))</f>
        <v>NAME="Col de la Croix des Moinats"</v>
      </c>
      <c r="E4304" t="str">
        <f>CONCATENATE(climbs!E$1, "=",IF(TYPE(climbs!E4304)=2,CHAR(34),""),climbs!E4304,IF(TYPE(climbs!E4304)=2,CHAR(34),""))</f>
        <v>INITIAL_ALTITUDE=891</v>
      </c>
      <c r="F4304" t="str">
        <f>CONCATENATE(climbs!F$1, "=",IF(TYPE(climbs!F4304)=2,CHAR(34),""),climbs!F4304,IF(TYPE(climbs!F4304)=2,CHAR(34),""))</f>
        <v>DISTANCE=7.6</v>
      </c>
      <c r="G4304" t="str">
        <f>CONCATENATE(climbs!G$1, "=",IF(TYPE(climbs!G4304)=2,CHAR(34),""),climbs!G4304,IF(TYPE(climbs!G4304)=2,CHAR(34),""))</f>
        <v>AVERAGE_SLOPE=6</v>
      </c>
      <c r="H4304" t="str">
        <f>CONCATENATE(climbs!H$1, "=",IF(TYPE(climbs!H4304)=2,CHAR(34),""),climbs!H4304,IF(TYPE(climbs!H4304)=2,CHAR(34),""))</f>
        <v>CATEGORY="2"</v>
      </c>
    </row>
    <row r="4305" spans="1:8" x14ac:dyDescent="0.25">
      <c r="A4305" t="str">
        <f>CONCATENATE(climbs!A$1, "=",IF(TYPE(climbs!A4305)=2,CHAR(34),""),climbs!A4305,IF(TYPE(climbs!A4305)=2,CHAR(34),""))</f>
        <v>CLIMB_ID=4304</v>
      </c>
      <c r="B4305" t="str">
        <f>CONCATENATE(climbs!B$1, "=",IF(TYPE(climbs!B4305)=2,CHAR(34),""),climbs!B4305,IF(TYPE(climbs!B4305)=2,CHAR(34),""))</f>
        <v>STAGE_NUMBER=1436</v>
      </c>
      <c r="C4305" t="str">
        <f>CONCATENATE(climbs!C$1, "=",IF(TYPE(climbs!C4305)=2,CHAR(34),""),climbs!C4305,IF(TYPE(climbs!C4305)=2,CHAR(34),""))</f>
        <v>STARTING_AT_KM=150</v>
      </c>
      <c r="D4305" t="str">
        <f>CONCATENATE(climbs!D$1, "=",IF(TYPE(climbs!D4305)=2,CHAR(34),""),climbs!D4305,IF(TYPE(climbs!D4305)=2,CHAR(34),""))</f>
        <v>NAME="Col de Grosse Pierre"</v>
      </c>
      <c r="E4305" t="str">
        <f>CONCATENATE(climbs!E$1, "=",IF(TYPE(climbs!E4305)=2,CHAR(34),""),climbs!E4305,IF(TYPE(climbs!E4305)=2,CHAR(34),""))</f>
        <v>INITIAL_ALTITUDE=901</v>
      </c>
      <c r="F4305" t="str">
        <f>CONCATENATE(climbs!F$1, "=",IF(TYPE(climbs!F4305)=2,CHAR(34),""),climbs!F4305,IF(TYPE(climbs!F4305)=2,CHAR(34),""))</f>
        <v>DISTANCE=3</v>
      </c>
      <c r="G4305" t="str">
        <f>CONCATENATE(climbs!G$1, "=",IF(TYPE(climbs!G4305)=2,CHAR(34),""),climbs!G4305,IF(TYPE(climbs!G4305)=2,CHAR(34),""))</f>
        <v>AVERAGE_SLOPE=7.5</v>
      </c>
      <c r="H4305" t="str">
        <f>CONCATENATE(climbs!H$1, "=",IF(TYPE(climbs!H4305)=2,CHAR(34),""),climbs!H4305,IF(TYPE(climbs!H4305)=2,CHAR(34),""))</f>
        <v>CATEGORY="2"</v>
      </c>
    </row>
    <row r="4306" spans="1:8" x14ac:dyDescent="0.25">
      <c r="A4306" t="str">
        <f>CONCATENATE(climbs!A$1, "=",IF(TYPE(climbs!A4306)=2,CHAR(34),""),climbs!A4306,IF(TYPE(climbs!A4306)=2,CHAR(34),""))</f>
        <v>CLIMB_ID=4305</v>
      </c>
      <c r="B4306" t="str">
        <f>CONCATENATE(climbs!B$1, "=",IF(TYPE(climbs!B4306)=2,CHAR(34),""),climbs!B4306,IF(TYPE(climbs!B4306)=2,CHAR(34),""))</f>
        <v>STAGE_NUMBER=1436</v>
      </c>
      <c r="C4306" t="str">
        <f>CONCATENATE(climbs!C$1, "=",IF(TYPE(climbs!C4306)=2,CHAR(34),""),climbs!C4306,IF(TYPE(climbs!C4306)=2,CHAR(34),""))</f>
        <v>STARTING_AT_KM=161</v>
      </c>
      <c r="D4306" t="str">
        <f>CONCATENATE(climbs!D$1, "=",IF(TYPE(climbs!D4306)=2,CHAR(34),""),climbs!D4306,IF(TYPE(climbs!D4306)=2,CHAR(34),""))</f>
        <v>NAME="Côte de La Mauselaine"</v>
      </c>
      <c r="E4306" t="str">
        <f>CONCATENATE(climbs!E$1, "=",IF(TYPE(climbs!E4306)=2,CHAR(34),""),climbs!E4306,IF(TYPE(climbs!E4306)=2,CHAR(34),""))</f>
        <v>INITIAL_ALTITUDE=0</v>
      </c>
      <c r="F4306" t="str">
        <f>CONCATENATE(climbs!F$1, "=",IF(TYPE(climbs!F4306)=2,CHAR(34),""),climbs!F4306,IF(TYPE(climbs!F4306)=2,CHAR(34),""))</f>
        <v>DISTANCE=1.8</v>
      </c>
      <c r="G4306" t="str">
        <f>CONCATENATE(climbs!G$1, "=",IF(TYPE(climbs!G4306)=2,CHAR(34),""),climbs!G4306,IF(TYPE(climbs!G4306)=2,CHAR(34),""))</f>
        <v>AVERAGE_SLOPE=10.3</v>
      </c>
      <c r="H4306" t="str">
        <f>CONCATENATE(climbs!H$1, "=",IF(TYPE(climbs!H4306)=2,CHAR(34),""),climbs!H4306,IF(TYPE(climbs!H4306)=2,CHAR(34),""))</f>
        <v>CATEGORY="3"</v>
      </c>
    </row>
    <row r="4307" spans="1:8" x14ac:dyDescent="0.25">
      <c r="A4307" t="str">
        <f>CONCATENATE(climbs!A$1, "=",IF(TYPE(climbs!A4307)=2,CHAR(34),""),climbs!A4307,IF(TYPE(climbs!A4307)=2,CHAR(34),""))</f>
        <v>CLIMB_ID=4306</v>
      </c>
      <c r="B4307" t="str">
        <f>CONCATENATE(climbs!B$1, "=",IF(TYPE(climbs!B4307)=2,CHAR(34),""),climbs!B4307,IF(TYPE(climbs!B4307)=2,CHAR(34),""))</f>
        <v>STAGE_NUMBER=1437</v>
      </c>
      <c r="C4307" t="str">
        <f>CONCATENATE(climbs!C$1, "=",IF(TYPE(climbs!C4307)=2,CHAR(34),""),climbs!C4307,IF(TYPE(climbs!C4307)=2,CHAR(34),""))</f>
        <v>STARTING_AT_KM=11.5</v>
      </c>
      <c r="D4307" t="str">
        <f>CONCATENATE(climbs!D$1, "=",IF(TYPE(climbs!D4307)=2,CHAR(34),""),climbs!D4307,IF(TYPE(climbs!D4307)=2,CHAR(34),""))</f>
        <v>NAME="Col de la Schlucht"</v>
      </c>
      <c r="E4307" t="str">
        <f>CONCATENATE(climbs!E$1, "=",IF(TYPE(climbs!E4307)=2,CHAR(34),""),climbs!E4307,IF(TYPE(climbs!E4307)=2,CHAR(34),""))</f>
        <v>INITIAL_ALTITUDE=1140</v>
      </c>
      <c r="F4307" t="str">
        <f>CONCATENATE(climbs!F$1, "=",IF(TYPE(climbs!F4307)=2,CHAR(34),""),climbs!F4307,IF(TYPE(climbs!F4307)=2,CHAR(34),""))</f>
        <v>DISTANCE=8.6</v>
      </c>
      <c r="G4307" t="str">
        <f>CONCATENATE(climbs!G$1, "=",IF(TYPE(climbs!G4307)=2,CHAR(34),""),climbs!G4307,IF(TYPE(climbs!G4307)=2,CHAR(34),""))</f>
        <v>AVERAGE_SLOPE=4.5</v>
      </c>
      <c r="H4307" t="str">
        <f>CONCATENATE(climbs!H$1, "=",IF(TYPE(climbs!H4307)=2,CHAR(34),""),climbs!H4307,IF(TYPE(climbs!H4307)=2,CHAR(34),""))</f>
        <v>CATEGORY="2"</v>
      </c>
    </row>
    <row r="4308" spans="1:8" x14ac:dyDescent="0.25">
      <c r="A4308" t="str">
        <f>CONCATENATE(climbs!A$1, "=",IF(TYPE(climbs!A4308)=2,CHAR(34),""),climbs!A4308,IF(TYPE(climbs!A4308)=2,CHAR(34),""))</f>
        <v>CLIMB_ID=4307</v>
      </c>
      <c r="B4308" t="str">
        <f>CONCATENATE(climbs!B$1, "=",IF(TYPE(climbs!B4308)=2,CHAR(34),""),climbs!B4308,IF(TYPE(climbs!B4308)=2,CHAR(34),""))</f>
        <v>STAGE_NUMBER=1437</v>
      </c>
      <c r="C4308" t="str">
        <f>CONCATENATE(climbs!C$1, "=",IF(TYPE(climbs!C4308)=2,CHAR(34),""),climbs!C4308,IF(TYPE(climbs!C4308)=2,CHAR(34),""))</f>
        <v>STARTING_AT_KM=41</v>
      </c>
      <c r="D4308" t="str">
        <f>CONCATENATE(climbs!D$1, "=",IF(TYPE(climbs!D4308)=2,CHAR(34),""),climbs!D4308,IF(TYPE(climbs!D4308)=2,CHAR(34),""))</f>
        <v>NAME="Col du Wettstein"</v>
      </c>
      <c r="E4308" t="str">
        <f>CONCATENATE(climbs!E$1, "=",IF(TYPE(climbs!E4308)=2,CHAR(34),""),climbs!E4308,IF(TYPE(climbs!E4308)=2,CHAR(34),""))</f>
        <v>INITIAL_ALTITUDE=0</v>
      </c>
      <c r="F4308" t="str">
        <f>CONCATENATE(climbs!F$1, "=",IF(TYPE(climbs!F4308)=2,CHAR(34),""),climbs!F4308,IF(TYPE(climbs!F4308)=2,CHAR(34),""))</f>
        <v>DISTANCE=7.7</v>
      </c>
      <c r="G4308" t="str">
        <f>CONCATENATE(climbs!G$1, "=",IF(TYPE(climbs!G4308)=2,CHAR(34),""),climbs!G4308,IF(TYPE(climbs!G4308)=2,CHAR(34),""))</f>
        <v>AVERAGE_SLOPE=4.1</v>
      </c>
      <c r="H4308" t="str">
        <f>CONCATENATE(climbs!H$1, "=",IF(TYPE(climbs!H4308)=2,CHAR(34),""),climbs!H4308,IF(TYPE(climbs!H4308)=2,CHAR(34),""))</f>
        <v>CATEGORY="3"</v>
      </c>
    </row>
    <row r="4309" spans="1:8" x14ac:dyDescent="0.25">
      <c r="A4309" t="str">
        <f>CONCATENATE(climbs!A$1, "=",IF(TYPE(climbs!A4309)=2,CHAR(34),""),climbs!A4309,IF(TYPE(climbs!A4309)=2,CHAR(34),""))</f>
        <v>CLIMB_ID=4308</v>
      </c>
      <c r="B4309" t="str">
        <f>CONCATENATE(climbs!B$1, "=",IF(TYPE(climbs!B4309)=2,CHAR(34),""),climbs!B4309,IF(TYPE(climbs!B4309)=2,CHAR(34),""))</f>
        <v>STAGE_NUMBER=1437</v>
      </c>
      <c r="C4309" t="str">
        <f>CONCATENATE(climbs!C$1, "=",IF(TYPE(climbs!C4309)=2,CHAR(34),""),climbs!C4309,IF(TYPE(climbs!C4309)=2,CHAR(34),""))</f>
        <v>STARTING_AT_KM=70</v>
      </c>
      <c r="D4309" t="str">
        <f>CONCATENATE(climbs!D$1, "=",IF(TYPE(climbs!D4309)=2,CHAR(34),""),climbs!D4309,IF(TYPE(climbs!D4309)=2,CHAR(34),""))</f>
        <v>NAME="Côte des Cinq Châteaux"</v>
      </c>
      <c r="E4309" t="str">
        <f>CONCATENATE(climbs!E$1, "=",IF(TYPE(climbs!E4309)=2,CHAR(34),""),climbs!E4309,IF(TYPE(climbs!E4309)=2,CHAR(34),""))</f>
        <v>INITIAL_ALTITUDE=0</v>
      </c>
      <c r="F4309" t="str">
        <f>CONCATENATE(climbs!F$1, "=",IF(TYPE(climbs!F4309)=2,CHAR(34),""),climbs!F4309,IF(TYPE(climbs!F4309)=2,CHAR(34),""))</f>
        <v>DISTANCE=4.5</v>
      </c>
      <c r="G4309" t="str">
        <f>CONCATENATE(climbs!G$1, "=",IF(TYPE(climbs!G4309)=2,CHAR(34),""),climbs!G4309,IF(TYPE(climbs!G4309)=2,CHAR(34),""))</f>
        <v>AVERAGE_SLOPE=6.1</v>
      </c>
      <c r="H4309" t="str">
        <f>CONCATENATE(climbs!H$1, "=",IF(TYPE(climbs!H4309)=2,CHAR(34),""),climbs!H4309,IF(TYPE(climbs!H4309)=2,CHAR(34),""))</f>
        <v>CATEGORY="3"</v>
      </c>
    </row>
    <row r="4310" spans="1:8" x14ac:dyDescent="0.25">
      <c r="A4310" t="str">
        <f>CONCATENATE(climbs!A$1, "=",IF(TYPE(climbs!A4310)=2,CHAR(34),""),climbs!A4310,IF(TYPE(climbs!A4310)=2,CHAR(34),""))</f>
        <v>CLIMB_ID=4309</v>
      </c>
      <c r="B4310" t="str">
        <f>CONCATENATE(climbs!B$1, "=",IF(TYPE(climbs!B4310)=2,CHAR(34),""),climbs!B4310,IF(TYPE(climbs!B4310)=2,CHAR(34),""))</f>
        <v>STAGE_NUMBER=1437</v>
      </c>
      <c r="C4310" t="str">
        <f>CONCATENATE(climbs!C$1, "=",IF(TYPE(climbs!C4310)=2,CHAR(34),""),climbs!C4310,IF(TYPE(climbs!C4310)=2,CHAR(34),""))</f>
        <v>STARTING_AT_KM=86</v>
      </c>
      <c r="D4310" t="str">
        <f>CONCATENATE(climbs!D$1, "=",IF(TYPE(climbs!D4310)=2,CHAR(34),""),climbs!D4310,IF(TYPE(climbs!D4310)=2,CHAR(34),""))</f>
        <v>NAME="Côte de Gueberschwihr"</v>
      </c>
      <c r="E4310" t="str">
        <f>CONCATENATE(climbs!E$1, "=",IF(TYPE(climbs!E4310)=2,CHAR(34),""),climbs!E4310,IF(TYPE(climbs!E4310)=2,CHAR(34),""))</f>
        <v>INITIAL_ALTITUDE=559</v>
      </c>
      <c r="F4310" t="str">
        <f>CONCATENATE(climbs!F$1, "=",IF(TYPE(climbs!F4310)=2,CHAR(34),""),climbs!F4310,IF(TYPE(climbs!F4310)=2,CHAR(34),""))</f>
        <v>DISTANCE=4.1</v>
      </c>
      <c r="G4310" t="str">
        <f>CONCATENATE(climbs!G$1, "=",IF(TYPE(climbs!G4310)=2,CHAR(34),""),climbs!G4310,IF(TYPE(climbs!G4310)=2,CHAR(34),""))</f>
        <v>AVERAGE_SLOPE=7.9</v>
      </c>
      <c r="H4310" t="str">
        <f>CONCATENATE(climbs!H$1, "=",IF(TYPE(climbs!H4310)=2,CHAR(34),""),climbs!H4310,IF(TYPE(climbs!H4310)=2,CHAR(34),""))</f>
        <v>CATEGORY="2"</v>
      </c>
    </row>
    <row r="4311" spans="1:8" x14ac:dyDescent="0.25">
      <c r="A4311" t="str">
        <f>CONCATENATE(climbs!A$1, "=",IF(TYPE(climbs!A4311)=2,CHAR(34),""),climbs!A4311,IF(TYPE(climbs!A4311)=2,CHAR(34),""))</f>
        <v>CLIMB_ID=4310</v>
      </c>
      <c r="B4311" t="str">
        <f>CONCATENATE(climbs!B$1, "=",IF(TYPE(climbs!B4311)=2,CHAR(34),""),climbs!B4311,IF(TYPE(climbs!B4311)=2,CHAR(34),""))</f>
        <v>STAGE_NUMBER=1437</v>
      </c>
      <c r="C4311" t="str">
        <f>CONCATENATE(climbs!C$1, "=",IF(TYPE(climbs!C4311)=2,CHAR(34),""),climbs!C4311,IF(TYPE(climbs!C4311)=2,CHAR(34),""))</f>
        <v>STARTING_AT_KM=120</v>
      </c>
      <c r="D4311" t="str">
        <f>CONCATENATE(climbs!D$1, "=",IF(TYPE(climbs!D4311)=2,CHAR(34),""),climbs!D4311,IF(TYPE(climbs!D4311)=2,CHAR(34),""))</f>
        <v>NAME="Le Markstein"</v>
      </c>
      <c r="E4311" t="str">
        <f>CONCATENATE(climbs!E$1, "=",IF(TYPE(climbs!E4311)=2,CHAR(34),""),climbs!E4311,IF(TYPE(climbs!E4311)=2,CHAR(34),""))</f>
        <v>INITIAL_ALTITUDE=1183</v>
      </c>
      <c r="F4311" t="str">
        <f>CONCATENATE(climbs!F$1, "=",IF(TYPE(climbs!F4311)=2,CHAR(34),""),climbs!F4311,IF(TYPE(climbs!F4311)=2,CHAR(34),""))</f>
        <v>DISTANCE=10.8</v>
      </c>
      <c r="G4311" t="str">
        <f>CONCATENATE(climbs!G$1, "=",IF(TYPE(climbs!G4311)=2,CHAR(34),""),climbs!G4311,IF(TYPE(climbs!G4311)=2,CHAR(34),""))</f>
        <v>AVERAGE_SLOPE=5.4</v>
      </c>
      <c r="H4311" t="str">
        <f>CONCATENATE(climbs!H$1, "=",IF(TYPE(climbs!H4311)=2,CHAR(34),""),climbs!H4311,IF(TYPE(climbs!H4311)=2,CHAR(34),""))</f>
        <v>CATEGORY="1"</v>
      </c>
    </row>
    <row r="4312" spans="1:8" x14ac:dyDescent="0.25">
      <c r="A4312" t="str">
        <f>CONCATENATE(climbs!A$1, "=",IF(TYPE(climbs!A4312)=2,CHAR(34),""),climbs!A4312,IF(TYPE(climbs!A4312)=2,CHAR(34),""))</f>
        <v>CLIMB_ID=4311</v>
      </c>
      <c r="B4312" t="str">
        <f>CONCATENATE(climbs!B$1, "=",IF(TYPE(climbs!B4312)=2,CHAR(34),""),climbs!B4312,IF(TYPE(climbs!B4312)=2,CHAR(34),""))</f>
        <v>STAGE_NUMBER=1437</v>
      </c>
      <c r="C4312" t="str">
        <f>CONCATENATE(climbs!C$1, "=",IF(TYPE(climbs!C4312)=2,CHAR(34),""),climbs!C4312,IF(TYPE(climbs!C4312)=2,CHAR(34),""))</f>
        <v>STARTING_AT_KM=127</v>
      </c>
      <c r="D4312" t="str">
        <f>CONCATENATE(climbs!D$1, "=",IF(TYPE(climbs!D4312)=2,CHAR(34),""),climbs!D4312,IF(TYPE(climbs!D4312)=2,CHAR(34),""))</f>
        <v>NAME="Grand Ballon"</v>
      </c>
      <c r="E4312" t="str">
        <f>CONCATENATE(climbs!E$1, "=",IF(TYPE(climbs!E4312)=2,CHAR(34),""),climbs!E4312,IF(TYPE(climbs!E4312)=2,CHAR(34),""))</f>
        <v>INITIAL_ALTITUDE=0</v>
      </c>
      <c r="F4312" t="str">
        <f>CONCATENATE(climbs!F$1, "=",IF(TYPE(climbs!F4312)=2,CHAR(34),""),climbs!F4312,IF(TYPE(climbs!F4312)=2,CHAR(34),""))</f>
        <v>DISTANCE=1.4</v>
      </c>
      <c r="G4312" t="str">
        <f>CONCATENATE(climbs!G$1, "=",IF(TYPE(climbs!G4312)=2,CHAR(34),""),climbs!G4312,IF(TYPE(climbs!G4312)=2,CHAR(34),""))</f>
        <v>AVERAGE_SLOPE=8.6</v>
      </c>
      <c r="H4312" t="str">
        <f>CONCATENATE(climbs!H$1, "=",IF(TYPE(climbs!H4312)=2,CHAR(34),""),climbs!H4312,IF(TYPE(climbs!H4312)=2,CHAR(34),""))</f>
        <v>CATEGORY="3"</v>
      </c>
    </row>
    <row r="4313" spans="1:8" x14ac:dyDescent="0.25">
      <c r="A4313" t="str">
        <f>CONCATENATE(climbs!A$1, "=",IF(TYPE(climbs!A4313)=2,CHAR(34),""),climbs!A4313,IF(TYPE(climbs!A4313)=2,CHAR(34),""))</f>
        <v>CLIMB_ID=4312</v>
      </c>
      <c r="B4313" t="str">
        <f>CONCATENATE(climbs!B$1, "=",IF(TYPE(climbs!B4313)=2,CHAR(34),""),climbs!B4313,IF(TYPE(climbs!B4313)=2,CHAR(34),""))</f>
        <v>STAGE_NUMBER=1438</v>
      </c>
      <c r="C4313" t="str">
        <f>CONCATENATE(climbs!C$1, "=",IF(TYPE(climbs!C4313)=2,CHAR(34),""),climbs!C4313,IF(TYPE(climbs!C4313)=2,CHAR(34),""))</f>
        <v>STARTING_AT_KM=30.5</v>
      </c>
      <c r="D4313" t="str">
        <f>CONCATENATE(climbs!D$1, "=",IF(TYPE(climbs!D4313)=2,CHAR(34),""),climbs!D4313,IF(TYPE(climbs!D4313)=2,CHAR(34),""))</f>
        <v>NAME="Col du Firstplan"</v>
      </c>
      <c r="E4313" t="str">
        <f>CONCATENATE(climbs!E$1, "=",IF(TYPE(climbs!E4313)=2,CHAR(34),""),climbs!E4313,IF(TYPE(climbs!E4313)=2,CHAR(34),""))</f>
        <v>INITIAL_ALTITUDE=722</v>
      </c>
      <c r="F4313" t="str">
        <f>CONCATENATE(climbs!F$1, "=",IF(TYPE(climbs!F4313)=2,CHAR(34),""),climbs!F4313,IF(TYPE(climbs!F4313)=2,CHAR(34),""))</f>
        <v>DISTANCE=8.3</v>
      </c>
      <c r="G4313" t="str">
        <f>CONCATENATE(climbs!G$1, "=",IF(TYPE(climbs!G4313)=2,CHAR(34),""),climbs!G4313,IF(TYPE(climbs!G4313)=2,CHAR(34),""))</f>
        <v>AVERAGE_SLOPE=5.4</v>
      </c>
      <c r="H4313" t="str">
        <f>CONCATENATE(climbs!H$1, "=",IF(TYPE(climbs!H4313)=2,CHAR(34),""),climbs!H4313,IF(TYPE(climbs!H4313)=2,CHAR(34),""))</f>
        <v>CATEGORY="2"</v>
      </c>
    </row>
    <row r="4314" spans="1:8" x14ac:dyDescent="0.25">
      <c r="A4314" t="str">
        <f>CONCATENATE(climbs!A$1, "=",IF(TYPE(climbs!A4314)=2,CHAR(34),""),climbs!A4314,IF(TYPE(climbs!A4314)=2,CHAR(34),""))</f>
        <v>CLIMB_ID=4313</v>
      </c>
      <c r="B4314" t="str">
        <f>CONCATENATE(climbs!B$1, "=",IF(TYPE(climbs!B4314)=2,CHAR(34),""),climbs!B4314,IF(TYPE(climbs!B4314)=2,CHAR(34),""))</f>
        <v>STAGE_NUMBER=1438</v>
      </c>
      <c r="C4314" t="str">
        <f>CONCATENATE(climbs!C$1, "=",IF(TYPE(climbs!C4314)=2,CHAR(34),""),climbs!C4314,IF(TYPE(climbs!C4314)=2,CHAR(34),""))</f>
        <v>STARTING_AT_KM=54.5</v>
      </c>
      <c r="D4314" t="str">
        <f>CONCATENATE(climbs!D$1, "=",IF(TYPE(climbs!D4314)=2,CHAR(34),""),climbs!D4314,IF(TYPE(climbs!D4314)=2,CHAR(34),""))</f>
        <v>NAME="Petit Ballon"</v>
      </c>
      <c r="E4314" t="str">
        <f>CONCATENATE(climbs!E$1, "=",IF(TYPE(climbs!E4314)=2,CHAR(34),""),climbs!E4314,IF(TYPE(climbs!E4314)=2,CHAR(34),""))</f>
        <v>INITIAL_ALTITUDE=1163</v>
      </c>
      <c r="F4314" t="str">
        <f>CONCATENATE(climbs!F$1, "=",IF(TYPE(climbs!F4314)=2,CHAR(34),""),climbs!F4314,IF(TYPE(climbs!F4314)=2,CHAR(34),""))</f>
        <v>DISTANCE=9.3</v>
      </c>
      <c r="G4314" t="str">
        <f>CONCATENATE(climbs!G$1, "=",IF(TYPE(climbs!G4314)=2,CHAR(34),""),climbs!G4314,IF(TYPE(climbs!G4314)=2,CHAR(34),""))</f>
        <v>AVERAGE_SLOPE=8.1</v>
      </c>
      <c r="H4314" t="str">
        <f>CONCATENATE(climbs!H$1, "=",IF(TYPE(climbs!H4314)=2,CHAR(34),""),climbs!H4314,IF(TYPE(climbs!H4314)=2,CHAR(34),""))</f>
        <v>CATEGORY="1"</v>
      </c>
    </row>
    <row r="4315" spans="1:8" x14ac:dyDescent="0.25">
      <c r="A4315" t="str">
        <f>CONCATENATE(climbs!A$1, "=",IF(TYPE(climbs!A4315)=2,CHAR(34),""),climbs!A4315,IF(TYPE(climbs!A4315)=2,CHAR(34),""))</f>
        <v>CLIMB_ID=4314</v>
      </c>
      <c r="B4315" t="str">
        <f>CONCATENATE(climbs!B$1, "=",IF(TYPE(climbs!B4315)=2,CHAR(34),""),climbs!B4315,IF(TYPE(climbs!B4315)=2,CHAR(34),""))</f>
        <v>STAGE_NUMBER=1438</v>
      </c>
      <c r="C4315" t="str">
        <f>CONCATENATE(climbs!C$1, "=",IF(TYPE(climbs!C4315)=2,CHAR(34),""),climbs!C4315,IF(TYPE(climbs!C4315)=2,CHAR(34),""))</f>
        <v>STARTING_AT_KM=71.5</v>
      </c>
      <c r="D4315" t="str">
        <f>CONCATENATE(climbs!D$1, "=",IF(TYPE(climbs!D4315)=2,CHAR(34),""),climbs!D4315,IF(TYPE(climbs!D4315)=2,CHAR(34),""))</f>
        <v>NAME="Col du Platzerwasel"</v>
      </c>
      <c r="E4315" t="str">
        <f>CONCATENATE(climbs!E$1, "=",IF(TYPE(climbs!E4315)=2,CHAR(34),""),climbs!E4315,IF(TYPE(climbs!E4315)=2,CHAR(34),""))</f>
        <v>INITIAL_ALTITUDE=1193</v>
      </c>
      <c r="F4315" t="str">
        <f>CONCATENATE(climbs!F$1, "=",IF(TYPE(climbs!F4315)=2,CHAR(34),""),climbs!F4315,IF(TYPE(climbs!F4315)=2,CHAR(34),""))</f>
        <v>DISTANCE=7.1</v>
      </c>
      <c r="G4315" t="str">
        <f>CONCATENATE(climbs!G$1, "=",IF(TYPE(climbs!G4315)=2,CHAR(34),""),climbs!G4315,IF(TYPE(climbs!G4315)=2,CHAR(34),""))</f>
        <v>AVERAGE_SLOPE=8.4</v>
      </c>
      <c r="H4315" t="str">
        <f>CONCATENATE(climbs!H$1, "=",IF(TYPE(climbs!H4315)=2,CHAR(34),""),climbs!H4315,IF(TYPE(climbs!H4315)=2,CHAR(34),""))</f>
        <v>CATEGORY="1"</v>
      </c>
    </row>
    <row r="4316" spans="1:8" x14ac:dyDescent="0.25">
      <c r="A4316" t="str">
        <f>CONCATENATE(climbs!A$1, "=",IF(TYPE(climbs!A4316)=2,CHAR(34),""),climbs!A4316,IF(TYPE(climbs!A4316)=2,CHAR(34),""))</f>
        <v>CLIMB_ID=4315</v>
      </c>
      <c r="B4316" t="str">
        <f>CONCATENATE(climbs!B$1, "=",IF(TYPE(climbs!B4316)=2,CHAR(34),""),climbs!B4316,IF(TYPE(climbs!B4316)=2,CHAR(34),""))</f>
        <v>STAGE_NUMBER=1438</v>
      </c>
      <c r="C4316" t="str">
        <f>CONCATENATE(climbs!C$1, "=",IF(TYPE(climbs!C4316)=2,CHAR(34),""),climbs!C4316,IF(TYPE(climbs!C4316)=2,CHAR(34),""))</f>
        <v>STARTING_AT_KM=103.5</v>
      </c>
      <c r="D4316" t="str">
        <f>CONCATENATE(climbs!D$1, "=",IF(TYPE(climbs!D4316)=2,CHAR(34),""),climbs!D4316,IF(TYPE(climbs!D4316)=2,CHAR(34),""))</f>
        <v>NAME="Col d'Oderen"</v>
      </c>
      <c r="E4316" t="str">
        <f>CONCATENATE(climbs!E$1, "=",IF(TYPE(climbs!E4316)=2,CHAR(34),""),climbs!E4316,IF(TYPE(climbs!E4316)=2,CHAR(34),""))</f>
        <v>INITIAL_ALTITUDE=884</v>
      </c>
      <c r="F4316" t="str">
        <f>CONCATENATE(climbs!F$1, "=",IF(TYPE(climbs!F4316)=2,CHAR(34),""),climbs!F4316,IF(TYPE(climbs!F4316)=2,CHAR(34),""))</f>
        <v>DISTANCE=6.7</v>
      </c>
      <c r="G4316" t="str">
        <f>CONCATENATE(climbs!G$1, "=",IF(TYPE(climbs!G4316)=2,CHAR(34),""),climbs!G4316,IF(TYPE(climbs!G4316)=2,CHAR(34),""))</f>
        <v>AVERAGE_SLOPE=6.1</v>
      </c>
      <c r="H4316" t="str">
        <f>CONCATENATE(climbs!H$1, "=",IF(TYPE(climbs!H4316)=2,CHAR(34),""),climbs!H4316,IF(TYPE(climbs!H4316)=2,CHAR(34),""))</f>
        <v>CATEGORY="2"</v>
      </c>
    </row>
    <row r="4317" spans="1:8" x14ac:dyDescent="0.25">
      <c r="A4317" t="str">
        <f>CONCATENATE(climbs!A$1, "=",IF(TYPE(climbs!A4317)=2,CHAR(34),""),climbs!A4317,IF(TYPE(climbs!A4317)=2,CHAR(34),""))</f>
        <v>CLIMB_ID=4316</v>
      </c>
      <c r="B4317" t="str">
        <f>CONCATENATE(climbs!B$1, "=",IF(TYPE(climbs!B4317)=2,CHAR(34),""),climbs!B4317,IF(TYPE(climbs!B4317)=2,CHAR(34),""))</f>
        <v>STAGE_NUMBER=1438</v>
      </c>
      <c r="C4317" t="str">
        <f>CONCATENATE(climbs!C$1, "=",IF(TYPE(climbs!C4317)=2,CHAR(34),""),climbs!C4317,IF(TYPE(climbs!C4317)=2,CHAR(34),""))</f>
        <v>STARTING_AT_KM=125.5</v>
      </c>
      <c r="D4317" t="str">
        <f>CONCATENATE(climbs!D$1, "=",IF(TYPE(climbs!D4317)=2,CHAR(34),""),climbs!D4317,IF(TYPE(climbs!D4317)=2,CHAR(34),""))</f>
        <v>NAME="Col des Croix"</v>
      </c>
      <c r="E4317" t="str">
        <f>CONCATENATE(climbs!E$1, "=",IF(TYPE(climbs!E4317)=2,CHAR(34),""),climbs!E4317,IF(TYPE(climbs!E4317)=2,CHAR(34),""))</f>
        <v>INITIAL_ALTITUDE=0</v>
      </c>
      <c r="F4317" t="str">
        <f>CONCATENATE(climbs!F$1, "=",IF(TYPE(climbs!F4317)=2,CHAR(34),""),climbs!F4317,IF(TYPE(climbs!F4317)=2,CHAR(34),""))</f>
        <v>DISTANCE=3.2</v>
      </c>
      <c r="G4317" t="str">
        <f>CONCATENATE(climbs!G$1, "=",IF(TYPE(climbs!G4317)=2,CHAR(34),""),climbs!G4317,IF(TYPE(climbs!G4317)=2,CHAR(34),""))</f>
        <v>AVERAGE_SLOPE=6.2</v>
      </c>
      <c r="H4317" t="str">
        <f>CONCATENATE(climbs!H$1, "=",IF(TYPE(climbs!H4317)=2,CHAR(34),""),climbs!H4317,IF(TYPE(climbs!H4317)=2,CHAR(34),""))</f>
        <v>CATEGORY="3"</v>
      </c>
    </row>
    <row r="4318" spans="1:8" x14ac:dyDescent="0.25">
      <c r="A4318" t="str">
        <f>CONCATENATE(climbs!A$1, "=",IF(TYPE(climbs!A4318)=2,CHAR(34),""),climbs!A4318,IF(TYPE(climbs!A4318)=2,CHAR(34),""))</f>
        <v>CLIMB_ID=4317</v>
      </c>
      <c r="B4318" t="str">
        <f>CONCATENATE(climbs!B$1, "=",IF(TYPE(climbs!B4318)=2,CHAR(34),""),climbs!B4318,IF(TYPE(climbs!B4318)=2,CHAR(34),""))</f>
        <v>STAGE_NUMBER=1438</v>
      </c>
      <c r="C4318" t="str">
        <f>CONCATENATE(climbs!C$1, "=",IF(TYPE(climbs!C4318)=2,CHAR(34),""),climbs!C4318,IF(TYPE(climbs!C4318)=2,CHAR(34),""))</f>
        <v>STARTING_AT_KM=143.5</v>
      </c>
      <c r="D4318" t="str">
        <f>CONCATENATE(climbs!D$1, "=",IF(TYPE(climbs!D4318)=2,CHAR(34),""),climbs!D4318,IF(TYPE(climbs!D4318)=2,CHAR(34),""))</f>
        <v>NAME="Col des Chevrères"</v>
      </c>
      <c r="E4318" t="str">
        <f>CONCATENATE(climbs!E$1, "=",IF(TYPE(climbs!E4318)=2,CHAR(34),""),climbs!E4318,IF(TYPE(climbs!E4318)=2,CHAR(34),""))</f>
        <v>INITIAL_ALTITUDE=914</v>
      </c>
      <c r="F4318" t="str">
        <f>CONCATENATE(climbs!F$1, "=",IF(TYPE(climbs!F4318)=2,CHAR(34),""),climbs!F4318,IF(TYPE(climbs!F4318)=2,CHAR(34),""))</f>
        <v>DISTANCE=3.5</v>
      </c>
      <c r="G4318" t="str">
        <f>CONCATENATE(climbs!G$1, "=",IF(TYPE(climbs!G4318)=2,CHAR(34),""),climbs!G4318,IF(TYPE(climbs!G4318)=2,CHAR(34),""))</f>
        <v>AVERAGE_SLOPE=9.5</v>
      </c>
      <c r="H4318" t="str">
        <f>CONCATENATE(climbs!H$1, "=",IF(TYPE(climbs!H4318)=2,CHAR(34),""),climbs!H4318,IF(TYPE(climbs!H4318)=2,CHAR(34),""))</f>
        <v>CATEGORY="1"</v>
      </c>
    </row>
    <row r="4319" spans="1:8" x14ac:dyDescent="0.25">
      <c r="A4319" t="str">
        <f>CONCATENATE(climbs!A$1, "=",IF(TYPE(climbs!A4319)=2,CHAR(34),""),climbs!A4319,IF(TYPE(climbs!A4319)=2,CHAR(34),""))</f>
        <v>CLIMB_ID=4318</v>
      </c>
      <c r="B4319" t="str">
        <f>CONCATENATE(climbs!B$1, "=",IF(TYPE(climbs!B4319)=2,CHAR(34),""),climbs!B4319,IF(TYPE(climbs!B4319)=2,CHAR(34),""))</f>
        <v>STAGE_NUMBER=1438</v>
      </c>
      <c r="C4319" t="str">
        <f>CONCATENATE(climbs!C$1, "=",IF(TYPE(climbs!C4319)=2,CHAR(34),""),climbs!C4319,IF(TYPE(climbs!C4319)=2,CHAR(34),""))</f>
        <v>STARTING_AT_KM=161.5</v>
      </c>
      <c r="D4319" t="str">
        <f>CONCATENATE(climbs!D$1, "=",IF(TYPE(climbs!D4319)=2,CHAR(34),""),climbs!D4319,IF(TYPE(climbs!D4319)=2,CHAR(34),""))</f>
        <v>NAME="La Planche des Belles Filles"</v>
      </c>
      <c r="E4319" t="str">
        <f>CONCATENATE(climbs!E$1, "=",IF(TYPE(climbs!E4319)=2,CHAR(34),""),climbs!E4319,IF(TYPE(climbs!E4319)=2,CHAR(34),""))</f>
        <v>INITIAL_ALTITUDE=1035</v>
      </c>
      <c r="F4319" t="str">
        <f>CONCATENATE(climbs!F$1, "=",IF(TYPE(climbs!F4319)=2,CHAR(34),""),climbs!F4319,IF(TYPE(climbs!F4319)=2,CHAR(34),""))</f>
        <v>DISTANCE=5.9</v>
      </c>
      <c r="G4319" t="str">
        <f>CONCATENATE(climbs!G$1, "=",IF(TYPE(climbs!G4319)=2,CHAR(34),""),climbs!G4319,IF(TYPE(climbs!G4319)=2,CHAR(34),""))</f>
        <v>AVERAGE_SLOPE=8.5</v>
      </c>
      <c r="H4319" t="str">
        <f>CONCATENATE(climbs!H$1, "=",IF(TYPE(climbs!H4319)=2,CHAR(34),""),climbs!H4319,IF(TYPE(climbs!H4319)=2,CHAR(34),""))</f>
        <v>CATEGORY="1"</v>
      </c>
    </row>
    <row r="4320" spans="1:8" x14ac:dyDescent="0.25">
      <c r="A4320" t="str">
        <f>CONCATENATE(climbs!A$1, "=",IF(TYPE(climbs!A4320)=2,CHAR(34),""),climbs!A4320,IF(TYPE(climbs!A4320)=2,CHAR(34),""))</f>
        <v>CLIMB_ID=4319</v>
      </c>
      <c r="B4320" t="str">
        <f>CONCATENATE(climbs!B$1, "=",IF(TYPE(climbs!B4320)=2,CHAR(34),""),climbs!B4320,IF(TYPE(climbs!B4320)=2,CHAR(34),""))</f>
        <v>STAGE_NUMBER=1439</v>
      </c>
      <c r="C4320" t="str">
        <f>CONCATENATE(climbs!C$1, "=",IF(TYPE(climbs!C4320)=2,CHAR(34),""),climbs!C4320,IF(TYPE(climbs!C4320)=2,CHAR(34),""))</f>
        <v>STARTING_AT_KM=141</v>
      </c>
      <c r="D4320" t="str">
        <f>CONCATENATE(climbs!D$1, "=",IF(TYPE(climbs!D4320)=2,CHAR(34),""),climbs!D4320,IF(TYPE(climbs!D4320)=2,CHAR(34),""))</f>
        <v>NAME="Côte de Rogna"</v>
      </c>
      <c r="E4320" t="str">
        <f>CONCATENATE(climbs!E$1, "=",IF(TYPE(climbs!E4320)=2,CHAR(34),""),climbs!E4320,IF(TYPE(climbs!E4320)=2,CHAR(34),""))</f>
        <v>INITIAL_ALTITUDE=0</v>
      </c>
      <c r="F4320" t="str">
        <f>CONCATENATE(climbs!F$1, "=",IF(TYPE(climbs!F4320)=2,CHAR(34),""),climbs!F4320,IF(TYPE(climbs!F4320)=2,CHAR(34),""))</f>
        <v>DISTANCE=7.6</v>
      </c>
      <c r="G4320" t="str">
        <f>CONCATENATE(climbs!G$1, "=",IF(TYPE(climbs!G4320)=2,CHAR(34),""),climbs!G4320,IF(TYPE(climbs!G4320)=2,CHAR(34),""))</f>
        <v>AVERAGE_SLOPE=4.9</v>
      </c>
      <c r="H4320" t="str">
        <f>CONCATENATE(climbs!H$1, "=",IF(TYPE(climbs!H4320)=2,CHAR(34),""),climbs!H4320,IF(TYPE(climbs!H4320)=2,CHAR(34),""))</f>
        <v>CATEGORY="3"</v>
      </c>
    </row>
    <row r="4321" spans="1:8" x14ac:dyDescent="0.25">
      <c r="A4321" t="str">
        <f>CONCATENATE(climbs!A$1, "=",IF(TYPE(climbs!A4321)=2,CHAR(34),""),climbs!A4321,IF(TYPE(climbs!A4321)=2,CHAR(34),""))</f>
        <v>CLIMB_ID=4320</v>
      </c>
      <c r="B4321" t="str">
        <f>CONCATENATE(climbs!B$1, "=",IF(TYPE(climbs!B4321)=2,CHAR(34),""),climbs!B4321,IF(TYPE(climbs!B4321)=2,CHAR(34),""))</f>
        <v>STAGE_NUMBER=1439</v>
      </c>
      <c r="C4321" t="str">
        <f>CONCATENATE(climbs!C$1, "=",IF(TYPE(climbs!C4321)=2,CHAR(34),""),climbs!C4321,IF(TYPE(climbs!C4321)=2,CHAR(34),""))</f>
        <v>STARTING_AT_KM=148.5</v>
      </c>
      <c r="D4321" t="str">
        <f>CONCATENATE(climbs!D$1, "=",IF(TYPE(climbs!D4321)=2,CHAR(34),""),climbs!D4321,IF(TYPE(climbs!D4321)=2,CHAR(34),""))</f>
        <v>NAME="Côte de Choux"</v>
      </c>
      <c r="E4321" t="str">
        <f>CONCATENATE(climbs!E$1, "=",IF(TYPE(climbs!E4321)=2,CHAR(34),""),climbs!E4321,IF(TYPE(climbs!E4321)=2,CHAR(34),""))</f>
        <v>INITIAL_ALTITUDE=0</v>
      </c>
      <c r="F4321" t="str">
        <f>CONCATENATE(climbs!F$1, "=",IF(TYPE(climbs!F4321)=2,CHAR(34),""),climbs!F4321,IF(TYPE(climbs!F4321)=2,CHAR(34),""))</f>
        <v>DISTANCE=1.7</v>
      </c>
      <c r="G4321" t="str">
        <f>CONCATENATE(climbs!G$1, "=",IF(TYPE(climbs!G4321)=2,CHAR(34),""),climbs!G4321,IF(TYPE(climbs!G4321)=2,CHAR(34),""))</f>
        <v>AVERAGE_SLOPE=6.5</v>
      </c>
      <c r="H4321" t="str">
        <f>CONCATENATE(climbs!H$1, "=",IF(TYPE(climbs!H4321)=2,CHAR(34),""),climbs!H4321,IF(TYPE(climbs!H4321)=2,CHAR(34),""))</f>
        <v>CATEGORY="3"</v>
      </c>
    </row>
    <row r="4322" spans="1:8" x14ac:dyDescent="0.25">
      <c r="A4322" t="str">
        <f>CONCATENATE(climbs!A$1, "=",IF(TYPE(climbs!A4322)=2,CHAR(34),""),climbs!A4322,IF(TYPE(climbs!A4322)=2,CHAR(34),""))</f>
        <v>CLIMB_ID=4321</v>
      </c>
      <c r="B4322" t="str">
        <f>CONCATENATE(climbs!B$1, "=",IF(TYPE(climbs!B4322)=2,CHAR(34),""),climbs!B4322,IF(TYPE(climbs!B4322)=2,CHAR(34),""))</f>
        <v>STAGE_NUMBER=1439</v>
      </c>
      <c r="C4322" t="str">
        <f>CONCATENATE(climbs!C$1, "=",IF(TYPE(climbs!C4322)=2,CHAR(34),""),climbs!C4322,IF(TYPE(climbs!C4322)=2,CHAR(34),""))</f>
        <v>STARTING_AT_KM=152.5</v>
      </c>
      <c r="D4322" t="str">
        <f>CONCATENATE(climbs!D$1, "=",IF(TYPE(climbs!D4322)=2,CHAR(34),""),climbs!D4322,IF(TYPE(climbs!D4322)=2,CHAR(34),""))</f>
        <v>NAME="Côte de Désertin"</v>
      </c>
      <c r="E4322" t="str">
        <f>CONCATENATE(climbs!E$1, "=",IF(TYPE(climbs!E4322)=2,CHAR(34),""),climbs!E4322,IF(TYPE(climbs!E4322)=2,CHAR(34),""))</f>
        <v>INITIAL_ALTITUDE=0</v>
      </c>
      <c r="F4322" t="str">
        <f>CONCATENATE(climbs!F$1, "=",IF(TYPE(climbs!F4322)=2,CHAR(34),""),climbs!F4322,IF(TYPE(climbs!F4322)=2,CHAR(34),""))</f>
        <v>DISTANCE=3.1</v>
      </c>
      <c r="G4322" t="str">
        <f>CONCATENATE(climbs!G$1, "=",IF(TYPE(climbs!G4322)=2,CHAR(34),""),climbs!G4322,IF(TYPE(climbs!G4322)=2,CHAR(34),""))</f>
        <v>AVERAGE_SLOPE=5.2</v>
      </c>
      <c r="H4322" t="str">
        <f>CONCATENATE(climbs!H$1, "=",IF(TYPE(climbs!H4322)=2,CHAR(34),""),climbs!H4322,IF(TYPE(climbs!H4322)=2,CHAR(34),""))</f>
        <v>CATEGORY="4"</v>
      </c>
    </row>
    <row r="4323" spans="1:8" x14ac:dyDescent="0.25">
      <c r="A4323" t="str">
        <f>CONCATENATE(climbs!A$1, "=",IF(TYPE(climbs!A4323)=2,CHAR(34),""),climbs!A4323,IF(TYPE(climbs!A4323)=2,CHAR(34),""))</f>
        <v>CLIMB_ID=4322</v>
      </c>
      <c r="B4323" t="str">
        <f>CONCATENATE(climbs!B$1, "=",IF(TYPE(climbs!B4323)=2,CHAR(34),""),climbs!B4323,IF(TYPE(climbs!B4323)=2,CHAR(34),""))</f>
        <v>STAGE_NUMBER=1439</v>
      </c>
      <c r="C4323" t="str">
        <f>CONCATENATE(climbs!C$1, "=",IF(TYPE(climbs!C4323)=2,CHAR(34),""),climbs!C4323,IF(TYPE(climbs!C4323)=2,CHAR(34),""))</f>
        <v>STARTING_AT_KM=168</v>
      </c>
      <c r="D4323" t="str">
        <f>CONCATENATE(climbs!D$1, "=",IF(TYPE(climbs!D4323)=2,CHAR(34),""),climbs!D4323,IF(TYPE(climbs!D4323)=2,CHAR(34),""))</f>
        <v>NAME="Côte d'Échallon"</v>
      </c>
      <c r="E4323" t="str">
        <f>CONCATENATE(climbs!E$1, "=",IF(TYPE(climbs!E4323)=2,CHAR(34),""),climbs!E4323,IF(TYPE(climbs!E4323)=2,CHAR(34),""))</f>
        <v>INITIAL_ALTITUDE=0</v>
      </c>
      <c r="F4323" t="str">
        <f>CONCATENATE(climbs!F$1, "=",IF(TYPE(climbs!F4323)=2,CHAR(34),""),climbs!F4323,IF(TYPE(climbs!F4323)=2,CHAR(34),""))</f>
        <v>DISTANCE=3</v>
      </c>
      <c r="G4323" t="str">
        <f>CONCATENATE(climbs!G$1, "=",IF(TYPE(climbs!G4323)=2,CHAR(34),""),climbs!G4323,IF(TYPE(climbs!G4323)=2,CHAR(34),""))</f>
        <v>AVERAGE_SLOPE=6.6</v>
      </c>
      <c r="H4323" t="str">
        <f>CONCATENATE(climbs!H$1, "=",IF(TYPE(climbs!H4323)=2,CHAR(34),""),climbs!H4323,IF(TYPE(climbs!H4323)=2,CHAR(34),""))</f>
        <v>CATEGORY="3"</v>
      </c>
    </row>
    <row r="4324" spans="1:8" x14ac:dyDescent="0.25">
      <c r="A4324" t="str">
        <f>CONCATENATE(climbs!A$1, "=",IF(TYPE(climbs!A4324)=2,CHAR(34),""),climbs!A4324,IF(TYPE(climbs!A4324)=2,CHAR(34),""))</f>
        <v>CLIMB_ID=4323</v>
      </c>
      <c r="B4324" t="str">
        <f>CONCATENATE(climbs!B$1, "=",IF(TYPE(climbs!B4324)=2,CHAR(34),""),climbs!B4324,IF(TYPE(climbs!B4324)=2,CHAR(34),""))</f>
        <v>STAGE_NUMBER=1440</v>
      </c>
      <c r="C4324" t="str">
        <f>CONCATENATE(climbs!C$1, "=",IF(TYPE(climbs!C4324)=2,CHAR(34),""),climbs!C4324,IF(TYPE(climbs!C4324)=2,CHAR(34),""))</f>
        <v>STARTING_AT_KM=58.5</v>
      </c>
      <c r="D4324" t="str">
        <f>CONCATENATE(climbs!D$1, "=",IF(TYPE(climbs!D4324)=2,CHAR(34),""),climbs!D4324,IF(TYPE(climbs!D4324)=2,CHAR(34),""))</f>
        <v>NAME="Col de Brouilly"</v>
      </c>
      <c r="E4324" t="str">
        <f>CONCATENATE(climbs!E$1, "=",IF(TYPE(climbs!E4324)=2,CHAR(34),""),climbs!E4324,IF(TYPE(climbs!E4324)=2,CHAR(34),""))</f>
        <v>INITIAL_ALTITUDE=0</v>
      </c>
      <c r="F4324" t="str">
        <f>CONCATENATE(climbs!F$1, "=",IF(TYPE(climbs!F4324)=2,CHAR(34),""),climbs!F4324,IF(TYPE(climbs!F4324)=2,CHAR(34),""))</f>
        <v>DISTANCE=1.7</v>
      </c>
      <c r="G4324" t="str">
        <f>CONCATENATE(climbs!G$1, "=",IF(TYPE(climbs!G4324)=2,CHAR(34),""),climbs!G4324,IF(TYPE(climbs!G4324)=2,CHAR(34),""))</f>
        <v>AVERAGE_SLOPE=5.1</v>
      </c>
      <c r="H4324" t="str">
        <f>CONCATENATE(climbs!H$1, "=",IF(TYPE(climbs!H4324)=2,CHAR(34),""),climbs!H4324,IF(TYPE(climbs!H4324)=2,CHAR(34),""))</f>
        <v>CATEGORY="4"</v>
      </c>
    </row>
    <row r="4325" spans="1:8" x14ac:dyDescent="0.25">
      <c r="A4325" t="str">
        <f>CONCATENATE(climbs!A$1, "=",IF(TYPE(climbs!A4325)=2,CHAR(34),""),climbs!A4325,IF(TYPE(climbs!A4325)=2,CHAR(34),""))</f>
        <v>CLIMB_ID=4324</v>
      </c>
      <c r="B4325" t="str">
        <f>CONCATENATE(climbs!B$1, "=",IF(TYPE(climbs!B4325)=2,CHAR(34),""),climbs!B4325,IF(TYPE(climbs!B4325)=2,CHAR(34),""))</f>
        <v>STAGE_NUMBER=1440</v>
      </c>
      <c r="C4325" t="str">
        <f>CONCATENATE(climbs!C$1, "=",IF(TYPE(climbs!C4325)=2,CHAR(34),""),climbs!C4325,IF(TYPE(climbs!C4325)=2,CHAR(34),""))</f>
        <v>STARTING_AT_KM=83</v>
      </c>
      <c r="D4325" t="str">
        <f>CONCATENATE(climbs!D$1, "=",IF(TYPE(climbs!D4325)=2,CHAR(34),""),climbs!D4325,IF(TYPE(climbs!D4325)=2,CHAR(34),""))</f>
        <v>NAME="Côte du Saule-d'Oingt"</v>
      </c>
      <c r="E4325" t="str">
        <f>CONCATENATE(climbs!E$1, "=",IF(TYPE(climbs!E4325)=2,CHAR(34),""),climbs!E4325,IF(TYPE(climbs!E4325)=2,CHAR(34),""))</f>
        <v>INITIAL_ALTITUDE=0</v>
      </c>
      <c r="F4325" t="str">
        <f>CONCATENATE(climbs!F$1, "=",IF(TYPE(climbs!F4325)=2,CHAR(34),""),climbs!F4325,IF(TYPE(climbs!F4325)=2,CHAR(34),""))</f>
        <v>DISTANCE=3.8</v>
      </c>
      <c r="G4325" t="str">
        <f>CONCATENATE(climbs!G$1, "=",IF(TYPE(climbs!G4325)=2,CHAR(34),""),climbs!G4325,IF(TYPE(climbs!G4325)=2,CHAR(34),""))</f>
        <v>AVERAGE_SLOPE=4.5</v>
      </c>
      <c r="H4325" t="str">
        <f>CONCATENATE(climbs!H$1, "=",IF(TYPE(climbs!H4325)=2,CHAR(34),""),climbs!H4325,IF(TYPE(climbs!H4325)=2,CHAR(34),""))</f>
        <v>CATEGORY="3"</v>
      </c>
    </row>
    <row r="4326" spans="1:8" x14ac:dyDescent="0.25">
      <c r="A4326" t="str">
        <f>CONCATENATE(climbs!A$1, "=",IF(TYPE(climbs!A4326)=2,CHAR(34),""),climbs!A4326,IF(TYPE(climbs!A4326)=2,CHAR(34),""))</f>
        <v>CLIMB_ID=4325</v>
      </c>
      <c r="B4326" t="str">
        <f>CONCATENATE(climbs!B$1, "=",IF(TYPE(climbs!B4326)=2,CHAR(34),""),climbs!B4326,IF(TYPE(climbs!B4326)=2,CHAR(34),""))</f>
        <v>STAGE_NUMBER=1440</v>
      </c>
      <c r="C4326" t="str">
        <f>CONCATENATE(climbs!C$1, "=",IF(TYPE(climbs!C4326)=2,CHAR(34),""),climbs!C4326,IF(TYPE(climbs!C4326)=2,CHAR(34),""))</f>
        <v>STARTING_AT_KM=138</v>
      </c>
      <c r="D4326" t="str">
        <f>CONCATENATE(climbs!D$1, "=",IF(TYPE(climbs!D4326)=2,CHAR(34),""),climbs!D4326,IF(TYPE(climbs!D4326)=2,CHAR(34),""))</f>
        <v>NAME="Col des Brosses"</v>
      </c>
      <c r="E4326" t="str">
        <f>CONCATENATE(climbs!E$1, "=",IF(TYPE(climbs!E4326)=2,CHAR(34),""),climbs!E4326,IF(TYPE(climbs!E4326)=2,CHAR(34),""))</f>
        <v>INITIAL_ALTITUDE=0</v>
      </c>
      <c r="F4326" t="str">
        <f>CONCATENATE(climbs!F$1, "=",IF(TYPE(climbs!F4326)=2,CHAR(34),""),climbs!F4326,IF(TYPE(climbs!F4326)=2,CHAR(34),""))</f>
        <v>DISTANCE=15.3</v>
      </c>
      <c r="G4326" t="str">
        <f>CONCATENATE(climbs!G$1, "=",IF(TYPE(climbs!G4326)=2,CHAR(34),""),climbs!G4326,IF(TYPE(climbs!G4326)=2,CHAR(34),""))</f>
        <v>AVERAGE_SLOPE=3.3</v>
      </c>
      <c r="H4326" t="str">
        <f>CONCATENATE(climbs!H$1, "=",IF(TYPE(climbs!H4326)=2,CHAR(34),""),climbs!H4326,IF(TYPE(climbs!H4326)=2,CHAR(34),""))</f>
        <v>CATEGORY="3"</v>
      </c>
    </row>
    <row r="4327" spans="1:8" x14ac:dyDescent="0.25">
      <c r="A4327" t="str">
        <f>CONCATENATE(climbs!A$1, "=",IF(TYPE(climbs!A4327)=2,CHAR(34),""),climbs!A4327,IF(TYPE(climbs!A4327)=2,CHAR(34),""))</f>
        <v>CLIMB_ID=4326</v>
      </c>
      <c r="B4327" t="str">
        <f>CONCATENATE(climbs!B$1, "=",IF(TYPE(climbs!B4327)=2,CHAR(34),""),climbs!B4327,IF(TYPE(climbs!B4327)=2,CHAR(34),""))</f>
        <v>STAGE_NUMBER=1440</v>
      </c>
      <c r="C4327" t="str">
        <f>CONCATENATE(climbs!C$1, "=",IF(TYPE(climbs!C4327)=2,CHAR(34),""),climbs!C4327,IF(TYPE(climbs!C4327)=2,CHAR(34),""))</f>
        <v>STARTING_AT_KM=164</v>
      </c>
      <c r="D4327" t="str">
        <f>CONCATENATE(climbs!D$1, "=",IF(TYPE(climbs!D4327)=2,CHAR(34),""),climbs!D4327,IF(TYPE(climbs!D4327)=2,CHAR(34),""))</f>
        <v>NAME="Côte de Grammond"</v>
      </c>
      <c r="E4327" t="str">
        <f>CONCATENATE(climbs!E$1, "=",IF(TYPE(climbs!E4327)=2,CHAR(34),""),climbs!E4327,IF(TYPE(climbs!E4327)=2,CHAR(34),""))</f>
        <v>INITIAL_ALTITUDE=0</v>
      </c>
      <c r="F4327" t="str">
        <f>CONCATENATE(climbs!F$1, "=",IF(TYPE(climbs!F4327)=2,CHAR(34),""),climbs!F4327,IF(TYPE(climbs!F4327)=2,CHAR(34),""))</f>
        <v>DISTANCE=9.8</v>
      </c>
      <c r="G4327" t="str">
        <f>CONCATENATE(climbs!G$1, "=",IF(TYPE(climbs!G4327)=2,CHAR(34),""),climbs!G4327,IF(TYPE(climbs!G4327)=2,CHAR(34),""))</f>
        <v>AVERAGE_SLOPE=2.9</v>
      </c>
      <c r="H4327" t="str">
        <f>CONCATENATE(climbs!H$1, "=",IF(TYPE(climbs!H4327)=2,CHAR(34),""),climbs!H4327,IF(TYPE(climbs!H4327)=2,CHAR(34),""))</f>
        <v>CATEGORY="4"</v>
      </c>
    </row>
    <row r="4328" spans="1:8" x14ac:dyDescent="0.25">
      <c r="A4328" t="str">
        <f>CONCATENATE(climbs!A$1, "=",IF(TYPE(climbs!A4328)=2,CHAR(34),""),climbs!A4328,IF(TYPE(climbs!A4328)=2,CHAR(34),""))</f>
        <v>CLIMB_ID=4327</v>
      </c>
      <c r="B4328" t="str">
        <f>CONCATENATE(climbs!B$1, "=",IF(TYPE(climbs!B4328)=2,CHAR(34),""),climbs!B4328,IF(TYPE(climbs!B4328)=2,CHAR(34),""))</f>
        <v>STAGE_NUMBER=1441</v>
      </c>
      <c r="C4328" t="str">
        <f>CONCATENATE(climbs!C$1, "=",IF(TYPE(climbs!C4328)=2,CHAR(34),""),climbs!C4328,IF(TYPE(climbs!C4328)=2,CHAR(34),""))</f>
        <v>STARTING_AT_KM=24</v>
      </c>
      <c r="D4328" t="str">
        <f>CONCATENATE(climbs!D$1, "=",IF(TYPE(climbs!D4328)=2,CHAR(34),""),climbs!D4328,IF(TYPE(climbs!D4328)=2,CHAR(34),""))</f>
        <v>NAME="Col de la Croix de Montvieux"</v>
      </c>
      <c r="E4328" t="str">
        <f>CONCATENATE(climbs!E$1, "=",IF(TYPE(climbs!E4328)=2,CHAR(34),""),climbs!E4328,IF(TYPE(climbs!E4328)=2,CHAR(34),""))</f>
        <v>INITIAL_ALTITUDE=0</v>
      </c>
      <c r="F4328" t="str">
        <f>CONCATENATE(climbs!F$1, "=",IF(TYPE(climbs!F4328)=2,CHAR(34),""),climbs!F4328,IF(TYPE(climbs!F4328)=2,CHAR(34),""))</f>
        <v>DISTANCE=8</v>
      </c>
      <c r="G4328" t="str">
        <f>CONCATENATE(climbs!G$1, "=",IF(TYPE(climbs!G4328)=2,CHAR(34),""),climbs!G4328,IF(TYPE(climbs!G4328)=2,CHAR(34),""))</f>
        <v>AVERAGE_SLOPE=4.1</v>
      </c>
      <c r="H4328" t="str">
        <f>CONCATENATE(climbs!H$1, "=",IF(TYPE(climbs!H4328)=2,CHAR(34),""),climbs!H4328,IF(TYPE(climbs!H4328)=2,CHAR(34),""))</f>
        <v>CATEGORY="3"</v>
      </c>
    </row>
    <row r="4329" spans="1:8" x14ac:dyDescent="0.25">
      <c r="A4329" t="str">
        <f>CONCATENATE(climbs!A$1, "=",IF(TYPE(climbs!A4329)=2,CHAR(34),""),climbs!A4329,IF(TYPE(climbs!A4329)=2,CHAR(34),""))</f>
        <v>CLIMB_ID=4328</v>
      </c>
      <c r="B4329" t="str">
        <f>CONCATENATE(climbs!B$1, "=",IF(TYPE(climbs!B4329)=2,CHAR(34),""),climbs!B4329,IF(TYPE(climbs!B4329)=2,CHAR(34),""))</f>
        <v>STAGE_NUMBER=1441</v>
      </c>
      <c r="C4329" t="str">
        <f>CONCATENATE(climbs!C$1, "=",IF(TYPE(climbs!C4329)=2,CHAR(34),""),climbs!C4329,IF(TYPE(climbs!C4329)=2,CHAR(34),""))</f>
        <v>STARTING_AT_KM=152</v>
      </c>
      <c r="D4329" t="str">
        <f>CONCATENATE(climbs!D$1, "=",IF(TYPE(climbs!D4329)=2,CHAR(34),""),climbs!D4329,IF(TYPE(climbs!D4329)=2,CHAR(34),""))</f>
        <v>NAME="Col de Palaquit (D57-D512)"</v>
      </c>
      <c r="E4329" t="str">
        <f>CONCATENATE(climbs!E$1, "=",IF(TYPE(climbs!E4329)=2,CHAR(34),""),climbs!E4329,IF(TYPE(climbs!E4329)=2,CHAR(34),""))</f>
        <v>INITIAL_ALTITUDE=1154</v>
      </c>
      <c r="F4329" t="str">
        <f>CONCATENATE(climbs!F$1, "=",IF(TYPE(climbs!F4329)=2,CHAR(34),""),climbs!F4329,IF(TYPE(climbs!F4329)=2,CHAR(34),""))</f>
        <v>DISTANCE=14.1</v>
      </c>
      <c r="G4329" t="str">
        <f>CONCATENATE(climbs!G$1, "=",IF(TYPE(climbs!G4329)=2,CHAR(34),""),climbs!G4329,IF(TYPE(climbs!G4329)=2,CHAR(34),""))</f>
        <v>AVERAGE_SLOPE=6.1</v>
      </c>
      <c r="H4329" t="str">
        <f>CONCATENATE(climbs!H$1, "=",IF(TYPE(climbs!H4329)=2,CHAR(34),""),climbs!H4329,IF(TYPE(climbs!H4329)=2,CHAR(34),""))</f>
        <v>CATEGORY="1"</v>
      </c>
    </row>
    <row r="4330" spans="1:8" x14ac:dyDescent="0.25">
      <c r="A4330" t="str">
        <f>CONCATENATE(climbs!A$1, "=",IF(TYPE(climbs!A4330)=2,CHAR(34),""),climbs!A4330,IF(TYPE(climbs!A4330)=2,CHAR(34),""))</f>
        <v>CLIMB_ID=4329</v>
      </c>
      <c r="B4330" t="str">
        <f>CONCATENATE(climbs!B$1, "=",IF(TYPE(climbs!B4330)=2,CHAR(34),""),climbs!B4330,IF(TYPE(climbs!B4330)=2,CHAR(34),""))</f>
        <v>STAGE_NUMBER=1441</v>
      </c>
      <c r="C4330" t="str">
        <f>CONCATENATE(climbs!C$1, "=",IF(TYPE(climbs!C4330)=2,CHAR(34),""),climbs!C4330,IF(TYPE(climbs!C4330)=2,CHAR(34),""))</f>
        <v>STARTING_AT_KM=197.5</v>
      </c>
      <c r="D4330" t="str">
        <f>CONCATENATE(climbs!D$1, "=",IF(TYPE(climbs!D4330)=2,CHAR(34),""),climbs!D4330,IF(TYPE(climbs!D4330)=2,CHAR(34),""))</f>
        <v>NAME="Montée de Chamrousse"</v>
      </c>
      <c r="E4330" t="str">
        <f>CONCATENATE(climbs!E$1, "=",IF(TYPE(climbs!E4330)=2,CHAR(34),""),climbs!E4330,IF(TYPE(climbs!E4330)=2,CHAR(34),""))</f>
        <v>INITIAL_ALTITUDE=1730</v>
      </c>
      <c r="F4330" t="str">
        <f>CONCATENATE(climbs!F$1, "=",IF(TYPE(climbs!F4330)=2,CHAR(34),""),climbs!F4330,IF(TYPE(climbs!F4330)=2,CHAR(34),""))</f>
        <v>DISTANCE=18.2</v>
      </c>
      <c r="G4330" t="str">
        <f>CONCATENATE(climbs!G$1, "=",IF(TYPE(climbs!G4330)=2,CHAR(34),""),climbs!G4330,IF(TYPE(climbs!G4330)=2,CHAR(34),""))</f>
        <v>AVERAGE_SLOPE=7.3</v>
      </c>
      <c r="H4330" t="str">
        <f>CONCATENATE(climbs!H$1, "=",IF(TYPE(climbs!H4330)=2,CHAR(34),""),climbs!H4330,IF(TYPE(climbs!H4330)=2,CHAR(34),""))</f>
        <v>CATEGORY="H"</v>
      </c>
    </row>
    <row r="4331" spans="1:8" x14ac:dyDescent="0.25">
      <c r="A4331" t="str">
        <f>CONCATENATE(climbs!A$1, "=",IF(TYPE(climbs!A4331)=2,CHAR(34),""),climbs!A4331,IF(TYPE(climbs!A4331)=2,CHAR(34),""))</f>
        <v>CLIMB_ID=4330</v>
      </c>
      <c r="B4331" t="str">
        <f>CONCATENATE(climbs!B$1, "=",IF(TYPE(climbs!B4331)=2,CHAR(34),""),climbs!B4331,IF(TYPE(climbs!B4331)=2,CHAR(34),""))</f>
        <v>STAGE_NUMBER=1442</v>
      </c>
      <c r="C4331" t="str">
        <f>CONCATENATE(climbs!C$1, "=",IF(TYPE(climbs!C4331)=2,CHAR(34),""),climbs!C4331,IF(TYPE(climbs!C4331)=2,CHAR(34),""))</f>
        <v>STARTING_AT_KM=82</v>
      </c>
      <c r="D4331" t="str">
        <f>CONCATENATE(climbs!D$1, "=",IF(TYPE(climbs!D4331)=2,CHAR(34),""),climbs!D4331,IF(TYPE(climbs!D4331)=2,CHAR(34),""))</f>
        <v>NAME="Col du Lautaret"</v>
      </c>
      <c r="E4331" t="str">
        <f>CONCATENATE(climbs!E$1, "=",IF(TYPE(climbs!E4331)=2,CHAR(34),""),climbs!E4331,IF(TYPE(climbs!E4331)=2,CHAR(34),""))</f>
        <v>INITIAL_ALTITUDE=2058</v>
      </c>
      <c r="F4331" t="str">
        <f>CONCATENATE(climbs!F$1, "=",IF(TYPE(climbs!F4331)=2,CHAR(34),""),climbs!F4331,IF(TYPE(climbs!F4331)=2,CHAR(34),""))</f>
        <v>DISTANCE=34</v>
      </c>
      <c r="G4331" t="str">
        <f>CONCATENATE(climbs!G$1, "=",IF(TYPE(climbs!G4331)=2,CHAR(34),""),climbs!G4331,IF(TYPE(climbs!G4331)=2,CHAR(34),""))</f>
        <v>AVERAGE_SLOPE=3.9</v>
      </c>
      <c r="H4331" t="str">
        <f>CONCATENATE(climbs!H$1, "=",IF(TYPE(climbs!H4331)=2,CHAR(34),""),climbs!H4331,IF(TYPE(climbs!H4331)=2,CHAR(34),""))</f>
        <v>CATEGORY="1"</v>
      </c>
    </row>
    <row r="4332" spans="1:8" x14ac:dyDescent="0.25">
      <c r="A4332" t="str">
        <f>CONCATENATE(climbs!A$1, "=",IF(TYPE(climbs!A4332)=2,CHAR(34),""),climbs!A4332,IF(TYPE(climbs!A4332)=2,CHAR(34),""))</f>
        <v>CLIMB_ID=4331</v>
      </c>
      <c r="B4332" t="str">
        <f>CONCATENATE(climbs!B$1, "=",IF(TYPE(climbs!B4332)=2,CHAR(34),""),climbs!B4332,IF(TYPE(climbs!B4332)=2,CHAR(34),""))</f>
        <v>STAGE_NUMBER=1442</v>
      </c>
      <c r="C4332" t="str">
        <f>CONCATENATE(climbs!C$1, "=",IF(TYPE(climbs!C4332)=2,CHAR(34),""),climbs!C4332,IF(TYPE(climbs!C4332)=2,CHAR(34),""))</f>
        <v>STARTING_AT_KM=132.5</v>
      </c>
      <c r="D4332" t="str">
        <f>CONCATENATE(climbs!D$1, "=",IF(TYPE(climbs!D4332)=2,CHAR(34),""),climbs!D4332,IF(TYPE(climbs!D4332)=2,CHAR(34),""))</f>
        <v>NAME="Col d'Izoard - Souvenir Henri Desgrange"</v>
      </c>
      <c r="E4332" t="str">
        <f>CONCATENATE(climbs!E$1, "=",IF(TYPE(climbs!E4332)=2,CHAR(34),""),climbs!E4332,IF(TYPE(climbs!E4332)=2,CHAR(34),""))</f>
        <v>INITIAL_ALTITUDE=2360</v>
      </c>
      <c r="F4332" t="str">
        <f>CONCATENATE(climbs!F$1, "=",IF(TYPE(climbs!F4332)=2,CHAR(34),""),climbs!F4332,IF(TYPE(climbs!F4332)=2,CHAR(34),""))</f>
        <v>DISTANCE=19</v>
      </c>
      <c r="G4332" t="str">
        <f>CONCATENATE(climbs!G$1, "=",IF(TYPE(climbs!G4332)=2,CHAR(34),""),climbs!G4332,IF(TYPE(climbs!G4332)=2,CHAR(34),""))</f>
        <v>AVERAGE_SLOPE=6</v>
      </c>
      <c r="H4332" t="str">
        <f>CONCATENATE(climbs!H$1, "=",IF(TYPE(climbs!H4332)=2,CHAR(34),""),climbs!H4332,IF(TYPE(climbs!H4332)=2,CHAR(34),""))</f>
        <v>CATEGORY="H"</v>
      </c>
    </row>
    <row r="4333" spans="1:8" x14ac:dyDescent="0.25">
      <c r="A4333" t="str">
        <f>CONCATENATE(climbs!A$1, "=",IF(TYPE(climbs!A4333)=2,CHAR(34),""),climbs!A4333,IF(TYPE(climbs!A4333)=2,CHAR(34),""))</f>
        <v>CLIMB_ID=4332</v>
      </c>
      <c r="B4333" t="str">
        <f>CONCATENATE(climbs!B$1, "=",IF(TYPE(climbs!B4333)=2,CHAR(34),""),climbs!B4333,IF(TYPE(climbs!B4333)=2,CHAR(34),""))</f>
        <v>STAGE_NUMBER=1442</v>
      </c>
      <c r="C4333" t="str">
        <f>CONCATENATE(climbs!C$1, "=",IF(TYPE(climbs!C4333)=2,CHAR(34),""),climbs!C4333,IF(TYPE(climbs!C4333)=2,CHAR(34),""))</f>
        <v>STARTING_AT_KM=177</v>
      </c>
      <c r="D4333" t="str">
        <f>CONCATENATE(climbs!D$1, "=",IF(TYPE(climbs!D4333)=2,CHAR(34),""),climbs!D4333,IF(TYPE(climbs!D4333)=2,CHAR(34),""))</f>
        <v>NAME="Montée de Risoul"</v>
      </c>
      <c r="E4333" t="str">
        <f>CONCATENATE(climbs!E$1, "=",IF(TYPE(climbs!E4333)=2,CHAR(34),""),climbs!E4333,IF(TYPE(climbs!E4333)=2,CHAR(34),""))</f>
        <v>INITIAL_ALTITUDE=1855</v>
      </c>
      <c r="F4333" t="str">
        <f>CONCATENATE(climbs!F$1, "=",IF(TYPE(climbs!F4333)=2,CHAR(34),""),climbs!F4333,IF(TYPE(climbs!F4333)=2,CHAR(34),""))</f>
        <v>DISTANCE=12.6</v>
      </c>
      <c r="G4333" t="str">
        <f>CONCATENATE(climbs!G$1, "=",IF(TYPE(climbs!G4333)=2,CHAR(34),""),climbs!G4333,IF(TYPE(climbs!G4333)=2,CHAR(34),""))</f>
        <v>AVERAGE_SLOPE=6.9</v>
      </c>
      <c r="H4333" t="str">
        <f>CONCATENATE(climbs!H$1, "=",IF(TYPE(climbs!H4333)=2,CHAR(34),""),climbs!H4333,IF(TYPE(climbs!H4333)=2,CHAR(34),""))</f>
        <v>CATEGORY="1"</v>
      </c>
    </row>
    <row r="4334" spans="1:8" x14ac:dyDescent="0.25">
      <c r="A4334" t="str">
        <f>CONCATENATE(climbs!A$1, "=",IF(TYPE(climbs!A4334)=2,CHAR(34),""),climbs!A4334,IF(TYPE(climbs!A4334)=2,CHAR(34),""))</f>
        <v>CLIMB_ID=4333</v>
      </c>
      <c r="B4334" t="str">
        <f>CONCATENATE(climbs!B$1, "=",IF(TYPE(climbs!B4334)=2,CHAR(34),""),climbs!B4334,IF(TYPE(climbs!B4334)=2,CHAR(34),""))</f>
        <v>STAGE_NUMBER=1444</v>
      </c>
      <c r="C4334" t="str">
        <f>CONCATENATE(climbs!C$1, "=",IF(TYPE(climbs!C4334)=2,CHAR(34),""),climbs!C4334,IF(TYPE(climbs!C4334)=2,CHAR(34),""))</f>
        <v>STARTING_AT_KM=25</v>
      </c>
      <c r="D4334" t="str">
        <f>CONCATENATE(climbs!D$1, "=",IF(TYPE(climbs!D4334)=2,CHAR(34),""),climbs!D4334,IF(TYPE(climbs!D4334)=2,CHAR(34),""))</f>
        <v>NAME="Côte de Fanjeaux"</v>
      </c>
      <c r="E4334" t="str">
        <f>CONCATENATE(climbs!E$1, "=",IF(TYPE(climbs!E4334)=2,CHAR(34),""),climbs!E4334,IF(TYPE(climbs!E4334)=2,CHAR(34),""))</f>
        <v>INITIAL_ALTITUDE=0</v>
      </c>
      <c r="F4334" t="str">
        <f>CONCATENATE(climbs!F$1, "=",IF(TYPE(climbs!F4334)=2,CHAR(34),""),climbs!F4334,IF(TYPE(climbs!F4334)=2,CHAR(34),""))</f>
        <v>DISTANCE=2.4</v>
      </c>
      <c r="G4334" t="str">
        <f>CONCATENATE(climbs!G$1, "=",IF(TYPE(climbs!G4334)=2,CHAR(34),""),climbs!G4334,IF(TYPE(climbs!G4334)=2,CHAR(34),""))</f>
        <v>AVERAGE_SLOPE=4.9</v>
      </c>
      <c r="H4334" t="str">
        <f>CONCATENATE(climbs!H$1, "=",IF(TYPE(climbs!H4334)=2,CHAR(34),""),climbs!H4334,IF(TYPE(climbs!H4334)=2,CHAR(34),""))</f>
        <v>CATEGORY="4"</v>
      </c>
    </row>
    <row r="4335" spans="1:8" x14ac:dyDescent="0.25">
      <c r="A4335" t="str">
        <f>CONCATENATE(climbs!A$1, "=",IF(TYPE(climbs!A4335)=2,CHAR(34),""),climbs!A4335,IF(TYPE(climbs!A4335)=2,CHAR(34),""))</f>
        <v>CLIMB_ID=4334</v>
      </c>
      <c r="B4335" t="str">
        <f>CONCATENATE(climbs!B$1, "=",IF(TYPE(climbs!B4335)=2,CHAR(34),""),climbs!B4335,IF(TYPE(climbs!B4335)=2,CHAR(34),""))</f>
        <v>STAGE_NUMBER=1444</v>
      </c>
      <c r="C4335" t="str">
        <f>CONCATENATE(climbs!C$1, "=",IF(TYPE(climbs!C4335)=2,CHAR(34),""),climbs!C4335,IF(TYPE(climbs!C4335)=2,CHAR(34),""))</f>
        <v>STARTING_AT_KM=71.5</v>
      </c>
      <c r="D4335" t="str">
        <f>CONCATENATE(climbs!D$1, "=",IF(TYPE(climbs!D4335)=2,CHAR(34),""),climbs!D4335,IF(TYPE(climbs!D4335)=2,CHAR(34),""))</f>
        <v>NAME="Côte de Pamiers"</v>
      </c>
      <c r="E4335" t="str">
        <f>CONCATENATE(climbs!E$1, "=",IF(TYPE(climbs!E4335)=2,CHAR(34),""),climbs!E4335,IF(TYPE(climbs!E4335)=2,CHAR(34),""))</f>
        <v>INITIAL_ALTITUDE=0</v>
      </c>
      <c r="F4335" t="str">
        <f>CONCATENATE(climbs!F$1, "=",IF(TYPE(climbs!F4335)=2,CHAR(34),""),climbs!F4335,IF(TYPE(climbs!F4335)=2,CHAR(34),""))</f>
        <v>DISTANCE=2.5</v>
      </c>
      <c r="G4335" t="str">
        <f>CONCATENATE(climbs!G$1, "=",IF(TYPE(climbs!G4335)=2,CHAR(34),""),climbs!G4335,IF(TYPE(climbs!G4335)=2,CHAR(34),""))</f>
        <v>AVERAGE_SLOPE=5.4</v>
      </c>
      <c r="H4335" t="str">
        <f>CONCATENATE(climbs!H$1, "=",IF(TYPE(climbs!H4335)=2,CHAR(34),""),climbs!H4335,IF(TYPE(climbs!H4335)=2,CHAR(34),""))</f>
        <v>CATEGORY="4"</v>
      </c>
    </row>
    <row r="4336" spans="1:8" x14ac:dyDescent="0.25">
      <c r="A4336" t="str">
        <f>CONCATENATE(climbs!A$1, "=",IF(TYPE(climbs!A4336)=2,CHAR(34),""),climbs!A4336,IF(TYPE(climbs!A4336)=2,CHAR(34),""))</f>
        <v>CLIMB_ID=4335</v>
      </c>
      <c r="B4336" t="str">
        <f>CONCATENATE(climbs!B$1, "=",IF(TYPE(climbs!B4336)=2,CHAR(34),""),climbs!B4336,IF(TYPE(climbs!B4336)=2,CHAR(34),""))</f>
        <v>STAGE_NUMBER=1444</v>
      </c>
      <c r="C4336" t="str">
        <f>CONCATENATE(climbs!C$1, "=",IF(TYPE(climbs!C4336)=2,CHAR(34),""),climbs!C4336,IF(TYPE(climbs!C4336)=2,CHAR(34),""))</f>
        <v>STARTING_AT_KM=155</v>
      </c>
      <c r="D4336" t="str">
        <f>CONCATENATE(climbs!D$1, "=",IF(TYPE(climbs!D4336)=2,CHAR(34),""),climbs!D4336,IF(TYPE(climbs!D4336)=2,CHAR(34),""))</f>
        <v>NAME="Col de Portet-d'Aspet"</v>
      </c>
      <c r="E4336" t="str">
        <f>CONCATENATE(climbs!E$1, "=",IF(TYPE(climbs!E4336)=2,CHAR(34),""),climbs!E4336,IF(TYPE(climbs!E4336)=2,CHAR(34),""))</f>
        <v>INITIAL_ALTITUDE=1069</v>
      </c>
      <c r="F4336" t="str">
        <f>CONCATENATE(climbs!F$1, "=",IF(TYPE(climbs!F4336)=2,CHAR(34),""),climbs!F4336,IF(TYPE(climbs!F4336)=2,CHAR(34),""))</f>
        <v>DISTANCE=5.4</v>
      </c>
      <c r="G4336" t="str">
        <f>CONCATENATE(climbs!G$1, "=",IF(TYPE(climbs!G4336)=2,CHAR(34),""),climbs!G4336,IF(TYPE(climbs!G4336)=2,CHAR(34),""))</f>
        <v>AVERAGE_SLOPE=6.9</v>
      </c>
      <c r="H4336" t="str">
        <f>CONCATENATE(climbs!H$1, "=",IF(TYPE(climbs!H4336)=2,CHAR(34),""),climbs!H4336,IF(TYPE(climbs!H4336)=2,CHAR(34),""))</f>
        <v>CATEGORY="2"</v>
      </c>
    </row>
    <row r="4337" spans="1:8" x14ac:dyDescent="0.25">
      <c r="A4337" t="str">
        <f>CONCATENATE(climbs!A$1, "=",IF(TYPE(climbs!A4337)=2,CHAR(34),""),climbs!A4337,IF(TYPE(climbs!A4337)=2,CHAR(34),""))</f>
        <v>CLIMB_ID=4336</v>
      </c>
      <c r="B4337" t="str">
        <f>CONCATENATE(climbs!B$1, "=",IF(TYPE(climbs!B4337)=2,CHAR(34),""),climbs!B4337,IF(TYPE(climbs!B4337)=2,CHAR(34),""))</f>
        <v>STAGE_NUMBER=1444</v>
      </c>
      <c r="C4337" t="str">
        <f>CONCATENATE(climbs!C$1, "=",IF(TYPE(climbs!C4337)=2,CHAR(34),""),climbs!C4337,IF(TYPE(climbs!C4337)=2,CHAR(34),""))</f>
        <v>STARTING_AT_KM=176.5</v>
      </c>
      <c r="D4337" t="str">
        <f>CONCATENATE(climbs!D$1, "=",IF(TYPE(climbs!D4337)=2,CHAR(34),""),climbs!D4337,IF(TYPE(climbs!D4337)=2,CHAR(34),""))</f>
        <v>NAME="Col des Ares"</v>
      </c>
      <c r="E4337" t="str">
        <f>CONCATENATE(climbs!E$1, "=",IF(TYPE(climbs!E4337)=2,CHAR(34),""),climbs!E4337,IF(TYPE(climbs!E4337)=2,CHAR(34),""))</f>
        <v>INITIAL_ALTITUDE=0</v>
      </c>
      <c r="F4337" t="str">
        <f>CONCATENATE(climbs!F$1, "=",IF(TYPE(climbs!F4337)=2,CHAR(34),""),climbs!F4337,IF(TYPE(climbs!F4337)=2,CHAR(34),""))</f>
        <v>DISTANCE=6</v>
      </c>
      <c r="G4337" t="str">
        <f>CONCATENATE(climbs!G$1, "=",IF(TYPE(climbs!G4337)=2,CHAR(34),""),climbs!G4337,IF(TYPE(climbs!G4337)=2,CHAR(34),""))</f>
        <v>AVERAGE_SLOPE=5.2</v>
      </c>
      <c r="H4337" t="str">
        <f>CONCATENATE(climbs!H$1, "=",IF(TYPE(climbs!H4337)=2,CHAR(34),""),climbs!H4337,IF(TYPE(climbs!H4337)=2,CHAR(34),""))</f>
        <v>CATEGORY="3"</v>
      </c>
    </row>
    <row r="4338" spans="1:8" x14ac:dyDescent="0.25">
      <c r="A4338" t="str">
        <f>CONCATENATE(climbs!A$1, "=",IF(TYPE(climbs!A4338)=2,CHAR(34),""),climbs!A4338,IF(TYPE(climbs!A4338)=2,CHAR(34),""))</f>
        <v>CLIMB_ID=4337</v>
      </c>
      <c r="B4338" t="str">
        <f>CONCATENATE(climbs!B$1, "=",IF(TYPE(climbs!B4338)=2,CHAR(34),""),climbs!B4338,IF(TYPE(climbs!B4338)=2,CHAR(34),""))</f>
        <v>STAGE_NUMBER=1444</v>
      </c>
      <c r="C4338" t="str">
        <f>CONCATENATE(climbs!C$1, "=",IF(TYPE(climbs!C4338)=2,CHAR(34),""),climbs!C4338,IF(TYPE(climbs!C4338)=2,CHAR(34),""))</f>
        <v>STARTING_AT_KM=216</v>
      </c>
      <c r="D4338" t="str">
        <f>CONCATENATE(climbs!D$1, "=",IF(TYPE(climbs!D4338)=2,CHAR(34),""),climbs!D4338,IF(TYPE(climbs!D4338)=2,CHAR(34),""))</f>
        <v>NAME="Port de Balès"</v>
      </c>
      <c r="E4338" t="str">
        <f>CONCATENATE(climbs!E$1, "=",IF(TYPE(climbs!E4338)=2,CHAR(34),""),climbs!E4338,IF(TYPE(climbs!E4338)=2,CHAR(34),""))</f>
        <v>INITIAL_ALTITUDE=1755</v>
      </c>
      <c r="F4338" t="str">
        <f>CONCATENATE(climbs!F$1, "=",IF(TYPE(climbs!F4338)=2,CHAR(34),""),climbs!F4338,IF(TYPE(climbs!F4338)=2,CHAR(34),""))</f>
        <v>DISTANCE=11.7</v>
      </c>
      <c r="G4338" t="str">
        <f>CONCATENATE(climbs!G$1, "=",IF(TYPE(climbs!G4338)=2,CHAR(34),""),climbs!G4338,IF(TYPE(climbs!G4338)=2,CHAR(34),""))</f>
        <v>AVERAGE_SLOPE=7.7</v>
      </c>
      <c r="H4338" t="str">
        <f>CONCATENATE(climbs!H$1, "=",IF(TYPE(climbs!H4338)=2,CHAR(34),""),climbs!H4338,IF(TYPE(climbs!H4338)=2,CHAR(34),""))</f>
        <v>CATEGORY="H"</v>
      </c>
    </row>
    <row r="4339" spans="1:8" x14ac:dyDescent="0.25">
      <c r="A4339" t="str">
        <f>CONCATENATE(climbs!A$1, "=",IF(TYPE(climbs!A4339)=2,CHAR(34),""),climbs!A4339,IF(TYPE(climbs!A4339)=2,CHAR(34),""))</f>
        <v>CLIMB_ID=4338</v>
      </c>
      <c r="B4339" t="str">
        <f>CONCATENATE(climbs!B$1, "=",IF(TYPE(climbs!B4339)=2,CHAR(34),""),climbs!B4339,IF(TYPE(climbs!B4339)=2,CHAR(34),""))</f>
        <v>STAGE_NUMBER=1445</v>
      </c>
      <c r="C4339" t="str">
        <f>CONCATENATE(climbs!C$1, "=",IF(TYPE(climbs!C4339)=2,CHAR(34),""),climbs!C4339,IF(TYPE(climbs!C4339)=2,CHAR(34),""))</f>
        <v>STARTING_AT_KM=57.5</v>
      </c>
      <c r="D4339" t="str">
        <f>CONCATENATE(climbs!D$1, "=",IF(TYPE(climbs!D4339)=2,CHAR(34),""),climbs!D4339,IF(TYPE(climbs!D4339)=2,CHAR(34),""))</f>
        <v>NAME="Col du Portillon"</v>
      </c>
      <c r="E4339" t="str">
        <f>CONCATENATE(climbs!E$1, "=",IF(TYPE(climbs!E4339)=2,CHAR(34),""),climbs!E4339,IF(TYPE(climbs!E4339)=2,CHAR(34),""))</f>
        <v>INITIAL_ALTITUDE=1292</v>
      </c>
      <c r="F4339" t="str">
        <f>CONCATENATE(climbs!F$1, "=",IF(TYPE(climbs!F4339)=2,CHAR(34),""),climbs!F4339,IF(TYPE(climbs!F4339)=2,CHAR(34),""))</f>
        <v>DISTANCE=8.3</v>
      </c>
      <c r="G4339" t="str">
        <f>CONCATENATE(climbs!G$1, "=",IF(TYPE(climbs!G4339)=2,CHAR(34),""),climbs!G4339,IF(TYPE(climbs!G4339)=2,CHAR(34),""))</f>
        <v>AVERAGE_SLOPE=7.1</v>
      </c>
      <c r="H4339" t="str">
        <f>CONCATENATE(climbs!H$1, "=",IF(TYPE(climbs!H4339)=2,CHAR(34),""),climbs!H4339,IF(TYPE(climbs!H4339)=2,CHAR(34),""))</f>
        <v>CATEGORY="1"</v>
      </c>
    </row>
    <row r="4340" spans="1:8" x14ac:dyDescent="0.25">
      <c r="A4340" t="str">
        <f>CONCATENATE(climbs!A$1, "=",IF(TYPE(climbs!A4340)=2,CHAR(34),""),climbs!A4340,IF(TYPE(climbs!A4340)=2,CHAR(34),""))</f>
        <v>CLIMB_ID=4339</v>
      </c>
      <c r="B4340" t="str">
        <f>CONCATENATE(climbs!B$1, "=",IF(TYPE(climbs!B4340)=2,CHAR(34),""),climbs!B4340,IF(TYPE(climbs!B4340)=2,CHAR(34),""))</f>
        <v>STAGE_NUMBER=1445</v>
      </c>
      <c r="C4340" t="str">
        <f>CONCATENATE(climbs!C$1, "=",IF(TYPE(climbs!C4340)=2,CHAR(34),""),climbs!C4340,IF(TYPE(climbs!C4340)=2,CHAR(34),""))</f>
        <v>STARTING_AT_KM=82</v>
      </c>
      <c r="D4340" t="str">
        <f>CONCATENATE(climbs!D$1, "=",IF(TYPE(climbs!D4340)=2,CHAR(34),""),climbs!D4340,IF(TYPE(climbs!D4340)=2,CHAR(34),""))</f>
        <v>NAME="Col de Peyresourde"</v>
      </c>
      <c r="E4340" t="str">
        <f>CONCATENATE(climbs!E$1, "=",IF(TYPE(climbs!E4340)=2,CHAR(34),""),climbs!E4340,IF(TYPE(climbs!E4340)=2,CHAR(34),""))</f>
        <v>INITIAL_ALTITUDE=1569</v>
      </c>
      <c r="F4340" t="str">
        <f>CONCATENATE(climbs!F$1, "=",IF(TYPE(climbs!F4340)=2,CHAR(34),""),climbs!F4340,IF(TYPE(climbs!F4340)=2,CHAR(34),""))</f>
        <v>DISTANCE=13.2</v>
      </c>
      <c r="G4340" t="str">
        <f>CONCATENATE(climbs!G$1, "=",IF(TYPE(climbs!G4340)=2,CHAR(34),""),climbs!G4340,IF(TYPE(climbs!G4340)=2,CHAR(34),""))</f>
        <v>AVERAGE_SLOPE=7</v>
      </c>
      <c r="H4340" t="str">
        <f>CONCATENATE(climbs!H$1, "=",IF(TYPE(climbs!H4340)=2,CHAR(34),""),climbs!H4340,IF(TYPE(climbs!H4340)=2,CHAR(34),""))</f>
        <v>CATEGORY="1"</v>
      </c>
    </row>
    <row r="4341" spans="1:8" x14ac:dyDescent="0.25">
      <c r="A4341" t="str">
        <f>CONCATENATE(climbs!A$1, "=",IF(TYPE(climbs!A4341)=2,CHAR(34),""),climbs!A4341,IF(TYPE(climbs!A4341)=2,CHAR(34),""))</f>
        <v>CLIMB_ID=4340</v>
      </c>
      <c r="B4341" t="str">
        <f>CONCATENATE(climbs!B$1, "=",IF(TYPE(climbs!B4341)=2,CHAR(34),""),climbs!B4341,IF(TYPE(climbs!B4341)=2,CHAR(34),""))</f>
        <v>STAGE_NUMBER=1445</v>
      </c>
      <c r="C4341" t="str">
        <f>CONCATENATE(climbs!C$1, "=",IF(TYPE(climbs!C4341)=2,CHAR(34),""),climbs!C4341,IF(TYPE(climbs!C4341)=2,CHAR(34),""))</f>
        <v>STARTING_AT_KM=102.5</v>
      </c>
      <c r="D4341" t="str">
        <f>CONCATENATE(climbs!D$1, "=",IF(TYPE(climbs!D4341)=2,CHAR(34),""),climbs!D4341,IF(TYPE(climbs!D4341)=2,CHAR(34),""))</f>
        <v>NAME="Col de Val Louron-Azet"</v>
      </c>
      <c r="E4341" t="str">
        <f>CONCATENATE(climbs!E$1, "=",IF(TYPE(climbs!E4341)=2,CHAR(34),""),climbs!E4341,IF(TYPE(climbs!E4341)=2,CHAR(34),""))</f>
        <v>INITIAL_ALTITUDE=1580</v>
      </c>
      <c r="F4341" t="str">
        <f>CONCATENATE(climbs!F$1, "=",IF(TYPE(climbs!F4341)=2,CHAR(34),""),climbs!F4341,IF(TYPE(climbs!F4341)=2,CHAR(34),""))</f>
        <v>DISTANCE=7.4</v>
      </c>
      <c r="G4341" t="str">
        <f>CONCATENATE(climbs!G$1, "=",IF(TYPE(climbs!G4341)=2,CHAR(34),""),climbs!G4341,IF(TYPE(climbs!G4341)=2,CHAR(34),""))</f>
        <v>AVERAGE_SLOPE=8.3</v>
      </c>
      <c r="H4341" t="str">
        <f>CONCATENATE(climbs!H$1, "=",IF(TYPE(climbs!H4341)=2,CHAR(34),""),climbs!H4341,IF(TYPE(climbs!H4341)=2,CHAR(34),""))</f>
        <v>CATEGORY="1"</v>
      </c>
    </row>
    <row r="4342" spans="1:8" x14ac:dyDescent="0.25">
      <c r="A4342" t="str">
        <f>CONCATENATE(climbs!A$1, "=",IF(TYPE(climbs!A4342)=2,CHAR(34),""),climbs!A4342,IF(TYPE(climbs!A4342)=2,CHAR(34),""))</f>
        <v>CLIMB_ID=4341</v>
      </c>
      <c r="B4342" t="str">
        <f>CONCATENATE(climbs!B$1, "=",IF(TYPE(climbs!B4342)=2,CHAR(34),""),climbs!B4342,IF(TYPE(climbs!B4342)=2,CHAR(34),""))</f>
        <v>STAGE_NUMBER=1445</v>
      </c>
      <c r="C4342" t="str">
        <f>CONCATENATE(climbs!C$1, "=",IF(TYPE(climbs!C4342)=2,CHAR(34),""),climbs!C4342,IF(TYPE(climbs!C4342)=2,CHAR(34),""))</f>
        <v>STARTING_AT_KM=124.5</v>
      </c>
      <c r="D4342" t="str">
        <f>CONCATENATE(climbs!D$1, "=",IF(TYPE(climbs!D4342)=2,CHAR(34),""),climbs!D4342,IF(TYPE(climbs!D4342)=2,CHAR(34),""))</f>
        <v>NAME="Montée de Saint-Lary Pla d'Adet"</v>
      </c>
      <c r="E4342" t="str">
        <f>CONCATENATE(climbs!E$1, "=",IF(TYPE(climbs!E4342)=2,CHAR(34),""),climbs!E4342,IF(TYPE(climbs!E4342)=2,CHAR(34),""))</f>
        <v>INITIAL_ALTITUDE=1680</v>
      </c>
      <c r="F4342" t="str">
        <f>CONCATENATE(climbs!F$1, "=",IF(TYPE(climbs!F4342)=2,CHAR(34),""),climbs!F4342,IF(TYPE(climbs!F4342)=2,CHAR(34),""))</f>
        <v>DISTANCE=10.2</v>
      </c>
      <c r="G4342" t="str">
        <f>CONCATENATE(climbs!G$1, "=",IF(TYPE(climbs!G4342)=2,CHAR(34),""),climbs!G4342,IF(TYPE(climbs!G4342)=2,CHAR(34),""))</f>
        <v>AVERAGE_SLOPE=8.3</v>
      </c>
      <c r="H4342" t="str">
        <f>CONCATENATE(climbs!H$1, "=",IF(TYPE(climbs!H4342)=2,CHAR(34),""),climbs!H4342,IF(TYPE(climbs!H4342)=2,CHAR(34),""))</f>
        <v>CATEGORY="H"</v>
      </c>
    </row>
    <row r="4343" spans="1:8" x14ac:dyDescent="0.25">
      <c r="A4343" t="str">
        <f>CONCATENATE(climbs!A$1, "=",IF(TYPE(climbs!A4343)=2,CHAR(34),""),climbs!A4343,IF(TYPE(climbs!A4343)=2,CHAR(34),""))</f>
        <v>CLIMB_ID=4342</v>
      </c>
      <c r="B4343" t="str">
        <f>CONCATENATE(climbs!B$1, "=",IF(TYPE(climbs!B4343)=2,CHAR(34),""),climbs!B4343,IF(TYPE(climbs!B4343)=2,CHAR(34),""))</f>
        <v>STAGE_NUMBER=1446</v>
      </c>
      <c r="C4343" t="str">
        <f>CONCATENATE(climbs!C$1, "=",IF(TYPE(climbs!C4343)=2,CHAR(34),""),climbs!C4343,IF(TYPE(climbs!C4343)=2,CHAR(34),""))</f>
        <v>STARTING_AT_KM=28</v>
      </c>
      <c r="D4343" t="str">
        <f>CONCATENATE(climbs!D$1, "=",IF(TYPE(climbs!D4343)=2,CHAR(34),""),climbs!D4343,IF(TYPE(climbs!D4343)=2,CHAR(34),""))</f>
        <v>NAME="Côte de Bénéjacq"</v>
      </c>
      <c r="E4343" t="str">
        <f>CONCATENATE(climbs!E$1, "=",IF(TYPE(climbs!E4343)=2,CHAR(34),""),climbs!E4343,IF(TYPE(climbs!E4343)=2,CHAR(34),""))</f>
        <v>INITIAL_ALTITUDE=0</v>
      </c>
      <c r="F4343" t="str">
        <f>CONCATENATE(climbs!F$1, "=",IF(TYPE(climbs!F4343)=2,CHAR(34),""),climbs!F4343,IF(TYPE(climbs!F4343)=2,CHAR(34),""))</f>
        <v>DISTANCE=2.6</v>
      </c>
      <c r="G4343" t="str">
        <f>CONCATENATE(climbs!G$1, "=",IF(TYPE(climbs!G4343)=2,CHAR(34),""),climbs!G4343,IF(TYPE(climbs!G4343)=2,CHAR(34),""))</f>
        <v>AVERAGE_SLOPE=6.7</v>
      </c>
      <c r="H4343" t="str">
        <f>CONCATENATE(climbs!H$1, "=",IF(TYPE(climbs!H4343)=2,CHAR(34),""),climbs!H4343,IF(TYPE(climbs!H4343)=2,CHAR(34),""))</f>
        <v>CATEGORY="3"</v>
      </c>
    </row>
    <row r="4344" spans="1:8" x14ac:dyDescent="0.25">
      <c r="A4344" t="str">
        <f>CONCATENATE(climbs!A$1, "=",IF(TYPE(climbs!A4344)=2,CHAR(34),""),climbs!A4344,IF(TYPE(climbs!A4344)=2,CHAR(34),""))</f>
        <v>CLIMB_ID=4343</v>
      </c>
      <c r="B4344" t="str">
        <f>CONCATENATE(climbs!B$1, "=",IF(TYPE(climbs!B4344)=2,CHAR(34),""),climbs!B4344,IF(TYPE(climbs!B4344)=2,CHAR(34),""))</f>
        <v>STAGE_NUMBER=1446</v>
      </c>
      <c r="C4344" t="str">
        <f>CONCATENATE(climbs!C$1, "=",IF(TYPE(climbs!C4344)=2,CHAR(34),""),climbs!C4344,IF(TYPE(climbs!C4344)=2,CHAR(34),""))</f>
        <v>STARTING_AT_KM=56</v>
      </c>
      <c r="D4344" t="str">
        <f>CONCATENATE(climbs!D$1, "=",IF(TYPE(climbs!D4344)=2,CHAR(34),""),climbs!D4344,IF(TYPE(climbs!D4344)=2,CHAR(34),""))</f>
        <v>NAME="Côte de Loucrup"</v>
      </c>
      <c r="E4344" t="str">
        <f>CONCATENATE(climbs!E$1, "=",IF(TYPE(climbs!E4344)=2,CHAR(34),""),climbs!E4344,IF(TYPE(climbs!E4344)=2,CHAR(34),""))</f>
        <v>INITIAL_ALTITUDE=0</v>
      </c>
      <c r="F4344" t="str">
        <f>CONCATENATE(climbs!F$1, "=",IF(TYPE(climbs!F4344)=2,CHAR(34),""),climbs!F4344,IF(TYPE(climbs!F4344)=2,CHAR(34),""))</f>
        <v>DISTANCE=2</v>
      </c>
      <c r="G4344" t="str">
        <f>CONCATENATE(climbs!G$1, "=",IF(TYPE(climbs!G4344)=2,CHAR(34),""),climbs!G4344,IF(TYPE(climbs!G4344)=2,CHAR(34),""))</f>
        <v>AVERAGE_SLOPE=7</v>
      </c>
      <c r="H4344" t="str">
        <f>CONCATENATE(climbs!H$1, "=",IF(TYPE(climbs!H4344)=2,CHAR(34),""),climbs!H4344,IF(TYPE(climbs!H4344)=2,CHAR(34),""))</f>
        <v>CATEGORY="3"</v>
      </c>
    </row>
    <row r="4345" spans="1:8" x14ac:dyDescent="0.25">
      <c r="A4345" t="str">
        <f>CONCATENATE(climbs!A$1, "=",IF(TYPE(climbs!A4345)=2,CHAR(34),""),climbs!A4345,IF(TYPE(climbs!A4345)=2,CHAR(34),""))</f>
        <v>CLIMB_ID=4344</v>
      </c>
      <c r="B4345" t="str">
        <f>CONCATENATE(climbs!B$1, "=",IF(TYPE(climbs!B4345)=2,CHAR(34),""),climbs!B4345,IF(TYPE(climbs!B4345)=2,CHAR(34),""))</f>
        <v>STAGE_NUMBER=1446</v>
      </c>
      <c r="C4345" t="str">
        <f>CONCATENATE(climbs!C$1, "=",IF(TYPE(climbs!C4345)=2,CHAR(34),""),climbs!C4345,IF(TYPE(climbs!C4345)=2,CHAR(34),""))</f>
        <v>STARTING_AT_KM=95.5</v>
      </c>
      <c r="D4345" t="str">
        <f>CONCATENATE(climbs!D$1, "=",IF(TYPE(climbs!D4345)=2,CHAR(34),""),climbs!D4345,IF(TYPE(climbs!D4345)=2,CHAR(34),""))</f>
        <v>NAME="Col du Tourmalet - Souvenir Jacques Goddet"</v>
      </c>
      <c r="E4345" t="str">
        <f>CONCATENATE(climbs!E$1, "=",IF(TYPE(climbs!E4345)=2,CHAR(34),""),climbs!E4345,IF(TYPE(climbs!E4345)=2,CHAR(34),""))</f>
        <v>INITIAL_ALTITUDE=2115</v>
      </c>
      <c r="F4345" t="str">
        <f>CONCATENATE(climbs!F$1, "=",IF(TYPE(climbs!F4345)=2,CHAR(34),""),climbs!F4345,IF(TYPE(climbs!F4345)=2,CHAR(34),""))</f>
        <v>DISTANCE=17.1</v>
      </c>
      <c r="G4345" t="str">
        <f>CONCATENATE(climbs!G$1, "=",IF(TYPE(climbs!G4345)=2,CHAR(34),""),climbs!G4345,IF(TYPE(climbs!G4345)=2,CHAR(34),""))</f>
        <v>AVERAGE_SLOPE=7.3</v>
      </c>
      <c r="H4345" t="str">
        <f>CONCATENATE(climbs!H$1, "=",IF(TYPE(climbs!H4345)=2,CHAR(34),""),climbs!H4345,IF(TYPE(climbs!H4345)=2,CHAR(34),""))</f>
        <v>CATEGORY="H"</v>
      </c>
    </row>
    <row r="4346" spans="1:8" x14ac:dyDescent="0.25">
      <c r="A4346" t="str">
        <f>CONCATENATE(climbs!A$1, "=",IF(TYPE(climbs!A4346)=2,CHAR(34),""),climbs!A4346,IF(TYPE(climbs!A4346)=2,CHAR(34),""))</f>
        <v>CLIMB_ID=4345</v>
      </c>
      <c r="B4346" t="str">
        <f>CONCATENATE(climbs!B$1, "=",IF(TYPE(climbs!B4346)=2,CHAR(34),""),climbs!B4346,IF(TYPE(climbs!B4346)=2,CHAR(34),""))</f>
        <v>STAGE_NUMBER=1446</v>
      </c>
      <c r="C4346" t="str">
        <f>CONCATENATE(climbs!C$1, "=",IF(TYPE(climbs!C4346)=2,CHAR(34),""),climbs!C4346,IF(TYPE(climbs!C4346)=2,CHAR(34),""))</f>
        <v>STARTING_AT_KM=145.5</v>
      </c>
      <c r="D4346" t="str">
        <f>CONCATENATE(climbs!D$1, "=",IF(TYPE(climbs!D4346)=2,CHAR(34),""),climbs!D4346,IF(TYPE(climbs!D4346)=2,CHAR(34),""))</f>
        <v>NAME="Montée du Hautacam"</v>
      </c>
      <c r="E4346" t="str">
        <f>CONCATENATE(climbs!E$1, "=",IF(TYPE(climbs!E4346)=2,CHAR(34),""),climbs!E4346,IF(TYPE(climbs!E4346)=2,CHAR(34),""))</f>
        <v>INITIAL_ALTITUDE=1520</v>
      </c>
      <c r="F4346" t="str">
        <f>CONCATENATE(climbs!F$1, "=",IF(TYPE(climbs!F4346)=2,CHAR(34),""),climbs!F4346,IF(TYPE(climbs!F4346)=2,CHAR(34),""))</f>
        <v>DISTANCE=13.6</v>
      </c>
      <c r="G4346" t="str">
        <f>CONCATENATE(climbs!G$1, "=",IF(TYPE(climbs!G4346)=2,CHAR(34),""),climbs!G4346,IF(TYPE(climbs!G4346)=2,CHAR(34),""))</f>
        <v>AVERAGE_SLOPE=7.8</v>
      </c>
      <c r="H4346" t="str">
        <f>CONCATENATE(climbs!H$1, "=",IF(TYPE(climbs!H4346)=2,CHAR(34),""),climbs!H4346,IF(TYPE(climbs!H4346)=2,CHAR(34),""))</f>
        <v>CATEGORY="H"</v>
      </c>
    </row>
    <row r="4347" spans="1:8" x14ac:dyDescent="0.25">
      <c r="A4347" t="str">
        <f>CONCATENATE(climbs!A$1, "=",IF(TYPE(climbs!A4347)=2,CHAR(34),""),climbs!A4347,IF(TYPE(climbs!A4347)=2,CHAR(34),""))</f>
        <v>CLIMB_ID=4346</v>
      </c>
      <c r="B4347" t="str">
        <f>CONCATENATE(climbs!B$1, "=",IF(TYPE(climbs!B4347)=2,CHAR(34),""),climbs!B4347,IF(TYPE(climbs!B4347)=2,CHAR(34),""))</f>
        <v>STAGE_NUMBER=1447</v>
      </c>
      <c r="C4347" t="str">
        <f>CONCATENATE(climbs!C$1, "=",IF(TYPE(climbs!C4347)=2,CHAR(34),""),climbs!C4347,IF(TYPE(climbs!C4347)=2,CHAR(34),""))</f>
        <v>STARTING_AT_KM=195.5</v>
      </c>
      <c r="D4347" t="str">
        <f>CONCATENATE(climbs!D$1, "=",IF(TYPE(climbs!D4347)=2,CHAR(34),""),climbs!D4347,IF(TYPE(climbs!D4347)=2,CHAR(34),""))</f>
        <v>NAME="Côte de Monbazillac"</v>
      </c>
      <c r="E4347" t="str">
        <f>CONCATENATE(climbs!E$1, "=",IF(TYPE(climbs!E4347)=2,CHAR(34),""),climbs!E4347,IF(TYPE(climbs!E4347)=2,CHAR(34),""))</f>
        <v>INITIAL_ALTITUDE=0</v>
      </c>
      <c r="F4347" t="str">
        <f>CONCATENATE(climbs!F$1, "=",IF(TYPE(climbs!F4347)=2,CHAR(34),""),climbs!F4347,IF(TYPE(climbs!F4347)=2,CHAR(34),""))</f>
        <v>DISTANCE=1.3</v>
      </c>
      <c r="G4347" t="str">
        <f>CONCATENATE(climbs!G$1, "=",IF(TYPE(climbs!G4347)=2,CHAR(34),""),climbs!G4347,IF(TYPE(climbs!G4347)=2,CHAR(34),""))</f>
        <v>AVERAGE_SLOPE=7.6</v>
      </c>
      <c r="H4347" t="str">
        <f>CONCATENATE(climbs!H$1, "=",IF(TYPE(climbs!H4347)=2,CHAR(34),""),climbs!H4347,IF(TYPE(climbs!H4347)=2,CHAR(34),""))</f>
        <v>CATEGORY="4"</v>
      </c>
    </row>
    <row r="4348" spans="1:8" x14ac:dyDescent="0.25">
      <c r="A4348" t="str">
        <f>CONCATENATE(climbs!A$1, "=",IF(TYPE(climbs!A4348)=2,CHAR(34),""),climbs!A4348,IF(TYPE(climbs!A4348)=2,CHAR(34),""))</f>
        <v>CLIMB_ID=4347</v>
      </c>
      <c r="B4348" t="str">
        <f>CONCATENATE(climbs!B$1, "=",IF(TYPE(climbs!B4348)=2,CHAR(34),""),climbs!B4348,IF(TYPE(climbs!B4348)=2,CHAR(34),""))</f>
        <v>STAGE_NUMBER=1449</v>
      </c>
      <c r="C4348" t="str">
        <f>CONCATENATE(climbs!C$1, "=",IF(TYPE(climbs!C4348)=2,CHAR(34),""),climbs!C4348,IF(TYPE(climbs!C4348)=2,CHAR(34),""))</f>
        <v>STARTING_AT_KM=31</v>
      </c>
      <c r="D4348" t="str">
        <f>CONCATENATE(climbs!D$1, "=",IF(TYPE(climbs!D4348)=2,CHAR(34),""),climbs!D4348,IF(TYPE(climbs!D4348)=2,CHAR(34),""))</f>
        <v>NAME="Côte de Briis-sous-Forges"</v>
      </c>
      <c r="E4348" t="str">
        <f>CONCATENATE(climbs!E$1, "=",IF(TYPE(climbs!E4348)=2,CHAR(34),""),climbs!E4348,IF(TYPE(climbs!E4348)=2,CHAR(34),""))</f>
        <v>INITIAL_ALTITUDE=0</v>
      </c>
      <c r="F4348" t="str">
        <f>CONCATENATE(climbs!F$1, "=",IF(TYPE(climbs!F4348)=2,CHAR(34),""),climbs!F4348,IF(TYPE(climbs!F4348)=2,CHAR(34),""))</f>
        <v>DISTANCE=0</v>
      </c>
      <c r="G4348" t="str">
        <f>CONCATENATE(climbs!G$1, "=",IF(TYPE(climbs!G4348)=2,CHAR(34),""),climbs!G4348,IF(TYPE(climbs!G4348)=2,CHAR(34),""))</f>
        <v>AVERAGE_SLOPE=0</v>
      </c>
      <c r="H4348" t="str">
        <f>CONCATENATE(climbs!H$1, "=",IF(TYPE(climbs!H4348)=2,CHAR(34),""),climbs!H4348,IF(TYPE(climbs!H4348)=2,CHAR(34),""))</f>
        <v>CATEGORY="4"</v>
      </c>
    </row>
    <row r="4349" spans="1:8" x14ac:dyDescent="0.25">
      <c r="A4349" t="str">
        <f>CONCATENATE(climbs!A$1, "=",IF(TYPE(climbs!A4349)=2,CHAR(34),""),climbs!A4349,IF(TYPE(climbs!A4349)=2,CHAR(34),""))</f>
        <v>CLIMB_ID=4348</v>
      </c>
      <c r="B4349" t="str">
        <f>CONCATENATE(climbs!B$1, "=",IF(TYPE(climbs!B4349)=2,CHAR(34),""),climbs!B4349,IF(TYPE(climbs!B4349)=2,CHAR(34),""))</f>
        <v>STAGE_NUMBER=1450</v>
      </c>
      <c r="C4349" t="str">
        <f>CONCATENATE(climbs!C$1, "=",IF(TYPE(climbs!C4349)=2,CHAR(34),""),climbs!C4349,IF(TYPE(climbs!C4349)=2,CHAR(34),""))</f>
        <v>STARTING_AT_KM=68</v>
      </c>
      <c r="D4349" t="str">
        <f>CONCATENATE(climbs!D$1, "=",IF(TYPE(climbs!D4349)=2,CHAR(34),""),climbs!D4349,IF(TYPE(climbs!D4349)=2,CHAR(34),""))</f>
        <v>NAME="Côte de Cray"</v>
      </c>
      <c r="E4349" t="str">
        <f>CONCATENATE(climbs!E$1, "=",IF(TYPE(climbs!E4349)=2,CHAR(34),""),climbs!E4349,IF(TYPE(climbs!E4349)=2,CHAR(34),""))</f>
        <v>INITIAL_ALTITUDE=0</v>
      </c>
      <c r="F4349" t="str">
        <f>CONCATENATE(climbs!F$1, "=",IF(TYPE(climbs!F4349)=2,CHAR(34),""),climbs!F4349,IF(TYPE(climbs!F4349)=2,CHAR(34),""))</f>
        <v>DISTANCE=1.6</v>
      </c>
      <c r="G4349" t="str">
        <f>CONCATENATE(climbs!G$1, "=",IF(TYPE(climbs!G4349)=2,CHAR(34),""),climbs!G4349,IF(TYPE(climbs!G4349)=2,CHAR(34),""))</f>
        <v>AVERAGE_SLOPE=7.1</v>
      </c>
      <c r="H4349" t="str">
        <f>CONCATENATE(climbs!H$1, "=",IF(TYPE(climbs!H4349)=2,CHAR(34),""),climbs!H4349,IF(TYPE(climbs!H4349)=2,CHAR(34),""))</f>
        <v>CATEGORY="4"</v>
      </c>
    </row>
    <row r="4350" spans="1:8" x14ac:dyDescent="0.25">
      <c r="A4350" t="str">
        <f>CONCATENATE(climbs!A$1, "=",IF(TYPE(climbs!A4350)=2,CHAR(34),""),climbs!A4350,IF(TYPE(climbs!A4350)=2,CHAR(34),""))</f>
        <v>CLIMB_ID=4349</v>
      </c>
      <c r="B4350" t="str">
        <f>CONCATENATE(climbs!B$1, "=",IF(TYPE(climbs!B4350)=2,CHAR(34),""),climbs!B4350,IF(TYPE(climbs!B4350)=2,CHAR(34),""))</f>
        <v>STAGE_NUMBER=1450</v>
      </c>
      <c r="C4350" t="str">
        <f>CONCATENATE(climbs!C$1, "=",IF(TYPE(climbs!C4350)=2,CHAR(34),""),climbs!C4350,IF(TYPE(climbs!C4350)=2,CHAR(34),""))</f>
        <v>STARTING_AT_KM=103.5</v>
      </c>
      <c r="D4350" t="str">
        <f>CONCATENATE(climbs!D$1, "=",IF(TYPE(climbs!D4350)=2,CHAR(34),""),climbs!D4350,IF(TYPE(climbs!D4350)=2,CHAR(34),""))</f>
        <v>NAME="Côte de Buttertubs"</v>
      </c>
      <c r="E4350" t="str">
        <f>CONCATENATE(climbs!E$1, "=",IF(TYPE(climbs!E4350)=2,CHAR(34),""),climbs!E4350,IF(TYPE(climbs!E4350)=2,CHAR(34),""))</f>
        <v>INITIAL_ALTITUDE=0</v>
      </c>
      <c r="F4350" t="str">
        <f>CONCATENATE(climbs!F$1, "=",IF(TYPE(climbs!F4350)=2,CHAR(34),""),climbs!F4350,IF(TYPE(climbs!F4350)=2,CHAR(34),""))</f>
        <v>DISTANCE=4.5</v>
      </c>
      <c r="G4350" t="str">
        <f>CONCATENATE(climbs!G$1, "=",IF(TYPE(climbs!G4350)=2,CHAR(34),""),climbs!G4350,IF(TYPE(climbs!G4350)=2,CHAR(34),""))</f>
        <v>AVERAGE_SLOPE=6.8</v>
      </c>
      <c r="H4350" t="str">
        <f>CONCATENATE(climbs!H$1, "=",IF(TYPE(climbs!H4350)=2,CHAR(34),""),climbs!H4350,IF(TYPE(climbs!H4350)=2,CHAR(34),""))</f>
        <v>CATEGORY="3"</v>
      </c>
    </row>
    <row r="4351" spans="1:8" x14ac:dyDescent="0.25">
      <c r="A4351" t="str">
        <f>CONCATENATE(climbs!A$1, "=",IF(TYPE(climbs!A4351)=2,CHAR(34),""),climbs!A4351,IF(TYPE(climbs!A4351)=2,CHAR(34),""))</f>
        <v>CLIMB_ID=4350</v>
      </c>
      <c r="B4351" t="str">
        <f>CONCATENATE(climbs!B$1, "=",IF(TYPE(climbs!B4351)=2,CHAR(34),""),climbs!B4351,IF(TYPE(climbs!B4351)=2,CHAR(34),""))</f>
        <v>STAGE_NUMBER=1450</v>
      </c>
      <c r="C4351" t="str">
        <f>CONCATENATE(climbs!C$1, "=",IF(TYPE(climbs!C4351)=2,CHAR(34),""),climbs!C4351,IF(TYPE(climbs!C4351)=2,CHAR(34),""))</f>
        <v>STARTING_AT_KM=129.5</v>
      </c>
      <c r="D4351" t="str">
        <f>CONCATENATE(climbs!D$1, "=",IF(TYPE(climbs!D4351)=2,CHAR(34),""),climbs!D4351,IF(TYPE(climbs!D4351)=2,CHAR(34),""))</f>
        <v>NAME="Côte de Griton Moor"</v>
      </c>
      <c r="E4351" t="str">
        <f>CONCATENATE(climbs!E$1, "=",IF(TYPE(climbs!E4351)=2,CHAR(34),""),climbs!E4351,IF(TYPE(climbs!E4351)=2,CHAR(34),""))</f>
        <v>INITIAL_ALTITUDE=0</v>
      </c>
      <c r="F4351" t="str">
        <f>CONCATENATE(climbs!F$1, "=",IF(TYPE(climbs!F4351)=2,CHAR(34),""),climbs!F4351,IF(TYPE(climbs!F4351)=2,CHAR(34),""))</f>
        <v>DISTANCE=3</v>
      </c>
      <c r="G4351" t="str">
        <f>CONCATENATE(climbs!G$1, "=",IF(TYPE(climbs!G4351)=2,CHAR(34),""),climbs!G4351,IF(TYPE(climbs!G4351)=2,CHAR(34),""))</f>
        <v>AVERAGE_SLOPE=6.6</v>
      </c>
      <c r="H4351" t="str">
        <f>CONCATENATE(climbs!H$1, "=",IF(TYPE(climbs!H4351)=2,CHAR(34),""),climbs!H4351,IF(TYPE(climbs!H4351)=2,CHAR(34),""))</f>
        <v>CATEGORY="3"</v>
      </c>
    </row>
    <row r="4352" spans="1:8" x14ac:dyDescent="0.25">
      <c r="A4352" t="str">
        <f>CONCATENATE(climbs!A$1, "=",IF(TYPE(climbs!A4352)=2,CHAR(34),""),climbs!A4352,IF(TYPE(climbs!A4352)=2,CHAR(34),""))</f>
        <v>CLIMB_ID=4351</v>
      </c>
      <c r="B4352" t="str">
        <f>CONCATENATE(climbs!B$1, "=",IF(TYPE(climbs!B4352)=2,CHAR(34),""),climbs!B4352,IF(TYPE(climbs!B4352)=2,CHAR(34),""))</f>
        <v>STAGE_NUMBER=1451</v>
      </c>
      <c r="C4352" t="str">
        <f>CONCATENATE(climbs!C$1, "=",IF(TYPE(climbs!C4352)=2,CHAR(34),""),climbs!C4352,IF(TYPE(climbs!C4352)=2,CHAR(34),""))</f>
        <v>STARTING_AT_KM=47</v>
      </c>
      <c r="D4352" t="str">
        <f>CONCATENATE(climbs!D$1, "=",IF(TYPE(climbs!D4352)=2,CHAR(34),""),climbs!D4352,IF(TYPE(climbs!D4352)=2,CHAR(34),""))</f>
        <v>NAME="Côte de Blubberhouses"</v>
      </c>
      <c r="E4352" t="str">
        <f>CONCATENATE(climbs!E$1, "=",IF(TYPE(climbs!E4352)=2,CHAR(34),""),climbs!E4352,IF(TYPE(climbs!E4352)=2,CHAR(34),""))</f>
        <v>INITIAL_ALTITUDE=0</v>
      </c>
      <c r="F4352" t="str">
        <f>CONCATENATE(climbs!F$1, "=",IF(TYPE(climbs!F4352)=2,CHAR(34),""),climbs!F4352,IF(TYPE(climbs!F4352)=2,CHAR(34),""))</f>
        <v>DISTANCE=1.8</v>
      </c>
      <c r="G4352" t="str">
        <f>CONCATENATE(climbs!G$1, "=",IF(TYPE(climbs!G4352)=2,CHAR(34),""),climbs!G4352,IF(TYPE(climbs!G4352)=2,CHAR(34),""))</f>
        <v>AVERAGE_SLOPE=6.1</v>
      </c>
      <c r="H4352" t="str">
        <f>CONCATENATE(climbs!H$1, "=",IF(TYPE(climbs!H4352)=2,CHAR(34),""),climbs!H4352,IF(TYPE(climbs!H4352)=2,CHAR(34),""))</f>
        <v>CATEGORY="4"</v>
      </c>
    </row>
    <row r="4353" spans="1:8" x14ac:dyDescent="0.25">
      <c r="A4353" t="str">
        <f>CONCATENATE(climbs!A$1, "=",IF(TYPE(climbs!A4353)=2,CHAR(34),""),climbs!A4353,IF(TYPE(climbs!A4353)=2,CHAR(34),""))</f>
        <v>CLIMB_ID=4352</v>
      </c>
      <c r="B4353" t="str">
        <f>CONCATENATE(climbs!B$1, "=",IF(TYPE(climbs!B4353)=2,CHAR(34),""),climbs!B4353,IF(TYPE(climbs!B4353)=2,CHAR(34),""))</f>
        <v>STAGE_NUMBER=1451</v>
      </c>
      <c r="C4353" t="str">
        <f>CONCATENATE(climbs!C$1, "=",IF(TYPE(climbs!C4353)=2,CHAR(34),""),climbs!C4353,IF(TYPE(climbs!C4353)=2,CHAR(34),""))</f>
        <v>STARTING_AT_KM=85</v>
      </c>
      <c r="D4353" t="str">
        <f>CONCATENATE(climbs!D$1, "=",IF(TYPE(climbs!D4353)=2,CHAR(34),""),climbs!D4353,IF(TYPE(climbs!D4353)=2,CHAR(34),""))</f>
        <v>NAME="Côte d'Oxenhope Moor"</v>
      </c>
      <c r="E4353" t="str">
        <f>CONCATENATE(climbs!E$1, "=",IF(TYPE(climbs!E4353)=2,CHAR(34),""),climbs!E4353,IF(TYPE(climbs!E4353)=2,CHAR(34),""))</f>
        <v>INITIAL_ALTITUDE=0</v>
      </c>
      <c r="F4353" t="str">
        <f>CONCATENATE(climbs!F$1, "=",IF(TYPE(climbs!F4353)=2,CHAR(34),""),climbs!F4353,IF(TYPE(climbs!F4353)=2,CHAR(34),""))</f>
        <v>DISTANCE=3.1</v>
      </c>
      <c r="G4353" t="str">
        <f>CONCATENATE(climbs!G$1, "=",IF(TYPE(climbs!G4353)=2,CHAR(34),""),climbs!G4353,IF(TYPE(climbs!G4353)=2,CHAR(34),""))</f>
        <v>AVERAGE_SLOPE=6.4</v>
      </c>
      <c r="H4353" t="str">
        <f>CONCATENATE(climbs!H$1, "=",IF(TYPE(climbs!H4353)=2,CHAR(34),""),climbs!H4353,IF(TYPE(climbs!H4353)=2,CHAR(34),""))</f>
        <v>CATEGORY="3"</v>
      </c>
    </row>
    <row r="4354" spans="1:8" x14ac:dyDescent="0.25">
      <c r="A4354" t="str">
        <f>CONCATENATE(climbs!A$1, "=",IF(TYPE(climbs!A4354)=2,CHAR(34),""),climbs!A4354,IF(TYPE(climbs!A4354)=2,CHAR(34),""))</f>
        <v>CLIMB_ID=4353</v>
      </c>
      <c r="B4354" t="str">
        <f>CONCATENATE(climbs!B$1, "=",IF(TYPE(climbs!B4354)=2,CHAR(34),""),climbs!B4354,IF(TYPE(climbs!B4354)=2,CHAR(34),""))</f>
        <v>STAGE_NUMBER=1451</v>
      </c>
      <c r="C4354" t="str">
        <f>CONCATENATE(climbs!C$1, "=",IF(TYPE(climbs!C4354)=2,CHAR(34),""),climbs!C4354,IF(TYPE(climbs!C4354)=2,CHAR(34),""))</f>
        <v>STARTING_AT_KM=112.5</v>
      </c>
      <c r="D4354" t="str">
        <f>CONCATENATE(climbs!D$1, "=",IF(TYPE(climbs!D4354)=2,CHAR(34),""),climbs!D4354,IF(TYPE(climbs!D4354)=2,CHAR(34),""))</f>
        <v>NAME="VC Côte de Ripponden"</v>
      </c>
      <c r="E4354" t="str">
        <f>CONCATENATE(climbs!E$1, "=",IF(TYPE(climbs!E4354)=2,CHAR(34),""),climbs!E4354,IF(TYPE(climbs!E4354)=2,CHAR(34),""))</f>
        <v>INITIAL_ALTITUDE=0</v>
      </c>
      <c r="F4354" t="str">
        <f>CONCATENATE(climbs!F$1, "=",IF(TYPE(climbs!F4354)=2,CHAR(34),""),climbs!F4354,IF(TYPE(climbs!F4354)=2,CHAR(34),""))</f>
        <v>DISTANCE=1.3</v>
      </c>
      <c r="G4354" t="str">
        <f>CONCATENATE(climbs!G$1, "=",IF(TYPE(climbs!G4354)=2,CHAR(34),""),climbs!G4354,IF(TYPE(climbs!G4354)=2,CHAR(34),""))</f>
        <v>AVERAGE_SLOPE=8.6</v>
      </c>
      <c r="H4354" t="str">
        <f>CONCATENATE(climbs!H$1, "=",IF(TYPE(climbs!H4354)=2,CHAR(34),""),climbs!H4354,IF(TYPE(climbs!H4354)=2,CHAR(34),""))</f>
        <v>CATEGORY="3"</v>
      </c>
    </row>
    <row r="4355" spans="1:8" x14ac:dyDescent="0.25">
      <c r="A4355" t="str">
        <f>CONCATENATE(climbs!A$1, "=",IF(TYPE(climbs!A4355)=2,CHAR(34),""),climbs!A4355,IF(TYPE(climbs!A4355)=2,CHAR(34),""))</f>
        <v>CLIMB_ID=4354</v>
      </c>
      <c r="B4355" t="str">
        <f>CONCATENATE(climbs!B$1, "=",IF(TYPE(climbs!B4355)=2,CHAR(34),""),climbs!B4355,IF(TYPE(climbs!B4355)=2,CHAR(34),""))</f>
        <v>STAGE_NUMBER=1451</v>
      </c>
      <c r="C4355" t="str">
        <f>CONCATENATE(climbs!C$1, "=",IF(TYPE(climbs!C4355)=2,CHAR(34),""),climbs!C4355,IF(TYPE(climbs!C4355)=2,CHAR(34),""))</f>
        <v>STARTING_AT_KM=119.5</v>
      </c>
      <c r="D4355" t="str">
        <f>CONCATENATE(climbs!D$1, "=",IF(TYPE(climbs!D4355)=2,CHAR(34),""),climbs!D4355,IF(TYPE(climbs!D4355)=2,CHAR(34),""))</f>
        <v>NAME="Côte de Greetland"</v>
      </c>
      <c r="E4355" t="str">
        <f>CONCATENATE(climbs!E$1, "=",IF(TYPE(climbs!E4355)=2,CHAR(34),""),climbs!E4355,IF(TYPE(climbs!E4355)=2,CHAR(34),""))</f>
        <v>INITIAL_ALTITUDE=0</v>
      </c>
      <c r="F4355" t="str">
        <f>CONCATENATE(climbs!F$1, "=",IF(TYPE(climbs!F4355)=2,CHAR(34),""),climbs!F4355,IF(TYPE(climbs!F4355)=2,CHAR(34),""))</f>
        <v>DISTANCE=1.6</v>
      </c>
      <c r="G4355" t="str">
        <f>CONCATENATE(climbs!G$1, "=",IF(TYPE(climbs!G4355)=2,CHAR(34),""),climbs!G4355,IF(TYPE(climbs!G4355)=2,CHAR(34),""))</f>
        <v>AVERAGE_SLOPE=6.7</v>
      </c>
      <c r="H4355" t="str">
        <f>CONCATENATE(climbs!H$1, "=",IF(TYPE(climbs!H4355)=2,CHAR(34),""),climbs!H4355,IF(TYPE(climbs!H4355)=2,CHAR(34),""))</f>
        <v>CATEGORY="3"</v>
      </c>
    </row>
    <row r="4356" spans="1:8" x14ac:dyDescent="0.25">
      <c r="A4356" t="str">
        <f>CONCATENATE(climbs!A$1, "=",IF(TYPE(climbs!A4356)=2,CHAR(34),""),climbs!A4356,IF(TYPE(climbs!A4356)=2,CHAR(34),""))</f>
        <v>CLIMB_ID=4355</v>
      </c>
      <c r="B4356" t="str">
        <f>CONCATENATE(climbs!B$1, "=",IF(TYPE(climbs!B4356)=2,CHAR(34),""),climbs!B4356,IF(TYPE(climbs!B4356)=2,CHAR(34),""))</f>
        <v>STAGE_NUMBER=1451</v>
      </c>
      <c r="C4356" t="str">
        <f>CONCATENATE(climbs!C$1, "=",IF(TYPE(climbs!C4356)=2,CHAR(34),""),climbs!C4356,IF(TYPE(climbs!C4356)=2,CHAR(34),""))</f>
        <v>STARTING_AT_KM=143.5</v>
      </c>
      <c r="D4356" t="str">
        <f>CONCATENATE(climbs!D$1, "=",IF(TYPE(climbs!D4356)=2,CHAR(34),""),climbs!D4356,IF(TYPE(climbs!D4356)=2,CHAR(34),""))</f>
        <v>NAME="Côte de Holme Moss"</v>
      </c>
      <c r="E4356" t="str">
        <f>CONCATENATE(climbs!E$1, "=",IF(TYPE(climbs!E4356)=2,CHAR(34),""),climbs!E4356,IF(TYPE(climbs!E4356)=2,CHAR(34),""))</f>
        <v>INITIAL_ALTITUDE=0</v>
      </c>
      <c r="F4356" t="str">
        <f>CONCATENATE(climbs!F$1, "=",IF(TYPE(climbs!F4356)=2,CHAR(34),""),climbs!F4356,IF(TYPE(climbs!F4356)=2,CHAR(34),""))</f>
        <v>DISTANCE=4.7</v>
      </c>
      <c r="G4356" t="str">
        <f>CONCATENATE(climbs!G$1, "=",IF(TYPE(climbs!G4356)=2,CHAR(34),""),climbs!G4356,IF(TYPE(climbs!G4356)=2,CHAR(34),""))</f>
        <v>AVERAGE_SLOPE=7</v>
      </c>
      <c r="H4356" t="str">
        <f>CONCATENATE(climbs!H$1, "=",IF(TYPE(climbs!H4356)=2,CHAR(34),""),climbs!H4356,IF(TYPE(climbs!H4356)=2,CHAR(34),""))</f>
        <v>CATEGORY="2"</v>
      </c>
    </row>
    <row r="4357" spans="1:8" x14ac:dyDescent="0.25">
      <c r="A4357" t="str">
        <f>CONCATENATE(climbs!A$1, "=",IF(TYPE(climbs!A4357)=2,CHAR(34),""),climbs!A4357,IF(TYPE(climbs!A4357)=2,CHAR(34),""))</f>
        <v>CLIMB_ID=4356</v>
      </c>
      <c r="B4357" t="str">
        <f>CONCATENATE(climbs!B$1, "=",IF(TYPE(climbs!B4357)=2,CHAR(34),""),climbs!B4357,IF(TYPE(climbs!B4357)=2,CHAR(34),""))</f>
        <v>STAGE_NUMBER=1451</v>
      </c>
      <c r="C4357" t="str">
        <f>CONCATENATE(climbs!C$1, "=",IF(TYPE(climbs!C4357)=2,CHAR(34),""),climbs!C4357,IF(TYPE(climbs!C4357)=2,CHAR(34),""))</f>
        <v>STARTING_AT_KM=167</v>
      </c>
      <c r="D4357" t="str">
        <f>CONCATENATE(climbs!D$1, "=",IF(TYPE(climbs!D4357)=2,CHAR(34),""),climbs!D4357,IF(TYPE(climbs!D4357)=2,CHAR(34),""))</f>
        <v>NAME="Côte de Midhopestones"</v>
      </c>
      <c r="E4357" t="str">
        <f>CONCATENATE(climbs!E$1, "=",IF(TYPE(climbs!E4357)=2,CHAR(34),""),climbs!E4357,IF(TYPE(climbs!E4357)=2,CHAR(34),""))</f>
        <v>INITIAL_ALTITUDE=0</v>
      </c>
      <c r="F4357" t="str">
        <f>CONCATENATE(climbs!F$1, "=",IF(TYPE(climbs!F4357)=2,CHAR(34),""),climbs!F4357,IF(TYPE(climbs!F4357)=2,CHAR(34),""))</f>
        <v>DISTANCE=2.5</v>
      </c>
      <c r="G4357" t="str">
        <f>CONCATENATE(climbs!G$1, "=",IF(TYPE(climbs!G4357)=2,CHAR(34),""),climbs!G4357,IF(TYPE(climbs!G4357)=2,CHAR(34),""))</f>
        <v>AVERAGE_SLOPE=6.1</v>
      </c>
      <c r="H4357" t="str">
        <f>CONCATENATE(climbs!H$1, "=",IF(TYPE(climbs!H4357)=2,CHAR(34),""),climbs!H4357,IF(TYPE(climbs!H4357)=2,CHAR(34),""))</f>
        <v>CATEGORY="3"</v>
      </c>
    </row>
    <row r="4358" spans="1:8" x14ac:dyDescent="0.25">
      <c r="A4358" t="str">
        <f>CONCATENATE(climbs!A$1, "=",IF(TYPE(climbs!A4358)=2,CHAR(34),""),climbs!A4358,IF(TYPE(climbs!A4358)=2,CHAR(34),""))</f>
        <v>CLIMB_ID=4357</v>
      </c>
      <c r="B4358" t="str">
        <f>CONCATENATE(climbs!B$1, "=",IF(TYPE(climbs!B4358)=2,CHAR(34),""),climbs!B4358,IF(TYPE(climbs!B4358)=2,CHAR(34),""))</f>
        <v>STAGE_NUMBER=1451</v>
      </c>
      <c r="C4358" t="str">
        <f>CONCATENATE(climbs!C$1, "=",IF(TYPE(climbs!C4358)=2,CHAR(34),""),climbs!C4358,IF(TYPE(climbs!C4358)=2,CHAR(34),""))</f>
        <v>STARTING_AT_KM=175</v>
      </c>
      <c r="D4358" t="str">
        <f>CONCATENATE(climbs!D$1, "=",IF(TYPE(climbs!D4358)=2,CHAR(34),""),climbs!D4358,IF(TYPE(climbs!D4358)=2,CHAR(34),""))</f>
        <v>NAME="Côte de Bradfield"</v>
      </c>
      <c r="E4358" t="str">
        <f>CONCATENATE(climbs!E$1, "=",IF(TYPE(climbs!E4358)=2,CHAR(34),""),climbs!E4358,IF(TYPE(climbs!E4358)=2,CHAR(34),""))</f>
        <v>INITIAL_ALTITUDE=0</v>
      </c>
      <c r="F4358" t="str">
        <f>CONCATENATE(climbs!F$1, "=",IF(TYPE(climbs!F4358)=2,CHAR(34),""),climbs!F4358,IF(TYPE(climbs!F4358)=2,CHAR(34),""))</f>
        <v>DISTANCE=1</v>
      </c>
      <c r="G4358" t="str">
        <f>CONCATENATE(climbs!G$1, "=",IF(TYPE(climbs!G4358)=2,CHAR(34),""),climbs!G4358,IF(TYPE(climbs!G4358)=2,CHAR(34),""))</f>
        <v>AVERAGE_SLOPE=7.4</v>
      </c>
      <c r="H4358" t="str">
        <f>CONCATENATE(climbs!H$1, "=",IF(TYPE(climbs!H4358)=2,CHAR(34),""),climbs!H4358,IF(TYPE(climbs!H4358)=2,CHAR(34),""))</f>
        <v>CATEGORY="4"</v>
      </c>
    </row>
    <row r="4359" spans="1:8" x14ac:dyDescent="0.25">
      <c r="A4359" t="str">
        <f>CONCATENATE(climbs!A$1, "=",IF(TYPE(climbs!A4359)=2,CHAR(34),""),climbs!A4359,IF(TYPE(climbs!A4359)=2,CHAR(34),""))</f>
        <v>CLIMB_ID=4358</v>
      </c>
      <c r="B4359" t="str">
        <f>CONCATENATE(climbs!B$1, "=",IF(TYPE(climbs!B4359)=2,CHAR(34),""),climbs!B4359,IF(TYPE(climbs!B4359)=2,CHAR(34),""))</f>
        <v>STAGE_NUMBER=1451</v>
      </c>
      <c r="C4359" t="str">
        <f>CONCATENATE(climbs!C$1, "=",IF(TYPE(climbs!C4359)=2,CHAR(34),""),climbs!C4359,IF(TYPE(climbs!C4359)=2,CHAR(34),""))</f>
        <v>STARTING_AT_KM=182</v>
      </c>
      <c r="D4359" t="str">
        <f>CONCATENATE(climbs!D$1, "=",IF(TYPE(climbs!D4359)=2,CHAR(34),""),climbs!D4359,IF(TYPE(climbs!D4359)=2,CHAR(34),""))</f>
        <v>NAME="Côte d'Oughtibridge"</v>
      </c>
      <c r="E4359" t="str">
        <f>CONCATENATE(climbs!E$1, "=",IF(TYPE(climbs!E4359)=2,CHAR(34),""),climbs!E4359,IF(TYPE(climbs!E4359)=2,CHAR(34),""))</f>
        <v>INITIAL_ALTITUDE=0</v>
      </c>
      <c r="F4359" t="str">
        <f>CONCATENATE(climbs!F$1, "=",IF(TYPE(climbs!F4359)=2,CHAR(34),""),climbs!F4359,IF(TYPE(climbs!F4359)=2,CHAR(34),""))</f>
        <v>DISTANCE=1.5</v>
      </c>
      <c r="G4359" t="str">
        <f>CONCATENATE(climbs!G$1, "=",IF(TYPE(climbs!G4359)=2,CHAR(34),""),climbs!G4359,IF(TYPE(climbs!G4359)=2,CHAR(34),""))</f>
        <v>AVERAGE_SLOPE=9.1</v>
      </c>
      <c r="H4359" t="str">
        <f>CONCATENATE(climbs!H$1, "=",IF(TYPE(climbs!H4359)=2,CHAR(34),""),climbs!H4359,IF(TYPE(climbs!H4359)=2,CHAR(34),""))</f>
        <v>CATEGORY="3"</v>
      </c>
    </row>
    <row r="4360" spans="1:8" x14ac:dyDescent="0.25">
      <c r="A4360" t="str">
        <f>CONCATENATE(climbs!A$1, "=",IF(TYPE(climbs!A4360)=2,CHAR(34),""),climbs!A4360,IF(TYPE(climbs!A4360)=2,CHAR(34),""))</f>
        <v>CLIMB_ID=4359</v>
      </c>
      <c r="B4360" t="str">
        <f>CONCATENATE(climbs!B$1, "=",IF(TYPE(climbs!B4360)=2,CHAR(34),""),climbs!B4360,IF(TYPE(climbs!B4360)=2,CHAR(34),""))</f>
        <v>STAGE_NUMBER=1451</v>
      </c>
      <c r="C4360" t="str">
        <f>CONCATENATE(climbs!C$1, "=",IF(TYPE(climbs!C4360)=2,CHAR(34),""),climbs!C4360,IF(TYPE(climbs!C4360)=2,CHAR(34),""))</f>
        <v>STARTING_AT_KM=196</v>
      </c>
      <c r="D4360" t="str">
        <f>CONCATENATE(climbs!D$1, "=",IF(TYPE(climbs!D4360)=2,CHAR(34),""),climbs!D4360,IF(TYPE(climbs!D4360)=2,CHAR(34),""))</f>
        <v>NAME="VC Côte de Jenkin Road"</v>
      </c>
      <c r="E4360" t="str">
        <f>CONCATENATE(climbs!E$1, "=",IF(TYPE(climbs!E4360)=2,CHAR(34),""),climbs!E4360,IF(TYPE(climbs!E4360)=2,CHAR(34),""))</f>
        <v>INITIAL_ALTITUDE=0</v>
      </c>
      <c r="F4360" t="str">
        <f>CONCATENATE(climbs!F$1, "=",IF(TYPE(climbs!F4360)=2,CHAR(34),""),climbs!F4360,IF(TYPE(climbs!F4360)=2,CHAR(34),""))</f>
        <v>DISTANCE=0.8</v>
      </c>
      <c r="G4360" t="str">
        <f>CONCATENATE(climbs!G$1, "=",IF(TYPE(climbs!G4360)=2,CHAR(34),""),climbs!G4360,IF(TYPE(climbs!G4360)=2,CHAR(34),""))</f>
        <v>AVERAGE_SLOPE=10.8</v>
      </c>
      <c r="H4360" t="str">
        <f>CONCATENATE(climbs!H$1, "=",IF(TYPE(climbs!H4360)=2,CHAR(34),""),climbs!H4360,IF(TYPE(climbs!H4360)=2,CHAR(34),""))</f>
        <v>CATEGORY="4"</v>
      </c>
    </row>
    <row r="4361" spans="1:8" x14ac:dyDescent="0.25">
      <c r="A4361" t="str">
        <f>CONCATENATE(climbs!A$1, "=",IF(TYPE(climbs!A4361)=2,CHAR(34),""),climbs!A4361,IF(TYPE(climbs!A4361)=2,CHAR(34),""))</f>
        <v>CLIMB_ID=4360</v>
      </c>
      <c r="B4361" t="str">
        <f>CONCATENATE(climbs!B$1, "=",IF(TYPE(climbs!B4361)=2,CHAR(34),""),climbs!B4361,IF(TYPE(climbs!B4361)=2,CHAR(34),""))</f>
        <v>STAGE_NUMBER=1453</v>
      </c>
      <c r="C4361" t="str">
        <f>CONCATENATE(climbs!C$1, "=",IF(TYPE(climbs!C4361)=2,CHAR(34),""),climbs!C4361,IF(TYPE(climbs!C4361)=2,CHAR(34),""))</f>
        <v>STARTING_AT_KM=34</v>
      </c>
      <c r="D4361" t="str">
        <f>CONCATENATE(climbs!D$1, "=",IF(TYPE(climbs!D4361)=2,CHAR(34),""),climbs!D4361,IF(TYPE(climbs!D4361)=2,CHAR(34),""))</f>
        <v>NAME="Côte de Campagnette"</v>
      </c>
      <c r="E4361" t="str">
        <f>CONCATENATE(climbs!E$1, "=",IF(TYPE(climbs!E4361)=2,CHAR(34),""),climbs!E4361,IF(TYPE(climbs!E4361)=2,CHAR(34),""))</f>
        <v>INITIAL_ALTITUDE=0</v>
      </c>
      <c r="F4361" t="str">
        <f>CONCATENATE(climbs!F$1, "=",IF(TYPE(climbs!F4361)=2,CHAR(34),""),climbs!F4361,IF(TYPE(climbs!F4361)=2,CHAR(34),""))</f>
        <v>DISTANCE=1</v>
      </c>
      <c r="G4361" t="str">
        <f>CONCATENATE(climbs!G$1, "=",IF(TYPE(climbs!G4361)=2,CHAR(34),""),climbs!G4361,IF(TYPE(climbs!G4361)=2,CHAR(34),""))</f>
        <v>AVERAGE_SLOPE=6.5</v>
      </c>
      <c r="H4361" t="str">
        <f>CONCATENATE(climbs!H$1, "=",IF(TYPE(climbs!H4361)=2,CHAR(34),""),climbs!H4361,IF(TYPE(climbs!H4361)=2,CHAR(34),""))</f>
        <v>CATEGORY="4"</v>
      </c>
    </row>
    <row r="4362" spans="1:8" x14ac:dyDescent="0.25">
      <c r="A4362" t="str">
        <f>CONCATENATE(climbs!A$1, "=",IF(TYPE(climbs!A4362)=2,CHAR(34),""),climbs!A4362,IF(TYPE(climbs!A4362)=2,CHAR(34),""))</f>
        <v>CLIMB_ID=4361</v>
      </c>
      <c r="B4362" t="str">
        <f>CONCATENATE(climbs!B$1, "=",IF(TYPE(climbs!B4362)=2,CHAR(34),""),climbs!B4362,IF(TYPE(climbs!B4362)=2,CHAR(34),""))</f>
        <v>STAGE_NUMBER=1453</v>
      </c>
      <c r="C4362" t="str">
        <f>CONCATENATE(climbs!C$1, "=",IF(TYPE(climbs!C4362)=2,CHAR(34),""),climbs!C4362,IF(TYPE(climbs!C4362)=2,CHAR(34),""))</f>
        <v>STARTING_AT_KM=117.5</v>
      </c>
      <c r="D4362" t="str">
        <f>CONCATENATE(climbs!D$1, "=",IF(TYPE(climbs!D4362)=2,CHAR(34),""),climbs!D4362,IF(TYPE(climbs!D4362)=2,CHAR(34),""))</f>
        <v>NAME="Mont Noir"</v>
      </c>
      <c r="E4362" t="str">
        <f>CONCATENATE(climbs!E$1, "=",IF(TYPE(climbs!E4362)=2,CHAR(34),""),climbs!E4362,IF(TYPE(climbs!E4362)=2,CHAR(34),""))</f>
        <v>INITIAL_ALTITUDE=0</v>
      </c>
      <c r="F4362" t="str">
        <f>CONCATENATE(climbs!F$1, "=",IF(TYPE(climbs!F4362)=2,CHAR(34),""),climbs!F4362,IF(TYPE(climbs!F4362)=2,CHAR(34),""))</f>
        <v>DISTANCE=1.3</v>
      </c>
      <c r="G4362" t="str">
        <f>CONCATENATE(climbs!G$1, "=",IF(TYPE(climbs!G4362)=2,CHAR(34),""),climbs!G4362,IF(TYPE(climbs!G4362)=2,CHAR(34),""))</f>
        <v>AVERAGE_SLOPE=5.7</v>
      </c>
      <c r="H4362" t="str">
        <f>CONCATENATE(climbs!H$1, "=",IF(TYPE(climbs!H4362)=2,CHAR(34),""),climbs!H4362,IF(TYPE(climbs!H4362)=2,CHAR(34),""))</f>
        <v>CATEGORY="4"</v>
      </c>
    </row>
    <row r="4363" spans="1:8" x14ac:dyDescent="0.25">
      <c r="A4363" t="str">
        <f>CONCATENATE(climbs!A$1, "=",IF(TYPE(climbs!A4363)=2,CHAR(34),""),climbs!A4363,IF(TYPE(climbs!A4363)=2,CHAR(34),""))</f>
        <v>CLIMB_ID=4362</v>
      </c>
      <c r="B4363" t="str">
        <f>CONCATENATE(climbs!B$1, "=",IF(TYPE(climbs!B4363)=2,CHAR(34),""),climbs!B4363,IF(TYPE(climbs!B4363)=2,CHAR(34),""))</f>
        <v>STAGE_NUMBER=1455</v>
      </c>
      <c r="C4363" t="str">
        <f>CONCATENATE(climbs!C$1, "=",IF(TYPE(climbs!C4363)=2,CHAR(34),""),climbs!C4363,IF(TYPE(climbs!C4363)=2,CHAR(34),""))</f>
        <v>STARTING_AT_KM=107.5</v>
      </c>
      <c r="D4363" t="str">
        <f>CONCATENATE(climbs!D$1, "=",IF(TYPE(climbs!D4363)=2,CHAR(34),""),climbs!D4363,IF(TYPE(climbs!D4363)=2,CHAR(34),""))</f>
        <v>NAME="Côte de Coucy-le-Château-Auffrique"</v>
      </c>
      <c r="E4363" t="str">
        <f>CONCATENATE(climbs!E$1, "=",IF(TYPE(climbs!E4363)=2,CHAR(34),""),climbs!E4363,IF(TYPE(climbs!E4363)=2,CHAR(34),""))</f>
        <v>INITIAL_ALTITUDE=0</v>
      </c>
      <c r="F4363" t="str">
        <f>CONCATENATE(climbs!F$1, "=",IF(TYPE(climbs!F4363)=2,CHAR(34),""),climbs!F4363,IF(TYPE(climbs!F4363)=2,CHAR(34),""))</f>
        <v>DISTANCE=0.9</v>
      </c>
      <c r="G4363" t="str">
        <f>CONCATENATE(climbs!G$1, "=",IF(TYPE(climbs!G4363)=2,CHAR(34),""),climbs!G4363,IF(TYPE(climbs!G4363)=2,CHAR(34),""))</f>
        <v>AVERAGE_SLOPE=6.2</v>
      </c>
      <c r="H4363" t="str">
        <f>CONCATENATE(climbs!H$1, "=",IF(TYPE(climbs!H4363)=2,CHAR(34),""),climbs!H4363,IF(TYPE(climbs!H4363)=2,CHAR(34),""))</f>
        <v>CATEGORY="4"</v>
      </c>
    </row>
    <row r="4364" spans="1:8" x14ac:dyDescent="0.25">
      <c r="A4364" t="str">
        <f>CONCATENATE(climbs!A$1, "=",IF(TYPE(climbs!A4364)=2,CHAR(34),""),climbs!A4364,IF(TYPE(climbs!A4364)=2,CHAR(34),""))</f>
        <v>CLIMB_ID=4363</v>
      </c>
      <c r="B4364" t="str">
        <f>CONCATENATE(climbs!B$1, "=",IF(TYPE(climbs!B4364)=2,CHAR(34),""),climbs!B4364,IF(TYPE(climbs!B4364)=2,CHAR(34),""))</f>
        <v>STAGE_NUMBER=1455</v>
      </c>
      <c r="C4364" t="str">
        <f>CONCATENATE(climbs!C$1, "=",IF(TYPE(climbs!C4364)=2,CHAR(34),""),climbs!C4364,IF(TYPE(climbs!C4364)=2,CHAR(34),""))</f>
        <v>STARTING_AT_KM=157</v>
      </c>
      <c r="D4364" t="str">
        <f>CONCATENATE(climbs!D$1, "=",IF(TYPE(climbs!D4364)=2,CHAR(34),""),climbs!D4364,IF(TYPE(climbs!D4364)=2,CHAR(34),""))</f>
        <v>NAME="Côte de Roucy"</v>
      </c>
      <c r="E4364" t="str">
        <f>CONCATENATE(climbs!E$1, "=",IF(TYPE(climbs!E4364)=2,CHAR(34),""),climbs!E4364,IF(TYPE(climbs!E4364)=2,CHAR(34),""))</f>
        <v>INITIAL_ALTITUDE=0</v>
      </c>
      <c r="F4364" t="str">
        <f>CONCATENATE(climbs!F$1, "=",IF(TYPE(climbs!F4364)=2,CHAR(34),""),climbs!F4364,IF(TYPE(climbs!F4364)=2,CHAR(34),""))</f>
        <v>DISTANCE=1.5</v>
      </c>
      <c r="G4364" t="str">
        <f>CONCATENATE(climbs!G$1, "=",IF(TYPE(climbs!G4364)=2,CHAR(34),""),climbs!G4364,IF(TYPE(climbs!G4364)=2,CHAR(34),""))</f>
        <v>AVERAGE_SLOPE=6.2</v>
      </c>
      <c r="H4364" t="str">
        <f>CONCATENATE(climbs!H$1, "=",IF(TYPE(climbs!H4364)=2,CHAR(34),""),climbs!H4364,IF(TYPE(climbs!H4364)=2,CHAR(34),""))</f>
        <v>CATEGORY="4"</v>
      </c>
    </row>
    <row r="4365" spans="1:8" x14ac:dyDescent="0.25">
      <c r="A4365" t="str">
        <f>CONCATENATE(climbs!A$1, "=",IF(TYPE(climbs!A4365)=2,CHAR(34),""),climbs!A4365,IF(TYPE(climbs!A4365)=2,CHAR(34),""))</f>
        <v>CLIMB_ID=4364</v>
      </c>
      <c r="B4365" t="str">
        <f>CONCATENATE(climbs!B$1, "=",IF(TYPE(climbs!B4365)=2,CHAR(34),""),climbs!B4365,IF(TYPE(climbs!B4365)=2,CHAR(34),""))</f>
        <v>STAGE_NUMBER=1456</v>
      </c>
      <c r="C4365" t="str">
        <f>CONCATENATE(climbs!C$1, "=",IF(TYPE(climbs!C4365)=2,CHAR(34),""),climbs!C4365,IF(TYPE(climbs!C4365)=2,CHAR(34),""))</f>
        <v>STARTING_AT_KM=217.5</v>
      </c>
      <c r="D4365" t="str">
        <f>CONCATENATE(climbs!D$1, "=",IF(TYPE(climbs!D4365)=2,CHAR(34),""),climbs!D4365,IF(TYPE(climbs!D4365)=2,CHAR(34),""))</f>
        <v>NAME="Côte de Maron"</v>
      </c>
      <c r="E4365" t="str">
        <f>CONCATENATE(climbs!E$1, "=",IF(TYPE(climbs!E4365)=2,CHAR(34),""),climbs!E4365,IF(TYPE(climbs!E4365)=2,CHAR(34),""))</f>
        <v>INITIAL_ALTITUDE=0</v>
      </c>
      <c r="F4365" t="str">
        <f>CONCATENATE(climbs!F$1, "=",IF(TYPE(climbs!F4365)=2,CHAR(34),""),climbs!F4365,IF(TYPE(climbs!F4365)=2,CHAR(34),""))</f>
        <v>DISTANCE=3.2</v>
      </c>
      <c r="G4365" t="str">
        <f>CONCATENATE(climbs!G$1, "=",IF(TYPE(climbs!G4365)=2,CHAR(34),""),climbs!G4365,IF(TYPE(climbs!G4365)=2,CHAR(34),""))</f>
        <v>AVERAGE_SLOPE=5</v>
      </c>
      <c r="H4365" t="str">
        <f>CONCATENATE(climbs!H$1, "=",IF(TYPE(climbs!H4365)=2,CHAR(34),""),climbs!H4365,IF(TYPE(climbs!H4365)=2,CHAR(34),""))</f>
        <v>CATEGORY="4"</v>
      </c>
    </row>
    <row r="4366" spans="1:8" x14ac:dyDescent="0.25">
      <c r="A4366" t="str">
        <f>CONCATENATE(climbs!A$1, "=",IF(TYPE(climbs!A4366)=2,CHAR(34),""),climbs!A4366,IF(TYPE(climbs!A4366)=2,CHAR(34),""))</f>
        <v>CLIMB_ID=4365</v>
      </c>
      <c r="B4366" t="str">
        <f>CONCATENATE(climbs!B$1, "=",IF(TYPE(climbs!B4366)=2,CHAR(34),""),climbs!B4366,IF(TYPE(climbs!B4366)=2,CHAR(34),""))</f>
        <v>STAGE_NUMBER=1456</v>
      </c>
      <c r="C4366" t="str">
        <f>CONCATENATE(climbs!C$1, "=",IF(TYPE(climbs!C4366)=2,CHAR(34),""),climbs!C4366,IF(TYPE(climbs!C4366)=2,CHAR(34),""))</f>
        <v>STARTING_AT_KM=229</v>
      </c>
      <c r="D4366" t="str">
        <f>CONCATENATE(climbs!D$1, "=",IF(TYPE(climbs!D4366)=2,CHAR(34),""),climbs!D4366,IF(TYPE(climbs!D4366)=2,CHAR(34),""))</f>
        <v>NAME="Côte de Boufflers"</v>
      </c>
      <c r="E4366" t="str">
        <f>CONCATENATE(climbs!E$1, "=",IF(TYPE(climbs!E4366)=2,CHAR(34),""),climbs!E4366,IF(TYPE(climbs!E4366)=2,CHAR(34),""))</f>
        <v>INITIAL_ALTITUDE=0</v>
      </c>
      <c r="F4366" t="str">
        <f>CONCATENATE(climbs!F$1, "=",IF(TYPE(climbs!F4366)=2,CHAR(34),""),climbs!F4366,IF(TYPE(climbs!F4366)=2,CHAR(34),""))</f>
        <v>DISTANCE=1.3</v>
      </c>
      <c r="G4366" t="str">
        <f>CONCATENATE(climbs!G$1, "=",IF(TYPE(climbs!G4366)=2,CHAR(34),""),climbs!G4366,IF(TYPE(climbs!G4366)=2,CHAR(34),""))</f>
        <v>AVERAGE_SLOPE=7.9</v>
      </c>
      <c r="H4366" t="str">
        <f>CONCATENATE(climbs!H$1, "=",IF(TYPE(climbs!H4366)=2,CHAR(34),""),climbs!H4366,IF(TYPE(climbs!H4366)=2,CHAR(34),""))</f>
        <v>CATEGORY="4"</v>
      </c>
    </row>
    <row r="4367" spans="1:8" x14ac:dyDescent="0.25">
      <c r="A4367" t="str">
        <f>CONCATENATE(climbs!A$1, "=",IF(TYPE(climbs!A4367)=2,CHAR(34),""),climbs!A4367,IF(TYPE(climbs!A4367)=2,CHAR(34),""))</f>
        <v>CLIMB_ID=4366</v>
      </c>
      <c r="B4367" t="str">
        <f>CONCATENATE(climbs!B$1, "=",IF(TYPE(climbs!B4367)=2,CHAR(34),""),climbs!B4367,IF(TYPE(climbs!B4367)=2,CHAR(34),""))</f>
        <v>STAGE_NUMBER=1457</v>
      </c>
      <c r="C4367" t="str">
        <f>CONCATENATE(climbs!C$1, "=",IF(TYPE(climbs!C4367)=2,CHAR(34),""),climbs!C4367,IF(TYPE(climbs!C4367)=2,CHAR(34),""))</f>
        <v>STARTING_AT_KM=142</v>
      </c>
      <c r="D4367" t="str">
        <f>CONCATENATE(climbs!D$1, "=",IF(TYPE(climbs!D4367)=2,CHAR(34),""),climbs!D4367,IF(TYPE(climbs!D4367)=2,CHAR(34),""))</f>
        <v>NAME="Col de la Croix des Moinats"</v>
      </c>
      <c r="E4367" t="str">
        <f>CONCATENATE(climbs!E$1, "=",IF(TYPE(climbs!E4367)=2,CHAR(34),""),climbs!E4367,IF(TYPE(climbs!E4367)=2,CHAR(34),""))</f>
        <v>INITIAL_ALTITUDE=891</v>
      </c>
      <c r="F4367" t="str">
        <f>CONCATENATE(climbs!F$1, "=",IF(TYPE(climbs!F4367)=2,CHAR(34),""),climbs!F4367,IF(TYPE(climbs!F4367)=2,CHAR(34),""))</f>
        <v>DISTANCE=7.6</v>
      </c>
      <c r="G4367" t="str">
        <f>CONCATENATE(climbs!G$1, "=",IF(TYPE(climbs!G4367)=2,CHAR(34),""),climbs!G4367,IF(TYPE(climbs!G4367)=2,CHAR(34),""))</f>
        <v>AVERAGE_SLOPE=6</v>
      </c>
      <c r="H4367" t="str">
        <f>CONCATENATE(climbs!H$1, "=",IF(TYPE(climbs!H4367)=2,CHAR(34),""),climbs!H4367,IF(TYPE(climbs!H4367)=2,CHAR(34),""))</f>
        <v>CATEGORY="2"</v>
      </c>
    </row>
    <row r="4368" spans="1:8" x14ac:dyDescent="0.25">
      <c r="A4368" t="str">
        <f>CONCATENATE(climbs!A$1, "=",IF(TYPE(climbs!A4368)=2,CHAR(34),""),climbs!A4368,IF(TYPE(climbs!A4368)=2,CHAR(34),""))</f>
        <v>CLIMB_ID=4367</v>
      </c>
      <c r="B4368" t="str">
        <f>CONCATENATE(climbs!B$1, "=",IF(TYPE(climbs!B4368)=2,CHAR(34),""),climbs!B4368,IF(TYPE(climbs!B4368)=2,CHAR(34),""))</f>
        <v>STAGE_NUMBER=1457</v>
      </c>
      <c r="C4368" t="str">
        <f>CONCATENATE(climbs!C$1, "=",IF(TYPE(climbs!C4368)=2,CHAR(34),""),climbs!C4368,IF(TYPE(climbs!C4368)=2,CHAR(34),""))</f>
        <v>STARTING_AT_KM=150</v>
      </c>
      <c r="D4368" t="str">
        <f>CONCATENATE(climbs!D$1, "=",IF(TYPE(climbs!D4368)=2,CHAR(34),""),climbs!D4368,IF(TYPE(climbs!D4368)=2,CHAR(34),""))</f>
        <v>NAME="Col de Grosse Pierre"</v>
      </c>
      <c r="E4368" t="str">
        <f>CONCATENATE(climbs!E$1, "=",IF(TYPE(climbs!E4368)=2,CHAR(34),""),climbs!E4368,IF(TYPE(climbs!E4368)=2,CHAR(34),""))</f>
        <v>INITIAL_ALTITUDE=901</v>
      </c>
      <c r="F4368" t="str">
        <f>CONCATENATE(climbs!F$1, "=",IF(TYPE(climbs!F4368)=2,CHAR(34),""),climbs!F4368,IF(TYPE(climbs!F4368)=2,CHAR(34),""))</f>
        <v>DISTANCE=3</v>
      </c>
      <c r="G4368" t="str">
        <f>CONCATENATE(climbs!G$1, "=",IF(TYPE(climbs!G4368)=2,CHAR(34),""),climbs!G4368,IF(TYPE(climbs!G4368)=2,CHAR(34),""))</f>
        <v>AVERAGE_SLOPE=7.5</v>
      </c>
      <c r="H4368" t="str">
        <f>CONCATENATE(climbs!H$1, "=",IF(TYPE(climbs!H4368)=2,CHAR(34),""),climbs!H4368,IF(TYPE(climbs!H4368)=2,CHAR(34),""))</f>
        <v>CATEGORY="2"</v>
      </c>
    </row>
    <row r="4369" spans="1:8" x14ac:dyDescent="0.25">
      <c r="A4369" t="str">
        <f>CONCATENATE(climbs!A$1, "=",IF(TYPE(climbs!A4369)=2,CHAR(34),""),climbs!A4369,IF(TYPE(climbs!A4369)=2,CHAR(34),""))</f>
        <v>CLIMB_ID=4368</v>
      </c>
      <c r="B4369" t="str">
        <f>CONCATENATE(climbs!B$1, "=",IF(TYPE(climbs!B4369)=2,CHAR(34),""),climbs!B4369,IF(TYPE(climbs!B4369)=2,CHAR(34),""))</f>
        <v>STAGE_NUMBER=1457</v>
      </c>
      <c r="C4369" t="str">
        <f>CONCATENATE(climbs!C$1, "=",IF(TYPE(climbs!C4369)=2,CHAR(34),""),climbs!C4369,IF(TYPE(climbs!C4369)=2,CHAR(34),""))</f>
        <v>STARTING_AT_KM=161</v>
      </c>
      <c r="D4369" t="str">
        <f>CONCATENATE(climbs!D$1, "=",IF(TYPE(climbs!D4369)=2,CHAR(34),""),climbs!D4369,IF(TYPE(climbs!D4369)=2,CHAR(34),""))</f>
        <v>NAME="Côte de La Mauselaine"</v>
      </c>
      <c r="E4369" t="str">
        <f>CONCATENATE(climbs!E$1, "=",IF(TYPE(climbs!E4369)=2,CHAR(34),""),climbs!E4369,IF(TYPE(climbs!E4369)=2,CHAR(34),""))</f>
        <v>INITIAL_ALTITUDE=0</v>
      </c>
      <c r="F4369" t="str">
        <f>CONCATENATE(climbs!F$1, "=",IF(TYPE(climbs!F4369)=2,CHAR(34),""),climbs!F4369,IF(TYPE(climbs!F4369)=2,CHAR(34),""))</f>
        <v>DISTANCE=1.8</v>
      </c>
      <c r="G4369" t="str">
        <f>CONCATENATE(climbs!G$1, "=",IF(TYPE(climbs!G4369)=2,CHAR(34),""),climbs!G4369,IF(TYPE(climbs!G4369)=2,CHAR(34),""))</f>
        <v>AVERAGE_SLOPE=10.3</v>
      </c>
      <c r="H4369" t="str">
        <f>CONCATENATE(climbs!H$1, "=",IF(TYPE(climbs!H4369)=2,CHAR(34),""),climbs!H4369,IF(TYPE(climbs!H4369)=2,CHAR(34),""))</f>
        <v>CATEGORY="3"</v>
      </c>
    </row>
    <row r="4370" spans="1:8" x14ac:dyDescent="0.25">
      <c r="A4370" t="str">
        <f>CONCATENATE(climbs!A$1, "=",IF(TYPE(climbs!A4370)=2,CHAR(34),""),climbs!A4370,IF(TYPE(climbs!A4370)=2,CHAR(34),""))</f>
        <v>CLIMB_ID=4369</v>
      </c>
      <c r="B4370" t="str">
        <f>CONCATENATE(climbs!B$1, "=",IF(TYPE(climbs!B4370)=2,CHAR(34),""),climbs!B4370,IF(TYPE(climbs!B4370)=2,CHAR(34),""))</f>
        <v>STAGE_NUMBER=1458</v>
      </c>
      <c r="C4370" t="str">
        <f>CONCATENATE(climbs!C$1, "=",IF(TYPE(climbs!C4370)=2,CHAR(34),""),climbs!C4370,IF(TYPE(climbs!C4370)=2,CHAR(34),""))</f>
        <v>STARTING_AT_KM=11.5</v>
      </c>
      <c r="D4370" t="str">
        <f>CONCATENATE(climbs!D$1, "=",IF(TYPE(climbs!D4370)=2,CHAR(34),""),climbs!D4370,IF(TYPE(climbs!D4370)=2,CHAR(34),""))</f>
        <v>NAME="Col de la Schlucht"</v>
      </c>
      <c r="E4370" t="str">
        <f>CONCATENATE(climbs!E$1, "=",IF(TYPE(climbs!E4370)=2,CHAR(34),""),climbs!E4370,IF(TYPE(climbs!E4370)=2,CHAR(34),""))</f>
        <v>INITIAL_ALTITUDE=1140</v>
      </c>
      <c r="F4370" t="str">
        <f>CONCATENATE(climbs!F$1, "=",IF(TYPE(climbs!F4370)=2,CHAR(34),""),climbs!F4370,IF(TYPE(climbs!F4370)=2,CHAR(34),""))</f>
        <v>DISTANCE=8.6</v>
      </c>
      <c r="G4370" t="str">
        <f>CONCATENATE(climbs!G$1, "=",IF(TYPE(climbs!G4370)=2,CHAR(34),""),climbs!G4370,IF(TYPE(climbs!G4370)=2,CHAR(34),""))</f>
        <v>AVERAGE_SLOPE=4.5</v>
      </c>
      <c r="H4370" t="str">
        <f>CONCATENATE(climbs!H$1, "=",IF(TYPE(climbs!H4370)=2,CHAR(34),""),climbs!H4370,IF(TYPE(climbs!H4370)=2,CHAR(34),""))</f>
        <v>CATEGORY="2"</v>
      </c>
    </row>
    <row r="4371" spans="1:8" x14ac:dyDescent="0.25">
      <c r="A4371" t="str">
        <f>CONCATENATE(climbs!A$1, "=",IF(TYPE(climbs!A4371)=2,CHAR(34),""),climbs!A4371,IF(TYPE(climbs!A4371)=2,CHAR(34),""))</f>
        <v>CLIMB_ID=4370</v>
      </c>
      <c r="B4371" t="str">
        <f>CONCATENATE(climbs!B$1, "=",IF(TYPE(climbs!B4371)=2,CHAR(34),""),climbs!B4371,IF(TYPE(climbs!B4371)=2,CHAR(34),""))</f>
        <v>STAGE_NUMBER=1458</v>
      </c>
      <c r="C4371" t="str">
        <f>CONCATENATE(climbs!C$1, "=",IF(TYPE(climbs!C4371)=2,CHAR(34),""),climbs!C4371,IF(TYPE(climbs!C4371)=2,CHAR(34),""))</f>
        <v>STARTING_AT_KM=41</v>
      </c>
      <c r="D4371" t="str">
        <f>CONCATENATE(climbs!D$1, "=",IF(TYPE(climbs!D4371)=2,CHAR(34),""),climbs!D4371,IF(TYPE(climbs!D4371)=2,CHAR(34),""))</f>
        <v>NAME="Col du Wettstein"</v>
      </c>
      <c r="E4371" t="str">
        <f>CONCATENATE(climbs!E$1, "=",IF(TYPE(climbs!E4371)=2,CHAR(34),""),climbs!E4371,IF(TYPE(climbs!E4371)=2,CHAR(34),""))</f>
        <v>INITIAL_ALTITUDE=0</v>
      </c>
      <c r="F4371" t="str">
        <f>CONCATENATE(climbs!F$1, "=",IF(TYPE(climbs!F4371)=2,CHAR(34),""),climbs!F4371,IF(TYPE(climbs!F4371)=2,CHAR(34),""))</f>
        <v>DISTANCE=7.7</v>
      </c>
      <c r="G4371" t="str">
        <f>CONCATENATE(climbs!G$1, "=",IF(TYPE(climbs!G4371)=2,CHAR(34),""),climbs!G4371,IF(TYPE(climbs!G4371)=2,CHAR(34),""))</f>
        <v>AVERAGE_SLOPE=4.1</v>
      </c>
      <c r="H4371" t="str">
        <f>CONCATENATE(climbs!H$1, "=",IF(TYPE(climbs!H4371)=2,CHAR(34),""),climbs!H4371,IF(TYPE(climbs!H4371)=2,CHAR(34),""))</f>
        <v>CATEGORY="3"</v>
      </c>
    </row>
    <row r="4372" spans="1:8" x14ac:dyDescent="0.25">
      <c r="A4372" t="str">
        <f>CONCATENATE(climbs!A$1, "=",IF(TYPE(climbs!A4372)=2,CHAR(34),""),climbs!A4372,IF(TYPE(climbs!A4372)=2,CHAR(34),""))</f>
        <v>CLIMB_ID=4371</v>
      </c>
      <c r="B4372" t="str">
        <f>CONCATENATE(climbs!B$1, "=",IF(TYPE(climbs!B4372)=2,CHAR(34),""),climbs!B4372,IF(TYPE(climbs!B4372)=2,CHAR(34),""))</f>
        <v>STAGE_NUMBER=1458</v>
      </c>
      <c r="C4372" t="str">
        <f>CONCATENATE(climbs!C$1, "=",IF(TYPE(climbs!C4372)=2,CHAR(34),""),climbs!C4372,IF(TYPE(climbs!C4372)=2,CHAR(34),""))</f>
        <v>STARTING_AT_KM=70</v>
      </c>
      <c r="D4372" t="str">
        <f>CONCATENATE(climbs!D$1, "=",IF(TYPE(climbs!D4372)=2,CHAR(34),""),climbs!D4372,IF(TYPE(climbs!D4372)=2,CHAR(34),""))</f>
        <v>NAME="Côte des Cinq Châteaux"</v>
      </c>
      <c r="E4372" t="str">
        <f>CONCATENATE(climbs!E$1, "=",IF(TYPE(climbs!E4372)=2,CHAR(34),""),climbs!E4372,IF(TYPE(climbs!E4372)=2,CHAR(34),""))</f>
        <v>INITIAL_ALTITUDE=0</v>
      </c>
      <c r="F4372" t="str">
        <f>CONCATENATE(climbs!F$1, "=",IF(TYPE(climbs!F4372)=2,CHAR(34),""),climbs!F4372,IF(TYPE(climbs!F4372)=2,CHAR(34),""))</f>
        <v>DISTANCE=4.5</v>
      </c>
      <c r="G4372" t="str">
        <f>CONCATENATE(climbs!G$1, "=",IF(TYPE(climbs!G4372)=2,CHAR(34),""),climbs!G4372,IF(TYPE(climbs!G4372)=2,CHAR(34),""))</f>
        <v>AVERAGE_SLOPE=6.1</v>
      </c>
      <c r="H4372" t="str">
        <f>CONCATENATE(climbs!H$1, "=",IF(TYPE(climbs!H4372)=2,CHAR(34),""),climbs!H4372,IF(TYPE(climbs!H4372)=2,CHAR(34),""))</f>
        <v>CATEGORY="3"</v>
      </c>
    </row>
    <row r="4373" spans="1:8" x14ac:dyDescent="0.25">
      <c r="A4373" t="str">
        <f>CONCATENATE(climbs!A$1, "=",IF(TYPE(climbs!A4373)=2,CHAR(34),""),climbs!A4373,IF(TYPE(climbs!A4373)=2,CHAR(34),""))</f>
        <v>CLIMB_ID=4372</v>
      </c>
      <c r="B4373" t="str">
        <f>CONCATENATE(climbs!B$1, "=",IF(TYPE(climbs!B4373)=2,CHAR(34),""),climbs!B4373,IF(TYPE(climbs!B4373)=2,CHAR(34),""))</f>
        <v>STAGE_NUMBER=1458</v>
      </c>
      <c r="C4373" t="str">
        <f>CONCATENATE(climbs!C$1, "=",IF(TYPE(climbs!C4373)=2,CHAR(34),""),climbs!C4373,IF(TYPE(climbs!C4373)=2,CHAR(34),""))</f>
        <v>STARTING_AT_KM=86</v>
      </c>
      <c r="D4373" t="str">
        <f>CONCATENATE(climbs!D$1, "=",IF(TYPE(climbs!D4373)=2,CHAR(34),""),climbs!D4373,IF(TYPE(climbs!D4373)=2,CHAR(34),""))</f>
        <v>NAME="Côte de Gueberschwihr"</v>
      </c>
      <c r="E4373" t="str">
        <f>CONCATENATE(climbs!E$1, "=",IF(TYPE(climbs!E4373)=2,CHAR(34),""),climbs!E4373,IF(TYPE(climbs!E4373)=2,CHAR(34),""))</f>
        <v>INITIAL_ALTITUDE=559</v>
      </c>
      <c r="F4373" t="str">
        <f>CONCATENATE(climbs!F$1, "=",IF(TYPE(climbs!F4373)=2,CHAR(34),""),climbs!F4373,IF(TYPE(climbs!F4373)=2,CHAR(34),""))</f>
        <v>DISTANCE=4.1</v>
      </c>
      <c r="G4373" t="str">
        <f>CONCATENATE(climbs!G$1, "=",IF(TYPE(climbs!G4373)=2,CHAR(34),""),climbs!G4373,IF(TYPE(climbs!G4373)=2,CHAR(34),""))</f>
        <v>AVERAGE_SLOPE=7.9</v>
      </c>
      <c r="H4373" t="str">
        <f>CONCATENATE(climbs!H$1, "=",IF(TYPE(climbs!H4373)=2,CHAR(34),""),climbs!H4373,IF(TYPE(climbs!H4373)=2,CHAR(34),""))</f>
        <v>CATEGORY="2"</v>
      </c>
    </row>
    <row r="4374" spans="1:8" x14ac:dyDescent="0.25">
      <c r="A4374" t="str">
        <f>CONCATENATE(climbs!A$1, "=",IF(TYPE(climbs!A4374)=2,CHAR(34),""),climbs!A4374,IF(TYPE(climbs!A4374)=2,CHAR(34),""))</f>
        <v>CLIMB_ID=4373</v>
      </c>
      <c r="B4374" t="str">
        <f>CONCATENATE(climbs!B$1, "=",IF(TYPE(climbs!B4374)=2,CHAR(34),""),climbs!B4374,IF(TYPE(climbs!B4374)=2,CHAR(34),""))</f>
        <v>STAGE_NUMBER=1458</v>
      </c>
      <c r="C4374" t="str">
        <f>CONCATENATE(climbs!C$1, "=",IF(TYPE(climbs!C4374)=2,CHAR(34),""),climbs!C4374,IF(TYPE(climbs!C4374)=2,CHAR(34),""))</f>
        <v>STARTING_AT_KM=120</v>
      </c>
      <c r="D4374" t="str">
        <f>CONCATENATE(climbs!D$1, "=",IF(TYPE(climbs!D4374)=2,CHAR(34),""),climbs!D4374,IF(TYPE(climbs!D4374)=2,CHAR(34),""))</f>
        <v>NAME="Le Markstein"</v>
      </c>
      <c r="E4374" t="str">
        <f>CONCATENATE(climbs!E$1, "=",IF(TYPE(climbs!E4374)=2,CHAR(34),""),climbs!E4374,IF(TYPE(climbs!E4374)=2,CHAR(34),""))</f>
        <v>INITIAL_ALTITUDE=1183</v>
      </c>
      <c r="F4374" t="str">
        <f>CONCATENATE(climbs!F$1, "=",IF(TYPE(climbs!F4374)=2,CHAR(34),""),climbs!F4374,IF(TYPE(climbs!F4374)=2,CHAR(34),""))</f>
        <v>DISTANCE=10.8</v>
      </c>
      <c r="G4374" t="str">
        <f>CONCATENATE(climbs!G$1, "=",IF(TYPE(climbs!G4374)=2,CHAR(34),""),climbs!G4374,IF(TYPE(climbs!G4374)=2,CHAR(34),""))</f>
        <v>AVERAGE_SLOPE=5.4</v>
      </c>
      <c r="H4374" t="str">
        <f>CONCATENATE(climbs!H$1, "=",IF(TYPE(climbs!H4374)=2,CHAR(34),""),climbs!H4374,IF(TYPE(climbs!H4374)=2,CHAR(34),""))</f>
        <v>CATEGORY="1"</v>
      </c>
    </row>
    <row r="4375" spans="1:8" x14ac:dyDescent="0.25">
      <c r="A4375" t="str">
        <f>CONCATENATE(climbs!A$1, "=",IF(TYPE(climbs!A4375)=2,CHAR(34),""),climbs!A4375,IF(TYPE(climbs!A4375)=2,CHAR(34),""))</f>
        <v>CLIMB_ID=4374</v>
      </c>
      <c r="B4375" t="str">
        <f>CONCATENATE(climbs!B$1, "=",IF(TYPE(climbs!B4375)=2,CHAR(34),""),climbs!B4375,IF(TYPE(climbs!B4375)=2,CHAR(34),""))</f>
        <v>STAGE_NUMBER=1458</v>
      </c>
      <c r="C4375" t="str">
        <f>CONCATENATE(climbs!C$1, "=",IF(TYPE(climbs!C4375)=2,CHAR(34),""),climbs!C4375,IF(TYPE(climbs!C4375)=2,CHAR(34),""))</f>
        <v>STARTING_AT_KM=127</v>
      </c>
      <c r="D4375" t="str">
        <f>CONCATENATE(climbs!D$1, "=",IF(TYPE(climbs!D4375)=2,CHAR(34),""),climbs!D4375,IF(TYPE(climbs!D4375)=2,CHAR(34),""))</f>
        <v>NAME="Grand Ballon"</v>
      </c>
      <c r="E4375" t="str">
        <f>CONCATENATE(climbs!E$1, "=",IF(TYPE(climbs!E4375)=2,CHAR(34),""),climbs!E4375,IF(TYPE(climbs!E4375)=2,CHAR(34),""))</f>
        <v>INITIAL_ALTITUDE=0</v>
      </c>
      <c r="F4375" t="str">
        <f>CONCATENATE(climbs!F$1, "=",IF(TYPE(climbs!F4375)=2,CHAR(34),""),climbs!F4375,IF(TYPE(climbs!F4375)=2,CHAR(34),""))</f>
        <v>DISTANCE=1.4</v>
      </c>
      <c r="G4375" t="str">
        <f>CONCATENATE(climbs!G$1, "=",IF(TYPE(climbs!G4375)=2,CHAR(34),""),climbs!G4375,IF(TYPE(climbs!G4375)=2,CHAR(34),""))</f>
        <v>AVERAGE_SLOPE=8.6</v>
      </c>
      <c r="H4375" t="str">
        <f>CONCATENATE(climbs!H$1, "=",IF(TYPE(climbs!H4375)=2,CHAR(34),""),climbs!H4375,IF(TYPE(climbs!H4375)=2,CHAR(34),""))</f>
        <v>CATEGORY="3"</v>
      </c>
    </row>
    <row r="4376" spans="1:8" x14ac:dyDescent="0.25">
      <c r="A4376" t="str">
        <f>CONCATENATE(climbs!A$1, "=",IF(TYPE(climbs!A4376)=2,CHAR(34),""),climbs!A4376,IF(TYPE(climbs!A4376)=2,CHAR(34),""))</f>
        <v>CLIMB_ID=4375</v>
      </c>
      <c r="B4376" t="str">
        <f>CONCATENATE(climbs!B$1, "=",IF(TYPE(climbs!B4376)=2,CHAR(34),""),climbs!B4376,IF(TYPE(climbs!B4376)=2,CHAR(34),""))</f>
        <v>STAGE_NUMBER=1459</v>
      </c>
      <c r="C4376" t="str">
        <f>CONCATENATE(climbs!C$1, "=",IF(TYPE(climbs!C4376)=2,CHAR(34),""),climbs!C4376,IF(TYPE(climbs!C4376)=2,CHAR(34),""))</f>
        <v>STARTING_AT_KM=30.5</v>
      </c>
      <c r="D4376" t="str">
        <f>CONCATENATE(climbs!D$1, "=",IF(TYPE(climbs!D4376)=2,CHAR(34),""),climbs!D4376,IF(TYPE(climbs!D4376)=2,CHAR(34),""))</f>
        <v>NAME="Col du Firstplan"</v>
      </c>
      <c r="E4376" t="str">
        <f>CONCATENATE(climbs!E$1, "=",IF(TYPE(climbs!E4376)=2,CHAR(34),""),climbs!E4376,IF(TYPE(climbs!E4376)=2,CHAR(34),""))</f>
        <v>INITIAL_ALTITUDE=722</v>
      </c>
      <c r="F4376" t="str">
        <f>CONCATENATE(climbs!F$1, "=",IF(TYPE(climbs!F4376)=2,CHAR(34),""),climbs!F4376,IF(TYPE(climbs!F4376)=2,CHAR(34),""))</f>
        <v>DISTANCE=8.3</v>
      </c>
      <c r="G4376" t="str">
        <f>CONCATENATE(climbs!G$1, "=",IF(TYPE(climbs!G4376)=2,CHAR(34),""),climbs!G4376,IF(TYPE(climbs!G4376)=2,CHAR(34),""))</f>
        <v>AVERAGE_SLOPE=5.4</v>
      </c>
      <c r="H4376" t="str">
        <f>CONCATENATE(climbs!H$1, "=",IF(TYPE(climbs!H4376)=2,CHAR(34),""),climbs!H4376,IF(TYPE(climbs!H4376)=2,CHAR(34),""))</f>
        <v>CATEGORY="2"</v>
      </c>
    </row>
    <row r="4377" spans="1:8" x14ac:dyDescent="0.25">
      <c r="A4377" t="str">
        <f>CONCATENATE(climbs!A$1, "=",IF(TYPE(climbs!A4377)=2,CHAR(34),""),climbs!A4377,IF(TYPE(climbs!A4377)=2,CHAR(34),""))</f>
        <v>CLIMB_ID=4376</v>
      </c>
      <c r="B4377" t="str">
        <f>CONCATENATE(climbs!B$1, "=",IF(TYPE(climbs!B4377)=2,CHAR(34),""),climbs!B4377,IF(TYPE(climbs!B4377)=2,CHAR(34),""))</f>
        <v>STAGE_NUMBER=1459</v>
      </c>
      <c r="C4377" t="str">
        <f>CONCATENATE(climbs!C$1, "=",IF(TYPE(climbs!C4377)=2,CHAR(34),""),climbs!C4377,IF(TYPE(climbs!C4377)=2,CHAR(34),""))</f>
        <v>STARTING_AT_KM=54.5</v>
      </c>
      <c r="D4377" t="str">
        <f>CONCATENATE(climbs!D$1, "=",IF(TYPE(climbs!D4377)=2,CHAR(34),""),climbs!D4377,IF(TYPE(climbs!D4377)=2,CHAR(34),""))</f>
        <v>NAME="Petit Ballon"</v>
      </c>
      <c r="E4377" t="str">
        <f>CONCATENATE(climbs!E$1, "=",IF(TYPE(climbs!E4377)=2,CHAR(34),""),climbs!E4377,IF(TYPE(climbs!E4377)=2,CHAR(34),""))</f>
        <v>INITIAL_ALTITUDE=1163</v>
      </c>
      <c r="F4377" t="str">
        <f>CONCATENATE(climbs!F$1, "=",IF(TYPE(climbs!F4377)=2,CHAR(34),""),climbs!F4377,IF(TYPE(climbs!F4377)=2,CHAR(34),""))</f>
        <v>DISTANCE=9.3</v>
      </c>
      <c r="G4377" t="str">
        <f>CONCATENATE(climbs!G$1, "=",IF(TYPE(climbs!G4377)=2,CHAR(34),""),climbs!G4377,IF(TYPE(climbs!G4377)=2,CHAR(34),""))</f>
        <v>AVERAGE_SLOPE=8.1</v>
      </c>
      <c r="H4377" t="str">
        <f>CONCATENATE(climbs!H$1, "=",IF(TYPE(climbs!H4377)=2,CHAR(34),""),climbs!H4377,IF(TYPE(climbs!H4377)=2,CHAR(34),""))</f>
        <v>CATEGORY="1"</v>
      </c>
    </row>
    <row r="4378" spans="1:8" x14ac:dyDescent="0.25">
      <c r="A4378" t="str">
        <f>CONCATENATE(climbs!A$1, "=",IF(TYPE(climbs!A4378)=2,CHAR(34),""),climbs!A4378,IF(TYPE(climbs!A4378)=2,CHAR(34),""))</f>
        <v>CLIMB_ID=4377</v>
      </c>
      <c r="B4378" t="str">
        <f>CONCATENATE(climbs!B$1, "=",IF(TYPE(climbs!B4378)=2,CHAR(34),""),climbs!B4378,IF(TYPE(climbs!B4378)=2,CHAR(34),""))</f>
        <v>STAGE_NUMBER=1459</v>
      </c>
      <c r="C4378" t="str">
        <f>CONCATENATE(climbs!C$1, "=",IF(TYPE(climbs!C4378)=2,CHAR(34),""),climbs!C4378,IF(TYPE(climbs!C4378)=2,CHAR(34),""))</f>
        <v>STARTING_AT_KM=71.5</v>
      </c>
      <c r="D4378" t="str">
        <f>CONCATENATE(climbs!D$1, "=",IF(TYPE(climbs!D4378)=2,CHAR(34),""),climbs!D4378,IF(TYPE(climbs!D4378)=2,CHAR(34),""))</f>
        <v>NAME="Col du Platzerwasel"</v>
      </c>
      <c r="E4378" t="str">
        <f>CONCATENATE(climbs!E$1, "=",IF(TYPE(climbs!E4378)=2,CHAR(34),""),climbs!E4378,IF(TYPE(climbs!E4378)=2,CHAR(34),""))</f>
        <v>INITIAL_ALTITUDE=1193</v>
      </c>
      <c r="F4378" t="str">
        <f>CONCATENATE(climbs!F$1, "=",IF(TYPE(climbs!F4378)=2,CHAR(34),""),climbs!F4378,IF(TYPE(climbs!F4378)=2,CHAR(34),""))</f>
        <v>DISTANCE=7.1</v>
      </c>
      <c r="G4378" t="str">
        <f>CONCATENATE(climbs!G$1, "=",IF(TYPE(climbs!G4378)=2,CHAR(34),""),climbs!G4378,IF(TYPE(climbs!G4378)=2,CHAR(34),""))</f>
        <v>AVERAGE_SLOPE=8.4</v>
      </c>
      <c r="H4378" t="str">
        <f>CONCATENATE(climbs!H$1, "=",IF(TYPE(climbs!H4378)=2,CHAR(34),""),climbs!H4378,IF(TYPE(climbs!H4378)=2,CHAR(34),""))</f>
        <v>CATEGORY="1"</v>
      </c>
    </row>
    <row r="4379" spans="1:8" x14ac:dyDescent="0.25">
      <c r="A4379" t="str">
        <f>CONCATENATE(climbs!A$1, "=",IF(TYPE(climbs!A4379)=2,CHAR(34),""),climbs!A4379,IF(TYPE(climbs!A4379)=2,CHAR(34),""))</f>
        <v>CLIMB_ID=4378</v>
      </c>
      <c r="B4379" t="str">
        <f>CONCATENATE(climbs!B$1, "=",IF(TYPE(climbs!B4379)=2,CHAR(34),""),climbs!B4379,IF(TYPE(climbs!B4379)=2,CHAR(34),""))</f>
        <v>STAGE_NUMBER=1459</v>
      </c>
      <c r="C4379" t="str">
        <f>CONCATENATE(climbs!C$1, "=",IF(TYPE(climbs!C4379)=2,CHAR(34),""),climbs!C4379,IF(TYPE(climbs!C4379)=2,CHAR(34),""))</f>
        <v>STARTING_AT_KM=103.5</v>
      </c>
      <c r="D4379" t="str">
        <f>CONCATENATE(climbs!D$1, "=",IF(TYPE(climbs!D4379)=2,CHAR(34),""),climbs!D4379,IF(TYPE(climbs!D4379)=2,CHAR(34),""))</f>
        <v>NAME="Col d'Oderen"</v>
      </c>
      <c r="E4379" t="str">
        <f>CONCATENATE(climbs!E$1, "=",IF(TYPE(climbs!E4379)=2,CHAR(34),""),climbs!E4379,IF(TYPE(climbs!E4379)=2,CHAR(34),""))</f>
        <v>INITIAL_ALTITUDE=884</v>
      </c>
      <c r="F4379" t="str">
        <f>CONCATENATE(climbs!F$1, "=",IF(TYPE(climbs!F4379)=2,CHAR(34),""),climbs!F4379,IF(TYPE(climbs!F4379)=2,CHAR(34),""))</f>
        <v>DISTANCE=6.7</v>
      </c>
      <c r="G4379" t="str">
        <f>CONCATENATE(climbs!G$1, "=",IF(TYPE(climbs!G4379)=2,CHAR(34),""),climbs!G4379,IF(TYPE(climbs!G4379)=2,CHAR(34),""))</f>
        <v>AVERAGE_SLOPE=6.1</v>
      </c>
      <c r="H4379" t="str">
        <f>CONCATENATE(climbs!H$1, "=",IF(TYPE(climbs!H4379)=2,CHAR(34),""),climbs!H4379,IF(TYPE(climbs!H4379)=2,CHAR(34),""))</f>
        <v>CATEGORY="2"</v>
      </c>
    </row>
    <row r="4380" spans="1:8" x14ac:dyDescent="0.25">
      <c r="A4380" t="str">
        <f>CONCATENATE(climbs!A$1, "=",IF(TYPE(climbs!A4380)=2,CHAR(34),""),climbs!A4380,IF(TYPE(climbs!A4380)=2,CHAR(34),""))</f>
        <v>CLIMB_ID=4379</v>
      </c>
      <c r="B4380" t="str">
        <f>CONCATENATE(climbs!B$1, "=",IF(TYPE(climbs!B4380)=2,CHAR(34),""),climbs!B4380,IF(TYPE(climbs!B4380)=2,CHAR(34),""))</f>
        <v>STAGE_NUMBER=1459</v>
      </c>
      <c r="C4380" t="str">
        <f>CONCATENATE(climbs!C$1, "=",IF(TYPE(climbs!C4380)=2,CHAR(34),""),climbs!C4380,IF(TYPE(climbs!C4380)=2,CHAR(34),""))</f>
        <v>STARTING_AT_KM=125.5</v>
      </c>
      <c r="D4380" t="str">
        <f>CONCATENATE(climbs!D$1, "=",IF(TYPE(climbs!D4380)=2,CHAR(34),""),climbs!D4380,IF(TYPE(climbs!D4380)=2,CHAR(34),""))</f>
        <v>NAME="Col des Croix"</v>
      </c>
      <c r="E4380" t="str">
        <f>CONCATENATE(climbs!E$1, "=",IF(TYPE(climbs!E4380)=2,CHAR(34),""),climbs!E4380,IF(TYPE(climbs!E4380)=2,CHAR(34),""))</f>
        <v>INITIAL_ALTITUDE=0</v>
      </c>
      <c r="F4380" t="str">
        <f>CONCATENATE(climbs!F$1, "=",IF(TYPE(climbs!F4380)=2,CHAR(34),""),climbs!F4380,IF(TYPE(climbs!F4380)=2,CHAR(34),""))</f>
        <v>DISTANCE=3.2</v>
      </c>
      <c r="G4380" t="str">
        <f>CONCATENATE(climbs!G$1, "=",IF(TYPE(climbs!G4380)=2,CHAR(34),""),climbs!G4380,IF(TYPE(climbs!G4380)=2,CHAR(34),""))</f>
        <v>AVERAGE_SLOPE=6.2</v>
      </c>
      <c r="H4380" t="str">
        <f>CONCATENATE(climbs!H$1, "=",IF(TYPE(climbs!H4380)=2,CHAR(34),""),climbs!H4380,IF(TYPE(climbs!H4380)=2,CHAR(34),""))</f>
        <v>CATEGORY="3"</v>
      </c>
    </row>
    <row r="4381" spans="1:8" x14ac:dyDescent="0.25">
      <c r="A4381" t="str">
        <f>CONCATENATE(climbs!A$1, "=",IF(TYPE(climbs!A4381)=2,CHAR(34),""),climbs!A4381,IF(TYPE(climbs!A4381)=2,CHAR(34),""))</f>
        <v>CLIMB_ID=4380</v>
      </c>
      <c r="B4381" t="str">
        <f>CONCATENATE(climbs!B$1, "=",IF(TYPE(climbs!B4381)=2,CHAR(34),""),climbs!B4381,IF(TYPE(climbs!B4381)=2,CHAR(34),""))</f>
        <v>STAGE_NUMBER=1459</v>
      </c>
      <c r="C4381" t="str">
        <f>CONCATENATE(climbs!C$1, "=",IF(TYPE(climbs!C4381)=2,CHAR(34),""),climbs!C4381,IF(TYPE(climbs!C4381)=2,CHAR(34),""))</f>
        <v>STARTING_AT_KM=143.5</v>
      </c>
      <c r="D4381" t="str">
        <f>CONCATENATE(climbs!D$1, "=",IF(TYPE(climbs!D4381)=2,CHAR(34),""),climbs!D4381,IF(TYPE(climbs!D4381)=2,CHAR(34),""))</f>
        <v>NAME="Col des Chevrères"</v>
      </c>
      <c r="E4381" t="str">
        <f>CONCATENATE(climbs!E$1, "=",IF(TYPE(climbs!E4381)=2,CHAR(34),""),climbs!E4381,IF(TYPE(climbs!E4381)=2,CHAR(34),""))</f>
        <v>INITIAL_ALTITUDE=914</v>
      </c>
      <c r="F4381" t="str">
        <f>CONCATENATE(climbs!F$1, "=",IF(TYPE(climbs!F4381)=2,CHAR(34),""),climbs!F4381,IF(TYPE(climbs!F4381)=2,CHAR(34),""))</f>
        <v>DISTANCE=3.5</v>
      </c>
      <c r="G4381" t="str">
        <f>CONCATENATE(climbs!G$1, "=",IF(TYPE(climbs!G4381)=2,CHAR(34),""),climbs!G4381,IF(TYPE(climbs!G4381)=2,CHAR(34),""))</f>
        <v>AVERAGE_SLOPE=9.5</v>
      </c>
      <c r="H4381" t="str">
        <f>CONCATENATE(climbs!H$1, "=",IF(TYPE(climbs!H4381)=2,CHAR(34),""),climbs!H4381,IF(TYPE(climbs!H4381)=2,CHAR(34),""))</f>
        <v>CATEGORY="1"</v>
      </c>
    </row>
    <row r="4382" spans="1:8" x14ac:dyDescent="0.25">
      <c r="A4382" t="str">
        <f>CONCATENATE(climbs!A$1, "=",IF(TYPE(climbs!A4382)=2,CHAR(34),""),climbs!A4382,IF(TYPE(climbs!A4382)=2,CHAR(34),""))</f>
        <v>CLIMB_ID=4381</v>
      </c>
      <c r="B4382" t="str">
        <f>CONCATENATE(climbs!B$1, "=",IF(TYPE(climbs!B4382)=2,CHAR(34),""),climbs!B4382,IF(TYPE(climbs!B4382)=2,CHAR(34),""))</f>
        <v>STAGE_NUMBER=1459</v>
      </c>
      <c r="C4382" t="str">
        <f>CONCATENATE(climbs!C$1, "=",IF(TYPE(climbs!C4382)=2,CHAR(34),""),climbs!C4382,IF(TYPE(climbs!C4382)=2,CHAR(34),""))</f>
        <v>STARTING_AT_KM=161.5</v>
      </c>
      <c r="D4382" t="str">
        <f>CONCATENATE(climbs!D$1, "=",IF(TYPE(climbs!D4382)=2,CHAR(34),""),climbs!D4382,IF(TYPE(climbs!D4382)=2,CHAR(34),""))</f>
        <v>NAME="La Planche des Belles Filles"</v>
      </c>
      <c r="E4382" t="str">
        <f>CONCATENATE(climbs!E$1, "=",IF(TYPE(climbs!E4382)=2,CHAR(34),""),climbs!E4382,IF(TYPE(climbs!E4382)=2,CHAR(34),""))</f>
        <v>INITIAL_ALTITUDE=1035</v>
      </c>
      <c r="F4382" t="str">
        <f>CONCATENATE(climbs!F$1, "=",IF(TYPE(climbs!F4382)=2,CHAR(34),""),climbs!F4382,IF(TYPE(climbs!F4382)=2,CHAR(34),""))</f>
        <v>DISTANCE=5.9</v>
      </c>
      <c r="G4382" t="str">
        <f>CONCATENATE(climbs!G$1, "=",IF(TYPE(climbs!G4382)=2,CHAR(34),""),climbs!G4382,IF(TYPE(climbs!G4382)=2,CHAR(34),""))</f>
        <v>AVERAGE_SLOPE=8.5</v>
      </c>
      <c r="H4382" t="str">
        <f>CONCATENATE(climbs!H$1, "=",IF(TYPE(climbs!H4382)=2,CHAR(34),""),climbs!H4382,IF(TYPE(climbs!H4382)=2,CHAR(34),""))</f>
        <v>CATEGORY="1"</v>
      </c>
    </row>
    <row r="4383" spans="1:8" x14ac:dyDescent="0.25">
      <c r="A4383" t="str">
        <f>CONCATENATE(climbs!A$1, "=",IF(TYPE(climbs!A4383)=2,CHAR(34),""),climbs!A4383,IF(TYPE(climbs!A4383)=2,CHAR(34),""))</f>
        <v>CLIMB_ID=4382</v>
      </c>
      <c r="B4383" t="str">
        <f>CONCATENATE(climbs!B$1, "=",IF(TYPE(climbs!B4383)=2,CHAR(34),""),climbs!B4383,IF(TYPE(climbs!B4383)=2,CHAR(34),""))</f>
        <v>STAGE_NUMBER=1460</v>
      </c>
      <c r="C4383" t="str">
        <f>CONCATENATE(climbs!C$1, "=",IF(TYPE(climbs!C4383)=2,CHAR(34),""),climbs!C4383,IF(TYPE(climbs!C4383)=2,CHAR(34),""))</f>
        <v>STARTING_AT_KM=141</v>
      </c>
      <c r="D4383" t="str">
        <f>CONCATENATE(climbs!D$1, "=",IF(TYPE(climbs!D4383)=2,CHAR(34),""),climbs!D4383,IF(TYPE(climbs!D4383)=2,CHAR(34),""))</f>
        <v>NAME="Côte de Rogna"</v>
      </c>
      <c r="E4383" t="str">
        <f>CONCATENATE(climbs!E$1, "=",IF(TYPE(climbs!E4383)=2,CHAR(34),""),climbs!E4383,IF(TYPE(climbs!E4383)=2,CHAR(34),""))</f>
        <v>INITIAL_ALTITUDE=0</v>
      </c>
      <c r="F4383" t="str">
        <f>CONCATENATE(climbs!F$1, "=",IF(TYPE(climbs!F4383)=2,CHAR(34),""),climbs!F4383,IF(TYPE(climbs!F4383)=2,CHAR(34),""))</f>
        <v>DISTANCE=7.6</v>
      </c>
      <c r="G4383" t="str">
        <f>CONCATENATE(climbs!G$1, "=",IF(TYPE(climbs!G4383)=2,CHAR(34),""),climbs!G4383,IF(TYPE(climbs!G4383)=2,CHAR(34),""))</f>
        <v>AVERAGE_SLOPE=4.9</v>
      </c>
      <c r="H4383" t="str">
        <f>CONCATENATE(climbs!H$1, "=",IF(TYPE(climbs!H4383)=2,CHAR(34),""),climbs!H4383,IF(TYPE(climbs!H4383)=2,CHAR(34),""))</f>
        <v>CATEGORY="3"</v>
      </c>
    </row>
    <row r="4384" spans="1:8" x14ac:dyDescent="0.25">
      <c r="A4384" t="str">
        <f>CONCATENATE(climbs!A$1, "=",IF(TYPE(climbs!A4384)=2,CHAR(34),""),climbs!A4384,IF(TYPE(climbs!A4384)=2,CHAR(34),""))</f>
        <v>CLIMB_ID=4383</v>
      </c>
      <c r="B4384" t="str">
        <f>CONCATENATE(climbs!B$1, "=",IF(TYPE(climbs!B4384)=2,CHAR(34),""),climbs!B4384,IF(TYPE(climbs!B4384)=2,CHAR(34),""))</f>
        <v>STAGE_NUMBER=1460</v>
      </c>
      <c r="C4384" t="str">
        <f>CONCATENATE(climbs!C$1, "=",IF(TYPE(climbs!C4384)=2,CHAR(34),""),climbs!C4384,IF(TYPE(climbs!C4384)=2,CHAR(34),""))</f>
        <v>STARTING_AT_KM=148.5</v>
      </c>
      <c r="D4384" t="str">
        <f>CONCATENATE(climbs!D$1, "=",IF(TYPE(climbs!D4384)=2,CHAR(34),""),climbs!D4384,IF(TYPE(climbs!D4384)=2,CHAR(34),""))</f>
        <v>NAME="Côte de Choux"</v>
      </c>
      <c r="E4384" t="str">
        <f>CONCATENATE(climbs!E$1, "=",IF(TYPE(climbs!E4384)=2,CHAR(34),""),climbs!E4384,IF(TYPE(climbs!E4384)=2,CHAR(34),""))</f>
        <v>INITIAL_ALTITUDE=0</v>
      </c>
      <c r="F4384" t="str">
        <f>CONCATENATE(climbs!F$1, "=",IF(TYPE(climbs!F4384)=2,CHAR(34),""),climbs!F4384,IF(TYPE(climbs!F4384)=2,CHAR(34),""))</f>
        <v>DISTANCE=1.7</v>
      </c>
      <c r="G4384" t="str">
        <f>CONCATENATE(climbs!G$1, "=",IF(TYPE(climbs!G4384)=2,CHAR(34),""),climbs!G4384,IF(TYPE(climbs!G4384)=2,CHAR(34),""))</f>
        <v>AVERAGE_SLOPE=6.5</v>
      </c>
      <c r="H4384" t="str">
        <f>CONCATENATE(climbs!H$1, "=",IF(TYPE(climbs!H4384)=2,CHAR(34),""),climbs!H4384,IF(TYPE(climbs!H4384)=2,CHAR(34),""))</f>
        <v>CATEGORY="3"</v>
      </c>
    </row>
    <row r="4385" spans="1:8" x14ac:dyDescent="0.25">
      <c r="A4385" t="str">
        <f>CONCATENATE(climbs!A$1, "=",IF(TYPE(climbs!A4385)=2,CHAR(34),""),climbs!A4385,IF(TYPE(climbs!A4385)=2,CHAR(34),""))</f>
        <v>CLIMB_ID=4384</v>
      </c>
      <c r="B4385" t="str">
        <f>CONCATENATE(climbs!B$1, "=",IF(TYPE(climbs!B4385)=2,CHAR(34),""),climbs!B4385,IF(TYPE(climbs!B4385)=2,CHAR(34),""))</f>
        <v>STAGE_NUMBER=1460</v>
      </c>
      <c r="C4385" t="str">
        <f>CONCATENATE(climbs!C$1, "=",IF(TYPE(climbs!C4385)=2,CHAR(34),""),climbs!C4385,IF(TYPE(climbs!C4385)=2,CHAR(34),""))</f>
        <v>STARTING_AT_KM=152.5</v>
      </c>
      <c r="D4385" t="str">
        <f>CONCATENATE(climbs!D$1, "=",IF(TYPE(climbs!D4385)=2,CHAR(34),""),climbs!D4385,IF(TYPE(climbs!D4385)=2,CHAR(34),""))</f>
        <v>NAME="Côte de Désertin"</v>
      </c>
      <c r="E4385" t="str">
        <f>CONCATENATE(climbs!E$1, "=",IF(TYPE(climbs!E4385)=2,CHAR(34),""),climbs!E4385,IF(TYPE(climbs!E4385)=2,CHAR(34),""))</f>
        <v>INITIAL_ALTITUDE=0</v>
      </c>
      <c r="F4385" t="str">
        <f>CONCATENATE(climbs!F$1, "=",IF(TYPE(climbs!F4385)=2,CHAR(34),""),climbs!F4385,IF(TYPE(climbs!F4385)=2,CHAR(34),""))</f>
        <v>DISTANCE=3.1</v>
      </c>
      <c r="G4385" t="str">
        <f>CONCATENATE(climbs!G$1, "=",IF(TYPE(climbs!G4385)=2,CHAR(34),""),climbs!G4385,IF(TYPE(climbs!G4385)=2,CHAR(34),""))</f>
        <v>AVERAGE_SLOPE=5.2</v>
      </c>
      <c r="H4385" t="str">
        <f>CONCATENATE(climbs!H$1, "=",IF(TYPE(climbs!H4385)=2,CHAR(34),""),climbs!H4385,IF(TYPE(climbs!H4385)=2,CHAR(34),""))</f>
        <v>CATEGORY="4"</v>
      </c>
    </row>
    <row r="4386" spans="1:8" x14ac:dyDescent="0.25">
      <c r="A4386" t="str">
        <f>CONCATENATE(climbs!A$1, "=",IF(TYPE(climbs!A4386)=2,CHAR(34),""),climbs!A4386,IF(TYPE(climbs!A4386)=2,CHAR(34),""))</f>
        <v>CLIMB_ID=4385</v>
      </c>
      <c r="B4386" t="str">
        <f>CONCATENATE(climbs!B$1, "=",IF(TYPE(climbs!B4386)=2,CHAR(34),""),climbs!B4386,IF(TYPE(climbs!B4386)=2,CHAR(34),""))</f>
        <v>STAGE_NUMBER=1460</v>
      </c>
      <c r="C4386" t="str">
        <f>CONCATENATE(climbs!C$1, "=",IF(TYPE(climbs!C4386)=2,CHAR(34),""),climbs!C4386,IF(TYPE(climbs!C4386)=2,CHAR(34),""))</f>
        <v>STARTING_AT_KM=168</v>
      </c>
      <c r="D4386" t="str">
        <f>CONCATENATE(climbs!D$1, "=",IF(TYPE(climbs!D4386)=2,CHAR(34),""),climbs!D4386,IF(TYPE(climbs!D4386)=2,CHAR(34),""))</f>
        <v>NAME="Côte d'Échallon"</v>
      </c>
      <c r="E4386" t="str">
        <f>CONCATENATE(climbs!E$1, "=",IF(TYPE(climbs!E4386)=2,CHAR(34),""),climbs!E4386,IF(TYPE(climbs!E4386)=2,CHAR(34),""))</f>
        <v>INITIAL_ALTITUDE=0</v>
      </c>
      <c r="F4386" t="str">
        <f>CONCATENATE(climbs!F$1, "=",IF(TYPE(climbs!F4386)=2,CHAR(34),""),climbs!F4386,IF(TYPE(climbs!F4386)=2,CHAR(34),""))</f>
        <v>DISTANCE=3</v>
      </c>
      <c r="G4386" t="str">
        <f>CONCATENATE(climbs!G$1, "=",IF(TYPE(climbs!G4386)=2,CHAR(34),""),climbs!G4386,IF(TYPE(climbs!G4386)=2,CHAR(34),""))</f>
        <v>AVERAGE_SLOPE=6.6</v>
      </c>
      <c r="H4386" t="str">
        <f>CONCATENATE(climbs!H$1, "=",IF(TYPE(climbs!H4386)=2,CHAR(34),""),climbs!H4386,IF(TYPE(climbs!H4386)=2,CHAR(34),""))</f>
        <v>CATEGORY="3"</v>
      </c>
    </row>
    <row r="4387" spans="1:8" x14ac:dyDescent="0.25">
      <c r="A4387" t="str">
        <f>CONCATENATE(climbs!A$1, "=",IF(TYPE(climbs!A4387)=2,CHAR(34),""),climbs!A4387,IF(TYPE(climbs!A4387)=2,CHAR(34),""))</f>
        <v>CLIMB_ID=4386</v>
      </c>
      <c r="B4387" t="str">
        <f>CONCATENATE(climbs!B$1, "=",IF(TYPE(climbs!B4387)=2,CHAR(34),""),climbs!B4387,IF(TYPE(climbs!B4387)=2,CHAR(34),""))</f>
        <v>STAGE_NUMBER=1461</v>
      </c>
      <c r="C4387" t="str">
        <f>CONCATENATE(climbs!C$1, "=",IF(TYPE(climbs!C4387)=2,CHAR(34),""),climbs!C4387,IF(TYPE(climbs!C4387)=2,CHAR(34),""))</f>
        <v>STARTING_AT_KM=58.5</v>
      </c>
      <c r="D4387" t="str">
        <f>CONCATENATE(climbs!D$1, "=",IF(TYPE(climbs!D4387)=2,CHAR(34),""),climbs!D4387,IF(TYPE(climbs!D4387)=2,CHAR(34),""))</f>
        <v>NAME="Col de Brouilly"</v>
      </c>
      <c r="E4387" t="str">
        <f>CONCATENATE(climbs!E$1, "=",IF(TYPE(climbs!E4387)=2,CHAR(34),""),climbs!E4387,IF(TYPE(climbs!E4387)=2,CHAR(34),""))</f>
        <v>INITIAL_ALTITUDE=0</v>
      </c>
      <c r="F4387" t="str">
        <f>CONCATENATE(climbs!F$1, "=",IF(TYPE(climbs!F4387)=2,CHAR(34),""),climbs!F4387,IF(TYPE(climbs!F4387)=2,CHAR(34),""))</f>
        <v>DISTANCE=1.7</v>
      </c>
      <c r="G4387" t="str">
        <f>CONCATENATE(climbs!G$1, "=",IF(TYPE(climbs!G4387)=2,CHAR(34),""),climbs!G4387,IF(TYPE(climbs!G4387)=2,CHAR(34),""))</f>
        <v>AVERAGE_SLOPE=5.1</v>
      </c>
      <c r="H4387" t="str">
        <f>CONCATENATE(climbs!H$1, "=",IF(TYPE(climbs!H4387)=2,CHAR(34),""),climbs!H4387,IF(TYPE(climbs!H4387)=2,CHAR(34),""))</f>
        <v>CATEGORY="4"</v>
      </c>
    </row>
    <row r="4388" spans="1:8" x14ac:dyDescent="0.25">
      <c r="A4388" t="str">
        <f>CONCATENATE(climbs!A$1, "=",IF(TYPE(climbs!A4388)=2,CHAR(34),""),climbs!A4388,IF(TYPE(climbs!A4388)=2,CHAR(34),""))</f>
        <v>CLIMB_ID=4387</v>
      </c>
      <c r="B4388" t="str">
        <f>CONCATENATE(climbs!B$1, "=",IF(TYPE(climbs!B4388)=2,CHAR(34),""),climbs!B4388,IF(TYPE(climbs!B4388)=2,CHAR(34),""))</f>
        <v>STAGE_NUMBER=1461</v>
      </c>
      <c r="C4388" t="str">
        <f>CONCATENATE(climbs!C$1, "=",IF(TYPE(climbs!C4388)=2,CHAR(34),""),climbs!C4388,IF(TYPE(climbs!C4388)=2,CHAR(34),""))</f>
        <v>STARTING_AT_KM=83</v>
      </c>
      <c r="D4388" t="str">
        <f>CONCATENATE(climbs!D$1, "=",IF(TYPE(climbs!D4388)=2,CHAR(34),""),climbs!D4388,IF(TYPE(climbs!D4388)=2,CHAR(34),""))</f>
        <v>NAME="Côte du Saule-d'Oingt"</v>
      </c>
      <c r="E4388" t="str">
        <f>CONCATENATE(climbs!E$1, "=",IF(TYPE(climbs!E4388)=2,CHAR(34),""),climbs!E4388,IF(TYPE(climbs!E4388)=2,CHAR(34),""))</f>
        <v>INITIAL_ALTITUDE=0</v>
      </c>
      <c r="F4388" t="str">
        <f>CONCATENATE(climbs!F$1, "=",IF(TYPE(climbs!F4388)=2,CHAR(34),""),climbs!F4388,IF(TYPE(climbs!F4388)=2,CHAR(34),""))</f>
        <v>DISTANCE=3.8</v>
      </c>
      <c r="G4388" t="str">
        <f>CONCATENATE(climbs!G$1, "=",IF(TYPE(climbs!G4388)=2,CHAR(34),""),climbs!G4388,IF(TYPE(climbs!G4388)=2,CHAR(34),""))</f>
        <v>AVERAGE_SLOPE=4.5</v>
      </c>
      <c r="H4388" t="str">
        <f>CONCATENATE(climbs!H$1, "=",IF(TYPE(climbs!H4388)=2,CHAR(34),""),climbs!H4388,IF(TYPE(climbs!H4388)=2,CHAR(34),""))</f>
        <v>CATEGORY="3"</v>
      </c>
    </row>
    <row r="4389" spans="1:8" x14ac:dyDescent="0.25">
      <c r="A4389" t="str">
        <f>CONCATENATE(climbs!A$1, "=",IF(TYPE(climbs!A4389)=2,CHAR(34),""),climbs!A4389,IF(TYPE(climbs!A4389)=2,CHAR(34),""))</f>
        <v>CLIMB_ID=4388</v>
      </c>
      <c r="B4389" t="str">
        <f>CONCATENATE(climbs!B$1, "=",IF(TYPE(climbs!B4389)=2,CHAR(34),""),climbs!B4389,IF(TYPE(climbs!B4389)=2,CHAR(34),""))</f>
        <v>STAGE_NUMBER=1461</v>
      </c>
      <c r="C4389" t="str">
        <f>CONCATENATE(climbs!C$1, "=",IF(TYPE(climbs!C4389)=2,CHAR(34),""),climbs!C4389,IF(TYPE(climbs!C4389)=2,CHAR(34),""))</f>
        <v>STARTING_AT_KM=138</v>
      </c>
      <c r="D4389" t="str">
        <f>CONCATENATE(climbs!D$1, "=",IF(TYPE(climbs!D4389)=2,CHAR(34),""),climbs!D4389,IF(TYPE(climbs!D4389)=2,CHAR(34),""))</f>
        <v>NAME="Col des Brosses"</v>
      </c>
      <c r="E4389" t="str">
        <f>CONCATENATE(climbs!E$1, "=",IF(TYPE(climbs!E4389)=2,CHAR(34),""),climbs!E4389,IF(TYPE(climbs!E4389)=2,CHAR(34),""))</f>
        <v>INITIAL_ALTITUDE=0</v>
      </c>
      <c r="F4389" t="str">
        <f>CONCATENATE(climbs!F$1, "=",IF(TYPE(climbs!F4389)=2,CHAR(34),""),climbs!F4389,IF(TYPE(climbs!F4389)=2,CHAR(34),""))</f>
        <v>DISTANCE=15.3</v>
      </c>
      <c r="G4389" t="str">
        <f>CONCATENATE(climbs!G$1, "=",IF(TYPE(climbs!G4389)=2,CHAR(34),""),climbs!G4389,IF(TYPE(climbs!G4389)=2,CHAR(34),""))</f>
        <v>AVERAGE_SLOPE=3.3</v>
      </c>
      <c r="H4389" t="str">
        <f>CONCATENATE(climbs!H$1, "=",IF(TYPE(climbs!H4389)=2,CHAR(34),""),climbs!H4389,IF(TYPE(climbs!H4389)=2,CHAR(34),""))</f>
        <v>CATEGORY="3"</v>
      </c>
    </row>
    <row r="4390" spans="1:8" x14ac:dyDescent="0.25">
      <c r="A4390" t="str">
        <f>CONCATENATE(climbs!A$1, "=",IF(TYPE(climbs!A4390)=2,CHAR(34),""),climbs!A4390,IF(TYPE(climbs!A4390)=2,CHAR(34),""))</f>
        <v>CLIMB_ID=4389</v>
      </c>
      <c r="B4390" t="str">
        <f>CONCATENATE(climbs!B$1, "=",IF(TYPE(climbs!B4390)=2,CHAR(34),""),climbs!B4390,IF(TYPE(climbs!B4390)=2,CHAR(34),""))</f>
        <v>STAGE_NUMBER=1461</v>
      </c>
      <c r="C4390" t="str">
        <f>CONCATENATE(climbs!C$1, "=",IF(TYPE(climbs!C4390)=2,CHAR(34),""),climbs!C4390,IF(TYPE(climbs!C4390)=2,CHAR(34),""))</f>
        <v>STARTING_AT_KM=164</v>
      </c>
      <c r="D4390" t="str">
        <f>CONCATENATE(climbs!D$1, "=",IF(TYPE(climbs!D4390)=2,CHAR(34),""),climbs!D4390,IF(TYPE(climbs!D4390)=2,CHAR(34),""))</f>
        <v>NAME="Côte de Grammond"</v>
      </c>
      <c r="E4390" t="str">
        <f>CONCATENATE(climbs!E$1, "=",IF(TYPE(climbs!E4390)=2,CHAR(34),""),climbs!E4390,IF(TYPE(climbs!E4390)=2,CHAR(34),""))</f>
        <v>INITIAL_ALTITUDE=0</v>
      </c>
      <c r="F4390" t="str">
        <f>CONCATENATE(climbs!F$1, "=",IF(TYPE(climbs!F4390)=2,CHAR(34),""),climbs!F4390,IF(TYPE(climbs!F4390)=2,CHAR(34),""))</f>
        <v>DISTANCE=9.8</v>
      </c>
      <c r="G4390" t="str">
        <f>CONCATENATE(climbs!G$1, "=",IF(TYPE(climbs!G4390)=2,CHAR(34),""),climbs!G4390,IF(TYPE(climbs!G4390)=2,CHAR(34),""))</f>
        <v>AVERAGE_SLOPE=2.9</v>
      </c>
      <c r="H4390" t="str">
        <f>CONCATENATE(climbs!H$1, "=",IF(TYPE(climbs!H4390)=2,CHAR(34),""),climbs!H4390,IF(TYPE(climbs!H4390)=2,CHAR(34),""))</f>
        <v>CATEGORY="4"</v>
      </c>
    </row>
    <row r="4391" spans="1:8" x14ac:dyDescent="0.25">
      <c r="A4391" t="str">
        <f>CONCATENATE(climbs!A$1, "=",IF(TYPE(climbs!A4391)=2,CHAR(34),""),climbs!A4391,IF(TYPE(climbs!A4391)=2,CHAR(34),""))</f>
        <v>CLIMB_ID=4390</v>
      </c>
      <c r="B4391" t="str">
        <f>CONCATENATE(climbs!B$1, "=",IF(TYPE(climbs!B4391)=2,CHAR(34),""),climbs!B4391,IF(TYPE(climbs!B4391)=2,CHAR(34),""))</f>
        <v>STAGE_NUMBER=1462</v>
      </c>
      <c r="C4391" t="str">
        <f>CONCATENATE(climbs!C$1, "=",IF(TYPE(climbs!C4391)=2,CHAR(34),""),climbs!C4391,IF(TYPE(climbs!C4391)=2,CHAR(34),""))</f>
        <v>STARTING_AT_KM=24</v>
      </c>
      <c r="D4391" t="str">
        <f>CONCATENATE(climbs!D$1, "=",IF(TYPE(climbs!D4391)=2,CHAR(34),""),climbs!D4391,IF(TYPE(climbs!D4391)=2,CHAR(34),""))</f>
        <v>NAME="Col de la Croix de Montvieux"</v>
      </c>
      <c r="E4391" t="str">
        <f>CONCATENATE(climbs!E$1, "=",IF(TYPE(climbs!E4391)=2,CHAR(34),""),climbs!E4391,IF(TYPE(climbs!E4391)=2,CHAR(34),""))</f>
        <v>INITIAL_ALTITUDE=0</v>
      </c>
      <c r="F4391" t="str">
        <f>CONCATENATE(climbs!F$1, "=",IF(TYPE(climbs!F4391)=2,CHAR(34),""),climbs!F4391,IF(TYPE(climbs!F4391)=2,CHAR(34),""))</f>
        <v>DISTANCE=8</v>
      </c>
      <c r="G4391" t="str">
        <f>CONCATENATE(climbs!G$1, "=",IF(TYPE(climbs!G4391)=2,CHAR(34),""),climbs!G4391,IF(TYPE(climbs!G4391)=2,CHAR(34),""))</f>
        <v>AVERAGE_SLOPE=4.1</v>
      </c>
      <c r="H4391" t="str">
        <f>CONCATENATE(climbs!H$1, "=",IF(TYPE(climbs!H4391)=2,CHAR(34),""),climbs!H4391,IF(TYPE(climbs!H4391)=2,CHAR(34),""))</f>
        <v>CATEGORY="3"</v>
      </c>
    </row>
    <row r="4392" spans="1:8" x14ac:dyDescent="0.25">
      <c r="A4392" t="str">
        <f>CONCATENATE(climbs!A$1, "=",IF(TYPE(climbs!A4392)=2,CHAR(34),""),climbs!A4392,IF(TYPE(climbs!A4392)=2,CHAR(34),""))</f>
        <v>CLIMB_ID=4391</v>
      </c>
      <c r="B4392" t="str">
        <f>CONCATENATE(climbs!B$1, "=",IF(TYPE(climbs!B4392)=2,CHAR(34),""),climbs!B4392,IF(TYPE(climbs!B4392)=2,CHAR(34),""))</f>
        <v>STAGE_NUMBER=1462</v>
      </c>
      <c r="C4392" t="str">
        <f>CONCATENATE(climbs!C$1, "=",IF(TYPE(climbs!C4392)=2,CHAR(34),""),climbs!C4392,IF(TYPE(climbs!C4392)=2,CHAR(34),""))</f>
        <v>STARTING_AT_KM=152</v>
      </c>
      <c r="D4392" t="str">
        <f>CONCATENATE(climbs!D$1, "=",IF(TYPE(climbs!D4392)=2,CHAR(34),""),climbs!D4392,IF(TYPE(climbs!D4392)=2,CHAR(34),""))</f>
        <v>NAME="Col de Palaquit (D57-D512)"</v>
      </c>
      <c r="E4392" t="str">
        <f>CONCATENATE(climbs!E$1, "=",IF(TYPE(climbs!E4392)=2,CHAR(34),""),climbs!E4392,IF(TYPE(climbs!E4392)=2,CHAR(34),""))</f>
        <v>INITIAL_ALTITUDE=1154</v>
      </c>
      <c r="F4392" t="str">
        <f>CONCATENATE(climbs!F$1, "=",IF(TYPE(climbs!F4392)=2,CHAR(34),""),climbs!F4392,IF(TYPE(climbs!F4392)=2,CHAR(34),""))</f>
        <v>DISTANCE=14.1</v>
      </c>
      <c r="G4392" t="str">
        <f>CONCATENATE(climbs!G$1, "=",IF(TYPE(climbs!G4392)=2,CHAR(34),""),climbs!G4392,IF(TYPE(climbs!G4392)=2,CHAR(34),""))</f>
        <v>AVERAGE_SLOPE=6.1</v>
      </c>
      <c r="H4392" t="str">
        <f>CONCATENATE(climbs!H$1, "=",IF(TYPE(climbs!H4392)=2,CHAR(34),""),climbs!H4392,IF(TYPE(climbs!H4392)=2,CHAR(34),""))</f>
        <v>CATEGORY="1"</v>
      </c>
    </row>
    <row r="4393" spans="1:8" x14ac:dyDescent="0.25">
      <c r="A4393" t="str">
        <f>CONCATENATE(climbs!A$1, "=",IF(TYPE(climbs!A4393)=2,CHAR(34),""),climbs!A4393,IF(TYPE(climbs!A4393)=2,CHAR(34),""))</f>
        <v>CLIMB_ID=4392</v>
      </c>
      <c r="B4393" t="str">
        <f>CONCATENATE(climbs!B$1, "=",IF(TYPE(climbs!B4393)=2,CHAR(34),""),climbs!B4393,IF(TYPE(climbs!B4393)=2,CHAR(34),""))</f>
        <v>STAGE_NUMBER=1462</v>
      </c>
      <c r="C4393" t="str">
        <f>CONCATENATE(climbs!C$1, "=",IF(TYPE(climbs!C4393)=2,CHAR(34),""),climbs!C4393,IF(TYPE(climbs!C4393)=2,CHAR(34),""))</f>
        <v>STARTING_AT_KM=197.5</v>
      </c>
      <c r="D4393" t="str">
        <f>CONCATENATE(climbs!D$1, "=",IF(TYPE(climbs!D4393)=2,CHAR(34),""),climbs!D4393,IF(TYPE(climbs!D4393)=2,CHAR(34),""))</f>
        <v>NAME="Montée de Chamrousse"</v>
      </c>
      <c r="E4393" t="str">
        <f>CONCATENATE(climbs!E$1, "=",IF(TYPE(climbs!E4393)=2,CHAR(34),""),climbs!E4393,IF(TYPE(climbs!E4393)=2,CHAR(34),""))</f>
        <v>INITIAL_ALTITUDE=1730</v>
      </c>
      <c r="F4393" t="str">
        <f>CONCATENATE(climbs!F$1, "=",IF(TYPE(climbs!F4393)=2,CHAR(34),""),climbs!F4393,IF(TYPE(climbs!F4393)=2,CHAR(34),""))</f>
        <v>DISTANCE=18.2</v>
      </c>
      <c r="G4393" t="str">
        <f>CONCATENATE(climbs!G$1, "=",IF(TYPE(climbs!G4393)=2,CHAR(34),""),climbs!G4393,IF(TYPE(climbs!G4393)=2,CHAR(34),""))</f>
        <v>AVERAGE_SLOPE=7.3</v>
      </c>
      <c r="H4393" t="str">
        <f>CONCATENATE(climbs!H$1, "=",IF(TYPE(climbs!H4393)=2,CHAR(34),""),climbs!H4393,IF(TYPE(climbs!H4393)=2,CHAR(34),""))</f>
        <v>CATEGORY="H"</v>
      </c>
    </row>
    <row r="4394" spans="1:8" x14ac:dyDescent="0.25">
      <c r="A4394" t="str">
        <f>CONCATENATE(climbs!A$1, "=",IF(TYPE(climbs!A4394)=2,CHAR(34),""),climbs!A4394,IF(TYPE(climbs!A4394)=2,CHAR(34),""))</f>
        <v>CLIMB_ID=4393</v>
      </c>
      <c r="B4394" t="str">
        <f>CONCATENATE(climbs!B$1, "=",IF(TYPE(climbs!B4394)=2,CHAR(34),""),climbs!B4394,IF(TYPE(climbs!B4394)=2,CHAR(34),""))</f>
        <v>STAGE_NUMBER=1463</v>
      </c>
      <c r="C4394" t="str">
        <f>CONCATENATE(climbs!C$1, "=",IF(TYPE(climbs!C4394)=2,CHAR(34),""),climbs!C4394,IF(TYPE(climbs!C4394)=2,CHAR(34),""))</f>
        <v>STARTING_AT_KM=82</v>
      </c>
      <c r="D4394" t="str">
        <f>CONCATENATE(climbs!D$1, "=",IF(TYPE(climbs!D4394)=2,CHAR(34),""),climbs!D4394,IF(TYPE(climbs!D4394)=2,CHAR(34),""))</f>
        <v>NAME="Col du Lautaret"</v>
      </c>
      <c r="E4394" t="str">
        <f>CONCATENATE(climbs!E$1, "=",IF(TYPE(climbs!E4394)=2,CHAR(34),""),climbs!E4394,IF(TYPE(climbs!E4394)=2,CHAR(34),""))</f>
        <v>INITIAL_ALTITUDE=2058</v>
      </c>
      <c r="F4394" t="str">
        <f>CONCATENATE(climbs!F$1, "=",IF(TYPE(climbs!F4394)=2,CHAR(34),""),climbs!F4394,IF(TYPE(climbs!F4394)=2,CHAR(34),""))</f>
        <v>DISTANCE=34</v>
      </c>
      <c r="G4394" t="str">
        <f>CONCATENATE(climbs!G$1, "=",IF(TYPE(climbs!G4394)=2,CHAR(34),""),climbs!G4394,IF(TYPE(climbs!G4394)=2,CHAR(34),""))</f>
        <v>AVERAGE_SLOPE=3.9</v>
      </c>
      <c r="H4394" t="str">
        <f>CONCATENATE(climbs!H$1, "=",IF(TYPE(climbs!H4394)=2,CHAR(34),""),climbs!H4394,IF(TYPE(climbs!H4394)=2,CHAR(34),""))</f>
        <v>CATEGORY="1"</v>
      </c>
    </row>
    <row r="4395" spans="1:8" x14ac:dyDescent="0.25">
      <c r="A4395" t="str">
        <f>CONCATENATE(climbs!A$1, "=",IF(TYPE(climbs!A4395)=2,CHAR(34),""),climbs!A4395,IF(TYPE(climbs!A4395)=2,CHAR(34),""))</f>
        <v>CLIMB_ID=4394</v>
      </c>
      <c r="B4395" t="str">
        <f>CONCATENATE(climbs!B$1, "=",IF(TYPE(climbs!B4395)=2,CHAR(34),""),climbs!B4395,IF(TYPE(climbs!B4395)=2,CHAR(34),""))</f>
        <v>STAGE_NUMBER=1463</v>
      </c>
      <c r="C4395" t="str">
        <f>CONCATENATE(climbs!C$1, "=",IF(TYPE(climbs!C4395)=2,CHAR(34),""),climbs!C4395,IF(TYPE(climbs!C4395)=2,CHAR(34),""))</f>
        <v>STARTING_AT_KM=132.5</v>
      </c>
      <c r="D4395" t="str">
        <f>CONCATENATE(climbs!D$1, "=",IF(TYPE(climbs!D4395)=2,CHAR(34),""),climbs!D4395,IF(TYPE(climbs!D4395)=2,CHAR(34),""))</f>
        <v>NAME="Col d'Izoard - Souvenir Henri Desgrange"</v>
      </c>
      <c r="E4395" t="str">
        <f>CONCATENATE(climbs!E$1, "=",IF(TYPE(climbs!E4395)=2,CHAR(34),""),climbs!E4395,IF(TYPE(climbs!E4395)=2,CHAR(34),""))</f>
        <v>INITIAL_ALTITUDE=2360</v>
      </c>
      <c r="F4395" t="str">
        <f>CONCATENATE(climbs!F$1, "=",IF(TYPE(climbs!F4395)=2,CHAR(34),""),climbs!F4395,IF(TYPE(climbs!F4395)=2,CHAR(34),""))</f>
        <v>DISTANCE=19</v>
      </c>
      <c r="G4395" t="str">
        <f>CONCATENATE(climbs!G$1, "=",IF(TYPE(climbs!G4395)=2,CHAR(34),""),climbs!G4395,IF(TYPE(climbs!G4395)=2,CHAR(34),""))</f>
        <v>AVERAGE_SLOPE=6</v>
      </c>
      <c r="H4395" t="str">
        <f>CONCATENATE(climbs!H$1, "=",IF(TYPE(climbs!H4395)=2,CHAR(34),""),climbs!H4395,IF(TYPE(climbs!H4395)=2,CHAR(34),""))</f>
        <v>CATEGORY="H"</v>
      </c>
    </row>
    <row r="4396" spans="1:8" x14ac:dyDescent="0.25">
      <c r="A4396" t="str">
        <f>CONCATENATE(climbs!A$1, "=",IF(TYPE(climbs!A4396)=2,CHAR(34),""),climbs!A4396,IF(TYPE(climbs!A4396)=2,CHAR(34),""))</f>
        <v>CLIMB_ID=4395</v>
      </c>
      <c r="B4396" t="str">
        <f>CONCATENATE(climbs!B$1, "=",IF(TYPE(climbs!B4396)=2,CHAR(34),""),climbs!B4396,IF(TYPE(climbs!B4396)=2,CHAR(34),""))</f>
        <v>STAGE_NUMBER=1463</v>
      </c>
      <c r="C4396" t="str">
        <f>CONCATENATE(climbs!C$1, "=",IF(TYPE(climbs!C4396)=2,CHAR(34),""),climbs!C4396,IF(TYPE(climbs!C4396)=2,CHAR(34),""))</f>
        <v>STARTING_AT_KM=177</v>
      </c>
      <c r="D4396" t="str">
        <f>CONCATENATE(climbs!D$1, "=",IF(TYPE(climbs!D4396)=2,CHAR(34),""),climbs!D4396,IF(TYPE(climbs!D4396)=2,CHAR(34),""))</f>
        <v>NAME="Montée de Risoul"</v>
      </c>
      <c r="E4396" t="str">
        <f>CONCATENATE(climbs!E$1, "=",IF(TYPE(climbs!E4396)=2,CHAR(34),""),climbs!E4396,IF(TYPE(climbs!E4396)=2,CHAR(34),""))</f>
        <v>INITIAL_ALTITUDE=1855</v>
      </c>
      <c r="F4396" t="str">
        <f>CONCATENATE(climbs!F$1, "=",IF(TYPE(climbs!F4396)=2,CHAR(34),""),climbs!F4396,IF(TYPE(climbs!F4396)=2,CHAR(34),""))</f>
        <v>DISTANCE=12.6</v>
      </c>
      <c r="G4396" t="str">
        <f>CONCATENATE(climbs!G$1, "=",IF(TYPE(climbs!G4396)=2,CHAR(34),""),climbs!G4396,IF(TYPE(climbs!G4396)=2,CHAR(34),""))</f>
        <v>AVERAGE_SLOPE=6.9</v>
      </c>
      <c r="H4396" t="str">
        <f>CONCATENATE(climbs!H$1, "=",IF(TYPE(climbs!H4396)=2,CHAR(34),""),climbs!H4396,IF(TYPE(climbs!H4396)=2,CHAR(34),""))</f>
        <v>CATEGORY="1"</v>
      </c>
    </row>
    <row r="4397" spans="1:8" x14ac:dyDescent="0.25">
      <c r="A4397" t="str">
        <f>CONCATENATE(climbs!A$1, "=",IF(TYPE(climbs!A4397)=2,CHAR(34),""),climbs!A4397,IF(TYPE(climbs!A4397)=2,CHAR(34),""))</f>
        <v>CLIMB_ID=4396</v>
      </c>
      <c r="B4397" t="str">
        <f>CONCATENATE(climbs!B$1, "=",IF(TYPE(climbs!B4397)=2,CHAR(34),""),climbs!B4397,IF(TYPE(climbs!B4397)=2,CHAR(34),""))</f>
        <v>STAGE_NUMBER=1465</v>
      </c>
      <c r="C4397" t="str">
        <f>CONCATENATE(climbs!C$1, "=",IF(TYPE(climbs!C4397)=2,CHAR(34),""),climbs!C4397,IF(TYPE(climbs!C4397)=2,CHAR(34),""))</f>
        <v>STARTING_AT_KM=25</v>
      </c>
      <c r="D4397" t="str">
        <f>CONCATENATE(climbs!D$1, "=",IF(TYPE(climbs!D4397)=2,CHAR(34),""),climbs!D4397,IF(TYPE(climbs!D4397)=2,CHAR(34),""))</f>
        <v>NAME="Côte de Fanjeaux"</v>
      </c>
      <c r="E4397" t="str">
        <f>CONCATENATE(climbs!E$1, "=",IF(TYPE(climbs!E4397)=2,CHAR(34),""),climbs!E4397,IF(TYPE(climbs!E4397)=2,CHAR(34),""))</f>
        <v>INITIAL_ALTITUDE=0</v>
      </c>
      <c r="F4397" t="str">
        <f>CONCATENATE(climbs!F$1, "=",IF(TYPE(climbs!F4397)=2,CHAR(34),""),climbs!F4397,IF(TYPE(climbs!F4397)=2,CHAR(34),""))</f>
        <v>DISTANCE=2.4</v>
      </c>
      <c r="G4397" t="str">
        <f>CONCATENATE(climbs!G$1, "=",IF(TYPE(climbs!G4397)=2,CHAR(34),""),climbs!G4397,IF(TYPE(climbs!G4397)=2,CHAR(34),""))</f>
        <v>AVERAGE_SLOPE=4.9</v>
      </c>
      <c r="H4397" t="str">
        <f>CONCATENATE(climbs!H$1, "=",IF(TYPE(climbs!H4397)=2,CHAR(34),""),climbs!H4397,IF(TYPE(climbs!H4397)=2,CHAR(34),""))</f>
        <v>CATEGORY="4"</v>
      </c>
    </row>
    <row r="4398" spans="1:8" x14ac:dyDescent="0.25">
      <c r="A4398" t="str">
        <f>CONCATENATE(climbs!A$1, "=",IF(TYPE(climbs!A4398)=2,CHAR(34),""),climbs!A4398,IF(TYPE(climbs!A4398)=2,CHAR(34),""))</f>
        <v>CLIMB_ID=4397</v>
      </c>
      <c r="B4398" t="str">
        <f>CONCATENATE(climbs!B$1, "=",IF(TYPE(climbs!B4398)=2,CHAR(34),""),climbs!B4398,IF(TYPE(climbs!B4398)=2,CHAR(34),""))</f>
        <v>STAGE_NUMBER=1465</v>
      </c>
      <c r="C4398" t="str">
        <f>CONCATENATE(climbs!C$1, "=",IF(TYPE(climbs!C4398)=2,CHAR(34),""),climbs!C4398,IF(TYPE(climbs!C4398)=2,CHAR(34),""))</f>
        <v>STARTING_AT_KM=71.5</v>
      </c>
      <c r="D4398" t="str">
        <f>CONCATENATE(climbs!D$1, "=",IF(TYPE(climbs!D4398)=2,CHAR(34),""),climbs!D4398,IF(TYPE(climbs!D4398)=2,CHAR(34),""))</f>
        <v>NAME="Côte de Pamiers"</v>
      </c>
      <c r="E4398" t="str">
        <f>CONCATENATE(climbs!E$1, "=",IF(TYPE(climbs!E4398)=2,CHAR(34),""),climbs!E4398,IF(TYPE(climbs!E4398)=2,CHAR(34),""))</f>
        <v>INITIAL_ALTITUDE=0</v>
      </c>
      <c r="F4398" t="str">
        <f>CONCATENATE(climbs!F$1, "=",IF(TYPE(climbs!F4398)=2,CHAR(34),""),climbs!F4398,IF(TYPE(climbs!F4398)=2,CHAR(34),""))</f>
        <v>DISTANCE=2.5</v>
      </c>
      <c r="G4398" t="str">
        <f>CONCATENATE(climbs!G$1, "=",IF(TYPE(climbs!G4398)=2,CHAR(34),""),climbs!G4398,IF(TYPE(climbs!G4398)=2,CHAR(34),""))</f>
        <v>AVERAGE_SLOPE=5.4</v>
      </c>
      <c r="H4398" t="str">
        <f>CONCATENATE(climbs!H$1, "=",IF(TYPE(climbs!H4398)=2,CHAR(34),""),climbs!H4398,IF(TYPE(climbs!H4398)=2,CHAR(34),""))</f>
        <v>CATEGORY="4"</v>
      </c>
    </row>
    <row r="4399" spans="1:8" x14ac:dyDescent="0.25">
      <c r="A4399" t="str">
        <f>CONCATENATE(climbs!A$1, "=",IF(TYPE(climbs!A4399)=2,CHAR(34),""),climbs!A4399,IF(TYPE(climbs!A4399)=2,CHAR(34),""))</f>
        <v>CLIMB_ID=4398</v>
      </c>
      <c r="B4399" t="str">
        <f>CONCATENATE(climbs!B$1, "=",IF(TYPE(climbs!B4399)=2,CHAR(34),""),climbs!B4399,IF(TYPE(climbs!B4399)=2,CHAR(34),""))</f>
        <v>STAGE_NUMBER=1465</v>
      </c>
      <c r="C4399" t="str">
        <f>CONCATENATE(climbs!C$1, "=",IF(TYPE(climbs!C4399)=2,CHAR(34),""),climbs!C4399,IF(TYPE(climbs!C4399)=2,CHAR(34),""))</f>
        <v>STARTING_AT_KM=155</v>
      </c>
      <c r="D4399" t="str">
        <f>CONCATENATE(climbs!D$1, "=",IF(TYPE(climbs!D4399)=2,CHAR(34),""),climbs!D4399,IF(TYPE(climbs!D4399)=2,CHAR(34),""))</f>
        <v>NAME="Col de Portet-d'Aspet"</v>
      </c>
      <c r="E4399" t="str">
        <f>CONCATENATE(climbs!E$1, "=",IF(TYPE(climbs!E4399)=2,CHAR(34),""),climbs!E4399,IF(TYPE(climbs!E4399)=2,CHAR(34),""))</f>
        <v>INITIAL_ALTITUDE=1069</v>
      </c>
      <c r="F4399" t="str">
        <f>CONCATENATE(climbs!F$1, "=",IF(TYPE(climbs!F4399)=2,CHAR(34),""),climbs!F4399,IF(TYPE(climbs!F4399)=2,CHAR(34),""))</f>
        <v>DISTANCE=5.4</v>
      </c>
      <c r="G4399" t="str">
        <f>CONCATENATE(climbs!G$1, "=",IF(TYPE(climbs!G4399)=2,CHAR(34),""),climbs!G4399,IF(TYPE(climbs!G4399)=2,CHAR(34),""))</f>
        <v>AVERAGE_SLOPE=6.9</v>
      </c>
      <c r="H4399" t="str">
        <f>CONCATENATE(climbs!H$1, "=",IF(TYPE(climbs!H4399)=2,CHAR(34),""),climbs!H4399,IF(TYPE(climbs!H4399)=2,CHAR(34),""))</f>
        <v>CATEGORY="2"</v>
      </c>
    </row>
    <row r="4400" spans="1:8" x14ac:dyDescent="0.25">
      <c r="A4400" t="str">
        <f>CONCATENATE(climbs!A$1, "=",IF(TYPE(climbs!A4400)=2,CHAR(34),""),climbs!A4400,IF(TYPE(climbs!A4400)=2,CHAR(34),""))</f>
        <v>CLIMB_ID=4399</v>
      </c>
      <c r="B4400" t="str">
        <f>CONCATENATE(climbs!B$1, "=",IF(TYPE(climbs!B4400)=2,CHAR(34),""),climbs!B4400,IF(TYPE(climbs!B4400)=2,CHAR(34),""))</f>
        <v>STAGE_NUMBER=1465</v>
      </c>
      <c r="C4400" t="str">
        <f>CONCATENATE(climbs!C$1, "=",IF(TYPE(climbs!C4400)=2,CHAR(34),""),climbs!C4400,IF(TYPE(climbs!C4400)=2,CHAR(34),""))</f>
        <v>STARTING_AT_KM=176.5</v>
      </c>
      <c r="D4400" t="str">
        <f>CONCATENATE(climbs!D$1, "=",IF(TYPE(climbs!D4400)=2,CHAR(34),""),climbs!D4400,IF(TYPE(climbs!D4400)=2,CHAR(34),""))</f>
        <v>NAME="Col des Ares"</v>
      </c>
      <c r="E4400" t="str">
        <f>CONCATENATE(climbs!E$1, "=",IF(TYPE(climbs!E4400)=2,CHAR(34),""),climbs!E4400,IF(TYPE(climbs!E4400)=2,CHAR(34),""))</f>
        <v>INITIAL_ALTITUDE=0</v>
      </c>
      <c r="F4400" t="str">
        <f>CONCATENATE(climbs!F$1, "=",IF(TYPE(climbs!F4400)=2,CHAR(34),""),climbs!F4400,IF(TYPE(climbs!F4400)=2,CHAR(34),""))</f>
        <v>DISTANCE=6</v>
      </c>
      <c r="G4400" t="str">
        <f>CONCATENATE(climbs!G$1, "=",IF(TYPE(climbs!G4400)=2,CHAR(34),""),climbs!G4400,IF(TYPE(climbs!G4400)=2,CHAR(34),""))</f>
        <v>AVERAGE_SLOPE=5.2</v>
      </c>
      <c r="H4400" t="str">
        <f>CONCATENATE(climbs!H$1, "=",IF(TYPE(climbs!H4400)=2,CHAR(34),""),climbs!H4400,IF(TYPE(climbs!H4400)=2,CHAR(34),""))</f>
        <v>CATEGORY="3"</v>
      </c>
    </row>
    <row r="4401" spans="1:8" x14ac:dyDescent="0.25">
      <c r="A4401" t="str">
        <f>CONCATENATE(climbs!A$1, "=",IF(TYPE(climbs!A4401)=2,CHAR(34),""),climbs!A4401,IF(TYPE(climbs!A4401)=2,CHAR(34),""))</f>
        <v>CLIMB_ID=4400</v>
      </c>
      <c r="B4401" t="str">
        <f>CONCATENATE(climbs!B$1, "=",IF(TYPE(climbs!B4401)=2,CHAR(34),""),climbs!B4401,IF(TYPE(climbs!B4401)=2,CHAR(34),""))</f>
        <v>STAGE_NUMBER=1465</v>
      </c>
      <c r="C4401" t="str">
        <f>CONCATENATE(climbs!C$1, "=",IF(TYPE(climbs!C4401)=2,CHAR(34),""),climbs!C4401,IF(TYPE(climbs!C4401)=2,CHAR(34),""))</f>
        <v>STARTING_AT_KM=216</v>
      </c>
      <c r="D4401" t="str">
        <f>CONCATENATE(climbs!D$1, "=",IF(TYPE(climbs!D4401)=2,CHAR(34),""),climbs!D4401,IF(TYPE(climbs!D4401)=2,CHAR(34),""))</f>
        <v>NAME="Port de Balès"</v>
      </c>
      <c r="E4401" t="str">
        <f>CONCATENATE(climbs!E$1, "=",IF(TYPE(climbs!E4401)=2,CHAR(34),""),climbs!E4401,IF(TYPE(climbs!E4401)=2,CHAR(34),""))</f>
        <v>INITIAL_ALTITUDE=1755</v>
      </c>
      <c r="F4401" t="str">
        <f>CONCATENATE(climbs!F$1, "=",IF(TYPE(climbs!F4401)=2,CHAR(34),""),climbs!F4401,IF(TYPE(climbs!F4401)=2,CHAR(34),""))</f>
        <v>DISTANCE=11.7</v>
      </c>
      <c r="G4401" t="str">
        <f>CONCATENATE(climbs!G$1, "=",IF(TYPE(climbs!G4401)=2,CHAR(34),""),climbs!G4401,IF(TYPE(climbs!G4401)=2,CHAR(34),""))</f>
        <v>AVERAGE_SLOPE=7.7</v>
      </c>
      <c r="H4401" t="str">
        <f>CONCATENATE(climbs!H$1, "=",IF(TYPE(climbs!H4401)=2,CHAR(34),""),climbs!H4401,IF(TYPE(climbs!H4401)=2,CHAR(34),""))</f>
        <v>CATEGORY="H"</v>
      </c>
    </row>
    <row r="4402" spans="1:8" x14ac:dyDescent="0.25">
      <c r="A4402" t="str">
        <f>CONCATENATE(climbs!A$1, "=",IF(TYPE(climbs!A4402)=2,CHAR(34),""),climbs!A4402,IF(TYPE(climbs!A4402)=2,CHAR(34),""))</f>
        <v>CLIMB_ID=4401</v>
      </c>
      <c r="B4402" t="str">
        <f>CONCATENATE(climbs!B$1, "=",IF(TYPE(climbs!B4402)=2,CHAR(34),""),climbs!B4402,IF(TYPE(climbs!B4402)=2,CHAR(34),""))</f>
        <v>STAGE_NUMBER=1466</v>
      </c>
      <c r="C4402" t="str">
        <f>CONCATENATE(climbs!C$1, "=",IF(TYPE(climbs!C4402)=2,CHAR(34),""),climbs!C4402,IF(TYPE(climbs!C4402)=2,CHAR(34),""))</f>
        <v>STARTING_AT_KM=57.5</v>
      </c>
      <c r="D4402" t="str">
        <f>CONCATENATE(climbs!D$1, "=",IF(TYPE(climbs!D4402)=2,CHAR(34),""),climbs!D4402,IF(TYPE(climbs!D4402)=2,CHAR(34),""))</f>
        <v>NAME="Col du Portillon"</v>
      </c>
      <c r="E4402" t="str">
        <f>CONCATENATE(climbs!E$1, "=",IF(TYPE(climbs!E4402)=2,CHAR(34),""),climbs!E4402,IF(TYPE(climbs!E4402)=2,CHAR(34),""))</f>
        <v>INITIAL_ALTITUDE=1292</v>
      </c>
      <c r="F4402" t="str">
        <f>CONCATENATE(climbs!F$1, "=",IF(TYPE(climbs!F4402)=2,CHAR(34),""),climbs!F4402,IF(TYPE(climbs!F4402)=2,CHAR(34),""))</f>
        <v>DISTANCE=8.3</v>
      </c>
      <c r="G4402" t="str">
        <f>CONCATENATE(climbs!G$1, "=",IF(TYPE(climbs!G4402)=2,CHAR(34),""),climbs!G4402,IF(TYPE(climbs!G4402)=2,CHAR(34),""))</f>
        <v>AVERAGE_SLOPE=7.1</v>
      </c>
      <c r="H4402" t="str">
        <f>CONCATENATE(climbs!H$1, "=",IF(TYPE(climbs!H4402)=2,CHAR(34),""),climbs!H4402,IF(TYPE(climbs!H4402)=2,CHAR(34),""))</f>
        <v>CATEGORY="1"</v>
      </c>
    </row>
    <row r="4403" spans="1:8" x14ac:dyDescent="0.25">
      <c r="A4403" t="str">
        <f>CONCATENATE(climbs!A$1, "=",IF(TYPE(climbs!A4403)=2,CHAR(34),""),climbs!A4403,IF(TYPE(climbs!A4403)=2,CHAR(34),""))</f>
        <v>CLIMB_ID=4402</v>
      </c>
      <c r="B4403" t="str">
        <f>CONCATENATE(climbs!B$1, "=",IF(TYPE(climbs!B4403)=2,CHAR(34),""),climbs!B4403,IF(TYPE(climbs!B4403)=2,CHAR(34),""))</f>
        <v>STAGE_NUMBER=1466</v>
      </c>
      <c r="C4403" t="str">
        <f>CONCATENATE(climbs!C$1, "=",IF(TYPE(climbs!C4403)=2,CHAR(34),""),climbs!C4403,IF(TYPE(climbs!C4403)=2,CHAR(34),""))</f>
        <v>STARTING_AT_KM=82</v>
      </c>
      <c r="D4403" t="str">
        <f>CONCATENATE(climbs!D$1, "=",IF(TYPE(climbs!D4403)=2,CHAR(34),""),climbs!D4403,IF(TYPE(climbs!D4403)=2,CHAR(34),""))</f>
        <v>NAME="Col de Peyresourde"</v>
      </c>
      <c r="E4403" t="str">
        <f>CONCATENATE(climbs!E$1, "=",IF(TYPE(climbs!E4403)=2,CHAR(34),""),climbs!E4403,IF(TYPE(climbs!E4403)=2,CHAR(34),""))</f>
        <v>INITIAL_ALTITUDE=1569</v>
      </c>
      <c r="F4403" t="str">
        <f>CONCATENATE(climbs!F$1, "=",IF(TYPE(climbs!F4403)=2,CHAR(34),""),climbs!F4403,IF(TYPE(climbs!F4403)=2,CHAR(34),""))</f>
        <v>DISTANCE=13.2</v>
      </c>
      <c r="G4403" t="str">
        <f>CONCATENATE(climbs!G$1, "=",IF(TYPE(climbs!G4403)=2,CHAR(34),""),climbs!G4403,IF(TYPE(climbs!G4403)=2,CHAR(34),""))</f>
        <v>AVERAGE_SLOPE=7</v>
      </c>
      <c r="H4403" t="str">
        <f>CONCATENATE(climbs!H$1, "=",IF(TYPE(climbs!H4403)=2,CHAR(34),""),climbs!H4403,IF(TYPE(climbs!H4403)=2,CHAR(34),""))</f>
        <v>CATEGORY="1"</v>
      </c>
    </row>
    <row r="4404" spans="1:8" x14ac:dyDescent="0.25">
      <c r="A4404" t="str">
        <f>CONCATENATE(climbs!A$1, "=",IF(TYPE(climbs!A4404)=2,CHAR(34),""),climbs!A4404,IF(TYPE(climbs!A4404)=2,CHAR(34),""))</f>
        <v>CLIMB_ID=4403</v>
      </c>
      <c r="B4404" t="str">
        <f>CONCATENATE(climbs!B$1, "=",IF(TYPE(climbs!B4404)=2,CHAR(34),""),climbs!B4404,IF(TYPE(climbs!B4404)=2,CHAR(34),""))</f>
        <v>STAGE_NUMBER=1466</v>
      </c>
      <c r="C4404" t="str">
        <f>CONCATENATE(climbs!C$1, "=",IF(TYPE(climbs!C4404)=2,CHAR(34),""),climbs!C4404,IF(TYPE(climbs!C4404)=2,CHAR(34),""))</f>
        <v>STARTING_AT_KM=102.5</v>
      </c>
      <c r="D4404" t="str">
        <f>CONCATENATE(climbs!D$1, "=",IF(TYPE(climbs!D4404)=2,CHAR(34),""),climbs!D4404,IF(TYPE(climbs!D4404)=2,CHAR(34),""))</f>
        <v>NAME="Col de Val Louron-Azet"</v>
      </c>
      <c r="E4404" t="str">
        <f>CONCATENATE(climbs!E$1, "=",IF(TYPE(climbs!E4404)=2,CHAR(34),""),climbs!E4404,IF(TYPE(climbs!E4404)=2,CHAR(34),""))</f>
        <v>INITIAL_ALTITUDE=1580</v>
      </c>
      <c r="F4404" t="str">
        <f>CONCATENATE(climbs!F$1, "=",IF(TYPE(climbs!F4404)=2,CHAR(34),""),climbs!F4404,IF(TYPE(climbs!F4404)=2,CHAR(34),""))</f>
        <v>DISTANCE=7.4</v>
      </c>
      <c r="G4404" t="str">
        <f>CONCATENATE(climbs!G$1, "=",IF(TYPE(climbs!G4404)=2,CHAR(34),""),climbs!G4404,IF(TYPE(climbs!G4404)=2,CHAR(34),""))</f>
        <v>AVERAGE_SLOPE=8.3</v>
      </c>
      <c r="H4404" t="str">
        <f>CONCATENATE(climbs!H$1, "=",IF(TYPE(climbs!H4404)=2,CHAR(34),""),climbs!H4404,IF(TYPE(climbs!H4404)=2,CHAR(34),""))</f>
        <v>CATEGORY="1"</v>
      </c>
    </row>
    <row r="4405" spans="1:8" x14ac:dyDescent="0.25">
      <c r="A4405" t="str">
        <f>CONCATENATE(climbs!A$1, "=",IF(TYPE(climbs!A4405)=2,CHAR(34),""),climbs!A4405,IF(TYPE(climbs!A4405)=2,CHAR(34),""))</f>
        <v>CLIMB_ID=4404</v>
      </c>
      <c r="B4405" t="str">
        <f>CONCATENATE(climbs!B$1, "=",IF(TYPE(climbs!B4405)=2,CHAR(34),""),climbs!B4405,IF(TYPE(climbs!B4405)=2,CHAR(34),""))</f>
        <v>STAGE_NUMBER=1466</v>
      </c>
      <c r="C4405" t="str">
        <f>CONCATENATE(climbs!C$1, "=",IF(TYPE(climbs!C4405)=2,CHAR(34),""),climbs!C4405,IF(TYPE(climbs!C4405)=2,CHAR(34),""))</f>
        <v>STARTING_AT_KM=124.5</v>
      </c>
      <c r="D4405" t="str">
        <f>CONCATENATE(climbs!D$1, "=",IF(TYPE(climbs!D4405)=2,CHAR(34),""),climbs!D4405,IF(TYPE(climbs!D4405)=2,CHAR(34),""))</f>
        <v>NAME="Montée de Saint-Lary Pla d'Adet"</v>
      </c>
      <c r="E4405" t="str">
        <f>CONCATENATE(climbs!E$1, "=",IF(TYPE(climbs!E4405)=2,CHAR(34),""),climbs!E4405,IF(TYPE(climbs!E4405)=2,CHAR(34),""))</f>
        <v>INITIAL_ALTITUDE=1680</v>
      </c>
      <c r="F4405" t="str">
        <f>CONCATENATE(climbs!F$1, "=",IF(TYPE(climbs!F4405)=2,CHAR(34),""),climbs!F4405,IF(TYPE(climbs!F4405)=2,CHAR(34),""))</f>
        <v>DISTANCE=10.2</v>
      </c>
      <c r="G4405" t="str">
        <f>CONCATENATE(climbs!G$1, "=",IF(TYPE(climbs!G4405)=2,CHAR(34),""),climbs!G4405,IF(TYPE(climbs!G4405)=2,CHAR(34),""))</f>
        <v>AVERAGE_SLOPE=8.3</v>
      </c>
      <c r="H4405" t="str">
        <f>CONCATENATE(climbs!H$1, "=",IF(TYPE(climbs!H4405)=2,CHAR(34),""),climbs!H4405,IF(TYPE(climbs!H4405)=2,CHAR(34),""))</f>
        <v>CATEGORY="H"</v>
      </c>
    </row>
    <row r="4406" spans="1:8" x14ac:dyDescent="0.25">
      <c r="A4406" t="str">
        <f>CONCATENATE(climbs!A$1, "=",IF(TYPE(climbs!A4406)=2,CHAR(34),""),climbs!A4406,IF(TYPE(climbs!A4406)=2,CHAR(34),""))</f>
        <v>CLIMB_ID=4405</v>
      </c>
      <c r="B4406" t="str">
        <f>CONCATENATE(climbs!B$1, "=",IF(TYPE(climbs!B4406)=2,CHAR(34),""),climbs!B4406,IF(TYPE(climbs!B4406)=2,CHAR(34),""))</f>
        <v>STAGE_NUMBER=1467</v>
      </c>
      <c r="C4406" t="str">
        <f>CONCATENATE(climbs!C$1, "=",IF(TYPE(climbs!C4406)=2,CHAR(34),""),climbs!C4406,IF(TYPE(climbs!C4406)=2,CHAR(34),""))</f>
        <v>STARTING_AT_KM=28</v>
      </c>
      <c r="D4406" t="str">
        <f>CONCATENATE(climbs!D$1, "=",IF(TYPE(climbs!D4406)=2,CHAR(34),""),climbs!D4406,IF(TYPE(climbs!D4406)=2,CHAR(34),""))</f>
        <v>NAME="Côte de Bénéjacq"</v>
      </c>
      <c r="E4406" t="str">
        <f>CONCATENATE(climbs!E$1, "=",IF(TYPE(climbs!E4406)=2,CHAR(34),""),climbs!E4406,IF(TYPE(climbs!E4406)=2,CHAR(34),""))</f>
        <v>INITIAL_ALTITUDE=0</v>
      </c>
      <c r="F4406" t="str">
        <f>CONCATENATE(climbs!F$1, "=",IF(TYPE(climbs!F4406)=2,CHAR(34),""),climbs!F4406,IF(TYPE(climbs!F4406)=2,CHAR(34),""))</f>
        <v>DISTANCE=2.6</v>
      </c>
      <c r="G4406" t="str">
        <f>CONCATENATE(climbs!G$1, "=",IF(TYPE(climbs!G4406)=2,CHAR(34),""),climbs!G4406,IF(TYPE(climbs!G4406)=2,CHAR(34),""))</f>
        <v>AVERAGE_SLOPE=6.7</v>
      </c>
      <c r="H4406" t="str">
        <f>CONCATENATE(climbs!H$1, "=",IF(TYPE(climbs!H4406)=2,CHAR(34),""),climbs!H4406,IF(TYPE(climbs!H4406)=2,CHAR(34),""))</f>
        <v>CATEGORY="3"</v>
      </c>
    </row>
    <row r="4407" spans="1:8" x14ac:dyDescent="0.25">
      <c r="A4407" t="str">
        <f>CONCATENATE(climbs!A$1, "=",IF(TYPE(climbs!A4407)=2,CHAR(34),""),climbs!A4407,IF(TYPE(climbs!A4407)=2,CHAR(34),""))</f>
        <v>CLIMB_ID=4406</v>
      </c>
      <c r="B4407" t="str">
        <f>CONCATENATE(climbs!B$1, "=",IF(TYPE(climbs!B4407)=2,CHAR(34),""),climbs!B4407,IF(TYPE(climbs!B4407)=2,CHAR(34),""))</f>
        <v>STAGE_NUMBER=1467</v>
      </c>
      <c r="C4407" t="str">
        <f>CONCATENATE(climbs!C$1, "=",IF(TYPE(climbs!C4407)=2,CHAR(34),""),climbs!C4407,IF(TYPE(climbs!C4407)=2,CHAR(34),""))</f>
        <v>STARTING_AT_KM=56</v>
      </c>
      <c r="D4407" t="str">
        <f>CONCATENATE(climbs!D$1, "=",IF(TYPE(climbs!D4407)=2,CHAR(34),""),climbs!D4407,IF(TYPE(climbs!D4407)=2,CHAR(34),""))</f>
        <v>NAME="Côte de Loucrup"</v>
      </c>
      <c r="E4407" t="str">
        <f>CONCATENATE(climbs!E$1, "=",IF(TYPE(climbs!E4407)=2,CHAR(34),""),climbs!E4407,IF(TYPE(climbs!E4407)=2,CHAR(34),""))</f>
        <v>INITIAL_ALTITUDE=0</v>
      </c>
      <c r="F4407" t="str">
        <f>CONCATENATE(climbs!F$1, "=",IF(TYPE(climbs!F4407)=2,CHAR(34),""),climbs!F4407,IF(TYPE(climbs!F4407)=2,CHAR(34),""))</f>
        <v>DISTANCE=2</v>
      </c>
      <c r="G4407" t="str">
        <f>CONCATENATE(climbs!G$1, "=",IF(TYPE(climbs!G4407)=2,CHAR(34),""),climbs!G4407,IF(TYPE(climbs!G4407)=2,CHAR(34),""))</f>
        <v>AVERAGE_SLOPE=7</v>
      </c>
      <c r="H4407" t="str">
        <f>CONCATENATE(climbs!H$1, "=",IF(TYPE(climbs!H4407)=2,CHAR(34),""),climbs!H4407,IF(TYPE(climbs!H4407)=2,CHAR(34),""))</f>
        <v>CATEGORY="3"</v>
      </c>
    </row>
    <row r="4408" spans="1:8" x14ac:dyDescent="0.25">
      <c r="A4408" t="str">
        <f>CONCATENATE(climbs!A$1, "=",IF(TYPE(climbs!A4408)=2,CHAR(34),""),climbs!A4408,IF(TYPE(climbs!A4408)=2,CHAR(34),""))</f>
        <v>CLIMB_ID=4407</v>
      </c>
      <c r="B4408" t="str">
        <f>CONCATENATE(climbs!B$1, "=",IF(TYPE(climbs!B4408)=2,CHAR(34),""),climbs!B4408,IF(TYPE(climbs!B4408)=2,CHAR(34),""))</f>
        <v>STAGE_NUMBER=1467</v>
      </c>
      <c r="C4408" t="str">
        <f>CONCATENATE(climbs!C$1, "=",IF(TYPE(climbs!C4408)=2,CHAR(34),""),climbs!C4408,IF(TYPE(climbs!C4408)=2,CHAR(34),""))</f>
        <v>STARTING_AT_KM=95.5</v>
      </c>
      <c r="D4408" t="str">
        <f>CONCATENATE(climbs!D$1, "=",IF(TYPE(climbs!D4408)=2,CHAR(34),""),climbs!D4408,IF(TYPE(climbs!D4408)=2,CHAR(34),""))</f>
        <v>NAME="Col du Tourmalet - Souvenir Jacques Goddet"</v>
      </c>
      <c r="E4408" t="str">
        <f>CONCATENATE(climbs!E$1, "=",IF(TYPE(climbs!E4408)=2,CHAR(34),""),climbs!E4408,IF(TYPE(climbs!E4408)=2,CHAR(34),""))</f>
        <v>INITIAL_ALTITUDE=2115</v>
      </c>
      <c r="F4408" t="str">
        <f>CONCATENATE(climbs!F$1, "=",IF(TYPE(climbs!F4408)=2,CHAR(34),""),climbs!F4408,IF(TYPE(climbs!F4408)=2,CHAR(34),""))</f>
        <v>DISTANCE=17.1</v>
      </c>
      <c r="G4408" t="str">
        <f>CONCATENATE(climbs!G$1, "=",IF(TYPE(climbs!G4408)=2,CHAR(34),""),climbs!G4408,IF(TYPE(climbs!G4408)=2,CHAR(34),""))</f>
        <v>AVERAGE_SLOPE=7.3</v>
      </c>
      <c r="H4408" t="str">
        <f>CONCATENATE(climbs!H$1, "=",IF(TYPE(climbs!H4408)=2,CHAR(34),""),climbs!H4408,IF(TYPE(climbs!H4408)=2,CHAR(34),""))</f>
        <v>CATEGORY="H"</v>
      </c>
    </row>
    <row r="4409" spans="1:8" x14ac:dyDescent="0.25">
      <c r="A4409" t="str">
        <f>CONCATENATE(climbs!A$1, "=",IF(TYPE(climbs!A4409)=2,CHAR(34),""),climbs!A4409,IF(TYPE(climbs!A4409)=2,CHAR(34),""))</f>
        <v>CLIMB_ID=4408</v>
      </c>
      <c r="B4409" t="str">
        <f>CONCATENATE(climbs!B$1, "=",IF(TYPE(climbs!B4409)=2,CHAR(34),""),climbs!B4409,IF(TYPE(climbs!B4409)=2,CHAR(34),""))</f>
        <v>STAGE_NUMBER=1467</v>
      </c>
      <c r="C4409" t="str">
        <f>CONCATENATE(climbs!C$1, "=",IF(TYPE(climbs!C4409)=2,CHAR(34),""),climbs!C4409,IF(TYPE(climbs!C4409)=2,CHAR(34),""))</f>
        <v>STARTING_AT_KM=145.5</v>
      </c>
      <c r="D4409" t="str">
        <f>CONCATENATE(climbs!D$1, "=",IF(TYPE(climbs!D4409)=2,CHAR(34),""),climbs!D4409,IF(TYPE(climbs!D4409)=2,CHAR(34),""))</f>
        <v>NAME="Montée du Hautacam"</v>
      </c>
      <c r="E4409" t="str">
        <f>CONCATENATE(climbs!E$1, "=",IF(TYPE(climbs!E4409)=2,CHAR(34),""),climbs!E4409,IF(TYPE(climbs!E4409)=2,CHAR(34),""))</f>
        <v>INITIAL_ALTITUDE=1520</v>
      </c>
      <c r="F4409" t="str">
        <f>CONCATENATE(climbs!F$1, "=",IF(TYPE(climbs!F4409)=2,CHAR(34),""),climbs!F4409,IF(TYPE(climbs!F4409)=2,CHAR(34),""))</f>
        <v>DISTANCE=13.6</v>
      </c>
      <c r="G4409" t="str">
        <f>CONCATENATE(climbs!G$1, "=",IF(TYPE(climbs!G4409)=2,CHAR(34),""),climbs!G4409,IF(TYPE(climbs!G4409)=2,CHAR(34),""))</f>
        <v>AVERAGE_SLOPE=7.8</v>
      </c>
      <c r="H4409" t="str">
        <f>CONCATENATE(climbs!H$1, "=",IF(TYPE(climbs!H4409)=2,CHAR(34),""),climbs!H4409,IF(TYPE(climbs!H4409)=2,CHAR(34),""))</f>
        <v>CATEGORY="H"</v>
      </c>
    </row>
    <row r="4410" spans="1:8" x14ac:dyDescent="0.25">
      <c r="A4410" t="str">
        <f>CONCATENATE(climbs!A$1, "=",IF(TYPE(climbs!A4410)=2,CHAR(34),""),climbs!A4410,IF(TYPE(climbs!A4410)=2,CHAR(34),""))</f>
        <v>CLIMB_ID=4409</v>
      </c>
      <c r="B4410" t="str">
        <f>CONCATENATE(climbs!B$1, "=",IF(TYPE(climbs!B4410)=2,CHAR(34),""),climbs!B4410,IF(TYPE(climbs!B4410)=2,CHAR(34),""))</f>
        <v>STAGE_NUMBER=1468</v>
      </c>
      <c r="C4410" t="str">
        <f>CONCATENATE(climbs!C$1, "=",IF(TYPE(climbs!C4410)=2,CHAR(34),""),climbs!C4410,IF(TYPE(climbs!C4410)=2,CHAR(34),""))</f>
        <v>STARTING_AT_KM=195.5</v>
      </c>
      <c r="D4410" t="str">
        <f>CONCATENATE(climbs!D$1, "=",IF(TYPE(climbs!D4410)=2,CHAR(34),""),climbs!D4410,IF(TYPE(climbs!D4410)=2,CHAR(34),""))</f>
        <v>NAME="Côte de Monbazillac"</v>
      </c>
      <c r="E4410" t="str">
        <f>CONCATENATE(climbs!E$1, "=",IF(TYPE(climbs!E4410)=2,CHAR(34),""),climbs!E4410,IF(TYPE(climbs!E4410)=2,CHAR(34),""))</f>
        <v>INITIAL_ALTITUDE=0</v>
      </c>
      <c r="F4410" t="str">
        <f>CONCATENATE(climbs!F$1, "=",IF(TYPE(climbs!F4410)=2,CHAR(34),""),climbs!F4410,IF(TYPE(climbs!F4410)=2,CHAR(34),""))</f>
        <v>DISTANCE=1.3</v>
      </c>
      <c r="G4410" t="str">
        <f>CONCATENATE(climbs!G$1, "=",IF(TYPE(climbs!G4410)=2,CHAR(34),""),climbs!G4410,IF(TYPE(climbs!G4410)=2,CHAR(34),""))</f>
        <v>AVERAGE_SLOPE=7.6</v>
      </c>
      <c r="H4410" t="str">
        <f>CONCATENATE(climbs!H$1, "=",IF(TYPE(climbs!H4410)=2,CHAR(34),""),climbs!H4410,IF(TYPE(climbs!H4410)=2,CHAR(34),""))</f>
        <v>CATEGORY="4"</v>
      </c>
    </row>
    <row r="4411" spans="1:8" x14ac:dyDescent="0.25">
      <c r="A4411" t="str">
        <f>CONCATENATE(climbs!A$1, "=",IF(TYPE(climbs!A4411)=2,CHAR(34),""),climbs!A4411,IF(TYPE(climbs!A4411)=2,CHAR(34),""))</f>
        <v>CLIMB_ID=4410</v>
      </c>
      <c r="B4411" t="str">
        <f>CONCATENATE(climbs!B$1, "=",IF(TYPE(climbs!B4411)=2,CHAR(34),""),climbs!B4411,IF(TYPE(climbs!B4411)=2,CHAR(34),""))</f>
        <v>STAGE_NUMBER=1470</v>
      </c>
      <c r="C4411" t="str">
        <f>CONCATENATE(climbs!C$1, "=",IF(TYPE(climbs!C4411)=2,CHAR(34),""),climbs!C4411,IF(TYPE(climbs!C4411)=2,CHAR(34),""))</f>
        <v>STARTING_AT_KM=31</v>
      </c>
      <c r="D4411" t="str">
        <f>CONCATENATE(climbs!D$1, "=",IF(TYPE(climbs!D4411)=2,CHAR(34),""),climbs!D4411,IF(TYPE(climbs!D4411)=2,CHAR(34),""))</f>
        <v>NAME="Côte de Briis-sous-Forges"</v>
      </c>
      <c r="E4411" t="str">
        <f>CONCATENATE(climbs!E$1, "=",IF(TYPE(climbs!E4411)=2,CHAR(34),""),climbs!E4411,IF(TYPE(climbs!E4411)=2,CHAR(34),""))</f>
        <v>INITIAL_ALTITUDE=0</v>
      </c>
      <c r="F4411" t="str">
        <f>CONCATENATE(climbs!F$1, "=",IF(TYPE(climbs!F4411)=2,CHAR(34),""),climbs!F4411,IF(TYPE(climbs!F4411)=2,CHAR(34),""))</f>
        <v>DISTANCE=0</v>
      </c>
      <c r="G4411" t="str">
        <f>CONCATENATE(climbs!G$1, "=",IF(TYPE(climbs!G4411)=2,CHAR(34),""),climbs!G4411,IF(TYPE(climbs!G4411)=2,CHAR(34),""))</f>
        <v>AVERAGE_SLOPE=0</v>
      </c>
      <c r="H4411" t="str">
        <f>CONCATENATE(climbs!H$1, "=",IF(TYPE(climbs!H4411)=2,CHAR(34),""),climbs!H4411,IF(TYPE(climbs!H4411)=2,CHAR(34),""))</f>
        <v>CATEGORY="4"</v>
      </c>
    </row>
    <row r="4412" spans="1:8" x14ac:dyDescent="0.25">
      <c r="A4412" t="str">
        <f>CONCATENATE(climbs!A$1, "=",IF(TYPE(climbs!A4412)=2,CHAR(34),""),climbs!A4412,IF(TYPE(climbs!A4412)=2,CHAR(34),""))</f>
        <v>CLIMB_ID=4411</v>
      </c>
      <c r="B4412" t="str">
        <f>CONCATENATE(climbs!B$1, "=",IF(TYPE(climbs!B4412)=2,CHAR(34),""),climbs!B4412,IF(TYPE(climbs!B4412)=2,CHAR(34),""))</f>
        <v>STAGE_NUMBER=1471</v>
      </c>
      <c r="C4412" t="str">
        <f>CONCATENATE(climbs!C$1, "=",IF(TYPE(climbs!C4412)=2,CHAR(34),""),climbs!C4412,IF(TYPE(climbs!C4412)=2,CHAR(34),""))</f>
        <v>STARTING_AT_KM=68</v>
      </c>
      <c r="D4412" t="str">
        <f>CONCATENATE(climbs!D$1, "=",IF(TYPE(climbs!D4412)=2,CHAR(34),""),climbs!D4412,IF(TYPE(climbs!D4412)=2,CHAR(34),""))</f>
        <v>NAME="Côte de Cray"</v>
      </c>
      <c r="E4412" t="str">
        <f>CONCATENATE(climbs!E$1, "=",IF(TYPE(climbs!E4412)=2,CHAR(34),""),climbs!E4412,IF(TYPE(climbs!E4412)=2,CHAR(34),""))</f>
        <v>INITIAL_ALTITUDE=0</v>
      </c>
      <c r="F4412" t="str">
        <f>CONCATENATE(climbs!F$1, "=",IF(TYPE(climbs!F4412)=2,CHAR(34),""),climbs!F4412,IF(TYPE(climbs!F4412)=2,CHAR(34),""))</f>
        <v>DISTANCE=1.6</v>
      </c>
      <c r="G4412" t="str">
        <f>CONCATENATE(climbs!G$1, "=",IF(TYPE(climbs!G4412)=2,CHAR(34),""),climbs!G4412,IF(TYPE(climbs!G4412)=2,CHAR(34),""))</f>
        <v>AVERAGE_SLOPE=7.1</v>
      </c>
      <c r="H4412" t="str">
        <f>CONCATENATE(climbs!H$1, "=",IF(TYPE(climbs!H4412)=2,CHAR(34),""),climbs!H4412,IF(TYPE(climbs!H4412)=2,CHAR(34),""))</f>
        <v>CATEGORY="4"</v>
      </c>
    </row>
    <row r="4413" spans="1:8" x14ac:dyDescent="0.25">
      <c r="A4413" t="str">
        <f>CONCATENATE(climbs!A$1, "=",IF(TYPE(climbs!A4413)=2,CHAR(34),""),climbs!A4413,IF(TYPE(climbs!A4413)=2,CHAR(34),""))</f>
        <v>CLIMB_ID=4412</v>
      </c>
      <c r="B4413" t="str">
        <f>CONCATENATE(climbs!B$1, "=",IF(TYPE(climbs!B4413)=2,CHAR(34),""),climbs!B4413,IF(TYPE(climbs!B4413)=2,CHAR(34),""))</f>
        <v>STAGE_NUMBER=1471</v>
      </c>
      <c r="C4413" t="str">
        <f>CONCATENATE(climbs!C$1, "=",IF(TYPE(climbs!C4413)=2,CHAR(34),""),climbs!C4413,IF(TYPE(climbs!C4413)=2,CHAR(34),""))</f>
        <v>STARTING_AT_KM=103.5</v>
      </c>
      <c r="D4413" t="str">
        <f>CONCATENATE(climbs!D$1, "=",IF(TYPE(climbs!D4413)=2,CHAR(34),""),climbs!D4413,IF(TYPE(climbs!D4413)=2,CHAR(34),""))</f>
        <v>NAME="Côte de Buttertubs"</v>
      </c>
      <c r="E4413" t="str">
        <f>CONCATENATE(climbs!E$1, "=",IF(TYPE(climbs!E4413)=2,CHAR(34),""),climbs!E4413,IF(TYPE(climbs!E4413)=2,CHAR(34),""))</f>
        <v>INITIAL_ALTITUDE=0</v>
      </c>
      <c r="F4413" t="str">
        <f>CONCATENATE(climbs!F$1, "=",IF(TYPE(climbs!F4413)=2,CHAR(34),""),climbs!F4413,IF(TYPE(climbs!F4413)=2,CHAR(34),""))</f>
        <v>DISTANCE=4.5</v>
      </c>
      <c r="G4413" t="str">
        <f>CONCATENATE(climbs!G$1, "=",IF(TYPE(climbs!G4413)=2,CHAR(34),""),climbs!G4413,IF(TYPE(climbs!G4413)=2,CHAR(34),""))</f>
        <v>AVERAGE_SLOPE=6.8</v>
      </c>
      <c r="H4413" t="str">
        <f>CONCATENATE(climbs!H$1, "=",IF(TYPE(climbs!H4413)=2,CHAR(34),""),climbs!H4413,IF(TYPE(climbs!H4413)=2,CHAR(34),""))</f>
        <v>CATEGORY="3"</v>
      </c>
    </row>
    <row r="4414" spans="1:8" x14ac:dyDescent="0.25">
      <c r="A4414" t="str">
        <f>CONCATENATE(climbs!A$1, "=",IF(TYPE(climbs!A4414)=2,CHAR(34),""),climbs!A4414,IF(TYPE(climbs!A4414)=2,CHAR(34),""))</f>
        <v>CLIMB_ID=4413</v>
      </c>
      <c r="B4414" t="str">
        <f>CONCATENATE(climbs!B$1, "=",IF(TYPE(climbs!B4414)=2,CHAR(34),""),climbs!B4414,IF(TYPE(climbs!B4414)=2,CHAR(34),""))</f>
        <v>STAGE_NUMBER=1471</v>
      </c>
      <c r="C4414" t="str">
        <f>CONCATENATE(climbs!C$1, "=",IF(TYPE(climbs!C4414)=2,CHAR(34),""),climbs!C4414,IF(TYPE(climbs!C4414)=2,CHAR(34),""))</f>
        <v>STARTING_AT_KM=129.5</v>
      </c>
      <c r="D4414" t="str">
        <f>CONCATENATE(climbs!D$1, "=",IF(TYPE(climbs!D4414)=2,CHAR(34),""),climbs!D4414,IF(TYPE(climbs!D4414)=2,CHAR(34),""))</f>
        <v>NAME="Côte de Griton Moor"</v>
      </c>
      <c r="E4414" t="str">
        <f>CONCATENATE(climbs!E$1, "=",IF(TYPE(climbs!E4414)=2,CHAR(34),""),climbs!E4414,IF(TYPE(climbs!E4414)=2,CHAR(34),""))</f>
        <v>INITIAL_ALTITUDE=0</v>
      </c>
      <c r="F4414" t="str">
        <f>CONCATENATE(climbs!F$1, "=",IF(TYPE(climbs!F4414)=2,CHAR(34),""),climbs!F4414,IF(TYPE(climbs!F4414)=2,CHAR(34),""))</f>
        <v>DISTANCE=3</v>
      </c>
      <c r="G4414" t="str">
        <f>CONCATENATE(climbs!G$1, "=",IF(TYPE(climbs!G4414)=2,CHAR(34),""),climbs!G4414,IF(TYPE(climbs!G4414)=2,CHAR(34),""))</f>
        <v>AVERAGE_SLOPE=6.6</v>
      </c>
      <c r="H4414" t="str">
        <f>CONCATENATE(climbs!H$1, "=",IF(TYPE(climbs!H4414)=2,CHAR(34),""),climbs!H4414,IF(TYPE(climbs!H4414)=2,CHAR(34),""))</f>
        <v>CATEGORY="3"</v>
      </c>
    </row>
    <row r="4415" spans="1:8" x14ac:dyDescent="0.25">
      <c r="A4415" t="str">
        <f>CONCATENATE(climbs!A$1, "=",IF(TYPE(climbs!A4415)=2,CHAR(34),""),climbs!A4415,IF(TYPE(climbs!A4415)=2,CHAR(34),""))</f>
        <v>CLIMB_ID=4414</v>
      </c>
      <c r="B4415" t="str">
        <f>CONCATENATE(climbs!B$1, "=",IF(TYPE(climbs!B4415)=2,CHAR(34),""),climbs!B4415,IF(TYPE(climbs!B4415)=2,CHAR(34),""))</f>
        <v>STAGE_NUMBER=1472</v>
      </c>
      <c r="C4415" t="str">
        <f>CONCATENATE(climbs!C$1, "=",IF(TYPE(climbs!C4415)=2,CHAR(34),""),climbs!C4415,IF(TYPE(climbs!C4415)=2,CHAR(34),""))</f>
        <v>STARTING_AT_KM=47</v>
      </c>
      <c r="D4415" t="str">
        <f>CONCATENATE(climbs!D$1, "=",IF(TYPE(climbs!D4415)=2,CHAR(34),""),climbs!D4415,IF(TYPE(climbs!D4415)=2,CHAR(34),""))</f>
        <v>NAME="Côte de Blubberhouses"</v>
      </c>
      <c r="E4415" t="str">
        <f>CONCATENATE(climbs!E$1, "=",IF(TYPE(climbs!E4415)=2,CHAR(34),""),climbs!E4415,IF(TYPE(climbs!E4415)=2,CHAR(34),""))</f>
        <v>INITIAL_ALTITUDE=0</v>
      </c>
      <c r="F4415" t="str">
        <f>CONCATENATE(climbs!F$1, "=",IF(TYPE(climbs!F4415)=2,CHAR(34),""),climbs!F4415,IF(TYPE(climbs!F4415)=2,CHAR(34),""))</f>
        <v>DISTANCE=1.8</v>
      </c>
      <c r="G4415" t="str">
        <f>CONCATENATE(climbs!G$1, "=",IF(TYPE(climbs!G4415)=2,CHAR(34),""),climbs!G4415,IF(TYPE(climbs!G4415)=2,CHAR(34),""))</f>
        <v>AVERAGE_SLOPE=6.1</v>
      </c>
      <c r="H4415" t="str">
        <f>CONCATENATE(climbs!H$1, "=",IF(TYPE(climbs!H4415)=2,CHAR(34),""),climbs!H4415,IF(TYPE(climbs!H4415)=2,CHAR(34),""))</f>
        <v>CATEGORY="4"</v>
      </c>
    </row>
    <row r="4416" spans="1:8" x14ac:dyDescent="0.25">
      <c r="A4416" t="str">
        <f>CONCATENATE(climbs!A$1, "=",IF(TYPE(climbs!A4416)=2,CHAR(34),""),climbs!A4416,IF(TYPE(climbs!A4416)=2,CHAR(34),""))</f>
        <v>CLIMB_ID=4415</v>
      </c>
      <c r="B4416" t="str">
        <f>CONCATENATE(climbs!B$1, "=",IF(TYPE(climbs!B4416)=2,CHAR(34),""),climbs!B4416,IF(TYPE(climbs!B4416)=2,CHAR(34),""))</f>
        <v>STAGE_NUMBER=1472</v>
      </c>
      <c r="C4416" t="str">
        <f>CONCATENATE(climbs!C$1, "=",IF(TYPE(climbs!C4416)=2,CHAR(34),""),climbs!C4416,IF(TYPE(climbs!C4416)=2,CHAR(34),""))</f>
        <v>STARTING_AT_KM=85</v>
      </c>
      <c r="D4416" t="str">
        <f>CONCATENATE(climbs!D$1, "=",IF(TYPE(climbs!D4416)=2,CHAR(34),""),climbs!D4416,IF(TYPE(climbs!D4416)=2,CHAR(34),""))</f>
        <v>NAME="Côte d'Oxenhope Moor"</v>
      </c>
      <c r="E4416" t="str">
        <f>CONCATENATE(climbs!E$1, "=",IF(TYPE(climbs!E4416)=2,CHAR(34),""),climbs!E4416,IF(TYPE(climbs!E4416)=2,CHAR(34),""))</f>
        <v>INITIAL_ALTITUDE=0</v>
      </c>
      <c r="F4416" t="str">
        <f>CONCATENATE(climbs!F$1, "=",IF(TYPE(climbs!F4416)=2,CHAR(34),""),climbs!F4416,IF(TYPE(climbs!F4416)=2,CHAR(34),""))</f>
        <v>DISTANCE=3.1</v>
      </c>
      <c r="G4416" t="str">
        <f>CONCATENATE(climbs!G$1, "=",IF(TYPE(climbs!G4416)=2,CHAR(34),""),climbs!G4416,IF(TYPE(climbs!G4416)=2,CHAR(34),""))</f>
        <v>AVERAGE_SLOPE=6.4</v>
      </c>
      <c r="H4416" t="str">
        <f>CONCATENATE(climbs!H$1, "=",IF(TYPE(climbs!H4416)=2,CHAR(34),""),climbs!H4416,IF(TYPE(climbs!H4416)=2,CHAR(34),""))</f>
        <v>CATEGORY="3"</v>
      </c>
    </row>
    <row r="4417" spans="1:8" x14ac:dyDescent="0.25">
      <c r="A4417" t="str">
        <f>CONCATENATE(climbs!A$1, "=",IF(TYPE(climbs!A4417)=2,CHAR(34),""),climbs!A4417,IF(TYPE(climbs!A4417)=2,CHAR(34),""))</f>
        <v>CLIMB_ID=4416</v>
      </c>
      <c r="B4417" t="str">
        <f>CONCATENATE(climbs!B$1, "=",IF(TYPE(climbs!B4417)=2,CHAR(34),""),climbs!B4417,IF(TYPE(climbs!B4417)=2,CHAR(34),""))</f>
        <v>STAGE_NUMBER=1472</v>
      </c>
      <c r="C4417" t="str">
        <f>CONCATENATE(climbs!C$1, "=",IF(TYPE(climbs!C4417)=2,CHAR(34),""),climbs!C4417,IF(TYPE(climbs!C4417)=2,CHAR(34),""))</f>
        <v>STARTING_AT_KM=112.5</v>
      </c>
      <c r="D4417" t="str">
        <f>CONCATENATE(climbs!D$1, "=",IF(TYPE(climbs!D4417)=2,CHAR(34),""),climbs!D4417,IF(TYPE(climbs!D4417)=2,CHAR(34),""))</f>
        <v>NAME="VC Côte de Ripponden"</v>
      </c>
      <c r="E4417" t="str">
        <f>CONCATENATE(climbs!E$1, "=",IF(TYPE(climbs!E4417)=2,CHAR(34),""),climbs!E4417,IF(TYPE(climbs!E4417)=2,CHAR(34),""))</f>
        <v>INITIAL_ALTITUDE=0</v>
      </c>
      <c r="F4417" t="str">
        <f>CONCATENATE(climbs!F$1, "=",IF(TYPE(climbs!F4417)=2,CHAR(34),""),climbs!F4417,IF(TYPE(climbs!F4417)=2,CHAR(34),""))</f>
        <v>DISTANCE=1.3</v>
      </c>
      <c r="G4417" t="str">
        <f>CONCATENATE(climbs!G$1, "=",IF(TYPE(climbs!G4417)=2,CHAR(34),""),climbs!G4417,IF(TYPE(climbs!G4417)=2,CHAR(34),""))</f>
        <v>AVERAGE_SLOPE=8.6</v>
      </c>
      <c r="H4417" t="str">
        <f>CONCATENATE(climbs!H$1, "=",IF(TYPE(climbs!H4417)=2,CHAR(34),""),climbs!H4417,IF(TYPE(climbs!H4417)=2,CHAR(34),""))</f>
        <v>CATEGORY="3"</v>
      </c>
    </row>
    <row r="4418" spans="1:8" x14ac:dyDescent="0.25">
      <c r="A4418" t="str">
        <f>CONCATENATE(climbs!A$1, "=",IF(TYPE(climbs!A4418)=2,CHAR(34),""),climbs!A4418,IF(TYPE(climbs!A4418)=2,CHAR(34),""))</f>
        <v>CLIMB_ID=4417</v>
      </c>
      <c r="B4418" t="str">
        <f>CONCATENATE(climbs!B$1, "=",IF(TYPE(climbs!B4418)=2,CHAR(34),""),climbs!B4418,IF(TYPE(climbs!B4418)=2,CHAR(34),""))</f>
        <v>STAGE_NUMBER=1472</v>
      </c>
      <c r="C4418" t="str">
        <f>CONCATENATE(climbs!C$1, "=",IF(TYPE(climbs!C4418)=2,CHAR(34),""),climbs!C4418,IF(TYPE(climbs!C4418)=2,CHAR(34),""))</f>
        <v>STARTING_AT_KM=119.5</v>
      </c>
      <c r="D4418" t="str">
        <f>CONCATENATE(climbs!D$1, "=",IF(TYPE(climbs!D4418)=2,CHAR(34),""),climbs!D4418,IF(TYPE(climbs!D4418)=2,CHAR(34),""))</f>
        <v>NAME="Côte de Greetland"</v>
      </c>
      <c r="E4418" t="str">
        <f>CONCATENATE(climbs!E$1, "=",IF(TYPE(climbs!E4418)=2,CHAR(34),""),climbs!E4418,IF(TYPE(climbs!E4418)=2,CHAR(34),""))</f>
        <v>INITIAL_ALTITUDE=0</v>
      </c>
      <c r="F4418" t="str">
        <f>CONCATENATE(climbs!F$1, "=",IF(TYPE(climbs!F4418)=2,CHAR(34),""),climbs!F4418,IF(TYPE(climbs!F4418)=2,CHAR(34),""))</f>
        <v>DISTANCE=1.6</v>
      </c>
      <c r="G4418" t="str">
        <f>CONCATENATE(climbs!G$1, "=",IF(TYPE(climbs!G4418)=2,CHAR(34),""),climbs!G4418,IF(TYPE(climbs!G4418)=2,CHAR(34),""))</f>
        <v>AVERAGE_SLOPE=6.7</v>
      </c>
      <c r="H4418" t="str">
        <f>CONCATENATE(climbs!H$1, "=",IF(TYPE(climbs!H4418)=2,CHAR(34),""),climbs!H4418,IF(TYPE(climbs!H4418)=2,CHAR(34),""))</f>
        <v>CATEGORY="3"</v>
      </c>
    </row>
    <row r="4419" spans="1:8" x14ac:dyDescent="0.25">
      <c r="A4419" t="str">
        <f>CONCATENATE(climbs!A$1, "=",IF(TYPE(climbs!A4419)=2,CHAR(34),""),climbs!A4419,IF(TYPE(climbs!A4419)=2,CHAR(34),""))</f>
        <v>CLIMB_ID=4418</v>
      </c>
      <c r="B4419" t="str">
        <f>CONCATENATE(climbs!B$1, "=",IF(TYPE(climbs!B4419)=2,CHAR(34),""),climbs!B4419,IF(TYPE(climbs!B4419)=2,CHAR(34),""))</f>
        <v>STAGE_NUMBER=1472</v>
      </c>
      <c r="C4419" t="str">
        <f>CONCATENATE(climbs!C$1, "=",IF(TYPE(climbs!C4419)=2,CHAR(34),""),climbs!C4419,IF(TYPE(climbs!C4419)=2,CHAR(34),""))</f>
        <v>STARTING_AT_KM=143.5</v>
      </c>
      <c r="D4419" t="str">
        <f>CONCATENATE(climbs!D$1, "=",IF(TYPE(climbs!D4419)=2,CHAR(34),""),climbs!D4419,IF(TYPE(climbs!D4419)=2,CHAR(34),""))</f>
        <v>NAME="Côte de Holme Moss"</v>
      </c>
      <c r="E4419" t="str">
        <f>CONCATENATE(climbs!E$1, "=",IF(TYPE(climbs!E4419)=2,CHAR(34),""),climbs!E4419,IF(TYPE(climbs!E4419)=2,CHAR(34),""))</f>
        <v>INITIAL_ALTITUDE=0</v>
      </c>
      <c r="F4419" t="str">
        <f>CONCATENATE(climbs!F$1, "=",IF(TYPE(climbs!F4419)=2,CHAR(34),""),climbs!F4419,IF(TYPE(climbs!F4419)=2,CHAR(34),""))</f>
        <v>DISTANCE=4.7</v>
      </c>
      <c r="G4419" t="str">
        <f>CONCATENATE(climbs!G$1, "=",IF(TYPE(climbs!G4419)=2,CHAR(34),""),climbs!G4419,IF(TYPE(climbs!G4419)=2,CHAR(34),""))</f>
        <v>AVERAGE_SLOPE=7</v>
      </c>
      <c r="H4419" t="str">
        <f>CONCATENATE(climbs!H$1, "=",IF(TYPE(climbs!H4419)=2,CHAR(34),""),climbs!H4419,IF(TYPE(climbs!H4419)=2,CHAR(34),""))</f>
        <v>CATEGORY="2"</v>
      </c>
    </row>
    <row r="4420" spans="1:8" x14ac:dyDescent="0.25">
      <c r="A4420" t="str">
        <f>CONCATENATE(climbs!A$1, "=",IF(TYPE(climbs!A4420)=2,CHAR(34),""),climbs!A4420,IF(TYPE(climbs!A4420)=2,CHAR(34),""))</f>
        <v>CLIMB_ID=4419</v>
      </c>
      <c r="B4420" t="str">
        <f>CONCATENATE(climbs!B$1, "=",IF(TYPE(climbs!B4420)=2,CHAR(34),""),climbs!B4420,IF(TYPE(climbs!B4420)=2,CHAR(34),""))</f>
        <v>STAGE_NUMBER=1472</v>
      </c>
      <c r="C4420" t="str">
        <f>CONCATENATE(climbs!C$1, "=",IF(TYPE(climbs!C4420)=2,CHAR(34),""),climbs!C4420,IF(TYPE(climbs!C4420)=2,CHAR(34),""))</f>
        <v>STARTING_AT_KM=167</v>
      </c>
      <c r="D4420" t="str">
        <f>CONCATENATE(climbs!D$1, "=",IF(TYPE(climbs!D4420)=2,CHAR(34),""),climbs!D4420,IF(TYPE(climbs!D4420)=2,CHAR(34),""))</f>
        <v>NAME="Côte de Midhopestones"</v>
      </c>
      <c r="E4420" t="str">
        <f>CONCATENATE(climbs!E$1, "=",IF(TYPE(climbs!E4420)=2,CHAR(34),""),climbs!E4420,IF(TYPE(climbs!E4420)=2,CHAR(34),""))</f>
        <v>INITIAL_ALTITUDE=0</v>
      </c>
      <c r="F4420" t="str">
        <f>CONCATENATE(climbs!F$1, "=",IF(TYPE(climbs!F4420)=2,CHAR(34),""),climbs!F4420,IF(TYPE(climbs!F4420)=2,CHAR(34),""))</f>
        <v>DISTANCE=2.5</v>
      </c>
      <c r="G4420" t="str">
        <f>CONCATENATE(climbs!G$1, "=",IF(TYPE(climbs!G4420)=2,CHAR(34),""),climbs!G4420,IF(TYPE(climbs!G4420)=2,CHAR(34),""))</f>
        <v>AVERAGE_SLOPE=6.1</v>
      </c>
      <c r="H4420" t="str">
        <f>CONCATENATE(climbs!H$1, "=",IF(TYPE(climbs!H4420)=2,CHAR(34),""),climbs!H4420,IF(TYPE(climbs!H4420)=2,CHAR(34),""))</f>
        <v>CATEGORY="3"</v>
      </c>
    </row>
    <row r="4421" spans="1:8" x14ac:dyDescent="0.25">
      <c r="A4421" t="str">
        <f>CONCATENATE(climbs!A$1, "=",IF(TYPE(climbs!A4421)=2,CHAR(34),""),climbs!A4421,IF(TYPE(climbs!A4421)=2,CHAR(34),""))</f>
        <v>CLIMB_ID=4420</v>
      </c>
      <c r="B4421" t="str">
        <f>CONCATENATE(climbs!B$1, "=",IF(TYPE(climbs!B4421)=2,CHAR(34),""),climbs!B4421,IF(TYPE(climbs!B4421)=2,CHAR(34),""))</f>
        <v>STAGE_NUMBER=1472</v>
      </c>
      <c r="C4421" t="str">
        <f>CONCATENATE(climbs!C$1, "=",IF(TYPE(climbs!C4421)=2,CHAR(34),""),climbs!C4421,IF(TYPE(climbs!C4421)=2,CHAR(34),""))</f>
        <v>STARTING_AT_KM=175</v>
      </c>
      <c r="D4421" t="str">
        <f>CONCATENATE(climbs!D$1, "=",IF(TYPE(climbs!D4421)=2,CHAR(34),""),climbs!D4421,IF(TYPE(climbs!D4421)=2,CHAR(34),""))</f>
        <v>NAME="Côte de Bradfield"</v>
      </c>
      <c r="E4421" t="str">
        <f>CONCATENATE(climbs!E$1, "=",IF(TYPE(climbs!E4421)=2,CHAR(34),""),climbs!E4421,IF(TYPE(climbs!E4421)=2,CHAR(34),""))</f>
        <v>INITIAL_ALTITUDE=0</v>
      </c>
      <c r="F4421" t="str">
        <f>CONCATENATE(climbs!F$1, "=",IF(TYPE(climbs!F4421)=2,CHAR(34),""),climbs!F4421,IF(TYPE(climbs!F4421)=2,CHAR(34),""))</f>
        <v>DISTANCE=1</v>
      </c>
      <c r="G4421" t="str">
        <f>CONCATENATE(climbs!G$1, "=",IF(TYPE(climbs!G4421)=2,CHAR(34),""),climbs!G4421,IF(TYPE(climbs!G4421)=2,CHAR(34),""))</f>
        <v>AVERAGE_SLOPE=7.4</v>
      </c>
      <c r="H4421" t="str">
        <f>CONCATENATE(climbs!H$1, "=",IF(TYPE(climbs!H4421)=2,CHAR(34),""),climbs!H4421,IF(TYPE(climbs!H4421)=2,CHAR(34),""))</f>
        <v>CATEGORY="4"</v>
      </c>
    </row>
    <row r="4422" spans="1:8" x14ac:dyDescent="0.25">
      <c r="A4422" t="str">
        <f>CONCATENATE(climbs!A$1, "=",IF(TYPE(climbs!A4422)=2,CHAR(34),""),climbs!A4422,IF(TYPE(climbs!A4422)=2,CHAR(34),""))</f>
        <v>CLIMB_ID=4421</v>
      </c>
      <c r="B4422" t="str">
        <f>CONCATENATE(climbs!B$1, "=",IF(TYPE(climbs!B4422)=2,CHAR(34),""),climbs!B4422,IF(TYPE(climbs!B4422)=2,CHAR(34),""))</f>
        <v>STAGE_NUMBER=1472</v>
      </c>
      <c r="C4422" t="str">
        <f>CONCATENATE(climbs!C$1, "=",IF(TYPE(climbs!C4422)=2,CHAR(34),""),climbs!C4422,IF(TYPE(climbs!C4422)=2,CHAR(34),""))</f>
        <v>STARTING_AT_KM=182</v>
      </c>
      <c r="D4422" t="str">
        <f>CONCATENATE(climbs!D$1, "=",IF(TYPE(climbs!D4422)=2,CHAR(34),""),climbs!D4422,IF(TYPE(climbs!D4422)=2,CHAR(34),""))</f>
        <v>NAME="Côte d'Oughtibridge"</v>
      </c>
      <c r="E4422" t="str">
        <f>CONCATENATE(climbs!E$1, "=",IF(TYPE(climbs!E4422)=2,CHAR(34),""),climbs!E4422,IF(TYPE(climbs!E4422)=2,CHAR(34),""))</f>
        <v>INITIAL_ALTITUDE=0</v>
      </c>
      <c r="F4422" t="str">
        <f>CONCATENATE(climbs!F$1, "=",IF(TYPE(climbs!F4422)=2,CHAR(34),""),climbs!F4422,IF(TYPE(climbs!F4422)=2,CHAR(34),""))</f>
        <v>DISTANCE=1.5</v>
      </c>
      <c r="G4422" t="str">
        <f>CONCATENATE(climbs!G$1, "=",IF(TYPE(climbs!G4422)=2,CHAR(34),""),climbs!G4422,IF(TYPE(climbs!G4422)=2,CHAR(34),""))</f>
        <v>AVERAGE_SLOPE=9.1</v>
      </c>
      <c r="H4422" t="str">
        <f>CONCATENATE(climbs!H$1, "=",IF(TYPE(climbs!H4422)=2,CHAR(34),""),climbs!H4422,IF(TYPE(climbs!H4422)=2,CHAR(34),""))</f>
        <v>CATEGORY="3"</v>
      </c>
    </row>
    <row r="4423" spans="1:8" x14ac:dyDescent="0.25">
      <c r="A4423" t="str">
        <f>CONCATENATE(climbs!A$1, "=",IF(TYPE(climbs!A4423)=2,CHAR(34),""),climbs!A4423,IF(TYPE(climbs!A4423)=2,CHAR(34),""))</f>
        <v>CLIMB_ID=4422</v>
      </c>
      <c r="B4423" t="str">
        <f>CONCATENATE(climbs!B$1, "=",IF(TYPE(climbs!B4423)=2,CHAR(34),""),climbs!B4423,IF(TYPE(climbs!B4423)=2,CHAR(34),""))</f>
        <v>STAGE_NUMBER=1472</v>
      </c>
      <c r="C4423" t="str">
        <f>CONCATENATE(climbs!C$1, "=",IF(TYPE(climbs!C4423)=2,CHAR(34),""),climbs!C4423,IF(TYPE(climbs!C4423)=2,CHAR(34),""))</f>
        <v>STARTING_AT_KM=196</v>
      </c>
      <c r="D4423" t="str">
        <f>CONCATENATE(climbs!D$1, "=",IF(TYPE(climbs!D4423)=2,CHAR(34),""),climbs!D4423,IF(TYPE(climbs!D4423)=2,CHAR(34),""))</f>
        <v>NAME="VC Côte de Jenkin Road"</v>
      </c>
      <c r="E4423" t="str">
        <f>CONCATENATE(climbs!E$1, "=",IF(TYPE(climbs!E4423)=2,CHAR(34),""),climbs!E4423,IF(TYPE(climbs!E4423)=2,CHAR(34),""))</f>
        <v>INITIAL_ALTITUDE=0</v>
      </c>
      <c r="F4423" t="str">
        <f>CONCATENATE(climbs!F$1, "=",IF(TYPE(climbs!F4423)=2,CHAR(34),""),climbs!F4423,IF(TYPE(climbs!F4423)=2,CHAR(34),""))</f>
        <v>DISTANCE=0.8</v>
      </c>
      <c r="G4423" t="str">
        <f>CONCATENATE(climbs!G$1, "=",IF(TYPE(climbs!G4423)=2,CHAR(34),""),climbs!G4423,IF(TYPE(climbs!G4423)=2,CHAR(34),""))</f>
        <v>AVERAGE_SLOPE=10.8</v>
      </c>
      <c r="H4423" t="str">
        <f>CONCATENATE(climbs!H$1, "=",IF(TYPE(climbs!H4423)=2,CHAR(34),""),climbs!H4423,IF(TYPE(climbs!H4423)=2,CHAR(34),""))</f>
        <v>CATEGORY="4"</v>
      </c>
    </row>
    <row r="4424" spans="1:8" x14ac:dyDescent="0.25">
      <c r="A4424" t="str">
        <f>CONCATENATE(climbs!A$1, "=",IF(TYPE(climbs!A4424)=2,CHAR(34),""),climbs!A4424,IF(TYPE(climbs!A4424)=2,CHAR(34),""))</f>
        <v>CLIMB_ID=4423</v>
      </c>
      <c r="B4424" t="str">
        <f>CONCATENATE(climbs!B$1, "=",IF(TYPE(climbs!B4424)=2,CHAR(34),""),climbs!B4424,IF(TYPE(climbs!B4424)=2,CHAR(34),""))</f>
        <v>STAGE_NUMBER=1474</v>
      </c>
      <c r="C4424" t="str">
        <f>CONCATENATE(climbs!C$1, "=",IF(TYPE(climbs!C4424)=2,CHAR(34),""),climbs!C4424,IF(TYPE(climbs!C4424)=2,CHAR(34),""))</f>
        <v>STARTING_AT_KM=34</v>
      </c>
      <c r="D4424" t="str">
        <f>CONCATENATE(climbs!D$1, "=",IF(TYPE(climbs!D4424)=2,CHAR(34),""),climbs!D4424,IF(TYPE(climbs!D4424)=2,CHAR(34),""))</f>
        <v>NAME="Côte de Campagnette"</v>
      </c>
      <c r="E4424" t="str">
        <f>CONCATENATE(climbs!E$1, "=",IF(TYPE(climbs!E4424)=2,CHAR(34),""),climbs!E4424,IF(TYPE(climbs!E4424)=2,CHAR(34),""))</f>
        <v>INITIAL_ALTITUDE=0</v>
      </c>
      <c r="F4424" t="str">
        <f>CONCATENATE(climbs!F$1, "=",IF(TYPE(climbs!F4424)=2,CHAR(34),""),climbs!F4424,IF(TYPE(climbs!F4424)=2,CHAR(34),""))</f>
        <v>DISTANCE=1</v>
      </c>
      <c r="G4424" t="str">
        <f>CONCATENATE(climbs!G$1, "=",IF(TYPE(climbs!G4424)=2,CHAR(34),""),climbs!G4424,IF(TYPE(climbs!G4424)=2,CHAR(34),""))</f>
        <v>AVERAGE_SLOPE=6.5</v>
      </c>
      <c r="H4424" t="str">
        <f>CONCATENATE(climbs!H$1, "=",IF(TYPE(climbs!H4424)=2,CHAR(34),""),climbs!H4424,IF(TYPE(climbs!H4424)=2,CHAR(34),""))</f>
        <v>CATEGORY="4"</v>
      </c>
    </row>
    <row r="4425" spans="1:8" x14ac:dyDescent="0.25">
      <c r="A4425" t="str">
        <f>CONCATENATE(climbs!A$1, "=",IF(TYPE(climbs!A4425)=2,CHAR(34),""),climbs!A4425,IF(TYPE(climbs!A4425)=2,CHAR(34),""))</f>
        <v>CLIMB_ID=4424</v>
      </c>
      <c r="B4425" t="str">
        <f>CONCATENATE(climbs!B$1, "=",IF(TYPE(climbs!B4425)=2,CHAR(34),""),climbs!B4425,IF(TYPE(climbs!B4425)=2,CHAR(34),""))</f>
        <v>STAGE_NUMBER=1474</v>
      </c>
      <c r="C4425" t="str">
        <f>CONCATENATE(climbs!C$1, "=",IF(TYPE(climbs!C4425)=2,CHAR(34),""),climbs!C4425,IF(TYPE(climbs!C4425)=2,CHAR(34),""))</f>
        <v>STARTING_AT_KM=117.5</v>
      </c>
      <c r="D4425" t="str">
        <f>CONCATENATE(climbs!D$1, "=",IF(TYPE(climbs!D4425)=2,CHAR(34),""),climbs!D4425,IF(TYPE(climbs!D4425)=2,CHAR(34),""))</f>
        <v>NAME="Mont Noir"</v>
      </c>
      <c r="E4425" t="str">
        <f>CONCATENATE(climbs!E$1, "=",IF(TYPE(climbs!E4425)=2,CHAR(34),""),climbs!E4425,IF(TYPE(climbs!E4425)=2,CHAR(34),""))</f>
        <v>INITIAL_ALTITUDE=0</v>
      </c>
      <c r="F4425" t="str">
        <f>CONCATENATE(climbs!F$1, "=",IF(TYPE(climbs!F4425)=2,CHAR(34),""),climbs!F4425,IF(TYPE(climbs!F4425)=2,CHAR(34),""))</f>
        <v>DISTANCE=1.3</v>
      </c>
      <c r="G4425" t="str">
        <f>CONCATENATE(climbs!G$1, "=",IF(TYPE(climbs!G4425)=2,CHAR(34),""),climbs!G4425,IF(TYPE(climbs!G4425)=2,CHAR(34),""))</f>
        <v>AVERAGE_SLOPE=5.7</v>
      </c>
      <c r="H4425" t="str">
        <f>CONCATENATE(climbs!H$1, "=",IF(TYPE(climbs!H4425)=2,CHAR(34),""),climbs!H4425,IF(TYPE(climbs!H4425)=2,CHAR(34),""))</f>
        <v>CATEGORY="4"</v>
      </c>
    </row>
    <row r="4426" spans="1:8" x14ac:dyDescent="0.25">
      <c r="A4426" t="str">
        <f>CONCATENATE(climbs!A$1, "=",IF(TYPE(climbs!A4426)=2,CHAR(34),""),climbs!A4426,IF(TYPE(climbs!A4426)=2,CHAR(34),""))</f>
        <v>CLIMB_ID=4425</v>
      </c>
      <c r="B4426" t="str">
        <f>CONCATENATE(climbs!B$1, "=",IF(TYPE(climbs!B4426)=2,CHAR(34),""),climbs!B4426,IF(TYPE(climbs!B4426)=2,CHAR(34),""))</f>
        <v>STAGE_NUMBER=1476</v>
      </c>
      <c r="C4426" t="str">
        <f>CONCATENATE(climbs!C$1, "=",IF(TYPE(climbs!C4426)=2,CHAR(34),""),climbs!C4426,IF(TYPE(climbs!C4426)=2,CHAR(34),""))</f>
        <v>STARTING_AT_KM=107.5</v>
      </c>
      <c r="D4426" t="str">
        <f>CONCATENATE(climbs!D$1, "=",IF(TYPE(climbs!D4426)=2,CHAR(34),""),climbs!D4426,IF(TYPE(climbs!D4426)=2,CHAR(34),""))</f>
        <v>NAME="Côte de Coucy-le-Château-Auffrique"</v>
      </c>
      <c r="E4426" t="str">
        <f>CONCATENATE(climbs!E$1, "=",IF(TYPE(climbs!E4426)=2,CHAR(34),""),climbs!E4426,IF(TYPE(climbs!E4426)=2,CHAR(34),""))</f>
        <v>INITIAL_ALTITUDE=0</v>
      </c>
      <c r="F4426" t="str">
        <f>CONCATENATE(climbs!F$1, "=",IF(TYPE(climbs!F4426)=2,CHAR(34),""),climbs!F4426,IF(TYPE(climbs!F4426)=2,CHAR(34),""))</f>
        <v>DISTANCE=0.9</v>
      </c>
      <c r="G4426" t="str">
        <f>CONCATENATE(climbs!G$1, "=",IF(TYPE(climbs!G4426)=2,CHAR(34),""),climbs!G4426,IF(TYPE(climbs!G4426)=2,CHAR(34),""))</f>
        <v>AVERAGE_SLOPE=6.2</v>
      </c>
      <c r="H4426" t="str">
        <f>CONCATENATE(climbs!H$1, "=",IF(TYPE(climbs!H4426)=2,CHAR(34),""),climbs!H4426,IF(TYPE(climbs!H4426)=2,CHAR(34),""))</f>
        <v>CATEGORY="4"</v>
      </c>
    </row>
    <row r="4427" spans="1:8" x14ac:dyDescent="0.25">
      <c r="A4427" t="str">
        <f>CONCATENATE(climbs!A$1, "=",IF(TYPE(climbs!A4427)=2,CHAR(34),""),climbs!A4427,IF(TYPE(climbs!A4427)=2,CHAR(34),""))</f>
        <v>CLIMB_ID=4426</v>
      </c>
      <c r="B4427" t="str">
        <f>CONCATENATE(climbs!B$1, "=",IF(TYPE(climbs!B4427)=2,CHAR(34),""),climbs!B4427,IF(TYPE(climbs!B4427)=2,CHAR(34),""))</f>
        <v>STAGE_NUMBER=1476</v>
      </c>
      <c r="C4427" t="str">
        <f>CONCATENATE(climbs!C$1, "=",IF(TYPE(climbs!C4427)=2,CHAR(34),""),climbs!C4427,IF(TYPE(climbs!C4427)=2,CHAR(34),""))</f>
        <v>STARTING_AT_KM=157</v>
      </c>
      <c r="D4427" t="str">
        <f>CONCATENATE(climbs!D$1, "=",IF(TYPE(climbs!D4427)=2,CHAR(34),""),climbs!D4427,IF(TYPE(climbs!D4427)=2,CHAR(34),""))</f>
        <v>NAME="Côte de Roucy"</v>
      </c>
      <c r="E4427" t="str">
        <f>CONCATENATE(climbs!E$1, "=",IF(TYPE(climbs!E4427)=2,CHAR(34),""),climbs!E4427,IF(TYPE(climbs!E4427)=2,CHAR(34),""))</f>
        <v>INITIAL_ALTITUDE=0</v>
      </c>
      <c r="F4427" t="str">
        <f>CONCATENATE(climbs!F$1, "=",IF(TYPE(climbs!F4427)=2,CHAR(34),""),climbs!F4427,IF(TYPE(climbs!F4427)=2,CHAR(34),""))</f>
        <v>DISTANCE=1.5</v>
      </c>
      <c r="G4427" t="str">
        <f>CONCATENATE(climbs!G$1, "=",IF(TYPE(climbs!G4427)=2,CHAR(34),""),climbs!G4427,IF(TYPE(climbs!G4427)=2,CHAR(34),""))</f>
        <v>AVERAGE_SLOPE=6.2</v>
      </c>
      <c r="H4427" t="str">
        <f>CONCATENATE(climbs!H$1, "=",IF(TYPE(climbs!H4427)=2,CHAR(34),""),climbs!H4427,IF(TYPE(climbs!H4427)=2,CHAR(34),""))</f>
        <v>CATEGORY="4"</v>
      </c>
    </row>
    <row r="4428" spans="1:8" x14ac:dyDescent="0.25">
      <c r="A4428" t="str">
        <f>CONCATENATE(climbs!A$1, "=",IF(TYPE(climbs!A4428)=2,CHAR(34),""),climbs!A4428,IF(TYPE(climbs!A4428)=2,CHAR(34),""))</f>
        <v>CLIMB_ID=4427</v>
      </c>
      <c r="B4428" t="str">
        <f>CONCATENATE(climbs!B$1, "=",IF(TYPE(climbs!B4428)=2,CHAR(34),""),climbs!B4428,IF(TYPE(climbs!B4428)=2,CHAR(34),""))</f>
        <v>STAGE_NUMBER=1477</v>
      </c>
      <c r="C4428" t="str">
        <f>CONCATENATE(climbs!C$1, "=",IF(TYPE(climbs!C4428)=2,CHAR(34),""),climbs!C4428,IF(TYPE(climbs!C4428)=2,CHAR(34),""))</f>
        <v>STARTING_AT_KM=217.5</v>
      </c>
      <c r="D4428" t="str">
        <f>CONCATENATE(climbs!D$1, "=",IF(TYPE(climbs!D4428)=2,CHAR(34),""),climbs!D4428,IF(TYPE(climbs!D4428)=2,CHAR(34),""))</f>
        <v>NAME="Côte de Maron"</v>
      </c>
      <c r="E4428" t="str">
        <f>CONCATENATE(climbs!E$1, "=",IF(TYPE(climbs!E4428)=2,CHAR(34),""),climbs!E4428,IF(TYPE(climbs!E4428)=2,CHAR(34),""))</f>
        <v>INITIAL_ALTITUDE=0</v>
      </c>
      <c r="F4428" t="str">
        <f>CONCATENATE(climbs!F$1, "=",IF(TYPE(climbs!F4428)=2,CHAR(34),""),climbs!F4428,IF(TYPE(climbs!F4428)=2,CHAR(34),""))</f>
        <v>DISTANCE=3.2</v>
      </c>
      <c r="G4428" t="str">
        <f>CONCATENATE(climbs!G$1, "=",IF(TYPE(climbs!G4428)=2,CHAR(34),""),climbs!G4428,IF(TYPE(climbs!G4428)=2,CHAR(34),""))</f>
        <v>AVERAGE_SLOPE=5</v>
      </c>
      <c r="H4428" t="str">
        <f>CONCATENATE(climbs!H$1, "=",IF(TYPE(climbs!H4428)=2,CHAR(34),""),climbs!H4428,IF(TYPE(climbs!H4428)=2,CHAR(34),""))</f>
        <v>CATEGORY="4"</v>
      </c>
    </row>
    <row r="4429" spans="1:8" x14ac:dyDescent="0.25">
      <c r="A4429" t="str">
        <f>CONCATENATE(climbs!A$1, "=",IF(TYPE(climbs!A4429)=2,CHAR(34),""),climbs!A4429,IF(TYPE(climbs!A4429)=2,CHAR(34),""))</f>
        <v>CLIMB_ID=4428</v>
      </c>
      <c r="B4429" t="str">
        <f>CONCATENATE(climbs!B$1, "=",IF(TYPE(climbs!B4429)=2,CHAR(34),""),climbs!B4429,IF(TYPE(climbs!B4429)=2,CHAR(34),""))</f>
        <v>STAGE_NUMBER=1477</v>
      </c>
      <c r="C4429" t="str">
        <f>CONCATENATE(climbs!C$1, "=",IF(TYPE(climbs!C4429)=2,CHAR(34),""),climbs!C4429,IF(TYPE(climbs!C4429)=2,CHAR(34),""))</f>
        <v>STARTING_AT_KM=229</v>
      </c>
      <c r="D4429" t="str">
        <f>CONCATENATE(climbs!D$1, "=",IF(TYPE(climbs!D4429)=2,CHAR(34),""),climbs!D4429,IF(TYPE(climbs!D4429)=2,CHAR(34),""))</f>
        <v>NAME="Côte de Boufflers"</v>
      </c>
      <c r="E4429" t="str">
        <f>CONCATENATE(climbs!E$1, "=",IF(TYPE(climbs!E4429)=2,CHAR(34),""),climbs!E4429,IF(TYPE(climbs!E4429)=2,CHAR(34),""))</f>
        <v>INITIAL_ALTITUDE=0</v>
      </c>
      <c r="F4429" t="str">
        <f>CONCATENATE(climbs!F$1, "=",IF(TYPE(climbs!F4429)=2,CHAR(34),""),climbs!F4429,IF(TYPE(climbs!F4429)=2,CHAR(34),""))</f>
        <v>DISTANCE=1.3</v>
      </c>
      <c r="G4429" t="str">
        <f>CONCATENATE(climbs!G$1, "=",IF(TYPE(climbs!G4429)=2,CHAR(34),""),climbs!G4429,IF(TYPE(climbs!G4429)=2,CHAR(34),""))</f>
        <v>AVERAGE_SLOPE=7.9</v>
      </c>
      <c r="H4429" t="str">
        <f>CONCATENATE(climbs!H$1, "=",IF(TYPE(climbs!H4429)=2,CHAR(34),""),climbs!H4429,IF(TYPE(climbs!H4429)=2,CHAR(34),""))</f>
        <v>CATEGORY="4"</v>
      </c>
    </row>
    <row r="4430" spans="1:8" x14ac:dyDescent="0.25">
      <c r="A4430" t="str">
        <f>CONCATENATE(climbs!A$1, "=",IF(TYPE(climbs!A4430)=2,CHAR(34),""),climbs!A4430,IF(TYPE(climbs!A4430)=2,CHAR(34),""))</f>
        <v>CLIMB_ID=4429</v>
      </c>
      <c r="B4430" t="str">
        <f>CONCATENATE(climbs!B$1, "=",IF(TYPE(climbs!B4430)=2,CHAR(34),""),climbs!B4430,IF(TYPE(climbs!B4430)=2,CHAR(34),""))</f>
        <v>STAGE_NUMBER=1478</v>
      </c>
      <c r="C4430" t="str">
        <f>CONCATENATE(climbs!C$1, "=",IF(TYPE(climbs!C4430)=2,CHAR(34),""),climbs!C4430,IF(TYPE(climbs!C4430)=2,CHAR(34),""))</f>
        <v>STARTING_AT_KM=142</v>
      </c>
      <c r="D4430" t="str">
        <f>CONCATENATE(climbs!D$1, "=",IF(TYPE(climbs!D4430)=2,CHAR(34),""),climbs!D4430,IF(TYPE(climbs!D4430)=2,CHAR(34),""))</f>
        <v>NAME="Col de la Croix des Moinats"</v>
      </c>
      <c r="E4430" t="str">
        <f>CONCATENATE(climbs!E$1, "=",IF(TYPE(climbs!E4430)=2,CHAR(34),""),climbs!E4430,IF(TYPE(climbs!E4430)=2,CHAR(34),""))</f>
        <v>INITIAL_ALTITUDE=891</v>
      </c>
      <c r="F4430" t="str">
        <f>CONCATENATE(climbs!F$1, "=",IF(TYPE(climbs!F4430)=2,CHAR(34),""),climbs!F4430,IF(TYPE(climbs!F4430)=2,CHAR(34),""))</f>
        <v>DISTANCE=7.6</v>
      </c>
      <c r="G4430" t="str">
        <f>CONCATENATE(climbs!G$1, "=",IF(TYPE(climbs!G4430)=2,CHAR(34),""),climbs!G4430,IF(TYPE(climbs!G4430)=2,CHAR(34),""))</f>
        <v>AVERAGE_SLOPE=6</v>
      </c>
      <c r="H4430" t="str">
        <f>CONCATENATE(climbs!H$1, "=",IF(TYPE(climbs!H4430)=2,CHAR(34),""),climbs!H4430,IF(TYPE(climbs!H4430)=2,CHAR(34),""))</f>
        <v>CATEGORY="2"</v>
      </c>
    </row>
    <row r="4431" spans="1:8" x14ac:dyDescent="0.25">
      <c r="A4431" t="str">
        <f>CONCATENATE(climbs!A$1, "=",IF(TYPE(climbs!A4431)=2,CHAR(34),""),climbs!A4431,IF(TYPE(climbs!A4431)=2,CHAR(34),""))</f>
        <v>CLIMB_ID=4430</v>
      </c>
      <c r="B4431" t="str">
        <f>CONCATENATE(climbs!B$1, "=",IF(TYPE(climbs!B4431)=2,CHAR(34),""),climbs!B4431,IF(TYPE(climbs!B4431)=2,CHAR(34),""))</f>
        <v>STAGE_NUMBER=1478</v>
      </c>
      <c r="C4431" t="str">
        <f>CONCATENATE(climbs!C$1, "=",IF(TYPE(climbs!C4431)=2,CHAR(34),""),climbs!C4431,IF(TYPE(climbs!C4431)=2,CHAR(34),""))</f>
        <v>STARTING_AT_KM=150</v>
      </c>
      <c r="D4431" t="str">
        <f>CONCATENATE(climbs!D$1, "=",IF(TYPE(climbs!D4431)=2,CHAR(34),""),climbs!D4431,IF(TYPE(climbs!D4431)=2,CHAR(34),""))</f>
        <v>NAME="Col de Grosse Pierre"</v>
      </c>
      <c r="E4431" t="str">
        <f>CONCATENATE(climbs!E$1, "=",IF(TYPE(climbs!E4431)=2,CHAR(34),""),climbs!E4431,IF(TYPE(climbs!E4431)=2,CHAR(34),""))</f>
        <v>INITIAL_ALTITUDE=901</v>
      </c>
      <c r="F4431" t="str">
        <f>CONCATENATE(climbs!F$1, "=",IF(TYPE(climbs!F4431)=2,CHAR(34),""),climbs!F4431,IF(TYPE(climbs!F4431)=2,CHAR(34),""))</f>
        <v>DISTANCE=3</v>
      </c>
      <c r="G4431" t="str">
        <f>CONCATENATE(climbs!G$1, "=",IF(TYPE(climbs!G4431)=2,CHAR(34),""),climbs!G4431,IF(TYPE(climbs!G4431)=2,CHAR(34),""))</f>
        <v>AVERAGE_SLOPE=7.5</v>
      </c>
      <c r="H4431" t="str">
        <f>CONCATENATE(climbs!H$1, "=",IF(TYPE(climbs!H4431)=2,CHAR(34),""),climbs!H4431,IF(TYPE(climbs!H4431)=2,CHAR(34),""))</f>
        <v>CATEGORY="2"</v>
      </c>
    </row>
    <row r="4432" spans="1:8" x14ac:dyDescent="0.25">
      <c r="A4432" t="str">
        <f>CONCATENATE(climbs!A$1, "=",IF(TYPE(climbs!A4432)=2,CHAR(34),""),climbs!A4432,IF(TYPE(climbs!A4432)=2,CHAR(34),""))</f>
        <v>CLIMB_ID=4431</v>
      </c>
      <c r="B4432" t="str">
        <f>CONCATENATE(climbs!B$1, "=",IF(TYPE(climbs!B4432)=2,CHAR(34),""),climbs!B4432,IF(TYPE(climbs!B4432)=2,CHAR(34),""))</f>
        <v>STAGE_NUMBER=1478</v>
      </c>
      <c r="C4432" t="str">
        <f>CONCATENATE(climbs!C$1, "=",IF(TYPE(climbs!C4432)=2,CHAR(34),""),climbs!C4432,IF(TYPE(climbs!C4432)=2,CHAR(34),""))</f>
        <v>STARTING_AT_KM=161</v>
      </c>
      <c r="D4432" t="str">
        <f>CONCATENATE(climbs!D$1, "=",IF(TYPE(climbs!D4432)=2,CHAR(34),""),climbs!D4432,IF(TYPE(climbs!D4432)=2,CHAR(34),""))</f>
        <v>NAME="Côte de La Mauselaine"</v>
      </c>
      <c r="E4432" t="str">
        <f>CONCATENATE(climbs!E$1, "=",IF(TYPE(climbs!E4432)=2,CHAR(34),""),climbs!E4432,IF(TYPE(climbs!E4432)=2,CHAR(34),""))</f>
        <v>INITIAL_ALTITUDE=0</v>
      </c>
      <c r="F4432" t="str">
        <f>CONCATENATE(climbs!F$1, "=",IF(TYPE(climbs!F4432)=2,CHAR(34),""),climbs!F4432,IF(TYPE(climbs!F4432)=2,CHAR(34),""))</f>
        <v>DISTANCE=1.8</v>
      </c>
      <c r="G4432" t="str">
        <f>CONCATENATE(climbs!G$1, "=",IF(TYPE(climbs!G4432)=2,CHAR(34),""),climbs!G4432,IF(TYPE(climbs!G4432)=2,CHAR(34),""))</f>
        <v>AVERAGE_SLOPE=10.3</v>
      </c>
      <c r="H4432" t="str">
        <f>CONCATENATE(climbs!H$1, "=",IF(TYPE(climbs!H4432)=2,CHAR(34),""),climbs!H4432,IF(TYPE(climbs!H4432)=2,CHAR(34),""))</f>
        <v>CATEGORY="3"</v>
      </c>
    </row>
    <row r="4433" spans="1:8" x14ac:dyDescent="0.25">
      <c r="A4433" t="str">
        <f>CONCATENATE(climbs!A$1, "=",IF(TYPE(climbs!A4433)=2,CHAR(34),""),climbs!A4433,IF(TYPE(climbs!A4433)=2,CHAR(34),""))</f>
        <v>CLIMB_ID=4432</v>
      </c>
      <c r="B4433" t="str">
        <f>CONCATENATE(climbs!B$1, "=",IF(TYPE(climbs!B4433)=2,CHAR(34),""),climbs!B4433,IF(TYPE(climbs!B4433)=2,CHAR(34),""))</f>
        <v>STAGE_NUMBER=1479</v>
      </c>
      <c r="C4433" t="str">
        <f>CONCATENATE(climbs!C$1, "=",IF(TYPE(climbs!C4433)=2,CHAR(34),""),climbs!C4433,IF(TYPE(climbs!C4433)=2,CHAR(34),""))</f>
        <v>STARTING_AT_KM=11.5</v>
      </c>
      <c r="D4433" t="str">
        <f>CONCATENATE(climbs!D$1, "=",IF(TYPE(climbs!D4433)=2,CHAR(34),""),climbs!D4433,IF(TYPE(climbs!D4433)=2,CHAR(34),""))</f>
        <v>NAME="Col de la Schlucht"</v>
      </c>
      <c r="E4433" t="str">
        <f>CONCATENATE(climbs!E$1, "=",IF(TYPE(climbs!E4433)=2,CHAR(34),""),climbs!E4433,IF(TYPE(climbs!E4433)=2,CHAR(34),""))</f>
        <v>INITIAL_ALTITUDE=1140</v>
      </c>
      <c r="F4433" t="str">
        <f>CONCATENATE(climbs!F$1, "=",IF(TYPE(climbs!F4433)=2,CHAR(34),""),climbs!F4433,IF(TYPE(climbs!F4433)=2,CHAR(34),""))</f>
        <v>DISTANCE=8.6</v>
      </c>
      <c r="G4433" t="str">
        <f>CONCATENATE(climbs!G$1, "=",IF(TYPE(climbs!G4433)=2,CHAR(34),""),climbs!G4433,IF(TYPE(climbs!G4433)=2,CHAR(34),""))</f>
        <v>AVERAGE_SLOPE=4.5</v>
      </c>
      <c r="H4433" t="str">
        <f>CONCATENATE(climbs!H$1, "=",IF(TYPE(climbs!H4433)=2,CHAR(34),""),climbs!H4433,IF(TYPE(climbs!H4433)=2,CHAR(34),""))</f>
        <v>CATEGORY="2"</v>
      </c>
    </row>
    <row r="4434" spans="1:8" x14ac:dyDescent="0.25">
      <c r="A4434" t="str">
        <f>CONCATENATE(climbs!A$1, "=",IF(TYPE(climbs!A4434)=2,CHAR(34),""),climbs!A4434,IF(TYPE(climbs!A4434)=2,CHAR(34),""))</f>
        <v>CLIMB_ID=4433</v>
      </c>
      <c r="B4434" t="str">
        <f>CONCATENATE(climbs!B$1, "=",IF(TYPE(climbs!B4434)=2,CHAR(34),""),climbs!B4434,IF(TYPE(climbs!B4434)=2,CHAR(34),""))</f>
        <v>STAGE_NUMBER=1479</v>
      </c>
      <c r="C4434" t="str">
        <f>CONCATENATE(climbs!C$1, "=",IF(TYPE(climbs!C4434)=2,CHAR(34),""),climbs!C4434,IF(TYPE(climbs!C4434)=2,CHAR(34),""))</f>
        <v>STARTING_AT_KM=41</v>
      </c>
      <c r="D4434" t="str">
        <f>CONCATENATE(climbs!D$1, "=",IF(TYPE(climbs!D4434)=2,CHAR(34),""),climbs!D4434,IF(TYPE(climbs!D4434)=2,CHAR(34),""))</f>
        <v>NAME="Col du Wettstein"</v>
      </c>
      <c r="E4434" t="str">
        <f>CONCATENATE(climbs!E$1, "=",IF(TYPE(climbs!E4434)=2,CHAR(34),""),climbs!E4434,IF(TYPE(climbs!E4434)=2,CHAR(34),""))</f>
        <v>INITIAL_ALTITUDE=0</v>
      </c>
      <c r="F4434" t="str">
        <f>CONCATENATE(climbs!F$1, "=",IF(TYPE(climbs!F4434)=2,CHAR(34),""),climbs!F4434,IF(TYPE(climbs!F4434)=2,CHAR(34),""))</f>
        <v>DISTANCE=7.7</v>
      </c>
      <c r="G4434" t="str">
        <f>CONCATENATE(climbs!G$1, "=",IF(TYPE(climbs!G4434)=2,CHAR(34),""),climbs!G4434,IF(TYPE(climbs!G4434)=2,CHAR(34),""))</f>
        <v>AVERAGE_SLOPE=4.1</v>
      </c>
      <c r="H4434" t="str">
        <f>CONCATENATE(climbs!H$1, "=",IF(TYPE(climbs!H4434)=2,CHAR(34),""),climbs!H4434,IF(TYPE(climbs!H4434)=2,CHAR(34),""))</f>
        <v>CATEGORY="3"</v>
      </c>
    </row>
    <row r="4435" spans="1:8" x14ac:dyDescent="0.25">
      <c r="A4435" t="str">
        <f>CONCATENATE(climbs!A$1, "=",IF(TYPE(climbs!A4435)=2,CHAR(34),""),climbs!A4435,IF(TYPE(climbs!A4435)=2,CHAR(34),""))</f>
        <v>CLIMB_ID=4434</v>
      </c>
      <c r="B4435" t="str">
        <f>CONCATENATE(climbs!B$1, "=",IF(TYPE(climbs!B4435)=2,CHAR(34),""),climbs!B4435,IF(TYPE(climbs!B4435)=2,CHAR(34),""))</f>
        <v>STAGE_NUMBER=1479</v>
      </c>
      <c r="C4435" t="str">
        <f>CONCATENATE(climbs!C$1, "=",IF(TYPE(climbs!C4435)=2,CHAR(34),""),climbs!C4435,IF(TYPE(climbs!C4435)=2,CHAR(34),""))</f>
        <v>STARTING_AT_KM=70</v>
      </c>
      <c r="D4435" t="str">
        <f>CONCATENATE(climbs!D$1, "=",IF(TYPE(climbs!D4435)=2,CHAR(34),""),climbs!D4435,IF(TYPE(climbs!D4435)=2,CHAR(34),""))</f>
        <v>NAME="Côte des Cinq Châteaux"</v>
      </c>
      <c r="E4435" t="str">
        <f>CONCATENATE(climbs!E$1, "=",IF(TYPE(climbs!E4435)=2,CHAR(34),""),climbs!E4435,IF(TYPE(climbs!E4435)=2,CHAR(34),""))</f>
        <v>INITIAL_ALTITUDE=0</v>
      </c>
      <c r="F4435" t="str">
        <f>CONCATENATE(climbs!F$1, "=",IF(TYPE(climbs!F4435)=2,CHAR(34),""),climbs!F4435,IF(TYPE(climbs!F4435)=2,CHAR(34),""))</f>
        <v>DISTANCE=4.5</v>
      </c>
      <c r="G4435" t="str">
        <f>CONCATENATE(climbs!G$1, "=",IF(TYPE(climbs!G4435)=2,CHAR(34),""),climbs!G4435,IF(TYPE(climbs!G4435)=2,CHAR(34),""))</f>
        <v>AVERAGE_SLOPE=6.1</v>
      </c>
      <c r="H4435" t="str">
        <f>CONCATENATE(climbs!H$1, "=",IF(TYPE(climbs!H4435)=2,CHAR(34),""),climbs!H4435,IF(TYPE(climbs!H4435)=2,CHAR(34),""))</f>
        <v>CATEGORY="3"</v>
      </c>
    </row>
    <row r="4436" spans="1:8" x14ac:dyDescent="0.25">
      <c r="A4436" t="str">
        <f>CONCATENATE(climbs!A$1, "=",IF(TYPE(climbs!A4436)=2,CHAR(34),""),climbs!A4436,IF(TYPE(climbs!A4436)=2,CHAR(34),""))</f>
        <v>CLIMB_ID=4435</v>
      </c>
      <c r="B4436" t="str">
        <f>CONCATENATE(climbs!B$1, "=",IF(TYPE(climbs!B4436)=2,CHAR(34),""),climbs!B4436,IF(TYPE(climbs!B4436)=2,CHAR(34),""))</f>
        <v>STAGE_NUMBER=1479</v>
      </c>
      <c r="C4436" t="str">
        <f>CONCATENATE(climbs!C$1, "=",IF(TYPE(climbs!C4436)=2,CHAR(34),""),climbs!C4436,IF(TYPE(climbs!C4436)=2,CHAR(34),""))</f>
        <v>STARTING_AT_KM=86</v>
      </c>
      <c r="D4436" t="str">
        <f>CONCATENATE(climbs!D$1, "=",IF(TYPE(climbs!D4436)=2,CHAR(34),""),climbs!D4436,IF(TYPE(climbs!D4436)=2,CHAR(34),""))</f>
        <v>NAME="Côte de Gueberschwihr"</v>
      </c>
      <c r="E4436" t="str">
        <f>CONCATENATE(climbs!E$1, "=",IF(TYPE(climbs!E4436)=2,CHAR(34),""),climbs!E4436,IF(TYPE(climbs!E4436)=2,CHAR(34),""))</f>
        <v>INITIAL_ALTITUDE=559</v>
      </c>
      <c r="F4436" t="str">
        <f>CONCATENATE(climbs!F$1, "=",IF(TYPE(climbs!F4436)=2,CHAR(34),""),climbs!F4436,IF(TYPE(climbs!F4436)=2,CHAR(34),""))</f>
        <v>DISTANCE=4.1</v>
      </c>
      <c r="G4436" t="str">
        <f>CONCATENATE(climbs!G$1, "=",IF(TYPE(climbs!G4436)=2,CHAR(34),""),climbs!G4436,IF(TYPE(climbs!G4436)=2,CHAR(34),""))</f>
        <v>AVERAGE_SLOPE=7.9</v>
      </c>
      <c r="H4436" t="str">
        <f>CONCATENATE(climbs!H$1, "=",IF(TYPE(climbs!H4436)=2,CHAR(34),""),climbs!H4436,IF(TYPE(climbs!H4436)=2,CHAR(34),""))</f>
        <v>CATEGORY="2"</v>
      </c>
    </row>
    <row r="4437" spans="1:8" x14ac:dyDescent="0.25">
      <c r="A4437" t="str">
        <f>CONCATENATE(climbs!A$1, "=",IF(TYPE(climbs!A4437)=2,CHAR(34),""),climbs!A4437,IF(TYPE(climbs!A4437)=2,CHAR(34),""))</f>
        <v>CLIMB_ID=4436</v>
      </c>
      <c r="B4437" t="str">
        <f>CONCATENATE(climbs!B$1, "=",IF(TYPE(climbs!B4437)=2,CHAR(34),""),climbs!B4437,IF(TYPE(climbs!B4437)=2,CHAR(34),""))</f>
        <v>STAGE_NUMBER=1479</v>
      </c>
      <c r="C4437" t="str">
        <f>CONCATENATE(climbs!C$1, "=",IF(TYPE(climbs!C4437)=2,CHAR(34),""),climbs!C4437,IF(TYPE(climbs!C4437)=2,CHAR(34),""))</f>
        <v>STARTING_AT_KM=120</v>
      </c>
      <c r="D4437" t="str">
        <f>CONCATENATE(climbs!D$1, "=",IF(TYPE(climbs!D4437)=2,CHAR(34),""),climbs!D4437,IF(TYPE(climbs!D4437)=2,CHAR(34),""))</f>
        <v>NAME="Le Markstein"</v>
      </c>
      <c r="E4437" t="str">
        <f>CONCATENATE(climbs!E$1, "=",IF(TYPE(climbs!E4437)=2,CHAR(34),""),climbs!E4437,IF(TYPE(climbs!E4437)=2,CHAR(34),""))</f>
        <v>INITIAL_ALTITUDE=1183</v>
      </c>
      <c r="F4437" t="str">
        <f>CONCATENATE(climbs!F$1, "=",IF(TYPE(climbs!F4437)=2,CHAR(34),""),climbs!F4437,IF(TYPE(climbs!F4437)=2,CHAR(34),""))</f>
        <v>DISTANCE=10.8</v>
      </c>
      <c r="G4437" t="str">
        <f>CONCATENATE(climbs!G$1, "=",IF(TYPE(climbs!G4437)=2,CHAR(34),""),climbs!G4437,IF(TYPE(climbs!G4437)=2,CHAR(34),""))</f>
        <v>AVERAGE_SLOPE=5.4</v>
      </c>
      <c r="H4437" t="str">
        <f>CONCATENATE(climbs!H$1, "=",IF(TYPE(climbs!H4437)=2,CHAR(34),""),climbs!H4437,IF(TYPE(climbs!H4437)=2,CHAR(34),""))</f>
        <v>CATEGORY="1"</v>
      </c>
    </row>
    <row r="4438" spans="1:8" x14ac:dyDescent="0.25">
      <c r="A4438" t="str">
        <f>CONCATENATE(climbs!A$1, "=",IF(TYPE(climbs!A4438)=2,CHAR(34),""),climbs!A4438,IF(TYPE(climbs!A4438)=2,CHAR(34),""))</f>
        <v>CLIMB_ID=4437</v>
      </c>
      <c r="B4438" t="str">
        <f>CONCATENATE(climbs!B$1, "=",IF(TYPE(climbs!B4438)=2,CHAR(34),""),climbs!B4438,IF(TYPE(climbs!B4438)=2,CHAR(34),""))</f>
        <v>STAGE_NUMBER=1479</v>
      </c>
      <c r="C4438" t="str">
        <f>CONCATENATE(climbs!C$1, "=",IF(TYPE(climbs!C4438)=2,CHAR(34),""),climbs!C4438,IF(TYPE(climbs!C4438)=2,CHAR(34),""))</f>
        <v>STARTING_AT_KM=127</v>
      </c>
      <c r="D4438" t="str">
        <f>CONCATENATE(climbs!D$1, "=",IF(TYPE(climbs!D4438)=2,CHAR(34),""),climbs!D4438,IF(TYPE(climbs!D4438)=2,CHAR(34),""))</f>
        <v>NAME="Grand Ballon"</v>
      </c>
      <c r="E4438" t="str">
        <f>CONCATENATE(climbs!E$1, "=",IF(TYPE(climbs!E4438)=2,CHAR(34),""),climbs!E4438,IF(TYPE(climbs!E4438)=2,CHAR(34),""))</f>
        <v>INITIAL_ALTITUDE=0</v>
      </c>
      <c r="F4438" t="str">
        <f>CONCATENATE(climbs!F$1, "=",IF(TYPE(climbs!F4438)=2,CHAR(34),""),climbs!F4438,IF(TYPE(climbs!F4438)=2,CHAR(34),""))</f>
        <v>DISTANCE=1.4</v>
      </c>
      <c r="G4438" t="str">
        <f>CONCATENATE(climbs!G$1, "=",IF(TYPE(climbs!G4438)=2,CHAR(34),""),climbs!G4438,IF(TYPE(climbs!G4438)=2,CHAR(34),""))</f>
        <v>AVERAGE_SLOPE=8.6</v>
      </c>
      <c r="H4438" t="str">
        <f>CONCATENATE(climbs!H$1, "=",IF(TYPE(climbs!H4438)=2,CHAR(34),""),climbs!H4438,IF(TYPE(climbs!H4438)=2,CHAR(34),""))</f>
        <v>CATEGORY="3"</v>
      </c>
    </row>
    <row r="4439" spans="1:8" x14ac:dyDescent="0.25">
      <c r="A4439" t="str">
        <f>CONCATENATE(climbs!A$1, "=",IF(TYPE(climbs!A4439)=2,CHAR(34),""),climbs!A4439,IF(TYPE(climbs!A4439)=2,CHAR(34),""))</f>
        <v>CLIMB_ID=4438</v>
      </c>
      <c r="B4439" t="str">
        <f>CONCATENATE(climbs!B$1, "=",IF(TYPE(climbs!B4439)=2,CHAR(34),""),climbs!B4439,IF(TYPE(climbs!B4439)=2,CHAR(34),""))</f>
        <v>STAGE_NUMBER=1480</v>
      </c>
      <c r="C4439" t="str">
        <f>CONCATENATE(climbs!C$1, "=",IF(TYPE(climbs!C4439)=2,CHAR(34),""),climbs!C4439,IF(TYPE(climbs!C4439)=2,CHAR(34),""))</f>
        <v>STARTING_AT_KM=30.5</v>
      </c>
      <c r="D4439" t="str">
        <f>CONCATENATE(climbs!D$1, "=",IF(TYPE(climbs!D4439)=2,CHAR(34),""),climbs!D4439,IF(TYPE(climbs!D4439)=2,CHAR(34),""))</f>
        <v>NAME="Col du Firstplan"</v>
      </c>
      <c r="E4439" t="str">
        <f>CONCATENATE(climbs!E$1, "=",IF(TYPE(climbs!E4439)=2,CHAR(34),""),climbs!E4439,IF(TYPE(climbs!E4439)=2,CHAR(34),""))</f>
        <v>INITIAL_ALTITUDE=722</v>
      </c>
      <c r="F4439" t="str">
        <f>CONCATENATE(climbs!F$1, "=",IF(TYPE(climbs!F4439)=2,CHAR(34),""),climbs!F4439,IF(TYPE(climbs!F4439)=2,CHAR(34),""))</f>
        <v>DISTANCE=8.3</v>
      </c>
      <c r="G4439" t="str">
        <f>CONCATENATE(climbs!G$1, "=",IF(TYPE(climbs!G4439)=2,CHAR(34),""),climbs!G4439,IF(TYPE(climbs!G4439)=2,CHAR(34),""))</f>
        <v>AVERAGE_SLOPE=5.4</v>
      </c>
      <c r="H4439" t="str">
        <f>CONCATENATE(climbs!H$1, "=",IF(TYPE(climbs!H4439)=2,CHAR(34),""),climbs!H4439,IF(TYPE(climbs!H4439)=2,CHAR(34),""))</f>
        <v>CATEGORY="2"</v>
      </c>
    </row>
    <row r="4440" spans="1:8" x14ac:dyDescent="0.25">
      <c r="A4440" t="str">
        <f>CONCATENATE(climbs!A$1, "=",IF(TYPE(climbs!A4440)=2,CHAR(34),""),climbs!A4440,IF(TYPE(climbs!A4440)=2,CHAR(34),""))</f>
        <v>CLIMB_ID=4439</v>
      </c>
      <c r="B4440" t="str">
        <f>CONCATENATE(climbs!B$1, "=",IF(TYPE(climbs!B4440)=2,CHAR(34),""),climbs!B4440,IF(TYPE(climbs!B4440)=2,CHAR(34),""))</f>
        <v>STAGE_NUMBER=1480</v>
      </c>
      <c r="C4440" t="str">
        <f>CONCATENATE(climbs!C$1, "=",IF(TYPE(climbs!C4440)=2,CHAR(34),""),climbs!C4440,IF(TYPE(climbs!C4440)=2,CHAR(34),""))</f>
        <v>STARTING_AT_KM=54.5</v>
      </c>
      <c r="D4440" t="str">
        <f>CONCATENATE(climbs!D$1, "=",IF(TYPE(climbs!D4440)=2,CHAR(34),""),climbs!D4440,IF(TYPE(climbs!D4440)=2,CHAR(34),""))</f>
        <v>NAME="Petit Ballon"</v>
      </c>
      <c r="E4440" t="str">
        <f>CONCATENATE(climbs!E$1, "=",IF(TYPE(climbs!E4440)=2,CHAR(34),""),climbs!E4440,IF(TYPE(climbs!E4440)=2,CHAR(34),""))</f>
        <v>INITIAL_ALTITUDE=1163</v>
      </c>
      <c r="F4440" t="str">
        <f>CONCATENATE(climbs!F$1, "=",IF(TYPE(climbs!F4440)=2,CHAR(34),""),climbs!F4440,IF(TYPE(climbs!F4440)=2,CHAR(34),""))</f>
        <v>DISTANCE=9.3</v>
      </c>
      <c r="G4440" t="str">
        <f>CONCATENATE(climbs!G$1, "=",IF(TYPE(climbs!G4440)=2,CHAR(34),""),climbs!G4440,IF(TYPE(climbs!G4440)=2,CHAR(34),""))</f>
        <v>AVERAGE_SLOPE=8.1</v>
      </c>
      <c r="H4440" t="str">
        <f>CONCATENATE(climbs!H$1, "=",IF(TYPE(climbs!H4440)=2,CHAR(34),""),climbs!H4440,IF(TYPE(climbs!H4440)=2,CHAR(34),""))</f>
        <v>CATEGORY="1"</v>
      </c>
    </row>
    <row r="4441" spans="1:8" x14ac:dyDescent="0.25">
      <c r="A4441" t="str">
        <f>CONCATENATE(climbs!A$1, "=",IF(TYPE(climbs!A4441)=2,CHAR(34),""),climbs!A4441,IF(TYPE(climbs!A4441)=2,CHAR(34),""))</f>
        <v>CLIMB_ID=4440</v>
      </c>
      <c r="B4441" t="str">
        <f>CONCATENATE(climbs!B$1, "=",IF(TYPE(climbs!B4441)=2,CHAR(34),""),climbs!B4441,IF(TYPE(climbs!B4441)=2,CHAR(34),""))</f>
        <v>STAGE_NUMBER=1480</v>
      </c>
      <c r="C4441" t="str">
        <f>CONCATENATE(climbs!C$1, "=",IF(TYPE(climbs!C4441)=2,CHAR(34),""),climbs!C4441,IF(TYPE(climbs!C4441)=2,CHAR(34),""))</f>
        <v>STARTING_AT_KM=71.5</v>
      </c>
      <c r="D4441" t="str">
        <f>CONCATENATE(climbs!D$1, "=",IF(TYPE(climbs!D4441)=2,CHAR(34),""),climbs!D4441,IF(TYPE(climbs!D4441)=2,CHAR(34),""))</f>
        <v>NAME="Col du Platzerwasel"</v>
      </c>
      <c r="E4441" t="str">
        <f>CONCATENATE(climbs!E$1, "=",IF(TYPE(climbs!E4441)=2,CHAR(34),""),climbs!E4441,IF(TYPE(climbs!E4441)=2,CHAR(34),""))</f>
        <v>INITIAL_ALTITUDE=1193</v>
      </c>
      <c r="F4441" t="str">
        <f>CONCATENATE(climbs!F$1, "=",IF(TYPE(climbs!F4441)=2,CHAR(34),""),climbs!F4441,IF(TYPE(climbs!F4441)=2,CHAR(34),""))</f>
        <v>DISTANCE=7.1</v>
      </c>
      <c r="G4441" t="str">
        <f>CONCATENATE(climbs!G$1, "=",IF(TYPE(climbs!G4441)=2,CHAR(34),""),climbs!G4441,IF(TYPE(climbs!G4441)=2,CHAR(34),""))</f>
        <v>AVERAGE_SLOPE=8.4</v>
      </c>
      <c r="H4441" t="str">
        <f>CONCATENATE(climbs!H$1, "=",IF(TYPE(climbs!H4441)=2,CHAR(34),""),climbs!H4441,IF(TYPE(climbs!H4441)=2,CHAR(34),""))</f>
        <v>CATEGORY="1"</v>
      </c>
    </row>
    <row r="4442" spans="1:8" x14ac:dyDescent="0.25">
      <c r="A4442" t="str">
        <f>CONCATENATE(climbs!A$1, "=",IF(TYPE(climbs!A4442)=2,CHAR(34),""),climbs!A4442,IF(TYPE(climbs!A4442)=2,CHAR(34),""))</f>
        <v>CLIMB_ID=4441</v>
      </c>
      <c r="B4442" t="str">
        <f>CONCATENATE(climbs!B$1, "=",IF(TYPE(climbs!B4442)=2,CHAR(34),""),climbs!B4442,IF(TYPE(climbs!B4442)=2,CHAR(34),""))</f>
        <v>STAGE_NUMBER=1480</v>
      </c>
      <c r="C4442" t="str">
        <f>CONCATENATE(climbs!C$1, "=",IF(TYPE(climbs!C4442)=2,CHAR(34),""),climbs!C4442,IF(TYPE(climbs!C4442)=2,CHAR(34),""))</f>
        <v>STARTING_AT_KM=103.5</v>
      </c>
      <c r="D4442" t="str">
        <f>CONCATENATE(climbs!D$1, "=",IF(TYPE(climbs!D4442)=2,CHAR(34),""),climbs!D4442,IF(TYPE(climbs!D4442)=2,CHAR(34),""))</f>
        <v>NAME="Col d'Oderen"</v>
      </c>
      <c r="E4442" t="str">
        <f>CONCATENATE(climbs!E$1, "=",IF(TYPE(climbs!E4442)=2,CHAR(34),""),climbs!E4442,IF(TYPE(climbs!E4442)=2,CHAR(34),""))</f>
        <v>INITIAL_ALTITUDE=884</v>
      </c>
      <c r="F4442" t="str">
        <f>CONCATENATE(climbs!F$1, "=",IF(TYPE(climbs!F4442)=2,CHAR(34),""),climbs!F4442,IF(TYPE(climbs!F4442)=2,CHAR(34),""))</f>
        <v>DISTANCE=6.7</v>
      </c>
      <c r="G4442" t="str">
        <f>CONCATENATE(climbs!G$1, "=",IF(TYPE(climbs!G4442)=2,CHAR(34),""),climbs!G4442,IF(TYPE(climbs!G4442)=2,CHAR(34),""))</f>
        <v>AVERAGE_SLOPE=6.1</v>
      </c>
      <c r="H4442" t="str">
        <f>CONCATENATE(climbs!H$1, "=",IF(TYPE(climbs!H4442)=2,CHAR(34),""),climbs!H4442,IF(TYPE(climbs!H4442)=2,CHAR(34),""))</f>
        <v>CATEGORY="2"</v>
      </c>
    </row>
    <row r="4443" spans="1:8" x14ac:dyDescent="0.25">
      <c r="A4443" t="str">
        <f>CONCATENATE(climbs!A$1, "=",IF(TYPE(climbs!A4443)=2,CHAR(34),""),climbs!A4443,IF(TYPE(climbs!A4443)=2,CHAR(34),""))</f>
        <v>CLIMB_ID=4442</v>
      </c>
      <c r="B4443" t="str">
        <f>CONCATENATE(climbs!B$1, "=",IF(TYPE(climbs!B4443)=2,CHAR(34),""),climbs!B4443,IF(TYPE(climbs!B4443)=2,CHAR(34),""))</f>
        <v>STAGE_NUMBER=1480</v>
      </c>
      <c r="C4443" t="str">
        <f>CONCATENATE(climbs!C$1, "=",IF(TYPE(climbs!C4443)=2,CHAR(34),""),climbs!C4443,IF(TYPE(climbs!C4443)=2,CHAR(34),""))</f>
        <v>STARTING_AT_KM=125.5</v>
      </c>
      <c r="D4443" t="str">
        <f>CONCATENATE(climbs!D$1, "=",IF(TYPE(climbs!D4443)=2,CHAR(34),""),climbs!D4443,IF(TYPE(climbs!D4443)=2,CHAR(34),""))</f>
        <v>NAME="Col des Croix"</v>
      </c>
      <c r="E4443" t="str">
        <f>CONCATENATE(climbs!E$1, "=",IF(TYPE(climbs!E4443)=2,CHAR(34),""),climbs!E4443,IF(TYPE(climbs!E4443)=2,CHAR(34),""))</f>
        <v>INITIAL_ALTITUDE=0</v>
      </c>
      <c r="F4443" t="str">
        <f>CONCATENATE(climbs!F$1, "=",IF(TYPE(climbs!F4443)=2,CHAR(34),""),climbs!F4443,IF(TYPE(climbs!F4443)=2,CHAR(34),""))</f>
        <v>DISTANCE=3.2</v>
      </c>
      <c r="G4443" t="str">
        <f>CONCATENATE(climbs!G$1, "=",IF(TYPE(climbs!G4443)=2,CHAR(34),""),climbs!G4443,IF(TYPE(climbs!G4443)=2,CHAR(34),""))</f>
        <v>AVERAGE_SLOPE=6.2</v>
      </c>
      <c r="H4443" t="str">
        <f>CONCATENATE(climbs!H$1, "=",IF(TYPE(climbs!H4443)=2,CHAR(34),""),climbs!H4443,IF(TYPE(climbs!H4443)=2,CHAR(34),""))</f>
        <v>CATEGORY="3"</v>
      </c>
    </row>
    <row r="4444" spans="1:8" x14ac:dyDescent="0.25">
      <c r="A4444" t="str">
        <f>CONCATENATE(climbs!A$1, "=",IF(TYPE(climbs!A4444)=2,CHAR(34),""),climbs!A4444,IF(TYPE(climbs!A4444)=2,CHAR(34),""))</f>
        <v>CLIMB_ID=4443</v>
      </c>
      <c r="B4444" t="str">
        <f>CONCATENATE(climbs!B$1, "=",IF(TYPE(climbs!B4444)=2,CHAR(34),""),climbs!B4444,IF(TYPE(climbs!B4444)=2,CHAR(34),""))</f>
        <v>STAGE_NUMBER=1480</v>
      </c>
      <c r="C4444" t="str">
        <f>CONCATENATE(climbs!C$1, "=",IF(TYPE(climbs!C4444)=2,CHAR(34),""),climbs!C4444,IF(TYPE(climbs!C4444)=2,CHAR(34),""))</f>
        <v>STARTING_AT_KM=143.5</v>
      </c>
      <c r="D4444" t="str">
        <f>CONCATENATE(climbs!D$1, "=",IF(TYPE(climbs!D4444)=2,CHAR(34),""),climbs!D4444,IF(TYPE(climbs!D4444)=2,CHAR(34),""))</f>
        <v>NAME="Col des Chevrères"</v>
      </c>
      <c r="E4444" t="str">
        <f>CONCATENATE(climbs!E$1, "=",IF(TYPE(climbs!E4444)=2,CHAR(34),""),climbs!E4444,IF(TYPE(climbs!E4444)=2,CHAR(34),""))</f>
        <v>INITIAL_ALTITUDE=914</v>
      </c>
      <c r="F4444" t="str">
        <f>CONCATENATE(climbs!F$1, "=",IF(TYPE(climbs!F4444)=2,CHAR(34),""),climbs!F4444,IF(TYPE(climbs!F4444)=2,CHAR(34),""))</f>
        <v>DISTANCE=3.5</v>
      </c>
      <c r="G4444" t="str">
        <f>CONCATENATE(climbs!G$1, "=",IF(TYPE(climbs!G4444)=2,CHAR(34),""),climbs!G4444,IF(TYPE(climbs!G4444)=2,CHAR(34),""))</f>
        <v>AVERAGE_SLOPE=9.5</v>
      </c>
      <c r="H4444" t="str">
        <f>CONCATENATE(climbs!H$1, "=",IF(TYPE(climbs!H4444)=2,CHAR(34),""),climbs!H4444,IF(TYPE(climbs!H4444)=2,CHAR(34),""))</f>
        <v>CATEGORY="1"</v>
      </c>
    </row>
    <row r="4445" spans="1:8" x14ac:dyDescent="0.25">
      <c r="A4445" t="str">
        <f>CONCATENATE(climbs!A$1, "=",IF(TYPE(climbs!A4445)=2,CHAR(34),""),climbs!A4445,IF(TYPE(climbs!A4445)=2,CHAR(34),""))</f>
        <v>CLIMB_ID=4444</v>
      </c>
      <c r="B4445" t="str">
        <f>CONCATENATE(climbs!B$1, "=",IF(TYPE(climbs!B4445)=2,CHAR(34),""),climbs!B4445,IF(TYPE(climbs!B4445)=2,CHAR(34),""))</f>
        <v>STAGE_NUMBER=1480</v>
      </c>
      <c r="C4445" t="str">
        <f>CONCATENATE(climbs!C$1, "=",IF(TYPE(climbs!C4445)=2,CHAR(34),""),climbs!C4445,IF(TYPE(climbs!C4445)=2,CHAR(34),""))</f>
        <v>STARTING_AT_KM=161.5</v>
      </c>
      <c r="D4445" t="str">
        <f>CONCATENATE(climbs!D$1, "=",IF(TYPE(climbs!D4445)=2,CHAR(34),""),climbs!D4445,IF(TYPE(climbs!D4445)=2,CHAR(34),""))</f>
        <v>NAME="La Planche des Belles Filles"</v>
      </c>
      <c r="E4445" t="str">
        <f>CONCATENATE(climbs!E$1, "=",IF(TYPE(climbs!E4445)=2,CHAR(34),""),climbs!E4445,IF(TYPE(climbs!E4445)=2,CHAR(34),""))</f>
        <v>INITIAL_ALTITUDE=1035</v>
      </c>
      <c r="F4445" t="str">
        <f>CONCATENATE(climbs!F$1, "=",IF(TYPE(climbs!F4445)=2,CHAR(34),""),climbs!F4445,IF(TYPE(climbs!F4445)=2,CHAR(34),""))</f>
        <v>DISTANCE=5.9</v>
      </c>
      <c r="G4445" t="str">
        <f>CONCATENATE(climbs!G$1, "=",IF(TYPE(climbs!G4445)=2,CHAR(34),""),climbs!G4445,IF(TYPE(climbs!G4445)=2,CHAR(34),""))</f>
        <v>AVERAGE_SLOPE=8.5</v>
      </c>
      <c r="H4445" t="str">
        <f>CONCATENATE(climbs!H$1, "=",IF(TYPE(climbs!H4445)=2,CHAR(34),""),climbs!H4445,IF(TYPE(climbs!H4445)=2,CHAR(34),""))</f>
        <v>CATEGORY="1"</v>
      </c>
    </row>
    <row r="4446" spans="1:8" x14ac:dyDescent="0.25">
      <c r="A4446" t="str">
        <f>CONCATENATE(climbs!A$1, "=",IF(TYPE(climbs!A4446)=2,CHAR(34),""),climbs!A4446,IF(TYPE(climbs!A4446)=2,CHAR(34),""))</f>
        <v>CLIMB_ID=4445</v>
      </c>
      <c r="B4446" t="str">
        <f>CONCATENATE(climbs!B$1, "=",IF(TYPE(climbs!B4446)=2,CHAR(34),""),climbs!B4446,IF(TYPE(climbs!B4446)=2,CHAR(34),""))</f>
        <v>STAGE_NUMBER=1481</v>
      </c>
      <c r="C4446" t="str">
        <f>CONCATENATE(climbs!C$1, "=",IF(TYPE(climbs!C4446)=2,CHAR(34),""),climbs!C4446,IF(TYPE(climbs!C4446)=2,CHAR(34),""))</f>
        <v>STARTING_AT_KM=141</v>
      </c>
      <c r="D4446" t="str">
        <f>CONCATENATE(climbs!D$1, "=",IF(TYPE(climbs!D4446)=2,CHAR(34),""),climbs!D4446,IF(TYPE(climbs!D4446)=2,CHAR(34),""))</f>
        <v>NAME="Côte de Rogna"</v>
      </c>
      <c r="E4446" t="str">
        <f>CONCATENATE(climbs!E$1, "=",IF(TYPE(climbs!E4446)=2,CHAR(34),""),climbs!E4446,IF(TYPE(climbs!E4446)=2,CHAR(34),""))</f>
        <v>INITIAL_ALTITUDE=0</v>
      </c>
      <c r="F4446" t="str">
        <f>CONCATENATE(climbs!F$1, "=",IF(TYPE(climbs!F4446)=2,CHAR(34),""),climbs!F4446,IF(TYPE(climbs!F4446)=2,CHAR(34),""))</f>
        <v>DISTANCE=7.6</v>
      </c>
      <c r="G4446" t="str">
        <f>CONCATENATE(climbs!G$1, "=",IF(TYPE(climbs!G4446)=2,CHAR(34),""),climbs!G4446,IF(TYPE(climbs!G4446)=2,CHAR(34),""))</f>
        <v>AVERAGE_SLOPE=4.9</v>
      </c>
      <c r="H4446" t="str">
        <f>CONCATENATE(climbs!H$1, "=",IF(TYPE(climbs!H4446)=2,CHAR(34),""),climbs!H4446,IF(TYPE(climbs!H4446)=2,CHAR(34),""))</f>
        <v>CATEGORY="3"</v>
      </c>
    </row>
    <row r="4447" spans="1:8" x14ac:dyDescent="0.25">
      <c r="A4447" t="str">
        <f>CONCATENATE(climbs!A$1, "=",IF(TYPE(climbs!A4447)=2,CHAR(34),""),climbs!A4447,IF(TYPE(climbs!A4447)=2,CHAR(34),""))</f>
        <v>CLIMB_ID=4446</v>
      </c>
      <c r="B4447" t="str">
        <f>CONCATENATE(climbs!B$1, "=",IF(TYPE(climbs!B4447)=2,CHAR(34),""),climbs!B4447,IF(TYPE(climbs!B4447)=2,CHAR(34),""))</f>
        <v>STAGE_NUMBER=1481</v>
      </c>
      <c r="C4447" t="str">
        <f>CONCATENATE(climbs!C$1, "=",IF(TYPE(climbs!C4447)=2,CHAR(34),""),climbs!C4447,IF(TYPE(climbs!C4447)=2,CHAR(34),""))</f>
        <v>STARTING_AT_KM=148.5</v>
      </c>
      <c r="D4447" t="str">
        <f>CONCATENATE(climbs!D$1, "=",IF(TYPE(climbs!D4447)=2,CHAR(34),""),climbs!D4447,IF(TYPE(climbs!D4447)=2,CHAR(34),""))</f>
        <v>NAME="Côte de Choux"</v>
      </c>
      <c r="E4447" t="str">
        <f>CONCATENATE(climbs!E$1, "=",IF(TYPE(climbs!E4447)=2,CHAR(34),""),climbs!E4447,IF(TYPE(climbs!E4447)=2,CHAR(34),""))</f>
        <v>INITIAL_ALTITUDE=0</v>
      </c>
      <c r="F4447" t="str">
        <f>CONCATENATE(climbs!F$1, "=",IF(TYPE(climbs!F4447)=2,CHAR(34),""),climbs!F4447,IF(TYPE(climbs!F4447)=2,CHAR(34),""))</f>
        <v>DISTANCE=1.7</v>
      </c>
      <c r="G4447" t="str">
        <f>CONCATENATE(climbs!G$1, "=",IF(TYPE(climbs!G4447)=2,CHAR(34),""),climbs!G4447,IF(TYPE(climbs!G4447)=2,CHAR(34),""))</f>
        <v>AVERAGE_SLOPE=6.5</v>
      </c>
      <c r="H4447" t="str">
        <f>CONCATENATE(climbs!H$1, "=",IF(TYPE(climbs!H4447)=2,CHAR(34),""),climbs!H4447,IF(TYPE(climbs!H4447)=2,CHAR(34),""))</f>
        <v>CATEGORY="3"</v>
      </c>
    </row>
    <row r="4448" spans="1:8" x14ac:dyDescent="0.25">
      <c r="A4448" t="str">
        <f>CONCATENATE(climbs!A$1, "=",IF(TYPE(climbs!A4448)=2,CHAR(34),""),climbs!A4448,IF(TYPE(climbs!A4448)=2,CHAR(34),""))</f>
        <v>CLIMB_ID=4447</v>
      </c>
      <c r="B4448" t="str">
        <f>CONCATENATE(climbs!B$1, "=",IF(TYPE(climbs!B4448)=2,CHAR(34),""),climbs!B4448,IF(TYPE(climbs!B4448)=2,CHAR(34),""))</f>
        <v>STAGE_NUMBER=1481</v>
      </c>
      <c r="C4448" t="str">
        <f>CONCATENATE(climbs!C$1, "=",IF(TYPE(climbs!C4448)=2,CHAR(34),""),climbs!C4448,IF(TYPE(climbs!C4448)=2,CHAR(34),""))</f>
        <v>STARTING_AT_KM=152.5</v>
      </c>
      <c r="D4448" t="str">
        <f>CONCATENATE(climbs!D$1, "=",IF(TYPE(climbs!D4448)=2,CHAR(34),""),climbs!D4448,IF(TYPE(climbs!D4448)=2,CHAR(34),""))</f>
        <v>NAME="Côte de Désertin"</v>
      </c>
      <c r="E4448" t="str">
        <f>CONCATENATE(climbs!E$1, "=",IF(TYPE(climbs!E4448)=2,CHAR(34),""),climbs!E4448,IF(TYPE(climbs!E4448)=2,CHAR(34),""))</f>
        <v>INITIAL_ALTITUDE=0</v>
      </c>
      <c r="F4448" t="str">
        <f>CONCATENATE(climbs!F$1, "=",IF(TYPE(climbs!F4448)=2,CHAR(34),""),climbs!F4448,IF(TYPE(climbs!F4448)=2,CHAR(34),""))</f>
        <v>DISTANCE=3.1</v>
      </c>
      <c r="G4448" t="str">
        <f>CONCATENATE(climbs!G$1, "=",IF(TYPE(climbs!G4448)=2,CHAR(34),""),climbs!G4448,IF(TYPE(climbs!G4448)=2,CHAR(34),""))</f>
        <v>AVERAGE_SLOPE=5.2</v>
      </c>
      <c r="H4448" t="str">
        <f>CONCATENATE(climbs!H$1, "=",IF(TYPE(climbs!H4448)=2,CHAR(34),""),climbs!H4448,IF(TYPE(climbs!H4448)=2,CHAR(34),""))</f>
        <v>CATEGORY="4"</v>
      </c>
    </row>
    <row r="4449" spans="1:8" x14ac:dyDescent="0.25">
      <c r="A4449" t="str">
        <f>CONCATENATE(climbs!A$1, "=",IF(TYPE(climbs!A4449)=2,CHAR(34),""),climbs!A4449,IF(TYPE(climbs!A4449)=2,CHAR(34),""))</f>
        <v>CLIMB_ID=4448</v>
      </c>
      <c r="B4449" t="str">
        <f>CONCATENATE(climbs!B$1, "=",IF(TYPE(climbs!B4449)=2,CHAR(34),""),climbs!B4449,IF(TYPE(climbs!B4449)=2,CHAR(34),""))</f>
        <v>STAGE_NUMBER=1481</v>
      </c>
      <c r="C4449" t="str">
        <f>CONCATENATE(climbs!C$1, "=",IF(TYPE(climbs!C4449)=2,CHAR(34),""),climbs!C4449,IF(TYPE(climbs!C4449)=2,CHAR(34),""))</f>
        <v>STARTING_AT_KM=168</v>
      </c>
      <c r="D4449" t="str">
        <f>CONCATENATE(climbs!D$1, "=",IF(TYPE(climbs!D4449)=2,CHAR(34),""),climbs!D4449,IF(TYPE(climbs!D4449)=2,CHAR(34),""))</f>
        <v>NAME="Côte d'Échallon"</v>
      </c>
      <c r="E4449" t="str">
        <f>CONCATENATE(climbs!E$1, "=",IF(TYPE(climbs!E4449)=2,CHAR(34),""),climbs!E4449,IF(TYPE(climbs!E4449)=2,CHAR(34),""))</f>
        <v>INITIAL_ALTITUDE=0</v>
      </c>
      <c r="F4449" t="str">
        <f>CONCATENATE(climbs!F$1, "=",IF(TYPE(climbs!F4449)=2,CHAR(34),""),climbs!F4449,IF(TYPE(climbs!F4449)=2,CHAR(34),""))</f>
        <v>DISTANCE=3</v>
      </c>
      <c r="G4449" t="str">
        <f>CONCATENATE(climbs!G$1, "=",IF(TYPE(climbs!G4449)=2,CHAR(34),""),climbs!G4449,IF(TYPE(climbs!G4449)=2,CHAR(34),""))</f>
        <v>AVERAGE_SLOPE=6.6</v>
      </c>
      <c r="H4449" t="str">
        <f>CONCATENATE(climbs!H$1, "=",IF(TYPE(climbs!H4449)=2,CHAR(34),""),climbs!H4449,IF(TYPE(climbs!H4449)=2,CHAR(34),""))</f>
        <v>CATEGORY="3"</v>
      </c>
    </row>
    <row r="4450" spans="1:8" x14ac:dyDescent="0.25">
      <c r="A4450" t="str">
        <f>CONCATENATE(climbs!A$1, "=",IF(TYPE(climbs!A4450)=2,CHAR(34),""),climbs!A4450,IF(TYPE(climbs!A4450)=2,CHAR(34),""))</f>
        <v>CLIMB_ID=4449</v>
      </c>
      <c r="B4450" t="str">
        <f>CONCATENATE(climbs!B$1, "=",IF(TYPE(climbs!B4450)=2,CHAR(34),""),climbs!B4450,IF(TYPE(climbs!B4450)=2,CHAR(34),""))</f>
        <v>STAGE_NUMBER=1482</v>
      </c>
      <c r="C4450" t="str">
        <f>CONCATENATE(climbs!C$1, "=",IF(TYPE(climbs!C4450)=2,CHAR(34),""),climbs!C4450,IF(TYPE(climbs!C4450)=2,CHAR(34),""))</f>
        <v>STARTING_AT_KM=58.5</v>
      </c>
      <c r="D4450" t="str">
        <f>CONCATENATE(climbs!D$1, "=",IF(TYPE(climbs!D4450)=2,CHAR(34),""),climbs!D4450,IF(TYPE(climbs!D4450)=2,CHAR(34),""))</f>
        <v>NAME="Col de Brouilly"</v>
      </c>
      <c r="E4450" t="str">
        <f>CONCATENATE(climbs!E$1, "=",IF(TYPE(climbs!E4450)=2,CHAR(34),""),climbs!E4450,IF(TYPE(climbs!E4450)=2,CHAR(34),""))</f>
        <v>INITIAL_ALTITUDE=0</v>
      </c>
      <c r="F4450" t="str">
        <f>CONCATENATE(climbs!F$1, "=",IF(TYPE(climbs!F4450)=2,CHAR(34),""),climbs!F4450,IF(TYPE(climbs!F4450)=2,CHAR(34),""))</f>
        <v>DISTANCE=1.7</v>
      </c>
      <c r="G4450" t="str">
        <f>CONCATENATE(climbs!G$1, "=",IF(TYPE(climbs!G4450)=2,CHAR(34),""),climbs!G4450,IF(TYPE(climbs!G4450)=2,CHAR(34),""))</f>
        <v>AVERAGE_SLOPE=5.1</v>
      </c>
      <c r="H4450" t="str">
        <f>CONCATENATE(climbs!H$1, "=",IF(TYPE(climbs!H4450)=2,CHAR(34),""),climbs!H4450,IF(TYPE(climbs!H4450)=2,CHAR(34),""))</f>
        <v>CATEGORY="4"</v>
      </c>
    </row>
    <row r="4451" spans="1:8" x14ac:dyDescent="0.25">
      <c r="A4451" t="str">
        <f>CONCATENATE(climbs!A$1, "=",IF(TYPE(climbs!A4451)=2,CHAR(34),""),climbs!A4451,IF(TYPE(climbs!A4451)=2,CHAR(34),""))</f>
        <v>CLIMB_ID=4450</v>
      </c>
      <c r="B4451" t="str">
        <f>CONCATENATE(climbs!B$1, "=",IF(TYPE(climbs!B4451)=2,CHAR(34),""),climbs!B4451,IF(TYPE(climbs!B4451)=2,CHAR(34),""))</f>
        <v>STAGE_NUMBER=1482</v>
      </c>
      <c r="C4451" t="str">
        <f>CONCATENATE(climbs!C$1, "=",IF(TYPE(climbs!C4451)=2,CHAR(34),""),climbs!C4451,IF(TYPE(climbs!C4451)=2,CHAR(34),""))</f>
        <v>STARTING_AT_KM=83</v>
      </c>
      <c r="D4451" t="str">
        <f>CONCATENATE(climbs!D$1, "=",IF(TYPE(climbs!D4451)=2,CHAR(34),""),climbs!D4451,IF(TYPE(climbs!D4451)=2,CHAR(34),""))</f>
        <v>NAME="Côte du Saule-d'Oingt"</v>
      </c>
      <c r="E4451" t="str">
        <f>CONCATENATE(climbs!E$1, "=",IF(TYPE(climbs!E4451)=2,CHAR(34),""),climbs!E4451,IF(TYPE(climbs!E4451)=2,CHAR(34),""))</f>
        <v>INITIAL_ALTITUDE=0</v>
      </c>
      <c r="F4451" t="str">
        <f>CONCATENATE(climbs!F$1, "=",IF(TYPE(climbs!F4451)=2,CHAR(34),""),climbs!F4451,IF(TYPE(climbs!F4451)=2,CHAR(34),""))</f>
        <v>DISTANCE=3.8</v>
      </c>
      <c r="G4451" t="str">
        <f>CONCATENATE(climbs!G$1, "=",IF(TYPE(climbs!G4451)=2,CHAR(34),""),climbs!G4451,IF(TYPE(climbs!G4451)=2,CHAR(34),""))</f>
        <v>AVERAGE_SLOPE=4.5</v>
      </c>
      <c r="H4451" t="str">
        <f>CONCATENATE(climbs!H$1, "=",IF(TYPE(climbs!H4451)=2,CHAR(34),""),climbs!H4451,IF(TYPE(climbs!H4451)=2,CHAR(34),""))</f>
        <v>CATEGORY="3"</v>
      </c>
    </row>
    <row r="4452" spans="1:8" x14ac:dyDescent="0.25">
      <c r="A4452" t="str">
        <f>CONCATENATE(climbs!A$1, "=",IF(TYPE(climbs!A4452)=2,CHAR(34),""),climbs!A4452,IF(TYPE(climbs!A4452)=2,CHAR(34),""))</f>
        <v>CLIMB_ID=4451</v>
      </c>
      <c r="B4452" t="str">
        <f>CONCATENATE(climbs!B$1, "=",IF(TYPE(climbs!B4452)=2,CHAR(34),""),climbs!B4452,IF(TYPE(climbs!B4452)=2,CHAR(34),""))</f>
        <v>STAGE_NUMBER=1482</v>
      </c>
      <c r="C4452" t="str">
        <f>CONCATENATE(climbs!C$1, "=",IF(TYPE(climbs!C4452)=2,CHAR(34),""),climbs!C4452,IF(TYPE(climbs!C4452)=2,CHAR(34),""))</f>
        <v>STARTING_AT_KM=138</v>
      </c>
      <c r="D4452" t="str">
        <f>CONCATENATE(climbs!D$1, "=",IF(TYPE(climbs!D4452)=2,CHAR(34),""),climbs!D4452,IF(TYPE(climbs!D4452)=2,CHAR(34),""))</f>
        <v>NAME="Col des Brosses"</v>
      </c>
      <c r="E4452" t="str">
        <f>CONCATENATE(climbs!E$1, "=",IF(TYPE(climbs!E4452)=2,CHAR(34),""),climbs!E4452,IF(TYPE(climbs!E4452)=2,CHAR(34),""))</f>
        <v>INITIAL_ALTITUDE=0</v>
      </c>
      <c r="F4452" t="str">
        <f>CONCATENATE(climbs!F$1, "=",IF(TYPE(climbs!F4452)=2,CHAR(34),""),climbs!F4452,IF(TYPE(climbs!F4452)=2,CHAR(34),""))</f>
        <v>DISTANCE=15.3</v>
      </c>
      <c r="G4452" t="str">
        <f>CONCATENATE(climbs!G$1, "=",IF(TYPE(climbs!G4452)=2,CHAR(34),""),climbs!G4452,IF(TYPE(climbs!G4452)=2,CHAR(34),""))</f>
        <v>AVERAGE_SLOPE=3.3</v>
      </c>
      <c r="H4452" t="str">
        <f>CONCATENATE(climbs!H$1, "=",IF(TYPE(climbs!H4452)=2,CHAR(34),""),climbs!H4452,IF(TYPE(climbs!H4452)=2,CHAR(34),""))</f>
        <v>CATEGORY="3"</v>
      </c>
    </row>
    <row r="4453" spans="1:8" x14ac:dyDescent="0.25">
      <c r="A4453" t="str">
        <f>CONCATENATE(climbs!A$1, "=",IF(TYPE(climbs!A4453)=2,CHAR(34),""),climbs!A4453,IF(TYPE(climbs!A4453)=2,CHAR(34),""))</f>
        <v>CLIMB_ID=4452</v>
      </c>
      <c r="B4453" t="str">
        <f>CONCATENATE(climbs!B$1, "=",IF(TYPE(climbs!B4453)=2,CHAR(34),""),climbs!B4453,IF(TYPE(climbs!B4453)=2,CHAR(34),""))</f>
        <v>STAGE_NUMBER=1482</v>
      </c>
      <c r="C4453" t="str">
        <f>CONCATENATE(climbs!C$1, "=",IF(TYPE(climbs!C4453)=2,CHAR(34),""),climbs!C4453,IF(TYPE(climbs!C4453)=2,CHAR(34),""))</f>
        <v>STARTING_AT_KM=164</v>
      </c>
      <c r="D4453" t="str">
        <f>CONCATENATE(climbs!D$1, "=",IF(TYPE(climbs!D4453)=2,CHAR(34),""),climbs!D4453,IF(TYPE(climbs!D4453)=2,CHAR(34),""))</f>
        <v>NAME="Côte de Grammond"</v>
      </c>
      <c r="E4453" t="str">
        <f>CONCATENATE(climbs!E$1, "=",IF(TYPE(climbs!E4453)=2,CHAR(34),""),climbs!E4453,IF(TYPE(climbs!E4453)=2,CHAR(34),""))</f>
        <v>INITIAL_ALTITUDE=0</v>
      </c>
      <c r="F4453" t="str">
        <f>CONCATENATE(climbs!F$1, "=",IF(TYPE(climbs!F4453)=2,CHAR(34),""),climbs!F4453,IF(TYPE(climbs!F4453)=2,CHAR(34),""))</f>
        <v>DISTANCE=9.8</v>
      </c>
      <c r="G4453" t="str">
        <f>CONCATENATE(climbs!G$1, "=",IF(TYPE(climbs!G4453)=2,CHAR(34),""),climbs!G4453,IF(TYPE(climbs!G4453)=2,CHAR(34),""))</f>
        <v>AVERAGE_SLOPE=2.9</v>
      </c>
      <c r="H4453" t="str">
        <f>CONCATENATE(climbs!H$1, "=",IF(TYPE(climbs!H4453)=2,CHAR(34),""),climbs!H4453,IF(TYPE(climbs!H4453)=2,CHAR(34),""))</f>
        <v>CATEGORY="4"</v>
      </c>
    </row>
    <row r="4454" spans="1:8" x14ac:dyDescent="0.25">
      <c r="A4454" t="str">
        <f>CONCATENATE(climbs!A$1, "=",IF(TYPE(climbs!A4454)=2,CHAR(34),""),climbs!A4454,IF(TYPE(climbs!A4454)=2,CHAR(34),""))</f>
        <v>CLIMB_ID=4453</v>
      </c>
      <c r="B4454" t="str">
        <f>CONCATENATE(climbs!B$1, "=",IF(TYPE(climbs!B4454)=2,CHAR(34),""),climbs!B4454,IF(TYPE(climbs!B4454)=2,CHAR(34),""))</f>
        <v>STAGE_NUMBER=1483</v>
      </c>
      <c r="C4454" t="str">
        <f>CONCATENATE(climbs!C$1, "=",IF(TYPE(climbs!C4454)=2,CHAR(34),""),climbs!C4454,IF(TYPE(climbs!C4454)=2,CHAR(34),""))</f>
        <v>STARTING_AT_KM=24</v>
      </c>
      <c r="D4454" t="str">
        <f>CONCATENATE(climbs!D$1, "=",IF(TYPE(climbs!D4454)=2,CHAR(34),""),climbs!D4454,IF(TYPE(climbs!D4454)=2,CHAR(34),""))</f>
        <v>NAME="Col de la Croix de Montvieux"</v>
      </c>
      <c r="E4454" t="str">
        <f>CONCATENATE(climbs!E$1, "=",IF(TYPE(climbs!E4454)=2,CHAR(34),""),climbs!E4454,IF(TYPE(climbs!E4454)=2,CHAR(34),""))</f>
        <v>INITIAL_ALTITUDE=0</v>
      </c>
      <c r="F4454" t="str">
        <f>CONCATENATE(climbs!F$1, "=",IF(TYPE(climbs!F4454)=2,CHAR(34),""),climbs!F4454,IF(TYPE(climbs!F4454)=2,CHAR(34),""))</f>
        <v>DISTANCE=8</v>
      </c>
      <c r="G4454" t="str">
        <f>CONCATENATE(climbs!G$1, "=",IF(TYPE(climbs!G4454)=2,CHAR(34),""),climbs!G4454,IF(TYPE(climbs!G4454)=2,CHAR(34),""))</f>
        <v>AVERAGE_SLOPE=4.1</v>
      </c>
      <c r="H4454" t="str">
        <f>CONCATENATE(climbs!H$1, "=",IF(TYPE(climbs!H4454)=2,CHAR(34),""),climbs!H4454,IF(TYPE(climbs!H4454)=2,CHAR(34),""))</f>
        <v>CATEGORY="3"</v>
      </c>
    </row>
    <row r="4455" spans="1:8" x14ac:dyDescent="0.25">
      <c r="A4455" t="str">
        <f>CONCATENATE(climbs!A$1, "=",IF(TYPE(climbs!A4455)=2,CHAR(34),""),climbs!A4455,IF(TYPE(climbs!A4455)=2,CHAR(34),""))</f>
        <v>CLIMB_ID=4454</v>
      </c>
      <c r="B4455" t="str">
        <f>CONCATENATE(climbs!B$1, "=",IF(TYPE(climbs!B4455)=2,CHAR(34),""),climbs!B4455,IF(TYPE(climbs!B4455)=2,CHAR(34),""))</f>
        <v>STAGE_NUMBER=1483</v>
      </c>
      <c r="C4455" t="str">
        <f>CONCATENATE(climbs!C$1, "=",IF(TYPE(climbs!C4455)=2,CHAR(34),""),climbs!C4455,IF(TYPE(climbs!C4455)=2,CHAR(34),""))</f>
        <v>STARTING_AT_KM=152</v>
      </c>
      <c r="D4455" t="str">
        <f>CONCATENATE(climbs!D$1, "=",IF(TYPE(climbs!D4455)=2,CHAR(34),""),climbs!D4455,IF(TYPE(climbs!D4455)=2,CHAR(34),""))</f>
        <v>NAME="Col de Palaquit (D57-D512)"</v>
      </c>
      <c r="E4455" t="str">
        <f>CONCATENATE(climbs!E$1, "=",IF(TYPE(climbs!E4455)=2,CHAR(34),""),climbs!E4455,IF(TYPE(climbs!E4455)=2,CHAR(34),""))</f>
        <v>INITIAL_ALTITUDE=1154</v>
      </c>
      <c r="F4455" t="str">
        <f>CONCATENATE(climbs!F$1, "=",IF(TYPE(climbs!F4455)=2,CHAR(34),""),climbs!F4455,IF(TYPE(climbs!F4455)=2,CHAR(34),""))</f>
        <v>DISTANCE=14.1</v>
      </c>
      <c r="G4455" t="str">
        <f>CONCATENATE(climbs!G$1, "=",IF(TYPE(climbs!G4455)=2,CHAR(34),""),climbs!G4455,IF(TYPE(climbs!G4455)=2,CHAR(34),""))</f>
        <v>AVERAGE_SLOPE=6.1</v>
      </c>
      <c r="H4455" t="str">
        <f>CONCATENATE(climbs!H$1, "=",IF(TYPE(climbs!H4455)=2,CHAR(34),""),climbs!H4455,IF(TYPE(climbs!H4455)=2,CHAR(34),""))</f>
        <v>CATEGORY="1"</v>
      </c>
    </row>
    <row r="4456" spans="1:8" x14ac:dyDescent="0.25">
      <c r="A4456" t="str">
        <f>CONCATENATE(climbs!A$1, "=",IF(TYPE(climbs!A4456)=2,CHAR(34),""),climbs!A4456,IF(TYPE(climbs!A4456)=2,CHAR(34),""))</f>
        <v>CLIMB_ID=4455</v>
      </c>
      <c r="B4456" t="str">
        <f>CONCATENATE(climbs!B$1, "=",IF(TYPE(climbs!B4456)=2,CHAR(34),""),climbs!B4456,IF(TYPE(climbs!B4456)=2,CHAR(34),""))</f>
        <v>STAGE_NUMBER=1483</v>
      </c>
      <c r="C4456" t="str">
        <f>CONCATENATE(climbs!C$1, "=",IF(TYPE(climbs!C4456)=2,CHAR(34),""),climbs!C4456,IF(TYPE(climbs!C4456)=2,CHAR(34),""))</f>
        <v>STARTING_AT_KM=197.5</v>
      </c>
      <c r="D4456" t="str">
        <f>CONCATENATE(climbs!D$1, "=",IF(TYPE(climbs!D4456)=2,CHAR(34),""),climbs!D4456,IF(TYPE(climbs!D4456)=2,CHAR(34),""))</f>
        <v>NAME="Montée de Chamrousse"</v>
      </c>
      <c r="E4456" t="str">
        <f>CONCATENATE(climbs!E$1, "=",IF(TYPE(climbs!E4456)=2,CHAR(34),""),climbs!E4456,IF(TYPE(climbs!E4456)=2,CHAR(34),""))</f>
        <v>INITIAL_ALTITUDE=1730</v>
      </c>
      <c r="F4456" t="str">
        <f>CONCATENATE(climbs!F$1, "=",IF(TYPE(climbs!F4456)=2,CHAR(34),""),climbs!F4456,IF(TYPE(climbs!F4456)=2,CHAR(34),""))</f>
        <v>DISTANCE=18.2</v>
      </c>
      <c r="G4456" t="str">
        <f>CONCATENATE(climbs!G$1, "=",IF(TYPE(climbs!G4456)=2,CHAR(34),""),climbs!G4456,IF(TYPE(climbs!G4456)=2,CHAR(34),""))</f>
        <v>AVERAGE_SLOPE=7.3</v>
      </c>
      <c r="H4456" t="str">
        <f>CONCATENATE(climbs!H$1, "=",IF(TYPE(climbs!H4456)=2,CHAR(34),""),climbs!H4456,IF(TYPE(climbs!H4456)=2,CHAR(34),""))</f>
        <v>CATEGORY="H"</v>
      </c>
    </row>
    <row r="4457" spans="1:8" x14ac:dyDescent="0.25">
      <c r="A4457" t="str">
        <f>CONCATENATE(climbs!A$1, "=",IF(TYPE(climbs!A4457)=2,CHAR(34),""),climbs!A4457,IF(TYPE(climbs!A4457)=2,CHAR(34),""))</f>
        <v>CLIMB_ID=4456</v>
      </c>
      <c r="B4457" t="str">
        <f>CONCATENATE(climbs!B$1, "=",IF(TYPE(climbs!B4457)=2,CHAR(34),""),climbs!B4457,IF(TYPE(climbs!B4457)=2,CHAR(34),""))</f>
        <v>STAGE_NUMBER=1484</v>
      </c>
      <c r="C4457" t="str">
        <f>CONCATENATE(climbs!C$1, "=",IF(TYPE(climbs!C4457)=2,CHAR(34),""),climbs!C4457,IF(TYPE(climbs!C4457)=2,CHAR(34),""))</f>
        <v>STARTING_AT_KM=82</v>
      </c>
      <c r="D4457" t="str">
        <f>CONCATENATE(climbs!D$1, "=",IF(TYPE(climbs!D4457)=2,CHAR(34),""),climbs!D4457,IF(TYPE(climbs!D4457)=2,CHAR(34),""))</f>
        <v>NAME="Col du Lautaret"</v>
      </c>
      <c r="E4457" t="str">
        <f>CONCATENATE(climbs!E$1, "=",IF(TYPE(climbs!E4457)=2,CHAR(34),""),climbs!E4457,IF(TYPE(climbs!E4457)=2,CHAR(34),""))</f>
        <v>INITIAL_ALTITUDE=2058</v>
      </c>
      <c r="F4457" t="str">
        <f>CONCATENATE(climbs!F$1, "=",IF(TYPE(climbs!F4457)=2,CHAR(34),""),climbs!F4457,IF(TYPE(climbs!F4457)=2,CHAR(34),""))</f>
        <v>DISTANCE=34</v>
      </c>
      <c r="G4457" t="str">
        <f>CONCATENATE(climbs!G$1, "=",IF(TYPE(climbs!G4457)=2,CHAR(34),""),climbs!G4457,IF(TYPE(climbs!G4457)=2,CHAR(34),""))</f>
        <v>AVERAGE_SLOPE=3.9</v>
      </c>
      <c r="H4457" t="str">
        <f>CONCATENATE(climbs!H$1, "=",IF(TYPE(climbs!H4457)=2,CHAR(34),""),climbs!H4457,IF(TYPE(climbs!H4457)=2,CHAR(34),""))</f>
        <v>CATEGORY="1"</v>
      </c>
    </row>
    <row r="4458" spans="1:8" x14ac:dyDescent="0.25">
      <c r="A4458" t="str">
        <f>CONCATENATE(climbs!A$1, "=",IF(TYPE(climbs!A4458)=2,CHAR(34),""),climbs!A4458,IF(TYPE(climbs!A4458)=2,CHAR(34),""))</f>
        <v>CLIMB_ID=4457</v>
      </c>
      <c r="B4458" t="str">
        <f>CONCATENATE(climbs!B$1, "=",IF(TYPE(climbs!B4458)=2,CHAR(34),""),climbs!B4458,IF(TYPE(climbs!B4458)=2,CHAR(34),""))</f>
        <v>STAGE_NUMBER=1484</v>
      </c>
      <c r="C4458" t="str">
        <f>CONCATENATE(climbs!C$1, "=",IF(TYPE(climbs!C4458)=2,CHAR(34),""),climbs!C4458,IF(TYPE(climbs!C4458)=2,CHAR(34),""))</f>
        <v>STARTING_AT_KM=132.5</v>
      </c>
      <c r="D4458" t="str">
        <f>CONCATENATE(climbs!D$1, "=",IF(TYPE(climbs!D4458)=2,CHAR(34),""),climbs!D4458,IF(TYPE(climbs!D4458)=2,CHAR(34),""))</f>
        <v>NAME="Col d'Izoard - Souvenir Henri Desgrange"</v>
      </c>
      <c r="E4458" t="str">
        <f>CONCATENATE(climbs!E$1, "=",IF(TYPE(climbs!E4458)=2,CHAR(34),""),climbs!E4458,IF(TYPE(climbs!E4458)=2,CHAR(34),""))</f>
        <v>INITIAL_ALTITUDE=2360</v>
      </c>
      <c r="F4458" t="str">
        <f>CONCATENATE(climbs!F$1, "=",IF(TYPE(climbs!F4458)=2,CHAR(34),""),climbs!F4458,IF(TYPE(climbs!F4458)=2,CHAR(34),""))</f>
        <v>DISTANCE=19</v>
      </c>
      <c r="G4458" t="str">
        <f>CONCATENATE(climbs!G$1, "=",IF(TYPE(climbs!G4458)=2,CHAR(34),""),climbs!G4458,IF(TYPE(climbs!G4458)=2,CHAR(34),""))</f>
        <v>AVERAGE_SLOPE=6</v>
      </c>
      <c r="H4458" t="str">
        <f>CONCATENATE(climbs!H$1, "=",IF(TYPE(climbs!H4458)=2,CHAR(34),""),climbs!H4458,IF(TYPE(climbs!H4458)=2,CHAR(34),""))</f>
        <v>CATEGORY="H"</v>
      </c>
    </row>
    <row r="4459" spans="1:8" x14ac:dyDescent="0.25">
      <c r="A4459" t="str">
        <f>CONCATENATE(climbs!A$1, "=",IF(TYPE(climbs!A4459)=2,CHAR(34),""),climbs!A4459,IF(TYPE(climbs!A4459)=2,CHAR(34),""))</f>
        <v>CLIMB_ID=4458</v>
      </c>
      <c r="B4459" t="str">
        <f>CONCATENATE(climbs!B$1, "=",IF(TYPE(climbs!B4459)=2,CHAR(34),""),climbs!B4459,IF(TYPE(climbs!B4459)=2,CHAR(34),""))</f>
        <v>STAGE_NUMBER=1484</v>
      </c>
      <c r="C4459" t="str">
        <f>CONCATENATE(climbs!C$1, "=",IF(TYPE(climbs!C4459)=2,CHAR(34),""),climbs!C4459,IF(TYPE(climbs!C4459)=2,CHAR(34),""))</f>
        <v>STARTING_AT_KM=177</v>
      </c>
      <c r="D4459" t="str">
        <f>CONCATENATE(climbs!D$1, "=",IF(TYPE(climbs!D4459)=2,CHAR(34),""),climbs!D4459,IF(TYPE(climbs!D4459)=2,CHAR(34),""))</f>
        <v>NAME="Montée de Risoul"</v>
      </c>
      <c r="E4459" t="str">
        <f>CONCATENATE(climbs!E$1, "=",IF(TYPE(climbs!E4459)=2,CHAR(34),""),climbs!E4459,IF(TYPE(climbs!E4459)=2,CHAR(34),""))</f>
        <v>INITIAL_ALTITUDE=1855</v>
      </c>
      <c r="F4459" t="str">
        <f>CONCATENATE(climbs!F$1, "=",IF(TYPE(climbs!F4459)=2,CHAR(34),""),climbs!F4459,IF(TYPE(climbs!F4459)=2,CHAR(34),""))</f>
        <v>DISTANCE=12.6</v>
      </c>
      <c r="G4459" t="str">
        <f>CONCATENATE(climbs!G$1, "=",IF(TYPE(climbs!G4459)=2,CHAR(34),""),climbs!G4459,IF(TYPE(climbs!G4459)=2,CHAR(34),""))</f>
        <v>AVERAGE_SLOPE=6.9</v>
      </c>
      <c r="H4459" t="str">
        <f>CONCATENATE(climbs!H$1, "=",IF(TYPE(climbs!H4459)=2,CHAR(34),""),climbs!H4459,IF(TYPE(climbs!H4459)=2,CHAR(34),""))</f>
        <v>CATEGORY="1"</v>
      </c>
    </row>
    <row r="4460" spans="1:8" x14ac:dyDescent="0.25">
      <c r="A4460" t="str">
        <f>CONCATENATE(climbs!A$1, "=",IF(TYPE(climbs!A4460)=2,CHAR(34),""),climbs!A4460,IF(TYPE(climbs!A4460)=2,CHAR(34),""))</f>
        <v>CLIMB_ID=4459</v>
      </c>
      <c r="B4460" t="str">
        <f>CONCATENATE(climbs!B$1, "=",IF(TYPE(climbs!B4460)=2,CHAR(34),""),climbs!B4460,IF(TYPE(climbs!B4460)=2,CHAR(34),""))</f>
        <v>STAGE_NUMBER=1486</v>
      </c>
      <c r="C4460" t="str">
        <f>CONCATENATE(climbs!C$1, "=",IF(TYPE(climbs!C4460)=2,CHAR(34),""),climbs!C4460,IF(TYPE(climbs!C4460)=2,CHAR(34),""))</f>
        <v>STARTING_AT_KM=25</v>
      </c>
      <c r="D4460" t="str">
        <f>CONCATENATE(climbs!D$1, "=",IF(TYPE(climbs!D4460)=2,CHAR(34),""),climbs!D4460,IF(TYPE(climbs!D4460)=2,CHAR(34),""))</f>
        <v>NAME="Côte de Fanjeaux"</v>
      </c>
      <c r="E4460" t="str">
        <f>CONCATENATE(climbs!E$1, "=",IF(TYPE(climbs!E4460)=2,CHAR(34),""),climbs!E4460,IF(TYPE(climbs!E4460)=2,CHAR(34),""))</f>
        <v>INITIAL_ALTITUDE=0</v>
      </c>
      <c r="F4460" t="str">
        <f>CONCATENATE(climbs!F$1, "=",IF(TYPE(climbs!F4460)=2,CHAR(34),""),climbs!F4460,IF(TYPE(climbs!F4460)=2,CHAR(34),""))</f>
        <v>DISTANCE=2.4</v>
      </c>
      <c r="G4460" t="str">
        <f>CONCATENATE(climbs!G$1, "=",IF(TYPE(climbs!G4460)=2,CHAR(34),""),climbs!G4460,IF(TYPE(climbs!G4460)=2,CHAR(34),""))</f>
        <v>AVERAGE_SLOPE=4.9</v>
      </c>
      <c r="H4460" t="str">
        <f>CONCATENATE(climbs!H$1, "=",IF(TYPE(climbs!H4460)=2,CHAR(34),""),climbs!H4460,IF(TYPE(climbs!H4460)=2,CHAR(34),""))</f>
        <v>CATEGORY="4"</v>
      </c>
    </row>
    <row r="4461" spans="1:8" x14ac:dyDescent="0.25">
      <c r="A4461" t="str">
        <f>CONCATENATE(climbs!A$1, "=",IF(TYPE(climbs!A4461)=2,CHAR(34),""),climbs!A4461,IF(TYPE(climbs!A4461)=2,CHAR(34),""))</f>
        <v>CLIMB_ID=4460</v>
      </c>
      <c r="B4461" t="str">
        <f>CONCATENATE(climbs!B$1, "=",IF(TYPE(climbs!B4461)=2,CHAR(34),""),climbs!B4461,IF(TYPE(climbs!B4461)=2,CHAR(34),""))</f>
        <v>STAGE_NUMBER=1486</v>
      </c>
      <c r="C4461" t="str">
        <f>CONCATENATE(climbs!C$1, "=",IF(TYPE(climbs!C4461)=2,CHAR(34),""),climbs!C4461,IF(TYPE(climbs!C4461)=2,CHAR(34),""))</f>
        <v>STARTING_AT_KM=71.5</v>
      </c>
      <c r="D4461" t="str">
        <f>CONCATENATE(climbs!D$1, "=",IF(TYPE(climbs!D4461)=2,CHAR(34),""),climbs!D4461,IF(TYPE(climbs!D4461)=2,CHAR(34),""))</f>
        <v>NAME="Côte de Pamiers"</v>
      </c>
      <c r="E4461" t="str">
        <f>CONCATENATE(climbs!E$1, "=",IF(TYPE(climbs!E4461)=2,CHAR(34),""),climbs!E4461,IF(TYPE(climbs!E4461)=2,CHAR(34),""))</f>
        <v>INITIAL_ALTITUDE=0</v>
      </c>
      <c r="F4461" t="str">
        <f>CONCATENATE(climbs!F$1, "=",IF(TYPE(climbs!F4461)=2,CHAR(34),""),climbs!F4461,IF(TYPE(climbs!F4461)=2,CHAR(34),""))</f>
        <v>DISTANCE=2.5</v>
      </c>
      <c r="G4461" t="str">
        <f>CONCATENATE(climbs!G$1, "=",IF(TYPE(climbs!G4461)=2,CHAR(34),""),climbs!G4461,IF(TYPE(climbs!G4461)=2,CHAR(34),""))</f>
        <v>AVERAGE_SLOPE=5.4</v>
      </c>
      <c r="H4461" t="str">
        <f>CONCATENATE(climbs!H$1, "=",IF(TYPE(climbs!H4461)=2,CHAR(34),""),climbs!H4461,IF(TYPE(climbs!H4461)=2,CHAR(34),""))</f>
        <v>CATEGORY="4"</v>
      </c>
    </row>
    <row r="4462" spans="1:8" x14ac:dyDescent="0.25">
      <c r="A4462" t="str">
        <f>CONCATENATE(climbs!A$1, "=",IF(TYPE(climbs!A4462)=2,CHAR(34),""),climbs!A4462,IF(TYPE(climbs!A4462)=2,CHAR(34),""))</f>
        <v>CLIMB_ID=4461</v>
      </c>
      <c r="B4462" t="str">
        <f>CONCATENATE(climbs!B$1, "=",IF(TYPE(climbs!B4462)=2,CHAR(34),""),climbs!B4462,IF(TYPE(climbs!B4462)=2,CHAR(34),""))</f>
        <v>STAGE_NUMBER=1486</v>
      </c>
      <c r="C4462" t="str">
        <f>CONCATENATE(climbs!C$1, "=",IF(TYPE(climbs!C4462)=2,CHAR(34),""),climbs!C4462,IF(TYPE(climbs!C4462)=2,CHAR(34),""))</f>
        <v>STARTING_AT_KM=155</v>
      </c>
      <c r="D4462" t="str">
        <f>CONCATENATE(climbs!D$1, "=",IF(TYPE(climbs!D4462)=2,CHAR(34),""),climbs!D4462,IF(TYPE(climbs!D4462)=2,CHAR(34),""))</f>
        <v>NAME="Col de Portet-d'Aspet"</v>
      </c>
      <c r="E4462" t="str">
        <f>CONCATENATE(climbs!E$1, "=",IF(TYPE(climbs!E4462)=2,CHAR(34),""),climbs!E4462,IF(TYPE(climbs!E4462)=2,CHAR(34),""))</f>
        <v>INITIAL_ALTITUDE=1069</v>
      </c>
      <c r="F4462" t="str">
        <f>CONCATENATE(climbs!F$1, "=",IF(TYPE(climbs!F4462)=2,CHAR(34),""),climbs!F4462,IF(TYPE(climbs!F4462)=2,CHAR(34),""))</f>
        <v>DISTANCE=5.4</v>
      </c>
      <c r="G4462" t="str">
        <f>CONCATENATE(climbs!G$1, "=",IF(TYPE(climbs!G4462)=2,CHAR(34),""),climbs!G4462,IF(TYPE(climbs!G4462)=2,CHAR(34),""))</f>
        <v>AVERAGE_SLOPE=6.9</v>
      </c>
      <c r="H4462" t="str">
        <f>CONCATENATE(climbs!H$1, "=",IF(TYPE(climbs!H4462)=2,CHAR(34),""),climbs!H4462,IF(TYPE(climbs!H4462)=2,CHAR(34),""))</f>
        <v>CATEGORY="2"</v>
      </c>
    </row>
    <row r="4463" spans="1:8" x14ac:dyDescent="0.25">
      <c r="A4463" t="str">
        <f>CONCATENATE(climbs!A$1, "=",IF(TYPE(climbs!A4463)=2,CHAR(34),""),climbs!A4463,IF(TYPE(climbs!A4463)=2,CHAR(34),""))</f>
        <v>CLIMB_ID=4462</v>
      </c>
      <c r="B4463" t="str">
        <f>CONCATENATE(climbs!B$1, "=",IF(TYPE(climbs!B4463)=2,CHAR(34),""),climbs!B4463,IF(TYPE(climbs!B4463)=2,CHAR(34),""))</f>
        <v>STAGE_NUMBER=1486</v>
      </c>
      <c r="C4463" t="str">
        <f>CONCATENATE(climbs!C$1, "=",IF(TYPE(climbs!C4463)=2,CHAR(34),""),climbs!C4463,IF(TYPE(climbs!C4463)=2,CHAR(34),""))</f>
        <v>STARTING_AT_KM=176.5</v>
      </c>
      <c r="D4463" t="str">
        <f>CONCATENATE(climbs!D$1, "=",IF(TYPE(climbs!D4463)=2,CHAR(34),""),climbs!D4463,IF(TYPE(climbs!D4463)=2,CHAR(34),""))</f>
        <v>NAME="Col des Ares"</v>
      </c>
      <c r="E4463" t="str">
        <f>CONCATENATE(climbs!E$1, "=",IF(TYPE(climbs!E4463)=2,CHAR(34),""),climbs!E4463,IF(TYPE(climbs!E4463)=2,CHAR(34),""))</f>
        <v>INITIAL_ALTITUDE=0</v>
      </c>
      <c r="F4463" t="str">
        <f>CONCATENATE(climbs!F$1, "=",IF(TYPE(climbs!F4463)=2,CHAR(34),""),climbs!F4463,IF(TYPE(climbs!F4463)=2,CHAR(34),""))</f>
        <v>DISTANCE=6</v>
      </c>
      <c r="G4463" t="str">
        <f>CONCATENATE(climbs!G$1, "=",IF(TYPE(climbs!G4463)=2,CHAR(34),""),climbs!G4463,IF(TYPE(climbs!G4463)=2,CHAR(34),""))</f>
        <v>AVERAGE_SLOPE=5.2</v>
      </c>
      <c r="H4463" t="str">
        <f>CONCATENATE(climbs!H$1, "=",IF(TYPE(climbs!H4463)=2,CHAR(34),""),climbs!H4463,IF(TYPE(climbs!H4463)=2,CHAR(34),""))</f>
        <v>CATEGORY="3"</v>
      </c>
    </row>
    <row r="4464" spans="1:8" x14ac:dyDescent="0.25">
      <c r="A4464" t="str">
        <f>CONCATENATE(climbs!A$1, "=",IF(TYPE(climbs!A4464)=2,CHAR(34),""),climbs!A4464,IF(TYPE(climbs!A4464)=2,CHAR(34),""))</f>
        <v>CLIMB_ID=4463</v>
      </c>
      <c r="B4464" t="str">
        <f>CONCATENATE(climbs!B$1, "=",IF(TYPE(climbs!B4464)=2,CHAR(34),""),climbs!B4464,IF(TYPE(climbs!B4464)=2,CHAR(34),""))</f>
        <v>STAGE_NUMBER=1486</v>
      </c>
      <c r="C4464" t="str">
        <f>CONCATENATE(climbs!C$1, "=",IF(TYPE(climbs!C4464)=2,CHAR(34),""),climbs!C4464,IF(TYPE(climbs!C4464)=2,CHAR(34),""))</f>
        <v>STARTING_AT_KM=216</v>
      </c>
      <c r="D4464" t="str">
        <f>CONCATENATE(climbs!D$1, "=",IF(TYPE(climbs!D4464)=2,CHAR(34),""),climbs!D4464,IF(TYPE(climbs!D4464)=2,CHAR(34),""))</f>
        <v>NAME="Port de Balès"</v>
      </c>
      <c r="E4464" t="str">
        <f>CONCATENATE(climbs!E$1, "=",IF(TYPE(climbs!E4464)=2,CHAR(34),""),climbs!E4464,IF(TYPE(climbs!E4464)=2,CHAR(34),""))</f>
        <v>INITIAL_ALTITUDE=1755</v>
      </c>
      <c r="F4464" t="str">
        <f>CONCATENATE(climbs!F$1, "=",IF(TYPE(climbs!F4464)=2,CHAR(34),""),climbs!F4464,IF(TYPE(climbs!F4464)=2,CHAR(34),""))</f>
        <v>DISTANCE=11.7</v>
      </c>
      <c r="G4464" t="str">
        <f>CONCATENATE(climbs!G$1, "=",IF(TYPE(climbs!G4464)=2,CHAR(34),""),climbs!G4464,IF(TYPE(climbs!G4464)=2,CHAR(34),""))</f>
        <v>AVERAGE_SLOPE=7.7</v>
      </c>
      <c r="H4464" t="str">
        <f>CONCATENATE(climbs!H$1, "=",IF(TYPE(climbs!H4464)=2,CHAR(34),""),climbs!H4464,IF(TYPE(climbs!H4464)=2,CHAR(34),""))</f>
        <v>CATEGORY="H"</v>
      </c>
    </row>
    <row r="4465" spans="1:8" x14ac:dyDescent="0.25">
      <c r="A4465" t="str">
        <f>CONCATENATE(climbs!A$1, "=",IF(TYPE(climbs!A4465)=2,CHAR(34),""),climbs!A4465,IF(TYPE(climbs!A4465)=2,CHAR(34),""))</f>
        <v>CLIMB_ID=4464</v>
      </c>
      <c r="B4465" t="str">
        <f>CONCATENATE(climbs!B$1, "=",IF(TYPE(climbs!B4465)=2,CHAR(34),""),climbs!B4465,IF(TYPE(climbs!B4465)=2,CHAR(34),""))</f>
        <v>STAGE_NUMBER=1487</v>
      </c>
      <c r="C4465" t="str">
        <f>CONCATENATE(climbs!C$1, "=",IF(TYPE(climbs!C4465)=2,CHAR(34),""),climbs!C4465,IF(TYPE(climbs!C4465)=2,CHAR(34),""))</f>
        <v>STARTING_AT_KM=57.5</v>
      </c>
      <c r="D4465" t="str">
        <f>CONCATENATE(climbs!D$1, "=",IF(TYPE(climbs!D4465)=2,CHAR(34),""),climbs!D4465,IF(TYPE(climbs!D4465)=2,CHAR(34),""))</f>
        <v>NAME="Col du Portillon"</v>
      </c>
      <c r="E4465" t="str">
        <f>CONCATENATE(climbs!E$1, "=",IF(TYPE(climbs!E4465)=2,CHAR(34),""),climbs!E4465,IF(TYPE(climbs!E4465)=2,CHAR(34),""))</f>
        <v>INITIAL_ALTITUDE=1292</v>
      </c>
      <c r="F4465" t="str">
        <f>CONCATENATE(climbs!F$1, "=",IF(TYPE(climbs!F4465)=2,CHAR(34),""),climbs!F4465,IF(TYPE(climbs!F4465)=2,CHAR(34),""))</f>
        <v>DISTANCE=8.3</v>
      </c>
      <c r="G4465" t="str">
        <f>CONCATENATE(climbs!G$1, "=",IF(TYPE(climbs!G4465)=2,CHAR(34),""),climbs!G4465,IF(TYPE(climbs!G4465)=2,CHAR(34),""))</f>
        <v>AVERAGE_SLOPE=7.1</v>
      </c>
      <c r="H4465" t="str">
        <f>CONCATENATE(climbs!H$1, "=",IF(TYPE(climbs!H4465)=2,CHAR(34),""),climbs!H4465,IF(TYPE(climbs!H4465)=2,CHAR(34),""))</f>
        <v>CATEGORY="1"</v>
      </c>
    </row>
    <row r="4466" spans="1:8" x14ac:dyDescent="0.25">
      <c r="A4466" t="str">
        <f>CONCATENATE(climbs!A$1, "=",IF(TYPE(climbs!A4466)=2,CHAR(34),""),climbs!A4466,IF(TYPE(climbs!A4466)=2,CHAR(34),""))</f>
        <v>CLIMB_ID=4465</v>
      </c>
      <c r="B4466" t="str">
        <f>CONCATENATE(climbs!B$1, "=",IF(TYPE(climbs!B4466)=2,CHAR(34),""),climbs!B4466,IF(TYPE(climbs!B4466)=2,CHAR(34),""))</f>
        <v>STAGE_NUMBER=1487</v>
      </c>
      <c r="C4466" t="str">
        <f>CONCATENATE(climbs!C$1, "=",IF(TYPE(climbs!C4466)=2,CHAR(34),""),climbs!C4466,IF(TYPE(climbs!C4466)=2,CHAR(34),""))</f>
        <v>STARTING_AT_KM=82</v>
      </c>
      <c r="D4466" t="str">
        <f>CONCATENATE(climbs!D$1, "=",IF(TYPE(climbs!D4466)=2,CHAR(34),""),climbs!D4466,IF(TYPE(climbs!D4466)=2,CHAR(34),""))</f>
        <v>NAME="Col de Peyresourde"</v>
      </c>
      <c r="E4466" t="str">
        <f>CONCATENATE(climbs!E$1, "=",IF(TYPE(climbs!E4466)=2,CHAR(34),""),climbs!E4466,IF(TYPE(climbs!E4466)=2,CHAR(34),""))</f>
        <v>INITIAL_ALTITUDE=1569</v>
      </c>
      <c r="F4466" t="str">
        <f>CONCATENATE(climbs!F$1, "=",IF(TYPE(climbs!F4466)=2,CHAR(34),""),climbs!F4466,IF(TYPE(climbs!F4466)=2,CHAR(34),""))</f>
        <v>DISTANCE=13.2</v>
      </c>
      <c r="G4466" t="str">
        <f>CONCATENATE(climbs!G$1, "=",IF(TYPE(climbs!G4466)=2,CHAR(34),""),climbs!G4466,IF(TYPE(climbs!G4466)=2,CHAR(34),""))</f>
        <v>AVERAGE_SLOPE=7</v>
      </c>
      <c r="H4466" t="str">
        <f>CONCATENATE(climbs!H$1, "=",IF(TYPE(climbs!H4466)=2,CHAR(34),""),climbs!H4466,IF(TYPE(climbs!H4466)=2,CHAR(34),""))</f>
        <v>CATEGORY="1"</v>
      </c>
    </row>
    <row r="4467" spans="1:8" x14ac:dyDescent="0.25">
      <c r="A4467" t="str">
        <f>CONCATENATE(climbs!A$1, "=",IF(TYPE(climbs!A4467)=2,CHAR(34),""),climbs!A4467,IF(TYPE(climbs!A4467)=2,CHAR(34),""))</f>
        <v>CLIMB_ID=4466</v>
      </c>
      <c r="B4467" t="str">
        <f>CONCATENATE(climbs!B$1, "=",IF(TYPE(climbs!B4467)=2,CHAR(34),""),climbs!B4467,IF(TYPE(climbs!B4467)=2,CHAR(34),""))</f>
        <v>STAGE_NUMBER=1487</v>
      </c>
      <c r="C4467" t="str">
        <f>CONCATENATE(climbs!C$1, "=",IF(TYPE(climbs!C4467)=2,CHAR(34),""),climbs!C4467,IF(TYPE(climbs!C4467)=2,CHAR(34),""))</f>
        <v>STARTING_AT_KM=102.5</v>
      </c>
      <c r="D4467" t="str">
        <f>CONCATENATE(climbs!D$1, "=",IF(TYPE(climbs!D4467)=2,CHAR(34),""),climbs!D4467,IF(TYPE(climbs!D4467)=2,CHAR(34),""))</f>
        <v>NAME="Col de Val Louron-Azet"</v>
      </c>
      <c r="E4467" t="str">
        <f>CONCATENATE(climbs!E$1, "=",IF(TYPE(climbs!E4467)=2,CHAR(34),""),climbs!E4467,IF(TYPE(climbs!E4467)=2,CHAR(34),""))</f>
        <v>INITIAL_ALTITUDE=1580</v>
      </c>
      <c r="F4467" t="str">
        <f>CONCATENATE(climbs!F$1, "=",IF(TYPE(climbs!F4467)=2,CHAR(34),""),climbs!F4467,IF(TYPE(climbs!F4467)=2,CHAR(34),""))</f>
        <v>DISTANCE=7.4</v>
      </c>
      <c r="G4467" t="str">
        <f>CONCATENATE(climbs!G$1, "=",IF(TYPE(climbs!G4467)=2,CHAR(34),""),climbs!G4467,IF(TYPE(climbs!G4467)=2,CHAR(34),""))</f>
        <v>AVERAGE_SLOPE=8.3</v>
      </c>
      <c r="H4467" t="str">
        <f>CONCATENATE(climbs!H$1, "=",IF(TYPE(climbs!H4467)=2,CHAR(34),""),climbs!H4467,IF(TYPE(climbs!H4467)=2,CHAR(34),""))</f>
        <v>CATEGORY="1"</v>
      </c>
    </row>
    <row r="4468" spans="1:8" x14ac:dyDescent="0.25">
      <c r="A4468" t="str">
        <f>CONCATENATE(climbs!A$1, "=",IF(TYPE(climbs!A4468)=2,CHAR(34),""),climbs!A4468,IF(TYPE(climbs!A4468)=2,CHAR(34),""))</f>
        <v>CLIMB_ID=4467</v>
      </c>
      <c r="B4468" t="str">
        <f>CONCATENATE(climbs!B$1, "=",IF(TYPE(climbs!B4468)=2,CHAR(34),""),climbs!B4468,IF(TYPE(climbs!B4468)=2,CHAR(34),""))</f>
        <v>STAGE_NUMBER=1487</v>
      </c>
      <c r="C4468" t="str">
        <f>CONCATENATE(climbs!C$1, "=",IF(TYPE(climbs!C4468)=2,CHAR(34),""),climbs!C4468,IF(TYPE(climbs!C4468)=2,CHAR(34),""))</f>
        <v>STARTING_AT_KM=124.5</v>
      </c>
      <c r="D4468" t="str">
        <f>CONCATENATE(climbs!D$1, "=",IF(TYPE(climbs!D4468)=2,CHAR(34),""),climbs!D4468,IF(TYPE(climbs!D4468)=2,CHAR(34),""))</f>
        <v>NAME="Montée de Saint-Lary Pla d'Adet"</v>
      </c>
      <c r="E4468" t="str">
        <f>CONCATENATE(climbs!E$1, "=",IF(TYPE(climbs!E4468)=2,CHAR(34),""),climbs!E4468,IF(TYPE(climbs!E4468)=2,CHAR(34),""))</f>
        <v>INITIAL_ALTITUDE=1680</v>
      </c>
      <c r="F4468" t="str">
        <f>CONCATENATE(climbs!F$1, "=",IF(TYPE(climbs!F4468)=2,CHAR(34),""),climbs!F4468,IF(TYPE(climbs!F4468)=2,CHAR(34),""))</f>
        <v>DISTANCE=10.2</v>
      </c>
      <c r="G4468" t="str">
        <f>CONCATENATE(climbs!G$1, "=",IF(TYPE(climbs!G4468)=2,CHAR(34),""),climbs!G4468,IF(TYPE(climbs!G4468)=2,CHAR(34),""))</f>
        <v>AVERAGE_SLOPE=8.3</v>
      </c>
      <c r="H4468" t="str">
        <f>CONCATENATE(climbs!H$1, "=",IF(TYPE(climbs!H4468)=2,CHAR(34),""),climbs!H4468,IF(TYPE(climbs!H4468)=2,CHAR(34),""))</f>
        <v>CATEGORY="H"</v>
      </c>
    </row>
    <row r="4469" spans="1:8" x14ac:dyDescent="0.25">
      <c r="A4469" t="str">
        <f>CONCATENATE(climbs!A$1, "=",IF(TYPE(climbs!A4469)=2,CHAR(34),""),climbs!A4469,IF(TYPE(climbs!A4469)=2,CHAR(34),""))</f>
        <v>CLIMB_ID=4468</v>
      </c>
      <c r="B4469" t="str">
        <f>CONCATENATE(climbs!B$1, "=",IF(TYPE(climbs!B4469)=2,CHAR(34),""),climbs!B4469,IF(TYPE(climbs!B4469)=2,CHAR(34),""))</f>
        <v>STAGE_NUMBER=1488</v>
      </c>
      <c r="C4469" t="str">
        <f>CONCATENATE(climbs!C$1, "=",IF(TYPE(climbs!C4469)=2,CHAR(34),""),climbs!C4469,IF(TYPE(climbs!C4469)=2,CHAR(34),""))</f>
        <v>STARTING_AT_KM=28</v>
      </c>
      <c r="D4469" t="str">
        <f>CONCATENATE(climbs!D$1, "=",IF(TYPE(climbs!D4469)=2,CHAR(34),""),climbs!D4469,IF(TYPE(climbs!D4469)=2,CHAR(34),""))</f>
        <v>NAME="Côte de Bénéjacq"</v>
      </c>
      <c r="E4469" t="str">
        <f>CONCATENATE(climbs!E$1, "=",IF(TYPE(climbs!E4469)=2,CHAR(34),""),climbs!E4469,IF(TYPE(climbs!E4469)=2,CHAR(34),""))</f>
        <v>INITIAL_ALTITUDE=0</v>
      </c>
      <c r="F4469" t="str">
        <f>CONCATENATE(climbs!F$1, "=",IF(TYPE(climbs!F4469)=2,CHAR(34),""),climbs!F4469,IF(TYPE(climbs!F4469)=2,CHAR(34),""))</f>
        <v>DISTANCE=2.6</v>
      </c>
      <c r="G4469" t="str">
        <f>CONCATENATE(climbs!G$1, "=",IF(TYPE(climbs!G4469)=2,CHAR(34),""),climbs!G4469,IF(TYPE(climbs!G4469)=2,CHAR(34),""))</f>
        <v>AVERAGE_SLOPE=6.7</v>
      </c>
      <c r="H4469" t="str">
        <f>CONCATENATE(climbs!H$1, "=",IF(TYPE(climbs!H4469)=2,CHAR(34),""),climbs!H4469,IF(TYPE(climbs!H4469)=2,CHAR(34),""))</f>
        <v>CATEGORY="3"</v>
      </c>
    </row>
    <row r="4470" spans="1:8" x14ac:dyDescent="0.25">
      <c r="A4470" t="str">
        <f>CONCATENATE(climbs!A$1, "=",IF(TYPE(climbs!A4470)=2,CHAR(34),""),climbs!A4470,IF(TYPE(climbs!A4470)=2,CHAR(34),""))</f>
        <v>CLIMB_ID=4469</v>
      </c>
      <c r="B4470" t="str">
        <f>CONCATENATE(climbs!B$1, "=",IF(TYPE(climbs!B4470)=2,CHAR(34),""),climbs!B4470,IF(TYPE(climbs!B4470)=2,CHAR(34),""))</f>
        <v>STAGE_NUMBER=1488</v>
      </c>
      <c r="C4470" t="str">
        <f>CONCATENATE(climbs!C$1, "=",IF(TYPE(climbs!C4470)=2,CHAR(34),""),climbs!C4470,IF(TYPE(climbs!C4470)=2,CHAR(34),""))</f>
        <v>STARTING_AT_KM=56</v>
      </c>
      <c r="D4470" t="str">
        <f>CONCATENATE(climbs!D$1, "=",IF(TYPE(climbs!D4470)=2,CHAR(34),""),climbs!D4470,IF(TYPE(climbs!D4470)=2,CHAR(34),""))</f>
        <v>NAME="Côte de Loucrup"</v>
      </c>
      <c r="E4470" t="str">
        <f>CONCATENATE(climbs!E$1, "=",IF(TYPE(climbs!E4470)=2,CHAR(34),""),climbs!E4470,IF(TYPE(climbs!E4470)=2,CHAR(34),""))</f>
        <v>INITIAL_ALTITUDE=0</v>
      </c>
      <c r="F4470" t="str">
        <f>CONCATENATE(climbs!F$1, "=",IF(TYPE(climbs!F4470)=2,CHAR(34),""),climbs!F4470,IF(TYPE(climbs!F4470)=2,CHAR(34),""))</f>
        <v>DISTANCE=2</v>
      </c>
      <c r="G4470" t="str">
        <f>CONCATENATE(climbs!G$1, "=",IF(TYPE(climbs!G4470)=2,CHAR(34),""),climbs!G4470,IF(TYPE(climbs!G4470)=2,CHAR(34),""))</f>
        <v>AVERAGE_SLOPE=7</v>
      </c>
      <c r="H4470" t="str">
        <f>CONCATENATE(climbs!H$1, "=",IF(TYPE(climbs!H4470)=2,CHAR(34),""),climbs!H4470,IF(TYPE(climbs!H4470)=2,CHAR(34),""))</f>
        <v>CATEGORY="3"</v>
      </c>
    </row>
    <row r="4471" spans="1:8" x14ac:dyDescent="0.25">
      <c r="A4471" t="str">
        <f>CONCATENATE(climbs!A$1, "=",IF(TYPE(climbs!A4471)=2,CHAR(34),""),climbs!A4471,IF(TYPE(climbs!A4471)=2,CHAR(34),""))</f>
        <v>CLIMB_ID=4470</v>
      </c>
      <c r="B4471" t="str">
        <f>CONCATENATE(climbs!B$1, "=",IF(TYPE(climbs!B4471)=2,CHAR(34),""),climbs!B4471,IF(TYPE(climbs!B4471)=2,CHAR(34),""))</f>
        <v>STAGE_NUMBER=1488</v>
      </c>
      <c r="C4471" t="str">
        <f>CONCATENATE(climbs!C$1, "=",IF(TYPE(climbs!C4471)=2,CHAR(34),""),climbs!C4471,IF(TYPE(climbs!C4471)=2,CHAR(34),""))</f>
        <v>STARTING_AT_KM=95.5</v>
      </c>
      <c r="D4471" t="str">
        <f>CONCATENATE(climbs!D$1, "=",IF(TYPE(climbs!D4471)=2,CHAR(34),""),climbs!D4471,IF(TYPE(climbs!D4471)=2,CHAR(34),""))</f>
        <v>NAME="Col du Tourmalet - Souvenir Jacques Goddet"</v>
      </c>
      <c r="E4471" t="str">
        <f>CONCATENATE(climbs!E$1, "=",IF(TYPE(climbs!E4471)=2,CHAR(34),""),climbs!E4471,IF(TYPE(climbs!E4471)=2,CHAR(34),""))</f>
        <v>INITIAL_ALTITUDE=2115</v>
      </c>
      <c r="F4471" t="str">
        <f>CONCATENATE(climbs!F$1, "=",IF(TYPE(climbs!F4471)=2,CHAR(34),""),climbs!F4471,IF(TYPE(climbs!F4471)=2,CHAR(34),""))</f>
        <v>DISTANCE=17.1</v>
      </c>
      <c r="G4471" t="str">
        <f>CONCATENATE(climbs!G$1, "=",IF(TYPE(climbs!G4471)=2,CHAR(34),""),climbs!G4471,IF(TYPE(climbs!G4471)=2,CHAR(34),""))</f>
        <v>AVERAGE_SLOPE=7.3</v>
      </c>
      <c r="H4471" t="str">
        <f>CONCATENATE(climbs!H$1, "=",IF(TYPE(climbs!H4471)=2,CHAR(34),""),climbs!H4471,IF(TYPE(climbs!H4471)=2,CHAR(34),""))</f>
        <v>CATEGORY="H"</v>
      </c>
    </row>
    <row r="4472" spans="1:8" x14ac:dyDescent="0.25">
      <c r="A4472" t="str">
        <f>CONCATENATE(climbs!A$1, "=",IF(TYPE(climbs!A4472)=2,CHAR(34),""),climbs!A4472,IF(TYPE(climbs!A4472)=2,CHAR(34),""))</f>
        <v>CLIMB_ID=4471</v>
      </c>
      <c r="B4472" t="str">
        <f>CONCATENATE(climbs!B$1, "=",IF(TYPE(climbs!B4472)=2,CHAR(34),""),climbs!B4472,IF(TYPE(climbs!B4472)=2,CHAR(34),""))</f>
        <v>STAGE_NUMBER=1488</v>
      </c>
      <c r="C4472" t="str">
        <f>CONCATENATE(climbs!C$1, "=",IF(TYPE(climbs!C4472)=2,CHAR(34),""),climbs!C4472,IF(TYPE(climbs!C4472)=2,CHAR(34),""))</f>
        <v>STARTING_AT_KM=145.5</v>
      </c>
      <c r="D4472" t="str">
        <f>CONCATENATE(climbs!D$1, "=",IF(TYPE(climbs!D4472)=2,CHAR(34),""),climbs!D4472,IF(TYPE(climbs!D4472)=2,CHAR(34),""))</f>
        <v>NAME="Montée du Hautacam"</v>
      </c>
      <c r="E4472" t="str">
        <f>CONCATENATE(climbs!E$1, "=",IF(TYPE(climbs!E4472)=2,CHAR(34),""),climbs!E4472,IF(TYPE(climbs!E4472)=2,CHAR(34),""))</f>
        <v>INITIAL_ALTITUDE=1520</v>
      </c>
      <c r="F4472" t="str">
        <f>CONCATENATE(climbs!F$1, "=",IF(TYPE(climbs!F4472)=2,CHAR(34),""),climbs!F4472,IF(TYPE(climbs!F4472)=2,CHAR(34),""))</f>
        <v>DISTANCE=13.6</v>
      </c>
      <c r="G4472" t="str">
        <f>CONCATENATE(climbs!G$1, "=",IF(TYPE(climbs!G4472)=2,CHAR(34),""),climbs!G4472,IF(TYPE(climbs!G4472)=2,CHAR(34),""))</f>
        <v>AVERAGE_SLOPE=7.8</v>
      </c>
      <c r="H4472" t="str">
        <f>CONCATENATE(climbs!H$1, "=",IF(TYPE(climbs!H4472)=2,CHAR(34),""),climbs!H4472,IF(TYPE(climbs!H4472)=2,CHAR(34),""))</f>
        <v>CATEGORY="H"</v>
      </c>
    </row>
    <row r="4473" spans="1:8" x14ac:dyDescent="0.25">
      <c r="A4473" t="str">
        <f>CONCATENATE(climbs!A$1, "=",IF(TYPE(climbs!A4473)=2,CHAR(34),""),climbs!A4473,IF(TYPE(climbs!A4473)=2,CHAR(34),""))</f>
        <v>CLIMB_ID=4472</v>
      </c>
      <c r="B4473" t="str">
        <f>CONCATENATE(climbs!B$1, "=",IF(TYPE(climbs!B4473)=2,CHAR(34),""),climbs!B4473,IF(TYPE(climbs!B4473)=2,CHAR(34),""))</f>
        <v>STAGE_NUMBER=1489</v>
      </c>
      <c r="C4473" t="str">
        <f>CONCATENATE(climbs!C$1, "=",IF(TYPE(climbs!C4473)=2,CHAR(34),""),climbs!C4473,IF(TYPE(climbs!C4473)=2,CHAR(34),""))</f>
        <v>STARTING_AT_KM=195.5</v>
      </c>
      <c r="D4473" t="str">
        <f>CONCATENATE(climbs!D$1, "=",IF(TYPE(climbs!D4473)=2,CHAR(34),""),climbs!D4473,IF(TYPE(climbs!D4473)=2,CHAR(34),""))</f>
        <v>NAME="Côte de Monbazillac"</v>
      </c>
      <c r="E4473" t="str">
        <f>CONCATENATE(climbs!E$1, "=",IF(TYPE(climbs!E4473)=2,CHAR(34),""),climbs!E4473,IF(TYPE(climbs!E4473)=2,CHAR(34),""))</f>
        <v>INITIAL_ALTITUDE=0</v>
      </c>
      <c r="F4473" t="str">
        <f>CONCATENATE(climbs!F$1, "=",IF(TYPE(climbs!F4473)=2,CHAR(34),""),climbs!F4473,IF(TYPE(climbs!F4473)=2,CHAR(34),""))</f>
        <v>DISTANCE=1.3</v>
      </c>
      <c r="G4473" t="str">
        <f>CONCATENATE(climbs!G$1, "=",IF(TYPE(climbs!G4473)=2,CHAR(34),""),climbs!G4473,IF(TYPE(climbs!G4473)=2,CHAR(34),""))</f>
        <v>AVERAGE_SLOPE=7.6</v>
      </c>
      <c r="H4473" t="str">
        <f>CONCATENATE(climbs!H$1, "=",IF(TYPE(climbs!H4473)=2,CHAR(34),""),climbs!H4473,IF(TYPE(climbs!H4473)=2,CHAR(34),""))</f>
        <v>CATEGORY="4"</v>
      </c>
    </row>
    <row r="4474" spans="1:8" x14ac:dyDescent="0.25">
      <c r="A4474" t="str">
        <f>CONCATENATE(climbs!A$1, "=",IF(TYPE(climbs!A4474)=2,CHAR(34),""),climbs!A4474,IF(TYPE(climbs!A4474)=2,CHAR(34),""))</f>
        <v>CLIMB_ID=4473</v>
      </c>
      <c r="B4474" t="str">
        <f>CONCATENATE(climbs!B$1, "=",IF(TYPE(climbs!B4474)=2,CHAR(34),""),climbs!B4474,IF(TYPE(climbs!B4474)=2,CHAR(34),""))</f>
        <v>STAGE_NUMBER=1491</v>
      </c>
      <c r="C4474" t="str">
        <f>CONCATENATE(climbs!C$1, "=",IF(TYPE(climbs!C4474)=2,CHAR(34),""),climbs!C4474,IF(TYPE(climbs!C4474)=2,CHAR(34),""))</f>
        <v>STARTING_AT_KM=31</v>
      </c>
      <c r="D4474" t="str">
        <f>CONCATENATE(climbs!D$1, "=",IF(TYPE(climbs!D4474)=2,CHAR(34),""),climbs!D4474,IF(TYPE(climbs!D4474)=2,CHAR(34),""))</f>
        <v>NAME="Côte de Briis-sous-Forges"</v>
      </c>
      <c r="E4474" t="str">
        <f>CONCATENATE(climbs!E$1, "=",IF(TYPE(climbs!E4474)=2,CHAR(34),""),climbs!E4474,IF(TYPE(climbs!E4474)=2,CHAR(34),""))</f>
        <v>INITIAL_ALTITUDE=0</v>
      </c>
      <c r="F4474" t="str">
        <f>CONCATENATE(climbs!F$1, "=",IF(TYPE(climbs!F4474)=2,CHAR(34),""),climbs!F4474,IF(TYPE(climbs!F4474)=2,CHAR(34),""))</f>
        <v>DISTANCE=0</v>
      </c>
      <c r="G4474" t="str">
        <f>CONCATENATE(climbs!G$1, "=",IF(TYPE(climbs!G4474)=2,CHAR(34),""),climbs!G4474,IF(TYPE(climbs!G4474)=2,CHAR(34),""))</f>
        <v>AVERAGE_SLOPE=0</v>
      </c>
      <c r="H4474" t="str">
        <f>CONCATENATE(climbs!H$1, "=",IF(TYPE(climbs!H4474)=2,CHAR(34),""),climbs!H4474,IF(TYPE(climbs!H4474)=2,CHAR(34),""))</f>
        <v>CATEGORY="4"</v>
      </c>
    </row>
    <row r="4475" spans="1:8" x14ac:dyDescent="0.25">
      <c r="A4475" t="str">
        <f>CONCATENATE(climbs!A$1, "=",IF(TYPE(climbs!A4475)=2,CHAR(34),""),climbs!A4475,IF(TYPE(climbs!A4475)=2,CHAR(34),""))</f>
        <v>CLIMB_ID=4474</v>
      </c>
      <c r="B4475" t="str">
        <f>CONCATENATE(climbs!B$1, "=",IF(TYPE(climbs!B4475)=2,CHAR(34),""),climbs!B4475,IF(TYPE(climbs!B4475)=2,CHAR(34),""))</f>
        <v>STAGE_NUMBER=1492</v>
      </c>
      <c r="C4475" t="str">
        <f>CONCATENATE(climbs!C$1, "=",IF(TYPE(climbs!C4475)=2,CHAR(34),""),climbs!C4475,IF(TYPE(climbs!C4475)=2,CHAR(34),""))</f>
        <v>STARTING_AT_KM=68</v>
      </c>
      <c r="D4475" t="str">
        <f>CONCATENATE(climbs!D$1, "=",IF(TYPE(climbs!D4475)=2,CHAR(34),""),climbs!D4475,IF(TYPE(climbs!D4475)=2,CHAR(34),""))</f>
        <v>NAME="Côte de Cray"</v>
      </c>
      <c r="E4475" t="str">
        <f>CONCATENATE(climbs!E$1, "=",IF(TYPE(climbs!E4475)=2,CHAR(34),""),climbs!E4475,IF(TYPE(climbs!E4475)=2,CHAR(34),""))</f>
        <v>INITIAL_ALTITUDE=0</v>
      </c>
      <c r="F4475" t="str">
        <f>CONCATENATE(climbs!F$1, "=",IF(TYPE(climbs!F4475)=2,CHAR(34),""),climbs!F4475,IF(TYPE(climbs!F4475)=2,CHAR(34),""))</f>
        <v>DISTANCE=1.6</v>
      </c>
      <c r="G4475" t="str">
        <f>CONCATENATE(climbs!G$1, "=",IF(TYPE(climbs!G4475)=2,CHAR(34),""),climbs!G4475,IF(TYPE(climbs!G4475)=2,CHAR(34),""))</f>
        <v>AVERAGE_SLOPE=7.1</v>
      </c>
      <c r="H4475" t="str">
        <f>CONCATENATE(climbs!H$1, "=",IF(TYPE(climbs!H4475)=2,CHAR(34),""),climbs!H4475,IF(TYPE(climbs!H4475)=2,CHAR(34),""))</f>
        <v>CATEGORY="4"</v>
      </c>
    </row>
    <row r="4476" spans="1:8" x14ac:dyDescent="0.25">
      <c r="A4476" t="str">
        <f>CONCATENATE(climbs!A$1, "=",IF(TYPE(climbs!A4476)=2,CHAR(34),""),climbs!A4476,IF(TYPE(climbs!A4476)=2,CHAR(34),""))</f>
        <v>CLIMB_ID=4475</v>
      </c>
      <c r="B4476" t="str">
        <f>CONCATENATE(climbs!B$1, "=",IF(TYPE(climbs!B4476)=2,CHAR(34),""),climbs!B4476,IF(TYPE(climbs!B4476)=2,CHAR(34),""))</f>
        <v>STAGE_NUMBER=1492</v>
      </c>
      <c r="C4476" t="str">
        <f>CONCATENATE(climbs!C$1, "=",IF(TYPE(climbs!C4476)=2,CHAR(34),""),climbs!C4476,IF(TYPE(climbs!C4476)=2,CHAR(34),""))</f>
        <v>STARTING_AT_KM=103.5</v>
      </c>
      <c r="D4476" t="str">
        <f>CONCATENATE(climbs!D$1, "=",IF(TYPE(climbs!D4476)=2,CHAR(34),""),climbs!D4476,IF(TYPE(climbs!D4476)=2,CHAR(34),""))</f>
        <v>NAME="Côte de Buttertubs"</v>
      </c>
      <c r="E4476" t="str">
        <f>CONCATENATE(climbs!E$1, "=",IF(TYPE(climbs!E4476)=2,CHAR(34),""),climbs!E4476,IF(TYPE(climbs!E4476)=2,CHAR(34),""))</f>
        <v>INITIAL_ALTITUDE=0</v>
      </c>
      <c r="F4476" t="str">
        <f>CONCATENATE(climbs!F$1, "=",IF(TYPE(climbs!F4476)=2,CHAR(34),""),climbs!F4476,IF(TYPE(climbs!F4476)=2,CHAR(34),""))</f>
        <v>DISTANCE=4.5</v>
      </c>
      <c r="G4476" t="str">
        <f>CONCATENATE(climbs!G$1, "=",IF(TYPE(climbs!G4476)=2,CHAR(34),""),climbs!G4476,IF(TYPE(climbs!G4476)=2,CHAR(34),""))</f>
        <v>AVERAGE_SLOPE=6.8</v>
      </c>
      <c r="H4476" t="str">
        <f>CONCATENATE(climbs!H$1, "=",IF(TYPE(climbs!H4476)=2,CHAR(34),""),climbs!H4476,IF(TYPE(climbs!H4476)=2,CHAR(34),""))</f>
        <v>CATEGORY="3"</v>
      </c>
    </row>
    <row r="4477" spans="1:8" x14ac:dyDescent="0.25">
      <c r="A4477" t="str">
        <f>CONCATENATE(climbs!A$1, "=",IF(TYPE(climbs!A4477)=2,CHAR(34),""),climbs!A4477,IF(TYPE(climbs!A4477)=2,CHAR(34),""))</f>
        <v>CLIMB_ID=4476</v>
      </c>
      <c r="B4477" t="str">
        <f>CONCATENATE(climbs!B$1, "=",IF(TYPE(climbs!B4477)=2,CHAR(34),""),climbs!B4477,IF(TYPE(climbs!B4477)=2,CHAR(34),""))</f>
        <v>STAGE_NUMBER=1492</v>
      </c>
      <c r="C4477" t="str">
        <f>CONCATENATE(climbs!C$1, "=",IF(TYPE(climbs!C4477)=2,CHAR(34),""),climbs!C4477,IF(TYPE(climbs!C4477)=2,CHAR(34),""))</f>
        <v>STARTING_AT_KM=129.5</v>
      </c>
      <c r="D4477" t="str">
        <f>CONCATENATE(climbs!D$1, "=",IF(TYPE(climbs!D4477)=2,CHAR(34),""),climbs!D4477,IF(TYPE(climbs!D4477)=2,CHAR(34),""))</f>
        <v>NAME="Côte de Griton Moor"</v>
      </c>
      <c r="E4477" t="str">
        <f>CONCATENATE(climbs!E$1, "=",IF(TYPE(climbs!E4477)=2,CHAR(34),""),climbs!E4477,IF(TYPE(climbs!E4477)=2,CHAR(34),""))</f>
        <v>INITIAL_ALTITUDE=0</v>
      </c>
      <c r="F4477" t="str">
        <f>CONCATENATE(climbs!F$1, "=",IF(TYPE(climbs!F4477)=2,CHAR(34),""),climbs!F4477,IF(TYPE(climbs!F4477)=2,CHAR(34),""))</f>
        <v>DISTANCE=3</v>
      </c>
      <c r="G4477" t="str">
        <f>CONCATENATE(climbs!G$1, "=",IF(TYPE(climbs!G4477)=2,CHAR(34),""),climbs!G4477,IF(TYPE(climbs!G4477)=2,CHAR(34),""))</f>
        <v>AVERAGE_SLOPE=6.6</v>
      </c>
      <c r="H4477" t="str">
        <f>CONCATENATE(climbs!H$1, "=",IF(TYPE(climbs!H4477)=2,CHAR(34),""),climbs!H4477,IF(TYPE(climbs!H4477)=2,CHAR(34),""))</f>
        <v>CATEGORY="3"</v>
      </c>
    </row>
    <row r="4478" spans="1:8" x14ac:dyDescent="0.25">
      <c r="A4478" t="str">
        <f>CONCATENATE(climbs!A$1, "=",IF(TYPE(climbs!A4478)=2,CHAR(34),""),climbs!A4478,IF(TYPE(climbs!A4478)=2,CHAR(34),""))</f>
        <v>CLIMB_ID=4477</v>
      </c>
      <c r="B4478" t="str">
        <f>CONCATENATE(climbs!B$1, "=",IF(TYPE(climbs!B4478)=2,CHAR(34),""),climbs!B4478,IF(TYPE(climbs!B4478)=2,CHAR(34),""))</f>
        <v>STAGE_NUMBER=1493</v>
      </c>
      <c r="C4478" t="str">
        <f>CONCATENATE(climbs!C$1, "=",IF(TYPE(climbs!C4478)=2,CHAR(34),""),climbs!C4478,IF(TYPE(climbs!C4478)=2,CHAR(34),""))</f>
        <v>STARTING_AT_KM=47</v>
      </c>
      <c r="D4478" t="str">
        <f>CONCATENATE(climbs!D$1, "=",IF(TYPE(climbs!D4478)=2,CHAR(34),""),climbs!D4478,IF(TYPE(climbs!D4478)=2,CHAR(34),""))</f>
        <v>NAME="Côte de Blubberhouses"</v>
      </c>
      <c r="E4478" t="str">
        <f>CONCATENATE(climbs!E$1, "=",IF(TYPE(climbs!E4478)=2,CHAR(34),""),climbs!E4478,IF(TYPE(climbs!E4478)=2,CHAR(34),""))</f>
        <v>INITIAL_ALTITUDE=0</v>
      </c>
      <c r="F4478" t="str">
        <f>CONCATENATE(climbs!F$1, "=",IF(TYPE(climbs!F4478)=2,CHAR(34),""),climbs!F4478,IF(TYPE(climbs!F4478)=2,CHAR(34),""))</f>
        <v>DISTANCE=1.8</v>
      </c>
      <c r="G4478" t="str">
        <f>CONCATENATE(climbs!G$1, "=",IF(TYPE(climbs!G4478)=2,CHAR(34),""),climbs!G4478,IF(TYPE(climbs!G4478)=2,CHAR(34),""))</f>
        <v>AVERAGE_SLOPE=6.1</v>
      </c>
      <c r="H4478" t="str">
        <f>CONCATENATE(climbs!H$1, "=",IF(TYPE(climbs!H4478)=2,CHAR(34),""),climbs!H4478,IF(TYPE(climbs!H4478)=2,CHAR(34),""))</f>
        <v>CATEGORY="4"</v>
      </c>
    </row>
    <row r="4479" spans="1:8" x14ac:dyDescent="0.25">
      <c r="A4479" t="str">
        <f>CONCATENATE(climbs!A$1, "=",IF(TYPE(climbs!A4479)=2,CHAR(34),""),climbs!A4479,IF(TYPE(climbs!A4479)=2,CHAR(34),""))</f>
        <v>CLIMB_ID=4478</v>
      </c>
      <c r="B4479" t="str">
        <f>CONCATENATE(climbs!B$1, "=",IF(TYPE(climbs!B4479)=2,CHAR(34),""),climbs!B4479,IF(TYPE(climbs!B4479)=2,CHAR(34),""))</f>
        <v>STAGE_NUMBER=1493</v>
      </c>
      <c r="C4479" t="str">
        <f>CONCATENATE(climbs!C$1, "=",IF(TYPE(climbs!C4479)=2,CHAR(34),""),climbs!C4479,IF(TYPE(climbs!C4479)=2,CHAR(34),""))</f>
        <v>STARTING_AT_KM=85</v>
      </c>
      <c r="D4479" t="str">
        <f>CONCATENATE(climbs!D$1, "=",IF(TYPE(climbs!D4479)=2,CHAR(34),""),climbs!D4479,IF(TYPE(climbs!D4479)=2,CHAR(34),""))</f>
        <v>NAME="Côte d'Oxenhope Moor"</v>
      </c>
      <c r="E4479" t="str">
        <f>CONCATENATE(climbs!E$1, "=",IF(TYPE(climbs!E4479)=2,CHAR(34),""),climbs!E4479,IF(TYPE(climbs!E4479)=2,CHAR(34),""))</f>
        <v>INITIAL_ALTITUDE=0</v>
      </c>
      <c r="F4479" t="str">
        <f>CONCATENATE(climbs!F$1, "=",IF(TYPE(climbs!F4479)=2,CHAR(34),""),climbs!F4479,IF(TYPE(climbs!F4479)=2,CHAR(34),""))</f>
        <v>DISTANCE=3.1</v>
      </c>
      <c r="G4479" t="str">
        <f>CONCATENATE(climbs!G$1, "=",IF(TYPE(climbs!G4479)=2,CHAR(34),""),climbs!G4479,IF(TYPE(climbs!G4479)=2,CHAR(34),""))</f>
        <v>AVERAGE_SLOPE=6.4</v>
      </c>
      <c r="H4479" t="str">
        <f>CONCATENATE(climbs!H$1, "=",IF(TYPE(climbs!H4479)=2,CHAR(34),""),climbs!H4479,IF(TYPE(climbs!H4479)=2,CHAR(34),""))</f>
        <v>CATEGORY="3"</v>
      </c>
    </row>
    <row r="4480" spans="1:8" x14ac:dyDescent="0.25">
      <c r="A4480" t="str">
        <f>CONCATENATE(climbs!A$1, "=",IF(TYPE(climbs!A4480)=2,CHAR(34),""),climbs!A4480,IF(TYPE(climbs!A4480)=2,CHAR(34),""))</f>
        <v>CLIMB_ID=4479</v>
      </c>
      <c r="B4480" t="str">
        <f>CONCATENATE(climbs!B$1, "=",IF(TYPE(climbs!B4480)=2,CHAR(34),""),climbs!B4480,IF(TYPE(climbs!B4480)=2,CHAR(34),""))</f>
        <v>STAGE_NUMBER=1493</v>
      </c>
      <c r="C4480" t="str">
        <f>CONCATENATE(climbs!C$1, "=",IF(TYPE(climbs!C4480)=2,CHAR(34),""),climbs!C4480,IF(TYPE(climbs!C4480)=2,CHAR(34),""))</f>
        <v>STARTING_AT_KM=112.5</v>
      </c>
      <c r="D4480" t="str">
        <f>CONCATENATE(climbs!D$1, "=",IF(TYPE(climbs!D4480)=2,CHAR(34),""),climbs!D4480,IF(TYPE(climbs!D4480)=2,CHAR(34),""))</f>
        <v>NAME="VC Côte de Ripponden"</v>
      </c>
      <c r="E4480" t="str">
        <f>CONCATENATE(climbs!E$1, "=",IF(TYPE(climbs!E4480)=2,CHAR(34),""),climbs!E4480,IF(TYPE(climbs!E4480)=2,CHAR(34),""))</f>
        <v>INITIAL_ALTITUDE=0</v>
      </c>
      <c r="F4480" t="str">
        <f>CONCATENATE(climbs!F$1, "=",IF(TYPE(climbs!F4480)=2,CHAR(34),""),climbs!F4480,IF(TYPE(climbs!F4480)=2,CHAR(34),""))</f>
        <v>DISTANCE=1.3</v>
      </c>
      <c r="G4480" t="str">
        <f>CONCATENATE(climbs!G$1, "=",IF(TYPE(climbs!G4480)=2,CHAR(34),""),climbs!G4480,IF(TYPE(climbs!G4480)=2,CHAR(34),""))</f>
        <v>AVERAGE_SLOPE=8.6</v>
      </c>
      <c r="H4480" t="str">
        <f>CONCATENATE(climbs!H$1, "=",IF(TYPE(climbs!H4480)=2,CHAR(34),""),climbs!H4480,IF(TYPE(climbs!H4480)=2,CHAR(34),""))</f>
        <v>CATEGORY="3"</v>
      </c>
    </row>
    <row r="4481" spans="1:8" x14ac:dyDescent="0.25">
      <c r="A4481" t="str">
        <f>CONCATENATE(climbs!A$1, "=",IF(TYPE(climbs!A4481)=2,CHAR(34),""),climbs!A4481,IF(TYPE(climbs!A4481)=2,CHAR(34),""))</f>
        <v>CLIMB_ID=4480</v>
      </c>
      <c r="B4481" t="str">
        <f>CONCATENATE(climbs!B$1, "=",IF(TYPE(climbs!B4481)=2,CHAR(34),""),climbs!B4481,IF(TYPE(climbs!B4481)=2,CHAR(34),""))</f>
        <v>STAGE_NUMBER=1493</v>
      </c>
      <c r="C4481" t="str">
        <f>CONCATENATE(climbs!C$1, "=",IF(TYPE(climbs!C4481)=2,CHAR(34),""),climbs!C4481,IF(TYPE(climbs!C4481)=2,CHAR(34),""))</f>
        <v>STARTING_AT_KM=119.5</v>
      </c>
      <c r="D4481" t="str">
        <f>CONCATENATE(climbs!D$1, "=",IF(TYPE(climbs!D4481)=2,CHAR(34),""),climbs!D4481,IF(TYPE(climbs!D4481)=2,CHAR(34),""))</f>
        <v>NAME="Côte de Greetland"</v>
      </c>
      <c r="E4481" t="str">
        <f>CONCATENATE(climbs!E$1, "=",IF(TYPE(climbs!E4481)=2,CHAR(34),""),climbs!E4481,IF(TYPE(climbs!E4481)=2,CHAR(34),""))</f>
        <v>INITIAL_ALTITUDE=0</v>
      </c>
      <c r="F4481" t="str">
        <f>CONCATENATE(climbs!F$1, "=",IF(TYPE(climbs!F4481)=2,CHAR(34),""),climbs!F4481,IF(TYPE(climbs!F4481)=2,CHAR(34),""))</f>
        <v>DISTANCE=1.6</v>
      </c>
      <c r="G4481" t="str">
        <f>CONCATENATE(climbs!G$1, "=",IF(TYPE(climbs!G4481)=2,CHAR(34),""),climbs!G4481,IF(TYPE(climbs!G4481)=2,CHAR(34),""))</f>
        <v>AVERAGE_SLOPE=6.7</v>
      </c>
      <c r="H4481" t="str">
        <f>CONCATENATE(climbs!H$1, "=",IF(TYPE(climbs!H4481)=2,CHAR(34),""),climbs!H4481,IF(TYPE(climbs!H4481)=2,CHAR(34),""))</f>
        <v>CATEGORY="3"</v>
      </c>
    </row>
    <row r="4482" spans="1:8" x14ac:dyDescent="0.25">
      <c r="A4482" t="str">
        <f>CONCATENATE(climbs!A$1, "=",IF(TYPE(climbs!A4482)=2,CHAR(34),""),climbs!A4482,IF(TYPE(climbs!A4482)=2,CHAR(34),""))</f>
        <v>CLIMB_ID=4481</v>
      </c>
      <c r="B4482" t="str">
        <f>CONCATENATE(climbs!B$1, "=",IF(TYPE(climbs!B4482)=2,CHAR(34),""),climbs!B4482,IF(TYPE(climbs!B4482)=2,CHAR(34),""))</f>
        <v>STAGE_NUMBER=1493</v>
      </c>
      <c r="C4482" t="str">
        <f>CONCATENATE(climbs!C$1, "=",IF(TYPE(climbs!C4482)=2,CHAR(34),""),climbs!C4482,IF(TYPE(climbs!C4482)=2,CHAR(34),""))</f>
        <v>STARTING_AT_KM=143.5</v>
      </c>
      <c r="D4482" t="str">
        <f>CONCATENATE(climbs!D$1, "=",IF(TYPE(climbs!D4482)=2,CHAR(34),""),climbs!D4482,IF(TYPE(climbs!D4482)=2,CHAR(34),""))</f>
        <v>NAME="Côte de Holme Moss"</v>
      </c>
      <c r="E4482" t="str">
        <f>CONCATENATE(climbs!E$1, "=",IF(TYPE(climbs!E4482)=2,CHAR(34),""),climbs!E4482,IF(TYPE(climbs!E4482)=2,CHAR(34),""))</f>
        <v>INITIAL_ALTITUDE=0</v>
      </c>
      <c r="F4482" t="str">
        <f>CONCATENATE(climbs!F$1, "=",IF(TYPE(climbs!F4482)=2,CHAR(34),""),climbs!F4482,IF(TYPE(climbs!F4482)=2,CHAR(34),""))</f>
        <v>DISTANCE=4.7</v>
      </c>
      <c r="G4482" t="str">
        <f>CONCATENATE(climbs!G$1, "=",IF(TYPE(climbs!G4482)=2,CHAR(34),""),climbs!G4482,IF(TYPE(climbs!G4482)=2,CHAR(34),""))</f>
        <v>AVERAGE_SLOPE=7</v>
      </c>
      <c r="H4482" t="str">
        <f>CONCATENATE(climbs!H$1, "=",IF(TYPE(climbs!H4482)=2,CHAR(34),""),climbs!H4482,IF(TYPE(climbs!H4482)=2,CHAR(34),""))</f>
        <v>CATEGORY="2"</v>
      </c>
    </row>
    <row r="4483" spans="1:8" x14ac:dyDescent="0.25">
      <c r="A4483" t="str">
        <f>CONCATENATE(climbs!A$1, "=",IF(TYPE(climbs!A4483)=2,CHAR(34),""),climbs!A4483,IF(TYPE(climbs!A4483)=2,CHAR(34),""))</f>
        <v>CLIMB_ID=4482</v>
      </c>
      <c r="B4483" t="str">
        <f>CONCATENATE(climbs!B$1, "=",IF(TYPE(climbs!B4483)=2,CHAR(34),""),climbs!B4483,IF(TYPE(climbs!B4483)=2,CHAR(34),""))</f>
        <v>STAGE_NUMBER=1493</v>
      </c>
      <c r="C4483" t="str">
        <f>CONCATENATE(climbs!C$1, "=",IF(TYPE(climbs!C4483)=2,CHAR(34),""),climbs!C4483,IF(TYPE(climbs!C4483)=2,CHAR(34),""))</f>
        <v>STARTING_AT_KM=167</v>
      </c>
      <c r="D4483" t="str">
        <f>CONCATENATE(climbs!D$1, "=",IF(TYPE(climbs!D4483)=2,CHAR(34),""),climbs!D4483,IF(TYPE(climbs!D4483)=2,CHAR(34),""))</f>
        <v>NAME="Côte de Midhopestones"</v>
      </c>
      <c r="E4483" t="str">
        <f>CONCATENATE(climbs!E$1, "=",IF(TYPE(climbs!E4483)=2,CHAR(34),""),climbs!E4483,IF(TYPE(climbs!E4483)=2,CHAR(34),""))</f>
        <v>INITIAL_ALTITUDE=0</v>
      </c>
      <c r="F4483" t="str">
        <f>CONCATENATE(climbs!F$1, "=",IF(TYPE(climbs!F4483)=2,CHAR(34),""),climbs!F4483,IF(TYPE(climbs!F4483)=2,CHAR(34),""))</f>
        <v>DISTANCE=2.5</v>
      </c>
      <c r="G4483" t="str">
        <f>CONCATENATE(climbs!G$1, "=",IF(TYPE(climbs!G4483)=2,CHAR(34),""),climbs!G4483,IF(TYPE(climbs!G4483)=2,CHAR(34),""))</f>
        <v>AVERAGE_SLOPE=6.1</v>
      </c>
      <c r="H4483" t="str">
        <f>CONCATENATE(climbs!H$1, "=",IF(TYPE(climbs!H4483)=2,CHAR(34),""),climbs!H4483,IF(TYPE(climbs!H4483)=2,CHAR(34),""))</f>
        <v>CATEGORY="3"</v>
      </c>
    </row>
    <row r="4484" spans="1:8" x14ac:dyDescent="0.25">
      <c r="A4484" t="str">
        <f>CONCATENATE(climbs!A$1, "=",IF(TYPE(climbs!A4484)=2,CHAR(34),""),climbs!A4484,IF(TYPE(climbs!A4484)=2,CHAR(34),""))</f>
        <v>CLIMB_ID=4483</v>
      </c>
      <c r="B4484" t="str">
        <f>CONCATENATE(climbs!B$1, "=",IF(TYPE(climbs!B4484)=2,CHAR(34),""),climbs!B4484,IF(TYPE(climbs!B4484)=2,CHAR(34),""))</f>
        <v>STAGE_NUMBER=1493</v>
      </c>
      <c r="C4484" t="str">
        <f>CONCATENATE(climbs!C$1, "=",IF(TYPE(climbs!C4484)=2,CHAR(34),""),climbs!C4484,IF(TYPE(climbs!C4484)=2,CHAR(34),""))</f>
        <v>STARTING_AT_KM=175</v>
      </c>
      <c r="D4484" t="str">
        <f>CONCATENATE(climbs!D$1, "=",IF(TYPE(climbs!D4484)=2,CHAR(34),""),climbs!D4484,IF(TYPE(climbs!D4484)=2,CHAR(34),""))</f>
        <v>NAME="Côte de Bradfield"</v>
      </c>
      <c r="E4484" t="str">
        <f>CONCATENATE(climbs!E$1, "=",IF(TYPE(climbs!E4484)=2,CHAR(34),""),climbs!E4484,IF(TYPE(climbs!E4484)=2,CHAR(34),""))</f>
        <v>INITIAL_ALTITUDE=0</v>
      </c>
      <c r="F4484" t="str">
        <f>CONCATENATE(climbs!F$1, "=",IF(TYPE(climbs!F4484)=2,CHAR(34),""),climbs!F4484,IF(TYPE(climbs!F4484)=2,CHAR(34),""))</f>
        <v>DISTANCE=1</v>
      </c>
      <c r="G4484" t="str">
        <f>CONCATENATE(climbs!G$1, "=",IF(TYPE(climbs!G4484)=2,CHAR(34),""),climbs!G4484,IF(TYPE(climbs!G4484)=2,CHAR(34),""))</f>
        <v>AVERAGE_SLOPE=7.4</v>
      </c>
      <c r="H4484" t="str">
        <f>CONCATENATE(climbs!H$1, "=",IF(TYPE(climbs!H4484)=2,CHAR(34),""),climbs!H4484,IF(TYPE(climbs!H4484)=2,CHAR(34),""))</f>
        <v>CATEGORY="4"</v>
      </c>
    </row>
    <row r="4485" spans="1:8" x14ac:dyDescent="0.25">
      <c r="A4485" t="str">
        <f>CONCATENATE(climbs!A$1, "=",IF(TYPE(climbs!A4485)=2,CHAR(34),""),climbs!A4485,IF(TYPE(climbs!A4485)=2,CHAR(34),""))</f>
        <v>CLIMB_ID=4484</v>
      </c>
      <c r="B4485" t="str">
        <f>CONCATENATE(climbs!B$1, "=",IF(TYPE(climbs!B4485)=2,CHAR(34),""),climbs!B4485,IF(TYPE(climbs!B4485)=2,CHAR(34),""))</f>
        <v>STAGE_NUMBER=1493</v>
      </c>
      <c r="C4485" t="str">
        <f>CONCATENATE(climbs!C$1, "=",IF(TYPE(climbs!C4485)=2,CHAR(34),""),climbs!C4485,IF(TYPE(climbs!C4485)=2,CHAR(34),""))</f>
        <v>STARTING_AT_KM=182</v>
      </c>
      <c r="D4485" t="str">
        <f>CONCATENATE(climbs!D$1, "=",IF(TYPE(climbs!D4485)=2,CHAR(34),""),climbs!D4485,IF(TYPE(climbs!D4485)=2,CHAR(34),""))</f>
        <v>NAME="Côte d'Oughtibridge"</v>
      </c>
      <c r="E4485" t="str">
        <f>CONCATENATE(climbs!E$1, "=",IF(TYPE(climbs!E4485)=2,CHAR(34),""),climbs!E4485,IF(TYPE(climbs!E4485)=2,CHAR(34),""))</f>
        <v>INITIAL_ALTITUDE=0</v>
      </c>
      <c r="F4485" t="str">
        <f>CONCATENATE(climbs!F$1, "=",IF(TYPE(climbs!F4485)=2,CHAR(34),""),climbs!F4485,IF(TYPE(climbs!F4485)=2,CHAR(34),""))</f>
        <v>DISTANCE=1.5</v>
      </c>
      <c r="G4485" t="str">
        <f>CONCATENATE(climbs!G$1, "=",IF(TYPE(climbs!G4485)=2,CHAR(34),""),climbs!G4485,IF(TYPE(climbs!G4485)=2,CHAR(34),""))</f>
        <v>AVERAGE_SLOPE=9.1</v>
      </c>
      <c r="H4485" t="str">
        <f>CONCATENATE(climbs!H$1, "=",IF(TYPE(climbs!H4485)=2,CHAR(34),""),climbs!H4485,IF(TYPE(climbs!H4485)=2,CHAR(34),""))</f>
        <v>CATEGORY="3"</v>
      </c>
    </row>
    <row r="4486" spans="1:8" x14ac:dyDescent="0.25">
      <c r="A4486" t="str">
        <f>CONCATENATE(climbs!A$1, "=",IF(TYPE(climbs!A4486)=2,CHAR(34),""),climbs!A4486,IF(TYPE(climbs!A4486)=2,CHAR(34),""))</f>
        <v>CLIMB_ID=4485</v>
      </c>
      <c r="B4486" t="str">
        <f>CONCATENATE(climbs!B$1, "=",IF(TYPE(climbs!B4486)=2,CHAR(34),""),climbs!B4486,IF(TYPE(climbs!B4486)=2,CHAR(34),""))</f>
        <v>STAGE_NUMBER=1493</v>
      </c>
      <c r="C4486" t="str">
        <f>CONCATENATE(climbs!C$1, "=",IF(TYPE(climbs!C4486)=2,CHAR(34),""),climbs!C4486,IF(TYPE(climbs!C4486)=2,CHAR(34),""))</f>
        <v>STARTING_AT_KM=196</v>
      </c>
      <c r="D4486" t="str">
        <f>CONCATENATE(climbs!D$1, "=",IF(TYPE(climbs!D4486)=2,CHAR(34),""),climbs!D4486,IF(TYPE(climbs!D4486)=2,CHAR(34),""))</f>
        <v>NAME="VC Côte de Jenkin Road"</v>
      </c>
      <c r="E4486" t="str">
        <f>CONCATENATE(climbs!E$1, "=",IF(TYPE(climbs!E4486)=2,CHAR(34),""),climbs!E4486,IF(TYPE(climbs!E4486)=2,CHAR(34),""))</f>
        <v>INITIAL_ALTITUDE=0</v>
      </c>
      <c r="F4486" t="str">
        <f>CONCATENATE(climbs!F$1, "=",IF(TYPE(climbs!F4486)=2,CHAR(34),""),climbs!F4486,IF(TYPE(climbs!F4486)=2,CHAR(34),""))</f>
        <v>DISTANCE=0.8</v>
      </c>
      <c r="G4486" t="str">
        <f>CONCATENATE(climbs!G$1, "=",IF(TYPE(climbs!G4486)=2,CHAR(34),""),climbs!G4486,IF(TYPE(climbs!G4486)=2,CHAR(34),""))</f>
        <v>AVERAGE_SLOPE=10.8</v>
      </c>
      <c r="H4486" t="str">
        <f>CONCATENATE(climbs!H$1, "=",IF(TYPE(climbs!H4486)=2,CHAR(34),""),climbs!H4486,IF(TYPE(climbs!H4486)=2,CHAR(34),""))</f>
        <v>CATEGORY="4"</v>
      </c>
    </row>
    <row r="4487" spans="1:8" x14ac:dyDescent="0.25">
      <c r="A4487" t="str">
        <f>CONCATENATE(climbs!A$1, "=",IF(TYPE(climbs!A4487)=2,CHAR(34),""),climbs!A4487,IF(TYPE(climbs!A4487)=2,CHAR(34),""))</f>
        <v>CLIMB_ID=4486</v>
      </c>
      <c r="B4487" t="str">
        <f>CONCATENATE(climbs!B$1, "=",IF(TYPE(climbs!B4487)=2,CHAR(34),""),climbs!B4487,IF(TYPE(climbs!B4487)=2,CHAR(34),""))</f>
        <v>STAGE_NUMBER=1495</v>
      </c>
      <c r="C4487" t="str">
        <f>CONCATENATE(climbs!C$1, "=",IF(TYPE(climbs!C4487)=2,CHAR(34),""),climbs!C4487,IF(TYPE(climbs!C4487)=2,CHAR(34),""))</f>
        <v>STARTING_AT_KM=34</v>
      </c>
      <c r="D4487" t="str">
        <f>CONCATENATE(climbs!D$1, "=",IF(TYPE(climbs!D4487)=2,CHAR(34),""),climbs!D4487,IF(TYPE(climbs!D4487)=2,CHAR(34),""))</f>
        <v>NAME="Côte de Campagnette"</v>
      </c>
      <c r="E4487" t="str">
        <f>CONCATENATE(climbs!E$1, "=",IF(TYPE(climbs!E4487)=2,CHAR(34),""),climbs!E4487,IF(TYPE(climbs!E4487)=2,CHAR(34),""))</f>
        <v>INITIAL_ALTITUDE=0</v>
      </c>
      <c r="F4487" t="str">
        <f>CONCATENATE(climbs!F$1, "=",IF(TYPE(climbs!F4487)=2,CHAR(34),""),climbs!F4487,IF(TYPE(climbs!F4487)=2,CHAR(34),""))</f>
        <v>DISTANCE=1</v>
      </c>
      <c r="G4487" t="str">
        <f>CONCATENATE(climbs!G$1, "=",IF(TYPE(climbs!G4487)=2,CHAR(34),""),climbs!G4487,IF(TYPE(climbs!G4487)=2,CHAR(34),""))</f>
        <v>AVERAGE_SLOPE=6.5</v>
      </c>
      <c r="H4487" t="str">
        <f>CONCATENATE(climbs!H$1, "=",IF(TYPE(climbs!H4487)=2,CHAR(34),""),climbs!H4487,IF(TYPE(climbs!H4487)=2,CHAR(34),""))</f>
        <v>CATEGORY="4"</v>
      </c>
    </row>
    <row r="4488" spans="1:8" x14ac:dyDescent="0.25">
      <c r="A4488" t="str">
        <f>CONCATENATE(climbs!A$1, "=",IF(TYPE(climbs!A4488)=2,CHAR(34),""),climbs!A4488,IF(TYPE(climbs!A4488)=2,CHAR(34),""))</f>
        <v>CLIMB_ID=4487</v>
      </c>
      <c r="B4488" t="str">
        <f>CONCATENATE(climbs!B$1, "=",IF(TYPE(climbs!B4488)=2,CHAR(34),""),climbs!B4488,IF(TYPE(climbs!B4488)=2,CHAR(34),""))</f>
        <v>STAGE_NUMBER=1495</v>
      </c>
      <c r="C4488" t="str">
        <f>CONCATENATE(climbs!C$1, "=",IF(TYPE(climbs!C4488)=2,CHAR(34),""),climbs!C4488,IF(TYPE(climbs!C4488)=2,CHAR(34),""))</f>
        <v>STARTING_AT_KM=117.5</v>
      </c>
      <c r="D4488" t="str">
        <f>CONCATENATE(climbs!D$1, "=",IF(TYPE(climbs!D4488)=2,CHAR(34),""),climbs!D4488,IF(TYPE(climbs!D4488)=2,CHAR(34),""))</f>
        <v>NAME="Mont Noir"</v>
      </c>
      <c r="E4488" t="str">
        <f>CONCATENATE(climbs!E$1, "=",IF(TYPE(climbs!E4488)=2,CHAR(34),""),climbs!E4488,IF(TYPE(climbs!E4488)=2,CHAR(34),""))</f>
        <v>INITIAL_ALTITUDE=0</v>
      </c>
      <c r="F4488" t="str">
        <f>CONCATENATE(climbs!F$1, "=",IF(TYPE(climbs!F4488)=2,CHAR(34),""),climbs!F4488,IF(TYPE(climbs!F4488)=2,CHAR(34),""))</f>
        <v>DISTANCE=1.3</v>
      </c>
      <c r="G4488" t="str">
        <f>CONCATENATE(climbs!G$1, "=",IF(TYPE(climbs!G4488)=2,CHAR(34),""),climbs!G4488,IF(TYPE(climbs!G4488)=2,CHAR(34),""))</f>
        <v>AVERAGE_SLOPE=5.7</v>
      </c>
      <c r="H4488" t="str">
        <f>CONCATENATE(climbs!H$1, "=",IF(TYPE(climbs!H4488)=2,CHAR(34),""),climbs!H4488,IF(TYPE(climbs!H4488)=2,CHAR(34),""))</f>
        <v>CATEGORY="4"</v>
      </c>
    </row>
    <row r="4489" spans="1:8" x14ac:dyDescent="0.25">
      <c r="A4489" t="str">
        <f>CONCATENATE(climbs!A$1, "=",IF(TYPE(climbs!A4489)=2,CHAR(34),""),climbs!A4489,IF(TYPE(climbs!A4489)=2,CHAR(34),""))</f>
        <v>CLIMB_ID=4488</v>
      </c>
      <c r="B4489" t="str">
        <f>CONCATENATE(climbs!B$1, "=",IF(TYPE(climbs!B4489)=2,CHAR(34),""),climbs!B4489,IF(TYPE(climbs!B4489)=2,CHAR(34),""))</f>
        <v>STAGE_NUMBER=1497</v>
      </c>
      <c r="C4489" t="str">
        <f>CONCATENATE(climbs!C$1, "=",IF(TYPE(climbs!C4489)=2,CHAR(34),""),climbs!C4489,IF(TYPE(climbs!C4489)=2,CHAR(34),""))</f>
        <v>STARTING_AT_KM=107.5</v>
      </c>
      <c r="D4489" t="str">
        <f>CONCATENATE(climbs!D$1, "=",IF(TYPE(climbs!D4489)=2,CHAR(34),""),climbs!D4489,IF(TYPE(climbs!D4489)=2,CHAR(34),""))</f>
        <v>NAME="Côte de Coucy-le-Château-Auffrique"</v>
      </c>
      <c r="E4489" t="str">
        <f>CONCATENATE(climbs!E$1, "=",IF(TYPE(climbs!E4489)=2,CHAR(34),""),climbs!E4489,IF(TYPE(climbs!E4489)=2,CHAR(34),""))</f>
        <v>INITIAL_ALTITUDE=0</v>
      </c>
      <c r="F4489" t="str">
        <f>CONCATENATE(climbs!F$1, "=",IF(TYPE(climbs!F4489)=2,CHAR(34),""),climbs!F4489,IF(TYPE(climbs!F4489)=2,CHAR(34),""))</f>
        <v>DISTANCE=0.9</v>
      </c>
      <c r="G4489" t="str">
        <f>CONCATENATE(climbs!G$1, "=",IF(TYPE(climbs!G4489)=2,CHAR(34),""),climbs!G4489,IF(TYPE(climbs!G4489)=2,CHAR(34),""))</f>
        <v>AVERAGE_SLOPE=6.2</v>
      </c>
      <c r="H4489" t="str">
        <f>CONCATENATE(climbs!H$1, "=",IF(TYPE(climbs!H4489)=2,CHAR(34),""),climbs!H4489,IF(TYPE(climbs!H4489)=2,CHAR(34),""))</f>
        <v>CATEGORY="4"</v>
      </c>
    </row>
    <row r="4490" spans="1:8" x14ac:dyDescent="0.25">
      <c r="A4490" t="str">
        <f>CONCATENATE(climbs!A$1, "=",IF(TYPE(climbs!A4490)=2,CHAR(34),""),climbs!A4490,IF(TYPE(climbs!A4490)=2,CHAR(34),""))</f>
        <v>CLIMB_ID=4489</v>
      </c>
      <c r="B4490" t="str">
        <f>CONCATENATE(climbs!B$1, "=",IF(TYPE(climbs!B4490)=2,CHAR(34),""),climbs!B4490,IF(TYPE(climbs!B4490)=2,CHAR(34),""))</f>
        <v>STAGE_NUMBER=1497</v>
      </c>
      <c r="C4490" t="str">
        <f>CONCATENATE(climbs!C$1, "=",IF(TYPE(climbs!C4490)=2,CHAR(34),""),climbs!C4490,IF(TYPE(climbs!C4490)=2,CHAR(34),""))</f>
        <v>STARTING_AT_KM=157</v>
      </c>
      <c r="D4490" t="str">
        <f>CONCATENATE(climbs!D$1, "=",IF(TYPE(climbs!D4490)=2,CHAR(34),""),climbs!D4490,IF(TYPE(climbs!D4490)=2,CHAR(34),""))</f>
        <v>NAME="Côte de Roucy"</v>
      </c>
      <c r="E4490" t="str">
        <f>CONCATENATE(climbs!E$1, "=",IF(TYPE(climbs!E4490)=2,CHAR(34),""),climbs!E4490,IF(TYPE(climbs!E4490)=2,CHAR(34),""))</f>
        <v>INITIAL_ALTITUDE=0</v>
      </c>
      <c r="F4490" t="str">
        <f>CONCATENATE(climbs!F$1, "=",IF(TYPE(climbs!F4490)=2,CHAR(34),""),climbs!F4490,IF(TYPE(climbs!F4490)=2,CHAR(34),""))</f>
        <v>DISTANCE=1.5</v>
      </c>
      <c r="G4490" t="str">
        <f>CONCATENATE(climbs!G$1, "=",IF(TYPE(climbs!G4490)=2,CHAR(34),""),climbs!G4490,IF(TYPE(climbs!G4490)=2,CHAR(34),""))</f>
        <v>AVERAGE_SLOPE=6.2</v>
      </c>
      <c r="H4490" t="str">
        <f>CONCATENATE(climbs!H$1, "=",IF(TYPE(climbs!H4490)=2,CHAR(34),""),climbs!H4490,IF(TYPE(climbs!H4490)=2,CHAR(34),""))</f>
        <v>CATEGORY="4"</v>
      </c>
    </row>
    <row r="4491" spans="1:8" x14ac:dyDescent="0.25">
      <c r="A4491" t="str">
        <f>CONCATENATE(climbs!A$1, "=",IF(TYPE(climbs!A4491)=2,CHAR(34),""),climbs!A4491,IF(TYPE(climbs!A4491)=2,CHAR(34),""))</f>
        <v>CLIMB_ID=4490</v>
      </c>
      <c r="B4491" t="str">
        <f>CONCATENATE(climbs!B$1, "=",IF(TYPE(climbs!B4491)=2,CHAR(34),""),climbs!B4491,IF(TYPE(climbs!B4491)=2,CHAR(34),""))</f>
        <v>STAGE_NUMBER=1498</v>
      </c>
      <c r="C4491" t="str">
        <f>CONCATENATE(climbs!C$1, "=",IF(TYPE(climbs!C4491)=2,CHAR(34),""),climbs!C4491,IF(TYPE(climbs!C4491)=2,CHAR(34),""))</f>
        <v>STARTING_AT_KM=217.5</v>
      </c>
      <c r="D4491" t="str">
        <f>CONCATENATE(climbs!D$1, "=",IF(TYPE(climbs!D4491)=2,CHAR(34),""),climbs!D4491,IF(TYPE(climbs!D4491)=2,CHAR(34),""))</f>
        <v>NAME="Côte de Maron"</v>
      </c>
      <c r="E4491" t="str">
        <f>CONCATENATE(climbs!E$1, "=",IF(TYPE(climbs!E4491)=2,CHAR(34),""),climbs!E4491,IF(TYPE(climbs!E4491)=2,CHAR(34),""))</f>
        <v>INITIAL_ALTITUDE=0</v>
      </c>
      <c r="F4491" t="str">
        <f>CONCATENATE(climbs!F$1, "=",IF(TYPE(climbs!F4491)=2,CHAR(34),""),climbs!F4491,IF(TYPE(climbs!F4491)=2,CHAR(34),""))</f>
        <v>DISTANCE=3.2</v>
      </c>
      <c r="G4491" t="str">
        <f>CONCATENATE(climbs!G$1, "=",IF(TYPE(climbs!G4491)=2,CHAR(34),""),climbs!G4491,IF(TYPE(climbs!G4491)=2,CHAR(34),""))</f>
        <v>AVERAGE_SLOPE=5</v>
      </c>
      <c r="H4491" t="str">
        <f>CONCATENATE(climbs!H$1, "=",IF(TYPE(climbs!H4491)=2,CHAR(34),""),climbs!H4491,IF(TYPE(climbs!H4491)=2,CHAR(34),""))</f>
        <v>CATEGORY="4"</v>
      </c>
    </row>
    <row r="4492" spans="1:8" x14ac:dyDescent="0.25">
      <c r="A4492" t="str">
        <f>CONCATENATE(climbs!A$1, "=",IF(TYPE(climbs!A4492)=2,CHAR(34),""),climbs!A4492,IF(TYPE(climbs!A4492)=2,CHAR(34),""))</f>
        <v>CLIMB_ID=4491</v>
      </c>
      <c r="B4492" t="str">
        <f>CONCATENATE(climbs!B$1, "=",IF(TYPE(climbs!B4492)=2,CHAR(34),""),climbs!B4492,IF(TYPE(climbs!B4492)=2,CHAR(34),""))</f>
        <v>STAGE_NUMBER=1498</v>
      </c>
      <c r="C4492" t="str">
        <f>CONCATENATE(climbs!C$1, "=",IF(TYPE(climbs!C4492)=2,CHAR(34),""),climbs!C4492,IF(TYPE(climbs!C4492)=2,CHAR(34),""))</f>
        <v>STARTING_AT_KM=229</v>
      </c>
      <c r="D4492" t="str">
        <f>CONCATENATE(climbs!D$1, "=",IF(TYPE(climbs!D4492)=2,CHAR(34),""),climbs!D4492,IF(TYPE(climbs!D4492)=2,CHAR(34),""))</f>
        <v>NAME="Côte de Boufflers"</v>
      </c>
      <c r="E4492" t="str">
        <f>CONCATENATE(climbs!E$1, "=",IF(TYPE(climbs!E4492)=2,CHAR(34),""),climbs!E4492,IF(TYPE(climbs!E4492)=2,CHAR(34),""))</f>
        <v>INITIAL_ALTITUDE=0</v>
      </c>
      <c r="F4492" t="str">
        <f>CONCATENATE(climbs!F$1, "=",IF(TYPE(climbs!F4492)=2,CHAR(34),""),climbs!F4492,IF(TYPE(climbs!F4492)=2,CHAR(34),""))</f>
        <v>DISTANCE=1.3</v>
      </c>
      <c r="G4492" t="str">
        <f>CONCATENATE(climbs!G$1, "=",IF(TYPE(climbs!G4492)=2,CHAR(34),""),climbs!G4492,IF(TYPE(climbs!G4492)=2,CHAR(34),""))</f>
        <v>AVERAGE_SLOPE=7.9</v>
      </c>
      <c r="H4492" t="str">
        <f>CONCATENATE(climbs!H$1, "=",IF(TYPE(climbs!H4492)=2,CHAR(34),""),climbs!H4492,IF(TYPE(climbs!H4492)=2,CHAR(34),""))</f>
        <v>CATEGORY="4"</v>
      </c>
    </row>
    <row r="4493" spans="1:8" x14ac:dyDescent="0.25">
      <c r="A4493" t="str">
        <f>CONCATENATE(climbs!A$1, "=",IF(TYPE(climbs!A4493)=2,CHAR(34),""),climbs!A4493,IF(TYPE(climbs!A4493)=2,CHAR(34),""))</f>
        <v>CLIMB_ID=4492</v>
      </c>
      <c r="B4493" t="str">
        <f>CONCATENATE(climbs!B$1, "=",IF(TYPE(climbs!B4493)=2,CHAR(34),""),climbs!B4493,IF(TYPE(climbs!B4493)=2,CHAR(34),""))</f>
        <v>STAGE_NUMBER=1499</v>
      </c>
      <c r="C4493" t="str">
        <f>CONCATENATE(climbs!C$1, "=",IF(TYPE(climbs!C4493)=2,CHAR(34),""),climbs!C4493,IF(TYPE(climbs!C4493)=2,CHAR(34),""))</f>
        <v>STARTING_AT_KM=142</v>
      </c>
      <c r="D4493" t="str">
        <f>CONCATENATE(climbs!D$1, "=",IF(TYPE(climbs!D4493)=2,CHAR(34),""),climbs!D4493,IF(TYPE(climbs!D4493)=2,CHAR(34),""))</f>
        <v>NAME="Col de la Croix des Moinats"</v>
      </c>
      <c r="E4493" t="str">
        <f>CONCATENATE(climbs!E$1, "=",IF(TYPE(climbs!E4493)=2,CHAR(34),""),climbs!E4493,IF(TYPE(climbs!E4493)=2,CHAR(34),""))</f>
        <v>INITIAL_ALTITUDE=891</v>
      </c>
      <c r="F4493" t="str">
        <f>CONCATENATE(climbs!F$1, "=",IF(TYPE(climbs!F4493)=2,CHAR(34),""),climbs!F4493,IF(TYPE(climbs!F4493)=2,CHAR(34),""))</f>
        <v>DISTANCE=7.6</v>
      </c>
      <c r="G4493" t="str">
        <f>CONCATENATE(climbs!G$1, "=",IF(TYPE(climbs!G4493)=2,CHAR(34),""),climbs!G4493,IF(TYPE(climbs!G4493)=2,CHAR(34),""))</f>
        <v>AVERAGE_SLOPE=6</v>
      </c>
      <c r="H4493" t="str">
        <f>CONCATENATE(climbs!H$1, "=",IF(TYPE(climbs!H4493)=2,CHAR(34),""),climbs!H4493,IF(TYPE(climbs!H4493)=2,CHAR(34),""))</f>
        <v>CATEGORY="2"</v>
      </c>
    </row>
    <row r="4494" spans="1:8" x14ac:dyDescent="0.25">
      <c r="A4494" t="str">
        <f>CONCATENATE(climbs!A$1, "=",IF(TYPE(climbs!A4494)=2,CHAR(34),""),climbs!A4494,IF(TYPE(climbs!A4494)=2,CHAR(34),""))</f>
        <v>CLIMB_ID=4493</v>
      </c>
      <c r="B4494" t="str">
        <f>CONCATENATE(climbs!B$1, "=",IF(TYPE(climbs!B4494)=2,CHAR(34),""),climbs!B4494,IF(TYPE(climbs!B4494)=2,CHAR(34),""))</f>
        <v>STAGE_NUMBER=1499</v>
      </c>
      <c r="C4494" t="str">
        <f>CONCATENATE(climbs!C$1, "=",IF(TYPE(climbs!C4494)=2,CHAR(34),""),climbs!C4494,IF(TYPE(climbs!C4494)=2,CHAR(34),""))</f>
        <v>STARTING_AT_KM=150</v>
      </c>
      <c r="D4494" t="str">
        <f>CONCATENATE(climbs!D$1, "=",IF(TYPE(climbs!D4494)=2,CHAR(34),""),climbs!D4494,IF(TYPE(climbs!D4494)=2,CHAR(34),""))</f>
        <v>NAME="Col de Grosse Pierre"</v>
      </c>
      <c r="E4494" t="str">
        <f>CONCATENATE(climbs!E$1, "=",IF(TYPE(climbs!E4494)=2,CHAR(34),""),climbs!E4494,IF(TYPE(climbs!E4494)=2,CHAR(34),""))</f>
        <v>INITIAL_ALTITUDE=901</v>
      </c>
      <c r="F4494" t="str">
        <f>CONCATENATE(climbs!F$1, "=",IF(TYPE(climbs!F4494)=2,CHAR(34),""),climbs!F4494,IF(TYPE(climbs!F4494)=2,CHAR(34),""))</f>
        <v>DISTANCE=3</v>
      </c>
      <c r="G4494" t="str">
        <f>CONCATENATE(climbs!G$1, "=",IF(TYPE(climbs!G4494)=2,CHAR(34),""),climbs!G4494,IF(TYPE(climbs!G4494)=2,CHAR(34),""))</f>
        <v>AVERAGE_SLOPE=7.5</v>
      </c>
      <c r="H4494" t="str">
        <f>CONCATENATE(climbs!H$1, "=",IF(TYPE(climbs!H4494)=2,CHAR(34),""),climbs!H4494,IF(TYPE(climbs!H4494)=2,CHAR(34),""))</f>
        <v>CATEGORY="2"</v>
      </c>
    </row>
    <row r="4495" spans="1:8" x14ac:dyDescent="0.25">
      <c r="A4495" t="str">
        <f>CONCATENATE(climbs!A$1, "=",IF(TYPE(climbs!A4495)=2,CHAR(34),""),climbs!A4495,IF(TYPE(climbs!A4495)=2,CHAR(34),""))</f>
        <v>CLIMB_ID=4494</v>
      </c>
      <c r="B4495" t="str">
        <f>CONCATENATE(climbs!B$1, "=",IF(TYPE(climbs!B4495)=2,CHAR(34),""),climbs!B4495,IF(TYPE(climbs!B4495)=2,CHAR(34),""))</f>
        <v>STAGE_NUMBER=1499</v>
      </c>
      <c r="C4495" t="str">
        <f>CONCATENATE(climbs!C$1, "=",IF(TYPE(climbs!C4495)=2,CHAR(34),""),climbs!C4495,IF(TYPE(climbs!C4495)=2,CHAR(34),""))</f>
        <v>STARTING_AT_KM=161</v>
      </c>
      <c r="D4495" t="str">
        <f>CONCATENATE(climbs!D$1, "=",IF(TYPE(climbs!D4495)=2,CHAR(34),""),climbs!D4495,IF(TYPE(climbs!D4495)=2,CHAR(34),""))</f>
        <v>NAME="Côte de La Mauselaine"</v>
      </c>
      <c r="E4495" t="str">
        <f>CONCATENATE(climbs!E$1, "=",IF(TYPE(climbs!E4495)=2,CHAR(34),""),climbs!E4495,IF(TYPE(climbs!E4495)=2,CHAR(34),""))</f>
        <v>INITIAL_ALTITUDE=0</v>
      </c>
      <c r="F4495" t="str">
        <f>CONCATENATE(climbs!F$1, "=",IF(TYPE(climbs!F4495)=2,CHAR(34),""),climbs!F4495,IF(TYPE(climbs!F4495)=2,CHAR(34),""))</f>
        <v>DISTANCE=1.8</v>
      </c>
      <c r="G4495" t="str">
        <f>CONCATENATE(climbs!G$1, "=",IF(TYPE(climbs!G4495)=2,CHAR(34),""),climbs!G4495,IF(TYPE(climbs!G4495)=2,CHAR(34),""))</f>
        <v>AVERAGE_SLOPE=10.3</v>
      </c>
      <c r="H4495" t="str">
        <f>CONCATENATE(climbs!H$1, "=",IF(TYPE(climbs!H4495)=2,CHAR(34),""),climbs!H4495,IF(TYPE(climbs!H4495)=2,CHAR(34),""))</f>
        <v>CATEGORY="3"</v>
      </c>
    </row>
    <row r="4496" spans="1:8" x14ac:dyDescent="0.25">
      <c r="A4496" t="str">
        <f>CONCATENATE(climbs!A$1, "=",IF(TYPE(climbs!A4496)=2,CHAR(34),""),climbs!A4496,IF(TYPE(climbs!A4496)=2,CHAR(34),""))</f>
        <v>CLIMB_ID=4495</v>
      </c>
      <c r="B4496" t="str">
        <f>CONCATENATE(climbs!B$1, "=",IF(TYPE(climbs!B4496)=2,CHAR(34),""),climbs!B4496,IF(TYPE(climbs!B4496)=2,CHAR(34),""))</f>
        <v>STAGE_NUMBER=1500</v>
      </c>
      <c r="C4496" t="str">
        <f>CONCATENATE(climbs!C$1, "=",IF(TYPE(climbs!C4496)=2,CHAR(34),""),climbs!C4496,IF(TYPE(climbs!C4496)=2,CHAR(34),""))</f>
        <v>STARTING_AT_KM=11.5</v>
      </c>
      <c r="D4496" t="str">
        <f>CONCATENATE(climbs!D$1, "=",IF(TYPE(climbs!D4496)=2,CHAR(34),""),climbs!D4496,IF(TYPE(climbs!D4496)=2,CHAR(34),""))</f>
        <v>NAME="Col de la Schlucht"</v>
      </c>
      <c r="E4496" t="str">
        <f>CONCATENATE(climbs!E$1, "=",IF(TYPE(climbs!E4496)=2,CHAR(34),""),climbs!E4496,IF(TYPE(climbs!E4496)=2,CHAR(34),""))</f>
        <v>INITIAL_ALTITUDE=1140</v>
      </c>
      <c r="F4496" t="str">
        <f>CONCATENATE(climbs!F$1, "=",IF(TYPE(climbs!F4496)=2,CHAR(34),""),climbs!F4496,IF(TYPE(climbs!F4496)=2,CHAR(34),""))</f>
        <v>DISTANCE=8.6</v>
      </c>
      <c r="G4496" t="str">
        <f>CONCATENATE(climbs!G$1, "=",IF(TYPE(climbs!G4496)=2,CHAR(34),""),climbs!G4496,IF(TYPE(climbs!G4496)=2,CHAR(34),""))</f>
        <v>AVERAGE_SLOPE=4.5</v>
      </c>
      <c r="H4496" t="str">
        <f>CONCATENATE(climbs!H$1, "=",IF(TYPE(climbs!H4496)=2,CHAR(34),""),climbs!H4496,IF(TYPE(climbs!H4496)=2,CHAR(34),""))</f>
        <v>CATEGORY="2"</v>
      </c>
    </row>
    <row r="4497" spans="1:8" x14ac:dyDescent="0.25">
      <c r="A4497" t="str">
        <f>CONCATENATE(climbs!A$1, "=",IF(TYPE(climbs!A4497)=2,CHAR(34),""),climbs!A4497,IF(TYPE(climbs!A4497)=2,CHAR(34),""))</f>
        <v>CLIMB_ID=4496</v>
      </c>
      <c r="B4497" t="str">
        <f>CONCATENATE(climbs!B$1, "=",IF(TYPE(climbs!B4497)=2,CHAR(34),""),climbs!B4497,IF(TYPE(climbs!B4497)=2,CHAR(34),""))</f>
        <v>STAGE_NUMBER=1500</v>
      </c>
      <c r="C4497" t="str">
        <f>CONCATENATE(climbs!C$1, "=",IF(TYPE(climbs!C4497)=2,CHAR(34),""),climbs!C4497,IF(TYPE(climbs!C4497)=2,CHAR(34),""))</f>
        <v>STARTING_AT_KM=41</v>
      </c>
      <c r="D4497" t="str">
        <f>CONCATENATE(climbs!D$1, "=",IF(TYPE(climbs!D4497)=2,CHAR(34),""),climbs!D4497,IF(TYPE(climbs!D4497)=2,CHAR(34),""))</f>
        <v>NAME="Col du Wettstein"</v>
      </c>
      <c r="E4497" t="str">
        <f>CONCATENATE(climbs!E$1, "=",IF(TYPE(climbs!E4497)=2,CHAR(34),""),climbs!E4497,IF(TYPE(climbs!E4497)=2,CHAR(34),""))</f>
        <v>INITIAL_ALTITUDE=0</v>
      </c>
      <c r="F4497" t="str">
        <f>CONCATENATE(climbs!F$1, "=",IF(TYPE(climbs!F4497)=2,CHAR(34),""),climbs!F4497,IF(TYPE(climbs!F4497)=2,CHAR(34),""))</f>
        <v>DISTANCE=7.7</v>
      </c>
      <c r="G4497" t="str">
        <f>CONCATENATE(climbs!G$1, "=",IF(TYPE(climbs!G4497)=2,CHAR(34),""),climbs!G4497,IF(TYPE(climbs!G4497)=2,CHAR(34),""))</f>
        <v>AVERAGE_SLOPE=4.1</v>
      </c>
      <c r="H4497" t="str">
        <f>CONCATENATE(climbs!H$1, "=",IF(TYPE(climbs!H4497)=2,CHAR(34),""),climbs!H4497,IF(TYPE(climbs!H4497)=2,CHAR(34),""))</f>
        <v>CATEGORY="3"</v>
      </c>
    </row>
    <row r="4498" spans="1:8" x14ac:dyDescent="0.25">
      <c r="A4498" t="str">
        <f>CONCATENATE(climbs!A$1, "=",IF(TYPE(climbs!A4498)=2,CHAR(34),""),climbs!A4498,IF(TYPE(climbs!A4498)=2,CHAR(34),""))</f>
        <v>CLIMB_ID=4497</v>
      </c>
      <c r="B4498" t="str">
        <f>CONCATENATE(climbs!B$1, "=",IF(TYPE(climbs!B4498)=2,CHAR(34),""),climbs!B4498,IF(TYPE(climbs!B4498)=2,CHAR(34),""))</f>
        <v>STAGE_NUMBER=1500</v>
      </c>
      <c r="C4498" t="str">
        <f>CONCATENATE(climbs!C$1, "=",IF(TYPE(climbs!C4498)=2,CHAR(34),""),climbs!C4498,IF(TYPE(climbs!C4498)=2,CHAR(34),""))</f>
        <v>STARTING_AT_KM=70</v>
      </c>
      <c r="D4498" t="str">
        <f>CONCATENATE(climbs!D$1, "=",IF(TYPE(climbs!D4498)=2,CHAR(34),""),climbs!D4498,IF(TYPE(climbs!D4498)=2,CHAR(34),""))</f>
        <v>NAME="Côte des Cinq Châteaux"</v>
      </c>
      <c r="E4498" t="str">
        <f>CONCATENATE(climbs!E$1, "=",IF(TYPE(climbs!E4498)=2,CHAR(34),""),climbs!E4498,IF(TYPE(climbs!E4498)=2,CHAR(34),""))</f>
        <v>INITIAL_ALTITUDE=0</v>
      </c>
      <c r="F4498" t="str">
        <f>CONCATENATE(climbs!F$1, "=",IF(TYPE(climbs!F4498)=2,CHAR(34),""),climbs!F4498,IF(TYPE(climbs!F4498)=2,CHAR(34),""))</f>
        <v>DISTANCE=4.5</v>
      </c>
      <c r="G4498" t="str">
        <f>CONCATENATE(climbs!G$1, "=",IF(TYPE(climbs!G4498)=2,CHAR(34),""),climbs!G4498,IF(TYPE(climbs!G4498)=2,CHAR(34),""))</f>
        <v>AVERAGE_SLOPE=6.1</v>
      </c>
      <c r="H4498" t="str">
        <f>CONCATENATE(climbs!H$1, "=",IF(TYPE(climbs!H4498)=2,CHAR(34),""),climbs!H4498,IF(TYPE(climbs!H4498)=2,CHAR(34),""))</f>
        <v>CATEGORY="3"</v>
      </c>
    </row>
    <row r="4499" spans="1:8" x14ac:dyDescent="0.25">
      <c r="A4499" t="str">
        <f>CONCATENATE(climbs!A$1, "=",IF(TYPE(climbs!A4499)=2,CHAR(34),""),climbs!A4499,IF(TYPE(climbs!A4499)=2,CHAR(34),""))</f>
        <v>CLIMB_ID=4498</v>
      </c>
      <c r="B4499" t="str">
        <f>CONCATENATE(climbs!B$1, "=",IF(TYPE(climbs!B4499)=2,CHAR(34),""),climbs!B4499,IF(TYPE(climbs!B4499)=2,CHAR(34),""))</f>
        <v>STAGE_NUMBER=1500</v>
      </c>
      <c r="C4499" t="str">
        <f>CONCATENATE(climbs!C$1, "=",IF(TYPE(climbs!C4499)=2,CHAR(34),""),climbs!C4499,IF(TYPE(climbs!C4499)=2,CHAR(34),""))</f>
        <v>STARTING_AT_KM=86</v>
      </c>
      <c r="D4499" t="str">
        <f>CONCATENATE(climbs!D$1, "=",IF(TYPE(climbs!D4499)=2,CHAR(34),""),climbs!D4499,IF(TYPE(climbs!D4499)=2,CHAR(34),""))</f>
        <v>NAME="Côte de Gueberschwihr"</v>
      </c>
      <c r="E4499" t="str">
        <f>CONCATENATE(climbs!E$1, "=",IF(TYPE(climbs!E4499)=2,CHAR(34),""),climbs!E4499,IF(TYPE(climbs!E4499)=2,CHAR(34),""))</f>
        <v>INITIAL_ALTITUDE=559</v>
      </c>
      <c r="F4499" t="str">
        <f>CONCATENATE(climbs!F$1, "=",IF(TYPE(climbs!F4499)=2,CHAR(34),""),climbs!F4499,IF(TYPE(climbs!F4499)=2,CHAR(34),""))</f>
        <v>DISTANCE=4.1</v>
      </c>
      <c r="G4499" t="str">
        <f>CONCATENATE(climbs!G$1, "=",IF(TYPE(climbs!G4499)=2,CHAR(34),""),climbs!G4499,IF(TYPE(climbs!G4499)=2,CHAR(34),""))</f>
        <v>AVERAGE_SLOPE=7.9</v>
      </c>
      <c r="H4499" t="str">
        <f>CONCATENATE(climbs!H$1, "=",IF(TYPE(climbs!H4499)=2,CHAR(34),""),climbs!H4499,IF(TYPE(climbs!H4499)=2,CHAR(34),""))</f>
        <v>CATEGORY="2"</v>
      </c>
    </row>
    <row r="4500" spans="1:8" x14ac:dyDescent="0.25">
      <c r="A4500" t="str">
        <f>CONCATENATE(climbs!A$1, "=",IF(TYPE(climbs!A4500)=2,CHAR(34),""),climbs!A4500,IF(TYPE(climbs!A4500)=2,CHAR(34),""))</f>
        <v>CLIMB_ID=4499</v>
      </c>
      <c r="B4500" t="str">
        <f>CONCATENATE(climbs!B$1, "=",IF(TYPE(climbs!B4500)=2,CHAR(34),""),climbs!B4500,IF(TYPE(climbs!B4500)=2,CHAR(34),""))</f>
        <v>STAGE_NUMBER=1500</v>
      </c>
      <c r="C4500" t="str">
        <f>CONCATENATE(climbs!C$1, "=",IF(TYPE(climbs!C4500)=2,CHAR(34),""),climbs!C4500,IF(TYPE(climbs!C4500)=2,CHAR(34),""))</f>
        <v>STARTING_AT_KM=120</v>
      </c>
      <c r="D4500" t="str">
        <f>CONCATENATE(climbs!D$1, "=",IF(TYPE(climbs!D4500)=2,CHAR(34),""),climbs!D4500,IF(TYPE(climbs!D4500)=2,CHAR(34),""))</f>
        <v>NAME="Le Markstein"</v>
      </c>
      <c r="E4500" t="str">
        <f>CONCATENATE(climbs!E$1, "=",IF(TYPE(climbs!E4500)=2,CHAR(34),""),climbs!E4500,IF(TYPE(climbs!E4500)=2,CHAR(34),""))</f>
        <v>INITIAL_ALTITUDE=1183</v>
      </c>
      <c r="F4500" t="str">
        <f>CONCATENATE(climbs!F$1, "=",IF(TYPE(climbs!F4500)=2,CHAR(34),""),climbs!F4500,IF(TYPE(climbs!F4500)=2,CHAR(34),""))</f>
        <v>DISTANCE=10.8</v>
      </c>
      <c r="G4500" t="str">
        <f>CONCATENATE(climbs!G$1, "=",IF(TYPE(climbs!G4500)=2,CHAR(34),""),climbs!G4500,IF(TYPE(climbs!G4500)=2,CHAR(34),""))</f>
        <v>AVERAGE_SLOPE=5.4</v>
      </c>
      <c r="H4500" t="str">
        <f>CONCATENATE(climbs!H$1, "=",IF(TYPE(climbs!H4500)=2,CHAR(34),""),climbs!H4500,IF(TYPE(climbs!H4500)=2,CHAR(34),""))</f>
        <v>CATEGORY="1"</v>
      </c>
    </row>
    <row r="4501" spans="1:8" x14ac:dyDescent="0.25">
      <c r="A4501" t="str">
        <f>CONCATENATE(climbs!A$1, "=",IF(TYPE(climbs!A4501)=2,CHAR(34),""),climbs!A4501,IF(TYPE(climbs!A4501)=2,CHAR(34),""))</f>
        <v>CLIMB_ID=4500</v>
      </c>
      <c r="B4501" t="str">
        <f>CONCATENATE(climbs!B$1, "=",IF(TYPE(climbs!B4501)=2,CHAR(34),""),climbs!B4501,IF(TYPE(climbs!B4501)=2,CHAR(34),""))</f>
        <v>STAGE_NUMBER=1500</v>
      </c>
      <c r="C4501" t="str">
        <f>CONCATENATE(climbs!C$1, "=",IF(TYPE(climbs!C4501)=2,CHAR(34),""),climbs!C4501,IF(TYPE(climbs!C4501)=2,CHAR(34),""))</f>
        <v>STARTING_AT_KM=127</v>
      </c>
      <c r="D4501" t="str">
        <f>CONCATENATE(climbs!D$1, "=",IF(TYPE(climbs!D4501)=2,CHAR(34),""),climbs!D4501,IF(TYPE(climbs!D4501)=2,CHAR(34),""))</f>
        <v>NAME="Grand Ballon"</v>
      </c>
      <c r="E4501" t="str">
        <f>CONCATENATE(climbs!E$1, "=",IF(TYPE(climbs!E4501)=2,CHAR(34),""),climbs!E4501,IF(TYPE(climbs!E4501)=2,CHAR(34),""))</f>
        <v>INITIAL_ALTITUDE=0</v>
      </c>
      <c r="F4501" t="str">
        <f>CONCATENATE(climbs!F$1, "=",IF(TYPE(climbs!F4501)=2,CHAR(34),""),climbs!F4501,IF(TYPE(climbs!F4501)=2,CHAR(34),""))</f>
        <v>DISTANCE=1.4</v>
      </c>
      <c r="G4501" t="str">
        <f>CONCATENATE(climbs!G$1, "=",IF(TYPE(climbs!G4501)=2,CHAR(34),""),climbs!G4501,IF(TYPE(climbs!G4501)=2,CHAR(34),""))</f>
        <v>AVERAGE_SLOPE=8.6</v>
      </c>
      <c r="H4501" t="str">
        <f>CONCATENATE(climbs!H$1, "=",IF(TYPE(climbs!H4501)=2,CHAR(34),""),climbs!H4501,IF(TYPE(climbs!H4501)=2,CHAR(34),""))</f>
        <v>CATEGORY="3"</v>
      </c>
    </row>
    <row r="4502" spans="1:8" x14ac:dyDescent="0.25">
      <c r="A4502" t="str">
        <f>CONCATENATE(climbs!A$1, "=",IF(TYPE(climbs!A4502)=2,CHAR(34),""),climbs!A4502,IF(TYPE(climbs!A4502)=2,CHAR(34),""))</f>
        <v>CLIMB_ID=4501</v>
      </c>
      <c r="B4502" t="str">
        <f>CONCATENATE(climbs!B$1, "=",IF(TYPE(climbs!B4502)=2,CHAR(34),""),climbs!B4502,IF(TYPE(climbs!B4502)=2,CHAR(34),""))</f>
        <v>STAGE_NUMBER=1501</v>
      </c>
      <c r="C4502" t="str">
        <f>CONCATENATE(climbs!C$1, "=",IF(TYPE(climbs!C4502)=2,CHAR(34),""),climbs!C4502,IF(TYPE(climbs!C4502)=2,CHAR(34),""))</f>
        <v>STARTING_AT_KM=30.5</v>
      </c>
      <c r="D4502" t="str">
        <f>CONCATENATE(climbs!D$1, "=",IF(TYPE(climbs!D4502)=2,CHAR(34),""),climbs!D4502,IF(TYPE(climbs!D4502)=2,CHAR(34),""))</f>
        <v>NAME="Col du Firstplan"</v>
      </c>
      <c r="E4502" t="str">
        <f>CONCATENATE(climbs!E$1, "=",IF(TYPE(climbs!E4502)=2,CHAR(34),""),climbs!E4502,IF(TYPE(climbs!E4502)=2,CHAR(34),""))</f>
        <v>INITIAL_ALTITUDE=722</v>
      </c>
      <c r="F4502" t="str">
        <f>CONCATENATE(climbs!F$1, "=",IF(TYPE(climbs!F4502)=2,CHAR(34),""),climbs!F4502,IF(TYPE(climbs!F4502)=2,CHAR(34),""))</f>
        <v>DISTANCE=8.3</v>
      </c>
      <c r="G4502" t="str">
        <f>CONCATENATE(climbs!G$1, "=",IF(TYPE(climbs!G4502)=2,CHAR(34),""),climbs!G4502,IF(TYPE(climbs!G4502)=2,CHAR(34),""))</f>
        <v>AVERAGE_SLOPE=5.4</v>
      </c>
      <c r="H4502" t="str">
        <f>CONCATENATE(climbs!H$1, "=",IF(TYPE(climbs!H4502)=2,CHAR(34),""),climbs!H4502,IF(TYPE(climbs!H4502)=2,CHAR(34),""))</f>
        <v>CATEGORY="2"</v>
      </c>
    </row>
    <row r="4503" spans="1:8" x14ac:dyDescent="0.25">
      <c r="A4503" t="str">
        <f>CONCATENATE(climbs!A$1, "=",IF(TYPE(climbs!A4503)=2,CHAR(34),""),climbs!A4503,IF(TYPE(climbs!A4503)=2,CHAR(34),""))</f>
        <v>CLIMB_ID=4502</v>
      </c>
      <c r="B4503" t="str">
        <f>CONCATENATE(climbs!B$1, "=",IF(TYPE(climbs!B4503)=2,CHAR(34),""),climbs!B4503,IF(TYPE(climbs!B4503)=2,CHAR(34),""))</f>
        <v>STAGE_NUMBER=1501</v>
      </c>
      <c r="C4503" t="str">
        <f>CONCATENATE(climbs!C$1, "=",IF(TYPE(climbs!C4503)=2,CHAR(34),""),climbs!C4503,IF(TYPE(climbs!C4503)=2,CHAR(34),""))</f>
        <v>STARTING_AT_KM=54.5</v>
      </c>
      <c r="D4503" t="str">
        <f>CONCATENATE(climbs!D$1, "=",IF(TYPE(climbs!D4503)=2,CHAR(34),""),climbs!D4503,IF(TYPE(climbs!D4503)=2,CHAR(34),""))</f>
        <v>NAME="Petit Ballon"</v>
      </c>
      <c r="E4503" t="str">
        <f>CONCATENATE(climbs!E$1, "=",IF(TYPE(climbs!E4503)=2,CHAR(34),""),climbs!E4503,IF(TYPE(climbs!E4503)=2,CHAR(34),""))</f>
        <v>INITIAL_ALTITUDE=1163</v>
      </c>
      <c r="F4503" t="str">
        <f>CONCATENATE(climbs!F$1, "=",IF(TYPE(climbs!F4503)=2,CHAR(34),""),climbs!F4503,IF(TYPE(climbs!F4503)=2,CHAR(34),""))</f>
        <v>DISTANCE=9.3</v>
      </c>
      <c r="G4503" t="str">
        <f>CONCATENATE(climbs!G$1, "=",IF(TYPE(climbs!G4503)=2,CHAR(34),""),climbs!G4503,IF(TYPE(climbs!G4503)=2,CHAR(34),""))</f>
        <v>AVERAGE_SLOPE=8.1</v>
      </c>
      <c r="H4503" t="str">
        <f>CONCATENATE(climbs!H$1, "=",IF(TYPE(climbs!H4503)=2,CHAR(34),""),climbs!H4503,IF(TYPE(climbs!H4503)=2,CHAR(34),""))</f>
        <v>CATEGORY="1"</v>
      </c>
    </row>
    <row r="4504" spans="1:8" x14ac:dyDescent="0.25">
      <c r="A4504" t="str">
        <f>CONCATENATE(climbs!A$1, "=",IF(TYPE(climbs!A4504)=2,CHAR(34),""),climbs!A4504,IF(TYPE(climbs!A4504)=2,CHAR(34),""))</f>
        <v>CLIMB_ID=4503</v>
      </c>
      <c r="B4504" t="str">
        <f>CONCATENATE(climbs!B$1, "=",IF(TYPE(climbs!B4504)=2,CHAR(34),""),climbs!B4504,IF(TYPE(climbs!B4504)=2,CHAR(34),""))</f>
        <v>STAGE_NUMBER=1501</v>
      </c>
      <c r="C4504" t="str">
        <f>CONCATENATE(climbs!C$1, "=",IF(TYPE(climbs!C4504)=2,CHAR(34),""),climbs!C4504,IF(TYPE(climbs!C4504)=2,CHAR(34),""))</f>
        <v>STARTING_AT_KM=71.5</v>
      </c>
      <c r="D4504" t="str">
        <f>CONCATENATE(climbs!D$1, "=",IF(TYPE(climbs!D4504)=2,CHAR(34),""),climbs!D4504,IF(TYPE(climbs!D4504)=2,CHAR(34),""))</f>
        <v>NAME="Col du Platzerwasel"</v>
      </c>
      <c r="E4504" t="str">
        <f>CONCATENATE(climbs!E$1, "=",IF(TYPE(climbs!E4504)=2,CHAR(34),""),climbs!E4504,IF(TYPE(climbs!E4504)=2,CHAR(34),""))</f>
        <v>INITIAL_ALTITUDE=1193</v>
      </c>
      <c r="F4504" t="str">
        <f>CONCATENATE(climbs!F$1, "=",IF(TYPE(climbs!F4504)=2,CHAR(34),""),climbs!F4504,IF(TYPE(climbs!F4504)=2,CHAR(34),""))</f>
        <v>DISTANCE=7.1</v>
      </c>
      <c r="G4504" t="str">
        <f>CONCATENATE(climbs!G$1, "=",IF(TYPE(climbs!G4504)=2,CHAR(34),""),climbs!G4504,IF(TYPE(climbs!G4504)=2,CHAR(34),""))</f>
        <v>AVERAGE_SLOPE=8.4</v>
      </c>
      <c r="H4504" t="str">
        <f>CONCATENATE(climbs!H$1, "=",IF(TYPE(climbs!H4504)=2,CHAR(34),""),climbs!H4504,IF(TYPE(climbs!H4504)=2,CHAR(34),""))</f>
        <v>CATEGORY="1"</v>
      </c>
    </row>
    <row r="4505" spans="1:8" x14ac:dyDescent="0.25">
      <c r="A4505" t="str">
        <f>CONCATENATE(climbs!A$1, "=",IF(TYPE(climbs!A4505)=2,CHAR(34),""),climbs!A4505,IF(TYPE(climbs!A4505)=2,CHAR(34),""))</f>
        <v>CLIMB_ID=4504</v>
      </c>
      <c r="B4505" t="str">
        <f>CONCATENATE(climbs!B$1, "=",IF(TYPE(climbs!B4505)=2,CHAR(34),""),climbs!B4505,IF(TYPE(climbs!B4505)=2,CHAR(34),""))</f>
        <v>STAGE_NUMBER=1501</v>
      </c>
      <c r="C4505" t="str">
        <f>CONCATENATE(climbs!C$1, "=",IF(TYPE(climbs!C4505)=2,CHAR(34),""),climbs!C4505,IF(TYPE(climbs!C4505)=2,CHAR(34),""))</f>
        <v>STARTING_AT_KM=103.5</v>
      </c>
      <c r="D4505" t="str">
        <f>CONCATENATE(climbs!D$1, "=",IF(TYPE(climbs!D4505)=2,CHAR(34),""),climbs!D4505,IF(TYPE(climbs!D4505)=2,CHAR(34),""))</f>
        <v>NAME="Col d'Oderen"</v>
      </c>
      <c r="E4505" t="str">
        <f>CONCATENATE(climbs!E$1, "=",IF(TYPE(climbs!E4505)=2,CHAR(34),""),climbs!E4505,IF(TYPE(climbs!E4505)=2,CHAR(34),""))</f>
        <v>INITIAL_ALTITUDE=884</v>
      </c>
      <c r="F4505" t="str">
        <f>CONCATENATE(climbs!F$1, "=",IF(TYPE(climbs!F4505)=2,CHAR(34),""),climbs!F4505,IF(TYPE(climbs!F4505)=2,CHAR(34),""))</f>
        <v>DISTANCE=6.7</v>
      </c>
      <c r="G4505" t="str">
        <f>CONCATENATE(climbs!G$1, "=",IF(TYPE(climbs!G4505)=2,CHAR(34),""),climbs!G4505,IF(TYPE(climbs!G4505)=2,CHAR(34),""))</f>
        <v>AVERAGE_SLOPE=6.1</v>
      </c>
      <c r="H4505" t="str">
        <f>CONCATENATE(climbs!H$1, "=",IF(TYPE(climbs!H4505)=2,CHAR(34),""),climbs!H4505,IF(TYPE(climbs!H4505)=2,CHAR(34),""))</f>
        <v>CATEGORY="2"</v>
      </c>
    </row>
    <row r="4506" spans="1:8" x14ac:dyDescent="0.25">
      <c r="A4506" t="str">
        <f>CONCATENATE(climbs!A$1, "=",IF(TYPE(climbs!A4506)=2,CHAR(34),""),climbs!A4506,IF(TYPE(climbs!A4506)=2,CHAR(34),""))</f>
        <v>CLIMB_ID=4505</v>
      </c>
      <c r="B4506" t="str">
        <f>CONCATENATE(climbs!B$1, "=",IF(TYPE(climbs!B4506)=2,CHAR(34),""),climbs!B4506,IF(TYPE(climbs!B4506)=2,CHAR(34),""))</f>
        <v>STAGE_NUMBER=1501</v>
      </c>
      <c r="C4506" t="str">
        <f>CONCATENATE(climbs!C$1, "=",IF(TYPE(climbs!C4506)=2,CHAR(34),""),climbs!C4506,IF(TYPE(climbs!C4506)=2,CHAR(34),""))</f>
        <v>STARTING_AT_KM=125.5</v>
      </c>
      <c r="D4506" t="str">
        <f>CONCATENATE(climbs!D$1, "=",IF(TYPE(climbs!D4506)=2,CHAR(34),""),climbs!D4506,IF(TYPE(climbs!D4506)=2,CHAR(34),""))</f>
        <v>NAME="Col des Croix"</v>
      </c>
      <c r="E4506" t="str">
        <f>CONCATENATE(climbs!E$1, "=",IF(TYPE(climbs!E4506)=2,CHAR(34),""),climbs!E4506,IF(TYPE(climbs!E4506)=2,CHAR(34),""))</f>
        <v>INITIAL_ALTITUDE=0</v>
      </c>
      <c r="F4506" t="str">
        <f>CONCATENATE(climbs!F$1, "=",IF(TYPE(climbs!F4506)=2,CHAR(34),""),climbs!F4506,IF(TYPE(climbs!F4506)=2,CHAR(34),""))</f>
        <v>DISTANCE=3.2</v>
      </c>
      <c r="G4506" t="str">
        <f>CONCATENATE(climbs!G$1, "=",IF(TYPE(climbs!G4506)=2,CHAR(34),""),climbs!G4506,IF(TYPE(climbs!G4506)=2,CHAR(34),""))</f>
        <v>AVERAGE_SLOPE=6.2</v>
      </c>
      <c r="H4506" t="str">
        <f>CONCATENATE(climbs!H$1, "=",IF(TYPE(climbs!H4506)=2,CHAR(34),""),climbs!H4506,IF(TYPE(climbs!H4506)=2,CHAR(34),""))</f>
        <v>CATEGORY="3"</v>
      </c>
    </row>
    <row r="4507" spans="1:8" x14ac:dyDescent="0.25">
      <c r="A4507" t="str">
        <f>CONCATENATE(climbs!A$1, "=",IF(TYPE(climbs!A4507)=2,CHAR(34),""),climbs!A4507,IF(TYPE(climbs!A4507)=2,CHAR(34),""))</f>
        <v>CLIMB_ID=4506</v>
      </c>
      <c r="B4507" t="str">
        <f>CONCATENATE(climbs!B$1, "=",IF(TYPE(climbs!B4507)=2,CHAR(34),""),climbs!B4507,IF(TYPE(climbs!B4507)=2,CHAR(34),""))</f>
        <v>STAGE_NUMBER=1501</v>
      </c>
      <c r="C4507" t="str">
        <f>CONCATENATE(climbs!C$1, "=",IF(TYPE(climbs!C4507)=2,CHAR(34),""),climbs!C4507,IF(TYPE(climbs!C4507)=2,CHAR(34),""))</f>
        <v>STARTING_AT_KM=143.5</v>
      </c>
      <c r="D4507" t="str">
        <f>CONCATENATE(climbs!D$1, "=",IF(TYPE(climbs!D4507)=2,CHAR(34),""),climbs!D4507,IF(TYPE(climbs!D4507)=2,CHAR(34),""))</f>
        <v>NAME="Col des Chevrères"</v>
      </c>
      <c r="E4507" t="str">
        <f>CONCATENATE(climbs!E$1, "=",IF(TYPE(climbs!E4507)=2,CHAR(34),""),climbs!E4507,IF(TYPE(climbs!E4507)=2,CHAR(34),""))</f>
        <v>INITIAL_ALTITUDE=914</v>
      </c>
      <c r="F4507" t="str">
        <f>CONCATENATE(climbs!F$1, "=",IF(TYPE(climbs!F4507)=2,CHAR(34),""),climbs!F4507,IF(TYPE(climbs!F4507)=2,CHAR(34),""))</f>
        <v>DISTANCE=3.5</v>
      </c>
      <c r="G4507" t="str">
        <f>CONCATENATE(climbs!G$1, "=",IF(TYPE(climbs!G4507)=2,CHAR(34),""),climbs!G4507,IF(TYPE(climbs!G4507)=2,CHAR(34),""))</f>
        <v>AVERAGE_SLOPE=9.5</v>
      </c>
      <c r="H4507" t="str">
        <f>CONCATENATE(climbs!H$1, "=",IF(TYPE(climbs!H4507)=2,CHAR(34),""),climbs!H4507,IF(TYPE(climbs!H4507)=2,CHAR(34),""))</f>
        <v>CATEGORY="1"</v>
      </c>
    </row>
    <row r="4508" spans="1:8" x14ac:dyDescent="0.25">
      <c r="A4508" t="str">
        <f>CONCATENATE(climbs!A$1, "=",IF(TYPE(climbs!A4508)=2,CHAR(34),""),climbs!A4508,IF(TYPE(climbs!A4508)=2,CHAR(34),""))</f>
        <v>CLIMB_ID=4507</v>
      </c>
      <c r="B4508" t="str">
        <f>CONCATENATE(climbs!B$1, "=",IF(TYPE(climbs!B4508)=2,CHAR(34),""),climbs!B4508,IF(TYPE(climbs!B4508)=2,CHAR(34),""))</f>
        <v>STAGE_NUMBER=1501</v>
      </c>
      <c r="C4508" t="str">
        <f>CONCATENATE(climbs!C$1, "=",IF(TYPE(climbs!C4508)=2,CHAR(34),""),climbs!C4508,IF(TYPE(climbs!C4508)=2,CHAR(34),""))</f>
        <v>STARTING_AT_KM=161.5</v>
      </c>
      <c r="D4508" t="str">
        <f>CONCATENATE(climbs!D$1, "=",IF(TYPE(climbs!D4508)=2,CHAR(34),""),climbs!D4508,IF(TYPE(climbs!D4508)=2,CHAR(34),""))</f>
        <v>NAME="La Planche des Belles Filles"</v>
      </c>
      <c r="E4508" t="str">
        <f>CONCATENATE(climbs!E$1, "=",IF(TYPE(climbs!E4508)=2,CHAR(34),""),climbs!E4508,IF(TYPE(climbs!E4508)=2,CHAR(34),""))</f>
        <v>INITIAL_ALTITUDE=1035</v>
      </c>
      <c r="F4508" t="str">
        <f>CONCATENATE(climbs!F$1, "=",IF(TYPE(climbs!F4508)=2,CHAR(34),""),climbs!F4508,IF(TYPE(climbs!F4508)=2,CHAR(34),""))</f>
        <v>DISTANCE=5.9</v>
      </c>
      <c r="G4508" t="str">
        <f>CONCATENATE(climbs!G$1, "=",IF(TYPE(climbs!G4508)=2,CHAR(34),""),climbs!G4508,IF(TYPE(climbs!G4508)=2,CHAR(34),""))</f>
        <v>AVERAGE_SLOPE=8.5</v>
      </c>
      <c r="H4508" t="str">
        <f>CONCATENATE(climbs!H$1, "=",IF(TYPE(climbs!H4508)=2,CHAR(34),""),climbs!H4508,IF(TYPE(climbs!H4508)=2,CHAR(34),""))</f>
        <v>CATEGORY="1"</v>
      </c>
    </row>
    <row r="4509" spans="1:8" x14ac:dyDescent="0.25">
      <c r="A4509" t="str">
        <f>CONCATENATE(climbs!A$1, "=",IF(TYPE(climbs!A4509)=2,CHAR(34),""),climbs!A4509,IF(TYPE(climbs!A4509)=2,CHAR(34),""))</f>
        <v>CLIMB_ID=4508</v>
      </c>
      <c r="B4509" t="str">
        <f>CONCATENATE(climbs!B$1, "=",IF(TYPE(climbs!B4509)=2,CHAR(34),""),climbs!B4509,IF(TYPE(climbs!B4509)=2,CHAR(34),""))</f>
        <v>STAGE_NUMBER=1502</v>
      </c>
      <c r="C4509" t="str">
        <f>CONCATENATE(climbs!C$1, "=",IF(TYPE(climbs!C4509)=2,CHAR(34),""),climbs!C4509,IF(TYPE(climbs!C4509)=2,CHAR(34),""))</f>
        <v>STARTING_AT_KM=141</v>
      </c>
      <c r="D4509" t="str">
        <f>CONCATENATE(climbs!D$1, "=",IF(TYPE(climbs!D4509)=2,CHAR(34),""),climbs!D4509,IF(TYPE(climbs!D4509)=2,CHAR(34),""))</f>
        <v>NAME="Côte de Rogna"</v>
      </c>
      <c r="E4509" t="str">
        <f>CONCATENATE(climbs!E$1, "=",IF(TYPE(climbs!E4509)=2,CHAR(34),""),climbs!E4509,IF(TYPE(climbs!E4509)=2,CHAR(34),""))</f>
        <v>INITIAL_ALTITUDE=0</v>
      </c>
      <c r="F4509" t="str">
        <f>CONCATENATE(climbs!F$1, "=",IF(TYPE(climbs!F4509)=2,CHAR(34),""),climbs!F4509,IF(TYPE(climbs!F4509)=2,CHAR(34),""))</f>
        <v>DISTANCE=7.6</v>
      </c>
      <c r="G4509" t="str">
        <f>CONCATENATE(climbs!G$1, "=",IF(TYPE(climbs!G4509)=2,CHAR(34),""),climbs!G4509,IF(TYPE(climbs!G4509)=2,CHAR(34),""))</f>
        <v>AVERAGE_SLOPE=4.9</v>
      </c>
      <c r="H4509" t="str">
        <f>CONCATENATE(climbs!H$1, "=",IF(TYPE(climbs!H4509)=2,CHAR(34),""),climbs!H4509,IF(TYPE(climbs!H4509)=2,CHAR(34),""))</f>
        <v>CATEGORY="3"</v>
      </c>
    </row>
    <row r="4510" spans="1:8" x14ac:dyDescent="0.25">
      <c r="A4510" t="str">
        <f>CONCATENATE(climbs!A$1, "=",IF(TYPE(climbs!A4510)=2,CHAR(34),""),climbs!A4510,IF(TYPE(climbs!A4510)=2,CHAR(34),""))</f>
        <v>CLIMB_ID=4509</v>
      </c>
      <c r="B4510" t="str">
        <f>CONCATENATE(climbs!B$1, "=",IF(TYPE(climbs!B4510)=2,CHAR(34),""),climbs!B4510,IF(TYPE(climbs!B4510)=2,CHAR(34),""))</f>
        <v>STAGE_NUMBER=1502</v>
      </c>
      <c r="C4510" t="str">
        <f>CONCATENATE(climbs!C$1, "=",IF(TYPE(climbs!C4510)=2,CHAR(34),""),climbs!C4510,IF(TYPE(climbs!C4510)=2,CHAR(34),""))</f>
        <v>STARTING_AT_KM=148.5</v>
      </c>
      <c r="D4510" t="str">
        <f>CONCATENATE(climbs!D$1, "=",IF(TYPE(climbs!D4510)=2,CHAR(34),""),climbs!D4510,IF(TYPE(climbs!D4510)=2,CHAR(34),""))</f>
        <v>NAME="Côte de Choux"</v>
      </c>
      <c r="E4510" t="str">
        <f>CONCATENATE(climbs!E$1, "=",IF(TYPE(climbs!E4510)=2,CHAR(34),""),climbs!E4510,IF(TYPE(climbs!E4510)=2,CHAR(34),""))</f>
        <v>INITIAL_ALTITUDE=0</v>
      </c>
      <c r="F4510" t="str">
        <f>CONCATENATE(climbs!F$1, "=",IF(TYPE(climbs!F4510)=2,CHAR(34),""),climbs!F4510,IF(TYPE(climbs!F4510)=2,CHAR(34),""))</f>
        <v>DISTANCE=1.7</v>
      </c>
      <c r="G4510" t="str">
        <f>CONCATENATE(climbs!G$1, "=",IF(TYPE(climbs!G4510)=2,CHAR(34),""),climbs!G4510,IF(TYPE(climbs!G4510)=2,CHAR(34),""))</f>
        <v>AVERAGE_SLOPE=6.5</v>
      </c>
      <c r="H4510" t="str">
        <f>CONCATENATE(climbs!H$1, "=",IF(TYPE(climbs!H4510)=2,CHAR(34),""),climbs!H4510,IF(TYPE(climbs!H4510)=2,CHAR(34),""))</f>
        <v>CATEGORY="3"</v>
      </c>
    </row>
    <row r="4511" spans="1:8" x14ac:dyDescent="0.25">
      <c r="A4511" t="str">
        <f>CONCATENATE(climbs!A$1, "=",IF(TYPE(climbs!A4511)=2,CHAR(34),""),climbs!A4511,IF(TYPE(climbs!A4511)=2,CHAR(34),""))</f>
        <v>CLIMB_ID=4510</v>
      </c>
      <c r="B4511" t="str">
        <f>CONCATENATE(climbs!B$1, "=",IF(TYPE(climbs!B4511)=2,CHAR(34),""),climbs!B4511,IF(TYPE(climbs!B4511)=2,CHAR(34),""))</f>
        <v>STAGE_NUMBER=1502</v>
      </c>
      <c r="C4511" t="str">
        <f>CONCATENATE(climbs!C$1, "=",IF(TYPE(climbs!C4511)=2,CHAR(34),""),climbs!C4511,IF(TYPE(climbs!C4511)=2,CHAR(34),""))</f>
        <v>STARTING_AT_KM=152.5</v>
      </c>
      <c r="D4511" t="str">
        <f>CONCATENATE(climbs!D$1, "=",IF(TYPE(climbs!D4511)=2,CHAR(34),""),climbs!D4511,IF(TYPE(climbs!D4511)=2,CHAR(34),""))</f>
        <v>NAME="Côte de Désertin"</v>
      </c>
      <c r="E4511" t="str">
        <f>CONCATENATE(climbs!E$1, "=",IF(TYPE(climbs!E4511)=2,CHAR(34),""),climbs!E4511,IF(TYPE(climbs!E4511)=2,CHAR(34),""))</f>
        <v>INITIAL_ALTITUDE=0</v>
      </c>
      <c r="F4511" t="str">
        <f>CONCATENATE(climbs!F$1, "=",IF(TYPE(climbs!F4511)=2,CHAR(34),""),climbs!F4511,IF(TYPE(climbs!F4511)=2,CHAR(34),""))</f>
        <v>DISTANCE=3.1</v>
      </c>
      <c r="G4511" t="str">
        <f>CONCATENATE(climbs!G$1, "=",IF(TYPE(climbs!G4511)=2,CHAR(34),""),climbs!G4511,IF(TYPE(climbs!G4511)=2,CHAR(34),""))</f>
        <v>AVERAGE_SLOPE=5.2</v>
      </c>
      <c r="H4511" t="str">
        <f>CONCATENATE(climbs!H$1, "=",IF(TYPE(climbs!H4511)=2,CHAR(34),""),climbs!H4511,IF(TYPE(climbs!H4511)=2,CHAR(34),""))</f>
        <v>CATEGORY="4"</v>
      </c>
    </row>
    <row r="4512" spans="1:8" x14ac:dyDescent="0.25">
      <c r="A4512" t="str">
        <f>CONCATENATE(climbs!A$1, "=",IF(TYPE(climbs!A4512)=2,CHAR(34),""),climbs!A4512,IF(TYPE(climbs!A4512)=2,CHAR(34),""))</f>
        <v>CLIMB_ID=4511</v>
      </c>
      <c r="B4512" t="str">
        <f>CONCATENATE(climbs!B$1, "=",IF(TYPE(climbs!B4512)=2,CHAR(34),""),climbs!B4512,IF(TYPE(climbs!B4512)=2,CHAR(34),""))</f>
        <v>STAGE_NUMBER=1502</v>
      </c>
      <c r="C4512" t="str">
        <f>CONCATENATE(climbs!C$1, "=",IF(TYPE(climbs!C4512)=2,CHAR(34),""),climbs!C4512,IF(TYPE(climbs!C4512)=2,CHAR(34),""))</f>
        <v>STARTING_AT_KM=168</v>
      </c>
      <c r="D4512" t="str">
        <f>CONCATENATE(climbs!D$1, "=",IF(TYPE(climbs!D4512)=2,CHAR(34),""),climbs!D4512,IF(TYPE(climbs!D4512)=2,CHAR(34),""))</f>
        <v>NAME="Côte d'Échallon"</v>
      </c>
      <c r="E4512" t="str">
        <f>CONCATENATE(climbs!E$1, "=",IF(TYPE(climbs!E4512)=2,CHAR(34),""),climbs!E4512,IF(TYPE(climbs!E4512)=2,CHAR(34),""))</f>
        <v>INITIAL_ALTITUDE=0</v>
      </c>
      <c r="F4512" t="str">
        <f>CONCATENATE(climbs!F$1, "=",IF(TYPE(climbs!F4512)=2,CHAR(34),""),climbs!F4512,IF(TYPE(climbs!F4512)=2,CHAR(34),""))</f>
        <v>DISTANCE=3</v>
      </c>
      <c r="G4512" t="str">
        <f>CONCATENATE(climbs!G$1, "=",IF(TYPE(climbs!G4512)=2,CHAR(34),""),climbs!G4512,IF(TYPE(climbs!G4512)=2,CHAR(34),""))</f>
        <v>AVERAGE_SLOPE=6.6</v>
      </c>
      <c r="H4512" t="str">
        <f>CONCATENATE(climbs!H$1, "=",IF(TYPE(climbs!H4512)=2,CHAR(34),""),climbs!H4512,IF(TYPE(climbs!H4512)=2,CHAR(34),""))</f>
        <v>CATEGORY="3"</v>
      </c>
    </row>
    <row r="4513" spans="1:8" x14ac:dyDescent="0.25">
      <c r="A4513" t="str">
        <f>CONCATENATE(climbs!A$1, "=",IF(TYPE(climbs!A4513)=2,CHAR(34),""),climbs!A4513,IF(TYPE(climbs!A4513)=2,CHAR(34),""))</f>
        <v>CLIMB_ID=4512</v>
      </c>
      <c r="B4513" t="str">
        <f>CONCATENATE(climbs!B$1, "=",IF(TYPE(climbs!B4513)=2,CHAR(34),""),climbs!B4513,IF(TYPE(climbs!B4513)=2,CHAR(34),""))</f>
        <v>STAGE_NUMBER=1503</v>
      </c>
      <c r="C4513" t="str">
        <f>CONCATENATE(climbs!C$1, "=",IF(TYPE(climbs!C4513)=2,CHAR(34),""),climbs!C4513,IF(TYPE(climbs!C4513)=2,CHAR(34),""))</f>
        <v>STARTING_AT_KM=58.5</v>
      </c>
      <c r="D4513" t="str">
        <f>CONCATENATE(climbs!D$1, "=",IF(TYPE(climbs!D4513)=2,CHAR(34),""),climbs!D4513,IF(TYPE(climbs!D4513)=2,CHAR(34),""))</f>
        <v>NAME="Col de Brouilly"</v>
      </c>
      <c r="E4513" t="str">
        <f>CONCATENATE(climbs!E$1, "=",IF(TYPE(climbs!E4513)=2,CHAR(34),""),climbs!E4513,IF(TYPE(climbs!E4513)=2,CHAR(34),""))</f>
        <v>INITIAL_ALTITUDE=0</v>
      </c>
      <c r="F4513" t="str">
        <f>CONCATENATE(climbs!F$1, "=",IF(TYPE(climbs!F4513)=2,CHAR(34),""),climbs!F4513,IF(TYPE(climbs!F4513)=2,CHAR(34),""))</f>
        <v>DISTANCE=1.7</v>
      </c>
      <c r="G4513" t="str">
        <f>CONCATENATE(climbs!G$1, "=",IF(TYPE(climbs!G4513)=2,CHAR(34),""),climbs!G4513,IF(TYPE(climbs!G4513)=2,CHAR(34),""))</f>
        <v>AVERAGE_SLOPE=5.1</v>
      </c>
      <c r="H4513" t="str">
        <f>CONCATENATE(climbs!H$1, "=",IF(TYPE(climbs!H4513)=2,CHAR(34),""),climbs!H4513,IF(TYPE(climbs!H4513)=2,CHAR(34),""))</f>
        <v>CATEGORY="4"</v>
      </c>
    </row>
    <row r="4514" spans="1:8" x14ac:dyDescent="0.25">
      <c r="A4514" t="str">
        <f>CONCATENATE(climbs!A$1, "=",IF(TYPE(climbs!A4514)=2,CHAR(34),""),climbs!A4514,IF(TYPE(climbs!A4514)=2,CHAR(34),""))</f>
        <v>CLIMB_ID=4513</v>
      </c>
      <c r="B4514" t="str">
        <f>CONCATENATE(climbs!B$1, "=",IF(TYPE(climbs!B4514)=2,CHAR(34),""),climbs!B4514,IF(TYPE(climbs!B4514)=2,CHAR(34),""))</f>
        <v>STAGE_NUMBER=1503</v>
      </c>
      <c r="C4514" t="str">
        <f>CONCATENATE(climbs!C$1, "=",IF(TYPE(climbs!C4514)=2,CHAR(34),""),climbs!C4514,IF(TYPE(climbs!C4514)=2,CHAR(34),""))</f>
        <v>STARTING_AT_KM=83</v>
      </c>
      <c r="D4514" t="str">
        <f>CONCATENATE(climbs!D$1, "=",IF(TYPE(climbs!D4514)=2,CHAR(34),""),climbs!D4514,IF(TYPE(climbs!D4514)=2,CHAR(34),""))</f>
        <v>NAME="Côte du Saule-d'Oingt"</v>
      </c>
      <c r="E4514" t="str">
        <f>CONCATENATE(climbs!E$1, "=",IF(TYPE(climbs!E4514)=2,CHAR(34),""),climbs!E4514,IF(TYPE(climbs!E4514)=2,CHAR(34),""))</f>
        <v>INITIAL_ALTITUDE=0</v>
      </c>
      <c r="F4514" t="str">
        <f>CONCATENATE(climbs!F$1, "=",IF(TYPE(climbs!F4514)=2,CHAR(34),""),climbs!F4514,IF(TYPE(climbs!F4514)=2,CHAR(34),""))</f>
        <v>DISTANCE=3.8</v>
      </c>
      <c r="G4514" t="str">
        <f>CONCATENATE(climbs!G$1, "=",IF(TYPE(climbs!G4514)=2,CHAR(34),""),climbs!G4514,IF(TYPE(climbs!G4514)=2,CHAR(34),""))</f>
        <v>AVERAGE_SLOPE=4.5</v>
      </c>
      <c r="H4514" t="str">
        <f>CONCATENATE(climbs!H$1, "=",IF(TYPE(climbs!H4514)=2,CHAR(34),""),climbs!H4514,IF(TYPE(climbs!H4514)=2,CHAR(34),""))</f>
        <v>CATEGORY="3"</v>
      </c>
    </row>
    <row r="4515" spans="1:8" x14ac:dyDescent="0.25">
      <c r="A4515" t="str">
        <f>CONCATENATE(climbs!A$1, "=",IF(TYPE(climbs!A4515)=2,CHAR(34),""),climbs!A4515,IF(TYPE(climbs!A4515)=2,CHAR(34),""))</f>
        <v>CLIMB_ID=4514</v>
      </c>
      <c r="B4515" t="str">
        <f>CONCATENATE(climbs!B$1, "=",IF(TYPE(climbs!B4515)=2,CHAR(34),""),climbs!B4515,IF(TYPE(climbs!B4515)=2,CHAR(34),""))</f>
        <v>STAGE_NUMBER=1503</v>
      </c>
      <c r="C4515" t="str">
        <f>CONCATENATE(climbs!C$1, "=",IF(TYPE(climbs!C4515)=2,CHAR(34),""),climbs!C4515,IF(TYPE(climbs!C4515)=2,CHAR(34),""))</f>
        <v>STARTING_AT_KM=138</v>
      </c>
      <c r="D4515" t="str">
        <f>CONCATENATE(climbs!D$1, "=",IF(TYPE(climbs!D4515)=2,CHAR(34),""),climbs!D4515,IF(TYPE(climbs!D4515)=2,CHAR(34),""))</f>
        <v>NAME="Col des Brosses"</v>
      </c>
      <c r="E4515" t="str">
        <f>CONCATENATE(climbs!E$1, "=",IF(TYPE(climbs!E4515)=2,CHAR(34),""),climbs!E4515,IF(TYPE(climbs!E4515)=2,CHAR(34),""))</f>
        <v>INITIAL_ALTITUDE=0</v>
      </c>
      <c r="F4515" t="str">
        <f>CONCATENATE(climbs!F$1, "=",IF(TYPE(climbs!F4515)=2,CHAR(34),""),climbs!F4515,IF(TYPE(climbs!F4515)=2,CHAR(34),""))</f>
        <v>DISTANCE=15.3</v>
      </c>
      <c r="G4515" t="str">
        <f>CONCATENATE(climbs!G$1, "=",IF(TYPE(climbs!G4515)=2,CHAR(34),""),climbs!G4515,IF(TYPE(climbs!G4515)=2,CHAR(34),""))</f>
        <v>AVERAGE_SLOPE=3.3</v>
      </c>
      <c r="H4515" t="str">
        <f>CONCATENATE(climbs!H$1, "=",IF(TYPE(climbs!H4515)=2,CHAR(34),""),climbs!H4515,IF(TYPE(climbs!H4515)=2,CHAR(34),""))</f>
        <v>CATEGORY="3"</v>
      </c>
    </row>
    <row r="4516" spans="1:8" x14ac:dyDescent="0.25">
      <c r="A4516" t="str">
        <f>CONCATENATE(climbs!A$1, "=",IF(TYPE(climbs!A4516)=2,CHAR(34),""),climbs!A4516,IF(TYPE(climbs!A4516)=2,CHAR(34),""))</f>
        <v>CLIMB_ID=4515</v>
      </c>
      <c r="B4516" t="str">
        <f>CONCATENATE(climbs!B$1, "=",IF(TYPE(climbs!B4516)=2,CHAR(34),""),climbs!B4516,IF(TYPE(climbs!B4516)=2,CHAR(34),""))</f>
        <v>STAGE_NUMBER=1503</v>
      </c>
      <c r="C4516" t="str">
        <f>CONCATENATE(climbs!C$1, "=",IF(TYPE(climbs!C4516)=2,CHAR(34),""),climbs!C4516,IF(TYPE(climbs!C4516)=2,CHAR(34),""))</f>
        <v>STARTING_AT_KM=164</v>
      </c>
      <c r="D4516" t="str">
        <f>CONCATENATE(climbs!D$1, "=",IF(TYPE(climbs!D4516)=2,CHAR(34),""),climbs!D4516,IF(TYPE(climbs!D4516)=2,CHAR(34),""))</f>
        <v>NAME="Côte de Grammond"</v>
      </c>
      <c r="E4516" t="str">
        <f>CONCATENATE(climbs!E$1, "=",IF(TYPE(climbs!E4516)=2,CHAR(34),""),climbs!E4516,IF(TYPE(climbs!E4516)=2,CHAR(34),""))</f>
        <v>INITIAL_ALTITUDE=0</v>
      </c>
      <c r="F4516" t="str">
        <f>CONCATENATE(climbs!F$1, "=",IF(TYPE(climbs!F4516)=2,CHAR(34),""),climbs!F4516,IF(TYPE(climbs!F4516)=2,CHAR(34),""))</f>
        <v>DISTANCE=9.8</v>
      </c>
      <c r="G4516" t="str">
        <f>CONCATENATE(climbs!G$1, "=",IF(TYPE(climbs!G4516)=2,CHAR(34),""),climbs!G4516,IF(TYPE(climbs!G4516)=2,CHAR(34),""))</f>
        <v>AVERAGE_SLOPE=2.9</v>
      </c>
      <c r="H4516" t="str">
        <f>CONCATENATE(climbs!H$1, "=",IF(TYPE(climbs!H4516)=2,CHAR(34),""),climbs!H4516,IF(TYPE(climbs!H4516)=2,CHAR(34),""))</f>
        <v>CATEGORY="4"</v>
      </c>
    </row>
    <row r="4517" spans="1:8" x14ac:dyDescent="0.25">
      <c r="A4517" t="str">
        <f>CONCATENATE(climbs!A$1, "=",IF(TYPE(climbs!A4517)=2,CHAR(34),""),climbs!A4517,IF(TYPE(climbs!A4517)=2,CHAR(34),""))</f>
        <v>CLIMB_ID=4516</v>
      </c>
      <c r="B4517" t="str">
        <f>CONCATENATE(climbs!B$1, "=",IF(TYPE(climbs!B4517)=2,CHAR(34),""),climbs!B4517,IF(TYPE(climbs!B4517)=2,CHAR(34),""))</f>
        <v>STAGE_NUMBER=1504</v>
      </c>
      <c r="C4517" t="str">
        <f>CONCATENATE(climbs!C$1, "=",IF(TYPE(climbs!C4517)=2,CHAR(34),""),climbs!C4517,IF(TYPE(climbs!C4517)=2,CHAR(34),""))</f>
        <v>STARTING_AT_KM=24</v>
      </c>
      <c r="D4517" t="str">
        <f>CONCATENATE(climbs!D$1, "=",IF(TYPE(climbs!D4517)=2,CHAR(34),""),climbs!D4517,IF(TYPE(climbs!D4517)=2,CHAR(34),""))</f>
        <v>NAME="Col de la Croix de Montvieux"</v>
      </c>
      <c r="E4517" t="str">
        <f>CONCATENATE(climbs!E$1, "=",IF(TYPE(climbs!E4517)=2,CHAR(34),""),climbs!E4517,IF(TYPE(climbs!E4517)=2,CHAR(34),""))</f>
        <v>INITIAL_ALTITUDE=0</v>
      </c>
      <c r="F4517" t="str">
        <f>CONCATENATE(climbs!F$1, "=",IF(TYPE(climbs!F4517)=2,CHAR(34),""),climbs!F4517,IF(TYPE(climbs!F4517)=2,CHAR(34),""))</f>
        <v>DISTANCE=8</v>
      </c>
      <c r="G4517" t="str">
        <f>CONCATENATE(climbs!G$1, "=",IF(TYPE(climbs!G4517)=2,CHAR(34),""),climbs!G4517,IF(TYPE(climbs!G4517)=2,CHAR(34),""))</f>
        <v>AVERAGE_SLOPE=4.1</v>
      </c>
      <c r="H4517" t="str">
        <f>CONCATENATE(climbs!H$1, "=",IF(TYPE(climbs!H4517)=2,CHAR(34),""),climbs!H4517,IF(TYPE(climbs!H4517)=2,CHAR(34),""))</f>
        <v>CATEGORY="3"</v>
      </c>
    </row>
    <row r="4518" spans="1:8" x14ac:dyDescent="0.25">
      <c r="A4518" t="str">
        <f>CONCATENATE(climbs!A$1, "=",IF(TYPE(climbs!A4518)=2,CHAR(34),""),climbs!A4518,IF(TYPE(climbs!A4518)=2,CHAR(34),""))</f>
        <v>CLIMB_ID=4517</v>
      </c>
      <c r="B4518" t="str">
        <f>CONCATENATE(climbs!B$1, "=",IF(TYPE(climbs!B4518)=2,CHAR(34),""),climbs!B4518,IF(TYPE(climbs!B4518)=2,CHAR(34),""))</f>
        <v>STAGE_NUMBER=1504</v>
      </c>
      <c r="C4518" t="str">
        <f>CONCATENATE(climbs!C$1, "=",IF(TYPE(climbs!C4518)=2,CHAR(34),""),climbs!C4518,IF(TYPE(climbs!C4518)=2,CHAR(34),""))</f>
        <v>STARTING_AT_KM=152</v>
      </c>
      <c r="D4518" t="str">
        <f>CONCATENATE(climbs!D$1, "=",IF(TYPE(climbs!D4518)=2,CHAR(34),""),climbs!D4518,IF(TYPE(climbs!D4518)=2,CHAR(34),""))</f>
        <v>NAME="Col de Palaquit (D57-D512)"</v>
      </c>
      <c r="E4518" t="str">
        <f>CONCATENATE(climbs!E$1, "=",IF(TYPE(climbs!E4518)=2,CHAR(34),""),climbs!E4518,IF(TYPE(climbs!E4518)=2,CHAR(34),""))</f>
        <v>INITIAL_ALTITUDE=1154</v>
      </c>
      <c r="F4518" t="str">
        <f>CONCATENATE(climbs!F$1, "=",IF(TYPE(climbs!F4518)=2,CHAR(34),""),climbs!F4518,IF(TYPE(climbs!F4518)=2,CHAR(34),""))</f>
        <v>DISTANCE=14.1</v>
      </c>
      <c r="G4518" t="str">
        <f>CONCATENATE(climbs!G$1, "=",IF(TYPE(climbs!G4518)=2,CHAR(34),""),climbs!G4518,IF(TYPE(climbs!G4518)=2,CHAR(34),""))</f>
        <v>AVERAGE_SLOPE=6.1</v>
      </c>
      <c r="H4518" t="str">
        <f>CONCATENATE(climbs!H$1, "=",IF(TYPE(climbs!H4518)=2,CHAR(34),""),climbs!H4518,IF(TYPE(climbs!H4518)=2,CHAR(34),""))</f>
        <v>CATEGORY="1"</v>
      </c>
    </row>
    <row r="4519" spans="1:8" x14ac:dyDescent="0.25">
      <c r="A4519" t="str">
        <f>CONCATENATE(climbs!A$1, "=",IF(TYPE(climbs!A4519)=2,CHAR(34),""),climbs!A4519,IF(TYPE(climbs!A4519)=2,CHAR(34),""))</f>
        <v>CLIMB_ID=4518</v>
      </c>
      <c r="B4519" t="str">
        <f>CONCATENATE(climbs!B$1, "=",IF(TYPE(climbs!B4519)=2,CHAR(34),""),climbs!B4519,IF(TYPE(climbs!B4519)=2,CHAR(34),""))</f>
        <v>STAGE_NUMBER=1504</v>
      </c>
      <c r="C4519" t="str">
        <f>CONCATENATE(climbs!C$1, "=",IF(TYPE(climbs!C4519)=2,CHAR(34),""),climbs!C4519,IF(TYPE(climbs!C4519)=2,CHAR(34),""))</f>
        <v>STARTING_AT_KM=197.5</v>
      </c>
      <c r="D4519" t="str">
        <f>CONCATENATE(climbs!D$1, "=",IF(TYPE(climbs!D4519)=2,CHAR(34),""),climbs!D4519,IF(TYPE(climbs!D4519)=2,CHAR(34),""))</f>
        <v>NAME="Montée de Chamrousse"</v>
      </c>
      <c r="E4519" t="str">
        <f>CONCATENATE(climbs!E$1, "=",IF(TYPE(climbs!E4519)=2,CHAR(34),""),climbs!E4519,IF(TYPE(climbs!E4519)=2,CHAR(34),""))</f>
        <v>INITIAL_ALTITUDE=1730</v>
      </c>
      <c r="F4519" t="str">
        <f>CONCATENATE(climbs!F$1, "=",IF(TYPE(climbs!F4519)=2,CHAR(34),""),climbs!F4519,IF(TYPE(climbs!F4519)=2,CHAR(34),""))</f>
        <v>DISTANCE=18.2</v>
      </c>
      <c r="G4519" t="str">
        <f>CONCATENATE(climbs!G$1, "=",IF(TYPE(climbs!G4519)=2,CHAR(34),""),climbs!G4519,IF(TYPE(climbs!G4519)=2,CHAR(34),""))</f>
        <v>AVERAGE_SLOPE=7.3</v>
      </c>
      <c r="H4519" t="str">
        <f>CONCATENATE(climbs!H$1, "=",IF(TYPE(climbs!H4519)=2,CHAR(34),""),climbs!H4519,IF(TYPE(climbs!H4519)=2,CHAR(34),""))</f>
        <v>CATEGORY="H"</v>
      </c>
    </row>
    <row r="4520" spans="1:8" x14ac:dyDescent="0.25">
      <c r="A4520" t="str">
        <f>CONCATENATE(climbs!A$1, "=",IF(TYPE(climbs!A4520)=2,CHAR(34),""),climbs!A4520,IF(TYPE(climbs!A4520)=2,CHAR(34),""))</f>
        <v>CLIMB_ID=4519</v>
      </c>
      <c r="B4520" t="str">
        <f>CONCATENATE(climbs!B$1, "=",IF(TYPE(climbs!B4520)=2,CHAR(34),""),climbs!B4520,IF(TYPE(climbs!B4520)=2,CHAR(34),""))</f>
        <v>STAGE_NUMBER=1505</v>
      </c>
      <c r="C4520" t="str">
        <f>CONCATENATE(climbs!C$1, "=",IF(TYPE(climbs!C4520)=2,CHAR(34),""),climbs!C4520,IF(TYPE(climbs!C4520)=2,CHAR(34),""))</f>
        <v>STARTING_AT_KM=82</v>
      </c>
      <c r="D4520" t="str">
        <f>CONCATENATE(climbs!D$1, "=",IF(TYPE(climbs!D4520)=2,CHAR(34),""),climbs!D4520,IF(TYPE(climbs!D4520)=2,CHAR(34),""))</f>
        <v>NAME="Col du Lautaret"</v>
      </c>
      <c r="E4520" t="str">
        <f>CONCATENATE(climbs!E$1, "=",IF(TYPE(climbs!E4520)=2,CHAR(34),""),climbs!E4520,IF(TYPE(climbs!E4520)=2,CHAR(34),""))</f>
        <v>INITIAL_ALTITUDE=2058</v>
      </c>
      <c r="F4520" t="str">
        <f>CONCATENATE(climbs!F$1, "=",IF(TYPE(climbs!F4520)=2,CHAR(34),""),climbs!F4520,IF(TYPE(climbs!F4520)=2,CHAR(34),""))</f>
        <v>DISTANCE=34</v>
      </c>
      <c r="G4520" t="str">
        <f>CONCATENATE(climbs!G$1, "=",IF(TYPE(climbs!G4520)=2,CHAR(34),""),climbs!G4520,IF(TYPE(climbs!G4520)=2,CHAR(34),""))</f>
        <v>AVERAGE_SLOPE=3.9</v>
      </c>
      <c r="H4520" t="str">
        <f>CONCATENATE(climbs!H$1, "=",IF(TYPE(climbs!H4520)=2,CHAR(34),""),climbs!H4520,IF(TYPE(climbs!H4520)=2,CHAR(34),""))</f>
        <v>CATEGORY="1"</v>
      </c>
    </row>
    <row r="4521" spans="1:8" x14ac:dyDescent="0.25">
      <c r="A4521" t="str">
        <f>CONCATENATE(climbs!A$1, "=",IF(TYPE(climbs!A4521)=2,CHAR(34),""),climbs!A4521,IF(TYPE(climbs!A4521)=2,CHAR(34),""))</f>
        <v>CLIMB_ID=4520</v>
      </c>
      <c r="B4521" t="str">
        <f>CONCATENATE(climbs!B$1, "=",IF(TYPE(climbs!B4521)=2,CHAR(34),""),climbs!B4521,IF(TYPE(climbs!B4521)=2,CHAR(34),""))</f>
        <v>STAGE_NUMBER=1505</v>
      </c>
      <c r="C4521" t="str">
        <f>CONCATENATE(climbs!C$1, "=",IF(TYPE(climbs!C4521)=2,CHAR(34),""),climbs!C4521,IF(TYPE(climbs!C4521)=2,CHAR(34),""))</f>
        <v>STARTING_AT_KM=132.5</v>
      </c>
      <c r="D4521" t="str">
        <f>CONCATENATE(climbs!D$1, "=",IF(TYPE(climbs!D4521)=2,CHAR(34),""),climbs!D4521,IF(TYPE(climbs!D4521)=2,CHAR(34),""))</f>
        <v>NAME="Col d'Izoard - Souvenir Henri Desgrange"</v>
      </c>
      <c r="E4521" t="str">
        <f>CONCATENATE(climbs!E$1, "=",IF(TYPE(climbs!E4521)=2,CHAR(34),""),climbs!E4521,IF(TYPE(climbs!E4521)=2,CHAR(34),""))</f>
        <v>INITIAL_ALTITUDE=2360</v>
      </c>
      <c r="F4521" t="str">
        <f>CONCATENATE(climbs!F$1, "=",IF(TYPE(climbs!F4521)=2,CHAR(34),""),climbs!F4521,IF(TYPE(climbs!F4521)=2,CHAR(34),""))</f>
        <v>DISTANCE=19</v>
      </c>
      <c r="G4521" t="str">
        <f>CONCATENATE(climbs!G$1, "=",IF(TYPE(climbs!G4521)=2,CHAR(34),""),climbs!G4521,IF(TYPE(climbs!G4521)=2,CHAR(34),""))</f>
        <v>AVERAGE_SLOPE=6</v>
      </c>
      <c r="H4521" t="str">
        <f>CONCATENATE(climbs!H$1, "=",IF(TYPE(climbs!H4521)=2,CHAR(34),""),climbs!H4521,IF(TYPE(climbs!H4521)=2,CHAR(34),""))</f>
        <v>CATEGORY="H"</v>
      </c>
    </row>
    <row r="4522" spans="1:8" x14ac:dyDescent="0.25">
      <c r="A4522" t="str">
        <f>CONCATENATE(climbs!A$1, "=",IF(TYPE(climbs!A4522)=2,CHAR(34),""),climbs!A4522,IF(TYPE(climbs!A4522)=2,CHAR(34),""))</f>
        <v>CLIMB_ID=4521</v>
      </c>
      <c r="B4522" t="str">
        <f>CONCATENATE(climbs!B$1, "=",IF(TYPE(climbs!B4522)=2,CHAR(34),""),climbs!B4522,IF(TYPE(climbs!B4522)=2,CHAR(34),""))</f>
        <v>STAGE_NUMBER=1505</v>
      </c>
      <c r="C4522" t="str">
        <f>CONCATENATE(climbs!C$1, "=",IF(TYPE(climbs!C4522)=2,CHAR(34),""),climbs!C4522,IF(TYPE(climbs!C4522)=2,CHAR(34),""))</f>
        <v>STARTING_AT_KM=177</v>
      </c>
      <c r="D4522" t="str">
        <f>CONCATENATE(climbs!D$1, "=",IF(TYPE(climbs!D4522)=2,CHAR(34),""),climbs!D4522,IF(TYPE(climbs!D4522)=2,CHAR(34),""))</f>
        <v>NAME="Montée de Risoul"</v>
      </c>
      <c r="E4522" t="str">
        <f>CONCATENATE(climbs!E$1, "=",IF(TYPE(climbs!E4522)=2,CHAR(34),""),climbs!E4522,IF(TYPE(climbs!E4522)=2,CHAR(34),""))</f>
        <v>INITIAL_ALTITUDE=1855</v>
      </c>
      <c r="F4522" t="str">
        <f>CONCATENATE(climbs!F$1, "=",IF(TYPE(climbs!F4522)=2,CHAR(34),""),climbs!F4522,IF(TYPE(climbs!F4522)=2,CHAR(34),""))</f>
        <v>DISTANCE=12.6</v>
      </c>
      <c r="G4522" t="str">
        <f>CONCATENATE(climbs!G$1, "=",IF(TYPE(climbs!G4522)=2,CHAR(34),""),climbs!G4522,IF(TYPE(climbs!G4522)=2,CHAR(34),""))</f>
        <v>AVERAGE_SLOPE=6.9</v>
      </c>
      <c r="H4522" t="str">
        <f>CONCATENATE(climbs!H$1, "=",IF(TYPE(climbs!H4522)=2,CHAR(34),""),climbs!H4522,IF(TYPE(climbs!H4522)=2,CHAR(34),""))</f>
        <v>CATEGORY="1"</v>
      </c>
    </row>
    <row r="4523" spans="1:8" x14ac:dyDescent="0.25">
      <c r="A4523" t="str">
        <f>CONCATENATE(climbs!A$1, "=",IF(TYPE(climbs!A4523)=2,CHAR(34),""),climbs!A4523,IF(TYPE(climbs!A4523)=2,CHAR(34),""))</f>
        <v>CLIMB_ID=4522</v>
      </c>
      <c r="B4523" t="str">
        <f>CONCATENATE(climbs!B$1, "=",IF(TYPE(climbs!B4523)=2,CHAR(34),""),climbs!B4523,IF(TYPE(climbs!B4523)=2,CHAR(34),""))</f>
        <v>STAGE_NUMBER=1507</v>
      </c>
      <c r="C4523" t="str">
        <f>CONCATENATE(climbs!C$1, "=",IF(TYPE(climbs!C4523)=2,CHAR(34),""),climbs!C4523,IF(TYPE(climbs!C4523)=2,CHAR(34),""))</f>
        <v>STARTING_AT_KM=25</v>
      </c>
      <c r="D4523" t="str">
        <f>CONCATENATE(climbs!D$1, "=",IF(TYPE(climbs!D4523)=2,CHAR(34),""),climbs!D4523,IF(TYPE(climbs!D4523)=2,CHAR(34),""))</f>
        <v>NAME="Côte de Fanjeaux"</v>
      </c>
      <c r="E4523" t="str">
        <f>CONCATENATE(climbs!E$1, "=",IF(TYPE(climbs!E4523)=2,CHAR(34),""),climbs!E4523,IF(TYPE(climbs!E4523)=2,CHAR(34),""))</f>
        <v>INITIAL_ALTITUDE=0</v>
      </c>
      <c r="F4523" t="str">
        <f>CONCATENATE(climbs!F$1, "=",IF(TYPE(climbs!F4523)=2,CHAR(34),""),climbs!F4523,IF(TYPE(climbs!F4523)=2,CHAR(34),""))</f>
        <v>DISTANCE=2.4</v>
      </c>
      <c r="G4523" t="str">
        <f>CONCATENATE(climbs!G$1, "=",IF(TYPE(climbs!G4523)=2,CHAR(34),""),climbs!G4523,IF(TYPE(climbs!G4523)=2,CHAR(34),""))</f>
        <v>AVERAGE_SLOPE=4.9</v>
      </c>
      <c r="H4523" t="str">
        <f>CONCATENATE(climbs!H$1, "=",IF(TYPE(climbs!H4523)=2,CHAR(34),""),climbs!H4523,IF(TYPE(climbs!H4523)=2,CHAR(34),""))</f>
        <v>CATEGORY="4"</v>
      </c>
    </row>
    <row r="4524" spans="1:8" x14ac:dyDescent="0.25">
      <c r="A4524" t="str">
        <f>CONCATENATE(climbs!A$1, "=",IF(TYPE(climbs!A4524)=2,CHAR(34),""),climbs!A4524,IF(TYPE(climbs!A4524)=2,CHAR(34),""))</f>
        <v>CLIMB_ID=4523</v>
      </c>
      <c r="B4524" t="str">
        <f>CONCATENATE(climbs!B$1, "=",IF(TYPE(climbs!B4524)=2,CHAR(34),""),climbs!B4524,IF(TYPE(climbs!B4524)=2,CHAR(34),""))</f>
        <v>STAGE_NUMBER=1507</v>
      </c>
      <c r="C4524" t="str">
        <f>CONCATENATE(climbs!C$1, "=",IF(TYPE(climbs!C4524)=2,CHAR(34),""),climbs!C4524,IF(TYPE(climbs!C4524)=2,CHAR(34),""))</f>
        <v>STARTING_AT_KM=71.5</v>
      </c>
      <c r="D4524" t="str">
        <f>CONCATENATE(climbs!D$1, "=",IF(TYPE(climbs!D4524)=2,CHAR(34),""),climbs!D4524,IF(TYPE(climbs!D4524)=2,CHAR(34),""))</f>
        <v>NAME="Côte de Pamiers"</v>
      </c>
      <c r="E4524" t="str">
        <f>CONCATENATE(climbs!E$1, "=",IF(TYPE(climbs!E4524)=2,CHAR(34),""),climbs!E4524,IF(TYPE(climbs!E4524)=2,CHAR(34),""))</f>
        <v>INITIAL_ALTITUDE=0</v>
      </c>
      <c r="F4524" t="str">
        <f>CONCATENATE(climbs!F$1, "=",IF(TYPE(climbs!F4524)=2,CHAR(34),""),climbs!F4524,IF(TYPE(climbs!F4524)=2,CHAR(34),""))</f>
        <v>DISTANCE=2.5</v>
      </c>
      <c r="G4524" t="str">
        <f>CONCATENATE(climbs!G$1, "=",IF(TYPE(climbs!G4524)=2,CHAR(34),""),climbs!G4524,IF(TYPE(climbs!G4524)=2,CHAR(34),""))</f>
        <v>AVERAGE_SLOPE=5.4</v>
      </c>
      <c r="H4524" t="str">
        <f>CONCATENATE(climbs!H$1, "=",IF(TYPE(climbs!H4524)=2,CHAR(34),""),climbs!H4524,IF(TYPE(climbs!H4524)=2,CHAR(34),""))</f>
        <v>CATEGORY="4"</v>
      </c>
    </row>
    <row r="4525" spans="1:8" x14ac:dyDescent="0.25">
      <c r="A4525" t="str">
        <f>CONCATENATE(climbs!A$1, "=",IF(TYPE(climbs!A4525)=2,CHAR(34),""),climbs!A4525,IF(TYPE(climbs!A4525)=2,CHAR(34),""))</f>
        <v>CLIMB_ID=4524</v>
      </c>
      <c r="B4525" t="str">
        <f>CONCATENATE(climbs!B$1, "=",IF(TYPE(climbs!B4525)=2,CHAR(34),""),climbs!B4525,IF(TYPE(climbs!B4525)=2,CHAR(34),""))</f>
        <v>STAGE_NUMBER=1507</v>
      </c>
      <c r="C4525" t="str">
        <f>CONCATENATE(climbs!C$1, "=",IF(TYPE(climbs!C4525)=2,CHAR(34),""),climbs!C4525,IF(TYPE(climbs!C4525)=2,CHAR(34),""))</f>
        <v>STARTING_AT_KM=155</v>
      </c>
      <c r="D4525" t="str">
        <f>CONCATENATE(climbs!D$1, "=",IF(TYPE(climbs!D4525)=2,CHAR(34),""),climbs!D4525,IF(TYPE(climbs!D4525)=2,CHAR(34),""))</f>
        <v>NAME="Col de Portet-d'Aspet"</v>
      </c>
      <c r="E4525" t="str">
        <f>CONCATENATE(climbs!E$1, "=",IF(TYPE(climbs!E4525)=2,CHAR(34),""),climbs!E4525,IF(TYPE(climbs!E4525)=2,CHAR(34),""))</f>
        <v>INITIAL_ALTITUDE=1069</v>
      </c>
      <c r="F4525" t="str">
        <f>CONCATENATE(climbs!F$1, "=",IF(TYPE(climbs!F4525)=2,CHAR(34),""),climbs!F4525,IF(TYPE(climbs!F4525)=2,CHAR(34),""))</f>
        <v>DISTANCE=5.4</v>
      </c>
      <c r="G4525" t="str">
        <f>CONCATENATE(climbs!G$1, "=",IF(TYPE(climbs!G4525)=2,CHAR(34),""),climbs!G4525,IF(TYPE(climbs!G4525)=2,CHAR(34),""))</f>
        <v>AVERAGE_SLOPE=6.9</v>
      </c>
      <c r="H4525" t="str">
        <f>CONCATENATE(climbs!H$1, "=",IF(TYPE(climbs!H4525)=2,CHAR(34),""),climbs!H4525,IF(TYPE(climbs!H4525)=2,CHAR(34),""))</f>
        <v>CATEGORY="2"</v>
      </c>
    </row>
    <row r="4526" spans="1:8" x14ac:dyDescent="0.25">
      <c r="A4526" t="str">
        <f>CONCATENATE(climbs!A$1, "=",IF(TYPE(climbs!A4526)=2,CHAR(34),""),climbs!A4526,IF(TYPE(climbs!A4526)=2,CHAR(34),""))</f>
        <v>CLIMB_ID=4525</v>
      </c>
      <c r="B4526" t="str">
        <f>CONCATENATE(climbs!B$1, "=",IF(TYPE(climbs!B4526)=2,CHAR(34),""),climbs!B4526,IF(TYPE(climbs!B4526)=2,CHAR(34),""))</f>
        <v>STAGE_NUMBER=1507</v>
      </c>
      <c r="C4526" t="str">
        <f>CONCATENATE(climbs!C$1, "=",IF(TYPE(climbs!C4526)=2,CHAR(34),""),climbs!C4526,IF(TYPE(climbs!C4526)=2,CHAR(34),""))</f>
        <v>STARTING_AT_KM=176.5</v>
      </c>
      <c r="D4526" t="str">
        <f>CONCATENATE(climbs!D$1, "=",IF(TYPE(climbs!D4526)=2,CHAR(34),""),climbs!D4526,IF(TYPE(climbs!D4526)=2,CHAR(34),""))</f>
        <v>NAME="Col des Ares"</v>
      </c>
      <c r="E4526" t="str">
        <f>CONCATENATE(climbs!E$1, "=",IF(TYPE(climbs!E4526)=2,CHAR(34),""),climbs!E4526,IF(TYPE(climbs!E4526)=2,CHAR(34),""))</f>
        <v>INITIAL_ALTITUDE=0</v>
      </c>
      <c r="F4526" t="str">
        <f>CONCATENATE(climbs!F$1, "=",IF(TYPE(climbs!F4526)=2,CHAR(34),""),climbs!F4526,IF(TYPE(climbs!F4526)=2,CHAR(34),""))</f>
        <v>DISTANCE=6</v>
      </c>
      <c r="G4526" t="str">
        <f>CONCATENATE(climbs!G$1, "=",IF(TYPE(climbs!G4526)=2,CHAR(34),""),climbs!G4526,IF(TYPE(climbs!G4526)=2,CHAR(34),""))</f>
        <v>AVERAGE_SLOPE=5.2</v>
      </c>
      <c r="H4526" t="str">
        <f>CONCATENATE(climbs!H$1, "=",IF(TYPE(climbs!H4526)=2,CHAR(34),""),climbs!H4526,IF(TYPE(climbs!H4526)=2,CHAR(34),""))</f>
        <v>CATEGORY="3"</v>
      </c>
    </row>
    <row r="4527" spans="1:8" x14ac:dyDescent="0.25">
      <c r="A4527" t="str">
        <f>CONCATENATE(climbs!A$1, "=",IF(TYPE(climbs!A4527)=2,CHAR(34),""),climbs!A4527,IF(TYPE(climbs!A4527)=2,CHAR(34),""))</f>
        <v>CLIMB_ID=4526</v>
      </c>
      <c r="B4527" t="str">
        <f>CONCATENATE(climbs!B$1, "=",IF(TYPE(climbs!B4527)=2,CHAR(34),""),climbs!B4527,IF(TYPE(climbs!B4527)=2,CHAR(34),""))</f>
        <v>STAGE_NUMBER=1507</v>
      </c>
      <c r="C4527" t="str">
        <f>CONCATENATE(climbs!C$1, "=",IF(TYPE(climbs!C4527)=2,CHAR(34),""),climbs!C4527,IF(TYPE(climbs!C4527)=2,CHAR(34),""))</f>
        <v>STARTING_AT_KM=216</v>
      </c>
      <c r="D4527" t="str">
        <f>CONCATENATE(climbs!D$1, "=",IF(TYPE(climbs!D4527)=2,CHAR(34),""),climbs!D4527,IF(TYPE(climbs!D4527)=2,CHAR(34),""))</f>
        <v>NAME="Port de Balès"</v>
      </c>
      <c r="E4527" t="str">
        <f>CONCATENATE(climbs!E$1, "=",IF(TYPE(climbs!E4527)=2,CHAR(34),""),climbs!E4527,IF(TYPE(climbs!E4527)=2,CHAR(34),""))</f>
        <v>INITIAL_ALTITUDE=1755</v>
      </c>
      <c r="F4527" t="str">
        <f>CONCATENATE(climbs!F$1, "=",IF(TYPE(climbs!F4527)=2,CHAR(34),""),climbs!F4527,IF(TYPE(climbs!F4527)=2,CHAR(34),""))</f>
        <v>DISTANCE=11.7</v>
      </c>
      <c r="G4527" t="str">
        <f>CONCATENATE(climbs!G$1, "=",IF(TYPE(climbs!G4527)=2,CHAR(34),""),climbs!G4527,IF(TYPE(climbs!G4527)=2,CHAR(34),""))</f>
        <v>AVERAGE_SLOPE=7.7</v>
      </c>
      <c r="H4527" t="str">
        <f>CONCATENATE(climbs!H$1, "=",IF(TYPE(climbs!H4527)=2,CHAR(34),""),climbs!H4527,IF(TYPE(climbs!H4527)=2,CHAR(34),""))</f>
        <v>CATEGORY="H"</v>
      </c>
    </row>
    <row r="4528" spans="1:8" x14ac:dyDescent="0.25">
      <c r="A4528" t="str">
        <f>CONCATENATE(climbs!A$1, "=",IF(TYPE(climbs!A4528)=2,CHAR(34),""),climbs!A4528,IF(TYPE(climbs!A4528)=2,CHAR(34),""))</f>
        <v>CLIMB_ID=4527</v>
      </c>
      <c r="B4528" t="str">
        <f>CONCATENATE(climbs!B$1, "=",IF(TYPE(climbs!B4528)=2,CHAR(34),""),climbs!B4528,IF(TYPE(climbs!B4528)=2,CHAR(34),""))</f>
        <v>STAGE_NUMBER=1508</v>
      </c>
      <c r="C4528" t="str">
        <f>CONCATENATE(climbs!C$1, "=",IF(TYPE(climbs!C4528)=2,CHAR(34),""),climbs!C4528,IF(TYPE(climbs!C4528)=2,CHAR(34),""))</f>
        <v>STARTING_AT_KM=57.5</v>
      </c>
      <c r="D4528" t="str">
        <f>CONCATENATE(climbs!D$1, "=",IF(TYPE(climbs!D4528)=2,CHAR(34),""),climbs!D4528,IF(TYPE(climbs!D4528)=2,CHAR(34),""))</f>
        <v>NAME="Col du Portillon"</v>
      </c>
      <c r="E4528" t="str">
        <f>CONCATENATE(climbs!E$1, "=",IF(TYPE(climbs!E4528)=2,CHAR(34),""),climbs!E4528,IF(TYPE(climbs!E4528)=2,CHAR(34),""))</f>
        <v>INITIAL_ALTITUDE=1292</v>
      </c>
      <c r="F4528" t="str">
        <f>CONCATENATE(climbs!F$1, "=",IF(TYPE(climbs!F4528)=2,CHAR(34),""),climbs!F4528,IF(TYPE(climbs!F4528)=2,CHAR(34),""))</f>
        <v>DISTANCE=8.3</v>
      </c>
      <c r="G4528" t="str">
        <f>CONCATENATE(climbs!G$1, "=",IF(TYPE(climbs!G4528)=2,CHAR(34),""),climbs!G4528,IF(TYPE(climbs!G4528)=2,CHAR(34),""))</f>
        <v>AVERAGE_SLOPE=7.1</v>
      </c>
      <c r="H4528" t="str">
        <f>CONCATENATE(climbs!H$1, "=",IF(TYPE(climbs!H4528)=2,CHAR(34),""),climbs!H4528,IF(TYPE(climbs!H4528)=2,CHAR(34),""))</f>
        <v>CATEGORY="1"</v>
      </c>
    </row>
    <row r="4529" spans="1:8" x14ac:dyDescent="0.25">
      <c r="A4529" t="str">
        <f>CONCATENATE(climbs!A$1, "=",IF(TYPE(climbs!A4529)=2,CHAR(34),""),climbs!A4529,IF(TYPE(climbs!A4529)=2,CHAR(34),""))</f>
        <v>CLIMB_ID=4528</v>
      </c>
      <c r="B4529" t="str">
        <f>CONCATENATE(climbs!B$1, "=",IF(TYPE(climbs!B4529)=2,CHAR(34),""),climbs!B4529,IF(TYPE(climbs!B4529)=2,CHAR(34),""))</f>
        <v>STAGE_NUMBER=1508</v>
      </c>
      <c r="C4529" t="str">
        <f>CONCATENATE(climbs!C$1, "=",IF(TYPE(climbs!C4529)=2,CHAR(34),""),climbs!C4529,IF(TYPE(climbs!C4529)=2,CHAR(34),""))</f>
        <v>STARTING_AT_KM=82</v>
      </c>
      <c r="D4529" t="str">
        <f>CONCATENATE(climbs!D$1, "=",IF(TYPE(climbs!D4529)=2,CHAR(34),""),climbs!D4529,IF(TYPE(climbs!D4529)=2,CHAR(34),""))</f>
        <v>NAME="Col de Peyresourde"</v>
      </c>
      <c r="E4529" t="str">
        <f>CONCATENATE(climbs!E$1, "=",IF(TYPE(climbs!E4529)=2,CHAR(34),""),climbs!E4529,IF(TYPE(climbs!E4529)=2,CHAR(34),""))</f>
        <v>INITIAL_ALTITUDE=1569</v>
      </c>
      <c r="F4529" t="str">
        <f>CONCATENATE(climbs!F$1, "=",IF(TYPE(climbs!F4529)=2,CHAR(34),""),climbs!F4529,IF(TYPE(climbs!F4529)=2,CHAR(34),""))</f>
        <v>DISTANCE=13.2</v>
      </c>
      <c r="G4529" t="str">
        <f>CONCATENATE(climbs!G$1, "=",IF(TYPE(climbs!G4529)=2,CHAR(34),""),climbs!G4529,IF(TYPE(climbs!G4529)=2,CHAR(34),""))</f>
        <v>AVERAGE_SLOPE=7</v>
      </c>
      <c r="H4529" t="str">
        <f>CONCATENATE(climbs!H$1, "=",IF(TYPE(climbs!H4529)=2,CHAR(34),""),climbs!H4529,IF(TYPE(climbs!H4529)=2,CHAR(34),""))</f>
        <v>CATEGORY="1"</v>
      </c>
    </row>
    <row r="4530" spans="1:8" x14ac:dyDescent="0.25">
      <c r="A4530" t="str">
        <f>CONCATENATE(climbs!A$1, "=",IF(TYPE(climbs!A4530)=2,CHAR(34),""),climbs!A4530,IF(TYPE(climbs!A4530)=2,CHAR(34),""))</f>
        <v>CLIMB_ID=4529</v>
      </c>
      <c r="B4530" t="str">
        <f>CONCATENATE(climbs!B$1, "=",IF(TYPE(climbs!B4530)=2,CHAR(34),""),climbs!B4530,IF(TYPE(climbs!B4530)=2,CHAR(34),""))</f>
        <v>STAGE_NUMBER=1508</v>
      </c>
      <c r="C4530" t="str">
        <f>CONCATENATE(climbs!C$1, "=",IF(TYPE(climbs!C4530)=2,CHAR(34),""),climbs!C4530,IF(TYPE(climbs!C4530)=2,CHAR(34),""))</f>
        <v>STARTING_AT_KM=102.5</v>
      </c>
      <c r="D4530" t="str">
        <f>CONCATENATE(climbs!D$1, "=",IF(TYPE(climbs!D4530)=2,CHAR(34),""),climbs!D4530,IF(TYPE(climbs!D4530)=2,CHAR(34),""))</f>
        <v>NAME="Col de Val Louron-Azet"</v>
      </c>
      <c r="E4530" t="str">
        <f>CONCATENATE(climbs!E$1, "=",IF(TYPE(climbs!E4530)=2,CHAR(34),""),climbs!E4530,IF(TYPE(climbs!E4530)=2,CHAR(34),""))</f>
        <v>INITIAL_ALTITUDE=1580</v>
      </c>
      <c r="F4530" t="str">
        <f>CONCATENATE(climbs!F$1, "=",IF(TYPE(climbs!F4530)=2,CHAR(34),""),climbs!F4530,IF(TYPE(climbs!F4530)=2,CHAR(34),""))</f>
        <v>DISTANCE=7.4</v>
      </c>
      <c r="G4530" t="str">
        <f>CONCATENATE(climbs!G$1, "=",IF(TYPE(climbs!G4530)=2,CHAR(34),""),climbs!G4530,IF(TYPE(climbs!G4530)=2,CHAR(34),""))</f>
        <v>AVERAGE_SLOPE=8.3</v>
      </c>
      <c r="H4530" t="str">
        <f>CONCATENATE(climbs!H$1, "=",IF(TYPE(climbs!H4530)=2,CHAR(34),""),climbs!H4530,IF(TYPE(climbs!H4530)=2,CHAR(34),""))</f>
        <v>CATEGORY="1"</v>
      </c>
    </row>
    <row r="4531" spans="1:8" x14ac:dyDescent="0.25">
      <c r="A4531" t="str">
        <f>CONCATENATE(climbs!A$1, "=",IF(TYPE(climbs!A4531)=2,CHAR(34),""),climbs!A4531,IF(TYPE(climbs!A4531)=2,CHAR(34),""))</f>
        <v>CLIMB_ID=4530</v>
      </c>
      <c r="B4531" t="str">
        <f>CONCATENATE(climbs!B$1, "=",IF(TYPE(climbs!B4531)=2,CHAR(34),""),climbs!B4531,IF(TYPE(climbs!B4531)=2,CHAR(34),""))</f>
        <v>STAGE_NUMBER=1508</v>
      </c>
      <c r="C4531" t="str">
        <f>CONCATENATE(climbs!C$1, "=",IF(TYPE(climbs!C4531)=2,CHAR(34),""),climbs!C4531,IF(TYPE(climbs!C4531)=2,CHAR(34),""))</f>
        <v>STARTING_AT_KM=124.5</v>
      </c>
      <c r="D4531" t="str">
        <f>CONCATENATE(climbs!D$1, "=",IF(TYPE(climbs!D4531)=2,CHAR(34),""),climbs!D4531,IF(TYPE(climbs!D4531)=2,CHAR(34),""))</f>
        <v>NAME="Montée de Saint-Lary Pla d'Adet"</v>
      </c>
      <c r="E4531" t="str">
        <f>CONCATENATE(climbs!E$1, "=",IF(TYPE(climbs!E4531)=2,CHAR(34),""),climbs!E4531,IF(TYPE(climbs!E4531)=2,CHAR(34),""))</f>
        <v>INITIAL_ALTITUDE=1680</v>
      </c>
      <c r="F4531" t="str">
        <f>CONCATENATE(climbs!F$1, "=",IF(TYPE(climbs!F4531)=2,CHAR(34),""),climbs!F4531,IF(TYPE(climbs!F4531)=2,CHAR(34),""))</f>
        <v>DISTANCE=10.2</v>
      </c>
      <c r="G4531" t="str">
        <f>CONCATENATE(climbs!G$1, "=",IF(TYPE(climbs!G4531)=2,CHAR(34),""),climbs!G4531,IF(TYPE(climbs!G4531)=2,CHAR(34),""))</f>
        <v>AVERAGE_SLOPE=8.3</v>
      </c>
      <c r="H4531" t="str">
        <f>CONCATENATE(climbs!H$1, "=",IF(TYPE(climbs!H4531)=2,CHAR(34),""),climbs!H4531,IF(TYPE(climbs!H4531)=2,CHAR(34),""))</f>
        <v>CATEGORY="H"</v>
      </c>
    </row>
    <row r="4532" spans="1:8" x14ac:dyDescent="0.25">
      <c r="A4532" t="str">
        <f>CONCATENATE(climbs!A$1, "=",IF(TYPE(climbs!A4532)=2,CHAR(34),""),climbs!A4532,IF(TYPE(climbs!A4532)=2,CHAR(34),""))</f>
        <v>CLIMB_ID=4531</v>
      </c>
      <c r="B4532" t="str">
        <f>CONCATENATE(climbs!B$1, "=",IF(TYPE(climbs!B4532)=2,CHAR(34),""),climbs!B4532,IF(TYPE(climbs!B4532)=2,CHAR(34),""))</f>
        <v>STAGE_NUMBER=1509</v>
      </c>
      <c r="C4532" t="str">
        <f>CONCATENATE(climbs!C$1, "=",IF(TYPE(climbs!C4532)=2,CHAR(34),""),climbs!C4532,IF(TYPE(climbs!C4532)=2,CHAR(34),""))</f>
        <v>STARTING_AT_KM=28</v>
      </c>
      <c r="D4532" t="str">
        <f>CONCATENATE(climbs!D$1, "=",IF(TYPE(climbs!D4532)=2,CHAR(34),""),climbs!D4532,IF(TYPE(climbs!D4532)=2,CHAR(34),""))</f>
        <v>NAME="Côte de Bénéjacq"</v>
      </c>
      <c r="E4532" t="str">
        <f>CONCATENATE(climbs!E$1, "=",IF(TYPE(climbs!E4532)=2,CHAR(34),""),climbs!E4532,IF(TYPE(climbs!E4532)=2,CHAR(34),""))</f>
        <v>INITIAL_ALTITUDE=0</v>
      </c>
      <c r="F4532" t="str">
        <f>CONCATENATE(climbs!F$1, "=",IF(TYPE(climbs!F4532)=2,CHAR(34),""),climbs!F4532,IF(TYPE(climbs!F4532)=2,CHAR(34),""))</f>
        <v>DISTANCE=2.6</v>
      </c>
      <c r="G4532" t="str">
        <f>CONCATENATE(climbs!G$1, "=",IF(TYPE(climbs!G4532)=2,CHAR(34),""),climbs!G4532,IF(TYPE(climbs!G4532)=2,CHAR(34),""))</f>
        <v>AVERAGE_SLOPE=6.7</v>
      </c>
      <c r="H4532" t="str">
        <f>CONCATENATE(climbs!H$1, "=",IF(TYPE(climbs!H4532)=2,CHAR(34),""),climbs!H4532,IF(TYPE(climbs!H4532)=2,CHAR(34),""))</f>
        <v>CATEGORY="3"</v>
      </c>
    </row>
    <row r="4533" spans="1:8" x14ac:dyDescent="0.25">
      <c r="A4533" t="str">
        <f>CONCATENATE(climbs!A$1, "=",IF(TYPE(climbs!A4533)=2,CHAR(34),""),climbs!A4533,IF(TYPE(climbs!A4533)=2,CHAR(34),""))</f>
        <v>CLIMB_ID=4532</v>
      </c>
      <c r="B4533" t="str">
        <f>CONCATENATE(climbs!B$1, "=",IF(TYPE(climbs!B4533)=2,CHAR(34),""),climbs!B4533,IF(TYPE(climbs!B4533)=2,CHAR(34),""))</f>
        <v>STAGE_NUMBER=1509</v>
      </c>
      <c r="C4533" t="str">
        <f>CONCATENATE(climbs!C$1, "=",IF(TYPE(climbs!C4533)=2,CHAR(34),""),climbs!C4533,IF(TYPE(climbs!C4533)=2,CHAR(34),""))</f>
        <v>STARTING_AT_KM=56</v>
      </c>
      <c r="D4533" t="str">
        <f>CONCATENATE(climbs!D$1, "=",IF(TYPE(climbs!D4533)=2,CHAR(34),""),climbs!D4533,IF(TYPE(climbs!D4533)=2,CHAR(34),""))</f>
        <v>NAME="Côte de Loucrup"</v>
      </c>
      <c r="E4533" t="str">
        <f>CONCATENATE(climbs!E$1, "=",IF(TYPE(climbs!E4533)=2,CHAR(34),""),climbs!E4533,IF(TYPE(climbs!E4533)=2,CHAR(34),""))</f>
        <v>INITIAL_ALTITUDE=0</v>
      </c>
      <c r="F4533" t="str">
        <f>CONCATENATE(climbs!F$1, "=",IF(TYPE(climbs!F4533)=2,CHAR(34),""),climbs!F4533,IF(TYPE(climbs!F4533)=2,CHAR(34),""))</f>
        <v>DISTANCE=2</v>
      </c>
      <c r="G4533" t="str">
        <f>CONCATENATE(climbs!G$1, "=",IF(TYPE(climbs!G4533)=2,CHAR(34),""),climbs!G4533,IF(TYPE(climbs!G4533)=2,CHAR(34),""))</f>
        <v>AVERAGE_SLOPE=7</v>
      </c>
      <c r="H4533" t="str">
        <f>CONCATENATE(climbs!H$1, "=",IF(TYPE(climbs!H4533)=2,CHAR(34),""),climbs!H4533,IF(TYPE(climbs!H4533)=2,CHAR(34),""))</f>
        <v>CATEGORY="3"</v>
      </c>
    </row>
    <row r="4534" spans="1:8" x14ac:dyDescent="0.25">
      <c r="A4534" t="str">
        <f>CONCATENATE(climbs!A$1, "=",IF(TYPE(climbs!A4534)=2,CHAR(34),""),climbs!A4534,IF(TYPE(climbs!A4534)=2,CHAR(34),""))</f>
        <v>CLIMB_ID=4533</v>
      </c>
      <c r="B4534" t="str">
        <f>CONCATENATE(climbs!B$1, "=",IF(TYPE(climbs!B4534)=2,CHAR(34),""),climbs!B4534,IF(TYPE(climbs!B4534)=2,CHAR(34),""))</f>
        <v>STAGE_NUMBER=1509</v>
      </c>
      <c r="C4534" t="str">
        <f>CONCATENATE(climbs!C$1, "=",IF(TYPE(climbs!C4534)=2,CHAR(34),""),climbs!C4534,IF(TYPE(climbs!C4534)=2,CHAR(34),""))</f>
        <v>STARTING_AT_KM=95.5</v>
      </c>
      <c r="D4534" t="str">
        <f>CONCATENATE(climbs!D$1, "=",IF(TYPE(climbs!D4534)=2,CHAR(34),""),climbs!D4534,IF(TYPE(climbs!D4534)=2,CHAR(34),""))</f>
        <v>NAME="Col du Tourmalet - Souvenir Jacques Goddet"</v>
      </c>
      <c r="E4534" t="str">
        <f>CONCATENATE(climbs!E$1, "=",IF(TYPE(climbs!E4534)=2,CHAR(34),""),climbs!E4534,IF(TYPE(climbs!E4534)=2,CHAR(34),""))</f>
        <v>INITIAL_ALTITUDE=2115</v>
      </c>
      <c r="F4534" t="str">
        <f>CONCATENATE(climbs!F$1, "=",IF(TYPE(climbs!F4534)=2,CHAR(34),""),climbs!F4534,IF(TYPE(climbs!F4534)=2,CHAR(34),""))</f>
        <v>DISTANCE=17.1</v>
      </c>
      <c r="G4534" t="str">
        <f>CONCATENATE(climbs!G$1, "=",IF(TYPE(climbs!G4534)=2,CHAR(34),""),climbs!G4534,IF(TYPE(climbs!G4534)=2,CHAR(34),""))</f>
        <v>AVERAGE_SLOPE=7.3</v>
      </c>
      <c r="H4534" t="str">
        <f>CONCATENATE(climbs!H$1, "=",IF(TYPE(climbs!H4534)=2,CHAR(34),""),climbs!H4534,IF(TYPE(climbs!H4534)=2,CHAR(34),""))</f>
        <v>CATEGORY="H"</v>
      </c>
    </row>
    <row r="4535" spans="1:8" x14ac:dyDescent="0.25">
      <c r="A4535" t="str">
        <f>CONCATENATE(climbs!A$1, "=",IF(TYPE(climbs!A4535)=2,CHAR(34),""),climbs!A4535,IF(TYPE(climbs!A4535)=2,CHAR(34),""))</f>
        <v>CLIMB_ID=4534</v>
      </c>
      <c r="B4535" t="str">
        <f>CONCATENATE(climbs!B$1, "=",IF(TYPE(climbs!B4535)=2,CHAR(34),""),climbs!B4535,IF(TYPE(climbs!B4535)=2,CHAR(34),""))</f>
        <v>STAGE_NUMBER=1509</v>
      </c>
      <c r="C4535" t="str">
        <f>CONCATENATE(climbs!C$1, "=",IF(TYPE(climbs!C4535)=2,CHAR(34),""),climbs!C4535,IF(TYPE(climbs!C4535)=2,CHAR(34),""))</f>
        <v>STARTING_AT_KM=145.5</v>
      </c>
      <c r="D4535" t="str">
        <f>CONCATENATE(climbs!D$1, "=",IF(TYPE(climbs!D4535)=2,CHAR(34),""),climbs!D4535,IF(TYPE(climbs!D4535)=2,CHAR(34),""))</f>
        <v>NAME="Montée du Hautacam"</v>
      </c>
      <c r="E4535" t="str">
        <f>CONCATENATE(climbs!E$1, "=",IF(TYPE(climbs!E4535)=2,CHAR(34),""),climbs!E4535,IF(TYPE(climbs!E4535)=2,CHAR(34),""))</f>
        <v>INITIAL_ALTITUDE=1520</v>
      </c>
      <c r="F4535" t="str">
        <f>CONCATENATE(climbs!F$1, "=",IF(TYPE(climbs!F4535)=2,CHAR(34),""),climbs!F4535,IF(TYPE(climbs!F4535)=2,CHAR(34),""))</f>
        <v>DISTANCE=13.6</v>
      </c>
      <c r="G4535" t="str">
        <f>CONCATENATE(climbs!G$1, "=",IF(TYPE(climbs!G4535)=2,CHAR(34),""),climbs!G4535,IF(TYPE(climbs!G4535)=2,CHAR(34),""))</f>
        <v>AVERAGE_SLOPE=7.8</v>
      </c>
      <c r="H4535" t="str">
        <f>CONCATENATE(climbs!H$1, "=",IF(TYPE(climbs!H4535)=2,CHAR(34),""),climbs!H4535,IF(TYPE(climbs!H4535)=2,CHAR(34),""))</f>
        <v>CATEGORY="H"</v>
      </c>
    </row>
    <row r="4536" spans="1:8" x14ac:dyDescent="0.25">
      <c r="A4536" t="str">
        <f>CONCATENATE(climbs!A$1, "=",IF(TYPE(climbs!A4536)=2,CHAR(34),""),climbs!A4536,IF(TYPE(climbs!A4536)=2,CHAR(34),""))</f>
        <v>CLIMB_ID=4535</v>
      </c>
      <c r="B4536" t="str">
        <f>CONCATENATE(climbs!B$1, "=",IF(TYPE(climbs!B4536)=2,CHAR(34),""),climbs!B4536,IF(TYPE(climbs!B4536)=2,CHAR(34),""))</f>
        <v>STAGE_NUMBER=1510</v>
      </c>
      <c r="C4536" t="str">
        <f>CONCATENATE(climbs!C$1, "=",IF(TYPE(climbs!C4536)=2,CHAR(34),""),climbs!C4536,IF(TYPE(climbs!C4536)=2,CHAR(34),""))</f>
        <v>STARTING_AT_KM=195.5</v>
      </c>
      <c r="D4536" t="str">
        <f>CONCATENATE(climbs!D$1, "=",IF(TYPE(climbs!D4536)=2,CHAR(34),""),climbs!D4536,IF(TYPE(climbs!D4536)=2,CHAR(34),""))</f>
        <v>NAME="Côte de Monbazillac"</v>
      </c>
      <c r="E4536" t="str">
        <f>CONCATENATE(climbs!E$1, "=",IF(TYPE(climbs!E4536)=2,CHAR(34),""),climbs!E4536,IF(TYPE(climbs!E4536)=2,CHAR(34),""))</f>
        <v>INITIAL_ALTITUDE=0</v>
      </c>
      <c r="F4536" t="str">
        <f>CONCATENATE(climbs!F$1, "=",IF(TYPE(climbs!F4536)=2,CHAR(34),""),climbs!F4536,IF(TYPE(climbs!F4536)=2,CHAR(34),""))</f>
        <v>DISTANCE=1.3</v>
      </c>
      <c r="G4536" t="str">
        <f>CONCATENATE(climbs!G$1, "=",IF(TYPE(climbs!G4536)=2,CHAR(34),""),climbs!G4536,IF(TYPE(climbs!G4536)=2,CHAR(34),""))</f>
        <v>AVERAGE_SLOPE=7.6</v>
      </c>
      <c r="H4536" t="str">
        <f>CONCATENATE(climbs!H$1, "=",IF(TYPE(climbs!H4536)=2,CHAR(34),""),climbs!H4536,IF(TYPE(climbs!H4536)=2,CHAR(34),""))</f>
        <v>CATEGORY="4"</v>
      </c>
    </row>
    <row r="4537" spans="1:8" x14ac:dyDescent="0.25">
      <c r="A4537" t="str">
        <f>CONCATENATE(climbs!A$1, "=",IF(TYPE(climbs!A4537)=2,CHAR(34),""),climbs!A4537,IF(TYPE(climbs!A4537)=2,CHAR(34),""))</f>
        <v>CLIMB_ID=4536</v>
      </c>
      <c r="B4537" t="str">
        <f>CONCATENATE(climbs!B$1, "=",IF(TYPE(climbs!B4537)=2,CHAR(34),""),climbs!B4537,IF(TYPE(climbs!B4537)=2,CHAR(34),""))</f>
        <v>STAGE_NUMBER=1512</v>
      </c>
      <c r="C4537" t="str">
        <f>CONCATENATE(climbs!C$1, "=",IF(TYPE(climbs!C4537)=2,CHAR(34),""),climbs!C4537,IF(TYPE(climbs!C4537)=2,CHAR(34),""))</f>
        <v>STARTING_AT_KM=31</v>
      </c>
      <c r="D4537" t="str">
        <f>CONCATENATE(climbs!D$1, "=",IF(TYPE(climbs!D4537)=2,CHAR(34),""),climbs!D4537,IF(TYPE(climbs!D4537)=2,CHAR(34),""))</f>
        <v>NAME="Côte de Briis-sous-Forges"</v>
      </c>
      <c r="E4537" t="str">
        <f>CONCATENATE(climbs!E$1, "=",IF(TYPE(climbs!E4537)=2,CHAR(34),""),climbs!E4537,IF(TYPE(climbs!E4537)=2,CHAR(34),""))</f>
        <v>INITIAL_ALTITUDE=0</v>
      </c>
      <c r="F4537" t="str">
        <f>CONCATENATE(climbs!F$1, "=",IF(TYPE(climbs!F4537)=2,CHAR(34),""),climbs!F4537,IF(TYPE(climbs!F4537)=2,CHAR(34),""))</f>
        <v>DISTANCE=0</v>
      </c>
      <c r="G4537" t="str">
        <f>CONCATENATE(climbs!G$1, "=",IF(TYPE(climbs!G4537)=2,CHAR(34),""),climbs!G4537,IF(TYPE(climbs!G4537)=2,CHAR(34),""))</f>
        <v>AVERAGE_SLOPE=0</v>
      </c>
      <c r="H4537" t="str">
        <f>CONCATENATE(climbs!H$1, "=",IF(TYPE(climbs!H4537)=2,CHAR(34),""),climbs!H4537,IF(TYPE(climbs!H4537)=2,CHAR(34),""))</f>
        <v>CATEGORY="4"</v>
      </c>
    </row>
    <row r="4538" spans="1:8" x14ac:dyDescent="0.25">
      <c r="A4538" t="str">
        <f>CONCATENATE(climbs!A$1, "=",IF(TYPE(climbs!A4538)=2,CHAR(34),""),climbs!A4538,IF(TYPE(climbs!A4538)=2,CHAR(34),""))</f>
        <v>CLIMB_ID=4537</v>
      </c>
      <c r="B4538" t="str">
        <f>CONCATENATE(climbs!B$1, "=",IF(TYPE(climbs!B4538)=2,CHAR(34),""),climbs!B4538,IF(TYPE(climbs!B4538)=2,CHAR(34),""))</f>
        <v>STAGE_NUMBER=1513</v>
      </c>
      <c r="C4538" t="str">
        <f>CONCATENATE(climbs!C$1, "=",IF(TYPE(climbs!C4538)=2,CHAR(34),""),climbs!C4538,IF(TYPE(climbs!C4538)=2,CHAR(34),""))</f>
        <v>STARTING_AT_KM=68</v>
      </c>
      <c r="D4538" t="str">
        <f>CONCATENATE(climbs!D$1, "=",IF(TYPE(climbs!D4538)=2,CHAR(34),""),climbs!D4538,IF(TYPE(climbs!D4538)=2,CHAR(34),""))</f>
        <v>NAME="Côte de Cray"</v>
      </c>
      <c r="E4538" t="str">
        <f>CONCATENATE(climbs!E$1, "=",IF(TYPE(climbs!E4538)=2,CHAR(34),""),climbs!E4538,IF(TYPE(climbs!E4538)=2,CHAR(34),""))</f>
        <v>INITIAL_ALTITUDE=0</v>
      </c>
      <c r="F4538" t="str">
        <f>CONCATENATE(climbs!F$1, "=",IF(TYPE(climbs!F4538)=2,CHAR(34),""),climbs!F4538,IF(TYPE(climbs!F4538)=2,CHAR(34),""))</f>
        <v>DISTANCE=1.6</v>
      </c>
      <c r="G4538" t="str">
        <f>CONCATENATE(climbs!G$1, "=",IF(TYPE(climbs!G4538)=2,CHAR(34),""),climbs!G4538,IF(TYPE(climbs!G4538)=2,CHAR(34),""))</f>
        <v>AVERAGE_SLOPE=7.1</v>
      </c>
      <c r="H4538" t="str">
        <f>CONCATENATE(climbs!H$1, "=",IF(TYPE(climbs!H4538)=2,CHAR(34),""),climbs!H4538,IF(TYPE(climbs!H4538)=2,CHAR(34),""))</f>
        <v>CATEGORY="4"</v>
      </c>
    </row>
    <row r="4539" spans="1:8" x14ac:dyDescent="0.25">
      <c r="A4539" t="str">
        <f>CONCATENATE(climbs!A$1, "=",IF(TYPE(climbs!A4539)=2,CHAR(34),""),climbs!A4539,IF(TYPE(climbs!A4539)=2,CHAR(34),""))</f>
        <v>CLIMB_ID=4538</v>
      </c>
      <c r="B4539" t="str">
        <f>CONCATENATE(climbs!B$1, "=",IF(TYPE(climbs!B4539)=2,CHAR(34),""),climbs!B4539,IF(TYPE(climbs!B4539)=2,CHAR(34),""))</f>
        <v>STAGE_NUMBER=1513</v>
      </c>
      <c r="C4539" t="str">
        <f>CONCATENATE(climbs!C$1, "=",IF(TYPE(climbs!C4539)=2,CHAR(34),""),climbs!C4539,IF(TYPE(climbs!C4539)=2,CHAR(34),""))</f>
        <v>STARTING_AT_KM=103.5</v>
      </c>
      <c r="D4539" t="str">
        <f>CONCATENATE(climbs!D$1, "=",IF(TYPE(climbs!D4539)=2,CHAR(34),""),climbs!D4539,IF(TYPE(climbs!D4539)=2,CHAR(34),""))</f>
        <v>NAME="Côte de Buttertubs"</v>
      </c>
      <c r="E4539" t="str">
        <f>CONCATENATE(climbs!E$1, "=",IF(TYPE(climbs!E4539)=2,CHAR(34),""),climbs!E4539,IF(TYPE(climbs!E4539)=2,CHAR(34),""))</f>
        <v>INITIAL_ALTITUDE=0</v>
      </c>
      <c r="F4539" t="str">
        <f>CONCATENATE(climbs!F$1, "=",IF(TYPE(climbs!F4539)=2,CHAR(34),""),climbs!F4539,IF(TYPE(climbs!F4539)=2,CHAR(34),""))</f>
        <v>DISTANCE=4.5</v>
      </c>
      <c r="G4539" t="str">
        <f>CONCATENATE(climbs!G$1, "=",IF(TYPE(climbs!G4539)=2,CHAR(34),""),climbs!G4539,IF(TYPE(climbs!G4539)=2,CHAR(34),""))</f>
        <v>AVERAGE_SLOPE=6.8</v>
      </c>
      <c r="H4539" t="str">
        <f>CONCATENATE(climbs!H$1, "=",IF(TYPE(climbs!H4539)=2,CHAR(34),""),climbs!H4539,IF(TYPE(climbs!H4539)=2,CHAR(34),""))</f>
        <v>CATEGORY="3"</v>
      </c>
    </row>
    <row r="4540" spans="1:8" x14ac:dyDescent="0.25">
      <c r="A4540" t="str">
        <f>CONCATENATE(climbs!A$1, "=",IF(TYPE(climbs!A4540)=2,CHAR(34),""),climbs!A4540,IF(TYPE(climbs!A4540)=2,CHAR(34),""))</f>
        <v>CLIMB_ID=4539</v>
      </c>
      <c r="B4540" t="str">
        <f>CONCATENATE(climbs!B$1, "=",IF(TYPE(climbs!B4540)=2,CHAR(34),""),climbs!B4540,IF(TYPE(climbs!B4540)=2,CHAR(34),""))</f>
        <v>STAGE_NUMBER=1513</v>
      </c>
      <c r="C4540" t="str">
        <f>CONCATENATE(climbs!C$1, "=",IF(TYPE(climbs!C4540)=2,CHAR(34),""),climbs!C4540,IF(TYPE(climbs!C4540)=2,CHAR(34),""))</f>
        <v>STARTING_AT_KM=129.5</v>
      </c>
      <c r="D4540" t="str">
        <f>CONCATENATE(climbs!D$1, "=",IF(TYPE(climbs!D4540)=2,CHAR(34),""),climbs!D4540,IF(TYPE(climbs!D4540)=2,CHAR(34),""))</f>
        <v>NAME="Côte de Griton Moor"</v>
      </c>
      <c r="E4540" t="str">
        <f>CONCATENATE(climbs!E$1, "=",IF(TYPE(climbs!E4540)=2,CHAR(34),""),climbs!E4540,IF(TYPE(climbs!E4540)=2,CHAR(34),""))</f>
        <v>INITIAL_ALTITUDE=0</v>
      </c>
      <c r="F4540" t="str">
        <f>CONCATENATE(climbs!F$1, "=",IF(TYPE(climbs!F4540)=2,CHAR(34),""),climbs!F4540,IF(TYPE(climbs!F4540)=2,CHAR(34),""))</f>
        <v>DISTANCE=3</v>
      </c>
      <c r="G4540" t="str">
        <f>CONCATENATE(climbs!G$1, "=",IF(TYPE(climbs!G4540)=2,CHAR(34),""),climbs!G4540,IF(TYPE(climbs!G4540)=2,CHAR(34),""))</f>
        <v>AVERAGE_SLOPE=6.6</v>
      </c>
      <c r="H4540" t="str">
        <f>CONCATENATE(climbs!H$1, "=",IF(TYPE(climbs!H4540)=2,CHAR(34),""),climbs!H4540,IF(TYPE(climbs!H4540)=2,CHAR(34),""))</f>
        <v>CATEGORY="3"</v>
      </c>
    </row>
    <row r="4541" spans="1:8" x14ac:dyDescent="0.25">
      <c r="A4541" t="str">
        <f>CONCATENATE(climbs!A$1, "=",IF(TYPE(climbs!A4541)=2,CHAR(34),""),climbs!A4541,IF(TYPE(climbs!A4541)=2,CHAR(34),""))</f>
        <v>CLIMB_ID=4540</v>
      </c>
      <c r="B4541" t="str">
        <f>CONCATENATE(climbs!B$1, "=",IF(TYPE(climbs!B4541)=2,CHAR(34),""),climbs!B4541,IF(TYPE(climbs!B4541)=2,CHAR(34),""))</f>
        <v>STAGE_NUMBER=1514</v>
      </c>
      <c r="C4541" t="str">
        <f>CONCATENATE(climbs!C$1, "=",IF(TYPE(climbs!C4541)=2,CHAR(34),""),climbs!C4541,IF(TYPE(climbs!C4541)=2,CHAR(34),""))</f>
        <v>STARTING_AT_KM=47</v>
      </c>
      <c r="D4541" t="str">
        <f>CONCATENATE(climbs!D$1, "=",IF(TYPE(climbs!D4541)=2,CHAR(34),""),climbs!D4541,IF(TYPE(climbs!D4541)=2,CHAR(34),""))</f>
        <v>NAME="Côte de Blubberhouses"</v>
      </c>
      <c r="E4541" t="str">
        <f>CONCATENATE(climbs!E$1, "=",IF(TYPE(climbs!E4541)=2,CHAR(34),""),climbs!E4541,IF(TYPE(climbs!E4541)=2,CHAR(34),""))</f>
        <v>INITIAL_ALTITUDE=0</v>
      </c>
      <c r="F4541" t="str">
        <f>CONCATENATE(climbs!F$1, "=",IF(TYPE(climbs!F4541)=2,CHAR(34),""),climbs!F4541,IF(TYPE(climbs!F4541)=2,CHAR(34),""))</f>
        <v>DISTANCE=1.8</v>
      </c>
      <c r="G4541" t="str">
        <f>CONCATENATE(climbs!G$1, "=",IF(TYPE(climbs!G4541)=2,CHAR(34),""),climbs!G4541,IF(TYPE(climbs!G4541)=2,CHAR(34),""))</f>
        <v>AVERAGE_SLOPE=6.1</v>
      </c>
      <c r="H4541" t="str">
        <f>CONCATENATE(climbs!H$1, "=",IF(TYPE(climbs!H4541)=2,CHAR(34),""),climbs!H4541,IF(TYPE(climbs!H4541)=2,CHAR(34),""))</f>
        <v>CATEGORY="4"</v>
      </c>
    </row>
    <row r="4542" spans="1:8" x14ac:dyDescent="0.25">
      <c r="A4542" t="str">
        <f>CONCATENATE(climbs!A$1, "=",IF(TYPE(climbs!A4542)=2,CHAR(34),""),climbs!A4542,IF(TYPE(climbs!A4542)=2,CHAR(34),""))</f>
        <v>CLIMB_ID=4541</v>
      </c>
      <c r="B4542" t="str">
        <f>CONCATENATE(climbs!B$1, "=",IF(TYPE(climbs!B4542)=2,CHAR(34),""),climbs!B4542,IF(TYPE(climbs!B4542)=2,CHAR(34),""))</f>
        <v>STAGE_NUMBER=1514</v>
      </c>
      <c r="C4542" t="str">
        <f>CONCATENATE(climbs!C$1, "=",IF(TYPE(climbs!C4542)=2,CHAR(34),""),climbs!C4542,IF(TYPE(climbs!C4542)=2,CHAR(34),""))</f>
        <v>STARTING_AT_KM=85</v>
      </c>
      <c r="D4542" t="str">
        <f>CONCATENATE(climbs!D$1, "=",IF(TYPE(climbs!D4542)=2,CHAR(34),""),climbs!D4542,IF(TYPE(climbs!D4542)=2,CHAR(34),""))</f>
        <v>NAME="Côte d'Oxenhope Moor"</v>
      </c>
      <c r="E4542" t="str">
        <f>CONCATENATE(climbs!E$1, "=",IF(TYPE(climbs!E4542)=2,CHAR(34),""),climbs!E4542,IF(TYPE(climbs!E4542)=2,CHAR(34),""))</f>
        <v>INITIAL_ALTITUDE=0</v>
      </c>
      <c r="F4542" t="str">
        <f>CONCATENATE(climbs!F$1, "=",IF(TYPE(climbs!F4542)=2,CHAR(34),""),climbs!F4542,IF(TYPE(climbs!F4542)=2,CHAR(34),""))</f>
        <v>DISTANCE=3.1</v>
      </c>
      <c r="G4542" t="str">
        <f>CONCATENATE(climbs!G$1, "=",IF(TYPE(climbs!G4542)=2,CHAR(34),""),climbs!G4542,IF(TYPE(climbs!G4542)=2,CHAR(34),""))</f>
        <v>AVERAGE_SLOPE=6.4</v>
      </c>
      <c r="H4542" t="str">
        <f>CONCATENATE(climbs!H$1, "=",IF(TYPE(climbs!H4542)=2,CHAR(34),""),climbs!H4542,IF(TYPE(climbs!H4542)=2,CHAR(34),""))</f>
        <v>CATEGORY="3"</v>
      </c>
    </row>
    <row r="4543" spans="1:8" x14ac:dyDescent="0.25">
      <c r="A4543" t="str">
        <f>CONCATENATE(climbs!A$1, "=",IF(TYPE(climbs!A4543)=2,CHAR(34),""),climbs!A4543,IF(TYPE(climbs!A4543)=2,CHAR(34),""))</f>
        <v>CLIMB_ID=4542</v>
      </c>
      <c r="B4543" t="str">
        <f>CONCATENATE(climbs!B$1, "=",IF(TYPE(climbs!B4543)=2,CHAR(34),""),climbs!B4543,IF(TYPE(climbs!B4543)=2,CHAR(34),""))</f>
        <v>STAGE_NUMBER=1514</v>
      </c>
      <c r="C4543" t="str">
        <f>CONCATENATE(climbs!C$1, "=",IF(TYPE(climbs!C4543)=2,CHAR(34),""),climbs!C4543,IF(TYPE(climbs!C4543)=2,CHAR(34),""))</f>
        <v>STARTING_AT_KM=112.5</v>
      </c>
      <c r="D4543" t="str">
        <f>CONCATENATE(climbs!D$1, "=",IF(TYPE(climbs!D4543)=2,CHAR(34),""),climbs!D4543,IF(TYPE(climbs!D4543)=2,CHAR(34),""))</f>
        <v>NAME="VC Côte de Ripponden"</v>
      </c>
      <c r="E4543" t="str">
        <f>CONCATENATE(climbs!E$1, "=",IF(TYPE(climbs!E4543)=2,CHAR(34),""),climbs!E4543,IF(TYPE(climbs!E4543)=2,CHAR(34),""))</f>
        <v>INITIAL_ALTITUDE=0</v>
      </c>
      <c r="F4543" t="str">
        <f>CONCATENATE(climbs!F$1, "=",IF(TYPE(climbs!F4543)=2,CHAR(34),""),climbs!F4543,IF(TYPE(climbs!F4543)=2,CHAR(34),""))</f>
        <v>DISTANCE=1.3</v>
      </c>
      <c r="G4543" t="str">
        <f>CONCATENATE(climbs!G$1, "=",IF(TYPE(climbs!G4543)=2,CHAR(34),""),climbs!G4543,IF(TYPE(climbs!G4543)=2,CHAR(34),""))</f>
        <v>AVERAGE_SLOPE=8.6</v>
      </c>
      <c r="H4543" t="str">
        <f>CONCATENATE(climbs!H$1, "=",IF(TYPE(climbs!H4543)=2,CHAR(34),""),climbs!H4543,IF(TYPE(climbs!H4543)=2,CHAR(34),""))</f>
        <v>CATEGORY="3"</v>
      </c>
    </row>
    <row r="4544" spans="1:8" x14ac:dyDescent="0.25">
      <c r="A4544" t="str">
        <f>CONCATENATE(climbs!A$1, "=",IF(TYPE(climbs!A4544)=2,CHAR(34),""),climbs!A4544,IF(TYPE(climbs!A4544)=2,CHAR(34),""))</f>
        <v>CLIMB_ID=4543</v>
      </c>
      <c r="B4544" t="str">
        <f>CONCATENATE(climbs!B$1, "=",IF(TYPE(climbs!B4544)=2,CHAR(34),""),climbs!B4544,IF(TYPE(climbs!B4544)=2,CHAR(34),""))</f>
        <v>STAGE_NUMBER=1514</v>
      </c>
      <c r="C4544" t="str">
        <f>CONCATENATE(climbs!C$1, "=",IF(TYPE(climbs!C4544)=2,CHAR(34),""),climbs!C4544,IF(TYPE(climbs!C4544)=2,CHAR(34),""))</f>
        <v>STARTING_AT_KM=119.5</v>
      </c>
      <c r="D4544" t="str">
        <f>CONCATENATE(climbs!D$1, "=",IF(TYPE(climbs!D4544)=2,CHAR(34),""),climbs!D4544,IF(TYPE(climbs!D4544)=2,CHAR(34),""))</f>
        <v>NAME="Côte de Greetland"</v>
      </c>
      <c r="E4544" t="str">
        <f>CONCATENATE(climbs!E$1, "=",IF(TYPE(climbs!E4544)=2,CHAR(34),""),climbs!E4544,IF(TYPE(climbs!E4544)=2,CHAR(34),""))</f>
        <v>INITIAL_ALTITUDE=0</v>
      </c>
      <c r="F4544" t="str">
        <f>CONCATENATE(climbs!F$1, "=",IF(TYPE(climbs!F4544)=2,CHAR(34),""),climbs!F4544,IF(TYPE(climbs!F4544)=2,CHAR(34),""))</f>
        <v>DISTANCE=1.6</v>
      </c>
      <c r="G4544" t="str">
        <f>CONCATENATE(climbs!G$1, "=",IF(TYPE(climbs!G4544)=2,CHAR(34),""),climbs!G4544,IF(TYPE(climbs!G4544)=2,CHAR(34),""))</f>
        <v>AVERAGE_SLOPE=6.7</v>
      </c>
      <c r="H4544" t="str">
        <f>CONCATENATE(climbs!H$1, "=",IF(TYPE(climbs!H4544)=2,CHAR(34),""),climbs!H4544,IF(TYPE(climbs!H4544)=2,CHAR(34),""))</f>
        <v>CATEGORY="3"</v>
      </c>
    </row>
    <row r="4545" spans="1:8" x14ac:dyDescent="0.25">
      <c r="A4545" t="str">
        <f>CONCATENATE(climbs!A$1, "=",IF(TYPE(climbs!A4545)=2,CHAR(34),""),climbs!A4545,IF(TYPE(climbs!A4545)=2,CHAR(34),""))</f>
        <v>CLIMB_ID=4544</v>
      </c>
      <c r="B4545" t="str">
        <f>CONCATENATE(climbs!B$1, "=",IF(TYPE(climbs!B4545)=2,CHAR(34),""),climbs!B4545,IF(TYPE(climbs!B4545)=2,CHAR(34),""))</f>
        <v>STAGE_NUMBER=1514</v>
      </c>
      <c r="C4545" t="str">
        <f>CONCATENATE(climbs!C$1, "=",IF(TYPE(climbs!C4545)=2,CHAR(34),""),climbs!C4545,IF(TYPE(climbs!C4545)=2,CHAR(34),""))</f>
        <v>STARTING_AT_KM=143.5</v>
      </c>
      <c r="D4545" t="str">
        <f>CONCATENATE(climbs!D$1, "=",IF(TYPE(climbs!D4545)=2,CHAR(34),""),climbs!D4545,IF(TYPE(climbs!D4545)=2,CHAR(34),""))</f>
        <v>NAME="Côte de Holme Moss"</v>
      </c>
      <c r="E4545" t="str">
        <f>CONCATENATE(climbs!E$1, "=",IF(TYPE(climbs!E4545)=2,CHAR(34),""),climbs!E4545,IF(TYPE(climbs!E4545)=2,CHAR(34),""))</f>
        <v>INITIAL_ALTITUDE=0</v>
      </c>
      <c r="F4545" t="str">
        <f>CONCATENATE(climbs!F$1, "=",IF(TYPE(climbs!F4545)=2,CHAR(34),""),climbs!F4545,IF(TYPE(climbs!F4545)=2,CHAR(34),""))</f>
        <v>DISTANCE=4.7</v>
      </c>
      <c r="G4545" t="str">
        <f>CONCATENATE(climbs!G$1, "=",IF(TYPE(climbs!G4545)=2,CHAR(34),""),climbs!G4545,IF(TYPE(climbs!G4545)=2,CHAR(34),""))</f>
        <v>AVERAGE_SLOPE=7</v>
      </c>
      <c r="H4545" t="str">
        <f>CONCATENATE(climbs!H$1, "=",IF(TYPE(climbs!H4545)=2,CHAR(34),""),climbs!H4545,IF(TYPE(climbs!H4545)=2,CHAR(34),""))</f>
        <v>CATEGORY="2"</v>
      </c>
    </row>
    <row r="4546" spans="1:8" x14ac:dyDescent="0.25">
      <c r="A4546" t="str">
        <f>CONCATENATE(climbs!A$1, "=",IF(TYPE(climbs!A4546)=2,CHAR(34),""),climbs!A4546,IF(TYPE(climbs!A4546)=2,CHAR(34),""))</f>
        <v>CLIMB_ID=4545</v>
      </c>
      <c r="B4546" t="str">
        <f>CONCATENATE(climbs!B$1, "=",IF(TYPE(climbs!B4546)=2,CHAR(34),""),climbs!B4546,IF(TYPE(climbs!B4546)=2,CHAR(34),""))</f>
        <v>STAGE_NUMBER=1514</v>
      </c>
      <c r="C4546" t="str">
        <f>CONCATENATE(climbs!C$1, "=",IF(TYPE(climbs!C4546)=2,CHAR(34),""),climbs!C4546,IF(TYPE(climbs!C4546)=2,CHAR(34),""))</f>
        <v>STARTING_AT_KM=167</v>
      </c>
      <c r="D4546" t="str">
        <f>CONCATENATE(climbs!D$1, "=",IF(TYPE(climbs!D4546)=2,CHAR(34),""),climbs!D4546,IF(TYPE(climbs!D4546)=2,CHAR(34),""))</f>
        <v>NAME="Côte de Midhopestones"</v>
      </c>
      <c r="E4546" t="str">
        <f>CONCATENATE(climbs!E$1, "=",IF(TYPE(climbs!E4546)=2,CHAR(34),""),climbs!E4546,IF(TYPE(climbs!E4546)=2,CHAR(34),""))</f>
        <v>INITIAL_ALTITUDE=0</v>
      </c>
      <c r="F4546" t="str">
        <f>CONCATENATE(climbs!F$1, "=",IF(TYPE(climbs!F4546)=2,CHAR(34),""),climbs!F4546,IF(TYPE(climbs!F4546)=2,CHAR(34),""))</f>
        <v>DISTANCE=2.5</v>
      </c>
      <c r="G4546" t="str">
        <f>CONCATENATE(climbs!G$1, "=",IF(TYPE(climbs!G4546)=2,CHAR(34),""),climbs!G4546,IF(TYPE(climbs!G4546)=2,CHAR(34),""))</f>
        <v>AVERAGE_SLOPE=6.1</v>
      </c>
      <c r="H4546" t="str">
        <f>CONCATENATE(climbs!H$1, "=",IF(TYPE(climbs!H4546)=2,CHAR(34),""),climbs!H4546,IF(TYPE(climbs!H4546)=2,CHAR(34),""))</f>
        <v>CATEGORY="3"</v>
      </c>
    </row>
    <row r="4547" spans="1:8" x14ac:dyDescent="0.25">
      <c r="A4547" t="str">
        <f>CONCATENATE(climbs!A$1, "=",IF(TYPE(climbs!A4547)=2,CHAR(34),""),climbs!A4547,IF(TYPE(climbs!A4547)=2,CHAR(34),""))</f>
        <v>CLIMB_ID=4546</v>
      </c>
      <c r="B4547" t="str">
        <f>CONCATENATE(climbs!B$1, "=",IF(TYPE(climbs!B4547)=2,CHAR(34),""),climbs!B4547,IF(TYPE(climbs!B4547)=2,CHAR(34),""))</f>
        <v>STAGE_NUMBER=1514</v>
      </c>
      <c r="C4547" t="str">
        <f>CONCATENATE(climbs!C$1, "=",IF(TYPE(climbs!C4547)=2,CHAR(34),""),climbs!C4547,IF(TYPE(climbs!C4547)=2,CHAR(34),""))</f>
        <v>STARTING_AT_KM=175</v>
      </c>
      <c r="D4547" t="str">
        <f>CONCATENATE(climbs!D$1, "=",IF(TYPE(climbs!D4547)=2,CHAR(34),""),climbs!D4547,IF(TYPE(climbs!D4547)=2,CHAR(34),""))</f>
        <v>NAME="Côte de Bradfield"</v>
      </c>
      <c r="E4547" t="str">
        <f>CONCATENATE(climbs!E$1, "=",IF(TYPE(climbs!E4547)=2,CHAR(34),""),climbs!E4547,IF(TYPE(climbs!E4547)=2,CHAR(34),""))</f>
        <v>INITIAL_ALTITUDE=0</v>
      </c>
      <c r="F4547" t="str">
        <f>CONCATENATE(climbs!F$1, "=",IF(TYPE(climbs!F4547)=2,CHAR(34),""),climbs!F4547,IF(TYPE(climbs!F4547)=2,CHAR(34),""))</f>
        <v>DISTANCE=1</v>
      </c>
      <c r="G4547" t="str">
        <f>CONCATENATE(climbs!G$1, "=",IF(TYPE(climbs!G4547)=2,CHAR(34),""),climbs!G4547,IF(TYPE(climbs!G4547)=2,CHAR(34),""))</f>
        <v>AVERAGE_SLOPE=7.4</v>
      </c>
      <c r="H4547" t="str">
        <f>CONCATENATE(climbs!H$1, "=",IF(TYPE(climbs!H4547)=2,CHAR(34),""),climbs!H4547,IF(TYPE(climbs!H4547)=2,CHAR(34),""))</f>
        <v>CATEGORY="4"</v>
      </c>
    </row>
    <row r="4548" spans="1:8" x14ac:dyDescent="0.25">
      <c r="A4548" t="str">
        <f>CONCATENATE(climbs!A$1, "=",IF(TYPE(climbs!A4548)=2,CHAR(34),""),climbs!A4548,IF(TYPE(climbs!A4548)=2,CHAR(34),""))</f>
        <v>CLIMB_ID=4547</v>
      </c>
      <c r="B4548" t="str">
        <f>CONCATENATE(climbs!B$1, "=",IF(TYPE(climbs!B4548)=2,CHAR(34),""),climbs!B4548,IF(TYPE(climbs!B4548)=2,CHAR(34),""))</f>
        <v>STAGE_NUMBER=1514</v>
      </c>
      <c r="C4548" t="str">
        <f>CONCATENATE(climbs!C$1, "=",IF(TYPE(climbs!C4548)=2,CHAR(34),""),climbs!C4548,IF(TYPE(climbs!C4548)=2,CHAR(34),""))</f>
        <v>STARTING_AT_KM=182</v>
      </c>
      <c r="D4548" t="str">
        <f>CONCATENATE(climbs!D$1, "=",IF(TYPE(climbs!D4548)=2,CHAR(34),""),climbs!D4548,IF(TYPE(climbs!D4548)=2,CHAR(34),""))</f>
        <v>NAME="Côte d'Oughtibridge"</v>
      </c>
      <c r="E4548" t="str">
        <f>CONCATENATE(climbs!E$1, "=",IF(TYPE(climbs!E4548)=2,CHAR(34),""),climbs!E4548,IF(TYPE(climbs!E4548)=2,CHAR(34),""))</f>
        <v>INITIAL_ALTITUDE=0</v>
      </c>
      <c r="F4548" t="str">
        <f>CONCATENATE(climbs!F$1, "=",IF(TYPE(climbs!F4548)=2,CHAR(34),""),climbs!F4548,IF(TYPE(climbs!F4548)=2,CHAR(34),""))</f>
        <v>DISTANCE=1.5</v>
      </c>
      <c r="G4548" t="str">
        <f>CONCATENATE(climbs!G$1, "=",IF(TYPE(climbs!G4548)=2,CHAR(34),""),climbs!G4548,IF(TYPE(climbs!G4548)=2,CHAR(34),""))</f>
        <v>AVERAGE_SLOPE=9.1</v>
      </c>
      <c r="H4548" t="str">
        <f>CONCATENATE(climbs!H$1, "=",IF(TYPE(climbs!H4548)=2,CHAR(34),""),climbs!H4548,IF(TYPE(climbs!H4548)=2,CHAR(34),""))</f>
        <v>CATEGORY="3"</v>
      </c>
    </row>
    <row r="4549" spans="1:8" x14ac:dyDescent="0.25">
      <c r="A4549" t="str">
        <f>CONCATENATE(climbs!A$1, "=",IF(TYPE(climbs!A4549)=2,CHAR(34),""),climbs!A4549,IF(TYPE(climbs!A4549)=2,CHAR(34),""))</f>
        <v>CLIMB_ID=4548</v>
      </c>
      <c r="B4549" t="str">
        <f>CONCATENATE(climbs!B$1, "=",IF(TYPE(climbs!B4549)=2,CHAR(34),""),climbs!B4549,IF(TYPE(climbs!B4549)=2,CHAR(34),""))</f>
        <v>STAGE_NUMBER=1514</v>
      </c>
      <c r="C4549" t="str">
        <f>CONCATENATE(climbs!C$1, "=",IF(TYPE(climbs!C4549)=2,CHAR(34),""),climbs!C4549,IF(TYPE(climbs!C4549)=2,CHAR(34),""))</f>
        <v>STARTING_AT_KM=196</v>
      </c>
      <c r="D4549" t="str">
        <f>CONCATENATE(climbs!D$1, "=",IF(TYPE(climbs!D4549)=2,CHAR(34),""),climbs!D4549,IF(TYPE(climbs!D4549)=2,CHAR(34),""))</f>
        <v>NAME="VC Côte de Jenkin Road"</v>
      </c>
      <c r="E4549" t="str">
        <f>CONCATENATE(climbs!E$1, "=",IF(TYPE(climbs!E4549)=2,CHAR(34),""),climbs!E4549,IF(TYPE(climbs!E4549)=2,CHAR(34),""))</f>
        <v>INITIAL_ALTITUDE=0</v>
      </c>
      <c r="F4549" t="str">
        <f>CONCATENATE(climbs!F$1, "=",IF(TYPE(climbs!F4549)=2,CHAR(34),""),climbs!F4549,IF(TYPE(climbs!F4549)=2,CHAR(34),""))</f>
        <v>DISTANCE=0.8</v>
      </c>
      <c r="G4549" t="str">
        <f>CONCATENATE(climbs!G$1, "=",IF(TYPE(climbs!G4549)=2,CHAR(34),""),climbs!G4549,IF(TYPE(climbs!G4549)=2,CHAR(34),""))</f>
        <v>AVERAGE_SLOPE=10.8</v>
      </c>
      <c r="H4549" t="str">
        <f>CONCATENATE(climbs!H$1, "=",IF(TYPE(climbs!H4549)=2,CHAR(34),""),climbs!H4549,IF(TYPE(climbs!H4549)=2,CHAR(34),""))</f>
        <v>CATEGORY="4"</v>
      </c>
    </row>
    <row r="4550" spans="1:8" x14ac:dyDescent="0.25">
      <c r="A4550" t="str">
        <f>CONCATENATE(climbs!A$1, "=",IF(TYPE(climbs!A4550)=2,CHAR(34),""),climbs!A4550,IF(TYPE(climbs!A4550)=2,CHAR(34),""))</f>
        <v>CLIMB_ID=4549</v>
      </c>
      <c r="B4550" t="str">
        <f>CONCATENATE(climbs!B$1, "=",IF(TYPE(climbs!B4550)=2,CHAR(34),""),climbs!B4550,IF(TYPE(climbs!B4550)=2,CHAR(34),""))</f>
        <v>STAGE_NUMBER=1516</v>
      </c>
      <c r="C4550" t="str">
        <f>CONCATENATE(climbs!C$1, "=",IF(TYPE(climbs!C4550)=2,CHAR(34),""),climbs!C4550,IF(TYPE(climbs!C4550)=2,CHAR(34),""))</f>
        <v>STARTING_AT_KM=34</v>
      </c>
      <c r="D4550" t="str">
        <f>CONCATENATE(climbs!D$1, "=",IF(TYPE(climbs!D4550)=2,CHAR(34),""),climbs!D4550,IF(TYPE(climbs!D4550)=2,CHAR(34),""))</f>
        <v>NAME="Côte de Campagnette"</v>
      </c>
      <c r="E4550" t="str">
        <f>CONCATENATE(climbs!E$1, "=",IF(TYPE(climbs!E4550)=2,CHAR(34),""),climbs!E4550,IF(TYPE(climbs!E4550)=2,CHAR(34),""))</f>
        <v>INITIAL_ALTITUDE=0</v>
      </c>
      <c r="F4550" t="str">
        <f>CONCATENATE(climbs!F$1, "=",IF(TYPE(climbs!F4550)=2,CHAR(34),""),climbs!F4550,IF(TYPE(climbs!F4550)=2,CHAR(34),""))</f>
        <v>DISTANCE=1</v>
      </c>
      <c r="G4550" t="str">
        <f>CONCATENATE(climbs!G$1, "=",IF(TYPE(climbs!G4550)=2,CHAR(34),""),climbs!G4550,IF(TYPE(climbs!G4550)=2,CHAR(34),""))</f>
        <v>AVERAGE_SLOPE=6.5</v>
      </c>
      <c r="H4550" t="str">
        <f>CONCATENATE(climbs!H$1, "=",IF(TYPE(climbs!H4550)=2,CHAR(34),""),climbs!H4550,IF(TYPE(climbs!H4550)=2,CHAR(34),""))</f>
        <v>CATEGORY="4"</v>
      </c>
    </row>
    <row r="4551" spans="1:8" x14ac:dyDescent="0.25">
      <c r="A4551" t="str">
        <f>CONCATENATE(climbs!A$1, "=",IF(TYPE(climbs!A4551)=2,CHAR(34),""),climbs!A4551,IF(TYPE(climbs!A4551)=2,CHAR(34),""))</f>
        <v>CLIMB_ID=4550</v>
      </c>
      <c r="B4551" t="str">
        <f>CONCATENATE(climbs!B$1, "=",IF(TYPE(climbs!B4551)=2,CHAR(34),""),climbs!B4551,IF(TYPE(climbs!B4551)=2,CHAR(34),""))</f>
        <v>STAGE_NUMBER=1516</v>
      </c>
      <c r="C4551" t="str">
        <f>CONCATENATE(climbs!C$1, "=",IF(TYPE(climbs!C4551)=2,CHAR(34),""),climbs!C4551,IF(TYPE(climbs!C4551)=2,CHAR(34),""))</f>
        <v>STARTING_AT_KM=117.5</v>
      </c>
      <c r="D4551" t="str">
        <f>CONCATENATE(climbs!D$1, "=",IF(TYPE(climbs!D4551)=2,CHAR(34),""),climbs!D4551,IF(TYPE(climbs!D4551)=2,CHAR(34),""))</f>
        <v>NAME="Mont Noir"</v>
      </c>
      <c r="E4551" t="str">
        <f>CONCATENATE(climbs!E$1, "=",IF(TYPE(climbs!E4551)=2,CHAR(34),""),climbs!E4551,IF(TYPE(climbs!E4551)=2,CHAR(34),""))</f>
        <v>INITIAL_ALTITUDE=0</v>
      </c>
      <c r="F4551" t="str">
        <f>CONCATENATE(climbs!F$1, "=",IF(TYPE(climbs!F4551)=2,CHAR(34),""),climbs!F4551,IF(TYPE(climbs!F4551)=2,CHAR(34),""))</f>
        <v>DISTANCE=1.3</v>
      </c>
      <c r="G4551" t="str">
        <f>CONCATENATE(climbs!G$1, "=",IF(TYPE(climbs!G4551)=2,CHAR(34),""),climbs!G4551,IF(TYPE(climbs!G4551)=2,CHAR(34),""))</f>
        <v>AVERAGE_SLOPE=5.7</v>
      </c>
      <c r="H4551" t="str">
        <f>CONCATENATE(climbs!H$1, "=",IF(TYPE(climbs!H4551)=2,CHAR(34),""),climbs!H4551,IF(TYPE(climbs!H4551)=2,CHAR(34),""))</f>
        <v>CATEGORY="4"</v>
      </c>
    </row>
    <row r="4552" spans="1:8" x14ac:dyDescent="0.25">
      <c r="A4552" t="str">
        <f>CONCATENATE(climbs!A$1, "=",IF(TYPE(climbs!A4552)=2,CHAR(34),""),climbs!A4552,IF(TYPE(climbs!A4552)=2,CHAR(34),""))</f>
        <v>CLIMB_ID=4551</v>
      </c>
      <c r="B4552" t="str">
        <f>CONCATENATE(climbs!B$1, "=",IF(TYPE(climbs!B4552)=2,CHAR(34),""),climbs!B4552,IF(TYPE(climbs!B4552)=2,CHAR(34),""))</f>
        <v>STAGE_NUMBER=1518</v>
      </c>
      <c r="C4552" t="str">
        <f>CONCATENATE(climbs!C$1, "=",IF(TYPE(climbs!C4552)=2,CHAR(34),""),climbs!C4552,IF(TYPE(climbs!C4552)=2,CHAR(34),""))</f>
        <v>STARTING_AT_KM=107.5</v>
      </c>
      <c r="D4552" t="str">
        <f>CONCATENATE(climbs!D$1, "=",IF(TYPE(climbs!D4552)=2,CHAR(34),""),climbs!D4552,IF(TYPE(climbs!D4552)=2,CHAR(34),""))</f>
        <v>NAME="Côte de Coucy-le-Château-Auffrique"</v>
      </c>
      <c r="E4552" t="str">
        <f>CONCATENATE(climbs!E$1, "=",IF(TYPE(climbs!E4552)=2,CHAR(34),""),climbs!E4552,IF(TYPE(climbs!E4552)=2,CHAR(34),""))</f>
        <v>INITIAL_ALTITUDE=0</v>
      </c>
      <c r="F4552" t="str">
        <f>CONCATENATE(climbs!F$1, "=",IF(TYPE(climbs!F4552)=2,CHAR(34),""),climbs!F4552,IF(TYPE(climbs!F4552)=2,CHAR(34),""))</f>
        <v>DISTANCE=0.9</v>
      </c>
      <c r="G4552" t="str">
        <f>CONCATENATE(climbs!G$1, "=",IF(TYPE(climbs!G4552)=2,CHAR(34),""),climbs!G4552,IF(TYPE(climbs!G4552)=2,CHAR(34),""))</f>
        <v>AVERAGE_SLOPE=6.2</v>
      </c>
      <c r="H4552" t="str">
        <f>CONCATENATE(climbs!H$1, "=",IF(TYPE(climbs!H4552)=2,CHAR(34),""),climbs!H4552,IF(TYPE(climbs!H4552)=2,CHAR(34),""))</f>
        <v>CATEGORY="4"</v>
      </c>
    </row>
    <row r="4553" spans="1:8" x14ac:dyDescent="0.25">
      <c r="A4553" t="str">
        <f>CONCATENATE(climbs!A$1, "=",IF(TYPE(climbs!A4553)=2,CHAR(34),""),climbs!A4553,IF(TYPE(climbs!A4553)=2,CHAR(34),""))</f>
        <v>CLIMB_ID=4552</v>
      </c>
      <c r="B4553" t="str">
        <f>CONCATENATE(climbs!B$1, "=",IF(TYPE(climbs!B4553)=2,CHAR(34),""),climbs!B4553,IF(TYPE(climbs!B4553)=2,CHAR(34),""))</f>
        <v>STAGE_NUMBER=1518</v>
      </c>
      <c r="C4553" t="str">
        <f>CONCATENATE(climbs!C$1, "=",IF(TYPE(climbs!C4553)=2,CHAR(34),""),climbs!C4553,IF(TYPE(climbs!C4553)=2,CHAR(34),""))</f>
        <v>STARTING_AT_KM=157</v>
      </c>
      <c r="D4553" t="str">
        <f>CONCATENATE(climbs!D$1, "=",IF(TYPE(climbs!D4553)=2,CHAR(34),""),climbs!D4553,IF(TYPE(climbs!D4553)=2,CHAR(34),""))</f>
        <v>NAME="Côte de Roucy"</v>
      </c>
      <c r="E4553" t="str">
        <f>CONCATENATE(climbs!E$1, "=",IF(TYPE(climbs!E4553)=2,CHAR(34),""),climbs!E4553,IF(TYPE(climbs!E4553)=2,CHAR(34),""))</f>
        <v>INITIAL_ALTITUDE=0</v>
      </c>
      <c r="F4553" t="str">
        <f>CONCATENATE(climbs!F$1, "=",IF(TYPE(climbs!F4553)=2,CHAR(34),""),climbs!F4553,IF(TYPE(climbs!F4553)=2,CHAR(34),""))</f>
        <v>DISTANCE=1.5</v>
      </c>
      <c r="G4553" t="str">
        <f>CONCATENATE(climbs!G$1, "=",IF(TYPE(climbs!G4553)=2,CHAR(34),""),climbs!G4553,IF(TYPE(climbs!G4553)=2,CHAR(34),""))</f>
        <v>AVERAGE_SLOPE=6.2</v>
      </c>
      <c r="H4553" t="str">
        <f>CONCATENATE(climbs!H$1, "=",IF(TYPE(climbs!H4553)=2,CHAR(34),""),climbs!H4553,IF(TYPE(climbs!H4553)=2,CHAR(34),""))</f>
        <v>CATEGORY="4"</v>
      </c>
    </row>
    <row r="4554" spans="1:8" x14ac:dyDescent="0.25">
      <c r="A4554" t="str">
        <f>CONCATENATE(climbs!A$1, "=",IF(TYPE(climbs!A4554)=2,CHAR(34),""),climbs!A4554,IF(TYPE(climbs!A4554)=2,CHAR(34),""))</f>
        <v>CLIMB_ID=4553</v>
      </c>
      <c r="B4554" t="str">
        <f>CONCATENATE(climbs!B$1, "=",IF(TYPE(climbs!B4554)=2,CHAR(34),""),climbs!B4554,IF(TYPE(climbs!B4554)=2,CHAR(34),""))</f>
        <v>STAGE_NUMBER=1519</v>
      </c>
      <c r="C4554" t="str">
        <f>CONCATENATE(climbs!C$1, "=",IF(TYPE(climbs!C4554)=2,CHAR(34),""),climbs!C4554,IF(TYPE(climbs!C4554)=2,CHAR(34),""))</f>
        <v>STARTING_AT_KM=217.5</v>
      </c>
      <c r="D4554" t="str">
        <f>CONCATENATE(climbs!D$1, "=",IF(TYPE(climbs!D4554)=2,CHAR(34),""),climbs!D4554,IF(TYPE(climbs!D4554)=2,CHAR(34),""))</f>
        <v>NAME="Côte de Maron"</v>
      </c>
      <c r="E4554" t="str">
        <f>CONCATENATE(climbs!E$1, "=",IF(TYPE(climbs!E4554)=2,CHAR(34),""),climbs!E4554,IF(TYPE(climbs!E4554)=2,CHAR(34),""))</f>
        <v>INITIAL_ALTITUDE=0</v>
      </c>
      <c r="F4554" t="str">
        <f>CONCATENATE(climbs!F$1, "=",IF(TYPE(climbs!F4554)=2,CHAR(34),""),climbs!F4554,IF(TYPE(climbs!F4554)=2,CHAR(34),""))</f>
        <v>DISTANCE=3.2</v>
      </c>
      <c r="G4554" t="str">
        <f>CONCATENATE(climbs!G$1, "=",IF(TYPE(climbs!G4554)=2,CHAR(34),""),climbs!G4554,IF(TYPE(climbs!G4554)=2,CHAR(34),""))</f>
        <v>AVERAGE_SLOPE=5</v>
      </c>
      <c r="H4554" t="str">
        <f>CONCATENATE(climbs!H$1, "=",IF(TYPE(climbs!H4554)=2,CHAR(34),""),climbs!H4554,IF(TYPE(climbs!H4554)=2,CHAR(34),""))</f>
        <v>CATEGORY="4"</v>
      </c>
    </row>
    <row r="4555" spans="1:8" x14ac:dyDescent="0.25">
      <c r="A4555" t="str">
        <f>CONCATENATE(climbs!A$1, "=",IF(TYPE(climbs!A4555)=2,CHAR(34),""),climbs!A4555,IF(TYPE(climbs!A4555)=2,CHAR(34),""))</f>
        <v>CLIMB_ID=4554</v>
      </c>
      <c r="B4555" t="str">
        <f>CONCATENATE(climbs!B$1, "=",IF(TYPE(climbs!B4555)=2,CHAR(34),""),climbs!B4555,IF(TYPE(climbs!B4555)=2,CHAR(34),""))</f>
        <v>STAGE_NUMBER=1519</v>
      </c>
      <c r="C4555" t="str">
        <f>CONCATENATE(climbs!C$1, "=",IF(TYPE(climbs!C4555)=2,CHAR(34),""),climbs!C4555,IF(TYPE(climbs!C4555)=2,CHAR(34),""))</f>
        <v>STARTING_AT_KM=229</v>
      </c>
      <c r="D4555" t="str">
        <f>CONCATENATE(climbs!D$1, "=",IF(TYPE(climbs!D4555)=2,CHAR(34),""),climbs!D4555,IF(TYPE(climbs!D4555)=2,CHAR(34),""))</f>
        <v>NAME="Côte de Boufflers"</v>
      </c>
      <c r="E4555" t="str">
        <f>CONCATENATE(climbs!E$1, "=",IF(TYPE(climbs!E4555)=2,CHAR(34),""),climbs!E4555,IF(TYPE(climbs!E4555)=2,CHAR(34),""))</f>
        <v>INITIAL_ALTITUDE=0</v>
      </c>
      <c r="F4555" t="str">
        <f>CONCATENATE(climbs!F$1, "=",IF(TYPE(climbs!F4555)=2,CHAR(34),""),climbs!F4555,IF(TYPE(climbs!F4555)=2,CHAR(34),""))</f>
        <v>DISTANCE=1.3</v>
      </c>
      <c r="G4555" t="str">
        <f>CONCATENATE(climbs!G$1, "=",IF(TYPE(climbs!G4555)=2,CHAR(34),""),climbs!G4555,IF(TYPE(climbs!G4555)=2,CHAR(34),""))</f>
        <v>AVERAGE_SLOPE=7.9</v>
      </c>
      <c r="H4555" t="str">
        <f>CONCATENATE(climbs!H$1, "=",IF(TYPE(climbs!H4555)=2,CHAR(34),""),climbs!H4555,IF(TYPE(climbs!H4555)=2,CHAR(34),""))</f>
        <v>CATEGORY="4"</v>
      </c>
    </row>
    <row r="4556" spans="1:8" x14ac:dyDescent="0.25">
      <c r="A4556" t="str">
        <f>CONCATENATE(climbs!A$1, "=",IF(TYPE(climbs!A4556)=2,CHAR(34),""),climbs!A4556,IF(TYPE(climbs!A4556)=2,CHAR(34),""))</f>
        <v>CLIMB_ID=4555</v>
      </c>
      <c r="B4556" t="str">
        <f>CONCATENATE(climbs!B$1, "=",IF(TYPE(climbs!B4556)=2,CHAR(34),""),climbs!B4556,IF(TYPE(climbs!B4556)=2,CHAR(34),""))</f>
        <v>STAGE_NUMBER=1520</v>
      </c>
      <c r="C4556" t="str">
        <f>CONCATENATE(climbs!C$1, "=",IF(TYPE(climbs!C4556)=2,CHAR(34),""),climbs!C4556,IF(TYPE(climbs!C4556)=2,CHAR(34),""))</f>
        <v>STARTING_AT_KM=142</v>
      </c>
      <c r="D4556" t="str">
        <f>CONCATENATE(climbs!D$1, "=",IF(TYPE(climbs!D4556)=2,CHAR(34),""),climbs!D4556,IF(TYPE(climbs!D4556)=2,CHAR(34),""))</f>
        <v>NAME="Col de la Croix des Moinats"</v>
      </c>
      <c r="E4556" t="str">
        <f>CONCATENATE(climbs!E$1, "=",IF(TYPE(climbs!E4556)=2,CHAR(34),""),climbs!E4556,IF(TYPE(climbs!E4556)=2,CHAR(34),""))</f>
        <v>INITIAL_ALTITUDE=891</v>
      </c>
      <c r="F4556" t="str">
        <f>CONCATENATE(climbs!F$1, "=",IF(TYPE(climbs!F4556)=2,CHAR(34),""),climbs!F4556,IF(TYPE(climbs!F4556)=2,CHAR(34),""))</f>
        <v>DISTANCE=7.6</v>
      </c>
      <c r="G4556" t="str">
        <f>CONCATENATE(climbs!G$1, "=",IF(TYPE(climbs!G4556)=2,CHAR(34),""),climbs!G4556,IF(TYPE(climbs!G4556)=2,CHAR(34),""))</f>
        <v>AVERAGE_SLOPE=6</v>
      </c>
      <c r="H4556" t="str">
        <f>CONCATENATE(climbs!H$1, "=",IF(TYPE(climbs!H4556)=2,CHAR(34),""),climbs!H4556,IF(TYPE(climbs!H4556)=2,CHAR(34),""))</f>
        <v>CATEGORY="2"</v>
      </c>
    </row>
    <row r="4557" spans="1:8" x14ac:dyDescent="0.25">
      <c r="A4557" t="str">
        <f>CONCATENATE(climbs!A$1, "=",IF(TYPE(climbs!A4557)=2,CHAR(34),""),climbs!A4557,IF(TYPE(climbs!A4557)=2,CHAR(34),""))</f>
        <v>CLIMB_ID=4556</v>
      </c>
      <c r="B4557" t="str">
        <f>CONCATENATE(climbs!B$1, "=",IF(TYPE(climbs!B4557)=2,CHAR(34),""),climbs!B4557,IF(TYPE(climbs!B4557)=2,CHAR(34),""))</f>
        <v>STAGE_NUMBER=1520</v>
      </c>
      <c r="C4557" t="str">
        <f>CONCATENATE(climbs!C$1, "=",IF(TYPE(climbs!C4557)=2,CHAR(34),""),climbs!C4557,IF(TYPE(climbs!C4557)=2,CHAR(34),""))</f>
        <v>STARTING_AT_KM=150</v>
      </c>
      <c r="D4557" t="str">
        <f>CONCATENATE(climbs!D$1, "=",IF(TYPE(climbs!D4557)=2,CHAR(34),""),climbs!D4557,IF(TYPE(climbs!D4557)=2,CHAR(34),""))</f>
        <v>NAME="Col de Grosse Pierre"</v>
      </c>
      <c r="E4557" t="str">
        <f>CONCATENATE(climbs!E$1, "=",IF(TYPE(climbs!E4557)=2,CHAR(34),""),climbs!E4557,IF(TYPE(climbs!E4557)=2,CHAR(34),""))</f>
        <v>INITIAL_ALTITUDE=901</v>
      </c>
      <c r="F4557" t="str">
        <f>CONCATENATE(climbs!F$1, "=",IF(TYPE(climbs!F4557)=2,CHAR(34),""),climbs!F4557,IF(TYPE(climbs!F4557)=2,CHAR(34),""))</f>
        <v>DISTANCE=3</v>
      </c>
      <c r="G4557" t="str">
        <f>CONCATENATE(climbs!G$1, "=",IF(TYPE(climbs!G4557)=2,CHAR(34),""),climbs!G4557,IF(TYPE(climbs!G4557)=2,CHAR(34),""))</f>
        <v>AVERAGE_SLOPE=7.5</v>
      </c>
      <c r="H4557" t="str">
        <f>CONCATENATE(climbs!H$1, "=",IF(TYPE(climbs!H4557)=2,CHAR(34),""),climbs!H4557,IF(TYPE(climbs!H4557)=2,CHAR(34),""))</f>
        <v>CATEGORY="2"</v>
      </c>
    </row>
    <row r="4558" spans="1:8" x14ac:dyDescent="0.25">
      <c r="A4558" t="str">
        <f>CONCATENATE(climbs!A$1, "=",IF(TYPE(climbs!A4558)=2,CHAR(34),""),climbs!A4558,IF(TYPE(climbs!A4558)=2,CHAR(34),""))</f>
        <v>CLIMB_ID=4557</v>
      </c>
      <c r="B4558" t="str">
        <f>CONCATENATE(climbs!B$1, "=",IF(TYPE(climbs!B4558)=2,CHAR(34),""),climbs!B4558,IF(TYPE(climbs!B4558)=2,CHAR(34),""))</f>
        <v>STAGE_NUMBER=1520</v>
      </c>
      <c r="C4558" t="str">
        <f>CONCATENATE(climbs!C$1, "=",IF(TYPE(climbs!C4558)=2,CHAR(34),""),climbs!C4558,IF(TYPE(climbs!C4558)=2,CHAR(34),""))</f>
        <v>STARTING_AT_KM=161</v>
      </c>
      <c r="D4558" t="str">
        <f>CONCATENATE(climbs!D$1, "=",IF(TYPE(climbs!D4558)=2,CHAR(34),""),climbs!D4558,IF(TYPE(climbs!D4558)=2,CHAR(34),""))</f>
        <v>NAME="Côte de La Mauselaine"</v>
      </c>
      <c r="E4558" t="str">
        <f>CONCATENATE(climbs!E$1, "=",IF(TYPE(climbs!E4558)=2,CHAR(34),""),climbs!E4558,IF(TYPE(climbs!E4558)=2,CHAR(34),""))</f>
        <v>INITIAL_ALTITUDE=0</v>
      </c>
      <c r="F4558" t="str">
        <f>CONCATENATE(climbs!F$1, "=",IF(TYPE(climbs!F4558)=2,CHAR(34),""),climbs!F4558,IF(TYPE(climbs!F4558)=2,CHAR(34),""))</f>
        <v>DISTANCE=1.8</v>
      </c>
      <c r="G4558" t="str">
        <f>CONCATENATE(climbs!G$1, "=",IF(TYPE(climbs!G4558)=2,CHAR(34),""),climbs!G4558,IF(TYPE(climbs!G4558)=2,CHAR(34),""))</f>
        <v>AVERAGE_SLOPE=10.3</v>
      </c>
      <c r="H4558" t="str">
        <f>CONCATENATE(climbs!H$1, "=",IF(TYPE(climbs!H4558)=2,CHAR(34),""),climbs!H4558,IF(TYPE(climbs!H4558)=2,CHAR(34),""))</f>
        <v>CATEGORY="3"</v>
      </c>
    </row>
    <row r="4559" spans="1:8" x14ac:dyDescent="0.25">
      <c r="A4559" t="str">
        <f>CONCATENATE(climbs!A$1, "=",IF(TYPE(climbs!A4559)=2,CHAR(34),""),climbs!A4559,IF(TYPE(climbs!A4559)=2,CHAR(34),""))</f>
        <v>CLIMB_ID=4558</v>
      </c>
      <c r="B4559" t="str">
        <f>CONCATENATE(climbs!B$1, "=",IF(TYPE(climbs!B4559)=2,CHAR(34),""),climbs!B4559,IF(TYPE(climbs!B4559)=2,CHAR(34),""))</f>
        <v>STAGE_NUMBER=1521</v>
      </c>
      <c r="C4559" t="str">
        <f>CONCATENATE(climbs!C$1, "=",IF(TYPE(climbs!C4559)=2,CHAR(34),""),climbs!C4559,IF(TYPE(climbs!C4559)=2,CHAR(34),""))</f>
        <v>STARTING_AT_KM=11.5</v>
      </c>
      <c r="D4559" t="str">
        <f>CONCATENATE(climbs!D$1, "=",IF(TYPE(climbs!D4559)=2,CHAR(34),""),climbs!D4559,IF(TYPE(climbs!D4559)=2,CHAR(34),""))</f>
        <v>NAME="Col de la Schlucht"</v>
      </c>
      <c r="E4559" t="str">
        <f>CONCATENATE(climbs!E$1, "=",IF(TYPE(climbs!E4559)=2,CHAR(34),""),climbs!E4559,IF(TYPE(climbs!E4559)=2,CHAR(34),""))</f>
        <v>INITIAL_ALTITUDE=1140</v>
      </c>
      <c r="F4559" t="str">
        <f>CONCATENATE(climbs!F$1, "=",IF(TYPE(climbs!F4559)=2,CHAR(34),""),climbs!F4559,IF(TYPE(climbs!F4559)=2,CHAR(34),""))</f>
        <v>DISTANCE=8.6</v>
      </c>
      <c r="G4559" t="str">
        <f>CONCATENATE(climbs!G$1, "=",IF(TYPE(climbs!G4559)=2,CHAR(34),""),climbs!G4559,IF(TYPE(climbs!G4559)=2,CHAR(34),""))</f>
        <v>AVERAGE_SLOPE=4.5</v>
      </c>
      <c r="H4559" t="str">
        <f>CONCATENATE(climbs!H$1, "=",IF(TYPE(climbs!H4559)=2,CHAR(34),""),climbs!H4559,IF(TYPE(climbs!H4559)=2,CHAR(34),""))</f>
        <v>CATEGORY="2"</v>
      </c>
    </row>
    <row r="4560" spans="1:8" x14ac:dyDescent="0.25">
      <c r="A4560" t="str">
        <f>CONCATENATE(climbs!A$1, "=",IF(TYPE(climbs!A4560)=2,CHAR(34),""),climbs!A4560,IF(TYPE(climbs!A4560)=2,CHAR(34),""))</f>
        <v>CLIMB_ID=4559</v>
      </c>
      <c r="B4560" t="str">
        <f>CONCATENATE(climbs!B$1, "=",IF(TYPE(climbs!B4560)=2,CHAR(34),""),climbs!B4560,IF(TYPE(climbs!B4560)=2,CHAR(34),""))</f>
        <v>STAGE_NUMBER=1521</v>
      </c>
      <c r="C4560" t="str">
        <f>CONCATENATE(climbs!C$1, "=",IF(TYPE(climbs!C4560)=2,CHAR(34),""),climbs!C4560,IF(TYPE(climbs!C4560)=2,CHAR(34),""))</f>
        <v>STARTING_AT_KM=41</v>
      </c>
      <c r="D4560" t="str">
        <f>CONCATENATE(climbs!D$1, "=",IF(TYPE(climbs!D4560)=2,CHAR(34),""),climbs!D4560,IF(TYPE(climbs!D4560)=2,CHAR(34),""))</f>
        <v>NAME="Col du Wettstein"</v>
      </c>
      <c r="E4560" t="str">
        <f>CONCATENATE(climbs!E$1, "=",IF(TYPE(climbs!E4560)=2,CHAR(34),""),climbs!E4560,IF(TYPE(climbs!E4560)=2,CHAR(34),""))</f>
        <v>INITIAL_ALTITUDE=0</v>
      </c>
      <c r="F4560" t="str">
        <f>CONCATENATE(climbs!F$1, "=",IF(TYPE(climbs!F4560)=2,CHAR(34),""),climbs!F4560,IF(TYPE(climbs!F4560)=2,CHAR(34),""))</f>
        <v>DISTANCE=7.7</v>
      </c>
      <c r="G4560" t="str">
        <f>CONCATENATE(climbs!G$1, "=",IF(TYPE(climbs!G4560)=2,CHAR(34),""),climbs!G4560,IF(TYPE(climbs!G4560)=2,CHAR(34),""))</f>
        <v>AVERAGE_SLOPE=4.1</v>
      </c>
      <c r="H4560" t="str">
        <f>CONCATENATE(climbs!H$1, "=",IF(TYPE(climbs!H4560)=2,CHAR(34),""),climbs!H4560,IF(TYPE(climbs!H4560)=2,CHAR(34),""))</f>
        <v>CATEGORY="3"</v>
      </c>
    </row>
    <row r="4561" spans="1:8" x14ac:dyDescent="0.25">
      <c r="A4561" t="str">
        <f>CONCATENATE(climbs!A$1, "=",IF(TYPE(climbs!A4561)=2,CHAR(34),""),climbs!A4561,IF(TYPE(climbs!A4561)=2,CHAR(34),""))</f>
        <v>CLIMB_ID=4560</v>
      </c>
      <c r="B4561" t="str">
        <f>CONCATENATE(climbs!B$1, "=",IF(TYPE(climbs!B4561)=2,CHAR(34),""),climbs!B4561,IF(TYPE(climbs!B4561)=2,CHAR(34),""))</f>
        <v>STAGE_NUMBER=1521</v>
      </c>
      <c r="C4561" t="str">
        <f>CONCATENATE(climbs!C$1, "=",IF(TYPE(climbs!C4561)=2,CHAR(34),""),climbs!C4561,IF(TYPE(climbs!C4561)=2,CHAR(34),""))</f>
        <v>STARTING_AT_KM=70</v>
      </c>
      <c r="D4561" t="str">
        <f>CONCATENATE(climbs!D$1, "=",IF(TYPE(climbs!D4561)=2,CHAR(34),""),climbs!D4561,IF(TYPE(climbs!D4561)=2,CHAR(34),""))</f>
        <v>NAME="Côte des Cinq Châteaux"</v>
      </c>
      <c r="E4561" t="str">
        <f>CONCATENATE(climbs!E$1, "=",IF(TYPE(climbs!E4561)=2,CHAR(34),""),climbs!E4561,IF(TYPE(climbs!E4561)=2,CHAR(34),""))</f>
        <v>INITIAL_ALTITUDE=0</v>
      </c>
      <c r="F4561" t="str">
        <f>CONCATENATE(climbs!F$1, "=",IF(TYPE(climbs!F4561)=2,CHAR(34),""),climbs!F4561,IF(TYPE(climbs!F4561)=2,CHAR(34),""))</f>
        <v>DISTANCE=4.5</v>
      </c>
      <c r="G4561" t="str">
        <f>CONCATENATE(climbs!G$1, "=",IF(TYPE(climbs!G4561)=2,CHAR(34),""),climbs!G4561,IF(TYPE(climbs!G4561)=2,CHAR(34),""))</f>
        <v>AVERAGE_SLOPE=6.1</v>
      </c>
      <c r="H4561" t="str">
        <f>CONCATENATE(climbs!H$1, "=",IF(TYPE(climbs!H4561)=2,CHAR(34),""),climbs!H4561,IF(TYPE(climbs!H4561)=2,CHAR(34),""))</f>
        <v>CATEGORY="3"</v>
      </c>
    </row>
    <row r="4562" spans="1:8" x14ac:dyDescent="0.25">
      <c r="A4562" t="str">
        <f>CONCATENATE(climbs!A$1, "=",IF(TYPE(climbs!A4562)=2,CHAR(34),""),climbs!A4562,IF(TYPE(climbs!A4562)=2,CHAR(34),""))</f>
        <v>CLIMB_ID=4561</v>
      </c>
      <c r="B4562" t="str">
        <f>CONCATENATE(climbs!B$1, "=",IF(TYPE(climbs!B4562)=2,CHAR(34),""),climbs!B4562,IF(TYPE(climbs!B4562)=2,CHAR(34),""))</f>
        <v>STAGE_NUMBER=1521</v>
      </c>
      <c r="C4562" t="str">
        <f>CONCATENATE(climbs!C$1, "=",IF(TYPE(climbs!C4562)=2,CHAR(34),""),climbs!C4562,IF(TYPE(climbs!C4562)=2,CHAR(34),""))</f>
        <v>STARTING_AT_KM=86</v>
      </c>
      <c r="D4562" t="str">
        <f>CONCATENATE(climbs!D$1, "=",IF(TYPE(climbs!D4562)=2,CHAR(34),""),climbs!D4562,IF(TYPE(climbs!D4562)=2,CHAR(34),""))</f>
        <v>NAME="Côte de Gueberschwihr"</v>
      </c>
      <c r="E4562" t="str">
        <f>CONCATENATE(climbs!E$1, "=",IF(TYPE(climbs!E4562)=2,CHAR(34),""),climbs!E4562,IF(TYPE(climbs!E4562)=2,CHAR(34),""))</f>
        <v>INITIAL_ALTITUDE=559</v>
      </c>
      <c r="F4562" t="str">
        <f>CONCATENATE(climbs!F$1, "=",IF(TYPE(climbs!F4562)=2,CHAR(34),""),climbs!F4562,IF(TYPE(climbs!F4562)=2,CHAR(34),""))</f>
        <v>DISTANCE=4.1</v>
      </c>
      <c r="G4562" t="str">
        <f>CONCATENATE(climbs!G$1, "=",IF(TYPE(climbs!G4562)=2,CHAR(34),""),climbs!G4562,IF(TYPE(climbs!G4562)=2,CHAR(34),""))</f>
        <v>AVERAGE_SLOPE=7.9</v>
      </c>
      <c r="H4562" t="str">
        <f>CONCATENATE(climbs!H$1, "=",IF(TYPE(climbs!H4562)=2,CHAR(34),""),climbs!H4562,IF(TYPE(climbs!H4562)=2,CHAR(34),""))</f>
        <v>CATEGORY="2"</v>
      </c>
    </row>
    <row r="4563" spans="1:8" x14ac:dyDescent="0.25">
      <c r="A4563" t="str">
        <f>CONCATENATE(climbs!A$1, "=",IF(TYPE(climbs!A4563)=2,CHAR(34),""),climbs!A4563,IF(TYPE(climbs!A4563)=2,CHAR(34),""))</f>
        <v>CLIMB_ID=4562</v>
      </c>
      <c r="B4563" t="str">
        <f>CONCATENATE(climbs!B$1, "=",IF(TYPE(climbs!B4563)=2,CHAR(34),""),climbs!B4563,IF(TYPE(climbs!B4563)=2,CHAR(34),""))</f>
        <v>STAGE_NUMBER=1521</v>
      </c>
      <c r="C4563" t="str">
        <f>CONCATENATE(climbs!C$1, "=",IF(TYPE(climbs!C4563)=2,CHAR(34),""),climbs!C4563,IF(TYPE(climbs!C4563)=2,CHAR(34),""))</f>
        <v>STARTING_AT_KM=120</v>
      </c>
      <c r="D4563" t="str">
        <f>CONCATENATE(climbs!D$1, "=",IF(TYPE(climbs!D4563)=2,CHAR(34),""),climbs!D4563,IF(TYPE(climbs!D4563)=2,CHAR(34),""))</f>
        <v>NAME="Le Markstein"</v>
      </c>
      <c r="E4563" t="str">
        <f>CONCATENATE(climbs!E$1, "=",IF(TYPE(climbs!E4563)=2,CHAR(34),""),climbs!E4563,IF(TYPE(climbs!E4563)=2,CHAR(34),""))</f>
        <v>INITIAL_ALTITUDE=1183</v>
      </c>
      <c r="F4563" t="str">
        <f>CONCATENATE(climbs!F$1, "=",IF(TYPE(climbs!F4563)=2,CHAR(34),""),climbs!F4563,IF(TYPE(climbs!F4563)=2,CHAR(34),""))</f>
        <v>DISTANCE=10.8</v>
      </c>
      <c r="G4563" t="str">
        <f>CONCATENATE(climbs!G$1, "=",IF(TYPE(climbs!G4563)=2,CHAR(34),""),climbs!G4563,IF(TYPE(climbs!G4563)=2,CHAR(34),""))</f>
        <v>AVERAGE_SLOPE=5.4</v>
      </c>
      <c r="H4563" t="str">
        <f>CONCATENATE(climbs!H$1, "=",IF(TYPE(climbs!H4563)=2,CHAR(34),""),climbs!H4563,IF(TYPE(climbs!H4563)=2,CHAR(34),""))</f>
        <v>CATEGORY="1"</v>
      </c>
    </row>
    <row r="4564" spans="1:8" x14ac:dyDescent="0.25">
      <c r="A4564" t="str">
        <f>CONCATENATE(climbs!A$1, "=",IF(TYPE(climbs!A4564)=2,CHAR(34),""),climbs!A4564,IF(TYPE(climbs!A4564)=2,CHAR(34),""))</f>
        <v>CLIMB_ID=4563</v>
      </c>
      <c r="B4564" t="str">
        <f>CONCATENATE(climbs!B$1, "=",IF(TYPE(climbs!B4564)=2,CHAR(34),""),climbs!B4564,IF(TYPE(climbs!B4564)=2,CHAR(34),""))</f>
        <v>STAGE_NUMBER=1521</v>
      </c>
      <c r="C4564" t="str">
        <f>CONCATENATE(climbs!C$1, "=",IF(TYPE(climbs!C4564)=2,CHAR(34),""),climbs!C4564,IF(TYPE(climbs!C4564)=2,CHAR(34),""))</f>
        <v>STARTING_AT_KM=127</v>
      </c>
      <c r="D4564" t="str">
        <f>CONCATENATE(climbs!D$1, "=",IF(TYPE(climbs!D4564)=2,CHAR(34),""),climbs!D4564,IF(TYPE(climbs!D4564)=2,CHAR(34),""))</f>
        <v>NAME="Grand Ballon"</v>
      </c>
      <c r="E4564" t="str">
        <f>CONCATENATE(climbs!E$1, "=",IF(TYPE(climbs!E4564)=2,CHAR(34),""),climbs!E4564,IF(TYPE(climbs!E4564)=2,CHAR(34),""))</f>
        <v>INITIAL_ALTITUDE=0</v>
      </c>
      <c r="F4564" t="str">
        <f>CONCATENATE(climbs!F$1, "=",IF(TYPE(climbs!F4564)=2,CHAR(34),""),climbs!F4564,IF(TYPE(climbs!F4564)=2,CHAR(34),""))</f>
        <v>DISTANCE=1.4</v>
      </c>
      <c r="G4564" t="str">
        <f>CONCATENATE(climbs!G$1, "=",IF(TYPE(climbs!G4564)=2,CHAR(34),""),climbs!G4564,IF(TYPE(climbs!G4564)=2,CHAR(34),""))</f>
        <v>AVERAGE_SLOPE=8.6</v>
      </c>
      <c r="H4564" t="str">
        <f>CONCATENATE(climbs!H$1, "=",IF(TYPE(climbs!H4564)=2,CHAR(34),""),climbs!H4564,IF(TYPE(climbs!H4564)=2,CHAR(34),""))</f>
        <v>CATEGORY="3"</v>
      </c>
    </row>
    <row r="4565" spans="1:8" x14ac:dyDescent="0.25">
      <c r="A4565" t="str">
        <f>CONCATENATE(climbs!A$1, "=",IF(TYPE(climbs!A4565)=2,CHAR(34),""),climbs!A4565,IF(TYPE(climbs!A4565)=2,CHAR(34),""))</f>
        <v>CLIMB_ID=4564</v>
      </c>
      <c r="B4565" t="str">
        <f>CONCATENATE(climbs!B$1, "=",IF(TYPE(climbs!B4565)=2,CHAR(34),""),climbs!B4565,IF(TYPE(climbs!B4565)=2,CHAR(34),""))</f>
        <v>STAGE_NUMBER=1522</v>
      </c>
      <c r="C4565" t="str">
        <f>CONCATENATE(climbs!C$1, "=",IF(TYPE(climbs!C4565)=2,CHAR(34),""),climbs!C4565,IF(TYPE(climbs!C4565)=2,CHAR(34),""))</f>
        <v>STARTING_AT_KM=30.5</v>
      </c>
      <c r="D4565" t="str">
        <f>CONCATENATE(climbs!D$1, "=",IF(TYPE(climbs!D4565)=2,CHAR(34),""),climbs!D4565,IF(TYPE(climbs!D4565)=2,CHAR(34),""))</f>
        <v>NAME="Col du Firstplan"</v>
      </c>
      <c r="E4565" t="str">
        <f>CONCATENATE(climbs!E$1, "=",IF(TYPE(climbs!E4565)=2,CHAR(34),""),climbs!E4565,IF(TYPE(climbs!E4565)=2,CHAR(34),""))</f>
        <v>INITIAL_ALTITUDE=722</v>
      </c>
      <c r="F4565" t="str">
        <f>CONCATENATE(climbs!F$1, "=",IF(TYPE(climbs!F4565)=2,CHAR(34),""),climbs!F4565,IF(TYPE(climbs!F4565)=2,CHAR(34),""))</f>
        <v>DISTANCE=8.3</v>
      </c>
      <c r="G4565" t="str">
        <f>CONCATENATE(climbs!G$1, "=",IF(TYPE(climbs!G4565)=2,CHAR(34),""),climbs!G4565,IF(TYPE(climbs!G4565)=2,CHAR(34),""))</f>
        <v>AVERAGE_SLOPE=5.4</v>
      </c>
      <c r="H4565" t="str">
        <f>CONCATENATE(climbs!H$1, "=",IF(TYPE(climbs!H4565)=2,CHAR(34),""),climbs!H4565,IF(TYPE(climbs!H4565)=2,CHAR(34),""))</f>
        <v>CATEGORY="2"</v>
      </c>
    </row>
    <row r="4566" spans="1:8" x14ac:dyDescent="0.25">
      <c r="A4566" t="str">
        <f>CONCATENATE(climbs!A$1, "=",IF(TYPE(climbs!A4566)=2,CHAR(34),""),climbs!A4566,IF(TYPE(climbs!A4566)=2,CHAR(34),""))</f>
        <v>CLIMB_ID=4565</v>
      </c>
      <c r="B4566" t="str">
        <f>CONCATENATE(climbs!B$1, "=",IF(TYPE(climbs!B4566)=2,CHAR(34),""),climbs!B4566,IF(TYPE(climbs!B4566)=2,CHAR(34),""))</f>
        <v>STAGE_NUMBER=1522</v>
      </c>
      <c r="C4566" t="str">
        <f>CONCATENATE(climbs!C$1, "=",IF(TYPE(climbs!C4566)=2,CHAR(34),""),climbs!C4566,IF(TYPE(climbs!C4566)=2,CHAR(34),""))</f>
        <v>STARTING_AT_KM=54.5</v>
      </c>
      <c r="D4566" t="str">
        <f>CONCATENATE(climbs!D$1, "=",IF(TYPE(climbs!D4566)=2,CHAR(34),""),climbs!D4566,IF(TYPE(climbs!D4566)=2,CHAR(34),""))</f>
        <v>NAME="Petit Ballon"</v>
      </c>
      <c r="E4566" t="str">
        <f>CONCATENATE(climbs!E$1, "=",IF(TYPE(climbs!E4566)=2,CHAR(34),""),climbs!E4566,IF(TYPE(climbs!E4566)=2,CHAR(34),""))</f>
        <v>INITIAL_ALTITUDE=1163</v>
      </c>
      <c r="F4566" t="str">
        <f>CONCATENATE(climbs!F$1, "=",IF(TYPE(climbs!F4566)=2,CHAR(34),""),climbs!F4566,IF(TYPE(climbs!F4566)=2,CHAR(34),""))</f>
        <v>DISTANCE=9.3</v>
      </c>
      <c r="G4566" t="str">
        <f>CONCATENATE(climbs!G$1, "=",IF(TYPE(climbs!G4566)=2,CHAR(34),""),climbs!G4566,IF(TYPE(climbs!G4566)=2,CHAR(34),""))</f>
        <v>AVERAGE_SLOPE=8.1</v>
      </c>
      <c r="H4566" t="str">
        <f>CONCATENATE(climbs!H$1, "=",IF(TYPE(climbs!H4566)=2,CHAR(34),""),climbs!H4566,IF(TYPE(climbs!H4566)=2,CHAR(34),""))</f>
        <v>CATEGORY="1"</v>
      </c>
    </row>
    <row r="4567" spans="1:8" x14ac:dyDescent="0.25">
      <c r="A4567" t="str">
        <f>CONCATENATE(climbs!A$1, "=",IF(TYPE(climbs!A4567)=2,CHAR(34),""),climbs!A4567,IF(TYPE(climbs!A4567)=2,CHAR(34),""))</f>
        <v>CLIMB_ID=4566</v>
      </c>
      <c r="B4567" t="str">
        <f>CONCATENATE(climbs!B$1, "=",IF(TYPE(climbs!B4567)=2,CHAR(34),""),climbs!B4567,IF(TYPE(climbs!B4567)=2,CHAR(34),""))</f>
        <v>STAGE_NUMBER=1522</v>
      </c>
      <c r="C4567" t="str">
        <f>CONCATENATE(climbs!C$1, "=",IF(TYPE(climbs!C4567)=2,CHAR(34),""),climbs!C4567,IF(TYPE(climbs!C4567)=2,CHAR(34),""))</f>
        <v>STARTING_AT_KM=71.5</v>
      </c>
      <c r="D4567" t="str">
        <f>CONCATENATE(climbs!D$1, "=",IF(TYPE(climbs!D4567)=2,CHAR(34),""),climbs!D4567,IF(TYPE(climbs!D4567)=2,CHAR(34),""))</f>
        <v>NAME="Col du Platzerwasel"</v>
      </c>
      <c r="E4567" t="str">
        <f>CONCATENATE(climbs!E$1, "=",IF(TYPE(climbs!E4567)=2,CHAR(34),""),climbs!E4567,IF(TYPE(climbs!E4567)=2,CHAR(34),""))</f>
        <v>INITIAL_ALTITUDE=1193</v>
      </c>
      <c r="F4567" t="str">
        <f>CONCATENATE(climbs!F$1, "=",IF(TYPE(climbs!F4567)=2,CHAR(34),""),climbs!F4567,IF(TYPE(climbs!F4567)=2,CHAR(34),""))</f>
        <v>DISTANCE=7.1</v>
      </c>
      <c r="G4567" t="str">
        <f>CONCATENATE(climbs!G$1, "=",IF(TYPE(climbs!G4567)=2,CHAR(34),""),climbs!G4567,IF(TYPE(climbs!G4567)=2,CHAR(34),""))</f>
        <v>AVERAGE_SLOPE=8.4</v>
      </c>
      <c r="H4567" t="str">
        <f>CONCATENATE(climbs!H$1, "=",IF(TYPE(climbs!H4567)=2,CHAR(34),""),climbs!H4567,IF(TYPE(climbs!H4567)=2,CHAR(34),""))</f>
        <v>CATEGORY="1"</v>
      </c>
    </row>
    <row r="4568" spans="1:8" x14ac:dyDescent="0.25">
      <c r="A4568" t="str">
        <f>CONCATENATE(climbs!A$1, "=",IF(TYPE(climbs!A4568)=2,CHAR(34),""),climbs!A4568,IF(TYPE(climbs!A4568)=2,CHAR(34),""))</f>
        <v>CLIMB_ID=4567</v>
      </c>
      <c r="B4568" t="str">
        <f>CONCATENATE(climbs!B$1, "=",IF(TYPE(climbs!B4568)=2,CHAR(34),""),climbs!B4568,IF(TYPE(climbs!B4568)=2,CHAR(34),""))</f>
        <v>STAGE_NUMBER=1522</v>
      </c>
      <c r="C4568" t="str">
        <f>CONCATENATE(climbs!C$1, "=",IF(TYPE(climbs!C4568)=2,CHAR(34),""),climbs!C4568,IF(TYPE(climbs!C4568)=2,CHAR(34),""))</f>
        <v>STARTING_AT_KM=103.5</v>
      </c>
      <c r="D4568" t="str">
        <f>CONCATENATE(climbs!D$1, "=",IF(TYPE(climbs!D4568)=2,CHAR(34),""),climbs!D4568,IF(TYPE(climbs!D4568)=2,CHAR(34),""))</f>
        <v>NAME="Col d'Oderen"</v>
      </c>
      <c r="E4568" t="str">
        <f>CONCATENATE(climbs!E$1, "=",IF(TYPE(climbs!E4568)=2,CHAR(34),""),climbs!E4568,IF(TYPE(climbs!E4568)=2,CHAR(34),""))</f>
        <v>INITIAL_ALTITUDE=884</v>
      </c>
      <c r="F4568" t="str">
        <f>CONCATENATE(climbs!F$1, "=",IF(TYPE(climbs!F4568)=2,CHAR(34),""),climbs!F4568,IF(TYPE(climbs!F4568)=2,CHAR(34),""))</f>
        <v>DISTANCE=6.7</v>
      </c>
      <c r="G4568" t="str">
        <f>CONCATENATE(climbs!G$1, "=",IF(TYPE(climbs!G4568)=2,CHAR(34),""),climbs!G4568,IF(TYPE(climbs!G4568)=2,CHAR(34),""))</f>
        <v>AVERAGE_SLOPE=6.1</v>
      </c>
      <c r="H4568" t="str">
        <f>CONCATENATE(climbs!H$1, "=",IF(TYPE(climbs!H4568)=2,CHAR(34),""),climbs!H4568,IF(TYPE(climbs!H4568)=2,CHAR(34),""))</f>
        <v>CATEGORY="2"</v>
      </c>
    </row>
    <row r="4569" spans="1:8" x14ac:dyDescent="0.25">
      <c r="A4569" t="str">
        <f>CONCATENATE(climbs!A$1, "=",IF(TYPE(climbs!A4569)=2,CHAR(34),""),climbs!A4569,IF(TYPE(climbs!A4569)=2,CHAR(34),""))</f>
        <v>CLIMB_ID=4568</v>
      </c>
      <c r="B4569" t="str">
        <f>CONCATENATE(climbs!B$1, "=",IF(TYPE(climbs!B4569)=2,CHAR(34),""),climbs!B4569,IF(TYPE(climbs!B4569)=2,CHAR(34),""))</f>
        <v>STAGE_NUMBER=1522</v>
      </c>
      <c r="C4569" t="str">
        <f>CONCATENATE(climbs!C$1, "=",IF(TYPE(climbs!C4569)=2,CHAR(34),""),climbs!C4569,IF(TYPE(climbs!C4569)=2,CHAR(34),""))</f>
        <v>STARTING_AT_KM=125.5</v>
      </c>
      <c r="D4569" t="str">
        <f>CONCATENATE(climbs!D$1, "=",IF(TYPE(climbs!D4569)=2,CHAR(34),""),climbs!D4569,IF(TYPE(climbs!D4569)=2,CHAR(34),""))</f>
        <v>NAME="Col des Croix"</v>
      </c>
      <c r="E4569" t="str">
        <f>CONCATENATE(climbs!E$1, "=",IF(TYPE(climbs!E4569)=2,CHAR(34),""),climbs!E4569,IF(TYPE(climbs!E4569)=2,CHAR(34),""))</f>
        <v>INITIAL_ALTITUDE=0</v>
      </c>
      <c r="F4569" t="str">
        <f>CONCATENATE(climbs!F$1, "=",IF(TYPE(climbs!F4569)=2,CHAR(34),""),climbs!F4569,IF(TYPE(climbs!F4569)=2,CHAR(34),""))</f>
        <v>DISTANCE=3.2</v>
      </c>
      <c r="G4569" t="str">
        <f>CONCATENATE(climbs!G$1, "=",IF(TYPE(climbs!G4569)=2,CHAR(34),""),climbs!G4569,IF(TYPE(climbs!G4569)=2,CHAR(34),""))</f>
        <v>AVERAGE_SLOPE=6.2</v>
      </c>
      <c r="H4569" t="str">
        <f>CONCATENATE(climbs!H$1, "=",IF(TYPE(climbs!H4569)=2,CHAR(34),""),climbs!H4569,IF(TYPE(climbs!H4569)=2,CHAR(34),""))</f>
        <v>CATEGORY="3"</v>
      </c>
    </row>
    <row r="4570" spans="1:8" x14ac:dyDescent="0.25">
      <c r="A4570" t="str">
        <f>CONCATENATE(climbs!A$1, "=",IF(TYPE(climbs!A4570)=2,CHAR(34),""),climbs!A4570,IF(TYPE(climbs!A4570)=2,CHAR(34),""))</f>
        <v>CLIMB_ID=4569</v>
      </c>
      <c r="B4570" t="str">
        <f>CONCATENATE(climbs!B$1, "=",IF(TYPE(climbs!B4570)=2,CHAR(34),""),climbs!B4570,IF(TYPE(climbs!B4570)=2,CHAR(34),""))</f>
        <v>STAGE_NUMBER=1522</v>
      </c>
      <c r="C4570" t="str">
        <f>CONCATENATE(climbs!C$1, "=",IF(TYPE(climbs!C4570)=2,CHAR(34),""),climbs!C4570,IF(TYPE(climbs!C4570)=2,CHAR(34),""))</f>
        <v>STARTING_AT_KM=143.5</v>
      </c>
      <c r="D4570" t="str">
        <f>CONCATENATE(climbs!D$1, "=",IF(TYPE(climbs!D4570)=2,CHAR(34),""),climbs!D4570,IF(TYPE(climbs!D4570)=2,CHAR(34),""))</f>
        <v>NAME="Col des Chevrères"</v>
      </c>
      <c r="E4570" t="str">
        <f>CONCATENATE(climbs!E$1, "=",IF(TYPE(climbs!E4570)=2,CHAR(34),""),climbs!E4570,IF(TYPE(climbs!E4570)=2,CHAR(34),""))</f>
        <v>INITIAL_ALTITUDE=914</v>
      </c>
      <c r="F4570" t="str">
        <f>CONCATENATE(climbs!F$1, "=",IF(TYPE(climbs!F4570)=2,CHAR(34),""),climbs!F4570,IF(TYPE(climbs!F4570)=2,CHAR(34),""))</f>
        <v>DISTANCE=3.5</v>
      </c>
      <c r="G4570" t="str">
        <f>CONCATENATE(climbs!G$1, "=",IF(TYPE(climbs!G4570)=2,CHAR(34),""),climbs!G4570,IF(TYPE(climbs!G4570)=2,CHAR(34),""))</f>
        <v>AVERAGE_SLOPE=9.5</v>
      </c>
      <c r="H4570" t="str">
        <f>CONCATENATE(climbs!H$1, "=",IF(TYPE(climbs!H4570)=2,CHAR(34),""),climbs!H4570,IF(TYPE(climbs!H4570)=2,CHAR(34),""))</f>
        <v>CATEGORY="1"</v>
      </c>
    </row>
    <row r="4571" spans="1:8" x14ac:dyDescent="0.25">
      <c r="A4571" t="str">
        <f>CONCATENATE(climbs!A$1, "=",IF(TYPE(climbs!A4571)=2,CHAR(34),""),climbs!A4571,IF(TYPE(climbs!A4571)=2,CHAR(34),""))</f>
        <v>CLIMB_ID=4570</v>
      </c>
      <c r="B4571" t="str">
        <f>CONCATENATE(climbs!B$1, "=",IF(TYPE(climbs!B4571)=2,CHAR(34),""),climbs!B4571,IF(TYPE(climbs!B4571)=2,CHAR(34),""))</f>
        <v>STAGE_NUMBER=1522</v>
      </c>
      <c r="C4571" t="str">
        <f>CONCATENATE(climbs!C$1, "=",IF(TYPE(climbs!C4571)=2,CHAR(34),""),climbs!C4571,IF(TYPE(climbs!C4571)=2,CHAR(34),""))</f>
        <v>STARTING_AT_KM=161.5</v>
      </c>
      <c r="D4571" t="str">
        <f>CONCATENATE(climbs!D$1, "=",IF(TYPE(climbs!D4571)=2,CHAR(34),""),climbs!D4571,IF(TYPE(climbs!D4571)=2,CHAR(34),""))</f>
        <v>NAME="La Planche des Belles Filles"</v>
      </c>
      <c r="E4571" t="str">
        <f>CONCATENATE(climbs!E$1, "=",IF(TYPE(climbs!E4571)=2,CHAR(34),""),climbs!E4571,IF(TYPE(climbs!E4571)=2,CHAR(34),""))</f>
        <v>INITIAL_ALTITUDE=1035</v>
      </c>
      <c r="F4571" t="str">
        <f>CONCATENATE(climbs!F$1, "=",IF(TYPE(climbs!F4571)=2,CHAR(34),""),climbs!F4571,IF(TYPE(climbs!F4571)=2,CHAR(34),""))</f>
        <v>DISTANCE=5.9</v>
      </c>
      <c r="G4571" t="str">
        <f>CONCATENATE(climbs!G$1, "=",IF(TYPE(climbs!G4571)=2,CHAR(34),""),climbs!G4571,IF(TYPE(climbs!G4571)=2,CHAR(34),""))</f>
        <v>AVERAGE_SLOPE=8.5</v>
      </c>
      <c r="H4571" t="str">
        <f>CONCATENATE(climbs!H$1, "=",IF(TYPE(climbs!H4571)=2,CHAR(34),""),climbs!H4571,IF(TYPE(climbs!H4571)=2,CHAR(34),""))</f>
        <v>CATEGORY="1"</v>
      </c>
    </row>
    <row r="4572" spans="1:8" x14ac:dyDescent="0.25">
      <c r="A4572" t="str">
        <f>CONCATENATE(climbs!A$1, "=",IF(TYPE(climbs!A4572)=2,CHAR(34),""),climbs!A4572,IF(TYPE(climbs!A4572)=2,CHAR(34),""))</f>
        <v>CLIMB_ID=4571</v>
      </c>
      <c r="B4572" t="str">
        <f>CONCATENATE(climbs!B$1, "=",IF(TYPE(climbs!B4572)=2,CHAR(34),""),climbs!B4572,IF(TYPE(climbs!B4572)=2,CHAR(34),""))</f>
        <v>STAGE_NUMBER=1523</v>
      </c>
      <c r="C4572" t="str">
        <f>CONCATENATE(climbs!C$1, "=",IF(TYPE(climbs!C4572)=2,CHAR(34),""),climbs!C4572,IF(TYPE(climbs!C4572)=2,CHAR(34),""))</f>
        <v>STARTING_AT_KM=141</v>
      </c>
      <c r="D4572" t="str">
        <f>CONCATENATE(climbs!D$1, "=",IF(TYPE(climbs!D4572)=2,CHAR(34),""),climbs!D4572,IF(TYPE(climbs!D4572)=2,CHAR(34),""))</f>
        <v>NAME="Côte de Rogna"</v>
      </c>
      <c r="E4572" t="str">
        <f>CONCATENATE(climbs!E$1, "=",IF(TYPE(climbs!E4572)=2,CHAR(34),""),climbs!E4572,IF(TYPE(climbs!E4572)=2,CHAR(34),""))</f>
        <v>INITIAL_ALTITUDE=0</v>
      </c>
      <c r="F4572" t="str">
        <f>CONCATENATE(climbs!F$1, "=",IF(TYPE(climbs!F4572)=2,CHAR(34),""),climbs!F4572,IF(TYPE(climbs!F4572)=2,CHAR(34),""))</f>
        <v>DISTANCE=7.6</v>
      </c>
      <c r="G4572" t="str">
        <f>CONCATENATE(climbs!G$1, "=",IF(TYPE(climbs!G4572)=2,CHAR(34),""),climbs!G4572,IF(TYPE(climbs!G4572)=2,CHAR(34),""))</f>
        <v>AVERAGE_SLOPE=4.9</v>
      </c>
      <c r="H4572" t="str">
        <f>CONCATENATE(climbs!H$1, "=",IF(TYPE(climbs!H4572)=2,CHAR(34),""),climbs!H4572,IF(TYPE(climbs!H4572)=2,CHAR(34),""))</f>
        <v>CATEGORY="3"</v>
      </c>
    </row>
    <row r="4573" spans="1:8" x14ac:dyDescent="0.25">
      <c r="A4573" t="str">
        <f>CONCATENATE(climbs!A$1, "=",IF(TYPE(climbs!A4573)=2,CHAR(34),""),climbs!A4573,IF(TYPE(climbs!A4573)=2,CHAR(34),""))</f>
        <v>CLIMB_ID=4572</v>
      </c>
      <c r="B4573" t="str">
        <f>CONCATENATE(climbs!B$1, "=",IF(TYPE(climbs!B4573)=2,CHAR(34),""),climbs!B4573,IF(TYPE(climbs!B4573)=2,CHAR(34),""))</f>
        <v>STAGE_NUMBER=1523</v>
      </c>
      <c r="C4573" t="str">
        <f>CONCATENATE(climbs!C$1, "=",IF(TYPE(climbs!C4573)=2,CHAR(34),""),climbs!C4573,IF(TYPE(climbs!C4573)=2,CHAR(34),""))</f>
        <v>STARTING_AT_KM=148.5</v>
      </c>
      <c r="D4573" t="str">
        <f>CONCATENATE(climbs!D$1, "=",IF(TYPE(climbs!D4573)=2,CHAR(34),""),climbs!D4573,IF(TYPE(climbs!D4573)=2,CHAR(34),""))</f>
        <v>NAME="Côte de Choux"</v>
      </c>
      <c r="E4573" t="str">
        <f>CONCATENATE(climbs!E$1, "=",IF(TYPE(climbs!E4573)=2,CHAR(34),""),climbs!E4573,IF(TYPE(climbs!E4573)=2,CHAR(34),""))</f>
        <v>INITIAL_ALTITUDE=0</v>
      </c>
      <c r="F4573" t="str">
        <f>CONCATENATE(climbs!F$1, "=",IF(TYPE(climbs!F4573)=2,CHAR(34),""),climbs!F4573,IF(TYPE(climbs!F4573)=2,CHAR(34),""))</f>
        <v>DISTANCE=1.7</v>
      </c>
      <c r="G4573" t="str">
        <f>CONCATENATE(climbs!G$1, "=",IF(TYPE(climbs!G4573)=2,CHAR(34),""),climbs!G4573,IF(TYPE(climbs!G4573)=2,CHAR(34),""))</f>
        <v>AVERAGE_SLOPE=6.5</v>
      </c>
      <c r="H4573" t="str">
        <f>CONCATENATE(climbs!H$1, "=",IF(TYPE(climbs!H4573)=2,CHAR(34),""),climbs!H4573,IF(TYPE(climbs!H4573)=2,CHAR(34),""))</f>
        <v>CATEGORY="3"</v>
      </c>
    </row>
    <row r="4574" spans="1:8" x14ac:dyDescent="0.25">
      <c r="A4574" t="str">
        <f>CONCATENATE(climbs!A$1, "=",IF(TYPE(climbs!A4574)=2,CHAR(34),""),climbs!A4574,IF(TYPE(climbs!A4574)=2,CHAR(34),""))</f>
        <v>CLIMB_ID=4573</v>
      </c>
      <c r="B4574" t="str">
        <f>CONCATENATE(climbs!B$1, "=",IF(TYPE(climbs!B4574)=2,CHAR(34),""),climbs!B4574,IF(TYPE(climbs!B4574)=2,CHAR(34),""))</f>
        <v>STAGE_NUMBER=1523</v>
      </c>
      <c r="C4574" t="str">
        <f>CONCATENATE(climbs!C$1, "=",IF(TYPE(climbs!C4574)=2,CHAR(34),""),climbs!C4574,IF(TYPE(climbs!C4574)=2,CHAR(34),""))</f>
        <v>STARTING_AT_KM=152.5</v>
      </c>
      <c r="D4574" t="str">
        <f>CONCATENATE(climbs!D$1, "=",IF(TYPE(climbs!D4574)=2,CHAR(34),""),climbs!D4574,IF(TYPE(climbs!D4574)=2,CHAR(34),""))</f>
        <v>NAME="Côte de Désertin"</v>
      </c>
      <c r="E4574" t="str">
        <f>CONCATENATE(climbs!E$1, "=",IF(TYPE(climbs!E4574)=2,CHAR(34),""),climbs!E4574,IF(TYPE(climbs!E4574)=2,CHAR(34),""))</f>
        <v>INITIAL_ALTITUDE=0</v>
      </c>
      <c r="F4574" t="str">
        <f>CONCATENATE(climbs!F$1, "=",IF(TYPE(climbs!F4574)=2,CHAR(34),""),climbs!F4574,IF(TYPE(climbs!F4574)=2,CHAR(34),""))</f>
        <v>DISTANCE=3.1</v>
      </c>
      <c r="G4574" t="str">
        <f>CONCATENATE(climbs!G$1, "=",IF(TYPE(climbs!G4574)=2,CHAR(34),""),climbs!G4574,IF(TYPE(climbs!G4574)=2,CHAR(34),""))</f>
        <v>AVERAGE_SLOPE=5.2</v>
      </c>
      <c r="H4574" t="str">
        <f>CONCATENATE(climbs!H$1, "=",IF(TYPE(climbs!H4574)=2,CHAR(34),""),climbs!H4574,IF(TYPE(climbs!H4574)=2,CHAR(34),""))</f>
        <v>CATEGORY="4"</v>
      </c>
    </row>
    <row r="4575" spans="1:8" x14ac:dyDescent="0.25">
      <c r="A4575" t="str">
        <f>CONCATENATE(climbs!A$1, "=",IF(TYPE(climbs!A4575)=2,CHAR(34),""),climbs!A4575,IF(TYPE(climbs!A4575)=2,CHAR(34),""))</f>
        <v>CLIMB_ID=4574</v>
      </c>
      <c r="B4575" t="str">
        <f>CONCATENATE(climbs!B$1, "=",IF(TYPE(climbs!B4575)=2,CHAR(34),""),climbs!B4575,IF(TYPE(climbs!B4575)=2,CHAR(34),""))</f>
        <v>STAGE_NUMBER=1523</v>
      </c>
      <c r="C4575" t="str">
        <f>CONCATENATE(climbs!C$1, "=",IF(TYPE(climbs!C4575)=2,CHAR(34),""),climbs!C4575,IF(TYPE(climbs!C4575)=2,CHAR(34),""))</f>
        <v>STARTING_AT_KM=168</v>
      </c>
      <c r="D4575" t="str">
        <f>CONCATENATE(climbs!D$1, "=",IF(TYPE(climbs!D4575)=2,CHAR(34),""),climbs!D4575,IF(TYPE(climbs!D4575)=2,CHAR(34),""))</f>
        <v>NAME="Côte d'Échallon"</v>
      </c>
      <c r="E4575" t="str">
        <f>CONCATENATE(climbs!E$1, "=",IF(TYPE(climbs!E4575)=2,CHAR(34),""),climbs!E4575,IF(TYPE(climbs!E4575)=2,CHAR(34),""))</f>
        <v>INITIAL_ALTITUDE=0</v>
      </c>
      <c r="F4575" t="str">
        <f>CONCATENATE(climbs!F$1, "=",IF(TYPE(climbs!F4575)=2,CHAR(34),""),climbs!F4575,IF(TYPE(climbs!F4575)=2,CHAR(34),""))</f>
        <v>DISTANCE=3</v>
      </c>
      <c r="G4575" t="str">
        <f>CONCATENATE(climbs!G$1, "=",IF(TYPE(climbs!G4575)=2,CHAR(34),""),climbs!G4575,IF(TYPE(climbs!G4575)=2,CHAR(34),""))</f>
        <v>AVERAGE_SLOPE=6.6</v>
      </c>
      <c r="H4575" t="str">
        <f>CONCATENATE(climbs!H$1, "=",IF(TYPE(climbs!H4575)=2,CHAR(34),""),climbs!H4575,IF(TYPE(climbs!H4575)=2,CHAR(34),""))</f>
        <v>CATEGORY="3"</v>
      </c>
    </row>
    <row r="4576" spans="1:8" x14ac:dyDescent="0.25">
      <c r="A4576" t="str">
        <f>CONCATENATE(climbs!A$1, "=",IF(TYPE(climbs!A4576)=2,CHAR(34),""),climbs!A4576,IF(TYPE(climbs!A4576)=2,CHAR(34),""))</f>
        <v>CLIMB_ID=4575</v>
      </c>
      <c r="B4576" t="str">
        <f>CONCATENATE(climbs!B$1, "=",IF(TYPE(climbs!B4576)=2,CHAR(34),""),climbs!B4576,IF(TYPE(climbs!B4576)=2,CHAR(34),""))</f>
        <v>STAGE_NUMBER=1524</v>
      </c>
      <c r="C4576" t="str">
        <f>CONCATENATE(climbs!C$1, "=",IF(TYPE(climbs!C4576)=2,CHAR(34),""),climbs!C4576,IF(TYPE(climbs!C4576)=2,CHAR(34),""))</f>
        <v>STARTING_AT_KM=58.5</v>
      </c>
      <c r="D4576" t="str">
        <f>CONCATENATE(climbs!D$1, "=",IF(TYPE(climbs!D4576)=2,CHAR(34),""),climbs!D4576,IF(TYPE(climbs!D4576)=2,CHAR(34),""))</f>
        <v>NAME="Col de Brouilly"</v>
      </c>
      <c r="E4576" t="str">
        <f>CONCATENATE(climbs!E$1, "=",IF(TYPE(climbs!E4576)=2,CHAR(34),""),climbs!E4576,IF(TYPE(climbs!E4576)=2,CHAR(34),""))</f>
        <v>INITIAL_ALTITUDE=0</v>
      </c>
      <c r="F4576" t="str">
        <f>CONCATENATE(climbs!F$1, "=",IF(TYPE(climbs!F4576)=2,CHAR(34),""),climbs!F4576,IF(TYPE(climbs!F4576)=2,CHAR(34),""))</f>
        <v>DISTANCE=1.7</v>
      </c>
      <c r="G4576" t="str">
        <f>CONCATENATE(climbs!G$1, "=",IF(TYPE(climbs!G4576)=2,CHAR(34),""),climbs!G4576,IF(TYPE(climbs!G4576)=2,CHAR(34),""))</f>
        <v>AVERAGE_SLOPE=5.1</v>
      </c>
      <c r="H4576" t="str">
        <f>CONCATENATE(climbs!H$1, "=",IF(TYPE(climbs!H4576)=2,CHAR(34),""),climbs!H4576,IF(TYPE(climbs!H4576)=2,CHAR(34),""))</f>
        <v>CATEGORY="4"</v>
      </c>
    </row>
    <row r="4577" spans="1:8" x14ac:dyDescent="0.25">
      <c r="A4577" t="str">
        <f>CONCATENATE(climbs!A$1, "=",IF(TYPE(climbs!A4577)=2,CHAR(34),""),climbs!A4577,IF(TYPE(climbs!A4577)=2,CHAR(34),""))</f>
        <v>CLIMB_ID=4576</v>
      </c>
      <c r="B4577" t="str">
        <f>CONCATENATE(climbs!B$1, "=",IF(TYPE(climbs!B4577)=2,CHAR(34),""),climbs!B4577,IF(TYPE(climbs!B4577)=2,CHAR(34),""))</f>
        <v>STAGE_NUMBER=1524</v>
      </c>
      <c r="C4577" t="str">
        <f>CONCATENATE(climbs!C$1, "=",IF(TYPE(climbs!C4577)=2,CHAR(34),""),climbs!C4577,IF(TYPE(climbs!C4577)=2,CHAR(34),""))</f>
        <v>STARTING_AT_KM=83</v>
      </c>
      <c r="D4577" t="str">
        <f>CONCATENATE(climbs!D$1, "=",IF(TYPE(climbs!D4577)=2,CHAR(34),""),climbs!D4577,IF(TYPE(climbs!D4577)=2,CHAR(34),""))</f>
        <v>NAME="Côte du Saule-d'Oingt"</v>
      </c>
      <c r="E4577" t="str">
        <f>CONCATENATE(climbs!E$1, "=",IF(TYPE(climbs!E4577)=2,CHAR(34),""),climbs!E4577,IF(TYPE(climbs!E4577)=2,CHAR(34),""))</f>
        <v>INITIAL_ALTITUDE=0</v>
      </c>
      <c r="F4577" t="str">
        <f>CONCATENATE(climbs!F$1, "=",IF(TYPE(climbs!F4577)=2,CHAR(34),""),climbs!F4577,IF(TYPE(climbs!F4577)=2,CHAR(34),""))</f>
        <v>DISTANCE=3.8</v>
      </c>
      <c r="G4577" t="str">
        <f>CONCATENATE(climbs!G$1, "=",IF(TYPE(climbs!G4577)=2,CHAR(34),""),climbs!G4577,IF(TYPE(climbs!G4577)=2,CHAR(34),""))</f>
        <v>AVERAGE_SLOPE=4.5</v>
      </c>
      <c r="H4577" t="str">
        <f>CONCATENATE(climbs!H$1, "=",IF(TYPE(climbs!H4577)=2,CHAR(34),""),climbs!H4577,IF(TYPE(climbs!H4577)=2,CHAR(34),""))</f>
        <v>CATEGORY="3"</v>
      </c>
    </row>
    <row r="4578" spans="1:8" x14ac:dyDescent="0.25">
      <c r="A4578" t="str">
        <f>CONCATENATE(climbs!A$1, "=",IF(TYPE(climbs!A4578)=2,CHAR(34),""),climbs!A4578,IF(TYPE(climbs!A4578)=2,CHAR(34),""))</f>
        <v>CLIMB_ID=4577</v>
      </c>
      <c r="B4578" t="str">
        <f>CONCATENATE(climbs!B$1, "=",IF(TYPE(climbs!B4578)=2,CHAR(34),""),climbs!B4578,IF(TYPE(climbs!B4578)=2,CHAR(34),""))</f>
        <v>STAGE_NUMBER=1524</v>
      </c>
      <c r="C4578" t="str">
        <f>CONCATENATE(climbs!C$1, "=",IF(TYPE(climbs!C4578)=2,CHAR(34),""),climbs!C4578,IF(TYPE(climbs!C4578)=2,CHAR(34),""))</f>
        <v>STARTING_AT_KM=138</v>
      </c>
      <c r="D4578" t="str">
        <f>CONCATENATE(climbs!D$1, "=",IF(TYPE(climbs!D4578)=2,CHAR(34),""),climbs!D4578,IF(TYPE(climbs!D4578)=2,CHAR(34),""))</f>
        <v>NAME="Col des Brosses"</v>
      </c>
      <c r="E4578" t="str">
        <f>CONCATENATE(climbs!E$1, "=",IF(TYPE(climbs!E4578)=2,CHAR(34),""),climbs!E4578,IF(TYPE(climbs!E4578)=2,CHAR(34),""))</f>
        <v>INITIAL_ALTITUDE=0</v>
      </c>
      <c r="F4578" t="str">
        <f>CONCATENATE(climbs!F$1, "=",IF(TYPE(climbs!F4578)=2,CHAR(34),""),climbs!F4578,IF(TYPE(climbs!F4578)=2,CHAR(34),""))</f>
        <v>DISTANCE=15.3</v>
      </c>
      <c r="G4578" t="str">
        <f>CONCATENATE(climbs!G$1, "=",IF(TYPE(climbs!G4578)=2,CHAR(34),""),climbs!G4578,IF(TYPE(climbs!G4578)=2,CHAR(34),""))</f>
        <v>AVERAGE_SLOPE=3.3</v>
      </c>
      <c r="H4578" t="str">
        <f>CONCATENATE(climbs!H$1, "=",IF(TYPE(climbs!H4578)=2,CHAR(34),""),climbs!H4578,IF(TYPE(climbs!H4578)=2,CHAR(34),""))</f>
        <v>CATEGORY="3"</v>
      </c>
    </row>
    <row r="4579" spans="1:8" x14ac:dyDescent="0.25">
      <c r="A4579" t="str">
        <f>CONCATENATE(climbs!A$1, "=",IF(TYPE(climbs!A4579)=2,CHAR(34),""),climbs!A4579,IF(TYPE(climbs!A4579)=2,CHAR(34),""))</f>
        <v>CLIMB_ID=4578</v>
      </c>
      <c r="B4579" t="str">
        <f>CONCATENATE(climbs!B$1, "=",IF(TYPE(climbs!B4579)=2,CHAR(34),""),climbs!B4579,IF(TYPE(climbs!B4579)=2,CHAR(34),""))</f>
        <v>STAGE_NUMBER=1524</v>
      </c>
      <c r="C4579" t="str">
        <f>CONCATENATE(climbs!C$1, "=",IF(TYPE(climbs!C4579)=2,CHAR(34),""),climbs!C4579,IF(TYPE(climbs!C4579)=2,CHAR(34),""))</f>
        <v>STARTING_AT_KM=164</v>
      </c>
      <c r="D4579" t="str">
        <f>CONCATENATE(climbs!D$1, "=",IF(TYPE(climbs!D4579)=2,CHAR(34),""),climbs!D4579,IF(TYPE(climbs!D4579)=2,CHAR(34),""))</f>
        <v>NAME="Côte de Grammond"</v>
      </c>
      <c r="E4579" t="str">
        <f>CONCATENATE(climbs!E$1, "=",IF(TYPE(climbs!E4579)=2,CHAR(34),""),climbs!E4579,IF(TYPE(climbs!E4579)=2,CHAR(34),""))</f>
        <v>INITIAL_ALTITUDE=0</v>
      </c>
      <c r="F4579" t="str">
        <f>CONCATENATE(climbs!F$1, "=",IF(TYPE(climbs!F4579)=2,CHAR(34),""),climbs!F4579,IF(TYPE(climbs!F4579)=2,CHAR(34),""))</f>
        <v>DISTANCE=9.8</v>
      </c>
      <c r="G4579" t="str">
        <f>CONCATENATE(climbs!G$1, "=",IF(TYPE(climbs!G4579)=2,CHAR(34),""),climbs!G4579,IF(TYPE(climbs!G4579)=2,CHAR(34),""))</f>
        <v>AVERAGE_SLOPE=2.9</v>
      </c>
      <c r="H4579" t="str">
        <f>CONCATENATE(climbs!H$1, "=",IF(TYPE(climbs!H4579)=2,CHAR(34),""),climbs!H4579,IF(TYPE(climbs!H4579)=2,CHAR(34),""))</f>
        <v>CATEGORY="4"</v>
      </c>
    </row>
    <row r="4580" spans="1:8" x14ac:dyDescent="0.25">
      <c r="A4580" t="str">
        <f>CONCATENATE(climbs!A$1, "=",IF(TYPE(climbs!A4580)=2,CHAR(34),""),climbs!A4580,IF(TYPE(climbs!A4580)=2,CHAR(34),""))</f>
        <v>CLIMB_ID=4579</v>
      </c>
      <c r="B4580" t="str">
        <f>CONCATENATE(climbs!B$1, "=",IF(TYPE(climbs!B4580)=2,CHAR(34),""),climbs!B4580,IF(TYPE(climbs!B4580)=2,CHAR(34),""))</f>
        <v>STAGE_NUMBER=1525</v>
      </c>
      <c r="C4580" t="str">
        <f>CONCATENATE(climbs!C$1, "=",IF(TYPE(climbs!C4580)=2,CHAR(34),""),climbs!C4580,IF(TYPE(climbs!C4580)=2,CHAR(34),""))</f>
        <v>STARTING_AT_KM=24</v>
      </c>
      <c r="D4580" t="str">
        <f>CONCATENATE(climbs!D$1, "=",IF(TYPE(climbs!D4580)=2,CHAR(34),""),climbs!D4580,IF(TYPE(climbs!D4580)=2,CHAR(34),""))</f>
        <v>NAME="Col de la Croix de Montvieux"</v>
      </c>
      <c r="E4580" t="str">
        <f>CONCATENATE(climbs!E$1, "=",IF(TYPE(climbs!E4580)=2,CHAR(34),""),climbs!E4580,IF(TYPE(climbs!E4580)=2,CHAR(34),""))</f>
        <v>INITIAL_ALTITUDE=0</v>
      </c>
      <c r="F4580" t="str">
        <f>CONCATENATE(climbs!F$1, "=",IF(TYPE(climbs!F4580)=2,CHAR(34),""),climbs!F4580,IF(TYPE(climbs!F4580)=2,CHAR(34),""))</f>
        <v>DISTANCE=8</v>
      </c>
      <c r="G4580" t="str">
        <f>CONCATENATE(climbs!G$1, "=",IF(TYPE(climbs!G4580)=2,CHAR(34),""),climbs!G4580,IF(TYPE(climbs!G4580)=2,CHAR(34),""))</f>
        <v>AVERAGE_SLOPE=4.1</v>
      </c>
      <c r="H4580" t="str">
        <f>CONCATENATE(climbs!H$1, "=",IF(TYPE(climbs!H4580)=2,CHAR(34),""),climbs!H4580,IF(TYPE(climbs!H4580)=2,CHAR(34),""))</f>
        <v>CATEGORY="3"</v>
      </c>
    </row>
    <row r="4581" spans="1:8" x14ac:dyDescent="0.25">
      <c r="A4581" t="str">
        <f>CONCATENATE(climbs!A$1, "=",IF(TYPE(climbs!A4581)=2,CHAR(34),""),climbs!A4581,IF(TYPE(climbs!A4581)=2,CHAR(34),""))</f>
        <v>CLIMB_ID=4580</v>
      </c>
      <c r="B4581" t="str">
        <f>CONCATENATE(climbs!B$1, "=",IF(TYPE(climbs!B4581)=2,CHAR(34),""),climbs!B4581,IF(TYPE(climbs!B4581)=2,CHAR(34),""))</f>
        <v>STAGE_NUMBER=1525</v>
      </c>
      <c r="C4581" t="str">
        <f>CONCATENATE(climbs!C$1, "=",IF(TYPE(climbs!C4581)=2,CHAR(34),""),climbs!C4581,IF(TYPE(climbs!C4581)=2,CHAR(34),""))</f>
        <v>STARTING_AT_KM=152</v>
      </c>
      <c r="D4581" t="str">
        <f>CONCATENATE(climbs!D$1, "=",IF(TYPE(climbs!D4581)=2,CHAR(34),""),climbs!D4581,IF(TYPE(climbs!D4581)=2,CHAR(34),""))</f>
        <v>NAME="Col de Palaquit (D57-D512)"</v>
      </c>
      <c r="E4581" t="str">
        <f>CONCATENATE(climbs!E$1, "=",IF(TYPE(climbs!E4581)=2,CHAR(34),""),climbs!E4581,IF(TYPE(climbs!E4581)=2,CHAR(34),""))</f>
        <v>INITIAL_ALTITUDE=1154</v>
      </c>
      <c r="F4581" t="str">
        <f>CONCATENATE(climbs!F$1, "=",IF(TYPE(climbs!F4581)=2,CHAR(34),""),climbs!F4581,IF(TYPE(climbs!F4581)=2,CHAR(34),""))</f>
        <v>DISTANCE=14.1</v>
      </c>
      <c r="G4581" t="str">
        <f>CONCATENATE(climbs!G$1, "=",IF(TYPE(climbs!G4581)=2,CHAR(34),""),climbs!G4581,IF(TYPE(climbs!G4581)=2,CHAR(34),""))</f>
        <v>AVERAGE_SLOPE=6.1</v>
      </c>
      <c r="H4581" t="str">
        <f>CONCATENATE(climbs!H$1, "=",IF(TYPE(climbs!H4581)=2,CHAR(34),""),climbs!H4581,IF(TYPE(climbs!H4581)=2,CHAR(34),""))</f>
        <v>CATEGORY="1"</v>
      </c>
    </row>
    <row r="4582" spans="1:8" x14ac:dyDescent="0.25">
      <c r="A4582" t="str">
        <f>CONCATENATE(climbs!A$1, "=",IF(TYPE(climbs!A4582)=2,CHAR(34),""),climbs!A4582,IF(TYPE(climbs!A4582)=2,CHAR(34),""))</f>
        <v>CLIMB_ID=4581</v>
      </c>
      <c r="B4582" t="str">
        <f>CONCATENATE(climbs!B$1, "=",IF(TYPE(climbs!B4582)=2,CHAR(34),""),climbs!B4582,IF(TYPE(climbs!B4582)=2,CHAR(34),""))</f>
        <v>STAGE_NUMBER=1525</v>
      </c>
      <c r="C4582" t="str">
        <f>CONCATENATE(climbs!C$1, "=",IF(TYPE(climbs!C4582)=2,CHAR(34),""),climbs!C4582,IF(TYPE(climbs!C4582)=2,CHAR(34),""))</f>
        <v>STARTING_AT_KM=197.5</v>
      </c>
      <c r="D4582" t="str">
        <f>CONCATENATE(climbs!D$1, "=",IF(TYPE(climbs!D4582)=2,CHAR(34),""),climbs!D4582,IF(TYPE(climbs!D4582)=2,CHAR(34),""))</f>
        <v>NAME="Montée de Chamrousse"</v>
      </c>
      <c r="E4582" t="str">
        <f>CONCATENATE(climbs!E$1, "=",IF(TYPE(climbs!E4582)=2,CHAR(34),""),climbs!E4582,IF(TYPE(climbs!E4582)=2,CHAR(34),""))</f>
        <v>INITIAL_ALTITUDE=1730</v>
      </c>
      <c r="F4582" t="str">
        <f>CONCATENATE(climbs!F$1, "=",IF(TYPE(climbs!F4582)=2,CHAR(34),""),climbs!F4582,IF(TYPE(climbs!F4582)=2,CHAR(34),""))</f>
        <v>DISTANCE=18.2</v>
      </c>
      <c r="G4582" t="str">
        <f>CONCATENATE(climbs!G$1, "=",IF(TYPE(climbs!G4582)=2,CHAR(34),""),climbs!G4582,IF(TYPE(climbs!G4582)=2,CHAR(34),""))</f>
        <v>AVERAGE_SLOPE=7.3</v>
      </c>
      <c r="H4582" t="str">
        <f>CONCATENATE(climbs!H$1, "=",IF(TYPE(climbs!H4582)=2,CHAR(34),""),climbs!H4582,IF(TYPE(climbs!H4582)=2,CHAR(34),""))</f>
        <v>CATEGORY="H"</v>
      </c>
    </row>
    <row r="4583" spans="1:8" x14ac:dyDescent="0.25">
      <c r="A4583" t="str">
        <f>CONCATENATE(climbs!A$1, "=",IF(TYPE(climbs!A4583)=2,CHAR(34),""),climbs!A4583,IF(TYPE(climbs!A4583)=2,CHAR(34),""))</f>
        <v>CLIMB_ID=4582</v>
      </c>
      <c r="B4583" t="str">
        <f>CONCATENATE(climbs!B$1, "=",IF(TYPE(climbs!B4583)=2,CHAR(34),""),climbs!B4583,IF(TYPE(climbs!B4583)=2,CHAR(34),""))</f>
        <v>STAGE_NUMBER=1526</v>
      </c>
      <c r="C4583" t="str">
        <f>CONCATENATE(climbs!C$1, "=",IF(TYPE(climbs!C4583)=2,CHAR(34),""),climbs!C4583,IF(TYPE(climbs!C4583)=2,CHAR(34),""))</f>
        <v>STARTING_AT_KM=82</v>
      </c>
      <c r="D4583" t="str">
        <f>CONCATENATE(climbs!D$1, "=",IF(TYPE(climbs!D4583)=2,CHAR(34),""),climbs!D4583,IF(TYPE(climbs!D4583)=2,CHAR(34),""))</f>
        <v>NAME="Col du Lautaret"</v>
      </c>
      <c r="E4583" t="str">
        <f>CONCATENATE(climbs!E$1, "=",IF(TYPE(climbs!E4583)=2,CHAR(34),""),climbs!E4583,IF(TYPE(climbs!E4583)=2,CHAR(34),""))</f>
        <v>INITIAL_ALTITUDE=2058</v>
      </c>
      <c r="F4583" t="str">
        <f>CONCATENATE(climbs!F$1, "=",IF(TYPE(climbs!F4583)=2,CHAR(34),""),climbs!F4583,IF(TYPE(climbs!F4583)=2,CHAR(34),""))</f>
        <v>DISTANCE=34</v>
      </c>
      <c r="G4583" t="str">
        <f>CONCATENATE(climbs!G$1, "=",IF(TYPE(climbs!G4583)=2,CHAR(34),""),climbs!G4583,IF(TYPE(climbs!G4583)=2,CHAR(34),""))</f>
        <v>AVERAGE_SLOPE=3.9</v>
      </c>
      <c r="H4583" t="str">
        <f>CONCATENATE(climbs!H$1, "=",IF(TYPE(climbs!H4583)=2,CHAR(34),""),climbs!H4583,IF(TYPE(climbs!H4583)=2,CHAR(34),""))</f>
        <v>CATEGORY="1"</v>
      </c>
    </row>
    <row r="4584" spans="1:8" x14ac:dyDescent="0.25">
      <c r="A4584" t="str">
        <f>CONCATENATE(climbs!A$1, "=",IF(TYPE(climbs!A4584)=2,CHAR(34),""),climbs!A4584,IF(TYPE(climbs!A4584)=2,CHAR(34),""))</f>
        <v>CLIMB_ID=4583</v>
      </c>
      <c r="B4584" t="str">
        <f>CONCATENATE(climbs!B$1, "=",IF(TYPE(climbs!B4584)=2,CHAR(34),""),climbs!B4584,IF(TYPE(climbs!B4584)=2,CHAR(34),""))</f>
        <v>STAGE_NUMBER=1526</v>
      </c>
      <c r="C4584" t="str">
        <f>CONCATENATE(climbs!C$1, "=",IF(TYPE(climbs!C4584)=2,CHAR(34),""),climbs!C4584,IF(TYPE(climbs!C4584)=2,CHAR(34),""))</f>
        <v>STARTING_AT_KM=132.5</v>
      </c>
      <c r="D4584" t="str">
        <f>CONCATENATE(climbs!D$1, "=",IF(TYPE(climbs!D4584)=2,CHAR(34),""),climbs!D4584,IF(TYPE(climbs!D4584)=2,CHAR(34),""))</f>
        <v>NAME="Col d'Izoard - Souvenir Henri Desgrange"</v>
      </c>
      <c r="E4584" t="str">
        <f>CONCATENATE(climbs!E$1, "=",IF(TYPE(climbs!E4584)=2,CHAR(34),""),climbs!E4584,IF(TYPE(climbs!E4584)=2,CHAR(34),""))</f>
        <v>INITIAL_ALTITUDE=2360</v>
      </c>
      <c r="F4584" t="str">
        <f>CONCATENATE(climbs!F$1, "=",IF(TYPE(climbs!F4584)=2,CHAR(34),""),climbs!F4584,IF(TYPE(climbs!F4584)=2,CHAR(34),""))</f>
        <v>DISTANCE=19</v>
      </c>
      <c r="G4584" t="str">
        <f>CONCATENATE(climbs!G$1, "=",IF(TYPE(climbs!G4584)=2,CHAR(34),""),climbs!G4584,IF(TYPE(climbs!G4584)=2,CHAR(34),""))</f>
        <v>AVERAGE_SLOPE=6</v>
      </c>
      <c r="H4584" t="str">
        <f>CONCATENATE(climbs!H$1, "=",IF(TYPE(climbs!H4584)=2,CHAR(34),""),climbs!H4584,IF(TYPE(climbs!H4584)=2,CHAR(34),""))</f>
        <v>CATEGORY="H"</v>
      </c>
    </row>
    <row r="4585" spans="1:8" x14ac:dyDescent="0.25">
      <c r="A4585" t="str">
        <f>CONCATENATE(climbs!A$1, "=",IF(TYPE(climbs!A4585)=2,CHAR(34),""),climbs!A4585,IF(TYPE(climbs!A4585)=2,CHAR(34),""))</f>
        <v>CLIMB_ID=4584</v>
      </c>
      <c r="B4585" t="str">
        <f>CONCATENATE(climbs!B$1, "=",IF(TYPE(climbs!B4585)=2,CHAR(34),""),climbs!B4585,IF(TYPE(climbs!B4585)=2,CHAR(34),""))</f>
        <v>STAGE_NUMBER=1526</v>
      </c>
      <c r="C4585" t="str">
        <f>CONCATENATE(climbs!C$1, "=",IF(TYPE(climbs!C4585)=2,CHAR(34),""),climbs!C4585,IF(TYPE(climbs!C4585)=2,CHAR(34),""))</f>
        <v>STARTING_AT_KM=177</v>
      </c>
      <c r="D4585" t="str">
        <f>CONCATENATE(climbs!D$1, "=",IF(TYPE(climbs!D4585)=2,CHAR(34),""),climbs!D4585,IF(TYPE(climbs!D4585)=2,CHAR(34),""))</f>
        <v>NAME="Montée de Risoul"</v>
      </c>
      <c r="E4585" t="str">
        <f>CONCATENATE(climbs!E$1, "=",IF(TYPE(climbs!E4585)=2,CHAR(34),""),climbs!E4585,IF(TYPE(climbs!E4585)=2,CHAR(34),""))</f>
        <v>INITIAL_ALTITUDE=1855</v>
      </c>
      <c r="F4585" t="str">
        <f>CONCATENATE(climbs!F$1, "=",IF(TYPE(climbs!F4585)=2,CHAR(34),""),climbs!F4585,IF(TYPE(climbs!F4585)=2,CHAR(34),""))</f>
        <v>DISTANCE=12.6</v>
      </c>
      <c r="G4585" t="str">
        <f>CONCATENATE(climbs!G$1, "=",IF(TYPE(climbs!G4585)=2,CHAR(34),""),climbs!G4585,IF(TYPE(climbs!G4585)=2,CHAR(34),""))</f>
        <v>AVERAGE_SLOPE=6.9</v>
      </c>
      <c r="H4585" t="str">
        <f>CONCATENATE(climbs!H$1, "=",IF(TYPE(climbs!H4585)=2,CHAR(34),""),climbs!H4585,IF(TYPE(climbs!H4585)=2,CHAR(34),""))</f>
        <v>CATEGORY="1"</v>
      </c>
    </row>
    <row r="4586" spans="1:8" x14ac:dyDescent="0.25">
      <c r="A4586" t="str">
        <f>CONCATENATE(climbs!A$1, "=",IF(TYPE(climbs!A4586)=2,CHAR(34),""),climbs!A4586,IF(TYPE(climbs!A4586)=2,CHAR(34),""))</f>
        <v>CLIMB_ID=4585</v>
      </c>
      <c r="B4586" t="str">
        <f>CONCATENATE(climbs!B$1, "=",IF(TYPE(climbs!B4586)=2,CHAR(34),""),climbs!B4586,IF(TYPE(climbs!B4586)=2,CHAR(34),""))</f>
        <v>STAGE_NUMBER=1528</v>
      </c>
      <c r="C4586" t="str">
        <f>CONCATENATE(climbs!C$1, "=",IF(TYPE(climbs!C4586)=2,CHAR(34),""),climbs!C4586,IF(TYPE(climbs!C4586)=2,CHAR(34),""))</f>
        <v>STARTING_AT_KM=25</v>
      </c>
      <c r="D4586" t="str">
        <f>CONCATENATE(climbs!D$1, "=",IF(TYPE(climbs!D4586)=2,CHAR(34),""),climbs!D4586,IF(TYPE(climbs!D4586)=2,CHAR(34),""))</f>
        <v>NAME="Côte de Fanjeaux"</v>
      </c>
      <c r="E4586" t="str">
        <f>CONCATENATE(climbs!E$1, "=",IF(TYPE(climbs!E4586)=2,CHAR(34),""),climbs!E4586,IF(TYPE(climbs!E4586)=2,CHAR(34),""))</f>
        <v>INITIAL_ALTITUDE=0</v>
      </c>
      <c r="F4586" t="str">
        <f>CONCATENATE(climbs!F$1, "=",IF(TYPE(climbs!F4586)=2,CHAR(34),""),climbs!F4586,IF(TYPE(climbs!F4586)=2,CHAR(34),""))</f>
        <v>DISTANCE=2.4</v>
      </c>
      <c r="G4586" t="str">
        <f>CONCATENATE(climbs!G$1, "=",IF(TYPE(climbs!G4586)=2,CHAR(34),""),climbs!G4586,IF(TYPE(climbs!G4586)=2,CHAR(34),""))</f>
        <v>AVERAGE_SLOPE=4.9</v>
      </c>
      <c r="H4586" t="str">
        <f>CONCATENATE(climbs!H$1, "=",IF(TYPE(climbs!H4586)=2,CHAR(34),""),climbs!H4586,IF(TYPE(climbs!H4586)=2,CHAR(34),""))</f>
        <v>CATEGORY="4"</v>
      </c>
    </row>
    <row r="4587" spans="1:8" x14ac:dyDescent="0.25">
      <c r="A4587" t="str">
        <f>CONCATENATE(climbs!A$1, "=",IF(TYPE(climbs!A4587)=2,CHAR(34),""),climbs!A4587,IF(TYPE(climbs!A4587)=2,CHAR(34),""))</f>
        <v>CLIMB_ID=4586</v>
      </c>
      <c r="B4587" t="str">
        <f>CONCATENATE(climbs!B$1, "=",IF(TYPE(climbs!B4587)=2,CHAR(34),""),climbs!B4587,IF(TYPE(climbs!B4587)=2,CHAR(34),""))</f>
        <v>STAGE_NUMBER=1528</v>
      </c>
      <c r="C4587" t="str">
        <f>CONCATENATE(climbs!C$1, "=",IF(TYPE(climbs!C4587)=2,CHAR(34),""),climbs!C4587,IF(TYPE(climbs!C4587)=2,CHAR(34),""))</f>
        <v>STARTING_AT_KM=71.5</v>
      </c>
      <c r="D4587" t="str">
        <f>CONCATENATE(climbs!D$1, "=",IF(TYPE(climbs!D4587)=2,CHAR(34),""),climbs!D4587,IF(TYPE(climbs!D4587)=2,CHAR(34),""))</f>
        <v>NAME="Côte de Pamiers"</v>
      </c>
      <c r="E4587" t="str">
        <f>CONCATENATE(climbs!E$1, "=",IF(TYPE(climbs!E4587)=2,CHAR(34),""),climbs!E4587,IF(TYPE(climbs!E4587)=2,CHAR(34),""))</f>
        <v>INITIAL_ALTITUDE=0</v>
      </c>
      <c r="F4587" t="str">
        <f>CONCATENATE(climbs!F$1, "=",IF(TYPE(climbs!F4587)=2,CHAR(34),""),climbs!F4587,IF(TYPE(climbs!F4587)=2,CHAR(34),""))</f>
        <v>DISTANCE=2.5</v>
      </c>
      <c r="G4587" t="str">
        <f>CONCATENATE(climbs!G$1, "=",IF(TYPE(climbs!G4587)=2,CHAR(34),""),climbs!G4587,IF(TYPE(climbs!G4587)=2,CHAR(34),""))</f>
        <v>AVERAGE_SLOPE=5.4</v>
      </c>
      <c r="H4587" t="str">
        <f>CONCATENATE(climbs!H$1, "=",IF(TYPE(climbs!H4587)=2,CHAR(34),""),climbs!H4587,IF(TYPE(climbs!H4587)=2,CHAR(34),""))</f>
        <v>CATEGORY="4"</v>
      </c>
    </row>
    <row r="4588" spans="1:8" x14ac:dyDescent="0.25">
      <c r="A4588" t="str">
        <f>CONCATENATE(climbs!A$1, "=",IF(TYPE(climbs!A4588)=2,CHAR(34),""),climbs!A4588,IF(TYPE(climbs!A4588)=2,CHAR(34),""))</f>
        <v>CLIMB_ID=4587</v>
      </c>
      <c r="B4588" t="str">
        <f>CONCATENATE(climbs!B$1, "=",IF(TYPE(climbs!B4588)=2,CHAR(34),""),climbs!B4588,IF(TYPE(climbs!B4588)=2,CHAR(34),""))</f>
        <v>STAGE_NUMBER=1528</v>
      </c>
      <c r="C4588" t="str">
        <f>CONCATENATE(climbs!C$1, "=",IF(TYPE(climbs!C4588)=2,CHAR(34),""),climbs!C4588,IF(TYPE(climbs!C4588)=2,CHAR(34),""))</f>
        <v>STARTING_AT_KM=155</v>
      </c>
      <c r="D4588" t="str">
        <f>CONCATENATE(climbs!D$1, "=",IF(TYPE(climbs!D4588)=2,CHAR(34),""),climbs!D4588,IF(TYPE(climbs!D4588)=2,CHAR(34),""))</f>
        <v>NAME="Col de Portet-d'Aspet"</v>
      </c>
      <c r="E4588" t="str">
        <f>CONCATENATE(climbs!E$1, "=",IF(TYPE(climbs!E4588)=2,CHAR(34),""),climbs!E4588,IF(TYPE(climbs!E4588)=2,CHAR(34),""))</f>
        <v>INITIAL_ALTITUDE=1069</v>
      </c>
      <c r="F4588" t="str">
        <f>CONCATENATE(climbs!F$1, "=",IF(TYPE(climbs!F4588)=2,CHAR(34),""),climbs!F4588,IF(TYPE(climbs!F4588)=2,CHAR(34),""))</f>
        <v>DISTANCE=5.4</v>
      </c>
      <c r="G4588" t="str">
        <f>CONCATENATE(climbs!G$1, "=",IF(TYPE(climbs!G4588)=2,CHAR(34),""),climbs!G4588,IF(TYPE(climbs!G4588)=2,CHAR(34),""))</f>
        <v>AVERAGE_SLOPE=6.9</v>
      </c>
      <c r="H4588" t="str">
        <f>CONCATENATE(climbs!H$1, "=",IF(TYPE(climbs!H4588)=2,CHAR(34),""),climbs!H4588,IF(TYPE(climbs!H4588)=2,CHAR(34),""))</f>
        <v>CATEGORY="2"</v>
      </c>
    </row>
    <row r="4589" spans="1:8" x14ac:dyDescent="0.25">
      <c r="A4589" t="str">
        <f>CONCATENATE(climbs!A$1, "=",IF(TYPE(climbs!A4589)=2,CHAR(34),""),climbs!A4589,IF(TYPE(climbs!A4589)=2,CHAR(34),""))</f>
        <v>CLIMB_ID=4588</v>
      </c>
      <c r="B4589" t="str">
        <f>CONCATENATE(climbs!B$1, "=",IF(TYPE(climbs!B4589)=2,CHAR(34),""),climbs!B4589,IF(TYPE(climbs!B4589)=2,CHAR(34),""))</f>
        <v>STAGE_NUMBER=1528</v>
      </c>
      <c r="C4589" t="str">
        <f>CONCATENATE(climbs!C$1, "=",IF(TYPE(climbs!C4589)=2,CHAR(34),""),climbs!C4589,IF(TYPE(climbs!C4589)=2,CHAR(34),""))</f>
        <v>STARTING_AT_KM=176.5</v>
      </c>
      <c r="D4589" t="str">
        <f>CONCATENATE(climbs!D$1, "=",IF(TYPE(climbs!D4589)=2,CHAR(34),""),climbs!D4589,IF(TYPE(climbs!D4589)=2,CHAR(34),""))</f>
        <v>NAME="Col des Ares"</v>
      </c>
      <c r="E4589" t="str">
        <f>CONCATENATE(climbs!E$1, "=",IF(TYPE(climbs!E4589)=2,CHAR(34),""),climbs!E4589,IF(TYPE(climbs!E4589)=2,CHAR(34),""))</f>
        <v>INITIAL_ALTITUDE=0</v>
      </c>
      <c r="F4589" t="str">
        <f>CONCATENATE(climbs!F$1, "=",IF(TYPE(climbs!F4589)=2,CHAR(34),""),climbs!F4589,IF(TYPE(climbs!F4589)=2,CHAR(34),""))</f>
        <v>DISTANCE=6</v>
      </c>
      <c r="G4589" t="str">
        <f>CONCATENATE(climbs!G$1, "=",IF(TYPE(climbs!G4589)=2,CHAR(34),""),climbs!G4589,IF(TYPE(climbs!G4589)=2,CHAR(34),""))</f>
        <v>AVERAGE_SLOPE=5.2</v>
      </c>
      <c r="H4589" t="str">
        <f>CONCATENATE(climbs!H$1, "=",IF(TYPE(climbs!H4589)=2,CHAR(34),""),climbs!H4589,IF(TYPE(climbs!H4589)=2,CHAR(34),""))</f>
        <v>CATEGORY="3"</v>
      </c>
    </row>
    <row r="4590" spans="1:8" x14ac:dyDescent="0.25">
      <c r="A4590" t="str">
        <f>CONCATENATE(climbs!A$1, "=",IF(TYPE(climbs!A4590)=2,CHAR(34),""),climbs!A4590,IF(TYPE(climbs!A4590)=2,CHAR(34),""))</f>
        <v>CLIMB_ID=4589</v>
      </c>
      <c r="B4590" t="str">
        <f>CONCATENATE(climbs!B$1, "=",IF(TYPE(climbs!B4590)=2,CHAR(34),""),climbs!B4590,IF(TYPE(climbs!B4590)=2,CHAR(34),""))</f>
        <v>STAGE_NUMBER=1528</v>
      </c>
      <c r="C4590" t="str">
        <f>CONCATENATE(climbs!C$1, "=",IF(TYPE(climbs!C4590)=2,CHAR(34),""),climbs!C4590,IF(TYPE(climbs!C4590)=2,CHAR(34),""))</f>
        <v>STARTING_AT_KM=216</v>
      </c>
      <c r="D4590" t="str">
        <f>CONCATENATE(climbs!D$1, "=",IF(TYPE(climbs!D4590)=2,CHAR(34),""),climbs!D4590,IF(TYPE(climbs!D4590)=2,CHAR(34),""))</f>
        <v>NAME="Port de Balès"</v>
      </c>
      <c r="E4590" t="str">
        <f>CONCATENATE(climbs!E$1, "=",IF(TYPE(climbs!E4590)=2,CHAR(34),""),climbs!E4590,IF(TYPE(climbs!E4590)=2,CHAR(34),""))</f>
        <v>INITIAL_ALTITUDE=1755</v>
      </c>
      <c r="F4590" t="str">
        <f>CONCATENATE(climbs!F$1, "=",IF(TYPE(climbs!F4590)=2,CHAR(34),""),climbs!F4590,IF(TYPE(climbs!F4590)=2,CHAR(34),""))</f>
        <v>DISTANCE=11.7</v>
      </c>
      <c r="G4590" t="str">
        <f>CONCATENATE(climbs!G$1, "=",IF(TYPE(climbs!G4590)=2,CHAR(34),""),climbs!G4590,IF(TYPE(climbs!G4590)=2,CHAR(34),""))</f>
        <v>AVERAGE_SLOPE=7.7</v>
      </c>
      <c r="H4590" t="str">
        <f>CONCATENATE(climbs!H$1, "=",IF(TYPE(climbs!H4590)=2,CHAR(34),""),climbs!H4590,IF(TYPE(climbs!H4590)=2,CHAR(34),""))</f>
        <v>CATEGORY="H"</v>
      </c>
    </row>
    <row r="4591" spans="1:8" x14ac:dyDescent="0.25">
      <c r="A4591" t="str">
        <f>CONCATENATE(climbs!A$1, "=",IF(TYPE(climbs!A4591)=2,CHAR(34),""),climbs!A4591,IF(TYPE(climbs!A4591)=2,CHAR(34),""))</f>
        <v>CLIMB_ID=4590</v>
      </c>
      <c r="B4591" t="str">
        <f>CONCATENATE(climbs!B$1, "=",IF(TYPE(climbs!B4591)=2,CHAR(34),""),climbs!B4591,IF(TYPE(climbs!B4591)=2,CHAR(34),""))</f>
        <v>STAGE_NUMBER=1529</v>
      </c>
      <c r="C4591" t="str">
        <f>CONCATENATE(climbs!C$1, "=",IF(TYPE(climbs!C4591)=2,CHAR(34),""),climbs!C4591,IF(TYPE(climbs!C4591)=2,CHAR(34),""))</f>
        <v>STARTING_AT_KM=57.5</v>
      </c>
      <c r="D4591" t="str">
        <f>CONCATENATE(climbs!D$1, "=",IF(TYPE(climbs!D4591)=2,CHAR(34),""),climbs!D4591,IF(TYPE(climbs!D4591)=2,CHAR(34),""))</f>
        <v>NAME="Col du Portillon"</v>
      </c>
      <c r="E4591" t="str">
        <f>CONCATENATE(climbs!E$1, "=",IF(TYPE(climbs!E4591)=2,CHAR(34),""),climbs!E4591,IF(TYPE(climbs!E4591)=2,CHAR(34),""))</f>
        <v>INITIAL_ALTITUDE=1292</v>
      </c>
      <c r="F4591" t="str">
        <f>CONCATENATE(climbs!F$1, "=",IF(TYPE(climbs!F4591)=2,CHAR(34),""),climbs!F4591,IF(TYPE(climbs!F4591)=2,CHAR(34),""))</f>
        <v>DISTANCE=8.3</v>
      </c>
      <c r="G4591" t="str">
        <f>CONCATENATE(climbs!G$1, "=",IF(TYPE(climbs!G4591)=2,CHAR(34),""),climbs!G4591,IF(TYPE(climbs!G4591)=2,CHAR(34),""))</f>
        <v>AVERAGE_SLOPE=7.1</v>
      </c>
      <c r="H4591" t="str">
        <f>CONCATENATE(climbs!H$1, "=",IF(TYPE(climbs!H4591)=2,CHAR(34),""),climbs!H4591,IF(TYPE(climbs!H4591)=2,CHAR(34),""))</f>
        <v>CATEGORY="1"</v>
      </c>
    </row>
    <row r="4592" spans="1:8" x14ac:dyDescent="0.25">
      <c r="A4592" t="str">
        <f>CONCATENATE(climbs!A$1, "=",IF(TYPE(climbs!A4592)=2,CHAR(34),""),climbs!A4592,IF(TYPE(climbs!A4592)=2,CHAR(34),""))</f>
        <v>CLIMB_ID=4591</v>
      </c>
      <c r="B4592" t="str">
        <f>CONCATENATE(climbs!B$1, "=",IF(TYPE(climbs!B4592)=2,CHAR(34),""),climbs!B4592,IF(TYPE(climbs!B4592)=2,CHAR(34),""))</f>
        <v>STAGE_NUMBER=1529</v>
      </c>
      <c r="C4592" t="str">
        <f>CONCATENATE(climbs!C$1, "=",IF(TYPE(climbs!C4592)=2,CHAR(34),""),climbs!C4592,IF(TYPE(climbs!C4592)=2,CHAR(34),""))</f>
        <v>STARTING_AT_KM=82</v>
      </c>
      <c r="D4592" t="str">
        <f>CONCATENATE(climbs!D$1, "=",IF(TYPE(climbs!D4592)=2,CHAR(34),""),climbs!D4592,IF(TYPE(climbs!D4592)=2,CHAR(34),""))</f>
        <v>NAME="Col de Peyresourde"</v>
      </c>
      <c r="E4592" t="str">
        <f>CONCATENATE(climbs!E$1, "=",IF(TYPE(climbs!E4592)=2,CHAR(34),""),climbs!E4592,IF(TYPE(climbs!E4592)=2,CHAR(34),""))</f>
        <v>INITIAL_ALTITUDE=1569</v>
      </c>
      <c r="F4592" t="str">
        <f>CONCATENATE(climbs!F$1, "=",IF(TYPE(climbs!F4592)=2,CHAR(34),""),climbs!F4592,IF(TYPE(climbs!F4592)=2,CHAR(34),""))</f>
        <v>DISTANCE=13.2</v>
      </c>
      <c r="G4592" t="str">
        <f>CONCATENATE(climbs!G$1, "=",IF(TYPE(climbs!G4592)=2,CHAR(34),""),climbs!G4592,IF(TYPE(climbs!G4592)=2,CHAR(34),""))</f>
        <v>AVERAGE_SLOPE=7</v>
      </c>
      <c r="H4592" t="str">
        <f>CONCATENATE(climbs!H$1, "=",IF(TYPE(climbs!H4592)=2,CHAR(34),""),climbs!H4592,IF(TYPE(climbs!H4592)=2,CHAR(34),""))</f>
        <v>CATEGORY="1"</v>
      </c>
    </row>
    <row r="4593" spans="1:8" x14ac:dyDescent="0.25">
      <c r="A4593" t="str">
        <f>CONCATENATE(climbs!A$1, "=",IF(TYPE(climbs!A4593)=2,CHAR(34),""),climbs!A4593,IF(TYPE(climbs!A4593)=2,CHAR(34),""))</f>
        <v>CLIMB_ID=4592</v>
      </c>
      <c r="B4593" t="str">
        <f>CONCATENATE(climbs!B$1, "=",IF(TYPE(climbs!B4593)=2,CHAR(34),""),climbs!B4593,IF(TYPE(climbs!B4593)=2,CHAR(34),""))</f>
        <v>STAGE_NUMBER=1529</v>
      </c>
      <c r="C4593" t="str">
        <f>CONCATENATE(climbs!C$1, "=",IF(TYPE(climbs!C4593)=2,CHAR(34),""),climbs!C4593,IF(TYPE(climbs!C4593)=2,CHAR(34),""))</f>
        <v>STARTING_AT_KM=102.5</v>
      </c>
      <c r="D4593" t="str">
        <f>CONCATENATE(climbs!D$1, "=",IF(TYPE(climbs!D4593)=2,CHAR(34),""),climbs!D4593,IF(TYPE(climbs!D4593)=2,CHAR(34),""))</f>
        <v>NAME="Col de Val Louron-Azet"</v>
      </c>
      <c r="E4593" t="str">
        <f>CONCATENATE(climbs!E$1, "=",IF(TYPE(climbs!E4593)=2,CHAR(34),""),climbs!E4593,IF(TYPE(climbs!E4593)=2,CHAR(34),""))</f>
        <v>INITIAL_ALTITUDE=1580</v>
      </c>
      <c r="F4593" t="str">
        <f>CONCATENATE(climbs!F$1, "=",IF(TYPE(climbs!F4593)=2,CHAR(34),""),climbs!F4593,IF(TYPE(climbs!F4593)=2,CHAR(34),""))</f>
        <v>DISTANCE=7.4</v>
      </c>
      <c r="G4593" t="str">
        <f>CONCATENATE(climbs!G$1, "=",IF(TYPE(climbs!G4593)=2,CHAR(34),""),climbs!G4593,IF(TYPE(climbs!G4593)=2,CHAR(34),""))</f>
        <v>AVERAGE_SLOPE=8.3</v>
      </c>
      <c r="H4593" t="str">
        <f>CONCATENATE(climbs!H$1, "=",IF(TYPE(climbs!H4593)=2,CHAR(34),""),climbs!H4593,IF(TYPE(climbs!H4593)=2,CHAR(34),""))</f>
        <v>CATEGORY="1"</v>
      </c>
    </row>
    <row r="4594" spans="1:8" x14ac:dyDescent="0.25">
      <c r="A4594" t="str">
        <f>CONCATENATE(climbs!A$1, "=",IF(TYPE(climbs!A4594)=2,CHAR(34),""),climbs!A4594,IF(TYPE(climbs!A4594)=2,CHAR(34),""))</f>
        <v>CLIMB_ID=4593</v>
      </c>
      <c r="B4594" t="str">
        <f>CONCATENATE(climbs!B$1, "=",IF(TYPE(climbs!B4594)=2,CHAR(34),""),climbs!B4594,IF(TYPE(climbs!B4594)=2,CHAR(34),""))</f>
        <v>STAGE_NUMBER=1529</v>
      </c>
      <c r="C4594" t="str">
        <f>CONCATENATE(climbs!C$1, "=",IF(TYPE(climbs!C4594)=2,CHAR(34),""),climbs!C4594,IF(TYPE(climbs!C4594)=2,CHAR(34),""))</f>
        <v>STARTING_AT_KM=124.5</v>
      </c>
      <c r="D4594" t="str">
        <f>CONCATENATE(climbs!D$1, "=",IF(TYPE(climbs!D4594)=2,CHAR(34),""),climbs!D4594,IF(TYPE(climbs!D4594)=2,CHAR(34),""))</f>
        <v>NAME="Montée de Saint-Lary Pla d'Adet"</v>
      </c>
      <c r="E4594" t="str">
        <f>CONCATENATE(climbs!E$1, "=",IF(TYPE(climbs!E4594)=2,CHAR(34),""),climbs!E4594,IF(TYPE(climbs!E4594)=2,CHAR(34),""))</f>
        <v>INITIAL_ALTITUDE=1680</v>
      </c>
      <c r="F4594" t="str">
        <f>CONCATENATE(climbs!F$1, "=",IF(TYPE(climbs!F4594)=2,CHAR(34),""),climbs!F4594,IF(TYPE(climbs!F4594)=2,CHAR(34),""))</f>
        <v>DISTANCE=10.2</v>
      </c>
      <c r="G4594" t="str">
        <f>CONCATENATE(climbs!G$1, "=",IF(TYPE(climbs!G4594)=2,CHAR(34),""),climbs!G4594,IF(TYPE(climbs!G4594)=2,CHAR(34),""))</f>
        <v>AVERAGE_SLOPE=8.3</v>
      </c>
      <c r="H4594" t="str">
        <f>CONCATENATE(climbs!H$1, "=",IF(TYPE(climbs!H4594)=2,CHAR(34),""),climbs!H4594,IF(TYPE(climbs!H4594)=2,CHAR(34),""))</f>
        <v>CATEGORY="H"</v>
      </c>
    </row>
    <row r="4595" spans="1:8" x14ac:dyDescent="0.25">
      <c r="A4595" t="str">
        <f>CONCATENATE(climbs!A$1, "=",IF(TYPE(climbs!A4595)=2,CHAR(34),""),climbs!A4595,IF(TYPE(climbs!A4595)=2,CHAR(34),""))</f>
        <v>CLIMB_ID=4594</v>
      </c>
      <c r="B4595" t="str">
        <f>CONCATENATE(climbs!B$1, "=",IF(TYPE(climbs!B4595)=2,CHAR(34),""),climbs!B4595,IF(TYPE(climbs!B4595)=2,CHAR(34),""))</f>
        <v>STAGE_NUMBER=1530</v>
      </c>
      <c r="C4595" t="str">
        <f>CONCATENATE(climbs!C$1, "=",IF(TYPE(climbs!C4595)=2,CHAR(34),""),climbs!C4595,IF(TYPE(climbs!C4595)=2,CHAR(34),""))</f>
        <v>STARTING_AT_KM=28</v>
      </c>
      <c r="D4595" t="str">
        <f>CONCATENATE(climbs!D$1, "=",IF(TYPE(climbs!D4595)=2,CHAR(34),""),climbs!D4595,IF(TYPE(climbs!D4595)=2,CHAR(34),""))</f>
        <v>NAME="Côte de Bénéjacq"</v>
      </c>
      <c r="E4595" t="str">
        <f>CONCATENATE(climbs!E$1, "=",IF(TYPE(climbs!E4595)=2,CHAR(34),""),climbs!E4595,IF(TYPE(climbs!E4595)=2,CHAR(34),""))</f>
        <v>INITIAL_ALTITUDE=0</v>
      </c>
      <c r="F4595" t="str">
        <f>CONCATENATE(climbs!F$1, "=",IF(TYPE(climbs!F4595)=2,CHAR(34),""),climbs!F4595,IF(TYPE(climbs!F4595)=2,CHAR(34),""))</f>
        <v>DISTANCE=2.6</v>
      </c>
      <c r="G4595" t="str">
        <f>CONCATENATE(climbs!G$1, "=",IF(TYPE(climbs!G4595)=2,CHAR(34),""),climbs!G4595,IF(TYPE(climbs!G4595)=2,CHAR(34),""))</f>
        <v>AVERAGE_SLOPE=6.7</v>
      </c>
      <c r="H4595" t="str">
        <f>CONCATENATE(climbs!H$1, "=",IF(TYPE(climbs!H4595)=2,CHAR(34),""),climbs!H4595,IF(TYPE(climbs!H4595)=2,CHAR(34),""))</f>
        <v>CATEGORY="3"</v>
      </c>
    </row>
    <row r="4596" spans="1:8" x14ac:dyDescent="0.25">
      <c r="A4596" t="str">
        <f>CONCATENATE(climbs!A$1, "=",IF(TYPE(climbs!A4596)=2,CHAR(34),""),climbs!A4596,IF(TYPE(climbs!A4596)=2,CHAR(34),""))</f>
        <v>CLIMB_ID=4595</v>
      </c>
      <c r="B4596" t="str">
        <f>CONCATENATE(climbs!B$1, "=",IF(TYPE(climbs!B4596)=2,CHAR(34),""),climbs!B4596,IF(TYPE(climbs!B4596)=2,CHAR(34),""))</f>
        <v>STAGE_NUMBER=1530</v>
      </c>
      <c r="C4596" t="str">
        <f>CONCATENATE(climbs!C$1, "=",IF(TYPE(climbs!C4596)=2,CHAR(34),""),climbs!C4596,IF(TYPE(climbs!C4596)=2,CHAR(34),""))</f>
        <v>STARTING_AT_KM=56</v>
      </c>
      <c r="D4596" t="str">
        <f>CONCATENATE(climbs!D$1, "=",IF(TYPE(climbs!D4596)=2,CHAR(34),""),climbs!D4596,IF(TYPE(climbs!D4596)=2,CHAR(34),""))</f>
        <v>NAME="Côte de Loucrup"</v>
      </c>
      <c r="E4596" t="str">
        <f>CONCATENATE(climbs!E$1, "=",IF(TYPE(climbs!E4596)=2,CHAR(34),""),climbs!E4596,IF(TYPE(climbs!E4596)=2,CHAR(34),""))</f>
        <v>INITIAL_ALTITUDE=0</v>
      </c>
      <c r="F4596" t="str">
        <f>CONCATENATE(climbs!F$1, "=",IF(TYPE(climbs!F4596)=2,CHAR(34),""),climbs!F4596,IF(TYPE(climbs!F4596)=2,CHAR(34),""))</f>
        <v>DISTANCE=2</v>
      </c>
      <c r="G4596" t="str">
        <f>CONCATENATE(climbs!G$1, "=",IF(TYPE(climbs!G4596)=2,CHAR(34),""),climbs!G4596,IF(TYPE(climbs!G4596)=2,CHAR(34),""))</f>
        <v>AVERAGE_SLOPE=7</v>
      </c>
      <c r="H4596" t="str">
        <f>CONCATENATE(climbs!H$1, "=",IF(TYPE(climbs!H4596)=2,CHAR(34),""),climbs!H4596,IF(TYPE(climbs!H4596)=2,CHAR(34),""))</f>
        <v>CATEGORY="3"</v>
      </c>
    </row>
    <row r="4597" spans="1:8" x14ac:dyDescent="0.25">
      <c r="A4597" t="str">
        <f>CONCATENATE(climbs!A$1, "=",IF(TYPE(climbs!A4597)=2,CHAR(34),""),climbs!A4597,IF(TYPE(climbs!A4597)=2,CHAR(34),""))</f>
        <v>CLIMB_ID=4596</v>
      </c>
      <c r="B4597" t="str">
        <f>CONCATENATE(climbs!B$1, "=",IF(TYPE(climbs!B4597)=2,CHAR(34),""),climbs!B4597,IF(TYPE(climbs!B4597)=2,CHAR(34),""))</f>
        <v>STAGE_NUMBER=1530</v>
      </c>
      <c r="C4597" t="str">
        <f>CONCATENATE(climbs!C$1, "=",IF(TYPE(climbs!C4597)=2,CHAR(34),""),climbs!C4597,IF(TYPE(climbs!C4597)=2,CHAR(34),""))</f>
        <v>STARTING_AT_KM=95.5</v>
      </c>
      <c r="D4597" t="str">
        <f>CONCATENATE(climbs!D$1, "=",IF(TYPE(climbs!D4597)=2,CHAR(34),""),climbs!D4597,IF(TYPE(climbs!D4597)=2,CHAR(34),""))</f>
        <v>NAME="Col du Tourmalet - Souvenir Jacques Goddet"</v>
      </c>
      <c r="E4597" t="str">
        <f>CONCATENATE(climbs!E$1, "=",IF(TYPE(climbs!E4597)=2,CHAR(34),""),climbs!E4597,IF(TYPE(climbs!E4597)=2,CHAR(34),""))</f>
        <v>INITIAL_ALTITUDE=2115</v>
      </c>
      <c r="F4597" t="str">
        <f>CONCATENATE(climbs!F$1, "=",IF(TYPE(climbs!F4597)=2,CHAR(34),""),climbs!F4597,IF(TYPE(climbs!F4597)=2,CHAR(34),""))</f>
        <v>DISTANCE=17.1</v>
      </c>
      <c r="G4597" t="str">
        <f>CONCATENATE(climbs!G$1, "=",IF(TYPE(climbs!G4597)=2,CHAR(34),""),climbs!G4597,IF(TYPE(climbs!G4597)=2,CHAR(34),""))</f>
        <v>AVERAGE_SLOPE=7.3</v>
      </c>
      <c r="H4597" t="str">
        <f>CONCATENATE(climbs!H$1, "=",IF(TYPE(climbs!H4597)=2,CHAR(34),""),climbs!H4597,IF(TYPE(climbs!H4597)=2,CHAR(34),""))</f>
        <v>CATEGORY="H"</v>
      </c>
    </row>
    <row r="4598" spans="1:8" x14ac:dyDescent="0.25">
      <c r="A4598" t="str">
        <f>CONCATENATE(climbs!A$1, "=",IF(TYPE(climbs!A4598)=2,CHAR(34),""),climbs!A4598,IF(TYPE(climbs!A4598)=2,CHAR(34),""))</f>
        <v>CLIMB_ID=4597</v>
      </c>
      <c r="B4598" t="str">
        <f>CONCATENATE(climbs!B$1, "=",IF(TYPE(climbs!B4598)=2,CHAR(34),""),climbs!B4598,IF(TYPE(climbs!B4598)=2,CHAR(34),""))</f>
        <v>STAGE_NUMBER=1530</v>
      </c>
      <c r="C4598" t="str">
        <f>CONCATENATE(climbs!C$1, "=",IF(TYPE(climbs!C4598)=2,CHAR(34),""),climbs!C4598,IF(TYPE(climbs!C4598)=2,CHAR(34),""))</f>
        <v>STARTING_AT_KM=145.5</v>
      </c>
      <c r="D4598" t="str">
        <f>CONCATENATE(climbs!D$1, "=",IF(TYPE(climbs!D4598)=2,CHAR(34),""),climbs!D4598,IF(TYPE(climbs!D4598)=2,CHAR(34),""))</f>
        <v>NAME="Montée du Hautacam"</v>
      </c>
      <c r="E4598" t="str">
        <f>CONCATENATE(climbs!E$1, "=",IF(TYPE(climbs!E4598)=2,CHAR(34),""),climbs!E4598,IF(TYPE(climbs!E4598)=2,CHAR(34),""))</f>
        <v>INITIAL_ALTITUDE=1520</v>
      </c>
      <c r="F4598" t="str">
        <f>CONCATENATE(climbs!F$1, "=",IF(TYPE(climbs!F4598)=2,CHAR(34),""),climbs!F4598,IF(TYPE(climbs!F4598)=2,CHAR(34),""))</f>
        <v>DISTANCE=13.6</v>
      </c>
      <c r="G4598" t="str">
        <f>CONCATENATE(climbs!G$1, "=",IF(TYPE(climbs!G4598)=2,CHAR(34),""),climbs!G4598,IF(TYPE(climbs!G4598)=2,CHAR(34),""))</f>
        <v>AVERAGE_SLOPE=7.8</v>
      </c>
      <c r="H4598" t="str">
        <f>CONCATENATE(climbs!H$1, "=",IF(TYPE(climbs!H4598)=2,CHAR(34),""),climbs!H4598,IF(TYPE(climbs!H4598)=2,CHAR(34),""))</f>
        <v>CATEGORY="H"</v>
      </c>
    </row>
    <row r="4599" spans="1:8" x14ac:dyDescent="0.25">
      <c r="A4599" t="str">
        <f>CONCATENATE(climbs!A$1, "=",IF(TYPE(climbs!A4599)=2,CHAR(34),""),climbs!A4599,IF(TYPE(climbs!A4599)=2,CHAR(34),""))</f>
        <v>CLIMB_ID=4598</v>
      </c>
      <c r="B4599" t="str">
        <f>CONCATENATE(climbs!B$1, "=",IF(TYPE(climbs!B4599)=2,CHAR(34),""),climbs!B4599,IF(TYPE(climbs!B4599)=2,CHAR(34),""))</f>
        <v>STAGE_NUMBER=1531</v>
      </c>
      <c r="C4599" t="str">
        <f>CONCATENATE(climbs!C$1, "=",IF(TYPE(climbs!C4599)=2,CHAR(34),""),climbs!C4599,IF(TYPE(climbs!C4599)=2,CHAR(34),""))</f>
        <v>STARTING_AT_KM=195.5</v>
      </c>
      <c r="D4599" t="str">
        <f>CONCATENATE(climbs!D$1, "=",IF(TYPE(climbs!D4599)=2,CHAR(34),""),climbs!D4599,IF(TYPE(climbs!D4599)=2,CHAR(34),""))</f>
        <v>NAME="Côte de Monbazillac"</v>
      </c>
      <c r="E4599" t="str">
        <f>CONCATENATE(climbs!E$1, "=",IF(TYPE(climbs!E4599)=2,CHAR(34),""),climbs!E4599,IF(TYPE(climbs!E4599)=2,CHAR(34),""))</f>
        <v>INITIAL_ALTITUDE=0</v>
      </c>
      <c r="F4599" t="str">
        <f>CONCATENATE(climbs!F$1, "=",IF(TYPE(climbs!F4599)=2,CHAR(34),""),climbs!F4599,IF(TYPE(climbs!F4599)=2,CHAR(34),""))</f>
        <v>DISTANCE=1.3</v>
      </c>
      <c r="G4599" t="str">
        <f>CONCATENATE(climbs!G$1, "=",IF(TYPE(climbs!G4599)=2,CHAR(34),""),climbs!G4599,IF(TYPE(climbs!G4599)=2,CHAR(34),""))</f>
        <v>AVERAGE_SLOPE=7.6</v>
      </c>
      <c r="H4599" t="str">
        <f>CONCATENATE(climbs!H$1, "=",IF(TYPE(climbs!H4599)=2,CHAR(34),""),climbs!H4599,IF(TYPE(climbs!H4599)=2,CHAR(34),""))</f>
        <v>CATEGORY="4"</v>
      </c>
    </row>
    <row r="4600" spans="1:8" x14ac:dyDescent="0.25">
      <c r="A4600" t="str">
        <f>CONCATENATE(climbs!A$1, "=",IF(TYPE(climbs!A4600)=2,CHAR(34),""),climbs!A4600,IF(TYPE(climbs!A4600)=2,CHAR(34),""))</f>
        <v>CLIMB_ID=4599</v>
      </c>
      <c r="B4600" t="str">
        <f>CONCATENATE(climbs!B$1, "=",IF(TYPE(climbs!B4600)=2,CHAR(34),""),climbs!B4600,IF(TYPE(climbs!B4600)=2,CHAR(34),""))</f>
        <v>STAGE_NUMBER=1533</v>
      </c>
      <c r="C4600" t="str">
        <f>CONCATENATE(climbs!C$1, "=",IF(TYPE(climbs!C4600)=2,CHAR(34),""),climbs!C4600,IF(TYPE(climbs!C4600)=2,CHAR(34),""))</f>
        <v>STARTING_AT_KM=31</v>
      </c>
      <c r="D4600" t="str">
        <f>CONCATENATE(climbs!D$1, "=",IF(TYPE(climbs!D4600)=2,CHAR(34),""),climbs!D4600,IF(TYPE(climbs!D4600)=2,CHAR(34),""))</f>
        <v>NAME="Côte de Briis-sous-Forges"</v>
      </c>
      <c r="E4600" t="str">
        <f>CONCATENATE(climbs!E$1, "=",IF(TYPE(climbs!E4600)=2,CHAR(34),""),climbs!E4600,IF(TYPE(climbs!E4600)=2,CHAR(34),""))</f>
        <v>INITIAL_ALTITUDE=0</v>
      </c>
      <c r="F4600" t="str">
        <f>CONCATENATE(climbs!F$1, "=",IF(TYPE(climbs!F4600)=2,CHAR(34),""),climbs!F4600,IF(TYPE(climbs!F4600)=2,CHAR(34),""))</f>
        <v>DISTANCE=0</v>
      </c>
      <c r="G4600" t="str">
        <f>CONCATENATE(climbs!G$1, "=",IF(TYPE(climbs!G4600)=2,CHAR(34),""),climbs!G4600,IF(TYPE(climbs!G4600)=2,CHAR(34),""))</f>
        <v>AVERAGE_SLOPE=0</v>
      </c>
      <c r="H4600" t="str">
        <f>CONCATENATE(climbs!H$1, "=",IF(TYPE(climbs!H4600)=2,CHAR(34),""),climbs!H4600,IF(TYPE(climbs!H4600)=2,CHAR(34),""))</f>
        <v>CATEGORY="4"</v>
      </c>
    </row>
    <row r="4601" spans="1:8" x14ac:dyDescent="0.25">
      <c r="A4601" t="str">
        <f>CONCATENATE(climbs!A$1, "=",IF(TYPE(climbs!A4601)=2,CHAR(34),""),climbs!A4601,IF(TYPE(climbs!A4601)=2,CHAR(34),""))</f>
        <v>CLIMB_ID=4600</v>
      </c>
      <c r="B4601" t="str">
        <f>CONCATENATE(climbs!B$1, "=",IF(TYPE(climbs!B4601)=2,CHAR(34),""),climbs!B4601,IF(TYPE(climbs!B4601)=2,CHAR(34),""))</f>
        <v>STAGE_NUMBER=1534</v>
      </c>
      <c r="C4601" t="str">
        <f>CONCATENATE(climbs!C$1, "=",IF(TYPE(climbs!C4601)=2,CHAR(34),""),climbs!C4601,IF(TYPE(climbs!C4601)=2,CHAR(34),""))</f>
        <v>STARTING_AT_KM=68</v>
      </c>
      <c r="D4601" t="str">
        <f>CONCATENATE(climbs!D$1, "=",IF(TYPE(climbs!D4601)=2,CHAR(34),""),climbs!D4601,IF(TYPE(climbs!D4601)=2,CHAR(34),""))</f>
        <v>NAME="Côte de Cray"</v>
      </c>
      <c r="E4601" t="str">
        <f>CONCATENATE(climbs!E$1, "=",IF(TYPE(climbs!E4601)=2,CHAR(34),""),climbs!E4601,IF(TYPE(climbs!E4601)=2,CHAR(34),""))</f>
        <v>INITIAL_ALTITUDE=0</v>
      </c>
      <c r="F4601" t="str">
        <f>CONCATENATE(climbs!F$1, "=",IF(TYPE(climbs!F4601)=2,CHAR(34),""),climbs!F4601,IF(TYPE(climbs!F4601)=2,CHAR(34),""))</f>
        <v>DISTANCE=1.6</v>
      </c>
      <c r="G4601" t="str">
        <f>CONCATENATE(climbs!G$1, "=",IF(TYPE(climbs!G4601)=2,CHAR(34),""),climbs!G4601,IF(TYPE(climbs!G4601)=2,CHAR(34),""))</f>
        <v>AVERAGE_SLOPE=7.1</v>
      </c>
      <c r="H4601" t="str">
        <f>CONCATENATE(climbs!H$1, "=",IF(TYPE(climbs!H4601)=2,CHAR(34),""),climbs!H4601,IF(TYPE(climbs!H4601)=2,CHAR(34),""))</f>
        <v>CATEGORY="4"</v>
      </c>
    </row>
    <row r="4602" spans="1:8" x14ac:dyDescent="0.25">
      <c r="A4602" t="str">
        <f>CONCATENATE(climbs!A$1, "=",IF(TYPE(climbs!A4602)=2,CHAR(34),""),climbs!A4602,IF(TYPE(climbs!A4602)=2,CHAR(34),""))</f>
        <v>CLIMB_ID=4601</v>
      </c>
      <c r="B4602" t="str">
        <f>CONCATENATE(climbs!B$1, "=",IF(TYPE(climbs!B4602)=2,CHAR(34),""),climbs!B4602,IF(TYPE(climbs!B4602)=2,CHAR(34),""))</f>
        <v>STAGE_NUMBER=1534</v>
      </c>
      <c r="C4602" t="str">
        <f>CONCATENATE(climbs!C$1, "=",IF(TYPE(climbs!C4602)=2,CHAR(34),""),climbs!C4602,IF(TYPE(climbs!C4602)=2,CHAR(34),""))</f>
        <v>STARTING_AT_KM=103.5</v>
      </c>
      <c r="D4602" t="str">
        <f>CONCATENATE(climbs!D$1, "=",IF(TYPE(climbs!D4602)=2,CHAR(34),""),climbs!D4602,IF(TYPE(climbs!D4602)=2,CHAR(34),""))</f>
        <v>NAME="Côte de Buttertubs"</v>
      </c>
      <c r="E4602" t="str">
        <f>CONCATENATE(climbs!E$1, "=",IF(TYPE(climbs!E4602)=2,CHAR(34),""),climbs!E4602,IF(TYPE(climbs!E4602)=2,CHAR(34),""))</f>
        <v>INITIAL_ALTITUDE=0</v>
      </c>
      <c r="F4602" t="str">
        <f>CONCATENATE(climbs!F$1, "=",IF(TYPE(climbs!F4602)=2,CHAR(34),""),climbs!F4602,IF(TYPE(climbs!F4602)=2,CHAR(34),""))</f>
        <v>DISTANCE=4.5</v>
      </c>
      <c r="G4602" t="str">
        <f>CONCATENATE(climbs!G$1, "=",IF(TYPE(climbs!G4602)=2,CHAR(34),""),climbs!G4602,IF(TYPE(climbs!G4602)=2,CHAR(34),""))</f>
        <v>AVERAGE_SLOPE=6.8</v>
      </c>
      <c r="H4602" t="str">
        <f>CONCATENATE(climbs!H$1, "=",IF(TYPE(climbs!H4602)=2,CHAR(34),""),climbs!H4602,IF(TYPE(climbs!H4602)=2,CHAR(34),""))</f>
        <v>CATEGORY="3"</v>
      </c>
    </row>
    <row r="4603" spans="1:8" x14ac:dyDescent="0.25">
      <c r="A4603" t="str">
        <f>CONCATENATE(climbs!A$1, "=",IF(TYPE(climbs!A4603)=2,CHAR(34),""),climbs!A4603,IF(TYPE(climbs!A4603)=2,CHAR(34),""))</f>
        <v>CLIMB_ID=4602</v>
      </c>
      <c r="B4603" t="str">
        <f>CONCATENATE(climbs!B$1, "=",IF(TYPE(climbs!B4603)=2,CHAR(34),""),climbs!B4603,IF(TYPE(climbs!B4603)=2,CHAR(34),""))</f>
        <v>STAGE_NUMBER=1534</v>
      </c>
      <c r="C4603" t="str">
        <f>CONCATENATE(climbs!C$1, "=",IF(TYPE(climbs!C4603)=2,CHAR(34),""),climbs!C4603,IF(TYPE(climbs!C4603)=2,CHAR(34),""))</f>
        <v>STARTING_AT_KM=129.5</v>
      </c>
      <c r="D4603" t="str">
        <f>CONCATENATE(climbs!D$1, "=",IF(TYPE(climbs!D4603)=2,CHAR(34),""),climbs!D4603,IF(TYPE(climbs!D4603)=2,CHAR(34),""))</f>
        <v>NAME="Côte de Griton Moor"</v>
      </c>
      <c r="E4603" t="str">
        <f>CONCATENATE(climbs!E$1, "=",IF(TYPE(climbs!E4603)=2,CHAR(34),""),climbs!E4603,IF(TYPE(climbs!E4603)=2,CHAR(34),""))</f>
        <v>INITIAL_ALTITUDE=0</v>
      </c>
      <c r="F4603" t="str">
        <f>CONCATENATE(climbs!F$1, "=",IF(TYPE(climbs!F4603)=2,CHAR(34),""),climbs!F4603,IF(TYPE(climbs!F4603)=2,CHAR(34),""))</f>
        <v>DISTANCE=3</v>
      </c>
      <c r="G4603" t="str">
        <f>CONCATENATE(climbs!G$1, "=",IF(TYPE(climbs!G4603)=2,CHAR(34),""),climbs!G4603,IF(TYPE(climbs!G4603)=2,CHAR(34),""))</f>
        <v>AVERAGE_SLOPE=6.6</v>
      </c>
      <c r="H4603" t="str">
        <f>CONCATENATE(climbs!H$1, "=",IF(TYPE(climbs!H4603)=2,CHAR(34),""),climbs!H4603,IF(TYPE(climbs!H4603)=2,CHAR(34),""))</f>
        <v>CATEGORY="3"</v>
      </c>
    </row>
    <row r="4604" spans="1:8" x14ac:dyDescent="0.25">
      <c r="A4604" t="str">
        <f>CONCATENATE(climbs!A$1, "=",IF(TYPE(climbs!A4604)=2,CHAR(34),""),climbs!A4604,IF(TYPE(climbs!A4604)=2,CHAR(34),""))</f>
        <v>CLIMB_ID=4603</v>
      </c>
      <c r="B4604" t="str">
        <f>CONCATENATE(climbs!B$1, "=",IF(TYPE(climbs!B4604)=2,CHAR(34),""),climbs!B4604,IF(TYPE(climbs!B4604)=2,CHAR(34),""))</f>
        <v>STAGE_NUMBER=1535</v>
      </c>
      <c r="C4604" t="str">
        <f>CONCATENATE(climbs!C$1, "=",IF(TYPE(climbs!C4604)=2,CHAR(34),""),climbs!C4604,IF(TYPE(climbs!C4604)=2,CHAR(34),""))</f>
        <v>STARTING_AT_KM=47</v>
      </c>
      <c r="D4604" t="str">
        <f>CONCATENATE(climbs!D$1, "=",IF(TYPE(climbs!D4604)=2,CHAR(34),""),climbs!D4604,IF(TYPE(climbs!D4604)=2,CHAR(34),""))</f>
        <v>NAME="Côte de Blubberhouses"</v>
      </c>
      <c r="E4604" t="str">
        <f>CONCATENATE(climbs!E$1, "=",IF(TYPE(climbs!E4604)=2,CHAR(34),""),climbs!E4604,IF(TYPE(climbs!E4604)=2,CHAR(34),""))</f>
        <v>INITIAL_ALTITUDE=0</v>
      </c>
      <c r="F4604" t="str">
        <f>CONCATENATE(climbs!F$1, "=",IF(TYPE(climbs!F4604)=2,CHAR(34),""),climbs!F4604,IF(TYPE(climbs!F4604)=2,CHAR(34),""))</f>
        <v>DISTANCE=1.8</v>
      </c>
      <c r="G4604" t="str">
        <f>CONCATENATE(climbs!G$1, "=",IF(TYPE(climbs!G4604)=2,CHAR(34),""),climbs!G4604,IF(TYPE(climbs!G4604)=2,CHAR(34),""))</f>
        <v>AVERAGE_SLOPE=6.1</v>
      </c>
      <c r="H4604" t="str">
        <f>CONCATENATE(climbs!H$1, "=",IF(TYPE(climbs!H4604)=2,CHAR(34),""),climbs!H4604,IF(TYPE(climbs!H4604)=2,CHAR(34),""))</f>
        <v>CATEGORY="4"</v>
      </c>
    </row>
    <row r="4605" spans="1:8" x14ac:dyDescent="0.25">
      <c r="A4605" t="str">
        <f>CONCATENATE(climbs!A$1, "=",IF(TYPE(climbs!A4605)=2,CHAR(34),""),climbs!A4605,IF(TYPE(climbs!A4605)=2,CHAR(34),""))</f>
        <v>CLIMB_ID=4604</v>
      </c>
      <c r="B4605" t="str">
        <f>CONCATENATE(climbs!B$1, "=",IF(TYPE(climbs!B4605)=2,CHAR(34),""),climbs!B4605,IF(TYPE(climbs!B4605)=2,CHAR(34),""))</f>
        <v>STAGE_NUMBER=1535</v>
      </c>
      <c r="C4605" t="str">
        <f>CONCATENATE(climbs!C$1, "=",IF(TYPE(climbs!C4605)=2,CHAR(34),""),climbs!C4605,IF(TYPE(climbs!C4605)=2,CHAR(34),""))</f>
        <v>STARTING_AT_KM=85</v>
      </c>
      <c r="D4605" t="str">
        <f>CONCATENATE(climbs!D$1, "=",IF(TYPE(climbs!D4605)=2,CHAR(34),""),climbs!D4605,IF(TYPE(climbs!D4605)=2,CHAR(34),""))</f>
        <v>NAME="Côte d'Oxenhope Moor"</v>
      </c>
      <c r="E4605" t="str">
        <f>CONCATENATE(climbs!E$1, "=",IF(TYPE(climbs!E4605)=2,CHAR(34),""),climbs!E4605,IF(TYPE(climbs!E4605)=2,CHAR(34),""))</f>
        <v>INITIAL_ALTITUDE=0</v>
      </c>
      <c r="F4605" t="str">
        <f>CONCATENATE(climbs!F$1, "=",IF(TYPE(climbs!F4605)=2,CHAR(34),""),climbs!F4605,IF(TYPE(climbs!F4605)=2,CHAR(34),""))</f>
        <v>DISTANCE=3.1</v>
      </c>
      <c r="G4605" t="str">
        <f>CONCATENATE(climbs!G$1, "=",IF(TYPE(climbs!G4605)=2,CHAR(34),""),climbs!G4605,IF(TYPE(climbs!G4605)=2,CHAR(34),""))</f>
        <v>AVERAGE_SLOPE=6.4</v>
      </c>
      <c r="H4605" t="str">
        <f>CONCATENATE(climbs!H$1, "=",IF(TYPE(climbs!H4605)=2,CHAR(34),""),climbs!H4605,IF(TYPE(climbs!H4605)=2,CHAR(34),""))</f>
        <v>CATEGORY="3"</v>
      </c>
    </row>
    <row r="4606" spans="1:8" x14ac:dyDescent="0.25">
      <c r="A4606" t="str">
        <f>CONCATENATE(climbs!A$1, "=",IF(TYPE(climbs!A4606)=2,CHAR(34),""),climbs!A4606,IF(TYPE(climbs!A4606)=2,CHAR(34),""))</f>
        <v>CLIMB_ID=4605</v>
      </c>
      <c r="B4606" t="str">
        <f>CONCATENATE(climbs!B$1, "=",IF(TYPE(climbs!B4606)=2,CHAR(34),""),climbs!B4606,IF(TYPE(climbs!B4606)=2,CHAR(34),""))</f>
        <v>STAGE_NUMBER=1535</v>
      </c>
      <c r="C4606" t="str">
        <f>CONCATENATE(climbs!C$1, "=",IF(TYPE(climbs!C4606)=2,CHAR(34),""),climbs!C4606,IF(TYPE(climbs!C4606)=2,CHAR(34),""))</f>
        <v>STARTING_AT_KM=112.5</v>
      </c>
      <c r="D4606" t="str">
        <f>CONCATENATE(climbs!D$1, "=",IF(TYPE(climbs!D4606)=2,CHAR(34),""),climbs!D4606,IF(TYPE(climbs!D4606)=2,CHAR(34),""))</f>
        <v>NAME="VC Côte de Ripponden"</v>
      </c>
      <c r="E4606" t="str">
        <f>CONCATENATE(climbs!E$1, "=",IF(TYPE(climbs!E4606)=2,CHAR(34),""),climbs!E4606,IF(TYPE(climbs!E4606)=2,CHAR(34),""))</f>
        <v>INITIAL_ALTITUDE=0</v>
      </c>
      <c r="F4606" t="str">
        <f>CONCATENATE(climbs!F$1, "=",IF(TYPE(climbs!F4606)=2,CHAR(34),""),climbs!F4606,IF(TYPE(climbs!F4606)=2,CHAR(34),""))</f>
        <v>DISTANCE=1.3</v>
      </c>
      <c r="G4606" t="str">
        <f>CONCATENATE(climbs!G$1, "=",IF(TYPE(climbs!G4606)=2,CHAR(34),""),climbs!G4606,IF(TYPE(climbs!G4606)=2,CHAR(34),""))</f>
        <v>AVERAGE_SLOPE=8.6</v>
      </c>
      <c r="H4606" t="str">
        <f>CONCATENATE(climbs!H$1, "=",IF(TYPE(climbs!H4606)=2,CHAR(34),""),climbs!H4606,IF(TYPE(climbs!H4606)=2,CHAR(34),""))</f>
        <v>CATEGORY="3"</v>
      </c>
    </row>
    <row r="4607" spans="1:8" x14ac:dyDescent="0.25">
      <c r="A4607" t="str">
        <f>CONCATENATE(climbs!A$1, "=",IF(TYPE(climbs!A4607)=2,CHAR(34),""),climbs!A4607,IF(TYPE(climbs!A4607)=2,CHAR(34),""))</f>
        <v>CLIMB_ID=4606</v>
      </c>
      <c r="B4607" t="str">
        <f>CONCATENATE(climbs!B$1, "=",IF(TYPE(climbs!B4607)=2,CHAR(34),""),climbs!B4607,IF(TYPE(climbs!B4607)=2,CHAR(34),""))</f>
        <v>STAGE_NUMBER=1535</v>
      </c>
      <c r="C4607" t="str">
        <f>CONCATENATE(climbs!C$1, "=",IF(TYPE(climbs!C4607)=2,CHAR(34),""),climbs!C4607,IF(TYPE(climbs!C4607)=2,CHAR(34),""))</f>
        <v>STARTING_AT_KM=119.5</v>
      </c>
      <c r="D4607" t="str">
        <f>CONCATENATE(climbs!D$1, "=",IF(TYPE(climbs!D4607)=2,CHAR(34),""),climbs!D4607,IF(TYPE(climbs!D4607)=2,CHAR(34),""))</f>
        <v>NAME="Côte de Greetland"</v>
      </c>
      <c r="E4607" t="str">
        <f>CONCATENATE(climbs!E$1, "=",IF(TYPE(climbs!E4607)=2,CHAR(34),""),climbs!E4607,IF(TYPE(climbs!E4607)=2,CHAR(34),""))</f>
        <v>INITIAL_ALTITUDE=0</v>
      </c>
      <c r="F4607" t="str">
        <f>CONCATENATE(climbs!F$1, "=",IF(TYPE(climbs!F4607)=2,CHAR(34),""),climbs!F4607,IF(TYPE(climbs!F4607)=2,CHAR(34),""))</f>
        <v>DISTANCE=1.6</v>
      </c>
      <c r="G4607" t="str">
        <f>CONCATENATE(climbs!G$1, "=",IF(TYPE(climbs!G4607)=2,CHAR(34),""),climbs!G4607,IF(TYPE(climbs!G4607)=2,CHAR(34),""))</f>
        <v>AVERAGE_SLOPE=6.7</v>
      </c>
      <c r="H4607" t="str">
        <f>CONCATENATE(climbs!H$1, "=",IF(TYPE(climbs!H4607)=2,CHAR(34),""),climbs!H4607,IF(TYPE(climbs!H4607)=2,CHAR(34),""))</f>
        <v>CATEGORY="3"</v>
      </c>
    </row>
    <row r="4608" spans="1:8" x14ac:dyDescent="0.25">
      <c r="A4608" t="str">
        <f>CONCATENATE(climbs!A$1, "=",IF(TYPE(climbs!A4608)=2,CHAR(34),""),climbs!A4608,IF(TYPE(climbs!A4608)=2,CHAR(34),""))</f>
        <v>CLIMB_ID=4607</v>
      </c>
      <c r="B4608" t="str">
        <f>CONCATENATE(climbs!B$1, "=",IF(TYPE(climbs!B4608)=2,CHAR(34),""),climbs!B4608,IF(TYPE(climbs!B4608)=2,CHAR(34),""))</f>
        <v>STAGE_NUMBER=1535</v>
      </c>
      <c r="C4608" t="str">
        <f>CONCATENATE(climbs!C$1, "=",IF(TYPE(climbs!C4608)=2,CHAR(34),""),climbs!C4608,IF(TYPE(climbs!C4608)=2,CHAR(34),""))</f>
        <v>STARTING_AT_KM=143.5</v>
      </c>
      <c r="D4608" t="str">
        <f>CONCATENATE(climbs!D$1, "=",IF(TYPE(climbs!D4608)=2,CHAR(34),""),climbs!D4608,IF(TYPE(climbs!D4608)=2,CHAR(34),""))</f>
        <v>NAME="Côte de Holme Moss"</v>
      </c>
      <c r="E4608" t="str">
        <f>CONCATENATE(climbs!E$1, "=",IF(TYPE(climbs!E4608)=2,CHAR(34),""),climbs!E4608,IF(TYPE(climbs!E4608)=2,CHAR(34),""))</f>
        <v>INITIAL_ALTITUDE=0</v>
      </c>
      <c r="F4608" t="str">
        <f>CONCATENATE(climbs!F$1, "=",IF(TYPE(climbs!F4608)=2,CHAR(34),""),climbs!F4608,IF(TYPE(climbs!F4608)=2,CHAR(34),""))</f>
        <v>DISTANCE=4.7</v>
      </c>
      <c r="G4608" t="str">
        <f>CONCATENATE(climbs!G$1, "=",IF(TYPE(climbs!G4608)=2,CHAR(34),""),climbs!G4608,IF(TYPE(climbs!G4608)=2,CHAR(34),""))</f>
        <v>AVERAGE_SLOPE=7</v>
      </c>
      <c r="H4608" t="str">
        <f>CONCATENATE(climbs!H$1, "=",IF(TYPE(climbs!H4608)=2,CHAR(34),""),climbs!H4608,IF(TYPE(climbs!H4608)=2,CHAR(34),""))</f>
        <v>CATEGORY="2"</v>
      </c>
    </row>
    <row r="4609" spans="1:8" x14ac:dyDescent="0.25">
      <c r="A4609" t="str">
        <f>CONCATENATE(climbs!A$1, "=",IF(TYPE(climbs!A4609)=2,CHAR(34),""),climbs!A4609,IF(TYPE(climbs!A4609)=2,CHAR(34),""))</f>
        <v>CLIMB_ID=4608</v>
      </c>
      <c r="B4609" t="str">
        <f>CONCATENATE(climbs!B$1, "=",IF(TYPE(climbs!B4609)=2,CHAR(34),""),climbs!B4609,IF(TYPE(climbs!B4609)=2,CHAR(34),""))</f>
        <v>STAGE_NUMBER=1535</v>
      </c>
      <c r="C4609" t="str">
        <f>CONCATENATE(climbs!C$1, "=",IF(TYPE(climbs!C4609)=2,CHAR(34),""),climbs!C4609,IF(TYPE(climbs!C4609)=2,CHAR(34),""))</f>
        <v>STARTING_AT_KM=167</v>
      </c>
      <c r="D4609" t="str">
        <f>CONCATENATE(climbs!D$1, "=",IF(TYPE(climbs!D4609)=2,CHAR(34),""),climbs!D4609,IF(TYPE(climbs!D4609)=2,CHAR(34),""))</f>
        <v>NAME="Côte de Midhopestones"</v>
      </c>
      <c r="E4609" t="str">
        <f>CONCATENATE(climbs!E$1, "=",IF(TYPE(climbs!E4609)=2,CHAR(34),""),climbs!E4609,IF(TYPE(climbs!E4609)=2,CHAR(34),""))</f>
        <v>INITIAL_ALTITUDE=0</v>
      </c>
      <c r="F4609" t="str">
        <f>CONCATENATE(climbs!F$1, "=",IF(TYPE(climbs!F4609)=2,CHAR(34),""),climbs!F4609,IF(TYPE(climbs!F4609)=2,CHAR(34),""))</f>
        <v>DISTANCE=2.5</v>
      </c>
      <c r="G4609" t="str">
        <f>CONCATENATE(climbs!G$1, "=",IF(TYPE(climbs!G4609)=2,CHAR(34),""),climbs!G4609,IF(TYPE(climbs!G4609)=2,CHAR(34),""))</f>
        <v>AVERAGE_SLOPE=6.1</v>
      </c>
      <c r="H4609" t="str">
        <f>CONCATENATE(climbs!H$1, "=",IF(TYPE(climbs!H4609)=2,CHAR(34),""),climbs!H4609,IF(TYPE(climbs!H4609)=2,CHAR(34),""))</f>
        <v>CATEGORY="3"</v>
      </c>
    </row>
    <row r="4610" spans="1:8" x14ac:dyDescent="0.25">
      <c r="A4610" t="str">
        <f>CONCATENATE(climbs!A$1, "=",IF(TYPE(climbs!A4610)=2,CHAR(34),""),climbs!A4610,IF(TYPE(climbs!A4610)=2,CHAR(34),""))</f>
        <v>CLIMB_ID=4609</v>
      </c>
      <c r="B4610" t="str">
        <f>CONCATENATE(climbs!B$1, "=",IF(TYPE(climbs!B4610)=2,CHAR(34),""),climbs!B4610,IF(TYPE(climbs!B4610)=2,CHAR(34),""))</f>
        <v>STAGE_NUMBER=1535</v>
      </c>
      <c r="C4610" t="str">
        <f>CONCATENATE(climbs!C$1, "=",IF(TYPE(climbs!C4610)=2,CHAR(34),""),climbs!C4610,IF(TYPE(climbs!C4610)=2,CHAR(34),""))</f>
        <v>STARTING_AT_KM=175</v>
      </c>
      <c r="D4610" t="str">
        <f>CONCATENATE(climbs!D$1, "=",IF(TYPE(climbs!D4610)=2,CHAR(34),""),climbs!D4610,IF(TYPE(climbs!D4610)=2,CHAR(34),""))</f>
        <v>NAME="Côte de Bradfield"</v>
      </c>
      <c r="E4610" t="str">
        <f>CONCATENATE(climbs!E$1, "=",IF(TYPE(climbs!E4610)=2,CHAR(34),""),climbs!E4610,IF(TYPE(climbs!E4610)=2,CHAR(34),""))</f>
        <v>INITIAL_ALTITUDE=0</v>
      </c>
      <c r="F4610" t="str">
        <f>CONCATENATE(climbs!F$1, "=",IF(TYPE(climbs!F4610)=2,CHAR(34),""),climbs!F4610,IF(TYPE(climbs!F4610)=2,CHAR(34),""))</f>
        <v>DISTANCE=1</v>
      </c>
      <c r="G4610" t="str">
        <f>CONCATENATE(climbs!G$1, "=",IF(TYPE(climbs!G4610)=2,CHAR(34),""),climbs!G4610,IF(TYPE(climbs!G4610)=2,CHAR(34),""))</f>
        <v>AVERAGE_SLOPE=7.4</v>
      </c>
      <c r="H4610" t="str">
        <f>CONCATENATE(climbs!H$1, "=",IF(TYPE(climbs!H4610)=2,CHAR(34),""),climbs!H4610,IF(TYPE(climbs!H4610)=2,CHAR(34),""))</f>
        <v>CATEGORY="4"</v>
      </c>
    </row>
    <row r="4611" spans="1:8" x14ac:dyDescent="0.25">
      <c r="A4611" t="str">
        <f>CONCATENATE(climbs!A$1, "=",IF(TYPE(climbs!A4611)=2,CHAR(34),""),climbs!A4611,IF(TYPE(climbs!A4611)=2,CHAR(34),""))</f>
        <v>CLIMB_ID=4610</v>
      </c>
      <c r="B4611" t="str">
        <f>CONCATENATE(climbs!B$1, "=",IF(TYPE(climbs!B4611)=2,CHAR(34),""),climbs!B4611,IF(TYPE(climbs!B4611)=2,CHAR(34),""))</f>
        <v>STAGE_NUMBER=1535</v>
      </c>
      <c r="C4611" t="str">
        <f>CONCATENATE(climbs!C$1, "=",IF(TYPE(climbs!C4611)=2,CHAR(34),""),climbs!C4611,IF(TYPE(climbs!C4611)=2,CHAR(34),""))</f>
        <v>STARTING_AT_KM=182</v>
      </c>
      <c r="D4611" t="str">
        <f>CONCATENATE(climbs!D$1, "=",IF(TYPE(climbs!D4611)=2,CHAR(34),""),climbs!D4611,IF(TYPE(climbs!D4611)=2,CHAR(34),""))</f>
        <v>NAME="Côte d'Oughtibridge"</v>
      </c>
      <c r="E4611" t="str">
        <f>CONCATENATE(climbs!E$1, "=",IF(TYPE(climbs!E4611)=2,CHAR(34),""),climbs!E4611,IF(TYPE(climbs!E4611)=2,CHAR(34),""))</f>
        <v>INITIAL_ALTITUDE=0</v>
      </c>
      <c r="F4611" t="str">
        <f>CONCATENATE(climbs!F$1, "=",IF(TYPE(climbs!F4611)=2,CHAR(34),""),climbs!F4611,IF(TYPE(climbs!F4611)=2,CHAR(34),""))</f>
        <v>DISTANCE=1.5</v>
      </c>
      <c r="G4611" t="str">
        <f>CONCATENATE(climbs!G$1, "=",IF(TYPE(climbs!G4611)=2,CHAR(34),""),climbs!G4611,IF(TYPE(climbs!G4611)=2,CHAR(34),""))</f>
        <v>AVERAGE_SLOPE=9.1</v>
      </c>
      <c r="H4611" t="str">
        <f>CONCATENATE(climbs!H$1, "=",IF(TYPE(climbs!H4611)=2,CHAR(34),""),climbs!H4611,IF(TYPE(climbs!H4611)=2,CHAR(34),""))</f>
        <v>CATEGORY="3"</v>
      </c>
    </row>
    <row r="4612" spans="1:8" x14ac:dyDescent="0.25">
      <c r="A4612" t="str">
        <f>CONCATENATE(climbs!A$1, "=",IF(TYPE(climbs!A4612)=2,CHAR(34),""),climbs!A4612,IF(TYPE(climbs!A4612)=2,CHAR(34),""))</f>
        <v>CLIMB_ID=4611</v>
      </c>
      <c r="B4612" t="str">
        <f>CONCATENATE(climbs!B$1, "=",IF(TYPE(climbs!B4612)=2,CHAR(34),""),climbs!B4612,IF(TYPE(climbs!B4612)=2,CHAR(34),""))</f>
        <v>STAGE_NUMBER=1535</v>
      </c>
      <c r="C4612" t="str">
        <f>CONCATENATE(climbs!C$1, "=",IF(TYPE(climbs!C4612)=2,CHAR(34),""),climbs!C4612,IF(TYPE(climbs!C4612)=2,CHAR(34),""))</f>
        <v>STARTING_AT_KM=196</v>
      </c>
      <c r="D4612" t="str">
        <f>CONCATENATE(climbs!D$1, "=",IF(TYPE(climbs!D4612)=2,CHAR(34),""),climbs!D4612,IF(TYPE(climbs!D4612)=2,CHAR(34),""))</f>
        <v>NAME="VC Côte de Jenkin Road"</v>
      </c>
      <c r="E4612" t="str">
        <f>CONCATENATE(climbs!E$1, "=",IF(TYPE(climbs!E4612)=2,CHAR(34),""),climbs!E4612,IF(TYPE(climbs!E4612)=2,CHAR(34),""))</f>
        <v>INITIAL_ALTITUDE=0</v>
      </c>
      <c r="F4612" t="str">
        <f>CONCATENATE(climbs!F$1, "=",IF(TYPE(climbs!F4612)=2,CHAR(34),""),climbs!F4612,IF(TYPE(climbs!F4612)=2,CHAR(34),""))</f>
        <v>DISTANCE=0.8</v>
      </c>
      <c r="G4612" t="str">
        <f>CONCATENATE(climbs!G$1, "=",IF(TYPE(climbs!G4612)=2,CHAR(34),""),climbs!G4612,IF(TYPE(climbs!G4612)=2,CHAR(34),""))</f>
        <v>AVERAGE_SLOPE=10.8</v>
      </c>
      <c r="H4612" t="str">
        <f>CONCATENATE(climbs!H$1, "=",IF(TYPE(climbs!H4612)=2,CHAR(34),""),climbs!H4612,IF(TYPE(climbs!H4612)=2,CHAR(34),""))</f>
        <v>CATEGORY="4"</v>
      </c>
    </row>
    <row r="4613" spans="1:8" x14ac:dyDescent="0.25">
      <c r="A4613" t="str">
        <f>CONCATENATE(climbs!A$1, "=",IF(TYPE(climbs!A4613)=2,CHAR(34),""),climbs!A4613,IF(TYPE(climbs!A4613)=2,CHAR(34),""))</f>
        <v>CLIMB_ID=4612</v>
      </c>
      <c r="B4613" t="str">
        <f>CONCATENATE(climbs!B$1, "=",IF(TYPE(climbs!B4613)=2,CHAR(34),""),climbs!B4613,IF(TYPE(climbs!B4613)=2,CHAR(34),""))</f>
        <v>STAGE_NUMBER=1537</v>
      </c>
      <c r="C4613" t="str">
        <f>CONCATENATE(climbs!C$1, "=",IF(TYPE(climbs!C4613)=2,CHAR(34),""),climbs!C4613,IF(TYPE(climbs!C4613)=2,CHAR(34),""))</f>
        <v>STARTING_AT_KM=34</v>
      </c>
      <c r="D4613" t="str">
        <f>CONCATENATE(climbs!D$1, "=",IF(TYPE(climbs!D4613)=2,CHAR(34),""),climbs!D4613,IF(TYPE(climbs!D4613)=2,CHAR(34),""))</f>
        <v>NAME="Côte de Campagnette"</v>
      </c>
      <c r="E4613" t="str">
        <f>CONCATENATE(climbs!E$1, "=",IF(TYPE(climbs!E4613)=2,CHAR(34),""),climbs!E4613,IF(TYPE(climbs!E4613)=2,CHAR(34),""))</f>
        <v>INITIAL_ALTITUDE=0</v>
      </c>
      <c r="F4613" t="str">
        <f>CONCATENATE(climbs!F$1, "=",IF(TYPE(climbs!F4613)=2,CHAR(34),""),climbs!F4613,IF(TYPE(climbs!F4613)=2,CHAR(34),""))</f>
        <v>DISTANCE=1</v>
      </c>
      <c r="G4613" t="str">
        <f>CONCATENATE(climbs!G$1, "=",IF(TYPE(climbs!G4613)=2,CHAR(34),""),climbs!G4613,IF(TYPE(climbs!G4613)=2,CHAR(34),""))</f>
        <v>AVERAGE_SLOPE=6.5</v>
      </c>
      <c r="H4613" t="str">
        <f>CONCATENATE(climbs!H$1, "=",IF(TYPE(climbs!H4613)=2,CHAR(34),""),climbs!H4613,IF(TYPE(climbs!H4613)=2,CHAR(34),""))</f>
        <v>CATEGORY="4"</v>
      </c>
    </row>
    <row r="4614" spans="1:8" x14ac:dyDescent="0.25">
      <c r="A4614" t="str">
        <f>CONCATENATE(climbs!A$1, "=",IF(TYPE(climbs!A4614)=2,CHAR(34),""),climbs!A4614,IF(TYPE(climbs!A4614)=2,CHAR(34),""))</f>
        <v>CLIMB_ID=4613</v>
      </c>
      <c r="B4614" t="str">
        <f>CONCATENATE(climbs!B$1, "=",IF(TYPE(climbs!B4614)=2,CHAR(34),""),climbs!B4614,IF(TYPE(climbs!B4614)=2,CHAR(34),""))</f>
        <v>STAGE_NUMBER=1537</v>
      </c>
      <c r="C4614" t="str">
        <f>CONCATENATE(climbs!C$1, "=",IF(TYPE(climbs!C4614)=2,CHAR(34),""),climbs!C4614,IF(TYPE(climbs!C4614)=2,CHAR(34),""))</f>
        <v>STARTING_AT_KM=117.5</v>
      </c>
      <c r="D4614" t="str">
        <f>CONCATENATE(climbs!D$1, "=",IF(TYPE(climbs!D4614)=2,CHAR(34),""),climbs!D4614,IF(TYPE(climbs!D4614)=2,CHAR(34),""))</f>
        <v>NAME="Mont Noir"</v>
      </c>
      <c r="E4614" t="str">
        <f>CONCATENATE(climbs!E$1, "=",IF(TYPE(climbs!E4614)=2,CHAR(34),""),climbs!E4614,IF(TYPE(climbs!E4614)=2,CHAR(34),""))</f>
        <v>INITIAL_ALTITUDE=0</v>
      </c>
      <c r="F4614" t="str">
        <f>CONCATENATE(climbs!F$1, "=",IF(TYPE(climbs!F4614)=2,CHAR(34),""),climbs!F4614,IF(TYPE(climbs!F4614)=2,CHAR(34),""))</f>
        <v>DISTANCE=1.3</v>
      </c>
      <c r="G4614" t="str">
        <f>CONCATENATE(climbs!G$1, "=",IF(TYPE(climbs!G4614)=2,CHAR(34),""),climbs!G4614,IF(TYPE(climbs!G4614)=2,CHAR(34),""))</f>
        <v>AVERAGE_SLOPE=5.7</v>
      </c>
      <c r="H4614" t="str">
        <f>CONCATENATE(climbs!H$1, "=",IF(TYPE(climbs!H4614)=2,CHAR(34),""),climbs!H4614,IF(TYPE(climbs!H4614)=2,CHAR(34),""))</f>
        <v>CATEGORY="4"</v>
      </c>
    </row>
    <row r="4615" spans="1:8" x14ac:dyDescent="0.25">
      <c r="A4615" t="str">
        <f>CONCATENATE(climbs!A$1, "=",IF(TYPE(climbs!A4615)=2,CHAR(34),""),climbs!A4615,IF(TYPE(climbs!A4615)=2,CHAR(34),""))</f>
        <v>CLIMB_ID=4614</v>
      </c>
      <c r="B4615" t="str">
        <f>CONCATENATE(climbs!B$1, "=",IF(TYPE(climbs!B4615)=2,CHAR(34),""),climbs!B4615,IF(TYPE(climbs!B4615)=2,CHAR(34),""))</f>
        <v>STAGE_NUMBER=1539</v>
      </c>
      <c r="C4615" t="str">
        <f>CONCATENATE(climbs!C$1, "=",IF(TYPE(climbs!C4615)=2,CHAR(34),""),climbs!C4615,IF(TYPE(climbs!C4615)=2,CHAR(34),""))</f>
        <v>STARTING_AT_KM=107.5</v>
      </c>
      <c r="D4615" t="str">
        <f>CONCATENATE(climbs!D$1, "=",IF(TYPE(climbs!D4615)=2,CHAR(34),""),climbs!D4615,IF(TYPE(climbs!D4615)=2,CHAR(34),""))</f>
        <v>NAME="Côte de Coucy-le-Château-Auffrique"</v>
      </c>
      <c r="E4615" t="str">
        <f>CONCATENATE(climbs!E$1, "=",IF(TYPE(climbs!E4615)=2,CHAR(34),""),climbs!E4615,IF(TYPE(climbs!E4615)=2,CHAR(34),""))</f>
        <v>INITIAL_ALTITUDE=0</v>
      </c>
      <c r="F4615" t="str">
        <f>CONCATENATE(climbs!F$1, "=",IF(TYPE(climbs!F4615)=2,CHAR(34),""),climbs!F4615,IF(TYPE(climbs!F4615)=2,CHAR(34),""))</f>
        <v>DISTANCE=0.9</v>
      </c>
      <c r="G4615" t="str">
        <f>CONCATENATE(climbs!G$1, "=",IF(TYPE(climbs!G4615)=2,CHAR(34),""),climbs!G4615,IF(TYPE(climbs!G4615)=2,CHAR(34),""))</f>
        <v>AVERAGE_SLOPE=6.2</v>
      </c>
      <c r="H4615" t="str">
        <f>CONCATENATE(climbs!H$1, "=",IF(TYPE(climbs!H4615)=2,CHAR(34),""),climbs!H4615,IF(TYPE(climbs!H4615)=2,CHAR(34),""))</f>
        <v>CATEGORY="4"</v>
      </c>
    </row>
    <row r="4616" spans="1:8" x14ac:dyDescent="0.25">
      <c r="A4616" t="str">
        <f>CONCATENATE(climbs!A$1, "=",IF(TYPE(climbs!A4616)=2,CHAR(34),""),climbs!A4616,IF(TYPE(climbs!A4616)=2,CHAR(34),""))</f>
        <v>CLIMB_ID=4615</v>
      </c>
      <c r="B4616" t="str">
        <f>CONCATENATE(climbs!B$1, "=",IF(TYPE(climbs!B4616)=2,CHAR(34),""),climbs!B4616,IF(TYPE(climbs!B4616)=2,CHAR(34),""))</f>
        <v>STAGE_NUMBER=1539</v>
      </c>
      <c r="C4616" t="str">
        <f>CONCATENATE(climbs!C$1, "=",IF(TYPE(climbs!C4616)=2,CHAR(34),""),climbs!C4616,IF(TYPE(climbs!C4616)=2,CHAR(34),""))</f>
        <v>STARTING_AT_KM=157</v>
      </c>
      <c r="D4616" t="str">
        <f>CONCATENATE(climbs!D$1, "=",IF(TYPE(climbs!D4616)=2,CHAR(34),""),climbs!D4616,IF(TYPE(climbs!D4616)=2,CHAR(34),""))</f>
        <v>NAME="Côte de Roucy"</v>
      </c>
      <c r="E4616" t="str">
        <f>CONCATENATE(climbs!E$1, "=",IF(TYPE(climbs!E4616)=2,CHAR(34),""),climbs!E4616,IF(TYPE(climbs!E4616)=2,CHAR(34),""))</f>
        <v>INITIAL_ALTITUDE=0</v>
      </c>
      <c r="F4616" t="str">
        <f>CONCATENATE(climbs!F$1, "=",IF(TYPE(climbs!F4616)=2,CHAR(34),""),climbs!F4616,IF(TYPE(climbs!F4616)=2,CHAR(34),""))</f>
        <v>DISTANCE=1.5</v>
      </c>
      <c r="G4616" t="str">
        <f>CONCATENATE(climbs!G$1, "=",IF(TYPE(climbs!G4616)=2,CHAR(34),""),climbs!G4616,IF(TYPE(climbs!G4616)=2,CHAR(34),""))</f>
        <v>AVERAGE_SLOPE=6.2</v>
      </c>
      <c r="H4616" t="str">
        <f>CONCATENATE(climbs!H$1, "=",IF(TYPE(climbs!H4616)=2,CHAR(34),""),climbs!H4616,IF(TYPE(climbs!H4616)=2,CHAR(34),""))</f>
        <v>CATEGORY="4"</v>
      </c>
    </row>
    <row r="4617" spans="1:8" x14ac:dyDescent="0.25">
      <c r="A4617" t="str">
        <f>CONCATENATE(climbs!A$1, "=",IF(TYPE(climbs!A4617)=2,CHAR(34),""),climbs!A4617,IF(TYPE(climbs!A4617)=2,CHAR(34),""))</f>
        <v>CLIMB_ID=4616</v>
      </c>
      <c r="B4617" t="str">
        <f>CONCATENATE(climbs!B$1, "=",IF(TYPE(climbs!B4617)=2,CHAR(34),""),climbs!B4617,IF(TYPE(climbs!B4617)=2,CHAR(34),""))</f>
        <v>STAGE_NUMBER=1540</v>
      </c>
      <c r="C4617" t="str">
        <f>CONCATENATE(climbs!C$1, "=",IF(TYPE(climbs!C4617)=2,CHAR(34),""),climbs!C4617,IF(TYPE(climbs!C4617)=2,CHAR(34),""))</f>
        <v>STARTING_AT_KM=217.5</v>
      </c>
      <c r="D4617" t="str">
        <f>CONCATENATE(climbs!D$1, "=",IF(TYPE(climbs!D4617)=2,CHAR(34),""),climbs!D4617,IF(TYPE(climbs!D4617)=2,CHAR(34),""))</f>
        <v>NAME="Côte de Maron"</v>
      </c>
      <c r="E4617" t="str">
        <f>CONCATENATE(climbs!E$1, "=",IF(TYPE(climbs!E4617)=2,CHAR(34),""),climbs!E4617,IF(TYPE(climbs!E4617)=2,CHAR(34),""))</f>
        <v>INITIAL_ALTITUDE=0</v>
      </c>
      <c r="F4617" t="str">
        <f>CONCATENATE(climbs!F$1, "=",IF(TYPE(climbs!F4617)=2,CHAR(34),""),climbs!F4617,IF(TYPE(climbs!F4617)=2,CHAR(34),""))</f>
        <v>DISTANCE=3.2</v>
      </c>
      <c r="G4617" t="str">
        <f>CONCATENATE(climbs!G$1, "=",IF(TYPE(climbs!G4617)=2,CHAR(34),""),climbs!G4617,IF(TYPE(climbs!G4617)=2,CHAR(34),""))</f>
        <v>AVERAGE_SLOPE=5</v>
      </c>
      <c r="H4617" t="str">
        <f>CONCATENATE(climbs!H$1, "=",IF(TYPE(climbs!H4617)=2,CHAR(34),""),climbs!H4617,IF(TYPE(climbs!H4617)=2,CHAR(34),""))</f>
        <v>CATEGORY="4"</v>
      </c>
    </row>
    <row r="4618" spans="1:8" x14ac:dyDescent="0.25">
      <c r="A4618" t="str">
        <f>CONCATENATE(climbs!A$1, "=",IF(TYPE(climbs!A4618)=2,CHAR(34),""),climbs!A4618,IF(TYPE(climbs!A4618)=2,CHAR(34),""))</f>
        <v>CLIMB_ID=4617</v>
      </c>
      <c r="B4618" t="str">
        <f>CONCATENATE(climbs!B$1, "=",IF(TYPE(climbs!B4618)=2,CHAR(34),""),climbs!B4618,IF(TYPE(climbs!B4618)=2,CHAR(34),""))</f>
        <v>STAGE_NUMBER=1540</v>
      </c>
      <c r="C4618" t="str">
        <f>CONCATENATE(climbs!C$1, "=",IF(TYPE(climbs!C4618)=2,CHAR(34),""),climbs!C4618,IF(TYPE(climbs!C4618)=2,CHAR(34),""))</f>
        <v>STARTING_AT_KM=229</v>
      </c>
      <c r="D4618" t="str">
        <f>CONCATENATE(climbs!D$1, "=",IF(TYPE(climbs!D4618)=2,CHAR(34),""),climbs!D4618,IF(TYPE(climbs!D4618)=2,CHAR(34),""))</f>
        <v>NAME="Côte de Boufflers"</v>
      </c>
      <c r="E4618" t="str">
        <f>CONCATENATE(climbs!E$1, "=",IF(TYPE(climbs!E4618)=2,CHAR(34),""),climbs!E4618,IF(TYPE(climbs!E4618)=2,CHAR(34),""))</f>
        <v>INITIAL_ALTITUDE=0</v>
      </c>
      <c r="F4618" t="str">
        <f>CONCATENATE(climbs!F$1, "=",IF(TYPE(climbs!F4618)=2,CHAR(34),""),climbs!F4618,IF(TYPE(climbs!F4618)=2,CHAR(34),""))</f>
        <v>DISTANCE=1.3</v>
      </c>
      <c r="G4618" t="str">
        <f>CONCATENATE(climbs!G$1, "=",IF(TYPE(climbs!G4618)=2,CHAR(34),""),climbs!G4618,IF(TYPE(climbs!G4618)=2,CHAR(34),""))</f>
        <v>AVERAGE_SLOPE=7.9</v>
      </c>
      <c r="H4618" t="str">
        <f>CONCATENATE(climbs!H$1, "=",IF(TYPE(climbs!H4618)=2,CHAR(34),""),climbs!H4618,IF(TYPE(climbs!H4618)=2,CHAR(34),""))</f>
        <v>CATEGORY="4"</v>
      </c>
    </row>
    <row r="4619" spans="1:8" x14ac:dyDescent="0.25">
      <c r="A4619" t="str">
        <f>CONCATENATE(climbs!A$1, "=",IF(TYPE(climbs!A4619)=2,CHAR(34),""),climbs!A4619,IF(TYPE(climbs!A4619)=2,CHAR(34),""))</f>
        <v>CLIMB_ID=4618</v>
      </c>
      <c r="B4619" t="str">
        <f>CONCATENATE(climbs!B$1, "=",IF(TYPE(climbs!B4619)=2,CHAR(34),""),climbs!B4619,IF(TYPE(climbs!B4619)=2,CHAR(34),""))</f>
        <v>STAGE_NUMBER=1541</v>
      </c>
      <c r="C4619" t="str">
        <f>CONCATENATE(climbs!C$1, "=",IF(TYPE(climbs!C4619)=2,CHAR(34),""),climbs!C4619,IF(TYPE(climbs!C4619)=2,CHAR(34),""))</f>
        <v>STARTING_AT_KM=142</v>
      </c>
      <c r="D4619" t="str">
        <f>CONCATENATE(climbs!D$1, "=",IF(TYPE(climbs!D4619)=2,CHAR(34),""),climbs!D4619,IF(TYPE(climbs!D4619)=2,CHAR(34),""))</f>
        <v>NAME="Col de la Croix des Moinats"</v>
      </c>
      <c r="E4619" t="str">
        <f>CONCATENATE(climbs!E$1, "=",IF(TYPE(climbs!E4619)=2,CHAR(34),""),climbs!E4619,IF(TYPE(climbs!E4619)=2,CHAR(34),""))</f>
        <v>INITIAL_ALTITUDE=891</v>
      </c>
      <c r="F4619" t="str">
        <f>CONCATENATE(climbs!F$1, "=",IF(TYPE(climbs!F4619)=2,CHAR(34),""),climbs!F4619,IF(TYPE(climbs!F4619)=2,CHAR(34),""))</f>
        <v>DISTANCE=7.6</v>
      </c>
      <c r="G4619" t="str">
        <f>CONCATENATE(climbs!G$1, "=",IF(TYPE(climbs!G4619)=2,CHAR(34),""),climbs!G4619,IF(TYPE(climbs!G4619)=2,CHAR(34),""))</f>
        <v>AVERAGE_SLOPE=6</v>
      </c>
      <c r="H4619" t="str">
        <f>CONCATENATE(climbs!H$1, "=",IF(TYPE(climbs!H4619)=2,CHAR(34),""),climbs!H4619,IF(TYPE(climbs!H4619)=2,CHAR(34),""))</f>
        <v>CATEGORY="2"</v>
      </c>
    </row>
    <row r="4620" spans="1:8" x14ac:dyDescent="0.25">
      <c r="A4620" t="str">
        <f>CONCATENATE(climbs!A$1, "=",IF(TYPE(climbs!A4620)=2,CHAR(34),""),climbs!A4620,IF(TYPE(climbs!A4620)=2,CHAR(34),""))</f>
        <v>CLIMB_ID=4619</v>
      </c>
      <c r="B4620" t="str">
        <f>CONCATENATE(climbs!B$1, "=",IF(TYPE(climbs!B4620)=2,CHAR(34),""),climbs!B4620,IF(TYPE(climbs!B4620)=2,CHAR(34),""))</f>
        <v>STAGE_NUMBER=1541</v>
      </c>
      <c r="C4620" t="str">
        <f>CONCATENATE(climbs!C$1, "=",IF(TYPE(climbs!C4620)=2,CHAR(34),""),climbs!C4620,IF(TYPE(climbs!C4620)=2,CHAR(34),""))</f>
        <v>STARTING_AT_KM=150</v>
      </c>
      <c r="D4620" t="str">
        <f>CONCATENATE(climbs!D$1, "=",IF(TYPE(climbs!D4620)=2,CHAR(34),""),climbs!D4620,IF(TYPE(climbs!D4620)=2,CHAR(34),""))</f>
        <v>NAME="Col de Grosse Pierre"</v>
      </c>
      <c r="E4620" t="str">
        <f>CONCATENATE(climbs!E$1, "=",IF(TYPE(climbs!E4620)=2,CHAR(34),""),climbs!E4620,IF(TYPE(climbs!E4620)=2,CHAR(34),""))</f>
        <v>INITIAL_ALTITUDE=901</v>
      </c>
      <c r="F4620" t="str">
        <f>CONCATENATE(climbs!F$1, "=",IF(TYPE(climbs!F4620)=2,CHAR(34),""),climbs!F4620,IF(TYPE(climbs!F4620)=2,CHAR(34),""))</f>
        <v>DISTANCE=3</v>
      </c>
      <c r="G4620" t="str">
        <f>CONCATENATE(climbs!G$1, "=",IF(TYPE(climbs!G4620)=2,CHAR(34),""),climbs!G4620,IF(TYPE(climbs!G4620)=2,CHAR(34),""))</f>
        <v>AVERAGE_SLOPE=7.5</v>
      </c>
      <c r="H4620" t="str">
        <f>CONCATENATE(climbs!H$1, "=",IF(TYPE(climbs!H4620)=2,CHAR(34),""),climbs!H4620,IF(TYPE(climbs!H4620)=2,CHAR(34),""))</f>
        <v>CATEGORY="2"</v>
      </c>
    </row>
    <row r="4621" spans="1:8" x14ac:dyDescent="0.25">
      <c r="A4621" t="str">
        <f>CONCATENATE(climbs!A$1, "=",IF(TYPE(climbs!A4621)=2,CHAR(34),""),climbs!A4621,IF(TYPE(climbs!A4621)=2,CHAR(34),""))</f>
        <v>CLIMB_ID=4620</v>
      </c>
      <c r="B4621" t="str">
        <f>CONCATENATE(climbs!B$1, "=",IF(TYPE(climbs!B4621)=2,CHAR(34),""),climbs!B4621,IF(TYPE(climbs!B4621)=2,CHAR(34),""))</f>
        <v>STAGE_NUMBER=1541</v>
      </c>
      <c r="C4621" t="str">
        <f>CONCATENATE(climbs!C$1, "=",IF(TYPE(climbs!C4621)=2,CHAR(34),""),climbs!C4621,IF(TYPE(climbs!C4621)=2,CHAR(34),""))</f>
        <v>STARTING_AT_KM=161</v>
      </c>
      <c r="D4621" t="str">
        <f>CONCATENATE(climbs!D$1, "=",IF(TYPE(climbs!D4621)=2,CHAR(34),""),climbs!D4621,IF(TYPE(climbs!D4621)=2,CHAR(34),""))</f>
        <v>NAME="Côte de La Mauselaine"</v>
      </c>
      <c r="E4621" t="str">
        <f>CONCATENATE(climbs!E$1, "=",IF(TYPE(climbs!E4621)=2,CHAR(34),""),climbs!E4621,IF(TYPE(climbs!E4621)=2,CHAR(34),""))</f>
        <v>INITIAL_ALTITUDE=0</v>
      </c>
      <c r="F4621" t="str">
        <f>CONCATENATE(climbs!F$1, "=",IF(TYPE(climbs!F4621)=2,CHAR(34),""),climbs!F4621,IF(TYPE(climbs!F4621)=2,CHAR(34),""))</f>
        <v>DISTANCE=1.8</v>
      </c>
      <c r="G4621" t="str">
        <f>CONCATENATE(climbs!G$1, "=",IF(TYPE(climbs!G4621)=2,CHAR(34),""),climbs!G4621,IF(TYPE(climbs!G4621)=2,CHAR(34),""))</f>
        <v>AVERAGE_SLOPE=10.3</v>
      </c>
      <c r="H4621" t="str">
        <f>CONCATENATE(climbs!H$1, "=",IF(TYPE(climbs!H4621)=2,CHAR(34),""),climbs!H4621,IF(TYPE(climbs!H4621)=2,CHAR(34),""))</f>
        <v>CATEGORY="3"</v>
      </c>
    </row>
    <row r="4622" spans="1:8" x14ac:dyDescent="0.25">
      <c r="A4622" t="str">
        <f>CONCATENATE(climbs!A$1, "=",IF(TYPE(climbs!A4622)=2,CHAR(34),""),climbs!A4622,IF(TYPE(climbs!A4622)=2,CHAR(34),""))</f>
        <v>CLIMB_ID=4621</v>
      </c>
      <c r="B4622" t="str">
        <f>CONCATENATE(climbs!B$1, "=",IF(TYPE(climbs!B4622)=2,CHAR(34),""),climbs!B4622,IF(TYPE(climbs!B4622)=2,CHAR(34),""))</f>
        <v>STAGE_NUMBER=1542</v>
      </c>
      <c r="C4622" t="str">
        <f>CONCATENATE(climbs!C$1, "=",IF(TYPE(climbs!C4622)=2,CHAR(34),""),climbs!C4622,IF(TYPE(climbs!C4622)=2,CHAR(34),""))</f>
        <v>STARTING_AT_KM=11.5</v>
      </c>
      <c r="D4622" t="str">
        <f>CONCATENATE(climbs!D$1, "=",IF(TYPE(climbs!D4622)=2,CHAR(34),""),climbs!D4622,IF(TYPE(climbs!D4622)=2,CHAR(34),""))</f>
        <v>NAME="Col de la Schlucht"</v>
      </c>
      <c r="E4622" t="str">
        <f>CONCATENATE(climbs!E$1, "=",IF(TYPE(climbs!E4622)=2,CHAR(34),""),climbs!E4622,IF(TYPE(climbs!E4622)=2,CHAR(34),""))</f>
        <v>INITIAL_ALTITUDE=1140</v>
      </c>
      <c r="F4622" t="str">
        <f>CONCATENATE(climbs!F$1, "=",IF(TYPE(climbs!F4622)=2,CHAR(34),""),climbs!F4622,IF(TYPE(climbs!F4622)=2,CHAR(34),""))</f>
        <v>DISTANCE=8.6</v>
      </c>
      <c r="G4622" t="str">
        <f>CONCATENATE(climbs!G$1, "=",IF(TYPE(climbs!G4622)=2,CHAR(34),""),climbs!G4622,IF(TYPE(climbs!G4622)=2,CHAR(34),""))</f>
        <v>AVERAGE_SLOPE=4.5</v>
      </c>
      <c r="H4622" t="str">
        <f>CONCATENATE(climbs!H$1, "=",IF(TYPE(climbs!H4622)=2,CHAR(34),""),climbs!H4622,IF(TYPE(climbs!H4622)=2,CHAR(34),""))</f>
        <v>CATEGORY="2"</v>
      </c>
    </row>
    <row r="4623" spans="1:8" x14ac:dyDescent="0.25">
      <c r="A4623" t="str">
        <f>CONCATENATE(climbs!A$1, "=",IF(TYPE(climbs!A4623)=2,CHAR(34),""),climbs!A4623,IF(TYPE(climbs!A4623)=2,CHAR(34),""))</f>
        <v>CLIMB_ID=4622</v>
      </c>
      <c r="B4623" t="str">
        <f>CONCATENATE(climbs!B$1, "=",IF(TYPE(climbs!B4623)=2,CHAR(34),""),climbs!B4623,IF(TYPE(climbs!B4623)=2,CHAR(34),""))</f>
        <v>STAGE_NUMBER=1542</v>
      </c>
      <c r="C4623" t="str">
        <f>CONCATENATE(climbs!C$1, "=",IF(TYPE(climbs!C4623)=2,CHAR(34),""),climbs!C4623,IF(TYPE(climbs!C4623)=2,CHAR(34),""))</f>
        <v>STARTING_AT_KM=41</v>
      </c>
      <c r="D4623" t="str">
        <f>CONCATENATE(climbs!D$1, "=",IF(TYPE(climbs!D4623)=2,CHAR(34),""),climbs!D4623,IF(TYPE(climbs!D4623)=2,CHAR(34),""))</f>
        <v>NAME="Col du Wettstein"</v>
      </c>
      <c r="E4623" t="str">
        <f>CONCATENATE(climbs!E$1, "=",IF(TYPE(climbs!E4623)=2,CHAR(34),""),climbs!E4623,IF(TYPE(climbs!E4623)=2,CHAR(34),""))</f>
        <v>INITIAL_ALTITUDE=0</v>
      </c>
      <c r="F4623" t="str">
        <f>CONCATENATE(climbs!F$1, "=",IF(TYPE(climbs!F4623)=2,CHAR(34),""),climbs!F4623,IF(TYPE(climbs!F4623)=2,CHAR(34),""))</f>
        <v>DISTANCE=7.7</v>
      </c>
      <c r="G4623" t="str">
        <f>CONCATENATE(climbs!G$1, "=",IF(TYPE(climbs!G4623)=2,CHAR(34),""),climbs!G4623,IF(TYPE(climbs!G4623)=2,CHAR(34),""))</f>
        <v>AVERAGE_SLOPE=4.1</v>
      </c>
      <c r="H4623" t="str">
        <f>CONCATENATE(climbs!H$1, "=",IF(TYPE(climbs!H4623)=2,CHAR(34),""),climbs!H4623,IF(TYPE(climbs!H4623)=2,CHAR(34),""))</f>
        <v>CATEGORY="3"</v>
      </c>
    </row>
    <row r="4624" spans="1:8" x14ac:dyDescent="0.25">
      <c r="A4624" t="str">
        <f>CONCATENATE(climbs!A$1, "=",IF(TYPE(climbs!A4624)=2,CHAR(34),""),climbs!A4624,IF(TYPE(climbs!A4624)=2,CHAR(34),""))</f>
        <v>CLIMB_ID=4623</v>
      </c>
      <c r="B4624" t="str">
        <f>CONCATENATE(climbs!B$1, "=",IF(TYPE(climbs!B4624)=2,CHAR(34),""),climbs!B4624,IF(TYPE(climbs!B4624)=2,CHAR(34),""))</f>
        <v>STAGE_NUMBER=1542</v>
      </c>
      <c r="C4624" t="str">
        <f>CONCATENATE(climbs!C$1, "=",IF(TYPE(climbs!C4624)=2,CHAR(34),""),climbs!C4624,IF(TYPE(climbs!C4624)=2,CHAR(34),""))</f>
        <v>STARTING_AT_KM=70</v>
      </c>
      <c r="D4624" t="str">
        <f>CONCATENATE(climbs!D$1, "=",IF(TYPE(climbs!D4624)=2,CHAR(34),""),climbs!D4624,IF(TYPE(climbs!D4624)=2,CHAR(34),""))</f>
        <v>NAME="Côte des Cinq Châteaux"</v>
      </c>
      <c r="E4624" t="str">
        <f>CONCATENATE(climbs!E$1, "=",IF(TYPE(climbs!E4624)=2,CHAR(34),""),climbs!E4624,IF(TYPE(climbs!E4624)=2,CHAR(34),""))</f>
        <v>INITIAL_ALTITUDE=0</v>
      </c>
      <c r="F4624" t="str">
        <f>CONCATENATE(climbs!F$1, "=",IF(TYPE(climbs!F4624)=2,CHAR(34),""),climbs!F4624,IF(TYPE(climbs!F4624)=2,CHAR(34),""))</f>
        <v>DISTANCE=4.5</v>
      </c>
      <c r="G4624" t="str">
        <f>CONCATENATE(climbs!G$1, "=",IF(TYPE(climbs!G4624)=2,CHAR(34),""),climbs!G4624,IF(TYPE(climbs!G4624)=2,CHAR(34),""))</f>
        <v>AVERAGE_SLOPE=6.1</v>
      </c>
      <c r="H4624" t="str">
        <f>CONCATENATE(climbs!H$1, "=",IF(TYPE(climbs!H4624)=2,CHAR(34),""),climbs!H4624,IF(TYPE(climbs!H4624)=2,CHAR(34),""))</f>
        <v>CATEGORY="3"</v>
      </c>
    </row>
    <row r="4625" spans="1:8" x14ac:dyDescent="0.25">
      <c r="A4625" t="str">
        <f>CONCATENATE(climbs!A$1, "=",IF(TYPE(climbs!A4625)=2,CHAR(34),""),climbs!A4625,IF(TYPE(climbs!A4625)=2,CHAR(34),""))</f>
        <v>CLIMB_ID=4624</v>
      </c>
      <c r="B4625" t="str">
        <f>CONCATENATE(climbs!B$1, "=",IF(TYPE(climbs!B4625)=2,CHAR(34),""),climbs!B4625,IF(TYPE(climbs!B4625)=2,CHAR(34),""))</f>
        <v>STAGE_NUMBER=1542</v>
      </c>
      <c r="C4625" t="str">
        <f>CONCATENATE(climbs!C$1, "=",IF(TYPE(climbs!C4625)=2,CHAR(34),""),climbs!C4625,IF(TYPE(climbs!C4625)=2,CHAR(34),""))</f>
        <v>STARTING_AT_KM=86</v>
      </c>
      <c r="D4625" t="str">
        <f>CONCATENATE(climbs!D$1, "=",IF(TYPE(climbs!D4625)=2,CHAR(34),""),climbs!D4625,IF(TYPE(climbs!D4625)=2,CHAR(34),""))</f>
        <v>NAME="Côte de Gueberschwihr"</v>
      </c>
      <c r="E4625" t="str">
        <f>CONCATENATE(climbs!E$1, "=",IF(TYPE(climbs!E4625)=2,CHAR(34),""),climbs!E4625,IF(TYPE(climbs!E4625)=2,CHAR(34),""))</f>
        <v>INITIAL_ALTITUDE=559</v>
      </c>
      <c r="F4625" t="str">
        <f>CONCATENATE(climbs!F$1, "=",IF(TYPE(climbs!F4625)=2,CHAR(34),""),climbs!F4625,IF(TYPE(climbs!F4625)=2,CHAR(34),""))</f>
        <v>DISTANCE=4.1</v>
      </c>
      <c r="G4625" t="str">
        <f>CONCATENATE(climbs!G$1, "=",IF(TYPE(climbs!G4625)=2,CHAR(34),""),climbs!G4625,IF(TYPE(climbs!G4625)=2,CHAR(34),""))</f>
        <v>AVERAGE_SLOPE=7.9</v>
      </c>
      <c r="H4625" t="str">
        <f>CONCATENATE(climbs!H$1, "=",IF(TYPE(climbs!H4625)=2,CHAR(34),""),climbs!H4625,IF(TYPE(climbs!H4625)=2,CHAR(34),""))</f>
        <v>CATEGORY="2"</v>
      </c>
    </row>
    <row r="4626" spans="1:8" x14ac:dyDescent="0.25">
      <c r="A4626" t="str">
        <f>CONCATENATE(climbs!A$1, "=",IF(TYPE(climbs!A4626)=2,CHAR(34),""),climbs!A4626,IF(TYPE(climbs!A4626)=2,CHAR(34),""))</f>
        <v>CLIMB_ID=4625</v>
      </c>
      <c r="B4626" t="str">
        <f>CONCATENATE(climbs!B$1, "=",IF(TYPE(climbs!B4626)=2,CHAR(34),""),climbs!B4626,IF(TYPE(climbs!B4626)=2,CHAR(34),""))</f>
        <v>STAGE_NUMBER=1542</v>
      </c>
      <c r="C4626" t="str">
        <f>CONCATENATE(climbs!C$1, "=",IF(TYPE(climbs!C4626)=2,CHAR(34),""),climbs!C4626,IF(TYPE(climbs!C4626)=2,CHAR(34),""))</f>
        <v>STARTING_AT_KM=120</v>
      </c>
      <c r="D4626" t="str">
        <f>CONCATENATE(climbs!D$1, "=",IF(TYPE(climbs!D4626)=2,CHAR(34),""),climbs!D4626,IF(TYPE(climbs!D4626)=2,CHAR(34),""))</f>
        <v>NAME="Le Markstein"</v>
      </c>
      <c r="E4626" t="str">
        <f>CONCATENATE(climbs!E$1, "=",IF(TYPE(climbs!E4626)=2,CHAR(34),""),climbs!E4626,IF(TYPE(climbs!E4626)=2,CHAR(34),""))</f>
        <v>INITIAL_ALTITUDE=1183</v>
      </c>
      <c r="F4626" t="str">
        <f>CONCATENATE(climbs!F$1, "=",IF(TYPE(climbs!F4626)=2,CHAR(34),""),climbs!F4626,IF(TYPE(climbs!F4626)=2,CHAR(34),""))</f>
        <v>DISTANCE=10.8</v>
      </c>
      <c r="G4626" t="str">
        <f>CONCATENATE(climbs!G$1, "=",IF(TYPE(climbs!G4626)=2,CHAR(34),""),climbs!G4626,IF(TYPE(climbs!G4626)=2,CHAR(34),""))</f>
        <v>AVERAGE_SLOPE=5.4</v>
      </c>
      <c r="H4626" t="str">
        <f>CONCATENATE(climbs!H$1, "=",IF(TYPE(climbs!H4626)=2,CHAR(34),""),climbs!H4626,IF(TYPE(climbs!H4626)=2,CHAR(34),""))</f>
        <v>CATEGORY="1"</v>
      </c>
    </row>
    <row r="4627" spans="1:8" x14ac:dyDescent="0.25">
      <c r="A4627" t="str">
        <f>CONCATENATE(climbs!A$1, "=",IF(TYPE(climbs!A4627)=2,CHAR(34),""),climbs!A4627,IF(TYPE(climbs!A4627)=2,CHAR(34),""))</f>
        <v>CLIMB_ID=4626</v>
      </c>
      <c r="B4627" t="str">
        <f>CONCATENATE(climbs!B$1, "=",IF(TYPE(climbs!B4627)=2,CHAR(34),""),climbs!B4627,IF(TYPE(climbs!B4627)=2,CHAR(34),""))</f>
        <v>STAGE_NUMBER=1542</v>
      </c>
      <c r="C4627" t="str">
        <f>CONCATENATE(climbs!C$1, "=",IF(TYPE(climbs!C4627)=2,CHAR(34),""),climbs!C4627,IF(TYPE(climbs!C4627)=2,CHAR(34),""))</f>
        <v>STARTING_AT_KM=127</v>
      </c>
      <c r="D4627" t="str">
        <f>CONCATENATE(climbs!D$1, "=",IF(TYPE(climbs!D4627)=2,CHAR(34),""),climbs!D4627,IF(TYPE(climbs!D4627)=2,CHAR(34),""))</f>
        <v>NAME="Grand Ballon"</v>
      </c>
      <c r="E4627" t="str">
        <f>CONCATENATE(climbs!E$1, "=",IF(TYPE(climbs!E4627)=2,CHAR(34),""),climbs!E4627,IF(TYPE(climbs!E4627)=2,CHAR(34),""))</f>
        <v>INITIAL_ALTITUDE=0</v>
      </c>
      <c r="F4627" t="str">
        <f>CONCATENATE(climbs!F$1, "=",IF(TYPE(climbs!F4627)=2,CHAR(34),""),climbs!F4627,IF(TYPE(climbs!F4627)=2,CHAR(34),""))</f>
        <v>DISTANCE=1.4</v>
      </c>
      <c r="G4627" t="str">
        <f>CONCATENATE(climbs!G$1, "=",IF(TYPE(climbs!G4627)=2,CHAR(34),""),climbs!G4627,IF(TYPE(climbs!G4627)=2,CHAR(34),""))</f>
        <v>AVERAGE_SLOPE=8.6</v>
      </c>
      <c r="H4627" t="str">
        <f>CONCATENATE(climbs!H$1, "=",IF(TYPE(climbs!H4627)=2,CHAR(34),""),climbs!H4627,IF(TYPE(climbs!H4627)=2,CHAR(34),""))</f>
        <v>CATEGORY="3"</v>
      </c>
    </row>
    <row r="4628" spans="1:8" x14ac:dyDescent="0.25">
      <c r="A4628" t="str">
        <f>CONCATENATE(climbs!A$1, "=",IF(TYPE(climbs!A4628)=2,CHAR(34),""),climbs!A4628,IF(TYPE(climbs!A4628)=2,CHAR(34),""))</f>
        <v>CLIMB_ID=4627</v>
      </c>
      <c r="B4628" t="str">
        <f>CONCATENATE(climbs!B$1, "=",IF(TYPE(climbs!B4628)=2,CHAR(34),""),climbs!B4628,IF(TYPE(climbs!B4628)=2,CHAR(34),""))</f>
        <v>STAGE_NUMBER=1543</v>
      </c>
      <c r="C4628" t="str">
        <f>CONCATENATE(climbs!C$1, "=",IF(TYPE(climbs!C4628)=2,CHAR(34),""),climbs!C4628,IF(TYPE(climbs!C4628)=2,CHAR(34),""))</f>
        <v>STARTING_AT_KM=30.5</v>
      </c>
      <c r="D4628" t="str">
        <f>CONCATENATE(climbs!D$1, "=",IF(TYPE(climbs!D4628)=2,CHAR(34),""),climbs!D4628,IF(TYPE(climbs!D4628)=2,CHAR(34),""))</f>
        <v>NAME="Col du Firstplan"</v>
      </c>
      <c r="E4628" t="str">
        <f>CONCATENATE(climbs!E$1, "=",IF(TYPE(climbs!E4628)=2,CHAR(34),""),climbs!E4628,IF(TYPE(climbs!E4628)=2,CHAR(34),""))</f>
        <v>INITIAL_ALTITUDE=722</v>
      </c>
      <c r="F4628" t="str">
        <f>CONCATENATE(climbs!F$1, "=",IF(TYPE(climbs!F4628)=2,CHAR(34),""),climbs!F4628,IF(TYPE(climbs!F4628)=2,CHAR(34),""))</f>
        <v>DISTANCE=8.3</v>
      </c>
      <c r="G4628" t="str">
        <f>CONCATENATE(climbs!G$1, "=",IF(TYPE(climbs!G4628)=2,CHAR(34),""),climbs!G4628,IF(TYPE(climbs!G4628)=2,CHAR(34),""))</f>
        <v>AVERAGE_SLOPE=5.4</v>
      </c>
      <c r="H4628" t="str">
        <f>CONCATENATE(climbs!H$1, "=",IF(TYPE(climbs!H4628)=2,CHAR(34),""),climbs!H4628,IF(TYPE(climbs!H4628)=2,CHAR(34),""))</f>
        <v>CATEGORY="2"</v>
      </c>
    </row>
    <row r="4629" spans="1:8" x14ac:dyDescent="0.25">
      <c r="A4629" t="str">
        <f>CONCATENATE(climbs!A$1, "=",IF(TYPE(climbs!A4629)=2,CHAR(34),""),climbs!A4629,IF(TYPE(climbs!A4629)=2,CHAR(34),""))</f>
        <v>CLIMB_ID=4628</v>
      </c>
      <c r="B4629" t="str">
        <f>CONCATENATE(climbs!B$1, "=",IF(TYPE(climbs!B4629)=2,CHAR(34),""),climbs!B4629,IF(TYPE(climbs!B4629)=2,CHAR(34),""))</f>
        <v>STAGE_NUMBER=1543</v>
      </c>
      <c r="C4629" t="str">
        <f>CONCATENATE(climbs!C$1, "=",IF(TYPE(climbs!C4629)=2,CHAR(34),""),climbs!C4629,IF(TYPE(climbs!C4629)=2,CHAR(34),""))</f>
        <v>STARTING_AT_KM=54.5</v>
      </c>
      <c r="D4629" t="str">
        <f>CONCATENATE(climbs!D$1, "=",IF(TYPE(climbs!D4629)=2,CHAR(34),""),climbs!D4629,IF(TYPE(climbs!D4629)=2,CHAR(34),""))</f>
        <v>NAME="Petit Ballon"</v>
      </c>
      <c r="E4629" t="str">
        <f>CONCATENATE(climbs!E$1, "=",IF(TYPE(climbs!E4629)=2,CHAR(34),""),climbs!E4629,IF(TYPE(climbs!E4629)=2,CHAR(34),""))</f>
        <v>INITIAL_ALTITUDE=1163</v>
      </c>
      <c r="F4629" t="str">
        <f>CONCATENATE(climbs!F$1, "=",IF(TYPE(climbs!F4629)=2,CHAR(34),""),climbs!F4629,IF(TYPE(climbs!F4629)=2,CHAR(34),""))</f>
        <v>DISTANCE=9.3</v>
      </c>
      <c r="G4629" t="str">
        <f>CONCATENATE(climbs!G$1, "=",IF(TYPE(climbs!G4629)=2,CHAR(34),""),climbs!G4629,IF(TYPE(climbs!G4629)=2,CHAR(34),""))</f>
        <v>AVERAGE_SLOPE=8.1</v>
      </c>
      <c r="H4629" t="str">
        <f>CONCATENATE(climbs!H$1, "=",IF(TYPE(climbs!H4629)=2,CHAR(34),""),climbs!H4629,IF(TYPE(climbs!H4629)=2,CHAR(34),""))</f>
        <v>CATEGORY="1"</v>
      </c>
    </row>
    <row r="4630" spans="1:8" x14ac:dyDescent="0.25">
      <c r="A4630" t="str">
        <f>CONCATENATE(climbs!A$1, "=",IF(TYPE(climbs!A4630)=2,CHAR(34),""),climbs!A4630,IF(TYPE(climbs!A4630)=2,CHAR(34),""))</f>
        <v>CLIMB_ID=4629</v>
      </c>
      <c r="B4630" t="str">
        <f>CONCATENATE(climbs!B$1, "=",IF(TYPE(climbs!B4630)=2,CHAR(34),""),climbs!B4630,IF(TYPE(climbs!B4630)=2,CHAR(34),""))</f>
        <v>STAGE_NUMBER=1543</v>
      </c>
      <c r="C4630" t="str">
        <f>CONCATENATE(climbs!C$1, "=",IF(TYPE(climbs!C4630)=2,CHAR(34),""),climbs!C4630,IF(TYPE(climbs!C4630)=2,CHAR(34),""))</f>
        <v>STARTING_AT_KM=71.5</v>
      </c>
      <c r="D4630" t="str">
        <f>CONCATENATE(climbs!D$1, "=",IF(TYPE(climbs!D4630)=2,CHAR(34),""),climbs!D4630,IF(TYPE(climbs!D4630)=2,CHAR(34),""))</f>
        <v>NAME="Col du Platzerwasel"</v>
      </c>
      <c r="E4630" t="str">
        <f>CONCATENATE(climbs!E$1, "=",IF(TYPE(climbs!E4630)=2,CHAR(34),""),climbs!E4630,IF(TYPE(climbs!E4630)=2,CHAR(34),""))</f>
        <v>INITIAL_ALTITUDE=1193</v>
      </c>
      <c r="F4630" t="str">
        <f>CONCATENATE(climbs!F$1, "=",IF(TYPE(climbs!F4630)=2,CHAR(34),""),climbs!F4630,IF(TYPE(climbs!F4630)=2,CHAR(34),""))</f>
        <v>DISTANCE=7.1</v>
      </c>
      <c r="G4630" t="str">
        <f>CONCATENATE(climbs!G$1, "=",IF(TYPE(climbs!G4630)=2,CHAR(34),""),climbs!G4630,IF(TYPE(climbs!G4630)=2,CHAR(34),""))</f>
        <v>AVERAGE_SLOPE=8.4</v>
      </c>
      <c r="H4630" t="str">
        <f>CONCATENATE(climbs!H$1, "=",IF(TYPE(climbs!H4630)=2,CHAR(34),""),climbs!H4630,IF(TYPE(climbs!H4630)=2,CHAR(34),""))</f>
        <v>CATEGORY="1"</v>
      </c>
    </row>
    <row r="4631" spans="1:8" x14ac:dyDescent="0.25">
      <c r="A4631" t="str">
        <f>CONCATENATE(climbs!A$1, "=",IF(TYPE(climbs!A4631)=2,CHAR(34),""),climbs!A4631,IF(TYPE(climbs!A4631)=2,CHAR(34),""))</f>
        <v>CLIMB_ID=4630</v>
      </c>
      <c r="B4631" t="str">
        <f>CONCATENATE(climbs!B$1, "=",IF(TYPE(climbs!B4631)=2,CHAR(34),""),climbs!B4631,IF(TYPE(climbs!B4631)=2,CHAR(34),""))</f>
        <v>STAGE_NUMBER=1543</v>
      </c>
      <c r="C4631" t="str">
        <f>CONCATENATE(climbs!C$1, "=",IF(TYPE(climbs!C4631)=2,CHAR(34),""),climbs!C4631,IF(TYPE(climbs!C4631)=2,CHAR(34),""))</f>
        <v>STARTING_AT_KM=103.5</v>
      </c>
      <c r="D4631" t="str">
        <f>CONCATENATE(climbs!D$1, "=",IF(TYPE(climbs!D4631)=2,CHAR(34),""),climbs!D4631,IF(TYPE(climbs!D4631)=2,CHAR(34),""))</f>
        <v>NAME="Col d'Oderen"</v>
      </c>
      <c r="E4631" t="str">
        <f>CONCATENATE(climbs!E$1, "=",IF(TYPE(climbs!E4631)=2,CHAR(34),""),climbs!E4631,IF(TYPE(climbs!E4631)=2,CHAR(34),""))</f>
        <v>INITIAL_ALTITUDE=884</v>
      </c>
      <c r="F4631" t="str">
        <f>CONCATENATE(climbs!F$1, "=",IF(TYPE(climbs!F4631)=2,CHAR(34),""),climbs!F4631,IF(TYPE(climbs!F4631)=2,CHAR(34),""))</f>
        <v>DISTANCE=6.7</v>
      </c>
      <c r="G4631" t="str">
        <f>CONCATENATE(climbs!G$1, "=",IF(TYPE(climbs!G4631)=2,CHAR(34),""),climbs!G4631,IF(TYPE(climbs!G4631)=2,CHAR(34),""))</f>
        <v>AVERAGE_SLOPE=6.1</v>
      </c>
      <c r="H4631" t="str">
        <f>CONCATENATE(climbs!H$1, "=",IF(TYPE(climbs!H4631)=2,CHAR(34),""),climbs!H4631,IF(TYPE(climbs!H4631)=2,CHAR(34),""))</f>
        <v>CATEGORY="2"</v>
      </c>
    </row>
    <row r="4632" spans="1:8" x14ac:dyDescent="0.25">
      <c r="A4632" t="str">
        <f>CONCATENATE(climbs!A$1, "=",IF(TYPE(climbs!A4632)=2,CHAR(34),""),climbs!A4632,IF(TYPE(climbs!A4632)=2,CHAR(34),""))</f>
        <v>CLIMB_ID=4631</v>
      </c>
      <c r="B4632" t="str">
        <f>CONCATENATE(climbs!B$1, "=",IF(TYPE(climbs!B4632)=2,CHAR(34),""),climbs!B4632,IF(TYPE(climbs!B4632)=2,CHAR(34),""))</f>
        <v>STAGE_NUMBER=1543</v>
      </c>
      <c r="C4632" t="str">
        <f>CONCATENATE(climbs!C$1, "=",IF(TYPE(climbs!C4632)=2,CHAR(34),""),climbs!C4632,IF(TYPE(climbs!C4632)=2,CHAR(34),""))</f>
        <v>STARTING_AT_KM=125.5</v>
      </c>
      <c r="D4632" t="str">
        <f>CONCATENATE(climbs!D$1, "=",IF(TYPE(climbs!D4632)=2,CHAR(34),""),climbs!D4632,IF(TYPE(climbs!D4632)=2,CHAR(34),""))</f>
        <v>NAME="Col des Croix"</v>
      </c>
      <c r="E4632" t="str">
        <f>CONCATENATE(climbs!E$1, "=",IF(TYPE(climbs!E4632)=2,CHAR(34),""),climbs!E4632,IF(TYPE(climbs!E4632)=2,CHAR(34),""))</f>
        <v>INITIAL_ALTITUDE=0</v>
      </c>
      <c r="F4632" t="str">
        <f>CONCATENATE(climbs!F$1, "=",IF(TYPE(climbs!F4632)=2,CHAR(34),""),climbs!F4632,IF(TYPE(climbs!F4632)=2,CHAR(34),""))</f>
        <v>DISTANCE=3.2</v>
      </c>
      <c r="G4632" t="str">
        <f>CONCATENATE(climbs!G$1, "=",IF(TYPE(climbs!G4632)=2,CHAR(34),""),climbs!G4632,IF(TYPE(climbs!G4632)=2,CHAR(34),""))</f>
        <v>AVERAGE_SLOPE=6.2</v>
      </c>
      <c r="H4632" t="str">
        <f>CONCATENATE(climbs!H$1, "=",IF(TYPE(climbs!H4632)=2,CHAR(34),""),climbs!H4632,IF(TYPE(climbs!H4632)=2,CHAR(34),""))</f>
        <v>CATEGORY="3"</v>
      </c>
    </row>
    <row r="4633" spans="1:8" x14ac:dyDescent="0.25">
      <c r="A4633" t="str">
        <f>CONCATENATE(climbs!A$1, "=",IF(TYPE(climbs!A4633)=2,CHAR(34),""),climbs!A4633,IF(TYPE(climbs!A4633)=2,CHAR(34),""))</f>
        <v>CLIMB_ID=4632</v>
      </c>
      <c r="B4633" t="str">
        <f>CONCATENATE(climbs!B$1, "=",IF(TYPE(climbs!B4633)=2,CHAR(34),""),climbs!B4633,IF(TYPE(climbs!B4633)=2,CHAR(34),""))</f>
        <v>STAGE_NUMBER=1543</v>
      </c>
      <c r="C4633" t="str">
        <f>CONCATENATE(climbs!C$1, "=",IF(TYPE(climbs!C4633)=2,CHAR(34),""),climbs!C4633,IF(TYPE(climbs!C4633)=2,CHAR(34),""))</f>
        <v>STARTING_AT_KM=143.5</v>
      </c>
      <c r="D4633" t="str">
        <f>CONCATENATE(climbs!D$1, "=",IF(TYPE(climbs!D4633)=2,CHAR(34),""),climbs!D4633,IF(TYPE(climbs!D4633)=2,CHAR(34),""))</f>
        <v>NAME="Col des Chevrères"</v>
      </c>
      <c r="E4633" t="str">
        <f>CONCATENATE(climbs!E$1, "=",IF(TYPE(climbs!E4633)=2,CHAR(34),""),climbs!E4633,IF(TYPE(climbs!E4633)=2,CHAR(34),""))</f>
        <v>INITIAL_ALTITUDE=914</v>
      </c>
      <c r="F4633" t="str">
        <f>CONCATENATE(climbs!F$1, "=",IF(TYPE(climbs!F4633)=2,CHAR(34),""),climbs!F4633,IF(TYPE(climbs!F4633)=2,CHAR(34),""))</f>
        <v>DISTANCE=3.5</v>
      </c>
      <c r="G4633" t="str">
        <f>CONCATENATE(climbs!G$1, "=",IF(TYPE(climbs!G4633)=2,CHAR(34),""),climbs!G4633,IF(TYPE(climbs!G4633)=2,CHAR(34),""))</f>
        <v>AVERAGE_SLOPE=9.5</v>
      </c>
      <c r="H4633" t="str">
        <f>CONCATENATE(climbs!H$1, "=",IF(TYPE(climbs!H4633)=2,CHAR(34),""),climbs!H4633,IF(TYPE(climbs!H4633)=2,CHAR(34),""))</f>
        <v>CATEGORY="1"</v>
      </c>
    </row>
    <row r="4634" spans="1:8" x14ac:dyDescent="0.25">
      <c r="A4634" t="str">
        <f>CONCATENATE(climbs!A$1, "=",IF(TYPE(climbs!A4634)=2,CHAR(34),""),climbs!A4634,IF(TYPE(climbs!A4634)=2,CHAR(34),""))</f>
        <v>CLIMB_ID=4633</v>
      </c>
      <c r="B4634" t="str">
        <f>CONCATENATE(climbs!B$1, "=",IF(TYPE(climbs!B4634)=2,CHAR(34),""),climbs!B4634,IF(TYPE(climbs!B4634)=2,CHAR(34),""))</f>
        <v>STAGE_NUMBER=1543</v>
      </c>
      <c r="C4634" t="str">
        <f>CONCATENATE(climbs!C$1, "=",IF(TYPE(climbs!C4634)=2,CHAR(34),""),climbs!C4634,IF(TYPE(climbs!C4634)=2,CHAR(34),""))</f>
        <v>STARTING_AT_KM=161.5</v>
      </c>
      <c r="D4634" t="str">
        <f>CONCATENATE(climbs!D$1, "=",IF(TYPE(climbs!D4634)=2,CHAR(34),""),climbs!D4634,IF(TYPE(climbs!D4634)=2,CHAR(34),""))</f>
        <v>NAME="La Planche des Belles Filles"</v>
      </c>
      <c r="E4634" t="str">
        <f>CONCATENATE(climbs!E$1, "=",IF(TYPE(climbs!E4634)=2,CHAR(34),""),climbs!E4634,IF(TYPE(climbs!E4634)=2,CHAR(34),""))</f>
        <v>INITIAL_ALTITUDE=1035</v>
      </c>
      <c r="F4634" t="str">
        <f>CONCATENATE(climbs!F$1, "=",IF(TYPE(climbs!F4634)=2,CHAR(34),""),climbs!F4634,IF(TYPE(climbs!F4634)=2,CHAR(34),""))</f>
        <v>DISTANCE=5.9</v>
      </c>
      <c r="G4634" t="str">
        <f>CONCATENATE(climbs!G$1, "=",IF(TYPE(climbs!G4634)=2,CHAR(34),""),climbs!G4634,IF(TYPE(climbs!G4634)=2,CHAR(34),""))</f>
        <v>AVERAGE_SLOPE=8.5</v>
      </c>
      <c r="H4634" t="str">
        <f>CONCATENATE(climbs!H$1, "=",IF(TYPE(climbs!H4634)=2,CHAR(34),""),climbs!H4634,IF(TYPE(climbs!H4634)=2,CHAR(34),""))</f>
        <v>CATEGORY="1"</v>
      </c>
    </row>
    <row r="4635" spans="1:8" x14ac:dyDescent="0.25">
      <c r="A4635" t="str">
        <f>CONCATENATE(climbs!A$1, "=",IF(TYPE(climbs!A4635)=2,CHAR(34),""),climbs!A4635,IF(TYPE(climbs!A4635)=2,CHAR(34),""))</f>
        <v>CLIMB_ID=4634</v>
      </c>
      <c r="B4635" t="str">
        <f>CONCATENATE(climbs!B$1, "=",IF(TYPE(climbs!B4635)=2,CHAR(34),""),climbs!B4635,IF(TYPE(climbs!B4635)=2,CHAR(34),""))</f>
        <v>STAGE_NUMBER=1544</v>
      </c>
      <c r="C4635" t="str">
        <f>CONCATENATE(climbs!C$1, "=",IF(TYPE(climbs!C4635)=2,CHAR(34),""),climbs!C4635,IF(TYPE(climbs!C4635)=2,CHAR(34),""))</f>
        <v>STARTING_AT_KM=141</v>
      </c>
      <c r="D4635" t="str">
        <f>CONCATENATE(climbs!D$1, "=",IF(TYPE(climbs!D4635)=2,CHAR(34),""),climbs!D4635,IF(TYPE(climbs!D4635)=2,CHAR(34),""))</f>
        <v>NAME="Côte de Rogna"</v>
      </c>
      <c r="E4635" t="str">
        <f>CONCATENATE(climbs!E$1, "=",IF(TYPE(climbs!E4635)=2,CHAR(34),""),climbs!E4635,IF(TYPE(climbs!E4635)=2,CHAR(34),""))</f>
        <v>INITIAL_ALTITUDE=0</v>
      </c>
      <c r="F4635" t="str">
        <f>CONCATENATE(climbs!F$1, "=",IF(TYPE(climbs!F4635)=2,CHAR(34),""),climbs!F4635,IF(TYPE(climbs!F4635)=2,CHAR(34),""))</f>
        <v>DISTANCE=7.6</v>
      </c>
      <c r="G4635" t="str">
        <f>CONCATENATE(climbs!G$1, "=",IF(TYPE(climbs!G4635)=2,CHAR(34),""),climbs!G4635,IF(TYPE(climbs!G4635)=2,CHAR(34),""))</f>
        <v>AVERAGE_SLOPE=4.9</v>
      </c>
      <c r="H4635" t="str">
        <f>CONCATENATE(climbs!H$1, "=",IF(TYPE(climbs!H4635)=2,CHAR(34),""),climbs!H4635,IF(TYPE(climbs!H4635)=2,CHAR(34),""))</f>
        <v>CATEGORY="3"</v>
      </c>
    </row>
    <row r="4636" spans="1:8" x14ac:dyDescent="0.25">
      <c r="A4636" t="str">
        <f>CONCATENATE(climbs!A$1, "=",IF(TYPE(climbs!A4636)=2,CHAR(34),""),climbs!A4636,IF(TYPE(climbs!A4636)=2,CHAR(34),""))</f>
        <v>CLIMB_ID=4635</v>
      </c>
      <c r="B4636" t="str">
        <f>CONCATENATE(climbs!B$1, "=",IF(TYPE(climbs!B4636)=2,CHAR(34),""),climbs!B4636,IF(TYPE(climbs!B4636)=2,CHAR(34),""))</f>
        <v>STAGE_NUMBER=1544</v>
      </c>
      <c r="C4636" t="str">
        <f>CONCATENATE(climbs!C$1, "=",IF(TYPE(climbs!C4636)=2,CHAR(34),""),climbs!C4636,IF(TYPE(climbs!C4636)=2,CHAR(34),""))</f>
        <v>STARTING_AT_KM=148.5</v>
      </c>
      <c r="D4636" t="str">
        <f>CONCATENATE(climbs!D$1, "=",IF(TYPE(climbs!D4636)=2,CHAR(34),""),climbs!D4636,IF(TYPE(climbs!D4636)=2,CHAR(34),""))</f>
        <v>NAME="Côte de Choux"</v>
      </c>
      <c r="E4636" t="str">
        <f>CONCATENATE(climbs!E$1, "=",IF(TYPE(climbs!E4636)=2,CHAR(34),""),climbs!E4636,IF(TYPE(climbs!E4636)=2,CHAR(34),""))</f>
        <v>INITIAL_ALTITUDE=0</v>
      </c>
      <c r="F4636" t="str">
        <f>CONCATENATE(climbs!F$1, "=",IF(TYPE(climbs!F4636)=2,CHAR(34),""),climbs!F4636,IF(TYPE(climbs!F4636)=2,CHAR(34),""))</f>
        <v>DISTANCE=1.7</v>
      </c>
      <c r="G4636" t="str">
        <f>CONCATENATE(climbs!G$1, "=",IF(TYPE(climbs!G4636)=2,CHAR(34),""),climbs!G4636,IF(TYPE(climbs!G4636)=2,CHAR(34),""))</f>
        <v>AVERAGE_SLOPE=6.5</v>
      </c>
      <c r="H4636" t="str">
        <f>CONCATENATE(climbs!H$1, "=",IF(TYPE(climbs!H4636)=2,CHAR(34),""),climbs!H4636,IF(TYPE(climbs!H4636)=2,CHAR(34),""))</f>
        <v>CATEGORY="3"</v>
      </c>
    </row>
    <row r="4637" spans="1:8" x14ac:dyDescent="0.25">
      <c r="A4637" t="str">
        <f>CONCATENATE(climbs!A$1, "=",IF(TYPE(climbs!A4637)=2,CHAR(34),""),climbs!A4637,IF(TYPE(climbs!A4637)=2,CHAR(34),""))</f>
        <v>CLIMB_ID=4636</v>
      </c>
      <c r="B4637" t="str">
        <f>CONCATENATE(climbs!B$1, "=",IF(TYPE(climbs!B4637)=2,CHAR(34),""),climbs!B4637,IF(TYPE(climbs!B4637)=2,CHAR(34),""))</f>
        <v>STAGE_NUMBER=1544</v>
      </c>
      <c r="C4637" t="str">
        <f>CONCATENATE(climbs!C$1, "=",IF(TYPE(climbs!C4637)=2,CHAR(34),""),climbs!C4637,IF(TYPE(climbs!C4637)=2,CHAR(34),""))</f>
        <v>STARTING_AT_KM=152.5</v>
      </c>
      <c r="D4637" t="str">
        <f>CONCATENATE(climbs!D$1, "=",IF(TYPE(climbs!D4637)=2,CHAR(34),""),climbs!D4637,IF(TYPE(climbs!D4637)=2,CHAR(34),""))</f>
        <v>NAME="Côte de Désertin"</v>
      </c>
      <c r="E4637" t="str">
        <f>CONCATENATE(climbs!E$1, "=",IF(TYPE(climbs!E4637)=2,CHAR(34),""),climbs!E4637,IF(TYPE(climbs!E4637)=2,CHAR(34),""))</f>
        <v>INITIAL_ALTITUDE=0</v>
      </c>
      <c r="F4637" t="str">
        <f>CONCATENATE(climbs!F$1, "=",IF(TYPE(climbs!F4637)=2,CHAR(34),""),climbs!F4637,IF(TYPE(climbs!F4637)=2,CHAR(34),""))</f>
        <v>DISTANCE=3.1</v>
      </c>
      <c r="G4637" t="str">
        <f>CONCATENATE(climbs!G$1, "=",IF(TYPE(climbs!G4637)=2,CHAR(34),""),climbs!G4637,IF(TYPE(climbs!G4637)=2,CHAR(34),""))</f>
        <v>AVERAGE_SLOPE=5.2</v>
      </c>
      <c r="H4637" t="str">
        <f>CONCATENATE(climbs!H$1, "=",IF(TYPE(climbs!H4637)=2,CHAR(34),""),climbs!H4637,IF(TYPE(climbs!H4637)=2,CHAR(34),""))</f>
        <v>CATEGORY="4"</v>
      </c>
    </row>
    <row r="4638" spans="1:8" x14ac:dyDescent="0.25">
      <c r="A4638" t="str">
        <f>CONCATENATE(climbs!A$1, "=",IF(TYPE(climbs!A4638)=2,CHAR(34),""),climbs!A4638,IF(TYPE(climbs!A4638)=2,CHAR(34),""))</f>
        <v>CLIMB_ID=4637</v>
      </c>
      <c r="B4638" t="str">
        <f>CONCATENATE(climbs!B$1, "=",IF(TYPE(climbs!B4638)=2,CHAR(34),""),climbs!B4638,IF(TYPE(climbs!B4638)=2,CHAR(34),""))</f>
        <v>STAGE_NUMBER=1544</v>
      </c>
      <c r="C4638" t="str">
        <f>CONCATENATE(climbs!C$1, "=",IF(TYPE(climbs!C4638)=2,CHAR(34),""),climbs!C4638,IF(TYPE(climbs!C4638)=2,CHAR(34),""))</f>
        <v>STARTING_AT_KM=168</v>
      </c>
      <c r="D4638" t="str">
        <f>CONCATENATE(climbs!D$1, "=",IF(TYPE(climbs!D4638)=2,CHAR(34),""),climbs!D4638,IF(TYPE(climbs!D4638)=2,CHAR(34),""))</f>
        <v>NAME="Côte d'Échallon"</v>
      </c>
      <c r="E4638" t="str">
        <f>CONCATENATE(climbs!E$1, "=",IF(TYPE(climbs!E4638)=2,CHAR(34),""),climbs!E4638,IF(TYPE(climbs!E4638)=2,CHAR(34),""))</f>
        <v>INITIAL_ALTITUDE=0</v>
      </c>
      <c r="F4638" t="str">
        <f>CONCATENATE(climbs!F$1, "=",IF(TYPE(climbs!F4638)=2,CHAR(34),""),climbs!F4638,IF(TYPE(climbs!F4638)=2,CHAR(34),""))</f>
        <v>DISTANCE=3</v>
      </c>
      <c r="G4638" t="str">
        <f>CONCATENATE(climbs!G$1, "=",IF(TYPE(climbs!G4638)=2,CHAR(34),""),climbs!G4638,IF(TYPE(climbs!G4638)=2,CHAR(34),""))</f>
        <v>AVERAGE_SLOPE=6.6</v>
      </c>
      <c r="H4638" t="str">
        <f>CONCATENATE(climbs!H$1, "=",IF(TYPE(climbs!H4638)=2,CHAR(34),""),climbs!H4638,IF(TYPE(climbs!H4638)=2,CHAR(34),""))</f>
        <v>CATEGORY="3"</v>
      </c>
    </row>
    <row r="4639" spans="1:8" x14ac:dyDescent="0.25">
      <c r="A4639" t="str">
        <f>CONCATENATE(climbs!A$1, "=",IF(TYPE(climbs!A4639)=2,CHAR(34),""),climbs!A4639,IF(TYPE(climbs!A4639)=2,CHAR(34),""))</f>
        <v>CLIMB_ID=4638</v>
      </c>
      <c r="B4639" t="str">
        <f>CONCATENATE(climbs!B$1, "=",IF(TYPE(climbs!B4639)=2,CHAR(34),""),climbs!B4639,IF(TYPE(climbs!B4639)=2,CHAR(34),""))</f>
        <v>STAGE_NUMBER=1545</v>
      </c>
      <c r="C4639" t="str">
        <f>CONCATENATE(climbs!C$1, "=",IF(TYPE(climbs!C4639)=2,CHAR(34),""),climbs!C4639,IF(TYPE(climbs!C4639)=2,CHAR(34),""))</f>
        <v>STARTING_AT_KM=58.5</v>
      </c>
      <c r="D4639" t="str">
        <f>CONCATENATE(climbs!D$1, "=",IF(TYPE(climbs!D4639)=2,CHAR(34),""),climbs!D4639,IF(TYPE(climbs!D4639)=2,CHAR(34),""))</f>
        <v>NAME="Col de Brouilly"</v>
      </c>
      <c r="E4639" t="str">
        <f>CONCATENATE(climbs!E$1, "=",IF(TYPE(climbs!E4639)=2,CHAR(34),""),climbs!E4639,IF(TYPE(climbs!E4639)=2,CHAR(34),""))</f>
        <v>INITIAL_ALTITUDE=0</v>
      </c>
      <c r="F4639" t="str">
        <f>CONCATENATE(climbs!F$1, "=",IF(TYPE(climbs!F4639)=2,CHAR(34),""),climbs!F4639,IF(TYPE(climbs!F4639)=2,CHAR(34),""))</f>
        <v>DISTANCE=1.7</v>
      </c>
      <c r="G4639" t="str">
        <f>CONCATENATE(climbs!G$1, "=",IF(TYPE(climbs!G4639)=2,CHAR(34),""),climbs!G4639,IF(TYPE(climbs!G4639)=2,CHAR(34),""))</f>
        <v>AVERAGE_SLOPE=5.1</v>
      </c>
      <c r="H4639" t="str">
        <f>CONCATENATE(climbs!H$1, "=",IF(TYPE(climbs!H4639)=2,CHAR(34),""),climbs!H4639,IF(TYPE(climbs!H4639)=2,CHAR(34),""))</f>
        <v>CATEGORY="4"</v>
      </c>
    </row>
    <row r="4640" spans="1:8" x14ac:dyDescent="0.25">
      <c r="A4640" t="str">
        <f>CONCATENATE(climbs!A$1, "=",IF(TYPE(climbs!A4640)=2,CHAR(34),""),climbs!A4640,IF(TYPE(climbs!A4640)=2,CHAR(34),""))</f>
        <v>CLIMB_ID=4639</v>
      </c>
      <c r="B4640" t="str">
        <f>CONCATENATE(climbs!B$1, "=",IF(TYPE(climbs!B4640)=2,CHAR(34),""),climbs!B4640,IF(TYPE(climbs!B4640)=2,CHAR(34),""))</f>
        <v>STAGE_NUMBER=1545</v>
      </c>
      <c r="C4640" t="str">
        <f>CONCATENATE(climbs!C$1, "=",IF(TYPE(climbs!C4640)=2,CHAR(34),""),climbs!C4640,IF(TYPE(climbs!C4640)=2,CHAR(34),""))</f>
        <v>STARTING_AT_KM=83</v>
      </c>
      <c r="D4640" t="str">
        <f>CONCATENATE(climbs!D$1, "=",IF(TYPE(climbs!D4640)=2,CHAR(34),""),climbs!D4640,IF(TYPE(climbs!D4640)=2,CHAR(34),""))</f>
        <v>NAME="Côte du Saule-d'Oingt"</v>
      </c>
      <c r="E4640" t="str">
        <f>CONCATENATE(climbs!E$1, "=",IF(TYPE(climbs!E4640)=2,CHAR(34),""),climbs!E4640,IF(TYPE(climbs!E4640)=2,CHAR(34),""))</f>
        <v>INITIAL_ALTITUDE=0</v>
      </c>
      <c r="F4640" t="str">
        <f>CONCATENATE(climbs!F$1, "=",IF(TYPE(climbs!F4640)=2,CHAR(34),""),climbs!F4640,IF(TYPE(climbs!F4640)=2,CHAR(34),""))</f>
        <v>DISTANCE=3.8</v>
      </c>
      <c r="G4640" t="str">
        <f>CONCATENATE(climbs!G$1, "=",IF(TYPE(climbs!G4640)=2,CHAR(34),""),climbs!G4640,IF(TYPE(climbs!G4640)=2,CHAR(34),""))</f>
        <v>AVERAGE_SLOPE=4.5</v>
      </c>
      <c r="H4640" t="str">
        <f>CONCATENATE(climbs!H$1, "=",IF(TYPE(climbs!H4640)=2,CHAR(34),""),climbs!H4640,IF(TYPE(climbs!H4640)=2,CHAR(34),""))</f>
        <v>CATEGORY="3"</v>
      </c>
    </row>
    <row r="4641" spans="1:8" x14ac:dyDescent="0.25">
      <c r="A4641" t="str">
        <f>CONCATENATE(climbs!A$1, "=",IF(TYPE(climbs!A4641)=2,CHAR(34),""),climbs!A4641,IF(TYPE(climbs!A4641)=2,CHAR(34),""))</f>
        <v>CLIMB_ID=4640</v>
      </c>
      <c r="B4641" t="str">
        <f>CONCATENATE(climbs!B$1, "=",IF(TYPE(climbs!B4641)=2,CHAR(34),""),climbs!B4641,IF(TYPE(climbs!B4641)=2,CHAR(34),""))</f>
        <v>STAGE_NUMBER=1545</v>
      </c>
      <c r="C4641" t="str">
        <f>CONCATENATE(climbs!C$1, "=",IF(TYPE(climbs!C4641)=2,CHAR(34),""),climbs!C4641,IF(TYPE(climbs!C4641)=2,CHAR(34),""))</f>
        <v>STARTING_AT_KM=138</v>
      </c>
      <c r="D4641" t="str">
        <f>CONCATENATE(climbs!D$1, "=",IF(TYPE(climbs!D4641)=2,CHAR(34),""),climbs!D4641,IF(TYPE(climbs!D4641)=2,CHAR(34),""))</f>
        <v>NAME="Col des Brosses"</v>
      </c>
      <c r="E4641" t="str">
        <f>CONCATENATE(climbs!E$1, "=",IF(TYPE(climbs!E4641)=2,CHAR(34),""),climbs!E4641,IF(TYPE(climbs!E4641)=2,CHAR(34),""))</f>
        <v>INITIAL_ALTITUDE=0</v>
      </c>
      <c r="F4641" t="str">
        <f>CONCATENATE(climbs!F$1, "=",IF(TYPE(climbs!F4641)=2,CHAR(34),""),climbs!F4641,IF(TYPE(climbs!F4641)=2,CHAR(34),""))</f>
        <v>DISTANCE=15.3</v>
      </c>
      <c r="G4641" t="str">
        <f>CONCATENATE(climbs!G$1, "=",IF(TYPE(climbs!G4641)=2,CHAR(34),""),climbs!G4641,IF(TYPE(climbs!G4641)=2,CHAR(34),""))</f>
        <v>AVERAGE_SLOPE=3.3</v>
      </c>
      <c r="H4641" t="str">
        <f>CONCATENATE(climbs!H$1, "=",IF(TYPE(climbs!H4641)=2,CHAR(34),""),climbs!H4641,IF(TYPE(climbs!H4641)=2,CHAR(34),""))</f>
        <v>CATEGORY="3"</v>
      </c>
    </row>
    <row r="4642" spans="1:8" x14ac:dyDescent="0.25">
      <c r="A4642" t="str">
        <f>CONCATENATE(climbs!A$1, "=",IF(TYPE(climbs!A4642)=2,CHAR(34),""),climbs!A4642,IF(TYPE(climbs!A4642)=2,CHAR(34),""))</f>
        <v>CLIMB_ID=4641</v>
      </c>
      <c r="B4642" t="str">
        <f>CONCATENATE(climbs!B$1, "=",IF(TYPE(climbs!B4642)=2,CHAR(34),""),climbs!B4642,IF(TYPE(climbs!B4642)=2,CHAR(34),""))</f>
        <v>STAGE_NUMBER=1545</v>
      </c>
      <c r="C4642" t="str">
        <f>CONCATENATE(climbs!C$1, "=",IF(TYPE(climbs!C4642)=2,CHAR(34),""),climbs!C4642,IF(TYPE(climbs!C4642)=2,CHAR(34),""))</f>
        <v>STARTING_AT_KM=164</v>
      </c>
      <c r="D4642" t="str">
        <f>CONCATENATE(climbs!D$1, "=",IF(TYPE(climbs!D4642)=2,CHAR(34),""),climbs!D4642,IF(TYPE(climbs!D4642)=2,CHAR(34),""))</f>
        <v>NAME="Côte de Grammond"</v>
      </c>
      <c r="E4642" t="str">
        <f>CONCATENATE(climbs!E$1, "=",IF(TYPE(climbs!E4642)=2,CHAR(34),""),climbs!E4642,IF(TYPE(climbs!E4642)=2,CHAR(34),""))</f>
        <v>INITIAL_ALTITUDE=0</v>
      </c>
      <c r="F4642" t="str">
        <f>CONCATENATE(climbs!F$1, "=",IF(TYPE(climbs!F4642)=2,CHAR(34),""),climbs!F4642,IF(TYPE(climbs!F4642)=2,CHAR(34),""))</f>
        <v>DISTANCE=9.8</v>
      </c>
      <c r="G4642" t="str">
        <f>CONCATENATE(climbs!G$1, "=",IF(TYPE(climbs!G4642)=2,CHAR(34),""),climbs!G4642,IF(TYPE(climbs!G4642)=2,CHAR(34),""))</f>
        <v>AVERAGE_SLOPE=2.9</v>
      </c>
      <c r="H4642" t="str">
        <f>CONCATENATE(climbs!H$1, "=",IF(TYPE(climbs!H4642)=2,CHAR(34),""),climbs!H4642,IF(TYPE(climbs!H4642)=2,CHAR(34),""))</f>
        <v>CATEGORY="4"</v>
      </c>
    </row>
    <row r="4643" spans="1:8" x14ac:dyDescent="0.25">
      <c r="A4643" t="str">
        <f>CONCATENATE(climbs!A$1, "=",IF(TYPE(climbs!A4643)=2,CHAR(34),""),climbs!A4643,IF(TYPE(climbs!A4643)=2,CHAR(34),""))</f>
        <v>CLIMB_ID=4642</v>
      </c>
      <c r="B4643" t="str">
        <f>CONCATENATE(climbs!B$1, "=",IF(TYPE(climbs!B4643)=2,CHAR(34),""),climbs!B4643,IF(TYPE(climbs!B4643)=2,CHAR(34),""))</f>
        <v>STAGE_NUMBER=1546</v>
      </c>
      <c r="C4643" t="str">
        <f>CONCATENATE(climbs!C$1, "=",IF(TYPE(climbs!C4643)=2,CHAR(34),""),climbs!C4643,IF(TYPE(climbs!C4643)=2,CHAR(34),""))</f>
        <v>STARTING_AT_KM=24</v>
      </c>
      <c r="D4643" t="str">
        <f>CONCATENATE(climbs!D$1, "=",IF(TYPE(climbs!D4643)=2,CHAR(34),""),climbs!D4643,IF(TYPE(climbs!D4643)=2,CHAR(34),""))</f>
        <v>NAME="Col de la Croix de Montvieux"</v>
      </c>
      <c r="E4643" t="str">
        <f>CONCATENATE(climbs!E$1, "=",IF(TYPE(climbs!E4643)=2,CHAR(34),""),climbs!E4643,IF(TYPE(climbs!E4643)=2,CHAR(34),""))</f>
        <v>INITIAL_ALTITUDE=0</v>
      </c>
      <c r="F4643" t="str">
        <f>CONCATENATE(climbs!F$1, "=",IF(TYPE(climbs!F4643)=2,CHAR(34),""),climbs!F4643,IF(TYPE(climbs!F4643)=2,CHAR(34),""))</f>
        <v>DISTANCE=8</v>
      </c>
      <c r="G4643" t="str">
        <f>CONCATENATE(climbs!G$1, "=",IF(TYPE(climbs!G4643)=2,CHAR(34),""),climbs!G4643,IF(TYPE(climbs!G4643)=2,CHAR(34),""))</f>
        <v>AVERAGE_SLOPE=4.1</v>
      </c>
      <c r="H4643" t="str">
        <f>CONCATENATE(climbs!H$1, "=",IF(TYPE(climbs!H4643)=2,CHAR(34),""),climbs!H4643,IF(TYPE(climbs!H4643)=2,CHAR(34),""))</f>
        <v>CATEGORY="3"</v>
      </c>
    </row>
    <row r="4644" spans="1:8" x14ac:dyDescent="0.25">
      <c r="A4644" t="str">
        <f>CONCATENATE(climbs!A$1, "=",IF(TYPE(climbs!A4644)=2,CHAR(34),""),climbs!A4644,IF(TYPE(climbs!A4644)=2,CHAR(34),""))</f>
        <v>CLIMB_ID=4643</v>
      </c>
      <c r="B4644" t="str">
        <f>CONCATENATE(climbs!B$1, "=",IF(TYPE(climbs!B4644)=2,CHAR(34),""),climbs!B4644,IF(TYPE(climbs!B4644)=2,CHAR(34),""))</f>
        <v>STAGE_NUMBER=1546</v>
      </c>
      <c r="C4644" t="str">
        <f>CONCATENATE(climbs!C$1, "=",IF(TYPE(climbs!C4644)=2,CHAR(34),""),climbs!C4644,IF(TYPE(climbs!C4644)=2,CHAR(34),""))</f>
        <v>STARTING_AT_KM=152</v>
      </c>
      <c r="D4644" t="str">
        <f>CONCATENATE(climbs!D$1, "=",IF(TYPE(climbs!D4644)=2,CHAR(34),""),climbs!D4644,IF(TYPE(climbs!D4644)=2,CHAR(34),""))</f>
        <v>NAME="Col de Palaquit (D57-D512)"</v>
      </c>
      <c r="E4644" t="str">
        <f>CONCATENATE(climbs!E$1, "=",IF(TYPE(climbs!E4644)=2,CHAR(34),""),climbs!E4644,IF(TYPE(climbs!E4644)=2,CHAR(34),""))</f>
        <v>INITIAL_ALTITUDE=1154</v>
      </c>
      <c r="F4644" t="str">
        <f>CONCATENATE(climbs!F$1, "=",IF(TYPE(climbs!F4644)=2,CHAR(34),""),climbs!F4644,IF(TYPE(climbs!F4644)=2,CHAR(34),""))</f>
        <v>DISTANCE=14.1</v>
      </c>
      <c r="G4644" t="str">
        <f>CONCATENATE(climbs!G$1, "=",IF(TYPE(climbs!G4644)=2,CHAR(34),""),climbs!G4644,IF(TYPE(climbs!G4644)=2,CHAR(34),""))</f>
        <v>AVERAGE_SLOPE=6.1</v>
      </c>
      <c r="H4644" t="str">
        <f>CONCATENATE(climbs!H$1, "=",IF(TYPE(climbs!H4644)=2,CHAR(34),""),climbs!H4644,IF(TYPE(climbs!H4644)=2,CHAR(34),""))</f>
        <v>CATEGORY="1"</v>
      </c>
    </row>
    <row r="4645" spans="1:8" x14ac:dyDescent="0.25">
      <c r="A4645" t="str">
        <f>CONCATENATE(climbs!A$1, "=",IF(TYPE(climbs!A4645)=2,CHAR(34),""),climbs!A4645,IF(TYPE(climbs!A4645)=2,CHAR(34),""))</f>
        <v>CLIMB_ID=4644</v>
      </c>
      <c r="B4645" t="str">
        <f>CONCATENATE(climbs!B$1, "=",IF(TYPE(climbs!B4645)=2,CHAR(34),""),climbs!B4645,IF(TYPE(climbs!B4645)=2,CHAR(34),""))</f>
        <v>STAGE_NUMBER=1546</v>
      </c>
      <c r="C4645" t="str">
        <f>CONCATENATE(climbs!C$1, "=",IF(TYPE(climbs!C4645)=2,CHAR(34),""),climbs!C4645,IF(TYPE(climbs!C4645)=2,CHAR(34),""))</f>
        <v>STARTING_AT_KM=197.5</v>
      </c>
      <c r="D4645" t="str">
        <f>CONCATENATE(climbs!D$1, "=",IF(TYPE(climbs!D4645)=2,CHAR(34),""),climbs!D4645,IF(TYPE(climbs!D4645)=2,CHAR(34),""))</f>
        <v>NAME="Montée de Chamrousse"</v>
      </c>
      <c r="E4645" t="str">
        <f>CONCATENATE(climbs!E$1, "=",IF(TYPE(climbs!E4645)=2,CHAR(34),""),climbs!E4645,IF(TYPE(climbs!E4645)=2,CHAR(34),""))</f>
        <v>INITIAL_ALTITUDE=1730</v>
      </c>
      <c r="F4645" t="str">
        <f>CONCATENATE(climbs!F$1, "=",IF(TYPE(climbs!F4645)=2,CHAR(34),""),climbs!F4645,IF(TYPE(climbs!F4645)=2,CHAR(34),""))</f>
        <v>DISTANCE=18.2</v>
      </c>
      <c r="G4645" t="str">
        <f>CONCATENATE(climbs!G$1, "=",IF(TYPE(climbs!G4645)=2,CHAR(34),""),climbs!G4645,IF(TYPE(climbs!G4645)=2,CHAR(34),""))</f>
        <v>AVERAGE_SLOPE=7.3</v>
      </c>
      <c r="H4645" t="str">
        <f>CONCATENATE(climbs!H$1, "=",IF(TYPE(climbs!H4645)=2,CHAR(34),""),climbs!H4645,IF(TYPE(climbs!H4645)=2,CHAR(34),""))</f>
        <v>CATEGORY="H"</v>
      </c>
    </row>
    <row r="4646" spans="1:8" x14ac:dyDescent="0.25">
      <c r="A4646" t="str">
        <f>CONCATENATE(climbs!A$1, "=",IF(TYPE(climbs!A4646)=2,CHAR(34),""),climbs!A4646,IF(TYPE(climbs!A4646)=2,CHAR(34),""))</f>
        <v>CLIMB_ID=4645</v>
      </c>
      <c r="B4646" t="str">
        <f>CONCATENATE(climbs!B$1, "=",IF(TYPE(climbs!B4646)=2,CHAR(34),""),climbs!B4646,IF(TYPE(climbs!B4646)=2,CHAR(34),""))</f>
        <v>STAGE_NUMBER=1547</v>
      </c>
      <c r="C4646" t="str">
        <f>CONCATENATE(climbs!C$1, "=",IF(TYPE(climbs!C4646)=2,CHAR(34),""),climbs!C4646,IF(TYPE(climbs!C4646)=2,CHAR(34),""))</f>
        <v>STARTING_AT_KM=82</v>
      </c>
      <c r="D4646" t="str">
        <f>CONCATENATE(climbs!D$1, "=",IF(TYPE(climbs!D4646)=2,CHAR(34),""),climbs!D4646,IF(TYPE(climbs!D4646)=2,CHAR(34),""))</f>
        <v>NAME="Col du Lautaret"</v>
      </c>
      <c r="E4646" t="str">
        <f>CONCATENATE(climbs!E$1, "=",IF(TYPE(climbs!E4646)=2,CHAR(34),""),climbs!E4646,IF(TYPE(climbs!E4646)=2,CHAR(34),""))</f>
        <v>INITIAL_ALTITUDE=2058</v>
      </c>
      <c r="F4646" t="str">
        <f>CONCATENATE(climbs!F$1, "=",IF(TYPE(climbs!F4646)=2,CHAR(34),""),climbs!F4646,IF(TYPE(climbs!F4646)=2,CHAR(34),""))</f>
        <v>DISTANCE=34</v>
      </c>
      <c r="G4646" t="str">
        <f>CONCATENATE(climbs!G$1, "=",IF(TYPE(climbs!G4646)=2,CHAR(34),""),climbs!G4646,IF(TYPE(climbs!G4646)=2,CHAR(34),""))</f>
        <v>AVERAGE_SLOPE=3.9</v>
      </c>
      <c r="H4646" t="str">
        <f>CONCATENATE(climbs!H$1, "=",IF(TYPE(climbs!H4646)=2,CHAR(34),""),climbs!H4646,IF(TYPE(climbs!H4646)=2,CHAR(34),""))</f>
        <v>CATEGORY="1"</v>
      </c>
    </row>
    <row r="4647" spans="1:8" x14ac:dyDescent="0.25">
      <c r="A4647" t="str">
        <f>CONCATENATE(climbs!A$1, "=",IF(TYPE(climbs!A4647)=2,CHAR(34),""),climbs!A4647,IF(TYPE(climbs!A4647)=2,CHAR(34),""))</f>
        <v>CLIMB_ID=4646</v>
      </c>
      <c r="B4647" t="str">
        <f>CONCATENATE(climbs!B$1, "=",IF(TYPE(climbs!B4647)=2,CHAR(34),""),climbs!B4647,IF(TYPE(climbs!B4647)=2,CHAR(34),""))</f>
        <v>STAGE_NUMBER=1547</v>
      </c>
      <c r="C4647" t="str">
        <f>CONCATENATE(climbs!C$1, "=",IF(TYPE(climbs!C4647)=2,CHAR(34),""),climbs!C4647,IF(TYPE(climbs!C4647)=2,CHAR(34),""))</f>
        <v>STARTING_AT_KM=132.5</v>
      </c>
      <c r="D4647" t="str">
        <f>CONCATENATE(climbs!D$1, "=",IF(TYPE(climbs!D4647)=2,CHAR(34),""),climbs!D4647,IF(TYPE(climbs!D4647)=2,CHAR(34),""))</f>
        <v>NAME="Col d'Izoard - Souvenir Henri Desgrange"</v>
      </c>
      <c r="E4647" t="str">
        <f>CONCATENATE(climbs!E$1, "=",IF(TYPE(climbs!E4647)=2,CHAR(34),""),climbs!E4647,IF(TYPE(climbs!E4647)=2,CHAR(34),""))</f>
        <v>INITIAL_ALTITUDE=2360</v>
      </c>
      <c r="F4647" t="str">
        <f>CONCATENATE(climbs!F$1, "=",IF(TYPE(climbs!F4647)=2,CHAR(34),""),climbs!F4647,IF(TYPE(climbs!F4647)=2,CHAR(34),""))</f>
        <v>DISTANCE=19</v>
      </c>
      <c r="G4647" t="str">
        <f>CONCATENATE(climbs!G$1, "=",IF(TYPE(climbs!G4647)=2,CHAR(34),""),climbs!G4647,IF(TYPE(climbs!G4647)=2,CHAR(34),""))</f>
        <v>AVERAGE_SLOPE=6</v>
      </c>
      <c r="H4647" t="str">
        <f>CONCATENATE(climbs!H$1, "=",IF(TYPE(climbs!H4647)=2,CHAR(34),""),climbs!H4647,IF(TYPE(climbs!H4647)=2,CHAR(34),""))</f>
        <v>CATEGORY="H"</v>
      </c>
    </row>
    <row r="4648" spans="1:8" x14ac:dyDescent="0.25">
      <c r="A4648" t="str">
        <f>CONCATENATE(climbs!A$1, "=",IF(TYPE(climbs!A4648)=2,CHAR(34),""),climbs!A4648,IF(TYPE(climbs!A4648)=2,CHAR(34),""))</f>
        <v>CLIMB_ID=4647</v>
      </c>
      <c r="B4648" t="str">
        <f>CONCATENATE(climbs!B$1, "=",IF(TYPE(climbs!B4648)=2,CHAR(34),""),climbs!B4648,IF(TYPE(climbs!B4648)=2,CHAR(34),""))</f>
        <v>STAGE_NUMBER=1547</v>
      </c>
      <c r="C4648" t="str">
        <f>CONCATENATE(climbs!C$1, "=",IF(TYPE(climbs!C4648)=2,CHAR(34),""),climbs!C4648,IF(TYPE(climbs!C4648)=2,CHAR(34),""))</f>
        <v>STARTING_AT_KM=177</v>
      </c>
      <c r="D4648" t="str">
        <f>CONCATENATE(climbs!D$1, "=",IF(TYPE(climbs!D4648)=2,CHAR(34),""),climbs!D4648,IF(TYPE(climbs!D4648)=2,CHAR(34),""))</f>
        <v>NAME="Montée de Risoul"</v>
      </c>
      <c r="E4648" t="str">
        <f>CONCATENATE(climbs!E$1, "=",IF(TYPE(climbs!E4648)=2,CHAR(34),""),climbs!E4648,IF(TYPE(climbs!E4648)=2,CHAR(34),""))</f>
        <v>INITIAL_ALTITUDE=1855</v>
      </c>
      <c r="F4648" t="str">
        <f>CONCATENATE(climbs!F$1, "=",IF(TYPE(climbs!F4648)=2,CHAR(34),""),climbs!F4648,IF(TYPE(climbs!F4648)=2,CHAR(34),""))</f>
        <v>DISTANCE=12.6</v>
      </c>
      <c r="G4648" t="str">
        <f>CONCATENATE(climbs!G$1, "=",IF(TYPE(climbs!G4648)=2,CHAR(34),""),climbs!G4648,IF(TYPE(climbs!G4648)=2,CHAR(34),""))</f>
        <v>AVERAGE_SLOPE=6.9</v>
      </c>
      <c r="H4648" t="str">
        <f>CONCATENATE(climbs!H$1, "=",IF(TYPE(climbs!H4648)=2,CHAR(34),""),climbs!H4648,IF(TYPE(climbs!H4648)=2,CHAR(34),""))</f>
        <v>CATEGORY="1"</v>
      </c>
    </row>
    <row r="4649" spans="1:8" x14ac:dyDescent="0.25">
      <c r="A4649" t="str">
        <f>CONCATENATE(climbs!A$1, "=",IF(TYPE(climbs!A4649)=2,CHAR(34),""),climbs!A4649,IF(TYPE(climbs!A4649)=2,CHAR(34),""))</f>
        <v>CLIMB_ID=4648</v>
      </c>
      <c r="B4649" t="str">
        <f>CONCATENATE(climbs!B$1, "=",IF(TYPE(climbs!B4649)=2,CHAR(34),""),climbs!B4649,IF(TYPE(climbs!B4649)=2,CHAR(34),""))</f>
        <v>STAGE_NUMBER=1549</v>
      </c>
      <c r="C4649" t="str">
        <f>CONCATENATE(climbs!C$1, "=",IF(TYPE(climbs!C4649)=2,CHAR(34),""),climbs!C4649,IF(TYPE(climbs!C4649)=2,CHAR(34),""))</f>
        <v>STARTING_AT_KM=25</v>
      </c>
      <c r="D4649" t="str">
        <f>CONCATENATE(climbs!D$1, "=",IF(TYPE(climbs!D4649)=2,CHAR(34),""),climbs!D4649,IF(TYPE(climbs!D4649)=2,CHAR(34),""))</f>
        <v>NAME="Côte de Fanjeaux"</v>
      </c>
      <c r="E4649" t="str">
        <f>CONCATENATE(climbs!E$1, "=",IF(TYPE(climbs!E4649)=2,CHAR(34),""),climbs!E4649,IF(TYPE(climbs!E4649)=2,CHAR(34),""))</f>
        <v>INITIAL_ALTITUDE=0</v>
      </c>
      <c r="F4649" t="str">
        <f>CONCATENATE(climbs!F$1, "=",IF(TYPE(climbs!F4649)=2,CHAR(34),""),climbs!F4649,IF(TYPE(climbs!F4649)=2,CHAR(34),""))</f>
        <v>DISTANCE=2.4</v>
      </c>
      <c r="G4649" t="str">
        <f>CONCATENATE(climbs!G$1, "=",IF(TYPE(climbs!G4649)=2,CHAR(34),""),climbs!G4649,IF(TYPE(climbs!G4649)=2,CHAR(34),""))</f>
        <v>AVERAGE_SLOPE=4.9</v>
      </c>
      <c r="H4649" t="str">
        <f>CONCATENATE(climbs!H$1, "=",IF(TYPE(climbs!H4649)=2,CHAR(34),""),climbs!H4649,IF(TYPE(climbs!H4649)=2,CHAR(34),""))</f>
        <v>CATEGORY="4"</v>
      </c>
    </row>
    <row r="4650" spans="1:8" x14ac:dyDescent="0.25">
      <c r="A4650" t="str">
        <f>CONCATENATE(climbs!A$1, "=",IF(TYPE(climbs!A4650)=2,CHAR(34),""),climbs!A4650,IF(TYPE(climbs!A4650)=2,CHAR(34),""))</f>
        <v>CLIMB_ID=4649</v>
      </c>
      <c r="B4650" t="str">
        <f>CONCATENATE(climbs!B$1, "=",IF(TYPE(climbs!B4650)=2,CHAR(34),""),climbs!B4650,IF(TYPE(climbs!B4650)=2,CHAR(34),""))</f>
        <v>STAGE_NUMBER=1549</v>
      </c>
      <c r="C4650" t="str">
        <f>CONCATENATE(climbs!C$1, "=",IF(TYPE(climbs!C4650)=2,CHAR(34),""),climbs!C4650,IF(TYPE(climbs!C4650)=2,CHAR(34),""))</f>
        <v>STARTING_AT_KM=71.5</v>
      </c>
      <c r="D4650" t="str">
        <f>CONCATENATE(climbs!D$1, "=",IF(TYPE(climbs!D4650)=2,CHAR(34),""),climbs!D4650,IF(TYPE(climbs!D4650)=2,CHAR(34),""))</f>
        <v>NAME="Côte de Pamiers"</v>
      </c>
      <c r="E4650" t="str">
        <f>CONCATENATE(climbs!E$1, "=",IF(TYPE(climbs!E4650)=2,CHAR(34),""),climbs!E4650,IF(TYPE(climbs!E4650)=2,CHAR(34),""))</f>
        <v>INITIAL_ALTITUDE=0</v>
      </c>
      <c r="F4650" t="str">
        <f>CONCATENATE(climbs!F$1, "=",IF(TYPE(climbs!F4650)=2,CHAR(34),""),climbs!F4650,IF(TYPE(climbs!F4650)=2,CHAR(34),""))</f>
        <v>DISTANCE=2.5</v>
      </c>
      <c r="G4650" t="str">
        <f>CONCATENATE(climbs!G$1, "=",IF(TYPE(climbs!G4650)=2,CHAR(34),""),climbs!G4650,IF(TYPE(climbs!G4650)=2,CHAR(34),""))</f>
        <v>AVERAGE_SLOPE=5.4</v>
      </c>
      <c r="H4650" t="str">
        <f>CONCATENATE(climbs!H$1, "=",IF(TYPE(climbs!H4650)=2,CHAR(34),""),climbs!H4650,IF(TYPE(climbs!H4650)=2,CHAR(34),""))</f>
        <v>CATEGORY="4"</v>
      </c>
    </row>
    <row r="4651" spans="1:8" x14ac:dyDescent="0.25">
      <c r="A4651" t="str">
        <f>CONCATENATE(climbs!A$1, "=",IF(TYPE(climbs!A4651)=2,CHAR(34),""),climbs!A4651,IF(TYPE(climbs!A4651)=2,CHAR(34),""))</f>
        <v>CLIMB_ID=4650</v>
      </c>
      <c r="B4651" t="str">
        <f>CONCATENATE(climbs!B$1, "=",IF(TYPE(climbs!B4651)=2,CHAR(34),""),climbs!B4651,IF(TYPE(climbs!B4651)=2,CHAR(34),""))</f>
        <v>STAGE_NUMBER=1549</v>
      </c>
      <c r="C4651" t="str">
        <f>CONCATENATE(climbs!C$1, "=",IF(TYPE(climbs!C4651)=2,CHAR(34),""),climbs!C4651,IF(TYPE(climbs!C4651)=2,CHAR(34),""))</f>
        <v>STARTING_AT_KM=155</v>
      </c>
      <c r="D4651" t="str">
        <f>CONCATENATE(climbs!D$1, "=",IF(TYPE(climbs!D4651)=2,CHAR(34),""),climbs!D4651,IF(TYPE(climbs!D4651)=2,CHAR(34),""))</f>
        <v>NAME="Col de Portet-d'Aspet"</v>
      </c>
      <c r="E4651" t="str">
        <f>CONCATENATE(climbs!E$1, "=",IF(TYPE(climbs!E4651)=2,CHAR(34),""),climbs!E4651,IF(TYPE(climbs!E4651)=2,CHAR(34),""))</f>
        <v>INITIAL_ALTITUDE=1069</v>
      </c>
      <c r="F4651" t="str">
        <f>CONCATENATE(climbs!F$1, "=",IF(TYPE(climbs!F4651)=2,CHAR(34),""),climbs!F4651,IF(TYPE(climbs!F4651)=2,CHAR(34),""))</f>
        <v>DISTANCE=5.4</v>
      </c>
      <c r="G4651" t="str">
        <f>CONCATENATE(climbs!G$1, "=",IF(TYPE(climbs!G4651)=2,CHAR(34),""),climbs!G4651,IF(TYPE(climbs!G4651)=2,CHAR(34),""))</f>
        <v>AVERAGE_SLOPE=6.9</v>
      </c>
      <c r="H4651" t="str">
        <f>CONCATENATE(climbs!H$1, "=",IF(TYPE(climbs!H4651)=2,CHAR(34),""),climbs!H4651,IF(TYPE(climbs!H4651)=2,CHAR(34),""))</f>
        <v>CATEGORY="2"</v>
      </c>
    </row>
    <row r="4652" spans="1:8" x14ac:dyDescent="0.25">
      <c r="A4652" t="str">
        <f>CONCATENATE(climbs!A$1, "=",IF(TYPE(climbs!A4652)=2,CHAR(34),""),climbs!A4652,IF(TYPE(climbs!A4652)=2,CHAR(34),""))</f>
        <v>CLIMB_ID=4651</v>
      </c>
      <c r="B4652" t="str">
        <f>CONCATENATE(climbs!B$1, "=",IF(TYPE(climbs!B4652)=2,CHAR(34),""),climbs!B4652,IF(TYPE(climbs!B4652)=2,CHAR(34),""))</f>
        <v>STAGE_NUMBER=1549</v>
      </c>
      <c r="C4652" t="str">
        <f>CONCATENATE(climbs!C$1, "=",IF(TYPE(climbs!C4652)=2,CHAR(34),""),climbs!C4652,IF(TYPE(climbs!C4652)=2,CHAR(34),""))</f>
        <v>STARTING_AT_KM=176.5</v>
      </c>
      <c r="D4652" t="str">
        <f>CONCATENATE(climbs!D$1, "=",IF(TYPE(climbs!D4652)=2,CHAR(34),""),climbs!D4652,IF(TYPE(climbs!D4652)=2,CHAR(34),""))</f>
        <v>NAME="Col des Ares"</v>
      </c>
      <c r="E4652" t="str">
        <f>CONCATENATE(climbs!E$1, "=",IF(TYPE(climbs!E4652)=2,CHAR(34),""),climbs!E4652,IF(TYPE(climbs!E4652)=2,CHAR(34),""))</f>
        <v>INITIAL_ALTITUDE=0</v>
      </c>
      <c r="F4652" t="str">
        <f>CONCATENATE(climbs!F$1, "=",IF(TYPE(climbs!F4652)=2,CHAR(34),""),climbs!F4652,IF(TYPE(climbs!F4652)=2,CHAR(34),""))</f>
        <v>DISTANCE=6</v>
      </c>
      <c r="G4652" t="str">
        <f>CONCATENATE(climbs!G$1, "=",IF(TYPE(climbs!G4652)=2,CHAR(34),""),climbs!G4652,IF(TYPE(climbs!G4652)=2,CHAR(34),""))</f>
        <v>AVERAGE_SLOPE=5.2</v>
      </c>
      <c r="H4652" t="str">
        <f>CONCATENATE(climbs!H$1, "=",IF(TYPE(climbs!H4652)=2,CHAR(34),""),climbs!H4652,IF(TYPE(climbs!H4652)=2,CHAR(34),""))</f>
        <v>CATEGORY="3"</v>
      </c>
    </row>
    <row r="4653" spans="1:8" x14ac:dyDescent="0.25">
      <c r="A4653" t="str">
        <f>CONCATENATE(climbs!A$1, "=",IF(TYPE(climbs!A4653)=2,CHAR(34),""),climbs!A4653,IF(TYPE(climbs!A4653)=2,CHAR(34),""))</f>
        <v>CLIMB_ID=4652</v>
      </c>
      <c r="B4653" t="str">
        <f>CONCATENATE(climbs!B$1, "=",IF(TYPE(climbs!B4653)=2,CHAR(34),""),climbs!B4653,IF(TYPE(climbs!B4653)=2,CHAR(34),""))</f>
        <v>STAGE_NUMBER=1549</v>
      </c>
      <c r="C4653" t="str">
        <f>CONCATENATE(climbs!C$1, "=",IF(TYPE(climbs!C4653)=2,CHAR(34),""),climbs!C4653,IF(TYPE(climbs!C4653)=2,CHAR(34),""))</f>
        <v>STARTING_AT_KM=216</v>
      </c>
      <c r="D4653" t="str">
        <f>CONCATENATE(climbs!D$1, "=",IF(TYPE(climbs!D4653)=2,CHAR(34),""),climbs!D4653,IF(TYPE(climbs!D4653)=2,CHAR(34),""))</f>
        <v>NAME="Port de Balès"</v>
      </c>
      <c r="E4653" t="str">
        <f>CONCATENATE(climbs!E$1, "=",IF(TYPE(climbs!E4653)=2,CHAR(34),""),climbs!E4653,IF(TYPE(climbs!E4653)=2,CHAR(34),""))</f>
        <v>INITIAL_ALTITUDE=1755</v>
      </c>
      <c r="F4653" t="str">
        <f>CONCATENATE(climbs!F$1, "=",IF(TYPE(climbs!F4653)=2,CHAR(34),""),climbs!F4653,IF(TYPE(climbs!F4653)=2,CHAR(34),""))</f>
        <v>DISTANCE=11.7</v>
      </c>
      <c r="G4653" t="str">
        <f>CONCATENATE(climbs!G$1, "=",IF(TYPE(climbs!G4653)=2,CHAR(34),""),climbs!G4653,IF(TYPE(climbs!G4653)=2,CHAR(34),""))</f>
        <v>AVERAGE_SLOPE=7.7</v>
      </c>
      <c r="H4653" t="str">
        <f>CONCATENATE(climbs!H$1, "=",IF(TYPE(climbs!H4653)=2,CHAR(34),""),climbs!H4653,IF(TYPE(climbs!H4653)=2,CHAR(34),""))</f>
        <v>CATEGORY="H"</v>
      </c>
    </row>
    <row r="4654" spans="1:8" x14ac:dyDescent="0.25">
      <c r="A4654" t="str">
        <f>CONCATENATE(climbs!A$1, "=",IF(TYPE(climbs!A4654)=2,CHAR(34),""),climbs!A4654,IF(TYPE(climbs!A4654)=2,CHAR(34),""))</f>
        <v>CLIMB_ID=4653</v>
      </c>
      <c r="B4654" t="str">
        <f>CONCATENATE(climbs!B$1, "=",IF(TYPE(climbs!B4654)=2,CHAR(34),""),climbs!B4654,IF(TYPE(climbs!B4654)=2,CHAR(34),""))</f>
        <v>STAGE_NUMBER=1550</v>
      </c>
      <c r="C4654" t="str">
        <f>CONCATENATE(climbs!C$1, "=",IF(TYPE(climbs!C4654)=2,CHAR(34),""),climbs!C4654,IF(TYPE(climbs!C4654)=2,CHAR(34),""))</f>
        <v>STARTING_AT_KM=57.5</v>
      </c>
      <c r="D4654" t="str">
        <f>CONCATENATE(climbs!D$1, "=",IF(TYPE(climbs!D4654)=2,CHAR(34),""),climbs!D4654,IF(TYPE(climbs!D4654)=2,CHAR(34),""))</f>
        <v>NAME="Col du Portillon"</v>
      </c>
      <c r="E4654" t="str">
        <f>CONCATENATE(climbs!E$1, "=",IF(TYPE(climbs!E4654)=2,CHAR(34),""),climbs!E4654,IF(TYPE(climbs!E4654)=2,CHAR(34),""))</f>
        <v>INITIAL_ALTITUDE=1292</v>
      </c>
      <c r="F4654" t="str">
        <f>CONCATENATE(climbs!F$1, "=",IF(TYPE(climbs!F4654)=2,CHAR(34),""),climbs!F4654,IF(TYPE(climbs!F4654)=2,CHAR(34),""))</f>
        <v>DISTANCE=8.3</v>
      </c>
      <c r="G4654" t="str">
        <f>CONCATENATE(climbs!G$1, "=",IF(TYPE(climbs!G4654)=2,CHAR(34),""),climbs!G4654,IF(TYPE(climbs!G4654)=2,CHAR(34),""))</f>
        <v>AVERAGE_SLOPE=7.1</v>
      </c>
      <c r="H4654" t="str">
        <f>CONCATENATE(climbs!H$1, "=",IF(TYPE(climbs!H4654)=2,CHAR(34),""),climbs!H4654,IF(TYPE(climbs!H4654)=2,CHAR(34),""))</f>
        <v>CATEGORY="1"</v>
      </c>
    </row>
    <row r="4655" spans="1:8" x14ac:dyDescent="0.25">
      <c r="A4655" t="str">
        <f>CONCATENATE(climbs!A$1, "=",IF(TYPE(climbs!A4655)=2,CHAR(34),""),climbs!A4655,IF(TYPE(climbs!A4655)=2,CHAR(34),""))</f>
        <v>CLIMB_ID=4654</v>
      </c>
      <c r="B4655" t="str">
        <f>CONCATENATE(climbs!B$1, "=",IF(TYPE(climbs!B4655)=2,CHAR(34),""),climbs!B4655,IF(TYPE(climbs!B4655)=2,CHAR(34),""))</f>
        <v>STAGE_NUMBER=1550</v>
      </c>
      <c r="C4655" t="str">
        <f>CONCATENATE(climbs!C$1, "=",IF(TYPE(climbs!C4655)=2,CHAR(34),""),climbs!C4655,IF(TYPE(climbs!C4655)=2,CHAR(34),""))</f>
        <v>STARTING_AT_KM=82</v>
      </c>
      <c r="D4655" t="str">
        <f>CONCATENATE(climbs!D$1, "=",IF(TYPE(climbs!D4655)=2,CHAR(34),""),climbs!D4655,IF(TYPE(climbs!D4655)=2,CHAR(34),""))</f>
        <v>NAME="Col de Peyresourde"</v>
      </c>
      <c r="E4655" t="str">
        <f>CONCATENATE(climbs!E$1, "=",IF(TYPE(climbs!E4655)=2,CHAR(34),""),climbs!E4655,IF(TYPE(climbs!E4655)=2,CHAR(34),""))</f>
        <v>INITIAL_ALTITUDE=1569</v>
      </c>
      <c r="F4655" t="str">
        <f>CONCATENATE(climbs!F$1, "=",IF(TYPE(climbs!F4655)=2,CHAR(34),""),climbs!F4655,IF(TYPE(climbs!F4655)=2,CHAR(34),""))</f>
        <v>DISTANCE=13.2</v>
      </c>
      <c r="G4655" t="str">
        <f>CONCATENATE(climbs!G$1, "=",IF(TYPE(climbs!G4655)=2,CHAR(34),""),climbs!G4655,IF(TYPE(climbs!G4655)=2,CHAR(34),""))</f>
        <v>AVERAGE_SLOPE=7</v>
      </c>
      <c r="H4655" t="str">
        <f>CONCATENATE(climbs!H$1, "=",IF(TYPE(climbs!H4655)=2,CHAR(34),""),climbs!H4655,IF(TYPE(climbs!H4655)=2,CHAR(34),""))</f>
        <v>CATEGORY="1"</v>
      </c>
    </row>
    <row r="4656" spans="1:8" x14ac:dyDescent="0.25">
      <c r="A4656" t="str">
        <f>CONCATENATE(climbs!A$1, "=",IF(TYPE(climbs!A4656)=2,CHAR(34),""),climbs!A4656,IF(TYPE(climbs!A4656)=2,CHAR(34),""))</f>
        <v>CLIMB_ID=4655</v>
      </c>
      <c r="B4656" t="str">
        <f>CONCATENATE(climbs!B$1, "=",IF(TYPE(climbs!B4656)=2,CHAR(34),""),climbs!B4656,IF(TYPE(climbs!B4656)=2,CHAR(34),""))</f>
        <v>STAGE_NUMBER=1550</v>
      </c>
      <c r="C4656" t="str">
        <f>CONCATENATE(climbs!C$1, "=",IF(TYPE(climbs!C4656)=2,CHAR(34),""),climbs!C4656,IF(TYPE(climbs!C4656)=2,CHAR(34),""))</f>
        <v>STARTING_AT_KM=102.5</v>
      </c>
      <c r="D4656" t="str">
        <f>CONCATENATE(climbs!D$1, "=",IF(TYPE(climbs!D4656)=2,CHAR(34),""),climbs!D4656,IF(TYPE(climbs!D4656)=2,CHAR(34),""))</f>
        <v>NAME="Col de Val Louron-Azet"</v>
      </c>
      <c r="E4656" t="str">
        <f>CONCATENATE(climbs!E$1, "=",IF(TYPE(climbs!E4656)=2,CHAR(34),""),climbs!E4656,IF(TYPE(climbs!E4656)=2,CHAR(34),""))</f>
        <v>INITIAL_ALTITUDE=1580</v>
      </c>
      <c r="F4656" t="str">
        <f>CONCATENATE(climbs!F$1, "=",IF(TYPE(climbs!F4656)=2,CHAR(34),""),climbs!F4656,IF(TYPE(climbs!F4656)=2,CHAR(34),""))</f>
        <v>DISTANCE=7.4</v>
      </c>
      <c r="G4656" t="str">
        <f>CONCATENATE(climbs!G$1, "=",IF(TYPE(climbs!G4656)=2,CHAR(34),""),climbs!G4656,IF(TYPE(climbs!G4656)=2,CHAR(34),""))</f>
        <v>AVERAGE_SLOPE=8.3</v>
      </c>
      <c r="H4656" t="str">
        <f>CONCATENATE(climbs!H$1, "=",IF(TYPE(climbs!H4656)=2,CHAR(34),""),climbs!H4656,IF(TYPE(climbs!H4656)=2,CHAR(34),""))</f>
        <v>CATEGORY="1"</v>
      </c>
    </row>
    <row r="4657" spans="1:8" x14ac:dyDescent="0.25">
      <c r="A4657" t="str">
        <f>CONCATENATE(climbs!A$1, "=",IF(TYPE(climbs!A4657)=2,CHAR(34),""),climbs!A4657,IF(TYPE(climbs!A4657)=2,CHAR(34),""))</f>
        <v>CLIMB_ID=4656</v>
      </c>
      <c r="B4657" t="str">
        <f>CONCATENATE(climbs!B$1, "=",IF(TYPE(climbs!B4657)=2,CHAR(34),""),climbs!B4657,IF(TYPE(climbs!B4657)=2,CHAR(34),""))</f>
        <v>STAGE_NUMBER=1550</v>
      </c>
      <c r="C4657" t="str">
        <f>CONCATENATE(climbs!C$1, "=",IF(TYPE(climbs!C4657)=2,CHAR(34),""),climbs!C4657,IF(TYPE(climbs!C4657)=2,CHAR(34),""))</f>
        <v>STARTING_AT_KM=124.5</v>
      </c>
      <c r="D4657" t="str">
        <f>CONCATENATE(climbs!D$1, "=",IF(TYPE(climbs!D4657)=2,CHAR(34),""),climbs!D4657,IF(TYPE(climbs!D4657)=2,CHAR(34),""))</f>
        <v>NAME="Montée de Saint-Lary Pla d'Adet"</v>
      </c>
      <c r="E4657" t="str">
        <f>CONCATENATE(climbs!E$1, "=",IF(TYPE(climbs!E4657)=2,CHAR(34),""),climbs!E4657,IF(TYPE(climbs!E4657)=2,CHAR(34),""))</f>
        <v>INITIAL_ALTITUDE=1680</v>
      </c>
      <c r="F4657" t="str">
        <f>CONCATENATE(climbs!F$1, "=",IF(TYPE(climbs!F4657)=2,CHAR(34),""),climbs!F4657,IF(TYPE(climbs!F4657)=2,CHAR(34),""))</f>
        <v>DISTANCE=10.2</v>
      </c>
      <c r="G4657" t="str">
        <f>CONCATENATE(climbs!G$1, "=",IF(TYPE(climbs!G4657)=2,CHAR(34),""),climbs!G4657,IF(TYPE(climbs!G4657)=2,CHAR(34),""))</f>
        <v>AVERAGE_SLOPE=8.3</v>
      </c>
      <c r="H4657" t="str">
        <f>CONCATENATE(climbs!H$1, "=",IF(TYPE(climbs!H4657)=2,CHAR(34),""),climbs!H4657,IF(TYPE(climbs!H4657)=2,CHAR(34),""))</f>
        <v>CATEGORY="H"</v>
      </c>
    </row>
    <row r="4658" spans="1:8" x14ac:dyDescent="0.25">
      <c r="A4658" t="str">
        <f>CONCATENATE(climbs!A$1, "=",IF(TYPE(climbs!A4658)=2,CHAR(34),""),climbs!A4658,IF(TYPE(climbs!A4658)=2,CHAR(34),""))</f>
        <v>CLIMB_ID=4657</v>
      </c>
      <c r="B4658" t="str">
        <f>CONCATENATE(climbs!B$1, "=",IF(TYPE(climbs!B4658)=2,CHAR(34),""),climbs!B4658,IF(TYPE(climbs!B4658)=2,CHAR(34),""))</f>
        <v>STAGE_NUMBER=1551</v>
      </c>
      <c r="C4658" t="str">
        <f>CONCATENATE(climbs!C$1, "=",IF(TYPE(climbs!C4658)=2,CHAR(34),""),climbs!C4658,IF(TYPE(climbs!C4658)=2,CHAR(34),""))</f>
        <v>STARTING_AT_KM=28</v>
      </c>
      <c r="D4658" t="str">
        <f>CONCATENATE(climbs!D$1, "=",IF(TYPE(climbs!D4658)=2,CHAR(34),""),climbs!D4658,IF(TYPE(climbs!D4658)=2,CHAR(34),""))</f>
        <v>NAME="Côte de Bénéjacq"</v>
      </c>
      <c r="E4658" t="str">
        <f>CONCATENATE(climbs!E$1, "=",IF(TYPE(climbs!E4658)=2,CHAR(34),""),climbs!E4658,IF(TYPE(climbs!E4658)=2,CHAR(34),""))</f>
        <v>INITIAL_ALTITUDE=0</v>
      </c>
      <c r="F4658" t="str">
        <f>CONCATENATE(climbs!F$1, "=",IF(TYPE(climbs!F4658)=2,CHAR(34),""),climbs!F4658,IF(TYPE(climbs!F4658)=2,CHAR(34),""))</f>
        <v>DISTANCE=2.6</v>
      </c>
      <c r="G4658" t="str">
        <f>CONCATENATE(climbs!G$1, "=",IF(TYPE(climbs!G4658)=2,CHAR(34),""),climbs!G4658,IF(TYPE(climbs!G4658)=2,CHAR(34),""))</f>
        <v>AVERAGE_SLOPE=6.7</v>
      </c>
      <c r="H4658" t="str">
        <f>CONCATENATE(climbs!H$1, "=",IF(TYPE(climbs!H4658)=2,CHAR(34),""),climbs!H4658,IF(TYPE(climbs!H4658)=2,CHAR(34),""))</f>
        <v>CATEGORY="3"</v>
      </c>
    </row>
    <row r="4659" spans="1:8" x14ac:dyDescent="0.25">
      <c r="A4659" t="str">
        <f>CONCATENATE(climbs!A$1, "=",IF(TYPE(climbs!A4659)=2,CHAR(34),""),climbs!A4659,IF(TYPE(climbs!A4659)=2,CHAR(34),""))</f>
        <v>CLIMB_ID=4658</v>
      </c>
      <c r="B4659" t="str">
        <f>CONCATENATE(climbs!B$1, "=",IF(TYPE(climbs!B4659)=2,CHAR(34),""),climbs!B4659,IF(TYPE(climbs!B4659)=2,CHAR(34),""))</f>
        <v>STAGE_NUMBER=1551</v>
      </c>
      <c r="C4659" t="str">
        <f>CONCATENATE(climbs!C$1, "=",IF(TYPE(climbs!C4659)=2,CHAR(34),""),climbs!C4659,IF(TYPE(climbs!C4659)=2,CHAR(34),""))</f>
        <v>STARTING_AT_KM=56</v>
      </c>
      <c r="D4659" t="str">
        <f>CONCATENATE(climbs!D$1, "=",IF(TYPE(climbs!D4659)=2,CHAR(34),""),climbs!D4659,IF(TYPE(climbs!D4659)=2,CHAR(34),""))</f>
        <v>NAME="Côte de Loucrup"</v>
      </c>
      <c r="E4659" t="str">
        <f>CONCATENATE(climbs!E$1, "=",IF(TYPE(climbs!E4659)=2,CHAR(34),""),climbs!E4659,IF(TYPE(climbs!E4659)=2,CHAR(34),""))</f>
        <v>INITIAL_ALTITUDE=0</v>
      </c>
      <c r="F4659" t="str">
        <f>CONCATENATE(climbs!F$1, "=",IF(TYPE(climbs!F4659)=2,CHAR(34),""),climbs!F4659,IF(TYPE(climbs!F4659)=2,CHAR(34),""))</f>
        <v>DISTANCE=2</v>
      </c>
      <c r="G4659" t="str">
        <f>CONCATENATE(climbs!G$1, "=",IF(TYPE(climbs!G4659)=2,CHAR(34),""),climbs!G4659,IF(TYPE(climbs!G4659)=2,CHAR(34),""))</f>
        <v>AVERAGE_SLOPE=7</v>
      </c>
      <c r="H4659" t="str">
        <f>CONCATENATE(climbs!H$1, "=",IF(TYPE(climbs!H4659)=2,CHAR(34),""),climbs!H4659,IF(TYPE(climbs!H4659)=2,CHAR(34),""))</f>
        <v>CATEGORY="3"</v>
      </c>
    </row>
    <row r="4660" spans="1:8" x14ac:dyDescent="0.25">
      <c r="A4660" t="str">
        <f>CONCATENATE(climbs!A$1, "=",IF(TYPE(climbs!A4660)=2,CHAR(34),""),climbs!A4660,IF(TYPE(climbs!A4660)=2,CHAR(34),""))</f>
        <v>CLIMB_ID=4659</v>
      </c>
      <c r="B4660" t="str">
        <f>CONCATENATE(climbs!B$1, "=",IF(TYPE(climbs!B4660)=2,CHAR(34),""),climbs!B4660,IF(TYPE(climbs!B4660)=2,CHAR(34),""))</f>
        <v>STAGE_NUMBER=1551</v>
      </c>
      <c r="C4660" t="str">
        <f>CONCATENATE(climbs!C$1, "=",IF(TYPE(climbs!C4660)=2,CHAR(34),""),climbs!C4660,IF(TYPE(climbs!C4660)=2,CHAR(34),""))</f>
        <v>STARTING_AT_KM=95.5</v>
      </c>
      <c r="D4660" t="str">
        <f>CONCATENATE(climbs!D$1, "=",IF(TYPE(climbs!D4660)=2,CHAR(34),""),climbs!D4660,IF(TYPE(climbs!D4660)=2,CHAR(34),""))</f>
        <v>NAME="Col du Tourmalet - Souvenir Jacques Goddet"</v>
      </c>
      <c r="E4660" t="str">
        <f>CONCATENATE(climbs!E$1, "=",IF(TYPE(climbs!E4660)=2,CHAR(34),""),climbs!E4660,IF(TYPE(climbs!E4660)=2,CHAR(34),""))</f>
        <v>INITIAL_ALTITUDE=2115</v>
      </c>
      <c r="F4660" t="str">
        <f>CONCATENATE(climbs!F$1, "=",IF(TYPE(climbs!F4660)=2,CHAR(34),""),climbs!F4660,IF(TYPE(climbs!F4660)=2,CHAR(34),""))</f>
        <v>DISTANCE=17.1</v>
      </c>
      <c r="G4660" t="str">
        <f>CONCATENATE(climbs!G$1, "=",IF(TYPE(climbs!G4660)=2,CHAR(34),""),climbs!G4660,IF(TYPE(climbs!G4660)=2,CHAR(34),""))</f>
        <v>AVERAGE_SLOPE=7.3</v>
      </c>
      <c r="H4660" t="str">
        <f>CONCATENATE(climbs!H$1, "=",IF(TYPE(climbs!H4660)=2,CHAR(34),""),climbs!H4660,IF(TYPE(climbs!H4660)=2,CHAR(34),""))</f>
        <v>CATEGORY="H"</v>
      </c>
    </row>
    <row r="4661" spans="1:8" x14ac:dyDescent="0.25">
      <c r="A4661" t="str">
        <f>CONCATENATE(climbs!A$1, "=",IF(TYPE(climbs!A4661)=2,CHAR(34),""),climbs!A4661,IF(TYPE(climbs!A4661)=2,CHAR(34),""))</f>
        <v>CLIMB_ID=4660</v>
      </c>
      <c r="B4661" t="str">
        <f>CONCATENATE(climbs!B$1, "=",IF(TYPE(climbs!B4661)=2,CHAR(34),""),climbs!B4661,IF(TYPE(climbs!B4661)=2,CHAR(34),""))</f>
        <v>STAGE_NUMBER=1551</v>
      </c>
      <c r="C4661" t="str">
        <f>CONCATENATE(climbs!C$1, "=",IF(TYPE(climbs!C4661)=2,CHAR(34),""),climbs!C4661,IF(TYPE(climbs!C4661)=2,CHAR(34),""))</f>
        <v>STARTING_AT_KM=145.5</v>
      </c>
      <c r="D4661" t="str">
        <f>CONCATENATE(climbs!D$1, "=",IF(TYPE(climbs!D4661)=2,CHAR(34),""),climbs!D4661,IF(TYPE(climbs!D4661)=2,CHAR(34),""))</f>
        <v>NAME="Montée du Hautacam"</v>
      </c>
      <c r="E4661" t="str">
        <f>CONCATENATE(climbs!E$1, "=",IF(TYPE(climbs!E4661)=2,CHAR(34),""),climbs!E4661,IF(TYPE(climbs!E4661)=2,CHAR(34),""))</f>
        <v>INITIAL_ALTITUDE=1520</v>
      </c>
      <c r="F4661" t="str">
        <f>CONCATENATE(climbs!F$1, "=",IF(TYPE(climbs!F4661)=2,CHAR(34),""),climbs!F4661,IF(TYPE(climbs!F4661)=2,CHAR(34),""))</f>
        <v>DISTANCE=13.6</v>
      </c>
      <c r="G4661" t="str">
        <f>CONCATENATE(climbs!G$1, "=",IF(TYPE(climbs!G4661)=2,CHAR(34),""),climbs!G4661,IF(TYPE(climbs!G4661)=2,CHAR(34),""))</f>
        <v>AVERAGE_SLOPE=7.8</v>
      </c>
      <c r="H4661" t="str">
        <f>CONCATENATE(climbs!H$1, "=",IF(TYPE(climbs!H4661)=2,CHAR(34),""),climbs!H4661,IF(TYPE(climbs!H4661)=2,CHAR(34),""))</f>
        <v>CATEGORY="H"</v>
      </c>
    </row>
    <row r="4662" spans="1:8" x14ac:dyDescent="0.25">
      <c r="A4662" t="str">
        <f>CONCATENATE(climbs!A$1, "=",IF(TYPE(climbs!A4662)=2,CHAR(34),""),climbs!A4662,IF(TYPE(climbs!A4662)=2,CHAR(34),""))</f>
        <v>CLIMB_ID=4661</v>
      </c>
      <c r="B4662" t="str">
        <f>CONCATENATE(climbs!B$1, "=",IF(TYPE(climbs!B4662)=2,CHAR(34),""),climbs!B4662,IF(TYPE(climbs!B4662)=2,CHAR(34),""))</f>
        <v>STAGE_NUMBER=1552</v>
      </c>
      <c r="C4662" t="str">
        <f>CONCATENATE(climbs!C$1, "=",IF(TYPE(climbs!C4662)=2,CHAR(34),""),climbs!C4662,IF(TYPE(climbs!C4662)=2,CHAR(34),""))</f>
        <v>STARTING_AT_KM=195.5</v>
      </c>
      <c r="D4662" t="str">
        <f>CONCATENATE(climbs!D$1, "=",IF(TYPE(climbs!D4662)=2,CHAR(34),""),climbs!D4662,IF(TYPE(climbs!D4662)=2,CHAR(34),""))</f>
        <v>NAME="Côte de Monbazillac"</v>
      </c>
      <c r="E4662" t="str">
        <f>CONCATENATE(climbs!E$1, "=",IF(TYPE(climbs!E4662)=2,CHAR(34),""),climbs!E4662,IF(TYPE(climbs!E4662)=2,CHAR(34),""))</f>
        <v>INITIAL_ALTITUDE=0</v>
      </c>
      <c r="F4662" t="str">
        <f>CONCATENATE(climbs!F$1, "=",IF(TYPE(climbs!F4662)=2,CHAR(34),""),climbs!F4662,IF(TYPE(climbs!F4662)=2,CHAR(34),""))</f>
        <v>DISTANCE=1.3</v>
      </c>
      <c r="G4662" t="str">
        <f>CONCATENATE(climbs!G$1, "=",IF(TYPE(climbs!G4662)=2,CHAR(34),""),climbs!G4662,IF(TYPE(climbs!G4662)=2,CHAR(34),""))</f>
        <v>AVERAGE_SLOPE=7.6</v>
      </c>
      <c r="H4662" t="str">
        <f>CONCATENATE(climbs!H$1, "=",IF(TYPE(climbs!H4662)=2,CHAR(34),""),climbs!H4662,IF(TYPE(climbs!H4662)=2,CHAR(34),""))</f>
        <v>CATEGORY="4"</v>
      </c>
    </row>
    <row r="4663" spans="1:8" x14ac:dyDescent="0.25">
      <c r="A4663" t="str">
        <f>CONCATENATE(climbs!A$1, "=",IF(TYPE(climbs!A4663)=2,CHAR(34),""),climbs!A4663,IF(TYPE(climbs!A4663)=2,CHAR(34),""))</f>
        <v>CLIMB_ID=4662</v>
      </c>
      <c r="B4663" t="str">
        <f>CONCATENATE(climbs!B$1, "=",IF(TYPE(climbs!B4663)=2,CHAR(34),""),climbs!B4663,IF(TYPE(climbs!B4663)=2,CHAR(34),""))</f>
        <v>STAGE_NUMBER=1554</v>
      </c>
      <c r="C4663" t="str">
        <f>CONCATENATE(climbs!C$1, "=",IF(TYPE(climbs!C4663)=2,CHAR(34),""),climbs!C4663,IF(TYPE(climbs!C4663)=2,CHAR(34),""))</f>
        <v>STARTING_AT_KM=31</v>
      </c>
      <c r="D4663" t="str">
        <f>CONCATENATE(climbs!D$1, "=",IF(TYPE(climbs!D4663)=2,CHAR(34),""),climbs!D4663,IF(TYPE(climbs!D4663)=2,CHAR(34),""))</f>
        <v>NAME="Côte de Briis-sous-Forges"</v>
      </c>
      <c r="E4663" t="str">
        <f>CONCATENATE(climbs!E$1, "=",IF(TYPE(climbs!E4663)=2,CHAR(34),""),climbs!E4663,IF(TYPE(climbs!E4663)=2,CHAR(34),""))</f>
        <v>INITIAL_ALTITUDE=0</v>
      </c>
      <c r="F4663" t="str">
        <f>CONCATENATE(climbs!F$1, "=",IF(TYPE(climbs!F4663)=2,CHAR(34),""),climbs!F4663,IF(TYPE(climbs!F4663)=2,CHAR(34),""))</f>
        <v>DISTANCE=0</v>
      </c>
      <c r="G4663" t="str">
        <f>CONCATENATE(climbs!G$1, "=",IF(TYPE(climbs!G4663)=2,CHAR(34),""),climbs!G4663,IF(TYPE(climbs!G4663)=2,CHAR(34),""))</f>
        <v>AVERAGE_SLOPE=0</v>
      </c>
      <c r="H4663" t="str">
        <f>CONCATENATE(climbs!H$1, "=",IF(TYPE(climbs!H4663)=2,CHAR(34),""),climbs!H4663,IF(TYPE(climbs!H4663)=2,CHAR(34),""))</f>
        <v>CATEGORY="4"</v>
      </c>
    </row>
    <row r="4664" spans="1:8" x14ac:dyDescent="0.25">
      <c r="A4664" t="str">
        <f>CONCATENATE(climbs!A$1, "=",IF(TYPE(climbs!A4664)=2,CHAR(34),""),climbs!A4664,IF(TYPE(climbs!A4664)=2,CHAR(34),""))</f>
        <v>CLIMB_ID=4663</v>
      </c>
      <c r="B4664" t="str">
        <f>CONCATENATE(climbs!B$1, "=",IF(TYPE(climbs!B4664)=2,CHAR(34),""),climbs!B4664,IF(TYPE(climbs!B4664)=2,CHAR(34),""))</f>
        <v>STAGE_NUMBER=1555</v>
      </c>
      <c r="C4664" t="str">
        <f>CONCATENATE(climbs!C$1, "=",IF(TYPE(climbs!C4664)=2,CHAR(34),""),climbs!C4664,IF(TYPE(climbs!C4664)=2,CHAR(34),""))</f>
        <v>STARTING_AT_KM=68</v>
      </c>
      <c r="D4664" t="str">
        <f>CONCATENATE(climbs!D$1, "=",IF(TYPE(climbs!D4664)=2,CHAR(34),""),climbs!D4664,IF(TYPE(climbs!D4664)=2,CHAR(34),""))</f>
        <v>NAME="Côte de Cray"</v>
      </c>
      <c r="E4664" t="str">
        <f>CONCATENATE(climbs!E$1, "=",IF(TYPE(climbs!E4664)=2,CHAR(34),""),climbs!E4664,IF(TYPE(climbs!E4664)=2,CHAR(34),""))</f>
        <v>INITIAL_ALTITUDE=0</v>
      </c>
      <c r="F4664" t="str">
        <f>CONCATENATE(climbs!F$1, "=",IF(TYPE(climbs!F4664)=2,CHAR(34),""),climbs!F4664,IF(TYPE(climbs!F4664)=2,CHAR(34),""))</f>
        <v>DISTANCE=1.6</v>
      </c>
      <c r="G4664" t="str">
        <f>CONCATENATE(climbs!G$1, "=",IF(TYPE(climbs!G4664)=2,CHAR(34),""),climbs!G4664,IF(TYPE(climbs!G4664)=2,CHAR(34),""))</f>
        <v>AVERAGE_SLOPE=7.1</v>
      </c>
      <c r="H4664" t="str">
        <f>CONCATENATE(climbs!H$1, "=",IF(TYPE(climbs!H4664)=2,CHAR(34),""),climbs!H4664,IF(TYPE(climbs!H4664)=2,CHAR(34),""))</f>
        <v>CATEGORY="4"</v>
      </c>
    </row>
    <row r="4665" spans="1:8" x14ac:dyDescent="0.25">
      <c r="A4665" t="str">
        <f>CONCATENATE(climbs!A$1, "=",IF(TYPE(climbs!A4665)=2,CHAR(34),""),climbs!A4665,IF(TYPE(climbs!A4665)=2,CHAR(34),""))</f>
        <v>CLIMB_ID=4664</v>
      </c>
      <c r="B4665" t="str">
        <f>CONCATENATE(climbs!B$1, "=",IF(TYPE(climbs!B4665)=2,CHAR(34),""),climbs!B4665,IF(TYPE(climbs!B4665)=2,CHAR(34),""))</f>
        <v>STAGE_NUMBER=1555</v>
      </c>
      <c r="C4665" t="str">
        <f>CONCATENATE(climbs!C$1, "=",IF(TYPE(climbs!C4665)=2,CHAR(34),""),climbs!C4665,IF(TYPE(climbs!C4665)=2,CHAR(34),""))</f>
        <v>STARTING_AT_KM=103.5</v>
      </c>
      <c r="D4665" t="str">
        <f>CONCATENATE(climbs!D$1, "=",IF(TYPE(climbs!D4665)=2,CHAR(34),""),climbs!D4665,IF(TYPE(climbs!D4665)=2,CHAR(34),""))</f>
        <v>NAME="Côte de Buttertubs"</v>
      </c>
      <c r="E4665" t="str">
        <f>CONCATENATE(climbs!E$1, "=",IF(TYPE(climbs!E4665)=2,CHAR(34),""),climbs!E4665,IF(TYPE(climbs!E4665)=2,CHAR(34),""))</f>
        <v>INITIAL_ALTITUDE=0</v>
      </c>
      <c r="F4665" t="str">
        <f>CONCATENATE(climbs!F$1, "=",IF(TYPE(climbs!F4665)=2,CHAR(34),""),climbs!F4665,IF(TYPE(climbs!F4665)=2,CHAR(34),""))</f>
        <v>DISTANCE=4.5</v>
      </c>
      <c r="G4665" t="str">
        <f>CONCATENATE(climbs!G$1, "=",IF(TYPE(climbs!G4665)=2,CHAR(34),""),climbs!G4665,IF(TYPE(climbs!G4665)=2,CHAR(34),""))</f>
        <v>AVERAGE_SLOPE=6.8</v>
      </c>
      <c r="H4665" t="str">
        <f>CONCATENATE(climbs!H$1, "=",IF(TYPE(climbs!H4665)=2,CHAR(34),""),climbs!H4665,IF(TYPE(climbs!H4665)=2,CHAR(34),""))</f>
        <v>CATEGORY="3"</v>
      </c>
    </row>
    <row r="4666" spans="1:8" x14ac:dyDescent="0.25">
      <c r="A4666" t="str">
        <f>CONCATENATE(climbs!A$1, "=",IF(TYPE(climbs!A4666)=2,CHAR(34),""),climbs!A4666,IF(TYPE(climbs!A4666)=2,CHAR(34),""))</f>
        <v>CLIMB_ID=4665</v>
      </c>
      <c r="B4666" t="str">
        <f>CONCATENATE(climbs!B$1, "=",IF(TYPE(climbs!B4666)=2,CHAR(34),""),climbs!B4666,IF(TYPE(climbs!B4666)=2,CHAR(34),""))</f>
        <v>STAGE_NUMBER=1555</v>
      </c>
      <c r="C4666" t="str">
        <f>CONCATENATE(climbs!C$1, "=",IF(TYPE(climbs!C4666)=2,CHAR(34),""),climbs!C4666,IF(TYPE(climbs!C4666)=2,CHAR(34),""))</f>
        <v>STARTING_AT_KM=129.5</v>
      </c>
      <c r="D4666" t="str">
        <f>CONCATENATE(climbs!D$1, "=",IF(TYPE(climbs!D4666)=2,CHAR(34),""),climbs!D4666,IF(TYPE(climbs!D4666)=2,CHAR(34),""))</f>
        <v>NAME="Côte de Griton Moor"</v>
      </c>
      <c r="E4666" t="str">
        <f>CONCATENATE(climbs!E$1, "=",IF(TYPE(climbs!E4666)=2,CHAR(34),""),climbs!E4666,IF(TYPE(climbs!E4666)=2,CHAR(34),""))</f>
        <v>INITIAL_ALTITUDE=0</v>
      </c>
      <c r="F4666" t="str">
        <f>CONCATENATE(climbs!F$1, "=",IF(TYPE(climbs!F4666)=2,CHAR(34),""),climbs!F4666,IF(TYPE(climbs!F4666)=2,CHAR(34),""))</f>
        <v>DISTANCE=3</v>
      </c>
      <c r="G4666" t="str">
        <f>CONCATENATE(climbs!G$1, "=",IF(TYPE(climbs!G4666)=2,CHAR(34),""),climbs!G4666,IF(TYPE(climbs!G4666)=2,CHAR(34),""))</f>
        <v>AVERAGE_SLOPE=6.6</v>
      </c>
      <c r="H4666" t="str">
        <f>CONCATENATE(climbs!H$1, "=",IF(TYPE(climbs!H4666)=2,CHAR(34),""),climbs!H4666,IF(TYPE(climbs!H4666)=2,CHAR(34),""))</f>
        <v>CATEGORY="3"</v>
      </c>
    </row>
    <row r="4667" spans="1:8" x14ac:dyDescent="0.25">
      <c r="A4667" t="str">
        <f>CONCATENATE(climbs!A$1, "=",IF(TYPE(climbs!A4667)=2,CHAR(34),""),climbs!A4667,IF(TYPE(climbs!A4667)=2,CHAR(34),""))</f>
        <v>CLIMB_ID=4666</v>
      </c>
      <c r="B4667" t="str">
        <f>CONCATENATE(climbs!B$1, "=",IF(TYPE(climbs!B4667)=2,CHAR(34),""),climbs!B4667,IF(TYPE(climbs!B4667)=2,CHAR(34),""))</f>
        <v>STAGE_NUMBER=1556</v>
      </c>
      <c r="C4667" t="str">
        <f>CONCATENATE(climbs!C$1, "=",IF(TYPE(climbs!C4667)=2,CHAR(34),""),climbs!C4667,IF(TYPE(climbs!C4667)=2,CHAR(34),""))</f>
        <v>STARTING_AT_KM=47</v>
      </c>
      <c r="D4667" t="str">
        <f>CONCATENATE(climbs!D$1, "=",IF(TYPE(climbs!D4667)=2,CHAR(34),""),climbs!D4667,IF(TYPE(climbs!D4667)=2,CHAR(34),""))</f>
        <v>NAME="Côte de Blubberhouses"</v>
      </c>
      <c r="E4667" t="str">
        <f>CONCATENATE(climbs!E$1, "=",IF(TYPE(climbs!E4667)=2,CHAR(34),""),climbs!E4667,IF(TYPE(climbs!E4667)=2,CHAR(34),""))</f>
        <v>INITIAL_ALTITUDE=0</v>
      </c>
      <c r="F4667" t="str">
        <f>CONCATENATE(climbs!F$1, "=",IF(TYPE(climbs!F4667)=2,CHAR(34),""),climbs!F4667,IF(TYPE(climbs!F4667)=2,CHAR(34),""))</f>
        <v>DISTANCE=1.8</v>
      </c>
      <c r="G4667" t="str">
        <f>CONCATENATE(climbs!G$1, "=",IF(TYPE(climbs!G4667)=2,CHAR(34),""),climbs!G4667,IF(TYPE(climbs!G4667)=2,CHAR(34),""))</f>
        <v>AVERAGE_SLOPE=6.1</v>
      </c>
      <c r="H4667" t="str">
        <f>CONCATENATE(climbs!H$1, "=",IF(TYPE(climbs!H4667)=2,CHAR(34),""),climbs!H4667,IF(TYPE(climbs!H4667)=2,CHAR(34),""))</f>
        <v>CATEGORY="4"</v>
      </c>
    </row>
    <row r="4668" spans="1:8" x14ac:dyDescent="0.25">
      <c r="A4668" t="str">
        <f>CONCATENATE(climbs!A$1, "=",IF(TYPE(climbs!A4668)=2,CHAR(34),""),climbs!A4668,IF(TYPE(climbs!A4668)=2,CHAR(34),""))</f>
        <v>CLIMB_ID=4667</v>
      </c>
      <c r="B4668" t="str">
        <f>CONCATENATE(climbs!B$1, "=",IF(TYPE(climbs!B4668)=2,CHAR(34),""),climbs!B4668,IF(TYPE(climbs!B4668)=2,CHAR(34),""))</f>
        <v>STAGE_NUMBER=1556</v>
      </c>
      <c r="C4668" t="str">
        <f>CONCATENATE(climbs!C$1, "=",IF(TYPE(climbs!C4668)=2,CHAR(34),""),climbs!C4668,IF(TYPE(climbs!C4668)=2,CHAR(34),""))</f>
        <v>STARTING_AT_KM=85</v>
      </c>
      <c r="D4668" t="str">
        <f>CONCATENATE(climbs!D$1, "=",IF(TYPE(climbs!D4668)=2,CHAR(34),""),climbs!D4668,IF(TYPE(climbs!D4668)=2,CHAR(34),""))</f>
        <v>NAME="Côte d'Oxenhope Moor"</v>
      </c>
      <c r="E4668" t="str">
        <f>CONCATENATE(climbs!E$1, "=",IF(TYPE(climbs!E4668)=2,CHAR(34),""),climbs!E4668,IF(TYPE(climbs!E4668)=2,CHAR(34),""))</f>
        <v>INITIAL_ALTITUDE=0</v>
      </c>
      <c r="F4668" t="str">
        <f>CONCATENATE(climbs!F$1, "=",IF(TYPE(climbs!F4668)=2,CHAR(34),""),climbs!F4668,IF(TYPE(climbs!F4668)=2,CHAR(34),""))</f>
        <v>DISTANCE=3.1</v>
      </c>
      <c r="G4668" t="str">
        <f>CONCATENATE(climbs!G$1, "=",IF(TYPE(climbs!G4668)=2,CHAR(34),""),climbs!G4668,IF(TYPE(climbs!G4668)=2,CHAR(34),""))</f>
        <v>AVERAGE_SLOPE=6.4</v>
      </c>
      <c r="H4668" t="str">
        <f>CONCATENATE(climbs!H$1, "=",IF(TYPE(climbs!H4668)=2,CHAR(34),""),climbs!H4668,IF(TYPE(climbs!H4668)=2,CHAR(34),""))</f>
        <v>CATEGORY="3"</v>
      </c>
    </row>
    <row r="4669" spans="1:8" x14ac:dyDescent="0.25">
      <c r="A4669" t="str">
        <f>CONCATENATE(climbs!A$1, "=",IF(TYPE(climbs!A4669)=2,CHAR(34),""),climbs!A4669,IF(TYPE(climbs!A4669)=2,CHAR(34),""))</f>
        <v>CLIMB_ID=4668</v>
      </c>
      <c r="B4669" t="str">
        <f>CONCATENATE(climbs!B$1, "=",IF(TYPE(climbs!B4669)=2,CHAR(34),""),climbs!B4669,IF(TYPE(climbs!B4669)=2,CHAR(34),""))</f>
        <v>STAGE_NUMBER=1556</v>
      </c>
      <c r="C4669" t="str">
        <f>CONCATENATE(climbs!C$1, "=",IF(TYPE(climbs!C4669)=2,CHAR(34),""),climbs!C4669,IF(TYPE(climbs!C4669)=2,CHAR(34),""))</f>
        <v>STARTING_AT_KM=112.5</v>
      </c>
      <c r="D4669" t="str">
        <f>CONCATENATE(climbs!D$1, "=",IF(TYPE(climbs!D4669)=2,CHAR(34),""),climbs!D4669,IF(TYPE(climbs!D4669)=2,CHAR(34),""))</f>
        <v>NAME="VC Côte de Ripponden"</v>
      </c>
      <c r="E4669" t="str">
        <f>CONCATENATE(climbs!E$1, "=",IF(TYPE(climbs!E4669)=2,CHAR(34),""),climbs!E4669,IF(TYPE(climbs!E4669)=2,CHAR(34),""))</f>
        <v>INITIAL_ALTITUDE=0</v>
      </c>
      <c r="F4669" t="str">
        <f>CONCATENATE(climbs!F$1, "=",IF(TYPE(climbs!F4669)=2,CHAR(34),""),climbs!F4669,IF(TYPE(climbs!F4669)=2,CHAR(34),""))</f>
        <v>DISTANCE=1.3</v>
      </c>
      <c r="G4669" t="str">
        <f>CONCATENATE(climbs!G$1, "=",IF(TYPE(climbs!G4669)=2,CHAR(34),""),climbs!G4669,IF(TYPE(climbs!G4669)=2,CHAR(34),""))</f>
        <v>AVERAGE_SLOPE=8.6</v>
      </c>
      <c r="H4669" t="str">
        <f>CONCATENATE(climbs!H$1, "=",IF(TYPE(climbs!H4669)=2,CHAR(34),""),climbs!H4669,IF(TYPE(climbs!H4669)=2,CHAR(34),""))</f>
        <v>CATEGORY="3"</v>
      </c>
    </row>
    <row r="4670" spans="1:8" x14ac:dyDescent="0.25">
      <c r="A4670" t="str">
        <f>CONCATENATE(climbs!A$1, "=",IF(TYPE(climbs!A4670)=2,CHAR(34),""),climbs!A4670,IF(TYPE(climbs!A4670)=2,CHAR(34),""))</f>
        <v>CLIMB_ID=4669</v>
      </c>
      <c r="B4670" t="str">
        <f>CONCATENATE(climbs!B$1, "=",IF(TYPE(climbs!B4670)=2,CHAR(34),""),climbs!B4670,IF(TYPE(climbs!B4670)=2,CHAR(34),""))</f>
        <v>STAGE_NUMBER=1556</v>
      </c>
      <c r="C4670" t="str">
        <f>CONCATENATE(climbs!C$1, "=",IF(TYPE(climbs!C4670)=2,CHAR(34),""),climbs!C4670,IF(TYPE(climbs!C4670)=2,CHAR(34),""))</f>
        <v>STARTING_AT_KM=119.5</v>
      </c>
      <c r="D4670" t="str">
        <f>CONCATENATE(climbs!D$1, "=",IF(TYPE(climbs!D4670)=2,CHAR(34),""),climbs!D4670,IF(TYPE(climbs!D4670)=2,CHAR(34),""))</f>
        <v>NAME="Côte de Greetland"</v>
      </c>
      <c r="E4670" t="str">
        <f>CONCATENATE(climbs!E$1, "=",IF(TYPE(climbs!E4670)=2,CHAR(34),""),climbs!E4670,IF(TYPE(climbs!E4670)=2,CHAR(34),""))</f>
        <v>INITIAL_ALTITUDE=0</v>
      </c>
      <c r="F4670" t="str">
        <f>CONCATENATE(climbs!F$1, "=",IF(TYPE(climbs!F4670)=2,CHAR(34),""),climbs!F4670,IF(TYPE(climbs!F4670)=2,CHAR(34),""))</f>
        <v>DISTANCE=1.6</v>
      </c>
      <c r="G4670" t="str">
        <f>CONCATENATE(climbs!G$1, "=",IF(TYPE(climbs!G4670)=2,CHAR(34),""),climbs!G4670,IF(TYPE(climbs!G4670)=2,CHAR(34),""))</f>
        <v>AVERAGE_SLOPE=6.7</v>
      </c>
      <c r="H4670" t="str">
        <f>CONCATENATE(climbs!H$1, "=",IF(TYPE(climbs!H4670)=2,CHAR(34),""),climbs!H4670,IF(TYPE(climbs!H4670)=2,CHAR(34),""))</f>
        <v>CATEGORY="3"</v>
      </c>
    </row>
    <row r="4671" spans="1:8" x14ac:dyDescent="0.25">
      <c r="A4671" t="str">
        <f>CONCATENATE(climbs!A$1, "=",IF(TYPE(climbs!A4671)=2,CHAR(34),""),climbs!A4671,IF(TYPE(climbs!A4671)=2,CHAR(34),""))</f>
        <v>CLIMB_ID=4670</v>
      </c>
      <c r="B4671" t="str">
        <f>CONCATENATE(climbs!B$1, "=",IF(TYPE(climbs!B4671)=2,CHAR(34),""),climbs!B4671,IF(TYPE(climbs!B4671)=2,CHAR(34),""))</f>
        <v>STAGE_NUMBER=1556</v>
      </c>
      <c r="C4671" t="str">
        <f>CONCATENATE(climbs!C$1, "=",IF(TYPE(climbs!C4671)=2,CHAR(34),""),climbs!C4671,IF(TYPE(climbs!C4671)=2,CHAR(34),""))</f>
        <v>STARTING_AT_KM=143.5</v>
      </c>
      <c r="D4671" t="str">
        <f>CONCATENATE(climbs!D$1, "=",IF(TYPE(climbs!D4671)=2,CHAR(34),""),climbs!D4671,IF(TYPE(climbs!D4671)=2,CHAR(34),""))</f>
        <v>NAME="Côte de Holme Moss"</v>
      </c>
      <c r="E4671" t="str">
        <f>CONCATENATE(climbs!E$1, "=",IF(TYPE(climbs!E4671)=2,CHAR(34),""),climbs!E4671,IF(TYPE(climbs!E4671)=2,CHAR(34),""))</f>
        <v>INITIAL_ALTITUDE=0</v>
      </c>
      <c r="F4671" t="str">
        <f>CONCATENATE(climbs!F$1, "=",IF(TYPE(climbs!F4671)=2,CHAR(34),""),climbs!F4671,IF(TYPE(climbs!F4671)=2,CHAR(34),""))</f>
        <v>DISTANCE=4.7</v>
      </c>
      <c r="G4671" t="str">
        <f>CONCATENATE(climbs!G$1, "=",IF(TYPE(climbs!G4671)=2,CHAR(34),""),climbs!G4671,IF(TYPE(climbs!G4671)=2,CHAR(34),""))</f>
        <v>AVERAGE_SLOPE=7</v>
      </c>
      <c r="H4671" t="str">
        <f>CONCATENATE(climbs!H$1, "=",IF(TYPE(climbs!H4671)=2,CHAR(34),""),climbs!H4671,IF(TYPE(climbs!H4671)=2,CHAR(34),""))</f>
        <v>CATEGORY="2"</v>
      </c>
    </row>
    <row r="4672" spans="1:8" x14ac:dyDescent="0.25">
      <c r="A4672" t="str">
        <f>CONCATENATE(climbs!A$1, "=",IF(TYPE(climbs!A4672)=2,CHAR(34),""),climbs!A4672,IF(TYPE(climbs!A4672)=2,CHAR(34),""))</f>
        <v>CLIMB_ID=4671</v>
      </c>
      <c r="B4672" t="str">
        <f>CONCATENATE(climbs!B$1, "=",IF(TYPE(climbs!B4672)=2,CHAR(34),""),climbs!B4672,IF(TYPE(climbs!B4672)=2,CHAR(34),""))</f>
        <v>STAGE_NUMBER=1556</v>
      </c>
      <c r="C4672" t="str">
        <f>CONCATENATE(climbs!C$1, "=",IF(TYPE(climbs!C4672)=2,CHAR(34),""),climbs!C4672,IF(TYPE(climbs!C4672)=2,CHAR(34),""))</f>
        <v>STARTING_AT_KM=167</v>
      </c>
      <c r="D4672" t="str">
        <f>CONCATENATE(climbs!D$1, "=",IF(TYPE(climbs!D4672)=2,CHAR(34),""),climbs!D4672,IF(TYPE(climbs!D4672)=2,CHAR(34),""))</f>
        <v>NAME="Côte de Midhopestones"</v>
      </c>
      <c r="E4672" t="str">
        <f>CONCATENATE(climbs!E$1, "=",IF(TYPE(climbs!E4672)=2,CHAR(34),""),climbs!E4672,IF(TYPE(climbs!E4672)=2,CHAR(34),""))</f>
        <v>INITIAL_ALTITUDE=0</v>
      </c>
      <c r="F4672" t="str">
        <f>CONCATENATE(climbs!F$1, "=",IF(TYPE(climbs!F4672)=2,CHAR(34),""),climbs!F4672,IF(TYPE(climbs!F4672)=2,CHAR(34),""))</f>
        <v>DISTANCE=2.5</v>
      </c>
      <c r="G4672" t="str">
        <f>CONCATENATE(climbs!G$1, "=",IF(TYPE(climbs!G4672)=2,CHAR(34),""),climbs!G4672,IF(TYPE(climbs!G4672)=2,CHAR(34),""))</f>
        <v>AVERAGE_SLOPE=6.1</v>
      </c>
      <c r="H4672" t="str">
        <f>CONCATENATE(climbs!H$1, "=",IF(TYPE(climbs!H4672)=2,CHAR(34),""),climbs!H4672,IF(TYPE(climbs!H4672)=2,CHAR(34),""))</f>
        <v>CATEGORY="3"</v>
      </c>
    </row>
    <row r="4673" spans="1:8" x14ac:dyDescent="0.25">
      <c r="A4673" t="str">
        <f>CONCATENATE(climbs!A$1, "=",IF(TYPE(climbs!A4673)=2,CHAR(34),""),climbs!A4673,IF(TYPE(climbs!A4673)=2,CHAR(34),""))</f>
        <v>CLIMB_ID=4672</v>
      </c>
      <c r="B4673" t="str">
        <f>CONCATENATE(climbs!B$1, "=",IF(TYPE(climbs!B4673)=2,CHAR(34),""),climbs!B4673,IF(TYPE(climbs!B4673)=2,CHAR(34),""))</f>
        <v>STAGE_NUMBER=1556</v>
      </c>
      <c r="C4673" t="str">
        <f>CONCATENATE(climbs!C$1, "=",IF(TYPE(climbs!C4673)=2,CHAR(34),""),climbs!C4673,IF(TYPE(climbs!C4673)=2,CHAR(34),""))</f>
        <v>STARTING_AT_KM=175</v>
      </c>
      <c r="D4673" t="str">
        <f>CONCATENATE(climbs!D$1, "=",IF(TYPE(climbs!D4673)=2,CHAR(34),""),climbs!D4673,IF(TYPE(climbs!D4673)=2,CHAR(34),""))</f>
        <v>NAME="Côte de Bradfield"</v>
      </c>
      <c r="E4673" t="str">
        <f>CONCATENATE(climbs!E$1, "=",IF(TYPE(climbs!E4673)=2,CHAR(34),""),climbs!E4673,IF(TYPE(climbs!E4673)=2,CHAR(34),""))</f>
        <v>INITIAL_ALTITUDE=0</v>
      </c>
      <c r="F4673" t="str">
        <f>CONCATENATE(climbs!F$1, "=",IF(TYPE(climbs!F4673)=2,CHAR(34),""),climbs!F4673,IF(TYPE(climbs!F4673)=2,CHAR(34),""))</f>
        <v>DISTANCE=1</v>
      </c>
      <c r="G4673" t="str">
        <f>CONCATENATE(climbs!G$1, "=",IF(TYPE(climbs!G4673)=2,CHAR(34),""),climbs!G4673,IF(TYPE(climbs!G4673)=2,CHAR(34),""))</f>
        <v>AVERAGE_SLOPE=7.4</v>
      </c>
      <c r="H4673" t="str">
        <f>CONCATENATE(climbs!H$1, "=",IF(TYPE(climbs!H4673)=2,CHAR(34),""),climbs!H4673,IF(TYPE(climbs!H4673)=2,CHAR(34),""))</f>
        <v>CATEGORY="4"</v>
      </c>
    </row>
    <row r="4674" spans="1:8" x14ac:dyDescent="0.25">
      <c r="A4674" t="str">
        <f>CONCATENATE(climbs!A$1, "=",IF(TYPE(climbs!A4674)=2,CHAR(34),""),climbs!A4674,IF(TYPE(climbs!A4674)=2,CHAR(34),""))</f>
        <v>CLIMB_ID=4673</v>
      </c>
      <c r="B4674" t="str">
        <f>CONCATENATE(climbs!B$1, "=",IF(TYPE(climbs!B4674)=2,CHAR(34),""),climbs!B4674,IF(TYPE(climbs!B4674)=2,CHAR(34),""))</f>
        <v>STAGE_NUMBER=1556</v>
      </c>
      <c r="C4674" t="str">
        <f>CONCATENATE(climbs!C$1, "=",IF(TYPE(climbs!C4674)=2,CHAR(34),""),climbs!C4674,IF(TYPE(climbs!C4674)=2,CHAR(34),""))</f>
        <v>STARTING_AT_KM=182</v>
      </c>
      <c r="D4674" t="str">
        <f>CONCATENATE(climbs!D$1, "=",IF(TYPE(climbs!D4674)=2,CHAR(34),""),climbs!D4674,IF(TYPE(climbs!D4674)=2,CHAR(34),""))</f>
        <v>NAME="Côte d'Oughtibridge"</v>
      </c>
      <c r="E4674" t="str">
        <f>CONCATENATE(climbs!E$1, "=",IF(TYPE(climbs!E4674)=2,CHAR(34),""),climbs!E4674,IF(TYPE(climbs!E4674)=2,CHAR(34),""))</f>
        <v>INITIAL_ALTITUDE=0</v>
      </c>
      <c r="F4674" t="str">
        <f>CONCATENATE(climbs!F$1, "=",IF(TYPE(climbs!F4674)=2,CHAR(34),""),climbs!F4674,IF(TYPE(climbs!F4674)=2,CHAR(34),""))</f>
        <v>DISTANCE=1.5</v>
      </c>
      <c r="G4674" t="str">
        <f>CONCATENATE(climbs!G$1, "=",IF(TYPE(climbs!G4674)=2,CHAR(34),""),climbs!G4674,IF(TYPE(climbs!G4674)=2,CHAR(34),""))</f>
        <v>AVERAGE_SLOPE=9.1</v>
      </c>
      <c r="H4674" t="str">
        <f>CONCATENATE(climbs!H$1, "=",IF(TYPE(climbs!H4674)=2,CHAR(34),""),climbs!H4674,IF(TYPE(climbs!H4674)=2,CHAR(34),""))</f>
        <v>CATEGORY="3"</v>
      </c>
    </row>
    <row r="4675" spans="1:8" x14ac:dyDescent="0.25">
      <c r="A4675" t="str">
        <f>CONCATENATE(climbs!A$1, "=",IF(TYPE(climbs!A4675)=2,CHAR(34),""),climbs!A4675,IF(TYPE(climbs!A4675)=2,CHAR(34),""))</f>
        <v>CLIMB_ID=4674</v>
      </c>
      <c r="B4675" t="str">
        <f>CONCATENATE(climbs!B$1, "=",IF(TYPE(climbs!B4675)=2,CHAR(34),""),climbs!B4675,IF(TYPE(climbs!B4675)=2,CHAR(34),""))</f>
        <v>STAGE_NUMBER=1556</v>
      </c>
      <c r="C4675" t="str">
        <f>CONCATENATE(climbs!C$1, "=",IF(TYPE(climbs!C4675)=2,CHAR(34),""),climbs!C4675,IF(TYPE(climbs!C4675)=2,CHAR(34),""))</f>
        <v>STARTING_AT_KM=196</v>
      </c>
      <c r="D4675" t="str">
        <f>CONCATENATE(climbs!D$1, "=",IF(TYPE(climbs!D4675)=2,CHAR(34),""),climbs!D4675,IF(TYPE(climbs!D4675)=2,CHAR(34),""))</f>
        <v>NAME="VC Côte de Jenkin Road"</v>
      </c>
      <c r="E4675" t="str">
        <f>CONCATENATE(climbs!E$1, "=",IF(TYPE(climbs!E4675)=2,CHAR(34),""),climbs!E4675,IF(TYPE(climbs!E4675)=2,CHAR(34),""))</f>
        <v>INITIAL_ALTITUDE=0</v>
      </c>
      <c r="F4675" t="str">
        <f>CONCATENATE(climbs!F$1, "=",IF(TYPE(climbs!F4675)=2,CHAR(34),""),climbs!F4675,IF(TYPE(climbs!F4675)=2,CHAR(34),""))</f>
        <v>DISTANCE=0.8</v>
      </c>
      <c r="G4675" t="str">
        <f>CONCATENATE(climbs!G$1, "=",IF(TYPE(climbs!G4675)=2,CHAR(34),""),climbs!G4675,IF(TYPE(climbs!G4675)=2,CHAR(34),""))</f>
        <v>AVERAGE_SLOPE=10.8</v>
      </c>
      <c r="H4675" t="str">
        <f>CONCATENATE(climbs!H$1, "=",IF(TYPE(climbs!H4675)=2,CHAR(34),""),climbs!H4675,IF(TYPE(climbs!H4675)=2,CHAR(34),""))</f>
        <v>CATEGORY="4"</v>
      </c>
    </row>
    <row r="4676" spans="1:8" x14ac:dyDescent="0.25">
      <c r="A4676" t="str">
        <f>CONCATENATE(climbs!A$1, "=",IF(TYPE(climbs!A4676)=2,CHAR(34),""),climbs!A4676,IF(TYPE(climbs!A4676)=2,CHAR(34),""))</f>
        <v>CLIMB_ID=4675</v>
      </c>
      <c r="B4676" t="str">
        <f>CONCATENATE(climbs!B$1, "=",IF(TYPE(climbs!B4676)=2,CHAR(34),""),climbs!B4676,IF(TYPE(climbs!B4676)=2,CHAR(34),""))</f>
        <v>STAGE_NUMBER=1558</v>
      </c>
      <c r="C4676" t="str">
        <f>CONCATENATE(climbs!C$1, "=",IF(TYPE(climbs!C4676)=2,CHAR(34),""),climbs!C4676,IF(TYPE(climbs!C4676)=2,CHAR(34),""))</f>
        <v>STARTING_AT_KM=34</v>
      </c>
      <c r="D4676" t="str">
        <f>CONCATENATE(climbs!D$1, "=",IF(TYPE(climbs!D4676)=2,CHAR(34),""),climbs!D4676,IF(TYPE(climbs!D4676)=2,CHAR(34),""))</f>
        <v>NAME="Côte de Campagnette"</v>
      </c>
      <c r="E4676" t="str">
        <f>CONCATENATE(climbs!E$1, "=",IF(TYPE(climbs!E4676)=2,CHAR(34),""),climbs!E4676,IF(TYPE(climbs!E4676)=2,CHAR(34),""))</f>
        <v>INITIAL_ALTITUDE=0</v>
      </c>
      <c r="F4676" t="str">
        <f>CONCATENATE(climbs!F$1, "=",IF(TYPE(climbs!F4676)=2,CHAR(34),""),climbs!F4676,IF(TYPE(climbs!F4676)=2,CHAR(34),""))</f>
        <v>DISTANCE=1</v>
      </c>
      <c r="G4676" t="str">
        <f>CONCATENATE(climbs!G$1, "=",IF(TYPE(climbs!G4676)=2,CHAR(34),""),climbs!G4676,IF(TYPE(climbs!G4676)=2,CHAR(34),""))</f>
        <v>AVERAGE_SLOPE=6.5</v>
      </c>
      <c r="H4676" t="str">
        <f>CONCATENATE(climbs!H$1, "=",IF(TYPE(climbs!H4676)=2,CHAR(34),""),climbs!H4676,IF(TYPE(climbs!H4676)=2,CHAR(34),""))</f>
        <v>CATEGORY="4"</v>
      </c>
    </row>
    <row r="4677" spans="1:8" x14ac:dyDescent="0.25">
      <c r="A4677" t="str">
        <f>CONCATENATE(climbs!A$1, "=",IF(TYPE(climbs!A4677)=2,CHAR(34),""),climbs!A4677,IF(TYPE(climbs!A4677)=2,CHAR(34),""))</f>
        <v>CLIMB_ID=4676</v>
      </c>
      <c r="B4677" t="str">
        <f>CONCATENATE(climbs!B$1, "=",IF(TYPE(climbs!B4677)=2,CHAR(34),""),climbs!B4677,IF(TYPE(climbs!B4677)=2,CHAR(34),""))</f>
        <v>STAGE_NUMBER=1558</v>
      </c>
      <c r="C4677" t="str">
        <f>CONCATENATE(climbs!C$1, "=",IF(TYPE(climbs!C4677)=2,CHAR(34),""),climbs!C4677,IF(TYPE(climbs!C4677)=2,CHAR(34),""))</f>
        <v>STARTING_AT_KM=117.5</v>
      </c>
      <c r="D4677" t="str">
        <f>CONCATENATE(climbs!D$1, "=",IF(TYPE(climbs!D4677)=2,CHAR(34),""),climbs!D4677,IF(TYPE(climbs!D4677)=2,CHAR(34),""))</f>
        <v>NAME="Mont Noir"</v>
      </c>
      <c r="E4677" t="str">
        <f>CONCATENATE(climbs!E$1, "=",IF(TYPE(climbs!E4677)=2,CHAR(34),""),climbs!E4677,IF(TYPE(climbs!E4677)=2,CHAR(34),""))</f>
        <v>INITIAL_ALTITUDE=0</v>
      </c>
      <c r="F4677" t="str">
        <f>CONCATENATE(climbs!F$1, "=",IF(TYPE(climbs!F4677)=2,CHAR(34),""),climbs!F4677,IF(TYPE(climbs!F4677)=2,CHAR(34),""))</f>
        <v>DISTANCE=1.3</v>
      </c>
      <c r="G4677" t="str">
        <f>CONCATENATE(climbs!G$1, "=",IF(TYPE(climbs!G4677)=2,CHAR(34),""),climbs!G4677,IF(TYPE(climbs!G4677)=2,CHAR(34),""))</f>
        <v>AVERAGE_SLOPE=5.7</v>
      </c>
      <c r="H4677" t="str">
        <f>CONCATENATE(climbs!H$1, "=",IF(TYPE(climbs!H4677)=2,CHAR(34),""),climbs!H4677,IF(TYPE(climbs!H4677)=2,CHAR(34),""))</f>
        <v>CATEGORY="4"</v>
      </c>
    </row>
    <row r="4678" spans="1:8" x14ac:dyDescent="0.25">
      <c r="A4678" t="str">
        <f>CONCATENATE(climbs!A$1, "=",IF(TYPE(climbs!A4678)=2,CHAR(34),""),climbs!A4678,IF(TYPE(climbs!A4678)=2,CHAR(34),""))</f>
        <v>CLIMB_ID=4677</v>
      </c>
      <c r="B4678" t="str">
        <f>CONCATENATE(climbs!B$1, "=",IF(TYPE(climbs!B4678)=2,CHAR(34),""),climbs!B4678,IF(TYPE(climbs!B4678)=2,CHAR(34),""))</f>
        <v>STAGE_NUMBER=1560</v>
      </c>
      <c r="C4678" t="str">
        <f>CONCATENATE(climbs!C$1, "=",IF(TYPE(climbs!C4678)=2,CHAR(34),""),climbs!C4678,IF(TYPE(climbs!C4678)=2,CHAR(34),""))</f>
        <v>STARTING_AT_KM=107.5</v>
      </c>
      <c r="D4678" t="str">
        <f>CONCATENATE(climbs!D$1, "=",IF(TYPE(climbs!D4678)=2,CHAR(34),""),climbs!D4678,IF(TYPE(climbs!D4678)=2,CHAR(34),""))</f>
        <v>NAME="Côte de Coucy-le-Château-Auffrique"</v>
      </c>
      <c r="E4678" t="str">
        <f>CONCATENATE(climbs!E$1, "=",IF(TYPE(climbs!E4678)=2,CHAR(34),""),climbs!E4678,IF(TYPE(climbs!E4678)=2,CHAR(34),""))</f>
        <v>INITIAL_ALTITUDE=0</v>
      </c>
      <c r="F4678" t="str">
        <f>CONCATENATE(climbs!F$1, "=",IF(TYPE(climbs!F4678)=2,CHAR(34),""),climbs!F4678,IF(TYPE(climbs!F4678)=2,CHAR(34),""))</f>
        <v>DISTANCE=0.9</v>
      </c>
      <c r="G4678" t="str">
        <f>CONCATENATE(climbs!G$1, "=",IF(TYPE(climbs!G4678)=2,CHAR(34),""),climbs!G4678,IF(TYPE(climbs!G4678)=2,CHAR(34),""))</f>
        <v>AVERAGE_SLOPE=6.2</v>
      </c>
      <c r="H4678" t="str">
        <f>CONCATENATE(climbs!H$1, "=",IF(TYPE(climbs!H4678)=2,CHAR(34),""),climbs!H4678,IF(TYPE(climbs!H4678)=2,CHAR(34),""))</f>
        <v>CATEGORY="4"</v>
      </c>
    </row>
    <row r="4679" spans="1:8" x14ac:dyDescent="0.25">
      <c r="A4679" t="str">
        <f>CONCATENATE(climbs!A$1, "=",IF(TYPE(climbs!A4679)=2,CHAR(34),""),climbs!A4679,IF(TYPE(climbs!A4679)=2,CHAR(34),""))</f>
        <v>CLIMB_ID=4678</v>
      </c>
      <c r="B4679" t="str">
        <f>CONCATENATE(climbs!B$1, "=",IF(TYPE(climbs!B4679)=2,CHAR(34),""),climbs!B4679,IF(TYPE(climbs!B4679)=2,CHAR(34),""))</f>
        <v>STAGE_NUMBER=1560</v>
      </c>
      <c r="C4679" t="str">
        <f>CONCATENATE(climbs!C$1, "=",IF(TYPE(climbs!C4679)=2,CHAR(34),""),climbs!C4679,IF(TYPE(climbs!C4679)=2,CHAR(34),""))</f>
        <v>STARTING_AT_KM=157</v>
      </c>
      <c r="D4679" t="str">
        <f>CONCATENATE(climbs!D$1, "=",IF(TYPE(climbs!D4679)=2,CHAR(34),""),climbs!D4679,IF(TYPE(climbs!D4679)=2,CHAR(34),""))</f>
        <v>NAME="Côte de Roucy"</v>
      </c>
      <c r="E4679" t="str">
        <f>CONCATENATE(climbs!E$1, "=",IF(TYPE(climbs!E4679)=2,CHAR(34),""),climbs!E4679,IF(TYPE(climbs!E4679)=2,CHAR(34),""))</f>
        <v>INITIAL_ALTITUDE=0</v>
      </c>
      <c r="F4679" t="str">
        <f>CONCATENATE(climbs!F$1, "=",IF(TYPE(climbs!F4679)=2,CHAR(34),""),climbs!F4679,IF(TYPE(climbs!F4679)=2,CHAR(34),""))</f>
        <v>DISTANCE=1.5</v>
      </c>
      <c r="G4679" t="str">
        <f>CONCATENATE(climbs!G$1, "=",IF(TYPE(climbs!G4679)=2,CHAR(34),""),climbs!G4679,IF(TYPE(climbs!G4679)=2,CHAR(34),""))</f>
        <v>AVERAGE_SLOPE=6.2</v>
      </c>
      <c r="H4679" t="str">
        <f>CONCATENATE(climbs!H$1, "=",IF(TYPE(climbs!H4679)=2,CHAR(34),""),climbs!H4679,IF(TYPE(climbs!H4679)=2,CHAR(34),""))</f>
        <v>CATEGORY="4"</v>
      </c>
    </row>
    <row r="4680" spans="1:8" x14ac:dyDescent="0.25">
      <c r="A4680" t="str">
        <f>CONCATENATE(climbs!A$1, "=",IF(TYPE(climbs!A4680)=2,CHAR(34),""),climbs!A4680,IF(TYPE(climbs!A4680)=2,CHAR(34),""))</f>
        <v>CLIMB_ID=4679</v>
      </c>
      <c r="B4680" t="str">
        <f>CONCATENATE(climbs!B$1, "=",IF(TYPE(climbs!B4680)=2,CHAR(34),""),climbs!B4680,IF(TYPE(climbs!B4680)=2,CHAR(34),""))</f>
        <v>STAGE_NUMBER=1561</v>
      </c>
      <c r="C4680" t="str">
        <f>CONCATENATE(climbs!C$1, "=",IF(TYPE(climbs!C4680)=2,CHAR(34),""),climbs!C4680,IF(TYPE(climbs!C4680)=2,CHAR(34),""))</f>
        <v>STARTING_AT_KM=217.5</v>
      </c>
      <c r="D4680" t="str">
        <f>CONCATENATE(climbs!D$1, "=",IF(TYPE(climbs!D4680)=2,CHAR(34),""),climbs!D4680,IF(TYPE(climbs!D4680)=2,CHAR(34),""))</f>
        <v>NAME="Côte de Maron"</v>
      </c>
      <c r="E4680" t="str">
        <f>CONCATENATE(climbs!E$1, "=",IF(TYPE(climbs!E4680)=2,CHAR(34),""),climbs!E4680,IF(TYPE(climbs!E4680)=2,CHAR(34),""))</f>
        <v>INITIAL_ALTITUDE=0</v>
      </c>
      <c r="F4680" t="str">
        <f>CONCATENATE(climbs!F$1, "=",IF(TYPE(climbs!F4680)=2,CHAR(34),""),climbs!F4680,IF(TYPE(climbs!F4680)=2,CHAR(34),""))</f>
        <v>DISTANCE=3.2</v>
      </c>
      <c r="G4680" t="str">
        <f>CONCATENATE(climbs!G$1, "=",IF(TYPE(climbs!G4680)=2,CHAR(34),""),climbs!G4680,IF(TYPE(climbs!G4680)=2,CHAR(34),""))</f>
        <v>AVERAGE_SLOPE=5</v>
      </c>
      <c r="H4680" t="str">
        <f>CONCATENATE(climbs!H$1, "=",IF(TYPE(climbs!H4680)=2,CHAR(34),""),climbs!H4680,IF(TYPE(climbs!H4680)=2,CHAR(34),""))</f>
        <v>CATEGORY="4"</v>
      </c>
    </row>
    <row r="4681" spans="1:8" x14ac:dyDescent="0.25">
      <c r="A4681" t="str">
        <f>CONCATENATE(climbs!A$1, "=",IF(TYPE(climbs!A4681)=2,CHAR(34),""),climbs!A4681,IF(TYPE(climbs!A4681)=2,CHAR(34),""))</f>
        <v>CLIMB_ID=4680</v>
      </c>
      <c r="B4681" t="str">
        <f>CONCATENATE(climbs!B$1, "=",IF(TYPE(climbs!B4681)=2,CHAR(34),""),climbs!B4681,IF(TYPE(climbs!B4681)=2,CHAR(34),""))</f>
        <v>STAGE_NUMBER=1561</v>
      </c>
      <c r="C4681" t="str">
        <f>CONCATENATE(climbs!C$1, "=",IF(TYPE(climbs!C4681)=2,CHAR(34),""),climbs!C4681,IF(TYPE(climbs!C4681)=2,CHAR(34),""))</f>
        <v>STARTING_AT_KM=229</v>
      </c>
      <c r="D4681" t="str">
        <f>CONCATENATE(climbs!D$1, "=",IF(TYPE(climbs!D4681)=2,CHAR(34),""),climbs!D4681,IF(TYPE(climbs!D4681)=2,CHAR(34),""))</f>
        <v>NAME="Côte de Boufflers"</v>
      </c>
      <c r="E4681" t="str">
        <f>CONCATENATE(climbs!E$1, "=",IF(TYPE(climbs!E4681)=2,CHAR(34),""),climbs!E4681,IF(TYPE(climbs!E4681)=2,CHAR(34),""))</f>
        <v>INITIAL_ALTITUDE=0</v>
      </c>
      <c r="F4681" t="str">
        <f>CONCATENATE(climbs!F$1, "=",IF(TYPE(climbs!F4681)=2,CHAR(34),""),climbs!F4681,IF(TYPE(climbs!F4681)=2,CHAR(34),""))</f>
        <v>DISTANCE=1.3</v>
      </c>
      <c r="G4681" t="str">
        <f>CONCATENATE(climbs!G$1, "=",IF(TYPE(climbs!G4681)=2,CHAR(34),""),climbs!G4681,IF(TYPE(climbs!G4681)=2,CHAR(34),""))</f>
        <v>AVERAGE_SLOPE=7.9</v>
      </c>
      <c r="H4681" t="str">
        <f>CONCATENATE(climbs!H$1, "=",IF(TYPE(climbs!H4681)=2,CHAR(34),""),climbs!H4681,IF(TYPE(climbs!H4681)=2,CHAR(34),""))</f>
        <v>CATEGORY="4"</v>
      </c>
    </row>
    <row r="4682" spans="1:8" x14ac:dyDescent="0.25">
      <c r="A4682" t="str">
        <f>CONCATENATE(climbs!A$1, "=",IF(TYPE(climbs!A4682)=2,CHAR(34),""),climbs!A4682,IF(TYPE(climbs!A4682)=2,CHAR(34),""))</f>
        <v>CLIMB_ID=4681</v>
      </c>
      <c r="B4682" t="str">
        <f>CONCATENATE(climbs!B$1, "=",IF(TYPE(climbs!B4682)=2,CHAR(34),""),climbs!B4682,IF(TYPE(climbs!B4682)=2,CHAR(34),""))</f>
        <v>STAGE_NUMBER=1562</v>
      </c>
      <c r="C4682" t="str">
        <f>CONCATENATE(climbs!C$1, "=",IF(TYPE(climbs!C4682)=2,CHAR(34),""),climbs!C4682,IF(TYPE(climbs!C4682)=2,CHAR(34),""))</f>
        <v>STARTING_AT_KM=142</v>
      </c>
      <c r="D4682" t="str">
        <f>CONCATENATE(climbs!D$1, "=",IF(TYPE(climbs!D4682)=2,CHAR(34),""),climbs!D4682,IF(TYPE(climbs!D4682)=2,CHAR(34),""))</f>
        <v>NAME="Col de la Croix des Moinats"</v>
      </c>
      <c r="E4682" t="str">
        <f>CONCATENATE(climbs!E$1, "=",IF(TYPE(climbs!E4682)=2,CHAR(34),""),climbs!E4682,IF(TYPE(climbs!E4682)=2,CHAR(34),""))</f>
        <v>INITIAL_ALTITUDE=891</v>
      </c>
      <c r="F4682" t="str">
        <f>CONCATENATE(climbs!F$1, "=",IF(TYPE(climbs!F4682)=2,CHAR(34),""),climbs!F4682,IF(TYPE(climbs!F4682)=2,CHAR(34),""))</f>
        <v>DISTANCE=7.6</v>
      </c>
      <c r="G4682" t="str">
        <f>CONCATENATE(climbs!G$1, "=",IF(TYPE(climbs!G4682)=2,CHAR(34),""),climbs!G4682,IF(TYPE(climbs!G4682)=2,CHAR(34),""))</f>
        <v>AVERAGE_SLOPE=6</v>
      </c>
      <c r="H4682" t="str">
        <f>CONCATENATE(climbs!H$1, "=",IF(TYPE(climbs!H4682)=2,CHAR(34),""),climbs!H4682,IF(TYPE(climbs!H4682)=2,CHAR(34),""))</f>
        <v>CATEGORY="2"</v>
      </c>
    </row>
    <row r="4683" spans="1:8" x14ac:dyDescent="0.25">
      <c r="A4683" t="str">
        <f>CONCATENATE(climbs!A$1, "=",IF(TYPE(climbs!A4683)=2,CHAR(34),""),climbs!A4683,IF(TYPE(climbs!A4683)=2,CHAR(34),""))</f>
        <v>CLIMB_ID=4682</v>
      </c>
      <c r="B4683" t="str">
        <f>CONCATENATE(climbs!B$1, "=",IF(TYPE(climbs!B4683)=2,CHAR(34),""),climbs!B4683,IF(TYPE(climbs!B4683)=2,CHAR(34),""))</f>
        <v>STAGE_NUMBER=1562</v>
      </c>
      <c r="C4683" t="str">
        <f>CONCATENATE(climbs!C$1, "=",IF(TYPE(climbs!C4683)=2,CHAR(34),""),climbs!C4683,IF(TYPE(climbs!C4683)=2,CHAR(34),""))</f>
        <v>STARTING_AT_KM=150</v>
      </c>
      <c r="D4683" t="str">
        <f>CONCATENATE(climbs!D$1, "=",IF(TYPE(climbs!D4683)=2,CHAR(34),""),climbs!D4683,IF(TYPE(climbs!D4683)=2,CHAR(34),""))</f>
        <v>NAME="Col de Grosse Pierre"</v>
      </c>
      <c r="E4683" t="str">
        <f>CONCATENATE(climbs!E$1, "=",IF(TYPE(climbs!E4683)=2,CHAR(34),""),climbs!E4683,IF(TYPE(climbs!E4683)=2,CHAR(34),""))</f>
        <v>INITIAL_ALTITUDE=901</v>
      </c>
      <c r="F4683" t="str">
        <f>CONCATENATE(climbs!F$1, "=",IF(TYPE(climbs!F4683)=2,CHAR(34),""),climbs!F4683,IF(TYPE(climbs!F4683)=2,CHAR(34),""))</f>
        <v>DISTANCE=3</v>
      </c>
      <c r="G4683" t="str">
        <f>CONCATENATE(climbs!G$1, "=",IF(TYPE(climbs!G4683)=2,CHAR(34),""),climbs!G4683,IF(TYPE(climbs!G4683)=2,CHAR(34),""))</f>
        <v>AVERAGE_SLOPE=7.5</v>
      </c>
      <c r="H4683" t="str">
        <f>CONCATENATE(climbs!H$1, "=",IF(TYPE(climbs!H4683)=2,CHAR(34),""),climbs!H4683,IF(TYPE(climbs!H4683)=2,CHAR(34),""))</f>
        <v>CATEGORY="2"</v>
      </c>
    </row>
    <row r="4684" spans="1:8" x14ac:dyDescent="0.25">
      <c r="A4684" t="str">
        <f>CONCATENATE(climbs!A$1, "=",IF(TYPE(climbs!A4684)=2,CHAR(34),""),climbs!A4684,IF(TYPE(climbs!A4684)=2,CHAR(34),""))</f>
        <v>CLIMB_ID=4683</v>
      </c>
      <c r="B4684" t="str">
        <f>CONCATENATE(climbs!B$1, "=",IF(TYPE(climbs!B4684)=2,CHAR(34),""),climbs!B4684,IF(TYPE(climbs!B4684)=2,CHAR(34),""))</f>
        <v>STAGE_NUMBER=1562</v>
      </c>
      <c r="C4684" t="str">
        <f>CONCATENATE(climbs!C$1, "=",IF(TYPE(climbs!C4684)=2,CHAR(34),""),climbs!C4684,IF(TYPE(climbs!C4684)=2,CHAR(34),""))</f>
        <v>STARTING_AT_KM=161</v>
      </c>
      <c r="D4684" t="str">
        <f>CONCATENATE(climbs!D$1, "=",IF(TYPE(climbs!D4684)=2,CHAR(34),""),climbs!D4684,IF(TYPE(climbs!D4684)=2,CHAR(34),""))</f>
        <v>NAME="Côte de La Mauselaine"</v>
      </c>
      <c r="E4684" t="str">
        <f>CONCATENATE(climbs!E$1, "=",IF(TYPE(climbs!E4684)=2,CHAR(34),""),climbs!E4684,IF(TYPE(climbs!E4684)=2,CHAR(34),""))</f>
        <v>INITIAL_ALTITUDE=0</v>
      </c>
      <c r="F4684" t="str">
        <f>CONCATENATE(climbs!F$1, "=",IF(TYPE(climbs!F4684)=2,CHAR(34),""),climbs!F4684,IF(TYPE(climbs!F4684)=2,CHAR(34),""))</f>
        <v>DISTANCE=1.8</v>
      </c>
      <c r="G4684" t="str">
        <f>CONCATENATE(climbs!G$1, "=",IF(TYPE(climbs!G4684)=2,CHAR(34),""),climbs!G4684,IF(TYPE(climbs!G4684)=2,CHAR(34),""))</f>
        <v>AVERAGE_SLOPE=10.3</v>
      </c>
      <c r="H4684" t="str">
        <f>CONCATENATE(climbs!H$1, "=",IF(TYPE(climbs!H4684)=2,CHAR(34),""),climbs!H4684,IF(TYPE(climbs!H4684)=2,CHAR(34),""))</f>
        <v>CATEGORY="3"</v>
      </c>
    </row>
    <row r="4685" spans="1:8" x14ac:dyDescent="0.25">
      <c r="A4685" t="str">
        <f>CONCATENATE(climbs!A$1, "=",IF(TYPE(climbs!A4685)=2,CHAR(34),""),climbs!A4685,IF(TYPE(climbs!A4685)=2,CHAR(34),""))</f>
        <v>CLIMB_ID=4684</v>
      </c>
      <c r="B4685" t="str">
        <f>CONCATENATE(climbs!B$1, "=",IF(TYPE(climbs!B4685)=2,CHAR(34),""),climbs!B4685,IF(TYPE(climbs!B4685)=2,CHAR(34),""))</f>
        <v>STAGE_NUMBER=1563</v>
      </c>
      <c r="C4685" t="str">
        <f>CONCATENATE(climbs!C$1, "=",IF(TYPE(climbs!C4685)=2,CHAR(34),""),climbs!C4685,IF(TYPE(climbs!C4685)=2,CHAR(34),""))</f>
        <v>STARTING_AT_KM=11.5</v>
      </c>
      <c r="D4685" t="str">
        <f>CONCATENATE(climbs!D$1, "=",IF(TYPE(climbs!D4685)=2,CHAR(34),""),climbs!D4685,IF(TYPE(climbs!D4685)=2,CHAR(34),""))</f>
        <v>NAME="Col de la Schlucht"</v>
      </c>
      <c r="E4685" t="str">
        <f>CONCATENATE(climbs!E$1, "=",IF(TYPE(climbs!E4685)=2,CHAR(34),""),climbs!E4685,IF(TYPE(climbs!E4685)=2,CHAR(34),""))</f>
        <v>INITIAL_ALTITUDE=1140</v>
      </c>
      <c r="F4685" t="str">
        <f>CONCATENATE(climbs!F$1, "=",IF(TYPE(climbs!F4685)=2,CHAR(34),""),climbs!F4685,IF(TYPE(climbs!F4685)=2,CHAR(34),""))</f>
        <v>DISTANCE=8.6</v>
      </c>
      <c r="G4685" t="str">
        <f>CONCATENATE(climbs!G$1, "=",IF(TYPE(climbs!G4685)=2,CHAR(34),""),climbs!G4685,IF(TYPE(climbs!G4685)=2,CHAR(34),""))</f>
        <v>AVERAGE_SLOPE=4.5</v>
      </c>
      <c r="H4685" t="str">
        <f>CONCATENATE(climbs!H$1, "=",IF(TYPE(climbs!H4685)=2,CHAR(34),""),climbs!H4685,IF(TYPE(climbs!H4685)=2,CHAR(34),""))</f>
        <v>CATEGORY="2"</v>
      </c>
    </row>
    <row r="4686" spans="1:8" x14ac:dyDescent="0.25">
      <c r="A4686" t="str">
        <f>CONCATENATE(climbs!A$1, "=",IF(TYPE(climbs!A4686)=2,CHAR(34),""),climbs!A4686,IF(TYPE(climbs!A4686)=2,CHAR(34),""))</f>
        <v>CLIMB_ID=4685</v>
      </c>
      <c r="B4686" t="str">
        <f>CONCATENATE(climbs!B$1, "=",IF(TYPE(climbs!B4686)=2,CHAR(34),""),climbs!B4686,IF(TYPE(climbs!B4686)=2,CHAR(34),""))</f>
        <v>STAGE_NUMBER=1563</v>
      </c>
      <c r="C4686" t="str">
        <f>CONCATENATE(climbs!C$1, "=",IF(TYPE(climbs!C4686)=2,CHAR(34),""),climbs!C4686,IF(TYPE(climbs!C4686)=2,CHAR(34),""))</f>
        <v>STARTING_AT_KM=41</v>
      </c>
      <c r="D4686" t="str">
        <f>CONCATENATE(climbs!D$1, "=",IF(TYPE(climbs!D4686)=2,CHAR(34),""),climbs!D4686,IF(TYPE(climbs!D4686)=2,CHAR(34),""))</f>
        <v>NAME="Col du Wettstein"</v>
      </c>
      <c r="E4686" t="str">
        <f>CONCATENATE(climbs!E$1, "=",IF(TYPE(climbs!E4686)=2,CHAR(34),""),climbs!E4686,IF(TYPE(climbs!E4686)=2,CHAR(34),""))</f>
        <v>INITIAL_ALTITUDE=0</v>
      </c>
      <c r="F4686" t="str">
        <f>CONCATENATE(climbs!F$1, "=",IF(TYPE(climbs!F4686)=2,CHAR(34),""),climbs!F4686,IF(TYPE(climbs!F4686)=2,CHAR(34),""))</f>
        <v>DISTANCE=7.7</v>
      </c>
      <c r="G4686" t="str">
        <f>CONCATENATE(climbs!G$1, "=",IF(TYPE(climbs!G4686)=2,CHAR(34),""),climbs!G4686,IF(TYPE(climbs!G4686)=2,CHAR(34),""))</f>
        <v>AVERAGE_SLOPE=4.1</v>
      </c>
      <c r="H4686" t="str">
        <f>CONCATENATE(climbs!H$1, "=",IF(TYPE(climbs!H4686)=2,CHAR(34),""),climbs!H4686,IF(TYPE(climbs!H4686)=2,CHAR(34),""))</f>
        <v>CATEGORY="3"</v>
      </c>
    </row>
    <row r="4687" spans="1:8" x14ac:dyDescent="0.25">
      <c r="A4687" t="str">
        <f>CONCATENATE(climbs!A$1, "=",IF(TYPE(climbs!A4687)=2,CHAR(34),""),climbs!A4687,IF(TYPE(climbs!A4687)=2,CHAR(34),""))</f>
        <v>CLIMB_ID=4686</v>
      </c>
      <c r="B4687" t="str">
        <f>CONCATENATE(climbs!B$1, "=",IF(TYPE(climbs!B4687)=2,CHAR(34),""),climbs!B4687,IF(TYPE(climbs!B4687)=2,CHAR(34),""))</f>
        <v>STAGE_NUMBER=1563</v>
      </c>
      <c r="C4687" t="str">
        <f>CONCATENATE(climbs!C$1, "=",IF(TYPE(climbs!C4687)=2,CHAR(34),""),climbs!C4687,IF(TYPE(climbs!C4687)=2,CHAR(34),""))</f>
        <v>STARTING_AT_KM=70</v>
      </c>
      <c r="D4687" t="str">
        <f>CONCATENATE(climbs!D$1, "=",IF(TYPE(climbs!D4687)=2,CHAR(34),""),climbs!D4687,IF(TYPE(climbs!D4687)=2,CHAR(34),""))</f>
        <v>NAME="Côte des Cinq Châteaux"</v>
      </c>
      <c r="E4687" t="str">
        <f>CONCATENATE(climbs!E$1, "=",IF(TYPE(climbs!E4687)=2,CHAR(34),""),climbs!E4687,IF(TYPE(climbs!E4687)=2,CHAR(34),""))</f>
        <v>INITIAL_ALTITUDE=0</v>
      </c>
      <c r="F4687" t="str">
        <f>CONCATENATE(climbs!F$1, "=",IF(TYPE(climbs!F4687)=2,CHAR(34),""),climbs!F4687,IF(TYPE(climbs!F4687)=2,CHAR(34),""))</f>
        <v>DISTANCE=4.5</v>
      </c>
      <c r="G4687" t="str">
        <f>CONCATENATE(climbs!G$1, "=",IF(TYPE(climbs!G4687)=2,CHAR(34),""),climbs!G4687,IF(TYPE(climbs!G4687)=2,CHAR(34),""))</f>
        <v>AVERAGE_SLOPE=6.1</v>
      </c>
      <c r="H4687" t="str">
        <f>CONCATENATE(climbs!H$1, "=",IF(TYPE(climbs!H4687)=2,CHAR(34),""),climbs!H4687,IF(TYPE(climbs!H4687)=2,CHAR(34),""))</f>
        <v>CATEGORY="3"</v>
      </c>
    </row>
    <row r="4688" spans="1:8" x14ac:dyDescent="0.25">
      <c r="A4688" t="str">
        <f>CONCATENATE(climbs!A$1, "=",IF(TYPE(climbs!A4688)=2,CHAR(34),""),climbs!A4688,IF(TYPE(climbs!A4688)=2,CHAR(34),""))</f>
        <v>CLIMB_ID=4687</v>
      </c>
      <c r="B4688" t="str">
        <f>CONCATENATE(climbs!B$1, "=",IF(TYPE(climbs!B4688)=2,CHAR(34),""),climbs!B4688,IF(TYPE(climbs!B4688)=2,CHAR(34),""))</f>
        <v>STAGE_NUMBER=1563</v>
      </c>
      <c r="C4688" t="str">
        <f>CONCATENATE(climbs!C$1, "=",IF(TYPE(climbs!C4688)=2,CHAR(34),""),climbs!C4688,IF(TYPE(climbs!C4688)=2,CHAR(34),""))</f>
        <v>STARTING_AT_KM=86</v>
      </c>
      <c r="D4688" t="str">
        <f>CONCATENATE(climbs!D$1, "=",IF(TYPE(climbs!D4688)=2,CHAR(34),""),climbs!D4688,IF(TYPE(climbs!D4688)=2,CHAR(34),""))</f>
        <v>NAME="Côte de Gueberschwihr"</v>
      </c>
      <c r="E4688" t="str">
        <f>CONCATENATE(climbs!E$1, "=",IF(TYPE(climbs!E4688)=2,CHAR(34),""),climbs!E4688,IF(TYPE(climbs!E4688)=2,CHAR(34),""))</f>
        <v>INITIAL_ALTITUDE=559</v>
      </c>
      <c r="F4688" t="str">
        <f>CONCATENATE(climbs!F$1, "=",IF(TYPE(climbs!F4688)=2,CHAR(34),""),climbs!F4688,IF(TYPE(climbs!F4688)=2,CHAR(34),""))</f>
        <v>DISTANCE=4.1</v>
      </c>
      <c r="G4688" t="str">
        <f>CONCATENATE(climbs!G$1, "=",IF(TYPE(climbs!G4688)=2,CHAR(34),""),climbs!G4688,IF(TYPE(climbs!G4688)=2,CHAR(34),""))</f>
        <v>AVERAGE_SLOPE=7.9</v>
      </c>
      <c r="H4688" t="str">
        <f>CONCATENATE(climbs!H$1, "=",IF(TYPE(climbs!H4688)=2,CHAR(34),""),climbs!H4688,IF(TYPE(climbs!H4688)=2,CHAR(34),""))</f>
        <v>CATEGORY="2"</v>
      </c>
    </row>
    <row r="4689" spans="1:8" x14ac:dyDescent="0.25">
      <c r="A4689" t="str">
        <f>CONCATENATE(climbs!A$1, "=",IF(TYPE(climbs!A4689)=2,CHAR(34),""),climbs!A4689,IF(TYPE(climbs!A4689)=2,CHAR(34),""))</f>
        <v>CLIMB_ID=4688</v>
      </c>
      <c r="B4689" t="str">
        <f>CONCATENATE(climbs!B$1, "=",IF(TYPE(climbs!B4689)=2,CHAR(34),""),climbs!B4689,IF(TYPE(climbs!B4689)=2,CHAR(34),""))</f>
        <v>STAGE_NUMBER=1563</v>
      </c>
      <c r="C4689" t="str">
        <f>CONCATENATE(climbs!C$1, "=",IF(TYPE(climbs!C4689)=2,CHAR(34),""),climbs!C4689,IF(TYPE(climbs!C4689)=2,CHAR(34),""))</f>
        <v>STARTING_AT_KM=120</v>
      </c>
      <c r="D4689" t="str">
        <f>CONCATENATE(climbs!D$1, "=",IF(TYPE(climbs!D4689)=2,CHAR(34),""),climbs!D4689,IF(TYPE(climbs!D4689)=2,CHAR(34),""))</f>
        <v>NAME="Le Markstein"</v>
      </c>
      <c r="E4689" t="str">
        <f>CONCATENATE(climbs!E$1, "=",IF(TYPE(climbs!E4689)=2,CHAR(34),""),climbs!E4689,IF(TYPE(climbs!E4689)=2,CHAR(34),""))</f>
        <v>INITIAL_ALTITUDE=1183</v>
      </c>
      <c r="F4689" t="str">
        <f>CONCATENATE(climbs!F$1, "=",IF(TYPE(climbs!F4689)=2,CHAR(34),""),climbs!F4689,IF(TYPE(climbs!F4689)=2,CHAR(34),""))</f>
        <v>DISTANCE=10.8</v>
      </c>
      <c r="G4689" t="str">
        <f>CONCATENATE(climbs!G$1, "=",IF(TYPE(climbs!G4689)=2,CHAR(34),""),climbs!G4689,IF(TYPE(climbs!G4689)=2,CHAR(34),""))</f>
        <v>AVERAGE_SLOPE=5.4</v>
      </c>
      <c r="H4689" t="str">
        <f>CONCATENATE(climbs!H$1, "=",IF(TYPE(climbs!H4689)=2,CHAR(34),""),climbs!H4689,IF(TYPE(climbs!H4689)=2,CHAR(34),""))</f>
        <v>CATEGORY="1"</v>
      </c>
    </row>
    <row r="4690" spans="1:8" x14ac:dyDescent="0.25">
      <c r="A4690" t="str">
        <f>CONCATENATE(climbs!A$1, "=",IF(TYPE(climbs!A4690)=2,CHAR(34),""),climbs!A4690,IF(TYPE(climbs!A4690)=2,CHAR(34),""))</f>
        <v>CLIMB_ID=4689</v>
      </c>
      <c r="B4690" t="str">
        <f>CONCATENATE(climbs!B$1, "=",IF(TYPE(climbs!B4690)=2,CHAR(34),""),climbs!B4690,IF(TYPE(climbs!B4690)=2,CHAR(34),""))</f>
        <v>STAGE_NUMBER=1563</v>
      </c>
      <c r="C4690" t="str">
        <f>CONCATENATE(climbs!C$1, "=",IF(TYPE(climbs!C4690)=2,CHAR(34),""),climbs!C4690,IF(TYPE(climbs!C4690)=2,CHAR(34),""))</f>
        <v>STARTING_AT_KM=127</v>
      </c>
      <c r="D4690" t="str">
        <f>CONCATENATE(climbs!D$1, "=",IF(TYPE(climbs!D4690)=2,CHAR(34),""),climbs!D4690,IF(TYPE(climbs!D4690)=2,CHAR(34),""))</f>
        <v>NAME="Grand Ballon"</v>
      </c>
      <c r="E4690" t="str">
        <f>CONCATENATE(climbs!E$1, "=",IF(TYPE(climbs!E4690)=2,CHAR(34),""),climbs!E4690,IF(TYPE(climbs!E4690)=2,CHAR(34),""))</f>
        <v>INITIAL_ALTITUDE=0</v>
      </c>
      <c r="F4690" t="str">
        <f>CONCATENATE(climbs!F$1, "=",IF(TYPE(climbs!F4690)=2,CHAR(34),""),climbs!F4690,IF(TYPE(climbs!F4690)=2,CHAR(34),""))</f>
        <v>DISTANCE=1.4</v>
      </c>
      <c r="G4690" t="str">
        <f>CONCATENATE(climbs!G$1, "=",IF(TYPE(climbs!G4690)=2,CHAR(34),""),climbs!G4690,IF(TYPE(climbs!G4690)=2,CHAR(34),""))</f>
        <v>AVERAGE_SLOPE=8.6</v>
      </c>
      <c r="H4690" t="str">
        <f>CONCATENATE(climbs!H$1, "=",IF(TYPE(climbs!H4690)=2,CHAR(34),""),climbs!H4690,IF(TYPE(climbs!H4690)=2,CHAR(34),""))</f>
        <v>CATEGORY="3"</v>
      </c>
    </row>
    <row r="4691" spans="1:8" x14ac:dyDescent="0.25">
      <c r="A4691" t="str">
        <f>CONCATENATE(climbs!A$1, "=",IF(TYPE(climbs!A4691)=2,CHAR(34),""),climbs!A4691,IF(TYPE(climbs!A4691)=2,CHAR(34),""))</f>
        <v>CLIMB_ID=4690</v>
      </c>
      <c r="B4691" t="str">
        <f>CONCATENATE(climbs!B$1, "=",IF(TYPE(climbs!B4691)=2,CHAR(34),""),climbs!B4691,IF(TYPE(climbs!B4691)=2,CHAR(34),""))</f>
        <v>STAGE_NUMBER=1564</v>
      </c>
      <c r="C4691" t="str">
        <f>CONCATENATE(climbs!C$1, "=",IF(TYPE(climbs!C4691)=2,CHAR(34),""),climbs!C4691,IF(TYPE(climbs!C4691)=2,CHAR(34),""))</f>
        <v>STARTING_AT_KM=30.5</v>
      </c>
      <c r="D4691" t="str">
        <f>CONCATENATE(climbs!D$1, "=",IF(TYPE(climbs!D4691)=2,CHAR(34),""),climbs!D4691,IF(TYPE(climbs!D4691)=2,CHAR(34),""))</f>
        <v>NAME="Col du Firstplan"</v>
      </c>
      <c r="E4691" t="str">
        <f>CONCATENATE(climbs!E$1, "=",IF(TYPE(climbs!E4691)=2,CHAR(34),""),climbs!E4691,IF(TYPE(climbs!E4691)=2,CHAR(34),""))</f>
        <v>INITIAL_ALTITUDE=722</v>
      </c>
      <c r="F4691" t="str">
        <f>CONCATENATE(climbs!F$1, "=",IF(TYPE(climbs!F4691)=2,CHAR(34),""),climbs!F4691,IF(TYPE(climbs!F4691)=2,CHAR(34),""))</f>
        <v>DISTANCE=8.3</v>
      </c>
      <c r="G4691" t="str">
        <f>CONCATENATE(climbs!G$1, "=",IF(TYPE(climbs!G4691)=2,CHAR(34),""),climbs!G4691,IF(TYPE(climbs!G4691)=2,CHAR(34),""))</f>
        <v>AVERAGE_SLOPE=5.4</v>
      </c>
      <c r="H4691" t="str">
        <f>CONCATENATE(climbs!H$1, "=",IF(TYPE(climbs!H4691)=2,CHAR(34),""),climbs!H4691,IF(TYPE(climbs!H4691)=2,CHAR(34),""))</f>
        <v>CATEGORY="2"</v>
      </c>
    </row>
    <row r="4692" spans="1:8" x14ac:dyDescent="0.25">
      <c r="A4692" t="str">
        <f>CONCATENATE(climbs!A$1, "=",IF(TYPE(climbs!A4692)=2,CHAR(34),""),climbs!A4692,IF(TYPE(climbs!A4692)=2,CHAR(34),""))</f>
        <v>CLIMB_ID=4691</v>
      </c>
      <c r="B4692" t="str">
        <f>CONCATENATE(climbs!B$1, "=",IF(TYPE(climbs!B4692)=2,CHAR(34),""),climbs!B4692,IF(TYPE(climbs!B4692)=2,CHAR(34),""))</f>
        <v>STAGE_NUMBER=1564</v>
      </c>
      <c r="C4692" t="str">
        <f>CONCATENATE(climbs!C$1, "=",IF(TYPE(climbs!C4692)=2,CHAR(34),""),climbs!C4692,IF(TYPE(climbs!C4692)=2,CHAR(34),""))</f>
        <v>STARTING_AT_KM=54.5</v>
      </c>
      <c r="D4692" t="str">
        <f>CONCATENATE(climbs!D$1, "=",IF(TYPE(climbs!D4692)=2,CHAR(34),""),climbs!D4692,IF(TYPE(climbs!D4692)=2,CHAR(34),""))</f>
        <v>NAME="Petit Ballon"</v>
      </c>
      <c r="E4692" t="str">
        <f>CONCATENATE(climbs!E$1, "=",IF(TYPE(climbs!E4692)=2,CHAR(34),""),climbs!E4692,IF(TYPE(climbs!E4692)=2,CHAR(34),""))</f>
        <v>INITIAL_ALTITUDE=1163</v>
      </c>
      <c r="F4692" t="str">
        <f>CONCATENATE(climbs!F$1, "=",IF(TYPE(climbs!F4692)=2,CHAR(34),""),climbs!F4692,IF(TYPE(climbs!F4692)=2,CHAR(34),""))</f>
        <v>DISTANCE=9.3</v>
      </c>
      <c r="G4692" t="str">
        <f>CONCATENATE(climbs!G$1, "=",IF(TYPE(climbs!G4692)=2,CHAR(34),""),climbs!G4692,IF(TYPE(climbs!G4692)=2,CHAR(34),""))</f>
        <v>AVERAGE_SLOPE=8.1</v>
      </c>
      <c r="H4692" t="str">
        <f>CONCATENATE(climbs!H$1, "=",IF(TYPE(climbs!H4692)=2,CHAR(34),""),climbs!H4692,IF(TYPE(climbs!H4692)=2,CHAR(34),""))</f>
        <v>CATEGORY="1"</v>
      </c>
    </row>
    <row r="4693" spans="1:8" x14ac:dyDescent="0.25">
      <c r="A4693" t="str">
        <f>CONCATENATE(climbs!A$1, "=",IF(TYPE(climbs!A4693)=2,CHAR(34),""),climbs!A4693,IF(TYPE(climbs!A4693)=2,CHAR(34),""))</f>
        <v>CLIMB_ID=4692</v>
      </c>
      <c r="B4693" t="str">
        <f>CONCATENATE(climbs!B$1, "=",IF(TYPE(climbs!B4693)=2,CHAR(34),""),climbs!B4693,IF(TYPE(climbs!B4693)=2,CHAR(34),""))</f>
        <v>STAGE_NUMBER=1564</v>
      </c>
      <c r="C4693" t="str">
        <f>CONCATENATE(climbs!C$1, "=",IF(TYPE(climbs!C4693)=2,CHAR(34),""),climbs!C4693,IF(TYPE(climbs!C4693)=2,CHAR(34),""))</f>
        <v>STARTING_AT_KM=71.5</v>
      </c>
      <c r="D4693" t="str">
        <f>CONCATENATE(climbs!D$1, "=",IF(TYPE(climbs!D4693)=2,CHAR(34),""),climbs!D4693,IF(TYPE(climbs!D4693)=2,CHAR(34),""))</f>
        <v>NAME="Col du Platzerwasel"</v>
      </c>
      <c r="E4693" t="str">
        <f>CONCATENATE(climbs!E$1, "=",IF(TYPE(climbs!E4693)=2,CHAR(34),""),climbs!E4693,IF(TYPE(climbs!E4693)=2,CHAR(34),""))</f>
        <v>INITIAL_ALTITUDE=1193</v>
      </c>
      <c r="F4693" t="str">
        <f>CONCATENATE(climbs!F$1, "=",IF(TYPE(climbs!F4693)=2,CHAR(34),""),climbs!F4693,IF(TYPE(climbs!F4693)=2,CHAR(34),""))</f>
        <v>DISTANCE=7.1</v>
      </c>
      <c r="G4693" t="str">
        <f>CONCATENATE(climbs!G$1, "=",IF(TYPE(climbs!G4693)=2,CHAR(34),""),climbs!G4693,IF(TYPE(climbs!G4693)=2,CHAR(34),""))</f>
        <v>AVERAGE_SLOPE=8.4</v>
      </c>
      <c r="H4693" t="str">
        <f>CONCATENATE(climbs!H$1, "=",IF(TYPE(climbs!H4693)=2,CHAR(34),""),climbs!H4693,IF(TYPE(climbs!H4693)=2,CHAR(34),""))</f>
        <v>CATEGORY="1"</v>
      </c>
    </row>
    <row r="4694" spans="1:8" x14ac:dyDescent="0.25">
      <c r="A4694" t="str">
        <f>CONCATENATE(climbs!A$1, "=",IF(TYPE(climbs!A4694)=2,CHAR(34),""),climbs!A4694,IF(TYPE(climbs!A4694)=2,CHAR(34),""))</f>
        <v>CLIMB_ID=4693</v>
      </c>
      <c r="B4694" t="str">
        <f>CONCATENATE(climbs!B$1, "=",IF(TYPE(climbs!B4694)=2,CHAR(34),""),climbs!B4694,IF(TYPE(climbs!B4694)=2,CHAR(34),""))</f>
        <v>STAGE_NUMBER=1564</v>
      </c>
      <c r="C4694" t="str">
        <f>CONCATENATE(climbs!C$1, "=",IF(TYPE(climbs!C4694)=2,CHAR(34),""),climbs!C4694,IF(TYPE(climbs!C4694)=2,CHAR(34),""))</f>
        <v>STARTING_AT_KM=103.5</v>
      </c>
      <c r="D4694" t="str">
        <f>CONCATENATE(climbs!D$1, "=",IF(TYPE(climbs!D4694)=2,CHAR(34),""),climbs!D4694,IF(TYPE(climbs!D4694)=2,CHAR(34),""))</f>
        <v>NAME="Col d'Oderen"</v>
      </c>
      <c r="E4694" t="str">
        <f>CONCATENATE(climbs!E$1, "=",IF(TYPE(climbs!E4694)=2,CHAR(34),""),climbs!E4694,IF(TYPE(climbs!E4694)=2,CHAR(34),""))</f>
        <v>INITIAL_ALTITUDE=884</v>
      </c>
      <c r="F4694" t="str">
        <f>CONCATENATE(climbs!F$1, "=",IF(TYPE(climbs!F4694)=2,CHAR(34),""),climbs!F4694,IF(TYPE(climbs!F4694)=2,CHAR(34),""))</f>
        <v>DISTANCE=6.7</v>
      </c>
      <c r="G4694" t="str">
        <f>CONCATENATE(climbs!G$1, "=",IF(TYPE(climbs!G4694)=2,CHAR(34),""),climbs!G4694,IF(TYPE(climbs!G4694)=2,CHAR(34),""))</f>
        <v>AVERAGE_SLOPE=6.1</v>
      </c>
      <c r="H4694" t="str">
        <f>CONCATENATE(climbs!H$1, "=",IF(TYPE(climbs!H4694)=2,CHAR(34),""),climbs!H4694,IF(TYPE(climbs!H4694)=2,CHAR(34),""))</f>
        <v>CATEGORY="2"</v>
      </c>
    </row>
    <row r="4695" spans="1:8" x14ac:dyDescent="0.25">
      <c r="A4695" t="str">
        <f>CONCATENATE(climbs!A$1, "=",IF(TYPE(climbs!A4695)=2,CHAR(34),""),climbs!A4695,IF(TYPE(climbs!A4695)=2,CHAR(34),""))</f>
        <v>CLIMB_ID=4694</v>
      </c>
      <c r="B4695" t="str">
        <f>CONCATENATE(climbs!B$1, "=",IF(TYPE(climbs!B4695)=2,CHAR(34),""),climbs!B4695,IF(TYPE(climbs!B4695)=2,CHAR(34),""))</f>
        <v>STAGE_NUMBER=1564</v>
      </c>
      <c r="C4695" t="str">
        <f>CONCATENATE(climbs!C$1, "=",IF(TYPE(climbs!C4695)=2,CHAR(34),""),climbs!C4695,IF(TYPE(climbs!C4695)=2,CHAR(34),""))</f>
        <v>STARTING_AT_KM=125.5</v>
      </c>
      <c r="D4695" t="str">
        <f>CONCATENATE(climbs!D$1, "=",IF(TYPE(climbs!D4695)=2,CHAR(34),""),climbs!D4695,IF(TYPE(climbs!D4695)=2,CHAR(34),""))</f>
        <v>NAME="Col des Croix"</v>
      </c>
      <c r="E4695" t="str">
        <f>CONCATENATE(climbs!E$1, "=",IF(TYPE(climbs!E4695)=2,CHAR(34),""),climbs!E4695,IF(TYPE(climbs!E4695)=2,CHAR(34),""))</f>
        <v>INITIAL_ALTITUDE=0</v>
      </c>
      <c r="F4695" t="str">
        <f>CONCATENATE(climbs!F$1, "=",IF(TYPE(climbs!F4695)=2,CHAR(34),""),climbs!F4695,IF(TYPE(climbs!F4695)=2,CHAR(34),""))</f>
        <v>DISTANCE=3.2</v>
      </c>
      <c r="G4695" t="str">
        <f>CONCATENATE(climbs!G$1, "=",IF(TYPE(climbs!G4695)=2,CHAR(34),""),climbs!G4695,IF(TYPE(climbs!G4695)=2,CHAR(34),""))</f>
        <v>AVERAGE_SLOPE=6.2</v>
      </c>
      <c r="H4695" t="str">
        <f>CONCATENATE(climbs!H$1, "=",IF(TYPE(climbs!H4695)=2,CHAR(34),""),climbs!H4695,IF(TYPE(climbs!H4695)=2,CHAR(34),""))</f>
        <v>CATEGORY="3"</v>
      </c>
    </row>
    <row r="4696" spans="1:8" x14ac:dyDescent="0.25">
      <c r="A4696" t="str">
        <f>CONCATENATE(climbs!A$1, "=",IF(TYPE(climbs!A4696)=2,CHAR(34),""),climbs!A4696,IF(TYPE(climbs!A4696)=2,CHAR(34),""))</f>
        <v>CLIMB_ID=4695</v>
      </c>
      <c r="B4696" t="str">
        <f>CONCATENATE(climbs!B$1, "=",IF(TYPE(climbs!B4696)=2,CHAR(34),""),climbs!B4696,IF(TYPE(climbs!B4696)=2,CHAR(34),""))</f>
        <v>STAGE_NUMBER=1564</v>
      </c>
      <c r="C4696" t="str">
        <f>CONCATENATE(climbs!C$1, "=",IF(TYPE(climbs!C4696)=2,CHAR(34),""),climbs!C4696,IF(TYPE(climbs!C4696)=2,CHAR(34),""))</f>
        <v>STARTING_AT_KM=143.5</v>
      </c>
      <c r="D4696" t="str">
        <f>CONCATENATE(climbs!D$1, "=",IF(TYPE(climbs!D4696)=2,CHAR(34),""),climbs!D4696,IF(TYPE(climbs!D4696)=2,CHAR(34),""))</f>
        <v>NAME="Col des Chevrères"</v>
      </c>
      <c r="E4696" t="str">
        <f>CONCATENATE(climbs!E$1, "=",IF(TYPE(climbs!E4696)=2,CHAR(34),""),climbs!E4696,IF(TYPE(climbs!E4696)=2,CHAR(34),""))</f>
        <v>INITIAL_ALTITUDE=914</v>
      </c>
      <c r="F4696" t="str">
        <f>CONCATENATE(climbs!F$1, "=",IF(TYPE(climbs!F4696)=2,CHAR(34),""),climbs!F4696,IF(TYPE(climbs!F4696)=2,CHAR(34),""))</f>
        <v>DISTANCE=3.5</v>
      </c>
      <c r="G4696" t="str">
        <f>CONCATENATE(climbs!G$1, "=",IF(TYPE(climbs!G4696)=2,CHAR(34),""),climbs!G4696,IF(TYPE(climbs!G4696)=2,CHAR(34),""))</f>
        <v>AVERAGE_SLOPE=9.5</v>
      </c>
      <c r="H4696" t="str">
        <f>CONCATENATE(climbs!H$1, "=",IF(TYPE(climbs!H4696)=2,CHAR(34),""),climbs!H4696,IF(TYPE(climbs!H4696)=2,CHAR(34),""))</f>
        <v>CATEGORY="1"</v>
      </c>
    </row>
    <row r="4697" spans="1:8" x14ac:dyDescent="0.25">
      <c r="A4697" t="str">
        <f>CONCATENATE(climbs!A$1, "=",IF(TYPE(climbs!A4697)=2,CHAR(34),""),climbs!A4697,IF(TYPE(climbs!A4697)=2,CHAR(34),""))</f>
        <v>CLIMB_ID=4696</v>
      </c>
      <c r="B4697" t="str">
        <f>CONCATENATE(climbs!B$1, "=",IF(TYPE(climbs!B4697)=2,CHAR(34),""),climbs!B4697,IF(TYPE(climbs!B4697)=2,CHAR(34),""))</f>
        <v>STAGE_NUMBER=1564</v>
      </c>
      <c r="C4697" t="str">
        <f>CONCATENATE(climbs!C$1, "=",IF(TYPE(climbs!C4697)=2,CHAR(34),""),climbs!C4697,IF(TYPE(climbs!C4697)=2,CHAR(34),""))</f>
        <v>STARTING_AT_KM=161.5</v>
      </c>
      <c r="D4697" t="str">
        <f>CONCATENATE(climbs!D$1, "=",IF(TYPE(climbs!D4697)=2,CHAR(34),""),climbs!D4697,IF(TYPE(climbs!D4697)=2,CHAR(34),""))</f>
        <v>NAME="La Planche des Belles Filles"</v>
      </c>
      <c r="E4697" t="str">
        <f>CONCATENATE(climbs!E$1, "=",IF(TYPE(climbs!E4697)=2,CHAR(34),""),climbs!E4697,IF(TYPE(climbs!E4697)=2,CHAR(34),""))</f>
        <v>INITIAL_ALTITUDE=1035</v>
      </c>
      <c r="F4697" t="str">
        <f>CONCATENATE(climbs!F$1, "=",IF(TYPE(climbs!F4697)=2,CHAR(34),""),climbs!F4697,IF(TYPE(climbs!F4697)=2,CHAR(34),""))</f>
        <v>DISTANCE=5.9</v>
      </c>
      <c r="G4697" t="str">
        <f>CONCATENATE(climbs!G$1, "=",IF(TYPE(climbs!G4697)=2,CHAR(34),""),climbs!G4697,IF(TYPE(climbs!G4697)=2,CHAR(34),""))</f>
        <v>AVERAGE_SLOPE=8.5</v>
      </c>
      <c r="H4697" t="str">
        <f>CONCATENATE(climbs!H$1, "=",IF(TYPE(climbs!H4697)=2,CHAR(34),""),climbs!H4697,IF(TYPE(climbs!H4697)=2,CHAR(34),""))</f>
        <v>CATEGORY="1"</v>
      </c>
    </row>
    <row r="4698" spans="1:8" x14ac:dyDescent="0.25">
      <c r="A4698" t="str">
        <f>CONCATENATE(climbs!A$1, "=",IF(TYPE(climbs!A4698)=2,CHAR(34),""),climbs!A4698,IF(TYPE(climbs!A4698)=2,CHAR(34),""))</f>
        <v>CLIMB_ID=4697</v>
      </c>
      <c r="B4698" t="str">
        <f>CONCATENATE(climbs!B$1, "=",IF(TYPE(climbs!B4698)=2,CHAR(34),""),climbs!B4698,IF(TYPE(climbs!B4698)=2,CHAR(34),""))</f>
        <v>STAGE_NUMBER=1565</v>
      </c>
      <c r="C4698" t="str">
        <f>CONCATENATE(climbs!C$1, "=",IF(TYPE(climbs!C4698)=2,CHAR(34),""),climbs!C4698,IF(TYPE(climbs!C4698)=2,CHAR(34),""))</f>
        <v>STARTING_AT_KM=141</v>
      </c>
      <c r="D4698" t="str">
        <f>CONCATENATE(climbs!D$1, "=",IF(TYPE(climbs!D4698)=2,CHAR(34),""),climbs!D4698,IF(TYPE(climbs!D4698)=2,CHAR(34),""))</f>
        <v>NAME="Côte de Rogna"</v>
      </c>
      <c r="E4698" t="str">
        <f>CONCATENATE(climbs!E$1, "=",IF(TYPE(climbs!E4698)=2,CHAR(34),""),climbs!E4698,IF(TYPE(climbs!E4698)=2,CHAR(34),""))</f>
        <v>INITIAL_ALTITUDE=0</v>
      </c>
      <c r="F4698" t="str">
        <f>CONCATENATE(climbs!F$1, "=",IF(TYPE(climbs!F4698)=2,CHAR(34),""),climbs!F4698,IF(TYPE(climbs!F4698)=2,CHAR(34),""))</f>
        <v>DISTANCE=7.6</v>
      </c>
      <c r="G4698" t="str">
        <f>CONCATENATE(climbs!G$1, "=",IF(TYPE(climbs!G4698)=2,CHAR(34),""),climbs!G4698,IF(TYPE(climbs!G4698)=2,CHAR(34),""))</f>
        <v>AVERAGE_SLOPE=4.9</v>
      </c>
      <c r="H4698" t="str">
        <f>CONCATENATE(climbs!H$1, "=",IF(TYPE(climbs!H4698)=2,CHAR(34),""),climbs!H4698,IF(TYPE(climbs!H4698)=2,CHAR(34),""))</f>
        <v>CATEGORY="3"</v>
      </c>
    </row>
    <row r="4699" spans="1:8" x14ac:dyDescent="0.25">
      <c r="A4699" t="str">
        <f>CONCATENATE(climbs!A$1, "=",IF(TYPE(climbs!A4699)=2,CHAR(34),""),climbs!A4699,IF(TYPE(climbs!A4699)=2,CHAR(34),""))</f>
        <v>CLIMB_ID=4698</v>
      </c>
      <c r="B4699" t="str">
        <f>CONCATENATE(climbs!B$1, "=",IF(TYPE(climbs!B4699)=2,CHAR(34),""),climbs!B4699,IF(TYPE(climbs!B4699)=2,CHAR(34),""))</f>
        <v>STAGE_NUMBER=1565</v>
      </c>
      <c r="C4699" t="str">
        <f>CONCATENATE(climbs!C$1, "=",IF(TYPE(climbs!C4699)=2,CHAR(34),""),climbs!C4699,IF(TYPE(climbs!C4699)=2,CHAR(34),""))</f>
        <v>STARTING_AT_KM=148.5</v>
      </c>
      <c r="D4699" t="str">
        <f>CONCATENATE(climbs!D$1, "=",IF(TYPE(climbs!D4699)=2,CHAR(34),""),climbs!D4699,IF(TYPE(climbs!D4699)=2,CHAR(34),""))</f>
        <v>NAME="Côte de Choux"</v>
      </c>
      <c r="E4699" t="str">
        <f>CONCATENATE(climbs!E$1, "=",IF(TYPE(climbs!E4699)=2,CHAR(34),""),climbs!E4699,IF(TYPE(climbs!E4699)=2,CHAR(34),""))</f>
        <v>INITIAL_ALTITUDE=0</v>
      </c>
      <c r="F4699" t="str">
        <f>CONCATENATE(climbs!F$1, "=",IF(TYPE(climbs!F4699)=2,CHAR(34),""),climbs!F4699,IF(TYPE(climbs!F4699)=2,CHAR(34),""))</f>
        <v>DISTANCE=1.7</v>
      </c>
      <c r="G4699" t="str">
        <f>CONCATENATE(climbs!G$1, "=",IF(TYPE(climbs!G4699)=2,CHAR(34),""),climbs!G4699,IF(TYPE(climbs!G4699)=2,CHAR(34),""))</f>
        <v>AVERAGE_SLOPE=6.5</v>
      </c>
      <c r="H4699" t="str">
        <f>CONCATENATE(climbs!H$1, "=",IF(TYPE(climbs!H4699)=2,CHAR(34),""),climbs!H4699,IF(TYPE(climbs!H4699)=2,CHAR(34),""))</f>
        <v>CATEGORY="3"</v>
      </c>
    </row>
    <row r="4700" spans="1:8" x14ac:dyDescent="0.25">
      <c r="A4700" t="str">
        <f>CONCATENATE(climbs!A$1, "=",IF(TYPE(climbs!A4700)=2,CHAR(34),""),climbs!A4700,IF(TYPE(climbs!A4700)=2,CHAR(34),""))</f>
        <v>CLIMB_ID=4699</v>
      </c>
      <c r="B4700" t="str">
        <f>CONCATENATE(climbs!B$1, "=",IF(TYPE(climbs!B4700)=2,CHAR(34),""),climbs!B4700,IF(TYPE(climbs!B4700)=2,CHAR(34),""))</f>
        <v>STAGE_NUMBER=1565</v>
      </c>
      <c r="C4700" t="str">
        <f>CONCATENATE(climbs!C$1, "=",IF(TYPE(climbs!C4700)=2,CHAR(34),""),climbs!C4700,IF(TYPE(climbs!C4700)=2,CHAR(34),""))</f>
        <v>STARTING_AT_KM=152.5</v>
      </c>
      <c r="D4700" t="str">
        <f>CONCATENATE(climbs!D$1, "=",IF(TYPE(climbs!D4700)=2,CHAR(34),""),climbs!D4700,IF(TYPE(climbs!D4700)=2,CHAR(34),""))</f>
        <v>NAME="Côte de Désertin"</v>
      </c>
      <c r="E4700" t="str">
        <f>CONCATENATE(climbs!E$1, "=",IF(TYPE(climbs!E4700)=2,CHAR(34),""),climbs!E4700,IF(TYPE(climbs!E4700)=2,CHAR(34),""))</f>
        <v>INITIAL_ALTITUDE=0</v>
      </c>
      <c r="F4700" t="str">
        <f>CONCATENATE(climbs!F$1, "=",IF(TYPE(climbs!F4700)=2,CHAR(34),""),climbs!F4700,IF(TYPE(climbs!F4700)=2,CHAR(34),""))</f>
        <v>DISTANCE=3.1</v>
      </c>
      <c r="G4700" t="str">
        <f>CONCATENATE(climbs!G$1, "=",IF(TYPE(climbs!G4700)=2,CHAR(34),""),climbs!G4700,IF(TYPE(climbs!G4700)=2,CHAR(34),""))</f>
        <v>AVERAGE_SLOPE=5.2</v>
      </c>
      <c r="H4700" t="str">
        <f>CONCATENATE(climbs!H$1, "=",IF(TYPE(climbs!H4700)=2,CHAR(34),""),climbs!H4700,IF(TYPE(climbs!H4700)=2,CHAR(34),""))</f>
        <v>CATEGORY="4"</v>
      </c>
    </row>
    <row r="4701" spans="1:8" x14ac:dyDescent="0.25">
      <c r="A4701" t="str">
        <f>CONCATENATE(climbs!A$1, "=",IF(TYPE(climbs!A4701)=2,CHAR(34),""),climbs!A4701,IF(TYPE(climbs!A4701)=2,CHAR(34),""))</f>
        <v>CLIMB_ID=4700</v>
      </c>
      <c r="B4701" t="str">
        <f>CONCATENATE(climbs!B$1, "=",IF(TYPE(climbs!B4701)=2,CHAR(34),""),climbs!B4701,IF(TYPE(climbs!B4701)=2,CHAR(34),""))</f>
        <v>STAGE_NUMBER=1565</v>
      </c>
      <c r="C4701" t="str">
        <f>CONCATENATE(climbs!C$1, "=",IF(TYPE(climbs!C4701)=2,CHAR(34),""),climbs!C4701,IF(TYPE(climbs!C4701)=2,CHAR(34),""))</f>
        <v>STARTING_AT_KM=168</v>
      </c>
      <c r="D4701" t="str">
        <f>CONCATENATE(climbs!D$1, "=",IF(TYPE(climbs!D4701)=2,CHAR(34),""),climbs!D4701,IF(TYPE(climbs!D4701)=2,CHAR(34),""))</f>
        <v>NAME="Côte d'Échallon"</v>
      </c>
      <c r="E4701" t="str">
        <f>CONCATENATE(climbs!E$1, "=",IF(TYPE(climbs!E4701)=2,CHAR(34),""),climbs!E4701,IF(TYPE(climbs!E4701)=2,CHAR(34),""))</f>
        <v>INITIAL_ALTITUDE=0</v>
      </c>
      <c r="F4701" t="str">
        <f>CONCATENATE(climbs!F$1, "=",IF(TYPE(climbs!F4701)=2,CHAR(34),""),climbs!F4701,IF(TYPE(climbs!F4701)=2,CHAR(34),""))</f>
        <v>DISTANCE=3</v>
      </c>
      <c r="G4701" t="str">
        <f>CONCATENATE(climbs!G$1, "=",IF(TYPE(climbs!G4701)=2,CHAR(34),""),climbs!G4701,IF(TYPE(climbs!G4701)=2,CHAR(34),""))</f>
        <v>AVERAGE_SLOPE=6.6</v>
      </c>
      <c r="H4701" t="str">
        <f>CONCATENATE(climbs!H$1, "=",IF(TYPE(climbs!H4701)=2,CHAR(34),""),climbs!H4701,IF(TYPE(climbs!H4701)=2,CHAR(34),""))</f>
        <v>CATEGORY="3"</v>
      </c>
    </row>
    <row r="4702" spans="1:8" x14ac:dyDescent="0.25">
      <c r="A4702" t="str">
        <f>CONCATENATE(climbs!A$1, "=",IF(TYPE(climbs!A4702)=2,CHAR(34),""),climbs!A4702,IF(TYPE(climbs!A4702)=2,CHAR(34),""))</f>
        <v>CLIMB_ID=4701</v>
      </c>
      <c r="B4702" t="str">
        <f>CONCATENATE(climbs!B$1, "=",IF(TYPE(climbs!B4702)=2,CHAR(34),""),climbs!B4702,IF(TYPE(climbs!B4702)=2,CHAR(34),""))</f>
        <v>STAGE_NUMBER=1566</v>
      </c>
      <c r="C4702" t="str">
        <f>CONCATENATE(climbs!C$1, "=",IF(TYPE(climbs!C4702)=2,CHAR(34),""),climbs!C4702,IF(TYPE(climbs!C4702)=2,CHAR(34),""))</f>
        <v>STARTING_AT_KM=58.5</v>
      </c>
      <c r="D4702" t="str">
        <f>CONCATENATE(climbs!D$1, "=",IF(TYPE(climbs!D4702)=2,CHAR(34),""),climbs!D4702,IF(TYPE(climbs!D4702)=2,CHAR(34),""))</f>
        <v>NAME="Col de Brouilly"</v>
      </c>
      <c r="E4702" t="str">
        <f>CONCATENATE(climbs!E$1, "=",IF(TYPE(climbs!E4702)=2,CHAR(34),""),climbs!E4702,IF(TYPE(climbs!E4702)=2,CHAR(34),""))</f>
        <v>INITIAL_ALTITUDE=0</v>
      </c>
      <c r="F4702" t="str">
        <f>CONCATENATE(climbs!F$1, "=",IF(TYPE(climbs!F4702)=2,CHAR(34),""),climbs!F4702,IF(TYPE(climbs!F4702)=2,CHAR(34),""))</f>
        <v>DISTANCE=1.7</v>
      </c>
      <c r="G4702" t="str">
        <f>CONCATENATE(climbs!G$1, "=",IF(TYPE(climbs!G4702)=2,CHAR(34),""),climbs!G4702,IF(TYPE(climbs!G4702)=2,CHAR(34),""))</f>
        <v>AVERAGE_SLOPE=5.1</v>
      </c>
      <c r="H4702" t="str">
        <f>CONCATENATE(climbs!H$1, "=",IF(TYPE(climbs!H4702)=2,CHAR(34),""),climbs!H4702,IF(TYPE(climbs!H4702)=2,CHAR(34),""))</f>
        <v>CATEGORY="4"</v>
      </c>
    </row>
    <row r="4703" spans="1:8" x14ac:dyDescent="0.25">
      <c r="A4703" t="str">
        <f>CONCATENATE(climbs!A$1, "=",IF(TYPE(climbs!A4703)=2,CHAR(34),""),climbs!A4703,IF(TYPE(climbs!A4703)=2,CHAR(34),""))</f>
        <v>CLIMB_ID=4702</v>
      </c>
      <c r="B4703" t="str">
        <f>CONCATENATE(climbs!B$1, "=",IF(TYPE(climbs!B4703)=2,CHAR(34),""),climbs!B4703,IF(TYPE(climbs!B4703)=2,CHAR(34),""))</f>
        <v>STAGE_NUMBER=1566</v>
      </c>
      <c r="C4703" t="str">
        <f>CONCATENATE(climbs!C$1, "=",IF(TYPE(climbs!C4703)=2,CHAR(34),""),climbs!C4703,IF(TYPE(climbs!C4703)=2,CHAR(34),""))</f>
        <v>STARTING_AT_KM=83</v>
      </c>
      <c r="D4703" t="str">
        <f>CONCATENATE(climbs!D$1, "=",IF(TYPE(climbs!D4703)=2,CHAR(34),""),climbs!D4703,IF(TYPE(climbs!D4703)=2,CHAR(34),""))</f>
        <v>NAME="Côte du Saule-d'Oingt"</v>
      </c>
      <c r="E4703" t="str">
        <f>CONCATENATE(climbs!E$1, "=",IF(TYPE(climbs!E4703)=2,CHAR(34),""),climbs!E4703,IF(TYPE(climbs!E4703)=2,CHAR(34),""))</f>
        <v>INITIAL_ALTITUDE=0</v>
      </c>
      <c r="F4703" t="str">
        <f>CONCATENATE(climbs!F$1, "=",IF(TYPE(climbs!F4703)=2,CHAR(34),""),climbs!F4703,IF(TYPE(climbs!F4703)=2,CHAR(34),""))</f>
        <v>DISTANCE=3.8</v>
      </c>
      <c r="G4703" t="str">
        <f>CONCATENATE(climbs!G$1, "=",IF(TYPE(climbs!G4703)=2,CHAR(34),""),climbs!G4703,IF(TYPE(climbs!G4703)=2,CHAR(34),""))</f>
        <v>AVERAGE_SLOPE=4.5</v>
      </c>
      <c r="H4703" t="str">
        <f>CONCATENATE(climbs!H$1, "=",IF(TYPE(climbs!H4703)=2,CHAR(34),""),climbs!H4703,IF(TYPE(climbs!H4703)=2,CHAR(34),""))</f>
        <v>CATEGORY="3"</v>
      </c>
    </row>
    <row r="4704" spans="1:8" x14ac:dyDescent="0.25">
      <c r="A4704" t="str">
        <f>CONCATENATE(climbs!A$1, "=",IF(TYPE(climbs!A4704)=2,CHAR(34),""),climbs!A4704,IF(TYPE(climbs!A4704)=2,CHAR(34),""))</f>
        <v>CLIMB_ID=4703</v>
      </c>
      <c r="B4704" t="str">
        <f>CONCATENATE(climbs!B$1, "=",IF(TYPE(climbs!B4704)=2,CHAR(34),""),climbs!B4704,IF(TYPE(climbs!B4704)=2,CHAR(34),""))</f>
        <v>STAGE_NUMBER=1566</v>
      </c>
      <c r="C4704" t="str">
        <f>CONCATENATE(climbs!C$1, "=",IF(TYPE(climbs!C4704)=2,CHAR(34),""),climbs!C4704,IF(TYPE(climbs!C4704)=2,CHAR(34),""))</f>
        <v>STARTING_AT_KM=138</v>
      </c>
      <c r="D4704" t="str">
        <f>CONCATENATE(climbs!D$1, "=",IF(TYPE(climbs!D4704)=2,CHAR(34),""),climbs!D4704,IF(TYPE(climbs!D4704)=2,CHAR(34),""))</f>
        <v>NAME="Col des Brosses"</v>
      </c>
      <c r="E4704" t="str">
        <f>CONCATENATE(climbs!E$1, "=",IF(TYPE(climbs!E4704)=2,CHAR(34),""),climbs!E4704,IF(TYPE(climbs!E4704)=2,CHAR(34),""))</f>
        <v>INITIAL_ALTITUDE=0</v>
      </c>
      <c r="F4704" t="str">
        <f>CONCATENATE(climbs!F$1, "=",IF(TYPE(climbs!F4704)=2,CHAR(34),""),climbs!F4704,IF(TYPE(climbs!F4704)=2,CHAR(34),""))</f>
        <v>DISTANCE=15.3</v>
      </c>
      <c r="G4704" t="str">
        <f>CONCATENATE(climbs!G$1, "=",IF(TYPE(climbs!G4704)=2,CHAR(34),""),climbs!G4704,IF(TYPE(climbs!G4704)=2,CHAR(34),""))</f>
        <v>AVERAGE_SLOPE=3.3</v>
      </c>
      <c r="H4704" t="str">
        <f>CONCATENATE(climbs!H$1, "=",IF(TYPE(climbs!H4704)=2,CHAR(34),""),climbs!H4704,IF(TYPE(climbs!H4704)=2,CHAR(34),""))</f>
        <v>CATEGORY="3"</v>
      </c>
    </row>
    <row r="4705" spans="1:8" x14ac:dyDescent="0.25">
      <c r="A4705" t="str">
        <f>CONCATENATE(climbs!A$1, "=",IF(TYPE(climbs!A4705)=2,CHAR(34),""),climbs!A4705,IF(TYPE(climbs!A4705)=2,CHAR(34),""))</f>
        <v>CLIMB_ID=4704</v>
      </c>
      <c r="B4705" t="str">
        <f>CONCATENATE(climbs!B$1, "=",IF(TYPE(climbs!B4705)=2,CHAR(34),""),climbs!B4705,IF(TYPE(climbs!B4705)=2,CHAR(34),""))</f>
        <v>STAGE_NUMBER=1566</v>
      </c>
      <c r="C4705" t="str">
        <f>CONCATENATE(climbs!C$1, "=",IF(TYPE(climbs!C4705)=2,CHAR(34),""),climbs!C4705,IF(TYPE(climbs!C4705)=2,CHAR(34),""))</f>
        <v>STARTING_AT_KM=164</v>
      </c>
      <c r="D4705" t="str">
        <f>CONCATENATE(climbs!D$1, "=",IF(TYPE(climbs!D4705)=2,CHAR(34),""),climbs!D4705,IF(TYPE(climbs!D4705)=2,CHAR(34),""))</f>
        <v>NAME="Côte de Grammond"</v>
      </c>
      <c r="E4705" t="str">
        <f>CONCATENATE(climbs!E$1, "=",IF(TYPE(climbs!E4705)=2,CHAR(34),""),climbs!E4705,IF(TYPE(climbs!E4705)=2,CHAR(34),""))</f>
        <v>INITIAL_ALTITUDE=0</v>
      </c>
      <c r="F4705" t="str">
        <f>CONCATENATE(climbs!F$1, "=",IF(TYPE(climbs!F4705)=2,CHAR(34),""),climbs!F4705,IF(TYPE(climbs!F4705)=2,CHAR(34),""))</f>
        <v>DISTANCE=9.8</v>
      </c>
      <c r="G4705" t="str">
        <f>CONCATENATE(climbs!G$1, "=",IF(TYPE(climbs!G4705)=2,CHAR(34),""),climbs!G4705,IF(TYPE(climbs!G4705)=2,CHAR(34),""))</f>
        <v>AVERAGE_SLOPE=2.9</v>
      </c>
      <c r="H4705" t="str">
        <f>CONCATENATE(climbs!H$1, "=",IF(TYPE(climbs!H4705)=2,CHAR(34),""),climbs!H4705,IF(TYPE(climbs!H4705)=2,CHAR(34),""))</f>
        <v>CATEGORY="4"</v>
      </c>
    </row>
    <row r="4706" spans="1:8" x14ac:dyDescent="0.25">
      <c r="A4706" t="str">
        <f>CONCATENATE(climbs!A$1, "=",IF(TYPE(climbs!A4706)=2,CHAR(34),""),climbs!A4706,IF(TYPE(climbs!A4706)=2,CHAR(34),""))</f>
        <v>CLIMB_ID=4705</v>
      </c>
      <c r="B4706" t="str">
        <f>CONCATENATE(climbs!B$1, "=",IF(TYPE(climbs!B4706)=2,CHAR(34),""),climbs!B4706,IF(TYPE(climbs!B4706)=2,CHAR(34),""))</f>
        <v>STAGE_NUMBER=1567</v>
      </c>
      <c r="C4706" t="str">
        <f>CONCATENATE(climbs!C$1, "=",IF(TYPE(climbs!C4706)=2,CHAR(34),""),climbs!C4706,IF(TYPE(climbs!C4706)=2,CHAR(34),""))</f>
        <v>STARTING_AT_KM=24</v>
      </c>
      <c r="D4706" t="str">
        <f>CONCATENATE(climbs!D$1, "=",IF(TYPE(climbs!D4706)=2,CHAR(34),""),climbs!D4706,IF(TYPE(climbs!D4706)=2,CHAR(34),""))</f>
        <v>NAME="Col de la Croix de Montvieux"</v>
      </c>
      <c r="E4706" t="str">
        <f>CONCATENATE(climbs!E$1, "=",IF(TYPE(climbs!E4706)=2,CHAR(34),""),climbs!E4706,IF(TYPE(climbs!E4706)=2,CHAR(34),""))</f>
        <v>INITIAL_ALTITUDE=0</v>
      </c>
      <c r="F4706" t="str">
        <f>CONCATENATE(climbs!F$1, "=",IF(TYPE(climbs!F4706)=2,CHAR(34),""),climbs!F4706,IF(TYPE(climbs!F4706)=2,CHAR(34),""))</f>
        <v>DISTANCE=8</v>
      </c>
      <c r="G4706" t="str">
        <f>CONCATENATE(climbs!G$1, "=",IF(TYPE(climbs!G4706)=2,CHAR(34),""),climbs!G4706,IF(TYPE(climbs!G4706)=2,CHAR(34),""))</f>
        <v>AVERAGE_SLOPE=4.1</v>
      </c>
      <c r="H4706" t="str">
        <f>CONCATENATE(climbs!H$1, "=",IF(TYPE(climbs!H4706)=2,CHAR(34),""),climbs!H4706,IF(TYPE(climbs!H4706)=2,CHAR(34),""))</f>
        <v>CATEGORY="3"</v>
      </c>
    </row>
    <row r="4707" spans="1:8" x14ac:dyDescent="0.25">
      <c r="A4707" t="str">
        <f>CONCATENATE(climbs!A$1, "=",IF(TYPE(climbs!A4707)=2,CHAR(34),""),climbs!A4707,IF(TYPE(climbs!A4707)=2,CHAR(34),""))</f>
        <v>CLIMB_ID=4706</v>
      </c>
      <c r="B4707" t="str">
        <f>CONCATENATE(climbs!B$1, "=",IF(TYPE(climbs!B4707)=2,CHAR(34),""),climbs!B4707,IF(TYPE(climbs!B4707)=2,CHAR(34),""))</f>
        <v>STAGE_NUMBER=1567</v>
      </c>
      <c r="C4707" t="str">
        <f>CONCATENATE(climbs!C$1, "=",IF(TYPE(climbs!C4707)=2,CHAR(34),""),climbs!C4707,IF(TYPE(climbs!C4707)=2,CHAR(34),""))</f>
        <v>STARTING_AT_KM=152</v>
      </c>
      <c r="D4707" t="str">
        <f>CONCATENATE(climbs!D$1, "=",IF(TYPE(climbs!D4707)=2,CHAR(34),""),climbs!D4707,IF(TYPE(climbs!D4707)=2,CHAR(34),""))</f>
        <v>NAME="Col de Palaquit (D57-D512)"</v>
      </c>
      <c r="E4707" t="str">
        <f>CONCATENATE(climbs!E$1, "=",IF(TYPE(climbs!E4707)=2,CHAR(34),""),climbs!E4707,IF(TYPE(climbs!E4707)=2,CHAR(34),""))</f>
        <v>INITIAL_ALTITUDE=1154</v>
      </c>
      <c r="F4707" t="str">
        <f>CONCATENATE(climbs!F$1, "=",IF(TYPE(climbs!F4707)=2,CHAR(34),""),climbs!F4707,IF(TYPE(climbs!F4707)=2,CHAR(34),""))</f>
        <v>DISTANCE=14.1</v>
      </c>
      <c r="G4707" t="str">
        <f>CONCATENATE(climbs!G$1, "=",IF(TYPE(climbs!G4707)=2,CHAR(34),""),climbs!G4707,IF(TYPE(climbs!G4707)=2,CHAR(34),""))</f>
        <v>AVERAGE_SLOPE=6.1</v>
      </c>
      <c r="H4707" t="str">
        <f>CONCATENATE(climbs!H$1, "=",IF(TYPE(climbs!H4707)=2,CHAR(34),""),climbs!H4707,IF(TYPE(climbs!H4707)=2,CHAR(34),""))</f>
        <v>CATEGORY="1"</v>
      </c>
    </row>
    <row r="4708" spans="1:8" x14ac:dyDescent="0.25">
      <c r="A4708" t="str">
        <f>CONCATENATE(climbs!A$1, "=",IF(TYPE(climbs!A4708)=2,CHAR(34),""),climbs!A4708,IF(TYPE(climbs!A4708)=2,CHAR(34),""))</f>
        <v>CLIMB_ID=4707</v>
      </c>
      <c r="B4708" t="str">
        <f>CONCATENATE(climbs!B$1, "=",IF(TYPE(climbs!B4708)=2,CHAR(34),""),climbs!B4708,IF(TYPE(climbs!B4708)=2,CHAR(34),""))</f>
        <v>STAGE_NUMBER=1567</v>
      </c>
      <c r="C4708" t="str">
        <f>CONCATENATE(climbs!C$1, "=",IF(TYPE(climbs!C4708)=2,CHAR(34),""),climbs!C4708,IF(TYPE(climbs!C4708)=2,CHAR(34),""))</f>
        <v>STARTING_AT_KM=197.5</v>
      </c>
      <c r="D4708" t="str">
        <f>CONCATENATE(climbs!D$1, "=",IF(TYPE(climbs!D4708)=2,CHAR(34),""),climbs!D4708,IF(TYPE(climbs!D4708)=2,CHAR(34),""))</f>
        <v>NAME="Montée de Chamrousse"</v>
      </c>
      <c r="E4708" t="str">
        <f>CONCATENATE(climbs!E$1, "=",IF(TYPE(climbs!E4708)=2,CHAR(34),""),climbs!E4708,IF(TYPE(climbs!E4708)=2,CHAR(34),""))</f>
        <v>INITIAL_ALTITUDE=1730</v>
      </c>
      <c r="F4708" t="str">
        <f>CONCATENATE(climbs!F$1, "=",IF(TYPE(climbs!F4708)=2,CHAR(34),""),climbs!F4708,IF(TYPE(climbs!F4708)=2,CHAR(34),""))</f>
        <v>DISTANCE=18.2</v>
      </c>
      <c r="G4708" t="str">
        <f>CONCATENATE(climbs!G$1, "=",IF(TYPE(climbs!G4708)=2,CHAR(34),""),climbs!G4708,IF(TYPE(climbs!G4708)=2,CHAR(34),""))</f>
        <v>AVERAGE_SLOPE=7.3</v>
      </c>
      <c r="H4708" t="str">
        <f>CONCATENATE(climbs!H$1, "=",IF(TYPE(climbs!H4708)=2,CHAR(34),""),climbs!H4708,IF(TYPE(climbs!H4708)=2,CHAR(34),""))</f>
        <v>CATEGORY="H"</v>
      </c>
    </row>
    <row r="4709" spans="1:8" x14ac:dyDescent="0.25">
      <c r="A4709" t="str">
        <f>CONCATENATE(climbs!A$1, "=",IF(TYPE(climbs!A4709)=2,CHAR(34),""),climbs!A4709,IF(TYPE(climbs!A4709)=2,CHAR(34),""))</f>
        <v>CLIMB_ID=4708</v>
      </c>
      <c r="B4709" t="str">
        <f>CONCATENATE(climbs!B$1, "=",IF(TYPE(climbs!B4709)=2,CHAR(34),""),climbs!B4709,IF(TYPE(climbs!B4709)=2,CHAR(34),""))</f>
        <v>STAGE_NUMBER=1568</v>
      </c>
      <c r="C4709" t="str">
        <f>CONCATENATE(climbs!C$1, "=",IF(TYPE(climbs!C4709)=2,CHAR(34),""),climbs!C4709,IF(TYPE(climbs!C4709)=2,CHAR(34),""))</f>
        <v>STARTING_AT_KM=82</v>
      </c>
      <c r="D4709" t="str">
        <f>CONCATENATE(climbs!D$1, "=",IF(TYPE(climbs!D4709)=2,CHAR(34),""),climbs!D4709,IF(TYPE(climbs!D4709)=2,CHAR(34),""))</f>
        <v>NAME="Col du Lautaret"</v>
      </c>
      <c r="E4709" t="str">
        <f>CONCATENATE(climbs!E$1, "=",IF(TYPE(climbs!E4709)=2,CHAR(34),""),climbs!E4709,IF(TYPE(climbs!E4709)=2,CHAR(34),""))</f>
        <v>INITIAL_ALTITUDE=2058</v>
      </c>
      <c r="F4709" t="str">
        <f>CONCATENATE(climbs!F$1, "=",IF(TYPE(climbs!F4709)=2,CHAR(34),""),climbs!F4709,IF(TYPE(climbs!F4709)=2,CHAR(34),""))</f>
        <v>DISTANCE=34</v>
      </c>
      <c r="G4709" t="str">
        <f>CONCATENATE(climbs!G$1, "=",IF(TYPE(climbs!G4709)=2,CHAR(34),""),climbs!G4709,IF(TYPE(climbs!G4709)=2,CHAR(34),""))</f>
        <v>AVERAGE_SLOPE=3.9</v>
      </c>
      <c r="H4709" t="str">
        <f>CONCATENATE(climbs!H$1, "=",IF(TYPE(climbs!H4709)=2,CHAR(34),""),climbs!H4709,IF(TYPE(climbs!H4709)=2,CHAR(34),""))</f>
        <v>CATEGORY="1"</v>
      </c>
    </row>
    <row r="4710" spans="1:8" x14ac:dyDescent="0.25">
      <c r="A4710" t="str">
        <f>CONCATENATE(climbs!A$1, "=",IF(TYPE(climbs!A4710)=2,CHAR(34),""),climbs!A4710,IF(TYPE(climbs!A4710)=2,CHAR(34),""))</f>
        <v>CLIMB_ID=4709</v>
      </c>
      <c r="B4710" t="str">
        <f>CONCATENATE(climbs!B$1, "=",IF(TYPE(climbs!B4710)=2,CHAR(34),""),climbs!B4710,IF(TYPE(climbs!B4710)=2,CHAR(34),""))</f>
        <v>STAGE_NUMBER=1568</v>
      </c>
      <c r="C4710" t="str">
        <f>CONCATENATE(climbs!C$1, "=",IF(TYPE(climbs!C4710)=2,CHAR(34),""),climbs!C4710,IF(TYPE(climbs!C4710)=2,CHAR(34),""))</f>
        <v>STARTING_AT_KM=132.5</v>
      </c>
      <c r="D4710" t="str">
        <f>CONCATENATE(climbs!D$1, "=",IF(TYPE(climbs!D4710)=2,CHAR(34),""),climbs!D4710,IF(TYPE(climbs!D4710)=2,CHAR(34),""))</f>
        <v>NAME="Col d'Izoard - Souvenir Henri Desgrange"</v>
      </c>
      <c r="E4710" t="str">
        <f>CONCATENATE(climbs!E$1, "=",IF(TYPE(climbs!E4710)=2,CHAR(34),""),climbs!E4710,IF(TYPE(climbs!E4710)=2,CHAR(34),""))</f>
        <v>INITIAL_ALTITUDE=2360</v>
      </c>
      <c r="F4710" t="str">
        <f>CONCATENATE(climbs!F$1, "=",IF(TYPE(climbs!F4710)=2,CHAR(34),""),climbs!F4710,IF(TYPE(climbs!F4710)=2,CHAR(34),""))</f>
        <v>DISTANCE=19</v>
      </c>
      <c r="G4710" t="str">
        <f>CONCATENATE(climbs!G$1, "=",IF(TYPE(climbs!G4710)=2,CHAR(34),""),climbs!G4710,IF(TYPE(climbs!G4710)=2,CHAR(34),""))</f>
        <v>AVERAGE_SLOPE=6</v>
      </c>
      <c r="H4710" t="str">
        <f>CONCATENATE(climbs!H$1, "=",IF(TYPE(climbs!H4710)=2,CHAR(34),""),climbs!H4710,IF(TYPE(climbs!H4710)=2,CHAR(34),""))</f>
        <v>CATEGORY="H"</v>
      </c>
    </row>
    <row r="4711" spans="1:8" x14ac:dyDescent="0.25">
      <c r="A4711" t="str">
        <f>CONCATENATE(climbs!A$1, "=",IF(TYPE(climbs!A4711)=2,CHAR(34),""),climbs!A4711,IF(TYPE(climbs!A4711)=2,CHAR(34),""))</f>
        <v>CLIMB_ID=4710</v>
      </c>
      <c r="B4711" t="str">
        <f>CONCATENATE(climbs!B$1, "=",IF(TYPE(climbs!B4711)=2,CHAR(34),""),climbs!B4711,IF(TYPE(climbs!B4711)=2,CHAR(34),""))</f>
        <v>STAGE_NUMBER=1568</v>
      </c>
      <c r="C4711" t="str">
        <f>CONCATENATE(climbs!C$1, "=",IF(TYPE(climbs!C4711)=2,CHAR(34),""),climbs!C4711,IF(TYPE(climbs!C4711)=2,CHAR(34),""))</f>
        <v>STARTING_AT_KM=177</v>
      </c>
      <c r="D4711" t="str">
        <f>CONCATENATE(climbs!D$1, "=",IF(TYPE(climbs!D4711)=2,CHAR(34),""),climbs!D4711,IF(TYPE(climbs!D4711)=2,CHAR(34),""))</f>
        <v>NAME="Montée de Risoul"</v>
      </c>
      <c r="E4711" t="str">
        <f>CONCATENATE(climbs!E$1, "=",IF(TYPE(climbs!E4711)=2,CHAR(34),""),climbs!E4711,IF(TYPE(climbs!E4711)=2,CHAR(34),""))</f>
        <v>INITIAL_ALTITUDE=1855</v>
      </c>
      <c r="F4711" t="str">
        <f>CONCATENATE(climbs!F$1, "=",IF(TYPE(climbs!F4711)=2,CHAR(34),""),climbs!F4711,IF(TYPE(climbs!F4711)=2,CHAR(34),""))</f>
        <v>DISTANCE=12.6</v>
      </c>
      <c r="G4711" t="str">
        <f>CONCATENATE(climbs!G$1, "=",IF(TYPE(climbs!G4711)=2,CHAR(34),""),climbs!G4711,IF(TYPE(climbs!G4711)=2,CHAR(34),""))</f>
        <v>AVERAGE_SLOPE=6.9</v>
      </c>
      <c r="H4711" t="str">
        <f>CONCATENATE(climbs!H$1, "=",IF(TYPE(climbs!H4711)=2,CHAR(34),""),climbs!H4711,IF(TYPE(climbs!H4711)=2,CHAR(34),""))</f>
        <v>CATEGORY="1"</v>
      </c>
    </row>
    <row r="4712" spans="1:8" x14ac:dyDescent="0.25">
      <c r="A4712" t="str">
        <f>CONCATENATE(climbs!A$1, "=",IF(TYPE(climbs!A4712)=2,CHAR(34),""),climbs!A4712,IF(TYPE(climbs!A4712)=2,CHAR(34),""))</f>
        <v>CLIMB_ID=4711</v>
      </c>
      <c r="B4712" t="str">
        <f>CONCATENATE(climbs!B$1, "=",IF(TYPE(climbs!B4712)=2,CHAR(34),""),climbs!B4712,IF(TYPE(climbs!B4712)=2,CHAR(34),""))</f>
        <v>STAGE_NUMBER=1570</v>
      </c>
      <c r="C4712" t="str">
        <f>CONCATENATE(climbs!C$1, "=",IF(TYPE(climbs!C4712)=2,CHAR(34),""),climbs!C4712,IF(TYPE(climbs!C4712)=2,CHAR(34),""))</f>
        <v>STARTING_AT_KM=25</v>
      </c>
      <c r="D4712" t="str">
        <f>CONCATENATE(climbs!D$1, "=",IF(TYPE(climbs!D4712)=2,CHAR(34),""),climbs!D4712,IF(TYPE(climbs!D4712)=2,CHAR(34),""))</f>
        <v>NAME="Côte de Fanjeaux"</v>
      </c>
      <c r="E4712" t="str">
        <f>CONCATENATE(climbs!E$1, "=",IF(TYPE(climbs!E4712)=2,CHAR(34),""),climbs!E4712,IF(TYPE(climbs!E4712)=2,CHAR(34),""))</f>
        <v>INITIAL_ALTITUDE=0</v>
      </c>
      <c r="F4712" t="str">
        <f>CONCATENATE(climbs!F$1, "=",IF(TYPE(climbs!F4712)=2,CHAR(34),""),climbs!F4712,IF(TYPE(climbs!F4712)=2,CHAR(34),""))</f>
        <v>DISTANCE=2.4</v>
      </c>
      <c r="G4712" t="str">
        <f>CONCATENATE(climbs!G$1, "=",IF(TYPE(climbs!G4712)=2,CHAR(34),""),climbs!G4712,IF(TYPE(climbs!G4712)=2,CHAR(34),""))</f>
        <v>AVERAGE_SLOPE=4.9</v>
      </c>
      <c r="H4712" t="str">
        <f>CONCATENATE(climbs!H$1, "=",IF(TYPE(climbs!H4712)=2,CHAR(34),""),climbs!H4712,IF(TYPE(climbs!H4712)=2,CHAR(34),""))</f>
        <v>CATEGORY="4"</v>
      </c>
    </row>
    <row r="4713" spans="1:8" x14ac:dyDescent="0.25">
      <c r="A4713" t="str">
        <f>CONCATENATE(climbs!A$1, "=",IF(TYPE(climbs!A4713)=2,CHAR(34),""),climbs!A4713,IF(TYPE(climbs!A4713)=2,CHAR(34),""))</f>
        <v>CLIMB_ID=4712</v>
      </c>
      <c r="B4713" t="str">
        <f>CONCATENATE(climbs!B$1, "=",IF(TYPE(climbs!B4713)=2,CHAR(34),""),climbs!B4713,IF(TYPE(climbs!B4713)=2,CHAR(34),""))</f>
        <v>STAGE_NUMBER=1570</v>
      </c>
      <c r="C4713" t="str">
        <f>CONCATENATE(climbs!C$1, "=",IF(TYPE(climbs!C4713)=2,CHAR(34),""),climbs!C4713,IF(TYPE(climbs!C4713)=2,CHAR(34),""))</f>
        <v>STARTING_AT_KM=71.5</v>
      </c>
      <c r="D4713" t="str">
        <f>CONCATENATE(climbs!D$1, "=",IF(TYPE(climbs!D4713)=2,CHAR(34),""),climbs!D4713,IF(TYPE(climbs!D4713)=2,CHAR(34),""))</f>
        <v>NAME="Côte de Pamiers"</v>
      </c>
      <c r="E4713" t="str">
        <f>CONCATENATE(climbs!E$1, "=",IF(TYPE(climbs!E4713)=2,CHAR(34),""),climbs!E4713,IF(TYPE(climbs!E4713)=2,CHAR(34),""))</f>
        <v>INITIAL_ALTITUDE=0</v>
      </c>
      <c r="F4713" t="str">
        <f>CONCATENATE(climbs!F$1, "=",IF(TYPE(climbs!F4713)=2,CHAR(34),""),climbs!F4713,IF(TYPE(climbs!F4713)=2,CHAR(34),""))</f>
        <v>DISTANCE=2.5</v>
      </c>
      <c r="G4713" t="str">
        <f>CONCATENATE(climbs!G$1, "=",IF(TYPE(climbs!G4713)=2,CHAR(34),""),climbs!G4713,IF(TYPE(climbs!G4713)=2,CHAR(34),""))</f>
        <v>AVERAGE_SLOPE=5.4</v>
      </c>
      <c r="H4713" t="str">
        <f>CONCATENATE(climbs!H$1, "=",IF(TYPE(climbs!H4713)=2,CHAR(34),""),climbs!H4713,IF(TYPE(climbs!H4713)=2,CHAR(34),""))</f>
        <v>CATEGORY="4"</v>
      </c>
    </row>
    <row r="4714" spans="1:8" x14ac:dyDescent="0.25">
      <c r="A4714" t="str">
        <f>CONCATENATE(climbs!A$1, "=",IF(TYPE(climbs!A4714)=2,CHAR(34),""),climbs!A4714,IF(TYPE(climbs!A4714)=2,CHAR(34),""))</f>
        <v>CLIMB_ID=4713</v>
      </c>
      <c r="B4714" t="str">
        <f>CONCATENATE(climbs!B$1, "=",IF(TYPE(climbs!B4714)=2,CHAR(34),""),climbs!B4714,IF(TYPE(climbs!B4714)=2,CHAR(34),""))</f>
        <v>STAGE_NUMBER=1570</v>
      </c>
      <c r="C4714" t="str">
        <f>CONCATENATE(climbs!C$1, "=",IF(TYPE(climbs!C4714)=2,CHAR(34),""),climbs!C4714,IF(TYPE(climbs!C4714)=2,CHAR(34),""))</f>
        <v>STARTING_AT_KM=155</v>
      </c>
      <c r="D4714" t="str">
        <f>CONCATENATE(climbs!D$1, "=",IF(TYPE(climbs!D4714)=2,CHAR(34),""),climbs!D4714,IF(TYPE(climbs!D4714)=2,CHAR(34),""))</f>
        <v>NAME="Col de Portet-d'Aspet"</v>
      </c>
      <c r="E4714" t="str">
        <f>CONCATENATE(climbs!E$1, "=",IF(TYPE(climbs!E4714)=2,CHAR(34),""),climbs!E4714,IF(TYPE(climbs!E4714)=2,CHAR(34),""))</f>
        <v>INITIAL_ALTITUDE=1069</v>
      </c>
      <c r="F4714" t="str">
        <f>CONCATENATE(climbs!F$1, "=",IF(TYPE(climbs!F4714)=2,CHAR(34),""),climbs!F4714,IF(TYPE(climbs!F4714)=2,CHAR(34),""))</f>
        <v>DISTANCE=5.4</v>
      </c>
      <c r="G4714" t="str">
        <f>CONCATENATE(climbs!G$1, "=",IF(TYPE(climbs!G4714)=2,CHAR(34),""),climbs!G4714,IF(TYPE(climbs!G4714)=2,CHAR(34),""))</f>
        <v>AVERAGE_SLOPE=6.9</v>
      </c>
      <c r="H4714" t="str">
        <f>CONCATENATE(climbs!H$1, "=",IF(TYPE(climbs!H4714)=2,CHAR(34),""),climbs!H4714,IF(TYPE(climbs!H4714)=2,CHAR(34),""))</f>
        <v>CATEGORY="2"</v>
      </c>
    </row>
    <row r="4715" spans="1:8" x14ac:dyDescent="0.25">
      <c r="A4715" t="str">
        <f>CONCATENATE(climbs!A$1, "=",IF(TYPE(climbs!A4715)=2,CHAR(34),""),climbs!A4715,IF(TYPE(climbs!A4715)=2,CHAR(34),""))</f>
        <v>CLIMB_ID=4714</v>
      </c>
      <c r="B4715" t="str">
        <f>CONCATENATE(climbs!B$1, "=",IF(TYPE(climbs!B4715)=2,CHAR(34),""),climbs!B4715,IF(TYPE(climbs!B4715)=2,CHAR(34),""))</f>
        <v>STAGE_NUMBER=1570</v>
      </c>
      <c r="C4715" t="str">
        <f>CONCATENATE(climbs!C$1, "=",IF(TYPE(climbs!C4715)=2,CHAR(34),""),climbs!C4715,IF(TYPE(climbs!C4715)=2,CHAR(34),""))</f>
        <v>STARTING_AT_KM=176.5</v>
      </c>
      <c r="D4715" t="str">
        <f>CONCATENATE(climbs!D$1, "=",IF(TYPE(climbs!D4715)=2,CHAR(34),""),climbs!D4715,IF(TYPE(climbs!D4715)=2,CHAR(34),""))</f>
        <v>NAME="Col des Ares"</v>
      </c>
      <c r="E4715" t="str">
        <f>CONCATENATE(climbs!E$1, "=",IF(TYPE(climbs!E4715)=2,CHAR(34),""),climbs!E4715,IF(TYPE(climbs!E4715)=2,CHAR(34),""))</f>
        <v>INITIAL_ALTITUDE=0</v>
      </c>
      <c r="F4715" t="str">
        <f>CONCATENATE(climbs!F$1, "=",IF(TYPE(climbs!F4715)=2,CHAR(34),""),climbs!F4715,IF(TYPE(climbs!F4715)=2,CHAR(34),""))</f>
        <v>DISTANCE=6</v>
      </c>
      <c r="G4715" t="str">
        <f>CONCATENATE(climbs!G$1, "=",IF(TYPE(climbs!G4715)=2,CHAR(34),""),climbs!G4715,IF(TYPE(climbs!G4715)=2,CHAR(34),""))</f>
        <v>AVERAGE_SLOPE=5.2</v>
      </c>
      <c r="H4715" t="str">
        <f>CONCATENATE(climbs!H$1, "=",IF(TYPE(climbs!H4715)=2,CHAR(34),""),climbs!H4715,IF(TYPE(climbs!H4715)=2,CHAR(34),""))</f>
        <v>CATEGORY="3"</v>
      </c>
    </row>
    <row r="4716" spans="1:8" x14ac:dyDescent="0.25">
      <c r="A4716" t="str">
        <f>CONCATENATE(climbs!A$1, "=",IF(TYPE(climbs!A4716)=2,CHAR(34),""),climbs!A4716,IF(TYPE(climbs!A4716)=2,CHAR(34),""))</f>
        <v>CLIMB_ID=4715</v>
      </c>
      <c r="B4716" t="str">
        <f>CONCATENATE(climbs!B$1, "=",IF(TYPE(climbs!B4716)=2,CHAR(34),""),climbs!B4716,IF(TYPE(climbs!B4716)=2,CHAR(34),""))</f>
        <v>STAGE_NUMBER=1570</v>
      </c>
      <c r="C4716" t="str">
        <f>CONCATENATE(climbs!C$1, "=",IF(TYPE(climbs!C4716)=2,CHAR(34),""),climbs!C4716,IF(TYPE(climbs!C4716)=2,CHAR(34),""))</f>
        <v>STARTING_AT_KM=216</v>
      </c>
      <c r="D4716" t="str">
        <f>CONCATENATE(climbs!D$1, "=",IF(TYPE(climbs!D4716)=2,CHAR(34),""),climbs!D4716,IF(TYPE(climbs!D4716)=2,CHAR(34),""))</f>
        <v>NAME="Port de Balès"</v>
      </c>
      <c r="E4716" t="str">
        <f>CONCATENATE(climbs!E$1, "=",IF(TYPE(climbs!E4716)=2,CHAR(34),""),climbs!E4716,IF(TYPE(climbs!E4716)=2,CHAR(34),""))</f>
        <v>INITIAL_ALTITUDE=1755</v>
      </c>
      <c r="F4716" t="str">
        <f>CONCATENATE(climbs!F$1, "=",IF(TYPE(climbs!F4716)=2,CHAR(34),""),climbs!F4716,IF(TYPE(climbs!F4716)=2,CHAR(34),""))</f>
        <v>DISTANCE=11.7</v>
      </c>
      <c r="G4716" t="str">
        <f>CONCATENATE(climbs!G$1, "=",IF(TYPE(climbs!G4716)=2,CHAR(34),""),climbs!G4716,IF(TYPE(climbs!G4716)=2,CHAR(34),""))</f>
        <v>AVERAGE_SLOPE=7.7</v>
      </c>
      <c r="H4716" t="str">
        <f>CONCATENATE(climbs!H$1, "=",IF(TYPE(climbs!H4716)=2,CHAR(34),""),climbs!H4716,IF(TYPE(climbs!H4716)=2,CHAR(34),""))</f>
        <v>CATEGORY="H"</v>
      </c>
    </row>
    <row r="4717" spans="1:8" x14ac:dyDescent="0.25">
      <c r="A4717" t="str">
        <f>CONCATENATE(climbs!A$1, "=",IF(TYPE(climbs!A4717)=2,CHAR(34),""),climbs!A4717,IF(TYPE(climbs!A4717)=2,CHAR(34),""))</f>
        <v>CLIMB_ID=4716</v>
      </c>
      <c r="B4717" t="str">
        <f>CONCATENATE(climbs!B$1, "=",IF(TYPE(climbs!B4717)=2,CHAR(34),""),climbs!B4717,IF(TYPE(climbs!B4717)=2,CHAR(34),""))</f>
        <v>STAGE_NUMBER=1571</v>
      </c>
      <c r="C4717" t="str">
        <f>CONCATENATE(climbs!C$1, "=",IF(TYPE(climbs!C4717)=2,CHAR(34),""),climbs!C4717,IF(TYPE(climbs!C4717)=2,CHAR(34),""))</f>
        <v>STARTING_AT_KM=57.5</v>
      </c>
      <c r="D4717" t="str">
        <f>CONCATENATE(climbs!D$1, "=",IF(TYPE(climbs!D4717)=2,CHAR(34),""),climbs!D4717,IF(TYPE(climbs!D4717)=2,CHAR(34),""))</f>
        <v>NAME="Col du Portillon"</v>
      </c>
      <c r="E4717" t="str">
        <f>CONCATENATE(climbs!E$1, "=",IF(TYPE(climbs!E4717)=2,CHAR(34),""),climbs!E4717,IF(TYPE(climbs!E4717)=2,CHAR(34),""))</f>
        <v>INITIAL_ALTITUDE=1292</v>
      </c>
      <c r="F4717" t="str">
        <f>CONCATENATE(climbs!F$1, "=",IF(TYPE(climbs!F4717)=2,CHAR(34),""),climbs!F4717,IF(TYPE(climbs!F4717)=2,CHAR(34),""))</f>
        <v>DISTANCE=8.3</v>
      </c>
      <c r="G4717" t="str">
        <f>CONCATENATE(climbs!G$1, "=",IF(TYPE(climbs!G4717)=2,CHAR(34),""),climbs!G4717,IF(TYPE(climbs!G4717)=2,CHAR(34),""))</f>
        <v>AVERAGE_SLOPE=7.1</v>
      </c>
      <c r="H4717" t="str">
        <f>CONCATENATE(climbs!H$1, "=",IF(TYPE(climbs!H4717)=2,CHAR(34),""),climbs!H4717,IF(TYPE(climbs!H4717)=2,CHAR(34),""))</f>
        <v>CATEGORY="1"</v>
      </c>
    </row>
    <row r="4718" spans="1:8" x14ac:dyDescent="0.25">
      <c r="A4718" t="str">
        <f>CONCATENATE(climbs!A$1, "=",IF(TYPE(climbs!A4718)=2,CHAR(34),""),climbs!A4718,IF(TYPE(climbs!A4718)=2,CHAR(34),""))</f>
        <v>CLIMB_ID=4717</v>
      </c>
      <c r="B4718" t="str">
        <f>CONCATENATE(climbs!B$1, "=",IF(TYPE(climbs!B4718)=2,CHAR(34),""),climbs!B4718,IF(TYPE(climbs!B4718)=2,CHAR(34),""))</f>
        <v>STAGE_NUMBER=1571</v>
      </c>
      <c r="C4718" t="str">
        <f>CONCATENATE(climbs!C$1, "=",IF(TYPE(climbs!C4718)=2,CHAR(34),""),climbs!C4718,IF(TYPE(climbs!C4718)=2,CHAR(34),""))</f>
        <v>STARTING_AT_KM=82</v>
      </c>
      <c r="D4718" t="str">
        <f>CONCATENATE(climbs!D$1, "=",IF(TYPE(climbs!D4718)=2,CHAR(34),""),climbs!D4718,IF(TYPE(climbs!D4718)=2,CHAR(34),""))</f>
        <v>NAME="Col de Peyresourde"</v>
      </c>
      <c r="E4718" t="str">
        <f>CONCATENATE(climbs!E$1, "=",IF(TYPE(climbs!E4718)=2,CHAR(34),""),climbs!E4718,IF(TYPE(climbs!E4718)=2,CHAR(34),""))</f>
        <v>INITIAL_ALTITUDE=1569</v>
      </c>
      <c r="F4718" t="str">
        <f>CONCATENATE(climbs!F$1, "=",IF(TYPE(climbs!F4718)=2,CHAR(34),""),climbs!F4718,IF(TYPE(climbs!F4718)=2,CHAR(34),""))</f>
        <v>DISTANCE=13.2</v>
      </c>
      <c r="G4718" t="str">
        <f>CONCATENATE(climbs!G$1, "=",IF(TYPE(climbs!G4718)=2,CHAR(34),""),climbs!G4718,IF(TYPE(climbs!G4718)=2,CHAR(34),""))</f>
        <v>AVERAGE_SLOPE=7</v>
      </c>
      <c r="H4718" t="str">
        <f>CONCATENATE(climbs!H$1, "=",IF(TYPE(climbs!H4718)=2,CHAR(34),""),climbs!H4718,IF(TYPE(climbs!H4718)=2,CHAR(34),""))</f>
        <v>CATEGORY="1"</v>
      </c>
    </row>
    <row r="4719" spans="1:8" x14ac:dyDescent="0.25">
      <c r="A4719" t="str">
        <f>CONCATENATE(climbs!A$1, "=",IF(TYPE(climbs!A4719)=2,CHAR(34),""),climbs!A4719,IF(TYPE(climbs!A4719)=2,CHAR(34),""))</f>
        <v>CLIMB_ID=4718</v>
      </c>
      <c r="B4719" t="str">
        <f>CONCATENATE(climbs!B$1, "=",IF(TYPE(climbs!B4719)=2,CHAR(34),""),climbs!B4719,IF(TYPE(climbs!B4719)=2,CHAR(34),""))</f>
        <v>STAGE_NUMBER=1571</v>
      </c>
      <c r="C4719" t="str">
        <f>CONCATENATE(climbs!C$1, "=",IF(TYPE(climbs!C4719)=2,CHAR(34),""),climbs!C4719,IF(TYPE(climbs!C4719)=2,CHAR(34),""))</f>
        <v>STARTING_AT_KM=102.5</v>
      </c>
      <c r="D4719" t="str">
        <f>CONCATENATE(climbs!D$1, "=",IF(TYPE(climbs!D4719)=2,CHAR(34),""),climbs!D4719,IF(TYPE(climbs!D4719)=2,CHAR(34),""))</f>
        <v>NAME="Col de Val Louron-Azet"</v>
      </c>
      <c r="E4719" t="str">
        <f>CONCATENATE(climbs!E$1, "=",IF(TYPE(climbs!E4719)=2,CHAR(34),""),climbs!E4719,IF(TYPE(climbs!E4719)=2,CHAR(34),""))</f>
        <v>INITIAL_ALTITUDE=1580</v>
      </c>
      <c r="F4719" t="str">
        <f>CONCATENATE(climbs!F$1, "=",IF(TYPE(climbs!F4719)=2,CHAR(34),""),climbs!F4719,IF(TYPE(climbs!F4719)=2,CHAR(34),""))</f>
        <v>DISTANCE=7.4</v>
      </c>
      <c r="G4719" t="str">
        <f>CONCATENATE(climbs!G$1, "=",IF(TYPE(climbs!G4719)=2,CHAR(34),""),climbs!G4719,IF(TYPE(climbs!G4719)=2,CHAR(34),""))</f>
        <v>AVERAGE_SLOPE=8.3</v>
      </c>
      <c r="H4719" t="str">
        <f>CONCATENATE(climbs!H$1, "=",IF(TYPE(climbs!H4719)=2,CHAR(34),""),climbs!H4719,IF(TYPE(climbs!H4719)=2,CHAR(34),""))</f>
        <v>CATEGORY="1"</v>
      </c>
    </row>
    <row r="4720" spans="1:8" x14ac:dyDescent="0.25">
      <c r="A4720" t="str">
        <f>CONCATENATE(climbs!A$1, "=",IF(TYPE(climbs!A4720)=2,CHAR(34),""),climbs!A4720,IF(TYPE(climbs!A4720)=2,CHAR(34),""))</f>
        <v>CLIMB_ID=4719</v>
      </c>
      <c r="B4720" t="str">
        <f>CONCATENATE(climbs!B$1, "=",IF(TYPE(climbs!B4720)=2,CHAR(34),""),climbs!B4720,IF(TYPE(climbs!B4720)=2,CHAR(34),""))</f>
        <v>STAGE_NUMBER=1571</v>
      </c>
      <c r="C4720" t="str">
        <f>CONCATENATE(climbs!C$1, "=",IF(TYPE(climbs!C4720)=2,CHAR(34),""),climbs!C4720,IF(TYPE(climbs!C4720)=2,CHAR(34),""))</f>
        <v>STARTING_AT_KM=124.5</v>
      </c>
      <c r="D4720" t="str">
        <f>CONCATENATE(climbs!D$1, "=",IF(TYPE(climbs!D4720)=2,CHAR(34),""),climbs!D4720,IF(TYPE(climbs!D4720)=2,CHAR(34),""))</f>
        <v>NAME="Montée de Saint-Lary Pla d'Adet"</v>
      </c>
      <c r="E4720" t="str">
        <f>CONCATENATE(climbs!E$1, "=",IF(TYPE(climbs!E4720)=2,CHAR(34),""),climbs!E4720,IF(TYPE(climbs!E4720)=2,CHAR(34),""))</f>
        <v>INITIAL_ALTITUDE=1680</v>
      </c>
      <c r="F4720" t="str">
        <f>CONCATENATE(climbs!F$1, "=",IF(TYPE(climbs!F4720)=2,CHAR(34),""),climbs!F4720,IF(TYPE(climbs!F4720)=2,CHAR(34),""))</f>
        <v>DISTANCE=10.2</v>
      </c>
      <c r="G4720" t="str">
        <f>CONCATENATE(climbs!G$1, "=",IF(TYPE(climbs!G4720)=2,CHAR(34),""),climbs!G4720,IF(TYPE(climbs!G4720)=2,CHAR(34),""))</f>
        <v>AVERAGE_SLOPE=8.3</v>
      </c>
      <c r="H4720" t="str">
        <f>CONCATENATE(climbs!H$1, "=",IF(TYPE(climbs!H4720)=2,CHAR(34),""),climbs!H4720,IF(TYPE(climbs!H4720)=2,CHAR(34),""))</f>
        <v>CATEGORY="H"</v>
      </c>
    </row>
    <row r="4721" spans="1:8" x14ac:dyDescent="0.25">
      <c r="A4721" t="str">
        <f>CONCATENATE(climbs!A$1, "=",IF(TYPE(climbs!A4721)=2,CHAR(34),""),climbs!A4721,IF(TYPE(climbs!A4721)=2,CHAR(34),""))</f>
        <v>CLIMB_ID=4720</v>
      </c>
      <c r="B4721" t="str">
        <f>CONCATENATE(climbs!B$1, "=",IF(TYPE(climbs!B4721)=2,CHAR(34),""),climbs!B4721,IF(TYPE(climbs!B4721)=2,CHAR(34),""))</f>
        <v>STAGE_NUMBER=1572</v>
      </c>
      <c r="C4721" t="str">
        <f>CONCATENATE(climbs!C$1, "=",IF(TYPE(climbs!C4721)=2,CHAR(34),""),climbs!C4721,IF(TYPE(climbs!C4721)=2,CHAR(34),""))</f>
        <v>STARTING_AT_KM=28</v>
      </c>
      <c r="D4721" t="str">
        <f>CONCATENATE(climbs!D$1, "=",IF(TYPE(climbs!D4721)=2,CHAR(34),""),climbs!D4721,IF(TYPE(climbs!D4721)=2,CHAR(34),""))</f>
        <v>NAME="Côte de Bénéjacq"</v>
      </c>
      <c r="E4721" t="str">
        <f>CONCATENATE(climbs!E$1, "=",IF(TYPE(climbs!E4721)=2,CHAR(34),""),climbs!E4721,IF(TYPE(climbs!E4721)=2,CHAR(34),""))</f>
        <v>INITIAL_ALTITUDE=0</v>
      </c>
      <c r="F4721" t="str">
        <f>CONCATENATE(climbs!F$1, "=",IF(TYPE(climbs!F4721)=2,CHAR(34),""),climbs!F4721,IF(TYPE(climbs!F4721)=2,CHAR(34),""))</f>
        <v>DISTANCE=2.6</v>
      </c>
      <c r="G4721" t="str">
        <f>CONCATENATE(climbs!G$1, "=",IF(TYPE(climbs!G4721)=2,CHAR(34),""),climbs!G4721,IF(TYPE(climbs!G4721)=2,CHAR(34),""))</f>
        <v>AVERAGE_SLOPE=6.7</v>
      </c>
      <c r="H4721" t="str">
        <f>CONCATENATE(climbs!H$1, "=",IF(TYPE(climbs!H4721)=2,CHAR(34),""),climbs!H4721,IF(TYPE(climbs!H4721)=2,CHAR(34),""))</f>
        <v>CATEGORY="3"</v>
      </c>
    </row>
    <row r="4722" spans="1:8" x14ac:dyDescent="0.25">
      <c r="A4722" t="str">
        <f>CONCATENATE(climbs!A$1, "=",IF(TYPE(climbs!A4722)=2,CHAR(34),""),climbs!A4722,IF(TYPE(climbs!A4722)=2,CHAR(34),""))</f>
        <v>CLIMB_ID=4721</v>
      </c>
      <c r="B4722" t="str">
        <f>CONCATENATE(climbs!B$1, "=",IF(TYPE(climbs!B4722)=2,CHAR(34),""),climbs!B4722,IF(TYPE(climbs!B4722)=2,CHAR(34),""))</f>
        <v>STAGE_NUMBER=1572</v>
      </c>
      <c r="C4722" t="str">
        <f>CONCATENATE(climbs!C$1, "=",IF(TYPE(climbs!C4722)=2,CHAR(34),""),climbs!C4722,IF(TYPE(climbs!C4722)=2,CHAR(34),""))</f>
        <v>STARTING_AT_KM=56</v>
      </c>
      <c r="D4722" t="str">
        <f>CONCATENATE(climbs!D$1, "=",IF(TYPE(climbs!D4722)=2,CHAR(34),""),climbs!D4722,IF(TYPE(climbs!D4722)=2,CHAR(34),""))</f>
        <v>NAME="Côte de Loucrup"</v>
      </c>
      <c r="E4722" t="str">
        <f>CONCATENATE(climbs!E$1, "=",IF(TYPE(climbs!E4722)=2,CHAR(34),""),climbs!E4722,IF(TYPE(climbs!E4722)=2,CHAR(34),""))</f>
        <v>INITIAL_ALTITUDE=0</v>
      </c>
      <c r="F4722" t="str">
        <f>CONCATENATE(climbs!F$1, "=",IF(TYPE(climbs!F4722)=2,CHAR(34),""),climbs!F4722,IF(TYPE(climbs!F4722)=2,CHAR(34),""))</f>
        <v>DISTANCE=2</v>
      </c>
      <c r="G4722" t="str">
        <f>CONCATENATE(climbs!G$1, "=",IF(TYPE(climbs!G4722)=2,CHAR(34),""),climbs!G4722,IF(TYPE(climbs!G4722)=2,CHAR(34),""))</f>
        <v>AVERAGE_SLOPE=7</v>
      </c>
      <c r="H4722" t="str">
        <f>CONCATENATE(climbs!H$1, "=",IF(TYPE(climbs!H4722)=2,CHAR(34),""),climbs!H4722,IF(TYPE(climbs!H4722)=2,CHAR(34),""))</f>
        <v>CATEGORY="3"</v>
      </c>
    </row>
    <row r="4723" spans="1:8" x14ac:dyDescent="0.25">
      <c r="A4723" t="str">
        <f>CONCATENATE(climbs!A$1, "=",IF(TYPE(climbs!A4723)=2,CHAR(34),""),climbs!A4723,IF(TYPE(climbs!A4723)=2,CHAR(34),""))</f>
        <v>CLIMB_ID=4722</v>
      </c>
      <c r="B4723" t="str">
        <f>CONCATENATE(climbs!B$1, "=",IF(TYPE(climbs!B4723)=2,CHAR(34),""),climbs!B4723,IF(TYPE(climbs!B4723)=2,CHAR(34),""))</f>
        <v>STAGE_NUMBER=1572</v>
      </c>
      <c r="C4723" t="str">
        <f>CONCATENATE(climbs!C$1, "=",IF(TYPE(climbs!C4723)=2,CHAR(34),""),climbs!C4723,IF(TYPE(climbs!C4723)=2,CHAR(34),""))</f>
        <v>STARTING_AT_KM=95.5</v>
      </c>
      <c r="D4723" t="str">
        <f>CONCATENATE(climbs!D$1, "=",IF(TYPE(climbs!D4723)=2,CHAR(34),""),climbs!D4723,IF(TYPE(climbs!D4723)=2,CHAR(34),""))</f>
        <v>NAME="Col du Tourmalet - Souvenir Jacques Goddet"</v>
      </c>
      <c r="E4723" t="str">
        <f>CONCATENATE(climbs!E$1, "=",IF(TYPE(climbs!E4723)=2,CHAR(34),""),climbs!E4723,IF(TYPE(climbs!E4723)=2,CHAR(34),""))</f>
        <v>INITIAL_ALTITUDE=2115</v>
      </c>
      <c r="F4723" t="str">
        <f>CONCATENATE(climbs!F$1, "=",IF(TYPE(climbs!F4723)=2,CHAR(34),""),climbs!F4723,IF(TYPE(climbs!F4723)=2,CHAR(34),""))</f>
        <v>DISTANCE=17.1</v>
      </c>
      <c r="G4723" t="str">
        <f>CONCATENATE(climbs!G$1, "=",IF(TYPE(climbs!G4723)=2,CHAR(34),""),climbs!G4723,IF(TYPE(climbs!G4723)=2,CHAR(34),""))</f>
        <v>AVERAGE_SLOPE=7.3</v>
      </c>
      <c r="H4723" t="str">
        <f>CONCATENATE(climbs!H$1, "=",IF(TYPE(climbs!H4723)=2,CHAR(34),""),climbs!H4723,IF(TYPE(climbs!H4723)=2,CHAR(34),""))</f>
        <v>CATEGORY="H"</v>
      </c>
    </row>
    <row r="4724" spans="1:8" x14ac:dyDescent="0.25">
      <c r="A4724" t="str">
        <f>CONCATENATE(climbs!A$1, "=",IF(TYPE(climbs!A4724)=2,CHAR(34),""),climbs!A4724,IF(TYPE(climbs!A4724)=2,CHAR(34),""))</f>
        <v>CLIMB_ID=4723</v>
      </c>
      <c r="B4724" t="str">
        <f>CONCATENATE(climbs!B$1, "=",IF(TYPE(climbs!B4724)=2,CHAR(34),""),climbs!B4724,IF(TYPE(climbs!B4724)=2,CHAR(34),""))</f>
        <v>STAGE_NUMBER=1572</v>
      </c>
      <c r="C4724" t="str">
        <f>CONCATENATE(climbs!C$1, "=",IF(TYPE(climbs!C4724)=2,CHAR(34),""),climbs!C4724,IF(TYPE(climbs!C4724)=2,CHAR(34),""))</f>
        <v>STARTING_AT_KM=145.5</v>
      </c>
      <c r="D4724" t="str">
        <f>CONCATENATE(climbs!D$1, "=",IF(TYPE(climbs!D4724)=2,CHAR(34),""),climbs!D4724,IF(TYPE(climbs!D4724)=2,CHAR(34),""))</f>
        <v>NAME="Montée du Hautacam"</v>
      </c>
      <c r="E4724" t="str">
        <f>CONCATENATE(climbs!E$1, "=",IF(TYPE(climbs!E4724)=2,CHAR(34),""),climbs!E4724,IF(TYPE(climbs!E4724)=2,CHAR(34),""))</f>
        <v>INITIAL_ALTITUDE=1520</v>
      </c>
      <c r="F4724" t="str">
        <f>CONCATENATE(climbs!F$1, "=",IF(TYPE(climbs!F4724)=2,CHAR(34),""),climbs!F4724,IF(TYPE(climbs!F4724)=2,CHAR(34),""))</f>
        <v>DISTANCE=13.6</v>
      </c>
      <c r="G4724" t="str">
        <f>CONCATENATE(climbs!G$1, "=",IF(TYPE(climbs!G4724)=2,CHAR(34),""),climbs!G4724,IF(TYPE(climbs!G4724)=2,CHAR(34),""))</f>
        <v>AVERAGE_SLOPE=7.8</v>
      </c>
      <c r="H4724" t="str">
        <f>CONCATENATE(climbs!H$1, "=",IF(TYPE(climbs!H4724)=2,CHAR(34),""),climbs!H4724,IF(TYPE(climbs!H4724)=2,CHAR(34),""))</f>
        <v>CATEGORY="H"</v>
      </c>
    </row>
    <row r="4725" spans="1:8" x14ac:dyDescent="0.25">
      <c r="A4725" t="str">
        <f>CONCATENATE(climbs!A$1, "=",IF(TYPE(climbs!A4725)=2,CHAR(34),""),climbs!A4725,IF(TYPE(climbs!A4725)=2,CHAR(34),""))</f>
        <v>CLIMB_ID=4724</v>
      </c>
      <c r="B4725" t="str">
        <f>CONCATENATE(climbs!B$1, "=",IF(TYPE(climbs!B4725)=2,CHAR(34),""),climbs!B4725,IF(TYPE(climbs!B4725)=2,CHAR(34),""))</f>
        <v>STAGE_NUMBER=1573</v>
      </c>
      <c r="C4725" t="str">
        <f>CONCATENATE(climbs!C$1, "=",IF(TYPE(climbs!C4725)=2,CHAR(34),""),climbs!C4725,IF(TYPE(climbs!C4725)=2,CHAR(34),""))</f>
        <v>STARTING_AT_KM=195.5</v>
      </c>
      <c r="D4725" t="str">
        <f>CONCATENATE(climbs!D$1, "=",IF(TYPE(climbs!D4725)=2,CHAR(34),""),climbs!D4725,IF(TYPE(climbs!D4725)=2,CHAR(34),""))</f>
        <v>NAME="Côte de Monbazillac"</v>
      </c>
      <c r="E4725" t="str">
        <f>CONCATENATE(climbs!E$1, "=",IF(TYPE(climbs!E4725)=2,CHAR(34),""),climbs!E4725,IF(TYPE(climbs!E4725)=2,CHAR(34),""))</f>
        <v>INITIAL_ALTITUDE=0</v>
      </c>
      <c r="F4725" t="str">
        <f>CONCATENATE(climbs!F$1, "=",IF(TYPE(climbs!F4725)=2,CHAR(34),""),climbs!F4725,IF(TYPE(climbs!F4725)=2,CHAR(34),""))</f>
        <v>DISTANCE=1.3</v>
      </c>
      <c r="G4725" t="str">
        <f>CONCATENATE(climbs!G$1, "=",IF(TYPE(climbs!G4725)=2,CHAR(34),""),climbs!G4725,IF(TYPE(climbs!G4725)=2,CHAR(34),""))</f>
        <v>AVERAGE_SLOPE=7.6</v>
      </c>
      <c r="H4725" t="str">
        <f>CONCATENATE(climbs!H$1, "=",IF(TYPE(climbs!H4725)=2,CHAR(34),""),climbs!H4725,IF(TYPE(climbs!H4725)=2,CHAR(34),""))</f>
        <v>CATEGORY="4"</v>
      </c>
    </row>
    <row r="4726" spans="1:8" x14ac:dyDescent="0.25">
      <c r="A4726" t="str">
        <f>CONCATENATE(climbs!A$1, "=",IF(TYPE(climbs!A4726)=2,CHAR(34),""),climbs!A4726,IF(TYPE(climbs!A4726)=2,CHAR(34),""))</f>
        <v>CLIMB_ID=4725</v>
      </c>
      <c r="B4726" t="str">
        <f>CONCATENATE(climbs!B$1, "=",IF(TYPE(climbs!B4726)=2,CHAR(34),""),climbs!B4726,IF(TYPE(climbs!B4726)=2,CHAR(34),""))</f>
        <v>STAGE_NUMBER=1575</v>
      </c>
      <c r="C4726" t="str">
        <f>CONCATENATE(climbs!C$1, "=",IF(TYPE(climbs!C4726)=2,CHAR(34),""),climbs!C4726,IF(TYPE(climbs!C4726)=2,CHAR(34),""))</f>
        <v>STARTING_AT_KM=31</v>
      </c>
      <c r="D4726" t="str">
        <f>CONCATENATE(climbs!D$1, "=",IF(TYPE(climbs!D4726)=2,CHAR(34),""),climbs!D4726,IF(TYPE(climbs!D4726)=2,CHAR(34),""))</f>
        <v>NAME="Côte de Briis-sous-Forges"</v>
      </c>
      <c r="E4726" t="str">
        <f>CONCATENATE(climbs!E$1, "=",IF(TYPE(climbs!E4726)=2,CHAR(34),""),climbs!E4726,IF(TYPE(climbs!E4726)=2,CHAR(34),""))</f>
        <v>INITIAL_ALTITUDE=0</v>
      </c>
      <c r="F4726" t="str">
        <f>CONCATENATE(climbs!F$1, "=",IF(TYPE(climbs!F4726)=2,CHAR(34),""),climbs!F4726,IF(TYPE(climbs!F4726)=2,CHAR(34),""))</f>
        <v>DISTANCE=0</v>
      </c>
      <c r="G4726" t="str">
        <f>CONCATENATE(climbs!G$1, "=",IF(TYPE(climbs!G4726)=2,CHAR(34),""),climbs!G4726,IF(TYPE(climbs!G4726)=2,CHAR(34),""))</f>
        <v>AVERAGE_SLOPE=0</v>
      </c>
      <c r="H4726" t="str">
        <f>CONCATENATE(climbs!H$1, "=",IF(TYPE(climbs!H4726)=2,CHAR(34),""),climbs!H4726,IF(TYPE(climbs!H4726)=2,CHAR(34),""))</f>
        <v>CATEGORY="4"</v>
      </c>
    </row>
    <row r="4727" spans="1:8" x14ac:dyDescent="0.25">
      <c r="A4727" t="str">
        <f>CONCATENATE(climbs!A$1, "=",IF(TYPE(climbs!A4727)=2,CHAR(34),""),climbs!A4727,IF(TYPE(climbs!A4727)=2,CHAR(34),""))</f>
        <v>CLIMB_ID=4726</v>
      </c>
      <c r="B4727" t="str">
        <f>CONCATENATE(climbs!B$1, "=",IF(TYPE(climbs!B4727)=2,CHAR(34),""),climbs!B4727,IF(TYPE(climbs!B4727)=2,CHAR(34),""))</f>
        <v>STAGE_NUMBER=1576</v>
      </c>
      <c r="C4727" t="str">
        <f>CONCATENATE(climbs!C$1, "=",IF(TYPE(climbs!C4727)=2,CHAR(34),""),climbs!C4727,IF(TYPE(climbs!C4727)=2,CHAR(34),""))</f>
        <v>STARTING_AT_KM=68</v>
      </c>
      <c r="D4727" t="str">
        <f>CONCATENATE(climbs!D$1, "=",IF(TYPE(climbs!D4727)=2,CHAR(34),""),climbs!D4727,IF(TYPE(climbs!D4727)=2,CHAR(34),""))</f>
        <v>NAME="Côte de Cray"</v>
      </c>
      <c r="E4727" t="str">
        <f>CONCATENATE(climbs!E$1, "=",IF(TYPE(climbs!E4727)=2,CHAR(34),""),climbs!E4727,IF(TYPE(climbs!E4727)=2,CHAR(34),""))</f>
        <v>INITIAL_ALTITUDE=0</v>
      </c>
      <c r="F4727" t="str">
        <f>CONCATENATE(climbs!F$1, "=",IF(TYPE(climbs!F4727)=2,CHAR(34),""),climbs!F4727,IF(TYPE(climbs!F4727)=2,CHAR(34),""))</f>
        <v>DISTANCE=1.6</v>
      </c>
      <c r="G4727" t="str">
        <f>CONCATENATE(climbs!G$1, "=",IF(TYPE(climbs!G4727)=2,CHAR(34),""),climbs!G4727,IF(TYPE(climbs!G4727)=2,CHAR(34),""))</f>
        <v>AVERAGE_SLOPE=7.1</v>
      </c>
      <c r="H4727" t="str">
        <f>CONCATENATE(climbs!H$1, "=",IF(TYPE(climbs!H4727)=2,CHAR(34),""),climbs!H4727,IF(TYPE(climbs!H4727)=2,CHAR(34),""))</f>
        <v>CATEGORY="4"</v>
      </c>
    </row>
    <row r="4728" spans="1:8" x14ac:dyDescent="0.25">
      <c r="A4728" t="str">
        <f>CONCATENATE(climbs!A$1, "=",IF(TYPE(climbs!A4728)=2,CHAR(34),""),climbs!A4728,IF(TYPE(climbs!A4728)=2,CHAR(34),""))</f>
        <v>CLIMB_ID=4727</v>
      </c>
      <c r="B4728" t="str">
        <f>CONCATENATE(climbs!B$1, "=",IF(TYPE(climbs!B4728)=2,CHAR(34),""),climbs!B4728,IF(TYPE(climbs!B4728)=2,CHAR(34),""))</f>
        <v>STAGE_NUMBER=1576</v>
      </c>
      <c r="C4728" t="str">
        <f>CONCATENATE(climbs!C$1, "=",IF(TYPE(climbs!C4728)=2,CHAR(34),""),climbs!C4728,IF(TYPE(climbs!C4728)=2,CHAR(34),""))</f>
        <v>STARTING_AT_KM=103.5</v>
      </c>
      <c r="D4728" t="str">
        <f>CONCATENATE(climbs!D$1, "=",IF(TYPE(climbs!D4728)=2,CHAR(34),""),climbs!D4728,IF(TYPE(climbs!D4728)=2,CHAR(34),""))</f>
        <v>NAME="Côte de Buttertubs"</v>
      </c>
      <c r="E4728" t="str">
        <f>CONCATENATE(climbs!E$1, "=",IF(TYPE(climbs!E4728)=2,CHAR(34),""),climbs!E4728,IF(TYPE(climbs!E4728)=2,CHAR(34),""))</f>
        <v>INITIAL_ALTITUDE=0</v>
      </c>
      <c r="F4728" t="str">
        <f>CONCATENATE(climbs!F$1, "=",IF(TYPE(climbs!F4728)=2,CHAR(34),""),climbs!F4728,IF(TYPE(climbs!F4728)=2,CHAR(34),""))</f>
        <v>DISTANCE=4.5</v>
      </c>
      <c r="G4728" t="str">
        <f>CONCATENATE(climbs!G$1, "=",IF(TYPE(climbs!G4728)=2,CHAR(34),""),climbs!G4728,IF(TYPE(climbs!G4728)=2,CHAR(34),""))</f>
        <v>AVERAGE_SLOPE=6.8</v>
      </c>
      <c r="H4728" t="str">
        <f>CONCATENATE(climbs!H$1, "=",IF(TYPE(climbs!H4728)=2,CHAR(34),""),climbs!H4728,IF(TYPE(climbs!H4728)=2,CHAR(34),""))</f>
        <v>CATEGORY="3"</v>
      </c>
    </row>
    <row r="4729" spans="1:8" x14ac:dyDescent="0.25">
      <c r="A4729" t="str">
        <f>CONCATENATE(climbs!A$1, "=",IF(TYPE(climbs!A4729)=2,CHAR(34),""),climbs!A4729,IF(TYPE(climbs!A4729)=2,CHAR(34),""))</f>
        <v>CLIMB_ID=4728</v>
      </c>
      <c r="B4729" t="str">
        <f>CONCATENATE(climbs!B$1, "=",IF(TYPE(climbs!B4729)=2,CHAR(34),""),climbs!B4729,IF(TYPE(climbs!B4729)=2,CHAR(34),""))</f>
        <v>STAGE_NUMBER=1576</v>
      </c>
      <c r="C4729" t="str">
        <f>CONCATENATE(climbs!C$1, "=",IF(TYPE(climbs!C4729)=2,CHAR(34),""),climbs!C4729,IF(TYPE(climbs!C4729)=2,CHAR(34),""))</f>
        <v>STARTING_AT_KM=129.5</v>
      </c>
      <c r="D4729" t="str">
        <f>CONCATENATE(climbs!D$1, "=",IF(TYPE(climbs!D4729)=2,CHAR(34),""),climbs!D4729,IF(TYPE(climbs!D4729)=2,CHAR(34),""))</f>
        <v>NAME="Côte de Griton Moor"</v>
      </c>
      <c r="E4729" t="str">
        <f>CONCATENATE(climbs!E$1, "=",IF(TYPE(climbs!E4729)=2,CHAR(34),""),climbs!E4729,IF(TYPE(climbs!E4729)=2,CHAR(34),""))</f>
        <v>INITIAL_ALTITUDE=0</v>
      </c>
      <c r="F4729" t="str">
        <f>CONCATENATE(climbs!F$1, "=",IF(TYPE(climbs!F4729)=2,CHAR(34),""),climbs!F4729,IF(TYPE(climbs!F4729)=2,CHAR(34),""))</f>
        <v>DISTANCE=3</v>
      </c>
      <c r="G4729" t="str">
        <f>CONCATENATE(climbs!G$1, "=",IF(TYPE(climbs!G4729)=2,CHAR(34),""),climbs!G4729,IF(TYPE(climbs!G4729)=2,CHAR(34),""))</f>
        <v>AVERAGE_SLOPE=6.6</v>
      </c>
      <c r="H4729" t="str">
        <f>CONCATENATE(climbs!H$1, "=",IF(TYPE(climbs!H4729)=2,CHAR(34),""),climbs!H4729,IF(TYPE(climbs!H4729)=2,CHAR(34),""))</f>
        <v>CATEGORY="3"</v>
      </c>
    </row>
    <row r="4730" spans="1:8" x14ac:dyDescent="0.25">
      <c r="A4730" t="str">
        <f>CONCATENATE(climbs!A$1, "=",IF(TYPE(climbs!A4730)=2,CHAR(34),""),climbs!A4730,IF(TYPE(climbs!A4730)=2,CHAR(34),""))</f>
        <v>CLIMB_ID=4729</v>
      </c>
      <c r="B4730" t="str">
        <f>CONCATENATE(climbs!B$1, "=",IF(TYPE(climbs!B4730)=2,CHAR(34),""),climbs!B4730,IF(TYPE(climbs!B4730)=2,CHAR(34),""))</f>
        <v>STAGE_NUMBER=1577</v>
      </c>
      <c r="C4730" t="str">
        <f>CONCATENATE(climbs!C$1, "=",IF(TYPE(climbs!C4730)=2,CHAR(34),""),climbs!C4730,IF(TYPE(climbs!C4730)=2,CHAR(34),""))</f>
        <v>STARTING_AT_KM=47</v>
      </c>
      <c r="D4730" t="str">
        <f>CONCATENATE(climbs!D$1, "=",IF(TYPE(climbs!D4730)=2,CHAR(34),""),climbs!D4730,IF(TYPE(climbs!D4730)=2,CHAR(34),""))</f>
        <v>NAME="Côte de Blubberhouses"</v>
      </c>
      <c r="E4730" t="str">
        <f>CONCATENATE(climbs!E$1, "=",IF(TYPE(climbs!E4730)=2,CHAR(34),""),climbs!E4730,IF(TYPE(climbs!E4730)=2,CHAR(34),""))</f>
        <v>INITIAL_ALTITUDE=0</v>
      </c>
      <c r="F4730" t="str">
        <f>CONCATENATE(climbs!F$1, "=",IF(TYPE(climbs!F4730)=2,CHAR(34),""),climbs!F4730,IF(TYPE(climbs!F4730)=2,CHAR(34),""))</f>
        <v>DISTANCE=1.8</v>
      </c>
      <c r="G4730" t="str">
        <f>CONCATENATE(climbs!G$1, "=",IF(TYPE(climbs!G4730)=2,CHAR(34),""),climbs!G4730,IF(TYPE(climbs!G4730)=2,CHAR(34),""))</f>
        <v>AVERAGE_SLOPE=6.1</v>
      </c>
      <c r="H4730" t="str">
        <f>CONCATENATE(climbs!H$1, "=",IF(TYPE(climbs!H4730)=2,CHAR(34),""),climbs!H4730,IF(TYPE(climbs!H4730)=2,CHAR(34),""))</f>
        <v>CATEGORY="4"</v>
      </c>
    </row>
    <row r="4731" spans="1:8" x14ac:dyDescent="0.25">
      <c r="A4731" t="str">
        <f>CONCATENATE(climbs!A$1, "=",IF(TYPE(climbs!A4731)=2,CHAR(34),""),climbs!A4731,IF(TYPE(climbs!A4731)=2,CHAR(34),""))</f>
        <v>CLIMB_ID=4730</v>
      </c>
      <c r="B4731" t="str">
        <f>CONCATENATE(climbs!B$1, "=",IF(TYPE(climbs!B4731)=2,CHAR(34),""),climbs!B4731,IF(TYPE(climbs!B4731)=2,CHAR(34),""))</f>
        <v>STAGE_NUMBER=1577</v>
      </c>
      <c r="C4731" t="str">
        <f>CONCATENATE(climbs!C$1, "=",IF(TYPE(climbs!C4731)=2,CHAR(34),""),climbs!C4731,IF(TYPE(climbs!C4731)=2,CHAR(34),""))</f>
        <v>STARTING_AT_KM=85</v>
      </c>
      <c r="D4731" t="str">
        <f>CONCATENATE(climbs!D$1, "=",IF(TYPE(climbs!D4731)=2,CHAR(34),""),climbs!D4731,IF(TYPE(climbs!D4731)=2,CHAR(34),""))</f>
        <v>NAME="Côte d'Oxenhope Moor"</v>
      </c>
      <c r="E4731" t="str">
        <f>CONCATENATE(climbs!E$1, "=",IF(TYPE(climbs!E4731)=2,CHAR(34),""),climbs!E4731,IF(TYPE(climbs!E4731)=2,CHAR(34),""))</f>
        <v>INITIAL_ALTITUDE=0</v>
      </c>
      <c r="F4731" t="str">
        <f>CONCATENATE(climbs!F$1, "=",IF(TYPE(climbs!F4731)=2,CHAR(34),""),climbs!F4731,IF(TYPE(climbs!F4731)=2,CHAR(34),""))</f>
        <v>DISTANCE=3.1</v>
      </c>
      <c r="G4731" t="str">
        <f>CONCATENATE(climbs!G$1, "=",IF(TYPE(climbs!G4731)=2,CHAR(34),""),climbs!G4731,IF(TYPE(climbs!G4731)=2,CHAR(34),""))</f>
        <v>AVERAGE_SLOPE=6.4</v>
      </c>
      <c r="H4731" t="str">
        <f>CONCATENATE(climbs!H$1, "=",IF(TYPE(climbs!H4731)=2,CHAR(34),""),climbs!H4731,IF(TYPE(climbs!H4731)=2,CHAR(34),""))</f>
        <v>CATEGORY="3"</v>
      </c>
    </row>
    <row r="4732" spans="1:8" x14ac:dyDescent="0.25">
      <c r="A4732" t="str">
        <f>CONCATENATE(climbs!A$1, "=",IF(TYPE(climbs!A4732)=2,CHAR(34),""),climbs!A4732,IF(TYPE(climbs!A4732)=2,CHAR(34),""))</f>
        <v>CLIMB_ID=4731</v>
      </c>
      <c r="B4732" t="str">
        <f>CONCATENATE(climbs!B$1, "=",IF(TYPE(climbs!B4732)=2,CHAR(34),""),climbs!B4732,IF(TYPE(climbs!B4732)=2,CHAR(34),""))</f>
        <v>STAGE_NUMBER=1577</v>
      </c>
      <c r="C4732" t="str">
        <f>CONCATENATE(climbs!C$1, "=",IF(TYPE(climbs!C4732)=2,CHAR(34),""),climbs!C4732,IF(TYPE(climbs!C4732)=2,CHAR(34),""))</f>
        <v>STARTING_AT_KM=112.5</v>
      </c>
      <c r="D4732" t="str">
        <f>CONCATENATE(climbs!D$1, "=",IF(TYPE(climbs!D4732)=2,CHAR(34),""),climbs!D4732,IF(TYPE(climbs!D4732)=2,CHAR(34),""))</f>
        <v>NAME="VC Côte de Ripponden"</v>
      </c>
      <c r="E4732" t="str">
        <f>CONCATENATE(climbs!E$1, "=",IF(TYPE(climbs!E4732)=2,CHAR(34),""),climbs!E4732,IF(TYPE(climbs!E4732)=2,CHAR(34),""))</f>
        <v>INITIAL_ALTITUDE=0</v>
      </c>
      <c r="F4732" t="str">
        <f>CONCATENATE(climbs!F$1, "=",IF(TYPE(climbs!F4732)=2,CHAR(34),""),climbs!F4732,IF(TYPE(climbs!F4732)=2,CHAR(34),""))</f>
        <v>DISTANCE=1.3</v>
      </c>
      <c r="G4732" t="str">
        <f>CONCATENATE(climbs!G$1, "=",IF(TYPE(climbs!G4732)=2,CHAR(34),""),climbs!G4732,IF(TYPE(climbs!G4732)=2,CHAR(34),""))</f>
        <v>AVERAGE_SLOPE=8.6</v>
      </c>
      <c r="H4732" t="str">
        <f>CONCATENATE(climbs!H$1, "=",IF(TYPE(climbs!H4732)=2,CHAR(34),""),climbs!H4732,IF(TYPE(climbs!H4732)=2,CHAR(34),""))</f>
        <v>CATEGORY="3"</v>
      </c>
    </row>
    <row r="4733" spans="1:8" x14ac:dyDescent="0.25">
      <c r="A4733" t="str">
        <f>CONCATENATE(climbs!A$1, "=",IF(TYPE(climbs!A4733)=2,CHAR(34),""),climbs!A4733,IF(TYPE(climbs!A4733)=2,CHAR(34),""))</f>
        <v>CLIMB_ID=4732</v>
      </c>
      <c r="B4733" t="str">
        <f>CONCATENATE(climbs!B$1, "=",IF(TYPE(climbs!B4733)=2,CHAR(34),""),climbs!B4733,IF(TYPE(climbs!B4733)=2,CHAR(34),""))</f>
        <v>STAGE_NUMBER=1577</v>
      </c>
      <c r="C4733" t="str">
        <f>CONCATENATE(climbs!C$1, "=",IF(TYPE(climbs!C4733)=2,CHAR(34),""),climbs!C4733,IF(TYPE(climbs!C4733)=2,CHAR(34),""))</f>
        <v>STARTING_AT_KM=119.5</v>
      </c>
      <c r="D4733" t="str">
        <f>CONCATENATE(climbs!D$1, "=",IF(TYPE(climbs!D4733)=2,CHAR(34),""),climbs!D4733,IF(TYPE(climbs!D4733)=2,CHAR(34),""))</f>
        <v>NAME="Côte de Greetland"</v>
      </c>
      <c r="E4733" t="str">
        <f>CONCATENATE(climbs!E$1, "=",IF(TYPE(climbs!E4733)=2,CHAR(34),""),climbs!E4733,IF(TYPE(climbs!E4733)=2,CHAR(34),""))</f>
        <v>INITIAL_ALTITUDE=0</v>
      </c>
      <c r="F4733" t="str">
        <f>CONCATENATE(climbs!F$1, "=",IF(TYPE(climbs!F4733)=2,CHAR(34),""),climbs!F4733,IF(TYPE(climbs!F4733)=2,CHAR(34),""))</f>
        <v>DISTANCE=1.6</v>
      </c>
      <c r="G4733" t="str">
        <f>CONCATENATE(climbs!G$1, "=",IF(TYPE(climbs!G4733)=2,CHAR(34),""),climbs!G4733,IF(TYPE(climbs!G4733)=2,CHAR(34),""))</f>
        <v>AVERAGE_SLOPE=6.7</v>
      </c>
      <c r="H4733" t="str">
        <f>CONCATENATE(climbs!H$1, "=",IF(TYPE(climbs!H4733)=2,CHAR(34),""),climbs!H4733,IF(TYPE(climbs!H4733)=2,CHAR(34),""))</f>
        <v>CATEGORY="3"</v>
      </c>
    </row>
    <row r="4734" spans="1:8" x14ac:dyDescent="0.25">
      <c r="A4734" t="str">
        <f>CONCATENATE(climbs!A$1, "=",IF(TYPE(climbs!A4734)=2,CHAR(34),""),climbs!A4734,IF(TYPE(climbs!A4734)=2,CHAR(34),""))</f>
        <v>CLIMB_ID=4733</v>
      </c>
      <c r="B4734" t="str">
        <f>CONCATENATE(climbs!B$1, "=",IF(TYPE(climbs!B4734)=2,CHAR(34),""),climbs!B4734,IF(TYPE(climbs!B4734)=2,CHAR(34),""))</f>
        <v>STAGE_NUMBER=1577</v>
      </c>
      <c r="C4734" t="str">
        <f>CONCATENATE(climbs!C$1, "=",IF(TYPE(climbs!C4734)=2,CHAR(34),""),climbs!C4734,IF(TYPE(climbs!C4734)=2,CHAR(34),""))</f>
        <v>STARTING_AT_KM=143.5</v>
      </c>
      <c r="D4734" t="str">
        <f>CONCATENATE(climbs!D$1, "=",IF(TYPE(climbs!D4734)=2,CHAR(34),""),climbs!D4734,IF(TYPE(climbs!D4734)=2,CHAR(34),""))</f>
        <v>NAME="Côte de Holme Moss"</v>
      </c>
      <c r="E4734" t="str">
        <f>CONCATENATE(climbs!E$1, "=",IF(TYPE(climbs!E4734)=2,CHAR(34),""),climbs!E4734,IF(TYPE(climbs!E4734)=2,CHAR(34),""))</f>
        <v>INITIAL_ALTITUDE=0</v>
      </c>
      <c r="F4734" t="str">
        <f>CONCATENATE(climbs!F$1, "=",IF(TYPE(climbs!F4734)=2,CHAR(34),""),climbs!F4734,IF(TYPE(climbs!F4734)=2,CHAR(34),""))</f>
        <v>DISTANCE=4.7</v>
      </c>
      <c r="G4734" t="str">
        <f>CONCATENATE(climbs!G$1, "=",IF(TYPE(climbs!G4734)=2,CHAR(34),""),climbs!G4734,IF(TYPE(climbs!G4734)=2,CHAR(34),""))</f>
        <v>AVERAGE_SLOPE=7</v>
      </c>
      <c r="H4734" t="str">
        <f>CONCATENATE(climbs!H$1, "=",IF(TYPE(climbs!H4734)=2,CHAR(34),""),climbs!H4734,IF(TYPE(climbs!H4734)=2,CHAR(34),""))</f>
        <v>CATEGORY="2"</v>
      </c>
    </row>
    <row r="4735" spans="1:8" x14ac:dyDescent="0.25">
      <c r="A4735" t="str">
        <f>CONCATENATE(climbs!A$1, "=",IF(TYPE(climbs!A4735)=2,CHAR(34),""),climbs!A4735,IF(TYPE(climbs!A4735)=2,CHAR(34),""))</f>
        <v>CLIMB_ID=4734</v>
      </c>
      <c r="B4735" t="str">
        <f>CONCATENATE(climbs!B$1, "=",IF(TYPE(climbs!B4735)=2,CHAR(34),""),climbs!B4735,IF(TYPE(climbs!B4735)=2,CHAR(34),""))</f>
        <v>STAGE_NUMBER=1577</v>
      </c>
      <c r="C4735" t="str">
        <f>CONCATENATE(climbs!C$1, "=",IF(TYPE(climbs!C4735)=2,CHAR(34),""),climbs!C4735,IF(TYPE(climbs!C4735)=2,CHAR(34),""))</f>
        <v>STARTING_AT_KM=167</v>
      </c>
      <c r="D4735" t="str">
        <f>CONCATENATE(climbs!D$1, "=",IF(TYPE(climbs!D4735)=2,CHAR(34),""),climbs!D4735,IF(TYPE(climbs!D4735)=2,CHAR(34),""))</f>
        <v>NAME="Côte de Midhopestones"</v>
      </c>
      <c r="E4735" t="str">
        <f>CONCATENATE(climbs!E$1, "=",IF(TYPE(climbs!E4735)=2,CHAR(34),""),climbs!E4735,IF(TYPE(climbs!E4735)=2,CHAR(34),""))</f>
        <v>INITIAL_ALTITUDE=0</v>
      </c>
      <c r="F4735" t="str">
        <f>CONCATENATE(climbs!F$1, "=",IF(TYPE(climbs!F4735)=2,CHAR(34),""),climbs!F4735,IF(TYPE(climbs!F4735)=2,CHAR(34),""))</f>
        <v>DISTANCE=2.5</v>
      </c>
      <c r="G4735" t="str">
        <f>CONCATENATE(climbs!G$1, "=",IF(TYPE(climbs!G4735)=2,CHAR(34),""),climbs!G4735,IF(TYPE(climbs!G4735)=2,CHAR(34),""))</f>
        <v>AVERAGE_SLOPE=6.1</v>
      </c>
      <c r="H4735" t="str">
        <f>CONCATENATE(climbs!H$1, "=",IF(TYPE(climbs!H4735)=2,CHAR(34),""),climbs!H4735,IF(TYPE(climbs!H4735)=2,CHAR(34),""))</f>
        <v>CATEGORY="3"</v>
      </c>
    </row>
    <row r="4736" spans="1:8" x14ac:dyDescent="0.25">
      <c r="A4736" t="str">
        <f>CONCATENATE(climbs!A$1, "=",IF(TYPE(climbs!A4736)=2,CHAR(34),""),climbs!A4736,IF(TYPE(climbs!A4736)=2,CHAR(34),""))</f>
        <v>CLIMB_ID=4735</v>
      </c>
      <c r="B4736" t="str">
        <f>CONCATENATE(climbs!B$1, "=",IF(TYPE(climbs!B4736)=2,CHAR(34),""),climbs!B4736,IF(TYPE(climbs!B4736)=2,CHAR(34),""))</f>
        <v>STAGE_NUMBER=1577</v>
      </c>
      <c r="C4736" t="str">
        <f>CONCATENATE(climbs!C$1, "=",IF(TYPE(climbs!C4736)=2,CHAR(34),""),climbs!C4736,IF(TYPE(climbs!C4736)=2,CHAR(34),""))</f>
        <v>STARTING_AT_KM=175</v>
      </c>
      <c r="D4736" t="str">
        <f>CONCATENATE(climbs!D$1, "=",IF(TYPE(climbs!D4736)=2,CHAR(34),""),climbs!D4736,IF(TYPE(climbs!D4736)=2,CHAR(34),""))</f>
        <v>NAME="Côte de Bradfield"</v>
      </c>
      <c r="E4736" t="str">
        <f>CONCATENATE(climbs!E$1, "=",IF(TYPE(climbs!E4736)=2,CHAR(34),""),climbs!E4736,IF(TYPE(climbs!E4736)=2,CHAR(34),""))</f>
        <v>INITIAL_ALTITUDE=0</v>
      </c>
      <c r="F4736" t="str">
        <f>CONCATENATE(climbs!F$1, "=",IF(TYPE(climbs!F4736)=2,CHAR(34),""),climbs!F4736,IF(TYPE(climbs!F4736)=2,CHAR(34),""))</f>
        <v>DISTANCE=1</v>
      </c>
      <c r="G4736" t="str">
        <f>CONCATENATE(climbs!G$1, "=",IF(TYPE(climbs!G4736)=2,CHAR(34),""),climbs!G4736,IF(TYPE(climbs!G4736)=2,CHAR(34),""))</f>
        <v>AVERAGE_SLOPE=7.4</v>
      </c>
      <c r="H4736" t="str">
        <f>CONCATENATE(climbs!H$1, "=",IF(TYPE(climbs!H4736)=2,CHAR(34),""),climbs!H4736,IF(TYPE(climbs!H4736)=2,CHAR(34),""))</f>
        <v>CATEGORY="4"</v>
      </c>
    </row>
    <row r="4737" spans="1:8" x14ac:dyDescent="0.25">
      <c r="A4737" t="str">
        <f>CONCATENATE(climbs!A$1, "=",IF(TYPE(climbs!A4737)=2,CHAR(34),""),climbs!A4737,IF(TYPE(climbs!A4737)=2,CHAR(34),""))</f>
        <v>CLIMB_ID=4736</v>
      </c>
      <c r="B4737" t="str">
        <f>CONCATENATE(climbs!B$1, "=",IF(TYPE(climbs!B4737)=2,CHAR(34),""),climbs!B4737,IF(TYPE(climbs!B4737)=2,CHAR(34),""))</f>
        <v>STAGE_NUMBER=1577</v>
      </c>
      <c r="C4737" t="str">
        <f>CONCATENATE(climbs!C$1, "=",IF(TYPE(climbs!C4737)=2,CHAR(34),""),climbs!C4737,IF(TYPE(climbs!C4737)=2,CHAR(34),""))</f>
        <v>STARTING_AT_KM=182</v>
      </c>
      <c r="D4737" t="str">
        <f>CONCATENATE(climbs!D$1, "=",IF(TYPE(climbs!D4737)=2,CHAR(34),""),climbs!D4737,IF(TYPE(climbs!D4737)=2,CHAR(34),""))</f>
        <v>NAME="Côte d'Oughtibridge"</v>
      </c>
      <c r="E4737" t="str">
        <f>CONCATENATE(climbs!E$1, "=",IF(TYPE(climbs!E4737)=2,CHAR(34),""),climbs!E4737,IF(TYPE(climbs!E4737)=2,CHAR(34),""))</f>
        <v>INITIAL_ALTITUDE=0</v>
      </c>
      <c r="F4737" t="str">
        <f>CONCATENATE(climbs!F$1, "=",IF(TYPE(climbs!F4737)=2,CHAR(34),""),climbs!F4737,IF(TYPE(climbs!F4737)=2,CHAR(34),""))</f>
        <v>DISTANCE=1.5</v>
      </c>
      <c r="G4737" t="str">
        <f>CONCATENATE(climbs!G$1, "=",IF(TYPE(climbs!G4737)=2,CHAR(34),""),climbs!G4737,IF(TYPE(climbs!G4737)=2,CHAR(34),""))</f>
        <v>AVERAGE_SLOPE=9.1</v>
      </c>
      <c r="H4737" t="str">
        <f>CONCATENATE(climbs!H$1, "=",IF(TYPE(climbs!H4737)=2,CHAR(34),""),climbs!H4737,IF(TYPE(climbs!H4737)=2,CHAR(34),""))</f>
        <v>CATEGORY="3"</v>
      </c>
    </row>
    <row r="4738" spans="1:8" x14ac:dyDescent="0.25">
      <c r="A4738" t="str">
        <f>CONCATENATE(climbs!A$1, "=",IF(TYPE(climbs!A4738)=2,CHAR(34),""),climbs!A4738,IF(TYPE(climbs!A4738)=2,CHAR(34),""))</f>
        <v>CLIMB_ID=4737</v>
      </c>
      <c r="B4738" t="str">
        <f>CONCATENATE(climbs!B$1, "=",IF(TYPE(climbs!B4738)=2,CHAR(34),""),climbs!B4738,IF(TYPE(climbs!B4738)=2,CHAR(34),""))</f>
        <v>STAGE_NUMBER=1577</v>
      </c>
      <c r="C4738" t="str">
        <f>CONCATENATE(climbs!C$1, "=",IF(TYPE(climbs!C4738)=2,CHAR(34),""),climbs!C4738,IF(TYPE(climbs!C4738)=2,CHAR(34),""))</f>
        <v>STARTING_AT_KM=196</v>
      </c>
      <c r="D4738" t="str">
        <f>CONCATENATE(climbs!D$1, "=",IF(TYPE(climbs!D4738)=2,CHAR(34),""),climbs!D4738,IF(TYPE(climbs!D4738)=2,CHAR(34),""))</f>
        <v>NAME="VC Côte de Jenkin Road"</v>
      </c>
      <c r="E4738" t="str">
        <f>CONCATENATE(climbs!E$1, "=",IF(TYPE(climbs!E4738)=2,CHAR(34),""),climbs!E4738,IF(TYPE(climbs!E4738)=2,CHAR(34),""))</f>
        <v>INITIAL_ALTITUDE=0</v>
      </c>
      <c r="F4738" t="str">
        <f>CONCATENATE(climbs!F$1, "=",IF(TYPE(climbs!F4738)=2,CHAR(34),""),climbs!F4738,IF(TYPE(climbs!F4738)=2,CHAR(34),""))</f>
        <v>DISTANCE=0.8</v>
      </c>
      <c r="G4738" t="str">
        <f>CONCATENATE(climbs!G$1, "=",IF(TYPE(climbs!G4738)=2,CHAR(34),""),climbs!G4738,IF(TYPE(climbs!G4738)=2,CHAR(34),""))</f>
        <v>AVERAGE_SLOPE=10.8</v>
      </c>
      <c r="H4738" t="str">
        <f>CONCATENATE(climbs!H$1, "=",IF(TYPE(climbs!H4738)=2,CHAR(34),""),climbs!H4738,IF(TYPE(climbs!H4738)=2,CHAR(34),""))</f>
        <v>CATEGORY="4"</v>
      </c>
    </row>
    <row r="4739" spans="1:8" x14ac:dyDescent="0.25">
      <c r="A4739" t="str">
        <f>CONCATENATE(climbs!A$1, "=",IF(TYPE(climbs!A4739)=2,CHAR(34),""),climbs!A4739,IF(TYPE(climbs!A4739)=2,CHAR(34),""))</f>
        <v>CLIMB_ID=4738</v>
      </c>
      <c r="B4739" t="str">
        <f>CONCATENATE(climbs!B$1, "=",IF(TYPE(climbs!B4739)=2,CHAR(34),""),climbs!B4739,IF(TYPE(climbs!B4739)=2,CHAR(34),""))</f>
        <v>STAGE_NUMBER=1579</v>
      </c>
      <c r="C4739" t="str">
        <f>CONCATENATE(climbs!C$1, "=",IF(TYPE(climbs!C4739)=2,CHAR(34),""),climbs!C4739,IF(TYPE(climbs!C4739)=2,CHAR(34),""))</f>
        <v>STARTING_AT_KM=34</v>
      </c>
      <c r="D4739" t="str">
        <f>CONCATENATE(climbs!D$1, "=",IF(TYPE(climbs!D4739)=2,CHAR(34),""),climbs!D4739,IF(TYPE(climbs!D4739)=2,CHAR(34),""))</f>
        <v>NAME="Côte de Campagnette"</v>
      </c>
      <c r="E4739" t="str">
        <f>CONCATENATE(climbs!E$1, "=",IF(TYPE(climbs!E4739)=2,CHAR(34),""),climbs!E4739,IF(TYPE(climbs!E4739)=2,CHAR(34),""))</f>
        <v>INITIAL_ALTITUDE=0</v>
      </c>
      <c r="F4739" t="str">
        <f>CONCATENATE(climbs!F$1, "=",IF(TYPE(climbs!F4739)=2,CHAR(34),""),climbs!F4739,IF(TYPE(climbs!F4739)=2,CHAR(34),""))</f>
        <v>DISTANCE=1</v>
      </c>
      <c r="G4739" t="str">
        <f>CONCATENATE(climbs!G$1, "=",IF(TYPE(climbs!G4739)=2,CHAR(34),""),climbs!G4739,IF(TYPE(climbs!G4739)=2,CHAR(34),""))</f>
        <v>AVERAGE_SLOPE=6.5</v>
      </c>
      <c r="H4739" t="str">
        <f>CONCATENATE(climbs!H$1, "=",IF(TYPE(climbs!H4739)=2,CHAR(34),""),climbs!H4739,IF(TYPE(climbs!H4739)=2,CHAR(34),""))</f>
        <v>CATEGORY="4"</v>
      </c>
    </row>
    <row r="4740" spans="1:8" x14ac:dyDescent="0.25">
      <c r="A4740" t="str">
        <f>CONCATENATE(climbs!A$1, "=",IF(TYPE(climbs!A4740)=2,CHAR(34),""),climbs!A4740,IF(TYPE(climbs!A4740)=2,CHAR(34),""))</f>
        <v>CLIMB_ID=4739</v>
      </c>
      <c r="B4740" t="str">
        <f>CONCATENATE(climbs!B$1, "=",IF(TYPE(climbs!B4740)=2,CHAR(34),""),climbs!B4740,IF(TYPE(climbs!B4740)=2,CHAR(34),""))</f>
        <v>STAGE_NUMBER=1579</v>
      </c>
      <c r="C4740" t="str">
        <f>CONCATENATE(climbs!C$1, "=",IF(TYPE(climbs!C4740)=2,CHAR(34),""),climbs!C4740,IF(TYPE(climbs!C4740)=2,CHAR(34),""))</f>
        <v>STARTING_AT_KM=117.5</v>
      </c>
      <c r="D4740" t="str">
        <f>CONCATENATE(climbs!D$1, "=",IF(TYPE(climbs!D4740)=2,CHAR(34),""),climbs!D4740,IF(TYPE(climbs!D4740)=2,CHAR(34),""))</f>
        <v>NAME="Mont Noir"</v>
      </c>
      <c r="E4740" t="str">
        <f>CONCATENATE(climbs!E$1, "=",IF(TYPE(climbs!E4740)=2,CHAR(34),""),climbs!E4740,IF(TYPE(climbs!E4740)=2,CHAR(34),""))</f>
        <v>INITIAL_ALTITUDE=0</v>
      </c>
      <c r="F4740" t="str">
        <f>CONCATENATE(climbs!F$1, "=",IF(TYPE(climbs!F4740)=2,CHAR(34),""),climbs!F4740,IF(TYPE(climbs!F4740)=2,CHAR(34),""))</f>
        <v>DISTANCE=1.3</v>
      </c>
      <c r="G4740" t="str">
        <f>CONCATENATE(climbs!G$1, "=",IF(TYPE(climbs!G4740)=2,CHAR(34),""),climbs!G4740,IF(TYPE(climbs!G4740)=2,CHAR(34),""))</f>
        <v>AVERAGE_SLOPE=5.7</v>
      </c>
      <c r="H4740" t="str">
        <f>CONCATENATE(climbs!H$1, "=",IF(TYPE(climbs!H4740)=2,CHAR(34),""),climbs!H4740,IF(TYPE(climbs!H4740)=2,CHAR(34),""))</f>
        <v>CATEGORY="4"</v>
      </c>
    </row>
    <row r="4741" spans="1:8" x14ac:dyDescent="0.25">
      <c r="A4741" t="str">
        <f>CONCATENATE(climbs!A$1, "=",IF(TYPE(climbs!A4741)=2,CHAR(34),""),climbs!A4741,IF(TYPE(climbs!A4741)=2,CHAR(34),""))</f>
        <v>CLIMB_ID=4740</v>
      </c>
      <c r="B4741" t="str">
        <f>CONCATENATE(climbs!B$1, "=",IF(TYPE(climbs!B4741)=2,CHAR(34),""),climbs!B4741,IF(TYPE(climbs!B4741)=2,CHAR(34),""))</f>
        <v>STAGE_NUMBER=1581</v>
      </c>
      <c r="C4741" t="str">
        <f>CONCATENATE(climbs!C$1, "=",IF(TYPE(climbs!C4741)=2,CHAR(34),""),climbs!C4741,IF(TYPE(climbs!C4741)=2,CHAR(34),""))</f>
        <v>STARTING_AT_KM=107.5</v>
      </c>
      <c r="D4741" t="str">
        <f>CONCATENATE(climbs!D$1, "=",IF(TYPE(climbs!D4741)=2,CHAR(34),""),climbs!D4741,IF(TYPE(climbs!D4741)=2,CHAR(34),""))</f>
        <v>NAME="Côte de Coucy-le-Château-Auffrique"</v>
      </c>
      <c r="E4741" t="str">
        <f>CONCATENATE(climbs!E$1, "=",IF(TYPE(climbs!E4741)=2,CHAR(34),""),climbs!E4741,IF(TYPE(climbs!E4741)=2,CHAR(34),""))</f>
        <v>INITIAL_ALTITUDE=0</v>
      </c>
      <c r="F4741" t="str">
        <f>CONCATENATE(climbs!F$1, "=",IF(TYPE(climbs!F4741)=2,CHAR(34),""),climbs!F4741,IF(TYPE(climbs!F4741)=2,CHAR(34),""))</f>
        <v>DISTANCE=0.9</v>
      </c>
      <c r="G4741" t="str">
        <f>CONCATENATE(climbs!G$1, "=",IF(TYPE(climbs!G4741)=2,CHAR(34),""),climbs!G4741,IF(TYPE(climbs!G4741)=2,CHAR(34),""))</f>
        <v>AVERAGE_SLOPE=6.2</v>
      </c>
      <c r="H4741" t="str">
        <f>CONCATENATE(climbs!H$1, "=",IF(TYPE(climbs!H4741)=2,CHAR(34),""),climbs!H4741,IF(TYPE(climbs!H4741)=2,CHAR(34),""))</f>
        <v>CATEGORY="4"</v>
      </c>
    </row>
    <row r="4742" spans="1:8" x14ac:dyDescent="0.25">
      <c r="A4742" t="str">
        <f>CONCATENATE(climbs!A$1, "=",IF(TYPE(climbs!A4742)=2,CHAR(34),""),climbs!A4742,IF(TYPE(climbs!A4742)=2,CHAR(34),""))</f>
        <v>CLIMB_ID=4741</v>
      </c>
      <c r="B4742" t="str">
        <f>CONCATENATE(climbs!B$1, "=",IF(TYPE(climbs!B4742)=2,CHAR(34),""),climbs!B4742,IF(TYPE(climbs!B4742)=2,CHAR(34),""))</f>
        <v>STAGE_NUMBER=1581</v>
      </c>
      <c r="C4742" t="str">
        <f>CONCATENATE(climbs!C$1, "=",IF(TYPE(climbs!C4742)=2,CHAR(34),""),climbs!C4742,IF(TYPE(climbs!C4742)=2,CHAR(34),""))</f>
        <v>STARTING_AT_KM=157</v>
      </c>
      <c r="D4742" t="str">
        <f>CONCATENATE(climbs!D$1, "=",IF(TYPE(climbs!D4742)=2,CHAR(34),""),climbs!D4742,IF(TYPE(climbs!D4742)=2,CHAR(34),""))</f>
        <v>NAME="Côte de Roucy"</v>
      </c>
      <c r="E4742" t="str">
        <f>CONCATENATE(climbs!E$1, "=",IF(TYPE(climbs!E4742)=2,CHAR(34),""),climbs!E4742,IF(TYPE(climbs!E4742)=2,CHAR(34),""))</f>
        <v>INITIAL_ALTITUDE=0</v>
      </c>
      <c r="F4742" t="str">
        <f>CONCATENATE(climbs!F$1, "=",IF(TYPE(climbs!F4742)=2,CHAR(34),""),climbs!F4742,IF(TYPE(climbs!F4742)=2,CHAR(34),""))</f>
        <v>DISTANCE=1.5</v>
      </c>
      <c r="G4742" t="str">
        <f>CONCATENATE(climbs!G$1, "=",IF(TYPE(climbs!G4742)=2,CHAR(34),""),climbs!G4742,IF(TYPE(climbs!G4742)=2,CHAR(34),""))</f>
        <v>AVERAGE_SLOPE=6.2</v>
      </c>
      <c r="H4742" t="str">
        <f>CONCATENATE(climbs!H$1, "=",IF(TYPE(climbs!H4742)=2,CHAR(34),""),climbs!H4742,IF(TYPE(climbs!H4742)=2,CHAR(34),""))</f>
        <v>CATEGORY="4"</v>
      </c>
    </row>
    <row r="4743" spans="1:8" x14ac:dyDescent="0.25">
      <c r="A4743" t="str">
        <f>CONCATENATE(climbs!A$1, "=",IF(TYPE(climbs!A4743)=2,CHAR(34),""),climbs!A4743,IF(TYPE(climbs!A4743)=2,CHAR(34),""))</f>
        <v>CLIMB_ID=4742</v>
      </c>
      <c r="B4743" t="str">
        <f>CONCATENATE(climbs!B$1, "=",IF(TYPE(climbs!B4743)=2,CHAR(34),""),climbs!B4743,IF(TYPE(climbs!B4743)=2,CHAR(34),""))</f>
        <v>STAGE_NUMBER=1582</v>
      </c>
      <c r="C4743" t="str">
        <f>CONCATENATE(climbs!C$1, "=",IF(TYPE(climbs!C4743)=2,CHAR(34),""),climbs!C4743,IF(TYPE(climbs!C4743)=2,CHAR(34),""))</f>
        <v>STARTING_AT_KM=217.5</v>
      </c>
      <c r="D4743" t="str">
        <f>CONCATENATE(climbs!D$1, "=",IF(TYPE(climbs!D4743)=2,CHAR(34),""),climbs!D4743,IF(TYPE(climbs!D4743)=2,CHAR(34),""))</f>
        <v>NAME="Côte de Maron"</v>
      </c>
      <c r="E4743" t="str">
        <f>CONCATENATE(climbs!E$1, "=",IF(TYPE(climbs!E4743)=2,CHAR(34),""),climbs!E4743,IF(TYPE(climbs!E4743)=2,CHAR(34),""))</f>
        <v>INITIAL_ALTITUDE=0</v>
      </c>
      <c r="F4743" t="str">
        <f>CONCATENATE(climbs!F$1, "=",IF(TYPE(climbs!F4743)=2,CHAR(34),""),climbs!F4743,IF(TYPE(climbs!F4743)=2,CHAR(34),""))</f>
        <v>DISTANCE=3.2</v>
      </c>
      <c r="G4743" t="str">
        <f>CONCATENATE(climbs!G$1, "=",IF(TYPE(climbs!G4743)=2,CHAR(34),""),climbs!G4743,IF(TYPE(climbs!G4743)=2,CHAR(34),""))</f>
        <v>AVERAGE_SLOPE=5</v>
      </c>
      <c r="H4743" t="str">
        <f>CONCATENATE(climbs!H$1, "=",IF(TYPE(climbs!H4743)=2,CHAR(34),""),climbs!H4743,IF(TYPE(climbs!H4743)=2,CHAR(34),""))</f>
        <v>CATEGORY="4"</v>
      </c>
    </row>
    <row r="4744" spans="1:8" x14ac:dyDescent="0.25">
      <c r="A4744" t="str">
        <f>CONCATENATE(climbs!A$1, "=",IF(TYPE(climbs!A4744)=2,CHAR(34),""),climbs!A4744,IF(TYPE(climbs!A4744)=2,CHAR(34),""))</f>
        <v>CLIMB_ID=4743</v>
      </c>
      <c r="B4744" t="str">
        <f>CONCATENATE(climbs!B$1, "=",IF(TYPE(climbs!B4744)=2,CHAR(34),""),climbs!B4744,IF(TYPE(climbs!B4744)=2,CHAR(34),""))</f>
        <v>STAGE_NUMBER=1582</v>
      </c>
      <c r="C4744" t="str">
        <f>CONCATENATE(climbs!C$1, "=",IF(TYPE(climbs!C4744)=2,CHAR(34),""),climbs!C4744,IF(TYPE(climbs!C4744)=2,CHAR(34),""))</f>
        <v>STARTING_AT_KM=229</v>
      </c>
      <c r="D4744" t="str">
        <f>CONCATENATE(climbs!D$1, "=",IF(TYPE(climbs!D4744)=2,CHAR(34),""),climbs!D4744,IF(TYPE(climbs!D4744)=2,CHAR(34),""))</f>
        <v>NAME="Côte de Boufflers"</v>
      </c>
      <c r="E4744" t="str">
        <f>CONCATENATE(climbs!E$1, "=",IF(TYPE(climbs!E4744)=2,CHAR(34),""),climbs!E4744,IF(TYPE(climbs!E4744)=2,CHAR(34),""))</f>
        <v>INITIAL_ALTITUDE=0</v>
      </c>
      <c r="F4744" t="str">
        <f>CONCATENATE(climbs!F$1, "=",IF(TYPE(climbs!F4744)=2,CHAR(34),""),climbs!F4744,IF(TYPE(climbs!F4744)=2,CHAR(34),""))</f>
        <v>DISTANCE=1.3</v>
      </c>
      <c r="G4744" t="str">
        <f>CONCATENATE(climbs!G$1, "=",IF(TYPE(climbs!G4744)=2,CHAR(34),""),climbs!G4744,IF(TYPE(climbs!G4744)=2,CHAR(34),""))</f>
        <v>AVERAGE_SLOPE=7.9</v>
      </c>
      <c r="H4744" t="str">
        <f>CONCATENATE(climbs!H$1, "=",IF(TYPE(climbs!H4744)=2,CHAR(34),""),climbs!H4744,IF(TYPE(climbs!H4744)=2,CHAR(34),""))</f>
        <v>CATEGORY="4"</v>
      </c>
    </row>
    <row r="4745" spans="1:8" x14ac:dyDescent="0.25">
      <c r="A4745" t="str">
        <f>CONCATENATE(climbs!A$1, "=",IF(TYPE(climbs!A4745)=2,CHAR(34),""),climbs!A4745,IF(TYPE(climbs!A4745)=2,CHAR(34),""))</f>
        <v>CLIMB_ID=4744</v>
      </c>
      <c r="B4745" t="str">
        <f>CONCATENATE(climbs!B$1, "=",IF(TYPE(climbs!B4745)=2,CHAR(34),""),climbs!B4745,IF(TYPE(climbs!B4745)=2,CHAR(34),""))</f>
        <v>STAGE_NUMBER=1583</v>
      </c>
      <c r="C4745" t="str">
        <f>CONCATENATE(climbs!C$1, "=",IF(TYPE(climbs!C4745)=2,CHAR(34),""),climbs!C4745,IF(TYPE(climbs!C4745)=2,CHAR(34),""))</f>
        <v>STARTING_AT_KM=142</v>
      </c>
      <c r="D4745" t="str">
        <f>CONCATENATE(climbs!D$1, "=",IF(TYPE(climbs!D4745)=2,CHAR(34),""),climbs!D4745,IF(TYPE(climbs!D4745)=2,CHAR(34),""))</f>
        <v>NAME="Col de la Croix des Moinats"</v>
      </c>
      <c r="E4745" t="str">
        <f>CONCATENATE(climbs!E$1, "=",IF(TYPE(climbs!E4745)=2,CHAR(34),""),climbs!E4745,IF(TYPE(climbs!E4745)=2,CHAR(34),""))</f>
        <v>INITIAL_ALTITUDE=891</v>
      </c>
      <c r="F4745" t="str">
        <f>CONCATENATE(climbs!F$1, "=",IF(TYPE(climbs!F4745)=2,CHAR(34),""),climbs!F4745,IF(TYPE(climbs!F4745)=2,CHAR(34),""))</f>
        <v>DISTANCE=7.6</v>
      </c>
      <c r="G4745" t="str">
        <f>CONCATENATE(climbs!G$1, "=",IF(TYPE(climbs!G4745)=2,CHAR(34),""),climbs!G4745,IF(TYPE(climbs!G4745)=2,CHAR(34),""))</f>
        <v>AVERAGE_SLOPE=6</v>
      </c>
      <c r="H4745" t="str">
        <f>CONCATENATE(climbs!H$1, "=",IF(TYPE(climbs!H4745)=2,CHAR(34),""),climbs!H4745,IF(TYPE(climbs!H4745)=2,CHAR(34),""))</f>
        <v>CATEGORY="2"</v>
      </c>
    </row>
    <row r="4746" spans="1:8" x14ac:dyDescent="0.25">
      <c r="A4746" t="str">
        <f>CONCATENATE(climbs!A$1, "=",IF(TYPE(climbs!A4746)=2,CHAR(34),""),climbs!A4746,IF(TYPE(climbs!A4746)=2,CHAR(34),""))</f>
        <v>CLIMB_ID=4745</v>
      </c>
      <c r="B4746" t="str">
        <f>CONCATENATE(climbs!B$1, "=",IF(TYPE(climbs!B4746)=2,CHAR(34),""),climbs!B4746,IF(TYPE(climbs!B4746)=2,CHAR(34),""))</f>
        <v>STAGE_NUMBER=1583</v>
      </c>
      <c r="C4746" t="str">
        <f>CONCATENATE(climbs!C$1, "=",IF(TYPE(climbs!C4746)=2,CHAR(34),""),climbs!C4746,IF(TYPE(climbs!C4746)=2,CHAR(34),""))</f>
        <v>STARTING_AT_KM=150</v>
      </c>
      <c r="D4746" t="str">
        <f>CONCATENATE(climbs!D$1, "=",IF(TYPE(climbs!D4746)=2,CHAR(34),""),climbs!D4746,IF(TYPE(climbs!D4746)=2,CHAR(34),""))</f>
        <v>NAME="Col de Grosse Pierre"</v>
      </c>
      <c r="E4746" t="str">
        <f>CONCATENATE(climbs!E$1, "=",IF(TYPE(climbs!E4746)=2,CHAR(34),""),climbs!E4746,IF(TYPE(climbs!E4746)=2,CHAR(34),""))</f>
        <v>INITIAL_ALTITUDE=901</v>
      </c>
      <c r="F4746" t="str">
        <f>CONCATENATE(climbs!F$1, "=",IF(TYPE(climbs!F4746)=2,CHAR(34),""),climbs!F4746,IF(TYPE(climbs!F4746)=2,CHAR(34),""))</f>
        <v>DISTANCE=3</v>
      </c>
      <c r="G4746" t="str">
        <f>CONCATENATE(climbs!G$1, "=",IF(TYPE(climbs!G4746)=2,CHAR(34),""),climbs!G4746,IF(TYPE(climbs!G4746)=2,CHAR(34),""))</f>
        <v>AVERAGE_SLOPE=7.5</v>
      </c>
      <c r="H4746" t="str">
        <f>CONCATENATE(climbs!H$1, "=",IF(TYPE(climbs!H4746)=2,CHAR(34),""),climbs!H4746,IF(TYPE(climbs!H4746)=2,CHAR(34),""))</f>
        <v>CATEGORY="2"</v>
      </c>
    </row>
    <row r="4747" spans="1:8" x14ac:dyDescent="0.25">
      <c r="A4747" t="str">
        <f>CONCATENATE(climbs!A$1, "=",IF(TYPE(climbs!A4747)=2,CHAR(34),""),climbs!A4747,IF(TYPE(climbs!A4747)=2,CHAR(34),""))</f>
        <v>CLIMB_ID=4746</v>
      </c>
      <c r="B4747" t="str">
        <f>CONCATENATE(climbs!B$1, "=",IF(TYPE(climbs!B4747)=2,CHAR(34),""),climbs!B4747,IF(TYPE(climbs!B4747)=2,CHAR(34),""))</f>
        <v>STAGE_NUMBER=1583</v>
      </c>
      <c r="C4747" t="str">
        <f>CONCATENATE(climbs!C$1, "=",IF(TYPE(climbs!C4747)=2,CHAR(34),""),climbs!C4747,IF(TYPE(climbs!C4747)=2,CHAR(34),""))</f>
        <v>STARTING_AT_KM=161</v>
      </c>
      <c r="D4747" t="str">
        <f>CONCATENATE(climbs!D$1, "=",IF(TYPE(climbs!D4747)=2,CHAR(34),""),climbs!D4747,IF(TYPE(climbs!D4747)=2,CHAR(34),""))</f>
        <v>NAME="Côte de La Mauselaine"</v>
      </c>
      <c r="E4747" t="str">
        <f>CONCATENATE(climbs!E$1, "=",IF(TYPE(climbs!E4747)=2,CHAR(34),""),climbs!E4747,IF(TYPE(climbs!E4747)=2,CHAR(34),""))</f>
        <v>INITIAL_ALTITUDE=0</v>
      </c>
      <c r="F4747" t="str">
        <f>CONCATENATE(climbs!F$1, "=",IF(TYPE(climbs!F4747)=2,CHAR(34),""),climbs!F4747,IF(TYPE(climbs!F4747)=2,CHAR(34),""))</f>
        <v>DISTANCE=1.8</v>
      </c>
      <c r="G4747" t="str">
        <f>CONCATENATE(climbs!G$1, "=",IF(TYPE(climbs!G4747)=2,CHAR(34),""),climbs!G4747,IF(TYPE(climbs!G4747)=2,CHAR(34),""))</f>
        <v>AVERAGE_SLOPE=10.3</v>
      </c>
      <c r="H4747" t="str">
        <f>CONCATENATE(climbs!H$1, "=",IF(TYPE(climbs!H4747)=2,CHAR(34),""),climbs!H4747,IF(TYPE(climbs!H4747)=2,CHAR(34),""))</f>
        <v>CATEGORY="3"</v>
      </c>
    </row>
    <row r="4748" spans="1:8" x14ac:dyDescent="0.25">
      <c r="A4748" t="str">
        <f>CONCATENATE(climbs!A$1, "=",IF(TYPE(climbs!A4748)=2,CHAR(34),""),climbs!A4748,IF(TYPE(climbs!A4748)=2,CHAR(34),""))</f>
        <v>CLIMB_ID=4747</v>
      </c>
      <c r="B4748" t="str">
        <f>CONCATENATE(climbs!B$1, "=",IF(TYPE(climbs!B4748)=2,CHAR(34),""),climbs!B4748,IF(TYPE(climbs!B4748)=2,CHAR(34),""))</f>
        <v>STAGE_NUMBER=1584</v>
      </c>
      <c r="C4748" t="str">
        <f>CONCATENATE(climbs!C$1, "=",IF(TYPE(climbs!C4748)=2,CHAR(34),""),climbs!C4748,IF(TYPE(climbs!C4748)=2,CHAR(34),""))</f>
        <v>STARTING_AT_KM=11.5</v>
      </c>
      <c r="D4748" t="str">
        <f>CONCATENATE(climbs!D$1, "=",IF(TYPE(climbs!D4748)=2,CHAR(34),""),climbs!D4748,IF(TYPE(climbs!D4748)=2,CHAR(34),""))</f>
        <v>NAME="Col de la Schlucht"</v>
      </c>
      <c r="E4748" t="str">
        <f>CONCATENATE(climbs!E$1, "=",IF(TYPE(climbs!E4748)=2,CHAR(34),""),climbs!E4748,IF(TYPE(climbs!E4748)=2,CHAR(34),""))</f>
        <v>INITIAL_ALTITUDE=1140</v>
      </c>
      <c r="F4748" t="str">
        <f>CONCATENATE(climbs!F$1, "=",IF(TYPE(climbs!F4748)=2,CHAR(34),""),climbs!F4748,IF(TYPE(climbs!F4748)=2,CHAR(34),""))</f>
        <v>DISTANCE=8.6</v>
      </c>
      <c r="G4748" t="str">
        <f>CONCATENATE(climbs!G$1, "=",IF(TYPE(climbs!G4748)=2,CHAR(34),""),climbs!G4748,IF(TYPE(climbs!G4748)=2,CHAR(34),""))</f>
        <v>AVERAGE_SLOPE=4.5</v>
      </c>
      <c r="H4748" t="str">
        <f>CONCATENATE(climbs!H$1, "=",IF(TYPE(climbs!H4748)=2,CHAR(34),""),climbs!H4748,IF(TYPE(climbs!H4748)=2,CHAR(34),""))</f>
        <v>CATEGORY="2"</v>
      </c>
    </row>
    <row r="4749" spans="1:8" x14ac:dyDescent="0.25">
      <c r="A4749" t="str">
        <f>CONCATENATE(climbs!A$1, "=",IF(TYPE(climbs!A4749)=2,CHAR(34),""),climbs!A4749,IF(TYPE(climbs!A4749)=2,CHAR(34),""))</f>
        <v>CLIMB_ID=4748</v>
      </c>
      <c r="B4749" t="str">
        <f>CONCATENATE(climbs!B$1, "=",IF(TYPE(climbs!B4749)=2,CHAR(34),""),climbs!B4749,IF(TYPE(climbs!B4749)=2,CHAR(34),""))</f>
        <v>STAGE_NUMBER=1584</v>
      </c>
      <c r="C4749" t="str">
        <f>CONCATENATE(climbs!C$1, "=",IF(TYPE(climbs!C4749)=2,CHAR(34),""),climbs!C4749,IF(TYPE(climbs!C4749)=2,CHAR(34),""))</f>
        <v>STARTING_AT_KM=41</v>
      </c>
      <c r="D4749" t="str">
        <f>CONCATENATE(climbs!D$1, "=",IF(TYPE(climbs!D4749)=2,CHAR(34),""),climbs!D4749,IF(TYPE(climbs!D4749)=2,CHAR(34),""))</f>
        <v>NAME="Col du Wettstein"</v>
      </c>
      <c r="E4749" t="str">
        <f>CONCATENATE(climbs!E$1, "=",IF(TYPE(climbs!E4749)=2,CHAR(34),""),climbs!E4749,IF(TYPE(climbs!E4749)=2,CHAR(34),""))</f>
        <v>INITIAL_ALTITUDE=0</v>
      </c>
      <c r="F4749" t="str">
        <f>CONCATENATE(climbs!F$1, "=",IF(TYPE(climbs!F4749)=2,CHAR(34),""),climbs!F4749,IF(TYPE(climbs!F4749)=2,CHAR(34),""))</f>
        <v>DISTANCE=7.7</v>
      </c>
      <c r="G4749" t="str">
        <f>CONCATENATE(climbs!G$1, "=",IF(TYPE(climbs!G4749)=2,CHAR(34),""),climbs!G4749,IF(TYPE(climbs!G4749)=2,CHAR(34),""))</f>
        <v>AVERAGE_SLOPE=4.1</v>
      </c>
      <c r="H4749" t="str">
        <f>CONCATENATE(climbs!H$1, "=",IF(TYPE(climbs!H4749)=2,CHAR(34),""),climbs!H4749,IF(TYPE(climbs!H4749)=2,CHAR(34),""))</f>
        <v>CATEGORY="3"</v>
      </c>
    </row>
    <row r="4750" spans="1:8" x14ac:dyDescent="0.25">
      <c r="A4750" t="str">
        <f>CONCATENATE(climbs!A$1, "=",IF(TYPE(climbs!A4750)=2,CHAR(34),""),climbs!A4750,IF(TYPE(climbs!A4750)=2,CHAR(34),""))</f>
        <v>CLIMB_ID=4749</v>
      </c>
      <c r="B4750" t="str">
        <f>CONCATENATE(climbs!B$1, "=",IF(TYPE(climbs!B4750)=2,CHAR(34),""),climbs!B4750,IF(TYPE(climbs!B4750)=2,CHAR(34),""))</f>
        <v>STAGE_NUMBER=1584</v>
      </c>
      <c r="C4750" t="str">
        <f>CONCATENATE(climbs!C$1, "=",IF(TYPE(climbs!C4750)=2,CHAR(34),""),climbs!C4750,IF(TYPE(climbs!C4750)=2,CHAR(34),""))</f>
        <v>STARTING_AT_KM=70</v>
      </c>
      <c r="D4750" t="str">
        <f>CONCATENATE(climbs!D$1, "=",IF(TYPE(climbs!D4750)=2,CHAR(34),""),climbs!D4750,IF(TYPE(climbs!D4750)=2,CHAR(34),""))</f>
        <v>NAME="Côte des Cinq Châteaux"</v>
      </c>
      <c r="E4750" t="str">
        <f>CONCATENATE(climbs!E$1, "=",IF(TYPE(climbs!E4750)=2,CHAR(34),""),climbs!E4750,IF(TYPE(climbs!E4750)=2,CHAR(34),""))</f>
        <v>INITIAL_ALTITUDE=0</v>
      </c>
      <c r="F4750" t="str">
        <f>CONCATENATE(climbs!F$1, "=",IF(TYPE(climbs!F4750)=2,CHAR(34),""),climbs!F4750,IF(TYPE(climbs!F4750)=2,CHAR(34),""))</f>
        <v>DISTANCE=4.5</v>
      </c>
      <c r="G4750" t="str">
        <f>CONCATENATE(climbs!G$1, "=",IF(TYPE(climbs!G4750)=2,CHAR(34),""),climbs!G4750,IF(TYPE(climbs!G4750)=2,CHAR(34),""))</f>
        <v>AVERAGE_SLOPE=6.1</v>
      </c>
      <c r="H4750" t="str">
        <f>CONCATENATE(climbs!H$1, "=",IF(TYPE(climbs!H4750)=2,CHAR(34),""),climbs!H4750,IF(TYPE(climbs!H4750)=2,CHAR(34),""))</f>
        <v>CATEGORY="3"</v>
      </c>
    </row>
    <row r="4751" spans="1:8" x14ac:dyDescent="0.25">
      <c r="A4751" t="str">
        <f>CONCATENATE(climbs!A$1, "=",IF(TYPE(climbs!A4751)=2,CHAR(34),""),climbs!A4751,IF(TYPE(climbs!A4751)=2,CHAR(34),""))</f>
        <v>CLIMB_ID=4750</v>
      </c>
      <c r="B4751" t="str">
        <f>CONCATENATE(climbs!B$1, "=",IF(TYPE(climbs!B4751)=2,CHAR(34),""),climbs!B4751,IF(TYPE(climbs!B4751)=2,CHAR(34),""))</f>
        <v>STAGE_NUMBER=1584</v>
      </c>
      <c r="C4751" t="str">
        <f>CONCATENATE(climbs!C$1, "=",IF(TYPE(climbs!C4751)=2,CHAR(34),""),climbs!C4751,IF(TYPE(climbs!C4751)=2,CHAR(34),""))</f>
        <v>STARTING_AT_KM=86</v>
      </c>
      <c r="D4751" t="str">
        <f>CONCATENATE(climbs!D$1, "=",IF(TYPE(climbs!D4751)=2,CHAR(34),""),climbs!D4751,IF(TYPE(climbs!D4751)=2,CHAR(34),""))</f>
        <v>NAME="Côte de Gueberschwihr"</v>
      </c>
      <c r="E4751" t="str">
        <f>CONCATENATE(climbs!E$1, "=",IF(TYPE(climbs!E4751)=2,CHAR(34),""),climbs!E4751,IF(TYPE(climbs!E4751)=2,CHAR(34),""))</f>
        <v>INITIAL_ALTITUDE=559</v>
      </c>
      <c r="F4751" t="str">
        <f>CONCATENATE(climbs!F$1, "=",IF(TYPE(climbs!F4751)=2,CHAR(34),""),climbs!F4751,IF(TYPE(climbs!F4751)=2,CHAR(34),""))</f>
        <v>DISTANCE=4.1</v>
      </c>
      <c r="G4751" t="str">
        <f>CONCATENATE(climbs!G$1, "=",IF(TYPE(climbs!G4751)=2,CHAR(34),""),climbs!G4751,IF(TYPE(climbs!G4751)=2,CHAR(34),""))</f>
        <v>AVERAGE_SLOPE=7.9</v>
      </c>
      <c r="H4751" t="str">
        <f>CONCATENATE(climbs!H$1, "=",IF(TYPE(climbs!H4751)=2,CHAR(34),""),climbs!H4751,IF(TYPE(climbs!H4751)=2,CHAR(34),""))</f>
        <v>CATEGORY="2"</v>
      </c>
    </row>
    <row r="4752" spans="1:8" x14ac:dyDescent="0.25">
      <c r="A4752" t="str">
        <f>CONCATENATE(climbs!A$1, "=",IF(TYPE(climbs!A4752)=2,CHAR(34),""),climbs!A4752,IF(TYPE(climbs!A4752)=2,CHAR(34),""))</f>
        <v>CLIMB_ID=4751</v>
      </c>
      <c r="B4752" t="str">
        <f>CONCATENATE(climbs!B$1, "=",IF(TYPE(climbs!B4752)=2,CHAR(34),""),climbs!B4752,IF(TYPE(climbs!B4752)=2,CHAR(34),""))</f>
        <v>STAGE_NUMBER=1584</v>
      </c>
      <c r="C4752" t="str">
        <f>CONCATENATE(climbs!C$1, "=",IF(TYPE(climbs!C4752)=2,CHAR(34),""),climbs!C4752,IF(TYPE(climbs!C4752)=2,CHAR(34),""))</f>
        <v>STARTING_AT_KM=120</v>
      </c>
      <c r="D4752" t="str">
        <f>CONCATENATE(climbs!D$1, "=",IF(TYPE(climbs!D4752)=2,CHAR(34),""),climbs!D4752,IF(TYPE(climbs!D4752)=2,CHAR(34),""))</f>
        <v>NAME="Le Markstein"</v>
      </c>
      <c r="E4752" t="str">
        <f>CONCATENATE(climbs!E$1, "=",IF(TYPE(climbs!E4752)=2,CHAR(34),""),climbs!E4752,IF(TYPE(climbs!E4752)=2,CHAR(34),""))</f>
        <v>INITIAL_ALTITUDE=1183</v>
      </c>
      <c r="F4752" t="str">
        <f>CONCATENATE(climbs!F$1, "=",IF(TYPE(climbs!F4752)=2,CHAR(34),""),climbs!F4752,IF(TYPE(climbs!F4752)=2,CHAR(34),""))</f>
        <v>DISTANCE=10.8</v>
      </c>
      <c r="G4752" t="str">
        <f>CONCATENATE(climbs!G$1, "=",IF(TYPE(climbs!G4752)=2,CHAR(34),""),climbs!G4752,IF(TYPE(climbs!G4752)=2,CHAR(34),""))</f>
        <v>AVERAGE_SLOPE=5.4</v>
      </c>
      <c r="H4752" t="str">
        <f>CONCATENATE(climbs!H$1, "=",IF(TYPE(climbs!H4752)=2,CHAR(34),""),climbs!H4752,IF(TYPE(climbs!H4752)=2,CHAR(34),""))</f>
        <v>CATEGORY="1"</v>
      </c>
    </row>
    <row r="4753" spans="1:8" x14ac:dyDescent="0.25">
      <c r="A4753" t="str">
        <f>CONCATENATE(climbs!A$1, "=",IF(TYPE(climbs!A4753)=2,CHAR(34),""),climbs!A4753,IF(TYPE(climbs!A4753)=2,CHAR(34),""))</f>
        <v>CLIMB_ID=4752</v>
      </c>
      <c r="B4753" t="str">
        <f>CONCATENATE(climbs!B$1, "=",IF(TYPE(climbs!B4753)=2,CHAR(34),""),climbs!B4753,IF(TYPE(climbs!B4753)=2,CHAR(34),""))</f>
        <v>STAGE_NUMBER=1584</v>
      </c>
      <c r="C4753" t="str">
        <f>CONCATENATE(climbs!C$1, "=",IF(TYPE(climbs!C4753)=2,CHAR(34),""),climbs!C4753,IF(TYPE(climbs!C4753)=2,CHAR(34),""))</f>
        <v>STARTING_AT_KM=127</v>
      </c>
      <c r="D4753" t="str">
        <f>CONCATENATE(climbs!D$1, "=",IF(TYPE(climbs!D4753)=2,CHAR(34),""),climbs!D4753,IF(TYPE(climbs!D4753)=2,CHAR(34),""))</f>
        <v>NAME="Grand Ballon"</v>
      </c>
      <c r="E4753" t="str">
        <f>CONCATENATE(climbs!E$1, "=",IF(TYPE(climbs!E4753)=2,CHAR(34),""),climbs!E4753,IF(TYPE(climbs!E4753)=2,CHAR(34),""))</f>
        <v>INITIAL_ALTITUDE=0</v>
      </c>
      <c r="F4753" t="str">
        <f>CONCATENATE(climbs!F$1, "=",IF(TYPE(climbs!F4753)=2,CHAR(34),""),climbs!F4753,IF(TYPE(climbs!F4753)=2,CHAR(34),""))</f>
        <v>DISTANCE=1.4</v>
      </c>
      <c r="G4753" t="str">
        <f>CONCATENATE(climbs!G$1, "=",IF(TYPE(climbs!G4753)=2,CHAR(34),""),climbs!G4753,IF(TYPE(climbs!G4753)=2,CHAR(34),""))</f>
        <v>AVERAGE_SLOPE=8.6</v>
      </c>
      <c r="H4753" t="str">
        <f>CONCATENATE(climbs!H$1, "=",IF(TYPE(climbs!H4753)=2,CHAR(34),""),climbs!H4753,IF(TYPE(climbs!H4753)=2,CHAR(34),""))</f>
        <v>CATEGORY="3"</v>
      </c>
    </row>
    <row r="4754" spans="1:8" x14ac:dyDescent="0.25">
      <c r="A4754" t="str">
        <f>CONCATENATE(climbs!A$1, "=",IF(TYPE(climbs!A4754)=2,CHAR(34),""),climbs!A4754,IF(TYPE(climbs!A4754)=2,CHAR(34),""))</f>
        <v>CLIMB_ID=4753</v>
      </c>
      <c r="B4754" t="str">
        <f>CONCATENATE(climbs!B$1, "=",IF(TYPE(climbs!B4754)=2,CHAR(34),""),climbs!B4754,IF(TYPE(climbs!B4754)=2,CHAR(34),""))</f>
        <v>STAGE_NUMBER=1585</v>
      </c>
      <c r="C4754" t="str">
        <f>CONCATENATE(climbs!C$1, "=",IF(TYPE(climbs!C4754)=2,CHAR(34),""),climbs!C4754,IF(TYPE(climbs!C4754)=2,CHAR(34),""))</f>
        <v>STARTING_AT_KM=30.5</v>
      </c>
      <c r="D4754" t="str">
        <f>CONCATENATE(climbs!D$1, "=",IF(TYPE(climbs!D4754)=2,CHAR(34),""),climbs!D4754,IF(TYPE(climbs!D4754)=2,CHAR(34),""))</f>
        <v>NAME="Col du Firstplan"</v>
      </c>
      <c r="E4754" t="str">
        <f>CONCATENATE(climbs!E$1, "=",IF(TYPE(climbs!E4754)=2,CHAR(34),""),climbs!E4754,IF(TYPE(climbs!E4754)=2,CHAR(34),""))</f>
        <v>INITIAL_ALTITUDE=722</v>
      </c>
      <c r="F4754" t="str">
        <f>CONCATENATE(climbs!F$1, "=",IF(TYPE(climbs!F4754)=2,CHAR(34),""),climbs!F4754,IF(TYPE(climbs!F4754)=2,CHAR(34),""))</f>
        <v>DISTANCE=8.3</v>
      </c>
      <c r="G4754" t="str">
        <f>CONCATENATE(climbs!G$1, "=",IF(TYPE(climbs!G4754)=2,CHAR(34),""),climbs!G4754,IF(TYPE(climbs!G4754)=2,CHAR(34),""))</f>
        <v>AVERAGE_SLOPE=5.4</v>
      </c>
      <c r="H4754" t="str">
        <f>CONCATENATE(climbs!H$1, "=",IF(TYPE(climbs!H4754)=2,CHAR(34),""),climbs!H4754,IF(TYPE(climbs!H4754)=2,CHAR(34),""))</f>
        <v>CATEGORY="2"</v>
      </c>
    </row>
    <row r="4755" spans="1:8" x14ac:dyDescent="0.25">
      <c r="A4755" t="str">
        <f>CONCATENATE(climbs!A$1, "=",IF(TYPE(climbs!A4755)=2,CHAR(34),""),climbs!A4755,IF(TYPE(climbs!A4755)=2,CHAR(34),""))</f>
        <v>CLIMB_ID=4754</v>
      </c>
      <c r="B4755" t="str">
        <f>CONCATENATE(climbs!B$1, "=",IF(TYPE(climbs!B4755)=2,CHAR(34),""),climbs!B4755,IF(TYPE(climbs!B4755)=2,CHAR(34),""))</f>
        <v>STAGE_NUMBER=1585</v>
      </c>
      <c r="C4755" t="str">
        <f>CONCATENATE(climbs!C$1, "=",IF(TYPE(climbs!C4755)=2,CHAR(34),""),climbs!C4755,IF(TYPE(climbs!C4755)=2,CHAR(34),""))</f>
        <v>STARTING_AT_KM=54.5</v>
      </c>
      <c r="D4755" t="str">
        <f>CONCATENATE(climbs!D$1, "=",IF(TYPE(climbs!D4755)=2,CHAR(34),""),climbs!D4755,IF(TYPE(climbs!D4755)=2,CHAR(34),""))</f>
        <v>NAME="Petit Ballon"</v>
      </c>
      <c r="E4755" t="str">
        <f>CONCATENATE(climbs!E$1, "=",IF(TYPE(climbs!E4755)=2,CHAR(34),""),climbs!E4755,IF(TYPE(climbs!E4755)=2,CHAR(34),""))</f>
        <v>INITIAL_ALTITUDE=1163</v>
      </c>
      <c r="F4755" t="str">
        <f>CONCATENATE(climbs!F$1, "=",IF(TYPE(climbs!F4755)=2,CHAR(34),""),climbs!F4755,IF(TYPE(climbs!F4755)=2,CHAR(34),""))</f>
        <v>DISTANCE=9.3</v>
      </c>
      <c r="G4755" t="str">
        <f>CONCATENATE(climbs!G$1, "=",IF(TYPE(climbs!G4755)=2,CHAR(34),""),climbs!G4755,IF(TYPE(climbs!G4755)=2,CHAR(34),""))</f>
        <v>AVERAGE_SLOPE=8.1</v>
      </c>
      <c r="H4755" t="str">
        <f>CONCATENATE(climbs!H$1, "=",IF(TYPE(climbs!H4755)=2,CHAR(34),""),climbs!H4755,IF(TYPE(climbs!H4755)=2,CHAR(34),""))</f>
        <v>CATEGORY="1"</v>
      </c>
    </row>
    <row r="4756" spans="1:8" x14ac:dyDescent="0.25">
      <c r="A4756" t="str">
        <f>CONCATENATE(climbs!A$1, "=",IF(TYPE(climbs!A4756)=2,CHAR(34),""),climbs!A4756,IF(TYPE(climbs!A4756)=2,CHAR(34),""))</f>
        <v>CLIMB_ID=4755</v>
      </c>
      <c r="B4756" t="str">
        <f>CONCATENATE(climbs!B$1, "=",IF(TYPE(climbs!B4756)=2,CHAR(34),""),climbs!B4756,IF(TYPE(climbs!B4756)=2,CHAR(34),""))</f>
        <v>STAGE_NUMBER=1585</v>
      </c>
      <c r="C4756" t="str">
        <f>CONCATENATE(climbs!C$1, "=",IF(TYPE(climbs!C4756)=2,CHAR(34),""),climbs!C4756,IF(TYPE(climbs!C4756)=2,CHAR(34),""))</f>
        <v>STARTING_AT_KM=71.5</v>
      </c>
      <c r="D4756" t="str">
        <f>CONCATENATE(climbs!D$1, "=",IF(TYPE(climbs!D4756)=2,CHAR(34),""),climbs!D4756,IF(TYPE(climbs!D4756)=2,CHAR(34),""))</f>
        <v>NAME="Col du Platzerwasel"</v>
      </c>
      <c r="E4756" t="str">
        <f>CONCATENATE(climbs!E$1, "=",IF(TYPE(climbs!E4756)=2,CHAR(34),""),climbs!E4756,IF(TYPE(climbs!E4756)=2,CHAR(34),""))</f>
        <v>INITIAL_ALTITUDE=1193</v>
      </c>
      <c r="F4756" t="str">
        <f>CONCATENATE(climbs!F$1, "=",IF(TYPE(climbs!F4756)=2,CHAR(34),""),climbs!F4756,IF(TYPE(climbs!F4756)=2,CHAR(34),""))</f>
        <v>DISTANCE=7.1</v>
      </c>
      <c r="G4756" t="str">
        <f>CONCATENATE(climbs!G$1, "=",IF(TYPE(climbs!G4756)=2,CHAR(34),""),climbs!G4756,IF(TYPE(climbs!G4756)=2,CHAR(34),""))</f>
        <v>AVERAGE_SLOPE=8.4</v>
      </c>
      <c r="H4756" t="str">
        <f>CONCATENATE(climbs!H$1, "=",IF(TYPE(climbs!H4756)=2,CHAR(34),""),climbs!H4756,IF(TYPE(climbs!H4756)=2,CHAR(34),""))</f>
        <v>CATEGORY="1"</v>
      </c>
    </row>
    <row r="4757" spans="1:8" x14ac:dyDescent="0.25">
      <c r="A4757" t="str">
        <f>CONCATENATE(climbs!A$1, "=",IF(TYPE(climbs!A4757)=2,CHAR(34),""),climbs!A4757,IF(TYPE(climbs!A4757)=2,CHAR(34),""))</f>
        <v>CLIMB_ID=4756</v>
      </c>
      <c r="B4757" t="str">
        <f>CONCATENATE(climbs!B$1, "=",IF(TYPE(climbs!B4757)=2,CHAR(34),""),climbs!B4757,IF(TYPE(climbs!B4757)=2,CHAR(34),""))</f>
        <v>STAGE_NUMBER=1585</v>
      </c>
      <c r="C4757" t="str">
        <f>CONCATENATE(climbs!C$1, "=",IF(TYPE(climbs!C4757)=2,CHAR(34),""),climbs!C4757,IF(TYPE(climbs!C4757)=2,CHAR(34),""))</f>
        <v>STARTING_AT_KM=103.5</v>
      </c>
      <c r="D4757" t="str">
        <f>CONCATENATE(climbs!D$1, "=",IF(TYPE(climbs!D4757)=2,CHAR(34),""),climbs!D4757,IF(TYPE(climbs!D4757)=2,CHAR(34),""))</f>
        <v>NAME="Col d'Oderen"</v>
      </c>
      <c r="E4757" t="str">
        <f>CONCATENATE(climbs!E$1, "=",IF(TYPE(climbs!E4757)=2,CHAR(34),""),climbs!E4757,IF(TYPE(climbs!E4757)=2,CHAR(34),""))</f>
        <v>INITIAL_ALTITUDE=884</v>
      </c>
      <c r="F4757" t="str">
        <f>CONCATENATE(climbs!F$1, "=",IF(TYPE(climbs!F4757)=2,CHAR(34),""),climbs!F4757,IF(TYPE(climbs!F4757)=2,CHAR(34),""))</f>
        <v>DISTANCE=6.7</v>
      </c>
      <c r="G4757" t="str">
        <f>CONCATENATE(climbs!G$1, "=",IF(TYPE(climbs!G4757)=2,CHAR(34),""),climbs!G4757,IF(TYPE(climbs!G4757)=2,CHAR(34),""))</f>
        <v>AVERAGE_SLOPE=6.1</v>
      </c>
      <c r="H4757" t="str">
        <f>CONCATENATE(climbs!H$1, "=",IF(TYPE(climbs!H4757)=2,CHAR(34),""),climbs!H4757,IF(TYPE(climbs!H4757)=2,CHAR(34),""))</f>
        <v>CATEGORY="2"</v>
      </c>
    </row>
    <row r="4758" spans="1:8" x14ac:dyDescent="0.25">
      <c r="A4758" t="str">
        <f>CONCATENATE(climbs!A$1, "=",IF(TYPE(climbs!A4758)=2,CHAR(34),""),climbs!A4758,IF(TYPE(climbs!A4758)=2,CHAR(34),""))</f>
        <v>CLIMB_ID=4757</v>
      </c>
      <c r="B4758" t="str">
        <f>CONCATENATE(climbs!B$1, "=",IF(TYPE(climbs!B4758)=2,CHAR(34),""),climbs!B4758,IF(TYPE(climbs!B4758)=2,CHAR(34),""))</f>
        <v>STAGE_NUMBER=1585</v>
      </c>
      <c r="C4758" t="str">
        <f>CONCATENATE(climbs!C$1, "=",IF(TYPE(climbs!C4758)=2,CHAR(34),""),climbs!C4758,IF(TYPE(climbs!C4758)=2,CHAR(34),""))</f>
        <v>STARTING_AT_KM=125.5</v>
      </c>
      <c r="D4758" t="str">
        <f>CONCATENATE(climbs!D$1, "=",IF(TYPE(climbs!D4758)=2,CHAR(34),""),climbs!D4758,IF(TYPE(climbs!D4758)=2,CHAR(34),""))</f>
        <v>NAME="Col des Croix"</v>
      </c>
      <c r="E4758" t="str">
        <f>CONCATENATE(climbs!E$1, "=",IF(TYPE(climbs!E4758)=2,CHAR(34),""),climbs!E4758,IF(TYPE(climbs!E4758)=2,CHAR(34),""))</f>
        <v>INITIAL_ALTITUDE=0</v>
      </c>
      <c r="F4758" t="str">
        <f>CONCATENATE(climbs!F$1, "=",IF(TYPE(climbs!F4758)=2,CHAR(34),""),climbs!F4758,IF(TYPE(climbs!F4758)=2,CHAR(34),""))</f>
        <v>DISTANCE=3.2</v>
      </c>
      <c r="G4758" t="str">
        <f>CONCATENATE(climbs!G$1, "=",IF(TYPE(climbs!G4758)=2,CHAR(34),""),climbs!G4758,IF(TYPE(climbs!G4758)=2,CHAR(34),""))</f>
        <v>AVERAGE_SLOPE=6.2</v>
      </c>
      <c r="H4758" t="str">
        <f>CONCATENATE(climbs!H$1, "=",IF(TYPE(climbs!H4758)=2,CHAR(34),""),climbs!H4758,IF(TYPE(climbs!H4758)=2,CHAR(34),""))</f>
        <v>CATEGORY="3"</v>
      </c>
    </row>
    <row r="4759" spans="1:8" x14ac:dyDescent="0.25">
      <c r="A4759" t="str">
        <f>CONCATENATE(climbs!A$1, "=",IF(TYPE(climbs!A4759)=2,CHAR(34),""),climbs!A4759,IF(TYPE(climbs!A4759)=2,CHAR(34),""))</f>
        <v>CLIMB_ID=4758</v>
      </c>
      <c r="B4759" t="str">
        <f>CONCATENATE(climbs!B$1, "=",IF(TYPE(climbs!B4759)=2,CHAR(34),""),climbs!B4759,IF(TYPE(climbs!B4759)=2,CHAR(34),""))</f>
        <v>STAGE_NUMBER=1585</v>
      </c>
      <c r="C4759" t="str">
        <f>CONCATENATE(climbs!C$1, "=",IF(TYPE(climbs!C4759)=2,CHAR(34),""),climbs!C4759,IF(TYPE(climbs!C4759)=2,CHAR(34),""))</f>
        <v>STARTING_AT_KM=143.5</v>
      </c>
      <c r="D4759" t="str">
        <f>CONCATENATE(climbs!D$1, "=",IF(TYPE(climbs!D4759)=2,CHAR(34),""),climbs!D4759,IF(TYPE(climbs!D4759)=2,CHAR(34),""))</f>
        <v>NAME="Col des Chevrères"</v>
      </c>
      <c r="E4759" t="str">
        <f>CONCATENATE(climbs!E$1, "=",IF(TYPE(climbs!E4759)=2,CHAR(34),""),climbs!E4759,IF(TYPE(climbs!E4759)=2,CHAR(34),""))</f>
        <v>INITIAL_ALTITUDE=914</v>
      </c>
      <c r="F4759" t="str">
        <f>CONCATENATE(climbs!F$1, "=",IF(TYPE(climbs!F4759)=2,CHAR(34),""),climbs!F4759,IF(TYPE(climbs!F4759)=2,CHAR(34),""))</f>
        <v>DISTANCE=3.5</v>
      </c>
      <c r="G4759" t="str">
        <f>CONCATENATE(climbs!G$1, "=",IF(TYPE(climbs!G4759)=2,CHAR(34),""),climbs!G4759,IF(TYPE(climbs!G4759)=2,CHAR(34),""))</f>
        <v>AVERAGE_SLOPE=9.5</v>
      </c>
      <c r="H4759" t="str">
        <f>CONCATENATE(climbs!H$1, "=",IF(TYPE(climbs!H4759)=2,CHAR(34),""),climbs!H4759,IF(TYPE(climbs!H4759)=2,CHAR(34),""))</f>
        <v>CATEGORY="1"</v>
      </c>
    </row>
    <row r="4760" spans="1:8" x14ac:dyDescent="0.25">
      <c r="A4760" t="str">
        <f>CONCATENATE(climbs!A$1, "=",IF(TYPE(climbs!A4760)=2,CHAR(34),""),climbs!A4760,IF(TYPE(climbs!A4760)=2,CHAR(34),""))</f>
        <v>CLIMB_ID=4759</v>
      </c>
      <c r="B4760" t="str">
        <f>CONCATENATE(climbs!B$1, "=",IF(TYPE(climbs!B4760)=2,CHAR(34),""),climbs!B4760,IF(TYPE(climbs!B4760)=2,CHAR(34),""))</f>
        <v>STAGE_NUMBER=1585</v>
      </c>
      <c r="C4760" t="str">
        <f>CONCATENATE(climbs!C$1, "=",IF(TYPE(climbs!C4760)=2,CHAR(34),""),climbs!C4760,IF(TYPE(climbs!C4760)=2,CHAR(34),""))</f>
        <v>STARTING_AT_KM=161.5</v>
      </c>
      <c r="D4760" t="str">
        <f>CONCATENATE(climbs!D$1, "=",IF(TYPE(climbs!D4760)=2,CHAR(34),""),climbs!D4760,IF(TYPE(climbs!D4760)=2,CHAR(34),""))</f>
        <v>NAME="La Planche des Belles Filles"</v>
      </c>
      <c r="E4760" t="str">
        <f>CONCATENATE(climbs!E$1, "=",IF(TYPE(climbs!E4760)=2,CHAR(34),""),climbs!E4760,IF(TYPE(climbs!E4760)=2,CHAR(34),""))</f>
        <v>INITIAL_ALTITUDE=1035</v>
      </c>
      <c r="F4760" t="str">
        <f>CONCATENATE(climbs!F$1, "=",IF(TYPE(climbs!F4760)=2,CHAR(34),""),climbs!F4760,IF(TYPE(climbs!F4760)=2,CHAR(34),""))</f>
        <v>DISTANCE=5.9</v>
      </c>
      <c r="G4760" t="str">
        <f>CONCATENATE(climbs!G$1, "=",IF(TYPE(climbs!G4760)=2,CHAR(34),""),climbs!G4760,IF(TYPE(climbs!G4760)=2,CHAR(34),""))</f>
        <v>AVERAGE_SLOPE=8.5</v>
      </c>
      <c r="H4760" t="str">
        <f>CONCATENATE(climbs!H$1, "=",IF(TYPE(climbs!H4760)=2,CHAR(34),""),climbs!H4760,IF(TYPE(climbs!H4760)=2,CHAR(34),""))</f>
        <v>CATEGORY="1"</v>
      </c>
    </row>
    <row r="4761" spans="1:8" x14ac:dyDescent="0.25">
      <c r="A4761" t="str">
        <f>CONCATENATE(climbs!A$1, "=",IF(TYPE(climbs!A4761)=2,CHAR(34),""),climbs!A4761,IF(TYPE(climbs!A4761)=2,CHAR(34),""))</f>
        <v>CLIMB_ID=4760</v>
      </c>
      <c r="B4761" t="str">
        <f>CONCATENATE(climbs!B$1, "=",IF(TYPE(climbs!B4761)=2,CHAR(34),""),climbs!B4761,IF(TYPE(climbs!B4761)=2,CHAR(34),""))</f>
        <v>STAGE_NUMBER=1586</v>
      </c>
      <c r="C4761" t="str">
        <f>CONCATENATE(climbs!C$1, "=",IF(TYPE(climbs!C4761)=2,CHAR(34),""),climbs!C4761,IF(TYPE(climbs!C4761)=2,CHAR(34),""))</f>
        <v>STARTING_AT_KM=141</v>
      </c>
      <c r="D4761" t="str">
        <f>CONCATENATE(climbs!D$1, "=",IF(TYPE(climbs!D4761)=2,CHAR(34),""),climbs!D4761,IF(TYPE(climbs!D4761)=2,CHAR(34),""))</f>
        <v>NAME="Côte de Rogna"</v>
      </c>
      <c r="E4761" t="str">
        <f>CONCATENATE(climbs!E$1, "=",IF(TYPE(climbs!E4761)=2,CHAR(34),""),climbs!E4761,IF(TYPE(climbs!E4761)=2,CHAR(34),""))</f>
        <v>INITIAL_ALTITUDE=0</v>
      </c>
      <c r="F4761" t="str">
        <f>CONCATENATE(climbs!F$1, "=",IF(TYPE(climbs!F4761)=2,CHAR(34),""),climbs!F4761,IF(TYPE(climbs!F4761)=2,CHAR(34),""))</f>
        <v>DISTANCE=7.6</v>
      </c>
      <c r="G4761" t="str">
        <f>CONCATENATE(climbs!G$1, "=",IF(TYPE(climbs!G4761)=2,CHAR(34),""),climbs!G4761,IF(TYPE(climbs!G4761)=2,CHAR(34),""))</f>
        <v>AVERAGE_SLOPE=4.9</v>
      </c>
      <c r="H4761" t="str">
        <f>CONCATENATE(climbs!H$1, "=",IF(TYPE(climbs!H4761)=2,CHAR(34),""),climbs!H4761,IF(TYPE(climbs!H4761)=2,CHAR(34),""))</f>
        <v>CATEGORY="3"</v>
      </c>
    </row>
    <row r="4762" spans="1:8" x14ac:dyDescent="0.25">
      <c r="A4762" t="str">
        <f>CONCATENATE(climbs!A$1, "=",IF(TYPE(climbs!A4762)=2,CHAR(34),""),climbs!A4762,IF(TYPE(climbs!A4762)=2,CHAR(34),""))</f>
        <v>CLIMB_ID=4761</v>
      </c>
      <c r="B4762" t="str">
        <f>CONCATENATE(climbs!B$1, "=",IF(TYPE(climbs!B4762)=2,CHAR(34),""),climbs!B4762,IF(TYPE(climbs!B4762)=2,CHAR(34),""))</f>
        <v>STAGE_NUMBER=1586</v>
      </c>
      <c r="C4762" t="str">
        <f>CONCATENATE(climbs!C$1, "=",IF(TYPE(climbs!C4762)=2,CHAR(34),""),climbs!C4762,IF(TYPE(climbs!C4762)=2,CHAR(34),""))</f>
        <v>STARTING_AT_KM=148.5</v>
      </c>
      <c r="D4762" t="str">
        <f>CONCATENATE(climbs!D$1, "=",IF(TYPE(climbs!D4762)=2,CHAR(34),""),climbs!D4762,IF(TYPE(climbs!D4762)=2,CHAR(34),""))</f>
        <v>NAME="Côte de Choux"</v>
      </c>
      <c r="E4762" t="str">
        <f>CONCATENATE(climbs!E$1, "=",IF(TYPE(climbs!E4762)=2,CHAR(34),""),climbs!E4762,IF(TYPE(climbs!E4762)=2,CHAR(34),""))</f>
        <v>INITIAL_ALTITUDE=0</v>
      </c>
      <c r="F4762" t="str">
        <f>CONCATENATE(climbs!F$1, "=",IF(TYPE(climbs!F4762)=2,CHAR(34),""),climbs!F4762,IF(TYPE(climbs!F4762)=2,CHAR(34),""))</f>
        <v>DISTANCE=1.7</v>
      </c>
      <c r="G4762" t="str">
        <f>CONCATENATE(climbs!G$1, "=",IF(TYPE(climbs!G4762)=2,CHAR(34),""),climbs!G4762,IF(TYPE(climbs!G4762)=2,CHAR(34),""))</f>
        <v>AVERAGE_SLOPE=6.5</v>
      </c>
      <c r="H4762" t="str">
        <f>CONCATENATE(climbs!H$1, "=",IF(TYPE(climbs!H4762)=2,CHAR(34),""),climbs!H4762,IF(TYPE(climbs!H4762)=2,CHAR(34),""))</f>
        <v>CATEGORY="3"</v>
      </c>
    </row>
    <row r="4763" spans="1:8" x14ac:dyDescent="0.25">
      <c r="A4763" t="str">
        <f>CONCATENATE(climbs!A$1, "=",IF(TYPE(climbs!A4763)=2,CHAR(34),""),climbs!A4763,IF(TYPE(climbs!A4763)=2,CHAR(34),""))</f>
        <v>CLIMB_ID=4762</v>
      </c>
      <c r="B4763" t="str">
        <f>CONCATENATE(climbs!B$1, "=",IF(TYPE(climbs!B4763)=2,CHAR(34),""),climbs!B4763,IF(TYPE(climbs!B4763)=2,CHAR(34),""))</f>
        <v>STAGE_NUMBER=1586</v>
      </c>
      <c r="C4763" t="str">
        <f>CONCATENATE(climbs!C$1, "=",IF(TYPE(climbs!C4763)=2,CHAR(34),""),climbs!C4763,IF(TYPE(climbs!C4763)=2,CHAR(34),""))</f>
        <v>STARTING_AT_KM=152.5</v>
      </c>
      <c r="D4763" t="str">
        <f>CONCATENATE(climbs!D$1, "=",IF(TYPE(climbs!D4763)=2,CHAR(34),""),climbs!D4763,IF(TYPE(climbs!D4763)=2,CHAR(34),""))</f>
        <v>NAME="Côte de Désertin"</v>
      </c>
      <c r="E4763" t="str">
        <f>CONCATENATE(climbs!E$1, "=",IF(TYPE(climbs!E4763)=2,CHAR(34),""),climbs!E4763,IF(TYPE(climbs!E4763)=2,CHAR(34),""))</f>
        <v>INITIAL_ALTITUDE=0</v>
      </c>
      <c r="F4763" t="str">
        <f>CONCATENATE(climbs!F$1, "=",IF(TYPE(climbs!F4763)=2,CHAR(34),""),climbs!F4763,IF(TYPE(climbs!F4763)=2,CHAR(34),""))</f>
        <v>DISTANCE=3.1</v>
      </c>
      <c r="G4763" t="str">
        <f>CONCATENATE(climbs!G$1, "=",IF(TYPE(climbs!G4763)=2,CHAR(34),""),climbs!G4763,IF(TYPE(climbs!G4763)=2,CHAR(34),""))</f>
        <v>AVERAGE_SLOPE=5.2</v>
      </c>
      <c r="H4763" t="str">
        <f>CONCATENATE(climbs!H$1, "=",IF(TYPE(climbs!H4763)=2,CHAR(34),""),climbs!H4763,IF(TYPE(climbs!H4763)=2,CHAR(34),""))</f>
        <v>CATEGORY="4"</v>
      </c>
    </row>
    <row r="4764" spans="1:8" x14ac:dyDescent="0.25">
      <c r="A4764" t="str">
        <f>CONCATENATE(climbs!A$1, "=",IF(TYPE(climbs!A4764)=2,CHAR(34),""),climbs!A4764,IF(TYPE(climbs!A4764)=2,CHAR(34),""))</f>
        <v>CLIMB_ID=4763</v>
      </c>
      <c r="B4764" t="str">
        <f>CONCATENATE(climbs!B$1, "=",IF(TYPE(climbs!B4764)=2,CHAR(34),""),climbs!B4764,IF(TYPE(climbs!B4764)=2,CHAR(34),""))</f>
        <v>STAGE_NUMBER=1586</v>
      </c>
      <c r="C4764" t="str">
        <f>CONCATENATE(climbs!C$1, "=",IF(TYPE(climbs!C4764)=2,CHAR(34),""),climbs!C4764,IF(TYPE(climbs!C4764)=2,CHAR(34),""))</f>
        <v>STARTING_AT_KM=168</v>
      </c>
      <c r="D4764" t="str">
        <f>CONCATENATE(climbs!D$1, "=",IF(TYPE(climbs!D4764)=2,CHAR(34),""),climbs!D4764,IF(TYPE(climbs!D4764)=2,CHAR(34),""))</f>
        <v>NAME="Côte d'Échallon"</v>
      </c>
      <c r="E4764" t="str">
        <f>CONCATENATE(climbs!E$1, "=",IF(TYPE(climbs!E4764)=2,CHAR(34),""),climbs!E4764,IF(TYPE(climbs!E4764)=2,CHAR(34),""))</f>
        <v>INITIAL_ALTITUDE=0</v>
      </c>
      <c r="F4764" t="str">
        <f>CONCATENATE(climbs!F$1, "=",IF(TYPE(climbs!F4764)=2,CHAR(34),""),climbs!F4764,IF(TYPE(climbs!F4764)=2,CHAR(34),""))</f>
        <v>DISTANCE=3</v>
      </c>
      <c r="G4764" t="str">
        <f>CONCATENATE(climbs!G$1, "=",IF(TYPE(climbs!G4764)=2,CHAR(34),""),climbs!G4764,IF(TYPE(climbs!G4764)=2,CHAR(34),""))</f>
        <v>AVERAGE_SLOPE=6.6</v>
      </c>
      <c r="H4764" t="str">
        <f>CONCATENATE(climbs!H$1, "=",IF(TYPE(climbs!H4764)=2,CHAR(34),""),climbs!H4764,IF(TYPE(climbs!H4764)=2,CHAR(34),""))</f>
        <v>CATEGORY="3"</v>
      </c>
    </row>
    <row r="4765" spans="1:8" x14ac:dyDescent="0.25">
      <c r="A4765" t="str">
        <f>CONCATENATE(climbs!A$1, "=",IF(TYPE(climbs!A4765)=2,CHAR(34),""),climbs!A4765,IF(TYPE(climbs!A4765)=2,CHAR(34),""))</f>
        <v>CLIMB_ID=4764</v>
      </c>
      <c r="B4765" t="str">
        <f>CONCATENATE(climbs!B$1, "=",IF(TYPE(climbs!B4765)=2,CHAR(34),""),climbs!B4765,IF(TYPE(climbs!B4765)=2,CHAR(34),""))</f>
        <v>STAGE_NUMBER=1587</v>
      </c>
      <c r="C4765" t="str">
        <f>CONCATENATE(climbs!C$1, "=",IF(TYPE(climbs!C4765)=2,CHAR(34),""),climbs!C4765,IF(TYPE(climbs!C4765)=2,CHAR(34),""))</f>
        <v>STARTING_AT_KM=58.5</v>
      </c>
      <c r="D4765" t="str">
        <f>CONCATENATE(climbs!D$1, "=",IF(TYPE(climbs!D4765)=2,CHAR(34),""),climbs!D4765,IF(TYPE(climbs!D4765)=2,CHAR(34),""))</f>
        <v>NAME="Col de Brouilly"</v>
      </c>
      <c r="E4765" t="str">
        <f>CONCATENATE(climbs!E$1, "=",IF(TYPE(climbs!E4765)=2,CHAR(34),""),climbs!E4765,IF(TYPE(climbs!E4765)=2,CHAR(34),""))</f>
        <v>INITIAL_ALTITUDE=0</v>
      </c>
      <c r="F4765" t="str">
        <f>CONCATENATE(climbs!F$1, "=",IF(TYPE(climbs!F4765)=2,CHAR(34),""),climbs!F4765,IF(TYPE(climbs!F4765)=2,CHAR(34),""))</f>
        <v>DISTANCE=1.7</v>
      </c>
      <c r="G4765" t="str">
        <f>CONCATENATE(climbs!G$1, "=",IF(TYPE(climbs!G4765)=2,CHAR(34),""),climbs!G4765,IF(TYPE(climbs!G4765)=2,CHAR(34),""))</f>
        <v>AVERAGE_SLOPE=5.1</v>
      </c>
      <c r="H4765" t="str">
        <f>CONCATENATE(climbs!H$1, "=",IF(TYPE(climbs!H4765)=2,CHAR(34),""),climbs!H4765,IF(TYPE(climbs!H4765)=2,CHAR(34),""))</f>
        <v>CATEGORY="4"</v>
      </c>
    </row>
    <row r="4766" spans="1:8" x14ac:dyDescent="0.25">
      <c r="A4766" t="str">
        <f>CONCATENATE(climbs!A$1, "=",IF(TYPE(climbs!A4766)=2,CHAR(34),""),climbs!A4766,IF(TYPE(climbs!A4766)=2,CHAR(34),""))</f>
        <v>CLIMB_ID=4765</v>
      </c>
      <c r="B4766" t="str">
        <f>CONCATENATE(climbs!B$1, "=",IF(TYPE(climbs!B4766)=2,CHAR(34),""),climbs!B4766,IF(TYPE(climbs!B4766)=2,CHAR(34),""))</f>
        <v>STAGE_NUMBER=1587</v>
      </c>
      <c r="C4766" t="str">
        <f>CONCATENATE(climbs!C$1, "=",IF(TYPE(climbs!C4766)=2,CHAR(34),""),climbs!C4766,IF(TYPE(climbs!C4766)=2,CHAR(34),""))</f>
        <v>STARTING_AT_KM=83</v>
      </c>
      <c r="D4766" t="str">
        <f>CONCATENATE(climbs!D$1, "=",IF(TYPE(climbs!D4766)=2,CHAR(34),""),climbs!D4766,IF(TYPE(climbs!D4766)=2,CHAR(34),""))</f>
        <v>NAME="Côte du Saule-d'Oingt"</v>
      </c>
      <c r="E4766" t="str">
        <f>CONCATENATE(climbs!E$1, "=",IF(TYPE(climbs!E4766)=2,CHAR(34),""),climbs!E4766,IF(TYPE(climbs!E4766)=2,CHAR(34),""))</f>
        <v>INITIAL_ALTITUDE=0</v>
      </c>
      <c r="F4766" t="str">
        <f>CONCATENATE(climbs!F$1, "=",IF(TYPE(climbs!F4766)=2,CHAR(34),""),climbs!F4766,IF(TYPE(climbs!F4766)=2,CHAR(34),""))</f>
        <v>DISTANCE=3.8</v>
      </c>
      <c r="G4766" t="str">
        <f>CONCATENATE(climbs!G$1, "=",IF(TYPE(climbs!G4766)=2,CHAR(34),""),climbs!G4766,IF(TYPE(climbs!G4766)=2,CHAR(34),""))</f>
        <v>AVERAGE_SLOPE=4.5</v>
      </c>
      <c r="H4766" t="str">
        <f>CONCATENATE(climbs!H$1, "=",IF(TYPE(climbs!H4766)=2,CHAR(34),""),climbs!H4766,IF(TYPE(climbs!H4766)=2,CHAR(34),""))</f>
        <v>CATEGORY="3"</v>
      </c>
    </row>
    <row r="4767" spans="1:8" x14ac:dyDescent="0.25">
      <c r="A4767" t="str">
        <f>CONCATENATE(climbs!A$1, "=",IF(TYPE(climbs!A4767)=2,CHAR(34),""),climbs!A4767,IF(TYPE(climbs!A4767)=2,CHAR(34),""))</f>
        <v>CLIMB_ID=4766</v>
      </c>
      <c r="B4767" t="str">
        <f>CONCATENATE(climbs!B$1, "=",IF(TYPE(climbs!B4767)=2,CHAR(34),""),climbs!B4767,IF(TYPE(climbs!B4767)=2,CHAR(34),""))</f>
        <v>STAGE_NUMBER=1587</v>
      </c>
      <c r="C4767" t="str">
        <f>CONCATENATE(climbs!C$1, "=",IF(TYPE(climbs!C4767)=2,CHAR(34),""),climbs!C4767,IF(TYPE(climbs!C4767)=2,CHAR(34),""))</f>
        <v>STARTING_AT_KM=138</v>
      </c>
      <c r="D4767" t="str">
        <f>CONCATENATE(climbs!D$1, "=",IF(TYPE(climbs!D4767)=2,CHAR(34),""),climbs!D4767,IF(TYPE(climbs!D4767)=2,CHAR(34),""))</f>
        <v>NAME="Col des Brosses"</v>
      </c>
      <c r="E4767" t="str">
        <f>CONCATENATE(climbs!E$1, "=",IF(TYPE(climbs!E4767)=2,CHAR(34),""),climbs!E4767,IF(TYPE(climbs!E4767)=2,CHAR(34),""))</f>
        <v>INITIAL_ALTITUDE=0</v>
      </c>
      <c r="F4767" t="str">
        <f>CONCATENATE(climbs!F$1, "=",IF(TYPE(climbs!F4767)=2,CHAR(34),""),climbs!F4767,IF(TYPE(climbs!F4767)=2,CHAR(34),""))</f>
        <v>DISTANCE=15.3</v>
      </c>
      <c r="G4767" t="str">
        <f>CONCATENATE(climbs!G$1, "=",IF(TYPE(climbs!G4767)=2,CHAR(34),""),climbs!G4767,IF(TYPE(climbs!G4767)=2,CHAR(34),""))</f>
        <v>AVERAGE_SLOPE=3.3</v>
      </c>
      <c r="H4767" t="str">
        <f>CONCATENATE(climbs!H$1, "=",IF(TYPE(climbs!H4767)=2,CHAR(34),""),climbs!H4767,IF(TYPE(climbs!H4767)=2,CHAR(34),""))</f>
        <v>CATEGORY="3"</v>
      </c>
    </row>
    <row r="4768" spans="1:8" x14ac:dyDescent="0.25">
      <c r="A4768" t="str">
        <f>CONCATENATE(climbs!A$1, "=",IF(TYPE(climbs!A4768)=2,CHAR(34),""),climbs!A4768,IF(TYPE(climbs!A4768)=2,CHAR(34),""))</f>
        <v>CLIMB_ID=4767</v>
      </c>
      <c r="B4768" t="str">
        <f>CONCATENATE(climbs!B$1, "=",IF(TYPE(climbs!B4768)=2,CHAR(34),""),climbs!B4768,IF(TYPE(climbs!B4768)=2,CHAR(34),""))</f>
        <v>STAGE_NUMBER=1587</v>
      </c>
      <c r="C4768" t="str">
        <f>CONCATENATE(climbs!C$1, "=",IF(TYPE(climbs!C4768)=2,CHAR(34),""),climbs!C4768,IF(TYPE(climbs!C4768)=2,CHAR(34),""))</f>
        <v>STARTING_AT_KM=164</v>
      </c>
      <c r="D4768" t="str">
        <f>CONCATENATE(climbs!D$1, "=",IF(TYPE(climbs!D4768)=2,CHAR(34),""),climbs!D4768,IF(TYPE(climbs!D4768)=2,CHAR(34),""))</f>
        <v>NAME="Côte de Grammond"</v>
      </c>
      <c r="E4768" t="str">
        <f>CONCATENATE(climbs!E$1, "=",IF(TYPE(climbs!E4768)=2,CHAR(34),""),climbs!E4768,IF(TYPE(climbs!E4768)=2,CHAR(34),""))</f>
        <v>INITIAL_ALTITUDE=0</v>
      </c>
      <c r="F4768" t="str">
        <f>CONCATENATE(climbs!F$1, "=",IF(TYPE(climbs!F4768)=2,CHAR(34),""),climbs!F4768,IF(TYPE(climbs!F4768)=2,CHAR(34),""))</f>
        <v>DISTANCE=9.8</v>
      </c>
      <c r="G4768" t="str">
        <f>CONCATENATE(climbs!G$1, "=",IF(TYPE(climbs!G4768)=2,CHAR(34),""),climbs!G4768,IF(TYPE(climbs!G4768)=2,CHAR(34),""))</f>
        <v>AVERAGE_SLOPE=2.9</v>
      </c>
      <c r="H4768" t="str">
        <f>CONCATENATE(climbs!H$1, "=",IF(TYPE(climbs!H4768)=2,CHAR(34),""),climbs!H4768,IF(TYPE(climbs!H4768)=2,CHAR(34),""))</f>
        <v>CATEGORY="4"</v>
      </c>
    </row>
    <row r="4769" spans="1:8" x14ac:dyDescent="0.25">
      <c r="A4769" t="str">
        <f>CONCATENATE(climbs!A$1, "=",IF(TYPE(climbs!A4769)=2,CHAR(34),""),climbs!A4769,IF(TYPE(climbs!A4769)=2,CHAR(34),""))</f>
        <v>CLIMB_ID=4768</v>
      </c>
      <c r="B4769" t="str">
        <f>CONCATENATE(climbs!B$1, "=",IF(TYPE(climbs!B4769)=2,CHAR(34),""),climbs!B4769,IF(TYPE(climbs!B4769)=2,CHAR(34),""))</f>
        <v>STAGE_NUMBER=1588</v>
      </c>
      <c r="C4769" t="str">
        <f>CONCATENATE(climbs!C$1, "=",IF(TYPE(climbs!C4769)=2,CHAR(34),""),climbs!C4769,IF(TYPE(climbs!C4769)=2,CHAR(34),""))</f>
        <v>STARTING_AT_KM=24</v>
      </c>
      <c r="D4769" t="str">
        <f>CONCATENATE(climbs!D$1, "=",IF(TYPE(climbs!D4769)=2,CHAR(34),""),climbs!D4769,IF(TYPE(climbs!D4769)=2,CHAR(34),""))</f>
        <v>NAME="Col de la Croix de Montvieux"</v>
      </c>
      <c r="E4769" t="str">
        <f>CONCATENATE(climbs!E$1, "=",IF(TYPE(climbs!E4769)=2,CHAR(34),""),climbs!E4769,IF(TYPE(climbs!E4769)=2,CHAR(34),""))</f>
        <v>INITIAL_ALTITUDE=0</v>
      </c>
      <c r="F4769" t="str">
        <f>CONCATENATE(climbs!F$1, "=",IF(TYPE(climbs!F4769)=2,CHAR(34),""),climbs!F4769,IF(TYPE(climbs!F4769)=2,CHAR(34),""))</f>
        <v>DISTANCE=8</v>
      </c>
      <c r="G4769" t="str">
        <f>CONCATENATE(climbs!G$1, "=",IF(TYPE(climbs!G4769)=2,CHAR(34),""),climbs!G4769,IF(TYPE(climbs!G4769)=2,CHAR(34),""))</f>
        <v>AVERAGE_SLOPE=4.1</v>
      </c>
      <c r="H4769" t="str">
        <f>CONCATENATE(climbs!H$1, "=",IF(TYPE(climbs!H4769)=2,CHAR(34),""),climbs!H4769,IF(TYPE(climbs!H4769)=2,CHAR(34),""))</f>
        <v>CATEGORY="3"</v>
      </c>
    </row>
    <row r="4770" spans="1:8" x14ac:dyDescent="0.25">
      <c r="A4770" t="str">
        <f>CONCATENATE(climbs!A$1, "=",IF(TYPE(climbs!A4770)=2,CHAR(34),""),climbs!A4770,IF(TYPE(climbs!A4770)=2,CHAR(34),""))</f>
        <v>CLIMB_ID=4769</v>
      </c>
      <c r="B4770" t="str">
        <f>CONCATENATE(climbs!B$1, "=",IF(TYPE(climbs!B4770)=2,CHAR(34),""),climbs!B4770,IF(TYPE(climbs!B4770)=2,CHAR(34),""))</f>
        <v>STAGE_NUMBER=1588</v>
      </c>
      <c r="C4770" t="str">
        <f>CONCATENATE(climbs!C$1, "=",IF(TYPE(climbs!C4770)=2,CHAR(34),""),climbs!C4770,IF(TYPE(climbs!C4770)=2,CHAR(34),""))</f>
        <v>STARTING_AT_KM=152</v>
      </c>
      <c r="D4770" t="str">
        <f>CONCATENATE(climbs!D$1, "=",IF(TYPE(climbs!D4770)=2,CHAR(34),""),climbs!D4770,IF(TYPE(climbs!D4770)=2,CHAR(34),""))</f>
        <v>NAME="Col de Palaquit (D57-D512)"</v>
      </c>
      <c r="E4770" t="str">
        <f>CONCATENATE(climbs!E$1, "=",IF(TYPE(climbs!E4770)=2,CHAR(34),""),climbs!E4770,IF(TYPE(climbs!E4770)=2,CHAR(34),""))</f>
        <v>INITIAL_ALTITUDE=1154</v>
      </c>
      <c r="F4770" t="str">
        <f>CONCATENATE(climbs!F$1, "=",IF(TYPE(climbs!F4770)=2,CHAR(34),""),climbs!F4770,IF(TYPE(climbs!F4770)=2,CHAR(34),""))</f>
        <v>DISTANCE=14.1</v>
      </c>
      <c r="G4770" t="str">
        <f>CONCATENATE(climbs!G$1, "=",IF(TYPE(climbs!G4770)=2,CHAR(34),""),climbs!G4770,IF(TYPE(climbs!G4770)=2,CHAR(34),""))</f>
        <v>AVERAGE_SLOPE=6.1</v>
      </c>
      <c r="H4770" t="str">
        <f>CONCATENATE(climbs!H$1, "=",IF(TYPE(climbs!H4770)=2,CHAR(34),""),climbs!H4770,IF(TYPE(climbs!H4770)=2,CHAR(34),""))</f>
        <v>CATEGORY="1"</v>
      </c>
    </row>
    <row r="4771" spans="1:8" x14ac:dyDescent="0.25">
      <c r="A4771" t="str">
        <f>CONCATENATE(climbs!A$1, "=",IF(TYPE(climbs!A4771)=2,CHAR(34),""),climbs!A4771,IF(TYPE(climbs!A4771)=2,CHAR(34),""))</f>
        <v>CLIMB_ID=4770</v>
      </c>
      <c r="B4771" t="str">
        <f>CONCATENATE(climbs!B$1, "=",IF(TYPE(climbs!B4771)=2,CHAR(34),""),climbs!B4771,IF(TYPE(climbs!B4771)=2,CHAR(34),""))</f>
        <v>STAGE_NUMBER=1588</v>
      </c>
      <c r="C4771" t="str">
        <f>CONCATENATE(climbs!C$1, "=",IF(TYPE(climbs!C4771)=2,CHAR(34),""),climbs!C4771,IF(TYPE(climbs!C4771)=2,CHAR(34),""))</f>
        <v>STARTING_AT_KM=197.5</v>
      </c>
      <c r="D4771" t="str">
        <f>CONCATENATE(climbs!D$1, "=",IF(TYPE(climbs!D4771)=2,CHAR(34),""),climbs!D4771,IF(TYPE(climbs!D4771)=2,CHAR(34),""))</f>
        <v>NAME="Montée de Chamrousse"</v>
      </c>
      <c r="E4771" t="str">
        <f>CONCATENATE(climbs!E$1, "=",IF(TYPE(climbs!E4771)=2,CHAR(34),""),climbs!E4771,IF(TYPE(climbs!E4771)=2,CHAR(34),""))</f>
        <v>INITIAL_ALTITUDE=1730</v>
      </c>
      <c r="F4771" t="str">
        <f>CONCATENATE(climbs!F$1, "=",IF(TYPE(climbs!F4771)=2,CHAR(34),""),climbs!F4771,IF(TYPE(climbs!F4771)=2,CHAR(34),""))</f>
        <v>DISTANCE=18.2</v>
      </c>
      <c r="G4771" t="str">
        <f>CONCATENATE(climbs!G$1, "=",IF(TYPE(climbs!G4771)=2,CHAR(34),""),climbs!G4771,IF(TYPE(climbs!G4771)=2,CHAR(34),""))</f>
        <v>AVERAGE_SLOPE=7.3</v>
      </c>
      <c r="H4771" t="str">
        <f>CONCATENATE(climbs!H$1, "=",IF(TYPE(climbs!H4771)=2,CHAR(34),""),climbs!H4771,IF(TYPE(climbs!H4771)=2,CHAR(34),""))</f>
        <v>CATEGORY="H"</v>
      </c>
    </row>
    <row r="4772" spans="1:8" x14ac:dyDescent="0.25">
      <c r="A4772" t="str">
        <f>CONCATENATE(climbs!A$1, "=",IF(TYPE(climbs!A4772)=2,CHAR(34),""),climbs!A4772,IF(TYPE(climbs!A4772)=2,CHAR(34),""))</f>
        <v>CLIMB_ID=4771</v>
      </c>
      <c r="B4772" t="str">
        <f>CONCATENATE(climbs!B$1, "=",IF(TYPE(climbs!B4772)=2,CHAR(34),""),climbs!B4772,IF(TYPE(climbs!B4772)=2,CHAR(34),""))</f>
        <v>STAGE_NUMBER=1589</v>
      </c>
      <c r="C4772" t="str">
        <f>CONCATENATE(climbs!C$1, "=",IF(TYPE(climbs!C4772)=2,CHAR(34),""),climbs!C4772,IF(TYPE(climbs!C4772)=2,CHAR(34),""))</f>
        <v>STARTING_AT_KM=82</v>
      </c>
      <c r="D4772" t="str">
        <f>CONCATENATE(climbs!D$1, "=",IF(TYPE(climbs!D4772)=2,CHAR(34),""),climbs!D4772,IF(TYPE(climbs!D4772)=2,CHAR(34),""))</f>
        <v>NAME="Col du Lautaret"</v>
      </c>
      <c r="E4772" t="str">
        <f>CONCATENATE(climbs!E$1, "=",IF(TYPE(climbs!E4772)=2,CHAR(34),""),climbs!E4772,IF(TYPE(climbs!E4772)=2,CHAR(34),""))</f>
        <v>INITIAL_ALTITUDE=2058</v>
      </c>
      <c r="F4772" t="str">
        <f>CONCATENATE(climbs!F$1, "=",IF(TYPE(climbs!F4772)=2,CHAR(34),""),climbs!F4772,IF(TYPE(climbs!F4772)=2,CHAR(34),""))</f>
        <v>DISTANCE=34</v>
      </c>
      <c r="G4772" t="str">
        <f>CONCATENATE(climbs!G$1, "=",IF(TYPE(climbs!G4772)=2,CHAR(34),""),climbs!G4772,IF(TYPE(climbs!G4772)=2,CHAR(34),""))</f>
        <v>AVERAGE_SLOPE=3.9</v>
      </c>
      <c r="H4772" t="str">
        <f>CONCATENATE(climbs!H$1, "=",IF(TYPE(climbs!H4772)=2,CHAR(34),""),climbs!H4772,IF(TYPE(climbs!H4772)=2,CHAR(34),""))</f>
        <v>CATEGORY="1"</v>
      </c>
    </row>
    <row r="4773" spans="1:8" x14ac:dyDescent="0.25">
      <c r="A4773" t="str">
        <f>CONCATENATE(climbs!A$1, "=",IF(TYPE(climbs!A4773)=2,CHAR(34),""),climbs!A4773,IF(TYPE(climbs!A4773)=2,CHAR(34),""))</f>
        <v>CLIMB_ID=4772</v>
      </c>
      <c r="B4773" t="str">
        <f>CONCATENATE(climbs!B$1, "=",IF(TYPE(climbs!B4773)=2,CHAR(34),""),climbs!B4773,IF(TYPE(climbs!B4773)=2,CHAR(34),""))</f>
        <v>STAGE_NUMBER=1589</v>
      </c>
      <c r="C4773" t="str">
        <f>CONCATENATE(climbs!C$1, "=",IF(TYPE(climbs!C4773)=2,CHAR(34),""),climbs!C4773,IF(TYPE(climbs!C4773)=2,CHAR(34),""))</f>
        <v>STARTING_AT_KM=132.5</v>
      </c>
      <c r="D4773" t="str">
        <f>CONCATENATE(climbs!D$1, "=",IF(TYPE(climbs!D4773)=2,CHAR(34),""),climbs!D4773,IF(TYPE(climbs!D4773)=2,CHAR(34),""))</f>
        <v>NAME="Col d'Izoard - Souvenir Henri Desgrange"</v>
      </c>
      <c r="E4773" t="str">
        <f>CONCATENATE(climbs!E$1, "=",IF(TYPE(climbs!E4773)=2,CHAR(34),""),climbs!E4773,IF(TYPE(climbs!E4773)=2,CHAR(34),""))</f>
        <v>INITIAL_ALTITUDE=2360</v>
      </c>
      <c r="F4773" t="str">
        <f>CONCATENATE(climbs!F$1, "=",IF(TYPE(climbs!F4773)=2,CHAR(34),""),climbs!F4773,IF(TYPE(climbs!F4773)=2,CHAR(34),""))</f>
        <v>DISTANCE=19</v>
      </c>
      <c r="G4773" t="str">
        <f>CONCATENATE(climbs!G$1, "=",IF(TYPE(climbs!G4773)=2,CHAR(34),""),climbs!G4773,IF(TYPE(climbs!G4773)=2,CHAR(34),""))</f>
        <v>AVERAGE_SLOPE=6</v>
      </c>
      <c r="H4773" t="str">
        <f>CONCATENATE(climbs!H$1, "=",IF(TYPE(climbs!H4773)=2,CHAR(34),""),climbs!H4773,IF(TYPE(climbs!H4773)=2,CHAR(34),""))</f>
        <v>CATEGORY="H"</v>
      </c>
    </row>
    <row r="4774" spans="1:8" x14ac:dyDescent="0.25">
      <c r="A4774" t="str">
        <f>CONCATENATE(climbs!A$1, "=",IF(TYPE(climbs!A4774)=2,CHAR(34),""),climbs!A4774,IF(TYPE(climbs!A4774)=2,CHAR(34),""))</f>
        <v>CLIMB_ID=4773</v>
      </c>
      <c r="B4774" t="str">
        <f>CONCATENATE(climbs!B$1, "=",IF(TYPE(climbs!B4774)=2,CHAR(34),""),climbs!B4774,IF(TYPE(climbs!B4774)=2,CHAR(34),""))</f>
        <v>STAGE_NUMBER=1589</v>
      </c>
      <c r="C4774" t="str">
        <f>CONCATENATE(climbs!C$1, "=",IF(TYPE(climbs!C4774)=2,CHAR(34),""),climbs!C4774,IF(TYPE(climbs!C4774)=2,CHAR(34),""))</f>
        <v>STARTING_AT_KM=177</v>
      </c>
      <c r="D4774" t="str">
        <f>CONCATENATE(climbs!D$1, "=",IF(TYPE(climbs!D4774)=2,CHAR(34),""),climbs!D4774,IF(TYPE(climbs!D4774)=2,CHAR(34),""))</f>
        <v>NAME="Montée de Risoul"</v>
      </c>
      <c r="E4774" t="str">
        <f>CONCATENATE(climbs!E$1, "=",IF(TYPE(climbs!E4774)=2,CHAR(34),""),climbs!E4774,IF(TYPE(climbs!E4774)=2,CHAR(34),""))</f>
        <v>INITIAL_ALTITUDE=1855</v>
      </c>
      <c r="F4774" t="str">
        <f>CONCATENATE(climbs!F$1, "=",IF(TYPE(climbs!F4774)=2,CHAR(34),""),climbs!F4774,IF(TYPE(climbs!F4774)=2,CHAR(34),""))</f>
        <v>DISTANCE=12.6</v>
      </c>
      <c r="G4774" t="str">
        <f>CONCATENATE(climbs!G$1, "=",IF(TYPE(climbs!G4774)=2,CHAR(34),""),climbs!G4774,IF(TYPE(climbs!G4774)=2,CHAR(34),""))</f>
        <v>AVERAGE_SLOPE=6.9</v>
      </c>
      <c r="H4774" t="str">
        <f>CONCATENATE(climbs!H$1, "=",IF(TYPE(climbs!H4774)=2,CHAR(34),""),climbs!H4774,IF(TYPE(climbs!H4774)=2,CHAR(34),""))</f>
        <v>CATEGORY="1"</v>
      </c>
    </row>
    <row r="4775" spans="1:8" x14ac:dyDescent="0.25">
      <c r="A4775" t="str">
        <f>CONCATENATE(climbs!A$1, "=",IF(TYPE(climbs!A4775)=2,CHAR(34),""),climbs!A4775,IF(TYPE(climbs!A4775)=2,CHAR(34),""))</f>
        <v>CLIMB_ID=4774</v>
      </c>
      <c r="B4775" t="str">
        <f>CONCATENATE(climbs!B$1, "=",IF(TYPE(climbs!B4775)=2,CHAR(34),""),climbs!B4775,IF(TYPE(climbs!B4775)=2,CHAR(34),""))</f>
        <v>STAGE_NUMBER=1591</v>
      </c>
      <c r="C4775" t="str">
        <f>CONCATENATE(climbs!C$1, "=",IF(TYPE(climbs!C4775)=2,CHAR(34),""),climbs!C4775,IF(TYPE(climbs!C4775)=2,CHAR(34),""))</f>
        <v>STARTING_AT_KM=25</v>
      </c>
      <c r="D4775" t="str">
        <f>CONCATENATE(climbs!D$1, "=",IF(TYPE(climbs!D4775)=2,CHAR(34),""),climbs!D4775,IF(TYPE(climbs!D4775)=2,CHAR(34),""))</f>
        <v>NAME="Côte de Fanjeaux"</v>
      </c>
      <c r="E4775" t="str">
        <f>CONCATENATE(climbs!E$1, "=",IF(TYPE(climbs!E4775)=2,CHAR(34),""),climbs!E4775,IF(TYPE(climbs!E4775)=2,CHAR(34),""))</f>
        <v>INITIAL_ALTITUDE=0</v>
      </c>
      <c r="F4775" t="str">
        <f>CONCATENATE(climbs!F$1, "=",IF(TYPE(climbs!F4775)=2,CHAR(34),""),climbs!F4775,IF(TYPE(climbs!F4775)=2,CHAR(34),""))</f>
        <v>DISTANCE=2.4</v>
      </c>
      <c r="G4775" t="str">
        <f>CONCATENATE(climbs!G$1, "=",IF(TYPE(climbs!G4775)=2,CHAR(34),""),climbs!G4775,IF(TYPE(climbs!G4775)=2,CHAR(34),""))</f>
        <v>AVERAGE_SLOPE=4.9</v>
      </c>
      <c r="H4775" t="str">
        <f>CONCATENATE(climbs!H$1, "=",IF(TYPE(climbs!H4775)=2,CHAR(34),""),climbs!H4775,IF(TYPE(climbs!H4775)=2,CHAR(34),""))</f>
        <v>CATEGORY="4"</v>
      </c>
    </row>
    <row r="4776" spans="1:8" x14ac:dyDescent="0.25">
      <c r="A4776" t="str">
        <f>CONCATENATE(climbs!A$1, "=",IF(TYPE(climbs!A4776)=2,CHAR(34),""),climbs!A4776,IF(TYPE(climbs!A4776)=2,CHAR(34),""))</f>
        <v>CLIMB_ID=4775</v>
      </c>
      <c r="B4776" t="str">
        <f>CONCATENATE(climbs!B$1, "=",IF(TYPE(climbs!B4776)=2,CHAR(34),""),climbs!B4776,IF(TYPE(climbs!B4776)=2,CHAR(34),""))</f>
        <v>STAGE_NUMBER=1591</v>
      </c>
      <c r="C4776" t="str">
        <f>CONCATENATE(climbs!C$1, "=",IF(TYPE(climbs!C4776)=2,CHAR(34),""),climbs!C4776,IF(TYPE(climbs!C4776)=2,CHAR(34),""))</f>
        <v>STARTING_AT_KM=71.5</v>
      </c>
      <c r="D4776" t="str">
        <f>CONCATENATE(climbs!D$1, "=",IF(TYPE(climbs!D4776)=2,CHAR(34),""),climbs!D4776,IF(TYPE(climbs!D4776)=2,CHAR(34),""))</f>
        <v>NAME="Côte de Pamiers"</v>
      </c>
      <c r="E4776" t="str">
        <f>CONCATENATE(climbs!E$1, "=",IF(TYPE(climbs!E4776)=2,CHAR(34),""),climbs!E4776,IF(TYPE(climbs!E4776)=2,CHAR(34),""))</f>
        <v>INITIAL_ALTITUDE=0</v>
      </c>
      <c r="F4776" t="str">
        <f>CONCATENATE(climbs!F$1, "=",IF(TYPE(climbs!F4776)=2,CHAR(34),""),climbs!F4776,IF(TYPE(climbs!F4776)=2,CHAR(34),""))</f>
        <v>DISTANCE=2.5</v>
      </c>
      <c r="G4776" t="str">
        <f>CONCATENATE(climbs!G$1, "=",IF(TYPE(climbs!G4776)=2,CHAR(34),""),climbs!G4776,IF(TYPE(climbs!G4776)=2,CHAR(34),""))</f>
        <v>AVERAGE_SLOPE=5.4</v>
      </c>
      <c r="H4776" t="str">
        <f>CONCATENATE(climbs!H$1, "=",IF(TYPE(climbs!H4776)=2,CHAR(34),""),climbs!H4776,IF(TYPE(climbs!H4776)=2,CHAR(34),""))</f>
        <v>CATEGORY="4"</v>
      </c>
    </row>
    <row r="4777" spans="1:8" x14ac:dyDescent="0.25">
      <c r="A4777" t="str">
        <f>CONCATENATE(climbs!A$1, "=",IF(TYPE(climbs!A4777)=2,CHAR(34),""),climbs!A4777,IF(TYPE(climbs!A4777)=2,CHAR(34),""))</f>
        <v>CLIMB_ID=4776</v>
      </c>
      <c r="B4777" t="str">
        <f>CONCATENATE(climbs!B$1, "=",IF(TYPE(climbs!B4777)=2,CHAR(34),""),climbs!B4777,IF(TYPE(climbs!B4777)=2,CHAR(34),""))</f>
        <v>STAGE_NUMBER=1591</v>
      </c>
      <c r="C4777" t="str">
        <f>CONCATENATE(climbs!C$1, "=",IF(TYPE(climbs!C4777)=2,CHAR(34),""),climbs!C4777,IF(TYPE(climbs!C4777)=2,CHAR(34),""))</f>
        <v>STARTING_AT_KM=155</v>
      </c>
      <c r="D4777" t="str">
        <f>CONCATENATE(climbs!D$1, "=",IF(TYPE(climbs!D4777)=2,CHAR(34),""),climbs!D4777,IF(TYPE(climbs!D4777)=2,CHAR(34),""))</f>
        <v>NAME="Col de Portet-d'Aspet"</v>
      </c>
      <c r="E4777" t="str">
        <f>CONCATENATE(climbs!E$1, "=",IF(TYPE(climbs!E4777)=2,CHAR(34),""),climbs!E4777,IF(TYPE(climbs!E4777)=2,CHAR(34),""))</f>
        <v>INITIAL_ALTITUDE=1069</v>
      </c>
      <c r="F4777" t="str">
        <f>CONCATENATE(climbs!F$1, "=",IF(TYPE(climbs!F4777)=2,CHAR(34),""),climbs!F4777,IF(TYPE(climbs!F4777)=2,CHAR(34),""))</f>
        <v>DISTANCE=5.4</v>
      </c>
      <c r="G4777" t="str">
        <f>CONCATENATE(climbs!G$1, "=",IF(TYPE(climbs!G4777)=2,CHAR(34),""),climbs!G4777,IF(TYPE(climbs!G4777)=2,CHAR(34),""))</f>
        <v>AVERAGE_SLOPE=6.9</v>
      </c>
      <c r="H4777" t="str">
        <f>CONCATENATE(climbs!H$1, "=",IF(TYPE(climbs!H4777)=2,CHAR(34),""),climbs!H4777,IF(TYPE(climbs!H4777)=2,CHAR(34),""))</f>
        <v>CATEGORY="2"</v>
      </c>
    </row>
    <row r="4778" spans="1:8" x14ac:dyDescent="0.25">
      <c r="A4778" t="str">
        <f>CONCATENATE(climbs!A$1, "=",IF(TYPE(climbs!A4778)=2,CHAR(34),""),climbs!A4778,IF(TYPE(climbs!A4778)=2,CHAR(34),""))</f>
        <v>CLIMB_ID=4777</v>
      </c>
      <c r="B4778" t="str">
        <f>CONCATENATE(climbs!B$1, "=",IF(TYPE(climbs!B4778)=2,CHAR(34),""),climbs!B4778,IF(TYPE(climbs!B4778)=2,CHAR(34),""))</f>
        <v>STAGE_NUMBER=1591</v>
      </c>
      <c r="C4778" t="str">
        <f>CONCATENATE(climbs!C$1, "=",IF(TYPE(climbs!C4778)=2,CHAR(34),""),climbs!C4778,IF(TYPE(climbs!C4778)=2,CHAR(34),""))</f>
        <v>STARTING_AT_KM=176.5</v>
      </c>
      <c r="D4778" t="str">
        <f>CONCATENATE(climbs!D$1, "=",IF(TYPE(climbs!D4778)=2,CHAR(34),""),climbs!D4778,IF(TYPE(climbs!D4778)=2,CHAR(34),""))</f>
        <v>NAME="Col des Ares"</v>
      </c>
      <c r="E4778" t="str">
        <f>CONCATENATE(climbs!E$1, "=",IF(TYPE(climbs!E4778)=2,CHAR(34),""),climbs!E4778,IF(TYPE(climbs!E4778)=2,CHAR(34),""))</f>
        <v>INITIAL_ALTITUDE=0</v>
      </c>
      <c r="F4778" t="str">
        <f>CONCATENATE(climbs!F$1, "=",IF(TYPE(climbs!F4778)=2,CHAR(34),""),climbs!F4778,IF(TYPE(climbs!F4778)=2,CHAR(34),""))</f>
        <v>DISTANCE=6</v>
      </c>
      <c r="G4778" t="str">
        <f>CONCATENATE(climbs!G$1, "=",IF(TYPE(climbs!G4778)=2,CHAR(34),""),climbs!G4778,IF(TYPE(climbs!G4778)=2,CHAR(34),""))</f>
        <v>AVERAGE_SLOPE=5.2</v>
      </c>
      <c r="H4778" t="str">
        <f>CONCATENATE(climbs!H$1, "=",IF(TYPE(climbs!H4778)=2,CHAR(34),""),climbs!H4778,IF(TYPE(climbs!H4778)=2,CHAR(34),""))</f>
        <v>CATEGORY="3"</v>
      </c>
    </row>
    <row r="4779" spans="1:8" x14ac:dyDescent="0.25">
      <c r="A4779" t="str">
        <f>CONCATENATE(climbs!A$1, "=",IF(TYPE(climbs!A4779)=2,CHAR(34),""),climbs!A4779,IF(TYPE(climbs!A4779)=2,CHAR(34),""))</f>
        <v>CLIMB_ID=4778</v>
      </c>
      <c r="B4779" t="str">
        <f>CONCATENATE(climbs!B$1, "=",IF(TYPE(climbs!B4779)=2,CHAR(34),""),climbs!B4779,IF(TYPE(climbs!B4779)=2,CHAR(34),""))</f>
        <v>STAGE_NUMBER=1591</v>
      </c>
      <c r="C4779" t="str">
        <f>CONCATENATE(climbs!C$1, "=",IF(TYPE(climbs!C4779)=2,CHAR(34),""),climbs!C4779,IF(TYPE(climbs!C4779)=2,CHAR(34),""))</f>
        <v>STARTING_AT_KM=216</v>
      </c>
      <c r="D4779" t="str">
        <f>CONCATENATE(climbs!D$1, "=",IF(TYPE(climbs!D4779)=2,CHAR(34),""),climbs!D4779,IF(TYPE(climbs!D4779)=2,CHAR(34),""))</f>
        <v>NAME="Port de Balès"</v>
      </c>
      <c r="E4779" t="str">
        <f>CONCATENATE(climbs!E$1, "=",IF(TYPE(climbs!E4779)=2,CHAR(34),""),climbs!E4779,IF(TYPE(climbs!E4779)=2,CHAR(34),""))</f>
        <v>INITIAL_ALTITUDE=1755</v>
      </c>
      <c r="F4779" t="str">
        <f>CONCATENATE(climbs!F$1, "=",IF(TYPE(climbs!F4779)=2,CHAR(34),""),climbs!F4779,IF(TYPE(climbs!F4779)=2,CHAR(34),""))</f>
        <v>DISTANCE=11.7</v>
      </c>
      <c r="G4779" t="str">
        <f>CONCATENATE(climbs!G$1, "=",IF(TYPE(climbs!G4779)=2,CHAR(34),""),climbs!G4779,IF(TYPE(climbs!G4779)=2,CHAR(34),""))</f>
        <v>AVERAGE_SLOPE=7.7</v>
      </c>
      <c r="H4779" t="str">
        <f>CONCATENATE(climbs!H$1, "=",IF(TYPE(climbs!H4779)=2,CHAR(34),""),climbs!H4779,IF(TYPE(climbs!H4779)=2,CHAR(34),""))</f>
        <v>CATEGORY="H"</v>
      </c>
    </row>
    <row r="4780" spans="1:8" x14ac:dyDescent="0.25">
      <c r="A4780" t="str">
        <f>CONCATENATE(climbs!A$1, "=",IF(TYPE(climbs!A4780)=2,CHAR(34),""),climbs!A4780,IF(TYPE(climbs!A4780)=2,CHAR(34),""))</f>
        <v>CLIMB_ID=4779</v>
      </c>
      <c r="B4780" t="str">
        <f>CONCATENATE(climbs!B$1, "=",IF(TYPE(climbs!B4780)=2,CHAR(34),""),climbs!B4780,IF(TYPE(climbs!B4780)=2,CHAR(34),""))</f>
        <v>STAGE_NUMBER=1592</v>
      </c>
      <c r="C4780" t="str">
        <f>CONCATENATE(climbs!C$1, "=",IF(TYPE(climbs!C4780)=2,CHAR(34),""),climbs!C4780,IF(TYPE(climbs!C4780)=2,CHAR(34),""))</f>
        <v>STARTING_AT_KM=57.5</v>
      </c>
      <c r="D4780" t="str">
        <f>CONCATENATE(climbs!D$1, "=",IF(TYPE(climbs!D4780)=2,CHAR(34),""),climbs!D4780,IF(TYPE(climbs!D4780)=2,CHAR(34),""))</f>
        <v>NAME="Col du Portillon"</v>
      </c>
      <c r="E4780" t="str">
        <f>CONCATENATE(climbs!E$1, "=",IF(TYPE(climbs!E4780)=2,CHAR(34),""),climbs!E4780,IF(TYPE(climbs!E4780)=2,CHAR(34),""))</f>
        <v>INITIAL_ALTITUDE=1292</v>
      </c>
      <c r="F4780" t="str">
        <f>CONCATENATE(climbs!F$1, "=",IF(TYPE(climbs!F4780)=2,CHAR(34),""),climbs!F4780,IF(TYPE(climbs!F4780)=2,CHAR(34),""))</f>
        <v>DISTANCE=8.3</v>
      </c>
      <c r="G4780" t="str">
        <f>CONCATENATE(climbs!G$1, "=",IF(TYPE(climbs!G4780)=2,CHAR(34),""),climbs!G4780,IF(TYPE(climbs!G4780)=2,CHAR(34),""))</f>
        <v>AVERAGE_SLOPE=7.1</v>
      </c>
      <c r="H4780" t="str">
        <f>CONCATENATE(climbs!H$1, "=",IF(TYPE(climbs!H4780)=2,CHAR(34),""),climbs!H4780,IF(TYPE(climbs!H4780)=2,CHAR(34),""))</f>
        <v>CATEGORY="1"</v>
      </c>
    </row>
    <row r="4781" spans="1:8" x14ac:dyDescent="0.25">
      <c r="A4781" t="str">
        <f>CONCATENATE(climbs!A$1, "=",IF(TYPE(climbs!A4781)=2,CHAR(34),""),climbs!A4781,IF(TYPE(climbs!A4781)=2,CHAR(34),""))</f>
        <v>CLIMB_ID=4780</v>
      </c>
      <c r="B4781" t="str">
        <f>CONCATENATE(climbs!B$1, "=",IF(TYPE(climbs!B4781)=2,CHAR(34),""),climbs!B4781,IF(TYPE(climbs!B4781)=2,CHAR(34),""))</f>
        <v>STAGE_NUMBER=1592</v>
      </c>
      <c r="C4781" t="str">
        <f>CONCATENATE(climbs!C$1, "=",IF(TYPE(climbs!C4781)=2,CHAR(34),""),climbs!C4781,IF(TYPE(climbs!C4781)=2,CHAR(34),""))</f>
        <v>STARTING_AT_KM=82</v>
      </c>
      <c r="D4781" t="str">
        <f>CONCATENATE(climbs!D$1, "=",IF(TYPE(climbs!D4781)=2,CHAR(34),""),climbs!D4781,IF(TYPE(climbs!D4781)=2,CHAR(34),""))</f>
        <v>NAME="Col de Peyresourde"</v>
      </c>
      <c r="E4781" t="str">
        <f>CONCATENATE(climbs!E$1, "=",IF(TYPE(climbs!E4781)=2,CHAR(34),""),climbs!E4781,IF(TYPE(climbs!E4781)=2,CHAR(34),""))</f>
        <v>INITIAL_ALTITUDE=1569</v>
      </c>
      <c r="F4781" t="str">
        <f>CONCATENATE(climbs!F$1, "=",IF(TYPE(climbs!F4781)=2,CHAR(34),""),climbs!F4781,IF(TYPE(climbs!F4781)=2,CHAR(34),""))</f>
        <v>DISTANCE=13.2</v>
      </c>
      <c r="G4781" t="str">
        <f>CONCATENATE(climbs!G$1, "=",IF(TYPE(climbs!G4781)=2,CHAR(34),""),climbs!G4781,IF(TYPE(climbs!G4781)=2,CHAR(34),""))</f>
        <v>AVERAGE_SLOPE=7</v>
      </c>
      <c r="H4781" t="str">
        <f>CONCATENATE(climbs!H$1, "=",IF(TYPE(climbs!H4781)=2,CHAR(34),""),climbs!H4781,IF(TYPE(climbs!H4781)=2,CHAR(34),""))</f>
        <v>CATEGORY="1"</v>
      </c>
    </row>
    <row r="4782" spans="1:8" x14ac:dyDescent="0.25">
      <c r="A4782" t="str">
        <f>CONCATENATE(climbs!A$1, "=",IF(TYPE(climbs!A4782)=2,CHAR(34),""),climbs!A4782,IF(TYPE(climbs!A4782)=2,CHAR(34),""))</f>
        <v>CLIMB_ID=4781</v>
      </c>
      <c r="B4782" t="str">
        <f>CONCATENATE(climbs!B$1, "=",IF(TYPE(climbs!B4782)=2,CHAR(34),""),climbs!B4782,IF(TYPE(climbs!B4782)=2,CHAR(34),""))</f>
        <v>STAGE_NUMBER=1592</v>
      </c>
      <c r="C4782" t="str">
        <f>CONCATENATE(climbs!C$1, "=",IF(TYPE(climbs!C4782)=2,CHAR(34),""),climbs!C4782,IF(TYPE(climbs!C4782)=2,CHAR(34),""))</f>
        <v>STARTING_AT_KM=102.5</v>
      </c>
      <c r="D4782" t="str">
        <f>CONCATENATE(climbs!D$1, "=",IF(TYPE(climbs!D4782)=2,CHAR(34),""),climbs!D4782,IF(TYPE(climbs!D4782)=2,CHAR(34),""))</f>
        <v>NAME="Col de Val Louron-Azet"</v>
      </c>
      <c r="E4782" t="str">
        <f>CONCATENATE(climbs!E$1, "=",IF(TYPE(climbs!E4782)=2,CHAR(34),""),climbs!E4782,IF(TYPE(climbs!E4782)=2,CHAR(34),""))</f>
        <v>INITIAL_ALTITUDE=1580</v>
      </c>
      <c r="F4782" t="str">
        <f>CONCATENATE(climbs!F$1, "=",IF(TYPE(climbs!F4782)=2,CHAR(34),""),climbs!F4782,IF(TYPE(climbs!F4782)=2,CHAR(34),""))</f>
        <v>DISTANCE=7.4</v>
      </c>
      <c r="G4782" t="str">
        <f>CONCATENATE(climbs!G$1, "=",IF(TYPE(climbs!G4782)=2,CHAR(34),""),climbs!G4782,IF(TYPE(climbs!G4782)=2,CHAR(34),""))</f>
        <v>AVERAGE_SLOPE=8.3</v>
      </c>
      <c r="H4782" t="str">
        <f>CONCATENATE(climbs!H$1, "=",IF(TYPE(climbs!H4782)=2,CHAR(34),""),climbs!H4782,IF(TYPE(climbs!H4782)=2,CHAR(34),""))</f>
        <v>CATEGORY="1"</v>
      </c>
    </row>
    <row r="4783" spans="1:8" x14ac:dyDescent="0.25">
      <c r="A4783" t="str">
        <f>CONCATENATE(climbs!A$1, "=",IF(TYPE(climbs!A4783)=2,CHAR(34),""),climbs!A4783,IF(TYPE(climbs!A4783)=2,CHAR(34),""))</f>
        <v>CLIMB_ID=4782</v>
      </c>
      <c r="B4783" t="str">
        <f>CONCATENATE(climbs!B$1, "=",IF(TYPE(climbs!B4783)=2,CHAR(34),""),climbs!B4783,IF(TYPE(climbs!B4783)=2,CHAR(34),""))</f>
        <v>STAGE_NUMBER=1592</v>
      </c>
      <c r="C4783" t="str">
        <f>CONCATENATE(climbs!C$1, "=",IF(TYPE(climbs!C4783)=2,CHAR(34),""),climbs!C4783,IF(TYPE(climbs!C4783)=2,CHAR(34),""))</f>
        <v>STARTING_AT_KM=124.5</v>
      </c>
      <c r="D4783" t="str">
        <f>CONCATENATE(climbs!D$1, "=",IF(TYPE(climbs!D4783)=2,CHAR(34),""),climbs!D4783,IF(TYPE(climbs!D4783)=2,CHAR(34),""))</f>
        <v>NAME="Montée de Saint-Lary Pla d'Adet"</v>
      </c>
      <c r="E4783" t="str">
        <f>CONCATENATE(climbs!E$1, "=",IF(TYPE(climbs!E4783)=2,CHAR(34),""),climbs!E4783,IF(TYPE(climbs!E4783)=2,CHAR(34),""))</f>
        <v>INITIAL_ALTITUDE=1680</v>
      </c>
      <c r="F4783" t="str">
        <f>CONCATENATE(climbs!F$1, "=",IF(TYPE(climbs!F4783)=2,CHAR(34),""),climbs!F4783,IF(TYPE(climbs!F4783)=2,CHAR(34),""))</f>
        <v>DISTANCE=10.2</v>
      </c>
      <c r="G4783" t="str">
        <f>CONCATENATE(climbs!G$1, "=",IF(TYPE(climbs!G4783)=2,CHAR(34),""),climbs!G4783,IF(TYPE(climbs!G4783)=2,CHAR(34),""))</f>
        <v>AVERAGE_SLOPE=8.3</v>
      </c>
      <c r="H4783" t="str">
        <f>CONCATENATE(climbs!H$1, "=",IF(TYPE(climbs!H4783)=2,CHAR(34),""),climbs!H4783,IF(TYPE(climbs!H4783)=2,CHAR(34),""))</f>
        <v>CATEGORY="H"</v>
      </c>
    </row>
    <row r="4784" spans="1:8" x14ac:dyDescent="0.25">
      <c r="A4784" t="str">
        <f>CONCATENATE(climbs!A$1, "=",IF(TYPE(climbs!A4784)=2,CHAR(34),""),climbs!A4784,IF(TYPE(climbs!A4784)=2,CHAR(34),""))</f>
        <v>CLIMB_ID=4783</v>
      </c>
      <c r="B4784" t="str">
        <f>CONCATENATE(climbs!B$1, "=",IF(TYPE(climbs!B4784)=2,CHAR(34),""),climbs!B4784,IF(TYPE(climbs!B4784)=2,CHAR(34),""))</f>
        <v>STAGE_NUMBER=1593</v>
      </c>
      <c r="C4784" t="str">
        <f>CONCATENATE(climbs!C$1, "=",IF(TYPE(climbs!C4784)=2,CHAR(34),""),climbs!C4784,IF(TYPE(climbs!C4784)=2,CHAR(34),""))</f>
        <v>STARTING_AT_KM=28</v>
      </c>
      <c r="D4784" t="str">
        <f>CONCATENATE(climbs!D$1, "=",IF(TYPE(climbs!D4784)=2,CHAR(34),""),climbs!D4784,IF(TYPE(climbs!D4784)=2,CHAR(34),""))</f>
        <v>NAME="Côte de Bénéjacq"</v>
      </c>
      <c r="E4784" t="str">
        <f>CONCATENATE(climbs!E$1, "=",IF(TYPE(climbs!E4784)=2,CHAR(34),""),climbs!E4784,IF(TYPE(climbs!E4784)=2,CHAR(34),""))</f>
        <v>INITIAL_ALTITUDE=0</v>
      </c>
      <c r="F4784" t="str">
        <f>CONCATENATE(climbs!F$1, "=",IF(TYPE(climbs!F4784)=2,CHAR(34),""),climbs!F4784,IF(TYPE(climbs!F4784)=2,CHAR(34),""))</f>
        <v>DISTANCE=2.6</v>
      </c>
      <c r="G4784" t="str">
        <f>CONCATENATE(climbs!G$1, "=",IF(TYPE(climbs!G4784)=2,CHAR(34),""),climbs!G4784,IF(TYPE(climbs!G4784)=2,CHAR(34),""))</f>
        <v>AVERAGE_SLOPE=6.7</v>
      </c>
      <c r="H4784" t="str">
        <f>CONCATENATE(climbs!H$1, "=",IF(TYPE(climbs!H4784)=2,CHAR(34),""),climbs!H4784,IF(TYPE(climbs!H4784)=2,CHAR(34),""))</f>
        <v>CATEGORY="3"</v>
      </c>
    </row>
    <row r="4785" spans="1:8" x14ac:dyDescent="0.25">
      <c r="A4785" t="str">
        <f>CONCATENATE(climbs!A$1, "=",IF(TYPE(climbs!A4785)=2,CHAR(34),""),climbs!A4785,IF(TYPE(climbs!A4785)=2,CHAR(34),""))</f>
        <v>CLIMB_ID=4784</v>
      </c>
      <c r="B4785" t="str">
        <f>CONCATENATE(climbs!B$1, "=",IF(TYPE(climbs!B4785)=2,CHAR(34),""),climbs!B4785,IF(TYPE(climbs!B4785)=2,CHAR(34),""))</f>
        <v>STAGE_NUMBER=1593</v>
      </c>
      <c r="C4785" t="str">
        <f>CONCATENATE(climbs!C$1, "=",IF(TYPE(climbs!C4785)=2,CHAR(34),""),climbs!C4785,IF(TYPE(climbs!C4785)=2,CHAR(34),""))</f>
        <v>STARTING_AT_KM=56</v>
      </c>
      <c r="D4785" t="str">
        <f>CONCATENATE(climbs!D$1, "=",IF(TYPE(climbs!D4785)=2,CHAR(34),""),climbs!D4785,IF(TYPE(climbs!D4785)=2,CHAR(34),""))</f>
        <v>NAME="Côte de Loucrup"</v>
      </c>
      <c r="E4785" t="str">
        <f>CONCATENATE(climbs!E$1, "=",IF(TYPE(climbs!E4785)=2,CHAR(34),""),climbs!E4785,IF(TYPE(climbs!E4785)=2,CHAR(34),""))</f>
        <v>INITIAL_ALTITUDE=0</v>
      </c>
      <c r="F4785" t="str">
        <f>CONCATENATE(climbs!F$1, "=",IF(TYPE(climbs!F4785)=2,CHAR(34),""),climbs!F4785,IF(TYPE(climbs!F4785)=2,CHAR(34),""))</f>
        <v>DISTANCE=2</v>
      </c>
      <c r="G4785" t="str">
        <f>CONCATENATE(climbs!G$1, "=",IF(TYPE(climbs!G4785)=2,CHAR(34),""),climbs!G4785,IF(TYPE(climbs!G4785)=2,CHAR(34),""))</f>
        <v>AVERAGE_SLOPE=7</v>
      </c>
      <c r="H4785" t="str">
        <f>CONCATENATE(climbs!H$1, "=",IF(TYPE(climbs!H4785)=2,CHAR(34),""),climbs!H4785,IF(TYPE(climbs!H4785)=2,CHAR(34),""))</f>
        <v>CATEGORY="3"</v>
      </c>
    </row>
    <row r="4786" spans="1:8" x14ac:dyDescent="0.25">
      <c r="A4786" t="str">
        <f>CONCATENATE(climbs!A$1, "=",IF(TYPE(climbs!A4786)=2,CHAR(34),""),climbs!A4786,IF(TYPE(climbs!A4786)=2,CHAR(34),""))</f>
        <v>CLIMB_ID=4785</v>
      </c>
      <c r="B4786" t="str">
        <f>CONCATENATE(climbs!B$1, "=",IF(TYPE(climbs!B4786)=2,CHAR(34),""),climbs!B4786,IF(TYPE(climbs!B4786)=2,CHAR(34),""))</f>
        <v>STAGE_NUMBER=1593</v>
      </c>
      <c r="C4786" t="str">
        <f>CONCATENATE(climbs!C$1, "=",IF(TYPE(climbs!C4786)=2,CHAR(34),""),climbs!C4786,IF(TYPE(climbs!C4786)=2,CHAR(34),""))</f>
        <v>STARTING_AT_KM=95.5</v>
      </c>
      <c r="D4786" t="str">
        <f>CONCATENATE(climbs!D$1, "=",IF(TYPE(climbs!D4786)=2,CHAR(34),""),climbs!D4786,IF(TYPE(climbs!D4786)=2,CHAR(34),""))</f>
        <v>NAME="Col du Tourmalet - Souvenir Jacques Goddet"</v>
      </c>
      <c r="E4786" t="str">
        <f>CONCATENATE(climbs!E$1, "=",IF(TYPE(climbs!E4786)=2,CHAR(34),""),climbs!E4786,IF(TYPE(climbs!E4786)=2,CHAR(34),""))</f>
        <v>INITIAL_ALTITUDE=2115</v>
      </c>
      <c r="F4786" t="str">
        <f>CONCATENATE(climbs!F$1, "=",IF(TYPE(climbs!F4786)=2,CHAR(34),""),climbs!F4786,IF(TYPE(climbs!F4786)=2,CHAR(34),""))</f>
        <v>DISTANCE=17.1</v>
      </c>
      <c r="G4786" t="str">
        <f>CONCATENATE(climbs!G$1, "=",IF(TYPE(climbs!G4786)=2,CHAR(34),""),climbs!G4786,IF(TYPE(climbs!G4786)=2,CHAR(34),""))</f>
        <v>AVERAGE_SLOPE=7.3</v>
      </c>
      <c r="H4786" t="str">
        <f>CONCATENATE(climbs!H$1, "=",IF(TYPE(climbs!H4786)=2,CHAR(34),""),climbs!H4786,IF(TYPE(climbs!H4786)=2,CHAR(34),""))</f>
        <v>CATEGORY="H"</v>
      </c>
    </row>
    <row r="4787" spans="1:8" x14ac:dyDescent="0.25">
      <c r="A4787" t="str">
        <f>CONCATENATE(climbs!A$1, "=",IF(TYPE(climbs!A4787)=2,CHAR(34),""),climbs!A4787,IF(TYPE(climbs!A4787)=2,CHAR(34),""))</f>
        <v>CLIMB_ID=4786</v>
      </c>
      <c r="B4787" t="str">
        <f>CONCATENATE(climbs!B$1, "=",IF(TYPE(climbs!B4787)=2,CHAR(34),""),climbs!B4787,IF(TYPE(climbs!B4787)=2,CHAR(34),""))</f>
        <v>STAGE_NUMBER=1593</v>
      </c>
      <c r="C4787" t="str">
        <f>CONCATENATE(climbs!C$1, "=",IF(TYPE(climbs!C4787)=2,CHAR(34),""),climbs!C4787,IF(TYPE(climbs!C4787)=2,CHAR(34),""))</f>
        <v>STARTING_AT_KM=145.5</v>
      </c>
      <c r="D4787" t="str">
        <f>CONCATENATE(climbs!D$1, "=",IF(TYPE(climbs!D4787)=2,CHAR(34),""),climbs!D4787,IF(TYPE(climbs!D4787)=2,CHAR(34),""))</f>
        <v>NAME="Montée du Hautacam"</v>
      </c>
      <c r="E4787" t="str">
        <f>CONCATENATE(climbs!E$1, "=",IF(TYPE(climbs!E4787)=2,CHAR(34),""),climbs!E4787,IF(TYPE(climbs!E4787)=2,CHAR(34),""))</f>
        <v>INITIAL_ALTITUDE=1520</v>
      </c>
      <c r="F4787" t="str">
        <f>CONCATENATE(climbs!F$1, "=",IF(TYPE(climbs!F4787)=2,CHAR(34),""),climbs!F4787,IF(TYPE(climbs!F4787)=2,CHAR(34),""))</f>
        <v>DISTANCE=13.6</v>
      </c>
      <c r="G4787" t="str">
        <f>CONCATENATE(climbs!G$1, "=",IF(TYPE(climbs!G4787)=2,CHAR(34),""),climbs!G4787,IF(TYPE(climbs!G4787)=2,CHAR(34),""))</f>
        <v>AVERAGE_SLOPE=7.8</v>
      </c>
      <c r="H4787" t="str">
        <f>CONCATENATE(climbs!H$1, "=",IF(TYPE(climbs!H4787)=2,CHAR(34),""),climbs!H4787,IF(TYPE(climbs!H4787)=2,CHAR(34),""))</f>
        <v>CATEGORY="H"</v>
      </c>
    </row>
    <row r="4788" spans="1:8" x14ac:dyDescent="0.25">
      <c r="A4788" t="str">
        <f>CONCATENATE(climbs!A$1, "=",IF(TYPE(climbs!A4788)=2,CHAR(34),""),climbs!A4788,IF(TYPE(climbs!A4788)=2,CHAR(34),""))</f>
        <v>CLIMB_ID=4787</v>
      </c>
      <c r="B4788" t="str">
        <f>CONCATENATE(climbs!B$1, "=",IF(TYPE(climbs!B4788)=2,CHAR(34),""),climbs!B4788,IF(TYPE(climbs!B4788)=2,CHAR(34),""))</f>
        <v>STAGE_NUMBER=1594</v>
      </c>
      <c r="C4788" t="str">
        <f>CONCATENATE(climbs!C$1, "=",IF(TYPE(climbs!C4788)=2,CHAR(34),""),climbs!C4788,IF(TYPE(climbs!C4788)=2,CHAR(34),""))</f>
        <v>STARTING_AT_KM=195.5</v>
      </c>
      <c r="D4788" t="str">
        <f>CONCATENATE(climbs!D$1, "=",IF(TYPE(climbs!D4788)=2,CHAR(34),""),climbs!D4788,IF(TYPE(climbs!D4788)=2,CHAR(34),""))</f>
        <v>NAME="Côte de Monbazillac"</v>
      </c>
      <c r="E4788" t="str">
        <f>CONCATENATE(climbs!E$1, "=",IF(TYPE(climbs!E4788)=2,CHAR(34),""),climbs!E4788,IF(TYPE(climbs!E4788)=2,CHAR(34),""))</f>
        <v>INITIAL_ALTITUDE=0</v>
      </c>
      <c r="F4788" t="str">
        <f>CONCATENATE(climbs!F$1, "=",IF(TYPE(climbs!F4788)=2,CHAR(34),""),climbs!F4788,IF(TYPE(climbs!F4788)=2,CHAR(34),""))</f>
        <v>DISTANCE=1.3</v>
      </c>
      <c r="G4788" t="str">
        <f>CONCATENATE(climbs!G$1, "=",IF(TYPE(climbs!G4788)=2,CHAR(34),""),climbs!G4788,IF(TYPE(climbs!G4788)=2,CHAR(34),""))</f>
        <v>AVERAGE_SLOPE=7.6</v>
      </c>
      <c r="H4788" t="str">
        <f>CONCATENATE(climbs!H$1, "=",IF(TYPE(climbs!H4788)=2,CHAR(34),""),climbs!H4788,IF(TYPE(climbs!H4788)=2,CHAR(34),""))</f>
        <v>CATEGORY="4"</v>
      </c>
    </row>
    <row r="4789" spans="1:8" x14ac:dyDescent="0.25">
      <c r="A4789" t="str">
        <f>CONCATENATE(climbs!A$1, "=",IF(TYPE(climbs!A4789)=2,CHAR(34),""),climbs!A4789,IF(TYPE(climbs!A4789)=2,CHAR(34),""))</f>
        <v>CLIMB_ID=4788</v>
      </c>
      <c r="B4789" t="str">
        <f>CONCATENATE(climbs!B$1, "=",IF(TYPE(climbs!B4789)=2,CHAR(34),""),climbs!B4789,IF(TYPE(climbs!B4789)=2,CHAR(34),""))</f>
        <v>STAGE_NUMBER=1596</v>
      </c>
      <c r="C4789" t="str">
        <f>CONCATENATE(climbs!C$1, "=",IF(TYPE(climbs!C4789)=2,CHAR(34),""),climbs!C4789,IF(TYPE(climbs!C4789)=2,CHAR(34),""))</f>
        <v>STARTING_AT_KM=31</v>
      </c>
      <c r="D4789" t="str">
        <f>CONCATENATE(climbs!D$1, "=",IF(TYPE(climbs!D4789)=2,CHAR(34),""),climbs!D4789,IF(TYPE(climbs!D4789)=2,CHAR(34),""))</f>
        <v>NAME="Côte de Briis-sous-Forges"</v>
      </c>
      <c r="E4789" t="str">
        <f>CONCATENATE(climbs!E$1, "=",IF(TYPE(climbs!E4789)=2,CHAR(34),""),climbs!E4789,IF(TYPE(climbs!E4789)=2,CHAR(34),""))</f>
        <v>INITIAL_ALTITUDE=0</v>
      </c>
      <c r="F4789" t="str">
        <f>CONCATENATE(climbs!F$1, "=",IF(TYPE(climbs!F4789)=2,CHAR(34),""),climbs!F4789,IF(TYPE(climbs!F4789)=2,CHAR(34),""))</f>
        <v>DISTANCE=0</v>
      </c>
      <c r="G4789" t="str">
        <f>CONCATENATE(climbs!G$1, "=",IF(TYPE(climbs!G4789)=2,CHAR(34),""),climbs!G4789,IF(TYPE(climbs!G4789)=2,CHAR(34),""))</f>
        <v>AVERAGE_SLOPE=0</v>
      </c>
      <c r="H4789" t="str">
        <f>CONCATENATE(climbs!H$1, "=",IF(TYPE(climbs!H4789)=2,CHAR(34),""),climbs!H4789,IF(TYPE(climbs!H4789)=2,CHAR(34),""))</f>
        <v>CATEGORY="4"</v>
      </c>
    </row>
    <row r="4790" spans="1:8" x14ac:dyDescent="0.25">
      <c r="A4790" t="str">
        <f>CONCATENATE(climbs!A$1, "=",IF(TYPE(climbs!A4790)=2,CHAR(34),""),climbs!A4790,IF(TYPE(climbs!A4790)=2,CHAR(34),""))</f>
        <v>CLIMB_ID=4789</v>
      </c>
      <c r="B4790" t="str">
        <f>CONCATENATE(climbs!B$1, "=",IF(TYPE(climbs!B4790)=2,CHAR(34),""),climbs!B4790,IF(TYPE(climbs!B4790)=2,CHAR(34),""))</f>
        <v>STAGE_NUMBER=1597</v>
      </c>
      <c r="C4790" t="str">
        <f>CONCATENATE(climbs!C$1, "=",IF(TYPE(climbs!C4790)=2,CHAR(34),""),climbs!C4790,IF(TYPE(climbs!C4790)=2,CHAR(34),""))</f>
        <v>STARTING_AT_KM=68</v>
      </c>
      <c r="D4790" t="str">
        <f>CONCATENATE(climbs!D$1, "=",IF(TYPE(climbs!D4790)=2,CHAR(34),""),climbs!D4790,IF(TYPE(climbs!D4790)=2,CHAR(34),""))</f>
        <v>NAME="Côte de Cray"</v>
      </c>
      <c r="E4790" t="str">
        <f>CONCATENATE(climbs!E$1, "=",IF(TYPE(climbs!E4790)=2,CHAR(34),""),climbs!E4790,IF(TYPE(climbs!E4790)=2,CHAR(34),""))</f>
        <v>INITIAL_ALTITUDE=0</v>
      </c>
      <c r="F4790" t="str">
        <f>CONCATENATE(climbs!F$1, "=",IF(TYPE(climbs!F4790)=2,CHAR(34),""),climbs!F4790,IF(TYPE(climbs!F4790)=2,CHAR(34),""))</f>
        <v>DISTANCE=1.6</v>
      </c>
      <c r="G4790" t="str">
        <f>CONCATENATE(climbs!G$1, "=",IF(TYPE(climbs!G4790)=2,CHAR(34),""),climbs!G4790,IF(TYPE(climbs!G4790)=2,CHAR(34),""))</f>
        <v>AVERAGE_SLOPE=7.1</v>
      </c>
      <c r="H4790" t="str">
        <f>CONCATENATE(climbs!H$1, "=",IF(TYPE(climbs!H4790)=2,CHAR(34),""),climbs!H4790,IF(TYPE(climbs!H4790)=2,CHAR(34),""))</f>
        <v>CATEGORY="4"</v>
      </c>
    </row>
    <row r="4791" spans="1:8" x14ac:dyDescent="0.25">
      <c r="A4791" t="str">
        <f>CONCATENATE(climbs!A$1, "=",IF(TYPE(climbs!A4791)=2,CHAR(34),""),climbs!A4791,IF(TYPE(climbs!A4791)=2,CHAR(34),""))</f>
        <v>CLIMB_ID=4790</v>
      </c>
      <c r="B4791" t="str">
        <f>CONCATENATE(climbs!B$1, "=",IF(TYPE(climbs!B4791)=2,CHAR(34),""),climbs!B4791,IF(TYPE(climbs!B4791)=2,CHAR(34),""))</f>
        <v>STAGE_NUMBER=1597</v>
      </c>
      <c r="C4791" t="str">
        <f>CONCATENATE(climbs!C$1, "=",IF(TYPE(climbs!C4791)=2,CHAR(34),""),climbs!C4791,IF(TYPE(climbs!C4791)=2,CHAR(34),""))</f>
        <v>STARTING_AT_KM=103.5</v>
      </c>
      <c r="D4791" t="str">
        <f>CONCATENATE(climbs!D$1, "=",IF(TYPE(climbs!D4791)=2,CHAR(34),""),climbs!D4791,IF(TYPE(climbs!D4791)=2,CHAR(34),""))</f>
        <v>NAME="Côte de Buttertubs"</v>
      </c>
      <c r="E4791" t="str">
        <f>CONCATENATE(climbs!E$1, "=",IF(TYPE(climbs!E4791)=2,CHAR(34),""),climbs!E4791,IF(TYPE(climbs!E4791)=2,CHAR(34),""))</f>
        <v>INITIAL_ALTITUDE=0</v>
      </c>
      <c r="F4791" t="str">
        <f>CONCATENATE(climbs!F$1, "=",IF(TYPE(climbs!F4791)=2,CHAR(34),""),climbs!F4791,IF(TYPE(climbs!F4791)=2,CHAR(34),""))</f>
        <v>DISTANCE=4.5</v>
      </c>
      <c r="G4791" t="str">
        <f>CONCATENATE(climbs!G$1, "=",IF(TYPE(climbs!G4791)=2,CHAR(34),""),climbs!G4791,IF(TYPE(climbs!G4791)=2,CHAR(34),""))</f>
        <v>AVERAGE_SLOPE=6.8</v>
      </c>
      <c r="H4791" t="str">
        <f>CONCATENATE(climbs!H$1, "=",IF(TYPE(climbs!H4791)=2,CHAR(34),""),climbs!H4791,IF(TYPE(climbs!H4791)=2,CHAR(34),""))</f>
        <v>CATEGORY="3"</v>
      </c>
    </row>
    <row r="4792" spans="1:8" x14ac:dyDescent="0.25">
      <c r="A4792" t="str">
        <f>CONCATENATE(climbs!A$1, "=",IF(TYPE(climbs!A4792)=2,CHAR(34),""),climbs!A4792,IF(TYPE(climbs!A4792)=2,CHAR(34),""))</f>
        <v>CLIMB_ID=4791</v>
      </c>
      <c r="B4792" t="str">
        <f>CONCATENATE(climbs!B$1, "=",IF(TYPE(climbs!B4792)=2,CHAR(34),""),climbs!B4792,IF(TYPE(climbs!B4792)=2,CHAR(34),""))</f>
        <v>STAGE_NUMBER=1597</v>
      </c>
      <c r="C4792" t="str">
        <f>CONCATENATE(climbs!C$1, "=",IF(TYPE(climbs!C4792)=2,CHAR(34),""),climbs!C4792,IF(TYPE(climbs!C4792)=2,CHAR(34),""))</f>
        <v>STARTING_AT_KM=129.5</v>
      </c>
      <c r="D4792" t="str">
        <f>CONCATENATE(climbs!D$1, "=",IF(TYPE(climbs!D4792)=2,CHAR(34),""),climbs!D4792,IF(TYPE(climbs!D4792)=2,CHAR(34),""))</f>
        <v>NAME="Côte de Griton Moor"</v>
      </c>
      <c r="E4792" t="str">
        <f>CONCATENATE(climbs!E$1, "=",IF(TYPE(climbs!E4792)=2,CHAR(34),""),climbs!E4792,IF(TYPE(climbs!E4792)=2,CHAR(34),""))</f>
        <v>INITIAL_ALTITUDE=0</v>
      </c>
      <c r="F4792" t="str">
        <f>CONCATENATE(climbs!F$1, "=",IF(TYPE(climbs!F4792)=2,CHAR(34),""),climbs!F4792,IF(TYPE(climbs!F4792)=2,CHAR(34),""))</f>
        <v>DISTANCE=3</v>
      </c>
      <c r="G4792" t="str">
        <f>CONCATENATE(climbs!G$1, "=",IF(TYPE(climbs!G4792)=2,CHAR(34),""),climbs!G4792,IF(TYPE(climbs!G4792)=2,CHAR(34),""))</f>
        <v>AVERAGE_SLOPE=6.6</v>
      </c>
      <c r="H4792" t="str">
        <f>CONCATENATE(climbs!H$1, "=",IF(TYPE(climbs!H4792)=2,CHAR(34),""),climbs!H4792,IF(TYPE(climbs!H4792)=2,CHAR(34),""))</f>
        <v>CATEGORY="3"</v>
      </c>
    </row>
    <row r="4793" spans="1:8" x14ac:dyDescent="0.25">
      <c r="A4793" t="str">
        <f>CONCATENATE(climbs!A$1, "=",IF(TYPE(climbs!A4793)=2,CHAR(34),""),climbs!A4793,IF(TYPE(climbs!A4793)=2,CHAR(34),""))</f>
        <v>CLIMB_ID=4792</v>
      </c>
      <c r="B4793" t="str">
        <f>CONCATENATE(climbs!B$1, "=",IF(TYPE(climbs!B4793)=2,CHAR(34),""),climbs!B4793,IF(TYPE(climbs!B4793)=2,CHAR(34),""))</f>
        <v>STAGE_NUMBER=1598</v>
      </c>
      <c r="C4793" t="str">
        <f>CONCATENATE(climbs!C$1, "=",IF(TYPE(climbs!C4793)=2,CHAR(34),""),climbs!C4793,IF(TYPE(climbs!C4793)=2,CHAR(34),""))</f>
        <v>STARTING_AT_KM=47</v>
      </c>
      <c r="D4793" t="str">
        <f>CONCATENATE(climbs!D$1, "=",IF(TYPE(climbs!D4793)=2,CHAR(34),""),climbs!D4793,IF(TYPE(climbs!D4793)=2,CHAR(34),""))</f>
        <v>NAME="Côte de Blubberhouses"</v>
      </c>
      <c r="E4793" t="str">
        <f>CONCATENATE(climbs!E$1, "=",IF(TYPE(climbs!E4793)=2,CHAR(34),""),climbs!E4793,IF(TYPE(climbs!E4793)=2,CHAR(34),""))</f>
        <v>INITIAL_ALTITUDE=0</v>
      </c>
      <c r="F4793" t="str">
        <f>CONCATENATE(climbs!F$1, "=",IF(TYPE(climbs!F4793)=2,CHAR(34),""),climbs!F4793,IF(TYPE(climbs!F4793)=2,CHAR(34),""))</f>
        <v>DISTANCE=1.8</v>
      </c>
      <c r="G4793" t="str">
        <f>CONCATENATE(climbs!G$1, "=",IF(TYPE(climbs!G4793)=2,CHAR(34),""),climbs!G4793,IF(TYPE(climbs!G4793)=2,CHAR(34),""))</f>
        <v>AVERAGE_SLOPE=6.1</v>
      </c>
      <c r="H4793" t="str">
        <f>CONCATENATE(climbs!H$1, "=",IF(TYPE(climbs!H4793)=2,CHAR(34),""),climbs!H4793,IF(TYPE(climbs!H4793)=2,CHAR(34),""))</f>
        <v>CATEGORY="4"</v>
      </c>
    </row>
    <row r="4794" spans="1:8" x14ac:dyDescent="0.25">
      <c r="A4794" t="str">
        <f>CONCATENATE(climbs!A$1, "=",IF(TYPE(climbs!A4794)=2,CHAR(34),""),climbs!A4794,IF(TYPE(climbs!A4794)=2,CHAR(34),""))</f>
        <v>CLIMB_ID=4793</v>
      </c>
      <c r="B4794" t="str">
        <f>CONCATENATE(climbs!B$1, "=",IF(TYPE(climbs!B4794)=2,CHAR(34),""),climbs!B4794,IF(TYPE(climbs!B4794)=2,CHAR(34),""))</f>
        <v>STAGE_NUMBER=1598</v>
      </c>
      <c r="C4794" t="str">
        <f>CONCATENATE(climbs!C$1, "=",IF(TYPE(climbs!C4794)=2,CHAR(34),""),climbs!C4794,IF(TYPE(climbs!C4794)=2,CHAR(34),""))</f>
        <v>STARTING_AT_KM=85</v>
      </c>
      <c r="D4794" t="str">
        <f>CONCATENATE(climbs!D$1, "=",IF(TYPE(climbs!D4794)=2,CHAR(34),""),climbs!D4794,IF(TYPE(climbs!D4794)=2,CHAR(34),""))</f>
        <v>NAME="Côte d'Oxenhope Moor"</v>
      </c>
      <c r="E4794" t="str">
        <f>CONCATENATE(climbs!E$1, "=",IF(TYPE(climbs!E4794)=2,CHAR(34),""),climbs!E4794,IF(TYPE(climbs!E4794)=2,CHAR(34),""))</f>
        <v>INITIAL_ALTITUDE=0</v>
      </c>
      <c r="F4794" t="str">
        <f>CONCATENATE(climbs!F$1, "=",IF(TYPE(climbs!F4794)=2,CHAR(34),""),climbs!F4794,IF(TYPE(climbs!F4794)=2,CHAR(34),""))</f>
        <v>DISTANCE=3.1</v>
      </c>
      <c r="G4794" t="str">
        <f>CONCATENATE(climbs!G$1, "=",IF(TYPE(climbs!G4794)=2,CHAR(34),""),climbs!G4794,IF(TYPE(climbs!G4794)=2,CHAR(34),""))</f>
        <v>AVERAGE_SLOPE=6.4</v>
      </c>
      <c r="H4794" t="str">
        <f>CONCATENATE(climbs!H$1, "=",IF(TYPE(climbs!H4794)=2,CHAR(34),""),climbs!H4794,IF(TYPE(climbs!H4794)=2,CHAR(34),""))</f>
        <v>CATEGORY="3"</v>
      </c>
    </row>
    <row r="4795" spans="1:8" x14ac:dyDescent="0.25">
      <c r="A4795" t="str">
        <f>CONCATENATE(climbs!A$1, "=",IF(TYPE(climbs!A4795)=2,CHAR(34),""),climbs!A4795,IF(TYPE(climbs!A4795)=2,CHAR(34),""))</f>
        <v>CLIMB_ID=4794</v>
      </c>
      <c r="B4795" t="str">
        <f>CONCATENATE(climbs!B$1, "=",IF(TYPE(climbs!B4795)=2,CHAR(34),""),climbs!B4795,IF(TYPE(climbs!B4795)=2,CHAR(34),""))</f>
        <v>STAGE_NUMBER=1598</v>
      </c>
      <c r="C4795" t="str">
        <f>CONCATENATE(climbs!C$1, "=",IF(TYPE(climbs!C4795)=2,CHAR(34),""),climbs!C4795,IF(TYPE(climbs!C4795)=2,CHAR(34),""))</f>
        <v>STARTING_AT_KM=112.5</v>
      </c>
      <c r="D4795" t="str">
        <f>CONCATENATE(climbs!D$1, "=",IF(TYPE(climbs!D4795)=2,CHAR(34),""),climbs!D4795,IF(TYPE(climbs!D4795)=2,CHAR(34),""))</f>
        <v>NAME="VC Côte de Ripponden"</v>
      </c>
      <c r="E4795" t="str">
        <f>CONCATENATE(climbs!E$1, "=",IF(TYPE(climbs!E4795)=2,CHAR(34),""),climbs!E4795,IF(TYPE(climbs!E4795)=2,CHAR(34),""))</f>
        <v>INITIAL_ALTITUDE=0</v>
      </c>
      <c r="F4795" t="str">
        <f>CONCATENATE(climbs!F$1, "=",IF(TYPE(climbs!F4795)=2,CHAR(34),""),climbs!F4795,IF(TYPE(climbs!F4795)=2,CHAR(34),""))</f>
        <v>DISTANCE=1.3</v>
      </c>
      <c r="G4795" t="str">
        <f>CONCATENATE(climbs!G$1, "=",IF(TYPE(climbs!G4795)=2,CHAR(34),""),climbs!G4795,IF(TYPE(climbs!G4795)=2,CHAR(34),""))</f>
        <v>AVERAGE_SLOPE=8.6</v>
      </c>
      <c r="H4795" t="str">
        <f>CONCATENATE(climbs!H$1, "=",IF(TYPE(climbs!H4795)=2,CHAR(34),""),climbs!H4795,IF(TYPE(climbs!H4795)=2,CHAR(34),""))</f>
        <v>CATEGORY="3"</v>
      </c>
    </row>
    <row r="4796" spans="1:8" x14ac:dyDescent="0.25">
      <c r="A4796" t="str">
        <f>CONCATENATE(climbs!A$1, "=",IF(TYPE(climbs!A4796)=2,CHAR(34),""),climbs!A4796,IF(TYPE(climbs!A4796)=2,CHAR(34),""))</f>
        <v>CLIMB_ID=4795</v>
      </c>
      <c r="B4796" t="str">
        <f>CONCATENATE(climbs!B$1, "=",IF(TYPE(climbs!B4796)=2,CHAR(34),""),climbs!B4796,IF(TYPE(climbs!B4796)=2,CHAR(34),""))</f>
        <v>STAGE_NUMBER=1598</v>
      </c>
      <c r="C4796" t="str">
        <f>CONCATENATE(climbs!C$1, "=",IF(TYPE(climbs!C4796)=2,CHAR(34),""),climbs!C4796,IF(TYPE(climbs!C4796)=2,CHAR(34),""))</f>
        <v>STARTING_AT_KM=119.5</v>
      </c>
      <c r="D4796" t="str">
        <f>CONCATENATE(climbs!D$1, "=",IF(TYPE(climbs!D4796)=2,CHAR(34),""),climbs!D4796,IF(TYPE(climbs!D4796)=2,CHAR(34),""))</f>
        <v>NAME="Côte de Greetland"</v>
      </c>
      <c r="E4796" t="str">
        <f>CONCATENATE(climbs!E$1, "=",IF(TYPE(climbs!E4796)=2,CHAR(34),""),climbs!E4796,IF(TYPE(climbs!E4796)=2,CHAR(34),""))</f>
        <v>INITIAL_ALTITUDE=0</v>
      </c>
      <c r="F4796" t="str">
        <f>CONCATENATE(climbs!F$1, "=",IF(TYPE(climbs!F4796)=2,CHAR(34),""),climbs!F4796,IF(TYPE(climbs!F4796)=2,CHAR(34),""))</f>
        <v>DISTANCE=1.6</v>
      </c>
      <c r="G4796" t="str">
        <f>CONCATENATE(climbs!G$1, "=",IF(TYPE(climbs!G4796)=2,CHAR(34),""),climbs!G4796,IF(TYPE(climbs!G4796)=2,CHAR(34),""))</f>
        <v>AVERAGE_SLOPE=6.7</v>
      </c>
      <c r="H4796" t="str">
        <f>CONCATENATE(climbs!H$1, "=",IF(TYPE(climbs!H4796)=2,CHAR(34),""),climbs!H4796,IF(TYPE(climbs!H4796)=2,CHAR(34),""))</f>
        <v>CATEGORY="3"</v>
      </c>
    </row>
    <row r="4797" spans="1:8" x14ac:dyDescent="0.25">
      <c r="A4797" t="str">
        <f>CONCATENATE(climbs!A$1, "=",IF(TYPE(climbs!A4797)=2,CHAR(34),""),climbs!A4797,IF(TYPE(climbs!A4797)=2,CHAR(34),""))</f>
        <v>CLIMB_ID=4796</v>
      </c>
      <c r="B4797" t="str">
        <f>CONCATENATE(climbs!B$1, "=",IF(TYPE(climbs!B4797)=2,CHAR(34),""),climbs!B4797,IF(TYPE(climbs!B4797)=2,CHAR(34),""))</f>
        <v>STAGE_NUMBER=1598</v>
      </c>
      <c r="C4797" t="str">
        <f>CONCATENATE(climbs!C$1, "=",IF(TYPE(climbs!C4797)=2,CHAR(34),""),climbs!C4797,IF(TYPE(climbs!C4797)=2,CHAR(34),""))</f>
        <v>STARTING_AT_KM=143.5</v>
      </c>
      <c r="D4797" t="str">
        <f>CONCATENATE(climbs!D$1, "=",IF(TYPE(climbs!D4797)=2,CHAR(34),""),climbs!D4797,IF(TYPE(climbs!D4797)=2,CHAR(34),""))</f>
        <v>NAME="Côte de Holme Moss"</v>
      </c>
      <c r="E4797" t="str">
        <f>CONCATENATE(climbs!E$1, "=",IF(TYPE(climbs!E4797)=2,CHAR(34),""),climbs!E4797,IF(TYPE(climbs!E4797)=2,CHAR(34),""))</f>
        <v>INITIAL_ALTITUDE=0</v>
      </c>
      <c r="F4797" t="str">
        <f>CONCATENATE(climbs!F$1, "=",IF(TYPE(climbs!F4797)=2,CHAR(34),""),climbs!F4797,IF(TYPE(climbs!F4797)=2,CHAR(34),""))</f>
        <v>DISTANCE=4.7</v>
      </c>
      <c r="G4797" t="str">
        <f>CONCATENATE(climbs!G$1, "=",IF(TYPE(climbs!G4797)=2,CHAR(34),""),climbs!G4797,IF(TYPE(climbs!G4797)=2,CHAR(34),""))</f>
        <v>AVERAGE_SLOPE=7</v>
      </c>
      <c r="H4797" t="str">
        <f>CONCATENATE(climbs!H$1, "=",IF(TYPE(climbs!H4797)=2,CHAR(34),""),climbs!H4797,IF(TYPE(climbs!H4797)=2,CHAR(34),""))</f>
        <v>CATEGORY="2"</v>
      </c>
    </row>
    <row r="4798" spans="1:8" x14ac:dyDescent="0.25">
      <c r="A4798" t="str">
        <f>CONCATENATE(climbs!A$1, "=",IF(TYPE(climbs!A4798)=2,CHAR(34),""),climbs!A4798,IF(TYPE(climbs!A4798)=2,CHAR(34),""))</f>
        <v>CLIMB_ID=4797</v>
      </c>
      <c r="B4798" t="str">
        <f>CONCATENATE(climbs!B$1, "=",IF(TYPE(climbs!B4798)=2,CHAR(34),""),climbs!B4798,IF(TYPE(climbs!B4798)=2,CHAR(34),""))</f>
        <v>STAGE_NUMBER=1598</v>
      </c>
      <c r="C4798" t="str">
        <f>CONCATENATE(climbs!C$1, "=",IF(TYPE(climbs!C4798)=2,CHAR(34),""),climbs!C4798,IF(TYPE(climbs!C4798)=2,CHAR(34),""))</f>
        <v>STARTING_AT_KM=167</v>
      </c>
      <c r="D4798" t="str">
        <f>CONCATENATE(climbs!D$1, "=",IF(TYPE(climbs!D4798)=2,CHAR(34),""),climbs!D4798,IF(TYPE(climbs!D4798)=2,CHAR(34),""))</f>
        <v>NAME="Côte de Midhopestones"</v>
      </c>
      <c r="E4798" t="str">
        <f>CONCATENATE(climbs!E$1, "=",IF(TYPE(climbs!E4798)=2,CHAR(34),""),climbs!E4798,IF(TYPE(climbs!E4798)=2,CHAR(34),""))</f>
        <v>INITIAL_ALTITUDE=0</v>
      </c>
      <c r="F4798" t="str">
        <f>CONCATENATE(climbs!F$1, "=",IF(TYPE(climbs!F4798)=2,CHAR(34),""),climbs!F4798,IF(TYPE(climbs!F4798)=2,CHAR(34),""))</f>
        <v>DISTANCE=2.5</v>
      </c>
      <c r="G4798" t="str">
        <f>CONCATENATE(climbs!G$1, "=",IF(TYPE(climbs!G4798)=2,CHAR(34),""),climbs!G4798,IF(TYPE(climbs!G4798)=2,CHAR(34),""))</f>
        <v>AVERAGE_SLOPE=6.1</v>
      </c>
      <c r="H4798" t="str">
        <f>CONCATENATE(climbs!H$1, "=",IF(TYPE(climbs!H4798)=2,CHAR(34),""),climbs!H4798,IF(TYPE(climbs!H4798)=2,CHAR(34),""))</f>
        <v>CATEGORY="3"</v>
      </c>
    </row>
    <row r="4799" spans="1:8" x14ac:dyDescent="0.25">
      <c r="A4799" t="str">
        <f>CONCATENATE(climbs!A$1, "=",IF(TYPE(climbs!A4799)=2,CHAR(34),""),climbs!A4799,IF(TYPE(climbs!A4799)=2,CHAR(34),""))</f>
        <v>CLIMB_ID=4798</v>
      </c>
      <c r="B4799" t="str">
        <f>CONCATENATE(climbs!B$1, "=",IF(TYPE(climbs!B4799)=2,CHAR(34),""),climbs!B4799,IF(TYPE(climbs!B4799)=2,CHAR(34),""))</f>
        <v>STAGE_NUMBER=1598</v>
      </c>
      <c r="C4799" t="str">
        <f>CONCATENATE(climbs!C$1, "=",IF(TYPE(climbs!C4799)=2,CHAR(34),""),climbs!C4799,IF(TYPE(climbs!C4799)=2,CHAR(34),""))</f>
        <v>STARTING_AT_KM=175</v>
      </c>
      <c r="D4799" t="str">
        <f>CONCATENATE(climbs!D$1, "=",IF(TYPE(climbs!D4799)=2,CHAR(34),""),climbs!D4799,IF(TYPE(climbs!D4799)=2,CHAR(34),""))</f>
        <v>NAME="Côte de Bradfield"</v>
      </c>
      <c r="E4799" t="str">
        <f>CONCATENATE(climbs!E$1, "=",IF(TYPE(climbs!E4799)=2,CHAR(34),""),climbs!E4799,IF(TYPE(climbs!E4799)=2,CHAR(34),""))</f>
        <v>INITIAL_ALTITUDE=0</v>
      </c>
      <c r="F4799" t="str">
        <f>CONCATENATE(climbs!F$1, "=",IF(TYPE(climbs!F4799)=2,CHAR(34),""),climbs!F4799,IF(TYPE(climbs!F4799)=2,CHAR(34),""))</f>
        <v>DISTANCE=1</v>
      </c>
      <c r="G4799" t="str">
        <f>CONCATENATE(climbs!G$1, "=",IF(TYPE(climbs!G4799)=2,CHAR(34),""),climbs!G4799,IF(TYPE(climbs!G4799)=2,CHAR(34),""))</f>
        <v>AVERAGE_SLOPE=7.4</v>
      </c>
      <c r="H4799" t="str">
        <f>CONCATENATE(climbs!H$1, "=",IF(TYPE(climbs!H4799)=2,CHAR(34),""),climbs!H4799,IF(TYPE(climbs!H4799)=2,CHAR(34),""))</f>
        <v>CATEGORY="4"</v>
      </c>
    </row>
    <row r="4800" spans="1:8" x14ac:dyDescent="0.25">
      <c r="A4800" t="str">
        <f>CONCATENATE(climbs!A$1, "=",IF(TYPE(climbs!A4800)=2,CHAR(34),""),climbs!A4800,IF(TYPE(climbs!A4800)=2,CHAR(34),""))</f>
        <v>CLIMB_ID=4799</v>
      </c>
      <c r="B4800" t="str">
        <f>CONCATENATE(climbs!B$1, "=",IF(TYPE(climbs!B4800)=2,CHAR(34),""),climbs!B4800,IF(TYPE(climbs!B4800)=2,CHAR(34),""))</f>
        <v>STAGE_NUMBER=1598</v>
      </c>
      <c r="C4800" t="str">
        <f>CONCATENATE(climbs!C$1, "=",IF(TYPE(climbs!C4800)=2,CHAR(34),""),climbs!C4800,IF(TYPE(climbs!C4800)=2,CHAR(34),""))</f>
        <v>STARTING_AT_KM=182</v>
      </c>
      <c r="D4800" t="str">
        <f>CONCATENATE(climbs!D$1, "=",IF(TYPE(climbs!D4800)=2,CHAR(34),""),climbs!D4800,IF(TYPE(climbs!D4800)=2,CHAR(34),""))</f>
        <v>NAME="Côte d'Oughtibridge"</v>
      </c>
      <c r="E4800" t="str">
        <f>CONCATENATE(climbs!E$1, "=",IF(TYPE(climbs!E4800)=2,CHAR(34),""),climbs!E4800,IF(TYPE(climbs!E4800)=2,CHAR(34),""))</f>
        <v>INITIAL_ALTITUDE=0</v>
      </c>
      <c r="F4800" t="str">
        <f>CONCATENATE(climbs!F$1, "=",IF(TYPE(climbs!F4800)=2,CHAR(34),""),climbs!F4800,IF(TYPE(climbs!F4800)=2,CHAR(34),""))</f>
        <v>DISTANCE=1.5</v>
      </c>
      <c r="G4800" t="str">
        <f>CONCATENATE(climbs!G$1, "=",IF(TYPE(climbs!G4800)=2,CHAR(34),""),climbs!G4800,IF(TYPE(climbs!G4800)=2,CHAR(34),""))</f>
        <v>AVERAGE_SLOPE=9.1</v>
      </c>
      <c r="H4800" t="str">
        <f>CONCATENATE(climbs!H$1, "=",IF(TYPE(climbs!H4800)=2,CHAR(34),""),climbs!H4800,IF(TYPE(climbs!H4800)=2,CHAR(34),""))</f>
        <v>CATEGORY="3"</v>
      </c>
    </row>
    <row r="4801" spans="1:8" x14ac:dyDescent="0.25">
      <c r="A4801" t="str">
        <f>CONCATENATE(climbs!A$1, "=",IF(TYPE(climbs!A4801)=2,CHAR(34),""),climbs!A4801,IF(TYPE(climbs!A4801)=2,CHAR(34),""))</f>
        <v>CLIMB_ID=4800</v>
      </c>
      <c r="B4801" t="str">
        <f>CONCATENATE(climbs!B$1, "=",IF(TYPE(climbs!B4801)=2,CHAR(34),""),climbs!B4801,IF(TYPE(climbs!B4801)=2,CHAR(34),""))</f>
        <v>STAGE_NUMBER=1598</v>
      </c>
      <c r="C4801" t="str">
        <f>CONCATENATE(climbs!C$1, "=",IF(TYPE(climbs!C4801)=2,CHAR(34),""),climbs!C4801,IF(TYPE(climbs!C4801)=2,CHAR(34),""))</f>
        <v>STARTING_AT_KM=196</v>
      </c>
      <c r="D4801" t="str">
        <f>CONCATENATE(climbs!D$1, "=",IF(TYPE(climbs!D4801)=2,CHAR(34),""),climbs!D4801,IF(TYPE(climbs!D4801)=2,CHAR(34),""))</f>
        <v>NAME="VC Côte de Jenkin Road"</v>
      </c>
      <c r="E4801" t="str">
        <f>CONCATENATE(climbs!E$1, "=",IF(TYPE(climbs!E4801)=2,CHAR(34),""),climbs!E4801,IF(TYPE(climbs!E4801)=2,CHAR(34),""))</f>
        <v>INITIAL_ALTITUDE=0</v>
      </c>
      <c r="F4801" t="str">
        <f>CONCATENATE(climbs!F$1, "=",IF(TYPE(climbs!F4801)=2,CHAR(34),""),climbs!F4801,IF(TYPE(climbs!F4801)=2,CHAR(34),""))</f>
        <v>DISTANCE=0.8</v>
      </c>
      <c r="G4801" t="str">
        <f>CONCATENATE(climbs!G$1, "=",IF(TYPE(climbs!G4801)=2,CHAR(34),""),climbs!G4801,IF(TYPE(climbs!G4801)=2,CHAR(34),""))</f>
        <v>AVERAGE_SLOPE=10.8</v>
      </c>
      <c r="H4801" t="str">
        <f>CONCATENATE(climbs!H$1, "=",IF(TYPE(climbs!H4801)=2,CHAR(34),""),climbs!H4801,IF(TYPE(climbs!H4801)=2,CHAR(34),""))</f>
        <v>CATEGORY="4"</v>
      </c>
    </row>
    <row r="4802" spans="1:8" x14ac:dyDescent="0.25">
      <c r="A4802" t="str">
        <f>CONCATENATE(climbs!A$1, "=",IF(TYPE(climbs!A4802)=2,CHAR(34),""),climbs!A4802,IF(TYPE(climbs!A4802)=2,CHAR(34),""))</f>
        <v>CLIMB_ID=4801</v>
      </c>
      <c r="B4802" t="str">
        <f>CONCATENATE(climbs!B$1, "=",IF(TYPE(climbs!B4802)=2,CHAR(34),""),climbs!B4802,IF(TYPE(climbs!B4802)=2,CHAR(34),""))</f>
        <v>STAGE_NUMBER=1600</v>
      </c>
      <c r="C4802" t="str">
        <f>CONCATENATE(climbs!C$1, "=",IF(TYPE(climbs!C4802)=2,CHAR(34),""),climbs!C4802,IF(TYPE(climbs!C4802)=2,CHAR(34),""))</f>
        <v>STARTING_AT_KM=34</v>
      </c>
      <c r="D4802" t="str">
        <f>CONCATENATE(climbs!D$1, "=",IF(TYPE(climbs!D4802)=2,CHAR(34),""),climbs!D4802,IF(TYPE(climbs!D4802)=2,CHAR(34),""))</f>
        <v>NAME="Côte de Campagnette"</v>
      </c>
      <c r="E4802" t="str">
        <f>CONCATENATE(climbs!E$1, "=",IF(TYPE(climbs!E4802)=2,CHAR(34),""),climbs!E4802,IF(TYPE(climbs!E4802)=2,CHAR(34),""))</f>
        <v>INITIAL_ALTITUDE=0</v>
      </c>
      <c r="F4802" t="str">
        <f>CONCATENATE(climbs!F$1, "=",IF(TYPE(climbs!F4802)=2,CHAR(34),""),climbs!F4802,IF(TYPE(climbs!F4802)=2,CHAR(34),""))</f>
        <v>DISTANCE=1</v>
      </c>
      <c r="G4802" t="str">
        <f>CONCATENATE(climbs!G$1, "=",IF(TYPE(climbs!G4802)=2,CHAR(34),""),climbs!G4802,IF(TYPE(climbs!G4802)=2,CHAR(34),""))</f>
        <v>AVERAGE_SLOPE=6.5</v>
      </c>
      <c r="H4802" t="str">
        <f>CONCATENATE(climbs!H$1, "=",IF(TYPE(climbs!H4802)=2,CHAR(34),""),climbs!H4802,IF(TYPE(climbs!H4802)=2,CHAR(34),""))</f>
        <v>CATEGORY="4"</v>
      </c>
    </row>
    <row r="4803" spans="1:8" x14ac:dyDescent="0.25">
      <c r="A4803" t="str">
        <f>CONCATENATE(climbs!A$1, "=",IF(TYPE(climbs!A4803)=2,CHAR(34),""),climbs!A4803,IF(TYPE(climbs!A4803)=2,CHAR(34),""))</f>
        <v>CLIMB_ID=4802</v>
      </c>
      <c r="B4803" t="str">
        <f>CONCATENATE(climbs!B$1, "=",IF(TYPE(climbs!B4803)=2,CHAR(34),""),climbs!B4803,IF(TYPE(climbs!B4803)=2,CHAR(34),""))</f>
        <v>STAGE_NUMBER=1600</v>
      </c>
      <c r="C4803" t="str">
        <f>CONCATENATE(climbs!C$1, "=",IF(TYPE(climbs!C4803)=2,CHAR(34),""),climbs!C4803,IF(TYPE(climbs!C4803)=2,CHAR(34),""))</f>
        <v>STARTING_AT_KM=117.5</v>
      </c>
      <c r="D4803" t="str">
        <f>CONCATENATE(climbs!D$1, "=",IF(TYPE(climbs!D4803)=2,CHAR(34),""),climbs!D4803,IF(TYPE(climbs!D4803)=2,CHAR(34),""))</f>
        <v>NAME="Mont Noir"</v>
      </c>
      <c r="E4803" t="str">
        <f>CONCATENATE(climbs!E$1, "=",IF(TYPE(climbs!E4803)=2,CHAR(34),""),climbs!E4803,IF(TYPE(climbs!E4803)=2,CHAR(34),""))</f>
        <v>INITIAL_ALTITUDE=0</v>
      </c>
      <c r="F4803" t="str">
        <f>CONCATENATE(climbs!F$1, "=",IF(TYPE(climbs!F4803)=2,CHAR(34),""),climbs!F4803,IF(TYPE(climbs!F4803)=2,CHAR(34),""))</f>
        <v>DISTANCE=1.3</v>
      </c>
      <c r="G4803" t="str">
        <f>CONCATENATE(climbs!G$1, "=",IF(TYPE(climbs!G4803)=2,CHAR(34),""),climbs!G4803,IF(TYPE(climbs!G4803)=2,CHAR(34),""))</f>
        <v>AVERAGE_SLOPE=5.7</v>
      </c>
      <c r="H4803" t="str">
        <f>CONCATENATE(climbs!H$1, "=",IF(TYPE(climbs!H4803)=2,CHAR(34),""),climbs!H4803,IF(TYPE(climbs!H4803)=2,CHAR(34),""))</f>
        <v>CATEGORY="4"</v>
      </c>
    </row>
    <row r="4804" spans="1:8" x14ac:dyDescent="0.25">
      <c r="A4804" t="str">
        <f>CONCATENATE(climbs!A$1, "=",IF(TYPE(climbs!A4804)=2,CHAR(34),""),climbs!A4804,IF(TYPE(climbs!A4804)=2,CHAR(34),""))</f>
        <v>CLIMB_ID=4803</v>
      </c>
      <c r="B4804" t="str">
        <f>CONCATENATE(climbs!B$1, "=",IF(TYPE(climbs!B4804)=2,CHAR(34),""),climbs!B4804,IF(TYPE(climbs!B4804)=2,CHAR(34),""))</f>
        <v>STAGE_NUMBER=1602</v>
      </c>
      <c r="C4804" t="str">
        <f>CONCATENATE(climbs!C$1, "=",IF(TYPE(climbs!C4804)=2,CHAR(34),""),climbs!C4804,IF(TYPE(climbs!C4804)=2,CHAR(34),""))</f>
        <v>STARTING_AT_KM=107.5</v>
      </c>
      <c r="D4804" t="str">
        <f>CONCATENATE(climbs!D$1, "=",IF(TYPE(climbs!D4804)=2,CHAR(34),""),climbs!D4804,IF(TYPE(climbs!D4804)=2,CHAR(34),""))</f>
        <v>NAME="Côte de Coucy-le-Château-Auffrique"</v>
      </c>
      <c r="E4804" t="str">
        <f>CONCATENATE(climbs!E$1, "=",IF(TYPE(climbs!E4804)=2,CHAR(34),""),climbs!E4804,IF(TYPE(climbs!E4804)=2,CHAR(34),""))</f>
        <v>INITIAL_ALTITUDE=0</v>
      </c>
      <c r="F4804" t="str">
        <f>CONCATENATE(climbs!F$1, "=",IF(TYPE(climbs!F4804)=2,CHAR(34),""),climbs!F4804,IF(TYPE(climbs!F4804)=2,CHAR(34),""))</f>
        <v>DISTANCE=0.9</v>
      </c>
      <c r="G4804" t="str">
        <f>CONCATENATE(climbs!G$1, "=",IF(TYPE(climbs!G4804)=2,CHAR(34),""),climbs!G4804,IF(TYPE(climbs!G4804)=2,CHAR(34),""))</f>
        <v>AVERAGE_SLOPE=6.2</v>
      </c>
      <c r="H4804" t="str">
        <f>CONCATENATE(climbs!H$1, "=",IF(TYPE(climbs!H4804)=2,CHAR(34),""),climbs!H4804,IF(TYPE(climbs!H4804)=2,CHAR(34),""))</f>
        <v>CATEGORY="4"</v>
      </c>
    </row>
    <row r="4805" spans="1:8" x14ac:dyDescent="0.25">
      <c r="A4805" t="str">
        <f>CONCATENATE(climbs!A$1, "=",IF(TYPE(climbs!A4805)=2,CHAR(34),""),climbs!A4805,IF(TYPE(climbs!A4805)=2,CHAR(34),""))</f>
        <v>CLIMB_ID=4804</v>
      </c>
      <c r="B4805" t="str">
        <f>CONCATENATE(climbs!B$1, "=",IF(TYPE(climbs!B4805)=2,CHAR(34),""),climbs!B4805,IF(TYPE(climbs!B4805)=2,CHAR(34),""))</f>
        <v>STAGE_NUMBER=1602</v>
      </c>
      <c r="C4805" t="str">
        <f>CONCATENATE(climbs!C$1, "=",IF(TYPE(climbs!C4805)=2,CHAR(34),""),climbs!C4805,IF(TYPE(climbs!C4805)=2,CHAR(34),""))</f>
        <v>STARTING_AT_KM=157</v>
      </c>
      <c r="D4805" t="str">
        <f>CONCATENATE(climbs!D$1, "=",IF(TYPE(climbs!D4805)=2,CHAR(34),""),climbs!D4805,IF(TYPE(climbs!D4805)=2,CHAR(34),""))</f>
        <v>NAME="Côte de Roucy"</v>
      </c>
      <c r="E4805" t="str">
        <f>CONCATENATE(climbs!E$1, "=",IF(TYPE(climbs!E4805)=2,CHAR(34),""),climbs!E4805,IF(TYPE(climbs!E4805)=2,CHAR(34),""))</f>
        <v>INITIAL_ALTITUDE=0</v>
      </c>
      <c r="F4805" t="str">
        <f>CONCATENATE(climbs!F$1, "=",IF(TYPE(climbs!F4805)=2,CHAR(34),""),climbs!F4805,IF(TYPE(climbs!F4805)=2,CHAR(34),""))</f>
        <v>DISTANCE=1.5</v>
      </c>
      <c r="G4805" t="str">
        <f>CONCATENATE(climbs!G$1, "=",IF(TYPE(climbs!G4805)=2,CHAR(34),""),climbs!G4805,IF(TYPE(climbs!G4805)=2,CHAR(34),""))</f>
        <v>AVERAGE_SLOPE=6.2</v>
      </c>
      <c r="H4805" t="str">
        <f>CONCATENATE(climbs!H$1, "=",IF(TYPE(climbs!H4805)=2,CHAR(34),""),climbs!H4805,IF(TYPE(climbs!H4805)=2,CHAR(34),""))</f>
        <v>CATEGORY="4"</v>
      </c>
    </row>
    <row r="4806" spans="1:8" x14ac:dyDescent="0.25">
      <c r="A4806" t="str">
        <f>CONCATENATE(climbs!A$1, "=",IF(TYPE(climbs!A4806)=2,CHAR(34),""),climbs!A4806,IF(TYPE(climbs!A4806)=2,CHAR(34),""))</f>
        <v>CLIMB_ID=4805</v>
      </c>
      <c r="B4806" t="str">
        <f>CONCATENATE(climbs!B$1, "=",IF(TYPE(climbs!B4806)=2,CHAR(34),""),climbs!B4806,IF(TYPE(climbs!B4806)=2,CHAR(34),""))</f>
        <v>STAGE_NUMBER=1603</v>
      </c>
      <c r="C4806" t="str">
        <f>CONCATENATE(climbs!C$1, "=",IF(TYPE(climbs!C4806)=2,CHAR(34),""),climbs!C4806,IF(TYPE(climbs!C4806)=2,CHAR(34),""))</f>
        <v>STARTING_AT_KM=217.5</v>
      </c>
      <c r="D4806" t="str">
        <f>CONCATENATE(climbs!D$1, "=",IF(TYPE(climbs!D4806)=2,CHAR(34),""),climbs!D4806,IF(TYPE(climbs!D4806)=2,CHAR(34),""))</f>
        <v>NAME="Côte de Maron"</v>
      </c>
      <c r="E4806" t="str">
        <f>CONCATENATE(climbs!E$1, "=",IF(TYPE(climbs!E4806)=2,CHAR(34),""),climbs!E4806,IF(TYPE(climbs!E4806)=2,CHAR(34),""))</f>
        <v>INITIAL_ALTITUDE=0</v>
      </c>
      <c r="F4806" t="str">
        <f>CONCATENATE(climbs!F$1, "=",IF(TYPE(climbs!F4806)=2,CHAR(34),""),climbs!F4806,IF(TYPE(climbs!F4806)=2,CHAR(34),""))</f>
        <v>DISTANCE=3.2</v>
      </c>
      <c r="G4806" t="str">
        <f>CONCATENATE(climbs!G$1, "=",IF(TYPE(climbs!G4806)=2,CHAR(34),""),climbs!G4806,IF(TYPE(climbs!G4806)=2,CHAR(34),""))</f>
        <v>AVERAGE_SLOPE=5</v>
      </c>
      <c r="H4806" t="str">
        <f>CONCATENATE(climbs!H$1, "=",IF(TYPE(climbs!H4806)=2,CHAR(34),""),climbs!H4806,IF(TYPE(climbs!H4806)=2,CHAR(34),""))</f>
        <v>CATEGORY="4"</v>
      </c>
    </row>
    <row r="4807" spans="1:8" x14ac:dyDescent="0.25">
      <c r="A4807" t="str">
        <f>CONCATENATE(climbs!A$1, "=",IF(TYPE(climbs!A4807)=2,CHAR(34),""),climbs!A4807,IF(TYPE(climbs!A4807)=2,CHAR(34),""))</f>
        <v>CLIMB_ID=4806</v>
      </c>
      <c r="B4807" t="str">
        <f>CONCATENATE(climbs!B$1, "=",IF(TYPE(climbs!B4807)=2,CHAR(34),""),climbs!B4807,IF(TYPE(climbs!B4807)=2,CHAR(34),""))</f>
        <v>STAGE_NUMBER=1603</v>
      </c>
      <c r="C4807" t="str">
        <f>CONCATENATE(climbs!C$1, "=",IF(TYPE(climbs!C4807)=2,CHAR(34),""),climbs!C4807,IF(TYPE(climbs!C4807)=2,CHAR(34),""))</f>
        <v>STARTING_AT_KM=229</v>
      </c>
      <c r="D4807" t="str">
        <f>CONCATENATE(climbs!D$1, "=",IF(TYPE(climbs!D4807)=2,CHAR(34),""),climbs!D4807,IF(TYPE(climbs!D4807)=2,CHAR(34),""))</f>
        <v>NAME="Côte de Boufflers"</v>
      </c>
      <c r="E4807" t="str">
        <f>CONCATENATE(climbs!E$1, "=",IF(TYPE(climbs!E4807)=2,CHAR(34),""),climbs!E4807,IF(TYPE(climbs!E4807)=2,CHAR(34),""))</f>
        <v>INITIAL_ALTITUDE=0</v>
      </c>
      <c r="F4807" t="str">
        <f>CONCATENATE(climbs!F$1, "=",IF(TYPE(climbs!F4807)=2,CHAR(34),""),climbs!F4807,IF(TYPE(climbs!F4807)=2,CHAR(34),""))</f>
        <v>DISTANCE=1.3</v>
      </c>
      <c r="G4807" t="str">
        <f>CONCATENATE(climbs!G$1, "=",IF(TYPE(climbs!G4807)=2,CHAR(34),""),climbs!G4807,IF(TYPE(climbs!G4807)=2,CHAR(34),""))</f>
        <v>AVERAGE_SLOPE=7.9</v>
      </c>
      <c r="H4807" t="str">
        <f>CONCATENATE(climbs!H$1, "=",IF(TYPE(climbs!H4807)=2,CHAR(34),""),climbs!H4807,IF(TYPE(climbs!H4807)=2,CHAR(34),""))</f>
        <v>CATEGORY="4"</v>
      </c>
    </row>
    <row r="4808" spans="1:8" x14ac:dyDescent="0.25">
      <c r="A4808" t="str">
        <f>CONCATENATE(climbs!A$1, "=",IF(TYPE(climbs!A4808)=2,CHAR(34),""),climbs!A4808,IF(TYPE(climbs!A4808)=2,CHAR(34),""))</f>
        <v>CLIMB_ID=4807</v>
      </c>
      <c r="B4808" t="str">
        <f>CONCATENATE(climbs!B$1, "=",IF(TYPE(climbs!B4808)=2,CHAR(34),""),climbs!B4808,IF(TYPE(climbs!B4808)=2,CHAR(34),""))</f>
        <v>STAGE_NUMBER=1604</v>
      </c>
      <c r="C4808" t="str">
        <f>CONCATENATE(climbs!C$1, "=",IF(TYPE(climbs!C4808)=2,CHAR(34),""),climbs!C4808,IF(TYPE(climbs!C4808)=2,CHAR(34),""))</f>
        <v>STARTING_AT_KM=142</v>
      </c>
      <c r="D4808" t="str">
        <f>CONCATENATE(climbs!D$1, "=",IF(TYPE(climbs!D4808)=2,CHAR(34),""),climbs!D4808,IF(TYPE(climbs!D4808)=2,CHAR(34),""))</f>
        <v>NAME="Col de la Croix des Moinats"</v>
      </c>
      <c r="E4808" t="str">
        <f>CONCATENATE(climbs!E$1, "=",IF(TYPE(climbs!E4808)=2,CHAR(34),""),climbs!E4808,IF(TYPE(climbs!E4808)=2,CHAR(34),""))</f>
        <v>INITIAL_ALTITUDE=891</v>
      </c>
      <c r="F4808" t="str">
        <f>CONCATENATE(climbs!F$1, "=",IF(TYPE(climbs!F4808)=2,CHAR(34),""),climbs!F4808,IF(TYPE(climbs!F4808)=2,CHAR(34),""))</f>
        <v>DISTANCE=7.6</v>
      </c>
      <c r="G4808" t="str">
        <f>CONCATENATE(climbs!G$1, "=",IF(TYPE(climbs!G4808)=2,CHAR(34),""),climbs!G4808,IF(TYPE(climbs!G4808)=2,CHAR(34),""))</f>
        <v>AVERAGE_SLOPE=6</v>
      </c>
      <c r="H4808" t="str">
        <f>CONCATENATE(climbs!H$1, "=",IF(TYPE(climbs!H4808)=2,CHAR(34),""),climbs!H4808,IF(TYPE(climbs!H4808)=2,CHAR(34),""))</f>
        <v>CATEGORY="2"</v>
      </c>
    </row>
    <row r="4809" spans="1:8" x14ac:dyDescent="0.25">
      <c r="A4809" t="str">
        <f>CONCATENATE(climbs!A$1, "=",IF(TYPE(climbs!A4809)=2,CHAR(34),""),climbs!A4809,IF(TYPE(climbs!A4809)=2,CHAR(34),""))</f>
        <v>CLIMB_ID=4808</v>
      </c>
      <c r="B4809" t="str">
        <f>CONCATENATE(climbs!B$1, "=",IF(TYPE(climbs!B4809)=2,CHAR(34),""),climbs!B4809,IF(TYPE(climbs!B4809)=2,CHAR(34),""))</f>
        <v>STAGE_NUMBER=1604</v>
      </c>
      <c r="C4809" t="str">
        <f>CONCATENATE(climbs!C$1, "=",IF(TYPE(climbs!C4809)=2,CHAR(34),""),climbs!C4809,IF(TYPE(climbs!C4809)=2,CHAR(34),""))</f>
        <v>STARTING_AT_KM=150</v>
      </c>
      <c r="D4809" t="str">
        <f>CONCATENATE(climbs!D$1, "=",IF(TYPE(climbs!D4809)=2,CHAR(34),""),climbs!D4809,IF(TYPE(climbs!D4809)=2,CHAR(34),""))</f>
        <v>NAME="Col de Grosse Pierre"</v>
      </c>
      <c r="E4809" t="str">
        <f>CONCATENATE(climbs!E$1, "=",IF(TYPE(climbs!E4809)=2,CHAR(34),""),climbs!E4809,IF(TYPE(climbs!E4809)=2,CHAR(34),""))</f>
        <v>INITIAL_ALTITUDE=901</v>
      </c>
      <c r="F4809" t="str">
        <f>CONCATENATE(climbs!F$1, "=",IF(TYPE(climbs!F4809)=2,CHAR(34),""),climbs!F4809,IF(TYPE(climbs!F4809)=2,CHAR(34),""))</f>
        <v>DISTANCE=3</v>
      </c>
      <c r="G4809" t="str">
        <f>CONCATENATE(climbs!G$1, "=",IF(TYPE(climbs!G4809)=2,CHAR(34),""),climbs!G4809,IF(TYPE(climbs!G4809)=2,CHAR(34),""))</f>
        <v>AVERAGE_SLOPE=7.5</v>
      </c>
      <c r="H4809" t="str">
        <f>CONCATENATE(climbs!H$1, "=",IF(TYPE(climbs!H4809)=2,CHAR(34),""),climbs!H4809,IF(TYPE(climbs!H4809)=2,CHAR(34),""))</f>
        <v>CATEGORY="2"</v>
      </c>
    </row>
    <row r="4810" spans="1:8" x14ac:dyDescent="0.25">
      <c r="A4810" t="str">
        <f>CONCATENATE(climbs!A$1, "=",IF(TYPE(climbs!A4810)=2,CHAR(34),""),climbs!A4810,IF(TYPE(climbs!A4810)=2,CHAR(34),""))</f>
        <v>CLIMB_ID=4809</v>
      </c>
      <c r="B4810" t="str">
        <f>CONCATENATE(climbs!B$1, "=",IF(TYPE(climbs!B4810)=2,CHAR(34),""),climbs!B4810,IF(TYPE(climbs!B4810)=2,CHAR(34),""))</f>
        <v>STAGE_NUMBER=1604</v>
      </c>
      <c r="C4810" t="str">
        <f>CONCATENATE(climbs!C$1, "=",IF(TYPE(climbs!C4810)=2,CHAR(34),""),climbs!C4810,IF(TYPE(climbs!C4810)=2,CHAR(34),""))</f>
        <v>STARTING_AT_KM=161</v>
      </c>
      <c r="D4810" t="str">
        <f>CONCATENATE(climbs!D$1, "=",IF(TYPE(climbs!D4810)=2,CHAR(34),""),climbs!D4810,IF(TYPE(climbs!D4810)=2,CHAR(34),""))</f>
        <v>NAME="Côte de La Mauselaine"</v>
      </c>
      <c r="E4810" t="str">
        <f>CONCATENATE(climbs!E$1, "=",IF(TYPE(climbs!E4810)=2,CHAR(34),""),climbs!E4810,IF(TYPE(climbs!E4810)=2,CHAR(34),""))</f>
        <v>INITIAL_ALTITUDE=0</v>
      </c>
      <c r="F4810" t="str">
        <f>CONCATENATE(climbs!F$1, "=",IF(TYPE(climbs!F4810)=2,CHAR(34),""),climbs!F4810,IF(TYPE(climbs!F4810)=2,CHAR(34),""))</f>
        <v>DISTANCE=1.8</v>
      </c>
      <c r="G4810" t="str">
        <f>CONCATENATE(climbs!G$1, "=",IF(TYPE(climbs!G4810)=2,CHAR(34),""),climbs!G4810,IF(TYPE(climbs!G4810)=2,CHAR(34),""))</f>
        <v>AVERAGE_SLOPE=10.3</v>
      </c>
      <c r="H4810" t="str">
        <f>CONCATENATE(climbs!H$1, "=",IF(TYPE(climbs!H4810)=2,CHAR(34),""),climbs!H4810,IF(TYPE(climbs!H4810)=2,CHAR(34),""))</f>
        <v>CATEGORY="3"</v>
      </c>
    </row>
    <row r="4811" spans="1:8" x14ac:dyDescent="0.25">
      <c r="A4811" t="str">
        <f>CONCATENATE(climbs!A$1, "=",IF(TYPE(climbs!A4811)=2,CHAR(34),""),climbs!A4811,IF(TYPE(climbs!A4811)=2,CHAR(34),""))</f>
        <v>CLIMB_ID=4810</v>
      </c>
      <c r="B4811" t="str">
        <f>CONCATENATE(climbs!B$1, "=",IF(TYPE(climbs!B4811)=2,CHAR(34),""),climbs!B4811,IF(TYPE(climbs!B4811)=2,CHAR(34),""))</f>
        <v>STAGE_NUMBER=1605</v>
      </c>
      <c r="C4811" t="str">
        <f>CONCATENATE(climbs!C$1, "=",IF(TYPE(climbs!C4811)=2,CHAR(34),""),climbs!C4811,IF(TYPE(climbs!C4811)=2,CHAR(34),""))</f>
        <v>STARTING_AT_KM=11.5</v>
      </c>
      <c r="D4811" t="str">
        <f>CONCATENATE(climbs!D$1, "=",IF(TYPE(climbs!D4811)=2,CHAR(34),""),climbs!D4811,IF(TYPE(climbs!D4811)=2,CHAR(34),""))</f>
        <v>NAME="Col de la Schlucht"</v>
      </c>
      <c r="E4811" t="str">
        <f>CONCATENATE(climbs!E$1, "=",IF(TYPE(climbs!E4811)=2,CHAR(34),""),climbs!E4811,IF(TYPE(climbs!E4811)=2,CHAR(34),""))</f>
        <v>INITIAL_ALTITUDE=1140</v>
      </c>
      <c r="F4811" t="str">
        <f>CONCATENATE(climbs!F$1, "=",IF(TYPE(climbs!F4811)=2,CHAR(34),""),climbs!F4811,IF(TYPE(climbs!F4811)=2,CHAR(34),""))</f>
        <v>DISTANCE=8.6</v>
      </c>
      <c r="G4811" t="str">
        <f>CONCATENATE(climbs!G$1, "=",IF(TYPE(climbs!G4811)=2,CHAR(34),""),climbs!G4811,IF(TYPE(climbs!G4811)=2,CHAR(34),""))</f>
        <v>AVERAGE_SLOPE=4.5</v>
      </c>
      <c r="H4811" t="str">
        <f>CONCATENATE(climbs!H$1, "=",IF(TYPE(climbs!H4811)=2,CHAR(34),""),climbs!H4811,IF(TYPE(climbs!H4811)=2,CHAR(34),""))</f>
        <v>CATEGORY="2"</v>
      </c>
    </row>
    <row r="4812" spans="1:8" x14ac:dyDescent="0.25">
      <c r="A4812" t="str">
        <f>CONCATENATE(climbs!A$1, "=",IF(TYPE(climbs!A4812)=2,CHAR(34),""),climbs!A4812,IF(TYPE(climbs!A4812)=2,CHAR(34),""))</f>
        <v>CLIMB_ID=4811</v>
      </c>
      <c r="B4812" t="str">
        <f>CONCATENATE(climbs!B$1, "=",IF(TYPE(climbs!B4812)=2,CHAR(34),""),climbs!B4812,IF(TYPE(climbs!B4812)=2,CHAR(34),""))</f>
        <v>STAGE_NUMBER=1605</v>
      </c>
      <c r="C4812" t="str">
        <f>CONCATENATE(climbs!C$1, "=",IF(TYPE(climbs!C4812)=2,CHAR(34),""),climbs!C4812,IF(TYPE(climbs!C4812)=2,CHAR(34),""))</f>
        <v>STARTING_AT_KM=41</v>
      </c>
      <c r="D4812" t="str">
        <f>CONCATENATE(climbs!D$1, "=",IF(TYPE(climbs!D4812)=2,CHAR(34),""),climbs!D4812,IF(TYPE(climbs!D4812)=2,CHAR(34),""))</f>
        <v>NAME="Col du Wettstein"</v>
      </c>
      <c r="E4812" t="str">
        <f>CONCATENATE(climbs!E$1, "=",IF(TYPE(climbs!E4812)=2,CHAR(34),""),climbs!E4812,IF(TYPE(climbs!E4812)=2,CHAR(34),""))</f>
        <v>INITIAL_ALTITUDE=0</v>
      </c>
      <c r="F4812" t="str">
        <f>CONCATENATE(climbs!F$1, "=",IF(TYPE(climbs!F4812)=2,CHAR(34),""),climbs!F4812,IF(TYPE(climbs!F4812)=2,CHAR(34),""))</f>
        <v>DISTANCE=7.7</v>
      </c>
      <c r="G4812" t="str">
        <f>CONCATENATE(climbs!G$1, "=",IF(TYPE(climbs!G4812)=2,CHAR(34),""),climbs!G4812,IF(TYPE(climbs!G4812)=2,CHAR(34),""))</f>
        <v>AVERAGE_SLOPE=4.1</v>
      </c>
      <c r="H4812" t="str">
        <f>CONCATENATE(climbs!H$1, "=",IF(TYPE(climbs!H4812)=2,CHAR(34),""),climbs!H4812,IF(TYPE(climbs!H4812)=2,CHAR(34),""))</f>
        <v>CATEGORY="3"</v>
      </c>
    </row>
    <row r="4813" spans="1:8" x14ac:dyDescent="0.25">
      <c r="A4813" t="str">
        <f>CONCATENATE(climbs!A$1, "=",IF(TYPE(climbs!A4813)=2,CHAR(34),""),climbs!A4813,IF(TYPE(climbs!A4813)=2,CHAR(34),""))</f>
        <v>CLIMB_ID=4812</v>
      </c>
      <c r="B4813" t="str">
        <f>CONCATENATE(climbs!B$1, "=",IF(TYPE(climbs!B4813)=2,CHAR(34),""),climbs!B4813,IF(TYPE(climbs!B4813)=2,CHAR(34),""))</f>
        <v>STAGE_NUMBER=1605</v>
      </c>
      <c r="C4813" t="str">
        <f>CONCATENATE(climbs!C$1, "=",IF(TYPE(climbs!C4813)=2,CHAR(34),""),climbs!C4813,IF(TYPE(climbs!C4813)=2,CHAR(34),""))</f>
        <v>STARTING_AT_KM=70</v>
      </c>
      <c r="D4813" t="str">
        <f>CONCATENATE(climbs!D$1, "=",IF(TYPE(climbs!D4813)=2,CHAR(34),""),climbs!D4813,IF(TYPE(climbs!D4813)=2,CHAR(34),""))</f>
        <v>NAME="Côte des Cinq Châteaux"</v>
      </c>
      <c r="E4813" t="str">
        <f>CONCATENATE(climbs!E$1, "=",IF(TYPE(climbs!E4813)=2,CHAR(34),""),climbs!E4813,IF(TYPE(climbs!E4813)=2,CHAR(34),""))</f>
        <v>INITIAL_ALTITUDE=0</v>
      </c>
      <c r="F4813" t="str">
        <f>CONCATENATE(climbs!F$1, "=",IF(TYPE(climbs!F4813)=2,CHAR(34),""),climbs!F4813,IF(TYPE(climbs!F4813)=2,CHAR(34),""))</f>
        <v>DISTANCE=4.5</v>
      </c>
      <c r="G4813" t="str">
        <f>CONCATENATE(climbs!G$1, "=",IF(TYPE(climbs!G4813)=2,CHAR(34),""),climbs!G4813,IF(TYPE(climbs!G4813)=2,CHAR(34),""))</f>
        <v>AVERAGE_SLOPE=6.1</v>
      </c>
      <c r="H4813" t="str">
        <f>CONCATENATE(climbs!H$1, "=",IF(TYPE(climbs!H4813)=2,CHAR(34),""),climbs!H4813,IF(TYPE(climbs!H4813)=2,CHAR(34),""))</f>
        <v>CATEGORY="3"</v>
      </c>
    </row>
    <row r="4814" spans="1:8" x14ac:dyDescent="0.25">
      <c r="A4814" t="str">
        <f>CONCATENATE(climbs!A$1, "=",IF(TYPE(climbs!A4814)=2,CHAR(34),""),climbs!A4814,IF(TYPE(climbs!A4814)=2,CHAR(34),""))</f>
        <v>CLIMB_ID=4813</v>
      </c>
      <c r="B4814" t="str">
        <f>CONCATENATE(climbs!B$1, "=",IF(TYPE(climbs!B4814)=2,CHAR(34),""),climbs!B4814,IF(TYPE(climbs!B4814)=2,CHAR(34),""))</f>
        <v>STAGE_NUMBER=1605</v>
      </c>
      <c r="C4814" t="str">
        <f>CONCATENATE(climbs!C$1, "=",IF(TYPE(climbs!C4814)=2,CHAR(34),""),climbs!C4814,IF(TYPE(climbs!C4814)=2,CHAR(34),""))</f>
        <v>STARTING_AT_KM=86</v>
      </c>
      <c r="D4814" t="str">
        <f>CONCATENATE(climbs!D$1, "=",IF(TYPE(climbs!D4814)=2,CHAR(34),""),climbs!D4814,IF(TYPE(climbs!D4814)=2,CHAR(34),""))</f>
        <v>NAME="Côte de Gueberschwihr"</v>
      </c>
      <c r="E4814" t="str">
        <f>CONCATENATE(climbs!E$1, "=",IF(TYPE(climbs!E4814)=2,CHAR(34),""),climbs!E4814,IF(TYPE(climbs!E4814)=2,CHAR(34),""))</f>
        <v>INITIAL_ALTITUDE=559</v>
      </c>
      <c r="F4814" t="str">
        <f>CONCATENATE(climbs!F$1, "=",IF(TYPE(climbs!F4814)=2,CHAR(34),""),climbs!F4814,IF(TYPE(climbs!F4814)=2,CHAR(34),""))</f>
        <v>DISTANCE=4.1</v>
      </c>
      <c r="G4814" t="str">
        <f>CONCATENATE(climbs!G$1, "=",IF(TYPE(climbs!G4814)=2,CHAR(34),""),climbs!G4814,IF(TYPE(climbs!G4814)=2,CHAR(34),""))</f>
        <v>AVERAGE_SLOPE=7.9</v>
      </c>
      <c r="H4814" t="str">
        <f>CONCATENATE(climbs!H$1, "=",IF(TYPE(climbs!H4814)=2,CHAR(34),""),climbs!H4814,IF(TYPE(climbs!H4814)=2,CHAR(34),""))</f>
        <v>CATEGORY="2"</v>
      </c>
    </row>
    <row r="4815" spans="1:8" x14ac:dyDescent="0.25">
      <c r="A4815" t="str">
        <f>CONCATENATE(climbs!A$1, "=",IF(TYPE(climbs!A4815)=2,CHAR(34),""),climbs!A4815,IF(TYPE(climbs!A4815)=2,CHAR(34),""))</f>
        <v>CLIMB_ID=4814</v>
      </c>
      <c r="B4815" t="str">
        <f>CONCATENATE(climbs!B$1, "=",IF(TYPE(climbs!B4815)=2,CHAR(34),""),climbs!B4815,IF(TYPE(climbs!B4815)=2,CHAR(34),""))</f>
        <v>STAGE_NUMBER=1605</v>
      </c>
      <c r="C4815" t="str">
        <f>CONCATENATE(climbs!C$1, "=",IF(TYPE(climbs!C4815)=2,CHAR(34),""),climbs!C4815,IF(TYPE(climbs!C4815)=2,CHAR(34),""))</f>
        <v>STARTING_AT_KM=120</v>
      </c>
      <c r="D4815" t="str">
        <f>CONCATENATE(climbs!D$1, "=",IF(TYPE(climbs!D4815)=2,CHAR(34),""),climbs!D4815,IF(TYPE(climbs!D4815)=2,CHAR(34),""))</f>
        <v>NAME="Le Markstein"</v>
      </c>
      <c r="E4815" t="str">
        <f>CONCATENATE(climbs!E$1, "=",IF(TYPE(climbs!E4815)=2,CHAR(34),""),climbs!E4815,IF(TYPE(climbs!E4815)=2,CHAR(34),""))</f>
        <v>INITIAL_ALTITUDE=1183</v>
      </c>
      <c r="F4815" t="str">
        <f>CONCATENATE(climbs!F$1, "=",IF(TYPE(climbs!F4815)=2,CHAR(34),""),climbs!F4815,IF(TYPE(climbs!F4815)=2,CHAR(34),""))</f>
        <v>DISTANCE=10.8</v>
      </c>
      <c r="G4815" t="str">
        <f>CONCATENATE(climbs!G$1, "=",IF(TYPE(climbs!G4815)=2,CHAR(34),""),climbs!G4815,IF(TYPE(climbs!G4815)=2,CHAR(34),""))</f>
        <v>AVERAGE_SLOPE=5.4</v>
      </c>
      <c r="H4815" t="str">
        <f>CONCATENATE(climbs!H$1, "=",IF(TYPE(climbs!H4815)=2,CHAR(34),""),climbs!H4815,IF(TYPE(climbs!H4815)=2,CHAR(34),""))</f>
        <v>CATEGORY="1"</v>
      </c>
    </row>
    <row r="4816" spans="1:8" x14ac:dyDescent="0.25">
      <c r="A4816" t="str">
        <f>CONCATENATE(climbs!A$1, "=",IF(TYPE(climbs!A4816)=2,CHAR(34),""),climbs!A4816,IF(TYPE(climbs!A4816)=2,CHAR(34),""))</f>
        <v>CLIMB_ID=4815</v>
      </c>
      <c r="B4816" t="str">
        <f>CONCATENATE(climbs!B$1, "=",IF(TYPE(climbs!B4816)=2,CHAR(34),""),climbs!B4816,IF(TYPE(climbs!B4816)=2,CHAR(34),""))</f>
        <v>STAGE_NUMBER=1605</v>
      </c>
      <c r="C4816" t="str">
        <f>CONCATENATE(climbs!C$1, "=",IF(TYPE(climbs!C4816)=2,CHAR(34),""),climbs!C4816,IF(TYPE(climbs!C4816)=2,CHAR(34),""))</f>
        <v>STARTING_AT_KM=127</v>
      </c>
      <c r="D4816" t="str">
        <f>CONCATENATE(climbs!D$1, "=",IF(TYPE(climbs!D4816)=2,CHAR(34),""),climbs!D4816,IF(TYPE(climbs!D4816)=2,CHAR(34),""))</f>
        <v>NAME="Grand Ballon"</v>
      </c>
      <c r="E4816" t="str">
        <f>CONCATENATE(climbs!E$1, "=",IF(TYPE(climbs!E4816)=2,CHAR(34),""),climbs!E4816,IF(TYPE(climbs!E4816)=2,CHAR(34),""))</f>
        <v>INITIAL_ALTITUDE=0</v>
      </c>
      <c r="F4816" t="str">
        <f>CONCATENATE(climbs!F$1, "=",IF(TYPE(climbs!F4816)=2,CHAR(34),""),climbs!F4816,IF(TYPE(climbs!F4816)=2,CHAR(34),""))</f>
        <v>DISTANCE=1.4</v>
      </c>
      <c r="G4816" t="str">
        <f>CONCATENATE(climbs!G$1, "=",IF(TYPE(climbs!G4816)=2,CHAR(34),""),climbs!G4816,IF(TYPE(climbs!G4816)=2,CHAR(34),""))</f>
        <v>AVERAGE_SLOPE=8.6</v>
      </c>
      <c r="H4816" t="str">
        <f>CONCATENATE(climbs!H$1, "=",IF(TYPE(climbs!H4816)=2,CHAR(34),""),climbs!H4816,IF(TYPE(climbs!H4816)=2,CHAR(34),""))</f>
        <v>CATEGORY="3"</v>
      </c>
    </row>
    <row r="4817" spans="1:8" x14ac:dyDescent="0.25">
      <c r="A4817" t="str">
        <f>CONCATENATE(climbs!A$1, "=",IF(TYPE(climbs!A4817)=2,CHAR(34),""),climbs!A4817,IF(TYPE(climbs!A4817)=2,CHAR(34),""))</f>
        <v>CLIMB_ID=4816</v>
      </c>
      <c r="B4817" t="str">
        <f>CONCATENATE(climbs!B$1, "=",IF(TYPE(climbs!B4817)=2,CHAR(34),""),climbs!B4817,IF(TYPE(climbs!B4817)=2,CHAR(34),""))</f>
        <v>STAGE_NUMBER=1606</v>
      </c>
      <c r="C4817" t="str">
        <f>CONCATENATE(climbs!C$1, "=",IF(TYPE(climbs!C4817)=2,CHAR(34),""),climbs!C4817,IF(TYPE(climbs!C4817)=2,CHAR(34),""))</f>
        <v>STARTING_AT_KM=30.5</v>
      </c>
      <c r="D4817" t="str">
        <f>CONCATENATE(climbs!D$1, "=",IF(TYPE(climbs!D4817)=2,CHAR(34),""),climbs!D4817,IF(TYPE(climbs!D4817)=2,CHAR(34),""))</f>
        <v>NAME="Col du Firstplan"</v>
      </c>
      <c r="E4817" t="str">
        <f>CONCATENATE(climbs!E$1, "=",IF(TYPE(climbs!E4817)=2,CHAR(34),""),climbs!E4817,IF(TYPE(climbs!E4817)=2,CHAR(34),""))</f>
        <v>INITIAL_ALTITUDE=722</v>
      </c>
      <c r="F4817" t="str">
        <f>CONCATENATE(climbs!F$1, "=",IF(TYPE(climbs!F4817)=2,CHAR(34),""),climbs!F4817,IF(TYPE(climbs!F4817)=2,CHAR(34),""))</f>
        <v>DISTANCE=8.3</v>
      </c>
      <c r="G4817" t="str">
        <f>CONCATENATE(climbs!G$1, "=",IF(TYPE(climbs!G4817)=2,CHAR(34),""),climbs!G4817,IF(TYPE(climbs!G4817)=2,CHAR(34),""))</f>
        <v>AVERAGE_SLOPE=5.4</v>
      </c>
      <c r="H4817" t="str">
        <f>CONCATENATE(climbs!H$1, "=",IF(TYPE(climbs!H4817)=2,CHAR(34),""),climbs!H4817,IF(TYPE(climbs!H4817)=2,CHAR(34),""))</f>
        <v>CATEGORY="2"</v>
      </c>
    </row>
    <row r="4818" spans="1:8" x14ac:dyDescent="0.25">
      <c r="A4818" t="str">
        <f>CONCATENATE(climbs!A$1, "=",IF(TYPE(climbs!A4818)=2,CHAR(34),""),climbs!A4818,IF(TYPE(climbs!A4818)=2,CHAR(34),""))</f>
        <v>CLIMB_ID=4817</v>
      </c>
      <c r="B4818" t="str">
        <f>CONCATENATE(climbs!B$1, "=",IF(TYPE(climbs!B4818)=2,CHAR(34),""),climbs!B4818,IF(TYPE(climbs!B4818)=2,CHAR(34),""))</f>
        <v>STAGE_NUMBER=1606</v>
      </c>
      <c r="C4818" t="str">
        <f>CONCATENATE(climbs!C$1, "=",IF(TYPE(climbs!C4818)=2,CHAR(34),""),climbs!C4818,IF(TYPE(climbs!C4818)=2,CHAR(34),""))</f>
        <v>STARTING_AT_KM=54.5</v>
      </c>
      <c r="D4818" t="str">
        <f>CONCATENATE(climbs!D$1, "=",IF(TYPE(climbs!D4818)=2,CHAR(34),""),climbs!D4818,IF(TYPE(climbs!D4818)=2,CHAR(34),""))</f>
        <v>NAME="Petit Ballon"</v>
      </c>
      <c r="E4818" t="str">
        <f>CONCATENATE(climbs!E$1, "=",IF(TYPE(climbs!E4818)=2,CHAR(34),""),climbs!E4818,IF(TYPE(climbs!E4818)=2,CHAR(34),""))</f>
        <v>INITIAL_ALTITUDE=1163</v>
      </c>
      <c r="F4818" t="str">
        <f>CONCATENATE(climbs!F$1, "=",IF(TYPE(climbs!F4818)=2,CHAR(34),""),climbs!F4818,IF(TYPE(climbs!F4818)=2,CHAR(34),""))</f>
        <v>DISTANCE=9.3</v>
      </c>
      <c r="G4818" t="str">
        <f>CONCATENATE(climbs!G$1, "=",IF(TYPE(climbs!G4818)=2,CHAR(34),""),climbs!G4818,IF(TYPE(climbs!G4818)=2,CHAR(34),""))</f>
        <v>AVERAGE_SLOPE=8.1</v>
      </c>
      <c r="H4818" t="str">
        <f>CONCATENATE(climbs!H$1, "=",IF(TYPE(climbs!H4818)=2,CHAR(34),""),climbs!H4818,IF(TYPE(climbs!H4818)=2,CHAR(34),""))</f>
        <v>CATEGORY="1"</v>
      </c>
    </row>
    <row r="4819" spans="1:8" x14ac:dyDescent="0.25">
      <c r="A4819" t="str">
        <f>CONCATENATE(climbs!A$1, "=",IF(TYPE(climbs!A4819)=2,CHAR(34),""),climbs!A4819,IF(TYPE(climbs!A4819)=2,CHAR(34),""))</f>
        <v>CLIMB_ID=4818</v>
      </c>
      <c r="B4819" t="str">
        <f>CONCATENATE(climbs!B$1, "=",IF(TYPE(climbs!B4819)=2,CHAR(34),""),climbs!B4819,IF(TYPE(climbs!B4819)=2,CHAR(34),""))</f>
        <v>STAGE_NUMBER=1606</v>
      </c>
      <c r="C4819" t="str">
        <f>CONCATENATE(climbs!C$1, "=",IF(TYPE(climbs!C4819)=2,CHAR(34),""),climbs!C4819,IF(TYPE(climbs!C4819)=2,CHAR(34),""))</f>
        <v>STARTING_AT_KM=71.5</v>
      </c>
      <c r="D4819" t="str">
        <f>CONCATENATE(climbs!D$1, "=",IF(TYPE(climbs!D4819)=2,CHAR(34),""),climbs!D4819,IF(TYPE(climbs!D4819)=2,CHAR(34),""))</f>
        <v>NAME="Col du Platzerwasel"</v>
      </c>
      <c r="E4819" t="str">
        <f>CONCATENATE(climbs!E$1, "=",IF(TYPE(climbs!E4819)=2,CHAR(34),""),climbs!E4819,IF(TYPE(climbs!E4819)=2,CHAR(34),""))</f>
        <v>INITIAL_ALTITUDE=1193</v>
      </c>
      <c r="F4819" t="str">
        <f>CONCATENATE(climbs!F$1, "=",IF(TYPE(climbs!F4819)=2,CHAR(34),""),climbs!F4819,IF(TYPE(climbs!F4819)=2,CHAR(34),""))</f>
        <v>DISTANCE=7.1</v>
      </c>
      <c r="G4819" t="str">
        <f>CONCATENATE(climbs!G$1, "=",IF(TYPE(climbs!G4819)=2,CHAR(34),""),climbs!G4819,IF(TYPE(climbs!G4819)=2,CHAR(34),""))</f>
        <v>AVERAGE_SLOPE=8.4</v>
      </c>
      <c r="H4819" t="str">
        <f>CONCATENATE(climbs!H$1, "=",IF(TYPE(climbs!H4819)=2,CHAR(34),""),climbs!H4819,IF(TYPE(climbs!H4819)=2,CHAR(34),""))</f>
        <v>CATEGORY="1"</v>
      </c>
    </row>
    <row r="4820" spans="1:8" x14ac:dyDescent="0.25">
      <c r="A4820" t="str">
        <f>CONCATENATE(climbs!A$1, "=",IF(TYPE(climbs!A4820)=2,CHAR(34),""),climbs!A4820,IF(TYPE(climbs!A4820)=2,CHAR(34),""))</f>
        <v>CLIMB_ID=4819</v>
      </c>
      <c r="B4820" t="str">
        <f>CONCATENATE(climbs!B$1, "=",IF(TYPE(climbs!B4820)=2,CHAR(34),""),climbs!B4820,IF(TYPE(climbs!B4820)=2,CHAR(34),""))</f>
        <v>STAGE_NUMBER=1606</v>
      </c>
      <c r="C4820" t="str">
        <f>CONCATENATE(climbs!C$1, "=",IF(TYPE(climbs!C4820)=2,CHAR(34),""),climbs!C4820,IF(TYPE(climbs!C4820)=2,CHAR(34),""))</f>
        <v>STARTING_AT_KM=103.5</v>
      </c>
      <c r="D4820" t="str">
        <f>CONCATENATE(climbs!D$1, "=",IF(TYPE(climbs!D4820)=2,CHAR(34),""),climbs!D4820,IF(TYPE(climbs!D4820)=2,CHAR(34),""))</f>
        <v>NAME="Col d'Oderen"</v>
      </c>
      <c r="E4820" t="str">
        <f>CONCATENATE(climbs!E$1, "=",IF(TYPE(climbs!E4820)=2,CHAR(34),""),climbs!E4820,IF(TYPE(climbs!E4820)=2,CHAR(34),""))</f>
        <v>INITIAL_ALTITUDE=884</v>
      </c>
      <c r="F4820" t="str">
        <f>CONCATENATE(climbs!F$1, "=",IF(TYPE(climbs!F4820)=2,CHAR(34),""),climbs!F4820,IF(TYPE(climbs!F4820)=2,CHAR(34),""))</f>
        <v>DISTANCE=6.7</v>
      </c>
      <c r="G4820" t="str">
        <f>CONCATENATE(climbs!G$1, "=",IF(TYPE(climbs!G4820)=2,CHAR(34),""),climbs!G4820,IF(TYPE(climbs!G4820)=2,CHAR(34),""))</f>
        <v>AVERAGE_SLOPE=6.1</v>
      </c>
      <c r="H4820" t="str">
        <f>CONCATENATE(climbs!H$1, "=",IF(TYPE(climbs!H4820)=2,CHAR(34),""),climbs!H4820,IF(TYPE(climbs!H4820)=2,CHAR(34),""))</f>
        <v>CATEGORY="2"</v>
      </c>
    </row>
    <row r="4821" spans="1:8" x14ac:dyDescent="0.25">
      <c r="A4821" t="str">
        <f>CONCATENATE(climbs!A$1, "=",IF(TYPE(climbs!A4821)=2,CHAR(34),""),climbs!A4821,IF(TYPE(climbs!A4821)=2,CHAR(34),""))</f>
        <v>CLIMB_ID=4820</v>
      </c>
      <c r="B4821" t="str">
        <f>CONCATENATE(climbs!B$1, "=",IF(TYPE(climbs!B4821)=2,CHAR(34),""),climbs!B4821,IF(TYPE(climbs!B4821)=2,CHAR(34),""))</f>
        <v>STAGE_NUMBER=1606</v>
      </c>
      <c r="C4821" t="str">
        <f>CONCATENATE(climbs!C$1, "=",IF(TYPE(climbs!C4821)=2,CHAR(34),""),climbs!C4821,IF(TYPE(climbs!C4821)=2,CHAR(34),""))</f>
        <v>STARTING_AT_KM=125.5</v>
      </c>
      <c r="D4821" t="str">
        <f>CONCATENATE(climbs!D$1, "=",IF(TYPE(climbs!D4821)=2,CHAR(34),""),climbs!D4821,IF(TYPE(climbs!D4821)=2,CHAR(34),""))</f>
        <v>NAME="Col des Croix"</v>
      </c>
      <c r="E4821" t="str">
        <f>CONCATENATE(climbs!E$1, "=",IF(TYPE(climbs!E4821)=2,CHAR(34),""),climbs!E4821,IF(TYPE(climbs!E4821)=2,CHAR(34),""))</f>
        <v>INITIAL_ALTITUDE=0</v>
      </c>
      <c r="F4821" t="str">
        <f>CONCATENATE(climbs!F$1, "=",IF(TYPE(climbs!F4821)=2,CHAR(34),""),climbs!F4821,IF(TYPE(climbs!F4821)=2,CHAR(34),""))</f>
        <v>DISTANCE=3.2</v>
      </c>
      <c r="G4821" t="str">
        <f>CONCATENATE(climbs!G$1, "=",IF(TYPE(climbs!G4821)=2,CHAR(34),""),climbs!G4821,IF(TYPE(climbs!G4821)=2,CHAR(34),""))</f>
        <v>AVERAGE_SLOPE=6.2</v>
      </c>
      <c r="H4821" t="str">
        <f>CONCATENATE(climbs!H$1, "=",IF(TYPE(climbs!H4821)=2,CHAR(34),""),climbs!H4821,IF(TYPE(climbs!H4821)=2,CHAR(34),""))</f>
        <v>CATEGORY="3"</v>
      </c>
    </row>
    <row r="4822" spans="1:8" x14ac:dyDescent="0.25">
      <c r="A4822" t="str">
        <f>CONCATENATE(climbs!A$1, "=",IF(TYPE(climbs!A4822)=2,CHAR(34),""),climbs!A4822,IF(TYPE(climbs!A4822)=2,CHAR(34),""))</f>
        <v>CLIMB_ID=4821</v>
      </c>
      <c r="B4822" t="str">
        <f>CONCATENATE(climbs!B$1, "=",IF(TYPE(climbs!B4822)=2,CHAR(34),""),climbs!B4822,IF(TYPE(climbs!B4822)=2,CHAR(34),""))</f>
        <v>STAGE_NUMBER=1606</v>
      </c>
      <c r="C4822" t="str">
        <f>CONCATENATE(climbs!C$1, "=",IF(TYPE(climbs!C4822)=2,CHAR(34),""),climbs!C4822,IF(TYPE(climbs!C4822)=2,CHAR(34),""))</f>
        <v>STARTING_AT_KM=143.5</v>
      </c>
      <c r="D4822" t="str">
        <f>CONCATENATE(climbs!D$1, "=",IF(TYPE(climbs!D4822)=2,CHAR(34),""),climbs!D4822,IF(TYPE(climbs!D4822)=2,CHAR(34),""))</f>
        <v>NAME="Col des Chevrères"</v>
      </c>
      <c r="E4822" t="str">
        <f>CONCATENATE(climbs!E$1, "=",IF(TYPE(climbs!E4822)=2,CHAR(34),""),climbs!E4822,IF(TYPE(climbs!E4822)=2,CHAR(34),""))</f>
        <v>INITIAL_ALTITUDE=914</v>
      </c>
      <c r="F4822" t="str">
        <f>CONCATENATE(climbs!F$1, "=",IF(TYPE(climbs!F4822)=2,CHAR(34),""),climbs!F4822,IF(TYPE(climbs!F4822)=2,CHAR(34),""))</f>
        <v>DISTANCE=3.5</v>
      </c>
      <c r="G4822" t="str">
        <f>CONCATENATE(climbs!G$1, "=",IF(TYPE(climbs!G4822)=2,CHAR(34),""),climbs!G4822,IF(TYPE(climbs!G4822)=2,CHAR(34),""))</f>
        <v>AVERAGE_SLOPE=9.5</v>
      </c>
      <c r="H4822" t="str">
        <f>CONCATENATE(climbs!H$1, "=",IF(TYPE(climbs!H4822)=2,CHAR(34),""),climbs!H4822,IF(TYPE(climbs!H4822)=2,CHAR(34),""))</f>
        <v>CATEGORY="1"</v>
      </c>
    </row>
    <row r="4823" spans="1:8" x14ac:dyDescent="0.25">
      <c r="A4823" t="str">
        <f>CONCATENATE(climbs!A$1, "=",IF(TYPE(climbs!A4823)=2,CHAR(34),""),climbs!A4823,IF(TYPE(climbs!A4823)=2,CHAR(34),""))</f>
        <v>CLIMB_ID=4822</v>
      </c>
      <c r="B4823" t="str">
        <f>CONCATENATE(climbs!B$1, "=",IF(TYPE(climbs!B4823)=2,CHAR(34),""),climbs!B4823,IF(TYPE(climbs!B4823)=2,CHAR(34),""))</f>
        <v>STAGE_NUMBER=1606</v>
      </c>
      <c r="C4823" t="str">
        <f>CONCATENATE(climbs!C$1, "=",IF(TYPE(climbs!C4823)=2,CHAR(34),""),climbs!C4823,IF(TYPE(climbs!C4823)=2,CHAR(34),""))</f>
        <v>STARTING_AT_KM=161.5</v>
      </c>
      <c r="D4823" t="str">
        <f>CONCATENATE(climbs!D$1, "=",IF(TYPE(climbs!D4823)=2,CHAR(34),""),climbs!D4823,IF(TYPE(climbs!D4823)=2,CHAR(34),""))</f>
        <v>NAME="La Planche des Belles Filles"</v>
      </c>
      <c r="E4823" t="str">
        <f>CONCATENATE(climbs!E$1, "=",IF(TYPE(climbs!E4823)=2,CHAR(34),""),climbs!E4823,IF(TYPE(climbs!E4823)=2,CHAR(34),""))</f>
        <v>INITIAL_ALTITUDE=1035</v>
      </c>
      <c r="F4823" t="str">
        <f>CONCATENATE(climbs!F$1, "=",IF(TYPE(climbs!F4823)=2,CHAR(34),""),climbs!F4823,IF(TYPE(climbs!F4823)=2,CHAR(34),""))</f>
        <v>DISTANCE=5.9</v>
      </c>
      <c r="G4823" t="str">
        <f>CONCATENATE(climbs!G$1, "=",IF(TYPE(climbs!G4823)=2,CHAR(34),""),climbs!G4823,IF(TYPE(climbs!G4823)=2,CHAR(34),""))</f>
        <v>AVERAGE_SLOPE=8.5</v>
      </c>
      <c r="H4823" t="str">
        <f>CONCATENATE(climbs!H$1, "=",IF(TYPE(climbs!H4823)=2,CHAR(34),""),climbs!H4823,IF(TYPE(climbs!H4823)=2,CHAR(34),""))</f>
        <v>CATEGORY="1"</v>
      </c>
    </row>
    <row r="4824" spans="1:8" x14ac:dyDescent="0.25">
      <c r="A4824" t="str">
        <f>CONCATENATE(climbs!A$1, "=",IF(TYPE(climbs!A4824)=2,CHAR(34),""),climbs!A4824,IF(TYPE(climbs!A4824)=2,CHAR(34),""))</f>
        <v>CLIMB_ID=4823</v>
      </c>
      <c r="B4824" t="str">
        <f>CONCATENATE(climbs!B$1, "=",IF(TYPE(climbs!B4824)=2,CHAR(34),""),climbs!B4824,IF(TYPE(climbs!B4824)=2,CHAR(34),""))</f>
        <v>STAGE_NUMBER=1607</v>
      </c>
      <c r="C4824" t="str">
        <f>CONCATENATE(climbs!C$1, "=",IF(TYPE(climbs!C4824)=2,CHAR(34),""),climbs!C4824,IF(TYPE(climbs!C4824)=2,CHAR(34),""))</f>
        <v>STARTING_AT_KM=141</v>
      </c>
      <c r="D4824" t="str">
        <f>CONCATENATE(climbs!D$1, "=",IF(TYPE(climbs!D4824)=2,CHAR(34),""),climbs!D4824,IF(TYPE(climbs!D4824)=2,CHAR(34),""))</f>
        <v>NAME="Côte de Rogna"</v>
      </c>
      <c r="E4824" t="str">
        <f>CONCATENATE(climbs!E$1, "=",IF(TYPE(climbs!E4824)=2,CHAR(34),""),climbs!E4824,IF(TYPE(climbs!E4824)=2,CHAR(34),""))</f>
        <v>INITIAL_ALTITUDE=0</v>
      </c>
      <c r="F4824" t="str">
        <f>CONCATENATE(climbs!F$1, "=",IF(TYPE(climbs!F4824)=2,CHAR(34),""),climbs!F4824,IF(TYPE(climbs!F4824)=2,CHAR(34),""))</f>
        <v>DISTANCE=7.6</v>
      </c>
      <c r="G4824" t="str">
        <f>CONCATENATE(climbs!G$1, "=",IF(TYPE(climbs!G4824)=2,CHAR(34),""),climbs!G4824,IF(TYPE(climbs!G4824)=2,CHAR(34),""))</f>
        <v>AVERAGE_SLOPE=4.9</v>
      </c>
      <c r="H4824" t="str">
        <f>CONCATENATE(climbs!H$1, "=",IF(TYPE(climbs!H4824)=2,CHAR(34),""),climbs!H4824,IF(TYPE(climbs!H4824)=2,CHAR(34),""))</f>
        <v>CATEGORY="3"</v>
      </c>
    </row>
    <row r="4825" spans="1:8" x14ac:dyDescent="0.25">
      <c r="A4825" t="str">
        <f>CONCATENATE(climbs!A$1, "=",IF(TYPE(climbs!A4825)=2,CHAR(34),""),climbs!A4825,IF(TYPE(climbs!A4825)=2,CHAR(34),""))</f>
        <v>CLIMB_ID=4824</v>
      </c>
      <c r="B4825" t="str">
        <f>CONCATENATE(climbs!B$1, "=",IF(TYPE(climbs!B4825)=2,CHAR(34),""),climbs!B4825,IF(TYPE(climbs!B4825)=2,CHAR(34),""))</f>
        <v>STAGE_NUMBER=1607</v>
      </c>
      <c r="C4825" t="str">
        <f>CONCATENATE(climbs!C$1, "=",IF(TYPE(climbs!C4825)=2,CHAR(34),""),climbs!C4825,IF(TYPE(climbs!C4825)=2,CHAR(34),""))</f>
        <v>STARTING_AT_KM=148.5</v>
      </c>
      <c r="D4825" t="str">
        <f>CONCATENATE(climbs!D$1, "=",IF(TYPE(climbs!D4825)=2,CHAR(34),""),climbs!D4825,IF(TYPE(climbs!D4825)=2,CHAR(34),""))</f>
        <v>NAME="Côte de Choux"</v>
      </c>
      <c r="E4825" t="str">
        <f>CONCATENATE(climbs!E$1, "=",IF(TYPE(climbs!E4825)=2,CHAR(34),""),climbs!E4825,IF(TYPE(climbs!E4825)=2,CHAR(34),""))</f>
        <v>INITIAL_ALTITUDE=0</v>
      </c>
      <c r="F4825" t="str">
        <f>CONCATENATE(climbs!F$1, "=",IF(TYPE(climbs!F4825)=2,CHAR(34),""),climbs!F4825,IF(TYPE(climbs!F4825)=2,CHAR(34),""))</f>
        <v>DISTANCE=1.7</v>
      </c>
      <c r="G4825" t="str">
        <f>CONCATENATE(climbs!G$1, "=",IF(TYPE(climbs!G4825)=2,CHAR(34),""),climbs!G4825,IF(TYPE(climbs!G4825)=2,CHAR(34),""))</f>
        <v>AVERAGE_SLOPE=6.5</v>
      </c>
      <c r="H4825" t="str">
        <f>CONCATENATE(climbs!H$1, "=",IF(TYPE(climbs!H4825)=2,CHAR(34),""),climbs!H4825,IF(TYPE(climbs!H4825)=2,CHAR(34),""))</f>
        <v>CATEGORY="3"</v>
      </c>
    </row>
    <row r="4826" spans="1:8" x14ac:dyDescent="0.25">
      <c r="A4826" t="str">
        <f>CONCATENATE(climbs!A$1, "=",IF(TYPE(climbs!A4826)=2,CHAR(34),""),climbs!A4826,IF(TYPE(climbs!A4826)=2,CHAR(34),""))</f>
        <v>CLIMB_ID=4825</v>
      </c>
      <c r="B4826" t="str">
        <f>CONCATENATE(climbs!B$1, "=",IF(TYPE(climbs!B4826)=2,CHAR(34),""),climbs!B4826,IF(TYPE(climbs!B4826)=2,CHAR(34),""))</f>
        <v>STAGE_NUMBER=1607</v>
      </c>
      <c r="C4826" t="str">
        <f>CONCATENATE(climbs!C$1, "=",IF(TYPE(climbs!C4826)=2,CHAR(34),""),climbs!C4826,IF(TYPE(climbs!C4826)=2,CHAR(34),""))</f>
        <v>STARTING_AT_KM=152.5</v>
      </c>
      <c r="D4826" t="str">
        <f>CONCATENATE(climbs!D$1, "=",IF(TYPE(climbs!D4826)=2,CHAR(34),""),climbs!D4826,IF(TYPE(climbs!D4826)=2,CHAR(34),""))</f>
        <v>NAME="Côte de Désertin"</v>
      </c>
      <c r="E4826" t="str">
        <f>CONCATENATE(climbs!E$1, "=",IF(TYPE(climbs!E4826)=2,CHAR(34),""),climbs!E4826,IF(TYPE(climbs!E4826)=2,CHAR(34),""))</f>
        <v>INITIAL_ALTITUDE=0</v>
      </c>
      <c r="F4826" t="str">
        <f>CONCATENATE(climbs!F$1, "=",IF(TYPE(climbs!F4826)=2,CHAR(34),""),climbs!F4826,IF(TYPE(climbs!F4826)=2,CHAR(34),""))</f>
        <v>DISTANCE=3.1</v>
      </c>
      <c r="G4826" t="str">
        <f>CONCATENATE(climbs!G$1, "=",IF(TYPE(climbs!G4826)=2,CHAR(34),""),climbs!G4826,IF(TYPE(climbs!G4826)=2,CHAR(34),""))</f>
        <v>AVERAGE_SLOPE=5.2</v>
      </c>
      <c r="H4826" t="str">
        <f>CONCATENATE(climbs!H$1, "=",IF(TYPE(climbs!H4826)=2,CHAR(34),""),climbs!H4826,IF(TYPE(climbs!H4826)=2,CHAR(34),""))</f>
        <v>CATEGORY="4"</v>
      </c>
    </row>
    <row r="4827" spans="1:8" x14ac:dyDescent="0.25">
      <c r="A4827" t="str">
        <f>CONCATENATE(climbs!A$1, "=",IF(TYPE(climbs!A4827)=2,CHAR(34),""),climbs!A4827,IF(TYPE(climbs!A4827)=2,CHAR(34),""))</f>
        <v>CLIMB_ID=4826</v>
      </c>
      <c r="B4827" t="str">
        <f>CONCATENATE(climbs!B$1, "=",IF(TYPE(climbs!B4827)=2,CHAR(34),""),climbs!B4827,IF(TYPE(climbs!B4827)=2,CHAR(34),""))</f>
        <v>STAGE_NUMBER=1607</v>
      </c>
      <c r="C4827" t="str">
        <f>CONCATENATE(climbs!C$1, "=",IF(TYPE(climbs!C4827)=2,CHAR(34),""),climbs!C4827,IF(TYPE(climbs!C4827)=2,CHAR(34),""))</f>
        <v>STARTING_AT_KM=168</v>
      </c>
      <c r="D4827" t="str">
        <f>CONCATENATE(climbs!D$1, "=",IF(TYPE(climbs!D4827)=2,CHAR(34),""),climbs!D4827,IF(TYPE(climbs!D4827)=2,CHAR(34),""))</f>
        <v>NAME="Côte d'Échallon"</v>
      </c>
      <c r="E4827" t="str">
        <f>CONCATENATE(climbs!E$1, "=",IF(TYPE(climbs!E4827)=2,CHAR(34),""),climbs!E4827,IF(TYPE(climbs!E4827)=2,CHAR(34),""))</f>
        <v>INITIAL_ALTITUDE=0</v>
      </c>
      <c r="F4827" t="str">
        <f>CONCATENATE(climbs!F$1, "=",IF(TYPE(climbs!F4827)=2,CHAR(34),""),climbs!F4827,IF(TYPE(climbs!F4827)=2,CHAR(34),""))</f>
        <v>DISTANCE=3</v>
      </c>
      <c r="G4827" t="str">
        <f>CONCATENATE(climbs!G$1, "=",IF(TYPE(climbs!G4827)=2,CHAR(34),""),climbs!G4827,IF(TYPE(climbs!G4827)=2,CHAR(34),""))</f>
        <v>AVERAGE_SLOPE=6.6</v>
      </c>
      <c r="H4827" t="str">
        <f>CONCATENATE(climbs!H$1, "=",IF(TYPE(climbs!H4827)=2,CHAR(34),""),climbs!H4827,IF(TYPE(climbs!H4827)=2,CHAR(34),""))</f>
        <v>CATEGORY="3"</v>
      </c>
    </row>
    <row r="4828" spans="1:8" x14ac:dyDescent="0.25">
      <c r="A4828" t="str">
        <f>CONCATENATE(climbs!A$1, "=",IF(TYPE(climbs!A4828)=2,CHAR(34),""),climbs!A4828,IF(TYPE(climbs!A4828)=2,CHAR(34),""))</f>
        <v>CLIMB_ID=4827</v>
      </c>
      <c r="B4828" t="str">
        <f>CONCATENATE(climbs!B$1, "=",IF(TYPE(climbs!B4828)=2,CHAR(34),""),climbs!B4828,IF(TYPE(climbs!B4828)=2,CHAR(34),""))</f>
        <v>STAGE_NUMBER=1608</v>
      </c>
      <c r="C4828" t="str">
        <f>CONCATENATE(climbs!C$1, "=",IF(TYPE(climbs!C4828)=2,CHAR(34),""),climbs!C4828,IF(TYPE(climbs!C4828)=2,CHAR(34),""))</f>
        <v>STARTING_AT_KM=58.5</v>
      </c>
      <c r="D4828" t="str">
        <f>CONCATENATE(climbs!D$1, "=",IF(TYPE(climbs!D4828)=2,CHAR(34),""),climbs!D4828,IF(TYPE(climbs!D4828)=2,CHAR(34),""))</f>
        <v>NAME="Col de Brouilly"</v>
      </c>
      <c r="E4828" t="str">
        <f>CONCATENATE(climbs!E$1, "=",IF(TYPE(climbs!E4828)=2,CHAR(34),""),climbs!E4828,IF(TYPE(climbs!E4828)=2,CHAR(34),""))</f>
        <v>INITIAL_ALTITUDE=0</v>
      </c>
      <c r="F4828" t="str">
        <f>CONCATENATE(climbs!F$1, "=",IF(TYPE(climbs!F4828)=2,CHAR(34),""),climbs!F4828,IF(TYPE(climbs!F4828)=2,CHAR(34),""))</f>
        <v>DISTANCE=1.7</v>
      </c>
      <c r="G4828" t="str">
        <f>CONCATENATE(climbs!G$1, "=",IF(TYPE(climbs!G4828)=2,CHAR(34),""),climbs!G4828,IF(TYPE(climbs!G4828)=2,CHAR(34),""))</f>
        <v>AVERAGE_SLOPE=5.1</v>
      </c>
      <c r="H4828" t="str">
        <f>CONCATENATE(climbs!H$1, "=",IF(TYPE(climbs!H4828)=2,CHAR(34),""),climbs!H4828,IF(TYPE(climbs!H4828)=2,CHAR(34),""))</f>
        <v>CATEGORY="4"</v>
      </c>
    </row>
    <row r="4829" spans="1:8" x14ac:dyDescent="0.25">
      <c r="A4829" t="str">
        <f>CONCATENATE(climbs!A$1, "=",IF(TYPE(climbs!A4829)=2,CHAR(34),""),climbs!A4829,IF(TYPE(climbs!A4829)=2,CHAR(34),""))</f>
        <v>CLIMB_ID=4828</v>
      </c>
      <c r="B4829" t="str">
        <f>CONCATENATE(climbs!B$1, "=",IF(TYPE(climbs!B4829)=2,CHAR(34),""),climbs!B4829,IF(TYPE(climbs!B4829)=2,CHAR(34),""))</f>
        <v>STAGE_NUMBER=1608</v>
      </c>
      <c r="C4829" t="str">
        <f>CONCATENATE(climbs!C$1, "=",IF(TYPE(climbs!C4829)=2,CHAR(34),""),climbs!C4829,IF(TYPE(climbs!C4829)=2,CHAR(34),""))</f>
        <v>STARTING_AT_KM=83</v>
      </c>
      <c r="D4829" t="str">
        <f>CONCATENATE(climbs!D$1, "=",IF(TYPE(climbs!D4829)=2,CHAR(34),""),climbs!D4829,IF(TYPE(climbs!D4829)=2,CHAR(34),""))</f>
        <v>NAME="Côte du Saule-d'Oingt"</v>
      </c>
      <c r="E4829" t="str">
        <f>CONCATENATE(climbs!E$1, "=",IF(TYPE(climbs!E4829)=2,CHAR(34),""),climbs!E4829,IF(TYPE(climbs!E4829)=2,CHAR(34),""))</f>
        <v>INITIAL_ALTITUDE=0</v>
      </c>
      <c r="F4829" t="str">
        <f>CONCATENATE(climbs!F$1, "=",IF(TYPE(climbs!F4829)=2,CHAR(34),""),climbs!F4829,IF(TYPE(climbs!F4829)=2,CHAR(34),""))</f>
        <v>DISTANCE=3.8</v>
      </c>
      <c r="G4829" t="str">
        <f>CONCATENATE(climbs!G$1, "=",IF(TYPE(climbs!G4829)=2,CHAR(34),""),climbs!G4829,IF(TYPE(climbs!G4829)=2,CHAR(34),""))</f>
        <v>AVERAGE_SLOPE=4.5</v>
      </c>
      <c r="H4829" t="str">
        <f>CONCATENATE(climbs!H$1, "=",IF(TYPE(climbs!H4829)=2,CHAR(34),""),climbs!H4829,IF(TYPE(climbs!H4829)=2,CHAR(34),""))</f>
        <v>CATEGORY="3"</v>
      </c>
    </row>
    <row r="4830" spans="1:8" x14ac:dyDescent="0.25">
      <c r="A4830" t="str">
        <f>CONCATENATE(climbs!A$1, "=",IF(TYPE(climbs!A4830)=2,CHAR(34),""),climbs!A4830,IF(TYPE(climbs!A4830)=2,CHAR(34),""))</f>
        <v>CLIMB_ID=4829</v>
      </c>
      <c r="B4830" t="str">
        <f>CONCATENATE(climbs!B$1, "=",IF(TYPE(climbs!B4830)=2,CHAR(34),""),climbs!B4830,IF(TYPE(climbs!B4830)=2,CHAR(34),""))</f>
        <v>STAGE_NUMBER=1608</v>
      </c>
      <c r="C4830" t="str">
        <f>CONCATENATE(climbs!C$1, "=",IF(TYPE(climbs!C4830)=2,CHAR(34),""),climbs!C4830,IF(TYPE(climbs!C4830)=2,CHAR(34),""))</f>
        <v>STARTING_AT_KM=138</v>
      </c>
      <c r="D4830" t="str">
        <f>CONCATENATE(climbs!D$1, "=",IF(TYPE(climbs!D4830)=2,CHAR(34),""),climbs!D4830,IF(TYPE(climbs!D4830)=2,CHAR(34),""))</f>
        <v>NAME="Col des Brosses"</v>
      </c>
      <c r="E4830" t="str">
        <f>CONCATENATE(climbs!E$1, "=",IF(TYPE(climbs!E4830)=2,CHAR(34),""),climbs!E4830,IF(TYPE(climbs!E4830)=2,CHAR(34),""))</f>
        <v>INITIAL_ALTITUDE=0</v>
      </c>
      <c r="F4830" t="str">
        <f>CONCATENATE(climbs!F$1, "=",IF(TYPE(climbs!F4830)=2,CHAR(34),""),climbs!F4830,IF(TYPE(climbs!F4830)=2,CHAR(34),""))</f>
        <v>DISTANCE=15.3</v>
      </c>
      <c r="G4830" t="str">
        <f>CONCATENATE(climbs!G$1, "=",IF(TYPE(climbs!G4830)=2,CHAR(34),""),climbs!G4830,IF(TYPE(climbs!G4830)=2,CHAR(34),""))</f>
        <v>AVERAGE_SLOPE=3.3</v>
      </c>
      <c r="H4830" t="str">
        <f>CONCATENATE(climbs!H$1, "=",IF(TYPE(climbs!H4830)=2,CHAR(34),""),climbs!H4830,IF(TYPE(climbs!H4830)=2,CHAR(34),""))</f>
        <v>CATEGORY="3"</v>
      </c>
    </row>
    <row r="4831" spans="1:8" x14ac:dyDescent="0.25">
      <c r="A4831" t="str">
        <f>CONCATENATE(climbs!A$1, "=",IF(TYPE(climbs!A4831)=2,CHAR(34),""),climbs!A4831,IF(TYPE(climbs!A4831)=2,CHAR(34),""))</f>
        <v>CLIMB_ID=4830</v>
      </c>
      <c r="B4831" t="str">
        <f>CONCATENATE(climbs!B$1, "=",IF(TYPE(climbs!B4831)=2,CHAR(34),""),climbs!B4831,IF(TYPE(climbs!B4831)=2,CHAR(34),""))</f>
        <v>STAGE_NUMBER=1608</v>
      </c>
      <c r="C4831" t="str">
        <f>CONCATENATE(climbs!C$1, "=",IF(TYPE(climbs!C4831)=2,CHAR(34),""),climbs!C4831,IF(TYPE(climbs!C4831)=2,CHAR(34),""))</f>
        <v>STARTING_AT_KM=164</v>
      </c>
      <c r="D4831" t="str">
        <f>CONCATENATE(climbs!D$1, "=",IF(TYPE(climbs!D4831)=2,CHAR(34),""),climbs!D4831,IF(TYPE(climbs!D4831)=2,CHAR(34),""))</f>
        <v>NAME="Côte de Grammond"</v>
      </c>
      <c r="E4831" t="str">
        <f>CONCATENATE(climbs!E$1, "=",IF(TYPE(climbs!E4831)=2,CHAR(34),""),climbs!E4831,IF(TYPE(climbs!E4831)=2,CHAR(34),""))</f>
        <v>INITIAL_ALTITUDE=0</v>
      </c>
      <c r="F4831" t="str">
        <f>CONCATENATE(climbs!F$1, "=",IF(TYPE(climbs!F4831)=2,CHAR(34),""),climbs!F4831,IF(TYPE(climbs!F4831)=2,CHAR(34),""))</f>
        <v>DISTANCE=9.8</v>
      </c>
      <c r="G4831" t="str">
        <f>CONCATENATE(climbs!G$1, "=",IF(TYPE(climbs!G4831)=2,CHAR(34),""),climbs!G4831,IF(TYPE(climbs!G4831)=2,CHAR(34),""))</f>
        <v>AVERAGE_SLOPE=2.9</v>
      </c>
      <c r="H4831" t="str">
        <f>CONCATENATE(climbs!H$1, "=",IF(TYPE(climbs!H4831)=2,CHAR(34),""),climbs!H4831,IF(TYPE(climbs!H4831)=2,CHAR(34),""))</f>
        <v>CATEGORY="4"</v>
      </c>
    </row>
    <row r="4832" spans="1:8" x14ac:dyDescent="0.25">
      <c r="A4832" t="str">
        <f>CONCATENATE(climbs!A$1, "=",IF(TYPE(climbs!A4832)=2,CHAR(34),""),climbs!A4832,IF(TYPE(climbs!A4832)=2,CHAR(34),""))</f>
        <v>CLIMB_ID=4831</v>
      </c>
      <c r="B4832" t="str">
        <f>CONCATENATE(climbs!B$1, "=",IF(TYPE(climbs!B4832)=2,CHAR(34),""),climbs!B4832,IF(TYPE(climbs!B4832)=2,CHAR(34),""))</f>
        <v>STAGE_NUMBER=1609</v>
      </c>
      <c r="C4832" t="str">
        <f>CONCATENATE(climbs!C$1, "=",IF(TYPE(climbs!C4832)=2,CHAR(34),""),climbs!C4832,IF(TYPE(climbs!C4832)=2,CHAR(34),""))</f>
        <v>STARTING_AT_KM=24</v>
      </c>
      <c r="D4832" t="str">
        <f>CONCATENATE(climbs!D$1, "=",IF(TYPE(climbs!D4832)=2,CHAR(34),""),climbs!D4832,IF(TYPE(climbs!D4832)=2,CHAR(34),""))</f>
        <v>NAME="Col de la Croix de Montvieux"</v>
      </c>
      <c r="E4832" t="str">
        <f>CONCATENATE(climbs!E$1, "=",IF(TYPE(climbs!E4832)=2,CHAR(34),""),climbs!E4832,IF(TYPE(climbs!E4832)=2,CHAR(34),""))</f>
        <v>INITIAL_ALTITUDE=0</v>
      </c>
      <c r="F4832" t="str">
        <f>CONCATENATE(climbs!F$1, "=",IF(TYPE(climbs!F4832)=2,CHAR(34),""),climbs!F4832,IF(TYPE(climbs!F4832)=2,CHAR(34),""))</f>
        <v>DISTANCE=8</v>
      </c>
      <c r="G4832" t="str">
        <f>CONCATENATE(climbs!G$1, "=",IF(TYPE(climbs!G4832)=2,CHAR(34),""),climbs!G4832,IF(TYPE(climbs!G4832)=2,CHAR(34),""))</f>
        <v>AVERAGE_SLOPE=4.1</v>
      </c>
      <c r="H4832" t="str">
        <f>CONCATENATE(climbs!H$1, "=",IF(TYPE(climbs!H4832)=2,CHAR(34),""),climbs!H4832,IF(TYPE(climbs!H4832)=2,CHAR(34),""))</f>
        <v>CATEGORY="3"</v>
      </c>
    </row>
    <row r="4833" spans="1:8" x14ac:dyDescent="0.25">
      <c r="A4833" t="str">
        <f>CONCATENATE(climbs!A$1, "=",IF(TYPE(climbs!A4833)=2,CHAR(34),""),climbs!A4833,IF(TYPE(climbs!A4833)=2,CHAR(34),""))</f>
        <v>CLIMB_ID=4832</v>
      </c>
      <c r="B4833" t="str">
        <f>CONCATENATE(climbs!B$1, "=",IF(TYPE(climbs!B4833)=2,CHAR(34),""),climbs!B4833,IF(TYPE(climbs!B4833)=2,CHAR(34),""))</f>
        <v>STAGE_NUMBER=1609</v>
      </c>
      <c r="C4833" t="str">
        <f>CONCATENATE(climbs!C$1, "=",IF(TYPE(climbs!C4833)=2,CHAR(34),""),climbs!C4833,IF(TYPE(climbs!C4833)=2,CHAR(34),""))</f>
        <v>STARTING_AT_KM=152</v>
      </c>
      <c r="D4833" t="str">
        <f>CONCATENATE(climbs!D$1, "=",IF(TYPE(climbs!D4833)=2,CHAR(34),""),climbs!D4833,IF(TYPE(climbs!D4833)=2,CHAR(34),""))</f>
        <v>NAME="Col de Palaquit (D57-D512)"</v>
      </c>
      <c r="E4833" t="str">
        <f>CONCATENATE(climbs!E$1, "=",IF(TYPE(climbs!E4833)=2,CHAR(34),""),climbs!E4833,IF(TYPE(climbs!E4833)=2,CHAR(34),""))</f>
        <v>INITIAL_ALTITUDE=1154</v>
      </c>
      <c r="F4833" t="str">
        <f>CONCATENATE(climbs!F$1, "=",IF(TYPE(climbs!F4833)=2,CHAR(34),""),climbs!F4833,IF(TYPE(climbs!F4833)=2,CHAR(34),""))</f>
        <v>DISTANCE=14.1</v>
      </c>
      <c r="G4833" t="str">
        <f>CONCATENATE(climbs!G$1, "=",IF(TYPE(climbs!G4833)=2,CHAR(34),""),climbs!G4833,IF(TYPE(climbs!G4833)=2,CHAR(34),""))</f>
        <v>AVERAGE_SLOPE=6.1</v>
      </c>
      <c r="H4833" t="str">
        <f>CONCATENATE(climbs!H$1, "=",IF(TYPE(climbs!H4833)=2,CHAR(34),""),climbs!H4833,IF(TYPE(climbs!H4833)=2,CHAR(34),""))</f>
        <v>CATEGORY="1"</v>
      </c>
    </row>
    <row r="4834" spans="1:8" x14ac:dyDescent="0.25">
      <c r="A4834" t="str">
        <f>CONCATENATE(climbs!A$1, "=",IF(TYPE(climbs!A4834)=2,CHAR(34),""),climbs!A4834,IF(TYPE(climbs!A4834)=2,CHAR(34),""))</f>
        <v>CLIMB_ID=4833</v>
      </c>
      <c r="B4834" t="str">
        <f>CONCATENATE(climbs!B$1, "=",IF(TYPE(climbs!B4834)=2,CHAR(34),""),climbs!B4834,IF(TYPE(climbs!B4834)=2,CHAR(34),""))</f>
        <v>STAGE_NUMBER=1609</v>
      </c>
      <c r="C4834" t="str">
        <f>CONCATENATE(climbs!C$1, "=",IF(TYPE(climbs!C4834)=2,CHAR(34),""),climbs!C4834,IF(TYPE(climbs!C4834)=2,CHAR(34),""))</f>
        <v>STARTING_AT_KM=197.5</v>
      </c>
      <c r="D4834" t="str">
        <f>CONCATENATE(climbs!D$1, "=",IF(TYPE(climbs!D4834)=2,CHAR(34),""),climbs!D4834,IF(TYPE(climbs!D4834)=2,CHAR(34),""))</f>
        <v>NAME="Montée de Chamrousse"</v>
      </c>
      <c r="E4834" t="str">
        <f>CONCATENATE(climbs!E$1, "=",IF(TYPE(climbs!E4834)=2,CHAR(34),""),climbs!E4834,IF(TYPE(climbs!E4834)=2,CHAR(34),""))</f>
        <v>INITIAL_ALTITUDE=1730</v>
      </c>
      <c r="F4834" t="str">
        <f>CONCATENATE(climbs!F$1, "=",IF(TYPE(climbs!F4834)=2,CHAR(34),""),climbs!F4834,IF(TYPE(climbs!F4834)=2,CHAR(34),""))</f>
        <v>DISTANCE=18.2</v>
      </c>
      <c r="G4834" t="str">
        <f>CONCATENATE(climbs!G$1, "=",IF(TYPE(climbs!G4834)=2,CHAR(34),""),climbs!G4834,IF(TYPE(climbs!G4834)=2,CHAR(34),""))</f>
        <v>AVERAGE_SLOPE=7.3</v>
      </c>
      <c r="H4834" t="str">
        <f>CONCATENATE(climbs!H$1, "=",IF(TYPE(climbs!H4834)=2,CHAR(34),""),climbs!H4834,IF(TYPE(climbs!H4834)=2,CHAR(34),""))</f>
        <v>CATEGORY="H"</v>
      </c>
    </row>
    <row r="4835" spans="1:8" x14ac:dyDescent="0.25">
      <c r="A4835" t="str">
        <f>CONCATENATE(climbs!A$1, "=",IF(TYPE(climbs!A4835)=2,CHAR(34),""),climbs!A4835,IF(TYPE(climbs!A4835)=2,CHAR(34),""))</f>
        <v>CLIMB_ID=4834</v>
      </c>
      <c r="B4835" t="str">
        <f>CONCATENATE(climbs!B$1, "=",IF(TYPE(climbs!B4835)=2,CHAR(34),""),climbs!B4835,IF(TYPE(climbs!B4835)=2,CHAR(34),""))</f>
        <v>STAGE_NUMBER=1610</v>
      </c>
      <c r="C4835" t="str">
        <f>CONCATENATE(climbs!C$1, "=",IF(TYPE(climbs!C4835)=2,CHAR(34),""),climbs!C4835,IF(TYPE(climbs!C4835)=2,CHAR(34),""))</f>
        <v>STARTING_AT_KM=82</v>
      </c>
      <c r="D4835" t="str">
        <f>CONCATENATE(climbs!D$1, "=",IF(TYPE(climbs!D4835)=2,CHAR(34),""),climbs!D4835,IF(TYPE(climbs!D4835)=2,CHAR(34),""))</f>
        <v>NAME="Col du Lautaret"</v>
      </c>
      <c r="E4835" t="str">
        <f>CONCATENATE(climbs!E$1, "=",IF(TYPE(climbs!E4835)=2,CHAR(34),""),climbs!E4835,IF(TYPE(climbs!E4835)=2,CHAR(34),""))</f>
        <v>INITIAL_ALTITUDE=2058</v>
      </c>
      <c r="F4835" t="str">
        <f>CONCATENATE(climbs!F$1, "=",IF(TYPE(climbs!F4835)=2,CHAR(34),""),climbs!F4835,IF(TYPE(climbs!F4835)=2,CHAR(34),""))</f>
        <v>DISTANCE=34</v>
      </c>
      <c r="G4835" t="str">
        <f>CONCATENATE(climbs!G$1, "=",IF(TYPE(climbs!G4835)=2,CHAR(34),""),climbs!G4835,IF(TYPE(climbs!G4835)=2,CHAR(34),""))</f>
        <v>AVERAGE_SLOPE=3.9</v>
      </c>
      <c r="H4835" t="str">
        <f>CONCATENATE(climbs!H$1, "=",IF(TYPE(climbs!H4835)=2,CHAR(34),""),climbs!H4835,IF(TYPE(climbs!H4835)=2,CHAR(34),""))</f>
        <v>CATEGORY="1"</v>
      </c>
    </row>
    <row r="4836" spans="1:8" x14ac:dyDescent="0.25">
      <c r="A4836" t="str">
        <f>CONCATENATE(climbs!A$1, "=",IF(TYPE(climbs!A4836)=2,CHAR(34),""),climbs!A4836,IF(TYPE(climbs!A4836)=2,CHAR(34),""))</f>
        <v>CLIMB_ID=4835</v>
      </c>
      <c r="B4836" t="str">
        <f>CONCATENATE(climbs!B$1, "=",IF(TYPE(climbs!B4836)=2,CHAR(34),""),climbs!B4836,IF(TYPE(climbs!B4836)=2,CHAR(34),""))</f>
        <v>STAGE_NUMBER=1610</v>
      </c>
      <c r="C4836" t="str">
        <f>CONCATENATE(climbs!C$1, "=",IF(TYPE(climbs!C4836)=2,CHAR(34),""),climbs!C4836,IF(TYPE(climbs!C4836)=2,CHAR(34),""))</f>
        <v>STARTING_AT_KM=132.5</v>
      </c>
      <c r="D4836" t="str">
        <f>CONCATENATE(climbs!D$1, "=",IF(TYPE(climbs!D4836)=2,CHAR(34),""),climbs!D4836,IF(TYPE(climbs!D4836)=2,CHAR(34),""))</f>
        <v>NAME="Col d'Izoard - Souvenir Henri Desgrange"</v>
      </c>
      <c r="E4836" t="str">
        <f>CONCATENATE(climbs!E$1, "=",IF(TYPE(climbs!E4836)=2,CHAR(34),""),climbs!E4836,IF(TYPE(climbs!E4836)=2,CHAR(34),""))</f>
        <v>INITIAL_ALTITUDE=2360</v>
      </c>
      <c r="F4836" t="str">
        <f>CONCATENATE(climbs!F$1, "=",IF(TYPE(climbs!F4836)=2,CHAR(34),""),climbs!F4836,IF(TYPE(climbs!F4836)=2,CHAR(34),""))</f>
        <v>DISTANCE=19</v>
      </c>
      <c r="G4836" t="str">
        <f>CONCATENATE(climbs!G$1, "=",IF(TYPE(climbs!G4836)=2,CHAR(34),""),climbs!G4836,IF(TYPE(climbs!G4836)=2,CHAR(34),""))</f>
        <v>AVERAGE_SLOPE=6</v>
      </c>
      <c r="H4836" t="str">
        <f>CONCATENATE(climbs!H$1, "=",IF(TYPE(climbs!H4836)=2,CHAR(34),""),climbs!H4836,IF(TYPE(climbs!H4836)=2,CHAR(34),""))</f>
        <v>CATEGORY="H"</v>
      </c>
    </row>
    <row r="4837" spans="1:8" x14ac:dyDescent="0.25">
      <c r="A4837" t="str">
        <f>CONCATENATE(climbs!A$1, "=",IF(TYPE(climbs!A4837)=2,CHAR(34),""),climbs!A4837,IF(TYPE(climbs!A4837)=2,CHAR(34),""))</f>
        <v>CLIMB_ID=4836</v>
      </c>
      <c r="B4837" t="str">
        <f>CONCATENATE(climbs!B$1, "=",IF(TYPE(climbs!B4837)=2,CHAR(34),""),climbs!B4837,IF(TYPE(climbs!B4837)=2,CHAR(34),""))</f>
        <v>STAGE_NUMBER=1610</v>
      </c>
      <c r="C4837" t="str">
        <f>CONCATENATE(climbs!C$1, "=",IF(TYPE(climbs!C4837)=2,CHAR(34),""),climbs!C4837,IF(TYPE(climbs!C4837)=2,CHAR(34),""))</f>
        <v>STARTING_AT_KM=177</v>
      </c>
      <c r="D4837" t="str">
        <f>CONCATENATE(climbs!D$1, "=",IF(TYPE(climbs!D4837)=2,CHAR(34),""),climbs!D4837,IF(TYPE(climbs!D4837)=2,CHAR(34),""))</f>
        <v>NAME="Montée de Risoul"</v>
      </c>
      <c r="E4837" t="str">
        <f>CONCATENATE(climbs!E$1, "=",IF(TYPE(climbs!E4837)=2,CHAR(34),""),climbs!E4837,IF(TYPE(climbs!E4837)=2,CHAR(34),""))</f>
        <v>INITIAL_ALTITUDE=1855</v>
      </c>
      <c r="F4837" t="str">
        <f>CONCATENATE(climbs!F$1, "=",IF(TYPE(climbs!F4837)=2,CHAR(34),""),climbs!F4837,IF(TYPE(climbs!F4837)=2,CHAR(34),""))</f>
        <v>DISTANCE=12.6</v>
      </c>
      <c r="G4837" t="str">
        <f>CONCATENATE(climbs!G$1, "=",IF(TYPE(climbs!G4837)=2,CHAR(34),""),climbs!G4837,IF(TYPE(climbs!G4837)=2,CHAR(34),""))</f>
        <v>AVERAGE_SLOPE=6.9</v>
      </c>
      <c r="H4837" t="str">
        <f>CONCATENATE(climbs!H$1, "=",IF(TYPE(climbs!H4837)=2,CHAR(34),""),climbs!H4837,IF(TYPE(climbs!H4837)=2,CHAR(34),""))</f>
        <v>CATEGORY="1"</v>
      </c>
    </row>
    <row r="4838" spans="1:8" x14ac:dyDescent="0.25">
      <c r="A4838" t="str">
        <f>CONCATENATE(climbs!A$1, "=",IF(TYPE(climbs!A4838)=2,CHAR(34),""),climbs!A4838,IF(TYPE(climbs!A4838)=2,CHAR(34),""))</f>
        <v>CLIMB_ID=4837</v>
      </c>
      <c r="B4838" t="str">
        <f>CONCATENATE(climbs!B$1, "=",IF(TYPE(climbs!B4838)=2,CHAR(34),""),climbs!B4838,IF(TYPE(climbs!B4838)=2,CHAR(34),""))</f>
        <v>STAGE_NUMBER=1612</v>
      </c>
      <c r="C4838" t="str">
        <f>CONCATENATE(climbs!C$1, "=",IF(TYPE(climbs!C4838)=2,CHAR(34),""),climbs!C4838,IF(TYPE(climbs!C4838)=2,CHAR(34),""))</f>
        <v>STARTING_AT_KM=25</v>
      </c>
      <c r="D4838" t="str">
        <f>CONCATENATE(climbs!D$1, "=",IF(TYPE(climbs!D4838)=2,CHAR(34),""),climbs!D4838,IF(TYPE(climbs!D4838)=2,CHAR(34),""))</f>
        <v>NAME="Côte de Fanjeaux"</v>
      </c>
      <c r="E4838" t="str">
        <f>CONCATENATE(climbs!E$1, "=",IF(TYPE(climbs!E4838)=2,CHAR(34),""),climbs!E4838,IF(TYPE(climbs!E4838)=2,CHAR(34),""))</f>
        <v>INITIAL_ALTITUDE=0</v>
      </c>
      <c r="F4838" t="str">
        <f>CONCATENATE(climbs!F$1, "=",IF(TYPE(climbs!F4838)=2,CHAR(34),""),climbs!F4838,IF(TYPE(climbs!F4838)=2,CHAR(34),""))</f>
        <v>DISTANCE=2.4</v>
      </c>
      <c r="G4838" t="str">
        <f>CONCATENATE(climbs!G$1, "=",IF(TYPE(climbs!G4838)=2,CHAR(34),""),climbs!G4838,IF(TYPE(climbs!G4838)=2,CHAR(34),""))</f>
        <v>AVERAGE_SLOPE=4.9</v>
      </c>
      <c r="H4838" t="str">
        <f>CONCATENATE(climbs!H$1, "=",IF(TYPE(climbs!H4838)=2,CHAR(34),""),climbs!H4838,IF(TYPE(climbs!H4838)=2,CHAR(34),""))</f>
        <v>CATEGORY="4"</v>
      </c>
    </row>
    <row r="4839" spans="1:8" x14ac:dyDescent="0.25">
      <c r="A4839" t="str">
        <f>CONCATENATE(climbs!A$1, "=",IF(TYPE(climbs!A4839)=2,CHAR(34),""),climbs!A4839,IF(TYPE(climbs!A4839)=2,CHAR(34),""))</f>
        <v>CLIMB_ID=4838</v>
      </c>
      <c r="B4839" t="str">
        <f>CONCATENATE(climbs!B$1, "=",IF(TYPE(climbs!B4839)=2,CHAR(34),""),climbs!B4839,IF(TYPE(climbs!B4839)=2,CHAR(34),""))</f>
        <v>STAGE_NUMBER=1612</v>
      </c>
      <c r="C4839" t="str">
        <f>CONCATENATE(climbs!C$1, "=",IF(TYPE(climbs!C4839)=2,CHAR(34),""),climbs!C4839,IF(TYPE(climbs!C4839)=2,CHAR(34),""))</f>
        <v>STARTING_AT_KM=71.5</v>
      </c>
      <c r="D4839" t="str">
        <f>CONCATENATE(climbs!D$1, "=",IF(TYPE(climbs!D4839)=2,CHAR(34),""),climbs!D4839,IF(TYPE(climbs!D4839)=2,CHAR(34),""))</f>
        <v>NAME="Côte de Pamiers"</v>
      </c>
      <c r="E4839" t="str">
        <f>CONCATENATE(climbs!E$1, "=",IF(TYPE(climbs!E4839)=2,CHAR(34),""),climbs!E4839,IF(TYPE(climbs!E4839)=2,CHAR(34),""))</f>
        <v>INITIAL_ALTITUDE=0</v>
      </c>
      <c r="F4839" t="str">
        <f>CONCATENATE(climbs!F$1, "=",IF(TYPE(climbs!F4839)=2,CHAR(34),""),climbs!F4839,IF(TYPE(climbs!F4839)=2,CHAR(34),""))</f>
        <v>DISTANCE=2.5</v>
      </c>
      <c r="G4839" t="str">
        <f>CONCATENATE(climbs!G$1, "=",IF(TYPE(climbs!G4839)=2,CHAR(34),""),climbs!G4839,IF(TYPE(climbs!G4839)=2,CHAR(34),""))</f>
        <v>AVERAGE_SLOPE=5.4</v>
      </c>
      <c r="H4839" t="str">
        <f>CONCATENATE(climbs!H$1, "=",IF(TYPE(climbs!H4839)=2,CHAR(34),""),climbs!H4839,IF(TYPE(climbs!H4839)=2,CHAR(34),""))</f>
        <v>CATEGORY="4"</v>
      </c>
    </row>
    <row r="4840" spans="1:8" x14ac:dyDescent="0.25">
      <c r="A4840" t="str">
        <f>CONCATENATE(climbs!A$1, "=",IF(TYPE(climbs!A4840)=2,CHAR(34),""),climbs!A4840,IF(TYPE(climbs!A4840)=2,CHAR(34),""))</f>
        <v>CLIMB_ID=4839</v>
      </c>
      <c r="B4840" t="str">
        <f>CONCATENATE(climbs!B$1, "=",IF(TYPE(climbs!B4840)=2,CHAR(34),""),climbs!B4840,IF(TYPE(climbs!B4840)=2,CHAR(34),""))</f>
        <v>STAGE_NUMBER=1612</v>
      </c>
      <c r="C4840" t="str">
        <f>CONCATENATE(climbs!C$1, "=",IF(TYPE(climbs!C4840)=2,CHAR(34),""),climbs!C4840,IF(TYPE(climbs!C4840)=2,CHAR(34),""))</f>
        <v>STARTING_AT_KM=155</v>
      </c>
      <c r="D4840" t="str">
        <f>CONCATENATE(climbs!D$1, "=",IF(TYPE(climbs!D4840)=2,CHAR(34),""),climbs!D4840,IF(TYPE(climbs!D4840)=2,CHAR(34),""))</f>
        <v>NAME="Col de Portet-d'Aspet"</v>
      </c>
      <c r="E4840" t="str">
        <f>CONCATENATE(climbs!E$1, "=",IF(TYPE(climbs!E4840)=2,CHAR(34),""),climbs!E4840,IF(TYPE(climbs!E4840)=2,CHAR(34),""))</f>
        <v>INITIAL_ALTITUDE=1069</v>
      </c>
      <c r="F4840" t="str">
        <f>CONCATENATE(climbs!F$1, "=",IF(TYPE(climbs!F4840)=2,CHAR(34),""),climbs!F4840,IF(TYPE(climbs!F4840)=2,CHAR(34),""))</f>
        <v>DISTANCE=5.4</v>
      </c>
      <c r="G4840" t="str">
        <f>CONCATENATE(climbs!G$1, "=",IF(TYPE(climbs!G4840)=2,CHAR(34),""),climbs!G4840,IF(TYPE(climbs!G4840)=2,CHAR(34),""))</f>
        <v>AVERAGE_SLOPE=6.9</v>
      </c>
      <c r="H4840" t="str">
        <f>CONCATENATE(climbs!H$1, "=",IF(TYPE(climbs!H4840)=2,CHAR(34),""),climbs!H4840,IF(TYPE(climbs!H4840)=2,CHAR(34),""))</f>
        <v>CATEGORY="2"</v>
      </c>
    </row>
    <row r="4841" spans="1:8" x14ac:dyDescent="0.25">
      <c r="A4841" t="str">
        <f>CONCATENATE(climbs!A$1, "=",IF(TYPE(climbs!A4841)=2,CHAR(34),""),climbs!A4841,IF(TYPE(climbs!A4841)=2,CHAR(34),""))</f>
        <v>CLIMB_ID=4840</v>
      </c>
      <c r="B4841" t="str">
        <f>CONCATENATE(climbs!B$1, "=",IF(TYPE(climbs!B4841)=2,CHAR(34),""),climbs!B4841,IF(TYPE(climbs!B4841)=2,CHAR(34),""))</f>
        <v>STAGE_NUMBER=1612</v>
      </c>
      <c r="C4841" t="str">
        <f>CONCATENATE(climbs!C$1, "=",IF(TYPE(climbs!C4841)=2,CHAR(34),""),climbs!C4841,IF(TYPE(climbs!C4841)=2,CHAR(34),""))</f>
        <v>STARTING_AT_KM=176.5</v>
      </c>
      <c r="D4841" t="str">
        <f>CONCATENATE(climbs!D$1, "=",IF(TYPE(climbs!D4841)=2,CHAR(34),""),climbs!D4841,IF(TYPE(climbs!D4841)=2,CHAR(34),""))</f>
        <v>NAME="Col des Ares"</v>
      </c>
      <c r="E4841" t="str">
        <f>CONCATENATE(climbs!E$1, "=",IF(TYPE(climbs!E4841)=2,CHAR(34),""),climbs!E4841,IF(TYPE(climbs!E4841)=2,CHAR(34),""))</f>
        <v>INITIAL_ALTITUDE=0</v>
      </c>
      <c r="F4841" t="str">
        <f>CONCATENATE(climbs!F$1, "=",IF(TYPE(climbs!F4841)=2,CHAR(34),""),climbs!F4841,IF(TYPE(climbs!F4841)=2,CHAR(34),""))</f>
        <v>DISTANCE=6</v>
      </c>
      <c r="G4841" t="str">
        <f>CONCATENATE(climbs!G$1, "=",IF(TYPE(climbs!G4841)=2,CHAR(34),""),climbs!G4841,IF(TYPE(climbs!G4841)=2,CHAR(34),""))</f>
        <v>AVERAGE_SLOPE=5.2</v>
      </c>
      <c r="H4841" t="str">
        <f>CONCATENATE(climbs!H$1, "=",IF(TYPE(climbs!H4841)=2,CHAR(34),""),climbs!H4841,IF(TYPE(climbs!H4841)=2,CHAR(34),""))</f>
        <v>CATEGORY="3"</v>
      </c>
    </row>
    <row r="4842" spans="1:8" x14ac:dyDescent="0.25">
      <c r="A4842" t="str">
        <f>CONCATENATE(climbs!A$1, "=",IF(TYPE(climbs!A4842)=2,CHAR(34),""),climbs!A4842,IF(TYPE(climbs!A4842)=2,CHAR(34),""))</f>
        <v>CLIMB_ID=4841</v>
      </c>
      <c r="B4842" t="str">
        <f>CONCATENATE(climbs!B$1, "=",IF(TYPE(climbs!B4842)=2,CHAR(34),""),climbs!B4842,IF(TYPE(climbs!B4842)=2,CHAR(34),""))</f>
        <v>STAGE_NUMBER=1612</v>
      </c>
      <c r="C4842" t="str">
        <f>CONCATENATE(climbs!C$1, "=",IF(TYPE(climbs!C4842)=2,CHAR(34),""),climbs!C4842,IF(TYPE(climbs!C4842)=2,CHAR(34),""))</f>
        <v>STARTING_AT_KM=216</v>
      </c>
      <c r="D4842" t="str">
        <f>CONCATENATE(climbs!D$1, "=",IF(TYPE(climbs!D4842)=2,CHAR(34),""),climbs!D4842,IF(TYPE(climbs!D4842)=2,CHAR(34),""))</f>
        <v>NAME="Port de Balès"</v>
      </c>
      <c r="E4842" t="str">
        <f>CONCATENATE(climbs!E$1, "=",IF(TYPE(climbs!E4842)=2,CHAR(34),""),climbs!E4842,IF(TYPE(climbs!E4842)=2,CHAR(34),""))</f>
        <v>INITIAL_ALTITUDE=1755</v>
      </c>
      <c r="F4842" t="str">
        <f>CONCATENATE(climbs!F$1, "=",IF(TYPE(climbs!F4842)=2,CHAR(34),""),climbs!F4842,IF(TYPE(climbs!F4842)=2,CHAR(34),""))</f>
        <v>DISTANCE=11.7</v>
      </c>
      <c r="G4842" t="str">
        <f>CONCATENATE(climbs!G$1, "=",IF(TYPE(climbs!G4842)=2,CHAR(34),""),climbs!G4842,IF(TYPE(climbs!G4842)=2,CHAR(34),""))</f>
        <v>AVERAGE_SLOPE=7.7</v>
      </c>
      <c r="H4842" t="str">
        <f>CONCATENATE(climbs!H$1, "=",IF(TYPE(climbs!H4842)=2,CHAR(34),""),climbs!H4842,IF(TYPE(climbs!H4842)=2,CHAR(34),""))</f>
        <v>CATEGORY="H"</v>
      </c>
    </row>
    <row r="4843" spans="1:8" x14ac:dyDescent="0.25">
      <c r="A4843" t="str">
        <f>CONCATENATE(climbs!A$1, "=",IF(TYPE(climbs!A4843)=2,CHAR(34),""),climbs!A4843,IF(TYPE(climbs!A4843)=2,CHAR(34),""))</f>
        <v>CLIMB_ID=4842</v>
      </c>
      <c r="B4843" t="str">
        <f>CONCATENATE(climbs!B$1, "=",IF(TYPE(climbs!B4843)=2,CHAR(34),""),climbs!B4843,IF(TYPE(climbs!B4843)=2,CHAR(34),""))</f>
        <v>STAGE_NUMBER=1613</v>
      </c>
      <c r="C4843" t="str">
        <f>CONCATENATE(climbs!C$1, "=",IF(TYPE(climbs!C4843)=2,CHAR(34),""),climbs!C4843,IF(TYPE(climbs!C4843)=2,CHAR(34),""))</f>
        <v>STARTING_AT_KM=57.5</v>
      </c>
      <c r="D4843" t="str">
        <f>CONCATENATE(climbs!D$1, "=",IF(TYPE(climbs!D4843)=2,CHAR(34),""),climbs!D4843,IF(TYPE(climbs!D4843)=2,CHAR(34),""))</f>
        <v>NAME="Col du Portillon"</v>
      </c>
      <c r="E4843" t="str">
        <f>CONCATENATE(climbs!E$1, "=",IF(TYPE(climbs!E4843)=2,CHAR(34),""),climbs!E4843,IF(TYPE(climbs!E4843)=2,CHAR(34),""))</f>
        <v>INITIAL_ALTITUDE=1292</v>
      </c>
      <c r="F4843" t="str">
        <f>CONCATENATE(climbs!F$1, "=",IF(TYPE(climbs!F4843)=2,CHAR(34),""),climbs!F4843,IF(TYPE(climbs!F4843)=2,CHAR(34),""))</f>
        <v>DISTANCE=8.3</v>
      </c>
      <c r="G4843" t="str">
        <f>CONCATENATE(climbs!G$1, "=",IF(TYPE(climbs!G4843)=2,CHAR(34),""),climbs!G4843,IF(TYPE(climbs!G4843)=2,CHAR(34),""))</f>
        <v>AVERAGE_SLOPE=7.1</v>
      </c>
      <c r="H4843" t="str">
        <f>CONCATENATE(climbs!H$1, "=",IF(TYPE(climbs!H4843)=2,CHAR(34),""),climbs!H4843,IF(TYPE(climbs!H4843)=2,CHAR(34),""))</f>
        <v>CATEGORY="1"</v>
      </c>
    </row>
    <row r="4844" spans="1:8" x14ac:dyDescent="0.25">
      <c r="A4844" t="str">
        <f>CONCATENATE(climbs!A$1, "=",IF(TYPE(climbs!A4844)=2,CHAR(34),""),climbs!A4844,IF(TYPE(climbs!A4844)=2,CHAR(34),""))</f>
        <v>CLIMB_ID=4843</v>
      </c>
      <c r="B4844" t="str">
        <f>CONCATENATE(climbs!B$1, "=",IF(TYPE(climbs!B4844)=2,CHAR(34),""),climbs!B4844,IF(TYPE(climbs!B4844)=2,CHAR(34),""))</f>
        <v>STAGE_NUMBER=1613</v>
      </c>
      <c r="C4844" t="str">
        <f>CONCATENATE(climbs!C$1, "=",IF(TYPE(climbs!C4844)=2,CHAR(34),""),climbs!C4844,IF(TYPE(climbs!C4844)=2,CHAR(34),""))</f>
        <v>STARTING_AT_KM=82</v>
      </c>
      <c r="D4844" t="str">
        <f>CONCATENATE(climbs!D$1, "=",IF(TYPE(climbs!D4844)=2,CHAR(34),""),climbs!D4844,IF(TYPE(climbs!D4844)=2,CHAR(34),""))</f>
        <v>NAME="Col de Peyresourde"</v>
      </c>
      <c r="E4844" t="str">
        <f>CONCATENATE(climbs!E$1, "=",IF(TYPE(climbs!E4844)=2,CHAR(34),""),climbs!E4844,IF(TYPE(climbs!E4844)=2,CHAR(34),""))</f>
        <v>INITIAL_ALTITUDE=1569</v>
      </c>
      <c r="F4844" t="str">
        <f>CONCATENATE(climbs!F$1, "=",IF(TYPE(climbs!F4844)=2,CHAR(34),""),climbs!F4844,IF(TYPE(climbs!F4844)=2,CHAR(34),""))</f>
        <v>DISTANCE=13.2</v>
      </c>
      <c r="G4844" t="str">
        <f>CONCATENATE(climbs!G$1, "=",IF(TYPE(climbs!G4844)=2,CHAR(34),""),climbs!G4844,IF(TYPE(climbs!G4844)=2,CHAR(34),""))</f>
        <v>AVERAGE_SLOPE=7</v>
      </c>
      <c r="H4844" t="str">
        <f>CONCATENATE(climbs!H$1, "=",IF(TYPE(climbs!H4844)=2,CHAR(34),""),climbs!H4844,IF(TYPE(climbs!H4844)=2,CHAR(34),""))</f>
        <v>CATEGORY="1"</v>
      </c>
    </row>
    <row r="4845" spans="1:8" x14ac:dyDescent="0.25">
      <c r="A4845" t="str">
        <f>CONCATENATE(climbs!A$1, "=",IF(TYPE(climbs!A4845)=2,CHAR(34),""),climbs!A4845,IF(TYPE(climbs!A4845)=2,CHAR(34),""))</f>
        <v>CLIMB_ID=4844</v>
      </c>
      <c r="B4845" t="str">
        <f>CONCATENATE(climbs!B$1, "=",IF(TYPE(climbs!B4845)=2,CHAR(34),""),climbs!B4845,IF(TYPE(climbs!B4845)=2,CHAR(34),""))</f>
        <v>STAGE_NUMBER=1613</v>
      </c>
      <c r="C4845" t="str">
        <f>CONCATENATE(climbs!C$1, "=",IF(TYPE(climbs!C4845)=2,CHAR(34),""),climbs!C4845,IF(TYPE(climbs!C4845)=2,CHAR(34),""))</f>
        <v>STARTING_AT_KM=102.5</v>
      </c>
      <c r="D4845" t="str">
        <f>CONCATENATE(climbs!D$1, "=",IF(TYPE(climbs!D4845)=2,CHAR(34),""),climbs!D4845,IF(TYPE(climbs!D4845)=2,CHAR(34),""))</f>
        <v>NAME="Col de Val Louron-Azet"</v>
      </c>
      <c r="E4845" t="str">
        <f>CONCATENATE(climbs!E$1, "=",IF(TYPE(climbs!E4845)=2,CHAR(34),""),climbs!E4845,IF(TYPE(climbs!E4845)=2,CHAR(34),""))</f>
        <v>INITIAL_ALTITUDE=1580</v>
      </c>
      <c r="F4845" t="str">
        <f>CONCATENATE(climbs!F$1, "=",IF(TYPE(climbs!F4845)=2,CHAR(34),""),climbs!F4845,IF(TYPE(climbs!F4845)=2,CHAR(34),""))</f>
        <v>DISTANCE=7.4</v>
      </c>
      <c r="G4845" t="str">
        <f>CONCATENATE(climbs!G$1, "=",IF(TYPE(climbs!G4845)=2,CHAR(34),""),climbs!G4845,IF(TYPE(climbs!G4845)=2,CHAR(34),""))</f>
        <v>AVERAGE_SLOPE=8.3</v>
      </c>
      <c r="H4845" t="str">
        <f>CONCATENATE(climbs!H$1, "=",IF(TYPE(climbs!H4845)=2,CHAR(34),""),climbs!H4845,IF(TYPE(climbs!H4845)=2,CHAR(34),""))</f>
        <v>CATEGORY="1"</v>
      </c>
    </row>
    <row r="4846" spans="1:8" x14ac:dyDescent="0.25">
      <c r="A4846" t="str">
        <f>CONCATENATE(climbs!A$1, "=",IF(TYPE(climbs!A4846)=2,CHAR(34),""),climbs!A4846,IF(TYPE(climbs!A4846)=2,CHAR(34),""))</f>
        <v>CLIMB_ID=4845</v>
      </c>
      <c r="B4846" t="str">
        <f>CONCATENATE(climbs!B$1, "=",IF(TYPE(climbs!B4846)=2,CHAR(34),""),climbs!B4846,IF(TYPE(climbs!B4846)=2,CHAR(34),""))</f>
        <v>STAGE_NUMBER=1613</v>
      </c>
      <c r="C4846" t="str">
        <f>CONCATENATE(climbs!C$1, "=",IF(TYPE(climbs!C4846)=2,CHAR(34),""),climbs!C4846,IF(TYPE(climbs!C4846)=2,CHAR(34),""))</f>
        <v>STARTING_AT_KM=124.5</v>
      </c>
      <c r="D4846" t="str">
        <f>CONCATENATE(climbs!D$1, "=",IF(TYPE(climbs!D4846)=2,CHAR(34),""),climbs!D4846,IF(TYPE(climbs!D4846)=2,CHAR(34),""))</f>
        <v>NAME="Montée de Saint-Lary Pla d'Adet"</v>
      </c>
      <c r="E4846" t="str">
        <f>CONCATENATE(climbs!E$1, "=",IF(TYPE(climbs!E4846)=2,CHAR(34),""),climbs!E4846,IF(TYPE(climbs!E4846)=2,CHAR(34),""))</f>
        <v>INITIAL_ALTITUDE=1680</v>
      </c>
      <c r="F4846" t="str">
        <f>CONCATENATE(climbs!F$1, "=",IF(TYPE(climbs!F4846)=2,CHAR(34),""),climbs!F4846,IF(TYPE(climbs!F4846)=2,CHAR(34),""))</f>
        <v>DISTANCE=10.2</v>
      </c>
      <c r="G4846" t="str">
        <f>CONCATENATE(climbs!G$1, "=",IF(TYPE(climbs!G4846)=2,CHAR(34),""),climbs!G4846,IF(TYPE(climbs!G4846)=2,CHAR(34),""))</f>
        <v>AVERAGE_SLOPE=8.3</v>
      </c>
      <c r="H4846" t="str">
        <f>CONCATENATE(climbs!H$1, "=",IF(TYPE(climbs!H4846)=2,CHAR(34),""),climbs!H4846,IF(TYPE(climbs!H4846)=2,CHAR(34),""))</f>
        <v>CATEGORY="H"</v>
      </c>
    </row>
    <row r="4847" spans="1:8" x14ac:dyDescent="0.25">
      <c r="A4847" t="str">
        <f>CONCATENATE(climbs!A$1, "=",IF(TYPE(climbs!A4847)=2,CHAR(34),""),climbs!A4847,IF(TYPE(climbs!A4847)=2,CHAR(34),""))</f>
        <v>CLIMB_ID=4846</v>
      </c>
      <c r="B4847" t="str">
        <f>CONCATENATE(climbs!B$1, "=",IF(TYPE(climbs!B4847)=2,CHAR(34),""),climbs!B4847,IF(TYPE(climbs!B4847)=2,CHAR(34),""))</f>
        <v>STAGE_NUMBER=1614</v>
      </c>
      <c r="C4847" t="str">
        <f>CONCATENATE(climbs!C$1, "=",IF(TYPE(climbs!C4847)=2,CHAR(34),""),climbs!C4847,IF(TYPE(climbs!C4847)=2,CHAR(34),""))</f>
        <v>STARTING_AT_KM=28</v>
      </c>
      <c r="D4847" t="str">
        <f>CONCATENATE(climbs!D$1, "=",IF(TYPE(climbs!D4847)=2,CHAR(34),""),climbs!D4847,IF(TYPE(climbs!D4847)=2,CHAR(34),""))</f>
        <v>NAME="Côte de Bénéjacq"</v>
      </c>
      <c r="E4847" t="str">
        <f>CONCATENATE(climbs!E$1, "=",IF(TYPE(climbs!E4847)=2,CHAR(34),""),climbs!E4847,IF(TYPE(climbs!E4847)=2,CHAR(34),""))</f>
        <v>INITIAL_ALTITUDE=0</v>
      </c>
      <c r="F4847" t="str">
        <f>CONCATENATE(climbs!F$1, "=",IF(TYPE(climbs!F4847)=2,CHAR(34),""),climbs!F4847,IF(TYPE(climbs!F4847)=2,CHAR(34),""))</f>
        <v>DISTANCE=2.6</v>
      </c>
      <c r="G4847" t="str">
        <f>CONCATENATE(climbs!G$1, "=",IF(TYPE(climbs!G4847)=2,CHAR(34),""),climbs!G4847,IF(TYPE(climbs!G4847)=2,CHAR(34),""))</f>
        <v>AVERAGE_SLOPE=6.7</v>
      </c>
      <c r="H4847" t="str">
        <f>CONCATENATE(climbs!H$1, "=",IF(TYPE(climbs!H4847)=2,CHAR(34),""),climbs!H4847,IF(TYPE(climbs!H4847)=2,CHAR(34),""))</f>
        <v>CATEGORY="3"</v>
      </c>
    </row>
    <row r="4848" spans="1:8" x14ac:dyDescent="0.25">
      <c r="A4848" t="str">
        <f>CONCATENATE(climbs!A$1, "=",IF(TYPE(climbs!A4848)=2,CHAR(34),""),climbs!A4848,IF(TYPE(climbs!A4848)=2,CHAR(34),""))</f>
        <v>CLIMB_ID=4847</v>
      </c>
      <c r="B4848" t="str">
        <f>CONCATENATE(climbs!B$1, "=",IF(TYPE(climbs!B4848)=2,CHAR(34),""),climbs!B4848,IF(TYPE(climbs!B4848)=2,CHAR(34),""))</f>
        <v>STAGE_NUMBER=1614</v>
      </c>
      <c r="C4848" t="str">
        <f>CONCATENATE(climbs!C$1, "=",IF(TYPE(climbs!C4848)=2,CHAR(34),""),climbs!C4848,IF(TYPE(climbs!C4848)=2,CHAR(34),""))</f>
        <v>STARTING_AT_KM=56</v>
      </c>
      <c r="D4848" t="str">
        <f>CONCATENATE(climbs!D$1, "=",IF(TYPE(climbs!D4848)=2,CHAR(34),""),climbs!D4848,IF(TYPE(climbs!D4848)=2,CHAR(34),""))</f>
        <v>NAME="Côte de Loucrup"</v>
      </c>
      <c r="E4848" t="str">
        <f>CONCATENATE(climbs!E$1, "=",IF(TYPE(climbs!E4848)=2,CHAR(34),""),climbs!E4848,IF(TYPE(climbs!E4848)=2,CHAR(34),""))</f>
        <v>INITIAL_ALTITUDE=0</v>
      </c>
      <c r="F4848" t="str">
        <f>CONCATENATE(climbs!F$1, "=",IF(TYPE(climbs!F4848)=2,CHAR(34),""),climbs!F4848,IF(TYPE(climbs!F4848)=2,CHAR(34),""))</f>
        <v>DISTANCE=2</v>
      </c>
      <c r="G4848" t="str">
        <f>CONCATENATE(climbs!G$1, "=",IF(TYPE(climbs!G4848)=2,CHAR(34),""),climbs!G4848,IF(TYPE(climbs!G4848)=2,CHAR(34),""))</f>
        <v>AVERAGE_SLOPE=7</v>
      </c>
      <c r="H4848" t="str">
        <f>CONCATENATE(climbs!H$1, "=",IF(TYPE(climbs!H4848)=2,CHAR(34),""),climbs!H4848,IF(TYPE(climbs!H4848)=2,CHAR(34),""))</f>
        <v>CATEGORY="3"</v>
      </c>
    </row>
    <row r="4849" spans="1:8" x14ac:dyDescent="0.25">
      <c r="A4849" t="str">
        <f>CONCATENATE(climbs!A$1, "=",IF(TYPE(climbs!A4849)=2,CHAR(34),""),climbs!A4849,IF(TYPE(climbs!A4849)=2,CHAR(34),""))</f>
        <v>CLIMB_ID=4848</v>
      </c>
      <c r="B4849" t="str">
        <f>CONCATENATE(climbs!B$1, "=",IF(TYPE(climbs!B4849)=2,CHAR(34),""),climbs!B4849,IF(TYPE(climbs!B4849)=2,CHAR(34),""))</f>
        <v>STAGE_NUMBER=1614</v>
      </c>
      <c r="C4849" t="str">
        <f>CONCATENATE(climbs!C$1, "=",IF(TYPE(climbs!C4849)=2,CHAR(34),""),climbs!C4849,IF(TYPE(climbs!C4849)=2,CHAR(34),""))</f>
        <v>STARTING_AT_KM=95.5</v>
      </c>
      <c r="D4849" t="str">
        <f>CONCATENATE(climbs!D$1, "=",IF(TYPE(climbs!D4849)=2,CHAR(34),""),climbs!D4849,IF(TYPE(climbs!D4849)=2,CHAR(34),""))</f>
        <v>NAME="Col du Tourmalet - Souvenir Jacques Goddet"</v>
      </c>
      <c r="E4849" t="str">
        <f>CONCATENATE(climbs!E$1, "=",IF(TYPE(climbs!E4849)=2,CHAR(34),""),climbs!E4849,IF(TYPE(climbs!E4849)=2,CHAR(34),""))</f>
        <v>INITIAL_ALTITUDE=2115</v>
      </c>
      <c r="F4849" t="str">
        <f>CONCATENATE(climbs!F$1, "=",IF(TYPE(climbs!F4849)=2,CHAR(34),""),climbs!F4849,IF(TYPE(climbs!F4849)=2,CHAR(34),""))</f>
        <v>DISTANCE=17.1</v>
      </c>
      <c r="G4849" t="str">
        <f>CONCATENATE(climbs!G$1, "=",IF(TYPE(climbs!G4849)=2,CHAR(34),""),climbs!G4849,IF(TYPE(climbs!G4849)=2,CHAR(34),""))</f>
        <v>AVERAGE_SLOPE=7.3</v>
      </c>
      <c r="H4849" t="str">
        <f>CONCATENATE(climbs!H$1, "=",IF(TYPE(climbs!H4849)=2,CHAR(34),""),climbs!H4849,IF(TYPE(climbs!H4849)=2,CHAR(34),""))</f>
        <v>CATEGORY="H"</v>
      </c>
    </row>
    <row r="4850" spans="1:8" x14ac:dyDescent="0.25">
      <c r="A4850" t="str">
        <f>CONCATENATE(climbs!A$1, "=",IF(TYPE(climbs!A4850)=2,CHAR(34),""),climbs!A4850,IF(TYPE(climbs!A4850)=2,CHAR(34),""))</f>
        <v>CLIMB_ID=4849</v>
      </c>
      <c r="B4850" t="str">
        <f>CONCATENATE(climbs!B$1, "=",IF(TYPE(climbs!B4850)=2,CHAR(34),""),climbs!B4850,IF(TYPE(climbs!B4850)=2,CHAR(34),""))</f>
        <v>STAGE_NUMBER=1614</v>
      </c>
      <c r="C4850" t="str">
        <f>CONCATENATE(climbs!C$1, "=",IF(TYPE(climbs!C4850)=2,CHAR(34),""),climbs!C4850,IF(TYPE(climbs!C4850)=2,CHAR(34),""))</f>
        <v>STARTING_AT_KM=145.5</v>
      </c>
      <c r="D4850" t="str">
        <f>CONCATENATE(climbs!D$1, "=",IF(TYPE(climbs!D4850)=2,CHAR(34),""),climbs!D4850,IF(TYPE(climbs!D4850)=2,CHAR(34),""))</f>
        <v>NAME="Montée du Hautacam"</v>
      </c>
      <c r="E4850" t="str">
        <f>CONCATENATE(climbs!E$1, "=",IF(TYPE(climbs!E4850)=2,CHAR(34),""),climbs!E4850,IF(TYPE(climbs!E4850)=2,CHAR(34),""))</f>
        <v>INITIAL_ALTITUDE=1520</v>
      </c>
      <c r="F4850" t="str">
        <f>CONCATENATE(climbs!F$1, "=",IF(TYPE(climbs!F4850)=2,CHAR(34),""),climbs!F4850,IF(TYPE(climbs!F4850)=2,CHAR(34),""))</f>
        <v>DISTANCE=13.6</v>
      </c>
      <c r="G4850" t="str">
        <f>CONCATENATE(climbs!G$1, "=",IF(TYPE(climbs!G4850)=2,CHAR(34),""),climbs!G4850,IF(TYPE(climbs!G4850)=2,CHAR(34),""))</f>
        <v>AVERAGE_SLOPE=7.8</v>
      </c>
      <c r="H4850" t="str">
        <f>CONCATENATE(climbs!H$1, "=",IF(TYPE(climbs!H4850)=2,CHAR(34),""),climbs!H4850,IF(TYPE(climbs!H4850)=2,CHAR(34),""))</f>
        <v>CATEGORY="H"</v>
      </c>
    </row>
    <row r="4851" spans="1:8" x14ac:dyDescent="0.25">
      <c r="A4851" t="str">
        <f>CONCATENATE(climbs!A$1, "=",IF(TYPE(climbs!A4851)=2,CHAR(34),""),climbs!A4851,IF(TYPE(climbs!A4851)=2,CHAR(34),""))</f>
        <v>CLIMB_ID=4850</v>
      </c>
      <c r="B4851" t="str">
        <f>CONCATENATE(climbs!B$1, "=",IF(TYPE(climbs!B4851)=2,CHAR(34),""),climbs!B4851,IF(TYPE(climbs!B4851)=2,CHAR(34),""))</f>
        <v>STAGE_NUMBER=1615</v>
      </c>
      <c r="C4851" t="str">
        <f>CONCATENATE(climbs!C$1, "=",IF(TYPE(climbs!C4851)=2,CHAR(34),""),climbs!C4851,IF(TYPE(climbs!C4851)=2,CHAR(34),""))</f>
        <v>STARTING_AT_KM=195.5</v>
      </c>
      <c r="D4851" t="str">
        <f>CONCATENATE(climbs!D$1, "=",IF(TYPE(climbs!D4851)=2,CHAR(34),""),climbs!D4851,IF(TYPE(climbs!D4851)=2,CHAR(34),""))</f>
        <v>NAME="Côte de Monbazillac"</v>
      </c>
      <c r="E4851" t="str">
        <f>CONCATENATE(climbs!E$1, "=",IF(TYPE(climbs!E4851)=2,CHAR(34),""),climbs!E4851,IF(TYPE(climbs!E4851)=2,CHAR(34),""))</f>
        <v>INITIAL_ALTITUDE=0</v>
      </c>
      <c r="F4851" t="str">
        <f>CONCATENATE(climbs!F$1, "=",IF(TYPE(climbs!F4851)=2,CHAR(34),""),climbs!F4851,IF(TYPE(climbs!F4851)=2,CHAR(34),""))</f>
        <v>DISTANCE=1.3</v>
      </c>
      <c r="G4851" t="str">
        <f>CONCATENATE(climbs!G$1, "=",IF(TYPE(climbs!G4851)=2,CHAR(34),""),climbs!G4851,IF(TYPE(climbs!G4851)=2,CHAR(34),""))</f>
        <v>AVERAGE_SLOPE=7.6</v>
      </c>
      <c r="H4851" t="str">
        <f>CONCATENATE(climbs!H$1, "=",IF(TYPE(climbs!H4851)=2,CHAR(34),""),climbs!H4851,IF(TYPE(climbs!H4851)=2,CHAR(34),""))</f>
        <v>CATEGORY="4"</v>
      </c>
    </row>
    <row r="4852" spans="1:8" x14ac:dyDescent="0.25">
      <c r="A4852" t="str">
        <f>CONCATENATE(climbs!A$1, "=",IF(TYPE(climbs!A4852)=2,CHAR(34),""),climbs!A4852,IF(TYPE(climbs!A4852)=2,CHAR(34),""))</f>
        <v>CLIMB_ID=4851</v>
      </c>
      <c r="B4852" t="str">
        <f>CONCATENATE(climbs!B$1, "=",IF(TYPE(climbs!B4852)=2,CHAR(34),""),climbs!B4852,IF(TYPE(climbs!B4852)=2,CHAR(34),""))</f>
        <v>STAGE_NUMBER=1617</v>
      </c>
      <c r="C4852" t="str">
        <f>CONCATENATE(climbs!C$1, "=",IF(TYPE(climbs!C4852)=2,CHAR(34),""),climbs!C4852,IF(TYPE(climbs!C4852)=2,CHAR(34),""))</f>
        <v>STARTING_AT_KM=31</v>
      </c>
      <c r="D4852" t="str">
        <f>CONCATENATE(climbs!D$1, "=",IF(TYPE(climbs!D4852)=2,CHAR(34),""),climbs!D4852,IF(TYPE(climbs!D4852)=2,CHAR(34),""))</f>
        <v>NAME="Côte de Briis-sous-Forges"</v>
      </c>
      <c r="E4852" t="str">
        <f>CONCATENATE(climbs!E$1, "=",IF(TYPE(climbs!E4852)=2,CHAR(34),""),climbs!E4852,IF(TYPE(climbs!E4852)=2,CHAR(34),""))</f>
        <v>INITIAL_ALTITUDE=0</v>
      </c>
      <c r="F4852" t="str">
        <f>CONCATENATE(climbs!F$1, "=",IF(TYPE(climbs!F4852)=2,CHAR(34),""),climbs!F4852,IF(TYPE(climbs!F4852)=2,CHAR(34),""))</f>
        <v>DISTANCE=0</v>
      </c>
      <c r="G4852" t="str">
        <f>CONCATENATE(climbs!G$1, "=",IF(TYPE(climbs!G4852)=2,CHAR(34),""),climbs!G4852,IF(TYPE(climbs!G4852)=2,CHAR(34),""))</f>
        <v>AVERAGE_SLOPE=0</v>
      </c>
      <c r="H4852" t="str">
        <f>CONCATENATE(climbs!H$1, "=",IF(TYPE(climbs!H4852)=2,CHAR(34),""),climbs!H4852,IF(TYPE(climbs!H4852)=2,CHAR(34),""))</f>
        <v>CATEGORY="4"</v>
      </c>
    </row>
    <row r="4853" spans="1:8" x14ac:dyDescent="0.25">
      <c r="A4853" t="str">
        <f>CONCATENATE(climbs!A$1, "=",IF(TYPE(climbs!A4853)=2,CHAR(34),""),climbs!A4853,IF(TYPE(climbs!A4853)=2,CHAR(34),""))</f>
        <v>CLIMB_ID=4852</v>
      </c>
      <c r="B4853" t="str">
        <f>CONCATENATE(climbs!B$1, "=",IF(TYPE(climbs!B4853)=2,CHAR(34),""),climbs!B4853,IF(TYPE(climbs!B4853)=2,CHAR(34),""))</f>
        <v>STAGE_NUMBER=1618</v>
      </c>
      <c r="C4853" t="str">
        <f>CONCATENATE(climbs!C$1, "=",IF(TYPE(climbs!C4853)=2,CHAR(34),""),climbs!C4853,IF(TYPE(climbs!C4853)=2,CHAR(34),""))</f>
        <v>STARTING_AT_KM=68</v>
      </c>
      <c r="D4853" t="str">
        <f>CONCATENATE(climbs!D$1, "=",IF(TYPE(climbs!D4853)=2,CHAR(34),""),climbs!D4853,IF(TYPE(climbs!D4853)=2,CHAR(34),""))</f>
        <v>NAME="Côte de Cray"</v>
      </c>
      <c r="E4853" t="str">
        <f>CONCATENATE(climbs!E$1, "=",IF(TYPE(climbs!E4853)=2,CHAR(34),""),climbs!E4853,IF(TYPE(climbs!E4853)=2,CHAR(34),""))</f>
        <v>INITIAL_ALTITUDE=0</v>
      </c>
      <c r="F4853" t="str">
        <f>CONCATENATE(climbs!F$1, "=",IF(TYPE(climbs!F4853)=2,CHAR(34),""),climbs!F4853,IF(TYPE(climbs!F4853)=2,CHAR(34),""))</f>
        <v>DISTANCE=1.6</v>
      </c>
      <c r="G4853" t="str">
        <f>CONCATENATE(climbs!G$1, "=",IF(TYPE(climbs!G4853)=2,CHAR(34),""),climbs!G4853,IF(TYPE(climbs!G4853)=2,CHAR(34),""))</f>
        <v>AVERAGE_SLOPE=7.1</v>
      </c>
      <c r="H4853" t="str">
        <f>CONCATENATE(climbs!H$1, "=",IF(TYPE(climbs!H4853)=2,CHAR(34),""),climbs!H4853,IF(TYPE(climbs!H4853)=2,CHAR(34),""))</f>
        <v>CATEGORY="4"</v>
      </c>
    </row>
    <row r="4854" spans="1:8" x14ac:dyDescent="0.25">
      <c r="A4854" t="str">
        <f>CONCATENATE(climbs!A$1, "=",IF(TYPE(climbs!A4854)=2,CHAR(34),""),climbs!A4854,IF(TYPE(climbs!A4854)=2,CHAR(34),""))</f>
        <v>CLIMB_ID=4853</v>
      </c>
      <c r="B4854" t="str">
        <f>CONCATENATE(climbs!B$1, "=",IF(TYPE(climbs!B4854)=2,CHAR(34),""),climbs!B4854,IF(TYPE(climbs!B4854)=2,CHAR(34),""))</f>
        <v>STAGE_NUMBER=1618</v>
      </c>
      <c r="C4854" t="str">
        <f>CONCATENATE(climbs!C$1, "=",IF(TYPE(climbs!C4854)=2,CHAR(34),""),climbs!C4854,IF(TYPE(climbs!C4854)=2,CHAR(34),""))</f>
        <v>STARTING_AT_KM=103.5</v>
      </c>
      <c r="D4854" t="str">
        <f>CONCATENATE(climbs!D$1, "=",IF(TYPE(climbs!D4854)=2,CHAR(34),""),climbs!D4854,IF(TYPE(climbs!D4854)=2,CHAR(34),""))</f>
        <v>NAME="Côte de Buttertubs"</v>
      </c>
      <c r="E4854" t="str">
        <f>CONCATENATE(climbs!E$1, "=",IF(TYPE(climbs!E4854)=2,CHAR(34),""),climbs!E4854,IF(TYPE(climbs!E4854)=2,CHAR(34),""))</f>
        <v>INITIAL_ALTITUDE=0</v>
      </c>
      <c r="F4854" t="str">
        <f>CONCATENATE(climbs!F$1, "=",IF(TYPE(climbs!F4854)=2,CHAR(34),""),climbs!F4854,IF(TYPE(climbs!F4854)=2,CHAR(34),""))</f>
        <v>DISTANCE=4.5</v>
      </c>
      <c r="G4854" t="str">
        <f>CONCATENATE(climbs!G$1, "=",IF(TYPE(climbs!G4854)=2,CHAR(34),""),climbs!G4854,IF(TYPE(climbs!G4854)=2,CHAR(34),""))</f>
        <v>AVERAGE_SLOPE=6.8</v>
      </c>
      <c r="H4854" t="str">
        <f>CONCATENATE(climbs!H$1, "=",IF(TYPE(climbs!H4854)=2,CHAR(34),""),climbs!H4854,IF(TYPE(climbs!H4854)=2,CHAR(34),""))</f>
        <v>CATEGORY="3"</v>
      </c>
    </row>
    <row r="4855" spans="1:8" x14ac:dyDescent="0.25">
      <c r="A4855" t="str">
        <f>CONCATENATE(climbs!A$1, "=",IF(TYPE(climbs!A4855)=2,CHAR(34),""),climbs!A4855,IF(TYPE(climbs!A4855)=2,CHAR(34),""))</f>
        <v>CLIMB_ID=4854</v>
      </c>
      <c r="B4855" t="str">
        <f>CONCATENATE(climbs!B$1, "=",IF(TYPE(climbs!B4855)=2,CHAR(34),""),climbs!B4855,IF(TYPE(climbs!B4855)=2,CHAR(34),""))</f>
        <v>STAGE_NUMBER=1618</v>
      </c>
      <c r="C4855" t="str">
        <f>CONCATENATE(climbs!C$1, "=",IF(TYPE(climbs!C4855)=2,CHAR(34),""),climbs!C4855,IF(TYPE(climbs!C4855)=2,CHAR(34),""))</f>
        <v>STARTING_AT_KM=129.5</v>
      </c>
      <c r="D4855" t="str">
        <f>CONCATENATE(climbs!D$1, "=",IF(TYPE(climbs!D4855)=2,CHAR(34),""),climbs!D4855,IF(TYPE(climbs!D4855)=2,CHAR(34),""))</f>
        <v>NAME="Côte de Griton Moor"</v>
      </c>
      <c r="E4855" t="str">
        <f>CONCATENATE(climbs!E$1, "=",IF(TYPE(climbs!E4855)=2,CHAR(34),""),climbs!E4855,IF(TYPE(climbs!E4855)=2,CHAR(34),""))</f>
        <v>INITIAL_ALTITUDE=0</v>
      </c>
      <c r="F4855" t="str">
        <f>CONCATENATE(climbs!F$1, "=",IF(TYPE(climbs!F4855)=2,CHAR(34),""),climbs!F4855,IF(TYPE(climbs!F4855)=2,CHAR(34),""))</f>
        <v>DISTANCE=3</v>
      </c>
      <c r="G4855" t="str">
        <f>CONCATENATE(climbs!G$1, "=",IF(TYPE(climbs!G4855)=2,CHAR(34),""),climbs!G4855,IF(TYPE(climbs!G4855)=2,CHAR(34),""))</f>
        <v>AVERAGE_SLOPE=6.6</v>
      </c>
      <c r="H4855" t="str">
        <f>CONCATENATE(climbs!H$1, "=",IF(TYPE(climbs!H4855)=2,CHAR(34),""),climbs!H4855,IF(TYPE(climbs!H4855)=2,CHAR(34),""))</f>
        <v>CATEGORY="3"</v>
      </c>
    </row>
    <row r="4856" spans="1:8" x14ac:dyDescent="0.25">
      <c r="A4856" t="str">
        <f>CONCATENATE(climbs!A$1, "=",IF(TYPE(climbs!A4856)=2,CHAR(34),""),climbs!A4856,IF(TYPE(climbs!A4856)=2,CHAR(34),""))</f>
        <v>CLIMB_ID=4855</v>
      </c>
      <c r="B4856" t="str">
        <f>CONCATENATE(climbs!B$1, "=",IF(TYPE(climbs!B4856)=2,CHAR(34),""),climbs!B4856,IF(TYPE(climbs!B4856)=2,CHAR(34),""))</f>
        <v>STAGE_NUMBER=1619</v>
      </c>
      <c r="C4856" t="str">
        <f>CONCATENATE(climbs!C$1, "=",IF(TYPE(climbs!C4856)=2,CHAR(34),""),climbs!C4856,IF(TYPE(climbs!C4856)=2,CHAR(34),""))</f>
        <v>STARTING_AT_KM=47</v>
      </c>
      <c r="D4856" t="str">
        <f>CONCATENATE(climbs!D$1, "=",IF(TYPE(climbs!D4856)=2,CHAR(34),""),climbs!D4856,IF(TYPE(climbs!D4856)=2,CHAR(34),""))</f>
        <v>NAME="Côte de Blubberhouses"</v>
      </c>
      <c r="E4856" t="str">
        <f>CONCATENATE(climbs!E$1, "=",IF(TYPE(climbs!E4856)=2,CHAR(34),""),climbs!E4856,IF(TYPE(climbs!E4856)=2,CHAR(34),""))</f>
        <v>INITIAL_ALTITUDE=0</v>
      </c>
      <c r="F4856" t="str">
        <f>CONCATENATE(climbs!F$1, "=",IF(TYPE(climbs!F4856)=2,CHAR(34),""),climbs!F4856,IF(TYPE(climbs!F4856)=2,CHAR(34),""))</f>
        <v>DISTANCE=1.8</v>
      </c>
      <c r="G4856" t="str">
        <f>CONCATENATE(climbs!G$1, "=",IF(TYPE(climbs!G4856)=2,CHAR(34),""),climbs!G4856,IF(TYPE(climbs!G4856)=2,CHAR(34),""))</f>
        <v>AVERAGE_SLOPE=6.1</v>
      </c>
      <c r="H4856" t="str">
        <f>CONCATENATE(climbs!H$1, "=",IF(TYPE(climbs!H4856)=2,CHAR(34),""),climbs!H4856,IF(TYPE(climbs!H4856)=2,CHAR(34),""))</f>
        <v>CATEGORY="4"</v>
      </c>
    </row>
    <row r="4857" spans="1:8" x14ac:dyDescent="0.25">
      <c r="A4857" t="str">
        <f>CONCATENATE(climbs!A$1, "=",IF(TYPE(climbs!A4857)=2,CHAR(34),""),climbs!A4857,IF(TYPE(climbs!A4857)=2,CHAR(34),""))</f>
        <v>CLIMB_ID=4856</v>
      </c>
      <c r="B4857" t="str">
        <f>CONCATENATE(climbs!B$1, "=",IF(TYPE(climbs!B4857)=2,CHAR(34),""),climbs!B4857,IF(TYPE(climbs!B4857)=2,CHAR(34),""))</f>
        <v>STAGE_NUMBER=1619</v>
      </c>
      <c r="C4857" t="str">
        <f>CONCATENATE(climbs!C$1, "=",IF(TYPE(climbs!C4857)=2,CHAR(34),""),climbs!C4857,IF(TYPE(climbs!C4857)=2,CHAR(34),""))</f>
        <v>STARTING_AT_KM=85</v>
      </c>
      <c r="D4857" t="str">
        <f>CONCATENATE(climbs!D$1, "=",IF(TYPE(climbs!D4857)=2,CHAR(34),""),climbs!D4857,IF(TYPE(climbs!D4857)=2,CHAR(34),""))</f>
        <v>NAME="Côte d'Oxenhope Moor"</v>
      </c>
      <c r="E4857" t="str">
        <f>CONCATENATE(climbs!E$1, "=",IF(TYPE(climbs!E4857)=2,CHAR(34),""),climbs!E4857,IF(TYPE(climbs!E4857)=2,CHAR(34),""))</f>
        <v>INITIAL_ALTITUDE=0</v>
      </c>
      <c r="F4857" t="str">
        <f>CONCATENATE(climbs!F$1, "=",IF(TYPE(climbs!F4857)=2,CHAR(34),""),climbs!F4857,IF(TYPE(climbs!F4857)=2,CHAR(34),""))</f>
        <v>DISTANCE=3.1</v>
      </c>
      <c r="G4857" t="str">
        <f>CONCATENATE(climbs!G$1, "=",IF(TYPE(climbs!G4857)=2,CHAR(34),""),climbs!G4857,IF(TYPE(climbs!G4857)=2,CHAR(34),""))</f>
        <v>AVERAGE_SLOPE=6.4</v>
      </c>
      <c r="H4857" t="str">
        <f>CONCATENATE(climbs!H$1, "=",IF(TYPE(climbs!H4857)=2,CHAR(34),""),climbs!H4857,IF(TYPE(climbs!H4857)=2,CHAR(34),""))</f>
        <v>CATEGORY="3"</v>
      </c>
    </row>
    <row r="4858" spans="1:8" x14ac:dyDescent="0.25">
      <c r="A4858" t="str">
        <f>CONCATENATE(climbs!A$1, "=",IF(TYPE(climbs!A4858)=2,CHAR(34),""),climbs!A4858,IF(TYPE(climbs!A4858)=2,CHAR(34),""))</f>
        <v>CLIMB_ID=4857</v>
      </c>
      <c r="B4858" t="str">
        <f>CONCATENATE(climbs!B$1, "=",IF(TYPE(climbs!B4858)=2,CHAR(34),""),climbs!B4858,IF(TYPE(climbs!B4858)=2,CHAR(34),""))</f>
        <v>STAGE_NUMBER=1619</v>
      </c>
      <c r="C4858" t="str">
        <f>CONCATENATE(climbs!C$1, "=",IF(TYPE(climbs!C4858)=2,CHAR(34),""),climbs!C4858,IF(TYPE(climbs!C4858)=2,CHAR(34),""))</f>
        <v>STARTING_AT_KM=112.5</v>
      </c>
      <c r="D4858" t="str">
        <f>CONCATENATE(climbs!D$1, "=",IF(TYPE(climbs!D4858)=2,CHAR(34),""),climbs!D4858,IF(TYPE(climbs!D4858)=2,CHAR(34),""))</f>
        <v>NAME="VC Côte de Ripponden"</v>
      </c>
      <c r="E4858" t="str">
        <f>CONCATENATE(climbs!E$1, "=",IF(TYPE(climbs!E4858)=2,CHAR(34),""),climbs!E4858,IF(TYPE(climbs!E4858)=2,CHAR(34),""))</f>
        <v>INITIAL_ALTITUDE=0</v>
      </c>
      <c r="F4858" t="str">
        <f>CONCATENATE(climbs!F$1, "=",IF(TYPE(climbs!F4858)=2,CHAR(34),""),climbs!F4858,IF(TYPE(climbs!F4858)=2,CHAR(34),""))</f>
        <v>DISTANCE=1.3</v>
      </c>
      <c r="G4858" t="str">
        <f>CONCATENATE(climbs!G$1, "=",IF(TYPE(climbs!G4858)=2,CHAR(34),""),climbs!G4858,IF(TYPE(climbs!G4858)=2,CHAR(34),""))</f>
        <v>AVERAGE_SLOPE=8.6</v>
      </c>
      <c r="H4858" t="str">
        <f>CONCATENATE(climbs!H$1, "=",IF(TYPE(climbs!H4858)=2,CHAR(34),""),climbs!H4858,IF(TYPE(climbs!H4858)=2,CHAR(34),""))</f>
        <v>CATEGORY="3"</v>
      </c>
    </row>
    <row r="4859" spans="1:8" x14ac:dyDescent="0.25">
      <c r="A4859" t="str">
        <f>CONCATENATE(climbs!A$1, "=",IF(TYPE(climbs!A4859)=2,CHAR(34),""),climbs!A4859,IF(TYPE(climbs!A4859)=2,CHAR(34),""))</f>
        <v>CLIMB_ID=4858</v>
      </c>
      <c r="B4859" t="str">
        <f>CONCATENATE(climbs!B$1, "=",IF(TYPE(climbs!B4859)=2,CHAR(34),""),climbs!B4859,IF(TYPE(climbs!B4859)=2,CHAR(34),""))</f>
        <v>STAGE_NUMBER=1619</v>
      </c>
      <c r="C4859" t="str">
        <f>CONCATENATE(climbs!C$1, "=",IF(TYPE(climbs!C4859)=2,CHAR(34),""),climbs!C4859,IF(TYPE(climbs!C4859)=2,CHAR(34),""))</f>
        <v>STARTING_AT_KM=119.5</v>
      </c>
      <c r="D4859" t="str">
        <f>CONCATENATE(climbs!D$1, "=",IF(TYPE(climbs!D4859)=2,CHAR(34),""),climbs!D4859,IF(TYPE(climbs!D4859)=2,CHAR(34),""))</f>
        <v>NAME="Côte de Greetland"</v>
      </c>
      <c r="E4859" t="str">
        <f>CONCATENATE(climbs!E$1, "=",IF(TYPE(climbs!E4859)=2,CHAR(34),""),climbs!E4859,IF(TYPE(climbs!E4859)=2,CHAR(34),""))</f>
        <v>INITIAL_ALTITUDE=0</v>
      </c>
      <c r="F4859" t="str">
        <f>CONCATENATE(climbs!F$1, "=",IF(TYPE(climbs!F4859)=2,CHAR(34),""),climbs!F4859,IF(TYPE(climbs!F4859)=2,CHAR(34),""))</f>
        <v>DISTANCE=1.6</v>
      </c>
      <c r="G4859" t="str">
        <f>CONCATENATE(climbs!G$1, "=",IF(TYPE(climbs!G4859)=2,CHAR(34),""),climbs!G4859,IF(TYPE(climbs!G4859)=2,CHAR(34),""))</f>
        <v>AVERAGE_SLOPE=6.7</v>
      </c>
      <c r="H4859" t="str">
        <f>CONCATENATE(climbs!H$1, "=",IF(TYPE(climbs!H4859)=2,CHAR(34),""),climbs!H4859,IF(TYPE(climbs!H4859)=2,CHAR(34),""))</f>
        <v>CATEGORY="3"</v>
      </c>
    </row>
    <row r="4860" spans="1:8" x14ac:dyDescent="0.25">
      <c r="A4860" t="str">
        <f>CONCATENATE(climbs!A$1, "=",IF(TYPE(climbs!A4860)=2,CHAR(34),""),climbs!A4860,IF(TYPE(climbs!A4860)=2,CHAR(34),""))</f>
        <v>CLIMB_ID=4859</v>
      </c>
      <c r="B4860" t="str">
        <f>CONCATENATE(climbs!B$1, "=",IF(TYPE(climbs!B4860)=2,CHAR(34),""),climbs!B4860,IF(TYPE(climbs!B4860)=2,CHAR(34),""))</f>
        <v>STAGE_NUMBER=1619</v>
      </c>
      <c r="C4860" t="str">
        <f>CONCATENATE(climbs!C$1, "=",IF(TYPE(climbs!C4860)=2,CHAR(34),""),climbs!C4860,IF(TYPE(climbs!C4860)=2,CHAR(34),""))</f>
        <v>STARTING_AT_KM=143.5</v>
      </c>
      <c r="D4860" t="str">
        <f>CONCATENATE(climbs!D$1, "=",IF(TYPE(climbs!D4860)=2,CHAR(34),""),climbs!D4860,IF(TYPE(climbs!D4860)=2,CHAR(34),""))</f>
        <v>NAME="Côte de Holme Moss"</v>
      </c>
      <c r="E4860" t="str">
        <f>CONCATENATE(climbs!E$1, "=",IF(TYPE(climbs!E4860)=2,CHAR(34),""),climbs!E4860,IF(TYPE(climbs!E4860)=2,CHAR(34),""))</f>
        <v>INITIAL_ALTITUDE=0</v>
      </c>
      <c r="F4860" t="str">
        <f>CONCATENATE(climbs!F$1, "=",IF(TYPE(climbs!F4860)=2,CHAR(34),""),climbs!F4860,IF(TYPE(climbs!F4860)=2,CHAR(34),""))</f>
        <v>DISTANCE=4.7</v>
      </c>
      <c r="G4860" t="str">
        <f>CONCATENATE(climbs!G$1, "=",IF(TYPE(climbs!G4860)=2,CHAR(34),""),climbs!G4860,IF(TYPE(climbs!G4860)=2,CHAR(34),""))</f>
        <v>AVERAGE_SLOPE=7</v>
      </c>
      <c r="H4860" t="str">
        <f>CONCATENATE(climbs!H$1, "=",IF(TYPE(climbs!H4860)=2,CHAR(34),""),climbs!H4860,IF(TYPE(climbs!H4860)=2,CHAR(34),""))</f>
        <v>CATEGORY="2"</v>
      </c>
    </row>
    <row r="4861" spans="1:8" x14ac:dyDescent="0.25">
      <c r="A4861" t="str">
        <f>CONCATENATE(climbs!A$1, "=",IF(TYPE(climbs!A4861)=2,CHAR(34),""),climbs!A4861,IF(TYPE(climbs!A4861)=2,CHAR(34),""))</f>
        <v>CLIMB_ID=4860</v>
      </c>
      <c r="B4861" t="str">
        <f>CONCATENATE(climbs!B$1, "=",IF(TYPE(climbs!B4861)=2,CHAR(34),""),climbs!B4861,IF(TYPE(climbs!B4861)=2,CHAR(34),""))</f>
        <v>STAGE_NUMBER=1619</v>
      </c>
      <c r="C4861" t="str">
        <f>CONCATENATE(climbs!C$1, "=",IF(TYPE(climbs!C4861)=2,CHAR(34),""),climbs!C4861,IF(TYPE(climbs!C4861)=2,CHAR(34),""))</f>
        <v>STARTING_AT_KM=167</v>
      </c>
      <c r="D4861" t="str">
        <f>CONCATENATE(climbs!D$1, "=",IF(TYPE(climbs!D4861)=2,CHAR(34),""),climbs!D4861,IF(TYPE(climbs!D4861)=2,CHAR(34),""))</f>
        <v>NAME="Côte de Midhopestones"</v>
      </c>
      <c r="E4861" t="str">
        <f>CONCATENATE(climbs!E$1, "=",IF(TYPE(climbs!E4861)=2,CHAR(34),""),climbs!E4861,IF(TYPE(climbs!E4861)=2,CHAR(34),""))</f>
        <v>INITIAL_ALTITUDE=0</v>
      </c>
      <c r="F4861" t="str">
        <f>CONCATENATE(climbs!F$1, "=",IF(TYPE(climbs!F4861)=2,CHAR(34),""),climbs!F4861,IF(TYPE(climbs!F4861)=2,CHAR(34),""))</f>
        <v>DISTANCE=2.5</v>
      </c>
      <c r="G4861" t="str">
        <f>CONCATENATE(climbs!G$1, "=",IF(TYPE(climbs!G4861)=2,CHAR(34),""),climbs!G4861,IF(TYPE(climbs!G4861)=2,CHAR(34),""))</f>
        <v>AVERAGE_SLOPE=6.1</v>
      </c>
      <c r="H4861" t="str">
        <f>CONCATENATE(climbs!H$1, "=",IF(TYPE(climbs!H4861)=2,CHAR(34),""),climbs!H4861,IF(TYPE(climbs!H4861)=2,CHAR(34),""))</f>
        <v>CATEGORY="3"</v>
      </c>
    </row>
    <row r="4862" spans="1:8" x14ac:dyDescent="0.25">
      <c r="A4862" t="str">
        <f>CONCATENATE(climbs!A$1, "=",IF(TYPE(climbs!A4862)=2,CHAR(34),""),climbs!A4862,IF(TYPE(climbs!A4862)=2,CHAR(34),""))</f>
        <v>CLIMB_ID=4861</v>
      </c>
      <c r="B4862" t="str">
        <f>CONCATENATE(climbs!B$1, "=",IF(TYPE(climbs!B4862)=2,CHAR(34),""),climbs!B4862,IF(TYPE(climbs!B4862)=2,CHAR(34),""))</f>
        <v>STAGE_NUMBER=1619</v>
      </c>
      <c r="C4862" t="str">
        <f>CONCATENATE(climbs!C$1, "=",IF(TYPE(climbs!C4862)=2,CHAR(34),""),climbs!C4862,IF(TYPE(climbs!C4862)=2,CHAR(34),""))</f>
        <v>STARTING_AT_KM=175</v>
      </c>
      <c r="D4862" t="str">
        <f>CONCATENATE(climbs!D$1, "=",IF(TYPE(climbs!D4862)=2,CHAR(34),""),climbs!D4862,IF(TYPE(climbs!D4862)=2,CHAR(34),""))</f>
        <v>NAME="Côte de Bradfield"</v>
      </c>
      <c r="E4862" t="str">
        <f>CONCATENATE(climbs!E$1, "=",IF(TYPE(climbs!E4862)=2,CHAR(34),""),climbs!E4862,IF(TYPE(climbs!E4862)=2,CHAR(34),""))</f>
        <v>INITIAL_ALTITUDE=0</v>
      </c>
      <c r="F4862" t="str">
        <f>CONCATENATE(climbs!F$1, "=",IF(TYPE(climbs!F4862)=2,CHAR(34),""),climbs!F4862,IF(TYPE(climbs!F4862)=2,CHAR(34),""))</f>
        <v>DISTANCE=1</v>
      </c>
      <c r="G4862" t="str">
        <f>CONCATENATE(climbs!G$1, "=",IF(TYPE(climbs!G4862)=2,CHAR(34),""),climbs!G4862,IF(TYPE(climbs!G4862)=2,CHAR(34),""))</f>
        <v>AVERAGE_SLOPE=7.4</v>
      </c>
      <c r="H4862" t="str">
        <f>CONCATENATE(climbs!H$1, "=",IF(TYPE(climbs!H4862)=2,CHAR(34),""),climbs!H4862,IF(TYPE(climbs!H4862)=2,CHAR(34),""))</f>
        <v>CATEGORY="4"</v>
      </c>
    </row>
    <row r="4863" spans="1:8" x14ac:dyDescent="0.25">
      <c r="A4863" t="str">
        <f>CONCATENATE(climbs!A$1, "=",IF(TYPE(climbs!A4863)=2,CHAR(34),""),climbs!A4863,IF(TYPE(climbs!A4863)=2,CHAR(34),""))</f>
        <v>CLIMB_ID=4862</v>
      </c>
      <c r="B4863" t="str">
        <f>CONCATENATE(climbs!B$1, "=",IF(TYPE(climbs!B4863)=2,CHAR(34),""),climbs!B4863,IF(TYPE(climbs!B4863)=2,CHAR(34),""))</f>
        <v>STAGE_NUMBER=1619</v>
      </c>
      <c r="C4863" t="str">
        <f>CONCATENATE(climbs!C$1, "=",IF(TYPE(climbs!C4863)=2,CHAR(34),""),climbs!C4863,IF(TYPE(climbs!C4863)=2,CHAR(34),""))</f>
        <v>STARTING_AT_KM=182</v>
      </c>
      <c r="D4863" t="str">
        <f>CONCATENATE(climbs!D$1, "=",IF(TYPE(climbs!D4863)=2,CHAR(34),""),climbs!D4863,IF(TYPE(climbs!D4863)=2,CHAR(34),""))</f>
        <v>NAME="Côte d'Oughtibridge"</v>
      </c>
      <c r="E4863" t="str">
        <f>CONCATENATE(climbs!E$1, "=",IF(TYPE(climbs!E4863)=2,CHAR(34),""),climbs!E4863,IF(TYPE(climbs!E4863)=2,CHAR(34),""))</f>
        <v>INITIAL_ALTITUDE=0</v>
      </c>
      <c r="F4863" t="str">
        <f>CONCATENATE(climbs!F$1, "=",IF(TYPE(climbs!F4863)=2,CHAR(34),""),climbs!F4863,IF(TYPE(climbs!F4863)=2,CHAR(34),""))</f>
        <v>DISTANCE=1.5</v>
      </c>
      <c r="G4863" t="str">
        <f>CONCATENATE(climbs!G$1, "=",IF(TYPE(climbs!G4863)=2,CHAR(34),""),climbs!G4863,IF(TYPE(climbs!G4863)=2,CHAR(34),""))</f>
        <v>AVERAGE_SLOPE=9.1</v>
      </c>
      <c r="H4863" t="str">
        <f>CONCATENATE(climbs!H$1, "=",IF(TYPE(climbs!H4863)=2,CHAR(34),""),climbs!H4863,IF(TYPE(climbs!H4863)=2,CHAR(34),""))</f>
        <v>CATEGORY="3"</v>
      </c>
    </row>
    <row r="4864" spans="1:8" x14ac:dyDescent="0.25">
      <c r="A4864" t="str">
        <f>CONCATENATE(climbs!A$1, "=",IF(TYPE(climbs!A4864)=2,CHAR(34),""),climbs!A4864,IF(TYPE(climbs!A4864)=2,CHAR(34),""))</f>
        <v>CLIMB_ID=4863</v>
      </c>
      <c r="B4864" t="str">
        <f>CONCATENATE(climbs!B$1, "=",IF(TYPE(climbs!B4864)=2,CHAR(34),""),climbs!B4864,IF(TYPE(climbs!B4864)=2,CHAR(34),""))</f>
        <v>STAGE_NUMBER=1619</v>
      </c>
      <c r="C4864" t="str">
        <f>CONCATENATE(climbs!C$1, "=",IF(TYPE(climbs!C4864)=2,CHAR(34),""),climbs!C4864,IF(TYPE(climbs!C4864)=2,CHAR(34),""))</f>
        <v>STARTING_AT_KM=196</v>
      </c>
      <c r="D4864" t="str">
        <f>CONCATENATE(climbs!D$1, "=",IF(TYPE(climbs!D4864)=2,CHAR(34),""),climbs!D4864,IF(TYPE(climbs!D4864)=2,CHAR(34),""))</f>
        <v>NAME="VC Côte de Jenkin Road"</v>
      </c>
      <c r="E4864" t="str">
        <f>CONCATENATE(climbs!E$1, "=",IF(TYPE(climbs!E4864)=2,CHAR(34),""),climbs!E4864,IF(TYPE(climbs!E4864)=2,CHAR(34),""))</f>
        <v>INITIAL_ALTITUDE=0</v>
      </c>
      <c r="F4864" t="str">
        <f>CONCATENATE(climbs!F$1, "=",IF(TYPE(climbs!F4864)=2,CHAR(34),""),climbs!F4864,IF(TYPE(climbs!F4864)=2,CHAR(34),""))</f>
        <v>DISTANCE=0.8</v>
      </c>
      <c r="G4864" t="str">
        <f>CONCATENATE(climbs!G$1, "=",IF(TYPE(climbs!G4864)=2,CHAR(34),""),climbs!G4864,IF(TYPE(climbs!G4864)=2,CHAR(34),""))</f>
        <v>AVERAGE_SLOPE=10.8</v>
      </c>
      <c r="H4864" t="str">
        <f>CONCATENATE(climbs!H$1, "=",IF(TYPE(climbs!H4864)=2,CHAR(34),""),climbs!H4864,IF(TYPE(climbs!H4864)=2,CHAR(34),""))</f>
        <v>CATEGORY="4"</v>
      </c>
    </row>
    <row r="4865" spans="1:8" x14ac:dyDescent="0.25">
      <c r="A4865" t="str">
        <f>CONCATENATE(climbs!A$1, "=",IF(TYPE(climbs!A4865)=2,CHAR(34),""),climbs!A4865,IF(TYPE(climbs!A4865)=2,CHAR(34),""))</f>
        <v>CLIMB_ID=4864</v>
      </c>
      <c r="B4865" t="str">
        <f>CONCATENATE(climbs!B$1, "=",IF(TYPE(climbs!B4865)=2,CHAR(34),""),climbs!B4865,IF(TYPE(climbs!B4865)=2,CHAR(34),""))</f>
        <v>STAGE_NUMBER=1621</v>
      </c>
      <c r="C4865" t="str">
        <f>CONCATENATE(climbs!C$1, "=",IF(TYPE(climbs!C4865)=2,CHAR(34),""),climbs!C4865,IF(TYPE(climbs!C4865)=2,CHAR(34),""))</f>
        <v>STARTING_AT_KM=34</v>
      </c>
      <c r="D4865" t="str">
        <f>CONCATENATE(climbs!D$1, "=",IF(TYPE(climbs!D4865)=2,CHAR(34),""),climbs!D4865,IF(TYPE(climbs!D4865)=2,CHAR(34),""))</f>
        <v>NAME="Côte de Campagnette"</v>
      </c>
      <c r="E4865" t="str">
        <f>CONCATENATE(climbs!E$1, "=",IF(TYPE(climbs!E4865)=2,CHAR(34),""),climbs!E4865,IF(TYPE(climbs!E4865)=2,CHAR(34),""))</f>
        <v>INITIAL_ALTITUDE=0</v>
      </c>
      <c r="F4865" t="str">
        <f>CONCATENATE(climbs!F$1, "=",IF(TYPE(climbs!F4865)=2,CHAR(34),""),climbs!F4865,IF(TYPE(climbs!F4865)=2,CHAR(34),""))</f>
        <v>DISTANCE=1</v>
      </c>
      <c r="G4865" t="str">
        <f>CONCATENATE(climbs!G$1, "=",IF(TYPE(climbs!G4865)=2,CHAR(34),""),climbs!G4865,IF(TYPE(climbs!G4865)=2,CHAR(34),""))</f>
        <v>AVERAGE_SLOPE=6.5</v>
      </c>
      <c r="H4865" t="str">
        <f>CONCATENATE(climbs!H$1, "=",IF(TYPE(climbs!H4865)=2,CHAR(34),""),climbs!H4865,IF(TYPE(climbs!H4865)=2,CHAR(34),""))</f>
        <v>CATEGORY="4"</v>
      </c>
    </row>
    <row r="4866" spans="1:8" x14ac:dyDescent="0.25">
      <c r="A4866" t="str">
        <f>CONCATENATE(climbs!A$1, "=",IF(TYPE(climbs!A4866)=2,CHAR(34),""),climbs!A4866,IF(TYPE(climbs!A4866)=2,CHAR(34),""))</f>
        <v>CLIMB_ID=4865</v>
      </c>
      <c r="B4866" t="str">
        <f>CONCATENATE(climbs!B$1, "=",IF(TYPE(climbs!B4866)=2,CHAR(34),""),climbs!B4866,IF(TYPE(climbs!B4866)=2,CHAR(34),""))</f>
        <v>STAGE_NUMBER=1621</v>
      </c>
      <c r="C4866" t="str">
        <f>CONCATENATE(climbs!C$1, "=",IF(TYPE(climbs!C4866)=2,CHAR(34),""),climbs!C4866,IF(TYPE(climbs!C4866)=2,CHAR(34),""))</f>
        <v>STARTING_AT_KM=117.5</v>
      </c>
      <c r="D4866" t="str">
        <f>CONCATENATE(climbs!D$1, "=",IF(TYPE(climbs!D4866)=2,CHAR(34),""),climbs!D4866,IF(TYPE(climbs!D4866)=2,CHAR(34),""))</f>
        <v>NAME="Mont Noir"</v>
      </c>
      <c r="E4866" t="str">
        <f>CONCATENATE(climbs!E$1, "=",IF(TYPE(climbs!E4866)=2,CHAR(34),""),climbs!E4866,IF(TYPE(climbs!E4866)=2,CHAR(34),""))</f>
        <v>INITIAL_ALTITUDE=0</v>
      </c>
      <c r="F4866" t="str">
        <f>CONCATENATE(climbs!F$1, "=",IF(TYPE(climbs!F4866)=2,CHAR(34),""),climbs!F4866,IF(TYPE(climbs!F4866)=2,CHAR(34),""))</f>
        <v>DISTANCE=1.3</v>
      </c>
      <c r="G4866" t="str">
        <f>CONCATENATE(climbs!G$1, "=",IF(TYPE(climbs!G4866)=2,CHAR(34),""),climbs!G4866,IF(TYPE(climbs!G4866)=2,CHAR(34),""))</f>
        <v>AVERAGE_SLOPE=5.7</v>
      </c>
      <c r="H4866" t="str">
        <f>CONCATENATE(climbs!H$1, "=",IF(TYPE(climbs!H4866)=2,CHAR(34),""),climbs!H4866,IF(TYPE(climbs!H4866)=2,CHAR(34),""))</f>
        <v>CATEGORY="4"</v>
      </c>
    </row>
    <row r="4867" spans="1:8" x14ac:dyDescent="0.25">
      <c r="A4867" t="str">
        <f>CONCATENATE(climbs!A$1, "=",IF(TYPE(climbs!A4867)=2,CHAR(34),""),climbs!A4867,IF(TYPE(climbs!A4867)=2,CHAR(34),""))</f>
        <v>CLIMB_ID=4866</v>
      </c>
      <c r="B4867" t="str">
        <f>CONCATENATE(climbs!B$1, "=",IF(TYPE(climbs!B4867)=2,CHAR(34),""),climbs!B4867,IF(TYPE(climbs!B4867)=2,CHAR(34),""))</f>
        <v>STAGE_NUMBER=1623</v>
      </c>
      <c r="C4867" t="str">
        <f>CONCATENATE(climbs!C$1, "=",IF(TYPE(climbs!C4867)=2,CHAR(34),""),climbs!C4867,IF(TYPE(climbs!C4867)=2,CHAR(34),""))</f>
        <v>STARTING_AT_KM=107.5</v>
      </c>
      <c r="D4867" t="str">
        <f>CONCATENATE(climbs!D$1, "=",IF(TYPE(climbs!D4867)=2,CHAR(34),""),climbs!D4867,IF(TYPE(climbs!D4867)=2,CHAR(34),""))</f>
        <v>NAME="Côte de Coucy-le-Château-Auffrique"</v>
      </c>
      <c r="E4867" t="str">
        <f>CONCATENATE(climbs!E$1, "=",IF(TYPE(climbs!E4867)=2,CHAR(34),""),climbs!E4867,IF(TYPE(climbs!E4867)=2,CHAR(34),""))</f>
        <v>INITIAL_ALTITUDE=0</v>
      </c>
      <c r="F4867" t="str">
        <f>CONCATENATE(climbs!F$1, "=",IF(TYPE(climbs!F4867)=2,CHAR(34),""),climbs!F4867,IF(TYPE(climbs!F4867)=2,CHAR(34),""))</f>
        <v>DISTANCE=0.9</v>
      </c>
      <c r="G4867" t="str">
        <f>CONCATENATE(climbs!G$1, "=",IF(TYPE(climbs!G4867)=2,CHAR(34),""),climbs!G4867,IF(TYPE(climbs!G4867)=2,CHAR(34),""))</f>
        <v>AVERAGE_SLOPE=6.2</v>
      </c>
      <c r="H4867" t="str">
        <f>CONCATENATE(climbs!H$1, "=",IF(TYPE(climbs!H4867)=2,CHAR(34),""),climbs!H4867,IF(TYPE(climbs!H4867)=2,CHAR(34),""))</f>
        <v>CATEGORY="4"</v>
      </c>
    </row>
    <row r="4868" spans="1:8" x14ac:dyDescent="0.25">
      <c r="A4868" t="str">
        <f>CONCATENATE(climbs!A$1, "=",IF(TYPE(climbs!A4868)=2,CHAR(34),""),climbs!A4868,IF(TYPE(climbs!A4868)=2,CHAR(34),""))</f>
        <v>CLIMB_ID=4867</v>
      </c>
      <c r="B4868" t="str">
        <f>CONCATENATE(climbs!B$1, "=",IF(TYPE(climbs!B4868)=2,CHAR(34),""),climbs!B4868,IF(TYPE(climbs!B4868)=2,CHAR(34),""))</f>
        <v>STAGE_NUMBER=1623</v>
      </c>
      <c r="C4868" t="str">
        <f>CONCATENATE(climbs!C$1, "=",IF(TYPE(climbs!C4868)=2,CHAR(34),""),climbs!C4868,IF(TYPE(climbs!C4868)=2,CHAR(34),""))</f>
        <v>STARTING_AT_KM=157</v>
      </c>
      <c r="D4868" t="str">
        <f>CONCATENATE(climbs!D$1, "=",IF(TYPE(climbs!D4868)=2,CHAR(34),""),climbs!D4868,IF(TYPE(climbs!D4868)=2,CHAR(34),""))</f>
        <v>NAME="Côte de Roucy"</v>
      </c>
      <c r="E4868" t="str">
        <f>CONCATENATE(climbs!E$1, "=",IF(TYPE(climbs!E4868)=2,CHAR(34),""),climbs!E4868,IF(TYPE(climbs!E4868)=2,CHAR(34),""))</f>
        <v>INITIAL_ALTITUDE=0</v>
      </c>
      <c r="F4868" t="str">
        <f>CONCATENATE(climbs!F$1, "=",IF(TYPE(climbs!F4868)=2,CHAR(34),""),climbs!F4868,IF(TYPE(climbs!F4868)=2,CHAR(34),""))</f>
        <v>DISTANCE=1.5</v>
      </c>
      <c r="G4868" t="str">
        <f>CONCATENATE(climbs!G$1, "=",IF(TYPE(climbs!G4868)=2,CHAR(34),""),climbs!G4868,IF(TYPE(climbs!G4868)=2,CHAR(34),""))</f>
        <v>AVERAGE_SLOPE=6.2</v>
      </c>
      <c r="H4868" t="str">
        <f>CONCATENATE(climbs!H$1, "=",IF(TYPE(climbs!H4868)=2,CHAR(34),""),climbs!H4868,IF(TYPE(climbs!H4868)=2,CHAR(34),""))</f>
        <v>CATEGORY="4"</v>
      </c>
    </row>
    <row r="4869" spans="1:8" x14ac:dyDescent="0.25">
      <c r="A4869" t="str">
        <f>CONCATENATE(climbs!A$1, "=",IF(TYPE(climbs!A4869)=2,CHAR(34),""),climbs!A4869,IF(TYPE(climbs!A4869)=2,CHAR(34),""))</f>
        <v>CLIMB_ID=4868</v>
      </c>
      <c r="B4869" t="str">
        <f>CONCATENATE(climbs!B$1, "=",IF(TYPE(climbs!B4869)=2,CHAR(34),""),climbs!B4869,IF(TYPE(climbs!B4869)=2,CHAR(34),""))</f>
        <v>STAGE_NUMBER=1624</v>
      </c>
      <c r="C4869" t="str">
        <f>CONCATENATE(climbs!C$1, "=",IF(TYPE(climbs!C4869)=2,CHAR(34),""),climbs!C4869,IF(TYPE(climbs!C4869)=2,CHAR(34),""))</f>
        <v>STARTING_AT_KM=217.5</v>
      </c>
      <c r="D4869" t="str">
        <f>CONCATENATE(climbs!D$1, "=",IF(TYPE(climbs!D4869)=2,CHAR(34),""),climbs!D4869,IF(TYPE(climbs!D4869)=2,CHAR(34),""))</f>
        <v>NAME="Côte de Maron"</v>
      </c>
      <c r="E4869" t="str">
        <f>CONCATENATE(climbs!E$1, "=",IF(TYPE(climbs!E4869)=2,CHAR(34),""),climbs!E4869,IF(TYPE(climbs!E4869)=2,CHAR(34),""))</f>
        <v>INITIAL_ALTITUDE=0</v>
      </c>
      <c r="F4869" t="str">
        <f>CONCATENATE(climbs!F$1, "=",IF(TYPE(climbs!F4869)=2,CHAR(34),""),climbs!F4869,IF(TYPE(climbs!F4869)=2,CHAR(34),""))</f>
        <v>DISTANCE=3.2</v>
      </c>
      <c r="G4869" t="str">
        <f>CONCATENATE(climbs!G$1, "=",IF(TYPE(climbs!G4869)=2,CHAR(34),""),climbs!G4869,IF(TYPE(climbs!G4869)=2,CHAR(34),""))</f>
        <v>AVERAGE_SLOPE=5</v>
      </c>
      <c r="H4869" t="str">
        <f>CONCATENATE(climbs!H$1, "=",IF(TYPE(climbs!H4869)=2,CHAR(34),""),climbs!H4869,IF(TYPE(climbs!H4869)=2,CHAR(34),""))</f>
        <v>CATEGORY="4"</v>
      </c>
    </row>
    <row r="4870" spans="1:8" x14ac:dyDescent="0.25">
      <c r="A4870" t="str">
        <f>CONCATENATE(climbs!A$1, "=",IF(TYPE(climbs!A4870)=2,CHAR(34),""),climbs!A4870,IF(TYPE(climbs!A4870)=2,CHAR(34),""))</f>
        <v>CLIMB_ID=4869</v>
      </c>
      <c r="B4870" t="str">
        <f>CONCATENATE(climbs!B$1, "=",IF(TYPE(climbs!B4870)=2,CHAR(34),""),climbs!B4870,IF(TYPE(climbs!B4870)=2,CHAR(34),""))</f>
        <v>STAGE_NUMBER=1624</v>
      </c>
      <c r="C4870" t="str">
        <f>CONCATENATE(climbs!C$1, "=",IF(TYPE(climbs!C4870)=2,CHAR(34),""),climbs!C4870,IF(TYPE(climbs!C4870)=2,CHAR(34),""))</f>
        <v>STARTING_AT_KM=229</v>
      </c>
      <c r="D4870" t="str">
        <f>CONCATENATE(climbs!D$1, "=",IF(TYPE(climbs!D4870)=2,CHAR(34),""),climbs!D4870,IF(TYPE(climbs!D4870)=2,CHAR(34),""))</f>
        <v>NAME="Côte de Boufflers"</v>
      </c>
      <c r="E4870" t="str">
        <f>CONCATENATE(climbs!E$1, "=",IF(TYPE(climbs!E4870)=2,CHAR(34),""),climbs!E4870,IF(TYPE(climbs!E4870)=2,CHAR(34),""))</f>
        <v>INITIAL_ALTITUDE=0</v>
      </c>
      <c r="F4870" t="str">
        <f>CONCATENATE(climbs!F$1, "=",IF(TYPE(climbs!F4870)=2,CHAR(34),""),climbs!F4870,IF(TYPE(climbs!F4870)=2,CHAR(34),""))</f>
        <v>DISTANCE=1.3</v>
      </c>
      <c r="G4870" t="str">
        <f>CONCATENATE(climbs!G$1, "=",IF(TYPE(climbs!G4870)=2,CHAR(34),""),climbs!G4870,IF(TYPE(climbs!G4870)=2,CHAR(34),""))</f>
        <v>AVERAGE_SLOPE=7.9</v>
      </c>
      <c r="H4870" t="str">
        <f>CONCATENATE(climbs!H$1, "=",IF(TYPE(climbs!H4870)=2,CHAR(34),""),climbs!H4870,IF(TYPE(climbs!H4870)=2,CHAR(34),""))</f>
        <v>CATEGORY="4"</v>
      </c>
    </row>
    <row r="4871" spans="1:8" x14ac:dyDescent="0.25">
      <c r="A4871" t="str">
        <f>CONCATENATE(climbs!A$1, "=",IF(TYPE(climbs!A4871)=2,CHAR(34),""),climbs!A4871,IF(TYPE(climbs!A4871)=2,CHAR(34),""))</f>
        <v>CLIMB_ID=4870</v>
      </c>
      <c r="B4871" t="str">
        <f>CONCATENATE(climbs!B$1, "=",IF(TYPE(climbs!B4871)=2,CHAR(34),""),climbs!B4871,IF(TYPE(climbs!B4871)=2,CHAR(34),""))</f>
        <v>STAGE_NUMBER=1625</v>
      </c>
      <c r="C4871" t="str">
        <f>CONCATENATE(climbs!C$1, "=",IF(TYPE(climbs!C4871)=2,CHAR(34),""),climbs!C4871,IF(TYPE(climbs!C4871)=2,CHAR(34),""))</f>
        <v>STARTING_AT_KM=142</v>
      </c>
      <c r="D4871" t="str">
        <f>CONCATENATE(climbs!D$1, "=",IF(TYPE(climbs!D4871)=2,CHAR(34),""),climbs!D4871,IF(TYPE(climbs!D4871)=2,CHAR(34),""))</f>
        <v>NAME="Col de la Croix des Moinats"</v>
      </c>
      <c r="E4871" t="str">
        <f>CONCATENATE(climbs!E$1, "=",IF(TYPE(climbs!E4871)=2,CHAR(34),""),climbs!E4871,IF(TYPE(climbs!E4871)=2,CHAR(34),""))</f>
        <v>INITIAL_ALTITUDE=891</v>
      </c>
      <c r="F4871" t="str">
        <f>CONCATENATE(climbs!F$1, "=",IF(TYPE(climbs!F4871)=2,CHAR(34),""),climbs!F4871,IF(TYPE(climbs!F4871)=2,CHAR(34),""))</f>
        <v>DISTANCE=7.6</v>
      </c>
      <c r="G4871" t="str">
        <f>CONCATENATE(climbs!G$1, "=",IF(TYPE(climbs!G4871)=2,CHAR(34),""),climbs!G4871,IF(TYPE(climbs!G4871)=2,CHAR(34),""))</f>
        <v>AVERAGE_SLOPE=6</v>
      </c>
      <c r="H4871" t="str">
        <f>CONCATENATE(climbs!H$1, "=",IF(TYPE(climbs!H4871)=2,CHAR(34),""),climbs!H4871,IF(TYPE(climbs!H4871)=2,CHAR(34),""))</f>
        <v>CATEGORY="2"</v>
      </c>
    </row>
    <row r="4872" spans="1:8" x14ac:dyDescent="0.25">
      <c r="A4872" t="str">
        <f>CONCATENATE(climbs!A$1, "=",IF(TYPE(climbs!A4872)=2,CHAR(34),""),climbs!A4872,IF(TYPE(climbs!A4872)=2,CHAR(34),""))</f>
        <v>CLIMB_ID=4871</v>
      </c>
      <c r="B4872" t="str">
        <f>CONCATENATE(climbs!B$1, "=",IF(TYPE(climbs!B4872)=2,CHAR(34),""),climbs!B4872,IF(TYPE(climbs!B4872)=2,CHAR(34),""))</f>
        <v>STAGE_NUMBER=1625</v>
      </c>
      <c r="C4872" t="str">
        <f>CONCATENATE(climbs!C$1, "=",IF(TYPE(climbs!C4872)=2,CHAR(34),""),climbs!C4872,IF(TYPE(climbs!C4872)=2,CHAR(34),""))</f>
        <v>STARTING_AT_KM=150</v>
      </c>
      <c r="D4872" t="str">
        <f>CONCATENATE(climbs!D$1, "=",IF(TYPE(climbs!D4872)=2,CHAR(34),""),climbs!D4872,IF(TYPE(climbs!D4872)=2,CHAR(34),""))</f>
        <v>NAME="Col de Grosse Pierre"</v>
      </c>
      <c r="E4872" t="str">
        <f>CONCATENATE(climbs!E$1, "=",IF(TYPE(climbs!E4872)=2,CHAR(34),""),climbs!E4872,IF(TYPE(climbs!E4872)=2,CHAR(34),""))</f>
        <v>INITIAL_ALTITUDE=901</v>
      </c>
      <c r="F4872" t="str">
        <f>CONCATENATE(climbs!F$1, "=",IF(TYPE(climbs!F4872)=2,CHAR(34),""),climbs!F4872,IF(TYPE(climbs!F4872)=2,CHAR(34),""))</f>
        <v>DISTANCE=3</v>
      </c>
      <c r="G4872" t="str">
        <f>CONCATENATE(climbs!G$1, "=",IF(TYPE(climbs!G4872)=2,CHAR(34),""),climbs!G4872,IF(TYPE(climbs!G4872)=2,CHAR(34),""))</f>
        <v>AVERAGE_SLOPE=7.5</v>
      </c>
      <c r="H4872" t="str">
        <f>CONCATENATE(climbs!H$1, "=",IF(TYPE(climbs!H4872)=2,CHAR(34),""),climbs!H4872,IF(TYPE(climbs!H4872)=2,CHAR(34),""))</f>
        <v>CATEGORY="2"</v>
      </c>
    </row>
    <row r="4873" spans="1:8" x14ac:dyDescent="0.25">
      <c r="A4873" t="str">
        <f>CONCATENATE(climbs!A$1, "=",IF(TYPE(climbs!A4873)=2,CHAR(34),""),climbs!A4873,IF(TYPE(climbs!A4873)=2,CHAR(34),""))</f>
        <v>CLIMB_ID=4872</v>
      </c>
      <c r="B4873" t="str">
        <f>CONCATENATE(climbs!B$1, "=",IF(TYPE(climbs!B4873)=2,CHAR(34),""),climbs!B4873,IF(TYPE(climbs!B4873)=2,CHAR(34),""))</f>
        <v>STAGE_NUMBER=1625</v>
      </c>
      <c r="C4873" t="str">
        <f>CONCATENATE(climbs!C$1, "=",IF(TYPE(climbs!C4873)=2,CHAR(34),""),climbs!C4873,IF(TYPE(climbs!C4873)=2,CHAR(34),""))</f>
        <v>STARTING_AT_KM=161</v>
      </c>
      <c r="D4873" t="str">
        <f>CONCATENATE(climbs!D$1, "=",IF(TYPE(climbs!D4873)=2,CHAR(34),""),climbs!D4873,IF(TYPE(climbs!D4873)=2,CHAR(34),""))</f>
        <v>NAME="Côte de La Mauselaine"</v>
      </c>
      <c r="E4873" t="str">
        <f>CONCATENATE(climbs!E$1, "=",IF(TYPE(climbs!E4873)=2,CHAR(34),""),climbs!E4873,IF(TYPE(climbs!E4873)=2,CHAR(34),""))</f>
        <v>INITIAL_ALTITUDE=0</v>
      </c>
      <c r="F4873" t="str">
        <f>CONCATENATE(climbs!F$1, "=",IF(TYPE(climbs!F4873)=2,CHAR(34),""),climbs!F4873,IF(TYPE(climbs!F4873)=2,CHAR(34),""))</f>
        <v>DISTANCE=1.8</v>
      </c>
      <c r="G4873" t="str">
        <f>CONCATENATE(climbs!G$1, "=",IF(TYPE(climbs!G4873)=2,CHAR(34),""),climbs!G4873,IF(TYPE(climbs!G4873)=2,CHAR(34),""))</f>
        <v>AVERAGE_SLOPE=10.3</v>
      </c>
      <c r="H4873" t="str">
        <f>CONCATENATE(climbs!H$1, "=",IF(TYPE(climbs!H4873)=2,CHAR(34),""),climbs!H4873,IF(TYPE(climbs!H4873)=2,CHAR(34),""))</f>
        <v>CATEGORY="3"</v>
      </c>
    </row>
    <row r="4874" spans="1:8" x14ac:dyDescent="0.25">
      <c r="A4874" t="str">
        <f>CONCATENATE(climbs!A$1, "=",IF(TYPE(climbs!A4874)=2,CHAR(34),""),climbs!A4874,IF(TYPE(climbs!A4874)=2,CHAR(34),""))</f>
        <v>CLIMB_ID=4873</v>
      </c>
      <c r="B4874" t="str">
        <f>CONCATENATE(climbs!B$1, "=",IF(TYPE(climbs!B4874)=2,CHAR(34),""),climbs!B4874,IF(TYPE(climbs!B4874)=2,CHAR(34),""))</f>
        <v>STAGE_NUMBER=1626</v>
      </c>
      <c r="C4874" t="str">
        <f>CONCATENATE(climbs!C$1, "=",IF(TYPE(climbs!C4874)=2,CHAR(34),""),climbs!C4874,IF(TYPE(climbs!C4874)=2,CHAR(34),""))</f>
        <v>STARTING_AT_KM=11.5</v>
      </c>
      <c r="D4874" t="str">
        <f>CONCATENATE(climbs!D$1, "=",IF(TYPE(climbs!D4874)=2,CHAR(34),""),climbs!D4874,IF(TYPE(climbs!D4874)=2,CHAR(34),""))</f>
        <v>NAME="Col de la Schlucht"</v>
      </c>
      <c r="E4874" t="str">
        <f>CONCATENATE(climbs!E$1, "=",IF(TYPE(climbs!E4874)=2,CHAR(34),""),climbs!E4874,IF(TYPE(climbs!E4874)=2,CHAR(34),""))</f>
        <v>INITIAL_ALTITUDE=1140</v>
      </c>
      <c r="F4874" t="str">
        <f>CONCATENATE(climbs!F$1, "=",IF(TYPE(climbs!F4874)=2,CHAR(34),""),climbs!F4874,IF(TYPE(climbs!F4874)=2,CHAR(34),""))</f>
        <v>DISTANCE=8.6</v>
      </c>
      <c r="G4874" t="str">
        <f>CONCATENATE(climbs!G$1, "=",IF(TYPE(climbs!G4874)=2,CHAR(34),""),climbs!G4874,IF(TYPE(climbs!G4874)=2,CHAR(34),""))</f>
        <v>AVERAGE_SLOPE=4.5</v>
      </c>
      <c r="H4874" t="str">
        <f>CONCATENATE(climbs!H$1, "=",IF(TYPE(climbs!H4874)=2,CHAR(34),""),climbs!H4874,IF(TYPE(climbs!H4874)=2,CHAR(34),""))</f>
        <v>CATEGORY="2"</v>
      </c>
    </row>
    <row r="4875" spans="1:8" x14ac:dyDescent="0.25">
      <c r="A4875" t="str">
        <f>CONCATENATE(climbs!A$1, "=",IF(TYPE(climbs!A4875)=2,CHAR(34),""),climbs!A4875,IF(TYPE(climbs!A4875)=2,CHAR(34),""))</f>
        <v>CLIMB_ID=4874</v>
      </c>
      <c r="B4875" t="str">
        <f>CONCATENATE(climbs!B$1, "=",IF(TYPE(climbs!B4875)=2,CHAR(34),""),climbs!B4875,IF(TYPE(climbs!B4875)=2,CHAR(34),""))</f>
        <v>STAGE_NUMBER=1626</v>
      </c>
      <c r="C4875" t="str">
        <f>CONCATENATE(climbs!C$1, "=",IF(TYPE(climbs!C4875)=2,CHAR(34),""),climbs!C4875,IF(TYPE(climbs!C4875)=2,CHAR(34),""))</f>
        <v>STARTING_AT_KM=41</v>
      </c>
      <c r="D4875" t="str">
        <f>CONCATENATE(climbs!D$1, "=",IF(TYPE(climbs!D4875)=2,CHAR(34),""),climbs!D4875,IF(TYPE(climbs!D4875)=2,CHAR(34),""))</f>
        <v>NAME="Col du Wettstein"</v>
      </c>
      <c r="E4875" t="str">
        <f>CONCATENATE(climbs!E$1, "=",IF(TYPE(climbs!E4875)=2,CHAR(34),""),climbs!E4875,IF(TYPE(climbs!E4875)=2,CHAR(34),""))</f>
        <v>INITIAL_ALTITUDE=0</v>
      </c>
      <c r="F4875" t="str">
        <f>CONCATENATE(climbs!F$1, "=",IF(TYPE(climbs!F4875)=2,CHAR(34),""),climbs!F4875,IF(TYPE(climbs!F4875)=2,CHAR(34),""))</f>
        <v>DISTANCE=7.7</v>
      </c>
      <c r="G4875" t="str">
        <f>CONCATENATE(climbs!G$1, "=",IF(TYPE(climbs!G4875)=2,CHAR(34),""),climbs!G4875,IF(TYPE(climbs!G4875)=2,CHAR(34),""))</f>
        <v>AVERAGE_SLOPE=4.1</v>
      </c>
      <c r="H4875" t="str">
        <f>CONCATENATE(climbs!H$1, "=",IF(TYPE(climbs!H4875)=2,CHAR(34),""),climbs!H4875,IF(TYPE(climbs!H4875)=2,CHAR(34),""))</f>
        <v>CATEGORY="3"</v>
      </c>
    </row>
    <row r="4876" spans="1:8" x14ac:dyDescent="0.25">
      <c r="A4876" t="str">
        <f>CONCATENATE(climbs!A$1, "=",IF(TYPE(climbs!A4876)=2,CHAR(34),""),climbs!A4876,IF(TYPE(climbs!A4876)=2,CHAR(34),""))</f>
        <v>CLIMB_ID=4875</v>
      </c>
      <c r="B4876" t="str">
        <f>CONCATENATE(climbs!B$1, "=",IF(TYPE(climbs!B4876)=2,CHAR(34),""),climbs!B4876,IF(TYPE(climbs!B4876)=2,CHAR(34),""))</f>
        <v>STAGE_NUMBER=1626</v>
      </c>
      <c r="C4876" t="str">
        <f>CONCATENATE(climbs!C$1, "=",IF(TYPE(climbs!C4876)=2,CHAR(34),""),climbs!C4876,IF(TYPE(climbs!C4876)=2,CHAR(34),""))</f>
        <v>STARTING_AT_KM=70</v>
      </c>
      <c r="D4876" t="str">
        <f>CONCATENATE(climbs!D$1, "=",IF(TYPE(climbs!D4876)=2,CHAR(34),""),climbs!D4876,IF(TYPE(climbs!D4876)=2,CHAR(34),""))</f>
        <v>NAME="Côte des Cinq Châteaux"</v>
      </c>
      <c r="E4876" t="str">
        <f>CONCATENATE(climbs!E$1, "=",IF(TYPE(climbs!E4876)=2,CHAR(34),""),climbs!E4876,IF(TYPE(climbs!E4876)=2,CHAR(34),""))</f>
        <v>INITIAL_ALTITUDE=0</v>
      </c>
      <c r="F4876" t="str">
        <f>CONCATENATE(climbs!F$1, "=",IF(TYPE(climbs!F4876)=2,CHAR(34),""),climbs!F4876,IF(TYPE(climbs!F4876)=2,CHAR(34),""))</f>
        <v>DISTANCE=4.5</v>
      </c>
      <c r="G4876" t="str">
        <f>CONCATENATE(climbs!G$1, "=",IF(TYPE(climbs!G4876)=2,CHAR(34),""),climbs!G4876,IF(TYPE(climbs!G4876)=2,CHAR(34),""))</f>
        <v>AVERAGE_SLOPE=6.1</v>
      </c>
      <c r="H4876" t="str">
        <f>CONCATENATE(climbs!H$1, "=",IF(TYPE(climbs!H4876)=2,CHAR(34),""),climbs!H4876,IF(TYPE(climbs!H4876)=2,CHAR(34),""))</f>
        <v>CATEGORY="3"</v>
      </c>
    </row>
    <row r="4877" spans="1:8" x14ac:dyDescent="0.25">
      <c r="A4877" t="str">
        <f>CONCATENATE(climbs!A$1, "=",IF(TYPE(climbs!A4877)=2,CHAR(34),""),climbs!A4877,IF(TYPE(climbs!A4877)=2,CHAR(34),""))</f>
        <v>CLIMB_ID=4876</v>
      </c>
      <c r="B4877" t="str">
        <f>CONCATENATE(climbs!B$1, "=",IF(TYPE(climbs!B4877)=2,CHAR(34),""),climbs!B4877,IF(TYPE(climbs!B4877)=2,CHAR(34),""))</f>
        <v>STAGE_NUMBER=1626</v>
      </c>
      <c r="C4877" t="str">
        <f>CONCATENATE(climbs!C$1, "=",IF(TYPE(climbs!C4877)=2,CHAR(34),""),climbs!C4877,IF(TYPE(climbs!C4877)=2,CHAR(34),""))</f>
        <v>STARTING_AT_KM=86</v>
      </c>
      <c r="D4877" t="str">
        <f>CONCATENATE(climbs!D$1, "=",IF(TYPE(climbs!D4877)=2,CHAR(34),""),climbs!D4877,IF(TYPE(climbs!D4877)=2,CHAR(34),""))</f>
        <v>NAME="Côte de Gueberschwihr"</v>
      </c>
      <c r="E4877" t="str">
        <f>CONCATENATE(climbs!E$1, "=",IF(TYPE(climbs!E4877)=2,CHAR(34),""),climbs!E4877,IF(TYPE(climbs!E4877)=2,CHAR(34),""))</f>
        <v>INITIAL_ALTITUDE=559</v>
      </c>
      <c r="F4877" t="str">
        <f>CONCATENATE(climbs!F$1, "=",IF(TYPE(climbs!F4877)=2,CHAR(34),""),climbs!F4877,IF(TYPE(climbs!F4877)=2,CHAR(34),""))</f>
        <v>DISTANCE=4.1</v>
      </c>
      <c r="G4877" t="str">
        <f>CONCATENATE(climbs!G$1, "=",IF(TYPE(climbs!G4877)=2,CHAR(34),""),climbs!G4877,IF(TYPE(climbs!G4877)=2,CHAR(34),""))</f>
        <v>AVERAGE_SLOPE=7.9</v>
      </c>
      <c r="H4877" t="str">
        <f>CONCATENATE(climbs!H$1, "=",IF(TYPE(climbs!H4877)=2,CHAR(34),""),climbs!H4877,IF(TYPE(climbs!H4877)=2,CHAR(34),""))</f>
        <v>CATEGORY="2"</v>
      </c>
    </row>
    <row r="4878" spans="1:8" x14ac:dyDescent="0.25">
      <c r="A4878" t="str">
        <f>CONCATENATE(climbs!A$1, "=",IF(TYPE(climbs!A4878)=2,CHAR(34),""),climbs!A4878,IF(TYPE(climbs!A4878)=2,CHAR(34),""))</f>
        <v>CLIMB_ID=4877</v>
      </c>
      <c r="B4878" t="str">
        <f>CONCATENATE(climbs!B$1, "=",IF(TYPE(climbs!B4878)=2,CHAR(34),""),climbs!B4878,IF(TYPE(climbs!B4878)=2,CHAR(34),""))</f>
        <v>STAGE_NUMBER=1626</v>
      </c>
      <c r="C4878" t="str">
        <f>CONCATENATE(climbs!C$1, "=",IF(TYPE(climbs!C4878)=2,CHAR(34),""),climbs!C4878,IF(TYPE(climbs!C4878)=2,CHAR(34),""))</f>
        <v>STARTING_AT_KM=120</v>
      </c>
      <c r="D4878" t="str">
        <f>CONCATENATE(climbs!D$1, "=",IF(TYPE(climbs!D4878)=2,CHAR(34),""),climbs!D4878,IF(TYPE(climbs!D4878)=2,CHAR(34),""))</f>
        <v>NAME="Le Markstein"</v>
      </c>
      <c r="E4878" t="str">
        <f>CONCATENATE(climbs!E$1, "=",IF(TYPE(climbs!E4878)=2,CHAR(34),""),climbs!E4878,IF(TYPE(climbs!E4878)=2,CHAR(34),""))</f>
        <v>INITIAL_ALTITUDE=1183</v>
      </c>
      <c r="F4878" t="str">
        <f>CONCATENATE(climbs!F$1, "=",IF(TYPE(climbs!F4878)=2,CHAR(34),""),climbs!F4878,IF(TYPE(climbs!F4878)=2,CHAR(34),""))</f>
        <v>DISTANCE=10.8</v>
      </c>
      <c r="G4878" t="str">
        <f>CONCATENATE(climbs!G$1, "=",IF(TYPE(climbs!G4878)=2,CHAR(34),""),climbs!G4878,IF(TYPE(climbs!G4878)=2,CHAR(34),""))</f>
        <v>AVERAGE_SLOPE=5.4</v>
      </c>
      <c r="H4878" t="str">
        <f>CONCATENATE(climbs!H$1, "=",IF(TYPE(climbs!H4878)=2,CHAR(34),""),climbs!H4878,IF(TYPE(climbs!H4878)=2,CHAR(34),""))</f>
        <v>CATEGORY="1"</v>
      </c>
    </row>
    <row r="4879" spans="1:8" x14ac:dyDescent="0.25">
      <c r="A4879" t="str">
        <f>CONCATENATE(climbs!A$1, "=",IF(TYPE(climbs!A4879)=2,CHAR(34),""),climbs!A4879,IF(TYPE(climbs!A4879)=2,CHAR(34),""))</f>
        <v>CLIMB_ID=4878</v>
      </c>
      <c r="B4879" t="str">
        <f>CONCATENATE(climbs!B$1, "=",IF(TYPE(climbs!B4879)=2,CHAR(34),""),climbs!B4879,IF(TYPE(climbs!B4879)=2,CHAR(34),""))</f>
        <v>STAGE_NUMBER=1626</v>
      </c>
      <c r="C4879" t="str">
        <f>CONCATENATE(climbs!C$1, "=",IF(TYPE(climbs!C4879)=2,CHAR(34),""),climbs!C4879,IF(TYPE(climbs!C4879)=2,CHAR(34),""))</f>
        <v>STARTING_AT_KM=127</v>
      </c>
      <c r="D4879" t="str">
        <f>CONCATENATE(climbs!D$1, "=",IF(TYPE(climbs!D4879)=2,CHAR(34),""),climbs!D4879,IF(TYPE(climbs!D4879)=2,CHAR(34),""))</f>
        <v>NAME="Grand Ballon"</v>
      </c>
      <c r="E4879" t="str">
        <f>CONCATENATE(climbs!E$1, "=",IF(TYPE(climbs!E4879)=2,CHAR(34),""),climbs!E4879,IF(TYPE(climbs!E4879)=2,CHAR(34),""))</f>
        <v>INITIAL_ALTITUDE=0</v>
      </c>
      <c r="F4879" t="str">
        <f>CONCATENATE(climbs!F$1, "=",IF(TYPE(climbs!F4879)=2,CHAR(34),""),climbs!F4879,IF(TYPE(climbs!F4879)=2,CHAR(34),""))</f>
        <v>DISTANCE=1.4</v>
      </c>
      <c r="G4879" t="str">
        <f>CONCATENATE(climbs!G$1, "=",IF(TYPE(climbs!G4879)=2,CHAR(34),""),climbs!G4879,IF(TYPE(climbs!G4879)=2,CHAR(34),""))</f>
        <v>AVERAGE_SLOPE=8.6</v>
      </c>
      <c r="H4879" t="str">
        <f>CONCATENATE(climbs!H$1, "=",IF(TYPE(climbs!H4879)=2,CHAR(34),""),climbs!H4879,IF(TYPE(climbs!H4879)=2,CHAR(34),""))</f>
        <v>CATEGORY="3"</v>
      </c>
    </row>
    <row r="4880" spans="1:8" x14ac:dyDescent="0.25">
      <c r="A4880" t="str">
        <f>CONCATENATE(climbs!A$1, "=",IF(TYPE(climbs!A4880)=2,CHAR(34),""),climbs!A4880,IF(TYPE(climbs!A4880)=2,CHAR(34),""))</f>
        <v>CLIMB_ID=4879</v>
      </c>
      <c r="B4880" t="str">
        <f>CONCATENATE(climbs!B$1, "=",IF(TYPE(climbs!B4880)=2,CHAR(34),""),climbs!B4880,IF(TYPE(climbs!B4880)=2,CHAR(34),""))</f>
        <v>STAGE_NUMBER=1627</v>
      </c>
      <c r="C4880" t="str">
        <f>CONCATENATE(climbs!C$1, "=",IF(TYPE(climbs!C4880)=2,CHAR(34),""),climbs!C4880,IF(TYPE(climbs!C4880)=2,CHAR(34),""))</f>
        <v>STARTING_AT_KM=30.5</v>
      </c>
      <c r="D4880" t="str">
        <f>CONCATENATE(climbs!D$1, "=",IF(TYPE(climbs!D4880)=2,CHAR(34),""),climbs!D4880,IF(TYPE(climbs!D4880)=2,CHAR(34),""))</f>
        <v>NAME="Col du Firstplan"</v>
      </c>
      <c r="E4880" t="str">
        <f>CONCATENATE(climbs!E$1, "=",IF(TYPE(climbs!E4880)=2,CHAR(34),""),climbs!E4880,IF(TYPE(climbs!E4880)=2,CHAR(34),""))</f>
        <v>INITIAL_ALTITUDE=722</v>
      </c>
      <c r="F4880" t="str">
        <f>CONCATENATE(climbs!F$1, "=",IF(TYPE(climbs!F4880)=2,CHAR(34),""),climbs!F4880,IF(TYPE(climbs!F4880)=2,CHAR(34),""))</f>
        <v>DISTANCE=8.3</v>
      </c>
      <c r="G4880" t="str">
        <f>CONCATENATE(climbs!G$1, "=",IF(TYPE(climbs!G4880)=2,CHAR(34),""),climbs!G4880,IF(TYPE(climbs!G4880)=2,CHAR(34),""))</f>
        <v>AVERAGE_SLOPE=5.4</v>
      </c>
      <c r="H4880" t="str">
        <f>CONCATENATE(climbs!H$1, "=",IF(TYPE(climbs!H4880)=2,CHAR(34),""),climbs!H4880,IF(TYPE(climbs!H4880)=2,CHAR(34),""))</f>
        <v>CATEGORY="2"</v>
      </c>
    </row>
    <row r="4881" spans="1:8" x14ac:dyDescent="0.25">
      <c r="A4881" t="str">
        <f>CONCATENATE(climbs!A$1, "=",IF(TYPE(climbs!A4881)=2,CHAR(34),""),climbs!A4881,IF(TYPE(climbs!A4881)=2,CHAR(34),""))</f>
        <v>CLIMB_ID=4880</v>
      </c>
      <c r="B4881" t="str">
        <f>CONCATENATE(climbs!B$1, "=",IF(TYPE(climbs!B4881)=2,CHAR(34),""),climbs!B4881,IF(TYPE(climbs!B4881)=2,CHAR(34),""))</f>
        <v>STAGE_NUMBER=1627</v>
      </c>
      <c r="C4881" t="str">
        <f>CONCATENATE(climbs!C$1, "=",IF(TYPE(climbs!C4881)=2,CHAR(34),""),climbs!C4881,IF(TYPE(climbs!C4881)=2,CHAR(34),""))</f>
        <v>STARTING_AT_KM=54.5</v>
      </c>
      <c r="D4881" t="str">
        <f>CONCATENATE(climbs!D$1, "=",IF(TYPE(climbs!D4881)=2,CHAR(34),""),climbs!D4881,IF(TYPE(climbs!D4881)=2,CHAR(34),""))</f>
        <v>NAME="Petit Ballon"</v>
      </c>
      <c r="E4881" t="str">
        <f>CONCATENATE(climbs!E$1, "=",IF(TYPE(climbs!E4881)=2,CHAR(34),""),climbs!E4881,IF(TYPE(climbs!E4881)=2,CHAR(34),""))</f>
        <v>INITIAL_ALTITUDE=1163</v>
      </c>
      <c r="F4881" t="str">
        <f>CONCATENATE(climbs!F$1, "=",IF(TYPE(climbs!F4881)=2,CHAR(34),""),climbs!F4881,IF(TYPE(climbs!F4881)=2,CHAR(34),""))</f>
        <v>DISTANCE=9.3</v>
      </c>
      <c r="G4881" t="str">
        <f>CONCATENATE(climbs!G$1, "=",IF(TYPE(climbs!G4881)=2,CHAR(34),""),climbs!G4881,IF(TYPE(climbs!G4881)=2,CHAR(34),""))</f>
        <v>AVERAGE_SLOPE=8.1</v>
      </c>
      <c r="H4881" t="str">
        <f>CONCATENATE(climbs!H$1, "=",IF(TYPE(climbs!H4881)=2,CHAR(34),""),climbs!H4881,IF(TYPE(climbs!H4881)=2,CHAR(34),""))</f>
        <v>CATEGORY="1"</v>
      </c>
    </row>
    <row r="4882" spans="1:8" x14ac:dyDescent="0.25">
      <c r="A4882" t="str">
        <f>CONCATENATE(climbs!A$1, "=",IF(TYPE(climbs!A4882)=2,CHAR(34),""),climbs!A4882,IF(TYPE(climbs!A4882)=2,CHAR(34),""))</f>
        <v>CLIMB_ID=4881</v>
      </c>
      <c r="B4882" t="str">
        <f>CONCATENATE(climbs!B$1, "=",IF(TYPE(climbs!B4882)=2,CHAR(34),""),climbs!B4882,IF(TYPE(climbs!B4882)=2,CHAR(34),""))</f>
        <v>STAGE_NUMBER=1627</v>
      </c>
      <c r="C4882" t="str">
        <f>CONCATENATE(climbs!C$1, "=",IF(TYPE(climbs!C4882)=2,CHAR(34),""),climbs!C4882,IF(TYPE(climbs!C4882)=2,CHAR(34),""))</f>
        <v>STARTING_AT_KM=71.5</v>
      </c>
      <c r="D4882" t="str">
        <f>CONCATENATE(climbs!D$1, "=",IF(TYPE(climbs!D4882)=2,CHAR(34),""),climbs!D4882,IF(TYPE(climbs!D4882)=2,CHAR(34),""))</f>
        <v>NAME="Col du Platzerwasel"</v>
      </c>
      <c r="E4882" t="str">
        <f>CONCATENATE(climbs!E$1, "=",IF(TYPE(climbs!E4882)=2,CHAR(34),""),climbs!E4882,IF(TYPE(climbs!E4882)=2,CHAR(34),""))</f>
        <v>INITIAL_ALTITUDE=1193</v>
      </c>
      <c r="F4882" t="str">
        <f>CONCATENATE(climbs!F$1, "=",IF(TYPE(climbs!F4882)=2,CHAR(34),""),climbs!F4882,IF(TYPE(climbs!F4882)=2,CHAR(34),""))</f>
        <v>DISTANCE=7.1</v>
      </c>
      <c r="G4882" t="str">
        <f>CONCATENATE(climbs!G$1, "=",IF(TYPE(climbs!G4882)=2,CHAR(34),""),climbs!G4882,IF(TYPE(climbs!G4882)=2,CHAR(34),""))</f>
        <v>AVERAGE_SLOPE=8.4</v>
      </c>
      <c r="H4882" t="str">
        <f>CONCATENATE(climbs!H$1, "=",IF(TYPE(climbs!H4882)=2,CHAR(34),""),climbs!H4882,IF(TYPE(climbs!H4882)=2,CHAR(34),""))</f>
        <v>CATEGORY="1"</v>
      </c>
    </row>
    <row r="4883" spans="1:8" x14ac:dyDescent="0.25">
      <c r="A4883" t="str">
        <f>CONCATENATE(climbs!A$1, "=",IF(TYPE(climbs!A4883)=2,CHAR(34),""),climbs!A4883,IF(TYPE(climbs!A4883)=2,CHAR(34),""))</f>
        <v>CLIMB_ID=4882</v>
      </c>
      <c r="B4883" t="str">
        <f>CONCATENATE(climbs!B$1, "=",IF(TYPE(climbs!B4883)=2,CHAR(34),""),climbs!B4883,IF(TYPE(climbs!B4883)=2,CHAR(34),""))</f>
        <v>STAGE_NUMBER=1627</v>
      </c>
      <c r="C4883" t="str">
        <f>CONCATENATE(climbs!C$1, "=",IF(TYPE(climbs!C4883)=2,CHAR(34),""),climbs!C4883,IF(TYPE(climbs!C4883)=2,CHAR(34),""))</f>
        <v>STARTING_AT_KM=103.5</v>
      </c>
      <c r="D4883" t="str">
        <f>CONCATENATE(climbs!D$1, "=",IF(TYPE(climbs!D4883)=2,CHAR(34),""),climbs!D4883,IF(TYPE(climbs!D4883)=2,CHAR(34),""))</f>
        <v>NAME="Col d'Oderen"</v>
      </c>
      <c r="E4883" t="str">
        <f>CONCATENATE(climbs!E$1, "=",IF(TYPE(climbs!E4883)=2,CHAR(34),""),climbs!E4883,IF(TYPE(climbs!E4883)=2,CHAR(34),""))</f>
        <v>INITIAL_ALTITUDE=884</v>
      </c>
      <c r="F4883" t="str">
        <f>CONCATENATE(climbs!F$1, "=",IF(TYPE(climbs!F4883)=2,CHAR(34),""),climbs!F4883,IF(TYPE(climbs!F4883)=2,CHAR(34),""))</f>
        <v>DISTANCE=6.7</v>
      </c>
      <c r="G4883" t="str">
        <f>CONCATENATE(climbs!G$1, "=",IF(TYPE(climbs!G4883)=2,CHAR(34),""),climbs!G4883,IF(TYPE(climbs!G4883)=2,CHAR(34),""))</f>
        <v>AVERAGE_SLOPE=6.1</v>
      </c>
      <c r="H4883" t="str">
        <f>CONCATENATE(climbs!H$1, "=",IF(TYPE(climbs!H4883)=2,CHAR(34),""),climbs!H4883,IF(TYPE(climbs!H4883)=2,CHAR(34),""))</f>
        <v>CATEGORY="2"</v>
      </c>
    </row>
    <row r="4884" spans="1:8" x14ac:dyDescent="0.25">
      <c r="A4884" t="str">
        <f>CONCATENATE(climbs!A$1, "=",IF(TYPE(climbs!A4884)=2,CHAR(34),""),climbs!A4884,IF(TYPE(climbs!A4884)=2,CHAR(34),""))</f>
        <v>CLIMB_ID=4883</v>
      </c>
      <c r="B4884" t="str">
        <f>CONCATENATE(climbs!B$1, "=",IF(TYPE(climbs!B4884)=2,CHAR(34),""),climbs!B4884,IF(TYPE(climbs!B4884)=2,CHAR(34),""))</f>
        <v>STAGE_NUMBER=1627</v>
      </c>
      <c r="C4884" t="str">
        <f>CONCATENATE(climbs!C$1, "=",IF(TYPE(climbs!C4884)=2,CHAR(34),""),climbs!C4884,IF(TYPE(climbs!C4884)=2,CHAR(34),""))</f>
        <v>STARTING_AT_KM=125.5</v>
      </c>
      <c r="D4884" t="str">
        <f>CONCATENATE(climbs!D$1, "=",IF(TYPE(climbs!D4884)=2,CHAR(34),""),climbs!D4884,IF(TYPE(climbs!D4884)=2,CHAR(34),""))</f>
        <v>NAME="Col des Croix"</v>
      </c>
      <c r="E4884" t="str">
        <f>CONCATENATE(climbs!E$1, "=",IF(TYPE(climbs!E4884)=2,CHAR(34),""),climbs!E4884,IF(TYPE(climbs!E4884)=2,CHAR(34),""))</f>
        <v>INITIAL_ALTITUDE=0</v>
      </c>
      <c r="F4884" t="str">
        <f>CONCATENATE(climbs!F$1, "=",IF(TYPE(climbs!F4884)=2,CHAR(34),""),climbs!F4884,IF(TYPE(climbs!F4884)=2,CHAR(34),""))</f>
        <v>DISTANCE=3.2</v>
      </c>
      <c r="G4884" t="str">
        <f>CONCATENATE(climbs!G$1, "=",IF(TYPE(climbs!G4884)=2,CHAR(34),""),climbs!G4884,IF(TYPE(climbs!G4884)=2,CHAR(34),""))</f>
        <v>AVERAGE_SLOPE=6.2</v>
      </c>
      <c r="H4884" t="str">
        <f>CONCATENATE(climbs!H$1, "=",IF(TYPE(climbs!H4884)=2,CHAR(34),""),climbs!H4884,IF(TYPE(climbs!H4884)=2,CHAR(34),""))</f>
        <v>CATEGORY="3"</v>
      </c>
    </row>
    <row r="4885" spans="1:8" x14ac:dyDescent="0.25">
      <c r="A4885" t="str">
        <f>CONCATENATE(climbs!A$1, "=",IF(TYPE(climbs!A4885)=2,CHAR(34),""),climbs!A4885,IF(TYPE(climbs!A4885)=2,CHAR(34),""))</f>
        <v>CLIMB_ID=4884</v>
      </c>
      <c r="B4885" t="str">
        <f>CONCATENATE(climbs!B$1, "=",IF(TYPE(climbs!B4885)=2,CHAR(34),""),climbs!B4885,IF(TYPE(climbs!B4885)=2,CHAR(34),""))</f>
        <v>STAGE_NUMBER=1627</v>
      </c>
      <c r="C4885" t="str">
        <f>CONCATENATE(climbs!C$1, "=",IF(TYPE(climbs!C4885)=2,CHAR(34),""),climbs!C4885,IF(TYPE(climbs!C4885)=2,CHAR(34),""))</f>
        <v>STARTING_AT_KM=143.5</v>
      </c>
      <c r="D4885" t="str">
        <f>CONCATENATE(climbs!D$1, "=",IF(TYPE(climbs!D4885)=2,CHAR(34),""),climbs!D4885,IF(TYPE(climbs!D4885)=2,CHAR(34),""))</f>
        <v>NAME="Col des Chevrères"</v>
      </c>
      <c r="E4885" t="str">
        <f>CONCATENATE(climbs!E$1, "=",IF(TYPE(climbs!E4885)=2,CHAR(34),""),climbs!E4885,IF(TYPE(climbs!E4885)=2,CHAR(34),""))</f>
        <v>INITIAL_ALTITUDE=914</v>
      </c>
      <c r="F4885" t="str">
        <f>CONCATENATE(climbs!F$1, "=",IF(TYPE(climbs!F4885)=2,CHAR(34),""),climbs!F4885,IF(TYPE(climbs!F4885)=2,CHAR(34),""))</f>
        <v>DISTANCE=3.5</v>
      </c>
      <c r="G4885" t="str">
        <f>CONCATENATE(climbs!G$1, "=",IF(TYPE(climbs!G4885)=2,CHAR(34),""),climbs!G4885,IF(TYPE(climbs!G4885)=2,CHAR(34),""))</f>
        <v>AVERAGE_SLOPE=9.5</v>
      </c>
      <c r="H4885" t="str">
        <f>CONCATENATE(climbs!H$1, "=",IF(TYPE(climbs!H4885)=2,CHAR(34),""),climbs!H4885,IF(TYPE(climbs!H4885)=2,CHAR(34),""))</f>
        <v>CATEGORY="1"</v>
      </c>
    </row>
    <row r="4886" spans="1:8" x14ac:dyDescent="0.25">
      <c r="A4886" t="str">
        <f>CONCATENATE(climbs!A$1, "=",IF(TYPE(climbs!A4886)=2,CHAR(34),""),climbs!A4886,IF(TYPE(climbs!A4886)=2,CHAR(34),""))</f>
        <v>CLIMB_ID=4885</v>
      </c>
      <c r="B4886" t="str">
        <f>CONCATENATE(climbs!B$1, "=",IF(TYPE(climbs!B4886)=2,CHAR(34),""),climbs!B4886,IF(TYPE(climbs!B4886)=2,CHAR(34),""))</f>
        <v>STAGE_NUMBER=1627</v>
      </c>
      <c r="C4886" t="str">
        <f>CONCATENATE(climbs!C$1, "=",IF(TYPE(climbs!C4886)=2,CHAR(34),""),climbs!C4886,IF(TYPE(climbs!C4886)=2,CHAR(34),""))</f>
        <v>STARTING_AT_KM=161.5</v>
      </c>
      <c r="D4886" t="str">
        <f>CONCATENATE(climbs!D$1, "=",IF(TYPE(climbs!D4886)=2,CHAR(34),""),climbs!D4886,IF(TYPE(climbs!D4886)=2,CHAR(34),""))</f>
        <v>NAME="La Planche des Belles Filles"</v>
      </c>
      <c r="E4886" t="str">
        <f>CONCATENATE(climbs!E$1, "=",IF(TYPE(climbs!E4886)=2,CHAR(34),""),climbs!E4886,IF(TYPE(climbs!E4886)=2,CHAR(34),""))</f>
        <v>INITIAL_ALTITUDE=1035</v>
      </c>
      <c r="F4886" t="str">
        <f>CONCATENATE(climbs!F$1, "=",IF(TYPE(climbs!F4886)=2,CHAR(34),""),climbs!F4886,IF(TYPE(climbs!F4886)=2,CHAR(34),""))</f>
        <v>DISTANCE=5.9</v>
      </c>
      <c r="G4886" t="str">
        <f>CONCATENATE(climbs!G$1, "=",IF(TYPE(climbs!G4886)=2,CHAR(34),""),climbs!G4886,IF(TYPE(climbs!G4886)=2,CHAR(34),""))</f>
        <v>AVERAGE_SLOPE=8.5</v>
      </c>
      <c r="H4886" t="str">
        <f>CONCATENATE(climbs!H$1, "=",IF(TYPE(climbs!H4886)=2,CHAR(34),""),climbs!H4886,IF(TYPE(climbs!H4886)=2,CHAR(34),""))</f>
        <v>CATEGORY="1"</v>
      </c>
    </row>
    <row r="4887" spans="1:8" x14ac:dyDescent="0.25">
      <c r="A4887" t="str">
        <f>CONCATENATE(climbs!A$1, "=",IF(TYPE(climbs!A4887)=2,CHAR(34),""),climbs!A4887,IF(TYPE(climbs!A4887)=2,CHAR(34),""))</f>
        <v>CLIMB_ID=4886</v>
      </c>
      <c r="B4887" t="str">
        <f>CONCATENATE(climbs!B$1, "=",IF(TYPE(climbs!B4887)=2,CHAR(34),""),climbs!B4887,IF(TYPE(climbs!B4887)=2,CHAR(34),""))</f>
        <v>STAGE_NUMBER=1628</v>
      </c>
      <c r="C4887" t="str">
        <f>CONCATENATE(climbs!C$1, "=",IF(TYPE(climbs!C4887)=2,CHAR(34),""),climbs!C4887,IF(TYPE(climbs!C4887)=2,CHAR(34),""))</f>
        <v>STARTING_AT_KM=141</v>
      </c>
      <c r="D4887" t="str">
        <f>CONCATENATE(climbs!D$1, "=",IF(TYPE(climbs!D4887)=2,CHAR(34),""),climbs!D4887,IF(TYPE(climbs!D4887)=2,CHAR(34),""))</f>
        <v>NAME="Côte de Rogna"</v>
      </c>
      <c r="E4887" t="str">
        <f>CONCATENATE(climbs!E$1, "=",IF(TYPE(climbs!E4887)=2,CHAR(34),""),climbs!E4887,IF(TYPE(climbs!E4887)=2,CHAR(34),""))</f>
        <v>INITIAL_ALTITUDE=0</v>
      </c>
      <c r="F4887" t="str">
        <f>CONCATENATE(climbs!F$1, "=",IF(TYPE(climbs!F4887)=2,CHAR(34),""),climbs!F4887,IF(TYPE(climbs!F4887)=2,CHAR(34),""))</f>
        <v>DISTANCE=7.6</v>
      </c>
      <c r="G4887" t="str">
        <f>CONCATENATE(climbs!G$1, "=",IF(TYPE(climbs!G4887)=2,CHAR(34),""),climbs!G4887,IF(TYPE(climbs!G4887)=2,CHAR(34),""))</f>
        <v>AVERAGE_SLOPE=4.9</v>
      </c>
      <c r="H4887" t="str">
        <f>CONCATENATE(climbs!H$1, "=",IF(TYPE(climbs!H4887)=2,CHAR(34),""),climbs!H4887,IF(TYPE(climbs!H4887)=2,CHAR(34),""))</f>
        <v>CATEGORY="3"</v>
      </c>
    </row>
    <row r="4888" spans="1:8" x14ac:dyDescent="0.25">
      <c r="A4888" t="str">
        <f>CONCATENATE(climbs!A$1, "=",IF(TYPE(climbs!A4888)=2,CHAR(34),""),climbs!A4888,IF(TYPE(climbs!A4888)=2,CHAR(34),""))</f>
        <v>CLIMB_ID=4887</v>
      </c>
      <c r="B4888" t="str">
        <f>CONCATENATE(climbs!B$1, "=",IF(TYPE(climbs!B4888)=2,CHAR(34),""),climbs!B4888,IF(TYPE(climbs!B4888)=2,CHAR(34),""))</f>
        <v>STAGE_NUMBER=1628</v>
      </c>
      <c r="C4888" t="str">
        <f>CONCATENATE(climbs!C$1, "=",IF(TYPE(climbs!C4888)=2,CHAR(34),""),climbs!C4888,IF(TYPE(climbs!C4888)=2,CHAR(34),""))</f>
        <v>STARTING_AT_KM=148.5</v>
      </c>
      <c r="D4888" t="str">
        <f>CONCATENATE(climbs!D$1, "=",IF(TYPE(climbs!D4888)=2,CHAR(34),""),climbs!D4888,IF(TYPE(climbs!D4888)=2,CHAR(34),""))</f>
        <v>NAME="Côte de Choux"</v>
      </c>
      <c r="E4888" t="str">
        <f>CONCATENATE(climbs!E$1, "=",IF(TYPE(climbs!E4888)=2,CHAR(34),""),climbs!E4888,IF(TYPE(climbs!E4888)=2,CHAR(34),""))</f>
        <v>INITIAL_ALTITUDE=0</v>
      </c>
      <c r="F4888" t="str">
        <f>CONCATENATE(climbs!F$1, "=",IF(TYPE(climbs!F4888)=2,CHAR(34),""),climbs!F4888,IF(TYPE(climbs!F4888)=2,CHAR(34),""))</f>
        <v>DISTANCE=1.7</v>
      </c>
      <c r="G4888" t="str">
        <f>CONCATENATE(climbs!G$1, "=",IF(TYPE(climbs!G4888)=2,CHAR(34),""),climbs!G4888,IF(TYPE(climbs!G4888)=2,CHAR(34),""))</f>
        <v>AVERAGE_SLOPE=6.5</v>
      </c>
      <c r="H4888" t="str">
        <f>CONCATENATE(climbs!H$1, "=",IF(TYPE(climbs!H4888)=2,CHAR(34),""),climbs!H4888,IF(TYPE(climbs!H4888)=2,CHAR(34),""))</f>
        <v>CATEGORY="3"</v>
      </c>
    </row>
    <row r="4889" spans="1:8" x14ac:dyDescent="0.25">
      <c r="A4889" t="str">
        <f>CONCATENATE(climbs!A$1, "=",IF(TYPE(climbs!A4889)=2,CHAR(34),""),climbs!A4889,IF(TYPE(climbs!A4889)=2,CHAR(34),""))</f>
        <v>CLIMB_ID=4888</v>
      </c>
      <c r="B4889" t="str">
        <f>CONCATENATE(climbs!B$1, "=",IF(TYPE(climbs!B4889)=2,CHAR(34),""),climbs!B4889,IF(TYPE(climbs!B4889)=2,CHAR(34),""))</f>
        <v>STAGE_NUMBER=1628</v>
      </c>
      <c r="C4889" t="str">
        <f>CONCATENATE(climbs!C$1, "=",IF(TYPE(climbs!C4889)=2,CHAR(34),""),climbs!C4889,IF(TYPE(climbs!C4889)=2,CHAR(34),""))</f>
        <v>STARTING_AT_KM=152.5</v>
      </c>
      <c r="D4889" t="str">
        <f>CONCATENATE(climbs!D$1, "=",IF(TYPE(climbs!D4889)=2,CHAR(34),""),climbs!D4889,IF(TYPE(climbs!D4889)=2,CHAR(34),""))</f>
        <v>NAME="Côte de Désertin"</v>
      </c>
      <c r="E4889" t="str">
        <f>CONCATENATE(climbs!E$1, "=",IF(TYPE(climbs!E4889)=2,CHAR(34),""),climbs!E4889,IF(TYPE(climbs!E4889)=2,CHAR(34),""))</f>
        <v>INITIAL_ALTITUDE=0</v>
      </c>
      <c r="F4889" t="str">
        <f>CONCATENATE(climbs!F$1, "=",IF(TYPE(climbs!F4889)=2,CHAR(34),""),climbs!F4889,IF(TYPE(climbs!F4889)=2,CHAR(34),""))</f>
        <v>DISTANCE=3.1</v>
      </c>
      <c r="G4889" t="str">
        <f>CONCATENATE(climbs!G$1, "=",IF(TYPE(climbs!G4889)=2,CHAR(34),""),climbs!G4889,IF(TYPE(climbs!G4889)=2,CHAR(34),""))</f>
        <v>AVERAGE_SLOPE=5.2</v>
      </c>
      <c r="H4889" t="str">
        <f>CONCATENATE(climbs!H$1, "=",IF(TYPE(climbs!H4889)=2,CHAR(34),""),climbs!H4889,IF(TYPE(climbs!H4889)=2,CHAR(34),""))</f>
        <v>CATEGORY="4"</v>
      </c>
    </row>
    <row r="4890" spans="1:8" x14ac:dyDescent="0.25">
      <c r="A4890" t="str">
        <f>CONCATENATE(climbs!A$1, "=",IF(TYPE(climbs!A4890)=2,CHAR(34),""),climbs!A4890,IF(TYPE(climbs!A4890)=2,CHAR(34),""))</f>
        <v>CLIMB_ID=4889</v>
      </c>
      <c r="B4890" t="str">
        <f>CONCATENATE(climbs!B$1, "=",IF(TYPE(climbs!B4890)=2,CHAR(34),""),climbs!B4890,IF(TYPE(climbs!B4890)=2,CHAR(34),""))</f>
        <v>STAGE_NUMBER=1628</v>
      </c>
      <c r="C4890" t="str">
        <f>CONCATENATE(climbs!C$1, "=",IF(TYPE(climbs!C4890)=2,CHAR(34),""),climbs!C4890,IF(TYPE(climbs!C4890)=2,CHAR(34),""))</f>
        <v>STARTING_AT_KM=168</v>
      </c>
      <c r="D4890" t="str">
        <f>CONCATENATE(climbs!D$1, "=",IF(TYPE(climbs!D4890)=2,CHAR(34),""),climbs!D4890,IF(TYPE(climbs!D4890)=2,CHAR(34),""))</f>
        <v>NAME="Côte d'Échallon"</v>
      </c>
      <c r="E4890" t="str">
        <f>CONCATENATE(climbs!E$1, "=",IF(TYPE(climbs!E4890)=2,CHAR(34),""),climbs!E4890,IF(TYPE(climbs!E4890)=2,CHAR(34),""))</f>
        <v>INITIAL_ALTITUDE=0</v>
      </c>
      <c r="F4890" t="str">
        <f>CONCATENATE(climbs!F$1, "=",IF(TYPE(climbs!F4890)=2,CHAR(34),""),climbs!F4890,IF(TYPE(climbs!F4890)=2,CHAR(34),""))</f>
        <v>DISTANCE=3</v>
      </c>
      <c r="G4890" t="str">
        <f>CONCATENATE(climbs!G$1, "=",IF(TYPE(climbs!G4890)=2,CHAR(34),""),climbs!G4890,IF(TYPE(climbs!G4890)=2,CHAR(34),""))</f>
        <v>AVERAGE_SLOPE=6.6</v>
      </c>
      <c r="H4890" t="str">
        <f>CONCATENATE(climbs!H$1, "=",IF(TYPE(climbs!H4890)=2,CHAR(34),""),climbs!H4890,IF(TYPE(climbs!H4890)=2,CHAR(34),""))</f>
        <v>CATEGORY="3"</v>
      </c>
    </row>
    <row r="4891" spans="1:8" x14ac:dyDescent="0.25">
      <c r="A4891" t="str">
        <f>CONCATENATE(climbs!A$1, "=",IF(TYPE(climbs!A4891)=2,CHAR(34),""),climbs!A4891,IF(TYPE(climbs!A4891)=2,CHAR(34),""))</f>
        <v>CLIMB_ID=4890</v>
      </c>
      <c r="B4891" t="str">
        <f>CONCATENATE(climbs!B$1, "=",IF(TYPE(climbs!B4891)=2,CHAR(34),""),climbs!B4891,IF(TYPE(climbs!B4891)=2,CHAR(34),""))</f>
        <v>STAGE_NUMBER=1629</v>
      </c>
      <c r="C4891" t="str">
        <f>CONCATENATE(climbs!C$1, "=",IF(TYPE(climbs!C4891)=2,CHAR(34),""),climbs!C4891,IF(TYPE(climbs!C4891)=2,CHAR(34),""))</f>
        <v>STARTING_AT_KM=58.5</v>
      </c>
      <c r="D4891" t="str">
        <f>CONCATENATE(climbs!D$1, "=",IF(TYPE(climbs!D4891)=2,CHAR(34),""),climbs!D4891,IF(TYPE(climbs!D4891)=2,CHAR(34),""))</f>
        <v>NAME="Col de Brouilly"</v>
      </c>
      <c r="E4891" t="str">
        <f>CONCATENATE(climbs!E$1, "=",IF(TYPE(climbs!E4891)=2,CHAR(34),""),climbs!E4891,IF(TYPE(climbs!E4891)=2,CHAR(34),""))</f>
        <v>INITIAL_ALTITUDE=0</v>
      </c>
      <c r="F4891" t="str">
        <f>CONCATENATE(climbs!F$1, "=",IF(TYPE(climbs!F4891)=2,CHAR(34),""),climbs!F4891,IF(TYPE(climbs!F4891)=2,CHAR(34),""))</f>
        <v>DISTANCE=1.7</v>
      </c>
      <c r="G4891" t="str">
        <f>CONCATENATE(climbs!G$1, "=",IF(TYPE(climbs!G4891)=2,CHAR(34),""),climbs!G4891,IF(TYPE(climbs!G4891)=2,CHAR(34),""))</f>
        <v>AVERAGE_SLOPE=5.1</v>
      </c>
      <c r="H4891" t="str">
        <f>CONCATENATE(climbs!H$1, "=",IF(TYPE(climbs!H4891)=2,CHAR(34),""),climbs!H4891,IF(TYPE(climbs!H4891)=2,CHAR(34),""))</f>
        <v>CATEGORY="4"</v>
      </c>
    </row>
    <row r="4892" spans="1:8" x14ac:dyDescent="0.25">
      <c r="A4892" t="str">
        <f>CONCATENATE(climbs!A$1, "=",IF(TYPE(climbs!A4892)=2,CHAR(34),""),climbs!A4892,IF(TYPE(climbs!A4892)=2,CHAR(34),""))</f>
        <v>CLIMB_ID=4891</v>
      </c>
      <c r="B4892" t="str">
        <f>CONCATENATE(climbs!B$1, "=",IF(TYPE(climbs!B4892)=2,CHAR(34),""),climbs!B4892,IF(TYPE(climbs!B4892)=2,CHAR(34),""))</f>
        <v>STAGE_NUMBER=1629</v>
      </c>
      <c r="C4892" t="str">
        <f>CONCATENATE(climbs!C$1, "=",IF(TYPE(climbs!C4892)=2,CHAR(34),""),climbs!C4892,IF(TYPE(climbs!C4892)=2,CHAR(34),""))</f>
        <v>STARTING_AT_KM=83</v>
      </c>
      <c r="D4892" t="str">
        <f>CONCATENATE(climbs!D$1, "=",IF(TYPE(climbs!D4892)=2,CHAR(34),""),climbs!D4892,IF(TYPE(climbs!D4892)=2,CHAR(34),""))</f>
        <v>NAME="Côte du Saule-d'Oingt"</v>
      </c>
      <c r="E4892" t="str">
        <f>CONCATENATE(climbs!E$1, "=",IF(TYPE(climbs!E4892)=2,CHAR(34),""),climbs!E4892,IF(TYPE(climbs!E4892)=2,CHAR(34),""))</f>
        <v>INITIAL_ALTITUDE=0</v>
      </c>
      <c r="F4892" t="str">
        <f>CONCATENATE(climbs!F$1, "=",IF(TYPE(climbs!F4892)=2,CHAR(34),""),climbs!F4892,IF(TYPE(climbs!F4892)=2,CHAR(34),""))</f>
        <v>DISTANCE=3.8</v>
      </c>
      <c r="G4892" t="str">
        <f>CONCATENATE(climbs!G$1, "=",IF(TYPE(climbs!G4892)=2,CHAR(34),""),climbs!G4892,IF(TYPE(climbs!G4892)=2,CHAR(34),""))</f>
        <v>AVERAGE_SLOPE=4.5</v>
      </c>
      <c r="H4892" t="str">
        <f>CONCATENATE(climbs!H$1, "=",IF(TYPE(climbs!H4892)=2,CHAR(34),""),climbs!H4892,IF(TYPE(climbs!H4892)=2,CHAR(34),""))</f>
        <v>CATEGORY="3"</v>
      </c>
    </row>
    <row r="4893" spans="1:8" x14ac:dyDescent="0.25">
      <c r="A4893" t="str">
        <f>CONCATENATE(climbs!A$1, "=",IF(TYPE(climbs!A4893)=2,CHAR(34),""),climbs!A4893,IF(TYPE(climbs!A4893)=2,CHAR(34),""))</f>
        <v>CLIMB_ID=4892</v>
      </c>
      <c r="B4893" t="str">
        <f>CONCATENATE(climbs!B$1, "=",IF(TYPE(climbs!B4893)=2,CHAR(34),""),climbs!B4893,IF(TYPE(climbs!B4893)=2,CHAR(34),""))</f>
        <v>STAGE_NUMBER=1629</v>
      </c>
      <c r="C4893" t="str">
        <f>CONCATENATE(climbs!C$1, "=",IF(TYPE(climbs!C4893)=2,CHAR(34),""),climbs!C4893,IF(TYPE(climbs!C4893)=2,CHAR(34),""))</f>
        <v>STARTING_AT_KM=138</v>
      </c>
      <c r="D4893" t="str">
        <f>CONCATENATE(climbs!D$1, "=",IF(TYPE(climbs!D4893)=2,CHAR(34),""),climbs!D4893,IF(TYPE(climbs!D4893)=2,CHAR(34),""))</f>
        <v>NAME="Col des Brosses"</v>
      </c>
      <c r="E4893" t="str">
        <f>CONCATENATE(climbs!E$1, "=",IF(TYPE(climbs!E4893)=2,CHAR(34),""),climbs!E4893,IF(TYPE(climbs!E4893)=2,CHAR(34),""))</f>
        <v>INITIAL_ALTITUDE=0</v>
      </c>
      <c r="F4893" t="str">
        <f>CONCATENATE(climbs!F$1, "=",IF(TYPE(climbs!F4893)=2,CHAR(34),""),climbs!F4893,IF(TYPE(climbs!F4893)=2,CHAR(34),""))</f>
        <v>DISTANCE=15.3</v>
      </c>
      <c r="G4893" t="str">
        <f>CONCATENATE(climbs!G$1, "=",IF(TYPE(climbs!G4893)=2,CHAR(34),""),climbs!G4893,IF(TYPE(climbs!G4893)=2,CHAR(34),""))</f>
        <v>AVERAGE_SLOPE=3.3</v>
      </c>
      <c r="H4893" t="str">
        <f>CONCATENATE(climbs!H$1, "=",IF(TYPE(climbs!H4893)=2,CHAR(34),""),climbs!H4893,IF(TYPE(climbs!H4893)=2,CHAR(34),""))</f>
        <v>CATEGORY="3"</v>
      </c>
    </row>
    <row r="4894" spans="1:8" x14ac:dyDescent="0.25">
      <c r="A4894" t="str">
        <f>CONCATENATE(climbs!A$1, "=",IF(TYPE(climbs!A4894)=2,CHAR(34),""),climbs!A4894,IF(TYPE(climbs!A4894)=2,CHAR(34),""))</f>
        <v>CLIMB_ID=4893</v>
      </c>
      <c r="B4894" t="str">
        <f>CONCATENATE(climbs!B$1, "=",IF(TYPE(climbs!B4894)=2,CHAR(34),""),climbs!B4894,IF(TYPE(climbs!B4894)=2,CHAR(34),""))</f>
        <v>STAGE_NUMBER=1629</v>
      </c>
      <c r="C4894" t="str">
        <f>CONCATENATE(climbs!C$1, "=",IF(TYPE(climbs!C4894)=2,CHAR(34),""),climbs!C4894,IF(TYPE(climbs!C4894)=2,CHAR(34),""))</f>
        <v>STARTING_AT_KM=164</v>
      </c>
      <c r="D4894" t="str">
        <f>CONCATENATE(climbs!D$1, "=",IF(TYPE(climbs!D4894)=2,CHAR(34),""),climbs!D4894,IF(TYPE(climbs!D4894)=2,CHAR(34),""))</f>
        <v>NAME="Côte de Grammond"</v>
      </c>
      <c r="E4894" t="str">
        <f>CONCATENATE(climbs!E$1, "=",IF(TYPE(climbs!E4894)=2,CHAR(34),""),climbs!E4894,IF(TYPE(climbs!E4894)=2,CHAR(34),""))</f>
        <v>INITIAL_ALTITUDE=0</v>
      </c>
      <c r="F4894" t="str">
        <f>CONCATENATE(climbs!F$1, "=",IF(TYPE(climbs!F4894)=2,CHAR(34),""),climbs!F4894,IF(TYPE(climbs!F4894)=2,CHAR(34),""))</f>
        <v>DISTANCE=9.8</v>
      </c>
      <c r="G4894" t="str">
        <f>CONCATENATE(climbs!G$1, "=",IF(TYPE(climbs!G4894)=2,CHAR(34),""),climbs!G4894,IF(TYPE(climbs!G4894)=2,CHAR(34),""))</f>
        <v>AVERAGE_SLOPE=2.9</v>
      </c>
      <c r="H4894" t="str">
        <f>CONCATENATE(climbs!H$1, "=",IF(TYPE(climbs!H4894)=2,CHAR(34),""),climbs!H4894,IF(TYPE(climbs!H4894)=2,CHAR(34),""))</f>
        <v>CATEGORY="4"</v>
      </c>
    </row>
    <row r="4895" spans="1:8" x14ac:dyDescent="0.25">
      <c r="A4895" t="str">
        <f>CONCATENATE(climbs!A$1, "=",IF(TYPE(climbs!A4895)=2,CHAR(34),""),climbs!A4895,IF(TYPE(climbs!A4895)=2,CHAR(34),""))</f>
        <v>CLIMB_ID=4894</v>
      </c>
      <c r="B4895" t="str">
        <f>CONCATENATE(climbs!B$1, "=",IF(TYPE(climbs!B4895)=2,CHAR(34),""),climbs!B4895,IF(TYPE(climbs!B4895)=2,CHAR(34),""))</f>
        <v>STAGE_NUMBER=1630</v>
      </c>
      <c r="C4895" t="str">
        <f>CONCATENATE(climbs!C$1, "=",IF(TYPE(climbs!C4895)=2,CHAR(34),""),climbs!C4895,IF(TYPE(climbs!C4895)=2,CHAR(34),""))</f>
        <v>STARTING_AT_KM=24</v>
      </c>
      <c r="D4895" t="str">
        <f>CONCATENATE(climbs!D$1, "=",IF(TYPE(climbs!D4895)=2,CHAR(34),""),climbs!D4895,IF(TYPE(climbs!D4895)=2,CHAR(34),""))</f>
        <v>NAME="Col de la Croix de Montvieux"</v>
      </c>
      <c r="E4895" t="str">
        <f>CONCATENATE(climbs!E$1, "=",IF(TYPE(climbs!E4895)=2,CHAR(34),""),climbs!E4895,IF(TYPE(climbs!E4895)=2,CHAR(34),""))</f>
        <v>INITIAL_ALTITUDE=0</v>
      </c>
      <c r="F4895" t="str">
        <f>CONCATENATE(climbs!F$1, "=",IF(TYPE(climbs!F4895)=2,CHAR(34),""),climbs!F4895,IF(TYPE(climbs!F4895)=2,CHAR(34),""))</f>
        <v>DISTANCE=8</v>
      </c>
      <c r="G4895" t="str">
        <f>CONCATENATE(climbs!G$1, "=",IF(TYPE(climbs!G4895)=2,CHAR(34),""),climbs!G4895,IF(TYPE(climbs!G4895)=2,CHAR(34),""))</f>
        <v>AVERAGE_SLOPE=4.1</v>
      </c>
      <c r="H4895" t="str">
        <f>CONCATENATE(climbs!H$1, "=",IF(TYPE(climbs!H4895)=2,CHAR(34),""),climbs!H4895,IF(TYPE(climbs!H4895)=2,CHAR(34),""))</f>
        <v>CATEGORY="3"</v>
      </c>
    </row>
    <row r="4896" spans="1:8" x14ac:dyDescent="0.25">
      <c r="A4896" t="str">
        <f>CONCATENATE(climbs!A$1, "=",IF(TYPE(climbs!A4896)=2,CHAR(34),""),climbs!A4896,IF(TYPE(climbs!A4896)=2,CHAR(34),""))</f>
        <v>CLIMB_ID=4895</v>
      </c>
      <c r="B4896" t="str">
        <f>CONCATENATE(climbs!B$1, "=",IF(TYPE(climbs!B4896)=2,CHAR(34),""),climbs!B4896,IF(TYPE(climbs!B4896)=2,CHAR(34),""))</f>
        <v>STAGE_NUMBER=1630</v>
      </c>
      <c r="C4896" t="str">
        <f>CONCATENATE(climbs!C$1, "=",IF(TYPE(climbs!C4896)=2,CHAR(34),""),climbs!C4896,IF(TYPE(climbs!C4896)=2,CHAR(34),""))</f>
        <v>STARTING_AT_KM=152</v>
      </c>
      <c r="D4896" t="str">
        <f>CONCATENATE(climbs!D$1, "=",IF(TYPE(climbs!D4896)=2,CHAR(34),""),climbs!D4896,IF(TYPE(climbs!D4896)=2,CHAR(34),""))</f>
        <v>NAME="Col de Palaquit (D57-D512)"</v>
      </c>
      <c r="E4896" t="str">
        <f>CONCATENATE(climbs!E$1, "=",IF(TYPE(climbs!E4896)=2,CHAR(34),""),climbs!E4896,IF(TYPE(climbs!E4896)=2,CHAR(34),""))</f>
        <v>INITIAL_ALTITUDE=1154</v>
      </c>
      <c r="F4896" t="str">
        <f>CONCATENATE(climbs!F$1, "=",IF(TYPE(climbs!F4896)=2,CHAR(34),""),climbs!F4896,IF(TYPE(climbs!F4896)=2,CHAR(34),""))</f>
        <v>DISTANCE=14.1</v>
      </c>
      <c r="G4896" t="str">
        <f>CONCATENATE(climbs!G$1, "=",IF(TYPE(climbs!G4896)=2,CHAR(34),""),climbs!G4896,IF(TYPE(climbs!G4896)=2,CHAR(34),""))</f>
        <v>AVERAGE_SLOPE=6.1</v>
      </c>
      <c r="H4896" t="str">
        <f>CONCATENATE(climbs!H$1, "=",IF(TYPE(climbs!H4896)=2,CHAR(34),""),climbs!H4896,IF(TYPE(climbs!H4896)=2,CHAR(34),""))</f>
        <v>CATEGORY="1"</v>
      </c>
    </row>
    <row r="4897" spans="1:8" x14ac:dyDescent="0.25">
      <c r="A4897" t="str">
        <f>CONCATENATE(climbs!A$1, "=",IF(TYPE(climbs!A4897)=2,CHAR(34),""),climbs!A4897,IF(TYPE(climbs!A4897)=2,CHAR(34),""))</f>
        <v>CLIMB_ID=4896</v>
      </c>
      <c r="B4897" t="str">
        <f>CONCATENATE(climbs!B$1, "=",IF(TYPE(climbs!B4897)=2,CHAR(34),""),climbs!B4897,IF(TYPE(climbs!B4897)=2,CHAR(34),""))</f>
        <v>STAGE_NUMBER=1630</v>
      </c>
      <c r="C4897" t="str">
        <f>CONCATENATE(climbs!C$1, "=",IF(TYPE(climbs!C4897)=2,CHAR(34),""),climbs!C4897,IF(TYPE(climbs!C4897)=2,CHAR(34),""))</f>
        <v>STARTING_AT_KM=197.5</v>
      </c>
      <c r="D4897" t="str">
        <f>CONCATENATE(climbs!D$1, "=",IF(TYPE(climbs!D4897)=2,CHAR(34),""),climbs!D4897,IF(TYPE(climbs!D4897)=2,CHAR(34),""))</f>
        <v>NAME="Montée de Chamrousse"</v>
      </c>
      <c r="E4897" t="str">
        <f>CONCATENATE(climbs!E$1, "=",IF(TYPE(climbs!E4897)=2,CHAR(34),""),climbs!E4897,IF(TYPE(climbs!E4897)=2,CHAR(34),""))</f>
        <v>INITIAL_ALTITUDE=1730</v>
      </c>
      <c r="F4897" t="str">
        <f>CONCATENATE(climbs!F$1, "=",IF(TYPE(climbs!F4897)=2,CHAR(34),""),climbs!F4897,IF(TYPE(climbs!F4897)=2,CHAR(34),""))</f>
        <v>DISTANCE=18.2</v>
      </c>
      <c r="G4897" t="str">
        <f>CONCATENATE(climbs!G$1, "=",IF(TYPE(climbs!G4897)=2,CHAR(34),""),climbs!G4897,IF(TYPE(climbs!G4897)=2,CHAR(34),""))</f>
        <v>AVERAGE_SLOPE=7.3</v>
      </c>
      <c r="H4897" t="str">
        <f>CONCATENATE(climbs!H$1, "=",IF(TYPE(climbs!H4897)=2,CHAR(34),""),climbs!H4897,IF(TYPE(climbs!H4897)=2,CHAR(34),""))</f>
        <v>CATEGORY="H"</v>
      </c>
    </row>
    <row r="4898" spans="1:8" x14ac:dyDescent="0.25">
      <c r="A4898" t="str">
        <f>CONCATENATE(climbs!A$1, "=",IF(TYPE(climbs!A4898)=2,CHAR(34),""),climbs!A4898,IF(TYPE(climbs!A4898)=2,CHAR(34),""))</f>
        <v>CLIMB_ID=4897</v>
      </c>
      <c r="B4898" t="str">
        <f>CONCATENATE(climbs!B$1, "=",IF(TYPE(climbs!B4898)=2,CHAR(34),""),climbs!B4898,IF(TYPE(climbs!B4898)=2,CHAR(34),""))</f>
        <v>STAGE_NUMBER=1631</v>
      </c>
      <c r="C4898" t="str">
        <f>CONCATENATE(climbs!C$1, "=",IF(TYPE(climbs!C4898)=2,CHAR(34),""),climbs!C4898,IF(TYPE(climbs!C4898)=2,CHAR(34),""))</f>
        <v>STARTING_AT_KM=82</v>
      </c>
      <c r="D4898" t="str">
        <f>CONCATENATE(climbs!D$1, "=",IF(TYPE(climbs!D4898)=2,CHAR(34),""),climbs!D4898,IF(TYPE(climbs!D4898)=2,CHAR(34),""))</f>
        <v>NAME="Col du Lautaret"</v>
      </c>
      <c r="E4898" t="str">
        <f>CONCATENATE(climbs!E$1, "=",IF(TYPE(climbs!E4898)=2,CHAR(34),""),climbs!E4898,IF(TYPE(climbs!E4898)=2,CHAR(34),""))</f>
        <v>INITIAL_ALTITUDE=2058</v>
      </c>
      <c r="F4898" t="str">
        <f>CONCATENATE(climbs!F$1, "=",IF(TYPE(climbs!F4898)=2,CHAR(34),""),climbs!F4898,IF(TYPE(climbs!F4898)=2,CHAR(34),""))</f>
        <v>DISTANCE=34</v>
      </c>
      <c r="G4898" t="str">
        <f>CONCATENATE(climbs!G$1, "=",IF(TYPE(climbs!G4898)=2,CHAR(34),""),climbs!G4898,IF(TYPE(climbs!G4898)=2,CHAR(34),""))</f>
        <v>AVERAGE_SLOPE=3.9</v>
      </c>
      <c r="H4898" t="str">
        <f>CONCATENATE(climbs!H$1, "=",IF(TYPE(climbs!H4898)=2,CHAR(34),""),climbs!H4898,IF(TYPE(climbs!H4898)=2,CHAR(34),""))</f>
        <v>CATEGORY="1"</v>
      </c>
    </row>
    <row r="4899" spans="1:8" x14ac:dyDescent="0.25">
      <c r="A4899" t="str">
        <f>CONCATENATE(climbs!A$1, "=",IF(TYPE(climbs!A4899)=2,CHAR(34),""),climbs!A4899,IF(TYPE(climbs!A4899)=2,CHAR(34),""))</f>
        <v>CLIMB_ID=4898</v>
      </c>
      <c r="B4899" t="str">
        <f>CONCATENATE(climbs!B$1, "=",IF(TYPE(climbs!B4899)=2,CHAR(34),""),climbs!B4899,IF(TYPE(climbs!B4899)=2,CHAR(34),""))</f>
        <v>STAGE_NUMBER=1631</v>
      </c>
      <c r="C4899" t="str">
        <f>CONCATENATE(climbs!C$1, "=",IF(TYPE(climbs!C4899)=2,CHAR(34),""),climbs!C4899,IF(TYPE(climbs!C4899)=2,CHAR(34),""))</f>
        <v>STARTING_AT_KM=132.5</v>
      </c>
      <c r="D4899" t="str">
        <f>CONCATENATE(climbs!D$1, "=",IF(TYPE(climbs!D4899)=2,CHAR(34),""),climbs!D4899,IF(TYPE(climbs!D4899)=2,CHAR(34),""))</f>
        <v>NAME="Col d'Izoard - Souvenir Henri Desgrange"</v>
      </c>
      <c r="E4899" t="str">
        <f>CONCATENATE(climbs!E$1, "=",IF(TYPE(climbs!E4899)=2,CHAR(34),""),climbs!E4899,IF(TYPE(climbs!E4899)=2,CHAR(34),""))</f>
        <v>INITIAL_ALTITUDE=2360</v>
      </c>
      <c r="F4899" t="str">
        <f>CONCATENATE(climbs!F$1, "=",IF(TYPE(climbs!F4899)=2,CHAR(34),""),climbs!F4899,IF(TYPE(climbs!F4899)=2,CHAR(34),""))</f>
        <v>DISTANCE=19</v>
      </c>
      <c r="G4899" t="str">
        <f>CONCATENATE(climbs!G$1, "=",IF(TYPE(climbs!G4899)=2,CHAR(34),""),climbs!G4899,IF(TYPE(climbs!G4899)=2,CHAR(34),""))</f>
        <v>AVERAGE_SLOPE=6</v>
      </c>
      <c r="H4899" t="str">
        <f>CONCATENATE(climbs!H$1, "=",IF(TYPE(climbs!H4899)=2,CHAR(34),""),climbs!H4899,IF(TYPE(climbs!H4899)=2,CHAR(34),""))</f>
        <v>CATEGORY="H"</v>
      </c>
    </row>
    <row r="4900" spans="1:8" x14ac:dyDescent="0.25">
      <c r="A4900" t="str">
        <f>CONCATENATE(climbs!A$1, "=",IF(TYPE(climbs!A4900)=2,CHAR(34),""),climbs!A4900,IF(TYPE(climbs!A4900)=2,CHAR(34),""))</f>
        <v>CLIMB_ID=4899</v>
      </c>
      <c r="B4900" t="str">
        <f>CONCATENATE(climbs!B$1, "=",IF(TYPE(climbs!B4900)=2,CHAR(34),""),climbs!B4900,IF(TYPE(climbs!B4900)=2,CHAR(34),""))</f>
        <v>STAGE_NUMBER=1631</v>
      </c>
      <c r="C4900" t="str">
        <f>CONCATENATE(climbs!C$1, "=",IF(TYPE(climbs!C4900)=2,CHAR(34),""),climbs!C4900,IF(TYPE(climbs!C4900)=2,CHAR(34),""))</f>
        <v>STARTING_AT_KM=177</v>
      </c>
      <c r="D4900" t="str">
        <f>CONCATENATE(climbs!D$1, "=",IF(TYPE(climbs!D4900)=2,CHAR(34),""),climbs!D4900,IF(TYPE(climbs!D4900)=2,CHAR(34),""))</f>
        <v>NAME="Montée de Risoul"</v>
      </c>
      <c r="E4900" t="str">
        <f>CONCATENATE(climbs!E$1, "=",IF(TYPE(climbs!E4900)=2,CHAR(34),""),climbs!E4900,IF(TYPE(climbs!E4900)=2,CHAR(34),""))</f>
        <v>INITIAL_ALTITUDE=1855</v>
      </c>
      <c r="F4900" t="str">
        <f>CONCATENATE(climbs!F$1, "=",IF(TYPE(climbs!F4900)=2,CHAR(34),""),climbs!F4900,IF(TYPE(climbs!F4900)=2,CHAR(34),""))</f>
        <v>DISTANCE=12.6</v>
      </c>
      <c r="G4900" t="str">
        <f>CONCATENATE(climbs!G$1, "=",IF(TYPE(climbs!G4900)=2,CHAR(34),""),climbs!G4900,IF(TYPE(climbs!G4900)=2,CHAR(34),""))</f>
        <v>AVERAGE_SLOPE=6.9</v>
      </c>
      <c r="H4900" t="str">
        <f>CONCATENATE(climbs!H$1, "=",IF(TYPE(climbs!H4900)=2,CHAR(34),""),climbs!H4900,IF(TYPE(climbs!H4900)=2,CHAR(34),""))</f>
        <v>CATEGORY="1"</v>
      </c>
    </row>
    <row r="4901" spans="1:8" x14ac:dyDescent="0.25">
      <c r="A4901" t="str">
        <f>CONCATENATE(climbs!A$1, "=",IF(TYPE(climbs!A4901)=2,CHAR(34),""),climbs!A4901,IF(TYPE(climbs!A4901)=2,CHAR(34),""))</f>
        <v>CLIMB_ID=4900</v>
      </c>
      <c r="B4901" t="str">
        <f>CONCATENATE(climbs!B$1, "=",IF(TYPE(climbs!B4901)=2,CHAR(34),""),climbs!B4901,IF(TYPE(climbs!B4901)=2,CHAR(34),""))</f>
        <v>STAGE_NUMBER=1633</v>
      </c>
      <c r="C4901" t="str">
        <f>CONCATENATE(climbs!C$1, "=",IF(TYPE(climbs!C4901)=2,CHAR(34),""),climbs!C4901,IF(TYPE(climbs!C4901)=2,CHAR(34),""))</f>
        <v>STARTING_AT_KM=25</v>
      </c>
      <c r="D4901" t="str">
        <f>CONCATENATE(climbs!D$1, "=",IF(TYPE(climbs!D4901)=2,CHAR(34),""),climbs!D4901,IF(TYPE(climbs!D4901)=2,CHAR(34),""))</f>
        <v>NAME="Côte de Fanjeaux"</v>
      </c>
      <c r="E4901" t="str">
        <f>CONCATENATE(climbs!E$1, "=",IF(TYPE(climbs!E4901)=2,CHAR(34),""),climbs!E4901,IF(TYPE(climbs!E4901)=2,CHAR(34),""))</f>
        <v>INITIAL_ALTITUDE=0</v>
      </c>
      <c r="F4901" t="str">
        <f>CONCATENATE(climbs!F$1, "=",IF(TYPE(climbs!F4901)=2,CHAR(34),""),climbs!F4901,IF(TYPE(climbs!F4901)=2,CHAR(34),""))</f>
        <v>DISTANCE=2.4</v>
      </c>
      <c r="G4901" t="str">
        <f>CONCATENATE(climbs!G$1, "=",IF(TYPE(climbs!G4901)=2,CHAR(34),""),climbs!G4901,IF(TYPE(climbs!G4901)=2,CHAR(34),""))</f>
        <v>AVERAGE_SLOPE=4.9</v>
      </c>
      <c r="H4901" t="str">
        <f>CONCATENATE(climbs!H$1, "=",IF(TYPE(climbs!H4901)=2,CHAR(34),""),climbs!H4901,IF(TYPE(climbs!H4901)=2,CHAR(34),""))</f>
        <v>CATEGORY="4"</v>
      </c>
    </row>
    <row r="4902" spans="1:8" x14ac:dyDescent="0.25">
      <c r="A4902" t="str">
        <f>CONCATENATE(climbs!A$1, "=",IF(TYPE(climbs!A4902)=2,CHAR(34),""),climbs!A4902,IF(TYPE(climbs!A4902)=2,CHAR(34),""))</f>
        <v>CLIMB_ID=4901</v>
      </c>
      <c r="B4902" t="str">
        <f>CONCATENATE(climbs!B$1, "=",IF(TYPE(climbs!B4902)=2,CHAR(34),""),climbs!B4902,IF(TYPE(climbs!B4902)=2,CHAR(34),""))</f>
        <v>STAGE_NUMBER=1633</v>
      </c>
      <c r="C4902" t="str">
        <f>CONCATENATE(climbs!C$1, "=",IF(TYPE(climbs!C4902)=2,CHAR(34),""),climbs!C4902,IF(TYPE(climbs!C4902)=2,CHAR(34),""))</f>
        <v>STARTING_AT_KM=71.5</v>
      </c>
      <c r="D4902" t="str">
        <f>CONCATENATE(climbs!D$1, "=",IF(TYPE(climbs!D4902)=2,CHAR(34),""),climbs!D4902,IF(TYPE(climbs!D4902)=2,CHAR(34),""))</f>
        <v>NAME="Côte de Pamiers"</v>
      </c>
      <c r="E4902" t="str">
        <f>CONCATENATE(climbs!E$1, "=",IF(TYPE(climbs!E4902)=2,CHAR(34),""),climbs!E4902,IF(TYPE(climbs!E4902)=2,CHAR(34),""))</f>
        <v>INITIAL_ALTITUDE=0</v>
      </c>
      <c r="F4902" t="str">
        <f>CONCATENATE(climbs!F$1, "=",IF(TYPE(climbs!F4902)=2,CHAR(34),""),climbs!F4902,IF(TYPE(climbs!F4902)=2,CHAR(34),""))</f>
        <v>DISTANCE=2.5</v>
      </c>
      <c r="G4902" t="str">
        <f>CONCATENATE(climbs!G$1, "=",IF(TYPE(climbs!G4902)=2,CHAR(34),""),climbs!G4902,IF(TYPE(climbs!G4902)=2,CHAR(34),""))</f>
        <v>AVERAGE_SLOPE=5.4</v>
      </c>
      <c r="H4902" t="str">
        <f>CONCATENATE(climbs!H$1, "=",IF(TYPE(climbs!H4902)=2,CHAR(34),""),climbs!H4902,IF(TYPE(climbs!H4902)=2,CHAR(34),""))</f>
        <v>CATEGORY="4"</v>
      </c>
    </row>
    <row r="4903" spans="1:8" x14ac:dyDescent="0.25">
      <c r="A4903" t="str">
        <f>CONCATENATE(climbs!A$1, "=",IF(TYPE(climbs!A4903)=2,CHAR(34),""),climbs!A4903,IF(TYPE(climbs!A4903)=2,CHAR(34),""))</f>
        <v>CLIMB_ID=4902</v>
      </c>
      <c r="B4903" t="str">
        <f>CONCATENATE(climbs!B$1, "=",IF(TYPE(climbs!B4903)=2,CHAR(34),""),climbs!B4903,IF(TYPE(climbs!B4903)=2,CHAR(34),""))</f>
        <v>STAGE_NUMBER=1633</v>
      </c>
      <c r="C4903" t="str">
        <f>CONCATENATE(climbs!C$1, "=",IF(TYPE(climbs!C4903)=2,CHAR(34),""),climbs!C4903,IF(TYPE(climbs!C4903)=2,CHAR(34),""))</f>
        <v>STARTING_AT_KM=155</v>
      </c>
      <c r="D4903" t="str">
        <f>CONCATENATE(climbs!D$1, "=",IF(TYPE(climbs!D4903)=2,CHAR(34),""),climbs!D4903,IF(TYPE(climbs!D4903)=2,CHAR(34),""))</f>
        <v>NAME="Col de Portet-d'Aspet"</v>
      </c>
      <c r="E4903" t="str">
        <f>CONCATENATE(climbs!E$1, "=",IF(TYPE(climbs!E4903)=2,CHAR(34),""),climbs!E4903,IF(TYPE(climbs!E4903)=2,CHAR(34),""))</f>
        <v>INITIAL_ALTITUDE=1069</v>
      </c>
      <c r="F4903" t="str">
        <f>CONCATENATE(climbs!F$1, "=",IF(TYPE(climbs!F4903)=2,CHAR(34),""),climbs!F4903,IF(TYPE(climbs!F4903)=2,CHAR(34),""))</f>
        <v>DISTANCE=5.4</v>
      </c>
      <c r="G4903" t="str">
        <f>CONCATENATE(climbs!G$1, "=",IF(TYPE(climbs!G4903)=2,CHAR(34),""),climbs!G4903,IF(TYPE(climbs!G4903)=2,CHAR(34),""))</f>
        <v>AVERAGE_SLOPE=6.9</v>
      </c>
      <c r="H4903" t="str">
        <f>CONCATENATE(climbs!H$1, "=",IF(TYPE(climbs!H4903)=2,CHAR(34),""),climbs!H4903,IF(TYPE(climbs!H4903)=2,CHAR(34),""))</f>
        <v>CATEGORY="2"</v>
      </c>
    </row>
    <row r="4904" spans="1:8" x14ac:dyDescent="0.25">
      <c r="A4904" t="str">
        <f>CONCATENATE(climbs!A$1, "=",IF(TYPE(climbs!A4904)=2,CHAR(34),""),climbs!A4904,IF(TYPE(climbs!A4904)=2,CHAR(34),""))</f>
        <v>CLIMB_ID=4903</v>
      </c>
      <c r="B4904" t="str">
        <f>CONCATENATE(climbs!B$1, "=",IF(TYPE(climbs!B4904)=2,CHAR(34),""),climbs!B4904,IF(TYPE(climbs!B4904)=2,CHAR(34),""))</f>
        <v>STAGE_NUMBER=1633</v>
      </c>
      <c r="C4904" t="str">
        <f>CONCATENATE(climbs!C$1, "=",IF(TYPE(climbs!C4904)=2,CHAR(34),""),climbs!C4904,IF(TYPE(climbs!C4904)=2,CHAR(34),""))</f>
        <v>STARTING_AT_KM=176.5</v>
      </c>
      <c r="D4904" t="str">
        <f>CONCATENATE(climbs!D$1, "=",IF(TYPE(climbs!D4904)=2,CHAR(34),""),climbs!D4904,IF(TYPE(climbs!D4904)=2,CHAR(34),""))</f>
        <v>NAME="Col des Ares"</v>
      </c>
      <c r="E4904" t="str">
        <f>CONCATENATE(climbs!E$1, "=",IF(TYPE(climbs!E4904)=2,CHAR(34),""),climbs!E4904,IF(TYPE(climbs!E4904)=2,CHAR(34),""))</f>
        <v>INITIAL_ALTITUDE=0</v>
      </c>
      <c r="F4904" t="str">
        <f>CONCATENATE(climbs!F$1, "=",IF(TYPE(climbs!F4904)=2,CHAR(34),""),climbs!F4904,IF(TYPE(climbs!F4904)=2,CHAR(34),""))</f>
        <v>DISTANCE=6</v>
      </c>
      <c r="G4904" t="str">
        <f>CONCATENATE(climbs!G$1, "=",IF(TYPE(climbs!G4904)=2,CHAR(34),""),climbs!G4904,IF(TYPE(climbs!G4904)=2,CHAR(34),""))</f>
        <v>AVERAGE_SLOPE=5.2</v>
      </c>
      <c r="H4904" t="str">
        <f>CONCATENATE(climbs!H$1, "=",IF(TYPE(climbs!H4904)=2,CHAR(34),""),climbs!H4904,IF(TYPE(climbs!H4904)=2,CHAR(34),""))</f>
        <v>CATEGORY="3"</v>
      </c>
    </row>
    <row r="4905" spans="1:8" x14ac:dyDescent="0.25">
      <c r="A4905" t="str">
        <f>CONCATENATE(climbs!A$1, "=",IF(TYPE(climbs!A4905)=2,CHAR(34),""),climbs!A4905,IF(TYPE(climbs!A4905)=2,CHAR(34),""))</f>
        <v>CLIMB_ID=4904</v>
      </c>
      <c r="B4905" t="str">
        <f>CONCATENATE(climbs!B$1, "=",IF(TYPE(climbs!B4905)=2,CHAR(34),""),climbs!B4905,IF(TYPE(climbs!B4905)=2,CHAR(34),""))</f>
        <v>STAGE_NUMBER=1633</v>
      </c>
      <c r="C4905" t="str">
        <f>CONCATENATE(climbs!C$1, "=",IF(TYPE(climbs!C4905)=2,CHAR(34),""),climbs!C4905,IF(TYPE(climbs!C4905)=2,CHAR(34),""))</f>
        <v>STARTING_AT_KM=216</v>
      </c>
      <c r="D4905" t="str">
        <f>CONCATENATE(climbs!D$1, "=",IF(TYPE(climbs!D4905)=2,CHAR(34),""),climbs!D4905,IF(TYPE(climbs!D4905)=2,CHAR(34),""))</f>
        <v>NAME="Port de Balès"</v>
      </c>
      <c r="E4905" t="str">
        <f>CONCATENATE(climbs!E$1, "=",IF(TYPE(climbs!E4905)=2,CHAR(34),""),climbs!E4905,IF(TYPE(climbs!E4905)=2,CHAR(34),""))</f>
        <v>INITIAL_ALTITUDE=1755</v>
      </c>
      <c r="F4905" t="str">
        <f>CONCATENATE(climbs!F$1, "=",IF(TYPE(climbs!F4905)=2,CHAR(34),""),climbs!F4905,IF(TYPE(climbs!F4905)=2,CHAR(34),""))</f>
        <v>DISTANCE=11.7</v>
      </c>
      <c r="G4905" t="str">
        <f>CONCATENATE(climbs!G$1, "=",IF(TYPE(climbs!G4905)=2,CHAR(34),""),climbs!G4905,IF(TYPE(climbs!G4905)=2,CHAR(34),""))</f>
        <v>AVERAGE_SLOPE=7.7</v>
      </c>
      <c r="H4905" t="str">
        <f>CONCATENATE(climbs!H$1, "=",IF(TYPE(climbs!H4905)=2,CHAR(34),""),climbs!H4905,IF(TYPE(climbs!H4905)=2,CHAR(34),""))</f>
        <v>CATEGORY="H"</v>
      </c>
    </row>
    <row r="4906" spans="1:8" x14ac:dyDescent="0.25">
      <c r="A4906" t="str">
        <f>CONCATENATE(climbs!A$1, "=",IF(TYPE(climbs!A4906)=2,CHAR(34),""),climbs!A4906,IF(TYPE(climbs!A4906)=2,CHAR(34),""))</f>
        <v>CLIMB_ID=4905</v>
      </c>
      <c r="B4906" t="str">
        <f>CONCATENATE(climbs!B$1, "=",IF(TYPE(climbs!B4906)=2,CHAR(34),""),climbs!B4906,IF(TYPE(climbs!B4906)=2,CHAR(34),""))</f>
        <v>STAGE_NUMBER=1634</v>
      </c>
      <c r="C4906" t="str">
        <f>CONCATENATE(climbs!C$1, "=",IF(TYPE(climbs!C4906)=2,CHAR(34),""),climbs!C4906,IF(TYPE(climbs!C4906)=2,CHAR(34),""))</f>
        <v>STARTING_AT_KM=57.5</v>
      </c>
      <c r="D4906" t="str">
        <f>CONCATENATE(climbs!D$1, "=",IF(TYPE(climbs!D4906)=2,CHAR(34),""),climbs!D4906,IF(TYPE(climbs!D4906)=2,CHAR(34),""))</f>
        <v>NAME="Col du Portillon"</v>
      </c>
      <c r="E4906" t="str">
        <f>CONCATENATE(climbs!E$1, "=",IF(TYPE(climbs!E4906)=2,CHAR(34),""),climbs!E4906,IF(TYPE(climbs!E4906)=2,CHAR(34),""))</f>
        <v>INITIAL_ALTITUDE=1292</v>
      </c>
      <c r="F4906" t="str">
        <f>CONCATENATE(climbs!F$1, "=",IF(TYPE(climbs!F4906)=2,CHAR(34),""),climbs!F4906,IF(TYPE(climbs!F4906)=2,CHAR(34),""))</f>
        <v>DISTANCE=8.3</v>
      </c>
      <c r="G4906" t="str">
        <f>CONCATENATE(climbs!G$1, "=",IF(TYPE(climbs!G4906)=2,CHAR(34),""),climbs!G4906,IF(TYPE(climbs!G4906)=2,CHAR(34),""))</f>
        <v>AVERAGE_SLOPE=7.1</v>
      </c>
      <c r="H4906" t="str">
        <f>CONCATENATE(climbs!H$1, "=",IF(TYPE(climbs!H4906)=2,CHAR(34),""),climbs!H4906,IF(TYPE(climbs!H4906)=2,CHAR(34),""))</f>
        <v>CATEGORY="1"</v>
      </c>
    </row>
    <row r="4907" spans="1:8" x14ac:dyDescent="0.25">
      <c r="A4907" t="str">
        <f>CONCATENATE(climbs!A$1, "=",IF(TYPE(climbs!A4907)=2,CHAR(34),""),climbs!A4907,IF(TYPE(climbs!A4907)=2,CHAR(34),""))</f>
        <v>CLIMB_ID=4906</v>
      </c>
      <c r="B4907" t="str">
        <f>CONCATENATE(climbs!B$1, "=",IF(TYPE(climbs!B4907)=2,CHAR(34),""),climbs!B4907,IF(TYPE(climbs!B4907)=2,CHAR(34),""))</f>
        <v>STAGE_NUMBER=1634</v>
      </c>
      <c r="C4907" t="str">
        <f>CONCATENATE(climbs!C$1, "=",IF(TYPE(climbs!C4907)=2,CHAR(34),""),climbs!C4907,IF(TYPE(climbs!C4907)=2,CHAR(34),""))</f>
        <v>STARTING_AT_KM=82</v>
      </c>
      <c r="D4907" t="str">
        <f>CONCATENATE(climbs!D$1, "=",IF(TYPE(climbs!D4907)=2,CHAR(34),""),climbs!D4907,IF(TYPE(climbs!D4907)=2,CHAR(34),""))</f>
        <v>NAME="Col de Peyresourde"</v>
      </c>
      <c r="E4907" t="str">
        <f>CONCATENATE(climbs!E$1, "=",IF(TYPE(climbs!E4907)=2,CHAR(34),""),climbs!E4907,IF(TYPE(climbs!E4907)=2,CHAR(34),""))</f>
        <v>INITIAL_ALTITUDE=1569</v>
      </c>
      <c r="F4907" t="str">
        <f>CONCATENATE(climbs!F$1, "=",IF(TYPE(climbs!F4907)=2,CHAR(34),""),climbs!F4907,IF(TYPE(climbs!F4907)=2,CHAR(34),""))</f>
        <v>DISTANCE=13.2</v>
      </c>
      <c r="G4907" t="str">
        <f>CONCATENATE(climbs!G$1, "=",IF(TYPE(climbs!G4907)=2,CHAR(34),""),climbs!G4907,IF(TYPE(climbs!G4907)=2,CHAR(34),""))</f>
        <v>AVERAGE_SLOPE=7</v>
      </c>
      <c r="H4907" t="str">
        <f>CONCATENATE(climbs!H$1, "=",IF(TYPE(climbs!H4907)=2,CHAR(34),""),climbs!H4907,IF(TYPE(climbs!H4907)=2,CHAR(34),""))</f>
        <v>CATEGORY="1"</v>
      </c>
    </row>
    <row r="4908" spans="1:8" x14ac:dyDescent="0.25">
      <c r="A4908" t="str">
        <f>CONCATENATE(climbs!A$1, "=",IF(TYPE(climbs!A4908)=2,CHAR(34),""),climbs!A4908,IF(TYPE(climbs!A4908)=2,CHAR(34),""))</f>
        <v>CLIMB_ID=4907</v>
      </c>
      <c r="B4908" t="str">
        <f>CONCATENATE(climbs!B$1, "=",IF(TYPE(climbs!B4908)=2,CHAR(34),""),climbs!B4908,IF(TYPE(climbs!B4908)=2,CHAR(34),""))</f>
        <v>STAGE_NUMBER=1634</v>
      </c>
      <c r="C4908" t="str">
        <f>CONCATENATE(climbs!C$1, "=",IF(TYPE(climbs!C4908)=2,CHAR(34),""),climbs!C4908,IF(TYPE(climbs!C4908)=2,CHAR(34),""))</f>
        <v>STARTING_AT_KM=102.5</v>
      </c>
      <c r="D4908" t="str">
        <f>CONCATENATE(climbs!D$1, "=",IF(TYPE(climbs!D4908)=2,CHAR(34),""),climbs!D4908,IF(TYPE(climbs!D4908)=2,CHAR(34),""))</f>
        <v>NAME="Col de Val Louron-Azet"</v>
      </c>
      <c r="E4908" t="str">
        <f>CONCATENATE(climbs!E$1, "=",IF(TYPE(climbs!E4908)=2,CHAR(34),""),climbs!E4908,IF(TYPE(climbs!E4908)=2,CHAR(34),""))</f>
        <v>INITIAL_ALTITUDE=1580</v>
      </c>
      <c r="F4908" t="str">
        <f>CONCATENATE(climbs!F$1, "=",IF(TYPE(climbs!F4908)=2,CHAR(34),""),climbs!F4908,IF(TYPE(climbs!F4908)=2,CHAR(34),""))</f>
        <v>DISTANCE=7.4</v>
      </c>
      <c r="G4908" t="str">
        <f>CONCATENATE(climbs!G$1, "=",IF(TYPE(climbs!G4908)=2,CHAR(34),""),climbs!G4908,IF(TYPE(climbs!G4908)=2,CHAR(34),""))</f>
        <v>AVERAGE_SLOPE=8.3</v>
      </c>
      <c r="H4908" t="str">
        <f>CONCATENATE(climbs!H$1, "=",IF(TYPE(climbs!H4908)=2,CHAR(34),""),climbs!H4908,IF(TYPE(climbs!H4908)=2,CHAR(34),""))</f>
        <v>CATEGORY="1"</v>
      </c>
    </row>
    <row r="4909" spans="1:8" x14ac:dyDescent="0.25">
      <c r="A4909" t="str">
        <f>CONCATENATE(climbs!A$1, "=",IF(TYPE(climbs!A4909)=2,CHAR(34),""),climbs!A4909,IF(TYPE(climbs!A4909)=2,CHAR(34),""))</f>
        <v>CLIMB_ID=4908</v>
      </c>
      <c r="B4909" t="str">
        <f>CONCATENATE(climbs!B$1, "=",IF(TYPE(climbs!B4909)=2,CHAR(34),""),climbs!B4909,IF(TYPE(climbs!B4909)=2,CHAR(34),""))</f>
        <v>STAGE_NUMBER=1634</v>
      </c>
      <c r="C4909" t="str">
        <f>CONCATENATE(climbs!C$1, "=",IF(TYPE(climbs!C4909)=2,CHAR(34),""),climbs!C4909,IF(TYPE(climbs!C4909)=2,CHAR(34),""))</f>
        <v>STARTING_AT_KM=124.5</v>
      </c>
      <c r="D4909" t="str">
        <f>CONCATENATE(climbs!D$1, "=",IF(TYPE(climbs!D4909)=2,CHAR(34),""),climbs!D4909,IF(TYPE(climbs!D4909)=2,CHAR(34),""))</f>
        <v>NAME="Montée de Saint-Lary Pla d'Adet"</v>
      </c>
      <c r="E4909" t="str">
        <f>CONCATENATE(climbs!E$1, "=",IF(TYPE(climbs!E4909)=2,CHAR(34),""),climbs!E4909,IF(TYPE(climbs!E4909)=2,CHAR(34),""))</f>
        <v>INITIAL_ALTITUDE=1680</v>
      </c>
      <c r="F4909" t="str">
        <f>CONCATENATE(climbs!F$1, "=",IF(TYPE(climbs!F4909)=2,CHAR(34),""),climbs!F4909,IF(TYPE(climbs!F4909)=2,CHAR(34),""))</f>
        <v>DISTANCE=10.2</v>
      </c>
      <c r="G4909" t="str">
        <f>CONCATENATE(climbs!G$1, "=",IF(TYPE(climbs!G4909)=2,CHAR(34),""),climbs!G4909,IF(TYPE(climbs!G4909)=2,CHAR(34),""))</f>
        <v>AVERAGE_SLOPE=8.3</v>
      </c>
      <c r="H4909" t="str">
        <f>CONCATENATE(climbs!H$1, "=",IF(TYPE(climbs!H4909)=2,CHAR(34),""),climbs!H4909,IF(TYPE(climbs!H4909)=2,CHAR(34),""))</f>
        <v>CATEGORY="H"</v>
      </c>
    </row>
    <row r="4910" spans="1:8" x14ac:dyDescent="0.25">
      <c r="A4910" t="str">
        <f>CONCATENATE(climbs!A$1, "=",IF(TYPE(climbs!A4910)=2,CHAR(34),""),climbs!A4910,IF(TYPE(climbs!A4910)=2,CHAR(34),""))</f>
        <v>CLIMB_ID=4909</v>
      </c>
      <c r="B4910" t="str">
        <f>CONCATENATE(climbs!B$1, "=",IF(TYPE(climbs!B4910)=2,CHAR(34),""),climbs!B4910,IF(TYPE(climbs!B4910)=2,CHAR(34),""))</f>
        <v>STAGE_NUMBER=1635</v>
      </c>
      <c r="C4910" t="str">
        <f>CONCATENATE(climbs!C$1, "=",IF(TYPE(climbs!C4910)=2,CHAR(34),""),climbs!C4910,IF(TYPE(climbs!C4910)=2,CHAR(34),""))</f>
        <v>STARTING_AT_KM=28</v>
      </c>
      <c r="D4910" t="str">
        <f>CONCATENATE(climbs!D$1, "=",IF(TYPE(climbs!D4910)=2,CHAR(34),""),climbs!D4910,IF(TYPE(climbs!D4910)=2,CHAR(34),""))</f>
        <v>NAME="Côte de Bénéjacq"</v>
      </c>
      <c r="E4910" t="str">
        <f>CONCATENATE(climbs!E$1, "=",IF(TYPE(climbs!E4910)=2,CHAR(34),""),climbs!E4910,IF(TYPE(climbs!E4910)=2,CHAR(34),""))</f>
        <v>INITIAL_ALTITUDE=0</v>
      </c>
      <c r="F4910" t="str">
        <f>CONCATENATE(climbs!F$1, "=",IF(TYPE(climbs!F4910)=2,CHAR(34),""),climbs!F4910,IF(TYPE(climbs!F4910)=2,CHAR(34),""))</f>
        <v>DISTANCE=2.6</v>
      </c>
      <c r="G4910" t="str">
        <f>CONCATENATE(climbs!G$1, "=",IF(TYPE(climbs!G4910)=2,CHAR(34),""),climbs!G4910,IF(TYPE(climbs!G4910)=2,CHAR(34),""))</f>
        <v>AVERAGE_SLOPE=6.7</v>
      </c>
      <c r="H4910" t="str">
        <f>CONCATENATE(climbs!H$1, "=",IF(TYPE(climbs!H4910)=2,CHAR(34),""),climbs!H4910,IF(TYPE(climbs!H4910)=2,CHAR(34),""))</f>
        <v>CATEGORY="3"</v>
      </c>
    </row>
    <row r="4911" spans="1:8" x14ac:dyDescent="0.25">
      <c r="A4911" t="str">
        <f>CONCATENATE(climbs!A$1, "=",IF(TYPE(climbs!A4911)=2,CHAR(34),""),climbs!A4911,IF(TYPE(climbs!A4911)=2,CHAR(34),""))</f>
        <v>CLIMB_ID=4910</v>
      </c>
      <c r="B4911" t="str">
        <f>CONCATENATE(climbs!B$1, "=",IF(TYPE(climbs!B4911)=2,CHAR(34),""),climbs!B4911,IF(TYPE(climbs!B4911)=2,CHAR(34),""))</f>
        <v>STAGE_NUMBER=1635</v>
      </c>
      <c r="C4911" t="str">
        <f>CONCATENATE(climbs!C$1, "=",IF(TYPE(climbs!C4911)=2,CHAR(34),""),climbs!C4911,IF(TYPE(climbs!C4911)=2,CHAR(34),""))</f>
        <v>STARTING_AT_KM=56</v>
      </c>
      <c r="D4911" t="str">
        <f>CONCATENATE(climbs!D$1, "=",IF(TYPE(climbs!D4911)=2,CHAR(34),""),climbs!D4911,IF(TYPE(climbs!D4911)=2,CHAR(34),""))</f>
        <v>NAME="Côte de Loucrup"</v>
      </c>
      <c r="E4911" t="str">
        <f>CONCATENATE(climbs!E$1, "=",IF(TYPE(climbs!E4911)=2,CHAR(34),""),climbs!E4911,IF(TYPE(climbs!E4911)=2,CHAR(34),""))</f>
        <v>INITIAL_ALTITUDE=0</v>
      </c>
      <c r="F4911" t="str">
        <f>CONCATENATE(climbs!F$1, "=",IF(TYPE(climbs!F4911)=2,CHAR(34),""),climbs!F4911,IF(TYPE(climbs!F4911)=2,CHAR(34),""))</f>
        <v>DISTANCE=2</v>
      </c>
      <c r="G4911" t="str">
        <f>CONCATENATE(climbs!G$1, "=",IF(TYPE(climbs!G4911)=2,CHAR(34),""),climbs!G4911,IF(TYPE(climbs!G4911)=2,CHAR(34),""))</f>
        <v>AVERAGE_SLOPE=7</v>
      </c>
      <c r="H4911" t="str">
        <f>CONCATENATE(climbs!H$1, "=",IF(TYPE(climbs!H4911)=2,CHAR(34),""),climbs!H4911,IF(TYPE(climbs!H4911)=2,CHAR(34),""))</f>
        <v>CATEGORY="3"</v>
      </c>
    </row>
    <row r="4912" spans="1:8" x14ac:dyDescent="0.25">
      <c r="A4912" t="str">
        <f>CONCATENATE(climbs!A$1, "=",IF(TYPE(climbs!A4912)=2,CHAR(34),""),climbs!A4912,IF(TYPE(climbs!A4912)=2,CHAR(34),""))</f>
        <v>CLIMB_ID=4911</v>
      </c>
      <c r="B4912" t="str">
        <f>CONCATENATE(climbs!B$1, "=",IF(TYPE(climbs!B4912)=2,CHAR(34),""),climbs!B4912,IF(TYPE(climbs!B4912)=2,CHAR(34),""))</f>
        <v>STAGE_NUMBER=1635</v>
      </c>
      <c r="C4912" t="str">
        <f>CONCATENATE(climbs!C$1, "=",IF(TYPE(climbs!C4912)=2,CHAR(34),""),climbs!C4912,IF(TYPE(climbs!C4912)=2,CHAR(34),""))</f>
        <v>STARTING_AT_KM=95.5</v>
      </c>
      <c r="D4912" t="str">
        <f>CONCATENATE(climbs!D$1, "=",IF(TYPE(climbs!D4912)=2,CHAR(34),""),climbs!D4912,IF(TYPE(climbs!D4912)=2,CHAR(34),""))</f>
        <v>NAME="Col du Tourmalet - Souvenir Jacques Goddet"</v>
      </c>
      <c r="E4912" t="str">
        <f>CONCATENATE(climbs!E$1, "=",IF(TYPE(climbs!E4912)=2,CHAR(34),""),climbs!E4912,IF(TYPE(climbs!E4912)=2,CHAR(34),""))</f>
        <v>INITIAL_ALTITUDE=2115</v>
      </c>
      <c r="F4912" t="str">
        <f>CONCATENATE(climbs!F$1, "=",IF(TYPE(climbs!F4912)=2,CHAR(34),""),climbs!F4912,IF(TYPE(climbs!F4912)=2,CHAR(34),""))</f>
        <v>DISTANCE=17.1</v>
      </c>
      <c r="G4912" t="str">
        <f>CONCATENATE(climbs!G$1, "=",IF(TYPE(climbs!G4912)=2,CHAR(34),""),climbs!G4912,IF(TYPE(climbs!G4912)=2,CHAR(34),""))</f>
        <v>AVERAGE_SLOPE=7.3</v>
      </c>
      <c r="H4912" t="str">
        <f>CONCATENATE(climbs!H$1, "=",IF(TYPE(climbs!H4912)=2,CHAR(34),""),climbs!H4912,IF(TYPE(climbs!H4912)=2,CHAR(34),""))</f>
        <v>CATEGORY="H"</v>
      </c>
    </row>
    <row r="4913" spans="1:8" x14ac:dyDescent="0.25">
      <c r="A4913" t="str">
        <f>CONCATENATE(climbs!A$1, "=",IF(TYPE(climbs!A4913)=2,CHAR(34),""),climbs!A4913,IF(TYPE(climbs!A4913)=2,CHAR(34),""))</f>
        <v>CLIMB_ID=4912</v>
      </c>
      <c r="B4913" t="str">
        <f>CONCATENATE(climbs!B$1, "=",IF(TYPE(climbs!B4913)=2,CHAR(34),""),climbs!B4913,IF(TYPE(climbs!B4913)=2,CHAR(34),""))</f>
        <v>STAGE_NUMBER=1635</v>
      </c>
      <c r="C4913" t="str">
        <f>CONCATENATE(climbs!C$1, "=",IF(TYPE(climbs!C4913)=2,CHAR(34),""),climbs!C4913,IF(TYPE(climbs!C4913)=2,CHAR(34),""))</f>
        <v>STARTING_AT_KM=145.5</v>
      </c>
      <c r="D4913" t="str">
        <f>CONCATENATE(climbs!D$1, "=",IF(TYPE(climbs!D4913)=2,CHAR(34),""),climbs!D4913,IF(TYPE(climbs!D4913)=2,CHAR(34),""))</f>
        <v>NAME="Montée du Hautacam"</v>
      </c>
      <c r="E4913" t="str">
        <f>CONCATENATE(climbs!E$1, "=",IF(TYPE(climbs!E4913)=2,CHAR(34),""),climbs!E4913,IF(TYPE(climbs!E4913)=2,CHAR(34),""))</f>
        <v>INITIAL_ALTITUDE=1520</v>
      </c>
      <c r="F4913" t="str">
        <f>CONCATENATE(climbs!F$1, "=",IF(TYPE(climbs!F4913)=2,CHAR(34),""),climbs!F4913,IF(TYPE(climbs!F4913)=2,CHAR(34),""))</f>
        <v>DISTANCE=13.6</v>
      </c>
      <c r="G4913" t="str">
        <f>CONCATENATE(climbs!G$1, "=",IF(TYPE(climbs!G4913)=2,CHAR(34),""),climbs!G4913,IF(TYPE(climbs!G4913)=2,CHAR(34),""))</f>
        <v>AVERAGE_SLOPE=7.8</v>
      </c>
      <c r="H4913" t="str">
        <f>CONCATENATE(climbs!H$1, "=",IF(TYPE(climbs!H4913)=2,CHAR(34),""),climbs!H4913,IF(TYPE(climbs!H4913)=2,CHAR(34),""))</f>
        <v>CATEGORY="H"</v>
      </c>
    </row>
    <row r="4914" spans="1:8" x14ac:dyDescent="0.25">
      <c r="A4914" t="str">
        <f>CONCATENATE(climbs!A$1, "=",IF(TYPE(climbs!A4914)=2,CHAR(34),""),climbs!A4914,IF(TYPE(climbs!A4914)=2,CHAR(34),""))</f>
        <v>CLIMB_ID=4913</v>
      </c>
      <c r="B4914" t="str">
        <f>CONCATENATE(climbs!B$1, "=",IF(TYPE(climbs!B4914)=2,CHAR(34),""),climbs!B4914,IF(TYPE(climbs!B4914)=2,CHAR(34),""))</f>
        <v>STAGE_NUMBER=1636</v>
      </c>
      <c r="C4914" t="str">
        <f>CONCATENATE(climbs!C$1, "=",IF(TYPE(climbs!C4914)=2,CHAR(34),""),climbs!C4914,IF(TYPE(climbs!C4914)=2,CHAR(34),""))</f>
        <v>STARTING_AT_KM=195.5</v>
      </c>
      <c r="D4914" t="str">
        <f>CONCATENATE(climbs!D$1, "=",IF(TYPE(climbs!D4914)=2,CHAR(34),""),climbs!D4914,IF(TYPE(climbs!D4914)=2,CHAR(34),""))</f>
        <v>NAME="Côte de Monbazillac"</v>
      </c>
      <c r="E4914" t="str">
        <f>CONCATENATE(climbs!E$1, "=",IF(TYPE(climbs!E4914)=2,CHAR(34),""),climbs!E4914,IF(TYPE(climbs!E4914)=2,CHAR(34),""))</f>
        <v>INITIAL_ALTITUDE=0</v>
      </c>
      <c r="F4914" t="str">
        <f>CONCATENATE(climbs!F$1, "=",IF(TYPE(climbs!F4914)=2,CHAR(34),""),climbs!F4914,IF(TYPE(climbs!F4914)=2,CHAR(34),""))</f>
        <v>DISTANCE=1.3</v>
      </c>
      <c r="G4914" t="str">
        <f>CONCATENATE(climbs!G$1, "=",IF(TYPE(climbs!G4914)=2,CHAR(34),""),climbs!G4914,IF(TYPE(climbs!G4914)=2,CHAR(34),""))</f>
        <v>AVERAGE_SLOPE=7.6</v>
      </c>
      <c r="H4914" t="str">
        <f>CONCATENATE(climbs!H$1, "=",IF(TYPE(climbs!H4914)=2,CHAR(34),""),climbs!H4914,IF(TYPE(climbs!H4914)=2,CHAR(34),""))</f>
        <v>CATEGORY="4"</v>
      </c>
    </row>
    <row r="4915" spans="1:8" x14ac:dyDescent="0.25">
      <c r="A4915" t="str">
        <f>CONCATENATE(climbs!A$1, "=",IF(TYPE(climbs!A4915)=2,CHAR(34),""),climbs!A4915,IF(TYPE(climbs!A4915)=2,CHAR(34),""))</f>
        <v>CLIMB_ID=4914</v>
      </c>
      <c r="B4915" t="str">
        <f>CONCATENATE(climbs!B$1, "=",IF(TYPE(climbs!B4915)=2,CHAR(34),""),climbs!B4915,IF(TYPE(climbs!B4915)=2,CHAR(34),""))</f>
        <v>STAGE_NUMBER=1638</v>
      </c>
      <c r="C4915" t="str">
        <f>CONCATENATE(climbs!C$1, "=",IF(TYPE(climbs!C4915)=2,CHAR(34),""),climbs!C4915,IF(TYPE(climbs!C4915)=2,CHAR(34),""))</f>
        <v>STARTING_AT_KM=31</v>
      </c>
      <c r="D4915" t="str">
        <f>CONCATENATE(climbs!D$1, "=",IF(TYPE(climbs!D4915)=2,CHAR(34),""),climbs!D4915,IF(TYPE(climbs!D4915)=2,CHAR(34),""))</f>
        <v>NAME="Côte de Briis-sous-Forges"</v>
      </c>
      <c r="E4915" t="str">
        <f>CONCATENATE(climbs!E$1, "=",IF(TYPE(climbs!E4915)=2,CHAR(34),""),climbs!E4915,IF(TYPE(climbs!E4915)=2,CHAR(34),""))</f>
        <v>INITIAL_ALTITUDE=0</v>
      </c>
      <c r="F4915" t="str">
        <f>CONCATENATE(climbs!F$1, "=",IF(TYPE(climbs!F4915)=2,CHAR(34),""),climbs!F4915,IF(TYPE(climbs!F4915)=2,CHAR(34),""))</f>
        <v>DISTANCE=0</v>
      </c>
      <c r="G4915" t="str">
        <f>CONCATENATE(climbs!G$1, "=",IF(TYPE(climbs!G4915)=2,CHAR(34),""),climbs!G4915,IF(TYPE(climbs!G4915)=2,CHAR(34),""))</f>
        <v>AVERAGE_SLOPE=0</v>
      </c>
      <c r="H4915" t="str">
        <f>CONCATENATE(climbs!H$1, "=",IF(TYPE(climbs!H4915)=2,CHAR(34),""),climbs!H4915,IF(TYPE(climbs!H4915)=2,CHAR(34),""))</f>
        <v>CATEGORY="4"</v>
      </c>
    </row>
    <row r="4916" spans="1:8" x14ac:dyDescent="0.25">
      <c r="A4916" t="str">
        <f>CONCATENATE(climbs!A$1, "=",IF(TYPE(climbs!A4916)=2,CHAR(34),""),climbs!A4916,IF(TYPE(climbs!A4916)=2,CHAR(34),""))</f>
        <v>CLIMB_ID=4915</v>
      </c>
      <c r="B4916" t="str">
        <f>CONCATENATE(climbs!B$1, "=",IF(TYPE(climbs!B4916)=2,CHAR(34),""),climbs!B4916,IF(TYPE(climbs!B4916)=2,CHAR(34),""))</f>
        <v>STAGE_NUMBER=1639</v>
      </c>
      <c r="C4916" t="str">
        <f>CONCATENATE(climbs!C$1, "=",IF(TYPE(climbs!C4916)=2,CHAR(34),""),climbs!C4916,IF(TYPE(climbs!C4916)=2,CHAR(34),""))</f>
        <v>STARTING_AT_KM=68</v>
      </c>
      <c r="D4916" t="str">
        <f>CONCATENATE(climbs!D$1, "=",IF(TYPE(climbs!D4916)=2,CHAR(34),""),climbs!D4916,IF(TYPE(climbs!D4916)=2,CHAR(34),""))</f>
        <v>NAME="Côte de Cray"</v>
      </c>
      <c r="E4916" t="str">
        <f>CONCATENATE(climbs!E$1, "=",IF(TYPE(climbs!E4916)=2,CHAR(34),""),climbs!E4916,IF(TYPE(climbs!E4916)=2,CHAR(34),""))</f>
        <v>INITIAL_ALTITUDE=0</v>
      </c>
      <c r="F4916" t="str">
        <f>CONCATENATE(climbs!F$1, "=",IF(TYPE(climbs!F4916)=2,CHAR(34),""),climbs!F4916,IF(TYPE(climbs!F4916)=2,CHAR(34),""))</f>
        <v>DISTANCE=1.6</v>
      </c>
      <c r="G4916" t="str">
        <f>CONCATENATE(climbs!G$1, "=",IF(TYPE(climbs!G4916)=2,CHAR(34),""),climbs!G4916,IF(TYPE(climbs!G4916)=2,CHAR(34),""))</f>
        <v>AVERAGE_SLOPE=7.1</v>
      </c>
      <c r="H4916" t="str">
        <f>CONCATENATE(climbs!H$1, "=",IF(TYPE(climbs!H4916)=2,CHAR(34),""),climbs!H4916,IF(TYPE(climbs!H4916)=2,CHAR(34),""))</f>
        <v>CATEGORY="4"</v>
      </c>
    </row>
    <row r="4917" spans="1:8" x14ac:dyDescent="0.25">
      <c r="A4917" t="str">
        <f>CONCATENATE(climbs!A$1, "=",IF(TYPE(climbs!A4917)=2,CHAR(34),""),climbs!A4917,IF(TYPE(climbs!A4917)=2,CHAR(34),""))</f>
        <v>CLIMB_ID=4916</v>
      </c>
      <c r="B4917" t="str">
        <f>CONCATENATE(climbs!B$1, "=",IF(TYPE(climbs!B4917)=2,CHAR(34),""),climbs!B4917,IF(TYPE(climbs!B4917)=2,CHAR(34),""))</f>
        <v>STAGE_NUMBER=1639</v>
      </c>
      <c r="C4917" t="str">
        <f>CONCATENATE(climbs!C$1, "=",IF(TYPE(climbs!C4917)=2,CHAR(34),""),climbs!C4917,IF(TYPE(climbs!C4917)=2,CHAR(34),""))</f>
        <v>STARTING_AT_KM=103.5</v>
      </c>
      <c r="D4917" t="str">
        <f>CONCATENATE(climbs!D$1, "=",IF(TYPE(climbs!D4917)=2,CHAR(34),""),climbs!D4917,IF(TYPE(climbs!D4917)=2,CHAR(34),""))</f>
        <v>NAME="Côte de Buttertubs"</v>
      </c>
      <c r="E4917" t="str">
        <f>CONCATENATE(climbs!E$1, "=",IF(TYPE(climbs!E4917)=2,CHAR(34),""),climbs!E4917,IF(TYPE(climbs!E4917)=2,CHAR(34),""))</f>
        <v>INITIAL_ALTITUDE=0</v>
      </c>
      <c r="F4917" t="str">
        <f>CONCATENATE(climbs!F$1, "=",IF(TYPE(climbs!F4917)=2,CHAR(34),""),climbs!F4917,IF(TYPE(climbs!F4917)=2,CHAR(34),""))</f>
        <v>DISTANCE=4.5</v>
      </c>
      <c r="G4917" t="str">
        <f>CONCATENATE(climbs!G$1, "=",IF(TYPE(climbs!G4917)=2,CHAR(34),""),climbs!G4917,IF(TYPE(climbs!G4917)=2,CHAR(34),""))</f>
        <v>AVERAGE_SLOPE=6.8</v>
      </c>
      <c r="H4917" t="str">
        <f>CONCATENATE(climbs!H$1, "=",IF(TYPE(climbs!H4917)=2,CHAR(34),""),climbs!H4917,IF(TYPE(climbs!H4917)=2,CHAR(34),""))</f>
        <v>CATEGORY="3"</v>
      </c>
    </row>
    <row r="4918" spans="1:8" x14ac:dyDescent="0.25">
      <c r="A4918" t="str">
        <f>CONCATENATE(climbs!A$1, "=",IF(TYPE(climbs!A4918)=2,CHAR(34),""),climbs!A4918,IF(TYPE(climbs!A4918)=2,CHAR(34),""))</f>
        <v>CLIMB_ID=4917</v>
      </c>
      <c r="B4918" t="str">
        <f>CONCATENATE(climbs!B$1, "=",IF(TYPE(climbs!B4918)=2,CHAR(34),""),climbs!B4918,IF(TYPE(climbs!B4918)=2,CHAR(34),""))</f>
        <v>STAGE_NUMBER=1639</v>
      </c>
      <c r="C4918" t="str">
        <f>CONCATENATE(climbs!C$1, "=",IF(TYPE(climbs!C4918)=2,CHAR(34),""),climbs!C4918,IF(TYPE(climbs!C4918)=2,CHAR(34),""))</f>
        <v>STARTING_AT_KM=129.5</v>
      </c>
      <c r="D4918" t="str">
        <f>CONCATENATE(climbs!D$1, "=",IF(TYPE(climbs!D4918)=2,CHAR(34),""),climbs!D4918,IF(TYPE(climbs!D4918)=2,CHAR(34),""))</f>
        <v>NAME="Côte de Griton Moor"</v>
      </c>
      <c r="E4918" t="str">
        <f>CONCATENATE(climbs!E$1, "=",IF(TYPE(climbs!E4918)=2,CHAR(34),""),climbs!E4918,IF(TYPE(climbs!E4918)=2,CHAR(34),""))</f>
        <v>INITIAL_ALTITUDE=0</v>
      </c>
      <c r="F4918" t="str">
        <f>CONCATENATE(climbs!F$1, "=",IF(TYPE(climbs!F4918)=2,CHAR(34),""),climbs!F4918,IF(TYPE(climbs!F4918)=2,CHAR(34),""))</f>
        <v>DISTANCE=3</v>
      </c>
      <c r="G4918" t="str">
        <f>CONCATENATE(climbs!G$1, "=",IF(TYPE(climbs!G4918)=2,CHAR(34),""),climbs!G4918,IF(TYPE(climbs!G4918)=2,CHAR(34),""))</f>
        <v>AVERAGE_SLOPE=6.6</v>
      </c>
      <c r="H4918" t="str">
        <f>CONCATENATE(climbs!H$1, "=",IF(TYPE(climbs!H4918)=2,CHAR(34),""),climbs!H4918,IF(TYPE(climbs!H4918)=2,CHAR(34),""))</f>
        <v>CATEGORY="3"</v>
      </c>
    </row>
    <row r="4919" spans="1:8" x14ac:dyDescent="0.25">
      <c r="A4919" t="str">
        <f>CONCATENATE(climbs!A$1, "=",IF(TYPE(climbs!A4919)=2,CHAR(34),""),climbs!A4919,IF(TYPE(climbs!A4919)=2,CHAR(34),""))</f>
        <v>CLIMB_ID=4918</v>
      </c>
      <c r="B4919" t="str">
        <f>CONCATENATE(climbs!B$1, "=",IF(TYPE(climbs!B4919)=2,CHAR(34),""),climbs!B4919,IF(TYPE(climbs!B4919)=2,CHAR(34),""))</f>
        <v>STAGE_NUMBER=1640</v>
      </c>
      <c r="C4919" t="str">
        <f>CONCATENATE(climbs!C$1, "=",IF(TYPE(climbs!C4919)=2,CHAR(34),""),climbs!C4919,IF(TYPE(climbs!C4919)=2,CHAR(34),""))</f>
        <v>STARTING_AT_KM=47</v>
      </c>
      <c r="D4919" t="str">
        <f>CONCATENATE(climbs!D$1, "=",IF(TYPE(climbs!D4919)=2,CHAR(34),""),climbs!D4919,IF(TYPE(climbs!D4919)=2,CHAR(34),""))</f>
        <v>NAME="Côte de Blubberhouses"</v>
      </c>
      <c r="E4919" t="str">
        <f>CONCATENATE(climbs!E$1, "=",IF(TYPE(climbs!E4919)=2,CHAR(34),""),climbs!E4919,IF(TYPE(climbs!E4919)=2,CHAR(34),""))</f>
        <v>INITIAL_ALTITUDE=0</v>
      </c>
      <c r="F4919" t="str">
        <f>CONCATENATE(climbs!F$1, "=",IF(TYPE(climbs!F4919)=2,CHAR(34),""),climbs!F4919,IF(TYPE(climbs!F4919)=2,CHAR(34),""))</f>
        <v>DISTANCE=1.8</v>
      </c>
      <c r="G4919" t="str">
        <f>CONCATENATE(climbs!G$1, "=",IF(TYPE(climbs!G4919)=2,CHAR(34),""),climbs!G4919,IF(TYPE(climbs!G4919)=2,CHAR(34),""))</f>
        <v>AVERAGE_SLOPE=6.1</v>
      </c>
      <c r="H4919" t="str">
        <f>CONCATENATE(climbs!H$1, "=",IF(TYPE(climbs!H4919)=2,CHAR(34),""),climbs!H4919,IF(TYPE(climbs!H4919)=2,CHAR(34),""))</f>
        <v>CATEGORY="4"</v>
      </c>
    </row>
    <row r="4920" spans="1:8" x14ac:dyDescent="0.25">
      <c r="A4920" t="str">
        <f>CONCATENATE(climbs!A$1, "=",IF(TYPE(climbs!A4920)=2,CHAR(34),""),climbs!A4920,IF(TYPE(climbs!A4920)=2,CHAR(34),""))</f>
        <v>CLIMB_ID=4919</v>
      </c>
      <c r="B4920" t="str">
        <f>CONCATENATE(climbs!B$1, "=",IF(TYPE(climbs!B4920)=2,CHAR(34),""),climbs!B4920,IF(TYPE(climbs!B4920)=2,CHAR(34),""))</f>
        <v>STAGE_NUMBER=1640</v>
      </c>
      <c r="C4920" t="str">
        <f>CONCATENATE(climbs!C$1, "=",IF(TYPE(climbs!C4920)=2,CHAR(34),""),climbs!C4920,IF(TYPE(climbs!C4920)=2,CHAR(34),""))</f>
        <v>STARTING_AT_KM=85</v>
      </c>
      <c r="D4920" t="str">
        <f>CONCATENATE(climbs!D$1, "=",IF(TYPE(climbs!D4920)=2,CHAR(34),""),climbs!D4920,IF(TYPE(climbs!D4920)=2,CHAR(34),""))</f>
        <v>NAME="Côte d'Oxenhope Moor"</v>
      </c>
      <c r="E4920" t="str">
        <f>CONCATENATE(climbs!E$1, "=",IF(TYPE(climbs!E4920)=2,CHAR(34),""),climbs!E4920,IF(TYPE(climbs!E4920)=2,CHAR(34),""))</f>
        <v>INITIAL_ALTITUDE=0</v>
      </c>
      <c r="F4920" t="str">
        <f>CONCATENATE(climbs!F$1, "=",IF(TYPE(climbs!F4920)=2,CHAR(34),""),climbs!F4920,IF(TYPE(climbs!F4920)=2,CHAR(34),""))</f>
        <v>DISTANCE=3.1</v>
      </c>
      <c r="G4920" t="str">
        <f>CONCATENATE(climbs!G$1, "=",IF(TYPE(climbs!G4920)=2,CHAR(34),""),climbs!G4920,IF(TYPE(climbs!G4920)=2,CHAR(34),""))</f>
        <v>AVERAGE_SLOPE=6.4</v>
      </c>
      <c r="H4920" t="str">
        <f>CONCATENATE(climbs!H$1, "=",IF(TYPE(climbs!H4920)=2,CHAR(34),""),climbs!H4920,IF(TYPE(climbs!H4920)=2,CHAR(34),""))</f>
        <v>CATEGORY="3"</v>
      </c>
    </row>
    <row r="4921" spans="1:8" x14ac:dyDescent="0.25">
      <c r="A4921" t="str">
        <f>CONCATENATE(climbs!A$1, "=",IF(TYPE(climbs!A4921)=2,CHAR(34),""),climbs!A4921,IF(TYPE(climbs!A4921)=2,CHAR(34),""))</f>
        <v>CLIMB_ID=4920</v>
      </c>
      <c r="B4921" t="str">
        <f>CONCATENATE(climbs!B$1, "=",IF(TYPE(climbs!B4921)=2,CHAR(34),""),climbs!B4921,IF(TYPE(climbs!B4921)=2,CHAR(34),""))</f>
        <v>STAGE_NUMBER=1640</v>
      </c>
      <c r="C4921" t="str">
        <f>CONCATENATE(climbs!C$1, "=",IF(TYPE(climbs!C4921)=2,CHAR(34),""),climbs!C4921,IF(TYPE(climbs!C4921)=2,CHAR(34),""))</f>
        <v>STARTING_AT_KM=112.5</v>
      </c>
      <c r="D4921" t="str">
        <f>CONCATENATE(climbs!D$1, "=",IF(TYPE(climbs!D4921)=2,CHAR(34),""),climbs!D4921,IF(TYPE(climbs!D4921)=2,CHAR(34),""))</f>
        <v>NAME="VC Côte de Ripponden"</v>
      </c>
      <c r="E4921" t="str">
        <f>CONCATENATE(climbs!E$1, "=",IF(TYPE(climbs!E4921)=2,CHAR(34),""),climbs!E4921,IF(TYPE(climbs!E4921)=2,CHAR(34),""))</f>
        <v>INITIAL_ALTITUDE=0</v>
      </c>
      <c r="F4921" t="str">
        <f>CONCATENATE(climbs!F$1, "=",IF(TYPE(climbs!F4921)=2,CHAR(34),""),climbs!F4921,IF(TYPE(climbs!F4921)=2,CHAR(34),""))</f>
        <v>DISTANCE=1.3</v>
      </c>
      <c r="G4921" t="str">
        <f>CONCATENATE(climbs!G$1, "=",IF(TYPE(climbs!G4921)=2,CHAR(34),""),climbs!G4921,IF(TYPE(climbs!G4921)=2,CHAR(34),""))</f>
        <v>AVERAGE_SLOPE=8.6</v>
      </c>
      <c r="H4921" t="str">
        <f>CONCATENATE(climbs!H$1, "=",IF(TYPE(climbs!H4921)=2,CHAR(34),""),climbs!H4921,IF(TYPE(climbs!H4921)=2,CHAR(34),""))</f>
        <v>CATEGORY="3"</v>
      </c>
    </row>
    <row r="4922" spans="1:8" x14ac:dyDescent="0.25">
      <c r="A4922" t="str">
        <f>CONCATENATE(climbs!A$1, "=",IF(TYPE(climbs!A4922)=2,CHAR(34),""),climbs!A4922,IF(TYPE(climbs!A4922)=2,CHAR(34),""))</f>
        <v>CLIMB_ID=4921</v>
      </c>
      <c r="B4922" t="str">
        <f>CONCATENATE(climbs!B$1, "=",IF(TYPE(climbs!B4922)=2,CHAR(34),""),climbs!B4922,IF(TYPE(climbs!B4922)=2,CHAR(34),""))</f>
        <v>STAGE_NUMBER=1640</v>
      </c>
      <c r="C4922" t="str">
        <f>CONCATENATE(climbs!C$1, "=",IF(TYPE(climbs!C4922)=2,CHAR(34),""),climbs!C4922,IF(TYPE(climbs!C4922)=2,CHAR(34),""))</f>
        <v>STARTING_AT_KM=119.5</v>
      </c>
      <c r="D4922" t="str">
        <f>CONCATENATE(climbs!D$1, "=",IF(TYPE(climbs!D4922)=2,CHAR(34),""),climbs!D4922,IF(TYPE(climbs!D4922)=2,CHAR(34),""))</f>
        <v>NAME="Côte de Greetland"</v>
      </c>
      <c r="E4922" t="str">
        <f>CONCATENATE(climbs!E$1, "=",IF(TYPE(climbs!E4922)=2,CHAR(34),""),climbs!E4922,IF(TYPE(climbs!E4922)=2,CHAR(34),""))</f>
        <v>INITIAL_ALTITUDE=0</v>
      </c>
      <c r="F4922" t="str">
        <f>CONCATENATE(climbs!F$1, "=",IF(TYPE(climbs!F4922)=2,CHAR(34),""),climbs!F4922,IF(TYPE(climbs!F4922)=2,CHAR(34),""))</f>
        <v>DISTANCE=1.6</v>
      </c>
      <c r="G4922" t="str">
        <f>CONCATENATE(climbs!G$1, "=",IF(TYPE(climbs!G4922)=2,CHAR(34),""),climbs!G4922,IF(TYPE(climbs!G4922)=2,CHAR(34),""))</f>
        <v>AVERAGE_SLOPE=6.7</v>
      </c>
      <c r="H4922" t="str">
        <f>CONCATENATE(climbs!H$1, "=",IF(TYPE(climbs!H4922)=2,CHAR(34),""),climbs!H4922,IF(TYPE(climbs!H4922)=2,CHAR(34),""))</f>
        <v>CATEGORY="3"</v>
      </c>
    </row>
    <row r="4923" spans="1:8" x14ac:dyDescent="0.25">
      <c r="A4923" t="str">
        <f>CONCATENATE(climbs!A$1, "=",IF(TYPE(climbs!A4923)=2,CHAR(34),""),climbs!A4923,IF(TYPE(climbs!A4923)=2,CHAR(34),""))</f>
        <v>CLIMB_ID=4922</v>
      </c>
      <c r="B4923" t="str">
        <f>CONCATENATE(climbs!B$1, "=",IF(TYPE(climbs!B4923)=2,CHAR(34),""),climbs!B4923,IF(TYPE(climbs!B4923)=2,CHAR(34),""))</f>
        <v>STAGE_NUMBER=1640</v>
      </c>
      <c r="C4923" t="str">
        <f>CONCATENATE(climbs!C$1, "=",IF(TYPE(climbs!C4923)=2,CHAR(34),""),climbs!C4923,IF(TYPE(climbs!C4923)=2,CHAR(34),""))</f>
        <v>STARTING_AT_KM=143.5</v>
      </c>
      <c r="D4923" t="str">
        <f>CONCATENATE(climbs!D$1, "=",IF(TYPE(climbs!D4923)=2,CHAR(34),""),climbs!D4923,IF(TYPE(climbs!D4923)=2,CHAR(34),""))</f>
        <v>NAME="Côte de Holme Moss"</v>
      </c>
      <c r="E4923" t="str">
        <f>CONCATENATE(climbs!E$1, "=",IF(TYPE(climbs!E4923)=2,CHAR(34),""),climbs!E4923,IF(TYPE(climbs!E4923)=2,CHAR(34),""))</f>
        <v>INITIAL_ALTITUDE=0</v>
      </c>
      <c r="F4923" t="str">
        <f>CONCATENATE(climbs!F$1, "=",IF(TYPE(climbs!F4923)=2,CHAR(34),""),climbs!F4923,IF(TYPE(climbs!F4923)=2,CHAR(34),""))</f>
        <v>DISTANCE=4.7</v>
      </c>
      <c r="G4923" t="str">
        <f>CONCATENATE(climbs!G$1, "=",IF(TYPE(climbs!G4923)=2,CHAR(34),""),climbs!G4923,IF(TYPE(climbs!G4923)=2,CHAR(34),""))</f>
        <v>AVERAGE_SLOPE=7</v>
      </c>
      <c r="H4923" t="str">
        <f>CONCATENATE(climbs!H$1, "=",IF(TYPE(climbs!H4923)=2,CHAR(34),""),climbs!H4923,IF(TYPE(climbs!H4923)=2,CHAR(34),""))</f>
        <v>CATEGORY="2"</v>
      </c>
    </row>
    <row r="4924" spans="1:8" x14ac:dyDescent="0.25">
      <c r="A4924" t="str">
        <f>CONCATENATE(climbs!A$1, "=",IF(TYPE(climbs!A4924)=2,CHAR(34),""),climbs!A4924,IF(TYPE(climbs!A4924)=2,CHAR(34),""))</f>
        <v>CLIMB_ID=4923</v>
      </c>
      <c r="B4924" t="str">
        <f>CONCATENATE(climbs!B$1, "=",IF(TYPE(climbs!B4924)=2,CHAR(34),""),climbs!B4924,IF(TYPE(climbs!B4924)=2,CHAR(34),""))</f>
        <v>STAGE_NUMBER=1640</v>
      </c>
      <c r="C4924" t="str">
        <f>CONCATENATE(climbs!C$1, "=",IF(TYPE(climbs!C4924)=2,CHAR(34),""),climbs!C4924,IF(TYPE(climbs!C4924)=2,CHAR(34),""))</f>
        <v>STARTING_AT_KM=167</v>
      </c>
      <c r="D4924" t="str">
        <f>CONCATENATE(climbs!D$1, "=",IF(TYPE(climbs!D4924)=2,CHAR(34),""),climbs!D4924,IF(TYPE(climbs!D4924)=2,CHAR(34),""))</f>
        <v>NAME="Côte de Midhopestones"</v>
      </c>
      <c r="E4924" t="str">
        <f>CONCATENATE(climbs!E$1, "=",IF(TYPE(climbs!E4924)=2,CHAR(34),""),climbs!E4924,IF(TYPE(climbs!E4924)=2,CHAR(34),""))</f>
        <v>INITIAL_ALTITUDE=0</v>
      </c>
      <c r="F4924" t="str">
        <f>CONCATENATE(climbs!F$1, "=",IF(TYPE(climbs!F4924)=2,CHAR(34),""),climbs!F4924,IF(TYPE(climbs!F4924)=2,CHAR(34),""))</f>
        <v>DISTANCE=2.5</v>
      </c>
      <c r="G4924" t="str">
        <f>CONCATENATE(climbs!G$1, "=",IF(TYPE(climbs!G4924)=2,CHAR(34),""),climbs!G4924,IF(TYPE(climbs!G4924)=2,CHAR(34),""))</f>
        <v>AVERAGE_SLOPE=6.1</v>
      </c>
      <c r="H4924" t="str">
        <f>CONCATENATE(climbs!H$1, "=",IF(TYPE(climbs!H4924)=2,CHAR(34),""),climbs!H4924,IF(TYPE(climbs!H4924)=2,CHAR(34),""))</f>
        <v>CATEGORY="3"</v>
      </c>
    </row>
    <row r="4925" spans="1:8" x14ac:dyDescent="0.25">
      <c r="A4925" t="str">
        <f>CONCATENATE(climbs!A$1, "=",IF(TYPE(climbs!A4925)=2,CHAR(34),""),climbs!A4925,IF(TYPE(climbs!A4925)=2,CHAR(34),""))</f>
        <v>CLIMB_ID=4924</v>
      </c>
      <c r="B4925" t="str">
        <f>CONCATENATE(climbs!B$1, "=",IF(TYPE(climbs!B4925)=2,CHAR(34),""),climbs!B4925,IF(TYPE(climbs!B4925)=2,CHAR(34),""))</f>
        <v>STAGE_NUMBER=1640</v>
      </c>
      <c r="C4925" t="str">
        <f>CONCATENATE(climbs!C$1, "=",IF(TYPE(climbs!C4925)=2,CHAR(34),""),climbs!C4925,IF(TYPE(climbs!C4925)=2,CHAR(34),""))</f>
        <v>STARTING_AT_KM=175</v>
      </c>
      <c r="D4925" t="str">
        <f>CONCATENATE(climbs!D$1, "=",IF(TYPE(climbs!D4925)=2,CHAR(34),""),climbs!D4925,IF(TYPE(climbs!D4925)=2,CHAR(34),""))</f>
        <v>NAME="Côte de Bradfield"</v>
      </c>
      <c r="E4925" t="str">
        <f>CONCATENATE(climbs!E$1, "=",IF(TYPE(climbs!E4925)=2,CHAR(34),""),climbs!E4925,IF(TYPE(climbs!E4925)=2,CHAR(34),""))</f>
        <v>INITIAL_ALTITUDE=0</v>
      </c>
      <c r="F4925" t="str">
        <f>CONCATENATE(climbs!F$1, "=",IF(TYPE(climbs!F4925)=2,CHAR(34),""),climbs!F4925,IF(TYPE(climbs!F4925)=2,CHAR(34),""))</f>
        <v>DISTANCE=1</v>
      </c>
      <c r="G4925" t="str">
        <f>CONCATENATE(climbs!G$1, "=",IF(TYPE(climbs!G4925)=2,CHAR(34),""),climbs!G4925,IF(TYPE(climbs!G4925)=2,CHAR(34),""))</f>
        <v>AVERAGE_SLOPE=7.4</v>
      </c>
      <c r="H4925" t="str">
        <f>CONCATENATE(climbs!H$1, "=",IF(TYPE(climbs!H4925)=2,CHAR(34),""),climbs!H4925,IF(TYPE(climbs!H4925)=2,CHAR(34),""))</f>
        <v>CATEGORY="4"</v>
      </c>
    </row>
    <row r="4926" spans="1:8" x14ac:dyDescent="0.25">
      <c r="A4926" t="str">
        <f>CONCATENATE(climbs!A$1, "=",IF(TYPE(climbs!A4926)=2,CHAR(34),""),climbs!A4926,IF(TYPE(climbs!A4926)=2,CHAR(34),""))</f>
        <v>CLIMB_ID=4925</v>
      </c>
      <c r="B4926" t="str">
        <f>CONCATENATE(climbs!B$1, "=",IF(TYPE(climbs!B4926)=2,CHAR(34),""),climbs!B4926,IF(TYPE(climbs!B4926)=2,CHAR(34),""))</f>
        <v>STAGE_NUMBER=1640</v>
      </c>
      <c r="C4926" t="str">
        <f>CONCATENATE(climbs!C$1, "=",IF(TYPE(climbs!C4926)=2,CHAR(34),""),climbs!C4926,IF(TYPE(climbs!C4926)=2,CHAR(34),""))</f>
        <v>STARTING_AT_KM=182</v>
      </c>
      <c r="D4926" t="str">
        <f>CONCATENATE(climbs!D$1, "=",IF(TYPE(climbs!D4926)=2,CHAR(34),""),climbs!D4926,IF(TYPE(climbs!D4926)=2,CHAR(34),""))</f>
        <v>NAME="Côte d'Oughtibridge"</v>
      </c>
      <c r="E4926" t="str">
        <f>CONCATENATE(climbs!E$1, "=",IF(TYPE(climbs!E4926)=2,CHAR(34),""),climbs!E4926,IF(TYPE(climbs!E4926)=2,CHAR(34),""))</f>
        <v>INITIAL_ALTITUDE=0</v>
      </c>
      <c r="F4926" t="str">
        <f>CONCATENATE(climbs!F$1, "=",IF(TYPE(climbs!F4926)=2,CHAR(34),""),climbs!F4926,IF(TYPE(climbs!F4926)=2,CHAR(34),""))</f>
        <v>DISTANCE=1.5</v>
      </c>
      <c r="G4926" t="str">
        <f>CONCATENATE(climbs!G$1, "=",IF(TYPE(climbs!G4926)=2,CHAR(34),""),climbs!G4926,IF(TYPE(climbs!G4926)=2,CHAR(34),""))</f>
        <v>AVERAGE_SLOPE=9.1</v>
      </c>
      <c r="H4926" t="str">
        <f>CONCATENATE(climbs!H$1, "=",IF(TYPE(climbs!H4926)=2,CHAR(34),""),climbs!H4926,IF(TYPE(climbs!H4926)=2,CHAR(34),""))</f>
        <v>CATEGORY="3"</v>
      </c>
    </row>
    <row r="4927" spans="1:8" x14ac:dyDescent="0.25">
      <c r="A4927" t="str">
        <f>CONCATENATE(climbs!A$1, "=",IF(TYPE(climbs!A4927)=2,CHAR(34),""),climbs!A4927,IF(TYPE(climbs!A4927)=2,CHAR(34),""))</f>
        <v>CLIMB_ID=4926</v>
      </c>
      <c r="B4927" t="str">
        <f>CONCATENATE(climbs!B$1, "=",IF(TYPE(climbs!B4927)=2,CHAR(34),""),climbs!B4927,IF(TYPE(climbs!B4927)=2,CHAR(34),""))</f>
        <v>STAGE_NUMBER=1640</v>
      </c>
      <c r="C4927" t="str">
        <f>CONCATENATE(climbs!C$1, "=",IF(TYPE(climbs!C4927)=2,CHAR(34),""),climbs!C4927,IF(TYPE(climbs!C4927)=2,CHAR(34),""))</f>
        <v>STARTING_AT_KM=196</v>
      </c>
      <c r="D4927" t="str">
        <f>CONCATENATE(climbs!D$1, "=",IF(TYPE(climbs!D4927)=2,CHAR(34),""),climbs!D4927,IF(TYPE(climbs!D4927)=2,CHAR(34),""))</f>
        <v>NAME="VC Côte de Jenkin Road"</v>
      </c>
      <c r="E4927" t="str">
        <f>CONCATENATE(climbs!E$1, "=",IF(TYPE(climbs!E4927)=2,CHAR(34),""),climbs!E4927,IF(TYPE(climbs!E4927)=2,CHAR(34),""))</f>
        <v>INITIAL_ALTITUDE=0</v>
      </c>
      <c r="F4927" t="str">
        <f>CONCATENATE(climbs!F$1, "=",IF(TYPE(climbs!F4927)=2,CHAR(34),""),climbs!F4927,IF(TYPE(climbs!F4927)=2,CHAR(34),""))</f>
        <v>DISTANCE=0.8</v>
      </c>
      <c r="G4927" t="str">
        <f>CONCATENATE(climbs!G$1, "=",IF(TYPE(climbs!G4927)=2,CHAR(34),""),climbs!G4927,IF(TYPE(climbs!G4927)=2,CHAR(34),""))</f>
        <v>AVERAGE_SLOPE=10.8</v>
      </c>
      <c r="H4927" t="str">
        <f>CONCATENATE(climbs!H$1, "=",IF(TYPE(climbs!H4927)=2,CHAR(34),""),climbs!H4927,IF(TYPE(climbs!H4927)=2,CHAR(34),""))</f>
        <v>CATEGORY="4"</v>
      </c>
    </row>
    <row r="4928" spans="1:8" x14ac:dyDescent="0.25">
      <c r="A4928" t="str">
        <f>CONCATENATE(climbs!A$1, "=",IF(TYPE(climbs!A4928)=2,CHAR(34),""),climbs!A4928,IF(TYPE(climbs!A4928)=2,CHAR(34),""))</f>
        <v>CLIMB_ID=4927</v>
      </c>
      <c r="B4928" t="str">
        <f>CONCATENATE(climbs!B$1, "=",IF(TYPE(climbs!B4928)=2,CHAR(34),""),climbs!B4928,IF(TYPE(climbs!B4928)=2,CHAR(34),""))</f>
        <v>STAGE_NUMBER=1642</v>
      </c>
      <c r="C4928" t="str">
        <f>CONCATENATE(climbs!C$1, "=",IF(TYPE(climbs!C4928)=2,CHAR(34),""),climbs!C4928,IF(TYPE(climbs!C4928)=2,CHAR(34),""))</f>
        <v>STARTING_AT_KM=34</v>
      </c>
      <c r="D4928" t="str">
        <f>CONCATENATE(climbs!D$1, "=",IF(TYPE(climbs!D4928)=2,CHAR(34),""),climbs!D4928,IF(TYPE(climbs!D4928)=2,CHAR(34),""))</f>
        <v>NAME="Côte de Campagnette"</v>
      </c>
      <c r="E4928" t="str">
        <f>CONCATENATE(climbs!E$1, "=",IF(TYPE(climbs!E4928)=2,CHAR(34),""),climbs!E4928,IF(TYPE(climbs!E4928)=2,CHAR(34),""))</f>
        <v>INITIAL_ALTITUDE=0</v>
      </c>
      <c r="F4928" t="str">
        <f>CONCATENATE(climbs!F$1, "=",IF(TYPE(climbs!F4928)=2,CHAR(34),""),climbs!F4928,IF(TYPE(climbs!F4928)=2,CHAR(34),""))</f>
        <v>DISTANCE=1</v>
      </c>
      <c r="G4928" t="str">
        <f>CONCATENATE(climbs!G$1, "=",IF(TYPE(climbs!G4928)=2,CHAR(34),""),climbs!G4928,IF(TYPE(climbs!G4928)=2,CHAR(34),""))</f>
        <v>AVERAGE_SLOPE=6.5</v>
      </c>
      <c r="H4928" t="str">
        <f>CONCATENATE(climbs!H$1, "=",IF(TYPE(climbs!H4928)=2,CHAR(34),""),climbs!H4928,IF(TYPE(climbs!H4928)=2,CHAR(34),""))</f>
        <v>CATEGORY="4"</v>
      </c>
    </row>
    <row r="4929" spans="1:8" x14ac:dyDescent="0.25">
      <c r="A4929" t="str">
        <f>CONCATENATE(climbs!A$1, "=",IF(TYPE(climbs!A4929)=2,CHAR(34),""),climbs!A4929,IF(TYPE(climbs!A4929)=2,CHAR(34),""))</f>
        <v>CLIMB_ID=4928</v>
      </c>
      <c r="B4929" t="str">
        <f>CONCATENATE(climbs!B$1, "=",IF(TYPE(climbs!B4929)=2,CHAR(34),""),climbs!B4929,IF(TYPE(climbs!B4929)=2,CHAR(34),""))</f>
        <v>STAGE_NUMBER=1642</v>
      </c>
      <c r="C4929" t="str">
        <f>CONCATENATE(climbs!C$1, "=",IF(TYPE(climbs!C4929)=2,CHAR(34),""),climbs!C4929,IF(TYPE(climbs!C4929)=2,CHAR(34),""))</f>
        <v>STARTING_AT_KM=117.5</v>
      </c>
      <c r="D4929" t="str">
        <f>CONCATENATE(climbs!D$1, "=",IF(TYPE(climbs!D4929)=2,CHAR(34),""),climbs!D4929,IF(TYPE(climbs!D4929)=2,CHAR(34),""))</f>
        <v>NAME="Mont Noir"</v>
      </c>
      <c r="E4929" t="str">
        <f>CONCATENATE(climbs!E$1, "=",IF(TYPE(climbs!E4929)=2,CHAR(34),""),climbs!E4929,IF(TYPE(climbs!E4929)=2,CHAR(34),""))</f>
        <v>INITIAL_ALTITUDE=0</v>
      </c>
      <c r="F4929" t="str">
        <f>CONCATENATE(climbs!F$1, "=",IF(TYPE(climbs!F4929)=2,CHAR(34),""),climbs!F4929,IF(TYPE(climbs!F4929)=2,CHAR(34),""))</f>
        <v>DISTANCE=1.3</v>
      </c>
      <c r="G4929" t="str">
        <f>CONCATENATE(climbs!G$1, "=",IF(TYPE(climbs!G4929)=2,CHAR(34),""),climbs!G4929,IF(TYPE(climbs!G4929)=2,CHAR(34),""))</f>
        <v>AVERAGE_SLOPE=5.7</v>
      </c>
      <c r="H4929" t="str">
        <f>CONCATENATE(climbs!H$1, "=",IF(TYPE(climbs!H4929)=2,CHAR(34),""),climbs!H4929,IF(TYPE(climbs!H4929)=2,CHAR(34),""))</f>
        <v>CATEGORY="4"</v>
      </c>
    </row>
    <row r="4930" spans="1:8" x14ac:dyDescent="0.25">
      <c r="A4930" t="str">
        <f>CONCATENATE(climbs!A$1, "=",IF(TYPE(climbs!A4930)=2,CHAR(34),""),climbs!A4930,IF(TYPE(climbs!A4930)=2,CHAR(34),""))</f>
        <v>CLIMB_ID=4929</v>
      </c>
      <c r="B4930" t="str">
        <f>CONCATENATE(climbs!B$1, "=",IF(TYPE(climbs!B4930)=2,CHAR(34),""),climbs!B4930,IF(TYPE(climbs!B4930)=2,CHAR(34),""))</f>
        <v>STAGE_NUMBER=1644</v>
      </c>
      <c r="C4930" t="str">
        <f>CONCATENATE(climbs!C$1, "=",IF(TYPE(climbs!C4930)=2,CHAR(34),""),climbs!C4930,IF(TYPE(climbs!C4930)=2,CHAR(34),""))</f>
        <v>STARTING_AT_KM=107.5</v>
      </c>
      <c r="D4930" t="str">
        <f>CONCATENATE(climbs!D$1, "=",IF(TYPE(climbs!D4930)=2,CHAR(34),""),climbs!D4930,IF(TYPE(climbs!D4930)=2,CHAR(34),""))</f>
        <v>NAME="Côte de Coucy-le-Château-Auffrique"</v>
      </c>
      <c r="E4930" t="str">
        <f>CONCATENATE(climbs!E$1, "=",IF(TYPE(climbs!E4930)=2,CHAR(34),""),climbs!E4930,IF(TYPE(climbs!E4930)=2,CHAR(34),""))</f>
        <v>INITIAL_ALTITUDE=0</v>
      </c>
      <c r="F4930" t="str">
        <f>CONCATENATE(climbs!F$1, "=",IF(TYPE(climbs!F4930)=2,CHAR(34),""),climbs!F4930,IF(TYPE(climbs!F4930)=2,CHAR(34),""))</f>
        <v>DISTANCE=0.9</v>
      </c>
      <c r="G4930" t="str">
        <f>CONCATENATE(climbs!G$1, "=",IF(TYPE(climbs!G4930)=2,CHAR(34),""),climbs!G4930,IF(TYPE(climbs!G4930)=2,CHAR(34),""))</f>
        <v>AVERAGE_SLOPE=6.2</v>
      </c>
      <c r="H4930" t="str">
        <f>CONCATENATE(climbs!H$1, "=",IF(TYPE(climbs!H4930)=2,CHAR(34),""),climbs!H4930,IF(TYPE(climbs!H4930)=2,CHAR(34),""))</f>
        <v>CATEGORY="4"</v>
      </c>
    </row>
    <row r="4931" spans="1:8" x14ac:dyDescent="0.25">
      <c r="A4931" t="str">
        <f>CONCATENATE(climbs!A$1, "=",IF(TYPE(climbs!A4931)=2,CHAR(34),""),climbs!A4931,IF(TYPE(climbs!A4931)=2,CHAR(34),""))</f>
        <v>CLIMB_ID=4930</v>
      </c>
      <c r="B4931" t="str">
        <f>CONCATENATE(climbs!B$1, "=",IF(TYPE(climbs!B4931)=2,CHAR(34),""),climbs!B4931,IF(TYPE(climbs!B4931)=2,CHAR(34),""))</f>
        <v>STAGE_NUMBER=1644</v>
      </c>
      <c r="C4931" t="str">
        <f>CONCATENATE(climbs!C$1, "=",IF(TYPE(climbs!C4931)=2,CHAR(34),""),climbs!C4931,IF(TYPE(climbs!C4931)=2,CHAR(34),""))</f>
        <v>STARTING_AT_KM=157</v>
      </c>
      <c r="D4931" t="str">
        <f>CONCATENATE(climbs!D$1, "=",IF(TYPE(climbs!D4931)=2,CHAR(34),""),climbs!D4931,IF(TYPE(climbs!D4931)=2,CHAR(34),""))</f>
        <v>NAME="Côte de Roucy"</v>
      </c>
      <c r="E4931" t="str">
        <f>CONCATENATE(climbs!E$1, "=",IF(TYPE(climbs!E4931)=2,CHAR(34),""),climbs!E4931,IF(TYPE(climbs!E4931)=2,CHAR(34),""))</f>
        <v>INITIAL_ALTITUDE=0</v>
      </c>
      <c r="F4931" t="str">
        <f>CONCATENATE(climbs!F$1, "=",IF(TYPE(climbs!F4931)=2,CHAR(34),""),climbs!F4931,IF(TYPE(climbs!F4931)=2,CHAR(34),""))</f>
        <v>DISTANCE=1.5</v>
      </c>
      <c r="G4931" t="str">
        <f>CONCATENATE(climbs!G$1, "=",IF(TYPE(climbs!G4931)=2,CHAR(34),""),climbs!G4931,IF(TYPE(climbs!G4931)=2,CHAR(34),""))</f>
        <v>AVERAGE_SLOPE=6.2</v>
      </c>
      <c r="H4931" t="str">
        <f>CONCATENATE(climbs!H$1, "=",IF(TYPE(climbs!H4931)=2,CHAR(34),""),climbs!H4931,IF(TYPE(climbs!H4931)=2,CHAR(34),""))</f>
        <v>CATEGORY="4"</v>
      </c>
    </row>
    <row r="4932" spans="1:8" x14ac:dyDescent="0.25">
      <c r="A4932" t="str">
        <f>CONCATENATE(climbs!A$1, "=",IF(TYPE(climbs!A4932)=2,CHAR(34),""),climbs!A4932,IF(TYPE(climbs!A4932)=2,CHAR(34),""))</f>
        <v>CLIMB_ID=4931</v>
      </c>
      <c r="B4932" t="str">
        <f>CONCATENATE(climbs!B$1, "=",IF(TYPE(climbs!B4932)=2,CHAR(34),""),climbs!B4932,IF(TYPE(climbs!B4932)=2,CHAR(34),""))</f>
        <v>STAGE_NUMBER=1645</v>
      </c>
      <c r="C4932" t="str">
        <f>CONCATENATE(climbs!C$1, "=",IF(TYPE(climbs!C4932)=2,CHAR(34),""),climbs!C4932,IF(TYPE(climbs!C4932)=2,CHAR(34),""))</f>
        <v>STARTING_AT_KM=217.5</v>
      </c>
      <c r="D4932" t="str">
        <f>CONCATENATE(climbs!D$1, "=",IF(TYPE(climbs!D4932)=2,CHAR(34),""),climbs!D4932,IF(TYPE(climbs!D4932)=2,CHAR(34),""))</f>
        <v>NAME="Côte de Maron"</v>
      </c>
      <c r="E4932" t="str">
        <f>CONCATENATE(climbs!E$1, "=",IF(TYPE(climbs!E4932)=2,CHAR(34),""),climbs!E4932,IF(TYPE(climbs!E4932)=2,CHAR(34),""))</f>
        <v>INITIAL_ALTITUDE=0</v>
      </c>
      <c r="F4932" t="str">
        <f>CONCATENATE(climbs!F$1, "=",IF(TYPE(climbs!F4932)=2,CHAR(34),""),climbs!F4932,IF(TYPE(climbs!F4932)=2,CHAR(34),""))</f>
        <v>DISTANCE=3.2</v>
      </c>
      <c r="G4932" t="str">
        <f>CONCATENATE(climbs!G$1, "=",IF(TYPE(climbs!G4932)=2,CHAR(34),""),climbs!G4932,IF(TYPE(climbs!G4932)=2,CHAR(34),""))</f>
        <v>AVERAGE_SLOPE=5</v>
      </c>
      <c r="H4932" t="str">
        <f>CONCATENATE(climbs!H$1, "=",IF(TYPE(climbs!H4932)=2,CHAR(34),""),climbs!H4932,IF(TYPE(climbs!H4932)=2,CHAR(34),""))</f>
        <v>CATEGORY="4"</v>
      </c>
    </row>
    <row r="4933" spans="1:8" x14ac:dyDescent="0.25">
      <c r="A4933" t="str">
        <f>CONCATENATE(climbs!A$1, "=",IF(TYPE(climbs!A4933)=2,CHAR(34),""),climbs!A4933,IF(TYPE(climbs!A4933)=2,CHAR(34),""))</f>
        <v>CLIMB_ID=4932</v>
      </c>
      <c r="B4933" t="str">
        <f>CONCATENATE(climbs!B$1, "=",IF(TYPE(climbs!B4933)=2,CHAR(34),""),climbs!B4933,IF(TYPE(climbs!B4933)=2,CHAR(34),""))</f>
        <v>STAGE_NUMBER=1645</v>
      </c>
      <c r="C4933" t="str">
        <f>CONCATENATE(climbs!C$1, "=",IF(TYPE(climbs!C4933)=2,CHAR(34),""),climbs!C4933,IF(TYPE(climbs!C4933)=2,CHAR(34),""))</f>
        <v>STARTING_AT_KM=229</v>
      </c>
      <c r="D4933" t="str">
        <f>CONCATENATE(climbs!D$1, "=",IF(TYPE(climbs!D4933)=2,CHAR(34),""),climbs!D4933,IF(TYPE(climbs!D4933)=2,CHAR(34),""))</f>
        <v>NAME="Côte de Boufflers"</v>
      </c>
      <c r="E4933" t="str">
        <f>CONCATENATE(climbs!E$1, "=",IF(TYPE(climbs!E4933)=2,CHAR(34),""),climbs!E4933,IF(TYPE(climbs!E4933)=2,CHAR(34),""))</f>
        <v>INITIAL_ALTITUDE=0</v>
      </c>
      <c r="F4933" t="str">
        <f>CONCATENATE(climbs!F$1, "=",IF(TYPE(climbs!F4933)=2,CHAR(34),""),climbs!F4933,IF(TYPE(climbs!F4933)=2,CHAR(34),""))</f>
        <v>DISTANCE=1.3</v>
      </c>
      <c r="G4933" t="str">
        <f>CONCATENATE(climbs!G$1, "=",IF(TYPE(climbs!G4933)=2,CHAR(34),""),climbs!G4933,IF(TYPE(climbs!G4933)=2,CHAR(34),""))</f>
        <v>AVERAGE_SLOPE=7.9</v>
      </c>
      <c r="H4933" t="str">
        <f>CONCATENATE(climbs!H$1, "=",IF(TYPE(climbs!H4933)=2,CHAR(34),""),climbs!H4933,IF(TYPE(climbs!H4933)=2,CHAR(34),""))</f>
        <v>CATEGORY="4"</v>
      </c>
    </row>
    <row r="4934" spans="1:8" x14ac:dyDescent="0.25">
      <c r="A4934" t="str">
        <f>CONCATENATE(climbs!A$1, "=",IF(TYPE(climbs!A4934)=2,CHAR(34),""),climbs!A4934,IF(TYPE(climbs!A4934)=2,CHAR(34),""))</f>
        <v>CLIMB_ID=4933</v>
      </c>
      <c r="B4934" t="str">
        <f>CONCATENATE(climbs!B$1, "=",IF(TYPE(climbs!B4934)=2,CHAR(34),""),climbs!B4934,IF(TYPE(climbs!B4934)=2,CHAR(34),""))</f>
        <v>STAGE_NUMBER=1646</v>
      </c>
      <c r="C4934" t="str">
        <f>CONCATENATE(climbs!C$1, "=",IF(TYPE(climbs!C4934)=2,CHAR(34),""),climbs!C4934,IF(TYPE(climbs!C4934)=2,CHAR(34),""))</f>
        <v>STARTING_AT_KM=142</v>
      </c>
      <c r="D4934" t="str">
        <f>CONCATENATE(climbs!D$1, "=",IF(TYPE(climbs!D4934)=2,CHAR(34),""),climbs!D4934,IF(TYPE(climbs!D4934)=2,CHAR(34),""))</f>
        <v>NAME="Col de la Croix des Moinats"</v>
      </c>
      <c r="E4934" t="str">
        <f>CONCATENATE(climbs!E$1, "=",IF(TYPE(climbs!E4934)=2,CHAR(34),""),climbs!E4934,IF(TYPE(climbs!E4934)=2,CHAR(34),""))</f>
        <v>INITIAL_ALTITUDE=891</v>
      </c>
      <c r="F4934" t="str">
        <f>CONCATENATE(climbs!F$1, "=",IF(TYPE(climbs!F4934)=2,CHAR(34),""),climbs!F4934,IF(TYPE(climbs!F4934)=2,CHAR(34),""))</f>
        <v>DISTANCE=7.6</v>
      </c>
      <c r="G4934" t="str">
        <f>CONCATENATE(climbs!G$1, "=",IF(TYPE(climbs!G4934)=2,CHAR(34),""),climbs!G4934,IF(TYPE(climbs!G4934)=2,CHAR(34),""))</f>
        <v>AVERAGE_SLOPE=6</v>
      </c>
      <c r="H4934" t="str">
        <f>CONCATENATE(climbs!H$1, "=",IF(TYPE(climbs!H4934)=2,CHAR(34),""),climbs!H4934,IF(TYPE(climbs!H4934)=2,CHAR(34),""))</f>
        <v>CATEGORY="2"</v>
      </c>
    </row>
    <row r="4935" spans="1:8" x14ac:dyDescent="0.25">
      <c r="A4935" t="str">
        <f>CONCATENATE(climbs!A$1, "=",IF(TYPE(climbs!A4935)=2,CHAR(34),""),climbs!A4935,IF(TYPE(climbs!A4935)=2,CHAR(34),""))</f>
        <v>CLIMB_ID=4934</v>
      </c>
      <c r="B4935" t="str">
        <f>CONCATENATE(climbs!B$1, "=",IF(TYPE(climbs!B4935)=2,CHAR(34),""),climbs!B4935,IF(TYPE(climbs!B4935)=2,CHAR(34),""))</f>
        <v>STAGE_NUMBER=1646</v>
      </c>
      <c r="C4935" t="str">
        <f>CONCATENATE(climbs!C$1, "=",IF(TYPE(climbs!C4935)=2,CHAR(34),""),climbs!C4935,IF(TYPE(climbs!C4935)=2,CHAR(34),""))</f>
        <v>STARTING_AT_KM=150</v>
      </c>
      <c r="D4935" t="str">
        <f>CONCATENATE(climbs!D$1, "=",IF(TYPE(climbs!D4935)=2,CHAR(34),""),climbs!D4935,IF(TYPE(climbs!D4935)=2,CHAR(34),""))</f>
        <v>NAME="Col de Grosse Pierre"</v>
      </c>
      <c r="E4935" t="str">
        <f>CONCATENATE(climbs!E$1, "=",IF(TYPE(climbs!E4935)=2,CHAR(34),""),climbs!E4935,IF(TYPE(climbs!E4935)=2,CHAR(34),""))</f>
        <v>INITIAL_ALTITUDE=901</v>
      </c>
      <c r="F4935" t="str">
        <f>CONCATENATE(climbs!F$1, "=",IF(TYPE(climbs!F4935)=2,CHAR(34),""),climbs!F4935,IF(TYPE(climbs!F4935)=2,CHAR(34),""))</f>
        <v>DISTANCE=3</v>
      </c>
      <c r="G4935" t="str">
        <f>CONCATENATE(climbs!G$1, "=",IF(TYPE(climbs!G4935)=2,CHAR(34),""),climbs!G4935,IF(TYPE(climbs!G4935)=2,CHAR(34),""))</f>
        <v>AVERAGE_SLOPE=7.5</v>
      </c>
      <c r="H4935" t="str">
        <f>CONCATENATE(climbs!H$1, "=",IF(TYPE(climbs!H4935)=2,CHAR(34),""),climbs!H4935,IF(TYPE(climbs!H4935)=2,CHAR(34),""))</f>
        <v>CATEGORY="2"</v>
      </c>
    </row>
    <row r="4936" spans="1:8" x14ac:dyDescent="0.25">
      <c r="A4936" t="str">
        <f>CONCATENATE(climbs!A$1, "=",IF(TYPE(climbs!A4936)=2,CHAR(34),""),climbs!A4936,IF(TYPE(climbs!A4936)=2,CHAR(34),""))</f>
        <v>CLIMB_ID=4935</v>
      </c>
      <c r="B4936" t="str">
        <f>CONCATENATE(climbs!B$1, "=",IF(TYPE(climbs!B4936)=2,CHAR(34),""),climbs!B4936,IF(TYPE(climbs!B4936)=2,CHAR(34),""))</f>
        <v>STAGE_NUMBER=1646</v>
      </c>
      <c r="C4936" t="str">
        <f>CONCATENATE(climbs!C$1, "=",IF(TYPE(climbs!C4936)=2,CHAR(34),""),climbs!C4936,IF(TYPE(climbs!C4936)=2,CHAR(34),""))</f>
        <v>STARTING_AT_KM=161</v>
      </c>
      <c r="D4936" t="str">
        <f>CONCATENATE(climbs!D$1, "=",IF(TYPE(climbs!D4936)=2,CHAR(34),""),climbs!D4936,IF(TYPE(climbs!D4936)=2,CHAR(34),""))</f>
        <v>NAME="Côte de La Mauselaine"</v>
      </c>
      <c r="E4936" t="str">
        <f>CONCATENATE(climbs!E$1, "=",IF(TYPE(climbs!E4936)=2,CHAR(34),""),climbs!E4936,IF(TYPE(climbs!E4936)=2,CHAR(34),""))</f>
        <v>INITIAL_ALTITUDE=0</v>
      </c>
      <c r="F4936" t="str">
        <f>CONCATENATE(climbs!F$1, "=",IF(TYPE(climbs!F4936)=2,CHAR(34),""),climbs!F4936,IF(TYPE(climbs!F4936)=2,CHAR(34),""))</f>
        <v>DISTANCE=1.8</v>
      </c>
      <c r="G4936" t="str">
        <f>CONCATENATE(climbs!G$1, "=",IF(TYPE(climbs!G4936)=2,CHAR(34),""),climbs!G4936,IF(TYPE(climbs!G4936)=2,CHAR(34),""))</f>
        <v>AVERAGE_SLOPE=10.3</v>
      </c>
      <c r="H4936" t="str">
        <f>CONCATENATE(climbs!H$1, "=",IF(TYPE(climbs!H4936)=2,CHAR(34),""),climbs!H4936,IF(TYPE(climbs!H4936)=2,CHAR(34),""))</f>
        <v>CATEGORY="3"</v>
      </c>
    </row>
    <row r="4937" spans="1:8" x14ac:dyDescent="0.25">
      <c r="A4937" t="str">
        <f>CONCATENATE(climbs!A$1, "=",IF(TYPE(climbs!A4937)=2,CHAR(34),""),climbs!A4937,IF(TYPE(climbs!A4937)=2,CHAR(34),""))</f>
        <v>CLIMB_ID=4936</v>
      </c>
      <c r="B4937" t="str">
        <f>CONCATENATE(climbs!B$1, "=",IF(TYPE(climbs!B4937)=2,CHAR(34),""),climbs!B4937,IF(TYPE(climbs!B4937)=2,CHAR(34),""))</f>
        <v>STAGE_NUMBER=1647</v>
      </c>
      <c r="C4937" t="str">
        <f>CONCATENATE(climbs!C$1, "=",IF(TYPE(climbs!C4937)=2,CHAR(34),""),climbs!C4937,IF(TYPE(climbs!C4937)=2,CHAR(34),""))</f>
        <v>STARTING_AT_KM=11.5</v>
      </c>
      <c r="D4937" t="str">
        <f>CONCATENATE(climbs!D$1, "=",IF(TYPE(climbs!D4937)=2,CHAR(34),""),climbs!D4937,IF(TYPE(climbs!D4937)=2,CHAR(34),""))</f>
        <v>NAME="Col de la Schlucht"</v>
      </c>
      <c r="E4937" t="str">
        <f>CONCATENATE(climbs!E$1, "=",IF(TYPE(climbs!E4937)=2,CHAR(34),""),climbs!E4937,IF(TYPE(climbs!E4937)=2,CHAR(34),""))</f>
        <v>INITIAL_ALTITUDE=1140</v>
      </c>
      <c r="F4937" t="str">
        <f>CONCATENATE(climbs!F$1, "=",IF(TYPE(climbs!F4937)=2,CHAR(34),""),climbs!F4937,IF(TYPE(climbs!F4937)=2,CHAR(34),""))</f>
        <v>DISTANCE=8.6</v>
      </c>
      <c r="G4937" t="str">
        <f>CONCATENATE(climbs!G$1, "=",IF(TYPE(climbs!G4937)=2,CHAR(34),""),climbs!G4937,IF(TYPE(climbs!G4937)=2,CHAR(34),""))</f>
        <v>AVERAGE_SLOPE=4.5</v>
      </c>
      <c r="H4937" t="str">
        <f>CONCATENATE(climbs!H$1, "=",IF(TYPE(climbs!H4937)=2,CHAR(34),""),climbs!H4937,IF(TYPE(climbs!H4937)=2,CHAR(34),""))</f>
        <v>CATEGORY="2"</v>
      </c>
    </row>
    <row r="4938" spans="1:8" x14ac:dyDescent="0.25">
      <c r="A4938" t="str">
        <f>CONCATENATE(climbs!A$1, "=",IF(TYPE(climbs!A4938)=2,CHAR(34),""),climbs!A4938,IF(TYPE(climbs!A4938)=2,CHAR(34),""))</f>
        <v>CLIMB_ID=4937</v>
      </c>
      <c r="B4938" t="str">
        <f>CONCATENATE(climbs!B$1, "=",IF(TYPE(climbs!B4938)=2,CHAR(34),""),climbs!B4938,IF(TYPE(climbs!B4938)=2,CHAR(34),""))</f>
        <v>STAGE_NUMBER=1647</v>
      </c>
      <c r="C4938" t="str">
        <f>CONCATENATE(climbs!C$1, "=",IF(TYPE(climbs!C4938)=2,CHAR(34),""),climbs!C4938,IF(TYPE(climbs!C4938)=2,CHAR(34),""))</f>
        <v>STARTING_AT_KM=41</v>
      </c>
      <c r="D4938" t="str">
        <f>CONCATENATE(climbs!D$1, "=",IF(TYPE(climbs!D4938)=2,CHAR(34),""),climbs!D4938,IF(TYPE(climbs!D4938)=2,CHAR(34),""))</f>
        <v>NAME="Col du Wettstein"</v>
      </c>
      <c r="E4938" t="str">
        <f>CONCATENATE(climbs!E$1, "=",IF(TYPE(climbs!E4938)=2,CHAR(34),""),climbs!E4938,IF(TYPE(climbs!E4938)=2,CHAR(34),""))</f>
        <v>INITIAL_ALTITUDE=0</v>
      </c>
      <c r="F4938" t="str">
        <f>CONCATENATE(climbs!F$1, "=",IF(TYPE(climbs!F4938)=2,CHAR(34),""),climbs!F4938,IF(TYPE(climbs!F4938)=2,CHAR(34),""))</f>
        <v>DISTANCE=7.7</v>
      </c>
      <c r="G4938" t="str">
        <f>CONCATENATE(climbs!G$1, "=",IF(TYPE(climbs!G4938)=2,CHAR(34),""),climbs!G4938,IF(TYPE(climbs!G4938)=2,CHAR(34),""))</f>
        <v>AVERAGE_SLOPE=4.1</v>
      </c>
      <c r="H4938" t="str">
        <f>CONCATENATE(climbs!H$1, "=",IF(TYPE(climbs!H4938)=2,CHAR(34),""),climbs!H4938,IF(TYPE(climbs!H4938)=2,CHAR(34),""))</f>
        <v>CATEGORY="3"</v>
      </c>
    </row>
    <row r="4939" spans="1:8" x14ac:dyDescent="0.25">
      <c r="A4939" t="str">
        <f>CONCATENATE(climbs!A$1, "=",IF(TYPE(climbs!A4939)=2,CHAR(34),""),climbs!A4939,IF(TYPE(climbs!A4939)=2,CHAR(34),""))</f>
        <v>CLIMB_ID=4938</v>
      </c>
      <c r="B4939" t="str">
        <f>CONCATENATE(climbs!B$1, "=",IF(TYPE(climbs!B4939)=2,CHAR(34),""),climbs!B4939,IF(TYPE(climbs!B4939)=2,CHAR(34),""))</f>
        <v>STAGE_NUMBER=1647</v>
      </c>
      <c r="C4939" t="str">
        <f>CONCATENATE(climbs!C$1, "=",IF(TYPE(climbs!C4939)=2,CHAR(34),""),climbs!C4939,IF(TYPE(climbs!C4939)=2,CHAR(34),""))</f>
        <v>STARTING_AT_KM=70</v>
      </c>
      <c r="D4939" t="str">
        <f>CONCATENATE(climbs!D$1, "=",IF(TYPE(climbs!D4939)=2,CHAR(34),""),climbs!D4939,IF(TYPE(climbs!D4939)=2,CHAR(34),""))</f>
        <v>NAME="Côte des Cinq Châteaux"</v>
      </c>
      <c r="E4939" t="str">
        <f>CONCATENATE(climbs!E$1, "=",IF(TYPE(climbs!E4939)=2,CHAR(34),""),climbs!E4939,IF(TYPE(climbs!E4939)=2,CHAR(34),""))</f>
        <v>INITIAL_ALTITUDE=0</v>
      </c>
      <c r="F4939" t="str">
        <f>CONCATENATE(climbs!F$1, "=",IF(TYPE(climbs!F4939)=2,CHAR(34),""),climbs!F4939,IF(TYPE(climbs!F4939)=2,CHAR(34),""))</f>
        <v>DISTANCE=4.5</v>
      </c>
      <c r="G4939" t="str">
        <f>CONCATENATE(climbs!G$1, "=",IF(TYPE(climbs!G4939)=2,CHAR(34),""),climbs!G4939,IF(TYPE(climbs!G4939)=2,CHAR(34),""))</f>
        <v>AVERAGE_SLOPE=6.1</v>
      </c>
      <c r="H4939" t="str">
        <f>CONCATENATE(climbs!H$1, "=",IF(TYPE(climbs!H4939)=2,CHAR(34),""),climbs!H4939,IF(TYPE(climbs!H4939)=2,CHAR(34),""))</f>
        <v>CATEGORY="3"</v>
      </c>
    </row>
    <row r="4940" spans="1:8" x14ac:dyDescent="0.25">
      <c r="A4940" t="str">
        <f>CONCATENATE(climbs!A$1, "=",IF(TYPE(climbs!A4940)=2,CHAR(34),""),climbs!A4940,IF(TYPE(climbs!A4940)=2,CHAR(34),""))</f>
        <v>CLIMB_ID=4939</v>
      </c>
      <c r="B4940" t="str">
        <f>CONCATENATE(climbs!B$1, "=",IF(TYPE(climbs!B4940)=2,CHAR(34),""),climbs!B4940,IF(TYPE(climbs!B4940)=2,CHAR(34),""))</f>
        <v>STAGE_NUMBER=1647</v>
      </c>
      <c r="C4940" t="str">
        <f>CONCATENATE(climbs!C$1, "=",IF(TYPE(climbs!C4940)=2,CHAR(34),""),climbs!C4940,IF(TYPE(climbs!C4940)=2,CHAR(34),""))</f>
        <v>STARTING_AT_KM=86</v>
      </c>
      <c r="D4940" t="str">
        <f>CONCATENATE(climbs!D$1, "=",IF(TYPE(climbs!D4940)=2,CHAR(34),""),climbs!D4940,IF(TYPE(climbs!D4940)=2,CHAR(34),""))</f>
        <v>NAME="Côte de Gueberschwihr"</v>
      </c>
      <c r="E4940" t="str">
        <f>CONCATENATE(climbs!E$1, "=",IF(TYPE(climbs!E4940)=2,CHAR(34),""),climbs!E4940,IF(TYPE(climbs!E4940)=2,CHAR(34),""))</f>
        <v>INITIAL_ALTITUDE=559</v>
      </c>
      <c r="F4940" t="str">
        <f>CONCATENATE(climbs!F$1, "=",IF(TYPE(climbs!F4940)=2,CHAR(34),""),climbs!F4940,IF(TYPE(climbs!F4940)=2,CHAR(34),""))</f>
        <v>DISTANCE=4.1</v>
      </c>
      <c r="G4940" t="str">
        <f>CONCATENATE(climbs!G$1, "=",IF(TYPE(climbs!G4940)=2,CHAR(34),""),climbs!G4940,IF(TYPE(climbs!G4940)=2,CHAR(34),""))</f>
        <v>AVERAGE_SLOPE=7.9</v>
      </c>
      <c r="H4940" t="str">
        <f>CONCATENATE(climbs!H$1, "=",IF(TYPE(climbs!H4940)=2,CHAR(34),""),climbs!H4940,IF(TYPE(climbs!H4940)=2,CHAR(34),""))</f>
        <v>CATEGORY="2"</v>
      </c>
    </row>
    <row r="4941" spans="1:8" x14ac:dyDescent="0.25">
      <c r="A4941" t="str">
        <f>CONCATENATE(climbs!A$1, "=",IF(TYPE(climbs!A4941)=2,CHAR(34),""),climbs!A4941,IF(TYPE(climbs!A4941)=2,CHAR(34),""))</f>
        <v>CLIMB_ID=4940</v>
      </c>
      <c r="B4941" t="str">
        <f>CONCATENATE(climbs!B$1, "=",IF(TYPE(climbs!B4941)=2,CHAR(34),""),climbs!B4941,IF(TYPE(climbs!B4941)=2,CHAR(34),""))</f>
        <v>STAGE_NUMBER=1647</v>
      </c>
      <c r="C4941" t="str">
        <f>CONCATENATE(climbs!C$1, "=",IF(TYPE(climbs!C4941)=2,CHAR(34),""),climbs!C4941,IF(TYPE(climbs!C4941)=2,CHAR(34),""))</f>
        <v>STARTING_AT_KM=120</v>
      </c>
      <c r="D4941" t="str">
        <f>CONCATENATE(climbs!D$1, "=",IF(TYPE(climbs!D4941)=2,CHAR(34),""),climbs!D4941,IF(TYPE(climbs!D4941)=2,CHAR(34),""))</f>
        <v>NAME="Le Markstein"</v>
      </c>
      <c r="E4941" t="str">
        <f>CONCATENATE(climbs!E$1, "=",IF(TYPE(climbs!E4941)=2,CHAR(34),""),climbs!E4941,IF(TYPE(climbs!E4941)=2,CHAR(34),""))</f>
        <v>INITIAL_ALTITUDE=1183</v>
      </c>
      <c r="F4941" t="str">
        <f>CONCATENATE(climbs!F$1, "=",IF(TYPE(climbs!F4941)=2,CHAR(34),""),climbs!F4941,IF(TYPE(climbs!F4941)=2,CHAR(34),""))</f>
        <v>DISTANCE=10.8</v>
      </c>
      <c r="G4941" t="str">
        <f>CONCATENATE(climbs!G$1, "=",IF(TYPE(climbs!G4941)=2,CHAR(34),""),climbs!G4941,IF(TYPE(climbs!G4941)=2,CHAR(34),""))</f>
        <v>AVERAGE_SLOPE=5.4</v>
      </c>
      <c r="H4941" t="str">
        <f>CONCATENATE(climbs!H$1, "=",IF(TYPE(climbs!H4941)=2,CHAR(34),""),climbs!H4941,IF(TYPE(climbs!H4941)=2,CHAR(34),""))</f>
        <v>CATEGORY="1"</v>
      </c>
    </row>
    <row r="4942" spans="1:8" x14ac:dyDescent="0.25">
      <c r="A4942" t="str">
        <f>CONCATENATE(climbs!A$1, "=",IF(TYPE(climbs!A4942)=2,CHAR(34),""),climbs!A4942,IF(TYPE(climbs!A4942)=2,CHAR(34),""))</f>
        <v>CLIMB_ID=4941</v>
      </c>
      <c r="B4942" t="str">
        <f>CONCATENATE(climbs!B$1, "=",IF(TYPE(climbs!B4942)=2,CHAR(34),""),climbs!B4942,IF(TYPE(climbs!B4942)=2,CHAR(34),""))</f>
        <v>STAGE_NUMBER=1647</v>
      </c>
      <c r="C4942" t="str">
        <f>CONCATENATE(climbs!C$1, "=",IF(TYPE(climbs!C4942)=2,CHAR(34),""),climbs!C4942,IF(TYPE(climbs!C4942)=2,CHAR(34),""))</f>
        <v>STARTING_AT_KM=127</v>
      </c>
      <c r="D4942" t="str">
        <f>CONCATENATE(climbs!D$1, "=",IF(TYPE(climbs!D4942)=2,CHAR(34),""),climbs!D4942,IF(TYPE(climbs!D4942)=2,CHAR(34),""))</f>
        <v>NAME="Grand Ballon"</v>
      </c>
      <c r="E4942" t="str">
        <f>CONCATENATE(climbs!E$1, "=",IF(TYPE(climbs!E4942)=2,CHAR(34),""),climbs!E4942,IF(TYPE(climbs!E4942)=2,CHAR(34),""))</f>
        <v>INITIAL_ALTITUDE=0</v>
      </c>
      <c r="F4942" t="str">
        <f>CONCATENATE(climbs!F$1, "=",IF(TYPE(climbs!F4942)=2,CHAR(34),""),climbs!F4942,IF(TYPE(climbs!F4942)=2,CHAR(34),""))</f>
        <v>DISTANCE=1.4</v>
      </c>
      <c r="G4942" t="str">
        <f>CONCATENATE(climbs!G$1, "=",IF(TYPE(climbs!G4942)=2,CHAR(34),""),climbs!G4942,IF(TYPE(climbs!G4942)=2,CHAR(34),""))</f>
        <v>AVERAGE_SLOPE=8.6</v>
      </c>
      <c r="H4942" t="str">
        <f>CONCATENATE(climbs!H$1, "=",IF(TYPE(climbs!H4942)=2,CHAR(34),""),climbs!H4942,IF(TYPE(climbs!H4942)=2,CHAR(34),""))</f>
        <v>CATEGORY="3"</v>
      </c>
    </row>
    <row r="4943" spans="1:8" x14ac:dyDescent="0.25">
      <c r="A4943" t="str">
        <f>CONCATENATE(climbs!A$1, "=",IF(TYPE(climbs!A4943)=2,CHAR(34),""),climbs!A4943,IF(TYPE(climbs!A4943)=2,CHAR(34),""))</f>
        <v>CLIMB_ID=4942</v>
      </c>
      <c r="B4943" t="str">
        <f>CONCATENATE(climbs!B$1, "=",IF(TYPE(climbs!B4943)=2,CHAR(34),""),climbs!B4943,IF(TYPE(climbs!B4943)=2,CHAR(34),""))</f>
        <v>STAGE_NUMBER=1648</v>
      </c>
      <c r="C4943" t="str">
        <f>CONCATENATE(climbs!C$1, "=",IF(TYPE(climbs!C4943)=2,CHAR(34),""),climbs!C4943,IF(TYPE(climbs!C4943)=2,CHAR(34),""))</f>
        <v>STARTING_AT_KM=30.5</v>
      </c>
      <c r="D4943" t="str">
        <f>CONCATENATE(climbs!D$1, "=",IF(TYPE(climbs!D4943)=2,CHAR(34),""),climbs!D4943,IF(TYPE(climbs!D4943)=2,CHAR(34),""))</f>
        <v>NAME="Col du Firstplan"</v>
      </c>
      <c r="E4943" t="str">
        <f>CONCATENATE(climbs!E$1, "=",IF(TYPE(climbs!E4943)=2,CHAR(34),""),climbs!E4943,IF(TYPE(climbs!E4943)=2,CHAR(34),""))</f>
        <v>INITIAL_ALTITUDE=722</v>
      </c>
      <c r="F4943" t="str">
        <f>CONCATENATE(climbs!F$1, "=",IF(TYPE(climbs!F4943)=2,CHAR(34),""),climbs!F4943,IF(TYPE(climbs!F4943)=2,CHAR(34),""))</f>
        <v>DISTANCE=8.3</v>
      </c>
      <c r="G4943" t="str">
        <f>CONCATENATE(climbs!G$1, "=",IF(TYPE(climbs!G4943)=2,CHAR(34),""),climbs!G4943,IF(TYPE(climbs!G4943)=2,CHAR(34),""))</f>
        <v>AVERAGE_SLOPE=5.4</v>
      </c>
      <c r="H4943" t="str">
        <f>CONCATENATE(climbs!H$1, "=",IF(TYPE(climbs!H4943)=2,CHAR(34),""),climbs!H4943,IF(TYPE(climbs!H4943)=2,CHAR(34),""))</f>
        <v>CATEGORY="2"</v>
      </c>
    </row>
    <row r="4944" spans="1:8" x14ac:dyDescent="0.25">
      <c r="A4944" t="str">
        <f>CONCATENATE(climbs!A$1, "=",IF(TYPE(climbs!A4944)=2,CHAR(34),""),climbs!A4944,IF(TYPE(climbs!A4944)=2,CHAR(34),""))</f>
        <v>CLIMB_ID=4943</v>
      </c>
      <c r="B4944" t="str">
        <f>CONCATENATE(climbs!B$1, "=",IF(TYPE(climbs!B4944)=2,CHAR(34),""),climbs!B4944,IF(TYPE(climbs!B4944)=2,CHAR(34),""))</f>
        <v>STAGE_NUMBER=1648</v>
      </c>
      <c r="C4944" t="str">
        <f>CONCATENATE(climbs!C$1, "=",IF(TYPE(climbs!C4944)=2,CHAR(34),""),climbs!C4944,IF(TYPE(climbs!C4944)=2,CHAR(34),""))</f>
        <v>STARTING_AT_KM=54.5</v>
      </c>
      <c r="D4944" t="str">
        <f>CONCATENATE(climbs!D$1, "=",IF(TYPE(climbs!D4944)=2,CHAR(34),""),climbs!D4944,IF(TYPE(climbs!D4944)=2,CHAR(34),""))</f>
        <v>NAME="Petit Ballon"</v>
      </c>
      <c r="E4944" t="str">
        <f>CONCATENATE(climbs!E$1, "=",IF(TYPE(climbs!E4944)=2,CHAR(34),""),climbs!E4944,IF(TYPE(climbs!E4944)=2,CHAR(34),""))</f>
        <v>INITIAL_ALTITUDE=1163</v>
      </c>
      <c r="F4944" t="str">
        <f>CONCATENATE(climbs!F$1, "=",IF(TYPE(climbs!F4944)=2,CHAR(34),""),climbs!F4944,IF(TYPE(climbs!F4944)=2,CHAR(34),""))</f>
        <v>DISTANCE=9.3</v>
      </c>
      <c r="G4944" t="str">
        <f>CONCATENATE(climbs!G$1, "=",IF(TYPE(climbs!G4944)=2,CHAR(34),""),climbs!G4944,IF(TYPE(climbs!G4944)=2,CHAR(34),""))</f>
        <v>AVERAGE_SLOPE=8.1</v>
      </c>
      <c r="H4944" t="str">
        <f>CONCATENATE(climbs!H$1, "=",IF(TYPE(climbs!H4944)=2,CHAR(34),""),climbs!H4944,IF(TYPE(climbs!H4944)=2,CHAR(34),""))</f>
        <v>CATEGORY="1"</v>
      </c>
    </row>
    <row r="4945" spans="1:8" x14ac:dyDescent="0.25">
      <c r="A4945" t="str">
        <f>CONCATENATE(climbs!A$1, "=",IF(TYPE(climbs!A4945)=2,CHAR(34),""),climbs!A4945,IF(TYPE(climbs!A4945)=2,CHAR(34),""))</f>
        <v>CLIMB_ID=4944</v>
      </c>
      <c r="B4945" t="str">
        <f>CONCATENATE(climbs!B$1, "=",IF(TYPE(climbs!B4945)=2,CHAR(34),""),climbs!B4945,IF(TYPE(climbs!B4945)=2,CHAR(34),""))</f>
        <v>STAGE_NUMBER=1648</v>
      </c>
      <c r="C4945" t="str">
        <f>CONCATENATE(climbs!C$1, "=",IF(TYPE(climbs!C4945)=2,CHAR(34),""),climbs!C4945,IF(TYPE(climbs!C4945)=2,CHAR(34),""))</f>
        <v>STARTING_AT_KM=71.5</v>
      </c>
      <c r="D4945" t="str">
        <f>CONCATENATE(climbs!D$1, "=",IF(TYPE(climbs!D4945)=2,CHAR(34),""),climbs!D4945,IF(TYPE(climbs!D4945)=2,CHAR(34),""))</f>
        <v>NAME="Col du Platzerwasel"</v>
      </c>
      <c r="E4945" t="str">
        <f>CONCATENATE(climbs!E$1, "=",IF(TYPE(climbs!E4945)=2,CHAR(34),""),climbs!E4945,IF(TYPE(climbs!E4945)=2,CHAR(34),""))</f>
        <v>INITIAL_ALTITUDE=1193</v>
      </c>
      <c r="F4945" t="str">
        <f>CONCATENATE(climbs!F$1, "=",IF(TYPE(climbs!F4945)=2,CHAR(34),""),climbs!F4945,IF(TYPE(climbs!F4945)=2,CHAR(34),""))</f>
        <v>DISTANCE=7.1</v>
      </c>
      <c r="G4945" t="str">
        <f>CONCATENATE(climbs!G$1, "=",IF(TYPE(climbs!G4945)=2,CHAR(34),""),climbs!G4945,IF(TYPE(climbs!G4945)=2,CHAR(34),""))</f>
        <v>AVERAGE_SLOPE=8.4</v>
      </c>
      <c r="H4945" t="str">
        <f>CONCATENATE(climbs!H$1, "=",IF(TYPE(climbs!H4945)=2,CHAR(34),""),climbs!H4945,IF(TYPE(climbs!H4945)=2,CHAR(34),""))</f>
        <v>CATEGORY="1"</v>
      </c>
    </row>
    <row r="4946" spans="1:8" x14ac:dyDescent="0.25">
      <c r="A4946" t="str">
        <f>CONCATENATE(climbs!A$1, "=",IF(TYPE(climbs!A4946)=2,CHAR(34),""),climbs!A4946,IF(TYPE(climbs!A4946)=2,CHAR(34),""))</f>
        <v>CLIMB_ID=4945</v>
      </c>
      <c r="B4946" t="str">
        <f>CONCATENATE(climbs!B$1, "=",IF(TYPE(climbs!B4946)=2,CHAR(34),""),climbs!B4946,IF(TYPE(climbs!B4946)=2,CHAR(34),""))</f>
        <v>STAGE_NUMBER=1648</v>
      </c>
      <c r="C4946" t="str">
        <f>CONCATENATE(climbs!C$1, "=",IF(TYPE(climbs!C4946)=2,CHAR(34),""),climbs!C4946,IF(TYPE(climbs!C4946)=2,CHAR(34),""))</f>
        <v>STARTING_AT_KM=103.5</v>
      </c>
      <c r="D4946" t="str">
        <f>CONCATENATE(climbs!D$1, "=",IF(TYPE(climbs!D4946)=2,CHAR(34),""),climbs!D4946,IF(TYPE(climbs!D4946)=2,CHAR(34),""))</f>
        <v>NAME="Col d'Oderen"</v>
      </c>
      <c r="E4946" t="str">
        <f>CONCATENATE(climbs!E$1, "=",IF(TYPE(climbs!E4946)=2,CHAR(34),""),climbs!E4946,IF(TYPE(climbs!E4946)=2,CHAR(34),""))</f>
        <v>INITIAL_ALTITUDE=884</v>
      </c>
      <c r="F4946" t="str">
        <f>CONCATENATE(climbs!F$1, "=",IF(TYPE(climbs!F4946)=2,CHAR(34),""),climbs!F4946,IF(TYPE(climbs!F4946)=2,CHAR(34),""))</f>
        <v>DISTANCE=6.7</v>
      </c>
      <c r="G4946" t="str">
        <f>CONCATENATE(climbs!G$1, "=",IF(TYPE(climbs!G4946)=2,CHAR(34),""),climbs!G4946,IF(TYPE(climbs!G4946)=2,CHAR(34),""))</f>
        <v>AVERAGE_SLOPE=6.1</v>
      </c>
      <c r="H4946" t="str">
        <f>CONCATENATE(climbs!H$1, "=",IF(TYPE(climbs!H4946)=2,CHAR(34),""),climbs!H4946,IF(TYPE(climbs!H4946)=2,CHAR(34),""))</f>
        <v>CATEGORY="2"</v>
      </c>
    </row>
    <row r="4947" spans="1:8" x14ac:dyDescent="0.25">
      <c r="A4947" t="str">
        <f>CONCATENATE(climbs!A$1, "=",IF(TYPE(climbs!A4947)=2,CHAR(34),""),climbs!A4947,IF(TYPE(climbs!A4947)=2,CHAR(34),""))</f>
        <v>CLIMB_ID=4946</v>
      </c>
      <c r="B4947" t="str">
        <f>CONCATENATE(climbs!B$1, "=",IF(TYPE(climbs!B4947)=2,CHAR(34),""),climbs!B4947,IF(TYPE(climbs!B4947)=2,CHAR(34),""))</f>
        <v>STAGE_NUMBER=1648</v>
      </c>
      <c r="C4947" t="str">
        <f>CONCATENATE(climbs!C$1, "=",IF(TYPE(climbs!C4947)=2,CHAR(34),""),climbs!C4947,IF(TYPE(climbs!C4947)=2,CHAR(34),""))</f>
        <v>STARTING_AT_KM=125.5</v>
      </c>
      <c r="D4947" t="str">
        <f>CONCATENATE(climbs!D$1, "=",IF(TYPE(climbs!D4947)=2,CHAR(34),""),climbs!D4947,IF(TYPE(climbs!D4947)=2,CHAR(34),""))</f>
        <v>NAME="Col des Croix"</v>
      </c>
      <c r="E4947" t="str">
        <f>CONCATENATE(climbs!E$1, "=",IF(TYPE(climbs!E4947)=2,CHAR(34),""),climbs!E4947,IF(TYPE(climbs!E4947)=2,CHAR(34),""))</f>
        <v>INITIAL_ALTITUDE=0</v>
      </c>
      <c r="F4947" t="str">
        <f>CONCATENATE(climbs!F$1, "=",IF(TYPE(climbs!F4947)=2,CHAR(34),""),climbs!F4947,IF(TYPE(climbs!F4947)=2,CHAR(34),""))</f>
        <v>DISTANCE=3.2</v>
      </c>
      <c r="G4947" t="str">
        <f>CONCATENATE(climbs!G$1, "=",IF(TYPE(climbs!G4947)=2,CHAR(34),""),climbs!G4947,IF(TYPE(climbs!G4947)=2,CHAR(34),""))</f>
        <v>AVERAGE_SLOPE=6.2</v>
      </c>
      <c r="H4947" t="str">
        <f>CONCATENATE(climbs!H$1, "=",IF(TYPE(climbs!H4947)=2,CHAR(34),""),climbs!H4947,IF(TYPE(climbs!H4947)=2,CHAR(34),""))</f>
        <v>CATEGORY="3"</v>
      </c>
    </row>
    <row r="4948" spans="1:8" x14ac:dyDescent="0.25">
      <c r="A4948" t="str">
        <f>CONCATENATE(climbs!A$1, "=",IF(TYPE(climbs!A4948)=2,CHAR(34),""),climbs!A4948,IF(TYPE(climbs!A4948)=2,CHAR(34),""))</f>
        <v>CLIMB_ID=4947</v>
      </c>
      <c r="B4948" t="str">
        <f>CONCATENATE(climbs!B$1, "=",IF(TYPE(climbs!B4948)=2,CHAR(34),""),climbs!B4948,IF(TYPE(climbs!B4948)=2,CHAR(34),""))</f>
        <v>STAGE_NUMBER=1648</v>
      </c>
      <c r="C4948" t="str">
        <f>CONCATENATE(climbs!C$1, "=",IF(TYPE(climbs!C4948)=2,CHAR(34),""),climbs!C4948,IF(TYPE(climbs!C4948)=2,CHAR(34),""))</f>
        <v>STARTING_AT_KM=143.5</v>
      </c>
      <c r="D4948" t="str">
        <f>CONCATENATE(climbs!D$1, "=",IF(TYPE(climbs!D4948)=2,CHAR(34),""),climbs!D4948,IF(TYPE(climbs!D4948)=2,CHAR(34),""))</f>
        <v>NAME="Col des Chevrères"</v>
      </c>
      <c r="E4948" t="str">
        <f>CONCATENATE(climbs!E$1, "=",IF(TYPE(climbs!E4948)=2,CHAR(34),""),climbs!E4948,IF(TYPE(climbs!E4948)=2,CHAR(34),""))</f>
        <v>INITIAL_ALTITUDE=914</v>
      </c>
      <c r="F4948" t="str">
        <f>CONCATENATE(climbs!F$1, "=",IF(TYPE(climbs!F4948)=2,CHAR(34),""),climbs!F4948,IF(TYPE(climbs!F4948)=2,CHAR(34),""))</f>
        <v>DISTANCE=3.5</v>
      </c>
      <c r="G4948" t="str">
        <f>CONCATENATE(climbs!G$1, "=",IF(TYPE(climbs!G4948)=2,CHAR(34),""),climbs!G4948,IF(TYPE(climbs!G4948)=2,CHAR(34),""))</f>
        <v>AVERAGE_SLOPE=9.5</v>
      </c>
      <c r="H4948" t="str">
        <f>CONCATENATE(climbs!H$1, "=",IF(TYPE(climbs!H4948)=2,CHAR(34),""),climbs!H4948,IF(TYPE(climbs!H4948)=2,CHAR(34),""))</f>
        <v>CATEGORY="1"</v>
      </c>
    </row>
    <row r="4949" spans="1:8" x14ac:dyDescent="0.25">
      <c r="A4949" t="str">
        <f>CONCATENATE(climbs!A$1, "=",IF(TYPE(climbs!A4949)=2,CHAR(34),""),climbs!A4949,IF(TYPE(climbs!A4949)=2,CHAR(34),""))</f>
        <v>CLIMB_ID=4948</v>
      </c>
      <c r="B4949" t="str">
        <f>CONCATENATE(climbs!B$1, "=",IF(TYPE(climbs!B4949)=2,CHAR(34),""),climbs!B4949,IF(TYPE(climbs!B4949)=2,CHAR(34),""))</f>
        <v>STAGE_NUMBER=1648</v>
      </c>
      <c r="C4949" t="str">
        <f>CONCATENATE(climbs!C$1, "=",IF(TYPE(climbs!C4949)=2,CHAR(34),""),climbs!C4949,IF(TYPE(climbs!C4949)=2,CHAR(34),""))</f>
        <v>STARTING_AT_KM=161.5</v>
      </c>
      <c r="D4949" t="str">
        <f>CONCATENATE(climbs!D$1, "=",IF(TYPE(climbs!D4949)=2,CHAR(34),""),climbs!D4949,IF(TYPE(climbs!D4949)=2,CHAR(34),""))</f>
        <v>NAME="La Planche des Belles Filles"</v>
      </c>
      <c r="E4949" t="str">
        <f>CONCATENATE(climbs!E$1, "=",IF(TYPE(climbs!E4949)=2,CHAR(34),""),climbs!E4949,IF(TYPE(climbs!E4949)=2,CHAR(34),""))</f>
        <v>INITIAL_ALTITUDE=1035</v>
      </c>
      <c r="F4949" t="str">
        <f>CONCATENATE(climbs!F$1, "=",IF(TYPE(climbs!F4949)=2,CHAR(34),""),climbs!F4949,IF(TYPE(climbs!F4949)=2,CHAR(34),""))</f>
        <v>DISTANCE=5.9</v>
      </c>
      <c r="G4949" t="str">
        <f>CONCATENATE(climbs!G$1, "=",IF(TYPE(climbs!G4949)=2,CHAR(34),""),climbs!G4949,IF(TYPE(climbs!G4949)=2,CHAR(34),""))</f>
        <v>AVERAGE_SLOPE=8.5</v>
      </c>
      <c r="H4949" t="str">
        <f>CONCATENATE(climbs!H$1, "=",IF(TYPE(climbs!H4949)=2,CHAR(34),""),climbs!H4949,IF(TYPE(climbs!H4949)=2,CHAR(34),""))</f>
        <v>CATEGORY="1"</v>
      </c>
    </row>
    <row r="4950" spans="1:8" x14ac:dyDescent="0.25">
      <c r="A4950" t="str">
        <f>CONCATENATE(climbs!A$1, "=",IF(TYPE(climbs!A4950)=2,CHAR(34),""),climbs!A4950,IF(TYPE(climbs!A4950)=2,CHAR(34),""))</f>
        <v>CLIMB_ID=4949</v>
      </c>
      <c r="B4950" t="str">
        <f>CONCATENATE(climbs!B$1, "=",IF(TYPE(climbs!B4950)=2,CHAR(34),""),climbs!B4950,IF(TYPE(climbs!B4950)=2,CHAR(34),""))</f>
        <v>STAGE_NUMBER=1649</v>
      </c>
      <c r="C4950" t="str">
        <f>CONCATENATE(climbs!C$1, "=",IF(TYPE(climbs!C4950)=2,CHAR(34),""),climbs!C4950,IF(TYPE(climbs!C4950)=2,CHAR(34),""))</f>
        <v>STARTING_AT_KM=141</v>
      </c>
      <c r="D4950" t="str">
        <f>CONCATENATE(climbs!D$1, "=",IF(TYPE(climbs!D4950)=2,CHAR(34),""),climbs!D4950,IF(TYPE(climbs!D4950)=2,CHAR(34),""))</f>
        <v>NAME="Côte de Rogna"</v>
      </c>
      <c r="E4950" t="str">
        <f>CONCATENATE(climbs!E$1, "=",IF(TYPE(climbs!E4950)=2,CHAR(34),""),climbs!E4950,IF(TYPE(climbs!E4950)=2,CHAR(34),""))</f>
        <v>INITIAL_ALTITUDE=0</v>
      </c>
      <c r="F4950" t="str">
        <f>CONCATENATE(climbs!F$1, "=",IF(TYPE(climbs!F4950)=2,CHAR(34),""),climbs!F4950,IF(TYPE(climbs!F4950)=2,CHAR(34),""))</f>
        <v>DISTANCE=7.6</v>
      </c>
      <c r="G4950" t="str">
        <f>CONCATENATE(climbs!G$1, "=",IF(TYPE(climbs!G4950)=2,CHAR(34),""),climbs!G4950,IF(TYPE(climbs!G4950)=2,CHAR(34),""))</f>
        <v>AVERAGE_SLOPE=4.9</v>
      </c>
      <c r="H4950" t="str">
        <f>CONCATENATE(climbs!H$1, "=",IF(TYPE(climbs!H4950)=2,CHAR(34),""),climbs!H4950,IF(TYPE(climbs!H4950)=2,CHAR(34),""))</f>
        <v>CATEGORY="3"</v>
      </c>
    </row>
    <row r="4951" spans="1:8" x14ac:dyDescent="0.25">
      <c r="A4951" t="str">
        <f>CONCATENATE(climbs!A$1, "=",IF(TYPE(climbs!A4951)=2,CHAR(34),""),climbs!A4951,IF(TYPE(climbs!A4951)=2,CHAR(34),""))</f>
        <v>CLIMB_ID=4950</v>
      </c>
      <c r="B4951" t="str">
        <f>CONCATENATE(climbs!B$1, "=",IF(TYPE(climbs!B4951)=2,CHAR(34),""),climbs!B4951,IF(TYPE(climbs!B4951)=2,CHAR(34),""))</f>
        <v>STAGE_NUMBER=1649</v>
      </c>
      <c r="C4951" t="str">
        <f>CONCATENATE(climbs!C$1, "=",IF(TYPE(climbs!C4951)=2,CHAR(34),""),climbs!C4951,IF(TYPE(climbs!C4951)=2,CHAR(34),""))</f>
        <v>STARTING_AT_KM=148.5</v>
      </c>
      <c r="D4951" t="str">
        <f>CONCATENATE(climbs!D$1, "=",IF(TYPE(climbs!D4951)=2,CHAR(34),""),climbs!D4951,IF(TYPE(climbs!D4951)=2,CHAR(34),""))</f>
        <v>NAME="Côte de Choux"</v>
      </c>
      <c r="E4951" t="str">
        <f>CONCATENATE(climbs!E$1, "=",IF(TYPE(climbs!E4951)=2,CHAR(34),""),climbs!E4951,IF(TYPE(climbs!E4951)=2,CHAR(34),""))</f>
        <v>INITIAL_ALTITUDE=0</v>
      </c>
      <c r="F4951" t="str">
        <f>CONCATENATE(climbs!F$1, "=",IF(TYPE(climbs!F4951)=2,CHAR(34),""),climbs!F4951,IF(TYPE(climbs!F4951)=2,CHAR(34),""))</f>
        <v>DISTANCE=1.7</v>
      </c>
      <c r="G4951" t="str">
        <f>CONCATENATE(climbs!G$1, "=",IF(TYPE(climbs!G4951)=2,CHAR(34),""),climbs!G4951,IF(TYPE(climbs!G4951)=2,CHAR(34),""))</f>
        <v>AVERAGE_SLOPE=6.5</v>
      </c>
      <c r="H4951" t="str">
        <f>CONCATENATE(climbs!H$1, "=",IF(TYPE(climbs!H4951)=2,CHAR(34),""),climbs!H4951,IF(TYPE(climbs!H4951)=2,CHAR(34),""))</f>
        <v>CATEGORY="3"</v>
      </c>
    </row>
    <row r="4952" spans="1:8" x14ac:dyDescent="0.25">
      <c r="A4952" t="str">
        <f>CONCATENATE(climbs!A$1, "=",IF(TYPE(climbs!A4952)=2,CHAR(34),""),climbs!A4952,IF(TYPE(climbs!A4952)=2,CHAR(34),""))</f>
        <v>CLIMB_ID=4951</v>
      </c>
      <c r="B4952" t="str">
        <f>CONCATENATE(climbs!B$1, "=",IF(TYPE(climbs!B4952)=2,CHAR(34),""),climbs!B4952,IF(TYPE(climbs!B4952)=2,CHAR(34),""))</f>
        <v>STAGE_NUMBER=1649</v>
      </c>
      <c r="C4952" t="str">
        <f>CONCATENATE(climbs!C$1, "=",IF(TYPE(climbs!C4952)=2,CHAR(34),""),climbs!C4952,IF(TYPE(climbs!C4952)=2,CHAR(34),""))</f>
        <v>STARTING_AT_KM=152.5</v>
      </c>
      <c r="D4952" t="str">
        <f>CONCATENATE(climbs!D$1, "=",IF(TYPE(climbs!D4952)=2,CHAR(34),""),climbs!D4952,IF(TYPE(climbs!D4952)=2,CHAR(34),""))</f>
        <v>NAME="Côte de Désertin"</v>
      </c>
      <c r="E4952" t="str">
        <f>CONCATENATE(climbs!E$1, "=",IF(TYPE(climbs!E4952)=2,CHAR(34),""),climbs!E4952,IF(TYPE(climbs!E4952)=2,CHAR(34),""))</f>
        <v>INITIAL_ALTITUDE=0</v>
      </c>
      <c r="F4952" t="str">
        <f>CONCATENATE(climbs!F$1, "=",IF(TYPE(climbs!F4952)=2,CHAR(34),""),climbs!F4952,IF(TYPE(climbs!F4952)=2,CHAR(34),""))</f>
        <v>DISTANCE=3.1</v>
      </c>
      <c r="G4952" t="str">
        <f>CONCATENATE(climbs!G$1, "=",IF(TYPE(climbs!G4952)=2,CHAR(34),""),climbs!G4952,IF(TYPE(climbs!G4952)=2,CHAR(34),""))</f>
        <v>AVERAGE_SLOPE=5.2</v>
      </c>
      <c r="H4952" t="str">
        <f>CONCATENATE(climbs!H$1, "=",IF(TYPE(climbs!H4952)=2,CHAR(34),""),climbs!H4952,IF(TYPE(climbs!H4952)=2,CHAR(34),""))</f>
        <v>CATEGORY="4"</v>
      </c>
    </row>
    <row r="4953" spans="1:8" x14ac:dyDescent="0.25">
      <c r="A4953" t="str">
        <f>CONCATENATE(climbs!A$1, "=",IF(TYPE(climbs!A4953)=2,CHAR(34),""),climbs!A4953,IF(TYPE(climbs!A4953)=2,CHAR(34),""))</f>
        <v>CLIMB_ID=4952</v>
      </c>
      <c r="B4953" t="str">
        <f>CONCATENATE(climbs!B$1, "=",IF(TYPE(climbs!B4953)=2,CHAR(34),""),climbs!B4953,IF(TYPE(climbs!B4953)=2,CHAR(34),""))</f>
        <v>STAGE_NUMBER=1649</v>
      </c>
      <c r="C4953" t="str">
        <f>CONCATENATE(climbs!C$1, "=",IF(TYPE(climbs!C4953)=2,CHAR(34),""),climbs!C4953,IF(TYPE(climbs!C4953)=2,CHAR(34),""))</f>
        <v>STARTING_AT_KM=168</v>
      </c>
      <c r="D4953" t="str">
        <f>CONCATENATE(climbs!D$1, "=",IF(TYPE(climbs!D4953)=2,CHAR(34),""),climbs!D4953,IF(TYPE(climbs!D4953)=2,CHAR(34),""))</f>
        <v>NAME="Côte d'Échallon"</v>
      </c>
      <c r="E4953" t="str">
        <f>CONCATENATE(climbs!E$1, "=",IF(TYPE(climbs!E4953)=2,CHAR(34),""),climbs!E4953,IF(TYPE(climbs!E4953)=2,CHAR(34),""))</f>
        <v>INITIAL_ALTITUDE=0</v>
      </c>
      <c r="F4953" t="str">
        <f>CONCATENATE(climbs!F$1, "=",IF(TYPE(climbs!F4953)=2,CHAR(34),""),climbs!F4953,IF(TYPE(climbs!F4953)=2,CHAR(34),""))</f>
        <v>DISTANCE=3</v>
      </c>
      <c r="G4953" t="str">
        <f>CONCATENATE(climbs!G$1, "=",IF(TYPE(climbs!G4953)=2,CHAR(34),""),climbs!G4953,IF(TYPE(climbs!G4953)=2,CHAR(34),""))</f>
        <v>AVERAGE_SLOPE=6.6</v>
      </c>
      <c r="H4953" t="str">
        <f>CONCATENATE(climbs!H$1, "=",IF(TYPE(climbs!H4953)=2,CHAR(34),""),climbs!H4953,IF(TYPE(climbs!H4953)=2,CHAR(34),""))</f>
        <v>CATEGORY="3"</v>
      </c>
    </row>
    <row r="4954" spans="1:8" x14ac:dyDescent="0.25">
      <c r="A4954" t="str">
        <f>CONCATENATE(climbs!A$1, "=",IF(TYPE(climbs!A4954)=2,CHAR(34),""),climbs!A4954,IF(TYPE(climbs!A4954)=2,CHAR(34),""))</f>
        <v>CLIMB_ID=4953</v>
      </c>
      <c r="B4954" t="str">
        <f>CONCATENATE(climbs!B$1, "=",IF(TYPE(climbs!B4954)=2,CHAR(34),""),climbs!B4954,IF(TYPE(climbs!B4954)=2,CHAR(34),""))</f>
        <v>STAGE_NUMBER=1650</v>
      </c>
      <c r="C4954" t="str">
        <f>CONCATENATE(climbs!C$1, "=",IF(TYPE(climbs!C4954)=2,CHAR(34),""),climbs!C4954,IF(TYPE(climbs!C4954)=2,CHAR(34),""))</f>
        <v>STARTING_AT_KM=58.5</v>
      </c>
      <c r="D4954" t="str">
        <f>CONCATENATE(climbs!D$1, "=",IF(TYPE(climbs!D4954)=2,CHAR(34),""),climbs!D4954,IF(TYPE(climbs!D4954)=2,CHAR(34),""))</f>
        <v>NAME="Col de Brouilly"</v>
      </c>
      <c r="E4954" t="str">
        <f>CONCATENATE(climbs!E$1, "=",IF(TYPE(climbs!E4954)=2,CHAR(34),""),climbs!E4954,IF(TYPE(climbs!E4954)=2,CHAR(34),""))</f>
        <v>INITIAL_ALTITUDE=0</v>
      </c>
      <c r="F4954" t="str">
        <f>CONCATENATE(climbs!F$1, "=",IF(TYPE(climbs!F4954)=2,CHAR(34),""),climbs!F4954,IF(TYPE(climbs!F4954)=2,CHAR(34),""))</f>
        <v>DISTANCE=1.7</v>
      </c>
      <c r="G4954" t="str">
        <f>CONCATENATE(climbs!G$1, "=",IF(TYPE(climbs!G4954)=2,CHAR(34),""),climbs!G4954,IF(TYPE(climbs!G4954)=2,CHAR(34),""))</f>
        <v>AVERAGE_SLOPE=5.1</v>
      </c>
      <c r="H4954" t="str">
        <f>CONCATENATE(climbs!H$1, "=",IF(TYPE(climbs!H4954)=2,CHAR(34),""),climbs!H4954,IF(TYPE(climbs!H4954)=2,CHAR(34),""))</f>
        <v>CATEGORY="4"</v>
      </c>
    </row>
    <row r="4955" spans="1:8" x14ac:dyDescent="0.25">
      <c r="A4955" t="str">
        <f>CONCATENATE(climbs!A$1, "=",IF(TYPE(climbs!A4955)=2,CHAR(34),""),climbs!A4955,IF(TYPE(climbs!A4955)=2,CHAR(34),""))</f>
        <v>CLIMB_ID=4954</v>
      </c>
      <c r="B4955" t="str">
        <f>CONCATENATE(climbs!B$1, "=",IF(TYPE(climbs!B4955)=2,CHAR(34),""),climbs!B4955,IF(TYPE(climbs!B4955)=2,CHAR(34),""))</f>
        <v>STAGE_NUMBER=1650</v>
      </c>
      <c r="C4955" t="str">
        <f>CONCATENATE(climbs!C$1, "=",IF(TYPE(climbs!C4955)=2,CHAR(34),""),climbs!C4955,IF(TYPE(climbs!C4955)=2,CHAR(34),""))</f>
        <v>STARTING_AT_KM=83</v>
      </c>
      <c r="D4955" t="str">
        <f>CONCATENATE(climbs!D$1, "=",IF(TYPE(climbs!D4955)=2,CHAR(34),""),climbs!D4955,IF(TYPE(climbs!D4955)=2,CHAR(34),""))</f>
        <v>NAME="Côte du Saule-d'Oingt"</v>
      </c>
      <c r="E4955" t="str">
        <f>CONCATENATE(climbs!E$1, "=",IF(TYPE(climbs!E4955)=2,CHAR(34),""),climbs!E4955,IF(TYPE(climbs!E4955)=2,CHAR(34),""))</f>
        <v>INITIAL_ALTITUDE=0</v>
      </c>
      <c r="F4955" t="str">
        <f>CONCATENATE(climbs!F$1, "=",IF(TYPE(climbs!F4955)=2,CHAR(34),""),climbs!F4955,IF(TYPE(climbs!F4955)=2,CHAR(34),""))</f>
        <v>DISTANCE=3.8</v>
      </c>
      <c r="G4955" t="str">
        <f>CONCATENATE(climbs!G$1, "=",IF(TYPE(climbs!G4955)=2,CHAR(34),""),climbs!G4955,IF(TYPE(climbs!G4955)=2,CHAR(34),""))</f>
        <v>AVERAGE_SLOPE=4.5</v>
      </c>
      <c r="H4955" t="str">
        <f>CONCATENATE(climbs!H$1, "=",IF(TYPE(climbs!H4955)=2,CHAR(34),""),climbs!H4955,IF(TYPE(climbs!H4955)=2,CHAR(34),""))</f>
        <v>CATEGORY="3"</v>
      </c>
    </row>
    <row r="4956" spans="1:8" x14ac:dyDescent="0.25">
      <c r="A4956" t="str">
        <f>CONCATENATE(climbs!A$1, "=",IF(TYPE(climbs!A4956)=2,CHAR(34),""),climbs!A4956,IF(TYPE(climbs!A4956)=2,CHAR(34),""))</f>
        <v>CLIMB_ID=4955</v>
      </c>
      <c r="B4956" t="str">
        <f>CONCATENATE(climbs!B$1, "=",IF(TYPE(climbs!B4956)=2,CHAR(34),""),climbs!B4956,IF(TYPE(climbs!B4956)=2,CHAR(34),""))</f>
        <v>STAGE_NUMBER=1650</v>
      </c>
      <c r="C4956" t="str">
        <f>CONCATENATE(climbs!C$1, "=",IF(TYPE(climbs!C4956)=2,CHAR(34),""),climbs!C4956,IF(TYPE(climbs!C4956)=2,CHAR(34),""))</f>
        <v>STARTING_AT_KM=138</v>
      </c>
      <c r="D4956" t="str">
        <f>CONCATENATE(climbs!D$1, "=",IF(TYPE(climbs!D4956)=2,CHAR(34),""),climbs!D4956,IF(TYPE(climbs!D4956)=2,CHAR(34),""))</f>
        <v>NAME="Col des Brosses"</v>
      </c>
      <c r="E4956" t="str">
        <f>CONCATENATE(climbs!E$1, "=",IF(TYPE(climbs!E4956)=2,CHAR(34),""),climbs!E4956,IF(TYPE(climbs!E4956)=2,CHAR(34),""))</f>
        <v>INITIAL_ALTITUDE=0</v>
      </c>
      <c r="F4956" t="str">
        <f>CONCATENATE(climbs!F$1, "=",IF(TYPE(climbs!F4956)=2,CHAR(34),""),climbs!F4956,IF(TYPE(climbs!F4956)=2,CHAR(34),""))</f>
        <v>DISTANCE=15.3</v>
      </c>
      <c r="G4956" t="str">
        <f>CONCATENATE(climbs!G$1, "=",IF(TYPE(climbs!G4956)=2,CHAR(34),""),climbs!G4956,IF(TYPE(climbs!G4956)=2,CHAR(34),""))</f>
        <v>AVERAGE_SLOPE=3.3</v>
      </c>
      <c r="H4956" t="str">
        <f>CONCATENATE(climbs!H$1, "=",IF(TYPE(climbs!H4956)=2,CHAR(34),""),climbs!H4956,IF(TYPE(climbs!H4956)=2,CHAR(34),""))</f>
        <v>CATEGORY="3"</v>
      </c>
    </row>
    <row r="4957" spans="1:8" x14ac:dyDescent="0.25">
      <c r="A4957" t="str">
        <f>CONCATENATE(climbs!A$1, "=",IF(TYPE(climbs!A4957)=2,CHAR(34),""),climbs!A4957,IF(TYPE(climbs!A4957)=2,CHAR(34),""))</f>
        <v>CLIMB_ID=4956</v>
      </c>
      <c r="B4957" t="str">
        <f>CONCATENATE(climbs!B$1, "=",IF(TYPE(climbs!B4957)=2,CHAR(34),""),climbs!B4957,IF(TYPE(climbs!B4957)=2,CHAR(34),""))</f>
        <v>STAGE_NUMBER=1650</v>
      </c>
      <c r="C4957" t="str">
        <f>CONCATENATE(climbs!C$1, "=",IF(TYPE(climbs!C4957)=2,CHAR(34),""),climbs!C4957,IF(TYPE(climbs!C4957)=2,CHAR(34),""))</f>
        <v>STARTING_AT_KM=164</v>
      </c>
      <c r="D4957" t="str">
        <f>CONCATENATE(climbs!D$1, "=",IF(TYPE(climbs!D4957)=2,CHAR(34),""),climbs!D4957,IF(TYPE(climbs!D4957)=2,CHAR(34),""))</f>
        <v>NAME="Côte de Grammond"</v>
      </c>
      <c r="E4957" t="str">
        <f>CONCATENATE(climbs!E$1, "=",IF(TYPE(climbs!E4957)=2,CHAR(34),""),climbs!E4957,IF(TYPE(climbs!E4957)=2,CHAR(34),""))</f>
        <v>INITIAL_ALTITUDE=0</v>
      </c>
      <c r="F4957" t="str">
        <f>CONCATENATE(climbs!F$1, "=",IF(TYPE(climbs!F4957)=2,CHAR(34),""),climbs!F4957,IF(TYPE(climbs!F4957)=2,CHAR(34),""))</f>
        <v>DISTANCE=9.8</v>
      </c>
      <c r="G4957" t="str">
        <f>CONCATENATE(climbs!G$1, "=",IF(TYPE(climbs!G4957)=2,CHAR(34),""),climbs!G4957,IF(TYPE(climbs!G4957)=2,CHAR(34),""))</f>
        <v>AVERAGE_SLOPE=2.9</v>
      </c>
      <c r="H4957" t="str">
        <f>CONCATENATE(climbs!H$1, "=",IF(TYPE(climbs!H4957)=2,CHAR(34),""),climbs!H4957,IF(TYPE(climbs!H4957)=2,CHAR(34),""))</f>
        <v>CATEGORY="4"</v>
      </c>
    </row>
    <row r="4958" spans="1:8" x14ac:dyDescent="0.25">
      <c r="A4958" t="str">
        <f>CONCATENATE(climbs!A$1, "=",IF(TYPE(climbs!A4958)=2,CHAR(34),""),climbs!A4958,IF(TYPE(climbs!A4958)=2,CHAR(34),""))</f>
        <v>CLIMB_ID=4957</v>
      </c>
      <c r="B4958" t="str">
        <f>CONCATENATE(climbs!B$1, "=",IF(TYPE(climbs!B4958)=2,CHAR(34),""),climbs!B4958,IF(TYPE(climbs!B4958)=2,CHAR(34),""))</f>
        <v>STAGE_NUMBER=1651</v>
      </c>
      <c r="C4958" t="str">
        <f>CONCATENATE(climbs!C$1, "=",IF(TYPE(climbs!C4958)=2,CHAR(34),""),climbs!C4958,IF(TYPE(climbs!C4958)=2,CHAR(34),""))</f>
        <v>STARTING_AT_KM=24</v>
      </c>
      <c r="D4958" t="str">
        <f>CONCATENATE(climbs!D$1, "=",IF(TYPE(climbs!D4958)=2,CHAR(34),""),climbs!D4958,IF(TYPE(climbs!D4958)=2,CHAR(34),""))</f>
        <v>NAME="Col de la Croix de Montvieux"</v>
      </c>
      <c r="E4958" t="str">
        <f>CONCATENATE(climbs!E$1, "=",IF(TYPE(climbs!E4958)=2,CHAR(34),""),climbs!E4958,IF(TYPE(climbs!E4958)=2,CHAR(34),""))</f>
        <v>INITIAL_ALTITUDE=0</v>
      </c>
      <c r="F4958" t="str">
        <f>CONCATENATE(climbs!F$1, "=",IF(TYPE(climbs!F4958)=2,CHAR(34),""),climbs!F4958,IF(TYPE(climbs!F4958)=2,CHAR(34),""))</f>
        <v>DISTANCE=8</v>
      </c>
      <c r="G4958" t="str">
        <f>CONCATENATE(climbs!G$1, "=",IF(TYPE(climbs!G4958)=2,CHAR(34),""),climbs!G4958,IF(TYPE(climbs!G4958)=2,CHAR(34),""))</f>
        <v>AVERAGE_SLOPE=4.1</v>
      </c>
      <c r="H4958" t="str">
        <f>CONCATENATE(climbs!H$1, "=",IF(TYPE(climbs!H4958)=2,CHAR(34),""),climbs!H4958,IF(TYPE(climbs!H4958)=2,CHAR(34),""))</f>
        <v>CATEGORY="3"</v>
      </c>
    </row>
    <row r="4959" spans="1:8" x14ac:dyDescent="0.25">
      <c r="A4959" t="str">
        <f>CONCATENATE(climbs!A$1, "=",IF(TYPE(climbs!A4959)=2,CHAR(34),""),climbs!A4959,IF(TYPE(climbs!A4959)=2,CHAR(34),""))</f>
        <v>CLIMB_ID=4958</v>
      </c>
      <c r="B4959" t="str">
        <f>CONCATENATE(climbs!B$1, "=",IF(TYPE(climbs!B4959)=2,CHAR(34),""),climbs!B4959,IF(TYPE(climbs!B4959)=2,CHAR(34),""))</f>
        <v>STAGE_NUMBER=1651</v>
      </c>
      <c r="C4959" t="str">
        <f>CONCATENATE(climbs!C$1, "=",IF(TYPE(climbs!C4959)=2,CHAR(34),""),climbs!C4959,IF(TYPE(climbs!C4959)=2,CHAR(34),""))</f>
        <v>STARTING_AT_KM=152</v>
      </c>
      <c r="D4959" t="str">
        <f>CONCATENATE(climbs!D$1, "=",IF(TYPE(climbs!D4959)=2,CHAR(34),""),climbs!D4959,IF(TYPE(climbs!D4959)=2,CHAR(34),""))</f>
        <v>NAME="Col de Palaquit (D57-D512)"</v>
      </c>
      <c r="E4959" t="str">
        <f>CONCATENATE(climbs!E$1, "=",IF(TYPE(climbs!E4959)=2,CHAR(34),""),climbs!E4959,IF(TYPE(climbs!E4959)=2,CHAR(34),""))</f>
        <v>INITIAL_ALTITUDE=1154</v>
      </c>
      <c r="F4959" t="str">
        <f>CONCATENATE(climbs!F$1, "=",IF(TYPE(climbs!F4959)=2,CHAR(34),""),climbs!F4959,IF(TYPE(climbs!F4959)=2,CHAR(34),""))</f>
        <v>DISTANCE=14.1</v>
      </c>
      <c r="G4959" t="str">
        <f>CONCATENATE(climbs!G$1, "=",IF(TYPE(climbs!G4959)=2,CHAR(34),""),climbs!G4959,IF(TYPE(climbs!G4959)=2,CHAR(34),""))</f>
        <v>AVERAGE_SLOPE=6.1</v>
      </c>
      <c r="H4959" t="str">
        <f>CONCATENATE(climbs!H$1, "=",IF(TYPE(climbs!H4959)=2,CHAR(34),""),climbs!H4959,IF(TYPE(climbs!H4959)=2,CHAR(34),""))</f>
        <v>CATEGORY="1"</v>
      </c>
    </row>
    <row r="4960" spans="1:8" x14ac:dyDescent="0.25">
      <c r="A4960" t="str">
        <f>CONCATENATE(climbs!A$1, "=",IF(TYPE(climbs!A4960)=2,CHAR(34),""),climbs!A4960,IF(TYPE(climbs!A4960)=2,CHAR(34),""))</f>
        <v>CLIMB_ID=4959</v>
      </c>
      <c r="B4960" t="str">
        <f>CONCATENATE(climbs!B$1, "=",IF(TYPE(climbs!B4960)=2,CHAR(34),""),climbs!B4960,IF(TYPE(climbs!B4960)=2,CHAR(34),""))</f>
        <v>STAGE_NUMBER=1651</v>
      </c>
      <c r="C4960" t="str">
        <f>CONCATENATE(climbs!C$1, "=",IF(TYPE(climbs!C4960)=2,CHAR(34),""),climbs!C4960,IF(TYPE(climbs!C4960)=2,CHAR(34),""))</f>
        <v>STARTING_AT_KM=197.5</v>
      </c>
      <c r="D4960" t="str">
        <f>CONCATENATE(climbs!D$1, "=",IF(TYPE(climbs!D4960)=2,CHAR(34),""),climbs!D4960,IF(TYPE(climbs!D4960)=2,CHAR(34),""))</f>
        <v>NAME="Montée de Chamrousse"</v>
      </c>
      <c r="E4960" t="str">
        <f>CONCATENATE(climbs!E$1, "=",IF(TYPE(climbs!E4960)=2,CHAR(34),""),climbs!E4960,IF(TYPE(climbs!E4960)=2,CHAR(34),""))</f>
        <v>INITIAL_ALTITUDE=1730</v>
      </c>
      <c r="F4960" t="str">
        <f>CONCATENATE(climbs!F$1, "=",IF(TYPE(climbs!F4960)=2,CHAR(34),""),climbs!F4960,IF(TYPE(climbs!F4960)=2,CHAR(34),""))</f>
        <v>DISTANCE=18.2</v>
      </c>
      <c r="G4960" t="str">
        <f>CONCATENATE(climbs!G$1, "=",IF(TYPE(climbs!G4960)=2,CHAR(34),""),climbs!G4960,IF(TYPE(climbs!G4960)=2,CHAR(34),""))</f>
        <v>AVERAGE_SLOPE=7.3</v>
      </c>
      <c r="H4960" t="str">
        <f>CONCATENATE(climbs!H$1, "=",IF(TYPE(climbs!H4960)=2,CHAR(34),""),climbs!H4960,IF(TYPE(climbs!H4960)=2,CHAR(34),""))</f>
        <v>CATEGORY="H"</v>
      </c>
    </row>
    <row r="4961" spans="1:8" x14ac:dyDescent="0.25">
      <c r="A4961" t="str">
        <f>CONCATENATE(climbs!A$1, "=",IF(TYPE(climbs!A4961)=2,CHAR(34),""),climbs!A4961,IF(TYPE(climbs!A4961)=2,CHAR(34),""))</f>
        <v>CLIMB_ID=4960</v>
      </c>
      <c r="B4961" t="str">
        <f>CONCATENATE(climbs!B$1, "=",IF(TYPE(climbs!B4961)=2,CHAR(34),""),climbs!B4961,IF(TYPE(climbs!B4961)=2,CHAR(34),""))</f>
        <v>STAGE_NUMBER=1652</v>
      </c>
      <c r="C4961" t="str">
        <f>CONCATENATE(climbs!C$1, "=",IF(TYPE(climbs!C4961)=2,CHAR(34),""),climbs!C4961,IF(TYPE(climbs!C4961)=2,CHAR(34),""))</f>
        <v>STARTING_AT_KM=82</v>
      </c>
      <c r="D4961" t="str">
        <f>CONCATENATE(climbs!D$1, "=",IF(TYPE(climbs!D4961)=2,CHAR(34),""),climbs!D4961,IF(TYPE(climbs!D4961)=2,CHAR(34),""))</f>
        <v>NAME="Col du Lautaret"</v>
      </c>
      <c r="E4961" t="str">
        <f>CONCATENATE(climbs!E$1, "=",IF(TYPE(climbs!E4961)=2,CHAR(34),""),climbs!E4961,IF(TYPE(climbs!E4961)=2,CHAR(34),""))</f>
        <v>INITIAL_ALTITUDE=2058</v>
      </c>
      <c r="F4961" t="str">
        <f>CONCATENATE(climbs!F$1, "=",IF(TYPE(climbs!F4961)=2,CHAR(34),""),climbs!F4961,IF(TYPE(climbs!F4961)=2,CHAR(34),""))</f>
        <v>DISTANCE=34</v>
      </c>
      <c r="G4961" t="str">
        <f>CONCATENATE(climbs!G$1, "=",IF(TYPE(climbs!G4961)=2,CHAR(34),""),climbs!G4961,IF(TYPE(climbs!G4961)=2,CHAR(34),""))</f>
        <v>AVERAGE_SLOPE=3.9</v>
      </c>
      <c r="H4961" t="str">
        <f>CONCATENATE(climbs!H$1, "=",IF(TYPE(climbs!H4961)=2,CHAR(34),""),climbs!H4961,IF(TYPE(climbs!H4961)=2,CHAR(34),""))</f>
        <v>CATEGORY="1"</v>
      </c>
    </row>
    <row r="4962" spans="1:8" x14ac:dyDescent="0.25">
      <c r="A4962" t="str">
        <f>CONCATENATE(climbs!A$1, "=",IF(TYPE(climbs!A4962)=2,CHAR(34),""),climbs!A4962,IF(TYPE(climbs!A4962)=2,CHAR(34),""))</f>
        <v>CLIMB_ID=4961</v>
      </c>
      <c r="B4962" t="str">
        <f>CONCATENATE(climbs!B$1, "=",IF(TYPE(climbs!B4962)=2,CHAR(34),""),climbs!B4962,IF(TYPE(climbs!B4962)=2,CHAR(34),""))</f>
        <v>STAGE_NUMBER=1652</v>
      </c>
      <c r="C4962" t="str">
        <f>CONCATENATE(climbs!C$1, "=",IF(TYPE(climbs!C4962)=2,CHAR(34),""),climbs!C4962,IF(TYPE(climbs!C4962)=2,CHAR(34),""))</f>
        <v>STARTING_AT_KM=132.5</v>
      </c>
      <c r="D4962" t="str">
        <f>CONCATENATE(climbs!D$1, "=",IF(TYPE(climbs!D4962)=2,CHAR(34),""),climbs!D4962,IF(TYPE(climbs!D4962)=2,CHAR(34),""))</f>
        <v>NAME="Col d'Izoard - Souvenir Henri Desgrange"</v>
      </c>
      <c r="E4962" t="str">
        <f>CONCATENATE(climbs!E$1, "=",IF(TYPE(climbs!E4962)=2,CHAR(34),""),climbs!E4962,IF(TYPE(climbs!E4962)=2,CHAR(34),""))</f>
        <v>INITIAL_ALTITUDE=2360</v>
      </c>
      <c r="F4962" t="str">
        <f>CONCATENATE(climbs!F$1, "=",IF(TYPE(climbs!F4962)=2,CHAR(34),""),climbs!F4962,IF(TYPE(climbs!F4962)=2,CHAR(34),""))</f>
        <v>DISTANCE=19</v>
      </c>
      <c r="G4962" t="str">
        <f>CONCATENATE(climbs!G$1, "=",IF(TYPE(climbs!G4962)=2,CHAR(34),""),climbs!G4962,IF(TYPE(climbs!G4962)=2,CHAR(34),""))</f>
        <v>AVERAGE_SLOPE=6</v>
      </c>
      <c r="H4962" t="str">
        <f>CONCATENATE(climbs!H$1, "=",IF(TYPE(climbs!H4962)=2,CHAR(34),""),climbs!H4962,IF(TYPE(climbs!H4962)=2,CHAR(34),""))</f>
        <v>CATEGORY="H"</v>
      </c>
    </row>
    <row r="4963" spans="1:8" x14ac:dyDescent="0.25">
      <c r="A4963" t="str">
        <f>CONCATENATE(climbs!A$1, "=",IF(TYPE(climbs!A4963)=2,CHAR(34),""),climbs!A4963,IF(TYPE(climbs!A4963)=2,CHAR(34),""))</f>
        <v>CLIMB_ID=4962</v>
      </c>
      <c r="B4963" t="str">
        <f>CONCATENATE(climbs!B$1, "=",IF(TYPE(climbs!B4963)=2,CHAR(34),""),climbs!B4963,IF(TYPE(climbs!B4963)=2,CHAR(34),""))</f>
        <v>STAGE_NUMBER=1652</v>
      </c>
      <c r="C4963" t="str">
        <f>CONCATENATE(climbs!C$1, "=",IF(TYPE(climbs!C4963)=2,CHAR(34),""),climbs!C4963,IF(TYPE(climbs!C4963)=2,CHAR(34),""))</f>
        <v>STARTING_AT_KM=177</v>
      </c>
      <c r="D4963" t="str">
        <f>CONCATENATE(climbs!D$1, "=",IF(TYPE(climbs!D4963)=2,CHAR(34),""),climbs!D4963,IF(TYPE(climbs!D4963)=2,CHAR(34),""))</f>
        <v>NAME="Montée de Risoul"</v>
      </c>
      <c r="E4963" t="str">
        <f>CONCATENATE(climbs!E$1, "=",IF(TYPE(climbs!E4963)=2,CHAR(34),""),climbs!E4963,IF(TYPE(climbs!E4963)=2,CHAR(34),""))</f>
        <v>INITIAL_ALTITUDE=1855</v>
      </c>
      <c r="F4963" t="str">
        <f>CONCATENATE(climbs!F$1, "=",IF(TYPE(climbs!F4963)=2,CHAR(34),""),climbs!F4963,IF(TYPE(climbs!F4963)=2,CHAR(34),""))</f>
        <v>DISTANCE=12.6</v>
      </c>
      <c r="G4963" t="str">
        <f>CONCATENATE(climbs!G$1, "=",IF(TYPE(climbs!G4963)=2,CHAR(34),""),climbs!G4963,IF(TYPE(climbs!G4963)=2,CHAR(34),""))</f>
        <v>AVERAGE_SLOPE=6.9</v>
      </c>
      <c r="H4963" t="str">
        <f>CONCATENATE(climbs!H$1, "=",IF(TYPE(climbs!H4963)=2,CHAR(34),""),climbs!H4963,IF(TYPE(climbs!H4963)=2,CHAR(34),""))</f>
        <v>CATEGORY="1"</v>
      </c>
    </row>
    <row r="4964" spans="1:8" x14ac:dyDescent="0.25">
      <c r="A4964" t="str">
        <f>CONCATENATE(climbs!A$1, "=",IF(TYPE(climbs!A4964)=2,CHAR(34),""),climbs!A4964,IF(TYPE(climbs!A4964)=2,CHAR(34),""))</f>
        <v>CLIMB_ID=4963</v>
      </c>
      <c r="B4964" t="str">
        <f>CONCATENATE(climbs!B$1, "=",IF(TYPE(climbs!B4964)=2,CHAR(34),""),climbs!B4964,IF(TYPE(climbs!B4964)=2,CHAR(34),""))</f>
        <v>STAGE_NUMBER=1654</v>
      </c>
      <c r="C4964" t="str">
        <f>CONCATENATE(climbs!C$1, "=",IF(TYPE(climbs!C4964)=2,CHAR(34),""),climbs!C4964,IF(TYPE(climbs!C4964)=2,CHAR(34),""))</f>
        <v>STARTING_AT_KM=25</v>
      </c>
      <c r="D4964" t="str">
        <f>CONCATENATE(climbs!D$1, "=",IF(TYPE(climbs!D4964)=2,CHAR(34),""),climbs!D4964,IF(TYPE(climbs!D4964)=2,CHAR(34),""))</f>
        <v>NAME="Côte de Fanjeaux"</v>
      </c>
      <c r="E4964" t="str">
        <f>CONCATENATE(climbs!E$1, "=",IF(TYPE(climbs!E4964)=2,CHAR(34),""),climbs!E4964,IF(TYPE(climbs!E4964)=2,CHAR(34),""))</f>
        <v>INITIAL_ALTITUDE=0</v>
      </c>
      <c r="F4964" t="str">
        <f>CONCATENATE(climbs!F$1, "=",IF(TYPE(climbs!F4964)=2,CHAR(34),""),climbs!F4964,IF(TYPE(climbs!F4964)=2,CHAR(34),""))</f>
        <v>DISTANCE=2.4</v>
      </c>
      <c r="G4964" t="str">
        <f>CONCATENATE(climbs!G$1, "=",IF(TYPE(climbs!G4964)=2,CHAR(34),""),climbs!G4964,IF(TYPE(climbs!G4964)=2,CHAR(34),""))</f>
        <v>AVERAGE_SLOPE=4.9</v>
      </c>
      <c r="H4964" t="str">
        <f>CONCATENATE(climbs!H$1, "=",IF(TYPE(climbs!H4964)=2,CHAR(34),""),climbs!H4964,IF(TYPE(climbs!H4964)=2,CHAR(34),""))</f>
        <v>CATEGORY="4"</v>
      </c>
    </row>
    <row r="4965" spans="1:8" x14ac:dyDescent="0.25">
      <c r="A4965" t="str">
        <f>CONCATENATE(climbs!A$1, "=",IF(TYPE(climbs!A4965)=2,CHAR(34),""),climbs!A4965,IF(TYPE(climbs!A4965)=2,CHAR(34),""))</f>
        <v>CLIMB_ID=4964</v>
      </c>
      <c r="B4965" t="str">
        <f>CONCATENATE(climbs!B$1, "=",IF(TYPE(climbs!B4965)=2,CHAR(34),""),climbs!B4965,IF(TYPE(climbs!B4965)=2,CHAR(34),""))</f>
        <v>STAGE_NUMBER=1654</v>
      </c>
      <c r="C4965" t="str">
        <f>CONCATENATE(climbs!C$1, "=",IF(TYPE(climbs!C4965)=2,CHAR(34),""),climbs!C4965,IF(TYPE(climbs!C4965)=2,CHAR(34),""))</f>
        <v>STARTING_AT_KM=71.5</v>
      </c>
      <c r="D4965" t="str">
        <f>CONCATENATE(climbs!D$1, "=",IF(TYPE(climbs!D4965)=2,CHAR(34),""),climbs!D4965,IF(TYPE(climbs!D4965)=2,CHAR(34),""))</f>
        <v>NAME="Côte de Pamiers"</v>
      </c>
      <c r="E4965" t="str">
        <f>CONCATENATE(climbs!E$1, "=",IF(TYPE(climbs!E4965)=2,CHAR(34),""),climbs!E4965,IF(TYPE(climbs!E4965)=2,CHAR(34),""))</f>
        <v>INITIAL_ALTITUDE=0</v>
      </c>
      <c r="F4965" t="str">
        <f>CONCATENATE(climbs!F$1, "=",IF(TYPE(climbs!F4965)=2,CHAR(34),""),climbs!F4965,IF(TYPE(climbs!F4965)=2,CHAR(34),""))</f>
        <v>DISTANCE=2.5</v>
      </c>
      <c r="G4965" t="str">
        <f>CONCATENATE(climbs!G$1, "=",IF(TYPE(climbs!G4965)=2,CHAR(34),""),climbs!G4965,IF(TYPE(climbs!G4965)=2,CHAR(34),""))</f>
        <v>AVERAGE_SLOPE=5.4</v>
      </c>
      <c r="H4965" t="str">
        <f>CONCATENATE(climbs!H$1, "=",IF(TYPE(climbs!H4965)=2,CHAR(34),""),climbs!H4965,IF(TYPE(climbs!H4965)=2,CHAR(34),""))</f>
        <v>CATEGORY="4"</v>
      </c>
    </row>
    <row r="4966" spans="1:8" x14ac:dyDescent="0.25">
      <c r="A4966" t="str">
        <f>CONCATENATE(climbs!A$1, "=",IF(TYPE(climbs!A4966)=2,CHAR(34),""),climbs!A4966,IF(TYPE(climbs!A4966)=2,CHAR(34),""))</f>
        <v>CLIMB_ID=4965</v>
      </c>
      <c r="B4966" t="str">
        <f>CONCATENATE(climbs!B$1, "=",IF(TYPE(climbs!B4966)=2,CHAR(34),""),climbs!B4966,IF(TYPE(climbs!B4966)=2,CHAR(34),""))</f>
        <v>STAGE_NUMBER=1654</v>
      </c>
      <c r="C4966" t="str">
        <f>CONCATENATE(climbs!C$1, "=",IF(TYPE(climbs!C4966)=2,CHAR(34),""),climbs!C4966,IF(TYPE(climbs!C4966)=2,CHAR(34),""))</f>
        <v>STARTING_AT_KM=155</v>
      </c>
      <c r="D4966" t="str">
        <f>CONCATENATE(climbs!D$1, "=",IF(TYPE(climbs!D4966)=2,CHAR(34),""),climbs!D4966,IF(TYPE(climbs!D4966)=2,CHAR(34),""))</f>
        <v>NAME="Col de Portet-d'Aspet"</v>
      </c>
      <c r="E4966" t="str">
        <f>CONCATENATE(climbs!E$1, "=",IF(TYPE(climbs!E4966)=2,CHAR(34),""),climbs!E4966,IF(TYPE(climbs!E4966)=2,CHAR(34),""))</f>
        <v>INITIAL_ALTITUDE=1069</v>
      </c>
      <c r="F4966" t="str">
        <f>CONCATENATE(climbs!F$1, "=",IF(TYPE(climbs!F4966)=2,CHAR(34),""),climbs!F4966,IF(TYPE(climbs!F4966)=2,CHAR(34),""))</f>
        <v>DISTANCE=5.4</v>
      </c>
      <c r="G4966" t="str">
        <f>CONCATENATE(climbs!G$1, "=",IF(TYPE(climbs!G4966)=2,CHAR(34),""),climbs!G4966,IF(TYPE(climbs!G4966)=2,CHAR(34),""))</f>
        <v>AVERAGE_SLOPE=6.9</v>
      </c>
      <c r="H4966" t="str">
        <f>CONCATENATE(climbs!H$1, "=",IF(TYPE(climbs!H4966)=2,CHAR(34),""),climbs!H4966,IF(TYPE(climbs!H4966)=2,CHAR(34),""))</f>
        <v>CATEGORY="2"</v>
      </c>
    </row>
    <row r="4967" spans="1:8" x14ac:dyDescent="0.25">
      <c r="A4967" t="str">
        <f>CONCATENATE(climbs!A$1, "=",IF(TYPE(climbs!A4967)=2,CHAR(34),""),climbs!A4967,IF(TYPE(climbs!A4967)=2,CHAR(34),""))</f>
        <v>CLIMB_ID=4966</v>
      </c>
      <c r="B4967" t="str">
        <f>CONCATENATE(climbs!B$1, "=",IF(TYPE(climbs!B4967)=2,CHAR(34),""),climbs!B4967,IF(TYPE(climbs!B4967)=2,CHAR(34),""))</f>
        <v>STAGE_NUMBER=1654</v>
      </c>
      <c r="C4967" t="str">
        <f>CONCATENATE(climbs!C$1, "=",IF(TYPE(climbs!C4967)=2,CHAR(34),""),climbs!C4967,IF(TYPE(climbs!C4967)=2,CHAR(34),""))</f>
        <v>STARTING_AT_KM=176.5</v>
      </c>
      <c r="D4967" t="str">
        <f>CONCATENATE(climbs!D$1, "=",IF(TYPE(climbs!D4967)=2,CHAR(34),""),climbs!D4967,IF(TYPE(climbs!D4967)=2,CHAR(34),""))</f>
        <v>NAME="Col des Ares"</v>
      </c>
      <c r="E4967" t="str">
        <f>CONCATENATE(climbs!E$1, "=",IF(TYPE(climbs!E4967)=2,CHAR(34),""),climbs!E4967,IF(TYPE(climbs!E4967)=2,CHAR(34),""))</f>
        <v>INITIAL_ALTITUDE=0</v>
      </c>
      <c r="F4967" t="str">
        <f>CONCATENATE(climbs!F$1, "=",IF(TYPE(climbs!F4967)=2,CHAR(34),""),climbs!F4967,IF(TYPE(climbs!F4967)=2,CHAR(34),""))</f>
        <v>DISTANCE=6</v>
      </c>
      <c r="G4967" t="str">
        <f>CONCATENATE(climbs!G$1, "=",IF(TYPE(climbs!G4967)=2,CHAR(34),""),climbs!G4967,IF(TYPE(climbs!G4967)=2,CHAR(34),""))</f>
        <v>AVERAGE_SLOPE=5.2</v>
      </c>
      <c r="H4967" t="str">
        <f>CONCATENATE(climbs!H$1, "=",IF(TYPE(climbs!H4967)=2,CHAR(34),""),climbs!H4967,IF(TYPE(climbs!H4967)=2,CHAR(34),""))</f>
        <v>CATEGORY="3"</v>
      </c>
    </row>
    <row r="4968" spans="1:8" x14ac:dyDescent="0.25">
      <c r="A4968" t="str">
        <f>CONCATENATE(climbs!A$1, "=",IF(TYPE(climbs!A4968)=2,CHAR(34),""),climbs!A4968,IF(TYPE(climbs!A4968)=2,CHAR(34),""))</f>
        <v>CLIMB_ID=4967</v>
      </c>
      <c r="B4968" t="str">
        <f>CONCATENATE(climbs!B$1, "=",IF(TYPE(climbs!B4968)=2,CHAR(34),""),climbs!B4968,IF(TYPE(climbs!B4968)=2,CHAR(34),""))</f>
        <v>STAGE_NUMBER=1654</v>
      </c>
      <c r="C4968" t="str">
        <f>CONCATENATE(climbs!C$1, "=",IF(TYPE(climbs!C4968)=2,CHAR(34),""),climbs!C4968,IF(TYPE(climbs!C4968)=2,CHAR(34),""))</f>
        <v>STARTING_AT_KM=216</v>
      </c>
      <c r="D4968" t="str">
        <f>CONCATENATE(climbs!D$1, "=",IF(TYPE(climbs!D4968)=2,CHAR(34),""),climbs!D4968,IF(TYPE(climbs!D4968)=2,CHAR(34),""))</f>
        <v>NAME="Port de Balès"</v>
      </c>
      <c r="E4968" t="str">
        <f>CONCATENATE(climbs!E$1, "=",IF(TYPE(climbs!E4968)=2,CHAR(34),""),climbs!E4968,IF(TYPE(climbs!E4968)=2,CHAR(34),""))</f>
        <v>INITIAL_ALTITUDE=1755</v>
      </c>
      <c r="F4968" t="str">
        <f>CONCATENATE(climbs!F$1, "=",IF(TYPE(climbs!F4968)=2,CHAR(34),""),climbs!F4968,IF(TYPE(climbs!F4968)=2,CHAR(34),""))</f>
        <v>DISTANCE=11.7</v>
      </c>
      <c r="G4968" t="str">
        <f>CONCATENATE(climbs!G$1, "=",IF(TYPE(climbs!G4968)=2,CHAR(34),""),climbs!G4968,IF(TYPE(climbs!G4968)=2,CHAR(34),""))</f>
        <v>AVERAGE_SLOPE=7.7</v>
      </c>
      <c r="H4968" t="str">
        <f>CONCATENATE(climbs!H$1, "=",IF(TYPE(climbs!H4968)=2,CHAR(34),""),climbs!H4968,IF(TYPE(climbs!H4968)=2,CHAR(34),""))</f>
        <v>CATEGORY="H"</v>
      </c>
    </row>
    <row r="4969" spans="1:8" x14ac:dyDescent="0.25">
      <c r="A4969" t="str">
        <f>CONCATENATE(climbs!A$1, "=",IF(TYPE(climbs!A4969)=2,CHAR(34),""),climbs!A4969,IF(TYPE(climbs!A4969)=2,CHAR(34),""))</f>
        <v>CLIMB_ID=4968</v>
      </c>
      <c r="B4969" t="str">
        <f>CONCATENATE(climbs!B$1, "=",IF(TYPE(climbs!B4969)=2,CHAR(34),""),climbs!B4969,IF(TYPE(climbs!B4969)=2,CHAR(34),""))</f>
        <v>STAGE_NUMBER=1655</v>
      </c>
      <c r="C4969" t="str">
        <f>CONCATENATE(climbs!C$1, "=",IF(TYPE(climbs!C4969)=2,CHAR(34),""),climbs!C4969,IF(TYPE(climbs!C4969)=2,CHAR(34),""))</f>
        <v>STARTING_AT_KM=57.5</v>
      </c>
      <c r="D4969" t="str">
        <f>CONCATENATE(climbs!D$1, "=",IF(TYPE(climbs!D4969)=2,CHAR(34),""),climbs!D4969,IF(TYPE(climbs!D4969)=2,CHAR(34),""))</f>
        <v>NAME="Col du Portillon"</v>
      </c>
      <c r="E4969" t="str">
        <f>CONCATENATE(climbs!E$1, "=",IF(TYPE(climbs!E4969)=2,CHAR(34),""),climbs!E4969,IF(TYPE(climbs!E4969)=2,CHAR(34),""))</f>
        <v>INITIAL_ALTITUDE=1292</v>
      </c>
      <c r="F4969" t="str">
        <f>CONCATENATE(climbs!F$1, "=",IF(TYPE(climbs!F4969)=2,CHAR(34),""),climbs!F4969,IF(TYPE(climbs!F4969)=2,CHAR(34),""))</f>
        <v>DISTANCE=8.3</v>
      </c>
      <c r="G4969" t="str">
        <f>CONCATENATE(climbs!G$1, "=",IF(TYPE(climbs!G4969)=2,CHAR(34),""),climbs!G4969,IF(TYPE(climbs!G4969)=2,CHAR(34),""))</f>
        <v>AVERAGE_SLOPE=7.1</v>
      </c>
      <c r="H4969" t="str">
        <f>CONCATENATE(climbs!H$1, "=",IF(TYPE(climbs!H4969)=2,CHAR(34),""),climbs!H4969,IF(TYPE(climbs!H4969)=2,CHAR(34),""))</f>
        <v>CATEGORY="1"</v>
      </c>
    </row>
    <row r="4970" spans="1:8" x14ac:dyDescent="0.25">
      <c r="A4970" t="str">
        <f>CONCATENATE(climbs!A$1, "=",IF(TYPE(climbs!A4970)=2,CHAR(34),""),climbs!A4970,IF(TYPE(climbs!A4970)=2,CHAR(34),""))</f>
        <v>CLIMB_ID=4969</v>
      </c>
      <c r="B4970" t="str">
        <f>CONCATENATE(climbs!B$1, "=",IF(TYPE(climbs!B4970)=2,CHAR(34),""),climbs!B4970,IF(TYPE(climbs!B4970)=2,CHAR(34),""))</f>
        <v>STAGE_NUMBER=1655</v>
      </c>
      <c r="C4970" t="str">
        <f>CONCATENATE(climbs!C$1, "=",IF(TYPE(climbs!C4970)=2,CHAR(34),""),climbs!C4970,IF(TYPE(climbs!C4970)=2,CHAR(34),""))</f>
        <v>STARTING_AT_KM=82</v>
      </c>
      <c r="D4970" t="str">
        <f>CONCATENATE(climbs!D$1, "=",IF(TYPE(climbs!D4970)=2,CHAR(34),""),climbs!D4970,IF(TYPE(climbs!D4970)=2,CHAR(34),""))</f>
        <v>NAME="Col de Peyresourde"</v>
      </c>
      <c r="E4970" t="str">
        <f>CONCATENATE(climbs!E$1, "=",IF(TYPE(climbs!E4970)=2,CHAR(34),""),climbs!E4970,IF(TYPE(climbs!E4970)=2,CHAR(34),""))</f>
        <v>INITIAL_ALTITUDE=1569</v>
      </c>
      <c r="F4970" t="str">
        <f>CONCATENATE(climbs!F$1, "=",IF(TYPE(climbs!F4970)=2,CHAR(34),""),climbs!F4970,IF(TYPE(climbs!F4970)=2,CHAR(34),""))</f>
        <v>DISTANCE=13.2</v>
      </c>
      <c r="G4970" t="str">
        <f>CONCATENATE(climbs!G$1, "=",IF(TYPE(climbs!G4970)=2,CHAR(34),""),climbs!G4970,IF(TYPE(climbs!G4970)=2,CHAR(34),""))</f>
        <v>AVERAGE_SLOPE=7</v>
      </c>
      <c r="H4970" t="str">
        <f>CONCATENATE(climbs!H$1, "=",IF(TYPE(climbs!H4970)=2,CHAR(34),""),climbs!H4970,IF(TYPE(climbs!H4970)=2,CHAR(34),""))</f>
        <v>CATEGORY="1"</v>
      </c>
    </row>
    <row r="4971" spans="1:8" x14ac:dyDescent="0.25">
      <c r="A4971" t="str">
        <f>CONCATENATE(climbs!A$1, "=",IF(TYPE(climbs!A4971)=2,CHAR(34),""),climbs!A4971,IF(TYPE(climbs!A4971)=2,CHAR(34),""))</f>
        <v>CLIMB_ID=4970</v>
      </c>
      <c r="B4971" t="str">
        <f>CONCATENATE(climbs!B$1, "=",IF(TYPE(climbs!B4971)=2,CHAR(34),""),climbs!B4971,IF(TYPE(climbs!B4971)=2,CHAR(34),""))</f>
        <v>STAGE_NUMBER=1655</v>
      </c>
      <c r="C4971" t="str">
        <f>CONCATENATE(climbs!C$1, "=",IF(TYPE(climbs!C4971)=2,CHAR(34),""),climbs!C4971,IF(TYPE(climbs!C4971)=2,CHAR(34),""))</f>
        <v>STARTING_AT_KM=102.5</v>
      </c>
      <c r="D4971" t="str">
        <f>CONCATENATE(climbs!D$1, "=",IF(TYPE(climbs!D4971)=2,CHAR(34),""),climbs!D4971,IF(TYPE(climbs!D4971)=2,CHAR(34),""))</f>
        <v>NAME="Col de Val Louron-Azet"</v>
      </c>
      <c r="E4971" t="str">
        <f>CONCATENATE(climbs!E$1, "=",IF(TYPE(climbs!E4971)=2,CHAR(34),""),climbs!E4971,IF(TYPE(climbs!E4971)=2,CHAR(34),""))</f>
        <v>INITIAL_ALTITUDE=1580</v>
      </c>
      <c r="F4971" t="str">
        <f>CONCATENATE(climbs!F$1, "=",IF(TYPE(climbs!F4971)=2,CHAR(34),""),climbs!F4971,IF(TYPE(climbs!F4971)=2,CHAR(34),""))</f>
        <v>DISTANCE=7.4</v>
      </c>
      <c r="G4971" t="str">
        <f>CONCATENATE(climbs!G$1, "=",IF(TYPE(climbs!G4971)=2,CHAR(34),""),climbs!G4971,IF(TYPE(climbs!G4971)=2,CHAR(34),""))</f>
        <v>AVERAGE_SLOPE=8.3</v>
      </c>
      <c r="H4971" t="str">
        <f>CONCATENATE(climbs!H$1, "=",IF(TYPE(climbs!H4971)=2,CHAR(34),""),climbs!H4971,IF(TYPE(climbs!H4971)=2,CHAR(34),""))</f>
        <v>CATEGORY="1"</v>
      </c>
    </row>
    <row r="4972" spans="1:8" x14ac:dyDescent="0.25">
      <c r="A4972" t="str">
        <f>CONCATENATE(climbs!A$1, "=",IF(TYPE(climbs!A4972)=2,CHAR(34),""),climbs!A4972,IF(TYPE(climbs!A4972)=2,CHAR(34),""))</f>
        <v>CLIMB_ID=4971</v>
      </c>
      <c r="B4972" t="str">
        <f>CONCATENATE(climbs!B$1, "=",IF(TYPE(climbs!B4972)=2,CHAR(34),""),climbs!B4972,IF(TYPE(climbs!B4972)=2,CHAR(34),""))</f>
        <v>STAGE_NUMBER=1655</v>
      </c>
      <c r="C4972" t="str">
        <f>CONCATENATE(climbs!C$1, "=",IF(TYPE(climbs!C4972)=2,CHAR(34),""),climbs!C4972,IF(TYPE(climbs!C4972)=2,CHAR(34),""))</f>
        <v>STARTING_AT_KM=124.5</v>
      </c>
      <c r="D4972" t="str">
        <f>CONCATENATE(climbs!D$1, "=",IF(TYPE(climbs!D4972)=2,CHAR(34),""),climbs!D4972,IF(TYPE(climbs!D4972)=2,CHAR(34),""))</f>
        <v>NAME="Montée de Saint-Lary Pla d'Adet"</v>
      </c>
      <c r="E4972" t="str">
        <f>CONCATENATE(climbs!E$1, "=",IF(TYPE(climbs!E4972)=2,CHAR(34),""),climbs!E4972,IF(TYPE(climbs!E4972)=2,CHAR(34),""))</f>
        <v>INITIAL_ALTITUDE=1680</v>
      </c>
      <c r="F4972" t="str">
        <f>CONCATENATE(climbs!F$1, "=",IF(TYPE(climbs!F4972)=2,CHAR(34),""),climbs!F4972,IF(TYPE(climbs!F4972)=2,CHAR(34),""))</f>
        <v>DISTANCE=10.2</v>
      </c>
      <c r="G4972" t="str">
        <f>CONCATENATE(climbs!G$1, "=",IF(TYPE(climbs!G4972)=2,CHAR(34),""),climbs!G4972,IF(TYPE(climbs!G4972)=2,CHAR(34),""))</f>
        <v>AVERAGE_SLOPE=8.3</v>
      </c>
      <c r="H4972" t="str">
        <f>CONCATENATE(climbs!H$1, "=",IF(TYPE(climbs!H4972)=2,CHAR(34),""),climbs!H4972,IF(TYPE(climbs!H4972)=2,CHAR(34),""))</f>
        <v>CATEGORY="H"</v>
      </c>
    </row>
    <row r="4973" spans="1:8" x14ac:dyDescent="0.25">
      <c r="A4973" t="str">
        <f>CONCATENATE(climbs!A$1, "=",IF(TYPE(climbs!A4973)=2,CHAR(34),""),climbs!A4973,IF(TYPE(climbs!A4973)=2,CHAR(34),""))</f>
        <v>CLIMB_ID=4972</v>
      </c>
      <c r="B4973" t="str">
        <f>CONCATENATE(climbs!B$1, "=",IF(TYPE(climbs!B4973)=2,CHAR(34),""),climbs!B4973,IF(TYPE(climbs!B4973)=2,CHAR(34),""))</f>
        <v>STAGE_NUMBER=1656</v>
      </c>
      <c r="C4973" t="str">
        <f>CONCATENATE(climbs!C$1, "=",IF(TYPE(climbs!C4973)=2,CHAR(34),""),climbs!C4973,IF(TYPE(climbs!C4973)=2,CHAR(34),""))</f>
        <v>STARTING_AT_KM=28</v>
      </c>
      <c r="D4973" t="str">
        <f>CONCATENATE(climbs!D$1, "=",IF(TYPE(climbs!D4973)=2,CHAR(34),""),climbs!D4973,IF(TYPE(climbs!D4973)=2,CHAR(34),""))</f>
        <v>NAME="Côte de Bénéjacq"</v>
      </c>
      <c r="E4973" t="str">
        <f>CONCATENATE(climbs!E$1, "=",IF(TYPE(climbs!E4973)=2,CHAR(34),""),climbs!E4973,IF(TYPE(climbs!E4973)=2,CHAR(34),""))</f>
        <v>INITIAL_ALTITUDE=0</v>
      </c>
      <c r="F4973" t="str">
        <f>CONCATENATE(climbs!F$1, "=",IF(TYPE(climbs!F4973)=2,CHAR(34),""),climbs!F4973,IF(TYPE(climbs!F4973)=2,CHAR(34),""))</f>
        <v>DISTANCE=2.6</v>
      </c>
      <c r="G4973" t="str">
        <f>CONCATENATE(climbs!G$1, "=",IF(TYPE(climbs!G4973)=2,CHAR(34),""),climbs!G4973,IF(TYPE(climbs!G4973)=2,CHAR(34),""))</f>
        <v>AVERAGE_SLOPE=6.7</v>
      </c>
      <c r="H4973" t="str">
        <f>CONCATENATE(climbs!H$1, "=",IF(TYPE(climbs!H4973)=2,CHAR(34),""),climbs!H4973,IF(TYPE(climbs!H4973)=2,CHAR(34),""))</f>
        <v>CATEGORY="3"</v>
      </c>
    </row>
    <row r="4974" spans="1:8" x14ac:dyDescent="0.25">
      <c r="A4974" t="str">
        <f>CONCATENATE(climbs!A$1, "=",IF(TYPE(climbs!A4974)=2,CHAR(34),""),climbs!A4974,IF(TYPE(climbs!A4974)=2,CHAR(34),""))</f>
        <v>CLIMB_ID=4973</v>
      </c>
      <c r="B4974" t="str">
        <f>CONCATENATE(climbs!B$1, "=",IF(TYPE(climbs!B4974)=2,CHAR(34),""),climbs!B4974,IF(TYPE(climbs!B4974)=2,CHAR(34),""))</f>
        <v>STAGE_NUMBER=1656</v>
      </c>
      <c r="C4974" t="str">
        <f>CONCATENATE(climbs!C$1, "=",IF(TYPE(climbs!C4974)=2,CHAR(34),""),climbs!C4974,IF(TYPE(climbs!C4974)=2,CHAR(34),""))</f>
        <v>STARTING_AT_KM=56</v>
      </c>
      <c r="D4974" t="str">
        <f>CONCATENATE(climbs!D$1, "=",IF(TYPE(climbs!D4974)=2,CHAR(34),""),climbs!D4974,IF(TYPE(climbs!D4974)=2,CHAR(34),""))</f>
        <v>NAME="Côte de Loucrup"</v>
      </c>
      <c r="E4974" t="str">
        <f>CONCATENATE(climbs!E$1, "=",IF(TYPE(climbs!E4974)=2,CHAR(34),""),climbs!E4974,IF(TYPE(climbs!E4974)=2,CHAR(34),""))</f>
        <v>INITIAL_ALTITUDE=0</v>
      </c>
      <c r="F4974" t="str">
        <f>CONCATENATE(climbs!F$1, "=",IF(TYPE(climbs!F4974)=2,CHAR(34),""),climbs!F4974,IF(TYPE(climbs!F4974)=2,CHAR(34),""))</f>
        <v>DISTANCE=2</v>
      </c>
      <c r="G4974" t="str">
        <f>CONCATENATE(climbs!G$1, "=",IF(TYPE(climbs!G4974)=2,CHAR(34),""),climbs!G4974,IF(TYPE(climbs!G4974)=2,CHAR(34),""))</f>
        <v>AVERAGE_SLOPE=7</v>
      </c>
      <c r="H4974" t="str">
        <f>CONCATENATE(climbs!H$1, "=",IF(TYPE(climbs!H4974)=2,CHAR(34),""),climbs!H4974,IF(TYPE(climbs!H4974)=2,CHAR(34),""))</f>
        <v>CATEGORY="3"</v>
      </c>
    </row>
    <row r="4975" spans="1:8" x14ac:dyDescent="0.25">
      <c r="A4975" t="str">
        <f>CONCATENATE(climbs!A$1, "=",IF(TYPE(climbs!A4975)=2,CHAR(34),""),climbs!A4975,IF(TYPE(climbs!A4975)=2,CHAR(34),""))</f>
        <v>CLIMB_ID=4974</v>
      </c>
      <c r="B4975" t="str">
        <f>CONCATENATE(climbs!B$1, "=",IF(TYPE(climbs!B4975)=2,CHAR(34),""),climbs!B4975,IF(TYPE(climbs!B4975)=2,CHAR(34),""))</f>
        <v>STAGE_NUMBER=1656</v>
      </c>
      <c r="C4975" t="str">
        <f>CONCATENATE(climbs!C$1, "=",IF(TYPE(climbs!C4975)=2,CHAR(34),""),climbs!C4975,IF(TYPE(climbs!C4975)=2,CHAR(34),""))</f>
        <v>STARTING_AT_KM=95.5</v>
      </c>
      <c r="D4975" t="str">
        <f>CONCATENATE(climbs!D$1, "=",IF(TYPE(climbs!D4975)=2,CHAR(34),""),climbs!D4975,IF(TYPE(climbs!D4975)=2,CHAR(34),""))</f>
        <v>NAME="Col du Tourmalet - Souvenir Jacques Goddet"</v>
      </c>
      <c r="E4975" t="str">
        <f>CONCATENATE(climbs!E$1, "=",IF(TYPE(climbs!E4975)=2,CHAR(34),""),climbs!E4975,IF(TYPE(climbs!E4975)=2,CHAR(34),""))</f>
        <v>INITIAL_ALTITUDE=2115</v>
      </c>
      <c r="F4975" t="str">
        <f>CONCATENATE(climbs!F$1, "=",IF(TYPE(climbs!F4975)=2,CHAR(34),""),climbs!F4975,IF(TYPE(climbs!F4975)=2,CHAR(34),""))</f>
        <v>DISTANCE=17.1</v>
      </c>
      <c r="G4975" t="str">
        <f>CONCATENATE(climbs!G$1, "=",IF(TYPE(climbs!G4975)=2,CHAR(34),""),climbs!G4975,IF(TYPE(climbs!G4975)=2,CHAR(34),""))</f>
        <v>AVERAGE_SLOPE=7.3</v>
      </c>
      <c r="H4975" t="str">
        <f>CONCATENATE(climbs!H$1, "=",IF(TYPE(climbs!H4975)=2,CHAR(34),""),climbs!H4975,IF(TYPE(climbs!H4975)=2,CHAR(34),""))</f>
        <v>CATEGORY="H"</v>
      </c>
    </row>
    <row r="4976" spans="1:8" x14ac:dyDescent="0.25">
      <c r="A4976" t="str">
        <f>CONCATENATE(climbs!A$1, "=",IF(TYPE(climbs!A4976)=2,CHAR(34),""),climbs!A4976,IF(TYPE(climbs!A4976)=2,CHAR(34),""))</f>
        <v>CLIMB_ID=4975</v>
      </c>
      <c r="B4976" t="str">
        <f>CONCATENATE(climbs!B$1, "=",IF(TYPE(climbs!B4976)=2,CHAR(34),""),climbs!B4976,IF(TYPE(climbs!B4976)=2,CHAR(34),""))</f>
        <v>STAGE_NUMBER=1656</v>
      </c>
      <c r="C4976" t="str">
        <f>CONCATENATE(climbs!C$1, "=",IF(TYPE(climbs!C4976)=2,CHAR(34),""),climbs!C4976,IF(TYPE(climbs!C4976)=2,CHAR(34),""))</f>
        <v>STARTING_AT_KM=145.5</v>
      </c>
      <c r="D4976" t="str">
        <f>CONCATENATE(climbs!D$1, "=",IF(TYPE(climbs!D4976)=2,CHAR(34),""),climbs!D4976,IF(TYPE(climbs!D4976)=2,CHAR(34),""))</f>
        <v>NAME="Montée du Hautacam"</v>
      </c>
      <c r="E4976" t="str">
        <f>CONCATENATE(climbs!E$1, "=",IF(TYPE(climbs!E4976)=2,CHAR(34),""),climbs!E4976,IF(TYPE(climbs!E4976)=2,CHAR(34),""))</f>
        <v>INITIAL_ALTITUDE=1520</v>
      </c>
      <c r="F4976" t="str">
        <f>CONCATENATE(climbs!F$1, "=",IF(TYPE(climbs!F4976)=2,CHAR(34),""),climbs!F4976,IF(TYPE(climbs!F4976)=2,CHAR(34),""))</f>
        <v>DISTANCE=13.6</v>
      </c>
      <c r="G4976" t="str">
        <f>CONCATENATE(climbs!G$1, "=",IF(TYPE(climbs!G4976)=2,CHAR(34),""),climbs!G4976,IF(TYPE(climbs!G4976)=2,CHAR(34),""))</f>
        <v>AVERAGE_SLOPE=7.8</v>
      </c>
      <c r="H4976" t="str">
        <f>CONCATENATE(climbs!H$1, "=",IF(TYPE(climbs!H4976)=2,CHAR(34),""),climbs!H4976,IF(TYPE(climbs!H4976)=2,CHAR(34),""))</f>
        <v>CATEGORY="H"</v>
      </c>
    </row>
    <row r="4977" spans="1:8" x14ac:dyDescent="0.25">
      <c r="A4977" t="str">
        <f>CONCATENATE(climbs!A$1, "=",IF(TYPE(climbs!A4977)=2,CHAR(34),""),climbs!A4977,IF(TYPE(climbs!A4977)=2,CHAR(34),""))</f>
        <v>CLIMB_ID=4976</v>
      </c>
      <c r="B4977" t="str">
        <f>CONCATENATE(climbs!B$1, "=",IF(TYPE(climbs!B4977)=2,CHAR(34),""),climbs!B4977,IF(TYPE(climbs!B4977)=2,CHAR(34),""))</f>
        <v>STAGE_NUMBER=1657</v>
      </c>
      <c r="C4977" t="str">
        <f>CONCATENATE(climbs!C$1, "=",IF(TYPE(climbs!C4977)=2,CHAR(34),""),climbs!C4977,IF(TYPE(climbs!C4977)=2,CHAR(34),""))</f>
        <v>STARTING_AT_KM=195.5</v>
      </c>
      <c r="D4977" t="str">
        <f>CONCATENATE(climbs!D$1, "=",IF(TYPE(climbs!D4977)=2,CHAR(34),""),climbs!D4977,IF(TYPE(climbs!D4977)=2,CHAR(34),""))</f>
        <v>NAME="Côte de Monbazillac"</v>
      </c>
      <c r="E4977" t="str">
        <f>CONCATENATE(climbs!E$1, "=",IF(TYPE(climbs!E4977)=2,CHAR(34),""),climbs!E4977,IF(TYPE(climbs!E4977)=2,CHAR(34),""))</f>
        <v>INITIAL_ALTITUDE=0</v>
      </c>
      <c r="F4977" t="str">
        <f>CONCATENATE(climbs!F$1, "=",IF(TYPE(climbs!F4977)=2,CHAR(34),""),climbs!F4977,IF(TYPE(climbs!F4977)=2,CHAR(34),""))</f>
        <v>DISTANCE=1.3</v>
      </c>
      <c r="G4977" t="str">
        <f>CONCATENATE(climbs!G$1, "=",IF(TYPE(climbs!G4977)=2,CHAR(34),""),climbs!G4977,IF(TYPE(climbs!G4977)=2,CHAR(34),""))</f>
        <v>AVERAGE_SLOPE=7.6</v>
      </c>
      <c r="H4977" t="str">
        <f>CONCATENATE(climbs!H$1, "=",IF(TYPE(climbs!H4977)=2,CHAR(34),""),climbs!H4977,IF(TYPE(climbs!H4977)=2,CHAR(34),""))</f>
        <v>CATEGORY="4"</v>
      </c>
    </row>
    <row r="4978" spans="1:8" x14ac:dyDescent="0.25">
      <c r="A4978" t="str">
        <f>CONCATENATE(climbs!A$1, "=",IF(TYPE(climbs!A4978)=2,CHAR(34),""),climbs!A4978,IF(TYPE(climbs!A4978)=2,CHAR(34),""))</f>
        <v>CLIMB_ID=4977</v>
      </c>
      <c r="B4978" t="str">
        <f>CONCATENATE(climbs!B$1, "=",IF(TYPE(climbs!B4978)=2,CHAR(34),""),climbs!B4978,IF(TYPE(climbs!B4978)=2,CHAR(34),""))</f>
        <v>STAGE_NUMBER=1659</v>
      </c>
      <c r="C4978" t="str">
        <f>CONCATENATE(climbs!C$1, "=",IF(TYPE(climbs!C4978)=2,CHAR(34),""),climbs!C4978,IF(TYPE(climbs!C4978)=2,CHAR(34),""))</f>
        <v>STARTING_AT_KM=31</v>
      </c>
      <c r="D4978" t="str">
        <f>CONCATENATE(climbs!D$1, "=",IF(TYPE(climbs!D4978)=2,CHAR(34),""),climbs!D4978,IF(TYPE(climbs!D4978)=2,CHAR(34),""))</f>
        <v>NAME="Côte de Briis-sous-Forges"</v>
      </c>
      <c r="E4978" t="str">
        <f>CONCATENATE(climbs!E$1, "=",IF(TYPE(climbs!E4978)=2,CHAR(34),""),climbs!E4978,IF(TYPE(climbs!E4978)=2,CHAR(34),""))</f>
        <v>INITIAL_ALTITUDE=0</v>
      </c>
      <c r="F4978" t="str">
        <f>CONCATENATE(climbs!F$1, "=",IF(TYPE(climbs!F4978)=2,CHAR(34),""),climbs!F4978,IF(TYPE(climbs!F4978)=2,CHAR(34),""))</f>
        <v>DISTANCE=0</v>
      </c>
      <c r="G4978" t="str">
        <f>CONCATENATE(climbs!G$1, "=",IF(TYPE(climbs!G4978)=2,CHAR(34),""),climbs!G4978,IF(TYPE(climbs!G4978)=2,CHAR(34),""))</f>
        <v>AVERAGE_SLOPE=0</v>
      </c>
      <c r="H4978" t="str">
        <f>CONCATENATE(climbs!H$1, "=",IF(TYPE(climbs!H4978)=2,CHAR(34),""),climbs!H4978,IF(TYPE(climbs!H4978)=2,CHAR(34),""))</f>
        <v>CATEGORY="4"</v>
      </c>
    </row>
    <row r="4979" spans="1:8" x14ac:dyDescent="0.25">
      <c r="A4979" t="str">
        <f>CONCATENATE(climbs!A$1, "=",IF(TYPE(climbs!A4979)=2,CHAR(34),""),climbs!A4979,IF(TYPE(climbs!A4979)=2,CHAR(34),""))</f>
        <v>CLIMB_ID=4978</v>
      </c>
      <c r="B4979" t="str">
        <f>CONCATENATE(climbs!B$1, "=",IF(TYPE(climbs!B4979)=2,CHAR(34),""),climbs!B4979,IF(TYPE(climbs!B4979)=2,CHAR(34),""))</f>
        <v>STAGE_NUMBER=1660</v>
      </c>
      <c r="C4979" t="str">
        <f>CONCATENATE(climbs!C$1, "=",IF(TYPE(climbs!C4979)=2,CHAR(34),""),climbs!C4979,IF(TYPE(climbs!C4979)=2,CHAR(34),""))</f>
        <v>STARTING_AT_KM=68</v>
      </c>
      <c r="D4979" t="str">
        <f>CONCATENATE(climbs!D$1, "=",IF(TYPE(climbs!D4979)=2,CHAR(34),""),climbs!D4979,IF(TYPE(climbs!D4979)=2,CHAR(34),""))</f>
        <v>NAME="Côte de Cray"</v>
      </c>
      <c r="E4979" t="str">
        <f>CONCATENATE(climbs!E$1, "=",IF(TYPE(climbs!E4979)=2,CHAR(34),""),climbs!E4979,IF(TYPE(climbs!E4979)=2,CHAR(34),""))</f>
        <v>INITIAL_ALTITUDE=0</v>
      </c>
      <c r="F4979" t="str">
        <f>CONCATENATE(climbs!F$1, "=",IF(TYPE(climbs!F4979)=2,CHAR(34),""),climbs!F4979,IF(TYPE(climbs!F4979)=2,CHAR(34),""))</f>
        <v>DISTANCE=1.6</v>
      </c>
      <c r="G4979" t="str">
        <f>CONCATENATE(climbs!G$1, "=",IF(TYPE(climbs!G4979)=2,CHAR(34),""),climbs!G4979,IF(TYPE(climbs!G4979)=2,CHAR(34),""))</f>
        <v>AVERAGE_SLOPE=7.1</v>
      </c>
      <c r="H4979" t="str">
        <f>CONCATENATE(climbs!H$1, "=",IF(TYPE(climbs!H4979)=2,CHAR(34),""),climbs!H4979,IF(TYPE(climbs!H4979)=2,CHAR(34),""))</f>
        <v>CATEGORY="4"</v>
      </c>
    </row>
    <row r="4980" spans="1:8" x14ac:dyDescent="0.25">
      <c r="A4980" t="str">
        <f>CONCATENATE(climbs!A$1, "=",IF(TYPE(climbs!A4980)=2,CHAR(34),""),climbs!A4980,IF(TYPE(climbs!A4980)=2,CHAR(34),""))</f>
        <v>CLIMB_ID=4979</v>
      </c>
      <c r="B4980" t="str">
        <f>CONCATENATE(climbs!B$1, "=",IF(TYPE(climbs!B4980)=2,CHAR(34),""),climbs!B4980,IF(TYPE(climbs!B4980)=2,CHAR(34),""))</f>
        <v>STAGE_NUMBER=1660</v>
      </c>
      <c r="C4980" t="str">
        <f>CONCATENATE(climbs!C$1, "=",IF(TYPE(climbs!C4980)=2,CHAR(34),""),climbs!C4980,IF(TYPE(climbs!C4980)=2,CHAR(34),""))</f>
        <v>STARTING_AT_KM=103.5</v>
      </c>
      <c r="D4980" t="str">
        <f>CONCATENATE(climbs!D$1, "=",IF(TYPE(climbs!D4980)=2,CHAR(34),""),climbs!D4980,IF(TYPE(climbs!D4980)=2,CHAR(34),""))</f>
        <v>NAME="Côte de Buttertubs"</v>
      </c>
      <c r="E4980" t="str">
        <f>CONCATENATE(climbs!E$1, "=",IF(TYPE(climbs!E4980)=2,CHAR(34),""),climbs!E4980,IF(TYPE(climbs!E4980)=2,CHAR(34),""))</f>
        <v>INITIAL_ALTITUDE=0</v>
      </c>
      <c r="F4980" t="str">
        <f>CONCATENATE(climbs!F$1, "=",IF(TYPE(climbs!F4980)=2,CHAR(34),""),climbs!F4980,IF(TYPE(climbs!F4980)=2,CHAR(34),""))</f>
        <v>DISTANCE=4.5</v>
      </c>
      <c r="G4980" t="str">
        <f>CONCATENATE(climbs!G$1, "=",IF(TYPE(climbs!G4980)=2,CHAR(34),""),climbs!G4980,IF(TYPE(climbs!G4980)=2,CHAR(34),""))</f>
        <v>AVERAGE_SLOPE=6.8</v>
      </c>
      <c r="H4980" t="str">
        <f>CONCATENATE(climbs!H$1, "=",IF(TYPE(climbs!H4980)=2,CHAR(34),""),climbs!H4980,IF(TYPE(climbs!H4980)=2,CHAR(34),""))</f>
        <v>CATEGORY="3"</v>
      </c>
    </row>
    <row r="4981" spans="1:8" x14ac:dyDescent="0.25">
      <c r="A4981" t="str">
        <f>CONCATENATE(climbs!A$1, "=",IF(TYPE(climbs!A4981)=2,CHAR(34),""),climbs!A4981,IF(TYPE(climbs!A4981)=2,CHAR(34),""))</f>
        <v>CLIMB_ID=4980</v>
      </c>
      <c r="B4981" t="str">
        <f>CONCATENATE(climbs!B$1, "=",IF(TYPE(climbs!B4981)=2,CHAR(34),""),climbs!B4981,IF(TYPE(climbs!B4981)=2,CHAR(34),""))</f>
        <v>STAGE_NUMBER=1660</v>
      </c>
      <c r="C4981" t="str">
        <f>CONCATENATE(climbs!C$1, "=",IF(TYPE(climbs!C4981)=2,CHAR(34),""),climbs!C4981,IF(TYPE(climbs!C4981)=2,CHAR(34),""))</f>
        <v>STARTING_AT_KM=129.5</v>
      </c>
      <c r="D4981" t="str">
        <f>CONCATENATE(climbs!D$1, "=",IF(TYPE(climbs!D4981)=2,CHAR(34),""),climbs!D4981,IF(TYPE(climbs!D4981)=2,CHAR(34),""))</f>
        <v>NAME="Côte de Griton Moor"</v>
      </c>
      <c r="E4981" t="str">
        <f>CONCATENATE(climbs!E$1, "=",IF(TYPE(climbs!E4981)=2,CHAR(34),""),climbs!E4981,IF(TYPE(climbs!E4981)=2,CHAR(34),""))</f>
        <v>INITIAL_ALTITUDE=0</v>
      </c>
      <c r="F4981" t="str">
        <f>CONCATENATE(climbs!F$1, "=",IF(TYPE(climbs!F4981)=2,CHAR(34),""),climbs!F4981,IF(TYPE(climbs!F4981)=2,CHAR(34),""))</f>
        <v>DISTANCE=3</v>
      </c>
      <c r="G4981" t="str">
        <f>CONCATENATE(climbs!G$1, "=",IF(TYPE(climbs!G4981)=2,CHAR(34),""),climbs!G4981,IF(TYPE(climbs!G4981)=2,CHAR(34),""))</f>
        <v>AVERAGE_SLOPE=6.6</v>
      </c>
      <c r="H4981" t="str">
        <f>CONCATENATE(climbs!H$1, "=",IF(TYPE(climbs!H4981)=2,CHAR(34),""),climbs!H4981,IF(TYPE(climbs!H4981)=2,CHAR(34),""))</f>
        <v>CATEGORY="3"</v>
      </c>
    </row>
    <row r="4982" spans="1:8" x14ac:dyDescent="0.25">
      <c r="A4982" t="str">
        <f>CONCATENATE(climbs!A$1, "=",IF(TYPE(climbs!A4982)=2,CHAR(34),""),climbs!A4982,IF(TYPE(climbs!A4982)=2,CHAR(34),""))</f>
        <v>CLIMB_ID=4981</v>
      </c>
      <c r="B4982" t="str">
        <f>CONCATENATE(climbs!B$1, "=",IF(TYPE(climbs!B4982)=2,CHAR(34),""),climbs!B4982,IF(TYPE(climbs!B4982)=2,CHAR(34),""))</f>
        <v>STAGE_NUMBER=1661</v>
      </c>
      <c r="C4982" t="str">
        <f>CONCATENATE(climbs!C$1, "=",IF(TYPE(climbs!C4982)=2,CHAR(34),""),climbs!C4982,IF(TYPE(climbs!C4982)=2,CHAR(34),""))</f>
        <v>STARTING_AT_KM=47</v>
      </c>
      <c r="D4982" t="str">
        <f>CONCATENATE(climbs!D$1, "=",IF(TYPE(climbs!D4982)=2,CHAR(34),""),climbs!D4982,IF(TYPE(climbs!D4982)=2,CHAR(34),""))</f>
        <v>NAME="Côte de Blubberhouses"</v>
      </c>
      <c r="E4982" t="str">
        <f>CONCATENATE(climbs!E$1, "=",IF(TYPE(climbs!E4982)=2,CHAR(34),""),climbs!E4982,IF(TYPE(climbs!E4982)=2,CHAR(34),""))</f>
        <v>INITIAL_ALTITUDE=0</v>
      </c>
      <c r="F4982" t="str">
        <f>CONCATENATE(climbs!F$1, "=",IF(TYPE(climbs!F4982)=2,CHAR(34),""),climbs!F4982,IF(TYPE(climbs!F4982)=2,CHAR(34),""))</f>
        <v>DISTANCE=1.8</v>
      </c>
      <c r="G4982" t="str">
        <f>CONCATENATE(climbs!G$1, "=",IF(TYPE(climbs!G4982)=2,CHAR(34),""),climbs!G4982,IF(TYPE(climbs!G4982)=2,CHAR(34),""))</f>
        <v>AVERAGE_SLOPE=6.1</v>
      </c>
      <c r="H4982" t="str">
        <f>CONCATENATE(climbs!H$1, "=",IF(TYPE(climbs!H4982)=2,CHAR(34),""),climbs!H4982,IF(TYPE(climbs!H4982)=2,CHAR(34),""))</f>
        <v>CATEGORY="4"</v>
      </c>
    </row>
    <row r="4983" spans="1:8" x14ac:dyDescent="0.25">
      <c r="A4983" t="str">
        <f>CONCATENATE(climbs!A$1, "=",IF(TYPE(climbs!A4983)=2,CHAR(34),""),climbs!A4983,IF(TYPE(climbs!A4983)=2,CHAR(34),""))</f>
        <v>CLIMB_ID=4982</v>
      </c>
      <c r="B4983" t="str">
        <f>CONCATENATE(climbs!B$1, "=",IF(TYPE(climbs!B4983)=2,CHAR(34),""),climbs!B4983,IF(TYPE(climbs!B4983)=2,CHAR(34),""))</f>
        <v>STAGE_NUMBER=1661</v>
      </c>
      <c r="C4983" t="str">
        <f>CONCATENATE(climbs!C$1, "=",IF(TYPE(climbs!C4983)=2,CHAR(34),""),climbs!C4983,IF(TYPE(climbs!C4983)=2,CHAR(34),""))</f>
        <v>STARTING_AT_KM=85</v>
      </c>
      <c r="D4983" t="str">
        <f>CONCATENATE(climbs!D$1, "=",IF(TYPE(climbs!D4983)=2,CHAR(34),""),climbs!D4983,IF(TYPE(climbs!D4983)=2,CHAR(34),""))</f>
        <v>NAME="Côte d'Oxenhope Moor"</v>
      </c>
      <c r="E4983" t="str">
        <f>CONCATENATE(climbs!E$1, "=",IF(TYPE(climbs!E4983)=2,CHAR(34),""),climbs!E4983,IF(TYPE(climbs!E4983)=2,CHAR(34),""))</f>
        <v>INITIAL_ALTITUDE=0</v>
      </c>
      <c r="F4983" t="str">
        <f>CONCATENATE(climbs!F$1, "=",IF(TYPE(climbs!F4983)=2,CHAR(34),""),climbs!F4983,IF(TYPE(climbs!F4983)=2,CHAR(34),""))</f>
        <v>DISTANCE=3.1</v>
      </c>
      <c r="G4983" t="str">
        <f>CONCATENATE(climbs!G$1, "=",IF(TYPE(climbs!G4983)=2,CHAR(34),""),climbs!G4983,IF(TYPE(climbs!G4983)=2,CHAR(34),""))</f>
        <v>AVERAGE_SLOPE=6.4</v>
      </c>
      <c r="H4983" t="str">
        <f>CONCATENATE(climbs!H$1, "=",IF(TYPE(climbs!H4983)=2,CHAR(34),""),climbs!H4983,IF(TYPE(climbs!H4983)=2,CHAR(34),""))</f>
        <v>CATEGORY="3"</v>
      </c>
    </row>
    <row r="4984" spans="1:8" x14ac:dyDescent="0.25">
      <c r="A4984" t="str">
        <f>CONCATENATE(climbs!A$1, "=",IF(TYPE(climbs!A4984)=2,CHAR(34),""),climbs!A4984,IF(TYPE(climbs!A4984)=2,CHAR(34),""))</f>
        <v>CLIMB_ID=4983</v>
      </c>
      <c r="B4984" t="str">
        <f>CONCATENATE(climbs!B$1, "=",IF(TYPE(climbs!B4984)=2,CHAR(34),""),climbs!B4984,IF(TYPE(climbs!B4984)=2,CHAR(34),""))</f>
        <v>STAGE_NUMBER=1661</v>
      </c>
      <c r="C4984" t="str">
        <f>CONCATENATE(climbs!C$1, "=",IF(TYPE(climbs!C4984)=2,CHAR(34),""),climbs!C4984,IF(TYPE(climbs!C4984)=2,CHAR(34),""))</f>
        <v>STARTING_AT_KM=112.5</v>
      </c>
      <c r="D4984" t="str">
        <f>CONCATENATE(climbs!D$1, "=",IF(TYPE(climbs!D4984)=2,CHAR(34),""),climbs!D4984,IF(TYPE(climbs!D4984)=2,CHAR(34),""))</f>
        <v>NAME="VC Côte de Ripponden"</v>
      </c>
      <c r="E4984" t="str">
        <f>CONCATENATE(climbs!E$1, "=",IF(TYPE(climbs!E4984)=2,CHAR(34),""),climbs!E4984,IF(TYPE(climbs!E4984)=2,CHAR(34),""))</f>
        <v>INITIAL_ALTITUDE=0</v>
      </c>
      <c r="F4984" t="str">
        <f>CONCATENATE(climbs!F$1, "=",IF(TYPE(climbs!F4984)=2,CHAR(34),""),climbs!F4984,IF(TYPE(climbs!F4984)=2,CHAR(34),""))</f>
        <v>DISTANCE=1.3</v>
      </c>
      <c r="G4984" t="str">
        <f>CONCATENATE(climbs!G$1, "=",IF(TYPE(climbs!G4984)=2,CHAR(34),""),climbs!G4984,IF(TYPE(climbs!G4984)=2,CHAR(34),""))</f>
        <v>AVERAGE_SLOPE=8.6</v>
      </c>
      <c r="H4984" t="str">
        <f>CONCATENATE(climbs!H$1, "=",IF(TYPE(climbs!H4984)=2,CHAR(34),""),climbs!H4984,IF(TYPE(climbs!H4984)=2,CHAR(34),""))</f>
        <v>CATEGORY="3"</v>
      </c>
    </row>
    <row r="4985" spans="1:8" x14ac:dyDescent="0.25">
      <c r="A4985" t="str">
        <f>CONCATENATE(climbs!A$1, "=",IF(TYPE(climbs!A4985)=2,CHAR(34),""),climbs!A4985,IF(TYPE(climbs!A4985)=2,CHAR(34),""))</f>
        <v>CLIMB_ID=4984</v>
      </c>
      <c r="B4985" t="str">
        <f>CONCATENATE(climbs!B$1, "=",IF(TYPE(climbs!B4985)=2,CHAR(34),""),climbs!B4985,IF(TYPE(climbs!B4985)=2,CHAR(34),""))</f>
        <v>STAGE_NUMBER=1661</v>
      </c>
      <c r="C4985" t="str">
        <f>CONCATENATE(climbs!C$1, "=",IF(TYPE(climbs!C4985)=2,CHAR(34),""),climbs!C4985,IF(TYPE(climbs!C4985)=2,CHAR(34),""))</f>
        <v>STARTING_AT_KM=119.5</v>
      </c>
      <c r="D4985" t="str">
        <f>CONCATENATE(climbs!D$1, "=",IF(TYPE(climbs!D4985)=2,CHAR(34),""),climbs!D4985,IF(TYPE(climbs!D4985)=2,CHAR(34),""))</f>
        <v>NAME="Côte de Greetland"</v>
      </c>
      <c r="E4985" t="str">
        <f>CONCATENATE(climbs!E$1, "=",IF(TYPE(climbs!E4985)=2,CHAR(34),""),climbs!E4985,IF(TYPE(climbs!E4985)=2,CHAR(34),""))</f>
        <v>INITIAL_ALTITUDE=0</v>
      </c>
      <c r="F4985" t="str">
        <f>CONCATENATE(climbs!F$1, "=",IF(TYPE(climbs!F4985)=2,CHAR(34),""),climbs!F4985,IF(TYPE(climbs!F4985)=2,CHAR(34),""))</f>
        <v>DISTANCE=1.6</v>
      </c>
      <c r="G4985" t="str">
        <f>CONCATENATE(climbs!G$1, "=",IF(TYPE(climbs!G4985)=2,CHAR(34),""),climbs!G4985,IF(TYPE(climbs!G4985)=2,CHAR(34),""))</f>
        <v>AVERAGE_SLOPE=6.7</v>
      </c>
      <c r="H4985" t="str">
        <f>CONCATENATE(climbs!H$1, "=",IF(TYPE(climbs!H4985)=2,CHAR(34),""),climbs!H4985,IF(TYPE(climbs!H4985)=2,CHAR(34),""))</f>
        <v>CATEGORY="3"</v>
      </c>
    </row>
    <row r="4986" spans="1:8" x14ac:dyDescent="0.25">
      <c r="A4986" t="str">
        <f>CONCATENATE(climbs!A$1, "=",IF(TYPE(climbs!A4986)=2,CHAR(34),""),climbs!A4986,IF(TYPE(climbs!A4986)=2,CHAR(34),""))</f>
        <v>CLIMB_ID=4985</v>
      </c>
      <c r="B4986" t="str">
        <f>CONCATENATE(climbs!B$1, "=",IF(TYPE(climbs!B4986)=2,CHAR(34),""),climbs!B4986,IF(TYPE(climbs!B4986)=2,CHAR(34),""))</f>
        <v>STAGE_NUMBER=1661</v>
      </c>
      <c r="C4986" t="str">
        <f>CONCATENATE(climbs!C$1, "=",IF(TYPE(climbs!C4986)=2,CHAR(34),""),climbs!C4986,IF(TYPE(climbs!C4986)=2,CHAR(34),""))</f>
        <v>STARTING_AT_KM=143.5</v>
      </c>
      <c r="D4986" t="str">
        <f>CONCATENATE(climbs!D$1, "=",IF(TYPE(climbs!D4986)=2,CHAR(34),""),climbs!D4986,IF(TYPE(climbs!D4986)=2,CHAR(34),""))</f>
        <v>NAME="Côte de Holme Moss"</v>
      </c>
      <c r="E4986" t="str">
        <f>CONCATENATE(climbs!E$1, "=",IF(TYPE(climbs!E4986)=2,CHAR(34),""),climbs!E4986,IF(TYPE(climbs!E4986)=2,CHAR(34),""))</f>
        <v>INITIAL_ALTITUDE=0</v>
      </c>
      <c r="F4986" t="str">
        <f>CONCATENATE(climbs!F$1, "=",IF(TYPE(climbs!F4986)=2,CHAR(34),""),climbs!F4986,IF(TYPE(climbs!F4986)=2,CHAR(34),""))</f>
        <v>DISTANCE=4.7</v>
      </c>
      <c r="G4986" t="str">
        <f>CONCATENATE(climbs!G$1, "=",IF(TYPE(climbs!G4986)=2,CHAR(34),""),climbs!G4986,IF(TYPE(climbs!G4986)=2,CHAR(34),""))</f>
        <v>AVERAGE_SLOPE=7</v>
      </c>
      <c r="H4986" t="str">
        <f>CONCATENATE(climbs!H$1, "=",IF(TYPE(climbs!H4986)=2,CHAR(34),""),climbs!H4986,IF(TYPE(climbs!H4986)=2,CHAR(34),""))</f>
        <v>CATEGORY="2"</v>
      </c>
    </row>
    <row r="4987" spans="1:8" x14ac:dyDescent="0.25">
      <c r="A4987" t="str">
        <f>CONCATENATE(climbs!A$1, "=",IF(TYPE(climbs!A4987)=2,CHAR(34),""),climbs!A4987,IF(TYPE(climbs!A4987)=2,CHAR(34),""))</f>
        <v>CLIMB_ID=4986</v>
      </c>
      <c r="B4987" t="str">
        <f>CONCATENATE(climbs!B$1, "=",IF(TYPE(climbs!B4987)=2,CHAR(34),""),climbs!B4987,IF(TYPE(climbs!B4987)=2,CHAR(34),""))</f>
        <v>STAGE_NUMBER=1661</v>
      </c>
      <c r="C4987" t="str">
        <f>CONCATENATE(climbs!C$1, "=",IF(TYPE(climbs!C4987)=2,CHAR(34),""),climbs!C4987,IF(TYPE(climbs!C4987)=2,CHAR(34),""))</f>
        <v>STARTING_AT_KM=167</v>
      </c>
      <c r="D4987" t="str">
        <f>CONCATENATE(climbs!D$1, "=",IF(TYPE(climbs!D4987)=2,CHAR(34),""),climbs!D4987,IF(TYPE(climbs!D4987)=2,CHAR(34),""))</f>
        <v>NAME="Côte de Midhopestones"</v>
      </c>
      <c r="E4987" t="str">
        <f>CONCATENATE(climbs!E$1, "=",IF(TYPE(climbs!E4987)=2,CHAR(34),""),climbs!E4987,IF(TYPE(climbs!E4987)=2,CHAR(34),""))</f>
        <v>INITIAL_ALTITUDE=0</v>
      </c>
      <c r="F4987" t="str">
        <f>CONCATENATE(climbs!F$1, "=",IF(TYPE(climbs!F4987)=2,CHAR(34),""),climbs!F4987,IF(TYPE(climbs!F4987)=2,CHAR(34),""))</f>
        <v>DISTANCE=2.5</v>
      </c>
      <c r="G4987" t="str">
        <f>CONCATENATE(climbs!G$1, "=",IF(TYPE(climbs!G4987)=2,CHAR(34),""),climbs!G4987,IF(TYPE(climbs!G4987)=2,CHAR(34),""))</f>
        <v>AVERAGE_SLOPE=6.1</v>
      </c>
      <c r="H4987" t="str">
        <f>CONCATENATE(climbs!H$1, "=",IF(TYPE(climbs!H4987)=2,CHAR(34),""),climbs!H4987,IF(TYPE(climbs!H4987)=2,CHAR(34),""))</f>
        <v>CATEGORY="3"</v>
      </c>
    </row>
    <row r="4988" spans="1:8" x14ac:dyDescent="0.25">
      <c r="A4988" t="str">
        <f>CONCATENATE(climbs!A$1, "=",IF(TYPE(climbs!A4988)=2,CHAR(34),""),climbs!A4988,IF(TYPE(climbs!A4988)=2,CHAR(34),""))</f>
        <v>CLIMB_ID=4987</v>
      </c>
      <c r="B4988" t="str">
        <f>CONCATENATE(climbs!B$1, "=",IF(TYPE(climbs!B4988)=2,CHAR(34),""),climbs!B4988,IF(TYPE(climbs!B4988)=2,CHAR(34),""))</f>
        <v>STAGE_NUMBER=1661</v>
      </c>
      <c r="C4988" t="str">
        <f>CONCATENATE(climbs!C$1, "=",IF(TYPE(climbs!C4988)=2,CHAR(34),""),climbs!C4988,IF(TYPE(climbs!C4988)=2,CHAR(34),""))</f>
        <v>STARTING_AT_KM=175</v>
      </c>
      <c r="D4988" t="str">
        <f>CONCATENATE(climbs!D$1, "=",IF(TYPE(climbs!D4988)=2,CHAR(34),""),climbs!D4988,IF(TYPE(climbs!D4988)=2,CHAR(34),""))</f>
        <v>NAME="Côte de Bradfield"</v>
      </c>
      <c r="E4988" t="str">
        <f>CONCATENATE(climbs!E$1, "=",IF(TYPE(climbs!E4988)=2,CHAR(34),""),climbs!E4988,IF(TYPE(climbs!E4988)=2,CHAR(34),""))</f>
        <v>INITIAL_ALTITUDE=0</v>
      </c>
      <c r="F4988" t="str">
        <f>CONCATENATE(climbs!F$1, "=",IF(TYPE(climbs!F4988)=2,CHAR(34),""),climbs!F4988,IF(TYPE(climbs!F4988)=2,CHAR(34),""))</f>
        <v>DISTANCE=1</v>
      </c>
      <c r="G4988" t="str">
        <f>CONCATENATE(climbs!G$1, "=",IF(TYPE(climbs!G4988)=2,CHAR(34),""),climbs!G4988,IF(TYPE(climbs!G4988)=2,CHAR(34),""))</f>
        <v>AVERAGE_SLOPE=7.4</v>
      </c>
      <c r="H4988" t="str">
        <f>CONCATENATE(climbs!H$1, "=",IF(TYPE(climbs!H4988)=2,CHAR(34),""),climbs!H4988,IF(TYPE(climbs!H4988)=2,CHAR(34),""))</f>
        <v>CATEGORY="4"</v>
      </c>
    </row>
    <row r="4989" spans="1:8" x14ac:dyDescent="0.25">
      <c r="A4989" t="str">
        <f>CONCATENATE(climbs!A$1, "=",IF(TYPE(climbs!A4989)=2,CHAR(34),""),climbs!A4989,IF(TYPE(climbs!A4989)=2,CHAR(34),""))</f>
        <v>CLIMB_ID=4988</v>
      </c>
      <c r="B4989" t="str">
        <f>CONCATENATE(climbs!B$1, "=",IF(TYPE(climbs!B4989)=2,CHAR(34),""),climbs!B4989,IF(TYPE(climbs!B4989)=2,CHAR(34),""))</f>
        <v>STAGE_NUMBER=1661</v>
      </c>
      <c r="C4989" t="str">
        <f>CONCATENATE(climbs!C$1, "=",IF(TYPE(climbs!C4989)=2,CHAR(34),""),climbs!C4989,IF(TYPE(climbs!C4989)=2,CHAR(34),""))</f>
        <v>STARTING_AT_KM=182</v>
      </c>
      <c r="D4989" t="str">
        <f>CONCATENATE(climbs!D$1, "=",IF(TYPE(climbs!D4989)=2,CHAR(34),""),climbs!D4989,IF(TYPE(climbs!D4989)=2,CHAR(34),""))</f>
        <v>NAME="Côte d'Oughtibridge"</v>
      </c>
      <c r="E4989" t="str">
        <f>CONCATENATE(climbs!E$1, "=",IF(TYPE(climbs!E4989)=2,CHAR(34),""),climbs!E4989,IF(TYPE(climbs!E4989)=2,CHAR(34),""))</f>
        <v>INITIAL_ALTITUDE=0</v>
      </c>
      <c r="F4989" t="str">
        <f>CONCATENATE(climbs!F$1, "=",IF(TYPE(climbs!F4989)=2,CHAR(34),""),climbs!F4989,IF(TYPE(climbs!F4989)=2,CHAR(34),""))</f>
        <v>DISTANCE=1.5</v>
      </c>
      <c r="G4989" t="str">
        <f>CONCATENATE(climbs!G$1, "=",IF(TYPE(climbs!G4989)=2,CHAR(34),""),climbs!G4989,IF(TYPE(climbs!G4989)=2,CHAR(34),""))</f>
        <v>AVERAGE_SLOPE=9.1</v>
      </c>
      <c r="H4989" t="str">
        <f>CONCATENATE(climbs!H$1, "=",IF(TYPE(climbs!H4989)=2,CHAR(34),""),climbs!H4989,IF(TYPE(climbs!H4989)=2,CHAR(34),""))</f>
        <v>CATEGORY="3"</v>
      </c>
    </row>
    <row r="4990" spans="1:8" x14ac:dyDescent="0.25">
      <c r="A4990" t="str">
        <f>CONCATENATE(climbs!A$1, "=",IF(TYPE(climbs!A4990)=2,CHAR(34),""),climbs!A4990,IF(TYPE(climbs!A4990)=2,CHAR(34),""))</f>
        <v>CLIMB_ID=4989</v>
      </c>
      <c r="B4990" t="str">
        <f>CONCATENATE(climbs!B$1, "=",IF(TYPE(climbs!B4990)=2,CHAR(34),""),climbs!B4990,IF(TYPE(climbs!B4990)=2,CHAR(34),""))</f>
        <v>STAGE_NUMBER=1661</v>
      </c>
      <c r="C4990" t="str">
        <f>CONCATENATE(climbs!C$1, "=",IF(TYPE(climbs!C4990)=2,CHAR(34),""),climbs!C4990,IF(TYPE(climbs!C4990)=2,CHAR(34),""))</f>
        <v>STARTING_AT_KM=196</v>
      </c>
      <c r="D4990" t="str">
        <f>CONCATENATE(climbs!D$1, "=",IF(TYPE(climbs!D4990)=2,CHAR(34),""),climbs!D4990,IF(TYPE(climbs!D4990)=2,CHAR(34),""))</f>
        <v>NAME="VC Côte de Jenkin Road"</v>
      </c>
      <c r="E4990" t="str">
        <f>CONCATENATE(climbs!E$1, "=",IF(TYPE(climbs!E4990)=2,CHAR(34),""),climbs!E4990,IF(TYPE(climbs!E4990)=2,CHAR(34),""))</f>
        <v>INITIAL_ALTITUDE=0</v>
      </c>
      <c r="F4990" t="str">
        <f>CONCATENATE(climbs!F$1, "=",IF(TYPE(climbs!F4990)=2,CHAR(34),""),climbs!F4990,IF(TYPE(climbs!F4990)=2,CHAR(34),""))</f>
        <v>DISTANCE=0.8</v>
      </c>
      <c r="G4990" t="str">
        <f>CONCATENATE(climbs!G$1, "=",IF(TYPE(climbs!G4990)=2,CHAR(34),""),climbs!G4990,IF(TYPE(climbs!G4990)=2,CHAR(34),""))</f>
        <v>AVERAGE_SLOPE=10.8</v>
      </c>
      <c r="H4990" t="str">
        <f>CONCATENATE(climbs!H$1, "=",IF(TYPE(climbs!H4990)=2,CHAR(34),""),climbs!H4990,IF(TYPE(climbs!H4990)=2,CHAR(34),""))</f>
        <v>CATEGORY="4"</v>
      </c>
    </row>
    <row r="4991" spans="1:8" x14ac:dyDescent="0.25">
      <c r="A4991" t="str">
        <f>CONCATENATE(climbs!A$1, "=",IF(TYPE(climbs!A4991)=2,CHAR(34),""),climbs!A4991,IF(TYPE(climbs!A4991)=2,CHAR(34),""))</f>
        <v>CLIMB_ID=4990</v>
      </c>
      <c r="B4991" t="str">
        <f>CONCATENATE(climbs!B$1, "=",IF(TYPE(climbs!B4991)=2,CHAR(34),""),climbs!B4991,IF(TYPE(climbs!B4991)=2,CHAR(34),""))</f>
        <v>STAGE_NUMBER=1663</v>
      </c>
      <c r="C4991" t="str">
        <f>CONCATENATE(climbs!C$1, "=",IF(TYPE(climbs!C4991)=2,CHAR(34),""),climbs!C4991,IF(TYPE(climbs!C4991)=2,CHAR(34),""))</f>
        <v>STARTING_AT_KM=34</v>
      </c>
      <c r="D4991" t="str">
        <f>CONCATENATE(climbs!D$1, "=",IF(TYPE(climbs!D4991)=2,CHAR(34),""),climbs!D4991,IF(TYPE(climbs!D4991)=2,CHAR(34),""))</f>
        <v>NAME="Côte de Campagnette"</v>
      </c>
      <c r="E4991" t="str">
        <f>CONCATENATE(climbs!E$1, "=",IF(TYPE(climbs!E4991)=2,CHAR(34),""),climbs!E4991,IF(TYPE(climbs!E4991)=2,CHAR(34),""))</f>
        <v>INITIAL_ALTITUDE=0</v>
      </c>
      <c r="F4991" t="str">
        <f>CONCATENATE(climbs!F$1, "=",IF(TYPE(climbs!F4991)=2,CHAR(34),""),climbs!F4991,IF(TYPE(climbs!F4991)=2,CHAR(34),""))</f>
        <v>DISTANCE=1</v>
      </c>
      <c r="G4991" t="str">
        <f>CONCATENATE(climbs!G$1, "=",IF(TYPE(climbs!G4991)=2,CHAR(34),""),climbs!G4991,IF(TYPE(climbs!G4991)=2,CHAR(34),""))</f>
        <v>AVERAGE_SLOPE=6.5</v>
      </c>
      <c r="H4991" t="str">
        <f>CONCATENATE(climbs!H$1, "=",IF(TYPE(climbs!H4991)=2,CHAR(34),""),climbs!H4991,IF(TYPE(climbs!H4991)=2,CHAR(34),""))</f>
        <v>CATEGORY="4"</v>
      </c>
    </row>
    <row r="4992" spans="1:8" x14ac:dyDescent="0.25">
      <c r="A4992" t="str">
        <f>CONCATENATE(climbs!A$1, "=",IF(TYPE(climbs!A4992)=2,CHAR(34),""),climbs!A4992,IF(TYPE(climbs!A4992)=2,CHAR(34),""))</f>
        <v>CLIMB_ID=4991</v>
      </c>
      <c r="B4992" t="str">
        <f>CONCATENATE(climbs!B$1, "=",IF(TYPE(climbs!B4992)=2,CHAR(34),""),climbs!B4992,IF(TYPE(climbs!B4992)=2,CHAR(34),""))</f>
        <v>STAGE_NUMBER=1663</v>
      </c>
      <c r="C4992" t="str">
        <f>CONCATENATE(climbs!C$1, "=",IF(TYPE(climbs!C4992)=2,CHAR(34),""),climbs!C4992,IF(TYPE(climbs!C4992)=2,CHAR(34),""))</f>
        <v>STARTING_AT_KM=117.5</v>
      </c>
      <c r="D4992" t="str">
        <f>CONCATENATE(climbs!D$1, "=",IF(TYPE(climbs!D4992)=2,CHAR(34),""),climbs!D4992,IF(TYPE(climbs!D4992)=2,CHAR(34),""))</f>
        <v>NAME="Mont Noir"</v>
      </c>
      <c r="E4992" t="str">
        <f>CONCATENATE(climbs!E$1, "=",IF(TYPE(climbs!E4992)=2,CHAR(34),""),climbs!E4992,IF(TYPE(climbs!E4992)=2,CHAR(34),""))</f>
        <v>INITIAL_ALTITUDE=0</v>
      </c>
      <c r="F4992" t="str">
        <f>CONCATENATE(climbs!F$1, "=",IF(TYPE(climbs!F4992)=2,CHAR(34),""),climbs!F4992,IF(TYPE(climbs!F4992)=2,CHAR(34),""))</f>
        <v>DISTANCE=1.3</v>
      </c>
      <c r="G4992" t="str">
        <f>CONCATENATE(climbs!G$1, "=",IF(TYPE(climbs!G4992)=2,CHAR(34),""),climbs!G4992,IF(TYPE(climbs!G4992)=2,CHAR(34),""))</f>
        <v>AVERAGE_SLOPE=5.7</v>
      </c>
      <c r="H4992" t="str">
        <f>CONCATENATE(climbs!H$1, "=",IF(TYPE(climbs!H4992)=2,CHAR(34),""),climbs!H4992,IF(TYPE(climbs!H4992)=2,CHAR(34),""))</f>
        <v>CATEGORY="4"</v>
      </c>
    </row>
    <row r="4993" spans="1:8" x14ac:dyDescent="0.25">
      <c r="A4993" t="str">
        <f>CONCATENATE(climbs!A$1, "=",IF(TYPE(climbs!A4993)=2,CHAR(34),""),climbs!A4993,IF(TYPE(climbs!A4993)=2,CHAR(34),""))</f>
        <v>CLIMB_ID=4992</v>
      </c>
      <c r="B4993" t="str">
        <f>CONCATENATE(climbs!B$1, "=",IF(TYPE(climbs!B4993)=2,CHAR(34),""),climbs!B4993,IF(TYPE(climbs!B4993)=2,CHAR(34),""))</f>
        <v>STAGE_NUMBER=1665</v>
      </c>
      <c r="C4993" t="str">
        <f>CONCATENATE(climbs!C$1, "=",IF(TYPE(climbs!C4993)=2,CHAR(34),""),climbs!C4993,IF(TYPE(climbs!C4993)=2,CHAR(34),""))</f>
        <v>STARTING_AT_KM=107.5</v>
      </c>
      <c r="D4993" t="str">
        <f>CONCATENATE(climbs!D$1, "=",IF(TYPE(climbs!D4993)=2,CHAR(34),""),climbs!D4993,IF(TYPE(climbs!D4993)=2,CHAR(34),""))</f>
        <v>NAME="Côte de Coucy-le-Château-Auffrique"</v>
      </c>
      <c r="E4993" t="str">
        <f>CONCATENATE(climbs!E$1, "=",IF(TYPE(climbs!E4993)=2,CHAR(34),""),climbs!E4993,IF(TYPE(climbs!E4993)=2,CHAR(34),""))</f>
        <v>INITIAL_ALTITUDE=0</v>
      </c>
      <c r="F4993" t="str">
        <f>CONCATENATE(climbs!F$1, "=",IF(TYPE(climbs!F4993)=2,CHAR(34),""),climbs!F4993,IF(TYPE(climbs!F4993)=2,CHAR(34),""))</f>
        <v>DISTANCE=0.9</v>
      </c>
      <c r="G4993" t="str">
        <f>CONCATENATE(climbs!G$1, "=",IF(TYPE(climbs!G4993)=2,CHAR(34),""),climbs!G4993,IF(TYPE(climbs!G4993)=2,CHAR(34),""))</f>
        <v>AVERAGE_SLOPE=6.2</v>
      </c>
      <c r="H4993" t="str">
        <f>CONCATENATE(climbs!H$1, "=",IF(TYPE(climbs!H4993)=2,CHAR(34),""),climbs!H4993,IF(TYPE(climbs!H4993)=2,CHAR(34),""))</f>
        <v>CATEGORY="4"</v>
      </c>
    </row>
    <row r="4994" spans="1:8" x14ac:dyDescent="0.25">
      <c r="A4994" t="str">
        <f>CONCATENATE(climbs!A$1, "=",IF(TYPE(climbs!A4994)=2,CHAR(34),""),climbs!A4994,IF(TYPE(climbs!A4994)=2,CHAR(34),""))</f>
        <v>CLIMB_ID=4993</v>
      </c>
      <c r="B4994" t="str">
        <f>CONCATENATE(climbs!B$1, "=",IF(TYPE(climbs!B4994)=2,CHAR(34),""),climbs!B4994,IF(TYPE(climbs!B4994)=2,CHAR(34),""))</f>
        <v>STAGE_NUMBER=1665</v>
      </c>
      <c r="C4994" t="str">
        <f>CONCATENATE(climbs!C$1, "=",IF(TYPE(climbs!C4994)=2,CHAR(34),""),climbs!C4994,IF(TYPE(climbs!C4994)=2,CHAR(34),""))</f>
        <v>STARTING_AT_KM=157</v>
      </c>
      <c r="D4994" t="str">
        <f>CONCATENATE(climbs!D$1, "=",IF(TYPE(climbs!D4994)=2,CHAR(34),""),climbs!D4994,IF(TYPE(climbs!D4994)=2,CHAR(34),""))</f>
        <v>NAME="Côte de Roucy"</v>
      </c>
      <c r="E4994" t="str">
        <f>CONCATENATE(climbs!E$1, "=",IF(TYPE(climbs!E4994)=2,CHAR(34),""),climbs!E4994,IF(TYPE(climbs!E4994)=2,CHAR(34),""))</f>
        <v>INITIAL_ALTITUDE=0</v>
      </c>
      <c r="F4994" t="str">
        <f>CONCATENATE(climbs!F$1, "=",IF(TYPE(climbs!F4994)=2,CHAR(34),""),climbs!F4994,IF(TYPE(climbs!F4994)=2,CHAR(34),""))</f>
        <v>DISTANCE=1.5</v>
      </c>
      <c r="G4994" t="str">
        <f>CONCATENATE(climbs!G$1, "=",IF(TYPE(climbs!G4994)=2,CHAR(34),""),climbs!G4994,IF(TYPE(climbs!G4994)=2,CHAR(34),""))</f>
        <v>AVERAGE_SLOPE=6.2</v>
      </c>
      <c r="H4994" t="str">
        <f>CONCATENATE(climbs!H$1, "=",IF(TYPE(climbs!H4994)=2,CHAR(34),""),climbs!H4994,IF(TYPE(climbs!H4994)=2,CHAR(34),""))</f>
        <v>CATEGORY="4"</v>
      </c>
    </row>
    <row r="4995" spans="1:8" x14ac:dyDescent="0.25">
      <c r="A4995" t="str">
        <f>CONCATENATE(climbs!A$1, "=",IF(TYPE(climbs!A4995)=2,CHAR(34),""),climbs!A4995,IF(TYPE(climbs!A4995)=2,CHAR(34),""))</f>
        <v>CLIMB_ID=4994</v>
      </c>
      <c r="B4995" t="str">
        <f>CONCATENATE(climbs!B$1, "=",IF(TYPE(climbs!B4995)=2,CHAR(34),""),climbs!B4995,IF(TYPE(climbs!B4995)=2,CHAR(34),""))</f>
        <v>STAGE_NUMBER=1666</v>
      </c>
      <c r="C4995" t="str">
        <f>CONCATENATE(climbs!C$1, "=",IF(TYPE(climbs!C4995)=2,CHAR(34),""),climbs!C4995,IF(TYPE(climbs!C4995)=2,CHAR(34),""))</f>
        <v>STARTING_AT_KM=217.5</v>
      </c>
      <c r="D4995" t="str">
        <f>CONCATENATE(climbs!D$1, "=",IF(TYPE(climbs!D4995)=2,CHAR(34),""),climbs!D4995,IF(TYPE(climbs!D4995)=2,CHAR(34),""))</f>
        <v>NAME="Côte de Maron"</v>
      </c>
      <c r="E4995" t="str">
        <f>CONCATENATE(climbs!E$1, "=",IF(TYPE(climbs!E4995)=2,CHAR(34),""),climbs!E4995,IF(TYPE(climbs!E4995)=2,CHAR(34),""))</f>
        <v>INITIAL_ALTITUDE=0</v>
      </c>
      <c r="F4995" t="str">
        <f>CONCATENATE(climbs!F$1, "=",IF(TYPE(climbs!F4995)=2,CHAR(34),""),climbs!F4995,IF(TYPE(climbs!F4995)=2,CHAR(34),""))</f>
        <v>DISTANCE=3.2</v>
      </c>
      <c r="G4995" t="str">
        <f>CONCATENATE(climbs!G$1, "=",IF(TYPE(climbs!G4995)=2,CHAR(34),""),climbs!G4995,IF(TYPE(climbs!G4995)=2,CHAR(34),""))</f>
        <v>AVERAGE_SLOPE=5</v>
      </c>
      <c r="H4995" t="str">
        <f>CONCATENATE(climbs!H$1, "=",IF(TYPE(climbs!H4995)=2,CHAR(34),""),climbs!H4995,IF(TYPE(climbs!H4995)=2,CHAR(34),""))</f>
        <v>CATEGORY="4"</v>
      </c>
    </row>
    <row r="4996" spans="1:8" x14ac:dyDescent="0.25">
      <c r="A4996" t="str">
        <f>CONCATENATE(climbs!A$1, "=",IF(TYPE(climbs!A4996)=2,CHAR(34),""),climbs!A4996,IF(TYPE(climbs!A4996)=2,CHAR(34),""))</f>
        <v>CLIMB_ID=4995</v>
      </c>
      <c r="B4996" t="str">
        <f>CONCATENATE(climbs!B$1, "=",IF(TYPE(climbs!B4996)=2,CHAR(34),""),climbs!B4996,IF(TYPE(climbs!B4996)=2,CHAR(34),""))</f>
        <v>STAGE_NUMBER=1666</v>
      </c>
      <c r="C4996" t="str">
        <f>CONCATENATE(climbs!C$1, "=",IF(TYPE(climbs!C4996)=2,CHAR(34),""),climbs!C4996,IF(TYPE(climbs!C4996)=2,CHAR(34),""))</f>
        <v>STARTING_AT_KM=229</v>
      </c>
      <c r="D4996" t="str">
        <f>CONCATENATE(climbs!D$1, "=",IF(TYPE(climbs!D4996)=2,CHAR(34),""),climbs!D4996,IF(TYPE(climbs!D4996)=2,CHAR(34),""))</f>
        <v>NAME="Côte de Boufflers"</v>
      </c>
      <c r="E4996" t="str">
        <f>CONCATENATE(climbs!E$1, "=",IF(TYPE(climbs!E4996)=2,CHAR(34),""),climbs!E4996,IF(TYPE(climbs!E4996)=2,CHAR(34),""))</f>
        <v>INITIAL_ALTITUDE=0</v>
      </c>
      <c r="F4996" t="str">
        <f>CONCATENATE(climbs!F$1, "=",IF(TYPE(climbs!F4996)=2,CHAR(34),""),climbs!F4996,IF(TYPE(climbs!F4996)=2,CHAR(34),""))</f>
        <v>DISTANCE=1.3</v>
      </c>
      <c r="G4996" t="str">
        <f>CONCATENATE(climbs!G$1, "=",IF(TYPE(climbs!G4996)=2,CHAR(34),""),climbs!G4996,IF(TYPE(climbs!G4996)=2,CHAR(34),""))</f>
        <v>AVERAGE_SLOPE=7.9</v>
      </c>
      <c r="H4996" t="str">
        <f>CONCATENATE(climbs!H$1, "=",IF(TYPE(climbs!H4996)=2,CHAR(34),""),climbs!H4996,IF(TYPE(climbs!H4996)=2,CHAR(34),""))</f>
        <v>CATEGORY="4"</v>
      </c>
    </row>
    <row r="4997" spans="1:8" x14ac:dyDescent="0.25">
      <c r="A4997" t="str">
        <f>CONCATENATE(climbs!A$1, "=",IF(TYPE(climbs!A4997)=2,CHAR(34),""),climbs!A4997,IF(TYPE(climbs!A4997)=2,CHAR(34),""))</f>
        <v>CLIMB_ID=4996</v>
      </c>
      <c r="B4997" t="str">
        <f>CONCATENATE(climbs!B$1, "=",IF(TYPE(climbs!B4997)=2,CHAR(34),""),climbs!B4997,IF(TYPE(climbs!B4997)=2,CHAR(34),""))</f>
        <v>STAGE_NUMBER=1667</v>
      </c>
      <c r="C4997" t="str">
        <f>CONCATENATE(climbs!C$1, "=",IF(TYPE(climbs!C4997)=2,CHAR(34),""),climbs!C4997,IF(TYPE(climbs!C4997)=2,CHAR(34),""))</f>
        <v>STARTING_AT_KM=142</v>
      </c>
      <c r="D4997" t="str">
        <f>CONCATENATE(climbs!D$1, "=",IF(TYPE(climbs!D4997)=2,CHAR(34),""),climbs!D4997,IF(TYPE(climbs!D4997)=2,CHAR(34),""))</f>
        <v>NAME="Col de la Croix des Moinats"</v>
      </c>
      <c r="E4997" t="str">
        <f>CONCATENATE(climbs!E$1, "=",IF(TYPE(climbs!E4997)=2,CHAR(34),""),climbs!E4997,IF(TYPE(climbs!E4997)=2,CHAR(34),""))</f>
        <v>INITIAL_ALTITUDE=891</v>
      </c>
      <c r="F4997" t="str">
        <f>CONCATENATE(climbs!F$1, "=",IF(TYPE(climbs!F4997)=2,CHAR(34),""),climbs!F4997,IF(TYPE(climbs!F4997)=2,CHAR(34),""))</f>
        <v>DISTANCE=7.6</v>
      </c>
      <c r="G4997" t="str">
        <f>CONCATENATE(climbs!G$1, "=",IF(TYPE(climbs!G4997)=2,CHAR(34),""),climbs!G4997,IF(TYPE(climbs!G4997)=2,CHAR(34),""))</f>
        <v>AVERAGE_SLOPE=6</v>
      </c>
      <c r="H4997" t="str">
        <f>CONCATENATE(climbs!H$1, "=",IF(TYPE(climbs!H4997)=2,CHAR(34),""),climbs!H4997,IF(TYPE(climbs!H4997)=2,CHAR(34),""))</f>
        <v>CATEGORY="2"</v>
      </c>
    </row>
    <row r="4998" spans="1:8" x14ac:dyDescent="0.25">
      <c r="A4998" t="str">
        <f>CONCATENATE(climbs!A$1, "=",IF(TYPE(climbs!A4998)=2,CHAR(34),""),climbs!A4998,IF(TYPE(climbs!A4998)=2,CHAR(34),""))</f>
        <v>CLIMB_ID=4997</v>
      </c>
      <c r="B4998" t="str">
        <f>CONCATENATE(climbs!B$1, "=",IF(TYPE(climbs!B4998)=2,CHAR(34),""),climbs!B4998,IF(TYPE(climbs!B4998)=2,CHAR(34),""))</f>
        <v>STAGE_NUMBER=1667</v>
      </c>
      <c r="C4998" t="str">
        <f>CONCATENATE(climbs!C$1, "=",IF(TYPE(climbs!C4998)=2,CHAR(34),""),climbs!C4998,IF(TYPE(climbs!C4998)=2,CHAR(34),""))</f>
        <v>STARTING_AT_KM=150</v>
      </c>
      <c r="D4998" t="str">
        <f>CONCATENATE(climbs!D$1, "=",IF(TYPE(climbs!D4998)=2,CHAR(34),""),climbs!D4998,IF(TYPE(climbs!D4998)=2,CHAR(34),""))</f>
        <v>NAME="Col de Grosse Pierre"</v>
      </c>
      <c r="E4998" t="str">
        <f>CONCATENATE(climbs!E$1, "=",IF(TYPE(climbs!E4998)=2,CHAR(34),""),climbs!E4998,IF(TYPE(climbs!E4998)=2,CHAR(34),""))</f>
        <v>INITIAL_ALTITUDE=901</v>
      </c>
      <c r="F4998" t="str">
        <f>CONCATENATE(climbs!F$1, "=",IF(TYPE(climbs!F4998)=2,CHAR(34),""),climbs!F4998,IF(TYPE(climbs!F4998)=2,CHAR(34),""))</f>
        <v>DISTANCE=3</v>
      </c>
      <c r="G4998" t="str">
        <f>CONCATENATE(climbs!G$1, "=",IF(TYPE(climbs!G4998)=2,CHAR(34),""),climbs!G4998,IF(TYPE(climbs!G4998)=2,CHAR(34),""))</f>
        <v>AVERAGE_SLOPE=7.5</v>
      </c>
      <c r="H4998" t="str">
        <f>CONCATENATE(climbs!H$1, "=",IF(TYPE(climbs!H4998)=2,CHAR(34),""),climbs!H4998,IF(TYPE(climbs!H4998)=2,CHAR(34),""))</f>
        <v>CATEGORY="2"</v>
      </c>
    </row>
    <row r="4999" spans="1:8" x14ac:dyDescent="0.25">
      <c r="A4999" t="str">
        <f>CONCATENATE(climbs!A$1, "=",IF(TYPE(climbs!A4999)=2,CHAR(34),""),climbs!A4999,IF(TYPE(climbs!A4999)=2,CHAR(34),""))</f>
        <v>CLIMB_ID=4998</v>
      </c>
      <c r="B4999" t="str">
        <f>CONCATENATE(climbs!B$1, "=",IF(TYPE(climbs!B4999)=2,CHAR(34),""),climbs!B4999,IF(TYPE(climbs!B4999)=2,CHAR(34),""))</f>
        <v>STAGE_NUMBER=1667</v>
      </c>
      <c r="C4999" t="str">
        <f>CONCATENATE(climbs!C$1, "=",IF(TYPE(climbs!C4999)=2,CHAR(34),""),climbs!C4999,IF(TYPE(climbs!C4999)=2,CHAR(34),""))</f>
        <v>STARTING_AT_KM=161</v>
      </c>
      <c r="D4999" t="str">
        <f>CONCATENATE(climbs!D$1, "=",IF(TYPE(climbs!D4999)=2,CHAR(34),""),climbs!D4999,IF(TYPE(climbs!D4999)=2,CHAR(34),""))</f>
        <v>NAME="Côte de La Mauselaine"</v>
      </c>
      <c r="E4999" t="str">
        <f>CONCATENATE(climbs!E$1, "=",IF(TYPE(climbs!E4999)=2,CHAR(34),""),climbs!E4999,IF(TYPE(climbs!E4999)=2,CHAR(34),""))</f>
        <v>INITIAL_ALTITUDE=0</v>
      </c>
      <c r="F4999" t="str">
        <f>CONCATENATE(climbs!F$1, "=",IF(TYPE(climbs!F4999)=2,CHAR(34),""),climbs!F4999,IF(TYPE(climbs!F4999)=2,CHAR(34),""))</f>
        <v>DISTANCE=1.8</v>
      </c>
      <c r="G4999" t="str">
        <f>CONCATENATE(climbs!G$1, "=",IF(TYPE(climbs!G4999)=2,CHAR(34),""),climbs!G4999,IF(TYPE(climbs!G4999)=2,CHAR(34),""))</f>
        <v>AVERAGE_SLOPE=10.3</v>
      </c>
      <c r="H4999" t="str">
        <f>CONCATENATE(climbs!H$1, "=",IF(TYPE(climbs!H4999)=2,CHAR(34),""),climbs!H4999,IF(TYPE(climbs!H4999)=2,CHAR(34),""))</f>
        <v>CATEGORY="3"</v>
      </c>
    </row>
    <row r="5000" spans="1:8" x14ac:dyDescent="0.25">
      <c r="A5000" t="str">
        <f>CONCATENATE(climbs!A$1, "=",IF(TYPE(climbs!A5000)=2,CHAR(34),""),climbs!A5000,IF(TYPE(climbs!A5000)=2,CHAR(34),""))</f>
        <v>CLIMB_ID=4999</v>
      </c>
      <c r="B5000" t="str">
        <f>CONCATENATE(climbs!B$1, "=",IF(TYPE(climbs!B5000)=2,CHAR(34),""),climbs!B5000,IF(TYPE(climbs!B5000)=2,CHAR(34),""))</f>
        <v>STAGE_NUMBER=1668</v>
      </c>
      <c r="C5000" t="str">
        <f>CONCATENATE(climbs!C$1, "=",IF(TYPE(climbs!C5000)=2,CHAR(34),""),climbs!C5000,IF(TYPE(climbs!C5000)=2,CHAR(34),""))</f>
        <v>STARTING_AT_KM=11.5</v>
      </c>
      <c r="D5000" t="str">
        <f>CONCATENATE(climbs!D$1, "=",IF(TYPE(climbs!D5000)=2,CHAR(34),""),climbs!D5000,IF(TYPE(climbs!D5000)=2,CHAR(34),""))</f>
        <v>NAME="Col de la Schlucht"</v>
      </c>
      <c r="E5000" t="str">
        <f>CONCATENATE(climbs!E$1, "=",IF(TYPE(climbs!E5000)=2,CHAR(34),""),climbs!E5000,IF(TYPE(climbs!E5000)=2,CHAR(34),""))</f>
        <v>INITIAL_ALTITUDE=1140</v>
      </c>
      <c r="F5000" t="str">
        <f>CONCATENATE(climbs!F$1, "=",IF(TYPE(climbs!F5000)=2,CHAR(34),""),climbs!F5000,IF(TYPE(climbs!F5000)=2,CHAR(34),""))</f>
        <v>DISTANCE=8.6</v>
      </c>
      <c r="G5000" t="str">
        <f>CONCATENATE(climbs!G$1, "=",IF(TYPE(climbs!G5000)=2,CHAR(34),""),climbs!G5000,IF(TYPE(climbs!G5000)=2,CHAR(34),""))</f>
        <v>AVERAGE_SLOPE=4.5</v>
      </c>
      <c r="H5000" t="str">
        <f>CONCATENATE(climbs!H$1, "=",IF(TYPE(climbs!H5000)=2,CHAR(34),""),climbs!H5000,IF(TYPE(climbs!H5000)=2,CHAR(34),""))</f>
        <v>CATEGORY="2"</v>
      </c>
    </row>
    <row r="5001" spans="1:8" x14ac:dyDescent="0.25">
      <c r="A5001" t="str">
        <f>CONCATENATE(climbs!A$1, "=",IF(TYPE(climbs!A5001)=2,CHAR(34),""),climbs!A5001,IF(TYPE(climbs!A5001)=2,CHAR(34),""))</f>
        <v>CLIMB_ID=5000</v>
      </c>
      <c r="B5001" t="str">
        <f>CONCATENATE(climbs!B$1, "=",IF(TYPE(climbs!B5001)=2,CHAR(34),""),climbs!B5001,IF(TYPE(climbs!B5001)=2,CHAR(34),""))</f>
        <v>STAGE_NUMBER=1668</v>
      </c>
      <c r="C5001" t="str">
        <f>CONCATENATE(climbs!C$1, "=",IF(TYPE(climbs!C5001)=2,CHAR(34),""),climbs!C5001,IF(TYPE(climbs!C5001)=2,CHAR(34),""))</f>
        <v>STARTING_AT_KM=41</v>
      </c>
      <c r="D5001" t="str">
        <f>CONCATENATE(climbs!D$1, "=",IF(TYPE(climbs!D5001)=2,CHAR(34),""),climbs!D5001,IF(TYPE(climbs!D5001)=2,CHAR(34),""))</f>
        <v>NAME="Col du Wettstein"</v>
      </c>
      <c r="E5001" t="str">
        <f>CONCATENATE(climbs!E$1, "=",IF(TYPE(climbs!E5001)=2,CHAR(34),""),climbs!E5001,IF(TYPE(climbs!E5001)=2,CHAR(34),""))</f>
        <v>INITIAL_ALTITUDE=0</v>
      </c>
      <c r="F5001" t="str">
        <f>CONCATENATE(climbs!F$1, "=",IF(TYPE(climbs!F5001)=2,CHAR(34),""),climbs!F5001,IF(TYPE(climbs!F5001)=2,CHAR(34),""))</f>
        <v>DISTANCE=7.7</v>
      </c>
      <c r="G5001" t="str">
        <f>CONCATENATE(climbs!G$1, "=",IF(TYPE(climbs!G5001)=2,CHAR(34),""),climbs!G5001,IF(TYPE(climbs!G5001)=2,CHAR(34),""))</f>
        <v>AVERAGE_SLOPE=4.1</v>
      </c>
      <c r="H5001" t="str">
        <f>CONCATENATE(climbs!H$1, "=",IF(TYPE(climbs!H5001)=2,CHAR(34),""),climbs!H5001,IF(TYPE(climbs!H5001)=2,CHAR(34),""))</f>
        <v>CATEGORY="3"</v>
      </c>
    </row>
    <row r="5002" spans="1:8" x14ac:dyDescent="0.25">
      <c r="A5002" t="str">
        <f>CONCATENATE(climbs!A$1, "=",IF(TYPE(climbs!A5002)=2,CHAR(34),""),climbs!A5002,IF(TYPE(climbs!A5002)=2,CHAR(34),""))</f>
        <v>CLIMB_ID=5001</v>
      </c>
      <c r="B5002" t="str">
        <f>CONCATENATE(climbs!B$1, "=",IF(TYPE(climbs!B5002)=2,CHAR(34),""),climbs!B5002,IF(TYPE(climbs!B5002)=2,CHAR(34),""))</f>
        <v>STAGE_NUMBER=1668</v>
      </c>
      <c r="C5002" t="str">
        <f>CONCATENATE(climbs!C$1, "=",IF(TYPE(climbs!C5002)=2,CHAR(34),""),climbs!C5002,IF(TYPE(climbs!C5002)=2,CHAR(34),""))</f>
        <v>STARTING_AT_KM=70</v>
      </c>
      <c r="D5002" t="str">
        <f>CONCATENATE(climbs!D$1, "=",IF(TYPE(climbs!D5002)=2,CHAR(34),""),climbs!D5002,IF(TYPE(climbs!D5002)=2,CHAR(34),""))</f>
        <v>NAME="Côte des Cinq Châteaux"</v>
      </c>
      <c r="E5002" t="str">
        <f>CONCATENATE(climbs!E$1, "=",IF(TYPE(climbs!E5002)=2,CHAR(34),""),climbs!E5002,IF(TYPE(climbs!E5002)=2,CHAR(34),""))</f>
        <v>INITIAL_ALTITUDE=0</v>
      </c>
      <c r="F5002" t="str">
        <f>CONCATENATE(climbs!F$1, "=",IF(TYPE(climbs!F5002)=2,CHAR(34),""),climbs!F5002,IF(TYPE(climbs!F5002)=2,CHAR(34),""))</f>
        <v>DISTANCE=4.5</v>
      </c>
      <c r="G5002" t="str">
        <f>CONCATENATE(climbs!G$1, "=",IF(TYPE(climbs!G5002)=2,CHAR(34),""),climbs!G5002,IF(TYPE(climbs!G5002)=2,CHAR(34),""))</f>
        <v>AVERAGE_SLOPE=6.1</v>
      </c>
      <c r="H5002" t="str">
        <f>CONCATENATE(climbs!H$1, "=",IF(TYPE(climbs!H5002)=2,CHAR(34),""),climbs!H5002,IF(TYPE(climbs!H5002)=2,CHAR(34),""))</f>
        <v>CATEGORY="3"</v>
      </c>
    </row>
    <row r="5003" spans="1:8" x14ac:dyDescent="0.25">
      <c r="A5003" t="str">
        <f>CONCATENATE(climbs!A$1, "=",IF(TYPE(climbs!A5003)=2,CHAR(34),""),climbs!A5003,IF(TYPE(climbs!A5003)=2,CHAR(34),""))</f>
        <v>CLIMB_ID=5002</v>
      </c>
      <c r="B5003" t="str">
        <f>CONCATENATE(climbs!B$1, "=",IF(TYPE(climbs!B5003)=2,CHAR(34),""),climbs!B5003,IF(TYPE(climbs!B5003)=2,CHAR(34),""))</f>
        <v>STAGE_NUMBER=1668</v>
      </c>
      <c r="C5003" t="str">
        <f>CONCATENATE(climbs!C$1, "=",IF(TYPE(climbs!C5003)=2,CHAR(34),""),climbs!C5003,IF(TYPE(climbs!C5003)=2,CHAR(34),""))</f>
        <v>STARTING_AT_KM=86</v>
      </c>
      <c r="D5003" t="str">
        <f>CONCATENATE(climbs!D$1, "=",IF(TYPE(climbs!D5003)=2,CHAR(34),""),climbs!D5003,IF(TYPE(climbs!D5003)=2,CHAR(34),""))</f>
        <v>NAME="Côte de Gueberschwihr"</v>
      </c>
      <c r="E5003" t="str">
        <f>CONCATENATE(climbs!E$1, "=",IF(TYPE(climbs!E5003)=2,CHAR(34),""),climbs!E5003,IF(TYPE(climbs!E5003)=2,CHAR(34),""))</f>
        <v>INITIAL_ALTITUDE=559</v>
      </c>
      <c r="F5003" t="str">
        <f>CONCATENATE(climbs!F$1, "=",IF(TYPE(climbs!F5003)=2,CHAR(34),""),climbs!F5003,IF(TYPE(climbs!F5003)=2,CHAR(34),""))</f>
        <v>DISTANCE=4.1</v>
      </c>
      <c r="G5003" t="str">
        <f>CONCATENATE(climbs!G$1, "=",IF(TYPE(climbs!G5003)=2,CHAR(34),""),climbs!G5003,IF(TYPE(climbs!G5003)=2,CHAR(34),""))</f>
        <v>AVERAGE_SLOPE=7.9</v>
      </c>
      <c r="H5003" t="str">
        <f>CONCATENATE(climbs!H$1, "=",IF(TYPE(climbs!H5003)=2,CHAR(34),""),climbs!H5003,IF(TYPE(climbs!H5003)=2,CHAR(34),""))</f>
        <v>CATEGORY="2"</v>
      </c>
    </row>
    <row r="5004" spans="1:8" x14ac:dyDescent="0.25">
      <c r="A5004" t="str">
        <f>CONCATENATE(climbs!A$1, "=",IF(TYPE(climbs!A5004)=2,CHAR(34),""),climbs!A5004,IF(TYPE(climbs!A5004)=2,CHAR(34),""))</f>
        <v>CLIMB_ID=5003</v>
      </c>
      <c r="B5004" t="str">
        <f>CONCATENATE(climbs!B$1, "=",IF(TYPE(climbs!B5004)=2,CHAR(34),""),climbs!B5004,IF(TYPE(climbs!B5004)=2,CHAR(34),""))</f>
        <v>STAGE_NUMBER=1668</v>
      </c>
      <c r="C5004" t="str">
        <f>CONCATENATE(climbs!C$1, "=",IF(TYPE(climbs!C5004)=2,CHAR(34),""),climbs!C5004,IF(TYPE(climbs!C5004)=2,CHAR(34),""))</f>
        <v>STARTING_AT_KM=120</v>
      </c>
      <c r="D5004" t="str">
        <f>CONCATENATE(climbs!D$1, "=",IF(TYPE(climbs!D5004)=2,CHAR(34),""),climbs!D5004,IF(TYPE(climbs!D5004)=2,CHAR(34),""))</f>
        <v>NAME="Le Markstein"</v>
      </c>
      <c r="E5004" t="str">
        <f>CONCATENATE(climbs!E$1, "=",IF(TYPE(climbs!E5004)=2,CHAR(34),""),climbs!E5004,IF(TYPE(climbs!E5004)=2,CHAR(34),""))</f>
        <v>INITIAL_ALTITUDE=1183</v>
      </c>
      <c r="F5004" t="str">
        <f>CONCATENATE(climbs!F$1, "=",IF(TYPE(climbs!F5004)=2,CHAR(34),""),climbs!F5004,IF(TYPE(climbs!F5004)=2,CHAR(34),""))</f>
        <v>DISTANCE=10.8</v>
      </c>
      <c r="G5004" t="str">
        <f>CONCATENATE(climbs!G$1, "=",IF(TYPE(climbs!G5004)=2,CHAR(34),""),climbs!G5004,IF(TYPE(climbs!G5004)=2,CHAR(34),""))</f>
        <v>AVERAGE_SLOPE=5.4</v>
      </c>
      <c r="H5004" t="str">
        <f>CONCATENATE(climbs!H$1, "=",IF(TYPE(climbs!H5004)=2,CHAR(34),""),climbs!H5004,IF(TYPE(climbs!H5004)=2,CHAR(34),""))</f>
        <v>CATEGORY="1"</v>
      </c>
    </row>
    <row r="5005" spans="1:8" x14ac:dyDescent="0.25">
      <c r="A5005" t="str">
        <f>CONCATENATE(climbs!A$1, "=",IF(TYPE(climbs!A5005)=2,CHAR(34),""),climbs!A5005,IF(TYPE(climbs!A5005)=2,CHAR(34),""))</f>
        <v>CLIMB_ID=5004</v>
      </c>
      <c r="B5005" t="str">
        <f>CONCATENATE(climbs!B$1, "=",IF(TYPE(climbs!B5005)=2,CHAR(34),""),climbs!B5005,IF(TYPE(climbs!B5005)=2,CHAR(34),""))</f>
        <v>STAGE_NUMBER=1668</v>
      </c>
      <c r="C5005" t="str">
        <f>CONCATENATE(climbs!C$1, "=",IF(TYPE(climbs!C5005)=2,CHAR(34),""),climbs!C5005,IF(TYPE(climbs!C5005)=2,CHAR(34),""))</f>
        <v>STARTING_AT_KM=127</v>
      </c>
      <c r="D5005" t="str">
        <f>CONCATENATE(climbs!D$1, "=",IF(TYPE(climbs!D5005)=2,CHAR(34),""),climbs!D5005,IF(TYPE(climbs!D5005)=2,CHAR(34),""))</f>
        <v>NAME="Grand Ballon"</v>
      </c>
      <c r="E5005" t="str">
        <f>CONCATENATE(climbs!E$1, "=",IF(TYPE(climbs!E5005)=2,CHAR(34),""),climbs!E5005,IF(TYPE(climbs!E5005)=2,CHAR(34),""))</f>
        <v>INITIAL_ALTITUDE=0</v>
      </c>
      <c r="F5005" t="str">
        <f>CONCATENATE(climbs!F$1, "=",IF(TYPE(climbs!F5005)=2,CHAR(34),""),climbs!F5005,IF(TYPE(climbs!F5005)=2,CHAR(34),""))</f>
        <v>DISTANCE=1.4</v>
      </c>
      <c r="G5005" t="str">
        <f>CONCATENATE(climbs!G$1, "=",IF(TYPE(climbs!G5005)=2,CHAR(34),""),climbs!G5005,IF(TYPE(climbs!G5005)=2,CHAR(34),""))</f>
        <v>AVERAGE_SLOPE=8.6</v>
      </c>
      <c r="H5005" t="str">
        <f>CONCATENATE(climbs!H$1, "=",IF(TYPE(climbs!H5005)=2,CHAR(34),""),climbs!H5005,IF(TYPE(climbs!H5005)=2,CHAR(34),""))</f>
        <v>CATEGORY="3"</v>
      </c>
    </row>
    <row r="5006" spans="1:8" x14ac:dyDescent="0.25">
      <c r="A5006" t="str">
        <f>CONCATENATE(climbs!A$1, "=",IF(TYPE(climbs!A5006)=2,CHAR(34),""),climbs!A5006,IF(TYPE(climbs!A5006)=2,CHAR(34),""))</f>
        <v>CLIMB_ID=5005</v>
      </c>
      <c r="B5006" t="str">
        <f>CONCATENATE(climbs!B$1, "=",IF(TYPE(climbs!B5006)=2,CHAR(34),""),climbs!B5006,IF(TYPE(climbs!B5006)=2,CHAR(34),""))</f>
        <v>STAGE_NUMBER=1669</v>
      </c>
      <c r="C5006" t="str">
        <f>CONCATENATE(climbs!C$1, "=",IF(TYPE(climbs!C5006)=2,CHAR(34),""),climbs!C5006,IF(TYPE(climbs!C5006)=2,CHAR(34),""))</f>
        <v>STARTING_AT_KM=30.5</v>
      </c>
      <c r="D5006" t="str">
        <f>CONCATENATE(climbs!D$1, "=",IF(TYPE(climbs!D5006)=2,CHAR(34),""),climbs!D5006,IF(TYPE(climbs!D5006)=2,CHAR(34),""))</f>
        <v>NAME="Col du Firstplan"</v>
      </c>
      <c r="E5006" t="str">
        <f>CONCATENATE(climbs!E$1, "=",IF(TYPE(climbs!E5006)=2,CHAR(34),""),climbs!E5006,IF(TYPE(climbs!E5006)=2,CHAR(34),""))</f>
        <v>INITIAL_ALTITUDE=722</v>
      </c>
      <c r="F5006" t="str">
        <f>CONCATENATE(climbs!F$1, "=",IF(TYPE(climbs!F5006)=2,CHAR(34),""),climbs!F5006,IF(TYPE(climbs!F5006)=2,CHAR(34),""))</f>
        <v>DISTANCE=8.3</v>
      </c>
      <c r="G5006" t="str">
        <f>CONCATENATE(climbs!G$1, "=",IF(TYPE(climbs!G5006)=2,CHAR(34),""),climbs!G5006,IF(TYPE(climbs!G5006)=2,CHAR(34),""))</f>
        <v>AVERAGE_SLOPE=5.4</v>
      </c>
      <c r="H5006" t="str">
        <f>CONCATENATE(climbs!H$1, "=",IF(TYPE(climbs!H5006)=2,CHAR(34),""),climbs!H5006,IF(TYPE(climbs!H5006)=2,CHAR(34),""))</f>
        <v>CATEGORY="2"</v>
      </c>
    </row>
    <row r="5007" spans="1:8" x14ac:dyDescent="0.25">
      <c r="A5007" t="str">
        <f>CONCATENATE(climbs!A$1, "=",IF(TYPE(climbs!A5007)=2,CHAR(34),""),climbs!A5007,IF(TYPE(climbs!A5007)=2,CHAR(34),""))</f>
        <v>CLIMB_ID=5006</v>
      </c>
      <c r="B5007" t="str">
        <f>CONCATENATE(climbs!B$1, "=",IF(TYPE(climbs!B5007)=2,CHAR(34),""),climbs!B5007,IF(TYPE(climbs!B5007)=2,CHAR(34),""))</f>
        <v>STAGE_NUMBER=1669</v>
      </c>
      <c r="C5007" t="str">
        <f>CONCATENATE(climbs!C$1, "=",IF(TYPE(climbs!C5007)=2,CHAR(34),""),climbs!C5007,IF(TYPE(climbs!C5007)=2,CHAR(34),""))</f>
        <v>STARTING_AT_KM=54.5</v>
      </c>
      <c r="D5007" t="str">
        <f>CONCATENATE(climbs!D$1, "=",IF(TYPE(climbs!D5007)=2,CHAR(34),""),climbs!D5007,IF(TYPE(climbs!D5007)=2,CHAR(34),""))</f>
        <v>NAME="Petit Ballon"</v>
      </c>
      <c r="E5007" t="str">
        <f>CONCATENATE(climbs!E$1, "=",IF(TYPE(climbs!E5007)=2,CHAR(34),""),climbs!E5007,IF(TYPE(climbs!E5007)=2,CHAR(34),""))</f>
        <v>INITIAL_ALTITUDE=1163</v>
      </c>
      <c r="F5007" t="str">
        <f>CONCATENATE(climbs!F$1, "=",IF(TYPE(climbs!F5007)=2,CHAR(34),""),climbs!F5007,IF(TYPE(climbs!F5007)=2,CHAR(34),""))</f>
        <v>DISTANCE=9.3</v>
      </c>
      <c r="G5007" t="str">
        <f>CONCATENATE(climbs!G$1, "=",IF(TYPE(climbs!G5007)=2,CHAR(34),""),climbs!G5007,IF(TYPE(climbs!G5007)=2,CHAR(34),""))</f>
        <v>AVERAGE_SLOPE=8.1</v>
      </c>
      <c r="H5007" t="str">
        <f>CONCATENATE(climbs!H$1, "=",IF(TYPE(climbs!H5007)=2,CHAR(34),""),climbs!H5007,IF(TYPE(climbs!H5007)=2,CHAR(34),""))</f>
        <v>CATEGORY="1"</v>
      </c>
    </row>
    <row r="5008" spans="1:8" x14ac:dyDescent="0.25">
      <c r="A5008" t="str">
        <f>CONCATENATE(climbs!A$1, "=",IF(TYPE(climbs!A5008)=2,CHAR(34),""),climbs!A5008,IF(TYPE(climbs!A5008)=2,CHAR(34),""))</f>
        <v>CLIMB_ID=5007</v>
      </c>
      <c r="B5008" t="str">
        <f>CONCATENATE(climbs!B$1, "=",IF(TYPE(climbs!B5008)=2,CHAR(34),""),climbs!B5008,IF(TYPE(climbs!B5008)=2,CHAR(34),""))</f>
        <v>STAGE_NUMBER=1669</v>
      </c>
      <c r="C5008" t="str">
        <f>CONCATENATE(climbs!C$1, "=",IF(TYPE(climbs!C5008)=2,CHAR(34),""),climbs!C5008,IF(TYPE(climbs!C5008)=2,CHAR(34),""))</f>
        <v>STARTING_AT_KM=71.5</v>
      </c>
      <c r="D5008" t="str">
        <f>CONCATENATE(climbs!D$1, "=",IF(TYPE(climbs!D5008)=2,CHAR(34),""),climbs!D5008,IF(TYPE(climbs!D5008)=2,CHAR(34),""))</f>
        <v>NAME="Col du Platzerwasel"</v>
      </c>
      <c r="E5008" t="str">
        <f>CONCATENATE(climbs!E$1, "=",IF(TYPE(climbs!E5008)=2,CHAR(34),""),climbs!E5008,IF(TYPE(climbs!E5008)=2,CHAR(34),""))</f>
        <v>INITIAL_ALTITUDE=1193</v>
      </c>
      <c r="F5008" t="str">
        <f>CONCATENATE(climbs!F$1, "=",IF(TYPE(climbs!F5008)=2,CHAR(34),""),climbs!F5008,IF(TYPE(climbs!F5008)=2,CHAR(34),""))</f>
        <v>DISTANCE=7.1</v>
      </c>
      <c r="G5008" t="str">
        <f>CONCATENATE(climbs!G$1, "=",IF(TYPE(climbs!G5008)=2,CHAR(34),""),climbs!G5008,IF(TYPE(climbs!G5008)=2,CHAR(34),""))</f>
        <v>AVERAGE_SLOPE=8.4</v>
      </c>
      <c r="H5008" t="str">
        <f>CONCATENATE(climbs!H$1, "=",IF(TYPE(climbs!H5008)=2,CHAR(34),""),climbs!H5008,IF(TYPE(climbs!H5008)=2,CHAR(34),""))</f>
        <v>CATEGORY="1"</v>
      </c>
    </row>
    <row r="5009" spans="1:8" x14ac:dyDescent="0.25">
      <c r="A5009" t="str">
        <f>CONCATENATE(climbs!A$1, "=",IF(TYPE(climbs!A5009)=2,CHAR(34),""),climbs!A5009,IF(TYPE(climbs!A5009)=2,CHAR(34),""))</f>
        <v>CLIMB_ID=5008</v>
      </c>
      <c r="B5009" t="str">
        <f>CONCATENATE(climbs!B$1, "=",IF(TYPE(climbs!B5009)=2,CHAR(34),""),climbs!B5009,IF(TYPE(climbs!B5009)=2,CHAR(34),""))</f>
        <v>STAGE_NUMBER=1669</v>
      </c>
      <c r="C5009" t="str">
        <f>CONCATENATE(climbs!C$1, "=",IF(TYPE(climbs!C5009)=2,CHAR(34),""),climbs!C5009,IF(TYPE(climbs!C5009)=2,CHAR(34),""))</f>
        <v>STARTING_AT_KM=103.5</v>
      </c>
      <c r="D5009" t="str">
        <f>CONCATENATE(climbs!D$1, "=",IF(TYPE(climbs!D5009)=2,CHAR(34),""),climbs!D5009,IF(TYPE(climbs!D5009)=2,CHAR(34),""))</f>
        <v>NAME="Col d'Oderen"</v>
      </c>
      <c r="E5009" t="str">
        <f>CONCATENATE(climbs!E$1, "=",IF(TYPE(climbs!E5009)=2,CHAR(34),""),climbs!E5009,IF(TYPE(climbs!E5009)=2,CHAR(34),""))</f>
        <v>INITIAL_ALTITUDE=884</v>
      </c>
      <c r="F5009" t="str">
        <f>CONCATENATE(climbs!F$1, "=",IF(TYPE(climbs!F5009)=2,CHAR(34),""),climbs!F5009,IF(TYPE(climbs!F5009)=2,CHAR(34),""))</f>
        <v>DISTANCE=6.7</v>
      </c>
      <c r="G5009" t="str">
        <f>CONCATENATE(climbs!G$1, "=",IF(TYPE(climbs!G5009)=2,CHAR(34),""),climbs!G5009,IF(TYPE(climbs!G5009)=2,CHAR(34),""))</f>
        <v>AVERAGE_SLOPE=6.1</v>
      </c>
      <c r="H5009" t="str">
        <f>CONCATENATE(climbs!H$1, "=",IF(TYPE(climbs!H5009)=2,CHAR(34),""),climbs!H5009,IF(TYPE(climbs!H5009)=2,CHAR(34),""))</f>
        <v>CATEGORY="2"</v>
      </c>
    </row>
    <row r="5010" spans="1:8" x14ac:dyDescent="0.25">
      <c r="A5010" t="str">
        <f>CONCATENATE(climbs!A$1, "=",IF(TYPE(climbs!A5010)=2,CHAR(34),""),climbs!A5010,IF(TYPE(climbs!A5010)=2,CHAR(34),""))</f>
        <v>CLIMB_ID=5009</v>
      </c>
      <c r="B5010" t="str">
        <f>CONCATENATE(climbs!B$1, "=",IF(TYPE(climbs!B5010)=2,CHAR(34),""),climbs!B5010,IF(TYPE(climbs!B5010)=2,CHAR(34),""))</f>
        <v>STAGE_NUMBER=1669</v>
      </c>
      <c r="C5010" t="str">
        <f>CONCATENATE(climbs!C$1, "=",IF(TYPE(climbs!C5010)=2,CHAR(34),""),climbs!C5010,IF(TYPE(climbs!C5010)=2,CHAR(34),""))</f>
        <v>STARTING_AT_KM=125.5</v>
      </c>
      <c r="D5010" t="str">
        <f>CONCATENATE(climbs!D$1, "=",IF(TYPE(climbs!D5010)=2,CHAR(34),""),climbs!D5010,IF(TYPE(climbs!D5010)=2,CHAR(34),""))</f>
        <v>NAME="Col des Croix"</v>
      </c>
      <c r="E5010" t="str">
        <f>CONCATENATE(climbs!E$1, "=",IF(TYPE(climbs!E5010)=2,CHAR(34),""),climbs!E5010,IF(TYPE(climbs!E5010)=2,CHAR(34),""))</f>
        <v>INITIAL_ALTITUDE=0</v>
      </c>
      <c r="F5010" t="str">
        <f>CONCATENATE(climbs!F$1, "=",IF(TYPE(climbs!F5010)=2,CHAR(34),""),climbs!F5010,IF(TYPE(climbs!F5010)=2,CHAR(34),""))</f>
        <v>DISTANCE=3.2</v>
      </c>
      <c r="G5010" t="str">
        <f>CONCATENATE(climbs!G$1, "=",IF(TYPE(climbs!G5010)=2,CHAR(34),""),climbs!G5010,IF(TYPE(climbs!G5010)=2,CHAR(34),""))</f>
        <v>AVERAGE_SLOPE=6.2</v>
      </c>
      <c r="H5010" t="str">
        <f>CONCATENATE(climbs!H$1, "=",IF(TYPE(climbs!H5010)=2,CHAR(34),""),climbs!H5010,IF(TYPE(climbs!H5010)=2,CHAR(34),""))</f>
        <v>CATEGORY="3"</v>
      </c>
    </row>
    <row r="5011" spans="1:8" x14ac:dyDescent="0.25">
      <c r="A5011" t="str">
        <f>CONCATENATE(climbs!A$1, "=",IF(TYPE(climbs!A5011)=2,CHAR(34),""),climbs!A5011,IF(TYPE(climbs!A5011)=2,CHAR(34),""))</f>
        <v>CLIMB_ID=5010</v>
      </c>
      <c r="B5011" t="str">
        <f>CONCATENATE(climbs!B$1, "=",IF(TYPE(climbs!B5011)=2,CHAR(34),""),climbs!B5011,IF(TYPE(climbs!B5011)=2,CHAR(34),""))</f>
        <v>STAGE_NUMBER=1669</v>
      </c>
      <c r="C5011" t="str">
        <f>CONCATENATE(climbs!C$1, "=",IF(TYPE(climbs!C5011)=2,CHAR(34),""),climbs!C5011,IF(TYPE(climbs!C5011)=2,CHAR(34),""))</f>
        <v>STARTING_AT_KM=143.5</v>
      </c>
      <c r="D5011" t="str">
        <f>CONCATENATE(climbs!D$1, "=",IF(TYPE(climbs!D5011)=2,CHAR(34),""),climbs!D5011,IF(TYPE(climbs!D5011)=2,CHAR(34),""))</f>
        <v>NAME="Col des Chevrères"</v>
      </c>
      <c r="E5011" t="str">
        <f>CONCATENATE(climbs!E$1, "=",IF(TYPE(climbs!E5011)=2,CHAR(34),""),climbs!E5011,IF(TYPE(climbs!E5011)=2,CHAR(34),""))</f>
        <v>INITIAL_ALTITUDE=914</v>
      </c>
      <c r="F5011" t="str">
        <f>CONCATENATE(climbs!F$1, "=",IF(TYPE(climbs!F5011)=2,CHAR(34),""),climbs!F5011,IF(TYPE(climbs!F5011)=2,CHAR(34),""))</f>
        <v>DISTANCE=3.5</v>
      </c>
      <c r="G5011" t="str">
        <f>CONCATENATE(climbs!G$1, "=",IF(TYPE(climbs!G5011)=2,CHAR(34),""),climbs!G5011,IF(TYPE(climbs!G5011)=2,CHAR(34),""))</f>
        <v>AVERAGE_SLOPE=9.5</v>
      </c>
      <c r="H5011" t="str">
        <f>CONCATENATE(climbs!H$1, "=",IF(TYPE(climbs!H5011)=2,CHAR(34),""),climbs!H5011,IF(TYPE(climbs!H5011)=2,CHAR(34),""))</f>
        <v>CATEGORY="1"</v>
      </c>
    </row>
    <row r="5012" spans="1:8" x14ac:dyDescent="0.25">
      <c r="A5012" t="str">
        <f>CONCATENATE(climbs!A$1, "=",IF(TYPE(climbs!A5012)=2,CHAR(34),""),climbs!A5012,IF(TYPE(climbs!A5012)=2,CHAR(34),""))</f>
        <v>CLIMB_ID=5011</v>
      </c>
      <c r="B5012" t="str">
        <f>CONCATENATE(climbs!B$1, "=",IF(TYPE(climbs!B5012)=2,CHAR(34),""),climbs!B5012,IF(TYPE(climbs!B5012)=2,CHAR(34),""))</f>
        <v>STAGE_NUMBER=1669</v>
      </c>
      <c r="C5012" t="str">
        <f>CONCATENATE(climbs!C$1, "=",IF(TYPE(climbs!C5012)=2,CHAR(34),""),climbs!C5012,IF(TYPE(climbs!C5012)=2,CHAR(34),""))</f>
        <v>STARTING_AT_KM=161.5</v>
      </c>
      <c r="D5012" t="str">
        <f>CONCATENATE(climbs!D$1, "=",IF(TYPE(climbs!D5012)=2,CHAR(34),""),climbs!D5012,IF(TYPE(climbs!D5012)=2,CHAR(34),""))</f>
        <v>NAME="La Planche des Belles Filles"</v>
      </c>
      <c r="E5012" t="str">
        <f>CONCATENATE(climbs!E$1, "=",IF(TYPE(climbs!E5012)=2,CHAR(34),""),climbs!E5012,IF(TYPE(climbs!E5012)=2,CHAR(34),""))</f>
        <v>INITIAL_ALTITUDE=1035</v>
      </c>
      <c r="F5012" t="str">
        <f>CONCATENATE(climbs!F$1, "=",IF(TYPE(climbs!F5012)=2,CHAR(34),""),climbs!F5012,IF(TYPE(climbs!F5012)=2,CHAR(34),""))</f>
        <v>DISTANCE=5.9</v>
      </c>
      <c r="G5012" t="str">
        <f>CONCATENATE(climbs!G$1, "=",IF(TYPE(climbs!G5012)=2,CHAR(34),""),climbs!G5012,IF(TYPE(climbs!G5012)=2,CHAR(34),""))</f>
        <v>AVERAGE_SLOPE=8.5</v>
      </c>
      <c r="H5012" t="str">
        <f>CONCATENATE(climbs!H$1, "=",IF(TYPE(climbs!H5012)=2,CHAR(34),""),climbs!H5012,IF(TYPE(climbs!H5012)=2,CHAR(34),""))</f>
        <v>CATEGORY="1"</v>
      </c>
    </row>
    <row r="5013" spans="1:8" x14ac:dyDescent="0.25">
      <c r="A5013" t="str">
        <f>CONCATENATE(climbs!A$1, "=",IF(TYPE(climbs!A5013)=2,CHAR(34),""),climbs!A5013,IF(TYPE(climbs!A5013)=2,CHAR(34),""))</f>
        <v>CLIMB_ID=5012</v>
      </c>
      <c r="B5013" t="str">
        <f>CONCATENATE(climbs!B$1, "=",IF(TYPE(climbs!B5013)=2,CHAR(34),""),climbs!B5013,IF(TYPE(climbs!B5013)=2,CHAR(34),""))</f>
        <v>STAGE_NUMBER=1670</v>
      </c>
      <c r="C5013" t="str">
        <f>CONCATENATE(climbs!C$1, "=",IF(TYPE(climbs!C5013)=2,CHAR(34),""),climbs!C5013,IF(TYPE(climbs!C5013)=2,CHAR(34),""))</f>
        <v>STARTING_AT_KM=141</v>
      </c>
      <c r="D5013" t="str">
        <f>CONCATENATE(climbs!D$1, "=",IF(TYPE(climbs!D5013)=2,CHAR(34),""),climbs!D5013,IF(TYPE(climbs!D5013)=2,CHAR(34),""))</f>
        <v>NAME="Côte de Rogna"</v>
      </c>
      <c r="E5013" t="str">
        <f>CONCATENATE(climbs!E$1, "=",IF(TYPE(climbs!E5013)=2,CHAR(34),""),climbs!E5013,IF(TYPE(climbs!E5013)=2,CHAR(34),""))</f>
        <v>INITIAL_ALTITUDE=0</v>
      </c>
      <c r="F5013" t="str">
        <f>CONCATENATE(climbs!F$1, "=",IF(TYPE(climbs!F5013)=2,CHAR(34),""),climbs!F5013,IF(TYPE(climbs!F5013)=2,CHAR(34),""))</f>
        <v>DISTANCE=7.6</v>
      </c>
      <c r="G5013" t="str">
        <f>CONCATENATE(climbs!G$1, "=",IF(TYPE(climbs!G5013)=2,CHAR(34),""),climbs!G5013,IF(TYPE(climbs!G5013)=2,CHAR(34),""))</f>
        <v>AVERAGE_SLOPE=4.9</v>
      </c>
      <c r="H5013" t="str">
        <f>CONCATENATE(climbs!H$1, "=",IF(TYPE(climbs!H5013)=2,CHAR(34),""),climbs!H5013,IF(TYPE(climbs!H5013)=2,CHAR(34),""))</f>
        <v>CATEGORY="3"</v>
      </c>
    </row>
    <row r="5014" spans="1:8" x14ac:dyDescent="0.25">
      <c r="A5014" t="str">
        <f>CONCATENATE(climbs!A$1, "=",IF(TYPE(climbs!A5014)=2,CHAR(34),""),climbs!A5014,IF(TYPE(climbs!A5014)=2,CHAR(34),""))</f>
        <v>CLIMB_ID=5013</v>
      </c>
      <c r="B5014" t="str">
        <f>CONCATENATE(climbs!B$1, "=",IF(TYPE(climbs!B5014)=2,CHAR(34),""),climbs!B5014,IF(TYPE(climbs!B5014)=2,CHAR(34),""))</f>
        <v>STAGE_NUMBER=1670</v>
      </c>
      <c r="C5014" t="str">
        <f>CONCATENATE(climbs!C$1, "=",IF(TYPE(climbs!C5014)=2,CHAR(34),""),climbs!C5014,IF(TYPE(climbs!C5014)=2,CHAR(34),""))</f>
        <v>STARTING_AT_KM=148.5</v>
      </c>
      <c r="D5014" t="str">
        <f>CONCATENATE(climbs!D$1, "=",IF(TYPE(climbs!D5014)=2,CHAR(34),""),climbs!D5014,IF(TYPE(climbs!D5014)=2,CHAR(34),""))</f>
        <v>NAME="Côte de Choux"</v>
      </c>
      <c r="E5014" t="str">
        <f>CONCATENATE(climbs!E$1, "=",IF(TYPE(climbs!E5014)=2,CHAR(34),""),climbs!E5014,IF(TYPE(climbs!E5014)=2,CHAR(34),""))</f>
        <v>INITIAL_ALTITUDE=0</v>
      </c>
      <c r="F5014" t="str">
        <f>CONCATENATE(climbs!F$1, "=",IF(TYPE(climbs!F5014)=2,CHAR(34),""),climbs!F5014,IF(TYPE(climbs!F5014)=2,CHAR(34),""))</f>
        <v>DISTANCE=1.7</v>
      </c>
      <c r="G5014" t="str">
        <f>CONCATENATE(climbs!G$1, "=",IF(TYPE(climbs!G5014)=2,CHAR(34),""),climbs!G5014,IF(TYPE(climbs!G5014)=2,CHAR(34),""))</f>
        <v>AVERAGE_SLOPE=6.5</v>
      </c>
      <c r="H5014" t="str">
        <f>CONCATENATE(climbs!H$1, "=",IF(TYPE(climbs!H5014)=2,CHAR(34),""),climbs!H5014,IF(TYPE(climbs!H5014)=2,CHAR(34),""))</f>
        <v>CATEGORY="3"</v>
      </c>
    </row>
    <row r="5015" spans="1:8" x14ac:dyDescent="0.25">
      <c r="A5015" t="str">
        <f>CONCATENATE(climbs!A$1, "=",IF(TYPE(climbs!A5015)=2,CHAR(34),""),climbs!A5015,IF(TYPE(climbs!A5015)=2,CHAR(34),""))</f>
        <v>CLIMB_ID=5014</v>
      </c>
      <c r="B5015" t="str">
        <f>CONCATENATE(climbs!B$1, "=",IF(TYPE(climbs!B5015)=2,CHAR(34),""),climbs!B5015,IF(TYPE(climbs!B5015)=2,CHAR(34),""))</f>
        <v>STAGE_NUMBER=1670</v>
      </c>
      <c r="C5015" t="str">
        <f>CONCATENATE(climbs!C$1, "=",IF(TYPE(climbs!C5015)=2,CHAR(34),""),climbs!C5015,IF(TYPE(climbs!C5015)=2,CHAR(34),""))</f>
        <v>STARTING_AT_KM=152.5</v>
      </c>
      <c r="D5015" t="str">
        <f>CONCATENATE(climbs!D$1, "=",IF(TYPE(climbs!D5015)=2,CHAR(34),""),climbs!D5015,IF(TYPE(climbs!D5015)=2,CHAR(34),""))</f>
        <v>NAME="Côte de Désertin"</v>
      </c>
      <c r="E5015" t="str">
        <f>CONCATENATE(climbs!E$1, "=",IF(TYPE(climbs!E5015)=2,CHAR(34),""),climbs!E5015,IF(TYPE(climbs!E5015)=2,CHAR(34),""))</f>
        <v>INITIAL_ALTITUDE=0</v>
      </c>
      <c r="F5015" t="str">
        <f>CONCATENATE(climbs!F$1, "=",IF(TYPE(climbs!F5015)=2,CHAR(34),""),climbs!F5015,IF(TYPE(climbs!F5015)=2,CHAR(34),""))</f>
        <v>DISTANCE=3.1</v>
      </c>
      <c r="G5015" t="str">
        <f>CONCATENATE(climbs!G$1, "=",IF(TYPE(climbs!G5015)=2,CHAR(34),""),climbs!G5015,IF(TYPE(climbs!G5015)=2,CHAR(34),""))</f>
        <v>AVERAGE_SLOPE=5.2</v>
      </c>
      <c r="H5015" t="str">
        <f>CONCATENATE(climbs!H$1, "=",IF(TYPE(climbs!H5015)=2,CHAR(34),""),climbs!H5015,IF(TYPE(climbs!H5015)=2,CHAR(34),""))</f>
        <v>CATEGORY="4"</v>
      </c>
    </row>
    <row r="5016" spans="1:8" x14ac:dyDescent="0.25">
      <c r="A5016" t="str">
        <f>CONCATENATE(climbs!A$1, "=",IF(TYPE(climbs!A5016)=2,CHAR(34),""),climbs!A5016,IF(TYPE(climbs!A5016)=2,CHAR(34),""))</f>
        <v>CLIMB_ID=5015</v>
      </c>
      <c r="B5016" t="str">
        <f>CONCATENATE(climbs!B$1, "=",IF(TYPE(climbs!B5016)=2,CHAR(34),""),climbs!B5016,IF(TYPE(climbs!B5016)=2,CHAR(34),""))</f>
        <v>STAGE_NUMBER=1670</v>
      </c>
      <c r="C5016" t="str">
        <f>CONCATENATE(climbs!C$1, "=",IF(TYPE(climbs!C5016)=2,CHAR(34),""),climbs!C5016,IF(TYPE(climbs!C5016)=2,CHAR(34),""))</f>
        <v>STARTING_AT_KM=168</v>
      </c>
      <c r="D5016" t="str">
        <f>CONCATENATE(climbs!D$1, "=",IF(TYPE(climbs!D5016)=2,CHAR(34),""),climbs!D5016,IF(TYPE(climbs!D5016)=2,CHAR(34),""))</f>
        <v>NAME="Côte d'Échallon"</v>
      </c>
      <c r="E5016" t="str">
        <f>CONCATENATE(climbs!E$1, "=",IF(TYPE(climbs!E5016)=2,CHAR(34),""),climbs!E5016,IF(TYPE(climbs!E5016)=2,CHAR(34),""))</f>
        <v>INITIAL_ALTITUDE=0</v>
      </c>
      <c r="F5016" t="str">
        <f>CONCATENATE(climbs!F$1, "=",IF(TYPE(climbs!F5016)=2,CHAR(34),""),climbs!F5016,IF(TYPE(climbs!F5016)=2,CHAR(34),""))</f>
        <v>DISTANCE=3</v>
      </c>
      <c r="G5016" t="str">
        <f>CONCATENATE(climbs!G$1, "=",IF(TYPE(climbs!G5016)=2,CHAR(34),""),climbs!G5016,IF(TYPE(climbs!G5016)=2,CHAR(34),""))</f>
        <v>AVERAGE_SLOPE=6.6</v>
      </c>
      <c r="H5016" t="str">
        <f>CONCATENATE(climbs!H$1, "=",IF(TYPE(climbs!H5016)=2,CHAR(34),""),climbs!H5016,IF(TYPE(climbs!H5016)=2,CHAR(34),""))</f>
        <v>CATEGORY="3"</v>
      </c>
    </row>
    <row r="5017" spans="1:8" x14ac:dyDescent="0.25">
      <c r="A5017" t="str">
        <f>CONCATENATE(climbs!A$1, "=",IF(TYPE(climbs!A5017)=2,CHAR(34),""),climbs!A5017,IF(TYPE(climbs!A5017)=2,CHAR(34),""))</f>
        <v>CLIMB_ID=5016</v>
      </c>
      <c r="B5017" t="str">
        <f>CONCATENATE(climbs!B$1, "=",IF(TYPE(climbs!B5017)=2,CHAR(34),""),climbs!B5017,IF(TYPE(climbs!B5017)=2,CHAR(34),""))</f>
        <v>STAGE_NUMBER=1671</v>
      </c>
      <c r="C5017" t="str">
        <f>CONCATENATE(climbs!C$1, "=",IF(TYPE(climbs!C5017)=2,CHAR(34),""),climbs!C5017,IF(TYPE(climbs!C5017)=2,CHAR(34),""))</f>
        <v>STARTING_AT_KM=58.5</v>
      </c>
      <c r="D5017" t="str">
        <f>CONCATENATE(climbs!D$1, "=",IF(TYPE(climbs!D5017)=2,CHAR(34),""),climbs!D5017,IF(TYPE(climbs!D5017)=2,CHAR(34),""))</f>
        <v>NAME="Col de Brouilly"</v>
      </c>
      <c r="E5017" t="str">
        <f>CONCATENATE(climbs!E$1, "=",IF(TYPE(climbs!E5017)=2,CHAR(34),""),climbs!E5017,IF(TYPE(climbs!E5017)=2,CHAR(34),""))</f>
        <v>INITIAL_ALTITUDE=0</v>
      </c>
      <c r="F5017" t="str">
        <f>CONCATENATE(climbs!F$1, "=",IF(TYPE(climbs!F5017)=2,CHAR(34),""),climbs!F5017,IF(TYPE(climbs!F5017)=2,CHAR(34),""))</f>
        <v>DISTANCE=1.7</v>
      </c>
      <c r="G5017" t="str">
        <f>CONCATENATE(climbs!G$1, "=",IF(TYPE(climbs!G5017)=2,CHAR(34),""),climbs!G5017,IF(TYPE(climbs!G5017)=2,CHAR(34),""))</f>
        <v>AVERAGE_SLOPE=5.1</v>
      </c>
      <c r="H5017" t="str">
        <f>CONCATENATE(climbs!H$1, "=",IF(TYPE(climbs!H5017)=2,CHAR(34),""),climbs!H5017,IF(TYPE(climbs!H5017)=2,CHAR(34),""))</f>
        <v>CATEGORY="4"</v>
      </c>
    </row>
    <row r="5018" spans="1:8" x14ac:dyDescent="0.25">
      <c r="A5018" t="str">
        <f>CONCATENATE(climbs!A$1, "=",IF(TYPE(climbs!A5018)=2,CHAR(34),""),climbs!A5018,IF(TYPE(climbs!A5018)=2,CHAR(34),""))</f>
        <v>CLIMB_ID=5017</v>
      </c>
      <c r="B5018" t="str">
        <f>CONCATENATE(climbs!B$1, "=",IF(TYPE(climbs!B5018)=2,CHAR(34),""),climbs!B5018,IF(TYPE(climbs!B5018)=2,CHAR(34),""))</f>
        <v>STAGE_NUMBER=1671</v>
      </c>
      <c r="C5018" t="str">
        <f>CONCATENATE(climbs!C$1, "=",IF(TYPE(climbs!C5018)=2,CHAR(34),""),climbs!C5018,IF(TYPE(climbs!C5018)=2,CHAR(34),""))</f>
        <v>STARTING_AT_KM=83</v>
      </c>
      <c r="D5018" t="str">
        <f>CONCATENATE(climbs!D$1, "=",IF(TYPE(climbs!D5018)=2,CHAR(34),""),climbs!D5018,IF(TYPE(climbs!D5018)=2,CHAR(34),""))</f>
        <v>NAME="Côte du Saule-d'Oingt"</v>
      </c>
      <c r="E5018" t="str">
        <f>CONCATENATE(climbs!E$1, "=",IF(TYPE(climbs!E5018)=2,CHAR(34),""),climbs!E5018,IF(TYPE(climbs!E5018)=2,CHAR(34),""))</f>
        <v>INITIAL_ALTITUDE=0</v>
      </c>
      <c r="F5018" t="str">
        <f>CONCATENATE(climbs!F$1, "=",IF(TYPE(climbs!F5018)=2,CHAR(34),""),climbs!F5018,IF(TYPE(climbs!F5018)=2,CHAR(34),""))</f>
        <v>DISTANCE=3.8</v>
      </c>
      <c r="G5018" t="str">
        <f>CONCATENATE(climbs!G$1, "=",IF(TYPE(climbs!G5018)=2,CHAR(34),""),climbs!G5018,IF(TYPE(climbs!G5018)=2,CHAR(34),""))</f>
        <v>AVERAGE_SLOPE=4.5</v>
      </c>
      <c r="H5018" t="str">
        <f>CONCATENATE(climbs!H$1, "=",IF(TYPE(climbs!H5018)=2,CHAR(34),""),climbs!H5018,IF(TYPE(climbs!H5018)=2,CHAR(34),""))</f>
        <v>CATEGORY="3"</v>
      </c>
    </row>
    <row r="5019" spans="1:8" x14ac:dyDescent="0.25">
      <c r="A5019" t="str">
        <f>CONCATENATE(climbs!A$1, "=",IF(TYPE(climbs!A5019)=2,CHAR(34),""),climbs!A5019,IF(TYPE(climbs!A5019)=2,CHAR(34),""))</f>
        <v>CLIMB_ID=5018</v>
      </c>
      <c r="B5019" t="str">
        <f>CONCATENATE(climbs!B$1, "=",IF(TYPE(climbs!B5019)=2,CHAR(34),""),climbs!B5019,IF(TYPE(climbs!B5019)=2,CHAR(34),""))</f>
        <v>STAGE_NUMBER=1671</v>
      </c>
      <c r="C5019" t="str">
        <f>CONCATENATE(climbs!C$1, "=",IF(TYPE(climbs!C5019)=2,CHAR(34),""),climbs!C5019,IF(TYPE(climbs!C5019)=2,CHAR(34),""))</f>
        <v>STARTING_AT_KM=138</v>
      </c>
      <c r="D5019" t="str">
        <f>CONCATENATE(climbs!D$1, "=",IF(TYPE(climbs!D5019)=2,CHAR(34),""),climbs!D5019,IF(TYPE(climbs!D5019)=2,CHAR(34),""))</f>
        <v>NAME="Col des Brosses"</v>
      </c>
      <c r="E5019" t="str">
        <f>CONCATENATE(climbs!E$1, "=",IF(TYPE(climbs!E5019)=2,CHAR(34),""),climbs!E5019,IF(TYPE(climbs!E5019)=2,CHAR(34),""))</f>
        <v>INITIAL_ALTITUDE=0</v>
      </c>
      <c r="F5019" t="str">
        <f>CONCATENATE(climbs!F$1, "=",IF(TYPE(climbs!F5019)=2,CHAR(34),""),climbs!F5019,IF(TYPE(climbs!F5019)=2,CHAR(34),""))</f>
        <v>DISTANCE=15.3</v>
      </c>
      <c r="G5019" t="str">
        <f>CONCATENATE(climbs!G$1, "=",IF(TYPE(climbs!G5019)=2,CHAR(34),""),climbs!G5019,IF(TYPE(climbs!G5019)=2,CHAR(34),""))</f>
        <v>AVERAGE_SLOPE=3.3</v>
      </c>
      <c r="H5019" t="str">
        <f>CONCATENATE(climbs!H$1, "=",IF(TYPE(climbs!H5019)=2,CHAR(34),""),climbs!H5019,IF(TYPE(climbs!H5019)=2,CHAR(34),""))</f>
        <v>CATEGORY="3"</v>
      </c>
    </row>
    <row r="5020" spans="1:8" x14ac:dyDescent="0.25">
      <c r="A5020" t="str">
        <f>CONCATENATE(climbs!A$1, "=",IF(TYPE(climbs!A5020)=2,CHAR(34),""),climbs!A5020,IF(TYPE(climbs!A5020)=2,CHAR(34),""))</f>
        <v>CLIMB_ID=5019</v>
      </c>
      <c r="B5020" t="str">
        <f>CONCATENATE(climbs!B$1, "=",IF(TYPE(climbs!B5020)=2,CHAR(34),""),climbs!B5020,IF(TYPE(climbs!B5020)=2,CHAR(34),""))</f>
        <v>STAGE_NUMBER=1671</v>
      </c>
      <c r="C5020" t="str">
        <f>CONCATENATE(climbs!C$1, "=",IF(TYPE(climbs!C5020)=2,CHAR(34),""),climbs!C5020,IF(TYPE(climbs!C5020)=2,CHAR(34),""))</f>
        <v>STARTING_AT_KM=164</v>
      </c>
      <c r="D5020" t="str">
        <f>CONCATENATE(climbs!D$1, "=",IF(TYPE(climbs!D5020)=2,CHAR(34),""),climbs!D5020,IF(TYPE(climbs!D5020)=2,CHAR(34),""))</f>
        <v>NAME="Côte de Grammond"</v>
      </c>
      <c r="E5020" t="str">
        <f>CONCATENATE(climbs!E$1, "=",IF(TYPE(climbs!E5020)=2,CHAR(34),""),climbs!E5020,IF(TYPE(climbs!E5020)=2,CHAR(34),""))</f>
        <v>INITIAL_ALTITUDE=0</v>
      </c>
      <c r="F5020" t="str">
        <f>CONCATENATE(climbs!F$1, "=",IF(TYPE(climbs!F5020)=2,CHAR(34),""),climbs!F5020,IF(TYPE(climbs!F5020)=2,CHAR(34),""))</f>
        <v>DISTANCE=9.8</v>
      </c>
      <c r="G5020" t="str">
        <f>CONCATENATE(climbs!G$1, "=",IF(TYPE(climbs!G5020)=2,CHAR(34),""),climbs!G5020,IF(TYPE(climbs!G5020)=2,CHAR(34),""))</f>
        <v>AVERAGE_SLOPE=2.9</v>
      </c>
      <c r="H5020" t="str">
        <f>CONCATENATE(climbs!H$1, "=",IF(TYPE(climbs!H5020)=2,CHAR(34),""),climbs!H5020,IF(TYPE(climbs!H5020)=2,CHAR(34),""))</f>
        <v>CATEGORY="4"</v>
      </c>
    </row>
    <row r="5021" spans="1:8" x14ac:dyDescent="0.25">
      <c r="A5021" t="str">
        <f>CONCATENATE(climbs!A$1, "=",IF(TYPE(climbs!A5021)=2,CHAR(34),""),climbs!A5021,IF(TYPE(climbs!A5021)=2,CHAR(34),""))</f>
        <v>CLIMB_ID=5020</v>
      </c>
      <c r="B5021" t="str">
        <f>CONCATENATE(climbs!B$1, "=",IF(TYPE(climbs!B5021)=2,CHAR(34),""),climbs!B5021,IF(TYPE(climbs!B5021)=2,CHAR(34),""))</f>
        <v>STAGE_NUMBER=1672</v>
      </c>
      <c r="C5021" t="str">
        <f>CONCATENATE(climbs!C$1, "=",IF(TYPE(climbs!C5021)=2,CHAR(34),""),climbs!C5021,IF(TYPE(climbs!C5021)=2,CHAR(34),""))</f>
        <v>STARTING_AT_KM=24</v>
      </c>
      <c r="D5021" t="str">
        <f>CONCATENATE(climbs!D$1, "=",IF(TYPE(climbs!D5021)=2,CHAR(34),""),climbs!D5021,IF(TYPE(climbs!D5021)=2,CHAR(34),""))</f>
        <v>NAME="Col de la Croix de Montvieux"</v>
      </c>
      <c r="E5021" t="str">
        <f>CONCATENATE(climbs!E$1, "=",IF(TYPE(climbs!E5021)=2,CHAR(34),""),climbs!E5021,IF(TYPE(climbs!E5021)=2,CHAR(34),""))</f>
        <v>INITIAL_ALTITUDE=0</v>
      </c>
      <c r="F5021" t="str">
        <f>CONCATENATE(climbs!F$1, "=",IF(TYPE(climbs!F5021)=2,CHAR(34),""),climbs!F5021,IF(TYPE(climbs!F5021)=2,CHAR(34),""))</f>
        <v>DISTANCE=8</v>
      </c>
      <c r="G5021" t="str">
        <f>CONCATENATE(climbs!G$1, "=",IF(TYPE(climbs!G5021)=2,CHAR(34),""),climbs!G5021,IF(TYPE(climbs!G5021)=2,CHAR(34),""))</f>
        <v>AVERAGE_SLOPE=4.1</v>
      </c>
      <c r="H5021" t="str">
        <f>CONCATENATE(climbs!H$1, "=",IF(TYPE(climbs!H5021)=2,CHAR(34),""),climbs!H5021,IF(TYPE(climbs!H5021)=2,CHAR(34),""))</f>
        <v>CATEGORY="3"</v>
      </c>
    </row>
    <row r="5022" spans="1:8" x14ac:dyDescent="0.25">
      <c r="A5022" t="str">
        <f>CONCATENATE(climbs!A$1, "=",IF(TYPE(climbs!A5022)=2,CHAR(34),""),climbs!A5022,IF(TYPE(climbs!A5022)=2,CHAR(34),""))</f>
        <v>CLIMB_ID=5021</v>
      </c>
      <c r="B5022" t="str">
        <f>CONCATENATE(climbs!B$1, "=",IF(TYPE(climbs!B5022)=2,CHAR(34),""),climbs!B5022,IF(TYPE(climbs!B5022)=2,CHAR(34),""))</f>
        <v>STAGE_NUMBER=1672</v>
      </c>
      <c r="C5022" t="str">
        <f>CONCATENATE(climbs!C$1, "=",IF(TYPE(climbs!C5022)=2,CHAR(34),""),climbs!C5022,IF(TYPE(climbs!C5022)=2,CHAR(34),""))</f>
        <v>STARTING_AT_KM=152</v>
      </c>
      <c r="D5022" t="str">
        <f>CONCATENATE(climbs!D$1, "=",IF(TYPE(climbs!D5022)=2,CHAR(34),""),climbs!D5022,IF(TYPE(climbs!D5022)=2,CHAR(34),""))</f>
        <v>NAME="Col de Palaquit (D57-D512)"</v>
      </c>
      <c r="E5022" t="str">
        <f>CONCATENATE(climbs!E$1, "=",IF(TYPE(climbs!E5022)=2,CHAR(34),""),climbs!E5022,IF(TYPE(climbs!E5022)=2,CHAR(34),""))</f>
        <v>INITIAL_ALTITUDE=1154</v>
      </c>
      <c r="F5022" t="str">
        <f>CONCATENATE(climbs!F$1, "=",IF(TYPE(climbs!F5022)=2,CHAR(34),""),climbs!F5022,IF(TYPE(climbs!F5022)=2,CHAR(34),""))</f>
        <v>DISTANCE=14.1</v>
      </c>
      <c r="G5022" t="str">
        <f>CONCATENATE(climbs!G$1, "=",IF(TYPE(climbs!G5022)=2,CHAR(34),""),climbs!G5022,IF(TYPE(climbs!G5022)=2,CHAR(34),""))</f>
        <v>AVERAGE_SLOPE=6.1</v>
      </c>
      <c r="H5022" t="str">
        <f>CONCATENATE(climbs!H$1, "=",IF(TYPE(climbs!H5022)=2,CHAR(34),""),climbs!H5022,IF(TYPE(climbs!H5022)=2,CHAR(34),""))</f>
        <v>CATEGORY="1"</v>
      </c>
    </row>
    <row r="5023" spans="1:8" x14ac:dyDescent="0.25">
      <c r="A5023" t="str">
        <f>CONCATENATE(climbs!A$1, "=",IF(TYPE(climbs!A5023)=2,CHAR(34),""),climbs!A5023,IF(TYPE(climbs!A5023)=2,CHAR(34),""))</f>
        <v>CLIMB_ID=5022</v>
      </c>
      <c r="B5023" t="str">
        <f>CONCATENATE(climbs!B$1, "=",IF(TYPE(climbs!B5023)=2,CHAR(34),""),climbs!B5023,IF(TYPE(climbs!B5023)=2,CHAR(34),""))</f>
        <v>STAGE_NUMBER=1672</v>
      </c>
      <c r="C5023" t="str">
        <f>CONCATENATE(climbs!C$1, "=",IF(TYPE(climbs!C5023)=2,CHAR(34),""),climbs!C5023,IF(TYPE(climbs!C5023)=2,CHAR(34),""))</f>
        <v>STARTING_AT_KM=197.5</v>
      </c>
      <c r="D5023" t="str">
        <f>CONCATENATE(climbs!D$1, "=",IF(TYPE(climbs!D5023)=2,CHAR(34),""),climbs!D5023,IF(TYPE(climbs!D5023)=2,CHAR(34),""))</f>
        <v>NAME="Montée de Chamrousse"</v>
      </c>
      <c r="E5023" t="str">
        <f>CONCATENATE(climbs!E$1, "=",IF(TYPE(climbs!E5023)=2,CHAR(34),""),climbs!E5023,IF(TYPE(climbs!E5023)=2,CHAR(34),""))</f>
        <v>INITIAL_ALTITUDE=1730</v>
      </c>
      <c r="F5023" t="str">
        <f>CONCATENATE(climbs!F$1, "=",IF(TYPE(climbs!F5023)=2,CHAR(34),""),climbs!F5023,IF(TYPE(climbs!F5023)=2,CHAR(34),""))</f>
        <v>DISTANCE=18.2</v>
      </c>
      <c r="G5023" t="str">
        <f>CONCATENATE(climbs!G$1, "=",IF(TYPE(climbs!G5023)=2,CHAR(34),""),climbs!G5023,IF(TYPE(climbs!G5023)=2,CHAR(34),""))</f>
        <v>AVERAGE_SLOPE=7.3</v>
      </c>
      <c r="H5023" t="str">
        <f>CONCATENATE(climbs!H$1, "=",IF(TYPE(climbs!H5023)=2,CHAR(34),""),climbs!H5023,IF(TYPE(climbs!H5023)=2,CHAR(34),""))</f>
        <v>CATEGORY="H"</v>
      </c>
    </row>
    <row r="5024" spans="1:8" x14ac:dyDescent="0.25">
      <c r="A5024" t="str">
        <f>CONCATENATE(climbs!A$1, "=",IF(TYPE(climbs!A5024)=2,CHAR(34),""),climbs!A5024,IF(TYPE(climbs!A5024)=2,CHAR(34),""))</f>
        <v>CLIMB_ID=5023</v>
      </c>
      <c r="B5024" t="str">
        <f>CONCATENATE(climbs!B$1, "=",IF(TYPE(climbs!B5024)=2,CHAR(34),""),climbs!B5024,IF(TYPE(climbs!B5024)=2,CHAR(34),""))</f>
        <v>STAGE_NUMBER=1673</v>
      </c>
      <c r="C5024" t="str">
        <f>CONCATENATE(climbs!C$1, "=",IF(TYPE(climbs!C5024)=2,CHAR(34),""),climbs!C5024,IF(TYPE(climbs!C5024)=2,CHAR(34),""))</f>
        <v>STARTING_AT_KM=82</v>
      </c>
      <c r="D5024" t="str">
        <f>CONCATENATE(climbs!D$1, "=",IF(TYPE(climbs!D5024)=2,CHAR(34),""),climbs!D5024,IF(TYPE(climbs!D5024)=2,CHAR(34),""))</f>
        <v>NAME="Col du Lautaret"</v>
      </c>
      <c r="E5024" t="str">
        <f>CONCATENATE(climbs!E$1, "=",IF(TYPE(climbs!E5024)=2,CHAR(34),""),climbs!E5024,IF(TYPE(climbs!E5024)=2,CHAR(34),""))</f>
        <v>INITIAL_ALTITUDE=2058</v>
      </c>
      <c r="F5024" t="str">
        <f>CONCATENATE(climbs!F$1, "=",IF(TYPE(climbs!F5024)=2,CHAR(34),""),climbs!F5024,IF(TYPE(climbs!F5024)=2,CHAR(34),""))</f>
        <v>DISTANCE=34</v>
      </c>
      <c r="G5024" t="str">
        <f>CONCATENATE(climbs!G$1, "=",IF(TYPE(climbs!G5024)=2,CHAR(34),""),climbs!G5024,IF(TYPE(climbs!G5024)=2,CHAR(34),""))</f>
        <v>AVERAGE_SLOPE=3.9</v>
      </c>
      <c r="H5024" t="str">
        <f>CONCATENATE(climbs!H$1, "=",IF(TYPE(climbs!H5024)=2,CHAR(34),""),climbs!H5024,IF(TYPE(climbs!H5024)=2,CHAR(34),""))</f>
        <v>CATEGORY="1"</v>
      </c>
    </row>
    <row r="5025" spans="1:8" x14ac:dyDescent="0.25">
      <c r="A5025" t="str">
        <f>CONCATENATE(climbs!A$1, "=",IF(TYPE(climbs!A5025)=2,CHAR(34),""),climbs!A5025,IF(TYPE(climbs!A5025)=2,CHAR(34),""))</f>
        <v>CLIMB_ID=5024</v>
      </c>
      <c r="B5025" t="str">
        <f>CONCATENATE(climbs!B$1, "=",IF(TYPE(climbs!B5025)=2,CHAR(34),""),climbs!B5025,IF(TYPE(climbs!B5025)=2,CHAR(34),""))</f>
        <v>STAGE_NUMBER=1673</v>
      </c>
      <c r="C5025" t="str">
        <f>CONCATENATE(climbs!C$1, "=",IF(TYPE(climbs!C5025)=2,CHAR(34),""),climbs!C5025,IF(TYPE(climbs!C5025)=2,CHAR(34),""))</f>
        <v>STARTING_AT_KM=132.5</v>
      </c>
      <c r="D5025" t="str">
        <f>CONCATENATE(climbs!D$1, "=",IF(TYPE(climbs!D5025)=2,CHAR(34),""),climbs!D5025,IF(TYPE(climbs!D5025)=2,CHAR(34),""))</f>
        <v>NAME="Col d'Izoard - Souvenir Henri Desgrange"</v>
      </c>
      <c r="E5025" t="str">
        <f>CONCATENATE(climbs!E$1, "=",IF(TYPE(climbs!E5025)=2,CHAR(34),""),climbs!E5025,IF(TYPE(climbs!E5025)=2,CHAR(34),""))</f>
        <v>INITIAL_ALTITUDE=2360</v>
      </c>
      <c r="F5025" t="str">
        <f>CONCATENATE(climbs!F$1, "=",IF(TYPE(climbs!F5025)=2,CHAR(34),""),climbs!F5025,IF(TYPE(climbs!F5025)=2,CHAR(34),""))</f>
        <v>DISTANCE=19</v>
      </c>
      <c r="G5025" t="str">
        <f>CONCATENATE(climbs!G$1, "=",IF(TYPE(climbs!G5025)=2,CHAR(34),""),climbs!G5025,IF(TYPE(climbs!G5025)=2,CHAR(34),""))</f>
        <v>AVERAGE_SLOPE=6</v>
      </c>
      <c r="H5025" t="str">
        <f>CONCATENATE(climbs!H$1, "=",IF(TYPE(climbs!H5025)=2,CHAR(34),""),climbs!H5025,IF(TYPE(climbs!H5025)=2,CHAR(34),""))</f>
        <v>CATEGORY="H"</v>
      </c>
    </row>
    <row r="5026" spans="1:8" x14ac:dyDescent="0.25">
      <c r="A5026" t="str">
        <f>CONCATENATE(climbs!A$1, "=",IF(TYPE(climbs!A5026)=2,CHAR(34),""),climbs!A5026,IF(TYPE(climbs!A5026)=2,CHAR(34),""))</f>
        <v>CLIMB_ID=5025</v>
      </c>
      <c r="B5026" t="str">
        <f>CONCATENATE(climbs!B$1, "=",IF(TYPE(climbs!B5026)=2,CHAR(34),""),climbs!B5026,IF(TYPE(climbs!B5026)=2,CHAR(34),""))</f>
        <v>STAGE_NUMBER=1673</v>
      </c>
      <c r="C5026" t="str">
        <f>CONCATENATE(climbs!C$1, "=",IF(TYPE(climbs!C5026)=2,CHAR(34),""),climbs!C5026,IF(TYPE(climbs!C5026)=2,CHAR(34),""))</f>
        <v>STARTING_AT_KM=177</v>
      </c>
      <c r="D5026" t="str">
        <f>CONCATENATE(climbs!D$1, "=",IF(TYPE(climbs!D5026)=2,CHAR(34),""),climbs!D5026,IF(TYPE(climbs!D5026)=2,CHAR(34),""))</f>
        <v>NAME="Montée de Risoul"</v>
      </c>
      <c r="E5026" t="str">
        <f>CONCATENATE(climbs!E$1, "=",IF(TYPE(climbs!E5026)=2,CHAR(34),""),climbs!E5026,IF(TYPE(climbs!E5026)=2,CHAR(34),""))</f>
        <v>INITIAL_ALTITUDE=1855</v>
      </c>
      <c r="F5026" t="str">
        <f>CONCATENATE(climbs!F$1, "=",IF(TYPE(climbs!F5026)=2,CHAR(34),""),climbs!F5026,IF(TYPE(climbs!F5026)=2,CHAR(34),""))</f>
        <v>DISTANCE=12.6</v>
      </c>
      <c r="G5026" t="str">
        <f>CONCATENATE(climbs!G$1, "=",IF(TYPE(climbs!G5026)=2,CHAR(34),""),climbs!G5026,IF(TYPE(climbs!G5026)=2,CHAR(34),""))</f>
        <v>AVERAGE_SLOPE=6.9</v>
      </c>
      <c r="H5026" t="str">
        <f>CONCATENATE(climbs!H$1, "=",IF(TYPE(climbs!H5026)=2,CHAR(34),""),climbs!H5026,IF(TYPE(climbs!H5026)=2,CHAR(34),""))</f>
        <v>CATEGORY="1"</v>
      </c>
    </row>
    <row r="5027" spans="1:8" x14ac:dyDescent="0.25">
      <c r="A5027" t="str">
        <f>CONCATENATE(climbs!A$1, "=",IF(TYPE(climbs!A5027)=2,CHAR(34),""),climbs!A5027,IF(TYPE(climbs!A5027)=2,CHAR(34),""))</f>
        <v>CLIMB_ID=5026</v>
      </c>
      <c r="B5027" t="str">
        <f>CONCATENATE(climbs!B$1, "=",IF(TYPE(climbs!B5027)=2,CHAR(34),""),climbs!B5027,IF(TYPE(climbs!B5027)=2,CHAR(34),""))</f>
        <v>STAGE_NUMBER=1675</v>
      </c>
      <c r="C5027" t="str">
        <f>CONCATENATE(climbs!C$1, "=",IF(TYPE(climbs!C5027)=2,CHAR(34),""),climbs!C5027,IF(TYPE(climbs!C5027)=2,CHAR(34),""))</f>
        <v>STARTING_AT_KM=25</v>
      </c>
      <c r="D5027" t="str">
        <f>CONCATENATE(climbs!D$1, "=",IF(TYPE(climbs!D5027)=2,CHAR(34),""),climbs!D5027,IF(TYPE(climbs!D5027)=2,CHAR(34),""))</f>
        <v>NAME="Côte de Fanjeaux"</v>
      </c>
      <c r="E5027" t="str">
        <f>CONCATENATE(climbs!E$1, "=",IF(TYPE(climbs!E5027)=2,CHAR(34),""),climbs!E5027,IF(TYPE(climbs!E5027)=2,CHAR(34),""))</f>
        <v>INITIAL_ALTITUDE=0</v>
      </c>
      <c r="F5027" t="str">
        <f>CONCATENATE(climbs!F$1, "=",IF(TYPE(climbs!F5027)=2,CHAR(34),""),climbs!F5027,IF(TYPE(climbs!F5027)=2,CHAR(34),""))</f>
        <v>DISTANCE=2.4</v>
      </c>
      <c r="G5027" t="str">
        <f>CONCATENATE(climbs!G$1, "=",IF(TYPE(climbs!G5027)=2,CHAR(34),""),climbs!G5027,IF(TYPE(climbs!G5027)=2,CHAR(34),""))</f>
        <v>AVERAGE_SLOPE=4.9</v>
      </c>
      <c r="H5027" t="str">
        <f>CONCATENATE(climbs!H$1, "=",IF(TYPE(climbs!H5027)=2,CHAR(34),""),climbs!H5027,IF(TYPE(climbs!H5027)=2,CHAR(34),""))</f>
        <v>CATEGORY="4"</v>
      </c>
    </row>
    <row r="5028" spans="1:8" x14ac:dyDescent="0.25">
      <c r="A5028" t="str">
        <f>CONCATENATE(climbs!A$1, "=",IF(TYPE(climbs!A5028)=2,CHAR(34),""),climbs!A5028,IF(TYPE(climbs!A5028)=2,CHAR(34),""))</f>
        <v>CLIMB_ID=5027</v>
      </c>
      <c r="B5028" t="str">
        <f>CONCATENATE(climbs!B$1, "=",IF(TYPE(climbs!B5028)=2,CHAR(34),""),climbs!B5028,IF(TYPE(climbs!B5028)=2,CHAR(34),""))</f>
        <v>STAGE_NUMBER=1675</v>
      </c>
      <c r="C5028" t="str">
        <f>CONCATENATE(climbs!C$1, "=",IF(TYPE(climbs!C5028)=2,CHAR(34),""),climbs!C5028,IF(TYPE(climbs!C5028)=2,CHAR(34),""))</f>
        <v>STARTING_AT_KM=71.5</v>
      </c>
      <c r="D5028" t="str">
        <f>CONCATENATE(climbs!D$1, "=",IF(TYPE(climbs!D5028)=2,CHAR(34),""),climbs!D5028,IF(TYPE(climbs!D5028)=2,CHAR(34),""))</f>
        <v>NAME="Côte de Pamiers"</v>
      </c>
      <c r="E5028" t="str">
        <f>CONCATENATE(climbs!E$1, "=",IF(TYPE(climbs!E5028)=2,CHAR(34),""),climbs!E5028,IF(TYPE(climbs!E5028)=2,CHAR(34),""))</f>
        <v>INITIAL_ALTITUDE=0</v>
      </c>
      <c r="F5028" t="str">
        <f>CONCATENATE(climbs!F$1, "=",IF(TYPE(climbs!F5028)=2,CHAR(34),""),climbs!F5028,IF(TYPE(climbs!F5028)=2,CHAR(34),""))</f>
        <v>DISTANCE=2.5</v>
      </c>
      <c r="G5028" t="str">
        <f>CONCATENATE(climbs!G$1, "=",IF(TYPE(climbs!G5028)=2,CHAR(34),""),climbs!G5028,IF(TYPE(climbs!G5028)=2,CHAR(34),""))</f>
        <v>AVERAGE_SLOPE=5.4</v>
      </c>
      <c r="H5028" t="str">
        <f>CONCATENATE(climbs!H$1, "=",IF(TYPE(climbs!H5028)=2,CHAR(34),""),climbs!H5028,IF(TYPE(climbs!H5028)=2,CHAR(34),""))</f>
        <v>CATEGORY="4"</v>
      </c>
    </row>
    <row r="5029" spans="1:8" x14ac:dyDescent="0.25">
      <c r="A5029" t="str">
        <f>CONCATENATE(climbs!A$1, "=",IF(TYPE(climbs!A5029)=2,CHAR(34),""),climbs!A5029,IF(TYPE(climbs!A5029)=2,CHAR(34),""))</f>
        <v>CLIMB_ID=5028</v>
      </c>
      <c r="B5029" t="str">
        <f>CONCATENATE(climbs!B$1, "=",IF(TYPE(climbs!B5029)=2,CHAR(34),""),climbs!B5029,IF(TYPE(climbs!B5029)=2,CHAR(34),""))</f>
        <v>STAGE_NUMBER=1675</v>
      </c>
      <c r="C5029" t="str">
        <f>CONCATENATE(climbs!C$1, "=",IF(TYPE(climbs!C5029)=2,CHAR(34),""),climbs!C5029,IF(TYPE(climbs!C5029)=2,CHAR(34),""))</f>
        <v>STARTING_AT_KM=155</v>
      </c>
      <c r="D5029" t="str">
        <f>CONCATENATE(climbs!D$1, "=",IF(TYPE(climbs!D5029)=2,CHAR(34),""),climbs!D5029,IF(TYPE(climbs!D5029)=2,CHAR(34),""))</f>
        <v>NAME="Col de Portet-d'Aspet"</v>
      </c>
      <c r="E5029" t="str">
        <f>CONCATENATE(climbs!E$1, "=",IF(TYPE(climbs!E5029)=2,CHAR(34),""),climbs!E5029,IF(TYPE(climbs!E5029)=2,CHAR(34),""))</f>
        <v>INITIAL_ALTITUDE=1069</v>
      </c>
      <c r="F5029" t="str">
        <f>CONCATENATE(climbs!F$1, "=",IF(TYPE(climbs!F5029)=2,CHAR(34),""),climbs!F5029,IF(TYPE(climbs!F5029)=2,CHAR(34),""))</f>
        <v>DISTANCE=5.4</v>
      </c>
      <c r="G5029" t="str">
        <f>CONCATENATE(climbs!G$1, "=",IF(TYPE(climbs!G5029)=2,CHAR(34),""),climbs!G5029,IF(TYPE(climbs!G5029)=2,CHAR(34),""))</f>
        <v>AVERAGE_SLOPE=6.9</v>
      </c>
      <c r="H5029" t="str">
        <f>CONCATENATE(climbs!H$1, "=",IF(TYPE(climbs!H5029)=2,CHAR(34),""),climbs!H5029,IF(TYPE(climbs!H5029)=2,CHAR(34),""))</f>
        <v>CATEGORY="2"</v>
      </c>
    </row>
    <row r="5030" spans="1:8" x14ac:dyDescent="0.25">
      <c r="A5030" t="str">
        <f>CONCATENATE(climbs!A$1, "=",IF(TYPE(climbs!A5030)=2,CHAR(34),""),climbs!A5030,IF(TYPE(climbs!A5030)=2,CHAR(34),""))</f>
        <v>CLIMB_ID=5029</v>
      </c>
      <c r="B5030" t="str">
        <f>CONCATENATE(climbs!B$1, "=",IF(TYPE(climbs!B5030)=2,CHAR(34),""),climbs!B5030,IF(TYPE(climbs!B5030)=2,CHAR(34),""))</f>
        <v>STAGE_NUMBER=1675</v>
      </c>
      <c r="C5030" t="str">
        <f>CONCATENATE(climbs!C$1, "=",IF(TYPE(climbs!C5030)=2,CHAR(34),""),climbs!C5030,IF(TYPE(climbs!C5030)=2,CHAR(34),""))</f>
        <v>STARTING_AT_KM=176.5</v>
      </c>
      <c r="D5030" t="str">
        <f>CONCATENATE(climbs!D$1, "=",IF(TYPE(climbs!D5030)=2,CHAR(34),""),climbs!D5030,IF(TYPE(climbs!D5030)=2,CHAR(34),""))</f>
        <v>NAME="Col des Ares"</v>
      </c>
      <c r="E5030" t="str">
        <f>CONCATENATE(climbs!E$1, "=",IF(TYPE(climbs!E5030)=2,CHAR(34),""),climbs!E5030,IF(TYPE(climbs!E5030)=2,CHAR(34),""))</f>
        <v>INITIAL_ALTITUDE=0</v>
      </c>
      <c r="F5030" t="str">
        <f>CONCATENATE(climbs!F$1, "=",IF(TYPE(climbs!F5030)=2,CHAR(34),""),climbs!F5030,IF(TYPE(climbs!F5030)=2,CHAR(34),""))</f>
        <v>DISTANCE=6</v>
      </c>
      <c r="G5030" t="str">
        <f>CONCATENATE(climbs!G$1, "=",IF(TYPE(climbs!G5030)=2,CHAR(34),""),climbs!G5030,IF(TYPE(climbs!G5030)=2,CHAR(34),""))</f>
        <v>AVERAGE_SLOPE=5.2</v>
      </c>
      <c r="H5030" t="str">
        <f>CONCATENATE(climbs!H$1, "=",IF(TYPE(climbs!H5030)=2,CHAR(34),""),climbs!H5030,IF(TYPE(climbs!H5030)=2,CHAR(34),""))</f>
        <v>CATEGORY="3"</v>
      </c>
    </row>
    <row r="5031" spans="1:8" x14ac:dyDescent="0.25">
      <c r="A5031" t="str">
        <f>CONCATENATE(climbs!A$1, "=",IF(TYPE(climbs!A5031)=2,CHAR(34),""),climbs!A5031,IF(TYPE(climbs!A5031)=2,CHAR(34),""))</f>
        <v>CLIMB_ID=5030</v>
      </c>
      <c r="B5031" t="str">
        <f>CONCATENATE(climbs!B$1, "=",IF(TYPE(climbs!B5031)=2,CHAR(34),""),climbs!B5031,IF(TYPE(climbs!B5031)=2,CHAR(34),""))</f>
        <v>STAGE_NUMBER=1675</v>
      </c>
      <c r="C5031" t="str">
        <f>CONCATENATE(climbs!C$1, "=",IF(TYPE(climbs!C5031)=2,CHAR(34),""),climbs!C5031,IF(TYPE(climbs!C5031)=2,CHAR(34),""))</f>
        <v>STARTING_AT_KM=216</v>
      </c>
      <c r="D5031" t="str">
        <f>CONCATENATE(climbs!D$1, "=",IF(TYPE(climbs!D5031)=2,CHAR(34),""),climbs!D5031,IF(TYPE(climbs!D5031)=2,CHAR(34),""))</f>
        <v>NAME="Port de Balès"</v>
      </c>
      <c r="E5031" t="str">
        <f>CONCATENATE(climbs!E$1, "=",IF(TYPE(climbs!E5031)=2,CHAR(34),""),climbs!E5031,IF(TYPE(climbs!E5031)=2,CHAR(34),""))</f>
        <v>INITIAL_ALTITUDE=1755</v>
      </c>
      <c r="F5031" t="str">
        <f>CONCATENATE(climbs!F$1, "=",IF(TYPE(climbs!F5031)=2,CHAR(34),""),climbs!F5031,IF(TYPE(climbs!F5031)=2,CHAR(34),""))</f>
        <v>DISTANCE=11.7</v>
      </c>
      <c r="G5031" t="str">
        <f>CONCATENATE(climbs!G$1, "=",IF(TYPE(climbs!G5031)=2,CHAR(34),""),climbs!G5031,IF(TYPE(climbs!G5031)=2,CHAR(34),""))</f>
        <v>AVERAGE_SLOPE=7.7</v>
      </c>
      <c r="H5031" t="str">
        <f>CONCATENATE(climbs!H$1, "=",IF(TYPE(climbs!H5031)=2,CHAR(34),""),climbs!H5031,IF(TYPE(climbs!H5031)=2,CHAR(34),""))</f>
        <v>CATEGORY="H"</v>
      </c>
    </row>
    <row r="5032" spans="1:8" x14ac:dyDescent="0.25">
      <c r="A5032" t="str">
        <f>CONCATENATE(climbs!A$1, "=",IF(TYPE(climbs!A5032)=2,CHAR(34),""),climbs!A5032,IF(TYPE(climbs!A5032)=2,CHAR(34),""))</f>
        <v>CLIMB_ID=5031</v>
      </c>
      <c r="B5032" t="str">
        <f>CONCATENATE(climbs!B$1, "=",IF(TYPE(climbs!B5032)=2,CHAR(34),""),climbs!B5032,IF(TYPE(climbs!B5032)=2,CHAR(34),""))</f>
        <v>STAGE_NUMBER=1676</v>
      </c>
      <c r="C5032" t="str">
        <f>CONCATENATE(climbs!C$1, "=",IF(TYPE(climbs!C5032)=2,CHAR(34),""),climbs!C5032,IF(TYPE(climbs!C5032)=2,CHAR(34),""))</f>
        <v>STARTING_AT_KM=57.5</v>
      </c>
      <c r="D5032" t="str">
        <f>CONCATENATE(climbs!D$1, "=",IF(TYPE(climbs!D5032)=2,CHAR(34),""),climbs!D5032,IF(TYPE(climbs!D5032)=2,CHAR(34),""))</f>
        <v>NAME="Col du Portillon"</v>
      </c>
      <c r="E5032" t="str">
        <f>CONCATENATE(climbs!E$1, "=",IF(TYPE(climbs!E5032)=2,CHAR(34),""),climbs!E5032,IF(TYPE(climbs!E5032)=2,CHAR(34),""))</f>
        <v>INITIAL_ALTITUDE=1292</v>
      </c>
      <c r="F5032" t="str">
        <f>CONCATENATE(climbs!F$1, "=",IF(TYPE(climbs!F5032)=2,CHAR(34),""),climbs!F5032,IF(TYPE(climbs!F5032)=2,CHAR(34),""))</f>
        <v>DISTANCE=8.3</v>
      </c>
      <c r="G5032" t="str">
        <f>CONCATENATE(climbs!G$1, "=",IF(TYPE(climbs!G5032)=2,CHAR(34),""),climbs!G5032,IF(TYPE(climbs!G5032)=2,CHAR(34),""))</f>
        <v>AVERAGE_SLOPE=7.1</v>
      </c>
      <c r="H5032" t="str">
        <f>CONCATENATE(climbs!H$1, "=",IF(TYPE(climbs!H5032)=2,CHAR(34),""),climbs!H5032,IF(TYPE(climbs!H5032)=2,CHAR(34),""))</f>
        <v>CATEGORY="1"</v>
      </c>
    </row>
    <row r="5033" spans="1:8" x14ac:dyDescent="0.25">
      <c r="A5033" t="str">
        <f>CONCATENATE(climbs!A$1, "=",IF(TYPE(climbs!A5033)=2,CHAR(34),""),climbs!A5033,IF(TYPE(climbs!A5033)=2,CHAR(34),""))</f>
        <v>CLIMB_ID=5032</v>
      </c>
      <c r="B5033" t="str">
        <f>CONCATENATE(climbs!B$1, "=",IF(TYPE(climbs!B5033)=2,CHAR(34),""),climbs!B5033,IF(TYPE(climbs!B5033)=2,CHAR(34),""))</f>
        <v>STAGE_NUMBER=1676</v>
      </c>
      <c r="C5033" t="str">
        <f>CONCATENATE(climbs!C$1, "=",IF(TYPE(climbs!C5033)=2,CHAR(34),""),climbs!C5033,IF(TYPE(climbs!C5033)=2,CHAR(34),""))</f>
        <v>STARTING_AT_KM=82</v>
      </c>
      <c r="D5033" t="str">
        <f>CONCATENATE(climbs!D$1, "=",IF(TYPE(climbs!D5033)=2,CHAR(34),""),climbs!D5033,IF(TYPE(climbs!D5033)=2,CHAR(34),""))</f>
        <v>NAME="Col de Peyresourde"</v>
      </c>
      <c r="E5033" t="str">
        <f>CONCATENATE(climbs!E$1, "=",IF(TYPE(climbs!E5033)=2,CHAR(34),""),climbs!E5033,IF(TYPE(climbs!E5033)=2,CHAR(34),""))</f>
        <v>INITIAL_ALTITUDE=1569</v>
      </c>
      <c r="F5033" t="str">
        <f>CONCATENATE(climbs!F$1, "=",IF(TYPE(climbs!F5033)=2,CHAR(34),""),climbs!F5033,IF(TYPE(climbs!F5033)=2,CHAR(34),""))</f>
        <v>DISTANCE=13.2</v>
      </c>
      <c r="G5033" t="str">
        <f>CONCATENATE(climbs!G$1, "=",IF(TYPE(climbs!G5033)=2,CHAR(34),""),climbs!G5033,IF(TYPE(climbs!G5033)=2,CHAR(34),""))</f>
        <v>AVERAGE_SLOPE=7</v>
      </c>
      <c r="H5033" t="str">
        <f>CONCATENATE(climbs!H$1, "=",IF(TYPE(climbs!H5033)=2,CHAR(34),""),climbs!H5033,IF(TYPE(climbs!H5033)=2,CHAR(34),""))</f>
        <v>CATEGORY="1"</v>
      </c>
    </row>
    <row r="5034" spans="1:8" x14ac:dyDescent="0.25">
      <c r="A5034" t="str">
        <f>CONCATENATE(climbs!A$1, "=",IF(TYPE(climbs!A5034)=2,CHAR(34),""),climbs!A5034,IF(TYPE(climbs!A5034)=2,CHAR(34),""))</f>
        <v>CLIMB_ID=5033</v>
      </c>
      <c r="B5034" t="str">
        <f>CONCATENATE(climbs!B$1, "=",IF(TYPE(climbs!B5034)=2,CHAR(34),""),climbs!B5034,IF(TYPE(climbs!B5034)=2,CHAR(34),""))</f>
        <v>STAGE_NUMBER=1676</v>
      </c>
      <c r="C5034" t="str">
        <f>CONCATENATE(climbs!C$1, "=",IF(TYPE(climbs!C5034)=2,CHAR(34),""),climbs!C5034,IF(TYPE(climbs!C5034)=2,CHAR(34),""))</f>
        <v>STARTING_AT_KM=102.5</v>
      </c>
      <c r="D5034" t="str">
        <f>CONCATENATE(climbs!D$1, "=",IF(TYPE(climbs!D5034)=2,CHAR(34),""),climbs!D5034,IF(TYPE(climbs!D5034)=2,CHAR(34),""))</f>
        <v>NAME="Col de Val Louron-Azet"</v>
      </c>
      <c r="E5034" t="str">
        <f>CONCATENATE(climbs!E$1, "=",IF(TYPE(climbs!E5034)=2,CHAR(34),""),climbs!E5034,IF(TYPE(climbs!E5034)=2,CHAR(34),""))</f>
        <v>INITIAL_ALTITUDE=1580</v>
      </c>
      <c r="F5034" t="str">
        <f>CONCATENATE(climbs!F$1, "=",IF(TYPE(climbs!F5034)=2,CHAR(34),""),climbs!F5034,IF(TYPE(climbs!F5034)=2,CHAR(34),""))</f>
        <v>DISTANCE=7.4</v>
      </c>
      <c r="G5034" t="str">
        <f>CONCATENATE(climbs!G$1, "=",IF(TYPE(climbs!G5034)=2,CHAR(34),""),climbs!G5034,IF(TYPE(climbs!G5034)=2,CHAR(34),""))</f>
        <v>AVERAGE_SLOPE=8.3</v>
      </c>
      <c r="H5034" t="str">
        <f>CONCATENATE(climbs!H$1, "=",IF(TYPE(climbs!H5034)=2,CHAR(34),""),climbs!H5034,IF(TYPE(climbs!H5034)=2,CHAR(34),""))</f>
        <v>CATEGORY="1"</v>
      </c>
    </row>
    <row r="5035" spans="1:8" x14ac:dyDescent="0.25">
      <c r="A5035" t="str">
        <f>CONCATENATE(climbs!A$1, "=",IF(TYPE(climbs!A5035)=2,CHAR(34),""),climbs!A5035,IF(TYPE(climbs!A5035)=2,CHAR(34),""))</f>
        <v>CLIMB_ID=5034</v>
      </c>
      <c r="B5035" t="str">
        <f>CONCATENATE(climbs!B$1, "=",IF(TYPE(climbs!B5035)=2,CHAR(34),""),climbs!B5035,IF(TYPE(climbs!B5035)=2,CHAR(34),""))</f>
        <v>STAGE_NUMBER=1676</v>
      </c>
      <c r="C5035" t="str">
        <f>CONCATENATE(climbs!C$1, "=",IF(TYPE(climbs!C5035)=2,CHAR(34),""),climbs!C5035,IF(TYPE(climbs!C5035)=2,CHAR(34),""))</f>
        <v>STARTING_AT_KM=124.5</v>
      </c>
      <c r="D5035" t="str">
        <f>CONCATENATE(climbs!D$1, "=",IF(TYPE(climbs!D5035)=2,CHAR(34),""),climbs!D5035,IF(TYPE(climbs!D5035)=2,CHAR(34),""))</f>
        <v>NAME="Montée de Saint-Lary Pla d'Adet"</v>
      </c>
      <c r="E5035" t="str">
        <f>CONCATENATE(climbs!E$1, "=",IF(TYPE(climbs!E5035)=2,CHAR(34),""),climbs!E5035,IF(TYPE(climbs!E5035)=2,CHAR(34),""))</f>
        <v>INITIAL_ALTITUDE=1680</v>
      </c>
      <c r="F5035" t="str">
        <f>CONCATENATE(climbs!F$1, "=",IF(TYPE(climbs!F5035)=2,CHAR(34),""),climbs!F5035,IF(TYPE(climbs!F5035)=2,CHAR(34),""))</f>
        <v>DISTANCE=10.2</v>
      </c>
      <c r="G5035" t="str">
        <f>CONCATENATE(climbs!G$1, "=",IF(TYPE(climbs!G5035)=2,CHAR(34),""),climbs!G5035,IF(TYPE(climbs!G5035)=2,CHAR(34),""))</f>
        <v>AVERAGE_SLOPE=8.3</v>
      </c>
      <c r="H5035" t="str">
        <f>CONCATENATE(climbs!H$1, "=",IF(TYPE(climbs!H5035)=2,CHAR(34),""),climbs!H5035,IF(TYPE(climbs!H5035)=2,CHAR(34),""))</f>
        <v>CATEGORY="H"</v>
      </c>
    </row>
    <row r="5036" spans="1:8" x14ac:dyDescent="0.25">
      <c r="A5036" t="str">
        <f>CONCATENATE(climbs!A$1, "=",IF(TYPE(climbs!A5036)=2,CHAR(34),""),climbs!A5036,IF(TYPE(climbs!A5036)=2,CHAR(34),""))</f>
        <v>CLIMB_ID=5035</v>
      </c>
      <c r="B5036" t="str">
        <f>CONCATENATE(climbs!B$1, "=",IF(TYPE(climbs!B5036)=2,CHAR(34),""),climbs!B5036,IF(TYPE(climbs!B5036)=2,CHAR(34),""))</f>
        <v>STAGE_NUMBER=1677</v>
      </c>
      <c r="C5036" t="str">
        <f>CONCATENATE(climbs!C$1, "=",IF(TYPE(climbs!C5036)=2,CHAR(34),""),climbs!C5036,IF(TYPE(climbs!C5036)=2,CHAR(34),""))</f>
        <v>STARTING_AT_KM=28</v>
      </c>
      <c r="D5036" t="str">
        <f>CONCATENATE(climbs!D$1, "=",IF(TYPE(climbs!D5036)=2,CHAR(34),""),climbs!D5036,IF(TYPE(climbs!D5036)=2,CHAR(34),""))</f>
        <v>NAME="Côte de Bénéjacq"</v>
      </c>
      <c r="E5036" t="str">
        <f>CONCATENATE(climbs!E$1, "=",IF(TYPE(climbs!E5036)=2,CHAR(34),""),climbs!E5036,IF(TYPE(climbs!E5036)=2,CHAR(34),""))</f>
        <v>INITIAL_ALTITUDE=0</v>
      </c>
      <c r="F5036" t="str">
        <f>CONCATENATE(climbs!F$1, "=",IF(TYPE(climbs!F5036)=2,CHAR(34),""),climbs!F5036,IF(TYPE(climbs!F5036)=2,CHAR(34),""))</f>
        <v>DISTANCE=2.6</v>
      </c>
      <c r="G5036" t="str">
        <f>CONCATENATE(climbs!G$1, "=",IF(TYPE(climbs!G5036)=2,CHAR(34),""),climbs!G5036,IF(TYPE(climbs!G5036)=2,CHAR(34),""))</f>
        <v>AVERAGE_SLOPE=6.7</v>
      </c>
      <c r="H5036" t="str">
        <f>CONCATENATE(climbs!H$1, "=",IF(TYPE(climbs!H5036)=2,CHAR(34),""),climbs!H5036,IF(TYPE(climbs!H5036)=2,CHAR(34),""))</f>
        <v>CATEGORY="3"</v>
      </c>
    </row>
    <row r="5037" spans="1:8" x14ac:dyDescent="0.25">
      <c r="A5037" t="str">
        <f>CONCATENATE(climbs!A$1, "=",IF(TYPE(climbs!A5037)=2,CHAR(34),""),climbs!A5037,IF(TYPE(climbs!A5037)=2,CHAR(34),""))</f>
        <v>CLIMB_ID=5036</v>
      </c>
      <c r="B5037" t="str">
        <f>CONCATENATE(climbs!B$1, "=",IF(TYPE(climbs!B5037)=2,CHAR(34),""),climbs!B5037,IF(TYPE(climbs!B5037)=2,CHAR(34),""))</f>
        <v>STAGE_NUMBER=1677</v>
      </c>
      <c r="C5037" t="str">
        <f>CONCATENATE(climbs!C$1, "=",IF(TYPE(climbs!C5037)=2,CHAR(34),""),climbs!C5037,IF(TYPE(climbs!C5037)=2,CHAR(34),""))</f>
        <v>STARTING_AT_KM=56</v>
      </c>
      <c r="D5037" t="str">
        <f>CONCATENATE(climbs!D$1, "=",IF(TYPE(climbs!D5037)=2,CHAR(34),""),climbs!D5037,IF(TYPE(climbs!D5037)=2,CHAR(34),""))</f>
        <v>NAME="Côte de Loucrup"</v>
      </c>
      <c r="E5037" t="str">
        <f>CONCATENATE(climbs!E$1, "=",IF(TYPE(climbs!E5037)=2,CHAR(34),""),climbs!E5037,IF(TYPE(climbs!E5037)=2,CHAR(34),""))</f>
        <v>INITIAL_ALTITUDE=0</v>
      </c>
      <c r="F5037" t="str">
        <f>CONCATENATE(climbs!F$1, "=",IF(TYPE(climbs!F5037)=2,CHAR(34),""),climbs!F5037,IF(TYPE(climbs!F5037)=2,CHAR(34),""))</f>
        <v>DISTANCE=2</v>
      </c>
      <c r="G5037" t="str">
        <f>CONCATENATE(climbs!G$1, "=",IF(TYPE(climbs!G5037)=2,CHAR(34),""),climbs!G5037,IF(TYPE(climbs!G5037)=2,CHAR(34),""))</f>
        <v>AVERAGE_SLOPE=7</v>
      </c>
      <c r="H5037" t="str">
        <f>CONCATENATE(climbs!H$1, "=",IF(TYPE(climbs!H5037)=2,CHAR(34),""),climbs!H5037,IF(TYPE(climbs!H5037)=2,CHAR(34),""))</f>
        <v>CATEGORY="3"</v>
      </c>
    </row>
    <row r="5038" spans="1:8" x14ac:dyDescent="0.25">
      <c r="A5038" t="str">
        <f>CONCATENATE(climbs!A$1, "=",IF(TYPE(climbs!A5038)=2,CHAR(34),""),climbs!A5038,IF(TYPE(climbs!A5038)=2,CHAR(34),""))</f>
        <v>CLIMB_ID=5037</v>
      </c>
      <c r="B5038" t="str">
        <f>CONCATENATE(climbs!B$1, "=",IF(TYPE(climbs!B5038)=2,CHAR(34),""),climbs!B5038,IF(TYPE(climbs!B5038)=2,CHAR(34),""))</f>
        <v>STAGE_NUMBER=1677</v>
      </c>
      <c r="C5038" t="str">
        <f>CONCATENATE(climbs!C$1, "=",IF(TYPE(climbs!C5038)=2,CHAR(34),""),climbs!C5038,IF(TYPE(climbs!C5038)=2,CHAR(34),""))</f>
        <v>STARTING_AT_KM=95.5</v>
      </c>
      <c r="D5038" t="str">
        <f>CONCATENATE(climbs!D$1, "=",IF(TYPE(climbs!D5038)=2,CHAR(34),""),climbs!D5038,IF(TYPE(climbs!D5038)=2,CHAR(34),""))</f>
        <v>NAME="Col du Tourmalet - Souvenir Jacques Goddet"</v>
      </c>
      <c r="E5038" t="str">
        <f>CONCATENATE(climbs!E$1, "=",IF(TYPE(climbs!E5038)=2,CHAR(34),""),climbs!E5038,IF(TYPE(climbs!E5038)=2,CHAR(34),""))</f>
        <v>INITIAL_ALTITUDE=2115</v>
      </c>
      <c r="F5038" t="str">
        <f>CONCATENATE(climbs!F$1, "=",IF(TYPE(climbs!F5038)=2,CHAR(34),""),climbs!F5038,IF(TYPE(climbs!F5038)=2,CHAR(34),""))</f>
        <v>DISTANCE=17.1</v>
      </c>
      <c r="G5038" t="str">
        <f>CONCATENATE(climbs!G$1, "=",IF(TYPE(climbs!G5038)=2,CHAR(34),""),climbs!G5038,IF(TYPE(climbs!G5038)=2,CHAR(34),""))</f>
        <v>AVERAGE_SLOPE=7.3</v>
      </c>
      <c r="H5038" t="str">
        <f>CONCATENATE(climbs!H$1, "=",IF(TYPE(climbs!H5038)=2,CHAR(34),""),climbs!H5038,IF(TYPE(climbs!H5038)=2,CHAR(34),""))</f>
        <v>CATEGORY="H"</v>
      </c>
    </row>
    <row r="5039" spans="1:8" x14ac:dyDescent="0.25">
      <c r="A5039" t="str">
        <f>CONCATENATE(climbs!A$1, "=",IF(TYPE(climbs!A5039)=2,CHAR(34),""),climbs!A5039,IF(TYPE(climbs!A5039)=2,CHAR(34),""))</f>
        <v>CLIMB_ID=5038</v>
      </c>
      <c r="B5039" t="str">
        <f>CONCATENATE(climbs!B$1, "=",IF(TYPE(climbs!B5039)=2,CHAR(34),""),climbs!B5039,IF(TYPE(climbs!B5039)=2,CHAR(34),""))</f>
        <v>STAGE_NUMBER=1677</v>
      </c>
      <c r="C5039" t="str">
        <f>CONCATENATE(climbs!C$1, "=",IF(TYPE(climbs!C5039)=2,CHAR(34),""),climbs!C5039,IF(TYPE(climbs!C5039)=2,CHAR(34),""))</f>
        <v>STARTING_AT_KM=145.5</v>
      </c>
      <c r="D5039" t="str">
        <f>CONCATENATE(climbs!D$1, "=",IF(TYPE(climbs!D5039)=2,CHAR(34),""),climbs!D5039,IF(TYPE(climbs!D5039)=2,CHAR(34),""))</f>
        <v>NAME="Montée du Hautacam"</v>
      </c>
      <c r="E5039" t="str">
        <f>CONCATENATE(climbs!E$1, "=",IF(TYPE(climbs!E5039)=2,CHAR(34),""),climbs!E5039,IF(TYPE(climbs!E5039)=2,CHAR(34),""))</f>
        <v>INITIAL_ALTITUDE=1520</v>
      </c>
      <c r="F5039" t="str">
        <f>CONCATENATE(climbs!F$1, "=",IF(TYPE(climbs!F5039)=2,CHAR(34),""),climbs!F5039,IF(TYPE(climbs!F5039)=2,CHAR(34),""))</f>
        <v>DISTANCE=13.6</v>
      </c>
      <c r="G5039" t="str">
        <f>CONCATENATE(climbs!G$1, "=",IF(TYPE(climbs!G5039)=2,CHAR(34),""),climbs!G5039,IF(TYPE(climbs!G5039)=2,CHAR(34),""))</f>
        <v>AVERAGE_SLOPE=7.8</v>
      </c>
      <c r="H5039" t="str">
        <f>CONCATENATE(climbs!H$1, "=",IF(TYPE(climbs!H5039)=2,CHAR(34),""),climbs!H5039,IF(TYPE(climbs!H5039)=2,CHAR(34),""))</f>
        <v>CATEGORY="H"</v>
      </c>
    </row>
    <row r="5040" spans="1:8" x14ac:dyDescent="0.25">
      <c r="A5040" t="str">
        <f>CONCATENATE(climbs!A$1, "=",IF(TYPE(climbs!A5040)=2,CHAR(34),""),climbs!A5040,IF(TYPE(climbs!A5040)=2,CHAR(34),""))</f>
        <v>CLIMB_ID=5039</v>
      </c>
      <c r="B5040" t="str">
        <f>CONCATENATE(climbs!B$1, "=",IF(TYPE(climbs!B5040)=2,CHAR(34),""),climbs!B5040,IF(TYPE(climbs!B5040)=2,CHAR(34),""))</f>
        <v>STAGE_NUMBER=1678</v>
      </c>
      <c r="C5040" t="str">
        <f>CONCATENATE(climbs!C$1, "=",IF(TYPE(climbs!C5040)=2,CHAR(34),""),climbs!C5040,IF(TYPE(climbs!C5040)=2,CHAR(34),""))</f>
        <v>STARTING_AT_KM=195.5</v>
      </c>
      <c r="D5040" t="str">
        <f>CONCATENATE(climbs!D$1, "=",IF(TYPE(climbs!D5040)=2,CHAR(34),""),climbs!D5040,IF(TYPE(climbs!D5040)=2,CHAR(34),""))</f>
        <v>NAME="Côte de Monbazillac"</v>
      </c>
      <c r="E5040" t="str">
        <f>CONCATENATE(climbs!E$1, "=",IF(TYPE(climbs!E5040)=2,CHAR(34),""),climbs!E5040,IF(TYPE(climbs!E5040)=2,CHAR(34),""))</f>
        <v>INITIAL_ALTITUDE=0</v>
      </c>
      <c r="F5040" t="str">
        <f>CONCATENATE(climbs!F$1, "=",IF(TYPE(climbs!F5040)=2,CHAR(34),""),climbs!F5040,IF(TYPE(climbs!F5040)=2,CHAR(34),""))</f>
        <v>DISTANCE=1.3</v>
      </c>
      <c r="G5040" t="str">
        <f>CONCATENATE(climbs!G$1, "=",IF(TYPE(climbs!G5040)=2,CHAR(34),""),climbs!G5040,IF(TYPE(climbs!G5040)=2,CHAR(34),""))</f>
        <v>AVERAGE_SLOPE=7.6</v>
      </c>
      <c r="H5040" t="str">
        <f>CONCATENATE(climbs!H$1, "=",IF(TYPE(climbs!H5040)=2,CHAR(34),""),climbs!H5040,IF(TYPE(climbs!H5040)=2,CHAR(34),""))</f>
        <v>CATEGORY="4"</v>
      </c>
    </row>
    <row r="5041" spans="1:8" x14ac:dyDescent="0.25">
      <c r="A5041" t="str">
        <f>CONCATENATE(climbs!A$1, "=",IF(TYPE(climbs!A5041)=2,CHAR(34),""),climbs!A5041,IF(TYPE(climbs!A5041)=2,CHAR(34),""))</f>
        <v>CLIMB_ID=5040</v>
      </c>
      <c r="B5041" t="str">
        <f>CONCATENATE(climbs!B$1, "=",IF(TYPE(climbs!B5041)=2,CHAR(34),""),climbs!B5041,IF(TYPE(climbs!B5041)=2,CHAR(34),""))</f>
        <v>STAGE_NUMBER=1680</v>
      </c>
      <c r="C5041" t="str">
        <f>CONCATENATE(climbs!C$1, "=",IF(TYPE(climbs!C5041)=2,CHAR(34),""),climbs!C5041,IF(TYPE(climbs!C5041)=2,CHAR(34),""))</f>
        <v>STARTING_AT_KM=31</v>
      </c>
      <c r="D5041" t="str">
        <f>CONCATENATE(climbs!D$1, "=",IF(TYPE(climbs!D5041)=2,CHAR(34),""),climbs!D5041,IF(TYPE(climbs!D5041)=2,CHAR(34),""))</f>
        <v>NAME="Côte de Briis-sous-Forges"</v>
      </c>
      <c r="E5041" t="str">
        <f>CONCATENATE(climbs!E$1, "=",IF(TYPE(climbs!E5041)=2,CHAR(34),""),climbs!E5041,IF(TYPE(climbs!E5041)=2,CHAR(34),""))</f>
        <v>INITIAL_ALTITUDE=0</v>
      </c>
      <c r="F5041" t="str">
        <f>CONCATENATE(climbs!F$1, "=",IF(TYPE(climbs!F5041)=2,CHAR(34),""),climbs!F5041,IF(TYPE(climbs!F5041)=2,CHAR(34),""))</f>
        <v>DISTANCE=0</v>
      </c>
      <c r="G5041" t="str">
        <f>CONCATENATE(climbs!G$1, "=",IF(TYPE(climbs!G5041)=2,CHAR(34),""),climbs!G5041,IF(TYPE(climbs!G5041)=2,CHAR(34),""))</f>
        <v>AVERAGE_SLOPE=0</v>
      </c>
      <c r="H5041" t="str">
        <f>CONCATENATE(climbs!H$1, "=",IF(TYPE(climbs!H5041)=2,CHAR(34),""),climbs!H5041,IF(TYPE(climbs!H5041)=2,CHAR(34),""))</f>
        <v>CATEGORY="4"</v>
      </c>
    </row>
    <row r="5042" spans="1:8" x14ac:dyDescent="0.25">
      <c r="A5042" t="str">
        <f>CONCATENATE(climbs!A$1, "=",IF(TYPE(climbs!A5042)=2,CHAR(34),""),climbs!A5042,IF(TYPE(climbs!A5042)=2,CHAR(34),""))</f>
        <v>CLIMB_ID=5041</v>
      </c>
      <c r="B5042" t="str">
        <f>CONCATENATE(climbs!B$1, "=",IF(TYPE(climbs!B5042)=2,CHAR(34),""),climbs!B5042,IF(TYPE(climbs!B5042)=2,CHAR(34),""))</f>
        <v>STAGE_NUMBER=1681</v>
      </c>
      <c r="C5042" t="str">
        <f>CONCATENATE(climbs!C$1, "=",IF(TYPE(climbs!C5042)=2,CHAR(34),""),climbs!C5042,IF(TYPE(climbs!C5042)=2,CHAR(34),""))</f>
        <v>STARTING_AT_KM=68</v>
      </c>
      <c r="D5042" t="str">
        <f>CONCATENATE(climbs!D$1, "=",IF(TYPE(climbs!D5042)=2,CHAR(34),""),climbs!D5042,IF(TYPE(climbs!D5042)=2,CHAR(34),""))</f>
        <v>NAME="Côte de Cray"</v>
      </c>
      <c r="E5042" t="str">
        <f>CONCATENATE(climbs!E$1, "=",IF(TYPE(climbs!E5042)=2,CHAR(34),""),climbs!E5042,IF(TYPE(climbs!E5042)=2,CHAR(34),""))</f>
        <v>INITIAL_ALTITUDE=0</v>
      </c>
      <c r="F5042" t="str">
        <f>CONCATENATE(climbs!F$1, "=",IF(TYPE(climbs!F5042)=2,CHAR(34),""),climbs!F5042,IF(TYPE(climbs!F5042)=2,CHAR(34),""))</f>
        <v>DISTANCE=1.6</v>
      </c>
      <c r="G5042" t="str">
        <f>CONCATENATE(climbs!G$1, "=",IF(TYPE(climbs!G5042)=2,CHAR(34),""),climbs!G5042,IF(TYPE(climbs!G5042)=2,CHAR(34),""))</f>
        <v>AVERAGE_SLOPE=7.1</v>
      </c>
      <c r="H5042" t="str">
        <f>CONCATENATE(climbs!H$1, "=",IF(TYPE(climbs!H5042)=2,CHAR(34),""),climbs!H5042,IF(TYPE(climbs!H5042)=2,CHAR(34),""))</f>
        <v>CATEGORY="4"</v>
      </c>
    </row>
    <row r="5043" spans="1:8" x14ac:dyDescent="0.25">
      <c r="A5043" t="str">
        <f>CONCATENATE(climbs!A$1, "=",IF(TYPE(climbs!A5043)=2,CHAR(34),""),climbs!A5043,IF(TYPE(climbs!A5043)=2,CHAR(34),""))</f>
        <v>CLIMB_ID=5042</v>
      </c>
      <c r="B5043" t="str">
        <f>CONCATENATE(climbs!B$1, "=",IF(TYPE(climbs!B5043)=2,CHAR(34),""),climbs!B5043,IF(TYPE(climbs!B5043)=2,CHAR(34),""))</f>
        <v>STAGE_NUMBER=1681</v>
      </c>
      <c r="C5043" t="str">
        <f>CONCATENATE(climbs!C$1, "=",IF(TYPE(climbs!C5043)=2,CHAR(34),""),climbs!C5043,IF(TYPE(climbs!C5043)=2,CHAR(34),""))</f>
        <v>STARTING_AT_KM=103.5</v>
      </c>
      <c r="D5043" t="str">
        <f>CONCATENATE(climbs!D$1, "=",IF(TYPE(climbs!D5043)=2,CHAR(34),""),climbs!D5043,IF(TYPE(climbs!D5043)=2,CHAR(34),""))</f>
        <v>NAME="Côte de Buttertubs"</v>
      </c>
      <c r="E5043" t="str">
        <f>CONCATENATE(climbs!E$1, "=",IF(TYPE(climbs!E5043)=2,CHAR(34),""),climbs!E5043,IF(TYPE(climbs!E5043)=2,CHAR(34),""))</f>
        <v>INITIAL_ALTITUDE=0</v>
      </c>
      <c r="F5043" t="str">
        <f>CONCATENATE(climbs!F$1, "=",IF(TYPE(climbs!F5043)=2,CHAR(34),""),climbs!F5043,IF(TYPE(climbs!F5043)=2,CHAR(34),""))</f>
        <v>DISTANCE=4.5</v>
      </c>
      <c r="G5043" t="str">
        <f>CONCATENATE(climbs!G$1, "=",IF(TYPE(climbs!G5043)=2,CHAR(34),""),climbs!G5043,IF(TYPE(climbs!G5043)=2,CHAR(34),""))</f>
        <v>AVERAGE_SLOPE=6.8</v>
      </c>
      <c r="H5043" t="str">
        <f>CONCATENATE(climbs!H$1, "=",IF(TYPE(climbs!H5043)=2,CHAR(34),""),climbs!H5043,IF(TYPE(climbs!H5043)=2,CHAR(34),""))</f>
        <v>CATEGORY="3"</v>
      </c>
    </row>
    <row r="5044" spans="1:8" x14ac:dyDescent="0.25">
      <c r="A5044" t="str">
        <f>CONCATENATE(climbs!A$1, "=",IF(TYPE(climbs!A5044)=2,CHAR(34),""),climbs!A5044,IF(TYPE(climbs!A5044)=2,CHAR(34),""))</f>
        <v>CLIMB_ID=5043</v>
      </c>
      <c r="B5044" t="str">
        <f>CONCATENATE(climbs!B$1, "=",IF(TYPE(climbs!B5044)=2,CHAR(34),""),climbs!B5044,IF(TYPE(climbs!B5044)=2,CHAR(34),""))</f>
        <v>STAGE_NUMBER=1681</v>
      </c>
      <c r="C5044" t="str">
        <f>CONCATENATE(climbs!C$1, "=",IF(TYPE(climbs!C5044)=2,CHAR(34),""),climbs!C5044,IF(TYPE(climbs!C5044)=2,CHAR(34),""))</f>
        <v>STARTING_AT_KM=129.5</v>
      </c>
      <c r="D5044" t="str">
        <f>CONCATENATE(climbs!D$1, "=",IF(TYPE(climbs!D5044)=2,CHAR(34),""),climbs!D5044,IF(TYPE(climbs!D5044)=2,CHAR(34),""))</f>
        <v>NAME="Côte de Griton Moor"</v>
      </c>
      <c r="E5044" t="str">
        <f>CONCATENATE(climbs!E$1, "=",IF(TYPE(climbs!E5044)=2,CHAR(34),""),climbs!E5044,IF(TYPE(climbs!E5044)=2,CHAR(34),""))</f>
        <v>INITIAL_ALTITUDE=0</v>
      </c>
      <c r="F5044" t="str">
        <f>CONCATENATE(climbs!F$1, "=",IF(TYPE(climbs!F5044)=2,CHAR(34),""),climbs!F5044,IF(TYPE(climbs!F5044)=2,CHAR(34),""))</f>
        <v>DISTANCE=3</v>
      </c>
      <c r="G5044" t="str">
        <f>CONCATENATE(climbs!G$1, "=",IF(TYPE(climbs!G5044)=2,CHAR(34),""),climbs!G5044,IF(TYPE(climbs!G5044)=2,CHAR(34),""))</f>
        <v>AVERAGE_SLOPE=6.6</v>
      </c>
      <c r="H5044" t="str">
        <f>CONCATENATE(climbs!H$1, "=",IF(TYPE(climbs!H5044)=2,CHAR(34),""),climbs!H5044,IF(TYPE(climbs!H5044)=2,CHAR(34),""))</f>
        <v>CATEGORY="3"</v>
      </c>
    </row>
    <row r="5045" spans="1:8" x14ac:dyDescent="0.25">
      <c r="A5045" t="str">
        <f>CONCATENATE(climbs!A$1, "=",IF(TYPE(climbs!A5045)=2,CHAR(34),""),climbs!A5045,IF(TYPE(climbs!A5045)=2,CHAR(34),""))</f>
        <v>CLIMB_ID=5044</v>
      </c>
      <c r="B5045" t="str">
        <f>CONCATENATE(climbs!B$1, "=",IF(TYPE(climbs!B5045)=2,CHAR(34),""),climbs!B5045,IF(TYPE(climbs!B5045)=2,CHAR(34),""))</f>
        <v>STAGE_NUMBER=1682</v>
      </c>
      <c r="C5045" t="str">
        <f>CONCATENATE(climbs!C$1, "=",IF(TYPE(climbs!C5045)=2,CHAR(34),""),climbs!C5045,IF(TYPE(climbs!C5045)=2,CHAR(34),""))</f>
        <v>STARTING_AT_KM=47</v>
      </c>
      <c r="D5045" t="str">
        <f>CONCATENATE(climbs!D$1, "=",IF(TYPE(climbs!D5045)=2,CHAR(34),""),climbs!D5045,IF(TYPE(climbs!D5045)=2,CHAR(34),""))</f>
        <v>NAME="Côte de Blubberhouses"</v>
      </c>
      <c r="E5045" t="str">
        <f>CONCATENATE(climbs!E$1, "=",IF(TYPE(climbs!E5045)=2,CHAR(34),""),climbs!E5045,IF(TYPE(climbs!E5045)=2,CHAR(34),""))</f>
        <v>INITIAL_ALTITUDE=0</v>
      </c>
      <c r="F5045" t="str">
        <f>CONCATENATE(climbs!F$1, "=",IF(TYPE(climbs!F5045)=2,CHAR(34),""),climbs!F5045,IF(TYPE(climbs!F5045)=2,CHAR(34),""))</f>
        <v>DISTANCE=1.8</v>
      </c>
      <c r="G5045" t="str">
        <f>CONCATENATE(climbs!G$1, "=",IF(TYPE(climbs!G5045)=2,CHAR(34),""),climbs!G5045,IF(TYPE(climbs!G5045)=2,CHAR(34),""))</f>
        <v>AVERAGE_SLOPE=6.1</v>
      </c>
      <c r="H5045" t="str">
        <f>CONCATENATE(climbs!H$1, "=",IF(TYPE(climbs!H5045)=2,CHAR(34),""),climbs!H5045,IF(TYPE(climbs!H5045)=2,CHAR(34),""))</f>
        <v>CATEGORY="4"</v>
      </c>
    </row>
    <row r="5046" spans="1:8" x14ac:dyDescent="0.25">
      <c r="A5046" t="str">
        <f>CONCATENATE(climbs!A$1, "=",IF(TYPE(climbs!A5046)=2,CHAR(34),""),climbs!A5046,IF(TYPE(climbs!A5046)=2,CHAR(34),""))</f>
        <v>CLIMB_ID=5045</v>
      </c>
      <c r="B5046" t="str">
        <f>CONCATENATE(climbs!B$1, "=",IF(TYPE(climbs!B5046)=2,CHAR(34),""),climbs!B5046,IF(TYPE(climbs!B5046)=2,CHAR(34),""))</f>
        <v>STAGE_NUMBER=1682</v>
      </c>
      <c r="C5046" t="str">
        <f>CONCATENATE(climbs!C$1, "=",IF(TYPE(climbs!C5046)=2,CHAR(34),""),climbs!C5046,IF(TYPE(climbs!C5046)=2,CHAR(34),""))</f>
        <v>STARTING_AT_KM=85</v>
      </c>
      <c r="D5046" t="str">
        <f>CONCATENATE(climbs!D$1, "=",IF(TYPE(climbs!D5046)=2,CHAR(34),""),climbs!D5046,IF(TYPE(climbs!D5046)=2,CHAR(34),""))</f>
        <v>NAME="Côte d'Oxenhope Moor"</v>
      </c>
      <c r="E5046" t="str">
        <f>CONCATENATE(climbs!E$1, "=",IF(TYPE(climbs!E5046)=2,CHAR(34),""),climbs!E5046,IF(TYPE(climbs!E5046)=2,CHAR(34),""))</f>
        <v>INITIAL_ALTITUDE=0</v>
      </c>
      <c r="F5046" t="str">
        <f>CONCATENATE(climbs!F$1, "=",IF(TYPE(climbs!F5046)=2,CHAR(34),""),climbs!F5046,IF(TYPE(climbs!F5046)=2,CHAR(34),""))</f>
        <v>DISTANCE=3.1</v>
      </c>
      <c r="G5046" t="str">
        <f>CONCATENATE(climbs!G$1, "=",IF(TYPE(climbs!G5046)=2,CHAR(34),""),climbs!G5046,IF(TYPE(climbs!G5046)=2,CHAR(34),""))</f>
        <v>AVERAGE_SLOPE=6.4</v>
      </c>
      <c r="H5046" t="str">
        <f>CONCATENATE(climbs!H$1, "=",IF(TYPE(climbs!H5046)=2,CHAR(34),""),climbs!H5046,IF(TYPE(climbs!H5046)=2,CHAR(34),""))</f>
        <v>CATEGORY="3"</v>
      </c>
    </row>
    <row r="5047" spans="1:8" x14ac:dyDescent="0.25">
      <c r="A5047" t="str">
        <f>CONCATENATE(climbs!A$1, "=",IF(TYPE(climbs!A5047)=2,CHAR(34),""),climbs!A5047,IF(TYPE(climbs!A5047)=2,CHAR(34),""))</f>
        <v>CLIMB_ID=5046</v>
      </c>
      <c r="B5047" t="str">
        <f>CONCATENATE(climbs!B$1, "=",IF(TYPE(climbs!B5047)=2,CHAR(34),""),climbs!B5047,IF(TYPE(climbs!B5047)=2,CHAR(34),""))</f>
        <v>STAGE_NUMBER=1682</v>
      </c>
      <c r="C5047" t="str">
        <f>CONCATENATE(climbs!C$1, "=",IF(TYPE(climbs!C5047)=2,CHAR(34),""),climbs!C5047,IF(TYPE(climbs!C5047)=2,CHAR(34),""))</f>
        <v>STARTING_AT_KM=112.5</v>
      </c>
      <c r="D5047" t="str">
        <f>CONCATENATE(climbs!D$1, "=",IF(TYPE(climbs!D5047)=2,CHAR(34),""),climbs!D5047,IF(TYPE(climbs!D5047)=2,CHAR(34),""))</f>
        <v>NAME="VC Côte de Ripponden"</v>
      </c>
      <c r="E5047" t="str">
        <f>CONCATENATE(climbs!E$1, "=",IF(TYPE(climbs!E5047)=2,CHAR(34),""),climbs!E5047,IF(TYPE(climbs!E5047)=2,CHAR(34),""))</f>
        <v>INITIAL_ALTITUDE=0</v>
      </c>
      <c r="F5047" t="str">
        <f>CONCATENATE(climbs!F$1, "=",IF(TYPE(climbs!F5047)=2,CHAR(34),""),climbs!F5047,IF(TYPE(climbs!F5047)=2,CHAR(34),""))</f>
        <v>DISTANCE=1.3</v>
      </c>
      <c r="G5047" t="str">
        <f>CONCATENATE(climbs!G$1, "=",IF(TYPE(climbs!G5047)=2,CHAR(34),""),climbs!G5047,IF(TYPE(climbs!G5047)=2,CHAR(34),""))</f>
        <v>AVERAGE_SLOPE=8.6</v>
      </c>
      <c r="H5047" t="str">
        <f>CONCATENATE(climbs!H$1, "=",IF(TYPE(climbs!H5047)=2,CHAR(34),""),climbs!H5047,IF(TYPE(climbs!H5047)=2,CHAR(34),""))</f>
        <v>CATEGORY="3"</v>
      </c>
    </row>
    <row r="5048" spans="1:8" x14ac:dyDescent="0.25">
      <c r="A5048" t="str">
        <f>CONCATENATE(climbs!A$1, "=",IF(TYPE(climbs!A5048)=2,CHAR(34),""),climbs!A5048,IF(TYPE(climbs!A5048)=2,CHAR(34),""))</f>
        <v>CLIMB_ID=5047</v>
      </c>
      <c r="B5048" t="str">
        <f>CONCATENATE(climbs!B$1, "=",IF(TYPE(climbs!B5048)=2,CHAR(34),""),climbs!B5048,IF(TYPE(climbs!B5048)=2,CHAR(34),""))</f>
        <v>STAGE_NUMBER=1682</v>
      </c>
      <c r="C5048" t="str">
        <f>CONCATENATE(climbs!C$1, "=",IF(TYPE(climbs!C5048)=2,CHAR(34),""),climbs!C5048,IF(TYPE(climbs!C5048)=2,CHAR(34),""))</f>
        <v>STARTING_AT_KM=119.5</v>
      </c>
      <c r="D5048" t="str">
        <f>CONCATENATE(climbs!D$1, "=",IF(TYPE(climbs!D5048)=2,CHAR(34),""),climbs!D5048,IF(TYPE(climbs!D5048)=2,CHAR(34),""))</f>
        <v>NAME="Côte de Greetland"</v>
      </c>
      <c r="E5048" t="str">
        <f>CONCATENATE(climbs!E$1, "=",IF(TYPE(climbs!E5048)=2,CHAR(34),""),climbs!E5048,IF(TYPE(climbs!E5048)=2,CHAR(34),""))</f>
        <v>INITIAL_ALTITUDE=0</v>
      </c>
      <c r="F5048" t="str">
        <f>CONCATENATE(climbs!F$1, "=",IF(TYPE(climbs!F5048)=2,CHAR(34),""),climbs!F5048,IF(TYPE(climbs!F5048)=2,CHAR(34),""))</f>
        <v>DISTANCE=1.6</v>
      </c>
      <c r="G5048" t="str">
        <f>CONCATENATE(climbs!G$1, "=",IF(TYPE(climbs!G5048)=2,CHAR(34),""),climbs!G5048,IF(TYPE(climbs!G5048)=2,CHAR(34),""))</f>
        <v>AVERAGE_SLOPE=6.7</v>
      </c>
      <c r="H5048" t="str">
        <f>CONCATENATE(climbs!H$1, "=",IF(TYPE(climbs!H5048)=2,CHAR(34),""),climbs!H5048,IF(TYPE(climbs!H5048)=2,CHAR(34),""))</f>
        <v>CATEGORY="3"</v>
      </c>
    </row>
    <row r="5049" spans="1:8" x14ac:dyDescent="0.25">
      <c r="A5049" t="str">
        <f>CONCATENATE(climbs!A$1, "=",IF(TYPE(climbs!A5049)=2,CHAR(34),""),climbs!A5049,IF(TYPE(climbs!A5049)=2,CHAR(34),""))</f>
        <v>CLIMB_ID=5048</v>
      </c>
      <c r="B5049" t="str">
        <f>CONCATENATE(climbs!B$1, "=",IF(TYPE(climbs!B5049)=2,CHAR(34),""),climbs!B5049,IF(TYPE(climbs!B5049)=2,CHAR(34),""))</f>
        <v>STAGE_NUMBER=1682</v>
      </c>
      <c r="C5049" t="str">
        <f>CONCATENATE(climbs!C$1, "=",IF(TYPE(climbs!C5049)=2,CHAR(34),""),climbs!C5049,IF(TYPE(climbs!C5049)=2,CHAR(34),""))</f>
        <v>STARTING_AT_KM=143.5</v>
      </c>
      <c r="D5049" t="str">
        <f>CONCATENATE(climbs!D$1, "=",IF(TYPE(climbs!D5049)=2,CHAR(34),""),climbs!D5049,IF(TYPE(climbs!D5049)=2,CHAR(34),""))</f>
        <v>NAME="Côte de Holme Moss"</v>
      </c>
      <c r="E5049" t="str">
        <f>CONCATENATE(climbs!E$1, "=",IF(TYPE(climbs!E5049)=2,CHAR(34),""),climbs!E5049,IF(TYPE(climbs!E5049)=2,CHAR(34),""))</f>
        <v>INITIAL_ALTITUDE=0</v>
      </c>
      <c r="F5049" t="str">
        <f>CONCATENATE(climbs!F$1, "=",IF(TYPE(climbs!F5049)=2,CHAR(34),""),climbs!F5049,IF(TYPE(climbs!F5049)=2,CHAR(34),""))</f>
        <v>DISTANCE=4.7</v>
      </c>
      <c r="G5049" t="str">
        <f>CONCATENATE(climbs!G$1, "=",IF(TYPE(climbs!G5049)=2,CHAR(34),""),climbs!G5049,IF(TYPE(climbs!G5049)=2,CHAR(34),""))</f>
        <v>AVERAGE_SLOPE=7</v>
      </c>
      <c r="H5049" t="str">
        <f>CONCATENATE(climbs!H$1, "=",IF(TYPE(climbs!H5049)=2,CHAR(34),""),climbs!H5049,IF(TYPE(climbs!H5049)=2,CHAR(34),""))</f>
        <v>CATEGORY="2"</v>
      </c>
    </row>
    <row r="5050" spans="1:8" x14ac:dyDescent="0.25">
      <c r="A5050" t="str">
        <f>CONCATENATE(climbs!A$1, "=",IF(TYPE(climbs!A5050)=2,CHAR(34),""),climbs!A5050,IF(TYPE(climbs!A5050)=2,CHAR(34),""))</f>
        <v>CLIMB_ID=5049</v>
      </c>
      <c r="B5050" t="str">
        <f>CONCATENATE(climbs!B$1, "=",IF(TYPE(climbs!B5050)=2,CHAR(34),""),climbs!B5050,IF(TYPE(climbs!B5050)=2,CHAR(34),""))</f>
        <v>STAGE_NUMBER=1682</v>
      </c>
      <c r="C5050" t="str">
        <f>CONCATENATE(climbs!C$1, "=",IF(TYPE(climbs!C5050)=2,CHAR(34),""),climbs!C5050,IF(TYPE(climbs!C5050)=2,CHAR(34),""))</f>
        <v>STARTING_AT_KM=167</v>
      </c>
      <c r="D5050" t="str">
        <f>CONCATENATE(climbs!D$1, "=",IF(TYPE(climbs!D5050)=2,CHAR(34),""),climbs!D5050,IF(TYPE(climbs!D5050)=2,CHAR(34),""))</f>
        <v>NAME="Côte de Midhopestones"</v>
      </c>
      <c r="E5050" t="str">
        <f>CONCATENATE(climbs!E$1, "=",IF(TYPE(climbs!E5050)=2,CHAR(34),""),climbs!E5050,IF(TYPE(climbs!E5050)=2,CHAR(34),""))</f>
        <v>INITIAL_ALTITUDE=0</v>
      </c>
      <c r="F5050" t="str">
        <f>CONCATENATE(climbs!F$1, "=",IF(TYPE(climbs!F5050)=2,CHAR(34),""),climbs!F5050,IF(TYPE(climbs!F5050)=2,CHAR(34),""))</f>
        <v>DISTANCE=2.5</v>
      </c>
      <c r="G5050" t="str">
        <f>CONCATENATE(climbs!G$1, "=",IF(TYPE(climbs!G5050)=2,CHAR(34),""),climbs!G5050,IF(TYPE(climbs!G5050)=2,CHAR(34),""))</f>
        <v>AVERAGE_SLOPE=6.1</v>
      </c>
      <c r="H5050" t="str">
        <f>CONCATENATE(climbs!H$1, "=",IF(TYPE(climbs!H5050)=2,CHAR(34),""),climbs!H5050,IF(TYPE(climbs!H5050)=2,CHAR(34),""))</f>
        <v>CATEGORY="3"</v>
      </c>
    </row>
    <row r="5051" spans="1:8" x14ac:dyDescent="0.25">
      <c r="A5051" t="str">
        <f>CONCATENATE(climbs!A$1, "=",IF(TYPE(climbs!A5051)=2,CHAR(34),""),climbs!A5051,IF(TYPE(climbs!A5051)=2,CHAR(34),""))</f>
        <v>CLIMB_ID=5050</v>
      </c>
      <c r="B5051" t="str">
        <f>CONCATENATE(climbs!B$1, "=",IF(TYPE(climbs!B5051)=2,CHAR(34),""),climbs!B5051,IF(TYPE(climbs!B5051)=2,CHAR(34),""))</f>
        <v>STAGE_NUMBER=1682</v>
      </c>
      <c r="C5051" t="str">
        <f>CONCATENATE(climbs!C$1, "=",IF(TYPE(climbs!C5051)=2,CHAR(34),""),climbs!C5051,IF(TYPE(climbs!C5051)=2,CHAR(34),""))</f>
        <v>STARTING_AT_KM=175</v>
      </c>
      <c r="D5051" t="str">
        <f>CONCATENATE(climbs!D$1, "=",IF(TYPE(climbs!D5051)=2,CHAR(34),""),climbs!D5051,IF(TYPE(climbs!D5051)=2,CHAR(34),""))</f>
        <v>NAME="Côte de Bradfield"</v>
      </c>
      <c r="E5051" t="str">
        <f>CONCATENATE(climbs!E$1, "=",IF(TYPE(climbs!E5051)=2,CHAR(34),""),climbs!E5051,IF(TYPE(climbs!E5051)=2,CHAR(34),""))</f>
        <v>INITIAL_ALTITUDE=0</v>
      </c>
      <c r="F5051" t="str">
        <f>CONCATENATE(climbs!F$1, "=",IF(TYPE(climbs!F5051)=2,CHAR(34),""),climbs!F5051,IF(TYPE(climbs!F5051)=2,CHAR(34),""))</f>
        <v>DISTANCE=1</v>
      </c>
      <c r="G5051" t="str">
        <f>CONCATENATE(climbs!G$1, "=",IF(TYPE(climbs!G5051)=2,CHAR(34),""),climbs!G5051,IF(TYPE(climbs!G5051)=2,CHAR(34),""))</f>
        <v>AVERAGE_SLOPE=7.4</v>
      </c>
      <c r="H5051" t="str">
        <f>CONCATENATE(climbs!H$1, "=",IF(TYPE(climbs!H5051)=2,CHAR(34),""),climbs!H5051,IF(TYPE(climbs!H5051)=2,CHAR(34),""))</f>
        <v>CATEGORY="4"</v>
      </c>
    </row>
    <row r="5052" spans="1:8" x14ac:dyDescent="0.25">
      <c r="A5052" t="str">
        <f>CONCATENATE(climbs!A$1, "=",IF(TYPE(climbs!A5052)=2,CHAR(34),""),climbs!A5052,IF(TYPE(climbs!A5052)=2,CHAR(34),""))</f>
        <v>CLIMB_ID=5051</v>
      </c>
      <c r="B5052" t="str">
        <f>CONCATENATE(climbs!B$1, "=",IF(TYPE(climbs!B5052)=2,CHAR(34),""),climbs!B5052,IF(TYPE(climbs!B5052)=2,CHAR(34),""))</f>
        <v>STAGE_NUMBER=1682</v>
      </c>
      <c r="C5052" t="str">
        <f>CONCATENATE(climbs!C$1, "=",IF(TYPE(climbs!C5052)=2,CHAR(34),""),climbs!C5052,IF(TYPE(climbs!C5052)=2,CHAR(34),""))</f>
        <v>STARTING_AT_KM=182</v>
      </c>
      <c r="D5052" t="str">
        <f>CONCATENATE(climbs!D$1, "=",IF(TYPE(climbs!D5052)=2,CHAR(34),""),climbs!D5052,IF(TYPE(climbs!D5052)=2,CHAR(34),""))</f>
        <v>NAME="Côte d'Oughtibridge"</v>
      </c>
      <c r="E5052" t="str">
        <f>CONCATENATE(climbs!E$1, "=",IF(TYPE(climbs!E5052)=2,CHAR(34),""),climbs!E5052,IF(TYPE(climbs!E5052)=2,CHAR(34),""))</f>
        <v>INITIAL_ALTITUDE=0</v>
      </c>
      <c r="F5052" t="str">
        <f>CONCATENATE(climbs!F$1, "=",IF(TYPE(climbs!F5052)=2,CHAR(34),""),climbs!F5052,IF(TYPE(climbs!F5052)=2,CHAR(34),""))</f>
        <v>DISTANCE=1.5</v>
      </c>
      <c r="G5052" t="str">
        <f>CONCATENATE(climbs!G$1, "=",IF(TYPE(climbs!G5052)=2,CHAR(34),""),climbs!G5052,IF(TYPE(climbs!G5052)=2,CHAR(34),""))</f>
        <v>AVERAGE_SLOPE=9.1</v>
      </c>
      <c r="H5052" t="str">
        <f>CONCATENATE(climbs!H$1, "=",IF(TYPE(climbs!H5052)=2,CHAR(34),""),climbs!H5052,IF(TYPE(climbs!H5052)=2,CHAR(34),""))</f>
        <v>CATEGORY="3"</v>
      </c>
    </row>
    <row r="5053" spans="1:8" x14ac:dyDescent="0.25">
      <c r="A5053" t="str">
        <f>CONCATENATE(climbs!A$1, "=",IF(TYPE(climbs!A5053)=2,CHAR(34),""),climbs!A5053,IF(TYPE(climbs!A5053)=2,CHAR(34),""))</f>
        <v>CLIMB_ID=5052</v>
      </c>
      <c r="B5053" t="str">
        <f>CONCATENATE(climbs!B$1, "=",IF(TYPE(climbs!B5053)=2,CHAR(34),""),climbs!B5053,IF(TYPE(climbs!B5053)=2,CHAR(34),""))</f>
        <v>STAGE_NUMBER=1682</v>
      </c>
      <c r="C5053" t="str">
        <f>CONCATENATE(climbs!C$1, "=",IF(TYPE(climbs!C5053)=2,CHAR(34),""),climbs!C5053,IF(TYPE(climbs!C5053)=2,CHAR(34),""))</f>
        <v>STARTING_AT_KM=196</v>
      </c>
      <c r="D5053" t="str">
        <f>CONCATENATE(climbs!D$1, "=",IF(TYPE(climbs!D5053)=2,CHAR(34),""),climbs!D5053,IF(TYPE(climbs!D5053)=2,CHAR(34),""))</f>
        <v>NAME="VC Côte de Jenkin Road"</v>
      </c>
      <c r="E5053" t="str">
        <f>CONCATENATE(climbs!E$1, "=",IF(TYPE(climbs!E5053)=2,CHAR(34),""),climbs!E5053,IF(TYPE(climbs!E5053)=2,CHAR(34),""))</f>
        <v>INITIAL_ALTITUDE=0</v>
      </c>
      <c r="F5053" t="str">
        <f>CONCATENATE(climbs!F$1, "=",IF(TYPE(climbs!F5053)=2,CHAR(34),""),climbs!F5053,IF(TYPE(climbs!F5053)=2,CHAR(34),""))</f>
        <v>DISTANCE=0.8</v>
      </c>
      <c r="G5053" t="str">
        <f>CONCATENATE(climbs!G$1, "=",IF(TYPE(climbs!G5053)=2,CHAR(34),""),climbs!G5053,IF(TYPE(climbs!G5053)=2,CHAR(34),""))</f>
        <v>AVERAGE_SLOPE=10.8</v>
      </c>
      <c r="H5053" t="str">
        <f>CONCATENATE(climbs!H$1, "=",IF(TYPE(climbs!H5053)=2,CHAR(34),""),climbs!H5053,IF(TYPE(climbs!H5053)=2,CHAR(34),""))</f>
        <v>CATEGORY="4"</v>
      </c>
    </row>
    <row r="5054" spans="1:8" x14ac:dyDescent="0.25">
      <c r="A5054" t="str">
        <f>CONCATENATE(climbs!A$1, "=",IF(TYPE(climbs!A5054)=2,CHAR(34),""),climbs!A5054,IF(TYPE(climbs!A5054)=2,CHAR(34),""))</f>
        <v>CLIMB_ID=5053</v>
      </c>
      <c r="B5054" t="str">
        <f>CONCATENATE(climbs!B$1, "=",IF(TYPE(climbs!B5054)=2,CHAR(34),""),climbs!B5054,IF(TYPE(climbs!B5054)=2,CHAR(34),""))</f>
        <v>STAGE_NUMBER=1684</v>
      </c>
      <c r="C5054" t="str">
        <f>CONCATENATE(climbs!C$1, "=",IF(TYPE(climbs!C5054)=2,CHAR(34),""),climbs!C5054,IF(TYPE(climbs!C5054)=2,CHAR(34),""))</f>
        <v>STARTING_AT_KM=34</v>
      </c>
      <c r="D5054" t="str">
        <f>CONCATENATE(climbs!D$1, "=",IF(TYPE(climbs!D5054)=2,CHAR(34),""),climbs!D5054,IF(TYPE(climbs!D5054)=2,CHAR(34),""))</f>
        <v>NAME="Côte de Campagnette"</v>
      </c>
      <c r="E5054" t="str">
        <f>CONCATENATE(climbs!E$1, "=",IF(TYPE(climbs!E5054)=2,CHAR(34),""),climbs!E5054,IF(TYPE(climbs!E5054)=2,CHAR(34),""))</f>
        <v>INITIAL_ALTITUDE=0</v>
      </c>
      <c r="F5054" t="str">
        <f>CONCATENATE(climbs!F$1, "=",IF(TYPE(climbs!F5054)=2,CHAR(34),""),climbs!F5054,IF(TYPE(climbs!F5054)=2,CHAR(34),""))</f>
        <v>DISTANCE=1</v>
      </c>
      <c r="G5054" t="str">
        <f>CONCATENATE(climbs!G$1, "=",IF(TYPE(climbs!G5054)=2,CHAR(34),""),climbs!G5054,IF(TYPE(climbs!G5054)=2,CHAR(34),""))</f>
        <v>AVERAGE_SLOPE=6.5</v>
      </c>
      <c r="H5054" t="str">
        <f>CONCATENATE(climbs!H$1, "=",IF(TYPE(climbs!H5054)=2,CHAR(34),""),climbs!H5054,IF(TYPE(climbs!H5054)=2,CHAR(34),""))</f>
        <v>CATEGORY="4"</v>
      </c>
    </row>
    <row r="5055" spans="1:8" x14ac:dyDescent="0.25">
      <c r="A5055" t="str">
        <f>CONCATENATE(climbs!A$1, "=",IF(TYPE(climbs!A5055)=2,CHAR(34),""),climbs!A5055,IF(TYPE(climbs!A5055)=2,CHAR(34),""))</f>
        <v>CLIMB_ID=5054</v>
      </c>
      <c r="B5055" t="str">
        <f>CONCATENATE(climbs!B$1, "=",IF(TYPE(climbs!B5055)=2,CHAR(34),""),climbs!B5055,IF(TYPE(climbs!B5055)=2,CHAR(34),""))</f>
        <v>STAGE_NUMBER=1684</v>
      </c>
      <c r="C5055" t="str">
        <f>CONCATENATE(climbs!C$1, "=",IF(TYPE(climbs!C5055)=2,CHAR(34),""),climbs!C5055,IF(TYPE(climbs!C5055)=2,CHAR(34),""))</f>
        <v>STARTING_AT_KM=117.5</v>
      </c>
      <c r="D5055" t="str">
        <f>CONCATENATE(climbs!D$1, "=",IF(TYPE(climbs!D5055)=2,CHAR(34),""),climbs!D5055,IF(TYPE(climbs!D5055)=2,CHAR(34),""))</f>
        <v>NAME="Mont Noir"</v>
      </c>
      <c r="E5055" t="str">
        <f>CONCATENATE(climbs!E$1, "=",IF(TYPE(climbs!E5055)=2,CHAR(34),""),climbs!E5055,IF(TYPE(climbs!E5055)=2,CHAR(34),""))</f>
        <v>INITIAL_ALTITUDE=0</v>
      </c>
      <c r="F5055" t="str">
        <f>CONCATENATE(climbs!F$1, "=",IF(TYPE(climbs!F5055)=2,CHAR(34),""),climbs!F5055,IF(TYPE(climbs!F5055)=2,CHAR(34),""))</f>
        <v>DISTANCE=1.3</v>
      </c>
      <c r="G5055" t="str">
        <f>CONCATENATE(climbs!G$1, "=",IF(TYPE(climbs!G5055)=2,CHAR(34),""),climbs!G5055,IF(TYPE(climbs!G5055)=2,CHAR(34),""))</f>
        <v>AVERAGE_SLOPE=5.7</v>
      </c>
      <c r="H5055" t="str">
        <f>CONCATENATE(climbs!H$1, "=",IF(TYPE(climbs!H5055)=2,CHAR(34),""),climbs!H5055,IF(TYPE(climbs!H5055)=2,CHAR(34),""))</f>
        <v>CATEGORY="4"</v>
      </c>
    </row>
    <row r="5056" spans="1:8" x14ac:dyDescent="0.25">
      <c r="A5056" t="str">
        <f>CONCATENATE(climbs!A$1, "=",IF(TYPE(climbs!A5056)=2,CHAR(34),""),climbs!A5056,IF(TYPE(climbs!A5056)=2,CHAR(34),""))</f>
        <v>CLIMB_ID=5055</v>
      </c>
      <c r="B5056" t="str">
        <f>CONCATENATE(climbs!B$1, "=",IF(TYPE(climbs!B5056)=2,CHAR(34),""),climbs!B5056,IF(TYPE(climbs!B5056)=2,CHAR(34),""))</f>
        <v>STAGE_NUMBER=1686</v>
      </c>
      <c r="C5056" t="str">
        <f>CONCATENATE(climbs!C$1, "=",IF(TYPE(climbs!C5056)=2,CHAR(34),""),climbs!C5056,IF(TYPE(climbs!C5056)=2,CHAR(34),""))</f>
        <v>STARTING_AT_KM=107.5</v>
      </c>
      <c r="D5056" t="str">
        <f>CONCATENATE(climbs!D$1, "=",IF(TYPE(climbs!D5056)=2,CHAR(34),""),climbs!D5056,IF(TYPE(climbs!D5056)=2,CHAR(34),""))</f>
        <v>NAME="Côte de Coucy-le-Château-Auffrique"</v>
      </c>
      <c r="E5056" t="str">
        <f>CONCATENATE(climbs!E$1, "=",IF(TYPE(climbs!E5056)=2,CHAR(34),""),climbs!E5056,IF(TYPE(climbs!E5056)=2,CHAR(34),""))</f>
        <v>INITIAL_ALTITUDE=0</v>
      </c>
      <c r="F5056" t="str">
        <f>CONCATENATE(climbs!F$1, "=",IF(TYPE(climbs!F5056)=2,CHAR(34),""),climbs!F5056,IF(TYPE(climbs!F5056)=2,CHAR(34),""))</f>
        <v>DISTANCE=0.9</v>
      </c>
      <c r="G5056" t="str">
        <f>CONCATENATE(climbs!G$1, "=",IF(TYPE(climbs!G5056)=2,CHAR(34),""),climbs!G5056,IF(TYPE(climbs!G5056)=2,CHAR(34),""))</f>
        <v>AVERAGE_SLOPE=6.2</v>
      </c>
      <c r="H5056" t="str">
        <f>CONCATENATE(climbs!H$1, "=",IF(TYPE(climbs!H5056)=2,CHAR(34),""),climbs!H5056,IF(TYPE(climbs!H5056)=2,CHAR(34),""))</f>
        <v>CATEGORY="4"</v>
      </c>
    </row>
    <row r="5057" spans="1:8" x14ac:dyDescent="0.25">
      <c r="A5057" t="str">
        <f>CONCATENATE(climbs!A$1, "=",IF(TYPE(climbs!A5057)=2,CHAR(34),""),climbs!A5057,IF(TYPE(climbs!A5057)=2,CHAR(34),""))</f>
        <v>CLIMB_ID=5056</v>
      </c>
      <c r="B5057" t="str">
        <f>CONCATENATE(climbs!B$1, "=",IF(TYPE(climbs!B5057)=2,CHAR(34),""),climbs!B5057,IF(TYPE(climbs!B5057)=2,CHAR(34),""))</f>
        <v>STAGE_NUMBER=1686</v>
      </c>
      <c r="C5057" t="str">
        <f>CONCATENATE(climbs!C$1, "=",IF(TYPE(climbs!C5057)=2,CHAR(34),""),climbs!C5057,IF(TYPE(climbs!C5057)=2,CHAR(34),""))</f>
        <v>STARTING_AT_KM=157</v>
      </c>
      <c r="D5057" t="str">
        <f>CONCATENATE(climbs!D$1, "=",IF(TYPE(climbs!D5057)=2,CHAR(34),""),climbs!D5057,IF(TYPE(climbs!D5057)=2,CHAR(34),""))</f>
        <v>NAME="Côte de Roucy"</v>
      </c>
      <c r="E5057" t="str">
        <f>CONCATENATE(climbs!E$1, "=",IF(TYPE(climbs!E5057)=2,CHAR(34),""),climbs!E5057,IF(TYPE(climbs!E5057)=2,CHAR(34),""))</f>
        <v>INITIAL_ALTITUDE=0</v>
      </c>
      <c r="F5057" t="str">
        <f>CONCATENATE(climbs!F$1, "=",IF(TYPE(climbs!F5057)=2,CHAR(34),""),climbs!F5057,IF(TYPE(climbs!F5057)=2,CHAR(34),""))</f>
        <v>DISTANCE=1.5</v>
      </c>
      <c r="G5057" t="str">
        <f>CONCATENATE(climbs!G$1, "=",IF(TYPE(climbs!G5057)=2,CHAR(34),""),climbs!G5057,IF(TYPE(climbs!G5057)=2,CHAR(34),""))</f>
        <v>AVERAGE_SLOPE=6.2</v>
      </c>
      <c r="H5057" t="str">
        <f>CONCATENATE(climbs!H$1, "=",IF(TYPE(climbs!H5057)=2,CHAR(34),""),climbs!H5057,IF(TYPE(climbs!H5057)=2,CHAR(34),""))</f>
        <v>CATEGORY="4"</v>
      </c>
    </row>
    <row r="5058" spans="1:8" x14ac:dyDescent="0.25">
      <c r="A5058" t="str">
        <f>CONCATENATE(climbs!A$1, "=",IF(TYPE(climbs!A5058)=2,CHAR(34),""),climbs!A5058,IF(TYPE(climbs!A5058)=2,CHAR(34),""))</f>
        <v>CLIMB_ID=5057</v>
      </c>
      <c r="B5058" t="str">
        <f>CONCATENATE(climbs!B$1, "=",IF(TYPE(climbs!B5058)=2,CHAR(34),""),climbs!B5058,IF(TYPE(climbs!B5058)=2,CHAR(34),""))</f>
        <v>STAGE_NUMBER=1687</v>
      </c>
      <c r="C5058" t="str">
        <f>CONCATENATE(climbs!C$1, "=",IF(TYPE(climbs!C5058)=2,CHAR(34),""),climbs!C5058,IF(TYPE(climbs!C5058)=2,CHAR(34),""))</f>
        <v>STARTING_AT_KM=217.5</v>
      </c>
      <c r="D5058" t="str">
        <f>CONCATENATE(climbs!D$1, "=",IF(TYPE(climbs!D5058)=2,CHAR(34),""),climbs!D5058,IF(TYPE(climbs!D5058)=2,CHAR(34),""))</f>
        <v>NAME="Côte de Maron"</v>
      </c>
      <c r="E5058" t="str">
        <f>CONCATENATE(climbs!E$1, "=",IF(TYPE(climbs!E5058)=2,CHAR(34),""),climbs!E5058,IF(TYPE(climbs!E5058)=2,CHAR(34),""))</f>
        <v>INITIAL_ALTITUDE=0</v>
      </c>
      <c r="F5058" t="str">
        <f>CONCATENATE(climbs!F$1, "=",IF(TYPE(climbs!F5058)=2,CHAR(34),""),climbs!F5058,IF(TYPE(climbs!F5058)=2,CHAR(34),""))</f>
        <v>DISTANCE=3.2</v>
      </c>
      <c r="G5058" t="str">
        <f>CONCATENATE(climbs!G$1, "=",IF(TYPE(climbs!G5058)=2,CHAR(34),""),climbs!G5058,IF(TYPE(climbs!G5058)=2,CHAR(34),""))</f>
        <v>AVERAGE_SLOPE=5</v>
      </c>
      <c r="H5058" t="str">
        <f>CONCATENATE(climbs!H$1, "=",IF(TYPE(climbs!H5058)=2,CHAR(34),""),climbs!H5058,IF(TYPE(climbs!H5058)=2,CHAR(34),""))</f>
        <v>CATEGORY="4"</v>
      </c>
    </row>
    <row r="5059" spans="1:8" x14ac:dyDescent="0.25">
      <c r="A5059" t="str">
        <f>CONCATENATE(climbs!A$1, "=",IF(TYPE(climbs!A5059)=2,CHAR(34),""),climbs!A5059,IF(TYPE(climbs!A5059)=2,CHAR(34),""))</f>
        <v>CLIMB_ID=5058</v>
      </c>
      <c r="B5059" t="str">
        <f>CONCATENATE(climbs!B$1, "=",IF(TYPE(climbs!B5059)=2,CHAR(34),""),climbs!B5059,IF(TYPE(climbs!B5059)=2,CHAR(34),""))</f>
        <v>STAGE_NUMBER=1687</v>
      </c>
      <c r="C5059" t="str">
        <f>CONCATENATE(climbs!C$1, "=",IF(TYPE(climbs!C5059)=2,CHAR(34),""),climbs!C5059,IF(TYPE(climbs!C5059)=2,CHAR(34),""))</f>
        <v>STARTING_AT_KM=229</v>
      </c>
      <c r="D5059" t="str">
        <f>CONCATENATE(climbs!D$1, "=",IF(TYPE(climbs!D5059)=2,CHAR(34),""),climbs!D5059,IF(TYPE(climbs!D5059)=2,CHAR(34),""))</f>
        <v>NAME="Côte de Boufflers"</v>
      </c>
      <c r="E5059" t="str">
        <f>CONCATENATE(climbs!E$1, "=",IF(TYPE(climbs!E5059)=2,CHAR(34),""),climbs!E5059,IF(TYPE(climbs!E5059)=2,CHAR(34),""))</f>
        <v>INITIAL_ALTITUDE=0</v>
      </c>
      <c r="F5059" t="str">
        <f>CONCATENATE(climbs!F$1, "=",IF(TYPE(climbs!F5059)=2,CHAR(34),""),climbs!F5059,IF(TYPE(climbs!F5059)=2,CHAR(34),""))</f>
        <v>DISTANCE=1.3</v>
      </c>
      <c r="G5059" t="str">
        <f>CONCATENATE(climbs!G$1, "=",IF(TYPE(climbs!G5059)=2,CHAR(34),""),climbs!G5059,IF(TYPE(climbs!G5059)=2,CHAR(34),""))</f>
        <v>AVERAGE_SLOPE=7.9</v>
      </c>
      <c r="H5059" t="str">
        <f>CONCATENATE(climbs!H$1, "=",IF(TYPE(climbs!H5059)=2,CHAR(34),""),climbs!H5059,IF(TYPE(climbs!H5059)=2,CHAR(34),""))</f>
        <v>CATEGORY="4"</v>
      </c>
    </row>
    <row r="5060" spans="1:8" x14ac:dyDescent="0.25">
      <c r="A5060" t="str">
        <f>CONCATENATE(climbs!A$1, "=",IF(TYPE(climbs!A5060)=2,CHAR(34),""),climbs!A5060,IF(TYPE(climbs!A5060)=2,CHAR(34),""))</f>
        <v>CLIMB_ID=5059</v>
      </c>
      <c r="B5060" t="str">
        <f>CONCATENATE(climbs!B$1, "=",IF(TYPE(climbs!B5060)=2,CHAR(34),""),climbs!B5060,IF(TYPE(climbs!B5060)=2,CHAR(34),""))</f>
        <v>STAGE_NUMBER=1688</v>
      </c>
      <c r="C5060" t="str">
        <f>CONCATENATE(climbs!C$1, "=",IF(TYPE(climbs!C5060)=2,CHAR(34),""),climbs!C5060,IF(TYPE(climbs!C5060)=2,CHAR(34),""))</f>
        <v>STARTING_AT_KM=142</v>
      </c>
      <c r="D5060" t="str">
        <f>CONCATENATE(climbs!D$1, "=",IF(TYPE(climbs!D5060)=2,CHAR(34),""),climbs!D5060,IF(TYPE(climbs!D5060)=2,CHAR(34),""))</f>
        <v>NAME="Col de la Croix des Moinats"</v>
      </c>
      <c r="E5060" t="str">
        <f>CONCATENATE(climbs!E$1, "=",IF(TYPE(climbs!E5060)=2,CHAR(34),""),climbs!E5060,IF(TYPE(climbs!E5060)=2,CHAR(34),""))</f>
        <v>INITIAL_ALTITUDE=891</v>
      </c>
      <c r="F5060" t="str">
        <f>CONCATENATE(climbs!F$1, "=",IF(TYPE(climbs!F5060)=2,CHAR(34),""),climbs!F5060,IF(TYPE(climbs!F5060)=2,CHAR(34),""))</f>
        <v>DISTANCE=7.6</v>
      </c>
      <c r="G5060" t="str">
        <f>CONCATENATE(climbs!G$1, "=",IF(TYPE(climbs!G5060)=2,CHAR(34),""),climbs!G5060,IF(TYPE(climbs!G5060)=2,CHAR(34),""))</f>
        <v>AVERAGE_SLOPE=6</v>
      </c>
      <c r="H5060" t="str">
        <f>CONCATENATE(climbs!H$1, "=",IF(TYPE(climbs!H5060)=2,CHAR(34),""),climbs!H5060,IF(TYPE(climbs!H5060)=2,CHAR(34),""))</f>
        <v>CATEGORY="2"</v>
      </c>
    </row>
    <row r="5061" spans="1:8" x14ac:dyDescent="0.25">
      <c r="A5061" t="str">
        <f>CONCATENATE(climbs!A$1, "=",IF(TYPE(climbs!A5061)=2,CHAR(34),""),climbs!A5061,IF(TYPE(climbs!A5061)=2,CHAR(34),""))</f>
        <v>CLIMB_ID=5060</v>
      </c>
      <c r="B5061" t="str">
        <f>CONCATENATE(climbs!B$1, "=",IF(TYPE(climbs!B5061)=2,CHAR(34),""),climbs!B5061,IF(TYPE(climbs!B5061)=2,CHAR(34),""))</f>
        <v>STAGE_NUMBER=1688</v>
      </c>
      <c r="C5061" t="str">
        <f>CONCATENATE(climbs!C$1, "=",IF(TYPE(climbs!C5061)=2,CHAR(34),""),climbs!C5061,IF(TYPE(climbs!C5061)=2,CHAR(34),""))</f>
        <v>STARTING_AT_KM=150</v>
      </c>
      <c r="D5061" t="str">
        <f>CONCATENATE(climbs!D$1, "=",IF(TYPE(climbs!D5061)=2,CHAR(34),""),climbs!D5061,IF(TYPE(climbs!D5061)=2,CHAR(34),""))</f>
        <v>NAME="Col de Grosse Pierre"</v>
      </c>
      <c r="E5061" t="str">
        <f>CONCATENATE(climbs!E$1, "=",IF(TYPE(climbs!E5061)=2,CHAR(34),""),climbs!E5061,IF(TYPE(climbs!E5061)=2,CHAR(34),""))</f>
        <v>INITIAL_ALTITUDE=901</v>
      </c>
      <c r="F5061" t="str">
        <f>CONCATENATE(climbs!F$1, "=",IF(TYPE(climbs!F5061)=2,CHAR(34),""),climbs!F5061,IF(TYPE(climbs!F5061)=2,CHAR(34),""))</f>
        <v>DISTANCE=3</v>
      </c>
      <c r="G5061" t="str">
        <f>CONCATENATE(climbs!G$1, "=",IF(TYPE(climbs!G5061)=2,CHAR(34),""),climbs!G5061,IF(TYPE(climbs!G5061)=2,CHAR(34),""))</f>
        <v>AVERAGE_SLOPE=7.5</v>
      </c>
      <c r="H5061" t="str">
        <f>CONCATENATE(climbs!H$1, "=",IF(TYPE(climbs!H5061)=2,CHAR(34),""),climbs!H5061,IF(TYPE(climbs!H5061)=2,CHAR(34),""))</f>
        <v>CATEGORY="2"</v>
      </c>
    </row>
    <row r="5062" spans="1:8" x14ac:dyDescent="0.25">
      <c r="A5062" t="str">
        <f>CONCATENATE(climbs!A$1, "=",IF(TYPE(climbs!A5062)=2,CHAR(34),""),climbs!A5062,IF(TYPE(climbs!A5062)=2,CHAR(34),""))</f>
        <v>CLIMB_ID=5061</v>
      </c>
      <c r="B5062" t="str">
        <f>CONCATENATE(climbs!B$1, "=",IF(TYPE(climbs!B5062)=2,CHAR(34),""),climbs!B5062,IF(TYPE(climbs!B5062)=2,CHAR(34),""))</f>
        <v>STAGE_NUMBER=1688</v>
      </c>
      <c r="C5062" t="str">
        <f>CONCATENATE(climbs!C$1, "=",IF(TYPE(climbs!C5062)=2,CHAR(34),""),climbs!C5062,IF(TYPE(climbs!C5062)=2,CHAR(34),""))</f>
        <v>STARTING_AT_KM=161</v>
      </c>
      <c r="D5062" t="str">
        <f>CONCATENATE(climbs!D$1, "=",IF(TYPE(climbs!D5062)=2,CHAR(34),""),climbs!D5062,IF(TYPE(climbs!D5062)=2,CHAR(34),""))</f>
        <v>NAME="Côte de La Mauselaine"</v>
      </c>
      <c r="E5062" t="str">
        <f>CONCATENATE(climbs!E$1, "=",IF(TYPE(climbs!E5062)=2,CHAR(34),""),climbs!E5062,IF(TYPE(climbs!E5062)=2,CHAR(34),""))</f>
        <v>INITIAL_ALTITUDE=0</v>
      </c>
      <c r="F5062" t="str">
        <f>CONCATENATE(climbs!F$1, "=",IF(TYPE(climbs!F5062)=2,CHAR(34),""),climbs!F5062,IF(TYPE(climbs!F5062)=2,CHAR(34),""))</f>
        <v>DISTANCE=1.8</v>
      </c>
      <c r="G5062" t="str">
        <f>CONCATENATE(climbs!G$1, "=",IF(TYPE(climbs!G5062)=2,CHAR(34),""),climbs!G5062,IF(TYPE(climbs!G5062)=2,CHAR(34),""))</f>
        <v>AVERAGE_SLOPE=10.3</v>
      </c>
      <c r="H5062" t="str">
        <f>CONCATENATE(climbs!H$1, "=",IF(TYPE(climbs!H5062)=2,CHAR(34),""),climbs!H5062,IF(TYPE(climbs!H5062)=2,CHAR(34),""))</f>
        <v>CATEGORY="3"</v>
      </c>
    </row>
    <row r="5063" spans="1:8" x14ac:dyDescent="0.25">
      <c r="A5063" t="str">
        <f>CONCATENATE(climbs!A$1, "=",IF(TYPE(climbs!A5063)=2,CHAR(34),""),climbs!A5063,IF(TYPE(climbs!A5063)=2,CHAR(34),""))</f>
        <v>CLIMB_ID=5062</v>
      </c>
      <c r="B5063" t="str">
        <f>CONCATENATE(climbs!B$1, "=",IF(TYPE(climbs!B5063)=2,CHAR(34),""),climbs!B5063,IF(TYPE(climbs!B5063)=2,CHAR(34),""))</f>
        <v>STAGE_NUMBER=1689</v>
      </c>
      <c r="C5063" t="str">
        <f>CONCATENATE(climbs!C$1, "=",IF(TYPE(climbs!C5063)=2,CHAR(34),""),climbs!C5063,IF(TYPE(climbs!C5063)=2,CHAR(34),""))</f>
        <v>STARTING_AT_KM=11.5</v>
      </c>
      <c r="D5063" t="str">
        <f>CONCATENATE(climbs!D$1, "=",IF(TYPE(climbs!D5063)=2,CHAR(34),""),climbs!D5063,IF(TYPE(climbs!D5063)=2,CHAR(34),""))</f>
        <v>NAME="Col de la Schlucht"</v>
      </c>
      <c r="E5063" t="str">
        <f>CONCATENATE(climbs!E$1, "=",IF(TYPE(climbs!E5063)=2,CHAR(34),""),climbs!E5063,IF(TYPE(climbs!E5063)=2,CHAR(34),""))</f>
        <v>INITIAL_ALTITUDE=1140</v>
      </c>
      <c r="F5063" t="str">
        <f>CONCATENATE(climbs!F$1, "=",IF(TYPE(climbs!F5063)=2,CHAR(34),""),climbs!F5063,IF(TYPE(climbs!F5063)=2,CHAR(34),""))</f>
        <v>DISTANCE=8.6</v>
      </c>
      <c r="G5063" t="str">
        <f>CONCATENATE(climbs!G$1, "=",IF(TYPE(climbs!G5063)=2,CHAR(34),""),climbs!G5063,IF(TYPE(climbs!G5063)=2,CHAR(34),""))</f>
        <v>AVERAGE_SLOPE=4.5</v>
      </c>
      <c r="H5063" t="str">
        <f>CONCATENATE(climbs!H$1, "=",IF(TYPE(climbs!H5063)=2,CHAR(34),""),climbs!H5063,IF(TYPE(climbs!H5063)=2,CHAR(34),""))</f>
        <v>CATEGORY="2"</v>
      </c>
    </row>
    <row r="5064" spans="1:8" x14ac:dyDescent="0.25">
      <c r="A5064" t="str">
        <f>CONCATENATE(climbs!A$1, "=",IF(TYPE(climbs!A5064)=2,CHAR(34),""),climbs!A5064,IF(TYPE(climbs!A5064)=2,CHAR(34),""))</f>
        <v>CLIMB_ID=5063</v>
      </c>
      <c r="B5064" t="str">
        <f>CONCATENATE(climbs!B$1, "=",IF(TYPE(climbs!B5064)=2,CHAR(34),""),climbs!B5064,IF(TYPE(climbs!B5064)=2,CHAR(34),""))</f>
        <v>STAGE_NUMBER=1689</v>
      </c>
      <c r="C5064" t="str">
        <f>CONCATENATE(climbs!C$1, "=",IF(TYPE(climbs!C5064)=2,CHAR(34),""),climbs!C5064,IF(TYPE(climbs!C5064)=2,CHAR(34),""))</f>
        <v>STARTING_AT_KM=41</v>
      </c>
      <c r="D5064" t="str">
        <f>CONCATENATE(climbs!D$1, "=",IF(TYPE(climbs!D5064)=2,CHAR(34),""),climbs!D5064,IF(TYPE(climbs!D5064)=2,CHAR(34),""))</f>
        <v>NAME="Col du Wettstein"</v>
      </c>
      <c r="E5064" t="str">
        <f>CONCATENATE(climbs!E$1, "=",IF(TYPE(climbs!E5064)=2,CHAR(34),""),climbs!E5064,IF(TYPE(climbs!E5064)=2,CHAR(34),""))</f>
        <v>INITIAL_ALTITUDE=0</v>
      </c>
      <c r="F5064" t="str">
        <f>CONCATENATE(climbs!F$1, "=",IF(TYPE(climbs!F5064)=2,CHAR(34),""),climbs!F5064,IF(TYPE(climbs!F5064)=2,CHAR(34),""))</f>
        <v>DISTANCE=7.7</v>
      </c>
      <c r="G5064" t="str">
        <f>CONCATENATE(climbs!G$1, "=",IF(TYPE(climbs!G5064)=2,CHAR(34),""),climbs!G5064,IF(TYPE(climbs!G5064)=2,CHAR(34),""))</f>
        <v>AVERAGE_SLOPE=4.1</v>
      </c>
      <c r="H5064" t="str">
        <f>CONCATENATE(climbs!H$1, "=",IF(TYPE(climbs!H5064)=2,CHAR(34),""),climbs!H5064,IF(TYPE(climbs!H5064)=2,CHAR(34),""))</f>
        <v>CATEGORY="3"</v>
      </c>
    </row>
    <row r="5065" spans="1:8" x14ac:dyDescent="0.25">
      <c r="A5065" t="str">
        <f>CONCATENATE(climbs!A$1, "=",IF(TYPE(climbs!A5065)=2,CHAR(34),""),climbs!A5065,IF(TYPE(climbs!A5065)=2,CHAR(34),""))</f>
        <v>CLIMB_ID=5064</v>
      </c>
      <c r="B5065" t="str">
        <f>CONCATENATE(climbs!B$1, "=",IF(TYPE(climbs!B5065)=2,CHAR(34),""),climbs!B5065,IF(TYPE(climbs!B5065)=2,CHAR(34),""))</f>
        <v>STAGE_NUMBER=1689</v>
      </c>
      <c r="C5065" t="str">
        <f>CONCATENATE(climbs!C$1, "=",IF(TYPE(climbs!C5065)=2,CHAR(34),""),climbs!C5065,IF(TYPE(climbs!C5065)=2,CHAR(34),""))</f>
        <v>STARTING_AT_KM=70</v>
      </c>
      <c r="D5065" t="str">
        <f>CONCATENATE(climbs!D$1, "=",IF(TYPE(climbs!D5065)=2,CHAR(34),""),climbs!D5065,IF(TYPE(climbs!D5065)=2,CHAR(34),""))</f>
        <v>NAME="Côte des Cinq Châteaux"</v>
      </c>
      <c r="E5065" t="str">
        <f>CONCATENATE(climbs!E$1, "=",IF(TYPE(climbs!E5065)=2,CHAR(34),""),climbs!E5065,IF(TYPE(climbs!E5065)=2,CHAR(34),""))</f>
        <v>INITIAL_ALTITUDE=0</v>
      </c>
      <c r="F5065" t="str">
        <f>CONCATENATE(climbs!F$1, "=",IF(TYPE(climbs!F5065)=2,CHAR(34),""),climbs!F5065,IF(TYPE(climbs!F5065)=2,CHAR(34),""))</f>
        <v>DISTANCE=4.5</v>
      </c>
      <c r="G5065" t="str">
        <f>CONCATENATE(climbs!G$1, "=",IF(TYPE(climbs!G5065)=2,CHAR(34),""),climbs!G5065,IF(TYPE(climbs!G5065)=2,CHAR(34),""))</f>
        <v>AVERAGE_SLOPE=6.1</v>
      </c>
      <c r="H5065" t="str">
        <f>CONCATENATE(climbs!H$1, "=",IF(TYPE(climbs!H5065)=2,CHAR(34),""),climbs!H5065,IF(TYPE(climbs!H5065)=2,CHAR(34),""))</f>
        <v>CATEGORY="3"</v>
      </c>
    </row>
    <row r="5066" spans="1:8" x14ac:dyDescent="0.25">
      <c r="A5066" t="str">
        <f>CONCATENATE(climbs!A$1, "=",IF(TYPE(climbs!A5066)=2,CHAR(34),""),climbs!A5066,IF(TYPE(climbs!A5066)=2,CHAR(34),""))</f>
        <v>CLIMB_ID=5065</v>
      </c>
      <c r="B5066" t="str">
        <f>CONCATENATE(climbs!B$1, "=",IF(TYPE(climbs!B5066)=2,CHAR(34),""),climbs!B5066,IF(TYPE(climbs!B5066)=2,CHAR(34),""))</f>
        <v>STAGE_NUMBER=1689</v>
      </c>
      <c r="C5066" t="str">
        <f>CONCATENATE(climbs!C$1, "=",IF(TYPE(climbs!C5066)=2,CHAR(34),""),climbs!C5066,IF(TYPE(climbs!C5066)=2,CHAR(34),""))</f>
        <v>STARTING_AT_KM=86</v>
      </c>
      <c r="D5066" t="str">
        <f>CONCATENATE(climbs!D$1, "=",IF(TYPE(climbs!D5066)=2,CHAR(34),""),climbs!D5066,IF(TYPE(climbs!D5066)=2,CHAR(34),""))</f>
        <v>NAME="Côte de Gueberschwihr"</v>
      </c>
      <c r="E5066" t="str">
        <f>CONCATENATE(climbs!E$1, "=",IF(TYPE(climbs!E5066)=2,CHAR(34),""),climbs!E5066,IF(TYPE(climbs!E5066)=2,CHAR(34),""))</f>
        <v>INITIAL_ALTITUDE=559</v>
      </c>
      <c r="F5066" t="str">
        <f>CONCATENATE(climbs!F$1, "=",IF(TYPE(climbs!F5066)=2,CHAR(34),""),climbs!F5066,IF(TYPE(climbs!F5066)=2,CHAR(34),""))</f>
        <v>DISTANCE=4.1</v>
      </c>
      <c r="G5066" t="str">
        <f>CONCATENATE(climbs!G$1, "=",IF(TYPE(climbs!G5066)=2,CHAR(34),""),climbs!G5066,IF(TYPE(climbs!G5066)=2,CHAR(34),""))</f>
        <v>AVERAGE_SLOPE=7.9</v>
      </c>
      <c r="H5066" t="str">
        <f>CONCATENATE(climbs!H$1, "=",IF(TYPE(climbs!H5066)=2,CHAR(34),""),climbs!H5066,IF(TYPE(climbs!H5066)=2,CHAR(34),""))</f>
        <v>CATEGORY="2"</v>
      </c>
    </row>
    <row r="5067" spans="1:8" x14ac:dyDescent="0.25">
      <c r="A5067" t="str">
        <f>CONCATENATE(climbs!A$1, "=",IF(TYPE(climbs!A5067)=2,CHAR(34),""),climbs!A5067,IF(TYPE(climbs!A5067)=2,CHAR(34),""))</f>
        <v>CLIMB_ID=5066</v>
      </c>
      <c r="B5067" t="str">
        <f>CONCATENATE(climbs!B$1, "=",IF(TYPE(climbs!B5067)=2,CHAR(34),""),climbs!B5067,IF(TYPE(climbs!B5067)=2,CHAR(34),""))</f>
        <v>STAGE_NUMBER=1689</v>
      </c>
      <c r="C5067" t="str">
        <f>CONCATENATE(climbs!C$1, "=",IF(TYPE(climbs!C5067)=2,CHAR(34),""),climbs!C5067,IF(TYPE(climbs!C5067)=2,CHAR(34),""))</f>
        <v>STARTING_AT_KM=120</v>
      </c>
      <c r="D5067" t="str">
        <f>CONCATENATE(climbs!D$1, "=",IF(TYPE(climbs!D5067)=2,CHAR(34),""),climbs!D5067,IF(TYPE(climbs!D5067)=2,CHAR(34),""))</f>
        <v>NAME="Le Markstein"</v>
      </c>
      <c r="E5067" t="str">
        <f>CONCATENATE(climbs!E$1, "=",IF(TYPE(climbs!E5067)=2,CHAR(34),""),climbs!E5067,IF(TYPE(climbs!E5067)=2,CHAR(34),""))</f>
        <v>INITIAL_ALTITUDE=1183</v>
      </c>
      <c r="F5067" t="str">
        <f>CONCATENATE(climbs!F$1, "=",IF(TYPE(climbs!F5067)=2,CHAR(34),""),climbs!F5067,IF(TYPE(climbs!F5067)=2,CHAR(34),""))</f>
        <v>DISTANCE=10.8</v>
      </c>
      <c r="G5067" t="str">
        <f>CONCATENATE(climbs!G$1, "=",IF(TYPE(climbs!G5067)=2,CHAR(34),""),climbs!G5067,IF(TYPE(climbs!G5067)=2,CHAR(34),""))</f>
        <v>AVERAGE_SLOPE=5.4</v>
      </c>
      <c r="H5067" t="str">
        <f>CONCATENATE(climbs!H$1, "=",IF(TYPE(climbs!H5067)=2,CHAR(34),""),climbs!H5067,IF(TYPE(climbs!H5067)=2,CHAR(34),""))</f>
        <v>CATEGORY="1"</v>
      </c>
    </row>
    <row r="5068" spans="1:8" x14ac:dyDescent="0.25">
      <c r="A5068" t="str">
        <f>CONCATENATE(climbs!A$1, "=",IF(TYPE(climbs!A5068)=2,CHAR(34),""),climbs!A5068,IF(TYPE(climbs!A5068)=2,CHAR(34),""))</f>
        <v>CLIMB_ID=5067</v>
      </c>
      <c r="B5068" t="str">
        <f>CONCATENATE(climbs!B$1, "=",IF(TYPE(climbs!B5068)=2,CHAR(34),""),climbs!B5068,IF(TYPE(climbs!B5068)=2,CHAR(34),""))</f>
        <v>STAGE_NUMBER=1689</v>
      </c>
      <c r="C5068" t="str">
        <f>CONCATENATE(climbs!C$1, "=",IF(TYPE(climbs!C5068)=2,CHAR(34),""),climbs!C5068,IF(TYPE(climbs!C5068)=2,CHAR(34),""))</f>
        <v>STARTING_AT_KM=127</v>
      </c>
      <c r="D5068" t="str">
        <f>CONCATENATE(climbs!D$1, "=",IF(TYPE(climbs!D5068)=2,CHAR(34),""),climbs!D5068,IF(TYPE(climbs!D5068)=2,CHAR(34),""))</f>
        <v>NAME="Grand Ballon"</v>
      </c>
      <c r="E5068" t="str">
        <f>CONCATENATE(climbs!E$1, "=",IF(TYPE(climbs!E5068)=2,CHAR(34),""),climbs!E5068,IF(TYPE(climbs!E5068)=2,CHAR(34),""))</f>
        <v>INITIAL_ALTITUDE=0</v>
      </c>
      <c r="F5068" t="str">
        <f>CONCATENATE(climbs!F$1, "=",IF(TYPE(climbs!F5068)=2,CHAR(34),""),climbs!F5068,IF(TYPE(climbs!F5068)=2,CHAR(34),""))</f>
        <v>DISTANCE=1.4</v>
      </c>
      <c r="G5068" t="str">
        <f>CONCATENATE(climbs!G$1, "=",IF(TYPE(climbs!G5068)=2,CHAR(34),""),climbs!G5068,IF(TYPE(climbs!G5068)=2,CHAR(34),""))</f>
        <v>AVERAGE_SLOPE=8.6</v>
      </c>
      <c r="H5068" t="str">
        <f>CONCATENATE(climbs!H$1, "=",IF(TYPE(climbs!H5068)=2,CHAR(34),""),climbs!H5068,IF(TYPE(climbs!H5068)=2,CHAR(34),""))</f>
        <v>CATEGORY="3"</v>
      </c>
    </row>
    <row r="5069" spans="1:8" x14ac:dyDescent="0.25">
      <c r="A5069" t="str">
        <f>CONCATENATE(climbs!A$1, "=",IF(TYPE(climbs!A5069)=2,CHAR(34),""),climbs!A5069,IF(TYPE(climbs!A5069)=2,CHAR(34),""))</f>
        <v>CLIMB_ID=5068</v>
      </c>
      <c r="B5069" t="str">
        <f>CONCATENATE(climbs!B$1, "=",IF(TYPE(climbs!B5069)=2,CHAR(34),""),climbs!B5069,IF(TYPE(climbs!B5069)=2,CHAR(34),""))</f>
        <v>STAGE_NUMBER=1690</v>
      </c>
      <c r="C5069" t="str">
        <f>CONCATENATE(climbs!C$1, "=",IF(TYPE(climbs!C5069)=2,CHAR(34),""),climbs!C5069,IF(TYPE(climbs!C5069)=2,CHAR(34),""))</f>
        <v>STARTING_AT_KM=30.5</v>
      </c>
      <c r="D5069" t="str">
        <f>CONCATENATE(climbs!D$1, "=",IF(TYPE(climbs!D5069)=2,CHAR(34),""),climbs!D5069,IF(TYPE(climbs!D5069)=2,CHAR(34),""))</f>
        <v>NAME="Col du Firstplan"</v>
      </c>
      <c r="E5069" t="str">
        <f>CONCATENATE(climbs!E$1, "=",IF(TYPE(climbs!E5069)=2,CHAR(34),""),climbs!E5069,IF(TYPE(climbs!E5069)=2,CHAR(34),""))</f>
        <v>INITIAL_ALTITUDE=722</v>
      </c>
      <c r="F5069" t="str">
        <f>CONCATENATE(climbs!F$1, "=",IF(TYPE(climbs!F5069)=2,CHAR(34),""),climbs!F5069,IF(TYPE(climbs!F5069)=2,CHAR(34),""))</f>
        <v>DISTANCE=8.3</v>
      </c>
      <c r="G5069" t="str">
        <f>CONCATENATE(climbs!G$1, "=",IF(TYPE(climbs!G5069)=2,CHAR(34),""),climbs!G5069,IF(TYPE(climbs!G5069)=2,CHAR(34),""))</f>
        <v>AVERAGE_SLOPE=5.4</v>
      </c>
      <c r="H5069" t="str">
        <f>CONCATENATE(climbs!H$1, "=",IF(TYPE(climbs!H5069)=2,CHAR(34),""),climbs!H5069,IF(TYPE(climbs!H5069)=2,CHAR(34),""))</f>
        <v>CATEGORY="2"</v>
      </c>
    </row>
    <row r="5070" spans="1:8" x14ac:dyDescent="0.25">
      <c r="A5070" t="str">
        <f>CONCATENATE(climbs!A$1, "=",IF(TYPE(climbs!A5070)=2,CHAR(34),""),climbs!A5070,IF(TYPE(climbs!A5070)=2,CHAR(34),""))</f>
        <v>CLIMB_ID=5069</v>
      </c>
      <c r="B5070" t="str">
        <f>CONCATENATE(climbs!B$1, "=",IF(TYPE(climbs!B5070)=2,CHAR(34),""),climbs!B5070,IF(TYPE(climbs!B5070)=2,CHAR(34),""))</f>
        <v>STAGE_NUMBER=1690</v>
      </c>
      <c r="C5070" t="str">
        <f>CONCATENATE(climbs!C$1, "=",IF(TYPE(climbs!C5070)=2,CHAR(34),""),climbs!C5070,IF(TYPE(climbs!C5070)=2,CHAR(34),""))</f>
        <v>STARTING_AT_KM=54.5</v>
      </c>
      <c r="D5070" t="str">
        <f>CONCATENATE(climbs!D$1, "=",IF(TYPE(climbs!D5070)=2,CHAR(34),""),climbs!D5070,IF(TYPE(climbs!D5070)=2,CHAR(34),""))</f>
        <v>NAME="Petit Ballon"</v>
      </c>
      <c r="E5070" t="str">
        <f>CONCATENATE(climbs!E$1, "=",IF(TYPE(climbs!E5070)=2,CHAR(34),""),climbs!E5070,IF(TYPE(climbs!E5070)=2,CHAR(34),""))</f>
        <v>INITIAL_ALTITUDE=1163</v>
      </c>
      <c r="F5070" t="str">
        <f>CONCATENATE(climbs!F$1, "=",IF(TYPE(climbs!F5070)=2,CHAR(34),""),climbs!F5070,IF(TYPE(climbs!F5070)=2,CHAR(34),""))</f>
        <v>DISTANCE=9.3</v>
      </c>
      <c r="G5070" t="str">
        <f>CONCATENATE(climbs!G$1, "=",IF(TYPE(climbs!G5070)=2,CHAR(34),""),climbs!G5070,IF(TYPE(climbs!G5070)=2,CHAR(34),""))</f>
        <v>AVERAGE_SLOPE=8.1</v>
      </c>
      <c r="H5070" t="str">
        <f>CONCATENATE(climbs!H$1, "=",IF(TYPE(climbs!H5070)=2,CHAR(34),""),climbs!H5070,IF(TYPE(climbs!H5070)=2,CHAR(34),""))</f>
        <v>CATEGORY="1"</v>
      </c>
    </row>
    <row r="5071" spans="1:8" x14ac:dyDescent="0.25">
      <c r="A5071" t="str">
        <f>CONCATENATE(climbs!A$1, "=",IF(TYPE(climbs!A5071)=2,CHAR(34),""),climbs!A5071,IF(TYPE(climbs!A5071)=2,CHAR(34),""))</f>
        <v>CLIMB_ID=5070</v>
      </c>
      <c r="B5071" t="str">
        <f>CONCATENATE(climbs!B$1, "=",IF(TYPE(climbs!B5071)=2,CHAR(34),""),climbs!B5071,IF(TYPE(climbs!B5071)=2,CHAR(34),""))</f>
        <v>STAGE_NUMBER=1690</v>
      </c>
      <c r="C5071" t="str">
        <f>CONCATENATE(climbs!C$1, "=",IF(TYPE(climbs!C5071)=2,CHAR(34),""),climbs!C5071,IF(TYPE(climbs!C5071)=2,CHAR(34),""))</f>
        <v>STARTING_AT_KM=71.5</v>
      </c>
      <c r="D5071" t="str">
        <f>CONCATENATE(climbs!D$1, "=",IF(TYPE(climbs!D5071)=2,CHAR(34),""),climbs!D5071,IF(TYPE(climbs!D5071)=2,CHAR(34),""))</f>
        <v>NAME="Col du Platzerwasel"</v>
      </c>
      <c r="E5071" t="str">
        <f>CONCATENATE(climbs!E$1, "=",IF(TYPE(climbs!E5071)=2,CHAR(34),""),climbs!E5071,IF(TYPE(climbs!E5071)=2,CHAR(34),""))</f>
        <v>INITIAL_ALTITUDE=1193</v>
      </c>
      <c r="F5071" t="str">
        <f>CONCATENATE(climbs!F$1, "=",IF(TYPE(climbs!F5071)=2,CHAR(34),""),climbs!F5071,IF(TYPE(climbs!F5071)=2,CHAR(34),""))</f>
        <v>DISTANCE=7.1</v>
      </c>
      <c r="G5071" t="str">
        <f>CONCATENATE(climbs!G$1, "=",IF(TYPE(climbs!G5071)=2,CHAR(34),""),climbs!G5071,IF(TYPE(climbs!G5071)=2,CHAR(34),""))</f>
        <v>AVERAGE_SLOPE=8.4</v>
      </c>
      <c r="H5071" t="str">
        <f>CONCATENATE(climbs!H$1, "=",IF(TYPE(climbs!H5071)=2,CHAR(34),""),climbs!H5071,IF(TYPE(climbs!H5071)=2,CHAR(34),""))</f>
        <v>CATEGORY="1"</v>
      </c>
    </row>
    <row r="5072" spans="1:8" x14ac:dyDescent="0.25">
      <c r="A5072" t="str">
        <f>CONCATENATE(climbs!A$1, "=",IF(TYPE(climbs!A5072)=2,CHAR(34),""),climbs!A5072,IF(TYPE(climbs!A5072)=2,CHAR(34),""))</f>
        <v>CLIMB_ID=5071</v>
      </c>
      <c r="B5072" t="str">
        <f>CONCATENATE(climbs!B$1, "=",IF(TYPE(climbs!B5072)=2,CHAR(34),""),climbs!B5072,IF(TYPE(climbs!B5072)=2,CHAR(34),""))</f>
        <v>STAGE_NUMBER=1690</v>
      </c>
      <c r="C5072" t="str">
        <f>CONCATENATE(climbs!C$1, "=",IF(TYPE(climbs!C5072)=2,CHAR(34),""),climbs!C5072,IF(TYPE(climbs!C5072)=2,CHAR(34),""))</f>
        <v>STARTING_AT_KM=103.5</v>
      </c>
      <c r="D5072" t="str">
        <f>CONCATENATE(climbs!D$1, "=",IF(TYPE(climbs!D5072)=2,CHAR(34),""),climbs!D5072,IF(TYPE(climbs!D5072)=2,CHAR(34),""))</f>
        <v>NAME="Col d'Oderen"</v>
      </c>
      <c r="E5072" t="str">
        <f>CONCATENATE(climbs!E$1, "=",IF(TYPE(climbs!E5072)=2,CHAR(34),""),climbs!E5072,IF(TYPE(climbs!E5072)=2,CHAR(34),""))</f>
        <v>INITIAL_ALTITUDE=884</v>
      </c>
      <c r="F5072" t="str">
        <f>CONCATENATE(climbs!F$1, "=",IF(TYPE(climbs!F5072)=2,CHAR(34),""),climbs!F5072,IF(TYPE(climbs!F5072)=2,CHAR(34),""))</f>
        <v>DISTANCE=6.7</v>
      </c>
      <c r="G5072" t="str">
        <f>CONCATENATE(climbs!G$1, "=",IF(TYPE(climbs!G5072)=2,CHAR(34),""),climbs!G5072,IF(TYPE(climbs!G5072)=2,CHAR(34),""))</f>
        <v>AVERAGE_SLOPE=6.1</v>
      </c>
      <c r="H5072" t="str">
        <f>CONCATENATE(climbs!H$1, "=",IF(TYPE(climbs!H5072)=2,CHAR(34),""),climbs!H5072,IF(TYPE(climbs!H5072)=2,CHAR(34),""))</f>
        <v>CATEGORY="2"</v>
      </c>
    </row>
    <row r="5073" spans="1:8" x14ac:dyDescent="0.25">
      <c r="A5073" t="str">
        <f>CONCATENATE(climbs!A$1, "=",IF(TYPE(climbs!A5073)=2,CHAR(34),""),climbs!A5073,IF(TYPE(climbs!A5073)=2,CHAR(34),""))</f>
        <v>CLIMB_ID=5072</v>
      </c>
      <c r="B5073" t="str">
        <f>CONCATENATE(climbs!B$1, "=",IF(TYPE(climbs!B5073)=2,CHAR(34),""),climbs!B5073,IF(TYPE(climbs!B5073)=2,CHAR(34),""))</f>
        <v>STAGE_NUMBER=1690</v>
      </c>
      <c r="C5073" t="str">
        <f>CONCATENATE(climbs!C$1, "=",IF(TYPE(climbs!C5073)=2,CHAR(34),""),climbs!C5073,IF(TYPE(climbs!C5073)=2,CHAR(34),""))</f>
        <v>STARTING_AT_KM=125.5</v>
      </c>
      <c r="D5073" t="str">
        <f>CONCATENATE(climbs!D$1, "=",IF(TYPE(climbs!D5073)=2,CHAR(34),""),climbs!D5073,IF(TYPE(climbs!D5073)=2,CHAR(34),""))</f>
        <v>NAME="Col des Croix"</v>
      </c>
      <c r="E5073" t="str">
        <f>CONCATENATE(climbs!E$1, "=",IF(TYPE(climbs!E5073)=2,CHAR(34),""),climbs!E5073,IF(TYPE(climbs!E5073)=2,CHAR(34),""))</f>
        <v>INITIAL_ALTITUDE=0</v>
      </c>
      <c r="F5073" t="str">
        <f>CONCATENATE(climbs!F$1, "=",IF(TYPE(climbs!F5073)=2,CHAR(34),""),climbs!F5073,IF(TYPE(climbs!F5073)=2,CHAR(34),""))</f>
        <v>DISTANCE=3.2</v>
      </c>
      <c r="G5073" t="str">
        <f>CONCATENATE(climbs!G$1, "=",IF(TYPE(climbs!G5073)=2,CHAR(34),""),climbs!G5073,IF(TYPE(climbs!G5073)=2,CHAR(34),""))</f>
        <v>AVERAGE_SLOPE=6.2</v>
      </c>
      <c r="H5073" t="str">
        <f>CONCATENATE(climbs!H$1, "=",IF(TYPE(climbs!H5073)=2,CHAR(34),""),climbs!H5073,IF(TYPE(climbs!H5073)=2,CHAR(34),""))</f>
        <v>CATEGORY="3"</v>
      </c>
    </row>
    <row r="5074" spans="1:8" x14ac:dyDescent="0.25">
      <c r="A5074" t="str">
        <f>CONCATENATE(climbs!A$1, "=",IF(TYPE(climbs!A5074)=2,CHAR(34),""),climbs!A5074,IF(TYPE(climbs!A5074)=2,CHAR(34),""))</f>
        <v>CLIMB_ID=5073</v>
      </c>
      <c r="B5074" t="str">
        <f>CONCATENATE(climbs!B$1, "=",IF(TYPE(climbs!B5074)=2,CHAR(34),""),climbs!B5074,IF(TYPE(climbs!B5074)=2,CHAR(34),""))</f>
        <v>STAGE_NUMBER=1690</v>
      </c>
      <c r="C5074" t="str">
        <f>CONCATENATE(climbs!C$1, "=",IF(TYPE(climbs!C5074)=2,CHAR(34),""),climbs!C5074,IF(TYPE(climbs!C5074)=2,CHAR(34),""))</f>
        <v>STARTING_AT_KM=143.5</v>
      </c>
      <c r="D5074" t="str">
        <f>CONCATENATE(climbs!D$1, "=",IF(TYPE(climbs!D5074)=2,CHAR(34),""),climbs!D5074,IF(TYPE(climbs!D5074)=2,CHAR(34),""))</f>
        <v>NAME="Col des Chevrères"</v>
      </c>
      <c r="E5074" t="str">
        <f>CONCATENATE(climbs!E$1, "=",IF(TYPE(climbs!E5074)=2,CHAR(34),""),climbs!E5074,IF(TYPE(climbs!E5074)=2,CHAR(34),""))</f>
        <v>INITIAL_ALTITUDE=914</v>
      </c>
      <c r="F5074" t="str">
        <f>CONCATENATE(climbs!F$1, "=",IF(TYPE(climbs!F5074)=2,CHAR(34),""),climbs!F5074,IF(TYPE(climbs!F5074)=2,CHAR(34),""))</f>
        <v>DISTANCE=3.5</v>
      </c>
      <c r="G5074" t="str">
        <f>CONCATENATE(climbs!G$1, "=",IF(TYPE(climbs!G5074)=2,CHAR(34),""),climbs!G5074,IF(TYPE(climbs!G5074)=2,CHAR(34),""))</f>
        <v>AVERAGE_SLOPE=9.5</v>
      </c>
      <c r="H5074" t="str">
        <f>CONCATENATE(climbs!H$1, "=",IF(TYPE(climbs!H5074)=2,CHAR(34),""),climbs!H5074,IF(TYPE(climbs!H5074)=2,CHAR(34),""))</f>
        <v>CATEGORY="1"</v>
      </c>
    </row>
    <row r="5075" spans="1:8" x14ac:dyDescent="0.25">
      <c r="A5075" t="str">
        <f>CONCATENATE(climbs!A$1, "=",IF(TYPE(climbs!A5075)=2,CHAR(34),""),climbs!A5075,IF(TYPE(climbs!A5075)=2,CHAR(34),""))</f>
        <v>CLIMB_ID=5074</v>
      </c>
      <c r="B5075" t="str">
        <f>CONCATENATE(climbs!B$1, "=",IF(TYPE(climbs!B5075)=2,CHAR(34),""),climbs!B5075,IF(TYPE(climbs!B5075)=2,CHAR(34),""))</f>
        <v>STAGE_NUMBER=1690</v>
      </c>
      <c r="C5075" t="str">
        <f>CONCATENATE(climbs!C$1, "=",IF(TYPE(climbs!C5075)=2,CHAR(34),""),climbs!C5075,IF(TYPE(climbs!C5075)=2,CHAR(34),""))</f>
        <v>STARTING_AT_KM=161.5</v>
      </c>
      <c r="D5075" t="str">
        <f>CONCATENATE(climbs!D$1, "=",IF(TYPE(climbs!D5075)=2,CHAR(34),""),climbs!D5075,IF(TYPE(climbs!D5075)=2,CHAR(34),""))</f>
        <v>NAME="La Planche des Belles Filles"</v>
      </c>
      <c r="E5075" t="str">
        <f>CONCATENATE(climbs!E$1, "=",IF(TYPE(climbs!E5075)=2,CHAR(34),""),climbs!E5075,IF(TYPE(climbs!E5075)=2,CHAR(34),""))</f>
        <v>INITIAL_ALTITUDE=1035</v>
      </c>
      <c r="F5075" t="str">
        <f>CONCATENATE(climbs!F$1, "=",IF(TYPE(climbs!F5075)=2,CHAR(34),""),climbs!F5075,IF(TYPE(climbs!F5075)=2,CHAR(34),""))</f>
        <v>DISTANCE=5.9</v>
      </c>
      <c r="G5075" t="str">
        <f>CONCATENATE(climbs!G$1, "=",IF(TYPE(climbs!G5075)=2,CHAR(34),""),climbs!G5075,IF(TYPE(climbs!G5075)=2,CHAR(34),""))</f>
        <v>AVERAGE_SLOPE=8.5</v>
      </c>
      <c r="H5075" t="str">
        <f>CONCATENATE(climbs!H$1, "=",IF(TYPE(climbs!H5075)=2,CHAR(34),""),climbs!H5075,IF(TYPE(climbs!H5075)=2,CHAR(34),""))</f>
        <v>CATEGORY="1"</v>
      </c>
    </row>
    <row r="5076" spans="1:8" x14ac:dyDescent="0.25">
      <c r="A5076" t="str">
        <f>CONCATENATE(climbs!A$1, "=",IF(TYPE(climbs!A5076)=2,CHAR(34),""),climbs!A5076,IF(TYPE(climbs!A5076)=2,CHAR(34),""))</f>
        <v>CLIMB_ID=5075</v>
      </c>
      <c r="B5076" t="str">
        <f>CONCATENATE(climbs!B$1, "=",IF(TYPE(climbs!B5076)=2,CHAR(34),""),climbs!B5076,IF(TYPE(climbs!B5076)=2,CHAR(34),""))</f>
        <v>STAGE_NUMBER=1691</v>
      </c>
      <c r="C5076" t="str">
        <f>CONCATENATE(climbs!C$1, "=",IF(TYPE(climbs!C5076)=2,CHAR(34),""),climbs!C5076,IF(TYPE(climbs!C5076)=2,CHAR(34),""))</f>
        <v>STARTING_AT_KM=141</v>
      </c>
      <c r="D5076" t="str">
        <f>CONCATENATE(climbs!D$1, "=",IF(TYPE(climbs!D5076)=2,CHAR(34),""),climbs!D5076,IF(TYPE(climbs!D5076)=2,CHAR(34),""))</f>
        <v>NAME="Côte de Rogna"</v>
      </c>
      <c r="E5076" t="str">
        <f>CONCATENATE(climbs!E$1, "=",IF(TYPE(climbs!E5076)=2,CHAR(34),""),climbs!E5076,IF(TYPE(climbs!E5076)=2,CHAR(34),""))</f>
        <v>INITIAL_ALTITUDE=0</v>
      </c>
      <c r="F5076" t="str">
        <f>CONCATENATE(climbs!F$1, "=",IF(TYPE(climbs!F5076)=2,CHAR(34),""),climbs!F5076,IF(TYPE(climbs!F5076)=2,CHAR(34),""))</f>
        <v>DISTANCE=7.6</v>
      </c>
      <c r="G5076" t="str">
        <f>CONCATENATE(climbs!G$1, "=",IF(TYPE(climbs!G5076)=2,CHAR(34),""),climbs!G5076,IF(TYPE(climbs!G5076)=2,CHAR(34),""))</f>
        <v>AVERAGE_SLOPE=4.9</v>
      </c>
      <c r="H5076" t="str">
        <f>CONCATENATE(climbs!H$1, "=",IF(TYPE(climbs!H5076)=2,CHAR(34),""),climbs!H5076,IF(TYPE(climbs!H5076)=2,CHAR(34),""))</f>
        <v>CATEGORY="3"</v>
      </c>
    </row>
    <row r="5077" spans="1:8" x14ac:dyDescent="0.25">
      <c r="A5077" t="str">
        <f>CONCATENATE(climbs!A$1, "=",IF(TYPE(climbs!A5077)=2,CHAR(34),""),climbs!A5077,IF(TYPE(climbs!A5077)=2,CHAR(34),""))</f>
        <v>CLIMB_ID=5076</v>
      </c>
      <c r="B5077" t="str">
        <f>CONCATENATE(climbs!B$1, "=",IF(TYPE(climbs!B5077)=2,CHAR(34),""),climbs!B5077,IF(TYPE(climbs!B5077)=2,CHAR(34),""))</f>
        <v>STAGE_NUMBER=1691</v>
      </c>
      <c r="C5077" t="str">
        <f>CONCATENATE(climbs!C$1, "=",IF(TYPE(climbs!C5077)=2,CHAR(34),""),climbs!C5077,IF(TYPE(climbs!C5077)=2,CHAR(34),""))</f>
        <v>STARTING_AT_KM=148.5</v>
      </c>
      <c r="D5077" t="str">
        <f>CONCATENATE(climbs!D$1, "=",IF(TYPE(climbs!D5077)=2,CHAR(34),""),climbs!D5077,IF(TYPE(climbs!D5077)=2,CHAR(34),""))</f>
        <v>NAME="Côte de Choux"</v>
      </c>
      <c r="E5077" t="str">
        <f>CONCATENATE(climbs!E$1, "=",IF(TYPE(climbs!E5077)=2,CHAR(34),""),climbs!E5077,IF(TYPE(climbs!E5077)=2,CHAR(34),""))</f>
        <v>INITIAL_ALTITUDE=0</v>
      </c>
      <c r="F5077" t="str">
        <f>CONCATENATE(climbs!F$1, "=",IF(TYPE(climbs!F5077)=2,CHAR(34),""),climbs!F5077,IF(TYPE(climbs!F5077)=2,CHAR(34),""))</f>
        <v>DISTANCE=1.7</v>
      </c>
      <c r="G5077" t="str">
        <f>CONCATENATE(climbs!G$1, "=",IF(TYPE(climbs!G5077)=2,CHAR(34),""),climbs!G5077,IF(TYPE(climbs!G5077)=2,CHAR(34),""))</f>
        <v>AVERAGE_SLOPE=6.5</v>
      </c>
      <c r="H5077" t="str">
        <f>CONCATENATE(climbs!H$1, "=",IF(TYPE(climbs!H5077)=2,CHAR(34),""),climbs!H5077,IF(TYPE(climbs!H5077)=2,CHAR(34),""))</f>
        <v>CATEGORY="3"</v>
      </c>
    </row>
    <row r="5078" spans="1:8" x14ac:dyDescent="0.25">
      <c r="A5078" t="str">
        <f>CONCATENATE(climbs!A$1, "=",IF(TYPE(climbs!A5078)=2,CHAR(34),""),climbs!A5078,IF(TYPE(climbs!A5078)=2,CHAR(34),""))</f>
        <v>CLIMB_ID=5077</v>
      </c>
      <c r="B5078" t="str">
        <f>CONCATENATE(climbs!B$1, "=",IF(TYPE(climbs!B5078)=2,CHAR(34),""),climbs!B5078,IF(TYPE(climbs!B5078)=2,CHAR(34),""))</f>
        <v>STAGE_NUMBER=1691</v>
      </c>
      <c r="C5078" t="str">
        <f>CONCATENATE(climbs!C$1, "=",IF(TYPE(climbs!C5078)=2,CHAR(34),""),climbs!C5078,IF(TYPE(climbs!C5078)=2,CHAR(34),""))</f>
        <v>STARTING_AT_KM=152.5</v>
      </c>
      <c r="D5078" t="str">
        <f>CONCATENATE(climbs!D$1, "=",IF(TYPE(climbs!D5078)=2,CHAR(34),""),climbs!D5078,IF(TYPE(climbs!D5078)=2,CHAR(34),""))</f>
        <v>NAME="Côte de Désertin"</v>
      </c>
      <c r="E5078" t="str">
        <f>CONCATENATE(climbs!E$1, "=",IF(TYPE(climbs!E5078)=2,CHAR(34),""),climbs!E5078,IF(TYPE(climbs!E5078)=2,CHAR(34),""))</f>
        <v>INITIAL_ALTITUDE=0</v>
      </c>
      <c r="F5078" t="str">
        <f>CONCATENATE(climbs!F$1, "=",IF(TYPE(climbs!F5078)=2,CHAR(34),""),climbs!F5078,IF(TYPE(climbs!F5078)=2,CHAR(34),""))</f>
        <v>DISTANCE=3.1</v>
      </c>
      <c r="G5078" t="str">
        <f>CONCATENATE(climbs!G$1, "=",IF(TYPE(climbs!G5078)=2,CHAR(34),""),climbs!G5078,IF(TYPE(climbs!G5078)=2,CHAR(34),""))</f>
        <v>AVERAGE_SLOPE=5.2</v>
      </c>
      <c r="H5078" t="str">
        <f>CONCATENATE(climbs!H$1, "=",IF(TYPE(climbs!H5078)=2,CHAR(34),""),climbs!H5078,IF(TYPE(climbs!H5078)=2,CHAR(34),""))</f>
        <v>CATEGORY="4"</v>
      </c>
    </row>
    <row r="5079" spans="1:8" x14ac:dyDescent="0.25">
      <c r="A5079" t="str">
        <f>CONCATENATE(climbs!A$1, "=",IF(TYPE(climbs!A5079)=2,CHAR(34),""),climbs!A5079,IF(TYPE(climbs!A5079)=2,CHAR(34),""))</f>
        <v>CLIMB_ID=5078</v>
      </c>
      <c r="B5079" t="str">
        <f>CONCATENATE(climbs!B$1, "=",IF(TYPE(climbs!B5079)=2,CHAR(34),""),climbs!B5079,IF(TYPE(climbs!B5079)=2,CHAR(34),""))</f>
        <v>STAGE_NUMBER=1691</v>
      </c>
      <c r="C5079" t="str">
        <f>CONCATENATE(climbs!C$1, "=",IF(TYPE(climbs!C5079)=2,CHAR(34),""),climbs!C5079,IF(TYPE(climbs!C5079)=2,CHAR(34),""))</f>
        <v>STARTING_AT_KM=168</v>
      </c>
      <c r="D5079" t="str">
        <f>CONCATENATE(climbs!D$1, "=",IF(TYPE(climbs!D5079)=2,CHAR(34),""),climbs!D5079,IF(TYPE(climbs!D5079)=2,CHAR(34),""))</f>
        <v>NAME="Côte d'Échallon"</v>
      </c>
      <c r="E5079" t="str">
        <f>CONCATENATE(climbs!E$1, "=",IF(TYPE(climbs!E5079)=2,CHAR(34),""),climbs!E5079,IF(TYPE(climbs!E5079)=2,CHAR(34),""))</f>
        <v>INITIAL_ALTITUDE=0</v>
      </c>
      <c r="F5079" t="str">
        <f>CONCATENATE(climbs!F$1, "=",IF(TYPE(climbs!F5079)=2,CHAR(34),""),climbs!F5079,IF(TYPE(climbs!F5079)=2,CHAR(34),""))</f>
        <v>DISTANCE=3</v>
      </c>
      <c r="G5079" t="str">
        <f>CONCATENATE(climbs!G$1, "=",IF(TYPE(climbs!G5079)=2,CHAR(34),""),climbs!G5079,IF(TYPE(climbs!G5079)=2,CHAR(34),""))</f>
        <v>AVERAGE_SLOPE=6.6</v>
      </c>
      <c r="H5079" t="str">
        <f>CONCATENATE(climbs!H$1, "=",IF(TYPE(climbs!H5079)=2,CHAR(34),""),climbs!H5079,IF(TYPE(climbs!H5079)=2,CHAR(34),""))</f>
        <v>CATEGORY="3"</v>
      </c>
    </row>
    <row r="5080" spans="1:8" x14ac:dyDescent="0.25">
      <c r="A5080" t="str">
        <f>CONCATENATE(climbs!A$1, "=",IF(TYPE(climbs!A5080)=2,CHAR(34),""),climbs!A5080,IF(TYPE(climbs!A5080)=2,CHAR(34),""))</f>
        <v>CLIMB_ID=5079</v>
      </c>
      <c r="B5080" t="str">
        <f>CONCATENATE(climbs!B$1, "=",IF(TYPE(climbs!B5080)=2,CHAR(34),""),climbs!B5080,IF(TYPE(climbs!B5080)=2,CHAR(34),""))</f>
        <v>STAGE_NUMBER=1692</v>
      </c>
      <c r="C5080" t="str">
        <f>CONCATENATE(climbs!C$1, "=",IF(TYPE(climbs!C5080)=2,CHAR(34),""),climbs!C5080,IF(TYPE(climbs!C5080)=2,CHAR(34),""))</f>
        <v>STARTING_AT_KM=58.5</v>
      </c>
      <c r="D5080" t="str">
        <f>CONCATENATE(climbs!D$1, "=",IF(TYPE(climbs!D5080)=2,CHAR(34),""),climbs!D5080,IF(TYPE(climbs!D5080)=2,CHAR(34),""))</f>
        <v>NAME="Col de Brouilly"</v>
      </c>
      <c r="E5080" t="str">
        <f>CONCATENATE(climbs!E$1, "=",IF(TYPE(climbs!E5080)=2,CHAR(34),""),climbs!E5080,IF(TYPE(climbs!E5080)=2,CHAR(34),""))</f>
        <v>INITIAL_ALTITUDE=0</v>
      </c>
      <c r="F5080" t="str">
        <f>CONCATENATE(climbs!F$1, "=",IF(TYPE(climbs!F5080)=2,CHAR(34),""),climbs!F5080,IF(TYPE(climbs!F5080)=2,CHAR(34),""))</f>
        <v>DISTANCE=1.7</v>
      </c>
      <c r="G5080" t="str">
        <f>CONCATENATE(climbs!G$1, "=",IF(TYPE(climbs!G5080)=2,CHAR(34),""),climbs!G5080,IF(TYPE(climbs!G5080)=2,CHAR(34),""))</f>
        <v>AVERAGE_SLOPE=5.1</v>
      </c>
      <c r="H5080" t="str">
        <f>CONCATENATE(climbs!H$1, "=",IF(TYPE(climbs!H5080)=2,CHAR(34),""),climbs!H5080,IF(TYPE(climbs!H5080)=2,CHAR(34),""))</f>
        <v>CATEGORY="4"</v>
      </c>
    </row>
    <row r="5081" spans="1:8" x14ac:dyDescent="0.25">
      <c r="A5081" t="str">
        <f>CONCATENATE(climbs!A$1, "=",IF(TYPE(climbs!A5081)=2,CHAR(34),""),climbs!A5081,IF(TYPE(climbs!A5081)=2,CHAR(34),""))</f>
        <v>CLIMB_ID=5080</v>
      </c>
      <c r="B5081" t="str">
        <f>CONCATENATE(climbs!B$1, "=",IF(TYPE(climbs!B5081)=2,CHAR(34),""),climbs!B5081,IF(TYPE(climbs!B5081)=2,CHAR(34),""))</f>
        <v>STAGE_NUMBER=1692</v>
      </c>
      <c r="C5081" t="str">
        <f>CONCATENATE(climbs!C$1, "=",IF(TYPE(climbs!C5081)=2,CHAR(34),""),climbs!C5081,IF(TYPE(climbs!C5081)=2,CHAR(34),""))</f>
        <v>STARTING_AT_KM=83</v>
      </c>
      <c r="D5081" t="str">
        <f>CONCATENATE(climbs!D$1, "=",IF(TYPE(climbs!D5081)=2,CHAR(34),""),climbs!D5081,IF(TYPE(climbs!D5081)=2,CHAR(34),""))</f>
        <v>NAME="Côte du Saule-d'Oingt"</v>
      </c>
      <c r="E5081" t="str">
        <f>CONCATENATE(climbs!E$1, "=",IF(TYPE(climbs!E5081)=2,CHAR(34),""),climbs!E5081,IF(TYPE(climbs!E5081)=2,CHAR(34),""))</f>
        <v>INITIAL_ALTITUDE=0</v>
      </c>
      <c r="F5081" t="str">
        <f>CONCATENATE(climbs!F$1, "=",IF(TYPE(climbs!F5081)=2,CHAR(34),""),climbs!F5081,IF(TYPE(climbs!F5081)=2,CHAR(34),""))</f>
        <v>DISTANCE=3.8</v>
      </c>
      <c r="G5081" t="str">
        <f>CONCATENATE(climbs!G$1, "=",IF(TYPE(climbs!G5081)=2,CHAR(34),""),climbs!G5081,IF(TYPE(climbs!G5081)=2,CHAR(34),""))</f>
        <v>AVERAGE_SLOPE=4.5</v>
      </c>
      <c r="H5081" t="str">
        <f>CONCATENATE(climbs!H$1, "=",IF(TYPE(climbs!H5081)=2,CHAR(34),""),climbs!H5081,IF(TYPE(climbs!H5081)=2,CHAR(34),""))</f>
        <v>CATEGORY="3"</v>
      </c>
    </row>
    <row r="5082" spans="1:8" x14ac:dyDescent="0.25">
      <c r="A5082" t="str">
        <f>CONCATENATE(climbs!A$1, "=",IF(TYPE(climbs!A5082)=2,CHAR(34),""),climbs!A5082,IF(TYPE(climbs!A5082)=2,CHAR(34),""))</f>
        <v>CLIMB_ID=5081</v>
      </c>
      <c r="B5082" t="str">
        <f>CONCATENATE(climbs!B$1, "=",IF(TYPE(climbs!B5082)=2,CHAR(34),""),climbs!B5082,IF(TYPE(climbs!B5082)=2,CHAR(34),""))</f>
        <v>STAGE_NUMBER=1692</v>
      </c>
      <c r="C5082" t="str">
        <f>CONCATENATE(climbs!C$1, "=",IF(TYPE(climbs!C5082)=2,CHAR(34),""),climbs!C5082,IF(TYPE(climbs!C5082)=2,CHAR(34),""))</f>
        <v>STARTING_AT_KM=138</v>
      </c>
      <c r="D5082" t="str">
        <f>CONCATENATE(climbs!D$1, "=",IF(TYPE(climbs!D5082)=2,CHAR(34),""),climbs!D5082,IF(TYPE(climbs!D5082)=2,CHAR(34),""))</f>
        <v>NAME="Col des Brosses"</v>
      </c>
      <c r="E5082" t="str">
        <f>CONCATENATE(climbs!E$1, "=",IF(TYPE(climbs!E5082)=2,CHAR(34),""),climbs!E5082,IF(TYPE(climbs!E5082)=2,CHAR(34),""))</f>
        <v>INITIAL_ALTITUDE=0</v>
      </c>
      <c r="F5082" t="str">
        <f>CONCATENATE(climbs!F$1, "=",IF(TYPE(climbs!F5082)=2,CHAR(34),""),climbs!F5082,IF(TYPE(climbs!F5082)=2,CHAR(34),""))</f>
        <v>DISTANCE=15.3</v>
      </c>
      <c r="G5082" t="str">
        <f>CONCATENATE(climbs!G$1, "=",IF(TYPE(climbs!G5082)=2,CHAR(34),""),climbs!G5082,IF(TYPE(climbs!G5082)=2,CHAR(34),""))</f>
        <v>AVERAGE_SLOPE=3.3</v>
      </c>
      <c r="H5082" t="str">
        <f>CONCATENATE(climbs!H$1, "=",IF(TYPE(climbs!H5082)=2,CHAR(34),""),climbs!H5082,IF(TYPE(climbs!H5082)=2,CHAR(34),""))</f>
        <v>CATEGORY="3"</v>
      </c>
    </row>
    <row r="5083" spans="1:8" x14ac:dyDescent="0.25">
      <c r="A5083" t="str">
        <f>CONCATENATE(climbs!A$1, "=",IF(TYPE(climbs!A5083)=2,CHAR(34),""),climbs!A5083,IF(TYPE(climbs!A5083)=2,CHAR(34),""))</f>
        <v>CLIMB_ID=5082</v>
      </c>
      <c r="B5083" t="str">
        <f>CONCATENATE(climbs!B$1, "=",IF(TYPE(climbs!B5083)=2,CHAR(34),""),climbs!B5083,IF(TYPE(climbs!B5083)=2,CHAR(34),""))</f>
        <v>STAGE_NUMBER=1692</v>
      </c>
      <c r="C5083" t="str">
        <f>CONCATENATE(climbs!C$1, "=",IF(TYPE(climbs!C5083)=2,CHAR(34),""),climbs!C5083,IF(TYPE(climbs!C5083)=2,CHAR(34),""))</f>
        <v>STARTING_AT_KM=164</v>
      </c>
      <c r="D5083" t="str">
        <f>CONCATENATE(climbs!D$1, "=",IF(TYPE(climbs!D5083)=2,CHAR(34),""),climbs!D5083,IF(TYPE(climbs!D5083)=2,CHAR(34),""))</f>
        <v>NAME="Côte de Grammond"</v>
      </c>
      <c r="E5083" t="str">
        <f>CONCATENATE(climbs!E$1, "=",IF(TYPE(climbs!E5083)=2,CHAR(34),""),climbs!E5083,IF(TYPE(climbs!E5083)=2,CHAR(34),""))</f>
        <v>INITIAL_ALTITUDE=0</v>
      </c>
      <c r="F5083" t="str">
        <f>CONCATENATE(climbs!F$1, "=",IF(TYPE(climbs!F5083)=2,CHAR(34),""),climbs!F5083,IF(TYPE(climbs!F5083)=2,CHAR(34),""))</f>
        <v>DISTANCE=9.8</v>
      </c>
      <c r="G5083" t="str">
        <f>CONCATENATE(climbs!G$1, "=",IF(TYPE(climbs!G5083)=2,CHAR(34),""),climbs!G5083,IF(TYPE(climbs!G5083)=2,CHAR(34),""))</f>
        <v>AVERAGE_SLOPE=2.9</v>
      </c>
      <c r="H5083" t="str">
        <f>CONCATENATE(climbs!H$1, "=",IF(TYPE(climbs!H5083)=2,CHAR(34),""),climbs!H5083,IF(TYPE(climbs!H5083)=2,CHAR(34),""))</f>
        <v>CATEGORY="4"</v>
      </c>
    </row>
    <row r="5084" spans="1:8" x14ac:dyDescent="0.25">
      <c r="A5084" t="str">
        <f>CONCATENATE(climbs!A$1, "=",IF(TYPE(climbs!A5084)=2,CHAR(34),""),climbs!A5084,IF(TYPE(climbs!A5084)=2,CHAR(34),""))</f>
        <v>CLIMB_ID=5083</v>
      </c>
      <c r="B5084" t="str">
        <f>CONCATENATE(climbs!B$1, "=",IF(TYPE(climbs!B5084)=2,CHAR(34),""),climbs!B5084,IF(TYPE(climbs!B5084)=2,CHAR(34),""))</f>
        <v>STAGE_NUMBER=1693</v>
      </c>
      <c r="C5084" t="str">
        <f>CONCATENATE(climbs!C$1, "=",IF(TYPE(climbs!C5084)=2,CHAR(34),""),climbs!C5084,IF(TYPE(climbs!C5084)=2,CHAR(34),""))</f>
        <v>STARTING_AT_KM=24</v>
      </c>
      <c r="D5084" t="str">
        <f>CONCATENATE(climbs!D$1, "=",IF(TYPE(climbs!D5084)=2,CHAR(34),""),climbs!D5084,IF(TYPE(climbs!D5084)=2,CHAR(34),""))</f>
        <v>NAME="Col de la Croix de Montvieux"</v>
      </c>
      <c r="E5084" t="str">
        <f>CONCATENATE(climbs!E$1, "=",IF(TYPE(climbs!E5084)=2,CHAR(34),""),climbs!E5084,IF(TYPE(climbs!E5084)=2,CHAR(34),""))</f>
        <v>INITIAL_ALTITUDE=0</v>
      </c>
      <c r="F5084" t="str">
        <f>CONCATENATE(climbs!F$1, "=",IF(TYPE(climbs!F5084)=2,CHAR(34),""),climbs!F5084,IF(TYPE(climbs!F5084)=2,CHAR(34),""))</f>
        <v>DISTANCE=8</v>
      </c>
      <c r="G5084" t="str">
        <f>CONCATENATE(climbs!G$1, "=",IF(TYPE(climbs!G5084)=2,CHAR(34),""),climbs!G5084,IF(TYPE(climbs!G5084)=2,CHAR(34),""))</f>
        <v>AVERAGE_SLOPE=4.1</v>
      </c>
      <c r="H5084" t="str">
        <f>CONCATENATE(climbs!H$1, "=",IF(TYPE(climbs!H5084)=2,CHAR(34),""),climbs!H5084,IF(TYPE(climbs!H5084)=2,CHAR(34),""))</f>
        <v>CATEGORY="3"</v>
      </c>
    </row>
    <row r="5085" spans="1:8" x14ac:dyDescent="0.25">
      <c r="A5085" t="str">
        <f>CONCATENATE(climbs!A$1, "=",IF(TYPE(climbs!A5085)=2,CHAR(34),""),climbs!A5085,IF(TYPE(climbs!A5085)=2,CHAR(34),""))</f>
        <v>CLIMB_ID=5084</v>
      </c>
      <c r="B5085" t="str">
        <f>CONCATENATE(climbs!B$1, "=",IF(TYPE(climbs!B5085)=2,CHAR(34),""),climbs!B5085,IF(TYPE(climbs!B5085)=2,CHAR(34),""))</f>
        <v>STAGE_NUMBER=1693</v>
      </c>
      <c r="C5085" t="str">
        <f>CONCATENATE(climbs!C$1, "=",IF(TYPE(climbs!C5085)=2,CHAR(34),""),climbs!C5085,IF(TYPE(climbs!C5085)=2,CHAR(34),""))</f>
        <v>STARTING_AT_KM=152</v>
      </c>
      <c r="D5085" t="str">
        <f>CONCATENATE(climbs!D$1, "=",IF(TYPE(climbs!D5085)=2,CHAR(34),""),climbs!D5085,IF(TYPE(climbs!D5085)=2,CHAR(34),""))</f>
        <v>NAME="Col de Palaquit (D57-D512)"</v>
      </c>
      <c r="E5085" t="str">
        <f>CONCATENATE(climbs!E$1, "=",IF(TYPE(climbs!E5085)=2,CHAR(34),""),climbs!E5085,IF(TYPE(climbs!E5085)=2,CHAR(34),""))</f>
        <v>INITIAL_ALTITUDE=1154</v>
      </c>
      <c r="F5085" t="str">
        <f>CONCATENATE(climbs!F$1, "=",IF(TYPE(climbs!F5085)=2,CHAR(34),""),climbs!F5085,IF(TYPE(climbs!F5085)=2,CHAR(34),""))</f>
        <v>DISTANCE=14.1</v>
      </c>
      <c r="G5085" t="str">
        <f>CONCATENATE(climbs!G$1, "=",IF(TYPE(climbs!G5085)=2,CHAR(34),""),climbs!G5085,IF(TYPE(climbs!G5085)=2,CHAR(34),""))</f>
        <v>AVERAGE_SLOPE=6.1</v>
      </c>
      <c r="H5085" t="str">
        <f>CONCATENATE(climbs!H$1, "=",IF(TYPE(climbs!H5085)=2,CHAR(34),""),climbs!H5085,IF(TYPE(climbs!H5085)=2,CHAR(34),""))</f>
        <v>CATEGORY="1"</v>
      </c>
    </row>
    <row r="5086" spans="1:8" x14ac:dyDescent="0.25">
      <c r="A5086" t="str">
        <f>CONCATENATE(climbs!A$1, "=",IF(TYPE(climbs!A5086)=2,CHAR(34),""),climbs!A5086,IF(TYPE(climbs!A5086)=2,CHAR(34),""))</f>
        <v>CLIMB_ID=5085</v>
      </c>
      <c r="B5086" t="str">
        <f>CONCATENATE(climbs!B$1, "=",IF(TYPE(climbs!B5086)=2,CHAR(34),""),climbs!B5086,IF(TYPE(climbs!B5086)=2,CHAR(34),""))</f>
        <v>STAGE_NUMBER=1693</v>
      </c>
      <c r="C5086" t="str">
        <f>CONCATENATE(climbs!C$1, "=",IF(TYPE(climbs!C5086)=2,CHAR(34),""),climbs!C5086,IF(TYPE(climbs!C5086)=2,CHAR(34),""))</f>
        <v>STARTING_AT_KM=197.5</v>
      </c>
      <c r="D5086" t="str">
        <f>CONCATENATE(climbs!D$1, "=",IF(TYPE(climbs!D5086)=2,CHAR(34),""),climbs!D5086,IF(TYPE(climbs!D5086)=2,CHAR(34),""))</f>
        <v>NAME="Montée de Chamrousse"</v>
      </c>
      <c r="E5086" t="str">
        <f>CONCATENATE(climbs!E$1, "=",IF(TYPE(climbs!E5086)=2,CHAR(34),""),climbs!E5086,IF(TYPE(climbs!E5086)=2,CHAR(34),""))</f>
        <v>INITIAL_ALTITUDE=1730</v>
      </c>
      <c r="F5086" t="str">
        <f>CONCATENATE(climbs!F$1, "=",IF(TYPE(climbs!F5086)=2,CHAR(34),""),climbs!F5086,IF(TYPE(climbs!F5086)=2,CHAR(34),""))</f>
        <v>DISTANCE=18.2</v>
      </c>
      <c r="G5086" t="str">
        <f>CONCATENATE(climbs!G$1, "=",IF(TYPE(climbs!G5086)=2,CHAR(34),""),climbs!G5086,IF(TYPE(climbs!G5086)=2,CHAR(34),""))</f>
        <v>AVERAGE_SLOPE=7.3</v>
      </c>
      <c r="H5086" t="str">
        <f>CONCATENATE(climbs!H$1, "=",IF(TYPE(climbs!H5086)=2,CHAR(34),""),climbs!H5086,IF(TYPE(climbs!H5086)=2,CHAR(34),""))</f>
        <v>CATEGORY="H"</v>
      </c>
    </row>
    <row r="5087" spans="1:8" x14ac:dyDescent="0.25">
      <c r="A5087" t="str">
        <f>CONCATENATE(climbs!A$1, "=",IF(TYPE(climbs!A5087)=2,CHAR(34),""),climbs!A5087,IF(TYPE(climbs!A5087)=2,CHAR(34),""))</f>
        <v>CLIMB_ID=5086</v>
      </c>
      <c r="B5087" t="str">
        <f>CONCATENATE(climbs!B$1, "=",IF(TYPE(climbs!B5087)=2,CHAR(34),""),climbs!B5087,IF(TYPE(climbs!B5087)=2,CHAR(34),""))</f>
        <v>STAGE_NUMBER=1694</v>
      </c>
      <c r="C5087" t="str">
        <f>CONCATENATE(climbs!C$1, "=",IF(TYPE(climbs!C5087)=2,CHAR(34),""),climbs!C5087,IF(TYPE(climbs!C5087)=2,CHAR(34),""))</f>
        <v>STARTING_AT_KM=82</v>
      </c>
      <c r="D5087" t="str">
        <f>CONCATENATE(climbs!D$1, "=",IF(TYPE(climbs!D5087)=2,CHAR(34),""),climbs!D5087,IF(TYPE(climbs!D5087)=2,CHAR(34),""))</f>
        <v>NAME="Col du Lautaret"</v>
      </c>
      <c r="E5087" t="str">
        <f>CONCATENATE(climbs!E$1, "=",IF(TYPE(climbs!E5087)=2,CHAR(34),""),climbs!E5087,IF(TYPE(climbs!E5087)=2,CHAR(34),""))</f>
        <v>INITIAL_ALTITUDE=2058</v>
      </c>
      <c r="F5087" t="str">
        <f>CONCATENATE(climbs!F$1, "=",IF(TYPE(climbs!F5087)=2,CHAR(34),""),climbs!F5087,IF(TYPE(climbs!F5087)=2,CHAR(34),""))</f>
        <v>DISTANCE=34</v>
      </c>
      <c r="G5087" t="str">
        <f>CONCATENATE(climbs!G$1, "=",IF(TYPE(climbs!G5087)=2,CHAR(34),""),climbs!G5087,IF(TYPE(climbs!G5087)=2,CHAR(34),""))</f>
        <v>AVERAGE_SLOPE=3.9</v>
      </c>
      <c r="H5087" t="str">
        <f>CONCATENATE(climbs!H$1, "=",IF(TYPE(climbs!H5087)=2,CHAR(34),""),climbs!H5087,IF(TYPE(climbs!H5087)=2,CHAR(34),""))</f>
        <v>CATEGORY="1"</v>
      </c>
    </row>
    <row r="5088" spans="1:8" x14ac:dyDescent="0.25">
      <c r="A5088" t="str">
        <f>CONCATENATE(climbs!A$1, "=",IF(TYPE(climbs!A5088)=2,CHAR(34),""),climbs!A5088,IF(TYPE(climbs!A5088)=2,CHAR(34),""))</f>
        <v>CLIMB_ID=5087</v>
      </c>
      <c r="B5088" t="str">
        <f>CONCATENATE(climbs!B$1, "=",IF(TYPE(climbs!B5088)=2,CHAR(34),""),climbs!B5088,IF(TYPE(climbs!B5088)=2,CHAR(34),""))</f>
        <v>STAGE_NUMBER=1694</v>
      </c>
      <c r="C5088" t="str">
        <f>CONCATENATE(climbs!C$1, "=",IF(TYPE(climbs!C5088)=2,CHAR(34),""),climbs!C5088,IF(TYPE(climbs!C5088)=2,CHAR(34),""))</f>
        <v>STARTING_AT_KM=132.5</v>
      </c>
      <c r="D5088" t="str">
        <f>CONCATENATE(climbs!D$1, "=",IF(TYPE(climbs!D5088)=2,CHAR(34),""),climbs!D5088,IF(TYPE(climbs!D5088)=2,CHAR(34),""))</f>
        <v>NAME="Col d'Izoard - Souvenir Henri Desgrange"</v>
      </c>
      <c r="E5088" t="str">
        <f>CONCATENATE(climbs!E$1, "=",IF(TYPE(climbs!E5088)=2,CHAR(34),""),climbs!E5088,IF(TYPE(climbs!E5088)=2,CHAR(34),""))</f>
        <v>INITIAL_ALTITUDE=2360</v>
      </c>
      <c r="F5088" t="str">
        <f>CONCATENATE(climbs!F$1, "=",IF(TYPE(climbs!F5088)=2,CHAR(34),""),climbs!F5088,IF(TYPE(climbs!F5088)=2,CHAR(34),""))</f>
        <v>DISTANCE=19</v>
      </c>
      <c r="G5088" t="str">
        <f>CONCATENATE(climbs!G$1, "=",IF(TYPE(climbs!G5088)=2,CHAR(34),""),climbs!G5088,IF(TYPE(climbs!G5088)=2,CHAR(34),""))</f>
        <v>AVERAGE_SLOPE=6</v>
      </c>
      <c r="H5088" t="str">
        <f>CONCATENATE(climbs!H$1, "=",IF(TYPE(climbs!H5088)=2,CHAR(34),""),climbs!H5088,IF(TYPE(climbs!H5088)=2,CHAR(34),""))</f>
        <v>CATEGORY="H"</v>
      </c>
    </row>
    <row r="5089" spans="1:8" x14ac:dyDescent="0.25">
      <c r="A5089" t="str">
        <f>CONCATENATE(climbs!A$1, "=",IF(TYPE(climbs!A5089)=2,CHAR(34),""),climbs!A5089,IF(TYPE(climbs!A5089)=2,CHAR(34),""))</f>
        <v>CLIMB_ID=5088</v>
      </c>
      <c r="B5089" t="str">
        <f>CONCATENATE(climbs!B$1, "=",IF(TYPE(climbs!B5089)=2,CHAR(34),""),climbs!B5089,IF(TYPE(climbs!B5089)=2,CHAR(34),""))</f>
        <v>STAGE_NUMBER=1694</v>
      </c>
      <c r="C5089" t="str">
        <f>CONCATENATE(climbs!C$1, "=",IF(TYPE(climbs!C5089)=2,CHAR(34),""),climbs!C5089,IF(TYPE(climbs!C5089)=2,CHAR(34),""))</f>
        <v>STARTING_AT_KM=177</v>
      </c>
      <c r="D5089" t="str">
        <f>CONCATENATE(climbs!D$1, "=",IF(TYPE(climbs!D5089)=2,CHAR(34),""),climbs!D5089,IF(TYPE(climbs!D5089)=2,CHAR(34),""))</f>
        <v>NAME="Montée de Risoul"</v>
      </c>
      <c r="E5089" t="str">
        <f>CONCATENATE(climbs!E$1, "=",IF(TYPE(climbs!E5089)=2,CHAR(34),""),climbs!E5089,IF(TYPE(climbs!E5089)=2,CHAR(34),""))</f>
        <v>INITIAL_ALTITUDE=1855</v>
      </c>
      <c r="F5089" t="str">
        <f>CONCATENATE(climbs!F$1, "=",IF(TYPE(climbs!F5089)=2,CHAR(34),""),climbs!F5089,IF(TYPE(climbs!F5089)=2,CHAR(34),""))</f>
        <v>DISTANCE=12.6</v>
      </c>
      <c r="G5089" t="str">
        <f>CONCATENATE(climbs!G$1, "=",IF(TYPE(climbs!G5089)=2,CHAR(34),""),climbs!G5089,IF(TYPE(climbs!G5089)=2,CHAR(34),""))</f>
        <v>AVERAGE_SLOPE=6.9</v>
      </c>
      <c r="H5089" t="str">
        <f>CONCATENATE(climbs!H$1, "=",IF(TYPE(climbs!H5089)=2,CHAR(34),""),climbs!H5089,IF(TYPE(climbs!H5089)=2,CHAR(34),""))</f>
        <v>CATEGORY="1"</v>
      </c>
    </row>
    <row r="5090" spans="1:8" x14ac:dyDescent="0.25">
      <c r="A5090" t="str">
        <f>CONCATENATE(climbs!A$1, "=",IF(TYPE(climbs!A5090)=2,CHAR(34),""),climbs!A5090,IF(TYPE(climbs!A5090)=2,CHAR(34),""))</f>
        <v>CLIMB_ID=5089</v>
      </c>
      <c r="B5090" t="str">
        <f>CONCATENATE(climbs!B$1, "=",IF(TYPE(climbs!B5090)=2,CHAR(34),""),climbs!B5090,IF(TYPE(climbs!B5090)=2,CHAR(34),""))</f>
        <v>STAGE_NUMBER=1696</v>
      </c>
      <c r="C5090" t="str">
        <f>CONCATENATE(climbs!C$1, "=",IF(TYPE(climbs!C5090)=2,CHAR(34),""),climbs!C5090,IF(TYPE(climbs!C5090)=2,CHAR(34),""))</f>
        <v>STARTING_AT_KM=25</v>
      </c>
      <c r="D5090" t="str">
        <f>CONCATENATE(climbs!D$1, "=",IF(TYPE(climbs!D5090)=2,CHAR(34),""),climbs!D5090,IF(TYPE(climbs!D5090)=2,CHAR(34),""))</f>
        <v>NAME="Côte de Fanjeaux"</v>
      </c>
      <c r="E5090" t="str">
        <f>CONCATENATE(climbs!E$1, "=",IF(TYPE(climbs!E5090)=2,CHAR(34),""),climbs!E5090,IF(TYPE(climbs!E5090)=2,CHAR(34),""))</f>
        <v>INITIAL_ALTITUDE=0</v>
      </c>
      <c r="F5090" t="str">
        <f>CONCATENATE(climbs!F$1, "=",IF(TYPE(climbs!F5090)=2,CHAR(34),""),climbs!F5090,IF(TYPE(climbs!F5090)=2,CHAR(34),""))</f>
        <v>DISTANCE=2.4</v>
      </c>
      <c r="G5090" t="str">
        <f>CONCATENATE(climbs!G$1, "=",IF(TYPE(climbs!G5090)=2,CHAR(34),""),climbs!G5090,IF(TYPE(climbs!G5090)=2,CHAR(34),""))</f>
        <v>AVERAGE_SLOPE=4.9</v>
      </c>
      <c r="H5090" t="str">
        <f>CONCATENATE(climbs!H$1, "=",IF(TYPE(climbs!H5090)=2,CHAR(34),""),climbs!H5090,IF(TYPE(climbs!H5090)=2,CHAR(34),""))</f>
        <v>CATEGORY="4"</v>
      </c>
    </row>
    <row r="5091" spans="1:8" x14ac:dyDescent="0.25">
      <c r="A5091" t="str">
        <f>CONCATENATE(climbs!A$1, "=",IF(TYPE(climbs!A5091)=2,CHAR(34),""),climbs!A5091,IF(TYPE(climbs!A5091)=2,CHAR(34),""))</f>
        <v>CLIMB_ID=5090</v>
      </c>
      <c r="B5091" t="str">
        <f>CONCATENATE(climbs!B$1, "=",IF(TYPE(climbs!B5091)=2,CHAR(34),""),climbs!B5091,IF(TYPE(climbs!B5091)=2,CHAR(34),""))</f>
        <v>STAGE_NUMBER=1696</v>
      </c>
      <c r="C5091" t="str">
        <f>CONCATENATE(climbs!C$1, "=",IF(TYPE(climbs!C5091)=2,CHAR(34),""),climbs!C5091,IF(TYPE(climbs!C5091)=2,CHAR(34),""))</f>
        <v>STARTING_AT_KM=71.5</v>
      </c>
      <c r="D5091" t="str">
        <f>CONCATENATE(climbs!D$1, "=",IF(TYPE(climbs!D5091)=2,CHAR(34),""),climbs!D5091,IF(TYPE(climbs!D5091)=2,CHAR(34),""))</f>
        <v>NAME="Côte de Pamiers"</v>
      </c>
      <c r="E5091" t="str">
        <f>CONCATENATE(climbs!E$1, "=",IF(TYPE(climbs!E5091)=2,CHAR(34),""),climbs!E5091,IF(TYPE(climbs!E5091)=2,CHAR(34),""))</f>
        <v>INITIAL_ALTITUDE=0</v>
      </c>
      <c r="F5091" t="str">
        <f>CONCATENATE(climbs!F$1, "=",IF(TYPE(climbs!F5091)=2,CHAR(34),""),climbs!F5091,IF(TYPE(climbs!F5091)=2,CHAR(34),""))</f>
        <v>DISTANCE=2.5</v>
      </c>
      <c r="G5091" t="str">
        <f>CONCATENATE(climbs!G$1, "=",IF(TYPE(climbs!G5091)=2,CHAR(34),""),climbs!G5091,IF(TYPE(climbs!G5091)=2,CHAR(34),""))</f>
        <v>AVERAGE_SLOPE=5.4</v>
      </c>
      <c r="H5091" t="str">
        <f>CONCATENATE(climbs!H$1, "=",IF(TYPE(climbs!H5091)=2,CHAR(34),""),climbs!H5091,IF(TYPE(climbs!H5091)=2,CHAR(34),""))</f>
        <v>CATEGORY="4"</v>
      </c>
    </row>
    <row r="5092" spans="1:8" x14ac:dyDescent="0.25">
      <c r="A5092" t="str">
        <f>CONCATENATE(climbs!A$1, "=",IF(TYPE(climbs!A5092)=2,CHAR(34),""),climbs!A5092,IF(TYPE(climbs!A5092)=2,CHAR(34),""))</f>
        <v>CLIMB_ID=5091</v>
      </c>
      <c r="B5092" t="str">
        <f>CONCATENATE(climbs!B$1, "=",IF(TYPE(climbs!B5092)=2,CHAR(34),""),climbs!B5092,IF(TYPE(climbs!B5092)=2,CHAR(34),""))</f>
        <v>STAGE_NUMBER=1696</v>
      </c>
      <c r="C5092" t="str">
        <f>CONCATENATE(climbs!C$1, "=",IF(TYPE(climbs!C5092)=2,CHAR(34),""),climbs!C5092,IF(TYPE(climbs!C5092)=2,CHAR(34),""))</f>
        <v>STARTING_AT_KM=155</v>
      </c>
      <c r="D5092" t="str">
        <f>CONCATENATE(climbs!D$1, "=",IF(TYPE(climbs!D5092)=2,CHAR(34),""),climbs!D5092,IF(TYPE(climbs!D5092)=2,CHAR(34),""))</f>
        <v>NAME="Col de Portet-d'Aspet"</v>
      </c>
      <c r="E5092" t="str">
        <f>CONCATENATE(climbs!E$1, "=",IF(TYPE(climbs!E5092)=2,CHAR(34),""),climbs!E5092,IF(TYPE(climbs!E5092)=2,CHAR(34),""))</f>
        <v>INITIAL_ALTITUDE=1069</v>
      </c>
      <c r="F5092" t="str">
        <f>CONCATENATE(climbs!F$1, "=",IF(TYPE(climbs!F5092)=2,CHAR(34),""),climbs!F5092,IF(TYPE(climbs!F5092)=2,CHAR(34),""))</f>
        <v>DISTANCE=5.4</v>
      </c>
      <c r="G5092" t="str">
        <f>CONCATENATE(climbs!G$1, "=",IF(TYPE(climbs!G5092)=2,CHAR(34),""),climbs!G5092,IF(TYPE(climbs!G5092)=2,CHAR(34),""))</f>
        <v>AVERAGE_SLOPE=6.9</v>
      </c>
      <c r="H5092" t="str">
        <f>CONCATENATE(climbs!H$1, "=",IF(TYPE(climbs!H5092)=2,CHAR(34),""),climbs!H5092,IF(TYPE(climbs!H5092)=2,CHAR(34),""))</f>
        <v>CATEGORY="2"</v>
      </c>
    </row>
    <row r="5093" spans="1:8" x14ac:dyDescent="0.25">
      <c r="A5093" t="str">
        <f>CONCATENATE(climbs!A$1, "=",IF(TYPE(climbs!A5093)=2,CHAR(34),""),climbs!A5093,IF(TYPE(climbs!A5093)=2,CHAR(34),""))</f>
        <v>CLIMB_ID=5092</v>
      </c>
      <c r="B5093" t="str">
        <f>CONCATENATE(climbs!B$1, "=",IF(TYPE(climbs!B5093)=2,CHAR(34),""),climbs!B5093,IF(TYPE(climbs!B5093)=2,CHAR(34),""))</f>
        <v>STAGE_NUMBER=1696</v>
      </c>
      <c r="C5093" t="str">
        <f>CONCATENATE(climbs!C$1, "=",IF(TYPE(climbs!C5093)=2,CHAR(34),""),climbs!C5093,IF(TYPE(climbs!C5093)=2,CHAR(34),""))</f>
        <v>STARTING_AT_KM=176.5</v>
      </c>
      <c r="D5093" t="str">
        <f>CONCATENATE(climbs!D$1, "=",IF(TYPE(climbs!D5093)=2,CHAR(34),""),climbs!D5093,IF(TYPE(climbs!D5093)=2,CHAR(34),""))</f>
        <v>NAME="Col des Ares"</v>
      </c>
      <c r="E5093" t="str">
        <f>CONCATENATE(climbs!E$1, "=",IF(TYPE(climbs!E5093)=2,CHAR(34),""),climbs!E5093,IF(TYPE(climbs!E5093)=2,CHAR(34),""))</f>
        <v>INITIAL_ALTITUDE=0</v>
      </c>
      <c r="F5093" t="str">
        <f>CONCATENATE(climbs!F$1, "=",IF(TYPE(climbs!F5093)=2,CHAR(34),""),climbs!F5093,IF(TYPE(climbs!F5093)=2,CHAR(34),""))</f>
        <v>DISTANCE=6</v>
      </c>
      <c r="G5093" t="str">
        <f>CONCATENATE(climbs!G$1, "=",IF(TYPE(climbs!G5093)=2,CHAR(34),""),climbs!G5093,IF(TYPE(climbs!G5093)=2,CHAR(34),""))</f>
        <v>AVERAGE_SLOPE=5.2</v>
      </c>
      <c r="H5093" t="str">
        <f>CONCATENATE(climbs!H$1, "=",IF(TYPE(climbs!H5093)=2,CHAR(34),""),climbs!H5093,IF(TYPE(climbs!H5093)=2,CHAR(34),""))</f>
        <v>CATEGORY="3"</v>
      </c>
    </row>
    <row r="5094" spans="1:8" x14ac:dyDescent="0.25">
      <c r="A5094" t="str">
        <f>CONCATENATE(climbs!A$1, "=",IF(TYPE(climbs!A5094)=2,CHAR(34),""),climbs!A5094,IF(TYPE(climbs!A5094)=2,CHAR(34),""))</f>
        <v>CLIMB_ID=5093</v>
      </c>
      <c r="B5094" t="str">
        <f>CONCATENATE(climbs!B$1, "=",IF(TYPE(climbs!B5094)=2,CHAR(34),""),climbs!B5094,IF(TYPE(climbs!B5094)=2,CHAR(34),""))</f>
        <v>STAGE_NUMBER=1696</v>
      </c>
      <c r="C5094" t="str">
        <f>CONCATENATE(climbs!C$1, "=",IF(TYPE(climbs!C5094)=2,CHAR(34),""),climbs!C5094,IF(TYPE(climbs!C5094)=2,CHAR(34),""))</f>
        <v>STARTING_AT_KM=216</v>
      </c>
      <c r="D5094" t="str">
        <f>CONCATENATE(climbs!D$1, "=",IF(TYPE(climbs!D5094)=2,CHAR(34),""),climbs!D5094,IF(TYPE(climbs!D5094)=2,CHAR(34),""))</f>
        <v>NAME="Port de Balès"</v>
      </c>
      <c r="E5094" t="str">
        <f>CONCATENATE(climbs!E$1, "=",IF(TYPE(climbs!E5094)=2,CHAR(34),""),climbs!E5094,IF(TYPE(climbs!E5094)=2,CHAR(34),""))</f>
        <v>INITIAL_ALTITUDE=1755</v>
      </c>
      <c r="F5094" t="str">
        <f>CONCATENATE(climbs!F$1, "=",IF(TYPE(climbs!F5094)=2,CHAR(34),""),climbs!F5094,IF(TYPE(climbs!F5094)=2,CHAR(34),""))</f>
        <v>DISTANCE=11.7</v>
      </c>
      <c r="G5094" t="str">
        <f>CONCATENATE(climbs!G$1, "=",IF(TYPE(climbs!G5094)=2,CHAR(34),""),climbs!G5094,IF(TYPE(climbs!G5094)=2,CHAR(34),""))</f>
        <v>AVERAGE_SLOPE=7.7</v>
      </c>
      <c r="H5094" t="str">
        <f>CONCATENATE(climbs!H$1, "=",IF(TYPE(climbs!H5094)=2,CHAR(34),""),climbs!H5094,IF(TYPE(climbs!H5094)=2,CHAR(34),""))</f>
        <v>CATEGORY="H"</v>
      </c>
    </row>
    <row r="5095" spans="1:8" x14ac:dyDescent="0.25">
      <c r="A5095" t="str">
        <f>CONCATENATE(climbs!A$1, "=",IF(TYPE(climbs!A5095)=2,CHAR(34),""),climbs!A5095,IF(TYPE(climbs!A5095)=2,CHAR(34),""))</f>
        <v>CLIMB_ID=5094</v>
      </c>
      <c r="B5095" t="str">
        <f>CONCATENATE(climbs!B$1, "=",IF(TYPE(climbs!B5095)=2,CHAR(34),""),climbs!B5095,IF(TYPE(climbs!B5095)=2,CHAR(34),""))</f>
        <v>STAGE_NUMBER=1697</v>
      </c>
      <c r="C5095" t="str">
        <f>CONCATENATE(climbs!C$1, "=",IF(TYPE(climbs!C5095)=2,CHAR(34),""),climbs!C5095,IF(TYPE(climbs!C5095)=2,CHAR(34),""))</f>
        <v>STARTING_AT_KM=57.5</v>
      </c>
      <c r="D5095" t="str">
        <f>CONCATENATE(climbs!D$1, "=",IF(TYPE(climbs!D5095)=2,CHAR(34),""),climbs!D5095,IF(TYPE(climbs!D5095)=2,CHAR(34),""))</f>
        <v>NAME="Col du Portillon"</v>
      </c>
      <c r="E5095" t="str">
        <f>CONCATENATE(climbs!E$1, "=",IF(TYPE(climbs!E5095)=2,CHAR(34),""),climbs!E5095,IF(TYPE(climbs!E5095)=2,CHAR(34),""))</f>
        <v>INITIAL_ALTITUDE=1292</v>
      </c>
      <c r="F5095" t="str">
        <f>CONCATENATE(climbs!F$1, "=",IF(TYPE(climbs!F5095)=2,CHAR(34),""),climbs!F5095,IF(TYPE(climbs!F5095)=2,CHAR(34),""))</f>
        <v>DISTANCE=8.3</v>
      </c>
      <c r="G5095" t="str">
        <f>CONCATENATE(climbs!G$1, "=",IF(TYPE(climbs!G5095)=2,CHAR(34),""),climbs!G5095,IF(TYPE(climbs!G5095)=2,CHAR(34),""))</f>
        <v>AVERAGE_SLOPE=7.1</v>
      </c>
      <c r="H5095" t="str">
        <f>CONCATENATE(climbs!H$1, "=",IF(TYPE(climbs!H5095)=2,CHAR(34),""),climbs!H5095,IF(TYPE(climbs!H5095)=2,CHAR(34),""))</f>
        <v>CATEGORY="1"</v>
      </c>
    </row>
    <row r="5096" spans="1:8" x14ac:dyDescent="0.25">
      <c r="A5096" t="str">
        <f>CONCATENATE(climbs!A$1, "=",IF(TYPE(climbs!A5096)=2,CHAR(34),""),climbs!A5096,IF(TYPE(climbs!A5096)=2,CHAR(34),""))</f>
        <v>CLIMB_ID=5095</v>
      </c>
      <c r="B5096" t="str">
        <f>CONCATENATE(climbs!B$1, "=",IF(TYPE(climbs!B5096)=2,CHAR(34),""),climbs!B5096,IF(TYPE(climbs!B5096)=2,CHAR(34),""))</f>
        <v>STAGE_NUMBER=1697</v>
      </c>
      <c r="C5096" t="str">
        <f>CONCATENATE(climbs!C$1, "=",IF(TYPE(climbs!C5096)=2,CHAR(34),""),climbs!C5096,IF(TYPE(climbs!C5096)=2,CHAR(34),""))</f>
        <v>STARTING_AT_KM=82</v>
      </c>
      <c r="D5096" t="str">
        <f>CONCATENATE(climbs!D$1, "=",IF(TYPE(climbs!D5096)=2,CHAR(34),""),climbs!D5096,IF(TYPE(climbs!D5096)=2,CHAR(34),""))</f>
        <v>NAME="Col de Peyresourde"</v>
      </c>
      <c r="E5096" t="str">
        <f>CONCATENATE(climbs!E$1, "=",IF(TYPE(climbs!E5096)=2,CHAR(34),""),climbs!E5096,IF(TYPE(climbs!E5096)=2,CHAR(34),""))</f>
        <v>INITIAL_ALTITUDE=1569</v>
      </c>
      <c r="F5096" t="str">
        <f>CONCATENATE(climbs!F$1, "=",IF(TYPE(climbs!F5096)=2,CHAR(34),""),climbs!F5096,IF(TYPE(climbs!F5096)=2,CHAR(34),""))</f>
        <v>DISTANCE=13.2</v>
      </c>
      <c r="G5096" t="str">
        <f>CONCATENATE(climbs!G$1, "=",IF(TYPE(climbs!G5096)=2,CHAR(34),""),climbs!G5096,IF(TYPE(climbs!G5096)=2,CHAR(34),""))</f>
        <v>AVERAGE_SLOPE=7</v>
      </c>
      <c r="H5096" t="str">
        <f>CONCATENATE(climbs!H$1, "=",IF(TYPE(climbs!H5096)=2,CHAR(34),""),climbs!H5096,IF(TYPE(climbs!H5096)=2,CHAR(34),""))</f>
        <v>CATEGORY="1"</v>
      </c>
    </row>
    <row r="5097" spans="1:8" x14ac:dyDescent="0.25">
      <c r="A5097" t="str">
        <f>CONCATENATE(climbs!A$1, "=",IF(TYPE(climbs!A5097)=2,CHAR(34),""),climbs!A5097,IF(TYPE(climbs!A5097)=2,CHAR(34),""))</f>
        <v>CLIMB_ID=5096</v>
      </c>
      <c r="B5097" t="str">
        <f>CONCATENATE(climbs!B$1, "=",IF(TYPE(climbs!B5097)=2,CHAR(34),""),climbs!B5097,IF(TYPE(climbs!B5097)=2,CHAR(34),""))</f>
        <v>STAGE_NUMBER=1697</v>
      </c>
      <c r="C5097" t="str">
        <f>CONCATENATE(climbs!C$1, "=",IF(TYPE(climbs!C5097)=2,CHAR(34),""),climbs!C5097,IF(TYPE(climbs!C5097)=2,CHAR(34),""))</f>
        <v>STARTING_AT_KM=102.5</v>
      </c>
      <c r="D5097" t="str">
        <f>CONCATENATE(climbs!D$1, "=",IF(TYPE(climbs!D5097)=2,CHAR(34),""),climbs!D5097,IF(TYPE(climbs!D5097)=2,CHAR(34),""))</f>
        <v>NAME="Col de Val Louron-Azet"</v>
      </c>
      <c r="E5097" t="str">
        <f>CONCATENATE(climbs!E$1, "=",IF(TYPE(climbs!E5097)=2,CHAR(34),""),climbs!E5097,IF(TYPE(climbs!E5097)=2,CHAR(34),""))</f>
        <v>INITIAL_ALTITUDE=1580</v>
      </c>
      <c r="F5097" t="str">
        <f>CONCATENATE(climbs!F$1, "=",IF(TYPE(climbs!F5097)=2,CHAR(34),""),climbs!F5097,IF(TYPE(climbs!F5097)=2,CHAR(34),""))</f>
        <v>DISTANCE=7.4</v>
      </c>
      <c r="G5097" t="str">
        <f>CONCATENATE(climbs!G$1, "=",IF(TYPE(climbs!G5097)=2,CHAR(34),""),climbs!G5097,IF(TYPE(climbs!G5097)=2,CHAR(34),""))</f>
        <v>AVERAGE_SLOPE=8.3</v>
      </c>
      <c r="H5097" t="str">
        <f>CONCATENATE(climbs!H$1, "=",IF(TYPE(climbs!H5097)=2,CHAR(34),""),climbs!H5097,IF(TYPE(climbs!H5097)=2,CHAR(34),""))</f>
        <v>CATEGORY="1"</v>
      </c>
    </row>
    <row r="5098" spans="1:8" x14ac:dyDescent="0.25">
      <c r="A5098" t="str">
        <f>CONCATENATE(climbs!A$1, "=",IF(TYPE(climbs!A5098)=2,CHAR(34),""),climbs!A5098,IF(TYPE(climbs!A5098)=2,CHAR(34),""))</f>
        <v>CLIMB_ID=5097</v>
      </c>
      <c r="B5098" t="str">
        <f>CONCATENATE(climbs!B$1, "=",IF(TYPE(climbs!B5098)=2,CHAR(34),""),climbs!B5098,IF(TYPE(climbs!B5098)=2,CHAR(34),""))</f>
        <v>STAGE_NUMBER=1697</v>
      </c>
      <c r="C5098" t="str">
        <f>CONCATENATE(climbs!C$1, "=",IF(TYPE(climbs!C5098)=2,CHAR(34),""),climbs!C5098,IF(TYPE(climbs!C5098)=2,CHAR(34),""))</f>
        <v>STARTING_AT_KM=124.5</v>
      </c>
      <c r="D5098" t="str">
        <f>CONCATENATE(climbs!D$1, "=",IF(TYPE(climbs!D5098)=2,CHAR(34),""),climbs!D5098,IF(TYPE(climbs!D5098)=2,CHAR(34),""))</f>
        <v>NAME="Montée de Saint-Lary Pla d'Adet"</v>
      </c>
      <c r="E5098" t="str">
        <f>CONCATENATE(climbs!E$1, "=",IF(TYPE(climbs!E5098)=2,CHAR(34),""),climbs!E5098,IF(TYPE(climbs!E5098)=2,CHAR(34),""))</f>
        <v>INITIAL_ALTITUDE=1680</v>
      </c>
      <c r="F5098" t="str">
        <f>CONCATENATE(climbs!F$1, "=",IF(TYPE(climbs!F5098)=2,CHAR(34),""),climbs!F5098,IF(TYPE(climbs!F5098)=2,CHAR(34),""))</f>
        <v>DISTANCE=10.2</v>
      </c>
      <c r="G5098" t="str">
        <f>CONCATENATE(climbs!G$1, "=",IF(TYPE(climbs!G5098)=2,CHAR(34),""),climbs!G5098,IF(TYPE(climbs!G5098)=2,CHAR(34),""))</f>
        <v>AVERAGE_SLOPE=8.3</v>
      </c>
      <c r="H5098" t="str">
        <f>CONCATENATE(climbs!H$1, "=",IF(TYPE(climbs!H5098)=2,CHAR(34),""),climbs!H5098,IF(TYPE(climbs!H5098)=2,CHAR(34),""))</f>
        <v>CATEGORY="H"</v>
      </c>
    </row>
    <row r="5099" spans="1:8" x14ac:dyDescent="0.25">
      <c r="A5099" t="str">
        <f>CONCATENATE(climbs!A$1, "=",IF(TYPE(climbs!A5099)=2,CHAR(34),""),climbs!A5099,IF(TYPE(climbs!A5099)=2,CHAR(34),""))</f>
        <v>CLIMB_ID=5098</v>
      </c>
      <c r="B5099" t="str">
        <f>CONCATENATE(climbs!B$1, "=",IF(TYPE(climbs!B5099)=2,CHAR(34),""),climbs!B5099,IF(TYPE(climbs!B5099)=2,CHAR(34),""))</f>
        <v>STAGE_NUMBER=1698</v>
      </c>
      <c r="C5099" t="str">
        <f>CONCATENATE(climbs!C$1, "=",IF(TYPE(climbs!C5099)=2,CHAR(34),""),climbs!C5099,IF(TYPE(climbs!C5099)=2,CHAR(34),""))</f>
        <v>STARTING_AT_KM=28</v>
      </c>
      <c r="D5099" t="str">
        <f>CONCATENATE(climbs!D$1, "=",IF(TYPE(climbs!D5099)=2,CHAR(34),""),climbs!D5099,IF(TYPE(climbs!D5099)=2,CHAR(34),""))</f>
        <v>NAME="Côte de Bénéjacq"</v>
      </c>
      <c r="E5099" t="str">
        <f>CONCATENATE(climbs!E$1, "=",IF(TYPE(climbs!E5099)=2,CHAR(34),""),climbs!E5099,IF(TYPE(climbs!E5099)=2,CHAR(34),""))</f>
        <v>INITIAL_ALTITUDE=0</v>
      </c>
      <c r="F5099" t="str">
        <f>CONCATENATE(climbs!F$1, "=",IF(TYPE(climbs!F5099)=2,CHAR(34),""),climbs!F5099,IF(TYPE(climbs!F5099)=2,CHAR(34),""))</f>
        <v>DISTANCE=2.6</v>
      </c>
      <c r="G5099" t="str">
        <f>CONCATENATE(climbs!G$1, "=",IF(TYPE(climbs!G5099)=2,CHAR(34),""),climbs!G5099,IF(TYPE(climbs!G5099)=2,CHAR(34),""))</f>
        <v>AVERAGE_SLOPE=6.7</v>
      </c>
      <c r="H5099" t="str">
        <f>CONCATENATE(climbs!H$1, "=",IF(TYPE(climbs!H5099)=2,CHAR(34),""),climbs!H5099,IF(TYPE(climbs!H5099)=2,CHAR(34),""))</f>
        <v>CATEGORY="3"</v>
      </c>
    </row>
    <row r="5100" spans="1:8" x14ac:dyDescent="0.25">
      <c r="A5100" t="str">
        <f>CONCATENATE(climbs!A$1, "=",IF(TYPE(climbs!A5100)=2,CHAR(34),""),climbs!A5100,IF(TYPE(climbs!A5100)=2,CHAR(34),""))</f>
        <v>CLIMB_ID=5099</v>
      </c>
      <c r="B5100" t="str">
        <f>CONCATENATE(climbs!B$1, "=",IF(TYPE(climbs!B5100)=2,CHAR(34),""),climbs!B5100,IF(TYPE(climbs!B5100)=2,CHAR(34),""))</f>
        <v>STAGE_NUMBER=1698</v>
      </c>
      <c r="C5100" t="str">
        <f>CONCATENATE(climbs!C$1, "=",IF(TYPE(climbs!C5100)=2,CHAR(34),""),climbs!C5100,IF(TYPE(climbs!C5100)=2,CHAR(34),""))</f>
        <v>STARTING_AT_KM=56</v>
      </c>
      <c r="D5100" t="str">
        <f>CONCATENATE(climbs!D$1, "=",IF(TYPE(climbs!D5100)=2,CHAR(34),""),climbs!D5100,IF(TYPE(climbs!D5100)=2,CHAR(34),""))</f>
        <v>NAME="Côte de Loucrup"</v>
      </c>
      <c r="E5100" t="str">
        <f>CONCATENATE(climbs!E$1, "=",IF(TYPE(climbs!E5100)=2,CHAR(34),""),climbs!E5100,IF(TYPE(climbs!E5100)=2,CHAR(34),""))</f>
        <v>INITIAL_ALTITUDE=0</v>
      </c>
      <c r="F5100" t="str">
        <f>CONCATENATE(climbs!F$1, "=",IF(TYPE(climbs!F5100)=2,CHAR(34),""),climbs!F5100,IF(TYPE(climbs!F5100)=2,CHAR(34),""))</f>
        <v>DISTANCE=2</v>
      </c>
      <c r="G5100" t="str">
        <f>CONCATENATE(climbs!G$1, "=",IF(TYPE(climbs!G5100)=2,CHAR(34),""),climbs!G5100,IF(TYPE(climbs!G5100)=2,CHAR(34),""))</f>
        <v>AVERAGE_SLOPE=7</v>
      </c>
      <c r="H5100" t="str">
        <f>CONCATENATE(climbs!H$1, "=",IF(TYPE(climbs!H5100)=2,CHAR(34),""),climbs!H5100,IF(TYPE(climbs!H5100)=2,CHAR(34),""))</f>
        <v>CATEGORY="3"</v>
      </c>
    </row>
    <row r="5101" spans="1:8" x14ac:dyDescent="0.25">
      <c r="A5101" t="str">
        <f>CONCATENATE(climbs!A$1, "=",IF(TYPE(climbs!A5101)=2,CHAR(34),""),climbs!A5101,IF(TYPE(climbs!A5101)=2,CHAR(34),""))</f>
        <v>CLIMB_ID=5100</v>
      </c>
      <c r="B5101" t="str">
        <f>CONCATENATE(climbs!B$1, "=",IF(TYPE(climbs!B5101)=2,CHAR(34),""),climbs!B5101,IF(TYPE(climbs!B5101)=2,CHAR(34),""))</f>
        <v>STAGE_NUMBER=1698</v>
      </c>
      <c r="C5101" t="str">
        <f>CONCATENATE(climbs!C$1, "=",IF(TYPE(climbs!C5101)=2,CHAR(34),""),climbs!C5101,IF(TYPE(climbs!C5101)=2,CHAR(34),""))</f>
        <v>STARTING_AT_KM=95.5</v>
      </c>
      <c r="D5101" t="str">
        <f>CONCATENATE(climbs!D$1, "=",IF(TYPE(climbs!D5101)=2,CHAR(34),""),climbs!D5101,IF(TYPE(climbs!D5101)=2,CHAR(34),""))</f>
        <v>NAME="Col du Tourmalet - Souvenir Jacques Goddet"</v>
      </c>
      <c r="E5101" t="str">
        <f>CONCATENATE(climbs!E$1, "=",IF(TYPE(climbs!E5101)=2,CHAR(34),""),climbs!E5101,IF(TYPE(climbs!E5101)=2,CHAR(34),""))</f>
        <v>INITIAL_ALTITUDE=2115</v>
      </c>
      <c r="F5101" t="str">
        <f>CONCATENATE(climbs!F$1, "=",IF(TYPE(climbs!F5101)=2,CHAR(34),""),climbs!F5101,IF(TYPE(climbs!F5101)=2,CHAR(34),""))</f>
        <v>DISTANCE=17.1</v>
      </c>
      <c r="G5101" t="str">
        <f>CONCATENATE(climbs!G$1, "=",IF(TYPE(climbs!G5101)=2,CHAR(34),""),climbs!G5101,IF(TYPE(climbs!G5101)=2,CHAR(34),""))</f>
        <v>AVERAGE_SLOPE=7.3</v>
      </c>
      <c r="H5101" t="str">
        <f>CONCATENATE(climbs!H$1, "=",IF(TYPE(climbs!H5101)=2,CHAR(34),""),climbs!H5101,IF(TYPE(climbs!H5101)=2,CHAR(34),""))</f>
        <v>CATEGORY="H"</v>
      </c>
    </row>
    <row r="5102" spans="1:8" x14ac:dyDescent="0.25">
      <c r="A5102" t="str">
        <f>CONCATENATE(climbs!A$1, "=",IF(TYPE(climbs!A5102)=2,CHAR(34),""),climbs!A5102,IF(TYPE(climbs!A5102)=2,CHAR(34),""))</f>
        <v>CLIMB_ID=5101</v>
      </c>
      <c r="B5102" t="str">
        <f>CONCATENATE(climbs!B$1, "=",IF(TYPE(climbs!B5102)=2,CHAR(34),""),climbs!B5102,IF(TYPE(climbs!B5102)=2,CHAR(34),""))</f>
        <v>STAGE_NUMBER=1698</v>
      </c>
      <c r="C5102" t="str">
        <f>CONCATENATE(climbs!C$1, "=",IF(TYPE(climbs!C5102)=2,CHAR(34),""),climbs!C5102,IF(TYPE(climbs!C5102)=2,CHAR(34),""))</f>
        <v>STARTING_AT_KM=145.5</v>
      </c>
      <c r="D5102" t="str">
        <f>CONCATENATE(climbs!D$1, "=",IF(TYPE(climbs!D5102)=2,CHAR(34),""),climbs!D5102,IF(TYPE(climbs!D5102)=2,CHAR(34),""))</f>
        <v>NAME="Montée du Hautacam"</v>
      </c>
      <c r="E5102" t="str">
        <f>CONCATENATE(climbs!E$1, "=",IF(TYPE(climbs!E5102)=2,CHAR(34),""),climbs!E5102,IF(TYPE(climbs!E5102)=2,CHAR(34),""))</f>
        <v>INITIAL_ALTITUDE=1520</v>
      </c>
      <c r="F5102" t="str">
        <f>CONCATENATE(climbs!F$1, "=",IF(TYPE(climbs!F5102)=2,CHAR(34),""),climbs!F5102,IF(TYPE(climbs!F5102)=2,CHAR(34),""))</f>
        <v>DISTANCE=13.6</v>
      </c>
      <c r="G5102" t="str">
        <f>CONCATENATE(climbs!G$1, "=",IF(TYPE(climbs!G5102)=2,CHAR(34),""),climbs!G5102,IF(TYPE(climbs!G5102)=2,CHAR(34),""))</f>
        <v>AVERAGE_SLOPE=7.8</v>
      </c>
      <c r="H5102" t="str">
        <f>CONCATENATE(climbs!H$1, "=",IF(TYPE(climbs!H5102)=2,CHAR(34),""),climbs!H5102,IF(TYPE(climbs!H5102)=2,CHAR(34),""))</f>
        <v>CATEGORY="H"</v>
      </c>
    </row>
    <row r="5103" spans="1:8" x14ac:dyDescent="0.25">
      <c r="A5103" t="str">
        <f>CONCATENATE(climbs!A$1, "=",IF(TYPE(climbs!A5103)=2,CHAR(34),""),climbs!A5103,IF(TYPE(climbs!A5103)=2,CHAR(34),""))</f>
        <v>CLIMB_ID=5102</v>
      </c>
      <c r="B5103" t="str">
        <f>CONCATENATE(climbs!B$1, "=",IF(TYPE(climbs!B5103)=2,CHAR(34),""),climbs!B5103,IF(TYPE(climbs!B5103)=2,CHAR(34),""))</f>
        <v>STAGE_NUMBER=1699</v>
      </c>
      <c r="C5103" t="str">
        <f>CONCATENATE(climbs!C$1, "=",IF(TYPE(climbs!C5103)=2,CHAR(34),""),climbs!C5103,IF(TYPE(climbs!C5103)=2,CHAR(34),""))</f>
        <v>STARTING_AT_KM=195.5</v>
      </c>
      <c r="D5103" t="str">
        <f>CONCATENATE(climbs!D$1, "=",IF(TYPE(climbs!D5103)=2,CHAR(34),""),climbs!D5103,IF(TYPE(climbs!D5103)=2,CHAR(34),""))</f>
        <v>NAME="Côte de Monbazillac"</v>
      </c>
      <c r="E5103" t="str">
        <f>CONCATENATE(climbs!E$1, "=",IF(TYPE(climbs!E5103)=2,CHAR(34),""),climbs!E5103,IF(TYPE(climbs!E5103)=2,CHAR(34),""))</f>
        <v>INITIAL_ALTITUDE=0</v>
      </c>
      <c r="F5103" t="str">
        <f>CONCATENATE(climbs!F$1, "=",IF(TYPE(climbs!F5103)=2,CHAR(34),""),climbs!F5103,IF(TYPE(climbs!F5103)=2,CHAR(34),""))</f>
        <v>DISTANCE=1.3</v>
      </c>
      <c r="G5103" t="str">
        <f>CONCATENATE(climbs!G$1, "=",IF(TYPE(climbs!G5103)=2,CHAR(34),""),climbs!G5103,IF(TYPE(climbs!G5103)=2,CHAR(34),""))</f>
        <v>AVERAGE_SLOPE=7.6</v>
      </c>
      <c r="H5103" t="str">
        <f>CONCATENATE(climbs!H$1, "=",IF(TYPE(climbs!H5103)=2,CHAR(34),""),climbs!H5103,IF(TYPE(climbs!H5103)=2,CHAR(34),""))</f>
        <v>CATEGORY="4"</v>
      </c>
    </row>
    <row r="5104" spans="1:8" x14ac:dyDescent="0.25">
      <c r="A5104" t="str">
        <f>CONCATENATE(climbs!A$1, "=",IF(TYPE(climbs!A5104)=2,CHAR(34),""),climbs!A5104,IF(TYPE(climbs!A5104)=2,CHAR(34),""))</f>
        <v>CLIMB_ID=5103</v>
      </c>
      <c r="B5104" t="str">
        <f>CONCATENATE(climbs!B$1, "=",IF(TYPE(climbs!B5104)=2,CHAR(34),""),climbs!B5104,IF(TYPE(climbs!B5104)=2,CHAR(34),""))</f>
        <v>STAGE_NUMBER=1701</v>
      </c>
      <c r="C5104" t="str">
        <f>CONCATENATE(climbs!C$1, "=",IF(TYPE(climbs!C5104)=2,CHAR(34),""),climbs!C5104,IF(TYPE(climbs!C5104)=2,CHAR(34),""))</f>
        <v>STARTING_AT_KM=31</v>
      </c>
      <c r="D5104" t="str">
        <f>CONCATENATE(climbs!D$1, "=",IF(TYPE(climbs!D5104)=2,CHAR(34),""),climbs!D5104,IF(TYPE(climbs!D5104)=2,CHAR(34),""))</f>
        <v>NAME="Côte de Briis-sous-Forges"</v>
      </c>
      <c r="E5104" t="str">
        <f>CONCATENATE(climbs!E$1, "=",IF(TYPE(climbs!E5104)=2,CHAR(34),""),climbs!E5104,IF(TYPE(climbs!E5104)=2,CHAR(34),""))</f>
        <v>INITIAL_ALTITUDE=0</v>
      </c>
      <c r="F5104" t="str">
        <f>CONCATENATE(climbs!F$1, "=",IF(TYPE(climbs!F5104)=2,CHAR(34),""),climbs!F5104,IF(TYPE(climbs!F5104)=2,CHAR(34),""))</f>
        <v>DISTANCE=0</v>
      </c>
      <c r="G5104" t="str">
        <f>CONCATENATE(climbs!G$1, "=",IF(TYPE(climbs!G5104)=2,CHAR(34),""),climbs!G5104,IF(TYPE(climbs!G5104)=2,CHAR(34),""))</f>
        <v>AVERAGE_SLOPE=0</v>
      </c>
      <c r="H5104" t="str">
        <f>CONCATENATE(climbs!H$1, "=",IF(TYPE(climbs!H5104)=2,CHAR(34),""),climbs!H5104,IF(TYPE(climbs!H5104)=2,CHAR(34),""))</f>
        <v>CATEGORY="4"</v>
      </c>
    </row>
    <row r="5105" spans="1:8" x14ac:dyDescent="0.25">
      <c r="A5105" t="str">
        <f>CONCATENATE(climbs!A$1, "=",IF(TYPE(climbs!A5105)=2,CHAR(34),""),climbs!A5105,IF(TYPE(climbs!A5105)=2,CHAR(34),""))</f>
        <v>CLIMB_ID=5104</v>
      </c>
      <c r="B5105" t="str">
        <f>CONCATENATE(climbs!B$1, "=",IF(TYPE(climbs!B5105)=2,CHAR(34),""),climbs!B5105,IF(TYPE(climbs!B5105)=2,CHAR(34),""))</f>
        <v>STAGE_NUMBER=1702</v>
      </c>
      <c r="C5105" t="str">
        <f>CONCATENATE(climbs!C$1, "=",IF(TYPE(climbs!C5105)=2,CHAR(34),""),climbs!C5105,IF(TYPE(climbs!C5105)=2,CHAR(34),""))</f>
        <v>STARTING_AT_KM=68</v>
      </c>
      <c r="D5105" t="str">
        <f>CONCATENATE(climbs!D$1, "=",IF(TYPE(climbs!D5105)=2,CHAR(34),""),climbs!D5105,IF(TYPE(climbs!D5105)=2,CHAR(34),""))</f>
        <v>NAME="Côte de Cray"</v>
      </c>
      <c r="E5105" t="str">
        <f>CONCATENATE(climbs!E$1, "=",IF(TYPE(climbs!E5105)=2,CHAR(34),""),climbs!E5105,IF(TYPE(climbs!E5105)=2,CHAR(34),""))</f>
        <v>INITIAL_ALTITUDE=0</v>
      </c>
      <c r="F5105" t="str">
        <f>CONCATENATE(climbs!F$1, "=",IF(TYPE(climbs!F5105)=2,CHAR(34),""),climbs!F5105,IF(TYPE(climbs!F5105)=2,CHAR(34),""))</f>
        <v>DISTANCE=1.6</v>
      </c>
      <c r="G5105" t="str">
        <f>CONCATENATE(climbs!G$1, "=",IF(TYPE(climbs!G5105)=2,CHAR(34),""),climbs!G5105,IF(TYPE(climbs!G5105)=2,CHAR(34),""))</f>
        <v>AVERAGE_SLOPE=7.1</v>
      </c>
      <c r="H5105" t="str">
        <f>CONCATENATE(climbs!H$1, "=",IF(TYPE(climbs!H5105)=2,CHAR(34),""),climbs!H5105,IF(TYPE(climbs!H5105)=2,CHAR(34),""))</f>
        <v>CATEGORY="4"</v>
      </c>
    </row>
    <row r="5106" spans="1:8" x14ac:dyDescent="0.25">
      <c r="A5106" t="str">
        <f>CONCATENATE(climbs!A$1, "=",IF(TYPE(climbs!A5106)=2,CHAR(34),""),climbs!A5106,IF(TYPE(climbs!A5106)=2,CHAR(34),""))</f>
        <v>CLIMB_ID=5105</v>
      </c>
      <c r="B5106" t="str">
        <f>CONCATENATE(climbs!B$1, "=",IF(TYPE(climbs!B5106)=2,CHAR(34),""),climbs!B5106,IF(TYPE(climbs!B5106)=2,CHAR(34),""))</f>
        <v>STAGE_NUMBER=1702</v>
      </c>
      <c r="C5106" t="str">
        <f>CONCATENATE(climbs!C$1, "=",IF(TYPE(climbs!C5106)=2,CHAR(34),""),climbs!C5106,IF(TYPE(climbs!C5106)=2,CHAR(34),""))</f>
        <v>STARTING_AT_KM=103.5</v>
      </c>
      <c r="D5106" t="str">
        <f>CONCATENATE(climbs!D$1, "=",IF(TYPE(climbs!D5106)=2,CHAR(34),""),climbs!D5106,IF(TYPE(climbs!D5106)=2,CHAR(34),""))</f>
        <v>NAME="Côte de Buttertubs"</v>
      </c>
      <c r="E5106" t="str">
        <f>CONCATENATE(climbs!E$1, "=",IF(TYPE(climbs!E5106)=2,CHAR(34),""),climbs!E5106,IF(TYPE(climbs!E5106)=2,CHAR(34),""))</f>
        <v>INITIAL_ALTITUDE=0</v>
      </c>
      <c r="F5106" t="str">
        <f>CONCATENATE(climbs!F$1, "=",IF(TYPE(climbs!F5106)=2,CHAR(34),""),climbs!F5106,IF(TYPE(climbs!F5106)=2,CHAR(34),""))</f>
        <v>DISTANCE=4.5</v>
      </c>
      <c r="G5106" t="str">
        <f>CONCATENATE(climbs!G$1, "=",IF(TYPE(climbs!G5106)=2,CHAR(34),""),climbs!G5106,IF(TYPE(climbs!G5106)=2,CHAR(34),""))</f>
        <v>AVERAGE_SLOPE=6.8</v>
      </c>
      <c r="H5106" t="str">
        <f>CONCATENATE(climbs!H$1, "=",IF(TYPE(climbs!H5106)=2,CHAR(34),""),climbs!H5106,IF(TYPE(climbs!H5106)=2,CHAR(34),""))</f>
        <v>CATEGORY="3"</v>
      </c>
    </row>
    <row r="5107" spans="1:8" x14ac:dyDescent="0.25">
      <c r="A5107" t="str">
        <f>CONCATENATE(climbs!A$1, "=",IF(TYPE(climbs!A5107)=2,CHAR(34),""),climbs!A5107,IF(TYPE(climbs!A5107)=2,CHAR(34),""))</f>
        <v>CLIMB_ID=5106</v>
      </c>
      <c r="B5107" t="str">
        <f>CONCATENATE(climbs!B$1, "=",IF(TYPE(climbs!B5107)=2,CHAR(34),""),climbs!B5107,IF(TYPE(climbs!B5107)=2,CHAR(34),""))</f>
        <v>STAGE_NUMBER=1702</v>
      </c>
      <c r="C5107" t="str">
        <f>CONCATENATE(climbs!C$1, "=",IF(TYPE(climbs!C5107)=2,CHAR(34),""),climbs!C5107,IF(TYPE(climbs!C5107)=2,CHAR(34),""))</f>
        <v>STARTING_AT_KM=129.5</v>
      </c>
      <c r="D5107" t="str">
        <f>CONCATENATE(climbs!D$1, "=",IF(TYPE(climbs!D5107)=2,CHAR(34),""),climbs!D5107,IF(TYPE(climbs!D5107)=2,CHAR(34),""))</f>
        <v>NAME="Côte de Griton Moor"</v>
      </c>
      <c r="E5107" t="str">
        <f>CONCATENATE(climbs!E$1, "=",IF(TYPE(climbs!E5107)=2,CHAR(34),""),climbs!E5107,IF(TYPE(climbs!E5107)=2,CHAR(34),""))</f>
        <v>INITIAL_ALTITUDE=0</v>
      </c>
      <c r="F5107" t="str">
        <f>CONCATENATE(climbs!F$1, "=",IF(TYPE(climbs!F5107)=2,CHAR(34),""),climbs!F5107,IF(TYPE(climbs!F5107)=2,CHAR(34),""))</f>
        <v>DISTANCE=3</v>
      </c>
      <c r="G5107" t="str">
        <f>CONCATENATE(climbs!G$1, "=",IF(TYPE(climbs!G5107)=2,CHAR(34),""),climbs!G5107,IF(TYPE(climbs!G5107)=2,CHAR(34),""))</f>
        <v>AVERAGE_SLOPE=6.6</v>
      </c>
      <c r="H5107" t="str">
        <f>CONCATENATE(climbs!H$1, "=",IF(TYPE(climbs!H5107)=2,CHAR(34),""),climbs!H5107,IF(TYPE(climbs!H5107)=2,CHAR(34),""))</f>
        <v>CATEGORY="3"</v>
      </c>
    </row>
    <row r="5108" spans="1:8" x14ac:dyDescent="0.25">
      <c r="A5108" t="str">
        <f>CONCATENATE(climbs!A$1, "=",IF(TYPE(climbs!A5108)=2,CHAR(34),""),climbs!A5108,IF(TYPE(climbs!A5108)=2,CHAR(34),""))</f>
        <v>CLIMB_ID=5107</v>
      </c>
      <c r="B5108" t="str">
        <f>CONCATENATE(climbs!B$1, "=",IF(TYPE(climbs!B5108)=2,CHAR(34),""),climbs!B5108,IF(TYPE(climbs!B5108)=2,CHAR(34),""))</f>
        <v>STAGE_NUMBER=1703</v>
      </c>
      <c r="C5108" t="str">
        <f>CONCATENATE(climbs!C$1, "=",IF(TYPE(climbs!C5108)=2,CHAR(34),""),climbs!C5108,IF(TYPE(climbs!C5108)=2,CHAR(34),""))</f>
        <v>STARTING_AT_KM=47</v>
      </c>
      <c r="D5108" t="str">
        <f>CONCATENATE(climbs!D$1, "=",IF(TYPE(climbs!D5108)=2,CHAR(34),""),climbs!D5108,IF(TYPE(climbs!D5108)=2,CHAR(34),""))</f>
        <v>NAME="Côte de Blubberhouses"</v>
      </c>
      <c r="E5108" t="str">
        <f>CONCATENATE(climbs!E$1, "=",IF(TYPE(climbs!E5108)=2,CHAR(34),""),climbs!E5108,IF(TYPE(climbs!E5108)=2,CHAR(34),""))</f>
        <v>INITIAL_ALTITUDE=0</v>
      </c>
      <c r="F5108" t="str">
        <f>CONCATENATE(climbs!F$1, "=",IF(TYPE(climbs!F5108)=2,CHAR(34),""),climbs!F5108,IF(TYPE(climbs!F5108)=2,CHAR(34),""))</f>
        <v>DISTANCE=1.8</v>
      </c>
      <c r="G5108" t="str">
        <f>CONCATENATE(climbs!G$1, "=",IF(TYPE(climbs!G5108)=2,CHAR(34),""),climbs!G5108,IF(TYPE(climbs!G5108)=2,CHAR(34),""))</f>
        <v>AVERAGE_SLOPE=6.1</v>
      </c>
      <c r="H5108" t="str">
        <f>CONCATENATE(climbs!H$1, "=",IF(TYPE(climbs!H5108)=2,CHAR(34),""),climbs!H5108,IF(TYPE(climbs!H5108)=2,CHAR(34),""))</f>
        <v>CATEGORY="4"</v>
      </c>
    </row>
    <row r="5109" spans="1:8" x14ac:dyDescent="0.25">
      <c r="A5109" t="str">
        <f>CONCATENATE(climbs!A$1, "=",IF(TYPE(climbs!A5109)=2,CHAR(34),""),climbs!A5109,IF(TYPE(climbs!A5109)=2,CHAR(34),""))</f>
        <v>CLIMB_ID=5108</v>
      </c>
      <c r="B5109" t="str">
        <f>CONCATENATE(climbs!B$1, "=",IF(TYPE(climbs!B5109)=2,CHAR(34),""),climbs!B5109,IF(TYPE(climbs!B5109)=2,CHAR(34),""))</f>
        <v>STAGE_NUMBER=1703</v>
      </c>
      <c r="C5109" t="str">
        <f>CONCATENATE(climbs!C$1, "=",IF(TYPE(climbs!C5109)=2,CHAR(34),""),climbs!C5109,IF(TYPE(climbs!C5109)=2,CHAR(34),""))</f>
        <v>STARTING_AT_KM=85</v>
      </c>
      <c r="D5109" t="str">
        <f>CONCATENATE(climbs!D$1, "=",IF(TYPE(climbs!D5109)=2,CHAR(34),""),climbs!D5109,IF(TYPE(climbs!D5109)=2,CHAR(34),""))</f>
        <v>NAME="Côte d'Oxenhope Moor"</v>
      </c>
      <c r="E5109" t="str">
        <f>CONCATENATE(climbs!E$1, "=",IF(TYPE(climbs!E5109)=2,CHAR(34),""),climbs!E5109,IF(TYPE(climbs!E5109)=2,CHAR(34),""))</f>
        <v>INITIAL_ALTITUDE=0</v>
      </c>
      <c r="F5109" t="str">
        <f>CONCATENATE(climbs!F$1, "=",IF(TYPE(climbs!F5109)=2,CHAR(34),""),climbs!F5109,IF(TYPE(climbs!F5109)=2,CHAR(34),""))</f>
        <v>DISTANCE=3.1</v>
      </c>
      <c r="G5109" t="str">
        <f>CONCATENATE(climbs!G$1, "=",IF(TYPE(climbs!G5109)=2,CHAR(34),""),climbs!G5109,IF(TYPE(climbs!G5109)=2,CHAR(34),""))</f>
        <v>AVERAGE_SLOPE=6.4</v>
      </c>
      <c r="H5109" t="str">
        <f>CONCATENATE(climbs!H$1, "=",IF(TYPE(climbs!H5109)=2,CHAR(34),""),climbs!H5109,IF(TYPE(climbs!H5109)=2,CHAR(34),""))</f>
        <v>CATEGORY="3"</v>
      </c>
    </row>
    <row r="5110" spans="1:8" x14ac:dyDescent="0.25">
      <c r="A5110" t="str">
        <f>CONCATENATE(climbs!A$1, "=",IF(TYPE(climbs!A5110)=2,CHAR(34),""),climbs!A5110,IF(TYPE(climbs!A5110)=2,CHAR(34),""))</f>
        <v>CLIMB_ID=5109</v>
      </c>
      <c r="B5110" t="str">
        <f>CONCATENATE(climbs!B$1, "=",IF(TYPE(climbs!B5110)=2,CHAR(34),""),climbs!B5110,IF(TYPE(climbs!B5110)=2,CHAR(34),""))</f>
        <v>STAGE_NUMBER=1703</v>
      </c>
      <c r="C5110" t="str">
        <f>CONCATENATE(climbs!C$1, "=",IF(TYPE(climbs!C5110)=2,CHAR(34),""),climbs!C5110,IF(TYPE(climbs!C5110)=2,CHAR(34),""))</f>
        <v>STARTING_AT_KM=112.5</v>
      </c>
      <c r="D5110" t="str">
        <f>CONCATENATE(climbs!D$1, "=",IF(TYPE(climbs!D5110)=2,CHAR(34),""),climbs!D5110,IF(TYPE(climbs!D5110)=2,CHAR(34),""))</f>
        <v>NAME="VC Côte de Ripponden"</v>
      </c>
      <c r="E5110" t="str">
        <f>CONCATENATE(climbs!E$1, "=",IF(TYPE(climbs!E5110)=2,CHAR(34),""),climbs!E5110,IF(TYPE(climbs!E5110)=2,CHAR(34),""))</f>
        <v>INITIAL_ALTITUDE=0</v>
      </c>
      <c r="F5110" t="str">
        <f>CONCATENATE(climbs!F$1, "=",IF(TYPE(climbs!F5110)=2,CHAR(34),""),climbs!F5110,IF(TYPE(climbs!F5110)=2,CHAR(34),""))</f>
        <v>DISTANCE=1.3</v>
      </c>
      <c r="G5110" t="str">
        <f>CONCATENATE(climbs!G$1, "=",IF(TYPE(climbs!G5110)=2,CHAR(34),""),climbs!G5110,IF(TYPE(climbs!G5110)=2,CHAR(34),""))</f>
        <v>AVERAGE_SLOPE=8.6</v>
      </c>
      <c r="H5110" t="str">
        <f>CONCATENATE(climbs!H$1, "=",IF(TYPE(climbs!H5110)=2,CHAR(34),""),climbs!H5110,IF(TYPE(climbs!H5110)=2,CHAR(34),""))</f>
        <v>CATEGORY="3"</v>
      </c>
    </row>
    <row r="5111" spans="1:8" x14ac:dyDescent="0.25">
      <c r="A5111" t="str">
        <f>CONCATENATE(climbs!A$1, "=",IF(TYPE(climbs!A5111)=2,CHAR(34),""),climbs!A5111,IF(TYPE(climbs!A5111)=2,CHAR(34),""))</f>
        <v>CLIMB_ID=5110</v>
      </c>
      <c r="B5111" t="str">
        <f>CONCATENATE(climbs!B$1, "=",IF(TYPE(climbs!B5111)=2,CHAR(34),""),climbs!B5111,IF(TYPE(climbs!B5111)=2,CHAR(34),""))</f>
        <v>STAGE_NUMBER=1703</v>
      </c>
      <c r="C5111" t="str">
        <f>CONCATENATE(climbs!C$1, "=",IF(TYPE(climbs!C5111)=2,CHAR(34),""),climbs!C5111,IF(TYPE(climbs!C5111)=2,CHAR(34),""))</f>
        <v>STARTING_AT_KM=119.5</v>
      </c>
      <c r="D5111" t="str">
        <f>CONCATENATE(climbs!D$1, "=",IF(TYPE(climbs!D5111)=2,CHAR(34),""),climbs!D5111,IF(TYPE(climbs!D5111)=2,CHAR(34),""))</f>
        <v>NAME="Côte de Greetland"</v>
      </c>
      <c r="E5111" t="str">
        <f>CONCATENATE(climbs!E$1, "=",IF(TYPE(climbs!E5111)=2,CHAR(34),""),climbs!E5111,IF(TYPE(climbs!E5111)=2,CHAR(34),""))</f>
        <v>INITIAL_ALTITUDE=0</v>
      </c>
      <c r="F5111" t="str">
        <f>CONCATENATE(climbs!F$1, "=",IF(TYPE(climbs!F5111)=2,CHAR(34),""),climbs!F5111,IF(TYPE(climbs!F5111)=2,CHAR(34),""))</f>
        <v>DISTANCE=1.6</v>
      </c>
      <c r="G5111" t="str">
        <f>CONCATENATE(climbs!G$1, "=",IF(TYPE(climbs!G5111)=2,CHAR(34),""),climbs!G5111,IF(TYPE(climbs!G5111)=2,CHAR(34),""))</f>
        <v>AVERAGE_SLOPE=6.7</v>
      </c>
      <c r="H5111" t="str">
        <f>CONCATENATE(climbs!H$1, "=",IF(TYPE(climbs!H5111)=2,CHAR(34),""),climbs!H5111,IF(TYPE(climbs!H5111)=2,CHAR(34),""))</f>
        <v>CATEGORY="3"</v>
      </c>
    </row>
    <row r="5112" spans="1:8" x14ac:dyDescent="0.25">
      <c r="A5112" t="str">
        <f>CONCATENATE(climbs!A$1, "=",IF(TYPE(climbs!A5112)=2,CHAR(34),""),climbs!A5112,IF(TYPE(climbs!A5112)=2,CHAR(34),""))</f>
        <v>CLIMB_ID=5111</v>
      </c>
      <c r="B5112" t="str">
        <f>CONCATENATE(climbs!B$1, "=",IF(TYPE(climbs!B5112)=2,CHAR(34),""),climbs!B5112,IF(TYPE(climbs!B5112)=2,CHAR(34),""))</f>
        <v>STAGE_NUMBER=1703</v>
      </c>
      <c r="C5112" t="str">
        <f>CONCATENATE(climbs!C$1, "=",IF(TYPE(climbs!C5112)=2,CHAR(34),""),climbs!C5112,IF(TYPE(climbs!C5112)=2,CHAR(34),""))</f>
        <v>STARTING_AT_KM=143.5</v>
      </c>
      <c r="D5112" t="str">
        <f>CONCATENATE(climbs!D$1, "=",IF(TYPE(climbs!D5112)=2,CHAR(34),""),climbs!D5112,IF(TYPE(climbs!D5112)=2,CHAR(34),""))</f>
        <v>NAME="Côte de Holme Moss"</v>
      </c>
      <c r="E5112" t="str">
        <f>CONCATENATE(climbs!E$1, "=",IF(TYPE(climbs!E5112)=2,CHAR(34),""),climbs!E5112,IF(TYPE(climbs!E5112)=2,CHAR(34),""))</f>
        <v>INITIAL_ALTITUDE=0</v>
      </c>
      <c r="F5112" t="str">
        <f>CONCATENATE(climbs!F$1, "=",IF(TYPE(climbs!F5112)=2,CHAR(34),""),climbs!F5112,IF(TYPE(climbs!F5112)=2,CHAR(34),""))</f>
        <v>DISTANCE=4.7</v>
      </c>
      <c r="G5112" t="str">
        <f>CONCATENATE(climbs!G$1, "=",IF(TYPE(climbs!G5112)=2,CHAR(34),""),climbs!G5112,IF(TYPE(climbs!G5112)=2,CHAR(34),""))</f>
        <v>AVERAGE_SLOPE=7</v>
      </c>
      <c r="H5112" t="str">
        <f>CONCATENATE(climbs!H$1, "=",IF(TYPE(climbs!H5112)=2,CHAR(34),""),climbs!H5112,IF(TYPE(climbs!H5112)=2,CHAR(34),""))</f>
        <v>CATEGORY="2"</v>
      </c>
    </row>
    <row r="5113" spans="1:8" x14ac:dyDescent="0.25">
      <c r="A5113" t="str">
        <f>CONCATENATE(climbs!A$1, "=",IF(TYPE(climbs!A5113)=2,CHAR(34),""),climbs!A5113,IF(TYPE(climbs!A5113)=2,CHAR(34),""))</f>
        <v>CLIMB_ID=5112</v>
      </c>
      <c r="B5113" t="str">
        <f>CONCATENATE(climbs!B$1, "=",IF(TYPE(climbs!B5113)=2,CHAR(34),""),climbs!B5113,IF(TYPE(climbs!B5113)=2,CHAR(34),""))</f>
        <v>STAGE_NUMBER=1703</v>
      </c>
      <c r="C5113" t="str">
        <f>CONCATENATE(climbs!C$1, "=",IF(TYPE(climbs!C5113)=2,CHAR(34),""),climbs!C5113,IF(TYPE(climbs!C5113)=2,CHAR(34),""))</f>
        <v>STARTING_AT_KM=167</v>
      </c>
      <c r="D5113" t="str">
        <f>CONCATENATE(climbs!D$1, "=",IF(TYPE(climbs!D5113)=2,CHAR(34),""),climbs!D5113,IF(TYPE(climbs!D5113)=2,CHAR(34),""))</f>
        <v>NAME="Côte de Midhopestones"</v>
      </c>
      <c r="E5113" t="str">
        <f>CONCATENATE(climbs!E$1, "=",IF(TYPE(climbs!E5113)=2,CHAR(34),""),climbs!E5113,IF(TYPE(climbs!E5113)=2,CHAR(34),""))</f>
        <v>INITIAL_ALTITUDE=0</v>
      </c>
      <c r="F5113" t="str">
        <f>CONCATENATE(climbs!F$1, "=",IF(TYPE(climbs!F5113)=2,CHAR(34),""),climbs!F5113,IF(TYPE(climbs!F5113)=2,CHAR(34),""))</f>
        <v>DISTANCE=2.5</v>
      </c>
      <c r="G5113" t="str">
        <f>CONCATENATE(climbs!G$1, "=",IF(TYPE(climbs!G5113)=2,CHAR(34),""),climbs!G5113,IF(TYPE(climbs!G5113)=2,CHAR(34),""))</f>
        <v>AVERAGE_SLOPE=6.1</v>
      </c>
      <c r="H5113" t="str">
        <f>CONCATENATE(climbs!H$1, "=",IF(TYPE(climbs!H5113)=2,CHAR(34),""),climbs!H5113,IF(TYPE(climbs!H5113)=2,CHAR(34),""))</f>
        <v>CATEGORY="3"</v>
      </c>
    </row>
    <row r="5114" spans="1:8" x14ac:dyDescent="0.25">
      <c r="A5114" t="str">
        <f>CONCATENATE(climbs!A$1, "=",IF(TYPE(climbs!A5114)=2,CHAR(34),""),climbs!A5114,IF(TYPE(climbs!A5114)=2,CHAR(34),""))</f>
        <v>CLIMB_ID=5113</v>
      </c>
      <c r="B5114" t="str">
        <f>CONCATENATE(climbs!B$1, "=",IF(TYPE(climbs!B5114)=2,CHAR(34),""),climbs!B5114,IF(TYPE(climbs!B5114)=2,CHAR(34),""))</f>
        <v>STAGE_NUMBER=1703</v>
      </c>
      <c r="C5114" t="str">
        <f>CONCATENATE(climbs!C$1, "=",IF(TYPE(climbs!C5114)=2,CHAR(34),""),climbs!C5114,IF(TYPE(climbs!C5114)=2,CHAR(34),""))</f>
        <v>STARTING_AT_KM=175</v>
      </c>
      <c r="D5114" t="str">
        <f>CONCATENATE(climbs!D$1, "=",IF(TYPE(climbs!D5114)=2,CHAR(34),""),climbs!D5114,IF(TYPE(climbs!D5114)=2,CHAR(34),""))</f>
        <v>NAME="Côte de Bradfield"</v>
      </c>
      <c r="E5114" t="str">
        <f>CONCATENATE(climbs!E$1, "=",IF(TYPE(climbs!E5114)=2,CHAR(34),""),climbs!E5114,IF(TYPE(climbs!E5114)=2,CHAR(34),""))</f>
        <v>INITIAL_ALTITUDE=0</v>
      </c>
      <c r="F5114" t="str">
        <f>CONCATENATE(climbs!F$1, "=",IF(TYPE(climbs!F5114)=2,CHAR(34),""),climbs!F5114,IF(TYPE(climbs!F5114)=2,CHAR(34),""))</f>
        <v>DISTANCE=1</v>
      </c>
      <c r="G5114" t="str">
        <f>CONCATENATE(climbs!G$1, "=",IF(TYPE(climbs!G5114)=2,CHAR(34),""),climbs!G5114,IF(TYPE(climbs!G5114)=2,CHAR(34),""))</f>
        <v>AVERAGE_SLOPE=7.4</v>
      </c>
      <c r="H5114" t="str">
        <f>CONCATENATE(climbs!H$1, "=",IF(TYPE(climbs!H5114)=2,CHAR(34),""),climbs!H5114,IF(TYPE(climbs!H5114)=2,CHAR(34),""))</f>
        <v>CATEGORY="4"</v>
      </c>
    </row>
    <row r="5115" spans="1:8" x14ac:dyDescent="0.25">
      <c r="A5115" t="str">
        <f>CONCATENATE(climbs!A$1, "=",IF(TYPE(climbs!A5115)=2,CHAR(34),""),climbs!A5115,IF(TYPE(climbs!A5115)=2,CHAR(34),""))</f>
        <v>CLIMB_ID=5114</v>
      </c>
      <c r="B5115" t="str">
        <f>CONCATENATE(climbs!B$1, "=",IF(TYPE(climbs!B5115)=2,CHAR(34),""),climbs!B5115,IF(TYPE(climbs!B5115)=2,CHAR(34),""))</f>
        <v>STAGE_NUMBER=1703</v>
      </c>
      <c r="C5115" t="str">
        <f>CONCATENATE(climbs!C$1, "=",IF(TYPE(climbs!C5115)=2,CHAR(34),""),climbs!C5115,IF(TYPE(climbs!C5115)=2,CHAR(34),""))</f>
        <v>STARTING_AT_KM=182</v>
      </c>
      <c r="D5115" t="str">
        <f>CONCATENATE(climbs!D$1, "=",IF(TYPE(climbs!D5115)=2,CHAR(34),""),climbs!D5115,IF(TYPE(climbs!D5115)=2,CHAR(34),""))</f>
        <v>NAME="Côte d'Oughtibridge"</v>
      </c>
      <c r="E5115" t="str">
        <f>CONCATENATE(climbs!E$1, "=",IF(TYPE(climbs!E5115)=2,CHAR(34),""),climbs!E5115,IF(TYPE(climbs!E5115)=2,CHAR(34),""))</f>
        <v>INITIAL_ALTITUDE=0</v>
      </c>
      <c r="F5115" t="str">
        <f>CONCATENATE(climbs!F$1, "=",IF(TYPE(climbs!F5115)=2,CHAR(34),""),climbs!F5115,IF(TYPE(climbs!F5115)=2,CHAR(34),""))</f>
        <v>DISTANCE=1.5</v>
      </c>
      <c r="G5115" t="str">
        <f>CONCATENATE(climbs!G$1, "=",IF(TYPE(climbs!G5115)=2,CHAR(34),""),climbs!G5115,IF(TYPE(climbs!G5115)=2,CHAR(34),""))</f>
        <v>AVERAGE_SLOPE=9.1</v>
      </c>
      <c r="H5115" t="str">
        <f>CONCATENATE(climbs!H$1, "=",IF(TYPE(climbs!H5115)=2,CHAR(34),""),climbs!H5115,IF(TYPE(climbs!H5115)=2,CHAR(34),""))</f>
        <v>CATEGORY="3"</v>
      </c>
    </row>
    <row r="5116" spans="1:8" x14ac:dyDescent="0.25">
      <c r="A5116" t="str">
        <f>CONCATENATE(climbs!A$1, "=",IF(TYPE(climbs!A5116)=2,CHAR(34),""),climbs!A5116,IF(TYPE(climbs!A5116)=2,CHAR(34),""))</f>
        <v>CLIMB_ID=5115</v>
      </c>
      <c r="B5116" t="str">
        <f>CONCATENATE(climbs!B$1, "=",IF(TYPE(climbs!B5116)=2,CHAR(34),""),climbs!B5116,IF(TYPE(climbs!B5116)=2,CHAR(34),""))</f>
        <v>STAGE_NUMBER=1703</v>
      </c>
      <c r="C5116" t="str">
        <f>CONCATENATE(climbs!C$1, "=",IF(TYPE(climbs!C5116)=2,CHAR(34),""),climbs!C5116,IF(TYPE(climbs!C5116)=2,CHAR(34),""))</f>
        <v>STARTING_AT_KM=196</v>
      </c>
      <c r="D5116" t="str">
        <f>CONCATENATE(climbs!D$1, "=",IF(TYPE(climbs!D5116)=2,CHAR(34),""),climbs!D5116,IF(TYPE(climbs!D5116)=2,CHAR(34),""))</f>
        <v>NAME="VC Côte de Jenkin Road"</v>
      </c>
      <c r="E5116" t="str">
        <f>CONCATENATE(climbs!E$1, "=",IF(TYPE(climbs!E5116)=2,CHAR(34),""),climbs!E5116,IF(TYPE(climbs!E5116)=2,CHAR(34),""))</f>
        <v>INITIAL_ALTITUDE=0</v>
      </c>
      <c r="F5116" t="str">
        <f>CONCATENATE(climbs!F$1, "=",IF(TYPE(climbs!F5116)=2,CHAR(34),""),climbs!F5116,IF(TYPE(climbs!F5116)=2,CHAR(34),""))</f>
        <v>DISTANCE=0.8</v>
      </c>
      <c r="G5116" t="str">
        <f>CONCATENATE(climbs!G$1, "=",IF(TYPE(climbs!G5116)=2,CHAR(34),""),climbs!G5116,IF(TYPE(climbs!G5116)=2,CHAR(34),""))</f>
        <v>AVERAGE_SLOPE=10.8</v>
      </c>
      <c r="H5116" t="str">
        <f>CONCATENATE(climbs!H$1, "=",IF(TYPE(climbs!H5116)=2,CHAR(34),""),climbs!H5116,IF(TYPE(climbs!H5116)=2,CHAR(34),""))</f>
        <v>CATEGORY="4"</v>
      </c>
    </row>
    <row r="5117" spans="1:8" x14ac:dyDescent="0.25">
      <c r="A5117" t="str">
        <f>CONCATENATE(climbs!A$1, "=",IF(TYPE(climbs!A5117)=2,CHAR(34),""),climbs!A5117,IF(TYPE(climbs!A5117)=2,CHAR(34),""))</f>
        <v>CLIMB_ID=5116</v>
      </c>
      <c r="B5117" t="str">
        <f>CONCATENATE(climbs!B$1, "=",IF(TYPE(climbs!B5117)=2,CHAR(34),""),climbs!B5117,IF(TYPE(climbs!B5117)=2,CHAR(34),""))</f>
        <v>STAGE_NUMBER=1705</v>
      </c>
      <c r="C5117" t="str">
        <f>CONCATENATE(climbs!C$1, "=",IF(TYPE(climbs!C5117)=2,CHAR(34),""),climbs!C5117,IF(TYPE(climbs!C5117)=2,CHAR(34),""))</f>
        <v>STARTING_AT_KM=34</v>
      </c>
      <c r="D5117" t="str">
        <f>CONCATENATE(climbs!D$1, "=",IF(TYPE(climbs!D5117)=2,CHAR(34),""),climbs!D5117,IF(TYPE(climbs!D5117)=2,CHAR(34),""))</f>
        <v>NAME="Côte de Campagnette"</v>
      </c>
      <c r="E5117" t="str">
        <f>CONCATENATE(climbs!E$1, "=",IF(TYPE(climbs!E5117)=2,CHAR(34),""),climbs!E5117,IF(TYPE(climbs!E5117)=2,CHAR(34),""))</f>
        <v>INITIAL_ALTITUDE=0</v>
      </c>
      <c r="F5117" t="str">
        <f>CONCATENATE(climbs!F$1, "=",IF(TYPE(climbs!F5117)=2,CHAR(34),""),climbs!F5117,IF(TYPE(climbs!F5117)=2,CHAR(34),""))</f>
        <v>DISTANCE=1</v>
      </c>
      <c r="G5117" t="str">
        <f>CONCATENATE(climbs!G$1, "=",IF(TYPE(climbs!G5117)=2,CHAR(34),""),climbs!G5117,IF(TYPE(climbs!G5117)=2,CHAR(34),""))</f>
        <v>AVERAGE_SLOPE=6.5</v>
      </c>
      <c r="H5117" t="str">
        <f>CONCATENATE(climbs!H$1, "=",IF(TYPE(climbs!H5117)=2,CHAR(34),""),climbs!H5117,IF(TYPE(climbs!H5117)=2,CHAR(34),""))</f>
        <v>CATEGORY="4"</v>
      </c>
    </row>
    <row r="5118" spans="1:8" x14ac:dyDescent="0.25">
      <c r="A5118" t="str">
        <f>CONCATENATE(climbs!A$1, "=",IF(TYPE(climbs!A5118)=2,CHAR(34),""),climbs!A5118,IF(TYPE(climbs!A5118)=2,CHAR(34),""))</f>
        <v>CLIMB_ID=5117</v>
      </c>
      <c r="B5118" t="str">
        <f>CONCATENATE(climbs!B$1, "=",IF(TYPE(climbs!B5118)=2,CHAR(34),""),climbs!B5118,IF(TYPE(climbs!B5118)=2,CHAR(34),""))</f>
        <v>STAGE_NUMBER=1705</v>
      </c>
      <c r="C5118" t="str">
        <f>CONCATENATE(climbs!C$1, "=",IF(TYPE(climbs!C5118)=2,CHAR(34),""),climbs!C5118,IF(TYPE(climbs!C5118)=2,CHAR(34),""))</f>
        <v>STARTING_AT_KM=117.5</v>
      </c>
      <c r="D5118" t="str">
        <f>CONCATENATE(climbs!D$1, "=",IF(TYPE(climbs!D5118)=2,CHAR(34),""),climbs!D5118,IF(TYPE(climbs!D5118)=2,CHAR(34),""))</f>
        <v>NAME="Mont Noir"</v>
      </c>
      <c r="E5118" t="str">
        <f>CONCATENATE(climbs!E$1, "=",IF(TYPE(climbs!E5118)=2,CHAR(34),""),climbs!E5118,IF(TYPE(climbs!E5118)=2,CHAR(34),""))</f>
        <v>INITIAL_ALTITUDE=0</v>
      </c>
      <c r="F5118" t="str">
        <f>CONCATENATE(climbs!F$1, "=",IF(TYPE(climbs!F5118)=2,CHAR(34),""),climbs!F5118,IF(TYPE(climbs!F5118)=2,CHAR(34),""))</f>
        <v>DISTANCE=1.3</v>
      </c>
      <c r="G5118" t="str">
        <f>CONCATENATE(climbs!G$1, "=",IF(TYPE(climbs!G5118)=2,CHAR(34),""),climbs!G5118,IF(TYPE(climbs!G5118)=2,CHAR(34),""))</f>
        <v>AVERAGE_SLOPE=5.7</v>
      </c>
      <c r="H5118" t="str">
        <f>CONCATENATE(climbs!H$1, "=",IF(TYPE(climbs!H5118)=2,CHAR(34),""),climbs!H5118,IF(TYPE(climbs!H5118)=2,CHAR(34),""))</f>
        <v>CATEGORY="4"</v>
      </c>
    </row>
    <row r="5119" spans="1:8" x14ac:dyDescent="0.25">
      <c r="A5119" t="str">
        <f>CONCATENATE(climbs!A$1, "=",IF(TYPE(climbs!A5119)=2,CHAR(34),""),climbs!A5119,IF(TYPE(climbs!A5119)=2,CHAR(34),""))</f>
        <v>CLIMB_ID=5118</v>
      </c>
      <c r="B5119" t="str">
        <f>CONCATENATE(climbs!B$1, "=",IF(TYPE(climbs!B5119)=2,CHAR(34),""),climbs!B5119,IF(TYPE(climbs!B5119)=2,CHAR(34),""))</f>
        <v>STAGE_NUMBER=1707</v>
      </c>
      <c r="C5119" t="str">
        <f>CONCATENATE(climbs!C$1, "=",IF(TYPE(climbs!C5119)=2,CHAR(34),""),climbs!C5119,IF(TYPE(climbs!C5119)=2,CHAR(34),""))</f>
        <v>STARTING_AT_KM=107.5</v>
      </c>
      <c r="D5119" t="str">
        <f>CONCATENATE(climbs!D$1, "=",IF(TYPE(climbs!D5119)=2,CHAR(34),""),climbs!D5119,IF(TYPE(climbs!D5119)=2,CHAR(34),""))</f>
        <v>NAME="Côte de Coucy-le-Château-Auffrique"</v>
      </c>
      <c r="E5119" t="str">
        <f>CONCATENATE(climbs!E$1, "=",IF(TYPE(climbs!E5119)=2,CHAR(34),""),climbs!E5119,IF(TYPE(climbs!E5119)=2,CHAR(34),""))</f>
        <v>INITIAL_ALTITUDE=0</v>
      </c>
      <c r="F5119" t="str">
        <f>CONCATENATE(climbs!F$1, "=",IF(TYPE(climbs!F5119)=2,CHAR(34),""),climbs!F5119,IF(TYPE(climbs!F5119)=2,CHAR(34),""))</f>
        <v>DISTANCE=0.9</v>
      </c>
      <c r="G5119" t="str">
        <f>CONCATENATE(climbs!G$1, "=",IF(TYPE(climbs!G5119)=2,CHAR(34),""),climbs!G5119,IF(TYPE(climbs!G5119)=2,CHAR(34),""))</f>
        <v>AVERAGE_SLOPE=6.2</v>
      </c>
      <c r="H5119" t="str">
        <f>CONCATENATE(climbs!H$1, "=",IF(TYPE(climbs!H5119)=2,CHAR(34),""),climbs!H5119,IF(TYPE(climbs!H5119)=2,CHAR(34),""))</f>
        <v>CATEGORY="4"</v>
      </c>
    </row>
    <row r="5120" spans="1:8" x14ac:dyDescent="0.25">
      <c r="A5120" t="str">
        <f>CONCATENATE(climbs!A$1, "=",IF(TYPE(climbs!A5120)=2,CHAR(34),""),climbs!A5120,IF(TYPE(climbs!A5120)=2,CHAR(34),""))</f>
        <v>CLIMB_ID=5119</v>
      </c>
      <c r="B5120" t="str">
        <f>CONCATENATE(climbs!B$1, "=",IF(TYPE(climbs!B5120)=2,CHAR(34),""),climbs!B5120,IF(TYPE(climbs!B5120)=2,CHAR(34),""))</f>
        <v>STAGE_NUMBER=1707</v>
      </c>
      <c r="C5120" t="str">
        <f>CONCATENATE(climbs!C$1, "=",IF(TYPE(climbs!C5120)=2,CHAR(34),""),climbs!C5120,IF(TYPE(climbs!C5120)=2,CHAR(34),""))</f>
        <v>STARTING_AT_KM=157</v>
      </c>
      <c r="D5120" t="str">
        <f>CONCATENATE(climbs!D$1, "=",IF(TYPE(climbs!D5120)=2,CHAR(34),""),climbs!D5120,IF(TYPE(climbs!D5120)=2,CHAR(34),""))</f>
        <v>NAME="Côte de Roucy"</v>
      </c>
      <c r="E5120" t="str">
        <f>CONCATENATE(climbs!E$1, "=",IF(TYPE(climbs!E5120)=2,CHAR(34),""),climbs!E5120,IF(TYPE(climbs!E5120)=2,CHAR(34),""))</f>
        <v>INITIAL_ALTITUDE=0</v>
      </c>
      <c r="F5120" t="str">
        <f>CONCATENATE(climbs!F$1, "=",IF(TYPE(climbs!F5120)=2,CHAR(34),""),climbs!F5120,IF(TYPE(climbs!F5120)=2,CHAR(34),""))</f>
        <v>DISTANCE=1.5</v>
      </c>
      <c r="G5120" t="str">
        <f>CONCATENATE(climbs!G$1, "=",IF(TYPE(climbs!G5120)=2,CHAR(34),""),climbs!G5120,IF(TYPE(climbs!G5120)=2,CHAR(34),""))</f>
        <v>AVERAGE_SLOPE=6.2</v>
      </c>
      <c r="H5120" t="str">
        <f>CONCATENATE(climbs!H$1, "=",IF(TYPE(climbs!H5120)=2,CHAR(34),""),climbs!H5120,IF(TYPE(climbs!H5120)=2,CHAR(34),""))</f>
        <v>CATEGORY="4"</v>
      </c>
    </row>
    <row r="5121" spans="1:8" x14ac:dyDescent="0.25">
      <c r="A5121" t="str">
        <f>CONCATENATE(climbs!A$1, "=",IF(TYPE(climbs!A5121)=2,CHAR(34),""),climbs!A5121,IF(TYPE(climbs!A5121)=2,CHAR(34),""))</f>
        <v>CLIMB_ID=5120</v>
      </c>
      <c r="B5121" t="str">
        <f>CONCATENATE(climbs!B$1, "=",IF(TYPE(climbs!B5121)=2,CHAR(34),""),climbs!B5121,IF(TYPE(climbs!B5121)=2,CHAR(34),""))</f>
        <v>STAGE_NUMBER=1708</v>
      </c>
      <c r="C5121" t="str">
        <f>CONCATENATE(climbs!C$1, "=",IF(TYPE(climbs!C5121)=2,CHAR(34),""),climbs!C5121,IF(TYPE(climbs!C5121)=2,CHAR(34),""))</f>
        <v>STARTING_AT_KM=217.5</v>
      </c>
      <c r="D5121" t="str">
        <f>CONCATENATE(climbs!D$1, "=",IF(TYPE(climbs!D5121)=2,CHAR(34),""),climbs!D5121,IF(TYPE(climbs!D5121)=2,CHAR(34),""))</f>
        <v>NAME="Côte de Maron"</v>
      </c>
      <c r="E5121" t="str">
        <f>CONCATENATE(climbs!E$1, "=",IF(TYPE(climbs!E5121)=2,CHAR(34),""),climbs!E5121,IF(TYPE(climbs!E5121)=2,CHAR(34),""))</f>
        <v>INITIAL_ALTITUDE=0</v>
      </c>
      <c r="F5121" t="str">
        <f>CONCATENATE(climbs!F$1, "=",IF(TYPE(climbs!F5121)=2,CHAR(34),""),climbs!F5121,IF(TYPE(climbs!F5121)=2,CHAR(34),""))</f>
        <v>DISTANCE=3.2</v>
      </c>
      <c r="G5121" t="str">
        <f>CONCATENATE(climbs!G$1, "=",IF(TYPE(climbs!G5121)=2,CHAR(34),""),climbs!G5121,IF(TYPE(climbs!G5121)=2,CHAR(34),""))</f>
        <v>AVERAGE_SLOPE=5</v>
      </c>
      <c r="H5121" t="str">
        <f>CONCATENATE(climbs!H$1, "=",IF(TYPE(climbs!H5121)=2,CHAR(34),""),climbs!H5121,IF(TYPE(climbs!H5121)=2,CHAR(34),""))</f>
        <v>CATEGORY="4"</v>
      </c>
    </row>
    <row r="5122" spans="1:8" x14ac:dyDescent="0.25">
      <c r="A5122" t="str">
        <f>CONCATENATE(climbs!A$1, "=",IF(TYPE(climbs!A5122)=2,CHAR(34),""),climbs!A5122,IF(TYPE(climbs!A5122)=2,CHAR(34),""))</f>
        <v>CLIMB_ID=5121</v>
      </c>
      <c r="B5122" t="str">
        <f>CONCATENATE(climbs!B$1, "=",IF(TYPE(climbs!B5122)=2,CHAR(34),""),climbs!B5122,IF(TYPE(climbs!B5122)=2,CHAR(34),""))</f>
        <v>STAGE_NUMBER=1708</v>
      </c>
      <c r="C5122" t="str">
        <f>CONCATENATE(climbs!C$1, "=",IF(TYPE(climbs!C5122)=2,CHAR(34),""),climbs!C5122,IF(TYPE(climbs!C5122)=2,CHAR(34),""))</f>
        <v>STARTING_AT_KM=229</v>
      </c>
      <c r="D5122" t="str">
        <f>CONCATENATE(climbs!D$1, "=",IF(TYPE(climbs!D5122)=2,CHAR(34),""),climbs!D5122,IF(TYPE(climbs!D5122)=2,CHAR(34),""))</f>
        <v>NAME="Côte de Boufflers"</v>
      </c>
      <c r="E5122" t="str">
        <f>CONCATENATE(climbs!E$1, "=",IF(TYPE(climbs!E5122)=2,CHAR(34),""),climbs!E5122,IF(TYPE(climbs!E5122)=2,CHAR(34),""))</f>
        <v>INITIAL_ALTITUDE=0</v>
      </c>
      <c r="F5122" t="str">
        <f>CONCATENATE(climbs!F$1, "=",IF(TYPE(climbs!F5122)=2,CHAR(34),""),climbs!F5122,IF(TYPE(climbs!F5122)=2,CHAR(34),""))</f>
        <v>DISTANCE=1.3</v>
      </c>
      <c r="G5122" t="str">
        <f>CONCATENATE(climbs!G$1, "=",IF(TYPE(climbs!G5122)=2,CHAR(34),""),climbs!G5122,IF(TYPE(climbs!G5122)=2,CHAR(34),""))</f>
        <v>AVERAGE_SLOPE=7.9</v>
      </c>
      <c r="H5122" t="str">
        <f>CONCATENATE(climbs!H$1, "=",IF(TYPE(climbs!H5122)=2,CHAR(34),""),climbs!H5122,IF(TYPE(climbs!H5122)=2,CHAR(34),""))</f>
        <v>CATEGORY="4"</v>
      </c>
    </row>
    <row r="5123" spans="1:8" x14ac:dyDescent="0.25">
      <c r="A5123" t="str">
        <f>CONCATENATE(climbs!A$1, "=",IF(TYPE(climbs!A5123)=2,CHAR(34),""),climbs!A5123,IF(TYPE(climbs!A5123)=2,CHAR(34),""))</f>
        <v>CLIMB_ID=5122</v>
      </c>
      <c r="B5123" t="str">
        <f>CONCATENATE(climbs!B$1, "=",IF(TYPE(climbs!B5123)=2,CHAR(34),""),climbs!B5123,IF(TYPE(climbs!B5123)=2,CHAR(34),""))</f>
        <v>STAGE_NUMBER=1709</v>
      </c>
      <c r="C5123" t="str">
        <f>CONCATENATE(climbs!C$1, "=",IF(TYPE(climbs!C5123)=2,CHAR(34),""),climbs!C5123,IF(TYPE(climbs!C5123)=2,CHAR(34),""))</f>
        <v>STARTING_AT_KM=142</v>
      </c>
      <c r="D5123" t="str">
        <f>CONCATENATE(climbs!D$1, "=",IF(TYPE(climbs!D5123)=2,CHAR(34),""),climbs!D5123,IF(TYPE(climbs!D5123)=2,CHAR(34),""))</f>
        <v>NAME="Col de la Croix des Moinats"</v>
      </c>
      <c r="E5123" t="str">
        <f>CONCATENATE(climbs!E$1, "=",IF(TYPE(climbs!E5123)=2,CHAR(34),""),climbs!E5123,IF(TYPE(climbs!E5123)=2,CHAR(34),""))</f>
        <v>INITIAL_ALTITUDE=891</v>
      </c>
      <c r="F5123" t="str">
        <f>CONCATENATE(climbs!F$1, "=",IF(TYPE(climbs!F5123)=2,CHAR(34),""),climbs!F5123,IF(TYPE(climbs!F5123)=2,CHAR(34),""))</f>
        <v>DISTANCE=7.6</v>
      </c>
      <c r="G5123" t="str">
        <f>CONCATENATE(climbs!G$1, "=",IF(TYPE(climbs!G5123)=2,CHAR(34),""),climbs!G5123,IF(TYPE(climbs!G5123)=2,CHAR(34),""))</f>
        <v>AVERAGE_SLOPE=6</v>
      </c>
      <c r="H5123" t="str">
        <f>CONCATENATE(climbs!H$1, "=",IF(TYPE(climbs!H5123)=2,CHAR(34),""),climbs!H5123,IF(TYPE(climbs!H5123)=2,CHAR(34),""))</f>
        <v>CATEGORY="2"</v>
      </c>
    </row>
    <row r="5124" spans="1:8" x14ac:dyDescent="0.25">
      <c r="A5124" t="str">
        <f>CONCATENATE(climbs!A$1, "=",IF(TYPE(climbs!A5124)=2,CHAR(34),""),climbs!A5124,IF(TYPE(climbs!A5124)=2,CHAR(34),""))</f>
        <v>CLIMB_ID=5123</v>
      </c>
      <c r="B5124" t="str">
        <f>CONCATENATE(climbs!B$1, "=",IF(TYPE(climbs!B5124)=2,CHAR(34),""),climbs!B5124,IF(TYPE(climbs!B5124)=2,CHAR(34),""))</f>
        <v>STAGE_NUMBER=1709</v>
      </c>
      <c r="C5124" t="str">
        <f>CONCATENATE(climbs!C$1, "=",IF(TYPE(climbs!C5124)=2,CHAR(34),""),climbs!C5124,IF(TYPE(climbs!C5124)=2,CHAR(34),""))</f>
        <v>STARTING_AT_KM=150</v>
      </c>
      <c r="D5124" t="str">
        <f>CONCATENATE(climbs!D$1, "=",IF(TYPE(climbs!D5124)=2,CHAR(34),""),climbs!D5124,IF(TYPE(climbs!D5124)=2,CHAR(34),""))</f>
        <v>NAME="Col de Grosse Pierre"</v>
      </c>
      <c r="E5124" t="str">
        <f>CONCATENATE(climbs!E$1, "=",IF(TYPE(climbs!E5124)=2,CHAR(34),""),climbs!E5124,IF(TYPE(climbs!E5124)=2,CHAR(34),""))</f>
        <v>INITIAL_ALTITUDE=901</v>
      </c>
      <c r="F5124" t="str">
        <f>CONCATENATE(climbs!F$1, "=",IF(TYPE(climbs!F5124)=2,CHAR(34),""),climbs!F5124,IF(TYPE(climbs!F5124)=2,CHAR(34),""))</f>
        <v>DISTANCE=3</v>
      </c>
      <c r="G5124" t="str">
        <f>CONCATENATE(climbs!G$1, "=",IF(TYPE(climbs!G5124)=2,CHAR(34),""),climbs!G5124,IF(TYPE(climbs!G5124)=2,CHAR(34),""))</f>
        <v>AVERAGE_SLOPE=7.5</v>
      </c>
      <c r="H5124" t="str">
        <f>CONCATENATE(climbs!H$1, "=",IF(TYPE(climbs!H5124)=2,CHAR(34),""),climbs!H5124,IF(TYPE(climbs!H5124)=2,CHAR(34),""))</f>
        <v>CATEGORY="2"</v>
      </c>
    </row>
    <row r="5125" spans="1:8" x14ac:dyDescent="0.25">
      <c r="A5125" t="str">
        <f>CONCATENATE(climbs!A$1, "=",IF(TYPE(climbs!A5125)=2,CHAR(34),""),climbs!A5125,IF(TYPE(climbs!A5125)=2,CHAR(34),""))</f>
        <v>CLIMB_ID=5124</v>
      </c>
      <c r="B5125" t="str">
        <f>CONCATENATE(climbs!B$1, "=",IF(TYPE(climbs!B5125)=2,CHAR(34),""),climbs!B5125,IF(TYPE(climbs!B5125)=2,CHAR(34),""))</f>
        <v>STAGE_NUMBER=1709</v>
      </c>
      <c r="C5125" t="str">
        <f>CONCATENATE(climbs!C$1, "=",IF(TYPE(climbs!C5125)=2,CHAR(34),""),climbs!C5125,IF(TYPE(climbs!C5125)=2,CHAR(34),""))</f>
        <v>STARTING_AT_KM=161</v>
      </c>
      <c r="D5125" t="str">
        <f>CONCATENATE(climbs!D$1, "=",IF(TYPE(climbs!D5125)=2,CHAR(34),""),climbs!D5125,IF(TYPE(climbs!D5125)=2,CHAR(34),""))</f>
        <v>NAME="Côte de La Mauselaine"</v>
      </c>
      <c r="E5125" t="str">
        <f>CONCATENATE(climbs!E$1, "=",IF(TYPE(climbs!E5125)=2,CHAR(34),""),climbs!E5125,IF(TYPE(climbs!E5125)=2,CHAR(34),""))</f>
        <v>INITIAL_ALTITUDE=0</v>
      </c>
      <c r="F5125" t="str">
        <f>CONCATENATE(climbs!F$1, "=",IF(TYPE(climbs!F5125)=2,CHAR(34),""),climbs!F5125,IF(TYPE(climbs!F5125)=2,CHAR(34),""))</f>
        <v>DISTANCE=1.8</v>
      </c>
      <c r="G5125" t="str">
        <f>CONCATENATE(climbs!G$1, "=",IF(TYPE(climbs!G5125)=2,CHAR(34),""),climbs!G5125,IF(TYPE(climbs!G5125)=2,CHAR(34),""))</f>
        <v>AVERAGE_SLOPE=10.3</v>
      </c>
      <c r="H5125" t="str">
        <f>CONCATENATE(climbs!H$1, "=",IF(TYPE(climbs!H5125)=2,CHAR(34),""),climbs!H5125,IF(TYPE(climbs!H5125)=2,CHAR(34),""))</f>
        <v>CATEGORY="3"</v>
      </c>
    </row>
    <row r="5126" spans="1:8" x14ac:dyDescent="0.25">
      <c r="A5126" t="str">
        <f>CONCATENATE(climbs!A$1, "=",IF(TYPE(climbs!A5126)=2,CHAR(34),""),climbs!A5126,IF(TYPE(climbs!A5126)=2,CHAR(34),""))</f>
        <v>CLIMB_ID=5125</v>
      </c>
      <c r="B5126" t="str">
        <f>CONCATENATE(climbs!B$1, "=",IF(TYPE(climbs!B5126)=2,CHAR(34),""),climbs!B5126,IF(TYPE(climbs!B5126)=2,CHAR(34),""))</f>
        <v>STAGE_NUMBER=1710</v>
      </c>
      <c r="C5126" t="str">
        <f>CONCATENATE(climbs!C$1, "=",IF(TYPE(climbs!C5126)=2,CHAR(34),""),climbs!C5126,IF(TYPE(climbs!C5126)=2,CHAR(34),""))</f>
        <v>STARTING_AT_KM=11.5</v>
      </c>
      <c r="D5126" t="str">
        <f>CONCATENATE(climbs!D$1, "=",IF(TYPE(climbs!D5126)=2,CHAR(34),""),climbs!D5126,IF(TYPE(climbs!D5126)=2,CHAR(34),""))</f>
        <v>NAME="Col de la Schlucht"</v>
      </c>
      <c r="E5126" t="str">
        <f>CONCATENATE(climbs!E$1, "=",IF(TYPE(climbs!E5126)=2,CHAR(34),""),climbs!E5126,IF(TYPE(climbs!E5126)=2,CHAR(34),""))</f>
        <v>INITIAL_ALTITUDE=1140</v>
      </c>
      <c r="F5126" t="str">
        <f>CONCATENATE(climbs!F$1, "=",IF(TYPE(climbs!F5126)=2,CHAR(34),""),climbs!F5126,IF(TYPE(climbs!F5126)=2,CHAR(34),""))</f>
        <v>DISTANCE=8.6</v>
      </c>
      <c r="G5126" t="str">
        <f>CONCATENATE(climbs!G$1, "=",IF(TYPE(climbs!G5126)=2,CHAR(34),""),climbs!G5126,IF(TYPE(climbs!G5126)=2,CHAR(34),""))</f>
        <v>AVERAGE_SLOPE=4.5</v>
      </c>
      <c r="H5126" t="str">
        <f>CONCATENATE(climbs!H$1, "=",IF(TYPE(climbs!H5126)=2,CHAR(34),""),climbs!H5126,IF(TYPE(climbs!H5126)=2,CHAR(34),""))</f>
        <v>CATEGORY="2"</v>
      </c>
    </row>
    <row r="5127" spans="1:8" x14ac:dyDescent="0.25">
      <c r="A5127" t="str">
        <f>CONCATENATE(climbs!A$1, "=",IF(TYPE(climbs!A5127)=2,CHAR(34),""),climbs!A5127,IF(TYPE(climbs!A5127)=2,CHAR(34),""))</f>
        <v>CLIMB_ID=5126</v>
      </c>
      <c r="B5127" t="str">
        <f>CONCATENATE(climbs!B$1, "=",IF(TYPE(climbs!B5127)=2,CHAR(34),""),climbs!B5127,IF(TYPE(climbs!B5127)=2,CHAR(34),""))</f>
        <v>STAGE_NUMBER=1710</v>
      </c>
      <c r="C5127" t="str">
        <f>CONCATENATE(climbs!C$1, "=",IF(TYPE(climbs!C5127)=2,CHAR(34),""),climbs!C5127,IF(TYPE(climbs!C5127)=2,CHAR(34),""))</f>
        <v>STARTING_AT_KM=41</v>
      </c>
      <c r="D5127" t="str">
        <f>CONCATENATE(climbs!D$1, "=",IF(TYPE(climbs!D5127)=2,CHAR(34),""),climbs!D5127,IF(TYPE(climbs!D5127)=2,CHAR(34),""))</f>
        <v>NAME="Col du Wettstein"</v>
      </c>
      <c r="E5127" t="str">
        <f>CONCATENATE(climbs!E$1, "=",IF(TYPE(climbs!E5127)=2,CHAR(34),""),climbs!E5127,IF(TYPE(climbs!E5127)=2,CHAR(34),""))</f>
        <v>INITIAL_ALTITUDE=0</v>
      </c>
      <c r="F5127" t="str">
        <f>CONCATENATE(climbs!F$1, "=",IF(TYPE(climbs!F5127)=2,CHAR(34),""),climbs!F5127,IF(TYPE(climbs!F5127)=2,CHAR(34),""))</f>
        <v>DISTANCE=7.7</v>
      </c>
      <c r="G5127" t="str">
        <f>CONCATENATE(climbs!G$1, "=",IF(TYPE(climbs!G5127)=2,CHAR(34),""),climbs!G5127,IF(TYPE(climbs!G5127)=2,CHAR(34),""))</f>
        <v>AVERAGE_SLOPE=4.1</v>
      </c>
      <c r="H5127" t="str">
        <f>CONCATENATE(climbs!H$1, "=",IF(TYPE(climbs!H5127)=2,CHAR(34),""),climbs!H5127,IF(TYPE(climbs!H5127)=2,CHAR(34),""))</f>
        <v>CATEGORY="3"</v>
      </c>
    </row>
    <row r="5128" spans="1:8" x14ac:dyDescent="0.25">
      <c r="A5128" t="str">
        <f>CONCATENATE(climbs!A$1, "=",IF(TYPE(climbs!A5128)=2,CHAR(34),""),climbs!A5128,IF(TYPE(climbs!A5128)=2,CHAR(34),""))</f>
        <v>CLIMB_ID=5127</v>
      </c>
      <c r="B5128" t="str">
        <f>CONCATENATE(climbs!B$1, "=",IF(TYPE(climbs!B5128)=2,CHAR(34),""),climbs!B5128,IF(TYPE(climbs!B5128)=2,CHAR(34),""))</f>
        <v>STAGE_NUMBER=1710</v>
      </c>
      <c r="C5128" t="str">
        <f>CONCATENATE(climbs!C$1, "=",IF(TYPE(climbs!C5128)=2,CHAR(34),""),climbs!C5128,IF(TYPE(climbs!C5128)=2,CHAR(34),""))</f>
        <v>STARTING_AT_KM=70</v>
      </c>
      <c r="D5128" t="str">
        <f>CONCATENATE(climbs!D$1, "=",IF(TYPE(climbs!D5128)=2,CHAR(34),""),climbs!D5128,IF(TYPE(climbs!D5128)=2,CHAR(34),""))</f>
        <v>NAME="Côte des Cinq Châteaux"</v>
      </c>
      <c r="E5128" t="str">
        <f>CONCATENATE(climbs!E$1, "=",IF(TYPE(climbs!E5128)=2,CHAR(34),""),climbs!E5128,IF(TYPE(climbs!E5128)=2,CHAR(34),""))</f>
        <v>INITIAL_ALTITUDE=0</v>
      </c>
      <c r="F5128" t="str">
        <f>CONCATENATE(climbs!F$1, "=",IF(TYPE(climbs!F5128)=2,CHAR(34),""),climbs!F5128,IF(TYPE(climbs!F5128)=2,CHAR(34),""))</f>
        <v>DISTANCE=4.5</v>
      </c>
      <c r="G5128" t="str">
        <f>CONCATENATE(climbs!G$1, "=",IF(TYPE(climbs!G5128)=2,CHAR(34),""),climbs!G5128,IF(TYPE(climbs!G5128)=2,CHAR(34),""))</f>
        <v>AVERAGE_SLOPE=6.1</v>
      </c>
      <c r="H5128" t="str">
        <f>CONCATENATE(climbs!H$1, "=",IF(TYPE(climbs!H5128)=2,CHAR(34),""),climbs!H5128,IF(TYPE(climbs!H5128)=2,CHAR(34),""))</f>
        <v>CATEGORY="3"</v>
      </c>
    </row>
    <row r="5129" spans="1:8" x14ac:dyDescent="0.25">
      <c r="A5129" t="str">
        <f>CONCATENATE(climbs!A$1, "=",IF(TYPE(climbs!A5129)=2,CHAR(34),""),climbs!A5129,IF(TYPE(climbs!A5129)=2,CHAR(34),""))</f>
        <v>CLIMB_ID=5128</v>
      </c>
      <c r="B5129" t="str">
        <f>CONCATENATE(climbs!B$1, "=",IF(TYPE(climbs!B5129)=2,CHAR(34),""),climbs!B5129,IF(TYPE(climbs!B5129)=2,CHAR(34),""))</f>
        <v>STAGE_NUMBER=1710</v>
      </c>
      <c r="C5129" t="str">
        <f>CONCATENATE(climbs!C$1, "=",IF(TYPE(climbs!C5129)=2,CHAR(34),""),climbs!C5129,IF(TYPE(climbs!C5129)=2,CHAR(34),""))</f>
        <v>STARTING_AT_KM=86</v>
      </c>
      <c r="D5129" t="str">
        <f>CONCATENATE(climbs!D$1, "=",IF(TYPE(climbs!D5129)=2,CHAR(34),""),climbs!D5129,IF(TYPE(climbs!D5129)=2,CHAR(34),""))</f>
        <v>NAME="Côte de Gueberschwihr"</v>
      </c>
      <c r="E5129" t="str">
        <f>CONCATENATE(climbs!E$1, "=",IF(TYPE(climbs!E5129)=2,CHAR(34),""),climbs!E5129,IF(TYPE(climbs!E5129)=2,CHAR(34),""))</f>
        <v>INITIAL_ALTITUDE=559</v>
      </c>
      <c r="F5129" t="str">
        <f>CONCATENATE(climbs!F$1, "=",IF(TYPE(climbs!F5129)=2,CHAR(34),""),climbs!F5129,IF(TYPE(climbs!F5129)=2,CHAR(34),""))</f>
        <v>DISTANCE=4.1</v>
      </c>
      <c r="G5129" t="str">
        <f>CONCATENATE(climbs!G$1, "=",IF(TYPE(climbs!G5129)=2,CHAR(34),""),climbs!G5129,IF(TYPE(climbs!G5129)=2,CHAR(34),""))</f>
        <v>AVERAGE_SLOPE=7.9</v>
      </c>
      <c r="H5129" t="str">
        <f>CONCATENATE(climbs!H$1, "=",IF(TYPE(climbs!H5129)=2,CHAR(34),""),climbs!H5129,IF(TYPE(climbs!H5129)=2,CHAR(34),""))</f>
        <v>CATEGORY="2"</v>
      </c>
    </row>
    <row r="5130" spans="1:8" x14ac:dyDescent="0.25">
      <c r="A5130" t="str">
        <f>CONCATENATE(climbs!A$1, "=",IF(TYPE(climbs!A5130)=2,CHAR(34),""),climbs!A5130,IF(TYPE(climbs!A5130)=2,CHAR(34),""))</f>
        <v>CLIMB_ID=5129</v>
      </c>
      <c r="B5130" t="str">
        <f>CONCATENATE(climbs!B$1, "=",IF(TYPE(climbs!B5130)=2,CHAR(34),""),climbs!B5130,IF(TYPE(climbs!B5130)=2,CHAR(34),""))</f>
        <v>STAGE_NUMBER=1710</v>
      </c>
      <c r="C5130" t="str">
        <f>CONCATENATE(climbs!C$1, "=",IF(TYPE(climbs!C5130)=2,CHAR(34),""),climbs!C5130,IF(TYPE(climbs!C5130)=2,CHAR(34),""))</f>
        <v>STARTING_AT_KM=120</v>
      </c>
      <c r="D5130" t="str">
        <f>CONCATENATE(climbs!D$1, "=",IF(TYPE(climbs!D5130)=2,CHAR(34),""),climbs!D5130,IF(TYPE(climbs!D5130)=2,CHAR(34),""))</f>
        <v>NAME="Le Markstein"</v>
      </c>
      <c r="E5130" t="str">
        <f>CONCATENATE(climbs!E$1, "=",IF(TYPE(climbs!E5130)=2,CHAR(34),""),climbs!E5130,IF(TYPE(climbs!E5130)=2,CHAR(34),""))</f>
        <v>INITIAL_ALTITUDE=1183</v>
      </c>
      <c r="F5130" t="str">
        <f>CONCATENATE(climbs!F$1, "=",IF(TYPE(climbs!F5130)=2,CHAR(34),""),climbs!F5130,IF(TYPE(climbs!F5130)=2,CHAR(34),""))</f>
        <v>DISTANCE=10.8</v>
      </c>
      <c r="G5130" t="str">
        <f>CONCATENATE(climbs!G$1, "=",IF(TYPE(climbs!G5130)=2,CHAR(34),""),climbs!G5130,IF(TYPE(climbs!G5130)=2,CHAR(34),""))</f>
        <v>AVERAGE_SLOPE=5.4</v>
      </c>
      <c r="H5130" t="str">
        <f>CONCATENATE(climbs!H$1, "=",IF(TYPE(climbs!H5130)=2,CHAR(34),""),climbs!H5130,IF(TYPE(climbs!H5130)=2,CHAR(34),""))</f>
        <v>CATEGORY="1"</v>
      </c>
    </row>
    <row r="5131" spans="1:8" x14ac:dyDescent="0.25">
      <c r="A5131" t="str">
        <f>CONCATENATE(climbs!A$1, "=",IF(TYPE(climbs!A5131)=2,CHAR(34),""),climbs!A5131,IF(TYPE(climbs!A5131)=2,CHAR(34),""))</f>
        <v>CLIMB_ID=5130</v>
      </c>
      <c r="B5131" t="str">
        <f>CONCATENATE(climbs!B$1, "=",IF(TYPE(climbs!B5131)=2,CHAR(34),""),climbs!B5131,IF(TYPE(climbs!B5131)=2,CHAR(34),""))</f>
        <v>STAGE_NUMBER=1710</v>
      </c>
      <c r="C5131" t="str">
        <f>CONCATENATE(climbs!C$1, "=",IF(TYPE(climbs!C5131)=2,CHAR(34),""),climbs!C5131,IF(TYPE(climbs!C5131)=2,CHAR(34),""))</f>
        <v>STARTING_AT_KM=127</v>
      </c>
      <c r="D5131" t="str">
        <f>CONCATENATE(climbs!D$1, "=",IF(TYPE(climbs!D5131)=2,CHAR(34),""),climbs!D5131,IF(TYPE(climbs!D5131)=2,CHAR(34),""))</f>
        <v>NAME="Grand Ballon"</v>
      </c>
      <c r="E5131" t="str">
        <f>CONCATENATE(climbs!E$1, "=",IF(TYPE(climbs!E5131)=2,CHAR(34),""),climbs!E5131,IF(TYPE(climbs!E5131)=2,CHAR(34),""))</f>
        <v>INITIAL_ALTITUDE=0</v>
      </c>
      <c r="F5131" t="str">
        <f>CONCATENATE(climbs!F$1, "=",IF(TYPE(climbs!F5131)=2,CHAR(34),""),climbs!F5131,IF(TYPE(climbs!F5131)=2,CHAR(34),""))</f>
        <v>DISTANCE=1.4</v>
      </c>
      <c r="G5131" t="str">
        <f>CONCATENATE(climbs!G$1, "=",IF(TYPE(climbs!G5131)=2,CHAR(34),""),climbs!G5131,IF(TYPE(climbs!G5131)=2,CHAR(34),""))</f>
        <v>AVERAGE_SLOPE=8.6</v>
      </c>
      <c r="H5131" t="str">
        <f>CONCATENATE(climbs!H$1, "=",IF(TYPE(climbs!H5131)=2,CHAR(34),""),climbs!H5131,IF(TYPE(climbs!H5131)=2,CHAR(34),""))</f>
        <v>CATEGORY="3"</v>
      </c>
    </row>
    <row r="5132" spans="1:8" x14ac:dyDescent="0.25">
      <c r="A5132" t="str">
        <f>CONCATENATE(climbs!A$1, "=",IF(TYPE(climbs!A5132)=2,CHAR(34),""),climbs!A5132,IF(TYPE(climbs!A5132)=2,CHAR(34),""))</f>
        <v>CLIMB_ID=5131</v>
      </c>
      <c r="B5132" t="str">
        <f>CONCATENATE(climbs!B$1, "=",IF(TYPE(climbs!B5132)=2,CHAR(34),""),climbs!B5132,IF(TYPE(climbs!B5132)=2,CHAR(34),""))</f>
        <v>STAGE_NUMBER=1711</v>
      </c>
      <c r="C5132" t="str">
        <f>CONCATENATE(climbs!C$1, "=",IF(TYPE(climbs!C5132)=2,CHAR(34),""),climbs!C5132,IF(TYPE(climbs!C5132)=2,CHAR(34),""))</f>
        <v>STARTING_AT_KM=30.5</v>
      </c>
      <c r="D5132" t="str">
        <f>CONCATENATE(climbs!D$1, "=",IF(TYPE(climbs!D5132)=2,CHAR(34),""),climbs!D5132,IF(TYPE(climbs!D5132)=2,CHAR(34),""))</f>
        <v>NAME="Col du Firstplan"</v>
      </c>
      <c r="E5132" t="str">
        <f>CONCATENATE(climbs!E$1, "=",IF(TYPE(climbs!E5132)=2,CHAR(34),""),climbs!E5132,IF(TYPE(climbs!E5132)=2,CHAR(34),""))</f>
        <v>INITIAL_ALTITUDE=722</v>
      </c>
      <c r="F5132" t="str">
        <f>CONCATENATE(climbs!F$1, "=",IF(TYPE(climbs!F5132)=2,CHAR(34),""),climbs!F5132,IF(TYPE(climbs!F5132)=2,CHAR(34),""))</f>
        <v>DISTANCE=8.3</v>
      </c>
      <c r="G5132" t="str">
        <f>CONCATENATE(climbs!G$1, "=",IF(TYPE(climbs!G5132)=2,CHAR(34),""),climbs!G5132,IF(TYPE(climbs!G5132)=2,CHAR(34),""))</f>
        <v>AVERAGE_SLOPE=5.4</v>
      </c>
      <c r="H5132" t="str">
        <f>CONCATENATE(climbs!H$1, "=",IF(TYPE(climbs!H5132)=2,CHAR(34),""),climbs!H5132,IF(TYPE(climbs!H5132)=2,CHAR(34),""))</f>
        <v>CATEGORY="2"</v>
      </c>
    </row>
    <row r="5133" spans="1:8" x14ac:dyDescent="0.25">
      <c r="A5133" t="str">
        <f>CONCATENATE(climbs!A$1, "=",IF(TYPE(climbs!A5133)=2,CHAR(34),""),climbs!A5133,IF(TYPE(climbs!A5133)=2,CHAR(34),""))</f>
        <v>CLIMB_ID=5132</v>
      </c>
      <c r="B5133" t="str">
        <f>CONCATENATE(climbs!B$1, "=",IF(TYPE(climbs!B5133)=2,CHAR(34),""),climbs!B5133,IF(TYPE(climbs!B5133)=2,CHAR(34),""))</f>
        <v>STAGE_NUMBER=1711</v>
      </c>
      <c r="C5133" t="str">
        <f>CONCATENATE(climbs!C$1, "=",IF(TYPE(climbs!C5133)=2,CHAR(34),""),climbs!C5133,IF(TYPE(climbs!C5133)=2,CHAR(34),""))</f>
        <v>STARTING_AT_KM=54.5</v>
      </c>
      <c r="D5133" t="str">
        <f>CONCATENATE(climbs!D$1, "=",IF(TYPE(climbs!D5133)=2,CHAR(34),""),climbs!D5133,IF(TYPE(climbs!D5133)=2,CHAR(34),""))</f>
        <v>NAME="Petit Ballon"</v>
      </c>
      <c r="E5133" t="str">
        <f>CONCATENATE(climbs!E$1, "=",IF(TYPE(climbs!E5133)=2,CHAR(34),""),climbs!E5133,IF(TYPE(climbs!E5133)=2,CHAR(34),""))</f>
        <v>INITIAL_ALTITUDE=1163</v>
      </c>
      <c r="F5133" t="str">
        <f>CONCATENATE(climbs!F$1, "=",IF(TYPE(climbs!F5133)=2,CHAR(34),""),climbs!F5133,IF(TYPE(climbs!F5133)=2,CHAR(34),""))</f>
        <v>DISTANCE=9.3</v>
      </c>
      <c r="G5133" t="str">
        <f>CONCATENATE(climbs!G$1, "=",IF(TYPE(climbs!G5133)=2,CHAR(34),""),climbs!G5133,IF(TYPE(climbs!G5133)=2,CHAR(34),""))</f>
        <v>AVERAGE_SLOPE=8.1</v>
      </c>
      <c r="H5133" t="str">
        <f>CONCATENATE(climbs!H$1, "=",IF(TYPE(climbs!H5133)=2,CHAR(34),""),climbs!H5133,IF(TYPE(climbs!H5133)=2,CHAR(34),""))</f>
        <v>CATEGORY="1"</v>
      </c>
    </row>
    <row r="5134" spans="1:8" x14ac:dyDescent="0.25">
      <c r="A5134" t="str">
        <f>CONCATENATE(climbs!A$1, "=",IF(TYPE(climbs!A5134)=2,CHAR(34),""),climbs!A5134,IF(TYPE(climbs!A5134)=2,CHAR(34),""))</f>
        <v>CLIMB_ID=5133</v>
      </c>
      <c r="B5134" t="str">
        <f>CONCATENATE(climbs!B$1, "=",IF(TYPE(climbs!B5134)=2,CHAR(34),""),climbs!B5134,IF(TYPE(climbs!B5134)=2,CHAR(34),""))</f>
        <v>STAGE_NUMBER=1711</v>
      </c>
      <c r="C5134" t="str">
        <f>CONCATENATE(climbs!C$1, "=",IF(TYPE(climbs!C5134)=2,CHAR(34),""),climbs!C5134,IF(TYPE(climbs!C5134)=2,CHAR(34),""))</f>
        <v>STARTING_AT_KM=71.5</v>
      </c>
      <c r="D5134" t="str">
        <f>CONCATENATE(climbs!D$1, "=",IF(TYPE(climbs!D5134)=2,CHAR(34),""),climbs!D5134,IF(TYPE(climbs!D5134)=2,CHAR(34),""))</f>
        <v>NAME="Col du Platzerwasel"</v>
      </c>
      <c r="E5134" t="str">
        <f>CONCATENATE(climbs!E$1, "=",IF(TYPE(climbs!E5134)=2,CHAR(34),""),climbs!E5134,IF(TYPE(climbs!E5134)=2,CHAR(34),""))</f>
        <v>INITIAL_ALTITUDE=1193</v>
      </c>
      <c r="F5134" t="str">
        <f>CONCATENATE(climbs!F$1, "=",IF(TYPE(climbs!F5134)=2,CHAR(34),""),climbs!F5134,IF(TYPE(climbs!F5134)=2,CHAR(34),""))</f>
        <v>DISTANCE=7.1</v>
      </c>
      <c r="G5134" t="str">
        <f>CONCATENATE(climbs!G$1, "=",IF(TYPE(climbs!G5134)=2,CHAR(34),""),climbs!G5134,IF(TYPE(climbs!G5134)=2,CHAR(34),""))</f>
        <v>AVERAGE_SLOPE=8.4</v>
      </c>
      <c r="H5134" t="str">
        <f>CONCATENATE(climbs!H$1, "=",IF(TYPE(climbs!H5134)=2,CHAR(34),""),climbs!H5134,IF(TYPE(climbs!H5134)=2,CHAR(34),""))</f>
        <v>CATEGORY="1"</v>
      </c>
    </row>
    <row r="5135" spans="1:8" x14ac:dyDescent="0.25">
      <c r="A5135" t="str">
        <f>CONCATENATE(climbs!A$1, "=",IF(TYPE(climbs!A5135)=2,CHAR(34),""),climbs!A5135,IF(TYPE(climbs!A5135)=2,CHAR(34),""))</f>
        <v>CLIMB_ID=5134</v>
      </c>
      <c r="B5135" t="str">
        <f>CONCATENATE(climbs!B$1, "=",IF(TYPE(climbs!B5135)=2,CHAR(34),""),climbs!B5135,IF(TYPE(climbs!B5135)=2,CHAR(34),""))</f>
        <v>STAGE_NUMBER=1711</v>
      </c>
      <c r="C5135" t="str">
        <f>CONCATENATE(climbs!C$1, "=",IF(TYPE(climbs!C5135)=2,CHAR(34),""),climbs!C5135,IF(TYPE(climbs!C5135)=2,CHAR(34),""))</f>
        <v>STARTING_AT_KM=103.5</v>
      </c>
      <c r="D5135" t="str">
        <f>CONCATENATE(climbs!D$1, "=",IF(TYPE(climbs!D5135)=2,CHAR(34),""),climbs!D5135,IF(TYPE(climbs!D5135)=2,CHAR(34),""))</f>
        <v>NAME="Col d'Oderen"</v>
      </c>
      <c r="E5135" t="str">
        <f>CONCATENATE(climbs!E$1, "=",IF(TYPE(climbs!E5135)=2,CHAR(34),""),climbs!E5135,IF(TYPE(climbs!E5135)=2,CHAR(34),""))</f>
        <v>INITIAL_ALTITUDE=884</v>
      </c>
      <c r="F5135" t="str">
        <f>CONCATENATE(climbs!F$1, "=",IF(TYPE(climbs!F5135)=2,CHAR(34),""),climbs!F5135,IF(TYPE(climbs!F5135)=2,CHAR(34),""))</f>
        <v>DISTANCE=6.7</v>
      </c>
      <c r="G5135" t="str">
        <f>CONCATENATE(climbs!G$1, "=",IF(TYPE(climbs!G5135)=2,CHAR(34),""),climbs!G5135,IF(TYPE(climbs!G5135)=2,CHAR(34),""))</f>
        <v>AVERAGE_SLOPE=6.1</v>
      </c>
      <c r="H5135" t="str">
        <f>CONCATENATE(climbs!H$1, "=",IF(TYPE(climbs!H5135)=2,CHAR(34),""),climbs!H5135,IF(TYPE(climbs!H5135)=2,CHAR(34),""))</f>
        <v>CATEGORY="2"</v>
      </c>
    </row>
    <row r="5136" spans="1:8" x14ac:dyDescent="0.25">
      <c r="A5136" t="str">
        <f>CONCATENATE(climbs!A$1, "=",IF(TYPE(climbs!A5136)=2,CHAR(34),""),climbs!A5136,IF(TYPE(climbs!A5136)=2,CHAR(34),""))</f>
        <v>CLIMB_ID=5135</v>
      </c>
      <c r="B5136" t="str">
        <f>CONCATENATE(climbs!B$1, "=",IF(TYPE(climbs!B5136)=2,CHAR(34),""),climbs!B5136,IF(TYPE(climbs!B5136)=2,CHAR(34),""))</f>
        <v>STAGE_NUMBER=1711</v>
      </c>
      <c r="C5136" t="str">
        <f>CONCATENATE(climbs!C$1, "=",IF(TYPE(climbs!C5136)=2,CHAR(34),""),climbs!C5136,IF(TYPE(climbs!C5136)=2,CHAR(34),""))</f>
        <v>STARTING_AT_KM=125.5</v>
      </c>
      <c r="D5136" t="str">
        <f>CONCATENATE(climbs!D$1, "=",IF(TYPE(climbs!D5136)=2,CHAR(34),""),climbs!D5136,IF(TYPE(climbs!D5136)=2,CHAR(34),""))</f>
        <v>NAME="Col des Croix"</v>
      </c>
      <c r="E5136" t="str">
        <f>CONCATENATE(climbs!E$1, "=",IF(TYPE(climbs!E5136)=2,CHAR(34),""),climbs!E5136,IF(TYPE(climbs!E5136)=2,CHAR(34),""))</f>
        <v>INITIAL_ALTITUDE=0</v>
      </c>
      <c r="F5136" t="str">
        <f>CONCATENATE(climbs!F$1, "=",IF(TYPE(climbs!F5136)=2,CHAR(34),""),climbs!F5136,IF(TYPE(climbs!F5136)=2,CHAR(34),""))</f>
        <v>DISTANCE=3.2</v>
      </c>
      <c r="G5136" t="str">
        <f>CONCATENATE(climbs!G$1, "=",IF(TYPE(climbs!G5136)=2,CHAR(34),""),climbs!G5136,IF(TYPE(climbs!G5136)=2,CHAR(34),""))</f>
        <v>AVERAGE_SLOPE=6.2</v>
      </c>
      <c r="H5136" t="str">
        <f>CONCATENATE(climbs!H$1, "=",IF(TYPE(climbs!H5136)=2,CHAR(34),""),climbs!H5136,IF(TYPE(climbs!H5136)=2,CHAR(34),""))</f>
        <v>CATEGORY="3"</v>
      </c>
    </row>
    <row r="5137" spans="1:8" x14ac:dyDescent="0.25">
      <c r="A5137" t="str">
        <f>CONCATENATE(climbs!A$1, "=",IF(TYPE(climbs!A5137)=2,CHAR(34),""),climbs!A5137,IF(TYPE(climbs!A5137)=2,CHAR(34),""))</f>
        <v>CLIMB_ID=5136</v>
      </c>
      <c r="B5137" t="str">
        <f>CONCATENATE(climbs!B$1, "=",IF(TYPE(climbs!B5137)=2,CHAR(34),""),climbs!B5137,IF(TYPE(climbs!B5137)=2,CHAR(34),""))</f>
        <v>STAGE_NUMBER=1711</v>
      </c>
      <c r="C5137" t="str">
        <f>CONCATENATE(climbs!C$1, "=",IF(TYPE(climbs!C5137)=2,CHAR(34),""),climbs!C5137,IF(TYPE(climbs!C5137)=2,CHAR(34),""))</f>
        <v>STARTING_AT_KM=143.5</v>
      </c>
      <c r="D5137" t="str">
        <f>CONCATENATE(climbs!D$1, "=",IF(TYPE(climbs!D5137)=2,CHAR(34),""),climbs!D5137,IF(TYPE(climbs!D5137)=2,CHAR(34),""))</f>
        <v>NAME="Col des Chevrères"</v>
      </c>
      <c r="E5137" t="str">
        <f>CONCATENATE(climbs!E$1, "=",IF(TYPE(climbs!E5137)=2,CHAR(34),""),climbs!E5137,IF(TYPE(climbs!E5137)=2,CHAR(34),""))</f>
        <v>INITIAL_ALTITUDE=914</v>
      </c>
      <c r="F5137" t="str">
        <f>CONCATENATE(climbs!F$1, "=",IF(TYPE(climbs!F5137)=2,CHAR(34),""),climbs!F5137,IF(TYPE(climbs!F5137)=2,CHAR(34),""))</f>
        <v>DISTANCE=3.5</v>
      </c>
      <c r="G5137" t="str">
        <f>CONCATENATE(climbs!G$1, "=",IF(TYPE(climbs!G5137)=2,CHAR(34),""),climbs!G5137,IF(TYPE(climbs!G5137)=2,CHAR(34),""))</f>
        <v>AVERAGE_SLOPE=9.5</v>
      </c>
      <c r="H5137" t="str">
        <f>CONCATENATE(climbs!H$1, "=",IF(TYPE(climbs!H5137)=2,CHAR(34),""),climbs!H5137,IF(TYPE(climbs!H5137)=2,CHAR(34),""))</f>
        <v>CATEGORY="1"</v>
      </c>
    </row>
    <row r="5138" spans="1:8" x14ac:dyDescent="0.25">
      <c r="A5138" t="str">
        <f>CONCATENATE(climbs!A$1, "=",IF(TYPE(climbs!A5138)=2,CHAR(34),""),climbs!A5138,IF(TYPE(climbs!A5138)=2,CHAR(34),""))</f>
        <v>CLIMB_ID=5137</v>
      </c>
      <c r="B5138" t="str">
        <f>CONCATENATE(climbs!B$1, "=",IF(TYPE(climbs!B5138)=2,CHAR(34),""),climbs!B5138,IF(TYPE(climbs!B5138)=2,CHAR(34),""))</f>
        <v>STAGE_NUMBER=1711</v>
      </c>
      <c r="C5138" t="str">
        <f>CONCATENATE(climbs!C$1, "=",IF(TYPE(climbs!C5138)=2,CHAR(34),""),climbs!C5138,IF(TYPE(climbs!C5138)=2,CHAR(34),""))</f>
        <v>STARTING_AT_KM=161.5</v>
      </c>
      <c r="D5138" t="str">
        <f>CONCATENATE(climbs!D$1, "=",IF(TYPE(climbs!D5138)=2,CHAR(34),""),climbs!D5138,IF(TYPE(climbs!D5138)=2,CHAR(34),""))</f>
        <v>NAME="La Planche des Belles Filles"</v>
      </c>
      <c r="E5138" t="str">
        <f>CONCATENATE(climbs!E$1, "=",IF(TYPE(climbs!E5138)=2,CHAR(34),""),climbs!E5138,IF(TYPE(climbs!E5138)=2,CHAR(34),""))</f>
        <v>INITIAL_ALTITUDE=1035</v>
      </c>
      <c r="F5138" t="str">
        <f>CONCATENATE(climbs!F$1, "=",IF(TYPE(climbs!F5138)=2,CHAR(34),""),climbs!F5138,IF(TYPE(climbs!F5138)=2,CHAR(34),""))</f>
        <v>DISTANCE=5.9</v>
      </c>
      <c r="G5138" t="str">
        <f>CONCATENATE(climbs!G$1, "=",IF(TYPE(climbs!G5138)=2,CHAR(34),""),climbs!G5138,IF(TYPE(climbs!G5138)=2,CHAR(34),""))</f>
        <v>AVERAGE_SLOPE=8.5</v>
      </c>
      <c r="H5138" t="str">
        <f>CONCATENATE(climbs!H$1, "=",IF(TYPE(climbs!H5138)=2,CHAR(34),""),climbs!H5138,IF(TYPE(climbs!H5138)=2,CHAR(34),""))</f>
        <v>CATEGORY="1"</v>
      </c>
    </row>
    <row r="5139" spans="1:8" x14ac:dyDescent="0.25">
      <c r="A5139" t="str">
        <f>CONCATENATE(climbs!A$1, "=",IF(TYPE(climbs!A5139)=2,CHAR(34),""),climbs!A5139,IF(TYPE(climbs!A5139)=2,CHAR(34),""))</f>
        <v>CLIMB_ID=5138</v>
      </c>
      <c r="B5139" t="str">
        <f>CONCATENATE(climbs!B$1, "=",IF(TYPE(climbs!B5139)=2,CHAR(34),""),climbs!B5139,IF(TYPE(climbs!B5139)=2,CHAR(34),""))</f>
        <v>STAGE_NUMBER=1712</v>
      </c>
      <c r="C5139" t="str">
        <f>CONCATENATE(climbs!C$1, "=",IF(TYPE(climbs!C5139)=2,CHAR(34),""),climbs!C5139,IF(TYPE(climbs!C5139)=2,CHAR(34),""))</f>
        <v>STARTING_AT_KM=141</v>
      </c>
      <c r="D5139" t="str">
        <f>CONCATENATE(climbs!D$1, "=",IF(TYPE(climbs!D5139)=2,CHAR(34),""),climbs!D5139,IF(TYPE(climbs!D5139)=2,CHAR(34),""))</f>
        <v>NAME="Côte de Rogna"</v>
      </c>
      <c r="E5139" t="str">
        <f>CONCATENATE(climbs!E$1, "=",IF(TYPE(climbs!E5139)=2,CHAR(34),""),climbs!E5139,IF(TYPE(climbs!E5139)=2,CHAR(34),""))</f>
        <v>INITIAL_ALTITUDE=0</v>
      </c>
      <c r="F5139" t="str">
        <f>CONCATENATE(climbs!F$1, "=",IF(TYPE(climbs!F5139)=2,CHAR(34),""),climbs!F5139,IF(TYPE(climbs!F5139)=2,CHAR(34),""))</f>
        <v>DISTANCE=7.6</v>
      </c>
      <c r="G5139" t="str">
        <f>CONCATENATE(climbs!G$1, "=",IF(TYPE(climbs!G5139)=2,CHAR(34),""),climbs!G5139,IF(TYPE(climbs!G5139)=2,CHAR(34),""))</f>
        <v>AVERAGE_SLOPE=4.9</v>
      </c>
      <c r="H5139" t="str">
        <f>CONCATENATE(climbs!H$1, "=",IF(TYPE(climbs!H5139)=2,CHAR(34),""),climbs!H5139,IF(TYPE(climbs!H5139)=2,CHAR(34),""))</f>
        <v>CATEGORY="3"</v>
      </c>
    </row>
    <row r="5140" spans="1:8" x14ac:dyDescent="0.25">
      <c r="A5140" t="str">
        <f>CONCATENATE(climbs!A$1, "=",IF(TYPE(climbs!A5140)=2,CHAR(34),""),climbs!A5140,IF(TYPE(climbs!A5140)=2,CHAR(34),""))</f>
        <v>CLIMB_ID=5139</v>
      </c>
      <c r="B5140" t="str">
        <f>CONCATENATE(climbs!B$1, "=",IF(TYPE(climbs!B5140)=2,CHAR(34),""),climbs!B5140,IF(TYPE(climbs!B5140)=2,CHAR(34),""))</f>
        <v>STAGE_NUMBER=1712</v>
      </c>
      <c r="C5140" t="str">
        <f>CONCATENATE(climbs!C$1, "=",IF(TYPE(climbs!C5140)=2,CHAR(34),""),climbs!C5140,IF(TYPE(climbs!C5140)=2,CHAR(34),""))</f>
        <v>STARTING_AT_KM=148.5</v>
      </c>
      <c r="D5140" t="str">
        <f>CONCATENATE(climbs!D$1, "=",IF(TYPE(climbs!D5140)=2,CHAR(34),""),climbs!D5140,IF(TYPE(climbs!D5140)=2,CHAR(34),""))</f>
        <v>NAME="Côte de Choux"</v>
      </c>
      <c r="E5140" t="str">
        <f>CONCATENATE(climbs!E$1, "=",IF(TYPE(climbs!E5140)=2,CHAR(34),""),climbs!E5140,IF(TYPE(climbs!E5140)=2,CHAR(34),""))</f>
        <v>INITIAL_ALTITUDE=0</v>
      </c>
      <c r="F5140" t="str">
        <f>CONCATENATE(climbs!F$1, "=",IF(TYPE(climbs!F5140)=2,CHAR(34),""),climbs!F5140,IF(TYPE(climbs!F5140)=2,CHAR(34),""))</f>
        <v>DISTANCE=1.7</v>
      </c>
      <c r="G5140" t="str">
        <f>CONCATENATE(climbs!G$1, "=",IF(TYPE(climbs!G5140)=2,CHAR(34),""),climbs!G5140,IF(TYPE(climbs!G5140)=2,CHAR(34),""))</f>
        <v>AVERAGE_SLOPE=6.5</v>
      </c>
      <c r="H5140" t="str">
        <f>CONCATENATE(climbs!H$1, "=",IF(TYPE(climbs!H5140)=2,CHAR(34),""),climbs!H5140,IF(TYPE(climbs!H5140)=2,CHAR(34),""))</f>
        <v>CATEGORY="3"</v>
      </c>
    </row>
    <row r="5141" spans="1:8" x14ac:dyDescent="0.25">
      <c r="A5141" t="str">
        <f>CONCATENATE(climbs!A$1, "=",IF(TYPE(climbs!A5141)=2,CHAR(34),""),climbs!A5141,IF(TYPE(climbs!A5141)=2,CHAR(34),""))</f>
        <v>CLIMB_ID=5140</v>
      </c>
      <c r="B5141" t="str">
        <f>CONCATENATE(climbs!B$1, "=",IF(TYPE(climbs!B5141)=2,CHAR(34),""),climbs!B5141,IF(TYPE(climbs!B5141)=2,CHAR(34),""))</f>
        <v>STAGE_NUMBER=1712</v>
      </c>
      <c r="C5141" t="str">
        <f>CONCATENATE(climbs!C$1, "=",IF(TYPE(climbs!C5141)=2,CHAR(34),""),climbs!C5141,IF(TYPE(climbs!C5141)=2,CHAR(34),""))</f>
        <v>STARTING_AT_KM=152.5</v>
      </c>
      <c r="D5141" t="str">
        <f>CONCATENATE(climbs!D$1, "=",IF(TYPE(climbs!D5141)=2,CHAR(34),""),climbs!D5141,IF(TYPE(climbs!D5141)=2,CHAR(34),""))</f>
        <v>NAME="Côte de Désertin"</v>
      </c>
      <c r="E5141" t="str">
        <f>CONCATENATE(climbs!E$1, "=",IF(TYPE(climbs!E5141)=2,CHAR(34),""),climbs!E5141,IF(TYPE(climbs!E5141)=2,CHAR(34),""))</f>
        <v>INITIAL_ALTITUDE=0</v>
      </c>
      <c r="F5141" t="str">
        <f>CONCATENATE(climbs!F$1, "=",IF(TYPE(climbs!F5141)=2,CHAR(34),""),climbs!F5141,IF(TYPE(climbs!F5141)=2,CHAR(34),""))</f>
        <v>DISTANCE=3.1</v>
      </c>
      <c r="G5141" t="str">
        <f>CONCATENATE(climbs!G$1, "=",IF(TYPE(climbs!G5141)=2,CHAR(34),""),climbs!G5141,IF(TYPE(climbs!G5141)=2,CHAR(34),""))</f>
        <v>AVERAGE_SLOPE=5.2</v>
      </c>
      <c r="H5141" t="str">
        <f>CONCATENATE(climbs!H$1, "=",IF(TYPE(climbs!H5141)=2,CHAR(34),""),climbs!H5141,IF(TYPE(climbs!H5141)=2,CHAR(34),""))</f>
        <v>CATEGORY="4"</v>
      </c>
    </row>
    <row r="5142" spans="1:8" x14ac:dyDescent="0.25">
      <c r="A5142" t="str">
        <f>CONCATENATE(climbs!A$1, "=",IF(TYPE(climbs!A5142)=2,CHAR(34),""),climbs!A5142,IF(TYPE(climbs!A5142)=2,CHAR(34),""))</f>
        <v>CLIMB_ID=5141</v>
      </c>
      <c r="B5142" t="str">
        <f>CONCATENATE(climbs!B$1, "=",IF(TYPE(climbs!B5142)=2,CHAR(34),""),climbs!B5142,IF(TYPE(climbs!B5142)=2,CHAR(34),""))</f>
        <v>STAGE_NUMBER=1712</v>
      </c>
      <c r="C5142" t="str">
        <f>CONCATENATE(climbs!C$1, "=",IF(TYPE(climbs!C5142)=2,CHAR(34),""),climbs!C5142,IF(TYPE(climbs!C5142)=2,CHAR(34),""))</f>
        <v>STARTING_AT_KM=168</v>
      </c>
      <c r="D5142" t="str">
        <f>CONCATENATE(climbs!D$1, "=",IF(TYPE(climbs!D5142)=2,CHAR(34),""),climbs!D5142,IF(TYPE(climbs!D5142)=2,CHAR(34),""))</f>
        <v>NAME="Côte d'Échallon"</v>
      </c>
      <c r="E5142" t="str">
        <f>CONCATENATE(climbs!E$1, "=",IF(TYPE(climbs!E5142)=2,CHAR(34),""),climbs!E5142,IF(TYPE(climbs!E5142)=2,CHAR(34),""))</f>
        <v>INITIAL_ALTITUDE=0</v>
      </c>
      <c r="F5142" t="str">
        <f>CONCATENATE(climbs!F$1, "=",IF(TYPE(climbs!F5142)=2,CHAR(34),""),climbs!F5142,IF(TYPE(climbs!F5142)=2,CHAR(34),""))</f>
        <v>DISTANCE=3</v>
      </c>
      <c r="G5142" t="str">
        <f>CONCATENATE(climbs!G$1, "=",IF(TYPE(climbs!G5142)=2,CHAR(34),""),climbs!G5142,IF(TYPE(climbs!G5142)=2,CHAR(34),""))</f>
        <v>AVERAGE_SLOPE=6.6</v>
      </c>
      <c r="H5142" t="str">
        <f>CONCATENATE(climbs!H$1, "=",IF(TYPE(climbs!H5142)=2,CHAR(34),""),climbs!H5142,IF(TYPE(climbs!H5142)=2,CHAR(34),""))</f>
        <v>CATEGORY="3"</v>
      </c>
    </row>
    <row r="5143" spans="1:8" x14ac:dyDescent="0.25">
      <c r="A5143" t="str">
        <f>CONCATENATE(climbs!A$1, "=",IF(TYPE(climbs!A5143)=2,CHAR(34),""),climbs!A5143,IF(TYPE(climbs!A5143)=2,CHAR(34),""))</f>
        <v>CLIMB_ID=5142</v>
      </c>
      <c r="B5143" t="str">
        <f>CONCATENATE(climbs!B$1, "=",IF(TYPE(climbs!B5143)=2,CHAR(34),""),climbs!B5143,IF(TYPE(climbs!B5143)=2,CHAR(34),""))</f>
        <v>STAGE_NUMBER=1713</v>
      </c>
      <c r="C5143" t="str">
        <f>CONCATENATE(climbs!C$1, "=",IF(TYPE(climbs!C5143)=2,CHAR(34),""),climbs!C5143,IF(TYPE(climbs!C5143)=2,CHAR(34),""))</f>
        <v>STARTING_AT_KM=58.5</v>
      </c>
      <c r="D5143" t="str">
        <f>CONCATENATE(climbs!D$1, "=",IF(TYPE(climbs!D5143)=2,CHAR(34),""),climbs!D5143,IF(TYPE(climbs!D5143)=2,CHAR(34),""))</f>
        <v>NAME="Col de Brouilly"</v>
      </c>
      <c r="E5143" t="str">
        <f>CONCATENATE(climbs!E$1, "=",IF(TYPE(climbs!E5143)=2,CHAR(34),""),climbs!E5143,IF(TYPE(climbs!E5143)=2,CHAR(34),""))</f>
        <v>INITIAL_ALTITUDE=0</v>
      </c>
      <c r="F5143" t="str">
        <f>CONCATENATE(climbs!F$1, "=",IF(TYPE(climbs!F5143)=2,CHAR(34),""),climbs!F5143,IF(TYPE(climbs!F5143)=2,CHAR(34),""))</f>
        <v>DISTANCE=1.7</v>
      </c>
      <c r="G5143" t="str">
        <f>CONCATENATE(climbs!G$1, "=",IF(TYPE(climbs!G5143)=2,CHAR(34),""),climbs!G5143,IF(TYPE(climbs!G5143)=2,CHAR(34),""))</f>
        <v>AVERAGE_SLOPE=5.1</v>
      </c>
      <c r="H5143" t="str">
        <f>CONCATENATE(climbs!H$1, "=",IF(TYPE(climbs!H5143)=2,CHAR(34),""),climbs!H5143,IF(TYPE(climbs!H5143)=2,CHAR(34),""))</f>
        <v>CATEGORY="4"</v>
      </c>
    </row>
    <row r="5144" spans="1:8" x14ac:dyDescent="0.25">
      <c r="A5144" t="str">
        <f>CONCATENATE(climbs!A$1, "=",IF(TYPE(climbs!A5144)=2,CHAR(34),""),climbs!A5144,IF(TYPE(climbs!A5144)=2,CHAR(34),""))</f>
        <v>CLIMB_ID=5143</v>
      </c>
      <c r="B5144" t="str">
        <f>CONCATENATE(climbs!B$1, "=",IF(TYPE(climbs!B5144)=2,CHAR(34),""),climbs!B5144,IF(TYPE(climbs!B5144)=2,CHAR(34),""))</f>
        <v>STAGE_NUMBER=1713</v>
      </c>
      <c r="C5144" t="str">
        <f>CONCATENATE(climbs!C$1, "=",IF(TYPE(climbs!C5144)=2,CHAR(34),""),climbs!C5144,IF(TYPE(climbs!C5144)=2,CHAR(34),""))</f>
        <v>STARTING_AT_KM=83</v>
      </c>
      <c r="D5144" t="str">
        <f>CONCATENATE(climbs!D$1, "=",IF(TYPE(climbs!D5144)=2,CHAR(34),""),climbs!D5144,IF(TYPE(climbs!D5144)=2,CHAR(34),""))</f>
        <v>NAME="Côte du Saule-d'Oingt"</v>
      </c>
      <c r="E5144" t="str">
        <f>CONCATENATE(climbs!E$1, "=",IF(TYPE(climbs!E5144)=2,CHAR(34),""),climbs!E5144,IF(TYPE(climbs!E5144)=2,CHAR(34),""))</f>
        <v>INITIAL_ALTITUDE=0</v>
      </c>
      <c r="F5144" t="str">
        <f>CONCATENATE(climbs!F$1, "=",IF(TYPE(climbs!F5144)=2,CHAR(34),""),climbs!F5144,IF(TYPE(climbs!F5144)=2,CHAR(34),""))</f>
        <v>DISTANCE=3.8</v>
      </c>
      <c r="G5144" t="str">
        <f>CONCATENATE(climbs!G$1, "=",IF(TYPE(climbs!G5144)=2,CHAR(34),""),climbs!G5144,IF(TYPE(climbs!G5144)=2,CHAR(34),""))</f>
        <v>AVERAGE_SLOPE=4.5</v>
      </c>
      <c r="H5144" t="str">
        <f>CONCATENATE(climbs!H$1, "=",IF(TYPE(climbs!H5144)=2,CHAR(34),""),climbs!H5144,IF(TYPE(climbs!H5144)=2,CHAR(34),""))</f>
        <v>CATEGORY="3"</v>
      </c>
    </row>
    <row r="5145" spans="1:8" x14ac:dyDescent="0.25">
      <c r="A5145" t="str">
        <f>CONCATENATE(climbs!A$1, "=",IF(TYPE(climbs!A5145)=2,CHAR(34),""),climbs!A5145,IF(TYPE(climbs!A5145)=2,CHAR(34),""))</f>
        <v>CLIMB_ID=5144</v>
      </c>
      <c r="B5145" t="str">
        <f>CONCATENATE(climbs!B$1, "=",IF(TYPE(climbs!B5145)=2,CHAR(34),""),climbs!B5145,IF(TYPE(climbs!B5145)=2,CHAR(34),""))</f>
        <v>STAGE_NUMBER=1713</v>
      </c>
      <c r="C5145" t="str">
        <f>CONCATENATE(climbs!C$1, "=",IF(TYPE(climbs!C5145)=2,CHAR(34),""),climbs!C5145,IF(TYPE(climbs!C5145)=2,CHAR(34),""))</f>
        <v>STARTING_AT_KM=138</v>
      </c>
      <c r="D5145" t="str">
        <f>CONCATENATE(climbs!D$1, "=",IF(TYPE(climbs!D5145)=2,CHAR(34),""),climbs!D5145,IF(TYPE(climbs!D5145)=2,CHAR(34),""))</f>
        <v>NAME="Col des Brosses"</v>
      </c>
      <c r="E5145" t="str">
        <f>CONCATENATE(climbs!E$1, "=",IF(TYPE(climbs!E5145)=2,CHAR(34),""),climbs!E5145,IF(TYPE(climbs!E5145)=2,CHAR(34),""))</f>
        <v>INITIAL_ALTITUDE=0</v>
      </c>
      <c r="F5145" t="str">
        <f>CONCATENATE(climbs!F$1, "=",IF(TYPE(climbs!F5145)=2,CHAR(34),""),climbs!F5145,IF(TYPE(climbs!F5145)=2,CHAR(34),""))</f>
        <v>DISTANCE=15.3</v>
      </c>
      <c r="G5145" t="str">
        <f>CONCATENATE(climbs!G$1, "=",IF(TYPE(climbs!G5145)=2,CHAR(34),""),climbs!G5145,IF(TYPE(climbs!G5145)=2,CHAR(34),""))</f>
        <v>AVERAGE_SLOPE=3.3</v>
      </c>
      <c r="H5145" t="str">
        <f>CONCATENATE(climbs!H$1, "=",IF(TYPE(climbs!H5145)=2,CHAR(34),""),climbs!H5145,IF(TYPE(climbs!H5145)=2,CHAR(34),""))</f>
        <v>CATEGORY="3"</v>
      </c>
    </row>
    <row r="5146" spans="1:8" x14ac:dyDescent="0.25">
      <c r="A5146" t="str">
        <f>CONCATENATE(climbs!A$1, "=",IF(TYPE(climbs!A5146)=2,CHAR(34),""),climbs!A5146,IF(TYPE(climbs!A5146)=2,CHAR(34),""))</f>
        <v>CLIMB_ID=5145</v>
      </c>
      <c r="B5146" t="str">
        <f>CONCATENATE(climbs!B$1, "=",IF(TYPE(climbs!B5146)=2,CHAR(34),""),climbs!B5146,IF(TYPE(climbs!B5146)=2,CHAR(34),""))</f>
        <v>STAGE_NUMBER=1713</v>
      </c>
      <c r="C5146" t="str">
        <f>CONCATENATE(climbs!C$1, "=",IF(TYPE(climbs!C5146)=2,CHAR(34),""),climbs!C5146,IF(TYPE(climbs!C5146)=2,CHAR(34),""))</f>
        <v>STARTING_AT_KM=164</v>
      </c>
      <c r="D5146" t="str">
        <f>CONCATENATE(climbs!D$1, "=",IF(TYPE(climbs!D5146)=2,CHAR(34),""),climbs!D5146,IF(TYPE(climbs!D5146)=2,CHAR(34),""))</f>
        <v>NAME="Côte de Grammond"</v>
      </c>
      <c r="E5146" t="str">
        <f>CONCATENATE(climbs!E$1, "=",IF(TYPE(climbs!E5146)=2,CHAR(34),""),climbs!E5146,IF(TYPE(climbs!E5146)=2,CHAR(34),""))</f>
        <v>INITIAL_ALTITUDE=0</v>
      </c>
      <c r="F5146" t="str">
        <f>CONCATENATE(climbs!F$1, "=",IF(TYPE(climbs!F5146)=2,CHAR(34),""),climbs!F5146,IF(TYPE(climbs!F5146)=2,CHAR(34),""))</f>
        <v>DISTANCE=9.8</v>
      </c>
      <c r="G5146" t="str">
        <f>CONCATENATE(climbs!G$1, "=",IF(TYPE(climbs!G5146)=2,CHAR(34),""),climbs!G5146,IF(TYPE(climbs!G5146)=2,CHAR(34),""))</f>
        <v>AVERAGE_SLOPE=2.9</v>
      </c>
      <c r="H5146" t="str">
        <f>CONCATENATE(climbs!H$1, "=",IF(TYPE(climbs!H5146)=2,CHAR(34),""),climbs!H5146,IF(TYPE(climbs!H5146)=2,CHAR(34),""))</f>
        <v>CATEGORY="4"</v>
      </c>
    </row>
    <row r="5147" spans="1:8" x14ac:dyDescent="0.25">
      <c r="A5147" t="str">
        <f>CONCATENATE(climbs!A$1, "=",IF(TYPE(climbs!A5147)=2,CHAR(34),""),climbs!A5147,IF(TYPE(climbs!A5147)=2,CHAR(34),""))</f>
        <v>CLIMB_ID=5146</v>
      </c>
      <c r="B5147" t="str">
        <f>CONCATENATE(climbs!B$1, "=",IF(TYPE(climbs!B5147)=2,CHAR(34),""),climbs!B5147,IF(TYPE(climbs!B5147)=2,CHAR(34),""))</f>
        <v>STAGE_NUMBER=1714</v>
      </c>
      <c r="C5147" t="str">
        <f>CONCATENATE(climbs!C$1, "=",IF(TYPE(climbs!C5147)=2,CHAR(34),""),climbs!C5147,IF(TYPE(climbs!C5147)=2,CHAR(34),""))</f>
        <v>STARTING_AT_KM=24</v>
      </c>
      <c r="D5147" t="str">
        <f>CONCATENATE(climbs!D$1, "=",IF(TYPE(climbs!D5147)=2,CHAR(34),""),climbs!D5147,IF(TYPE(climbs!D5147)=2,CHAR(34),""))</f>
        <v>NAME="Col de la Croix de Montvieux"</v>
      </c>
      <c r="E5147" t="str">
        <f>CONCATENATE(climbs!E$1, "=",IF(TYPE(climbs!E5147)=2,CHAR(34),""),climbs!E5147,IF(TYPE(climbs!E5147)=2,CHAR(34),""))</f>
        <v>INITIAL_ALTITUDE=0</v>
      </c>
      <c r="F5147" t="str">
        <f>CONCATENATE(climbs!F$1, "=",IF(TYPE(climbs!F5147)=2,CHAR(34),""),climbs!F5147,IF(TYPE(climbs!F5147)=2,CHAR(34),""))</f>
        <v>DISTANCE=8</v>
      </c>
      <c r="G5147" t="str">
        <f>CONCATENATE(climbs!G$1, "=",IF(TYPE(climbs!G5147)=2,CHAR(34),""),climbs!G5147,IF(TYPE(climbs!G5147)=2,CHAR(34),""))</f>
        <v>AVERAGE_SLOPE=4.1</v>
      </c>
      <c r="H5147" t="str">
        <f>CONCATENATE(climbs!H$1, "=",IF(TYPE(climbs!H5147)=2,CHAR(34),""),climbs!H5147,IF(TYPE(climbs!H5147)=2,CHAR(34),""))</f>
        <v>CATEGORY="3"</v>
      </c>
    </row>
    <row r="5148" spans="1:8" x14ac:dyDescent="0.25">
      <c r="A5148" t="str">
        <f>CONCATENATE(climbs!A$1, "=",IF(TYPE(climbs!A5148)=2,CHAR(34),""),climbs!A5148,IF(TYPE(climbs!A5148)=2,CHAR(34),""))</f>
        <v>CLIMB_ID=5147</v>
      </c>
      <c r="B5148" t="str">
        <f>CONCATENATE(climbs!B$1, "=",IF(TYPE(climbs!B5148)=2,CHAR(34),""),climbs!B5148,IF(TYPE(climbs!B5148)=2,CHAR(34),""))</f>
        <v>STAGE_NUMBER=1714</v>
      </c>
      <c r="C5148" t="str">
        <f>CONCATENATE(climbs!C$1, "=",IF(TYPE(climbs!C5148)=2,CHAR(34),""),climbs!C5148,IF(TYPE(climbs!C5148)=2,CHAR(34),""))</f>
        <v>STARTING_AT_KM=152</v>
      </c>
      <c r="D5148" t="str">
        <f>CONCATENATE(climbs!D$1, "=",IF(TYPE(climbs!D5148)=2,CHAR(34),""),climbs!D5148,IF(TYPE(climbs!D5148)=2,CHAR(34),""))</f>
        <v>NAME="Col de Palaquit (D57-D512)"</v>
      </c>
      <c r="E5148" t="str">
        <f>CONCATENATE(climbs!E$1, "=",IF(TYPE(climbs!E5148)=2,CHAR(34),""),climbs!E5148,IF(TYPE(climbs!E5148)=2,CHAR(34),""))</f>
        <v>INITIAL_ALTITUDE=1154</v>
      </c>
      <c r="F5148" t="str">
        <f>CONCATENATE(climbs!F$1, "=",IF(TYPE(climbs!F5148)=2,CHAR(34),""),climbs!F5148,IF(TYPE(climbs!F5148)=2,CHAR(34),""))</f>
        <v>DISTANCE=14.1</v>
      </c>
      <c r="G5148" t="str">
        <f>CONCATENATE(climbs!G$1, "=",IF(TYPE(climbs!G5148)=2,CHAR(34),""),climbs!G5148,IF(TYPE(climbs!G5148)=2,CHAR(34),""))</f>
        <v>AVERAGE_SLOPE=6.1</v>
      </c>
      <c r="H5148" t="str">
        <f>CONCATENATE(climbs!H$1, "=",IF(TYPE(climbs!H5148)=2,CHAR(34),""),climbs!H5148,IF(TYPE(climbs!H5148)=2,CHAR(34),""))</f>
        <v>CATEGORY="1"</v>
      </c>
    </row>
    <row r="5149" spans="1:8" x14ac:dyDescent="0.25">
      <c r="A5149" t="str">
        <f>CONCATENATE(climbs!A$1, "=",IF(TYPE(climbs!A5149)=2,CHAR(34),""),climbs!A5149,IF(TYPE(climbs!A5149)=2,CHAR(34),""))</f>
        <v>CLIMB_ID=5148</v>
      </c>
      <c r="B5149" t="str">
        <f>CONCATENATE(climbs!B$1, "=",IF(TYPE(climbs!B5149)=2,CHAR(34),""),climbs!B5149,IF(TYPE(climbs!B5149)=2,CHAR(34),""))</f>
        <v>STAGE_NUMBER=1714</v>
      </c>
      <c r="C5149" t="str">
        <f>CONCATENATE(climbs!C$1, "=",IF(TYPE(climbs!C5149)=2,CHAR(34),""),climbs!C5149,IF(TYPE(climbs!C5149)=2,CHAR(34),""))</f>
        <v>STARTING_AT_KM=197.5</v>
      </c>
      <c r="D5149" t="str">
        <f>CONCATENATE(climbs!D$1, "=",IF(TYPE(climbs!D5149)=2,CHAR(34),""),climbs!D5149,IF(TYPE(climbs!D5149)=2,CHAR(34),""))</f>
        <v>NAME="Montée de Chamrousse"</v>
      </c>
      <c r="E5149" t="str">
        <f>CONCATENATE(climbs!E$1, "=",IF(TYPE(climbs!E5149)=2,CHAR(34),""),climbs!E5149,IF(TYPE(climbs!E5149)=2,CHAR(34),""))</f>
        <v>INITIAL_ALTITUDE=1730</v>
      </c>
      <c r="F5149" t="str">
        <f>CONCATENATE(climbs!F$1, "=",IF(TYPE(climbs!F5149)=2,CHAR(34),""),climbs!F5149,IF(TYPE(climbs!F5149)=2,CHAR(34),""))</f>
        <v>DISTANCE=18.2</v>
      </c>
      <c r="G5149" t="str">
        <f>CONCATENATE(climbs!G$1, "=",IF(TYPE(climbs!G5149)=2,CHAR(34),""),climbs!G5149,IF(TYPE(climbs!G5149)=2,CHAR(34),""))</f>
        <v>AVERAGE_SLOPE=7.3</v>
      </c>
      <c r="H5149" t="str">
        <f>CONCATENATE(climbs!H$1, "=",IF(TYPE(climbs!H5149)=2,CHAR(34),""),climbs!H5149,IF(TYPE(climbs!H5149)=2,CHAR(34),""))</f>
        <v>CATEGORY="H"</v>
      </c>
    </row>
    <row r="5150" spans="1:8" x14ac:dyDescent="0.25">
      <c r="A5150" t="str">
        <f>CONCATENATE(climbs!A$1, "=",IF(TYPE(climbs!A5150)=2,CHAR(34),""),climbs!A5150,IF(TYPE(climbs!A5150)=2,CHAR(34),""))</f>
        <v>CLIMB_ID=5149</v>
      </c>
      <c r="B5150" t="str">
        <f>CONCATENATE(climbs!B$1, "=",IF(TYPE(climbs!B5150)=2,CHAR(34),""),climbs!B5150,IF(TYPE(climbs!B5150)=2,CHAR(34),""))</f>
        <v>STAGE_NUMBER=1715</v>
      </c>
      <c r="C5150" t="str">
        <f>CONCATENATE(climbs!C$1, "=",IF(TYPE(climbs!C5150)=2,CHAR(34),""),climbs!C5150,IF(TYPE(climbs!C5150)=2,CHAR(34),""))</f>
        <v>STARTING_AT_KM=82</v>
      </c>
      <c r="D5150" t="str">
        <f>CONCATENATE(climbs!D$1, "=",IF(TYPE(climbs!D5150)=2,CHAR(34),""),climbs!D5150,IF(TYPE(climbs!D5150)=2,CHAR(34),""))</f>
        <v>NAME="Col du Lautaret"</v>
      </c>
      <c r="E5150" t="str">
        <f>CONCATENATE(climbs!E$1, "=",IF(TYPE(climbs!E5150)=2,CHAR(34),""),climbs!E5150,IF(TYPE(climbs!E5150)=2,CHAR(34),""))</f>
        <v>INITIAL_ALTITUDE=2058</v>
      </c>
      <c r="F5150" t="str">
        <f>CONCATENATE(climbs!F$1, "=",IF(TYPE(climbs!F5150)=2,CHAR(34),""),climbs!F5150,IF(TYPE(climbs!F5150)=2,CHAR(34),""))</f>
        <v>DISTANCE=34</v>
      </c>
      <c r="G5150" t="str">
        <f>CONCATENATE(climbs!G$1, "=",IF(TYPE(climbs!G5150)=2,CHAR(34),""),climbs!G5150,IF(TYPE(climbs!G5150)=2,CHAR(34),""))</f>
        <v>AVERAGE_SLOPE=3.9</v>
      </c>
      <c r="H5150" t="str">
        <f>CONCATENATE(climbs!H$1, "=",IF(TYPE(climbs!H5150)=2,CHAR(34),""),climbs!H5150,IF(TYPE(climbs!H5150)=2,CHAR(34),""))</f>
        <v>CATEGORY="1"</v>
      </c>
    </row>
    <row r="5151" spans="1:8" x14ac:dyDescent="0.25">
      <c r="A5151" t="str">
        <f>CONCATENATE(climbs!A$1, "=",IF(TYPE(climbs!A5151)=2,CHAR(34),""),climbs!A5151,IF(TYPE(climbs!A5151)=2,CHAR(34),""))</f>
        <v>CLIMB_ID=5150</v>
      </c>
      <c r="B5151" t="str">
        <f>CONCATENATE(climbs!B$1, "=",IF(TYPE(climbs!B5151)=2,CHAR(34),""),climbs!B5151,IF(TYPE(climbs!B5151)=2,CHAR(34),""))</f>
        <v>STAGE_NUMBER=1715</v>
      </c>
      <c r="C5151" t="str">
        <f>CONCATENATE(climbs!C$1, "=",IF(TYPE(climbs!C5151)=2,CHAR(34),""),climbs!C5151,IF(TYPE(climbs!C5151)=2,CHAR(34),""))</f>
        <v>STARTING_AT_KM=132.5</v>
      </c>
      <c r="D5151" t="str">
        <f>CONCATENATE(climbs!D$1, "=",IF(TYPE(climbs!D5151)=2,CHAR(34),""),climbs!D5151,IF(TYPE(climbs!D5151)=2,CHAR(34),""))</f>
        <v>NAME="Col d'Izoard - Souvenir Henri Desgrange"</v>
      </c>
      <c r="E5151" t="str">
        <f>CONCATENATE(climbs!E$1, "=",IF(TYPE(climbs!E5151)=2,CHAR(34),""),climbs!E5151,IF(TYPE(climbs!E5151)=2,CHAR(34),""))</f>
        <v>INITIAL_ALTITUDE=2360</v>
      </c>
      <c r="F5151" t="str">
        <f>CONCATENATE(climbs!F$1, "=",IF(TYPE(climbs!F5151)=2,CHAR(34),""),climbs!F5151,IF(TYPE(climbs!F5151)=2,CHAR(34),""))</f>
        <v>DISTANCE=19</v>
      </c>
      <c r="G5151" t="str">
        <f>CONCATENATE(climbs!G$1, "=",IF(TYPE(climbs!G5151)=2,CHAR(34),""),climbs!G5151,IF(TYPE(climbs!G5151)=2,CHAR(34),""))</f>
        <v>AVERAGE_SLOPE=6</v>
      </c>
      <c r="H5151" t="str">
        <f>CONCATENATE(climbs!H$1, "=",IF(TYPE(climbs!H5151)=2,CHAR(34),""),climbs!H5151,IF(TYPE(climbs!H5151)=2,CHAR(34),""))</f>
        <v>CATEGORY="H"</v>
      </c>
    </row>
    <row r="5152" spans="1:8" x14ac:dyDescent="0.25">
      <c r="A5152" t="str">
        <f>CONCATENATE(climbs!A$1, "=",IF(TYPE(climbs!A5152)=2,CHAR(34),""),climbs!A5152,IF(TYPE(climbs!A5152)=2,CHAR(34),""))</f>
        <v>CLIMB_ID=5151</v>
      </c>
      <c r="B5152" t="str">
        <f>CONCATENATE(climbs!B$1, "=",IF(TYPE(climbs!B5152)=2,CHAR(34),""),climbs!B5152,IF(TYPE(climbs!B5152)=2,CHAR(34),""))</f>
        <v>STAGE_NUMBER=1715</v>
      </c>
      <c r="C5152" t="str">
        <f>CONCATENATE(climbs!C$1, "=",IF(TYPE(climbs!C5152)=2,CHAR(34),""),climbs!C5152,IF(TYPE(climbs!C5152)=2,CHAR(34),""))</f>
        <v>STARTING_AT_KM=177</v>
      </c>
      <c r="D5152" t="str">
        <f>CONCATENATE(climbs!D$1, "=",IF(TYPE(climbs!D5152)=2,CHAR(34),""),climbs!D5152,IF(TYPE(climbs!D5152)=2,CHAR(34),""))</f>
        <v>NAME="Montée de Risoul"</v>
      </c>
      <c r="E5152" t="str">
        <f>CONCATENATE(climbs!E$1, "=",IF(TYPE(climbs!E5152)=2,CHAR(34),""),climbs!E5152,IF(TYPE(climbs!E5152)=2,CHAR(34),""))</f>
        <v>INITIAL_ALTITUDE=1855</v>
      </c>
      <c r="F5152" t="str">
        <f>CONCATENATE(climbs!F$1, "=",IF(TYPE(climbs!F5152)=2,CHAR(34),""),climbs!F5152,IF(TYPE(climbs!F5152)=2,CHAR(34),""))</f>
        <v>DISTANCE=12.6</v>
      </c>
      <c r="G5152" t="str">
        <f>CONCATENATE(climbs!G$1, "=",IF(TYPE(climbs!G5152)=2,CHAR(34),""),climbs!G5152,IF(TYPE(climbs!G5152)=2,CHAR(34),""))</f>
        <v>AVERAGE_SLOPE=6.9</v>
      </c>
      <c r="H5152" t="str">
        <f>CONCATENATE(climbs!H$1, "=",IF(TYPE(climbs!H5152)=2,CHAR(34),""),climbs!H5152,IF(TYPE(climbs!H5152)=2,CHAR(34),""))</f>
        <v>CATEGORY="1"</v>
      </c>
    </row>
    <row r="5153" spans="1:8" x14ac:dyDescent="0.25">
      <c r="A5153" t="str">
        <f>CONCATENATE(climbs!A$1, "=",IF(TYPE(climbs!A5153)=2,CHAR(34),""),climbs!A5153,IF(TYPE(climbs!A5153)=2,CHAR(34),""))</f>
        <v>CLIMB_ID=5152</v>
      </c>
      <c r="B5153" t="str">
        <f>CONCATENATE(climbs!B$1, "=",IF(TYPE(climbs!B5153)=2,CHAR(34),""),climbs!B5153,IF(TYPE(climbs!B5153)=2,CHAR(34),""))</f>
        <v>STAGE_NUMBER=1717</v>
      </c>
      <c r="C5153" t="str">
        <f>CONCATENATE(climbs!C$1, "=",IF(TYPE(climbs!C5153)=2,CHAR(34),""),climbs!C5153,IF(TYPE(climbs!C5153)=2,CHAR(34),""))</f>
        <v>STARTING_AT_KM=25</v>
      </c>
      <c r="D5153" t="str">
        <f>CONCATENATE(climbs!D$1, "=",IF(TYPE(climbs!D5153)=2,CHAR(34),""),climbs!D5153,IF(TYPE(climbs!D5153)=2,CHAR(34),""))</f>
        <v>NAME="Côte de Fanjeaux"</v>
      </c>
      <c r="E5153" t="str">
        <f>CONCATENATE(climbs!E$1, "=",IF(TYPE(climbs!E5153)=2,CHAR(34),""),climbs!E5153,IF(TYPE(climbs!E5153)=2,CHAR(34),""))</f>
        <v>INITIAL_ALTITUDE=0</v>
      </c>
      <c r="F5153" t="str">
        <f>CONCATENATE(climbs!F$1, "=",IF(TYPE(climbs!F5153)=2,CHAR(34),""),climbs!F5153,IF(TYPE(climbs!F5153)=2,CHAR(34),""))</f>
        <v>DISTANCE=2.4</v>
      </c>
      <c r="G5153" t="str">
        <f>CONCATENATE(climbs!G$1, "=",IF(TYPE(climbs!G5153)=2,CHAR(34),""),climbs!G5153,IF(TYPE(climbs!G5153)=2,CHAR(34),""))</f>
        <v>AVERAGE_SLOPE=4.9</v>
      </c>
      <c r="H5153" t="str">
        <f>CONCATENATE(climbs!H$1, "=",IF(TYPE(climbs!H5153)=2,CHAR(34),""),climbs!H5153,IF(TYPE(climbs!H5153)=2,CHAR(34),""))</f>
        <v>CATEGORY="4"</v>
      </c>
    </row>
    <row r="5154" spans="1:8" x14ac:dyDescent="0.25">
      <c r="A5154" t="str">
        <f>CONCATENATE(climbs!A$1, "=",IF(TYPE(climbs!A5154)=2,CHAR(34),""),climbs!A5154,IF(TYPE(climbs!A5154)=2,CHAR(34),""))</f>
        <v>CLIMB_ID=5153</v>
      </c>
      <c r="B5154" t="str">
        <f>CONCATENATE(climbs!B$1, "=",IF(TYPE(climbs!B5154)=2,CHAR(34),""),climbs!B5154,IF(TYPE(climbs!B5154)=2,CHAR(34),""))</f>
        <v>STAGE_NUMBER=1717</v>
      </c>
      <c r="C5154" t="str">
        <f>CONCATENATE(climbs!C$1, "=",IF(TYPE(climbs!C5154)=2,CHAR(34),""),climbs!C5154,IF(TYPE(climbs!C5154)=2,CHAR(34),""))</f>
        <v>STARTING_AT_KM=71.5</v>
      </c>
      <c r="D5154" t="str">
        <f>CONCATENATE(climbs!D$1, "=",IF(TYPE(climbs!D5154)=2,CHAR(34),""),climbs!D5154,IF(TYPE(climbs!D5154)=2,CHAR(34),""))</f>
        <v>NAME="Côte de Pamiers"</v>
      </c>
      <c r="E5154" t="str">
        <f>CONCATENATE(climbs!E$1, "=",IF(TYPE(climbs!E5154)=2,CHAR(34),""),climbs!E5154,IF(TYPE(climbs!E5154)=2,CHAR(34),""))</f>
        <v>INITIAL_ALTITUDE=0</v>
      </c>
      <c r="F5154" t="str">
        <f>CONCATENATE(climbs!F$1, "=",IF(TYPE(climbs!F5154)=2,CHAR(34),""),climbs!F5154,IF(TYPE(climbs!F5154)=2,CHAR(34),""))</f>
        <v>DISTANCE=2.5</v>
      </c>
      <c r="G5154" t="str">
        <f>CONCATENATE(climbs!G$1, "=",IF(TYPE(climbs!G5154)=2,CHAR(34),""),climbs!G5154,IF(TYPE(climbs!G5154)=2,CHAR(34),""))</f>
        <v>AVERAGE_SLOPE=5.4</v>
      </c>
      <c r="H5154" t="str">
        <f>CONCATENATE(climbs!H$1, "=",IF(TYPE(climbs!H5154)=2,CHAR(34),""),climbs!H5154,IF(TYPE(climbs!H5154)=2,CHAR(34),""))</f>
        <v>CATEGORY="4"</v>
      </c>
    </row>
    <row r="5155" spans="1:8" x14ac:dyDescent="0.25">
      <c r="A5155" t="str">
        <f>CONCATENATE(climbs!A$1, "=",IF(TYPE(climbs!A5155)=2,CHAR(34),""),climbs!A5155,IF(TYPE(climbs!A5155)=2,CHAR(34),""))</f>
        <v>CLIMB_ID=5154</v>
      </c>
      <c r="B5155" t="str">
        <f>CONCATENATE(climbs!B$1, "=",IF(TYPE(climbs!B5155)=2,CHAR(34),""),climbs!B5155,IF(TYPE(climbs!B5155)=2,CHAR(34),""))</f>
        <v>STAGE_NUMBER=1717</v>
      </c>
      <c r="C5155" t="str">
        <f>CONCATENATE(climbs!C$1, "=",IF(TYPE(climbs!C5155)=2,CHAR(34),""),climbs!C5155,IF(TYPE(climbs!C5155)=2,CHAR(34),""))</f>
        <v>STARTING_AT_KM=155</v>
      </c>
      <c r="D5155" t="str">
        <f>CONCATENATE(climbs!D$1, "=",IF(TYPE(climbs!D5155)=2,CHAR(34),""),climbs!D5155,IF(TYPE(climbs!D5155)=2,CHAR(34),""))</f>
        <v>NAME="Col de Portet-d'Aspet"</v>
      </c>
      <c r="E5155" t="str">
        <f>CONCATENATE(climbs!E$1, "=",IF(TYPE(climbs!E5155)=2,CHAR(34),""),climbs!E5155,IF(TYPE(climbs!E5155)=2,CHAR(34),""))</f>
        <v>INITIAL_ALTITUDE=1069</v>
      </c>
      <c r="F5155" t="str">
        <f>CONCATENATE(climbs!F$1, "=",IF(TYPE(climbs!F5155)=2,CHAR(34),""),climbs!F5155,IF(TYPE(climbs!F5155)=2,CHAR(34),""))</f>
        <v>DISTANCE=5.4</v>
      </c>
      <c r="G5155" t="str">
        <f>CONCATENATE(climbs!G$1, "=",IF(TYPE(climbs!G5155)=2,CHAR(34),""),climbs!G5155,IF(TYPE(climbs!G5155)=2,CHAR(34),""))</f>
        <v>AVERAGE_SLOPE=6.9</v>
      </c>
      <c r="H5155" t="str">
        <f>CONCATENATE(climbs!H$1, "=",IF(TYPE(climbs!H5155)=2,CHAR(34),""),climbs!H5155,IF(TYPE(climbs!H5155)=2,CHAR(34),""))</f>
        <v>CATEGORY="2"</v>
      </c>
    </row>
    <row r="5156" spans="1:8" x14ac:dyDescent="0.25">
      <c r="A5156" t="str">
        <f>CONCATENATE(climbs!A$1, "=",IF(TYPE(climbs!A5156)=2,CHAR(34),""),climbs!A5156,IF(TYPE(climbs!A5156)=2,CHAR(34),""))</f>
        <v>CLIMB_ID=5155</v>
      </c>
      <c r="B5156" t="str">
        <f>CONCATENATE(climbs!B$1, "=",IF(TYPE(climbs!B5156)=2,CHAR(34),""),climbs!B5156,IF(TYPE(climbs!B5156)=2,CHAR(34),""))</f>
        <v>STAGE_NUMBER=1717</v>
      </c>
      <c r="C5156" t="str">
        <f>CONCATENATE(climbs!C$1, "=",IF(TYPE(climbs!C5156)=2,CHAR(34),""),climbs!C5156,IF(TYPE(climbs!C5156)=2,CHAR(34),""))</f>
        <v>STARTING_AT_KM=176.5</v>
      </c>
      <c r="D5156" t="str">
        <f>CONCATENATE(climbs!D$1, "=",IF(TYPE(climbs!D5156)=2,CHAR(34),""),climbs!D5156,IF(TYPE(climbs!D5156)=2,CHAR(34),""))</f>
        <v>NAME="Col des Ares"</v>
      </c>
      <c r="E5156" t="str">
        <f>CONCATENATE(climbs!E$1, "=",IF(TYPE(climbs!E5156)=2,CHAR(34),""),climbs!E5156,IF(TYPE(climbs!E5156)=2,CHAR(34),""))</f>
        <v>INITIAL_ALTITUDE=0</v>
      </c>
      <c r="F5156" t="str">
        <f>CONCATENATE(climbs!F$1, "=",IF(TYPE(climbs!F5156)=2,CHAR(34),""),climbs!F5156,IF(TYPE(climbs!F5156)=2,CHAR(34),""))</f>
        <v>DISTANCE=6</v>
      </c>
      <c r="G5156" t="str">
        <f>CONCATENATE(climbs!G$1, "=",IF(TYPE(climbs!G5156)=2,CHAR(34),""),climbs!G5156,IF(TYPE(climbs!G5156)=2,CHAR(34),""))</f>
        <v>AVERAGE_SLOPE=5.2</v>
      </c>
      <c r="H5156" t="str">
        <f>CONCATENATE(climbs!H$1, "=",IF(TYPE(climbs!H5156)=2,CHAR(34),""),climbs!H5156,IF(TYPE(climbs!H5156)=2,CHAR(34),""))</f>
        <v>CATEGORY="3"</v>
      </c>
    </row>
    <row r="5157" spans="1:8" x14ac:dyDescent="0.25">
      <c r="A5157" t="str">
        <f>CONCATENATE(climbs!A$1, "=",IF(TYPE(climbs!A5157)=2,CHAR(34),""),climbs!A5157,IF(TYPE(climbs!A5157)=2,CHAR(34),""))</f>
        <v>CLIMB_ID=5156</v>
      </c>
      <c r="B5157" t="str">
        <f>CONCATENATE(climbs!B$1, "=",IF(TYPE(climbs!B5157)=2,CHAR(34),""),climbs!B5157,IF(TYPE(climbs!B5157)=2,CHAR(34),""))</f>
        <v>STAGE_NUMBER=1717</v>
      </c>
      <c r="C5157" t="str">
        <f>CONCATENATE(climbs!C$1, "=",IF(TYPE(climbs!C5157)=2,CHAR(34),""),climbs!C5157,IF(TYPE(climbs!C5157)=2,CHAR(34),""))</f>
        <v>STARTING_AT_KM=216</v>
      </c>
      <c r="D5157" t="str">
        <f>CONCATENATE(climbs!D$1, "=",IF(TYPE(climbs!D5157)=2,CHAR(34),""),climbs!D5157,IF(TYPE(climbs!D5157)=2,CHAR(34),""))</f>
        <v>NAME="Port de Balès"</v>
      </c>
      <c r="E5157" t="str">
        <f>CONCATENATE(climbs!E$1, "=",IF(TYPE(climbs!E5157)=2,CHAR(34),""),climbs!E5157,IF(TYPE(climbs!E5157)=2,CHAR(34),""))</f>
        <v>INITIAL_ALTITUDE=1755</v>
      </c>
      <c r="F5157" t="str">
        <f>CONCATENATE(climbs!F$1, "=",IF(TYPE(climbs!F5157)=2,CHAR(34),""),climbs!F5157,IF(TYPE(climbs!F5157)=2,CHAR(34),""))</f>
        <v>DISTANCE=11.7</v>
      </c>
      <c r="G5157" t="str">
        <f>CONCATENATE(climbs!G$1, "=",IF(TYPE(climbs!G5157)=2,CHAR(34),""),climbs!G5157,IF(TYPE(climbs!G5157)=2,CHAR(34),""))</f>
        <v>AVERAGE_SLOPE=7.7</v>
      </c>
      <c r="H5157" t="str">
        <f>CONCATENATE(climbs!H$1, "=",IF(TYPE(climbs!H5157)=2,CHAR(34),""),climbs!H5157,IF(TYPE(climbs!H5157)=2,CHAR(34),""))</f>
        <v>CATEGORY="H"</v>
      </c>
    </row>
    <row r="5158" spans="1:8" x14ac:dyDescent="0.25">
      <c r="A5158" t="str">
        <f>CONCATENATE(climbs!A$1, "=",IF(TYPE(climbs!A5158)=2,CHAR(34),""),climbs!A5158,IF(TYPE(climbs!A5158)=2,CHAR(34),""))</f>
        <v>CLIMB_ID=5157</v>
      </c>
      <c r="B5158" t="str">
        <f>CONCATENATE(climbs!B$1, "=",IF(TYPE(climbs!B5158)=2,CHAR(34),""),climbs!B5158,IF(TYPE(climbs!B5158)=2,CHAR(34),""))</f>
        <v>STAGE_NUMBER=1718</v>
      </c>
      <c r="C5158" t="str">
        <f>CONCATENATE(climbs!C$1, "=",IF(TYPE(climbs!C5158)=2,CHAR(34),""),climbs!C5158,IF(TYPE(climbs!C5158)=2,CHAR(34),""))</f>
        <v>STARTING_AT_KM=57.5</v>
      </c>
      <c r="D5158" t="str">
        <f>CONCATENATE(climbs!D$1, "=",IF(TYPE(climbs!D5158)=2,CHAR(34),""),climbs!D5158,IF(TYPE(climbs!D5158)=2,CHAR(34),""))</f>
        <v>NAME="Col du Portillon"</v>
      </c>
      <c r="E5158" t="str">
        <f>CONCATENATE(climbs!E$1, "=",IF(TYPE(climbs!E5158)=2,CHAR(34),""),climbs!E5158,IF(TYPE(climbs!E5158)=2,CHAR(34),""))</f>
        <v>INITIAL_ALTITUDE=1292</v>
      </c>
      <c r="F5158" t="str">
        <f>CONCATENATE(climbs!F$1, "=",IF(TYPE(climbs!F5158)=2,CHAR(34),""),climbs!F5158,IF(TYPE(climbs!F5158)=2,CHAR(34),""))</f>
        <v>DISTANCE=8.3</v>
      </c>
      <c r="G5158" t="str">
        <f>CONCATENATE(climbs!G$1, "=",IF(TYPE(climbs!G5158)=2,CHAR(34),""),climbs!G5158,IF(TYPE(climbs!G5158)=2,CHAR(34),""))</f>
        <v>AVERAGE_SLOPE=7.1</v>
      </c>
      <c r="H5158" t="str">
        <f>CONCATENATE(climbs!H$1, "=",IF(TYPE(climbs!H5158)=2,CHAR(34),""),climbs!H5158,IF(TYPE(climbs!H5158)=2,CHAR(34),""))</f>
        <v>CATEGORY="1"</v>
      </c>
    </row>
    <row r="5159" spans="1:8" x14ac:dyDescent="0.25">
      <c r="A5159" t="str">
        <f>CONCATENATE(climbs!A$1, "=",IF(TYPE(climbs!A5159)=2,CHAR(34),""),climbs!A5159,IF(TYPE(climbs!A5159)=2,CHAR(34),""))</f>
        <v>CLIMB_ID=5158</v>
      </c>
      <c r="B5159" t="str">
        <f>CONCATENATE(climbs!B$1, "=",IF(TYPE(climbs!B5159)=2,CHAR(34),""),climbs!B5159,IF(TYPE(climbs!B5159)=2,CHAR(34),""))</f>
        <v>STAGE_NUMBER=1718</v>
      </c>
      <c r="C5159" t="str">
        <f>CONCATENATE(climbs!C$1, "=",IF(TYPE(climbs!C5159)=2,CHAR(34),""),climbs!C5159,IF(TYPE(climbs!C5159)=2,CHAR(34),""))</f>
        <v>STARTING_AT_KM=82</v>
      </c>
      <c r="D5159" t="str">
        <f>CONCATENATE(climbs!D$1, "=",IF(TYPE(climbs!D5159)=2,CHAR(34),""),climbs!D5159,IF(TYPE(climbs!D5159)=2,CHAR(34),""))</f>
        <v>NAME="Col de Peyresourde"</v>
      </c>
      <c r="E5159" t="str">
        <f>CONCATENATE(climbs!E$1, "=",IF(TYPE(climbs!E5159)=2,CHAR(34),""),climbs!E5159,IF(TYPE(climbs!E5159)=2,CHAR(34),""))</f>
        <v>INITIAL_ALTITUDE=1569</v>
      </c>
      <c r="F5159" t="str">
        <f>CONCATENATE(climbs!F$1, "=",IF(TYPE(climbs!F5159)=2,CHAR(34),""),climbs!F5159,IF(TYPE(climbs!F5159)=2,CHAR(34),""))</f>
        <v>DISTANCE=13.2</v>
      </c>
      <c r="G5159" t="str">
        <f>CONCATENATE(climbs!G$1, "=",IF(TYPE(climbs!G5159)=2,CHAR(34),""),climbs!G5159,IF(TYPE(climbs!G5159)=2,CHAR(34),""))</f>
        <v>AVERAGE_SLOPE=7</v>
      </c>
      <c r="H5159" t="str">
        <f>CONCATENATE(climbs!H$1, "=",IF(TYPE(climbs!H5159)=2,CHAR(34),""),climbs!H5159,IF(TYPE(climbs!H5159)=2,CHAR(34),""))</f>
        <v>CATEGORY="1"</v>
      </c>
    </row>
    <row r="5160" spans="1:8" x14ac:dyDescent="0.25">
      <c r="A5160" t="str">
        <f>CONCATENATE(climbs!A$1, "=",IF(TYPE(climbs!A5160)=2,CHAR(34),""),climbs!A5160,IF(TYPE(climbs!A5160)=2,CHAR(34),""))</f>
        <v>CLIMB_ID=5159</v>
      </c>
      <c r="B5160" t="str">
        <f>CONCATENATE(climbs!B$1, "=",IF(TYPE(climbs!B5160)=2,CHAR(34),""),climbs!B5160,IF(TYPE(climbs!B5160)=2,CHAR(34),""))</f>
        <v>STAGE_NUMBER=1718</v>
      </c>
      <c r="C5160" t="str">
        <f>CONCATENATE(climbs!C$1, "=",IF(TYPE(climbs!C5160)=2,CHAR(34),""),climbs!C5160,IF(TYPE(climbs!C5160)=2,CHAR(34),""))</f>
        <v>STARTING_AT_KM=102.5</v>
      </c>
      <c r="D5160" t="str">
        <f>CONCATENATE(climbs!D$1, "=",IF(TYPE(climbs!D5160)=2,CHAR(34),""),climbs!D5160,IF(TYPE(climbs!D5160)=2,CHAR(34),""))</f>
        <v>NAME="Col de Val Louron-Azet"</v>
      </c>
      <c r="E5160" t="str">
        <f>CONCATENATE(climbs!E$1, "=",IF(TYPE(climbs!E5160)=2,CHAR(34),""),climbs!E5160,IF(TYPE(climbs!E5160)=2,CHAR(34),""))</f>
        <v>INITIAL_ALTITUDE=1580</v>
      </c>
      <c r="F5160" t="str">
        <f>CONCATENATE(climbs!F$1, "=",IF(TYPE(climbs!F5160)=2,CHAR(34),""),climbs!F5160,IF(TYPE(climbs!F5160)=2,CHAR(34),""))</f>
        <v>DISTANCE=7.4</v>
      </c>
      <c r="G5160" t="str">
        <f>CONCATENATE(climbs!G$1, "=",IF(TYPE(climbs!G5160)=2,CHAR(34),""),climbs!G5160,IF(TYPE(climbs!G5160)=2,CHAR(34),""))</f>
        <v>AVERAGE_SLOPE=8.3</v>
      </c>
      <c r="H5160" t="str">
        <f>CONCATENATE(climbs!H$1, "=",IF(TYPE(climbs!H5160)=2,CHAR(34),""),climbs!H5160,IF(TYPE(climbs!H5160)=2,CHAR(34),""))</f>
        <v>CATEGORY="1"</v>
      </c>
    </row>
    <row r="5161" spans="1:8" x14ac:dyDescent="0.25">
      <c r="A5161" t="str">
        <f>CONCATENATE(climbs!A$1, "=",IF(TYPE(climbs!A5161)=2,CHAR(34),""),climbs!A5161,IF(TYPE(climbs!A5161)=2,CHAR(34),""))</f>
        <v>CLIMB_ID=5160</v>
      </c>
      <c r="B5161" t="str">
        <f>CONCATENATE(climbs!B$1, "=",IF(TYPE(climbs!B5161)=2,CHAR(34),""),climbs!B5161,IF(TYPE(climbs!B5161)=2,CHAR(34),""))</f>
        <v>STAGE_NUMBER=1718</v>
      </c>
      <c r="C5161" t="str">
        <f>CONCATENATE(climbs!C$1, "=",IF(TYPE(climbs!C5161)=2,CHAR(34),""),climbs!C5161,IF(TYPE(climbs!C5161)=2,CHAR(34),""))</f>
        <v>STARTING_AT_KM=124.5</v>
      </c>
      <c r="D5161" t="str">
        <f>CONCATENATE(climbs!D$1, "=",IF(TYPE(climbs!D5161)=2,CHAR(34),""),climbs!D5161,IF(TYPE(climbs!D5161)=2,CHAR(34),""))</f>
        <v>NAME="Montée de Saint-Lary Pla d'Adet"</v>
      </c>
      <c r="E5161" t="str">
        <f>CONCATENATE(climbs!E$1, "=",IF(TYPE(climbs!E5161)=2,CHAR(34),""),climbs!E5161,IF(TYPE(climbs!E5161)=2,CHAR(34),""))</f>
        <v>INITIAL_ALTITUDE=1680</v>
      </c>
      <c r="F5161" t="str">
        <f>CONCATENATE(climbs!F$1, "=",IF(TYPE(climbs!F5161)=2,CHAR(34),""),climbs!F5161,IF(TYPE(climbs!F5161)=2,CHAR(34),""))</f>
        <v>DISTANCE=10.2</v>
      </c>
      <c r="G5161" t="str">
        <f>CONCATENATE(climbs!G$1, "=",IF(TYPE(climbs!G5161)=2,CHAR(34),""),climbs!G5161,IF(TYPE(climbs!G5161)=2,CHAR(34),""))</f>
        <v>AVERAGE_SLOPE=8.3</v>
      </c>
      <c r="H5161" t="str">
        <f>CONCATENATE(climbs!H$1, "=",IF(TYPE(climbs!H5161)=2,CHAR(34),""),climbs!H5161,IF(TYPE(climbs!H5161)=2,CHAR(34),""))</f>
        <v>CATEGORY="H"</v>
      </c>
    </row>
    <row r="5162" spans="1:8" x14ac:dyDescent="0.25">
      <c r="A5162" t="str">
        <f>CONCATENATE(climbs!A$1, "=",IF(TYPE(climbs!A5162)=2,CHAR(34),""),climbs!A5162,IF(TYPE(climbs!A5162)=2,CHAR(34),""))</f>
        <v>CLIMB_ID=5161</v>
      </c>
      <c r="B5162" t="str">
        <f>CONCATENATE(climbs!B$1, "=",IF(TYPE(climbs!B5162)=2,CHAR(34),""),climbs!B5162,IF(TYPE(climbs!B5162)=2,CHAR(34),""))</f>
        <v>STAGE_NUMBER=1719</v>
      </c>
      <c r="C5162" t="str">
        <f>CONCATENATE(climbs!C$1, "=",IF(TYPE(climbs!C5162)=2,CHAR(34),""),climbs!C5162,IF(TYPE(climbs!C5162)=2,CHAR(34),""))</f>
        <v>STARTING_AT_KM=28</v>
      </c>
      <c r="D5162" t="str">
        <f>CONCATENATE(climbs!D$1, "=",IF(TYPE(climbs!D5162)=2,CHAR(34),""),climbs!D5162,IF(TYPE(climbs!D5162)=2,CHAR(34),""))</f>
        <v>NAME="Côte de Bénéjacq"</v>
      </c>
      <c r="E5162" t="str">
        <f>CONCATENATE(climbs!E$1, "=",IF(TYPE(climbs!E5162)=2,CHAR(34),""),climbs!E5162,IF(TYPE(climbs!E5162)=2,CHAR(34),""))</f>
        <v>INITIAL_ALTITUDE=0</v>
      </c>
      <c r="F5162" t="str">
        <f>CONCATENATE(climbs!F$1, "=",IF(TYPE(climbs!F5162)=2,CHAR(34),""),climbs!F5162,IF(TYPE(climbs!F5162)=2,CHAR(34),""))</f>
        <v>DISTANCE=2.6</v>
      </c>
      <c r="G5162" t="str">
        <f>CONCATENATE(climbs!G$1, "=",IF(TYPE(climbs!G5162)=2,CHAR(34),""),climbs!G5162,IF(TYPE(climbs!G5162)=2,CHAR(34),""))</f>
        <v>AVERAGE_SLOPE=6.7</v>
      </c>
      <c r="H5162" t="str">
        <f>CONCATENATE(climbs!H$1, "=",IF(TYPE(climbs!H5162)=2,CHAR(34),""),climbs!H5162,IF(TYPE(climbs!H5162)=2,CHAR(34),""))</f>
        <v>CATEGORY="3"</v>
      </c>
    </row>
    <row r="5163" spans="1:8" x14ac:dyDescent="0.25">
      <c r="A5163" t="str">
        <f>CONCATENATE(climbs!A$1, "=",IF(TYPE(climbs!A5163)=2,CHAR(34),""),climbs!A5163,IF(TYPE(climbs!A5163)=2,CHAR(34),""))</f>
        <v>CLIMB_ID=5162</v>
      </c>
      <c r="B5163" t="str">
        <f>CONCATENATE(climbs!B$1, "=",IF(TYPE(climbs!B5163)=2,CHAR(34),""),climbs!B5163,IF(TYPE(climbs!B5163)=2,CHAR(34),""))</f>
        <v>STAGE_NUMBER=1719</v>
      </c>
      <c r="C5163" t="str">
        <f>CONCATENATE(climbs!C$1, "=",IF(TYPE(climbs!C5163)=2,CHAR(34),""),climbs!C5163,IF(TYPE(climbs!C5163)=2,CHAR(34),""))</f>
        <v>STARTING_AT_KM=56</v>
      </c>
      <c r="D5163" t="str">
        <f>CONCATENATE(climbs!D$1, "=",IF(TYPE(climbs!D5163)=2,CHAR(34),""),climbs!D5163,IF(TYPE(climbs!D5163)=2,CHAR(34),""))</f>
        <v>NAME="Côte de Loucrup"</v>
      </c>
      <c r="E5163" t="str">
        <f>CONCATENATE(climbs!E$1, "=",IF(TYPE(climbs!E5163)=2,CHAR(34),""),climbs!E5163,IF(TYPE(climbs!E5163)=2,CHAR(34),""))</f>
        <v>INITIAL_ALTITUDE=0</v>
      </c>
      <c r="F5163" t="str">
        <f>CONCATENATE(climbs!F$1, "=",IF(TYPE(climbs!F5163)=2,CHAR(34),""),climbs!F5163,IF(TYPE(climbs!F5163)=2,CHAR(34),""))</f>
        <v>DISTANCE=2</v>
      </c>
      <c r="G5163" t="str">
        <f>CONCATENATE(climbs!G$1, "=",IF(TYPE(climbs!G5163)=2,CHAR(34),""),climbs!G5163,IF(TYPE(climbs!G5163)=2,CHAR(34),""))</f>
        <v>AVERAGE_SLOPE=7</v>
      </c>
      <c r="H5163" t="str">
        <f>CONCATENATE(climbs!H$1, "=",IF(TYPE(climbs!H5163)=2,CHAR(34),""),climbs!H5163,IF(TYPE(climbs!H5163)=2,CHAR(34),""))</f>
        <v>CATEGORY="3"</v>
      </c>
    </row>
    <row r="5164" spans="1:8" x14ac:dyDescent="0.25">
      <c r="A5164" t="str">
        <f>CONCATENATE(climbs!A$1, "=",IF(TYPE(climbs!A5164)=2,CHAR(34),""),climbs!A5164,IF(TYPE(climbs!A5164)=2,CHAR(34),""))</f>
        <v>CLIMB_ID=5163</v>
      </c>
      <c r="B5164" t="str">
        <f>CONCATENATE(climbs!B$1, "=",IF(TYPE(climbs!B5164)=2,CHAR(34),""),climbs!B5164,IF(TYPE(climbs!B5164)=2,CHAR(34),""))</f>
        <v>STAGE_NUMBER=1719</v>
      </c>
      <c r="C5164" t="str">
        <f>CONCATENATE(climbs!C$1, "=",IF(TYPE(climbs!C5164)=2,CHAR(34),""),climbs!C5164,IF(TYPE(climbs!C5164)=2,CHAR(34),""))</f>
        <v>STARTING_AT_KM=95.5</v>
      </c>
      <c r="D5164" t="str">
        <f>CONCATENATE(climbs!D$1, "=",IF(TYPE(climbs!D5164)=2,CHAR(34),""),climbs!D5164,IF(TYPE(climbs!D5164)=2,CHAR(34),""))</f>
        <v>NAME="Col du Tourmalet - Souvenir Jacques Goddet"</v>
      </c>
      <c r="E5164" t="str">
        <f>CONCATENATE(climbs!E$1, "=",IF(TYPE(climbs!E5164)=2,CHAR(34),""),climbs!E5164,IF(TYPE(climbs!E5164)=2,CHAR(34),""))</f>
        <v>INITIAL_ALTITUDE=2115</v>
      </c>
      <c r="F5164" t="str">
        <f>CONCATENATE(climbs!F$1, "=",IF(TYPE(climbs!F5164)=2,CHAR(34),""),climbs!F5164,IF(TYPE(climbs!F5164)=2,CHAR(34),""))</f>
        <v>DISTANCE=17.1</v>
      </c>
      <c r="G5164" t="str">
        <f>CONCATENATE(climbs!G$1, "=",IF(TYPE(climbs!G5164)=2,CHAR(34),""),climbs!G5164,IF(TYPE(climbs!G5164)=2,CHAR(34),""))</f>
        <v>AVERAGE_SLOPE=7.3</v>
      </c>
      <c r="H5164" t="str">
        <f>CONCATENATE(climbs!H$1, "=",IF(TYPE(climbs!H5164)=2,CHAR(34),""),climbs!H5164,IF(TYPE(climbs!H5164)=2,CHAR(34),""))</f>
        <v>CATEGORY="H"</v>
      </c>
    </row>
    <row r="5165" spans="1:8" x14ac:dyDescent="0.25">
      <c r="A5165" t="str">
        <f>CONCATENATE(climbs!A$1, "=",IF(TYPE(climbs!A5165)=2,CHAR(34),""),climbs!A5165,IF(TYPE(climbs!A5165)=2,CHAR(34),""))</f>
        <v>CLIMB_ID=5164</v>
      </c>
      <c r="B5165" t="str">
        <f>CONCATENATE(climbs!B$1, "=",IF(TYPE(climbs!B5165)=2,CHAR(34),""),climbs!B5165,IF(TYPE(climbs!B5165)=2,CHAR(34),""))</f>
        <v>STAGE_NUMBER=1719</v>
      </c>
      <c r="C5165" t="str">
        <f>CONCATENATE(climbs!C$1, "=",IF(TYPE(climbs!C5165)=2,CHAR(34),""),climbs!C5165,IF(TYPE(climbs!C5165)=2,CHAR(34),""))</f>
        <v>STARTING_AT_KM=145.5</v>
      </c>
      <c r="D5165" t="str">
        <f>CONCATENATE(climbs!D$1, "=",IF(TYPE(climbs!D5165)=2,CHAR(34),""),climbs!D5165,IF(TYPE(climbs!D5165)=2,CHAR(34),""))</f>
        <v>NAME="Montée du Hautacam"</v>
      </c>
      <c r="E5165" t="str">
        <f>CONCATENATE(climbs!E$1, "=",IF(TYPE(climbs!E5165)=2,CHAR(34),""),climbs!E5165,IF(TYPE(climbs!E5165)=2,CHAR(34),""))</f>
        <v>INITIAL_ALTITUDE=1520</v>
      </c>
      <c r="F5165" t="str">
        <f>CONCATENATE(climbs!F$1, "=",IF(TYPE(climbs!F5165)=2,CHAR(34),""),climbs!F5165,IF(TYPE(climbs!F5165)=2,CHAR(34),""))</f>
        <v>DISTANCE=13.6</v>
      </c>
      <c r="G5165" t="str">
        <f>CONCATENATE(climbs!G$1, "=",IF(TYPE(climbs!G5165)=2,CHAR(34),""),climbs!G5165,IF(TYPE(climbs!G5165)=2,CHAR(34),""))</f>
        <v>AVERAGE_SLOPE=7.8</v>
      </c>
      <c r="H5165" t="str">
        <f>CONCATENATE(climbs!H$1, "=",IF(TYPE(climbs!H5165)=2,CHAR(34),""),climbs!H5165,IF(TYPE(climbs!H5165)=2,CHAR(34),""))</f>
        <v>CATEGORY="H"</v>
      </c>
    </row>
    <row r="5166" spans="1:8" x14ac:dyDescent="0.25">
      <c r="A5166" t="str">
        <f>CONCATENATE(climbs!A$1, "=",IF(TYPE(climbs!A5166)=2,CHAR(34),""),climbs!A5166,IF(TYPE(climbs!A5166)=2,CHAR(34),""))</f>
        <v>CLIMB_ID=5165</v>
      </c>
      <c r="B5166" t="str">
        <f>CONCATENATE(climbs!B$1, "=",IF(TYPE(climbs!B5166)=2,CHAR(34),""),climbs!B5166,IF(TYPE(climbs!B5166)=2,CHAR(34),""))</f>
        <v>STAGE_NUMBER=1720</v>
      </c>
      <c r="C5166" t="str">
        <f>CONCATENATE(climbs!C$1, "=",IF(TYPE(climbs!C5166)=2,CHAR(34),""),climbs!C5166,IF(TYPE(climbs!C5166)=2,CHAR(34),""))</f>
        <v>STARTING_AT_KM=195.5</v>
      </c>
      <c r="D5166" t="str">
        <f>CONCATENATE(climbs!D$1, "=",IF(TYPE(climbs!D5166)=2,CHAR(34),""),climbs!D5166,IF(TYPE(climbs!D5166)=2,CHAR(34),""))</f>
        <v>NAME="Côte de Monbazillac"</v>
      </c>
      <c r="E5166" t="str">
        <f>CONCATENATE(climbs!E$1, "=",IF(TYPE(climbs!E5166)=2,CHAR(34),""),climbs!E5166,IF(TYPE(climbs!E5166)=2,CHAR(34),""))</f>
        <v>INITIAL_ALTITUDE=0</v>
      </c>
      <c r="F5166" t="str">
        <f>CONCATENATE(climbs!F$1, "=",IF(TYPE(climbs!F5166)=2,CHAR(34),""),climbs!F5166,IF(TYPE(climbs!F5166)=2,CHAR(34),""))</f>
        <v>DISTANCE=1.3</v>
      </c>
      <c r="G5166" t="str">
        <f>CONCATENATE(climbs!G$1, "=",IF(TYPE(climbs!G5166)=2,CHAR(34),""),climbs!G5166,IF(TYPE(climbs!G5166)=2,CHAR(34),""))</f>
        <v>AVERAGE_SLOPE=7.6</v>
      </c>
      <c r="H5166" t="str">
        <f>CONCATENATE(climbs!H$1, "=",IF(TYPE(climbs!H5166)=2,CHAR(34),""),climbs!H5166,IF(TYPE(climbs!H5166)=2,CHAR(34),""))</f>
        <v>CATEGORY="4"</v>
      </c>
    </row>
    <row r="5167" spans="1:8" x14ac:dyDescent="0.25">
      <c r="A5167" t="str">
        <f>CONCATENATE(climbs!A$1, "=",IF(TYPE(climbs!A5167)=2,CHAR(34),""),climbs!A5167,IF(TYPE(climbs!A5167)=2,CHAR(34),""))</f>
        <v>CLIMB_ID=5166</v>
      </c>
      <c r="B5167" t="str">
        <f>CONCATENATE(climbs!B$1, "=",IF(TYPE(climbs!B5167)=2,CHAR(34),""),climbs!B5167,IF(TYPE(climbs!B5167)=2,CHAR(34),""))</f>
        <v>STAGE_NUMBER=1722</v>
      </c>
      <c r="C5167" t="str">
        <f>CONCATENATE(climbs!C$1, "=",IF(TYPE(climbs!C5167)=2,CHAR(34),""),climbs!C5167,IF(TYPE(climbs!C5167)=2,CHAR(34),""))</f>
        <v>STARTING_AT_KM=31</v>
      </c>
      <c r="D5167" t="str">
        <f>CONCATENATE(climbs!D$1, "=",IF(TYPE(climbs!D5167)=2,CHAR(34),""),climbs!D5167,IF(TYPE(climbs!D5167)=2,CHAR(34),""))</f>
        <v>NAME="Côte de Briis-sous-Forges"</v>
      </c>
      <c r="E5167" t="str">
        <f>CONCATENATE(climbs!E$1, "=",IF(TYPE(climbs!E5167)=2,CHAR(34),""),climbs!E5167,IF(TYPE(climbs!E5167)=2,CHAR(34),""))</f>
        <v>INITIAL_ALTITUDE=0</v>
      </c>
      <c r="F5167" t="str">
        <f>CONCATENATE(climbs!F$1, "=",IF(TYPE(climbs!F5167)=2,CHAR(34),""),climbs!F5167,IF(TYPE(climbs!F5167)=2,CHAR(34),""))</f>
        <v>DISTANCE=0</v>
      </c>
      <c r="G5167" t="str">
        <f>CONCATENATE(climbs!G$1, "=",IF(TYPE(climbs!G5167)=2,CHAR(34),""),climbs!G5167,IF(TYPE(climbs!G5167)=2,CHAR(34),""))</f>
        <v>AVERAGE_SLOPE=0</v>
      </c>
      <c r="H5167" t="str">
        <f>CONCATENATE(climbs!H$1, "=",IF(TYPE(climbs!H5167)=2,CHAR(34),""),climbs!H5167,IF(TYPE(climbs!H5167)=2,CHAR(34),""))</f>
        <v>CATEGORY="4"</v>
      </c>
    </row>
    <row r="5168" spans="1:8" x14ac:dyDescent="0.25">
      <c r="A5168" t="str">
        <f>CONCATENATE(climbs!A$1, "=",IF(TYPE(climbs!A5168)=2,CHAR(34),""),climbs!A5168,IF(TYPE(climbs!A5168)=2,CHAR(34),""))</f>
        <v>CLIMB_ID=5167</v>
      </c>
      <c r="B5168" t="str">
        <f>CONCATENATE(climbs!B$1, "=",IF(TYPE(climbs!B5168)=2,CHAR(34),""),climbs!B5168,IF(TYPE(climbs!B5168)=2,CHAR(34),""))</f>
        <v>STAGE_NUMBER=1723</v>
      </c>
      <c r="C5168" t="str">
        <f>CONCATENATE(climbs!C$1, "=",IF(TYPE(climbs!C5168)=2,CHAR(34),""),climbs!C5168,IF(TYPE(climbs!C5168)=2,CHAR(34),""))</f>
        <v>STARTING_AT_KM=68</v>
      </c>
      <c r="D5168" t="str">
        <f>CONCATENATE(climbs!D$1, "=",IF(TYPE(climbs!D5168)=2,CHAR(34),""),climbs!D5168,IF(TYPE(climbs!D5168)=2,CHAR(34),""))</f>
        <v>NAME="Côte de Cray"</v>
      </c>
      <c r="E5168" t="str">
        <f>CONCATENATE(climbs!E$1, "=",IF(TYPE(climbs!E5168)=2,CHAR(34),""),climbs!E5168,IF(TYPE(climbs!E5168)=2,CHAR(34),""))</f>
        <v>INITIAL_ALTITUDE=0</v>
      </c>
      <c r="F5168" t="str">
        <f>CONCATENATE(climbs!F$1, "=",IF(TYPE(climbs!F5168)=2,CHAR(34),""),climbs!F5168,IF(TYPE(climbs!F5168)=2,CHAR(34),""))</f>
        <v>DISTANCE=1.6</v>
      </c>
      <c r="G5168" t="str">
        <f>CONCATENATE(climbs!G$1, "=",IF(TYPE(climbs!G5168)=2,CHAR(34),""),climbs!G5168,IF(TYPE(climbs!G5168)=2,CHAR(34),""))</f>
        <v>AVERAGE_SLOPE=7.1</v>
      </c>
      <c r="H5168" t="str">
        <f>CONCATENATE(climbs!H$1, "=",IF(TYPE(climbs!H5168)=2,CHAR(34),""),climbs!H5168,IF(TYPE(climbs!H5168)=2,CHAR(34),""))</f>
        <v>CATEGORY="4"</v>
      </c>
    </row>
    <row r="5169" spans="1:8" x14ac:dyDescent="0.25">
      <c r="A5169" t="str">
        <f>CONCATENATE(climbs!A$1, "=",IF(TYPE(climbs!A5169)=2,CHAR(34),""),climbs!A5169,IF(TYPE(climbs!A5169)=2,CHAR(34),""))</f>
        <v>CLIMB_ID=5168</v>
      </c>
      <c r="B5169" t="str">
        <f>CONCATENATE(climbs!B$1, "=",IF(TYPE(climbs!B5169)=2,CHAR(34),""),climbs!B5169,IF(TYPE(climbs!B5169)=2,CHAR(34),""))</f>
        <v>STAGE_NUMBER=1723</v>
      </c>
      <c r="C5169" t="str">
        <f>CONCATENATE(climbs!C$1, "=",IF(TYPE(climbs!C5169)=2,CHAR(34),""),climbs!C5169,IF(TYPE(climbs!C5169)=2,CHAR(34),""))</f>
        <v>STARTING_AT_KM=103.5</v>
      </c>
      <c r="D5169" t="str">
        <f>CONCATENATE(climbs!D$1, "=",IF(TYPE(climbs!D5169)=2,CHAR(34),""),climbs!D5169,IF(TYPE(climbs!D5169)=2,CHAR(34),""))</f>
        <v>NAME="Côte de Buttertubs"</v>
      </c>
      <c r="E5169" t="str">
        <f>CONCATENATE(climbs!E$1, "=",IF(TYPE(climbs!E5169)=2,CHAR(34),""),climbs!E5169,IF(TYPE(climbs!E5169)=2,CHAR(34),""))</f>
        <v>INITIAL_ALTITUDE=0</v>
      </c>
      <c r="F5169" t="str">
        <f>CONCATENATE(climbs!F$1, "=",IF(TYPE(climbs!F5169)=2,CHAR(34),""),climbs!F5169,IF(TYPE(climbs!F5169)=2,CHAR(34),""))</f>
        <v>DISTANCE=4.5</v>
      </c>
      <c r="G5169" t="str">
        <f>CONCATENATE(climbs!G$1, "=",IF(TYPE(climbs!G5169)=2,CHAR(34),""),climbs!G5169,IF(TYPE(climbs!G5169)=2,CHAR(34),""))</f>
        <v>AVERAGE_SLOPE=6.8</v>
      </c>
      <c r="H5169" t="str">
        <f>CONCATENATE(climbs!H$1, "=",IF(TYPE(climbs!H5169)=2,CHAR(34),""),climbs!H5169,IF(TYPE(climbs!H5169)=2,CHAR(34),""))</f>
        <v>CATEGORY="3"</v>
      </c>
    </row>
    <row r="5170" spans="1:8" x14ac:dyDescent="0.25">
      <c r="A5170" t="str">
        <f>CONCATENATE(climbs!A$1, "=",IF(TYPE(climbs!A5170)=2,CHAR(34),""),climbs!A5170,IF(TYPE(climbs!A5170)=2,CHAR(34),""))</f>
        <v>CLIMB_ID=5169</v>
      </c>
      <c r="B5170" t="str">
        <f>CONCATENATE(climbs!B$1, "=",IF(TYPE(climbs!B5170)=2,CHAR(34),""),climbs!B5170,IF(TYPE(climbs!B5170)=2,CHAR(34),""))</f>
        <v>STAGE_NUMBER=1723</v>
      </c>
      <c r="C5170" t="str">
        <f>CONCATENATE(climbs!C$1, "=",IF(TYPE(climbs!C5170)=2,CHAR(34),""),climbs!C5170,IF(TYPE(climbs!C5170)=2,CHAR(34),""))</f>
        <v>STARTING_AT_KM=129.5</v>
      </c>
      <c r="D5170" t="str">
        <f>CONCATENATE(climbs!D$1, "=",IF(TYPE(climbs!D5170)=2,CHAR(34),""),climbs!D5170,IF(TYPE(climbs!D5170)=2,CHAR(34),""))</f>
        <v>NAME="Côte de Griton Moor"</v>
      </c>
      <c r="E5170" t="str">
        <f>CONCATENATE(climbs!E$1, "=",IF(TYPE(climbs!E5170)=2,CHAR(34),""),climbs!E5170,IF(TYPE(climbs!E5170)=2,CHAR(34),""))</f>
        <v>INITIAL_ALTITUDE=0</v>
      </c>
      <c r="F5170" t="str">
        <f>CONCATENATE(climbs!F$1, "=",IF(TYPE(climbs!F5170)=2,CHAR(34),""),climbs!F5170,IF(TYPE(climbs!F5170)=2,CHAR(34),""))</f>
        <v>DISTANCE=3</v>
      </c>
      <c r="G5170" t="str">
        <f>CONCATENATE(climbs!G$1, "=",IF(TYPE(climbs!G5170)=2,CHAR(34),""),climbs!G5170,IF(TYPE(climbs!G5170)=2,CHAR(34),""))</f>
        <v>AVERAGE_SLOPE=6.6</v>
      </c>
      <c r="H5170" t="str">
        <f>CONCATENATE(climbs!H$1, "=",IF(TYPE(climbs!H5170)=2,CHAR(34),""),climbs!H5170,IF(TYPE(climbs!H5170)=2,CHAR(34),""))</f>
        <v>CATEGORY="3"</v>
      </c>
    </row>
    <row r="5171" spans="1:8" x14ac:dyDescent="0.25">
      <c r="A5171" t="str">
        <f>CONCATENATE(climbs!A$1, "=",IF(TYPE(climbs!A5171)=2,CHAR(34),""),climbs!A5171,IF(TYPE(climbs!A5171)=2,CHAR(34),""))</f>
        <v>CLIMB_ID=5170</v>
      </c>
      <c r="B5171" t="str">
        <f>CONCATENATE(climbs!B$1, "=",IF(TYPE(climbs!B5171)=2,CHAR(34),""),climbs!B5171,IF(TYPE(climbs!B5171)=2,CHAR(34),""))</f>
        <v>STAGE_NUMBER=1724</v>
      </c>
      <c r="C5171" t="str">
        <f>CONCATENATE(climbs!C$1, "=",IF(TYPE(climbs!C5171)=2,CHAR(34),""),climbs!C5171,IF(TYPE(climbs!C5171)=2,CHAR(34),""))</f>
        <v>STARTING_AT_KM=47</v>
      </c>
      <c r="D5171" t="str">
        <f>CONCATENATE(climbs!D$1, "=",IF(TYPE(climbs!D5171)=2,CHAR(34),""),climbs!D5171,IF(TYPE(climbs!D5171)=2,CHAR(34),""))</f>
        <v>NAME="Côte de Blubberhouses"</v>
      </c>
      <c r="E5171" t="str">
        <f>CONCATENATE(climbs!E$1, "=",IF(TYPE(climbs!E5171)=2,CHAR(34),""),climbs!E5171,IF(TYPE(climbs!E5171)=2,CHAR(34),""))</f>
        <v>INITIAL_ALTITUDE=0</v>
      </c>
      <c r="F5171" t="str">
        <f>CONCATENATE(climbs!F$1, "=",IF(TYPE(climbs!F5171)=2,CHAR(34),""),climbs!F5171,IF(TYPE(climbs!F5171)=2,CHAR(34),""))</f>
        <v>DISTANCE=1.8</v>
      </c>
      <c r="G5171" t="str">
        <f>CONCATENATE(climbs!G$1, "=",IF(TYPE(climbs!G5171)=2,CHAR(34),""),climbs!G5171,IF(TYPE(climbs!G5171)=2,CHAR(34),""))</f>
        <v>AVERAGE_SLOPE=6.1</v>
      </c>
      <c r="H5171" t="str">
        <f>CONCATENATE(climbs!H$1, "=",IF(TYPE(climbs!H5171)=2,CHAR(34),""),climbs!H5171,IF(TYPE(climbs!H5171)=2,CHAR(34),""))</f>
        <v>CATEGORY="4"</v>
      </c>
    </row>
    <row r="5172" spans="1:8" x14ac:dyDescent="0.25">
      <c r="A5172" t="str">
        <f>CONCATENATE(climbs!A$1, "=",IF(TYPE(climbs!A5172)=2,CHAR(34),""),climbs!A5172,IF(TYPE(climbs!A5172)=2,CHAR(34),""))</f>
        <v>CLIMB_ID=5171</v>
      </c>
      <c r="B5172" t="str">
        <f>CONCATENATE(climbs!B$1, "=",IF(TYPE(climbs!B5172)=2,CHAR(34),""),climbs!B5172,IF(TYPE(climbs!B5172)=2,CHAR(34),""))</f>
        <v>STAGE_NUMBER=1724</v>
      </c>
      <c r="C5172" t="str">
        <f>CONCATENATE(climbs!C$1, "=",IF(TYPE(climbs!C5172)=2,CHAR(34),""),climbs!C5172,IF(TYPE(climbs!C5172)=2,CHAR(34),""))</f>
        <v>STARTING_AT_KM=85</v>
      </c>
      <c r="D5172" t="str">
        <f>CONCATENATE(climbs!D$1, "=",IF(TYPE(climbs!D5172)=2,CHAR(34),""),climbs!D5172,IF(TYPE(climbs!D5172)=2,CHAR(34),""))</f>
        <v>NAME="Côte d'Oxenhope Moor"</v>
      </c>
      <c r="E5172" t="str">
        <f>CONCATENATE(climbs!E$1, "=",IF(TYPE(climbs!E5172)=2,CHAR(34),""),climbs!E5172,IF(TYPE(climbs!E5172)=2,CHAR(34),""))</f>
        <v>INITIAL_ALTITUDE=0</v>
      </c>
      <c r="F5172" t="str">
        <f>CONCATENATE(climbs!F$1, "=",IF(TYPE(climbs!F5172)=2,CHAR(34),""),climbs!F5172,IF(TYPE(climbs!F5172)=2,CHAR(34),""))</f>
        <v>DISTANCE=3.1</v>
      </c>
      <c r="G5172" t="str">
        <f>CONCATENATE(climbs!G$1, "=",IF(TYPE(climbs!G5172)=2,CHAR(34),""),climbs!G5172,IF(TYPE(climbs!G5172)=2,CHAR(34),""))</f>
        <v>AVERAGE_SLOPE=6.4</v>
      </c>
      <c r="H5172" t="str">
        <f>CONCATENATE(climbs!H$1, "=",IF(TYPE(climbs!H5172)=2,CHAR(34),""),climbs!H5172,IF(TYPE(climbs!H5172)=2,CHAR(34),""))</f>
        <v>CATEGORY="3"</v>
      </c>
    </row>
    <row r="5173" spans="1:8" x14ac:dyDescent="0.25">
      <c r="A5173" t="str">
        <f>CONCATENATE(climbs!A$1, "=",IF(TYPE(climbs!A5173)=2,CHAR(34),""),climbs!A5173,IF(TYPE(climbs!A5173)=2,CHAR(34),""))</f>
        <v>CLIMB_ID=5172</v>
      </c>
      <c r="B5173" t="str">
        <f>CONCATENATE(climbs!B$1, "=",IF(TYPE(climbs!B5173)=2,CHAR(34),""),climbs!B5173,IF(TYPE(climbs!B5173)=2,CHAR(34),""))</f>
        <v>STAGE_NUMBER=1724</v>
      </c>
      <c r="C5173" t="str">
        <f>CONCATENATE(climbs!C$1, "=",IF(TYPE(climbs!C5173)=2,CHAR(34),""),climbs!C5173,IF(TYPE(climbs!C5173)=2,CHAR(34),""))</f>
        <v>STARTING_AT_KM=112.5</v>
      </c>
      <c r="D5173" t="str">
        <f>CONCATENATE(climbs!D$1, "=",IF(TYPE(climbs!D5173)=2,CHAR(34),""),climbs!D5173,IF(TYPE(climbs!D5173)=2,CHAR(34),""))</f>
        <v>NAME="VC Côte de Ripponden"</v>
      </c>
      <c r="E5173" t="str">
        <f>CONCATENATE(climbs!E$1, "=",IF(TYPE(climbs!E5173)=2,CHAR(34),""),climbs!E5173,IF(TYPE(climbs!E5173)=2,CHAR(34),""))</f>
        <v>INITIAL_ALTITUDE=0</v>
      </c>
      <c r="F5173" t="str">
        <f>CONCATENATE(climbs!F$1, "=",IF(TYPE(climbs!F5173)=2,CHAR(34),""),climbs!F5173,IF(TYPE(climbs!F5173)=2,CHAR(34),""))</f>
        <v>DISTANCE=1.3</v>
      </c>
      <c r="G5173" t="str">
        <f>CONCATENATE(climbs!G$1, "=",IF(TYPE(climbs!G5173)=2,CHAR(34),""),climbs!G5173,IF(TYPE(climbs!G5173)=2,CHAR(34),""))</f>
        <v>AVERAGE_SLOPE=8.6</v>
      </c>
      <c r="H5173" t="str">
        <f>CONCATENATE(climbs!H$1, "=",IF(TYPE(climbs!H5173)=2,CHAR(34),""),climbs!H5173,IF(TYPE(climbs!H5173)=2,CHAR(34),""))</f>
        <v>CATEGORY="3"</v>
      </c>
    </row>
    <row r="5174" spans="1:8" x14ac:dyDescent="0.25">
      <c r="A5174" t="str">
        <f>CONCATENATE(climbs!A$1, "=",IF(TYPE(climbs!A5174)=2,CHAR(34),""),climbs!A5174,IF(TYPE(climbs!A5174)=2,CHAR(34),""))</f>
        <v>CLIMB_ID=5173</v>
      </c>
      <c r="B5174" t="str">
        <f>CONCATENATE(climbs!B$1, "=",IF(TYPE(climbs!B5174)=2,CHAR(34),""),climbs!B5174,IF(TYPE(climbs!B5174)=2,CHAR(34),""))</f>
        <v>STAGE_NUMBER=1724</v>
      </c>
      <c r="C5174" t="str">
        <f>CONCATENATE(climbs!C$1, "=",IF(TYPE(climbs!C5174)=2,CHAR(34),""),climbs!C5174,IF(TYPE(climbs!C5174)=2,CHAR(34),""))</f>
        <v>STARTING_AT_KM=119.5</v>
      </c>
      <c r="D5174" t="str">
        <f>CONCATENATE(climbs!D$1, "=",IF(TYPE(climbs!D5174)=2,CHAR(34),""),climbs!D5174,IF(TYPE(climbs!D5174)=2,CHAR(34),""))</f>
        <v>NAME="Côte de Greetland"</v>
      </c>
      <c r="E5174" t="str">
        <f>CONCATENATE(climbs!E$1, "=",IF(TYPE(climbs!E5174)=2,CHAR(34),""),climbs!E5174,IF(TYPE(climbs!E5174)=2,CHAR(34),""))</f>
        <v>INITIAL_ALTITUDE=0</v>
      </c>
      <c r="F5174" t="str">
        <f>CONCATENATE(climbs!F$1, "=",IF(TYPE(climbs!F5174)=2,CHAR(34),""),climbs!F5174,IF(TYPE(climbs!F5174)=2,CHAR(34),""))</f>
        <v>DISTANCE=1.6</v>
      </c>
      <c r="G5174" t="str">
        <f>CONCATENATE(climbs!G$1, "=",IF(TYPE(climbs!G5174)=2,CHAR(34),""),climbs!G5174,IF(TYPE(climbs!G5174)=2,CHAR(34),""))</f>
        <v>AVERAGE_SLOPE=6.7</v>
      </c>
      <c r="H5174" t="str">
        <f>CONCATENATE(climbs!H$1, "=",IF(TYPE(climbs!H5174)=2,CHAR(34),""),climbs!H5174,IF(TYPE(climbs!H5174)=2,CHAR(34),""))</f>
        <v>CATEGORY="3"</v>
      </c>
    </row>
    <row r="5175" spans="1:8" x14ac:dyDescent="0.25">
      <c r="A5175" t="str">
        <f>CONCATENATE(climbs!A$1, "=",IF(TYPE(climbs!A5175)=2,CHAR(34),""),climbs!A5175,IF(TYPE(climbs!A5175)=2,CHAR(34),""))</f>
        <v>CLIMB_ID=5174</v>
      </c>
      <c r="B5175" t="str">
        <f>CONCATENATE(climbs!B$1, "=",IF(TYPE(climbs!B5175)=2,CHAR(34),""),climbs!B5175,IF(TYPE(climbs!B5175)=2,CHAR(34),""))</f>
        <v>STAGE_NUMBER=1724</v>
      </c>
      <c r="C5175" t="str">
        <f>CONCATENATE(climbs!C$1, "=",IF(TYPE(climbs!C5175)=2,CHAR(34),""),climbs!C5175,IF(TYPE(climbs!C5175)=2,CHAR(34),""))</f>
        <v>STARTING_AT_KM=143.5</v>
      </c>
      <c r="D5175" t="str">
        <f>CONCATENATE(climbs!D$1, "=",IF(TYPE(climbs!D5175)=2,CHAR(34),""),climbs!D5175,IF(TYPE(climbs!D5175)=2,CHAR(34),""))</f>
        <v>NAME="Côte de Holme Moss"</v>
      </c>
      <c r="E5175" t="str">
        <f>CONCATENATE(climbs!E$1, "=",IF(TYPE(climbs!E5175)=2,CHAR(34),""),climbs!E5175,IF(TYPE(climbs!E5175)=2,CHAR(34),""))</f>
        <v>INITIAL_ALTITUDE=0</v>
      </c>
      <c r="F5175" t="str">
        <f>CONCATENATE(climbs!F$1, "=",IF(TYPE(climbs!F5175)=2,CHAR(34),""),climbs!F5175,IF(TYPE(climbs!F5175)=2,CHAR(34),""))</f>
        <v>DISTANCE=4.7</v>
      </c>
      <c r="G5175" t="str">
        <f>CONCATENATE(climbs!G$1, "=",IF(TYPE(climbs!G5175)=2,CHAR(34),""),climbs!G5175,IF(TYPE(climbs!G5175)=2,CHAR(34),""))</f>
        <v>AVERAGE_SLOPE=7</v>
      </c>
      <c r="H5175" t="str">
        <f>CONCATENATE(climbs!H$1, "=",IF(TYPE(climbs!H5175)=2,CHAR(34),""),climbs!H5175,IF(TYPE(climbs!H5175)=2,CHAR(34),""))</f>
        <v>CATEGORY="2"</v>
      </c>
    </row>
    <row r="5176" spans="1:8" x14ac:dyDescent="0.25">
      <c r="A5176" t="str">
        <f>CONCATENATE(climbs!A$1, "=",IF(TYPE(climbs!A5176)=2,CHAR(34),""),climbs!A5176,IF(TYPE(climbs!A5176)=2,CHAR(34),""))</f>
        <v>CLIMB_ID=5175</v>
      </c>
      <c r="B5176" t="str">
        <f>CONCATENATE(climbs!B$1, "=",IF(TYPE(climbs!B5176)=2,CHAR(34),""),climbs!B5176,IF(TYPE(climbs!B5176)=2,CHAR(34),""))</f>
        <v>STAGE_NUMBER=1724</v>
      </c>
      <c r="C5176" t="str">
        <f>CONCATENATE(climbs!C$1, "=",IF(TYPE(climbs!C5176)=2,CHAR(34),""),climbs!C5176,IF(TYPE(climbs!C5176)=2,CHAR(34),""))</f>
        <v>STARTING_AT_KM=167</v>
      </c>
      <c r="D5176" t="str">
        <f>CONCATENATE(climbs!D$1, "=",IF(TYPE(climbs!D5176)=2,CHAR(34),""),climbs!D5176,IF(TYPE(climbs!D5176)=2,CHAR(34),""))</f>
        <v>NAME="Côte de Midhopestones"</v>
      </c>
      <c r="E5176" t="str">
        <f>CONCATENATE(climbs!E$1, "=",IF(TYPE(climbs!E5176)=2,CHAR(34),""),climbs!E5176,IF(TYPE(climbs!E5176)=2,CHAR(34),""))</f>
        <v>INITIAL_ALTITUDE=0</v>
      </c>
      <c r="F5176" t="str">
        <f>CONCATENATE(climbs!F$1, "=",IF(TYPE(climbs!F5176)=2,CHAR(34),""),climbs!F5176,IF(TYPE(climbs!F5176)=2,CHAR(34),""))</f>
        <v>DISTANCE=2.5</v>
      </c>
      <c r="G5176" t="str">
        <f>CONCATENATE(climbs!G$1, "=",IF(TYPE(climbs!G5176)=2,CHAR(34),""),climbs!G5176,IF(TYPE(climbs!G5176)=2,CHAR(34),""))</f>
        <v>AVERAGE_SLOPE=6.1</v>
      </c>
      <c r="H5176" t="str">
        <f>CONCATENATE(climbs!H$1, "=",IF(TYPE(climbs!H5176)=2,CHAR(34),""),climbs!H5176,IF(TYPE(climbs!H5176)=2,CHAR(34),""))</f>
        <v>CATEGORY="3"</v>
      </c>
    </row>
    <row r="5177" spans="1:8" x14ac:dyDescent="0.25">
      <c r="A5177" t="str">
        <f>CONCATENATE(climbs!A$1, "=",IF(TYPE(climbs!A5177)=2,CHAR(34),""),climbs!A5177,IF(TYPE(climbs!A5177)=2,CHAR(34),""))</f>
        <v>CLIMB_ID=5176</v>
      </c>
      <c r="B5177" t="str">
        <f>CONCATENATE(climbs!B$1, "=",IF(TYPE(climbs!B5177)=2,CHAR(34),""),climbs!B5177,IF(TYPE(climbs!B5177)=2,CHAR(34),""))</f>
        <v>STAGE_NUMBER=1724</v>
      </c>
      <c r="C5177" t="str">
        <f>CONCATENATE(climbs!C$1, "=",IF(TYPE(climbs!C5177)=2,CHAR(34),""),climbs!C5177,IF(TYPE(climbs!C5177)=2,CHAR(34),""))</f>
        <v>STARTING_AT_KM=175</v>
      </c>
      <c r="D5177" t="str">
        <f>CONCATENATE(climbs!D$1, "=",IF(TYPE(climbs!D5177)=2,CHAR(34),""),climbs!D5177,IF(TYPE(climbs!D5177)=2,CHAR(34),""))</f>
        <v>NAME="Côte de Bradfield"</v>
      </c>
      <c r="E5177" t="str">
        <f>CONCATENATE(climbs!E$1, "=",IF(TYPE(climbs!E5177)=2,CHAR(34),""),climbs!E5177,IF(TYPE(climbs!E5177)=2,CHAR(34),""))</f>
        <v>INITIAL_ALTITUDE=0</v>
      </c>
      <c r="F5177" t="str">
        <f>CONCATENATE(climbs!F$1, "=",IF(TYPE(climbs!F5177)=2,CHAR(34),""),climbs!F5177,IF(TYPE(climbs!F5177)=2,CHAR(34),""))</f>
        <v>DISTANCE=1</v>
      </c>
      <c r="G5177" t="str">
        <f>CONCATENATE(climbs!G$1, "=",IF(TYPE(climbs!G5177)=2,CHAR(34),""),climbs!G5177,IF(TYPE(climbs!G5177)=2,CHAR(34),""))</f>
        <v>AVERAGE_SLOPE=7.4</v>
      </c>
      <c r="H5177" t="str">
        <f>CONCATENATE(climbs!H$1, "=",IF(TYPE(climbs!H5177)=2,CHAR(34),""),climbs!H5177,IF(TYPE(climbs!H5177)=2,CHAR(34),""))</f>
        <v>CATEGORY="4"</v>
      </c>
    </row>
    <row r="5178" spans="1:8" x14ac:dyDescent="0.25">
      <c r="A5178" t="str">
        <f>CONCATENATE(climbs!A$1, "=",IF(TYPE(climbs!A5178)=2,CHAR(34),""),climbs!A5178,IF(TYPE(climbs!A5178)=2,CHAR(34),""))</f>
        <v>CLIMB_ID=5177</v>
      </c>
      <c r="B5178" t="str">
        <f>CONCATENATE(climbs!B$1, "=",IF(TYPE(climbs!B5178)=2,CHAR(34),""),climbs!B5178,IF(TYPE(climbs!B5178)=2,CHAR(34),""))</f>
        <v>STAGE_NUMBER=1724</v>
      </c>
      <c r="C5178" t="str">
        <f>CONCATENATE(climbs!C$1, "=",IF(TYPE(climbs!C5178)=2,CHAR(34),""),climbs!C5178,IF(TYPE(climbs!C5178)=2,CHAR(34),""))</f>
        <v>STARTING_AT_KM=182</v>
      </c>
      <c r="D5178" t="str">
        <f>CONCATENATE(climbs!D$1, "=",IF(TYPE(climbs!D5178)=2,CHAR(34),""),climbs!D5178,IF(TYPE(climbs!D5178)=2,CHAR(34),""))</f>
        <v>NAME="Côte d'Oughtibridge"</v>
      </c>
      <c r="E5178" t="str">
        <f>CONCATENATE(climbs!E$1, "=",IF(TYPE(climbs!E5178)=2,CHAR(34),""),climbs!E5178,IF(TYPE(climbs!E5178)=2,CHAR(34),""))</f>
        <v>INITIAL_ALTITUDE=0</v>
      </c>
      <c r="F5178" t="str">
        <f>CONCATENATE(climbs!F$1, "=",IF(TYPE(climbs!F5178)=2,CHAR(34),""),climbs!F5178,IF(TYPE(climbs!F5178)=2,CHAR(34),""))</f>
        <v>DISTANCE=1.5</v>
      </c>
      <c r="G5178" t="str">
        <f>CONCATENATE(climbs!G$1, "=",IF(TYPE(climbs!G5178)=2,CHAR(34),""),climbs!G5178,IF(TYPE(climbs!G5178)=2,CHAR(34),""))</f>
        <v>AVERAGE_SLOPE=9.1</v>
      </c>
      <c r="H5178" t="str">
        <f>CONCATENATE(climbs!H$1, "=",IF(TYPE(climbs!H5178)=2,CHAR(34),""),climbs!H5178,IF(TYPE(climbs!H5178)=2,CHAR(34),""))</f>
        <v>CATEGORY="3"</v>
      </c>
    </row>
    <row r="5179" spans="1:8" x14ac:dyDescent="0.25">
      <c r="A5179" t="str">
        <f>CONCATENATE(climbs!A$1, "=",IF(TYPE(climbs!A5179)=2,CHAR(34),""),climbs!A5179,IF(TYPE(climbs!A5179)=2,CHAR(34),""))</f>
        <v>CLIMB_ID=5178</v>
      </c>
      <c r="B5179" t="str">
        <f>CONCATENATE(climbs!B$1, "=",IF(TYPE(climbs!B5179)=2,CHAR(34),""),climbs!B5179,IF(TYPE(climbs!B5179)=2,CHAR(34),""))</f>
        <v>STAGE_NUMBER=1724</v>
      </c>
      <c r="C5179" t="str">
        <f>CONCATENATE(climbs!C$1, "=",IF(TYPE(climbs!C5179)=2,CHAR(34),""),climbs!C5179,IF(TYPE(climbs!C5179)=2,CHAR(34),""))</f>
        <v>STARTING_AT_KM=196</v>
      </c>
      <c r="D5179" t="str">
        <f>CONCATENATE(climbs!D$1, "=",IF(TYPE(climbs!D5179)=2,CHAR(34),""),climbs!D5179,IF(TYPE(climbs!D5179)=2,CHAR(34),""))</f>
        <v>NAME="VC Côte de Jenkin Road"</v>
      </c>
      <c r="E5179" t="str">
        <f>CONCATENATE(climbs!E$1, "=",IF(TYPE(climbs!E5179)=2,CHAR(34),""),climbs!E5179,IF(TYPE(climbs!E5179)=2,CHAR(34),""))</f>
        <v>INITIAL_ALTITUDE=0</v>
      </c>
      <c r="F5179" t="str">
        <f>CONCATENATE(climbs!F$1, "=",IF(TYPE(climbs!F5179)=2,CHAR(34),""),climbs!F5179,IF(TYPE(climbs!F5179)=2,CHAR(34),""))</f>
        <v>DISTANCE=0.8</v>
      </c>
      <c r="G5179" t="str">
        <f>CONCATENATE(climbs!G$1, "=",IF(TYPE(climbs!G5179)=2,CHAR(34),""),climbs!G5179,IF(TYPE(climbs!G5179)=2,CHAR(34),""))</f>
        <v>AVERAGE_SLOPE=10.8</v>
      </c>
      <c r="H5179" t="str">
        <f>CONCATENATE(climbs!H$1, "=",IF(TYPE(climbs!H5179)=2,CHAR(34),""),climbs!H5179,IF(TYPE(climbs!H5179)=2,CHAR(34),""))</f>
        <v>CATEGORY="4"</v>
      </c>
    </row>
    <row r="5180" spans="1:8" x14ac:dyDescent="0.25">
      <c r="A5180" t="str">
        <f>CONCATENATE(climbs!A$1, "=",IF(TYPE(climbs!A5180)=2,CHAR(34),""),climbs!A5180,IF(TYPE(climbs!A5180)=2,CHAR(34),""))</f>
        <v>CLIMB_ID=5179</v>
      </c>
      <c r="B5180" t="str">
        <f>CONCATENATE(climbs!B$1, "=",IF(TYPE(climbs!B5180)=2,CHAR(34),""),climbs!B5180,IF(TYPE(climbs!B5180)=2,CHAR(34),""))</f>
        <v>STAGE_NUMBER=1726</v>
      </c>
      <c r="C5180" t="str">
        <f>CONCATENATE(climbs!C$1, "=",IF(TYPE(climbs!C5180)=2,CHAR(34),""),climbs!C5180,IF(TYPE(climbs!C5180)=2,CHAR(34),""))</f>
        <v>STARTING_AT_KM=34</v>
      </c>
      <c r="D5180" t="str">
        <f>CONCATENATE(climbs!D$1, "=",IF(TYPE(climbs!D5180)=2,CHAR(34),""),climbs!D5180,IF(TYPE(climbs!D5180)=2,CHAR(34),""))</f>
        <v>NAME="Côte de Campagnette"</v>
      </c>
      <c r="E5180" t="str">
        <f>CONCATENATE(climbs!E$1, "=",IF(TYPE(climbs!E5180)=2,CHAR(34),""),climbs!E5180,IF(TYPE(climbs!E5180)=2,CHAR(34),""))</f>
        <v>INITIAL_ALTITUDE=0</v>
      </c>
      <c r="F5180" t="str">
        <f>CONCATENATE(climbs!F$1, "=",IF(TYPE(climbs!F5180)=2,CHAR(34),""),climbs!F5180,IF(TYPE(climbs!F5180)=2,CHAR(34),""))</f>
        <v>DISTANCE=1</v>
      </c>
      <c r="G5180" t="str">
        <f>CONCATENATE(climbs!G$1, "=",IF(TYPE(climbs!G5180)=2,CHAR(34),""),climbs!G5180,IF(TYPE(climbs!G5180)=2,CHAR(34),""))</f>
        <v>AVERAGE_SLOPE=6.5</v>
      </c>
      <c r="H5180" t="str">
        <f>CONCATENATE(climbs!H$1, "=",IF(TYPE(climbs!H5180)=2,CHAR(34),""),climbs!H5180,IF(TYPE(climbs!H5180)=2,CHAR(34),""))</f>
        <v>CATEGORY="4"</v>
      </c>
    </row>
    <row r="5181" spans="1:8" x14ac:dyDescent="0.25">
      <c r="A5181" t="str">
        <f>CONCATENATE(climbs!A$1, "=",IF(TYPE(climbs!A5181)=2,CHAR(34),""),climbs!A5181,IF(TYPE(climbs!A5181)=2,CHAR(34),""))</f>
        <v>CLIMB_ID=5180</v>
      </c>
      <c r="B5181" t="str">
        <f>CONCATENATE(climbs!B$1, "=",IF(TYPE(climbs!B5181)=2,CHAR(34),""),climbs!B5181,IF(TYPE(climbs!B5181)=2,CHAR(34),""))</f>
        <v>STAGE_NUMBER=1726</v>
      </c>
      <c r="C5181" t="str">
        <f>CONCATENATE(climbs!C$1, "=",IF(TYPE(climbs!C5181)=2,CHAR(34),""),climbs!C5181,IF(TYPE(climbs!C5181)=2,CHAR(34),""))</f>
        <v>STARTING_AT_KM=117.5</v>
      </c>
      <c r="D5181" t="str">
        <f>CONCATENATE(climbs!D$1, "=",IF(TYPE(climbs!D5181)=2,CHAR(34),""),climbs!D5181,IF(TYPE(climbs!D5181)=2,CHAR(34),""))</f>
        <v>NAME="Mont Noir"</v>
      </c>
      <c r="E5181" t="str">
        <f>CONCATENATE(climbs!E$1, "=",IF(TYPE(climbs!E5181)=2,CHAR(34),""),climbs!E5181,IF(TYPE(climbs!E5181)=2,CHAR(34),""))</f>
        <v>INITIAL_ALTITUDE=0</v>
      </c>
      <c r="F5181" t="str">
        <f>CONCATENATE(climbs!F$1, "=",IF(TYPE(climbs!F5181)=2,CHAR(34),""),climbs!F5181,IF(TYPE(climbs!F5181)=2,CHAR(34),""))</f>
        <v>DISTANCE=1.3</v>
      </c>
      <c r="G5181" t="str">
        <f>CONCATENATE(climbs!G$1, "=",IF(TYPE(climbs!G5181)=2,CHAR(34),""),climbs!G5181,IF(TYPE(climbs!G5181)=2,CHAR(34),""))</f>
        <v>AVERAGE_SLOPE=5.7</v>
      </c>
      <c r="H5181" t="str">
        <f>CONCATENATE(climbs!H$1, "=",IF(TYPE(climbs!H5181)=2,CHAR(34),""),climbs!H5181,IF(TYPE(climbs!H5181)=2,CHAR(34),""))</f>
        <v>CATEGORY="4"</v>
      </c>
    </row>
    <row r="5182" spans="1:8" x14ac:dyDescent="0.25">
      <c r="A5182" t="str">
        <f>CONCATENATE(climbs!A$1, "=",IF(TYPE(climbs!A5182)=2,CHAR(34),""),climbs!A5182,IF(TYPE(climbs!A5182)=2,CHAR(34),""))</f>
        <v>CLIMB_ID=5181</v>
      </c>
      <c r="B5182" t="str">
        <f>CONCATENATE(climbs!B$1, "=",IF(TYPE(climbs!B5182)=2,CHAR(34),""),climbs!B5182,IF(TYPE(climbs!B5182)=2,CHAR(34),""))</f>
        <v>STAGE_NUMBER=1728</v>
      </c>
      <c r="C5182" t="str">
        <f>CONCATENATE(climbs!C$1, "=",IF(TYPE(climbs!C5182)=2,CHAR(34),""),climbs!C5182,IF(TYPE(climbs!C5182)=2,CHAR(34),""))</f>
        <v>STARTING_AT_KM=107.5</v>
      </c>
      <c r="D5182" t="str">
        <f>CONCATENATE(climbs!D$1, "=",IF(TYPE(climbs!D5182)=2,CHAR(34),""),climbs!D5182,IF(TYPE(climbs!D5182)=2,CHAR(34),""))</f>
        <v>NAME="Côte de Coucy-le-Château-Auffrique"</v>
      </c>
      <c r="E5182" t="str">
        <f>CONCATENATE(climbs!E$1, "=",IF(TYPE(climbs!E5182)=2,CHAR(34),""),climbs!E5182,IF(TYPE(climbs!E5182)=2,CHAR(34),""))</f>
        <v>INITIAL_ALTITUDE=0</v>
      </c>
      <c r="F5182" t="str">
        <f>CONCATENATE(climbs!F$1, "=",IF(TYPE(climbs!F5182)=2,CHAR(34),""),climbs!F5182,IF(TYPE(climbs!F5182)=2,CHAR(34),""))</f>
        <v>DISTANCE=0.9</v>
      </c>
      <c r="G5182" t="str">
        <f>CONCATENATE(climbs!G$1, "=",IF(TYPE(climbs!G5182)=2,CHAR(34),""),climbs!G5182,IF(TYPE(climbs!G5182)=2,CHAR(34),""))</f>
        <v>AVERAGE_SLOPE=6.2</v>
      </c>
      <c r="H5182" t="str">
        <f>CONCATENATE(climbs!H$1, "=",IF(TYPE(climbs!H5182)=2,CHAR(34),""),climbs!H5182,IF(TYPE(climbs!H5182)=2,CHAR(34),""))</f>
        <v>CATEGORY="4"</v>
      </c>
    </row>
    <row r="5183" spans="1:8" x14ac:dyDescent="0.25">
      <c r="A5183" t="str">
        <f>CONCATENATE(climbs!A$1, "=",IF(TYPE(climbs!A5183)=2,CHAR(34),""),climbs!A5183,IF(TYPE(climbs!A5183)=2,CHAR(34),""))</f>
        <v>CLIMB_ID=5182</v>
      </c>
      <c r="B5183" t="str">
        <f>CONCATENATE(climbs!B$1, "=",IF(TYPE(climbs!B5183)=2,CHAR(34),""),climbs!B5183,IF(TYPE(climbs!B5183)=2,CHAR(34),""))</f>
        <v>STAGE_NUMBER=1728</v>
      </c>
      <c r="C5183" t="str">
        <f>CONCATENATE(climbs!C$1, "=",IF(TYPE(climbs!C5183)=2,CHAR(34),""),climbs!C5183,IF(TYPE(climbs!C5183)=2,CHAR(34),""))</f>
        <v>STARTING_AT_KM=157</v>
      </c>
      <c r="D5183" t="str">
        <f>CONCATENATE(climbs!D$1, "=",IF(TYPE(climbs!D5183)=2,CHAR(34),""),climbs!D5183,IF(TYPE(climbs!D5183)=2,CHAR(34),""))</f>
        <v>NAME="Côte de Roucy"</v>
      </c>
      <c r="E5183" t="str">
        <f>CONCATENATE(climbs!E$1, "=",IF(TYPE(climbs!E5183)=2,CHAR(34),""),climbs!E5183,IF(TYPE(climbs!E5183)=2,CHAR(34),""))</f>
        <v>INITIAL_ALTITUDE=0</v>
      </c>
      <c r="F5183" t="str">
        <f>CONCATENATE(climbs!F$1, "=",IF(TYPE(climbs!F5183)=2,CHAR(34),""),climbs!F5183,IF(TYPE(climbs!F5183)=2,CHAR(34),""))</f>
        <v>DISTANCE=1.5</v>
      </c>
      <c r="G5183" t="str">
        <f>CONCATENATE(climbs!G$1, "=",IF(TYPE(climbs!G5183)=2,CHAR(34),""),climbs!G5183,IF(TYPE(climbs!G5183)=2,CHAR(34),""))</f>
        <v>AVERAGE_SLOPE=6.2</v>
      </c>
      <c r="H5183" t="str">
        <f>CONCATENATE(climbs!H$1, "=",IF(TYPE(climbs!H5183)=2,CHAR(34),""),climbs!H5183,IF(TYPE(climbs!H5183)=2,CHAR(34),""))</f>
        <v>CATEGORY="4"</v>
      </c>
    </row>
    <row r="5184" spans="1:8" x14ac:dyDescent="0.25">
      <c r="A5184" t="str">
        <f>CONCATENATE(climbs!A$1, "=",IF(TYPE(climbs!A5184)=2,CHAR(34),""),climbs!A5184,IF(TYPE(climbs!A5184)=2,CHAR(34),""))</f>
        <v>CLIMB_ID=5183</v>
      </c>
      <c r="B5184" t="str">
        <f>CONCATENATE(climbs!B$1, "=",IF(TYPE(climbs!B5184)=2,CHAR(34),""),climbs!B5184,IF(TYPE(climbs!B5184)=2,CHAR(34),""))</f>
        <v>STAGE_NUMBER=1729</v>
      </c>
      <c r="C5184" t="str">
        <f>CONCATENATE(climbs!C$1, "=",IF(TYPE(climbs!C5184)=2,CHAR(34),""),climbs!C5184,IF(TYPE(climbs!C5184)=2,CHAR(34),""))</f>
        <v>STARTING_AT_KM=217.5</v>
      </c>
      <c r="D5184" t="str">
        <f>CONCATENATE(climbs!D$1, "=",IF(TYPE(climbs!D5184)=2,CHAR(34),""),climbs!D5184,IF(TYPE(climbs!D5184)=2,CHAR(34),""))</f>
        <v>NAME="Côte de Maron"</v>
      </c>
      <c r="E5184" t="str">
        <f>CONCATENATE(climbs!E$1, "=",IF(TYPE(climbs!E5184)=2,CHAR(34),""),climbs!E5184,IF(TYPE(climbs!E5184)=2,CHAR(34),""))</f>
        <v>INITIAL_ALTITUDE=0</v>
      </c>
      <c r="F5184" t="str">
        <f>CONCATENATE(climbs!F$1, "=",IF(TYPE(climbs!F5184)=2,CHAR(34),""),climbs!F5184,IF(TYPE(climbs!F5184)=2,CHAR(34),""))</f>
        <v>DISTANCE=3.2</v>
      </c>
      <c r="G5184" t="str">
        <f>CONCATENATE(climbs!G$1, "=",IF(TYPE(climbs!G5184)=2,CHAR(34),""),climbs!G5184,IF(TYPE(climbs!G5184)=2,CHAR(34),""))</f>
        <v>AVERAGE_SLOPE=5</v>
      </c>
      <c r="H5184" t="str">
        <f>CONCATENATE(climbs!H$1, "=",IF(TYPE(climbs!H5184)=2,CHAR(34),""),climbs!H5184,IF(TYPE(climbs!H5184)=2,CHAR(34),""))</f>
        <v>CATEGORY="4"</v>
      </c>
    </row>
    <row r="5185" spans="1:8" x14ac:dyDescent="0.25">
      <c r="A5185" t="str">
        <f>CONCATENATE(climbs!A$1, "=",IF(TYPE(climbs!A5185)=2,CHAR(34),""),climbs!A5185,IF(TYPE(climbs!A5185)=2,CHAR(34),""))</f>
        <v>CLIMB_ID=5184</v>
      </c>
      <c r="B5185" t="str">
        <f>CONCATENATE(climbs!B$1, "=",IF(TYPE(climbs!B5185)=2,CHAR(34),""),climbs!B5185,IF(TYPE(climbs!B5185)=2,CHAR(34),""))</f>
        <v>STAGE_NUMBER=1729</v>
      </c>
      <c r="C5185" t="str">
        <f>CONCATENATE(climbs!C$1, "=",IF(TYPE(climbs!C5185)=2,CHAR(34),""),climbs!C5185,IF(TYPE(climbs!C5185)=2,CHAR(34),""))</f>
        <v>STARTING_AT_KM=229</v>
      </c>
      <c r="D5185" t="str">
        <f>CONCATENATE(climbs!D$1, "=",IF(TYPE(climbs!D5185)=2,CHAR(34),""),climbs!D5185,IF(TYPE(climbs!D5185)=2,CHAR(34),""))</f>
        <v>NAME="Côte de Boufflers"</v>
      </c>
      <c r="E5185" t="str">
        <f>CONCATENATE(climbs!E$1, "=",IF(TYPE(climbs!E5185)=2,CHAR(34),""),climbs!E5185,IF(TYPE(climbs!E5185)=2,CHAR(34),""))</f>
        <v>INITIAL_ALTITUDE=0</v>
      </c>
      <c r="F5185" t="str">
        <f>CONCATENATE(climbs!F$1, "=",IF(TYPE(climbs!F5185)=2,CHAR(34),""),climbs!F5185,IF(TYPE(climbs!F5185)=2,CHAR(34),""))</f>
        <v>DISTANCE=1.3</v>
      </c>
      <c r="G5185" t="str">
        <f>CONCATENATE(climbs!G$1, "=",IF(TYPE(climbs!G5185)=2,CHAR(34),""),climbs!G5185,IF(TYPE(climbs!G5185)=2,CHAR(34),""))</f>
        <v>AVERAGE_SLOPE=7.9</v>
      </c>
      <c r="H5185" t="str">
        <f>CONCATENATE(climbs!H$1, "=",IF(TYPE(climbs!H5185)=2,CHAR(34),""),climbs!H5185,IF(TYPE(climbs!H5185)=2,CHAR(34),""))</f>
        <v>CATEGORY="4"</v>
      </c>
    </row>
    <row r="5186" spans="1:8" x14ac:dyDescent="0.25">
      <c r="A5186" t="str">
        <f>CONCATENATE(climbs!A$1, "=",IF(TYPE(climbs!A5186)=2,CHAR(34),""),climbs!A5186,IF(TYPE(climbs!A5186)=2,CHAR(34),""))</f>
        <v>CLIMB_ID=5185</v>
      </c>
      <c r="B5186" t="str">
        <f>CONCATENATE(climbs!B$1, "=",IF(TYPE(climbs!B5186)=2,CHAR(34),""),climbs!B5186,IF(TYPE(climbs!B5186)=2,CHAR(34),""))</f>
        <v>STAGE_NUMBER=1730</v>
      </c>
      <c r="C5186" t="str">
        <f>CONCATENATE(climbs!C$1, "=",IF(TYPE(climbs!C5186)=2,CHAR(34),""),climbs!C5186,IF(TYPE(climbs!C5186)=2,CHAR(34),""))</f>
        <v>STARTING_AT_KM=142</v>
      </c>
      <c r="D5186" t="str">
        <f>CONCATENATE(climbs!D$1, "=",IF(TYPE(climbs!D5186)=2,CHAR(34),""),climbs!D5186,IF(TYPE(climbs!D5186)=2,CHAR(34),""))</f>
        <v>NAME="Col de la Croix des Moinats"</v>
      </c>
      <c r="E5186" t="str">
        <f>CONCATENATE(climbs!E$1, "=",IF(TYPE(climbs!E5186)=2,CHAR(34),""),climbs!E5186,IF(TYPE(climbs!E5186)=2,CHAR(34),""))</f>
        <v>INITIAL_ALTITUDE=891</v>
      </c>
      <c r="F5186" t="str">
        <f>CONCATENATE(climbs!F$1, "=",IF(TYPE(climbs!F5186)=2,CHAR(34),""),climbs!F5186,IF(TYPE(climbs!F5186)=2,CHAR(34),""))</f>
        <v>DISTANCE=7.6</v>
      </c>
      <c r="G5186" t="str">
        <f>CONCATENATE(climbs!G$1, "=",IF(TYPE(climbs!G5186)=2,CHAR(34),""),climbs!G5186,IF(TYPE(climbs!G5186)=2,CHAR(34),""))</f>
        <v>AVERAGE_SLOPE=6</v>
      </c>
      <c r="H5186" t="str">
        <f>CONCATENATE(climbs!H$1, "=",IF(TYPE(climbs!H5186)=2,CHAR(34),""),climbs!H5186,IF(TYPE(climbs!H5186)=2,CHAR(34),""))</f>
        <v>CATEGORY="2"</v>
      </c>
    </row>
    <row r="5187" spans="1:8" x14ac:dyDescent="0.25">
      <c r="A5187" t="str">
        <f>CONCATENATE(climbs!A$1, "=",IF(TYPE(climbs!A5187)=2,CHAR(34),""),climbs!A5187,IF(TYPE(climbs!A5187)=2,CHAR(34),""))</f>
        <v>CLIMB_ID=5186</v>
      </c>
      <c r="B5187" t="str">
        <f>CONCATENATE(climbs!B$1, "=",IF(TYPE(climbs!B5187)=2,CHAR(34),""),climbs!B5187,IF(TYPE(climbs!B5187)=2,CHAR(34),""))</f>
        <v>STAGE_NUMBER=1730</v>
      </c>
      <c r="C5187" t="str">
        <f>CONCATENATE(climbs!C$1, "=",IF(TYPE(climbs!C5187)=2,CHAR(34),""),climbs!C5187,IF(TYPE(climbs!C5187)=2,CHAR(34),""))</f>
        <v>STARTING_AT_KM=150</v>
      </c>
      <c r="D5187" t="str">
        <f>CONCATENATE(climbs!D$1, "=",IF(TYPE(climbs!D5187)=2,CHAR(34),""),climbs!D5187,IF(TYPE(climbs!D5187)=2,CHAR(34),""))</f>
        <v>NAME="Col de Grosse Pierre"</v>
      </c>
      <c r="E5187" t="str">
        <f>CONCATENATE(climbs!E$1, "=",IF(TYPE(climbs!E5187)=2,CHAR(34),""),climbs!E5187,IF(TYPE(climbs!E5187)=2,CHAR(34),""))</f>
        <v>INITIAL_ALTITUDE=901</v>
      </c>
      <c r="F5187" t="str">
        <f>CONCATENATE(climbs!F$1, "=",IF(TYPE(climbs!F5187)=2,CHAR(34),""),climbs!F5187,IF(TYPE(climbs!F5187)=2,CHAR(34),""))</f>
        <v>DISTANCE=3</v>
      </c>
      <c r="G5187" t="str">
        <f>CONCATENATE(climbs!G$1, "=",IF(TYPE(climbs!G5187)=2,CHAR(34),""),climbs!G5187,IF(TYPE(climbs!G5187)=2,CHAR(34),""))</f>
        <v>AVERAGE_SLOPE=7.5</v>
      </c>
      <c r="H5187" t="str">
        <f>CONCATENATE(climbs!H$1, "=",IF(TYPE(climbs!H5187)=2,CHAR(34),""),climbs!H5187,IF(TYPE(climbs!H5187)=2,CHAR(34),""))</f>
        <v>CATEGORY="2"</v>
      </c>
    </row>
    <row r="5188" spans="1:8" x14ac:dyDescent="0.25">
      <c r="A5188" t="str">
        <f>CONCATENATE(climbs!A$1, "=",IF(TYPE(climbs!A5188)=2,CHAR(34),""),climbs!A5188,IF(TYPE(climbs!A5188)=2,CHAR(34),""))</f>
        <v>CLIMB_ID=5187</v>
      </c>
      <c r="B5188" t="str">
        <f>CONCATENATE(climbs!B$1, "=",IF(TYPE(climbs!B5188)=2,CHAR(34),""),climbs!B5188,IF(TYPE(climbs!B5188)=2,CHAR(34),""))</f>
        <v>STAGE_NUMBER=1730</v>
      </c>
      <c r="C5188" t="str">
        <f>CONCATENATE(climbs!C$1, "=",IF(TYPE(climbs!C5188)=2,CHAR(34),""),climbs!C5188,IF(TYPE(climbs!C5188)=2,CHAR(34),""))</f>
        <v>STARTING_AT_KM=161</v>
      </c>
      <c r="D5188" t="str">
        <f>CONCATENATE(climbs!D$1, "=",IF(TYPE(climbs!D5188)=2,CHAR(34),""),climbs!D5188,IF(TYPE(climbs!D5188)=2,CHAR(34),""))</f>
        <v>NAME="Côte de La Mauselaine"</v>
      </c>
      <c r="E5188" t="str">
        <f>CONCATENATE(climbs!E$1, "=",IF(TYPE(climbs!E5188)=2,CHAR(34),""),climbs!E5188,IF(TYPE(climbs!E5188)=2,CHAR(34),""))</f>
        <v>INITIAL_ALTITUDE=0</v>
      </c>
      <c r="F5188" t="str">
        <f>CONCATENATE(climbs!F$1, "=",IF(TYPE(climbs!F5188)=2,CHAR(34),""),climbs!F5188,IF(TYPE(climbs!F5188)=2,CHAR(34),""))</f>
        <v>DISTANCE=1.8</v>
      </c>
      <c r="G5188" t="str">
        <f>CONCATENATE(climbs!G$1, "=",IF(TYPE(climbs!G5188)=2,CHAR(34),""),climbs!G5188,IF(TYPE(climbs!G5188)=2,CHAR(34),""))</f>
        <v>AVERAGE_SLOPE=10.3</v>
      </c>
      <c r="H5188" t="str">
        <f>CONCATENATE(climbs!H$1, "=",IF(TYPE(climbs!H5188)=2,CHAR(34),""),climbs!H5188,IF(TYPE(climbs!H5188)=2,CHAR(34),""))</f>
        <v>CATEGORY="3"</v>
      </c>
    </row>
    <row r="5189" spans="1:8" x14ac:dyDescent="0.25">
      <c r="A5189" t="str">
        <f>CONCATENATE(climbs!A$1, "=",IF(TYPE(climbs!A5189)=2,CHAR(34),""),climbs!A5189,IF(TYPE(climbs!A5189)=2,CHAR(34),""))</f>
        <v>CLIMB_ID=5188</v>
      </c>
      <c r="B5189" t="str">
        <f>CONCATENATE(climbs!B$1, "=",IF(TYPE(climbs!B5189)=2,CHAR(34),""),climbs!B5189,IF(TYPE(climbs!B5189)=2,CHAR(34),""))</f>
        <v>STAGE_NUMBER=1731</v>
      </c>
      <c r="C5189" t="str">
        <f>CONCATENATE(climbs!C$1, "=",IF(TYPE(climbs!C5189)=2,CHAR(34),""),climbs!C5189,IF(TYPE(climbs!C5189)=2,CHAR(34),""))</f>
        <v>STARTING_AT_KM=11.5</v>
      </c>
      <c r="D5189" t="str">
        <f>CONCATENATE(climbs!D$1, "=",IF(TYPE(climbs!D5189)=2,CHAR(34),""),climbs!D5189,IF(TYPE(climbs!D5189)=2,CHAR(34),""))</f>
        <v>NAME="Col de la Schlucht"</v>
      </c>
      <c r="E5189" t="str">
        <f>CONCATENATE(climbs!E$1, "=",IF(TYPE(climbs!E5189)=2,CHAR(34),""),climbs!E5189,IF(TYPE(climbs!E5189)=2,CHAR(34),""))</f>
        <v>INITIAL_ALTITUDE=1140</v>
      </c>
      <c r="F5189" t="str">
        <f>CONCATENATE(climbs!F$1, "=",IF(TYPE(climbs!F5189)=2,CHAR(34),""),climbs!F5189,IF(TYPE(climbs!F5189)=2,CHAR(34),""))</f>
        <v>DISTANCE=8.6</v>
      </c>
      <c r="G5189" t="str">
        <f>CONCATENATE(climbs!G$1, "=",IF(TYPE(climbs!G5189)=2,CHAR(34),""),climbs!G5189,IF(TYPE(climbs!G5189)=2,CHAR(34),""))</f>
        <v>AVERAGE_SLOPE=4.5</v>
      </c>
      <c r="H5189" t="str">
        <f>CONCATENATE(climbs!H$1, "=",IF(TYPE(climbs!H5189)=2,CHAR(34),""),climbs!H5189,IF(TYPE(climbs!H5189)=2,CHAR(34),""))</f>
        <v>CATEGORY="2"</v>
      </c>
    </row>
    <row r="5190" spans="1:8" x14ac:dyDescent="0.25">
      <c r="A5190" t="str">
        <f>CONCATENATE(climbs!A$1, "=",IF(TYPE(climbs!A5190)=2,CHAR(34),""),climbs!A5190,IF(TYPE(climbs!A5190)=2,CHAR(34),""))</f>
        <v>CLIMB_ID=5189</v>
      </c>
      <c r="B5190" t="str">
        <f>CONCATENATE(climbs!B$1, "=",IF(TYPE(climbs!B5190)=2,CHAR(34),""),climbs!B5190,IF(TYPE(climbs!B5190)=2,CHAR(34),""))</f>
        <v>STAGE_NUMBER=1731</v>
      </c>
      <c r="C5190" t="str">
        <f>CONCATENATE(climbs!C$1, "=",IF(TYPE(climbs!C5190)=2,CHAR(34),""),climbs!C5190,IF(TYPE(climbs!C5190)=2,CHAR(34),""))</f>
        <v>STARTING_AT_KM=41</v>
      </c>
      <c r="D5190" t="str">
        <f>CONCATENATE(climbs!D$1, "=",IF(TYPE(climbs!D5190)=2,CHAR(34),""),climbs!D5190,IF(TYPE(climbs!D5190)=2,CHAR(34),""))</f>
        <v>NAME="Col du Wettstein"</v>
      </c>
      <c r="E5190" t="str">
        <f>CONCATENATE(climbs!E$1, "=",IF(TYPE(climbs!E5190)=2,CHAR(34),""),climbs!E5190,IF(TYPE(climbs!E5190)=2,CHAR(34),""))</f>
        <v>INITIAL_ALTITUDE=0</v>
      </c>
      <c r="F5190" t="str">
        <f>CONCATENATE(climbs!F$1, "=",IF(TYPE(climbs!F5190)=2,CHAR(34),""),climbs!F5190,IF(TYPE(climbs!F5190)=2,CHAR(34),""))</f>
        <v>DISTANCE=7.7</v>
      </c>
      <c r="G5190" t="str">
        <f>CONCATENATE(climbs!G$1, "=",IF(TYPE(climbs!G5190)=2,CHAR(34),""),climbs!G5190,IF(TYPE(climbs!G5190)=2,CHAR(34),""))</f>
        <v>AVERAGE_SLOPE=4.1</v>
      </c>
      <c r="H5190" t="str">
        <f>CONCATENATE(climbs!H$1, "=",IF(TYPE(climbs!H5190)=2,CHAR(34),""),climbs!H5190,IF(TYPE(climbs!H5190)=2,CHAR(34),""))</f>
        <v>CATEGORY="3"</v>
      </c>
    </row>
    <row r="5191" spans="1:8" x14ac:dyDescent="0.25">
      <c r="A5191" t="str">
        <f>CONCATENATE(climbs!A$1, "=",IF(TYPE(climbs!A5191)=2,CHAR(34),""),climbs!A5191,IF(TYPE(climbs!A5191)=2,CHAR(34),""))</f>
        <v>CLIMB_ID=5190</v>
      </c>
      <c r="B5191" t="str">
        <f>CONCATENATE(climbs!B$1, "=",IF(TYPE(climbs!B5191)=2,CHAR(34),""),climbs!B5191,IF(TYPE(climbs!B5191)=2,CHAR(34),""))</f>
        <v>STAGE_NUMBER=1731</v>
      </c>
      <c r="C5191" t="str">
        <f>CONCATENATE(climbs!C$1, "=",IF(TYPE(climbs!C5191)=2,CHAR(34),""),climbs!C5191,IF(TYPE(climbs!C5191)=2,CHAR(34),""))</f>
        <v>STARTING_AT_KM=70</v>
      </c>
      <c r="D5191" t="str">
        <f>CONCATENATE(climbs!D$1, "=",IF(TYPE(climbs!D5191)=2,CHAR(34),""),climbs!D5191,IF(TYPE(climbs!D5191)=2,CHAR(34),""))</f>
        <v>NAME="Côte des Cinq Châteaux"</v>
      </c>
      <c r="E5191" t="str">
        <f>CONCATENATE(climbs!E$1, "=",IF(TYPE(climbs!E5191)=2,CHAR(34),""),climbs!E5191,IF(TYPE(climbs!E5191)=2,CHAR(34),""))</f>
        <v>INITIAL_ALTITUDE=0</v>
      </c>
      <c r="F5191" t="str">
        <f>CONCATENATE(climbs!F$1, "=",IF(TYPE(climbs!F5191)=2,CHAR(34),""),climbs!F5191,IF(TYPE(climbs!F5191)=2,CHAR(34),""))</f>
        <v>DISTANCE=4.5</v>
      </c>
      <c r="G5191" t="str">
        <f>CONCATENATE(climbs!G$1, "=",IF(TYPE(climbs!G5191)=2,CHAR(34),""),climbs!G5191,IF(TYPE(climbs!G5191)=2,CHAR(34),""))</f>
        <v>AVERAGE_SLOPE=6.1</v>
      </c>
      <c r="H5191" t="str">
        <f>CONCATENATE(climbs!H$1, "=",IF(TYPE(climbs!H5191)=2,CHAR(34),""),climbs!H5191,IF(TYPE(climbs!H5191)=2,CHAR(34),""))</f>
        <v>CATEGORY="3"</v>
      </c>
    </row>
    <row r="5192" spans="1:8" x14ac:dyDescent="0.25">
      <c r="A5192" t="str">
        <f>CONCATENATE(climbs!A$1, "=",IF(TYPE(climbs!A5192)=2,CHAR(34),""),climbs!A5192,IF(TYPE(climbs!A5192)=2,CHAR(34),""))</f>
        <v>CLIMB_ID=5191</v>
      </c>
      <c r="B5192" t="str">
        <f>CONCATENATE(climbs!B$1, "=",IF(TYPE(climbs!B5192)=2,CHAR(34),""),climbs!B5192,IF(TYPE(climbs!B5192)=2,CHAR(34),""))</f>
        <v>STAGE_NUMBER=1731</v>
      </c>
      <c r="C5192" t="str">
        <f>CONCATENATE(climbs!C$1, "=",IF(TYPE(climbs!C5192)=2,CHAR(34),""),climbs!C5192,IF(TYPE(climbs!C5192)=2,CHAR(34),""))</f>
        <v>STARTING_AT_KM=86</v>
      </c>
      <c r="D5192" t="str">
        <f>CONCATENATE(climbs!D$1, "=",IF(TYPE(climbs!D5192)=2,CHAR(34),""),climbs!D5192,IF(TYPE(climbs!D5192)=2,CHAR(34),""))</f>
        <v>NAME="Côte de Gueberschwihr"</v>
      </c>
      <c r="E5192" t="str">
        <f>CONCATENATE(climbs!E$1, "=",IF(TYPE(climbs!E5192)=2,CHAR(34),""),climbs!E5192,IF(TYPE(climbs!E5192)=2,CHAR(34),""))</f>
        <v>INITIAL_ALTITUDE=559</v>
      </c>
      <c r="F5192" t="str">
        <f>CONCATENATE(climbs!F$1, "=",IF(TYPE(climbs!F5192)=2,CHAR(34),""),climbs!F5192,IF(TYPE(climbs!F5192)=2,CHAR(34),""))</f>
        <v>DISTANCE=4.1</v>
      </c>
      <c r="G5192" t="str">
        <f>CONCATENATE(climbs!G$1, "=",IF(TYPE(climbs!G5192)=2,CHAR(34),""),climbs!G5192,IF(TYPE(climbs!G5192)=2,CHAR(34),""))</f>
        <v>AVERAGE_SLOPE=7.9</v>
      </c>
      <c r="H5192" t="str">
        <f>CONCATENATE(climbs!H$1, "=",IF(TYPE(climbs!H5192)=2,CHAR(34),""),climbs!H5192,IF(TYPE(climbs!H5192)=2,CHAR(34),""))</f>
        <v>CATEGORY="2"</v>
      </c>
    </row>
    <row r="5193" spans="1:8" x14ac:dyDescent="0.25">
      <c r="A5193" t="str">
        <f>CONCATENATE(climbs!A$1, "=",IF(TYPE(climbs!A5193)=2,CHAR(34),""),climbs!A5193,IF(TYPE(climbs!A5193)=2,CHAR(34),""))</f>
        <v>CLIMB_ID=5192</v>
      </c>
      <c r="B5193" t="str">
        <f>CONCATENATE(climbs!B$1, "=",IF(TYPE(climbs!B5193)=2,CHAR(34),""),climbs!B5193,IF(TYPE(climbs!B5193)=2,CHAR(34),""))</f>
        <v>STAGE_NUMBER=1731</v>
      </c>
      <c r="C5193" t="str">
        <f>CONCATENATE(climbs!C$1, "=",IF(TYPE(climbs!C5193)=2,CHAR(34),""),climbs!C5193,IF(TYPE(climbs!C5193)=2,CHAR(34),""))</f>
        <v>STARTING_AT_KM=120</v>
      </c>
      <c r="D5193" t="str">
        <f>CONCATENATE(climbs!D$1, "=",IF(TYPE(climbs!D5193)=2,CHAR(34),""),climbs!D5193,IF(TYPE(climbs!D5193)=2,CHAR(34),""))</f>
        <v>NAME="Le Markstein"</v>
      </c>
      <c r="E5193" t="str">
        <f>CONCATENATE(climbs!E$1, "=",IF(TYPE(climbs!E5193)=2,CHAR(34),""),climbs!E5193,IF(TYPE(climbs!E5193)=2,CHAR(34),""))</f>
        <v>INITIAL_ALTITUDE=1183</v>
      </c>
      <c r="F5193" t="str">
        <f>CONCATENATE(climbs!F$1, "=",IF(TYPE(climbs!F5193)=2,CHAR(34),""),climbs!F5193,IF(TYPE(climbs!F5193)=2,CHAR(34),""))</f>
        <v>DISTANCE=10.8</v>
      </c>
      <c r="G5193" t="str">
        <f>CONCATENATE(climbs!G$1, "=",IF(TYPE(climbs!G5193)=2,CHAR(34),""),climbs!G5193,IF(TYPE(climbs!G5193)=2,CHAR(34),""))</f>
        <v>AVERAGE_SLOPE=5.4</v>
      </c>
      <c r="H5193" t="str">
        <f>CONCATENATE(climbs!H$1, "=",IF(TYPE(climbs!H5193)=2,CHAR(34),""),climbs!H5193,IF(TYPE(climbs!H5193)=2,CHAR(34),""))</f>
        <v>CATEGORY="1"</v>
      </c>
    </row>
    <row r="5194" spans="1:8" x14ac:dyDescent="0.25">
      <c r="A5194" t="str">
        <f>CONCATENATE(climbs!A$1, "=",IF(TYPE(climbs!A5194)=2,CHAR(34),""),climbs!A5194,IF(TYPE(climbs!A5194)=2,CHAR(34),""))</f>
        <v>CLIMB_ID=5193</v>
      </c>
      <c r="B5194" t="str">
        <f>CONCATENATE(climbs!B$1, "=",IF(TYPE(climbs!B5194)=2,CHAR(34),""),climbs!B5194,IF(TYPE(climbs!B5194)=2,CHAR(34),""))</f>
        <v>STAGE_NUMBER=1731</v>
      </c>
      <c r="C5194" t="str">
        <f>CONCATENATE(climbs!C$1, "=",IF(TYPE(climbs!C5194)=2,CHAR(34),""),climbs!C5194,IF(TYPE(climbs!C5194)=2,CHAR(34),""))</f>
        <v>STARTING_AT_KM=127</v>
      </c>
      <c r="D5194" t="str">
        <f>CONCATENATE(climbs!D$1, "=",IF(TYPE(climbs!D5194)=2,CHAR(34),""),climbs!D5194,IF(TYPE(climbs!D5194)=2,CHAR(34),""))</f>
        <v>NAME="Grand Ballon"</v>
      </c>
      <c r="E5194" t="str">
        <f>CONCATENATE(climbs!E$1, "=",IF(TYPE(climbs!E5194)=2,CHAR(34),""),climbs!E5194,IF(TYPE(climbs!E5194)=2,CHAR(34),""))</f>
        <v>INITIAL_ALTITUDE=0</v>
      </c>
      <c r="F5194" t="str">
        <f>CONCATENATE(climbs!F$1, "=",IF(TYPE(climbs!F5194)=2,CHAR(34),""),climbs!F5194,IF(TYPE(climbs!F5194)=2,CHAR(34),""))</f>
        <v>DISTANCE=1.4</v>
      </c>
      <c r="G5194" t="str">
        <f>CONCATENATE(climbs!G$1, "=",IF(TYPE(climbs!G5194)=2,CHAR(34),""),climbs!G5194,IF(TYPE(climbs!G5194)=2,CHAR(34),""))</f>
        <v>AVERAGE_SLOPE=8.6</v>
      </c>
      <c r="H5194" t="str">
        <f>CONCATENATE(climbs!H$1, "=",IF(TYPE(climbs!H5194)=2,CHAR(34),""),climbs!H5194,IF(TYPE(climbs!H5194)=2,CHAR(34),""))</f>
        <v>CATEGORY="3"</v>
      </c>
    </row>
    <row r="5195" spans="1:8" x14ac:dyDescent="0.25">
      <c r="A5195" t="str">
        <f>CONCATENATE(climbs!A$1, "=",IF(TYPE(climbs!A5195)=2,CHAR(34),""),climbs!A5195,IF(TYPE(climbs!A5195)=2,CHAR(34),""))</f>
        <v>CLIMB_ID=5194</v>
      </c>
      <c r="B5195" t="str">
        <f>CONCATENATE(climbs!B$1, "=",IF(TYPE(climbs!B5195)=2,CHAR(34),""),climbs!B5195,IF(TYPE(climbs!B5195)=2,CHAR(34),""))</f>
        <v>STAGE_NUMBER=1732</v>
      </c>
      <c r="C5195" t="str">
        <f>CONCATENATE(climbs!C$1, "=",IF(TYPE(climbs!C5195)=2,CHAR(34),""),climbs!C5195,IF(TYPE(climbs!C5195)=2,CHAR(34),""))</f>
        <v>STARTING_AT_KM=30.5</v>
      </c>
      <c r="D5195" t="str">
        <f>CONCATENATE(climbs!D$1, "=",IF(TYPE(climbs!D5195)=2,CHAR(34),""),climbs!D5195,IF(TYPE(climbs!D5195)=2,CHAR(34),""))</f>
        <v>NAME="Col du Firstplan"</v>
      </c>
      <c r="E5195" t="str">
        <f>CONCATENATE(climbs!E$1, "=",IF(TYPE(climbs!E5195)=2,CHAR(34),""),climbs!E5195,IF(TYPE(climbs!E5195)=2,CHAR(34),""))</f>
        <v>INITIAL_ALTITUDE=722</v>
      </c>
      <c r="F5195" t="str">
        <f>CONCATENATE(climbs!F$1, "=",IF(TYPE(climbs!F5195)=2,CHAR(34),""),climbs!F5195,IF(TYPE(climbs!F5195)=2,CHAR(34),""))</f>
        <v>DISTANCE=8.3</v>
      </c>
      <c r="G5195" t="str">
        <f>CONCATENATE(climbs!G$1, "=",IF(TYPE(climbs!G5195)=2,CHAR(34),""),climbs!G5195,IF(TYPE(climbs!G5195)=2,CHAR(34),""))</f>
        <v>AVERAGE_SLOPE=5.4</v>
      </c>
      <c r="H5195" t="str">
        <f>CONCATENATE(climbs!H$1, "=",IF(TYPE(climbs!H5195)=2,CHAR(34),""),climbs!H5195,IF(TYPE(climbs!H5195)=2,CHAR(34),""))</f>
        <v>CATEGORY="2"</v>
      </c>
    </row>
    <row r="5196" spans="1:8" x14ac:dyDescent="0.25">
      <c r="A5196" t="str">
        <f>CONCATENATE(climbs!A$1, "=",IF(TYPE(climbs!A5196)=2,CHAR(34),""),climbs!A5196,IF(TYPE(climbs!A5196)=2,CHAR(34),""))</f>
        <v>CLIMB_ID=5195</v>
      </c>
      <c r="B5196" t="str">
        <f>CONCATENATE(climbs!B$1, "=",IF(TYPE(climbs!B5196)=2,CHAR(34),""),climbs!B5196,IF(TYPE(climbs!B5196)=2,CHAR(34),""))</f>
        <v>STAGE_NUMBER=1732</v>
      </c>
      <c r="C5196" t="str">
        <f>CONCATENATE(climbs!C$1, "=",IF(TYPE(climbs!C5196)=2,CHAR(34),""),climbs!C5196,IF(TYPE(climbs!C5196)=2,CHAR(34),""))</f>
        <v>STARTING_AT_KM=54.5</v>
      </c>
      <c r="D5196" t="str">
        <f>CONCATENATE(climbs!D$1, "=",IF(TYPE(climbs!D5196)=2,CHAR(34),""),climbs!D5196,IF(TYPE(climbs!D5196)=2,CHAR(34),""))</f>
        <v>NAME="Petit Ballon"</v>
      </c>
      <c r="E5196" t="str">
        <f>CONCATENATE(climbs!E$1, "=",IF(TYPE(climbs!E5196)=2,CHAR(34),""),climbs!E5196,IF(TYPE(climbs!E5196)=2,CHAR(34),""))</f>
        <v>INITIAL_ALTITUDE=1163</v>
      </c>
      <c r="F5196" t="str">
        <f>CONCATENATE(climbs!F$1, "=",IF(TYPE(climbs!F5196)=2,CHAR(34),""),climbs!F5196,IF(TYPE(climbs!F5196)=2,CHAR(34),""))</f>
        <v>DISTANCE=9.3</v>
      </c>
      <c r="G5196" t="str">
        <f>CONCATENATE(climbs!G$1, "=",IF(TYPE(climbs!G5196)=2,CHAR(34),""),climbs!G5196,IF(TYPE(climbs!G5196)=2,CHAR(34),""))</f>
        <v>AVERAGE_SLOPE=8.1</v>
      </c>
      <c r="H5196" t="str">
        <f>CONCATENATE(climbs!H$1, "=",IF(TYPE(climbs!H5196)=2,CHAR(34),""),climbs!H5196,IF(TYPE(climbs!H5196)=2,CHAR(34),""))</f>
        <v>CATEGORY="1"</v>
      </c>
    </row>
    <row r="5197" spans="1:8" x14ac:dyDescent="0.25">
      <c r="A5197" t="str">
        <f>CONCATENATE(climbs!A$1, "=",IF(TYPE(climbs!A5197)=2,CHAR(34),""),climbs!A5197,IF(TYPE(climbs!A5197)=2,CHAR(34),""))</f>
        <v>CLIMB_ID=5196</v>
      </c>
      <c r="B5197" t="str">
        <f>CONCATENATE(climbs!B$1, "=",IF(TYPE(climbs!B5197)=2,CHAR(34),""),climbs!B5197,IF(TYPE(climbs!B5197)=2,CHAR(34),""))</f>
        <v>STAGE_NUMBER=1732</v>
      </c>
      <c r="C5197" t="str">
        <f>CONCATENATE(climbs!C$1, "=",IF(TYPE(climbs!C5197)=2,CHAR(34),""),climbs!C5197,IF(TYPE(climbs!C5197)=2,CHAR(34),""))</f>
        <v>STARTING_AT_KM=71.5</v>
      </c>
      <c r="D5197" t="str">
        <f>CONCATENATE(climbs!D$1, "=",IF(TYPE(climbs!D5197)=2,CHAR(34),""),climbs!D5197,IF(TYPE(climbs!D5197)=2,CHAR(34),""))</f>
        <v>NAME="Col du Platzerwasel"</v>
      </c>
      <c r="E5197" t="str">
        <f>CONCATENATE(climbs!E$1, "=",IF(TYPE(climbs!E5197)=2,CHAR(34),""),climbs!E5197,IF(TYPE(climbs!E5197)=2,CHAR(34),""))</f>
        <v>INITIAL_ALTITUDE=1193</v>
      </c>
      <c r="F5197" t="str">
        <f>CONCATENATE(climbs!F$1, "=",IF(TYPE(climbs!F5197)=2,CHAR(34),""),climbs!F5197,IF(TYPE(climbs!F5197)=2,CHAR(34),""))</f>
        <v>DISTANCE=7.1</v>
      </c>
      <c r="G5197" t="str">
        <f>CONCATENATE(climbs!G$1, "=",IF(TYPE(climbs!G5197)=2,CHAR(34),""),climbs!G5197,IF(TYPE(climbs!G5197)=2,CHAR(34),""))</f>
        <v>AVERAGE_SLOPE=8.4</v>
      </c>
      <c r="H5197" t="str">
        <f>CONCATENATE(climbs!H$1, "=",IF(TYPE(climbs!H5197)=2,CHAR(34),""),climbs!H5197,IF(TYPE(climbs!H5197)=2,CHAR(34),""))</f>
        <v>CATEGORY="1"</v>
      </c>
    </row>
    <row r="5198" spans="1:8" x14ac:dyDescent="0.25">
      <c r="A5198" t="str">
        <f>CONCATENATE(climbs!A$1, "=",IF(TYPE(climbs!A5198)=2,CHAR(34),""),climbs!A5198,IF(TYPE(climbs!A5198)=2,CHAR(34),""))</f>
        <v>CLIMB_ID=5197</v>
      </c>
      <c r="B5198" t="str">
        <f>CONCATENATE(climbs!B$1, "=",IF(TYPE(climbs!B5198)=2,CHAR(34),""),climbs!B5198,IF(TYPE(climbs!B5198)=2,CHAR(34),""))</f>
        <v>STAGE_NUMBER=1732</v>
      </c>
      <c r="C5198" t="str">
        <f>CONCATENATE(climbs!C$1, "=",IF(TYPE(climbs!C5198)=2,CHAR(34),""),climbs!C5198,IF(TYPE(climbs!C5198)=2,CHAR(34),""))</f>
        <v>STARTING_AT_KM=103.5</v>
      </c>
      <c r="D5198" t="str">
        <f>CONCATENATE(climbs!D$1, "=",IF(TYPE(climbs!D5198)=2,CHAR(34),""),climbs!D5198,IF(TYPE(climbs!D5198)=2,CHAR(34),""))</f>
        <v>NAME="Col d'Oderen"</v>
      </c>
      <c r="E5198" t="str">
        <f>CONCATENATE(climbs!E$1, "=",IF(TYPE(climbs!E5198)=2,CHAR(34),""),climbs!E5198,IF(TYPE(climbs!E5198)=2,CHAR(34),""))</f>
        <v>INITIAL_ALTITUDE=884</v>
      </c>
      <c r="F5198" t="str">
        <f>CONCATENATE(climbs!F$1, "=",IF(TYPE(climbs!F5198)=2,CHAR(34),""),climbs!F5198,IF(TYPE(climbs!F5198)=2,CHAR(34),""))</f>
        <v>DISTANCE=6.7</v>
      </c>
      <c r="G5198" t="str">
        <f>CONCATENATE(climbs!G$1, "=",IF(TYPE(climbs!G5198)=2,CHAR(34),""),climbs!G5198,IF(TYPE(climbs!G5198)=2,CHAR(34),""))</f>
        <v>AVERAGE_SLOPE=6.1</v>
      </c>
      <c r="H5198" t="str">
        <f>CONCATENATE(climbs!H$1, "=",IF(TYPE(climbs!H5198)=2,CHAR(34),""),climbs!H5198,IF(TYPE(climbs!H5198)=2,CHAR(34),""))</f>
        <v>CATEGORY="2"</v>
      </c>
    </row>
    <row r="5199" spans="1:8" x14ac:dyDescent="0.25">
      <c r="A5199" t="str">
        <f>CONCATENATE(climbs!A$1, "=",IF(TYPE(climbs!A5199)=2,CHAR(34),""),climbs!A5199,IF(TYPE(climbs!A5199)=2,CHAR(34),""))</f>
        <v>CLIMB_ID=5198</v>
      </c>
      <c r="B5199" t="str">
        <f>CONCATENATE(climbs!B$1, "=",IF(TYPE(climbs!B5199)=2,CHAR(34),""),climbs!B5199,IF(TYPE(climbs!B5199)=2,CHAR(34),""))</f>
        <v>STAGE_NUMBER=1732</v>
      </c>
      <c r="C5199" t="str">
        <f>CONCATENATE(climbs!C$1, "=",IF(TYPE(climbs!C5199)=2,CHAR(34),""),climbs!C5199,IF(TYPE(climbs!C5199)=2,CHAR(34),""))</f>
        <v>STARTING_AT_KM=125.5</v>
      </c>
      <c r="D5199" t="str">
        <f>CONCATENATE(climbs!D$1, "=",IF(TYPE(climbs!D5199)=2,CHAR(34),""),climbs!D5199,IF(TYPE(climbs!D5199)=2,CHAR(34),""))</f>
        <v>NAME="Col des Croix"</v>
      </c>
      <c r="E5199" t="str">
        <f>CONCATENATE(climbs!E$1, "=",IF(TYPE(climbs!E5199)=2,CHAR(34),""),climbs!E5199,IF(TYPE(climbs!E5199)=2,CHAR(34),""))</f>
        <v>INITIAL_ALTITUDE=0</v>
      </c>
      <c r="F5199" t="str">
        <f>CONCATENATE(climbs!F$1, "=",IF(TYPE(climbs!F5199)=2,CHAR(34),""),climbs!F5199,IF(TYPE(climbs!F5199)=2,CHAR(34),""))</f>
        <v>DISTANCE=3.2</v>
      </c>
      <c r="G5199" t="str">
        <f>CONCATENATE(climbs!G$1, "=",IF(TYPE(climbs!G5199)=2,CHAR(34),""),climbs!G5199,IF(TYPE(climbs!G5199)=2,CHAR(34),""))</f>
        <v>AVERAGE_SLOPE=6.2</v>
      </c>
      <c r="H5199" t="str">
        <f>CONCATENATE(climbs!H$1, "=",IF(TYPE(climbs!H5199)=2,CHAR(34),""),climbs!H5199,IF(TYPE(climbs!H5199)=2,CHAR(34),""))</f>
        <v>CATEGORY="3"</v>
      </c>
    </row>
    <row r="5200" spans="1:8" x14ac:dyDescent="0.25">
      <c r="A5200" t="str">
        <f>CONCATENATE(climbs!A$1, "=",IF(TYPE(climbs!A5200)=2,CHAR(34),""),climbs!A5200,IF(TYPE(climbs!A5200)=2,CHAR(34),""))</f>
        <v>CLIMB_ID=5199</v>
      </c>
      <c r="B5200" t="str">
        <f>CONCATENATE(climbs!B$1, "=",IF(TYPE(climbs!B5200)=2,CHAR(34),""),climbs!B5200,IF(TYPE(climbs!B5200)=2,CHAR(34),""))</f>
        <v>STAGE_NUMBER=1732</v>
      </c>
      <c r="C5200" t="str">
        <f>CONCATENATE(climbs!C$1, "=",IF(TYPE(climbs!C5200)=2,CHAR(34),""),climbs!C5200,IF(TYPE(climbs!C5200)=2,CHAR(34),""))</f>
        <v>STARTING_AT_KM=143.5</v>
      </c>
      <c r="D5200" t="str">
        <f>CONCATENATE(climbs!D$1, "=",IF(TYPE(climbs!D5200)=2,CHAR(34),""),climbs!D5200,IF(TYPE(climbs!D5200)=2,CHAR(34),""))</f>
        <v>NAME="Col des Chevrères"</v>
      </c>
      <c r="E5200" t="str">
        <f>CONCATENATE(climbs!E$1, "=",IF(TYPE(climbs!E5200)=2,CHAR(34),""),climbs!E5200,IF(TYPE(climbs!E5200)=2,CHAR(34),""))</f>
        <v>INITIAL_ALTITUDE=914</v>
      </c>
      <c r="F5200" t="str">
        <f>CONCATENATE(climbs!F$1, "=",IF(TYPE(climbs!F5200)=2,CHAR(34),""),climbs!F5200,IF(TYPE(climbs!F5200)=2,CHAR(34),""))</f>
        <v>DISTANCE=3.5</v>
      </c>
      <c r="G5200" t="str">
        <f>CONCATENATE(climbs!G$1, "=",IF(TYPE(climbs!G5200)=2,CHAR(34),""),climbs!G5200,IF(TYPE(climbs!G5200)=2,CHAR(34),""))</f>
        <v>AVERAGE_SLOPE=9.5</v>
      </c>
      <c r="H5200" t="str">
        <f>CONCATENATE(climbs!H$1, "=",IF(TYPE(climbs!H5200)=2,CHAR(34),""),climbs!H5200,IF(TYPE(climbs!H5200)=2,CHAR(34),""))</f>
        <v>CATEGORY="1"</v>
      </c>
    </row>
    <row r="5201" spans="1:8" x14ac:dyDescent="0.25">
      <c r="A5201" t="str">
        <f>CONCATENATE(climbs!A$1, "=",IF(TYPE(climbs!A5201)=2,CHAR(34),""),climbs!A5201,IF(TYPE(climbs!A5201)=2,CHAR(34),""))</f>
        <v>CLIMB_ID=5200</v>
      </c>
      <c r="B5201" t="str">
        <f>CONCATENATE(climbs!B$1, "=",IF(TYPE(climbs!B5201)=2,CHAR(34),""),climbs!B5201,IF(TYPE(climbs!B5201)=2,CHAR(34),""))</f>
        <v>STAGE_NUMBER=1732</v>
      </c>
      <c r="C5201" t="str">
        <f>CONCATENATE(climbs!C$1, "=",IF(TYPE(climbs!C5201)=2,CHAR(34),""),climbs!C5201,IF(TYPE(climbs!C5201)=2,CHAR(34),""))</f>
        <v>STARTING_AT_KM=161.5</v>
      </c>
      <c r="D5201" t="str">
        <f>CONCATENATE(climbs!D$1, "=",IF(TYPE(climbs!D5201)=2,CHAR(34),""),climbs!D5201,IF(TYPE(climbs!D5201)=2,CHAR(34),""))</f>
        <v>NAME="La Planche des Belles Filles"</v>
      </c>
      <c r="E5201" t="str">
        <f>CONCATENATE(climbs!E$1, "=",IF(TYPE(climbs!E5201)=2,CHAR(34),""),climbs!E5201,IF(TYPE(climbs!E5201)=2,CHAR(34),""))</f>
        <v>INITIAL_ALTITUDE=1035</v>
      </c>
      <c r="F5201" t="str">
        <f>CONCATENATE(climbs!F$1, "=",IF(TYPE(climbs!F5201)=2,CHAR(34),""),climbs!F5201,IF(TYPE(climbs!F5201)=2,CHAR(34),""))</f>
        <v>DISTANCE=5.9</v>
      </c>
      <c r="G5201" t="str">
        <f>CONCATENATE(climbs!G$1, "=",IF(TYPE(climbs!G5201)=2,CHAR(34),""),climbs!G5201,IF(TYPE(climbs!G5201)=2,CHAR(34),""))</f>
        <v>AVERAGE_SLOPE=8.5</v>
      </c>
      <c r="H5201" t="str">
        <f>CONCATENATE(climbs!H$1, "=",IF(TYPE(climbs!H5201)=2,CHAR(34),""),climbs!H5201,IF(TYPE(climbs!H5201)=2,CHAR(34),""))</f>
        <v>CATEGORY="1"</v>
      </c>
    </row>
    <row r="5202" spans="1:8" x14ac:dyDescent="0.25">
      <c r="A5202" t="str">
        <f>CONCATENATE(climbs!A$1, "=",IF(TYPE(climbs!A5202)=2,CHAR(34),""),climbs!A5202,IF(TYPE(climbs!A5202)=2,CHAR(34),""))</f>
        <v>CLIMB_ID=5201</v>
      </c>
      <c r="B5202" t="str">
        <f>CONCATENATE(climbs!B$1, "=",IF(TYPE(climbs!B5202)=2,CHAR(34),""),climbs!B5202,IF(TYPE(climbs!B5202)=2,CHAR(34),""))</f>
        <v>STAGE_NUMBER=1733</v>
      </c>
      <c r="C5202" t="str">
        <f>CONCATENATE(climbs!C$1, "=",IF(TYPE(climbs!C5202)=2,CHAR(34),""),climbs!C5202,IF(TYPE(climbs!C5202)=2,CHAR(34),""))</f>
        <v>STARTING_AT_KM=141</v>
      </c>
      <c r="D5202" t="str">
        <f>CONCATENATE(climbs!D$1, "=",IF(TYPE(climbs!D5202)=2,CHAR(34),""),climbs!D5202,IF(TYPE(climbs!D5202)=2,CHAR(34),""))</f>
        <v>NAME="Côte de Rogna"</v>
      </c>
      <c r="E5202" t="str">
        <f>CONCATENATE(climbs!E$1, "=",IF(TYPE(climbs!E5202)=2,CHAR(34),""),climbs!E5202,IF(TYPE(climbs!E5202)=2,CHAR(34),""))</f>
        <v>INITIAL_ALTITUDE=0</v>
      </c>
      <c r="F5202" t="str">
        <f>CONCATENATE(climbs!F$1, "=",IF(TYPE(climbs!F5202)=2,CHAR(34),""),climbs!F5202,IF(TYPE(climbs!F5202)=2,CHAR(34),""))</f>
        <v>DISTANCE=7.6</v>
      </c>
      <c r="G5202" t="str">
        <f>CONCATENATE(climbs!G$1, "=",IF(TYPE(climbs!G5202)=2,CHAR(34),""),climbs!G5202,IF(TYPE(climbs!G5202)=2,CHAR(34),""))</f>
        <v>AVERAGE_SLOPE=4.9</v>
      </c>
      <c r="H5202" t="str">
        <f>CONCATENATE(climbs!H$1, "=",IF(TYPE(climbs!H5202)=2,CHAR(34),""),climbs!H5202,IF(TYPE(climbs!H5202)=2,CHAR(34),""))</f>
        <v>CATEGORY="3"</v>
      </c>
    </row>
    <row r="5203" spans="1:8" x14ac:dyDescent="0.25">
      <c r="A5203" t="str">
        <f>CONCATENATE(climbs!A$1, "=",IF(TYPE(climbs!A5203)=2,CHAR(34),""),climbs!A5203,IF(TYPE(climbs!A5203)=2,CHAR(34),""))</f>
        <v>CLIMB_ID=5202</v>
      </c>
      <c r="B5203" t="str">
        <f>CONCATENATE(climbs!B$1, "=",IF(TYPE(climbs!B5203)=2,CHAR(34),""),climbs!B5203,IF(TYPE(climbs!B5203)=2,CHAR(34),""))</f>
        <v>STAGE_NUMBER=1733</v>
      </c>
      <c r="C5203" t="str">
        <f>CONCATENATE(climbs!C$1, "=",IF(TYPE(climbs!C5203)=2,CHAR(34),""),climbs!C5203,IF(TYPE(climbs!C5203)=2,CHAR(34),""))</f>
        <v>STARTING_AT_KM=148.5</v>
      </c>
      <c r="D5203" t="str">
        <f>CONCATENATE(climbs!D$1, "=",IF(TYPE(climbs!D5203)=2,CHAR(34),""),climbs!D5203,IF(TYPE(climbs!D5203)=2,CHAR(34),""))</f>
        <v>NAME="Côte de Choux"</v>
      </c>
      <c r="E5203" t="str">
        <f>CONCATENATE(climbs!E$1, "=",IF(TYPE(climbs!E5203)=2,CHAR(34),""),climbs!E5203,IF(TYPE(climbs!E5203)=2,CHAR(34),""))</f>
        <v>INITIAL_ALTITUDE=0</v>
      </c>
      <c r="F5203" t="str">
        <f>CONCATENATE(climbs!F$1, "=",IF(TYPE(climbs!F5203)=2,CHAR(34),""),climbs!F5203,IF(TYPE(climbs!F5203)=2,CHAR(34),""))</f>
        <v>DISTANCE=1.7</v>
      </c>
      <c r="G5203" t="str">
        <f>CONCATENATE(climbs!G$1, "=",IF(TYPE(climbs!G5203)=2,CHAR(34),""),climbs!G5203,IF(TYPE(climbs!G5203)=2,CHAR(34),""))</f>
        <v>AVERAGE_SLOPE=6.5</v>
      </c>
      <c r="H5203" t="str">
        <f>CONCATENATE(climbs!H$1, "=",IF(TYPE(climbs!H5203)=2,CHAR(34),""),climbs!H5203,IF(TYPE(climbs!H5203)=2,CHAR(34),""))</f>
        <v>CATEGORY="3"</v>
      </c>
    </row>
    <row r="5204" spans="1:8" x14ac:dyDescent="0.25">
      <c r="A5204" t="str">
        <f>CONCATENATE(climbs!A$1, "=",IF(TYPE(climbs!A5204)=2,CHAR(34),""),climbs!A5204,IF(TYPE(climbs!A5204)=2,CHAR(34),""))</f>
        <v>CLIMB_ID=5203</v>
      </c>
      <c r="B5204" t="str">
        <f>CONCATENATE(climbs!B$1, "=",IF(TYPE(climbs!B5204)=2,CHAR(34),""),climbs!B5204,IF(TYPE(climbs!B5204)=2,CHAR(34),""))</f>
        <v>STAGE_NUMBER=1733</v>
      </c>
      <c r="C5204" t="str">
        <f>CONCATENATE(climbs!C$1, "=",IF(TYPE(climbs!C5204)=2,CHAR(34),""),climbs!C5204,IF(TYPE(climbs!C5204)=2,CHAR(34),""))</f>
        <v>STARTING_AT_KM=152.5</v>
      </c>
      <c r="D5204" t="str">
        <f>CONCATENATE(climbs!D$1, "=",IF(TYPE(climbs!D5204)=2,CHAR(34),""),climbs!D5204,IF(TYPE(climbs!D5204)=2,CHAR(34),""))</f>
        <v>NAME="Côte de Désertin"</v>
      </c>
      <c r="E5204" t="str">
        <f>CONCATENATE(climbs!E$1, "=",IF(TYPE(climbs!E5204)=2,CHAR(34),""),climbs!E5204,IF(TYPE(climbs!E5204)=2,CHAR(34),""))</f>
        <v>INITIAL_ALTITUDE=0</v>
      </c>
      <c r="F5204" t="str">
        <f>CONCATENATE(climbs!F$1, "=",IF(TYPE(climbs!F5204)=2,CHAR(34),""),climbs!F5204,IF(TYPE(climbs!F5204)=2,CHAR(34),""))</f>
        <v>DISTANCE=3.1</v>
      </c>
      <c r="G5204" t="str">
        <f>CONCATENATE(climbs!G$1, "=",IF(TYPE(climbs!G5204)=2,CHAR(34),""),climbs!G5204,IF(TYPE(climbs!G5204)=2,CHAR(34),""))</f>
        <v>AVERAGE_SLOPE=5.2</v>
      </c>
      <c r="H5204" t="str">
        <f>CONCATENATE(climbs!H$1, "=",IF(TYPE(climbs!H5204)=2,CHAR(34),""),climbs!H5204,IF(TYPE(climbs!H5204)=2,CHAR(34),""))</f>
        <v>CATEGORY="4"</v>
      </c>
    </row>
    <row r="5205" spans="1:8" x14ac:dyDescent="0.25">
      <c r="A5205" t="str">
        <f>CONCATENATE(climbs!A$1, "=",IF(TYPE(climbs!A5205)=2,CHAR(34),""),climbs!A5205,IF(TYPE(climbs!A5205)=2,CHAR(34),""))</f>
        <v>CLIMB_ID=5204</v>
      </c>
      <c r="B5205" t="str">
        <f>CONCATENATE(climbs!B$1, "=",IF(TYPE(climbs!B5205)=2,CHAR(34),""),climbs!B5205,IF(TYPE(climbs!B5205)=2,CHAR(34),""))</f>
        <v>STAGE_NUMBER=1733</v>
      </c>
      <c r="C5205" t="str">
        <f>CONCATENATE(climbs!C$1, "=",IF(TYPE(climbs!C5205)=2,CHAR(34),""),climbs!C5205,IF(TYPE(climbs!C5205)=2,CHAR(34),""))</f>
        <v>STARTING_AT_KM=168</v>
      </c>
      <c r="D5205" t="str">
        <f>CONCATENATE(climbs!D$1, "=",IF(TYPE(climbs!D5205)=2,CHAR(34),""),climbs!D5205,IF(TYPE(climbs!D5205)=2,CHAR(34),""))</f>
        <v>NAME="Côte d'Échallon"</v>
      </c>
      <c r="E5205" t="str">
        <f>CONCATENATE(climbs!E$1, "=",IF(TYPE(climbs!E5205)=2,CHAR(34),""),climbs!E5205,IF(TYPE(climbs!E5205)=2,CHAR(34),""))</f>
        <v>INITIAL_ALTITUDE=0</v>
      </c>
      <c r="F5205" t="str">
        <f>CONCATENATE(climbs!F$1, "=",IF(TYPE(climbs!F5205)=2,CHAR(34),""),climbs!F5205,IF(TYPE(climbs!F5205)=2,CHAR(34),""))</f>
        <v>DISTANCE=3</v>
      </c>
      <c r="G5205" t="str">
        <f>CONCATENATE(climbs!G$1, "=",IF(TYPE(climbs!G5205)=2,CHAR(34),""),climbs!G5205,IF(TYPE(climbs!G5205)=2,CHAR(34),""))</f>
        <v>AVERAGE_SLOPE=6.6</v>
      </c>
      <c r="H5205" t="str">
        <f>CONCATENATE(climbs!H$1, "=",IF(TYPE(climbs!H5205)=2,CHAR(34),""),climbs!H5205,IF(TYPE(climbs!H5205)=2,CHAR(34),""))</f>
        <v>CATEGORY="3"</v>
      </c>
    </row>
    <row r="5206" spans="1:8" x14ac:dyDescent="0.25">
      <c r="A5206" t="str">
        <f>CONCATENATE(climbs!A$1, "=",IF(TYPE(climbs!A5206)=2,CHAR(34),""),climbs!A5206,IF(TYPE(climbs!A5206)=2,CHAR(34),""))</f>
        <v>CLIMB_ID=5205</v>
      </c>
      <c r="B5206" t="str">
        <f>CONCATENATE(climbs!B$1, "=",IF(TYPE(climbs!B5206)=2,CHAR(34),""),climbs!B5206,IF(TYPE(climbs!B5206)=2,CHAR(34),""))</f>
        <v>STAGE_NUMBER=1734</v>
      </c>
      <c r="C5206" t="str">
        <f>CONCATENATE(climbs!C$1, "=",IF(TYPE(climbs!C5206)=2,CHAR(34),""),climbs!C5206,IF(TYPE(climbs!C5206)=2,CHAR(34),""))</f>
        <v>STARTING_AT_KM=58.5</v>
      </c>
      <c r="D5206" t="str">
        <f>CONCATENATE(climbs!D$1, "=",IF(TYPE(climbs!D5206)=2,CHAR(34),""),climbs!D5206,IF(TYPE(climbs!D5206)=2,CHAR(34),""))</f>
        <v>NAME="Col de Brouilly"</v>
      </c>
      <c r="E5206" t="str">
        <f>CONCATENATE(climbs!E$1, "=",IF(TYPE(climbs!E5206)=2,CHAR(34),""),climbs!E5206,IF(TYPE(climbs!E5206)=2,CHAR(34),""))</f>
        <v>INITIAL_ALTITUDE=0</v>
      </c>
      <c r="F5206" t="str">
        <f>CONCATENATE(climbs!F$1, "=",IF(TYPE(climbs!F5206)=2,CHAR(34),""),climbs!F5206,IF(TYPE(climbs!F5206)=2,CHAR(34),""))</f>
        <v>DISTANCE=1.7</v>
      </c>
      <c r="G5206" t="str">
        <f>CONCATENATE(climbs!G$1, "=",IF(TYPE(climbs!G5206)=2,CHAR(34),""),climbs!G5206,IF(TYPE(climbs!G5206)=2,CHAR(34),""))</f>
        <v>AVERAGE_SLOPE=5.1</v>
      </c>
      <c r="H5206" t="str">
        <f>CONCATENATE(climbs!H$1, "=",IF(TYPE(climbs!H5206)=2,CHAR(34),""),climbs!H5206,IF(TYPE(climbs!H5206)=2,CHAR(34),""))</f>
        <v>CATEGORY="4"</v>
      </c>
    </row>
    <row r="5207" spans="1:8" x14ac:dyDescent="0.25">
      <c r="A5207" t="str">
        <f>CONCATENATE(climbs!A$1, "=",IF(TYPE(climbs!A5207)=2,CHAR(34),""),climbs!A5207,IF(TYPE(climbs!A5207)=2,CHAR(34),""))</f>
        <v>CLIMB_ID=5206</v>
      </c>
      <c r="B5207" t="str">
        <f>CONCATENATE(climbs!B$1, "=",IF(TYPE(climbs!B5207)=2,CHAR(34),""),climbs!B5207,IF(TYPE(climbs!B5207)=2,CHAR(34),""))</f>
        <v>STAGE_NUMBER=1734</v>
      </c>
      <c r="C5207" t="str">
        <f>CONCATENATE(climbs!C$1, "=",IF(TYPE(climbs!C5207)=2,CHAR(34),""),climbs!C5207,IF(TYPE(climbs!C5207)=2,CHAR(34),""))</f>
        <v>STARTING_AT_KM=83</v>
      </c>
      <c r="D5207" t="str">
        <f>CONCATENATE(climbs!D$1, "=",IF(TYPE(climbs!D5207)=2,CHAR(34),""),climbs!D5207,IF(TYPE(climbs!D5207)=2,CHAR(34),""))</f>
        <v>NAME="Côte du Saule-d'Oingt"</v>
      </c>
      <c r="E5207" t="str">
        <f>CONCATENATE(climbs!E$1, "=",IF(TYPE(climbs!E5207)=2,CHAR(34),""),climbs!E5207,IF(TYPE(climbs!E5207)=2,CHAR(34),""))</f>
        <v>INITIAL_ALTITUDE=0</v>
      </c>
      <c r="F5207" t="str">
        <f>CONCATENATE(climbs!F$1, "=",IF(TYPE(climbs!F5207)=2,CHAR(34),""),climbs!F5207,IF(TYPE(climbs!F5207)=2,CHAR(34),""))</f>
        <v>DISTANCE=3.8</v>
      </c>
      <c r="G5207" t="str">
        <f>CONCATENATE(climbs!G$1, "=",IF(TYPE(climbs!G5207)=2,CHAR(34),""),climbs!G5207,IF(TYPE(climbs!G5207)=2,CHAR(34),""))</f>
        <v>AVERAGE_SLOPE=4.5</v>
      </c>
      <c r="H5207" t="str">
        <f>CONCATENATE(climbs!H$1, "=",IF(TYPE(climbs!H5207)=2,CHAR(34),""),climbs!H5207,IF(TYPE(climbs!H5207)=2,CHAR(34),""))</f>
        <v>CATEGORY="3"</v>
      </c>
    </row>
    <row r="5208" spans="1:8" x14ac:dyDescent="0.25">
      <c r="A5208" t="str">
        <f>CONCATENATE(climbs!A$1, "=",IF(TYPE(climbs!A5208)=2,CHAR(34),""),climbs!A5208,IF(TYPE(climbs!A5208)=2,CHAR(34),""))</f>
        <v>CLIMB_ID=5207</v>
      </c>
      <c r="B5208" t="str">
        <f>CONCATENATE(climbs!B$1, "=",IF(TYPE(climbs!B5208)=2,CHAR(34),""),climbs!B5208,IF(TYPE(climbs!B5208)=2,CHAR(34),""))</f>
        <v>STAGE_NUMBER=1734</v>
      </c>
      <c r="C5208" t="str">
        <f>CONCATENATE(climbs!C$1, "=",IF(TYPE(climbs!C5208)=2,CHAR(34),""),climbs!C5208,IF(TYPE(climbs!C5208)=2,CHAR(34),""))</f>
        <v>STARTING_AT_KM=138</v>
      </c>
      <c r="D5208" t="str">
        <f>CONCATENATE(climbs!D$1, "=",IF(TYPE(climbs!D5208)=2,CHAR(34),""),climbs!D5208,IF(TYPE(climbs!D5208)=2,CHAR(34),""))</f>
        <v>NAME="Col des Brosses"</v>
      </c>
      <c r="E5208" t="str">
        <f>CONCATENATE(climbs!E$1, "=",IF(TYPE(climbs!E5208)=2,CHAR(34),""),climbs!E5208,IF(TYPE(climbs!E5208)=2,CHAR(34),""))</f>
        <v>INITIAL_ALTITUDE=0</v>
      </c>
      <c r="F5208" t="str">
        <f>CONCATENATE(climbs!F$1, "=",IF(TYPE(climbs!F5208)=2,CHAR(34),""),climbs!F5208,IF(TYPE(climbs!F5208)=2,CHAR(34),""))</f>
        <v>DISTANCE=15.3</v>
      </c>
      <c r="G5208" t="str">
        <f>CONCATENATE(climbs!G$1, "=",IF(TYPE(climbs!G5208)=2,CHAR(34),""),climbs!G5208,IF(TYPE(climbs!G5208)=2,CHAR(34),""))</f>
        <v>AVERAGE_SLOPE=3.3</v>
      </c>
      <c r="H5208" t="str">
        <f>CONCATENATE(climbs!H$1, "=",IF(TYPE(climbs!H5208)=2,CHAR(34),""),climbs!H5208,IF(TYPE(climbs!H5208)=2,CHAR(34),""))</f>
        <v>CATEGORY="3"</v>
      </c>
    </row>
    <row r="5209" spans="1:8" x14ac:dyDescent="0.25">
      <c r="A5209" t="str">
        <f>CONCATENATE(climbs!A$1, "=",IF(TYPE(climbs!A5209)=2,CHAR(34),""),climbs!A5209,IF(TYPE(climbs!A5209)=2,CHAR(34),""))</f>
        <v>CLIMB_ID=5208</v>
      </c>
      <c r="B5209" t="str">
        <f>CONCATENATE(climbs!B$1, "=",IF(TYPE(climbs!B5209)=2,CHAR(34),""),climbs!B5209,IF(TYPE(climbs!B5209)=2,CHAR(34),""))</f>
        <v>STAGE_NUMBER=1734</v>
      </c>
      <c r="C5209" t="str">
        <f>CONCATENATE(climbs!C$1, "=",IF(TYPE(climbs!C5209)=2,CHAR(34),""),climbs!C5209,IF(TYPE(climbs!C5209)=2,CHAR(34),""))</f>
        <v>STARTING_AT_KM=164</v>
      </c>
      <c r="D5209" t="str">
        <f>CONCATENATE(climbs!D$1, "=",IF(TYPE(climbs!D5209)=2,CHAR(34),""),climbs!D5209,IF(TYPE(climbs!D5209)=2,CHAR(34),""))</f>
        <v>NAME="Côte de Grammond"</v>
      </c>
      <c r="E5209" t="str">
        <f>CONCATENATE(climbs!E$1, "=",IF(TYPE(climbs!E5209)=2,CHAR(34),""),climbs!E5209,IF(TYPE(climbs!E5209)=2,CHAR(34),""))</f>
        <v>INITIAL_ALTITUDE=0</v>
      </c>
      <c r="F5209" t="str">
        <f>CONCATENATE(climbs!F$1, "=",IF(TYPE(climbs!F5209)=2,CHAR(34),""),climbs!F5209,IF(TYPE(climbs!F5209)=2,CHAR(34),""))</f>
        <v>DISTANCE=9.8</v>
      </c>
      <c r="G5209" t="str">
        <f>CONCATENATE(climbs!G$1, "=",IF(TYPE(climbs!G5209)=2,CHAR(34),""),climbs!G5209,IF(TYPE(climbs!G5209)=2,CHAR(34),""))</f>
        <v>AVERAGE_SLOPE=2.9</v>
      </c>
      <c r="H5209" t="str">
        <f>CONCATENATE(climbs!H$1, "=",IF(TYPE(climbs!H5209)=2,CHAR(34),""),climbs!H5209,IF(TYPE(climbs!H5209)=2,CHAR(34),""))</f>
        <v>CATEGORY="4"</v>
      </c>
    </row>
    <row r="5210" spans="1:8" x14ac:dyDescent="0.25">
      <c r="A5210" t="str">
        <f>CONCATENATE(climbs!A$1, "=",IF(TYPE(climbs!A5210)=2,CHAR(34),""),climbs!A5210,IF(TYPE(climbs!A5210)=2,CHAR(34),""))</f>
        <v>CLIMB_ID=5209</v>
      </c>
      <c r="B5210" t="str">
        <f>CONCATENATE(climbs!B$1, "=",IF(TYPE(climbs!B5210)=2,CHAR(34),""),climbs!B5210,IF(TYPE(climbs!B5210)=2,CHAR(34),""))</f>
        <v>STAGE_NUMBER=1735</v>
      </c>
      <c r="C5210" t="str">
        <f>CONCATENATE(climbs!C$1, "=",IF(TYPE(climbs!C5210)=2,CHAR(34),""),climbs!C5210,IF(TYPE(climbs!C5210)=2,CHAR(34),""))</f>
        <v>STARTING_AT_KM=24</v>
      </c>
      <c r="D5210" t="str">
        <f>CONCATENATE(climbs!D$1, "=",IF(TYPE(climbs!D5210)=2,CHAR(34),""),climbs!D5210,IF(TYPE(climbs!D5210)=2,CHAR(34),""))</f>
        <v>NAME="Col de la Croix de Montvieux"</v>
      </c>
      <c r="E5210" t="str">
        <f>CONCATENATE(climbs!E$1, "=",IF(TYPE(climbs!E5210)=2,CHAR(34),""),climbs!E5210,IF(TYPE(climbs!E5210)=2,CHAR(34),""))</f>
        <v>INITIAL_ALTITUDE=0</v>
      </c>
      <c r="F5210" t="str">
        <f>CONCATENATE(climbs!F$1, "=",IF(TYPE(climbs!F5210)=2,CHAR(34),""),climbs!F5210,IF(TYPE(climbs!F5210)=2,CHAR(34),""))</f>
        <v>DISTANCE=8</v>
      </c>
      <c r="G5210" t="str">
        <f>CONCATENATE(climbs!G$1, "=",IF(TYPE(climbs!G5210)=2,CHAR(34),""),climbs!G5210,IF(TYPE(climbs!G5210)=2,CHAR(34),""))</f>
        <v>AVERAGE_SLOPE=4.1</v>
      </c>
      <c r="H5210" t="str">
        <f>CONCATENATE(climbs!H$1, "=",IF(TYPE(climbs!H5210)=2,CHAR(34),""),climbs!H5210,IF(TYPE(climbs!H5210)=2,CHAR(34),""))</f>
        <v>CATEGORY="3"</v>
      </c>
    </row>
    <row r="5211" spans="1:8" x14ac:dyDescent="0.25">
      <c r="A5211" t="str">
        <f>CONCATENATE(climbs!A$1, "=",IF(TYPE(climbs!A5211)=2,CHAR(34),""),climbs!A5211,IF(TYPE(climbs!A5211)=2,CHAR(34),""))</f>
        <v>CLIMB_ID=5210</v>
      </c>
      <c r="B5211" t="str">
        <f>CONCATENATE(climbs!B$1, "=",IF(TYPE(climbs!B5211)=2,CHAR(34),""),climbs!B5211,IF(TYPE(climbs!B5211)=2,CHAR(34),""))</f>
        <v>STAGE_NUMBER=1735</v>
      </c>
      <c r="C5211" t="str">
        <f>CONCATENATE(climbs!C$1, "=",IF(TYPE(climbs!C5211)=2,CHAR(34),""),climbs!C5211,IF(TYPE(climbs!C5211)=2,CHAR(34),""))</f>
        <v>STARTING_AT_KM=152</v>
      </c>
      <c r="D5211" t="str">
        <f>CONCATENATE(climbs!D$1, "=",IF(TYPE(climbs!D5211)=2,CHAR(34),""),climbs!D5211,IF(TYPE(climbs!D5211)=2,CHAR(34),""))</f>
        <v>NAME="Col de Palaquit (D57-D512)"</v>
      </c>
      <c r="E5211" t="str">
        <f>CONCATENATE(climbs!E$1, "=",IF(TYPE(climbs!E5211)=2,CHAR(34),""),climbs!E5211,IF(TYPE(climbs!E5211)=2,CHAR(34),""))</f>
        <v>INITIAL_ALTITUDE=1154</v>
      </c>
      <c r="F5211" t="str">
        <f>CONCATENATE(climbs!F$1, "=",IF(TYPE(climbs!F5211)=2,CHAR(34),""),climbs!F5211,IF(TYPE(climbs!F5211)=2,CHAR(34),""))</f>
        <v>DISTANCE=14.1</v>
      </c>
      <c r="G5211" t="str">
        <f>CONCATENATE(climbs!G$1, "=",IF(TYPE(climbs!G5211)=2,CHAR(34),""),climbs!G5211,IF(TYPE(climbs!G5211)=2,CHAR(34),""))</f>
        <v>AVERAGE_SLOPE=6.1</v>
      </c>
      <c r="H5211" t="str">
        <f>CONCATENATE(climbs!H$1, "=",IF(TYPE(climbs!H5211)=2,CHAR(34),""),climbs!H5211,IF(TYPE(climbs!H5211)=2,CHAR(34),""))</f>
        <v>CATEGORY="1"</v>
      </c>
    </row>
    <row r="5212" spans="1:8" x14ac:dyDescent="0.25">
      <c r="A5212" t="str">
        <f>CONCATENATE(climbs!A$1, "=",IF(TYPE(climbs!A5212)=2,CHAR(34),""),climbs!A5212,IF(TYPE(climbs!A5212)=2,CHAR(34),""))</f>
        <v>CLIMB_ID=5211</v>
      </c>
      <c r="B5212" t="str">
        <f>CONCATENATE(climbs!B$1, "=",IF(TYPE(climbs!B5212)=2,CHAR(34),""),climbs!B5212,IF(TYPE(climbs!B5212)=2,CHAR(34),""))</f>
        <v>STAGE_NUMBER=1735</v>
      </c>
      <c r="C5212" t="str">
        <f>CONCATENATE(climbs!C$1, "=",IF(TYPE(climbs!C5212)=2,CHAR(34),""),climbs!C5212,IF(TYPE(climbs!C5212)=2,CHAR(34),""))</f>
        <v>STARTING_AT_KM=197.5</v>
      </c>
      <c r="D5212" t="str">
        <f>CONCATENATE(climbs!D$1, "=",IF(TYPE(climbs!D5212)=2,CHAR(34),""),climbs!D5212,IF(TYPE(climbs!D5212)=2,CHAR(34),""))</f>
        <v>NAME="Montée de Chamrousse"</v>
      </c>
      <c r="E5212" t="str">
        <f>CONCATENATE(climbs!E$1, "=",IF(TYPE(climbs!E5212)=2,CHAR(34),""),climbs!E5212,IF(TYPE(climbs!E5212)=2,CHAR(34),""))</f>
        <v>INITIAL_ALTITUDE=1730</v>
      </c>
      <c r="F5212" t="str">
        <f>CONCATENATE(climbs!F$1, "=",IF(TYPE(climbs!F5212)=2,CHAR(34),""),climbs!F5212,IF(TYPE(climbs!F5212)=2,CHAR(34),""))</f>
        <v>DISTANCE=18.2</v>
      </c>
      <c r="G5212" t="str">
        <f>CONCATENATE(climbs!G$1, "=",IF(TYPE(climbs!G5212)=2,CHAR(34),""),climbs!G5212,IF(TYPE(climbs!G5212)=2,CHAR(34),""))</f>
        <v>AVERAGE_SLOPE=7.3</v>
      </c>
      <c r="H5212" t="str">
        <f>CONCATENATE(climbs!H$1, "=",IF(TYPE(climbs!H5212)=2,CHAR(34),""),climbs!H5212,IF(TYPE(climbs!H5212)=2,CHAR(34),""))</f>
        <v>CATEGORY="H"</v>
      </c>
    </row>
    <row r="5213" spans="1:8" x14ac:dyDescent="0.25">
      <c r="A5213" t="str">
        <f>CONCATENATE(climbs!A$1, "=",IF(TYPE(climbs!A5213)=2,CHAR(34),""),climbs!A5213,IF(TYPE(climbs!A5213)=2,CHAR(34),""))</f>
        <v>CLIMB_ID=5212</v>
      </c>
      <c r="B5213" t="str">
        <f>CONCATENATE(climbs!B$1, "=",IF(TYPE(climbs!B5213)=2,CHAR(34),""),climbs!B5213,IF(TYPE(climbs!B5213)=2,CHAR(34),""))</f>
        <v>STAGE_NUMBER=1736</v>
      </c>
      <c r="C5213" t="str">
        <f>CONCATENATE(climbs!C$1, "=",IF(TYPE(climbs!C5213)=2,CHAR(34),""),climbs!C5213,IF(TYPE(climbs!C5213)=2,CHAR(34),""))</f>
        <v>STARTING_AT_KM=82</v>
      </c>
      <c r="D5213" t="str">
        <f>CONCATENATE(climbs!D$1, "=",IF(TYPE(climbs!D5213)=2,CHAR(34),""),climbs!D5213,IF(TYPE(climbs!D5213)=2,CHAR(34),""))</f>
        <v>NAME="Col du Lautaret"</v>
      </c>
      <c r="E5213" t="str">
        <f>CONCATENATE(climbs!E$1, "=",IF(TYPE(climbs!E5213)=2,CHAR(34),""),climbs!E5213,IF(TYPE(climbs!E5213)=2,CHAR(34),""))</f>
        <v>INITIAL_ALTITUDE=2058</v>
      </c>
      <c r="F5213" t="str">
        <f>CONCATENATE(climbs!F$1, "=",IF(TYPE(climbs!F5213)=2,CHAR(34),""),climbs!F5213,IF(TYPE(climbs!F5213)=2,CHAR(34),""))</f>
        <v>DISTANCE=34</v>
      </c>
      <c r="G5213" t="str">
        <f>CONCATENATE(climbs!G$1, "=",IF(TYPE(climbs!G5213)=2,CHAR(34),""),climbs!G5213,IF(TYPE(climbs!G5213)=2,CHAR(34),""))</f>
        <v>AVERAGE_SLOPE=3.9</v>
      </c>
      <c r="H5213" t="str">
        <f>CONCATENATE(climbs!H$1, "=",IF(TYPE(climbs!H5213)=2,CHAR(34),""),climbs!H5213,IF(TYPE(climbs!H5213)=2,CHAR(34),""))</f>
        <v>CATEGORY="1"</v>
      </c>
    </row>
    <row r="5214" spans="1:8" x14ac:dyDescent="0.25">
      <c r="A5214" t="str">
        <f>CONCATENATE(climbs!A$1, "=",IF(TYPE(climbs!A5214)=2,CHAR(34),""),climbs!A5214,IF(TYPE(climbs!A5214)=2,CHAR(34),""))</f>
        <v>CLIMB_ID=5213</v>
      </c>
      <c r="B5214" t="str">
        <f>CONCATENATE(climbs!B$1, "=",IF(TYPE(climbs!B5214)=2,CHAR(34),""),climbs!B5214,IF(TYPE(climbs!B5214)=2,CHAR(34),""))</f>
        <v>STAGE_NUMBER=1736</v>
      </c>
      <c r="C5214" t="str">
        <f>CONCATENATE(climbs!C$1, "=",IF(TYPE(climbs!C5214)=2,CHAR(34),""),climbs!C5214,IF(TYPE(climbs!C5214)=2,CHAR(34),""))</f>
        <v>STARTING_AT_KM=132.5</v>
      </c>
      <c r="D5214" t="str">
        <f>CONCATENATE(climbs!D$1, "=",IF(TYPE(climbs!D5214)=2,CHAR(34),""),climbs!D5214,IF(TYPE(climbs!D5214)=2,CHAR(34),""))</f>
        <v>NAME="Col d'Izoard - Souvenir Henri Desgrange"</v>
      </c>
      <c r="E5214" t="str">
        <f>CONCATENATE(climbs!E$1, "=",IF(TYPE(climbs!E5214)=2,CHAR(34),""),climbs!E5214,IF(TYPE(climbs!E5214)=2,CHAR(34),""))</f>
        <v>INITIAL_ALTITUDE=2360</v>
      </c>
      <c r="F5214" t="str">
        <f>CONCATENATE(climbs!F$1, "=",IF(TYPE(climbs!F5214)=2,CHAR(34),""),climbs!F5214,IF(TYPE(climbs!F5214)=2,CHAR(34),""))</f>
        <v>DISTANCE=19</v>
      </c>
      <c r="G5214" t="str">
        <f>CONCATENATE(climbs!G$1, "=",IF(TYPE(climbs!G5214)=2,CHAR(34),""),climbs!G5214,IF(TYPE(climbs!G5214)=2,CHAR(34),""))</f>
        <v>AVERAGE_SLOPE=6</v>
      </c>
      <c r="H5214" t="str">
        <f>CONCATENATE(climbs!H$1, "=",IF(TYPE(climbs!H5214)=2,CHAR(34),""),climbs!H5214,IF(TYPE(climbs!H5214)=2,CHAR(34),""))</f>
        <v>CATEGORY="H"</v>
      </c>
    </row>
    <row r="5215" spans="1:8" x14ac:dyDescent="0.25">
      <c r="A5215" t="str">
        <f>CONCATENATE(climbs!A$1, "=",IF(TYPE(climbs!A5215)=2,CHAR(34),""),climbs!A5215,IF(TYPE(climbs!A5215)=2,CHAR(34),""))</f>
        <v>CLIMB_ID=5214</v>
      </c>
      <c r="B5215" t="str">
        <f>CONCATENATE(climbs!B$1, "=",IF(TYPE(climbs!B5215)=2,CHAR(34),""),climbs!B5215,IF(TYPE(climbs!B5215)=2,CHAR(34),""))</f>
        <v>STAGE_NUMBER=1736</v>
      </c>
      <c r="C5215" t="str">
        <f>CONCATENATE(climbs!C$1, "=",IF(TYPE(climbs!C5215)=2,CHAR(34),""),climbs!C5215,IF(TYPE(climbs!C5215)=2,CHAR(34),""))</f>
        <v>STARTING_AT_KM=177</v>
      </c>
      <c r="D5215" t="str">
        <f>CONCATENATE(climbs!D$1, "=",IF(TYPE(climbs!D5215)=2,CHAR(34),""),climbs!D5215,IF(TYPE(climbs!D5215)=2,CHAR(34),""))</f>
        <v>NAME="Montée de Risoul"</v>
      </c>
      <c r="E5215" t="str">
        <f>CONCATENATE(climbs!E$1, "=",IF(TYPE(climbs!E5215)=2,CHAR(34),""),climbs!E5215,IF(TYPE(climbs!E5215)=2,CHAR(34),""))</f>
        <v>INITIAL_ALTITUDE=1855</v>
      </c>
      <c r="F5215" t="str">
        <f>CONCATENATE(climbs!F$1, "=",IF(TYPE(climbs!F5215)=2,CHAR(34),""),climbs!F5215,IF(TYPE(climbs!F5215)=2,CHAR(34),""))</f>
        <v>DISTANCE=12.6</v>
      </c>
      <c r="G5215" t="str">
        <f>CONCATENATE(climbs!G$1, "=",IF(TYPE(climbs!G5215)=2,CHAR(34),""),climbs!G5215,IF(TYPE(climbs!G5215)=2,CHAR(34),""))</f>
        <v>AVERAGE_SLOPE=6.9</v>
      </c>
      <c r="H5215" t="str">
        <f>CONCATENATE(climbs!H$1, "=",IF(TYPE(climbs!H5215)=2,CHAR(34),""),climbs!H5215,IF(TYPE(climbs!H5215)=2,CHAR(34),""))</f>
        <v>CATEGORY="1"</v>
      </c>
    </row>
    <row r="5216" spans="1:8" x14ac:dyDescent="0.25">
      <c r="A5216" t="str">
        <f>CONCATENATE(climbs!A$1, "=",IF(TYPE(climbs!A5216)=2,CHAR(34),""),climbs!A5216,IF(TYPE(climbs!A5216)=2,CHAR(34),""))</f>
        <v>CLIMB_ID=5215</v>
      </c>
      <c r="B5216" t="str">
        <f>CONCATENATE(climbs!B$1, "=",IF(TYPE(climbs!B5216)=2,CHAR(34),""),climbs!B5216,IF(TYPE(climbs!B5216)=2,CHAR(34),""))</f>
        <v>STAGE_NUMBER=1738</v>
      </c>
      <c r="C5216" t="str">
        <f>CONCATENATE(climbs!C$1, "=",IF(TYPE(climbs!C5216)=2,CHAR(34),""),climbs!C5216,IF(TYPE(climbs!C5216)=2,CHAR(34),""))</f>
        <v>STARTING_AT_KM=25</v>
      </c>
      <c r="D5216" t="str">
        <f>CONCATENATE(climbs!D$1, "=",IF(TYPE(climbs!D5216)=2,CHAR(34),""),climbs!D5216,IF(TYPE(climbs!D5216)=2,CHAR(34),""))</f>
        <v>NAME="Côte de Fanjeaux"</v>
      </c>
      <c r="E5216" t="str">
        <f>CONCATENATE(climbs!E$1, "=",IF(TYPE(climbs!E5216)=2,CHAR(34),""),climbs!E5216,IF(TYPE(climbs!E5216)=2,CHAR(34),""))</f>
        <v>INITIAL_ALTITUDE=0</v>
      </c>
      <c r="F5216" t="str">
        <f>CONCATENATE(climbs!F$1, "=",IF(TYPE(climbs!F5216)=2,CHAR(34),""),climbs!F5216,IF(TYPE(climbs!F5216)=2,CHAR(34),""))</f>
        <v>DISTANCE=2.4</v>
      </c>
      <c r="G5216" t="str">
        <f>CONCATENATE(climbs!G$1, "=",IF(TYPE(climbs!G5216)=2,CHAR(34),""),climbs!G5216,IF(TYPE(climbs!G5216)=2,CHAR(34),""))</f>
        <v>AVERAGE_SLOPE=4.9</v>
      </c>
      <c r="H5216" t="str">
        <f>CONCATENATE(climbs!H$1, "=",IF(TYPE(climbs!H5216)=2,CHAR(34),""),climbs!H5216,IF(TYPE(climbs!H5216)=2,CHAR(34),""))</f>
        <v>CATEGORY="4"</v>
      </c>
    </row>
    <row r="5217" spans="1:8" x14ac:dyDescent="0.25">
      <c r="A5217" t="str">
        <f>CONCATENATE(climbs!A$1, "=",IF(TYPE(climbs!A5217)=2,CHAR(34),""),climbs!A5217,IF(TYPE(climbs!A5217)=2,CHAR(34),""))</f>
        <v>CLIMB_ID=5216</v>
      </c>
      <c r="B5217" t="str">
        <f>CONCATENATE(climbs!B$1, "=",IF(TYPE(climbs!B5217)=2,CHAR(34),""),climbs!B5217,IF(TYPE(climbs!B5217)=2,CHAR(34),""))</f>
        <v>STAGE_NUMBER=1738</v>
      </c>
      <c r="C5217" t="str">
        <f>CONCATENATE(climbs!C$1, "=",IF(TYPE(climbs!C5217)=2,CHAR(34),""),climbs!C5217,IF(TYPE(climbs!C5217)=2,CHAR(34),""))</f>
        <v>STARTING_AT_KM=71.5</v>
      </c>
      <c r="D5217" t="str">
        <f>CONCATENATE(climbs!D$1, "=",IF(TYPE(climbs!D5217)=2,CHAR(34),""),climbs!D5217,IF(TYPE(climbs!D5217)=2,CHAR(34),""))</f>
        <v>NAME="Côte de Pamiers"</v>
      </c>
      <c r="E5217" t="str">
        <f>CONCATENATE(climbs!E$1, "=",IF(TYPE(climbs!E5217)=2,CHAR(34),""),climbs!E5217,IF(TYPE(climbs!E5217)=2,CHAR(34),""))</f>
        <v>INITIAL_ALTITUDE=0</v>
      </c>
      <c r="F5217" t="str">
        <f>CONCATENATE(climbs!F$1, "=",IF(TYPE(climbs!F5217)=2,CHAR(34),""),climbs!F5217,IF(TYPE(climbs!F5217)=2,CHAR(34),""))</f>
        <v>DISTANCE=2.5</v>
      </c>
      <c r="G5217" t="str">
        <f>CONCATENATE(climbs!G$1, "=",IF(TYPE(climbs!G5217)=2,CHAR(34),""),climbs!G5217,IF(TYPE(climbs!G5217)=2,CHAR(34),""))</f>
        <v>AVERAGE_SLOPE=5.4</v>
      </c>
      <c r="H5217" t="str">
        <f>CONCATENATE(climbs!H$1, "=",IF(TYPE(climbs!H5217)=2,CHAR(34),""),climbs!H5217,IF(TYPE(climbs!H5217)=2,CHAR(34),""))</f>
        <v>CATEGORY="4"</v>
      </c>
    </row>
    <row r="5218" spans="1:8" x14ac:dyDescent="0.25">
      <c r="A5218" t="str">
        <f>CONCATENATE(climbs!A$1, "=",IF(TYPE(climbs!A5218)=2,CHAR(34),""),climbs!A5218,IF(TYPE(climbs!A5218)=2,CHAR(34),""))</f>
        <v>CLIMB_ID=5217</v>
      </c>
      <c r="B5218" t="str">
        <f>CONCATENATE(climbs!B$1, "=",IF(TYPE(climbs!B5218)=2,CHAR(34),""),climbs!B5218,IF(TYPE(climbs!B5218)=2,CHAR(34),""))</f>
        <v>STAGE_NUMBER=1738</v>
      </c>
      <c r="C5218" t="str">
        <f>CONCATENATE(climbs!C$1, "=",IF(TYPE(climbs!C5218)=2,CHAR(34),""),climbs!C5218,IF(TYPE(climbs!C5218)=2,CHAR(34),""))</f>
        <v>STARTING_AT_KM=155</v>
      </c>
      <c r="D5218" t="str">
        <f>CONCATENATE(climbs!D$1, "=",IF(TYPE(climbs!D5218)=2,CHAR(34),""),climbs!D5218,IF(TYPE(climbs!D5218)=2,CHAR(34),""))</f>
        <v>NAME="Col de Portet-d'Aspet"</v>
      </c>
      <c r="E5218" t="str">
        <f>CONCATENATE(climbs!E$1, "=",IF(TYPE(climbs!E5218)=2,CHAR(34),""),climbs!E5218,IF(TYPE(climbs!E5218)=2,CHAR(34),""))</f>
        <v>INITIAL_ALTITUDE=1069</v>
      </c>
      <c r="F5218" t="str">
        <f>CONCATENATE(climbs!F$1, "=",IF(TYPE(climbs!F5218)=2,CHAR(34),""),climbs!F5218,IF(TYPE(climbs!F5218)=2,CHAR(34),""))</f>
        <v>DISTANCE=5.4</v>
      </c>
      <c r="G5218" t="str">
        <f>CONCATENATE(climbs!G$1, "=",IF(TYPE(climbs!G5218)=2,CHAR(34),""),climbs!G5218,IF(TYPE(climbs!G5218)=2,CHAR(34),""))</f>
        <v>AVERAGE_SLOPE=6.9</v>
      </c>
      <c r="H5218" t="str">
        <f>CONCATENATE(climbs!H$1, "=",IF(TYPE(climbs!H5218)=2,CHAR(34),""),climbs!H5218,IF(TYPE(climbs!H5218)=2,CHAR(34),""))</f>
        <v>CATEGORY="2"</v>
      </c>
    </row>
    <row r="5219" spans="1:8" x14ac:dyDescent="0.25">
      <c r="A5219" t="str">
        <f>CONCATENATE(climbs!A$1, "=",IF(TYPE(climbs!A5219)=2,CHAR(34),""),climbs!A5219,IF(TYPE(climbs!A5219)=2,CHAR(34),""))</f>
        <v>CLIMB_ID=5218</v>
      </c>
      <c r="B5219" t="str">
        <f>CONCATENATE(climbs!B$1, "=",IF(TYPE(climbs!B5219)=2,CHAR(34),""),climbs!B5219,IF(TYPE(climbs!B5219)=2,CHAR(34),""))</f>
        <v>STAGE_NUMBER=1738</v>
      </c>
      <c r="C5219" t="str">
        <f>CONCATENATE(climbs!C$1, "=",IF(TYPE(climbs!C5219)=2,CHAR(34),""),climbs!C5219,IF(TYPE(climbs!C5219)=2,CHAR(34),""))</f>
        <v>STARTING_AT_KM=176.5</v>
      </c>
      <c r="D5219" t="str">
        <f>CONCATENATE(climbs!D$1, "=",IF(TYPE(climbs!D5219)=2,CHAR(34),""),climbs!D5219,IF(TYPE(climbs!D5219)=2,CHAR(34),""))</f>
        <v>NAME="Col des Ares"</v>
      </c>
      <c r="E5219" t="str">
        <f>CONCATENATE(climbs!E$1, "=",IF(TYPE(climbs!E5219)=2,CHAR(34),""),climbs!E5219,IF(TYPE(climbs!E5219)=2,CHAR(34),""))</f>
        <v>INITIAL_ALTITUDE=0</v>
      </c>
      <c r="F5219" t="str">
        <f>CONCATENATE(climbs!F$1, "=",IF(TYPE(climbs!F5219)=2,CHAR(34),""),climbs!F5219,IF(TYPE(climbs!F5219)=2,CHAR(34),""))</f>
        <v>DISTANCE=6</v>
      </c>
      <c r="G5219" t="str">
        <f>CONCATENATE(climbs!G$1, "=",IF(TYPE(climbs!G5219)=2,CHAR(34),""),climbs!G5219,IF(TYPE(climbs!G5219)=2,CHAR(34),""))</f>
        <v>AVERAGE_SLOPE=5.2</v>
      </c>
      <c r="H5219" t="str">
        <f>CONCATENATE(climbs!H$1, "=",IF(TYPE(climbs!H5219)=2,CHAR(34),""),climbs!H5219,IF(TYPE(climbs!H5219)=2,CHAR(34),""))</f>
        <v>CATEGORY="3"</v>
      </c>
    </row>
    <row r="5220" spans="1:8" x14ac:dyDescent="0.25">
      <c r="A5220" t="str">
        <f>CONCATENATE(climbs!A$1, "=",IF(TYPE(climbs!A5220)=2,CHAR(34),""),climbs!A5220,IF(TYPE(climbs!A5220)=2,CHAR(34),""))</f>
        <v>CLIMB_ID=5219</v>
      </c>
      <c r="B5220" t="str">
        <f>CONCATENATE(climbs!B$1, "=",IF(TYPE(climbs!B5220)=2,CHAR(34),""),climbs!B5220,IF(TYPE(climbs!B5220)=2,CHAR(34),""))</f>
        <v>STAGE_NUMBER=1738</v>
      </c>
      <c r="C5220" t="str">
        <f>CONCATENATE(climbs!C$1, "=",IF(TYPE(climbs!C5220)=2,CHAR(34),""),climbs!C5220,IF(TYPE(climbs!C5220)=2,CHAR(34),""))</f>
        <v>STARTING_AT_KM=216</v>
      </c>
      <c r="D5220" t="str">
        <f>CONCATENATE(climbs!D$1, "=",IF(TYPE(climbs!D5220)=2,CHAR(34),""),climbs!D5220,IF(TYPE(climbs!D5220)=2,CHAR(34),""))</f>
        <v>NAME="Port de Balès"</v>
      </c>
      <c r="E5220" t="str">
        <f>CONCATENATE(climbs!E$1, "=",IF(TYPE(climbs!E5220)=2,CHAR(34),""),climbs!E5220,IF(TYPE(climbs!E5220)=2,CHAR(34),""))</f>
        <v>INITIAL_ALTITUDE=1755</v>
      </c>
      <c r="F5220" t="str">
        <f>CONCATENATE(climbs!F$1, "=",IF(TYPE(climbs!F5220)=2,CHAR(34),""),climbs!F5220,IF(TYPE(climbs!F5220)=2,CHAR(34),""))</f>
        <v>DISTANCE=11.7</v>
      </c>
      <c r="G5220" t="str">
        <f>CONCATENATE(climbs!G$1, "=",IF(TYPE(climbs!G5220)=2,CHAR(34),""),climbs!G5220,IF(TYPE(climbs!G5220)=2,CHAR(34),""))</f>
        <v>AVERAGE_SLOPE=7.7</v>
      </c>
      <c r="H5220" t="str">
        <f>CONCATENATE(climbs!H$1, "=",IF(TYPE(climbs!H5220)=2,CHAR(34),""),climbs!H5220,IF(TYPE(climbs!H5220)=2,CHAR(34),""))</f>
        <v>CATEGORY="H"</v>
      </c>
    </row>
    <row r="5221" spans="1:8" x14ac:dyDescent="0.25">
      <c r="A5221" t="str">
        <f>CONCATENATE(climbs!A$1, "=",IF(TYPE(climbs!A5221)=2,CHAR(34),""),climbs!A5221,IF(TYPE(climbs!A5221)=2,CHAR(34),""))</f>
        <v>CLIMB_ID=5220</v>
      </c>
      <c r="B5221" t="str">
        <f>CONCATENATE(climbs!B$1, "=",IF(TYPE(climbs!B5221)=2,CHAR(34),""),climbs!B5221,IF(TYPE(climbs!B5221)=2,CHAR(34),""))</f>
        <v>STAGE_NUMBER=1739</v>
      </c>
      <c r="C5221" t="str">
        <f>CONCATENATE(climbs!C$1, "=",IF(TYPE(climbs!C5221)=2,CHAR(34),""),climbs!C5221,IF(TYPE(climbs!C5221)=2,CHAR(34),""))</f>
        <v>STARTING_AT_KM=57.5</v>
      </c>
      <c r="D5221" t="str">
        <f>CONCATENATE(climbs!D$1, "=",IF(TYPE(climbs!D5221)=2,CHAR(34),""),climbs!D5221,IF(TYPE(climbs!D5221)=2,CHAR(34),""))</f>
        <v>NAME="Col du Portillon"</v>
      </c>
      <c r="E5221" t="str">
        <f>CONCATENATE(climbs!E$1, "=",IF(TYPE(climbs!E5221)=2,CHAR(34),""),climbs!E5221,IF(TYPE(climbs!E5221)=2,CHAR(34),""))</f>
        <v>INITIAL_ALTITUDE=1292</v>
      </c>
      <c r="F5221" t="str">
        <f>CONCATENATE(climbs!F$1, "=",IF(TYPE(climbs!F5221)=2,CHAR(34),""),climbs!F5221,IF(TYPE(climbs!F5221)=2,CHAR(34),""))</f>
        <v>DISTANCE=8.3</v>
      </c>
      <c r="G5221" t="str">
        <f>CONCATENATE(climbs!G$1, "=",IF(TYPE(climbs!G5221)=2,CHAR(34),""),climbs!G5221,IF(TYPE(climbs!G5221)=2,CHAR(34),""))</f>
        <v>AVERAGE_SLOPE=7.1</v>
      </c>
      <c r="H5221" t="str">
        <f>CONCATENATE(climbs!H$1, "=",IF(TYPE(climbs!H5221)=2,CHAR(34),""),climbs!H5221,IF(TYPE(climbs!H5221)=2,CHAR(34),""))</f>
        <v>CATEGORY="1"</v>
      </c>
    </row>
    <row r="5222" spans="1:8" x14ac:dyDescent="0.25">
      <c r="A5222" t="str">
        <f>CONCATENATE(climbs!A$1, "=",IF(TYPE(climbs!A5222)=2,CHAR(34),""),climbs!A5222,IF(TYPE(climbs!A5222)=2,CHAR(34),""))</f>
        <v>CLIMB_ID=5221</v>
      </c>
      <c r="B5222" t="str">
        <f>CONCATENATE(climbs!B$1, "=",IF(TYPE(climbs!B5222)=2,CHAR(34),""),climbs!B5222,IF(TYPE(climbs!B5222)=2,CHAR(34),""))</f>
        <v>STAGE_NUMBER=1739</v>
      </c>
      <c r="C5222" t="str">
        <f>CONCATENATE(climbs!C$1, "=",IF(TYPE(climbs!C5222)=2,CHAR(34),""),climbs!C5222,IF(TYPE(climbs!C5222)=2,CHAR(34),""))</f>
        <v>STARTING_AT_KM=82</v>
      </c>
      <c r="D5222" t="str">
        <f>CONCATENATE(climbs!D$1, "=",IF(TYPE(climbs!D5222)=2,CHAR(34),""),climbs!D5222,IF(TYPE(climbs!D5222)=2,CHAR(34),""))</f>
        <v>NAME="Col de Peyresourde"</v>
      </c>
      <c r="E5222" t="str">
        <f>CONCATENATE(climbs!E$1, "=",IF(TYPE(climbs!E5222)=2,CHAR(34),""),climbs!E5222,IF(TYPE(climbs!E5222)=2,CHAR(34),""))</f>
        <v>INITIAL_ALTITUDE=1569</v>
      </c>
      <c r="F5222" t="str">
        <f>CONCATENATE(climbs!F$1, "=",IF(TYPE(climbs!F5222)=2,CHAR(34),""),climbs!F5222,IF(TYPE(climbs!F5222)=2,CHAR(34),""))</f>
        <v>DISTANCE=13.2</v>
      </c>
      <c r="G5222" t="str">
        <f>CONCATENATE(climbs!G$1, "=",IF(TYPE(climbs!G5222)=2,CHAR(34),""),climbs!G5222,IF(TYPE(climbs!G5222)=2,CHAR(34),""))</f>
        <v>AVERAGE_SLOPE=7</v>
      </c>
      <c r="H5222" t="str">
        <f>CONCATENATE(climbs!H$1, "=",IF(TYPE(climbs!H5222)=2,CHAR(34),""),climbs!H5222,IF(TYPE(climbs!H5222)=2,CHAR(34),""))</f>
        <v>CATEGORY="1"</v>
      </c>
    </row>
    <row r="5223" spans="1:8" x14ac:dyDescent="0.25">
      <c r="A5223" t="str">
        <f>CONCATENATE(climbs!A$1, "=",IF(TYPE(climbs!A5223)=2,CHAR(34),""),climbs!A5223,IF(TYPE(climbs!A5223)=2,CHAR(34),""))</f>
        <v>CLIMB_ID=5222</v>
      </c>
      <c r="B5223" t="str">
        <f>CONCATENATE(climbs!B$1, "=",IF(TYPE(climbs!B5223)=2,CHAR(34),""),climbs!B5223,IF(TYPE(climbs!B5223)=2,CHAR(34),""))</f>
        <v>STAGE_NUMBER=1739</v>
      </c>
      <c r="C5223" t="str">
        <f>CONCATENATE(climbs!C$1, "=",IF(TYPE(climbs!C5223)=2,CHAR(34),""),climbs!C5223,IF(TYPE(climbs!C5223)=2,CHAR(34),""))</f>
        <v>STARTING_AT_KM=102.5</v>
      </c>
      <c r="D5223" t="str">
        <f>CONCATENATE(climbs!D$1, "=",IF(TYPE(climbs!D5223)=2,CHAR(34),""),climbs!D5223,IF(TYPE(climbs!D5223)=2,CHAR(34),""))</f>
        <v>NAME="Col de Val Louron-Azet"</v>
      </c>
      <c r="E5223" t="str">
        <f>CONCATENATE(climbs!E$1, "=",IF(TYPE(climbs!E5223)=2,CHAR(34),""),climbs!E5223,IF(TYPE(climbs!E5223)=2,CHAR(34),""))</f>
        <v>INITIAL_ALTITUDE=1580</v>
      </c>
      <c r="F5223" t="str">
        <f>CONCATENATE(climbs!F$1, "=",IF(TYPE(climbs!F5223)=2,CHAR(34),""),climbs!F5223,IF(TYPE(climbs!F5223)=2,CHAR(34),""))</f>
        <v>DISTANCE=7.4</v>
      </c>
      <c r="G5223" t="str">
        <f>CONCATENATE(climbs!G$1, "=",IF(TYPE(climbs!G5223)=2,CHAR(34),""),climbs!G5223,IF(TYPE(climbs!G5223)=2,CHAR(34),""))</f>
        <v>AVERAGE_SLOPE=8.3</v>
      </c>
      <c r="H5223" t="str">
        <f>CONCATENATE(climbs!H$1, "=",IF(TYPE(climbs!H5223)=2,CHAR(34),""),climbs!H5223,IF(TYPE(climbs!H5223)=2,CHAR(34),""))</f>
        <v>CATEGORY="1"</v>
      </c>
    </row>
    <row r="5224" spans="1:8" x14ac:dyDescent="0.25">
      <c r="A5224" t="str">
        <f>CONCATENATE(climbs!A$1, "=",IF(TYPE(climbs!A5224)=2,CHAR(34),""),climbs!A5224,IF(TYPE(climbs!A5224)=2,CHAR(34),""))</f>
        <v>CLIMB_ID=5223</v>
      </c>
      <c r="B5224" t="str">
        <f>CONCATENATE(climbs!B$1, "=",IF(TYPE(climbs!B5224)=2,CHAR(34),""),climbs!B5224,IF(TYPE(climbs!B5224)=2,CHAR(34),""))</f>
        <v>STAGE_NUMBER=1739</v>
      </c>
      <c r="C5224" t="str">
        <f>CONCATENATE(climbs!C$1, "=",IF(TYPE(climbs!C5224)=2,CHAR(34),""),climbs!C5224,IF(TYPE(climbs!C5224)=2,CHAR(34),""))</f>
        <v>STARTING_AT_KM=124.5</v>
      </c>
      <c r="D5224" t="str">
        <f>CONCATENATE(climbs!D$1, "=",IF(TYPE(climbs!D5224)=2,CHAR(34),""),climbs!D5224,IF(TYPE(climbs!D5224)=2,CHAR(34),""))</f>
        <v>NAME="Montée de Saint-Lary Pla d'Adet"</v>
      </c>
      <c r="E5224" t="str">
        <f>CONCATENATE(climbs!E$1, "=",IF(TYPE(climbs!E5224)=2,CHAR(34),""),climbs!E5224,IF(TYPE(climbs!E5224)=2,CHAR(34),""))</f>
        <v>INITIAL_ALTITUDE=1680</v>
      </c>
      <c r="F5224" t="str">
        <f>CONCATENATE(climbs!F$1, "=",IF(TYPE(climbs!F5224)=2,CHAR(34),""),climbs!F5224,IF(TYPE(climbs!F5224)=2,CHAR(34),""))</f>
        <v>DISTANCE=10.2</v>
      </c>
      <c r="G5224" t="str">
        <f>CONCATENATE(climbs!G$1, "=",IF(TYPE(climbs!G5224)=2,CHAR(34),""),climbs!G5224,IF(TYPE(climbs!G5224)=2,CHAR(34),""))</f>
        <v>AVERAGE_SLOPE=8.3</v>
      </c>
      <c r="H5224" t="str">
        <f>CONCATENATE(climbs!H$1, "=",IF(TYPE(climbs!H5224)=2,CHAR(34),""),climbs!H5224,IF(TYPE(climbs!H5224)=2,CHAR(34),""))</f>
        <v>CATEGORY="H"</v>
      </c>
    </row>
    <row r="5225" spans="1:8" x14ac:dyDescent="0.25">
      <c r="A5225" t="str">
        <f>CONCATENATE(climbs!A$1, "=",IF(TYPE(climbs!A5225)=2,CHAR(34),""),climbs!A5225,IF(TYPE(climbs!A5225)=2,CHAR(34),""))</f>
        <v>CLIMB_ID=5224</v>
      </c>
      <c r="B5225" t="str">
        <f>CONCATENATE(climbs!B$1, "=",IF(TYPE(climbs!B5225)=2,CHAR(34),""),climbs!B5225,IF(TYPE(climbs!B5225)=2,CHAR(34),""))</f>
        <v>STAGE_NUMBER=1740</v>
      </c>
      <c r="C5225" t="str">
        <f>CONCATENATE(climbs!C$1, "=",IF(TYPE(climbs!C5225)=2,CHAR(34),""),climbs!C5225,IF(TYPE(climbs!C5225)=2,CHAR(34),""))</f>
        <v>STARTING_AT_KM=28</v>
      </c>
      <c r="D5225" t="str">
        <f>CONCATENATE(climbs!D$1, "=",IF(TYPE(climbs!D5225)=2,CHAR(34),""),climbs!D5225,IF(TYPE(climbs!D5225)=2,CHAR(34),""))</f>
        <v>NAME="Côte de Bénéjacq"</v>
      </c>
      <c r="E5225" t="str">
        <f>CONCATENATE(climbs!E$1, "=",IF(TYPE(climbs!E5225)=2,CHAR(34),""),climbs!E5225,IF(TYPE(climbs!E5225)=2,CHAR(34),""))</f>
        <v>INITIAL_ALTITUDE=0</v>
      </c>
      <c r="F5225" t="str">
        <f>CONCATENATE(climbs!F$1, "=",IF(TYPE(climbs!F5225)=2,CHAR(34),""),climbs!F5225,IF(TYPE(climbs!F5225)=2,CHAR(34),""))</f>
        <v>DISTANCE=2.6</v>
      </c>
      <c r="G5225" t="str">
        <f>CONCATENATE(climbs!G$1, "=",IF(TYPE(climbs!G5225)=2,CHAR(34),""),climbs!G5225,IF(TYPE(climbs!G5225)=2,CHAR(34),""))</f>
        <v>AVERAGE_SLOPE=6.7</v>
      </c>
      <c r="H5225" t="str">
        <f>CONCATENATE(climbs!H$1, "=",IF(TYPE(climbs!H5225)=2,CHAR(34),""),climbs!H5225,IF(TYPE(climbs!H5225)=2,CHAR(34),""))</f>
        <v>CATEGORY="3"</v>
      </c>
    </row>
    <row r="5226" spans="1:8" x14ac:dyDescent="0.25">
      <c r="A5226" t="str">
        <f>CONCATENATE(climbs!A$1, "=",IF(TYPE(climbs!A5226)=2,CHAR(34),""),climbs!A5226,IF(TYPE(climbs!A5226)=2,CHAR(34),""))</f>
        <v>CLIMB_ID=5225</v>
      </c>
      <c r="B5226" t="str">
        <f>CONCATENATE(climbs!B$1, "=",IF(TYPE(climbs!B5226)=2,CHAR(34),""),climbs!B5226,IF(TYPE(climbs!B5226)=2,CHAR(34),""))</f>
        <v>STAGE_NUMBER=1740</v>
      </c>
      <c r="C5226" t="str">
        <f>CONCATENATE(climbs!C$1, "=",IF(TYPE(climbs!C5226)=2,CHAR(34),""),climbs!C5226,IF(TYPE(climbs!C5226)=2,CHAR(34),""))</f>
        <v>STARTING_AT_KM=56</v>
      </c>
      <c r="D5226" t="str">
        <f>CONCATENATE(climbs!D$1, "=",IF(TYPE(climbs!D5226)=2,CHAR(34),""),climbs!D5226,IF(TYPE(climbs!D5226)=2,CHAR(34),""))</f>
        <v>NAME="Côte de Loucrup"</v>
      </c>
      <c r="E5226" t="str">
        <f>CONCATENATE(climbs!E$1, "=",IF(TYPE(climbs!E5226)=2,CHAR(34),""),climbs!E5226,IF(TYPE(climbs!E5226)=2,CHAR(34),""))</f>
        <v>INITIAL_ALTITUDE=0</v>
      </c>
      <c r="F5226" t="str">
        <f>CONCATENATE(climbs!F$1, "=",IF(TYPE(climbs!F5226)=2,CHAR(34),""),climbs!F5226,IF(TYPE(climbs!F5226)=2,CHAR(34),""))</f>
        <v>DISTANCE=2</v>
      </c>
      <c r="G5226" t="str">
        <f>CONCATENATE(climbs!G$1, "=",IF(TYPE(climbs!G5226)=2,CHAR(34),""),climbs!G5226,IF(TYPE(climbs!G5226)=2,CHAR(34),""))</f>
        <v>AVERAGE_SLOPE=7</v>
      </c>
      <c r="H5226" t="str">
        <f>CONCATENATE(climbs!H$1, "=",IF(TYPE(climbs!H5226)=2,CHAR(34),""),climbs!H5226,IF(TYPE(climbs!H5226)=2,CHAR(34),""))</f>
        <v>CATEGORY="3"</v>
      </c>
    </row>
    <row r="5227" spans="1:8" x14ac:dyDescent="0.25">
      <c r="A5227" t="str">
        <f>CONCATENATE(climbs!A$1, "=",IF(TYPE(climbs!A5227)=2,CHAR(34),""),climbs!A5227,IF(TYPE(climbs!A5227)=2,CHAR(34),""))</f>
        <v>CLIMB_ID=5226</v>
      </c>
      <c r="B5227" t="str">
        <f>CONCATENATE(climbs!B$1, "=",IF(TYPE(climbs!B5227)=2,CHAR(34),""),climbs!B5227,IF(TYPE(climbs!B5227)=2,CHAR(34),""))</f>
        <v>STAGE_NUMBER=1740</v>
      </c>
      <c r="C5227" t="str">
        <f>CONCATENATE(climbs!C$1, "=",IF(TYPE(climbs!C5227)=2,CHAR(34),""),climbs!C5227,IF(TYPE(climbs!C5227)=2,CHAR(34),""))</f>
        <v>STARTING_AT_KM=95.5</v>
      </c>
      <c r="D5227" t="str">
        <f>CONCATENATE(climbs!D$1, "=",IF(TYPE(climbs!D5227)=2,CHAR(34),""),climbs!D5227,IF(TYPE(climbs!D5227)=2,CHAR(34),""))</f>
        <v>NAME="Col du Tourmalet - Souvenir Jacques Goddet"</v>
      </c>
      <c r="E5227" t="str">
        <f>CONCATENATE(climbs!E$1, "=",IF(TYPE(climbs!E5227)=2,CHAR(34),""),climbs!E5227,IF(TYPE(climbs!E5227)=2,CHAR(34),""))</f>
        <v>INITIAL_ALTITUDE=2115</v>
      </c>
      <c r="F5227" t="str">
        <f>CONCATENATE(climbs!F$1, "=",IF(TYPE(climbs!F5227)=2,CHAR(34),""),climbs!F5227,IF(TYPE(climbs!F5227)=2,CHAR(34),""))</f>
        <v>DISTANCE=17.1</v>
      </c>
      <c r="G5227" t="str">
        <f>CONCATENATE(climbs!G$1, "=",IF(TYPE(climbs!G5227)=2,CHAR(34),""),climbs!G5227,IF(TYPE(climbs!G5227)=2,CHAR(34),""))</f>
        <v>AVERAGE_SLOPE=7.3</v>
      </c>
      <c r="H5227" t="str">
        <f>CONCATENATE(climbs!H$1, "=",IF(TYPE(climbs!H5227)=2,CHAR(34),""),climbs!H5227,IF(TYPE(climbs!H5227)=2,CHAR(34),""))</f>
        <v>CATEGORY="H"</v>
      </c>
    </row>
    <row r="5228" spans="1:8" x14ac:dyDescent="0.25">
      <c r="A5228" t="str">
        <f>CONCATENATE(climbs!A$1, "=",IF(TYPE(climbs!A5228)=2,CHAR(34),""),climbs!A5228,IF(TYPE(climbs!A5228)=2,CHAR(34),""))</f>
        <v>CLIMB_ID=5227</v>
      </c>
      <c r="B5228" t="str">
        <f>CONCATENATE(climbs!B$1, "=",IF(TYPE(climbs!B5228)=2,CHAR(34),""),climbs!B5228,IF(TYPE(climbs!B5228)=2,CHAR(34),""))</f>
        <v>STAGE_NUMBER=1740</v>
      </c>
      <c r="C5228" t="str">
        <f>CONCATENATE(climbs!C$1, "=",IF(TYPE(climbs!C5228)=2,CHAR(34),""),climbs!C5228,IF(TYPE(climbs!C5228)=2,CHAR(34),""))</f>
        <v>STARTING_AT_KM=145.5</v>
      </c>
      <c r="D5228" t="str">
        <f>CONCATENATE(climbs!D$1, "=",IF(TYPE(climbs!D5228)=2,CHAR(34),""),climbs!D5228,IF(TYPE(climbs!D5228)=2,CHAR(34),""))</f>
        <v>NAME="Montée du Hautacam"</v>
      </c>
      <c r="E5228" t="str">
        <f>CONCATENATE(climbs!E$1, "=",IF(TYPE(climbs!E5228)=2,CHAR(34),""),climbs!E5228,IF(TYPE(climbs!E5228)=2,CHAR(34),""))</f>
        <v>INITIAL_ALTITUDE=1520</v>
      </c>
      <c r="F5228" t="str">
        <f>CONCATENATE(climbs!F$1, "=",IF(TYPE(climbs!F5228)=2,CHAR(34),""),climbs!F5228,IF(TYPE(climbs!F5228)=2,CHAR(34),""))</f>
        <v>DISTANCE=13.6</v>
      </c>
      <c r="G5228" t="str">
        <f>CONCATENATE(climbs!G$1, "=",IF(TYPE(climbs!G5228)=2,CHAR(34),""),climbs!G5228,IF(TYPE(climbs!G5228)=2,CHAR(34),""))</f>
        <v>AVERAGE_SLOPE=7.8</v>
      </c>
      <c r="H5228" t="str">
        <f>CONCATENATE(climbs!H$1, "=",IF(TYPE(climbs!H5228)=2,CHAR(34),""),climbs!H5228,IF(TYPE(climbs!H5228)=2,CHAR(34),""))</f>
        <v>CATEGORY="H"</v>
      </c>
    </row>
    <row r="5229" spans="1:8" x14ac:dyDescent="0.25">
      <c r="A5229" t="str">
        <f>CONCATENATE(climbs!A$1, "=",IF(TYPE(climbs!A5229)=2,CHAR(34),""),climbs!A5229,IF(TYPE(climbs!A5229)=2,CHAR(34),""))</f>
        <v>CLIMB_ID=5228</v>
      </c>
      <c r="B5229" t="str">
        <f>CONCATENATE(climbs!B$1, "=",IF(TYPE(climbs!B5229)=2,CHAR(34),""),climbs!B5229,IF(TYPE(climbs!B5229)=2,CHAR(34),""))</f>
        <v>STAGE_NUMBER=1741</v>
      </c>
      <c r="C5229" t="str">
        <f>CONCATENATE(climbs!C$1, "=",IF(TYPE(climbs!C5229)=2,CHAR(34),""),climbs!C5229,IF(TYPE(climbs!C5229)=2,CHAR(34),""))</f>
        <v>STARTING_AT_KM=195.5</v>
      </c>
      <c r="D5229" t="str">
        <f>CONCATENATE(climbs!D$1, "=",IF(TYPE(climbs!D5229)=2,CHAR(34),""),climbs!D5229,IF(TYPE(climbs!D5229)=2,CHAR(34),""))</f>
        <v>NAME="Côte de Monbazillac"</v>
      </c>
      <c r="E5229" t="str">
        <f>CONCATENATE(climbs!E$1, "=",IF(TYPE(climbs!E5229)=2,CHAR(34),""),climbs!E5229,IF(TYPE(climbs!E5229)=2,CHAR(34),""))</f>
        <v>INITIAL_ALTITUDE=0</v>
      </c>
      <c r="F5229" t="str">
        <f>CONCATENATE(climbs!F$1, "=",IF(TYPE(climbs!F5229)=2,CHAR(34),""),climbs!F5229,IF(TYPE(climbs!F5229)=2,CHAR(34),""))</f>
        <v>DISTANCE=1.3</v>
      </c>
      <c r="G5229" t="str">
        <f>CONCATENATE(climbs!G$1, "=",IF(TYPE(climbs!G5229)=2,CHAR(34),""),climbs!G5229,IF(TYPE(climbs!G5229)=2,CHAR(34),""))</f>
        <v>AVERAGE_SLOPE=7.6</v>
      </c>
      <c r="H5229" t="str">
        <f>CONCATENATE(climbs!H$1, "=",IF(TYPE(climbs!H5229)=2,CHAR(34),""),climbs!H5229,IF(TYPE(climbs!H5229)=2,CHAR(34),""))</f>
        <v>CATEGORY="4"</v>
      </c>
    </row>
    <row r="5230" spans="1:8" x14ac:dyDescent="0.25">
      <c r="A5230" t="str">
        <f>CONCATENATE(climbs!A$1, "=",IF(TYPE(climbs!A5230)=2,CHAR(34),""),climbs!A5230,IF(TYPE(climbs!A5230)=2,CHAR(34),""))</f>
        <v>CLIMB_ID=5229</v>
      </c>
      <c r="B5230" t="str">
        <f>CONCATENATE(climbs!B$1, "=",IF(TYPE(climbs!B5230)=2,CHAR(34),""),climbs!B5230,IF(TYPE(climbs!B5230)=2,CHAR(34),""))</f>
        <v>STAGE_NUMBER=1743</v>
      </c>
      <c r="C5230" t="str">
        <f>CONCATENATE(climbs!C$1, "=",IF(TYPE(climbs!C5230)=2,CHAR(34),""),climbs!C5230,IF(TYPE(climbs!C5230)=2,CHAR(34),""))</f>
        <v>STARTING_AT_KM=31</v>
      </c>
      <c r="D5230" t="str">
        <f>CONCATENATE(climbs!D$1, "=",IF(TYPE(climbs!D5230)=2,CHAR(34),""),climbs!D5230,IF(TYPE(climbs!D5230)=2,CHAR(34),""))</f>
        <v>NAME="Côte de Briis-sous-Forges"</v>
      </c>
      <c r="E5230" t="str">
        <f>CONCATENATE(climbs!E$1, "=",IF(TYPE(climbs!E5230)=2,CHAR(34),""),climbs!E5230,IF(TYPE(climbs!E5230)=2,CHAR(34),""))</f>
        <v>INITIAL_ALTITUDE=0</v>
      </c>
      <c r="F5230" t="str">
        <f>CONCATENATE(climbs!F$1, "=",IF(TYPE(climbs!F5230)=2,CHAR(34),""),climbs!F5230,IF(TYPE(climbs!F5230)=2,CHAR(34),""))</f>
        <v>DISTANCE=0</v>
      </c>
      <c r="G5230" t="str">
        <f>CONCATENATE(climbs!G$1, "=",IF(TYPE(climbs!G5230)=2,CHAR(34),""),climbs!G5230,IF(TYPE(climbs!G5230)=2,CHAR(34),""))</f>
        <v>AVERAGE_SLOPE=0</v>
      </c>
      <c r="H5230" t="str">
        <f>CONCATENATE(climbs!H$1, "=",IF(TYPE(climbs!H5230)=2,CHAR(34),""),climbs!H5230,IF(TYPE(climbs!H5230)=2,CHAR(34),""))</f>
        <v>CATEGORY="4"</v>
      </c>
    </row>
    <row r="5231" spans="1:8" x14ac:dyDescent="0.25">
      <c r="A5231" t="str">
        <f>CONCATENATE(climbs!A$1, "=",IF(TYPE(climbs!A5231)=2,CHAR(34),""),climbs!A5231,IF(TYPE(climbs!A5231)=2,CHAR(34),""))</f>
        <v>CLIMB_ID=5230</v>
      </c>
      <c r="B5231" t="str">
        <f>CONCATENATE(climbs!B$1, "=",IF(TYPE(climbs!B5231)=2,CHAR(34),""),climbs!B5231,IF(TYPE(climbs!B5231)=2,CHAR(34),""))</f>
        <v>STAGE_NUMBER=1744</v>
      </c>
      <c r="C5231" t="str">
        <f>CONCATENATE(climbs!C$1, "=",IF(TYPE(climbs!C5231)=2,CHAR(34),""),climbs!C5231,IF(TYPE(climbs!C5231)=2,CHAR(34),""))</f>
        <v>STARTING_AT_KM=68</v>
      </c>
      <c r="D5231" t="str">
        <f>CONCATENATE(climbs!D$1, "=",IF(TYPE(climbs!D5231)=2,CHAR(34),""),climbs!D5231,IF(TYPE(climbs!D5231)=2,CHAR(34),""))</f>
        <v>NAME="Côte de Cray"</v>
      </c>
      <c r="E5231" t="str">
        <f>CONCATENATE(climbs!E$1, "=",IF(TYPE(climbs!E5231)=2,CHAR(34),""),climbs!E5231,IF(TYPE(climbs!E5231)=2,CHAR(34),""))</f>
        <v>INITIAL_ALTITUDE=0</v>
      </c>
      <c r="F5231" t="str">
        <f>CONCATENATE(climbs!F$1, "=",IF(TYPE(climbs!F5231)=2,CHAR(34),""),climbs!F5231,IF(TYPE(climbs!F5231)=2,CHAR(34),""))</f>
        <v>DISTANCE=1.6</v>
      </c>
      <c r="G5231" t="str">
        <f>CONCATENATE(climbs!G$1, "=",IF(TYPE(climbs!G5231)=2,CHAR(34),""),climbs!G5231,IF(TYPE(climbs!G5231)=2,CHAR(34),""))</f>
        <v>AVERAGE_SLOPE=7.1</v>
      </c>
      <c r="H5231" t="str">
        <f>CONCATENATE(climbs!H$1, "=",IF(TYPE(climbs!H5231)=2,CHAR(34),""),climbs!H5231,IF(TYPE(climbs!H5231)=2,CHAR(34),""))</f>
        <v>CATEGORY="4"</v>
      </c>
    </row>
    <row r="5232" spans="1:8" x14ac:dyDescent="0.25">
      <c r="A5232" t="str">
        <f>CONCATENATE(climbs!A$1, "=",IF(TYPE(climbs!A5232)=2,CHAR(34),""),climbs!A5232,IF(TYPE(climbs!A5232)=2,CHAR(34),""))</f>
        <v>CLIMB_ID=5231</v>
      </c>
      <c r="B5232" t="str">
        <f>CONCATENATE(climbs!B$1, "=",IF(TYPE(climbs!B5232)=2,CHAR(34),""),climbs!B5232,IF(TYPE(climbs!B5232)=2,CHAR(34),""))</f>
        <v>STAGE_NUMBER=1744</v>
      </c>
      <c r="C5232" t="str">
        <f>CONCATENATE(climbs!C$1, "=",IF(TYPE(climbs!C5232)=2,CHAR(34),""),climbs!C5232,IF(TYPE(climbs!C5232)=2,CHAR(34),""))</f>
        <v>STARTING_AT_KM=103.5</v>
      </c>
      <c r="D5232" t="str">
        <f>CONCATENATE(climbs!D$1, "=",IF(TYPE(climbs!D5232)=2,CHAR(34),""),climbs!D5232,IF(TYPE(climbs!D5232)=2,CHAR(34),""))</f>
        <v>NAME="Côte de Buttertubs"</v>
      </c>
      <c r="E5232" t="str">
        <f>CONCATENATE(climbs!E$1, "=",IF(TYPE(climbs!E5232)=2,CHAR(34),""),climbs!E5232,IF(TYPE(climbs!E5232)=2,CHAR(34),""))</f>
        <v>INITIAL_ALTITUDE=0</v>
      </c>
      <c r="F5232" t="str">
        <f>CONCATENATE(climbs!F$1, "=",IF(TYPE(climbs!F5232)=2,CHAR(34),""),climbs!F5232,IF(TYPE(climbs!F5232)=2,CHAR(34),""))</f>
        <v>DISTANCE=4.5</v>
      </c>
      <c r="G5232" t="str">
        <f>CONCATENATE(climbs!G$1, "=",IF(TYPE(climbs!G5232)=2,CHAR(34),""),climbs!G5232,IF(TYPE(climbs!G5232)=2,CHAR(34),""))</f>
        <v>AVERAGE_SLOPE=6.8</v>
      </c>
      <c r="H5232" t="str">
        <f>CONCATENATE(climbs!H$1, "=",IF(TYPE(climbs!H5232)=2,CHAR(34),""),climbs!H5232,IF(TYPE(climbs!H5232)=2,CHAR(34),""))</f>
        <v>CATEGORY="3"</v>
      </c>
    </row>
    <row r="5233" spans="1:8" x14ac:dyDescent="0.25">
      <c r="A5233" t="str">
        <f>CONCATENATE(climbs!A$1, "=",IF(TYPE(climbs!A5233)=2,CHAR(34),""),climbs!A5233,IF(TYPE(climbs!A5233)=2,CHAR(34),""))</f>
        <v>CLIMB_ID=5232</v>
      </c>
      <c r="B5233" t="str">
        <f>CONCATENATE(climbs!B$1, "=",IF(TYPE(climbs!B5233)=2,CHAR(34),""),climbs!B5233,IF(TYPE(climbs!B5233)=2,CHAR(34),""))</f>
        <v>STAGE_NUMBER=1744</v>
      </c>
      <c r="C5233" t="str">
        <f>CONCATENATE(climbs!C$1, "=",IF(TYPE(climbs!C5233)=2,CHAR(34),""),climbs!C5233,IF(TYPE(climbs!C5233)=2,CHAR(34),""))</f>
        <v>STARTING_AT_KM=129.5</v>
      </c>
      <c r="D5233" t="str">
        <f>CONCATENATE(climbs!D$1, "=",IF(TYPE(climbs!D5233)=2,CHAR(34),""),climbs!D5233,IF(TYPE(climbs!D5233)=2,CHAR(34),""))</f>
        <v>NAME="Côte de Griton Moor"</v>
      </c>
      <c r="E5233" t="str">
        <f>CONCATENATE(climbs!E$1, "=",IF(TYPE(climbs!E5233)=2,CHAR(34),""),climbs!E5233,IF(TYPE(climbs!E5233)=2,CHAR(34),""))</f>
        <v>INITIAL_ALTITUDE=0</v>
      </c>
      <c r="F5233" t="str">
        <f>CONCATENATE(climbs!F$1, "=",IF(TYPE(climbs!F5233)=2,CHAR(34),""),climbs!F5233,IF(TYPE(climbs!F5233)=2,CHAR(34),""))</f>
        <v>DISTANCE=3</v>
      </c>
      <c r="G5233" t="str">
        <f>CONCATENATE(climbs!G$1, "=",IF(TYPE(climbs!G5233)=2,CHAR(34),""),climbs!G5233,IF(TYPE(climbs!G5233)=2,CHAR(34),""))</f>
        <v>AVERAGE_SLOPE=6.6</v>
      </c>
      <c r="H5233" t="str">
        <f>CONCATENATE(climbs!H$1, "=",IF(TYPE(climbs!H5233)=2,CHAR(34),""),climbs!H5233,IF(TYPE(climbs!H5233)=2,CHAR(34),""))</f>
        <v>CATEGORY="3"</v>
      </c>
    </row>
    <row r="5234" spans="1:8" x14ac:dyDescent="0.25">
      <c r="A5234" t="str">
        <f>CONCATENATE(climbs!A$1, "=",IF(TYPE(climbs!A5234)=2,CHAR(34),""),climbs!A5234,IF(TYPE(climbs!A5234)=2,CHAR(34),""))</f>
        <v>CLIMB_ID=5233</v>
      </c>
      <c r="B5234" t="str">
        <f>CONCATENATE(climbs!B$1, "=",IF(TYPE(climbs!B5234)=2,CHAR(34),""),climbs!B5234,IF(TYPE(climbs!B5234)=2,CHAR(34),""))</f>
        <v>STAGE_NUMBER=1745</v>
      </c>
      <c r="C5234" t="str">
        <f>CONCATENATE(climbs!C$1, "=",IF(TYPE(climbs!C5234)=2,CHAR(34),""),climbs!C5234,IF(TYPE(climbs!C5234)=2,CHAR(34),""))</f>
        <v>STARTING_AT_KM=47</v>
      </c>
      <c r="D5234" t="str">
        <f>CONCATENATE(climbs!D$1, "=",IF(TYPE(climbs!D5234)=2,CHAR(34),""),climbs!D5234,IF(TYPE(climbs!D5234)=2,CHAR(34),""))</f>
        <v>NAME="Côte de Blubberhouses"</v>
      </c>
      <c r="E5234" t="str">
        <f>CONCATENATE(climbs!E$1, "=",IF(TYPE(climbs!E5234)=2,CHAR(34),""),climbs!E5234,IF(TYPE(climbs!E5234)=2,CHAR(34),""))</f>
        <v>INITIAL_ALTITUDE=0</v>
      </c>
      <c r="F5234" t="str">
        <f>CONCATENATE(climbs!F$1, "=",IF(TYPE(climbs!F5234)=2,CHAR(34),""),climbs!F5234,IF(TYPE(climbs!F5234)=2,CHAR(34),""))</f>
        <v>DISTANCE=1.8</v>
      </c>
      <c r="G5234" t="str">
        <f>CONCATENATE(climbs!G$1, "=",IF(TYPE(climbs!G5234)=2,CHAR(34),""),climbs!G5234,IF(TYPE(climbs!G5234)=2,CHAR(34),""))</f>
        <v>AVERAGE_SLOPE=6.1</v>
      </c>
      <c r="H5234" t="str">
        <f>CONCATENATE(climbs!H$1, "=",IF(TYPE(climbs!H5234)=2,CHAR(34),""),climbs!H5234,IF(TYPE(climbs!H5234)=2,CHAR(34),""))</f>
        <v>CATEGORY="4"</v>
      </c>
    </row>
    <row r="5235" spans="1:8" x14ac:dyDescent="0.25">
      <c r="A5235" t="str">
        <f>CONCATENATE(climbs!A$1, "=",IF(TYPE(climbs!A5235)=2,CHAR(34),""),climbs!A5235,IF(TYPE(climbs!A5235)=2,CHAR(34),""))</f>
        <v>CLIMB_ID=5234</v>
      </c>
      <c r="B5235" t="str">
        <f>CONCATENATE(climbs!B$1, "=",IF(TYPE(climbs!B5235)=2,CHAR(34),""),climbs!B5235,IF(TYPE(climbs!B5235)=2,CHAR(34),""))</f>
        <v>STAGE_NUMBER=1745</v>
      </c>
      <c r="C5235" t="str">
        <f>CONCATENATE(climbs!C$1, "=",IF(TYPE(climbs!C5235)=2,CHAR(34),""),climbs!C5235,IF(TYPE(climbs!C5235)=2,CHAR(34),""))</f>
        <v>STARTING_AT_KM=85</v>
      </c>
      <c r="D5235" t="str">
        <f>CONCATENATE(climbs!D$1, "=",IF(TYPE(climbs!D5235)=2,CHAR(34),""),climbs!D5235,IF(TYPE(climbs!D5235)=2,CHAR(34),""))</f>
        <v>NAME="Côte d'Oxenhope Moor"</v>
      </c>
      <c r="E5235" t="str">
        <f>CONCATENATE(climbs!E$1, "=",IF(TYPE(climbs!E5235)=2,CHAR(34),""),climbs!E5235,IF(TYPE(climbs!E5235)=2,CHAR(34),""))</f>
        <v>INITIAL_ALTITUDE=0</v>
      </c>
      <c r="F5235" t="str">
        <f>CONCATENATE(climbs!F$1, "=",IF(TYPE(climbs!F5235)=2,CHAR(34),""),climbs!F5235,IF(TYPE(climbs!F5235)=2,CHAR(34),""))</f>
        <v>DISTANCE=3.1</v>
      </c>
      <c r="G5235" t="str">
        <f>CONCATENATE(climbs!G$1, "=",IF(TYPE(climbs!G5235)=2,CHAR(34),""),climbs!G5235,IF(TYPE(climbs!G5235)=2,CHAR(34),""))</f>
        <v>AVERAGE_SLOPE=6.4</v>
      </c>
      <c r="H5235" t="str">
        <f>CONCATENATE(climbs!H$1, "=",IF(TYPE(climbs!H5235)=2,CHAR(34),""),climbs!H5235,IF(TYPE(climbs!H5235)=2,CHAR(34),""))</f>
        <v>CATEGORY="3"</v>
      </c>
    </row>
    <row r="5236" spans="1:8" x14ac:dyDescent="0.25">
      <c r="A5236" t="str">
        <f>CONCATENATE(climbs!A$1, "=",IF(TYPE(climbs!A5236)=2,CHAR(34),""),climbs!A5236,IF(TYPE(climbs!A5236)=2,CHAR(34),""))</f>
        <v>CLIMB_ID=5235</v>
      </c>
      <c r="B5236" t="str">
        <f>CONCATENATE(climbs!B$1, "=",IF(TYPE(climbs!B5236)=2,CHAR(34),""),climbs!B5236,IF(TYPE(climbs!B5236)=2,CHAR(34),""))</f>
        <v>STAGE_NUMBER=1745</v>
      </c>
      <c r="C5236" t="str">
        <f>CONCATENATE(climbs!C$1, "=",IF(TYPE(climbs!C5236)=2,CHAR(34),""),climbs!C5236,IF(TYPE(climbs!C5236)=2,CHAR(34),""))</f>
        <v>STARTING_AT_KM=112.5</v>
      </c>
      <c r="D5236" t="str">
        <f>CONCATENATE(climbs!D$1, "=",IF(TYPE(climbs!D5236)=2,CHAR(34),""),climbs!D5236,IF(TYPE(climbs!D5236)=2,CHAR(34),""))</f>
        <v>NAME="VC Côte de Ripponden"</v>
      </c>
      <c r="E5236" t="str">
        <f>CONCATENATE(climbs!E$1, "=",IF(TYPE(climbs!E5236)=2,CHAR(34),""),climbs!E5236,IF(TYPE(climbs!E5236)=2,CHAR(34),""))</f>
        <v>INITIAL_ALTITUDE=0</v>
      </c>
      <c r="F5236" t="str">
        <f>CONCATENATE(climbs!F$1, "=",IF(TYPE(climbs!F5236)=2,CHAR(34),""),climbs!F5236,IF(TYPE(climbs!F5236)=2,CHAR(34),""))</f>
        <v>DISTANCE=1.3</v>
      </c>
      <c r="G5236" t="str">
        <f>CONCATENATE(climbs!G$1, "=",IF(TYPE(climbs!G5236)=2,CHAR(34),""),climbs!G5236,IF(TYPE(climbs!G5236)=2,CHAR(34),""))</f>
        <v>AVERAGE_SLOPE=8.6</v>
      </c>
      <c r="H5236" t="str">
        <f>CONCATENATE(climbs!H$1, "=",IF(TYPE(climbs!H5236)=2,CHAR(34),""),climbs!H5236,IF(TYPE(climbs!H5236)=2,CHAR(34),""))</f>
        <v>CATEGORY="3"</v>
      </c>
    </row>
    <row r="5237" spans="1:8" x14ac:dyDescent="0.25">
      <c r="A5237" t="str">
        <f>CONCATENATE(climbs!A$1, "=",IF(TYPE(climbs!A5237)=2,CHAR(34),""),climbs!A5237,IF(TYPE(climbs!A5237)=2,CHAR(34),""))</f>
        <v>CLIMB_ID=5236</v>
      </c>
      <c r="B5237" t="str">
        <f>CONCATENATE(climbs!B$1, "=",IF(TYPE(climbs!B5237)=2,CHAR(34),""),climbs!B5237,IF(TYPE(climbs!B5237)=2,CHAR(34),""))</f>
        <v>STAGE_NUMBER=1745</v>
      </c>
      <c r="C5237" t="str">
        <f>CONCATENATE(climbs!C$1, "=",IF(TYPE(climbs!C5237)=2,CHAR(34),""),climbs!C5237,IF(TYPE(climbs!C5237)=2,CHAR(34),""))</f>
        <v>STARTING_AT_KM=119.5</v>
      </c>
      <c r="D5237" t="str">
        <f>CONCATENATE(climbs!D$1, "=",IF(TYPE(climbs!D5237)=2,CHAR(34),""),climbs!D5237,IF(TYPE(climbs!D5237)=2,CHAR(34),""))</f>
        <v>NAME="Côte de Greetland"</v>
      </c>
      <c r="E5237" t="str">
        <f>CONCATENATE(climbs!E$1, "=",IF(TYPE(climbs!E5237)=2,CHAR(34),""),climbs!E5237,IF(TYPE(climbs!E5237)=2,CHAR(34),""))</f>
        <v>INITIAL_ALTITUDE=0</v>
      </c>
      <c r="F5237" t="str">
        <f>CONCATENATE(climbs!F$1, "=",IF(TYPE(climbs!F5237)=2,CHAR(34),""),climbs!F5237,IF(TYPE(climbs!F5237)=2,CHAR(34),""))</f>
        <v>DISTANCE=1.6</v>
      </c>
      <c r="G5237" t="str">
        <f>CONCATENATE(climbs!G$1, "=",IF(TYPE(climbs!G5237)=2,CHAR(34),""),climbs!G5237,IF(TYPE(climbs!G5237)=2,CHAR(34),""))</f>
        <v>AVERAGE_SLOPE=6.7</v>
      </c>
      <c r="H5237" t="str">
        <f>CONCATENATE(climbs!H$1, "=",IF(TYPE(climbs!H5237)=2,CHAR(34),""),climbs!H5237,IF(TYPE(climbs!H5237)=2,CHAR(34),""))</f>
        <v>CATEGORY="3"</v>
      </c>
    </row>
    <row r="5238" spans="1:8" x14ac:dyDescent="0.25">
      <c r="A5238" t="str">
        <f>CONCATENATE(climbs!A$1, "=",IF(TYPE(climbs!A5238)=2,CHAR(34),""),climbs!A5238,IF(TYPE(climbs!A5238)=2,CHAR(34),""))</f>
        <v>CLIMB_ID=5237</v>
      </c>
      <c r="B5238" t="str">
        <f>CONCATENATE(climbs!B$1, "=",IF(TYPE(climbs!B5238)=2,CHAR(34),""),climbs!B5238,IF(TYPE(climbs!B5238)=2,CHAR(34),""))</f>
        <v>STAGE_NUMBER=1745</v>
      </c>
      <c r="C5238" t="str">
        <f>CONCATENATE(climbs!C$1, "=",IF(TYPE(climbs!C5238)=2,CHAR(34),""),climbs!C5238,IF(TYPE(climbs!C5238)=2,CHAR(34),""))</f>
        <v>STARTING_AT_KM=143.5</v>
      </c>
      <c r="D5238" t="str">
        <f>CONCATENATE(climbs!D$1, "=",IF(TYPE(climbs!D5238)=2,CHAR(34),""),climbs!D5238,IF(TYPE(climbs!D5238)=2,CHAR(34),""))</f>
        <v>NAME="Côte de Holme Moss"</v>
      </c>
      <c r="E5238" t="str">
        <f>CONCATENATE(climbs!E$1, "=",IF(TYPE(climbs!E5238)=2,CHAR(34),""),climbs!E5238,IF(TYPE(climbs!E5238)=2,CHAR(34),""))</f>
        <v>INITIAL_ALTITUDE=0</v>
      </c>
      <c r="F5238" t="str">
        <f>CONCATENATE(climbs!F$1, "=",IF(TYPE(climbs!F5238)=2,CHAR(34),""),climbs!F5238,IF(TYPE(climbs!F5238)=2,CHAR(34),""))</f>
        <v>DISTANCE=4.7</v>
      </c>
      <c r="G5238" t="str">
        <f>CONCATENATE(climbs!G$1, "=",IF(TYPE(climbs!G5238)=2,CHAR(34),""),climbs!G5238,IF(TYPE(climbs!G5238)=2,CHAR(34),""))</f>
        <v>AVERAGE_SLOPE=7</v>
      </c>
      <c r="H5238" t="str">
        <f>CONCATENATE(climbs!H$1, "=",IF(TYPE(climbs!H5238)=2,CHAR(34),""),climbs!H5238,IF(TYPE(climbs!H5238)=2,CHAR(34),""))</f>
        <v>CATEGORY="2"</v>
      </c>
    </row>
    <row r="5239" spans="1:8" x14ac:dyDescent="0.25">
      <c r="A5239" t="str">
        <f>CONCATENATE(climbs!A$1, "=",IF(TYPE(climbs!A5239)=2,CHAR(34),""),climbs!A5239,IF(TYPE(climbs!A5239)=2,CHAR(34),""))</f>
        <v>CLIMB_ID=5238</v>
      </c>
      <c r="B5239" t="str">
        <f>CONCATENATE(climbs!B$1, "=",IF(TYPE(climbs!B5239)=2,CHAR(34),""),climbs!B5239,IF(TYPE(climbs!B5239)=2,CHAR(34),""))</f>
        <v>STAGE_NUMBER=1745</v>
      </c>
      <c r="C5239" t="str">
        <f>CONCATENATE(climbs!C$1, "=",IF(TYPE(climbs!C5239)=2,CHAR(34),""),climbs!C5239,IF(TYPE(climbs!C5239)=2,CHAR(34),""))</f>
        <v>STARTING_AT_KM=167</v>
      </c>
      <c r="D5239" t="str">
        <f>CONCATENATE(climbs!D$1, "=",IF(TYPE(climbs!D5239)=2,CHAR(34),""),climbs!D5239,IF(TYPE(climbs!D5239)=2,CHAR(34),""))</f>
        <v>NAME="Côte de Midhopestones"</v>
      </c>
      <c r="E5239" t="str">
        <f>CONCATENATE(climbs!E$1, "=",IF(TYPE(climbs!E5239)=2,CHAR(34),""),climbs!E5239,IF(TYPE(climbs!E5239)=2,CHAR(34),""))</f>
        <v>INITIAL_ALTITUDE=0</v>
      </c>
      <c r="F5239" t="str">
        <f>CONCATENATE(climbs!F$1, "=",IF(TYPE(climbs!F5239)=2,CHAR(34),""),climbs!F5239,IF(TYPE(climbs!F5239)=2,CHAR(34),""))</f>
        <v>DISTANCE=2.5</v>
      </c>
      <c r="G5239" t="str">
        <f>CONCATENATE(climbs!G$1, "=",IF(TYPE(climbs!G5239)=2,CHAR(34),""),climbs!G5239,IF(TYPE(climbs!G5239)=2,CHAR(34),""))</f>
        <v>AVERAGE_SLOPE=6.1</v>
      </c>
      <c r="H5239" t="str">
        <f>CONCATENATE(climbs!H$1, "=",IF(TYPE(climbs!H5239)=2,CHAR(34),""),climbs!H5239,IF(TYPE(climbs!H5239)=2,CHAR(34),""))</f>
        <v>CATEGORY="3"</v>
      </c>
    </row>
    <row r="5240" spans="1:8" x14ac:dyDescent="0.25">
      <c r="A5240" t="str">
        <f>CONCATENATE(climbs!A$1, "=",IF(TYPE(climbs!A5240)=2,CHAR(34),""),climbs!A5240,IF(TYPE(climbs!A5240)=2,CHAR(34),""))</f>
        <v>CLIMB_ID=5239</v>
      </c>
      <c r="B5240" t="str">
        <f>CONCATENATE(climbs!B$1, "=",IF(TYPE(climbs!B5240)=2,CHAR(34),""),climbs!B5240,IF(TYPE(climbs!B5240)=2,CHAR(34),""))</f>
        <v>STAGE_NUMBER=1745</v>
      </c>
      <c r="C5240" t="str">
        <f>CONCATENATE(climbs!C$1, "=",IF(TYPE(climbs!C5240)=2,CHAR(34),""),climbs!C5240,IF(TYPE(climbs!C5240)=2,CHAR(34),""))</f>
        <v>STARTING_AT_KM=175</v>
      </c>
      <c r="D5240" t="str">
        <f>CONCATENATE(climbs!D$1, "=",IF(TYPE(climbs!D5240)=2,CHAR(34),""),climbs!D5240,IF(TYPE(climbs!D5240)=2,CHAR(34),""))</f>
        <v>NAME="Côte de Bradfield"</v>
      </c>
      <c r="E5240" t="str">
        <f>CONCATENATE(climbs!E$1, "=",IF(TYPE(climbs!E5240)=2,CHAR(34),""),climbs!E5240,IF(TYPE(climbs!E5240)=2,CHAR(34),""))</f>
        <v>INITIAL_ALTITUDE=0</v>
      </c>
      <c r="F5240" t="str">
        <f>CONCATENATE(climbs!F$1, "=",IF(TYPE(climbs!F5240)=2,CHAR(34),""),climbs!F5240,IF(TYPE(climbs!F5240)=2,CHAR(34),""))</f>
        <v>DISTANCE=1</v>
      </c>
      <c r="G5240" t="str">
        <f>CONCATENATE(climbs!G$1, "=",IF(TYPE(climbs!G5240)=2,CHAR(34),""),climbs!G5240,IF(TYPE(climbs!G5240)=2,CHAR(34),""))</f>
        <v>AVERAGE_SLOPE=7.4</v>
      </c>
      <c r="H5240" t="str">
        <f>CONCATENATE(climbs!H$1, "=",IF(TYPE(climbs!H5240)=2,CHAR(34),""),climbs!H5240,IF(TYPE(climbs!H5240)=2,CHAR(34),""))</f>
        <v>CATEGORY="4"</v>
      </c>
    </row>
    <row r="5241" spans="1:8" x14ac:dyDescent="0.25">
      <c r="A5241" t="str">
        <f>CONCATENATE(climbs!A$1, "=",IF(TYPE(climbs!A5241)=2,CHAR(34),""),climbs!A5241,IF(TYPE(climbs!A5241)=2,CHAR(34),""))</f>
        <v>CLIMB_ID=5240</v>
      </c>
      <c r="B5241" t="str">
        <f>CONCATENATE(climbs!B$1, "=",IF(TYPE(climbs!B5241)=2,CHAR(34),""),climbs!B5241,IF(TYPE(climbs!B5241)=2,CHAR(34),""))</f>
        <v>STAGE_NUMBER=1745</v>
      </c>
      <c r="C5241" t="str">
        <f>CONCATENATE(climbs!C$1, "=",IF(TYPE(climbs!C5241)=2,CHAR(34),""),climbs!C5241,IF(TYPE(climbs!C5241)=2,CHAR(34),""))</f>
        <v>STARTING_AT_KM=182</v>
      </c>
      <c r="D5241" t="str">
        <f>CONCATENATE(climbs!D$1, "=",IF(TYPE(climbs!D5241)=2,CHAR(34),""),climbs!D5241,IF(TYPE(climbs!D5241)=2,CHAR(34),""))</f>
        <v>NAME="Côte d'Oughtibridge"</v>
      </c>
      <c r="E5241" t="str">
        <f>CONCATENATE(climbs!E$1, "=",IF(TYPE(climbs!E5241)=2,CHAR(34),""),climbs!E5241,IF(TYPE(climbs!E5241)=2,CHAR(34),""))</f>
        <v>INITIAL_ALTITUDE=0</v>
      </c>
      <c r="F5241" t="str">
        <f>CONCATENATE(climbs!F$1, "=",IF(TYPE(climbs!F5241)=2,CHAR(34),""),climbs!F5241,IF(TYPE(climbs!F5241)=2,CHAR(34),""))</f>
        <v>DISTANCE=1.5</v>
      </c>
      <c r="G5241" t="str">
        <f>CONCATENATE(climbs!G$1, "=",IF(TYPE(climbs!G5241)=2,CHAR(34),""),climbs!G5241,IF(TYPE(climbs!G5241)=2,CHAR(34),""))</f>
        <v>AVERAGE_SLOPE=9.1</v>
      </c>
      <c r="H5241" t="str">
        <f>CONCATENATE(climbs!H$1, "=",IF(TYPE(climbs!H5241)=2,CHAR(34),""),climbs!H5241,IF(TYPE(climbs!H5241)=2,CHAR(34),""))</f>
        <v>CATEGORY="3"</v>
      </c>
    </row>
    <row r="5242" spans="1:8" x14ac:dyDescent="0.25">
      <c r="A5242" t="str">
        <f>CONCATENATE(climbs!A$1, "=",IF(TYPE(climbs!A5242)=2,CHAR(34),""),climbs!A5242,IF(TYPE(climbs!A5242)=2,CHAR(34),""))</f>
        <v>CLIMB_ID=5241</v>
      </c>
      <c r="B5242" t="str">
        <f>CONCATENATE(climbs!B$1, "=",IF(TYPE(climbs!B5242)=2,CHAR(34),""),climbs!B5242,IF(TYPE(climbs!B5242)=2,CHAR(34),""))</f>
        <v>STAGE_NUMBER=1745</v>
      </c>
      <c r="C5242" t="str">
        <f>CONCATENATE(climbs!C$1, "=",IF(TYPE(climbs!C5242)=2,CHAR(34),""),climbs!C5242,IF(TYPE(climbs!C5242)=2,CHAR(34),""))</f>
        <v>STARTING_AT_KM=196</v>
      </c>
      <c r="D5242" t="str">
        <f>CONCATENATE(climbs!D$1, "=",IF(TYPE(climbs!D5242)=2,CHAR(34),""),climbs!D5242,IF(TYPE(climbs!D5242)=2,CHAR(34),""))</f>
        <v>NAME="VC Côte de Jenkin Road"</v>
      </c>
      <c r="E5242" t="str">
        <f>CONCATENATE(climbs!E$1, "=",IF(TYPE(climbs!E5242)=2,CHAR(34),""),climbs!E5242,IF(TYPE(climbs!E5242)=2,CHAR(34),""))</f>
        <v>INITIAL_ALTITUDE=0</v>
      </c>
      <c r="F5242" t="str">
        <f>CONCATENATE(climbs!F$1, "=",IF(TYPE(climbs!F5242)=2,CHAR(34),""),climbs!F5242,IF(TYPE(climbs!F5242)=2,CHAR(34),""))</f>
        <v>DISTANCE=0.8</v>
      </c>
      <c r="G5242" t="str">
        <f>CONCATENATE(climbs!G$1, "=",IF(TYPE(climbs!G5242)=2,CHAR(34),""),climbs!G5242,IF(TYPE(climbs!G5242)=2,CHAR(34),""))</f>
        <v>AVERAGE_SLOPE=10.8</v>
      </c>
      <c r="H5242" t="str">
        <f>CONCATENATE(climbs!H$1, "=",IF(TYPE(climbs!H5242)=2,CHAR(34),""),climbs!H5242,IF(TYPE(climbs!H5242)=2,CHAR(34),""))</f>
        <v>CATEGORY="4"</v>
      </c>
    </row>
    <row r="5243" spans="1:8" x14ac:dyDescent="0.25">
      <c r="A5243" t="str">
        <f>CONCATENATE(climbs!A$1, "=",IF(TYPE(climbs!A5243)=2,CHAR(34),""),climbs!A5243,IF(TYPE(climbs!A5243)=2,CHAR(34),""))</f>
        <v>CLIMB_ID=5242</v>
      </c>
      <c r="B5243" t="str">
        <f>CONCATENATE(climbs!B$1, "=",IF(TYPE(climbs!B5243)=2,CHAR(34),""),climbs!B5243,IF(TYPE(climbs!B5243)=2,CHAR(34),""))</f>
        <v>STAGE_NUMBER=1747</v>
      </c>
      <c r="C5243" t="str">
        <f>CONCATENATE(climbs!C$1, "=",IF(TYPE(climbs!C5243)=2,CHAR(34),""),climbs!C5243,IF(TYPE(climbs!C5243)=2,CHAR(34),""))</f>
        <v>STARTING_AT_KM=34</v>
      </c>
      <c r="D5243" t="str">
        <f>CONCATENATE(climbs!D$1, "=",IF(TYPE(climbs!D5243)=2,CHAR(34),""),climbs!D5243,IF(TYPE(climbs!D5243)=2,CHAR(34),""))</f>
        <v>NAME="Côte de Campagnette"</v>
      </c>
      <c r="E5243" t="str">
        <f>CONCATENATE(climbs!E$1, "=",IF(TYPE(climbs!E5243)=2,CHAR(34),""),climbs!E5243,IF(TYPE(climbs!E5243)=2,CHAR(34),""))</f>
        <v>INITIAL_ALTITUDE=0</v>
      </c>
      <c r="F5243" t="str">
        <f>CONCATENATE(climbs!F$1, "=",IF(TYPE(climbs!F5243)=2,CHAR(34),""),climbs!F5243,IF(TYPE(climbs!F5243)=2,CHAR(34),""))</f>
        <v>DISTANCE=1</v>
      </c>
      <c r="G5243" t="str">
        <f>CONCATENATE(climbs!G$1, "=",IF(TYPE(climbs!G5243)=2,CHAR(34),""),climbs!G5243,IF(TYPE(climbs!G5243)=2,CHAR(34),""))</f>
        <v>AVERAGE_SLOPE=6.5</v>
      </c>
      <c r="H5243" t="str">
        <f>CONCATENATE(climbs!H$1, "=",IF(TYPE(climbs!H5243)=2,CHAR(34),""),climbs!H5243,IF(TYPE(climbs!H5243)=2,CHAR(34),""))</f>
        <v>CATEGORY="4"</v>
      </c>
    </row>
    <row r="5244" spans="1:8" x14ac:dyDescent="0.25">
      <c r="A5244" t="str">
        <f>CONCATENATE(climbs!A$1, "=",IF(TYPE(climbs!A5244)=2,CHAR(34),""),climbs!A5244,IF(TYPE(climbs!A5244)=2,CHAR(34),""))</f>
        <v>CLIMB_ID=5243</v>
      </c>
      <c r="B5244" t="str">
        <f>CONCATENATE(climbs!B$1, "=",IF(TYPE(climbs!B5244)=2,CHAR(34),""),climbs!B5244,IF(TYPE(climbs!B5244)=2,CHAR(34),""))</f>
        <v>STAGE_NUMBER=1747</v>
      </c>
      <c r="C5244" t="str">
        <f>CONCATENATE(climbs!C$1, "=",IF(TYPE(climbs!C5244)=2,CHAR(34),""),climbs!C5244,IF(TYPE(climbs!C5244)=2,CHAR(34),""))</f>
        <v>STARTING_AT_KM=117.5</v>
      </c>
      <c r="D5244" t="str">
        <f>CONCATENATE(climbs!D$1, "=",IF(TYPE(climbs!D5244)=2,CHAR(34),""),climbs!D5244,IF(TYPE(climbs!D5244)=2,CHAR(34),""))</f>
        <v>NAME="Mont Noir"</v>
      </c>
      <c r="E5244" t="str">
        <f>CONCATENATE(climbs!E$1, "=",IF(TYPE(climbs!E5244)=2,CHAR(34),""),climbs!E5244,IF(TYPE(climbs!E5244)=2,CHAR(34),""))</f>
        <v>INITIAL_ALTITUDE=0</v>
      </c>
      <c r="F5244" t="str">
        <f>CONCATENATE(climbs!F$1, "=",IF(TYPE(climbs!F5244)=2,CHAR(34),""),climbs!F5244,IF(TYPE(climbs!F5244)=2,CHAR(34),""))</f>
        <v>DISTANCE=1.3</v>
      </c>
      <c r="G5244" t="str">
        <f>CONCATENATE(climbs!G$1, "=",IF(TYPE(climbs!G5244)=2,CHAR(34),""),climbs!G5244,IF(TYPE(climbs!G5244)=2,CHAR(34),""))</f>
        <v>AVERAGE_SLOPE=5.7</v>
      </c>
      <c r="H5244" t="str">
        <f>CONCATENATE(climbs!H$1, "=",IF(TYPE(climbs!H5244)=2,CHAR(34),""),climbs!H5244,IF(TYPE(climbs!H5244)=2,CHAR(34),""))</f>
        <v>CATEGORY="4"</v>
      </c>
    </row>
    <row r="5245" spans="1:8" x14ac:dyDescent="0.25">
      <c r="A5245" t="str">
        <f>CONCATENATE(climbs!A$1, "=",IF(TYPE(climbs!A5245)=2,CHAR(34),""),climbs!A5245,IF(TYPE(climbs!A5245)=2,CHAR(34),""))</f>
        <v>CLIMB_ID=5244</v>
      </c>
      <c r="B5245" t="str">
        <f>CONCATENATE(climbs!B$1, "=",IF(TYPE(climbs!B5245)=2,CHAR(34),""),climbs!B5245,IF(TYPE(climbs!B5245)=2,CHAR(34),""))</f>
        <v>STAGE_NUMBER=1749</v>
      </c>
      <c r="C5245" t="str">
        <f>CONCATENATE(climbs!C$1, "=",IF(TYPE(climbs!C5245)=2,CHAR(34),""),climbs!C5245,IF(TYPE(climbs!C5245)=2,CHAR(34),""))</f>
        <v>STARTING_AT_KM=107.5</v>
      </c>
      <c r="D5245" t="str">
        <f>CONCATENATE(climbs!D$1, "=",IF(TYPE(climbs!D5245)=2,CHAR(34),""),climbs!D5245,IF(TYPE(climbs!D5245)=2,CHAR(34),""))</f>
        <v>NAME="Côte de Coucy-le-Château-Auffrique"</v>
      </c>
      <c r="E5245" t="str">
        <f>CONCATENATE(climbs!E$1, "=",IF(TYPE(climbs!E5245)=2,CHAR(34),""),climbs!E5245,IF(TYPE(climbs!E5245)=2,CHAR(34),""))</f>
        <v>INITIAL_ALTITUDE=0</v>
      </c>
      <c r="F5245" t="str">
        <f>CONCATENATE(climbs!F$1, "=",IF(TYPE(climbs!F5245)=2,CHAR(34),""),climbs!F5245,IF(TYPE(climbs!F5245)=2,CHAR(34),""))</f>
        <v>DISTANCE=0.9</v>
      </c>
      <c r="G5245" t="str">
        <f>CONCATENATE(climbs!G$1, "=",IF(TYPE(climbs!G5245)=2,CHAR(34),""),climbs!G5245,IF(TYPE(climbs!G5245)=2,CHAR(34),""))</f>
        <v>AVERAGE_SLOPE=6.2</v>
      </c>
      <c r="H5245" t="str">
        <f>CONCATENATE(climbs!H$1, "=",IF(TYPE(climbs!H5245)=2,CHAR(34),""),climbs!H5245,IF(TYPE(climbs!H5245)=2,CHAR(34),""))</f>
        <v>CATEGORY="4"</v>
      </c>
    </row>
    <row r="5246" spans="1:8" x14ac:dyDescent="0.25">
      <c r="A5246" t="str">
        <f>CONCATENATE(climbs!A$1, "=",IF(TYPE(climbs!A5246)=2,CHAR(34),""),climbs!A5246,IF(TYPE(climbs!A5246)=2,CHAR(34),""))</f>
        <v>CLIMB_ID=5245</v>
      </c>
      <c r="B5246" t="str">
        <f>CONCATENATE(climbs!B$1, "=",IF(TYPE(climbs!B5246)=2,CHAR(34),""),climbs!B5246,IF(TYPE(climbs!B5246)=2,CHAR(34),""))</f>
        <v>STAGE_NUMBER=1749</v>
      </c>
      <c r="C5246" t="str">
        <f>CONCATENATE(climbs!C$1, "=",IF(TYPE(climbs!C5246)=2,CHAR(34),""),climbs!C5246,IF(TYPE(climbs!C5246)=2,CHAR(34),""))</f>
        <v>STARTING_AT_KM=157</v>
      </c>
      <c r="D5246" t="str">
        <f>CONCATENATE(climbs!D$1, "=",IF(TYPE(climbs!D5246)=2,CHAR(34),""),climbs!D5246,IF(TYPE(climbs!D5246)=2,CHAR(34),""))</f>
        <v>NAME="Côte de Roucy"</v>
      </c>
      <c r="E5246" t="str">
        <f>CONCATENATE(climbs!E$1, "=",IF(TYPE(climbs!E5246)=2,CHAR(34),""),climbs!E5246,IF(TYPE(climbs!E5246)=2,CHAR(34),""))</f>
        <v>INITIAL_ALTITUDE=0</v>
      </c>
      <c r="F5246" t="str">
        <f>CONCATENATE(climbs!F$1, "=",IF(TYPE(climbs!F5246)=2,CHAR(34),""),climbs!F5246,IF(TYPE(climbs!F5246)=2,CHAR(34),""))</f>
        <v>DISTANCE=1.5</v>
      </c>
      <c r="G5246" t="str">
        <f>CONCATENATE(climbs!G$1, "=",IF(TYPE(climbs!G5246)=2,CHAR(34),""),climbs!G5246,IF(TYPE(climbs!G5246)=2,CHAR(34),""))</f>
        <v>AVERAGE_SLOPE=6.2</v>
      </c>
      <c r="H5246" t="str">
        <f>CONCATENATE(climbs!H$1, "=",IF(TYPE(climbs!H5246)=2,CHAR(34),""),climbs!H5246,IF(TYPE(climbs!H5246)=2,CHAR(34),""))</f>
        <v>CATEGORY="4"</v>
      </c>
    </row>
    <row r="5247" spans="1:8" x14ac:dyDescent="0.25">
      <c r="A5247" t="str">
        <f>CONCATENATE(climbs!A$1, "=",IF(TYPE(climbs!A5247)=2,CHAR(34),""),climbs!A5247,IF(TYPE(climbs!A5247)=2,CHAR(34),""))</f>
        <v>CLIMB_ID=5246</v>
      </c>
      <c r="B5247" t="str">
        <f>CONCATENATE(climbs!B$1, "=",IF(TYPE(climbs!B5247)=2,CHAR(34),""),climbs!B5247,IF(TYPE(climbs!B5247)=2,CHAR(34),""))</f>
        <v>STAGE_NUMBER=1750</v>
      </c>
      <c r="C5247" t="str">
        <f>CONCATENATE(climbs!C$1, "=",IF(TYPE(climbs!C5247)=2,CHAR(34),""),climbs!C5247,IF(TYPE(climbs!C5247)=2,CHAR(34),""))</f>
        <v>STARTING_AT_KM=217.5</v>
      </c>
      <c r="D5247" t="str">
        <f>CONCATENATE(climbs!D$1, "=",IF(TYPE(climbs!D5247)=2,CHAR(34),""),climbs!D5247,IF(TYPE(climbs!D5247)=2,CHAR(34),""))</f>
        <v>NAME="Côte de Maron"</v>
      </c>
      <c r="E5247" t="str">
        <f>CONCATENATE(climbs!E$1, "=",IF(TYPE(climbs!E5247)=2,CHAR(34),""),climbs!E5247,IF(TYPE(climbs!E5247)=2,CHAR(34),""))</f>
        <v>INITIAL_ALTITUDE=0</v>
      </c>
      <c r="F5247" t="str">
        <f>CONCATENATE(climbs!F$1, "=",IF(TYPE(climbs!F5247)=2,CHAR(34),""),climbs!F5247,IF(TYPE(climbs!F5247)=2,CHAR(34),""))</f>
        <v>DISTANCE=3.2</v>
      </c>
      <c r="G5247" t="str">
        <f>CONCATENATE(climbs!G$1, "=",IF(TYPE(climbs!G5247)=2,CHAR(34),""),climbs!G5247,IF(TYPE(climbs!G5247)=2,CHAR(34),""))</f>
        <v>AVERAGE_SLOPE=5</v>
      </c>
      <c r="H5247" t="str">
        <f>CONCATENATE(climbs!H$1, "=",IF(TYPE(climbs!H5247)=2,CHAR(34),""),climbs!H5247,IF(TYPE(climbs!H5247)=2,CHAR(34),""))</f>
        <v>CATEGORY="4"</v>
      </c>
    </row>
    <row r="5248" spans="1:8" x14ac:dyDescent="0.25">
      <c r="A5248" t="str">
        <f>CONCATENATE(climbs!A$1, "=",IF(TYPE(climbs!A5248)=2,CHAR(34),""),climbs!A5248,IF(TYPE(climbs!A5248)=2,CHAR(34),""))</f>
        <v>CLIMB_ID=5247</v>
      </c>
      <c r="B5248" t="str">
        <f>CONCATENATE(climbs!B$1, "=",IF(TYPE(climbs!B5248)=2,CHAR(34),""),climbs!B5248,IF(TYPE(climbs!B5248)=2,CHAR(34),""))</f>
        <v>STAGE_NUMBER=1750</v>
      </c>
      <c r="C5248" t="str">
        <f>CONCATENATE(climbs!C$1, "=",IF(TYPE(climbs!C5248)=2,CHAR(34),""),climbs!C5248,IF(TYPE(climbs!C5248)=2,CHAR(34),""))</f>
        <v>STARTING_AT_KM=229</v>
      </c>
      <c r="D5248" t="str">
        <f>CONCATENATE(climbs!D$1, "=",IF(TYPE(climbs!D5248)=2,CHAR(34),""),climbs!D5248,IF(TYPE(climbs!D5248)=2,CHAR(34),""))</f>
        <v>NAME="Côte de Boufflers"</v>
      </c>
      <c r="E5248" t="str">
        <f>CONCATENATE(climbs!E$1, "=",IF(TYPE(climbs!E5248)=2,CHAR(34),""),climbs!E5248,IF(TYPE(climbs!E5248)=2,CHAR(34),""))</f>
        <v>INITIAL_ALTITUDE=0</v>
      </c>
      <c r="F5248" t="str">
        <f>CONCATENATE(climbs!F$1, "=",IF(TYPE(climbs!F5248)=2,CHAR(34),""),climbs!F5248,IF(TYPE(climbs!F5248)=2,CHAR(34),""))</f>
        <v>DISTANCE=1.3</v>
      </c>
      <c r="G5248" t="str">
        <f>CONCATENATE(climbs!G$1, "=",IF(TYPE(climbs!G5248)=2,CHAR(34),""),climbs!G5248,IF(TYPE(climbs!G5248)=2,CHAR(34),""))</f>
        <v>AVERAGE_SLOPE=7.9</v>
      </c>
      <c r="H5248" t="str">
        <f>CONCATENATE(climbs!H$1, "=",IF(TYPE(climbs!H5248)=2,CHAR(34),""),climbs!H5248,IF(TYPE(climbs!H5248)=2,CHAR(34),""))</f>
        <v>CATEGORY="4"</v>
      </c>
    </row>
    <row r="5249" spans="1:8" x14ac:dyDescent="0.25">
      <c r="A5249" t="str">
        <f>CONCATENATE(climbs!A$1, "=",IF(TYPE(climbs!A5249)=2,CHAR(34),""),climbs!A5249,IF(TYPE(climbs!A5249)=2,CHAR(34),""))</f>
        <v>CLIMB_ID=5248</v>
      </c>
      <c r="B5249" t="str">
        <f>CONCATENATE(climbs!B$1, "=",IF(TYPE(climbs!B5249)=2,CHAR(34),""),climbs!B5249,IF(TYPE(climbs!B5249)=2,CHAR(34),""))</f>
        <v>STAGE_NUMBER=1751</v>
      </c>
      <c r="C5249" t="str">
        <f>CONCATENATE(climbs!C$1, "=",IF(TYPE(climbs!C5249)=2,CHAR(34),""),climbs!C5249,IF(TYPE(climbs!C5249)=2,CHAR(34),""))</f>
        <v>STARTING_AT_KM=142</v>
      </c>
      <c r="D5249" t="str">
        <f>CONCATENATE(climbs!D$1, "=",IF(TYPE(climbs!D5249)=2,CHAR(34),""),climbs!D5249,IF(TYPE(climbs!D5249)=2,CHAR(34),""))</f>
        <v>NAME="Col de la Croix des Moinats"</v>
      </c>
      <c r="E5249" t="str">
        <f>CONCATENATE(climbs!E$1, "=",IF(TYPE(climbs!E5249)=2,CHAR(34),""),climbs!E5249,IF(TYPE(climbs!E5249)=2,CHAR(34),""))</f>
        <v>INITIAL_ALTITUDE=891</v>
      </c>
      <c r="F5249" t="str">
        <f>CONCATENATE(climbs!F$1, "=",IF(TYPE(climbs!F5249)=2,CHAR(34),""),climbs!F5249,IF(TYPE(climbs!F5249)=2,CHAR(34),""))</f>
        <v>DISTANCE=7.6</v>
      </c>
      <c r="G5249" t="str">
        <f>CONCATENATE(climbs!G$1, "=",IF(TYPE(climbs!G5249)=2,CHAR(34),""),climbs!G5249,IF(TYPE(climbs!G5249)=2,CHAR(34),""))</f>
        <v>AVERAGE_SLOPE=6</v>
      </c>
      <c r="H5249" t="str">
        <f>CONCATENATE(climbs!H$1, "=",IF(TYPE(climbs!H5249)=2,CHAR(34),""),climbs!H5249,IF(TYPE(climbs!H5249)=2,CHAR(34),""))</f>
        <v>CATEGORY="2"</v>
      </c>
    </row>
    <row r="5250" spans="1:8" x14ac:dyDescent="0.25">
      <c r="A5250" t="str">
        <f>CONCATENATE(climbs!A$1, "=",IF(TYPE(climbs!A5250)=2,CHAR(34),""),climbs!A5250,IF(TYPE(climbs!A5250)=2,CHAR(34),""))</f>
        <v>CLIMB_ID=5249</v>
      </c>
      <c r="B5250" t="str">
        <f>CONCATENATE(climbs!B$1, "=",IF(TYPE(climbs!B5250)=2,CHAR(34),""),climbs!B5250,IF(TYPE(climbs!B5250)=2,CHAR(34),""))</f>
        <v>STAGE_NUMBER=1751</v>
      </c>
      <c r="C5250" t="str">
        <f>CONCATENATE(climbs!C$1, "=",IF(TYPE(climbs!C5250)=2,CHAR(34),""),climbs!C5250,IF(TYPE(climbs!C5250)=2,CHAR(34),""))</f>
        <v>STARTING_AT_KM=150</v>
      </c>
      <c r="D5250" t="str">
        <f>CONCATENATE(climbs!D$1, "=",IF(TYPE(climbs!D5250)=2,CHAR(34),""),climbs!D5250,IF(TYPE(climbs!D5250)=2,CHAR(34),""))</f>
        <v>NAME="Col de Grosse Pierre"</v>
      </c>
      <c r="E5250" t="str">
        <f>CONCATENATE(climbs!E$1, "=",IF(TYPE(climbs!E5250)=2,CHAR(34),""),climbs!E5250,IF(TYPE(climbs!E5250)=2,CHAR(34),""))</f>
        <v>INITIAL_ALTITUDE=901</v>
      </c>
      <c r="F5250" t="str">
        <f>CONCATENATE(climbs!F$1, "=",IF(TYPE(climbs!F5250)=2,CHAR(34),""),climbs!F5250,IF(TYPE(climbs!F5250)=2,CHAR(34),""))</f>
        <v>DISTANCE=3</v>
      </c>
      <c r="G5250" t="str">
        <f>CONCATENATE(climbs!G$1, "=",IF(TYPE(climbs!G5250)=2,CHAR(34),""),climbs!G5250,IF(TYPE(climbs!G5250)=2,CHAR(34),""))</f>
        <v>AVERAGE_SLOPE=7.5</v>
      </c>
      <c r="H5250" t="str">
        <f>CONCATENATE(climbs!H$1, "=",IF(TYPE(climbs!H5250)=2,CHAR(34),""),climbs!H5250,IF(TYPE(climbs!H5250)=2,CHAR(34),""))</f>
        <v>CATEGORY="2"</v>
      </c>
    </row>
    <row r="5251" spans="1:8" x14ac:dyDescent="0.25">
      <c r="A5251" t="str">
        <f>CONCATENATE(climbs!A$1, "=",IF(TYPE(climbs!A5251)=2,CHAR(34),""),climbs!A5251,IF(TYPE(climbs!A5251)=2,CHAR(34),""))</f>
        <v>CLIMB_ID=5250</v>
      </c>
      <c r="B5251" t="str">
        <f>CONCATENATE(climbs!B$1, "=",IF(TYPE(climbs!B5251)=2,CHAR(34),""),climbs!B5251,IF(TYPE(climbs!B5251)=2,CHAR(34),""))</f>
        <v>STAGE_NUMBER=1751</v>
      </c>
      <c r="C5251" t="str">
        <f>CONCATENATE(climbs!C$1, "=",IF(TYPE(climbs!C5251)=2,CHAR(34),""),climbs!C5251,IF(TYPE(climbs!C5251)=2,CHAR(34),""))</f>
        <v>STARTING_AT_KM=161</v>
      </c>
      <c r="D5251" t="str">
        <f>CONCATENATE(climbs!D$1, "=",IF(TYPE(climbs!D5251)=2,CHAR(34),""),climbs!D5251,IF(TYPE(climbs!D5251)=2,CHAR(34),""))</f>
        <v>NAME="Côte de La Mauselaine"</v>
      </c>
      <c r="E5251" t="str">
        <f>CONCATENATE(climbs!E$1, "=",IF(TYPE(climbs!E5251)=2,CHAR(34),""),climbs!E5251,IF(TYPE(climbs!E5251)=2,CHAR(34),""))</f>
        <v>INITIAL_ALTITUDE=0</v>
      </c>
      <c r="F5251" t="str">
        <f>CONCATENATE(climbs!F$1, "=",IF(TYPE(climbs!F5251)=2,CHAR(34),""),climbs!F5251,IF(TYPE(climbs!F5251)=2,CHAR(34),""))</f>
        <v>DISTANCE=1.8</v>
      </c>
      <c r="G5251" t="str">
        <f>CONCATENATE(climbs!G$1, "=",IF(TYPE(climbs!G5251)=2,CHAR(34),""),climbs!G5251,IF(TYPE(climbs!G5251)=2,CHAR(34),""))</f>
        <v>AVERAGE_SLOPE=10.3</v>
      </c>
      <c r="H5251" t="str">
        <f>CONCATENATE(climbs!H$1, "=",IF(TYPE(climbs!H5251)=2,CHAR(34),""),climbs!H5251,IF(TYPE(climbs!H5251)=2,CHAR(34),""))</f>
        <v>CATEGORY="3"</v>
      </c>
    </row>
    <row r="5252" spans="1:8" x14ac:dyDescent="0.25">
      <c r="A5252" t="str">
        <f>CONCATENATE(climbs!A$1, "=",IF(TYPE(climbs!A5252)=2,CHAR(34),""),climbs!A5252,IF(TYPE(climbs!A5252)=2,CHAR(34),""))</f>
        <v>CLIMB_ID=5251</v>
      </c>
      <c r="B5252" t="str">
        <f>CONCATENATE(climbs!B$1, "=",IF(TYPE(climbs!B5252)=2,CHAR(34),""),climbs!B5252,IF(TYPE(climbs!B5252)=2,CHAR(34),""))</f>
        <v>STAGE_NUMBER=1752</v>
      </c>
      <c r="C5252" t="str">
        <f>CONCATENATE(climbs!C$1, "=",IF(TYPE(climbs!C5252)=2,CHAR(34),""),climbs!C5252,IF(TYPE(climbs!C5252)=2,CHAR(34),""))</f>
        <v>STARTING_AT_KM=11.5</v>
      </c>
      <c r="D5252" t="str">
        <f>CONCATENATE(climbs!D$1, "=",IF(TYPE(climbs!D5252)=2,CHAR(34),""),climbs!D5252,IF(TYPE(climbs!D5252)=2,CHAR(34),""))</f>
        <v>NAME="Col de la Schlucht"</v>
      </c>
      <c r="E5252" t="str">
        <f>CONCATENATE(climbs!E$1, "=",IF(TYPE(climbs!E5252)=2,CHAR(34),""),climbs!E5252,IF(TYPE(climbs!E5252)=2,CHAR(34),""))</f>
        <v>INITIAL_ALTITUDE=1140</v>
      </c>
      <c r="F5252" t="str">
        <f>CONCATENATE(climbs!F$1, "=",IF(TYPE(climbs!F5252)=2,CHAR(34),""),climbs!F5252,IF(TYPE(climbs!F5252)=2,CHAR(34),""))</f>
        <v>DISTANCE=8.6</v>
      </c>
      <c r="G5252" t="str">
        <f>CONCATENATE(climbs!G$1, "=",IF(TYPE(climbs!G5252)=2,CHAR(34),""),climbs!G5252,IF(TYPE(climbs!G5252)=2,CHAR(34),""))</f>
        <v>AVERAGE_SLOPE=4.5</v>
      </c>
      <c r="H5252" t="str">
        <f>CONCATENATE(climbs!H$1, "=",IF(TYPE(climbs!H5252)=2,CHAR(34),""),climbs!H5252,IF(TYPE(climbs!H5252)=2,CHAR(34),""))</f>
        <v>CATEGORY="2"</v>
      </c>
    </row>
    <row r="5253" spans="1:8" x14ac:dyDescent="0.25">
      <c r="A5253" t="str">
        <f>CONCATENATE(climbs!A$1, "=",IF(TYPE(climbs!A5253)=2,CHAR(34),""),climbs!A5253,IF(TYPE(climbs!A5253)=2,CHAR(34),""))</f>
        <v>CLIMB_ID=5252</v>
      </c>
      <c r="B5253" t="str">
        <f>CONCATENATE(climbs!B$1, "=",IF(TYPE(climbs!B5253)=2,CHAR(34),""),climbs!B5253,IF(TYPE(climbs!B5253)=2,CHAR(34),""))</f>
        <v>STAGE_NUMBER=1752</v>
      </c>
      <c r="C5253" t="str">
        <f>CONCATENATE(climbs!C$1, "=",IF(TYPE(climbs!C5253)=2,CHAR(34),""),climbs!C5253,IF(TYPE(climbs!C5253)=2,CHAR(34),""))</f>
        <v>STARTING_AT_KM=41</v>
      </c>
      <c r="D5253" t="str">
        <f>CONCATENATE(climbs!D$1, "=",IF(TYPE(climbs!D5253)=2,CHAR(34),""),climbs!D5253,IF(TYPE(climbs!D5253)=2,CHAR(34),""))</f>
        <v>NAME="Col du Wettstein"</v>
      </c>
      <c r="E5253" t="str">
        <f>CONCATENATE(climbs!E$1, "=",IF(TYPE(climbs!E5253)=2,CHAR(34),""),climbs!E5253,IF(TYPE(climbs!E5253)=2,CHAR(34),""))</f>
        <v>INITIAL_ALTITUDE=0</v>
      </c>
      <c r="F5253" t="str">
        <f>CONCATENATE(climbs!F$1, "=",IF(TYPE(climbs!F5253)=2,CHAR(34),""),climbs!F5253,IF(TYPE(climbs!F5253)=2,CHAR(34),""))</f>
        <v>DISTANCE=7.7</v>
      </c>
      <c r="G5253" t="str">
        <f>CONCATENATE(climbs!G$1, "=",IF(TYPE(climbs!G5253)=2,CHAR(34),""),climbs!G5253,IF(TYPE(climbs!G5253)=2,CHAR(34),""))</f>
        <v>AVERAGE_SLOPE=4.1</v>
      </c>
      <c r="H5253" t="str">
        <f>CONCATENATE(climbs!H$1, "=",IF(TYPE(climbs!H5253)=2,CHAR(34),""),climbs!H5253,IF(TYPE(climbs!H5253)=2,CHAR(34),""))</f>
        <v>CATEGORY="3"</v>
      </c>
    </row>
    <row r="5254" spans="1:8" x14ac:dyDescent="0.25">
      <c r="A5254" t="str">
        <f>CONCATENATE(climbs!A$1, "=",IF(TYPE(climbs!A5254)=2,CHAR(34),""),climbs!A5254,IF(TYPE(climbs!A5254)=2,CHAR(34),""))</f>
        <v>CLIMB_ID=5253</v>
      </c>
      <c r="B5254" t="str">
        <f>CONCATENATE(climbs!B$1, "=",IF(TYPE(climbs!B5254)=2,CHAR(34),""),climbs!B5254,IF(TYPE(climbs!B5254)=2,CHAR(34),""))</f>
        <v>STAGE_NUMBER=1752</v>
      </c>
      <c r="C5254" t="str">
        <f>CONCATENATE(climbs!C$1, "=",IF(TYPE(climbs!C5254)=2,CHAR(34),""),climbs!C5254,IF(TYPE(climbs!C5254)=2,CHAR(34),""))</f>
        <v>STARTING_AT_KM=70</v>
      </c>
      <c r="D5254" t="str">
        <f>CONCATENATE(climbs!D$1, "=",IF(TYPE(climbs!D5254)=2,CHAR(34),""),climbs!D5254,IF(TYPE(climbs!D5254)=2,CHAR(34),""))</f>
        <v>NAME="Côte des Cinq Châteaux"</v>
      </c>
      <c r="E5254" t="str">
        <f>CONCATENATE(climbs!E$1, "=",IF(TYPE(climbs!E5254)=2,CHAR(34),""),climbs!E5254,IF(TYPE(climbs!E5254)=2,CHAR(34),""))</f>
        <v>INITIAL_ALTITUDE=0</v>
      </c>
      <c r="F5254" t="str">
        <f>CONCATENATE(climbs!F$1, "=",IF(TYPE(climbs!F5254)=2,CHAR(34),""),climbs!F5254,IF(TYPE(climbs!F5254)=2,CHAR(34),""))</f>
        <v>DISTANCE=4.5</v>
      </c>
      <c r="G5254" t="str">
        <f>CONCATENATE(climbs!G$1, "=",IF(TYPE(climbs!G5254)=2,CHAR(34),""),climbs!G5254,IF(TYPE(climbs!G5254)=2,CHAR(34),""))</f>
        <v>AVERAGE_SLOPE=6.1</v>
      </c>
      <c r="H5254" t="str">
        <f>CONCATENATE(climbs!H$1, "=",IF(TYPE(climbs!H5254)=2,CHAR(34),""),climbs!H5254,IF(TYPE(climbs!H5254)=2,CHAR(34),""))</f>
        <v>CATEGORY="3"</v>
      </c>
    </row>
    <row r="5255" spans="1:8" x14ac:dyDescent="0.25">
      <c r="A5255" t="str">
        <f>CONCATENATE(climbs!A$1, "=",IF(TYPE(climbs!A5255)=2,CHAR(34),""),climbs!A5255,IF(TYPE(climbs!A5255)=2,CHAR(34),""))</f>
        <v>CLIMB_ID=5254</v>
      </c>
      <c r="B5255" t="str">
        <f>CONCATENATE(climbs!B$1, "=",IF(TYPE(climbs!B5255)=2,CHAR(34),""),climbs!B5255,IF(TYPE(climbs!B5255)=2,CHAR(34),""))</f>
        <v>STAGE_NUMBER=1752</v>
      </c>
      <c r="C5255" t="str">
        <f>CONCATENATE(climbs!C$1, "=",IF(TYPE(climbs!C5255)=2,CHAR(34),""),climbs!C5255,IF(TYPE(climbs!C5255)=2,CHAR(34),""))</f>
        <v>STARTING_AT_KM=86</v>
      </c>
      <c r="D5255" t="str">
        <f>CONCATENATE(climbs!D$1, "=",IF(TYPE(climbs!D5255)=2,CHAR(34),""),climbs!D5255,IF(TYPE(climbs!D5255)=2,CHAR(34),""))</f>
        <v>NAME="Côte de Gueberschwihr"</v>
      </c>
      <c r="E5255" t="str">
        <f>CONCATENATE(climbs!E$1, "=",IF(TYPE(climbs!E5255)=2,CHAR(34),""),climbs!E5255,IF(TYPE(climbs!E5255)=2,CHAR(34),""))</f>
        <v>INITIAL_ALTITUDE=559</v>
      </c>
      <c r="F5255" t="str">
        <f>CONCATENATE(climbs!F$1, "=",IF(TYPE(climbs!F5255)=2,CHAR(34),""),climbs!F5255,IF(TYPE(climbs!F5255)=2,CHAR(34),""))</f>
        <v>DISTANCE=4.1</v>
      </c>
      <c r="G5255" t="str">
        <f>CONCATENATE(climbs!G$1, "=",IF(TYPE(climbs!G5255)=2,CHAR(34),""),climbs!G5255,IF(TYPE(climbs!G5255)=2,CHAR(34),""))</f>
        <v>AVERAGE_SLOPE=7.9</v>
      </c>
      <c r="H5255" t="str">
        <f>CONCATENATE(climbs!H$1, "=",IF(TYPE(climbs!H5255)=2,CHAR(34),""),climbs!H5255,IF(TYPE(climbs!H5255)=2,CHAR(34),""))</f>
        <v>CATEGORY="2"</v>
      </c>
    </row>
    <row r="5256" spans="1:8" x14ac:dyDescent="0.25">
      <c r="A5256" t="str">
        <f>CONCATENATE(climbs!A$1, "=",IF(TYPE(climbs!A5256)=2,CHAR(34),""),climbs!A5256,IF(TYPE(climbs!A5256)=2,CHAR(34),""))</f>
        <v>CLIMB_ID=5255</v>
      </c>
      <c r="B5256" t="str">
        <f>CONCATENATE(climbs!B$1, "=",IF(TYPE(climbs!B5256)=2,CHAR(34),""),climbs!B5256,IF(TYPE(climbs!B5256)=2,CHAR(34),""))</f>
        <v>STAGE_NUMBER=1752</v>
      </c>
      <c r="C5256" t="str">
        <f>CONCATENATE(climbs!C$1, "=",IF(TYPE(climbs!C5256)=2,CHAR(34),""),climbs!C5256,IF(TYPE(climbs!C5256)=2,CHAR(34),""))</f>
        <v>STARTING_AT_KM=120</v>
      </c>
      <c r="D5256" t="str">
        <f>CONCATENATE(climbs!D$1, "=",IF(TYPE(climbs!D5256)=2,CHAR(34),""),climbs!D5256,IF(TYPE(climbs!D5256)=2,CHAR(34),""))</f>
        <v>NAME="Le Markstein"</v>
      </c>
      <c r="E5256" t="str">
        <f>CONCATENATE(climbs!E$1, "=",IF(TYPE(climbs!E5256)=2,CHAR(34),""),climbs!E5256,IF(TYPE(climbs!E5256)=2,CHAR(34),""))</f>
        <v>INITIAL_ALTITUDE=1183</v>
      </c>
      <c r="F5256" t="str">
        <f>CONCATENATE(climbs!F$1, "=",IF(TYPE(climbs!F5256)=2,CHAR(34),""),climbs!F5256,IF(TYPE(climbs!F5256)=2,CHAR(34),""))</f>
        <v>DISTANCE=10.8</v>
      </c>
      <c r="G5256" t="str">
        <f>CONCATENATE(climbs!G$1, "=",IF(TYPE(climbs!G5256)=2,CHAR(34),""),climbs!G5256,IF(TYPE(climbs!G5256)=2,CHAR(34),""))</f>
        <v>AVERAGE_SLOPE=5.4</v>
      </c>
      <c r="H5256" t="str">
        <f>CONCATENATE(climbs!H$1, "=",IF(TYPE(climbs!H5256)=2,CHAR(34),""),climbs!H5256,IF(TYPE(climbs!H5256)=2,CHAR(34),""))</f>
        <v>CATEGORY="1"</v>
      </c>
    </row>
    <row r="5257" spans="1:8" x14ac:dyDescent="0.25">
      <c r="A5257" t="str">
        <f>CONCATENATE(climbs!A$1, "=",IF(TYPE(climbs!A5257)=2,CHAR(34),""),climbs!A5257,IF(TYPE(climbs!A5257)=2,CHAR(34),""))</f>
        <v>CLIMB_ID=5256</v>
      </c>
      <c r="B5257" t="str">
        <f>CONCATENATE(climbs!B$1, "=",IF(TYPE(climbs!B5257)=2,CHAR(34),""),climbs!B5257,IF(TYPE(climbs!B5257)=2,CHAR(34),""))</f>
        <v>STAGE_NUMBER=1752</v>
      </c>
      <c r="C5257" t="str">
        <f>CONCATENATE(climbs!C$1, "=",IF(TYPE(climbs!C5257)=2,CHAR(34),""),climbs!C5257,IF(TYPE(climbs!C5257)=2,CHAR(34),""))</f>
        <v>STARTING_AT_KM=127</v>
      </c>
      <c r="D5257" t="str">
        <f>CONCATENATE(climbs!D$1, "=",IF(TYPE(climbs!D5257)=2,CHAR(34),""),climbs!D5257,IF(TYPE(climbs!D5257)=2,CHAR(34),""))</f>
        <v>NAME="Grand Ballon"</v>
      </c>
      <c r="E5257" t="str">
        <f>CONCATENATE(climbs!E$1, "=",IF(TYPE(climbs!E5257)=2,CHAR(34),""),climbs!E5257,IF(TYPE(climbs!E5257)=2,CHAR(34),""))</f>
        <v>INITIAL_ALTITUDE=0</v>
      </c>
      <c r="F5257" t="str">
        <f>CONCATENATE(climbs!F$1, "=",IF(TYPE(climbs!F5257)=2,CHAR(34),""),climbs!F5257,IF(TYPE(climbs!F5257)=2,CHAR(34),""))</f>
        <v>DISTANCE=1.4</v>
      </c>
      <c r="G5257" t="str">
        <f>CONCATENATE(climbs!G$1, "=",IF(TYPE(climbs!G5257)=2,CHAR(34),""),climbs!G5257,IF(TYPE(climbs!G5257)=2,CHAR(34),""))</f>
        <v>AVERAGE_SLOPE=8.6</v>
      </c>
      <c r="H5257" t="str">
        <f>CONCATENATE(climbs!H$1, "=",IF(TYPE(climbs!H5257)=2,CHAR(34),""),climbs!H5257,IF(TYPE(climbs!H5257)=2,CHAR(34),""))</f>
        <v>CATEGORY="3"</v>
      </c>
    </row>
    <row r="5258" spans="1:8" x14ac:dyDescent="0.25">
      <c r="A5258" t="str">
        <f>CONCATENATE(climbs!A$1, "=",IF(TYPE(climbs!A5258)=2,CHAR(34),""),climbs!A5258,IF(TYPE(climbs!A5258)=2,CHAR(34),""))</f>
        <v>CLIMB_ID=5257</v>
      </c>
      <c r="B5258" t="str">
        <f>CONCATENATE(climbs!B$1, "=",IF(TYPE(climbs!B5258)=2,CHAR(34),""),climbs!B5258,IF(TYPE(climbs!B5258)=2,CHAR(34),""))</f>
        <v>STAGE_NUMBER=1753</v>
      </c>
      <c r="C5258" t="str">
        <f>CONCATENATE(climbs!C$1, "=",IF(TYPE(climbs!C5258)=2,CHAR(34),""),climbs!C5258,IF(TYPE(climbs!C5258)=2,CHAR(34),""))</f>
        <v>STARTING_AT_KM=30.5</v>
      </c>
      <c r="D5258" t="str">
        <f>CONCATENATE(climbs!D$1, "=",IF(TYPE(climbs!D5258)=2,CHAR(34),""),climbs!D5258,IF(TYPE(climbs!D5258)=2,CHAR(34),""))</f>
        <v>NAME="Col du Firstplan"</v>
      </c>
      <c r="E5258" t="str">
        <f>CONCATENATE(climbs!E$1, "=",IF(TYPE(climbs!E5258)=2,CHAR(34),""),climbs!E5258,IF(TYPE(climbs!E5258)=2,CHAR(34),""))</f>
        <v>INITIAL_ALTITUDE=722</v>
      </c>
      <c r="F5258" t="str">
        <f>CONCATENATE(climbs!F$1, "=",IF(TYPE(climbs!F5258)=2,CHAR(34),""),climbs!F5258,IF(TYPE(climbs!F5258)=2,CHAR(34),""))</f>
        <v>DISTANCE=8.3</v>
      </c>
      <c r="G5258" t="str">
        <f>CONCATENATE(climbs!G$1, "=",IF(TYPE(climbs!G5258)=2,CHAR(34),""),climbs!G5258,IF(TYPE(climbs!G5258)=2,CHAR(34),""))</f>
        <v>AVERAGE_SLOPE=5.4</v>
      </c>
      <c r="H5258" t="str">
        <f>CONCATENATE(climbs!H$1, "=",IF(TYPE(climbs!H5258)=2,CHAR(34),""),climbs!H5258,IF(TYPE(climbs!H5258)=2,CHAR(34),""))</f>
        <v>CATEGORY="2"</v>
      </c>
    </row>
    <row r="5259" spans="1:8" x14ac:dyDescent="0.25">
      <c r="A5259" t="str">
        <f>CONCATENATE(climbs!A$1, "=",IF(TYPE(climbs!A5259)=2,CHAR(34),""),climbs!A5259,IF(TYPE(climbs!A5259)=2,CHAR(34),""))</f>
        <v>CLIMB_ID=5258</v>
      </c>
      <c r="B5259" t="str">
        <f>CONCATENATE(climbs!B$1, "=",IF(TYPE(climbs!B5259)=2,CHAR(34),""),climbs!B5259,IF(TYPE(climbs!B5259)=2,CHAR(34),""))</f>
        <v>STAGE_NUMBER=1753</v>
      </c>
      <c r="C5259" t="str">
        <f>CONCATENATE(climbs!C$1, "=",IF(TYPE(climbs!C5259)=2,CHAR(34),""),climbs!C5259,IF(TYPE(climbs!C5259)=2,CHAR(34),""))</f>
        <v>STARTING_AT_KM=54.5</v>
      </c>
      <c r="D5259" t="str">
        <f>CONCATENATE(climbs!D$1, "=",IF(TYPE(climbs!D5259)=2,CHAR(34),""),climbs!D5259,IF(TYPE(climbs!D5259)=2,CHAR(34),""))</f>
        <v>NAME="Petit Ballon"</v>
      </c>
      <c r="E5259" t="str">
        <f>CONCATENATE(climbs!E$1, "=",IF(TYPE(climbs!E5259)=2,CHAR(34),""),climbs!E5259,IF(TYPE(climbs!E5259)=2,CHAR(34),""))</f>
        <v>INITIAL_ALTITUDE=1163</v>
      </c>
      <c r="F5259" t="str">
        <f>CONCATENATE(climbs!F$1, "=",IF(TYPE(climbs!F5259)=2,CHAR(34),""),climbs!F5259,IF(TYPE(climbs!F5259)=2,CHAR(34),""))</f>
        <v>DISTANCE=9.3</v>
      </c>
      <c r="G5259" t="str">
        <f>CONCATENATE(climbs!G$1, "=",IF(TYPE(climbs!G5259)=2,CHAR(34),""),climbs!G5259,IF(TYPE(climbs!G5259)=2,CHAR(34),""))</f>
        <v>AVERAGE_SLOPE=8.1</v>
      </c>
      <c r="H5259" t="str">
        <f>CONCATENATE(climbs!H$1, "=",IF(TYPE(climbs!H5259)=2,CHAR(34),""),climbs!H5259,IF(TYPE(climbs!H5259)=2,CHAR(34),""))</f>
        <v>CATEGORY="1"</v>
      </c>
    </row>
    <row r="5260" spans="1:8" x14ac:dyDescent="0.25">
      <c r="A5260" t="str">
        <f>CONCATENATE(climbs!A$1, "=",IF(TYPE(climbs!A5260)=2,CHAR(34),""),climbs!A5260,IF(TYPE(climbs!A5260)=2,CHAR(34),""))</f>
        <v>CLIMB_ID=5259</v>
      </c>
      <c r="B5260" t="str">
        <f>CONCATENATE(climbs!B$1, "=",IF(TYPE(climbs!B5260)=2,CHAR(34),""),climbs!B5260,IF(TYPE(climbs!B5260)=2,CHAR(34),""))</f>
        <v>STAGE_NUMBER=1753</v>
      </c>
      <c r="C5260" t="str">
        <f>CONCATENATE(climbs!C$1, "=",IF(TYPE(climbs!C5260)=2,CHAR(34),""),climbs!C5260,IF(TYPE(climbs!C5260)=2,CHAR(34),""))</f>
        <v>STARTING_AT_KM=71.5</v>
      </c>
      <c r="D5260" t="str">
        <f>CONCATENATE(climbs!D$1, "=",IF(TYPE(climbs!D5260)=2,CHAR(34),""),climbs!D5260,IF(TYPE(climbs!D5260)=2,CHAR(34),""))</f>
        <v>NAME="Col du Platzerwasel"</v>
      </c>
      <c r="E5260" t="str">
        <f>CONCATENATE(climbs!E$1, "=",IF(TYPE(climbs!E5260)=2,CHAR(34),""),climbs!E5260,IF(TYPE(climbs!E5260)=2,CHAR(34),""))</f>
        <v>INITIAL_ALTITUDE=1193</v>
      </c>
      <c r="F5260" t="str">
        <f>CONCATENATE(climbs!F$1, "=",IF(TYPE(climbs!F5260)=2,CHAR(34),""),climbs!F5260,IF(TYPE(climbs!F5260)=2,CHAR(34),""))</f>
        <v>DISTANCE=7.1</v>
      </c>
      <c r="G5260" t="str">
        <f>CONCATENATE(climbs!G$1, "=",IF(TYPE(climbs!G5260)=2,CHAR(34),""),climbs!G5260,IF(TYPE(climbs!G5260)=2,CHAR(34),""))</f>
        <v>AVERAGE_SLOPE=8.4</v>
      </c>
      <c r="H5260" t="str">
        <f>CONCATENATE(climbs!H$1, "=",IF(TYPE(climbs!H5260)=2,CHAR(34),""),climbs!H5260,IF(TYPE(climbs!H5260)=2,CHAR(34),""))</f>
        <v>CATEGORY="1"</v>
      </c>
    </row>
    <row r="5261" spans="1:8" x14ac:dyDescent="0.25">
      <c r="A5261" t="str">
        <f>CONCATENATE(climbs!A$1, "=",IF(TYPE(climbs!A5261)=2,CHAR(34),""),climbs!A5261,IF(TYPE(climbs!A5261)=2,CHAR(34),""))</f>
        <v>CLIMB_ID=5260</v>
      </c>
      <c r="B5261" t="str">
        <f>CONCATENATE(climbs!B$1, "=",IF(TYPE(climbs!B5261)=2,CHAR(34),""),climbs!B5261,IF(TYPE(climbs!B5261)=2,CHAR(34),""))</f>
        <v>STAGE_NUMBER=1753</v>
      </c>
      <c r="C5261" t="str">
        <f>CONCATENATE(climbs!C$1, "=",IF(TYPE(climbs!C5261)=2,CHAR(34),""),climbs!C5261,IF(TYPE(climbs!C5261)=2,CHAR(34),""))</f>
        <v>STARTING_AT_KM=103.5</v>
      </c>
      <c r="D5261" t="str">
        <f>CONCATENATE(climbs!D$1, "=",IF(TYPE(climbs!D5261)=2,CHAR(34),""),climbs!D5261,IF(TYPE(climbs!D5261)=2,CHAR(34),""))</f>
        <v>NAME="Col d'Oderen"</v>
      </c>
      <c r="E5261" t="str">
        <f>CONCATENATE(climbs!E$1, "=",IF(TYPE(climbs!E5261)=2,CHAR(34),""),climbs!E5261,IF(TYPE(climbs!E5261)=2,CHAR(34),""))</f>
        <v>INITIAL_ALTITUDE=884</v>
      </c>
      <c r="F5261" t="str">
        <f>CONCATENATE(climbs!F$1, "=",IF(TYPE(climbs!F5261)=2,CHAR(34),""),climbs!F5261,IF(TYPE(climbs!F5261)=2,CHAR(34),""))</f>
        <v>DISTANCE=6.7</v>
      </c>
      <c r="G5261" t="str">
        <f>CONCATENATE(climbs!G$1, "=",IF(TYPE(climbs!G5261)=2,CHAR(34),""),climbs!G5261,IF(TYPE(climbs!G5261)=2,CHAR(34),""))</f>
        <v>AVERAGE_SLOPE=6.1</v>
      </c>
      <c r="H5261" t="str">
        <f>CONCATENATE(climbs!H$1, "=",IF(TYPE(climbs!H5261)=2,CHAR(34),""),climbs!H5261,IF(TYPE(climbs!H5261)=2,CHAR(34),""))</f>
        <v>CATEGORY="2"</v>
      </c>
    </row>
    <row r="5262" spans="1:8" x14ac:dyDescent="0.25">
      <c r="A5262" t="str">
        <f>CONCATENATE(climbs!A$1, "=",IF(TYPE(climbs!A5262)=2,CHAR(34),""),climbs!A5262,IF(TYPE(climbs!A5262)=2,CHAR(34),""))</f>
        <v>CLIMB_ID=5261</v>
      </c>
      <c r="B5262" t="str">
        <f>CONCATENATE(climbs!B$1, "=",IF(TYPE(climbs!B5262)=2,CHAR(34),""),climbs!B5262,IF(TYPE(climbs!B5262)=2,CHAR(34),""))</f>
        <v>STAGE_NUMBER=1753</v>
      </c>
      <c r="C5262" t="str">
        <f>CONCATENATE(climbs!C$1, "=",IF(TYPE(climbs!C5262)=2,CHAR(34),""),climbs!C5262,IF(TYPE(climbs!C5262)=2,CHAR(34),""))</f>
        <v>STARTING_AT_KM=125.5</v>
      </c>
      <c r="D5262" t="str">
        <f>CONCATENATE(climbs!D$1, "=",IF(TYPE(climbs!D5262)=2,CHAR(34),""),climbs!D5262,IF(TYPE(climbs!D5262)=2,CHAR(34),""))</f>
        <v>NAME="Col des Croix"</v>
      </c>
      <c r="E5262" t="str">
        <f>CONCATENATE(climbs!E$1, "=",IF(TYPE(climbs!E5262)=2,CHAR(34),""),climbs!E5262,IF(TYPE(climbs!E5262)=2,CHAR(34),""))</f>
        <v>INITIAL_ALTITUDE=0</v>
      </c>
      <c r="F5262" t="str">
        <f>CONCATENATE(climbs!F$1, "=",IF(TYPE(climbs!F5262)=2,CHAR(34),""),climbs!F5262,IF(TYPE(climbs!F5262)=2,CHAR(34),""))</f>
        <v>DISTANCE=3.2</v>
      </c>
      <c r="G5262" t="str">
        <f>CONCATENATE(climbs!G$1, "=",IF(TYPE(climbs!G5262)=2,CHAR(34),""),climbs!G5262,IF(TYPE(climbs!G5262)=2,CHAR(34),""))</f>
        <v>AVERAGE_SLOPE=6.2</v>
      </c>
      <c r="H5262" t="str">
        <f>CONCATENATE(climbs!H$1, "=",IF(TYPE(climbs!H5262)=2,CHAR(34),""),climbs!H5262,IF(TYPE(climbs!H5262)=2,CHAR(34),""))</f>
        <v>CATEGORY="3"</v>
      </c>
    </row>
    <row r="5263" spans="1:8" x14ac:dyDescent="0.25">
      <c r="A5263" t="str">
        <f>CONCATENATE(climbs!A$1, "=",IF(TYPE(climbs!A5263)=2,CHAR(34),""),climbs!A5263,IF(TYPE(climbs!A5263)=2,CHAR(34),""))</f>
        <v>CLIMB_ID=5262</v>
      </c>
      <c r="B5263" t="str">
        <f>CONCATENATE(climbs!B$1, "=",IF(TYPE(climbs!B5263)=2,CHAR(34),""),climbs!B5263,IF(TYPE(climbs!B5263)=2,CHAR(34),""))</f>
        <v>STAGE_NUMBER=1753</v>
      </c>
      <c r="C5263" t="str">
        <f>CONCATENATE(climbs!C$1, "=",IF(TYPE(climbs!C5263)=2,CHAR(34),""),climbs!C5263,IF(TYPE(climbs!C5263)=2,CHAR(34),""))</f>
        <v>STARTING_AT_KM=143.5</v>
      </c>
      <c r="D5263" t="str">
        <f>CONCATENATE(climbs!D$1, "=",IF(TYPE(climbs!D5263)=2,CHAR(34),""),climbs!D5263,IF(TYPE(climbs!D5263)=2,CHAR(34),""))</f>
        <v>NAME="Col des Chevrères"</v>
      </c>
      <c r="E5263" t="str">
        <f>CONCATENATE(climbs!E$1, "=",IF(TYPE(climbs!E5263)=2,CHAR(34),""),climbs!E5263,IF(TYPE(climbs!E5263)=2,CHAR(34),""))</f>
        <v>INITIAL_ALTITUDE=914</v>
      </c>
      <c r="F5263" t="str">
        <f>CONCATENATE(climbs!F$1, "=",IF(TYPE(climbs!F5263)=2,CHAR(34),""),climbs!F5263,IF(TYPE(climbs!F5263)=2,CHAR(34),""))</f>
        <v>DISTANCE=3.5</v>
      </c>
      <c r="G5263" t="str">
        <f>CONCATENATE(climbs!G$1, "=",IF(TYPE(climbs!G5263)=2,CHAR(34),""),climbs!G5263,IF(TYPE(climbs!G5263)=2,CHAR(34),""))</f>
        <v>AVERAGE_SLOPE=9.5</v>
      </c>
      <c r="H5263" t="str">
        <f>CONCATENATE(climbs!H$1, "=",IF(TYPE(climbs!H5263)=2,CHAR(34),""),climbs!H5263,IF(TYPE(climbs!H5263)=2,CHAR(34),""))</f>
        <v>CATEGORY="1"</v>
      </c>
    </row>
    <row r="5264" spans="1:8" x14ac:dyDescent="0.25">
      <c r="A5264" t="str">
        <f>CONCATENATE(climbs!A$1, "=",IF(TYPE(climbs!A5264)=2,CHAR(34),""),climbs!A5264,IF(TYPE(climbs!A5264)=2,CHAR(34),""))</f>
        <v>CLIMB_ID=5263</v>
      </c>
      <c r="B5264" t="str">
        <f>CONCATENATE(climbs!B$1, "=",IF(TYPE(climbs!B5264)=2,CHAR(34),""),climbs!B5264,IF(TYPE(climbs!B5264)=2,CHAR(34),""))</f>
        <v>STAGE_NUMBER=1753</v>
      </c>
      <c r="C5264" t="str">
        <f>CONCATENATE(climbs!C$1, "=",IF(TYPE(climbs!C5264)=2,CHAR(34),""),climbs!C5264,IF(TYPE(climbs!C5264)=2,CHAR(34),""))</f>
        <v>STARTING_AT_KM=161.5</v>
      </c>
      <c r="D5264" t="str">
        <f>CONCATENATE(climbs!D$1, "=",IF(TYPE(climbs!D5264)=2,CHAR(34),""),climbs!D5264,IF(TYPE(climbs!D5264)=2,CHAR(34),""))</f>
        <v>NAME="La Planche des Belles Filles"</v>
      </c>
      <c r="E5264" t="str">
        <f>CONCATENATE(climbs!E$1, "=",IF(TYPE(climbs!E5264)=2,CHAR(34),""),climbs!E5264,IF(TYPE(climbs!E5264)=2,CHAR(34),""))</f>
        <v>INITIAL_ALTITUDE=1035</v>
      </c>
      <c r="F5264" t="str">
        <f>CONCATENATE(climbs!F$1, "=",IF(TYPE(climbs!F5264)=2,CHAR(34),""),climbs!F5264,IF(TYPE(climbs!F5264)=2,CHAR(34),""))</f>
        <v>DISTANCE=5.9</v>
      </c>
      <c r="G5264" t="str">
        <f>CONCATENATE(climbs!G$1, "=",IF(TYPE(climbs!G5264)=2,CHAR(34),""),climbs!G5264,IF(TYPE(climbs!G5264)=2,CHAR(34),""))</f>
        <v>AVERAGE_SLOPE=8.5</v>
      </c>
      <c r="H5264" t="str">
        <f>CONCATENATE(climbs!H$1, "=",IF(TYPE(climbs!H5264)=2,CHAR(34),""),climbs!H5264,IF(TYPE(climbs!H5264)=2,CHAR(34),""))</f>
        <v>CATEGORY="1"</v>
      </c>
    </row>
    <row r="5265" spans="1:8" x14ac:dyDescent="0.25">
      <c r="A5265" t="str">
        <f>CONCATENATE(climbs!A$1, "=",IF(TYPE(climbs!A5265)=2,CHAR(34),""),climbs!A5265,IF(TYPE(climbs!A5265)=2,CHAR(34),""))</f>
        <v>CLIMB_ID=5264</v>
      </c>
      <c r="B5265" t="str">
        <f>CONCATENATE(climbs!B$1, "=",IF(TYPE(climbs!B5265)=2,CHAR(34),""),climbs!B5265,IF(TYPE(climbs!B5265)=2,CHAR(34),""))</f>
        <v>STAGE_NUMBER=1754</v>
      </c>
      <c r="C5265" t="str">
        <f>CONCATENATE(climbs!C$1, "=",IF(TYPE(climbs!C5265)=2,CHAR(34),""),climbs!C5265,IF(TYPE(climbs!C5265)=2,CHAR(34),""))</f>
        <v>STARTING_AT_KM=141</v>
      </c>
      <c r="D5265" t="str">
        <f>CONCATENATE(climbs!D$1, "=",IF(TYPE(climbs!D5265)=2,CHAR(34),""),climbs!D5265,IF(TYPE(climbs!D5265)=2,CHAR(34),""))</f>
        <v>NAME="Côte de Rogna"</v>
      </c>
      <c r="E5265" t="str">
        <f>CONCATENATE(climbs!E$1, "=",IF(TYPE(climbs!E5265)=2,CHAR(34),""),climbs!E5265,IF(TYPE(climbs!E5265)=2,CHAR(34),""))</f>
        <v>INITIAL_ALTITUDE=0</v>
      </c>
      <c r="F5265" t="str">
        <f>CONCATENATE(climbs!F$1, "=",IF(TYPE(climbs!F5265)=2,CHAR(34),""),climbs!F5265,IF(TYPE(climbs!F5265)=2,CHAR(34),""))</f>
        <v>DISTANCE=7.6</v>
      </c>
      <c r="G5265" t="str">
        <f>CONCATENATE(climbs!G$1, "=",IF(TYPE(climbs!G5265)=2,CHAR(34),""),climbs!G5265,IF(TYPE(climbs!G5265)=2,CHAR(34),""))</f>
        <v>AVERAGE_SLOPE=4.9</v>
      </c>
      <c r="H5265" t="str">
        <f>CONCATENATE(climbs!H$1, "=",IF(TYPE(climbs!H5265)=2,CHAR(34),""),climbs!H5265,IF(TYPE(climbs!H5265)=2,CHAR(34),""))</f>
        <v>CATEGORY="3"</v>
      </c>
    </row>
    <row r="5266" spans="1:8" x14ac:dyDescent="0.25">
      <c r="A5266" t="str">
        <f>CONCATENATE(climbs!A$1, "=",IF(TYPE(climbs!A5266)=2,CHAR(34),""),climbs!A5266,IF(TYPE(climbs!A5266)=2,CHAR(34),""))</f>
        <v>CLIMB_ID=5265</v>
      </c>
      <c r="B5266" t="str">
        <f>CONCATENATE(climbs!B$1, "=",IF(TYPE(climbs!B5266)=2,CHAR(34),""),climbs!B5266,IF(TYPE(climbs!B5266)=2,CHAR(34),""))</f>
        <v>STAGE_NUMBER=1754</v>
      </c>
      <c r="C5266" t="str">
        <f>CONCATENATE(climbs!C$1, "=",IF(TYPE(climbs!C5266)=2,CHAR(34),""),climbs!C5266,IF(TYPE(climbs!C5266)=2,CHAR(34),""))</f>
        <v>STARTING_AT_KM=148.5</v>
      </c>
      <c r="D5266" t="str">
        <f>CONCATENATE(climbs!D$1, "=",IF(TYPE(climbs!D5266)=2,CHAR(34),""),climbs!D5266,IF(TYPE(climbs!D5266)=2,CHAR(34),""))</f>
        <v>NAME="Côte de Choux"</v>
      </c>
      <c r="E5266" t="str">
        <f>CONCATENATE(climbs!E$1, "=",IF(TYPE(climbs!E5266)=2,CHAR(34),""),climbs!E5266,IF(TYPE(climbs!E5266)=2,CHAR(34),""))</f>
        <v>INITIAL_ALTITUDE=0</v>
      </c>
      <c r="F5266" t="str">
        <f>CONCATENATE(climbs!F$1, "=",IF(TYPE(climbs!F5266)=2,CHAR(34),""),climbs!F5266,IF(TYPE(climbs!F5266)=2,CHAR(34),""))</f>
        <v>DISTANCE=1.7</v>
      </c>
      <c r="G5266" t="str">
        <f>CONCATENATE(climbs!G$1, "=",IF(TYPE(climbs!G5266)=2,CHAR(34),""),climbs!G5266,IF(TYPE(climbs!G5266)=2,CHAR(34),""))</f>
        <v>AVERAGE_SLOPE=6.5</v>
      </c>
      <c r="H5266" t="str">
        <f>CONCATENATE(climbs!H$1, "=",IF(TYPE(climbs!H5266)=2,CHAR(34),""),climbs!H5266,IF(TYPE(climbs!H5266)=2,CHAR(34),""))</f>
        <v>CATEGORY="3"</v>
      </c>
    </row>
    <row r="5267" spans="1:8" x14ac:dyDescent="0.25">
      <c r="A5267" t="str">
        <f>CONCATENATE(climbs!A$1, "=",IF(TYPE(climbs!A5267)=2,CHAR(34),""),climbs!A5267,IF(TYPE(climbs!A5267)=2,CHAR(34),""))</f>
        <v>CLIMB_ID=5266</v>
      </c>
      <c r="B5267" t="str">
        <f>CONCATENATE(climbs!B$1, "=",IF(TYPE(climbs!B5267)=2,CHAR(34),""),climbs!B5267,IF(TYPE(climbs!B5267)=2,CHAR(34),""))</f>
        <v>STAGE_NUMBER=1754</v>
      </c>
      <c r="C5267" t="str">
        <f>CONCATENATE(climbs!C$1, "=",IF(TYPE(climbs!C5267)=2,CHAR(34),""),climbs!C5267,IF(TYPE(climbs!C5267)=2,CHAR(34),""))</f>
        <v>STARTING_AT_KM=152.5</v>
      </c>
      <c r="D5267" t="str">
        <f>CONCATENATE(climbs!D$1, "=",IF(TYPE(climbs!D5267)=2,CHAR(34),""),climbs!D5267,IF(TYPE(climbs!D5267)=2,CHAR(34),""))</f>
        <v>NAME="Côte de Désertin"</v>
      </c>
      <c r="E5267" t="str">
        <f>CONCATENATE(climbs!E$1, "=",IF(TYPE(climbs!E5267)=2,CHAR(34),""),climbs!E5267,IF(TYPE(climbs!E5267)=2,CHAR(34),""))</f>
        <v>INITIAL_ALTITUDE=0</v>
      </c>
      <c r="F5267" t="str">
        <f>CONCATENATE(climbs!F$1, "=",IF(TYPE(climbs!F5267)=2,CHAR(34),""),climbs!F5267,IF(TYPE(climbs!F5267)=2,CHAR(34),""))</f>
        <v>DISTANCE=3.1</v>
      </c>
      <c r="G5267" t="str">
        <f>CONCATENATE(climbs!G$1, "=",IF(TYPE(climbs!G5267)=2,CHAR(34),""),climbs!G5267,IF(TYPE(climbs!G5267)=2,CHAR(34),""))</f>
        <v>AVERAGE_SLOPE=5.2</v>
      </c>
      <c r="H5267" t="str">
        <f>CONCATENATE(climbs!H$1, "=",IF(TYPE(climbs!H5267)=2,CHAR(34),""),climbs!H5267,IF(TYPE(climbs!H5267)=2,CHAR(34),""))</f>
        <v>CATEGORY="4"</v>
      </c>
    </row>
    <row r="5268" spans="1:8" x14ac:dyDescent="0.25">
      <c r="A5268" t="str">
        <f>CONCATENATE(climbs!A$1, "=",IF(TYPE(climbs!A5268)=2,CHAR(34),""),climbs!A5268,IF(TYPE(climbs!A5268)=2,CHAR(34),""))</f>
        <v>CLIMB_ID=5267</v>
      </c>
      <c r="B5268" t="str">
        <f>CONCATENATE(climbs!B$1, "=",IF(TYPE(climbs!B5268)=2,CHAR(34),""),climbs!B5268,IF(TYPE(climbs!B5268)=2,CHAR(34),""))</f>
        <v>STAGE_NUMBER=1754</v>
      </c>
      <c r="C5268" t="str">
        <f>CONCATENATE(climbs!C$1, "=",IF(TYPE(climbs!C5268)=2,CHAR(34),""),climbs!C5268,IF(TYPE(climbs!C5268)=2,CHAR(34),""))</f>
        <v>STARTING_AT_KM=168</v>
      </c>
      <c r="D5268" t="str">
        <f>CONCATENATE(climbs!D$1, "=",IF(TYPE(climbs!D5268)=2,CHAR(34),""),climbs!D5268,IF(TYPE(climbs!D5268)=2,CHAR(34),""))</f>
        <v>NAME="Côte d'Échallon"</v>
      </c>
      <c r="E5268" t="str">
        <f>CONCATENATE(climbs!E$1, "=",IF(TYPE(climbs!E5268)=2,CHAR(34),""),climbs!E5268,IF(TYPE(climbs!E5268)=2,CHAR(34),""))</f>
        <v>INITIAL_ALTITUDE=0</v>
      </c>
      <c r="F5268" t="str">
        <f>CONCATENATE(climbs!F$1, "=",IF(TYPE(climbs!F5268)=2,CHAR(34),""),climbs!F5268,IF(TYPE(climbs!F5268)=2,CHAR(34),""))</f>
        <v>DISTANCE=3</v>
      </c>
      <c r="G5268" t="str">
        <f>CONCATENATE(climbs!G$1, "=",IF(TYPE(climbs!G5268)=2,CHAR(34),""),climbs!G5268,IF(TYPE(climbs!G5268)=2,CHAR(34),""))</f>
        <v>AVERAGE_SLOPE=6.6</v>
      </c>
      <c r="H5268" t="str">
        <f>CONCATENATE(climbs!H$1, "=",IF(TYPE(climbs!H5268)=2,CHAR(34),""),climbs!H5268,IF(TYPE(climbs!H5268)=2,CHAR(34),""))</f>
        <v>CATEGORY="3"</v>
      </c>
    </row>
    <row r="5269" spans="1:8" x14ac:dyDescent="0.25">
      <c r="A5269" t="str">
        <f>CONCATENATE(climbs!A$1, "=",IF(TYPE(climbs!A5269)=2,CHAR(34),""),climbs!A5269,IF(TYPE(climbs!A5269)=2,CHAR(34),""))</f>
        <v>CLIMB_ID=5268</v>
      </c>
      <c r="B5269" t="str">
        <f>CONCATENATE(climbs!B$1, "=",IF(TYPE(climbs!B5269)=2,CHAR(34),""),climbs!B5269,IF(TYPE(climbs!B5269)=2,CHAR(34),""))</f>
        <v>STAGE_NUMBER=1755</v>
      </c>
      <c r="C5269" t="str">
        <f>CONCATENATE(climbs!C$1, "=",IF(TYPE(climbs!C5269)=2,CHAR(34),""),climbs!C5269,IF(TYPE(climbs!C5269)=2,CHAR(34),""))</f>
        <v>STARTING_AT_KM=58.5</v>
      </c>
      <c r="D5269" t="str">
        <f>CONCATENATE(climbs!D$1, "=",IF(TYPE(climbs!D5269)=2,CHAR(34),""),climbs!D5269,IF(TYPE(climbs!D5269)=2,CHAR(34),""))</f>
        <v>NAME="Col de Brouilly"</v>
      </c>
      <c r="E5269" t="str">
        <f>CONCATENATE(climbs!E$1, "=",IF(TYPE(climbs!E5269)=2,CHAR(34),""),climbs!E5269,IF(TYPE(climbs!E5269)=2,CHAR(34),""))</f>
        <v>INITIAL_ALTITUDE=0</v>
      </c>
      <c r="F5269" t="str">
        <f>CONCATENATE(climbs!F$1, "=",IF(TYPE(climbs!F5269)=2,CHAR(34),""),climbs!F5269,IF(TYPE(climbs!F5269)=2,CHAR(34),""))</f>
        <v>DISTANCE=1.7</v>
      </c>
      <c r="G5269" t="str">
        <f>CONCATENATE(climbs!G$1, "=",IF(TYPE(climbs!G5269)=2,CHAR(34),""),climbs!G5269,IF(TYPE(climbs!G5269)=2,CHAR(34),""))</f>
        <v>AVERAGE_SLOPE=5.1</v>
      </c>
      <c r="H5269" t="str">
        <f>CONCATENATE(climbs!H$1, "=",IF(TYPE(climbs!H5269)=2,CHAR(34),""),climbs!H5269,IF(TYPE(climbs!H5269)=2,CHAR(34),""))</f>
        <v>CATEGORY="4"</v>
      </c>
    </row>
    <row r="5270" spans="1:8" x14ac:dyDescent="0.25">
      <c r="A5270" t="str">
        <f>CONCATENATE(climbs!A$1, "=",IF(TYPE(climbs!A5270)=2,CHAR(34),""),climbs!A5270,IF(TYPE(climbs!A5270)=2,CHAR(34),""))</f>
        <v>CLIMB_ID=5269</v>
      </c>
      <c r="B5270" t="str">
        <f>CONCATENATE(climbs!B$1, "=",IF(TYPE(climbs!B5270)=2,CHAR(34),""),climbs!B5270,IF(TYPE(climbs!B5270)=2,CHAR(34),""))</f>
        <v>STAGE_NUMBER=1755</v>
      </c>
      <c r="C5270" t="str">
        <f>CONCATENATE(climbs!C$1, "=",IF(TYPE(climbs!C5270)=2,CHAR(34),""),climbs!C5270,IF(TYPE(climbs!C5270)=2,CHAR(34),""))</f>
        <v>STARTING_AT_KM=83</v>
      </c>
      <c r="D5270" t="str">
        <f>CONCATENATE(climbs!D$1, "=",IF(TYPE(climbs!D5270)=2,CHAR(34),""),climbs!D5270,IF(TYPE(climbs!D5270)=2,CHAR(34),""))</f>
        <v>NAME="Côte du Saule-d'Oingt"</v>
      </c>
      <c r="E5270" t="str">
        <f>CONCATENATE(climbs!E$1, "=",IF(TYPE(climbs!E5270)=2,CHAR(34),""),climbs!E5270,IF(TYPE(climbs!E5270)=2,CHAR(34),""))</f>
        <v>INITIAL_ALTITUDE=0</v>
      </c>
      <c r="F5270" t="str">
        <f>CONCATENATE(climbs!F$1, "=",IF(TYPE(climbs!F5270)=2,CHAR(34),""),climbs!F5270,IF(TYPE(climbs!F5270)=2,CHAR(34),""))</f>
        <v>DISTANCE=3.8</v>
      </c>
      <c r="G5270" t="str">
        <f>CONCATENATE(climbs!G$1, "=",IF(TYPE(climbs!G5270)=2,CHAR(34),""),climbs!G5270,IF(TYPE(climbs!G5270)=2,CHAR(34),""))</f>
        <v>AVERAGE_SLOPE=4.5</v>
      </c>
      <c r="H5270" t="str">
        <f>CONCATENATE(climbs!H$1, "=",IF(TYPE(climbs!H5270)=2,CHAR(34),""),climbs!H5270,IF(TYPE(climbs!H5270)=2,CHAR(34),""))</f>
        <v>CATEGORY="3"</v>
      </c>
    </row>
    <row r="5271" spans="1:8" x14ac:dyDescent="0.25">
      <c r="A5271" t="str">
        <f>CONCATENATE(climbs!A$1, "=",IF(TYPE(climbs!A5271)=2,CHAR(34),""),climbs!A5271,IF(TYPE(climbs!A5271)=2,CHAR(34),""))</f>
        <v>CLIMB_ID=5270</v>
      </c>
      <c r="B5271" t="str">
        <f>CONCATENATE(climbs!B$1, "=",IF(TYPE(climbs!B5271)=2,CHAR(34),""),climbs!B5271,IF(TYPE(climbs!B5271)=2,CHAR(34),""))</f>
        <v>STAGE_NUMBER=1755</v>
      </c>
      <c r="C5271" t="str">
        <f>CONCATENATE(climbs!C$1, "=",IF(TYPE(climbs!C5271)=2,CHAR(34),""),climbs!C5271,IF(TYPE(climbs!C5271)=2,CHAR(34),""))</f>
        <v>STARTING_AT_KM=138</v>
      </c>
      <c r="D5271" t="str">
        <f>CONCATENATE(climbs!D$1, "=",IF(TYPE(climbs!D5271)=2,CHAR(34),""),climbs!D5271,IF(TYPE(climbs!D5271)=2,CHAR(34),""))</f>
        <v>NAME="Col des Brosses"</v>
      </c>
      <c r="E5271" t="str">
        <f>CONCATENATE(climbs!E$1, "=",IF(TYPE(climbs!E5271)=2,CHAR(34),""),climbs!E5271,IF(TYPE(climbs!E5271)=2,CHAR(34),""))</f>
        <v>INITIAL_ALTITUDE=0</v>
      </c>
      <c r="F5271" t="str">
        <f>CONCATENATE(climbs!F$1, "=",IF(TYPE(climbs!F5271)=2,CHAR(34),""),climbs!F5271,IF(TYPE(climbs!F5271)=2,CHAR(34),""))</f>
        <v>DISTANCE=15.3</v>
      </c>
      <c r="G5271" t="str">
        <f>CONCATENATE(climbs!G$1, "=",IF(TYPE(climbs!G5271)=2,CHAR(34),""),climbs!G5271,IF(TYPE(climbs!G5271)=2,CHAR(34),""))</f>
        <v>AVERAGE_SLOPE=3.3</v>
      </c>
      <c r="H5271" t="str">
        <f>CONCATENATE(climbs!H$1, "=",IF(TYPE(climbs!H5271)=2,CHAR(34),""),climbs!H5271,IF(TYPE(climbs!H5271)=2,CHAR(34),""))</f>
        <v>CATEGORY="3"</v>
      </c>
    </row>
    <row r="5272" spans="1:8" x14ac:dyDescent="0.25">
      <c r="A5272" t="str">
        <f>CONCATENATE(climbs!A$1, "=",IF(TYPE(climbs!A5272)=2,CHAR(34),""),climbs!A5272,IF(TYPE(climbs!A5272)=2,CHAR(34),""))</f>
        <v>CLIMB_ID=5271</v>
      </c>
      <c r="B5272" t="str">
        <f>CONCATENATE(climbs!B$1, "=",IF(TYPE(climbs!B5272)=2,CHAR(34),""),climbs!B5272,IF(TYPE(climbs!B5272)=2,CHAR(34),""))</f>
        <v>STAGE_NUMBER=1755</v>
      </c>
      <c r="C5272" t="str">
        <f>CONCATENATE(climbs!C$1, "=",IF(TYPE(climbs!C5272)=2,CHAR(34),""),climbs!C5272,IF(TYPE(climbs!C5272)=2,CHAR(34),""))</f>
        <v>STARTING_AT_KM=164</v>
      </c>
      <c r="D5272" t="str">
        <f>CONCATENATE(climbs!D$1, "=",IF(TYPE(climbs!D5272)=2,CHAR(34),""),climbs!D5272,IF(TYPE(climbs!D5272)=2,CHAR(34),""))</f>
        <v>NAME="Côte de Grammond"</v>
      </c>
      <c r="E5272" t="str">
        <f>CONCATENATE(climbs!E$1, "=",IF(TYPE(climbs!E5272)=2,CHAR(34),""),climbs!E5272,IF(TYPE(climbs!E5272)=2,CHAR(34),""))</f>
        <v>INITIAL_ALTITUDE=0</v>
      </c>
      <c r="F5272" t="str">
        <f>CONCATENATE(climbs!F$1, "=",IF(TYPE(climbs!F5272)=2,CHAR(34),""),climbs!F5272,IF(TYPE(climbs!F5272)=2,CHAR(34),""))</f>
        <v>DISTANCE=9.8</v>
      </c>
      <c r="G5272" t="str">
        <f>CONCATENATE(climbs!G$1, "=",IF(TYPE(climbs!G5272)=2,CHAR(34),""),climbs!G5272,IF(TYPE(climbs!G5272)=2,CHAR(34),""))</f>
        <v>AVERAGE_SLOPE=2.9</v>
      </c>
      <c r="H5272" t="str">
        <f>CONCATENATE(climbs!H$1, "=",IF(TYPE(climbs!H5272)=2,CHAR(34),""),climbs!H5272,IF(TYPE(climbs!H5272)=2,CHAR(34),""))</f>
        <v>CATEGORY="4"</v>
      </c>
    </row>
    <row r="5273" spans="1:8" x14ac:dyDescent="0.25">
      <c r="A5273" t="str">
        <f>CONCATENATE(climbs!A$1, "=",IF(TYPE(climbs!A5273)=2,CHAR(34),""),climbs!A5273,IF(TYPE(climbs!A5273)=2,CHAR(34),""))</f>
        <v>CLIMB_ID=5272</v>
      </c>
      <c r="B5273" t="str">
        <f>CONCATENATE(climbs!B$1, "=",IF(TYPE(climbs!B5273)=2,CHAR(34),""),climbs!B5273,IF(TYPE(climbs!B5273)=2,CHAR(34),""))</f>
        <v>STAGE_NUMBER=1756</v>
      </c>
      <c r="C5273" t="str">
        <f>CONCATENATE(climbs!C$1, "=",IF(TYPE(climbs!C5273)=2,CHAR(34),""),climbs!C5273,IF(TYPE(climbs!C5273)=2,CHAR(34),""))</f>
        <v>STARTING_AT_KM=24</v>
      </c>
      <c r="D5273" t="str">
        <f>CONCATENATE(climbs!D$1, "=",IF(TYPE(climbs!D5273)=2,CHAR(34),""),climbs!D5273,IF(TYPE(climbs!D5273)=2,CHAR(34),""))</f>
        <v>NAME="Col de la Croix de Montvieux"</v>
      </c>
      <c r="E5273" t="str">
        <f>CONCATENATE(climbs!E$1, "=",IF(TYPE(climbs!E5273)=2,CHAR(34),""),climbs!E5273,IF(TYPE(climbs!E5273)=2,CHAR(34),""))</f>
        <v>INITIAL_ALTITUDE=0</v>
      </c>
      <c r="F5273" t="str">
        <f>CONCATENATE(climbs!F$1, "=",IF(TYPE(climbs!F5273)=2,CHAR(34),""),climbs!F5273,IF(TYPE(climbs!F5273)=2,CHAR(34),""))</f>
        <v>DISTANCE=8</v>
      </c>
      <c r="G5273" t="str">
        <f>CONCATENATE(climbs!G$1, "=",IF(TYPE(climbs!G5273)=2,CHAR(34),""),climbs!G5273,IF(TYPE(climbs!G5273)=2,CHAR(34),""))</f>
        <v>AVERAGE_SLOPE=4.1</v>
      </c>
      <c r="H5273" t="str">
        <f>CONCATENATE(climbs!H$1, "=",IF(TYPE(climbs!H5273)=2,CHAR(34),""),climbs!H5273,IF(TYPE(climbs!H5273)=2,CHAR(34),""))</f>
        <v>CATEGORY="3"</v>
      </c>
    </row>
    <row r="5274" spans="1:8" x14ac:dyDescent="0.25">
      <c r="A5274" t="str">
        <f>CONCATENATE(climbs!A$1, "=",IF(TYPE(climbs!A5274)=2,CHAR(34),""),climbs!A5274,IF(TYPE(climbs!A5274)=2,CHAR(34),""))</f>
        <v>CLIMB_ID=5273</v>
      </c>
      <c r="B5274" t="str">
        <f>CONCATENATE(climbs!B$1, "=",IF(TYPE(climbs!B5274)=2,CHAR(34),""),climbs!B5274,IF(TYPE(climbs!B5274)=2,CHAR(34),""))</f>
        <v>STAGE_NUMBER=1756</v>
      </c>
      <c r="C5274" t="str">
        <f>CONCATENATE(climbs!C$1, "=",IF(TYPE(climbs!C5274)=2,CHAR(34),""),climbs!C5274,IF(TYPE(climbs!C5274)=2,CHAR(34),""))</f>
        <v>STARTING_AT_KM=152</v>
      </c>
      <c r="D5274" t="str">
        <f>CONCATENATE(climbs!D$1, "=",IF(TYPE(climbs!D5274)=2,CHAR(34),""),climbs!D5274,IF(TYPE(climbs!D5274)=2,CHAR(34),""))</f>
        <v>NAME="Col de Palaquit (D57-D512)"</v>
      </c>
      <c r="E5274" t="str">
        <f>CONCATENATE(climbs!E$1, "=",IF(TYPE(climbs!E5274)=2,CHAR(34),""),climbs!E5274,IF(TYPE(climbs!E5274)=2,CHAR(34),""))</f>
        <v>INITIAL_ALTITUDE=1154</v>
      </c>
      <c r="F5274" t="str">
        <f>CONCATENATE(climbs!F$1, "=",IF(TYPE(climbs!F5274)=2,CHAR(34),""),climbs!F5274,IF(TYPE(climbs!F5274)=2,CHAR(34),""))</f>
        <v>DISTANCE=14.1</v>
      </c>
      <c r="G5274" t="str">
        <f>CONCATENATE(climbs!G$1, "=",IF(TYPE(climbs!G5274)=2,CHAR(34),""),climbs!G5274,IF(TYPE(climbs!G5274)=2,CHAR(34),""))</f>
        <v>AVERAGE_SLOPE=6.1</v>
      </c>
      <c r="H5274" t="str">
        <f>CONCATENATE(climbs!H$1, "=",IF(TYPE(climbs!H5274)=2,CHAR(34),""),climbs!H5274,IF(TYPE(climbs!H5274)=2,CHAR(34),""))</f>
        <v>CATEGORY="1"</v>
      </c>
    </row>
    <row r="5275" spans="1:8" x14ac:dyDescent="0.25">
      <c r="A5275" t="str">
        <f>CONCATENATE(climbs!A$1, "=",IF(TYPE(climbs!A5275)=2,CHAR(34),""),climbs!A5275,IF(TYPE(climbs!A5275)=2,CHAR(34),""))</f>
        <v>CLIMB_ID=5274</v>
      </c>
      <c r="B5275" t="str">
        <f>CONCATENATE(climbs!B$1, "=",IF(TYPE(climbs!B5275)=2,CHAR(34),""),climbs!B5275,IF(TYPE(climbs!B5275)=2,CHAR(34),""))</f>
        <v>STAGE_NUMBER=1756</v>
      </c>
      <c r="C5275" t="str">
        <f>CONCATENATE(climbs!C$1, "=",IF(TYPE(climbs!C5275)=2,CHAR(34),""),climbs!C5275,IF(TYPE(climbs!C5275)=2,CHAR(34),""))</f>
        <v>STARTING_AT_KM=197.5</v>
      </c>
      <c r="D5275" t="str">
        <f>CONCATENATE(climbs!D$1, "=",IF(TYPE(climbs!D5275)=2,CHAR(34),""),climbs!D5275,IF(TYPE(climbs!D5275)=2,CHAR(34),""))</f>
        <v>NAME="Montée de Chamrousse"</v>
      </c>
      <c r="E5275" t="str">
        <f>CONCATENATE(climbs!E$1, "=",IF(TYPE(climbs!E5275)=2,CHAR(34),""),climbs!E5275,IF(TYPE(climbs!E5275)=2,CHAR(34),""))</f>
        <v>INITIAL_ALTITUDE=1730</v>
      </c>
      <c r="F5275" t="str">
        <f>CONCATENATE(climbs!F$1, "=",IF(TYPE(climbs!F5275)=2,CHAR(34),""),climbs!F5275,IF(TYPE(climbs!F5275)=2,CHAR(34),""))</f>
        <v>DISTANCE=18.2</v>
      </c>
      <c r="G5275" t="str">
        <f>CONCATENATE(climbs!G$1, "=",IF(TYPE(climbs!G5275)=2,CHAR(34),""),climbs!G5275,IF(TYPE(climbs!G5275)=2,CHAR(34),""))</f>
        <v>AVERAGE_SLOPE=7.3</v>
      </c>
      <c r="H5275" t="str">
        <f>CONCATENATE(climbs!H$1, "=",IF(TYPE(climbs!H5275)=2,CHAR(34),""),climbs!H5275,IF(TYPE(climbs!H5275)=2,CHAR(34),""))</f>
        <v>CATEGORY="H"</v>
      </c>
    </row>
    <row r="5276" spans="1:8" x14ac:dyDescent="0.25">
      <c r="A5276" t="str">
        <f>CONCATENATE(climbs!A$1, "=",IF(TYPE(climbs!A5276)=2,CHAR(34),""),climbs!A5276,IF(TYPE(climbs!A5276)=2,CHAR(34),""))</f>
        <v>CLIMB_ID=5275</v>
      </c>
      <c r="B5276" t="str">
        <f>CONCATENATE(climbs!B$1, "=",IF(TYPE(climbs!B5276)=2,CHAR(34),""),climbs!B5276,IF(TYPE(climbs!B5276)=2,CHAR(34),""))</f>
        <v>STAGE_NUMBER=1757</v>
      </c>
      <c r="C5276" t="str">
        <f>CONCATENATE(climbs!C$1, "=",IF(TYPE(climbs!C5276)=2,CHAR(34),""),climbs!C5276,IF(TYPE(climbs!C5276)=2,CHAR(34),""))</f>
        <v>STARTING_AT_KM=82</v>
      </c>
      <c r="D5276" t="str">
        <f>CONCATENATE(climbs!D$1, "=",IF(TYPE(climbs!D5276)=2,CHAR(34),""),climbs!D5276,IF(TYPE(climbs!D5276)=2,CHAR(34),""))</f>
        <v>NAME="Col du Lautaret"</v>
      </c>
      <c r="E5276" t="str">
        <f>CONCATENATE(climbs!E$1, "=",IF(TYPE(climbs!E5276)=2,CHAR(34),""),climbs!E5276,IF(TYPE(climbs!E5276)=2,CHAR(34),""))</f>
        <v>INITIAL_ALTITUDE=2058</v>
      </c>
      <c r="F5276" t="str">
        <f>CONCATENATE(climbs!F$1, "=",IF(TYPE(climbs!F5276)=2,CHAR(34),""),climbs!F5276,IF(TYPE(climbs!F5276)=2,CHAR(34),""))</f>
        <v>DISTANCE=34</v>
      </c>
      <c r="G5276" t="str">
        <f>CONCATENATE(climbs!G$1, "=",IF(TYPE(climbs!G5276)=2,CHAR(34),""),climbs!G5276,IF(TYPE(climbs!G5276)=2,CHAR(34),""))</f>
        <v>AVERAGE_SLOPE=3.9</v>
      </c>
      <c r="H5276" t="str">
        <f>CONCATENATE(climbs!H$1, "=",IF(TYPE(climbs!H5276)=2,CHAR(34),""),climbs!H5276,IF(TYPE(climbs!H5276)=2,CHAR(34),""))</f>
        <v>CATEGORY="1"</v>
      </c>
    </row>
    <row r="5277" spans="1:8" x14ac:dyDescent="0.25">
      <c r="A5277" t="str">
        <f>CONCATENATE(climbs!A$1, "=",IF(TYPE(climbs!A5277)=2,CHAR(34),""),climbs!A5277,IF(TYPE(climbs!A5277)=2,CHAR(34),""))</f>
        <v>CLIMB_ID=5276</v>
      </c>
      <c r="B5277" t="str">
        <f>CONCATENATE(climbs!B$1, "=",IF(TYPE(climbs!B5277)=2,CHAR(34),""),climbs!B5277,IF(TYPE(climbs!B5277)=2,CHAR(34),""))</f>
        <v>STAGE_NUMBER=1757</v>
      </c>
      <c r="C5277" t="str">
        <f>CONCATENATE(climbs!C$1, "=",IF(TYPE(climbs!C5277)=2,CHAR(34),""),climbs!C5277,IF(TYPE(climbs!C5277)=2,CHAR(34),""))</f>
        <v>STARTING_AT_KM=132.5</v>
      </c>
      <c r="D5277" t="str">
        <f>CONCATENATE(climbs!D$1, "=",IF(TYPE(climbs!D5277)=2,CHAR(34),""),climbs!D5277,IF(TYPE(climbs!D5277)=2,CHAR(34),""))</f>
        <v>NAME="Col d'Izoard - Souvenir Henri Desgrange"</v>
      </c>
      <c r="E5277" t="str">
        <f>CONCATENATE(climbs!E$1, "=",IF(TYPE(climbs!E5277)=2,CHAR(34),""),climbs!E5277,IF(TYPE(climbs!E5277)=2,CHAR(34),""))</f>
        <v>INITIAL_ALTITUDE=2360</v>
      </c>
      <c r="F5277" t="str">
        <f>CONCATENATE(climbs!F$1, "=",IF(TYPE(climbs!F5277)=2,CHAR(34),""),climbs!F5277,IF(TYPE(climbs!F5277)=2,CHAR(34),""))</f>
        <v>DISTANCE=19</v>
      </c>
      <c r="G5277" t="str">
        <f>CONCATENATE(climbs!G$1, "=",IF(TYPE(climbs!G5277)=2,CHAR(34),""),climbs!G5277,IF(TYPE(climbs!G5277)=2,CHAR(34),""))</f>
        <v>AVERAGE_SLOPE=6</v>
      </c>
      <c r="H5277" t="str">
        <f>CONCATENATE(climbs!H$1, "=",IF(TYPE(climbs!H5277)=2,CHAR(34),""),climbs!H5277,IF(TYPE(climbs!H5277)=2,CHAR(34),""))</f>
        <v>CATEGORY="H"</v>
      </c>
    </row>
    <row r="5278" spans="1:8" x14ac:dyDescent="0.25">
      <c r="A5278" t="str">
        <f>CONCATENATE(climbs!A$1, "=",IF(TYPE(climbs!A5278)=2,CHAR(34),""),climbs!A5278,IF(TYPE(climbs!A5278)=2,CHAR(34),""))</f>
        <v>CLIMB_ID=5277</v>
      </c>
      <c r="B5278" t="str">
        <f>CONCATENATE(climbs!B$1, "=",IF(TYPE(climbs!B5278)=2,CHAR(34),""),climbs!B5278,IF(TYPE(climbs!B5278)=2,CHAR(34),""))</f>
        <v>STAGE_NUMBER=1757</v>
      </c>
      <c r="C5278" t="str">
        <f>CONCATENATE(climbs!C$1, "=",IF(TYPE(climbs!C5278)=2,CHAR(34),""),climbs!C5278,IF(TYPE(climbs!C5278)=2,CHAR(34),""))</f>
        <v>STARTING_AT_KM=177</v>
      </c>
      <c r="D5278" t="str">
        <f>CONCATENATE(climbs!D$1, "=",IF(TYPE(climbs!D5278)=2,CHAR(34),""),climbs!D5278,IF(TYPE(climbs!D5278)=2,CHAR(34),""))</f>
        <v>NAME="Montée de Risoul"</v>
      </c>
      <c r="E5278" t="str">
        <f>CONCATENATE(climbs!E$1, "=",IF(TYPE(climbs!E5278)=2,CHAR(34),""),climbs!E5278,IF(TYPE(climbs!E5278)=2,CHAR(34),""))</f>
        <v>INITIAL_ALTITUDE=1855</v>
      </c>
      <c r="F5278" t="str">
        <f>CONCATENATE(climbs!F$1, "=",IF(TYPE(climbs!F5278)=2,CHAR(34),""),climbs!F5278,IF(TYPE(climbs!F5278)=2,CHAR(34),""))</f>
        <v>DISTANCE=12.6</v>
      </c>
      <c r="G5278" t="str">
        <f>CONCATENATE(climbs!G$1, "=",IF(TYPE(climbs!G5278)=2,CHAR(34),""),climbs!G5278,IF(TYPE(climbs!G5278)=2,CHAR(34),""))</f>
        <v>AVERAGE_SLOPE=6.9</v>
      </c>
      <c r="H5278" t="str">
        <f>CONCATENATE(climbs!H$1, "=",IF(TYPE(climbs!H5278)=2,CHAR(34),""),climbs!H5278,IF(TYPE(climbs!H5278)=2,CHAR(34),""))</f>
        <v>CATEGORY="1"</v>
      </c>
    </row>
    <row r="5279" spans="1:8" x14ac:dyDescent="0.25">
      <c r="A5279" t="str">
        <f>CONCATENATE(climbs!A$1, "=",IF(TYPE(climbs!A5279)=2,CHAR(34),""),climbs!A5279,IF(TYPE(climbs!A5279)=2,CHAR(34),""))</f>
        <v>CLIMB_ID=5278</v>
      </c>
      <c r="B5279" t="str">
        <f>CONCATENATE(climbs!B$1, "=",IF(TYPE(climbs!B5279)=2,CHAR(34),""),climbs!B5279,IF(TYPE(climbs!B5279)=2,CHAR(34),""))</f>
        <v>STAGE_NUMBER=1759</v>
      </c>
      <c r="C5279" t="str">
        <f>CONCATENATE(climbs!C$1, "=",IF(TYPE(climbs!C5279)=2,CHAR(34),""),climbs!C5279,IF(TYPE(climbs!C5279)=2,CHAR(34),""))</f>
        <v>STARTING_AT_KM=25</v>
      </c>
      <c r="D5279" t="str">
        <f>CONCATENATE(climbs!D$1, "=",IF(TYPE(climbs!D5279)=2,CHAR(34),""),climbs!D5279,IF(TYPE(climbs!D5279)=2,CHAR(34),""))</f>
        <v>NAME="Côte de Fanjeaux"</v>
      </c>
      <c r="E5279" t="str">
        <f>CONCATENATE(climbs!E$1, "=",IF(TYPE(climbs!E5279)=2,CHAR(34),""),climbs!E5279,IF(TYPE(climbs!E5279)=2,CHAR(34),""))</f>
        <v>INITIAL_ALTITUDE=0</v>
      </c>
      <c r="F5279" t="str">
        <f>CONCATENATE(climbs!F$1, "=",IF(TYPE(climbs!F5279)=2,CHAR(34),""),climbs!F5279,IF(TYPE(climbs!F5279)=2,CHAR(34),""))</f>
        <v>DISTANCE=2.4</v>
      </c>
      <c r="G5279" t="str">
        <f>CONCATENATE(climbs!G$1, "=",IF(TYPE(climbs!G5279)=2,CHAR(34),""),climbs!G5279,IF(TYPE(climbs!G5279)=2,CHAR(34),""))</f>
        <v>AVERAGE_SLOPE=4.9</v>
      </c>
      <c r="H5279" t="str">
        <f>CONCATENATE(climbs!H$1, "=",IF(TYPE(climbs!H5279)=2,CHAR(34),""),climbs!H5279,IF(TYPE(climbs!H5279)=2,CHAR(34),""))</f>
        <v>CATEGORY="4"</v>
      </c>
    </row>
    <row r="5280" spans="1:8" x14ac:dyDescent="0.25">
      <c r="A5280" t="str">
        <f>CONCATENATE(climbs!A$1, "=",IF(TYPE(climbs!A5280)=2,CHAR(34),""),climbs!A5280,IF(TYPE(climbs!A5280)=2,CHAR(34),""))</f>
        <v>CLIMB_ID=5279</v>
      </c>
      <c r="B5280" t="str">
        <f>CONCATENATE(climbs!B$1, "=",IF(TYPE(climbs!B5280)=2,CHAR(34),""),climbs!B5280,IF(TYPE(climbs!B5280)=2,CHAR(34),""))</f>
        <v>STAGE_NUMBER=1759</v>
      </c>
      <c r="C5280" t="str">
        <f>CONCATENATE(climbs!C$1, "=",IF(TYPE(climbs!C5280)=2,CHAR(34),""),climbs!C5280,IF(TYPE(climbs!C5280)=2,CHAR(34),""))</f>
        <v>STARTING_AT_KM=71.5</v>
      </c>
      <c r="D5280" t="str">
        <f>CONCATENATE(climbs!D$1, "=",IF(TYPE(climbs!D5280)=2,CHAR(34),""),climbs!D5280,IF(TYPE(climbs!D5280)=2,CHAR(34),""))</f>
        <v>NAME="Côte de Pamiers"</v>
      </c>
      <c r="E5280" t="str">
        <f>CONCATENATE(climbs!E$1, "=",IF(TYPE(climbs!E5280)=2,CHAR(34),""),climbs!E5280,IF(TYPE(climbs!E5280)=2,CHAR(34),""))</f>
        <v>INITIAL_ALTITUDE=0</v>
      </c>
      <c r="F5280" t="str">
        <f>CONCATENATE(climbs!F$1, "=",IF(TYPE(climbs!F5280)=2,CHAR(34),""),climbs!F5280,IF(TYPE(climbs!F5280)=2,CHAR(34),""))</f>
        <v>DISTANCE=2.5</v>
      </c>
      <c r="G5280" t="str">
        <f>CONCATENATE(climbs!G$1, "=",IF(TYPE(climbs!G5280)=2,CHAR(34),""),climbs!G5280,IF(TYPE(climbs!G5280)=2,CHAR(34),""))</f>
        <v>AVERAGE_SLOPE=5.4</v>
      </c>
      <c r="H5280" t="str">
        <f>CONCATENATE(climbs!H$1, "=",IF(TYPE(climbs!H5280)=2,CHAR(34),""),climbs!H5280,IF(TYPE(climbs!H5280)=2,CHAR(34),""))</f>
        <v>CATEGORY="4"</v>
      </c>
    </row>
    <row r="5281" spans="1:8" x14ac:dyDescent="0.25">
      <c r="A5281" t="str">
        <f>CONCATENATE(climbs!A$1, "=",IF(TYPE(climbs!A5281)=2,CHAR(34),""),climbs!A5281,IF(TYPE(climbs!A5281)=2,CHAR(34),""))</f>
        <v>CLIMB_ID=5280</v>
      </c>
      <c r="B5281" t="str">
        <f>CONCATENATE(climbs!B$1, "=",IF(TYPE(climbs!B5281)=2,CHAR(34),""),climbs!B5281,IF(TYPE(climbs!B5281)=2,CHAR(34),""))</f>
        <v>STAGE_NUMBER=1759</v>
      </c>
      <c r="C5281" t="str">
        <f>CONCATENATE(climbs!C$1, "=",IF(TYPE(climbs!C5281)=2,CHAR(34),""),climbs!C5281,IF(TYPE(climbs!C5281)=2,CHAR(34),""))</f>
        <v>STARTING_AT_KM=155</v>
      </c>
      <c r="D5281" t="str">
        <f>CONCATENATE(climbs!D$1, "=",IF(TYPE(climbs!D5281)=2,CHAR(34),""),climbs!D5281,IF(TYPE(climbs!D5281)=2,CHAR(34),""))</f>
        <v>NAME="Col de Portet-d'Aspet"</v>
      </c>
      <c r="E5281" t="str">
        <f>CONCATENATE(climbs!E$1, "=",IF(TYPE(climbs!E5281)=2,CHAR(34),""),climbs!E5281,IF(TYPE(climbs!E5281)=2,CHAR(34),""))</f>
        <v>INITIAL_ALTITUDE=1069</v>
      </c>
      <c r="F5281" t="str">
        <f>CONCATENATE(climbs!F$1, "=",IF(TYPE(climbs!F5281)=2,CHAR(34),""),climbs!F5281,IF(TYPE(climbs!F5281)=2,CHAR(34),""))</f>
        <v>DISTANCE=5.4</v>
      </c>
      <c r="G5281" t="str">
        <f>CONCATENATE(climbs!G$1, "=",IF(TYPE(climbs!G5281)=2,CHAR(34),""),climbs!G5281,IF(TYPE(climbs!G5281)=2,CHAR(34),""))</f>
        <v>AVERAGE_SLOPE=6.9</v>
      </c>
      <c r="H5281" t="str">
        <f>CONCATENATE(climbs!H$1, "=",IF(TYPE(climbs!H5281)=2,CHAR(34),""),climbs!H5281,IF(TYPE(climbs!H5281)=2,CHAR(34),""))</f>
        <v>CATEGORY="2"</v>
      </c>
    </row>
    <row r="5282" spans="1:8" x14ac:dyDescent="0.25">
      <c r="A5282" t="str">
        <f>CONCATENATE(climbs!A$1, "=",IF(TYPE(climbs!A5282)=2,CHAR(34),""),climbs!A5282,IF(TYPE(climbs!A5282)=2,CHAR(34),""))</f>
        <v>CLIMB_ID=5281</v>
      </c>
      <c r="B5282" t="str">
        <f>CONCATENATE(climbs!B$1, "=",IF(TYPE(climbs!B5282)=2,CHAR(34),""),climbs!B5282,IF(TYPE(climbs!B5282)=2,CHAR(34),""))</f>
        <v>STAGE_NUMBER=1759</v>
      </c>
      <c r="C5282" t="str">
        <f>CONCATENATE(climbs!C$1, "=",IF(TYPE(climbs!C5282)=2,CHAR(34),""),climbs!C5282,IF(TYPE(climbs!C5282)=2,CHAR(34),""))</f>
        <v>STARTING_AT_KM=176.5</v>
      </c>
      <c r="D5282" t="str">
        <f>CONCATENATE(climbs!D$1, "=",IF(TYPE(climbs!D5282)=2,CHAR(34),""),climbs!D5282,IF(TYPE(climbs!D5282)=2,CHAR(34),""))</f>
        <v>NAME="Col des Ares"</v>
      </c>
      <c r="E5282" t="str">
        <f>CONCATENATE(climbs!E$1, "=",IF(TYPE(climbs!E5282)=2,CHAR(34),""),climbs!E5282,IF(TYPE(climbs!E5282)=2,CHAR(34),""))</f>
        <v>INITIAL_ALTITUDE=0</v>
      </c>
      <c r="F5282" t="str">
        <f>CONCATENATE(climbs!F$1, "=",IF(TYPE(climbs!F5282)=2,CHAR(34),""),climbs!F5282,IF(TYPE(climbs!F5282)=2,CHAR(34),""))</f>
        <v>DISTANCE=6</v>
      </c>
      <c r="G5282" t="str">
        <f>CONCATENATE(climbs!G$1, "=",IF(TYPE(climbs!G5282)=2,CHAR(34),""),climbs!G5282,IF(TYPE(climbs!G5282)=2,CHAR(34),""))</f>
        <v>AVERAGE_SLOPE=5.2</v>
      </c>
      <c r="H5282" t="str">
        <f>CONCATENATE(climbs!H$1, "=",IF(TYPE(climbs!H5282)=2,CHAR(34),""),climbs!H5282,IF(TYPE(climbs!H5282)=2,CHAR(34),""))</f>
        <v>CATEGORY="3"</v>
      </c>
    </row>
    <row r="5283" spans="1:8" x14ac:dyDescent="0.25">
      <c r="A5283" t="str">
        <f>CONCATENATE(climbs!A$1, "=",IF(TYPE(climbs!A5283)=2,CHAR(34),""),climbs!A5283,IF(TYPE(climbs!A5283)=2,CHAR(34),""))</f>
        <v>CLIMB_ID=5282</v>
      </c>
      <c r="B5283" t="str">
        <f>CONCATENATE(climbs!B$1, "=",IF(TYPE(climbs!B5283)=2,CHAR(34),""),climbs!B5283,IF(TYPE(climbs!B5283)=2,CHAR(34),""))</f>
        <v>STAGE_NUMBER=1759</v>
      </c>
      <c r="C5283" t="str">
        <f>CONCATENATE(climbs!C$1, "=",IF(TYPE(climbs!C5283)=2,CHAR(34),""),climbs!C5283,IF(TYPE(climbs!C5283)=2,CHAR(34),""))</f>
        <v>STARTING_AT_KM=216</v>
      </c>
      <c r="D5283" t="str">
        <f>CONCATENATE(climbs!D$1, "=",IF(TYPE(climbs!D5283)=2,CHAR(34),""),climbs!D5283,IF(TYPE(climbs!D5283)=2,CHAR(34),""))</f>
        <v>NAME="Port de Balès"</v>
      </c>
      <c r="E5283" t="str">
        <f>CONCATENATE(climbs!E$1, "=",IF(TYPE(climbs!E5283)=2,CHAR(34),""),climbs!E5283,IF(TYPE(climbs!E5283)=2,CHAR(34),""))</f>
        <v>INITIAL_ALTITUDE=1755</v>
      </c>
      <c r="F5283" t="str">
        <f>CONCATENATE(climbs!F$1, "=",IF(TYPE(climbs!F5283)=2,CHAR(34),""),climbs!F5283,IF(TYPE(climbs!F5283)=2,CHAR(34),""))</f>
        <v>DISTANCE=11.7</v>
      </c>
      <c r="G5283" t="str">
        <f>CONCATENATE(climbs!G$1, "=",IF(TYPE(climbs!G5283)=2,CHAR(34),""),climbs!G5283,IF(TYPE(climbs!G5283)=2,CHAR(34),""))</f>
        <v>AVERAGE_SLOPE=7.7</v>
      </c>
      <c r="H5283" t="str">
        <f>CONCATENATE(climbs!H$1, "=",IF(TYPE(climbs!H5283)=2,CHAR(34),""),climbs!H5283,IF(TYPE(climbs!H5283)=2,CHAR(34),""))</f>
        <v>CATEGORY="H"</v>
      </c>
    </row>
    <row r="5284" spans="1:8" x14ac:dyDescent="0.25">
      <c r="A5284" t="str">
        <f>CONCATENATE(climbs!A$1, "=",IF(TYPE(climbs!A5284)=2,CHAR(34),""),climbs!A5284,IF(TYPE(climbs!A5284)=2,CHAR(34),""))</f>
        <v>CLIMB_ID=5283</v>
      </c>
      <c r="B5284" t="str">
        <f>CONCATENATE(climbs!B$1, "=",IF(TYPE(climbs!B5284)=2,CHAR(34),""),climbs!B5284,IF(TYPE(climbs!B5284)=2,CHAR(34),""))</f>
        <v>STAGE_NUMBER=1760</v>
      </c>
      <c r="C5284" t="str">
        <f>CONCATENATE(climbs!C$1, "=",IF(TYPE(climbs!C5284)=2,CHAR(34),""),climbs!C5284,IF(TYPE(climbs!C5284)=2,CHAR(34),""))</f>
        <v>STARTING_AT_KM=57.5</v>
      </c>
      <c r="D5284" t="str">
        <f>CONCATENATE(climbs!D$1, "=",IF(TYPE(climbs!D5284)=2,CHAR(34),""),climbs!D5284,IF(TYPE(climbs!D5284)=2,CHAR(34),""))</f>
        <v>NAME="Col du Portillon"</v>
      </c>
      <c r="E5284" t="str">
        <f>CONCATENATE(climbs!E$1, "=",IF(TYPE(climbs!E5284)=2,CHAR(34),""),climbs!E5284,IF(TYPE(climbs!E5284)=2,CHAR(34),""))</f>
        <v>INITIAL_ALTITUDE=1292</v>
      </c>
      <c r="F5284" t="str">
        <f>CONCATENATE(climbs!F$1, "=",IF(TYPE(climbs!F5284)=2,CHAR(34),""),climbs!F5284,IF(TYPE(climbs!F5284)=2,CHAR(34),""))</f>
        <v>DISTANCE=8.3</v>
      </c>
      <c r="G5284" t="str">
        <f>CONCATENATE(climbs!G$1, "=",IF(TYPE(climbs!G5284)=2,CHAR(34),""),climbs!G5284,IF(TYPE(climbs!G5284)=2,CHAR(34),""))</f>
        <v>AVERAGE_SLOPE=7.1</v>
      </c>
      <c r="H5284" t="str">
        <f>CONCATENATE(climbs!H$1, "=",IF(TYPE(climbs!H5284)=2,CHAR(34),""),climbs!H5284,IF(TYPE(climbs!H5284)=2,CHAR(34),""))</f>
        <v>CATEGORY="1"</v>
      </c>
    </row>
    <row r="5285" spans="1:8" x14ac:dyDescent="0.25">
      <c r="A5285" t="str">
        <f>CONCATENATE(climbs!A$1, "=",IF(TYPE(climbs!A5285)=2,CHAR(34),""),climbs!A5285,IF(TYPE(climbs!A5285)=2,CHAR(34),""))</f>
        <v>CLIMB_ID=5284</v>
      </c>
      <c r="B5285" t="str">
        <f>CONCATENATE(climbs!B$1, "=",IF(TYPE(climbs!B5285)=2,CHAR(34),""),climbs!B5285,IF(TYPE(climbs!B5285)=2,CHAR(34),""))</f>
        <v>STAGE_NUMBER=1760</v>
      </c>
      <c r="C5285" t="str">
        <f>CONCATENATE(climbs!C$1, "=",IF(TYPE(climbs!C5285)=2,CHAR(34),""),climbs!C5285,IF(TYPE(climbs!C5285)=2,CHAR(34),""))</f>
        <v>STARTING_AT_KM=82</v>
      </c>
      <c r="D5285" t="str">
        <f>CONCATENATE(climbs!D$1, "=",IF(TYPE(climbs!D5285)=2,CHAR(34),""),climbs!D5285,IF(TYPE(climbs!D5285)=2,CHAR(34),""))</f>
        <v>NAME="Col de Peyresourde"</v>
      </c>
      <c r="E5285" t="str">
        <f>CONCATENATE(climbs!E$1, "=",IF(TYPE(climbs!E5285)=2,CHAR(34),""),climbs!E5285,IF(TYPE(climbs!E5285)=2,CHAR(34),""))</f>
        <v>INITIAL_ALTITUDE=1569</v>
      </c>
      <c r="F5285" t="str">
        <f>CONCATENATE(climbs!F$1, "=",IF(TYPE(climbs!F5285)=2,CHAR(34),""),climbs!F5285,IF(TYPE(climbs!F5285)=2,CHAR(34),""))</f>
        <v>DISTANCE=13.2</v>
      </c>
      <c r="G5285" t="str">
        <f>CONCATENATE(climbs!G$1, "=",IF(TYPE(climbs!G5285)=2,CHAR(34),""),climbs!G5285,IF(TYPE(climbs!G5285)=2,CHAR(34),""))</f>
        <v>AVERAGE_SLOPE=7</v>
      </c>
      <c r="H5285" t="str">
        <f>CONCATENATE(climbs!H$1, "=",IF(TYPE(climbs!H5285)=2,CHAR(34),""),climbs!H5285,IF(TYPE(climbs!H5285)=2,CHAR(34),""))</f>
        <v>CATEGORY="1"</v>
      </c>
    </row>
    <row r="5286" spans="1:8" x14ac:dyDescent="0.25">
      <c r="A5286" t="str">
        <f>CONCATENATE(climbs!A$1, "=",IF(TYPE(climbs!A5286)=2,CHAR(34),""),climbs!A5286,IF(TYPE(climbs!A5286)=2,CHAR(34),""))</f>
        <v>CLIMB_ID=5285</v>
      </c>
      <c r="B5286" t="str">
        <f>CONCATENATE(climbs!B$1, "=",IF(TYPE(climbs!B5286)=2,CHAR(34),""),climbs!B5286,IF(TYPE(climbs!B5286)=2,CHAR(34),""))</f>
        <v>STAGE_NUMBER=1760</v>
      </c>
      <c r="C5286" t="str">
        <f>CONCATENATE(climbs!C$1, "=",IF(TYPE(climbs!C5286)=2,CHAR(34),""),climbs!C5286,IF(TYPE(climbs!C5286)=2,CHAR(34),""))</f>
        <v>STARTING_AT_KM=102.5</v>
      </c>
      <c r="D5286" t="str">
        <f>CONCATENATE(climbs!D$1, "=",IF(TYPE(climbs!D5286)=2,CHAR(34),""),climbs!D5286,IF(TYPE(climbs!D5286)=2,CHAR(34),""))</f>
        <v>NAME="Col de Val Louron-Azet"</v>
      </c>
      <c r="E5286" t="str">
        <f>CONCATENATE(climbs!E$1, "=",IF(TYPE(climbs!E5286)=2,CHAR(34),""),climbs!E5286,IF(TYPE(climbs!E5286)=2,CHAR(34),""))</f>
        <v>INITIAL_ALTITUDE=1580</v>
      </c>
      <c r="F5286" t="str">
        <f>CONCATENATE(climbs!F$1, "=",IF(TYPE(climbs!F5286)=2,CHAR(34),""),climbs!F5286,IF(TYPE(climbs!F5286)=2,CHAR(34),""))</f>
        <v>DISTANCE=7.4</v>
      </c>
      <c r="G5286" t="str">
        <f>CONCATENATE(climbs!G$1, "=",IF(TYPE(climbs!G5286)=2,CHAR(34),""),climbs!G5286,IF(TYPE(climbs!G5286)=2,CHAR(34),""))</f>
        <v>AVERAGE_SLOPE=8.3</v>
      </c>
      <c r="H5286" t="str">
        <f>CONCATENATE(climbs!H$1, "=",IF(TYPE(climbs!H5286)=2,CHAR(34),""),climbs!H5286,IF(TYPE(climbs!H5286)=2,CHAR(34),""))</f>
        <v>CATEGORY="1"</v>
      </c>
    </row>
    <row r="5287" spans="1:8" x14ac:dyDescent="0.25">
      <c r="A5287" t="str">
        <f>CONCATENATE(climbs!A$1, "=",IF(TYPE(climbs!A5287)=2,CHAR(34),""),climbs!A5287,IF(TYPE(climbs!A5287)=2,CHAR(34),""))</f>
        <v>CLIMB_ID=5286</v>
      </c>
      <c r="B5287" t="str">
        <f>CONCATENATE(climbs!B$1, "=",IF(TYPE(climbs!B5287)=2,CHAR(34),""),climbs!B5287,IF(TYPE(climbs!B5287)=2,CHAR(34),""))</f>
        <v>STAGE_NUMBER=1760</v>
      </c>
      <c r="C5287" t="str">
        <f>CONCATENATE(climbs!C$1, "=",IF(TYPE(climbs!C5287)=2,CHAR(34),""),climbs!C5287,IF(TYPE(climbs!C5287)=2,CHAR(34),""))</f>
        <v>STARTING_AT_KM=124.5</v>
      </c>
      <c r="D5287" t="str">
        <f>CONCATENATE(climbs!D$1, "=",IF(TYPE(climbs!D5287)=2,CHAR(34),""),climbs!D5287,IF(TYPE(climbs!D5287)=2,CHAR(34),""))</f>
        <v>NAME="Montée de Saint-Lary Pla d'Adet"</v>
      </c>
      <c r="E5287" t="str">
        <f>CONCATENATE(climbs!E$1, "=",IF(TYPE(climbs!E5287)=2,CHAR(34),""),climbs!E5287,IF(TYPE(climbs!E5287)=2,CHAR(34),""))</f>
        <v>INITIAL_ALTITUDE=1680</v>
      </c>
      <c r="F5287" t="str">
        <f>CONCATENATE(climbs!F$1, "=",IF(TYPE(climbs!F5287)=2,CHAR(34),""),climbs!F5287,IF(TYPE(climbs!F5287)=2,CHAR(34),""))</f>
        <v>DISTANCE=10.2</v>
      </c>
      <c r="G5287" t="str">
        <f>CONCATENATE(climbs!G$1, "=",IF(TYPE(climbs!G5287)=2,CHAR(34),""),climbs!G5287,IF(TYPE(climbs!G5287)=2,CHAR(34),""))</f>
        <v>AVERAGE_SLOPE=8.3</v>
      </c>
      <c r="H5287" t="str">
        <f>CONCATENATE(climbs!H$1, "=",IF(TYPE(climbs!H5287)=2,CHAR(34),""),climbs!H5287,IF(TYPE(climbs!H5287)=2,CHAR(34),""))</f>
        <v>CATEGORY="H"</v>
      </c>
    </row>
    <row r="5288" spans="1:8" x14ac:dyDescent="0.25">
      <c r="A5288" t="str">
        <f>CONCATENATE(climbs!A$1, "=",IF(TYPE(climbs!A5288)=2,CHAR(34),""),climbs!A5288,IF(TYPE(climbs!A5288)=2,CHAR(34),""))</f>
        <v>CLIMB_ID=5287</v>
      </c>
      <c r="B5288" t="str">
        <f>CONCATENATE(climbs!B$1, "=",IF(TYPE(climbs!B5288)=2,CHAR(34),""),climbs!B5288,IF(TYPE(climbs!B5288)=2,CHAR(34),""))</f>
        <v>STAGE_NUMBER=1761</v>
      </c>
      <c r="C5288" t="str">
        <f>CONCATENATE(climbs!C$1, "=",IF(TYPE(climbs!C5288)=2,CHAR(34),""),climbs!C5288,IF(TYPE(climbs!C5288)=2,CHAR(34),""))</f>
        <v>STARTING_AT_KM=28</v>
      </c>
      <c r="D5288" t="str">
        <f>CONCATENATE(climbs!D$1, "=",IF(TYPE(climbs!D5288)=2,CHAR(34),""),climbs!D5288,IF(TYPE(climbs!D5288)=2,CHAR(34),""))</f>
        <v>NAME="Côte de Bénéjacq"</v>
      </c>
      <c r="E5288" t="str">
        <f>CONCATENATE(climbs!E$1, "=",IF(TYPE(climbs!E5288)=2,CHAR(34),""),climbs!E5288,IF(TYPE(climbs!E5288)=2,CHAR(34),""))</f>
        <v>INITIAL_ALTITUDE=0</v>
      </c>
      <c r="F5288" t="str">
        <f>CONCATENATE(climbs!F$1, "=",IF(TYPE(climbs!F5288)=2,CHAR(34),""),climbs!F5288,IF(TYPE(climbs!F5288)=2,CHAR(34),""))</f>
        <v>DISTANCE=2.6</v>
      </c>
      <c r="G5288" t="str">
        <f>CONCATENATE(climbs!G$1, "=",IF(TYPE(climbs!G5288)=2,CHAR(34),""),climbs!G5288,IF(TYPE(climbs!G5288)=2,CHAR(34),""))</f>
        <v>AVERAGE_SLOPE=6.7</v>
      </c>
      <c r="H5288" t="str">
        <f>CONCATENATE(climbs!H$1, "=",IF(TYPE(climbs!H5288)=2,CHAR(34),""),climbs!H5288,IF(TYPE(climbs!H5288)=2,CHAR(34),""))</f>
        <v>CATEGORY="3"</v>
      </c>
    </row>
    <row r="5289" spans="1:8" x14ac:dyDescent="0.25">
      <c r="A5289" t="str">
        <f>CONCATENATE(climbs!A$1, "=",IF(TYPE(climbs!A5289)=2,CHAR(34),""),climbs!A5289,IF(TYPE(climbs!A5289)=2,CHAR(34),""))</f>
        <v>CLIMB_ID=5288</v>
      </c>
      <c r="B5289" t="str">
        <f>CONCATENATE(climbs!B$1, "=",IF(TYPE(climbs!B5289)=2,CHAR(34),""),climbs!B5289,IF(TYPE(climbs!B5289)=2,CHAR(34),""))</f>
        <v>STAGE_NUMBER=1761</v>
      </c>
      <c r="C5289" t="str">
        <f>CONCATENATE(climbs!C$1, "=",IF(TYPE(climbs!C5289)=2,CHAR(34),""),climbs!C5289,IF(TYPE(climbs!C5289)=2,CHAR(34),""))</f>
        <v>STARTING_AT_KM=56</v>
      </c>
      <c r="D5289" t="str">
        <f>CONCATENATE(climbs!D$1, "=",IF(TYPE(climbs!D5289)=2,CHAR(34),""),climbs!D5289,IF(TYPE(climbs!D5289)=2,CHAR(34),""))</f>
        <v>NAME="Côte de Loucrup"</v>
      </c>
      <c r="E5289" t="str">
        <f>CONCATENATE(climbs!E$1, "=",IF(TYPE(climbs!E5289)=2,CHAR(34),""),climbs!E5289,IF(TYPE(climbs!E5289)=2,CHAR(34),""))</f>
        <v>INITIAL_ALTITUDE=0</v>
      </c>
      <c r="F5289" t="str">
        <f>CONCATENATE(climbs!F$1, "=",IF(TYPE(climbs!F5289)=2,CHAR(34),""),climbs!F5289,IF(TYPE(climbs!F5289)=2,CHAR(34),""))</f>
        <v>DISTANCE=2</v>
      </c>
      <c r="G5289" t="str">
        <f>CONCATENATE(climbs!G$1, "=",IF(TYPE(climbs!G5289)=2,CHAR(34),""),climbs!G5289,IF(TYPE(climbs!G5289)=2,CHAR(34),""))</f>
        <v>AVERAGE_SLOPE=7</v>
      </c>
      <c r="H5289" t="str">
        <f>CONCATENATE(climbs!H$1, "=",IF(TYPE(climbs!H5289)=2,CHAR(34),""),climbs!H5289,IF(TYPE(climbs!H5289)=2,CHAR(34),""))</f>
        <v>CATEGORY="3"</v>
      </c>
    </row>
    <row r="5290" spans="1:8" x14ac:dyDescent="0.25">
      <c r="A5290" t="str">
        <f>CONCATENATE(climbs!A$1, "=",IF(TYPE(climbs!A5290)=2,CHAR(34),""),climbs!A5290,IF(TYPE(climbs!A5290)=2,CHAR(34),""))</f>
        <v>CLIMB_ID=5289</v>
      </c>
      <c r="B5290" t="str">
        <f>CONCATENATE(climbs!B$1, "=",IF(TYPE(climbs!B5290)=2,CHAR(34),""),climbs!B5290,IF(TYPE(climbs!B5290)=2,CHAR(34),""))</f>
        <v>STAGE_NUMBER=1761</v>
      </c>
      <c r="C5290" t="str">
        <f>CONCATENATE(climbs!C$1, "=",IF(TYPE(climbs!C5290)=2,CHAR(34),""),climbs!C5290,IF(TYPE(climbs!C5290)=2,CHAR(34),""))</f>
        <v>STARTING_AT_KM=95.5</v>
      </c>
      <c r="D5290" t="str">
        <f>CONCATENATE(climbs!D$1, "=",IF(TYPE(climbs!D5290)=2,CHAR(34),""),climbs!D5290,IF(TYPE(climbs!D5290)=2,CHAR(34),""))</f>
        <v>NAME="Col du Tourmalet - Souvenir Jacques Goddet"</v>
      </c>
      <c r="E5290" t="str">
        <f>CONCATENATE(climbs!E$1, "=",IF(TYPE(climbs!E5290)=2,CHAR(34),""),climbs!E5290,IF(TYPE(climbs!E5290)=2,CHAR(34),""))</f>
        <v>INITIAL_ALTITUDE=2115</v>
      </c>
      <c r="F5290" t="str">
        <f>CONCATENATE(climbs!F$1, "=",IF(TYPE(climbs!F5290)=2,CHAR(34),""),climbs!F5290,IF(TYPE(climbs!F5290)=2,CHAR(34),""))</f>
        <v>DISTANCE=17.1</v>
      </c>
      <c r="G5290" t="str">
        <f>CONCATENATE(climbs!G$1, "=",IF(TYPE(climbs!G5290)=2,CHAR(34),""),climbs!G5290,IF(TYPE(climbs!G5290)=2,CHAR(34),""))</f>
        <v>AVERAGE_SLOPE=7.3</v>
      </c>
      <c r="H5290" t="str">
        <f>CONCATENATE(climbs!H$1, "=",IF(TYPE(climbs!H5290)=2,CHAR(34),""),climbs!H5290,IF(TYPE(climbs!H5290)=2,CHAR(34),""))</f>
        <v>CATEGORY="H"</v>
      </c>
    </row>
    <row r="5291" spans="1:8" x14ac:dyDescent="0.25">
      <c r="A5291" t="str">
        <f>CONCATENATE(climbs!A$1, "=",IF(TYPE(climbs!A5291)=2,CHAR(34),""),climbs!A5291,IF(TYPE(climbs!A5291)=2,CHAR(34),""))</f>
        <v>CLIMB_ID=5290</v>
      </c>
      <c r="B5291" t="str">
        <f>CONCATENATE(climbs!B$1, "=",IF(TYPE(climbs!B5291)=2,CHAR(34),""),climbs!B5291,IF(TYPE(climbs!B5291)=2,CHAR(34),""))</f>
        <v>STAGE_NUMBER=1761</v>
      </c>
      <c r="C5291" t="str">
        <f>CONCATENATE(climbs!C$1, "=",IF(TYPE(climbs!C5291)=2,CHAR(34),""),climbs!C5291,IF(TYPE(climbs!C5291)=2,CHAR(34),""))</f>
        <v>STARTING_AT_KM=145.5</v>
      </c>
      <c r="D5291" t="str">
        <f>CONCATENATE(climbs!D$1, "=",IF(TYPE(climbs!D5291)=2,CHAR(34),""),climbs!D5291,IF(TYPE(climbs!D5291)=2,CHAR(34),""))</f>
        <v>NAME="Montée du Hautacam"</v>
      </c>
      <c r="E5291" t="str">
        <f>CONCATENATE(climbs!E$1, "=",IF(TYPE(climbs!E5291)=2,CHAR(34),""),climbs!E5291,IF(TYPE(climbs!E5291)=2,CHAR(34),""))</f>
        <v>INITIAL_ALTITUDE=1520</v>
      </c>
      <c r="F5291" t="str">
        <f>CONCATENATE(climbs!F$1, "=",IF(TYPE(climbs!F5291)=2,CHAR(34),""),climbs!F5291,IF(TYPE(climbs!F5291)=2,CHAR(34),""))</f>
        <v>DISTANCE=13.6</v>
      </c>
      <c r="G5291" t="str">
        <f>CONCATENATE(climbs!G$1, "=",IF(TYPE(climbs!G5291)=2,CHAR(34),""),climbs!G5291,IF(TYPE(climbs!G5291)=2,CHAR(34),""))</f>
        <v>AVERAGE_SLOPE=7.8</v>
      </c>
      <c r="H5291" t="str">
        <f>CONCATENATE(climbs!H$1, "=",IF(TYPE(climbs!H5291)=2,CHAR(34),""),climbs!H5291,IF(TYPE(climbs!H5291)=2,CHAR(34),""))</f>
        <v>CATEGORY="H"</v>
      </c>
    </row>
    <row r="5292" spans="1:8" x14ac:dyDescent="0.25">
      <c r="A5292" t="str">
        <f>CONCATENATE(climbs!A$1, "=",IF(TYPE(climbs!A5292)=2,CHAR(34),""),climbs!A5292,IF(TYPE(climbs!A5292)=2,CHAR(34),""))</f>
        <v>CLIMB_ID=5291</v>
      </c>
      <c r="B5292" t="str">
        <f>CONCATENATE(climbs!B$1, "=",IF(TYPE(climbs!B5292)=2,CHAR(34),""),climbs!B5292,IF(TYPE(climbs!B5292)=2,CHAR(34),""))</f>
        <v>STAGE_NUMBER=1762</v>
      </c>
      <c r="C5292" t="str">
        <f>CONCATENATE(climbs!C$1, "=",IF(TYPE(climbs!C5292)=2,CHAR(34),""),climbs!C5292,IF(TYPE(climbs!C5292)=2,CHAR(34),""))</f>
        <v>STARTING_AT_KM=195.5</v>
      </c>
      <c r="D5292" t="str">
        <f>CONCATENATE(climbs!D$1, "=",IF(TYPE(climbs!D5292)=2,CHAR(34),""),climbs!D5292,IF(TYPE(climbs!D5292)=2,CHAR(34),""))</f>
        <v>NAME="Côte de Monbazillac"</v>
      </c>
      <c r="E5292" t="str">
        <f>CONCATENATE(climbs!E$1, "=",IF(TYPE(climbs!E5292)=2,CHAR(34),""),climbs!E5292,IF(TYPE(climbs!E5292)=2,CHAR(34),""))</f>
        <v>INITIAL_ALTITUDE=0</v>
      </c>
      <c r="F5292" t="str">
        <f>CONCATENATE(climbs!F$1, "=",IF(TYPE(climbs!F5292)=2,CHAR(34),""),climbs!F5292,IF(TYPE(climbs!F5292)=2,CHAR(34),""))</f>
        <v>DISTANCE=1.3</v>
      </c>
      <c r="G5292" t="str">
        <f>CONCATENATE(climbs!G$1, "=",IF(TYPE(climbs!G5292)=2,CHAR(34),""),climbs!G5292,IF(TYPE(climbs!G5292)=2,CHAR(34),""))</f>
        <v>AVERAGE_SLOPE=7.6</v>
      </c>
      <c r="H5292" t="str">
        <f>CONCATENATE(climbs!H$1, "=",IF(TYPE(climbs!H5292)=2,CHAR(34),""),climbs!H5292,IF(TYPE(climbs!H5292)=2,CHAR(34),""))</f>
        <v>CATEGORY="4"</v>
      </c>
    </row>
    <row r="5293" spans="1:8" x14ac:dyDescent="0.25">
      <c r="A5293" t="str">
        <f>CONCATENATE(climbs!A$1, "=",IF(TYPE(climbs!A5293)=2,CHAR(34),""),climbs!A5293,IF(TYPE(climbs!A5293)=2,CHAR(34),""))</f>
        <v>CLIMB_ID=5292</v>
      </c>
      <c r="B5293" t="str">
        <f>CONCATENATE(climbs!B$1, "=",IF(TYPE(climbs!B5293)=2,CHAR(34),""),climbs!B5293,IF(TYPE(climbs!B5293)=2,CHAR(34),""))</f>
        <v>STAGE_NUMBER=1764</v>
      </c>
      <c r="C5293" t="str">
        <f>CONCATENATE(climbs!C$1, "=",IF(TYPE(climbs!C5293)=2,CHAR(34),""),climbs!C5293,IF(TYPE(climbs!C5293)=2,CHAR(34),""))</f>
        <v>STARTING_AT_KM=31</v>
      </c>
      <c r="D5293" t="str">
        <f>CONCATENATE(climbs!D$1, "=",IF(TYPE(climbs!D5293)=2,CHAR(34),""),climbs!D5293,IF(TYPE(climbs!D5293)=2,CHAR(34),""))</f>
        <v>NAME="Côte de Briis-sous-Forges"</v>
      </c>
      <c r="E5293" t="str">
        <f>CONCATENATE(climbs!E$1, "=",IF(TYPE(climbs!E5293)=2,CHAR(34),""),climbs!E5293,IF(TYPE(climbs!E5293)=2,CHAR(34),""))</f>
        <v>INITIAL_ALTITUDE=0</v>
      </c>
      <c r="F5293" t="str">
        <f>CONCATENATE(climbs!F$1, "=",IF(TYPE(climbs!F5293)=2,CHAR(34),""),climbs!F5293,IF(TYPE(climbs!F5293)=2,CHAR(34),""))</f>
        <v>DISTANCE=0</v>
      </c>
      <c r="G5293" t="str">
        <f>CONCATENATE(climbs!G$1, "=",IF(TYPE(climbs!G5293)=2,CHAR(34),""),climbs!G5293,IF(TYPE(climbs!G5293)=2,CHAR(34),""))</f>
        <v>AVERAGE_SLOPE=0</v>
      </c>
      <c r="H5293" t="str">
        <f>CONCATENATE(climbs!H$1, "=",IF(TYPE(climbs!H5293)=2,CHAR(34),""),climbs!H5293,IF(TYPE(climbs!H5293)=2,CHAR(34),""))</f>
        <v>CATEGORY="4"</v>
      </c>
    </row>
    <row r="5294" spans="1:8" x14ac:dyDescent="0.25">
      <c r="A5294" t="str">
        <f>CONCATENATE(climbs!A$1, "=",IF(TYPE(climbs!A5294)=2,CHAR(34),""),climbs!A5294,IF(TYPE(climbs!A5294)=2,CHAR(34),""))</f>
        <v>CLIMB_ID=5293</v>
      </c>
      <c r="B5294" t="str">
        <f>CONCATENATE(climbs!B$1, "=",IF(TYPE(climbs!B5294)=2,CHAR(34),""),climbs!B5294,IF(TYPE(climbs!B5294)=2,CHAR(34),""))</f>
        <v>STAGE_NUMBER=1765</v>
      </c>
      <c r="C5294" t="str">
        <f>CONCATENATE(climbs!C$1, "=",IF(TYPE(climbs!C5294)=2,CHAR(34),""),climbs!C5294,IF(TYPE(climbs!C5294)=2,CHAR(34),""))</f>
        <v>STARTING_AT_KM=68</v>
      </c>
      <c r="D5294" t="str">
        <f>CONCATENATE(climbs!D$1, "=",IF(TYPE(climbs!D5294)=2,CHAR(34),""),climbs!D5294,IF(TYPE(climbs!D5294)=2,CHAR(34),""))</f>
        <v>NAME="Côte de Cray"</v>
      </c>
      <c r="E5294" t="str">
        <f>CONCATENATE(climbs!E$1, "=",IF(TYPE(climbs!E5294)=2,CHAR(34),""),climbs!E5294,IF(TYPE(climbs!E5294)=2,CHAR(34),""))</f>
        <v>INITIAL_ALTITUDE=0</v>
      </c>
      <c r="F5294" t="str">
        <f>CONCATENATE(climbs!F$1, "=",IF(TYPE(climbs!F5294)=2,CHAR(34),""),climbs!F5294,IF(TYPE(climbs!F5294)=2,CHAR(34),""))</f>
        <v>DISTANCE=1.6</v>
      </c>
      <c r="G5294" t="str">
        <f>CONCATENATE(climbs!G$1, "=",IF(TYPE(climbs!G5294)=2,CHAR(34),""),climbs!G5294,IF(TYPE(climbs!G5294)=2,CHAR(34),""))</f>
        <v>AVERAGE_SLOPE=7.1</v>
      </c>
      <c r="H5294" t="str">
        <f>CONCATENATE(climbs!H$1, "=",IF(TYPE(climbs!H5294)=2,CHAR(34),""),climbs!H5294,IF(TYPE(climbs!H5294)=2,CHAR(34),""))</f>
        <v>CATEGORY="4"</v>
      </c>
    </row>
    <row r="5295" spans="1:8" x14ac:dyDescent="0.25">
      <c r="A5295" t="str">
        <f>CONCATENATE(climbs!A$1, "=",IF(TYPE(climbs!A5295)=2,CHAR(34),""),climbs!A5295,IF(TYPE(climbs!A5295)=2,CHAR(34),""))</f>
        <v>CLIMB_ID=5294</v>
      </c>
      <c r="B5295" t="str">
        <f>CONCATENATE(climbs!B$1, "=",IF(TYPE(climbs!B5295)=2,CHAR(34),""),climbs!B5295,IF(TYPE(climbs!B5295)=2,CHAR(34),""))</f>
        <v>STAGE_NUMBER=1765</v>
      </c>
      <c r="C5295" t="str">
        <f>CONCATENATE(climbs!C$1, "=",IF(TYPE(climbs!C5295)=2,CHAR(34),""),climbs!C5295,IF(TYPE(climbs!C5295)=2,CHAR(34),""))</f>
        <v>STARTING_AT_KM=103.5</v>
      </c>
      <c r="D5295" t="str">
        <f>CONCATENATE(climbs!D$1, "=",IF(TYPE(climbs!D5295)=2,CHAR(34),""),climbs!D5295,IF(TYPE(climbs!D5295)=2,CHAR(34),""))</f>
        <v>NAME="Côte de Buttertubs"</v>
      </c>
      <c r="E5295" t="str">
        <f>CONCATENATE(climbs!E$1, "=",IF(TYPE(climbs!E5295)=2,CHAR(34),""),climbs!E5295,IF(TYPE(climbs!E5295)=2,CHAR(34),""))</f>
        <v>INITIAL_ALTITUDE=0</v>
      </c>
      <c r="F5295" t="str">
        <f>CONCATENATE(climbs!F$1, "=",IF(TYPE(climbs!F5295)=2,CHAR(34),""),climbs!F5295,IF(TYPE(climbs!F5295)=2,CHAR(34),""))</f>
        <v>DISTANCE=4.5</v>
      </c>
      <c r="G5295" t="str">
        <f>CONCATENATE(climbs!G$1, "=",IF(TYPE(climbs!G5295)=2,CHAR(34),""),climbs!G5295,IF(TYPE(climbs!G5295)=2,CHAR(34),""))</f>
        <v>AVERAGE_SLOPE=6.8</v>
      </c>
      <c r="H5295" t="str">
        <f>CONCATENATE(climbs!H$1, "=",IF(TYPE(climbs!H5295)=2,CHAR(34),""),climbs!H5295,IF(TYPE(climbs!H5295)=2,CHAR(34),""))</f>
        <v>CATEGORY="3"</v>
      </c>
    </row>
    <row r="5296" spans="1:8" x14ac:dyDescent="0.25">
      <c r="A5296" t="str">
        <f>CONCATENATE(climbs!A$1, "=",IF(TYPE(climbs!A5296)=2,CHAR(34),""),climbs!A5296,IF(TYPE(climbs!A5296)=2,CHAR(34),""))</f>
        <v>CLIMB_ID=5295</v>
      </c>
      <c r="B5296" t="str">
        <f>CONCATENATE(climbs!B$1, "=",IF(TYPE(climbs!B5296)=2,CHAR(34),""),climbs!B5296,IF(TYPE(climbs!B5296)=2,CHAR(34),""))</f>
        <v>STAGE_NUMBER=1765</v>
      </c>
      <c r="C5296" t="str">
        <f>CONCATENATE(climbs!C$1, "=",IF(TYPE(climbs!C5296)=2,CHAR(34),""),climbs!C5296,IF(TYPE(climbs!C5296)=2,CHAR(34),""))</f>
        <v>STARTING_AT_KM=129.5</v>
      </c>
      <c r="D5296" t="str">
        <f>CONCATENATE(climbs!D$1, "=",IF(TYPE(climbs!D5296)=2,CHAR(34),""),climbs!D5296,IF(TYPE(climbs!D5296)=2,CHAR(34),""))</f>
        <v>NAME="Côte de Griton Moor"</v>
      </c>
      <c r="E5296" t="str">
        <f>CONCATENATE(climbs!E$1, "=",IF(TYPE(climbs!E5296)=2,CHAR(34),""),climbs!E5296,IF(TYPE(climbs!E5296)=2,CHAR(34),""))</f>
        <v>INITIAL_ALTITUDE=0</v>
      </c>
      <c r="F5296" t="str">
        <f>CONCATENATE(climbs!F$1, "=",IF(TYPE(climbs!F5296)=2,CHAR(34),""),climbs!F5296,IF(TYPE(climbs!F5296)=2,CHAR(34),""))</f>
        <v>DISTANCE=3</v>
      </c>
      <c r="G5296" t="str">
        <f>CONCATENATE(climbs!G$1, "=",IF(TYPE(climbs!G5296)=2,CHAR(34),""),climbs!G5296,IF(TYPE(climbs!G5296)=2,CHAR(34),""))</f>
        <v>AVERAGE_SLOPE=6.6</v>
      </c>
      <c r="H5296" t="str">
        <f>CONCATENATE(climbs!H$1, "=",IF(TYPE(climbs!H5296)=2,CHAR(34),""),climbs!H5296,IF(TYPE(climbs!H5296)=2,CHAR(34),""))</f>
        <v>CATEGORY="3"</v>
      </c>
    </row>
    <row r="5297" spans="1:8" x14ac:dyDescent="0.25">
      <c r="A5297" t="str">
        <f>CONCATENATE(climbs!A$1, "=",IF(TYPE(climbs!A5297)=2,CHAR(34),""),climbs!A5297,IF(TYPE(climbs!A5297)=2,CHAR(34),""))</f>
        <v>CLIMB_ID=5296</v>
      </c>
      <c r="B5297" t="str">
        <f>CONCATENATE(climbs!B$1, "=",IF(TYPE(climbs!B5297)=2,CHAR(34),""),climbs!B5297,IF(TYPE(climbs!B5297)=2,CHAR(34),""))</f>
        <v>STAGE_NUMBER=1766</v>
      </c>
      <c r="C5297" t="str">
        <f>CONCATENATE(climbs!C$1, "=",IF(TYPE(climbs!C5297)=2,CHAR(34),""),climbs!C5297,IF(TYPE(climbs!C5297)=2,CHAR(34),""))</f>
        <v>STARTING_AT_KM=47</v>
      </c>
      <c r="D5297" t="str">
        <f>CONCATENATE(climbs!D$1, "=",IF(TYPE(climbs!D5297)=2,CHAR(34),""),climbs!D5297,IF(TYPE(climbs!D5297)=2,CHAR(34),""))</f>
        <v>NAME="Côte de Blubberhouses"</v>
      </c>
      <c r="E5297" t="str">
        <f>CONCATENATE(climbs!E$1, "=",IF(TYPE(climbs!E5297)=2,CHAR(34),""),climbs!E5297,IF(TYPE(climbs!E5297)=2,CHAR(34),""))</f>
        <v>INITIAL_ALTITUDE=0</v>
      </c>
      <c r="F5297" t="str">
        <f>CONCATENATE(climbs!F$1, "=",IF(TYPE(climbs!F5297)=2,CHAR(34),""),climbs!F5297,IF(TYPE(climbs!F5297)=2,CHAR(34),""))</f>
        <v>DISTANCE=1.8</v>
      </c>
      <c r="G5297" t="str">
        <f>CONCATENATE(climbs!G$1, "=",IF(TYPE(climbs!G5297)=2,CHAR(34),""),climbs!G5297,IF(TYPE(climbs!G5297)=2,CHAR(34),""))</f>
        <v>AVERAGE_SLOPE=6.1</v>
      </c>
      <c r="H5297" t="str">
        <f>CONCATENATE(climbs!H$1, "=",IF(TYPE(climbs!H5297)=2,CHAR(34),""),climbs!H5297,IF(TYPE(climbs!H5297)=2,CHAR(34),""))</f>
        <v>CATEGORY="4"</v>
      </c>
    </row>
    <row r="5298" spans="1:8" x14ac:dyDescent="0.25">
      <c r="A5298" t="str">
        <f>CONCATENATE(climbs!A$1, "=",IF(TYPE(climbs!A5298)=2,CHAR(34),""),climbs!A5298,IF(TYPE(climbs!A5298)=2,CHAR(34),""))</f>
        <v>CLIMB_ID=5297</v>
      </c>
      <c r="B5298" t="str">
        <f>CONCATENATE(climbs!B$1, "=",IF(TYPE(climbs!B5298)=2,CHAR(34),""),climbs!B5298,IF(TYPE(climbs!B5298)=2,CHAR(34),""))</f>
        <v>STAGE_NUMBER=1766</v>
      </c>
      <c r="C5298" t="str">
        <f>CONCATENATE(climbs!C$1, "=",IF(TYPE(climbs!C5298)=2,CHAR(34),""),climbs!C5298,IF(TYPE(climbs!C5298)=2,CHAR(34),""))</f>
        <v>STARTING_AT_KM=85</v>
      </c>
      <c r="D5298" t="str">
        <f>CONCATENATE(climbs!D$1, "=",IF(TYPE(climbs!D5298)=2,CHAR(34),""),climbs!D5298,IF(TYPE(climbs!D5298)=2,CHAR(34),""))</f>
        <v>NAME="Côte d'Oxenhope Moor"</v>
      </c>
      <c r="E5298" t="str">
        <f>CONCATENATE(climbs!E$1, "=",IF(TYPE(climbs!E5298)=2,CHAR(34),""),climbs!E5298,IF(TYPE(climbs!E5298)=2,CHAR(34),""))</f>
        <v>INITIAL_ALTITUDE=0</v>
      </c>
      <c r="F5298" t="str">
        <f>CONCATENATE(climbs!F$1, "=",IF(TYPE(climbs!F5298)=2,CHAR(34),""),climbs!F5298,IF(TYPE(climbs!F5298)=2,CHAR(34),""))</f>
        <v>DISTANCE=3.1</v>
      </c>
      <c r="G5298" t="str">
        <f>CONCATENATE(climbs!G$1, "=",IF(TYPE(climbs!G5298)=2,CHAR(34),""),climbs!G5298,IF(TYPE(climbs!G5298)=2,CHAR(34),""))</f>
        <v>AVERAGE_SLOPE=6.4</v>
      </c>
      <c r="H5298" t="str">
        <f>CONCATENATE(climbs!H$1, "=",IF(TYPE(climbs!H5298)=2,CHAR(34),""),climbs!H5298,IF(TYPE(climbs!H5298)=2,CHAR(34),""))</f>
        <v>CATEGORY="3"</v>
      </c>
    </row>
    <row r="5299" spans="1:8" x14ac:dyDescent="0.25">
      <c r="A5299" t="str">
        <f>CONCATENATE(climbs!A$1, "=",IF(TYPE(climbs!A5299)=2,CHAR(34),""),climbs!A5299,IF(TYPE(climbs!A5299)=2,CHAR(34),""))</f>
        <v>CLIMB_ID=5298</v>
      </c>
      <c r="B5299" t="str">
        <f>CONCATENATE(climbs!B$1, "=",IF(TYPE(climbs!B5299)=2,CHAR(34),""),climbs!B5299,IF(TYPE(climbs!B5299)=2,CHAR(34),""))</f>
        <v>STAGE_NUMBER=1766</v>
      </c>
      <c r="C5299" t="str">
        <f>CONCATENATE(climbs!C$1, "=",IF(TYPE(climbs!C5299)=2,CHAR(34),""),climbs!C5299,IF(TYPE(climbs!C5299)=2,CHAR(34),""))</f>
        <v>STARTING_AT_KM=112.5</v>
      </c>
      <c r="D5299" t="str">
        <f>CONCATENATE(climbs!D$1, "=",IF(TYPE(climbs!D5299)=2,CHAR(34),""),climbs!D5299,IF(TYPE(climbs!D5299)=2,CHAR(34),""))</f>
        <v>NAME="VC Côte de Ripponden"</v>
      </c>
      <c r="E5299" t="str">
        <f>CONCATENATE(climbs!E$1, "=",IF(TYPE(climbs!E5299)=2,CHAR(34),""),climbs!E5299,IF(TYPE(climbs!E5299)=2,CHAR(34),""))</f>
        <v>INITIAL_ALTITUDE=0</v>
      </c>
      <c r="F5299" t="str">
        <f>CONCATENATE(climbs!F$1, "=",IF(TYPE(climbs!F5299)=2,CHAR(34),""),climbs!F5299,IF(TYPE(climbs!F5299)=2,CHAR(34),""))</f>
        <v>DISTANCE=1.3</v>
      </c>
      <c r="G5299" t="str">
        <f>CONCATENATE(climbs!G$1, "=",IF(TYPE(climbs!G5299)=2,CHAR(34),""),climbs!G5299,IF(TYPE(climbs!G5299)=2,CHAR(34),""))</f>
        <v>AVERAGE_SLOPE=8.6</v>
      </c>
      <c r="H5299" t="str">
        <f>CONCATENATE(climbs!H$1, "=",IF(TYPE(climbs!H5299)=2,CHAR(34),""),climbs!H5299,IF(TYPE(climbs!H5299)=2,CHAR(34),""))</f>
        <v>CATEGORY="3"</v>
      </c>
    </row>
    <row r="5300" spans="1:8" x14ac:dyDescent="0.25">
      <c r="A5300" t="str">
        <f>CONCATENATE(climbs!A$1, "=",IF(TYPE(climbs!A5300)=2,CHAR(34),""),climbs!A5300,IF(TYPE(climbs!A5300)=2,CHAR(34),""))</f>
        <v>CLIMB_ID=5299</v>
      </c>
      <c r="B5300" t="str">
        <f>CONCATENATE(climbs!B$1, "=",IF(TYPE(climbs!B5300)=2,CHAR(34),""),climbs!B5300,IF(TYPE(climbs!B5300)=2,CHAR(34),""))</f>
        <v>STAGE_NUMBER=1766</v>
      </c>
      <c r="C5300" t="str">
        <f>CONCATENATE(climbs!C$1, "=",IF(TYPE(climbs!C5300)=2,CHAR(34),""),climbs!C5300,IF(TYPE(climbs!C5300)=2,CHAR(34),""))</f>
        <v>STARTING_AT_KM=119.5</v>
      </c>
      <c r="D5300" t="str">
        <f>CONCATENATE(climbs!D$1, "=",IF(TYPE(climbs!D5300)=2,CHAR(34),""),climbs!D5300,IF(TYPE(climbs!D5300)=2,CHAR(34),""))</f>
        <v>NAME="Côte de Greetland"</v>
      </c>
      <c r="E5300" t="str">
        <f>CONCATENATE(climbs!E$1, "=",IF(TYPE(climbs!E5300)=2,CHAR(34),""),climbs!E5300,IF(TYPE(climbs!E5300)=2,CHAR(34),""))</f>
        <v>INITIAL_ALTITUDE=0</v>
      </c>
      <c r="F5300" t="str">
        <f>CONCATENATE(climbs!F$1, "=",IF(TYPE(climbs!F5300)=2,CHAR(34),""),climbs!F5300,IF(TYPE(climbs!F5300)=2,CHAR(34),""))</f>
        <v>DISTANCE=1.6</v>
      </c>
      <c r="G5300" t="str">
        <f>CONCATENATE(climbs!G$1, "=",IF(TYPE(climbs!G5300)=2,CHAR(34),""),climbs!G5300,IF(TYPE(climbs!G5300)=2,CHAR(34),""))</f>
        <v>AVERAGE_SLOPE=6.7</v>
      </c>
      <c r="H5300" t="str">
        <f>CONCATENATE(climbs!H$1, "=",IF(TYPE(climbs!H5300)=2,CHAR(34),""),climbs!H5300,IF(TYPE(climbs!H5300)=2,CHAR(34),""))</f>
        <v>CATEGORY="3"</v>
      </c>
    </row>
    <row r="5301" spans="1:8" x14ac:dyDescent="0.25">
      <c r="A5301" t="str">
        <f>CONCATENATE(climbs!A$1, "=",IF(TYPE(climbs!A5301)=2,CHAR(34),""),climbs!A5301,IF(TYPE(climbs!A5301)=2,CHAR(34),""))</f>
        <v>CLIMB_ID=5300</v>
      </c>
      <c r="B5301" t="str">
        <f>CONCATENATE(climbs!B$1, "=",IF(TYPE(climbs!B5301)=2,CHAR(34),""),climbs!B5301,IF(TYPE(climbs!B5301)=2,CHAR(34),""))</f>
        <v>STAGE_NUMBER=1766</v>
      </c>
      <c r="C5301" t="str">
        <f>CONCATENATE(climbs!C$1, "=",IF(TYPE(climbs!C5301)=2,CHAR(34),""),climbs!C5301,IF(TYPE(climbs!C5301)=2,CHAR(34),""))</f>
        <v>STARTING_AT_KM=143.5</v>
      </c>
      <c r="D5301" t="str">
        <f>CONCATENATE(climbs!D$1, "=",IF(TYPE(climbs!D5301)=2,CHAR(34),""),climbs!D5301,IF(TYPE(climbs!D5301)=2,CHAR(34),""))</f>
        <v>NAME="Côte de Holme Moss"</v>
      </c>
      <c r="E5301" t="str">
        <f>CONCATENATE(climbs!E$1, "=",IF(TYPE(climbs!E5301)=2,CHAR(34),""),climbs!E5301,IF(TYPE(climbs!E5301)=2,CHAR(34),""))</f>
        <v>INITIAL_ALTITUDE=0</v>
      </c>
      <c r="F5301" t="str">
        <f>CONCATENATE(climbs!F$1, "=",IF(TYPE(climbs!F5301)=2,CHAR(34),""),climbs!F5301,IF(TYPE(climbs!F5301)=2,CHAR(34),""))</f>
        <v>DISTANCE=4.7</v>
      </c>
      <c r="G5301" t="str">
        <f>CONCATENATE(climbs!G$1, "=",IF(TYPE(climbs!G5301)=2,CHAR(34),""),climbs!G5301,IF(TYPE(climbs!G5301)=2,CHAR(34),""))</f>
        <v>AVERAGE_SLOPE=7</v>
      </c>
      <c r="H5301" t="str">
        <f>CONCATENATE(climbs!H$1, "=",IF(TYPE(climbs!H5301)=2,CHAR(34),""),climbs!H5301,IF(TYPE(climbs!H5301)=2,CHAR(34),""))</f>
        <v>CATEGORY="2"</v>
      </c>
    </row>
    <row r="5302" spans="1:8" x14ac:dyDescent="0.25">
      <c r="A5302" t="str">
        <f>CONCATENATE(climbs!A$1, "=",IF(TYPE(climbs!A5302)=2,CHAR(34),""),climbs!A5302,IF(TYPE(climbs!A5302)=2,CHAR(34),""))</f>
        <v>CLIMB_ID=5301</v>
      </c>
      <c r="B5302" t="str">
        <f>CONCATENATE(climbs!B$1, "=",IF(TYPE(climbs!B5302)=2,CHAR(34),""),climbs!B5302,IF(TYPE(climbs!B5302)=2,CHAR(34),""))</f>
        <v>STAGE_NUMBER=1766</v>
      </c>
      <c r="C5302" t="str">
        <f>CONCATENATE(climbs!C$1, "=",IF(TYPE(climbs!C5302)=2,CHAR(34),""),climbs!C5302,IF(TYPE(climbs!C5302)=2,CHAR(34),""))</f>
        <v>STARTING_AT_KM=167</v>
      </c>
      <c r="D5302" t="str">
        <f>CONCATENATE(climbs!D$1, "=",IF(TYPE(climbs!D5302)=2,CHAR(34),""),climbs!D5302,IF(TYPE(climbs!D5302)=2,CHAR(34),""))</f>
        <v>NAME="Côte de Midhopestones"</v>
      </c>
      <c r="E5302" t="str">
        <f>CONCATENATE(climbs!E$1, "=",IF(TYPE(climbs!E5302)=2,CHAR(34),""),climbs!E5302,IF(TYPE(climbs!E5302)=2,CHAR(34),""))</f>
        <v>INITIAL_ALTITUDE=0</v>
      </c>
      <c r="F5302" t="str">
        <f>CONCATENATE(climbs!F$1, "=",IF(TYPE(climbs!F5302)=2,CHAR(34),""),climbs!F5302,IF(TYPE(climbs!F5302)=2,CHAR(34),""))</f>
        <v>DISTANCE=2.5</v>
      </c>
      <c r="G5302" t="str">
        <f>CONCATENATE(climbs!G$1, "=",IF(TYPE(climbs!G5302)=2,CHAR(34),""),climbs!G5302,IF(TYPE(climbs!G5302)=2,CHAR(34),""))</f>
        <v>AVERAGE_SLOPE=6.1</v>
      </c>
      <c r="H5302" t="str">
        <f>CONCATENATE(climbs!H$1, "=",IF(TYPE(climbs!H5302)=2,CHAR(34),""),climbs!H5302,IF(TYPE(climbs!H5302)=2,CHAR(34),""))</f>
        <v>CATEGORY="3"</v>
      </c>
    </row>
    <row r="5303" spans="1:8" x14ac:dyDescent="0.25">
      <c r="A5303" t="str">
        <f>CONCATENATE(climbs!A$1, "=",IF(TYPE(climbs!A5303)=2,CHAR(34),""),climbs!A5303,IF(TYPE(climbs!A5303)=2,CHAR(34),""))</f>
        <v>CLIMB_ID=5302</v>
      </c>
      <c r="B5303" t="str">
        <f>CONCATENATE(climbs!B$1, "=",IF(TYPE(climbs!B5303)=2,CHAR(34),""),climbs!B5303,IF(TYPE(climbs!B5303)=2,CHAR(34),""))</f>
        <v>STAGE_NUMBER=1766</v>
      </c>
      <c r="C5303" t="str">
        <f>CONCATENATE(climbs!C$1, "=",IF(TYPE(climbs!C5303)=2,CHAR(34),""),climbs!C5303,IF(TYPE(climbs!C5303)=2,CHAR(34),""))</f>
        <v>STARTING_AT_KM=175</v>
      </c>
      <c r="D5303" t="str">
        <f>CONCATENATE(climbs!D$1, "=",IF(TYPE(climbs!D5303)=2,CHAR(34),""),climbs!D5303,IF(TYPE(climbs!D5303)=2,CHAR(34),""))</f>
        <v>NAME="Côte de Bradfield"</v>
      </c>
      <c r="E5303" t="str">
        <f>CONCATENATE(climbs!E$1, "=",IF(TYPE(climbs!E5303)=2,CHAR(34),""),climbs!E5303,IF(TYPE(climbs!E5303)=2,CHAR(34),""))</f>
        <v>INITIAL_ALTITUDE=0</v>
      </c>
      <c r="F5303" t="str">
        <f>CONCATENATE(climbs!F$1, "=",IF(TYPE(climbs!F5303)=2,CHAR(34),""),climbs!F5303,IF(TYPE(climbs!F5303)=2,CHAR(34),""))</f>
        <v>DISTANCE=1</v>
      </c>
      <c r="G5303" t="str">
        <f>CONCATENATE(climbs!G$1, "=",IF(TYPE(climbs!G5303)=2,CHAR(34),""),climbs!G5303,IF(TYPE(climbs!G5303)=2,CHAR(34),""))</f>
        <v>AVERAGE_SLOPE=7.4</v>
      </c>
      <c r="H5303" t="str">
        <f>CONCATENATE(climbs!H$1, "=",IF(TYPE(climbs!H5303)=2,CHAR(34),""),climbs!H5303,IF(TYPE(climbs!H5303)=2,CHAR(34),""))</f>
        <v>CATEGORY="4"</v>
      </c>
    </row>
    <row r="5304" spans="1:8" x14ac:dyDescent="0.25">
      <c r="A5304" t="str">
        <f>CONCATENATE(climbs!A$1, "=",IF(TYPE(climbs!A5304)=2,CHAR(34),""),climbs!A5304,IF(TYPE(climbs!A5304)=2,CHAR(34),""))</f>
        <v>CLIMB_ID=5303</v>
      </c>
      <c r="B5304" t="str">
        <f>CONCATENATE(climbs!B$1, "=",IF(TYPE(climbs!B5304)=2,CHAR(34),""),climbs!B5304,IF(TYPE(climbs!B5304)=2,CHAR(34),""))</f>
        <v>STAGE_NUMBER=1766</v>
      </c>
      <c r="C5304" t="str">
        <f>CONCATENATE(climbs!C$1, "=",IF(TYPE(climbs!C5304)=2,CHAR(34),""),climbs!C5304,IF(TYPE(climbs!C5304)=2,CHAR(34),""))</f>
        <v>STARTING_AT_KM=182</v>
      </c>
      <c r="D5304" t="str">
        <f>CONCATENATE(climbs!D$1, "=",IF(TYPE(climbs!D5304)=2,CHAR(34),""),climbs!D5304,IF(TYPE(climbs!D5304)=2,CHAR(34),""))</f>
        <v>NAME="Côte d'Oughtibridge"</v>
      </c>
      <c r="E5304" t="str">
        <f>CONCATENATE(climbs!E$1, "=",IF(TYPE(climbs!E5304)=2,CHAR(34),""),climbs!E5304,IF(TYPE(climbs!E5304)=2,CHAR(34),""))</f>
        <v>INITIAL_ALTITUDE=0</v>
      </c>
      <c r="F5304" t="str">
        <f>CONCATENATE(climbs!F$1, "=",IF(TYPE(climbs!F5304)=2,CHAR(34),""),climbs!F5304,IF(TYPE(climbs!F5304)=2,CHAR(34),""))</f>
        <v>DISTANCE=1.5</v>
      </c>
      <c r="G5304" t="str">
        <f>CONCATENATE(climbs!G$1, "=",IF(TYPE(climbs!G5304)=2,CHAR(34),""),climbs!G5304,IF(TYPE(climbs!G5304)=2,CHAR(34),""))</f>
        <v>AVERAGE_SLOPE=9.1</v>
      </c>
      <c r="H5304" t="str">
        <f>CONCATENATE(climbs!H$1, "=",IF(TYPE(climbs!H5304)=2,CHAR(34),""),climbs!H5304,IF(TYPE(climbs!H5304)=2,CHAR(34),""))</f>
        <v>CATEGORY="3"</v>
      </c>
    </row>
    <row r="5305" spans="1:8" x14ac:dyDescent="0.25">
      <c r="A5305" t="str">
        <f>CONCATENATE(climbs!A$1, "=",IF(TYPE(climbs!A5305)=2,CHAR(34),""),climbs!A5305,IF(TYPE(climbs!A5305)=2,CHAR(34),""))</f>
        <v>CLIMB_ID=5304</v>
      </c>
      <c r="B5305" t="str">
        <f>CONCATENATE(climbs!B$1, "=",IF(TYPE(climbs!B5305)=2,CHAR(34),""),climbs!B5305,IF(TYPE(climbs!B5305)=2,CHAR(34),""))</f>
        <v>STAGE_NUMBER=1766</v>
      </c>
      <c r="C5305" t="str">
        <f>CONCATENATE(climbs!C$1, "=",IF(TYPE(climbs!C5305)=2,CHAR(34),""),climbs!C5305,IF(TYPE(climbs!C5305)=2,CHAR(34),""))</f>
        <v>STARTING_AT_KM=196</v>
      </c>
      <c r="D5305" t="str">
        <f>CONCATENATE(climbs!D$1, "=",IF(TYPE(climbs!D5305)=2,CHAR(34),""),climbs!D5305,IF(TYPE(climbs!D5305)=2,CHAR(34),""))</f>
        <v>NAME="VC Côte de Jenkin Road"</v>
      </c>
      <c r="E5305" t="str">
        <f>CONCATENATE(climbs!E$1, "=",IF(TYPE(climbs!E5305)=2,CHAR(34),""),climbs!E5305,IF(TYPE(climbs!E5305)=2,CHAR(34),""))</f>
        <v>INITIAL_ALTITUDE=0</v>
      </c>
      <c r="F5305" t="str">
        <f>CONCATENATE(climbs!F$1, "=",IF(TYPE(climbs!F5305)=2,CHAR(34),""),climbs!F5305,IF(TYPE(climbs!F5305)=2,CHAR(34),""))</f>
        <v>DISTANCE=0.8</v>
      </c>
      <c r="G5305" t="str">
        <f>CONCATENATE(climbs!G$1, "=",IF(TYPE(climbs!G5305)=2,CHAR(34),""),climbs!G5305,IF(TYPE(climbs!G5305)=2,CHAR(34),""))</f>
        <v>AVERAGE_SLOPE=10.8</v>
      </c>
      <c r="H5305" t="str">
        <f>CONCATENATE(climbs!H$1, "=",IF(TYPE(climbs!H5305)=2,CHAR(34),""),climbs!H5305,IF(TYPE(climbs!H5305)=2,CHAR(34),""))</f>
        <v>CATEGORY="4"</v>
      </c>
    </row>
    <row r="5306" spans="1:8" x14ac:dyDescent="0.25">
      <c r="A5306" t="str">
        <f>CONCATENATE(climbs!A$1, "=",IF(TYPE(climbs!A5306)=2,CHAR(34),""),climbs!A5306,IF(TYPE(climbs!A5306)=2,CHAR(34),""))</f>
        <v>CLIMB_ID=5305</v>
      </c>
      <c r="B5306" t="str">
        <f>CONCATENATE(climbs!B$1, "=",IF(TYPE(climbs!B5306)=2,CHAR(34),""),climbs!B5306,IF(TYPE(climbs!B5306)=2,CHAR(34),""))</f>
        <v>STAGE_NUMBER=1768</v>
      </c>
      <c r="C5306" t="str">
        <f>CONCATENATE(climbs!C$1, "=",IF(TYPE(climbs!C5306)=2,CHAR(34),""),climbs!C5306,IF(TYPE(climbs!C5306)=2,CHAR(34),""))</f>
        <v>STARTING_AT_KM=34</v>
      </c>
      <c r="D5306" t="str">
        <f>CONCATENATE(climbs!D$1, "=",IF(TYPE(climbs!D5306)=2,CHAR(34),""),climbs!D5306,IF(TYPE(climbs!D5306)=2,CHAR(34),""))</f>
        <v>NAME="Côte de Campagnette"</v>
      </c>
      <c r="E5306" t="str">
        <f>CONCATENATE(climbs!E$1, "=",IF(TYPE(climbs!E5306)=2,CHAR(34),""),climbs!E5306,IF(TYPE(climbs!E5306)=2,CHAR(34),""))</f>
        <v>INITIAL_ALTITUDE=0</v>
      </c>
      <c r="F5306" t="str">
        <f>CONCATENATE(climbs!F$1, "=",IF(TYPE(climbs!F5306)=2,CHAR(34),""),climbs!F5306,IF(TYPE(climbs!F5306)=2,CHAR(34),""))</f>
        <v>DISTANCE=1</v>
      </c>
      <c r="G5306" t="str">
        <f>CONCATENATE(climbs!G$1, "=",IF(TYPE(climbs!G5306)=2,CHAR(34),""),climbs!G5306,IF(TYPE(climbs!G5306)=2,CHAR(34),""))</f>
        <v>AVERAGE_SLOPE=6.5</v>
      </c>
      <c r="H5306" t="str">
        <f>CONCATENATE(climbs!H$1, "=",IF(TYPE(climbs!H5306)=2,CHAR(34),""),climbs!H5306,IF(TYPE(climbs!H5306)=2,CHAR(34),""))</f>
        <v>CATEGORY="4"</v>
      </c>
    </row>
    <row r="5307" spans="1:8" x14ac:dyDescent="0.25">
      <c r="A5307" t="str">
        <f>CONCATENATE(climbs!A$1, "=",IF(TYPE(climbs!A5307)=2,CHAR(34),""),climbs!A5307,IF(TYPE(climbs!A5307)=2,CHAR(34),""))</f>
        <v>CLIMB_ID=5306</v>
      </c>
      <c r="B5307" t="str">
        <f>CONCATENATE(climbs!B$1, "=",IF(TYPE(climbs!B5307)=2,CHAR(34),""),climbs!B5307,IF(TYPE(climbs!B5307)=2,CHAR(34),""))</f>
        <v>STAGE_NUMBER=1768</v>
      </c>
      <c r="C5307" t="str">
        <f>CONCATENATE(climbs!C$1, "=",IF(TYPE(climbs!C5307)=2,CHAR(34),""),climbs!C5307,IF(TYPE(climbs!C5307)=2,CHAR(34),""))</f>
        <v>STARTING_AT_KM=117.5</v>
      </c>
      <c r="D5307" t="str">
        <f>CONCATENATE(climbs!D$1, "=",IF(TYPE(climbs!D5307)=2,CHAR(34),""),climbs!D5307,IF(TYPE(climbs!D5307)=2,CHAR(34),""))</f>
        <v>NAME="Mont Noir"</v>
      </c>
      <c r="E5307" t="str">
        <f>CONCATENATE(climbs!E$1, "=",IF(TYPE(climbs!E5307)=2,CHAR(34),""),climbs!E5307,IF(TYPE(climbs!E5307)=2,CHAR(34),""))</f>
        <v>INITIAL_ALTITUDE=0</v>
      </c>
      <c r="F5307" t="str">
        <f>CONCATENATE(climbs!F$1, "=",IF(TYPE(climbs!F5307)=2,CHAR(34),""),climbs!F5307,IF(TYPE(climbs!F5307)=2,CHAR(34),""))</f>
        <v>DISTANCE=1.3</v>
      </c>
      <c r="G5307" t="str">
        <f>CONCATENATE(climbs!G$1, "=",IF(TYPE(climbs!G5307)=2,CHAR(34),""),climbs!G5307,IF(TYPE(climbs!G5307)=2,CHAR(34),""))</f>
        <v>AVERAGE_SLOPE=5.7</v>
      </c>
      <c r="H5307" t="str">
        <f>CONCATENATE(climbs!H$1, "=",IF(TYPE(climbs!H5307)=2,CHAR(34),""),climbs!H5307,IF(TYPE(climbs!H5307)=2,CHAR(34),""))</f>
        <v>CATEGORY="4"</v>
      </c>
    </row>
    <row r="5308" spans="1:8" x14ac:dyDescent="0.25">
      <c r="A5308" t="str">
        <f>CONCATENATE(climbs!A$1, "=",IF(TYPE(climbs!A5308)=2,CHAR(34),""),climbs!A5308,IF(TYPE(climbs!A5308)=2,CHAR(34),""))</f>
        <v>CLIMB_ID=5307</v>
      </c>
      <c r="B5308" t="str">
        <f>CONCATENATE(climbs!B$1, "=",IF(TYPE(climbs!B5308)=2,CHAR(34),""),climbs!B5308,IF(TYPE(climbs!B5308)=2,CHAR(34),""))</f>
        <v>STAGE_NUMBER=1770</v>
      </c>
      <c r="C5308" t="str">
        <f>CONCATENATE(climbs!C$1, "=",IF(TYPE(climbs!C5308)=2,CHAR(34),""),climbs!C5308,IF(TYPE(climbs!C5308)=2,CHAR(34),""))</f>
        <v>STARTING_AT_KM=107.5</v>
      </c>
      <c r="D5308" t="str">
        <f>CONCATENATE(climbs!D$1, "=",IF(TYPE(climbs!D5308)=2,CHAR(34),""),climbs!D5308,IF(TYPE(climbs!D5308)=2,CHAR(34),""))</f>
        <v>NAME="Côte de Coucy-le-Château-Auffrique"</v>
      </c>
      <c r="E5308" t="str">
        <f>CONCATENATE(climbs!E$1, "=",IF(TYPE(climbs!E5308)=2,CHAR(34),""),climbs!E5308,IF(TYPE(climbs!E5308)=2,CHAR(34),""))</f>
        <v>INITIAL_ALTITUDE=0</v>
      </c>
      <c r="F5308" t="str">
        <f>CONCATENATE(climbs!F$1, "=",IF(TYPE(climbs!F5308)=2,CHAR(34),""),climbs!F5308,IF(TYPE(climbs!F5308)=2,CHAR(34),""))</f>
        <v>DISTANCE=0.9</v>
      </c>
      <c r="G5308" t="str">
        <f>CONCATENATE(climbs!G$1, "=",IF(TYPE(climbs!G5308)=2,CHAR(34),""),climbs!G5308,IF(TYPE(climbs!G5308)=2,CHAR(34),""))</f>
        <v>AVERAGE_SLOPE=6.2</v>
      </c>
      <c r="H5308" t="str">
        <f>CONCATENATE(climbs!H$1, "=",IF(TYPE(climbs!H5308)=2,CHAR(34),""),climbs!H5308,IF(TYPE(climbs!H5308)=2,CHAR(34),""))</f>
        <v>CATEGORY="4"</v>
      </c>
    </row>
    <row r="5309" spans="1:8" x14ac:dyDescent="0.25">
      <c r="A5309" t="str">
        <f>CONCATENATE(climbs!A$1, "=",IF(TYPE(climbs!A5309)=2,CHAR(34),""),climbs!A5309,IF(TYPE(climbs!A5309)=2,CHAR(34),""))</f>
        <v>CLIMB_ID=5308</v>
      </c>
      <c r="B5309" t="str">
        <f>CONCATENATE(climbs!B$1, "=",IF(TYPE(climbs!B5309)=2,CHAR(34),""),climbs!B5309,IF(TYPE(climbs!B5309)=2,CHAR(34),""))</f>
        <v>STAGE_NUMBER=1770</v>
      </c>
      <c r="C5309" t="str">
        <f>CONCATENATE(climbs!C$1, "=",IF(TYPE(climbs!C5309)=2,CHAR(34),""),climbs!C5309,IF(TYPE(climbs!C5309)=2,CHAR(34),""))</f>
        <v>STARTING_AT_KM=157</v>
      </c>
      <c r="D5309" t="str">
        <f>CONCATENATE(climbs!D$1, "=",IF(TYPE(climbs!D5309)=2,CHAR(34),""),climbs!D5309,IF(TYPE(climbs!D5309)=2,CHAR(34),""))</f>
        <v>NAME="Côte de Roucy"</v>
      </c>
      <c r="E5309" t="str">
        <f>CONCATENATE(climbs!E$1, "=",IF(TYPE(climbs!E5309)=2,CHAR(34),""),climbs!E5309,IF(TYPE(climbs!E5309)=2,CHAR(34),""))</f>
        <v>INITIAL_ALTITUDE=0</v>
      </c>
      <c r="F5309" t="str">
        <f>CONCATENATE(climbs!F$1, "=",IF(TYPE(climbs!F5309)=2,CHAR(34),""),climbs!F5309,IF(TYPE(climbs!F5309)=2,CHAR(34),""))</f>
        <v>DISTANCE=1.5</v>
      </c>
      <c r="G5309" t="str">
        <f>CONCATENATE(climbs!G$1, "=",IF(TYPE(climbs!G5309)=2,CHAR(34),""),climbs!G5309,IF(TYPE(climbs!G5309)=2,CHAR(34),""))</f>
        <v>AVERAGE_SLOPE=6.2</v>
      </c>
      <c r="H5309" t="str">
        <f>CONCATENATE(climbs!H$1, "=",IF(TYPE(climbs!H5309)=2,CHAR(34),""),climbs!H5309,IF(TYPE(climbs!H5309)=2,CHAR(34),""))</f>
        <v>CATEGORY="4"</v>
      </c>
    </row>
    <row r="5310" spans="1:8" x14ac:dyDescent="0.25">
      <c r="A5310" t="str">
        <f>CONCATENATE(climbs!A$1, "=",IF(TYPE(climbs!A5310)=2,CHAR(34),""),climbs!A5310,IF(TYPE(climbs!A5310)=2,CHAR(34),""))</f>
        <v>CLIMB_ID=5309</v>
      </c>
      <c r="B5310" t="str">
        <f>CONCATENATE(climbs!B$1, "=",IF(TYPE(climbs!B5310)=2,CHAR(34),""),climbs!B5310,IF(TYPE(climbs!B5310)=2,CHAR(34),""))</f>
        <v>STAGE_NUMBER=1771</v>
      </c>
      <c r="C5310" t="str">
        <f>CONCATENATE(climbs!C$1, "=",IF(TYPE(climbs!C5310)=2,CHAR(34),""),climbs!C5310,IF(TYPE(climbs!C5310)=2,CHAR(34),""))</f>
        <v>STARTING_AT_KM=217.5</v>
      </c>
      <c r="D5310" t="str">
        <f>CONCATENATE(climbs!D$1, "=",IF(TYPE(climbs!D5310)=2,CHAR(34),""),climbs!D5310,IF(TYPE(climbs!D5310)=2,CHAR(34),""))</f>
        <v>NAME="Côte de Maron"</v>
      </c>
      <c r="E5310" t="str">
        <f>CONCATENATE(climbs!E$1, "=",IF(TYPE(climbs!E5310)=2,CHAR(34),""),climbs!E5310,IF(TYPE(climbs!E5310)=2,CHAR(34),""))</f>
        <v>INITIAL_ALTITUDE=0</v>
      </c>
      <c r="F5310" t="str">
        <f>CONCATENATE(climbs!F$1, "=",IF(TYPE(climbs!F5310)=2,CHAR(34),""),climbs!F5310,IF(TYPE(climbs!F5310)=2,CHAR(34),""))</f>
        <v>DISTANCE=3.2</v>
      </c>
      <c r="G5310" t="str">
        <f>CONCATENATE(climbs!G$1, "=",IF(TYPE(climbs!G5310)=2,CHAR(34),""),climbs!G5310,IF(TYPE(climbs!G5310)=2,CHAR(34),""))</f>
        <v>AVERAGE_SLOPE=5</v>
      </c>
      <c r="H5310" t="str">
        <f>CONCATENATE(climbs!H$1, "=",IF(TYPE(climbs!H5310)=2,CHAR(34),""),climbs!H5310,IF(TYPE(climbs!H5310)=2,CHAR(34),""))</f>
        <v>CATEGORY="4"</v>
      </c>
    </row>
    <row r="5311" spans="1:8" x14ac:dyDescent="0.25">
      <c r="A5311" t="str">
        <f>CONCATENATE(climbs!A$1, "=",IF(TYPE(climbs!A5311)=2,CHAR(34),""),climbs!A5311,IF(TYPE(climbs!A5311)=2,CHAR(34),""))</f>
        <v>CLIMB_ID=5310</v>
      </c>
      <c r="B5311" t="str">
        <f>CONCATENATE(climbs!B$1, "=",IF(TYPE(climbs!B5311)=2,CHAR(34),""),climbs!B5311,IF(TYPE(climbs!B5311)=2,CHAR(34),""))</f>
        <v>STAGE_NUMBER=1771</v>
      </c>
      <c r="C5311" t="str">
        <f>CONCATENATE(climbs!C$1, "=",IF(TYPE(climbs!C5311)=2,CHAR(34),""),climbs!C5311,IF(TYPE(climbs!C5311)=2,CHAR(34),""))</f>
        <v>STARTING_AT_KM=229</v>
      </c>
      <c r="D5311" t="str">
        <f>CONCATENATE(climbs!D$1, "=",IF(TYPE(climbs!D5311)=2,CHAR(34),""),climbs!D5311,IF(TYPE(climbs!D5311)=2,CHAR(34),""))</f>
        <v>NAME="Côte de Boufflers"</v>
      </c>
      <c r="E5311" t="str">
        <f>CONCATENATE(climbs!E$1, "=",IF(TYPE(climbs!E5311)=2,CHAR(34),""),climbs!E5311,IF(TYPE(climbs!E5311)=2,CHAR(34),""))</f>
        <v>INITIAL_ALTITUDE=0</v>
      </c>
      <c r="F5311" t="str">
        <f>CONCATENATE(climbs!F$1, "=",IF(TYPE(climbs!F5311)=2,CHAR(34),""),climbs!F5311,IF(TYPE(climbs!F5311)=2,CHAR(34),""))</f>
        <v>DISTANCE=1.3</v>
      </c>
      <c r="G5311" t="str">
        <f>CONCATENATE(climbs!G$1, "=",IF(TYPE(climbs!G5311)=2,CHAR(34),""),climbs!G5311,IF(TYPE(climbs!G5311)=2,CHAR(34),""))</f>
        <v>AVERAGE_SLOPE=7.9</v>
      </c>
      <c r="H5311" t="str">
        <f>CONCATENATE(climbs!H$1, "=",IF(TYPE(climbs!H5311)=2,CHAR(34),""),climbs!H5311,IF(TYPE(climbs!H5311)=2,CHAR(34),""))</f>
        <v>CATEGORY="4"</v>
      </c>
    </row>
    <row r="5312" spans="1:8" x14ac:dyDescent="0.25">
      <c r="A5312" t="str">
        <f>CONCATENATE(climbs!A$1, "=",IF(TYPE(climbs!A5312)=2,CHAR(34),""),climbs!A5312,IF(TYPE(climbs!A5312)=2,CHAR(34),""))</f>
        <v>CLIMB_ID=5311</v>
      </c>
      <c r="B5312" t="str">
        <f>CONCATENATE(climbs!B$1, "=",IF(TYPE(climbs!B5312)=2,CHAR(34),""),climbs!B5312,IF(TYPE(climbs!B5312)=2,CHAR(34),""))</f>
        <v>STAGE_NUMBER=1772</v>
      </c>
      <c r="C5312" t="str">
        <f>CONCATENATE(climbs!C$1, "=",IF(TYPE(climbs!C5312)=2,CHAR(34),""),climbs!C5312,IF(TYPE(climbs!C5312)=2,CHAR(34),""))</f>
        <v>STARTING_AT_KM=142</v>
      </c>
      <c r="D5312" t="str">
        <f>CONCATENATE(climbs!D$1, "=",IF(TYPE(climbs!D5312)=2,CHAR(34),""),climbs!D5312,IF(TYPE(climbs!D5312)=2,CHAR(34),""))</f>
        <v>NAME="Col de la Croix des Moinats"</v>
      </c>
      <c r="E5312" t="str">
        <f>CONCATENATE(climbs!E$1, "=",IF(TYPE(climbs!E5312)=2,CHAR(34),""),climbs!E5312,IF(TYPE(climbs!E5312)=2,CHAR(34),""))</f>
        <v>INITIAL_ALTITUDE=891</v>
      </c>
      <c r="F5312" t="str">
        <f>CONCATENATE(climbs!F$1, "=",IF(TYPE(climbs!F5312)=2,CHAR(34),""),climbs!F5312,IF(TYPE(climbs!F5312)=2,CHAR(34),""))</f>
        <v>DISTANCE=7.6</v>
      </c>
      <c r="G5312" t="str">
        <f>CONCATENATE(climbs!G$1, "=",IF(TYPE(climbs!G5312)=2,CHAR(34),""),climbs!G5312,IF(TYPE(climbs!G5312)=2,CHAR(34),""))</f>
        <v>AVERAGE_SLOPE=6</v>
      </c>
      <c r="H5312" t="str">
        <f>CONCATENATE(climbs!H$1, "=",IF(TYPE(climbs!H5312)=2,CHAR(34),""),climbs!H5312,IF(TYPE(climbs!H5312)=2,CHAR(34),""))</f>
        <v>CATEGORY="2"</v>
      </c>
    </row>
    <row r="5313" spans="1:8" x14ac:dyDescent="0.25">
      <c r="A5313" t="str">
        <f>CONCATENATE(climbs!A$1, "=",IF(TYPE(climbs!A5313)=2,CHAR(34),""),climbs!A5313,IF(TYPE(climbs!A5313)=2,CHAR(34),""))</f>
        <v>CLIMB_ID=5312</v>
      </c>
      <c r="B5313" t="str">
        <f>CONCATENATE(climbs!B$1, "=",IF(TYPE(climbs!B5313)=2,CHAR(34),""),climbs!B5313,IF(TYPE(climbs!B5313)=2,CHAR(34),""))</f>
        <v>STAGE_NUMBER=1772</v>
      </c>
      <c r="C5313" t="str">
        <f>CONCATENATE(climbs!C$1, "=",IF(TYPE(climbs!C5313)=2,CHAR(34),""),climbs!C5313,IF(TYPE(climbs!C5313)=2,CHAR(34),""))</f>
        <v>STARTING_AT_KM=150</v>
      </c>
      <c r="D5313" t="str">
        <f>CONCATENATE(climbs!D$1, "=",IF(TYPE(climbs!D5313)=2,CHAR(34),""),climbs!D5313,IF(TYPE(climbs!D5313)=2,CHAR(34),""))</f>
        <v>NAME="Col de Grosse Pierre"</v>
      </c>
      <c r="E5313" t="str">
        <f>CONCATENATE(climbs!E$1, "=",IF(TYPE(climbs!E5313)=2,CHAR(34),""),climbs!E5313,IF(TYPE(climbs!E5313)=2,CHAR(34),""))</f>
        <v>INITIAL_ALTITUDE=901</v>
      </c>
      <c r="F5313" t="str">
        <f>CONCATENATE(climbs!F$1, "=",IF(TYPE(climbs!F5313)=2,CHAR(34),""),climbs!F5313,IF(TYPE(climbs!F5313)=2,CHAR(34),""))</f>
        <v>DISTANCE=3</v>
      </c>
      <c r="G5313" t="str">
        <f>CONCATENATE(climbs!G$1, "=",IF(TYPE(climbs!G5313)=2,CHAR(34),""),climbs!G5313,IF(TYPE(climbs!G5313)=2,CHAR(34),""))</f>
        <v>AVERAGE_SLOPE=7.5</v>
      </c>
      <c r="H5313" t="str">
        <f>CONCATENATE(climbs!H$1, "=",IF(TYPE(climbs!H5313)=2,CHAR(34),""),climbs!H5313,IF(TYPE(climbs!H5313)=2,CHAR(34),""))</f>
        <v>CATEGORY="2"</v>
      </c>
    </row>
    <row r="5314" spans="1:8" x14ac:dyDescent="0.25">
      <c r="A5314" t="str">
        <f>CONCATENATE(climbs!A$1, "=",IF(TYPE(climbs!A5314)=2,CHAR(34),""),climbs!A5314,IF(TYPE(climbs!A5314)=2,CHAR(34),""))</f>
        <v>CLIMB_ID=5313</v>
      </c>
      <c r="B5314" t="str">
        <f>CONCATENATE(climbs!B$1, "=",IF(TYPE(climbs!B5314)=2,CHAR(34),""),climbs!B5314,IF(TYPE(climbs!B5314)=2,CHAR(34),""))</f>
        <v>STAGE_NUMBER=1772</v>
      </c>
      <c r="C5314" t="str">
        <f>CONCATENATE(climbs!C$1, "=",IF(TYPE(climbs!C5314)=2,CHAR(34),""),climbs!C5314,IF(TYPE(climbs!C5314)=2,CHAR(34),""))</f>
        <v>STARTING_AT_KM=161</v>
      </c>
      <c r="D5314" t="str">
        <f>CONCATENATE(climbs!D$1, "=",IF(TYPE(climbs!D5314)=2,CHAR(34),""),climbs!D5314,IF(TYPE(climbs!D5314)=2,CHAR(34),""))</f>
        <v>NAME="Côte de La Mauselaine"</v>
      </c>
      <c r="E5314" t="str">
        <f>CONCATENATE(climbs!E$1, "=",IF(TYPE(climbs!E5314)=2,CHAR(34),""),climbs!E5314,IF(TYPE(climbs!E5314)=2,CHAR(34),""))</f>
        <v>INITIAL_ALTITUDE=0</v>
      </c>
      <c r="F5314" t="str">
        <f>CONCATENATE(climbs!F$1, "=",IF(TYPE(climbs!F5314)=2,CHAR(34),""),climbs!F5314,IF(TYPE(climbs!F5314)=2,CHAR(34),""))</f>
        <v>DISTANCE=1.8</v>
      </c>
      <c r="G5314" t="str">
        <f>CONCATENATE(climbs!G$1, "=",IF(TYPE(climbs!G5314)=2,CHAR(34),""),climbs!G5314,IF(TYPE(climbs!G5314)=2,CHAR(34),""))</f>
        <v>AVERAGE_SLOPE=10.3</v>
      </c>
      <c r="H5314" t="str">
        <f>CONCATENATE(climbs!H$1, "=",IF(TYPE(climbs!H5314)=2,CHAR(34),""),climbs!H5314,IF(TYPE(climbs!H5314)=2,CHAR(34),""))</f>
        <v>CATEGORY="3"</v>
      </c>
    </row>
    <row r="5315" spans="1:8" x14ac:dyDescent="0.25">
      <c r="A5315" t="str">
        <f>CONCATENATE(climbs!A$1, "=",IF(TYPE(climbs!A5315)=2,CHAR(34),""),climbs!A5315,IF(TYPE(climbs!A5315)=2,CHAR(34),""))</f>
        <v>CLIMB_ID=5314</v>
      </c>
      <c r="B5315" t="str">
        <f>CONCATENATE(climbs!B$1, "=",IF(TYPE(climbs!B5315)=2,CHAR(34),""),climbs!B5315,IF(TYPE(climbs!B5315)=2,CHAR(34),""))</f>
        <v>STAGE_NUMBER=1773</v>
      </c>
      <c r="C5315" t="str">
        <f>CONCATENATE(climbs!C$1, "=",IF(TYPE(climbs!C5315)=2,CHAR(34),""),climbs!C5315,IF(TYPE(climbs!C5315)=2,CHAR(34),""))</f>
        <v>STARTING_AT_KM=11.5</v>
      </c>
      <c r="D5315" t="str">
        <f>CONCATENATE(climbs!D$1, "=",IF(TYPE(climbs!D5315)=2,CHAR(34),""),climbs!D5315,IF(TYPE(climbs!D5315)=2,CHAR(34),""))</f>
        <v>NAME="Col de la Schlucht"</v>
      </c>
      <c r="E5315" t="str">
        <f>CONCATENATE(climbs!E$1, "=",IF(TYPE(climbs!E5315)=2,CHAR(34),""),climbs!E5315,IF(TYPE(climbs!E5315)=2,CHAR(34),""))</f>
        <v>INITIAL_ALTITUDE=1140</v>
      </c>
      <c r="F5315" t="str">
        <f>CONCATENATE(climbs!F$1, "=",IF(TYPE(climbs!F5315)=2,CHAR(34),""),climbs!F5315,IF(TYPE(climbs!F5315)=2,CHAR(34),""))</f>
        <v>DISTANCE=8.6</v>
      </c>
      <c r="G5315" t="str">
        <f>CONCATENATE(climbs!G$1, "=",IF(TYPE(climbs!G5315)=2,CHAR(34),""),climbs!G5315,IF(TYPE(climbs!G5315)=2,CHAR(34),""))</f>
        <v>AVERAGE_SLOPE=4.5</v>
      </c>
      <c r="H5315" t="str">
        <f>CONCATENATE(climbs!H$1, "=",IF(TYPE(climbs!H5315)=2,CHAR(34),""),climbs!H5315,IF(TYPE(climbs!H5315)=2,CHAR(34),""))</f>
        <v>CATEGORY="2"</v>
      </c>
    </row>
    <row r="5316" spans="1:8" x14ac:dyDescent="0.25">
      <c r="A5316" t="str">
        <f>CONCATENATE(climbs!A$1, "=",IF(TYPE(climbs!A5316)=2,CHAR(34),""),climbs!A5316,IF(TYPE(climbs!A5316)=2,CHAR(34),""))</f>
        <v>CLIMB_ID=5315</v>
      </c>
      <c r="B5316" t="str">
        <f>CONCATENATE(climbs!B$1, "=",IF(TYPE(climbs!B5316)=2,CHAR(34),""),climbs!B5316,IF(TYPE(climbs!B5316)=2,CHAR(34),""))</f>
        <v>STAGE_NUMBER=1773</v>
      </c>
      <c r="C5316" t="str">
        <f>CONCATENATE(climbs!C$1, "=",IF(TYPE(climbs!C5316)=2,CHAR(34),""),climbs!C5316,IF(TYPE(climbs!C5316)=2,CHAR(34),""))</f>
        <v>STARTING_AT_KM=41</v>
      </c>
      <c r="D5316" t="str">
        <f>CONCATENATE(climbs!D$1, "=",IF(TYPE(climbs!D5316)=2,CHAR(34),""),climbs!D5316,IF(TYPE(climbs!D5316)=2,CHAR(34),""))</f>
        <v>NAME="Col du Wettstein"</v>
      </c>
      <c r="E5316" t="str">
        <f>CONCATENATE(climbs!E$1, "=",IF(TYPE(climbs!E5316)=2,CHAR(34),""),climbs!E5316,IF(TYPE(climbs!E5316)=2,CHAR(34),""))</f>
        <v>INITIAL_ALTITUDE=0</v>
      </c>
      <c r="F5316" t="str">
        <f>CONCATENATE(climbs!F$1, "=",IF(TYPE(climbs!F5316)=2,CHAR(34),""),climbs!F5316,IF(TYPE(climbs!F5316)=2,CHAR(34),""))</f>
        <v>DISTANCE=7.7</v>
      </c>
      <c r="G5316" t="str">
        <f>CONCATENATE(climbs!G$1, "=",IF(TYPE(climbs!G5316)=2,CHAR(34),""),climbs!G5316,IF(TYPE(climbs!G5316)=2,CHAR(34),""))</f>
        <v>AVERAGE_SLOPE=4.1</v>
      </c>
      <c r="H5316" t="str">
        <f>CONCATENATE(climbs!H$1, "=",IF(TYPE(climbs!H5316)=2,CHAR(34),""),climbs!H5316,IF(TYPE(climbs!H5316)=2,CHAR(34),""))</f>
        <v>CATEGORY="3"</v>
      </c>
    </row>
    <row r="5317" spans="1:8" x14ac:dyDescent="0.25">
      <c r="A5317" t="str">
        <f>CONCATENATE(climbs!A$1, "=",IF(TYPE(climbs!A5317)=2,CHAR(34),""),climbs!A5317,IF(TYPE(climbs!A5317)=2,CHAR(34),""))</f>
        <v>CLIMB_ID=5316</v>
      </c>
      <c r="B5317" t="str">
        <f>CONCATENATE(climbs!B$1, "=",IF(TYPE(climbs!B5317)=2,CHAR(34),""),climbs!B5317,IF(TYPE(climbs!B5317)=2,CHAR(34),""))</f>
        <v>STAGE_NUMBER=1773</v>
      </c>
      <c r="C5317" t="str">
        <f>CONCATENATE(climbs!C$1, "=",IF(TYPE(climbs!C5317)=2,CHAR(34),""),climbs!C5317,IF(TYPE(climbs!C5317)=2,CHAR(34),""))</f>
        <v>STARTING_AT_KM=70</v>
      </c>
      <c r="D5317" t="str">
        <f>CONCATENATE(climbs!D$1, "=",IF(TYPE(climbs!D5317)=2,CHAR(34),""),climbs!D5317,IF(TYPE(climbs!D5317)=2,CHAR(34),""))</f>
        <v>NAME="Côte des Cinq Châteaux"</v>
      </c>
      <c r="E5317" t="str">
        <f>CONCATENATE(climbs!E$1, "=",IF(TYPE(climbs!E5317)=2,CHAR(34),""),climbs!E5317,IF(TYPE(climbs!E5317)=2,CHAR(34),""))</f>
        <v>INITIAL_ALTITUDE=0</v>
      </c>
      <c r="F5317" t="str">
        <f>CONCATENATE(climbs!F$1, "=",IF(TYPE(climbs!F5317)=2,CHAR(34),""),climbs!F5317,IF(TYPE(climbs!F5317)=2,CHAR(34),""))</f>
        <v>DISTANCE=4.5</v>
      </c>
      <c r="G5317" t="str">
        <f>CONCATENATE(climbs!G$1, "=",IF(TYPE(climbs!G5317)=2,CHAR(34),""),climbs!G5317,IF(TYPE(climbs!G5317)=2,CHAR(34),""))</f>
        <v>AVERAGE_SLOPE=6.1</v>
      </c>
      <c r="H5317" t="str">
        <f>CONCATENATE(climbs!H$1, "=",IF(TYPE(climbs!H5317)=2,CHAR(34),""),climbs!H5317,IF(TYPE(climbs!H5317)=2,CHAR(34),""))</f>
        <v>CATEGORY="3"</v>
      </c>
    </row>
    <row r="5318" spans="1:8" x14ac:dyDescent="0.25">
      <c r="A5318" t="str">
        <f>CONCATENATE(climbs!A$1, "=",IF(TYPE(climbs!A5318)=2,CHAR(34),""),climbs!A5318,IF(TYPE(climbs!A5318)=2,CHAR(34),""))</f>
        <v>CLIMB_ID=5317</v>
      </c>
      <c r="B5318" t="str">
        <f>CONCATENATE(climbs!B$1, "=",IF(TYPE(climbs!B5318)=2,CHAR(34),""),climbs!B5318,IF(TYPE(climbs!B5318)=2,CHAR(34),""))</f>
        <v>STAGE_NUMBER=1773</v>
      </c>
      <c r="C5318" t="str">
        <f>CONCATENATE(climbs!C$1, "=",IF(TYPE(climbs!C5318)=2,CHAR(34),""),climbs!C5318,IF(TYPE(climbs!C5318)=2,CHAR(34),""))</f>
        <v>STARTING_AT_KM=86</v>
      </c>
      <c r="D5318" t="str">
        <f>CONCATENATE(climbs!D$1, "=",IF(TYPE(climbs!D5318)=2,CHAR(34),""),climbs!D5318,IF(TYPE(climbs!D5318)=2,CHAR(34),""))</f>
        <v>NAME="Côte de Gueberschwihr"</v>
      </c>
      <c r="E5318" t="str">
        <f>CONCATENATE(climbs!E$1, "=",IF(TYPE(climbs!E5318)=2,CHAR(34),""),climbs!E5318,IF(TYPE(climbs!E5318)=2,CHAR(34),""))</f>
        <v>INITIAL_ALTITUDE=559</v>
      </c>
      <c r="F5318" t="str">
        <f>CONCATENATE(climbs!F$1, "=",IF(TYPE(climbs!F5318)=2,CHAR(34),""),climbs!F5318,IF(TYPE(climbs!F5318)=2,CHAR(34),""))</f>
        <v>DISTANCE=4.1</v>
      </c>
      <c r="G5318" t="str">
        <f>CONCATENATE(climbs!G$1, "=",IF(TYPE(climbs!G5318)=2,CHAR(34),""),climbs!G5318,IF(TYPE(climbs!G5318)=2,CHAR(34),""))</f>
        <v>AVERAGE_SLOPE=7.9</v>
      </c>
      <c r="H5318" t="str">
        <f>CONCATENATE(climbs!H$1, "=",IF(TYPE(climbs!H5318)=2,CHAR(34),""),climbs!H5318,IF(TYPE(climbs!H5318)=2,CHAR(34),""))</f>
        <v>CATEGORY="2"</v>
      </c>
    </row>
    <row r="5319" spans="1:8" x14ac:dyDescent="0.25">
      <c r="A5319" t="str">
        <f>CONCATENATE(climbs!A$1, "=",IF(TYPE(climbs!A5319)=2,CHAR(34),""),climbs!A5319,IF(TYPE(climbs!A5319)=2,CHAR(34),""))</f>
        <v>CLIMB_ID=5318</v>
      </c>
      <c r="B5319" t="str">
        <f>CONCATENATE(climbs!B$1, "=",IF(TYPE(climbs!B5319)=2,CHAR(34),""),climbs!B5319,IF(TYPE(climbs!B5319)=2,CHAR(34),""))</f>
        <v>STAGE_NUMBER=1773</v>
      </c>
      <c r="C5319" t="str">
        <f>CONCATENATE(climbs!C$1, "=",IF(TYPE(climbs!C5319)=2,CHAR(34),""),climbs!C5319,IF(TYPE(climbs!C5319)=2,CHAR(34),""))</f>
        <v>STARTING_AT_KM=120</v>
      </c>
      <c r="D5319" t="str">
        <f>CONCATENATE(climbs!D$1, "=",IF(TYPE(climbs!D5319)=2,CHAR(34),""),climbs!D5319,IF(TYPE(climbs!D5319)=2,CHAR(34),""))</f>
        <v>NAME="Le Markstein"</v>
      </c>
      <c r="E5319" t="str">
        <f>CONCATENATE(climbs!E$1, "=",IF(TYPE(climbs!E5319)=2,CHAR(34),""),climbs!E5319,IF(TYPE(climbs!E5319)=2,CHAR(34),""))</f>
        <v>INITIAL_ALTITUDE=1183</v>
      </c>
      <c r="F5319" t="str">
        <f>CONCATENATE(climbs!F$1, "=",IF(TYPE(climbs!F5319)=2,CHAR(34),""),climbs!F5319,IF(TYPE(climbs!F5319)=2,CHAR(34),""))</f>
        <v>DISTANCE=10.8</v>
      </c>
      <c r="G5319" t="str">
        <f>CONCATENATE(climbs!G$1, "=",IF(TYPE(climbs!G5319)=2,CHAR(34),""),climbs!G5319,IF(TYPE(climbs!G5319)=2,CHAR(34),""))</f>
        <v>AVERAGE_SLOPE=5.4</v>
      </c>
      <c r="H5319" t="str">
        <f>CONCATENATE(climbs!H$1, "=",IF(TYPE(climbs!H5319)=2,CHAR(34),""),climbs!H5319,IF(TYPE(climbs!H5319)=2,CHAR(34),""))</f>
        <v>CATEGORY="1"</v>
      </c>
    </row>
    <row r="5320" spans="1:8" x14ac:dyDescent="0.25">
      <c r="A5320" t="str">
        <f>CONCATENATE(climbs!A$1, "=",IF(TYPE(climbs!A5320)=2,CHAR(34),""),climbs!A5320,IF(TYPE(climbs!A5320)=2,CHAR(34),""))</f>
        <v>CLIMB_ID=5319</v>
      </c>
      <c r="B5320" t="str">
        <f>CONCATENATE(climbs!B$1, "=",IF(TYPE(climbs!B5320)=2,CHAR(34),""),climbs!B5320,IF(TYPE(climbs!B5320)=2,CHAR(34),""))</f>
        <v>STAGE_NUMBER=1773</v>
      </c>
      <c r="C5320" t="str">
        <f>CONCATENATE(climbs!C$1, "=",IF(TYPE(climbs!C5320)=2,CHAR(34),""),climbs!C5320,IF(TYPE(climbs!C5320)=2,CHAR(34),""))</f>
        <v>STARTING_AT_KM=127</v>
      </c>
      <c r="D5320" t="str">
        <f>CONCATENATE(climbs!D$1, "=",IF(TYPE(climbs!D5320)=2,CHAR(34),""),climbs!D5320,IF(TYPE(climbs!D5320)=2,CHAR(34),""))</f>
        <v>NAME="Grand Ballon"</v>
      </c>
      <c r="E5320" t="str">
        <f>CONCATENATE(climbs!E$1, "=",IF(TYPE(climbs!E5320)=2,CHAR(34),""),climbs!E5320,IF(TYPE(climbs!E5320)=2,CHAR(34),""))</f>
        <v>INITIAL_ALTITUDE=0</v>
      </c>
      <c r="F5320" t="str">
        <f>CONCATENATE(climbs!F$1, "=",IF(TYPE(climbs!F5320)=2,CHAR(34),""),climbs!F5320,IF(TYPE(climbs!F5320)=2,CHAR(34),""))</f>
        <v>DISTANCE=1.4</v>
      </c>
      <c r="G5320" t="str">
        <f>CONCATENATE(climbs!G$1, "=",IF(TYPE(climbs!G5320)=2,CHAR(34),""),climbs!G5320,IF(TYPE(climbs!G5320)=2,CHAR(34),""))</f>
        <v>AVERAGE_SLOPE=8.6</v>
      </c>
      <c r="H5320" t="str">
        <f>CONCATENATE(climbs!H$1, "=",IF(TYPE(climbs!H5320)=2,CHAR(34),""),climbs!H5320,IF(TYPE(climbs!H5320)=2,CHAR(34),""))</f>
        <v>CATEGORY="3"</v>
      </c>
    </row>
    <row r="5321" spans="1:8" x14ac:dyDescent="0.25">
      <c r="A5321" t="str">
        <f>CONCATENATE(climbs!A$1, "=",IF(TYPE(climbs!A5321)=2,CHAR(34),""),climbs!A5321,IF(TYPE(climbs!A5321)=2,CHAR(34),""))</f>
        <v>CLIMB_ID=5320</v>
      </c>
      <c r="B5321" t="str">
        <f>CONCATENATE(climbs!B$1, "=",IF(TYPE(climbs!B5321)=2,CHAR(34),""),climbs!B5321,IF(TYPE(climbs!B5321)=2,CHAR(34),""))</f>
        <v>STAGE_NUMBER=1774</v>
      </c>
      <c r="C5321" t="str">
        <f>CONCATENATE(climbs!C$1, "=",IF(TYPE(climbs!C5321)=2,CHAR(34),""),climbs!C5321,IF(TYPE(climbs!C5321)=2,CHAR(34),""))</f>
        <v>STARTING_AT_KM=30.5</v>
      </c>
      <c r="D5321" t="str">
        <f>CONCATENATE(climbs!D$1, "=",IF(TYPE(climbs!D5321)=2,CHAR(34),""),climbs!D5321,IF(TYPE(climbs!D5321)=2,CHAR(34),""))</f>
        <v>NAME="Col du Firstplan"</v>
      </c>
      <c r="E5321" t="str">
        <f>CONCATENATE(climbs!E$1, "=",IF(TYPE(climbs!E5321)=2,CHAR(34),""),climbs!E5321,IF(TYPE(climbs!E5321)=2,CHAR(34),""))</f>
        <v>INITIAL_ALTITUDE=722</v>
      </c>
      <c r="F5321" t="str">
        <f>CONCATENATE(climbs!F$1, "=",IF(TYPE(climbs!F5321)=2,CHAR(34),""),climbs!F5321,IF(TYPE(climbs!F5321)=2,CHAR(34),""))</f>
        <v>DISTANCE=8.3</v>
      </c>
      <c r="G5321" t="str">
        <f>CONCATENATE(climbs!G$1, "=",IF(TYPE(climbs!G5321)=2,CHAR(34),""),climbs!G5321,IF(TYPE(climbs!G5321)=2,CHAR(34),""))</f>
        <v>AVERAGE_SLOPE=5.4</v>
      </c>
      <c r="H5321" t="str">
        <f>CONCATENATE(climbs!H$1, "=",IF(TYPE(climbs!H5321)=2,CHAR(34),""),climbs!H5321,IF(TYPE(climbs!H5321)=2,CHAR(34),""))</f>
        <v>CATEGORY="2"</v>
      </c>
    </row>
    <row r="5322" spans="1:8" x14ac:dyDescent="0.25">
      <c r="A5322" t="str">
        <f>CONCATENATE(climbs!A$1, "=",IF(TYPE(climbs!A5322)=2,CHAR(34),""),climbs!A5322,IF(TYPE(climbs!A5322)=2,CHAR(34),""))</f>
        <v>CLIMB_ID=5321</v>
      </c>
      <c r="B5322" t="str">
        <f>CONCATENATE(climbs!B$1, "=",IF(TYPE(climbs!B5322)=2,CHAR(34),""),climbs!B5322,IF(TYPE(climbs!B5322)=2,CHAR(34),""))</f>
        <v>STAGE_NUMBER=1774</v>
      </c>
      <c r="C5322" t="str">
        <f>CONCATENATE(climbs!C$1, "=",IF(TYPE(climbs!C5322)=2,CHAR(34),""),climbs!C5322,IF(TYPE(climbs!C5322)=2,CHAR(34),""))</f>
        <v>STARTING_AT_KM=54.5</v>
      </c>
      <c r="D5322" t="str">
        <f>CONCATENATE(climbs!D$1, "=",IF(TYPE(climbs!D5322)=2,CHAR(34),""),climbs!D5322,IF(TYPE(climbs!D5322)=2,CHAR(34),""))</f>
        <v>NAME="Petit Ballon"</v>
      </c>
      <c r="E5322" t="str">
        <f>CONCATENATE(climbs!E$1, "=",IF(TYPE(climbs!E5322)=2,CHAR(34),""),climbs!E5322,IF(TYPE(climbs!E5322)=2,CHAR(34),""))</f>
        <v>INITIAL_ALTITUDE=1163</v>
      </c>
      <c r="F5322" t="str">
        <f>CONCATENATE(climbs!F$1, "=",IF(TYPE(climbs!F5322)=2,CHAR(34),""),climbs!F5322,IF(TYPE(climbs!F5322)=2,CHAR(34),""))</f>
        <v>DISTANCE=9.3</v>
      </c>
      <c r="G5322" t="str">
        <f>CONCATENATE(climbs!G$1, "=",IF(TYPE(climbs!G5322)=2,CHAR(34),""),climbs!G5322,IF(TYPE(climbs!G5322)=2,CHAR(34),""))</f>
        <v>AVERAGE_SLOPE=8.1</v>
      </c>
      <c r="H5322" t="str">
        <f>CONCATENATE(climbs!H$1, "=",IF(TYPE(climbs!H5322)=2,CHAR(34),""),climbs!H5322,IF(TYPE(climbs!H5322)=2,CHAR(34),""))</f>
        <v>CATEGORY="1"</v>
      </c>
    </row>
    <row r="5323" spans="1:8" x14ac:dyDescent="0.25">
      <c r="A5323" t="str">
        <f>CONCATENATE(climbs!A$1, "=",IF(TYPE(climbs!A5323)=2,CHAR(34),""),climbs!A5323,IF(TYPE(climbs!A5323)=2,CHAR(34),""))</f>
        <v>CLIMB_ID=5322</v>
      </c>
      <c r="B5323" t="str">
        <f>CONCATENATE(climbs!B$1, "=",IF(TYPE(climbs!B5323)=2,CHAR(34),""),climbs!B5323,IF(TYPE(climbs!B5323)=2,CHAR(34),""))</f>
        <v>STAGE_NUMBER=1774</v>
      </c>
      <c r="C5323" t="str">
        <f>CONCATENATE(climbs!C$1, "=",IF(TYPE(climbs!C5323)=2,CHAR(34),""),climbs!C5323,IF(TYPE(climbs!C5323)=2,CHAR(34),""))</f>
        <v>STARTING_AT_KM=71.5</v>
      </c>
      <c r="D5323" t="str">
        <f>CONCATENATE(climbs!D$1, "=",IF(TYPE(climbs!D5323)=2,CHAR(34),""),climbs!D5323,IF(TYPE(climbs!D5323)=2,CHAR(34),""))</f>
        <v>NAME="Col du Platzerwasel"</v>
      </c>
      <c r="E5323" t="str">
        <f>CONCATENATE(climbs!E$1, "=",IF(TYPE(climbs!E5323)=2,CHAR(34),""),climbs!E5323,IF(TYPE(climbs!E5323)=2,CHAR(34),""))</f>
        <v>INITIAL_ALTITUDE=1193</v>
      </c>
      <c r="F5323" t="str">
        <f>CONCATENATE(climbs!F$1, "=",IF(TYPE(climbs!F5323)=2,CHAR(34),""),climbs!F5323,IF(TYPE(climbs!F5323)=2,CHAR(34),""))</f>
        <v>DISTANCE=7.1</v>
      </c>
      <c r="G5323" t="str">
        <f>CONCATENATE(climbs!G$1, "=",IF(TYPE(climbs!G5323)=2,CHAR(34),""),climbs!G5323,IF(TYPE(climbs!G5323)=2,CHAR(34),""))</f>
        <v>AVERAGE_SLOPE=8.4</v>
      </c>
      <c r="H5323" t="str">
        <f>CONCATENATE(climbs!H$1, "=",IF(TYPE(climbs!H5323)=2,CHAR(34),""),climbs!H5323,IF(TYPE(climbs!H5323)=2,CHAR(34),""))</f>
        <v>CATEGORY="1"</v>
      </c>
    </row>
    <row r="5324" spans="1:8" x14ac:dyDescent="0.25">
      <c r="A5324" t="str">
        <f>CONCATENATE(climbs!A$1, "=",IF(TYPE(climbs!A5324)=2,CHAR(34),""),climbs!A5324,IF(TYPE(climbs!A5324)=2,CHAR(34),""))</f>
        <v>CLIMB_ID=5323</v>
      </c>
      <c r="B5324" t="str">
        <f>CONCATENATE(climbs!B$1, "=",IF(TYPE(climbs!B5324)=2,CHAR(34),""),climbs!B5324,IF(TYPE(climbs!B5324)=2,CHAR(34),""))</f>
        <v>STAGE_NUMBER=1774</v>
      </c>
      <c r="C5324" t="str">
        <f>CONCATENATE(climbs!C$1, "=",IF(TYPE(climbs!C5324)=2,CHAR(34),""),climbs!C5324,IF(TYPE(climbs!C5324)=2,CHAR(34),""))</f>
        <v>STARTING_AT_KM=103.5</v>
      </c>
      <c r="D5324" t="str">
        <f>CONCATENATE(climbs!D$1, "=",IF(TYPE(climbs!D5324)=2,CHAR(34),""),climbs!D5324,IF(TYPE(climbs!D5324)=2,CHAR(34),""))</f>
        <v>NAME="Col d'Oderen"</v>
      </c>
      <c r="E5324" t="str">
        <f>CONCATENATE(climbs!E$1, "=",IF(TYPE(climbs!E5324)=2,CHAR(34),""),climbs!E5324,IF(TYPE(climbs!E5324)=2,CHAR(34),""))</f>
        <v>INITIAL_ALTITUDE=884</v>
      </c>
      <c r="F5324" t="str">
        <f>CONCATENATE(climbs!F$1, "=",IF(TYPE(climbs!F5324)=2,CHAR(34),""),climbs!F5324,IF(TYPE(climbs!F5324)=2,CHAR(34),""))</f>
        <v>DISTANCE=6.7</v>
      </c>
      <c r="G5324" t="str">
        <f>CONCATENATE(climbs!G$1, "=",IF(TYPE(climbs!G5324)=2,CHAR(34),""),climbs!G5324,IF(TYPE(climbs!G5324)=2,CHAR(34),""))</f>
        <v>AVERAGE_SLOPE=6.1</v>
      </c>
      <c r="H5324" t="str">
        <f>CONCATENATE(climbs!H$1, "=",IF(TYPE(climbs!H5324)=2,CHAR(34),""),climbs!H5324,IF(TYPE(climbs!H5324)=2,CHAR(34),""))</f>
        <v>CATEGORY="2"</v>
      </c>
    </row>
    <row r="5325" spans="1:8" x14ac:dyDescent="0.25">
      <c r="A5325" t="str">
        <f>CONCATENATE(climbs!A$1, "=",IF(TYPE(climbs!A5325)=2,CHAR(34),""),climbs!A5325,IF(TYPE(climbs!A5325)=2,CHAR(34),""))</f>
        <v>CLIMB_ID=5324</v>
      </c>
      <c r="B5325" t="str">
        <f>CONCATENATE(climbs!B$1, "=",IF(TYPE(climbs!B5325)=2,CHAR(34),""),climbs!B5325,IF(TYPE(climbs!B5325)=2,CHAR(34),""))</f>
        <v>STAGE_NUMBER=1774</v>
      </c>
      <c r="C5325" t="str">
        <f>CONCATENATE(climbs!C$1, "=",IF(TYPE(climbs!C5325)=2,CHAR(34),""),climbs!C5325,IF(TYPE(climbs!C5325)=2,CHAR(34),""))</f>
        <v>STARTING_AT_KM=125.5</v>
      </c>
      <c r="D5325" t="str">
        <f>CONCATENATE(climbs!D$1, "=",IF(TYPE(climbs!D5325)=2,CHAR(34),""),climbs!D5325,IF(TYPE(climbs!D5325)=2,CHAR(34),""))</f>
        <v>NAME="Col des Croix"</v>
      </c>
      <c r="E5325" t="str">
        <f>CONCATENATE(climbs!E$1, "=",IF(TYPE(climbs!E5325)=2,CHAR(34),""),climbs!E5325,IF(TYPE(climbs!E5325)=2,CHAR(34),""))</f>
        <v>INITIAL_ALTITUDE=0</v>
      </c>
      <c r="F5325" t="str">
        <f>CONCATENATE(climbs!F$1, "=",IF(TYPE(climbs!F5325)=2,CHAR(34),""),climbs!F5325,IF(TYPE(climbs!F5325)=2,CHAR(34),""))</f>
        <v>DISTANCE=3.2</v>
      </c>
      <c r="G5325" t="str">
        <f>CONCATENATE(climbs!G$1, "=",IF(TYPE(climbs!G5325)=2,CHAR(34),""),climbs!G5325,IF(TYPE(climbs!G5325)=2,CHAR(34),""))</f>
        <v>AVERAGE_SLOPE=6.2</v>
      </c>
      <c r="H5325" t="str">
        <f>CONCATENATE(climbs!H$1, "=",IF(TYPE(climbs!H5325)=2,CHAR(34),""),climbs!H5325,IF(TYPE(climbs!H5325)=2,CHAR(34),""))</f>
        <v>CATEGORY="3"</v>
      </c>
    </row>
    <row r="5326" spans="1:8" x14ac:dyDescent="0.25">
      <c r="A5326" t="str">
        <f>CONCATENATE(climbs!A$1, "=",IF(TYPE(climbs!A5326)=2,CHAR(34),""),climbs!A5326,IF(TYPE(climbs!A5326)=2,CHAR(34),""))</f>
        <v>CLIMB_ID=5325</v>
      </c>
      <c r="B5326" t="str">
        <f>CONCATENATE(climbs!B$1, "=",IF(TYPE(climbs!B5326)=2,CHAR(34),""),climbs!B5326,IF(TYPE(climbs!B5326)=2,CHAR(34),""))</f>
        <v>STAGE_NUMBER=1774</v>
      </c>
      <c r="C5326" t="str">
        <f>CONCATENATE(climbs!C$1, "=",IF(TYPE(climbs!C5326)=2,CHAR(34),""),climbs!C5326,IF(TYPE(climbs!C5326)=2,CHAR(34),""))</f>
        <v>STARTING_AT_KM=143.5</v>
      </c>
      <c r="D5326" t="str">
        <f>CONCATENATE(climbs!D$1, "=",IF(TYPE(climbs!D5326)=2,CHAR(34),""),climbs!D5326,IF(TYPE(climbs!D5326)=2,CHAR(34),""))</f>
        <v>NAME="Col des Chevrères"</v>
      </c>
      <c r="E5326" t="str">
        <f>CONCATENATE(climbs!E$1, "=",IF(TYPE(climbs!E5326)=2,CHAR(34),""),climbs!E5326,IF(TYPE(climbs!E5326)=2,CHAR(34),""))</f>
        <v>INITIAL_ALTITUDE=914</v>
      </c>
      <c r="F5326" t="str">
        <f>CONCATENATE(climbs!F$1, "=",IF(TYPE(climbs!F5326)=2,CHAR(34),""),climbs!F5326,IF(TYPE(climbs!F5326)=2,CHAR(34),""))</f>
        <v>DISTANCE=3.5</v>
      </c>
      <c r="G5326" t="str">
        <f>CONCATENATE(climbs!G$1, "=",IF(TYPE(climbs!G5326)=2,CHAR(34),""),climbs!G5326,IF(TYPE(climbs!G5326)=2,CHAR(34),""))</f>
        <v>AVERAGE_SLOPE=9.5</v>
      </c>
      <c r="H5326" t="str">
        <f>CONCATENATE(climbs!H$1, "=",IF(TYPE(climbs!H5326)=2,CHAR(34),""),climbs!H5326,IF(TYPE(climbs!H5326)=2,CHAR(34),""))</f>
        <v>CATEGORY="1"</v>
      </c>
    </row>
    <row r="5327" spans="1:8" x14ac:dyDescent="0.25">
      <c r="A5327" t="str">
        <f>CONCATENATE(climbs!A$1, "=",IF(TYPE(climbs!A5327)=2,CHAR(34),""),climbs!A5327,IF(TYPE(climbs!A5327)=2,CHAR(34),""))</f>
        <v>CLIMB_ID=5326</v>
      </c>
      <c r="B5327" t="str">
        <f>CONCATENATE(climbs!B$1, "=",IF(TYPE(climbs!B5327)=2,CHAR(34),""),climbs!B5327,IF(TYPE(climbs!B5327)=2,CHAR(34),""))</f>
        <v>STAGE_NUMBER=1774</v>
      </c>
      <c r="C5327" t="str">
        <f>CONCATENATE(climbs!C$1, "=",IF(TYPE(climbs!C5327)=2,CHAR(34),""),climbs!C5327,IF(TYPE(climbs!C5327)=2,CHAR(34),""))</f>
        <v>STARTING_AT_KM=161.5</v>
      </c>
      <c r="D5327" t="str">
        <f>CONCATENATE(climbs!D$1, "=",IF(TYPE(climbs!D5327)=2,CHAR(34),""),climbs!D5327,IF(TYPE(climbs!D5327)=2,CHAR(34),""))</f>
        <v>NAME="La Planche des Belles Filles"</v>
      </c>
      <c r="E5327" t="str">
        <f>CONCATENATE(climbs!E$1, "=",IF(TYPE(climbs!E5327)=2,CHAR(34),""),climbs!E5327,IF(TYPE(climbs!E5327)=2,CHAR(34),""))</f>
        <v>INITIAL_ALTITUDE=1035</v>
      </c>
      <c r="F5327" t="str">
        <f>CONCATENATE(climbs!F$1, "=",IF(TYPE(climbs!F5327)=2,CHAR(34),""),climbs!F5327,IF(TYPE(climbs!F5327)=2,CHAR(34),""))</f>
        <v>DISTANCE=5.9</v>
      </c>
      <c r="G5327" t="str">
        <f>CONCATENATE(climbs!G$1, "=",IF(TYPE(climbs!G5327)=2,CHAR(34),""),climbs!G5327,IF(TYPE(climbs!G5327)=2,CHAR(34),""))</f>
        <v>AVERAGE_SLOPE=8.5</v>
      </c>
      <c r="H5327" t="str">
        <f>CONCATENATE(climbs!H$1, "=",IF(TYPE(climbs!H5327)=2,CHAR(34),""),climbs!H5327,IF(TYPE(climbs!H5327)=2,CHAR(34),""))</f>
        <v>CATEGORY="1"</v>
      </c>
    </row>
    <row r="5328" spans="1:8" x14ac:dyDescent="0.25">
      <c r="A5328" t="str">
        <f>CONCATENATE(climbs!A$1, "=",IF(TYPE(climbs!A5328)=2,CHAR(34),""),climbs!A5328,IF(TYPE(climbs!A5328)=2,CHAR(34),""))</f>
        <v>CLIMB_ID=5327</v>
      </c>
      <c r="B5328" t="str">
        <f>CONCATENATE(climbs!B$1, "=",IF(TYPE(climbs!B5328)=2,CHAR(34),""),climbs!B5328,IF(TYPE(climbs!B5328)=2,CHAR(34),""))</f>
        <v>STAGE_NUMBER=1775</v>
      </c>
      <c r="C5328" t="str">
        <f>CONCATENATE(climbs!C$1, "=",IF(TYPE(climbs!C5328)=2,CHAR(34),""),climbs!C5328,IF(TYPE(climbs!C5328)=2,CHAR(34),""))</f>
        <v>STARTING_AT_KM=141</v>
      </c>
      <c r="D5328" t="str">
        <f>CONCATENATE(climbs!D$1, "=",IF(TYPE(climbs!D5328)=2,CHAR(34),""),climbs!D5328,IF(TYPE(climbs!D5328)=2,CHAR(34),""))</f>
        <v>NAME="Côte de Rogna"</v>
      </c>
      <c r="E5328" t="str">
        <f>CONCATENATE(climbs!E$1, "=",IF(TYPE(climbs!E5328)=2,CHAR(34),""),climbs!E5328,IF(TYPE(climbs!E5328)=2,CHAR(34),""))</f>
        <v>INITIAL_ALTITUDE=0</v>
      </c>
      <c r="F5328" t="str">
        <f>CONCATENATE(climbs!F$1, "=",IF(TYPE(climbs!F5328)=2,CHAR(34),""),climbs!F5328,IF(TYPE(climbs!F5328)=2,CHAR(34),""))</f>
        <v>DISTANCE=7.6</v>
      </c>
      <c r="G5328" t="str">
        <f>CONCATENATE(climbs!G$1, "=",IF(TYPE(climbs!G5328)=2,CHAR(34),""),climbs!G5328,IF(TYPE(climbs!G5328)=2,CHAR(34),""))</f>
        <v>AVERAGE_SLOPE=4.9</v>
      </c>
      <c r="H5328" t="str">
        <f>CONCATENATE(climbs!H$1, "=",IF(TYPE(climbs!H5328)=2,CHAR(34),""),climbs!H5328,IF(TYPE(climbs!H5328)=2,CHAR(34),""))</f>
        <v>CATEGORY="3"</v>
      </c>
    </row>
    <row r="5329" spans="1:8" x14ac:dyDescent="0.25">
      <c r="A5329" t="str">
        <f>CONCATENATE(climbs!A$1, "=",IF(TYPE(climbs!A5329)=2,CHAR(34),""),climbs!A5329,IF(TYPE(climbs!A5329)=2,CHAR(34),""))</f>
        <v>CLIMB_ID=5328</v>
      </c>
      <c r="B5329" t="str">
        <f>CONCATENATE(climbs!B$1, "=",IF(TYPE(climbs!B5329)=2,CHAR(34),""),climbs!B5329,IF(TYPE(climbs!B5329)=2,CHAR(34),""))</f>
        <v>STAGE_NUMBER=1775</v>
      </c>
      <c r="C5329" t="str">
        <f>CONCATENATE(climbs!C$1, "=",IF(TYPE(climbs!C5329)=2,CHAR(34),""),climbs!C5329,IF(TYPE(climbs!C5329)=2,CHAR(34),""))</f>
        <v>STARTING_AT_KM=148.5</v>
      </c>
      <c r="D5329" t="str">
        <f>CONCATENATE(climbs!D$1, "=",IF(TYPE(climbs!D5329)=2,CHAR(34),""),climbs!D5329,IF(TYPE(climbs!D5329)=2,CHAR(34),""))</f>
        <v>NAME="Côte de Choux"</v>
      </c>
      <c r="E5329" t="str">
        <f>CONCATENATE(climbs!E$1, "=",IF(TYPE(climbs!E5329)=2,CHAR(34),""),climbs!E5329,IF(TYPE(climbs!E5329)=2,CHAR(34),""))</f>
        <v>INITIAL_ALTITUDE=0</v>
      </c>
      <c r="F5329" t="str">
        <f>CONCATENATE(climbs!F$1, "=",IF(TYPE(climbs!F5329)=2,CHAR(34),""),climbs!F5329,IF(TYPE(climbs!F5329)=2,CHAR(34),""))</f>
        <v>DISTANCE=1.7</v>
      </c>
      <c r="G5329" t="str">
        <f>CONCATENATE(climbs!G$1, "=",IF(TYPE(climbs!G5329)=2,CHAR(34),""),climbs!G5329,IF(TYPE(climbs!G5329)=2,CHAR(34),""))</f>
        <v>AVERAGE_SLOPE=6.5</v>
      </c>
      <c r="H5329" t="str">
        <f>CONCATENATE(climbs!H$1, "=",IF(TYPE(climbs!H5329)=2,CHAR(34),""),climbs!H5329,IF(TYPE(climbs!H5329)=2,CHAR(34),""))</f>
        <v>CATEGORY="3"</v>
      </c>
    </row>
    <row r="5330" spans="1:8" x14ac:dyDescent="0.25">
      <c r="A5330" t="str">
        <f>CONCATENATE(climbs!A$1, "=",IF(TYPE(climbs!A5330)=2,CHAR(34),""),climbs!A5330,IF(TYPE(climbs!A5330)=2,CHAR(34),""))</f>
        <v>CLIMB_ID=5329</v>
      </c>
      <c r="B5330" t="str">
        <f>CONCATENATE(climbs!B$1, "=",IF(TYPE(climbs!B5330)=2,CHAR(34),""),climbs!B5330,IF(TYPE(climbs!B5330)=2,CHAR(34),""))</f>
        <v>STAGE_NUMBER=1775</v>
      </c>
      <c r="C5330" t="str">
        <f>CONCATENATE(climbs!C$1, "=",IF(TYPE(climbs!C5330)=2,CHAR(34),""),climbs!C5330,IF(TYPE(climbs!C5330)=2,CHAR(34),""))</f>
        <v>STARTING_AT_KM=152.5</v>
      </c>
      <c r="D5330" t="str">
        <f>CONCATENATE(climbs!D$1, "=",IF(TYPE(climbs!D5330)=2,CHAR(34),""),climbs!D5330,IF(TYPE(climbs!D5330)=2,CHAR(34),""))</f>
        <v>NAME="Côte de Désertin"</v>
      </c>
      <c r="E5330" t="str">
        <f>CONCATENATE(climbs!E$1, "=",IF(TYPE(climbs!E5330)=2,CHAR(34),""),climbs!E5330,IF(TYPE(climbs!E5330)=2,CHAR(34),""))</f>
        <v>INITIAL_ALTITUDE=0</v>
      </c>
      <c r="F5330" t="str">
        <f>CONCATENATE(climbs!F$1, "=",IF(TYPE(climbs!F5330)=2,CHAR(34),""),climbs!F5330,IF(TYPE(climbs!F5330)=2,CHAR(34),""))</f>
        <v>DISTANCE=3.1</v>
      </c>
      <c r="G5330" t="str">
        <f>CONCATENATE(climbs!G$1, "=",IF(TYPE(climbs!G5330)=2,CHAR(34),""),climbs!G5330,IF(TYPE(climbs!G5330)=2,CHAR(34),""))</f>
        <v>AVERAGE_SLOPE=5.2</v>
      </c>
      <c r="H5330" t="str">
        <f>CONCATENATE(climbs!H$1, "=",IF(TYPE(climbs!H5330)=2,CHAR(34),""),climbs!H5330,IF(TYPE(climbs!H5330)=2,CHAR(34),""))</f>
        <v>CATEGORY="4"</v>
      </c>
    </row>
    <row r="5331" spans="1:8" x14ac:dyDescent="0.25">
      <c r="A5331" t="str">
        <f>CONCATENATE(climbs!A$1, "=",IF(TYPE(climbs!A5331)=2,CHAR(34),""),climbs!A5331,IF(TYPE(climbs!A5331)=2,CHAR(34),""))</f>
        <v>CLIMB_ID=5330</v>
      </c>
      <c r="B5331" t="str">
        <f>CONCATENATE(climbs!B$1, "=",IF(TYPE(climbs!B5331)=2,CHAR(34),""),climbs!B5331,IF(TYPE(climbs!B5331)=2,CHAR(34),""))</f>
        <v>STAGE_NUMBER=1775</v>
      </c>
      <c r="C5331" t="str">
        <f>CONCATENATE(climbs!C$1, "=",IF(TYPE(climbs!C5331)=2,CHAR(34),""),climbs!C5331,IF(TYPE(climbs!C5331)=2,CHAR(34),""))</f>
        <v>STARTING_AT_KM=168</v>
      </c>
      <c r="D5331" t="str">
        <f>CONCATENATE(climbs!D$1, "=",IF(TYPE(climbs!D5331)=2,CHAR(34),""),climbs!D5331,IF(TYPE(climbs!D5331)=2,CHAR(34),""))</f>
        <v>NAME="Côte d'Échallon"</v>
      </c>
      <c r="E5331" t="str">
        <f>CONCATENATE(climbs!E$1, "=",IF(TYPE(climbs!E5331)=2,CHAR(34),""),climbs!E5331,IF(TYPE(climbs!E5331)=2,CHAR(34),""))</f>
        <v>INITIAL_ALTITUDE=0</v>
      </c>
      <c r="F5331" t="str">
        <f>CONCATENATE(climbs!F$1, "=",IF(TYPE(climbs!F5331)=2,CHAR(34),""),climbs!F5331,IF(TYPE(climbs!F5331)=2,CHAR(34),""))</f>
        <v>DISTANCE=3</v>
      </c>
      <c r="G5331" t="str">
        <f>CONCATENATE(climbs!G$1, "=",IF(TYPE(climbs!G5331)=2,CHAR(34),""),climbs!G5331,IF(TYPE(climbs!G5331)=2,CHAR(34),""))</f>
        <v>AVERAGE_SLOPE=6.6</v>
      </c>
      <c r="H5331" t="str">
        <f>CONCATENATE(climbs!H$1, "=",IF(TYPE(climbs!H5331)=2,CHAR(34),""),climbs!H5331,IF(TYPE(climbs!H5331)=2,CHAR(34),""))</f>
        <v>CATEGORY="3"</v>
      </c>
    </row>
    <row r="5332" spans="1:8" x14ac:dyDescent="0.25">
      <c r="A5332" t="str">
        <f>CONCATENATE(climbs!A$1, "=",IF(TYPE(climbs!A5332)=2,CHAR(34),""),climbs!A5332,IF(TYPE(climbs!A5332)=2,CHAR(34),""))</f>
        <v>CLIMB_ID=5331</v>
      </c>
      <c r="B5332" t="str">
        <f>CONCATENATE(climbs!B$1, "=",IF(TYPE(climbs!B5332)=2,CHAR(34),""),climbs!B5332,IF(TYPE(climbs!B5332)=2,CHAR(34),""))</f>
        <v>STAGE_NUMBER=1776</v>
      </c>
      <c r="C5332" t="str">
        <f>CONCATENATE(climbs!C$1, "=",IF(TYPE(climbs!C5332)=2,CHAR(34),""),climbs!C5332,IF(TYPE(climbs!C5332)=2,CHAR(34),""))</f>
        <v>STARTING_AT_KM=58.5</v>
      </c>
      <c r="D5332" t="str">
        <f>CONCATENATE(climbs!D$1, "=",IF(TYPE(climbs!D5332)=2,CHAR(34),""),climbs!D5332,IF(TYPE(climbs!D5332)=2,CHAR(34),""))</f>
        <v>NAME="Col de Brouilly"</v>
      </c>
      <c r="E5332" t="str">
        <f>CONCATENATE(climbs!E$1, "=",IF(TYPE(climbs!E5332)=2,CHAR(34),""),climbs!E5332,IF(TYPE(climbs!E5332)=2,CHAR(34),""))</f>
        <v>INITIAL_ALTITUDE=0</v>
      </c>
      <c r="F5332" t="str">
        <f>CONCATENATE(climbs!F$1, "=",IF(TYPE(climbs!F5332)=2,CHAR(34),""),climbs!F5332,IF(TYPE(climbs!F5332)=2,CHAR(34),""))</f>
        <v>DISTANCE=1.7</v>
      </c>
      <c r="G5332" t="str">
        <f>CONCATENATE(climbs!G$1, "=",IF(TYPE(climbs!G5332)=2,CHAR(34),""),climbs!G5332,IF(TYPE(climbs!G5332)=2,CHAR(34),""))</f>
        <v>AVERAGE_SLOPE=5.1</v>
      </c>
      <c r="H5332" t="str">
        <f>CONCATENATE(climbs!H$1, "=",IF(TYPE(climbs!H5332)=2,CHAR(34),""),climbs!H5332,IF(TYPE(climbs!H5332)=2,CHAR(34),""))</f>
        <v>CATEGORY="4"</v>
      </c>
    </row>
    <row r="5333" spans="1:8" x14ac:dyDescent="0.25">
      <c r="A5333" t="str">
        <f>CONCATENATE(climbs!A$1, "=",IF(TYPE(climbs!A5333)=2,CHAR(34),""),climbs!A5333,IF(TYPE(climbs!A5333)=2,CHAR(34),""))</f>
        <v>CLIMB_ID=5332</v>
      </c>
      <c r="B5333" t="str">
        <f>CONCATENATE(climbs!B$1, "=",IF(TYPE(climbs!B5333)=2,CHAR(34),""),climbs!B5333,IF(TYPE(climbs!B5333)=2,CHAR(34),""))</f>
        <v>STAGE_NUMBER=1776</v>
      </c>
      <c r="C5333" t="str">
        <f>CONCATENATE(climbs!C$1, "=",IF(TYPE(climbs!C5333)=2,CHAR(34),""),climbs!C5333,IF(TYPE(climbs!C5333)=2,CHAR(34),""))</f>
        <v>STARTING_AT_KM=83</v>
      </c>
      <c r="D5333" t="str">
        <f>CONCATENATE(climbs!D$1, "=",IF(TYPE(climbs!D5333)=2,CHAR(34),""),climbs!D5333,IF(TYPE(climbs!D5333)=2,CHAR(34),""))</f>
        <v>NAME="Côte du Saule-d'Oingt"</v>
      </c>
      <c r="E5333" t="str">
        <f>CONCATENATE(climbs!E$1, "=",IF(TYPE(climbs!E5333)=2,CHAR(34),""),climbs!E5333,IF(TYPE(climbs!E5333)=2,CHAR(34),""))</f>
        <v>INITIAL_ALTITUDE=0</v>
      </c>
      <c r="F5333" t="str">
        <f>CONCATENATE(climbs!F$1, "=",IF(TYPE(climbs!F5333)=2,CHAR(34),""),climbs!F5333,IF(TYPE(climbs!F5333)=2,CHAR(34),""))</f>
        <v>DISTANCE=3.8</v>
      </c>
      <c r="G5333" t="str">
        <f>CONCATENATE(climbs!G$1, "=",IF(TYPE(climbs!G5333)=2,CHAR(34),""),climbs!G5333,IF(TYPE(climbs!G5333)=2,CHAR(34),""))</f>
        <v>AVERAGE_SLOPE=4.5</v>
      </c>
      <c r="H5333" t="str">
        <f>CONCATENATE(climbs!H$1, "=",IF(TYPE(climbs!H5333)=2,CHAR(34),""),climbs!H5333,IF(TYPE(climbs!H5333)=2,CHAR(34),""))</f>
        <v>CATEGORY="3"</v>
      </c>
    </row>
    <row r="5334" spans="1:8" x14ac:dyDescent="0.25">
      <c r="A5334" t="str">
        <f>CONCATENATE(climbs!A$1, "=",IF(TYPE(climbs!A5334)=2,CHAR(34),""),climbs!A5334,IF(TYPE(climbs!A5334)=2,CHAR(34),""))</f>
        <v>CLIMB_ID=5333</v>
      </c>
      <c r="B5334" t="str">
        <f>CONCATENATE(climbs!B$1, "=",IF(TYPE(climbs!B5334)=2,CHAR(34),""),climbs!B5334,IF(TYPE(climbs!B5334)=2,CHAR(34),""))</f>
        <v>STAGE_NUMBER=1776</v>
      </c>
      <c r="C5334" t="str">
        <f>CONCATENATE(climbs!C$1, "=",IF(TYPE(climbs!C5334)=2,CHAR(34),""),climbs!C5334,IF(TYPE(climbs!C5334)=2,CHAR(34),""))</f>
        <v>STARTING_AT_KM=138</v>
      </c>
      <c r="D5334" t="str">
        <f>CONCATENATE(climbs!D$1, "=",IF(TYPE(climbs!D5334)=2,CHAR(34),""),climbs!D5334,IF(TYPE(climbs!D5334)=2,CHAR(34),""))</f>
        <v>NAME="Col des Brosses"</v>
      </c>
      <c r="E5334" t="str">
        <f>CONCATENATE(climbs!E$1, "=",IF(TYPE(climbs!E5334)=2,CHAR(34),""),climbs!E5334,IF(TYPE(climbs!E5334)=2,CHAR(34),""))</f>
        <v>INITIAL_ALTITUDE=0</v>
      </c>
      <c r="F5334" t="str">
        <f>CONCATENATE(climbs!F$1, "=",IF(TYPE(climbs!F5334)=2,CHAR(34),""),climbs!F5334,IF(TYPE(climbs!F5334)=2,CHAR(34),""))</f>
        <v>DISTANCE=15.3</v>
      </c>
      <c r="G5334" t="str">
        <f>CONCATENATE(climbs!G$1, "=",IF(TYPE(climbs!G5334)=2,CHAR(34),""),climbs!G5334,IF(TYPE(climbs!G5334)=2,CHAR(34),""))</f>
        <v>AVERAGE_SLOPE=3.3</v>
      </c>
      <c r="H5334" t="str">
        <f>CONCATENATE(climbs!H$1, "=",IF(TYPE(climbs!H5334)=2,CHAR(34),""),climbs!H5334,IF(TYPE(climbs!H5334)=2,CHAR(34),""))</f>
        <v>CATEGORY="3"</v>
      </c>
    </row>
    <row r="5335" spans="1:8" x14ac:dyDescent="0.25">
      <c r="A5335" t="str">
        <f>CONCATENATE(climbs!A$1, "=",IF(TYPE(climbs!A5335)=2,CHAR(34),""),climbs!A5335,IF(TYPE(climbs!A5335)=2,CHAR(34),""))</f>
        <v>CLIMB_ID=5334</v>
      </c>
      <c r="B5335" t="str">
        <f>CONCATENATE(climbs!B$1, "=",IF(TYPE(climbs!B5335)=2,CHAR(34),""),climbs!B5335,IF(TYPE(climbs!B5335)=2,CHAR(34),""))</f>
        <v>STAGE_NUMBER=1776</v>
      </c>
      <c r="C5335" t="str">
        <f>CONCATENATE(climbs!C$1, "=",IF(TYPE(climbs!C5335)=2,CHAR(34),""),climbs!C5335,IF(TYPE(climbs!C5335)=2,CHAR(34),""))</f>
        <v>STARTING_AT_KM=164</v>
      </c>
      <c r="D5335" t="str">
        <f>CONCATENATE(climbs!D$1, "=",IF(TYPE(climbs!D5335)=2,CHAR(34),""),climbs!D5335,IF(TYPE(climbs!D5335)=2,CHAR(34),""))</f>
        <v>NAME="Côte de Grammond"</v>
      </c>
      <c r="E5335" t="str">
        <f>CONCATENATE(climbs!E$1, "=",IF(TYPE(climbs!E5335)=2,CHAR(34),""),climbs!E5335,IF(TYPE(climbs!E5335)=2,CHAR(34),""))</f>
        <v>INITIAL_ALTITUDE=0</v>
      </c>
      <c r="F5335" t="str">
        <f>CONCATENATE(climbs!F$1, "=",IF(TYPE(climbs!F5335)=2,CHAR(34),""),climbs!F5335,IF(TYPE(climbs!F5335)=2,CHAR(34),""))</f>
        <v>DISTANCE=9.8</v>
      </c>
      <c r="G5335" t="str">
        <f>CONCATENATE(climbs!G$1, "=",IF(TYPE(climbs!G5335)=2,CHAR(34),""),climbs!G5335,IF(TYPE(climbs!G5335)=2,CHAR(34),""))</f>
        <v>AVERAGE_SLOPE=2.9</v>
      </c>
      <c r="H5335" t="str">
        <f>CONCATENATE(climbs!H$1, "=",IF(TYPE(climbs!H5335)=2,CHAR(34),""),climbs!H5335,IF(TYPE(climbs!H5335)=2,CHAR(34),""))</f>
        <v>CATEGORY="4"</v>
      </c>
    </row>
    <row r="5336" spans="1:8" x14ac:dyDescent="0.25">
      <c r="A5336" t="str">
        <f>CONCATENATE(climbs!A$1, "=",IF(TYPE(climbs!A5336)=2,CHAR(34),""),climbs!A5336,IF(TYPE(climbs!A5336)=2,CHAR(34),""))</f>
        <v>CLIMB_ID=5335</v>
      </c>
      <c r="B5336" t="str">
        <f>CONCATENATE(climbs!B$1, "=",IF(TYPE(climbs!B5336)=2,CHAR(34),""),climbs!B5336,IF(TYPE(climbs!B5336)=2,CHAR(34),""))</f>
        <v>STAGE_NUMBER=1777</v>
      </c>
      <c r="C5336" t="str">
        <f>CONCATENATE(climbs!C$1, "=",IF(TYPE(climbs!C5336)=2,CHAR(34),""),climbs!C5336,IF(TYPE(climbs!C5336)=2,CHAR(34),""))</f>
        <v>STARTING_AT_KM=24</v>
      </c>
      <c r="D5336" t="str">
        <f>CONCATENATE(climbs!D$1, "=",IF(TYPE(climbs!D5336)=2,CHAR(34),""),climbs!D5336,IF(TYPE(climbs!D5336)=2,CHAR(34),""))</f>
        <v>NAME="Col de la Croix de Montvieux"</v>
      </c>
      <c r="E5336" t="str">
        <f>CONCATENATE(climbs!E$1, "=",IF(TYPE(climbs!E5336)=2,CHAR(34),""),climbs!E5336,IF(TYPE(climbs!E5336)=2,CHAR(34),""))</f>
        <v>INITIAL_ALTITUDE=0</v>
      </c>
      <c r="F5336" t="str">
        <f>CONCATENATE(climbs!F$1, "=",IF(TYPE(climbs!F5336)=2,CHAR(34),""),climbs!F5336,IF(TYPE(climbs!F5336)=2,CHAR(34),""))</f>
        <v>DISTANCE=8</v>
      </c>
      <c r="G5336" t="str">
        <f>CONCATENATE(climbs!G$1, "=",IF(TYPE(climbs!G5336)=2,CHAR(34),""),climbs!G5336,IF(TYPE(climbs!G5336)=2,CHAR(34),""))</f>
        <v>AVERAGE_SLOPE=4.1</v>
      </c>
      <c r="H5336" t="str">
        <f>CONCATENATE(climbs!H$1, "=",IF(TYPE(climbs!H5336)=2,CHAR(34),""),climbs!H5336,IF(TYPE(climbs!H5336)=2,CHAR(34),""))</f>
        <v>CATEGORY="3"</v>
      </c>
    </row>
    <row r="5337" spans="1:8" x14ac:dyDescent="0.25">
      <c r="A5337" t="str">
        <f>CONCATENATE(climbs!A$1, "=",IF(TYPE(climbs!A5337)=2,CHAR(34),""),climbs!A5337,IF(TYPE(climbs!A5337)=2,CHAR(34),""))</f>
        <v>CLIMB_ID=5336</v>
      </c>
      <c r="B5337" t="str">
        <f>CONCATENATE(climbs!B$1, "=",IF(TYPE(climbs!B5337)=2,CHAR(34),""),climbs!B5337,IF(TYPE(climbs!B5337)=2,CHAR(34),""))</f>
        <v>STAGE_NUMBER=1777</v>
      </c>
      <c r="C5337" t="str">
        <f>CONCATENATE(climbs!C$1, "=",IF(TYPE(climbs!C5337)=2,CHAR(34),""),climbs!C5337,IF(TYPE(climbs!C5337)=2,CHAR(34),""))</f>
        <v>STARTING_AT_KM=152</v>
      </c>
      <c r="D5337" t="str">
        <f>CONCATENATE(climbs!D$1, "=",IF(TYPE(climbs!D5337)=2,CHAR(34),""),climbs!D5337,IF(TYPE(climbs!D5337)=2,CHAR(34),""))</f>
        <v>NAME="Col de Palaquit (D57-D512)"</v>
      </c>
      <c r="E5337" t="str">
        <f>CONCATENATE(climbs!E$1, "=",IF(TYPE(climbs!E5337)=2,CHAR(34),""),climbs!E5337,IF(TYPE(climbs!E5337)=2,CHAR(34),""))</f>
        <v>INITIAL_ALTITUDE=1154</v>
      </c>
      <c r="F5337" t="str">
        <f>CONCATENATE(climbs!F$1, "=",IF(TYPE(climbs!F5337)=2,CHAR(34),""),climbs!F5337,IF(TYPE(climbs!F5337)=2,CHAR(34),""))</f>
        <v>DISTANCE=14.1</v>
      </c>
      <c r="G5337" t="str">
        <f>CONCATENATE(climbs!G$1, "=",IF(TYPE(climbs!G5337)=2,CHAR(34),""),climbs!G5337,IF(TYPE(climbs!G5337)=2,CHAR(34),""))</f>
        <v>AVERAGE_SLOPE=6.1</v>
      </c>
      <c r="H5337" t="str">
        <f>CONCATENATE(climbs!H$1, "=",IF(TYPE(climbs!H5337)=2,CHAR(34),""),climbs!H5337,IF(TYPE(climbs!H5337)=2,CHAR(34),""))</f>
        <v>CATEGORY="1"</v>
      </c>
    </row>
    <row r="5338" spans="1:8" x14ac:dyDescent="0.25">
      <c r="A5338" t="str">
        <f>CONCATENATE(climbs!A$1, "=",IF(TYPE(climbs!A5338)=2,CHAR(34),""),climbs!A5338,IF(TYPE(climbs!A5338)=2,CHAR(34),""))</f>
        <v>CLIMB_ID=5337</v>
      </c>
      <c r="B5338" t="str">
        <f>CONCATENATE(climbs!B$1, "=",IF(TYPE(climbs!B5338)=2,CHAR(34),""),climbs!B5338,IF(TYPE(climbs!B5338)=2,CHAR(34),""))</f>
        <v>STAGE_NUMBER=1777</v>
      </c>
      <c r="C5338" t="str">
        <f>CONCATENATE(climbs!C$1, "=",IF(TYPE(climbs!C5338)=2,CHAR(34),""),climbs!C5338,IF(TYPE(climbs!C5338)=2,CHAR(34),""))</f>
        <v>STARTING_AT_KM=197.5</v>
      </c>
      <c r="D5338" t="str">
        <f>CONCATENATE(climbs!D$1, "=",IF(TYPE(climbs!D5338)=2,CHAR(34),""),climbs!D5338,IF(TYPE(climbs!D5338)=2,CHAR(34),""))</f>
        <v>NAME="Montée de Chamrousse"</v>
      </c>
      <c r="E5338" t="str">
        <f>CONCATENATE(climbs!E$1, "=",IF(TYPE(climbs!E5338)=2,CHAR(34),""),climbs!E5338,IF(TYPE(climbs!E5338)=2,CHAR(34),""))</f>
        <v>INITIAL_ALTITUDE=1730</v>
      </c>
      <c r="F5338" t="str">
        <f>CONCATENATE(climbs!F$1, "=",IF(TYPE(climbs!F5338)=2,CHAR(34),""),climbs!F5338,IF(TYPE(climbs!F5338)=2,CHAR(34),""))</f>
        <v>DISTANCE=18.2</v>
      </c>
      <c r="G5338" t="str">
        <f>CONCATENATE(climbs!G$1, "=",IF(TYPE(climbs!G5338)=2,CHAR(34),""),climbs!G5338,IF(TYPE(climbs!G5338)=2,CHAR(34),""))</f>
        <v>AVERAGE_SLOPE=7.3</v>
      </c>
      <c r="H5338" t="str">
        <f>CONCATENATE(climbs!H$1, "=",IF(TYPE(climbs!H5338)=2,CHAR(34),""),climbs!H5338,IF(TYPE(climbs!H5338)=2,CHAR(34),""))</f>
        <v>CATEGORY="H"</v>
      </c>
    </row>
    <row r="5339" spans="1:8" x14ac:dyDescent="0.25">
      <c r="A5339" t="str">
        <f>CONCATENATE(climbs!A$1, "=",IF(TYPE(climbs!A5339)=2,CHAR(34),""),climbs!A5339,IF(TYPE(climbs!A5339)=2,CHAR(34),""))</f>
        <v>CLIMB_ID=5338</v>
      </c>
      <c r="B5339" t="str">
        <f>CONCATENATE(climbs!B$1, "=",IF(TYPE(climbs!B5339)=2,CHAR(34),""),climbs!B5339,IF(TYPE(climbs!B5339)=2,CHAR(34),""))</f>
        <v>STAGE_NUMBER=1778</v>
      </c>
      <c r="C5339" t="str">
        <f>CONCATENATE(climbs!C$1, "=",IF(TYPE(climbs!C5339)=2,CHAR(34),""),climbs!C5339,IF(TYPE(climbs!C5339)=2,CHAR(34),""))</f>
        <v>STARTING_AT_KM=82</v>
      </c>
      <c r="D5339" t="str">
        <f>CONCATENATE(climbs!D$1, "=",IF(TYPE(climbs!D5339)=2,CHAR(34),""),climbs!D5339,IF(TYPE(climbs!D5339)=2,CHAR(34),""))</f>
        <v>NAME="Col du Lautaret"</v>
      </c>
      <c r="E5339" t="str">
        <f>CONCATENATE(climbs!E$1, "=",IF(TYPE(climbs!E5339)=2,CHAR(34),""),climbs!E5339,IF(TYPE(climbs!E5339)=2,CHAR(34),""))</f>
        <v>INITIAL_ALTITUDE=2058</v>
      </c>
      <c r="F5339" t="str">
        <f>CONCATENATE(climbs!F$1, "=",IF(TYPE(climbs!F5339)=2,CHAR(34),""),climbs!F5339,IF(TYPE(climbs!F5339)=2,CHAR(34),""))</f>
        <v>DISTANCE=34</v>
      </c>
      <c r="G5339" t="str">
        <f>CONCATENATE(climbs!G$1, "=",IF(TYPE(climbs!G5339)=2,CHAR(34),""),climbs!G5339,IF(TYPE(climbs!G5339)=2,CHAR(34),""))</f>
        <v>AVERAGE_SLOPE=3.9</v>
      </c>
      <c r="H5339" t="str">
        <f>CONCATENATE(climbs!H$1, "=",IF(TYPE(climbs!H5339)=2,CHAR(34),""),climbs!H5339,IF(TYPE(climbs!H5339)=2,CHAR(34),""))</f>
        <v>CATEGORY="1"</v>
      </c>
    </row>
    <row r="5340" spans="1:8" x14ac:dyDescent="0.25">
      <c r="A5340" t="str">
        <f>CONCATENATE(climbs!A$1, "=",IF(TYPE(climbs!A5340)=2,CHAR(34),""),climbs!A5340,IF(TYPE(climbs!A5340)=2,CHAR(34),""))</f>
        <v>CLIMB_ID=5339</v>
      </c>
      <c r="B5340" t="str">
        <f>CONCATENATE(climbs!B$1, "=",IF(TYPE(climbs!B5340)=2,CHAR(34),""),climbs!B5340,IF(TYPE(climbs!B5340)=2,CHAR(34),""))</f>
        <v>STAGE_NUMBER=1778</v>
      </c>
      <c r="C5340" t="str">
        <f>CONCATENATE(climbs!C$1, "=",IF(TYPE(climbs!C5340)=2,CHAR(34),""),climbs!C5340,IF(TYPE(climbs!C5340)=2,CHAR(34),""))</f>
        <v>STARTING_AT_KM=132.5</v>
      </c>
      <c r="D5340" t="str">
        <f>CONCATENATE(climbs!D$1, "=",IF(TYPE(climbs!D5340)=2,CHAR(34),""),climbs!D5340,IF(TYPE(climbs!D5340)=2,CHAR(34),""))</f>
        <v>NAME="Col d'Izoard - Souvenir Henri Desgrange"</v>
      </c>
      <c r="E5340" t="str">
        <f>CONCATENATE(climbs!E$1, "=",IF(TYPE(climbs!E5340)=2,CHAR(34),""),climbs!E5340,IF(TYPE(climbs!E5340)=2,CHAR(34),""))</f>
        <v>INITIAL_ALTITUDE=2360</v>
      </c>
      <c r="F5340" t="str">
        <f>CONCATENATE(climbs!F$1, "=",IF(TYPE(climbs!F5340)=2,CHAR(34),""),climbs!F5340,IF(TYPE(climbs!F5340)=2,CHAR(34),""))</f>
        <v>DISTANCE=19</v>
      </c>
      <c r="G5340" t="str">
        <f>CONCATENATE(climbs!G$1, "=",IF(TYPE(climbs!G5340)=2,CHAR(34),""),climbs!G5340,IF(TYPE(climbs!G5340)=2,CHAR(34),""))</f>
        <v>AVERAGE_SLOPE=6</v>
      </c>
      <c r="H5340" t="str">
        <f>CONCATENATE(climbs!H$1, "=",IF(TYPE(climbs!H5340)=2,CHAR(34),""),climbs!H5340,IF(TYPE(climbs!H5340)=2,CHAR(34),""))</f>
        <v>CATEGORY="H"</v>
      </c>
    </row>
    <row r="5341" spans="1:8" x14ac:dyDescent="0.25">
      <c r="A5341" t="str">
        <f>CONCATENATE(climbs!A$1, "=",IF(TYPE(climbs!A5341)=2,CHAR(34),""),climbs!A5341,IF(TYPE(climbs!A5341)=2,CHAR(34),""))</f>
        <v>CLIMB_ID=5340</v>
      </c>
      <c r="B5341" t="str">
        <f>CONCATENATE(climbs!B$1, "=",IF(TYPE(climbs!B5341)=2,CHAR(34),""),climbs!B5341,IF(TYPE(climbs!B5341)=2,CHAR(34),""))</f>
        <v>STAGE_NUMBER=1778</v>
      </c>
      <c r="C5341" t="str">
        <f>CONCATENATE(climbs!C$1, "=",IF(TYPE(climbs!C5341)=2,CHAR(34),""),climbs!C5341,IF(TYPE(climbs!C5341)=2,CHAR(34),""))</f>
        <v>STARTING_AT_KM=177</v>
      </c>
      <c r="D5341" t="str">
        <f>CONCATENATE(climbs!D$1, "=",IF(TYPE(climbs!D5341)=2,CHAR(34),""),climbs!D5341,IF(TYPE(climbs!D5341)=2,CHAR(34),""))</f>
        <v>NAME="Montée de Risoul"</v>
      </c>
      <c r="E5341" t="str">
        <f>CONCATENATE(climbs!E$1, "=",IF(TYPE(climbs!E5341)=2,CHAR(34),""),climbs!E5341,IF(TYPE(climbs!E5341)=2,CHAR(34),""))</f>
        <v>INITIAL_ALTITUDE=1855</v>
      </c>
      <c r="F5341" t="str">
        <f>CONCATENATE(climbs!F$1, "=",IF(TYPE(climbs!F5341)=2,CHAR(34),""),climbs!F5341,IF(TYPE(climbs!F5341)=2,CHAR(34),""))</f>
        <v>DISTANCE=12.6</v>
      </c>
      <c r="G5341" t="str">
        <f>CONCATENATE(climbs!G$1, "=",IF(TYPE(climbs!G5341)=2,CHAR(34),""),climbs!G5341,IF(TYPE(climbs!G5341)=2,CHAR(34),""))</f>
        <v>AVERAGE_SLOPE=6.9</v>
      </c>
      <c r="H5341" t="str">
        <f>CONCATENATE(climbs!H$1, "=",IF(TYPE(climbs!H5341)=2,CHAR(34),""),climbs!H5341,IF(TYPE(climbs!H5341)=2,CHAR(34),""))</f>
        <v>CATEGORY="1"</v>
      </c>
    </row>
    <row r="5342" spans="1:8" x14ac:dyDescent="0.25">
      <c r="A5342" t="str">
        <f>CONCATENATE(climbs!A$1, "=",IF(TYPE(climbs!A5342)=2,CHAR(34),""),climbs!A5342,IF(TYPE(climbs!A5342)=2,CHAR(34),""))</f>
        <v>CLIMB_ID=5341</v>
      </c>
      <c r="B5342" t="str">
        <f>CONCATENATE(climbs!B$1, "=",IF(TYPE(climbs!B5342)=2,CHAR(34),""),climbs!B5342,IF(TYPE(climbs!B5342)=2,CHAR(34),""))</f>
        <v>STAGE_NUMBER=1780</v>
      </c>
      <c r="C5342" t="str">
        <f>CONCATENATE(climbs!C$1, "=",IF(TYPE(climbs!C5342)=2,CHAR(34),""),climbs!C5342,IF(TYPE(climbs!C5342)=2,CHAR(34),""))</f>
        <v>STARTING_AT_KM=25</v>
      </c>
      <c r="D5342" t="str">
        <f>CONCATENATE(climbs!D$1, "=",IF(TYPE(climbs!D5342)=2,CHAR(34),""),climbs!D5342,IF(TYPE(climbs!D5342)=2,CHAR(34),""))</f>
        <v>NAME="Côte de Fanjeaux"</v>
      </c>
      <c r="E5342" t="str">
        <f>CONCATENATE(climbs!E$1, "=",IF(TYPE(climbs!E5342)=2,CHAR(34),""),climbs!E5342,IF(TYPE(climbs!E5342)=2,CHAR(34),""))</f>
        <v>INITIAL_ALTITUDE=0</v>
      </c>
      <c r="F5342" t="str">
        <f>CONCATENATE(climbs!F$1, "=",IF(TYPE(climbs!F5342)=2,CHAR(34),""),climbs!F5342,IF(TYPE(climbs!F5342)=2,CHAR(34),""))</f>
        <v>DISTANCE=2.4</v>
      </c>
      <c r="G5342" t="str">
        <f>CONCATENATE(climbs!G$1, "=",IF(TYPE(climbs!G5342)=2,CHAR(34),""),climbs!G5342,IF(TYPE(climbs!G5342)=2,CHAR(34),""))</f>
        <v>AVERAGE_SLOPE=4.9</v>
      </c>
      <c r="H5342" t="str">
        <f>CONCATENATE(climbs!H$1, "=",IF(TYPE(climbs!H5342)=2,CHAR(34),""),climbs!H5342,IF(TYPE(climbs!H5342)=2,CHAR(34),""))</f>
        <v>CATEGORY="4"</v>
      </c>
    </row>
    <row r="5343" spans="1:8" x14ac:dyDescent="0.25">
      <c r="A5343" t="str">
        <f>CONCATENATE(climbs!A$1, "=",IF(TYPE(climbs!A5343)=2,CHAR(34),""),climbs!A5343,IF(TYPE(climbs!A5343)=2,CHAR(34),""))</f>
        <v>CLIMB_ID=5342</v>
      </c>
      <c r="B5343" t="str">
        <f>CONCATENATE(climbs!B$1, "=",IF(TYPE(climbs!B5343)=2,CHAR(34),""),climbs!B5343,IF(TYPE(climbs!B5343)=2,CHAR(34),""))</f>
        <v>STAGE_NUMBER=1780</v>
      </c>
      <c r="C5343" t="str">
        <f>CONCATENATE(climbs!C$1, "=",IF(TYPE(climbs!C5343)=2,CHAR(34),""),climbs!C5343,IF(TYPE(climbs!C5343)=2,CHAR(34),""))</f>
        <v>STARTING_AT_KM=71.5</v>
      </c>
      <c r="D5343" t="str">
        <f>CONCATENATE(climbs!D$1, "=",IF(TYPE(climbs!D5343)=2,CHAR(34),""),climbs!D5343,IF(TYPE(climbs!D5343)=2,CHAR(34),""))</f>
        <v>NAME="Côte de Pamiers"</v>
      </c>
      <c r="E5343" t="str">
        <f>CONCATENATE(climbs!E$1, "=",IF(TYPE(climbs!E5343)=2,CHAR(34),""),climbs!E5343,IF(TYPE(climbs!E5343)=2,CHAR(34),""))</f>
        <v>INITIAL_ALTITUDE=0</v>
      </c>
      <c r="F5343" t="str">
        <f>CONCATENATE(climbs!F$1, "=",IF(TYPE(climbs!F5343)=2,CHAR(34),""),climbs!F5343,IF(TYPE(climbs!F5343)=2,CHAR(34),""))</f>
        <v>DISTANCE=2.5</v>
      </c>
      <c r="G5343" t="str">
        <f>CONCATENATE(climbs!G$1, "=",IF(TYPE(climbs!G5343)=2,CHAR(34),""),climbs!G5343,IF(TYPE(climbs!G5343)=2,CHAR(34),""))</f>
        <v>AVERAGE_SLOPE=5.4</v>
      </c>
      <c r="H5343" t="str">
        <f>CONCATENATE(climbs!H$1, "=",IF(TYPE(climbs!H5343)=2,CHAR(34),""),climbs!H5343,IF(TYPE(climbs!H5343)=2,CHAR(34),""))</f>
        <v>CATEGORY="4"</v>
      </c>
    </row>
    <row r="5344" spans="1:8" x14ac:dyDescent="0.25">
      <c r="A5344" t="str">
        <f>CONCATENATE(climbs!A$1, "=",IF(TYPE(climbs!A5344)=2,CHAR(34),""),climbs!A5344,IF(TYPE(climbs!A5344)=2,CHAR(34),""))</f>
        <v>CLIMB_ID=5343</v>
      </c>
      <c r="B5344" t="str">
        <f>CONCATENATE(climbs!B$1, "=",IF(TYPE(climbs!B5344)=2,CHAR(34),""),climbs!B5344,IF(TYPE(climbs!B5344)=2,CHAR(34),""))</f>
        <v>STAGE_NUMBER=1780</v>
      </c>
      <c r="C5344" t="str">
        <f>CONCATENATE(climbs!C$1, "=",IF(TYPE(climbs!C5344)=2,CHAR(34),""),climbs!C5344,IF(TYPE(climbs!C5344)=2,CHAR(34),""))</f>
        <v>STARTING_AT_KM=155</v>
      </c>
      <c r="D5344" t="str">
        <f>CONCATENATE(climbs!D$1, "=",IF(TYPE(climbs!D5344)=2,CHAR(34),""),climbs!D5344,IF(TYPE(climbs!D5344)=2,CHAR(34),""))</f>
        <v>NAME="Col de Portet-d'Aspet"</v>
      </c>
      <c r="E5344" t="str">
        <f>CONCATENATE(climbs!E$1, "=",IF(TYPE(climbs!E5344)=2,CHAR(34),""),climbs!E5344,IF(TYPE(climbs!E5344)=2,CHAR(34),""))</f>
        <v>INITIAL_ALTITUDE=1069</v>
      </c>
      <c r="F5344" t="str">
        <f>CONCATENATE(climbs!F$1, "=",IF(TYPE(climbs!F5344)=2,CHAR(34),""),climbs!F5344,IF(TYPE(climbs!F5344)=2,CHAR(34),""))</f>
        <v>DISTANCE=5.4</v>
      </c>
      <c r="G5344" t="str">
        <f>CONCATENATE(climbs!G$1, "=",IF(TYPE(climbs!G5344)=2,CHAR(34),""),climbs!G5344,IF(TYPE(climbs!G5344)=2,CHAR(34),""))</f>
        <v>AVERAGE_SLOPE=6.9</v>
      </c>
      <c r="H5344" t="str">
        <f>CONCATENATE(climbs!H$1, "=",IF(TYPE(climbs!H5344)=2,CHAR(34),""),climbs!H5344,IF(TYPE(climbs!H5344)=2,CHAR(34),""))</f>
        <v>CATEGORY="2"</v>
      </c>
    </row>
    <row r="5345" spans="1:8" x14ac:dyDescent="0.25">
      <c r="A5345" t="str">
        <f>CONCATENATE(climbs!A$1, "=",IF(TYPE(climbs!A5345)=2,CHAR(34),""),climbs!A5345,IF(TYPE(climbs!A5345)=2,CHAR(34),""))</f>
        <v>CLIMB_ID=5344</v>
      </c>
      <c r="B5345" t="str">
        <f>CONCATENATE(climbs!B$1, "=",IF(TYPE(climbs!B5345)=2,CHAR(34),""),climbs!B5345,IF(TYPE(climbs!B5345)=2,CHAR(34),""))</f>
        <v>STAGE_NUMBER=1780</v>
      </c>
      <c r="C5345" t="str">
        <f>CONCATENATE(climbs!C$1, "=",IF(TYPE(climbs!C5345)=2,CHAR(34),""),climbs!C5345,IF(TYPE(climbs!C5345)=2,CHAR(34),""))</f>
        <v>STARTING_AT_KM=176.5</v>
      </c>
      <c r="D5345" t="str">
        <f>CONCATENATE(climbs!D$1, "=",IF(TYPE(climbs!D5345)=2,CHAR(34),""),climbs!D5345,IF(TYPE(climbs!D5345)=2,CHAR(34),""))</f>
        <v>NAME="Col des Ares"</v>
      </c>
      <c r="E5345" t="str">
        <f>CONCATENATE(climbs!E$1, "=",IF(TYPE(climbs!E5345)=2,CHAR(34),""),climbs!E5345,IF(TYPE(climbs!E5345)=2,CHAR(34),""))</f>
        <v>INITIAL_ALTITUDE=0</v>
      </c>
      <c r="F5345" t="str">
        <f>CONCATENATE(climbs!F$1, "=",IF(TYPE(climbs!F5345)=2,CHAR(34),""),climbs!F5345,IF(TYPE(climbs!F5345)=2,CHAR(34),""))</f>
        <v>DISTANCE=6</v>
      </c>
      <c r="G5345" t="str">
        <f>CONCATENATE(climbs!G$1, "=",IF(TYPE(climbs!G5345)=2,CHAR(34),""),climbs!G5345,IF(TYPE(climbs!G5345)=2,CHAR(34),""))</f>
        <v>AVERAGE_SLOPE=5.2</v>
      </c>
      <c r="H5345" t="str">
        <f>CONCATENATE(climbs!H$1, "=",IF(TYPE(climbs!H5345)=2,CHAR(34),""),climbs!H5345,IF(TYPE(climbs!H5345)=2,CHAR(34),""))</f>
        <v>CATEGORY="3"</v>
      </c>
    </row>
    <row r="5346" spans="1:8" x14ac:dyDescent="0.25">
      <c r="A5346" t="str">
        <f>CONCATENATE(climbs!A$1, "=",IF(TYPE(climbs!A5346)=2,CHAR(34),""),climbs!A5346,IF(TYPE(climbs!A5346)=2,CHAR(34),""))</f>
        <v>CLIMB_ID=5345</v>
      </c>
      <c r="B5346" t="str">
        <f>CONCATENATE(climbs!B$1, "=",IF(TYPE(climbs!B5346)=2,CHAR(34),""),climbs!B5346,IF(TYPE(climbs!B5346)=2,CHAR(34),""))</f>
        <v>STAGE_NUMBER=1780</v>
      </c>
      <c r="C5346" t="str">
        <f>CONCATENATE(climbs!C$1, "=",IF(TYPE(climbs!C5346)=2,CHAR(34),""),climbs!C5346,IF(TYPE(climbs!C5346)=2,CHAR(34),""))</f>
        <v>STARTING_AT_KM=216</v>
      </c>
      <c r="D5346" t="str">
        <f>CONCATENATE(climbs!D$1, "=",IF(TYPE(climbs!D5346)=2,CHAR(34),""),climbs!D5346,IF(TYPE(climbs!D5346)=2,CHAR(34),""))</f>
        <v>NAME="Port de Balès"</v>
      </c>
      <c r="E5346" t="str">
        <f>CONCATENATE(climbs!E$1, "=",IF(TYPE(climbs!E5346)=2,CHAR(34),""),climbs!E5346,IF(TYPE(climbs!E5346)=2,CHAR(34),""))</f>
        <v>INITIAL_ALTITUDE=1755</v>
      </c>
      <c r="F5346" t="str">
        <f>CONCATENATE(climbs!F$1, "=",IF(TYPE(climbs!F5346)=2,CHAR(34),""),climbs!F5346,IF(TYPE(climbs!F5346)=2,CHAR(34),""))</f>
        <v>DISTANCE=11.7</v>
      </c>
      <c r="G5346" t="str">
        <f>CONCATENATE(climbs!G$1, "=",IF(TYPE(climbs!G5346)=2,CHAR(34),""),climbs!G5346,IF(TYPE(climbs!G5346)=2,CHAR(34),""))</f>
        <v>AVERAGE_SLOPE=7.7</v>
      </c>
      <c r="H5346" t="str">
        <f>CONCATENATE(climbs!H$1, "=",IF(TYPE(climbs!H5346)=2,CHAR(34),""),climbs!H5346,IF(TYPE(climbs!H5346)=2,CHAR(34),""))</f>
        <v>CATEGORY="H"</v>
      </c>
    </row>
    <row r="5347" spans="1:8" x14ac:dyDescent="0.25">
      <c r="A5347" t="str">
        <f>CONCATENATE(climbs!A$1, "=",IF(TYPE(climbs!A5347)=2,CHAR(34),""),climbs!A5347,IF(TYPE(climbs!A5347)=2,CHAR(34),""))</f>
        <v>CLIMB_ID=5346</v>
      </c>
      <c r="B5347" t="str">
        <f>CONCATENATE(climbs!B$1, "=",IF(TYPE(climbs!B5347)=2,CHAR(34),""),climbs!B5347,IF(TYPE(climbs!B5347)=2,CHAR(34),""))</f>
        <v>STAGE_NUMBER=1781</v>
      </c>
      <c r="C5347" t="str">
        <f>CONCATENATE(climbs!C$1, "=",IF(TYPE(climbs!C5347)=2,CHAR(34),""),climbs!C5347,IF(TYPE(climbs!C5347)=2,CHAR(34),""))</f>
        <v>STARTING_AT_KM=57.5</v>
      </c>
      <c r="D5347" t="str">
        <f>CONCATENATE(climbs!D$1, "=",IF(TYPE(climbs!D5347)=2,CHAR(34),""),climbs!D5347,IF(TYPE(climbs!D5347)=2,CHAR(34),""))</f>
        <v>NAME="Col du Portillon"</v>
      </c>
      <c r="E5347" t="str">
        <f>CONCATENATE(climbs!E$1, "=",IF(TYPE(climbs!E5347)=2,CHAR(34),""),climbs!E5347,IF(TYPE(climbs!E5347)=2,CHAR(34),""))</f>
        <v>INITIAL_ALTITUDE=1292</v>
      </c>
      <c r="F5347" t="str">
        <f>CONCATENATE(climbs!F$1, "=",IF(TYPE(climbs!F5347)=2,CHAR(34),""),climbs!F5347,IF(TYPE(climbs!F5347)=2,CHAR(34),""))</f>
        <v>DISTANCE=8.3</v>
      </c>
      <c r="G5347" t="str">
        <f>CONCATENATE(climbs!G$1, "=",IF(TYPE(climbs!G5347)=2,CHAR(34),""),climbs!G5347,IF(TYPE(climbs!G5347)=2,CHAR(34),""))</f>
        <v>AVERAGE_SLOPE=7.1</v>
      </c>
      <c r="H5347" t="str">
        <f>CONCATENATE(climbs!H$1, "=",IF(TYPE(climbs!H5347)=2,CHAR(34),""),climbs!H5347,IF(TYPE(climbs!H5347)=2,CHAR(34),""))</f>
        <v>CATEGORY="1"</v>
      </c>
    </row>
    <row r="5348" spans="1:8" x14ac:dyDescent="0.25">
      <c r="A5348" t="str">
        <f>CONCATENATE(climbs!A$1, "=",IF(TYPE(climbs!A5348)=2,CHAR(34),""),climbs!A5348,IF(TYPE(climbs!A5348)=2,CHAR(34),""))</f>
        <v>CLIMB_ID=5347</v>
      </c>
      <c r="B5348" t="str">
        <f>CONCATENATE(climbs!B$1, "=",IF(TYPE(climbs!B5348)=2,CHAR(34),""),climbs!B5348,IF(TYPE(climbs!B5348)=2,CHAR(34),""))</f>
        <v>STAGE_NUMBER=1781</v>
      </c>
      <c r="C5348" t="str">
        <f>CONCATENATE(climbs!C$1, "=",IF(TYPE(climbs!C5348)=2,CHAR(34),""),climbs!C5348,IF(TYPE(climbs!C5348)=2,CHAR(34),""))</f>
        <v>STARTING_AT_KM=82</v>
      </c>
      <c r="D5348" t="str">
        <f>CONCATENATE(climbs!D$1, "=",IF(TYPE(climbs!D5348)=2,CHAR(34),""),climbs!D5348,IF(TYPE(climbs!D5348)=2,CHAR(34),""))</f>
        <v>NAME="Col de Peyresourde"</v>
      </c>
      <c r="E5348" t="str">
        <f>CONCATENATE(climbs!E$1, "=",IF(TYPE(climbs!E5348)=2,CHAR(34),""),climbs!E5348,IF(TYPE(climbs!E5348)=2,CHAR(34),""))</f>
        <v>INITIAL_ALTITUDE=1569</v>
      </c>
      <c r="F5348" t="str">
        <f>CONCATENATE(climbs!F$1, "=",IF(TYPE(climbs!F5348)=2,CHAR(34),""),climbs!F5348,IF(TYPE(climbs!F5348)=2,CHAR(34),""))</f>
        <v>DISTANCE=13.2</v>
      </c>
      <c r="G5348" t="str">
        <f>CONCATENATE(climbs!G$1, "=",IF(TYPE(climbs!G5348)=2,CHAR(34),""),climbs!G5348,IF(TYPE(climbs!G5348)=2,CHAR(34),""))</f>
        <v>AVERAGE_SLOPE=7</v>
      </c>
      <c r="H5348" t="str">
        <f>CONCATENATE(climbs!H$1, "=",IF(TYPE(climbs!H5348)=2,CHAR(34),""),climbs!H5348,IF(TYPE(climbs!H5348)=2,CHAR(34),""))</f>
        <v>CATEGORY="1"</v>
      </c>
    </row>
    <row r="5349" spans="1:8" x14ac:dyDescent="0.25">
      <c r="A5349" t="str">
        <f>CONCATENATE(climbs!A$1, "=",IF(TYPE(climbs!A5349)=2,CHAR(34),""),climbs!A5349,IF(TYPE(climbs!A5349)=2,CHAR(34),""))</f>
        <v>CLIMB_ID=5348</v>
      </c>
      <c r="B5349" t="str">
        <f>CONCATENATE(climbs!B$1, "=",IF(TYPE(climbs!B5349)=2,CHAR(34),""),climbs!B5349,IF(TYPE(climbs!B5349)=2,CHAR(34),""))</f>
        <v>STAGE_NUMBER=1781</v>
      </c>
      <c r="C5349" t="str">
        <f>CONCATENATE(climbs!C$1, "=",IF(TYPE(climbs!C5349)=2,CHAR(34),""),climbs!C5349,IF(TYPE(climbs!C5349)=2,CHAR(34),""))</f>
        <v>STARTING_AT_KM=102.5</v>
      </c>
      <c r="D5349" t="str">
        <f>CONCATENATE(climbs!D$1, "=",IF(TYPE(climbs!D5349)=2,CHAR(34),""),climbs!D5349,IF(TYPE(climbs!D5349)=2,CHAR(34),""))</f>
        <v>NAME="Col de Val Louron-Azet"</v>
      </c>
      <c r="E5349" t="str">
        <f>CONCATENATE(climbs!E$1, "=",IF(TYPE(climbs!E5349)=2,CHAR(34),""),climbs!E5349,IF(TYPE(climbs!E5349)=2,CHAR(34),""))</f>
        <v>INITIAL_ALTITUDE=1580</v>
      </c>
      <c r="F5349" t="str">
        <f>CONCATENATE(climbs!F$1, "=",IF(TYPE(climbs!F5349)=2,CHAR(34),""),climbs!F5349,IF(TYPE(climbs!F5349)=2,CHAR(34),""))</f>
        <v>DISTANCE=7.4</v>
      </c>
      <c r="G5349" t="str">
        <f>CONCATENATE(climbs!G$1, "=",IF(TYPE(climbs!G5349)=2,CHAR(34),""),climbs!G5349,IF(TYPE(climbs!G5349)=2,CHAR(34),""))</f>
        <v>AVERAGE_SLOPE=8.3</v>
      </c>
      <c r="H5349" t="str">
        <f>CONCATENATE(climbs!H$1, "=",IF(TYPE(climbs!H5349)=2,CHAR(34),""),climbs!H5349,IF(TYPE(climbs!H5349)=2,CHAR(34),""))</f>
        <v>CATEGORY="1"</v>
      </c>
    </row>
    <row r="5350" spans="1:8" x14ac:dyDescent="0.25">
      <c r="A5350" t="str">
        <f>CONCATENATE(climbs!A$1, "=",IF(TYPE(climbs!A5350)=2,CHAR(34),""),climbs!A5350,IF(TYPE(climbs!A5350)=2,CHAR(34),""))</f>
        <v>CLIMB_ID=5349</v>
      </c>
      <c r="B5350" t="str">
        <f>CONCATENATE(climbs!B$1, "=",IF(TYPE(climbs!B5350)=2,CHAR(34),""),climbs!B5350,IF(TYPE(climbs!B5350)=2,CHAR(34),""))</f>
        <v>STAGE_NUMBER=1781</v>
      </c>
      <c r="C5350" t="str">
        <f>CONCATENATE(climbs!C$1, "=",IF(TYPE(climbs!C5350)=2,CHAR(34),""),climbs!C5350,IF(TYPE(climbs!C5350)=2,CHAR(34),""))</f>
        <v>STARTING_AT_KM=124.5</v>
      </c>
      <c r="D5350" t="str">
        <f>CONCATENATE(climbs!D$1, "=",IF(TYPE(climbs!D5350)=2,CHAR(34),""),climbs!D5350,IF(TYPE(climbs!D5350)=2,CHAR(34),""))</f>
        <v>NAME="Montée de Saint-Lary Pla d'Adet"</v>
      </c>
      <c r="E5350" t="str">
        <f>CONCATENATE(climbs!E$1, "=",IF(TYPE(climbs!E5350)=2,CHAR(34),""),climbs!E5350,IF(TYPE(climbs!E5350)=2,CHAR(34),""))</f>
        <v>INITIAL_ALTITUDE=1680</v>
      </c>
      <c r="F5350" t="str">
        <f>CONCATENATE(climbs!F$1, "=",IF(TYPE(climbs!F5350)=2,CHAR(34),""),climbs!F5350,IF(TYPE(climbs!F5350)=2,CHAR(34),""))</f>
        <v>DISTANCE=10.2</v>
      </c>
      <c r="G5350" t="str">
        <f>CONCATENATE(climbs!G$1, "=",IF(TYPE(climbs!G5350)=2,CHAR(34),""),climbs!G5350,IF(TYPE(climbs!G5350)=2,CHAR(34),""))</f>
        <v>AVERAGE_SLOPE=8.3</v>
      </c>
      <c r="H5350" t="str">
        <f>CONCATENATE(climbs!H$1, "=",IF(TYPE(climbs!H5350)=2,CHAR(34),""),climbs!H5350,IF(TYPE(climbs!H5350)=2,CHAR(34),""))</f>
        <v>CATEGORY="H"</v>
      </c>
    </row>
    <row r="5351" spans="1:8" x14ac:dyDescent="0.25">
      <c r="A5351" t="str">
        <f>CONCATENATE(climbs!A$1, "=",IF(TYPE(climbs!A5351)=2,CHAR(34),""),climbs!A5351,IF(TYPE(climbs!A5351)=2,CHAR(34),""))</f>
        <v>CLIMB_ID=5350</v>
      </c>
      <c r="B5351" t="str">
        <f>CONCATENATE(climbs!B$1, "=",IF(TYPE(climbs!B5351)=2,CHAR(34),""),climbs!B5351,IF(TYPE(climbs!B5351)=2,CHAR(34),""))</f>
        <v>STAGE_NUMBER=1782</v>
      </c>
      <c r="C5351" t="str">
        <f>CONCATENATE(climbs!C$1, "=",IF(TYPE(climbs!C5351)=2,CHAR(34),""),climbs!C5351,IF(TYPE(climbs!C5351)=2,CHAR(34),""))</f>
        <v>STARTING_AT_KM=28</v>
      </c>
      <c r="D5351" t="str">
        <f>CONCATENATE(climbs!D$1, "=",IF(TYPE(climbs!D5351)=2,CHAR(34),""),climbs!D5351,IF(TYPE(climbs!D5351)=2,CHAR(34),""))</f>
        <v>NAME="Côte de Bénéjacq"</v>
      </c>
      <c r="E5351" t="str">
        <f>CONCATENATE(climbs!E$1, "=",IF(TYPE(climbs!E5351)=2,CHAR(34),""),climbs!E5351,IF(TYPE(climbs!E5351)=2,CHAR(34),""))</f>
        <v>INITIAL_ALTITUDE=0</v>
      </c>
      <c r="F5351" t="str">
        <f>CONCATENATE(climbs!F$1, "=",IF(TYPE(climbs!F5351)=2,CHAR(34),""),climbs!F5351,IF(TYPE(climbs!F5351)=2,CHAR(34),""))</f>
        <v>DISTANCE=2.6</v>
      </c>
      <c r="G5351" t="str">
        <f>CONCATENATE(climbs!G$1, "=",IF(TYPE(climbs!G5351)=2,CHAR(34),""),climbs!G5351,IF(TYPE(climbs!G5351)=2,CHAR(34),""))</f>
        <v>AVERAGE_SLOPE=6.7</v>
      </c>
      <c r="H5351" t="str">
        <f>CONCATENATE(climbs!H$1, "=",IF(TYPE(climbs!H5351)=2,CHAR(34),""),climbs!H5351,IF(TYPE(climbs!H5351)=2,CHAR(34),""))</f>
        <v>CATEGORY="3"</v>
      </c>
    </row>
    <row r="5352" spans="1:8" x14ac:dyDescent="0.25">
      <c r="A5352" t="str">
        <f>CONCATENATE(climbs!A$1, "=",IF(TYPE(climbs!A5352)=2,CHAR(34),""),climbs!A5352,IF(TYPE(climbs!A5352)=2,CHAR(34),""))</f>
        <v>CLIMB_ID=5351</v>
      </c>
      <c r="B5352" t="str">
        <f>CONCATENATE(climbs!B$1, "=",IF(TYPE(climbs!B5352)=2,CHAR(34),""),climbs!B5352,IF(TYPE(climbs!B5352)=2,CHAR(34),""))</f>
        <v>STAGE_NUMBER=1782</v>
      </c>
      <c r="C5352" t="str">
        <f>CONCATENATE(climbs!C$1, "=",IF(TYPE(climbs!C5352)=2,CHAR(34),""),climbs!C5352,IF(TYPE(climbs!C5352)=2,CHAR(34),""))</f>
        <v>STARTING_AT_KM=56</v>
      </c>
      <c r="D5352" t="str">
        <f>CONCATENATE(climbs!D$1, "=",IF(TYPE(climbs!D5352)=2,CHAR(34),""),climbs!D5352,IF(TYPE(climbs!D5352)=2,CHAR(34),""))</f>
        <v>NAME="Côte de Loucrup"</v>
      </c>
      <c r="E5352" t="str">
        <f>CONCATENATE(climbs!E$1, "=",IF(TYPE(climbs!E5352)=2,CHAR(34),""),climbs!E5352,IF(TYPE(climbs!E5352)=2,CHAR(34),""))</f>
        <v>INITIAL_ALTITUDE=0</v>
      </c>
      <c r="F5352" t="str">
        <f>CONCATENATE(climbs!F$1, "=",IF(TYPE(climbs!F5352)=2,CHAR(34),""),climbs!F5352,IF(TYPE(climbs!F5352)=2,CHAR(34),""))</f>
        <v>DISTANCE=2</v>
      </c>
      <c r="G5352" t="str">
        <f>CONCATENATE(climbs!G$1, "=",IF(TYPE(climbs!G5352)=2,CHAR(34),""),climbs!G5352,IF(TYPE(climbs!G5352)=2,CHAR(34),""))</f>
        <v>AVERAGE_SLOPE=7</v>
      </c>
      <c r="H5352" t="str">
        <f>CONCATENATE(climbs!H$1, "=",IF(TYPE(climbs!H5352)=2,CHAR(34),""),climbs!H5352,IF(TYPE(climbs!H5352)=2,CHAR(34),""))</f>
        <v>CATEGORY="3"</v>
      </c>
    </row>
    <row r="5353" spans="1:8" x14ac:dyDescent="0.25">
      <c r="A5353" t="str">
        <f>CONCATENATE(climbs!A$1, "=",IF(TYPE(climbs!A5353)=2,CHAR(34),""),climbs!A5353,IF(TYPE(climbs!A5353)=2,CHAR(34),""))</f>
        <v>CLIMB_ID=5352</v>
      </c>
      <c r="B5353" t="str">
        <f>CONCATENATE(climbs!B$1, "=",IF(TYPE(climbs!B5353)=2,CHAR(34),""),climbs!B5353,IF(TYPE(climbs!B5353)=2,CHAR(34),""))</f>
        <v>STAGE_NUMBER=1782</v>
      </c>
      <c r="C5353" t="str">
        <f>CONCATENATE(climbs!C$1, "=",IF(TYPE(climbs!C5353)=2,CHAR(34),""),climbs!C5353,IF(TYPE(climbs!C5353)=2,CHAR(34),""))</f>
        <v>STARTING_AT_KM=95.5</v>
      </c>
      <c r="D5353" t="str">
        <f>CONCATENATE(climbs!D$1, "=",IF(TYPE(climbs!D5353)=2,CHAR(34),""),climbs!D5353,IF(TYPE(climbs!D5353)=2,CHAR(34),""))</f>
        <v>NAME="Col du Tourmalet - Souvenir Jacques Goddet"</v>
      </c>
      <c r="E5353" t="str">
        <f>CONCATENATE(climbs!E$1, "=",IF(TYPE(climbs!E5353)=2,CHAR(34),""),climbs!E5353,IF(TYPE(climbs!E5353)=2,CHAR(34),""))</f>
        <v>INITIAL_ALTITUDE=2115</v>
      </c>
      <c r="F5353" t="str">
        <f>CONCATENATE(climbs!F$1, "=",IF(TYPE(climbs!F5353)=2,CHAR(34),""),climbs!F5353,IF(TYPE(climbs!F5353)=2,CHAR(34),""))</f>
        <v>DISTANCE=17.1</v>
      </c>
      <c r="G5353" t="str">
        <f>CONCATENATE(climbs!G$1, "=",IF(TYPE(climbs!G5353)=2,CHAR(34),""),climbs!G5353,IF(TYPE(climbs!G5353)=2,CHAR(34),""))</f>
        <v>AVERAGE_SLOPE=7.3</v>
      </c>
      <c r="H5353" t="str">
        <f>CONCATENATE(climbs!H$1, "=",IF(TYPE(climbs!H5353)=2,CHAR(34),""),climbs!H5353,IF(TYPE(climbs!H5353)=2,CHAR(34),""))</f>
        <v>CATEGORY="H"</v>
      </c>
    </row>
    <row r="5354" spans="1:8" x14ac:dyDescent="0.25">
      <c r="A5354" t="str">
        <f>CONCATENATE(climbs!A$1, "=",IF(TYPE(climbs!A5354)=2,CHAR(34),""),climbs!A5354,IF(TYPE(climbs!A5354)=2,CHAR(34),""))</f>
        <v>CLIMB_ID=5353</v>
      </c>
      <c r="B5354" t="str">
        <f>CONCATENATE(climbs!B$1, "=",IF(TYPE(climbs!B5354)=2,CHAR(34),""),climbs!B5354,IF(TYPE(climbs!B5354)=2,CHAR(34),""))</f>
        <v>STAGE_NUMBER=1782</v>
      </c>
      <c r="C5354" t="str">
        <f>CONCATENATE(climbs!C$1, "=",IF(TYPE(climbs!C5354)=2,CHAR(34),""),climbs!C5354,IF(TYPE(climbs!C5354)=2,CHAR(34),""))</f>
        <v>STARTING_AT_KM=145.5</v>
      </c>
      <c r="D5354" t="str">
        <f>CONCATENATE(climbs!D$1, "=",IF(TYPE(climbs!D5354)=2,CHAR(34),""),climbs!D5354,IF(TYPE(climbs!D5354)=2,CHAR(34),""))</f>
        <v>NAME="Montée du Hautacam"</v>
      </c>
      <c r="E5354" t="str">
        <f>CONCATENATE(climbs!E$1, "=",IF(TYPE(climbs!E5354)=2,CHAR(34),""),climbs!E5354,IF(TYPE(climbs!E5354)=2,CHAR(34),""))</f>
        <v>INITIAL_ALTITUDE=1520</v>
      </c>
      <c r="F5354" t="str">
        <f>CONCATENATE(climbs!F$1, "=",IF(TYPE(climbs!F5354)=2,CHAR(34),""),climbs!F5354,IF(TYPE(climbs!F5354)=2,CHAR(34),""))</f>
        <v>DISTANCE=13.6</v>
      </c>
      <c r="G5354" t="str">
        <f>CONCATENATE(climbs!G$1, "=",IF(TYPE(climbs!G5354)=2,CHAR(34),""),climbs!G5354,IF(TYPE(climbs!G5354)=2,CHAR(34),""))</f>
        <v>AVERAGE_SLOPE=7.8</v>
      </c>
      <c r="H5354" t="str">
        <f>CONCATENATE(climbs!H$1, "=",IF(TYPE(climbs!H5354)=2,CHAR(34),""),climbs!H5354,IF(TYPE(climbs!H5354)=2,CHAR(34),""))</f>
        <v>CATEGORY="H"</v>
      </c>
    </row>
    <row r="5355" spans="1:8" x14ac:dyDescent="0.25">
      <c r="A5355" t="str">
        <f>CONCATENATE(climbs!A$1, "=",IF(TYPE(climbs!A5355)=2,CHAR(34),""),climbs!A5355,IF(TYPE(climbs!A5355)=2,CHAR(34),""))</f>
        <v>CLIMB_ID=5354</v>
      </c>
      <c r="B5355" t="str">
        <f>CONCATENATE(climbs!B$1, "=",IF(TYPE(climbs!B5355)=2,CHAR(34),""),climbs!B5355,IF(TYPE(climbs!B5355)=2,CHAR(34),""))</f>
        <v>STAGE_NUMBER=1783</v>
      </c>
      <c r="C5355" t="str">
        <f>CONCATENATE(climbs!C$1, "=",IF(TYPE(climbs!C5355)=2,CHAR(34),""),climbs!C5355,IF(TYPE(climbs!C5355)=2,CHAR(34),""))</f>
        <v>STARTING_AT_KM=195.5</v>
      </c>
      <c r="D5355" t="str">
        <f>CONCATENATE(climbs!D$1, "=",IF(TYPE(climbs!D5355)=2,CHAR(34),""),climbs!D5355,IF(TYPE(climbs!D5355)=2,CHAR(34),""))</f>
        <v>NAME="Côte de Monbazillac"</v>
      </c>
      <c r="E5355" t="str">
        <f>CONCATENATE(climbs!E$1, "=",IF(TYPE(climbs!E5355)=2,CHAR(34),""),climbs!E5355,IF(TYPE(climbs!E5355)=2,CHAR(34),""))</f>
        <v>INITIAL_ALTITUDE=0</v>
      </c>
      <c r="F5355" t="str">
        <f>CONCATENATE(climbs!F$1, "=",IF(TYPE(climbs!F5355)=2,CHAR(34),""),climbs!F5355,IF(TYPE(climbs!F5355)=2,CHAR(34),""))</f>
        <v>DISTANCE=1.3</v>
      </c>
      <c r="G5355" t="str">
        <f>CONCATENATE(climbs!G$1, "=",IF(TYPE(climbs!G5355)=2,CHAR(34),""),climbs!G5355,IF(TYPE(climbs!G5355)=2,CHAR(34),""))</f>
        <v>AVERAGE_SLOPE=7.6</v>
      </c>
      <c r="H5355" t="str">
        <f>CONCATENATE(climbs!H$1, "=",IF(TYPE(climbs!H5355)=2,CHAR(34),""),climbs!H5355,IF(TYPE(climbs!H5355)=2,CHAR(34),""))</f>
        <v>CATEGORY="4"</v>
      </c>
    </row>
    <row r="5356" spans="1:8" x14ac:dyDescent="0.25">
      <c r="A5356" t="str">
        <f>CONCATENATE(climbs!A$1, "=",IF(TYPE(climbs!A5356)=2,CHAR(34),""),climbs!A5356,IF(TYPE(climbs!A5356)=2,CHAR(34),""))</f>
        <v>CLIMB_ID=5355</v>
      </c>
      <c r="B5356" t="str">
        <f>CONCATENATE(climbs!B$1, "=",IF(TYPE(climbs!B5356)=2,CHAR(34),""),climbs!B5356,IF(TYPE(climbs!B5356)=2,CHAR(34),""))</f>
        <v>STAGE_NUMBER=1785</v>
      </c>
      <c r="C5356" t="str">
        <f>CONCATENATE(climbs!C$1, "=",IF(TYPE(climbs!C5356)=2,CHAR(34),""),climbs!C5356,IF(TYPE(climbs!C5356)=2,CHAR(34),""))</f>
        <v>STARTING_AT_KM=31</v>
      </c>
      <c r="D5356" t="str">
        <f>CONCATENATE(climbs!D$1, "=",IF(TYPE(climbs!D5356)=2,CHAR(34),""),climbs!D5356,IF(TYPE(climbs!D5356)=2,CHAR(34),""))</f>
        <v>NAME="Côte de Briis-sous-Forges"</v>
      </c>
      <c r="E5356" t="str">
        <f>CONCATENATE(climbs!E$1, "=",IF(TYPE(climbs!E5356)=2,CHAR(34),""),climbs!E5356,IF(TYPE(climbs!E5356)=2,CHAR(34),""))</f>
        <v>INITIAL_ALTITUDE=0</v>
      </c>
      <c r="F5356" t="str">
        <f>CONCATENATE(climbs!F$1, "=",IF(TYPE(climbs!F5356)=2,CHAR(34),""),climbs!F5356,IF(TYPE(climbs!F5356)=2,CHAR(34),""))</f>
        <v>DISTANCE=0</v>
      </c>
      <c r="G5356" t="str">
        <f>CONCATENATE(climbs!G$1, "=",IF(TYPE(climbs!G5356)=2,CHAR(34),""),climbs!G5356,IF(TYPE(climbs!G5356)=2,CHAR(34),""))</f>
        <v>AVERAGE_SLOPE=0</v>
      </c>
      <c r="H5356" t="str">
        <f>CONCATENATE(climbs!H$1, "=",IF(TYPE(climbs!H5356)=2,CHAR(34),""),climbs!H5356,IF(TYPE(climbs!H5356)=2,CHAR(34),""))</f>
        <v>CATEGORY="4"</v>
      </c>
    </row>
    <row r="5357" spans="1:8" x14ac:dyDescent="0.25">
      <c r="A5357" t="str">
        <f>CONCATENATE(climbs!A$1, "=",IF(TYPE(climbs!A5357)=2,CHAR(34),""),climbs!A5357,IF(TYPE(climbs!A5357)=2,CHAR(34),""))</f>
        <v>CLIMB_ID=5356</v>
      </c>
      <c r="B5357" t="str">
        <f>CONCATENATE(climbs!B$1, "=",IF(TYPE(climbs!B5357)=2,CHAR(34),""),climbs!B5357,IF(TYPE(climbs!B5357)=2,CHAR(34),""))</f>
        <v>STAGE_NUMBER=1786</v>
      </c>
      <c r="C5357" t="str">
        <f>CONCATENATE(climbs!C$1, "=",IF(TYPE(climbs!C5357)=2,CHAR(34),""),climbs!C5357,IF(TYPE(climbs!C5357)=2,CHAR(34),""))</f>
        <v>STARTING_AT_KM=68</v>
      </c>
      <c r="D5357" t="str">
        <f>CONCATENATE(climbs!D$1, "=",IF(TYPE(climbs!D5357)=2,CHAR(34),""),climbs!D5357,IF(TYPE(climbs!D5357)=2,CHAR(34),""))</f>
        <v>NAME="Côte de Cray"</v>
      </c>
      <c r="E5357" t="str">
        <f>CONCATENATE(climbs!E$1, "=",IF(TYPE(climbs!E5357)=2,CHAR(34),""),climbs!E5357,IF(TYPE(climbs!E5357)=2,CHAR(34),""))</f>
        <v>INITIAL_ALTITUDE=0</v>
      </c>
      <c r="F5357" t="str">
        <f>CONCATENATE(climbs!F$1, "=",IF(TYPE(climbs!F5357)=2,CHAR(34),""),climbs!F5357,IF(TYPE(climbs!F5357)=2,CHAR(34),""))</f>
        <v>DISTANCE=1.6</v>
      </c>
      <c r="G5357" t="str">
        <f>CONCATENATE(climbs!G$1, "=",IF(TYPE(climbs!G5357)=2,CHAR(34),""),climbs!G5357,IF(TYPE(climbs!G5357)=2,CHAR(34),""))</f>
        <v>AVERAGE_SLOPE=7.1</v>
      </c>
      <c r="H5357" t="str">
        <f>CONCATENATE(climbs!H$1, "=",IF(TYPE(climbs!H5357)=2,CHAR(34),""),climbs!H5357,IF(TYPE(climbs!H5357)=2,CHAR(34),""))</f>
        <v>CATEGORY="4"</v>
      </c>
    </row>
    <row r="5358" spans="1:8" x14ac:dyDescent="0.25">
      <c r="A5358" t="str">
        <f>CONCATENATE(climbs!A$1, "=",IF(TYPE(climbs!A5358)=2,CHAR(34),""),climbs!A5358,IF(TYPE(climbs!A5358)=2,CHAR(34),""))</f>
        <v>CLIMB_ID=5357</v>
      </c>
      <c r="B5358" t="str">
        <f>CONCATENATE(climbs!B$1, "=",IF(TYPE(climbs!B5358)=2,CHAR(34),""),climbs!B5358,IF(TYPE(climbs!B5358)=2,CHAR(34),""))</f>
        <v>STAGE_NUMBER=1786</v>
      </c>
      <c r="C5358" t="str">
        <f>CONCATENATE(climbs!C$1, "=",IF(TYPE(climbs!C5358)=2,CHAR(34),""),climbs!C5358,IF(TYPE(climbs!C5358)=2,CHAR(34),""))</f>
        <v>STARTING_AT_KM=103.5</v>
      </c>
      <c r="D5358" t="str">
        <f>CONCATENATE(climbs!D$1, "=",IF(TYPE(climbs!D5358)=2,CHAR(34),""),climbs!D5358,IF(TYPE(climbs!D5358)=2,CHAR(34),""))</f>
        <v>NAME="Côte de Buttertubs"</v>
      </c>
      <c r="E5358" t="str">
        <f>CONCATENATE(climbs!E$1, "=",IF(TYPE(climbs!E5358)=2,CHAR(34),""),climbs!E5358,IF(TYPE(climbs!E5358)=2,CHAR(34),""))</f>
        <v>INITIAL_ALTITUDE=0</v>
      </c>
      <c r="F5358" t="str">
        <f>CONCATENATE(climbs!F$1, "=",IF(TYPE(climbs!F5358)=2,CHAR(34),""),climbs!F5358,IF(TYPE(climbs!F5358)=2,CHAR(34),""))</f>
        <v>DISTANCE=4.5</v>
      </c>
      <c r="G5358" t="str">
        <f>CONCATENATE(climbs!G$1, "=",IF(TYPE(climbs!G5358)=2,CHAR(34),""),climbs!G5358,IF(TYPE(climbs!G5358)=2,CHAR(34),""))</f>
        <v>AVERAGE_SLOPE=6.8</v>
      </c>
      <c r="H5358" t="str">
        <f>CONCATENATE(climbs!H$1, "=",IF(TYPE(climbs!H5358)=2,CHAR(34),""),climbs!H5358,IF(TYPE(climbs!H5358)=2,CHAR(34),""))</f>
        <v>CATEGORY="3"</v>
      </c>
    </row>
    <row r="5359" spans="1:8" x14ac:dyDescent="0.25">
      <c r="A5359" t="str">
        <f>CONCATENATE(climbs!A$1, "=",IF(TYPE(climbs!A5359)=2,CHAR(34),""),climbs!A5359,IF(TYPE(climbs!A5359)=2,CHAR(34),""))</f>
        <v>CLIMB_ID=5358</v>
      </c>
      <c r="B5359" t="str">
        <f>CONCATENATE(climbs!B$1, "=",IF(TYPE(climbs!B5359)=2,CHAR(34),""),climbs!B5359,IF(TYPE(climbs!B5359)=2,CHAR(34),""))</f>
        <v>STAGE_NUMBER=1786</v>
      </c>
      <c r="C5359" t="str">
        <f>CONCATENATE(climbs!C$1, "=",IF(TYPE(climbs!C5359)=2,CHAR(34),""),climbs!C5359,IF(TYPE(climbs!C5359)=2,CHAR(34),""))</f>
        <v>STARTING_AT_KM=129.5</v>
      </c>
      <c r="D5359" t="str">
        <f>CONCATENATE(climbs!D$1, "=",IF(TYPE(climbs!D5359)=2,CHAR(34),""),climbs!D5359,IF(TYPE(climbs!D5359)=2,CHAR(34),""))</f>
        <v>NAME="Côte de Griton Moor"</v>
      </c>
      <c r="E5359" t="str">
        <f>CONCATENATE(climbs!E$1, "=",IF(TYPE(climbs!E5359)=2,CHAR(34),""),climbs!E5359,IF(TYPE(climbs!E5359)=2,CHAR(34),""))</f>
        <v>INITIAL_ALTITUDE=0</v>
      </c>
      <c r="F5359" t="str">
        <f>CONCATENATE(climbs!F$1, "=",IF(TYPE(climbs!F5359)=2,CHAR(34),""),climbs!F5359,IF(TYPE(climbs!F5359)=2,CHAR(34),""))</f>
        <v>DISTANCE=3</v>
      </c>
      <c r="G5359" t="str">
        <f>CONCATENATE(climbs!G$1, "=",IF(TYPE(climbs!G5359)=2,CHAR(34),""),climbs!G5359,IF(TYPE(climbs!G5359)=2,CHAR(34),""))</f>
        <v>AVERAGE_SLOPE=6.6</v>
      </c>
      <c r="H5359" t="str">
        <f>CONCATENATE(climbs!H$1, "=",IF(TYPE(climbs!H5359)=2,CHAR(34),""),climbs!H5359,IF(TYPE(climbs!H5359)=2,CHAR(34),""))</f>
        <v>CATEGORY="3"</v>
      </c>
    </row>
    <row r="5360" spans="1:8" x14ac:dyDescent="0.25">
      <c r="A5360" t="str">
        <f>CONCATENATE(climbs!A$1, "=",IF(TYPE(climbs!A5360)=2,CHAR(34),""),climbs!A5360,IF(TYPE(climbs!A5360)=2,CHAR(34),""))</f>
        <v>CLIMB_ID=5359</v>
      </c>
      <c r="B5360" t="str">
        <f>CONCATENATE(climbs!B$1, "=",IF(TYPE(climbs!B5360)=2,CHAR(34),""),climbs!B5360,IF(TYPE(climbs!B5360)=2,CHAR(34),""))</f>
        <v>STAGE_NUMBER=1787</v>
      </c>
      <c r="C5360" t="str">
        <f>CONCATENATE(climbs!C$1, "=",IF(TYPE(climbs!C5360)=2,CHAR(34),""),climbs!C5360,IF(TYPE(climbs!C5360)=2,CHAR(34),""))</f>
        <v>STARTING_AT_KM=47</v>
      </c>
      <c r="D5360" t="str">
        <f>CONCATENATE(climbs!D$1, "=",IF(TYPE(climbs!D5360)=2,CHAR(34),""),climbs!D5360,IF(TYPE(climbs!D5360)=2,CHAR(34),""))</f>
        <v>NAME="Côte de Blubberhouses"</v>
      </c>
      <c r="E5360" t="str">
        <f>CONCATENATE(climbs!E$1, "=",IF(TYPE(climbs!E5360)=2,CHAR(34),""),climbs!E5360,IF(TYPE(climbs!E5360)=2,CHAR(34),""))</f>
        <v>INITIAL_ALTITUDE=0</v>
      </c>
      <c r="F5360" t="str">
        <f>CONCATENATE(climbs!F$1, "=",IF(TYPE(climbs!F5360)=2,CHAR(34),""),climbs!F5360,IF(TYPE(climbs!F5360)=2,CHAR(34),""))</f>
        <v>DISTANCE=1.8</v>
      </c>
      <c r="G5360" t="str">
        <f>CONCATENATE(climbs!G$1, "=",IF(TYPE(climbs!G5360)=2,CHAR(34),""),climbs!G5360,IF(TYPE(climbs!G5360)=2,CHAR(34),""))</f>
        <v>AVERAGE_SLOPE=6.1</v>
      </c>
      <c r="H5360" t="str">
        <f>CONCATENATE(climbs!H$1, "=",IF(TYPE(climbs!H5360)=2,CHAR(34),""),climbs!H5360,IF(TYPE(climbs!H5360)=2,CHAR(34),""))</f>
        <v>CATEGORY="4"</v>
      </c>
    </row>
    <row r="5361" spans="1:8" x14ac:dyDescent="0.25">
      <c r="A5361" t="str">
        <f>CONCATENATE(climbs!A$1, "=",IF(TYPE(climbs!A5361)=2,CHAR(34),""),climbs!A5361,IF(TYPE(climbs!A5361)=2,CHAR(34),""))</f>
        <v>CLIMB_ID=5360</v>
      </c>
      <c r="B5361" t="str">
        <f>CONCATENATE(climbs!B$1, "=",IF(TYPE(climbs!B5361)=2,CHAR(34),""),climbs!B5361,IF(TYPE(climbs!B5361)=2,CHAR(34),""))</f>
        <v>STAGE_NUMBER=1787</v>
      </c>
      <c r="C5361" t="str">
        <f>CONCATENATE(climbs!C$1, "=",IF(TYPE(climbs!C5361)=2,CHAR(34),""),climbs!C5361,IF(TYPE(climbs!C5361)=2,CHAR(34),""))</f>
        <v>STARTING_AT_KM=85</v>
      </c>
      <c r="D5361" t="str">
        <f>CONCATENATE(climbs!D$1, "=",IF(TYPE(climbs!D5361)=2,CHAR(34),""),climbs!D5361,IF(TYPE(climbs!D5361)=2,CHAR(34),""))</f>
        <v>NAME="Côte d'Oxenhope Moor"</v>
      </c>
      <c r="E5361" t="str">
        <f>CONCATENATE(climbs!E$1, "=",IF(TYPE(climbs!E5361)=2,CHAR(34),""),climbs!E5361,IF(TYPE(climbs!E5361)=2,CHAR(34),""))</f>
        <v>INITIAL_ALTITUDE=0</v>
      </c>
      <c r="F5361" t="str">
        <f>CONCATENATE(climbs!F$1, "=",IF(TYPE(climbs!F5361)=2,CHAR(34),""),climbs!F5361,IF(TYPE(climbs!F5361)=2,CHAR(34),""))</f>
        <v>DISTANCE=3.1</v>
      </c>
      <c r="G5361" t="str">
        <f>CONCATENATE(climbs!G$1, "=",IF(TYPE(climbs!G5361)=2,CHAR(34),""),climbs!G5361,IF(TYPE(climbs!G5361)=2,CHAR(34),""))</f>
        <v>AVERAGE_SLOPE=6.4</v>
      </c>
      <c r="H5361" t="str">
        <f>CONCATENATE(climbs!H$1, "=",IF(TYPE(climbs!H5361)=2,CHAR(34),""),climbs!H5361,IF(TYPE(climbs!H5361)=2,CHAR(34),""))</f>
        <v>CATEGORY="3"</v>
      </c>
    </row>
    <row r="5362" spans="1:8" x14ac:dyDescent="0.25">
      <c r="A5362" t="str">
        <f>CONCATENATE(climbs!A$1, "=",IF(TYPE(climbs!A5362)=2,CHAR(34),""),climbs!A5362,IF(TYPE(climbs!A5362)=2,CHAR(34),""))</f>
        <v>CLIMB_ID=5361</v>
      </c>
      <c r="B5362" t="str">
        <f>CONCATENATE(climbs!B$1, "=",IF(TYPE(climbs!B5362)=2,CHAR(34),""),climbs!B5362,IF(TYPE(climbs!B5362)=2,CHAR(34),""))</f>
        <v>STAGE_NUMBER=1787</v>
      </c>
      <c r="C5362" t="str">
        <f>CONCATENATE(climbs!C$1, "=",IF(TYPE(climbs!C5362)=2,CHAR(34),""),climbs!C5362,IF(TYPE(climbs!C5362)=2,CHAR(34),""))</f>
        <v>STARTING_AT_KM=112.5</v>
      </c>
      <c r="D5362" t="str">
        <f>CONCATENATE(climbs!D$1, "=",IF(TYPE(climbs!D5362)=2,CHAR(34),""),climbs!D5362,IF(TYPE(climbs!D5362)=2,CHAR(34),""))</f>
        <v>NAME="VC Côte de Ripponden"</v>
      </c>
      <c r="E5362" t="str">
        <f>CONCATENATE(climbs!E$1, "=",IF(TYPE(climbs!E5362)=2,CHAR(34),""),climbs!E5362,IF(TYPE(climbs!E5362)=2,CHAR(34),""))</f>
        <v>INITIAL_ALTITUDE=0</v>
      </c>
      <c r="F5362" t="str">
        <f>CONCATENATE(climbs!F$1, "=",IF(TYPE(climbs!F5362)=2,CHAR(34),""),climbs!F5362,IF(TYPE(climbs!F5362)=2,CHAR(34),""))</f>
        <v>DISTANCE=1.3</v>
      </c>
      <c r="G5362" t="str">
        <f>CONCATENATE(climbs!G$1, "=",IF(TYPE(climbs!G5362)=2,CHAR(34),""),climbs!G5362,IF(TYPE(climbs!G5362)=2,CHAR(34),""))</f>
        <v>AVERAGE_SLOPE=8.6</v>
      </c>
      <c r="H5362" t="str">
        <f>CONCATENATE(climbs!H$1, "=",IF(TYPE(climbs!H5362)=2,CHAR(34),""),climbs!H5362,IF(TYPE(climbs!H5362)=2,CHAR(34),""))</f>
        <v>CATEGORY="3"</v>
      </c>
    </row>
    <row r="5363" spans="1:8" x14ac:dyDescent="0.25">
      <c r="A5363" t="str">
        <f>CONCATENATE(climbs!A$1, "=",IF(TYPE(climbs!A5363)=2,CHAR(34),""),climbs!A5363,IF(TYPE(climbs!A5363)=2,CHAR(34),""))</f>
        <v>CLIMB_ID=5362</v>
      </c>
      <c r="B5363" t="str">
        <f>CONCATENATE(climbs!B$1, "=",IF(TYPE(climbs!B5363)=2,CHAR(34),""),climbs!B5363,IF(TYPE(climbs!B5363)=2,CHAR(34),""))</f>
        <v>STAGE_NUMBER=1787</v>
      </c>
      <c r="C5363" t="str">
        <f>CONCATENATE(climbs!C$1, "=",IF(TYPE(climbs!C5363)=2,CHAR(34),""),climbs!C5363,IF(TYPE(climbs!C5363)=2,CHAR(34),""))</f>
        <v>STARTING_AT_KM=119.5</v>
      </c>
      <c r="D5363" t="str">
        <f>CONCATENATE(climbs!D$1, "=",IF(TYPE(climbs!D5363)=2,CHAR(34),""),climbs!D5363,IF(TYPE(climbs!D5363)=2,CHAR(34),""))</f>
        <v>NAME="Côte de Greetland"</v>
      </c>
      <c r="E5363" t="str">
        <f>CONCATENATE(climbs!E$1, "=",IF(TYPE(climbs!E5363)=2,CHAR(34),""),climbs!E5363,IF(TYPE(climbs!E5363)=2,CHAR(34),""))</f>
        <v>INITIAL_ALTITUDE=0</v>
      </c>
      <c r="F5363" t="str">
        <f>CONCATENATE(climbs!F$1, "=",IF(TYPE(climbs!F5363)=2,CHAR(34),""),climbs!F5363,IF(TYPE(climbs!F5363)=2,CHAR(34),""))</f>
        <v>DISTANCE=1.6</v>
      </c>
      <c r="G5363" t="str">
        <f>CONCATENATE(climbs!G$1, "=",IF(TYPE(climbs!G5363)=2,CHAR(34),""),climbs!G5363,IF(TYPE(climbs!G5363)=2,CHAR(34),""))</f>
        <v>AVERAGE_SLOPE=6.7</v>
      </c>
      <c r="H5363" t="str">
        <f>CONCATENATE(climbs!H$1, "=",IF(TYPE(climbs!H5363)=2,CHAR(34),""),climbs!H5363,IF(TYPE(climbs!H5363)=2,CHAR(34),""))</f>
        <v>CATEGORY="3"</v>
      </c>
    </row>
    <row r="5364" spans="1:8" x14ac:dyDescent="0.25">
      <c r="A5364" t="str">
        <f>CONCATENATE(climbs!A$1, "=",IF(TYPE(climbs!A5364)=2,CHAR(34),""),climbs!A5364,IF(TYPE(climbs!A5364)=2,CHAR(34),""))</f>
        <v>CLIMB_ID=5363</v>
      </c>
      <c r="B5364" t="str">
        <f>CONCATENATE(climbs!B$1, "=",IF(TYPE(climbs!B5364)=2,CHAR(34),""),climbs!B5364,IF(TYPE(climbs!B5364)=2,CHAR(34),""))</f>
        <v>STAGE_NUMBER=1787</v>
      </c>
      <c r="C5364" t="str">
        <f>CONCATENATE(climbs!C$1, "=",IF(TYPE(climbs!C5364)=2,CHAR(34),""),climbs!C5364,IF(TYPE(climbs!C5364)=2,CHAR(34),""))</f>
        <v>STARTING_AT_KM=143.5</v>
      </c>
      <c r="D5364" t="str">
        <f>CONCATENATE(climbs!D$1, "=",IF(TYPE(climbs!D5364)=2,CHAR(34),""),climbs!D5364,IF(TYPE(climbs!D5364)=2,CHAR(34),""))</f>
        <v>NAME="Côte de Holme Moss"</v>
      </c>
      <c r="E5364" t="str">
        <f>CONCATENATE(climbs!E$1, "=",IF(TYPE(climbs!E5364)=2,CHAR(34),""),climbs!E5364,IF(TYPE(climbs!E5364)=2,CHAR(34),""))</f>
        <v>INITIAL_ALTITUDE=0</v>
      </c>
      <c r="F5364" t="str">
        <f>CONCATENATE(climbs!F$1, "=",IF(TYPE(climbs!F5364)=2,CHAR(34),""),climbs!F5364,IF(TYPE(climbs!F5364)=2,CHAR(34),""))</f>
        <v>DISTANCE=4.7</v>
      </c>
      <c r="G5364" t="str">
        <f>CONCATENATE(climbs!G$1, "=",IF(TYPE(climbs!G5364)=2,CHAR(34),""),climbs!G5364,IF(TYPE(climbs!G5364)=2,CHAR(34),""))</f>
        <v>AVERAGE_SLOPE=7</v>
      </c>
      <c r="H5364" t="str">
        <f>CONCATENATE(climbs!H$1, "=",IF(TYPE(climbs!H5364)=2,CHAR(34),""),climbs!H5364,IF(TYPE(climbs!H5364)=2,CHAR(34),""))</f>
        <v>CATEGORY="2"</v>
      </c>
    </row>
    <row r="5365" spans="1:8" x14ac:dyDescent="0.25">
      <c r="A5365" t="str">
        <f>CONCATENATE(climbs!A$1, "=",IF(TYPE(climbs!A5365)=2,CHAR(34),""),climbs!A5365,IF(TYPE(climbs!A5365)=2,CHAR(34),""))</f>
        <v>CLIMB_ID=5364</v>
      </c>
      <c r="B5365" t="str">
        <f>CONCATENATE(climbs!B$1, "=",IF(TYPE(climbs!B5365)=2,CHAR(34),""),climbs!B5365,IF(TYPE(climbs!B5365)=2,CHAR(34),""))</f>
        <v>STAGE_NUMBER=1787</v>
      </c>
      <c r="C5365" t="str">
        <f>CONCATENATE(climbs!C$1, "=",IF(TYPE(climbs!C5365)=2,CHAR(34),""),climbs!C5365,IF(TYPE(climbs!C5365)=2,CHAR(34),""))</f>
        <v>STARTING_AT_KM=167</v>
      </c>
      <c r="D5365" t="str">
        <f>CONCATENATE(climbs!D$1, "=",IF(TYPE(climbs!D5365)=2,CHAR(34),""),climbs!D5365,IF(TYPE(climbs!D5365)=2,CHAR(34),""))</f>
        <v>NAME="Côte de Midhopestones"</v>
      </c>
      <c r="E5365" t="str">
        <f>CONCATENATE(climbs!E$1, "=",IF(TYPE(climbs!E5365)=2,CHAR(34),""),climbs!E5365,IF(TYPE(climbs!E5365)=2,CHAR(34),""))</f>
        <v>INITIAL_ALTITUDE=0</v>
      </c>
      <c r="F5365" t="str">
        <f>CONCATENATE(climbs!F$1, "=",IF(TYPE(climbs!F5365)=2,CHAR(34),""),climbs!F5365,IF(TYPE(climbs!F5365)=2,CHAR(34),""))</f>
        <v>DISTANCE=2.5</v>
      </c>
      <c r="G5365" t="str">
        <f>CONCATENATE(climbs!G$1, "=",IF(TYPE(climbs!G5365)=2,CHAR(34),""),climbs!G5365,IF(TYPE(climbs!G5365)=2,CHAR(34),""))</f>
        <v>AVERAGE_SLOPE=6.1</v>
      </c>
      <c r="H5365" t="str">
        <f>CONCATENATE(climbs!H$1, "=",IF(TYPE(climbs!H5365)=2,CHAR(34),""),climbs!H5365,IF(TYPE(climbs!H5365)=2,CHAR(34),""))</f>
        <v>CATEGORY="3"</v>
      </c>
    </row>
    <row r="5366" spans="1:8" x14ac:dyDescent="0.25">
      <c r="A5366" t="str">
        <f>CONCATENATE(climbs!A$1, "=",IF(TYPE(climbs!A5366)=2,CHAR(34),""),climbs!A5366,IF(TYPE(climbs!A5366)=2,CHAR(34),""))</f>
        <v>CLIMB_ID=5365</v>
      </c>
      <c r="B5366" t="str">
        <f>CONCATENATE(climbs!B$1, "=",IF(TYPE(climbs!B5366)=2,CHAR(34),""),climbs!B5366,IF(TYPE(climbs!B5366)=2,CHAR(34),""))</f>
        <v>STAGE_NUMBER=1787</v>
      </c>
      <c r="C5366" t="str">
        <f>CONCATENATE(climbs!C$1, "=",IF(TYPE(climbs!C5366)=2,CHAR(34),""),climbs!C5366,IF(TYPE(climbs!C5366)=2,CHAR(34),""))</f>
        <v>STARTING_AT_KM=175</v>
      </c>
      <c r="D5366" t="str">
        <f>CONCATENATE(climbs!D$1, "=",IF(TYPE(climbs!D5366)=2,CHAR(34),""),climbs!D5366,IF(TYPE(climbs!D5366)=2,CHAR(34),""))</f>
        <v>NAME="Côte de Bradfield"</v>
      </c>
      <c r="E5366" t="str">
        <f>CONCATENATE(climbs!E$1, "=",IF(TYPE(climbs!E5366)=2,CHAR(34),""),climbs!E5366,IF(TYPE(climbs!E5366)=2,CHAR(34),""))</f>
        <v>INITIAL_ALTITUDE=0</v>
      </c>
      <c r="F5366" t="str">
        <f>CONCATENATE(climbs!F$1, "=",IF(TYPE(climbs!F5366)=2,CHAR(34),""),climbs!F5366,IF(TYPE(climbs!F5366)=2,CHAR(34),""))</f>
        <v>DISTANCE=1</v>
      </c>
      <c r="G5366" t="str">
        <f>CONCATENATE(climbs!G$1, "=",IF(TYPE(climbs!G5366)=2,CHAR(34),""),climbs!G5366,IF(TYPE(climbs!G5366)=2,CHAR(34),""))</f>
        <v>AVERAGE_SLOPE=7.4</v>
      </c>
      <c r="H5366" t="str">
        <f>CONCATENATE(climbs!H$1, "=",IF(TYPE(climbs!H5366)=2,CHAR(34),""),climbs!H5366,IF(TYPE(climbs!H5366)=2,CHAR(34),""))</f>
        <v>CATEGORY="4"</v>
      </c>
    </row>
    <row r="5367" spans="1:8" x14ac:dyDescent="0.25">
      <c r="A5367" t="str">
        <f>CONCATENATE(climbs!A$1, "=",IF(TYPE(climbs!A5367)=2,CHAR(34),""),climbs!A5367,IF(TYPE(climbs!A5367)=2,CHAR(34),""))</f>
        <v>CLIMB_ID=5366</v>
      </c>
      <c r="B5367" t="str">
        <f>CONCATENATE(climbs!B$1, "=",IF(TYPE(climbs!B5367)=2,CHAR(34),""),climbs!B5367,IF(TYPE(climbs!B5367)=2,CHAR(34),""))</f>
        <v>STAGE_NUMBER=1787</v>
      </c>
      <c r="C5367" t="str">
        <f>CONCATENATE(climbs!C$1, "=",IF(TYPE(climbs!C5367)=2,CHAR(34),""),climbs!C5367,IF(TYPE(climbs!C5367)=2,CHAR(34),""))</f>
        <v>STARTING_AT_KM=182</v>
      </c>
      <c r="D5367" t="str">
        <f>CONCATENATE(climbs!D$1, "=",IF(TYPE(climbs!D5367)=2,CHAR(34),""),climbs!D5367,IF(TYPE(climbs!D5367)=2,CHAR(34),""))</f>
        <v>NAME="Côte d'Oughtibridge"</v>
      </c>
      <c r="E5367" t="str">
        <f>CONCATENATE(climbs!E$1, "=",IF(TYPE(climbs!E5367)=2,CHAR(34),""),climbs!E5367,IF(TYPE(climbs!E5367)=2,CHAR(34),""))</f>
        <v>INITIAL_ALTITUDE=0</v>
      </c>
      <c r="F5367" t="str">
        <f>CONCATENATE(climbs!F$1, "=",IF(TYPE(climbs!F5367)=2,CHAR(34),""),climbs!F5367,IF(TYPE(climbs!F5367)=2,CHAR(34),""))</f>
        <v>DISTANCE=1.5</v>
      </c>
      <c r="G5367" t="str">
        <f>CONCATENATE(climbs!G$1, "=",IF(TYPE(climbs!G5367)=2,CHAR(34),""),climbs!G5367,IF(TYPE(climbs!G5367)=2,CHAR(34),""))</f>
        <v>AVERAGE_SLOPE=9.1</v>
      </c>
      <c r="H5367" t="str">
        <f>CONCATENATE(climbs!H$1, "=",IF(TYPE(climbs!H5367)=2,CHAR(34),""),climbs!H5367,IF(TYPE(climbs!H5367)=2,CHAR(34),""))</f>
        <v>CATEGORY="3"</v>
      </c>
    </row>
    <row r="5368" spans="1:8" x14ac:dyDescent="0.25">
      <c r="A5368" t="str">
        <f>CONCATENATE(climbs!A$1, "=",IF(TYPE(climbs!A5368)=2,CHAR(34),""),climbs!A5368,IF(TYPE(climbs!A5368)=2,CHAR(34),""))</f>
        <v>CLIMB_ID=5367</v>
      </c>
      <c r="B5368" t="str">
        <f>CONCATENATE(climbs!B$1, "=",IF(TYPE(climbs!B5368)=2,CHAR(34),""),climbs!B5368,IF(TYPE(climbs!B5368)=2,CHAR(34),""))</f>
        <v>STAGE_NUMBER=1787</v>
      </c>
      <c r="C5368" t="str">
        <f>CONCATENATE(climbs!C$1, "=",IF(TYPE(climbs!C5368)=2,CHAR(34),""),climbs!C5368,IF(TYPE(climbs!C5368)=2,CHAR(34),""))</f>
        <v>STARTING_AT_KM=196</v>
      </c>
      <c r="D5368" t="str">
        <f>CONCATENATE(climbs!D$1, "=",IF(TYPE(climbs!D5368)=2,CHAR(34),""),climbs!D5368,IF(TYPE(climbs!D5368)=2,CHAR(34),""))</f>
        <v>NAME="VC Côte de Jenkin Road"</v>
      </c>
      <c r="E5368" t="str">
        <f>CONCATENATE(climbs!E$1, "=",IF(TYPE(climbs!E5368)=2,CHAR(34),""),climbs!E5368,IF(TYPE(climbs!E5368)=2,CHAR(34),""))</f>
        <v>INITIAL_ALTITUDE=0</v>
      </c>
      <c r="F5368" t="str">
        <f>CONCATENATE(climbs!F$1, "=",IF(TYPE(climbs!F5368)=2,CHAR(34),""),climbs!F5368,IF(TYPE(climbs!F5368)=2,CHAR(34),""))</f>
        <v>DISTANCE=0.8</v>
      </c>
      <c r="G5368" t="str">
        <f>CONCATENATE(climbs!G$1, "=",IF(TYPE(climbs!G5368)=2,CHAR(34),""),climbs!G5368,IF(TYPE(climbs!G5368)=2,CHAR(34),""))</f>
        <v>AVERAGE_SLOPE=10.8</v>
      </c>
      <c r="H5368" t="str">
        <f>CONCATENATE(climbs!H$1, "=",IF(TYPE(climbs!H5368)=2,CHAR(34),""),climbs!H5368,IF(TYPE(climbs!H5368)=2,CHAR(34),""))</f>
        <v>CATEGORY="4"</v>
      </c>
    </row>
    <row r="5369" spans="1:8" x14ac:dyDescent="0.25">
      <c r="A5369" t="str">
        <f>CONCATENATE(climbs!A$1, "=",IF(TYPE(climbs!A5369)=2,CHAR(34),""),climbs!A5369,IF(TYPE(climbs!A5369)=2,CHAR(34),""))</f>
        <v>CLIMB_ID=5368</v>
      </c>
      <c r="B5369" t="str">
        <f>CONCATENATE(climbs!B$1, "=",IF(TYPE(climbs!B5369)=2,CHAR(34),""),climbs!B5369,IF(TYPE(climbs!B5369)=2,CHAR(34),""))</f>
        <v>STAGE_NUMBER=1789</v>
      </c>
      <c r="C5369" t="str">
        <f>CONCATENATE(climbs!C$1, "=",IF(TYPE(climbs!C5369)=2,CHAR(34),""),climbs!C5369,IF(TYPE(climbs!C5369)=2,CHAR(34),""))</f>
        <v>STARTING_AT_KM=34</v>
      </c>
      <c r="D5369" t="str">
        <f>CONCATENATE(climbs!D$1, "=",IF(TYPE(climbs!D5369)=2,CHAR(34),""),climbs!D5369,IF(TYPE(climbs!D5369)=2,CHAR(34),""))</f>
        <v>NAME="Côte de Campagnette"</v>
      </c>
      <c r="E5369" t="str">
        <f>CONCATENATE(climbs!E$1, "=",IF(TYPE(climbs!E5369)=2,CHAR(34),""),climbs!E5369,IF(TYPE(climbs!E5369)=2,CHAR(34),""))</f>
        <v>INITIAL_ALTITUDE=0</v>
      </c>
      <c r="F5369" t="str">
        <f>CONCATENATE(climbs!F$1, "=",IF(TYPE(climbs!F5369)=2,CHAR(34),""),climbs!F5369,IF(TYPE(climbs!F5369)=2,CHAR(34),""))</f>
        <v>DISTANCE=1</v>
      </c>
      <c r="G5369" t="str">
        <f>CONCATENATE(climbs!G$1, "=",IF(TYPE(climbs!G5369)=2,CHAR(34),""),climbs!G5369,IF(TYPE(climbs!G5369)=2,CHAR(34),""))</f>
        <v>AVERAGE_SLOPE=6.5</v>
      </c>
      <c r="H5369" t="str">
        <f>CONCATENATE(climbs!H$1, "=",IF(TYPE(climbs!H5369)=2,CHAR(34),""),climbs!H5369,IF(TYPE(climbs!H5369)=2,CHAR(34),""))</f>
        <v>CATEGORY="4"</v>
      </c>
    </row>
    <row r="5370" spans="1:8" x14ac:dyDescent="0.25">
      <c r="A5370" t="str">
        <f>CONCATENATE(climbs!A$1, "=",IF(TYPE(climbs!A5370)=2,CHAR(34),""),climbs!A5370,IF(TYPE(climbs!A5370)=2,CHAR(34),""))</f>
        <v>CLIMB_ID=5369</v>
      </c>
      <c r="B5370" t="str">
        <f>CONCATENATE(climbs!B$1, "=",IF(TYPE(climbs!B5370)=2,CHAR(34),""),climbs!B5370,IF(TYPE(climbs!B5370)=2,CHAR(34),""))</f>
        <v>STAGE_NUMBER=1789</v>
      </c>
      <c r="C5370" t="str">
        <f>CONCATENATE(climbs!C$1, "=",IF(TYPE(climbs!C5370)=2,CHAR(34),""),climbs!C5370,IF(TYPE(climbs!C5370)=2,CHAR(34),""))</f>
        <v>STARTING_AT_KM=117.5</v>
      </c>
      <c r="D5370" t="str">
        <f>CONCATENATE(climbs!D$1, "=",IF(TYPE(climbs!D5370)=2,CHAR(34),""),climbs!D5370,IF(TYPE(climbs!D5370)=2,CHAR(34),""))</f>
        <v>NAME="Mont Noir"</v>
      </c>
      <c r="E5370" t="str">
        <f>CONCATENATE(climbs!E$1, "=",IF(TYPE(climbs!E5370)=2,CHAR(34),""),climbs!E5370,IF(TYPE(climbs!E5370)=2,CHAR(34),""))</f>
        <v>INITIAL_ALTITUDE=0</v>
      </c>
      <c r="F5370" t="str">
        <f>CONCATENATE(climbs!F$1, "=",IF(TYPE(climbs!F5370)=2,CHAR(34),""),climbs!F5370,IF(TYPE(climbs!F5370)=2,CHAR(34),""))</f>
        <v>DISTANCE=1.3</v>
      </c>
      <c r="G5370" t="str">
        <f>CONCATENATE(climbs!G$1, "=",IF(TYPE(climbs!G5370)=2,CHAR(34),""),climbs!G5370,IF(TYPE(climbs!G5370)=2,CHAR(34),""))</f>
        <v>AVERAGE_SLOPE=5.7</v>
      </c>
      <c r="H5370" t="str">
        <f>CONCATENATE(climbs!H$1, "=",IF(TYPE(climbs!H5370)=2,CHAR(34),""),climbs!H5370,IF(TYPE(climbs!H5370)=2,CHAR(34),""))</f>
        <v>CATEGORY="4"</v>
      </c>
    </row>
    <row r="5371" spans="1:8" x14ac:dyDescent="0.25">
      <c r="A5371" t="str">
        <f>CONCATENATE(climbs!A$1, "=",IF(TYPE(climbs!A5371)=2,CHAR(34),""),climbs!A5371,IF(TYPE(climbs!A5371)=2,CHAR(34),""))</f>
        <v>CLIMB_ID=5370</v>
      </c>
      <c r="B5371" t="str">
        <f>CONCATENATE(climbs!B$1, "=",IF(TYPE(climbs!B5371)=2,CHAR(34),""),climbs!B5371,IF(TYPE(climbs!B5371)=2,CHAR(34),""))</f>
        <v>STAGE_NUMBER=1791</v>
      </c>
      <c r="C5371" t="str">
        <f>CONCATENATE(climbs!C$1, "=",IF(TYPE(climbs!C5371)=2,CHAR(34),""),climbs!C5371,IF(TYPE(climbs!C5371)=2,CHAR(34),""))</f>
        <v>STARTING_AT_KM=107.5</v>
      </c>
      <c r="D5371" t="str">
        <f>CONCATENATE(climbs!D$1, "=",IF(TYPE(climbs!D5371)=2,CHAR(34),""),climbs!D5371,IF(TYPE(climbs!D5371)=2,CHAR(34),""))</f>
        <v>NAME="Côte de Coucy-le-Château-Auffrique"</v>
      </c>
      <c r="E5371" t="str">
        <f>CONCATENATE(climbs!E$1, "=",IF(TYPE(climbs!E5371)=2,CHAR(34),""),climbs!E5371,IF(TYPE(climbs!E5371)=2,CHAR(34),""))</f>
        <v>INITIAL_ALTITUDE=0</v>
      </c>
      <c r="F5371" t="str">
        <f>CONCATENATE(climbs!F$1, "=",IF(TYPE(climbs!F5371)=2,CHAR(34),""),climbs!F5371,IF(TYPE(climbs!F5371)=2,CHAR(34),""))</f>
        <v>DISTANCE=0.9</v>
      </c>
      <c r="G5371" t="str">
        <f>CONCATENATE(climbs!G$1, "=",IF(TYPE(climbs!G5371)=2,CHAR(34),""),climbs!G5371,IF(TYPE(climbs!G5371)=2,CHAR(34),""))</f>
        <v>AVERAGE_SLOPE=6.2</v>
      </c>
      <c r="H5371" t="str">
        <f>CONCATENATE(climbs!H$1, "=",IF(TYPE(climbs!H5371)=2,CHAR(34),""),climbs!H5371,IF(TYPE(climbs!H5371)=2,CHAR(34),""))</f>
        <v>CATEGORY="4"</v>
      </c>
    </row>
    <row r="5372" spans="1:8" x14ac:dyDescent="0.25">
      <c r="A5372" t="str">
        <f>CONCATENATE(climbs!A$1, "=",IF(TYPE(climbs!A5372)=2,CHAR(34),""),climbs!A5372,IF(TYPE(climbs!A5372)=2,CHAR(34),""))</f>
        <v>CLIMB_ID=5371</v>
      </c>
      <c r="B5372" t="str">
        <f>CONCATENATE(climbs!B$1, "=",IF(TYPE(climbs!B5372)=2,CHAR(34),""),climbs!B5372,IF(TYPE(climbs!B5372)=2,CHAR(34),""))</f>
        <v>STAGE_NUMBER=1791</v>
      </c>
      <c r="C5372" t="str">
        <f>CONCATENATE(climbs!C$1, "=",IF(TYPE(climbs!C5372)=2,CHAR(34),""),climbs!C5372,IF(TYPE(climbs!C5372)=2,CHAR(34),""))</f>
        <v>STARTING_AT_KM=157</v>
      </c>
      <c r="D5372" t="str">
        <f>CONCATENATE(climbs!D$1, "=",IF(TYPE(climbs!D5372)=2,CHAR(34),""),climbs!D5372,IF(TYPE(climbs!D5372)=2,CHAR(34),""))</f>
        <v>NAME="Côte de Roucy"</v>
      </c>
      <c r="E5372" t="str">
        <f>CONCATENATE(climbs!E$1, "=",IF(TYPE(climbs!E5372)=2,CHAR(34),""),climbs!E5372,IF(TYPE(climbs!E5372)=2,CHAR(34),""))</f>
        <v>INITIAL_ALTITUDE=0</v>
      </c>
      <c r="F5372" t="str">
        <f>CONCATENATE(climbs!F$1, "=",IF(TYPE(climbs!F5372)=2,CHAR(34),""),climbs!F5372,IF(TYPE(climbs!F5372)=2,CHAR(34),""))</f>
        <v>DISTANCE=1.5</v>
      </c>
      <c r="G5372" t="str">
        <f>CONCATENATE(climbs!G$1, "=",IF(TYPE(climbs!G5372)=2,CHAR(34),""),climbs!G5372,IF(TYPE(climbs!G5372)=2,CHAR(34),""))</f>
        <v>AVERAGE_SLOPE=6.2</v>
      </c>
      <c r="H5372" t="str">
        <f>CONCATENATE(climbs!H$1, "=",IF(TYPE(climbs!H5372)=2,CHAR(34),""),climbs!H5372,IF(TYPE(climbs!H5372)=2,CHAR(34),""))</f>
        <v>CATEGORY="4"</v>
      </c>
    </row>
    <row r="5373" spans="1:8" x14ac:dyDescent="0.25">
      <c r="A5373" t="str">
        <f>CONCATENATE(climbs!A$1, "=",IF(TYPE(climbs!A5373)=2,CHAR(34),""),climbs!A5373,IF(TYPE(climbs!A5373)=2,CHAR(34),""))</f>
        <v>CLIMB_ID=5372</v>
      </c>
      <c r="B5373" t="str">
        <f>CONCATENATE(climbs!B$1, "=",IF(TYPE(climbs!B5373)=2,CHAR(34),""),climbs!B5373,IF(TYPE(climbs!B5373)=2,CHAR(34),""))</f>
        <v>STAGE_NUMBER=1792</v>
      </c>
      <c r="C5373" t="str">
        <f>CONCATENATE(climbs!C$1, "=",IF(TYPE(climbs!C5373)=2,CHAR(34),""),climbs!C5373,IF(TYPE(climbs!C5373)=2,CHAR(34),""))</f>
        <v>STARTING_AT_KM=217.5</v>
      </c>
      <c r="D5373" t="str">
        <f>CONCATENATE(climbs!D$1, "=",IF(TYPE(climbs!D5373)=2,CHAR(34),""),climbs!D5373,IF(TYPE(climbs!D5373)=2,CHAR(34),""))</f>
        <v>NAME="Côte de Maron"</v>
      </c>
      <c r="E5373" t="str">
        <f>CONCATENATE(climbs!E$1, "=",IF(TYPE(climbs!E5373)=2,CHAR(34),""),climbs!E5373,IF(TYPE(climbs!E5373)=2,CHAR(34),""))</f>
        <v>INITIAL_ALTITUDE=0</v>
      </c>
      <c r="F5373" t="str">
        <f>CONCATENATE(climbs!F$1, "=",IF(TYPE(climbs!F5373)=2,CHAR(34),""),climbs!F5373,IF(TYPE(climbs!F5373)=2,CHAR(34),""))</f>
        <v>DISTANCE=3.2</v>
      </c>
      <c r="G5373" t="str">
        <f>CONCATENATE(climbs!G$1, "=",IF(TYPE(climbs!G5373)=2,CHAR(34),""),climbs!G5373,IF(TYPE(climbs!G5373)=2,CHAR(34),""))</f>
        <v>AVERAGE_SLOPE=5</v>
      </c>
      <c r="H5373" t="str">
        <f>CONCATENATE(climbs!H$1, "=",IF(TYPE(climbs!H5373)=2,CHAR(34),""),climbs!H5373,IF(TYPE(climbs!H5373)=2,CHAR(34),""))</f>
        <v>CATEGORY="4"</v>
      </c>
    </row>
    <row r="5374" spans="1:8" x14ac:dyDescent="0.25">
      <c r="A5374" t="str">
        <f>CONCATENATE(climbs!A$1, "=",IF(TYPE(climbs!A5374)=2,CHAR(34),""),climbs!A5374,IF(TYPE(climbs!A5374)=2,CHAR(34),""))</f>
        <v>CLIMB_ID=5373</v>
      </c>
      <c r="B5374" t="str">
        <f>CONCATENATE(climbs!B$1, "=",IF(TYPE(climbs!B5374)=2,CHAR(34),""),climbs!B5374,IF(TYPE(climbs!B5374)=2,CHAR(34),""))</f>
        <v>STAGE_NUMBER=1792</v>
      </c>
      <c r="C5374" t="str">
        <f>CONCATENATE(climbs!C$1, "=",IF(TYPE(climbs!C5374)=2,CHAR(34),""),climbs!C5374,IF(TYPE(climbs!C5374)=2,CHAR(34),""))</f>
        <v>STARTING_AT_KM=229</v>
      </c>
      <c r="D5374" t="str">
        <f>CONCATENATE(climbs!D$1, "=",IF(TYPE(climbs!D5374)=2,CHAR(34),""),climbs!D5374,IF(TYPE(climbs!D5374)=2,CHAR(34),""))</f>
        <v>NAME="Côte de Boufflers"</v>
      </c>
      <c r="E5374" t="str">
        <f>CONCATENATE(climbs!E$1, "=",IF(TYPE(climbs!E5374)=2,CHAR(34),""),climbs!E5374,IF(TYPE(climbs!E5374)=2,CHAR(34),""))</f>
        <v>INITIAL_ALTITUDE=0</v>
      </c>
      <c r="F5374" t="str">
        <f>CONCATENATE(climbs!F$1, "=",IF(TYPE(climbs!F5374)=2,CHAR(34),""),climbs!F5374,IF(TYPE(climbs!F5374)=2,CHAR(34),""))</f>
        <v>DISTANCE=1.3</v>
      </c>
      <c r="G5374" t="str">
        <f>CONCATENATE(climbs!G$1, "=",IF(TYPE(climbs!G5374)=2,CHAR(34),""),climbs!G5374,IF(TYPE(climbs!G5374)=2,CHAR(34),""))</f>
        <v>AVERAGE_SLOPE=7.9</v>
      </c>
      <c r="H5374" t="str">
        <f>CONCATENATE(climbs!H$1, "=",IF(TYPE(climbs!H5374)=2,CHAR(34),""),climbs!H5374,IF(TYPE(climbs!H5374)=2,CHAR(34),""))</f>
        <v>CATEGORY="4"</v>
      </c>
    </row>
    <row r="5375" spans="1:8" x14ac:dyDescent="0.25">
      <c r="A5375" t="str">
        <f>CONCATENATE(climbs!A$1, "=",IF(TYPE(climbs!A5375)=2,CHAR(34),""),climbs!A5375,IF(TYPE(climbs!A5375)=2,CHAR(34),""))</f>
        <v>CLIMB_ID=5374</v>
      </c>
      <c r="B5375" t="str">
        <f>CONCATENATE(climbs!B$1, "=",IF(TYPE(climbs!B5375)=2,CHAR(34),""),climbs!B5375,IF(TYPE(climbs!B5375)=2,CHAR(34),""))</f>
        <v>STAGE_NUMBER=1793</v>
      </c>
      <c r="C5375" t="str">
        <f>CONCATENATE(climbs!C$1, "=",IF(TYPE(climbs!C5375)=2,CHAR(34),""),climbs!C5375,IF(TYPE(climbs!C5375)=2,CHAR(34),""))</f>
        <v>STARTING_AT_KM=142</v>
      </c>
      <c r="D5375" t="str">
        <f>CONCATENATE(climbs!D$1, "=",IF(TYPE(climbs!D5375)=2,CHAR(34),""),climbs!D5375,IF(TYPE(climbs!D5375)=2,CHAR(34),""))</f>
        <v>NAME="Col de la Croix des Moinats"</v>
      </c>
      <c r="E5375" t="str">
        <f>CONCATENATE(climbs!E$1, "=",IF(TYPE(climbs!E5375)=2,CHAR(34),""),climbs!E5375,IF(TYPE(climbs!E5375)=2,CHAR(34),""))</f>
        <v>INITIAL_ALTITUDE=891</v>
      </c>
      <c r="F5375" t="str">
        <f>CONCATENATE(climbs!F$1, "=",IF(TYPE(climbs!F5375)=2,CHAR(34),""),climbs!F5375,IF(TYPE(climbs!F5375)=2,CHAR(34),""))</f>
        <v>DISTANCE=7.6</v>
      </c>
      <c r="G5375" t="str">
        <f>CONCATENATE(climbs!G$1, "=",IF(TYPE(climbs!G5375)=2,CHAR(34),""),climbs!G5375,IF(TYPE(climbs!G5375)=2,CHAR(34),""))</f>
        <v>AVERAGE_SLOPE=6</v>
      </c>
      <c r="H5375" t="str">
        <f>CONCATENATE(climbs!H$1, "=",IF(TYPE(climbs!H5375)=2,CHAR(34),""),climbs!H5375,IF(TYPE(climbs!H5375)=2,CHAR(34),""))</f>
        <v>CATEGORY="2"</v>
      </c>
    </row>
    <row r="5376" spans="1:8" x14ac:dyDescent="0.25">
      <c r="A5376" t="str">
        <f>CONCATENATE(climbs!A$1, "=",IF(TYPE(climbs!A5376)=2,CHAR(34),""),climbs!A5376,IF(TYPE(climbs!A5376)=2,CHAR(34),""))</f>
        <v>CLIMB_ID=5375</v>
      </c>
      <c r="B5376" t="str">
        <f>CONCATENATE(climbs!B$1, "=",IF(TYPE(climbs!B5376)=2,CHAR(34),""),climbs!B5376,IF(TYPE(climbs!B5376)=2,CHAR(34),""))</f>
        <v>STAGE_NUMBER=1793</v>
      </c>
      <c r="C5376" t="str">
        <f>CONCATENATE(climbs!C$1, "=",IF(TYPE(climbs!C5376)=2,CHAR(34),""),climbs!C5376,IF(TYPE(climbs!C5376)=2,CHAR(34),""))</f>
        <v>STARTING_AT_KM=150</v>
      </c>
      <c r="D5376" t="str">
        <f>CONCATENATE(climbs!D$1, "=",IF(TYPE(climbs!D5376)=2,CHAR(34),""),climbs!D5376,IF(TYPE(climbs!D5376)=2,CHAR(34),""))</f>
        <v>NAME="Col de Grosse Pierre"</v>
      </c>
      <c r="E5376" t="str">
        <f>CONCATENATE(climbs!E$1, "=",IF(TYPE(climbs!E5376)=2,CHAR(34),""),climbs!E5376,IF(TYPE(climbs!E5376)=2,CHAR(34),""))</f>
        <v>INITIAL_ALTITUDE=901</v>
      </c>
      <c r="F5376" t="str">
        <f>CONCATENATE(climbs!F$1, "=",IF(TYPE(climbs!F5376)=2,CHAR(34),""),climbs!F5376,IF(TYPE(climbs!F5376)=2,CHAR(34),""))</f>
        <v>DISTANCE=3</v>
      </c>
      <c r="G5376" t="str">
        <f>CONCATENATE(climbs!G$1, "=",IF(TYPE(climbs!G5376)=2,CHAR(34),""),climbs!G5376,IF(TYPE(climbs!G5376)=2,CHAR(34),""))</f>
        <v>AVERAGE_SLOPE=7.5</v>
      </c>
      <c r="H5376" t="str">
        <f>CONCATENATE(climbs!H$1, "=",IF(TYPE(climbs!H5376)=2,CHAR(34),""),climbs!H5376,IF(TYPE(climbs!H5376)=2,CHAR(34),""))</f>
        <v>CATEGORY="2"</v>
      </c>
    </row>
    <row r="5377" spans="1:8" x14ac:dyDescent="0.25">
      <c r="A5377" t="str">
        <f>CONCATENATE(climbs!A$1, "=",IF(TYPE(climbs!A5377)=2,CHAR(34),""),climbs!A5377,IF(TYPE(climbs!A5377)=2,CHAR(34),""))</f>
        <v>CLIMB_ID=5376</v>
      </c>
      <c r="B5377" t="str">
        <f>CONCATENATE(climbs!B$1, "=",IF(TYPE(climbs!B5377)=2,CHAR(34),""),climbs!B5377,IF(TYPE(climbs!B5377)=2,CHAR(34),""))</f>
        <v>STAGE_NUMBER=1793</v>
      </c>
      <c r="C5377" t="str">
        <f>CONCATENATE(climbs!C$1, "=",IF(TYPE(climbs!C5377)=2,CHAR(34),""),climbs!C5377,IF(TYPE(climbs!C5377)=2,CHAR(34),""))</f>
        <v>STARTING_AT_KM=161</v>
      </c>
      <c r="D5377" t="str">
        <f>CONCATENATE(climbs!D$1, "=",IF(TYPE(climbs!D5377)=2,CHAR(34),""),climbs!D5377,IF(TYPE(climbs!D5377)=2,CHAR(34),""))</f>
        <v>NAME="Côte de La Mauselaine"</v>
      </c>
      <c r="E5377" t="str">
        <f>CONCATENATE(climbs!E$1, "=",IF(TYPE(climbs!E5377)=2,CHAR(34),""),climbs!E5377,IF(TYPE(climbs!E5377)=2,CHAR(34),""))</f>
        <v>INITIAL_ALTITUDE=0</v>
      </c>
      <c r="F5377" t="str">
        <f>CONCATENATE(climbs!F$1, "=",IF(TYPE(climbs!F5377)=2,CHAR(34),""),climbs!F5377,IF(TYPE(climbs!F5377)=2,CHAR(34),""))</f>
        <v>DISTANCE=1.8</v>
      </c>
      <c r="G5377" t="str">
        <f>CONCATENATE(climbs!G$1, "=",IF(TYPE(climbs!G5377)=2,CHAR(34),""),climbs!G5377,IF(TYPE(climbs!G5377)=2,CHAR(34),""))</f>
        <v>AVERAGE_SLOPE=10.3</v>
      </c>
      <c r="H5377" t="str">
        <f>CONCATENATE(climbs!H$1, "=",IF(TYPE(climbs!H5377)=2,CHAR(34),""),climbs!H5377,IF(TYPE(climbs!H5377)=2,CHAR(34),""))</f>
        <v>CATEGORY="3"</v>
      </c>
    </row>
    <row r="5378" spans="1:8" x14ac:dyDescent="0.25">
      <c r="A5378" t="str">
        <f>CONCATENATE(climbs!A$1, "=",IF(TYPE(climbs!A5378)=2,CHAR(34),""),climbs!A5378,IF(TYPE(climbs!A5378)=2,CHAR(34),""))</f>
        <v>CLIMB_ID=5377</v>
      </c>
      <c r="B5378" t="str">
        <f>CONCATENATE(climbs!B$1, "=",IF(TYPE(climbs!B5378)=2,CHAR(34),""),climbs!B5378,IF(TYPE(climbs!B5378)=2,CHAR(34),""))</f>
        <v>STAGE_NUMBER=1794</v>
      </c>
      <c r="C5378" t="str">
        <f>CONCATENATE(climbs!C$1, "=",IF(TYPE(climbs!C5378)=2,CHAR(34),""),climbs!C5378,IF(TYPE(climbs!C5378)=2,CHAR(34),""))</f>
        <v>STARTING_AT_KM=11.5</v>
      </c>
      <c r="D5378" t="str">
        <f>CONCATENATE(climbs!D$1, "=",IF(TYPE(climbs!D5378)=2,CHAR(34),""),climbs!D5378,IF(TYPE(climbs!D5378)=2,CHAR(34),""))</f>
        <v>NAME="Col de la Schlucht"</v>
      </c>
      <c r="E5378" t="str">
        <f>CONCATENATE(climbs!E$1, "=",IF(TYPE(climbs!E5378)=2,CHAR(34),""),climbs!E5378,IF(TYPE(climbs!E5378)=2,CHAR(34),""))</f>
        <v>INITIAL_ALTITUDE=1140</v>
      </c>
      <c r="F5378" t="str">
        <f>CONCATENATE(climbs!F$1, "=",IF(TYPE(climbs!F5378)=2,CHAR(34),""),climbs!F5378,IF(TYPE(climbs!F5378)=2,CHAR(34),""))</f>
        <v>DISTANCE=8.6</v>
      </c>
      <c r="G5378" t="str">
        <f>CONCATENATE(climbs!G$1, "=",IF(TYPE(climbs!G5378)=2,CHAR(34),""),climbs!G5378,IF(TYPE(climbs!G5378)=2,CHAR(34),""))</f>
        <v>AVERAGE_SLOPE=4.5</v>
      </c>
      <c r="H5378" t="str">
        <f>CONCATENATE(climbs!H$1, "=",IF(TYPE(climbs!H5378)=2,CHAR(34),""),climbs!H5378,IF(TYPE(climbs!H5378)=2,CHAR(34),""))</f>
        <v>CATEGORY="2"</v>
      </c>
    </row>
    <row r="5379" spans="1:8" x14ac:dyDescent="0.25">
      <c r="A5379" t="str">
        <f>CONCATENATE(climbs!A$1, "=",IF(TYPE(climbs!A5379)=2,CHAR(34),""),climbs!A5379,IF(TYPE(climbs!A5379)=2,CHAR(34),""))</f>
        <v>CLIMB_ID=5378</v>
      </c>
      <c r="B5379" t="str">
        <f>CONCATENATE(climbs!B$1, "=",IF(TYPE(climbs!B5379)=2,CHAR(34),""),climbs!B5379,IF(TYPE(climbs!B5379)=2,CHAR(34),""))</f>
        <v>STAGE_NUMBER=1794</v>
      </c>
      <c r="C5379" t="str">
        <f>CONCATENATE(climbs!C$1, "=",IF(TYPE(climbs!C5379)=2,CHAR(34),""),climbs!C5379,IF(TYPE(climbs!C5379)=2,CHAR(34),""))</f>
        <v>STARTING_AT_KM=41</v>
      </c>
      <c r="D5379" t="str">
        <f>CONCATENATE(climbs!D$1, "=",IF(TYPE(climbs!D5379)=2,CHAR(34),""),climbs!D5379,IF(TYPE(climbs!D5379)=2,CHAR(34),""))</f>
        <v>NAME="Col du Wettstein"</v>
      </c>
      <c r="E5379" t="str">
        <f>CONCATENATE(climbs!E$1, "=",IF(TYPE(climbs!E5379)=2,CHAR(34),""),climbs!E5379,IF(TYPE(climbs!E5379)=2,CHAR(34),""))</f>
        <v>INITIAL_ALTITUDE=0</v>
      </c>
      <c r="F5379" t="str">
        <f>CONCATENATE(climbs!F$1, "=",IF(TYPE(climbs!F5379)=2,CHAR(34),""),climbs!F5379,IF(TYPE(climbs!F5379)=2,CHAR(34),""))</f>
        <v>DISTANCE=7.7</v>
      </c>
      <c r="G5379" t="str">
        <f>CONCATENATE(climbs!G$1, "=",IF(TYPE(climbs!G5379)=2,CHAR(34),""),climbs!G5379,IF(TYPE(climbs!G5379)=2,CHAR(34),""))</f>
        <v>AVERAGE_SLOPE=4.1</v>
      </c>
      <c r="H5379" t="str">
        <f>CONCATENATE(climbs!H$1, "=",IF(TYPE(climbs!H5379)=2,CHAR(34),""),climbs!H5379,IF(TYPE(climbs!H5379)=2,CHAR(34),""))</f>
        <v>CATEGORY="3"</v>
      </c>
    </row>
    <row r="5380" spans="1:8" x14ac:dyDescent="0.25">
      <c r="A5380" t="str">
        <f>CONCATENATE(climbs!A$1, "=",IF(TYPE(climbs!A5380)=2,CHAR(34),""),climbs!A5380,IF(TYPE(climbs!A5380)=2,CHAR(34),""))</f>
        <v>CLIMB_ID=5379</v>
      </c>
      <c r="B5380" t="str">
        <f>CONCATENATE(climbs!B$1, "=",IF(TYPE(climbs!B5380)=2,CHAR(34),""),climbs!B5380,IF(TYPE(climbs!B5380)=2,CHAR(34),""))</f>
        <v>STAGE_NUMBER=1794</v>
      </c>
      <c r="C5380" t="str">
        <f>CONCATENATE(climbs!C$1, "=",IF(TYPE(climbs!C5380)=2,CHAR(34),""),climbs!C5380,IF(TYPE(climbs!C5380)=2,CHAR(34),""))</f>
        <v>STARTING_AT_KM=70</v>
      </c>
      <c r="D5380" t="str">
        <f>CONCATENATE(climbs!D$1, "=",IF(TYPE(climbs!D5380)=2,CHAR(34),""),climbs!D5380,IF(TYPE(climbs!D5380)=2,CHAR(34),""))</f>
        <v>NAME="Côte des Cinq Châteaux"</v>
      </c>
      <c r="E5380" t="str">
        <f>CONCATENATE(climbs!E$1, "=",IF(TYPE(climbs!E5380)=2,CHAR(34),""),climbs!E5380,IF(TYPE(climbs!E5380)=2,CHAR(34),""))</f>
        <v>INITIAL_ALTITUDE=0</v>
      </c>
      <c r="F5380" t="str">
        <f>CONCATENATE(climbs!F$1, "=",IF(TYPE(climbs!F5380)=2,CHAR(34),""),climbs!F5380,IF(TYPE(climbs!F5380)=2,CHAR(34),""))</f>
        <v>DISTANCE=4.5</v>
      </c>
      <c r="G5380" t="str">
        <f>CONCATENATE(climbs!G$1, "=",IF(TYPE(climbs!G5380)=2,CHAR(34),""),climbs!G5380,IF(TYPE(climbs!G5380)=2,CHAR(34),""))</f>
        <v>AVERAGE_SLOPE=6.1</v>
      </c>
      <c r="H5380" t="str">
        <f>CONCATENATE(climbs!H$1, "=",IF(TYPE(climbs!H5380)=2,CHAR(34),""),climbs!H5380,IF(TYPE(climbs!H5380)=2,CHAR(34),""))</f>
        <v>CATEGORY="3"</v>
      </c>
    </row>
    <row r="5381" spans="1:8" x14ac:dyDescent="0.25">
      <c r="A5381" t="str">
        <f>CONCATENATE(climbs!A$1, "=",IF(TYPE(climbs!A5381)=2,CHAR(34),""),climbs!A5381,IF(TYPE(climbs!A5381)=2,CHAR(34),""))</f>
        <v>CLIMB_ID=5380</v>
      </c>
      <c r="B5381" t="str">
        <f>CONCATENATE(climbs!B$1, "=",IF(TYPE(climbs!B5381)=2,CHAR(34),""),climbs!B5381,IF(TYPE(climbs!B5381)=2,CHAR(34),""))</f>
        <v>STAGE_NUMBER=1794</v>
      </c>
      <c r="C5381" t="str">
        <f>CONCATENATE(climbs!C$1, "=",IF(TYPE(climbs!C5381)=2,CHAR(34),""),climbs!C5381,IF(TYPE(climbs!C5381)=2,CHAR(34),""))</f>
        <v>STARTING_AT_KM=86</v>
      </c>
      <c r="D5381" t="str">
        <f>CONCATENATE(climbs!D$1, "=",IF(TYPE(climbs!D5381)=2,CHAR(34),""),climbs!D5381,IF(TYPE(climbs!D5381)=2,CHAR(34),""))</f>
        <v>NAME="Côte de Gueberschwihr"</v>
      </c>
      <c r="E5381" t="str">
        <f>CONCATENATE(climbs!E$1, "=",IF(TYPE(climbs!E5381)=2,CHAR(34),""),climbs!E5381,IF(TYPE(climbs!E5381)=2,CHAR(34),""))</f>
        <v>INITIAL_ALTITUDE=559</v>
      </c>
      <c r="F5381" t="str">
        <f>CONCATENATE(climbs!F$1, "=",IF(TYPE(climbs!F5381)=2,CHAR(34),""),climbs!F5381,IF(TYPE(climbs!F5381)=2,CHAR(34),""))</f>
        <v>DISTANCE=4.1</v>
      </c>
      <c r="G5381" t="str">
        <f>CONCATENATE(climbs!G$1, "=",IF(TYPE(climbs!G5381)=2,CHAR(34),""),climbs!G5381,IF(TYPE(climbs!G5381)=2,CHAR(34),""))</f>
        <v>AVERAGE_SLOPE=7.9</v>
      </c>
      <c r="H5381" t="str">
        <f>CONCATENATE(climbs!H$1, "=",IF(TYPE(climbs!H5381)=2,CHAR(34),""),climbs!H5381,IF(TYPE(climbs!H5381)=2,CHAR(34),""))</f>
        <v>CATEGORY="2"</v>
      </c>
    </row>
    <row r="5382" spans="1:8" x14ac:dyDescent="0.25">
      <c r="A5382" t="str">
        <f>CONCATENATE(climbs!A$1, "=",IF(TYPE(climbs!A5382)=2,CHAR(34),""),climbs!A5382,IF(TYPE(climbs!A5382)=2,CHAR(34),""))</f>
        <v>CLIMB_ID=5381</v>
      </c>
      <c r="B5382" t="str">
        <f>CONCATENATE(climbs!B$1, "=",IF(TYPE(climbs!B5382)=2,CHAR(34),""),climbs!B5382,IF(TYPE(climbs!B5382)=2,CHAR(34),""))</f>
        <v>STAGE_NUMBER=1794</v>
      </c>
      <c r="C5382" t="str">
        <f>CONCATENATE(climbs!C$1, "=",IF(TYPE(climbs!C5382)=2,CHAR(34),""),climbs!C5382,IF(TYPE(climbs!C5382)=2,CHAR(34),""))</f>
        <v>STARTING_AT_KM=120</v>
      </c>
      <c r="D5382" t="str">
        <f>CONCATENATE(climbs!D$1, "=",IF(TYPE(climbs!D5382)=2,CHAR(34),""),climbs!D5382,IF(TYPE(climbs!D5382)=2,CHAR(34),""))</f>
        <v>NAME="Le Markstein"</v>
      </c>
      <c r="E5382" t="str">
        <f>CONCATENATE(climbs!E$1, "=",IF(TYPE(climbs!E5382)=2,CHAR(34),""),climbs!E5382,IF(TYPE(climbs!E5382)=2,CHAR(34),""))</f>
        <v>INITIAL_ALTITUDE=1183</v>
      </c>
      <c r="F5382" t="str">
        <f>CONCATENATE(climbs!F$1, "=",IF(TYPE(climbs!F5382)=2,CHAR(34),""),climbs!F5382,IF(TYPE(climbs!F5382)=2,CHAR(34),""))</f>
        <v>DISTANCE=10.8</v>
      </c>
      <c r="G5382" t="str">
        <f>CONCATENATE(climbs!G$1, "=",IF(TYPE(climbs!G5382)=2,CHAR(34),""),climbs!G5382,IF(TYPE(climbs!G5382)=2,CHAR(34),""))</f>
        <v>AVERAGE_SLOPE=5.4</v>
      </c>
      <c r="H5382" t="str">
        <f>CONCATENATE(climbs!H$1, "=",IF(TYPE(climbs!H5382)=2,CHAR(34),""),climbs!H5382,IF(TYPE(climbs!H5382)=2,CHAR(34),""))</f>
        <v>CATEGORY="1"</v>
      </c>
    </row>
    <row r="5383" spans="1:8" x14ac:dyDescent="0.25">
      <c r="A5383" t="str">
        <f>CONCATENATE(climbs!A$1, "=",IF(TYPE(climbs!A5383)=2,CHAR(34),""),climbs!A5383,IF(TYPE(climbs!A5383)=2,CHAR(34),""))</f>
        <v>CLIMB_ID=5382</v>
      </c>
      <c r="B5383" t="str">
        <f>CONCATENATE(climbs!B$1, "=",IF(TYPE(climbs!B5383)=2,CHAR(34),""),climbs!B5383,IF(TYPE(climbs!B5383)=2,CHAR(34),""))</f>
        <v>STAGE_NUMBER=1794</v>
      </c>
      <c r="C5383" t="str">
        <f>CONCATENATE(climbs!C$1, "=",IF(TYPE(climbs!C5383)=2,CHAR(34),""),climbs!C5383,IF(TYPE(climbs!C5383)=2,CHAR(34),""))</f>
        <v>STARTING_AT_KM=127</v>
      </c>
      <c r="D5383" t="str">
        <f>CONCATENATE(climbs!D$1, "=",IF(TYPE(climbs!D5383)=2,CHAR(34),""),climbs!D5383,IF(TYPE(climbs!D5383)=2,CHAR(34),""))</f>
        <v>NAME="Grand Ballon"</v>
      </c>
      <c r="E5383" t="str">
        <f>CONCATENATE(climbs!E$1, "=",IF(TYPE(climbs!E5383)=2,CHAR(34),""),climbs!E5383,IF(TYPE(climbs!E5383)=2,CHAR(34),""))</f>
        <v>INITIAL_ALTITUDE=0</v>
      </c>
      <c r="F5383" t="str">
        <f>CONCATENATE(climbs!F$1, "=",IF(TYPE(climbs!F5383)=2,CHAR(34),""),climbs!F5383,IF(TYPE(climbs!F5383)=2,CHAR(34),""))</f>
        <v>DISTANCE=1.4</v>
      </c>
      <c r="G5383" t="str">
        <f>CONCATENATE(climbs!G$1, "=",IF(TYPE(climbs!G5383)=2,CHAR(34),""),climbs!G5383,IF(TYPE(climbs!G5383)=2,CHAR(34),""))</f>
        <v>AVERAGE_SLOPE=8.6</v>
      </c>
      <c r="H5383" t="str">
        <f>CONCATENATE(climbs!H$1, "=",IF(TYPE(climbs!H5383)=2,CHAR(34),""),climbs!H5383,IF(TYPE(climbs!H5383)=2,CHAR(34),""))</f>
        <v>CATEGORY="3"</v>
      </c>
    </row>
    <row r="5384" spans="1:8" x14ac:dyDescent="0.25">
      <c r="A5384" t="str">
        <f>CONCATENATE(climbs!A$1, "=",IF(TYPE(climbs!A5384)=2,CHAR(34),""),climbs!A5384,IF(TYPE(climbs!A5384)=2,CHAR(34),""))</f>
        <v>CLIMB_ID=5383</v>
      </c>
      <c r="B5384" t="str">
        <f>CONCATENATE(climbs!B$1, "=",IF(TYPE(climbs!B5384)=2,CHAR(34),""),climbs!B5384,IF(TYPE(climbs!B5384)=2,CHAR(34),""))</f>
        <v>STAGE_NUMBER=1795</v>
      </c>
      <c r="C5384" t="str">
        <f>CONCATENATE(climbs!C$1, "=",IF(TYPE(climbs!C5384)=2,CHAR(34),""),climbs!C5384,IF(TYPE(climbs!C5384)=2,CHAR(34),""))</f>
        <v>STARTING_AT_KM=30.5</v>
      </c>
      <c r="D5384" t="str">
        <f>CONCATENATE(climbs!D$1, "=",IF(TYPE(climbs!D5384)=2,CHAR(34),""),climbs!D5384,IF(TYPE(climbs!D5384)=2,CHAR(34),""))</f>
        <v>NAME="Col du Firstplan"</v>
      </c>
      <c r="E5384" t="str">
        <f>CONCATENATE(climbs!E$1, "=",IF(TYPE(climbs!E5384)=2,CHAR(34),""),climbs!E5384,IF(TYPE(climbs!E5384)=2,CHAR(34),""))</f>
        <v>INITIAL_ALTITUDE=722</v>
      </c>
      <c r="F5384" t="str">
        <f>CONCATENATE(climbs!F$1, "=",IF(TYPE(climbs!F5384)=2,CHAR(34),""),climbs!F5384,IF(TYPE(climbs!F5384)=2,CHAR(34),""))</f>
        <v>DISTANCE=8.3</v>
      </c>
      <c r="G5384" t="str">
        <f>CONCATENATE(climbs!G$1, "=",IF(TYPE(climbs!G5384)=2,CHAR(34),""),climbs!G5384,IF(TYPE(climbs!G5384)=2,CHAR(34),""))</f>
        <v>AVERAGE_SLOPE=5.4</v>
      </c>
      <c r="H5384" t="str">
        <f>CONCATENATE(climbs!H$1, "=",IF(TYPE(climbs!H5384)=2,CHAR(34),""),climbs!H5384,IF(TYPE(climbs!H5384)=2,CHAR(34),""))</f>
        <v>CATEGORY="2"</v>
      </c>
    </row>
    <row r="5385" spans="1:8" x14ac:dyDescent="0.25">
      <c r="A5385" t="str">
        <f>CONCATENATE(climbs!A$1, "=",IF(TYPE(climbs!A5385)=2,CHAR(34),""),climbs!A5385,IF(TYPE(climbs!A5385)=2,CHAR(34),""))</f>
        <v>CLIMB_ID=5384</v>
      </c>
      <c r="B5385" t="str">
        <f>CONCATENATE(climbs!B$1, "=",IF(TYPE(climbs!B5385)=2,CHAR(34),""),climbs!B5385,IF(TYPE(climbs!B5385)=2,CHAR(34),""))</f>
        <v>STAGE_NUMBER=1795</v>
      </c>
      <c r="C5385" t="str">
        <f>CONCATENATE(climbs!C$1, "=",IF(TYPE(climbs!C5385)=2,CHAR(34),""),climbs!C5385,IF(TYPE(climbs!C5385)=2,CHAR(34),""))</f>
        <v>STARTING_AT_KM=54.5</v>
      </c>
      <c r="D5385" t="str">
        <f>CONCATENATE(climbs!D$1, "=",IF(TYPE(climbs!D5385)=2,CHAR(34),""),climbs!D5385,IF(TYPE(climbs!D5385)=2,CHAR(34),""))</f>
        <v>NAME="Petit Ballon"</v>
      </c>
      <c r="E5385" t="str">
        <f>CONCATENATE(climbs!E$1, "=",IF(TYPE(climbs!E5385)=2,CHAR(34),""),climbs!E5385,IF(TYPE(climbs!E5385)=2,CHAR(34),""))</f>
        <v>INITIAL_ALTITUDE=1163</v>
      </c>
      <c r="F5385" t="str">
        <f>CONCATENATE(climbs!F$1, "=",IF(TYPE(climbs!F5385)=2,CHAR(34),""),climbs!F5385,IF(TYPE(climbs!F5385)=2,CHAR(34),""))</f>
        <v>DISTANCE=9.3</v>
      </c>
      <c r="G5385" t="str">
        <f>CONCATENATE(climbs!G$1, "=",IF(TYPE(climbs!G5385)=2,CHAR(34),""),climbs!G5385,IF(TYPE(climbs!G5385)=2,CHAR(34),""))</f>
        <v>AVERAGE_SLOPE=8.1</v>
      </c>
      <c r="H5385" t="str">
        <f>CONCATENATE(climbs!H$1, "=",IF(TYPE(climbs!H5385)=2,CHAR(34),""),climbs!H5385,IF(TYPE(climbs!H5385)=2,CHAR(34),""))</f>
        <v>CATEGORY="1"</v>
      </c>
    </row>
    <row r="5386" spans="1:8" x14ac:dyDescent="0.25">
      <c r="A5386" t="str">
        <f>CONCATENATE(climbs!A$1, "=",IF(TYPE(climbs!A5386)=2,CHAR(34),""),climbs!A5386,IF(TYPE(climbs!A5386)=2,CHAR(34),""))</f>
        <v>CLIMB_ID=5385</v>
      </c>
      <c r="B5386" t="str">
        <f>CONCATENATE(climbs!B$1, "=",IF(TYPE(climbs!B5386)=2,CHAR(34),""),climbs!B5386,IF(TYPE(climbs!B5386)=2,CHAR(34),""))</f>
        <v>STAGE_NUMBER=1795</v>
      </c>
      <c r="C5386" t="str">
        <f>CONCATENATE(climbs!C$1, "=",IF(TYPE(climbs!C5386)=2,CHAR(34),""),climbs!C5386,IF(TYPE(climbs!C5386)=2,CHAR(34),""))</f>
        <v>STARTING_AT_KM=71.5</v>
      </c>
      <c r="D5386" t="str">
        <f>CONCATENATE(climbs!D$1, "=",IF(TYPE(climbs!D5386)=2,CHAR(34),""),climbs!D5386,IF(TYPE(climbs!D5386)=2,CHAR(34),""))</f>
        <v>NAME="Col du Platzerwasel"</v>
      </c>
      <c r="E5386" t="str">
        <f>CONCATENATE(climbs!E$1, "=",IF(TYPE(climbs!E5386)=2,CHAR(34),""),climbs!E5386,IF(TYPE(climbs!E5386)=2,CHAR(34),""))</f>
        <v>INITIAL_ALTITUDE=1193</v>
      </c>
      <c r="F5386" t="str">
        <f>CONCATENATE(climbs!F$1, "=",IF(TYPE(climbs!F5386)=2,CHAR(34),""),climbs!F5386,IF(TYPE(climbs!F5386)=2,CHAR(34),""))</f>
        <v>DISTANCE=7.1</v>
      </c>
      <c r="G5386" t="str">
        <f>CONCATENATE(climbs!G$1, "=",IF(TYPE(climbs!G5386)=2,CHAR(34),""),climbs!G5386,IF(TYPE(climbs!G5386)=2,CHAR(34),""))</f>
        <v>AVERAGE_SLOPE=8.4</v>
      </c>
      <c r="H5386" t="str">
        <f>CONCATENATE(climbs!H$1, "=",IF(TYPE(climbs!H5386)=2,CHAR(34),""),climbs!H5386,IF(TYPE(climbs!H5386)=2,CHAR(34),""))</f>
        <v>CATEGORY="1"</v>
      </c>
    </row>
    <row r="5387" spans="1:8" x14ac:dyDescent="0.25">
      <c r="A5387" t="str">
        <f>CONCATENATE(climbs!A$1, "=",IF(TYPE(climbs!A5387)=2,CHAR(34),""),climbs!A5387,IF(TYPE(climbs!A5387)=2,CHAR(34),""))</f>
        <v>CLIMB_ID=5386</v>
      </c>
      <c r="B5387" t="str">
        <f>CONCATENATE(climbs!B$1, "=",IF(TYPE(climbs!B5387)=2,CHAR(34),""),climbs!B5387,IF(TYPE(climbs!B5387)=2,CHAR(34),""))</f>
        <v>STAGE_NUMBER=1795</v>
      </c>
      <c r="C5387" t="str">
        <f>CONCATENATE(climbs!C$1, "=",IF(TYPE(climbs!C5387)=2,CHAR(34),""),climbs!C5387,IF(TYPE(climbs!C5387)=2,CHAR(34),""))</f>
        <v>STARTING_AT_KM=103.5</v>
      </c>
      <c r="D5387" t="str">
        <f>CONCATENATE(climbs!D$1, "=",IF(TYPE(climbs!D5387)=2,CHAR(34),""),climbs!D5387,IF(TYPE(climbs!D5387)=2,CHAR(34),""))</f>
        <v>NAME="Col d'Oderen"</v>
      </c>
      <c r="E5387" t="str">
        <f>CONCATENATE(climbs!E$1, "=",IF(TYPE(climbs!E5387)=2,CHAR(34),""),climbs!E5387,IF(TYPE(climbs!E5387)=2,CHAR(34),""))</f>
        <v>INITIAL_ALTITUDE=884</v>
      </c>
      <c r="F5387" t="str">
        <f>CONCATENATE(climbs!F$1, "=",IF(TYPE(climbs!F5387)=2,CHAR(34),""),climbs!F5387,IF(TYPE(climbs!F5387)=2,CHAR(34),""))</f>
        <v>DISTANCE=6.7</v>
      </c>
      <c r="G5387" t="str">
        <f>CONCATENATE(climbs!G$1, "=",IF(TYPE(climbs!G5387)=2,CHAR(34),""),climbs!G5387,IF(TYPE(climbs!G5387)=2,CHAR(34),""))</f>
        <v>AVERAGE_SLOPE=6.1</v>
      </c>
      <c r="H5387" t="str">
        <f>CONCATENATE(climbs!H$1, "=",IF(TYPE(climbs!H5387)=2,CHAR(34),""),climbs!H5387,IF(TYPE(climbs!H5387)=2,CHAR(34),""))</f>
        <v>CATEGORY="2"</v>
      </c>
    </row>
    <row r="5388" spans="1:8" x14ac:dyDescent="0.25">
      <c r="A5388" t="str">
        <f>CONCATENATE(climbs!A$1, "=",IF(TYPE(climbs!A5388)=2,CHAR(34),""),climbs!A5388,IF(TYPE(climbs!A5388)=2,CHAR(34),""))</f>
        <v>CLIMB_ID=5387</v>
      </c>
      <c r="B5388" t="str">
        <f>CONCATENATE(climbs!B$1, "=",IF(TYPE(climbs!B5388)=2,CHAR(34),""),climbs!B5388,IF(TYPE(climbs!B5388)=2,CHAR(34),""))</f>
        <v>STAGE_NUMBER=1795</v>
      </c>
      <c r="C5388" t="str">
        <f>CONCATENATE(climbs!C$1, "=",IF(TYPE(climbs!C5388)=2,CHAR(34),""),climbs!C5388,IF(TYPE(climbs!C5388)=2,CHAR(34),""))</f>
        <v>STARTING_AT_KM=125.5</v>
      </c>
      <c r="D5388" t="str">
        <f>CONCATENATE(climbs!D$1, "=",IF(TYPE(climbs!D5388)=2,CHAR(34),""),climbs!D5388,IF(TYPE(climbs!D5388)=2,CHAR(34),""))</f>
        <v>NAME="Col des Croix"</v>
      </c>
      <c r="E5388" t="str">
        <f>CONCATENATE(climbs!E$1, "=",IF(TYPE(climbs!E5388)=2,CHAR(34),""),climbs!E5388,IF(TYPE(climbs!E5388)=2,CHAR(34),""))</f>
        <v>INITIAL_ALTITUDE=0</v>
      </c>
      <c r="F5388" t="str">
        <f>CONCATENATE(climbs!F$1, "=",IF(TYPE(climbs!F5388)=2,CHAR(34),""),climbs!F5388,IF(TYPE(climbs!F5388)=2,CHAR(34),""))</f>
        <v>DISTANCE=3.2</v>
      </c>
      <c r="G5388" t="str">
        <f>CONCATENATE(climbs!G$1, "=",IF(TYPE(climbs!G5388)=2,CHAR(34),""),climbs!G5388,IF(TYPE(climbs!G5388)=2,CHAR(34),""))</f>
        <v>AVERAGE_SLOPE=6.2</v>
      </c>
      <c r="H5388" t="str">
        <f>CONCATENATE(climbs!H$1, "=",IF(TYPE(climbs!H5388)=2,CHAR(34),""),climbs!H5388,IF(TYPE(climbs!H5388)=2,CHAR(34),""))</f>
        <v>CATEGORY="3"</v>
      </c>
    </row>
    <row r="5389" spans="1:8" x14ac:dyDescent="0.25">
      <c r="A5389" t="str">
        <f>CONCATENATE(climbs!A$1, "=",IF(TYPE(climbs!A5389)=2,CHAR(34),""),climbs!A5389,IF(TYPE(climbs!A5389)=2,CHAR(34),""))</f>
        <v>CLIMB_ID=5388</v>
      </c>
      <c r="B5389" t="str">
        <f>CONCATENATE(climbs!B$1, "=",IF(TYPE(climbs!B5389)=2,CHAR(34),""),climbs!B5389,IF(TYPE(climbs!B5389)=2,CHAR(34),""))</f>
        <v>STAGE_NUMBER=1795</v>
      </c>
      <c r="C5389" t="str">
        <f>CONCATENATE(climbs!C$1, "=",IF(TYPE(climbs!C5389)=2,CHAR(34),""),climbs!C5389,IF(TYPE(climbs!C5389)=2,CHAR(34),""))</f>
        <v>STARTING_AT_KM=143.5</v>
      </c>
      <c r="D5389" t="str">
        <f>CONCATENATE(climbs!D$1, "=",IF(TYPE(climbs!D5389)=2,CHAR(34),""),climbs!D5389,IF(TYPE(climbs!D5389)=2,CHAR(34),""))</f>
        <v>NAME="Col des Chevrères"</v>
      </c>
      <c r="E5389" t="str">
        <f>CONCATENATE(climbs!E$1, "=",IF(TYPE(climbs!E5389)=2,CHAR(34),""),climbs!E5389,IF(TYPE(climbs!E5389)=2,CHAR(34),""))</f>
        <v>INITIAL_ALTITUDE=914</v>
      </c>
      <c r="F5389" t="str">
        <f>CONCATENATE(climbs!F$1, "=",IF(TYPE(climbs!F5389)=2,CHAR(34),""),climbs!F5389,IF(TYPE(climbs!F5389)=2,CHAR(34),""))</f>
        <v>DISTANCE=3.5</v>
      </c>
      <c r="G5389" t="str">
        <f>CONCATENATE(climbs!G$1, "=",IF(TYPE(climbs!G5389)=2,CHAR(34),""),climbs!G5389,IF(TYPE(climbs!G5389)=2,CHAR(34),""))</f>
        <v>AVERAGE_SLOPE=9.5</v>
      </c>
      <c r="H5389" t="str">
        <f>CONCATENATE(climbs!H$1, "=",IF(TYPE(climbs!H5389)=2,CHAR(34),""),climbs!H5389,IF(TYPE(climbs!H5389)=2,CHAR(34),""))</f>
        <v>CATEGORY="1"</v>
      </c>
    </row>
    <row r="5390" spans="1:8" x14ac:dyDescent="0.25">
      <c r="A5390" t="str">
        <f>CONCATENATE(climbs!A$1, "=",IF(TYPE(climbs!A5390)=2,CHAR(34),""),climbs!A5390,IF(TYPE(climbs!A5390)=2,CHAR(34),""))</f>
        <v>CLIMB_ID=5389</v>
      </c>
      <c r="B5390" t="str">
        <f>CONCATENATE(climbs!B$1, "=",IF(TYPE(climbs!B5390)=2,CHAR(34),""),climbs!B5390,IF(TYPE(climbs!B5390)=2,CHAR(34),""))</f>
        <v>STAGE_NUMBER=1795</v>
      </c>
      <c r="C5390" t="str">
        <f>CONCATENATE(climbs!C$1, "=",IF(TYPE(climbs!C5390)=2,CHAR(34),""),climbs!C5390,IF(TYPE(climbs!C5390)=2,CHAR(34),""))</f>
        <v>STARTING_AT_KM=161.5</v>
      </c>
      <c r="D5390" t="str">
        <f>CONCATENATE(climbs!D$1, "=",IF(TYPE(climbs!D5390)=2,CHAR(34),""),climbs!D5390,IF(TYPE(climbs!D5390)=2,CHAR(34),""))</f>
        <v>NAME="La Planche des Belles Filles"</v>
      </c>
      <c r="E5390" t="str">
        <f>CONCATENATE(climbs!E$1, "=",IF(TYPE(climbs!E5390)=2,CHAR(34),""),climbs!E5390,IF(TYPE(climbs!E5390)=2,CHAR(34),""))</f>
        <v>INITIAL_ALTITUDE=1035</v>
      </c>
      <c r="F5390" t="str">
        <f>CONCATENATE(climbs!F$1, "=",IF(TYPE(climbs!F5390)=2,CHAR(34),""),climbs!F5390,IF(TYPE(climbs!F5390)=2,CHAR(34),""))</f>
        <v>DISTANCE=5.9</v>
      </c>
      <c r="G5390" t="str">
        <f>CONCATENATE(climbs!G$1, "=",IF(TYPE(climbs!G5390)=2,CHAR(34),""),climbs!G5390,IF(TYPE(climbs!G5390)=2,CHAR(34),""))</f>
        <v>AVERAGE_SLOPE=8.5</v>
      </c>
      <c r="H5390" t="str">
        <f>CONCATENATE(climbs!H$1, "=",IF(TYPE(climbs!H5390)=2,CHAR(34),""),climbs!H5390,IF(TYPE(climbs!H5390)=2,CHAR(34),""))</f>
        <v>CATEGORY="1"</v>
      </c>
    </row>
    <row r="5391" spans="1:8" x14ac:dyDescent="0.25">
      <c r="A5391" t="str">
        <f>CONCATENATE(climbs!A$1, "=",IF(TYPE(climbs!A5391)=2,CHAR(34),""),climbs!A5391,IF(TYPE(climbs!A5391)=2,CHAR(34),""))</f>
        <v>CLIMB_ID=5390</v>
      </c>
      <c r="B5391" t="str">
        <f>CONCATENATE(climbs!B$1, "=",IF(TYPE(climbs!B5391)=2,CHAR(34),""),climbs!B5391,IF(TYPE(climbs!B5391)=2,CHAR(34),""))</f>
        <v>STAGE_NUMBER=1796</v>
      </c>
      <c r="C5391" t="str">
        <f>CONCATENATE(climbs!C$1, "=",IF(TYPE(climbs!C5391)=2,CHAR(34),""),climbs!C5391,IF(TYPE(climbs!C5391)=2,CHAR(34),""))</f>
        <v>STARTING_AT_KM=141</v>
      </c>
      <c r="D5391" t="str">
        <f>CONCATENATE(climbs!D$1, "=",IF(TYPE(climbs!D5391)=2,CHAR(34),""),climbs!D5391,IF(TYPE(climbs!D5391)=2,CHAR(34),""))</f>
        <v>NAME="Côte de Rogna"</v>
      </c>
      <c r="E5391" t="str">
        <f>CONCATENATE(climbs!E$1, "=",IF(TYPE(climbs!E5391)=2,CHAR(34),""),climbs!E5391,IF(TYPE(climbs!E5391)=2,CHAR(34),""))</f>
        <v>INITIAL_ALTITUDE=0</v>
      </c>
      <c r="F5391" t="str">
        <f>CONCATENATE(climbs!F$1, "=",IF(TYPE(climbs!F5391)=2,CHAR(34),""),climbs!F5391,IF(TYPE(climbs!F5391)=2,CHAR(34),""))</f>
        <v>DISTANCE=7.6</v>
      </c>
      <c r="G5391" t="str">
        <f>CONCATENATE(climbs!G$1, "=",IF(TYPE(climbs!G5391)=2,CHAR(34),""),climbs!G5391,IF(TYPE(climbs!G5391)=2,CHAR(34),""))</f>
        <v>AVERAGE_SLOPE=4.9</v>
      </c>
      <c r="H5391" t="str">
        <f>CONCATENATE(climbs!H$1, "=",IF(TYPE(climbs!H5391)=2,CHAR(34),""),climbs!H5391,IF(TYPE(climbs!H5391)=2,CHAR(34),""))</f>
        <v>CATEGORY="3"</v>
      </c>
    </row>
    <row r="5392" spans="1:8" x14ac:dyDescent="0.25">
      <c r="A5392" t="str">
        <f>CONCATENATE(climbs!A$1, "=",IF(TYPE(climbs!A5392)=2,CHAR(34),""),climbs!A5392,IF(TYPE(climbs!A5392)=2,CHAR(34),""))</f>
        <v>CLIMB_ID=5391</v>
      </c>
      <c r="B5392" t="str">
        <f>CONCATENATE(climbs!B$1, "=",IF(TYPE(climbs!B5392)=2,CHAR(34),""),climbs!B5392,IF(TYPE(climbs!B5392)=2,CHAR(34),""))</f>
        <v>STAGE_NUMBER=1796</v>
      </c>
      <c r="C5392" t="str">
        <f>CONCATENATE(climbs!C$1, "=",IF(TYPE(climbs!C5392)=2,CHAR(34),""),climbs!C5392,IF(TYPE(climbs!C5392)=2,CHAR(34),""))</f>
        <v>STARTING_AT_KM=148.5</v>
      </c>
      <c r="D5392" t="str">
        <f>CONCATENATE(climbs!D$1, "=",IF(TYPE(climbs!D5392)=2,CHAR(34),""),climbs!D5392,IF(TYPE(climbs!D5392)=2,CHAR(34),""))</f>
        <v>NAME="Côte de Choux"</v>
      </c>
      <c r="E5392" t="str">
        <f>CONCATENATE(climbs!E$1, "=",IF(TYPE(climbs!E5392)=2,CHAR(34),""),climbs!E5392,IF(TYPE(climbs!E5392)=2,CHAR(34),""))</f>
        <v>INITIAL_ALTITUDE=0</v>
      </c>
      <c r="F5392" t="str">
        <f>CONCATENATE(climbs!F$1, "=",IF(TYPE(climbs!F5392)=2,CHAR(34),""),climbs!F5392,IF(TYPE(climbs!F5392)=2,CHAR(34),""))</f>
        <v>DISTANCE=1.7</v>
      </c>
      <c r="G5392" t="str">
        <f>CONCATENATE(climbs!G$1, "=",IF(TYPE(climbs!G5392)=2,CHAR(34),""),climbs!G5392,IF(TYPE(climbs!G5392)=2,CHAR(34),""))</f>
        <v>AVERAGE_SLOPE=6.5</v>
      </c>
      <c r="H5392" t="str">
        <f>CONCATENATE(climbs!H$1, "=",IF(TYPE(climbs!H5392)=2,CHAR(34),""),climbs!H5392,IF(TYPE(climbs!H5392)=2,CHAR(34),""))</f>
        <v>CATEGORY="3"</v>
      </c>
    </row>
    <row r="5393" spans="1:8" x14ac:dyDescent="0.25">
      <c r="A5393" t="str">
        <f>CONCATENATE(climbs!A$1, "=",IF(TYPE(climbs!A5393)=2,CHAR(34),""),climbs!A5393,IF(TYPE(climbs!A5393)=2,CHAR(34),""))</f>
        <v>CLIMB_ID=5392</v>
      </c>
      <c r="B5393" t="str">
        <f>CONCATENATE(climbs!B$1, "=",IF(TYPE(climbs!B5393)=2,CHAR(34),""),climbs!B5393,IF(TYPE(climbs!B5393)=2,CHAR(34),""))</f>
        <v>STAGE_NUMBER=1796</v>
      </c>
      <c r="C5393" t="str">
        <f>CONCATENATE(climbs!C$1, "=",IF(TYPE(climbs!C5393)=2,CHAR(34),""),climbs!C5393,IF(TYPE(climbs!C5393)=2,CHAR(34),""))</f>
        <v>STARTING_AT_KM=152.5</v>
      </c>
      <c r="D5393" t="str">
        <f>CONCATENATE(climbs!D$1, "=",IF(TYPE(climbs!D5393)=2,CHAR(34),""),climbs!D5393,IF(TYPE(climbs!D5393)=2,CHAR(34),""))</f>
        <v>NAME="Côte de Désertin"</v>
      </c>
      <c r="E5393" t="str">
        <f>CONCATENATE(climbs!E$1, "=",IF(TYPE(climbs!E5393)=2,CHAR(34),""),climbs!E5393,IF(TYPE(climbs!E5393)=2,CHAR(34),""))</f>
        <v>INITIAL_ALTITUDE=0</v>
      </c>
      <c r="F5393" t="str">
        <f>CONCATENATE(climbs!F$1, "=",IF(TYPE(climbs!F5393)=2,CHAR(34),""),climbs!F5393,IF(TYPE(climbs!F5393)=2,CHAR(34),""))</f>
        <v>DISTANCE=3.1</v>
      </c>
      <c r="G5393" t="str">
        <f>CONCATENATE(climbs!G$1, "=",IF(TYPE(climbs!G5393)=2,CHAR(34),""),climbs!G5393,IF(TYPE(climbs!G5393)=2,CHAR(34),""))</f>
        <v>AVERAGE_SLOPE=5.2</v>
      </c>
      <c r="H5393" t="str">
        <f>CONCATENATE(climbs!H$1, "=",IF(TYPE(climbs!H5393)=2,CHAR(34),""),climbs!H5393,IF(TYPE(climbs!H5393)=2,CHAR(34),""))</f>
        <v>CATEGORY="4"</v>
      </c>
    </row>
    <row r="5394" spans="1:8" x14ac:dyDescent="0.25">
      <c r="A5394" t="str">
        <f>CONCATENATE(climbs!A$1, "=",IF(TYPE(climbs!A5394)=2,CHAR(34),""),climbs!A5394,IF(TYPE(climbs!A5394)=2,CHAR(34),""))</f>
        <v>CLIMB_ID=5393</v>
      </c>
      <c r="B5394" t="str">
        <f>CONCATENATE(climbs!B$1, "=",IF(TYPE(climbs!B5394)=2,CHAR(34),""),climbs!B5394,IF(TYPE(climbs!B5394)=2,CHAR(34),""))</f>
        <v>STAGE_NUMBER=1796</v>
      </c>
      <c r="C5394" t="str">
        <f>CONCATENATE(climbs!C$1, "=",IF(TYPE(climbs!C5394)=2,CHAR(34),""),climbs!C5394,IF(TYPE(climbs!C5394)=2,CHAR(34),""))</f>
        <v>STARTING_AT_KM=168</v>
      </c>
      <c r="D5394" t="str">
        <f>CONCATENATE(climbs!D$1, "=",IF(TYPE(climbs!D5394)=2,CHAR(34),""),climbs!D5394,IF(TYPE(climbs!D5394)=2,CHAR(34),""))</f>
        <v>NAME="Côte d'Échallon"</v>
      </c>
      <c r="E5394" t="str">
        <f>CONCATENATE(climbs!E$1, "=",IF(TYPE(climbs!E5394)=2,CHAR(34),""),climbs!E5394,IF(TYPE(climbs!E5394)=2,CHAR(34),""))</f>
        <v>INITIAL_ALTITUDE=0</v>
      </c>
      <c r="F5394" t="str">
        <f>CONCATENATE(climbs!F$1, "=",IF(TYPE(climbs!F5394)=2,CHAR(34),""),climbs!F5394,IF(TYPE(climbs!F5394)=2,CHAR(34),""))</f>
        <v>DISTANCE=3</v>
      </c>
      <c r="G5394" t="str">
        <f>CONCATENATE(climbs!G$1, "=",IF(TYPE(climbs!G5394)=2,CHAR(34),""),climbs!G5394,IF(TYPE(climbs!G5394)=2,CHAR(34),""))</f>
        <v>AVERAGE_SLOPE=6.6</v>
      </c>
      <c r="H5394" t="str">
        <f>CONCATENATE(climbs!H$1, "=",IF(TYPE(climbs!H5394)=2,CHAR(34),""),climbs!H5394,IF(TYPE(climbs!H5394)=2,CHAR(34),""))</f>
        <v>CATEGORY="3"</v>
      </c>
    </row>
    <row r="5395" spans="1:8" x14ac:dyDescent="0.25">
      <c r="A5395" t="str">
        <f>CONCATENATE(climbs!A$1, "=",IF(TYPE(climbs!A5395)=2,CHAR(34),""),climbs!A5395,IF(TYPE(climbs!A5395)=2,CHAR(34),""))</f>
        <v>CLIMB_ID=5394</v>
      </c>
      <c r="B5395" t="str">
        <f>CONCATENATE(climbs!B$1, "=",IF(TYPE(climbs!B5395)=2,CHAR(34),""),climbs!B5395,IF(TYPE(climbs!B5395)=2,CHAR(34),""))</f>
        <v>STAGE_NUMBER=1797</v>
      </c>
      <c r="C5395" t="str">
        <f>CONCATENATE(climbs!C$1, "=",IF(TYPE(climbs!C5395)=2,CHAR(34),""),climbs!C5395,IF(TYPE(climbs!C5395)=2,CHAR(34),""))</f>
        <v>STARTING_AT_KM=58.5</v>
      </c>
      <c r="D5395" t="str">
        <f>CONCATENATE(climbs!D$1, "=",IF(TYPE(climbs!D5395)=2,CHAR(34),""),climbs!D5395,IF(TYPE(climbs!D5395)=2,CHAR(34),""))</f>
        <v>NAME="Col de Brouilly"</v>
      </c>
      <c r="E5395" t="str">
        <f>CONCATENATE(climbs!E$1, "=",IF(TYPE(climbs!E5395)=2,CHAR(34),""),climbs!E5395,IF(TYPE(climbs!E5395)=2,CHAR(34),""))</f>
        <v>INITIAL_ALTITUDE=0</v>
      </c>
      <c r="F5395" t="str">
        <f>CONCATENATE(climbs!F$1, "=",IF(TYPE(climbs!F5395)=2,CHAR(34),""),climbs!F5395,IF(TYPE(climbs!F5395)=2,CHAR(34),""))</f>
        <v>DISTANCE=1.7</v>
      </c>
      <c r="G5395" t="str">
        <f>CONCATENATE(climbs!G$1, "=",IF(TYPE(climbs!G5395)=2,CHAR(34),""),climbs!G5395,IF(TYPE(climbs!G5395)=2,CHAR(34),""))</f>
        <v>AVERAGE_SLOPE=5.1</v>
      </c>
      <c r="H5395" t="str">
        <f>CONCATENATE(climbs!H$1, "=",IF(TYPE(climbs!H5395)=2,CHAR(34),""),climbs!H5395,IF(TYPE(climbs!H5395)=2,CHAR(34),""))</f>
        <v>CATEGORY="4"</v>
      </c>
    </row>
    <row r="5396" spans="1:8" x14ac:dyDescent="0.25">
      <c r="A5396" t="str">
        <f>CONCATENATE(climbs!A$1, "=",IF(TYPE(climbs!A5396)=2,CHAR(34),""),climbs!A5396,IF(TYPE(climbs!A5396)=2,CHAR(34),""))</f>
        <v>CLIMB_ID=5395</v>
      </c>
      <c r="B5396" t="str">
        <f>CONCATENATE(climbs!B$1, "=",IF(TYPE(climbs!B5396)=2,CHAR(34),""),climbs!B5396,IF(TYPE(climbs!B5396)=2,CHAR(34),""))</f>
        <v>STAGE_NUMBER=1797</v>
      </c>
      <c r="C5396" t="str">
        <f>CONCATENATE(climbs!C$1, "=",IF(TYPE(climbs!C5396)=2,CHAR(34),""),climbs!C5396,IF(TYPE(climbs!C5396)=2,CHAR(34),""))</f>
        <v>STARTING_AT_KM=83</v>
      </c>
      <c r="D5396" t="str">
        <f>CONCATENATE(climbs!D$1, "=",IF(TYPE(climbs!D5396)=2,CHAR(34),""),climbs!D5396,IF(TYPE(climbs!D5396)=2,CHAR(34),""))</f>
        <v>NAME="Côte du Saule-d'Oingt"</v>
      </c>
      <c r="E5396" t="str">
        <f>CONCATENATE(climbs!E$1, "=",IF(TYPE(climbs!E5396)=2,CHAR(34),""),climbs!E5396,IF(TYPE(climbs!E5396)=2,CHAR(34),""))</f>
        <v>INITIAL_ALTITUDE=0</v>
      </c>
      <c r="F5396" t="str">
        <f>CONCATENATE(climbs!F$1, "=",IF(TYPE(climbs!F5396)=2,CHAR(34),""),climbs!F5396,IF(TYPE(climbs!F5396)=2,CHAR(34),""))</f>
        <v>DISTANCE=3.8</v>
      </c>
      <c r="G5396" t="str">
        <f>CONCATENATE(climbs!G$1, "=",IF(TYPE(climbs!G5396)=2,CHAR(34),""),climbs!G5396,IF(TYPE(climbs!G5396)=2,CHAR(34),""))</f>
        <v>AVERAGE_SLOPE=4.5</v>
      </c>
      <c r="H5396" t="str">
        <f>CONCATENATE(climbs!H$1, "=",IF(TYPE(climbs!H5396)=2,CHAR(34),""),climbs!H5396,IF(TYPE(climbs!H5396)=2,CHAR(34),""))</f>
        <v>CATEGORY="3"</v>
      </c>
    </row>
    <row r="5397" spans="1:8" x14ac:dyDescent="0.25">
      <c r="A5397" t="str">
        <f>CONCATENATE(climbs!A$1, "=",IF(TYPE(climbs!A5397)=2,CHAR(34),""),climbs!A5397,IF(TYPE(climbs!A5397)=2,CHAR(34),""))</f>
        <v>CLIMB_ID=5396</v>
      </c>
      <c r="B5397" t="str">
        <f>CONCATENATE(climbs!B$1, "=",IF(TYPE(climbs!B5397)=2,CHAR(34),""),climbs!B5397,IF(TYPE(climbs!B5397)=2,CHAR(34),""))</f>
        <v>STAGE_NUMBER=1797</v>
      </c>
      <c r="C5397" t="str">
        <f>CONCATENATE(climbs!C$1, "=",IF(TYPE(climbs!C5397)=2,CHAR(34),""),climbs!C5397,IF(TYPE(climbs!C5397)=2,CHAR(34),""))</f>
        <v>STARTING_AT_KM=138</v>
      </c>
      <c r="D5397" t="str">
        <f>CONCATENATE(climbs!D$1, "=",IF(TYPE(climbs!D5397)=2,CHAR(34),""),climbs!D5397,IF(TYPE(climbs!D5397)=2,CHAR(34),""))</f>
        <v>NAME="Col des Brosses"</v>
      </c>
      <c r="E5397" t="str">
        <f>CONCATENATE(climbs!E$1, "=",IF(TYPE(climbs!E5397)=2,CHAR(34),""),climbs!E5397,IF(TYPE(climbs!E5397)=2,CHAR(34),""))</f>
        <v>INITIAL_ALTITUDE=0</v>
      </c>
      <c r="F5397" t="str">
        <f>CONCATENATE(climbs!F$1, "=",IF(TYPE(climbs!F5397)=2,CHAR(34),""),climbs!F5397,IF(TYPE(climbs!F5397)=2,CHAR(34),""))</f>
        <v>DISTANCE=15.3</v>
      </c>
      <c r="G5397" t="str">
        <f>CONCATENATE(climbs!G$1, "=",IF(TYPE(climbs!G5397)=2,CHAR(34),""),climbs!G5397,IF(TYPE(climbs!G5397)=2,CHAR(34),""))</f>
        <v>AVERAGE_SLOPE=3.3</v>
      </c>
      <c r="H5397" t="str">
        <f>CONCATENATE(climbs!H$1, "=",IF(TYPE(climbs!H5397)=2,CHAR(34),""),climbs!H5397,IF(TYPE(climbs!H5397)=2,CHAR(34),""))</f>
        <v>CATEGORY="3"</v>
      </c>
    </row>
    <row r="5398" spans="1:8" x14ac:dyDescent="0.25">
      <c r="A5398" t="str">
        <f>CONCATENATE(climbs!A$1, "=",IF(TYPE(climbs!A5398)=2,CHAR(34),""),climbs!A5398,IF(TYPE(climbs!A5398)=2,CHAR(34),""))</f>
        <v>CLIMB_ID=5397</v>
      </c>
      <c r="B5398" t="str">
        <f>CONCATENATE(climbs!B$1, "=",IF(TYPE(climbs!B5398)=2,CHAR(34),""),climbs!B5398,IF(TYPE(climbs!B5398)=2,CHAR(34),""))</f>
        <v>STAGE_NUMBER=1797</v>
      </c>
      <c r="C5398" t="str">
        <f>CONCATENATE(climbs!C$1, "=",IF(TYPE(climbs!C5398)=2,CHAR(34),""),climbs!C5398,IF(TYPE(climbs!C5398)=2,CHAR(34),""))</f>
        <v>STARTING_AT_KM=164</v>
      </c>
      <c r="D5398" t="str">
        <f>CONCATENATE(climbs!D$1, "=",IF(TYPE(climbs!D5398)=2,CHAR(34),""),climbs!D5398,IF(TYPE(climbs!D5398)=2,CHAR(34),""))</f>
        <v>NAME="Côte de Grammond"</v>
      </c>
      <c r="E5398" t="str">
        <f>CONCATENATE(climbs!E$1, "=",IF(TYPE(climbs!E5398)=2,CHAR(34),""),climbs!E5398,IF(TYPE(climbs!E5398)=2,CHAR(34),""))</f>
        <v>INITIAL_ALTITUDE=0</v>
      </c>
      <c r="F5398" t="str">
        <f>CONCATENATE(climbs!F$1, "=",IF(TYPE(climbs!F5398)=2,CHAR(34),""),climbs!F5398,IF(TYPE(climbs!F5398)=2,CHAR(34),""))</f>
        <v>DISTANCE=9.8</v>
      </c>
      <c r="G5398" t="str">
        <f>CONCATENATE(climbs!G$1, "=",IF(TYPE(climbs!G5398)=2,CHAR(34),""),climbs!G5398,IF(TYPE(climbs!G5398)=2,CHAR(34),""))</f>
        <v>AVERAGE_SLOPE=2.9</v>
      </c>
      <c r="H5398" t="str">
        <f>CONCATENATE(climbs!H$1, "=",IF(TYPE(climbs!H5398)=2,CHAR(34),""),climbs!H5398,IF(TYPE(climbs!H5398)=2,CHAR(34),""))</f>
        <v>CATEGORY="4"</v>
      </c>
    </row>
    <row r="5399" spans="1:8" x14ac:dyDescent="0.25">
      <c r="A5399" t="str">
        <f>CONCATENATE(climbs!A$1, "=",IF(TYPE(climbs!A5399)=2,CHAR(34),""),climbs!A5399,IF(TYPE(climbs!A5399)=2,CHAR(34),""))</f>
        <v>CLIMB_ID=5398</v>
      </c>
      <c r="B5399" t="str">
        <f>CONCATENATE(climbs!B$1, "=",IF(TYPE(climbs!B5399)=2,CHAR(34),""),climbs!B5399,IF(TYPE(climbs!B5399)=2,CHAR(34),""))</f>
        <v>STAGE_NUMBER=1798</v>
      </c>
      <c r="C5399" t="str">
        <f>CONCATENATE(climbs!C$1, "=",IF(TYPE(climbs!C5399)=2,CHAR(34),""),climbs!C5399,IF(TYPE(climbs!C5399)=2,CHAR(34),""))</f>
        <v>STARTING_AT_KM=24</v>
      </c>
      <c r="D5399" t="str">
        <f>CONCATENATE(climbs!D$1, "=",IF(TYPE(climbs!D5399)=2,CHAR(34),""),climbs!D5399,IF(TYPE(climbs!D5399)=2,CHAR(34),""))</f>
        <v>NAME="Col de la Croix de Montvieux"</v>
      </c>
      <c r="E5399" t="str">
        <f>CONCATENATE(climbs!E$1, "=",IF(TYPE(climbs!E5399)=2,CHAR(34),""),climbs!E5399,IF(TYPE(climbs!E5399)=2,CHAR(34),""))</f>
        <v>INITIAL_ALTITUDE=0</v>
      </c>
      <c r="F5399" t="str">
        <f>CONCATENATE(climbs!F$1, "=",IF(TYPE(climbs!F5399)=2,CHAR(34),""),climbs!F5399,IF(TYPE(climbs!F5399)=2,CHAR(34),""))</f>
        <v>DISTANCE=8</v>
      </c>
      <c r="G5399" t="str">
        <f>CONCATENATE(climbs!G$1, "=",IF(TYPE(climbs!G5399)=2,CHAR(34),""),climbs!G5399,IF(TYPE(climbs!G5399)=2,CHAR(34),""))</f>
        <v>AVERAGE_SLOPE=4.1</v>
      </c>
      <c r="H5399" t="str">
        <f>CONCATENATE(climbs!H$1, "=",IF(TYPE(climbs!H5399)=2,CHAR(34),""),climbs!H5399,IF(TYPE(climbs!H5399)=2,CHAR(34),""))</f>
        <v>CATEGORY="3"</v>
      </c>
    </row>
    <row r="5400" spans="1:8" x14ac:dyDescent="0.25">
      <c r="A5400" t="str">
        <f>CONCATENATE(climbs!A$1, "=",IF(TYPE(climbs!A5400)=2,CHAR(34),""),climbs!A5400,IF(TYPE(climbs!A5400)=2,CHAR(34),""))</f>
        <v>CLIMB_ID=5399</v>
      </c>
      <c r="B5400" t="str">
        <f>CONCATENATE(climbs!B$1, "=",IF(TYPE(climbs!B5400)=2,CHAR(34),""),climbs!B5400,IF(TYPE(climbs!B5400)=2,CHAR(34),""))</f>
        <v>STAGE_NUMBER=1798</v>
      </c>
      <c r="C5400" t="str">
        <f>CONCATENATE(climbs!C$1, "=",IF(TYPE(climbs!C5400)=2,CHAR(34),""),climbs!C5400,IF(TYPE(climbs!C5400)=2,CHAR(34),""))</f>
        <v>STARTING_AT_KM=152</v>
      </c>
      <c r="D5400" t="str">
        <f>CONCATENATE(climbs!D$1, "=",IF(TYPE(climbs!D5400)=2,CHAR(34),""),climbs!D5400,IF(TYPE(climbs!D5400)=2,CHAR(34),""))</f>
        <v>NAME="Col de Palaquit (D57-D512)"</v>
      </c>
      <c r="E5400" t="str">
        <f>CONCATENATE(climbs!E$1, "=",IF(TYPE(climbs!E5400)=2,CHAR(34),""),climbs!E5400,IF(TYPE(climbs!E5400)=2,CHAR(34),""))</f>
        <v>INITIAL_ALTITUDE=1154</v>
      </c>
      <c r="F5400" t="str">
        <f>CONCATENATE(climbs!F$1, "=",IF(TYPE(climbs!F5400)=2,CHAR(34),""),climbs!F5400,IF(TYPE(climbs!F5400)=2,CHAR(34),""))</f>
        <v>DISTANCE=14.1</v>
      </c>
      <c r="G5400" t="str">
        <f>CONCATENATE(climbs!G$1, "=",IF(TYPE(climbs!G5400)=2,CHAR(34),""),climbs!G5400,IF(TYPE(climbs!G5400)=2,CHAR(34),""))</f>
        <v>AVERAGE_SLOPE=6.1</v>
      </c>
      <c r="H5400" t="str">
        <f>CONCATENATE(climbs!H$1, "=",IF(TYPE(climbs!H5400)=2,CHAR(34),""),climbs!H5400,IF(TYPE(climbs!H5400)=2,CHAR(34),""))</f>
        <v>CATEGORY="1"</v>
      </c>
    </row>
    <row r="5401" spans="1:8" x14ac:dyDescent="0.25">
      <c r="A5401" t="str">
        <f>CONCATENATE(climbs!A$1, "=",IF(TYPE(climbs!A5401)=2,CHAR(34),""),climbs!A5401,IF(TYPE(climbs!A5401)=2,CHAR(34),""))</f>
        <v>CLIMB_ID=5400</v>
      </c>
      <c r="B5401" t="str">
        <f>CONCATENATE(climbs!B$1, "=",IF(TYPE(climbs!B5401)=2,CHAR(34),""),climbs!B5401,IF(TYPE(climbs!B5401)=2,CHAR(34),""))</f>
        <v>STAGE_NUMBER=1798</v>
      </c>
      <c r="C5401" t="str">
        <f>CONCATENATE(climbs!C$1, "=",IF(TYPE(climbs!C5401)=2,CHAR(34),""),climbs!C5401,IF(TYPE(climbs!C5401)=2,CHAR(34),""))</f>
        <v>STARTING_AT_KM=197.5</v>
      </c>
      <c r="D5401" t="str">
        <f>CONCATENATE(climbs!D$1, "=",IF(TYPE(climbs!D5401)=2,CHAR(34),""),climbs!D5401,IF(TYPE(climbs!D5401)=2,CHAR(34),""))</f>
        <v>NAME="Montée de Chamrousse"</v>
      </c>
      <c r="E5401" t="str">
        <f>CONCATENATE(climbs!E$1, "=",IF(TYPE(climbs!E5401)=2,CHAR(34),""),climbs!E5401,IF(TYPE(climbs!E5401)=2,CHAR(34),""))</f>
        <v>INITIAL_ALTITUDE=1730</v>
      </c>
      <c r="F5401" t="str">
        <f>CONCATENATE(climbs!F$1, "=",IF(TYPE(climbs!F5401)=2,CHAR(34),""),climbs!F5401,IF(TYPE(climbs!F5401)=2,CHAR(34),""))</f>
        <v>DISTANCE=18.2</v>
      </c>
      <c r="G5401" t="str">
        <f>CONCATENATE(climbs!G$1, "=",IF(TYPE(climbs!G5401)=2,CHAR(34),""),climbs!G5401,IF(TYPE(climbs!G5401)=2,CHAR(34),""))</f>
        <v>AVERAGE_SLOPE=7.3</v>
      </c>
      <c r="H5401" t="str">
        <f>CONCATENATE(climbs!H$1, "=",IF(TYPE(climbs!H5401)=2,CHAR(34),""),climbs!H5401,IF(TYPE(climbs!H5401)=2,CHAR(34),""))</f>
        <v>CATEGORY="H"</v>
      </c>
    </row>
    <row r="5402" spans="1:8" x14ac:dyDescent="0.25">
      <c r="A5402" t="str">
        <f>CONCATENATE(climbs!A$1, "=",IF(TYPE(climbs!A5402)=2,CHAR(34),""),climbs!A5402,IF(TYPE(climbs!A5402)=2,CHAR(34),""))</f>
        <v>CLIMB_ID=5401</v>
      </c>
      <c r="B5402" t="str">
        <f>CONCATENATE(climbs!B$1, "=",IF(TYPE(climbs!B5402)=2,CHAR(34),""),climbs!B5402,IF(TYPE(climbs!B5402)=2,CHAR(34),""))</f>
        <v>STAGE_NUMBER=1799</v>
      </c>
      <c r="C5402" t="str">
        <f>CONCATENATE(climbs!C$1, "=",IF(TYPE(climbs!C5402)=2,CHAR(34),""),climbs!C5402,IF(TYPE(climbs!C5402)=2,CHAR(34),""))</f>
        <v>STARTING_AT_KM=82</v>
      </c>
      <c r="D5402" t="str">
        <f>CONCATENATE(climbs!D$1, "=",IF(TYPE(climbs!D5402)=2,CHAR(34),""),climbs!D5402,IF(TYPE(climbs!D5402)=2,CHAR(34),""))</f>
        <v>NAME="Col du Lautaret"</v>
      </c>
      <c r="E5402" t="str">
        <f>CONCATENATE(climbs!E$1, "=",IF(TYPE(climbs!E5402)=2,CHAR(34),""),climbs!E5402,IF(TYPE(climbs!E5402)=2,CHAR(34),""))</f>
        <v>INITIAL_ALTITUDE=2058</v>
      </c>
      <c r="F5402" t="str">
        <f>CONCATENATE(climbs!F$1, "=",IF(TYPE(climbs!F5402)=2,CHAR(34),""),climbs!F5402,IF(TYPE(climbs!F5402)=2,CHAR(34),""))</f>
        <v>DISTANCE=34</v>
      </c>
      <c r="G5402" t="str">
        <f>CONCATENATE(climbs!G$1, "=",IF(TYPE(climbs!G5402)=2,CHAR(34),""),climbs!G5402,IF(TYPE(climbs!G5402)=2,CHAR(34),""))</f>
        <v>AVERAGE_SLOPE=3.9</v>
      </c>
      <c r="H5402" t="str">
        <f>CONCATENATE(climbs!H$1, "=",IF(TYPE(climbs!H5402)=2,CHAR(34),""),climbs!H5402,IF(TYPE(climbs!H5402)=2,CHAR(34),""))</f>
        <v>CATEGORY="1"</v>
      </c>
    </row>
    <row r="5403" spans="1:8" x14ac:dyDescent="0.25">
      <c r="A5403" t="str">
        <f>CONCATENATE(climbs!A$1, "=",IF(TYPE(climbs!A5403)=2,CHAR(34),""),climbs!A5403,IF(TYPE(climbs!A5403)=2,CHAR(34),""))</f>
        <v>CLIMB_ID=5402</v>
      </c>
      <c r="B5403" t="str">
        <f>CONCATENATE(climbs!B$1, "=",IF(TYPE(climbs!B5403)=2,CHAR(34),""),climbs!B5403,IF(TYPE(climbs!B5403)=2,CHAR(34),""))</f>
        <v>STAGE_NUMBER=1799</v>
      </c>
      <c r="C5403" t="str">
        <f>CONCATENATE(climbs!C$1, "=",IF(TYPE(climbs!C5403)=2,CHAR(34),""),climbs!C5403,IF(TYPE(climbs!C5403)=2,CHAR(34),""))</f>
        <v>STARTING_AT_KM=132.5</v>
      </c>
      <c r="D5403" t="str">
        <f>CONCATENATE(climbs!D$1, "=",IF(TYPE(climbs!D5403)=2,CHAR(34),""),climbs!D5403,IF(TYPE(climbs!D5403)=2,CHAR(34),""))</f>
        <v>NAME="Col d'Izoard - Souvenir Henri Desgrange"</v>
      </c>
      <c r="E5403" t="str">
        <f>CONCATENATE(climbs!E$1, "=",IF(TYPE(climbs!E5403)=2,CHAR(34),""),climbs!E5403,IF(TYPE(climbs!E5403)=2,CHAR(34),""))</f>
        <v>INITIAL_ALTITUDE=2360</v>
      </c>
      <c r="F5403" t="str">
        <f>CONCATENATE(climbs!F$1, "=",IF(TYPE(climbs!F5403)=2,CHAR(34),""),climbs!F5403,IF(TYPE(climbs!F5403)=2,CHAR(34),""))</f>
        <v>DISTANCE=19</v>
      </c>
      <c r="G5403" t="str">
        <f>CONCATENATE(climbs!G$1, "=",IF(TYPE(climbs!G5403)=2,CHAR(34),""),climbs!G5403,IF(TYPE(climbs!G5403)=2,CHAR(34),""))</f>
        <v>AVERAGE_SLOPE=6</v>
      </c>
      <c r="H5403" t="str">
        <f>CONCATENATE(climbs!H$1, "=",IF(TYPE(climbs!H5403)=2,CHAR(34),""),climbs!H5403,IF(TYPE(climbs!H5403)=2,CHAR(34),""))</f>
        <v>CATEGORY="H"</v>
      </c>
    </row>
    <row r="5404" spans="1:8" x14ac:dyDescent="0.25">
      <c r="A5404" t="str">
        <f>CONCATENATE(climbs!A$1, "=",IF(TYPE(climbs!A5404)=2,CHAR(34),""),climbs!A5404,IF(TYPE(climbs!A5404)=2,CHAR(34),""))</f>
        <v>CLIMB_ID=5403</v>
      </c>
      <c r="B5404" t="str">
        <f>CONCATENATE(climbs!B$1, "=",IF(TYPE(climbs!B5404)=2,CHAR(34),""),climbs!B5404,IF(TYPE(climbs!B5404)=2,CHAR(34),""))</f>
        <v>STAGE_NUMBER=1799</v>
      </c>
      <c r="C5404" t="str">
        <f>CONCATENATE(climbs!C$1, "=",IF(TYPE(climbs!C5404)=2,CHAR(34),""),climbs!C5404,IF(TYPE(climbs!C5404)=2,CHAR(34),""))</f>
        <v>STARTING_AT_KM=177</v>
      </c>
      <c r="D5404" t="str">
        <f>CONCATENATE(climbs!D$1, "=",IF(TYPE(climbs!D5404)=2,CHAR(34),""),climbs!D5404,IF(TYPE(climbs!D5404)=2,CHAR(34),""))</f>
        <v>NAME="Montée de Risoul"</v>
      </c>
      <c r="E5404" t="str">
        <f>CONCATENATE(climbs!E$1, "=",IF(TYPE(climbs!E5404)=2,CHAR(34),""),climbs!E5404,IF(TYPE(climbs!E5404)=2,CHAR(34),""))</f>
        <v>INITIAL_ALTITUDE=1855</v>
      </c>
      <c r="F5404" t="str">
        <f>CONCATENATE(climbs!F$1, "=",IF(TYPE(climbs!F5404)=2,CHAR(34),""),climbs!F5404,IF(TYPE(climbs!F5404)=2,CHAR(34),""))</f>
        <v>DISTANCE=12.6</v>
      </c>
      <c r="G5404" t="str">
        <f>CONCATENATE(climbs!G$1, "=",IF(TYPE(climbs!G5404)=2,CHAR(34),""),climbs!G5404,IF(TYPE(climbs!G5404)=2,CHAR(34),""))</f>
        <v>AVERAGE_SLOPE=6.9</v>
      </c>
      <c r="H5404" t="str">
        <f>CONCATENATE(climbs!H$1, "=",IF(TYPE(climbs!H5404)=2,CHAR(34),""),climbs!H5404,IF(TYPE(climbs!H5404)=2,CHAR(34),""))</f>
        <v>CATEGORY="1"</v>
      </c>
    </row>
    <row r="5405" spans="1:8" x14ac:dyDescent="0.25">
      <c r="A5405" t="str">
        <f>CONCATENATE(climbs!A$1, "=",IF(TYPE(climbs!A5405)=2,CHAR(34),""),climbs!A5405,IF(TYPE(climbs!A5405)=2,CHAR(34),""))</f>
        <v>CLIMB_ID=5404</v>
      </c>
      <c r="B5405" t="str">
        <f>CONCATENATE(climbs!B$1, "=",IF(TYPE(climbs!B5405)=2,CHAR(34),""),climbs!B5405,IF(TYPE(climbs!B5405)=2,CHAR(34),""))</f>
        <v>STAGE_NUMBER=1801</v>
      </c>
      <c r="C5405" t="str">
        <f>CONCATENATE(climbs!C$1, "=",IF(TYPE(climbs!C5405)=2,CHAR(34),""),climbs!C5405,IF(TYPE(climbs!C5405)=2,CHAR(34),""))</f>
        <v>STARTING_AT_KM=25</v>
      </c>
      <c r="D5405" t="str">
        <f>CONCATENATE(climbs!D$1, "=",IF(TYPE(climbs!D5405)=2,CHAR(34),""),climbs!D5405,IF(TYPE(climbs!D5405)=2,CHAR(34),""))</f>
        <v>NAME="Côte de Fanjeaux"</v>
      </c>
      <c r="E5405" t="str">
        <f>CONCATENATE(climbs!E$1, "=",IF(TYPE(climbs!E5405)=2,CHAR(34),""),climbs!E5405,IF(TYPE(climbs!E5405)=2,CHAR(34),""))</f>
        <v>INITIAL_ALTITUDE=0</v>
      </c>
      <c r="F5405" t="str">
        <f>CONCATENATE(climbs!F$1, "=",IF(TYPE(climbs!F5405)=2,CHAR(34),""),climbs!F5405,IF(TYPE(climbs!F5405)=2,CHAR(34),""))</f>
        <v>DISTANCE=2.4</v>
      </c>
      <c r="G5405" t="str">
        <f>CONCATENATE(climbs!G$1, "=",IF(TYPE(climbs!G5405)=2,CHAR(34),""),climbs!G5405,IF(TYPE(climbs!G5405)=2,CHAR(34),""))</f>
        <v>AVERAGE_SLOPE=4.9</v>
      </c>
      <c r="H5405" t="str">
        <f>CONCATENATE(climbs!H$1, "=",IF(TYPE(climbs!H5405)=2,CHAR(34),""),climbs!H5405,IF(TYPE(climbs!H5405)=2,CHAR(34),""))</f>
        <v>CATEGORY="4"</v>
      </c>
    </row>
    <row r="5406" spans="1:8" x14ac:dyDescent="0.25">
      <c r="A5406" t="str">
        <f>CONCATENATE(climbs!A$1, "=",IF(TYPE(climbs!A5406)=2,CHAR(34),""),climbs!A5406,IF(TYPE(climbs!A5406)=2,CHAR(34),""))</f>
        <v>CLIMB_ID=5405</v>
      </c>
      <c r="B5406" t="str">
        <f>CONCATENATE(climbs!B$1, "=",IF(TYPE(climbs!B5406)=2,CHAR(34),""),climbs!B5406,IF(TYPE(climbs!B5406)=2,CHAR(34),""))</f>
        <v>STAGE_NUMBER=1801</v>
      </c>
      <c r="C5406" t="str">
        <f>CONCATENATE(climbs!C$1, "=",IF(TYPE(climbs!C5406)=2,CHAR(34),""),climbs!C5406,IF(TYPE(climbs!C5406)=2,CHAR(34),""))</f>
        <v>STARTING_AT_KM=71.5</v>
      </c>
      <c r="D5406" t="str">
        <f>CONCATENATE(climbs!D$1, "=",IF(TYPE(climbs!D5406)=2,CHAR(34),""),climbs!D5406,IF(TYPE(climbs!D5406)=2,CHAR(34),""))</f>
        <v>NAME="Côte de Pamiers"</v>
      </c>
      <c r="E5406" t="str">
        <f>CONCATENATE(climbs!E$1, "=",IF(TYPE(climbs!E5406)=2,CHAR(34),""),climbs!E5406,IF(TYPE(climbs!E5406)=2,CHAR(34),""))</f>
        <v>INITIAL_ALTITUDE=0</v>
      </c>
      <c r="F5406" t="str">
        <f>CONCATENATE(climbs!F$1, "=",IF(TYPE(climbs!F5406)=2,CHAR(34),""),climbs!F5406,IF(TYPE(climbs!F5406)=2,CHAR(34),""))</f>
        <v>DISTANCE=2.5</v>
      </c>
      <c r="G5406" t="str">
        <f>CONCATENATE(climbs!G$1, "=",IF(TYPE(climbs!G5406)=2,CHAR(34),""),climbs!G5406,IF(TYPE(climbs!G5406)=2,CHAR(34),""))</f>
        <v>AVERAGE_SLOPE=5.4</v>
      </c>
      <c r="H5406" t="str">
        <f>CONCATENATE(climbs!H$1, "=",IF(TYPE(climbs!H5406)=2,CHAR(34),""),climbs!H5406,IF(TYPE(climbs!H5406)=2,CHAR(34),""))</f>
        <v>CATEGORY="4"</v>
      </c>
    </row>
    <row r="5407" spans="1:8" x14ac:dyDescent="0.25">
      <c r="A5407" t="str">
        <f>CONCATENATE(climbs!A$1, "=",IF(TYPE(climbs!A5407)=2,CHAR(34),""),climbs!A5407,IF(TYPE(climbs!A5407)=2,CHAR(34),""))</f>
        <v>CLIMB_ID=5406</v>
      </c>
      <c r="B5407" t="str">
        <f>CONCATENATE(climbs!B$1, "=",IF(TYPE(climbs!B5407)=2,CHAR(34),""),climbs!B5407,IF(TYPE(climbs!B5407)=2,CHAR(34),""))</f>
        <v>STAGE_NUMBER=1801</v>
      </c>
      <c r="C5407" t="str">
        <f>CONCATENATE(climbs!C$1, "=",IF(TYPE(climbs!C5407)=2,CHAR(34),""),climbs!C5407,IF(TYPE(climbs!C5407)=2,CHAR(34),""))</f>
        <v>STARTING_AT_KM=155</v>
      </c>
      <c r="D5407" t="str">
        <f>CONCATENATE(climbs!D$1, "=",IF(TYPE(climbs!D5407)=2,CHAR(34),""),climbs!D5407,IF(TYPE(climbs!D5407)=2,CHAR(34),""))</f>
        <v>NAME="Col de Portet-d'Aspet"</v>
      </c>
      <c r="E5407" t="str">
        <f>CONCATENATE(climbs!E$1, "=",IF(TYPE(climbs!E5407)=2,CHAR(34),""),climbs!E5407,IF(TYPE(climbs!E5407)=2,CHAR(34),""))</f>
        <v>INITIAL_ALTITUDE=1069</v>
      </c>
      <c r="F5407" t="str">
        <f>CONCATENATE(climbs!F$1, "=",IF(TYPE(climbs!F5407)=2,CHAR(34),""),climbs!F5407,IF(TYPE(climbs!F5407)=2,CHAR(34),""))</f>
        <v>DISTANCE=5.4</v>
      </c>
      <c r="G5407" t="str">
        <f>CONCATENATE(climbs!G$1, "=",IF(TYPE(climbs!G5407)=2,CHAR(34),""),climbs!G5407,IF(TYPE(climbs!G5407)=2,CHAR(34),""))</f>
        <v>AVERAGE_SLOPE=6.9</v>
      </c>
      <c r="H5407" t="str">
        <f>CONCATENATE(climbs!H$1, "=",IF(TYPE(climbs!H5407)=2,CHAR(34),""),climbs!H5407,IF(TYPE(climbs!H5407)=2,CHAR(34),""))</f>
        <v>CATEGORY="2"</v>
      </c>
    </row>
    <row r="5408" spans="1:8" x14ac:dyDescent="0.25">
      <c r="A5408" t="str">
        <f>CONCATENATE(climbs!A$1, "=",IF(TYPE(climbs!A5408)=2,CHAR(34),""),climbs!A5408,IF(TYPE(climbs!A5408)=2,CHAR(34),""))</f>
        <v>CLIMB_ID=5407</v>
      </c>
      <c r="B5408" t="str">
        <f>CONCATENATE(climbs!B$1, "=",IF(TYPE(climbs!B5408)=2,CHAR(34),""),climbs!B5408,IF(TYPE(climbs!B5408)=2,CHAR(34),""))</f>
        <v>STAGE_NUMBER=1801</v>
      </c>
      <c r="C5408" t="str">
        <f>CONCATENATE(climbs!C$1, "=",IF(TYPE(climbs!C5408)=2,CHAR(34),""),climbs!C5408,IF(TYPE(climbs!C5408)=2,CHAR(34),""))</f>
        <v>STARTING_AT_KM=176.5</v>
      </c>
      <c r="D5408" t="str">
        <f>CONCATENATE(climbs!D$1, "=",IF(TYPE(climbs!D5408)=2,CHAR(34),""),climbs!D5408,IF(TYPE(climbs!D5408)=2,CHAR(34),""))</f>
        <v>NAME="Col des Ares"</v>
      </c>
      <c r="E5408" t="str">
        <f>CONCATENATE(climbs!E$1, "=",IF(TYPE(climbs!E5408)=2,CHAR(34),""),climbs!E5408,IF(TYPE(climbs!E5408)=2,CHAR(34),""))</f>
        <v>INITIAL_ALTITUDE=0</v>
      </c>
      <c r="F5408" t="str">
        <f>CONCATENATE(climbs!F$1, "=",IF(TYPE(climbs!F5408)=2,CHAR(34),""),climbs!F5408,IF(TYPE(climbs!F5408)=2,CHAR(34),""))</f>
        <v>DISTANCE=6</v>
      </c>
      <c r="G5408" t="str">
        <f>CONCATENATE(climbs!G$1, "=",IF(TYPE(climbs!G5408)=2,CHAR(34),""),climbs!G5408,IF(TYPE(climbs!G5408)=2,CHAR(34),""))</f>
        <v>AVERAGE_SLOPE=5.2</v>
      </c>
      <c r="H5408" t="str">
        <f>CONCATENATE(climbs!H$1, "=",IF(TYPE(climbs!H5408)=2,CHAR(34),""),climbs!H5408,IF(TYPE(climbs!H5408)=2,CHAR(34),""))</f>
        <v>CATEGORY="3"</v>
      </c>
    </row>
    <row r="5409" spans="1:8" x14ac:dyDescent="0.25">
      <c r="A5409" t="str">
        <f>CONCATENATE(climbs!A$1, "=",IF(TYPE(climbs!A5409)=2,CHAR(34),""),climbs!A5409,IF(TYPE(climbs!A5409)=2,CHAR(34),""))</f>
        <v>CLIMB_ID=5408</v>
      </c>
      <c r="B5409" t="str">
        <f>CONCATENATE(climbs!B$1, "=",IF(TYPE(climbs!B5409)=2,CHAR(34),""),climbs!B5409,IF(TYPE(climbs!B5409)=2,CHAR(34),""))</f>
        <v>STAGE_NUMBER=1801</v>
      </c>
      <c r="C5409" t="str">
        <f>CONCATENATE(climbs!C$1, "=",IF(TYPE(climbs!C5409)=2,CHAR(34),""),climbs!C5409,IF(TYPE(climbs!C5409)=2,CHAR(34),""))</f>
        <v>STARTING_AT_KM=216</v>
      </c>
      <c r="D5409" t="str">
        <f>CONCATENATE(climbs!D$1, "=",IF(TYPE(climbs!D5409)=2,CHAR(34),""),climbs!D5409,IF(TYPE(climbs!D5409)=2,CHAR(34),""))</f>
        <v>NAME="Port de Balès"</v>
      </c>
      <c r="E5409" t="str">
        <f>CONCATENATE(climbs!E$1, "=",IF(TYPE(climbs!E5409)=2,CHAR(34),""),climbs!E5409,IF(TYPE(climbs!E5409)=2,CHAR(34),""))</f>
        <v>INITIAL_ALTITUDE=1755</v>
      </c>
      <c r="F5409" t="str">
        <f>CONCATENATE(climbs!F$1, "=",IF(TYPE(climbs!F5409)=2,CHAR(34),""),climbs!F5409,IF(TYPE(climbs!F5409)=2,CHAR(34),""))</f>
        <v>DISTANCE=11.7</v>
      </c>
      <c r="G5409" t="str">
        <f>CONCATENATE(climbs!G$1, "=",IF(TYPE(climbs!G5409)=2,CHAR(34),""),climbs!G5409,IF(TYPE(climbs!G5409)=2,CHAR(34),""))</f>
        <v>AVERAGE_SLOPE=7.7</v>
      </c>
      <c r="H5409" t="str">
        <f>CONCATENATE(climbs!H$1, "=",IF(TYPE(climbs!H5409)=2,CHAR(34),""),climbs!H5409,IF(TYPE(climbs!H5409)=2,CHAR(34),""))</f>
        <v>CATEGORY="H"</v>
      </c>
    </row>
    <row r="5410" spans="1:8" x14ac:dyDescent="0.25">
      <c r="A5410" t="str">
        <f>CONCATENATE(climbs!A$1, "=",IF(TYPE(climbs!A5410)=2,CHAR(34),""),climbs!A5410,IF(TYPE(climbs!A5410)=2,CHAR(34),""))</f>
        <v>CLIMB_ID=5409</v>
      </c>
      <c r="B5410" t="str">
        <f>CONCATENATE(climbs!B$1, "=",IF(TYPE(climbs!B5410)=2,CHAR(34),""),climbs!B5410,IF(TYPE(climbs!B5410)=2,CHAR(34),""))</f>
        <v>STAGE_NUMBER=1802</v>
      </c>
      <c r="C5410" t="str">
        <f>CONCATENATE(climbs!C$1, "=",IF(TYPE(climbs!C5410)=2,CHAR(34),""),climbs!C5410,IF(TYPE(climbs!C5410)=2,CHAR(34),""))</f>
        <v>STARTING_AT_KM=57.5</v>
      </c>
      <c r="D5410" t="str">
        <f>CONCATENATE(climbs!D$1, "=",IF(TYPE(climbs!D5410)=2,CHAR(34),""),climbs!D5410,IF(TYPE(climbs!D5410)=2,CHAR(34),""))</f>
        <v>NAME="Col du Portillon"</v>
      </c>
      <c r="E5410" t="str">
        <f>CONCATENATE(climbs!E$1, "=",IF(TYPE(climbs!E5410)=2,CHAR(34),""),climbs!E5410,IF(TYPE(climbs!E5410)=2,CHAR(34),""))</f>
        <v>INITIAL_ALTITUDE=1292</v>
      </c>
      <c r="F5410" t="str">
        <f>CONCATENATE(climbs!F$1, "=",IF(TYPE(climbs!F5410)=2,CHAR(34),""),climbs!F5410,IF(TYPE(climbs!F5410)=2,CHAR(34),""))</f>
        <v>DISTANCE=8.3</v>
      </c>
      <c r="G5410" t="str">
        <f>CONCATENATE(climbs!G$1, "=",IF(TYPE(climbs!G5410)=2,CHAR(34),""),climbs!G5410,IF(TYPE(climbs!G5410)=2,CHAR(34),""))</f>
        <v>AVERAGE_SLOPE=7.1</v>
      </c>
      <c r="H5410" t="str">
        <f>CONCATENATE(climbs!H$1, "=",IF(TYPE(climbs!H5410)=2,CHAR(34),""),climbs!H5410,IF(TYPE(climbs!H5410)=2,CHAR(34),""))</f>
        <v>CATEGORY="1"</v>
      </c>
    </row>
    <row r="5411" spans="1:8" x14ac:dyDescent="0.25">
      <c r="A5411" t="str">
        <f>CONCATENATE(climbs!A$1, "=",IF(TYPE(climbs!A5411)=2,CHAR(34),""),climbs!A5411,IF(TYPE(climbs!A5411)=2,CHAR(34),""))</f>
        <v>CLIMB_ID=5410</v>
      </c>
      <c r="B5411" t="str">
        <f>CONCATENATE(climbs!B$1, "=",IF(TYPE(climbs!B5411)=2,CHAR(34),""),climbs!B5411,IF(TYPE(climbs!B5411)=2,CHAR(34),""))</f>
        <v>STAGE_NUMBER=1802</v>
      </c>
      <c r="C5411" t="str">
        <f>CONCATENATE(climbs!C$1, "=",IF(TYPE(climbs!C5411)=2,CHAR(34),""),climbs!C5411,IF(TYPE(climbs!C5411)=2,CHAR(34),""))</f>
        <v>STARTING_AT_KM=82</v>
      </c>
      <c r="D5411" t="str">
        <f>CONCATENATE(climbs!D$1, "=",IF(TYPE(climbs!D5411)=2,CHAR(34),""),climbs!D5411,IF(TYPE(climbs!D5411)=2,CHAR(34),""))</f>
        <v>NAME="Col de Peyresourde"</v>
      </c>
      <c r="E5411" t="str">
        <f>CONCATENATE(climbs!E$1, "=",IF(TYPE(climbs!E5411)=2,CHAR(34),""),climbs!E5411,IF(TYPE(climbs!E5411)=2,CHAR(34),""))</f>
        <v>INITIAL_ALTITUDE=1569</v>
      </c>
      <c r="F5411" t="str">
        <f>CONCATENATE(climbs!F$1, "=",IF(TYPE(climbs!F5411)=2,CHAR(34),""),climbs!F5411,IF(TYPE(climbs!F5411)=2,CHAR(34),""))</f>
        <v>DISTANCE=13.2</v>
      </c>
      <c r="G5411" t="str">
        <f>CONCATENATE(climbs!G$1, "=",IF(TYPE(climbs!G5411)=2,CHAR(34),""),climbs!G5411,IF(TYPE(climbs!G5411)=2,CHAR(34),""))</f>
        <v>AVERAGE_SLOPE=7</v>
      </c>
      <c r="H5411" t="str">
        <f>CONCATENATE(climbs!H$1, "=",IF(TYPE(climbs!H5411)=2,CHAR(34),""),climbs!H5411,IF(TYPE(climbs!H5411)=2,CHAR(34),""))</f>
        <v>CATEGORY="1"</v>
      </c>
    </row>
    <row r="5412" spans="1:8" x14ac:dyDescent="0.25">
      <c r="A5412" t="str">
        <f>CONCATENATE(climbs!A$1, "=",IF(TYPE(climbs!A5412)=2,CHAR(34),""),climbs!A5412,IF(TYPE(climbs!A5412)=2,CHAR(34),""))</f>
        <v>CLIMB_ID=5411</v>
      </c>
      <c r="B5412" t="str">
        <f>CONCATENATE(climbs!B$1, "=",IF(TYPE(climbs!B5412)=2,CHAR(34),""),climbs!B5412,IF(TYPE(climbs!B5412)=2,CHAR(34),""))</f>
        <v>STAGE_NUMBER=1802</v>
      </c>
      <c r="C5412" t="str">
        <f>CONCATENATE(climbs!C$1, "=",IF(TYPE(climbs!C5412)=2,CHAR(34),""),climbs!C5412,IF(TYPE(climbs!C5412)=2,CHAR(34),""))</f>
        <v>STARTING_AT_KM=102.5</v>
      </c>
      <c r="D5412" t="str">
        <f>CONCATENATE(climbs!D$1, "=",IF(TYPE(climbs!D5412)=2,CHAR(34),""),climbs!D5412,IF(TYPE(climbs!D5412)=2,CHAR(34),""))</f>
        <v>NAME="Col de Val Louron-Azet"</v>
      </c>
      <c r="E5412" t="str">
        <f>CONCATENATE(climbs!E$1, "=",IF(TYPE(climbs!E5412)=2,CHAR(34),""),climbs!E5412,IF(TYPE(climbs!E5412)=2,CHAR(34),""))</f>
        <v>INITIAL_ALTITUDE=1580</v>
      </c>
      <c r="F5412" t="str">
        <f>CONCATENATE(climbs!F$1, "=",IF(TYPE(climbs!F5412)=2,CHAR(34),""),climbs!F5412,IF(TYPE(climbs!F5412)=2,CHAR(34),""))</f>
        <v>DISTANCE=7.4</v>
      </c>
      <c r="G5412" t="str">
        <f>CONCATENATE(climbs!G$1, "=",IF(TYPE(climbs!G5412)=2,CHAR(34),""),climbs!G5412,IF(TYPE(climbs!G5412)=2,CHAR(34),""))</f>
        <v>AVERAGE_SLOPE=8.3</v>
      </c>
      <c r="H5412" t="str">
        <f>CONCATENATE(climbs!H$1, "=",IF(TYPE(climbs!H5412)=2,CHAR(34),""),climbs!H5412,IF(TYPE(climbs!H5412)=2,CHAR(34),""))</f>
        <v>CATEGORY="1"</v>
      </c>
    </row>
    <row r="5413" spans="1:8" x14ac:dyDescent="0.25">
      <c r="A5413" t="str">
        <f>CONCATENATE(climbs!A$1, "=",IF(TYPE(climbs!A5413)=2,CHAR(34),""),climbs!A5413,IF(TYPE(climbs!A5413)=2,CHAR(34),""))</f>
        <v>CLIMB_ID=5412</v>
      </c>
      <c r="B5413" t="str">
        <f>CONCATENATE(climbs!B$1, "=",IF(TYPE(climbs!B5413)=2,CHAR(34),""),climbs!B5413,IF(TYPE(climbs!B5413)=2,CHAR(34),""))</f>
        <v>STAGE_NUMBER=1802</v>
      </c>
      <c r="C5413" t="str">
        <f>CONCATENATE(climbs!C$1, "=",IF(TYPE(climbs!C5413)=2,CHAR(34),""),climbs!C5413,IF(TYPE(climbs!C5413)=2,CHAR(34),""))</f>
        <v>STARTING_AT_KM=124.5</v>
      </c>
      <c r="D5413" t="str">
        <f>CONCATENATE(climbs!D$1, "=",IF(TYPE(climbs!D5413)=2,CHAR(34),""),climbs!D5413,IF(TYPE(climbs!D5413)=2,CHAR(34),""))</f>
        <v>NAME="Montée de Saint-Lary Pla d'Adet"</v>
      </c>
      <c r="E5413" t="str">
        <f>CONCATENATE(climbs!E$1, "=",IF(TYPE(climbs!E5413)=2,CHAR(34),""),climbs!E5413,IF(TYPE(climbs!E5413)=2,CHAR(34),""))</f>
        <v>INITIAL_ALTITUDE=1680</v>
      </c>
      <c r="F5413" t="str">
        <f>CONCATENATE(climbs!F$1, "=",IF(TYPE(climbs!F5413)=2,CHAR(34),""),climbs!F5413,IF(TYPE(climbs!F5413)=2,CHAR(34),""))</f>
        <v>DISTANCE=10.2</v>
      </c>
      <c r="G5413" t="str">
        <f>CONCATENATE(climbs!G$1, "=",IF(TYPE(climbs!G5413)=2,CHAR(34),""),climbs!G5413,IF(TYPE(climbs!G5413)=2,CHAR(34),""))</f>
        <v>AVERAGE_SLOPE=8.3</v>
      </c>
      <c r="H5413" t="str">
        <f>CONCATENATE(climbs!H$1, "=",IF(TYPE(climbs!H5413)=2,CHAR(34),""),climbs!H5413,IF(TYPE(climbs!H5413)=2,CHAR(34),""))</f>
        <v>CATEGORY="H"</v>
      </c>
    </row>
    <row r="5414" spans="1:8" x14ac:dyDescent="0.25">
      <c r="A5414" t="str">
        <f>CONCATENATE(climbs!A$1, "=",IF(TYPE(climbs!A5414)=2,CHAR(34),""),climbs!A5414,IF(TYPE(climbs!A5414)=2,CHAR(34),""))</f>
        <v>CLIMB_ID=5413</v>
      </c>
      <c r="B5414" t="str">
        <f>CONCATENATE(climbs!B$1, "=",IF(TYPE(climbs!B5414)=2,CHAR(34),""),climbs!B5414,IF(TYPE(climbs!B5414)=2,CHAR(34),""))</f>
        <v>STAGE_NUMBER=1803</v>
      </c>
      <c r="C5414" t="str">
        <f>CONCATENATE(climbs!C$1, "=",IF(TYPE(climbs!C5414)=2,CHAR(34),""),climbs!C5414,IF(TYPE(climbs!C5414)=2,CHAR(34),""))</f>
        <v>STARTING_AT_KM=28</v>
      </c>
      <c r="D5414" t="str">
        <f>CONCATENATE(climbs!D$1, "=",IF(TYPE(climbs!D5414)=2,CHAR(34),""),climbs!D5414,IF(TYPE(climbs!D5414)=2,CHAR(34),""))</f>
        <v>NAME="Côte de Bénéjacq"</v>
      </c>
      <c r="E5414" t="str">
        <f>CONCATENATE(climbs!E$1, "=",IF(TYPE(climbs!E5414)=2,CHAR(34),""),climbs!E5414,IF(TYPE(climbs!E5414)=2,CHAR(34),""))</f>
        <v>INITIAL_ALTITUDE=0</v>
      </c>
      <c r="F5414" t="str">
        <f>CONCATENATE(climbs!F$1, "=",IF(TYPE(climbs!F5414)=2,CHAR(34),""),climbs!F5414,IF(TYPE(climbs!F5414)=2,CHAR(34),""))</f>
        <v>DISTANCE=2.6</v>
      </c>
      <c r="G5414" t="str">
        <f>CONCATENATE(climbs!G$1, "=",IF(TYPE(climbs!G5414)=2,CHAR(34),""),climbs!G5414,IF(TYPE(climbs!G5414)=2,CHAR(34),""))</f>
        <v>AVERAGE_SLOPE=6.7</v>
      </c>
      <c r="H5414" t="str">
        <f>CONCATENATE(climbs!H$1, "=",IF(TYPE(climbs!H5414)=2,CHAR(34),""),climbs!H5414,IF(TYPE(climbs!H5414)=2,CHAR(34),""))</f>
        <v>CATEGORY="3"</v>
      </c>
    </row>
    <row r="5415" spans="1:8" x14ac:dyDescent="0.25">
      <c r="A5415" t="str">
        <f>CONCATENATE(climbs!A$1, "=",IF(TYPE(climbs!A5415)=2,CHAR(34),""),climbs!A5415,IF(TYPE(climbs!A5415)=2,CHAR(34),""))</f>
        <v>CLIMB_ID=5414</v>
      </c>
      <c r="B5415" t="str">
        <f>CONCATENATE(climbs!B$1, "=",IF(TYPE(climbs!B5415)=2,CHAR(34),""),climbs!B5415,IF(TYPE(climbs!B5415)=2,CHAR(34),""))</f>
        <v>STAGE_NUMBER=1803</v>
      </c>
      <c r="C5415" t="str">
        <f>CONCATENATE(climbs!C$1, "=",IF(TYPE(climbs!C5415)=2,CHAR(34),""),climbs!C5415,IF(TYPE(climbs!C5415)=2,CHAR(34),""))</f>
        <v>STARTING_AT_KM=56</v>
      </c>
      <c r="D5415" t="str">
        <f>CONCATENATE(climbs!D$1, "=",IF(TYPE(climbs!D5415)=2,CHAR(34),""),climbs!D5415,IF(TYPE(climbs!D5415)=2,CHAR(34),""))</f>
        <v>NAME="Côte de Loucrup"</v>
      </c>
      <c r="E5415" t="str">
        <f>CONCATENATE(climbs!E$1, "=",IF(TYPE(climbs!E5415)=2,CHAR(34),""),climbs!E5415,IF(TYPE(climbs!E5415)=2,CHAR(34),""))</f>
        <v>INITIAL_ALTITUDE=0</v>
      </c>
      <c r="F5415" t="str">
        <f>CONCATENATE(climbs!F$1, "=",IF(TYPE(climbs!F5415)=2,CHAR(34),""),climbs!F5415,IF(TYPE(climbs!F5415)=2,CHAR(34),""))</f>
        <v>DISTANCE=2</v>
      </c>
      <c r="G5415" t="str">
        <f>CONCATENATE(climbs!G$1, "=",IF(TYPE(climbs!G5415)=2,CHAR(34),""),climbs!G5415,IF(TYPE(climbs!G5415)=2,CHAR(34),""))</f>
        <v>AVERAGE_SLOPE=7</v>
      </c>
      <c r="H5415" t="str">
        <f>CONCATENATE(climbs!H$1, "=",IF(TYPE(climbs!H5415)=2,CHAR(34),""),climbs!H5415,IF(TYPE(climbs!H5415)=2,CHAR(34),""))</f>
        <v>CATEGORY="3"</v>
      </c>
    </row>
    <row r="5416" spans="1:8" x14ac:dyDescent="0.25">
      <c r="A5416" t="str">
        <f>CONCATENATE(climbs!A$1, "=",IF(TYPE(climbs!A5416)=2,CHAR(34),""),climbs!A5416,IF(TYPE(climbs!A5416)=2,CHAR(34),""))</f>
        <v>CLIMB_ID=5415</v>
      </c>
      <c r="B5416" t="str">
        <f>CONCATENATE(climbs!B$1, "=",IF(TYPE(climbs!B5416)=2,CHAR(34),""),climbs!B5416,IF(TYPE(climbs!B5416)=2,CHAR(34),""))</f>
        <v>STAGE_NUMBER=1803</v>
      </c>
      <c r="C5416" t="str">
        <f>CONCATENATE(climbs!C$1, "=",IF(TYPE(climbs!C5416)=2,CHAR(34),""),climbs!C5416,IF(TYPE(climbs!C5416)=2,CHAR(34),""))</f>
        <v>STARTING_AT_KM=95.5</v>
      </c>
      <c r="D5416" t="str">
        <f>CONCATENATE(climbs!D$1, "=",IF(TYPE(climbs!D5416)=2,CHAR(34),""),climbs!D5416,IF(TYPE(climbs!D5416)=2,CHAR(34),""))</f>
        <v>NAME="Col du Tourmalet - Souvenir Jacques Goddet"</v>
      </c>
      <c r="E5416" t="str">
        <f>CONCATENATE(climbs!E$1, "=",IF(TYPE(climbs!E5416)=2,CHAR(34),""),climbs!E5416,IF(TYPE(climbs!E5416)=2,CHAR(34),""))</f>
        <v>INITIAL_ALTITUDE=2115</v>
      </c>
      <c r="F5416" t="str">
        <f>CONCATENATE(climbs!F$1, "=",IF(TYPE(climbs!F5416)=2,CHAR(34),""),climbs!F5416,IF(TYPE(climbs!F5416)=2,CHAR(34),""))</f>
        <v>DISTANCE=17.1</v>
      </c>
      <c r="G5416" t="str">
        <f>CONCATENATE(climbs!G$1, "=",IF(TYPE(climbs!G5416)=2,CHAR(34),""),climbs!G5416,IF(TYPE(climbs!G5416)=2,CHAR(34),""))</f>
        <v>AVERAGE_SLOPE=7.3</v>
      </c>
      <c r="H5416" t="str">
        <f>CONCATENATE(climbs!H$1, "=",IF(TYPE(climbs!H5416)=2,CHAR(34),""),climbs!H5416,IF(TYPE(climbs!H5416)=2,CHAR(34),""))</f>
        <v>CATEGORY="H"</v>
      </c>
    </row>
    <row r="5417" spans="1:8" x14ac:dyDescent="0.25">
      <c r="A5417" t="str">
        <f>CONCATENATE(climbs!A$1, "=",IF(TYPE(climbs!A5417)=2,CHAR(34),""),climbs!A5417,IF(TYPE(climbs!A5417)=2,CHAR(34),""))</f>
        <v>CLIMB_ID=5416</v>
      </c>
      <c r="B5417" t="str">
        <f>CONCATENATE(climbs!B$1, "=",IF(TYPE(climbs!B5417)=2,CHAR(34),""),climbs!B5417,IF(TYPE(climbs!B5417)=2,CHAR(34),""))</f>
        <v>STAGE_NUMBER=1803</v>
      </c>
      <c r="C5417" t="str">
        <f>CONCATENATE(climbs!C$1, "=",IF(TYPE(climbs!C5417)=2,CHAR(34),""),climbs!C5417,IF(TYPE(climbs!C5417)=2,CHAR(34),""))</f>
        <v>STARTING_AT_KM=145.5</v>
      </c>
      <c r="D5417" t="str">
        <f>CONCATENATE(climbs!D$1, "=",IF(TYPE(climbs!D5417)=2,CHAR(34),""),climbs!D5417,IF(TYPE(climbs!D5417)=2,CHAR(34),""))</f>
        <v>NAME="Montée du Hautacam"</v>
      </c>
      <c r="E5417" t="str">
        <f>CONCATENATE(climbs!E$1, "=",IF(TYPE(climbs!E5417)=2,CHAR(34),""),climbs!E5417,IF(TYPE(climbs!E5417)=2,CHAR(34),""))</f>
        <v>INITIAL_ALTITUDE=1520</v>
      </c>
      <c r="F5417" t="str">
        <f>CONCATENATE(climbs!F$1, "=",IF(TYPE(climbs!F5417)=2,CHAR(34),""),climbs!F5417,IF(TYPE(climbs!F5417)=2,CHAR(34),""))</f>
        <v>DISTANCE=13.6</v>
      </c>
      <c r="G5417" t="str">
        <f>CONCATENATE(climbs!G$1, "=",IF(TYPE(climbs!G5417)=2,CHAR(34),""),climbs!G5417,IF(TYPE(climbs!G5417)=2,CHAR(34),""))</f>
        <v>AVERAGE_SLOPE=7.8</v>
      </c>
      <c r="H5417" t="str">
        <f>CONCATENATE(climbs!H$1, "=",IF(TYPE(climbs!H5417)=2,CHAR(34),""),climbs!H5417,IF(TYPE(climbs!H5417)=2,CHAR(34),""))</f>
        <v>CATEGORY="H"</v>
      </c>
    </row>
    <row r="5418" spans="1:8" x14ac:dyDescent="0.25">
      <c r="A5418" t="str">
        <f>CONCATENATE(climbs!A$1, "=",IF(TYPE(climbs!A5418)=2,CHAR(34),""),climbs!A5418,IF(TYPE(climbs!A5418)=2,CHAR(34),""))</f>
        <v>CLIMB_ID=5417</v>
      </c>
      <c r="B5418" t="str">
        <f>CONCATENATE(climbs!B$1, "=",IF(TYPE(climbs!B5418)=2,CHAR(34),""),climbs!B5418,IF(TYPE(climbs!B5418)=2,CHAR(34),""))</f>
        <v>STAGE_NUMBER=1804</v>
      </c>
      <c r="C5418" t="str">
        <f>CONCATENATE(climbs!C$1, "=",IF(TYPE(climbs!C5418)=2,CHAR(34),""),climbs!C5418,IF(TYPE(climbs!C5418)=2,CHAR(34),""))</f>
        <v>STARTING_AT_KM=195.5</v>
      </c>
      <c r="D5418" t="str">
        <f>CONCATENATE(climbs!D$1, "=",IF(TYPE(climbs!D5418)=2,CHAR(34),""),climbs!D5418,IF(TYPE(climbs!D5418)=2,CHAR(34),""))</f>
        <v>NAME="Côte de Monbazillac"</v>
      </c>
      <c r="E5418" t="str">
        <f>CONCATENATE(climbs!E$1, "=",IF(TYPE(climbs!E5418)=2,CHAR(34),""),climbs!E5418,IF(TYPE(climbs!E5418)=2,CHAR(34),""))</f>
        <v>INITIAL_ALTITUDE=0</v>
      </c>
      <c r="F5418" t="str">
        <f>CONCATENATE(climbs!F$1, "=",IF(TYPE(climbs!F5418)=2,CHAR(34),""),climbs!F5418,IF(TYPE(climbs!F5418)=2,CHAR(34),""))</f>
        <v>DISTANCE=1.3</v>
      </c>
      <c r="G5418" t="str">
        <f>CONCATENATE(climbs!G$1, "=",IF(TYPE(climbs!G5418)=2,CHAR(34),""),climbs!G5418,IF(TYPE(climbs!G5418)=2,CHAR(34),""))</f>
        <v>AVERAGE_SLOPE=7.6</v>
      </c>
      <c r="H5418" t="str">
        <f>CONCATENATE(climbs!H$1, "=",IF(TYPE(climbs!H5418)=2,CHAR(34),""),climbs!H5418,IF(TYPE(climbs!H5418)=2,CHAR(34),""))</f>
        <v>CATEGORY="4"</v>
      </c>
    </row>
    <row r="5419" spans="1:8" x14ac:dyDescent="0.25">
      <c r="A5419" t="str">
        <f>CONCATENATE(climbs!A$1, "=",IF(TYPE(climbs!A5419)=2,CHAR(34),""),climbs!A5419,IF(TYPE(climbs!A5419)=2,CHAR(34),""))</f>
        <v>CLIMB_ID=5418</v>
      </c>
      <c r="B5419" t="str">
        <f>CONCATENATE(climbs!B$1, "=",IF(TYPE(climbs!B5419)=2,CHAR(34),""),climbs!B5419,IF(TYPE(climbs!B5419)=2,CHAR(34),""))</f>
        <v>STAGE_NUMBER=1806</v>
      </c>
      <c r="C5419" t="str">
        <f>CONCATENATE(climbs!C$1, "=",IF(TYPE(climbs!C5419)=2,CHAR(34),""),climbs!C5419,IF(TYPE(climbs!C5419)=2,CHAR(34),""))</f>
        <v>STARTING_AT_KM=31</v>
      </c>
      <c r="D5419" t="str">
        <f>CONCATENATE(climbs!D$1, "=",IF(TYPE(climbs!D5419)=2,CHAR(34),""),climbs!D5419,IF(TYPE(climbs!D5419)=2,CHAR(34),""))</f>
        <v>NAME="Côte de Briis-sous-Forges"</v>
      </c>
      <c r="E5419" t="str">
        <f>CONCATENATE(climbs!E$1, "=",IF(TYPE(climbs!E5419)=2,CHAR(34),""),climbs!E5419,IF(TYPE(climbs!E5419)=2,CHAR(34),""))</f>
        <v>INITIAL_ALTITUDE=0</v>
      </c>
      <c r="F5419" t="str">
        <f>CONCATENATE(climbs!F$1, "=",IF(TYPE(climbs!F5419)=2,CHAR(34),""),climbs!F5419,IF(TYPE(climbs!F5419)=2,CHAR(34),""))</f>
        <v>DISTANCE=0</v>
      </c>
      <c r="G5419" t="str">
        <f>CONCATENATE(climbs!G$1, "=",IF(TYPE(climbs!G5419)=2,CHAR(34),""),climbs!G5419,IF(TYPE(climbs!G5419)=2,CHAR(34),""))</f>
        <v>AVERAGE_SLOPE=0</v>
      </c>
      <c r="H5419" t="str">
        <f>CONCATENATE(climbs!H$1, "=",IF(TYPE(climbs!H5419)=2,CHAR(34),""),climbs!H5419,IF(TYPE(climbs!H5419)=2,CHAR(34),""))</f>
        <v>CATEGORY="4"</v>
      </c>
    </row>
    <row r="5420" spans="1:8" x14ac:dyDescent="0.25">
      <c r="A5420" t="str">
        <f>CONCATENATE(climbs!A$1, "=",IF(TYPE(climbs!A5420)=2,CHAR(34),""),climbs!A5420,IF(TYPE(climbs!A5420)=2,CHAR(34),""))</f>
        <v>CLIMB_ID=5419</v>
      </c>
      <c r="B5420" t="str">
        <f>CONCATENATE(climbs!B$1, "=",IF(TYPE(climbs!B5420)=2,CHAR(34),""),climbs!B5420,IF(TYPE(climbs!B5420)=2,CHAR(34),""))</f>
        <v>STAGE_NUMBER=1807</v>
      </c>
      <c r="C5420" t="str">
        <f>CONCATENATE(climbs!C$1, "=",IF(TYPE(climbs!C5420)=2,CHAR(34),""),climbs!C5420,IF(TYPE(climbs!C5420)=2,CHAR(34),""))</f>
        <v>STARTING_AT_KM=68</v>
      </c>
      <c r="D5420" t="str">
        <f>CONCATENATE(climbs!D$1, "=",IF(TYPE(climbs!D5420)=2,CHAR(34),""),climbs!D5420,IF(TYPE(climbs!D5420)=2,CHAR(34),""))</f>
        <v>NAME="Côte de Cray"</v>
      </c>
      <c r="E5420" t="str">
        <f>CONCATENATE(climbs!E$1, "=",IF(TYPE(climbs!E5420)=2,CHAR(34),""),climbs!E5420,IF(TYPE(climbs!E5420)=2,CHAR(34),""))</f>
        <v>INITIAL_ALTITUDE=0</v>
      </c>
      <c r="F5420" t="str">
        <f>CONCATENATE(climbs!F$1, "=",IF(TYPE(climbs!F5420)=2,CHAR(34),""),climbs!F5420,IF(TYPE(climbs!F5420)=2,CHAR(34),""))</f>
        <v>DISTANCE=1.6</v>
      </c>
      <c r="G5420" t="str">
        <f>CONCATENATE(climbs!G$1, "=",IF(TYPE(climbs!G5420)=2,CHAR(34),""),climbs!G5420,IF(TYPE(climbs!G5420)=2,CHAR(34),""))</f>
        <v>AVERAGE_SLOPE=7.1</v>
      </c>
      <c r="H5420" t="str">
        <f>CONCATENATE(climbs!H$1, "=",IF(TYPE(climbs!H5420)=2,CHAR(34),""),climbs!H5420,IF(TYPE(climbs!H5420)=2,CHAR(34),""))</f>
        <v>CATEGORY="4"</v>
      </c>
    </row>
    <row r="5421" spans="1:8" x14ac:dyDescent="0.25">
      <c r="A5421" t="str">
        <f>CONCATENATE(climbs!A$1, "=",IF(TYPE(climbs!A5421)=2,CHAR(34),""),climbs!A5421,IF(TYPE(climbs!A5421)=2,CHAR(34),""))</f>
        <v>CLIMB_ID=5420</v>
      </c>
      <c r="B5421" t="str">
        <f>CONCATENATE(climbs!B$1, "=",IF(TYPE(climbs!B5421)=2,CHAR(34),""),climbs!B5421,IF(TYPE(climbs!B5421)=2,CHAR(34),""))</f>
        <v>STAGE_NUMBER=1807</v>
      </c>
      <c r="C5421" t="str">
        <f>CONCATENATE(climbs!C$1, "=",IF(TYPE(climbs!C5421)=2,CHAR(34),""),climbs!C5421,IF(TYPE(climbs!C5421)=2,CHAR(34),""))</f>
        <v>STARTING_AT_KM=103.5</v>
      </c>
      <c r="D5421" t="str">
        <f>CONCATENATE(climbs!D$1, "=",IF(TYPE(climbs!D5421)=2,CHAR(34),""),climbs!D5421,IF(TYPE(climbs!D5421)=2,CHAR(34),""))</f>
        <v>NAME="Côte de Buttertubs"</v>
      </c>
      <c r="E5421" t="str">
        <f>CONCATENATE(climbs!E$1, "=",IF(TYPE(climbs!E5421)=2,CHAR(34),""),climbs!E5421,IF(TYPE(climbs!E5421)=2,CHAR(34),""))</f>
        <v>INITIAL_ALTITUDE=0</v>
      </c>
      <c r="F5421" t="str">
        <f>CONCATENATE(climbs!F$1, "=",IF(TYPE(climbs!F5421)=2,CHAR(34),""),climbs!F5421,IF(TYPE(climbs!F5421)=2,CHAR(34),""))</f>
        <v>DISTANCE=4.5</v>
      </c>
      <c r="G5421" t="str">
        <f>CONCATENATE(climbs!G$1, "=",IF(TYPE(climbs!G5421)=2,CHAR(34),""),climbs!G5421,IF(TYPE(climbs!G5421)=2,CHAR(34),""))</f>
        <v>AVERAGE_SLOPE=6.8</v>
      </c>
      <c r="H5421" t="str">
        <f>CONCATENATE(climbs!H$1, "=",IF(TYPE(climbs!H5421)=2,CHAR(34),""),climbs!H5421,IF(TYPE(climbs!H5421)=2,CHAR(34),""))</f>
        <v>CATEGORY="3"</v>
      </c>
    </row>
    <row r="5422" spans="1:8" x14ac:dyDescent="0.25">
      <c r="A5422" t="str">
        <f>CONCATENATE(climbs!A$1, "=",IF(TYPE(climbs!A5422)=2,CHAR(34),""),climbs!A5422,IF(TYPE(climbs!A5422)=2,CHAR(34),""))</f>
        <v>CLIMB_ID=5421</v>
      </c>
      <c r="B5422" t="str">
        <f>CONCATENATE(climbs!B$1, "=",IF(TYPE(climbs!B5422)=2,CHAR(34),""),climbs!B5422,IF(TYPE(climbs!B5422)=2,CHAR(34),""))</f>
        <v>STAGE_NUMBER=1807</v>
      </c>
      <c r="C5422" t="str">
        <f>CONCATENATE(climbs!C$1, "=",IF(TYPE(climbs!C5422)=2,CHAR(34),""),climbs!C5422,IF(TYPE(climbs!C5422)=2,CHAR(34),""))</f>
        <v>STARTING_AT_KM=129.5</v>
      </c>
      <c r="D5422" t="str">
        <f>CONCATENATE(climbs!D$1, "=",IF(TYPE(climbs!D5422)=2,CHAR(34),""),climbs!D5422,IF(TYPE(climbs!D5422)=2,CHAR(34),""))</f>
        <v>NAME="Côte de Griton Moor"</v>
      </c>
      <c r="E5422" t="str">
        <f>CONCATENATE(climbs!E$1, "=",IF(TYPE(climbs!E5422)=2,CHAR(34),""),climbs!E5422,IF(TYPE(climbs!E5422)=2,CHAR(34),""))</f>
        <v>INITIAL_ALTITUDE=0</v>
      </c>
      <c r="F5422" t="str">
        <f>CONCATENATE(climbs!F$1, "=",IF(TYPE(climbs!F5422)=2,CHAR(34),""),climbs!F5422,IF(TYPE(climbs!F5422)=2,CHAR(34),""))</f>
        <v>DISTANCE=3</v>
      </c>
      <c r="G5422" t="str">
        <f>CONCATENATE(climbs!G$1, "=",IF(TYPE(climbs!G5422)=2,CHAR(34),""),climbs!G5422,IF(TYPE(climbs!G5422)=2,CHAR(34),""))</f>
        <v>AVERAGE_SLOPE=6.6</v>
      </c>
      <c r="H5422" t="str">
        <f>CONCATENATE(climbs!H$1, "=",IF(TYPE(climbs!H5422)=2,CHAR(34),""),climbs!H5422,IF(TYPE(climbs!H5422)=2,CHAR(34),""))</f>
        <v>CATEGORY="3"</v>
      </c>
    </row>
    <row r="5423" spans="1:8" x14ac:dyDescent="0.25">
      <c r="A5423" t="str">
        <f>CONCATENATE(climbs!A$1, "=",IF(TYPE(climbs!A5423)=2,CHAR(34),""),climbs!A5423,IF(TYPE(climbs!A5423)=2,CHAR(34),""))</f>
        <v>CLIMB_ID=5422</v>
      </c>
      <c r="B5423" t="str">
        <f>CONCATENATE(climbs!B$1, "=",IF(TYPE(climbs!B5423)=2,CHAR(34),""),climbs!B5423,IF(TYPE(climbs!B5423)=2,CHAR(34),""))</f>
        <v>STAGE_NUMBER=1808</v>
      </c>
      <c r="C5423" t="str">
        <f>CONCATENATE(climbs!C$1, "=",IF(TYPE(climbs!C5423)=2,CHAR(34),""),climbs!C5423,IF(TYPE(climbs!C5423)=2,CHAR(34),""))</f>
        <v>STARTING_AT_KM=47</v>
      </c>
      <c r="D5423" t="str">
        <f>CONCATENATE(climbs!D$1, "=",IF(TYPE(climbs!D5423)=2,CHAR(34),""),climbs!D5423,IF(TYPE(climbs!D5423)=2,CHAR(34),""))</f>
        <v>NAME="Côte de Blubberhouses"</v>
      </c>
      <c r="E5423" t="str">
        <f>CONCATENATE(climbs!E$1, "=",IF(TYPE(climbs!E5423)=2,CHAR(34),""),climbs!E5423,IF(TYPE(climbs!E5423)=2,CHAR(34),""))</f>
        <v>INITIAL_ALTITUDE=0</v>
      </c>
      <c r="F5423" t="str">
        <f>CONCATENATE(climbs!F$1, "=",IF(TYPE(climbs!F5423)=2,CHAR(34),""),climbs!F5423,IF(TYPE(climbs!F5423)=2,CHAR(34),""))</f>
        <v>DISTANCE=1.8</v>
      </c>
      <c r="G5423" t="str">
        <f>CONCATENATE(climbs!G$1, "=",IF(TYPE(climbs!G5423)=2,CHAR(34),""),climbs!G5423,IF(TYPE(climbs!G5423)=2,CHAR(34),""))</f>
        <v>AVERAGE_SLOPE=6.1</v>
      </c>
      <c r="H5423" t="str">
        <f>CONCATENATE(climbs!H$1, "=",IF(TYPE(climbs!H5423)=2,CHAR(34),""),climbs!H5423,IF(TYPE(climbs!H5423)=2,CHAR(34),""))</f>
        <v>CATEGORY="4"</v>
      </c>
    </row>
    <row r="5424" spans="1:8" x14ac:dyDescent="0.25">
      <c r="A5424" t="str">
        <f>CONCATENATE(climbs!A$1, "=",IF(TYPE(climbs!A5424)=2,CHAR(34),""),climbs!A5424,IF(TYPE(climbs!A5424)=2,CHAR(34),""))</f>
        <v>CLIMB_ID=5423</v>
      </c>
      <c r="B5424" t="str">
        <f>CONCATENATE(climbs!B$1, "=",IF(TYPE(climbs!B5424)=2,CHAR(34),""),climbs!B5424,IF(TYPE(climbs!B5424)=2,CHAR(34),""))</f>
        <v>STAGE_NUMBER=1808</v>
      </c>
      <c r="C5424" t="str">
        <f>CONCATENATE(climbs!C$1, "=",IF(TYPE(climbs!C5424)=2,CHAR(34),""),climbs!C5424,IF(TYPE(climbs!C5424)=2,CHAR(34),""))</f>
        <v>STARTING_AT_KM=85</v>
      </c>
      <c r="D5424" t="str">
        <f>CONCATENATE(climbs!D$1, "=",IF(TYPE(climbs!D5424)=2,CHAR(34),""),climbs!D5424,IF(TYPE(climbs!D5424)=2,CHAR(34),""))</f>
        <v>NAME="Côte d'Oxenhope Moor"</v>
      </c>
      <c r="E5424" t="str">
        <f>CONCATENATE(climbs!E$1, "=",IF(TYPE(climbs!E5424)=2,CHAR(34),""),climbs!E5424,IF(TYPE(climbs!E5424)=2,CHAR(34),""))</f>
        <v>INITIAL_ALTITUDE=0</v>
      </c>
      <c r="F5424" t="str">
        <f>CONCATENATE(climbs!F$1, "=",IF(TYPE(climbs!F5424)=2,CHAR(34),""),climbs!F5424,IF(TYPE(climbs!F5424)=2,CHAR(34),""))</f>
        <v>DISTANCE=3.1</v>
      </c>
      <c r="G5424" t="str">
        <f>CONCATENATE(climbs!G$1, "=",IF(TYPE(climbs!G5424)=2,CHAR(34),""),climbs!G5424,IF(TYPE(climbs!G5424)=2,CHAR(34),""))</f>
        <v>AVERAGE_SLOPE=6.4</v>
      </c>
      <c r="H5424" t="str">
        <f>CONCATENATE(climbs!H$1, "=",IF(TYPE(climbs!H5424)=2,CHAR(34),""),climbs!H5424,IF(TYPE(climbs!H5424)=2,CHAR(34),""))</f>
        <v>CATEGORY="3"</v>
      </c>
    </row>
    <row r="5425" spans="1:8" x14ac:dyDescent="0.25">
      <c r="A5425" t="str">
        <f>CONCATENATE(climbs!A$1, "=",IF(TYPE(climbs!A5425)=2,CHAR(34),""),climbs!A5425,IF(TYPE(climbs!A5425)=2,CHAR(34),""))</f>
        <v>CLIMB_ID=5424</v>
      </c>
      <c r="B5425" t="str">
        <f>CONCATENATE(climbs!B$1, "=",IF(TYPE(climbs!B5425)=2,CHAR(34),""),climbs!B5425,IF(TYPE(climbs!B5425)=2,CHAR(34),""))</f>
        <v>STAGE_NUMBER=1808</v>
      </c>
      <c r="C5425" t="str">
        <f>CONCATENATE(climbs!C$1, "=",IF(TYPE(climbs!C5425)=2,CHAR(34),""),climbs!C5425,IF(TYPE(climbs!C5425)=2,CHAR(34),""))</f>
        <v>STARTING_AT_KM=112.5</v>
      </c>
      <c r="D5425" t="str">
        <f>CONCATENATE(climbs!D$1, "=",IF(TYPE(climbs!D5425)=2,CHAR(34),""),climbs!D5425,IF(TYPE(climbs!D5425)=2,CHAR(34),""))</f>
        <v>NAME="VC Côte de Ripponden"</v>
      </c>
      <c r="E5425" t="str">
        <f>CONCATENATE(climbs!E$1, "=",IF(TYPE(climbs!E5425)=2,CHAR(34),""),climbs!E5425,IF(TYPE(climbs!E5425)=2,CHAR(34),""))</f>
        <v>INITIAL_ALTITUDE=0</v>
      </c>
      <c r="F5425" t="str">
        <f>CONCATENATE(climbs!F$1, "=",IF(TYPE(climbs!F5425)=2,CHAR(34),""),climbs!F5425,IF(TYPE(climbs!F5425)=2,CHAR(34),""))</f>
        <v>DISTANCE=1.3</v>
      </c>
      <c r="G5425" t="str">
        <f>CONCATENATE(climbs!G$1, "=",IF(TYPE(climbs!G5425)=2,CHAR(34),""),climbs!G5425,IF(TYPE(climbs!G5425)=2,CHAR(34),""))</f>
        <v>AVERAGE_SLOPE=8.6</v>
      </c>
      <c r="H5425" t="str">
        <f>CONCATENATE(climbs!H$1, "=",IF(TYPE(climbs!H5425)=2,CHAR(34),""),climbs!H5425,IF(TYPE(climbs!H5425)=2,CHAR(34),""))</f>
        <v>CATEGORY="3"</v>
      </c>
    </row>
    <row r="5426" spans="1:8" x14ac:dyDescent="0.25">
      <c r="A5426" t="str">
        <f>CONCATENATE(climbs!A$1, "=",IF(TYPE(climbs!A5426)=2,CHAR(34),""),climbs!A5426,IF(TYPE(climbs!A5426)=2,CHAR(34),""))</f>
        <v>CLIMB_ID=5425</v>
      </c>
      <c r="B5426" t="str">
        <f>CONCATENATE(climbs!B$1, "=",IF(TYPE(climbs!B5426)=2,CHAR(34),""),climbs!B5426,IF(TYPE(climbs!B5426)=2,CHAR(34),""))</f>
        <v>STAGE_NUMBER=1808</v>
      </c>
      <c r="C5426" t="str">
        <f>CONCATENATE(climbs!C$1, "=",IF(TYPE(climbs!C5426)=2,CHAR(34),""),climbs!C5426,IF(TYPE(climbs!C5426)=2,CHAR(34),""))</f>
        <v>STARTING_AT_KM=119.5</v>
      </c>
      <c r="D5426" t="str">
        <f>CONCATENATE(climbs!D$1, "=",IF(TYPE(climbs!D5426)=2,CHAR(34),""),climbs!D5426,IF(TYPE(climbs!D5426)=2,CHAR(34),""))</f>
        <v>NAME="Côte de Greetland"</v>
      </c>
      <c r="E5426" t="str">
        <f>CONCATENATE(climbs!E$1, "=",IF(TYPE(climbs!E5426)=2,CHAR(34),""),climbs!E5426,IF(TYPE(climbs!E5426)=2,CHAR(34),""))</f>
        <v>INITIAL_ALTITUDE=0</v>
      </c>
      <c r="F5426" t="str">
        <f>CONCATENATE(climbs!F$1, "=",IF(TYPE(climbs!F5426)=2,CHAR(34),""),climbs!F5426,IF(TYPE(climbs!F5426)=2,CHAR(34),""))</f>
        <v>DISTANCE=1.6</v>
      </c>
      <c r="G5426" t="str">
        <f>CONCATENATE(climbs!G$1, "=",IF(TYPE(climbs!G5426)=2,CHAR(34),""),climbs!G5426,IF(TYPE(climbs!G5426)=2,CHAR(34),""))</f>
        <v>AVERAGE_SLOPE=6.7</v>
      </c>
      <c r="H5426" t="str">
        <f>CONCATENATE(climbs!H$1, "=",IF(TYPE(climbs!H5426)=2,CHAR(34),""),climbs!H5426,IF(TYPE(climbs!H5426)=2,CHAR(34),""))</f>
        <v>CATEGORY="3"</v>
      </c>
    </row>
    <row r="5427" spans="1:8" x14ac:dyDescent="0.25">
      <c r="A5427" t="str">
        <f>CONCATENATE(climbs!A$1, "=",IF(TYPE(climbs!A5427)=2,CHAR(34),""),climbs!A5427,IF(TYPE(climbs!A5427)=2,CHAR(34),""))</f>
        <v>CLIMB_ID=5426</v>
      </c>
      <c r="B5427" t="str">
        <f>CONCATENATE(climbs!B$1, "=",IF(TYPE(climbs!B5427)=2,CHAR(34),""),climbs!B5427,IF(TYPE(climbs!B5427)=2,CHAR(34),""))</f>
        <v>STAGE_NUMBER=1808</v>
      </c>
      <c r="C5427" t="str">
        <f>CONCATENATE(climbs!C$1, "=",IF(TYPE(climbs!C5427)=2,CHAR(34),""),climbs!C5427,IF(TYPE(climbs!C5427)=2,CHAR(34),""))</f>
        <v>STARTING_AT_KM=143.5</v>
      </c>
      <c r="D5427" t="str">
        <f>CONCATENATE(climbs!D$1, "=",IF(TYPE(climbs!D5427)=2,CHAR(34),""),climbs!D5427,IF(TYPE(climbs!D5427)=2,CHAR(34),""))</f>
        <v>NAME="Côte de Holme Moss"</v>
      </c>
      <c r="E5427" t="str">
        <f>CONCATENATE(climbs!E$1, "=",IF(TYPE(climbs!E5427)=2,CHAR(34),""),climbs!E5427,IF(TYPE(climbs!E5427)=2,CHAR(34),""))</f>
        <v>INITIAL_ALTITUDE=0</v>
      </c>
      <c r="F5427" t="str">
        <f>CONCATENATE(climbs!F$1, "=",IF(TYPE(climbs!F5427)=2,CHAR(34),""),climbs!F5427,IF(TYPE(climbs!F5427)=2,CHAR(34),""))</f>
        <v>DISTANCE=4.7</v>
      </c>
      <c r="G5427" t="str">
        <f>CONCATENATE(climbs!G$1, "=",IF(TYPE(climbs!G5427)=2,CHAR(34),""),climbs!G5427,IF(TYPE(climbs!G5427)=2,CHAR(34),""))</f>
        <v>AVERAGE_SLOPE=7</v>
      </c>
      <c r="H5427" t="str">
        <f>CONCATENATE(climbs!H$1, "=",IF(TYPE(climbs!H5427)=2,CHAR(34),""),climbs!H5427,IF(TYPE(climbs!H5427)=2,CHAR(34),""))</f>
        <v>CATEGORY="2"</v>
      </c>
    </row>
    <row r="5428" spans="1:8" x14ac:dyDescent="0.25">
      <c r="A5428" t="str">
        <f>CONCATENATE(climbs!A$1, "=",IF(TYPE(climbs!A5428)=2,CHAR(34),""),climbs!A5428,IF(TYPE(climbs!A5428)=2,CHAR(34),""))</f>
        <v>CLIMB_ID=5427</v>
      </c>
      <c r="B5428" t="str">
        <f>CONCATENATE(climbs!B$1, "=",IF(TYPE(climbs!B5428)=2,CHAR(34),""),climbs!B5428,IF(TYPE(climbs!B5428)=2,CHAR(34),""))</f>
        <v>STAGE_NUMBER=1808</v>
      </c>
      <c r="C5428" t="str">
        <f>CONCATENATE(climbs!C$1, "=",IF(TYPE(climbs!C5428)=2,CHAR(34),""),climbs!C5428,IF(TYPE(climbs!C5428)=2,CHAR(34),""))</f>
        <v>STARTING_AT_KM=167</v>
      </c>
      <c r="D5428" t="str">
        <f>CONCATENATE(climbs!D$1, "=",IF(TYPE(climbs!D5428)=2,CHAR(34),""),climbs!D5428,IF(TYPE(climbs!D5428)=2,CHAR(34),""))</f>
        <v>NAME="Côte de Midhopestones"</v>
      </c>
      <c r="E5428" t="str">
        <f>CONCATENATE(climbs!E$1, "=",IF(TYPE(climbs!E5428)=2,CHAR(34),""),climbs!E5428,IF(TYPE(climbs!E5428)=2,CHAR(34),""))</f>
        <v>INITIAL_ALTITUDE=0</v>
      </c>
      <c r="F5428" t="str">
        <f>CONCATENATE(climbs!F$1, "=",IF(TYPE(climbs!F5428)=2,CHAR(34),""),climbs!F5428,IF(TYPE(climbs!F5428)=2,CHAR(34),""))</f>
        <v>DISTANCE=2.5</v>
      </c>
      <c r="G5428" t="str">
        <f>CONCATENATE(climbs!G$1, "=",IF(TYPE(climbs!G5428)=2,CHAR(34),""),climbs!G5428,IF(TYPE(climbs!G5428)=2,CHAR(34),""))</f>
        <v>AVERAGE_SLOPE=6.1</v>
      </c>
      <c r="H5428" t="str">
        <f>CONCATENATE(climbs!H$1, "=",IF(TYPE(climbs!H5428)=2,CHAR(34),""),climbs!H5428,IF(TYPE(climbs!H5428)=2,CHAR(34),""))</f>
        <v>CATEGORY="3"</v>
      </c>
    </row>
    <row r="5429" spans="1:8" x14ac:dyDescent="0.25">
      <c r="A5429" t="str">
        <f>CONCATENATE(climbs!A$1, "=",IF(TYPE(climbs!A5429)=2,CHAR(34),""),climbs!A5429,IF(TYPE(climbs!A5429)=2,CHAR(34),""))</f>
        <v>CLIMB_ID=5428</v>
      </c>
      <c r="B5429" t="str">
        <f>CONCATENATE(climbs!B$1, "=",IF(TYPE(climbs!B5429)=2,CHAR(34),""),climbs!B5429,IF(TYPE(climbs!B5429)=2,CHAR(34),""))</f>
        <v>STAGE_NUMBER=1808</v>
      </c>
      <c r="C5429" t="str">
        <f>CONCATENATE(climbs!C$1, "=",IF(TYPE(climbs!C5429)=2,CHAR(34),""),climbs!C5429,IF(TYPE(climbs!C5429)=2,CHAR(34),""))</f>
        <v>STARTING_AT_KM=175</v>
      </c>
      <c r="D5429" t="str">
        <f>CONCATENATE(climbs!D$1, "=",IF(TYPE(climbs!D5429)=2,CHAR(34),""),climbs!D5429,IF(TYPE(climbs!D5429)=2,CHAR(34),""))</f>
        <v>NAME="Côte de Bradfield"</v>
      </c>
      <c r="E5429" t="str">
        <f>CONCATENATE(climbs!E$1, "=",IF(TYPE(climbs!E5429)=2,CHAR(34),""),climbs!E5429,IF(TYPE(climbs!E5429)=2,CHAR(34),""))</f>
        <v>INITIAL_ALTITUDE=0</v>
      </c>
      <c r="F5429" t="str">
        <f>CONCATENATE(climbs!F$1, "=",IF(TYPE(climbs!F5429)=2,CHAR(34),""),climbs!F5429,IF(TYPE(climbs!F5429)=2,CHAR(34),""))</f>
        <v>DISTANCE=1</v>
      </c>
      <c r="G5429" t="str">
        <f>CONCATENATE(climbs!G$1, "=",IF(TYPE(climbs!G5429)=2,CHAR(34),""),climbs!G5429,IF(TYPE(climbs!G5429)=2,CHAR(34),""))</f>
        <v>AVERAGE_SLOPE=7.4</v>
      </c>
      <c r="H5429" t="str">
        <f>CONCATENATE(climbs!H$1, "=",IF(TYPE(climbs!H5429)=2,CHAR(34),""),climbs!H5429,IF(TYPE(climbs!H5429)=2,CHAR(34),""))</f>
        <v>CATEGORY="4"</v>
      </c>
    </row>
    <row r="5430" spans="1:8" x14ac:dyDescent="0.25">
      <c r="A5430" t="str">
        <f>CONCATENATE(climbs!A$1, "=",IF(TYPE(climbs!A5430)=2,CHAR(34),""),climbs!A5430,IF(TYPE(climbs!A5430)=2,CHAR(34),""))</f>
        <v>CLIMB_ID=5429</v>
      </c>
      <c r="B5430" t="str">
        <f>CONCATENATE(climbs!B$1, "=",IF(TYPE(climbs!B5430)=2,CHAR(34),""),climbs!B5430,IF(TYPE(climbs!B5430)=2,CHAR(34),""))</f>
        <v>STAGE_NUMBER=1808</v>
      </c>
      <c r="C5430" t="str">
        <f>CONCATENATE(climbs!C$1, "=",IF(TYPE(climbs!C5430)=2,CHAR(34),""),climbs!C5430,IF(TYPE(climbs!C5430)=2,CHAR(34),""))</f>
        <v>STARTING_AT_KM=182</v>
      </c>
      <c r="D5430" t="str">
        <f>CONCATENATE(climbs!D$1, "=",IF(TYPE(climbs!D5430)=2,CHAR(34),""),climbs!D5430,IF(TYPE(climbs!D5430)=2,CHAR(34),""))</f>
        <v>NAME="Côte d'Oughtibridge"</v>
      </c>
      <c r="E5430" t="str">
        <f>CONCATENATE(climbs!E$1, "=",IF(TYPE(climbs!E5430)=2,CHAR(34),""),climbs!E5430,IF(TYPE(climbs!E5430)=2,CHAR(34),""))</f>
        <v>INITIAL_ALTITUDE=0</v>
      </c>
      <c r="F5430" t="str">
        <f>CONCATENATE(climbs!F$1, "=",IF(TYPE(climbs!F5430)=2,CHAR(34),""),climbs!F5430,IF(TYPE(climbs!F5430)=2,CHAR(34),""))</f>
        <v>DISTANCE=1.5</v>
      </c>
      <c r="G5430" t="str">
        <f>CONCATENATE(climbs!G$1, "=",IF(TYPE(climbs!G5430)=2,CHAR(34),""),climbs!G5430,IF(TYPE(climbs!G5430)=2,CHAR(34),""))</f>
        <v>AVERAGE_SLOPE=9.1</v>
      </c>
      <c r="H5430" t="str">
        <f>CONCATENATE(climbs!H$1, "=",IF(TYPE(climbs!H5430)=2,CHAR(34),""),climbs!H5430,IF(TYPE(climbs!H5430)=2,CHAR(34),""))</f>
        <v>CATEGORY="3"</v>
      </c>
    </row>
    <row r="5431" spans="1:8" x14ac:dyDescent="0.25">
      <c r="A5431" t="str">
        <f>CONCATENATE(climbs!A$1, "=",IF(TYPE(climbs!A5431)=2,CHAR(34),""),climbs!A5431,IF(TYPE(climbs!A5431)=2,CHAR(34),""))</f>
        <v>CLIMB_ID=5430</v>
      </c>
      <c r="B5431" t="str">
        <f>CONCATENATE(climbs!B$1, "=",IF(TYPE(climbs!B5431)=2,CHAR(34),""),climbs!B5431,IF(TYPE(climbs!B5431)=2,CHAR(34),""))</f>
        <v>STAGE_NUMBER=1808</v>
      </c>
      <c r="C5431" t="str">
        <f>CONCATENATE(climbs!C$1, "=",IF(TYPE(climbs!C5431)=2,CHAR(34),""),climbs!C5431,IF(TYPE(climbs!C5431)=2,CHAR(34),""))</f>
        <v>STARTING_AT_KM=196</v>
      </c>
      <c r="D5431" t="str">
        <f>CONCATENATE(climbs!D$1, "=",IF(TYPE(climbs!D5431)=2,CHAR(34),""),climbs!D5431,IF(TYPE(climbs!D5431)=2,CHAR(34),""))</f>
        <v>NAME="VC Côte de Jenkin Road"</v>
      </c>
      <c r="E5431" t="str">
        <f>CONCATENATE(climbs!E$1, "=",IF(TYPE(climbs!E5431)=2,CHAR(34),""),climbs!E5431,IF(TYPE(climbs!E5431)=2,CHAR(34),""))</f>
        <v>INITIAL_ALTITUDE=0</v>
      </c>
      <c r="F5431" t="str">
        <f>CONCATENATE(climbs!F$1, "=",IF(TYPE(climbs!F5431)=2,CHAR(34),""),climbs!F5431,IF(TYPE(climbs!F5431)=2,CHAR(34),""))</f>
        <v>DISTANCE=0.8</v>
      </c>
      <c r="G5431" t="str">
        <f>CONCATENATE(climbs!G$1, "=",IF(TYPE(climbs!G5431)=2,CHAR(34),""),climbs!G5431,IF(TYPE(climbs!G5431)=2,CHAR(34),""))</f>
        <v>AVERAGE_SLOPE=10.8</v>
      </c>
      <c r="H5431" t="str">
        <f>CONCATENATE(climbs!H$1, "=",IF(TYPE(climbs!H5431)=2,CHAR(34),""),climbs!H5431,IF(TYPE(climbs!H5431)=2,CHAR(34),""))</f>
        <v>CATEGORY="4"</v>
      </c>
    </row>
    <row r="5432" spans="1:8" x14ac:dyDescent="0.25">
      <c r="A5432" t="str">
        <f>CONCATENATE(climbs!A$1, "=",IF(TYPE(climbs!A5432)=2,CHAR(34),""),climbs!A5432,IF(TYPE(climbs!A5432)=2,CHAR(34),""))</f>
        <v>CLIMB_ID=5431</v>
      </c>
      <c r="B5432" t="str">
        <f>CONCATENATE(climbs!B$1, "=",IF(TYPE(climbs!B5432)=2,CHAR(34),""),climbs!B5432,IF(TYPE(climbs!B5432)=2,CHAR(34),""))</f>
        <v>STAGE_NUMBER=1810</v>
      </c>
      <c r="C5432" t="str">
        <f>CONCATENATE(climbs!C$1, "=",IF(TYPE(climbs!C5432)=2,CHAR(34),""),climbs!C5432,IF(TYPE(climbs!C5432)=2,CHAR(34),""))</f>
        <v>STARTING_AT_KM=34</v>
      </c>
      <c r="D5432" t="str">
        <f>CONCATENATE(climbs!D$1, "=",IF(TYPE(climbs!D5432)=2,CHAR(34),""),climbs!D5432,IF(TYPE(climbs!D5432)=2,CHAR(34),""))</f>
        <v>NAME="Côte de Campagnette"</v>
      </c>
      <c r="E5432" t="str">
        <f>CONCATENATE(climbs!E$1, "=",IF(TYPE(climbs!E5432)=2,CHAR(34),""),climbs!E5432,IF(TYPE(climbs!E5432)=2,CHAR(34),""))</f>
        <v>INITIAL_ALTITUDE=0</v>
      </c>
      <c r="F5432" t="str">
        <f>CONCATENATE(climbs!F$1, "=",IF(TYPE(climbs!F5432)=2,CHAR(34),""),climbs!F5432,IF(TYPE(climbs!F5432)=2,CHAR(34),""))</f>
        <v>DISTANCE=1</v>
      </c>
      <c r="G5432" t="str">
        <f>CONCATENATE(climbs!G$1, "=",IF(TYPE(climbs!G5432)=2,CHAR(34),""),climbs!G5432,IF(TYPE(climbs!G5432)=2,CHAR(34),""))</f>
        <v>AVERAGE_SLOPE=6.5</v>
      </c>
      <c r="H5432" t="str">
        <f>CONCATENATE(climbs!H$1, "=",IF(TYPE(climbs!H5432)=2,CHAR(34),""),climbs!H5432,IF(TYPE(climbs!H5432)=2,CHAR(34),""))</f>
        <v>CATEGORY="4"</v>
      </c>
    </row>
    <row r="5433" spans="1:8" x14ac:dyDescent="0.25">
      <c r="A5433" t="str">
        <f>CONCATENATE(climbs!A$1, "=",IF(TYPE(climbs!A5433)=2,CHAR(34),""),climbs!A5433,IF(TYPE(climbs!A5433)=2,CHAR(34),""))</f>
        <v>CLIMB_ID=5432</v>
      </c>
      <c r="B5433" t="str">
        <f>CONCATENATE(climbs!B$1, "=",IF(TYPE(climbs!B5433)=2,CHAR(34),""),climbs!B5433,IF(TYPE(climbs!B5433)=2,CHAR(34),""))</f>
        <v>STAGE_NUMBER=1810</v>
      </c>
      <c r="C5433" t="str">
        <f>CONCATENATE(climbs!C$1, "=",IF(TYPE(climbs!C5433)=2,CHAR(34),""),climbs!C5433,IF(TYPE(climbs!C5433)=2,CHAR(34),""))</f>
        <v>STARTING_AT_KM=117.5</v>
      </c>
      <c r="D5433" t="str">
        <f>CONCATENATE(climbs!D$1, "=",IF(TYPE(climbs!D5433)=2,CHAR(34),""),climbs!D5433,IF(TYPE(climbs!D5433)=2,CHAR(34),""))</f>
        <v>NAME="Mont Noir"</v>
      </c>
      <c r="E5433" t="str">
        <f>CONCATENATE(climbs!E$1, "=",IF(TYPE(climbs!E5433)=2,CHAR(34),""),climbs!E5433,IF(TYPE(climbs!E5433)=2,CHAR(34),""))</f>
        <v>INITIAL_ALTITUDE=0</v>
      </c>
      <c r="F5433" t="str">
        <f>CONCATENATE(climbs!F$1, "=",IF(TYPE(climbs!F5433)=2,CHAR(34),""),climbs!F5433,IF(TYPE(climbs!F5433)=2,CHAR(34),""))</f>
        <v>DISTANCE=1.3</v>
      </c>
      <c r="G5433" t="str">
        <f>CONCATENATE(climbs!G$1, "=",IF(TYPE(climbs!G5433)=2,CHAR(34),""),climbs!G5433,IF(TYPE(climbs!G5433)=2,CHAR(34),""))</f>
        <v>AVERAGE_SLOPE=5.7</v>
      </c>
      <c r="H5433" t="str">
        <f>CONCATENATE(climbs!H$1, "=",IF(TYPE(climbs!H5433)=2,CHAR(34),""),climbs!H5433,IF(TYPE(climbs!H5433)=2,CHAR(34),""))</f>
        <v>CATEGORY="4"</v>
      </c>
    </row>
    <row r="5434" spans="1:8" x14ac:dyDescent="0.25">
      <c r="A5434" t="str">
        <f>CONCATENATE(climbs!A$1, "=",IF(TYPE(climbs!A5434)=2,CHAR(34),""),climbs!A5434,IF(TYPE(climbs!A5434)=2,CHAR(34),""))</f>
        <v>CLIMB_ID=5433</v>
      </c>
      <c r="B5434" t="str">
        <f>CONCATENATE(climbs!B$1, "=",IF(TYPE(climbs!B5434)=2,CHAR(34),""),climbs!B5434,IF(TYPE(climbs!B5434)=2,CHAR(34),""))</f>
        <v>STAGE_NUMBER=1812</v>
      </c>
      <c r="C5434" t="str">
        <f>CONCATENATE(climbs!C$1, "=",IF(TYPE(climbs!C5434)=2,CHAR(34),""),climbs!C5434,IF(TYPE(climbs!C5434)=2,CHAR(34),""))</f>
        <v>STARTING_AT_KM=107.5</v>
      </c>
      <c r="D5434" t="str">
        <f>CONCATENATE(climbs!D$1, "=",IF(TYPE(climbs!D5434)=2,CHAR(34),""),climbs!D5434,IF(TYPE(climbs!D5434)=2,CHAR(34),""))</f>
        <v>NAME="Côte de Coucy-le-Château-Auffrique"</v>
      </c>
      <c r="E5434" t="str">
        <f>CONCATENATE(climbs!E$1, "=",IF(TYPE(climbs!E5434)=2,CHAR(34),""),climbs!E5434,IF(TYPE(climbs!E5434)=2,CHAR(34),""))</f>
        <v>INITIAL_ALTITUDE=0</v>
      </c>
      <c r="F5434" t="str">
        <f>CONCATENATE(climbs!F$1, "=",IF(TYPE(climbs!F5434)=2,CHAR(34),""),climbs!F5434,IF(TYPE(climbs!F5434)=2,CHAR(34),""))</f>
        <v>DISTANCE=0.9</v>
      </c>
      <c r="G5434" t="str">
        <f>CONCATENATE(climbs!G$1, "=",IF(TYPE(climbs!G5434)=2,CHAR(34),""),climbs!G5434,IF(TYPE(climbs!G5434)=2,CHAR(34),""))</f>
        <v>AVERAGE_SLOPE=6.2</v>
      </c>
      <c r="H5434" t="str">
        <f>CONCATENATE(climbs!H$1, "=",IF(TYPE(climbs!H5434)=2,CHAR(34),""),climbs!H5434,IF(TYPE(climbs!H5434)=2,CHAR(34),""))</f>
        <v>CATEGORY="4"</v>
      </c>
    </row>
    <row r="5435" spans="1:8" x14ac:dyDescent="0.25">
      <c r="A5435" t="str">
        <f>CONCATENATE(climbs!A$1, "=",IF(TYPE(climbs!A5435)=2,CHAR(34),""),climbs!A5435,IF(TYPE(climbs!A5435)=2,CHAR(34),""))</f>
        <v>CLIMB_ID=5434</v>
      </c>
      <c r="B5435" t="str">
        <f>CONCATENATE(climbs!B$1, "=",IF(TYPE(climbs!B5435)=2,CHAR(34),""),climbs!B5435,IF(TYPE(climbs!B5435)=2,CHAR(34),""))</f>
        <v>STAGE_NUMBER=1812</v>
      </c>
      <c r="C5435" t="str">
        <f>CONCATENATE(climbs!C$1, "=",IF(TYPE(climbs!C5435)=2,CHAR(34),""),climbs!C5435,IF(TYPE(climbs!C5435)=2,CHAR(34),""))</f>
        <v>STARTING_AT_KM=157</v>
      </c>
      <c r="D5435" t="str">
        <f>CONCATENATE(climbs!D$1, "=",IF(TYPE(climbs!D5435)=2,CHAR(34),""),climbs!D5435,IF(TYPE(climbs!D5435)=2,CHAR(34),""))</f>
        <v>NAME="Côte de Roucy"</v>
      </c>
      <c r="E5435" t="str">
        <f>CONCATENATE(climbs!E$1, "=",IF(TYPE(climbs!E5435)=2,CHAR(34),""),climbs!E5435,IF(TYPE(climbs!E5435)=2,CHAR(34),""))</f>
        <v>INITIAL_ALTITUDE=0</v>
      </c>
      <c r="F5435" t="str">
        <f>CONCATENATE(climbs!F$1, "=",IF(TYPE(climbs!F5435)=2,CHAR(34),""),climbs!F5435,IF(TYPE(climbs!F5435)=2,CHAR(34),""))</f>
        <v>DISTANCE=1.5</v>
      </c>
      <c r="G5435" t="str">
        <f>CONCATENATE(climbs!G$1, "=",IF(TYPE(climbs!G5435)=2,CHAR(34),""),climbs!G5435,IF(TYPE(climbs!G5435)=2,CHAR(34),""))</f>
        <v>AVERAGE_SLOPE=6.2</v>
      </c>
      <c r="H5435" t="str">
        <f>CONCATENATE(climbs!H$1, "=",IF(TYPE(climbs!H5435)=2,CHAR(34),""),climbs!H5435,IF(TYPE(climbs!H5435)=2,CHAR(34),""))</f>
        <v>CATEGORY="4"</v>
      </c>
    </row>
    <row r="5436" spans="1:8" x14ac:dyDescent="0.25">
      <c r="A5436" t="str">
        <f>CONCATENATE(climbs!A$1, "=",IF(TYPE(climbs!A5436)=2,CHAR(34),""),climbs!A5436,IF(TYPE(climbs!A5436)=2,CHAR(34),""))</f>
        <v>CLIMB_ID=5435</v>
      </c>
      <c r="B5436" t="str">
        <f>CONCATENATE(climbs!B$1, "=",IF(TYPE(climbs!B5436)=2,CHAR(34),""),climbs!B5436,IF(TYPE(climbs!B5436)=2,CHAR(34),""))</f>
        <v>STAGE_NUMBER=1813</v>
      </c>
      <c r="C5436" t="str">
        <f>CONCATENATE(climbs!C$1, "=",IF(TYPE(climbs!C5436)=2,CHAR(34),""),climbs!C5436,IF(TYPE(climbs!C5436)=2,CHAR(34),""))</f>
        <v>STARTING_AT_KM=217.5</v>
      </c>
      <c r="D5436" t="str">
        <f>CONCATENATE(climbs!D$1, "=",IF(TYPE(climbs!D5436)=2,CHAR(34),""),climbs!D5436,IF(TYPE(climbs!D5436)=2,CHAR(34),""))</f>
        <v>NAME="Côte de Maron"</v>
      </c>
      <c r="E5436" t="str">
        <f>CONCATENATE(climbs!E$1, "=",IF(TYPE(climbs!E5436)=2,CHAR(34),""),climbs!E5436,IF(TYPE(climbs!E5436)=2,CHAR(34),""))</f>
        <v>INITIAL_ALTITUDE=0</v>
      </c>
      <c r="F5436" t="str">
        <f>CONCATENATE(climbs!F$1, "=",IF(TYPE(climbs!F5436)=2,CHAR(34),""),climbs!F5436,IF(TYPE(climbs!F5436)=2,CHAR(34),""))</f>
        <v>DISTANCE=3.2</v>
      </c>
      <c r="G5436" t="str">
        <f>CONCATENATE(climbs!G$1, "=",IF(TYPE(climbs!G5436)=2,CHAR(34),""),climbs!G5436,IF(TYPE(climbs!G5436)=2,CHAR(34),""))</f>
        <v>AVERAGE_SLOPE=5</v>
      </c>
      <c r="H5436" t="str">
        <f>CONCATENATE(climbs!H$1, "=",IF(TYPE(climbs!H5436)=2,CHAR(34),""),climbs!H5436,IF(TYPE(climbs!H5436)=2,CHAR(34),""))</f>
        <v>CATEGORY="4"</v>
      </c>
    </row>
    <row r="5437" spans="1:8" x14ac:dyDescent="0.25">
      <c r="A5437" t="str">
        <f>CONCATENATE(climbs!A$1, "=",IF(TYPE(climbs!A5437)=2,CHAR(34),""),climbs!A5437,IF(TYPE(climbs!A5437)=2,CHAR(34),""))</f>
        <v>CLIMB_ID=5436</v>
      </c>
      <c r="B5437" t="str">
        <f>CONCATENATE(climbs!B$1, "=",IF(TYPE(climbs!B5437)=2,CHAR(34),""),climbs!B5437,IF(TYPE(climbs!B5437)=2,CHAR(34),""))</f>
        <v>STAGE_NUMBER=1813</v>
      </c>
      <c r="C5437" t="str">
        <f>CONCATENATE(climbs!C$1, "=",IF(TYPE(climbs!C5437)=2,CHAR(34),""),climbs!C5437,IF(TYPE(climbs!C5437)=2,CHAR(34),""))</f>
        <v>STARTING_AT_KM=229</v>
      </c>
      <c r="D5437" t="str">
        <f>CONCATENATE(climbs!D$1, "=",IF(TYPE(climbs!D5437)=2,CHAR(34),""),climbs!D5437,IF(TYPE(climbs!D5437)=2,CHAR(34),""))</f>
        <v>NAME="Côte de Boufflers"</v>
      </c>
      <c r="E5437" t="str">
        <f>CONCATENATE(climbs!E$1, "=",IF(TYPE(climbs!E5437)=2,CHAR(34),""),climbs!E5437,IF(TYPE(climbs!E5437)=2,CHAR(34),""))</f>
        <v>INITIAL_ALTITUDE=0</v>
      </c>
      <c r="F5437" t="str">
        <f>CONCATENATE(climbs!F$1, "=",IF(TYPE(climbs!F5437)=2,CHAR(34),""),climbs!F5437,IF(TYPE(climbs!F5437)=2,CHAR(34),""))</f>
        <v>DISTANCE=1.3</v>
      </c>
      <c r="G5437" t="str">
        <f>CONCATENATE(climbs!G$1, "=",IF(TYPE(climbs!G5437)=2,CHAR(34),""),climbs!G5437,IF(TYPE(climbs!G5437)=2,CHAR(34),""))</f>
        <v>AVERAGE_SLOPE=7.9</v>
      </c>
      <c r="H5437" t="str">
        <f>CONCATENATE(climbs!H$1, "=",IF(TYPE(climbs!H5437)=2,CHAR(34),""),climbs!H5437,IF(TYPE(climbs!H5437)=2,CHAR(34),""))</f>
        <v>CATEGORY="4"</v>
      </c>
    </row>
    <row r="5438" spans="1:8" x14ac:dyDescent="0.25">
      <c r="A5438" t="str">
        <f>CONCATENATE(climbs!A$1, "=",IF(TYPE(climbs!A5438)=2,CHAR(34),""),climbs!A5438,IF(TYPE(climbs!A5438)=2,CHAR(34),""))</f>
        <v>CLIMB_ID=5437</v>
      </c>
      <c r="B5438" t="str">
        <f>CONCATENATE(climbs!B$1, "=",IF(TYPE(climbs!B5438)=2,CHAR(34),""),climbs!B5438,IF(TYPE(climbs!B5438)=2,CHAR(34),""))</f>
        <v>STAGE_NUMBER=1814</v>
      </c>
      <c r="C5438" t="str">
        <f>CONCATENATE(climbs!C$1, "=",IF(TYPE(climbs!C5438)=2,CHAR(34),""),climbs!C5438,IF(TYPE(climbs!C5438)=2,CHAR(34),""))</f>
        <v>STARTING_AT_KM=142</v>
      </c>
      <c r="D5438" t="str">
        <f>CONCATENATE(climbs!D$1, "=",IF(TYPE(climbs!D5438)=2,CHAR(34),""),climbs!D5438,IF(TYPE(climbs!D5438)=2,CHAR(34),""))</f>
        <v>NAME="Col de la Croix des Moinats"</v>
      </c>
      <c r="E5438" t="str">
        <f>CONCATENATE(climbs!E$1, "=",IF(TYPE(climbs!E5438)=2,CHAR(34),""),climbs!E5438,IF(TYPE(climbs!E5438)=2,CHAR(34),""))</f>
        <v>INITIAL_ALTITUDE=891</v>
      </c>
      <c r="F5438" t="str">
        <f>CONCATENATE(climbs!F$1, "=",IF(TYPE(climbs!F5438)=2,CHAR(34),""),climbs!F5438,IF(TYPE(climbs!F5438)=2,CHAR(34),""))</f>
        <v>DISTANCE=7.6</v>
      </c>
      <c r="G5438" t="str">
        <f>CONCATENATE(climbs!G$1, "=",IF(TYPE(climbs!G5438)=2,CHAR(34),""),climbs!G5438,IF(TYPE(climbs!G5438)=2,CHAR(34),""))</f>
        <v>AVERAGE_SLOPE=6</v>
      </c>
      <c r="H5438" t="str">
        <f>CONCATENATE(climbs!H$1, "=",IF(TYPE(climbs!H5438)=2,CHAR(34),""),climbs!H5438,IF(TYPE(climbs!H5438)=2,CHAR(34),""))</f>
        <v>CATEGORY="2"</v>
      </c>
    </row>
    <row r="5439" spans="1:8" x14ac:dyDescent="0.25">
      <c r="A5439" t="str">
        <f>CONCATENATE(climbs!A$1, "=",IF(TYPE(climbs!A5439)=2,CHAR(34),""),climbs!A5439,IF(TYPE(climbs!A5439)=2,CHAR(34),""))</f>
        <v>CLIMB_ID=5438</v>
      </c>
      <c r="B5439" t="str">
        <f>CONCATENATE(climbs!B$1, "=",IF(TYPE(climbs!B5439)=2,CHAR(34),""),climbs!B5439,IF(TYPE(climbs!B5439)=2,CHAR(34),""))</f>
        <v>STAGE_NUMBER=1814</v>
      </c>
      <c r="C5439" t="str">
        <f>CONCATENATE(climbs!C$1, "=",IF(TYPE(climbs!C5439)=2,CHAR(34),""),climbs!C5439,IF(TYPE(climbs!C5439)=2,CHAR(34),""))</f>
        <v>STARTING_AT_KM=150</v>
      </c>
      <c r="D5439" t="str">
        <f>CONCATENATE(climbs!D$1, "=",IF(TYPE(climbs!D5439)=2,CHAR(34),""),climbs!D5439,IF(TYPE(climbs!D5439)=2,CHAR(34),""))</f>
        <v>NAME="Col de Grosse Pierre"</v>
      </c>
      <c r="E5439" t="str">
        <f>CONCATENATE(climbs!E$1, "=",IF(TYPE(climbs!E5439)=2,CHAR(34),""),climbs!E5439,IF(TYPE(climbs!E5439)=2,CHAR(34),""))</f>
        <v>INITIAL_ALTITUDE=901</v>
      </c>
      <c r="F5439" t="str">
        <f>CONCATENATE(climbs!F$1, "=",IF(TYPE(climbs!F5439)=2,CHAR(34),""),climbs!F5439,IF(TYPE(climbs!F5439)=2,CHAR(34),""))</f>
        <v>DISTANCE=3</v>
      </c>
      <c r="G5439" t="str">
        <f>CONCATENATE(climbs!G$1, "=",IF(TYPE(climbs!G5439)=2,CHAR(34),""),climbs!G5439,IF(TYPE(climbs!G5439)=2,CHAR(34),""))</f>
        <v>AVERAGE_SLOPE=7.5</v>
      </c>
      <c r="H5439" t="str">
        <f>CONCATENATE(climbs!H$1, "=",IF(TYPE(climbs!H5439)=2,CHAR(34),""),climbs!H5439,IF(TYPE(climbs!H5439)=2,CHAR(34),""))</f>
        <v>CATEGORY="2"</v>
      </c>
    </row>
    <row r="5440" spans="1:8" x14ac:dyDescent="0.25">
      <c r="A5440" t="str">
        <f>CONCATENATE(climbs!A$1, "=",IF(TYPE(climbs!A5440)=2,CHAR(34),""),climbs!A5440,IF(TYPE(climbs!A5440)=2,CHAR(34),""))</f>
        <v>CLIMB_ID=5439</v>
      </c>
      <c r="B5440" t="str">
        <f>CONCATENATE(climbs!B$1, "=",IF(TYPE(climbs!B5440)=2,CHAR(34),""),climbs!B5440,IF(TYPE(climbs!B5440)=2,CHAR(34),""))</f>
        <v>STAGE_NUMBER=1814</v>
      </c>
      <c r="C5440" t="str">
        <f>CONCATENATE(climbs!C$1, "=",IF(TYPE(climbs!C5440)=2,CHAR(34),""),climbs!C5440,IF(TYPE(climbs!C5440)=2,CHAR(34),""))</f>
        <v>STARTING_AT_KM=161</v>
      </c>
      <c r="D5440" t="str">
        <f>CONCATENATE(climbs!D$1, "=",IF(TYPE(climbs!D5440)=2,CHAR(34),""),climbs!D5440,IF(TYPE(climbs!D5440)=2,CHAR(34),""))</f>
        <v>NAME="Côte de La Mauselaine"</v>
      </c>
      <c r="E5440" t="str">
        <f>CONCATENATE(climbs!E$1, "=",IF(TYPE(climbs!E5440)=2,CHAR(34),""),climbs!E5440,IF(TYPE(climbs!E5440)=2,CHAR(34),""))</f>
        <v>INITIAL_ALTITUDE=0</v>
      </c>
      <c r="F5440" t="str">
        <f>CONCATENATE(climbs!F$1, "=",IF(TYPE(climbs!F5440)=2,CHAR(34),""),climbs!F5440,IF(TYPE(climbs!F5440)=2,CHAR(34),""))</f>
        <v>DISTANCE=1.8</v>
      </c>
      <c r="G5440" t="str">
        <f>CONCATENATE(climbs!G$1, "=",IF(TYPE(climbs!G5440)=2,CHAR(34),""),climbs!G5440,IF(TYPE(climbs!G5440)=2,CHAR(34),""))</f>
        <v>AVERAGE_SLOPE=10.3</v>
      </c>
      <c r="H5440" t="str">
        <f>CONCATENATE(climbs!H$1, "=",IF(TYPE(climbs!H5440)=2,CHAR(34),""),climbs!H5440,IF(TYPE(climbs!H5440)=2,CHAR(34),""))</f>
        <v>CATEGORY="3"</v>
      </c>
    </row>
    <row r="5441" spans="1:8" x14ac:dyDescent="0.25">
      <c r="A5441" t="str">
        <f>CONCATENATE(climbs!A$1, "=",IF(TYPE(climbs!A5441)=2,CHAR(34),""),climbs!A5441,IF(TYPE(climbs!A5441)=2,CHAR(34),""))</f>
        <v>CLIMB_ID=5440</v>
      </c>
      <c r="B5441" t="str">
        <f>CONCATENATE(climbs!B$1, "=",IF(TYPE(climbs!B5441)=2,CHAR(34),""),climbs!B5441,IF(TYPE(climbs!B5441)=2,CHAR(34),""))</f>
        <v>STAGE_NUMBER=1815</v>
      </c>
      <c r="C5441" t="str">
        <f>CONCATENATE(climbs!C$1, "=",IF(TYPE(climbs!C5441)=2,CHAR(34),""),climbs!C5441,IF(TYPE(climbs!C5441)=2,CHAR(34),""))</f>
        <v>STARTING_AT_KM=11.5</v>
      </c>
      <c r="D5441" t="str">
        <f>CONCATENATE(climbs!D$1, "=",IF(TYPE(climbs!D5441)=2,CHAR(34),""),climbs!D5441,IF(TYPE(climbs!D5441)=2,CHAR(34),""))</f>
        <v>NAME="Col de la Schlucht"</v>
      </c>
      <c r="E5441" t="str">
        <f>CONCATENATE(climbs!E$1, "=",IF(TYPE(climbs!E5441)=2,CHAR(34),""),climbs!E5441,IF(TYPE(climbs!E5441)=2,CHAR(34),""))</f>
        <v>INITIAL_ALTITUDE=1140</v>
      </c>
      <c r="F5441" t="str">
        <f>CONCATENATE(climbs!F$1, "=",IF(TYPE(climbs!F5441)=2,CHAR(34),""),climbs!F5441,IF(TYPE(climbs!F5441)=2,CHAR(34),""))</f>
        <v>DISTANCE=8.6</v>
      </c>
      <c r="G5441" t="str">
        <f>CONCATENATE(climbs!G$1, "=",IF(TYPE(climbs!G5441)=2,CHAR(34),""),climbs!G5441,IF(TYPE(climbs!G5441)=2,CHAR(34),""))</f>
        <v>AVERAGE_SLOPE=4.5</v>
      </c>
      <c r="H5441" t="str">
        <f>CONCATENATE(climbs!H$1, "=",IF(TYPE(climbs!H5441)=2,CHAR(34),""),climbs!H5441,IF(TYPE(climbs!H5441)=2,CHAR(34),""))</f>
        <v>CATEGORY="2"</v>
      </c>
    </row>
    <row r="5442" spans="1:8" x14ac:dyDescent="0.25">
      <c r="A5442" t="str">
        <f>CONCATENATE(climbs!A$1, "=",IF(TYPE(climbs!A5442)=2,CHAR(34),""),climbs!A5442,IF(TYPE(climbs!A5442)=2,CHAR(34),""))</f>
        <v>CLIMB_ID=5441</v>
      </c>
      <c r="B5442" t="str">
        <f>CONCATENATE(climbs!B$1, "=",IF(TYPE(climbs!B5442)=2,CHAR(34),""),climbs!B5442,IF(TYPE(climbs!B5442)=2,CHAR(34),""))</f>
        <v>STAGE_NUMBER=1815</v>
      </c>
      <c r="C5442" t="str">
        <f>CONCATENATE(climbs!C$1, "=",IF(TYPE(climbs!C5442)=2,CHAR(34),""),climbs!C5442,IF(TYPE(climbs!C5442)=2,CHAR(34),""))</f>
        <v>STARTING_AT_KM=41</v>
      </c>
      <c r="D5442" t="str">
        <f>CONCATENATE(climbs!D$1, "=",IF(TYPE(climbs!D5442)=2,CHAR(34),""),climbs!D5442,IF(TYPE(climbs!D5442)=2,CHAR(34),""))</f>
        <v>NAME="Col du Wettstein"</v>
      </c>
      <c r="E5442" t="str">
        <f>CONCATENATE(climbs!E$1, "=",IF(TYPE(climbs!E5442)=2,CHAR(34),""),climbs!E5442,IF(TYPE(climbs!E5442)=2,CHAR(34),""))</f>
        <v>INITIAL_ALTITUDE=0</v>
      </c>
      <c r="F5442" t="str">
        <f>CONCATENATE(climbs!F$1, "=",IF(TYPE(climbs!F5442)=2,CHAR(34),""),climbs!F5442,IF(TYPE(climbs!F5442)=2,CHAR(34),""))</f>
        <v>DISTANCE=7.7</v>
      </c>
      <c r="G5442" t="str">
        <f>CONCATENATE(climbs!G$1, "=",IF(TYPE(climbs!G5442)=2,CHAR(34),""),climbs!G5442,IF(TYPE(climbs!G5442)=2,CHAR(34),""))</f>
        <v>AVERAGE_SLOPE=4.1</v>
      </c>
      <c r="H5442" t="str">
        <f>CONCATENATE(climbs!H$1, "=",IF(TYPE(climbs!H5442)=2,CHAR(34),""),climbs!H5442,IF(TYPE(climbs!H5442)=2,CHAR(34),""))</f>
        <v>CATEGORY="3"</v>
      </c>
    </row>
    <row r="5443" spans="1:8" x14ac:dyDescent="0.25">
      <c r="A5443" t="str">
        <f>CONCATENATE(climbs!A$1, "=",IF(TYPE(climbs!A5443)=2,CHAR(34),""),climbs!A5443,IF(TYPE(climbs!A5443)=2,CHAR(34),""))</f>
        <v>CLIMB_ID=5442</v>
      </c>
      <c r="B5443" t="str">
        <f>CONCATENATE(climbs!B$1, "=",IF(TYPE(climbs!B5443)=2,CHAR(34),""),climbs!B5443,IF(TYPE(climbs!B5443)=2,CHAR(34),""))</f>
        <v>STAGE_NUMBER=1815</v>
      </c>
      <c r="C5443" t="str">
        <f>CONCATENATE(climbs!C$1, "=",IF(TYPE(climbs!C5443)=2,CHAR(34),""),climbs!C5443,IF(TYPE(climbs!C5443)=2,CHAR(34),""))</f>
        <v>STARTING_AT_KM=70</v>
      </c>
      <c r="D5443" t="str">
        <f>CONCATENATE(climbs!D$1, "=",IF(TYPE(climbs!D5443)=2,CHAR(34),""),climbs!D5443,IF(TYPE(climbs!D5443)=2,CHAR(34),""))</f>
        <v>NAME="Côte des Cinq Châteaux"</v>
      </c>
      <c r="E5443" t="str">
        <f>CONCATENATE(climbs!E$1, "=",IF(TYPE(climbs!E5443)=2,CHAR(34),""),climbs!E5443,IF(TYPE(climbs!E5443)=2,CHAR(34),""))</f>
        <v>INITIAL_ALTITUDE=0</v>
      </c>
      <c r="F5443" t="str">
        <f>CONCATENATE(climbs!F$1, "=",IF(TYPE(climbs!F5443)=2,CHAR(34),""),climbs!F5443,IF(TYPE(climbs!F5443)=2,CHAR(34),""))</f>
        <v>DISTANCE=4.5</v>
      </c>
      <c r="G5443" t="str">
        <f>CONCATENATE(climbs!G$1, "=",IF(TYPE(climbs!G5443)=2,CHAR(34),""),climbs!G5443,IF(TYPE(climbs!G5443)=2,CHAR(34),""))</f>
        <v>AVERAGE_SLOPE=6.1</v>
      </c>
      <c r="H5443" t="str">
        <f>CONCATENATE(climbs!H$1, "=",IF(TYPE(climbs!H5443)=2,CHAR(34),""),climbs!H5443,IF(TYPE(climbs!H5443)=2,CHAR(34),""))</f>
        <v>CATEGORY="3"</v>
      </c>
    </row>
    <row r="5444" spans="1:8" x14ac:dyDescent="0.25">
      <c r="A5444" t="str">
        <f>CONCATENATE(climbs!A$1, "=",IF(TYPE(climbs!A5444)=2,CHAR(34),""),climbs!A5444,IF(TYPE(climbs!A5444)=2,CHAR(34),""))</f>
        <v>CLIMB_ID=5443</v>
      </c>
      <c r="B5444" t="str">
        <f>CONCATENATE(climbs!B$1, "=",IF(TYPE(climbs!B5444)=2,CHAR(34),""),climbs!B5444,IF(TYPE(climbs!B5444)=2,CHAR(34),""))</f>
        <v>STAGE_NUMBER=1815</v>
      </c>
      <c r="C5444" t="str">
        <f>CONCATENATE(climbs!C$1, "=",IF(TYPE(climbs!C5444)=2,CHAR(34),""),climbs!C5444,IF(TYPE(climbs!C5444)=2,CHAR(34),""))</f>
        <v>STARTING_AT_KM=86</v>
      </c>
      <c r="D5444" t="str">
        <f>CONCATENATE(climbs!D$1, "=",IF(TYPE(climbs!D5444)=2,CHAR(34),""),climbs!D5444,IF(TYPE(climbs!D5444)=2,CHAR(34),""))</f>
        <v>NAME="Côte de Gueberschwihr"</v>
      </c>
      <c r="E5444" t="str">
        <f>CONCATENATE(climbs!E$1, "=",IF(TYPE(climbs!E5444)=2,CHAR(34),""),climbs!E5444,IF(TYPE(climbs!E5444)=2,CHAR(34),""))</f>
        <v>INITIAL_ALTITUDE=559</v>
      </c>
      <c r="F5444" t="str">
        <f>CONCATENATE(climbs!F$1, "=",IF(TYPE(climbs!F5444)=2,CHAR(34),""),climbs!F5444,IF(TYPE(climbs!F5444)=2,CHAR(34),""))</f>
        <v>DISTANCE=4.1</v>
      </c>
      <c r="G5444" t="str">
        <f>CONCATENATE(climbs!G$1, "=",IF(TYPE(climbs!G5444)=2,CHAR(34),""),climbs!G5444,IF(TYPE(climbs!G5444)=2,CHAR(34),""))</f>
        <v>AVERAGE_SLOPE=7.9</v>
      </c>
      <c r="H5444" t="str">
        <f>CONCATENATE(climbs!H$1, "=",IF(TYPE(climbs!H5444)=2,CHAR(34),""),climbs!H5444,IF(TYPE(climbs!H5444)=2,CHAR(34),""))</f>
        <v>CATEGORY="2"</v>
      </c>
    </row>
    <row r="5445" spans="1:8" x14ac:dyDescent="0.25">
      <c r="A5445" t="str">
        <f>CONCATENATE(climbs!A$1, "=",IF(TYPE(climbs!A5445)=2,CHAR(34),""),climbs!A5445,IF(TYPE(climbs!A5445)=2,CHAR(34),""))</f>
        <v>CLIMB_ID=5444</v>
      </c>
      <c r="B5445" t="str">
        <f>CONCATENATE(climbs!B$1, "=",IF(TYPE(climbs!B5445)=2,CHAR(34),""),climbs!B5445,IF(TYPE(climbs!B5445)=2,CHAR(34),""))</f>
        <v>STAGE_NUMBER=1815</v>
      </c>
      <c r="C5445" t="str">
        <f>CONCATENATE(climbs!C$1, "=",IF(TYPE(climbs!C5445)=2,CHAR(34),""),climbs!C5445,IF(TYPE(climbs!C5445)=2,CHAR(34),""))</f>
        <v>STARTING_AT_KM=120</v>
      </c>
      <c r="D5445" t="str">
        <f>CONCATENATE(climbs!D$1, "=",IF(TYPE(climbs!D5445)=2,CHAR(34),""),climbs!D5445,IF(TYPE(climbs!D5445)=2,CHAR(34),""))</f>
        <v>NAME="Le Markstein"</v>
      </c>
      <c r="E5445" t="str">
        <f>CONCATENATE(climbs!E$1, "=",IF(TYPE(climbs!E5445)=2,CHAR(34),""),climbs!E5445,IF(TYPE(climbs!E5445)=2,CHAR(34),""))</f>
        <v>INITIAL_ALTITUDE=1183</v>
      </c>
      <c r="F5445" t="str">
        <f>CONCATENATE(climbs!F$1, "=",IF(TYPE(climbs!F5445)=2,CHAR(34),""),climbs!F5445,IF(TYPE(climbs!F5445)=2,CHAR(34),""))</f>
        <v>DISTANCE=10.8</v>
      </c>
      <c r="G5445" t="str">
        <f>CONCATENATE(climbs!G$1, "=",IF(TYPE(climbs!G5445)=2,CHAR(34),""),climbs!G5445,IF(TYPE(climbs!G5445)=2,CHAR(34),""))</f>
        <v>AVERAGE_SLOPE=5.4</v>
      </c>
      <c r="H5445" t="str">
        <f>CONCATENATE(climbs!H$1, "=",IF(TYPE(climbs!H5445)=2,CHAR(34),""),climbs!H5445,IF(TYPE(climbs!H5445)=2,CHAR(34),""))</f>
        <v>CATEGORY="1"</v>
      </c>
    </row>
    <row r="5446" spans="1:8" x14ac:dyDescent="0.25">
      <c r="A5446" t="str">
        <f>CONCATENATE(climbs!A$1, "=",IF(TYPE(climbs!A5446)=2,CHAR(34),""),climbs!A5446,IF(TYPE(climbs!A5446)=2,CHAR(34),""))</f>
        <v>CLIMB_ID=5445</v>
      </c>
      <c r="B5446" t="str">
        <f>CONCATENATE(climbs!B$1, "=",IF(TYPE(climbs!B5446)=2,CHAR(34),""),climbs!B5446,IF(TYPE(climbs!B5446)=2,CHAR(34),""))</f>
        <v>STAGE_NUMBER=1815</v>
      </c>
      <c r="C5446" t="str">
        <f>CONCATENATE(climbs!C$1, "=",IF(TYPE(climbs!C5446)=2,CHAR(34),""),climbs!C5446,IF(TYPE(climbs!C5446)=2,CHAR(34),""))</f>
        <v>STARTING_AT_KM=127</v>
      </c>
      <c r="D5446" t="str">
        <f>CONCATENATE(climbs!D$1, "=",IF(TYPE(climbs!D5446)=2,CHAR(34),""),climbs!D5446,IF(TYPE(climbs!D5446)=2,CHAR(34),""))</f>
        <v>NAME="Grand Ballon"</v>
      </c>
      <c r="E5446" t="str">
        <f>CONCATENATE(climbs!E$1, "=",IF(TYPE(climbs!E5446)=2,CHAR(34),""),climbs!E5446,IF(TYPE(climbs!E5446)=2,CHAR(34),""))</f>
        <v>INITIAL_ALTITUDE=0</v>
      </c>
      <c r="F5446" t="str">
        <f>CONCATENATE(climbs!F$1, "=",IF(TYPE(climbs!F5446)=2,CHAR(34),""),climbs!F5446,IF(TYPE(climbs!F5446)=2,CHAR(34),""))</f>
        <v>DISTANCE=1.4</v>
      </c>
      <c r="G5446" t="str">
        <f>CONCATENATE(climbs!G$1, "=",IF(TYPE(climbs!G5446)=2,CHAR(34),""),climbs!G5446,IF(TYPE(climbs!G5446)=2,CHAR(34),""))</f>
        <v>AVERAGE_SLOPE=8.6</v>
      </c>
      <c r="H5446" t="str">
        <f>CONCATENATE(climbs!H$1, "=",IF(TYPE(climbs!H5446)=2,CHAR(34),""),climbs!H5446,IF(TYPE(climbs!H5446)=2,CHAR(34),""))</f>
        <v>CATEGORY="3"</v>
      </c>
    </row>
    <row r="5447" spans="1:8" x14ac:dyDescent="0.25">
      <c r="A5447" t="str">
        <f>CONCATENATE(climbs!A$1, "=",IF(TYPE(climbs!A5447)=2,CHAR(34),""),climbs!A5447,IF(TYPE(climbs!A5447)=2,CHAR(34),""))</f>
        <v>CLIMB_ID=5446</v>
      </c>
      <c r="B5447" t="str">
        <f>CONCATENATE(climbs!B$1, "=",IF(TYPE(climbs!B5447)=2,CHAR(34),""),climbs!B5447,IF(TYPE(climbs!B5447)=2,CHAR(34),""))</f>
        <v>STAGE_NUMBER=1816</v>
      </c>
      <c r="C5447" t="str">
        <f>CONCATENATE(climbs!C$1, "=",IF(TYPE(climbs!C5447)=2,CHAR(34),""),climbs!C5447,IF(TYPE(climbs!C5447)=2,CHAR(34),""))</f>
        <v>STARTING_AT_KM=30.5</v>
      </c>
      <c r="D5447" t="str">
        <f>CONCATENATE(climbs!D$1, "=",IF(TYPE(climbs!D5447)=2,CHAR(34),""),climbs!D5447,IF(TYPE(climbs!D5447)=2,CHAR(34),""))</f>
        <v>NAME="Col du Firstplan"</v>
      </c>
      <c r="E5447" t="str">
        <f>CONCATENATE(climbs!E$1, "=",IF(TYPE(climbs!E5447)=2,CHAR(34),""),climbs!E5447,IF(TYPE(climbs!E5447)=2,CHAR(34),""))</f>
        <v>INITIAL_ALTITUDE=722</v>
      </c>
      <c r="F5447" t="str">
        <f>CONCATENATE(climbs!F$1, "=",IF(TYPE(climbs!F5447)=2,CHAR(34),""),climbs!F5447,IF(TYPE(climbs!F5447)=2,CHAR(34),""))</f>
        <v>DISTANCE=8.3</v>
      </c>
      <c r="G5447" t="str">
        <f>CONCATENATE(climbs!G$1, "=",IF(TYPE(climbs!G5447)=2,CHAR(34),""),climbs!G5447,IF(TYPE(climbs!G5447)=2,CHAR(34),""))</f>
        <v>AVERAGE_SLOPE=5.4</v>
      </c>
      <c r="H5447" t="str">
        <f>CONCATENATE(climbs!H$1, "=",IF(TYPE(climbs!H5447)=2,CHAR(34),""),climbs!H5447,IF(TYPE(climbs!H5447)=2,CHAR(34),""))</f>
        <v>CATEGORY="2"</v>
      </c>
    </row>
    <row r="5448" spans="1:8" x14ac:dyDescent="0.25">
      <c r="A5448" t="str">
        <f>CONCATENATE(climbs!A$1, "=",IF(TYPE(climbs!A5448)=2,CHAR(34),""),climbs!A5448,IF(TYPE(climbs!A5448)=2,CHAR(34),""))</f>
        <v>CLIMB_ID=5447</v>
      </c>
      <c r="B5448" t="str">
        <f>CONCATENATE(climbs!B$1, "=",IF(TYPE(climbs!B5448)=2,CHAR(34),""),climbs!B5448,IF(TYPE(climbs!B5448)=2,CHAR(34),""))</f>
        <v>STAGE_NUMBER=1816</v>
      </c>
      <c r="C5448" t="str">
        <f>CONCATENATE(climbs!C$1, "=",IF(TYPE(climbs!C5448)=2,CHAR(34),""),climbs!C5448,IF(TYPE(climbs!C5448)=2,CHAR(34),""))</f>
        <v>STARTING_AT_KM=54.5</v>
      </c>
      <c r="D5448" t="str">
        <f>CONCATENATE(climbs!D$1, "=",IF(TYPE(climbs!D5448)=2,CHAR(34),""),climbs!D5448,IF(TYPE(climbs!D5448)=2,CHAR(34),""))</f>
        <v>NAME="Petit Ballon"</v>
      </c>
      <c r="E5448" t="str">
        <f>CONCATENATE(climbs!E$1, "=",IF(TYPE(climbs!E5448)=2,CHAR(34),""),climbs!E5448,IF(TYPE(climbs!E5448)=2,CHAR(34),""))</f>
        <v>INITIAL_ALTITUDE=1163</v>
      </c>
      <c r="F5448" t="str">
        <f>CONCATENATE(climbs!F$1, "=",IF(TYPE(climbs!F5448)=2,CHAR(34),""),climbs!F5448,IF(TYPE(climbs!F5448)=2,CHAR(34),""))</f>
        <v>DISTANCE=9.3</v>
      </c>
      <c r="G5448" t="str">
        <f>CONCATENATE(climbs!G$1, "=",IF(TYPE(climbs!G5448)=2,CHAR(34),""),climbs!G5448,IF(TYPE(climbs!G5448)=2,CHAR(34),""))</f>
        <v>AVERAGE_SLOPE=8.1</v>
      </c>
      <c r="H5448" t="str">
        <f>CONCATENATE(climbs!H$1, "=",IF(TYPE(climbs!H5448)=2,CHAR(34),""),climbs!H5448,IF(TYPE(climbs!H5448)=2,CHAR(34),""))</f>
        <v>CATEGORY="1"</v>
      </c>
    </row>
    <row r="5449" spans="1:8" x14ac:dyDescent="0.25">
      <c r="A5449" t="str">
        <f>CONCATENATE(climbs!A$1, "=",IF(TYPE(climbs!A5449)=2,CHAR(34),""),climbs!A5449,IF(TYPE(climbs!A5449)=2,CHAR(34),""))</f>
        <v>CLIMB_ID=5448</v>
      </c>
      <c r="B5449" t="str">
        <f>CONCATENATE(climbs!B$1, "=",IF(TYPE(climbs!B5449)=2,CHAR(34),""),climbs!B5449,IF(TYPE(climbs!B5449)=2,CHAR(34),""))</f>
        <v>STAGE_NUMBER=1816</v>
      </c>
      <c r="C5449" t="str">
        <f>CONCATENATE(climbs!C$1, "=",IF(TYPE(climbs!C5449)=2,CHAR(34),""),climbs!C5449,IF(TYPE(climbs!C5449)=2,CHAR(34),""))</f>
        <v>STARTING_AT_KM=71.5</v>
      </c>
      <c r="D5449" t="str">
        <f>CONCATENATE(climbs!D$1, "=",IF(TYPE(climbs!D5449)=2,CHAR(34),""),climbs!D5449,IF(TYPE(climbs!D5449)=2,CHAR(34),""))</f>
        <v>NAME="Col du Platzerwasel"</v>
      </c>
      <c r="E5449" t="str">
        <f>CONCATENATE(climbs!E$1, "=",IF(TYPE(climbs!E5449)=2,CHAR(34),""),climbs!E5449,IF(TYPE(climbs!E5449)=2,CHAR(34),""))</f>
        <v>INITIAL_ALTITUDE=1193</v>
      </c>
      <c r="F5449" t="str">
        <f>CONCATENATE(climbs!F$1, "=",IF(TYPE(climbs!F5449)=2,CHAR(34),""),climbs!F5449,IF(TYPE(climbs!F5449)=2,CHAR(34),""))</f>
        <v>DISTANCE=7.1</v>
      </c>
      <c r="G5449" t="str">
        <f>CONCATENATE(climbs!G$1, "=",IF(TYPE(climbs!G5449)=2,CHAR(34),""),climbs!G5449,IF(TYPE(climbs!G5449)=2,CHAR(34),""))</f>
        <v>AVERAGE_SLOPE=8.4</v>
      </c>
      <c r="H5449" t="str">
        <f>CONCATENATE(climbs!H$1, "=",IF(TYPE(climbs!H5449)=2,CHAR(34),""),climbs!H5449,IF(TYPE(climbs!H5449)=2,CHAR(34),""))</f>
        <v>CATEGORY="1"</v>
      </c>
    </row>
    <row r="5450" spans="1:8" x14ac:dyDescent="0.25">
      <c r="A5450" t="str">
        <f>CONCATENATE(climbs!A$1, "=",IF(TYPE(climbs!A5450)=2,CHAR(34),""),climbs!A5450,IF(TYPE(climbs!A5450)=2,CHAR(34),""))</f>
        <v>CLIMB_ID=5449</v>
      </c>
      <c r="B5450" t="str">
        <f>CONCATENATE(climbs!B$1, "=",IF(TYPE(climbs!B5450)=2,CHAR(34),""),climbs!B5450,IF(TYPE(climbs!B5450)=2,CHAR(34),""))</f>
        <v>STAGE_NUMBER=1816</v>
      </c>
      <c r="C5450" t="str">
        <f>CONCATENATE(climbs!C$1, "=",IF(TYPE(climbs!C5450)=2,CHAR(34),""),climbs!C5450,IF(TYPE(climbs!C5450)=2,CHAR(34),""))</f>
        <v>STARTING_AT_KM=103.5</v>
      </c>
      <c r="D5450" t="str">
        <f>CONCATENATE(climbs!D$1, "=",IF(TYPE(climbs!D5450)=2,CHAR(34),""),climbs!D5450,IF(TYPE(climbs!D5450)=2,CHAR(34),""))</f>
        <v>NAME="Col d'Oderen"</v>
      </c>
      <c r="E5450" t="str">
        <f>CONCATENATE(climbs!E$1, "=",IF(TYPE(climbs!E5450)=2,CHAR(34),""),climbs!E5450,IF(TYPE(climbs!E5450)=2,CHAR(34),""))</f>
        <v>INITIAL_ALTITUDE=884</v>
      </c>
      <c r="F5450" t="str">
        <f>CONCATENATE(climbs!F$1, "=",IF(TYPE(climbs!F5450)=2,CHAR(34),""),climbs!F5450,IF(TYPE(climbs!F5450)=2,CHAR(34),""))</f>
        <v>DISTANCE=6.7</v>
      </c>
      <c r="G5450" t="str">
        <f>CONCATENATE(climbs!G$1, "=",IF(TYPE(climbs!G5450)=2,CHAR(34),""),climbs!G5450,IF(TYPE(climbs!G5450)=2,CHAR(34),""))</f>
        <v>AVERAGE_SLOPE=6.1</v>
      </c>
      <c r="H5450" t="str">
        <f>CONCATENATE(climbs!H$1, "=",IF(TYPE(climbs!H5450)=2,CHAR(34),""),climbs!H5450,IF(TYPE(climbs!H5450)=2,CHAR(34),""))</f>
        <v>CATEGORY="2"</v>
      </c>
    </row>
    <row r="5451" spans="1:8" x14ac:dyDescent="0.25">
      <c r="A5451" t="str">
        <f>CONCATENATE(climbs!A$1, "=",IF(TYPE(climbs!A5451)=2,CHAR(34),""),climbs!A5451,IF(TYPE(climbs!A5451)=2,CHAR(34),""))</f>
        <v>CLIMB_ID=5450</v>
      </c>
      <c r="B5451" t="str">
        <f>CONCATENATE(climbs!B$1, "=",IF(TYPE(climbs!B5451)=2,CHAR(34),""),climbs!B5451,IF(TYPE(climbs!B5451)=2,CHAR(34),""))</f>
        <v>STAGE_NUMBER=1816</v>
      </c>
      <c r="C5451" t="str">
        <f>CONCATENATE(climbs!C$1, "=",IF(TYPE(climbs!C5451)=2,CHAR(34),""),climbs!C5451,IF(TYPE(climbs!C5451)=2,CHAR(34),""))</f>
        <v>STARTING_AT_KM=125.5</v>
      </c>
      <c r="D5451" t="str">
        <f>CONCATENATE(climbs!D$1, "=",IF(TYPE(climbs!D5451)=2,CHAR(34),""),climbs!D5451,IF(TYPE(climbs!D5451)=2,CHAR(34),""))</f>
        <v>NAME="Col des Croix"</v>
      </c>
      <c r="E5451" t="str">
        <f>CONCATENATE(climbs!E$1, "=",IF(TYPE(climbs!E5451)=2,CHAR(34),""),climbs!E5451,IF(TYPE(climbs!E5451)=2,CHAR(34),""))</f>
        <v>INITIAL_ALTITUDE=0</v>
      </c>
      <c r="F5451" t="str">
        <f>CONCATENATE(climbs!F$1, "=",IF(TYPE(climbs!F5451)=2,CHAR(34),""),climbs!F5451,IF(TYPE(climbs!F5451)=2,CHAR(34),""))</f>
        <v>DISTANCE=3.2</v>
      </c>
      <c r="G5451" t="str">
        <f>CONCATENATE(climbs!G$1, "=",IF(TYPE(climbs!G5451)=2,CHAR(34),""),climbs!G5451,IF(TYPE(climbs!G5451)=2,CHAR(34),""))</f>
        <v>AVERAGE_SLOPE=6.2</v>
      </c>
      <c r="H5451" t="str">
        <f>CONCATENATE(climbs!H$1, "=",IF(TYPE(climbs!H5451)=2,CHAR(34),""),climbs!H5451,IF(TYPE(climbs!H5451)=2,CHAR(34),""))</f>
        <v>CATEGORY="3"</v>
      </c>
    </row>
    <row r="5452" spans="1:8" x14ac:dyDescent="0.25">
      <c r="A5452" t="str">
        <f>CONCATENATE(climbs!A$1, "=",IF(TYPE(climbs!A5452)=2,CHAR(34),""),climbs!A5452,IF(TYPE(climbs!A5452)=2,CHAR(34),""))</f>
        <v>CLIMB_ID=5451</v>
      </c>
      <c r="B5452" t="str">
        <f>CONCATENATE(climbs!B$1, "=",IF(TYPE(climbs!B5452)=2,CHAR(34),""),climbs!B5452,IF(TYPE(climbs!B5452)=2,CHAR(34),""))</f>
        <v>STAGE_NUMBER=1816</v>
      </c>
      <c r="C5452" t="str">
        <f>CONCATENATE(climbs!C$1, "=",IF(TYPE(climbs!C5452)=2,CHAR(34),""),climbs!C5452,IF(TYPE(climbs!C5452)=2,CHAR(34),""))</f>
        <v>STARTING_AT_KM=143.5</v>
      </c>
      <c r="D5452" t="str">
        <f>CONCATENATE(climbs!D$1, "=",IF(TYPE(climbs!D5452)=2,CHAR(34),""),climbs!D5452,IF(TYPE(climbs!D5452)=2,CHAR(34),""))</f>
        <v>NAME="Col des Chevrères"</v>
      </c>
      <c r="E5452" t="str">
        <f>CONCATENATE(climbs!E$1, "=",IF(TYPE(climbs!E5452)=2,CHAR(34),""),climbs!E5452,IF(TYPE(climbs!E5452)=2,CHAR(34),""))</f>
        <v>INITIAL_ALTITUDE=914</v>
      </c>
      <c r="F5452" t="str">
        <f>CONCATENATE(climbs!F$1, "=",IF(TYPE(climbs!F5452)=2,CHAR(34),""),climbs!F5452,IF(TYPE(climbs!F5452)=2,CHAR(34),""))</f>
        <v>DISTANCE=3.5</v>
      </c>
      <c r="G5452" t="str">
        <f>CONCATENATE(climbs!G$1, "=",IF(TYPE(climbs!G5452)=2,CHAR(34),""),climbs!G5452,IF(TYPE(climbs!G5452)=2,CHAR(34),""))</f>
        <v>AVERAGE_SLOPE=9.5</v>
      </c>
      <c r="H5452" t="str">
        <f>CONCATENATE(climbs!H$1, "=",IF(TYPE(climbs!H5452)=2,CHAR(34),""),climbs!H5452,IF(TYPE(climbs!H5452)=2,CHAR(34),""))</f>
        <v>CATEGORY="1"</v>
      </c>
    </row>
    <row r="5453" spans="1:8" x14ac:dyDescent="0.25">
      <c r="A5453" t="str">
        <f>CONCATENATE(climbs!A$1, "=",IF(TYPE(climbs!A5453)=2,CHAR(34),""),climbs!A5453,IF(TYPE(climbs!A5453)=2,CHAR(34),""))</f>
        <v>CLIMB_ID=5452</v>
      </c>
      <c r="B5453" t="str">
        <f>CONCATENATE(climbs!B$1, "=",IF(TYPE(climbs!B5453)=2,CHAR(34),""),climbs!B5453,IF(TYPE(climbs!B5453)=2,CHAR(34),""))</f>
        <v>STAGE_NUMBER=1816</v>
      </c>
      <c r="C5453" t="str">
        <f>CONCATENATE(climbs!C$1, "=",IF(TYPE(climbs!C5453)=2,CHAR(34),""),climbs!C5453,IF(TYPE(climbs!C5453)=2,CHAR(34),""))</f>
        <v>STARTING_AT_KM=161.5</v>
      </c>
      <c r="D5453" t="str">
        <f>CONCATENATE(climbs!D$1, "=",IF(TYPE(climbs!D5453)=2,CHAR(34),""),climbs!D5453,IF(TYPE(climbs!D5453)=2,CHAR(34),""))</f>
        <v>NAME="La Planche des Belles Filles"</v>
      </c>
      <c r="E5453" t="str">
        <f>CONCATENATE(climbs!E$1, "=",IF(TYPE(climbs!E5453)=2,CHAR(34),""),climbs!E5453,IF(TYPE(climbs!E5453)=2,CHAR(34),""))</f>
        <v>INITIAL_ALTITUDE=1035</v>
      </c>
      <c r="F5453" t="str">
        <f>CONCATENATE(climbs!F$1, "=",IF(TYPE(climbs!F5453)=2,CHAR(34),""),climbs!F5453,IF(TYPE(climbs!F5453)=2,CHAR(34),""))</f>
        <v>DISTANCE=5.9</v>
      </c>
      <c r="G5453" t="str">
        <f>CONCATENATE(climbs!G$1, "=",IF(TYPE(climbs!G5453)=2,CHAR(34),""),climbs!G5453,IF(TYPE(climbs!G5453)=2,CHAR(34),""))</f>
        <v>AVERAGE_SLOPE=8.5</v>
      </c>
      <c r="H5453" t="str">
        <f>CONCATENATE(climbs!H$1, "=",IF(TYPE(climbs!H5453)=2,CHAR(34),""),climbs!H5453,IF(TYPE(climbs!H5453)=2,CHAR(34),""))</f>
        <v>CATEGORY="1"</v>
      </c>
    </row>
    <row r="5454" spans="1:8" x14ac:dyDescent="0.25">
      <c r="A5454" t="str">
        <f>CONCATENATE(climbs!A$1, "=",IF(TYPE(climbs!A5454)=2,CHAR(34),""),climbs!A5454,IF(TYPE(climbs!A5454)=2,CHAR(34),""))</f>
        <v>CLIMB_ID=5453</v>
      </c>
      <c r="B5454" t="str">
        <f>CONCATENATE(climbs!B$1, "=",IF(TYPE(climbs!B5454)=2,CHAR(34),""),climbs!B5454,IF(TYPE(climbs!B5454)=2,CHAR(34),""))</f>
        <v>STAGE_NUMBER=1817</v>
      </c>
      <c r="C5454" t="str">
        <f>CONCATENATE(climbs!C$1, "=",IF(TYPE(climbs!C5454)=2,CHAR(34),""),climbs!C5454,IF(TYPE(climbs!C5454)=2,CHAR(34),""))</f>
        <v>STARTING_AT_KM=141</v>
      </c>
      <c r="D5454" t="str">
        <f>CONCATENATE(climbs!D$1, "=",IF(TYPE(climbs!D5454)=2,CHAR(34),""),climbs!D5454,IF(TYPE(climbs!D5454)=2,CHAR(34),""))</f>
        <v>NAME="Côte de Rogna"</v>
      </c>
      <c r="E5454" t="str">
        <f>CONCATENATE(climbs!E$1, "=",IF(TYPE(climbs!E5454)=2,CHAR(34),""),climbs!E5454,IF(TYPE(climbs!E5454)=2,CHAR(34),""))</f>
        <v>INITIAL_ALTITUDE=0</v>
      </c>
      <c r="F5454" t="str">
        <f>CONCATENATE(climbs!F$1, "=",IF(TYPE(climbs!F5454)=2,CHAR(34),""),climbs!F5454,IF(TYPE(climbs!F5454)=2,CHAR(34),""))</f>
        <v>DISTANCE=7.6</v>
      </c>
      <c r="G5454" t="str">
        <f>CONCATENATE(climbs!G$1, "=",IF(TYPE(climbs!G5454)=2,CHAR(34),""),climbs!G5454,IF(TYPE(climbs!G5454)=2,CHAR(34),""))</f>
        <v>AVERAGE_SLOPE=4.9</v>
      </c>
      <c r="H5454" t="str">
        <f>CONCATENATE(climbs!H$1, "=",IF(TYPE(climbs!H5454)=2,CHAR(34),""),climbs!H5454,IF(TYPE(climbs!H5454)=2,CHAR(34),""))</f>
        <v>CATEGORY="3"</v>
      </c>
    </row>
    <row r="5455" spans="1:8" x14ac:dyDescent="0.25">
      <c r="A5455" t="str">
        <f>CONCATENATE(climbs!A$1, "=",IF(TYPE(climbs!A5455)=2,CHAR(34),""),climbs!A5455,IF(TYPE(climbs!A5455)=2,CHAR(34),""))</f>
        <v>CLIMB_ID=5454</v>
      </c>
      <c r="B5455" t="str">
        <f>CONCATENATE(climbs!B$1, "=",IF(TYPE(climbs!B5455)=2,CHAR(34),""),climbs!B5455,IF(TYPE(climbs!B5455)=2,CHAR(34),""))</f>
        <v>STAGE_NUMBER=1817</v>
      </c>
      <c r="C5455" t="str">
        <f>CONCATENATE(climbs!C$1, "=",IF(TYPE(climbs!C5455)=2,CHAR(34),""),climbs!C5455,IF(TYPE(climbs!C5455)=2,CHAR(34),""))</f>
        <v>STARTING_AT_KM=148.5</v>
      </c>
      <c r="D5455" t="str">
        <f>CONCATENATE(climbs!D$1, "=",IF(TYPE(climbs!D5455)=2,CHAR(34),""),climbs!D5455,IF(TYPE(climbs!D5455)=2,CHAR(34),""))</f>
        <v>NAME="Côte de Choux"</v>
      </c>
      <c r="E5455" t="str">
        <f>CONCATENATE(climbs!E$1, "=",IF(TYPE(climbs!E5455)=2,CHAR(34),""),climbs!E5455,IF(TYPE(climbs!E5455)=2,CHAR(34),""))</f>
        <v>INITIAL_ALTITUDE=0</v>
      </c>
      <c r="F5455" t="str">
        <f>CONCATENATE(climbs!F$1, "=",IF(TYPE(climbs!F5455)=2,CHAR(34),""),climbs!F5455,IF(TYPE(climbs!F5455)=2,CHAR(34),""))</f>
        <v>DISTANCE=1.7</v>
      </c>
      <c r="G5455" t="str">
        <f>CONCATENATE(climbs!G$1, "=",IF(TYPE(climbs!G5455)=2,CHAR(34),""),climbs!G5455,IF(TYPE(climbs!G5455)=2,CHAR(34),""))</f>
        <v>AVERAGE_SLOPE=6.5</v>
      </c>
      <c r="H5455" t="str">
        <f>CONCATENATE(climbs!H$1, "=",IF(TYPE(climbs!H5455)=2,CHAR(34),""),climbs!H5455,IF(TYPE(climbs!H5455)=2,CHAR(34),""))</f>
        <v>CATEGORY="3"</v>
      </c>
    </row>
    <row r="5456" spans="1:8" x14ac:dyDescent="0.25">
      <c r="A5456" t="str">
        <f>CONCATENATE(climbs!A$1, "=",IF(TYPE(climbs!A5456)=2,CHAR(34),""),climbs!A5456,IF(TYPE(climbs!A5456)=2,CHAR(34),""))</f>
        <v>CLIMB_ID=5455</v>
      </c>
      <c r="B5456" t="str">
        <f>CONCATENATE(climbs!B$1, "=",IF(TYPE(climbs!B5456)=2,CHAR(34),""),climbs!B5456,IF(TYPE(climbs!B5456)=2,CHAR(34),""))</f>
        <v>STAGE_NUMBER=1817</v>
      </c>
      <c r="C5456" t="str">
        <f>CONCATENATE(climbs!C$1, "=",IF(TYPE(climbs!C5456)=2,CHAR(34),""),climbs!C5456,IF(TYPE(climbs!C5456)=2,CHAR(34),""))</f>
        <v>STARTING_AT_KM=152.5</v>
      </c>
      <c r="D5456" t="str">
        <f>CONCATENATE(climbs!D$1, "=",IF(TYPE(climbs!D5456)=2,CHAR(34),""),climbs!D5456,IF(TYPE(climbs!D5456)=2,CHAR(34),""))</f>
        <v>NAME="Côte de Désertin"</v>
      </c>
      <c r="E5456" t="str">
        <f>CONCATENATE(climbs!E$1, "=",IF(TYPE(climbs!E5456)=2,CHAR(34),""),climbs!E5456,IF(TYPE(climbs!E5456)=2,CHAR(34),""))</f>
        <v>INITIAL_ALTITUDE=0</v>
      </c>
      <c r="F5456" t="str">
        <f>CONCATENATE(climbs!F$1, "=",IF(TYPE(climbs!F5456)=2,CHAR(34),""),climbs!F5456,IF(TYPE(climbs!F5456)=2,CHAR(34),""))</f>
        <v>DISTANCE=3.1</v>
      </c>
      <c r="G5456" t="str">
        <f>CONCATENATE(climbs!G$1, "=",IF(TYPE(climbs!G5456)=2,CHAR(34),""),climbs!G5456,IF(TYPE(climbs!G5456)=2,CHAR(34),""))</f>
        <v>AVERAGE_SLOPE=5.2</v>
      </c>
      <c r="H5456" t="str">
        <f>CONCATENATE(climbs!H$1, "=",IF(TYPE(climbs!H5456)=2,CHAR(34),""),climbs!H5456,IF(TYPE(climbs!H5456)=2,CHAR(34),""))</f>
        <v>CATEGORY="4"</v>
      </c>
    </row>
    <row r="5457" spans="1:8" x14ac:dyDescent="0.25">
      <c r="A5457" t="str">
        <f>CONCATENATE(climbs!A$1, "=",IF(TYPE(climbs!A5457)=2,CHAR(34),""),climbs!A5457,IF(TYPE(climbs!A5457)=2,CHAR(34),""))</f>
        <v>CLIMB_ID=5456</v>
      </c>
      <c r="B5457" t="str">
        <f>CONCATENATE(climbs!B$1, "=",IF(TYPE(climbs!B5457)=2,CHAR(34),""),climbs!B5457,IF(TYPE(climbs!B5457)=2,CHAR(34),""))</f>
        <v>STAGE_NUMBER=1817</v>
      </c>
      <c r="C5457" t="str">
        <f>CONCATENATE(climbs!C$1, "=",IF(TYPE(climbs!C5457)=2,CHAR(34),""),climbs!C5457,IF(TYPE(climbs!C5457)=2,CHAR(34),""))</f>
        <v>STARTING_AT_KM=168</v>
      </c>
      <c r="D5457" t="str">
        <f>CONCATENATE(climbs!D$1, "=",IF(TYPE(climbs!D5457)=2,CHAR(34),""),climbs!D5457,IF(TYPE(climbs!D5457)=2,CHAR(34),""))</f>
        <v>NAME="Côte d'Échallon"</v>
      </c>
      <c r="E5457" t="str">
        <f>CONCATENATE(climbs!E$1, "=",IF(TYPE(climbs!E5457)=2,CHAR(34),""),climbs!E5457,IF(TYPE(climbs!E5457)=2,CHAR(34),""))</f>
        <v>INITIAL_ALTITUDE=0</v>
      </c>
      <c r="F5457" t="str">
        <f>CONCATENATE(climbs!F$1, "=",IF(TYPE(climbs!F5457)=2,CHAR(34),""),climbs!F5457,IF(TYPE(climbs!F5457)=2,CHAR(34),""))</f>
        <v>DISTANCE=3</v>
      </c>
      <c r="G5457" t="str">
        <f>CONCATENATE(climbs!G$1, "=",IF(TYPE(climbs!G5457)=2,CHAR(34),""),climbs!G5457,IF(TYPE(climbs!G5457)=2,CHAR(34),""))</f>
        <v>AVERAGE_SLOPE=6.6</v>
      </c>
      <c r="H5457" t="str">
        <f>CONCATENATE(climbs!H$1, "=",IF(TYPE(climbs!H5457)=2,CHAR(34),""),climbs!H5457,IF(TYPE(climbs!H5457)=2,CHAR(34),""))</f>
        <v>CATEGORY="3"</v>
      </c>
    </row>
    <row r="5458" spans="1:8" x14ac:dyDescent="0.25">
      <c r="A5458" t="str">
        <f>CONCATENATE(climbs!A$1, "=",IF(TYPE(climbs!A5458)=2,CHAR(34),""),climbs!A5458,IF(TYPE(climbs!A5458)=2,CHAR(34),""))</f>
        <v>CLIMB_ID=5457</v>
      </c>
      <c r="B5458" t="str">
        <f>CONCATENATE(climbs!B$1, "=",IF(TYPE(climbs!B5458)=2,CHAR(34),""),climbs!B5458,IF(TYPE(climbs!B5458)=2,CHAR(34),""))</f>
        <v>STAGE_NUMBER=1818</v>
      </c>
      <c r="C5458" t="str">
        <f>CONCATENATE(climbs!C$1, "=",IF(TYPE(climbs!C5458)=2,CHAR(34),""),climbs!C5458,IF(TYPE(climbs!C5458)=2,CHAR(34),""))</f>
        <v>STARTING_AT_KM=58.5</v>
      </c>
      <c r="D5458" t="str">
        <f>CONCATENATE(climbs!D$1, "=",IF(TYPE(climbs!D5458)=2,CHAR(34),""),climbs!D5458,IF(TYPE(climbs!D5458)=2,CHAR(34),""))</f>
        <v>NAME="Col de Brouilly"</v>
      </c>
      <c r="E5458" t="str">
        <f>CONCATENATE(climbs!E$1, "=",IF(TYPE(climbs!E5458)=2,CHAR(34),""),climbs!E5458,IF(TYPE(climbs!E5458)=2,CHAR(34),""))</f>
        <v>INITIAL_ALTITUDE=0</v>
      </c>
      <c r="F5458" t="str">
        <f>CONCATENATE(climbs!F$1, "=",IF(TYPE(climbs!F5458)=2,CHAR(34),""),climbs!F5458,IF(TYPE(climbs!F5458)=2,CHAR(34),""))</f>
        <v>DISTANCE=1.7</v>
      </c>
      <c r="G5458" t="str">
        <f>CONCATENATE(climbs!G$1, "=",IF(TYPE(climbs!G5458)=2,CHAR(34),""),climbs!G5458,IF(TYPE(climbs!G5458)=2,CHAR(34),""))</f>
        <v>AVERAGE_SLOPE=5.1</v>
      </c>
      <c r="H5458" t="str">
        <f>CONCATENATE(climbs!H$1, "=",IF(TYPE(climbs!H5458)=2,CHAR(34),""),climbs!H5458,IF(TYPE(climbs!H5458)=2,CHAR(34),""))</f>
        <v>CATEGORY="4"</v>
      </c>
    </row>
    <row r="5459" spans="1:8" x14ac:dyDescent="0.25">
      <c r="A5459" t="str">
        <f>CONCATENATE(climbs!A$1, "=",IF(TYPE(climbs!A5459)=2,CHAR(34),""),climbs!A5459,IF(TYPE(climbs!A5459)=2,CHAR(34),""))</f>
        <v>CLIMB_ID=5458</v>
      </c>
      <c r="B5459" t="str">
        <f>CONCATENATE(climbs!B$1, "=",IF(TYPE(climbs!B5459)=2,CHAR(34),""),climbs!B5459,IF(TYPE(climbs!B5459)=2,CHAR(34),""))</f>
        <v>STAGE_NUMBER=1818</v>
      </c>
      <c r="C5459" t="str">
        <f>CONCATENATE(climbs!C$1, "=",IF(TYPE(climbs!C5459)=2,CHAR(34),""),climbs!C5459,IF(TYPE(climbs!C5459)=2,CHAR(34),""))</f>
        <v>STARTING_AT_KM=83</v>
      </c>
      <c r="D5459" t="str">
        <f>CONCATENATE(climbs!D$1, "=",IF(TYPE(climbs!D5459)=2,CHAR(34),""),climbs!D5459,IF(TYPE(climbs!D5459)=2,CHAR(34),""))</f>
        <v>NAME="Côte du Saule-d'Oingt"</v>
      </c>
      <c r="E5459" t="str">
        <f>CONCATENATE(climbs!E$1, "=",IF(TYPE(climbs!E5459)=2,CHAR(34),""),climbs!E5459,IF(TYPE(climbs!E5459)=2,CHAR(34),""))</f>
        <v>INITIAL_ALTITUDE=0</v>
      </c>
      <c r="F5459" t="str">
        <f>CONCATENATE(climbs!F$1, "=",IF(TYPE(climbs!F5459)=2,CHAR(34),""),climbs!F5459,IF(TYPE(climbs!F5459)=2,CHAR(34),""))</f>
        <v>DISTANCE=3.8</v>
      </c>
      <c r="G5459" t="str">
        <f>CONCATENATE(climbs!G$1, "=",IF(TYPE(climbs!G5459)=2,CHAR(34),""),climbs!G5459,IF(TYPE(climbs!G5459)=2,CHAR(34),""))</f>
        <v>AVERAGE_SLOPE=4.5</v>
      </c>
      <c r="H5459" t="str">
        <f>CONCATENATE(climbs!H$1, "=",IF(TYPE(climbs!H5459)=2,CHAR(34),""),climbs!H5459,IF(TYPE(climbs!H5459)=2,CHAR(34),""))</f>
        <v>CATEGORY="3"</v>
      </c>
    </row>
    <row r="5460" spans="1:8" x14ac:dyDescent="0.25">
      <c r="A5460" t="str">
        <f>CONCATENATE(climbs!A$1, "=",IF(TYPE(climbs!A5460)=2,CHAR(34),""),climbs!A5460,IF(TYPE(climbs!A5460)=2,CHAR(34),""))</f>
        <v>CLIMB_ID=5459</v>
      </c>
      <c r="B5460" t="str">
        <f>CONCATENATE(climbs!B$1, "=",IF(TYPE(climbs!B5460)=2,CHAR(34),""),climbs!B5460,IF(TYPE(climbs!B5460)=2,CHAR(34),""))</f>
        <v>STAGE_NUMBER=1818</v>
      </c>
      <c r="C5460" t="str">
        <f>CONCATENATE(climbs!C$1, "=",IF(TYPE(climbs!C5460)=2,CHAR(34),""),climbs!C5460,IF(TYPE(climbs!C5460)=2,CHAR(34),""))</f>
        <v>STARTING_AT_KM=138</v>
      </c>
      <c r="D5460" t="str">
        <f>CONCATENATE(climbs!D$1, "=",IF(TYPE(climbs!D5460)=2,CHAR(34),""),climbs!D5460,IF(TYPE(climbs!D5460)=2,CHAR(34),""))</f>
        <v>NAME="Col des Brosses"</v>
      </c>
      <c r="E5460" t="str">
        <f>CONCATENATE(climbs!E$1, "=",IF(TYPE(climbs!E5460)=2,CHAR(34),""),climbs!E5460,IF(TYPE(climbs!E5460)=2,CHAR(34),""))</f>
        <v>INITIAL_ALTITUDE=0</v>
      </c>
      <c r="F5460" t="str">
        <f>CONCATENATE(climbs!F$1, "=",IF(TYPE(climbs!F5460)=2,CHAR(34),""),climbs!F5460,IF(TYPE(climbs!F5460)=2,CHAR(34),""))</f>
        <v>DISTANCE=15.3</v>
      </c>
      <c r="G5460" t="str">
        <f>CONCATENATE(climbs!G$1, "=",IF(TYPE(climbs!G5460)=2,CHAR(34),""),climbs!G5460,IF(TYPE(climbs!G5460)=2,CHAR(34),""))</f>
        <v>AVERAGE_SLOPE=3.3</v>
      </c>
      <c r="H5460" t="str">
        <f>CONCATENATE(climbs!H$1, "=",IF(TYPE(climbs!H5460)=2,CHAR(34),""),climbs!H5460,IF(TYPE(climbs!H5460)=2,CHAR(34),""))</f>
        <v>CATEGORY="3"</v>
      </c>
    </row>
    <row r="5461" spans="1:8" x14ac:dyDescent="0.25">
      <c r="A5461" t="str">
        <f>CONCATENATE(climbs!A$1, "=",IF(TYPE(climbs!A5461)=2,CHAR(34),""),climbs!A5461,IF(TYPE(climbs!A5461)=2,CHAR(34),""))</f>
        <v>CLIMB_ID=5460</v>
      </c>
      <c r="B5461" t="str">
        <f>CONCATENATE(climbs!B$1, "=",IF(TYPE(climbs!B5461)=2,CHAR(34),""),climbs!B5461,IF(TYPE(climbs!B5461)=2,CHAR(34),""))</f>
        <v>STAGE_NUMBER=1818</v>
      </c>
      <c r="C5461" t="str">
        <f>CONCATENATE(climbs!C$1, "=",IF(TYPE(climbs!C5461)=2,CHAR(34),""),climbs!C5461,IF(TYPE(climbs!C5461)=2,CHAR(34),""))</f>
        <v>STARTING_AT_KM=164</v>
      </c>
      <c r="D5461" t="str">
        <f>CONCATENATE(climbs!D$1, "=",IF(TYPE(climbs!D5461)=2,CHAR(34),""),climbs!D5461,IF(TYPE(climbs!D5461)=2,CHAR(34),""))</f>
        <v>NAME="Côte de Grammond"</v>
      </c>
      <c r="E5461" t="str">
        <f>CONCATENATE(climbs!E$1, "=",IF(TYPE(climbs!E5461)=2,CHAR(34),""),climbs!E5461,IF(TYPE(climbs!E5461)=2,CHAR(34),""))</f>
        <v>INITIAL_ALTITUDE=0</v>
      </c>
      <c r="F5461" t="str">
        <f>CONCATENATE(climbs!F$1, "=",IF(TYPE(climbs!F5461)=2,CHAR(34),""),climbs!F5461,IF(TYPE(climbs!F5461)=2,CHAR(34),""))</f>
        <v>DISTANCE=9.8</v>
      </c>
      <c r="G5461" t="str">
        <f>CONCATENATE(climbs!G$1, "=",IF(TYPE(climbs!G5461)=2,CHAR(34),""),climbs!G5461,IF(TYPE(climbs!G5461)=2,CHAR(34),""))</f>
        <v>AVERAGE_SLOPE=2.9</v>
      </c>
      <c r="H5461" t="str">
        <f>CONCATENATE(climbs!H$1, "=",IF(TYPE(climbs!H5461)=2,CHAR(34),""),climbs!H5461,IF(TYPE(climbs!H5461)=2,CHAR(34),""))</f>
        <v>CATEGORY="4"</v>
      </c>
    </row>
    <row r="5462" spans="1:8" x14ac:dyDescent="0.25">
      <c r="A5462" t="str">
        <f>CONCATENATE(climbs!A$1, "=",IF(TYPE(climbs!A5462)=2,CHAR(34),""),climbs!A5462,IF(TYPE(climbs!A5462)=2,CHAR(34),""))</f>
        <v>CLIMB_ID=5461</v>
      </c>
      <c r="B5462" t="str">
        <f>CONCATENATE(climbs!B$1, "=",IF(TYPE(climbs!B5462)=2,CHAR(34),""),climbs!B5462,IF(TYPE(climbs!B5462)=2,CHAR(34),""))</f>
        <v>STAGE_NUMBER=1819</v>
      </c>
      <c r="C5462" t="str">
        <f>CONCATENATE(climbs!C$1, "=",IF(TYPE(climbs!C5462)=2,CHAR(34),""),climbs!C5462,IF(TYPE(climbs!C5462)=2,CHAR(34),""))</f>
        <v>STARTING_AT_KM=24</v>
      </c>
      <c r="D5462" t="str">
        <f>CONCATENATE(climbs!D$1, "=",IF(TYPE(climbs!D5462)=2,CHAR(34),""),climbs!D5462,IF(TYPE(climbs!D5462)=2,CHAR(34),""))</f>
        <v>NAME="Col de la Croix de Montvieux"</v>
      </c>
      <c r="E5462" t="str">
        <f>CONCATENATE(climbs!E$1, "=",IF(TYPE(climbs!E5462)=2,CHAR(34),""),climbs!E5462,IF(TYPE(climbs!E5462)=2,CHAR(34),""))</f>
        <v>INITIAL_ALTITUDE=0</v>
      </c>
      <c r="F5462" t="str">
        <f>CONCATENATE(climbs!F$1, "=",IF(TYPE(climbs!F5462)=2,CHAR(34),""),climbs!F5462,IF(TYPE(climbs!F5462)=2,CHAR(34),""))</f>
        <v>DISTANCE=8</v>
      </c>
      <c r="G5462" t="str">
        <f>CONCATENATE(climbs!G$1, "=",IF(TYPE(climbs!G5462)=2,CHAR(34),""),climbs!G5462,IF(TYPE(climbs!G5462)=2,CHAR(34),""))</f>
        <v>AVERAGE_SLOPE=4.1</v>
      </c>
      <c r="H5462" t="str">
        <f>CONCATENATE(climbs!H$1, "=",IF(TYPE(climbs!H5462)=2,CHAR(34),""),climbs!H5462,IF(TYPE(climbs!H5462)=2,CHAR(34),""))</f>
        <v>CATEGORY="3"</v>
      </c>
    </row>
    <row r="5463" spans="1:8" x14ac:dyDescent="0.25">
      <c r="A5463" t="str">
        <f>CONCATENATE(climbs!A$1, "=",IF(TYPE(climbs!A5463)=2,CHAR(34),""),climbs!A5463,IF(TYPE(climbs!A5463)=2,CHAR(34),""))</f>
        <v>CLIMB_ID=5462</v>
      </c>
      <c r="B5463" t="str">
        <f>CONCATENATE(climbs!B$1, "=",IF(TYPE(climbs!B5463)=2,CHAR(34),""),climbs!B5463,IF(TYPE(climbs!B5463)=2,CHAR(34),""))</f>
        <v>STAGE_NUMBER=1819</v>
      </c>
      <c r="C5463" t="str">
        <f>CONCATENATE(climbs!C$1, "=",IF(TYPE(climbs!C5463)=2,CHAR(34),""),climbs!C5463,IF(TYPE(climbs!C5463)=2,CHAR(34),""))</f>
        <v>STARTING_AT_KM=152</v>
      </c>
      <c r="D5463" t="str">
        <f>CONCATENATE(climbs!D$1, "=",IF(TYPE(climbs!D5463)=2,CHAR(34),""),climbs!D5463,IF(TYPE(climbs!D5463)=2,CHAR(34),""))</f>
        <v>NAME="Col de Palaquit (D57-D512)"</v>
      </c>
      <c r="E5463" t="str">
        <f>CONCATENATE(climbs!E$1, "=",IF(TYPE(climbs!E5463)=2,CHAR(34),""),climbs!E5463,IF(TYPE(climbs!E5463)=2,CHAR(34),""))</f>
        <v>INITIAL_ALTITUDE=1154</v>
      </c>
      <c r="F5463" t="str">
        <f>CONCATENATE(climbs!F$1, "=",IF(TYPE(climbs!F5463)=2,CHAR(34),""),climbs!F5463,IF(TYPE(climbs!F5463)=2,CHAR(34),""))</f>
        <v>DISTANCE=14.1</v>
      </c>
      <c r="G5463" t="str">
        <f>CONCATENATE(climbs!G$1, "=",IF(TYPE(climbs!G5463)=2,CHAR(34),""),climbs!G5463,IF(TYPE(climbs!G5463)=2,CHAR(34),""))</f>
        <v>AVERAGE_SLOPE=6.1</v>
      </c>
      <c r="H5463" t="str">
        <f>CONCATENATE(climbs!H$1, "=",IF(TYPE(climbs!H5463)=2,CHAR(34),""),climbs!H5463,IF(TYPE(climbs!H5463)=2,CHAR(34),""))</f>
        <v>CATEGORY="1"</v>
      </c>
    </row>
    <row r="5464" spans="1:8" x14ac:dyDescent="0.25">
      <c r="A5464" t="str">
        <f>CONCATENATE(climbs!A$1, "=",IF(TYPE(climbs!A5464)=2,CHAR(34),""),climbs!A5464,IF(TYPE(climbs!A5464)=2,CHAR(34),""))</f>
        <v>CLIMB_ID=5463</v>
      </c>
      <c r="B5464" t="str">
        <f>CONCATENATE(climbs!B$1, "=",IF(TYPE(climbs!B5464)=2,CHAR(34),""),climbs!B5464,IF(TYPE(climbs!B5464)=2,CHAR(34),""))</f>
        <v>STAGE_NUMBER=1819</v>
      </c>
      <c r="C5464" t="str">
        <f>CONCATENATE(climbs!C$1, "=",IF(TYPE(climbs!C5464)=2,CHAR(34),""),climbs!C5464,IF(TYPE(climbs!C5464)=2,CHAR(34),""))</f>
        <v>STARTING_AT_KM=197.5</v>
      </c>
      <c r="D5464" t="str">
        <f>CONCATENATE(climbs!D$1, "=",IF(TYPE(climbs!D5464)=2,CHAR(34),""),climbs!D5464,IF(TYPE(climbs!D5464)=2,CHAR(34),""))</f>
        <v>NAME="Montée de Chamrousse"</v>
      </c>
      <c r="E5464" t="str">
        <f>CONCATENATE(climbs!E$1, "=",IF(TYPE(climbs!E5464)=2,CHAR(34),""),climbs!E5464,IF(TYPE(climbs!E5464)=2,CHAR(34),""))</f>
        <v>INITIAL_ALTITUDE=1730</v>
      </c>
      <c r="F5464" t="str">
        <f>CONCATENATE(climbs!F$1, "=",IF(TYPE(climbs!F5464)=2,CHAR(34),""),climbs!F5464,IF(TYPE(climbs!F5464)=2,CHAR(34),""))</f>
        <v>DISTANCE=18.2</v>
      </c>
      <c r="G5464" t="str">
        <f>CONCATENATE(climbs!G$1, "=",IF(TYPE(climbs!G5464)=2,CHAR(34),""),climbs!G5464,IF(TYPE(climbs!G5464)=2,CHAR(34),""))</f>
        <v>AVERAGE_SLOPE=7.3</v>
      </c>
      <c r="H5464" t="str">
        <f>CONCATENATE(climbs!H$1, "=",IF(TYPE(climbs!H5464)=2,CHAR(34),""),climbs!H5464,IF(TYPE(climbs!H5464)=2,CHAR(34),""))</f>
        <v>CATEGORY="H"</v>
      </c>
    </row>
    <row r="5465" spans="1:8" x14ac:dyDescent="0.25">
      <c r="A5465" t="str">
        <f>CONCATENATE(climbs!A$1, "=",IF(TYPE(climbs!A5465)=2,CHAR(34),""),climbs!A5465,IF(TYPE(climbs!A5465)=2,CHAR(34),""))</f>
        <v>CLIMB_ID=5464</v>
      </c>
      <c r="B5465" t="str">
        <f>CONCATENATE(climbs!B$1, "=",IF(TYPE(climbs!B5465)=2,CHAR(34),""),climbs!B5465,IF(TYPE(climbs!B5465)=2,CHAR(34),""))</f>
        <v>STAGE_NUMBER=1820</v>
      </c>
      <c r="C5465" t="str">
        <f>CONCATENATE(climbs!C$1, "=",IF(TYPE(climbs!C5465)=2,CHAR(34),""),climbs!C5465,IF(TYPE(climbs!C5465)=2,CHAR(34),""))</f>
        <v>STARTING_AT_KM=82</v>
      </c>
      <c r="D5465" t="str">
        <f>CONCATENATE(climbs!D$1, "=",IF(TYPE(climbs!D5465)=2,CHAR(34),""),climbs!D5465,IF(TYPE(climbs!D5465)=2,CHAR(34),""))</f>
        <v>NAME="Col du Lautaret"</v>
      </c>
      <c r="E5465" t="str">
        <f>CONCATENATE(climbs!E$1, "=",IF(TYPE(climbs!E5465)=2,CHAR(34),""),climbs!E5465,IF(TYPE(climbs!E5465)=2,CHAR(34),""))</f>
        <v>INITIAL_ALTITUDE=2058</v>
      </c>
      <c r="F5465" t="str">
        <f>CONCATENATE(climbs!F$1, "=",IF(TYPE(climbs!F5465)=2,CHAR(34),""),climbs!F5465,IF(TYPE(climbs!F5465)=2,CHAR(34),""))</f>
        <v>DISTANCE=34</v>
      </c>
      <c r="G5465" t="str">
        <f>CONCATENATE(climbs!G$1, "=",IF(TYPE(climbs!G5465)=2,CHAR(34),""),climbs!G5465,IF(TYPE(climbs!G5465)=2,CHAR(34),""))</f>
        <v>AVERAGE_SLOPE=3.9</v>
      </c>
      <c r="H5465" t="str">
        <f>CONCATENATE(climbs!H$1, "=",IF(TYPE(climbs!H5465)=2,CHAR(34),""),climbs!H5465,IF(TYPE(climbs!H5465)=2,CHAR(34),""))</f>
        <v>CATEGORY="1"</v>
      </c>
    </row>
    <row r="5466" spans="1:8" x14ac:dyDescent="0.25">
      <c r="A5466" t="str">
        <f>CONCATENATE(climbs!A$1, "=",IF(TYPE(climbs!A5466)=2,CHAR(34),""),climbs!A5466,IF(TYPE(climbs!A5466)=2,CHAR(34),""))</f>
        <v>CLIMB_ID=5465</v>
      </c>
      <c r="B5466" t="str">
        <f>CONCATENATE(climbs!B$1, "=",IF(TYPE(climbs!B5466)=2,CHAR(34),""),climbs!B5466,IF(TYPE(climbs!B5466)=2,CHAR(34),""))</f>
        <v>STAGE_NUMBER=1820</v>
      </c>
      <c r="C5466" t="str">
        <f>CONCATENATE(climbs!C$1, "=",IF(TYPE(climbs!C5466)=2,CHAR(34),""),climbs!C5466,IF(TYPE(climbs!C5466)=2,CHAR(34),""))</f>
        <v>STARTING_AT_KM=132.5</v>
      </c>
      <c r="D5466" t="str">
        <f>CONCATENATE(climbs!D$1, "=",IF(TYPE(climbs!D5466)=2,CHAR(34),""),climbs!D5466,IF(TYPE(climbs!D5466)=2,CHAR(34),""))</f>
        <v>NAME="Col d'Izoard - Souvenir Henri Desgrange"</v>
      </c>
      <c r="E5466" t="str">
        <f>CONCATENATE(climbs!E$1, "=",IF(TYPE(climbs!E5466)=2,CHAR(34),""),climbs!E5466,IF(TYPE(climbs!E5466)=2,CHAR(34),""))</f>
        <v>INITIAL_ALTITUDE=2360</v>
      </c>
      <c r="F5466" t="str">
        <f>CONCATENATE(climbs!F$1, "=",IF(TYPE(climbs!F5466)=2,CHAR(34),""),climbs!F5466,IF(TYPE(climbs!F5466)=2,CHAR(34),""))</f>
        <v>DISTANCE=19</v>
      </c>
      <c r="G5466" t="str">
        <f>CONCATENATE(climbs!G$1, "=",IF(TYPE(climbs!G5466)=2,CHAR(34),""),climbs!G5466,IF(TYPE(climbs!G5466)=2,CHAR(34),""))</f>
        <v>AVERAGE_SLOPE=6</v>
      </c>
      <c r="H5466" t="str">
        <f>CONCATENATE(climbs!H$1, "=",IF(TYPE(climbs!H5466)=2,CHAR(34),""),climbs!H5466,IF(TYPE(climbs!H5466)=2,CHAR(34),""))</f>
        <v>CATEGORY="H"</v>
      </c>
    </row>
    <row r="5467" spans="1:8" x14ac:dyDescent="0.25">
      <c r="A5467" t="str">
        <f>CONCATENATE(climbs!A$1, "=",IF(TYPE(climbs!A5467)=2,CHAR(34),""),climbs!A5467,IF(TYPE(climbs!A5467)=2,CHAR(34),""))</f>
        <v>CLIMB_ID=5466</v>
      </c>
      <c r="B5467" t="str">
        <f>CONCATENATE(climbs!B$1, "=",IF(TYPE(climbs!B5467)=2,CHAR(34),""),climbs!B5467,IF(TYPE(climbs!B5467)=2,CHAR(34),""))</f>
        <v>STAGE_NUMBER=1820</v>
      </c>
      <c r="C5467" t="str">
        <f>CONCATENATE(climbs!C$1, "=",IF(TYPE(climbs!C5467)=2,CHAR(34),""),climbs!C5467,IF(TYPE(climbs!C5467)=2,CHAR(34),""))</f>
        <v>STARTING_AT_KM=177</v>
      </c>
      <c r="D5467" t="str">
        <f>CONCATENATE(climbs!D$1, "=",IF(TYPE(climbs!D5467)=2,CHAR(34),""),climbs!D5467,IF(TYPE(climbs!D5467)=2,CHAR(34),""))</f>
        <v>NAME="Montée de Risoul"</v>
      </c>
      <c r="E5467" t="str">
        <f>CONCATENATE(climbs!E$1, "=",IF(TYPE(climbs!E5467)=2,CHAR(34),""),climbs!E5467,IF(TYPE(climbs!E5467)=2,CHAR(34),""))</f>
        <v>INITIAL_ALTITUDE=1855</v>
      </c>
      <c r="F5467" t="str">
        <f>CONCATENATE(climbs!F$1, "=",IF(TYPE(climbs!F5467)=2,CHAR(34),""),climbs!F5467,IF(TYPE(climbs!F5467)=2,CHAR(34),""))</f>
        <v>DISTANCE=12.6</v>
      </c>
      <c r="G5467" t="str">
        <f>CONCATENATE(climbs!G$1, "=",IF(TYPE(climbs!G5467)=2,CHAR(34),""),climbs!G5467,IF(TYPE(climbs!G5467)=2,CHAR(34),""))</f>
        <v>AVERAGE_SLOPE=6.9</v>
      </c>
      <c r="H5467" t="str">
        <f>CONCATENATE(climbs!H$1, "=",IF(TYPE(climbs!H5467)=2,CHAR(34),""),climbs!H5467,IF(TYPE(climbs!H5467)=2,CHAR(34),""))</f>
        <v>CATEGORY="1"</v>
      </c>
    </row>
    <row r="5468" spans="1:8" x14ac:dyDescent="0.25">
      <c r="A5468" t="str">
        <f>CONCATENATE(climbs!A$1, "=",IF(TYPE(climbs!A5468)=2,CHAR(34),""),climbs!A5468,IF(TYPE(climbs!A5468)=2,CHAR(34),""))</f>
        <v>CLIMB_ID=5467</v>
      </c>
      <c r="B5468" t="str">
        <f>CONCATENATE(climbs!B$1, "=",IF(TYPE(climbs!B5468)=2,CHAR(34),""),climbs!B5468,IF(TYPE(climbs!B5468)=2,CHAR(34),""))</f>
        <v>STAGE_NUMBER=1822</v>
      </c>
      <c r="C5468" t="str">
        <f>CONCATENATE(climbs!C$1, "=",IF(TYPE(climbs!C5468)=2,CHAR(34),""),climbs!C5468,IF(TYPE(climbs!C5468)=2,CHAR(34),""))</f>
        <v>STARTING_AT_KM=25</v>
      </c>
      <c r="D5468" t="str">
        <f>CONCATENATE(climbs!D$1, "=",IF(TYPE(climbs!D5468)=2,CHAR(34),""),climbs!D5468,IF(TYPE(climbs!D5468)=2,CHAR(34),""))</f>
        <v>NAME="Côte de Fanjeaux"</v>
      </c>
      <c r="E5468" t="str">
        <f>CONCATENATE(climbs!E$1, "=",IF(TYPE(climbs!E5468)=2,CHAR(34),""),climbs!E5468,IF(TYPE(climbs!E5468)=2,CHAR(34),""))</f>
        <v>INITIAL_ALTITUDE=0</v>
      </c>
      <c r="F5468" t="str">
        <f>CONCATENATE(climbs!F$1, "=",IF(TYPE(climbs!F5468)=2,CHAR(34),""),climbs!F5468,IF(TYPE(climbs!F5468)=2,CHAR(34),""))</f>
        <v>DISTANCE=2.4</v>
      </c>
      <c r="G5468" t="str">
        <f>CONCATENATE(climbs!G$1, "=",IF(TYPE(climbs!G5468)=2,CHAR(34),""),climbs!G5468,IF(TYPE(climbs!G5468)=2,CHAR(34),""))</f>
        <v>AVERAGE_SLOPE=4.9</v>
      </c>
      <c r="H5468" t="str">
        <f>CONCATENATE(climbs!H$1, "=",IF(TYPE(climbs!H5468)=2,CHAR(34),""),climbs!H5468,IF(TYPE(climbs!H5468)=2,CHAR(34),""))</f>
        <v>CATEGORY="4"</v>
      </c>
    </row>
    <row r="5469" spans="1:8" x14ac:dyDescent="0.25">
      <c r="A5469" t="str">
        <f>CONCATENATE(climbs!A$1, "=",IF(TYPE(climbs!A5469)=2,CHAR(34),""),climbs!A5469,IF(TYPE(climbs!A5469)=2,CHAR(34),""))</f>
        <v>CLIMB_ID=5468</v>
      </c>
      <c r="B5469" t="str">
        <f>CONCATENATE(climbs!B$1, "=",IF(TYPE(climbs!B5469)=2,CHAR(34),""),climbs!B5469,IF(TYPE(climbs!B5469)=2,CHAR(34),""))</f>
        <v>STAGE_NUMBER=1822</v>
      </c>
      <c r="C5469" t="str">
        <f>CONCATENATE(climbs!C$1, "=",IF(TYPE(climbs!C5469)=2,CHAR(34),""),climbs!C5469,IF(TYPE(climbs!C5469)=2,CHAR(34),""))</f>
        <v>STARTING_AT_KM=71.5</v>
      </c>
      <c r="D5469" t="str">
        <f>CONCATENATE(climbs!D$1, "=",IF(TYPE(climbs!D5469)=2,CHAR(34),""),climbs!D5469,IF(TYPE(climbs!D5469)=2,CHAR(34),""))</f>
        <v>NAME="Côte de Pamiers"</v>
      </c>
      <c r="E5469" t="str">
        <f>CONCATENATE(climbs!E$1, "=",IF(TYPE(climbs!E5469)=2,CHAR(34),""),climbs!E5469,IF(TYPE(climbs!E5469)=2,CHAR(34),""))</f>
        <v>INITIAL_ALTITUDE=0</v>
      </c>
      <c r="F5469" t="str">
        <f>CONCATENATE(climbs!F$1, "=",IF(TYPE(climbs!F5469)=2,CHAR(34),""),climbs!F5469,IF(TYPE(climbs!F5469)=2,CHAR(34),""))</f>
        <v>DISTANCE=2.5</v>
      </c>
      <c r="G5469" t="str">
        <f>CONCATENATE(climbs!G$1, "=",IF(TYPE(climbs!G5469)=2,CHAR(34),""),climbs!G5469,IF(TYPE(climbs!G5469)=2,CHAR(34),""))</f>
        <v>AVERAGE_SLOPE=5.4</v>
      </c>
      <c r="H5469" t="str">
        <f>CONCATENATE(climbs!H$1, "=",IF(TYPE(climbs!H5469)=2,CHAR(34),""),climbs!H5469,IF(TYPE(climbs!H5469)=2,CHAR(34),""))</f>
        <v>CATEGORY="4"</v>
      </c>
    </row>
    <row r="5470" spans="1:8" x14ac:dyDescent="0.25">
      <c r="A5470" t="str">
        <f>CONCATENATE(climbs!A$1, "=",IF(TYPE(climbs!A5470)=2,CHAR(34),""),climbs!A5470,IF(TYPE(climbs!A5470)=2,CHAR(34),""))</f>
        <v>CLIMB_ID=5469</v>
      </c>
      <c r="B5470" t="str">
        <f>CONCATENATE(climbs!B$1, "=",IF(TYPE(climbs!B5470)=2,CHAR(34),""),climbs!B5470,IF(TYPE(climbs!B5470)=2,CHAR(34),""))</f>
        <v>STAGE_NUMBER=1822</v>
      </c>
      <c r="C5470" t="str">
        <f>CONCATENATE(climbs!C$1, "=",IF(TYPE(climbs!C5470)=2,CHAR(34),""),climbs!C5470,IF(TYPE(climbs!C5470)=2,CHAR(34),""))</f>
        <v>STARTING_AT_KM=155</v>
      </c>
      <c r="D5470" t="str">
        <f>CONCATENATE(climbs!D$1, "=",IF(TYPE(climbs!D5470)=2,CHAR(34),""),climbs!D5470,IF(TYPE(climbs!D5470)=2,CHAR(34),""))</f>
        <v>NAME="Col de Portet-d'Aspet"</v>
      </c>
      <c r="E5470" t="str">
        <f>CONCATENATE(climbs!E$1, "=",IF(TYPE(climbs!E5470)=2,CHAR(34),""),climbs!E5470,IF(TYPE(climbs!E5470)=2,CHAR(34),""))</f>
        <v>INITIAL_ALTITUDE=1069</v>
      </c>
      <c r="F5470" t="str">
        <f>CONCATENATE(climbs!F$1, "=",IF(TYPE(climbs!F5470)=2,CHAR(34),""),climbs!F5470,IF(TYPE(climbs!F5470)=2,CHAR(34),""))</f>
        <v>DISTANCE=5.4</v>
      </c>
      <c r="G5470" t="str">
        <f>CONCATENATE(climbs!G$1, "=",IF(TYPE(climbs!G5470)=2,CHAR(34),""),climbs!G5470,IF(TYPE(climbs!G5470)=2,CHAR(34),""))</f>
        <v>AVERAGE_SLOPE=6.9</v>
      </c>
      <c r="H5470" t="str">
        <f>CONCATENATE(climbs!H$1, "=",IF(TYPE(climbs!H5470)=2,CHAR(34),""),climbs!H5470,IF(TYPE(climbs!H5470)=2,CHAR(34),""))</f>
        <v>CATEGORY="2"</v>
      </c>
    </row>
    <row r="5471" spans="1:8" x14ac:dyDescent="0.25">
      <c r="A5471" t="str">
        <f>CONCATENATE(climbs!A$1, "=",IF(TYPE(climbs!A5471)=2,CHAR(34),""),climbs!A5471,IF(TYPE(climbs!A5471)=2,CHAR(34),""))</f>
        <v>CLIMB_ID=5470</v>
      </c>
      <c r="B5471" t="str">
        <f>CONCATENATE(climbs!B$1, "=",IF(TYPE(climbs!B5471)=2,CHAR(34),""),climbs!B5471,IF(TYPE(climbs!B5471)=2,CHAR(34),""))</f>
        <v>STAGE_NUMBER=1822</v>
      </c>
      <c r="C5471" t="str">
        <f>CONCATENATE(climbs!C$1, "=",IF(TYPE(climbs!C5471)=2,CHAR(34),""),climbs!C5471,IF(TYPE(climbs!C5471)=2,CHAR(34),""))</f>
        <v>STARTING_AT_KM=176.5</v>
      </c>
      <c r="D5471" t="str">
        <f>CONCATENATE(climbs!D$1, "=",IF(TYPE(climbs!D5471)=2,CHAR(34),""),climbs!D5471,IF(TYPE(climbs!D5471)=2,CHAR(34),""))</f>
        <v>NAME="Col des Ares"</v>
      </c>
      <c r="E5471" t="str">
        <f>CONCATENATE(climbs!E$1, "=",IF(TYPE(climbs!E5471)=2,CHAR(34),""),climbs!E5471,IF(TYPE(climbs!E5471)=2,CHAR(34),""))</f>
        <v>INITIAL_ALTITUDE=0</v>
      </c>
      <c r="F5471" t="str">
        <f>CONCATENATE(climbs!F$1, "=",IF(TYPE(climbs!F5471)=2,CHAR(34),""),climbs!F5471,IF(TYPE(climbs!F5471)=2,CHAR(34),""))</f>
        <v>DISTANCE=6</v>
      </c>
      <c r="G5471" t="str">
        <f>CONCATENATE(climbs!G$1, "=",IF(TYPE(climbs!G5471)=2,CHAR(34),""),climbs!G5471,IF(TYPE(climbs!G5471)=2,CHAR(34),""))</f>
        <v>AVERAGE_SLOPE=5.2</v>
      </c>
      <c r="H5471" t="str">
        <f>CONCATENATE(climbs!H$1, "=",IF(TYPE(climbs!H5471)=2,CHAR(34),""),climbs!H5471,IF(TYPE(climbs!H5471)=2,CHAR(34),""))</f>
        <v>CATEGORY="3"</v>
      </c>
    </row>
    <row r="5472" spans="1:8" x14ac:dyDescent="0.25">
      <c r="A5472" t="str">
        <f>CONCATENATE(climbs!A$1, "=",IF(TYPE(climbs!A5472)=2,CHAR(34),""),climbs!A5472,IF(TYPE(climbs!A5472)=2,CHAR(34),""))</f>
        <v>CLIMB_ID=5471</v>
      </c>
      <c r="B5472" t="str">
        <f>CONCATENATE(climbs!B$1, "=",IF(TYPE(climbs!B5472)=2,CHAR(34),""),climbs!B5472,IF(TYPE(climbs!B5472)=2,CHAR(34),""))</f>
        <v>STAGE_NUMBER=1822</v>
      </c>
      <c r="C5472" t="str">
        <f>CONCATENATE(climbs!C$1, "=",IF(TYPE(climbs!C5472)=2,CHAR(34),""),climbs!C5472,IF(TYPE(climbs!C5472)=2,CHAR(34),""))</f>
        <v>STARTING_AT_KM=216</v>
      </c>
      <c r="D5472" t="str">
        <f>CONCATENATE(climbs!D$1, "=",IF(TYPE(climbs!D5472)=2,CHAR(34),""),climbs!D5472,IF(TYPE(climbs!D5472)=2,CHAR(34),""))</f>
        <v>NAME="Port de Balès"</v>
      </c>
      <c r="E5472" t="str">
        <f>CONCATENATE(climbs!E$1, "=",IF(TYPE(climbs!E5472)=2,CHAR(34),""),climbs!E5472,IF(TYPE(climbs!E5472)=2,CHAR(34),""))</f>
        <v>INITIAL_ALTITUDE=1755</v>
      </c>
      <c r="F5472" t="str">
        <f>CONCATENATE(climbs!F$1, "=",IF(TYPE(climbs!F5472)=2,CHAR(34),""),climbs!F5472,IF(TYPE(climbs!F5472)=2,CHAR(34),""))</f>
        <v>DISTANCE=11.7</v>
      </c>
      <c r="G5472" t="str">
        <f>CONCATENATE(climbs!G$1, "=",IF(TYPE(climbs!G5472)=2,CHAR(34),""),climbs!G5472,IF(TYPE(climbs!G5472)=2,CHAR(34),""))</f>
        <v>AVERAGE_SLOPE=7.7</v>
      </c>
      <c r="H5472" t="str">
        <f>CONCATENATE(climbs!H$1, "=",IF(TYPE(climbs!H5472)=2,CHAR(34),""),climbs!H5472,IF(TYPE(climbs!H5472)=2,CHAR(34),""))</f>
        <v>CATEGORY="H"</v>
      </c>
    </row>
    <row r="5473" spans="1:8" x14ac:dyDescent="0.25">
      <c r="A5473" t="str">
        <f>CONCATENATE(climbs!A$1, "=",IF(TYPE(climbs!A5473)=2,CHAR(34),""),climbs!A5473,IF(TYPE(climbs!A5473)=2,CHAR(34),""))</f>
        <v>CLIMB_ID=5472</v>
      </c>
      <c r="B5473" t="str">
        <f>CONCATENATE(climbs!B$1, "=",IF(TYPE(climbs!B5473)=2,CHAR(34),""),climbs!B5473,IF(TYPE(climbs!B5473)=2,CHAR(34),""))</f>
        <v>STAGE_NUMBER=1823</v>
      </c>
      <c r="C5473" t="str">
        <f>CONCATENATE(climbs!C$1, "=",IF(TYPE(climbs!C5473)=2,CHAR(34),""),climbs!C5473,IF(TYPE(climbs!C5473)=2,CHAR(34),""))</f>
        <v>STARTING_AT_KM=57.5</v>
      </c>
      <c r="D5473" t="str">
        <f>CONCATENATE(climbs!D$1, "=",IF(TYPE(climbs!D5473)=2,CHAR(34),""),climbs!D5473,IF(TYPE(climbs!D5473)=2,CHAR(34),""))</f>
        <v>NAME="Col du Portillon"</v>
      </c>
      <c r="E5473" t="str">
        <f>CONCATENATE(climbs!E$1, "=",IF(TYPE(climbs!E5473)=2,CHAR(34),""),climbs!E5473,IF(TYPE(climbs!E5473)=2,CHAR(34),""))</f>
        <v>INITIAL_ALTITUDE=1292</v>
      </c>
      <c r="F5473" t="str">
        <f>CONCATENATE(climbs!F$1, "=",IF(TYPE(climbs!F5473)=2,CHAR(34),""),climbs!F5473,IF(TYPE(climbs!F5473)=2,CHAR(34),""))</f>
        <v>DISTANCE=8.3</v>
      </c>
      <c r="G5473" t="str">
        <f>CONCATENATE(climbs!G$1, "=",IF(TYPE(climbs!G5473)=2,CHAR(34),""),climbs!G5473,IF(TYPE(climbs!G5473)=2,CHAR(34),""))</f>
        <v>AVERAGE_SLOPE=7.1</v>
      </c>
      <c r="H5473" t="str">
        <f>CONCATENATE(climbs!H$1, "=",IF(TYPE(climbs!H5473)=2,CHAR(34),""),climbs!H5473,IF(TYPE(climbs!H5473)=2,CHAR(34),""))</f>
        <v>CATEGORY="1"</v>
      </c>
    </row>
    <row r="5474" spans="1:8" x14ac:dyDescent="0.25">
      <c r="A5474" t="str">
        <f>CONCATENATE(climbs!A$1, "=",IF(TYPE(climbs!A5474)=2,CHAR(34),""),climbs!A5474,IF(TYPE(climbs!A5474)=2,CHAR(34),""))</f>
        <v>CLIMB_ID=5473</v>
      </c>
      <c r="B5474" t="str">
        <f>CONCATENATE(climbs!B$1, "=",IF(TYPE(climbs!B5474)=2,CHAR(34),""),climbs!B5474,IF(TYPE(climbs!B5474)=2,CHAR(34),""))</f>
        <v>STAGE_NUMBER=1823</v>
      </c>
      <c r="C5474" t="str">
        <f>CONCATENATE(climbs!C$1, "=",IF(TYPE(climbs!C5474)=2,CHAR(34),""),climbs!C5474,IF(TYPE(climbs!C5474)=2,CHAR(34),""))</f>
        <v>STARTING_AT_KM=82</v>
      </c>
      <c r="D5474" t="str">
        <f>CONCATENATE(climbs!D$1, "=",IF(TYPE(climbs!D5474)=2,CHAR(34),""),climbs!D5474,IF(TYPE(climbs!D5474)=2,CHAR(34),""))</f>
        <v>NAME="Col de Peyresourde"</v>
      </c>
      <c r="E5474" t="str">
        <f>CONCATENATE(climbs!E$1, "=",IF(TYPE(climbs!E5474)=2,CHAR(34),""),climbs!E5474,IF(TYPE(climbs!E5474)=2,CHAR(34),""))</f>
        <v>INITIAL_ALTITUDE=1569</v>
      </c>
      <c r="F5474" t="str">
        <f>CONCATENATE(climbs!F$1, "=",IF(TYPE(climbs!F5474)=2,CHAR(34),""),climbs!F5474,IF(TYPE(climbs!F5474)=2,CHAR(34),""))</f>
        <v>DISTANCE=13.2</v>
      </c>
      <c r="G5474" t="str">
        <f>CONCATENATE(climbs!G$1, "=",IF(TYPE(climbs!G5474)=2,CHAR(34),""),climbs!G5474,IF(TYPE(climbs!G5474)=2,CHAR(34),""))</f>
        <v>AVERAGE_SLOPE=7</v>
      </c>
      <c r="H5474" t="str">
        <f>CONCATENATE(climbs!H$1, "=",IF(TYPE(climbs!H5474)=2,CHAR(34),""),climbs!H5474,IF(TYPE(climbs!H5474)=2,CHAR(34),""))</f>
        <v>CATEGORY="1"</v>
      </c>
    </row>
    <row r="5475" spans="1:8" x14ac:dyDescent="0.25">
      <c r="A5475" t="str">
        <f>CONCATENATE(climbs!A$1, "=",IF(TYPE(climbs!A5475)=2,CHAR(34),""),climbs!A5475,IF(TYPE(climbs!A5475)=2,CHAR(34),""))</f>
        <v>CLIMB_ID=5474</v>
      </c>
      <c r="B5475" t="str">
        <f>CONCATENATE(climbs!B$1, "=",IF(TYPE(climbs!B5475)=2,CHAR(34),""),climbs!B5475,IF(TYPE(climbs!B5475)=2,CHAR(34),""))</f>
        <v>STAGE_NUMBER=1823</v>
      </c>
      <c r="C5475" t="str">
        <f>CONCATENATE(climbs!C$1, "=",IF(TYPE(climbs!C5475)=2,CHAR(34),""),climbs!C5475,IF(TYPE(climbs!C5475)=2,CHAR(34),""))</f>
        <v>STARTING_AT_KM=102.5</v>
      </c>
      <c r="D5475" t="str">
        <f>CONCATENATE(climbs!D$1, "=",IF(TYPE(climbs!D5475)=2,CHAR(34),""),climbs!D5475,IF(TYPE(climbs!D5475)=2,CHAR(34),""))</f>
        <v>NAME="Col de Val Louron-Azet"</v>
      </c>
      <c r="E5475" t="str">
        <f>CONCATENATE(climbs!E$1, "=",IF(TYPE(climbs!E5475)=2,CHAR(34),""),climbs!E5475,IF(TYPE(climbs!E5475)=2,CHAR(34),""))</f>
        <v>INITIAL_ALTITUDE=1580</v>
      </c>
      <c r="F5475" t="str">
        <f>CONCATENATE(climbs!F$1, "=",IF(TYPE(climbs!F5475)=2,CHAR(34),""),climbs!F5475,IF(TYPE(climbs!F5475)=2,CHAR(34),""))</f>
        <v>DISTANCE=7.4</v>
      </c>
      <c r="G5475" t="str">
        <f>CONCATENATE(climbs!G$1, "=",IF(TYPE(climbs!G5475)=2,CHAR(34),""),climbs!G5475,IF(TYPE(climbs!G5475)=2,CHAR(34),""))</f>
        <v>AVERAGE_SLOPE=8.3</v>
      </c>
      <c r="H5475" t="str">
        <f>CONCATENATE(climbs!H$1, "=",IF(TYPE(climbs!H5475)=2,CHAR(34),""),climbs!H5475,IF(TYPE(climbs!H5475)=2,CHAR(34),""))</f>
        <v>CATEGORY="1"</v>
      </c>
    </row>
    <row r="5476" spans="1:8" x14ac:dyDescent="0.25">
      <c r="A5476" t="str">
        <f>CONCATENATE(climbs!A$1, "=",IF(TYPE(climbs!A5476)=2,CHAR(34),""),climbs!A5476,IF(TYPE(climbs!A5476)=2,CHAR(34),""))</f>
        <v>CLIMB_ID=5475</v>
      </c>
      <c r="B5476" t="str">
        <f>CONCATENATE(climbs!B$1, "=",IF(TYPE(climbs!B5476)=2,CHAR(34),""),climbs!B5476,IF(TYPE(climbs!B5476)=2,CHAR(34),""))</f>
        <v>STAGE_NUMBER=1823</v>
      </c>
      <c r="C5476" t="str">
        <f>CONCATENATE(climbs!C$1, "=",IF(TYPE(climbs!C5476)=2,CHAR(34),""),climbs!C5476,IF(TYPE(climbs!C5476)=2,CHAR(34),""))</f>
        <v>STARTING_AT_KM=124.5</v>
      </c>
      <c r="D5476" t="str">
        <f>CONCATENATE(climbs!D$1, "=",IF(TYPE(climbs!D5476)=2,CHAR(34),""),climbs!D5476,IF(TYPE(climbs!D5476)=2,CHAR(34),""))</f>
        <v>NAME="Montée de Saint-Lary Pla d'Adet"</v>
      </c>
      <c r="E5476" t="str">
        <f>CONCATENATE(climbs!E$1, "=",IF(TYPE(climbs!E5476)=2,CHAR(34),""),climbs!E5476,IF(TYPE(climbs!E5476)=2,CHAR(34),""))</f>
        <v>INITIAL_ALTITUDE=1680</v>
      </c>
      <c r="F5476" t="str">
        <f>CONCATENATE(climbs!F$1, "=",IF(TYPE(climbs!F5476)=2,CHAR(34),""),climbs!F5476,IF(TYPE(climbs!F5476)=2,CHAR(34),""))</f>
        <v>DISTANCE=10.2</v>
      </c>
      <c r="G5476" t="str">
        <f>CONCATENATE(climbs!G$1, "=",IF(TYPE(climbs!G5476)=2,CHAR(34),""),climbs!G5476,IF(TYPE(climbs!G5476)=2,CHAR(34),""))</f>
        <v>AVERAGE_SLOPE=8.3</v>
      </c>
      <c r="H5476" t="str">
        <f>CONCATENATE(climbs!H$1, "=",IF(TYPE(climbs!H5476)=2,CHAR(34),""),climbs!H5476,IF(TYPE(climbs!H5476)=2,CHAR(34),""))</f>
        <v>CATEGORY="H"</v>
      </c>
    </row>
    <row r="5477" spans="1:8" x14ac:dyDescent="0.25">
      <c r="A5477" t="str">
        <f>CONCATENATE(climbs!A$1, "=",IF(TYPE(climbs!A5477)=2,CHAR(34),""),climbs!A5477,IF(TYPE(climbs!A5477)=2,CHAR(34),""))</f>
        <v>CLIMB_ID=5476</v>
      </c>
      <c r="B5477" t="str">
        <f>CONCATENATE(climbs!B$1, "=",IF(TYPE(climbs!B5477)=2,CHAR(34),""),climbs!B5477,IF(TYPE(climbs!B5477)=2,CHAR(34),""))</f>
        <v>STAGE_NUMBER=1824</v>
      </c>
      <c r="C5477" t="str">
        <f>CONCATENATE(climbs!C$1, "=",IF(TYPE(climbs!C5477)=2,CHAR(34),""),climbs!C5477,IF(TYPE(climbs!C5477)=2,CHAR(34),""))</f>
        <v>STARTING_AT_KM=28</v>
      </c>
      <c r="D5477" t="str">
        <f>CONCATENATE(climbs!D$1, "=",IF(TYPE(climbs!D5477)=2,CHAR(34),""),climbs!D5477,IF(TYPE(climbs!D5477)=2,CHAR(34),""))</f>
        <v>NAME="Côte de Bénéjacq"</v>
      </c>
      <c r="E5477" t="str">
        <f>CONCATENATE(climbs!E$1, "=",IF(TYPE(climbs!E5477)=2,CHAR(34),""),climbs!E5477,IF(TYPE(climbs!E5477)=2,CHAR(34),""))</f>
        <v>INITIAL_ALTITUDE=0</v>
      </c>
      <c r="F5477" t="str">
        <f>CONCATENATE(climbs!F$1, "=",IF(TYPE(climbs!F5477)=2,CHAR(34),""),climbs!F5477,IF(TYPE(climbs!F5477)=2,CHAR(34),""))</f>
        <v>DISTANCE=2.6</v>
      </c>
      <c r="G5477" t="str">
        <f>CONCATENATE(climbs!G$1, "=",IF(TYPE(climbs!G5477)=2,CHAR(34),""),climbs!G5477,IF(TYPE(climbs!G5477)=2,CHAR(34),""))</f>
        <v>AVERAGE_SLOPE=6.7</v>
      </c>
      <c r="H5477" t="str">
        <f>CONCATENATE(climbs!H$1, "=",IF(TYPE(climbs!H5477)=2,CHAR(34),""),climbs!H5477,IF(TYPE(climbs!H5477)=2,CHAR(34),""))</f>
        <v>CATEGORY="3"</v>
      </c>
    </row>
    <row r="5478" spans="1:8" x14ac:dyDescent="0.25">
      <c r="A5478" t="str">
        <f>CONCATENATE(climbs!A$1, "=",IF(TYPE(climbs!A5478)=2,CHAR(34),""),climbs!A5478,IF(TYPE(climbs!A5478)=2,CHAR(34),""))</f>
        <v>CLIMB_ID=5477</v>
      </c>
      <c r="B5478" t="str">
        <f>CONCATENATE(climbs!B$1, "=",IF(TYPE(climbs!B5478)=2,CHAR(34),""),climbs!B5478,IF(TYPE(climbs!B5478)=2,CHAR(34),""))</f>
        <v>STAGE_NUMBER=1824</v>
      </c>
      <c r="C5478" t="str">
        <f>CONCATENATE(climbs!C$1, "=",IF(TYPE(climbs!C5478)=2,CHAR(34),""),climbs!C5478,IF(TYPE(climbs!C5478)=2,CHAR(34),""))</f>
        <v>STARTING_AT_KM=56</v>
      </c>
      <c r="D5478" t="str">
        <f>CONCATENATE(climbs!D$1, "=",IF(TYPE(climbs!D5478)=2,CHAR(34),""),climbs!D5478,IF(TYPE(climbs!D5478)=2,CHAR(34),""))</f>
        <v>NAME="Côte de Loucrup"</v>
      </c>
      <c r="E5478" t="str">
        <f>CONCATENATE(climbs!E$1, "=",IF(TYPE(climbs!E5478)=2,CHAR(34),""),climbs!E5478,IF(TYPE(climbs!E5478)=2,CHAR(34),""))</f>
        <v>INITIAL_ALTITUDE=0</v>
      </c>
      <c r="F5478" t="str">
        <f>CONCATENATE(climbs!F$1, "=",IF(TYPE(climbs!F5478)=2,CHAR(34),""),climbs!F5478,IF(TYPE(climbs!F5478)=2,CHAR(34),""))</f>
        <v>DISTANCE=2</v>
      </c>
      <c r="G5478" t="str">
        <f>CONCATENATE(climbs!G$1, "=",IF(TYPE(climbs!G5478)=2,CHAR(34),""),climbs!G5478,IF(TYPE(climbs!G5478)=2,CHAR(34),""))</f>
        <v>AVERAGE_SLOPE=7</v>
      </c>
      <c r="H5478" t="str">
        <f>CONCATENATE(climbs!H$1, "=",IF(TYPE(climbs!H5478)=2,CHAR(34),""),climbs!H5478,IF(TYPE(climbs!H5478)=2,CHAR(34),""))</f>
        <v>CATEGORY="3"</v>
      </c>
    </row>
    <row r="5479" spans="1:8" x14ac:dyDescent="0.25">
      <c r="A5479" t="str">
        <f>CONCATENATE(climbs!A$1, "=",IF(TYPE(climbs!A5479)=2,CHAR(34),""),climbs!A5479,IF(TYPE(climbs!A5479)=2,CHAR(34),""))</f>
        <v>CLIMB_ID=5478</v>
      </c>
      <c r="B5479" t="str">
        <f>CONCATENATE(climbs!B$1, "=",IF(TYPE(climbs!B5479)=2,CHAR(34),""),climbs!B5479,IF(TYPE(climbs!B5479)=2,CHAR(34),""))</f>
        <v>STAGE_NUMBER=1824</v>
      </c>
      <c r="C5479" t="str">
        <f>CONCATENATE(climbs!C$1, "=",IF(TYPE(climbs!C5479)=2,CHAR(34),""),climbs!C5479,IF(TYPE(climbs!C5479)=2,CHAR(34),""))</f>
        <v>STARTING_AT_KM=95.5</v>
      </c>
      <c r="D5479" t="str">
        <f>CONCATENATE(climbs!D$1, "=",IF(TYPE(climbs!D5479)=2,CHAR(34),""),climbs!D5479,IF(TYPE(climbs!D5479)=2,CHAR(34),""))</f>
        <v>NAME="Col du Tourmalet - Souvenir Jacques Goddet"</v>
      </c>
      <c r="E5479" t="str">
        <f>CONCATENATE(climbs!E$1, "=",IF(TYPE(climbs!E5479)=2,CHAR(34),""),climbs!E5479,IF(TYPE(climbs!E5479)=2,CHAR(34),""))</f>
        <v>INITIAL_ALTITUDE=2115</v>
      </c>
      <c r="F5479" t="str">
        <f>CONCATENATE(climbs!F$1, "=",IF(TYPE(climbs!F5479)=2,CHAR(34),""),climbs!F5479,IF(TYPE(climbs!F5479)=2,CHAR(34),""))</f>
        <v>DISTANCE=17.1</v>
      </c>
      <c r="G5479" t="str">
        <f>CONCATENATE(climbs!G$1, "=",IF(TYPE(climbs!G5479)=2,CHAR(34),""),climbs!G5479,IF(TYPE(climbs!G5479)=2,CHAR(34),""))</f>
        <v>AVERAGE_SLOPE=7.3</v>
      </c>
      <c r="H5479" t="str">
        <f>CONCATENATE(climbs!H$1, "=",IF(TYPE(climbs!H5479)=2,CHAR(34),""),climbs!H5479,IF(TYPE(climbs!H5479)=2,CHAR(34),""))</f>
        <v>CATEGORY="H"</v>
      </c>
    </row>
    <row r="5480" spans="1:8" x14ac:dyDescent="0.25">
      <c r="A5480" t="str">
        <f>CONCATENATE(climbs!A$1, "=",IF(TYPE(climbs!A5480)=2,CHAR(34),""),climbs!A5480,IF(TYPE(climbs!A5480)=2,CHAR(34),""))</f>
        <v>CLIMB_ID=5479</v>
      </c>
      <c r="B5480" t="str">
        <f>CONCATENATE(climbs!B$1, "=",IF(TYPE(climbs!B5480)=2,CHAR(34),""),climbs!B5480,IF(TYPE(climbs!B5480)=2,CHAR(34),""))</f>
        <v>STAGE_NUMBER=1824</v>
      </c>
      <c r="C5480" t="str">
        <f>CONCATENATE(climbs!C$1, "=",IF(TYPE(climbs!C5480)=2,CHAR(34),""),climbs!C5480,IF(TYPE(climbs!C5480)=2,CHAR(34),""))</f>
        <v>STARTING_AT_KM=145.5</v>
      </c>
      <c r="D5480" t="str">
        <f>CONCATENATE(climbs!D$1, "=",IF(TYPE(climbs!D5480)=2,CHAR(34),""),climbs!D5480,IF(TYPE(climbs!D5480)=2,CHAR(34),""))</f>
        <v>NAME="Montée du Hautacam"</v>
      </c>
      <c r="E5480" t="str">
        <f>CONCATENATE(climbs!E$1, "=",IF(TYPE(climbs!E5480)=2,CHAR(34),""),climbs!E5480,IF(TYPE(climbs!E5480)=2,CHAR(34),""))</f>
        <v>INITIAL_ALTITUDE=1520</v>
      </c>
      <c r="F5480" t="str">
        <f>CONCATENATE(climbs!F$1, "=",IF(TYPE(climbs!F5480)=2,CHAR(34),""),climbs!F5480,IF(TYPE(climbs!F5480)=2,CHAR(34),""))</f>
        <v>DISTANCE=13.6</v>
      </c>
      <c r="G5480" t="str">
        <f>CONCATENATE(climbs!G$1, "=",IF(TYPE(climbs!G5480)=2,CHAR(34),""),climbs!G5480,IF(TYPE(climbs!G5480)=2,CHAR(34),""))</f>
        <v>AVERAGE_SLOPE=7.8</v>
      </c>
      <c r="H5480" t="str">
        <f>CONCATENATE(climbs!H$1, "=",IF(TYPE(climbs!H5480)=2,CHAR(34),""),climbs!H5480,IF(TYPE(climbs!H5480)=2,CHAR(34),""))</f>
        <v>CATEGORY="H"</v>
      </c>
    </row>
    <row r="5481" spans="1:8" x14ac:dyDescent="0.25">
      <c r="A5481" t="str">
        <f>CONCATENATE(climbs!A$1, "=",IF(TYPE(climbs!A5481)=2,CHAR(34),""),climbs!A5481,IF(TYPE(climbs!A5481)=2,CHAR(34),""))</f>
        <v>CLIMB_ID=5480</v>
      </c>
      <c r="B5481" t="str">
        <f>CONCATENATE(climbs!B$1, "=",IF(TYPE(climbs!B5481)=2,CHAR(34),""),climbs!B5481,IF(TYPE(climbs!B5481)=2,CHAR(34),""))</f>
        <v>STAGE_NUMBER=1825</v>
      </c>
      <c r="C5481" t="str">
        <f>CONCATENATE(climbs!C$1, "=",IF(TYPE(climbs!C5481)=2,CHAR(34),""),climbs!C5481,IF(TYPE(climbs!C5481)=2,CHAR(34),""))</f>
        <v>STARTING_AT_KM=195.5</v>
      </c>
      <c r="D5481" t="str">
        <f>CONCATENATE(climbs!D$1, "=",IF(TYPE(climbs!D5481)=2,CHAR(34),""),climbs!D5481,IF(TYPE(climbs!D5481)=2,CHAR(34),""))</f>
        <v>NAME="Côte de Monbazillac"</v>
      </c>
      <c r="E5481" t="str">
        <f>CONCATENATE(climbs!E$1, "=",IF(TYPE(climbs!E5481)=2,CHAR(34),""),climbs!E5481,IF(TYPE(climbs!E5481)=2,CHAR(34),""))</f>
        <v>INITIAL_ALTITUDE=0</v>
      </c>
      <c r="F5481" t="str">
        <f>CONCATENATE(climbs!F$1, "=",IF(TYPE(climbs!F5481)=2,CHAR(34),""),climbs!F5481,IF(TYPE(climbs!F5481)=2,CHAR(34),""))</f>
        <v>DISTANCE=1.3</v>
      </c>
      <c r="G5481" t="str">
        <f>CONCATENATE(climbs!G$1, "=",IF(TYPE(climbs!G5481)=2,CHAR(34),""),climbs!G5481,IF(TYPE(climbs!G5481)=2,CHAR(34),""))</f>
        <v>AVERAGE_SLOPE=7.6</v>
      </c>
      <c r="H5481" t="str">
        <f>CONCATENATE(climbs!H$1, "=",IF(TYPE(climbs!H5481)=2,CHAR(34),""),climbs!H5481,IF(TYPE(climbs!H5481)=2,CHAR(34),""))</f>
        <v>CATEGORY="4"</v>
      </c>
    </row>
    <row r="5482" spans="1:8" x14ac:dyDescent="0.25">
      <c r="A5482" t="str">
        <f>CONCATENATE(climbs!A$1, "=",IF(TYPE(climbs!A5482)=2,CHAR(34),""),climbs!A5482,IF(TYPE(climbs!A5482)=2,CHAR(34),""))</f>
        <v>CLIMB_ID=5481</v>
      </c>
      <c r="B5482" t="str">
        <f>CONCATENATE(climbs!B$1, "=",IF(TYPE(climbs!B5482)=2,CHAR(34),""),climbs!B5482,IF(TYPE(climbs!B5482)=2,CHAR(34),""))</f>
        <v>STAGE_NUMBER=1827</v>
      </c>
      <c r="C5482" t="str">
        <f>CONCATENATE(climbs!C$1, "=",IF(TYPE(climbs!C5482)=2,CHAR(34),""),climbs!C5482,IF(TYPE(climbs!C5482)=2,CHAR(34),""))</f>
        <v>STARTING_AT_KM=31</v>
      </c>
      <c r="D5482" t="str">
        <f>CONCATENATE(climbs!D$1, "=",IF(TYPE(climbs!D5482)=2,CHAR(34),""),climbs!D5482,IF(TYPE(climbs!D5482)=2,CHAR(34),""))</f>
        <v>NAME="Côte de Briis-sous-Forges"</v>
      </c>
      <c r="E5482" t="str">
        <f>CONCATENATE(climbs!E$1, "=",IF(TYPE(climbs!E5482)=2,CHAR(34),""),climbs!E5482,IF(TYPE(climbs!E5482)=2,CHAR(34),""))</f>
        <v>INITIAL_ALTITUDE=0</v>
      </c>
      <c r="F5482" t="str">
        <f>CONCATENATE(climbs!F$1, "=",IF(TYPE(climbs!F5482)=2,CHAR(34),""),climbs!F5482,IF(TYPE(climbs!F5482)=2,CHAR(34),""))</f>
        <v>DISTANCE=0</v>
      </c>
      <c r="G5482" t="str">
        <f>CONCATENATE(climbs!G$1, "=",IF(TYPE(climbs!G5482)=2,CHAR(34),""),climbs!G5482,IF(TYPE(climbs!G5482)=2,CHAR(34),""))</f>
        <v>AVERAGE_SLOPE=0</v>
      </c>
      <c r="H5482" t="str">
        <f>CONCATENATE(climbs!H$1, "=",IF(TYPE(climbs!H5482)=2,CHAR(34),""),climbs!H5482,IF(TYPE(climbs!H5482)=2,CHAR(34),""))</f>
        <v>CATEGORY="4"</v>
      </c>
    </row>
    <row r="5483" spans="1:8" x14ac:dyDescent="0.25">
      <c r="A5483" t="str">
        <f>CONCATENATE(climbs!A$1, "=",IF(TYPE(climbs!A5483)=2,CHAR(34),""),climbs!A5483,IF(TYPE(climbs!A5483)=2,CHAR(34),""))</f>
        <v>CLIMB_ID=5482</v>
      </c>
      <c r="B5483" t="str">
        <f>CONCATENATE(climbs!B$1, "=",IF(TYPE(climbs!B5483)=2,CHAR(34),""),climbs!B5483,IF(TYPE(climbs!B5483)=2,CHAR(34),""))</f>
        <v>STAGE_NUMBER=1828</v>
      </c>
      <c r="C5483" t="str">
        <f>CONCATENATE(climbs!C$1, "=",IF(TYPE(climbs!C5483)=2,CHAR(34),""),climbs!C5483,IF(TYPE(climbs!C5483)=2,CHAR(34),""))</f>
        <v>STARTING_AT_KM=68</v>
      </c>
      <c r="D5483" t="str">
        <f>CONCATENATE(climbs!D$1, "=",IF(TYPE(climbs!D5483)=2,CHAR(34),""),climbs!D5483,IF(TYPE(climbs!D5483)=2,CHAR(34),""))</f>
        <v>NAME="Côte de Cray"</v>
      </c>
      <c r="E5483" t="str">
        <f>CONCATENATE(climbs!E$1, "=",IF(TYPE(climbs!E5483)=2,CHAR(34),""),climbs!E5483,IF(TYPE(climbs!E5483)=2,CHAR(34),""))</f>
        <v>INITIAL_ALTITUDE=0</v>
      </c>
      <c r="F5483" t="str">
        <f>CONCATENATE(climbs!F$1, "=",IF(TYPE(climbs!F5483)=2,CHAR(34),""),climbs!F5483,IF(TYPE(climbs!F5483)=2,CHAR(34),""))</f>
        <v>DISTANCE=1.6</v>
      </c>
      <c r="G5483" t="str">
        <f>CONCATENATE(climbs!G$1, "=",IF(TYPE(climbs!G5483)=2,CHAR(34),""),climbs!G5483,IF(TYPE(climbs!G5483)=2,CHAR(34),""))</f>
        <v>AVERAGE_SLOPE=7.1</v>
      </c>
      <c r="H5483" t="str">
        <f>CONCATENATE(climbs!H$1, "=",IF(TYPE(climbs!H5483)=2,CHAR(34),""),climbs!H5483,IF(TYPE(climbs!H5483)=2,CHAR(34),""))</f>
        <v>CATEGORY="4"</v>
      </c>
    </row>
    <row r="5484" spans="1:8" x14ac:dyDescent="0.25">
      <c r="A5484" t="str">
        <f>CONCATENATE(climbs!A$1, "=",IF(TYPE(climbs!A5484)=2,CHAR(34),""),climbs!A5484,IF(TYPE(climbs!A5484)=2,CHAR(34),""))</f>
        <v>CLIMB_ID=5483</v>
      </c>
      <c r="B5484" t="str">
        <f>CONCATENATE(climbs!B$1, "=",IF(TYPE(climbs!B5484)=2,CHAR(34),""),climbs!B5484,IF(TYPE(climbs!B5484)=2,CHAR(34),""))</f>
        <v>STAGE_NUMBER=1828</v>
      </c>
      <c r="C5484" t="str">
        <f>CONCATENATE(climbs!C$1, "=",IF(TYPE(climbs!C5484)=2,CHAR(34),""),climbs!C5484,IF(TYPE(climbs!C5484)=2,CHAR(34),""))</f>
        <v>STARTING_AT_KM=103.5</v>
      </c>
      <c r="D5484" t="str">
        <f>CONCATENATE(climbs!D$1, "=",IF(TYPE(climbs!D5484)=2,CHAR(34),""),climbs!D5484,IF(TYPE(climbs!D5484)=2,CHAR(34),""))</f>
        <v>NAME="Côte de Buttertubs"</v>
      </c>
      <c r="E5484" t="str">
        <f>CONCATENATE(climbs!E$1, "=",IF(TYPE(climbs!E5484)=2,CHAR(34),""),climbs!E5484,IF(TYPE(climbs!E5484)=2,CHAR(34),""))</f>
        <v>INITIAL_ALTITUDE=0</v>
      </c>
      <c r="F5484" t="str">
        <f>CONCATENATE(climbs!F$1, "=",IF(TYPE(climbs!F5484)=2,CHAR(34),""),climbs!F5484,IF(TYPE(climbs!F5484)=2,CHAR(34),""))</f>
        <v>DISTANCE=4.5</v>
      </c>
      <c r="G5484" t="str">
        <f>CONCATENATE(climbs!G$1, "=",IF(TYPE(climbs!G5484)=2,CHAR(34),""),climbs!G5484,IF(TYPE(climbs!G5484)=2,CHAR(34),""))</f>
        <v>AVERAGE_SLOPE=6.8</v>
      </c>
      <c r="H5484" t="str">
        <f>CONCATENATE(climbs!H$1, "=",IF(TYPE(climbs!H5484)=2,CHAR(34),""),climbs!H5484,IF(TYPE(climbs!H5484)=2,CHAR(34),""))</f>
        <v>CATEGORY="3"</v>
      </c>
    </row>
    <row r="5485" spans="1:8" x14ac:dyDescent="0.25">
      <c r="A5485" t="str">
        <f>CONCATENATE(climbs!A$1, "=",IF(TYPE(climbs!A5485)=2,CHAR(34),""),climbs!A5485,IF(TYPE(climbs!A5485)=2,CHAR(34),""))</f>
        <v>CLIMB_ID=5484</v>
      </c>
      <c r="B5485" t="str">
        <f>CONCATENATE(climbs!B$1, "=",IF(TYPE(climbs!B5485)=2,CHAR(34),""),climbs!B5485,IF(TYPE(climbs!B5485)=2,CHAR(34),""))</f>
        <v>STAGE_NUMBER=1828</v>
      </c>
      <c r="C5485" t="str">
        <f>CONCATENATE(climbs!C$1, "=",IF(TYPE(climbs!C5485)=2,CHAR(34),""),climbs!C5485,IF(TYPE(climbs!C5485)=2,CHAR(34),""))</f>
        <v>STARTING_AT_KM=129.5</v>
      </c>
      <c r="D5485" t="str">
        <f>CONCATENATE(climbs!D$1, "=",IF(TYPE(climbs!D5485)=2,CHAR(34),""),climbs!D5485,IF(TYPE(climbs!D5485)=2,CHAR(34),""))</f>
        <v>NAME="Côte de Griton Moor"</v>
      </c>
      <c r="E5485" t="str">
        <f>CONCATENATE(climbs!E$1, "=",IF(TYPE(climbs!E5485)=2,CHAR(34),""),climbs!E5485,IF(TYPE(climbs!E5485)=2,CHAR(34),""))</f>
        <v>INITIAL_ALTITUDE=0</v>
      </c>
      <c r="F5485" t="str">
        <f>CONCATENATE(climbs!F$1, "=",IF(TYPE(climbs!F5485)=2,CHAR(34),""),climbs!F5485,IF(TYPE(climbs!F5485)=2,CHAR(34),""))</f>
        <v>DISTANCE=3</v>
      </c>
      <c r="G5485" t="str">
        <f>CONCATENATE(climbs!G$1, "=",IF(TYPE(climbs!G5485)=2,CHAR(34),""),climbs!G5485,IF(TYPE(climbs!G5485)=2,CHAR(34),""))</f>
        <v>AVERAGE_SLOPE=6.6</v>
      </c>
      <c r="H5485" t="str">
        <f>CONCATENATE(climbs!H$1, "=",IF(TYPE(climbs!H5485)=2,CHAR(34),""),climbs!H5485,IF(TYPE(climbs!H5485)=2,CHAR(34),""))</f>
        <v>CATEGORY="3"</v>
      </c>
    </row>
    <row r="5486" spans="1:8" x14ac:dyDescent="0.25">
      <c r="A5486" t="str">
        <f>CONCATENATE(climbs!A$1, "=",IF(TYPE(climbs!A5486)=2,CHAR(34),""),climbs!A5486,IF(TYPE(climbs!A5486)=2,CHAR(34),""))</f>
        <v>CLIMB_ID=5485</v>
      </c>
      <c r="B5486" t="str">
        <f>CONCATENATE(climbs!B$1, "=",IF(TYPE(climbs!B5486)=2,CHAR(34),""),climbs!B5486,IF(TYPE(climbs!B5486)=2,CHAR(34),""))</f>
        <v>STAGE_NUMBER=1829</v>
      </c>
      <c r="C5486" t="str">
        <f>CONCATENATE(climbs!C$1, "=",IF(TYPE(climbs!C5486)=2,CHAR(34),""),climbs!C5486,IF(TYPE(climbs!C5486)=2,CHAR(34),""))</f>
        <v>STARTING_AT_KM=47</v>
      </c>
      <c r="D5486" t="str">
        <f>CONCATENATE(climbs!D$1, "=",IF(TYPE(climbs!D5486)=2,CHAR(34),""),climbs!D5486,IF(TYPE(climbs!D5486)=2,CHAR(34),""))</f>
        <v>NAME="Côte de Blubberhouses"</v>
      </c>
      <c r="E5486" t="str">
        <f>CONCATENATE(climbs!E$1, "=",IF(TYPE(climbs!E5486)=2,CHAR(34),""),climbs!E5486,IF(TYPE(climbs!E5486)=2,CHAR(34),""))</f>
        <v>INITIAL_ALTITUDE=0</v>
      </c>
      <c r="F5486" t="str">
        <f>CONCATENATE(climbs!F$1, "=",IF(TYPE(climbs!F5486)=2,CHAR(34),""),climbs!F5486,IF(TYPE(climbs!F5486)=2,CHAR(34),""))</f>
        <v>DISTANCE=1.8</v>
      </c>
      <c r="G5486" t="str">
        <f>CONCATENATE(climbs!G$1, "=",IF(TYPE(climbs!G5486)=2,CHAR(34),""),climbs!G5486,IF(TYPE(climbs!G5486)=2,CHAR(34),""))</f>
        <v>AVERAGE_SLOPE=6.1</v>
      </c>
      <c r="H5486" t="str">
        <f>CONCATENATE(climbs!H$1, "=",IF(TYPE(climbs!H5486)=2,CHAR(34),""),climbs!H5486,IF(TYPE(climbs!H5486)=2,CHAR(34),""))</f>
        <v>CATEGORY="4"</v>
      </c>
    </row>
    <row r="5487" spans="1:8" x14ac:dyDescent="0.25">
      <c r="A5487" t="str">
        <f>CONCATENATE(climbs!A$1, "=",IF(TYPE(climbs!A5487)=2,CHAR(34),""),climbs!A5487,IF(TYPE(climbs!A5487)=2,CHAR(34),""))</f>
        <v>CLIMB_ID=5486</v>
      </c>
      <c r="B5487" t="str">
        <f>CONCATENATE(climbs!B$1, "=",IF(TYPE(climbs!B5487)=2,CHAR(34),""),climbs!B5487,IF(TYPE(climbs!B5487)=2,CHAR(34),""))</f>
        <v>STAGE_NUMBER=1829</v>
      </c>
      <c r="C5487" t="str">
        <f>CONCATENATE(climbs!C$1, "=",IF(TYPE(climbs!C5487)=2,CHAR(34),""),climbs!C5487,IF(TYPE(climbs!C5487)=2,CHAR(34),""))</f>
        <v>STARTING_AT_KM=85</v>
      </c>
      <c r="D5487" t="str">
        <f>CONCATENATE(climbs!D$1, "=",IF(TYPE(climbs!D5487)=2,CHAR(34),""),climbs!D5487,IF(TYPE(climbs!D5487)=2,CHAR(34),""))</f>
        <v>NAME="Côte d'Oxenhope Moor"</v>
      </c>
      <c r="E5487" t="str">
        <f>CONCATENATE(climbs!E$1, "=",IF(TYPE(climbs!E5487)=2,CHAR(34),""),climbs!E5487,IF(TYPE(climbs!E5487)=2,CHAR(34),""))</f>
        <v>INITIAL_ALTITUDE=0</v>
      </c>
      <c r="F5487" t="str">
        <f>CONCATENATE(climbs!F$1, "=",IF(TYPE(climbs!F5487)=2,CHAR(34),""),climbs!F5487,IF(TYPE(climbs!F5487)=2,CHAR(34),""))</f>
        <v>DISTANCE=3.1</v>
      </c>
      <c r="G5487" t="str">
        <f>CONCATENATE(climbs!G$1, "=",IF(TYPE(climbs!G5487)=2,CHAR(34),""),climbs!G5487,IF(TYPE(climbs!G5487)=2,CHAR(34),""))</f>
        <v>AVERAGE_SLOPE=6.4</v>
      </c>
      <c r="H5487" t="str">
        <f>CONCATENATE(climbs!H$1, "=",IF(TYPE(climbs!H5487)=2,CHAR(34),""),climbs!H5487,IF(TYPE(climbs!H5487)=2,CHAR(34),""))</f>
        <v>CATEGORY="3"</v>
      </c>
    </row>
    <row r="5488" spans="1:8" x14ac:dyDescent="0.25">
      <c r="A5488" t="str">
        <f>CONCATENATE(climbs!A$1, "=",IF(TYPE(climbs!A5488)=2,CHAR(34),""),climbs!A5488,IF(TYPE(climbs!A5488)=2,CHAR(34),""))</f>
        <v>CLIMB_ID=5487</v>
      </c>
      <c r="B5488" t="str">
        <f>CONCATENATE(climbs!B$1, "=",IF(TYPE(climbs!B5488)=2,CHAR(34),""),climbs!B5488,IF(TYPE(climbs!B5488)=2,CHAR(34),""))</f>
        <v>STAGE_NUMBER=1829</v>
      </c>
      <c r="C5488" t="str">
        <f>CONCATENATE(climbs!C$1, "=",IF(TYPE(climbs!C5488)=2,CHAR(34),""),climbs!C5488,IF(TYPE(climbs!C5488)=2,CHAR(34),""))</f>
        <v>STARTING_AT_KM=112.5</v>
      </c>
      <c r="D5488" t="str">
        <f>CONCATENATE(climbs!D$1, "=",IF(TYPE(climbs!D5488)=2,CHAR(34),""),climbs!D5488,IF(TYPE(climbs!D5488)=2,CHAR(34),""))</f>
        <v>NAME="VC Côte de Ripponden"</v>
      </c>
      <c r="E5488" t="str">
        <f>CONCATENATE(climbs!E$1, "=",IF(TYPE(climbs!E5488)=2,CHAR(34),""),climbs!E5488,IF(TYPE(climbs!E5488)=2,CHAR(34),""))</f>
        <v>INITIAL_ALTITUDE=0</v>
      </c>
      <c r="F5488" t="str">
        <f>CONCATENATE(climbs!F$1, "=",IF(TYPE(climbs!F5488)=2,CHAR(34),""),climbs!F5488,IF(TYPE(climbs!F5488)=2,CHAR(34),""))</f>
        <v>DISTANCE=1.3</v>
      </c>
      <c r="G5488" t="str">
        <f>CONCATENATE(climbs!G$1, "=",IF(TYPE(climbs!G5488)=2,CHAR(34),""),climbs!G5488,IF(TYPE(climbs!G5488)=2,CHAR(34),""))</f>
        <v>AVERAGE_SLOPE=8.6</v>
      </c>
      <c r="H5488" t="str">
        <f>CONCATENATE(climbs!H$1, "=",IF(TYPE(climbs!H5488)=2,CHAR(34),""),climbs!H5488,IF(TYPE(climbs!H5488)=2,CHAR(34),""))</f>
        <v>CATEGORY="3"</v>
      </c>
    </row>
    <row r="5489" spans="1:8" x14ac:dyDescent="0.25">
      <c r="A5489" t="str">
        <f>CONCATENATE(climbs!A$1, "=",IF(TYPE(climbs!A5489)=2,CHAR(34),""),climbs!A5489,IF(TYPE(climbs!A5489)=2,CHAR(34),""))</f>
        <v>CLIMB_ID=5488</v>
      </c>
      <c r="B5489" t="str">
        <f>CONCATENATE(climbs!B$1, "=",IF(TYPE(climbs!B5489)=2,CHAR(34),""),climbs!B5489,IF(TYPE(climbs!B5489)=2,CHAR(34),""))</f>
        <v>STAGE_NUMBER=1829</v>
      </c>
      <c r="C5489" t="str">
        <f>CONCATENATE(climbs!C$1, "=",IF(TYPE(climbs!C5489)=2,CHAR(34),""),climbs!C5489,IF(TYPE(climbs!C5489)=2,CHAR(34),""))</f>
        <v>STARTING_AT_KM=119.5</v>
      </c>
      <c r="D5489" t="str">
        <f>CONCATENATE(climbs!D$1, "=",IF(TYPE(climbs!D5489)=2,CHAR(34),""),climbs!D5489,IF(TYPE(climbs!D5489)=2,CHAR(34),""))</f>
        <v>NAME="Côte de Greetland"</v>
      </c>
      <c r="E5489" t="str">
        <f>CONCATENATE(climbs!E$1, "=",IF(TYPE(climbs!E5489)=2,CHAR(34),""),climbs!E5489,IF(TYPE(climbs!E5489)=2,CHAR(34),""))</f>
        <v>INITIAL_ALTITUDE=0</v>
      </c>
      <c r="F5489" t="str">
        <f>CONCATENATE(climbs!F$1, "=",IF(TYPE(climbs!F5489)=2,CHAR(34),""),climbs!F5489,IF(TYPE(climbs!F5489)=2,CHAR(34),""))</f>
        <v>DISTANCE=1.6</v>
      </c>
      <c r="G5489" t="str">
        <f>CONCATENATE(climbs!G$1, "=",IF(TYPE(climbs!G5489)=2,CHAR(34),""),climbs!G5489,IF(TYPE(climbs!G5489)=2,CHAR(34),""))</f>
        <v>AVERAGE_SLOPE=6.7</v>
      </c>
      <c r="H5489" t="str">
        <f>CONCATENATE(climbs!H$1, "=",IF(TYPE(climbs!H5489)=2,CHAR(34),""),climbs!H5489,IF(TYPE(climbs!H5489)=2,CHAR(34),""))</f>
        <v>CATEGORY="3"</v>
      </c>
    </row>
    <row r="5490" spans="1:8" x14ac:dyDescent="0.25">
      <c r="A5490" t="str">
        <f>CONCATENATE(climbs!A$1, "=",IF(TYPE(climbs!A5490)=2,CHAR(34),""),climbs!A5490,IF(TYPE(climbs!A5490)=2,CHAR(34),""))</f>
        <v>CLIMB_ID=5489</v>
      </c>
      <c r="B5490" t="str">
        <f>CONCATENATE(climbs!B$1, "=",IF(TYPE(climbs!B5490)=2,CHAR(34),""),climbs!B5490,IF(TYPE(climbs!B5490)=2,CHAR(34),""))</f>
        <v>STAGE_NUMBER=1829</v>
      </c>
      <c r="C5490" t="str">
        <f>CONCATENATE(climbs!C$1, "=",IF(TYPE(climbs!C5490)=2,CHAR(34),""),climbs!C5490,IF(TYPE(climbs!C5490)=2,CHAR(34),""))</f>
        <v>STARTING_AT_KM=143.5</v>
      </c>
      <c r="D5490" t="str">
        <f>CONCATENATE(climbs!D$1, "=",IF(TYPE(climbs!D5490)=2,CHAR(34),""),climbs!D5490,IF(TYPE(climbs!D5490)=2,CHAR(34),""))</f>
        <v>NAME="Côte de Holme Moss"</v>
      </c>
      <c r="E5490" t="str">
        <f>CONCATENATE(climbs!E$1, "=",IF(TYPE(climbs!E5490)=2,CHAR(34),""),climbs!E5490,IF(TYPE(climbs!E5490)=2,CHAR(34),""))</f>
        <v>INITIAL_ALTITUDE=0</v>
      </c>
      <c r="F5490" t="str">
        <f>CONCATENATE(climbs!F$1, "=",IF(TYPE(climbs!F5490)=2,CHAR(34),""),climbs!F5490,IF(TYPE(climbs!F5490)=2,CHAR(34),""))</f>
        <v>DISTANCE=4.7</v>
      </c>
      <c r="G5490" t="str">
        <f>CONCATENATE(climbs!G$1, "=",IF(TYPE(climbs!G5490)=2,CHAR(34),""),climbs!G5490,IF(TYPE(climbs!G5490)=2,CHAR(34),""))</f>
        <v>AVERAGE_SLOPE=7</v>
      </c>
      <c r="H5490" t="str">
        <f>CONCATENATE(climbs!H$1, "=",IF(TYPE(climbs!H5490)=2,CHAR(34),""),climbs!H5490,IF(TYPE(climbs!H5490)=2,CHAR(34),""))</f>
        <v>CATEGORY="2"</v>
      </c>
    </row>
    <row r="5491" spans="1:8" x14ac:dyDescent="0.25">
      <c r="A5491" t="str">
        <f>CONCATENATE(climbs!A$1, "=",IF(TYPE(climbs!A5491)=2,CHAR(34),""),climbs!A5491,IF(TYPE(climbs!A5491)=2,CHAR(34),""))</f>
        <v>CLIMB_ID=5490</v>
      </c>
      <c r="B5491" t="str">
        <f>CONCATENATE(climbs!B$1, "=",IF(TYPE(climbs!B5491)=2,CHAR(34),""),climbs!B5491,IF(TYPE(climbs!B5491)=2,CHAR(34),""))</f>
        <v>STAGE_NUMBER=1829</v>
      </c>
      <c r="C5491" t="str">
        <f>CONCATENATE(climbs!C$1, "=",IF(TYPE(climbs!C5491)=2,CHAR(34),""),climbs!C5491,IF(TYPE(climbs!C5491)=2,CHAR(34),""))</f>
        <v>STARTING_AT_KM=167</v>
      </c>
      <c r="D5491" t="str">
        <f>CONCATENATE(climbs!D$1, "=",IF(TYPE(climbs!D5491)=2,CHAR(34),""),climbs!D5491,IF(TYPE(climbs!D5491)=2,CHAR(34),""))</f>
        <v>NAME="Côte de Midhopestones"</v>
      </c>
      <c r="E5491" t="str">
        <f>CONCATENATE(climbs!E$1, "=",IF(TYPE(climbs!E5491)=2,CHAR(34),""),climbs!E5491,IF(TYPE(climbs!E5491)=2,CHAR(34),""))</f>
        <v>INITIAL_ALTITUDE=0</v>
      </c>
      <c r="F5491" t="str">
        <f>CONCATENATE(climbs!F$1, "=",IF(TYPE(climbs!F5491)=2,CHAR(34),""),climbs!F5491,IF(TYPE(climbs!F5491)=2,CHAR(34),""))</f>
        <v>DISTANCE=2.5</v>
      </c>
      <c r="G5491" t="str">
        <f>CONCATENATE(climbs!G$1, "=",IF(TYPE(climbs!G5491)=2,CHAR(34),""),climbs!G5491,IF(TYPE(climbs!G5491)=2,CHAR(34),""))</f>
        <v>AVERAGE_SLOPE=6.1</v>
      </c>
      <c r="H5491" t="str">
        <f>CONCATENATE(climbs!H$1, "=",IF(TYPE(climbs!H5491)=2,CHAR(34),""),climbs!H5491,IF(TYPE(climbs!H5491)=2,CHAR(34),""))</f>
        <v>CATEGORY="3"</v>
      </c>
    </row>
    <row r="5492" spans="1:8" x14ac:dyDescent="0.25">
      <c r="A5492" t="str">
        <f>CONCATENATE(climbs!A$1, "=",IF(TYPE(climbs!A5492)=2,CHAR(34),""),climbs!A5492,IF(TYPE(climbs!A5492)=2,CHAR(34),""))</f>
        <v>CLIMB_ID=5491</v>
      </c>
      <c r="B5492" t="str">
        <f>CONCATENATE(climbs!B$1, "=",IF(TYPE(climbs!B5492)=2,CHAR(34),""),climbs!B5492,IF(TYPE(climbs!B5492)=2,CHAR(34),""))</f>
        <v>STAGE_NUMBER=1829</v>
      </c>
      <c r="C5492" t="str">
        <f>CONCATENATE(climbs!C$1, "=",IF(TYPE(climbs!C5492)=2,CHAR(34),""),climbs!C5492,IF(TYPE(climbs!C5492)=2,CHAR(34),""))</f>
        <v>STARTING_AT_KM=175</v>
      </c>
      <c r="D5492" t="str">
        <f>CONCATENATE(climbs!D$1, "=",IF(TYPE(climbs!D5492)=2,CHAR(34),""),climbs!D5492,IF(TYPE(climbs!D5492)=2,CHAR(34),""))</f>
        <v>NAME="Côte de Bradfield"</v>
      </c>
      <c r="E5492" t="str">
        <f>CONCATENATE(climbs!E$1, "=",IF(TYPE(climbs!E5492)=2,CHAR(34),""),climbs!E5492,IF(TYPE(climbs!E5492)=2,CHAR(34),""))</f>
        <v>INITIAL_ALTITUDE=0</v>
      </c>
      <c r="F5492" t="str">
        <f>CONCATENATE(climbs!F$1, "=",IF(TYPE(climbs!F5492)=2,CHAR(34),""),climbs!F5492,IF(TYPE(climbs!F5492)=2,CHAR(34),""))</f>
        <v>DISTANCE=1</v>
      </c>
      <c r="G5492" t="str">
        <f>CONCATENATE(climbs!G$1, "=",IF(TYPE(climbs!G5492)=2,CHAR(34),""),climbs!G5492,IF(TYPE(climbs!G5492)=2,CHAR(34),""))</f>
        <v>AVERAGE_SLOPE=7.4</v>
      </c>
      <c r="H5492" t="str">
        <f>CONCATENATE(climbs!H$1, "=",IF(TYPE(climbs!H5492)=2,CHAR(34),""),climbs!H5492,IF(TYPE(climbs!H5492)=2,CHAR(34),""))</f>
        <v>CATEGORY="4"</v>
      </c>
    </row>
    <row r="5493" spans="1:8" x14ac:dyDescent="0.25">
      <c r="A5493" t="str">
        <f>CONCATENATE(climbs!A$1, "=",IF(TYPE(climbs!A5493)=2,CHAR(34),""),climbs!A5493,IF(TYPE(climbs!A5493)=2,CHAR(34),""))</f>
        <v>CLIMB_ID=5492</v>
      </c>
      <c r="B5493" t="str">
        <f>CONCATENATE(climbs!B$1, "=",IF(TYPE(climbs!B5493)=2,CHAR(34),""),climbs!B5493,IF(TYPE(climbs!B5493)=2,CHAR(34),""))</f>
        <v>STAGE_NUMBER=1829</v>
      </c>
      <c r="C5493" t="str">
        <f>CONCATENATE(climbs!C$1, "=",IF(TYPE(climbs!C5493)=2,CHAR(34),""),climbs!C5493,IF(TYPE(climbs!C5493)=2,CHAR(34),""))</f>
        <v>STARTING_AT_KM=182</v>
      </c>
      <c r="D5493" t="str">
        <f>CONCATENATE(climbs!D$1, "=",IF(TYPE(climbs!D5493)=2,CHAR(34),""),climbs!D5493,IF(TYPE(climbs!D5493)=2,CHAR(34),""))</f>
        <v>NAME="Côte d'Oughtibridge"</v>
      </c>
      <c r="E5493" t="str">
        <f>CONCATENATE(climbs!E$1, "=",IF(TYPE(climbs!E5493)=2,CHAR(34),""),climbs!E5493,IF(TYPE(climbs!E5493)=2,CHAR(34),""))</f>
        <v>INITIAL_ALTITUDE=0</v>
      </c>
      <c r="F5493" t="str">
        <f>CONCATENATE(climbs!F$1, "=",IF(TYPE(climbs!F5493)=2,CHAR(34),""),climbs!F5493,IF(TYPE(climbs!F5493)=2,CHAR(34),""))</f>
        <v>DISTANCE=1.5</v>
      </c>
      <c r="G5493" t="str">
        <f>CONCATENATE(climbs!G$1, "=",IF(TYPE(climbs!G5493)=2,CHAR(34),""),climbs!G5493,IF(TYPE(climbs!G5493)=2,CHAR(34),""))</f>
        <v>AVERAGE_SLOPE=9.1</v>
      </c>
      <c r="H5493" t="str">
        <f>CONCATENATE(climbs!H$1, "=",IF(TYPE(climbs!H5493)=2,CHAR(34),""),climbs!H5493,IF(TYPE(climbs!H5493)=2,CHAR(34),""))</f>
        <v>CATEGORY="3"</v>
      </c>
    </row>
    <row r="5494" spans="1:8" x14ac:dyDescent="0.25">
      <c r="A5494" t="str">
        <f>CONCATENATE(climbs!A$1, "=",IF(TYPE(climbs!A5494)=2,CHAR(34),""),climbs!A5494,IF(TYPE(climbs!A5494)=2,CHAR(34),""))</f>
        <v>CLIMB_ID=5493</v>
      </c>
      <c r="B5494" t="str">
        <f>CONCATENATE(climbs!B$1, "=",IF(TYPE(climbs!B5494)=2,CHAR(34),""),climbs!B5494,IF(TYPE(climbs!B5494)=2,CHAR(34),""))</f>
        <v>STAGE_NUMBER=1829</v>
      </c>
      <c r="C5494" t="str">
        <f>CONCATENATE(climbs!C$1, "=",IF(TYPE(climbs!C5494)=2,CHAR(34),""),climbs!C5494,IF(TYPE(climbs!C5494)=2,CHAR(34),""))</f>
        <v>STARTING_AT_KM=196</v>
      </c>
      <c r="D5494" t="str">
        <f>CONCATENATE(climbs!D$1, "=",IF(TYPE(climbs!D5494)=2,CHAR(34),""),climbs!D5494,IF(TYPE(climbs!D5494)=2,CHAR(34),""))</f>
        <v>NAME="VC Côte de Jenkin Road"</v>
      </c>
      <c r="E5494" t="str">
        <f>CONCATENATE(climbs!E$1, "=",IF(TYPE(climbs!E5494)=2,CHAR(34),""),climbs!E5494,IF(TYPE(climbs!E5494)=2,CHAR(34),""))</f>
        <v>INITIAL_ALTITUDE=0</v>
      </c>
      <c r="F5494" t="str">
        <f>CONCATENATE(climbs!F$1, "=",IF(TYPE(climbs!F5494)=2,CHAR(34),""),climbs!F5494,IF(TYPE(climbs!F5494)=2,CHAR(34),""))</f>
        <v>DISTANCE=0.8</v>
      </c>
      <c r="G5494" t="str">
        <f>CONCATENATE(climbs!G$1, "=",IF(TYPE(climbs!G5494)=2,CHAR(34),""),climbs!G5494,IF(TYPE(climbs!G5494)=2,CHAR(34),""))</f>
        <v>AVERAGE_SLOPE=10.8</v>
      </c>
      <c r="H5494" t="str">
        <f>CONCATENATE(climbs!H$1, "=",IF(TYPE(climbs!H5494)=2,CHAR(34),""),climbs!H5494,IF(TYPE(climbs!H5494)=2,CHAR(34),""))</f>
        <v>CATEGORY="4"</v>
      </c>
    </row>
    <row r="5495" spans="1:8" x14ac:dyDescent="0.25">
      <c r="A5495" t="str">
        <f>CONCATENATE(climbs!A$1, "=",IF(TYPE(climbs!A5495)=2,CHAR(34),""),climbs!A5495,IF(TYPE(climbs!A5495)=2,CHAR(34),""))</f>
        <v>CLIMB_ID=5494</v>
      </c>
      <c r="B5495" t="str">
        <f>CONCATENATE(climbs!B$1, "=",IF(TYPE(climbs!B5495)=2,CHAR(34),""),climbs!B5495,IF(TYPE(climbs!B5495)=2,CHAR(34),""))</f>
        <v>STAGE_NUMBER=1831</v>
      </c>
      <c r="C5495" t="str">
        <f>CONCATENATE(climbs!C$1, "=",IF(TYPE(climbs!C5495)=2,CHAR(34),""),climbs!C5495,IF(TYPE(climbs!C5495)=2,CHAR(34),""))</f>
        <v>STARTING_AT_KM=34</v>
      </c>
      <c r="D5495" t="str">
        <f>CONCATENATE(climbs!D$1, "=",IF(TYPE(climbs!D5495)=2,CHAR(34),""),climbs!D5495,IF(TYPE(climbs!D5495)=2,CHAR(34),""))</f>
        <v>NAME="Côte de Campagnette"</v>
      </c>
      <c r="E5495" t="str">
        <f>CONCATENATE(climbs!E$1, "=",IF(TYPE(climbs!E5495)=2,CHAR(34),""),climbs!E5495,IF(TYPE(climbs!E5495)=2,CHAR(34),""))</f>
        <v>INITIAL_ALTITUDE=0</v>
      </c>
      <c r="F5495" t="str">
        <f>CONCATENATE(climbs!F$1, "=",IF(TYPE(climbs!F5495)=2,CHAR(34),""),climbs!F5495,IF(TYPE(climbs!F5495)=2,CHAR(34),""))</f>
        <v>DISTANCE=1</v>
      </c>
      <c r="G5495" t="str">
        <f>CONCATENATE(climbs!G$1, "=",IF(TYPE(climbs!G5495)=2,CHAR(34),""),climbs!G5495,IF(TYPE(climbs!G5495)=2,CHAR(34),""))</f>
        <v>AVERAGE_SLOPE=6.5</v>
      </c>
      <c r="H5495" t="str">
        <f>CONCATENATE(climbs!H$1, "=",IF(TYPE(climbs!H5495)=2,CHAR(34),""),climbs!H5495,IF(TYPE(climbs!H5495)=2,CHAR(34),""))</f>
        <v>CATEGORY="4"</v>
      </c>
    </row>
    <row r="5496" spans="1:8" x14ac:dyDescent="0.25">
      <c r="A5496" t="str">
        <f>CONCATENATE(climbs!A$1, "=",IF(TYPE(climbs!A5496)=2,CHAR(34),""),climbs!A5496,IF(TYPE(climbs!A5496)=2,CHAR(34),""))</f>
        <v>CLIMB_ID=5495</v>
      </c>
      <c r="B5496" t="str">
        <f>CONCATENATE(climbs!B$1, "=",IF(TYPE(climbs!B5496)=2,CHAR(34),""),climbs!B5496,IF(TYPE(climbs!B5496)=2,CHAR(34),""))</f>
        <v>STAGE_NUMBER=1831</v>
      </c>
      <c r="C5496" t="str">
        <f>CONCATENATE(climbs!C$1, "=",IF(TYPE(climbs!C5496)=2,CHAR(34),""),climbs!C5496,IF(TYPE(climbs!C5496)=2,CHAR(34),""))</f>
        <v>STARTING_AT_KM=117.5</v>
      </c>
      <c r="D5496" t="str">
        <f>CONCATENATE(climbs!D$1, "=",IF(TYPE(climbs!D5496)=2,CHAR(34),""),climbs!D5496,IF(TYPE(climbs!D5496)=2,CHAR(34),""))</f>
        <v>NAME="Mont Noir"</v>
      </c>
      <c r="E5496" t="str">
        <f>CONCATENATE(climbs!E$1, "=",IF(TYPE(climbs!E5496)=2,CHAR(34),""),climbs!E5496,IF(TYPE(climbs!E5496)=2,CHAR(34),""))</f>
        <v>INITIAL_ALTITUDE=0</v>
      </c>
      <c r="F5496" t="str">
        <f>CONCATENATE(climbs!F$1, "=",IF(TYPE(climbs!F5496)=2,CHAR(34),""),climbs!F5496,IF(TYPE(climbs!F5496)=2,CHAR(34),""))</f>
        <v>DISTANCE=1.3</v>
      </c>
      <c r="G5496" t="str">
        <f>CONCATENATE(climbs!G$1, "=",IF(TYPE(climbs!G5496)=2,CHAR(34),""),climbs!G5496,IF(TYPE(climbs!G5496)=2,CHAR(34),""))</f>
        <v>AVERAGE_SLOPE=5.7</v>
      </c>
      <c r="H5496" t="str">
        <f>CONCATENATE(climbs!H$1, "=",IF(TYPE(climbs!H5496)=2,CHAR(34),""),climbs!H5496,IF(TYPE(climbs!H5496)=2,CHAR(34),""))</f>
        <v>CATEGORY="4"</v>
      </c>
    </row>
    <row r="5497" spans="1:8" x14ac:dyDescent="0.25">
      <c r="A5497" t="str">
        <f>CONCATENATE(climbs!A$1, "=",IF(TYPE(climbs!A5497)=2,CHAR(34),""),climbs!A5497,IF(TYPE(climbs!A5497)=2,CHAR(34),""))</f>
        <v>CLIMB_ID=5496</v>
      </c>
      <c r="B5497" t="str">
        <f>CONCATENATE(climbs!B$1, "=",IF(TYPE(climbs!B5497)=2,CHAR(34),""),climbs!B5497,IF(TYPE(climbs!B5497)=2,CHAR(34),""))</f>
        <v>STAGE_NUMBER=1833</v>
      </c>
      <c r="C5497" t="str">
        <f>CONCATENATE(climbs!C$1, "=",IF(TYPE(climbs!C5497)=2,CHAR(34),""),climbs!C5497,IF(TYPE(climbs!C5497)=2,CHAR(34),""))</f>
        <v>STARTING_AT_KM=107.5</v>
      </c>
      <c r="D5497" t="str">
        <f>CONCATENATE(climbs!D$1, "=",IF(TYPE(climbs!D5497)=2,CHAR(34),""),climbs!D5497,IF(TYPE(climbs!D5497)=2,CHAR(34),""))</f>
        <v>NAME="Côte de Coucy-le-Château-Auffrique"</v>
      </c>
      <c r="E5497" t="str">
        <f>CONCATENATE(climbs!E$1, "=",IF(TYPE(climbs!E5497)=2,CHAR(34),""),climbs!E5497,IF(TYPE(climbs!E5497)=2,CHAR(34),""))</f>
        <v>INITIAL_ALTITUDE=0</v>
      </c>
      <c r="F5497" t="str">
        <f>CONCATENATE(climbs!F$1, "=",IF(TYPE(climbs!F5497)=2,CHAR(34),""),climbs!F5497,IF(TYPE(climbs!F5497)=2,CHAR(34),""))</f>
        <v>DISTANCE=0.9</v>
      </c>
      <c r="G5497" t="str">
        <f>CONCATENATE(climbs!G$1, "=",IF(TYPE(climbs!G5497)=2,CHAR(34),""),climbs!G5497,IF(TYPE(climbs!G5497)=2,CHAR(34),""))</f>
        <v>AVERAGE_SLOPE=6.2</v>
      </c>
      <c r="H5497" t="str">
        <f>CONCATENATE(climbs!H$1, "=",IF(TYPE(climbs!H5497)=2,CHAR(34),""),climbs!H5497,IF(TYPE(climbs!H5497)=2,CHAR(34),""))</f>
        <v>CATEGORY="4"</v>
      </c>
    </row>
    <row r="5498" spans="1:8" x14ac:dyDescent="0.25">
      <c r="A5498" t="str">
        <f>CONCATENATE(climbs!A$1, "=",IF(TYPE(climbs!A5498)=2,CHAR(34),""),climbs!A5498,IF(TYPE(climbs!A5498)=2,CHAR(34),""))</f>
        <v>CLIMB_ID=5497</v>
      </c>
      <c r="B5498" t="str">
        <f>CONCATENATE(climbs!B$1, "=",IF(TYPE(climbs!B5498)=2,CHAR(34),""),climbs!B5498,IF(TYPE(climbs!B5498)=2,CHAR(34),""))</f>
        <v>STAGE_NUMBER=1833</v>
      </c>
      <c r="C5498" t="str">
        <f>CONCATENATE(climbs!C$1, "=",IF(TYPE(climbs!C5498)=2,CHAR(34),""),climbs!C5498,IF(TYPE(climbs!C5498)=2,CHAR(34),""))</f>
        <v>STARTING_AT_KM=157</v>
      </c>
      <c r="D5498" t="str">
        <f>CONCATENATE(climbs!D$1, "=",IF(TYPE(climbs!D5498)=2,CHAR(34),""),climbs!D5498,IF(TYPE(climbs!D5498)=2,CHAR(34),""))</f>
        <v>NAME="Côte de Roucy"</v>
      </c>
      <c r="E5498" t="str">
        <f>CONCATENATE(climbs!E$1, "=",IF(TYPE(climbs!E5498)=2,CHAR(34),""),climbs!E5498,IF(TYPE(climbs!E5498)=2,CHAR(34),""))</f>
        <v>INITIAL_ALTITUDE=0</v>
      </c>
      <c r="F5498" t="str">
        <f>CONCATENATE(climbs!F$1, "=",IF(TYPE(climbs!F5498)=2,CHAR(34),""),climbs!F5498,IF(TYPE(climbs!F5498)=2,CHAR(34),""))</f>
        <v>DISTANCE=1.5</v>
      </c>
      <c r="G5498" t="str">
        <f>CONCATENATE(climbs!G$1, "=",IF(TYPE(climbs!G5498)=2,CHAR(34),""),climbs!G5498,IF(TYPE(climbs!G5498)=2,CHAR(34),""))</f>
        <v>AVERAGE_SLOPE=6.2</v>
      </c>
      <c r="H5498" t="str">
        <f>CONCATENATE(climbs!H$1, "=",IF(TYPE(climbs!H5498)=2,CHAR(34),""),climbs!H5498,IF(TYPE(climbs!H5498)=2,CHAR(34),""))</f>
        <v>CATEGORY="4"</v>
      </c>
    </row>
    <row r="5499" spans="1:8" x14ac:dyDescent="0.25">
      <c r="A5499" t="str">
        <f>CONCATENATE(climbs!A$1, "=",IF(TYPE(climbs!A5499)=2,CHAR(34),""),climbs!A5499,IF(TYPE(climbs!A5499)=2,CHAR(34),""))</f>
        <v>CLIMB_ID=5498</v>
      </c>
      <c r="B5499" t="str">
        <f>CONCATENATE(climbs!B$1, "=",IF(TYPE(climbs!B5499)=2,CHAR(34),""),climbs!B5499,IF(TYPE(climbs!B5499)=2,CHAR(34),""))</f>
        <v>STAGE_NUMBER=1834</v>
      </c>
      <c r="C5499" t="str">
        <f>CONCATENATE(climbs!C$1, "=",IF(TYPE(climbs!C5499)=2,CHAR(34),""),climbs!C5499,IF(TYPE(climbs!C5499)=2,CHAR(34),""))</f>
        <v>STARTING_AT_KM=217.5</v>
      </c>
      <c r="D5499" t="str">
        <f>CONCATENATE(climbs!D$1, "=",IF(TYPE(climbs!D5499)=2,CHAR(34),""),climbs!D5499,IF(TYPE(climbs!D5499)=2,CHAR(34),""))</f>
        <v>NAME="Côte de Maron"</v>
      </c>
      <c r="E5499" t="str">
        <f>CONCATENATE(climbs!E$1, "=",IF(TYPE(climbs!E5499)=2,CHAR(34),""),climbs!E5499,IF(TYPE(climbs!E5499)=2,CHAR(34),""))</f>
        <v>INITIAL_ALTITUDE=0</v>
      </c>
      <c r="F5499" t="str">
        <f>CONCATENATE(climbs!F$1, "=",IF(TYPE(climbs!F5499)=2,CHAR(34),""),climbs!F5499,IF(TYPE(climbs!F5499)=2,CHAR(34),""))</f>
        <v>DISTANCE=3.2</v>
      </c>
      <c r="G5499" t="str">
        <f>CONCATENATE(climbs!G$1, "=",IF(TYPE(climbs!G5499)=2,CHAR(34),""),climbs!G5499,IF(TYPE(climbs!G5499)=2,CHAR(34),""))</f>
        <v>AVERAGE_SLOPE=5</v>
      </c>
      <c r="H5499" t="str">
        <f>CONCATENATE(climbs!H$1, "=",IF(TYPE(climbs!H5499)=2,CHAR(34),""),climbs!H5499,IF(TYPE(climbs!H5499)=2,CHAR(34),""))</f>
        <v>CATEGORY="4"</v>
      </c>
    </row>
    <row r="5500" spans="1:8" x14ac:dyDescent="0.25">
      <c r="A5500" t="str">
        <f>CONCATENATE(climbs!A$1, "=",IF(TYPE(climbs!A5500)=2,CHAR(34),""),climbs!A5500,IF(TYPE(climbs!A5500)=2,CHAR(34),""))</f>
        <v>CLIMB_ID=5499</v>
      </c>
      <c r="B5500" t="str">
        <f>CONCATENATE(climbs!B$1, "=",IF(TYPE(climbs!B5500)=2,CHAR(34),""),climbs!B5500,IF(TYPE(climbs!B5500)=2,CHAR(34),""))</f>
        <v>STAGE_NUMBER=1834</v>
      </c>
      <c r="C5500" t="str">
        <f>CONCATENATE(climbs!C$1, "=",IF(TYPE(climbs!C5500)=2,CHAR(34),""),climbs!C5500,IF(TYPE(climbs!C5500)=2,CHAR(34),""))</f>
        <v>STARTING_AT_KM=229</v>
      </c>
      <c r="D5500" t="str">
        <f>CONCATENATE(climbs!D$1, "=",IF(TYPE(climbs!D5500)=2,CHAR(34),""),climbs!D5500,IF(TYPE(climbs!D5500)=2,CHAR(34),""))</f>
        <v>NAME="Côte de Boufflers"</v>
      </c>
      <c r="E5500" t="str">
        <f>CONCATENATE(climbs!E$1, "=",IF(TYPE(climbs!E5500)=2,CHAR(34),""),climbs!E5500,IF(TYPE(climbs!E5500)=2,CHAR(34),""))</f>
        <v>INITIAL_ALTITUDE=0</v>
      </c>
      <c r="F5500" t="str">
        <f>CONCATENATE(climbs!F$1, "=",IF(TYPE(climbs!F5500)=2,CHAR(34),""),climbs!F5500,IF(TYPE(climbs!F5500)=2,CHAR(34),""))</f>
        <v>DISTANCE=1.3</v>
      </c>
      <c r="G5500" t="str">
        <f>CONCATENATE(climbs!G$1, "=",IF(TYPE(climbs!G5500)=2,CHAR(34),""),climbs!G5500,IF(TYPE(climbs!G5500)=2,CHAR(34),""))</f>
        <v>AVERAGE_SLOPE=7.9</v>
      </c>
      <c r="H5500" t="str">
        <f>CONCATENATE(climbs!H$1, "=",IF(TYPE(climbs!H5500)=2,CHAR(34),""),climbs!H5500,IF(TYPE(climbs!H5500)=2,CHAR(34),""))</f>
        <v>CATEGORY="4"</v>
      </c>
    </row>
    <row r="5501" spans="1:8" x14ac:dyDescent="0.25">
      <c r="A5501" t="str">
        <f>CONCATENATE(climbs!A$1, "=",IF(TYPE(climbs!A5501)=2,CHAR(34),""),climbs!A5501,IF(TYPE(climbs!A5501)=2,CHAR(34),""))</f>
        <v>CLIMB_ID=5500</v>
      </c>
      <c r="B5501" t="str">
        <f>CONCATENATE(climbs!B$1, "=",IF(TYPE(climbs!B5501)=2,CHAR(34),""),climbs!B5501,IF(TYPE(climbs!B5501)=2,CHAR(34),""))</f>
        <v>STAGE_NUMBER=1835</v>
      </c>
      <c r="C5501" t="str">
        <f>CONCATENATE(climbs!C$1, "=",IF(TYPE(climbs!C5501)=2,CHAR(34),""),climbs!C5501,IF(TYPE(climbs!C5501)=2,CHAR(34),""))</f>
        <v>STARTING_AT_KM=142</v>
      </c>
      <c r="D5501" t="str">
        <f>CONCATENATE(climbs!D$1, "=",IF(TYPE(climbs!D5501)=2,CHAR(34),""),climbs!D5501,IF(TYPE(climbs!D5501)=2,CHAR(34),""))</f>
        <v>NAME="Col de la Croix des Moinats"</v>
      </c>
      <c r="E5501" t="str">
        <f>CONCATENATE(climbs!E$1, "=",IF(TYPE(climbs!E5501)=2,CHAR(34),""),climbs!E5501,IF(TYPE(climbs!E5501)=2,CHAR(34),""))</f>
        <v>INITIAL_ALTITUDE=891</v>
      </c>
      <c r="F5501" t="str">
        <f>CONCATENATE(climbs!F$1, "=",IF(TYPE(climbs!F5501)=2,CHAR(34),""),climbs!F5501,IF(TYPE(climbs!F5501)=2,CHAR(34),""))</f>
        <v>DISTANCE=7.6</v>
      </c>
      <c r="G5501" t="str">
        <f>CONCATENATE(climbs!G$1, "=",IF(TYPE(climbs!G5501)=2,CHAR(34),""),climbs!G5501,IF(TYPE(climbs!G5501)=2,CHAR(34),""))</f>
        <v>AVERAGE_SLOPE=6</v>
      </c>
      <c r="H5501" t="str">
        <f>CONCATENATE(climbs!H$1, "=",IF(TYPE(climbs!H5501)=2,CHAR(34),""),climbs!H5501,IF(TYPE(climbs!H5501)=2,CHAR(34),""))</f>
        <v>CATEGORY="2"</v>
      </c>
    </row>
    <row r="5502" spans="1:8" x14ac:dyDescent="0.25">
      <c r="A5502" t="str">
        <f>CONCATENATE(climbs!A$1, "=",IF(TYPE(climbs!A5502)=2,CHAR(34),""),climbs!A5502,IF(TYPE(climbs!A5502)=2,CHAR(34),""))</f>
        <v>CLIMB_ID=5501</v>
      </c>
      <c r="B5502" t="str">
        <f>CONCATENATE(climbs!B$1, "=",IF(TYPE(climbs!B5502)=2,CHAR(34),""),climbs!B5502,IF(TYPE(climbs!B5502)=2,CHAR(34),""))</f>
        <v>STAGE_NUMBER=1835</v>
      </c>
      <c r="C5502" t="str">
        <f>CONCATENATE(climbs!C$1, "=",IF(TYPE(climbs!C5502)=2,CHAR(34),""),climbs!C5502,IF(TYPE(climbs!C5502)=2,CHAR(34),""))</f>
        <v>STARTING_AT_KM=150</v>
      </c>
      <c r="D5502" t="str">
        <f>CONCATENATE(climbs!D$1, "=",IF(TYPE(climbs!D5502)=2,CHAR(34),""),climbs!D5502,IF(TYPE(climbs!D5502)=2,CHAR(34),""))</f>
        <v>NAME="Col de Grosse Pierre"</v>
      </c>
      <c r="E5502" t="str">
        <f>CONCATENATE(climbs!E$1, "=",IF(TYPE(climbs!E5502)=2,CHAR(34),""),climbs!E5502,IF(TYPE(climbs!E5502)=2,CHAR(34),""))</f>
        <v>INITIAL_ALTITUDE=901</v>
      </c>
      <c r="F5502" t="str">
        <f>CONCATENATE(climbs!F$1, "=",IF(TYPE(climbs!F5502)=2,CHAR(34),""),climbs!F5502,IF(TYPE(climbs!F5502)=2,CHAR(34),""))</f>
        <v>DISTANCE=3</v>
      </c>
      <c r="G5502" t="str">
        <f>CONCATENATE(climbs!G$1, "=",IF(TYPE(climbs!G5502)=2,CHAR(34),""),climbs!G5502,IF(TYPE(climbs!G5502)=2,CHAR(34),""))</f>
        <v>AVERAGE_SLOPE=7.5</v>
      </c>
      <c r="H5502" t="str">
        <f>CONCATENATE(climbs!H$1, "=",IF(TYPE(climbs!H5502)=2,CHAR(34),""),climbs!H5502,IF(TYPE(climbs!H5502)=2,CHAR(34),""))</f>
        <v>CATEGORY="2"</v>
      </c>
    </row>
    <row r="5503" spans="1:8" x14ac:dyDescent="0.25">
      <c r="A5503" t="str">
        <f>CONCATENATE(climbs!A$1, "=",IF(TYPE(climbs!A5503)=2,CHAR(34),""),climbs!A5503,IF(TYPE(climbs!A5503)=2,CHAR(34),""))</f>
        <v>CLIMB_ID=5502</v>
      </c>
      <c r="B5503" t="str">
        <f>CONCATENATE(climbs!B$1, "=",IF(TYPE(climbs!B5503)=2,CHAR(34),""),climbs!B5503,IF(TYPE(climbs!B5503)=2,CHAR(34),""))</f>
        <v>STAGE_NUMBER=1835</v>
      </c>
      <c r="C5503" t="str">
        <f>CONCATENATE(climbs!C$1, "=",IF(TYPE(climbs!C5503)=2,CHAR(34),""),climbs!C5503,IF(TYPE(climbs!C5503)=2,CHAR(34),""))</f>
        <v>STARTING_AT_KM=161</v>
      </c>
      <c r="D5503" t="str">
        <f>CONCATENATE(climbs!D$1, "=",IF(TYPE(climbs!D5503)=2,CHAR(34),""),climbs!D5503,IF(TYPE(climbs!D5503)=2,CHAR(34),""))</f>
        <v>NAME="Côte de La Mauselaine"</v>
      </c>
      <c r="E5503" t="str">
        <f>CONCATENATE(climbs!E$1, "=",IF(TYPE(climbs!E5503)=2,CHAR(34),""),climbs!E5503,IF(TYPE(climbs!E5503)=2,CHAR(34),""))</f>
        <v>INITIAL_ALTITUDE=0</v>
      </c>
      <c r="F5503" t="str">
        <f>CONCATENATE(climbs!F$1, "=",IF(TYPE(climbs!F5503)=2,CHAR(34),""),climbs!F5503,IF(TYPE(climbs!F5503)=2,CHAR(34),""))</f>
        <v>DISTANCE=1.8</v>
      </c>
      <c r="G5503" t="str">
        <f>CONCATENATE(climbs!G$1, "=",IF(TYPE(climbs!G5503)=2,CHAR(34),""),climbs!G5503,IF(TYPE(climbs!G5503)=2,CHAR(34),""))</f>
        <v>AVERAGE_SLOPE=10.3</v>
      </c>
      <c r="H5503" t="str">
        <f>CONCATENATE(climbs!H$1, "=",IF(TYPE(climbs!H5503)=2,CHAR(34),""),climbs!H5503,IF(TYPE(climbs!H5503)=2,CHAR(34),""))</f>
        <v>CATEGORY="3"</v>
      </c>
    </row>
    <row r="5504" spans="1:8" x14ac:dyDescent="0.25">
      <c r="A5504" t="str">
        <f>CONCATENATE(climbs!A$1, "=",IF(TYPE(climbs!A5504)=2,CHAR(34),""),climbs!A5504,IF(TYPE(climbs!A5504)=2,CHAR(34),""))</f>
        <v>CLIMB_ID=5503</v>
      </c>
      <c r="B5504" t="str">
        <f>CONCATENATE(climbs!B$1, "=",IF(TYPE(climbs!B5504)=2,CHAR(34),""),climbs!B5504,IF(TYPE(climbs!B5504)=2,CHAR(34),""))</f>
        <v>STAGE_NUMBER=1836</v>
      </c>
      <c r="C5504" t="str">
        <f>CONCATENATE(climbs!C$1, "=",IF(TYPE(climbs!C5504)=2,CHAR(34),""),climbs!C5504,IF(TYPE(climbs!C5504)=2,CHAR(34),""))</f>
        <v>STARTING_AT_KM=11.5</v>
      </c>
      <c r="D5504" t="str">
        <f>CONCATENATE(climbs!D$1, "=",IF(TYPE(climbs!D5504)=2,CHAR(34),""),climbs!D5504,IF(TYPE(climbs!D5504)=2,CHAR(34),""))</f>
        <v>NAME="Col de la Schlucht"</v>
      </c>
      <c r="E5504" t="str">
        <f>CONCATENATE(climbs!E$1, "=",IF(TYPE(climbs!E5504)=2,CHAR(34),""),climbs!E5504,IF(TYPE(climbs!E5504)=2,CHAR(34),""))</f>
        <v>INITIAL_ALTITUDE=1140</v>
      </c>
      <c r="F5504" t="str">
        <f>CONCATENATE(climbs!F$1, "=",IF(TYPE(climbs!F5504)=2,CHAR(34),""),climbs!F5504,IF(TYPE(climbs!F5504)=2,CHAR(34),""))</f>
        <v>DISTANCE=8.6</v>
      </c>
      <c r="G5504" t="str">
        <f>CONCATENATE(climbs!G$1, "=",IF(TYPE(climbs!G5504)=2,CHAR(34),""),climbs!G5504,IF(TYPE(climbs!G5504)=2,CHAR(34),""))</f>
        <v>AVERAGE_SLOPE=4.5</v>
      </c>
      <c r="H5504" t="str">
        <f>CONCATENATE(climbs!H$1, "=",IF(TYPE(climbs!H5504)=2,CHAR(34),""),climbs!H5504,IF(TYPE(climbs!H5504)=2,CHAR(34),""))</f>
        <v>CATEGORY="2"</v>
      </c>
    </row>
    <row r="5505" spans="1:8" x14ac:dyDescent="0.25">
      <c r="A5505" t="str">
        <f>CONCATENATE(climbs!A$1, "=",IF(TYPE(climbs!A5505)=2,CHAR(34),""),climbs!A5505,IF(TYPE(climbs!A5505)=2,CHAR(34),""))</f>
        <v>CLIMB_ID=5504</v>
      </c>
      <c r="B5505" t="str">
        <f>CONCATENATE(climbs!B$1, "=",IF(TYPE(climbs!B5505)=2,CHAR(34),""),climbs!B5505,IF(TYPE(climbs!B5505)=2,CHAR(34),""))</f>
        <v>STAGE_NUMBER=1836</v>
      </c>
      <c r="C5505" t="str">
        <f>CONCATENATE(climbs!C$1, "=",IF(TYPE(climbs!C5505)=2,CHAR(34),""),climbs!C5505,IF(TYPE(climbs!C5505)=2,CHAR(34),""))</f>
        <v>STARTING_AT_KM=41</v>
      </c>
      <c r="D5505" t="str">
        <f>CONCATENATE(climbs!D$1, "=",IF(TYPE(climbs!D5505)=2,CHAR(34),""),climbs!D5505,IF(TYPE(climbs!D5505)=2,CHAR(34),""))</f>
        <v>NAME="Col du Wettstein"</v>
      </c>
      <c r="E5505" t="str">
        <f>CONCATENATE(climbs!E$1, "=",IF(TYPE(climbs!E5505)=2,CHAR(34),""),climbs!E5505,IF(TYPE(climbs!E5505)=2,CHAR(34),""))</f>
        <v>INITIAL_ALTITUDE=0</v>
      </c>
      <c r="F5505" t="str">
        <f>CONCATENATE(climbs!F$1, "=",IF(TYPE(climbs!F5505)=2,CHAR(34),""),climbs!F5505,IF(TYPE(climbs!F5505)=2,CHAR(34),""))</f>
        <v>DISTANCE=7.7</v>
      </c>
      <c r="G5505" t="str">
        <f>CONCATENATE(climbs!G$1, "=",IF(TYPE(climbs!G5505)=2,CHAR(34),""),climbs!G5505,IF(TYPE(climbs!G5505)=2,CHAR(34),""))</f>
        <v>AVERAGE_SLOPE=4.1</v>
      </c>
      <c r="H5505" t="str">
        <f>CONCATENATE(climbs!H$1, "=",IF(TYPE(climbs!H5505)=2,CHAR(34),""),climbs!H5505,IF(TYPE(climbs!H5505)=2,CHAR(34),""))</f>
        <v>CATEGORY="3"</v>
      </c>
    </row>
    <row r="5506" spans="1:8" x14ac:dyDescent="0.25">
      <c r="A5506" t="str">
        <f>CONCATENATE(climbs!A$1, "=",IF(TYPE(climbs!A5506)=2,CHAR(34),""),climbs!A5506,IF(TYPE(climbs!A5506)=2,CHAR(34),""))</f>
        <v>CLIMB_ID=5505</v>
      </c>
      <c r="B5506" t="str">
        <f>CONCATENATE(climbs!B$1, "=",IF(TYPE(climbs!B5506)=2,CHAR(34),""),climbs!B5506,IF(TYPE(climbs!B5506)=2,CHAR(34),""))</f>
        <v>STAGE_NUMBER=1836</v>
      </c>
      <c r="C5506" t="str">
        <f>CONCATENATE(climbs!C$1, "=",IF(TYPE(climbs!C5506)=2,CHAR(34),""),climbs!C5506,IF(TYPE(climbs!C5506)=2,CHAR(34),""))</f>
        <v>STARTING_AT_KM=70</v>
      </c>
      <c r="D5506" t="str">
        <f>CONCATENATE(climbs!D$1, "=",IF(TYPE(climbs!D5506)=2,CHAR(34),""),climbs!D5506,IF(TYPE(climbs!D5506)=2,CHAR(34),""))</f>
        <v>NAME="Côte des Cinq Châteaux"</v>
      </c>
      <c r="E5506" t="str">
        <f>CONCATENATE(climbs!E$1, "=",IF(TYPE(climbs!E5506)=2,CHAR(34),""),climbs!E5506,IF(TYPE(climbs!E5506)=2,CHAR(34),""))</f>
        <v>INITIAL_ALTITUDE=0</v>
      </c>
      <c r="F5506" t="str">
        <f>CONCATENATE(climbs!F$1, "=",IF(TYPE(climbs!F5506)=2,CHAR(34),""),climbs!F5506,IF(TYPE(climbs!F5506)=2,CHAR(34),""))</f>
        <v>DISTANCE=4.5</v>
      </c>
      <c r="G5506" t="str">
        <f>CONCATENATE(climbs!G$1, "=",IF(TYPE(climbs!G5506)=2,CHAR(34),""),climbs!G5506,IF(TYPE(climbs!G5506)=2,CHAR(34),""))</f>
        <v>AVERAGE_SLOPE=6.1</v>
      </c>
      <c r="H5506" t="str">
        <f>CONCATENATE(climbs!H$1, "=",IF(TYPE(climbs!H5506)=2,CHAR(34),""),climbs!H5506,IF(TYPE(climbs!H5506)=2,CHAR(34),""))</f>
        <v>CATEGORY="3"</v>
      </c>
    </row>
    <row r="5507" spans="1:8" x14ac:dyDescent="0.25">
      <c r="A5507" t="str">
        <f>CONCATENATE(climbs!A$1, "=",IF(TYPE(climbs!A5507)=2,CHAR(34),""),climbs!A5507,IF(TYPE(climbs!A5507)=2,CHAR(34),""))</f>
        <v>CLIMB_ID=5506</v>
      </c>
      <c r="B5507" t="str">
        <f>CONCATENATE(climbs!B$1, "=",IF(TYPE(climbs!B5507)=2,CHAR(34),""),climbs!B5507,IF(TYPE(climbs!B5507)=2,CHAR(34),""))</f>
        <v>STAGE_NUMBER=1836</v>
      </c>
      <c r="C5507" t="str">
        <f>CONCATENATE(climbs!C$1, "=",IF(TYPE(climbs!C5507)=2,CHAR(34),""),climbs!C5507,IF(TYPE(climbs!C5507)=2,CHAR(34),""))</f>
        <v>STARTING_AT_KM=86</v>
      </c>
      <c r="D5507" t="str">
        <f>CONCATENATE(climbs!D$1, "=",IF(TYPE(climbs!D5507)=2,CHAR(34),""),climbs!D5507,IF(TYPE(climbs!D5507)=2,CHAR(34),""))</f>
        <v>NAME="Côte de Gueberschwihr"</v>
      </c>
      <c r="E5507" t="str">
        <f>CONCATENATE(climbs!E$1, "=",IF(TYPE(climbs!E5507)=2,CHAR(34),""),climbs!E5507,IF(TYPE(climbs!E5507)=2,CHAR(34),""))</f>
        <v>INITIAL_ALTITUDE=559</v>
      </c>
      <c r="F5507" t="str">
        <f>CONCATENATE(climbs!F$1, "=",IF(TYPE(climbs!F5507)=2,CHAR(34),""),climbs!F5507,IF(TYPE(climbs!F5507)=2,CHAR(34),""))</f>
        <v>DISTANCE=4.1</v>
      </c>
      <c r="G5507" t="str">
        <f>CONCATENATE(climbs!G$1, "=",IF(TYPE(climbs!G5507)=2,CHAR(34),""),climbs!G5507,IF(TYPE(climbs!G5507)=2,CHAR(34),""))</f>
        <v>AVERAGE_SLOPE=7.9</v>
      </c>
      <c r="H5507" t="str">
        <f>CONCATENATE(climbs!H$1, "=",IF(TYPE(climbs!H5507)=2,CHAR(34),""),climbs!H5507,IF(TYPE(climbs!H5507)=2,CHAR(34),""))</f>
        <v>CATEGORY="2"</v>
      </c>
    </row>
    <row r="5508" spans="1:8" x14ac:dyDescent="0.25">
      <c r="A5508" t="str">
        <f>CONCATENATE(climbs!A$1, "=",IF(TYPE(climbs!A5508)=2,CHAR(34),""),climbs!A5508,IF(TYPE(climbs!A5508)=2,CHAR(34),""))</f>
        <v>CLIMB_ID=5507</v>
      </c>
      <c r="B5508" t="str">
        <f>CONCATENATE(climbs!B$1, "=",IF(TYPE(climbs!B5508)=2,CHAR(34),""),climbs!B5508,IF(TYPE(climbs!B5508)=2,CHAR(34),""))</f>
        <v>STAGE_NUMBER=1836</v>
      </c>
      <c r="C5508" t="str">
        <f>CONCATENATE(climbs!C$1, "=",IF(TYPE(climbs!C5508)=2,CHAR(34),""),climbs!C5508,IF(TYPE(climbs!C5508)=2,CHAR(34),""))</f>
        <v>STARTING_AT_KM=120</v>
      </c>
      <c r="D5508" t="str">
        <f>CONCATENATE(climbs!D$1, "=",IF(TYPE(climbs!D5508)=2,CHAR(34),""),climbs!D5508,IF(TYPE(climbs!D5508)=2,CHAR(34),""))</f>
        <v>NAME="Le Markstein"</v>
      </c>
      <c r="E5508" t="str">
        <f>CONCATENATE(climbs!E$1, "=",IF(TYPE(climbs!E5508)=2,CHAR(34),""),climbs!E5508,IF(TYPE(climbs!E5508)=2,CHAR(34),""))</f>
        <v>INITIAL_ALTITUDE=1183</v>
      </c>
      <c r="F5508" t="str">
        <f>CONCATENATE(climbs!F$1, "=",IF(TYPE(climbs!F5508)=2,CHAR(34),""),climbs!F5508,IF(TYPE(climbs!F5508)=2,CHAR(34),""))</f>
        <v>DISTANCE=10.8</v>
      </c>
      <c r="G5508" t="str">
        <f>CONCATENATE(climbs!G$1, "=",IF(TYPE(climbs!G5508)=2,CHAR(34),""),climbs!G5508,IF(TYPE(climbs!G5508)=2,CHAR(34),""))</f>
        <v>AVERAGE_SLOPE=5.4</v>
      </c>
      <c r="H5508" t="str">
        <f>CONCATENATE(climbs!H$1, "=",IF(TYPE(climbs!H5508)=2,CHAR(34),""),climbs!H5508,IF(TYPE(climbs!H5508)=2,CHAR(34),""))</f>
        <v>CATEGORY="1"</v>
      </c>
    </row>
    <row r="5509" spans="1:8" x14ac:dyDescent="0.25">
      <c r="A5509" t="str">
        <f>CONCATENATE(climbs!A$1, "=",IF(TYPE(climbs!A5509)=2,CHAR(34),""),climbs!A5509,IF(TYPE(climbs!A5509)=2,CHAR(34),""))</f>
        <v>CLIMB_ID=5508</v>
      </c>
      <c r="B5509" t="str">
        <f>CONCATENATE(climbs!B$1, "=",IF(TYPE(climbs!B5509)=2,CHAR(34),""),climbs!B5509,IF(TYPE(climbs!B5509)=2,CHAR(34),""))</f>
        <v>STAGE_NUMBER=1836</v>
      </c>
      <c r="C5509" t="str">
        <f>CONCATENATE(climbs!C$1, "=",IF(TYPE(climbs!C5509)=2,CHAR(34),""),climbs!C5509,IF(TYPE(climbs!C5509)=2,CHAR(34),""))</f>
        <v>STARTING_AT_KM=127</v>
      </c>
      <c r="D5509" t="str">
        <f>CONCATENATE(climbs!D$1, "=",IF(TYPE(climbs!D5509)=2,CHAR(34),""),climbs!D5509,IF(TYPE(climbs!D5509)=2,CHAR(34),""))</f>
        <v>NAME="Grand Ballon"</v>
      </c>
      <c r="E5509" t="str">
        <f>CONCATENATE(climbs!E$1, "=",IF(TYPE(climbs!E5509)=2,CHAR(34),""),climbs!E5509,IF(TYPE(climbs!E5509)=2,CHAR(34),""))</f>
        <v>INITIAL_ALTITUDE=0</v>
      </c>
      <c r="F5509" t="str">
        <f>CONCATENATE(climbs!F$1, "=",IF(TYPE(climbs!F5509)=2,CHAR(34),""),climbs!F5509,IF(TYPE(climbs!F5509)=2,CHAR(34),""))</f>
        <v>DISTANCE=1.4</v>
      </c>
      <c r="G5509" t="str">
        <f>CONCATENATE(climbs!G$1, "=",IF(TYPE(climbs!G5509)=2,CHAR(34),""),climbs!G5509,IF(TYPE(climbs!G5509)=2,CHAR(34),""))</f>
        <v>AVERAGE_SLOPE=8.6</v>
      </c>
      <c r="H5509" t="str">
        <f>CONCATENATE(climbs!H$1, "=",IF(TYPE(climbs!H5509)=2,CHAR(34),""),climbs!H5509,IF(TYPE(climbs!H5509)=2,CHAR(34),""))</f>
        <v>CATEGORY="3"</v>
      </c>
    </row>
    <row r="5510" spans="1:8" x14ac:dyDescent="0.25">
      <c r="A5510" t="str">
        <f>CONCATENATE(climbs!A$1, "=",IF(TYPE(climbs!A5510)=2,CHAR(34),""),climbs!A5510,IF(TYPE(climbs!A5510)=2,CHAR(34),""))</f>
        <v>CLIMB_ID=5509</v>
      </c>
      <c r="B5510" t="str">
        <f>CONCATENATE(climbs!B$1, "=",IF(TYPE(climbs!B5510)=2,CHAR(34),""),climbs!B5510,IF(TYPE(climbs!B5510)=2,CHAR(34),""))</f>
        <v>STAGE_NUMBER=1837</v>
      </c>
      <c r="C5510" t="str">
        <f>CONCATENATE(climbs!C$1, "=",IF(TYPE(climbs!C5510)=2,CHAR(34),""),climbs!C5510,IF(TYPE(climbs!C5510)=2,CHAR(34),""))</f>
        <v>STARTING_AT_KM=30.5</v>
      </c>
      <c r="D5510" t="str">
        <f>CONCATENATE(climbs!D$1, "=",IF(TYPE(climbs!D5510)=2,CHAR(34),""),climbs!D5510,IF(TYPE(climbs!D5510)=2,CHAR(34),""))</f>
        <v>NAME="Col du Firstplan"</v>
      </c>
      <c r="E5510" t="str">
        <f>CONCATENATE(climbs!E$1, "=",IF(TYPE(climbs!E5510)=2,CHAR(34),""),climbs!E5510,IF(TYPE(climbs!E5510)=2,CHAR(34),""))</f>
        <v>INITIAL_ALTITUDE=722</v>
      </c>
      <c r="F5510" t="str">
        <f>CONCATENATE(climbs!F$1, "=",IF(TYPE(climbs!F5510)=2,CHAR(34),""),climbs!F5510,IF(TYPE(climbs!F5510)=2,CHAR(34),""))</f>
        <v>DISTANCE=8.3</v>
      </c>
      <c r="G5510" t="str">
        <f>CONCATENATE(climbs!G$1, "=",IF(TYPE(climbs!G5510)=2,CHAR(34),""),climbs!G5510,IF(TYPE(climbs!G5510)=2,CHAR(34),""))</f>
        <v>AVERAGE_SLOPE=5.4</v>
      </c>
      <c r="H5510" t="str">
        <f>CONCATENATE(climbs!H$1, "=",IF(TYPE(climbs!H5510)=2,CHAR(34),""),climbs!H5510,IF(TYPE(climbs!H5510)=2,CHAR(34),""))</f>
        <v>CATEGORY="2"</v>
      </c>
    </row>
    <row r="5511" spans="1:8" x14ac:dyDescent="0.25">
      <c r="A5511" t="str">
        <f>CONCATENATE(climbs!A$1, "=",IF(TYPE(climbs!A5511)=2,CHAR(34),""),climbs!A5511,IF(TYPE(climbs!A5511)=2,CHAR(34),""))</f>
        <v>CLIMB_ID=5510</v>
      </c>
      <c r="B5511" t="str">
        <f>CONCATENATE(climbs!B$1, "=",IF(TYPE(climbs!B5511)=2,CHAR(34),""),climbs!B5511,IF(TYPE(climbs!B5511)=2,CHAR(34),""))</f>
        <v>STAGE_NUMBER=1837</v>
      </c>
      <c r="C5511" t="str">
        <f>CONCATENATE(climbs!C$1, "=",IF(TYPE(climbs!C5511)=2,CHAR(34),""),climbs!C5511,IF(TYPE(climbs!C5511)=2,CHAR(34),""))</f>
        <v>STARTING_AT_KM=54.5</v>
      </c>
      <c r="D5511" t="str">
        <f>CONCATENATE(climbs!D$1, "=",IF(TYPE(climbs!D5511)=2,CHAR(34),""),climbs!D5511,IF(TYPE(climbs!D5511)=2,CHAR(34),""))</f>
        <v>NAME="Petit Ballon"</v>
      </c>
      <c r="E5511" t="str">
        <f>CONCATENATE(climbs!E$1, "=",IF(TYPE(climbs!E5511)=2,CHAR(34),""),climbs!E5511,IF(TYPE(climbs!E5511)=2,CHAR(34),""))</f>
        <v>INITIAL_ALTITUDE=1163</v>
      </c>
      <c r="F5511" t="str">
        <f>CONCATENATE(climbs!F$1, "=",IF(TYPE(climbs!F5511)=2,CHAR(34),""),climbs!F5511,IF(TYPE(climbs!F5511)=2,CHAR(34),""))</f>
        <v>DISTANCE=9.3</v>
      </c>
      <c r="G5511" t="str">
        <f>CONCATENATE(climbs!G$1, "=",IF(TYPE(climbs!G5511)=2,CHAR(34),""),climbs!G5511,IF(TYPE(climbs!G5511)=2,CHAR(34),""))</f>
        <v>AVERAGE_SLOPE=8.1</v>
      </c>
      <c r="H5511" t="str">
        <f>CONCATENATE(climbs!H$1, "=",IF(TYPE(climbs!H5511)=2,CHAR(34),""),climbs!H5511,IF(TYPE(climbs!H5511)=2,CHAR(34),""))</f>
        <v>CATEGORY="1"</v>
      </c>
    </row>
    <row r="5512" spans="1:8" x14ac:dyDescent="0.25">
      <c r="A5512" t="str">
        <f>CONCATENATE(climbs!A$1, "=",IF(TYPE(climbs!A5512)=2,CHAR(34),""),climbs!A5512,IF(TYPE(climbs!A5512)=2,CHAR(34),""))</f>
        <v>CLIMB_ID=5511</v>
      </c>
      <c r="B5512" t="str">
        <f>CONCATENATE(climbs!B$1, "=",IF(TYPE(climbs!B5512)=2,CHAR(34),""),climbs!B5512,IF(TYPE(climbs!B5512)=2,CHAR(34),""))</f>
        <v>STAGE_NUMBER=1837</v>
      </c>
      <c r="C5512" t="str">
        <f>CONCATENATE(climbs!C$1, "=",IF(TYPE(climbs!C5512)=2,CHAR(34),""),climbs!C5512,IF(TYPE(climbs!C5512)=2,CHAR(34),""))</f>
        <v>STARTING_AT_KM=71.5</v>
      </c>
      <c r="D5512" t="str">
        <f>CONCATENATE(climbs!D$1, "=",IF(TYPE(climbs!D5512)=2,CHAR(34),""),climbs!D5512,IF(TYPE(climbs!D5512)=2,CHAR(34),""))</f>
        <v>NAME="Col du Platzerwasel"</v>
      </c>
      <c r="E5512" t="str">
        <f>CONCATENATE(climbs!E$1, "=",IF(TYPE(climbs!E5512)=2,CHAR(34),""),climbs!E5512,IF(TYPE(climbs!E5512)=2,CHAR(34),""))</f>
        <v>INITIAL_ALTITUDE=1193</v>
      </c>
      <c r="F5512" t="str">
        <f>CONCATENATE(climbs!F$1, "=",IF(TYPE(climbs!F5512)=2,CHAR(34),""),climbs!F5512,IF(TYPE(climbs!F5512)=2,CHAR(34),""))</f>
        <v>DISTANCE=7.1</v>
      </c>
      <c r="G5512" t="str">
        <f>CONCATENATE(climbs!G$1, "=",IF(TYPE(climbs!G5512)=2,CHAR(34),""),climbs!G5512,IF(TYPE(climbs!G5512)=2,CHAR(34),""))</f>
        <v>AVERAGE_SLOPE=8.4</v>
      </c>
      <c r="H5512" t="str">
        <f>CONCATENATE(climbs!H$1, "=",IF(TYPE(climbs!H5512)=2,CHAR(34),""),climbs!H5512,IF(TYPE(climbs!H5512)=2,CHAR(34),""))</f>
        <v>CATEGORY="1"</v>
      </c>
    </row>
    <row r="5513" spans="1:8" x14ac:dyDescent="0.25">
      <c r="A5513" t="str">
        <f>CONCATENATE(climbs!A$1, "=",IF(TYPE(climbs!A5513)=2,CHAR(34),""),climbs!A5513,IF(TYPE(climbs!A5513)=2,CHAR(34),""))</f>
        <v>CLIMB_ID=5512</v>
      </c>
      <c r="B5513" t="str">
        <f>CONCATENATE(climbs!B$1, "=",IF(TYPE(climbs!B5513)=2,CHAR(34),""),climbs!B5513,IF(TYPE(climbs!B5513)=2,CHAR(34),""))</f>
        <v>STAGE_NUMBER=1837</v>
      </c>
      <c r="C5513" t="str">
        <f>CONCATENATE(climbs!C$1, "=",IF(TYPE(climbs!C5513)=2,CHAR(34),""),climbs!C5513,IF(TYPE(climbs!C5513)=2,CHAR(34),""))</f>
        <v>STARTING_AT_KM=103.5</v>
      </c>
      <c r="D5513" t="str">
        <f>CONCATENATE(climbs!D$1, "=",IF(TYPE(climbs!D5513)=2,CHAR(34),""),climbs!D5513,IF(TYPE(climbs!D5513)=2,CHAR(34),""))</f>
        <v>NAME="Col d'Oderen"</v>
      </c>
      <c r="E5513" t="str">
        <f>CONCATENATE(climbs!E$1, "=",IF(TYPE(climbs!E5513)=2,CHAR(34),""),climbs!E5513,IF(TYPE(climbs!E5513)=2,CHAR(34),""))</f>
        <v>INITIAL_ALTITUDE=884</v>
      </c>
      <c r="F5513" t="str">
        <f>CONCATENATE(climbs!F$1, "=",IF(TYPE(climbs!F5513)=2,CHAR(34),""),climbs!F5513,IF(TYPE(climbs!F5513)=2,CHAR(34),""))</f>
        <v>DISTANCE=6.7</v>
      </c>
      <c r="G5513" t="str">
        <f>CONCATENATE(climbs!G$1, "=",IF(TYPE(climbs!G5513)=2,CHAR(34),""),climbs!G5513,IF(TYPE(climbs!G5513)=2,CHAR(34),""))</f>
        <v>AVERAGE_SLOPE=6.1</v>
      </c>
      <c r="H5513" t="str">
        <f>CONCATENATE(climbs!H$1, "=",IF(TYPE(climbs!H5513)=2,CHAR(34),""),climbs!H5513,IF(TYPE(climbs!H5513)=2,CHAR(34),""))</f>
        <v>CATEGORY="2"</v>
      </c>
    </row>
    <row r="5514" spans="1:8" x14ac:dyDescent="0.25">
      <c r="A5514" t="str">
        <f>CONCATENATE(climbs!A$1, "=",IF(TYPE(climbs!A5514)=2,CHAR(34),""),climbs!A5514,IF(TYPE(climbs!A5514)=2,CHAR(34),""))</f>
        <v>CLIMB_ID=5513</v>
      </c>
      <c r="B5514" t="str">
        <f>CONCATENATE(climbs!B$1, "=",IF(TYPE(climbs!B5514)=2,CHAR(34),""),climbs!B5514,IF(TYPE(climbs!B5514)=2,CHAR(34),""))</f>
        <v>STAGE_NUMBER=1837</v>
      </c>
      <c r="C5514" t="str">
        <f>CONCATENATE(climbs!C$1, "=",IF(TYPE(climbs!C5514)=2,CHAR(34),""),climbs!C5514,IF(TYPE(climbs!C5514)=2,CHAR(34),""))</f>
        <v>STARTING_AT_KM=125.5</v>
      </c>
      <c r="D5514" t="str">
        <f>CONCATENATE(climbs!D$1, "=",IF(TYPE(climbs!D5514)=2,CHAR(34),""),climbs!D5514,IF(TYPE(climbs!D5514)=2,CHAR(34),""))</f>
        <v>NAME="Col des Croix"</v>
      </c>
      <c r="E5514" t="str">
        <f>CONCATENATE(climbs!E$1, "=",IF(TYPE(climbs!E5514)=2,CHAR(34),""),climbs!E5514,IF(TYPE(climbs!E5514)=2,CHAR(34),""))</f>
        <v>INITIAL_ALTITUDE=0</v>
      </c>
      <c r="F5514" t="str">
        <f>CONCATENATE(climbs!F$1, "=",IF(TYPE(climbs!F5514)=2,CHAR(34),""),climbs!F5514,IF(TYPE(climbs!F5514)=2,CHAR(34),""))</f>
        <v>DISTANCE=3.2</v>
      </c>
      <c r="G5514" t="str">
        <f>CONCATENATE(climbs!G$1, "=",IF(TYPE(climbs!G5514)=2,CHAR(34),""),climbs!G5514,IF(TYPE(climbs!G5514)=2,CHAR(34),""))</f>
        <v>AVERAGE_SLOPE=6.2</v>
      </c>
      <c r="H5514" t="str">
        <f>CONCATENATE(climbs!H$1, "=",IF(TYPE(climbs!H5514)=2,CHAR(34),""),climbs!H5514,IF(TYPE(climbs!H5514)=2,CHAR(34),""))</f>
        <v>CATEGORY="3"</v>
      </c>
    </row>
    <row r="5515" spans="1:8" x14ac:dyDescent="0.25">
      <c r="A5515" t="str">
        <f>CONCATENATE(climbs!A$1, "=",IF(TYPE(climbs!A5515)=2,CHAR(34),""),climbs!A5515,IF(TYPE(climbs!A5515)=2,CHAR(34),""))</f>
        <v>CLIMB_ID=5514</v>
      </c>
      <c r="B5515" t="str">
        <f>CONCATENATE(climbs!B$1, "=",IF(TYPE(climbs!B5515)=2,CHAR(34),""),climbs!B5515,IF(TYPE(climbs!B5515)=2,CHAR(34),""))</f>
        <v>STAGE_NUMBER=1837</v>
      </c>
      <c r="C5515" t="str">
        <f>CONCATENATE(climbs!C$1, "=",IF(TYPE(climbs!C5515)=2,CHAR(34),""),climbs!C5515,IF(TYPE(climbs!C5515)=2,CHAR(34),""))</f>
        <v>STARTING_AT_KM=143.5</v>
      </c>
      <c r="D5515" t="str">
        <f>CONCATENATE(climbs!D$1, "=",IF(TYPE(climbs!D5515)=2,CHAR(34),""),climbs!D5515,IF(TYPE(climbs!D5515)=2,CHAR(34),""))</f>
        <v>NAME="Col des Chevrères"</v>
      </c>
      <c r="E5515" t="str">
        <f>CONCATENATE(climbs!E$1, "=",IF(TYPE(climbs!E5515)=2,CHAR(34),""),climbs!E5515,IF(TYPE(climbs!E5515)=2,CHAR(34),""))</f>
        <v>INITIAL_ALTITUDE=914</v>
      </c>
      <c r="F5515" t="str">
        <f>CONCATENATE(climbs!F$1, "=",IF(TYPE(climbs!F5515)=2,CHAR(34),""),climbs!F5515,IF(TYPE(climbs!F5515)=2,CHAR(34),""))</f>
        <v>DISTANCE=3.5</v>
      </c>
      <c r="G5515" t="str">
        <f>CONCATENATE(climbs!G$1, "=",IF(TYPE(climbs!G5515)=2,CHAR(34),""),climbs!G5515,IF(TYPE(climbs!G5515)=2,CHAR(34),""))</f>
        <v>AVERAGE_SLOPE=9.5</v>
      </c>
      <c r="H5515" t="str">
        <f>CONCATENATE(climbs!H$1, "=",IF(TYPE(climbs!H5515)=2,CHAR(34),""),climbs!H5515,IF(TYPE(climbs!H5515)=2,CHAR(34),""))</f>
        <v>CATEGORY="1"</v>
      </c>
    </row>
    <row r="5516" spans="1:8" x14ac:dyDescent="0.25">
      <c r="A5516" t="str">
        <f>CONCATENATE(climbs!A$1, "=",IF(TYPE(climbs!A5516)=2,CHAR(34),""),climbs!A5516,IF(TYPE(climbs!A5516)=2,CHAR(34),""))</f>
        <v>CLIMB_ID=5515</v>
      </c>
      <c r="B5516" t="str">
        <f>CONCATENATE(climbs!B$1, "=",IF(TYPE(climbs!B5516)=2,CHAR(34),""),climbs!B5516,IF(TYPE(climbs!B5516)=2,CHAR(34),""))</f>
        <v>STAGE_NUMBER=1837</v>
      </c>
      <c r="C5516" t="str">
        <f>CONCATENATE(climbs!C$1, "=",IF(TYPE(climbs!C5516)=2,CHAR(34),""),climbs!C5516,IF(TYPE(climbs!C5516)=2,CHAR(34),""))</f>
        <v>STARTING_AT_KM=161.5</v>
      </c>
      <c r="D5516" t="str">
        <f>CONCATENATE(climbs!D$1, "=",IF(TYPE(climbs!D5516)=2,CHAR(34),""),climbs!D5516,IF(TYPE(climbs!D5516)=2,CHAR(34),""))</f>
        <v>NAME="La Planche des Belles Filles"</v>
      </c>
      <c r="E5516" t="str">
        <f>CONCATENATE(climbs!E$1, "=",IF(TYPE(climbs!E5516)=2,CHAR(34),""),climbs!E5516,IF(TYPE(climbs!E5516)=2,CHAR(34),""))</f>
        <v>INITIAL_ALTITUDE=1035</v>
      </c>
      <c r="F5516" t="str">
        <f>CONCATENATE(climbs!F$1, "=",IF(TYPE(climbs!F5516)=2,CHAR(34),""),climbs!F5516,IF(TYPE(climbs!F5516)=2,CHAR(34),""))</f>
        <v>DISTANCE=5.9</v>
      </c>
      <c r="G5516" t="str">
        <f>CONCATENATE(climbs!G$1, "=",IF(TYPE(climbs!G5516)=2,CHAR(34),""),climbs!G5516,IF(TYPE(climbs!G5516)=2,CHAR(34),""))</f>
        <v>AVERAGE_SLOPE=8.5</v>
      </c>
      <c r="H5516" t="str">
        <f>CONCATENATE(climbs!H$1, "=",IF(TYPE(climbs!H5516)=2,CHAR(34),""),climbs!H5516,IF(TYPE(climbs!H5516)=2,CHAR(34),""))</f>
        <v>CATEGORY="1"</v>
      </c>
    </row>
    <row r="5517" spans="1:8" x14ac:dyDescent="0.25">
      <c r="A5517" t="str">
        <f>CONCATENATE(climbs!A$1, "=",IF(TYPE(climbs!A5517)=2,CHAR(34),""),climbs!A5517,IF(TYPE(climbs!A5517)=2,CHAR(34),""))</f>
        <v>CLIMB_ID=5516</v>
      </c>
      <c r="B5517" t="str">
        <f>CONCATENATE(climbs!B$1, "=",IF(TYPE(climbs!B5517)=2,CHAR(34),""),climbs!B5517,IF(TYPE(climbs!B5517)=2,CHAR(34),""))</f>
        <v>STAGE_NUMBER=1838</v>
      </c>
      <c r="C5517" t="str">
        <f>CONCATENATE(climbs!C$1, "=",IF(TYPE(climbs!C5517)=2,CHAR(34),""),climbs!C5517,IF(TYPE(climbs!C5517)=2,CHAR(34),""))</f>
        <v>STARTING_AT_KM=141</v>
      </c>
      <c r="D5517" t="str">
        <f>CONCATENATE(climbs!D$1, "=",IF(TYPE(climbs!D5517)=2,CHAR(34),""),climbs!D5517,IF(TYPE(climbs!D5517)=2,CHAR(34),""))</f>
        <v>NAME="Côte de Rogna"</v>
      </c>
      <c r="E5517" t="str">
        <f>CONCATENATE(climbs!E$1, "=",IF(TYPE(climbs!E5517)=2,CHAR(34),""),climbs!E5517,IF(TYPE(climbs!E5517)=2,CHAR(34),""))</f>
        <v>INITIAL_ALTITUDE=0</v>
      </c>
      <c r="F5517" t="str">
        <f>CONCATENATE(climbs!F$1, "=",IF(TYPE(climbs!F5517)=2,CHAR(34),""),climbs!F5517,IF(TYPE(climbs!F5517)=2,CHAR(34),""))</f>
        <v>DISTANCE=7.6</v>
      </c>
      <c r="G5517" t="str">
        <f>CONCATENATE(climbs!G$1, "=",IF(TYPE(climbs!G5517)=2,CHAR(34),""),climbs!G5517,IF(TYPE(climbs!G5517)=2,CHAR(34),""))</f>
        <v>AVERAGE_SLOPE=4.9</v>
      </c>
      <c r="H5517" t="str">
        <f>CONCATENATE(climbs!H$1, "=",IF(TYPE(climbs!H5517)=2,CHAR(34),""),climbs!H5517,IF(TYPE(climbs!H5517)=2,CHAR(34),""))</f>
        <v>CATEGORY="3"</v>
      </c>
    </row>
    <row r="5518" spans="1:8" x14ac:dyDescent="0.25">
      <c r="A5518" t="str">
        <f>CONCATENATE(climbs!A$1, "=",IF(TYPE(climbs!A5518)=2,CHAR(34),""),climbs!A5518,IF(TYPE(climbs!A5518)=2,CHAR(34),""))</f>
        <v>CLIMB_ID=5517</v>
      </c>
      <c r="B5518" t="str">
        <f>CONCATENATE(climbs!B$1, "=",IF(TYPE(climbs!B5518)=2,CHAR(34),""),climbs!B5518,IF(TYPE(climbs!B5518)=2,CHAR(34),""))</f>
        <v>STAGE_NUMBER=1838</v>
      </c>
      <c r="C5518" t="str">
        <f>CONCATENATE(climbs!C$1, "=",IF(TYPE(climbs!C5518)=2,CHAR(34),""),climbs!C5518,IF(TYPE(climbs!C5518)=2,CHAR(34),""))</f>
        <v>STARTING_AT_KM=148.5</v>
      </c>
      <c r="D5518" t="str">
        <f>CONCATENATE(climbs!D$1, "=",IF(TYPE(climbs!D5518)=2,CHAR(34),""),climbs!D5518,IF(TYPE(climbs!D5518)=2,CHAR(34),""))</f>
        <v>NAME="Côte de Choux"</v>
      </c>
      <c r="E5518" t="str">
        <f>CONCATENATE(climbs!E$1, "=",IF(TYPE(climbs!E5518)=2,CHAR(34),""),climbs!E5518,IF(TYPE(climbs!E5518)=2,CHAR(34),""))</f>
        <v>INITIAL_ALTITUDE=0</v>
      </c>
      <c r="F5518" t="str">
        <f>CONCATENATE(climbs!F$1, "=",IF(TYPE(climbs!F5518)=2,CHAR(34),""),climbs!F5518,IF(TYPE(climbs!F5518)=2,CHAR(34),""))</f>
        <v>DISTANCE=1.7</v>
      </c>
      <c r="G5518" t="str">
        <f>CONCATENATE(climbs!G$1, "=",IF(TYPE(climbs!G5518)=2,CHAR(34),""),climbs!G5518,IF(TYPE(climbs!G5518)=2,CHAR(34),""))</f>
        <v>AVERAGE_SLOPE=6.5</v>
      </c>
      <c r="H5518" t="str">
        <f>CONCATENATE(climbs!H$1, "=",IF(TYPE(climbs!H5518)=2,CHAR(34),""),climbs!H5518,IF(TYPE(climbs!H5518)=2,CHAR(34),""))</f>
        <v>CATEGORY="3"</v>
      </c>
    </row>
    <row r="5519" spans="1:8" x14ac:dyDescent="0.25">
      <c r="A5519" t="str">
        <f>CONCATENATE(climbs!A$1, "=",IF(TYPE(climbs!A5519)=2,CHAR(34),""),climbs!A5519,IF(TYPE(climbs!A5519)=2,CHAR(34),""))</f>
        <v>CLIMB_ID=5518</v>
      </c>
      <c r="B5519" t="str">
        <f>CONCATENATE(climbs!B$1, "=",IF(TYPE(climbs!B5519)=2,CHAR(34),""),climbs!B5519,IF(TYPE(climbs!B5519)=2,CHAR(34),""))</f>
        <v>STAGE_NUMBER=1838</v>
      </c>
      <c r="C5519" t="str">
        <f>CONCATENATE(climbs!C$1, "=",IF(TYPE(climbs!C5519)=2,CHAR(34),""),climbs!C5519,IF(TYPE(climbs!C5519)=2,CHAR(34),""))</f>
        <v>STARTING_AT_KM=152.5</v>
      </c>
      <c r="D5519" t="str">
        <f>CONCATENATE(climbs!D$1, "=",IF(TYPE(climbs!D5519)=2,CHAR(34),""),climbs!D5519,IF(TYPE(climbs!D5519)=2,CHAR(34),""))</f>
        <v>NAME="Côte de Désertin"</v>
      </c>
      <c r="E5519" t="str">
        <f>CONCATENATE(climbs!E$1, "=",IF(TYPE(climbs!E5519)=2,CHAR(34),""),climbs!E5519,IF(TYPE(climbs!E5519)=2,CHAR(34),""))</f>
        <v>INITIAL_ALTITUDE=0</v>
      </c>
      <c r="F5519" t="str">
        <f>CONCATENATE(climbs!F$1, "=",IF(TYPE(climbs!F5519)=2,CHAR(34),""),climbs!F5519,IF(TYPE(climbs!F5519)=2,CHAR(34),""))</f>
        <v>DISTANCE=3.1</v>
      </c>
      <c r="G5519" t="str">
        <f>CONCATENATE(climbs!G$1, "=",IF(TYPE(climbs!G5519)=2,CHAR(34),""),climbs!G5519,IF(TYPE(climbs!G5519)=2,CHAR(34),""))</f>
        <v>AVERAGE_SLOPE=5.2</v>
      </c>
      <c r="H5519" t="str">
        <f>CONCATENATE(climbs!H$1, "=",IF(TYPE(climbs!H5519)=2,CHAR(34),""),climbs!H5519,IF(TYPE(climbs!H5519)=2,CHAR(34),""))</f>
        <v>CATEGORY="4"</v>
      </c>
    </row>
    <row r="5520" spans="1:8" x14ac:dyDescent="0.25">
      <c r="A5520" t="str">
        <f>CONCATENATE(climbs!A$1, "=",IF(TYPE(climbs!A5520)=2,CHAR(34),""),climbs!A5520,IF(TYPE(climbs!A5520)=2,CHAR(34),""))</f>
        <v>CLIMB_ID=5519</v>
      </c>
      <c r="B5520" t="str">
        <f>CONCATENATE(climbs!B$1, "=",IF(TYPE(climbs!B5520)=2,CHAR(34),""),climbs!B5520,IF(TYPE(climbs!B5520)=2,CHAR(34),""))</f>
        <v>STAGE_NUMBER=1838</v>
      </c>
      <c r="C5520" t="str">
        <f>CONCATENATE(climbs!C$1, "=",IF(TYPE(climbs!C5520)=2,CHAR(34),""),climbs!C5520,IF(TYPE(climbs!C5520)=2,CHAR(34),""))</f>
        <v>STARTING_AT_KM=168</v>
      </c>
      <c r="D5520" t="str">
        <f>CONCATENATE(climbs!D$1, "=",IF(TYPE(climbs!D5520)=2,CHAR(34),""),climbs!D5520,IF(TYPE(climbs!D5520)=2,CHAR(34),""))</f>
        <v>NAME="Côte d'Échallon"</v>
      </c>
      <c r="E5520" t="str">
        <f>CONCATENATE(climbs!E$1, "=",IF(TYPE(climbs!E5520)=2,CHAR(34),""),climbs!E5520,IF(TYPE(climbs!E5520)=2,CHAR(34),""))</f>
        <v>INITIAL_ALTITUDE=0</v>
      </c>
      <c r="F5520" t="str">
        <f>CONCATENATE(climbs!F$1, "=",IF(TYPE(climbs!F5520)=2,CHAR(34),""),climbs!F5520,IF(TYPE(climbs!F5520)=2,CHAR(34),""))</f>
        <v>DISTANCE=3</v>
      </c>
      <c r="G5520" t="str">
        <f>CONCATENATE(climbs!G$1, "=",IF(TYPE(climbs!G5520)=2,CHAR(34),""),climbs!G5520,IF(TYPE(climbs!G5520)=2,CHAR(34),""))</f>
        <v>AVERAGE_SLOPE=6.6</v>
      </c>
      <c r="H5520" t="str">
        <f>CONCATENATE(climbs!H$1, "=",IF(TYPE(climbs!H5520)=2,CHAR(34),""),climbs!H5520,IF(TYPE(climbs!H5520)=2,CHAR(34),""))</f>
        <v>CATEGORY="3"</v>
      </c>
    </row>
    <row r="5521" spans="1:8" x14ac:dyDescent="0.25">
      <c r="A5521" t="str">
        <f>CONCATENATE(climbs!A$1, "=",IF(TYPE(climbs!A5521)=2,CHAR(34),""),climbs!A5521,IF(TYPE(climbs!A5521)=2,CHAR(34),""))</f>
        <v>CLIMB_ID=5520</v>
      </c>
      <c r="B5521" t="str">
        <f>CONCATENATE(climbs!B$1, "=",IF(TYPE(climbs!B5521)=2,CHAR(34),""),climbs!B5521,IF(TYPE(climbs!B5521)=2,CHAR(34),""))</f>
        <v>STAGE_NUMBER=1839</v>
      </c>
      <c r="C5521" t="str">
        <f>CONCATENATE(climbs!C$1, "=",IF(TYPE(climbs!C5521)=2,CHAR(34),""),climbs!C5521,IF(TYPE(climbs!C5521)=2,CHAR(34),""))</f>
        <v>STARTING_AT_KM=58.5</v>
      </c>
      <c r="D5521" t="str">
        <f>CONCATENATE(climbs!D$1, "=",IF(TYPE(climbs!D5521)=2,CHAR(34),""),climbs!D5521,IF(TYPE(climbs!D5521)=2,CHAR(34),""))</f>
        <v>NAME="Col de Brouilly"</v>
      </c>
      <c r="E5521" t="str">
        <f>CONCATENATE(climbs!E$1, "=",IF(TYPE(climbs!E5521)=2,CHAR(34),""),climbs!E5521,IF(TYPE(climbs!E5521)=2,CHAR(34),""))</f>
        <v>INITIAL_ALTITUDE=0</v>
      </c>
      <c r="F5521" t="str">
        <f>CONCATENATE(climbs!F$1, "=",IF(TYPE(climbs!F5521)=2,CHAR(34),""),climbs!F5521,IF(TYPE(climbs!F5521)=2,CHAR(34),""))</f>
        <v>DISTANCE=1.7</v>
      </c>
      <c r="G5521" t="str">
        <f>CONCATENATE(climbs!G$1, "=",IF(TYPE(climbs!G5521)=2,CHAR(34),""),climbs!G5521,IF(TYPE(climbs!G5521)=2,CHAR(34),""))</f>
        <v>AVERAGE_SLOPE=5.1</v>
      </c>
      <c r="H5521" t="str">
        <f>CONCATENATE(climbs!H$1, "=",IF(TYPE(climbs!H5521)=2,CHAR(34),""),climbs!H5521,IF(TYPE(climbs!H5521)=2,CHAR(34),""))</f>
        <v>CATEGORY="4"</v>
      </c>
    </row>
    <row r="5522" spans="1:8" x14ac:dyDescent="0.25">
      <c r="A5522" t="str">
        <f>CONCATENATE(climbs!A$1, "=",IF(TYPE(climbs!A5522)=2,CHAR(34),""),climbs!A5522,IF(TYPE(climbs!A5522)=2,CHAR(34),""))</f>
        <v>CLIMB_ID=5521</v>
      </c>
      <c r="B5522" t="str">
        <f>CONCATENATE(climbs!B$1, "=",IF(TYPE(climbs!B5522)=2,CHAR(34),""),climbs!B5522,IF(TYPE(climbs!B5522)=2,CHAR(34),""))</f>
        <v>STAGE_NUMBER=1839</v>
      </c>
      <c r="C5522" t="str">
        <f>CONCATENATE(climbs!C$1, "=",IF(TYPE(climbs!C5522)=2,CHAR(34),""),climbs!C5522,IF(TYPE(climbs!C5522)=2,CHAR(34),""))</f>
        <v>STARTING_AT_KM=83</v>
      </c>
      <c r="D5522" t="str">
        <f>CONCATENATE(climbs!D$1, "=",IF(TYPE(climbs!D5522)=2,CHAR(34),""),climbs!D5522,IF(TYPE(climbs!D5522)=2,CHAR(34),""))</f>
        <v>NAME="Côte du Saule-d'Oingt"</v>
      </c>
      <c r="E5522" t="str">
        <f>CONCATENATE(climbs!E$1, "=",IF(TYPE(climbs!E5522)=2,CHAR(34),""),climbs!E5522,IF(TYPE(climbs!E5522)=2,CHAR(34),""))</f>
        <v>INITIAL_ALTITUDE=0</v>
      </c>
      <c r="F5522" t="str">
        <f>CONCATENATE(climbs!F$1, "=",IF(TYPE(climbs!F5522)=2,CHAR(34),""),climbs!F5522,IF(TYPE(climbs!F5522)=2,CHAR(34),""))</f>
        <v>DISTANCE=3.8</v>
      </c>
      <c r="G5522" t="str">
        <f>CONCATENATE(climbs!G$1, "=",IF(TYPE(climbs!G5522)=2,CHAR(34),""),climbs!G5522,IF(TYPE(climbs!G5522)=2,CHAR(34),""))</f>
        <v>AVERAGE_SLOPE=4.5</v>
      </c>
      <c r="H5522" t="str">
        <f>CONCATENATE(climbs!H$1, "=",IF(TYPE(climbs!H5522)=2,CHAR(34),""),climbs!H5522,IF(TYPE(climbs!H5522)=2,CHAR(34),""))</f>
        <v>CATEGORY="3"</v>
      </c>
    </row>
    <row r="5523" spans="1:8" x14ac:dyDescent="0.25">
      <c r="A5523" t="str">
        <f>CONCATENATE(climbs!A$1, "=",IF(TYPE(climbs!A5523)=2,CHAR(34),""),climbs!A5523,IF(TYPE(climbs!A5523)=2,CHAR(34),""))</f>
        <v>CLIMB_ID=5522</v>
      </c>
      <c r="B5523" t="str">
        <f>CONCATENATE(climbs!B$1, "=",IF(TYPE(climbs!B5523)=2,CHAR(34),""),climbs!B5523,IF(TYPE(climbs!B5523)=2,CHAR(34),""))</f>
        <v>STAGE_NUMBER=1839</v>
      </c>
      <c r="C5523" t="str">
        <f>CONCATENATE(climbs!C$1, "=",IF(TYPE(climbs!C5523)=2,CHAR(34),""),climbs!C5523,IF(TYPE(climbs!C5523)=2,CHAR(34),""))</f>
        <v>STARTING_AT_KM=138</v>
      </c>
      <c r="D5523" t="str">
        <f>CONCATENATE(climbs!D$1, "=",IF(TYPE(climbs!D5523)=2,CHAR(34),""),climbs!D5523,IF(TYPE(climbs!D5523)=2,CHAR(34),""))</f>
        <v>NAME="Col des Brosses"</v>
      </c>
      <c r="E5523" t="str">
        <f>CONCATENATE(climbs!E$1, "=",IF(TYPE(climbs!E5523)=2,CHAR(34),""),climbs!E5523,IF(TYPE(climbs!E5523)=2,CHAR(34),""))</f>
        <v>INITIAL_ALTITUDE=0</v>
      </c>
      <c r="F5523" t="str">
        <f>CONCATENATE(climbs!F$1, "=",IF(TYPE(climbs!F5523)=2,CHAR(34),""),climbs!F5523,IF(TYPE(climbs!F5523)=2,CHAR(34),""))</f>
        <v>DISTANCE=15.3</v>
      </c>
      <c r="G5523" t="str">
        <f>CONCATENATE(climbs!G$1, "=",IF(TYPE(climbs!G5523)=2,CHAR(34),""),climbs!G5523,IF(TYPE(climbs!G5523)=2,CHAR(34),""))</f>
        <v>AVERAGE_SLOPE=3.3</v>
      </c>
      <c r="H5523" t="str">
        <f>CONCATENATE(climbs!H$1, "=",IF(TYPE(climbs!H5523)=2,CHAR(34),""),climbs!H5523,IF(TYPE(climbs!H5523)=2,CHAR(34),""))</f>
        <v>CATEGORY="3"</v>
      </c>
    </row>
    <row r="5524" spans="1:8" x14ac:dyDescent="0.25">
      <c r="A5524" t="str">
        <f>CONCATENATE(climbs!A$1, "=",IF(TYPE(climbs!A5524)=2,CHAR(34),""),climbs!A5524,IF(TYPE(climbs!A5524)=2,CHAR(34),""))</f>
        <v>CLIMB_ID=5523</v>
      </c>
      <c r="B5524" t="str">
        <f>CONCATENATE(climbs!B$1, "=",IF(TYPE(climbs!B5524)=2,CHAR(34),""),climbs!B5524,IF(TYPE(climbs!B5524)=2,CHAR(34),""))</f>
        <v>STAGE_NUMBER=1839</v>
      </c>
      <c r="C5524" t="str">
        <f>CONCATENATE(climbs!C$1, "=",IF(TYPE(climbs!C5524)=2,CHAR(34),""),climbs!C5524,IF(TYPE(climbs!C5524)=2,CHAR(34),""))</f>
        <v>STARTING_AT_KM=164</v>
      </c>
      <c r="D5524" t="str">
        <f>CONCATENATE(climbs!D$1, "=",IF(TYPE(climbs!D5524)=2,CHAR(34),""),climbs!D5524,IF(TYPE(climbs!D5524)=2,CHAR(34),""))</f>
        <v>NAME="Côte de Grammond"</v>
      </c>
      <c r="E5524" t="str">
        <f>CONCATENATE(climbs!E$1, "=",IF(TYPE(climbs!E5524)=2,CHAR(34),""),climbs!E5524,IF(TYPE(climbs!E5524)=2,CHAR(34),""))</f>
        <v>INITIAL_ALTITUDE=0</v>
      </c>
      <c r="F5524" t="str">
        <f>CONCATENATE(climbs!F$1, "=",IF(TYPE(climbs!F5524)=2,CHAR(34),""),climbs!F5524,IF(TYPE(climbs!F5524)=2,CHAR(34),""))</f>
        <v>DISTANCE=9.8</v>
      </c>
      <c r="G5524" t="str">
        <f>CONCATENATE(climbs!G$1, "=",IF(TYPE(climbs!G5524)=2,CHAR(34),""),climbs!G5524,IF(TYPE(climbs!G5524)=2,CHAR(34),""))</f>
        <v>AVERAGE_SLOPE=2.9</v>
      </c>
      <c r="H5524" t="str">
        <f>CONCATENATE(climbs!H$1, "=",IF(TYPE(climbs!H5524)=2,CHAR(34),""),climbs!H5524,IF(TYPE(climbs!H5524)=2,CHAR(34),""))</f>
        <v>CATEGORY="4"</v>
      </c>
    </row>
    <row r="5525" spans="1:8" x14ac:dyDescent="0.25">
      <c r="A5525" t="str">
        <f>CONCATENATE(climbs!A$1, "=",IF(TYPE(climbs!A5525)=2,CHAR(34),""),climbs!A5525,IF(TYPE(climbs!A5525)=2,CHAR(34),""))</f>
        <v>CLIMB_ID=5524</v>
      </c>
      <c r="B5525" t="str">
        <f>CONCATENATE(climbs!B$1, "=",IF(TYPE(climbs!B5525)=2,CHAR(34),""),climbs!B5525,IF(TYPE(climbs!B5525)=2,CHAR(34),""))</f>
        <v>STAGE_NUMBER=1840</v>
      </c>
      <c r="C5525" t="str">
        <f>CONCATENATE(climbs!C$1, "=",IF(TYPE(climbs!C5525)=2,CHAR(34),""),climbs!C5525,IF(TYPE(climbs!C5525)=2,CHAR(34),""))</f>
        <v>STARTING_AT_KM=24</v>
      </c>
      <c r="D5525" t="str">
        <f>CONCATENATE(climbs!D$1, "=",IF(TYPE(climbs!D5525)=2,CHAR(34),""),climbs!D5525,IF(TYPE(climbs!D5525)=2,CHAR(34),""))</f>
        <v>NAME="Col de la Croix de Montvieux"</v>
      </c>
      <c r="E5525" t="str">
        <f>CONCATENATE(climbs!E$1, "=",IF(TYPE(climbs!E5525)=2,CHAR(34),""),climbs!E5525,IF(TYPE(climbs!E5525)=2,CHAR(34),""))</f>
        <v>INITIAL_ALTITUDE=0</v>
      </c>
      <c r="F5525" t="str">
        <f>CONCATENATE(climbs!F$1, "=",IF(TYPE(climbs!F5525)=2,CHAR(34),""),climbs!F5525,IF(TYPE(climbs!F5525)=2,CHAR(34),""))</f>
        <v>DISTANCE=8</v>
      </c>
      <c r="G5525" t="str">
        <f>CONCATENATE(climbs!G$1, "=",IF(TYPE(climbs!G5525)=2,CHAR(34),""),climbs!G5525,IF(TYPE(climbs!G5525)=2,CHAR(34),""))</f>
        <v>AVERAGE_SLOPE=4.1</v>
      </c>
      <c r="H5525" t="str">
        <f>CONCATENATE(climbs!H$1, "=",IF(TYPE(climbs!H5525)=2,CHAR(34),""),climbs!H5525,IF(TYPE(climbs!H5525)=2,CHAR(34),""))</f>
        <v>CATEGORY="3"</v>
      </c>
    </row>
    <row r="5526" spans="1:8" x14ac:dyDescent="0.25">
      <c r="A5526" t="str">
        <f>CONCATENATE(climbs!A$1, "=",IF(TYPE(climbs!A5526)=2,CHAR(34),""),climbs!A5526,IF(TYPE(climbs!A5526)=2,CHAR(34),""))</f>
        <v>CLIMB_ID=5525</v>
      </c>
      <c r="B5526" t="str">
        <f>CONCATENATE(climbs!B$1, "=",IF(TYPE(climbs!B5526)=2,CHAR(34),""),climbs!B5526,IF(TYPE(climbs!B5526)=2,CHAR(34),""))</f>
        <v>STAGE_NUMBER=1840</v>
      </c>
      <c r="C5526" t="str">
        <f>CONCATENATE(climbs!C$1, "=",IF(TYPE(climbs!C5526)=2,CHAR(34),""),climbs!C5526,IF(TYPE(climbs!C5526)=2,CHAR(34),""))</f>
        <v>STARTING_AT_KM=152</v>
      </c>
      <c r="D5526" t="str">
        <f>CONCATENATE(climbs!D$1, "=",IF(TYPE(climbs!D5526)=2,CHAR(34),""),climbs!D5526,IF(TYPE(climbs!D5526)=2,CHAR(34),""))</f>
        <v>NAME="Col de Palaquit (D57-D512)"</v>
      </c>
      <c r="E5526" t="str">
        <f>CONCATENATE(climbs!E$1, "=",IF(TYPE(climbs!E5526)=2,CHAR(34),""),climbs!E5526,IF(TYPE(climbs!E5526)=2,CHAR(34),""))</f>
        <v>INITIAL_ALTITUDE=1154</v>
      </c>
      <c r="F5526" t="str">
        <f>CONCATENATE(climbs!F$1, "=",IF(TYPE(climbs!F5526)=2,CHAR(34),""),climbs!F5526,IF(TYPE(climbs!F5526)=2,CHAR(34),""))</f>
        <v>DISTANCE=14.1</v>
      </c>
      <c r="G5526" t="str">
        <f>CONCATENATE(climbs!G$1, "=",IF(TYPE(climbs!G5526)=2,CHAR(34),""),climbs!G5526,IF(TYPE(climbs!G5526)=2,CHAR(34),""))</f>
        <v>AVERAGE_SLOPE=6.1</v>
      </c>
      <c r="H5526" t="str">
        <f>CONCATENATE(climbs!H$1, "=",IF(TYPE(climbs!H5526)=2,CHAR(34),""),climbs!H5526,IF(TYPE(climbs!H5526)=2,CHAR(34),""))</f>
        <v>CATEGORY="1"</v>
      </c>
    </row>
    <row r="5527" spans="1:8" x14ac:dyDescent="0.25">
      <c r="A5527" t="str">
        <f>CONCATENATE(climbs!A$1, "=",IF(TYPE(climbs!A5527)=2,CHAR(34),""),climbs!A5527,IF(TYPE(climbs!A5527)=2,CHAR(34),""))</f>
        <v>CLIMB_ID=5526</v>
      </c>
      <c r="B5527" t="str">
        <f>CONCATENATE(climbs!B$1, "=",IF(TYPE(climbs!B5527)=2,CHAR(34),""),climbs!B5527,IF(TYPE(climbs!B5527)=2,CHAR(34),""))</f>
        <v>STAGE_NUMBER=1840</v>
      </c>
      <c r="C5527" t="str">
        <f>CONCATENATE(climbs!C$1, "=",IF(TYPE(climbs!C5527)=2,CHAR(34),""),climbs!C5527,IF(TYPE(climbs!C5527)=2,CHAR(34),""))</f>
        <v>STARTING_AT_KM=197.5</v>
      </c>
      <c r="D5527" t="str">
        <f>CONCATENATE(climbs!D$1, "=",IF(TYPE(climbs!D5527)=2,CHAR(34),""),climbs!D5527,IF(TYPE(climbs!D5527)=2,CHAR(34),""))</f>
        <v>NAME="Montée de Chamrousse"</v>
      </c>
      <c r="E5527" t="str">
        <f>CONCATENATE(climbs!E$1, "=",IF(TYPE(climbs!E5527)=2,CHAR(34),""),climbs!E5527,IF(TYPE(climbs!E5527)=2,CHAR(34),""))</f>
        <v>INITIAL_ALTITUDE=1730</v>
      </c>
      <c r="F5527" t="str">
        <f>CONCATENATE(climbs!F$1, "=",IF(TYPE(climbs!F5527)=2,CHAR(34),""),climbs!F5527,IF(TYPE(climbs!F5527)=2,CHAR(34),""))</f>
        <v>DISTANCE=18.2</v>
      </c>
      <c r="G5527" t="str">
        <f>CONCATENATE(climbs!G$1, "=",IF(TYPE(climbs!G5527)=2,CHAR(34),""),climbs!G5527,IF(TYPE(climbs!G5527)=2,CHAR(34),""))</f>
        <v>AVERAGE_SLOPE=7.3</v>
      </c>
      <c r="H5527" t="str">
        <f>CONCATENATE(climbs!H$1, "=",IF(TYPE(climbs!H5527)=2,CHAR(34),""),climbs!H5527,IF(TYPE(climbs!H5527)=2,CHAR(34),""))</f>
        <v>CATEGORY="H"</v>
      </c>
    </row>
    <row r="5528" spans="1:8" x14ac:dyDescent="0.25">
      <c r="A5528" t="str">
        <f>CONCATENATE(climbs!A$1, "=",IF(TYPE(climbs!A5528)=2,CHAR(34),""),climbs!A5528,IF(TYPE(climbs!A5528)=2,CHAR(34),""))</f>
        <v>CLIMB_ID=5527</v>
      </c>
      <c r="B5528" t="str">
        <f>CONCATENATE(climbs!B$1, "=",IF(TYPE(climbs!B5528)=2,CHAR(34),""),climbs!B5528,IF(TYPE(climbs!B5528)=2,CHAR(34),""))</f>
        <v>STAGE_NUMBER=1841</v>
      </c>
      <c r="C5528" t="str">
        <f>CONCATENATE(climbs!C$1, "=",IF(TYPE(climbs!C5528)=2,CHAR(34),""),climbs!C5528,IF(TYPE(climbs!C5528)=2,CHAR(34),""))</f>
        <v>STARTING_AT_KM=82</v>
      </c>
      <c r="D5528" t="str">
        <f>CONCATENATE(climbs!D$1, "=",IF(TYPE(climbs!D5528)=2,CHAR(34),""),climbs!D5528,IF(TYPE(climbs!D5528)=2,CHAR(34),""))</f>
        <v>NAME="Col du Lautaret"</v>
      </c>
      <c r="E5528" t="str">
        <f>CONCATENATE(climbs!E$1, "=",IF(TYPE(climbs!E5528)=2,CHAR(34),""),climbs!E5528,IF(TYPE(climbs!E5528)=2,CHAR(34),""))</f>
        <v>INITIAL_ALTITUDE=2058</v>
      </c>
      <c r="F5528" t="str">
        <f>CONCATENATE(climbs!F$1, "=",IF(TYPE(climbs!F5528)=2,CHAR(34),""),climbs!F5528,IF(TYPE(climbs!F5528)=2,CHAR(34),""))</f>
        <v>DISTANCE=34</v>
      </c>
      <c r="G5528" t="str">
        <f>CONCATENATE(climbs!G$1, "=",IF(TYPE(climbs!G5528)=2,CHAR(34),""),climbs!G5528,IF(TYPE(climbs!G5528)=2,CHAR(34),""))</f>
        <v>AVERAGE_SLOPE=3.9</v>
      </c>
      <c r="H5528" t="str">
        <f>CONCATENATE(climbs!H$1, "=",IF(TYPE(climbs!H5528)=2,CHAR(34),""),climbs!H5528,IF(TYPE(climbs!H5528)=2,CHAR(34),""))</f>
        <v>CATEGORY="1"</v>
      </c>
    </row>
    <row r="5529" spans="1:8" x14ac:dyDescent="0.25">
      <c r="A5529" t="str">
        <f>CONCATENATE(climbs!A$1, "=",IF(TYPE(climbs!A5529)=2,CHAR(34),""),climbs!A5529,IF(TYPE(climbs!A5529)=2,CHAR(34),""))</f>
        <v>CLIMB_ID=5528</v>
      </c>
      <c r="B5529" t="str">
        <f>CONCATENATE(climbs!B$1, "=",IF(TYPE(climbs!B5529)=2,CHAR(34),""),climbs!B5529,IF(TYPE(climbs!B5529)=2,CHAR(34),""))</f>
        <v>STAGE_NUMBER=1841</v>
      </c>
      <c r="C5529" t="str">
        <f>CONCATENATE(climbs!C$1, "=",IF(TYPE(climbs!C5529)=2,CHAR(34),""),climbs!C5529,IF(TYPE(climbs!C5529)=2,CHAR(34),""))</f>
        <v>STARTING_AT_KM=132.5</v>
      </c>
      <c r="D5529" t="str">
        <f>CONCATENATE(climbs!D$1, "=",IF(TYPE(climbs!D5529)=2,CHAR(34),""),climbs!D5529,IF(TYPE(climbs!D5529)=2,CHAR(34),""))</f>
        <v>NAME="Col d'Izoard - Souvenir Henri Desgrange"</v>
      </c>
      <c r="E5529" t="str">
        <f>CONCATENATE(climbs!E$1, "=",IF(TYPE(climbs!E5529)=2,CHAR(34),""),climbs!E5529,IF(TYPE(climbs!E5529)=2,CHAR(34),""))</f>
        <v>INITIAL_ALTITUDE=2360</v>
      </c>
      <c r="F5529" t="str">
        <f>CONCATENATE(climbs!F$1, "=",IF(TYPE(climbs!F5529)=2,CHAR(34),""),climbs!F5529,IF(TYPE(climbs!F5529)=2,CHAR(34),""))</f>
        <v>DISTANCE=19</v>
      </c>
      <c r="G5529" t="str">
        <f>CONCATENATE(climbs!G$1, "=",IF(TYPE(climbs!G5529)=2,CHAR(34),""),climbs!G5529,IF(TYPE(climbs!G5529)=2,CHAR(34),""))</f>
        <v>AVERAGE_SLOPE=6</v>
      </c>
      <c r="H5529" t="str">
        <f>CONCATENATE(climbs!H$1, "=",IF(TYPE(climbs!H5529)=2,CHAR(34),""),climbs!H5529,IF(TYPE(climbs!H5529)=2,CHAR(34),""))</f>
        <v>CATEGORY="H"</v>
      </c>
    </row>
    <row r="5530" spans="1:8" x14ac:dyDescent="0.25">
      <c r="A5530" t="str">
        <f>CONCATENATE(climbs!A$1, "=",IF(TYPE(climbs!A5530)=2,CHAR(34),""),climbs!A5530,IF(TYPE(climbs!A5530)=2,CHAR(34),""))</f>
        <v>CLIMB_ID=5529</v>
      </c>
      <c r="B5530" t="str">
        <f>CONCATENATE(climbs!B$1, "=",IF(TYPE(climbs!B5530)=2,CHAR(34),""),climbs!B5530,IF(TYPE(climbs!B5530)=2,CHAR(34),""))</f>
        <v>STAGE_NUMBER=1841</v>
      </c>
      <c r="C5530" t="str">
        <f>CONCATENATE(climbs!C$1, "=",IF(TYPE(climbs!C5530)=2,CHAR(34),""),climbs!C5530,IF(TYPE(climbs!C5530)=2,CHAR(34),""))</f>
        <v>STARTING_AT_KM=177</v>
      </c>
      <c r="D5530" t="str">
        <f>CONCATENATE(climbs!D$1, "=",IF(TYPE(climbs!D5530)=2,CHAR(34),""),climbs!D5530,IF(TYPE(climbs!D5530)=2,CHAR(34),""))</f>
        <v>NAME="Montée de Risoul"</v>
      </c>
      <c r="E5530" t="str">
        <f>CONCATENATE(climbs!E$1, "=",IF(TYPE(climbs!E5530)=2,CHAR(34),""),climbs!E5530,IF(TYPE(climbs!E5530)=2,CHAR(34),""))</f>
        <v>INITIAL_ALTITUDE=1855</v>
      </c>
      <c r="F5530" t="str">
        <f>CONCATENATE(climbs!F$1, "=",IF(TYPE(climbs!F5530)=2,CHAR(34),""),climbs!F5530,IF(TYPE(climbs!F5530)=2,CHAR(34),""))</f>
        <v>DISTANCE=12.6</v>
      </c>
      <c r="G5530" t="str">
        <f>CONCATENATE(climbs!G$1, "=",IF(TYPE(climbs!G5530)=2,CHAR(34),""),climbs!G5530,IF(TYPE(climbs!G5530)=2,CHAR(34),""))</f>
        <v>AVERAGE_SLOPE=6.9</v>
      </c>
      <c r="H5530" t="str">
        <f>CONCATENATE(climbs!H$1, "=",IF(TYPE(climbs!H5530)=2,CHAR(34),""),climbs!H5530,IF(TYPE(climbs!H5530)=2,CHAR(34),""))</f>
        <v>CATEGORY="1"</v>
      </c>
    </row>
    <row r="5531" spans="1:8" x14ac:dyDescent="0.25">
      <c r="A5531" t="str">
        <f>CONCATENATE(climbs!A$1, "=",IF(TYPE(climbs!A5531)=2,CHAR(34),""),climbs!A5531,IF(TYPE(climbs!A5531)=2,CHAR(34),""))</f>
        <v>CLIMB_ID=5530</v>
      </c>
      <c r="B5531" t="str">
        <f>CONCATENATE(climbs!B$1, "=",IF(TYPE(climbs!B5531)=2,CHAR(34),""),climbs!B5531,IF(TYPE(climbs!B5531)=2,CHAR(34),""))</f>
        <v>STAGE_NUMBER=1843</v>
      </c>
      <c r="C5531" t="str">
        <f>CONCATENATE(climbs!C$1, "=",IF(TYPE(climbs!C5531)=2,CHAR(34),""),climbs!C5531,IF(TYPE(climbs!C5531)=2,CHAR(34),""))</f>
        <v>STARTING_AT_KM=25</v>
      </c>
      <c r="D5531" t="str">
        <f>CONCATENATE(climbs!D$1, "=",IF(TYPE(climbs!D5531)=2,CHAR(34),""),climbs!D5531,IF(TYPE(climbs!D5531)=2,CHAR(34),""))</f>
        <v>NAME="Côte de Fanjeaux"</v>
      </c>
      <c r="E5531" t="str">
        <f>CONCATENATE(climbs!E$1, "=",IF(TYPE(climbs!E5531)=2,CHAR(34),""),climbs!E5531,IF(TYPE(climbs!E5531)=2,CHAR(34),""))</f>
        <v>INITIAL_ALTITUDE=0</v>
      </c>
      <c r="F5531" t="str">
        <f>CONCATENATE(climbs!F$1, "=",IF(TYPE(climbs!F5531)=2,CHAR(34),""),climbs!F5531,IF(TYPE(climbs!F5531)=2,CHAR(34),""))</f>
        <v>DISTANCE=2.4</v>
      </c>
      <c r="G5531" t="str">
        <f>CONCATENATE(climbs!G$1, "=",IF(TYPE(climbs!G5531)=2,CHAR(34),""),climbs!G5531,IF(TYPE(climbs!G5531)=2,CHAR(34),""))</f>
        <v>AVERAGE_SLOPE=4.9</v>
      </c>
      <c r="H5531" t="str">
        <f>CONCATENATE(climbs!H$1, "=",IF(TYPE(climbs!H5531)=2,CHAR(34),""),climbs!H5531,IF(TYPE(climbs!H5531)=2,CHAR(34),""))</f>
        <v>CATEGORY="4"</v>
      </c>
    </row>
    <row r="5532" spans="1:8" x14ac:dyDescent="0.25">
      <c r="A5532" t="str">
        <f>CONCATENATE(climbs!A$1, "=",IF(TYPE(climbs!A5532)=2,CHAR(34),""),climbs!A5532,IF(TYPE(climbs!A5532)=2,CHAR(34),""))</f>
        <v>CLIMB_ID=5531</v>
      </c>
      <c r="B5532" t="str">
        <f>CONCATENATE(climbs!B$1, "=",IF(TYPE(climbs!B5532)=2,CHAR(34),""),climbs!B5532,IF(TYPE(climbs!B5532)=2,CHAR(34),""))</f>
        <v>STAGE_NUMBER=1843</v>
      </c>
      <c r="C5532" t="str">
        <f>CONCATENATE(climbs!C$1, "=",IF(TYPE(climbs!C5532)=2,CHAR(34),""),climbs!C5532,IF(TYPE(climbs!C5532)=2,CHAR(34),""))</f>
        <v>STARTING_AT_KM=71.5</v>
      </c>
      <c r="D5532" t="str">
        <f>CONCATENATE(climbs!D$1, "=",IF(TYPE(climbs!D5532)=2,CHAR(34),""),climbs!D5532,IF(TYPE(climbs!D5532)=2,CHAR(34),""))</f>
        <v>NAME="Côte de Pamiers"</v>
      </c>
      <c r="E5532" t="str">
        <f>CONCATENATE(climbs!E$1, "=",IF(TYPE(climbs!E5532)=2,CHAR(34),""),climbs!E5532,IF(TYPE(climbs!E5532)=2,CHAR(34),""))</f>
        <v>INITIAL_ALTITUDE=0</v>
      </c>
      <c r="F5532" t="str">
        <f>CONCATENATE(climbs!F$1, "=",IF(TYPE(climbs!F5532)=2,CHAR(34),""),climbs!F5532,IF(TYPE(climbs!F5532)=2,CHAR(34),""))</f>
        <v>DISTANCE=2.5</v>
      </c>
      <c r="G5532" t="str">
        <f>CONCATENATE(climbs!G$1, "=",IF(TYPE(climbs!G5532)=2,CHAR(34),""),climbs!G5532,IF(TYPE(climbs!G5532)=2,CHAR(34),""))</f>
        <v>AVERAGE_SLOPE=5.4</v>
      </c>
      <c r="H5532" t="str">
        <f>CONCATENATE(climbs!H$1, "=",IF(TYPE(climbs!H5532)=2,CHAR(34),""),climbs!H5532,IF(TYPE(climbs!H5532)=2,CHAR(34),""))</f>
        <v>CATEGORY="4"</v>
      </c>
    </row>
    <row r="5533" spans="1:8" x14ac:dyDescent="0.25">
      <c r="A5533" t="str">
        <f>CONCATENATE(climbs!A$1, "=",IF(TYPE(climbs!A5533)=2,CHAR(34),""),climbs!A5533,IF(TYPE(climbs!A5533)=2,CHAR(34),""))</f>
        <v>CLIMB_ID=5532</v>
      </c>
      <c r="B5533" t="str">
        <f>CONCATENATE(climbs!B$1, "=",IF(TYPE(climbs!B5533)=2,CHAR(34),""),climbs!B5533,IF(TYPE(climbs!B5533)=2,CHAR(34),""))</f>
        <v>STAGE_NUMBER=1843</v>
      </c>
      <c r="C5533" t="str">
        <f>CONCATENATE(climbs!C$1, "=",IF(TYPE(climbs!C5533)=2,CHAR(34),""),climbs!C5533,IF(TYPE(climbs!C5533)=2,CHAR(34),""))</f>
        <v>STARTING_AT_KM=155</v>
      </c>
      <c r="D5533" t="str">
        <f>CONCATENATE(climbs!D$1, "=",IF(TYPE(climbs!D5533)=2,CHAR(34),""),climbs!D5533,IF(TYPE(climbs!D5533)=2,CHAR(34),""))</f>
        <v>NAME="Col de Portet-d'Aspet"</v>
      </c>
      <c r="E5533" t="str">
        <f>CONCATENATE(climbs!E$1, "=",IF(TYPE(climbs!E5533)=2,CHAR(34),""),climbs!E5533,IF(TYPE(climbs!E5533)=2,CHAR(34),""))</f>
        <v>INITIAL_ALTITUDE=1069</v>
      </c>
      <c r="F5533" t="str">
        <f>CONCATENATE(climbs!F$1, "=",IF(TYPE(climbs!F5533)=2,CHAR(34),""),climbs!F5533,IF(TYPE(climbs!F5533)=2,CHAR(34),""))</f>
        <v>DISTANCE=5.4</v>
      </c>
      <c r="G5533" t="str">
        <f>CONCATENATE(climbs!G$1, "=",IF(TYPE(climbs!G5533)=2,CHAR(34),""),climbs!G5533,IF(TYPE(climbs!G5533)=2,CHAR(34),""))</f>
        <v>AVERAGE_SLOPE=6.9</v>
      </c>
      <c r="H5533" t="str">
        <f>CONCATENATE(climbs!H$1, "=",IF(TYPE(climbs!H5533)=2,CHAR(34),""),climbs!H5533,IF(TYPE(climbs!H5533)=2,CHAR(34),""))</f>
        <v>CATEGORY="2"</v>
      </c>
    </row>
    <row r="5534" spans="1:8" x14ac:dyDescent="0.25">
      <c r="A5534" t="str">
        <f>CONCATENATE(climbs!A$1, "=",IF(TYPE(climbs!A5534)=2,CHAR(34),""),climbs!A5534,IF(TYPE(climbs!A5534)=2,CHAR(34),""))</f>
        <v>CLIMB_ID=5533</v>
      </c>
      <c r="B5534" t="str">
        <f>CONCATENATE(climbs!B$1, "=",IF(TYPE(climbs!B5534)=2,CHAR(34),""),climbs!B5534,IF(TYPE(climbs!B5534)=2,CHAR(34),""))</f>
        <v>STAGE_NUMBER=1843</v>
      </c>
      <c r="C5534" t="str">
        <f>CONCATENATE(climbs!C$1, "=",IF(TYPE(climbs!C5534)=2,CHAR(34),""),climbs!C5534,IF(TYPE(climbs!C5534)=2,CHAR(34),""))</f>
        <v>STARTING_AT_KM=176.5</v>
      </c>
      <c r="D5534" t="str">
        <f>CONCATENATE(climbs!D$1, "=",IF(TYPE(climbs!D5534)=2,CHAR(34),""),climbs!D5534,IF(TYPE(climbs!D5534)=2,CHAR(34),""))</f>
        <v>NAME="Col des Ares"</v>
      </c>
      <c r="E5534" t="str">
        <f>CONCATENATE(climbs!E$1, "=",IF(TYPE(climbs!E5534)=2,CHAR(34),""),climbs!E5534,IF(TYPE(climbs!E5534)=2,CHAR(34),""))</f>
        <v>INITIAL_ALTITUDE=0</v>
      </c>
      <c r="F5534" t="str">
        <f>CONCATENATE(climbs!F$1, "=",IF(TYPE(climbs!F5534)=2,CHAR(34),""),climbs!F5534,IF(TYPE(climbs!F5534)=2,CHAR(34),""))</f>
        <v>DISTANCE=6</v>
      </c>
      <c r="G5534" t="str">
        <f>CONCATENATE(climbs!G$1, "=",IF(TYPE(climbs!G5534)=2,CHAR(34),""),climbs!G5534,IF(TYPE(climbs!G5534)=2,CHAR(34),""))</f>
        <v>AVERAGE_SLOPE=5.2</v>
      </c>
      <c r="H5534" t="str">
        <f>CONCATENATE(climbs!H$1, "=",IF(TYPE(climbs!H5534)=2,CHAR(34),""),climbs!H5534,IF(TYPE(climbs!H5534)=2,CHAR(34),""))</f>
        <v>CATEGORY="3"</v>
      </c>
    </row>
    <row r="5535" spans="1:8" x14ac:dyDescent="0.25">
      <c r="A5535" t="str">
        <f>CONCATENATE(climbs!A$1, "=",IF(TYPE(climbs!A5535)=2,CHAR(34),""),climbs!A5535,IF(TYPE(climbs!A5535)=2,CHAR(34),""))</f>
        <v>CLIMB_ID=5534</v>
      </c>
      <c r="B5535" t="str">
        <f>CONCATENATE(climbs!B$1, "=",IF(TYPE(climbs!B5535)=2,CHAR(34),""),climbs!B5535,IF(TYPE(climbs!B5535)=2,CHAR(34),""))</f>
        <v>STAGE_NUMBER=1843</v>
      </c>
      <c r="C5535" t="str">
        <f>CONCATENATE(climbs!C$1, "=",IF(TYPE(climbs!C5535)=2,CHAR(34),""),climbs!C5535,IF(TYPE(climbs!C5535)=2,CHAR(34),""))</f>
        <v>STARTING_AT_KM=216</v>
      </c>
      <c r="D5535" t="str">
        <f>CONCATENATE(climbs!D$1, "=",IF(TYPE(climbs!D5535)=2,CHAR(34),""),climbs!D5535,IF(TYPE(climbs!D5535)=2,CHAR(34),""))</f>
        <v>NAME="Port de Balès"</v>
      </c>
      <c r="E5535" t="str">
        <f>CONCATENATE(climbs!E$1, "=",IF(TYPE(climbs!E5535)=2,CHAR(34),""),climbs!E5535,IF(TYPE(climbs!E5535)=2,CHAR(34),""))</f>
        <v>INITIAL_ALTITUDE=1755</v>
      </c>
      <c r="F5535" t="str">
        <f>CONCATENATE(climbs!F$1, "=",IF(TYPE(climbs!F5535)=2,CHAR(34),""),climbs!F5535,IF(TYPE(climbs!F5535)=2,CHAR(34),""))</f>
        <v>DISTANCE=11.7</v>
      </c>
      <c r="G5535" t="str">
        <f>CONCATENATE(climbs!G$1, "=",IF(TYPE(climbs!G5535)=2,CHAR(34),""),climbs!G5535,IF(TYPE(climbs!G5535)=2,CHAR(34),""))</f>
        <v>AVERAGE_SLOPE=7.7</v>
      </c>
      <c r="H5535" t="str">
        <f>CONCATENATE(climbs!H$1, "=",IF(TYPE(climbs!H5535)=2,CHAR(34),""),climbs!H5535,IF(TYPE(climbs!H5535)=2,CHAR(34),""))</f>
        <v>CATEGORY="H"</v>
      </c>
    </row>
    <row r="5536" spans="1:8" x14ac:dyDescent="0.25">
      <c r="A5536" t="str">
        <f>CONCATENATE(climbs!A$1, "=",IF(TYPE(climbs!A5536)=2,CHAR(34),""),climbs!A5536,IF(TYPE(climbs!A5536)=2,CHAR(34),""))</f>
        <v>CLIMB_ID=5535</v>
      </c>
      <c r="B5536" t="str">
        <f>CONCATENATE(climbs!B$1, "=",IF(TYPE(climbs!B5536)=2,CHAR(34),""),climbs!B5536,IF(TYPE(climbs!B5536)=2,CHAR(34),""))</f>
        <v>STAGE_NUMBER=1844</v>
      </c>
      <c r="C5536" t="str">
        <f>CONCATENATE(climbs!C$1, "=",IF(TYPE(climbs!C5536)=2,CHAR(34),""),climbs!C5536,IF(TYPE(climbs!C5536)=2,CHAR(34),""))</f>
        <v>STARTING_AT_KM=57.5</v>
      </c>
      <c r="D5536" t="str">
        <f>CONCATENATE(climbs!D$1, "=",IF(TYPE(climbs!D5536)=2,CHAR(34),""),climbs!D5536,IF(TYPE(climbs!D5536)=2,CHAR(34),""))</f>
        <v>NAME="Col du Portillon"</v>
      </c>
      <c r="E5536" t="str">
        <f>CONCATENATE(climbs!E$1, "=",IF(TYPE(climbs!E5536)=2,CHAR(34),""),climbs!E5536,IF(TYPE(climbs!E5536)=2,CHAR(34),""))</f>
        <v>INITIAL_ALTITUDE=1292</v>
      </c>
      <c r="F5536" t="str">
        <f>CONCATENATE(climbs!F$1, "=",IF(TYPE(climbs!F5536)=2,CHAR(34),""),climbs!F5536,IF(TYPE(climbs!F5536)=2,CHAR(34),""))</f>
        <v>DISTANCE=8.3</v>
      </c>
      <c r="G5536" t="str">
        <f>CONCATENATE(climbs!G$1, "=",IF(TYPE(climbs!G5536)=2,CHAR(34),""),climbs!G5536,IF(TYPE(climbs!G5536)=2,CHAR(34),""))</f>
        <v>AVERAGE_SLOPE=7.1</v>
      </c>
      <c r="H5536" t="str">
        <f>CONCATENATE(climbs!H$1, "=",IF(TYPE(climbs!H5536)=2,CHAR(34),""),climbs!H5536,IF(TYPE(climbs!H5536)=2,CHAR(34),""))</f>
        <v>CATEGORY="1"</v>
      </c>
    </row>
    <row r="5537" spans="1:8" x14ac:dyDescent="0.25">
      <c r="A5537" t="str">
        <f>CONCATENATE(climbs!A$1, "=",IF(TYPE(climbs!A5537)=2,CHAR(34),""),climbs!A5537,IF(TYPE(climbs!A5537)=2,CHAR(34),""))</f>
        <v>CLIMB_ID=5536</v>
      </c>
      <c r="B5537" t="str">
        <f>CONCATENATE(climbs!B$1, "=",IF(TYPE(climbs!B5537)=2,CHAR(34),""),climbs!B5537,IF(TYPE(climbs!B5537)=2,CHAR(34),""))</f>
        <v>STAGE_NUMBER=1844</v>
      </c>
      <c r="C5537" t="str">
        <f>CONCATENATE(climbs!C$1, "=",IF(TYPE(climbs!C5537)=2,CHAR(34),""),climbs!C5537,IF(TYPE(climbs!C5537)=2,CHAR(34),""))</f>
        <v>STARTING_AT_KM=82</v>
      </c>
      <c r="D5537" t="str">
        <f>CONCATENATE(climbs!D$1, "=",IF(TYPE(climbs!D5537)=2,CHAR(34),""),climbs!D5537,IF(TYPE(climbs!D5537)=2,CHAR(34),""))</f>
        <v>NAME="Col de Peyresourde"</v>
      </c>
      <c r="E5537" t="str">
        <f>CONCATENATE(climbs!E$1, "=",IF(TYPE(climbs!E5537)=2,CHAR(34),""),climbs!E5537,IF(TYPE(climbs!E5537)=2,CHAR(34),""))</f>
        <v>INITIAL_ALTITUDE=1569</v>
      </c>
      <c r="F5537" t="str">
        <f>CONCATENATE(climbs!F$1, "=",IF(TYPE(climbs!F5537)=2,CHAR(34),""),climbs!F5537,IF(TYPE(climbs!F5537)=2,CHAR(34),""))</f>
        <v>DISTANCE=13.2</v>
      </c>
      <c r="G5537" t="str">
        <f>CONCATENATE(climbs!G$1, "=",IF(TYPE(climbs!G5537)=2,CHAR(34),""),climbs!G5537,IF(TYPE(climbs!G5537)=2,CHAR(34),""))</f>
        <v>AVERAGE_SLOPE=7</v>
      </c>
      <c r="H5537" t="str">
        <f>CONCATENATE(climbs!H$1, "=",IF(TYPE(climbs!H5537)=2,CHAR(34),""),climbs!H5537,IF(TYPE(climbs!H5537)=2,CHAR(34),""))</f>
        <v>CATEGORY="1"</v>
      </c>
    </row>
    <row r="5538" spans="1:8" x14ac:dyDescent="0.25">
      <c r="A5538" t="str">
        <f>CONCATENATE(climbs!A$1, "=",IF(TYPE(climbs!A5538)=2,CHAR(34),""),climbs!A5538,IF(TYPE(climbs!A5538)=2,CHAR(34),""))</f>
        <v>CLIMB_ID=5537</v>
      </c>
      <c r="B5538" t="str">
        <f>CONCATENATE(climbs!B$1, "=",IF(TYPE(climbs!B5538)=2,CHAR(34),""),climbs!B5538,IF(TYPE(climbs!B5538)=2,CHAR(34),""))</f>
        <v>STAGE_NUMBER=1844</v>
      </c>
      <c r="C5538" t="str">
        <f>CONCATENATE(climbs!C$1, "=",IF(TYPE(climbs!C5538)=2,CHAR(34),""),climbs!C5538,IF(TYPE(climbs!C5538)=2,CHAR(34),""))</f>
        <v>STARTING_AT_KM=102.5</v>
      </c>
      <c r="D5538" t="str">
        <f>CONCATENATE(climbs!D$1, "=",IF(TYPE(climbs!D5538)=2,CHAR(34),""),climbs!D5538,IF(TYPE(climbs!D5538)=2,CHAR(34),""))</f>
        <v>NAME="Col de Val Louron-Azet"</v>
      </c>
      <c r="E5538" t="str">
        <f>CONCATENATE(climbs!E$1, "=",IF(TYPE(climbs!E5538)=2,CHAR(34),""),climbs!E5538,IF(TYPE(climbs!E5538)=2,CHAR(34),""))</f>
        <v>INITIAL_ALTITUDE=1580</v>
      </c>
      <c r="F5538" t="str">
        <f>CONCATENATE(climbs!F$1, "=",IF(TYPE(climbs!F5538)=2,CHAR(34),""),climbs!F5538,IF(TYPE(climbs!F5538)=2,CHAR(34),""))</f>
        <v>DISTANCE=7.4</v>
      </c>
      <c r="G5538" t="str">
        <f>CONCATENATE(climbs!G$1, "=",IF(TYPE(climbs!G5538)=2,CHAR(34),""),climbs!G5538,IF(TYPE(climbs!G5538)=2,CHAR(34),""))</f>
        <v>AVERAGE_SLOPE=8.3</v>
      </c>
      <c r="H5538" t="str">
        <f>CONCATENATE(climbs!H$1, "=",IF(TYPE(climbs!H5538)=2,CHAR(34),""),climbs!H5538,IF(TYPE(climbs!H5538)=2,CHAR(34),""))</f>
        <v>CATEGORY="1"</v>
      </c>
    </row>
    <row r="5539" spans="1:8" x14ac:dyDescent="0.25">
      <c r="A5539" t="str">
        <f>CONCATENATE(climbs!A$1, "=",IF(TYPE(climbs!A5539)=2,CHAR(34),""),climbs!A5539,IF(TYPE(climbs!A5539)=2,CHAR(34),""))</f>
        <v>CLIMB_ID=5538</v>
      </c>
      <c r="B5539" t="str">
        <f>CONCATENATE(climbs!B$1, "=",IF(TYPE(climbs!B5539)=2,CHAR(34),""),climbs!B5539,IF(TYPE(climbs!B5539)=2,CHAR(34),""))</f>
        <v>STAGE_NUMBER=1844</v>
      </c>
      <c r="C5539" t="str">
        <f>CONCATENATE(climbs!C$1, "=",IF(TYPE(climbs!C5539)=2,CHAR(34),""),climbs!C5539,IF(TYPE(climbs!C5539)=2,CHAR(34),""))</f>
        <v>STARTING_AT_KM=124.5</v>
      </c>
      <c r="D5539" t="str">
        <f>CONCATENATE(climbs!D$1, "=",IF(TYPE(climbs!D5539)=2,CHAR(34),""),climbs!D5539,IF(TYPE(climbs!D5539)=2,CHAR(34),""))</f>
        <v>NAME="Montée de Saint-Lary Pla d'Adet"</v>
      </c>
      <c r="E5539" t="str">
        <f>CONCATENATE(climbs!E$1, "=",IF(TYPE(climbs!E5539)=2,CHAR(34),""),climbs!E5539,IF(TYPE(climbs!E5539)=2,CHAR(34),""))</f>
        <v>INITIAL_ALTITUDE=1680</v>
      </c>
      <c r="F5539" t="str">
        <f>CONCATENATE(climbs!F$1, "=",IF(TYPE(climbs!F5539)=2,CHAR(34),""),climbs!F5539,IF(TYPE(climbs!F5539)=2,CHAR(34),""))</f>
        <v>DISTANCE=10.2</v>
      </c>
      <c r="G5539" t="str">
        <f>CONCATENATE(climbs!G$1, "=",IF(TYPE(climbs!G5539)=2,CHAR(34),""),climbs!G5539,IF(TYPE(climbs!G5539)=2,CHAR(34),""))</f>
        <v>AVERAGE_SLOPE=8.3</v>
      </c>
      <c r="H5539" t="str">
        <f>CONCATENATE(climbs!H$1, "=",IF(TYPE(climbs!H5539)=2,CHAR(34),""),climbs!H5539,IF(TYPE(climbs!H5539)=2,CHAR(34),""))</f>
        <v>CATEGORY="H"</v>
      </c>
    </row>
    <row r="5540" spans="1:8" x14ac:dyDescent="0.25">
      <c r="A5540" t="str">
        <f>CONCATENATE(climbs!A$1, "=",IF(TYPE(climbs!A5540)=2,CHAR(34),""),climbs!A5540,IF(TYPE(climbs!A5540)=2,CHAR(34),""))</f>
        <v>CLIMB_ID=5539</v>
      </c>
      <c r="B5540" t="str">
        <f>CONCATENATE(climbs!B$1, "=",IF(TYPE(climbs!B5540)=2,CHAR(34),""),climbs!B5540,IF(TYPE(climbs!B5540)=2,CHAR(34),""))</f>
        <v>STAGE_NUMBER=1845</v>
      </c>
      <c r="C5540" t="str">
        <f>CONCATENATE(climbs!C$1, "=",IF(TYPE(climbs!C5540)=2,CHAR(34),""),climbs!C5540,IF(TYPE(climbs!C5540)=2,CHAR(34),""))</f>
        <v>STARTING_AT_KM=28</v>
      </c>
      <c r="D5540" t="str">
        <f>CONCATENATE(climbs!D$1, "=",IF(TYPE(climbs!D5540)=2,CHAR(34),""),climbs!D5540,IF(TYPE(climbs!D5540)=2,CHAR(34),""))</f>
        <v>NAME="Côte de Bénéjacq"</v>
      </c>
      <c r="E5540" t="str">
        <f>CONCATENATE(climbs!E$1, "=",IF(TYPE(climbs!E5540)=2,CHAR(34),""),climbs!E5540,IF(TYPE(climbs!E5540)=2,CHAR(34),""))</f>
        <v>INITIAL_ALTITUDE=0</v>
      </c>
      <c r="F5540" t="str">
        <f>CONCATENATE(climbs!F$1, "=",IF(TYPE(climbs!F5540)=2,CHAR(34),""),climbs!F5540,IF(TYPE(climbs!F5540)=2,CHAR(34),""))</f>
        <v>DISTANCE=2.6</v>
      </c>
      <c r="G5540" t="str">
        <f>CONCATENATE(climbs!G$1, "=",IF(TYPE(climbs!G5540)=2,CHAR(34),""),climbs!G5540,IF(TYPE(climbs!G5540)=2,CHAR(34),""))</f>
        <v>AVERAGE_SLOPE=6.7</v>
      </c>
      <c r="H5540" t="str">
        <f>CONCATENATE(climbs!H$1, "=",IF(TYPE(climbs!H5540)=2,CHAR(34),""),climbs!H5540,IF(TYPE(climbs!H5540)=2,CHAR(34),""))</f>
        <v>CATEGORY="3"</v>
      </c>
    </row>
    <row r="5541" spans="1:8" x14ac:dyDescent="0.25">
      <c r="A5541" t="str">
        <f>CONCATENATE(climbs!A$1, "=",IF(TYPE(climbs!A5541)=2,CHAR(34),""),climbs!A5541,IF(TYPE(climbs!A5541)=2,CHAR(34),""))</f>
        <v>CLIMB_ID=5540</v>
      </c>
      <c r="B5541" t="str">
        <f>CONCATENATE(climbs!B$1, "=",IF(TYPE(climbs!B5541)=2,CHAR(34),""),climbs!B5541,IF(TYPE(climbs!B5541)=2,CHAR(34),""))</f>
        <v>STAGE_NUMBER=1845</v>
      </c>
      <c r="C5541" t="str">
        <f>CONCATENATE(climbs!C$1, "=",IF(TYPE(climbs!C5541)=2,CHAR(34),""),climbs!C5541,IF(TYPE(climbs!C5541)=2,CHAR(34),""))</f>
        <v>STARTING_AT_KM=56</v>
      </c>
      <c r="D5541" t="str">
        <f>CONCATENATE(climbs!D$1, "=",IF(TYPE(climbs!D5541)=2,CHAR(34),""),climbs!D5541,IF(TYPE(climbs!D5541)=2,CHAR(34),""))</f>
        <v>NAME="Côte de Loucrup"</v>
      </c>
      <c r="E5541" t="str">
        <f>CONCATENATE(climbs!E$1, "=",IF(TYPE(climbs!E5541)=2,CHAR(34),""),climbs!E5541,IF(TYPE(climbs!E5541)=2,CHAR(34),""))</f>
        <v>INITIAL_ALTITUDE=0</v>
      </c>
      <c r="F5541" t="str">
        <f>CONCATENATE(climbs!F$1, "=",IF(TYPE(climbs!F5541)=2,CHAR(34),""),climbs!F5541,IF(TYPE(climbs!F5541)=2,CHAR(34),""))</f>
        <v>DISTANCE=2</v>
      </c>
      <c r="G5541" t="str">
        <f>CONCATENATE(climbs!G$1, "=",IF(TYPE(climbs!G5541)=2,CHAR(34),""),climbs!G5541,IF(TYPE(climbs!G5541)=2,CHAR(34),""))</f>
        <v>AVERAGE_SLOPE=7</v>
      </c>
      <c r="H5541" t="str">
        <f>CONCATENATE(climbs!H$1, "=",IF(TYPE(climbs!H5541)=2,CHAR(34),""),climbs!H5541,IF(TYPE(climbs!H5541)=2,CHAR(34),""))</f>
        <v>CATEGORY="3"</v>
      </c>
    </row>
    <row r="5542" spans="1:8" x14ac:dyDescent="0.25">
      <c r="A5542" t="str">
        <f>CONCATENATE(climbs!A$1, "=",IF(TYPE(climbs!A5542)=2,CHAR(34),""),climbs!A5542,IF(TYPE(climbs!A5542)=2,CHAR(34),""))</f>
        <v>CLIMB_ID=5541</v>
      </c>
      <c r="B5542" t="str">
        <f>CONCATENATE(climbs!B$1, "=",IF(TYPE(climbs!B5542)=2,CHAR(34),""),climbs!B5542,IF(TYPE(climbs!B5542)=2,CHAR(34),""))</f>
        <v>STAGE_NUMBER=1845</v>
      </c>
      <c r="C5542" t="str">
        <f>CONCATENATE(climbs!C$1, "=",IF(TYPE(climbs!C5542)=2,CHAR(34),""),climbs!C5542,IF(TYPE(climbs!C5542)=2,CHAR(34),""))</f>
        <v>STARTING_AT_KM=95.5</v>
      </c>
      <c r="D5542" t="str">
        <f>CONCATENATE(climbs!D$1, "=",IF(TYPE(climbs!D5542)=2,CHAR(34),""),climbs!D5542,IF(TYPE(climbs!D5542)=2,CHAR(34),""))</f>
        <v>NAME="Col du Tourmalet - Souvenir Jacques Goddet"</v>
      </c>
      <c r="E5542" t="str">
        <f>CONCATENATE(climbs!E$1, "=",IF(TYPE(climbs!E5542)=2,CHAR(34),""),climbs!E5542,IF(TYPE(climbs!E5542)=2,CHAR(34),""))</f>
        <v>INITIAL_ALTITUDE=2115</v>
      </c>
      <c r="F5542" t="str">
        <f>CONCATENATE(climbs!F$1, "=",IF(TYPE(climbs!F5542)=2,CHAR(34),""),climbs!F5542,IF(TYPE(climbs!F5542)=2,CHAR(34),""))</f>
        <v>DISTANCE=17.1</v>
      </c>
      <c r="G5542" t="str">
        <f>CONCATENATE(climbs!G$1, "=",IF(TYPE(climbs!G5542)=2,CHAR(34),""),climbs!G5542,IF(TYPE(climbs!G5542)=2,CHAR(34),""))</f>
        <v>AVERAGE_SLOPE=7.3</v>
      </c>
      <c r="H5542" t="str">
        <f>CONCATENATE(climbs!H$1, "=",IF(TYPE(climbs!H5542)=2,CHAR(34),""),climbs!H5542,IF(TYPE(climbs!H5542)=2,CHAR(34),""))</f>
        <v>CATEGORY="H"</v>
      </c>
    </row>
    <row r="5543" spans="1:8" x14ac:dyDescent="0.25">
      <c r="A5543" t="str">
        <f>CONCATENATE(climbs!A$1, "=",IF(TYPE(climbs!A5543)=2,CHAR(34),""),climbs!A5543,IF(TYPE(climbs!A5543)=2,CHAR(34),""))</f>
        <v>CLIMB_ID=5542</v>
      </c>
      <c r="B5543" t="str">
        <f>CONCATENATE(climbs!B$1, "=",IF(TYPE(climbs!B5543)=2,CHAR(34),""),climbs!B5543,IF(TYPE(climbs!B5543)=2,CHAR(34),""))</f>
        <v>STAGE_NUMBER=1845</v>
      </c>
      <c r="C5543" t="str">
        <f>CONCATENATE(climbs!C$1, "=",IF(TYPE(climbs!C5543)=2,CHAR(34),""),climbs!C5543,IF(TYPE(climbs!C5543)=2,CHAR(34),""))</f>
        <v>STARTING_AT_KM=145.5</v>
      </c>
      <c r="D5543" t="str">
        <f>CONCATENATE(climbs!D$1, "=",IF(TYPE(climbs!D5543)=2,CHAR(34),""),climbs!D5543,IF(TYPE(climbs!D5543)=2,CHAR(34),""))</f>
        <v>NAME="Montée du Hautacam"</v>
      </c>
      <c r="E5543" t="str">
        <f>CONCATENATE(climbs!E$1, "=",IF(TYPE(climbs!E5543)=2,CHAR(34),""),climbs!E5543,IF(TYPE(climbs!E5543)=2,CHAR(34),""))</f>
        <v>INITIAL_ALTITUDE=1520</v>
      </c>
      <c r="F5543" t="str">
        <f>CONCATENATE(climbs!F$1, "=",IF(TYPE(climbs!F5543)=2,CHAR(34),""),climbs!F5543,IF(TYPE(climbs!F5543)=2,CHAR(34),""))</f>
        <v>DISTANCE=13.6</v>
      </c>
      <c r="G5543" t="str">
        <f>CONCATENATE(climbs!G$1, "=",IF(TYPE(climbs!G5543)=2,CHAR(34),""),climbs!G5543,IF(TYPE(climbs!G5543)=2,CHAR(34),""))</f>
        <v>AVERAGE_SLOPE=7.8</v>
      </c>
      <c r="H5543" t="str">
        <f>CONCATENATE(climbs!H$1, "=",IF(TYPE(climbs!H5543)=2,CHAR(34),""),climbs!H5543,IF(TYPE(climbs!H5543)=2,CHAR(34),""))</f>
        <v>CATEGORY="H"</v>
      </c>
    </row>
    <row r="5544" spans="1:8" x14ac:dyDescent="0.25">
      <c r="A5544" t="str">
        <f>CONCATENATE(climbs!A$1, "=",IF(TYPE(climbs!A5544)=2,CHAR(34),""),climbs!A5544,IF(TYPE(climbs!A5544)=2,CHAR(34),""))</f>
        <v>CLIMB_ID=5543</v>
      </c>
      <c r="B5544" t="str">
        <f>CONCATENATE(climbs!B$1, "=",IF(TYPE(climbs!B5544)=2,CHAR(34),""),climbs!B5544,IF(TYPE(climbs!B5544)=2,CHAR(34),""))</f>
        <v>STAGE_NUMBER=1846</v>
      </c>
      <c r="C5544" t="str">
        <f>CONCATENATE(climbs!C$1, "=",IF(TYPE(climbs!C5544)=2,CHAR(34),""),climbs!C5544,IF(TYPE(climbs!C5544)=2,CHAR(34),""))</f>
        <v>STARTING_AT_KM=195.5</v>
      </c>
      <c r="D5544" t="str">
        <f>CONCATENATE(climbs!D$1, "=",IF(TYPE(climbs!D5544)=2,CHAR(34),""),climbs!D5544,IF(TYPE(climbs!D5544)=2,CHAR(34),""))</f>
        <v>NAME="Côte de Monbazillac"</v>
      </c>
      <c r="E5544" t="str">
        <f>CONCATENATE(climbs!E$1, "=",IF(TYPE(climbs!E5544)=2,CHAR(34),""),climbs!E5544,IF(TYPE(climbs!E5544)=2,CHAR(34),""))</f>
        <v>INITIAL_ALTITUDE=0</v>
      </c>
      <c r="F5544" t="str">
        <f>CONCATENATE(climbs!F$1, "=",IF(TYPE(climbs!F5544)=2,CHAR(34),""),climbs!F5544,IF(TYPE(climbs!F5544)=2,CHAR(34),""))</f>
        <v>DISTANCE=1.3</v>
      </c>
      <c r="G5544" t="str">
        <f>CONCATENATE(climbs!G$1, "=",IF(TYPE(climbs!G5544)=2,CHAR(34),""),climbs!G5544,IF(TYPE(climbs!G5544)=2,CHAR(34),""))</f>
        <v>AVERAGE_SLOPE=7.6</v>
      </c>
      <c r="H5544" t="str">
        <f>CONCATENATE(climbs!H$1, "=",IF(TYPE(climbs!H5544)=2,CHAR(34),""),climbs!H5544,IF(TYPE(climbs!H5544)=2,CHAR(34),""))</f>
        <v>CATEGORY="4"</v>
      </c>
    </row>
    <row r="5545" spans="1:8" x14ac:dyDescent="0.25">
      <c r="A5545" t="str">
        <f>CONCATENATE(climbs!A$1, "=",IF(TYPE(climbs!A5545)=2,CHAR(34),""),climbs!A5545,IF(TYPE(climbs!A5545)=2,CHAR(34),""))</f>
        <v>CLIMB_ID=5544</v>
      </c>
      <c r="B5545" t="str">
        <f>CONCATENATE(climbs!B$1, "=",IF(TYPE(climbs!B5545)=2,CHAR(34),""),climbs!B5545,IF(TYPE(climbs!B5545)=2,CHAR(34),""))</f>
        <v>STAGE_NUMBER=1848</v>
      </c>
      <c r="C5545" t="str">
        <f>CONCATENATE(climbs!C$1, "=",IF(TYPE(climbs!C5545)=2,CHAR(34),""),climbs!C5545,IF(TYPE(climbs!C5545)=2,CHAR(34),""))</f>
        <v>STARTING_AT_KM=31</v>
      </c>
      <c r="D5545" t="str">
        <f>CONCATENATE(climbs!D$1, "=",IF(TYPE(climbs!D5545)=2,CHAR(34),""),climbs!D5545,IF(TYPE(climbs!D5545)=2,CHAR(34),""))</f>
        <v>NAME="Côte de Briis-sous-Forges"</v>
      </c>
      <c r="E5545" t="str">
        <f>CONCATENATE(climbs!E$1, "=",IF(TYPE(climbs!E5545)=2,CHAR(34),""),climbs!E5545,IF(TYPE(climbs!E5545)=2,CHAR(34),""))</f>
        <v>INITIAL_ALTITUDE=0</v>
      </c>
      <c r="F5545" t="str">
        <f>CONCATENATE(climbs!F$1, "=",IF(TYPE(climbs!F5545)=2,CHAR(34),""),climbs!F5545,IF(TYPE(climbs!F5545)=2,CHAR(34),""))</f>
        <v>DISTANCE=0</v>
      </c>
      <c r="G5545" t="str">
        <f>CONCATENATE(climbs!G$1, "=",IF(TYPE(climbs!G5545)=2,CHAR(34),""),climbs!G5545,IF(TYPE(climbs!G5545)=2,CHAR(34),""))</f>
        <v>AVERAGE_SLOPE=0</v>
      </c>
      <c r="H5545" t="str">
        <f>CONCATENATE(climbs!H$1, "=",IF(TYPE(climbs!H5545)=2,CHAR(34),""),climbs!H5545,IF(TYPE(climbs!H5545)=2,CHAR(34),""))</f>
        <v>CATEGORY="4"</v>
      </c>
    </row>
    <row r="5546" spans="1:8" x14ac:dyDescent="0.25">
      <c r="A5546" t="str">
        <f>CONCATENATE(climbs!A$1, "=",IF(TYPE(climbs!A5546)=2,CHAR(34),""),climbs!A5546,IF(TYPE(climbs!A5546)=2,CHAR(34),""))</f>
        <v>CLIMB_ID=5545</v>
      </c>
      <c r="B5546" t="str">
        <f>CONCATENATE(climbs!B$1, "=",IF(TYPE(climbs!B5546)=2,CHAR(34),""),climbs!B5546,IF(TYPE(climbs!B5546)=2,CHAR(34),""))</f>
        <v>STAGE_NUMBER=1849</v>
      </c>
      <c r="C5546" t="str">
        <f>CONCATENATE(climbs!C$1, "=",IF(TYPE(climbs!C5546)=2,CHAR(34),""),climbs!C5546,IF(TYPE(climbs!C5546)=2,CHAR(34),""))</f>
        <v>STARTING_AT_KM=68</v>
      </c>
      <c r="D5546" t="str">
        <f>CONCATENATE(climbs!D$1, "=",IF(TYPE(climbs!D5546)=2,CHAR(34),""),climbs!D5546,IF(TYPE(climbs!D5546)=2,CHAR(34),""))</f>
        <v>NAME="Côte de Cray"</v>
      </c>
      <c r="E5546" t="str">
        <f>CONCATENATE(climbs!E$1, "=",IF(TYPE(climbs!E5546)=2,CHAR(34),""),climbs!E5546,IF(TYPE(climbs!E5546)=2,CHAR(34),""))</f>
        <v>INITIAL_ALTITUDE=0</v>
      </c>
      <c r="F5546" t="str">
        <f>CONCATENATE(climbs!F$1, "=",IF(TYPE(climbs!F5546)=2,CHAR(34),""),climbs!F5546,IF(TYPE(climbs!F5546)=2,CHAR(34),""))</f>
        <v>DISTANCE=1.6</v>
      </c>
      <c r="G5546" t="str">
        <f>CONCATENATE(climbs!G$1, "=",IF(TYPE(climbs!G5546)=2,CHAR(34),""),climbs!G5546,IF(TYPE(climbs!G5546)=2,CHAR(34),""))</f>
        <v>AVERAGE_SLOPE=7.1</v>
      </c>
      <c r="H5546" t="str">
        <f>CONCATENATE(climbs!H$1, "=",IF(TYPE(climbs!H5546)=2,CHAR(34),""),climbs!H5546,IF(TYPE(climbs!H5546)=2,CHAR(34),""))</f>
        <v>CATEGORY="4"</v>
      </c>
    </row>
    <row r="5547" spans="1:8" x14ac:dyDescent="0.25">
      <c r="A5547" t="str">
        <f>CONCATENATE(climbs!A$1, "=",IF(TYPE(climbs!A5547)=2,CHAR(34),""),climbs!A5547,IF(TYPE(climbs!A5547)=2,CHAR(34),""))</f>
        <v>CLIMB_ID=5546</v>
      </c>
      <c r="B5547" t="str">
        <f>CONCATENATE(climbs!B$1, "=",IF(TYPE(climbs!B5547)=2,CHAR(34),""),climbs!B5547,IF(TYPE(climbs!B5547)=2,CHAR(34),""))</f>
        <v>STAGE_NUMBER=1849</v>
      </c>
      <c r="C5547" t="str">
        <f>CONCATENATE(climbs!C$1, "=",IF(TYPE(climbs!C5547)=2,CHAR(34),""),climbs!C5547,IF(TYPE(climbs!C5547)=2,CHAR(34),""))</f>
        <v>STARTING_AT_KM=103.5</v>
      </c>
      <c r="D5547" t="str">
        <f>CONCATENATE(climbs!D$1, "=",IF(TYPE(climbs!D5547)=2,CHAR(34),""),climbs!D5547,IF(TYPE(climbs!D5547)=2,CHAR(34),""))</f>
        <v>NAME="Côte de Buttertubs"</v>
      </c>
      <c r="E5547" t="str">
        <f>CONCATENATE(climbs!E$1, "=",IF(TYPE(climbs!E5547)=2,CHAR(34),""),climbs!E5547,IF(TYPE(climbs!E5547)=2,CHAR(34),""))</f>
        <v>INITIAL_ALTITUDE=0</v>
      </c>
      <c r="F5547" t="str">
        <f>CONCATENATE(climbs!F$1, "=",IF(TYPE(climbs!F5547)=2,CHAR(34),""),climbs!F5547,IF(TYPE(climbs!F5547)=2,CHAR(34),""))</f>
        <v>DISTANCE=4.5</v>
      </c>
      <c r="G5547" t="str">
        <f>CONCATENATE(climbs!G$1, "=",IF(TYPE(climbs!G5547)=2,CHAR(34),""),climbs!G5547,IF(TYPE(climbs!G5547)=2,CHAR(34),""))</f>
        <v>AVERAGE_SLOPE=6.8</v>
      </c>
      <c r="H5547" t="str">
        <f>CONCATENATE(climbs!H$1, "=",IF(TYPE(climbs!H5547)=2,CHAR(34),""),climbs!H5547,IF(TYPE(climbs!H5547)=2,CHAR(34),""))</f>
        <v>CATEGORY="3"</v>
      </c>
    </row>
    <row r="5548" spans="1:8" x14ac:dyDescent="0.25">
      <c r="A5548" t="str">
        <f>CONCATENATE(climbs!A$1, "=",IF(TYPE(climbs!A5548)=2,CHAR(34),""),climbs!A5548,IF(TYPE(climbs!A5548)=2,CHAR(34),""))</f>
        <v>CLIMB_ID=5547</v>
      </c>
      <c r="B5548" t="str">
        <f>CONCATENATE(climbs!B$1, "=",IF(TYPE(climbs!B5548)=2,CHAR(34),""),climbs!B5548,IF(TYPE(climbs!B5548)=2,CHAR(34),""))</f>
        <v>STAGE_NUMBER=1849</v>
      </c>
      <c r="C5548" t="str">
        <f>CONCATENATE(climbs!C$1, "=",IF(TYPE(climbs!C5548)=2,CHAR(34),""),climbs!C5548,IF(TYPE(climbs!C5548)=2,CHAR(34),""))</f>
        <v>STARTING_AT_KM=129.5</v>
      </c>
      <c r="D5548" t="str">
        <f>CONCATENATE(climbs!D$1, "=",IF(TYPE(climbs!D5548)=2,CHAR(34),""),climbs!D5548,IF(TYPE(climbs!D5548)=2,CHAR(34),""))</f>
        <v>NAME="Côte de Griton Moor"</v>
      </c>
      <c r="E5548" t="str">
        <f>CONCATENATE(climbs!E$1, "=",IF(TYPE(climbs!E5548)=2,CHAR(34),""),climbs!E5548,IF(TYPE(climbs!E5548)=2,CHAR(34),""))</f>
        <v>INITIAL_ALTITUDE=0</v>
      </c>
      <c r="F5548" t="str">
        <f>CONCATENATE(climbs!F$1, "=",IF(TYPE(climbs!F5548)=2,CHAR(34),""),climbs!F5548,IF(TYPE(climbs!F5548)=2,CHAR(34),""))</f>
        <v>DISTANCE=3</v>
      </c>
      <c r="G5548" t="str">
        <f>CONCATENATE(climbs!G$1, "=",IF(TYPE(climbs!G5548)=2,CHAR(34),""),climbs!G5548,IF(TYPE(climbs!G5548)=2,CHAR(34),""))</f>
        <v>AVERAGE_SLOPE=6.6</v>
      </c>
      <c r="H5548" t="str">
        <f>CONCATENATE(climbs!H$1, "=",IF(TYPE(climbs!H5548)=2,CHAR(34),""),climbs!H5548,IF(TYPE(climbs!H5548)=2,CHAR(34),""))</f>
        <v>CATEGORY="3"</v>
      </c>
    </row>
    <row r="5549" spans="1:8" x14ac:dyDescent="0.25">
      <c r="A5549" t="str">
        <f>CONCATENATE(climbs!A$1, "=",IF(TYPE(climbs!A5549)=2,CHAR(34),""),climbs!A5549,IF(TYPE(climbs!A5549)=2,CHAR(34),""))</f>
        <v>CLIMB_ID=5548</v>
      </c>
      <c r="B5549" t="str">
        <f>CONCATENATE(climbs!B$1, "=",IF(TYPE(climbs!B5549)=2,CHAR(34),""),climbs!B5549,IF(TYPE(climbs!B5549)=2,CHAR(34),""))</f>
        <v>STAGE_NUMBER=1850</v>
      </c>
      <c r="C5549" t="str">
        <f>CONCATENATE(climbs!C$1, "=",IF(TYPE(climbs!C5549)=2,CHAR(34),""),climbs!C5549,IF(TYPE(climbs!C5549)=2,CHAR(34),""))</f>
        <v>STARTING_AT_KM=47</v>
      </c>
      <c r="D5549" t="str">
        <f>CONCATENATE(climbs!D$1, "=",IF(TYPE(climbs!D5549)=2,CHAR(34),""),climbs!D5549,IF(TYPE(climbs!D5549)=2,CHAR(34),""))</f>
        <v>NAME="Côte de Blubberhouses"</v>
      </c>
      <c r="E5549" t="str">
        <f>CONCATENATE(climbs!E$1, "=",IF(TYPE(climbs!E5549)=2,CHAR(34),""),climbs!E5549,IF(TYPE(climbs!E5549)=2,CHAR(34),""))</f>
        <v>INITIAL_ALTITUDE=0</v>
      </c>
      <c r="F5549" t="str">
        <f>CONCATENATE(climbs!F$1, "=",IF(TYPE(climbs!F5549)=2,CHAR(34),""),climbs!F5549,IF(TYPE(climbs!F5549)=2,CHAR(34),""))</f>
        <v>DISTANCE=1.8</v>
      </c>
      <c r="G5549" t="str">
        <f>CONCATENATE(climbs!G$1, "=",IF(TYPE(climbs!G5549)=2,CHAR(34),""),climbs!G5549,IF(TYPE(climbs!G5549)=2,CHAR(34),""))</f>
        <v>AVERAGE_SLOPE=6.1</v>
      </c>
      <c r="H5549" t="str">
        <f>CONCATENATE(climbs!H$1, "=",IF(TYPE(climbs!H5549)=2,CHAR(34),""),climbs!H5549,IF(TYPE(climbs!H5549)=2,CHAR(34),""))</f>
        <v>CATEGORY="4"</v>
      </c>
    </row>
    <row r="5550" spans="1:8" x14ac:dyDescent="0.25">
      <c r="A5550" t="str">
        <f>CONCATENATE(climbs!A$1, "=",IF(TYPE(climbs!A5550)=2,CHAR(34),""),climbs!A5550,IF(TYPE(climbs!A5550)=2,CHAR(34),""))</f>
        <v>CLIMB_ID=5549</v>
      </c>
      <c r="B5550" t="str">
        <f>CONCATENATE(climbs!B$1, "=",IF(TYPE(climbs!B5550)=2,CHAR(34),""),climbs!B5550,IF(TYPE(climbs!B5550)=2,CHAR(34),""))</f>
        <v>STAGE_NUMBER=1850</v>
      </c>
      <c r="C5550" t="str">
        <f>CONCATENATE(climbs!C$1, "=",IF(TYPE(climbs!C5550)=2,CHAR(34),""),climbs!C5550,IF(TYPE(climbs!C5550)=2,CHAR(34),""))</f>
        <v>STARTING_AT_KM=85</v>
      </c>
      <c r="D5550" t="str">
        <f>CONCATENATE(climbs!D$1, "=",IF(TYPE(climbs!D5550)=2,CHAR(34),""),climbs!D5550,IF(TYPE(climbs!D5550)=2,CHAR(34),""))</f>
        <v>NAME="Côte d'Oxenhope Moor"</v>
      </c>
      <c r="E5550" t="str">
        <f>CONCATENATE(climbs!E$1, "=",IF(TYPE(climbs!E5550)=2,CHAR(34),""),climbs!E5550,IF(TYPE(climbs!E5550)=2,CHAR(34),""))</f>
        <v>INITIAL_ALTITUDE=0</v>
      </c>
      <c r="F5550" t="str">
        <f>CONCATENATE(climbs!F$1, "=",IF(TYPE(climbs!F5550)=2,CHAR(34),""),climbs!F5550,IF(TYPE(climbs!F5550)=2,CHAR(34),""))</f>
        <v>DISTANCE=3.1</v>
      </c>
      <c r="G5550" t="str">
        <f>CONCATENATE(climbs!G$1, "=",IF(TYPE(climbs!G5550)=2,CHAR(34),""),climbs!G5550,IF(TYPE(climbs!G5550)=2,CHAR(34),""))</f>
        <v>AVERAGE_SLOPE=6.4</v>
      </c>
      <c r="H5550" t="str">
        <f>CONCATENATE(climbs!H$1, "=",IF(TYPE(climbs!H5550)=2,CHAR(34),""),climbs!H5550,IF(TYPE(climbs!H5550)=2,CHAR(34),""))</f>
        <v>CATEGORY="3"</v>
      </c>
    </row>
    <row r="5551" spans="1:8" x14ac:dyDescent="0.25">
      <c r="A5551" t="str">
        <f>CONCATENATE(climbs!A$1, "=",IF(TYPE(climbs!A5551)=2,CHAR(34),""),climbs!A5551,IF(TYPE(climbs!A5551)=2,CHAR(34),""))</f>
        <v>CLIMB_ID=5550</v>
      </c>
      <c r="B5551" t="str">
        <f>CONCATENATE(climbs!B$1, "=",IF(TYPE(climbs!B5551)=2,CHAR(34),""),climbs!B5551,IF(TYPE(climbs!B5551)=2,CHAR(34),""))</f>
        <v>STAGE_NUMBER=1850</v>
      </c>
      <c r="C5551" t="str">
        <f>CONCATENATE(climbs!C$1, "=",IF(TYPE(climbs!C5551)=2,CHAR(34),""),climbs!C5551,IF(TYPE(climbs!C5551)=2,CHAR(34),""))</f>
        <v>STARTING_AT_KM=112.5</v>
      </c>
      <c r="D5551" t="str">
        <f>CONCATENATE(climbs!D$1, "=",IF(TYPE(climbs!D5551)=2,CHAR(34),""),climbs!D5551,IF(TYPE(climbs!D5551)=2,CHAR(34),""))</f>
        <v>NAME="VC Côte de Ripponden"</v>
      </c>
      <c r="E5551" t="str">
        <f>CONCATENATE(climbs!E$1, "=",IF(TYPE(climbs!E5551)=2,CHAR(34),""),climbs!E5551,IF(TYPE(climbs!E5551)=2,CHAR(34),""))</f>
        <v>INITIAL_ALTITUDE=0</v>
      </c>
      <c r="F5551" t="str">
        <f>CONCATENATE(climbs!F$1, "=",IF(TYPE(climbs!F5551)=2,CHAR(34),""),climbs!F5551,IF(TYPE(climbs!F5551)=2,CHAR(34),""))</f>
        <v>DISTANCE=1.3</v>
      </c>
      <c r="G5551" t="str">
        <f>CONCATENATE(climbs!G$1, "=",IF(TYPE(climbs!G5551)=2,CHAR(34),""),climbs!G5551,IF(TYPE(climbs!G5551)=2,CHAR(34),""))</f>
        <v>AVERAGE_SLOPE=8.6</v>
      </c>
      <c r="H5551" t="str">
        <f>CONCATENATE(climbs!H$1, "=",IF(TYPE(climbs!H5551)=2,CHAR(34),""),climbs!H5551,IF(TYPE(climbs!H5551)=2,CHAR(34),""))</f>
        <v>CATEGORY="3"</v>
      </c>
    </row>
    <row r="5552" spans="1:8" x14ac:dyDescent="0.25">
      <c r="A5552" t="str">
        <f>CONCATENATE(climbs!A$1, "=",IF(TYPE(climbs!A5552)=2,CHAR(34),""),climbs!A5552,IF(TYPE(climbs!A5552)=2,CHAR(34),""))</f>
        <v>CLIMB_ID=5551</v>
      </c>
      <c r="B5552" t="str">
        <f>CONCATENATE(climbs!B$1, "=",IF(TYPE(climbs!B5552)=2,CHAR(34),""),climbs!B5552,IF(TYPE(climbs!B5552)=2,CHAR(34),""))</f>
        <v>STAGE_NUMBER=1850</v>
      </c>
      <c r="C5552" t="str">
        <f>CONCATENATE(climbs!C$1, "=",IF(TYPE(climbs!C5552)=2,CHAR(34),""),climbs!C5552,IF(TYPE(climbs!C5552)=2,CHAR(34),""))</f>
        <v>STARTING_AT_KM=119.5</v>
      </c>
      <c r="D5552" t="str">
        <f>CONCATENATE(climbs!D$1, "=",IF(TYPE(climbs!D5552)=2,CHAR(34),""),climbs!D5552,IF(TYPE(climbs!D5552)=2,CHAR(34),""))</f>
        <v>NAME="Côte de Greetland"</v>
      </c>
      <c r="E5552" t="str">
        <f>CONCATENATE(climbs!E$1, "=",IF(TYPE(climbs!E5552)=2,CHAR(34),""),climbs!E5552,IF(TYPE(climbs!E5552)=2,CHAR(34),""))</f>
        <v>INITIAL_ALTITUDE=0</v>
      </c>
      <c r="F5552" t="str">
        <f>CONCATENATE(climbs!F$1, "=",IF(TYPE(climbs!F5552)=2,CHAR(34),""),climbs!F5552,IF(TYPE(climbs!F5552)=2,CHAR(34),""))</f>
        <v>DISTANCE=1.6</v>
      </c>
      <c r="G5552" t="str">
        <f>CONCATENATE(climbs!G$1, "=",IF(TYPE(climbs!G5552)=2,CHAR(34),""),climbs!G5552,IF(TYPE(climbs!G5552)=2,CHAR(34),""))</f>
        <v>AVERAGE_SLOPE=6.7</v>
      </c>
      <c r="H5552" t="str">
        <f>CONCATENATE(climbs!H$1, "=",IF(TYPE(climbs!H5552)=2,CHAR(34),""),climbs!H5552,IF(TYPE(climbs!H5552)=2,CHAR(34),""))</f>
        <v>CATEGORY="3"</v>
      </c>
    </row>
    <row r="5553" spans="1:8" x14ac:dyDescent="0.25">
      <c r="A5553" t="str">
        <f>CONCATENATE(climbs!A$1, "=",IF(TYPE(climbs!A5553)=2,CHAR(34),""),climbs!A5553,IF(TYPE(climbs!A5553)=2,CHAR(34),""))</f>
        <v>CLIMB_ID=5552</v>
      </c>
      <c r="B5553" t="str">
        <f>CONCATENATE(climbs!B$1, "=",IF(TYPE(climbs!B5553)=2,CHAR(34),""),climbs!B5553,IF(TYPE(climbs!B5553)=2,CHAR(34),""))</f>
        <v>STAGE_NUMBER=1850</v>
      </c>
      <c r="C5553" t="str">
        <f>CONCATENATE(climbs!C$1, "=",IF(TYPE(climbs!C5553)=2,CHAR(34),""),climbs!C5553,IF(TYPE(climbs!C5553)=2,CHAR(34),""))</f>
        <v>STARTING_AT_KM=143.5</v>
      </c>
      <c r="D5553" t="str">
        <f>CONCATENATE(climbs!D$1, "=",IF(TYPE(climbs!D5553)=2,CHAR(34),""),climbs!D5553,IF(TYPE(climbs!D5553)=2,CHAR(34),""))</f>
        <v>NAME="Côte de Holme Moss"</v>
      </c>
      <c r="E5553" t="str">
        <f>CONCATENATE(climbs!E$1, "=",IF(TYPE(climbs!E5553)=2,CHAR(34),""),climbs!E5553,IF(TYPE(climbs!E5553)=2,CHAR(34),""))</f>
        <v>INITIAL_ALTITUDE=0</v>
      </c>
      <c r="F5553" t="str">
        <f>CONCATENATE(climbs!F$1, "=",IF(TYPE(climbs!F5553)=2,CHAR(34),""),climbs!F5553,IF(TYPE(climbs!F5553)=2,CHAR(34),""))</f>
        <v>DISTANCE=4.7</v>
      </c>
      <c r="G5553" t="str">
        <f>CONCATENATE(climbs!G$1, "=",IF(TYPE(climbs!G5553)=2,CHAR(34),""),climbs!G5553,IF(TYPE(climbs!G5553)=2,CHAR(34),""))</f>
        <v>AVERAGE_SLOPE=7</v>
      </c>
      <c r="H5553" t="str">
        <f>CONCATENATE(climbs!H$1, "=",IF(TYPE(climbs!H5553)=2,CHAR(34),""),climbs!H5553,IF(TYPE(climbs!H5553)=2,CHAR(34),""))</f>
        <v>CATEGORY="2"</v>
      </c>
    </row>
    <row r="5554" spans="1:8" x14ac:dyDescent="0.25">
      <c r="A5554" t="str">
        <f>CONCATENATE(climbs!A$1, "=",IF(TYPE(climbs!A5554)=2,CHAR(34),""),climbs!A5554,IF(TYPE(climbs!A5554)=2,CHAR(34),""))</f>
        <v>CLIMB_ID=5553</v>
      </c>
      <c r="B5554" t="str">
        <f>CONCATENATE(climbs!B$1, "=",IF(TYPE(climbs!B5554)=2,CHAR(34),""),climbs!B5554,IF(TYPE(climbs!B5554)=2,CHAR(34),""))</f>
        <v>STAGE_NUMBER=1850</v>
      </c>
      <c r="C5554" t="str">
        <f>CONCATENATE(climbs!C$1, "=",IF(TYPE(climbs!C5554)=2,CHAR(34),""),climbs!C5554,IF(TYPE(climbs!C5554)=2,CHAR(34),""))</f>
        <v>STARTING_AT_KM=167</v>
      </c>
      <c r="D5554" t="str">
        <f>CONCATENATE(climbs!D$1, "=",IF(TYPE(climbs!D5554)=2,CHAR(34),""),climbs!D5554,IF(TYPE(climbs!D5554)=2,CHAR(34),""))</f>
        <v>NAME="Côte de Midhopestones"</v>
      </c>
      <c r="E5554" t="str">
        <f>CONCATENATE(climbs!E$1, "=",IF(TYPE(climbs!E5554)=2,CHAR(34),""),climbs!E5554,IF(TYPE(climbs!E5554)=2,CHAR(34),""))</f>
        <v>INITIAL_ALTITUDE=0</v>
      </c>
      <c r="F5554" t="str">
        <f>CONCATENATE(climbs!F$1, "=",IF(TYPE(climbs!F5554)=2,CHAR(34),""),climbs!F5554,IF(TYPE(climbs!F5554)=2,CHAR(34),""))</f>
        <v>DISTANCE=2.5</v>
      </c>
      <c r="G5554" t="str">
        <f>CONCATENATE(climbs!G$1, "=",IF(TYPE(climbs!G5554)=2,CHAR(34),""),climbs!G5554,IF(TYPE(climbs!G5554)=2,CHAR(34),""))</f>
        <v>AVERAGE_SLOPE=6.1</v>
      </c>
      <c r="H5554" t="str">
        <f>CONCATENATE(climbs!H$1, "=",IF(TYPE(climbs!H5554)=2,CHAR(34),""),climbs!H5554,IF(TYPE(climbs!H5554)=2,CHAR(34),""))</f>
        <v>CATEGORY="3"</v>
      </c>
    </row>
    <row r="5555" spans="1:8" x14ac:dyDescent="0.25">
      <c r="A5555" t="str">
        <f>CONCATENATE(climbs!A$1, "=",IF(TYPE(climbs!A5555)=2,CHAR(34),""),climbs!A5555,IF(TYPE(climbs!A5555)=2,CHAR(34),""))</f>
        <v>CLIMB_ID=5554</v>
      </c>
      <c r="B5555" t="str">
        <f>CONCATENATE(climbs!B$1, "=",IF(TYPE(climbs!B5555)=2,CHAR(34),""),climbs!B5555,IF(TYPE(climbs!B5555)=2,CHAR(34),""))</f>
        <v>STAGE_NUMBER=1850</v>
      </c>
      <c r="C5555" t="str">
        <f>CONCATENATE(climbs!C$1, "=",IF(TYPE(climbs!C5555)=2,CHAR(34),""),climbs!C5555,IF(TYPE(climbs!C5555)=2,CHAR(34),""))</f>
        <v>STARTING_AT_KM=175</v>
      </c>
      <c r="D5555" t="str">
        <f>CONCATENATE(climbs!D$1, "=",IF(TYPE(climbs!D5555)=2,CHAR(34),""),climbs!D5555,IF(TYPE(climbs!D5555)=2,CHAR(34),""))</f>
        <v>NAME="Côte de Bradfield"</v>
      </c>
      <c r="E5555" t="str">
        <f>CONCATENATE(climbs!E$1, "=",IF(TYPE(climbs!E5555)=2,CHAR(34),""),climbs!E5555,IF(TYPE(climbs!E5555)=2,CHAR(34),""))</f>
        <v>INITIAL_ALTITUDE=0</v>
      </c>
      <c r="F5555" t="str">
        <f>CONCATENATE(climbs!F$1, "=",IF(TYPE(climbs!F5555)=2,CHAR(34),""),climbs!F5555,IF(TYPE(climbs!F5555)=2,CHAR(34),""))</f>
        <v>DISTANCE=1</v>
      </c>
      <c r="G5555" t="str">
        <f>CONCATENATE(climbs!G$1, "=",IF(TYPE(climbs!G5555)=2,CHAR(34),""),climbs!G5555,IF(TYPE(climbs!G5555)=2,CHAR(34),""))</f>
        <v>AVERAGE_SLOPE=7.4</v>
      </c>
      <c r="H5555" t="str">
        <f>CONCATENATE(climbs!H$1, "=",IF(TYPE(climbs!H5555)=2,CHAR(34),""),climbs!H5555,IF(TYPE(climbs!H5555)=2,CHAR(34),""))</f>
        <v>CATEGORY="4"</v>
      </c>
    </row>
    <row r="5556" spans="1:8" x14ac:dyDescent="0.25">
      <c r="A5556" t="str">
        <f>CONCATENATE(climbs!A$1, "=",IF(TYPE(climbs!A5556)=2,CHAR(34),""),climbs!A5556,IF(TYPE(climbs!A5556)=2,CHAR(34),""))</f>
        <v>CLIMB_ID=5555</v>
      </c>
      <c r="B5556" t="str">
        <f>CONCATENATE(climbs!B$1, "=",IF(TYPE(climbs!B5556)=2,CHAR(34),""),climbs!B5556,IF(TYPE(climbs!B5556)=2,CHAR(34),""))</f>
        <v>STAGE_NUMBER=1850</v>
      </c>
      <c r="C5556" t="str">
        <f>CONCATENATE(climbs!C$1, "=",IF(TYPE(climbs!C5556)=2,CHAR(34),""),climbs!C5556,IF(TYPE(climbs!C5556)=2,CHAR(34),""))</f>
        <v>STARTING_AT_KM=182</v>
      </c>
      <c r="D5556" t="str">
        <f>CONCATENATE(climbs!D$1, "=",IF(TYPE(climbs!D5556)=2,CHAR(34),""),climbs!D5556,IF(TYPE(climbs!D5556)=2,CHAR(34),""))</f>
        <v>NAME="Côte d'Oughtibridge"</v>
      </c>
      <c r="E5556" t="str">
        <f>CONCATENATE(climbs!E$1, "=",IF(TYPE(climbs!E5556)=2,CHAR(34),""),climbs!E5556,IF(TYPE(climbs!E5556)=2,CHAR(34),""))</f>
        <v>INITIAL_ALTITUDE=0</v>
      </c>
      <c r="F5556" t="str">
        <f>CONCATENATE(climbs!F$1, "=",IF(TYPE(climbs!F5556)=2,CHAR(34),""),climbs!F5556,IF(TYPE(climbs!F5556)=2,CHAR(34),""))</f>
        <v>DISTANCE=1.5</v>
      </c>
      <c r="G5556" t="str">
        <f>CONCATENATE(climbs!G$1, "=",IF(TYPE(climbs!G5556)=2,CHAR(34),""),climbs!G5556,IF(TYPE(climbs!G5556)=2,CHAR(34),""))</f>
        <v>AVERAGE_SLOPE=9.1</v>
      </c>
      <c r="H5556" t="str">
        <f>CONCATENATE(climbs!H$1, "=",IF(TYPE(climbs!H5556)=2,CHAR(34),""),climbs!H5556,IF(TYPE(climbs!H5556)=2,CHAR(34),""))</f>
        <v>CATEGORY="3"</v>
      </c>
    </row>
    <row r="5557" spans="1:8" x14ac:dyDescent="0.25">
      <c r="A5557" t="str">
        <f>CONCATENATE(climbs!A$1, "=",IF(TYPE(climbs!A5557)=2,CHAR(34),""),climbs!A5557,IF(TYPE(climbs!A5557)=2,CHAR(34),""))</f>
        <v>CLIMB_ID=5556</v>
      </c>
      <c r="B5557" t="str">
        <f>CONCATENATE(climbs!B$1, "=",IF(TYPE(climbs!B5557)=2,CHAR(34),""),climbs!B5557,IF(TYPE(climbs!B5557)=2,CHAR(34),""))</f>
        <v>STAGE_NUMBER=1850</v>
      </c>
      <c r="C5557" t="str">
        <f>CONCATENATE(climbs!C$1, "=",IF(TYPE(climbs!C5557)=2,CHAR(34),""),climbs!C5557,IF(TYPE(climbs!C5557)=2,CHAR(34),""))</f>
        <v>STARTING_AT_KM=196</v>
      </c>
      <c r="D5557" t="str">
        <f>CONCATENATE(climbs!D$1, "=",IF(TYPE(climbs!D5557)=2,CHAR(34),""),climbs!D5557,IF(TYPE(climbs!D5557)=2,CHAR(34),""))</f>
        <v>NAME="VC Côte de Jenkin Road"</v>
      </c>
      <c r="E5557" t="str">
        <f>CONCATENATE(climbs!E$1, "=",IF(TYPE(climbs!E5557)=2,CHAR(34),""),climbs!E5557,IF(TYPE(climbs!E5557)=2,CHAR(34),""))</f>
        <v>INITIAL_ALTITUDE=0</v>
      </c>
      <c r="F5557" t="str">
        <f>CONCATENATE(climbs!F$1, "=",IF(TYPE(climbs!F5557)=2,CHAR(34),""),climbs!F5557,IF(TYPE(climbs!F5557)=2,CHAR(34),""))</f>
        <v>DISTANCE=0.8</v>
      </c>
      <c r="G5557" t="str">
        <f>CONCATENATE(climbs!G$1, "=",IF(TYPE(climbs!G5557)=2,CHAR(34),""),climbs!G5557,IF(TYPE(climbs!G5557)=2,CHAR(34),""))</f>
        <v>AVERAGE_SLOPE=10.8</v>
      </c>
      <c r="H5557" t="str">
        <f>CONCATENATE(climbs!H$1, "=",IF(TYPE(climbs!H5557)=2,CHAR(34),""),climbs!H5557,IF(TYPE(climbs!H5557)=2,CHAR(34),""))</f>
        <v>CATEGORY="4"</v>
      </c>
    </row>
    <row r="5558" spans="1:8" x14ac:dyDescent="0.25">
      <c r="A5558" t="str">
        <f>CONCATENATE(climbs!A$1, "=",IF(TYPE(climbs!A5558)=2,CHAR(34),""),climbs!A5558,IF(TYPE(climbs!A5558)=2,CHAR(34),""))</f>
        <v>CLIMB_ID=5557</v>
      </c>
      <c r="B5558" t="str">
        <f>CONCATENATE(climbs!B$1, "=",IF(TYPE(climbs!B5558)=2,CHAR(34),""),climbs!B5558,IF(TYPE(climbs!B5558)=2,CHAR(34),""))</f>
        <v>STAGE_NUMBER=1852</v>
      </c>
      <c r="C5558" t="str">
        <f>CONCATENATE(climbs!C$1, "=",IF(TYPE(climbs!C5558)=2,CHAR(34),""),climbs!C5558,IF(TYPE(climbs!C5558)=2,CHAR(34),""))</f>
        <v>STARTING_AT_KM=34</v>
      </c>
      <c r="D5558" t="str">
        <f>CONCATENATE(climbs!D$1, "=",IF(TYPE(climbs!D5558)=2,CHAR(34),""),climbs!D5558,IF(TYPE(climbs!D5558)=2,CHAR(34),""))</f>
        <v>NAME="Côte de Campagnette"</v>
      </c>
      <c r="E5558" t="str">
        <f>CONCATENATE(climbs!E$1, "=",IF(TYPE(climbs!E5558)=2,CHAR(34),""),climbs!E5558,IF(TYPE(climbs!E5558)=2,CHAR(34),""))</f>
        <v>INITIAL_ALTITUDE=0</v>
      </c>
      <c r="F5558" t="str">
        <f>CONCATENATE(climbs!F$1, "=",IF(TYPE(climbs!F5558)=2,CHAR(34),""),climbs!F5558,IF(TYPE(climbs!F5558)=2,CHAR(34),""))</f>
        <v>DISTANCE=1</v>
      </c>
      <c r="G5558" t="str">
        <f>CONCATENATE(climbs!G$1, "=",IF(TYPE(climbs!G5558)=2,CHAR(34),""),climbs!G5558,IF(TYPE(climbs!G5558)=2,CHAR(34),""))</f>
        <v>AVERAGE_SLOPE=6.5</v>
      </c>
      <c r="H5558" t="str">
        <f>CONCATENATE(climbs!H$1, "=",IF(TYPE(climbs!H5558)=2,CHAR(34),""),climbs!H5558,IF(TYPE(climbs!H5558)=2,CHAR(34),""))</f>
        <v>CATEGORY="4"</v>
      </c>
    </row>
    <row r="5559" spans="1:8" x14ac:dyDescent="0.25">
      <c r="A5559" t="str">
        <f>CONCATENATE(climbs!A$1, "=",IF(TYPE(climbs!A5559)=2,CHAR(34),""),climbs!A5559,IF(TYPE(climbs!A5559)=2,CHAR(34),""))</f>
        <v>CLIMB_ID=5558</v>
      </c>
      <c r="B5559" t="str">
        <f>CONCATENATE(climbs!B$1, "=",IF(TYPE(climbs!B5559)=2,CHAR(34),""),climbs!B5559,IF(TYPE(climbs!B5559)=2,CHAR(34),""))</f>
        <v>STAGE_NUMBER=1852</v>
      </c>
      <c r="C5559" t="str">
        <f>CONCATENATE(climbs!C$1, "=",IF(TYPE(climbs!C5559)=2,CHAR(34),""),climbs!C5559,IF(TYPE(climbs!C5559)=2,CHAR(34),""))</f>
        <v>STARTING_AT_KM=117.5</v>
      </c>
      <c r="D5559" t="str">
        <f>CONCATENATE(climbs!D$1, "=",IF(TYPE(climbs!D5559)=2,CHAR(34),""),climbs!D5559,IF(TYPE(climbs!D5559)=2,CHAR(34),""))</f>
        <v>NAME="Mont Noir"</v>
      </c>
      <c r="E5559" t="str">
        <f>CONCATENATE(climbs!E$1, "=",IF(TYPE(climbs!E5559)=2,CHAR(34),""),climbs!E5559,IF(TYPE(climbs!E5559)=2,CHAR(34),""))</f>
        <v>INITIAL_ALTITUDE=0</v>
      </c>
      <c r="F5559" t="str">
        <f>CONCATENATE(climbs!F$1, "=",IF(TYPE(climbs!F5559)=2,CHAR(34),""),climbs!F5559,IF(TYPE(climbs!F5559)=2,CHAR(34),""))</f>
        <v>DISTANCE=1.3</v>
      </c>
      <c r="G5559" t="str">
        <f>CONCATENATE(climbs!G$1, "=",IF(TYPE(climbs!G5559)=2,CHAR(34),""),climbs!G5559,IF(TYPE(climbs!G5559)=2,CHAR(34),""))</f>
        <v>AVERAGE_SLOPE=5.7</v>
      </c>
      <c r="H5559" t="str">
        <f>CONCATENATE(climbs!H$1, "=",IF(TYPE(climbs!H5559)=2,CHAR(34),""),climbs!H5559,IF(TYPE(climbs!H5559)=2,CHAR(34),""))</f>
        <v>CATEGORY="4"</v>
      </c>
    </row>
    <row r="5560" spans="1:8" x14ac:dyDescent="0.25">
      <c r="A5560" t="str">
        <f>CONCATENATE(climbs!A$1, "=",IF(TYPE(climbs!A5560)=2,CHAR(34),""),climbs!A5560,IF(TYPE(climbs!A5560)=2,CHAR(34),""))</f>
        <v>CLIMB_ID=5559</v>
      </c>
      <c r="B5560" t="str">
        <f>CONCATENATE(climbs!B$1, "=",IF(TYPE(climbs!B5560)=2,CHAR(34),""),climbs!B5560,IF(TYPE(climbs!B5560)=2,CHAR(34),""))</f>
        <v>STAGE_NUMBER=1854</v>
      </c>
      <c r="C5560" t="str">
        <f>CONCATENATE(climbs!C$1, "=",IF(TYPE(climbs!C5560)=2,CHAR(34),""),climbs!C5560,IF(TYPE(climbs!C5560)=2,CHAR(34),""))</f>
        <v>STARTING_AT_KM=107.5</v>
      </c>
      <c r="D5560" t="str">
        <f>CONCATENATE(climbs!D$1, "=",IF(TYPE(climbs!D5560)=2,CHAR(34),""),climbs!D5560,IF(TYPE(climbs!D5560)=2,CHAR(34),""))</f>
        <v>NAME="Côte de Coucy-le-Château-Auffrique"</v>
      </c>
      <c r="E5560" t="str">
        <f>CONCATENATE(climbs!E$1, "=",IF(TYPE(climbs!E5560)=2,CHAR(34),""),climbs!E5560,IF(TYPE(climbs!E5560)=2,CHAR(34),""))</f>
        <v>INITIAL_ALTITUDE=0</v>
      </c>
      <c r="F5560" t="str">
        <f>CONCATENATE(climbs!F$1, "=",IF(TYPE(climbs!F5560)=2,CHAR(34),""),climbs!F5560,IF(TYPE(climbs!F5560)=2,CHAR(34),""))</f>
        <v>DISTANCE=0.9</v>
      </c>
      <c r="G5560" t="str">
        <f>CONCATENATE(climbs!G$1, "=",IF(TYPE(climbs!G5560)=2,CHAR(34),""),climbs!G5560,IF(TYPE(climbs!G5560)=2,CHAR(34),""))</f>
        <v>AVERAGE_SLOPE=6.2</v>
      </c>
      <c r="H5560" t="str">
        <f>CONCATENATE(climbs!H$1, "=",IF(TYPE(climbs!H5560)=2,CHAR(34),""),climbs!H5560,IF(TYPE(climbs!H5560)=2,CHAR(34),""))</f>
        <v>CATEGORY="4"</v>
      </c>
    </row>
    <row r="5561" spans="1:8" x14ac:dyDescent="0.25">
      <c r="A5561" t="str">
        <f>CONCATENATE(climbs!A$1, "=",IF(TYPE(climbs!A5561)=2,CHAR(34),""),climbs!A5561,IF(TYPE(climbs!A5561)=2,CHAR(34),""))</f>
        <v>CLIMB_ID=5560</v>
      </c>
      <c r="B5561" t="str">
        <f>CONCATENATE(climbs!B$1, "=",IF(TYPE(climbs!B5561)=2,CHAR(34),""),climbs!B5561,IF(TYPE(climbs!B5561)=2,CHAR(34),""))</f>
        <v>STAGE_NUMBER=1854</v>
      </c>
      <c r="C5561" t="str">
        <f>CONCATENATE(climbs!C$1, "=",IF(TYPE(climbs!C5561)=2,CHAR(34),""),climbs!C5561,IF(TYPE(climbs!C5561)=2,CHAR(34),""))</f>
        <v>STARTING_AT_KM=157</v>
      </c>
      <c r="D5561" t="str">
        <f>CONCATENATE(climbs!D$1, "=",IF(TYPE(climbs!D5561)=2,CHAR(34),""),climbs!D5561,IF(TYPE(climbs!D5561)=2,CHAR(34),""))</f>
        <v>NAME="Côte de Roucy"</v>
      </c>
      <c r="E5561" t="str">
        <f>CONCATENATE(climbs!E$1, "=",IF(TYPE(climbs!E5561)=2,CHAR(34),""),climbs!E5561,IF(TYPE(climbs!E5561)=2,CHAR(34),""))</f>
        <v>INITIAL_ALTITUDE=0</v>
      </c>
      <c r="F5561" t="str">
        <f>CONCATENATE(climbs!F$1, "=",IF(TYPE(climbs!F5561)=2,CHAR(34),""),climbs!F5561,IF(TYPE(climbs!F5561)=2,CHAR(34),""))</f>
        <v>DISTANCE=1.5</v>
      </c>
      <c r="G5561" t="str">
        <f>CONCATENATE(climbs!G$1, "=",IF(TYPE(climbs!G5561)=2,CHAR(34),""),climbs!G5561,IF(TYPE(climbs!G5561)=2,CHAR(34),""))</f>
        <v>AVERAGE_SLOPE=6.2</v>
      </c>
      <c r="H5561" t="str">
        <f>CONCATENATE(climbs!H$1, "=",IF(TYPE(climbs!H5561)=2,CHAR(34),""),climbs!H5561,IF(TYPE(climbs!H5561)=2,CHAR(34),""))</f>
        <v>CATEGORY="4"</v>
      </c>
    </row>
    <row r="5562" spans="1:8" x14ac:dyDescent="0.25">
      <c r="A5562" t="str">
        <f>CONCATENATE(climbs!A$1, "=",IF(TYPE(climbs!A5562)=2,CHAR(34),""),climbs!A5562,IF(TYPE(climbs!A5562)=2,CHAR(34),""))</f>
        <v>CLIMB_ID=5561</v>
      </c>
      <c r="B5562" t="str">
        <f>CONCATENATE(climbs!B$1, "=",IF(TYPE(climbs!B5562)=2,CHAR(34),""),climbs!B5562,IF(TYPE(climbs!B5562)=2,CHAR(34),""))</f>
        <v>STAGE_NUMBER=1855</v>
      </c>
      <c r="C5562" t="str">
        <f>CONCATENATE(climbs!C$1, "=",IF(TYPE(climbs!C5562)=2,CHAR(34),""),climbs!C5562,IF(TYPE(climbs!C5562)=2,CHAR(34),""))</f>
        <v>STARTING_AT_KM=217.5</v>
      </c>
      <c r="D5562" t="str">
        <f>CONCATENATE(climbs!D$1, "=",IF(TYPE(climbs!D5562)=2,CHAR(34),""),climbs!D5562,IF(TYPE(climbs!D5562)=2,CHAR(34),""))</f>
        <v>NAME="Côte de Maron"</v>
      </c>
      <c r="E5562" t="str">
        <f>CONCATENATE(climbs!E$1, "=",IF(TYPE(climbs!E5562)=2,CHAR(34),""),climbs!E5562,IF(TYPE(climbs!E5562)=2,CHAR(34),""))</f>
        <v>INITIAL_ALTITUDE=0</v>
      </c>
      <c r="F5562" t="str">
        <f>CONCATENATE(climbs!F$1, "=",IF(TYPE(climbs!F5562)=2,CHAR(34),""),climbs!F5562,IF(TYPE(climbs!F5562)=2,CHAR(34),""))</f>
        <v>DISTANCE=3.2</v>
      </c>
      <c r="G5562" t="str">
        <f>CONCATENATE(climbs!G$1, "=",IF(TYPE(climbs!G5562)=2,CHAR(34),""),climbs!G5562,IF(TYPE(climbs!G5562)=2,CHAR(34),""))</f>
        <v>AVERAGE_SLOPE=5</v>
      </c>
      <c r="H5562" t="str">
        <f>CONCATENATE(climbs!H$1, "=",IF(TYPE(climbs!H5562)=2,CHAR(34),""),climbs!H5562,IF(TYPE(climbs!H5562)=2,CHAR(34),""))</f>
        <v>CATEGORY="4"</v>
      </c>
    </row>
    <row r="5563" spans="1:8" x14ac:dyDescent="0.25">
      <c r="A5563" t="str">
        <f>CONCATENATE(climbs!A$1, "=",IF(TYPE(climbs!A5563)=2,CHAR(34),""),climbs!A5563,IF(TYPE(climbs!A5563)=2,CHAR(34),""))</f>
        <v>CLIMB_ID=5562</v>
      </c>
      <c r="B5563" t="str">
        <f>CONCATENATE(climbs!B$1, "=",IF(TYPE(climbs!B5563)=2,CHAR(34),""),climbs!B5563,IF(TYPE(climbs!B5563)=2,CHAR(34),""))</f>
        <v>STAGE_NUMBER=1855</v>
      </c>
      <c r="C5563" t="str">
        <f>CONCATENATE(climbs!C$1, "=",IF(TYPE(climbs!C5563)=2,CHAR(34),""),climbs!C5563,IF(TYPE(climbs!C5563)=2,CHAR(34),""))</f>
        <v>STARTING_AT_KM=229</v>
      </c>
      <c r="D5563" t="str">
        <f>CONCATENATE(climbs!D$1, "=",IF(TYPE(climbs!D5563)=2,CHAR(34),""),climbs!D5563,IF(TYPE(climbs!D5563)=2,CHAR(34),""))</f>
        <v>NAME="Côte de Boufflers"</v>
      </c>
      <c r="E5563" t="str">
        <f>CONCATENATE(climbs!E$1, "=",IF(TYPE(climbs!E5563)=2,CHAR(34),""),climbs!E5563,IF(TYPE(climbs!E5563)=2,CHAR(34),""))</f>
        <v>INITIAL_ALTITUDE=0</v>
      </c>
      <c r="F5563" t="str">
        <f>CONCATENATE(climbs!F$1, "=",IF(TYPE(climbs!F5563)=2,CHAR(34),""),climbs!F5563,IF(TYPE(climbs!F5563)=2,CHAR(34),""))</f>
        <v>DISTANCE=1.3</v>
      </c>
      <c r="G5563" t="str">
        <f>CONCATENATE(climbs!G$1, "=",IF(TYPE(climbs!G5563)=2,CHAR(34),""),climbs!G5563,IF(TYPE(climbs!G5563)=2,CHAR(34),""))</f>
        <v>AVERAGE_SLOPE=7.9</v>
      </c>
      <c r="H5563" t="str">
        <f>CONCATENATE(climbs!H$1, "=",IF(TYPE(climbs!H5563)=2,CHAR(34),""),climbs!H5563,IF(TYPE(climbs!H5563)=2,CHAR(34),""))</f>
        <v>CATEGORY="4"</v>
      </c>
    </row>
    <row r="5564" spans="1:8" x14ac:dyDescent="0.25">
      <c r="A5564" t="str">
        <f>CONCATENATE(climbs!A$1, "=",IF(TYPE(climbs!A5564)=2,CHAR(34),""),climbs!A5564,IF(TYPE(climbs!A5564)=2,CHAR(34),""))</f>
        <v>CLIMB_ID=5563</v>
      </c>
      <c r="B5564" t="str">
        <f>CONCATENATE(climbs!B$1, "=",IF(TYPE(climbs!B5564)=2,CHAR(34),""),climbs!B5564,IF(TYPE(climbs!B5564)=2,CHAR(34),""))</f>
        <v>STAGE_NUMBER=1856</v>
      </c>
      <c r="C5564" t="str">
        <f>CONCATENATE(climbs!C$1, "=",IF(TYPE(climbs!C5564)=2,CHAR(34),""),climbs!C5564,IF(TYPE(climbs!C5564)=2,CHAR(34),""))</f>
        <v>STARTING_AT_KM=142</v>
      </c>
      <c r="D5564" t="str">
        <f>CONCATENATE(climbs!D$1, "=",IF(TYPE(climbs!D5564)=2,CHAR(34),""),climbs!D5564,IF(TYPE(climbs!D5564)=2,CHAR(34),""))</f>
        <v>NAME="Col de la Croix des Moinats"</v>
      </c>
      <c r="E5564" t="str">
        <f>CONCATENATE(climbs!E$1, "=",IF(TYPE(climbs!E5564)=2,CHAR(34),""),climbs!E5564,IF(TYPE(climbs!E5564)=2,CHAR(34),""))</f>
        <v>INITIAL_ALTITUDE=891</v>
      </c>
      <c r="F5564" t="str">
        <f>CONCATENATE(climbs!F$1, "=",IF(TYPE(climbs!F5564)=2,CHAR(34),""),climbs!F5564,IF(TYPE(climbs!F5564)=2,CHAR(34),""))</f>
        <v>DISTANCE=7.6</v>
      </c>
      <c r="G5564" t="str">
        <f>CONCATENATE(climbs!G$1, "=",IF(TYPE(climbs!G5564)=2,CHAR(34),""),climbs!G5564,IF(TYPE(climbs!G5564)=2,CHAR(34),""))</f>
        <v>AVERAGE_SLOPE=6</v>
      </c>
      <c r="H5564" t="str">
        <f>CONCATENATE(climbs!H$1, "=",IF(TYPE(climbs!H5564)=2,CHAR(34),""),climbs!H5564,IF(TYPE(climbs!H5564)=2,CHAR(34),""))</f>
        <v>CATEGORY="2"</v>
      </c>
    </row>
    <row r="5565" spans="1:8" x14ac:dyDescent="0.25">
      <c r="A5565" t="str">
        <f>CONCATENATE(climbs!A$1, "=",IF(TYPE(climbs!A5565)=2,CHAR(34),""),climbs!A5565,IF(TYPE(climbs!A5565)=2,CHAR(34),""))</f>
        <v>CLIMB_ID=5564</v>
      </c>
      <c r="B5565" t="str">
        <f>CONCATENATE(climbs!B$1, "=",IF(TYPE(climbs!B5565)=2,CHAR(34),""),climbs!B5565,IF(TYPE(climbs!B5565)=2,CHAR(34),""))</f>
        <v>STAGE_NUMBER=1856</v>
      </c>
      <c r="C5565" t="str">
        <f>CONCATENATE(climbs!C$1, "=",IF(TYPE(climbs!C5565)=2,CHAR(34),""),climbs!C5565,IF(TYPE(climbs!C5565)=2,CHAR(34),""))</f>
        <v>STARTING_AT_KM=150</v>
      </c>
      <c r="D5565" t="str">
        <f>CONCATENATE(climbs!D$1, "=",IF(TYPE(climbs!D5565)=2,CHAR(34),""),climbs!D5565,IF(TYPE(climbs!D5565)=2,CHAR(34),""))</f>
        <v>NAME="Col de Grosse Pierre"</v>
      </c>
      <c r="E5565" t="str">
        <f>CONCATENATE(climbs!E$1, "=",IF(TYPE(climbs!E5565)=2,CHAR(34),""),climbs!E5565,IF(TYPE(climbs!E5565)=2,CHAR(34),""))</f>
        <v>INITIAL_ALTITUDE=901</v>
      </c>
      <c r="F5565" t="str">
        <f>CONCATENATE(climbs!F$1, "=",IF(TYPE(climbs!F5565)=2,CHAR(34),""),climbs!F5565,IF(TYPE(climbs!F5565)=2,CHAR(34),""))</f>
        <v>DISTANCE=3</v>
      </c>
      <c r="G5565" t="str">
        <f>CONCATENATE(climbs!G$1, "=",IF(TYPE(climbs!G5565)=2,CHAR(34),""),climbs!G5565,IF(TYPE(climbs!G5565)=2,CHAR(34),""))</f>
        <v>AVERAGE_SLOPE=7.5</v>
      </c>
      <c r="H5565" t="str">
        <f>CONCATENATE(climbs!H$1, "=",IF(TYPE(climbs!H5565)=2,CHAR(34),""),climbs!H5565,IF(TYPE(climbs!H5565)=2,CHAR(34),""))</f>
        <v>CATEGORY="2"</v>
      </c>
    </row>
    <row r="5566" spans="1:8" x14ac:dyDescent="0.25">
      <c r="A5566" t="str">
        <f>CONCATENATE(climbs!A$1, "=",IF(TYPE(climbs!A5566)=2,CHAR(34),""),climbs!A5566,IF(TYPE(climbs!A5566)=2,CHAR(34),""))</f>
        <v>CLIMB_ID=5565</v>
      </c>
      <c r="B5566" t="str">
        <f>CONCATENATE(climbs!B$1, "=",IF(TYPE(climbs!B5566)=2,CHAR(34),""),climbs!B5566,IF(TYPE(climbs!B5566)=2,CHAR(34),""))</f>
        <v>STAGE_NUMBER=1856</v>
      </c>
      <c r="C5566" t="str">
        <f>CONCATENATE(climbs!C$1, "=",IF(TYPE(climbs!C5566)=2,CHAR(34),""),climbs!C5566,IF(TYPE(climbs!C5566)=2,CHAR(34),""))</f>
        <v>STARTING_AT_KM=161</v>
      </c>
      <c r="D5566" t="str">
        <f>CONCATENATE(climbs!D$1, "=",IF(TYPE(climbs!D5566)=2,CHAR(34),""),climbs!D5566,IF(TYPE(climbs!D5566)=2,CHAR(34),""))</f>
        <v>NAME="Côte de La Mauselaine"</v>
      </c>
      <c r="E5566" t="str">
        <f>CONCATENATE(climbs!E$1, "=",IF(TYPE(climbs!E5566)=2,CHAR(34),""),climbs!E5566,IF(TYPE(climbs!E5566)=2,CHAR(34),""))</f>
        <v>INITIAL_ALTITUDE=0</v>
      </c>
      <c r="F5566" t="str">
        <f>CONCATENATE(climbs!F$1, "=",IF(TYPE(climbs!F5566)=2,CHAR(34),""),climbs!F5566,IF(TYPE(climbs!F5566)=2,CHAR(34),""))</f>
        <v>DISTANCE=1.8</v>
      </c>
      <c r="G5566" t="str">
        <f>CONCATENATE(climbs!G$1, "=",IF(TYPE(climbs!G5566)=2,CHAR(34),""),climbs!G5566,IF(TYPE(climbs!G5566)=2,CHAR(34),""))</f>
        <v>AVERAGE_SLOPE=10.3</v>
      </c>
      <c r="H5566" t="str">
        <f>CONCATENATE(climbs!H$1, "=",IF(TYPE(climbs!H5566)=2,CHAR(34),""),climbs!H5566,IF(TYPE(climbs!H5566)=2,CHAR(34),""))</f>
        <v>CATEGORY="3"</v>
      </c>
    </row>
    <row r="5567" spans="1:8" x14ac:dyDescent="0.25">
      <c r="A5567" t="str">
        <f>CONCATENATE(climbs!A$1, "=",IF(TYPE(climbs!A5567)=2,CHAR(34),""),climbs!A5567,IF(TYPE(climbs!A5567)=2,CHAR(34),""))</f>
        <v>CLIMB_ID=5566</v>
      </c>
      <c r="B5567" t="str">
        <f>CONCATENATE(climbs!B$1, "=",IF(TYPE(climbs!B5567)=2,CHAR(34),""),climbs!B5567,IF(TYPE(climbs!B5567)=2,CHAR(34),""))</f>
        <v>STAGE_NUMBER=1857</v>
      </c>
      <c r="C5567" t="str">
        <f>CONCATENATE(climbs!C$1, "=",IF(TYPE(climbs!C5567)=2,CHAR(34),""),climbs!C5567,IF(TYPE(climbs!C5567)=2,CHAR(34),""))</f>
        <v>STARTING_AT_KM=11.5</v>
      </c>
      <c r="D5567" t="str">
        <f>CONCATENATE(climbs!D$1, "=",IF(TYPE(climbs!D5567)=2,CHAR(34),""),climbs!D5567,IF(TYPE(climbs!D5567)=2,CHAR(34),""))</f>
        <v>NAME="Col de la Schlucht"</v>
      </c>
      <c r="E5567" t="str">
        <f>CONCATENATE(climbs!E$1, "=",IF(TYPE(climbs!E5567)=2,CHAR(34),""),climbs!E5567,IF(TYPE(climbs!E5567)=2,CHAR(34),""))</f>
        <v>INITIAL_ALTITUDE=1140</v>
      </c>
      <c r="F5567" t="str">
        <f>CONCATENATE(climbs!F$1, "=",IF(TYPE(climbs!F5567)=2,CHAR(34),""),climbs!F5567,IF(TYPE(climbs!F5567)=2,CHAR(34),""))</f>
        <v>DISTANCE=8.6</v>
      </c>
      <c r="G5567" t="str">
        <f>CONCATENATE(climbs!G$1, "=",IF(TYPE(climbs!G5567)=2,CHAR(34),""),climbs!G5567,IF(TYPE(climbs!G5567)=2,CHAR(34),""))</f>
        <v>AVERAGE_SLOPE=4.5</v>
      </c>
      <c r="H5567" t="str">
        <f>CONCATENATE(climbs!H$1, "=",IF(TYPE(climbs!H5567)=2,CHAR(34),""),climbs!H5567,IF(TYPE(climbs!H5567)=2,CHAR(34),""))</f>
        <v>CATEGORY="2"</v>
      </c>
    </row>
    <row r="5568" spans="1:8" x14ac:dyDescent="0.25">
      <c r="A5568" t="str">
        <f>CONCATENATE(climbs!A$1, "=",IF(TYPE(climbs!A5568)=2,CHAR(34),""),climbs!A5568,IF(TYPE(climbs!A5568)=2,CHAR(34),""))</f>
        <v>CLIMB_ID=5567</v>
      </c>
      <c r="B5568" t="str">
        <f>CONCATENATE(climbs!B$1, "=",IF(TYPE(climbs!B5568)=2,CHAR(34),""),climbs!B5568,IF(TYPE(climbs!B5568)=2,CHAR(34),""))</f>
        <v>STAGE_NUMBER=1857</v>
      </c>
      <c r="C5568" t="str">
        <f>CONCATENATE(climbs!C$1, "=",IF(TYPE(climbs!C5568)=2,CHAR(34),""),climbs!C5568,IF(TYPE(climbs!C5568)=2,CHAR(34),""))</f>
        <v>STARTING_AT_KM=41</v>
      </c>
      <c r="D5568" t="str">
        <f>CONCATENATE(climbs!D$1, "=",IF(TYPE(climbs!D5568)=2,CHAR(34),""),climbs!D5568,IF(TYPE(climbs!D5568)=2,CHAR(34),""))</f>
        <v>NAME="Col du Wettstein"</v>
      </c>
      <c r="E5568" t="str">
        <f>CONCATENATE(climbs!E$1, "=",IF(TYPE(climbs!E5568)=2,CHAR(34),""),climbs!E5568,IF(TYPE(climbs!E5568)=2,CHAR(34),""))</f>
        <v>INITIAL_ALTITUDE=0</v>
      </c>
      <c r="F5568" t="str">
        <f>CONCATENATE(climbs!F$1, "=",IF(TYPE(climbs!F5568)=2,CHAR(34),""),climbs!F5568,IF(TYPE(climbs!F5568)=2,CHAR(34),""))</f>
        <v>DISTANCE=7.7</v>
      </c>
      <c r="G5568" t="str">
        <f>CONCATENATE(climbs!G$1, "=",IF(TYPE(climbs!G5568)=2,CHAR(34),""),climbs!G5568,IF(TYPE(climbs!G5568)=2,CHAR(34),""))</f>
        <v>AVERAGE_SLOPE=4.1</v>
      </c>
      <c r="H5568" t="str">
        <f>CONCATENATE(climbs!H$1, "=",IF(TYPE(climbs!H5568)=2,CHAR(34),""),climbs!H5568,IF(TYPE(climbs!H5568)=2,CHAR(34),""))</f>
        <v>CATEGORY="3"</v>
      </c>
    </row>
    <row r="5569" spans="1:8" x14ac:dyDescent="0.25">
      <c r="A5569" t="str">
        <f>CONCATENATE(climbs!A$1, "=",IF(TYPE(climbs!A5569)=2,CHAR(34),""),climbs!A5569,IF(TYPE(climbs!A5569)=2,CHAR(34),""))</f>
        <v>CLIMB_ID=5568</v>
      </c>
      <c r="B5569" t="str">
        <f>CONCATENATE(climbs!B$1, "=",IF(TYPE(climbs!B5569)=2,CHAR(34),""),climbs!B5569,IF(TYPE(climbs!B5569)=2,CHAR(34),""))</f>
        <v>STAGE_NUMBER=1857</v>
      </c>
      <c r="C5569" t="str">
        <f>CONCATENATE(climbs!C$1, "=",IF(TYPE(climbs!C5569)=2,CHAR(34),""),climbs!C5569,IF(TYPE(climbs!C5569)=2,CHAR(34),""))</f>
        <v>STARTING_AT_KM=70</v>
      </c>
      <c r="D5569" t="str">
        <f>CONCATENATE(climbs!D$1, "=",IF(TYPE(climbs!D5569)=2,CHAR(34),""),climbs!D5569,IF(TYPE(climbs!D5569)=2,CHAR(34),""))</f>
        <v>NAME="Côte des Cinq Châteaux"</v>
      </c>
      <c r="E5569" t="str">
        <f>CONCATENATE(climbs!E$1, "=",IF(TYPE(climbs!E5569)=2,CHAR(34),""),climbs!E5569,IF(TYPE(climbs!E5569)=2,CHAR(34),""))</f>
        <v>INITIAL_ALTITUDE=0</v>
      </c>
      <c r="F5569" t="str">
        <f>CONCATENATE(climbs!F$1, "=",IF(TYPE(climbs!F5569)=2,CHAR(34),""),climbs!F5569,IF(TYPE(climbs!F5569)=2,CHAR(34),""))</f>
        <v>DISTANCE=4.5</v>
      </c>
      <c r="G5569" t="str">
        <f>CONCATENATE(climbs!G$1, "=",IF(TYPE(climbs!G5569)=2,CHAR(34),""),climbs!G5569,IF(TYPE(climbs!G5569)=2,CHAR(34),""))</f>
        <v>AVERAGE_SLOPE=6.1</v>
      </c>
      <c r="H5569" t="str">
        <f>CONCATENATE(climbs!H$1, "=",IF(TYPE(climbs!H5569)=2,CHAR(34),""),climbs!H5569,IF(TYPE(climbs!H5569)=2,CHAR(34),""))</f>
        <v>CATEGORY="3"</v>
      </c>
    </row>
    <row r="5570" spans="1:8" x14ac:dyDescent="0.25">
      <c r="A5570" t="str">
        <f>CONCATENATE(climbs!A$1, "=",IF(TYPE(climbs!A5570)=2,CHAR(34),""),climbs!A5570,IF(TYPE(climbs!A5570)=2,CHAR(34),""))</f>
        <v>CLIMB_ID=5569</v>
      </c>
      <c r="B5570" t="str">
        <f>CONCATENATE(climbs!B$1, "=",IF(TYPE(climbs!B5570)=2,CHAR(34),""),climbs!B5570,IF(TYPE(climbs!B5570)=2,CHAR(34),""))</f>
        <v>STAGE_NUMBER=1857</v>
      </c>
      <c r="C5570" t="str">
        <f>CONCATENATE(climbs!C$1, "=",IF(TYPE(climbs!C5570)=2,CHAR(34),""),climbs!C5570,IF(TYPE(climbs!C5570)=2,CHAR(34),""))</f>
        <v>STARTING_AT_KM=86</v>
      </c>
      <c r="D5570" t="str">
        <f>CONCATENATE(climbs!D$1, "=",IF(TYPE(climbs!D5570)=2,CHAR(34),""),climbs!D5570,IF(TYPE(climbs!D5570)=2,CHAR(34),""))</f>
        <v>NAME="Côte de Gueberschwihr"</v>
      </c>
      <c r="E5570" t="str">
        <f>CONCATENATE(climbs!E$1, "=",IF(TYPE(climbs!E5570)=2,CHAR(34),""),climbs!E5570,IF(TYPE(climbs!E5570)=2,CHAR(34),""))</f>
        <v>INITIAL_ALTITUDE=559</v>
      </c>
      <c r="F5570" t="str">
        <f>CONCATENATE(climbs!F$1, "=",IF(TYPE(climbs!F5570)=2,CHAR(34),""),climbs!F5570,IF(TYPE(climbs!F5570)=2,CHAR(34),""))</f>
        <v>DISTANCE=4.1</v>
      </c>
      <c r="G5570" t="str">
        <f>CONCATENATE(climbs!G$1, "=",IF(TYPE(climbs!G5570)=2,CHAR(34),""),climbs!G5570,IF(TYPE(climbs!G5570)=2,CHAR(34),""))</f>
        <v>AVERAGE_SLOPE=7.9</v>
      </c>
      <c r="H5570" t="str">
        <f>CONCATENATE(climbs!H$1, "=",IF(TYPE(climbs!H5570)=2,CHAR(34),""),climbs!H5570,IF(TYPE(climbs!H5570)=2,CHAR(34),""))</f>
        <v>CATEGORY="2"</v>
      </c>
    </row>
    <row r="5571" spans="1:8" x14ac:dyDescent="0.25">
      <c r="A5571" t="str">
        <f>CONCATENATE(climbs!A$1, "=",IF(TYPE(climbs!A5571)=2,CHAR(34),""),climbs!A5571,IF(TYPE(climbs!A5571)=2,CHAR(34),""))</f>
        <v>CLIMB_ID=5570</v>
      </c>
      <c r="B5571" t="str">
        <f>CONCATENATE(climbs!B$1, "=",IF(TYPE(climbs!B5571)=2,CHAR(34),""),climbs!B5571,IF(TYPE(climbs!B5571)=2,CHAR(34),""))</f>
        <v>STAGE_NUMBER=1857</v>
      </c>
      <c r="C5571" t="str">
        <f>CONCATENATE(climbs!C$1, "=",IF(TYPE(climbs!C5571)=2,CHAR(34),""),climbs!C5571,IF(TYPE(climbs!C5571)=2,CHAR(34),""))</f>
        <v>STARTING_AT_KM=120</v>
      </c>
      <c r="D5571" t="str">
        <f>CONCATENATE(climbs!D$1, "=",IF(TYPE(climbs!D5571)=2,CHAR(34),""),climbs!D5571,IF(TYPE(climbs!D5571)=2,CHAR(34),""))</f>
        <v>NAME="Le Markstein"</v>
      </c>
      <c r="E5571" t="str">
        <f>CONCATENATE(climbs!E$1, "=",IF(TYPE(climbs!E5571)=2,CHAR(34),""),climbs!E5571,IF(TYPE(climbs!E5571)=2,CHAR(34),""))</f>
        <v>INITIAL_ALTITUDE=1183</v>
      </c>
      <c r="F5571" t="str">
        <f>CONCATENATE(climbs!F$1, "=",IF(TYPE(climbs!F5571)=2,CHAR(34),""),climbs!F5571,IF(TYPE(climbs!F5571)=2,CHAR(34),""))</f>
        <v>DISTANCE=10.8</v>
      </c>
      <c r="G5571" t="str">
        <f>CONCATENATE(climbs!G$1, "=",IF(TYPE(climbs!G5571)=2,CHAR(34),""),climbs!G5571,IF(TYPE(climbs!G5571)=2,CHAR(34),""))</f>
        <v>AVERAGE_SLOPE=5.4</v>
      </c>
      <c r="H5571" t="str">
        <f>CONCATENATE(climbs!H$1, "=",IF(TYPE(climbs!H5571)=2,CHAR(34),""),climbs!H5571,IF(TYPE(climbs!H5571)=2,CHAR(34),""))</f>
        <v>CATEGORY="1"</v>
      </c>
    </row>
    <row r="5572" spans="1:8" x14ac:dyDescent="0.25">
      <c r="A5572" t="str">
        <f>CONCATENATE(climbs!A$1, "=",IF(TYPE(climbs!A5572)=2,CHAR(34),""),climbs!A5572,IF(TYPE(climbs!A5572)=2,CHAR(34),""))</f>
        <v>CLIMB_ID=5571</v>
      </c>
      <c r="B5572" t="str">
        <f>CONCATENATE(climbs!B$1, "=",IF(TYPE(climbs!B5572)=2,CHAR(34),""),climbs!B5572,IF(TYPE(climbs!B5572)=2,CHAR(34),""))</f>
        <v>STAGE_NUMBER=1857</v>
      </c>
      <c r="C5572" t="str">
        <f>CONCATENATE(climbs!C$1, "=",IF(TYPE(climbs!C5572)=2,CHAR(34),""),climbs!C5572,IF(TYPE(climbs!C5572)=2,CHAR(34),""))</f>
        <v>STARTING_AT_KM=127</v>
      </c>
      <c r="D5572" t="str">
        <f>CONCATENATE(climbs!D$1, "=",IF(TYPE(climbs!D5572)=2,CHAR(34),""),climbs!D5572,IF(TYPE(climbs!D5572)=2,CHAR(34),""))</f>
        <v>NAME="Grand Ballon"</v>
      </c>
      <c r="E5572" t="str">
        <f>CONCATENATE(climbs!E$1, "=",IF(TYPE(climbs!E5572)=2,CHAR(34),""),climbs!E5572,IF(TYPE(climbs!E5572)=2,CHAR(34),""))</f>
        <v>INITIAL_ALTITUDE=0</v>
      </c>
      <c r="F5572" t="str">
        <f>CONCATENATE(climbs!F$1, "=",IF(TYPE(climbs!F5572)=2,CHAR(34),""),climbs!F5572,IF(TYPE(climbs!F5572)=2,CHAR(34),""))</f>
        <v>DISTANCE=1.4</v>
      </c>
      <c r="G5572" t="str">
        <f>CONCATENATE(climbs!G$1, "=",IF(TYPE(climbs!G5572)=2,CHAR(34),""),climbs!G5572,IF(TYPE(climbs!G5572)=2,CHAR(34),""))</f>
        <v>AVERAGE_SLOPE=8.6</v>
      </c>
      <c r="H5572" t="str">
        <f>CONCATENATE(climbs!H$1, "=",IF(TYPE(climbs!H5572)=2,CHAR(34),""),climbs!H5572,IF(TYPE(climbs!H5572)=2,CHAR(34),""))</f>
        <v>CATEGORY="3"</v>
      </c>
    </row>
    <row r="5573" spans="1:8" x14ac:dyDescent="0.25">
      <c r="A5573" t="str">
        <f>CONCATENATE(climbs!A$1, "=",IF(TYPE(climbs!A5573)=2,CHAR(34),""),climbs!A5573,IF(TYPE(climbs!A5573)=2,CHAR(34),""))</f>
        <v>CLIMB_ID=5572</v>
      </c>
      <c r="B5573" t="str">
        <f>CONCATENATE(climbs!B$1, "=",IF(TYPE(climbs!B5573)=2,CHAR(34),""),climbs!B5573,IF(TYPE(climbs!B5573)=2,CHAR(34),""))</f>
        <v>STAGE_NUMBER=1858</v>
      </c>
      <c r="C5573" t="str">
        <f>CONCATENATE(climbs!C$1, "=",IF(TYPE(climbs!C5573)=2,CHAR(34),""),climbs!C5573,IF(TYPE(climbs!C5573)=2,CHAR(34),""))</f>
        <v>STARTING_AT_KM=30.5</v>
      </c>
      <c r="D5573" t="str">
        <f>CONCATENATE(climbs!D$1, "=",IF(TYPE(climbs!D5573)=2,CHAR(34),""),climbs!D5573,IF(TYPE(climbs!D5573)=2,CHAR(34),""))</f>
        <v>NAME="Col du Firstplan"</v>
      </c>
      <c r="E5573" t="str">
        <f>CONCATENATE(climbs!E$1, "=",IF(TYPE(climbs!E5573)=2,CHAR(34),""),climbs!E5573,IF(TYPE(climbs!E5573)=2,CHAR(34),""))</f>
        <v>INITIAL_ALTITUDE=722</v>
      </c>
      <c r="F5573" t="str">
        <f>CONCATENATE(climbs!F$1, "=",IF(TYPE(climbs!F5573)=2,CHAR(34),""),climbs!F5573,IF(TYPE(climbs!F5573)=2,CHAR(34),""))</f>
        <v>DISTANCE=8.3</v>
      </c>
      <c r="G5573" t="str">
        <f>CONCATENATE(climbs!G$1, "=",IF(TYPE(climbs!G5573)=2,CHAR(34),""),climbs!G5573,IF(TYPE(climbs!G5573)=2,CHAR(34),""))</f>
        <v>AVERAGE_SLOPE=5.4</v>
      </c>
      <c r="H5573" t="str">
        <f>CONCATENATE(climbs!H$1, "=",IF(TYPE(climbs!H5573)=2,CHAR(34),""),climbs!H5573,IF(TYPE(climbs!H5573)=2,CHAR(34),""))</f>
        <v>CATEGORY="2"</v>
      </c>
    </row>
    <row r="5574" spans="1:8" x14ac:dyDescent="0.25">
      <c r="A5574" t="str">
        <f>CONCATENATE(climbs!A$1, "=",IF(TYPE(climbs!A5574)=2,CHAR(34),""),climbs!A5574,IF(TYPE(climbs!A5574)=2,CHAR(34),""))</f>
        <v>CLIMB_ID=5573</v>
      </c>
      <c r="B5574" t="str">
        <f>CONCATENATE(climbs!B$1, "=",IF(TYPE(climbs!B5574)=2,CHAR(34),""),climbs!B5574,IF(TYPE(climbs!B5574)=2,CHAR(34),""))</f>
        <v>STAGE_NUMBER=1858</v>
      </c>
      <c r="C5574" t="str">
        <f>CONCATENATE(climbs!C$1, "=",IF(TYPE(climbs!C5574)=2,CHAR(34),""),climbs!C5574,IF(TYPE(climbs!C5574)=2,CHAR(34),""))</f>
        <v>STARTING_AT_KM=54.5</v>
      </c>
      <c r="D5574" t="str">
        <f>CONCATENATE(climbs!D$1, "=",IF(TYPE(climbs!D5574)=2,CHAR(34),""),climbs!D5574,IF(TYPE(climbs!D5574)=2,CHAR(34),""))</f>
        <v>NAME="Petit Ballon"</v>
      </c>
      <c r="E5574" t="str">
        <f>CONCATENATE(climbs!E$1, "=",IF(TYPE(climbs!E5574)=2,CHAR(34),""),climbs!E5574,IF(TYPE(climbs!E5574)=2,CHAR(34),""))</f>
        <v>INITIAL_ALTITUDE=1163</v>
      </c>
      <c r="F5574" t="str">
        <f>CONCATENATE(climbs!F$1, "=",IF(TYPE(climbs!F5574)=2,CHAR(34),""),climbs!F5574,IF(TYPE(climbs!F5574)=2,CHAR(34),""))</f>
        <v>DISTANCE=9.3</v>
      </c>
      <c r="G5574" t="str">
        <f>CONCATENATE(climbs!G$1, "=",IF(TYPE(climbs!G5574)=2,CHAR(34),""),climbs!G5574,IF(TYPE(climbs!G5574)=2,CHAR(34),""))</f>
        <v>AVERAGE_SLOPE=8.1</v>
      </c>
      <c r="H5574" t="str">
        <f>CONCATENATE(climbs!H$1, "=",IF(TYPE(climbs!H5574)=2,CHAR(34),""),climbs!H5574,IF(TYPE(climbs!H5574)=2,CHAR(34),""))</f>
        <v>CATEGORY="1"</v>
      </c>
    </row>
    <row r="5575" spans="1:8" x14ac:dyDescent="0.25">
      <c r="A5575" t="str">
        <f>CONCATENATE(climbs!A$1, "=",IF(TYPE(climbs!A5575)=2,CHAR(34),""),climbs!A5575,IF(TYPE(climbs!A5575)=2,CHAR(34),""))</f>
        <v>CLIMB_ID=5574</v>
      </c>
      <c r="B5575" t="str">
        <f>CONCATENATE(climbs!B$1, "=",IF(TYPE(climbs!B5575)=2,CHAR(34),""),climbs!B5575,IF(TYPE(climbs!B5575)=2,CHAR(34),""))</f>
        <v>STAGE_NUMBER=1858</v>
      </c>
      <c r="C5575" t="str">
        <f>CONCATENATE(climbs!C$1, "=",IF(TYPE(climbs!C5575)=2,CHAR(34),""),climbs!C5575,IF(TYPE(climbs!C5575)=2,CHAR(34),""))</f>
        <v>STARTING_AT_KM=71.5</v>
      </c>
      <c r="D5575" t="str">
        <f>CONCATENATE(climbs!D$1, "=",IF(TYPE(climbs!D5575)=2,CHAR(34),""),climbs!D5575,IF(TYPE(climbs!D5575)=2,CHAR(34),""))</f>
        <v>NAME="Col du Platzerwasel"</v>
      </c>
      <c r="E5575" t="str">
        <f>CONCATENATE(climbs!E$1, "=",IF(TYPE(climbs!E5575)=2,CHAR(34),""),climbs!E5575,IF(TYPE(climbs!E5575)=2,CHAR(34),""))</f>
        <v>INITIAL_ALTITUDE=1193</v>
      </c>
      <c r="F5575" t="str">
        <f>CONCATENATE(climbs!F$1, "=",IF(TYPE(climbs!F5575)=2,CHAR(34),""),climbs!F5575,IF(TYPE(climbs!F5575)=2,CHAR(34),""))</f>
        <v>DISTANCE=7.1</v>
      </c>
      <c r="G5575" t="str">
        <f>CONCATENATE(climbs!G$1, "=",IF(TYPE(climbs!G5575)=2,CHAR(34),""),climbs!G5575,IF(TYPE(climbs!G5575)=2,CHAR(34),""))</f>
        <v>AVERAGE_SLOPE=8.4</v>
      </c>
      <c r="H5575" t="str">
        <f>CONCATENATE(climbs!H$1, "=",IF(TYPE(climbs!H5575)=2,CHAR(34),""),climbs!H5575,IF(TYPE(climbs!H5575)=2,CHAR(34),""))</f>
        <v>CATEGORY="1"</v>
      </c>
    </row>
    <row r="5576" spans="1:8" x14ac:dyDescent="0.25">
      <c r="A5576" t="str">
        <f>CONCATENATE(climbs!A$1, "=",IF(TYPE(climbs!A5576)=2,CHAR(34),""),climbs!A5576,IF(TYPE(climbs!A5576)=2,CHAR(34),""))</f>
        <v>CLIMB_ID=5575</v>
      </c>
      <c r="B5576" t="str">
        <f>CONCATENATE(climbs!B$1, "=",IF(TYPE(climbs!B5576)=2,CHAR(34),""),climbs!B5576,IF(TYPE(climbs!B5576)=2,CHAR(34),""))</f>
        <v>STAGE_NUMBER=1858</v>
      </c>
      <c r="C5576" t="str">
        <f>CONCATENATE(climbs!C$1, "=",IF(TYPE(climbs!C5576)=2,CHAR(34),""),climbs!C5576,IF(TYPE(climbs!C5576)=2,CHAR(34),""))</f>
        <v>STARTING_AT_KM=103.5</v>
      </c>
      <c r="D5576" t="str">
        <f>CONCATENATE(climbs!D$1, "=",IF(TYPE(climbs!D5576)=2,CHAR(34),""),climbs!D5576,IF(TYPE(climbs!D5576)=2,CHAR(34),""))</f>
        <v>NAME="Col d'Oderen"</v>
      </c>
      <c r="E5576" t="str">
        <f>CONCATENATE(climbs!E$1, "=",IF(TYPE(climbs!E5576)=2,CHAR(34),""),climbs!E5576,IF(TYPE(climbs!E5576)=2,CHAR(34),""))</f>
        <v>INITIAL_ALTITUDE=884</v>
      </c>
      <c r="F5576" t="str">
        <f>CONCATENATE(climbs!F$1, "=",IF(TYPE(climbs!F5576)=2,CHAR(34),""),climbs!F5576,IF(TYPE(climbs!F5576)=2,CHAR(34),""))</f>
        <v>DISTANCE=6.7</v>
      </c>
      <c r="G5576" t="str">
        <f>CONCATENATE(climbs!G$1, "=",IF(TYPE(climbs!G5576)=2,CHAR(34),""),climbs!G5576,IF(TYPE(climbs!G5576)=2,CHAR(34),""))</f>
        <v>AVERAGE_SLOPE=6.1</v>
      </c>
      <c r="H5576" t="str">
        <f>CONCATENATE(climbs!H$1, "=",IF(TYPE(climbs!H5576)=2,CHAR(34),""),climbs!H5576,IF(TYPE(climbs!H5576)=2,CHAR(34),""))</f>
        <v>CATEGORY="2"</v>
      </c>
    </row>
    <row r="5577" spans="1:8" x14ac:dyDescent="0.25">
      <c r="A5577" t="str">
        <f>CONCATENATE(climbs!A$1, "=",IF(TYPE(climbs!A5577)=2,CHAR(34),""),climbs!A5577,IF(TYPE(climbs!A5577)=2,CHAR(34),""))</f>
        <v>CLIMB_ID=5576</v>
      </c>
      <c r="B5577" t="str">
        <f>CONCATENATE(climbs!B$1, "=",IF(TYPE(climbs!B5577)=2,CHAR(34),""),climbs!B5577,IF(TYPE(climbs!B5577)=2,CHAR(34),""))</f>
        <v>STAGE_NUMBER=1858</v>
      </c>
      <c r="C5577" t="str">
        <f>CONCATENATE(climbs!C$1, "=",IF(TYPE(climbs!C5577)=2,CHAR(34),""),climbs!C5577,IF(TYPE(climbs!C5577)=2,CHAR(34),""))</f>
        <v>STARTING_AT_KM=125.5</v>
      </c>
      <c r="D5577" t="str">
        <f>CONCATENATE(climbs!D$1, "=",IF(TYPE(climbs!D5577)=2,CHAR(34),""),climbs!D5577,IF(TYPE(climbs!D5577)=2,CHAR(34),""))</f>
        <v>NAME="Col des Croix"</v>
      </c>
      <c r="E5577" t="str">
        <f>CONCATENATE(climbs!E$1, "=",IF(TYPE(climbs!E5577)=2,CHAR(34),""),climbs!E5577,IF(TYPE(climbs!E5577)=2,CHAR(34),""))</f>
        <v>INITIAL_ALTITUDE=0</v>
      </c>
      <c r="F5577" t="str">
        <f>CONCATENATE(climbs!F$1, "=",IF(TYPE(climbs!F5577)=2,CHAR(34),""),climbs!F5577,IF(TYPE(climbs!F5577)=2,CHAR(34),""))</f>
        <v>DISTANCE=3.2</v>
      </c>
      <c r="G5577" t="str">
        <f>CONCATENATE(climbs!G$1, "=",IF(TYPE(climbs!G5577)=2,CHAR(34),""),climbs!G5577,IF(TYPE(climbs!G5577)=2,CHAR(34),""))</f>
        <v>AVERAGE_SLOPE=6.2</v>
      </c>
      <c r="H5577" t="str">
        <f>CONCATENATE(climbs!H$1, "=",IF(TYPE(climbs!H5577)=2,CHAR(34),""),climbs!H5577,IF(TYPE(climbs!H5577)=2,CHAR(34),""))</f>
        <v>CATEGORY="3"</v>
      </c>
    </row>
    <row r="5578" spans="1:8" x14ac:dyDescent="0.25">
      <c r="A5578" t="str">
        <f>CONCATENATE(climbs!A$1, "=",IF(TYPE(climbs!A5578)=2,CHAR(34),""),climbs!A5578,IF(TYPE(climbs!A5578)=2,CHAR(34),""))</f>
        <v>CLIMB_ID=5577</v>
      </c>
      <c r="B5578" t="str">
        <f>CONCATENATE(climbs!B$1, "=",IF(TYPE(climbs!B5578)=2,CHAR(34),""),climbs!B5578,IF(TYPE(climbs!B5578)=2,CHAR(34),""))</f>
        <v>STAGE_NUMBER=1858</v>
      </c>
      <c r="C5578" t="str">
        <f>CONCATENATE(climbs!C$1, "=",IF(TYPE(climbs!C5578)=2,CHAR(34),""),climbs!C5578,IF(TYPE(climbs!C5578)=2,CHAR(34),""))</f>
        <v>STARTING_AT_KM=143.5</v>
      </c>
      <c r="D5578" t="str">
        <f>CONCATENATE(climbs!D$1, "=",IF(TYPE(climbs!D5578)=2,CHAR(34),""),climbs!D5578,IF(TYPE(climbs!D5578)=2,CHAR(34),""))</f>
        <v>NAME="Col des Chevrères"</v>
      </c>
      <c r="E5578" t="str">
        <f>CONCATENATE(climbs!E$1, "=",IF(TYPE(climbs!E5578)=2,CHAR(34),""),climbs!E5578,IF(TYPE(climbs!E5578)=2,CHAR(34),""))</f>
        <v>INITIAL_ALTITUDE=914</v>
      </c>
      <c r="F5578" t="str">
        <f>CONCATENATE(climbs!F$1, "=",IF(TYPE(climbs!F5578)=2,CHAR(34),""),climbs!F5578,IF(TYPE(climbs!F5578)=2,CHAR(34),""))</f>
        <v>DISTANCE=3.5</v>
      </c>
      <c r="G5578" t="str">
        <f>CONCATENATE(climbs!G$1, "=",IF(TYPE(climbs!G5578)=2,CHAR(34),""),climbs!G5578,IF(TYPE(climbs!G5578)=2,CHAR(34),""))</f>
        <v>AVERAGE_SLOPE=9.5</v>
      </c>
      <c r="H5578" t="str">
        <f>CONCATENATE(climbs!H$1, "=",IF(TYPE(climbs!H5578)=2,CHAR(34),""),climbs!H5578,IF(TYPE(climbs!H5578)=2,CHAR(34),""))</f>
        <v>CATEGORY="1"</v>
      </c>
    </row>
    <row r="5579" spans="1:8" x14ac:dyDescent="0.25">
      <c r="A5579" t="str">
        <f>CONCATENATE(climbs!A$1, "=",IF(TYPE(climbs!A5579)=2,CHAR(34),""),climbs!A5579,IF(TYPE(climbs!A5579)=2,CHAR(34),""))</f>
        <v>CLIMB_ID=5578</v>
      </c>
      <c r="B5579" t="str">
        <f>CONCATENATE(climbs!B$1, "=",IF(TYPE(climbs!B5579)=2,CHAR(34),""),climbs!B5579,IF(TYPE(climbs!B5579)=2,CHAR(34),""))</f>
        <v>STAGE_NUMBER=1858</v>
      </c>
      <c r="C5579" t="str">
        <f>CONCATENATE(climbs!C$1, "=",IF(TYPE(climbs!C5579)=2,CHAR(34),""),climbs!C5579,IF(TYPE(climbs!C5579)=2,CHAR(34),""))</f>
        <v>STARTING_AT_KM=161.5</v>
      </c>
      <c r="D5579" t="str">
        <f>CONCATENATE(climbs!D$1, "=",IF(TYPE(climbs!D5579)=2,CHAR(34),""),climbs!D5579,IF(TYPE(climbs!D5579)=2,CHAR(34),""))</f>
        <v>NAME="La Planche des Belles Filles"</v>
      </c>
      <c r="E5579" t="str">
        <f>CONCATENATE(climbs!E$1, "=",IF(TYPE(climbs!E5579)=2,CHAR(34),""),climbs!E5579,IF(TYPE(climbs!E5579)=2,CHAR(34),""))</f>
        <v>INITIAL_ALTITUDE=1035</v>
      </c>
      <c r="F5579" t="str">
        <f>CONCATENATE(climbs!F$1, "=",IF(TYPE(climbs!F5579)=2,CHAR(34),""),climbs!F5579,IF(TYPE(climbs!F5579)=2,CHAR(34),""))</f>
        <v>DISTANCE=5.9</v>
      </c>
      <c r="G5579" t="str">
        <f>CONCATENATE(climbs!G$1, "=",IF(TYPE(climbs!G5579)=2,CHAR(34),""),climbs!G5579,IF(TYPE(climbs!G5579)=2,CHAR(34),""))</f>
        <v>AVERAGE_SLOPE=8.5</v>
      </c>
      <c r="H5579" t="str">
        <f>CONCATENATE(climbs!H$1, "=",IF(TYPE(climbs!H5579)=2,CHAR(34),""),climbs!H5579,IF(TYPE(climbs!H5579)=2,CHAR(34),""))</f>
        <v>CATEGORY="1"</v>
      </c>
    </row>
    <row r="5580" spans="1:8" x14ac:dyDescent="0.25">
      <c r="A5580" t="str">
        <f>CONCATENATE(climbs!A$1, "=",IF(TYPE(climbs!A5580)=2,CHAR(34),""),climbs!A5580,IF(TYPE(climbs!A5580)=2,CHAR(34),""))</f>
        <v>CLIMB_ID=5579</v>
      </c>
      <c r="B5580" t="str">
        <f>CONCATENATE(climbs!B$1, "=",IF(TYPE(climbs!B5580)=2,CHAR(34),""),climbs!B5580,IF(TYPE(climbs!B5580)=2,CHAR(34),""))</f>
        <v>STAGE_NUMBER=1859</v>
      </c>
      <c r="C5580" t="str">
        <f>CONCATENATE(climbs!C$1, "=",IF(TYPE(climbs!C5580)=2,CHAR(34),""),climbs!C5580,IF(TYPE(climbs!C5580)=2,CHAR(34),""))</f>
        <v>STARTING_AT_KM=141</v>
      </c>
      <c r="D5580" t="str">
        <f>CONCATENATE(climbs!D$1, "=",IF(TYPE(climbs!D5580)=2,CHAR(34),""),climbs!D5580,IF(TYPE(climbs!D5580)=2,CHAR(34),""))</f>
        <v>NAME="Côte de Rogna"</v>
      </c>
      <c r="E5580" t="str">
        <f>CONCATENATE(climbs!E$1, "=",IF(TYPE(climbs!E5580)=2,CHAR(34),""),climbs!E5580,IF(TYPE(climbs!E5580)=2,CHAR(34),""))</f>
        <v>INITIAL_ALTITUDE=0</v>
      </c>
      <c r="F5580" t="str">
        <f>CONCATENATE(climbs!F$1, "=",IF(TYPE(climbs!F5580)=2,CHAR(34),""),climbs!F5580,IF(TYPE(climbs!F5580)=2,CHAR(34),""))</f>
        <v>DISTANCE=7.6</v>
      </c>
      <c r="G5580" t="str">
        <f>CONCATENATE(climbs!G$1, "=",IF(TYPE(climbs!G5580)=2,CHAR(34),""),climbs!G5580,IF(TYPE(climbs!G5580)=2,CHAR(34),""))</f>
        <v>AVERAGE_SLOPE=4.9</v>
      </c>
      <c r="H5580" t="str">
        <f>CONCATENATE(climbs!H$1, "=",IF(TYPE(climbs!H5580)=2,CHAR(34),""),climbs!H5580,IF(TYPE(climbs!H5580)=2,CHAR(34),""))</f>
        <v>CATEGORY="3"</v>
      </c>
    </row>
    <row r="5581" spans="1:8" x14ac:dyDescent="0.25">
      <c r="A5581" t="str">
        <f>CONCATENATE(climbs!A$1, "=",IF(TYPE(climbs!A5581)=2,CHAR(34),""),climbs!A5581,IF(TYPE(climbs!A5581)=2,CHAR(34),""))</f>
        <v>CLIMB_ID=5580</v>
      </c>
      <c r="B5581" t="str">
        <f>CONCATENATE(climbs!B$1, "=",IF(TYPE(climbs!B5581)=2,CHAR(34),""),climbs!B5581,IF(TYPE(climbs!B5581)=2,CHAR(34),""))</f>
        <v>STAGE_NUMBER=1859</v>
      </c>
      <c r="C5581" t="str">
        <f>CONCATENATE(climbs!C$1, "=",IF(TYPE(climbs!C5581)=2,CHAR(34),""),climbs!C5581,IF(TYPE(climbs!C5581)=2,CHAR(34),""))</f>
        <v>STARTING_AT_KM=148.5</v>
      </c>
      <c r="D5581" t="str">
        <f>CONCATENATE(climbs!D$1, "=",IF(TYPE(climbs!D5581)=2,CHAR(34),""),climbs!D5581,IF(TYPE(climbs!D5581)=2,CHAR(34),""))</f>
        <v>NAME="Côte de Choux"</v>
      </c>
      <c r="E5581" t="str">
        <f>CONCATENATE(climbs!E$1, "=",IF(TYPE(climbs!E5581)=2,CHAR(34),""),climbs!E5581,IF(TYPE(climbs!E5581)=2,CHAR(34),""))</f>
        <v>INITIAL_ALTITUDE=0</v>
      </c>
      <c r="F5581" t="str">
        <f>CONCATENATE(climbs!F$1, "=",IF(TYPE(climbs!F5581)=2,CHAR(34),""),climbs!F5581,IF(TYPE(climbs!F5581)=2,CHAR(34),""))</f>
        <v>DISTANCE=1.7</v>
      </c>
      <c r="G5581" t="str">
        <f>CONCATENATE(climbs!G$1, "=",IF(TYPE(climbs!G5581)=2,CHAR(34),""),climbs!G5581,IF(TYPE(climbs!G5581)=2,CHAR(34),""))</f>
        <v>AVERAGE_SLOPE=6.5</v>
      </c>
      <c r="H5581" t="str">
        <f>CONCATENATE(climbs!H$1, "=",IF(TYPE(climbs!H5581)=2,CHAR(34),""),climbs!H5581,IF(TYPE(climbs!H5581)=2,CHAR(34),""))</f>
        <v>CATEGORY="3"</v>
      </c>
    </row>
    <row r="5582" spans="1:8" x14ac:dyDescent="0.25">
      <c r="A5582" t="str">
        <f>CONCATENATE(climbs!A$1, "=",IF(TYPE(climbs!A5582)=2,CHAR(34),""),climbs!A5582,IF(TYPE(climbs!A5582)=2,CHAR(34),""))</f>
        <v>CLIMB_ID=5581</v>
      </c>
      <c r="B5582" t="str">
        <f>CONCATENATE(climbs!B$1, "=",IF(TYPE(climbs!B5582)=2,CHAR(34),""),climbs!B5582,IF(TYPE(climbs!B5582)=2,CHAR(34),""))</f>
        <v>STAGE_NUMBER=1859</v>
      </c>
      <c r="C5582" t="str">
        <f>CONCATENATE(climbs!C$1, "=",IF(TYPE(climbs!C5582)=2,CHAR(34),""),climbs!C5582,IF(TYPE(climbs!C5582)=2,CHAR(34),""))</f>
        <v>STARTING_AT_KM=152.5</v>
      </c>
      <c r="D5582" t="str">
        <f>CONCATENATE(climbs!D$1, "=",IF(TYPE(climbs!D5582)=2,CHAR(34),""),climbs!D5582,IF(TYPE(climbs!D5582)=2,CHAR(34),""))</f>
        <v>NAME="Côte de Désertin"</v>
      </c>
      <c r="E5582" t="str">
        <f>CONCATENATE(climbs!E$1, "=",IF(TYPE(climbs!E5582)=2,CHAR(34),""),climbs!E5582,IF(TYPE(climbs!E5582)=2,CHAR(34),""))</f>
        <v>INITIAL_ALTITUDE=0</v>
      </c>
      <c r="F5582" t="str">
        <f>CONCATENATE(climbs!F$1, "=",IF(TYPE(climbs!F5582)=2,CHAR(34),""),climbs!F5582,IF(TYPE(climbs!F5582)=2,CHAR(34),""))</f>
        <v>DISTANCE=3.1</v>
      </c>
      <c r="G5582" t="str">
        <f>CONCATENATE(climbs!G$1, "=",IF(TYPE(climbs!G5582)=2,CHAR(34),""),climbs!G5582,IF(TYPE(climbs!G5582)=2,CHAR(34),""))</f>
        <v>AVERAGE_SLOPE=5.2</v>
      </c>
      <c r="H5582" t="str">
        <f>CONCATENATE(climbs!H$1, "=",IF(TYPE(climbs!H5582)=2,CHAR(34),""),climbs!H5582,IF(TYPE(climbs!H5582)=2,CHAR(34),""))</f>
        <v>CATEGORY="4"</v>
      </c>
    </row>
    <row r="5583" spans="1:8" x14ac:dyDescent="0.25">
      <c r="A5583" t="str">
        <f>CONCATENATE(climbs!A$1, "=",IF(TYPE(climbs!A5583)=2,CHAR(34),""),climbs!A5583,IF(TYPE(climbs!A5583)=2,CHAR(34),""))</f>
        <v>CLIMB_ID=5582</v>
      </c>
      <c r="B5583" t="str">
        <f>CONCATENATE(climbs!B$1, "=",IF(TYPE(climbs!B5583)=2,CHAR(34),""),climbs!B5583,IF(TYPE(climbs!B5583)=2,CHAR(34),""))</f>
        <v>STAGE_NUMBER=1859</v>
      </c>
      <c r="C5583" t="str">
        <f>CONCATENATE(climbs!C$1, "=",IF(TYPE(climbs!C5583)=2,CHAR(34),""),climbs!C5583,IF(TYPE(climbs!C5583)=2,CHAR(34),""))</f>
        <v>STARTING_AT_KM=168</v>
      </c>
      <c r="D5583" t="str">
        <f>CONCATENATE(climbs!D$1, "=",IF(TYPE(climbs!D5583)=2,CHAR(34),""),climbs!D5583,IF(TYPE(climbs!D5583)=2,CHAR(34),""))</f>
        <v>NAME="Côte d'Échallon"</v>
      </c>
      <c r="E5583" t="str">
        <f>CONCATENATE(climbs!E$1, "=",IF(TYPE(climbs!E5583)=2,CHAR(34),""),climbs!E5583,IF(TYPE(climbs!E5583)=2,CHAR(34),""))</f>
        <v>INITIAL_ALTITUDE=0</v>
      </c>
      <c r="F5583" t="str">
        <f>CONCATENATE(climbs!F$1, "=",IF(TYPE(climbs!F5583)=2,CHAR(34),""),climbs!F5583,IF(TYPE(climbs!F5583)=2,CHAR(34),""))</f>
        <v>DISTANCE=3</v>
      </c>
      <c r="G5583" t="str">
        <f>CONCATENATE(climbs!G$1, "=",IF(TYPE(climbs!G5583)=2,CHAR(34),""),climbs!G5583,IF(TYPE(climbs!G5583)=2,CHAR(34),""))</f>
        <v>AVERAGE_SLOPE=6.6</v>
      </c>
      <c r="H5583" t="str">
        <f>CONCATENATE(climbs!H$1, "=",IF(TYPE(climbs!H5583)=2,CHAR(34),""),climbs!H5583,IF(TYPE(climbs!H5583)=2,CHAR(34),""))</f>
        <v>CATEGORY="3"</v>
      </c>
    </row>
    <row r="5584" spans="1:8" x14ac:dyDescent="0.25">
      <c r="A5584" t="str">
        <f>CONCATENATE(climbs!A$1, "=",IF(TYPE(climbs!A5584)=2,CHAR(34),""),climbs!A5584,IF(TYPE(climbs!A5584)=2,CHAR(34),""))</f>
        <v>CLIMB_ID=5583</v>
      </c>
      <c r="B5584" t="str">
        <f>CONCATENATE(climbs!B$1, "=",IF(TYPE(climbs!B5584)=2,CHAR(34),""),climbs!B5584,IF(TYPE(climbs!B5584)=2,CHAR(34),""))</f>
        <v>STAGE_NUMBER=1860</v>
      </c>
      <c r="C5584" t="str">
        <f>CONCATENATE(climbs!C$1, "=",IF(TYPE(climbs!C5584)=2,CHAR(34),""),climbs!C5584,IF(TYPE(climbs!C5584)=2,CHAR(34),""))</f>
        <v>STARTING_AT_KM=58.5</v>
      </c>
      <c r="D5584" t="str">
        <f>CONCATENATE(climbs!D$1, "=",IF(TYPE(climbs!D5584)=2,CHAR(34),""),climbs!D5584,IF(TYPE(climbs!D5584)=2,CHAR(34),""))</f>
        <v>NAME="Col de Brouilly"</v>
      </c>
      <c r="E5584" t="str">
        <f>CONCATENATE(climbs!E$1, "=",IF(TYPE(climbs!E5584)=2,CHAR(34),""),climbs!E5584,IF(TYPE(climbs!E5584)=2,CHAR(34),""))</f>
        <v>INITIAL_ALTITUDE=0</v>
      </c>
      <c r="F5584" t="str">
        <f>CONCATENATE(climbs!F$1, "=",IF(TYPE(climbs!F5584)=2,CHAR(34),""),climbs!F5584,IF(TYPE(climbs!F5584)=2,CHAR(34),""))</f>
        <v>DISTANCE=1.7</v>
      </c>
      <c r="G5584" t="str">
        <f>CONCATENATE(climbs!G$1, "=",IF(TYPE(climbs!G5584)=2,CHAR(34),""),climbs!G5584,IF(TYPE(climbs!G5584)=2,CHAR(34),""))</f>
        <v>AVERAGE_SLOPE=5.1</v>
      </c>
      <c r="H5584" t="str">
        <f>CONCATENATE(climbs!H$1, "=",IF(TYPE(climbs!H5584)=2,CHAR(34),""),climbs!H5584,IF(TYPE(climbs!H5584)=2,CHAR(34),""))</f>
        <v>CATEGORY="4"</v>
      </c>
    </row>
    <row r="5585" spans="1:8" x14ac:dyDescent="0.25">
      <c r="A5585" t="str">
        <f>CONCATENATE(climbs!A$1, "=",IF(TYPE(climbs!A5585)=2,CHAR(34),""),climbs!A5585,IF(TYPE(climbs!A5585)=2,CHAR(34),""))</f>
        <v>CLIMB_ID=5584</v>
      </c>
      <c r="B5585" t="str">
        <f>CONCATENATE(climbs!B$1, "=",IF(TYPE(climbs!B5585)=2,CHAR(34),""),climbs!B5585,IF(TYPE(climbs!B5585)=2,CHAR(34),""))</f>
        <v>STAGE_NUMBER=1860</v>
      </c>
      <c r="C5585" t="str">
        <f>CONCATENATE(climbs!C$1, "=",IF(TYPE(climbs!C5585)=2,CHAR(34),""),climbs!C5585,IF(TYPE(climbs!C5585)=2,CHAR(34),""))</f>
        <v>STARTING_AT_KM=83</v>
      </c>
      <c r="D5585" t="str">
        <f>CONCATENATE(climbs!D$1, "=",IF(TYPE(climbs!D5585)=2,CHAR(34),""),climbs!D5585,IF(TYPE(climbs!D5585)=2,CHAR(34),""))</f>
        <v>NAME="Côte du Saule-d'Oingt"</v>
      </c>
      <c r="E5585" t="str">
        <f>CONCATENATE(climbs!E$1, "=",IF(TYPE(climbs!E5585)=2,CHAR(34),""),climbs!E5585,IF(TYPE(climbs!E5585)=2,CHAR(34),""))</f>
        <v>INITIAL_ALTITUDE=0</v>
      </c>
      <c r="F5585" t="str">
        <f>CONCATENATE(climbs!F$1, "=",IF(TYPE(climbs!F5585)=2,CHAR(34),""),climbs!F5585,IF(TYPE(climbs!F5585)=2,CHAR(34),""))</f>
        <v>DISTANCE=3.8</v>
      </c>
      <c r="G5585" t="str">
        <f>CONCATENATE(climbs!G$1, "=",IF(TYPE(climbs!G5585)=2,CHAR(34),""),climbs!G5585,IF(TYPE(climbs!G5585)=2,CHAR(34),""))</f>
        <v>AVERAGE_SLOPE=4.5</v>
      </c>
      <c r="H5585" t="str">
        <f>CONCATENATE(climbs!H$1, "=",IF(TYPE(climbs!H5585)=2,CHAR(34),""),climbs!H5585,IF(TYPE(climbs!H5585)=2,CHAR(34),""))</f>
        <v>CATEGORY="3"</v>
      </c>
    </row>
    <row r="5586" spans="1:8" x14ac:dyDescent="0.25">
      <c r="A5586" t="str">
        <f>CONCATENATE(climbs!A$1, "=",IF(TYPE(climbs!A5586)=2,CHAR(34),""),climbs!A5586,IF(TYPE(climbs!A5586)=2,CHAR(34),""))</f>
        <v>CLIMB_ID=5585</v>
      </c>
      <c r="B5586" t="str">
        <f>CONCATENATE(climbs!B$1, "=",IF(TYPE(climbs!B5586)=2,CHAR(34),""),climbs!B5586,IF(TYPE(climbs!B5586)=2,CHAR(34),""))</f>
        <v>STAGE_NUMBER=1860</v>
      </c>
      <c r="C5586" t="str">
        <f>CONCATENATE(climbs!C$1, "=",IF(TYPE(climbs!C5586)=2,CHAR(34),""),climbs!C5586,IF(TYPE(climbs!C5586)=2,CHAR(34),""))</f>
        <v>STARTING_AT_KM=138</v>
      </c>
      <c r="D5586" t="str">
        <f>CONCATENATE(climbs!D$1, "=",IF(TYPE(climbs!D5586)=2,CHAR(34),""),climbs!D5586,IF(TYPE(climbs!D5586)=2,CHAR(34),""))</f>
        <v>NAME="Col des Brosses"</v>
      </c>
      <c r="E5586" t="str">
        <f>CONCATENATE(climbs!E$1, "=",IF(TYPE(climbs!E5586)=2,CHAR(34),""),climbs!E5586,IF(TYPE(climbs!E5586)=2,CHAR(34),""))</f>
        <v>INITIAL_ALTITUDE=0</v>
      </c>
      <c r="F5586" t="str">
        <f>CONCATENATE(climbs!F$1, "=",IF(TYPE(climbs!F5586)=2,CHAR(34),""),climbs!F5586,IF(TYPE(climbs!F5586)=2,CHAR(34),""))</f>
        <v>DISTANCE=15.3</v>
      </c>
      <c r="G5586" t="str">
        <f>CONCATENATE(climbs!G$1, "=",IF(TYPE(climbs!G5586)=2,CHAR(34),""),climbs!G5586,IF(TYPE(climbs!G5586)=2,CHAR(34),""))</f>
        <v>AVERAGE_SLOPE=3.3</v>
      </c>
      <c r="H5586" t="str">
        <f>CONCATENATE(climbs!H$1, "=",IF(TYPE(climbs!H5586)=2,CHAR(34),""),climbs!H5586,IF(TYPE(climbs!H5586)=2,CHAR(34),""))</f>
        <v>CATEGORY="3"</v>
      </c>
    </row>
    <row r="5587" spans="1:8" x14ac:dyDescent="0.25">
      <c r="A5587" t="str">
        <f>CONCATENATE(climbs!A$1, "=",IF(TYPE(climbs!A5587)=2,CHAR(34),""),climbs!A5587,IF(TYPE(climbs!A5587)=2,CHAR(34),""))</f>
        <v>CLIMB_ID=5586</v>
      </c>
      <c r="B5587" t="str">
        <f>CONCATENATE(climbs!B$1, "=",IF(TYPE(climbs!B5587)=2,CHAR(34),""),climbs!B5587,IF(TYPE(climbs!B5587)=2,CHAR(34),""))</f>
        <v>STAGE_NUMBER=1860</v>
      </c>
      <c r="C5587" t="str">
        <f>CONCATENATE(climbs!C$1, "=",IF(TYPE(climbs!C5587)=2,CHAR(34),""),climbs!C5587,IF(TYPE(climbs!C5587)=2,CHAR(34),""))</f>
        <v>STARTING_AT_KM=164</v>
      </c>
      <c r="D5587" t="str">
        <f>CONCATENATE(climbs!D$1, "=",IF(TYPE(climbs!D5587)=2,CHAR(34),""),climbs!D5587,IF(TYPE(climbs!D5587)=2,CHAR(34),""))</f>
        <v>NAME="Côte de Grammond"</v>
      </c>
      <c r="E5587" t="str">
        <f>CONCATENATE(climbs!E$1, "=",IF(TYPE(climbs!E5587)=2,CHAR(34),""),climbs!E5587,IF(TYPE(climbs!E5587)=2,CHAR(34),""))</f>
        <v>INITIAL_ALTITUDE=0</v>
      </c>
      <c r="F5587" t="str">
        <f>CONCATENATE(climbs!F$1, "=",IF(TYPE(climbs!F5587)=2,CHAR(34),""),climbs!F5587,IF(TYPE(climbs!F5587)=2,CHAR(34),""))</f>
        <v>DISTANCE=9.8</v>
      </c>
      <c r="G5587" t="str">
        <f>CONCATENATE(climbs!G$1, "=",IF(TYPE(climbs!G5587)=2,CHAR(34),""),climbs!G5587,IF(TYPE(climbs!G5587)=2,CHAR(34),""))</f>
        <v>AVERAGE_SLOPE=2.9</v>
      </c>
      <c r="H5587" t="str">
        <f>CONCATENATE(climbs!H$1, "=",IF(TYPE(climbs!H5587)=2,CHAR(34),""),climbs!H5587,IF(TYPE(climbs!H5587)=2,CHAR(34),""))</f>
        <v>CATEGORY="4"</v>
      </c>
    </row>
    <row r="5588" spans="1:8" x14ac:dyDescent="0.25">
      <c r="A5588" t="str">
        <f>CONCATENATE(climbs!A$1, "=",IF(TYPE(climbs!A5588)=2,CHAR(34),""),climbs!A5588,IF(TYPE(climbs!A5588)=2,CHAR(34),""))</f>
        <v>CLIMB_ID=5587</v>
      </c>
      <c r="B5588" t="str">
        <f>CONCATENATE(climbs!B$1, "=",IF(TYPE(climbs!B5588)=2,CHAR(34),""),climbs!B5588,IF(TYPE(climbs!B5588)=2,CHAR(34),""))</f>
        <v>STAGE_NUMBER=1861</v>
      </c>
      <c r="C5588" t="str">
        <f>CONCATENATE(climbs!C$1, "=",IF(TYPE(climbs!C5588)=2,CHAR(34),""),climbs!C5588,IF(TYPE(climbs!C5588)=2,CHAR(34),""))</f>
        <v>STARTING_AT_KM=24</v>
      </c>
      <c r="D5588" t="str">
        <f>CONCATENATE(climbs!D$1, "=",IF(TYPE(climbs!D5588)=2,CHAR(34),""),climbs!D5588,IF(TYPE(climbs!D5588)=2,CHAR(34),""))</f>
        <v>NAME="Col de la Croix de Montvieux"</v>
      </c>
      <c r="E5588" t="str">
        <f>CONCATENATE(climbs!E$1, "=",IF(TYPE(climbs!E5588)=2,CHAR(34),""),climbs!E5588,IF(TYPE(climbs!E5588)=2,CHAR(34),""))</f>
        <v>INITIAL_ALTITUDE=0</v>
      </c>
      <c r="F5588" t="str">
        <f>CONCATENATE(climbs!F$1, "=",IF(TYPE(climbs!F5588)=2,CHAR(34),""),climbs!F5588,IF(TYPE(climbs!F5588)=2,CHAR(34),""))</f>
        <v>DISTANCE=8</v>
      </c>
      <c r="G5588" t="str">
        <f>CONCATENATE(climbs!G$1, "=",IF(TYPE(climbs!G5588)=2,CHAR(34),""),climbs!G5588,IF(TYPE(climbs!G5588)=2,CHAR(34),""))</f>
        <v>AVERAGE_SLOPE=4.1</v>
      </c>
      <c r="H5588" t="str">
        <f>CONCATENATE(climbs!H$1, "=",IF(TYPE(climbs!H5588)=2,CHAR(34),""),climbs!H5588,IF(TYPE(climbs!H5588)=2,CHAR(34),""))</f>
        <v>CATEGORY="3"</v>
      </c>
    </row>
    <row r="5589" spans="1:8" x14ac:dyDescent="0.25">
      <c r="A5589" t="str">
        <f>CONCATENATE(climbs!A$1, "=",IF(TYPE(climbs!A5589)=2,CHAR(34),""),climbs!A5589,IF(TYPE(climbs!A5589)=2,CHAR(34),""))</f>
        <v>CLIMB_ID=5588</v>
      </c>
      <c r="B5589" t="str">
        <f>CONCATENATE(climbs!B$1, "=",IF(TYPE(climbs!B5589)=2,CHAR(34),""),climbs!B5589,IF(TYPE(climbs!B5589)=2,CHAR(34),""))</f>
        <v>STAGE_NUMBER=1861</v>
      </c>
      <c r="C5589" t="str">
        <f>CONCATENATE(climbs!C$1, "=",IF(TYPE(climbs!C5589)=2,CHAR(34),""),climbs!C5589,IF(TYPE(climbs!C5589)=2,CHAR(34),""))</f>
        <v>STARTING_AT_KM=152</v>
      </c>
      <c r="D5589" t="str">
        <f>CONCATENATE(climbs!D$1, "=",IF(TYPE(climbs!D5589)=2,CHAR(34),""),climbs!D5589,IF(TYPE(climbs!D5589)=2,CHAR(34),""))</f>
        <v>NAME="Col de Palaquit (D57-D512)"</v>
      </c>
      <c r="E5589" t="str">
        <f>CONCATENATE(climbs!E$1, "=",IF(TYPE(climbs!E5589)=2,CHAR(34),""),climbs!E5589,IF(TYPE(climbs!E5589)=2,CHAR(34),""))</f>
        <v>INITIAL_ALTITUDE=1154</v>
      </c>
      <c r="F5589" t="str">
        <f>CONCATENATE(climbs!F$1, "=",IF(TYPE(climbs!F5589)=2,CHAR(34),""),climbs!F5589,IF(TYPE(climbs!F5589)=2,CHAR(34),""))</f>
        <v>DISTANCE=14.1</v>
      </c>
      <c r="G5589" t="str">
        <f>CONCATENATE(climbs!G$1, "=",IF(TYPE(climbs!G5589)=2,CHAR(34),""),climbs!G5589,IF(TYPE(climbs!G5589)=2,CHAR(34),""))</f>
        <v>AVERAGE_SLOPE=6.1</v>
      </c>
      <c r="H5589" t="str">
        <f>CONCATENATE(climbs!H$1, "=",IF(TYPE(climbs!H5589)=2,CHAR(34),""),climbs!H5589,IF(TYPE(climbs!H5589)=2,CHAR(34),""))</f>
        <v>CATEGORY="1"</v>
      </c>
    </row>
    <row r="5590" spans="1:8" x14ac:dyDescent="0.25">
      <c r="A5590" t="str">
        <f>CONCATENATE(climbs!A$1, "=",IF(TYPE(climbs!A5590)=2,CHAR(34),""),climbs!A5590,IF(TYPE(climbs!A5590)=2,CHAR(34),""))</f>
        <v>CLIMB_ID=5589</v>
      </c>
      <c r="B5590" t="str">
        <f>CONCATENATE(climbs!B$1, "=",IF(TYPE(climbs!B5590)=2,CHAR(34),""),climbs!B5590,IF(TYPE(climbs!B5590)=2,CHAR(34),""))</f>
        <v>STAGE_NUMBER=1861</v>
      </c>
      <c r="C5590" t="str">
        <f>CONCATENATE(climbs!C$1, "=",IF(TYPE(climbs!C5590)=2,CHAR(34),""),climbs!C5590,IF(TYPE(climbs!C5590)=2,CHAR(34),""))</f>
        <v>STARTING_AT_KM=197.5</v>
      </c>
      <c r="D5590" t="str">
        <f>CONCATENATE(climbs!D$1, "=",IF(TYPE(climbs!D5590)=2,CHAR(34),""),climbs!D5590,IF(TYPE(climbs!D5590)=2,CHAR(34),""))</f>
        <v>NAME="Montée de Chamrousse"</v>
      </c>
      <c r="E5590" t="str">
        <f>CONCATENATE(climbs!E$1, "=",IF(TYPE(climbs!E5590)=2,CHAR(34),""),climbs!E5590,IF(TYPE(climbs!E5590)=2,CHAR(34),""))</f>
        <v>INITIAL_ALTITUDE=1730</v>
      </c>
      <c r="F5590" t="str">
        <f>CONCATENATE(climbs!F$1, "=",IF(TYPE(climbs!F5590)=2,CHAR(34),""),climbs!F5590,IF(TYPE(climbs!F5590)=2,CHAR(34),""))</f>
        <v>DISTANCE=18.2</v>
      </c>
      <c r="G5590" t="str">
        <f>CONCATENATE(climbs!G$1, "=",IF(TYPE(climbs!G5590)=2,CHAR(34),""),climbs!G5590,IF(TYPE(climbs!G5590)=2,CHAR(34),""))</f>
        <v>AVERAGE_SLOPE=7.3</v>
      </c>
      <c r="H5590" t="str">
        <f>CONCATENATE(climbs!H$1, "=",IF(TYPE(climbs!H5590)=2,CHAR(34),""),climbs!H5590,IF(TYPE(climbs!H5590)=2,CHAR(34),""))</f>
        <v>CATEGORY="H"</v>
      </c>
    </row>
    <row r="5591" spans="1:8" x14ac:dyDescent="0.25">
      <c r="A5591" t="str">
        <f>CONCATENATE(climbs!A$1, "=",IF(TYPE(climbs!A5591)=2,CHAR(34),""),climbs!A5591,IF(TYPE(climbs!A5591)=2,CHAR(34),""))</f>
        <v>CLIMB_ID=5590</v>
      </c>
      <c r="B5591" t="str">
        <f>CONCATENATE(climbs!B$1, "=",IF(TYPE(climbs!B5591)=2,CHAR(34),""),climbs!B5591,IF(TYPE(climbs!B5591)=2,CHAR(34),""))</f>
        <v>STAGE_NUMBER=1862</v>
      </c>
      <c r="C5591" t="str">
        <f>CONCATENATE(climbs!C$1, "=",IF(TYPE(climbs!C5591)=2,CHAR(34),""),climbs!C5591,IF(TYPE(climbs!C5591)=2,CHAR(34),""))</f>
        <v>STARTING_AT_KM=82</v>
      </c>
      <c r="D5591" t="str">
        <f>CONCATENATE(climbs!D$1, "=",IF(TYPE(climbs!D5591)=2,CHAR(34),""),climbs!D5591,IF(TYPE(climbs!D5591)=2,CHAR(34),""))</f>
        <v>NAME="Col du Lautaret"</v>
      </c>
      <c r="E5591" t="str">
        <f>CONCATENATE(climbs!E$1, "=",IF(TYPE(climbs!E5591)=2,CHAR(34),""),climbs!E5591,IF(TYPE(climbs!E5591)=2,CHAR(34),""))</f>
        <v>INITIAL_ALTITUDE=2058</v>
      </c>
      <c r="F5591" t="str">
        <f>CONCATENATE(climbs!F$1, "=",IF(TYPE(climbs!F5591)=2,CHAR(34),""),climbs!F5591,IF(TYPE(climbs!F5591)=2,CHAR(34),""))</f>
        <v>DISTANCE=34</v>
      </c>
      <c r="G5591" t="str">
        <f>CONCATENATE(climbs!G$1, "=",IF(TYPE(climbs!G5591)=2,CHAR(34),""),climbs!G5591,IF(TYPE(climbs!G5591)=2,CHAR(34),""))</f>
        <v>AVERAGE_SLOPE=3.9</v>
      </c>
      <c r="H5591" t="str">
        <f>CONCATENATE(climbs!H$1, "=",IF(TYPE(climbs!H5591)=2,CHAR(34),""),climbs!H5591,IF(TYPE(climbs!H5591)=2,CHAR(34),""))</f>
        <v>CATEGORY="1"</v>
      </c>
    </row>
    <row r="5592" spans="1:8" x14ac:dyDescent="0.25">
      <c r="A5592" t="str">
        <f>CONCATENATE(climbs!A$1, "=",IF(TYPE(climbs!A5592)=2,CHAR(34),""),climbs!A5592,IF(TYPE(climbs!A5592)=2,CHAR(34),""))</f>
        <v>CLIMB_ID=5591</v>
      </c>
      <c r="B5592" t="str">
        <f>CONCATENATE(climbs!B$1, "=",IF(TYPE(climbs!B5592)=2,CHAR(34),""),climbs!B5592,IF(TYPE(climbs!B5592)=2,CHAR(34),""))</f>
        <v>STAGE_NUMBER=1862</v>
      </c>
      <c r="C5592" t="str">
        <f>CONCATENATE(climbs!C$1, "=",IF(TYPE(climbs!C5592)=2,CHAR(34),""),climbs!C5592,IF(TYPE(climbs!C5592)=2,CHAR(34),""))</f>
        <v>STARTING_AT_KM=132.5</v>
      </c>
      <c r="D5592" t="str">
        <f>CONCATENATE(climbs!D$1, "=",IF(TYPE(climbs!D5592)=2,CHAR(34),""),climbs!D5592,IF(TYPE(climbs!D5592)=2,CHAR(34),""))</f>
        <v>NAME="Col d'Izoard - Souvenir Henri Desgrange"</v>
      </c>
      <c r="E5592" t="str">
        <f>CONCATENATE(climbs!E$1, "=",IF(TYPE(climbs!E5592)=2,CHAR(34),""),climbs!E5592,IF(TYPE(climbs!E5592)=2,CHAR(34),""))</f>
        <v>INITIAL_ALTITUDE=2360</v>
      </c>
      <c r="F5592" t="str">
        <f>CONCATENATE(climbs!F$1, "=",IF(TYPE(climbs!F5592)=2,CHAR(34),""),climbs!F5592,IF(TYPE(climbs!F5592)=2,CHAR(34),""))</f>
        <v>DISTANCE=19</v>
      </c>
      <c r="G5592" t="str">
        <f>CONCATENATE(climbs!G$1, "=",IF(TYPE(climbs!G5592)=2,CHAR(34),""),climbs!G5592,IF(TYPE(climbs!G5592)=2,CHAR(34),""))</f>
        <v>AVERAGE_SLOPE=6</v>
      </c>
      <c r="H5592" t="str">
        <f>CONCATENATE(climbs!H$1, "=",IF(TYPE(climbs!H5592)=2,CHAR(34),""),climbs!H5592,IF(TYPE(climbs!H5592)=2,CHAR(34),""))</f>
        <v>CATEGORY="H"</v>
      </c>
    </row>
    <row r="5593" spans="1:8" x14ac:dyDescent="0.25">
      <c r="A5593" t="str">
        <f>CONCATENATE(climbs!A$1, "=",IF(TYPE(climbs!A5593)=2,CHAR(34),""),climbs!A5593,IF(TYPE(climbs!A5593)=2,CHAR(34),""))</f>
        <v>CLIMB_ID=5592</v>
      </c>
      <c r="B5593" t="str">
        <f>CONCATENATE(climbs!B$1, "=",IF(TYPE(climbs!B5593)=2,CHAR(34),""),climbs!B5593,IF(TYPE(climbs!B5593)=2,CHAR(34),""))</f>
        <v>STAGE_NUMBER=1862</v>
      </c>
      <c r="C5593" t="str">
        <f>CONCATENATE(climbs!C$1, "=",IF(TYPE(climbs!C5593)=2,CHAR(34),""),climbs!C5593,IF(TYPE(climbs!C5593)=2,CHAR(34),""))</f>
        <v>STARTING_AT_KM=177</v>
      </c>
      <c r="D5593" t="str">
        <f>CONCATENATE(climbs!D$1, "=",IF(TYPE(climbs!D5593)=2,CHAR(34),""),climbs!D5593,IF(TYPE(climbs!D5593)=2,CHAR(34),""))</f>
        <v>NAME="Montée de Risoul"</v>
      </c>
      <c r="E5593" t="str">
        <f>CONCATENATE(climbs!E$1, "=",IF(TYPE(climbs!E5593)=2,CHAR(34),""),climbs!E5593,IF(TYPE(climbs!E5593)=2,CHAR(34),""))</f>
        <v>INITIAL_ALTITUDE=1855</v>
      </c>
      <c r="F5593" t="str">
        <f>CONCATENATE(climbs!F$1, "=",IF(TYPE(climbs!F5593)=2,CHAR(34),""),climbs!F5593,IF(TYPE(climbs!F5593)=2,CHAR(34),""))</f>
        <v>DISTANCE=12.6</v>
      </c>
      <c r="G5593" t="str">
        <f>CONCATENATE(climbs!G$1, "=",IF(TYPE(climbs!G5593)=2,CHAR(34),""),climbs!G5593,IF(TYPE(climbs!G5593)=2,CHAR(34),""))</f>
        <v>AVERAGE_SLOPE=6.9</v>
      </c>
      <c r="H5593" t="str">
        <f>CONCATENATE(climbs!H$1, "=",IF(TYPE(climbs!H5593)=2,CHAR(34),""),climbs!H5593,IF(TYPE(climbs!H5593)=2,CHAR(34),""))</f>
        <v>CATEGORY="1"</v>
      </c>
    </row>
    <row r="5594" spans="1:8" x14ac:dyDescent="0.25">
      <c r="A5594" t="str">
        <f>CONCATENATE(climbs!A$1, "=",IF(TYPE(climbs!A5594)=2,CHAR(34),""),climbs!A5594,IF(TYPE(climbs!A5594)=2,CHAR(34),""))</f>
        <v>CLIMB_ID=5593</v>
      </c>
      <c r="B5594" t="str">
        <f>CONCATENATE(climbs!B$1, "=",IF(TYPE(climbs!B5594)=2,CHAR(34),""),climbs!B5594,IF(TYPE(climbs!B5594)=2,CHAR(34),""))</f>
        <v>STAGE_NUMBER=1864</v>
      </c>
      <c r="C5594" t="str">
        <f>CONCATENATE(climbs!C$1, "=",IF(TYPE(climbs!C5594)=2,CHAR(34),""),climbs!C5594,IF(TYPE(climbs!C5594)=2,CHAR(34),""))</f>
        <v>STARTING_AT_KM=25</v>
      </c>
      <c r="D5594" t="str">
        <f>CONCATENATE(climbs!D$1, "=",IF(TYPE(climbs!D5594)=2,CHAR(34),""),climbs!D5594,IF(TYPE(climbs!D5594)=2,CHAR(34),""))</f>
        <v>NAME="Côte de Fanjeaux"</v>
      </c>
      <c r="E5594" t="str">
        <f>CONCATENATE(climbs!E$1, "=",IF(TYPE(climbs!E5594)=2,CHAR(34),""),climbs!E5594,IF(TYPE(climbs!E5594)=2,CHAR(34),""))</f>
        <v>INITIAL_ALTITUDE=0</v>
      </c>
      <c r="F5594" t="str">
        <f>CONCATENATE(climbs!F$1, "=",IF(TYPE(climbs!F5594)=2,CHAR(34),""),climbs!F5594,IF(TYPE(climbs!F5594)=2,CHAR(34),""))</f>
        <v>DISTANCE=2.4</v>
      </c>
      <c r="G5594" t="str">
        <f>CONCATENATE(climbs!G$1, "=",IF(TYPE(climbs!G5594)=2,CHAR(34),""),climbs!G5594,IF(TYPE(climbs!G5594)=2,CHAR(34),""))</f>
        <v>AVERAGE_SLOPE=4.9</v>
      </c>
      <c r="H5594" t="str">
        <f>CONCATENATE(climbs!H$1, "=",IF(TYPE(climbs!H5594)=2,CHAR(34),""),climbs!H5594,IF(TYPE(climbs!H5594)=2,CHAR(34),""))</f>
        <v>CATEGORY="4"</v>
      </c>
    </row>
    <row r="5595" spans="1:8" x14ac:dyDescent="0.25">
      <c r="A5595" t="str">
        <f>CONCATENATE(climbs!A$1, "=",IF(TYPE(climbs!A5595)=2,CHAR(34),""),climbs!A5595,IF(TYPE(climbs!A5595)=2,CHAR(34),""))</f>
        <v>CLIMB_ID=5594</v>
      </c>
      <c r="B5595" t="str">
        <f>CONCATENATE(climbs!B$1, "=",IF(TYPE(climbs!B5595)=2,CHAR(34),""),climbs!B5595,IF(TYPE(climbs!B5595)=2,CHAR(34),""))</f>
        <v>STAGE_NUMBER=1864</v>
      </c>
      <c r="C5595" t="str">
        <f>CONCATENATE(climbs!C$1, "=",IF(TYPE(climbs!C5595)=2,CHAR(34),""),climbs!C5595,IF(TYPE(climbs!C5595)=2,CHAR(34),""))</f>
        <v>STARTING_AT_KM=71.5</v>
      </c>
      <c r="D5595" t="str">
        <f>CONCATENATE(climbs!D$1, "=",IF(TYPE(climbs!D5595)=2,CHAR(34),""),climbs!D5595,IF(TYPE(climbs!D5595)=2,CHAR(34),""))</f>
        <v>NAME="Côte de Pamiers"</v>
      </c>
      <c r="E5595" t="str">
        <f>CONCATENATE(climbs!E$1, "=",IF(TYPE(climbs!E5595)=2,CHAR(34),""),climbs!E5595,IF(TYPE(climbs!E5595)=2,CHAR(34),""))</f>
        <v>INITIAL_ALTITUDE=0</v>
      </c>
      <c r="F5595" t="str">
        <f>CONCATENATE(climbs!F$1, "=",IF(TYPE(climbs!F5595)=2,CHAR(34),""),climbs!F5595,IF(TYPE(climbs!F5595)=2,CHAR(34),""))</f>
        <v>DISTANCE=2.5</v>
      </c>
      <c r="G5595" t="str">
        <f>CONCATENATE(climbs!G$1, "=",IF(TYPE(climbs!G5595)=2,CHAR(34),""),climbs!G5595,IF(TYPE(climbs!G5595)=2,CHAR(34),""))</f>
        <v>AVERAGE_SLOPE=5.4</v>
      </c>
      <c r="H5595" t="str">
        <f>CONCATENATE(climbs!H$1, "=",IF(TYPE(climbs!H5595)=2,CHAR(34),""),climbs!H5595,IF(TYPE(climbs!H5595)=2,CHAR(34),""))</f>
        <v>CATEGORY="4"</v>
      </c>
    </row>
    <row r="5596" spans="1:8" x14ac:dyDescent="0.25">
      <c r="A5596" t="str">
        <f>CONCATENATE(climbs!A$1, "=",IF(TYPE(climbs!A5596)=2,CHAR(34),""),climbs!A5596,IF(TYPE(climbs!A5596)=2,CHAR(34),""))</f>
        <v>CLIMB_ID=5595</v>
      </c>
      <c r="B5596" t="str">
        <f>CONCATENATE(climbs!B$1, "=",IF(TYPE(climbs!B5596)=2,CHAR(34),""),climbs!B5596,IF(TYPE(climbs!B5596)=2,CHAR(34),""))</f>
        <v>STAGE_NUMBER=1864</v>
      </c>
      <c r="C5596" t="str">
        <f>CONCATENATE(climbs!C$1, "=",IF(TYPE(climbs!C5596)=2,CHAR(34),""),climbs!C5596,IF(TYPE(climbs!C5596)=2,CHAR(34),""))</f>
        <v>STARTING_AT_KM=155</v>
      </c>
      <c r="D5596" t="str">
        <f>CONCATENATE(climbs!D$1, "=",IF(TYPE(climbs!D5596)=2,CHAR(34),""),climbs!D5596,IF(TYPE(climbs!D5596)=2,CHAR(34),""))</f>
        <v>NAME="Col de Portet-d'Aspet"</v>
      </c>
      <c r="E5596" t="str">
        <f>CONCATENATE(climbs!E$1, "=",IF(TYPE(climbs!E5596)=2,CHAR(34),""),climbs!E5596,IF(TYPE(climbs!E5596)=2,CHAR(34),""))</f>
        <v>INITIAL_ALTITUDE=1069</v>
      </c>
      <c r="F5596" t="str">
        <f>CONCATENATE(climbs!F$1, "=",IF(TYPE(climbs!F5596)=2,CHAR(34),""),climbs!F5596,IF(TYPE(climbs!F5596)=2,CHAR(34),""))</f>
        <v>DISTANCE=5.4</v>
      </c>
      <c r="G5596" t="str">
        <f>CONCATENATE(climbs!G$1, "=",IF(TYPE(climbs!G5596)=2,CHAR(34),""),climbs!G5596,IF(TYPE(climbs!G5596)=2,CHAR(34),""))</f>
        <v>AVERAGE_SLOPE=6.9</v>
      </c>
      <c r="H5596" t="str">
        <f>CONCATENATE(climbs!H$1, "=",IF(TYPE(climbs!H5596)=2,CHAR(34),""),climbs!H5596,IF(TYPE(climbs!H5596)=2,CHAR(34),""))</f>
        <v>CATEGORY="2"</v>
      </c>
    </row>
    <row r="5597" spans="1:8" x14ac:dyDescent="0.25">
      <c r="A5597" t="str">
        <f>CONCATENATE(climbs!A$1, "=",IF(TYPE(climbs!A5597)=2,CHAR(34),""),climbs!A5597,IF(TYPE(climbs!A5597)=2,CHAR(34),""))</f>
        <v>CLIMB_ID=5596</v>
      </c>
      <c r="B5597" t="str">
        <f>CONCATENATE(climbs!B$1, "=",IF(TYPE(climbs!B5597)=2,CHAR(34),""),climbs!B5597,IF(TYPE(climbs!B5597)=2,CHAR(34),""))</f>
        <v>STAGE_NUMBER=1864</v>
      </c>
      <c r="C5597" t="str">
        <f>CONCATENATE(climbs!C$1, "=",IF(TYPE(climbs!C5597)=2,CHAR(34),""),climbs!C5597,IF(TYPE(climbs!C5597)=2,CHAR(34),""))</f>
        <v>STARTING_AT_KM=176.5</v>
      </c>
      <c r="D5597" t="str">
        <f>CONCATENATE(climbs!D$1, "=",IF(TYPE(climbs!D5597)=2,CHAR(34),""),climbs!D5597,IF(TYPE(climbs!D5597)=2,CHAR(34),""))</f>
        <v>NAME="Col des Ares"</v>
      </c>
      <c r="E5597" t="str">
        <f>CONCATENATE(climbs!E$1, "=",IF(TYPE(climbs!E5597)=2,CHAR(34),""),climbs!E5597,IF(TYPE(climbs!E5597)=2,CHAR(34),""))</f>
        <v>INITIAL_ALTITUDE=0</v>
      </c>
      <c r="F5597" t="str">
        <f>CONCATENATE(climbs!F$1, "=",IF(TYPE(climbs!F5597)=2,CHAR(34),""),climbs!F5597,IF(TYPE(climbs!F5597)=2,CHAR(34),""))</f>
        <v>DISTANCE=6</v>
      </c>
      <c r="G5597" t="str">
        <f>CONCATENATE(climbs!G$1, "=",IF(TYPE(climbs!G5597)=2,CHAR(34),""),climbs!G5597,IF(TYPE(climbs!G5597)=2,CHAR(34),""))</f>
        <v>AVERAGE_SLOPE=5.2</v>
      </c>
      <c r="H5597" t="str">
        <f>CONCATENATE(climbs!H$1, "=",IF(TYPE(climbs!H5597)=2,CHAR(34),""),climbs!H5597,IF(TYPE(climbs!H5597)=2,CHAR(34),""))</f>
        <v>CATEGORY="3"</v>
      </c>
    </row>
    <row r="5598" spans="1:8" x14ac:dyDescent="0.25">
      <c r="A5598" t="str">
        <f>CONCATENATE(climbs!A$1, "=",IF(TYPE(climbs!A5598)=2,CHAR(34),""),climbs!A5598,IF(TYPE(climbs!A5598)=2,CHAR(34),""))</f>
        <v>CLIMB_ID=5597</v>
      </c>
      <c r="B5598" t="str">
        <f>CONCATENATE(climbs!B$1, "=",IF(TYPE(climbs!B5598)=2,CHAR(34),""),climbs!B5598,IF(TYPE(climbs!B5598)=2,CHAR(34),""))</f>
        <v>STAGE_NUMBER=1864</v>
      </c>
      <c r="C5598" t="str">
        <f>CONCATENATE(climbs!C$1, "=",IF(TYPE(climbs!C5598)=2,CHAR(34),""),climbs!C5598,IF(TYPE(climbs!C5598)=2,CHAR(34),""))</f>
        <v>STARTING_AT_KM=216</v>
      </c>
      <c r="D5598" t="str">
        <f>CONCATENATE(climbs!D$1, "=",IF(TYPE(climbs!D5598)=2,CHAR(34),""),climbs!D5598,IF(TYPE(climbs!D5598)=2,CHAR(34),""))</f>
        <v>NAME="Port de Balès"</v>
      </c>
      <c r="E5598" t="str">
        <f>CONCATENATE(climbs!E$1, "=",IF(TYPE(climbs!E5598)=2,CHAR(34),""),climbs!E5598,IF(TYPE(climbs!E5598)=2,CHAR(34),""))</f>
        <v>INITIAL_ALTITUDE=1755</v>
      </c>
      <c r="F5598" t="str">
        <f>CONCATENATE(climbs!F$1, "=",IF(TYPE(climbs!F5598)=2,CHAR(34),""),climbs!F5598,IF(TYPE(climbs!F5598)=2,CHAR(34),""))</f>
        <v>DISTANCE=11.7</v>
      </c>
      <c r="G5598" t="str">
        <f>CONCATENATE(climbs!G$1, "=",IF(TYPE(climbs!G5598)=2,CHAR(34),""),climbs!G5598,IF(TYPE(climbs!G5598)=2,CHAR(34),""))</f>
        <v>AVERAGE_SLOPE=7.7</v>
      </c>
      <c r="H5598" t="str">
        <f>CONCATENATE(climbs!H$1, "=",IF(TYPE(climbs!H5598)=2,CHAR(34),""),climbs!H5598,IF(TYPE(climbs!H5598)=2,CHAR(34),""))</f>
        <v>CATEGORY="H"</v>
      </c>
    </row>
    <row r="5599" spans="1:8" x14ac:dyDescent="0.25">
      <c r="A5599" t="str">
        <f>CONCATENATE(climbs!A$1, "=",IF(TYPE(climbs!A5599)=2,CHAR(34),""),climbs!A5599,IF(TYPE(climbs!A5599)=2,CHAR(34),""))</f>
        <v>CLIMB_ID=5598</v>
      </c>
      <c r="B5599" t="str">
        <f>CONCATENATE(climbs!B$1, "=",IF(TYPE(climbs!B5599)=2,CHAR(34),""),climbs!B5599,IF(TYPE(climbs!B5599)=2,CHAR(34),""))</f>
        <v>STAGE_NUMBER=1865</v>
      </c>
      <c r="C5599" t="str">
        <f>CONCATENATE(climbs!C$1, "=",IF(TYPE(climbs!C5599)=2,CHAR(34),""),climbs!C5599,IF(TYPE(climbs!C5599)=2,CHAR(34),""))</f>
        <v>STARTING_AT_KM=57.5</v>
      </c>
      <c r="D5599" t="str">
        <f>CONCATENATE(climbs!D$1, "=",IF(TYPE(climbs!D5599)=2,CHAR(34),""),climbs!D5599,IF(TYPE(climbs!D5599)=2,CHAR(34),""))</f>
        <v>NAME="Col du Portillon"</v>
      </c>
      <c r="E5599" t="str">
        <f>CONCATENATE(climbs!E$1, "=",IF(TYPE(climbs!E5599)=2,CHAR(34),""),climbs!E5599,IF(TYPE(climbs!E5599)=2,CHAR(34),""))</f>
        <v>INITIAL_ALTITUDE=1292</v>
      </c>
      <c r="F5599" t="str">
        <f>CONCATENATE(climbs!F$1, "=",IF(TYPE(climbs!F5599)=2,CHAR(34),""),climbs!F5599,IF(TYPE(climbs!F5599)=2,CHAR(34),""))</f>
        <v>DISTANCE=8.3</v>
      </c>
      <c r="G5599" t="str">
        <f>CONCATENATE(climbs!G$1, "=",IF(TYPE(climbs!G5599)=2,CHAR(34),""),climbs!G5599,IF(TYPE(climbs!G5599)=2,CHAR(34),""))</f>
        <v>AVERAGE_SLOPE=7.1</v>
      </c>
      <c r="H5599" t="str">
        <f>CONCATENATE(climbs!H$1, "=",IF(TYPE(climbs!H5599)=2,CHAR(34),""),climbs!H5599,IF(TYPE(climbs!H5599)=2,CHAR(34),""))</f>
        <v>CATEGORY="1"</v>
      </c>
    </row>
    <row r="5600" spans="1:8" x14ac:dyDescent="0.25">
      <c r="A5600" t="str">
        <f>CONCATENATE(climbs!A$1, "=",IF(TYPE(climbs!A5600)=2,CHAR(34),""),climbs!A5600,IF(TYPE(climbs!A5600)=2,CHAR(34),""))</f>
        <v>CLIMB_ID=5599</v>
      </c>
      <c r="B5600" t="str">
        <f>CONCATENATE(climbs!B$1, "=",IF(TYPE(climbs!B5600)=2,CHAR(34),""),climbs!B5600,IF(TYPE(climbs!B5600)=2,CHAR(34),""))</f>
        <v>STAGE_NUMBER=1865</v>
      </c>
      <c r="C5600" t="str">
        <f>CONCATENATE(climbs!C$1, "=",IF(TYPE(climbs!C5600)=2,CHAR(34),""),climbs!C5600,IF(TYPE(climbs!C5600)=2,CHAR(34),""))</f>
        <v>STARTING_AT_KM=82</v>
      </c>
      <c r="D5600" t="str">
        <f>CONCATENATE(climbs!D$1, "=",IF(TYPE(climbs!D5600)=2,CHAR(34),""),climbs!D5600,IF(TYPE(climbs!D5600)=2,CHAR(34),""))</f>
        <v>NAME="Col de Peyresourde"</v>
      </c>
      <c r="E5600" t="str">
        <f>CONCATENATE(climbs!E$1, "=",IF(TYPE(climbs!E5600)=2,CHAR(34),""),climbs!E5600,IF(TYPE(climbs!E5600)=2,CHAR(34),""))</f>
        <v>INITIAL_ALTITUDE=1569</v>
      </c>
      <c r="F5600" t="str">
        <f>CONCATENATE(climbs!F$1, "=",IF(TYPE(climbs!F5600)=2,CHAR(34),""),climbs!F5600,IF(TYPE(climbs!F5600)=2,CHAR(34),""))</f>
        <v>DISTANCE=13.2</v>
      </c>
      <c r="G5600" t="str">
        <f>CONCATENATE(climbs!G$1, "=",IF(TYPE(climbs!G5600)=2,CHAR(34),""),climbs!G5600,IF(TYPE(climbs!G5600)=2,CHAR(34),""))</f>
        <v>AVERAGE_SLOPE=7</v>
      </c>
      <c r="H5600" t="str">
        <f>CONCATENATE(climbs!H$1, "=",IF(TYPE(climbs!H5600)=2,CHAR(34),""),climbs!H5600,IF(TYPE(climbs!H5600)=2,CHAR(34),""))</f>
        <v>CATEGORY="1"</v>
      </c>
    </row>
    <row r="5601" spans="1:8" x14ac:dyDescent="0.25">
      <c r="A5601" t="str">
        <f>CONCATENATE(climbs!A$1, "=",IF(TYPE(climbs!A5601)=2,CHAR(34),""),climbs!A5601,IF(TYPE(climbs!A5601)=2,CHAR(34),""))</f>
        <v>CLIMB_ID=5600</v>
      </c>
      <c r="B5601" t="str">
        <f>CONCATENATE(climbs!B$1, "=",IF(TYPE(climbs!B5601)=2,CHAR(34),""),climbs!B5601,IF(TYPE(climbs!B5601)=2,CHAR(34),""))</f>
        <v>STAGE_NUMBER=1865</v>
      </c>
      <c r="C5601" t="str">
        <f>CONCATENATE(climbs!C$1, "=",IF(TYPE(climbs!C5601)=2,CHAR(34),""),climbs!C5601,IF(TYPE(climbs!C5601)=2,CHAR(34),""))</f>
        <v>STARTING_AT_KM=102.5</v>
      </c>
      <c r="D5601" t="str">
        <f>CONCATENATE(climbs!D$1, "=",IF(TYPE(climbs!D5601)=2,CHAR(34),""),climbs!D5601,IF(TYPE(climbs!D5601)=2,CHAR(34),""))</f>
        <v>NAME="Col de Val Louron-Azet"</v>
      </c>
      <c r="E5601" t="str">
        <f>CONCATENATE(climbs!E$1, "=",IF(TYPE(climbs!E5601)=2,CHAR(34),""),climbs!E5601,IF(TYPE(climbs!E5601)=2,CHAR(34),""))</f>
        <v>INITIAL_ALTITUDE=1580</v>
      </c>
      <c r="F5601" t="str">
        <f>CONCATENATE(climbs!F$1, "=",IF(TYPE(climbs!F5601)=2,CHAR(34),""),climbs!F5601,IF(TYPE(climbs!F5601)=2,CHAR(34),""))</f>
        <v>DISTANCE=7.4</v>
      </c>
      <c r="G5601" t="str">
        <f>CONCATENATE(climbs!G$1, "=",IF(TYPE(climbs!G5601)=2,CHAR(34),""),climbs!G5601,IF(TYPE(climbs!G5601)=2,CHAR(34),""))</f>
        <v>AVERAGE_SLOPE=8.3</v>
      </c>
      <c r="H5601" t="str">
        <f>CONCATENATE(climbs!H$1, "=",IF(TYPE(climbs!H5601)=2,CHAR(34),""),climbs!H5601,IF(TYPE(climbs!H5601)=2,CHAR(34),""))</f>
        <v>CATEGORY="1"</v>
      </c>
    </row>
    <row r="5602" spans="1:8" x14ac:dyDescent="0.25">
      <c r="A5602" t="str">
        <f>CONCATENATE(climbs!A$1, "=",IF(TYPE(climbs!A5602)=2,CHAR(34),""),climbs!A5602,IF(TYPE(climbs!A5602)=2,CHAR(34),""))</f>
        <v>CLIMB_ID=5601</v>
      </c>
      <c r="B5602" t="str">
        <f>CONCATENATE(climbs!B$1, "=",IF(TYPE(climbs!B5602)=2,CHAR(34),""),climbs!B5602,IF(TYPE(climbs!B5602)=2,CHAR(34),""))</f>
        <v>STAGE_NUMBER=1865</v>
      </c>
      <c r="C5602" t="str">
        <f>CONCATENATE(climbs!C$1, "=",IF(TYPE(climbs!C5602)=2,CHAR(34),""),climbs!C5602,IF(TYPE(climbs!C5602)=2,CHAR(34),""))</f>
        <v>STARTING_AT_KM=124.5</v>
      </c>
      <c r="D5602" t="str">
        <f>CONCATENATE(climbs!D$1, "=",IF(TYPE(climbs!D5602)=2,CHAR(34),""),climbs!D5602,IF(TYPE(climbs!D5602)=2,CHAR(34),""))</f>
        <v>NAME="Montée de Saint-Lary Pla d'Adet"</v>
      </c>
      <c r="E5602" t="str">
        <f>CONCATENATE(climbs!E$1, "=",IF(TYPE(climbs!E5602)=2,CHAR(34),""),climbs!E5602,IF(TYPE(climbs!E5602)=2,CHAR(34),""))</f>
        <v>INITIAL_ALTITUDE=1680</v>
      </c>
      <c r="F5602" t="str">
        <f>CONCATENATE(climbs!F$1, "=",IF(TYPE(climbs!F5602)=2,CHAR(34),""),climbs!F5602,IF(TYPE(climbs!F5602)=2,CHAR(34),""))</f>
        <v>DISTANCE=10.2</v>
      </c>
      <c r="G5602" t="str">
        <f>CONCATENATE(climbs!G$1, "=",IF(TYPE(climbs!G5602)=2,CHAR(34),""),climbs!G5602,IF(TYPE(climbs!G5602)=2,CHAR(34),""))</f>
        <v>AVERAGE_SLOPE=8.3</v>
      </c>
      <c r="H5602" t="str">
        <f>CONCATENATE(climbs!H$1, "=",IF(TYPE(climbs!H5602)=2,CHAR(34),""),climbs!H5602,IF(TYPE(climbs!H5602)=2,CHAR(34),""))</f>
        <v>CATEGORY="H"</v>
      </c>
    </row>
    <row r="5603" spans="1:8" x14ac:dyDescent="0.25">
      <c r="A5603" t="str">
        <f>CONCATENATE(climbs!A$1, "=",IF(TYPE(climbs!A5603)=2,CHAR(34),""),climbs!A5603,IF(TYPE(climbs!A5603)=2,CHAR(34),""))</f>
        <v>CLIMB_ID=5602</v>
      </c>
      <c r="B5603" t="str">
        <f>CONCATENATE(climbs!B$1, "=",IF(TYPE(climbs!B5603)=2,CHAR(34),""),climbs!B5603,IF(TYPE(climbs!B5603)=2,CHAR(34),""))</f>
        <v>STAGE_NUMBER=1866</v>
      </c>
      <c r="C5603" t="str">
        <f>CONCATENATE(climbs!C$1, "=",IF(TYPE(climbs!C5603)=2,CHAR(34),""),climbs!C5603,IF(TYPE(climbs!C5603)=2,CHAR(34),""))</f>
        <v>STARTING_AT_KM=28</v>
      </c>
      <c r="D5603" t="str">
        <f>CONCATENATE(climbs!D$1, "=",IF(TYPE(climbs!D5603)=2,CHAR(34),""),climbs!D5603,IF(TYPE(climbs!D5603)=2,CHAR(34),""))</f>
        <v>NAME="Côte de Bénéjacq"</v>
      </c>
      <c r="E5603" t="str">
        <f>CONCATENATE(climbs!E$1, "=",IF(TYPE(climbs!E5603)=2,CHAR(34),""),climbs!E5603,IF(TYPE(climbs!E5603)=2,CHAR(34),""))</f>
        <v>INITIAL_ALTITUDE=0</v>
      </c>
      <c r="F5603" t="str">
        <f>CONCATENATE(climbs!F$1, "=",IF(TYPE(climbs!F5603)=2,CHAR(34),""),climbs!F5603,IF(TYPE(climbs!F5603)=2,CHAR(34),""))</f>
        <v>DISTANCE=2.6</v>
      </c>
      <c r="G5603" t="str">
        <f>CONCATENATE(climbs!G$1, "=",IF(TYPE(climbs!G5603)=2,CHAR(34),""),climbs!G5603,IF(TYPE(climbs!G5603)=2,CHAR(34),""))</f>
        <v>AVERAGE_SLOPE=6.7</v>
      </c>
      <c r="H5603" t="str">
        <f>CONCATENATE(climbs!H$1, "=",IF(TYPE(climbs!H5603)=2,CHAR(34),""),climbs!H5603,IF(TYPE(climbs!H5603)=2,CHAR(34),""))</f>
        <v>CATEGORY="3"</v>
      </c>
    </row>
    <row r="5604" spans="1:8" x14ac:dyDescent="0.25">
      <c r="A5604" t="str">
        <f>CONCATENATE(climbs!A$1, "=",IF(TYPE(climbs!A5604)=2,CHAR(34),""),climbs!A5604,IF(TYPE(climbs!A5604)=2,CHAR(34),""))</f>
        <v>CLIMB_ID=5603</v>
      </c>
      <c r="B5604" t="str">
        <f>CONCATENATE(climbs!B$1, "=",IF(TYPE(climbs!B5604)=2,CHAR(34),""),climbs!B5604,IF(TYPE(climbs!B5604)=2,CHAR(34),""))</f>
        <v>STAGE_NUMBER=1866</v>
      </c>
      <c r="C5604" t="str">
        <f>CONCATENATE(climbs!C$1, "=",IF(TYPE(climbs!C5604)=2,CHAR(34),""),climbs!C5604,IF(TYPE(climbs!C5604)=2,CHAR(34),""))</f>
        <v>STARTING_AT_KM=56</v>
      </c>
      <c r="D5604" t="str">
        <f>CONCATENATE(climbs!D$1, "=",IF(TYPE(climbs!D5604)=2,CHAR(34),""),climbs!D5604,IF(TYPE(climbs!D5604)=2,CHAR(34),""))</f>
        <v>NAME="Côte de Loucrup"</v>
      </c>
      <c r="E5604" t="str">
        <f>CONCATENATE(climbs!E$1, "=",IF(TYPE(climbs!E5604)=2,CHAR(34),""),climbs!E5604,IF(TYPE(climbs!E5604)=2,CHAR(34),""))</f>
        <v>INITIAL_ALTITUDE=0</v>
      </c>
      <c r="F5604" t="str">
        <f>CONCATENATE(climbs!F$1, "=",IF(TYPE(climbs!F5604)=2,CHAR(34),""),climbs!F5604,IF(TYPE(climbs!F5604)=2,CHAR(34),""))</f>
        <v>DISTANCE=2</v>
      </c>
      <c r="G5604" t="str">
        <f>CONCATENATE(climbs!G$1, "=",IF(TYPE(climbs!G5604)=2,CHAR(34),""),climbs!G5604,IF(TYPE(climbs!G5604)=2,CHAR(34),""))</f>
        <v>AVERAGE_SLOPE=7</v>
      </c>
      <c r="H5604" t="str">
        <f>CONCATENATE(climbs!H$1, "=",IF(TYPE(climbs!H5604)=2,CHAR(34),""),climbs!H5604,IF(TYPE(climbs!H5604)=2,CHAR(34),""))</f>
        <v>CATEGORY="3"</v>
      </c>
    </row>
    <row r="5605" spans="1:8" x14ac:dyDescent="0.25">
      <c r="A5605" t="str">
        <f>CONCATENATE(climbs!A$1, "=",IF(TYPE(climbs!A5605)=2,CHAR(34),""),climbs!A5605,IF(TYPE(climbs!A5605)=2,CHAR(34),""))</f>
        <v>CLIMB_ID=5604</v>
      </c>
      <c r="B5605" t="str">
        <f>CONCATENATE(climbs!B$1, "=",IF(TYPE(climbs!B5605)=2,CHAR(34),""),climbs!B5605,IF(TYPE(climbs!B5605)=2,CHAR(34),""))</f>
        <v>STAGE_NUMBER=1866</v>
      </c>
      <c r="C5605" t="str">
        <f>CONCATENATE(climbs!C$1, "=",IF(TYPE(climbs!C5605)=2,CHAR(34),""),climbs!C5605,IF(TYPE(climbs!C5605)=2,CHAR(34),""))</f>
        <v>STARTING_AT_KM=95.5</v>
      </c>
      <c r="D5605" t="str">
        <f>CONCATENATE(climbs!D$1, "=",IF(TYPE(climbs!D5605)=2,CHAR(34),""),climbs!D5605,IF(TYPE(climbs!D5605)=2,CHAR(34),""))</f>
        <v>NAME="Col du Tourmalet - Souvenir Jacques Goddet"</v>
      </c>
      <c r="E5605" t="str">
        <f>CONCATENATE(climbs!E$1, "=",IF(TYPE(climbs!E5605)=2,CHAR(34),""),climbs!E5605,IF(TYPE(climbs!E5605)=2,CHAR(34),""))</f>
        <v>INITIAL_ALTITUDE=2115</v>
      </c>
      <c r="F5605" t="str">
        <f>CONCATENATE(climbs!F$1, "=",IF(TYPE(climbs!F5605)=2,CHAR(34),""),climbs!F5605,IF(TYPE(climbs!F5605)=2,CHAR(34),""))</f>
        <v>DISTANCE=17.1</v>
      </c>
      <c r="G5605" t="str">
        <f>CONCATENATE(climbs!G$1, "=",IF(TYPE(climbs!G5605)=2,CHAR(34),""),climbs!G5605,IF(TYPE(climbs!G5605)=2,CHAR(34),""))</f>
        <v>AVERAGE_SLOPE=7.3</v>
      </c>
      <c r="H5605" t="str">
        <f>CONCATENATE(climbs!H$1, "=",IF(TYPE(climbs!H5605)=2,CHAR(34),""),climbs!H5605,IF(TYPE(climbs!H5605)=2,CHAR(34),""))</f>
        <v>CATEGORY="H"</v>
      </c>
    </row>
    <row r="5606" spans="1:8" x14ac:dyDescent="0.25">
      <c r="A5606" t="str">
        <f>CONCATENATE(climbs!A$1, "=",IF(TYPE(climbs!A5606)=2,CHAR(34),""),climbs!A5606,IF(TYPE(climbs!A5606)=2,CHAR(34),""))</f>
        <v>CLIMB_ID=5605</v>
      </c>
      <c r="B5606" t="str">
        <f>CONCATENATE(climbs!B$1, "=",IF(TYPE(climbs!B5606)=2,CHAR(34),""),climbs!B5606,IF(TYPE(climbs!B5606)=2,CHAR(34),""))</f>
        <v>STAGE_NUMBER=1866</v>
      </c>
      <c r="C5606" t="str">
        <f>CONCATENATE(climbs!C$1, "=",IF(TYPE(climbs!C5606)=2,CHAR(34),""),climbs!C5606,IF(TYPE(climbs!C5606)=2,CHAR(34),""))</f>
        <v>STARTING_AT_KM=145.5</v>
      </c>
      <c r="D5606" t="str">
        <f>CONCATENATE(climbs!D$1, "=",IF(TYPE(climbs!D5606)=2,CHAR(34),""),climbs!D5606,IF(TYPE(climbs!D5606)=2,CHAR(34),""))</f>
        <v>NAME="Montée du Hautacam"</v>
      </c>
      <c r="E5606" t="str">
        <f>CONCATENATE(climbs!E$1, "=",IF(TYPE(climbs!E5606)=2,CHAR(34),""),climbs!E5606,IF(TYPE(climbs!E5606)=2,CHAR(34),""))</f>
        <v>INITIAL_ALTITUDE=1520</v>
      </c>
      <c r="F5606" t="str">
        <f>CONCATENATE(climbs!F$1, "=",IF(TYPE(climbs!F5606)=2,CHAR(34),""),climbs!F5606,IF(TYPE(climbs!F5606)=2,CHAR(34),""))</f>
        <v>DISTANCE=13.6</v>
      </c>
      <c r="G5606" t="str">
        <f>CONCATENATE(climbs!G$1, "=",IF(TYPE(climbs!G5606)=2,CHAR(34),""),climbs!G5606,IF(TYPE(climbs!G5606)=2,CHAR(34),""))</f>
        <v>AVERAGE_SLOPE=7.8</v>
      </c>
      <c r="H5606" t="str">
        <f>CONCATENATE(climbs!H$1, "=",IF(TYPE(climbs!H5606)=2,CHAR(34),""),climbs!H5606,IF(TYPE(climbs!H5606)=2,CHAR(34),""))</f>
        <v>CATEGORY="H"</v>
      </c>
    </row>
    <row r="5607" spans="1:8" x14ac:dyDescent="0.25">
      <c r="A5607" t="str">
        <f>CONCATENATE(climbs!A$1, "=",IF(TYPE(climbs!A5607)=2,CHAR(34),""),climbs!A5607,IF(TYPE(climbs!A5607)=2,CHAR(34),""))</f>
        <v>CLIMB_ID=5606</v>
      </c>
      <c r="B5607" t="str">
        <f>CONCATENATE(climbs!B$1, "=",IF(TYPE(climbs!B5607)=2,CHAR(34),""),climbs!B5607,IF(TYPE(climbs!B5607)=2,CHAR(34),""))</f>
        <v>STAGE_NUMBER=1867</v>
      </c>
      <c r="C5607" t="str">
        <f>CONCATENATE(climbs!C$1, "=",IF(TYPE(climbs!C5607)=2,CHAR(34),""),climbs!C5607,IF(TYPE(climbs!C5607)=2,CHAR(34),""))</f>
        <v>STARTING_AT_KM=195.5</v>
      </c>
      <c r="D5607" t="str">
        <f>CONCATENATE(climbs!D$1, "=",IF(TYPE(climbs!D5607)=2,CHAR(34),""),climbs!D5607,IF(TYPE(climbs!D5607)=2,CHAR(34),""))</f>
        <v>NAME="Côte de Monbazillac"</v>
      </c>
      <c r="E5607" t="str">
        <f>CONCATENATE(climbs!E$1, "=",IF(TYPE(climbs!E5607)=2,CHAR(34),""),climbs!E5607,IF(TYPE(climbs!E5607)=2,CHAR(34),""))</f>
        <v>INITIAL_ALTITUDE=0</v>
      </c>
      <c r="F5607" t="str">
        <f>CONCATENATE(climbs!F$1, "=",IF(TYPE(climbs!F5607)=2,CHAR(34),""),climbs!F5607,IF(TYPE(climbs!F5607)=2,CHAR(34),""))</f>
        <v>DISTANCE=1.3</v>
      </c>
      <c r="G5607" t="str">
        <f>CONCATENATE(climbs!G$1, "=",IF(TYPE(climbs!G5607)=2,CHAR(34),""),climbs!G5607,IF(TYPE(climbs!G5607)=2,CHAR(34),""))</f>
        <v>AVERAGE_SLOPE=7.6</v>
      </c>
      <c r="H5607" t="str">
        <f>CONCATENATE(climbs!H$1, "=",IF(TYPE(climbs!H5607)=2,CHAR(34),""),climbs!H5607,IF(TYPE(climbs!H5607)=2,CHAR(34),""))</f>
        <v>CATEGORY="4"</v>
      </c>
    </row>
    <row r="5608" spans="1:8" x14ac:dyDescent="0.25">
      <c r="A5608" t="str">
        <f>CONCATENATE(climbs!A$1, "=",IF(TYPE(climbs!A5608)=2,CHAR(34),""),climbs!A5608,IF(TYPE(climbs!A5608)=2,CHAR(34),""))</f>
        <v>CLIMB_ID=5607</v>
      </c>
      <c r="B5608" t="str">
        <f>CONCATENATE(climbs!B$1, "=",IF(TYPE(climbs!B5608)=2,CHAR(34),""),climbs!B5608,IF(TYPE(climbs!B5608)=2,CHAR(34),""))</f>
        <v>STAGE_NUMBER=1869</v>
      </c>
      <c r="C5608" t="str">
        <f>CONCATENATE(climbs!C$1, "=",IF(TYPE(climbs!C5608)=2,CHAR(34),""),climbs!C5608,IF(TYPE(climbs!C5608)=2,CHAR(34),""))</f>
        <v>STARTING_AT_KM=31</v>
      </c>
      <c r="D5608" t="str">
        <f>CONCATENATE(climbs!D$1, "=",IF(TYPE(climbs!D5608)=2,CHAR(34),""),climbs!D5608,IF(TYPE(climbs!D5608)=2,CHAR(34),""))</f>
        <v>NAME="Côte de Briis-sous-Forges"</v>
      </c>
      <c r="E5608" t="str">
        <f>CONCATENATE(climbs!E$1, "=",IF(TYPE(climbs!E5608)=2,CHAR(34),""),climbs!E5608,IF(TYPE(climbs!E5608)=2,CHAR(34),""))</f>
        <v>INITIAL_ALTITUDE=0</v>
      </c>
      <c r="F5608" t="str">
        <f>CONCATENATE(climbs!F$1, "=",IF(TYPE(climbs!F5608)=2,CHAR(34),""),climbs!F5608,IF(TYPE(climbs!F5608)=2,CHAR(34),""))</f>
        <v>DISTANCE=0</v>
      </c>
      <c r="G5608" t="str">
        <f>CONCATENATE(climbs!G$1, "=",IF(TYPE(climbs!G5608)=2,CHAR(34),""),climbs!G5608,IF(TYPE(climbs!G5608)=2,CHAR(34),""))</f>
        <v>AVERAGE_SLOPE=0</v>
      </c>
      <c r="H5608" t="str">
        <f>CONCATENATE(climbs!H$1, "=",IF(TYPE(climbs!H5608)=2,CHAR(34),""),climbs!H5608,IF(TYPE(climbs!H5608)=2,CHAR(34),""))</f>
        <v>CATEGORY="4"</v>
      </c>
    </row>
    <row r="5609" spans="1:8" x14ac:dyDescent="0.25">
      <c r="A5609" t="str">
        <f>CONCATENATE(climbs!A$1, "=",IF(TYPE(climbs!A5609)=2,CHAR(34),""),climbs!A5609,IF(TYPE(climbs!A5609)=2,CHAR(34),""))</f>
        <v>CLIMB_ID=5608</v>
      </c>
      <c r="B5609" t="str">
        <f>CONCATENATE(climbs!B$1, "=",IF(TYPE(climbs!B5609)=2,CHAR(34),""),climbs!B5609,IF(TYPE(climbs!B5609)=2,CHAR(34),""))</f>
        <v>STAGE_NUMBER=1870</v>
      </c>
      <c r="C5609" t="str">
        <f>CONCATENATE(climbs!C$1, "=",IF(TYPE(climbs!C5609)=2,CHAR(34),""),climbs!C5609,IF(TYPE(climbs!C5609)=2,CHAR(34),""))</f>
        <v>STARTING_AT_KM=68</v>
      </c>
      <c r="D5609" t="str">
        <f>CONCATENATE(climbs!D$1, "=",IF(TYPE(climbs!D5609)=2,CHAR(34),""),climbs!D5609,IF(TYPE(climbs!D5609)=2,CHAR(34),""))</f>
        <v>NAME="Côte de Cray"</v>
      </c>
      <c r="E5609" t="str">
        <f>CONCATENATE(climbs!E$1, "=",IF(TYPE(climbs!E5609)=2,CHAR(34),""),climbs!E5609,IF(TYPE(climbs!E5609)=2,CHAR(34),""))</f>
        <v>INITIAL_ALTITUDE=0</v>
      </c>
      <c r="F5609" t="str">
        <f>CONCATENATE(climbs!F$1, "=",IF(TYPE(climbs!F5609)=2,CHAR(34),""),climbs!F5609,IF(TYPE(climbs!F5609)=2,CHAR(34),""))</f>
        <v>DISTANCE=1.6</v>
      </c>
      <c r="G5609" t="str">
        <f>CONCATENATE(climbs!G$1, "=",IF(TYPE(climbs!G5609)=2,CHAR(34),""),climbs!G5609,IF(TYPE(climbs!G5609)=2,CHAR(34),""))</f>
        <v>AVERAGE_SLOPE=7.1</v>
      </c>
      <c r="H5609" t="str">
        <f>CONCATENATE(climbs!H$1, "=",IF(TYPE(climbs!H5609)=2,CHAR(34),""),climbs!H5609,IF(TYPE(climbs!H5609)=2,CHAR(34),""))</f>
        <v>CATEGORY="4"</v>
      </c>
    </row>
    <row r="5610" spans="1:8" x14ac:dyDescent="0.25">
      <c r="A5610" t="str">
        <f>CONCATENATE(climbs!A$1, "=",IF(TYPE(climbs!A5610)=2,CHAR(34),""),climbs!A5610,IF(TYPE(climbs!A5610)=2,CHAR(34),""))</f>
        <v>CLIMB_ID=5609</v>
      </c>
      <c r="B5610" t="str">
        <f>CONCATENATE(climbs!B$1, "=",IF(TYPE(climbs!B5610)=2,CHAR(34),""),climbs!B5610,IF(TYPE(climbs!B5610)=2,CHAR(34),""))</f>
        <v>STAGE_NUMBER=1870</v>
      </c>
      <c r="C5610" t="str">
        <f>CONCATENATE(climbs!C$1, "=",IF(TYPE(climbs!C5610)=2,CHAR(34),""),climbs!C5610,IF(TYPE(climbs!C5610)=2,CHAR(34),""))</f>
        <v>STARTING_AT_KM=103.5</v>
      </c>
      <c r="D5610" t="str">
        <f>CONCATENATE(climbs!D$1, "=",IF(TYPE(climbs!D5610)=2,CHAR(34),""),climbs!D5610,IF(TYPE(climbs!D5610)=2,CHAR(34),""))</f>
        <v>NAME="Côte de Buttertubs"</v>
      </c>
      <c r="E5610" t="str">
        <f>CONCATENATE(climbs!E$1, "=",IF(TYPE(climbs!E5610)=2,CHAR(34),""),climbs!E5610,IF(TYPE(climbs!E5610)=2,CHAR(34),""))</f>
        <v>INITIAL_ALTITUDE=0</v>
      </c>
      <c r="F5610" t="str">
        <f>CONCATENATE(climbs!F$1, "=",IF(TYPE(climbs!F5610)=2,CHAR(34),""),climbs!F5610,IF(TYPE(climbs!F5610)=2,CHAR(34),""))</f>
        <v>DISTANCE=4.5</v>
      </c>
      <c r="G5610" t="str">
        <f>CONCATENATE(climbs!G$1, "=",IF(TYPE(climbs!G5610)=2,CHAR(34),""),climbs!G5610,IF(TYPE(climbs!G5610)=2,CHAR(34),""))</f>
        <v>AVERAGE_SLOPE=6.8</v>
      </c>
      <c r="H5610" t="str">
        <f>CONCATENATE(climbs!H$1, "=",IF(TYPE(climbs!H5610)=2,CHAR(34),""),climbs!H5610,IF(TYPE(climbs!H5610)=2,CHAR(34),""))</f>
        <v>CATEGORY="3"</v>
      </c>
    </row>
    <row r="5611" spans="1:8" x14ac:dyDescent="0.25">
      <c r="A5611" t="str">
        <f>CONCATENATE(climbs!A$1, "=",IF(TYPE(climbs!A5611)=2,CHAR(34),""),climbs!A5611,IF(TYPE(climbs!A5611)=2,CHAR(34),""))</f>
        <v>CLIMB_ID=5610</v>
      </c>
      <c r="B5611" t="str">
        <f>CONCATENATE(climbs!B$1, "=",IF(TYPE(climbs!B5611)=2,CHAR(34),""),climbs!B5611,IF(TYPE(climbs!B5611)=2,CHAR(34),""))</f>
        <v>STAGE_NUMBER=1870</v>
      </c>
      <c r="C5611" t="str">
        <f>CONCATENATE(climbs!C$1, "=",IF(TYPE(climbs!C5611)=2,CHAR(34),""),climbs!C5611,IF(TYPE(climbs!C5611)=2,CHAR(34),""))</f>
        <v>STARTING_AT_KM=129.5</v>
      </c>
      <c r="D5611" t="str">
        <f>CONCATENATE(climbs!D$1, "=",IF(TYPE(climbs!D5611)=2,CHAR(34),""),climbs!D5611,IF(TYPE(climbs!D5611)=2,CHAR(34),""))</f>
        <v>NAME="Côte de Griton Moor"</v>
      </c>
      <c r="E5611" t="str">
        <f>CONCATENATE(climbs!E$1, "=",IF(TYPE(climbs!E5611)=2,CHAR(34),""),climbs!E5611,IF(TYPE(climbs!E5611)=2,CHAR(34),""))</f>
        <v>INITIAL_ALTITUDE=0</v>
      </c>
      <c r="F5611" t="str">
        <f>CONCATENATE(climbs!F$1, "=",IF(TYPE(climbs!F5611)=2,CHAR(34),""),climbs!F5611,IF(TYPE(climbs!F5611)=2,CHAR(34),""))</f>
        <v>DISTANCE=3</v>
      </c>
      <c r="G5611" t="str">
        <f>CONCATENATE(climbs!G$1, "=",IF(TYPE(climbs!G5611)=2,CHAR(34),""),climbs!G5611,IF(TYPE(climbs!G5611)=2,CHAR(34),""))</f>
        <v>AVERAGE_SLOPE=6.6</v>
      </c>
      <c r="H5611" t="str">
        <f>CONCATENATE(climbs!H$1, "=",IF(TYPE(climbs!H5611)=2,CHAR(34),""),climbs!H5611,IF(TYPE(climbs!H5611)=2,CHAR(34),""))</f>
        <v>CATEGORY="3"</v>
      </c>
    </row>
    <row r="5612" spans="1:8" x14ac:dyDescent="0.25">
      <c r="A5612" t="str">
        <f>CONCATENATE(climbs!A$1, "=",IF(TYPE(climbs!A5612)=2,CHAR(34),""),climbs!A5612,IF(TYPE(climbs!A5612)=2,CHAR(34),""))</f>
        <v>CLIMB_ID=5611</v>
      </c>
      <c r="B5612" t="str">
        <f>CONCATENATE(climbs!B$1, "=",IF(TYPE(climbs!B5612)=2,CHAR(34),""),climbs!B5612,IF(TYPE(climbs!B5612)=2,CHAR(34),""))</f>
        <v>STAGE_NUMBER=1871</v>
      </c>
      <c r="C5612" t="str">
        <f>CONCATENATE(climbs!C$1, "=",IF(TYPE(climbs!C5612)=2,CHAR(34),""),climbs!C5612,IF(TYPE(climbs!C5612)=2,CHAR(34),""))</f>
        <v>STARTING_AT_KM=47</v>
      </c>
      <c r="D5612" t="str">
        <f>CONCATENATE(climbs!D$1, "=",IF(TYPE(climbs!D5612)=2,CHAR(34),""),climbs!D5612,IF(TYPE(climbs!D5612)=2,CHAR(34),""))</f>
        <v>NAME="Côte de Blubberhouses"</v>
      </c>
      <c r="E5612" t="str">
        <f>CONCATENATE(climbs!E$1, "=",IF(TYPE(climbs!E5612)=2,CHAR(34),""),climbs!E5612,IF(TYPE(climbs!E5612)=2,CHAR(34),""))</f>
        <v>INITIAL_ALTITUDE=0</v>
      </c>
      <c r="F5612" t="str">
        <f>CONCATENATE(climbs!F$1, "=",IF(TYPE(climbs!F5612)=2,CHAR(34),""),climbs!F5612,IF(TYPE(climbs!F5612)=2,CHAR(34),""))</f>
        <v>DISTANCE=1.8</v>
      </c>
      <c r="G5612" t="str">
        <f>CONCATENATE(climbs!G$1, "=",IF(TYPE(climbs!G5612)=2,CHAR(34),""),climbs!G5612,IF(TYPE(climbs!G5612)=2,CHAR(34),""))</f>
        <v>AVERAGE_SLOPE=6.1</v>
      </c>
      <c r="H5612" t="str">
        <f>CONCATENATE(climbs!H$1, "=",IF(TYPE(climbs!H5612)=2,CHAR(34),""),climbs!H5612,IF(TYPE(climbs!H5612)=2,CHAR(34),""))</f>
        <v>CATEGORY="4"</v>
      </c>
    </row>
    <row r="5613" spans="1:8" x14ac:dyDescent="0.25">
      <c r="A5613" t="str">
        <f>CONCATENATE(climbs!A$1, "=",IF(TYPE(climbs!A5613)=2,CHAR(34),""),climbs!A5613,IF(TYPE(climbs!A5613)=2,CHAR(34),""))</f>
        <v>CLIMB_ID=5612</v>
      </c>
      <c r="B5613" t="str">
        <f>CONCATENATE(climbs!B$1, "=",IF(TYPE(climbs!B5613)=2,CHAR(34),""),climbs!B5613,IF(TYPE(climbs!B5613)=2,CHAR(34),""))</f>
        <v>STAGE_NUMBER=1871</v>
      </c>
      <c r="C5613" t="str">
        <f>CONCATENATE(climbs!C$1, "=",IF(TYPE(climbs!C5613)=2,CHAR(34),""),climbs!C5613,IF(TYPE(climbs!C5613)=2,CHAR(34),""))</f>
        <v>STARTING_AT_KM=85</v>
      </c>
      <c r="D5613" t="str">
        <f>CONCATENATE(climbs!D$1, "=",IF(TYPE(climbs!D5613)=2,CHAR(34),""),climbs!D5613,IF(TYPE(climbs!D5613)=2,CHAR(34),""))</f>
        <v>NAME="Côte d'Oxenhope Moor"</v>
      </c>
      <c r="E5613" t="str">
        <f>CONCATENATE(climbs!E$1, "=",IF(TYPE(climbs!E5613)=2,CHAR(34),""),climbs!E5613,IF(TYPE(climbs!E5613)=2,CHAR(34),""))</f>
        <v>INITIAL_ALTITUDE=0</v>
      </c>
      <c r="F5613" t="str">
        <f>CONCATENATE(climbs!F$1, "=",IF(TYPE(climbs!F5613)=2,CHAR(34),""),climbs!F5613,IF(TYPE(climbs!F5613)=2,CHAR(34),""))</f>
        <v>DISTANCE=3.1</v>
      </c>
      <c r="G5613" t="str">
        <f>CONCATENATE(climbs!G$1, "=",IF(TYPE(climbs!G5613)=2,CHAR(34),""),climbs!G5613,IF(TYPE(climbs!G5613)=2,CHAR(34),""))</f>
        <v>AVERAGE_SLOPE=6.4</v>
      </c>
      <c r="H5613" t="str">
        <f>CONCATENATE(climbs!H$1, "=",IF(TYPE(climbs!H5613)=2,CHAR(34),""),climbs!H5613,IF(TYPE(climbs!H5613)=2,CHAR(34),""))</f>
        <v>CATEGORY="3"</v>
      </c>
    </row>
    <row r="5614" spans="1:8" x14ac:dyDescent="0.25">
      <c r="A5614" t="str">
        <f>CONCATENATE(climbs!A$1, "=",IF(TYPE(climbs!A5614)=2,CHAR(34),""),climbs!A5614,IF(TYPE(climbs!A5614)=2,CHAR(34),""))</f>
        <v>CLIMB_ID=5613</v>
      </c>
      <c r="B5614" t="str">
        <f>CONCATENATE(climbs!B$1, "=",IF(TYPE(climbs!B5614)=2,CHAR(34),""),climbs!B5614,IF(TYPE(climbs!B5614)=2,CHAR(34),""))</f>
        <v>STAGE_NUMBER=1871</v>
      </c>
      <c r="C5614" t="str">
        <f>CONCATENATE(climbs!C$1, "=",IF(TYPE(climbs!C5614)=2,CHAR(34),""),climbs!C5614,IF(TYPE(climbs!C5614)=2,CHAR(34),""))</f>
        <v>STARTING_AT_KM=112.5</v>
      </c>
      <c r="D5614" t="str">
        <f>CONCATENATE(climbs!D$1, "=",IF(TYPE(climbs!D5614)=2,CHAR(34),""),climbs!D5614,IF(TYPE(climbs!D5614)=2,CHAR(34),""))</f>
        <v>NAME="VC Côte de Ripponden"</v>
      </c>
      <c r="E5614" t="str">
        <f>CONCATENATE(climbs!E$1, "=",IF(TYPE(climbs!E5614)=2,CHAR(34),""),climbs!E5614,IF(TYPE(climbs!E5614)=2,CHAR(34),""))</f>
        <v>INITIAL_ALTITUDE=0</v>
      </c>
      <c r="F5614" t="str">
        <f>CONCATENATE(climbs!F$1, "=",IF(TYPE(climbs!F5614)=2,CHAR(34),""),climbs!F5614,IF(TYPE(climbs!F5614)=2,CHAR(34),""))</f>
        <v>DISTANCE=1.3</v>
      </c>
      <c r="G5614" t="str">
        <f>CONCATENATE(climbs!G$1, "=",IF(TYPE(climbs!G5614)=2,CHAR(34),""),climbs!G5614,IF(TYPE(climbs!G5614)=2,CHAR(34),""))</f>
        <v>AVERAGE_SLOPE=8.6</v>
      </c>
      <c r="H5614" t="str">
        <f>CONCATENATE(climbs!H$1, "=",IF(TYPE(climbs!H5614)=2,CHAR(34),""),climbs!H5614,IF(TYPE(climbs!H5614)=2,CHAR(34),""))</f>
        <v>CATEGORY="3"</v>
      </c>
    </row>
    <row r="5615" spans="1:8" x14ac:dyDescent="0.25">
      <c r="A5615" t="str">
        <f>CONCATENATE(climbs!A$1, "=",IF(TYPE(climbs!A5615)=2,CHAR(34),""),climbs!A5615,IF(TYPE(climbs!A5615)=2,CHAR(34),""))</f>
        <v>CLIMB_ID=5614</v>
      </c>
      <c r="B5615" t="str">
        <f>CONCATENATE(climbs!B$1, "=",IF(TYPE(climbs!B5615)=2,CHAR(34),""),climbs!B5615,IF(TYPE(climbs!B5615)=2,CHAR(34),""))</f>
        <v>STAGE_NUMBER=1871</v>
      </c>
      <c r="C5615" t="str">
        <f>CONCATENATE(climbs!C$1, "=",IF(TYPE(climbs!C5615)=2,CHAR(34),""),climbs!C5615,IF(TYPE(climbs!C5615)=2,CHAR(34),""))</f>
        <v>STARTING_AT_KM=119.5</v>
      </c>
      <c r="D5615" t="str">
        <f>CONCATENATE(climbs!D$1, "=",IF(TYPE(climbs!D5615)=2,CHAR(34),""),climbs!D5615,IF(TYPE(climbs!D5615)=2,CHAR(34),""))</f>
        <v>NAME="Côte de Greetland"</v>
      </c>
      <c r="E5615" t="str">
        <f>CONCATENATE(climbs!E$1, "=",IF(TYPE(climbs!E5615)=2,CHAR(34),""),climbs!E5615,IF(TYPE(climbs!E5615)=2,CHAR(34),""))</f>
        <v>INITIAL_ALTITUDE=0</v>
      </c>
      <c r="F5615" t="str">
        <f>CONCATENATE(climbs!F$1, "=",IF(TYPE(climbs!F5615)=2,CHAR(34),""),climbs!F5615,IF(TYPE(climbs!F5615)=2,CHAR(34),""))</f>
        <v>DISTANCE=1.6</v>
      </c>
      <c r="G5615" t="str">
        <f>CONCATENATE(climbs!G$1, "=",IF(TYPE(climbs!G5615)=2,CHAR(34),""),climbs!G5615,IF(TYPE(climbs!G5615)=2,CHAR(34),""))</f>
        <v>AVERAGE_SLOPE=6.7</v>
      </c>
      <c r="H5615" t="str">
        <f>CONCATENATE(climbs!H$1, "=",IF(TYPE(climbs!H5615)=2,CHAR(34),""),climbs!H5615,IF(TYPE(climbs!H5615)=2,CHAR(34),""))</f>
        <v>CATEGORY="3"</v>
      </c>
    </row>
    <row r="5616" spans="1:8" x14ac:dyDescent="0.25">
      <c r="A5616" t="str">
        <f>CONCATENATE(climbs!A$1, "=",IF(TYPE(climbs!A5616)=2,CHAR(34),""),climbs!A5616,IF(TYPE(climbs!A5616)=2,CHAR(34),""))</f>
        <v>CLIMB_ID=5615</v>
      </c>
      <c r="B5616" t="str">
        <f>CONCATENATE(climbs!B$1, "=",IF(TYPE(climbs!B5616)=2,CHAR(34),""),climbs!B5616,IF(TYPE(climbs!B5616)=2,CHAR(34),""))</f>
        <v>STAGE_NUMBER=1871</v>
      </c>
      <c r="C5616" t="str">
        <f>CONCATENATE(climbs!C$1, "=",IF(TYPE(climbs!C5616)=2,CHAR(34),""),climbs!C5616,IF(TYPE(climbs!C5616)=2,CHAR(34),""))</f>
        <v>STARTING_AT_KM=143.5</v>
      </c>
      <c r="D5616" t="str">
        <f>CONCATENATE(climbs!D$1, "=",IF(TYPE(climbs!D5616)=2,CHAR(34),""),climbs!D5616,IF(TYPE(climbs!D5616)=2,CHAR(34),""))</f>
        <v>NAME="Côte de Holme Moss"</v>
      </c>
      <c r="E5616" t="str">
        <f>CONCATENATE(climbs!E$1, "=",IF(TYPE(climbs!E5616)=2,CHAR(34),""),climbs!E5616,IF(TYPE(climbs!E5616)=2,CHAR(34),""))</f>
        <v>INITIAL_ALTITUDE=0</v>
      </c>
      <c r="F5616" t="str">
        <f>CONCATENATE(climbs!F$1, "=",IF(TYPE(climbs!F5616)=2,CHAR(34),""),climbs!F5616,IF(TYPE(climbs!F5616)=2,CHAR(34),""))</f>
        <v>DISTANCE=4.7</v>
      </c>
      <c r="G5616" t="str">
        <f>CONCATENATE(climbs!G$1, "=",IF(TYPE(climbs!G5616)=2,CHAR(34),""),climbs!G5616,IF(TYPE(climbs!G5616)=2,CHAR(34),""))</f>
        <v>AVERAGE_SLOPE=7</v>
      </c>
      <c r="H5616" t="str">
        <f>CONCATENATE(climbs!H$1, "=",IF(TYPE(climbs!H5616)=2,CHAR(34),""),climbs!H5616,IF(TYPE(climbs!H5616)=2,CHAR(34),""))</f>
        <v>CATEGORY="2"</v>
      </c>
    </row>
    <row r="5617" spans="1:8" x14ac:dyDescent="0.25">
      <c r="A5617" t="str">
        <f>CONCATENATE(climbs!A$1, "=",IF(TYPE(climbs!A5617)=2,CHAR(34),""),climbs!A5617,IF(TYPE(climbs!A5617)=2,CHAR(34),""))</f>
        <v>CLIMB_ID=5616</v>
      </c>
      <c r="B5617" t="str">
        <f>CONCATENATE(climbs!B$1, "=",IF(TYPE(climbs!B5617)=2,CHAR(34),""),climbs!B5617,IF(TYPE(climbs!B5617)=2,CHAR(34),""))</f>
        <v>STAGE_NUMBER=1871</v>
      </c>
      <c r="C5617" t="str">
        <f>CONCATENATE(climbs!C$1, "=",IF(TYPE(climbs!C5617)=2,CHAR(34),""),climbs!C5617,IF(TYPE(climbs!C5617)=2,CHAR(34),""))</f>
        <v>STARTING_AT_KM=167</v>
      </c>
      <c r="D5617" t="str">
        <f>CONCATENATE(climbs!D$1, "=",IF(TYPE(climbs!D5617)=2,CHAR(34),""),climbs!D5617,IF(TYPE(climbs!D5617)=2,CHAR(34),""))</f>
        <v>NAME="Côte de Midhopestones"</v>
      </c>
      <c r="E5617" t="str">
        <f>CONCATENATE(climbs!E$1, "=",IF(TYPE(climbs!E5617)=2,CHAR(34),""),climbs!E5617,IF(TYPE(climbs!E5617)=2,CHAR(34),""))</f>
        <v>INITIAL_ALTITUDE=0</v>
      </c>
      <c r="F5617" t="str">
        <f>CONCATENATE(climbs!F$1, "=",IF(TYPE(climbs!F5617)=2,CHAR(34),""),climbs!F5617,IF(TYPE(climbs!F5617)=2,CHAR(34),""))</f>
        <v>DISTANCE=2.5</v>
      </c>
      <c r="G5617" t="str">
        <f>CONCATENATE(climbs!G$1, "=",IF(TYPE(climbs!G5617)=2,CHAR(34),""),climbs!G5617,IF(TYPE(climbs!G5617)=2,CHAR(34),""))</f>
        <v>AVERAGE_SLOPE=6.1</v>
      </c>
      <c r="H5617" t="str">
        <f>CONCATENATE(climbs!H$1, "=",IF(TYPE(climbs!H5617)=2,CHAR(34),""),climbs!H5617,IF(TYPE(climbs!H5617)=2,CHAR(34),""))</f>
        <v>CATEGORY="3"</v>
      </c>
    </row>
    <row r="5618" spans="1:8" x14ac:dyDescent="0.25">
      <c r="A5618" t="str">
        <f>CONCATENATE(climbs!A$1, "=",IF(TYPE(climbs!A5618)=2,CHAR(34),""),climbs!A5618,IF(TYPE(climbs!A5618)=2,CHAR(34),""))</f>
        <v>CLIMB_ID=5617</v>
      </c>
      <c r="B5618" t="str">
        <f>CONCATENATE(climbs!B$1, "=",IF(TYPE(climbs!B5618)=2,CHAR(34),""),climbs!B5618,IF(TYPE(climbs!B5618)=2,CHAR(34),""))</f>
        <v>STAGE_NUMBER=1871</v>
      </c>
      <c r="C5618" t="str">
        <f>CONCATENATE(climbs!C$1, "=",IF(TYPE(climbs!C5618)=2,CHAR(34),""),climbs!C5618,IF(TYPE(climbs!C5618)=2,CHAR(34),""))</f>
        <v>STARTING_AT_KM=175</v>
      </c>
      <c r="D5618" t="str">
        <f>CONCATENATE(climbs!D$1, "=",IF(TYPE(climbs!D5618)=2,CHAR(34),""),climbs!D5618,IF(TYPE(climbs!D5618)=2,CHAR(34),""))</f>
        <v>NAME="Côte de Bradfield"</v>
      </c>
      <c r="E5618" t="str">
        <f>CONCATENATE(climbs!E$1, "=",IF(TYPE(climbs!E5618)=2,CHAR(34),""),climbs!E5618,IF(TYPE(climbs!E5618)=2,CHAR(34),""))</f>
        <v>INITIAL_ALTITUDE=0</v>
      </c>
      <c r="F5618" t="str">
        <f>CONCATENATE(climbs!F$1, "=",IF(TYPE(climbs!F5618)=2,CHAR(34),""),climbs!F5618,IF(TYPE(climbs!F5618)=2,CHAR(34),""))</f>
        <v>DISTANCE=1</v>
      </c>
      <c r="G5618" t="str">
        <f>CONCATENATE(climbs!G$1, "=",IF(TYPE(climbs!G5618)=2,CHAR(34),""),climbs!G5618,IF(TYPE(climbs!G5618)=2,CHAR(34),""))</f>
        <v>AVERAGE_SLOPE=7.4</v>
      </c>
      <c r="H5618" t="str">
        <f>CONCATENATE(climbs!H$1, "=",IF(TYPE(climbs!H5618)=2,CHAR(34),""),climbs!H5618,IF(TYPE(climbs!H5618)=2,CHAR(34),""))</f>
        <v>CATEGORY="4"</v>
      </c>
    </row>
    <row r="5619" spans="1:8" x14ac:dyDescent="0.25">
      <c r="A5619" t="str">
        <f>CONCATENATE(climbs!A$1, "=",IF(TYPE(climbs!A5619)=2,CHAR(34),""),climbs!A5619,IF(TYPE(climbs!A5619)=2,CHAR(34),""))</f>
        <v>CLIMB_ID=5618</v>
      </c>
      <c r="B5619" t="str">
        <f>CONCATENATE(climbs!B$1, "=",IF(TYPE(climbs!B5619)=2,CHAR(34),""),climbs!B5619,IF(TYPE(climbs!B5619)=2,CHAR(34),""))</f>
        <v>STAGE_NUMBER=1871</v>
      </c>
      <c r="C5619" t="str">
        <f>CONCATENATE(climbs!C$1, "=",IF(TYPE(climbs!C5619)=2,CHAR(34),""),climbs!C5619,IF(TYPE(climbs!C5619)=2,CHAR(34),""))</f>
        <v>STARTING_AT_KM=182</v>
      </c>
      <c r="D5619" t="str">
        <f>CONCATENATE(climbs!D$1, "=",IF(TYPE(climbs!D5619)=2,CHAR(34),""),climbs!D5619,IF(TYPE(climbs!D5619)=2,CHAR(34),""))</f>
        <v>NAME="Côte d'Oughtibridge"</v>
      </c>
      <c r="E5619" t="str">
        <f>CONCATENATE(climbs!E$1, "=",IF(TYPE(climbs!E5619)=2,CHAR(34),""),climbs!E5619,IF(TYPE(climbs!E5619)=2,CHAR(34),""))</f>
        <v>INITIAL_ALTITUDE=0</v>
      </c>
      <c r="F5619" t="str">
        <f>CONCATENATE(climbs!F$1, "=",IF(TYPE(climbs!F5619)=2,CHAR(34),""),climbs!F5619,IF(TYPE(climbs!F5619)=2,CHAR(34),""))</f>
        <v>DISTANCE=1.5</v>
      </c>
      <c r="G5619" t="str">
        <f>CONCATENATE(climbs!G$1, "=",IF(TYPE(climbs!G5619)=2,CHAR(34),""),climbs!G5619,IF(TYPE(climbs!G5619)=2,CHAR(34),""))</f>
        <v>AVERAGE_SLOPE=9.1</v>
      </c>
      <c r="H5619" t="str">
        <f>CONCATENATE(climbs!H$1, "=",IF(TYPE(climbs!H5619)=2,CHAR(34),""),climbs!H5619,IF(TYPE(climbs!H5619)=2,CHAR(34),""))</f>
        <v>CATEGORY="3"</v>
      </c>
    </row>
    <row r="5620" spans="1:8" x14ac:dyDescent="0.25">
      <c r="A5620" t="str">
        <f>CONCATENATE(climbs!A$1, "=",IF(TYPE(climbs!A5620)=2,CHAR(34),""),climbs!A5620,IF(TYPE(climbs!A5620)=2,CHAR(34),""))</f>
        <v>CLIMB_ID=5619</v>
      </c>
      <c r="B5620" t="str">
        <f>CONCATENATE(climbs!B$1, "=",IF(TYPE(climbs!B5620)=2,CHAR(34),""),climbs!B5620,IF(TYPE(climbs!B5620)=2,CHAR(34),""))</f>
        <v>STAGE_NUMBER=1871</v>
      </c>
      <c r="C5620" t="str">
        <f>CONCATENATE(climbs!C$1, "=",IF(TYPE(climbs!C5620)=2,CHAR(34),""),climbs!C5620,IF(TYPE(climbs!C5620)=2,CHAR(34),""))</f>
        <v>STARTING_AT_KM=196</v>
      </c>
      <c r="D5620" t="str">
        <f>CONCATENATE(climbs!D$1, "=",IF(TYPE(climbs!D5620)=2,CHAR(34),""),climbs!D5620,IF(TYPE(climbs!D5620)=2,CHAR(34),""))</f>
        <v>NAME="VC Côte de Jenkin Road"</v>
      </c>
      <c r="E5620" t="str">
        <f>CONCATENATE(climbs!E$1, "=",IF(TYPE(climbs!E5620)=2,CHAR(34),""),climbs!E5620,IF(TYPE(climbs!E5620)=2,CHAR(34),""))</f>
        <v>INITIAL_ALTITUDE=0</v>
      </c>
      <c r="F5620" t="str">
        <f>CONCATENATE(climbs!F$1, "=",IF(TYPE(climbs!F5620)=2,CHAR(34),""),climbs!F5620,IF(TYPE(climbs!F5620)=2,CHAR(34),""))</f>
        <v>DISTANCE=0.8</v>
      </c>
      <c r="G5620" t="str">
        <f>CONCATENATE(climbs!G$1, "=",IF(TYPE(climbs!G5620)=2,CHAR(34),""),climbs!G5620,IF(TYPE(climbs!G5620)=2,CHAR(34),""))</f>
        <v>AVERAGE_SLOPE=10.8</v>
      </c>
      <c r="H5620" t="str">
        <f>CONCATENATE(climbs!H$1, "=",IF(TYPE(climbs!H5620)=2,CHAR(34),""),climbs!H5620,IF(TYPE(climbs!H5620)=2,CHAR(34),""))</f>
        <v>CATEGORY="4"</v>
      </c>
    </row>
    <row r="5621" spans="1:8" x14ac:dyDescent="0.25">
      <c r="A5621" t="str">
        <f>CONCATENATE(climbs!A$1, "=",IF(TYPE(climbs!A5621)=2,CHAR(34),""),climbs!A5621,IF(TYPE(climbs!A5621)=2,CHAR(34),""))</f>
        <v>CLIMB_ID=5620</v>
      </c>
      <c r="B5621" t="str">
        <f>CONCATENATE(climbs!B$1, "=",IF(TYPE(climbs!B5621)=2,CHAR(34),""),climbs!B5621,IF(TYPE(climbs!B5621)=2,CHAR(34),""))</f>
        <v>STAGE_NUMBER=1873</v>
      </c>
      <c r="C5621" t="str">
        <f>CONCATENATE(climbs!C$1, "=",IF(TYPE(climbs!C5621)=2,CHAR(34),""),climbs!C5621,IF(TYPE(climbs!C5621)=2,CHAR(34),""))</f>
        <v>STARTING_AT_KM=34</v>
      </c>
      <c r="D5621" t="str">
        <f>CONCATENATE(climbs!D$1, "=",IF(TYPE(climbs!D5621)=2,CHAR(34),""),climbs!D5621,IF(TYPE(climbs!D5621)=2,CHAR(34),""))</f>
        <v>NAME="Côte de Campagnette"</v>
      </c>
      <c r="E5621" t="str">
        <f>CONCATENATE(climbs!E$1, "=",IF(TYPE(climbs!E5621)=2,CHAR(34),""),climbs!E5621,IF(TYPE(climbs!E5621)=2,CHAR(34),""))</f>
        <v>INITIAL_ALTITUDE=0</v>
      </c>
      <c r="F5621" t="str">
        <f>CONCATENATE(climbs!F$1, "=",IF(TYPE(climbs!F5621)=2,CHAR(34),""),climbs!F5621,IF(TYPE(climbs!F5621)=2,CHAR(34),""))</f>
        <v>DISTANCE=1</v>
      </c>
      <c r="G5621" t="str">
        <f>CONCATENATE(climbs!G$1, "=",IF(TYPE(climbs!G5621)=2,CHAR(34),""),climbs!G5621,IF(TYPE(climbs!G5621)=2,CHAR(34),""))</f>
        <v>AVERAGE_SLOPE=6.5</v>
      </c>
      <c r="H5621" t="str">
        <f>CONCATENATE(climbs!H$1, "=",IF(TYPE(climbs!H5621)=2,CHAR(34),""),climbs!H5621,IF(TYPE(climbs!H5621)=2,CHAR(34),""))</f>
        <v>CATEGORY="4"</v>
      </c>
    </row>
    <row r="5622" spans="1:8" x14ac:dyDescent="0.25">
      <c r="A5622" t="str">
        <f>CONCATENATE(climbs!A$1, "=",IF(TYPE(climbs!A5622)=2,CHAR(34),""),climbs!A5622,IF(TYPE(climbs!A5622)=2,CHAR(34),""))</f>
        <v>CLIMB_ID=5621</v>
      </c>
      <c r="B5622" t="str">
        <f>CONCATENATE(climbs!B$1, "=",IF(TYPE(climbs!B5622)=2,CHAR(34),""),climbs!B5622,IF(TYPE(climbs!B5622)=2,CHAR(34),""))</f>
        <v>STAGE_NUMBER=1873</v>
      </c>
      <c r="C5622" t="str">
        <f>CONCATENATE(climbs!C$1, "=",IF(TYPE(climbs!C5622)=2,CHAR(34),""),climbs!C5622,IF(TYPE(climbs!C5622)=2,CHAR(34),""))</f>
        <v>STARTING_AT_KM=117.5</v>
      </c>
      <c r="D5622" t="str">
        <f>CONCATENATE(climbs!D$1, "=",IF(TYPE(climbs!D5622)=2,CHAR(34),""),climbs!D5622,IF(TYPE(climbs!D5622)=2,CHAR(34),""))</f>
        <v>NAME="Mont Noir"</v>
      </c>
      <c r="E5622" t="str">
        <f>CONCATENATE(climbs!E$1, "=",IF(TYPE(climbs!E5622)=2,CHAR(34),""),climbs!E5622,IF(TYPE(climbs!E5622)=2,CHAR(34),""))</f>
        <v>INITIAL_ALTITUDE=0</v>
      </c>
      <c r="F5622" t="str">
        <f>CONCATENATE(climbs!F$1, "=",IF(TYPE(climbs!F5622)=2,CHAR(34),""),climbs!F5622,IF(TYPE(climbs!F5622)=2,CHAR(34),""))</f>
        <v>DISTANCE=1.3</v>
      </c>
      <c r="G5622" t="str">
        <f>CONCATENATE(climbs!G$1, "=",IF(TYPE(climbs!G5622)=2,CHAR(34),""),climbs!G5622,IF(TYPE(climbs!G5622)=2,CHAR(34),""))</f>
        <v>AVERAGE_SLOPE=5.7</v>
      </c>
      <c r="H5622" t="str">
        <f>CONCATENATE(climbs!H$1, "=",IF(TYPE(climbs!H5622)=2,CHAR(34),""),climbs!H5622,IF(TYPE(climbs!H5622)=2,CHAR(34),""))</f>
        <v>CATEGORY="4"</v>
      </c>
    </row>
    <row r="5623" spans="1:8" x14ac:dyDescent="0.25">
      <c r="A5623" t="str">
        <f>CONCATENATE(climbs!A$1, "=",IF(TYPE(climbs!A5623)=2,CHAR(34),""),climbs!A5623,IF(TYPE(climbs!A5623)=2,CHAR(34),""))</f>
        <v>CLIMB_ID=5622</v>
      </c>
      <c r="B5623" t="str">
        <f>CONCATENATE(climbs!B$1, "=",IF(TYPE(climbs!B5623)=2,CHAR(34),""),climbs!B5623,IF(TYPE(climbs!B5623)=2,CHAR(34),""))</f>
        <v>STAGE_NUMBER=1875</v>
      </c>
      <c r="C5623" t="str">
        <f>CONCATENATE(climbs!C$1, "=",IF(TYPE(climbs!C5623)=2,CHAR(34),""),climbs!C5623,IF(TYPE(climbs!C5623)=2,CHAR(34),""))</f>
        <v>STARTING_AT_KM=107.5</v>
      </c>
      <c r="D5623" t="str">
        <f>CONCATENATE(climbs!D$1, "=",IF(TYPE(climbs!D5623)=2,CHAR(34),""),climbs!D5623,IF(TYPE(climbs!D5623)=2,CHAR(34),""))</f>
        <v>NAME="Côte de Coucy-le-Château-Auffrique"</v>
      </c>
      <c r="E5623" t="str">
        <f>CONCATENATE(climbs!E$1, "=",IF(TYPE(climbs!E5623)=2,CHAR(34),""),climbs!E5623,IF(TYPE(climbs!E5623)=2,CHAR(34),""))</f>
        <v>INITIAL_ALTITUDE=0</v>
      </c>
      <c r="F5623" t="str">
        <f>CONCATENATE(climbs!F$1, "=",IF(TYPE(climbs!F5623)=2,CHAR(34),""),climbs!F5623,IF(TYPE(climbs!F5623)=2,CHAR(34),""))</f>
        <v>DISTANCE=0.9</v>
      </c>
      <c r="G5623" t="str">
        <f>CONCATENATE(climbs!G$1, "=",IF(TYPE(climbs!G5623)=2,CHAR(34),""),climbs!G5623,IF(TYPE(climbs!G5623)=2,CHAR(34),""))</f>
        <v>AVERAGE_SLOPE=6.2</v>
      </c>
      <c r="H5623" t="str">
        <f>CONCATENATE(climbs!H$1, "=",IF(TYPE(climbs!H5623)=2,CHAR(34),""),climbs!H5623,IF(TYPE(climbs!H5623)=2,CHAR(34),""))</f>
        <v>CATEGORY="4"</v>
      </c>
    </row>
    <row r="5624" spans="1:8" x14ac:dyDescent="0.25">
      <c r="A5624" t="str">
        <f>CONCATENATE(climbs!A$1, "=",IF(TYPE(climbs!A5624)=2,CHAR(34),""),climbs!A5624,IF(TYPE(climbs!A5624)=2,CHAR(34),""))</f>
        <v>CLIMB_ID=5623</v>
      </c>
      <c r="B5624" t="str">
        <f>CONCATENATE(climbs!B$1, "=",IF(TYPE(climbs!B5624)=2,CHAR(34),""),climbs!B5624,IF(TYPE(climbs!B5624)=2,CHAR(34),""))</f>
        <v>STAGE_NUMBER=1875</v>
      </c>
      <c r="C5624" t="str">
        <f>CONCATENATE(climbs!C$1, "=",IF(TYPE(climbs!C5624)=2,CHAR(34),""),climbs!C5624,IF(TYPE(climbs!C5624)=2,CHAR(34),""))</f>
        <v>STARTING_AT_KM=157</v>
      </c>
      <c r="D5624" t="str">
        <f>CONCATENATE(climbs!D$1, "=",IF(TYPE(climbs!D5624)=2,CHAR(34),""),climbs!D5624,IF(TYPE(climbs!D5624)=2,CHAR(34),""))</f>
        <v>NAME="Côte de Roucy"</v>
      </c>
      <c r="E5624" t="str">
        <f>CONCATENATE(climbs!E$1, "=",IF(TYPE(climbs!E5624)=2,CHAR(34),""),climbs!E5624,IF(TYPE(climbs!E5624)=2,CHAR(34),""))</f>
        <v>INITIAL_ALTITUDE=0</v>
      </c>
      <c r="F5624" t="str">
        <f>CONCATENATE(climbs!F$1, "=",IF(TYPE(climbs!F5624)=2,CHAR(34),""),climbs!F5624,IF(TYPE(climbs!F5624)=2,CHAR(34),""))</f>
        <v>DISTANCE=1.5</v>
      </c>
      <c r="G5624" t="str">
        <f>CONCATENATE(climbs!G$1, "=",IF(TYPE(climbs!G5624)=2,CHAR(34),""),climbs!G5624,IF(TYPE(climbs!G5624)=2,CHAR(34),""))</f>
        <v>AVERAGE_SLOPE=6.2</v>
      </c>
      <c r="H5624" t="str">
        <f>CONCATENATE(climbs!H$1, "=",IF(TYPE(climbs!H5624)=2,CHAR(34),""),climbs!H5624,IF(TYPE(climbs!H5624)=2,CHAR(34),""))</f>
        <v>CATEGORY="4"</v>
      </c>
    </row>
    <row r="5625" spans="1:8" x14ac:dyDescent="0.25">
      <c r="A5625" t="str">
        <f>CONCATENATE(climbs!A$1, "=",IF(TYPE(climbs!A5625)=2,CHAR(34),""),climbs!A5625,IF(TYPE(climbs!A5625)=2,CHAR(34),""))</f>
        <v>CLIMB_ID=5624</v>
      </c>
      <c r="B5625" t="str">
        <f>CONCATENATE(climbs!B$1, "=",IF(TYPE(climbs!B5625)=2,CHAR(34),""),climbs!B5625,IF(TYPE(climbs!B5625)=2,CHAR(34),""))</f>
        <v>STAGE_NUMBER=1876</v>
      </c>
      <c r="C5625" t="str">
        <f>CONCATENATE(climbs!C$1, "=",IF(TYPE(climbs!C5625)=2,CHAR(34),""),climbs!C5625,IF(TYPE(climbs!C5625)=2,CHAR(34),""))</f>
        <v>STARTING_AT_KM=217.5</v>
      </c>
      <c r="D5625" t="str">
        <f>CONCATENATE(climbs!D$1, "=",IF(TYPE(climbs!D5625)=2,CHAR(34),""),climbs!D5625,IF(TYPE(climbs!D5625)=2,CHAR(34),""))</f>
        <v>NAME="Côte de Maron"</v>
      </c>
      <c r="E5625" t="str">
        <f>CONCATENATE(climbs!E$1, "=",IF(TYPE(climbs!E5625)=2,CHAR(34),""),climbs!E5625,IF(TYPE(climbs!E5625)=2,CHAR(34),""))</f>
        <v>INITIAL_ALTITUDE=0</v>
      </c>
      <c r="F5625" t="str">
        <f>CONCATENATE(climbs!F$1, "=",IF(TYPE(climbs!F5625)=2,CHAR(34),""),climbs!F5625,IF(TYPE(climbs!F5625)=2,CHAR(34),""))</f>
        <v>DISTANCE=3.2</v>
      </c>
      <c r="G5625" t="str">
        <f>CONCATENATE(climbs!G$1, "=",IF(TYPE(climbs!G5625)=2,CHAR(34),""),climbs!G5625,IF(TYPE(climbs!G5625)=2,CHAR(34),""))</f>
        <v>AVERAGE_SLOPE=5</v>
      </c>
      <c r="H5625" t="str">
        <f>CONCATENATE(climbs!H$1, "=",IF(TYPE(climbs!H5625)=2,CHAR(34),""),climbs!H5625,IF(TYPE(climbs!H5625)=2,CHAR(34),""))</f>
        <v>CATEGORY="4"</v>
      </c>
    </row>
    <row r="5626" spans="1:8" x14ac:dyDescent="0.25">
      <c r="A5626" t="str">
        <f>CONCATENATE(climbs!A$1, "=",IF(TYPE(climbs!A5626)=2,CHAR(34),""),climbs!A5626,IF(TYPE(climbs!A5626)=2,CHAR(34),""))</f>
        <v>CLIMB_ID=5625</v>
      </c>
      <c r="B5626" t="str">
        <f>CONCATENATE(climbs!B$1, "=",IF(TYPE(climbs!B5626)=2,CHAR(34),""),climbs!B5626,IF(TYPE(climbs!B5626)=2,CHAR(34),""))</f>
        <v>STAGE_NUMBER=1876</v>
      </c>
      <c r="C5626" t="str">
        <f>CONCATENATE(climbs!C$1, "=",IF(TYPE(climbs!C5626)=2,CHAR(34),""),climbs!C5626,IF(TYPE(climbs!C5626)=2,CHAR(34),""))</f>
        <v>STARTING_AT_KM=229</v>
      </c>
      <c r="D5626" t="str">
        <f>CONCATENATE(climbs!D$1, "=",IF(TYPE(climbs!D5626)=2,CHAR(34),""),climbs!D5626,IF(TYPE(climbs!D5626)=2,CHAR(34),""))</f>
        <v>NAME="Côte de Boufflers"</v>
      </c>
      <c r="E5626" t="str">
        <f>CONCATENATE(climbs!E$1, "=",IF(TYPE(climbs!E5626)=2,CHAR(34),""),climbs!E5626,IF(TYPE(climbs!E5626)=2,CHAR(34),""))</f>
        <v>INITIAL_ALTITUDE=0</v>
      </c>
      <c r="F5626" t="str">
        <f>CONCATENATE(climbs!F$1, "=",IF(TYPE(climbs!F5626)=2,CHAR(34),""),climbs!F5626,IF(TYPE(climbs!F5626)=2,CHAR(34),""))</f>
        <v>DISTANCE=1.3</v>
      </c>
      <c r="G5626" t="str">
        <f>CONCATENATE(climbs!G$1, "=",IF(TYPE(climbs!G5626)=2,CHAR(34),""),climbs!G5626,IF(TYPE(climbs!G5626)=2,CHAR(34),""))</f>
        <v>AVERAGE_SLOPE=7.9</v>
      </c>
      <c r="H5626" t="str">
        <f>CONCATENATE(climbs!H$1, "=",IF(TYPE(climbs!H5626)=2,CHAR(34),""),climbs!H5626,IF(TYPE(climbs!H5626)=2,CHAR(34),""))</f>
        <v>CATEGORY="4"</v>
      </c>
    </row>
    <row r="5627" spans="1:8" x14ac:dyDescent="0.25">
      <c r="A5627" t="str">
        <f>CONCATENATE(climbs!A$1, "=",IF(TYPE(climbs!A5627)=2,CHAR(34),""),climbs!A5627,IF(TYPE(climbs!A5627)=2,CHAR(34),""))</f>
        <v>CLIMB_ID=5626</v>
      </c>
      <c r="B5627" t="str">
        <f>CONCATENATE(climbs!B$1, "=",IF(TYPE(climbs!B5627)=2,CHAR(34),""),climbs!B5627,IF(TYPE(climbs!B5627)=2,CHAR(34),""))</f>
        <v>STAGE_NUMBER=1877</v>
      </c>
      <c r="C5627" t="str">
        <f>CONCATENATE(climbs!C$1, "=",IF(TYPE(climbs!C5627)=2,CHAR(34),""),climbs!C5627,IF(TYPE(climbs!C5627)=2,CHAR(34),""))</f>
        <v>STARTING_AT_KM=142</v>
      </c>
      <c r="D5627" t="str">
        <f>CONCATENATE(climbs!D$1, "=",IF(TYPE(climbs!D5627)=2,CHAR(34),""),climbs!D5627,IF(TYPE(climbs!D5627)=2,CHAR(34),""))</f>
        <v>NAME="Col de la Croix des Moinats"</v>
      </c>
      <c r="E5627" t="str">
        <f>CONCATENATE(climbs!E$1, "=",IF(TYPE(climbs!E5627)=2,CHAR(34),""),climbs!E5627,IF(TYPE(climbs!E5627)=2,CHAR(34),""))</f>
        <v>INITIAL_ALTITUDE=891</v>
      </c>
      <c r="F5627" t="str">
        <f>CONCATENATE(climbs!F$1, "=",IF(TYPE(climbs!F5627)=2,CHAR(34),""),climbs!F5627,IF(TYPE(climbs!F5627)=2,CHAR(34),""))</f>
        <v>DISTANCE=7.6</v>
      </c>
      <c r="G5627" t="str">
        <f>CONCATENATE(climbs!G$1, "=",IF(TYPE(climbs!G5627)=2,CHAR(34),""),climbs!G5627,IF(TYPE(climbs!G5627)=2,CHAR(34),""))</f>
        <v>AVERAGE_SLOPE=6</v>
      </c>
      <c r="H5627" t="str">
        <f>CONCATENATE(climbs!H$1, "=",IF(TYPE(climbs!H5627)=2,CHAR(34),""),climbs!H5627,IF(TYPE(climbs!H5627)=2,CHAR(34),""))</f>
        <v>CATEGORY="2"</v>
      </c>
    </row>
    <row r="5628" spans="1:8" x14ac:dyDescent="0.25">
      <c r="A5628" t="str">
        <f>CONCATENATE(climbs!A$1, "=",IF(TYPE(climbs!A5628)=2,CHAR(34),""),climbs!A5628,IF(TYPE(climbs!A5628)=2,CHAR(34),""))</f>
        <v>CLIMB_ID=5627</v>
      </c>
      <c r="B5628" t="str">
        <f>CONCATENATE(climbs!B$1, "=",IF(TYPE(climbs!B5628)=2,CHAR(34),""),climbs!B5628,IF(TYPE(climbs!B5628)=2,CHAR(34),""))</f>
        <v>STAGE_NUMBER=1877</v>
      </c>
      <c r="C5628" t="str">
        <f>CONCATENATE(climbs!C$1, "=",IF(TYPE(climbs!C5628)=2,CHAR(34),""),climbs!C5628,IF(TYPE(climbs!C5628)=2,CHAR(34),""))</f>
        <v>STARTING_AT_KM=150</v>
      </c>
      <c r="D5628" t="str">
        <f>CONCATENATE(climbs!D$1, "=",IF(TYPE(climbs!D5628)=2,CHAR(34),""),climbs!D5628,IF(TYPE(climbs!D5628)=2,CHAR(34),""))</f>
        <v>NAME="Col de Grosse Pierre"</v>
      </c>
      <c r="E5628" t="str">
        <f>CONCATENATE(climbs!E$1, "=",IF(TYPE(climbs!E5628)=2,CHAR(34),""),climbs!E5628,IF(TYPE(climbs!E5628)=2,CHAR(34),""))</f>
        <v>INITIAL_ALTITUDE=901</v>
      </c>
      <c r="F5628" t="str">
        <f>CONCATENATE(climbs!F$1, "=",IF(TYPE(climbs!F5628)=2,CHAR(34),""),climbs!F5628,IF(TYPE(climbs!F5628)=2,CHAR(34),""))</f>
        <v>DISTANCE=3</v>
      </c>
      <c r="G5628" t="str">
        <f>CONCATENATE(climbs!G$1, "=",IF(TYPE(climbs!G5628)=2,CHAR(34),""),climbs!G5628,IF(TYPE(climbs!G5628)=2,CHAR(34),""))</f>
        <v>AVERAGE_SLOPE=7.5</v>
      </c>
      <c r="H5628" t="str">
        <f>CONCATENATE(climbs!H$1, "=",IF(TYPE(climbs!H5628)=2,CHAR(34),""),climbs!H5628,IF(TYPE(climbs!H5628)=2,CHAR(34),""))</f>
        <v>CATEGORY="2"</v>
      </c>
    </row>
    <row r="5629" spans="1:8" x14ac:dyDescent="0.25">
      <c r="A5629" t="str">
        <f>CONCATENATE(climbs!A$1, "=",IF(TYPE(climbs!A5629)=2,CHAR(34),""),climbs!A5629,IF(TYPE(climbs!A5629)=2,CHAR(34),""))</f>
        <v>CLIMB_ID=5628</v>
      </c>
      <c r="B5629" t="str">
        <f>CONCATENATE(climbs!B$1, "=",IF(TYPE(climbs!B5629)=2,CHAR(34),""),climbs!B5629,IF(TYPE(climbs!B5629)=2,CHAR(34),""))</f>
        <v>STAGE_NUMBER=1877</v>
      </c>
      <c r="C5629" t="str">
        <f>CONCATENATE(climbs!C$1, "=",IF(TYPE(climbs!C5629)=2,CHAR(34),""),climbs!C5629,IF(TYPE(climbs!C5629)=2,CHAR(34),""))</f>
        <v>STARTING_AT_KM=161</v>
      </c>
      <c r="D5629" t="str">
        <f>CONCATENATE(climbs!D$1, "=",IF(TYPE(climbs!D5629)=2,CHAR(34),""),climbs!D5629,IF(TYPE(climbs!D5629)=2,CHAR(34),""))</f>
        <v>NAME="Côte de La Mauselaine"</v>
      </c>
      <c r="E5629" t="str">
        <f>CONCATENATE(climbs!E$1, "=",IF(TYPE(climbs!E5629)=2,CHAR(34),""),climbs!E5629,IF(TYPE(climbs!E5629)=2,CHAR(34),""))</f>
        <v>INITIAL_ALTITUDE=0</v>
      </c>
      <c r="F5629" t="str">
        <f>CONCATENATE(climbs!F$1, "=",IF(TYPE(climbs!F5629)=2,CHAR(34),""),climbs!F5629,IF(TYPE(climbs!F5629)=2,CHAR(34),""))</f>
        <v>DISTANCE=1.8</v>
      </c>
      <c r="G5629" t="str">
        <f>CONCATENATE(climbs!G$1, "=",IF(TYPE(climbs!G5629)=2,CHAR(34),""),climbs!G5629,IF(TYPE(climbs!G5629)=2,CHAR(34),""))</f>
        <v>AVERAGE_SLOPE=10.3</v>
      </c>
      <c r="H5629" t="str">
        <f>CONCATENATE(climbs!H$1, "=",IF(TYPE(climbs!H5629)=2,CHAR(34),""),climbs!H5629,IF(TYPE(climbs!H5629)=2,CHAR(34),""))</f>
        <v>CATEGORY="3"</v>
      </c>
    </row>
    <row r="5630" spans="1:8" x14ac:dyDescent="0.25">
      <c r="A5630" t="str">
        <f>CONCATENATE(climbs!A$1, "=",IF(TYPE(climbs!A5630)=2,CHAR(34),""),climbs!A5630,IF(TYPE(climbs!A5630)=2,CHAR(34),""))</f>
        <v>CLIMB_ID=5629</v>
      </c>
      <c r="B5630" t="str">
        <f>CONCATENATE(climbs!B$1, "=",IF(TYPE(climbs!B5630)=2,CHAR(34),""),climbs!B5630,IF(TYPE(climbs!B5630)=2,CHAR(34),""))</f>
        <v>STAGE_NUMBER=1878</v>
      </c>
      <c r="C5630" t="str">
        <f>CONCATENATE(climbs!C$1, "=",IF(TYPE(climbs!C5630)=2,CHAR(34),""),climbs!C5630,IF(TYPE(climbs!C5630)=2,CHAR(34),""))</f>
        <v>STARTING_AT_KM=11.5</v>
      </c>
      <c r="D5630" t="str">
        <f>CONCATENATE(climbs!D$1, "=",IF(TYPE(climbs!D5630)=2,CHAR(34),""),climbs!D5630,IF(TYPE(climbs!D5630)=2,CHAR(34),""))</f>
        <v>NAME="Col de la Schlucht"</v>
      </c>
      <c r="E5630" t="str">
        <f>CONCATENATE(climbs!E$1, "=",IF(TYPE(climbs!E5630)=2,CHAR(34),""),climbs!E5630,IF(TYPE(climbs!E5630)=2,CHAR(34),""))</f>
        <v>INITIAL_ALTITUDE=1140</v>
      </c>
      <c r="F5630" t="str">
        <f>CONCATENATE(climbs!F$1, "=",IF(TYPE(climbs!F5630)=2,CHAR(34),""),climbs!F5630,IF(TYPE(climbs!F5630)=2,CHAR(34),""))</f>
        <v>DISTANCE=8.6</v>
      </c>
      <c r="G5630" t="str">
        <f>CONCATENATE(climbs!G$1, "=",IF(TYPE(climbs!G5630)=2,CHAR(34),""),climbs!G5630,IF(TYPE(climbs!G5630)=2,CHAR(34),""))</f>
        <v>AVERAGE_SLOPE=4.5</v>
      </c>
      <c r="H5630" t="str">
        <f>CONCATENATE(climbs!H$1, "=",IF(TYPE(climbs!H5630)=2,CHAR(34),""),climbs!H5630,IF(TYPE(climbs!H5630)=2,CHAR(34),""))</f>
        <v>CATEGORY="2"</v>
      </c>
    </row>
    <row r="5631" spans="1:8" x14ac:dyDescent="0.25">
      <c r="A5631" t="str">
        <f>CONCATENATE(climbs!A$1, "=",IF(TYPE(climbs!A5631)=2,CHAR(34),""),climbs!A5631,IF(TYPE(climbs!A5631)=2,CHAR(34),""))</f>
        <v>CLIMB_ID=5630</v>
      </c>
      <c r="B5631" t="str">
        <f>CONCATENATE(climbs!B$1, "=",IF(TYPE(climbs!B5631)=2,CHAR(34),""),climbs!B5631,IF(TYPE(climbs!B5631)=2,CHAR(34),""))</f>
        <v>STAGE_NUMBER=1878</v>
      </c>
      <c r="C5631" t="str">
        <f>CONCATENATE(climbs!C$1, "=",IF(TYPE(climbs!C5631)=2,CHAR(34),""),climbs!C5631,IF(TYPE(climbs!C5631)=2,CHAR(34),""))</f>
        <v>STARTING_AT_KM=41</v>
      </c>
      <c r="D5631" t="str">
        <f>CONCATENATE(climbs!D$1, "=",IF(TYPE(climbs!D5631)=2,CHAR(34),""),climbs!D5631,IF(TYPE(climbs!D5631)=2,CHAR(34),""))</f>
        <v>NAME="Col du Wettstein"</v>
      </c>
      <c r="E5631" t="str">
        <f>CONCATENATE(climbs!E$1, "=",IF(TYPE(climbs!E5631)=2,CHAR(34),""),climbs!E5631,IF(TYPE(climbs!E5631)=2,CHAR(34),""))</f>
        <v>INITIAL_ALTITUDE=0</v>
      </c>
      <c r="F5631" t="str">
        <f>CONCATENATE(climbs!F$1, "=",IF(TYPE(climbs!F5631)=2,CHAR(34),""),climbs!F5631,IF(TYPE(climbs!F5631)=2,CHAR(34),""))</f>
        <v>DISTANCE=7.7</v>
      </c>
      <c r="G5631" t="str">
        <f>CONCATENATE(climbs!G$1, "=",IF(TYPE(climbs!G5631)=2,CHAR(34),""),climbs!G5631,IF(TYPE(climbs!G5631)=2,CHAR(34),""))</f>
        <v>AVERAGE_SLOPE=4.1</v>
      </c>
      <c r="H5631" t="str">
        <f>CONCATENATE(climbs!H$1, "=",IF(TYPE(climbs!H5631)=2,CHAR(34),""),climbs!H5631,IF(TYPE(climbs!H5631)=2,CHAR(34),""))</f>
        <v>CATEGORY="3"</v>
      </c>
    </row>
    <row r="5632" spans="1:8" x14ac:dyDescent="0.25">
      <c r="A5632" t="str">
        <f>CONCATENATE(climbs!A$1, "=",IF(TYPE(climbs!A5632)=2,CHAR(34),""),climbs!A5632,IF(TYPE(climbs!A5632)=2,CHAR(34),""))</f>
        <v>CLIMB_ID=5631</v>
      </c>
      <c r="B5632" t="str">
        <f>CONCATENATE(climbs!B$1, "=",IF(TYPE(climbs!B5632)=2,CHAR(34),""),climbs!B5632,IF(TYPE(climbs!B5632)=2,CHAR(34),""))</f>
        <v>STAGE_NUMBER=1878</v>
      </c>
      <c r="C5632" t="str">
        <f>CONCATENATE(climbs!C$1, "=",IF(TYPE(climbs!C5632)=2,CHAR(34),""),climbs!C5632,IF(TYPE(climbs!C5632)=2,CHAR(34),""))</f>
        <v>STARTING_AT_KM=70</v>
      </c>
      <c r="D5632" t="str">
        <f>CONCATENATE(climbs!D$1, "=",IF(TYPE(climbs!D5632)=2,CHAR(34),""),climbs!D5632,IF(TYPE(climbs!D5632)=2,CHAR(34),""))</f>
        <v>NAME="Côte des Cinq Châteaux"</v>
      </c>
      <c r="E5632" t="str">
        <f>CONCATENATE(climbs!E$1, "=",IF(TYPE(climbs!E5632)=2,CHAR(34),""),climbs!E5632,IF(TYPE(climbs!E5632)=2,CHAR(34),""))</f>
        <v>INITIAL_ALTITUDE=0</v>
      </c>
      <c r="F5632" t="str">
        <f>CONCATENATE(climbs!F$1, "=",IF(TYPE(climbs!F5632)=2,CHAR(34),""),climbs!F5632,IF(TYPE(climbs!F5632)=2,CHAR(34),""))</f>
        <v>DISTANCE=4.5</v>
      </c>
      <c r="G5632" t="str">
        <f>CONCATENATE(climbs!G$1, "=",IF(TYPE(climbs!G5632)=2,CHAR(34),""),climbs!G5632,IF(TYPE(climbs!G5632)=2,CHAR(34),""))</f>
        <v>AVERAGE_SLOPE=6.1</v>
      </c>
      <c r="H5632" t="str">
        <f>CONCATENATE(climbs!H$1, "=",IF(TYPE(climbs!H5632)=2,CHAR(34),""),climbs!H5632,IF(TYPE(climbs!H5632)=2,CHAR(34),""))</f>
        <v>CATEGORY="3"</v>
      </c>
    </row>
    <row r="5633" spans="1:8" x14ac:dyDescent="0.25">
      <c r="A5633" t="str">
        <f>CONCATENATE(climbs!A$1, "=",IF(TYPE(climbs!A5633)=2,CHAR(34),""),climbs!A5633,IF(TYPE(climbs!A5633)=2,CHAR(34),""))</f>
        <v>CLIMB_ID=5632</v>
      </c>
      <c r="B5633" t="str">
        <f>CONCATENATE(climbs!B$1, "=",IF(TYPE(climbs!B5633)=2,CHAR(34),""),climbs!B5633,IF(TYPE(climbs!B5633)=2,CHAR(34),""))</f>
        <v>STAGE_NUMBER=1878</v>
      </c>
      <c r="C5633" t="str">
        <f>CONCATENATE(climbs!C$1, "=",IF(TYPE(climbs!C5633)=2,CHAR(34),""),climbs!C5633,IF(TYPE(climbs!C5633)=2,CHAR(34),""))</f>
        <v>STARTING_AT_KM=86</v>
      </c>
      <c r="D5633" t="str">
        <f>CONCATENATE(climbs!D$1, "=",IF(TYPE(climbs!D5633)=2,CHAR(34),""),climbs!D5633,IF(TYPE(climbs!D5633)=2,CHAR(34),""))</f>
        <v>NAME="Côte de Gueberschwihr"</v>
      </c>
      <c r="E5633" t="str">
        <f>CONCATENATE(climbs!E$1, "=",IF(TYPE(climbs!E5633)=2,CHAR(34),""),climbs!E5633,IF(TYPE(climbs!E5633)=2,CHAR(34),""))</f>
        <v>INITIAL_ALTITUDE=559</v>
      </c>
      <c r="F5633" t="str">
        <f>CONCATENATE(climbs!F$1, "=",IF(TYPE(climbs!F5633)=2,CHAR(34),""),climbs!F5633,IF(TYPE(climbs!F5633)=2,CHAR(34),""))</f>
        <v>DISTANCE=4.1</v>
      </c>
      <c r="G5633" t="str">
        <f>CONCATENATE(climbs!G$1, "=",IF(TYPE(climbs!G5633)=2,CHAR(34),""),climbs!G5633,IF(TYPE(climbs!G5633)=2,CHAR(34),""))</f>
        <v>AVERAGE_SLOPE=7.9</v>
      </c>
      <c r="H5633" t="str">
        <f>CONCATENATE(climbs!H$1, "=",IF(TYPE(climbs!H5633)=2,CHAR(34),""),climbs!H5633,IF(TYPE(climbs!H5633)=2,CHAR(34),""))</f>
        <v>CATEGORY="2"</v>
      </c>
    </row>
    <row r="5634" spans="1:8" x14ac:dyDescent="0.25">
      <c r="A5634" t="str">
        <f>CONCATENATE(climbs!A$1, "=",IF(TYPE(climbs!A5634)=2,CHAR(34),""),climbs!A5634,IF(TYPE(climbs!A5634)=2,CHAR(34),""))</f>
        <v>CLIMB_ID=5633</v>
      </c>
      <c r="B5634" t="str">
        <f>CONCATENATE(climbs!B$1, "=",IF(TYPE(climbs!B5634)=2,CHAR(34),""),climbs!B5634,IF(TYPE(climbs!B5634)=2,CHAR(34),""))</f>
        <v>STAGE_NUMBER=1878</v>
      </c>
      <c r="C5634" t="str">
        <f>CONCATENATE(climbs!C$1, "=",IF(TYPE(climbs!C5634)=2,CHAR(34),""),climbs!C5634,IF(TYPE(climbs!C5634)=2,CHAR(34),""))</f>
        <v>STARTING_AT_KM=120</v>
      </c>
      <c r="D5634" t="str">
        <f>CONCATENATE(climbs!D$1, "=",IF(TYPE(climbs!D5634)=2,CHAR(34),""),climbs!D5634,IF(TYPE(climbs!D5634)=2,CHAR(34),""))</f>
        <v>NAME="Le Markstein"</v>
      </c>
      <c r="E5634" t="str">
        <f>CONCATENATE(climbs!E$1, "=",IF(TYPE(climbs!E5634)=2,CHAR(34),""),climbs!E5634,IF(TYPE(climbs!E5634)=2,CHAR(34),""))</f>
        <v>INITIAL_ALTITUDE=1183</v>
      </c>
      <c r="F5634" t="str">
        <f>CONCATENATE(climbs!F$1, "=",IF(TYPE(climbs!F5634)=2,CHAR(34),""),climbs!F5634,IF(TYPE(climbs!F5634)=2,CHAR(34),""))</f>
        <v>DISTANCE=10.8</v>
      </c>
      <c r="G5634" t="str">
        <f>CONCATENATE(climbs!G$1, "=",IF(TYPE(climbs!G5634)=2,CHAR(34),""),climbs!G5634,IF(TYPE(climbs!G5634)=2,CHAR(34),""))</f>
        <v>AVERAGE_SLOPE=5.4</v>
      </c>
      <c r="H5634" t="str">
        <f>CONCATENATE(climbs!H$1, "=",IF(TYPE(climbs!H5634)=2,CHAR(34),""),climbs!H5634,IF(TYPE(climbs!H5634)=2,CHAR(34),""))</f>
        <v>CATEGORY="1"</v>
      </c>
    </row>
    <row r="5635" spans="1:8" x14ac:dyDescent="0.25">
      <c r="A5635" t="str">
        <f>CONCATENATE(climbs!A$1, "=",IF(TYPE(climbs!A5635)=2,CHAR(34),""),climbs!A5635,IF(TYPE(climbs!A5635)=2,CHAR(34),""))</f>
        <v>CLIMB_ID=5634</v>
      </c>
      <c r="B5635" t="str">
        <f>CONCATENATE(climbs!B$1, "=",IF(TYPE(climbs!B5635)=2,CHAR(34),""),climbs!B5635,IF(TYPE(climbs!B5635)=2,CHAR(34),""))</f>
        <v>STAGE_NUMBER=1878</v>
      </c>
      <c r="C5635" t="str">
        <f>CONCATENATE(climbs!C$1, "=",IF(TYPE(climbs!C5635)=2,CHAR(34),""),climbs!C5635,IF(TYPE(climbs!C5635)=2,CHAR(34),""))</f>
        <v>STARTING_AT_KM=127</v>
      </c>
      <c r="D5635" t="str">
        <f>CONCATENATE(climbs!D$1, "=",IF(TYPE(climbs!D5635)=2,CHAR(34),""),climbs!D5635,IF(TYPE(climbs!D5635)=2,CHAR(34),""))</f>
        <v>NAME="Grand Ballon"</v>
      </c>
      <c r="E5635" t="str">
        <f>CONCATENATE(climbs!E$1, "=",IF(TYPE(climbs!E5635)=2,CHAR(34),""),climbs!E5635,IF(TYPE(climbs!E5635)=2,CHAR(34),""))</f>
        <v>INITIAL_ALTITUDE=0</v>
      </c>
      <c r="F5635" t="str">
        <f>CONCATENATE(climbs!F$1, "=",IF(TYPE(climbs!F5635)=2,CHAR(34),""),climbs!F5635,IF(TYPE(climbs!F5635)=2,CHAR(34),""))</f>
        <v>DISTANCE=1.4</v>
      </c>
      <c r="G5635" t="str">
        <f>CONCATENATE(climbs!G$1, "=",IF(TYPE(climbs!G5635)=2,CHAR(34),""),climbs!G5635,IF(TYPE(climbs!G5635)=2,CHAR(34),""))</f>
        <v>AVERAGE_SLOPE=8.6</v>
      </c>
      <c r="H5635" t="str">
        <f>CONCATENATE(climbs!H$1, "=",IF(TYPE(climbs!H5635)=2,CHAR(34),""),climbs!H5635,IF(TYPE(climbs!H5635)=2,CHAR(34),""))</f>
        <v>CATEGORY="3"</v>
      </c>
    </row>
    <row r="5636" spans="1:8" x14ac:dyDescent="0.25">
      <c r="A5636" t="str">
        <f>CONCATENATE(climbs!A$1, "=",IF(TYPE(climbs!A5636)=2,CHAR(34),""),climbs!A5636,IF(TYPE(climbs!A5636)=2,CHAR(34),""))</f>
        <v>CLIMB_ID=5635</v>
      </c>
      <c r="B5636" t="str">
        <f>CONCATENATE(climbs!B$1, "=",IF(TYPE(climbs!B5636)=2,CHAR(34),""),climbs!B5636,IF(TYPE(climbs!B5636)=2,CHAR(34),""))</f>
        <v>STAGE_NUMBER=1879</v>
      </c>
      <c r="C5636" t="str">
        <f>CONCATENATE(climbs!C$1, "=",IF(TYPE(climbs!C5636)=2,CHAR(34),""),climbs!C5636,IF(TYPE(climbs!C5636)=2,CHAR(34),""))</f>
        <v>STARTING_AT_KM=30.5</v>
      </c>
      <c r="D5636" t="str">
        <f>CONCATENATE(climbs!D$1, "=",IF(TYPE(climbs!D5636)=2,CHAR(34),""),climbs!D5636,IF(TYPE(climbs!D5636)=2,CHAR(34),""))</f>
        <v>NAME="Col du Firstplan"</v>
      </c>
      <c r="E5636" t="str">
        <f>CONCATENATE(climbs!E$1, "=",IF(TYPE(climbs!E5636)=2,CHAR(34),""),climbs!E5636,IF(TYPE(climbs!E5636)=2,CHAR(34),""))</f>
        <v>INITIAL_ALTITUDE=722</v>
      </c>
      <c r="F5636" t="str">
        <f>CONCATENATE(climbs!F$1, "=",IF(TYPE(climbs!F5636)=2,CHAR(34),""),climbs!F5636,IF(TYPE(climbs!F5636)=2,CHAR(34),""))</f>
        <v>DISTANCE=8.3</v>
      </c>
      <c r="G5636" t="str">
        <f>CONCATENATE(climbs!G$1, "=",IF(TYPE(climbs!G5636)=2,CHAR(34),""),climbs!G5636,IF(TYPE(climbs!G5636)=2,CHAR(34),""))</f>
        <v>AVERAGE_SLOPE=5.4</v>
      </c>
      <c r="H5636" t="str">
        <f>CONCATENATE(climbs!H$1, "=",IF(TYPE(climbs!H5636)=2,CHAR(34),""),climbs!H5636,IF(TYPE(climbs!H5636)=2,CHAR(34),""))</f>
        <v>CATEGORY="2"</v>
      </c>
    </row>
    <row r="5637" spans="1:8" x14ac:dyDescent="0.25">
      <c r="A5637" t="str">
        <f>CONCATENATE(climbs!A$1, "=",IF(TYPE(climbs!A5637)=2,CHAR(34),""),climbs!A5637,IF(TYPE(climbs!A5637)=2,CHAR(34),""))</f>
        <v>CLIMB_ID=5636</v>
      </c>
      <c r="B5637" t="str">
        <f>CONCATENATE(climbs!B$1, "=",IF(TYPE(climbs!B5637)=2,CHAR(34),""),climbs!B5637,IF(TYPE(climbs!B5637)=2,CHAR(34),""))</f>
        <v>STAGE_NUMBER=1879</v>
      </c>
      <c r="C5637" t="str">
        <f>CONCATENATE(climbs!C$1, "=",IF(TYPE(climbs!C5637)=2,CHAR(34),""),climbs!C5637,IF(TYPE(climbs!C5637)=2,CHAR(34),""))</f>
        <v>STARTING_AT_KM=54.5</v>
      </c>
      <c r="D5637" t="str">
        <f>CONCATENATE(climbs!D$1, "=",IF(TYPE(climbs!D5637)=2,CHAR(34),""),climbs!D5637,IF(TYPE(climbs!D5637)=2,CHAR(34),""))</f>
        <v>NAME="Petit Ballon"</v>
      </c>
      <c r="E5637" t="str">
        <f>CONCATENATE(climbs!E$1, "=",IF(TYPE(climbs!E5637)=2,CHAR(34),""),climbs!E5637,IF(TYPE(climbs!E5637)=2,CHAR(34),""))</f>
        <v>INITIAL_ALTITUDE=1163</v>
      </c>
      <c r="F5637" t="str">
        <f>CONCATENATE(climbs!F$1, "=",IF(TYPE(climbs!F5637)=2,CHAR(34),""),climbs!F5637,IF(TYPE(climbs!F5637)=2,CHAR(34),""))</f>
        <v>DISTANCE=9.3</v>
      </c>
      <c r="G5637" t="str">
        <f>CONCATENATE(climbs!G$1, "=",IF(TYPE(climbs!G5637)=2,CHAR(34),""),climbs!G5637,IF(TYPE(climbs!G5637)=2,CHAR(34),""))</f>
        <v>AVERAGE_SLOPE=8.1</v>
      </c>
      <c r="H5637" t="str">
        <f>CONCATENATE(climbs!H$1, "=",IF(TYPE(climbs!H5637)=2,CHAR(34),""),climbs!H5637,IF(TYPE(climbs!H5637)=2,CHAR(34),""))</f>
        <v>CATEGORY="1"</v>
      </c>
    </row>
    <row r="5638" spans="1:8" x14ac:dyDescent="0.25">
      <c r="A5638" t="str">
        <f>CONCATENATE(climbs!A$1, "=",IF(TYPE(climbs!A5638)=2,CHAR(34),""),climbs!A5638,IF(TYPE(climbs!A5638)=2,CHAR(34),""))</f>
        <v>CLIMB_ID=5637</v>
      </c>
      <c r="B5638" t="str">
        <f>CONCATENATE(climbs!B$1, "=",IF(TYPE(climbs!B5638)=2,CHAR(34),""),climbs!B5638,IF(TYPE(climbs!B5638)=2,CHAR(34),""))</f>
        <v>STAGE_NUMBER=1879</v>
      </c>
      <c r="C5638" t="str">
        <f>CONCATENATE(climbs!C$1, "=",IF(TYPE(climbs!C5638)=2,CHAR(34),""),climbs!C5638,IF(TYPE(climbs!C5638)=2,CHAR(34),""))</f>
        <v>STARTING_AT_KM=71.5</v>
      </c>
      <c r="D5638" t="str">
        <f>CONCATENATE(climbs!D$1, "=",IF(TYPE(climbs!D5638)=2,CHAR(34),""),climbs!D5638,IF(TYPE(climbs!D5638)=2,CHAR(34),""))</f>
        <v>NAME="Col du Platzerwasel"</v>
      </c>
      <c r="E5638" t="str">
        <f>CONCATENATE(climbs!E$1, "=",IF(TYPE(climbs!E5638)=2,CHAR(34),""),climbs!E5638,IF(TYPE(climbs!E5638)=2,CHAR(34),""))</f>
        <v>INITIAL_ALTITUDE=1193</v>
      </c>
      <c r="F5638" t="str">
        <f>CONCATENATE(climbs!F$1, "=",IF(TYPE(climbs!F5638)=2,CHAR(34),""),climbs!F5638,IF(TYPE(climbs!F5638)=2,CHAR(34),""))</f>
        <v>DISTANCE=7.1</v>
      </c>
      <c r="G5638" t="str">
        <f>CONCATENATE(climbs!G$1, "=",IF(TYPE(climbs!G5638)=2,CHAR(34),""),climbs!G5638,IF(TYPE(climbs!G5638)=2,CHAR(34),""))</f>
        <v>AVERAGE_SLOPE=8.4</v>
      </c>
      <c r="H5638" t="str">
        <f>CONCATENATE(climbs!H$1, "=",IF(TYPE(climbs!H5638)=2,CHAR(34),""),climbs!H5638,IF(TYPE(climbs!H5638)=2,CHAR(34),""))</f>
        <v>CATEGORY="1"</v>
      </c>
    </row>
    <row r="5639" spans="1:8" x14ac:dyDescent="0.25">
      <c r="A5639" t="str">
        <f>CONCATENATE(climbs!A$1, "=",IF(TYPE(climbs!A5639)=2,CHAR(34),""),climbs!A5639,IF(TYPE(climbs!A5639)=2,CHAR(34),""))</f>
        <v>CLIMB_ID=5638</v>
      </c>
      <c r="B5639" t="str">
        <f>CONCATENATE(climbs!B$1, "=",IF(TYPE(climbs!B5639)=2,CHAR(34),""),climbs!B5639,IF(TYPE(climbs!B5639)=2,CHAR(34),""))</f>
        <v>STAGE_NUMBER=1879</v>
      </c>
      <c r="C5639" t="str">
        <f>CONCATENATE(climbs!C$1, "=",IF(TYPE(climbs!C5639)=2,CHAR(34),""),climbs!C5639,IF(TYPE(climbs!C5639)=2,CHAR(34),""))</f>
        <v>STARTING_AT_KM=103.5</v>
      </c>
      <c r="D5639" t="str">
        <f>CONCATENATE(climbs!D$1, "=",IF(TYPE(climbs!D5639)=2,CHAR(34),""),climbs!D5639,IF(TYPE(climbs!D5639)=2,CHAR(34),""))</f>
        <v>NAME="Col d'Oderen"</v>
      </c>
      <c r="E5639" t="str">
        <f>CONCATENATE(climbs!E$1, "=",IF(TYPE(climbs!E5639)=2,CHAR(34),""),climbs!E5639,IF(TYPE(climbs!E5639)=2,CHAR(34),""))</f>
        <v>INITIAL_ALTITUDE=884</v>
      </c>
      <c r="F5639" t="str">
        <f>CONCATENATE(climbs!F$1, "=",IF(TYPE(climbs!F5639)=2,CHAR(34),""),climbs!F5639,IF(TYPE(climbs!F5639)=2,CHAR(34),""))</f>
        <v>DISTANCE=6.7</v>
      </c>
      <c r="G5639" t="str">
        <f>CONCATENATE(climbs!G$1, "=",IF(TYPE(climbs!G5639)=2,CHAR(34),""),climbs!G5639,IF(TYPE(climbs!G5639)=2,CHAR(34),""))</f>
        <v>AVERAGE_SLOPE=6.1</v>
      </c>
      <c r="H5639" t="str">
        <f>CONCATENATE(climbs!H$1, "=",IF(TYPE(climbs!H5639)=2,CHAR(34),""),climbs!H5639,IF(TYPE(climbs!H5639)=2,CHAR(34),""))</f>
        <v>CATEGORY="2"</v>
      </c>
    </row>
    <row r="5640" spans="1:8" x14ac:dyDescent="0.25">
      <c r="A5640" t="str">
        <f>CONCATENATE(climbs!A$1, "=",IF(TYPE(climbs!A5640)=2,CHAR(34),""),climbs!A5640,IF(TYPE(climbs!A5640)=2,CHAR(34),""))</f>
        <v>CLIMB_ID=5639</v>
      </c>
      <c r="B5640" t="str">
        <f>CONCATENATE(climbs!B$1, "=",IF(TYPE(climbs!B5640)=2,CHAR(34),""),climbs!B5640,IF(TYPE(climbs!B5640)=2,CHAR(34),""))</f>
        <v>STAGE_NUMBER=1879</v>
      </c>
      <c r="C5640" t="str">
        <f>CONCATENATE(climbs!C$1, "=",IF(TYPE(climbs!C5640)=2,CHAR(34),""),climbs!C5640,IF(TYPE(climbs!C5640)=2,CHAR(34),""))</f>
        <v>STARTING_AT_KM=125.5</v>
      </c>
      <c r="D5640" t="str">
        <f>CONCATENATE(climbs!D$1, "=",IF(TYPE(climbs!D5640)=2,CHAR(34),""),climbs!D5640,IF(TYPE(climbs!D5640)=2,CHAR(34),""))</f>
        <v>NAME="Col des Croix"</v>
      </c>
      <c r="E5640" t="str">
        <f>CONCATENATE(climbs!E$1, "=",IF(TYPE(climbs!E5640)=2,CHAR(34),""),climbs!E5640,IF(TYPE(climbs!E5640)=2,CHAR(34),""))</f>
        <v>INITIAL_ALTITUDE=0</v>
      </c>
      <c r="F5640" t="str">
        <f>CONCATENATE(climbs!F$1, "=",IF(TYPE(climbs!F5640)=2,CHAR(34),""),climbs!F5640,IF(TYPE(climbs!F5640)=2,CHAR(34),""))</f>
        <v>DISTANCE=3.2</v>
      </c>
      <c r="G5640" t="str">
        <f>CONCATENATE(climbs!G$1, "=",IF(TYPE(climbs!G5640)=2,CHAR(34),""),climbs!G5640,IF(TYPE(climbs!G5640)=2,CHAR(34),""))</f>
        <v>AVERAGE_SLOPE=6.2</v>
      </c>
      <c r="H5640" t="str">
        <f>CONCATENATE(climbs!H$1, "=",IF(TYPE(climbs!H5640)=2,CHAR(34),""),climbs!H5640,IF(TYPE(climbs!H5640)=2,CHAR(34),""))</f>
        <v>CATEGORY="3"</v>
      </c>
    </row>
    <row r="5641" spans="1:8" x14ac:dyDescent="0.25">
      <c r="A5641" t="str">
        <f>CONCATENATE(climbs!A$1, "=",IF(TYPE(climbs!A5641)=2,CHAR(34),""),climbs!A5641,IF(TYPE(climbs!A5641)=2,CHAR(34),""))</f>
        <v>CLIMB_ID=5640</v>
      </c>
      <c r="B5641" t="str">
        <f>CONCATENATE(climbs!B$1, "=",IF(TYPE(climbs!B5641)=2,CHAR(34),""),climbs!B5641,IF(TYPE(climbs!B5641)=2,CHAR(34),""))</f>
        <v>STAGE_NUMBER=1879</v>
      </c>
      <c r="C5641" t="str">
        <f>CONCATENATE(climbs!C$1, "=",IF(TYPE(climbs!C5641)=2,CHAR(34),""),climbs!C5641,IF(TYPE(climbs!C5641)=2,CHAR(34),""))</f>
        <v>STARTING_AT_KM=143.5</v>
      </c>
      <c r="D5641" t="str">
        <f>CONCATENATE(climbs!D$1, "=",IF(TYPE(climbs!D5641)=2,CHAR(34),""),climbs!D5641,IF(TYPE(climbs!D5641)=2,CHAR(34),""))</f>
        <v>NAME="Col des Chevrères"</v>
      </c>
      <c r="E5641" t="str">
        <f>CONCATENATE(climbs!E$1, "=",IF(TYPE(climbs!E5641)=2,CHAR(34),""),climbs!E5641,IF(TYPE(climbs!E5641)=2,CHAR(34),""))</f>
        <v>INITIAL_ALTITUDE=914</v>
      </c>
      <c r="F5641" t="str">
        <f>CONCATENATE(climbs!F$1, "=",IF(TYPE(climbs!F5641)=2,CHAR(34),""),climbs!F5641,IF(TYPE(climbs!F5641)=2,CHAR(34),""))</f>
        <v>DISTANCE=3.5</v>
      </c>
      <c r="G5641" t="str">
        <f>CONCATENATE(climbs!G$1, "=",IF(TYPE(climbs!G5641)=2,CHAR(34),""),climbs!G5641,IF(TYPE(climbs!G5641)=2,CHAR(34),""))</f>
        <v>AVERAGE_SLOPE=9.5</v>
      </c>
      <c r="H5641" t="str">
        <f>CONCATENATE(climbs!H$1, "=",IF(TYPE(climbs!H5641)=2,CHAR(34),""),climbs!H5641,IF(TYPE(climbs!H5641)=2,CHAR(34),""))</f>
        <v>CATEGORY="1"</v>
      </c>
    </row>
    <row r="5642" spans="1:8" x14ac:dyDescent="0.25">
      <c r="A5642" t="str">
        <f>CONCATENATE(climbs!A$1, "=",IF(TYPE(climbs!A5642)=2,CHAR(34),""),climbs!A5642,IF(TYPE(climbs!A5642)=2,CHAR(34),""))</f>
        <v>CLIMB_ID=5641</v>
      </c>
      <c r="B5642" t="str">
        <f>CONCATENATE(climbs!B$1, "=",IF(TYPE(climbs!B5642)=2,CHAR(34),""),climbs!B5642,IF(TYPE(climbs!B5642)=2,CHAR(34),""))</f>
        <v>STAGE_NUMBER=1879</v>
      </c>
      <c r="C5642" t="str">
        <f>CONCATENATE(climbs!C$1, "=",IF(TYPE(climbs!C5642)=2,CHAR(34),""),climbs!C5642,IF(TYPE(climbs!C5642)=2,CHAR(34),""))</f>
        <v>STARTING_AT_KM=161.5</v>
      </c>
      <c r="D5642" t="str">
        <f>CONCATENATE(climbs!D$1, "=",IF(TYPE(climbs!D5642)=2,CHAR(34),""),climbs!D5642,IF(TYPE(climbs!D5642)=2,CHAR(34),""))</f>
        <v>NAME="La Planche des Belles Filles"</v>
      </c>
      <c r="E5642" t="str">
        <f>CONCATENATE(climbs!E$1, "=",IF(TYPE(climbs!E5642)=2,CHAR(34),""),climbs!E5642,IF(TYPE(climbs!E5642)=2,CHAR(34),""))</f>
        <v>INITIAL_ALTITUDE=1035</v>
      </c>
      <c r="F5642" t="str">
        <f>CONCATENATE(climbs!F$1, "=",IF(TYPE(climbs!F5642)=2,CHAR(34),""),climbs!F5642,IF(TYPE(climbs!F5642)=2,CHAR(34),""))</f>
        <v>DISTANCE=5.9</v>
      </c>
      <c r="G5642" t="str">
        <f>CONCATENATE(climbs!G$1, "=",IF(TYPE(climbs!G5642)=2,CHAR(34),""),climbs!G5642,IF(TYPE(climbs!G5642)=2,CHAR(34),""))</f>
        <v>AVERAGE_SLOPE=8.5</v>
      </c>
      <c r="H5642" t="str">
        <f>CONCATENATE(climbs!H$1, "=",IF(TYPE(climbs!H5642)=2,CHAR(34),""),climbs!H5642,IF(TYPE(climbs!H5642)=2,CHAR(34),""))</f>
        <v>CATEGORY="1"</v>
      </c>
    </row>
    <row r="5643" spans="1:8" x14ac:dyDescent="0.25">
      <c r="A5643" t="str">
        <f>CONCATENATE(climbs!A$1, "=",IF(TYPE(climbs!A5643)=2,CHAR(34),""),climbs!A5643,IF(TYPE(climbs!A5643)=2,CHAR(34),""))</f>
        <v>CLIMB_ID=5642</v>
      </c>
      <c r="B5643" t="str">
        <f>CONCATENATE(climbs!B$1, "=",IF(TYPE(climbs!B5643)=2,CHAR(34),""),climbs!B5643,IF(TYPE(climbs!B5643)=2,CHAR(34),""))</f>
        <v>STAGE_NUMBER=1880</v>
      </c>
      <c r="C5643" t="str">
        <f>CONCATENATE(climbs!C$1, "=",IF(TYPE(climbs!C5643)=2,CHAR(34),""),climbs!C5643,IF(TYPE(climbs!C5643)=2,CHAR(34),""))</f>
        <v>STARTING_AT_KM=141</v>
      </c>
      <c r="D5643" t="str">
        <f>CONCATENATE(climbs!D$1, "=",IF(TYPE(climbs!D5643)=2,CHAR(34),""),climbs!D5643,IF(TYPE(climbs!D5643)=2,CHAR(34),""))</f>
        <v>NAME="Côte de Rogna"</v>
      </c>
      <c r="E5643" t="str">
        <f>CONCATENATE(climbs!E$1, "=",IF(TYPE(climbs!E5643)=2,CHAR(34),""),climbs!E5643,IF(TYPE(climbs!E5643)=2,CHAR(34),""))</f>
        <v>INITIAL_ALTITUDE=0</v>
      </c>
      <c r="F5643" t="str">
        <f>CONCATENATE(climbs!F$1, "=",IF(TYPE(climbs!F5643)=2,CHAR(34),""),climbs!F5643,IF(TYPE(climbs!F5643)=2,CHAR(34),""))</f>
        <v>DISTANCE=7.6</v>
      </c>
      <c r="G5643" t="str">
        <f>CONCATENATE(climbs!G$1, "=",IF(TYPE(climbs!G5643)=2,CHAR(34),""),climbs!G5643,IF(TYPE(climbs!G5643)=2,CHAR(34),""))</f>
        <v>AVERAGE_SLOPE=4.9</v>
      </c>
      <c r="H5643" t="str">
        <f>CONCATENATE(climbs!H$1, "=",IF(TYPE(climbs!H5643)=2,CHAR(34),""),climbs!H5643,IF(TYPE(climbs!H5643)=2,CHAR(34),""))</f>
        <v>CATEGORY="3"</v>
      </c>
    </row>
    <row r="5644" spans="1:8" x14ac:dyDescent="0.25">
      <c r="A5644" t="str">
        <f>CONCATENATE(climbs!A$1, "=",IF(TYPE(climbs!A5644)=2,CHAR(34),""),climbs!A5644,IF(TYPE(climbs!A5644)=2,CHAR(34),""))</f>
        <v>CLIMB_ID=5643</v>
      </c>
      <c r="B5644" t="str">
        <f>CONCATENATE(climbs!B$1, "=",IF(TYPE(climbs!B5644)=2,CHAR(34),""),climbs!B5644,IF(TYPE(climbs!B5644)=2,CHAR(34),""))</f>
        <v>STAGE_NUMBER=1880</v>
      </c>
      <c r="C5644" t="str">
        <f>CONCATENATE(climbs!C$1, "=",IF(TYPE(climbs!C5644)=2,CHAR(34),""),climbs!C5644,IF(TYPE(climbs!C5644)=2,CHAR(34),""))</f>
        <v>STARTING_AT_KM=148.5</v>
      </c>
      <c r="D5644" t="str">
        <f>CONCATENATE(climbs!D$1, "=",IF(TYPE(climbs!D5644)=2,CHAR(34),""),climbs!D5644,IF(TYPE(climbs!D5644)=2,CHAR(34),""))</f>
        <v>NAME="Côte de Choux"</v>
      </c>
      <c r="E5644" t="str">
        <f>CONCATENATE(climbs!E$1, "=",IF(TYPE(climbs!E5644)=2,CHAR(34),""),climbs!E5644,IF(TYPE(climbs!E5644)=2,CHAR(34),""))</f>
        <v>INITIAL_ALTITUDE=0</v>
      </c>
      <c r="F5644" t="str">
        <f>CONCATENATE(climbs!F$1, "=",IF(TYPE(climbs!F5644)=2,CHAR(34),""),climbs!F5644,IF(TYPE(climbs!F5644)=2,CHAR(34),""))</f>
        <v>DISTANCE=1.7</v>
      </c>
      <c r="G5644" t="str">
        <f>CONCATENATE(climbs!G$1, "=",IF(TYPE(climbs!G5644)=2,CHAR(34),""),climbs!G5644,IF(TYPE(climbs!G5644)=2,CHAR(34),""))</f>
        <v>AVERAGE_SLOPE=6.5</v>
      </c>
      <c r="H5644" t="str">
        <f>CONCATENATE(climbs!H$1, "=",IF(TYPE(climbs!H5644)=2,CHAR(34),""),climbs!H5644,IF(TYPE(climbs!H5644)=2,CHAR(34),""))</f>
        <v>CATEGORY="3"</v>
      </c>
    </row>
    <row r="5645" spans="1:8" x14ac:dyDescent="0.25">
      <c r="A5645" t="str">
        <f>CONCATENATE(climbs!A$1, "=",IF(TYPE(climbs!A5645)=2,CHAR(34),""),climbs!A5645,IF(TYPE(climbs!A5645)=2,CHAR(34),""))</f>
        <v>CLIMB_ID=5644</v>
      </c>
      <c r="B5645" t="str">
        <f>CONCATENATE(climbs!B$1, "=",IF(TYPE(climbs!B5645)=2,CHAR(34),""),climbs!B5645,IF(TYPE(climbs!B5645)=2,CHAR(34),""))</f>
        <v>STAGE_NUMBER=1880</v>
      </c>
      <c r="C5645" t="str">
        <f>CONCATENATE(climbs!C$1, "=",IF(TYPE(climbs!C5645)=2,CHAR(34),""),climbs!C5645,IF(TYPE(climbs!C5645)=2,CHAR(34),""))</f>
        <v>STARTING_AT_KM=152.5</v>
      </c>
      <c r="D5645" t="str">
        <f>CONCATENATE(climbs!D$1, "=",IF(TYPE(climbs!D5645)=2,CHAR(34),""),climbs!D5645,IF(TYPE(climbs!D5645)=2,CHAR(34),""))</f>
        <v>NAME="Côte de Désertin"</v>
      </c>
      <c r="E5645" t="str">
        <f>CONCATENATE(climbs!E$1, "=",IF(TYPE(climbs!E5645)=2,CHAR(34),""),climbs!E5645,IF(TYPE(climbs!E5645)=2,CHAR(34),""))</f>
        <v>INITIAL_ALTITUDE=0</v>
      </c>
      <c r="F5645" t="str">
        <f>CONCATENATE(climbs!F$1, "=",IF(TYPE(climbs!F5645)=2,CHAR(34),""),climbs!F5645,IF(TYPE(climbs!F5645)=2,CHAR(34),""))</f>
        <v>DISTANCE=3.1</v>
      </c>
      <c r="G5645" t="str">
        <f>CONCATENATE(climbs!G$1, "=",IF(TYPE(climbs!G5645)=2,CHAR(34),""),climbs!G5645,IF(TYPE(climbs!G5645)=2,CHAR(34),""))</f>
        <v>AVERAGE_SLOPE=5.2</v>
      </c>
      <c r="H5645" t="str">
        <f>CONCATENATE(climbs!H$1, "=",IF(TYPE(climbs!H5645)=2,CHAR(34),""),climbs!H5645,IF(TYPE(climbs!H5645)=2,CHAR(34),""))</f>
        <v>CATEGORY="4"</v>
      </c>
    </row>
    <row r="5646" spans="1:8" x14ac:dyDescent="0.25">
      <c r="A5646" t="str">
        <f>CONCATENATE(climbs!A$1, "=",IF(TYPE(climbs!A5646)=2,CHAR(34),""),climbs!A5646,IF(TYPE(climbs!A5646)=2,CHAR(34),""))</f>
        <v>CLIMB_ID=5645</v>
      </c>
      <c r="B5646" t="str">
        <f>CONCATENATE(climbs!B$1, "=",IF(TYPE(climbs!B5646)=2,CHAR(34),""),climbs!B5646,IF(TYPE(climbs!B5646)=2,CHAR(34),""))</f>
        <v>STAGE_NUMBER=1880</v>
      </c>
      <c r="C5646" t="str">
        <f>CONCATENATE(climbs!C$1, "=",IF(TYPE(climbs!C5646)=2,CHAR(34),""),climbs!C5646,IF(TYPE(climbs!C5646)=2,CHAR(34),""))</f>
        <v>STARTING_AT_KM=168</v>
      </c>
      <c r="D5646" t="str">
        <f>CONCATENATE(climbs!D$1, "=",IF(TYPE(climbs!D5646)=2,CHAR(34),""),climbs!D5646,IF(TYPE(climbs!D5646)=2,CHAR(34),""))</f>
        <v>NAME="Côte d'Échallon"</v>
      </c>
      <c r="E5646" t="str">
        <f>CONCATENATE(climbs!E$1, "=",IF(TYPE(climbs!E5646)=2,CHAR(34),""),climbs!E5646,IF(TYPE(climbs!E5646)=2,CHAR(34),""))</f>
        <v>INITIAL_ALTITUDE=0</v>
      </c>
      <c r="F5646" t="str">
        <f>CONCATENATE(climbs!F$1, "=",IF(TYPE(climbs!F5646)=2,CHAR(34),""),climbs!F5646,IF(TYPE(climbs!F5646)=2,CHAR(34),""))</f>
        <v>DISTANCE=3</v>
      </c>
      <c r="G5646" t="str">
        <f>CONCATENATE(climbs!G$1, "=",IF(TYPE(climbs!G5646)=2,CHAR(34),""),climbs!G5646,IF(TYPE(climbs!G5646)=2,CHAR(34),""))</f>
        <v>AVERAGE_SLOPE=6.6</v>
      </c>
      <c r="H5646" t="str">
        <f>CONCATENATE(climbs!H$1, "=",IF(TYPE(climbs!H5646)=2,CHAR(34),""),climbs!H5646,IF(TYPE(climbs!H5646)=2,CHAR(34),""))</f>
        <v>CATEGORY="3"</v>
      </c>
    </row>
    <row r="5647" spans="1:8" x14ac:dyDescent="0.25">
      <c r="A5647" t="str">
        <f>CONCATENATE(climbs!A$1, "=",IF(TYPE(climbs!A5647)=2,CHAR(34),""),climbs!A5647,IF(TYPE(climbs!A5647)=2,CHAR(34),""))</f>
        <v>CLIMB_ID=5646</v>
      </c>
      <c r="B5647" t="str">
        <f>CONCATENATE(climbs!B$1, "=",IF(TYPE(climbs!B5647)=2,CHAR(34),""),climbs!B5647,IF(TYPE(climbs!B5647)=2,CHAR(34),""))</f>
        <v>STAGE_NUMBER=1881</v>
      </c>
      <c r="C5647" t="str">
        <f>CONCATENATE(climbs!C$1, "=",IF(TYPE(climbs!C5647)=2,CHAR(34),""),climbs!C5647,IF(TYPE(climbs!C5647)=2,CHAR(34),""))</f>
        <v>STARTING_AT_KM=58.5</v>
      </c>
      <c r="D5647" t="str">
        <f>CONCATENATE(climbs!D$1, "=",IF(TYPE(climbs!D5647)=2,CHAR(34),""),climbs!D5647,IF(TYPE(climbs!D5647)=2,CHAR(34),""))</f>
        <v>NAME="Col de Brouilly"</v>
      </c>
      <c r="E5647" t="str">
        <f>CONCATENATE(climbs!E$1, "=",IF(TYPE(climbs!E5647)=2,CHAR(34),""),climbs!E5647,IF(TYPE(climbs!E5647)=2,CHAR(34),""))</f>
        <v>INITIAL_ALTITUDE=0</v>
      </c>
      <c r="F5647" t="str">
        <f>CONCATENATE(climbs!F$1, "=",IF(TYPE(climbs!F5647)=2,CHAR(34),""),climbs!F5647,IF(TYPE(climbs!F5647)=2,CHAR(34),""))</f>
        <v>DISTANCE=1.7</v>
      </c>
      <c r="G5647" t="str">
        <f>CONCATENATE(climbs!G$1, "=",IF(TYPE(climbs!G5647)=2,CHAR(34),""),climbs!G5647,IF(TYPE(climbs!G5647)=2,CHAR(34),""))</f>
        <v>AVERAGE_SLOPE=5.1</v>
      </c>
      <c r="H5647" t="str">
        <f>CONCATENATE(climbs!H$1, "=",IF(TYPE(climbs!H5647)=2,CHAR(34),""),climbs!H5647,IF(TYPE(climbs!H5647)=2,CHAR(34),""))</f>
        <v>CATEGORY="4"</v>
      </c>
    </row>
    <row r="5648" spans="1:8" x14ac:dyDescent="0.25">
      <c r="A5648" t="str">
        <f>CONCATENATE(climbs!A$1, "=",IF(TYPE(climbs!A5648)=2,CHAR(34),""),climbs!A5648,IF(TYPE(climbs!A5648)=2,CHAR(34),""))</f>
        <v>CLIMB_ID=5647</v>
      </c>
      <c r="B5648" t="str">
        <f>CONCATENATE(climbs!B$1, "=",IF(TYPE(climbs!B5648)=2,CHAR(34),""),climbs!B5648,IF(TYPE(climbs!B5648)=2,CHAR(34),""))</f>
        <v>STAGE_NUMBER=1881</v>
      </c>
      <c r="C5648" t="str">
        <f>CONCATENATE(climbs!C$1, "=",IF(TYPE(climbs!C5648)=2,CHAR(34),""),climbs!C5648,IF(TYPE(climbs!C5648)=2,CHAR(34),""))</f>
        <v>STARTING_AT_KM=83</v>
      </c>
      <c r="D5648" t="str">
        <f>CONCATENATE(climbs!D$1, "=",IF(TYPE(climbs!D5648)=2,CHAR(34),""),climbs!D5648,IF(TYPE(climbs!D5648)=2,CHAR(34),""))</f>
        <v>NAME="Côte du Saule-d'Oingt"</v>
      </c>
      <c r="E5648" t="str">
        <f>CONCATENATE(climbs!E$1, "=",IF(TYPE(climbs!E5648)=2,CHAR(34),""),climbs!E5648,IF(TYPE(climbs!E5648)=2,CHAR(34),""))</f>
        <v>INITIAL_ALTITUDE=0</v>
      </c>
      <c r="F5648" t="str">
        <f>CONCATENATE(climbs!F$1, "=",IF(TYPE(climbs!F5648)=2,CHAR(34),""),climbs!F5648,IF(TYPE(climbs!F5648)=2,CHAR(34),""))</f>
        <v>DISTANCE=3.8</v>
      </c>
      <c r="G5648" t="str">
        <f>CONCATENATE(climbs!G$1, "=",IF(TYPE(climbs!G5648)=2,CHAR(34),""),climbs!G5648,IF(TYPE(climbs!G5648)=2,CHAR(34),""))</f>
        <v>AVERAGE_SLOPE=4.5</v>
      </c>
      <c r="H5648" t="str">
        <f>CONCATENATE(climbs!H$1, "=",IF(TYPE(climbs!H5648)=2,CHAR(34),""),climbs!H5648,IF(TYPE(climbs!H5648)=2,CHAR(34),""))</f>
        <v>CATEGORY="3"</v>
      </c>
    </row>
    <row r="5649" spans="1:8" x14ac:dyDescent="0.25">
      <c r="A5649" t="str">
        <f>CONCATENATE(climbs!A$1, "=",IF(TYPE(climbs!A5649)=2,CHAR(34),""),climbs!A5649,IF(TYPE(climbs!A5649)=2,CHAR(34),""))</f>
        <v>CLIMB_ID=5648</v>
      </c>
      <c r="B5649" t="str">
        <f>CONCATENATE(climbs!B$1, "=",IF(TYPE(climbs!B5649)=2,CHAR(34),""),climbs!B5649,IF(TYPE(climbs!B5649)=2,CHAR(34),""))</f>
        <v>STAGE_NUMBER=1881</v>
      </c>
      <c r="C5649" t="str">
        <f>CONCATENATE(climbs!C$1, "=",IF(TYPE(climbs!C5649)=2,CHAR(34),""),climbs!C5649,IF(TYPE(climbs!C5649)=2,CHAR(34),""))</f>
        <v>STARTING_AT_KM=138</v>
      </c>
      <c r="D5649" t="str">
        <f>CONCATENATE(climbs!D$1, "=",IF(TYPE(climbs!D5649)=2,CHAR(34),""),climbs!D5649,IF(TYPE(climbs!D5649)=2,CHAR(34),""))</f>
        <v>NAME="Col des Brosses"</v>
      </c>
      <c r="E5649" t="str">
        <f>CONCATENATE(climbs!E$1, "=",IF(TYPE(climbs!E5649)=2,CHAR(34),""),climbs!E5649,IF(TYPE(climbs!E5649)=2,CHAR(34),""))</f>
        <v>INITIAL_ALTITUDE=0</v>
      </c>
      <c r="F5649" t="str">
        <f>CONCATENATE(climbs!F$1, "=",IF(TYPE(climbs!F5649)=2,CHAR(34),""),climbs!F5649,IF(TYPE(climbs!F5649)=2,CHAR(34),""))</f>
        <v>DISTANCE=15.3</v>
      </c>
      <c r="G5649" t="str">
        <f>CONCATENATE(climbs!G$1, "=",IF(TYPE(climbs!G5649)=2,CHAR(34),""),climbs!G5649,IF(TYPE(climbs!G5649)=2,CHAR(34),""))</f>
        <v>AVERAGE_SLOPE=3.3</v>
      </c>
      <c r="H5649" t="str">
        <f>CONCATENATE(climbs!H$1, "=",IF(TYPE(climbs!H5649)=2,CHAR(34),""),climbs!H5649,IF(TYPE(climbs!H5649)=2,CHAR(34),""))</f>
        <v>CATEGORY="3"</v>
      </c>
    </row>
    <row r="5650" spans="1:8" x14ac:dyDescent="0.25">
      <c r="A5650" t="str">
        <f>CONCATENATE(climbs!A$1, "=",IF(TYPE(climbs!A5650)=2,CHAR(34),""),climbs!A5650,IF(TYPE(climbs!A5650)=2,CHAR(34),""))</f>
        <v>CLIMB_ID=5649</v>
      </c>
      <c r="B5650" t="str">
        <f>CONCATENATE(climbs!B$1, "=",IF(TYPE(climbs!B5650)=2,CHAR(34),""),climbs!B5650,IF(TYPE(climbs!B5650)=2,CHAR(34),""))</f>
        <v>STAGE_NUMBER=1881</v>
      </c>
      <c r="C5650" t="str">
        <f>CONCATENATE(climbs!C$1, "=",IF(TYPE(climbs!C5650)=2,CHAR(34),""),climbs!C5650,IF(TYPE(climbs!C5650)=2,CHAR(34),""))</f>
        <v>STARTING_AT_KM=164</v>
      </c>
      <c r="D5650" t="str">
        <f>CONCATENATE(climbs!D$1, "=",IF(TYPE(climbs!D5650)=2,CHAR(34),""),climbs!D5650,IF(TYPE(climbs!D5650)=2,CHAR(34),""))</f>
        <v>NAME="Côte de Grammond"</v>
      </c>
      <c r="E5650" t="str">
        <f>CONCATENATE(climbs!E$1, "=",IF(TYPE(climbs!E5650)=2,CHAR(34),""),climbs!E5650,IF(TYPE(climbs!E5650)=2,CHAR(34),""))</f>
        <v>INITIAL_ALTITUDE=0</v>
      </c>
      <c r="F5650" t="str">
        <f>CONCATENATE(climbs!F$1, "=",IF(TYPE(climbs!F5650)=2,CHAR(34),""),climbs!F5650,IF(TYPE(climbs!F5650)=2,CHAR(34),""))</f>
        <v>DISTANCE=9.8</v>
      </c>
      <c r="G5650" t="str">
        <f>CONCATENATE(climbs!G$1, "=",IF(TYPE(climbs!G5650)=2,CHAR(34),""),climbs!G5650,IF(TYPE(climbs!G5650)=2,CHAR(34),""))</f>
        <v>AVERAGE_SLOPE=2.9</v>
      </c>
      <c r="H5650" t="str">
        <f>CONCATENATE(climbs!H$1, "=",IF(TYPE(climbs!H5650)=2,CHAR(34),""),climbs!H5650,IF(TYPE(climbs!H5650)=2,CHAR(34),""))</f>
        <v>CATEGORY="4"</v>
      </c>
    </row>
    <row r="5651" spans="1:8" x14ac:dyDescent="0.25">
      <c r="A5651" t="str">
        <f>CONCATENATE(climbs!A$1, "=",IF(TYPE(climbs!A5651)=2,CHAR(34),""),climbs!A5651,IF(TYPE(climbs!A5651)=2,CHAR(34),""))</f>
        <v>CLIMB_ID=5650</v>
      </c>
      <c r="B5651" t="str">
        <f>CONCATENATE(climbs!B$1, "=",IF(TYPE(climbs!B5651)=2,CHAR(34),""),climbs!B5651,IF(TYPE(climbs!B5651)=2,CHAR(34),""))</f>
        <v>STAGE_NUMBER=1882</v>
      </c>
      <c r="C5651" t="str">
        <f>CONCATENATE(climbs!C$1, "=",IF(TYPE(climbs!C5651)=2,CHAR(34),""),climbs!C5651,IF(TYPE(climbs!C5651)=2,CHAR(34),""))</f>
        <v>STARTING_AT_KM=24</v>
      </c>
      <c r="D5651" t="str">
        <f>CONCATENATE(climbs!D$1, "=",IF(TYPE(climbs!D5651)=2,CHAR(34),""),climbs!D5651,IF(TYPE(climbs!D5651)=2,CHAR(34),""))</f>
        <v>NAME="Col de la Croix de Montvieux"</v>
      </c>
      <c r="E5651" t="str">
        <f>CONCATENATE(climbs!E$1, "=",IF(TYPE(climbs!E5651)=2,CHAR(34),""),climbs!E5651,IF(TYPE(climbs!E5651)=2,CHAR(34),""))</f>
        <v>INITIAL_ALTITUDE=0</v>
      </c>
      <c r="F5651" t="str">
        <f>CONCATENATE(climbs!F$1, "=",IF(TYPE(climbs!F5651)=2,CHAR(34),""),climbs!F5651,IF(TYPE(climbs!F5651)=2,CHAR(34),""))</f>
        <v>DISTANCE=8</v>
      </c>
      <c r="G5651" t="str">
        <f>CONCATENATE(climbs!G$1, "=",IF(TYPE(climbs!G5651)=2,CHAR(34),""),climbs!G5651,IF(TYPE(climbs!G5651)=2,CHAR(34),""))</f>
        <v>AVERAGE_SLOPE=4.1</v>
      </c>
      <c r="H5651" t="str">
        <f>CONCATENATE(climbs!H$1, "=",IF(TYPE(climbs!H5651)=2,CHAR(34),""),climbs!H5651,IF(TYPE(climbs!H5651)=2,CHAR(34),""))</f>
        <v>CATEGORY="3"</v>
      </c>
    </row>
    <row r="5652" spans="1:8" x14ac:dyDescent="0.25">
      <c r="A5652" t="str">
        <f>CONCATENATE(climbs!A$1, "=",IF(TYPE(climbs!A5652)=2,CHAR(34),""),climbs!A5652,IF(TYPE(climbs!A5652)=2,CHAR(34),""))</f>
        <v>CLIMB_ID=5651</v>
      </c>
      <c r="B5652" t="str">
        <f>CONCATENATE(climbs!B$1, "=",IF(TYPE(climbs!B5652)=2,CHAR(34),""),climbs!B5652,IF(TYPE(climbs!B5652)=2,CHAR(34),""))</f>
        <v>STAGE_NUMBER=1882</v>
      </c>
      <c r="C5652" t="str">
        <f>CONCATENATE(climbs!C$1, "=",IF(TYPE(climbs!C5652)=2,CHAR(34),""),climbs!C5652,IF(TYPE(climbs!C5652)=2,CHAR(34),""))</f>
        <v>STARTING_AT_KM=152</v>
      </c>
      <c r="D5652" t="str">
        <f>CONCATENATE(climbs!D$1, "=",IF(TYPE(climbs!D5652)=2,CHAR(34),""),climbs!D5652,IF(TYPE(climbs!D5652)=2,CHAR(34),""))</f>
        <v>NAME="Col de Palaquit (D57-D512)"</v>
      </c>
      <c r="E5652" t="str">
        <f>CONCATENATE(climbs!E$1, "=",IF(TYPE(climbs!E5652)=2,CHAR(34),""),climbs!E5652,IF(TYPE(climbs!E5652)=2,CHAR(34),""))</f>
        <v>INITIAL_ALTITUDE=1154</v>
      </c>
      <c r="F5652" t="str">
        <f>CONCATENATE(climbs!F$1, "=",IF(TYPE(climbs!F5652)=2,CHAR(34),""),climbs!F5652,IF(TYPE(climbs!F5652)=2,CHAR(34),""))</f>
        <v>DISTANCE=14.1</v>
      </c>
      <c r="G5652" t="str">
        <f>CONCATENATE(climbs!G$1, "=",IF(TYPE(climbs!G5652)=2,CHAR(34),""),climbs!G5652,IF(TYPE(climbs!G5652)=2,CHAR(34),""))</f>
        <v>AVERAGE_SLOPE=6.1</v>
      </c>
      <c r="H5652" t="str">
        <f>CONCATENATE(climbs!H$1, "=",IF(TYPE(climbs!H5652)=2,CHAR(34),""),climbs!H5652,IF(TYPE(climbs!H5652)=2,CHAR(34),""))</f>
        <v>CATEGORY="1"</v>
      </c>
    </row>
    <row r="5653" spans="1:8" x14ac:dyDescent="0.25">
      <c r="A5653" t="str">
        <f>CONCATENATE(climbs!A$1, "=",IF(TYPE(climbs!A5653)=2,CHAR(34),""),climbs!A5653,IF(TYPE(climbs!A5653)=2,CHAR(34),""))</f>
        <v>CLIMB_ID=5652</v>
      </c>
      <c r="B5653" t="str">
        <f>CONCATENATE(climbs!B$1, "=",IF(TYPE(climbs!B5653)=2,CHAR(34),""),climbs!B5653,IF(TYPE(climbs!B5653)=2,CHAR(34),""))</f>
        <v>STAGE_NUMBER=1882</v>
      </c>
      <c r="C5653" t="str">
        <f>CONCATENATE(climbs!C$1, "=",IF(TYPE(climbs!C5653)=2,CHAR(34),""),climbs!C5653,IF(TYPE(climbs!C5653)=2,CHAR(34),""))</f>
        <v>STARTING_AT_KM=197.5</v>
      </c>
      <c r="D5653" t="str">
        <f>CONCATENATE(climbs!D$1, "=",IF(TYPE(climbs!D5653)=2,CHAR(34),""),climbs!D5653,IF(TYPE(climbs!D5653)=2,CHAR(34),""))</f>
        <v>NAME="Montée de Chamrousse"</v>
      </c>
      <c r="E5653" t="str">
        <f>CONCATENATE(climbs!E$1, "=",IF(TYPE(climbs!E5653)=2,CHAR(34),""),climbs!E5653,IF(TYPE(climbs!E5653)=2,CHAR(34),""))</f>
        <v>INITIAL_ALTITUDE=1730</v>
      </c>
      <c r="F5653" t="str">
        <f>CONCATENATE(climbs!F$1, "=",IF(TYPE(climbs!F5653)=2,CHAR(34),""),climbs!F5653,IF(TYPE(climbs!F5653)=2,CHAR(34),""))</f>
        <v>DISTANCE=18.2</v>
      </c>
      <c r="G5653" t="str">
        <f>CONCATENATE(climbs!G$1, "=",IF(TYPE(climbs!G5653)=2,CHAR(34),""),climbs!G5653,IF(TYPE(climbs!G5653)=2,CHAR(34),""))</f>
        <v>AVERAGE_SLOPE=7.3</v>
      </c>
      <c r="H5653" t="str">
        <f>CONCATENATE(climbs!H$1, "=",IF(TYPE(climbs!H5653)=2,CHAR(34),""),climbs!H5653,IF(TYPE(climbs!H5653)=2,CHAR(34),""))</f>
        <v>CATEGORY="H"</v>
      </c>
    </row>
    <row r="5654" spans="1:8" x14ac:dyDescent="0.25">
      <c r="A5654" t="str">
        <f>CONCATENATE(climbs!A$1, "=",IF(TYPE(climbs!A5654)=2,CHAR(34),""),climbs!A5654,IF(TYPE(climbs!A5654)=2,CHAR(34),""))</f>
        <v>CLIMB_ID=5653</v>
      </c>
      <c r="B5654" t="str">
        <f>CONCATENATE(climbs!B$1, "=",IF(TYPE(climbs!B5654)=2,CHAR(34),""),climbs!B5654,IF(TYPE(climbs!B5654)=2,CHAR(34),""))</f>
        <v>STAGE_NUMBER=1883</v>
      </c>
      <c r="C5654" t="str">
        <f>CONCATENATE(climbs!C$1, "=",IF(TYPE(climbs!C5654)=2,CHAR(34),""),climbs!C5654,IF(TYPE(climbs!C5654)=2,CHAR(34),""))</f>
        <v>STARTING_AT_KM=82</v>
      </c>
      <c r="D5654" t="str">
        <f>CONCATENATE(climbs!D$1, "=",IF(TYPE(climbs!D5654)=2,CHAR(34),""),climbs!D5654,IF(TYPE(climbs!D5654)=2,CHAR(34),""))</f>
        <v>NAME="Col du Lautaret"</v>
      </c>
      <c r="E5654" t="str">
        <f>CONCATENATE(climbs!E$1, "=",IF(TYPE(climbs!E5654)=2,CHAR(34),""),climbs!E5654,IF(TYPE(climbs!E5654)=2,CHAR(34),""))</f>
        <v>INITIAL_ALTITUDE=2058</v>
      </c>
      <c r="F5654" t="str">
        <f>CONCATENATE(climbs!F$1, "=",IF(TYPE(climbs!F5654)=2,CHAR(34),""),climbs!F5654,IF(TYPE(climbs!F5654)=2,CHAR(34),""))</f>
        <v>DISTANCE=34</v>
      </c>
      <c r="G5654" t="str">
        <f>CONCATENATE(climbs!G$1, "=",IF(TYPE(climbs!G5654)=2,CHAR(34),""),climbs!G5654,IF(TYPE(climbs!G5654)=2,CHAR(34),""))</f>
        <v>AVERAGE_SLOPE=3.9</v>
      </c>
      <c r="H5654" t="str">
        <f>CONCATENATE(climbs!H$1, "=",IF(TYPE(climbs!H5654)=2,CHAR(34),""),climbs!H5654,IF(TYPE(climbs!H5654)=2,CHAR(34),""))</f>
        <v>CATEGORY="1"</v>
      </c>
    </row>
    <row r="5655" spans="1:8" x14ac:dyDescent="0.25">
      <c r="A5655" t="str">
        <f>CONCATENATE(climbs!A$1, "=",IF(TYPE(climbs!A5655)=2,CHAR(34),""),climbs!A5655,IF(TYPE(climbs!A5655)=2,CHAR(34),""))</f>
        <v>CLIMB_ID=5654</v>
      </c>
      <c r="B5655" t="str">
        <f>CONCATENATE(climbs!B$1, "=",IF(TYPE(climbs!B5655)=2,CHAR(34),""),climbs!B5655,IF(TYPE(climbs!B5655)=2,CHAR(34),""))</f>
        <v>STAGE_NUMBER=1883</v>
      </c>
      <c r="C5655" t="str">
        <f>CONCATENATE(climbs!C$1, "=",IF(TYPE(climbs!C5655)=2,CHAR(34),""),climbs!C5655,IF(TYPE(climbs!C5655)=2,CHAR(34),""))</f>
        <v>STARTING_AT_KM=132.5</v>
      </c>
      <c r="D5655" t="str">
        <f>CONCATENATE(climbs!D$1, "=",IF(TYPE(climbs!D5655)=2,CHAR(34),""),climbs!D5655,IF(TYPE(climbs!D5655)=2,CHAR(34),""))</f>
        <v>NAME="Col d'Izoard - Souvenir Henri Desgrange"</v>
      </c>
      <c r="E5655" t="str">
        <f>CONCATENATE(climbs!E$1, "=",IF(TYPE(climbs!E5655)=2,CHAR(34),""),climbs!E5655,IF(TYPE(climbs!E5655)=2,CHAR(34),""))</f>
        <v>INITIAL_ALTITUDE=2360</v>
      </c>
      <c r="F5655" t="str">
        <f>CONCATENATE(climbs!F$1, "=",IF(TYPE(climbs!F5655)=2,CHAR(34),""),climbs!F5655,IF(TYPE(climbs!F5655)=2,CHAR(34),""))</f>
        <v>DISTANCE=19</v>
      </c>
      <c r="G5655" t="str">
        <f>CONCATENATE(climbs!G$1, "=",IF(TYPE(climbs!G5655)=2,CHAR(34),""),climbs!G5655,IF(TYPE(climbs!G5655)=2,CHAR(34),""))</f>
        <v>AVERAGE_SLOPE=6</v>
      </c>
      <c r="H5655" t="str">
        <f>CONCATENATE(climbs!H$1, "=",IF(TYPE(climbs!H5655)=2,CHAR(34),""),climbs!H5655,IF(TYPE(climbs!H5655)=2,CHAR(34),""))</f>
        <v>CATEGORY="H"</v>
      </c>
    </row>
    <row r="5656" spans="1:8" x14ac:dyDescent="0.25">
      <c r="A5656" t="str">
        <f>CONCATENATE(climbs!A$1, "=",IF(TYPE(climbs!A5656)=2,CHAR(34),""),climbs!A5656,IF(TYPE(climbs!A5656)=2,CHAR(34),""))</f>
        <v>CLIMB_ID=5655</v>
      </c>
      <c r="B5656" t="str">
        <f>CONCATENATE(climbs!B$1, "=",IF(TYPE(climbs!B5656)=2,CHAR(34),""),climbs!B5656,IF(TYPE(climbs!B5656)=2,CHAR(34),""))</f>
        <v>STAGE_NUMBER=1883</v>
      </c>
      <c r="C5656" t="str">
        <f>CONCATENATE(climbs!C$1, "=",IF(TYPE(climbs!C5656)=2,CHAR(34),""),climbs!C5656,IF(TYPE(climbs!C5656)=2,CHAR(34),""))</f>
        <v>STARTING_AT_KM=177</v>
      </c>
      <c r="D5656" t="str">
        <f>CONCATENATE(climbs!D$1, "=",IF(TYPE(climbs!D5656)=2,CHAR(34),""),climbs!D5656,IF(TYPE(climbs!D5656)=2,CHAR(34),""))</f>
        <v>NAME="Montée de Risoul"</v>
      </c>
      <c r="E5656" t="str">
        <f>CONCATENATE(climbs!E$1, "=",IF(TYPE(climbs!E5656)=2,CHAR(34),""),climbs!E5656,IF(TYPE(climbs!E5656)=2,CHAR(34),""))</f>
        <v>INITIAL_ALTITUDE=1855</v>
      </c>
      <c r="F5656" t="str">
        <f>CONCATENATE(climbs!F$1, "=",IF(TYPE(climbs!F5656)=2,CHAR(34),""),climbs!F5656,IF(TYPE(climbs!F5656)=2,CHAR(34),""))</f>
        <v>DISTANCE=12.6</v>
      </c>
      <c r="G5656" t="str">
        <f>CONCATENATE(climbs!G$1, "=",IF(TYPE(climbs!G5656)=2,CHAR(34),""),climbs!G5656,IF(TYPE(climbs!G5656)=2,CHAR(34),""))</f>
        <v>AVERAGE_SLOPE=6.9</v>
      </c>
      <c r="H5656" t="str">
        <f>CONCATENATE(climbs!H$1, "=",IF(TYPE(climbs!H5656)=2,CHAR(34),""),climbs!H5656,IF(TYPE(climbs!H5656)=2,CHAR(34),""))</f>
        <v>CATEGORY="1"</v>
      </c>
    </row>
    <row r="5657" spans="1:8" x14ac:dyDescent="0.25">
      <c r="A5657" t="str">
        <f>CONCATENATE(climbs!A$1, "=",IF(TYPE(climbs!A5657)=2,CHAR(34),""),climbs!A5657,IF(TYPE(climbs!A5657)=2,CHAR(34),""))</f>
        <v>CLIMB_ID=5656</v>
      </c>
      <c r="B5657" t="str">
        <f>CONCATENATE(climbs!B$1, "=",IF(TYPE(climbs!B5657)=2,CHAR(34),""),climbs!B5657,IF(TYPE(climbs!B5657)=2,CHAR(34),""))</f>
        <v>STAGE_NUMBER=1885</v>
      </c>
      <c r="C5657" t="str">
        <f>CONCATENATE(climbs!C$1, "=",IF(TYPE(climbs!C5657)=2,CHAR(34),""),climbs!C5657,IF(TYPE(climbs!C5657)=2,CHAR(34),""))</f>
        <v>STARTING_AT_KM=25</v>
      </c>
      <c r="D5657" t="str">
        <f>CONCATENATE(climbs!D$1, "=",IF(TYPE(climbs!D5657)=2,CHAR(34),""),climbs!D5657,IF(TYPE(climbs!D5657)=2,CHAR(34),""))</f>
        <v>NAME="Côte de Fanjeaux"</v>
      </c>
      <c r="E5657" t="str">
        <f>CONCATENATE(climbs!E$1, "=",IF(TYPE(climbs!E5657)=2,CHAR(34),""),climbs!E5657,IF(TYPE(climbs!E5657)=2,CHAR(34),""))</f>
        <v>INITIAL_ALTITUDE=0</v>
      </c>
      <c r="F5657" t="str">
        <f>CONCATENATE(climbs!F$1, "=",IF(TYPE(climbs!F5657)=2,CHAR(34),""),climbs!F5657,IF(TYPE(climbs!F5657)=2,CHAR(34),""))</f>
        <v>DISTANCE=2.4</v>
      </c>
      <c r="G5657" t="str">
        <f>CONCATENATE(climbs!G$1, "=",IF(TYPE(climbs!G5657)=2,CHAR(34),""),climbs!G5657,IF(TYPE(climbs!G5657)=2,CHAR(34),""))</f>
        <v>AVERAGE_SLOPE=4.9</v>
      </c>
      <c r="H5657" t="str">
        <f>CONCATENATE(climbs!H$1, "=",IF(TYPE(climbs!H5657)=2,CHAR(34),""),climbs!H5657,IF(TYPE(climbs!H5657)=2,CHAR(34),""))</f>
        <v>CATEGORY="4"</v>
      </c>
    </row>
    <row r="5658" spans="1:8" x14ac:dyDescent="0.25">
      <c r="A5658" t="str">
        <f>CONCATENATE(climbs!A$1, "=",IF(TYPE(climbs!A5658)=2,CHAR(34),""),climbs!A5658,IF(TYPE(climbs!A5658)=2,CHAR(34),""))</f>
        <v>CLIMB_ID=5657</v>
      </c>
      <c r="B5658" t="str">
        <f>CONCATENATE(climbs!B$1, "=",IF(TYPE(climbs!B5658)=2,CHAR(34),""),climbs!B5658,IF(TYPE(climbs!B5658)=2,CHAR(34),""))</f>
        <v>STAGE_NUMBER=1885</v>
      </c>
      <c r="C5658" t="str">
        <f>CONCATENATE(climbs!C$1, "=",IF(TYPE(climbs!C5658)=2,CHAR(34),""),climbs!C5658,IF(TYPE(climbs!C5658)=2,CHAR(34),""))</f>
        <v>STARTING_AT_KM=71.5</v>
      </c>
      <c r="D5658" t="str">
        <f>CONCATENATE(climbs!D$1, "=",IF(TYPE(climbs!D5658)=2,CHAR(34),""),climbs!D5658,IF(TYPE(climbs!D5658)=2,CHAR(34),""))</f>
        <v>NAME="Côte de Pamiers"</v>
      </c>
      <c r="E5658" t="str">
        <f>CONCATENATE(climbs!E$1, "=",IF(TYPE(climbs!E5658)=2,CHAR(34),""),climbs!E5658,IF(TYPE(climbs!E5658)=2,CHAR(34),""))</f>
        <v>INITIAL_ALTITUDE=0</v>
      </c>
      <c r="F5658" t="str">
        <f>CONCATENATE(climbs!F$1, "=",IF(TYPE(climbs!F5658)=2,CHAR(34),""),climbs!F5658,IF(TYPE(climbs!F5658)=2,CHAR(34),""))</f>
        <v>DISTANCE=2.5</v>
      </c>
      <c r="G5658" t="str">
        <f>CONCATENATE(climbs!G$1, "=",IF(TYPE(climbs!G5658)=2,CHAR(34),""),climbs!G5658,IF(TYPE(climbs!G5658)=2,CHAR(34),""))</f>
        <v>AVERAGE_SLOPE=5.4</v>
      </c>
      <c r="H5658" t="str">
        <f>CONCATENATE(climbs!H$1, "=",IF(TYPE(climbs!H5658)=2,CHAR(34),""),climbs!H5658,IF(TYPE(climbs!H5658)=2,CHAR(34),""))</f>
        <v>CATEGORY="4"</v>
      </c>
    </row>
    <row r="5659" spans="1:8" x14ac:dyDescent="0.25">
      <c r="A5659" t="str">
        <f>CONCATENATE(climbs!A$1, "=",IF(TYPE(climbs!A5659)=2,CHAR(34),""),climbs!A5659,IF(TYPE(climbs!A5659)=2,CHAR(34),""))</f>
        <v>CLIMB_ID=5658</v>
      </c>
      <c r="B5659" t="str">
        <f>CONCATENATE(climbs!B$1, "=",IF(TYPE(climbs!B5659)=2,CHAR(34),""),climbs!B5659,IF(TYPE(climbs!B5659)=2,CHAR(34),""))</f>
        <v>STAGE_NUMBER=1885</v>
      </c>
      <c r="C5659" t="str">
        <f>CONCATENATE(climbs!C$1, "=",IF(TYPE(climbs!C5659)=2,CHAR(34),""),climbs!C5659,IF(TYPE(climbs!C5659)=2,CHAR(34),""))</f>
        <v>STARTING_AT_KM=155</v>
      </c>
      <c r="D5659" t="str">
        <f>CONCATENATE(climbs!D$1, "=",IF(TYPE(climbs!D5659)=2,CHAR(34),""),climbs!D5659,IF(TYPE(climbs!D5659)=2,CHAR(34),""))</f>
        <v>NAME="Col de Portet-d'Aspet"</v>
      </c>
      <c r="E5659" t="str">
        <f>CONCATENATE(climbs!E$1, "=",IF(TYPE(climbs!E5659)=2,CHAR(34),""),climbs!E5659,IF(TYPE(climbs!E5659)=2,CHAR(34),""))</f>
        <v>INITIAL_ALTITUDE=1069</v>
      </c>
      <c r="F5659" t="str">
        <f>CONCATENATE(climbs!F$1, "=",IF(TYPE(climbs!F5659)=2,CHAR(34),""),climbs!F5659,IF(TYPE(climbs!F5659)=2,CHAR(34),""))</f>
        <v>DISTANCE=5.4</v>
      </c>
      <c r="G5659" t="str">
        <f>CONCATENATE(climbs!G$1, "=",IF(TYPE(climbs!G5659)=2,CHAR(34),""),climbs!G5659,IF(TYPE(climbs!G5659)=2,CHAR(34),""))</f>
        <v>AVERAGE_SLOPE=6.9</v>
      </c>
      <c r="H5659" t="str">
        <f>CONCATENATE(climbs!H$1, "=",IF(TYPE(climbs!H5659)=2,CHAR(34),""),climbs!H5659,IF(TYPE(climbs!H5659)=2,CHAR(34),""))</f>
        <v>CATEGORY="2"</v>
      </c>
    </row>
    <row r="5660" spans="1:8" x14ac:dyDescent="0.25">
      <c r="A5660" t="str">
        <f>CONCATENATE(climbs!A$1, "=",IF(TYPE(climbs!A5660)=2,CHAR(34),""),climbs!A5660,IF(TYPE(climbs!A5660)=2,CHAR(34),""))</f>
        <v>CLIMB_ID=5659</v>
      </c>
      <c r="B5660" t="str">
        <f>CONCATENATE(climbs!B$1, "=",IF(TYPE(climbs!B5660)=2,CHAR(34),""),climbs!B5660,IF(TYPE(climbs!B5660)=2,CHAR(34),""))</f>
        <v>STAGE_NUMBER=1885</v>
      </c>
      <c r="C5660" t="str">
        <f>CONCATENATE(climbs!C$1, "=",IF(TYPE(climbs!C5660)=2,CHAR(34),""),climbs!C5660,IF(TYPE(climbs!C5660)=2,CHAR(34),""))</f>
        <v>STARTING_AT_KM=176.5</v>
      </c>
      <c r="D5660" t="str">
        <f>CONCATENATE(climbs!D$1, "=",IF(TYPE(climbs!D5660)=2,CHAR(34),""),climbs!D5660,IF(TYPE(climbs!D5660)=2,CHAR(34),""))</f>
        <v>NAME="Col des Ares"</v>
      </c>
      <c r="E5660" t="str">
        <f>CONCATENATE(climbs!E$1, "=",IF(TYPE(climbs!E5660)=2,CHAR(34),""),climbs!E5660,IF(TYPE(climbs!E5660)=2,CHAR(34),""))</f>
        <v>INITIAL_ALTITUDE=0</v>
      </c>
      <c r="F5660" t="str">
        <f>CONCATENATE(climbs!F$1, "=",IF(TYPE(climbs!F5660)=2,CHAR(34),""),climbs!F5660,IF(TYPE(climbs!F5660)=2,CHAR(34),""))</f>
        <v>DISTANCE=6</v>
      </c>
      <c r="G5660" t="str">
        <f>CONCATENATE(climbs!G$1, "=",IF(TYPE(climbs!G5660)=2,CHAR(34),""),climbs!G5660,IF(TYPE(climbs!G5660)=2,CHAR(34),""))</f>
        <v>AVERAGE_SLOPE=5.2</v>
      </c>
      <c r="H5660" t="str">
        <f>CONCATENATE(climbs!H$1, "=",IF(TYPE(climbs!H5660)=2,CHAR(34),""),climbs!H5660,IF(TYPE(climbs!H5660)=2,CHAR(34),""))</f>
        <v>CATEGORY="3"</v>
      </c>
    </row>
    <row r="5661" spans="1:8" x14ac:dyDescent="0.25">
      <c r="A5661" t="str">
        <f>CONCATENATE(climbs!A$1, "=",IF(TYPE(climbs!A5661)=2,CHAR(34),""),climbs!A5661,IF(TYPE(climbs!A5661)=2,CHAR(34),""))</f>
        <v>CLIMB_ID=5660</v>
      </c>
      <c r="B5661" t="str">
        <f>CONCATENATE(climbs!B$1, "=",IF(TYPE(climbs!B5661)=2,CHAR(34),""),climbs!B5661,IF(TYPE(climbs!B5661)=2,CHAR(34),""))</f>
        <v>STAGE_NUMBER=1885</v>
      </c>
      <c r="C5661" t="str">
        <f>CONCATENATE(climbs!C$1, "=",IF(TYPE(climbs!C5661)=2,CHAR(34),""),climbs!C5661,IF(TYPE(climbs!C5661)=2,CHAR(34),""))</f>
        <v>STARTING_AT_KM=216</v>
      </c>
      <c r="D5661" t="str">
        <f>CONCATENATE(climbs!D$1, "=",IF(TYPE(climbs!D5661)=2,CHAR(34),""),climbs!D5661,IF(TYPE(climbs!D5661)=2,CHAR(34),""))</f>
        <v>NAME="Port de Balès"</v>
      </c>
      <c r="E5661" t="str">
        <f>CONCATENATE(climbs!E$1, "=",IF(TYPE(climbs!E5661)=2,CHAR(34),""),climbs!E5661,IF(TYPE(climbs!E5661)=2,CHAR(34),""))</f>
        <v>INITIAL_ALTITUDE=1755</v>
      </c>
      <c r="F5661" t="str">
        <f>CONCATENATE(climbs!F$1, "=",IF(TYPE(climbs!F5661)=2,CHAR(34),""),climbs!F5661,IF(TYPE(climbs!F5661)=2,CHAR(34),""))</f>
        <v>DISTANCE=11.7</v>
      </c>
      <c r="G5661" t="str">
        <f>CONCATENATE(climbs!G$1, "=",IF(TYPE(climbs!G5661)=2,CHAR(34),""),climbs!G5661,IF(TYPE(climbs!G5661)=2,CHAR(34),""))</f>
        <v>AVERAGE_SLOPE=7.7</v>
      </c>
      <c r="H5661" t="str">
        <f>CONCATENATE(climbs!H$1, "=",IF(TYPE(climbs!H5661)=2,CHAR(34),""),climbs!H5661,IF(TYPE(climbs!H5661)=2,CHAR(34),""))</f>
        <v>CATEGORY="H"</v>
      </c>
    </row>
    <row r="5662" spans="1:8" x14ac:dyDescent="0.25">
      <c r="A5662" t="str">
        <f>CONCATENATE(climbs!A$1, "=",IF(TYPE(climbs!A5662)=2,CHAR(34),""),climbs!A5662,IF(TYPE(climbs!A5662)=2,CHAR(34),""))</f>
        <v>CLIMB_ID=5661</v>
      </c>
      <c r="B5662" t="str">
        <f>CONCATENATE(climbs!B$1, "=",IF(TYPE(climbs!B5662)=2,CHAR(34),""),climbs!B5662,IF(TYPE(climbs!B5662)=2,CHAR(34),""))</f>
        <v>STAGE_NUMBER=1886</v>
      </c>
      <c r="C5662" t="str">
        <f>CONCATENATE(climbs!C$1, "=",IF(TYPE(climbs!C5662)=2,CHAR(34),""),climbs!C5662,IF(TYPE(climbs!C5662)=2,CHAR(34),""))</f>
        <v>STARTING_AT_KM=57.5</v>
      </c>
      <c r="D5662" t="str">
        <f>CONCATENATE(climbs!D$1, "=",IF(TYPE(climbs!D5662)=2,CHAR(34),""),climbs!D5662,IF(TYPE(climbs!D5662)=2,CHAR(34),""))</f>
        <v>NAME="Col du Portillon"</v>
      </c>
      <c r="E5662" t="str">
        <f>CONCATENATE(climbs!E$1, "=",IF(TYPE(climbs!E5662)=2,CHAR(34),""),climbs!E5662,IF(TYPE(climbs!E5662)=2,CHAR(34),""))</f>
        <v>INITIAL_ALTITUDE=1292</v>
      </c>
      <c r="F5662" t="str">
        <f>CONCATENATE(climbs!F$1, "=",IF(TYPE(climbs!F5662)=2,CHAR(34),""),climbs!F5662,IF(TYPE(climbs!F5662)=2,CHAR(34),""))</f>
        <v>DISTANCE=8.3</v>
      </c>
      <c r="G5662" t="str">
        <f>CONCATENATE(climbs!G$1, "=",IF(TYPE(climbs!G5662)=2,CHAR(34),""),climbs!G5662,IF(TYPE(climbs!G5662)=2,CHAR(34),""))</f>
        <v>AVERAGE_SLOPE=7.1</v>
      </c>
      <c r="H5662" t="str">
        <f>CONCATENATE(climbs!H$1, "=",IF(TYPE(climbs!H5662)=2,CHAR(34),""),climbs!H5662,IF(TYPE(climbs!H5662)=2,CHAR(34),""))</f>
        <v>CATEGORY="1"</v>
      </c>
    </row>
    <row r="5663" spans="1:8" x14ac:dyDescent="0.25">
      <c r="A5663" t="str">
        <f>CONCATENATE(climbs!A$1, "=",IF(TYPE(climbs!A5663)=2,CHAR(34),""),climbs!A5663,IF(TYPE(climbs!A5663)=2,CHAR(34),""))</f>
        <v>CLIMB_ID=5662</v>
      </c>
      <c r="B5663" t="str">
        <f>CONCATENATE(climbs!B$1, "=",IF(TYPE(climbs!B5663)=2,CHAR(34),""),climbs!B5663,IF(TYPE(climbs!B5663)=2,CHAR(34),""))</f>
        <v>STAGE_NUMBER=1886</v>
      </c>
      <c r="C5663" t="str">
        <f>CONCATENATE(climbs!C$1, "=",IF(TYPE(climbs!C5663)=2,CHAR(34),""),climbs!C5663,IF(TYPE(climbs!C5663)=2,CHAR(34),""))</f>
        <v>STARTING_AT_KM=82</v>
      </c>
      <c r="D5663" t="str">
        <f>CONCATENATE(climbs!D$1, "=",IF(TYPE(climbs!D5663)=2,CHAR(34),""),climbs!D5663,IF(TYPE(climbs!D5663)=2,CHAR(34),""))</f>
        <v>NAME="Col de Peyresourde"</v>
      </c>
      <c r="E5663" t="str">
        <f>CONCATENATE(climbs!E$1, "=",IF(TYPE(climbs!E5663)=2,CHAR(34),""),climbs!E5663,IF(TYPE(climbs!E5663)=2,CHAR(34),""))</f>
        <v>INITIAL_ALTITUDE=1569</v>
      </c>
      <c r="F5663" t="str">
        <f>CONCATENATE(climbs!F$1, "=",IF(TYPE(climbs!F5663)=2,CHAR(34),""),climbs!F5663,IF(TYPE(climbs!F5663)=2,CHAR(34),""))</f>
        <v>DISTANCE=13.2</v>
      </c>
      <c r="G5663" t="str">
        <f>CONCATENATE(climbs!G$1, "=",IF(TYPE(climbs!G5663)=2,CHAR(34),""),climbs!G5663,IF(TYPE(climbs!G5663)=2,CHAR(34),""))</f>
        <v>AVERAGE_SLOPE=7</v>
      </c>
      <c r="H5663" t="str">
        <f>CONCATENATE(climbs!H$1, "=",IF(TYPE(climbs!H5663)=2,CHAR(34),""),climbs!H5663,IF(TYPE(climbs!H5663)=2,CHAR(34),""))</f>
        <v>CATEGORY="1"</v>
      </c>
    </row>
    <row r="5664" spans="1:8" x14ac:dyDescent="0.25">
      <c r="A5664" t="str">
        <f>CONCATENATE(climbs!A$1, "=",IF(TYPE(climbs!A5664)=2,CHAR(34),""),climbs!A5664,IF(TYPE(climbs!A5664)=2,CHAR(34),""))</f>
        <v>CLIMB_ID=5663</v>
      </c>
      <c r="B5664" t="str">
        <f>CONCATENATE(climbs!B$1, "=",IF(TYPE(climbs!B5664)=2,CHAR(34),""),climbs!B5664,IF(TYPE(climbs!B5664)=2,CHAR(34),""))</f>
        <v>STAGE_NUMBER=1886</v>
      </c>
      <c r="C5664" t="str">
        <f>CONCATENATE(climbs!C$1, "=",IF(TYPE(climbs!C5664)=2,CHAR(34),""),climbs!C5664,IF(TYPE(climbs!C5664)=2,CHAR(34),""))</f>
        <v>STARTING_AT_KM=102.5</v>
      </c>
      <c r="D5664" t="str">
        <f>CONCATENATE(climbs!D$1, "=",IF(TYPE(climbs!D5664)=2,CHAR(34),""),climbs!D5664,IF(TYPE(climbs!D5664)=2,CHAR(34),""))</f>
        <v>NAME="Col de Val Louron-Azet"</v>
      </c>
      <c r="E5664" t="str">
        <f>CONCATENATE(climbs!E$1, "=",IF(TYPE(climbs!E5664)=2,CHAR(34),""),climbs!E5664,IF(TYPE(climbs!E5664)=2,CHAR(34),""))</f>
        <v>INITIAL_ALTITUDE=1580</v>
      </c>
      <c r="F5664" t="str">
        <f>CONCATENATE(climbs!F$1, "=",IF(TYPE(climbs!F5664)=2,CHAR(34),""),climbs!F5664,IF(TYPE(climbs!F5664)=2,CHAR(34),""))</f>
        <v>DISTANCE=7.4</v>
      </c>
      <c r="G5664" t="str">
        <f>CONCATENATE(climbs!G$1, "=",IF(TYPE(climbs!G5664)=2,CHAR(34),""),climbs!G5664,IF(TYPE(climbs!G5664)=2,CHAR(34),""))</f>
        <v>AVERAGE_SLOPE=8.3</v>
      </c>
      <c r="H5664" t="str">
        <f>CONCATENATE(climbs!H$1, "=",IF(TYPE(climbs!H5664)=2,CHAR(34),""),climbs!H5664,IF(TYPE(climbs!H5664)=2,CHAR(34),""))</f>
        <v>CATEGORY="1"</v>
      </c>
    </row>
    <row r="5665" spans="1:8" x14ac:dyDescent="0.25">
      <c r="A5665" t="str">
        <f>CONCATENATE(climbs!A$1, "=",IF(TYPE(climbs!A5665)=2,CHAR(34),""),climbs!A5665,IF(TYPE(climbs!A5665)=2,CHAR(34),""))</f>
        <v>CLIMB_ID=5664</v>
      </c>
      <c r="B5665" t="str">
        <f>CONCATENATE(climbs!B$1, "=",IF(TYPE(climbs!B5665)=2,CHAR(34),""),climbs!B5665,IF(TYPE(climbs!B5665)=2,CHAR(34),""))</f>
        <v>STAGE_NUMBER=1886</v>
      </c>
      <c r="C5665" t="str">
        <f>CONCATENATE(climbs!C$1, "=",IF(TYPE(climbs!C5665)=2,CHAR(34),""),climbs!C5665,IF(TYPE(climbs!C5665)=2,CHAR(34),""))</f>
        <v>STARTING_AT_KM=124.5</v>
      </c>
      <c r="D5665" t="str">
        <f>CONCATENATE(climbs!D$1, "=",IF(TYPE(climbs!D5665)=2,CHAR(34),""),climbs!D5665,IF(TYPE(climbs!D5665)=2,CHAR(34),""))</f>
        <v>NAME="Montée de Saint-Lary Pla d'Adet"</v>
      </c>
      <c r="E5665" t="str">
        <f>CONCATENATE(climbs!E$1, "=",IF(TYPE(climbs!E5665)=2,CHAR(34),""),climbs!E5665,IF(TYPE(climbs!E5665)=2,CHAR(34),""))</f>
        <v>INITIAL_ALTITUDE=1680</v>
      </c>
      <c r="F5665" t="str">
        <f>CONCATENATE(climbs!F$1, "=",IF(TYPE(climbs!F5665)=2,CHAR(34),""),climbs!F5665,IF(TYPE(climbs!F5665)=2,CHAR(34),""))</f>
        <v>DISTANCE=10.2</v>
      </c>
      <c r="G5665" t="str">
        <f>CONCATENATE(climbs!G$1, "=",IF(TYPE(climbs!G5665)=2,CHAR(34),""),climbs!G5665,IF(TYPE(climbs!G5665)=2,CHAR(34),""))</f>
        <v>AVERAGE_SLOPE=8.3</v>
      </c>
      <c r="H5665" t="str">
        <f>CONCATENATE(climbs!H$1, "=",IF(TYPE(climbs!H5665)=2,CHAR(34),""),climbs!H5665,IF(TYPE(climbs!H5665)=2,CHAR(34),""))</f>
        <v>CATEGORY="H"</v>
      </c>
    </row>
    <row r="5666" spans="1:8" x14ac:dyDescent="0.25">
      <c r="A5666" t="str">
        <f>CONCATENATE(climbs!A$1, "=",IF(TYPE(climbs!A5666)=2,CHAR(34),""),climbs!A5666,IF(TYPE(climbs!A5666)=2,CHAR(34),""))</f>
        <v>CLIMB_ID=5665</v>
      </c>
      <c r="B5666" t="str">
        <f>CONCATENATE(climbs!B$1, "=",IF(TYPE(climbs!B5666)=2,CHAR(34),""),climbs!B5666,IF(TYPE(climbs!B5666)=2,CHAR(34),""))</f>
        <v>STAGE_NUMBER=1887</v>
      </c>
      <c r="C5666" t="str">
        <f>CONCATENATE(climbs!C$1, "=",IF(TYPE(climbs!C5666)=2,CHAR(34),""),climbs!C5666,IF(TYPE(climbs!C5666)=2,CHAR(34),""))</f>
        <v>STARTING_AT_KM=28</v>
      </c>
      <c r="D5666" t="str">
        <f>CONCATENATE(climbs!D$1, "=",IF(TYPE(climbs!D5666)=2,CHAR(34),""),climbs!D5666,IF(TYPE(climbs!D5666)=2,CHAR(34),""))</f>
        <v>NAME="Côte de Bénéjacq"</v>
      </c>
      <c r="E5666" t="str">
        <f>CONCATENATE(climbs!E$1, "=",IF(TYPE(climbs!E5666)=2,CHAR(34),""),climbs!E5666,IF(TYPE(climbs!E5666)=2,CHAR(34),""))</f>
        <v>INITIAL_ALTITUDE=0</v>
      </c>
      <c r="F5666" t="str">
        <f>CONCATENATE(climbs!F$1, "=",IF(TYPE(climbs!F5666)=2,CHAR(34),""),climbs!F5666,IF(TYPE(climbs!F5666)=2,CHAR(34),""))</f>
        <v>DISTANCE=2.6</v>
      </c>
      <c r="G5666" t="str">
        <f>CONCATENATE(climbs!G$1, "=",IF(TYPE(climbs!G5666)=2,CHAR(34),""),climbs!G5666,IF(TYPE(climbs!G5666)=2,CHAR(34),""))</f>
        <v>AVERAGE_SLOPE=6.7</v>
      </c>
      <c r="H5666" t="str">
        <f>CONCATENATE(climbs!H$1, "=",IF(TYPE(climbs!H5666)=2,CHAR(34),""),climbs!H5666,IF(TYPE(climbs!H5666)=2,CHAR(34),""))</f>
        <v>CATEGORY="3"</v>
      </c>
    </row>
    <row r="5667" spans="1:8" x14ac:dyDescent="0.25">
      <c r="A5667" t="str">
        <f>CONCATENATE(climbs!A$1, "=",IF(TYPE(climbs!A5667)=2,CHAR(34),""),climbs!A5667,IF(TYPE(climbs!A5667)=2,CHAR(34),""))</f>
        <v>CLIMB_ID=5666</v>
      </c>
      <c r="B5667" t="str">
        <f>CONCATENATE(climbs!B$1, "=",IF(TYPE(climbs!B5667)=2,CHAR(34),""),climbs!B5667,IF(TYPE(climbs!B5667)=2,CHAR(34),""))</f>
        <v>STAGE_NUMBER=1887</v>
      </c>
      <c r="C5667" t="str">
        <f>CONCATENATE(climbs!C$1, "=",IF(TYPE(climbs!C5667)=2,CHAR(34),""),climbs!C5667,IF(TYPE(climbs!C5667)=2,CHAR(34),""))</f>
        <v>STARTING_AT_KM=56</v>
      </c>
      <c r="D5667" t="str">
        <f>CONCATENATE(climbs!D$1, "=",IF(TYPE(climbs!D5667)=2,CHAR(34),""),climbs!D5667,IF(TYPE(climbs!D5667)=2,CHAR(34),""))</f>
        <v>NAME="Côte de Loucrup"</v>
      </c>
      <c r="E5667" t="str">
        <f>CONCATENATE(climbs!E$1, "=",IF(TYPE(climbs!E5667)=2,CHAR(34),""),climbs!E5667,IF(TYPE(climbs!E5667)=2,CHAR(34),""))</f>
        <v>INITIAL_ALTITUDE=0</v>
      </c>
      <c r="F5667" t="str">
        <f>CONCATENATE(climbs!F$1, "=",IF(TYPE(climbs!F5667)=2,CHAR(34),""),climbs!F5667,IF(TYPE(climbs!F5667)=2,CHAR(34),""))</f>
        <v>DISTANCE=2</v>
      </c>
      <c r="G5667" t="str">
        <f>CONCATENATE(climbs!G$1, "=",IF(TYPE(climbs!G5667)=2,CHAR(34),""),climbs!G5667,IF(TYPE(climbs!G5667)=2,CHAR(34),""))</f>
        <v>AVERAGE_SLOPE=7</v>
      </c>
      <c r="H5667" t="str">
        <f>CONCATENATE(climbs!H$1, "=",IF(TYPE(climbs!H5667)=2,CHAR(34),""),climbs!H5667,IF(TYPE(climbs!H5667)=2,CHAR(34),""))</f>
        <v>CATEGORY="3"</v>
      </c>
    </row>
    <row r="5668" spans="1:8" x14ac:dyDescent="0.25">
      <c r="A5668" t="str">
        <f>CONCATENATE(climbs!A$1, "=",IF(TYPE(climbs!A5668)=2,CHAR(34),""),climbs!A5668,IF(TYPE(climbs!A5668)=2,CHAR(34),""))</f>
        <v>CLIMB_ID=5667</v>
      </c>
      <c r="B5668" t="str">
        <f>CONCATENATE(climbs!B$1, "=",IF(TYPE(climbs!B5668)=2,CHAR(34),""),climbs!B5668,IF(TYPE(climbs!B5668)=2,CHAR(34),""))</f>
        <v>STAGE_NUMBER=1887</v>
      </c>
      <c r="C5668" t="str">
        <f>CONCATENATE(climbs!C$1, "=",IF(TYPE(climbs!C5668)=2,CHAR(34),""),climbs!C5668,IF(TYPE(climbs!C5668)=2,CHAR(34),""))</f>
        <v>STARTING_AT_KM=95.5</v>
      </c>
      <c r="D5668" t="str">
        <f>CONCATENATE(climbs!D$1, "=",IF(TYPE(climbs!D5668)=2,CHAR(34),""),climbs!D5668,IF(TYPE(climbs!D5668)=2,CHAR(34),""))</f>
        <v>NAME="Col du Tourmalet - Souvenir Jacques Goddet"</v>
      </c>
      <c r="E5668" t="str">
        <f>CONCATENATE(climbs!E$1, "=",IF(TYPE(climbs!E5668)=2,CHAR(34),""),climbs!E5668,IF(TYPE(climbs!E5668)=2,CHAR(34),""))</f>
        <v>INITIAL_ALTITUDE=2115</v>
      </c>
      <c r="F5668" t="str">
        <f>CONCATENATE(climbs!F$1, "=",IF(TYPE(climbs!F5668)=2,CHAR(34),""),climbs!F5668,IF(TYPE(climbs!F5668)=2,CHAR(34),""))</f>
        <v>DISTANCE=17.1</v>
      </c>
      <c r="G5668" t="str">
        <f>CONCATENATE(climbs!G$1, "=",IF(TYPE(climbs!G5668)=2,CHAR(34),""),climbs!G5668,IF(TYPE(climbs!G5668)=2,CHAR(34),""))</f>
        <v>AVERAGE_SLOPE=7.3</v>
      </c>
      <c r="H5668" t="str">
        <f>CONCATENATE(climbs!H$1, "=",IF(TYPE(climbs!H5668)=2,CHAR(34),""),climbs!H5668,IF(TYPE(climbs!H5668)=2,CHAR(34),""))</f>
        <v>CATEGORY="H"</v>
      </c>
    </row>
    <row r="5669" spans="1:8" x14ac:dyDescent="0.25">
      <c r="A5669" t="str">
        <f>CONCATENATE(climbs!A$1, "=",IF(TYPE(climbs!A5669)=2,CHAR(34),""),climbs!A5669,IF(TYPE(climbs!A5669)=2,CHAR(34),""))</f>
        <v>CLIMB_ID=5668</v>
      </c>
      <c r="B5669" t="str">
        <f>CONCATENATE(climbs!B$1, "=",IF(TYPE(climbs!B5669)=2,CHAR(34),""),climbs!B5669,IF(TYPE(climbs!B5669)=2,CHAR(34),""))</f>
        <v>STAGE_NUMBER=1887</v>
      </c>
      <c r="C5669" t="str">
        <f>CONCATENATE(climbs!C$1, "=",IF(TYPE(climbs!C5669)=2,CHAR(34),""),climbs!C5669,IF(TYPE(climbs!C5669)=2,CHAR(34),""))</f>
        <v>STARTING_AT_KM=145.5</v>
      </c>
      <c r="D5669" t="str">
        <f>CONCATENATE(climbs!D$1, "=",IF(TYPE(climbs!D5669)=2,CHAR(34),""),climbs!D5669,IF(TYPE(climbs!D5669)=2,CHAR(34),""))</f>
        <v>NAME="Montée du Hautacam"</v>
      </c>
      <c r="E5669" t="str">
        <f>CONCATENATE(climbs!E$1, "=",IF(TYPE(climbs!E5669)=2,CHAR(34),""),climbs!E5669,IF(TYPE(climbs!E5669)=2,CHAR(34),""))</f>
        <v>INITIAL_ALTITUDE=1520</v>
      </c>
      <c r="F5669" t="str">
        <f>CONCATENATE(climbs!F$1, "=",IF(TYPE(climbs!F5669)=2,CHAR(34),""),climbs!F5669,IF(TYPE(climbs!F5669)=2,CHAR(34),""))</f>
        <v>DISTANCE=13.6</v>
      </c>
      <c r="G5669" t="str">
        <f>CONCATENATE(climbs!G$1, "=",IF(TYPE(climbs!G5669)=2,CHAR(34),""),climbs!G5669,IF(TYPE(climbs!G5669)=2,CHAR(34),""))</f>
        <v>AVERAGE_SLOPE=7.8</v>
      </c>
      <c r="H5669" t="str">
        <f>CONCATENATE(climbs!H$1, "=",IF(TYPE(climbs!H5669)=2,CHAR(34),""),climbs!H5669,IF(TYPE(climbs!H5669)=2,CHAR(34),""))</f>
        <v>CATEGORY="H"</v>
      </c>
    </row>
    <row r="5670" spans="1:8" x14ac:dyDescent="0.25">
      <c r="A5670" t="str">
        <f>CONCATENATE(climbs!A$1, "=",IF(TYPE(climbs!A5670)=2,CHAR(34),""),climbs!A5670,IF(TYPE(climbs!A5670)=2,CHAR(34),""))</f>
        <v>CLIMB_ID=5669</v>
      </c>
      <c r="B5670" t="str">
        <f>CONCATENATE(climbs!B$1, "=",IF(TYPE(climbs!B5670)=2,CHAR(34),""),climbs!B5670,IF(TYPE(climbs!B5670)=2,CHAR(34),""))</f>
        <v>STAGE_NUMBER=1888</v>
      </c>
      <c r="C5670" t="str">
        <f>CONCATENATE(climbs!C$1, "=",IF(TYPE(climbs!C5670)=2,CHAR(34),""),climbs!C5670,IF(TYPE(climbs!C5670)=2,CHAR(34),""))</f>
        <v>STARTING_AT_KM=195.5</v>
      </c>
      <c r="D5670" t="str">
        <f>CONCATENATE(climbs!D$1, "=",IF(TYPE(climbs!D5670)=2,CHAR(34),""),climbs!D5670,IF(TYPE(climbs!D5670)=2,CHAR(34),""))</f>
        <v>NAME="Côte de Monbazillac"</v>
      </c>
      <c r="E5670" t="str">
        <f>CONCATENATE(climbs!E$1, "=",IF(TYPE(climbs!E5670)=2,CHAR(34),""),climbs!E5670,IF(TYPE(climbs!E5670)=2,CHAR(34),""))</f>
        <v>INITIAL_ALTITUDE=0</v>
      </c>
      <c r="F5670" t="str">
        <f>CONCATENATE(climbs!F$1, "=",IF(TYPE(climbs!F5670)=2,CHAR(34),""),climbs!F5670,IF(TYPE(climbs!F5670)=2,CHAR(34),""))</f>
        <v>DISTANCE=1.3</v>
      </c>
      <c r="G5670" t="str">
        <f>CONCATENATE(climbs!G$1, "=",IF(TYPE(climbs!G5670)=2,CHAR(34),""),climbs!G5670,IF(TYPE(climbs!G5670)=2,CHAR(34),""))</f>
        <v>AVERAGE_SLOPE=7.6</v>
      </c>
      <c r="H5670" t="str">
        <f>CONCATENATE(climbs!H$1, "=",IF(TYPE(climbs!H5670)=2,CHAR(34),""),climbs!H5670,IF(TYPE(climbs!H5670)=2,CHAR(34),""))</f>
        <v>CATEGORY="4"</v>
      </c>
    </row>
    <row r="5671" spans="1:8" x14ac:dyDescent="0.25">
      <c r="A5671" t="str">
        <f>CONCATENATE(climbs!A$1, "=",IF(TYPE(climbs!A5671)=2,CHAR(34),""),climbs!A5671,IF(TYPE(climbs!A5671)=2,CHAR(34),""))</f>
        <v>CLIMB_ID=5670</v>
      </c>
      <c r="B5671" t="str">
        <f>CONCATENATE(climbs!B$1, "=",IF(TYPE(climbs!B5671)=2,CHAR(34),""),climbs!B5671,IF(TYPE(climbs!B5671)=2,CHAR(34),""))</f>
        <v>STAGE_NUMBER=1890</v>
      </c>
      <c r="C5671" t="str">
        <f>CONCATENATE(climbs!C$1, "=",IF(TYPE(climbs!C5671)=2,CHAR(34),""),climbs!C5671,IF(TYPE(climbs!C5671)=2,CHAR(34),""))</f>
        <v>STARTING_AT_KM=31</v>
      </c>
      <c r="D5671" t="str">
        <f>CONCATENATE(climbs!D$1, "=",IF(TYPE(climbs!D5671)=2,CHAR(34),""),climbs!D5671,IF(TYPE(climbs!D5671)=2,CHAR(34),""))</f>
        <v>NAME="Côte de Briis-sous-Forges"</v>
      </c>
      <c r="E5671" t="str">
        <f>CONCATENATE(climbs!E$1, "=",IF(TYPE(climbs!E5671)=2,CHAR(34),""),climbs!E5671,IF(TYPE(climbs!E5671)=2,CHAR(34),""))</f>
        <v>INITIAL_ALTITUDE=0</v>
      </c>
      <c r="F5671" t="str">
        <f>CONCATENATE(climbs!F$1, "=",IF(TYPE(climbs!F5671)=2,CHAR(34),""),climbs!F5671,IF(TYPE(climbs!F5671)=2,CHAR(34),""))</f>
        <v>DISTANCE=0</v>
      </c>
      <c r="G5671" t="str">
        <f>CONCATENATE(climbs!G$1, "=",IF(TYPE(climbs!G5671)=2,CHAR(34),""),climbs!G5671,IF(TYPE(climbs!G5671)=2,CHAR(34),""))</f>
        <v>AVERAGE_SLOPE=0</v>
      </c>
      <c r="H5671" t="str">
        <f>CONCATENATE(climbs!H$1, "=",IF(TYPE(climbs!H5671)=2,CHAR(34),""),climbs!H5671,IF(TYPE(climbs!H5671)=2,CHAR(34),""))</f>
        <v>CATEGORY="4"</v>
      </c>
    </row>
    <row r="5672" spans="1:8" x14ac:dyDescent="0.25">
      <c r="A5672" t="str">
        <f>CONCATENATE(climbs!A$1, "=",IF(TYPE(climbs!A5672)=2,CHAR(34),""),climbs!A5672,IF(TYPE(climbs!A5672)=2,CHAR(34),""))</f>
        <v>CLIMB_ID=5671</v>
      </c>
      <c r="B5672" t="str">
        <f>CONCATENATE(climbs!B$1, "=",IF(TYPE(climbs!B5672)=2,CHAR(34),""),climbs!B5672,IF(TYPE(climbs!B5672)=2,CHAR(34),""))</f>
        <v>STAGE_NUMBER=1891</v>
      </c>
      <c r="C5672" t="str">
        <f>CONCATENATE(climbs!C$1, "=",IF(TYPE(climbs!C5672)=2,CHAR(34),""),climbs!C5672,IF(TYPE(climbs!C5672)=2,CHAR(34),""))</f>
        <v>STARTING_AT_KM=68</v>
      </c>
      <c r="D5672" t="str">
        <f>CONCATENATE(climbs!D$1, "=",IF(TYPE(climbs!D5672)=2,CHAR(34),""),climbs!D5672,IF(TYPE(climbs!D5672)=2,CHAR(34),""))</f>
        <v>NAME="Côte de Cray"</v>
      </c>
      <c r="E5672" t="str">
        <f>CONCATENATE(climbs!E$1, "=",IF(TYPE(climbs!E5672)=2,CHAR(34),""),climbs!E5672,IF(TYPE(climbs!E5672)=2,CHAR(34),""))</f>
        <v>INITIAL_ALTITUDE=0</v>
      </c>
      <c r="F5672" t="str">
        <f>CONCATENATE(climbs!F$1, "=",IF(TYPE(climbs!F5672)=2,CHAR(34),""),climbs!F5672,IF(TYPE(climbs!F5672)=2,CHAR(34),""))</f>
        <v>DISTANCE=1.6</v>
      </c>
      <c r="G5672" t="str">
        <f>CONCATENATE(climbs!G$1, "=",IF(TYPE(climbs!G5672)=2,CHAR(34),""),climbs!G5672,IF(TYPE(climbs!G5672)=2,CHAR(34),""))</f>
        <v>AVERAGE_SLOPE=7.1</v>
      </c>
      <c r="H5672" t="str">
        <f>CONCATENATE(climbs!H$1, "=",IF(TYPE(climbs!H5672)=2,CHAR(34),""),climbs!H5672,IF(TYPE(climbs!H5672)=2,CHAR(34),""))</f>
        <v>CATEGORY="4"</v>
      </c>
    </row>
    <row r="5673" spans="1:8" x14ac:dyDescent="0.25">
      <c r="A5673" t="str">
        <f>CONCATENATE(climbs!A$1, "=",IF(TYPE(climbs!A5673)=2,CHAR(34),""),climbs!A5673,IF(TYPE(climbs!A5673)=2,CHAR(34),""))</f>
        <v>CLIMB_ID=5672</v>
      </c>
      <c r="B5673" t="str">
        <f>CONCATENATE(climbs!B$1, "=",IF(TYPE(climbs!B5673)=2,CHAR(34),""),climbs!B5673,IF(TYPE(climbs!B5673)=2,CHAR(34),""))</f>
        <v>STAGE_NUMBER=1891</v>
      </c>
      <c r="C5673" t="str">
        <f>CONCATENATE(climbs!C$1, "=",IF(TYPE(climbs!C5673)=2,CHAR(34),""),climbs!C5673,IF(TYPE(climbs!C5673)=2,CHAR(34),""))</f>
        <v>STARTING_AT_KM=103.5</v>
      </c>
      <c r="D5673" t="str">
        <f>CONCATENATE(climbs!D$1, "=",IF(TYPE(climbs!D5673)=2,CHAR(34),""),climbs!D5673,IF(TYPE(climbs!D5673)=2,CHAR(34),""))</f>
        <v>NAME="Côte de Buttertubs"</v>
      </c>
      <c r="E5673" t="str">
        <f>CONCATENATE(climbs!E$1, "=",IF(TYPE(climbs!E5673)=2,CHAR(34),""),climbs!E5673,IF(TYPE(climbs!E5673)=2,CHAR(34),""))</f>
        <v>INITIAL_ALTITUDE=0</v>
      </c>
      <c r="F5673" t="str">
        <f>CONCATENATE(climbs!F$1, "=",IF(TYPE(climbs!F5673)=2,CHAR(34),""),climbs!F5673,IF(TYPE(climbs!F5673)=2,CHAR(34),""))</f>
        <v>DISTANCE=4.5</v>
      </c>
      <c r="G5673" t="str">
        <f>CONCATENATE(climbs!G$1, "=",IF(TYPE(climbs!G5673)=2,CHAR(34),""),climbs!G5673,IF(TYPE(climbs!G5673)=2,CHAR(34),""))</f>
        <v>AVERAGE_SLOPE=6.8</v>
      </c>
      <c r="H5673" t="str">
        <f>CONCATENATE(climbs!H$1, "=",IF(TYPE(climbs!H5673)=2,CHAR(34),""),climbs!H5673,IF(TYPE(climbs!H5673)=2,CHAR(34),""))</f>
        <v>CATEGORY="3"</v>
      </c>
    </row>
    <row r="5674" spans="1:8" x14ac:dyDescent="0.25">
      <c r="A5674" t="str">
        <f>CONCATENATE(climbs!A$1, "=",IF(TYPE(climbs!A5674)=2,CHAR(34),""),climbs!A5674,IF(TYPE(climbs!A5674)=2,CHAR(34),""))</f>
        <v>CLIMB_ID=5673</v>
      </c>
      <c r="B5674" t="str">
        <f>CONCATENATE(climbs!B$1, "=",IF(TYPE(climbs!B5674)=2,CHAR(34),""),climbs!B5674,IF(TYPE(climbs!B5674)=2,CHAR(34),""))</f>
        <v>STAGE_NUMBER=1891</v>
      </c>
      <c r="C5674" t="str">
        <f>CONCATENATE(climbs!C$1, "=",IF(TYPE(climbs!C5674)=2,CHAR(34),""),climbs!C5674,IF(TYPE(climbs!C5674)=2,CHAR(34),""))</f>
        <v>STARTING_AT_KM=129.5</v>
      </c>
      <c r="D5674" t="str">
        <f>CONCATENATE(climbs!D$1, "=",IF(TYPE(climbs!D5674)=2,CHAR(34),""),climbs!D5674,IF(TYPE(climbs!D5674)=2,CHAR(34),""))</f>
        <v>NAME="Côte de Griton Moor"</v>
      </c>
      <c r="E5674" t="str">
        <f>CONCATENATE(climbs!E$1, "=",IF(TYPE(climbs!E5674)=2,CHAR(34),""),climbs!E5674,IF(TYPE(climbs!E5674)=2,CHAR(34),""))</f>
        <v>INITIAL_ALTITUDE=0</v>
      </c>
      <c r="F5674" t="str">
        <f>CONCATENATE(climbs!F$1, "=",IF(TYPE(climbs!F5674)=2,CHAR(34),""),climbs!F5674,IF(TYPE(climbs!F5674)=2,CHAR(34),""))</f>
        <v>DISTANCE=3</v>
      </c>
      <c r="G5674" t="str">
        <f>CONCATENATE(climbs!G$1, "=",IF(TYPE(climbs!G5674)=2,CHAR(34),""),climbs!G5674,IF(TYPE(climbs!G5674)=2,CHAR(34),""))</f>
        <v>AVERAGE_SLOPE=6.6</v>
      </c>
      <c r="H5674" t="str">
        <f>CONCATENATE(climbs!H$1, "=",IF(TYPE(climbs!H5674)=2,CHAR(34),""),climbs!H5674,IF(TYPE(climbs!H5674)=2,CHAR(34),""))</f>
        <v>CATEGORY="3"</v>
      </c>
    </row>
    <row r="5675" spans="1:8" x14ac:dyDescent="0.25">
      <c r="A5675" t="str">
        <f>CONCATENATE(climbs!A$1, "=",IF(TYPE(climbs!A5675)=2,CHAR(34),""),climbs!A5675,IF(TYPE(climbs!A5675)=2,CHAR(34),""))</f>
        <v>CLIMB_ID=5674</v>
      </c>
      <c r="B5675" t="str">
        <f>CONCATENATE(climbs!B$1, "=",IF(TYPE(climbs!B5675)=2,CHAR(34),""),climbs!B5675,IF(TYPE(climbs!B5675)=2,CHAR(34),""))</f>
        <v>STAGE_NUMBER=1892</v>
      </c>
      <c r="C5675" t="str">
        <f>CONCATENATE(climbs!C$1, "=",IF(TYPE(climbs!C5675)=2,CHAR(34),""),climbs!C5675,IF(TYPE(climbs!C5675)=2,CHAR(34),""))</f>
        <v>STARTING_AT_KM=47</v>
      </c>
      <c r="D5675" t="str">
        <f>CONCATENATE(climbs!D$1, "=",IF(TYPE(climbs!D5675)=2,CHAR(34),""),climbs!D5675,IF(TYPE(climbs!D5675)=2,CHAR(34),""))</f>
        <v>NAME="Côte de Blubberhouses"</v>
      </c>
      <c r="E5675" t="str">
        <f>CONCATENATE(climbs!E$1, "=",IF(TYPE(climbs!E5675)=2,CHAR(34),""),climbs!E5675,IF(TYPE(climbs!E5675)=2,CHAR(34),""))</f>
        <v>INITIAL_ALTITUDE=0</v>
      </c>
      <c r="F5675" t="str">
        <f>CONCATENATE(climbs!F$1, "=",IF(TYPE(climbs!F5675)=2,CHAR(34),""),climbs!F5675,IF(TYPE(climbs!F5675)=2,CHAR(34),""))</f>
        <v>DISTANCE=1.8</v>
      </c>
      <c r="G5675" t="str">
        <f>CONCATENATE(climbs!G$1, "=",IF(TYPE(climbs!G5675)=2,CHAR(34),""),climbs!G5675,IF(TYPE(climbs!G5675)=2,CHAR(34),""))</f>
        <v>AVERAGE_SLOPE=6.1</v>
      </c>
      <c r="H5675" t="str">
        <f>CONCATENATE(climbs!H$1, "=",IF(TYPE(climbs!H5675)=2,CHAR(34),""),climbs!H5675,IF(TYPE(climbs!H5675)=2,CHAR(34),""))</f>
        <v>CATEGORY="4"</v>
      </c>
    </row>
    <row r="5676" spans="1:8" x14ac:dyDescent="0.25">
      <c r="A5676" t="str">
        <f>CONCATENATE(climbs!A$1, "=",IF(TYPE(climbs!A5676)=2,CHAR(34),""),climbs!A5676,IF(TYPE(climbs!A5676)=2,CHAR(34),""))</f>
        <v>CLIMB_ID=5675</v>
      </c>
      <c r="B5676" t="str">
        <f>CONCATENATE(climbs!B$1, "=",IF(TYPE(climbs!B5676)=2,CHAR(34),""),climbs!B5676,IF(TYPE(climbs!B5676)=2,CHAR(34),""))</f>
        <v>STAGE_NUMBER=1892</v>
      </c>
      <c r="C5676" t="str">
        <f>CONCATENATE(climbs!C$1, "=",IF(TYPE(climbs!C5676)=2,CHAR(34),""),climbs!C5676,IF(TYPE(climbs!C5676)=2,CHAR(34),""))</f>
        <v>STARTING_AT_KM=85</v>
      </c>
      <c r="D5676" t="str">
        <f>CONCATENATE(climbs!D$1, "=",IF(TYPE(climbs!D5676)=2,CHAR(34),""),climbs!D5676,IF(TYPE(climbs!D5676)=2,CHAR(34),""))</f>
        <v>NAME="Côte d'Oxenhope Moor"</v>
      </c>
      <c r="E5676" t="str">
        <f>CONCATENATE(climbs!E$1, "=",IF(TYPE(climbs!E5676)=2,CHAR(34),""),climbs!E5676,IF(TYPE(climbs!E5676)=2,CHAR(34),""))</f>
        <v>INITIAL_ALTITUDE=0</v>
      </c>
      <c r="F5676" t="str">
        <f>CONCATENATE(climbs!F$1, "=",IF(TYPE(climbs!F5676)=2,CHAR(34),""),climbs!F5676,IF(TYPE(climbs!F5676)=2,CHAR(34),""))</f>
        <v>DISTANCE=3.1</v>
      </c>
      <c r="G5676" t="str">
        <f>CONCATENATE(climbs!G$1, "=",IF(TYPE(climbs!G5676)=2,CHAR(34),""),climbs!G5676,IF(TYPE(climbs!G5676)=2,CHAR(34),""))</f>
        <v>AVERAGE_SLOPE=6.4</v>
      </c>
      <c r="H5676" t="str">
        <f>CONCATENATE(climbs!H$1, "=",IF(TYPE(climbs!H5676)=2,CHAR(34),""),climbs!H5676,IF(TYPE(climbs!H5676)=2,CHAR(34),""))</f>
        <v>CATEGORY="3"</v>
      </c>
    </row>
    <row r="5677" spans="1:8" x14ac:dyDescent="0.25">
      <c r="A5677" t="str">
        <f>CONCATENATE(climbs!A$1, "=",IF(TYPE(climbs!A5677)=2,CHAR(34),""),climbs!A5677,IF(TYPE(climbs!A5677)=2,CHAR(34),""))</f>
        <v>CLIMB_ID=5676</v>
      </c>
      <c r="B5677" t="str">
        <f>CONCATENATE(climbs!B$1, "=",IF(TYPE(climbs!B5677)=2,CHAR(34),""),climbs!B5677,IF(TYPE(climbs!B5677)=2,CHAR(34),""))</f>
        <v>STAGE_NUMBER=1892</v>
      </c>
      <c r="C5677" t="str">
        <f>CONCATENATE(climbs!C$1, "=",IF(TYPE(climbs!C5677)=2,CHAR(34),""),climbs!C5677,IF(TYPE(climbs!C5677)=2,CHAR(34),""))</f>
        <v>STARTING_AT_KM=112.5</v>
      </c>
      <c r="D5677" t="str">
        <f>CONCATENATE(climbs!D$1, "=",IF(TYPE(climbs!D5677)=2,CHAR(34),""),climbs!D5677,IF(TYPE(climbs!D5677)=2,CHAR(34),""))</f>
        <v>NAME="VC Côte de Ripponden"</v>
      </c>
      <c r="E5677" t="str">
        <f>CONCATENATE(climbs!E$1, "=",IF(TYPE(climbs!E5677)=2,CHAR(34),""),climbs!E5677,IF(TYPE(climbs!E5677)=2,CHAR(34),""))</f>
        <v>INITIAL_ALTITUDE=0</v>
      </c>
      <c r="F5677" t="str">
        <f>CONCATENATE(climbs!F$1, "=",IF(TYPE(climbs!F5677)=2,CHAR(34),""),climbs!F5677,IF(TYPE(climbs!F5677)=2,CHAR(34),""))</f>
        <v>DISTANCE=1.3</v>
      </c>
      <c r="G5677" t="str">
        <f>CONCATENATE(climbs!G$1, "=",IF(TYPE(climbs!G5677)=2,CHAR(34),""),climbs!G5677,IF(TYPE(climbs!G5677)=2,CHAR(34),""))</f>
        <v>AVERAGE_SLOPE=8.6</v>
      </c>
      <c r="H5677" t="str">
        <f>CONCATENATE(climbs!H$1, "=",IF(TYPE(climbs!H5677)=2,CHAR(34),""),climbs!H5677,IF(TYPE(climbs!H5677)=2,CHAR(34),""))</f>
        <v>CATEGORY="3"</v>
      </c>
    </row>
    <row r="5678" spans="1:8" x14ac:dyDescent="0.25">
      <c r="A5678" t="str">
        <f>CONCATENATE(climbs!A$1, "=",IF(TYPE(climbs!A5678)=2,CHAR(34),""),climbs!A5678,IF(TYPE(climbs!A5678)=2,CHAR(34),""))</f>
        <v>CLIMB_ID=5677</v>
      </c>
      <c r="B5678" t="str">
        <f>CONCATENATE(climbs!B$1, "=",IF(TYPE(climbs!B5678)=2,CHAR(34),""),climbs!B5678,IF(TYPE(climbs!B5678)=2,CHAR(34),""))</f>
        <v>STAGE_NUMBER=1892</v>
      </c>
      <c r="C5678" t="str">
        <f>CONCATENATE(climbs!C$1, "=",IF(TYPE(climbs!C5678)=2,CHAR(34),""),climbs!C5678,IF(TYPE(climbs!C5678)=2,CHAR(34),""))</f>
        <v>STARTING_AT_KM=119.5</v>
      </c>
      <c r="D5678" t="str">
        <f>CONCATENATE(climbs!D$1, "=",IF(TYPE(climbs!D5678)=2,CHAR(34),""),climbs!D5678,IF(TYPE(climbs!D5678)=2,CHAR(34),""))</f>
        <v>NAME="Côte de Greetland"</v>
      </c>
      <c r="E5678" t="str">
        <f>CONCATENATE(climbs!E$1, "=",IF(TYPE(climbs!E5678)=2,CHAR(34),""),climbs!E5678,IF(TYPE(climbs!E5678)=2,CHAR(34),""))</f>
        <v>INITIAL_ALTITUDE=0</v>
      </c>
      <c r="F5678" t="str">
        <f>CONCATENATE(climbs!F$1, "=",IF(TYPE(climbs!F5678)=2,CHAR(34),""),climbs!F5678,IF(TYPE(climbs!F5678)=2,CHAR(34),""))</f>
        <v>DISTANCE=1.6</v>
      </c>
      <c r="G5678" t="str">
        <f>CONCATENATE(climbs!G$1, "=",IF(TYPE(climbs!G5678)=2,CHAR(34),""),climbs!G5678,IF(TYPE(climbs!G5678)=2,CHAR(34),""))</f>
        <v>AVERAGE_SLOPE=6.7</v>
      </c>
      <c r="H5678" t="str">
        <f>CONCATENATE(climbs!H$1, "=",IF(TYPE(climbs!H5678)=2,CHAR(34),""),climbs!H5678,IF(TYPE(climbs!H5678)=2,CHAR(34),""))</f>
        <v>CATEGORY="3"</v>
      </c>
    </row>
    <row r="5679" spans="1:8" x14ac:dyDescent="0.25">
      <c r="A5679" t="str">
        <f>CONCATENATE(climbs!A$1, "=",IF(TYPE(climbs!A5679)=2,CHAR(34),""),climbs!A5679,IF(TYPE(climbs!A5679)=2,CHAR(34),""))</f>
        <v>CLIMB_ID=5678</v>
      </c>
      <c r="B5679" t="str">
        <f>CONCATENATE(climbs!B$1, "=",IF(TYPE(climbs!B5679)=2,CHAR(34),""),climbs!B5679,IF(TYPE(climbs!B5679)=2,CHAR(34),""))</f>
        <v>STAGE_NUMBER=1892</v>
      </c>
      <c r="C5679" t="str">
        <f>CONCATENATE(climbs!C$1, "=",IF(TYPE(climbs!C5679)=2,CHAR(34),""),climbs!C5679,IF(TYPE(climbs!C5679)=2,CHAR(34),""))</f>
        <v>STARTING_AT_KM=143.5</v>
      </c>
      <c r="D5679" t="str">
        <f>CONCATENATE(climbs!D$1, "=",IF(TYPE(climbs!D5679)=2,CHAR(34),""),climbs!D5679,IF(TYPE(climbs!D5679)=2,CHAR(34),""))</f>
        <v>NAME="Côte de Holme Moss"</v>
      </c>
      <c r="E5679" t="str">
        <f>CONCATENATE(climbs!E$1, "=",IF(TYPE(climbs!E5679)=2,CHAR(34),""),climbs!E5679,IF(TYPE(climbs!E5679)=2,CHAR(34),""))</f>
        <v>INITIAL_ALTITUDE=0</v>
      </c>
      <c r="F5679" t="str">
        <f>CONCATENATE(climbs!F$1, "=",IF(TYPE(climbs!F5679)=2,CHAR(34),""),climbs!F5679,IF(TYPE(climbs!F5679)=2,CHAR(34),""))</f>
        <v>DISTANCE=4.7</v>
      </c>
      <c r="G5679" t="str">
        <f>CONCATENATE(climbs!G$1, "=",IF(TYPE(climbs!G5679)=2,CHAR(34),""),climbs!G5679,IF(TYPE(climbs!G5679)=2,CHAR(34),""))</f>
        <v>AVERAGE_SLOPE=7</v>
      </c>
      <c r="H5679" t="str">
        <f>CONCATENATE(climbs!H$1, "=",IF(TYPE(climbs!H5679)=2,CHAR(34),""),climbs!H5679,IF(TYPE(climbs!H5679)=2,CHAR(34),""))</f>
        <v>CATEGORY="2"</v>
      </c>
    </row>
    <row r="5680" spans="1:8" x14ac:dyDescent="0.25">
      <c r="A5680" t="str">
        <f>CONCATENATE(climbs!A$1, "=",IF(TYPE(climbs!A5680)=2,CHAR(34),""),climbs!A5680,IF(TYPE(climbs!A5680)=2,CHAR(34),""))</f>
        <v>CLIMB_ID=5679</v>
      </c>
      <c r="B5680" t="str">
        <f>CONCATENATE(climbs!B$1, "=",IF(TYPE(climbs!B5680)=2,CHAR(34),""),climbs!B5680,IF(TYPE(climbs!B5680)=2,CHAR(34),""))</f>
        <v>STAGE_NUMBER=1892</v>
      </c>
      <c r="C5680" t="str">
        <f>CONCATENATE(climbs!C$1, "=",IF(TYPE(climbs!C5680)=2,CHAR(34),""),climbs!C5680,IF(TYPE(climbs!C5680)=2,CHAR(34),""))</f>
        <v>STARTING_AT_KM=167</v>
      </c>
      <c r="D5680" t="str">
        <f>CONCATENATE(climbs!D$1, "=",IF(TYPE(climbs!D5680)=2,CHAR(34),""),climbs!D5680,IF(TYPE(climbs!D5680)=2,CHAR(34),""))</f>
        <v>NAME="Côte de Midhopestones"</v>
      </c>
      <c r="E5680" t="str">
        <f>CONCATENATE(climbs!E$1, "=",IF(TYPE(climbs!E5680)=2,CHAR(34),""),climbs!E5680,IF(TYPE(climbs!E5680)=2,CHAR(34),""))</f>
        <v>INITIAL_ALTITUDE=0</v>
      </c>
      <c r="F5680" t="str">
        <f>CONCATENATE(climbs!F$1, "=",IF(TYPE(climbs!F5680)=2,CHAR(34),""),climbs!F5680,IF(TYPE(climbs!F5680)=2,CHAR(34),""))</f>
        <v>DISTANCE=2.5</v>
      </c>
      <c r="G5680" t="str">
        <f>CONCATENATE(climbs!G$1, "=",IF(TYPE(climbs!G5680)=2,CHAR(34),""),climbs!G5680,IF(TYPE(climbs!G5680)=2,CHAR(34),""))</f>
        <v>AVERAGE_SLOPE=6.1</v>
      </c>
      <c r="H5680" t="str">
        <f>CONCATENATE(climbs!H$1, "=",IF(TYPE(climbs!H5680)=2,CHAR(34),""),climbs!H5680,IF(TYPE(climbs!H5680)=2,CHAR(34),""))</f>
        <v>CATEGORY="3"</v>
      </c>
    </row>
    <row r="5681" spans="1:8" x14ac:dyDescent="0.25">
      <c r="A5681" t="str">
        <f>CONCATENATE(climbs!A$1, "=",IF(TYPE(climbs!A5681)=2,CHAR(34),""),climbs!A5681,IF(TYPE(climbs!A5681)=2,CHAR(34),""))</f>
        <v>CLIMB_ID=5680</v>
      </c>
      <c r="B5681" t="str">
        <f>CONCATENATE(climbs!B$1, "=",IF(TYPE(climbs!B5681)=2,CHAR(34),""),climbs!B5681,IF(TYPE(climbs!B5681)=2,CHAR(34),""))</f>
        <v>STAGE_NUMBER=1892</v>
      </c>
      <c r="C5681" t="str">
        <f>CONCATENATE(climbs!C$1, "=",IF(TYPE(climbs!C5681)=2,CHAR(34),""),climbs!C5681,IF(TYPE(climbs!C5681)=2,CHAR(34),""))</f>
        <v>STARTING_AT_KM=175</v>
      </c>
      <c r="D5681" t="str">
        <f>CONCATENATE(climbs!D$1, "=",IF(TYPE(climbs!D5681)=2,CHAR(34),""),climbs!D5681,IF(TYPE(climbs!D5681)=2,CHAR(34),""))</f>
        <v>NAME="Côte de Bradfield"</v>
      </c>
      <c r="E5681" t="str">
        <f>CONCATENATE(climbs!E$1, "=",IF(TYPE(climbs!E5681)=2,CHAR(34),""),climbs!E5681,IF(TYPE(climbs!E5681)=2,CHAR(34),""))</f>
        <v>INITIAL_ALTITUDE=0</v>
      </c>
      <c r="F5681" t="str">
        <f>CONCATENATE(climbs!F$1, "=",IF(TYPE(climbs!F5681)=2,CHAR(34),""),climbs!F5681,IF(TYPE(climbs!F5681)=2,CHAR(34),""))</f>
        <v>DISTANCE=1</v>
      </c>
      <c r="G5681" t="str">
        <f>CONCATENATE(climbs!G$1, "=",IF(TYPE(climbs!G5681)=2,CHAR(34),""),climbs!G5681,IF(TYPE(climbs!G5681)=2,CHAR(34),""))</f>
        <v>AVERAGE_SLOPE=7.4</v>
      </c>
      <c r="H5681" t="str">
        <f>CONCATENATE(climbs!H$1, "=",IF(TYPE(climbs!H5681)=2,CHAR(34),""),climbs!H5681,IF(TYPE(climbs!H5681)=2,CHAR(34),""))</f>
        <v>CATEGORY="4"</v>
      </c>
    </row>
    <row r="5682" spans="1:8" x14ac:dyDescent="0.25">
      <c r="A5682" t="str">
        <f>CONCATENATE(climbs!A$1, "=",IF(TYPE(climbs!A5682)=2,CHAR(34),""),climbs!A5682,IF(TYPE(climbs!A5682)=2,CHAR(34),""))</f>
        <v>CLIMB_ID=5681</v>
      </c>
      <c r="B5682" t="str">
        <f>CONCATENATE(climbs!B$1, "=",IF(TYPE(climbs!B5682)=2,CHAR(34),""),climbs!B5682,IF(TYPE(climbs!B5682)=2,CHAR(34),""))</f>
        <v>STAGE_NUMBER=1892</v>
      </c>
      <c r="C5682" t="str">
        <f>CONCATENATE(climbs!C$1, "=",IF(TYPE(climbs!C5682)=2,CHAR(34),""),climbs!C5682,IF(TYPE(climbs!C5682)=2,CHAR(34),""))</f>
        <v>STARTING_AT_KM=182</v>
      </c>
      <c r="D5682" t="str">
        <f>CONCATENATE(climbs!D$1, "=",IF(TYPE(climbs!D5682)=2,CHAR(34),""),climbs!D5682,IF(TYPE(climbs!D5682)=2,CHAR(34),""))</f>
        <v>NAME="Côte d'Oughtibridge"</v>
      </c>
      <c r="E5682" t="str">
        <f>CONCATENATE(climbs!E$1, "=",IF(TYPE(climbs!E5682)=2,CHAR(34),""),climbs!E5682,IF(TYPE(climbs!E5682)=2,CHAR(34),""))</f>
        <v>INITIAL_ALTITUDE=0</v>
      </c>
      <c r="F5682" t="str">
        <f>CONCATENATE(climbs!F$1, "=",IF(TYPE(climbs!F5682)=2,CHAR(34),""),climbs!F5682,IF(TYPE(climbs!F5682)=2,CHAR(34),""))</f>
        <v>DISTANCE=1.5</v>
      </c>
      <c r="G5682" t="str">
        <f>CONCATENATE(climbs!G$1, "=",IF(TYPE(climbs!G5682)=2,CHAR(34),""),climbs!G5682,IF(TYPE(climbs!G5682)=2,CHAR(34),""))</f>
        <v>AVERAGE_SLOPE=9.1</v>
      </c>
      <c r="H5682" t="str">
        <f>CONCATENATE(climbs!H$1, "=",IF(TYPE(climbs!H5682)=2,CHAR(34),""),climbs!H5682,IF(TYPE(climbs!H5682)=2,CHAR(34),""))</f>
        <v>CATEGORY="3"</v>
      </c>
    </row>
    <row r="5683" spans="1:8" x14ac:dyDescent="0.25">
      <c r="A5683" t="str">
        <f>CONCATENATE(climbs!A$1, "=",IF(TYPE(climbs!A5683)=2,CHAR(34),""),climbs!A5683,IF(TYPE(climbs!A5683)=2,CHAR(34),""))</f>
        <v>CLIMB_ID=5682</v>
      </c>
      <c r="B5683" t="str">
        <f>CONCATENATE(climbs!B$1, "=",IF(TYPE(climbs!B5683)=2,CHAR(34),""),climbs!B5683,IF(TYPE(climbs!B5683)=2,CHAR(34),""))</f>
        <v>STAGE_NUMBER=1892</v>
      </c>
      <c r="C5683" t="str">
        <f>CONCATENATE(climbs!C$1, "=",IF(TYPE(climbs!C5683)=2,CHAR(34),""),climbs!C5683,IF(TYPE(climbs!C5683)=2,CHAR(34),""))</f>
        <v>STARTING_AT_KM=196</v>
      </c>
      <c r="D5683" t="str">
        <f>CONCATENATE(climbs!D$1, "=",IF(TYPE(climbs!D5683)=2,CHAR(34),""),climbs!D5683,IF(TYPE(climbs!D5683)=2,CHAR(34),""))</f>
        <v>NAME="VC Côte de Jenkin Road"</v>
      </c>
      <c r="E5683" t="str">
        <f>CONCATENATE(climbs!E$1, "=",IF(TYPE(climbs!E5683)=2,CHAR(34),""),climbs!E5683,IF(TYPE(climbs!E5683)=2,CHAR(34),""))</f>
        <v>INITIAL_ALTITUDE=0</v>
      </c>
      <c r="F5683" t="str">
        <f>CONCATENATE(climbs!F$1, "=",IF(TYPE(climbs!F5683)=2,CHAR(34),""),climbs!F5683,IF(TYPE(climbs!F5683)=2,CHAR(34),""))</f>
        <v>DISTANCE=0.8</v>
      </c>
      <c r="G5683" t="str">
        <f>CONCATENATE(climbs!G$1, "=",IF(TYPE(climbs!G5683)=2,CHAR(34),""),climbs!G5683,IF(TYPE(climbs!G5683)=2,CHAR(34),""))</f>
        <v>AVERAGE_SLOPE=10.8</v>
      </c>
      <c r="H5683" t="str">
        <f>CONCATENATE(climbs!H$1, "=",IF(TYPE(climbs!H5683)=2,CHAR(34),""),climbs!H5683,IF(TYPE(climbs!H5683)=2,CHAR(34),""))</f>
        <v>CATEGORY="4"</v>
      </c>
    </row>
    <row r="5684" spans="1:8" x14ac:dyDescent="0.25">
      <c r="A5684" t="str">
        <f>CONCATENATE(climbs!A$1, "=",IF(TYPE(climbs!A5684)=2,CHAR(34),""),climbs!A5684,IF(TYPE(climbs!A5684)=2,CHAR(34),""))</f>
        <v>CLIMB_ID=5683</v>
      </c>
      <c r="B5684" t="str">
        <f>CONCATENATE(climbs!B$1, "=",IF(TYPE(climbs!B5684)=2,CHAR(34),""),climbs!B5684,IF(TYPE(climbs!B5684)=2,CHAR(34),""))</f>
        <v>STAGE_NUMBER=1894</v>
      </c>
      <c r="C5684" t="str">
        <f>CONCATENATE(climbs!C$1, "=",IF(TYPE(climbs!C5684)=2,CHAR(34),""),climbs!C5684,IF(TYPE(climbs!C5684)=2,CHAR(34),""))</f>
        <v>STARTING_AT_KM=34</v>
      </c>
      <c r="D5684" t="str">
        <f>CONCATENATE(climbs!D$1, "=",IF(TYPE(climbs!D5684)=2,CHAR(34),""),climbs!D5684,IF(TYPE(climbs!D5684)=2,CHAR(34),""))</f>
        <v>NAME="Côte de Campagnette"</v>
      </c>
      <c r="E5684" t="str">
        <f>CONCATENATE(climbs!E$1, "=",IF(TYPE(climbs!E5684)=2,CHAR(34),""),climbs!E5684,IF(TYPE(climbs!E5684)=2,CHAR(34),""))</f>
        <v>INITIAL_ALTITUDE=0</v>
      </c>
      <c r="F5684" t="str">
        <f>CONCATENATE(climbs!F$1, "=",IF(TYPE(climbs!F5684)=2,CHAR(34),""),climbs!F5684,IF(TYPE(climbs!F5684)=2,CHAR(34),""))</f>
        <v>DISTANCE=1</v>
      </c>
      <c r="G5684" t="str">
        <f>CONCATENATE(climbs!G$1, "=",IF(TYPE(climbs!G5684)=2,CHAR(34),""),climbs!G5684,IF(TYPE(climbs!G5684)=2,CHAR(34),""))</f>
        <v>AVERAGE_SLOPE=6.5</v>
      </c>
      <c r="H5684" t="str">
        <f>CONCATENATE(climbs!H$1, "=",IF(TYPE(climbs!H5684)=2,CHAR(34),""),climbs!H5684,IF(TYPE(climbs!H5684)=2,CHAR(34),""))</f>
        <v>CATEGORY="4"</v>
      </c>
    </row>
    <row r="5685" spans="1:8" x14ac:dyDescent="0.25">
      <c r="A5685" t="str">
        <f>CONCATENATE(climbs!A$1, "=",IF(TYPE(climbs!A5685)=2,CHAR(34),""),climbs!A5685,IF(TYPE(climbs!A5685)=2,CHAR(34),""))</f>
        <v>CLIMB_ID=5684</v>
      </c>
      <c r="B5685" t="str">
        <f>CONCATENATE(climbs!B$1, "=",IF(TYPE(climbs!B5685)=2,CHAR(34),""),climbs!B5685,IF(TYPE(climbs!B5685)=2,CHAR(34),""))</f>
        <v>STAGE_NUMBER=1894</v>
      </c>
      <c r="C5685" t="str">
        <f>CONCATENATE(climbs!C$1, "=",IF(TYPE(climbs!C5685)=2,CHAR(34),""),climbs!C5685,IF(TYPE(climbs!C5685)=2,CHAR(34),""))</f>
        <v>STARTING_AT_KM=117.5</v>
      </c>
      <c r="D5685" t="str">
        <f>CONCATENATE(climbs!D$1, "=",IF(TYPE(climbs!D5685)=2,CHAR(34),""),climbs!D5685,IF(TYPE(climbs!D5685)=2,CHAR(34),""))</f>
        <v>NAME="Mont Noir"</v>
      </c>
      <c r="E5685" t="str">
        <f>CONCATENATE(climbs!E$1, "=",IF(TYPE(climbs!E5685)=2,CHAR(34),""),climbs!E5685,IF(TYPE(climbs!E5685)=2,CHAR(34),""))</f>
        <v>INITIAL_ALTITUDE=0</v>
      </c>
      <c r="F5685" t="str">
        <f>CONCATENATE(climbs!F$1, "=",IF(TYPE(climbs!F5685)=2,CHAR(34),""),climbs!F5685,IF(TYPE(climbs!F5685)=2,CHAR(34),""))</f>
        <v>DISTANCE=1.3</v>
      </c>
      <c r="G5685" t="str">
        <f>CONCATENATE(climbs!G$1, "=",IF(TYPE(climbs!G5685)=2,CHAR(34),""),climbs!G5685,IF(TYPE(climbs!G5685)=2,CHAR(34),""))</f>
        <v>AVERAGE_SLOPE=5.7</v>
      </c>
      <c r="H5685" t="str">
        <f>CONCATENATE(climbs!H$1, "=",IF(TYPE(climbs!H5685)=2,CHAR(34),""),climbs!H5685,IF(TYPE(climbs!H5685)=2,CHAR(34),""))</f>
        <v>CATEGORY="4"</v>
      </c>
    </row>
    <row r="5686" spans="1:8" x14ac:dyDescent="0.25">
      <c r="A5686" t="str">
        <f>CONCATENATE(climbs!A$1, "=",IF(TYPE(climbs!A5686)=2,CHAR(34),""),climbs!A5686,IF(TYPE(climbs!A5686)=2,CHAR(34),""))</f>
        <v>CLIMB_ID=5685</v>
      </c>
      <c r="B5686" t="str">
        <f>CONCATENATE(climbs!B$1, "=",IF(TYPE(climbs!B5686)=2,CHAR(34),""),climbs!B5686,IF(TYPE(climbs!B5686)=2,CHAR(34),""))</f>
        <v>STAGE_NUMBER=1896</v>
      </c>
      <c r="C5686" t="str">
        <f>CONCATENATE(climbs!C$1, "=",IF(TYPE(climbs!C5686)=2,CHAR(34),""),climbs!C5686,IF(TYPE(climbs!C5686)=2,CHAR(34),""))</f>
        <v>STARTING_AT_KM=107.5</v>
      </c>
      <c r="D5686" t="str">
        <f>CONCATENATE(climbs!D$1, "=",IF(TYPE(climbs!D5686)=2,CHAR(34),""),climbs!D5686,IF(TYPE(climbs!D5686)=2,CHAR(34),""))</f>
        <v>NAME="Côte de Coucy-le-Château-Auffrique"</v>
      </c>
      <c r="E5686" t="str">
        <f>CONCATENATE(climbs!E$1, "=",IF(TYPE(climbs!E5686)=2,CHAR(34),""),climbs!E5686,IF(TYPE(climbs!E5686)=2,CHAR(34),""))</f>
        <v>INITIAL_ALTITUDE=0</v>
      </c>
      <c r="F5686" t="str">
        <f>CONCATENATE(climbs!F$1, "=",IF(TYPE(climbs!F5686)=2,CHAR(34),""),climbs!F5686,IF(TYPE(climbs!F5686)=2,CHAR(34),""))</f>
        <v>DISTANCE=0.9</v>
      </c>
      <c r="G5686" t="str">
        <f>CONCATENATE(climbs!G$1, "=",IF(TYPE(climbs!G5686)=2,CHAR(34),""),climbs!G5686,IF(TYPE(climbs!G5686)=2,CHAR(34),""))</f>
        <v>AVERAGE_SLOPE=6.2</v>
      </c>
      <c r="H5686" t="str">
        <f>CONCATENATE(climbs!H$1, "=",IF(TYPE(climbs!H5686)=2,CHAR(34),""),climbs!H5686,IF(TYPE(climbs!H5686)=2,CHAR(34),""))</f>
        <v>CATEGORY="4"</v>
      </c>
    </row>
    <row r="5687" spans="1:8" x14ac:dyDescent="0.25">
      <c r="A5687" t="str">
        <f>CONCATENATE(climbs!A$1, "=",IF(TYPE(climbs!A5687)=2,CHAR(34),""),climbs!A5687,IF(TYPE(climbs!A5687)=2,CHAR(34),""))</f>
        <v>CLIMB_ID=5686</v>
      </c>
      <c r="B5687" t="str">
        <f>CONCATENATE(climbs!B$1, "=",IF(TYPE(climbs!B5687)=2,CHAR(34),""),climbs!B5687,IF(TYPE(climbs!B5687)=2,CHAR(34),""))</f>
        <v>STAGE_NUMBER=1896</v>
      </c>
      <c r="C5687" t="str">
        <f>CONCATENATE(climbs!C$1, "=",IF(TYPE(climbs!C5687)=2,CHAR(34),""),climbs!C5687,IF(TYPE(climbs!C5687)=2,CHAR(34),""))</f>
        <v>STARTING_AT_KM=157</v>
      </c>
      <c r="D5687" t="str">
        <f>CONCATENATE(climbs!D$1, "=",IF(TYPE(climbs!D5687)=2,CHAR(34),""),climbs!D5687,IF(TYPE(climbs!D5687)=2,CHAR(34),""))</f>
        <v>NAME="Côte de Roucy"</v>
      </c>
      <c r="E5687" t="str">
        <f>CONCATENATE(climbs!E$1, "=",IF(TYPE(climbs!E5687)=2,CHAR(34),""),climbs!E5687,IF(TYPE(climbs!E5687)=2,CHAR(34),""))</f>
        <v>INITIAL_ALTITUDE=0</v>
      </c>
      <c r="F5687" t="str">
        <f>CONCATENATE(climbs!F$1, "=",IF(TYPE(climbs!F5687)=2,CHAR(34),""),climbs!F5687,IF(TYPE(climbs!F5687)=2,CHAR(34),""))</f>
        <v>DISTANCE=1.5</v>
      </c>
      <c r="G5687" t="str">
        <f>CONCATENATE(climbs!G$1, "=",IF(TYPE(climbs!G5687)=2,CHAR(34),""),climbs!G5687,IF(TYPE(climbs!G5687)=2,CHAR(34),""))</f>
        <v>AVERAGE_SLOPE=6.2</v>
      </c>
      <c r="H5687" t="str">
        <f>CONCATENATE(climbs!H$1, "=",IF(TYPE(climbs!H5687)=2,CHAR(34),""),climbs!H5687,IF(TYPE(climbs!H5687)=2,CHAR(34),""))</f>
        <v>CATEGORY="4"</v>
      </c>
    </row>
    <row r="5688" spans="1:8" x14ac:dyDescent="0.25">
      <c r="A5688" t="str">
        <f>CONCATENATE(climbs!A$1, "=",IF(TYPE(climbs!A5688)=2,CHAR(34),""),climbs!A5688,IF(TYPE(climbs!A5688)=2,CHAR(34),""))</f>
        <v>CLIMB_ID=5687</v>
      </c>
      <c r="B5688" t="str">
        <f>CONCATENATE(climbs!B$1, "=",IF(TYPE(climbs!B5688)=2,CHAR(34),""),climbs!B5688,IF(TYPE(climbs!B5688)=2,CHAR(34),""))</f>
        <v>STAGE_NUMBER=1897</v>
      </c>
      <c r="C5688" t="str">
        <f>CONCATENATE(climbs!C$1, "=",IF(TYPE(climbs!C5688)=2,CHAR(34),""),climbs!C5688,IF(TYPE(climbs!C5688)=2,CHAR(34),""))</f>
        <v>STARTING_AT_KM=217.5</v>
      </c>
      <c r="D5688" t="str">
        <f>CONCATENATE(climbs!D$1, "=",IF(TYPE(climbs!D5688)=2,CHAR(34),""),climbs!D5688,IF(TYPE(climbs!D5688)=2,CHAR(34),""))</f>
        <v>NAME="Côte de Maron"</v>
      </c>
      <c r="E5688" t="str">
        <f>CONCATENATE(climbs!E$1, "=",IF(TYPE(climbs!E5688)=2,CHAR(34),""),climbs!E5688,IF(TYPE(climbs!E5688)=2,CHAR(34),""))</f>
        <v>INITIAL_ALTITUDE=0</v>
      </c>
      <c r="F5688" t="str">
        <f>CONCATENATE(climbs!F$1, "=",IF(TYPE(climbs!F5688)=2,CHAR(34),""),climbs!F5688,IF(TYPE(climbs!F5688)=2,CHAR(34),""))</f>
        <v>DISTANCE=3.2</v>
      </c>
      <c r="G5688" t="str">
        <f>CONCATENATE(climbs!G$1, "=",IF(TYPE(climbs!G5688)=2,CHAR(34),""),climbs!G5688,IF(TYPE(climbs!G5688)=2,CHAR(34),""))</f>
        <v>AVERAGE_SLOPE=5</v>
      </c>
      <c r="H5688" t="str">
        <f>CONCATENATE(climbs!H$1, "=",IF(TYPE(climbs!H5688)=2,CHAR(34),""),climbs!H5688,IF(TYPE(climbs!H5688)=2,CHAR(34),""))</f>
        <v>CATEGORY="4"</v>
      </c>
    </row>
    <row r="5689" spans="1:8" x14ac:dyDescent="0.25">
      <c r="A5689" t="str">
        <f>CONCATENATE(climbs!A$1, "=",IF(TYPE(climbs!A5689)=2,CHAR(34),""),climbs!A5689,IF(TYPE(climbs!A5689)=2,CHAR(34),""))</f>
        <v>CLIMB_ID=5688</v>
      </c>
      <c r="B5689" t="str">
        <f>CONCATENATE(climbs!B$1, "=",IF(TYPE(climbs!B5689)=2,CHAR(34),""),climbs!B5689,IF(TYPE(climbs!B5689)=2,CHAR(34),""))</f>
        <v>STAGE_NUMBER=1897</v>
      </c>
      <c r="C5689" t="str">
        <f>CONCATENATE(climbs!C$1, "=",IF(TYPE(climbs!C5689)=2,CHAR(34),""),climbs!C5689,IF(TYPE(climbs!C5689)=2,CHAR(34),""))</f>
        <v>STARTING_AT_KM=229</v>
      </c>
      <c r="D5689" t="str">
        <f>CONCATENATE(climbs!D$1, "=",IF(TYPE(climbs!D5689)=2,CHAR(34),""),climbs!D5689,IF(TYPE(climbs!D5689)=2,CHAR(34),""))</f>
        <v>NAME="Côte de Boufflers"</v>
      </c>
      <c r="E5689" t="str">
        <f>CONCATENATE(climbs!E$1, "=",IF(TYPE(climbs!E5689)=2,CHAR(34),""),climbs!E5689,IF(TYPE(climbs!E5689)=2,CHAR(34),""))</f>
        <v>INITIAL_ALTITUDE=0</v>
      </c>
      <c r="F5689" t="str">
        <f>CONCATENATE(climbs!F$1, "=",IF(TYPE(climbs!F5689)=2,CHAR(34),""),climbs!F5689,IF(TYPE(climbs!F5689)=2,CHAR(34),""))</f>
        <v>DISTANCE=1.3</v>
      </c>
      <c r="G5689" t="str">
        <f>CONCATENATE(climbs!G$1, "=",IF(TYPE(climbs!G5689)=2,CHAR(34),""),climbs!G5689,IF(TYPE(climbs!G5689)=2,CHAR(34),""))</f>
        <v>AVERAGE_SLOPE=7.9</v>
      </c>
      <c r="H5689" t="str">
        <f>CONCATENATE(climbs!H$1, "=",IF(TYPE(climbs!H5689)=2,CHAR(34),""),climbs!H5689,IF(TYPE(climbs!H5689)=2,CHAR(34),""))</f>
        <v>CATEGORY="4"</v>
      </c>
    </row>
    <row r="5690" spans="1:8" x14ac:dyDescent="0.25">
      <c r="A5690" t="str">
        <f>CONCATENATE(climbs!A$1, "=",IF(TYPE(climbs!A5690)=2,CHAR(34),""),climbs!A5690,IF(TYPE(climbs!A5690)=2,CHAR(34),""))</f>
        <v>CLIMB_ID=5689</v>
      </c>
      <c r="B5690" t="str">
        <f>CONCATENATE(climbs!B$1, "=",IF(TYPE(climbs!B5690)=2,CHAR(34),""),climbs!B5690,IF(TYPE(climbs!B5690)=2,CHAR(34),""))</f>
        <v>STAGE_NUMBER=1898</v>
      </c>
      <c r="C5690" t="str">
        <f>CONCATENATE(climbs!C$1, "=",IF(TYPE(climbs!C5690)=2,CHAR(34),""),climbs!C5690,IF(TYPE(climbs!C5690)=2,CHAR(34),""))</f>
        <v>STARTING_AT_KM=142</v>
      </c>
      <c r="D5690" t="str">
        <f>CONCATENATE(climbs!D$1, "=",IF(TYPE(climbs!D5690)=2,CHAR(34),""),climbs!D5690,IF(TYPE(climbs!D5690)=2,CHAR(34),""))</f>
        <v>NAME="Col de la Croix des Moinats"</v>
      </c>
      <c r="E5690" t="str">
        <f>CONCATENATE(climbs!E$1, "=",IF(TYPE(climbs!E5690)=2,CHAR(34),""),climbs!E5690,IF(TYPE(climbs!E5690)=2,CHAR(34),""))</f>
        <v>INITIAL_ALTITUDE=891</v>
      </c>
      <c r="F5690" t="str">
        <f>CONCATENATE(climbs!F$1, "=",IF(TYPE(climbs!F5690)=2,CHAR(34),""),climbs!F5690,IF(TYPE(climbs!F5690)=2,CHAR(34),""))</f>
        <v>DISTANCE=7.6</v>
      </c>
      <c r="G5690" t="str">
        <f>CONCATENATE(climbs!G$1, "=",IF(TYPE(climbs!G5690)=2,CHAR(34),""),climbs!G5690,IF(TYPE(climbs!G5690)=2,CHAR(34),""))</f>
        <v>AVERAGE_SLOPE=6</v>
      </c>
      <c r="H5690" t="str">
        <f>CONCATENATE(climbs!H$1, "=",IF(TYPE(climbs!H5690)=2,CHAR(34),""),climbs!H5690,IF(TYPE(climbs!H5690)=2,CHAR(34),""))</f>
        <v>CATEGORY="2"</v>
      </c>
    </row>
    <row r="5691" spans="1:8" x14ac:dyDescent="0.25">
      <c r="A5691" t="str">
        <f>CONCATENATE(climbs!A$1, "=",IF(TYPE(climbs!A5691)=2,CHAR(34),""),climbs!A5691,IF(TYPE(climbs!A5691)=2,CHAR(34),""))</f>
        <v>CLIMB_ID=5690</v>
      </c>
      <c r="B5691" t="str">
        <f>CONCATENATE(climbs!B$1, "=",IF(TYPE(climbs!B5691)=2,CHAR(34),""),climbs!B5691,IF(TYPE(climbs!B5691)=2,CHAR(34),""))</f>
        <v>STAGE_NUMBER=1898</v>
      </c>
      <c r="C5691" t="str">
        <f>CONCATENATE(climbs!C$1, "=",IF(TYPE(climbs!C5691)=2,CHAR(34),""),climbs!C5691,IF(TYPE(climbs!C5691)=2,CHAR(34),""))</f>
        <v>STARTING_AT_KM=150</v>
      </c>
      <c r="D5691" t="str">
        <f>CONCATENATE(climbs!D$1, "=",IF(TYPE(climbs!D5691)=2,CHAR(34),""),climbs!D5691,IF(TYPE(climbs!D5691)=2,CHAR(34),""))</f>
        <v>NAME="Col de Grosse Pierre"</v>
      </c>
      <c r="E5691" t="str">
        <f>CONCATENATE(climbs!E$1, "=",IF(TYPE(climbs!E5691)=2,CHAR(34),""),climbs!E5691,IF(TYPE(climbs!E5691)=2,CHAR(34),""))</f>
        <v>INITIAL_ALTITUDE=901</v>
      </c>
      <c r="F5691" t="str">
        <f>CONCATENATE(climbs!F$1, "=",IF(TYPE(climbs!F5691)=2,CHAR(34),""),climbs!F5691,IF(TYPE(climbs!F5691)=2,CHAR(34),""))</f>
        <v>DISTANCE=3</v>
      </c>
      <c r="G5691" t="str">
        <f>CONCATENATE(climbs!G$1, "=",IF(TYPE(climbs!G5691)=2,CHAR(34),""),climbs!G5691,IF(TYPE(climbs!G5691)=2,CHAR(34),""))</f>
        <v>AVERAGE_SLOPE=7.5</v>
      </c>
      <c r="H5691" t="str">
        <f>CONCATENATE(climbs!H$1, "=",IF(TYPE(climbs!H5691)=2,CHAR(34),""),climbs!H5691,IF(TYPE(climbs!H5691)=2,CHAR(34),""))</f>
        <v>CATEGORY="2"</v>
      </c>
    </row>
    <row r="5692" spans="1:8" x14ac:dyDescent="0.25">
      <c r="A5692" t="str">
        <f>CONCATENATE(climbs!A$1, "=",IF(TYPE(climbs!A5692)=2,CHAR(34),""),climbs!A5692,IF(TYPE(climbs!A5692)=2,CHAR(34),""))</f>
        <v>CLIMB_ID=5691</v>
      </c>
      <c r="B5692" t="str">
        <f>CONCATENATE(climbs!B$1, "=",IF(TYPE(climbs!B5692)=2,CHAR(34),""),climbs!B5692,IF(TYPE(climbs!B5692)=2,CHAR(34),""))</f>
        <v>STAGE_NUMBER=1898</v>
      </c>
      <c r="C5692" t="str">
        <f>CONCATENATE(climbs!C$1, "=",IF(TYPE(climbs!C5692)=2,CHAR(34),""),climbs!C5692,IF(TYPE(climbs!C5692)=2,CHAR(34),""))</f>
        <v>STARTING_AT_KM=161</v>
      </c>
      <c r="D5692" t="str">
        <f>CONCATENATE(climbs!D$1, "=",IF(TYPE(climbs!D5692)=2,CHAR(34),""),climbs!D5692,IF(TYPE(climbs!D5692)=2,CHAR(34),""))</f>
        <v>NAME="Côte de La Mauselaine"</v>
      </c>
      <c r="E5692" t="str">
        <f>CONCATENATE(climbs!E$1, "=",IF(TYPE(climbs!E5692)=2,CHAR(34),""),climbs!E5692,IF(TYPE(climbs!E5692)=2,CHAR(34),""))</f>
        <v>INITIAL_ALTITUDE=0</v>
      </c>
      <c r="F5692" t="str">
        <f>CONCATENATE(climbs!F$1, "=",IF(TYPE(climbs!F5692)=2,CHAR(34),""),climbs!F5692,IF(TYPE(climbs!F5692)=2,CHAR(34),""))</f>
        <v>DISTANCE=1.8</v>
      </c>
      <c r="G5692" t="str">
        <f>CONCATENATE(climbs!G$1, "=",IF(TYPE(climbs!G5692)=2,CHAR(34),""),climbs!G5692,IF(TYPE(climbs!G5692)=2,CHAR(34),""))</f>
        <v>AVERAGE_SLOPE=10.3</v>
      </c>
      <c r="H5692" t="str">
        <f>CONCATENATE(climbs!H$1, "=",IF(TYPE(climbs!H5692)=2,CHAR(34),""),climbs!H5692,IF(TYPE(climbs!H5692)=2,CHAR(34),""))</f>
        <v>CATEGORY="3"</v>
      </c>
    </row>
    <row r="5693" spans="1:8" x14ac:dyDescent="0.25">
      <c r="A5693" t="str">
        <f>CONCATENATE(climbs!A$1, "=",IF(TYPE(climbs!A5693)=2,CHAR(34),""),climbs!A5693,IF(TYPE(climbs!A5693)=2,CHAR(34),""))</f>
        <v>CLIMB_ID=5692</v>
      </c>
      <c r="B5693" t="str">
        <f>CONCATENATE(climbs!B$1, "=",IF(TYPE(climbs!B5693)=2,CHAR(34),""),climbs!B5693,IF(TYPE(climbs!B5693)=2,CHAR(34),""))</f>
        <v>STAGE_NUMBER=1899</v>
      </c>
      <c r="C5693" t="str">
        <f>CONCATENATE(climbs!C$1, "=",IF(TYPE(climbs!C5693)=2,CHAR(34),""),climbs!C5693,IF(TYPE(climbs!C5693)=2,CHAR(34),""))</f>
        <v>STARTING_AT_KM=11.5</v>
      </c>
      <c r="D5693" t="str">
        <f>CONCATENATE(climbs!D$1, "=",IF(TYPE(climbs!D5693)=2,CHAR(34),""),climbs!D5693,IF(TYPE(climbs!D5693)=2,CHAR(34),""))</f>
        <v>NAME="Col de la Schlucht"</v>
      </c>
      <c r="E5693" t="str">
        <f>CONCATENATE(climbs!E$1, "=",IF(TYPE(climbs!E5693)=2,CHAR(34),""),climbs!E5693,IF(TYPE(climbs!E5693)=2,CHAR(34),""))</f>
        <v>INITIAL_ALTITUDE=1140</v>
      </c>
      <c r="F5693" t="str">
        <f>CONCATENATE(climbs!F$1, "=",IF(TYPE(climbs!F5693)=2,CHAR(34),""),climbs!F5693,IF(TYPE(climbs!F5693)=2,CHAR(34),""))</f>
        <v>DISTANCE=8.6</v>
      </c>
      <c r="G5693" t="str">
        <f>CONCATENATE(climbs!G$1, "=",IF(TYPE(climbs!G5693)=2,CHAR(34),""),climbs!G5693,IF(TYPE(climbs!G5693)=2,CHAR(34),""))</f>
        <v>AVERAGE_SLOPE=4.5</v>
      </c>
      <c r="H5693" t="str">
        <f>CONCATENATE(climbs!H$1, "=",IF(TYPE(climbs!H5693)=2,CHAR(34),""),climbs!H5693,IF(TYPE(climbs!H5693)=2,CHAR(34),""))</f>
        <v>CATEGORY="2"</v>
      </c>
    </row>
    <row r="5694" spans="1:8" x14ac:dyDescent="0.25">
      <c r="A5694" t="str">
        <f>CONCATENATE(climbs!A$1, "=",IF(TYPE(climbs!A5694)=2,CHAR(34),""),climbs!A5694,IF(TYPE(climbs!A5694)=2,CHAR(34),""))</f>
        <v>CLIMB_ID=5693</v>
      </c>
      <c r="B5694" t="str">
        <f>CONCATENATE(climbs!B$1, "=",IF(TYPE(climbs!B5694)=2,CHAR(34),""),climbs!B5694,IF(TYPE(climbs!B5694)=2,CHAR(34),""))</f>
        <v>STAGE_NUMBER=1899</v>
      </c>
      <c r="C5694" t="str">
        <f>CONCATENATE(climbs!C$1, "=",IF(TYPE(climbs!C5694)=2,CHAR(34),""),climbs!C5694,IF(TYPE(climbs!C5694)=2,CHAR(34),""))</f>
        <v>STARTING_AT_KM=41</v>
      </c>
      <c r="D5694" t="str">
        <f>CONCATENATE(climbs!D$1, "=",IF(TYPE(climbs!D5694)=2,CHAR(34),""),climbs!D5694,IF(TYPE(climbs!D5694)=2,CHAR(34),""))</f>
        <v>NAME="Col du Wettstein"</v>
      </c>
      <c r="E5694" t="str">
        <f>CONCATENATE(climbs!E$1, "=",IF(TYPE(climbs!E5694)=2,CHAR(34),""),climbs!E5694,IF(TYPE(climbs!E5694)=2,CHAR(34),""))</f>
        <v>INITIAL_ALTITUDE=0</v>
      </c>
      <c r="F5694" t="str">
        <f>CONCATENATE(climbs!F$1, "=",IF(TYPE(climbs!F5694)=2,CHAR(34),""),climbs!F5694,IF(TYPE(climbs!F5694)=2,CHAR(34),""))</f>
        <v>DISTANCE=7.7</v>
      </c>
      <c r="G5694" t="str">
        <f>CONCATENATE(climbs!G$1, "=",IF(TYPE(climbs!G5694)=2,CHAR(34),""),climbs!G5694,IF(TYPE(climbs!G5694)=2,CHAR(34),""))</f>
        <v>AVERAGE_SLOPE=4.1</v>
      </c>
      <c r="H5694" t="str">
        <f>CONCATENATE(climbs!H$1, "=",IF(TYPE(climbs!H5694)=2,CHAR(34),""),climbs!H5694,IF(TYPE(climbs!H5694)=2,CHAR(34),""))</f>
        <v>CATEGORY="3"</v>
      </c>
    </row>
    <row r="5695" spans="1:8" x14ac:dyDescent="0.25">
      <c r="A5695" t="str">
        <f>CONCATENATE(climbs!A$1, "=",IF(TYPE(climbs!A5695)=2,CHAR(34),""),climbs!A5695,IF(TYPE(climbs!A5695)=2,CHAR(34),""))</f>
        <v>CLIMB_ID=5694</v>
      </c>
      <c r="B5695" t="str">
        <f>CONCATENATE(climbs!B$1, "=",IF(TYPE(climbs!B5695)=2,CHAR(34),""),climbs!B5695,IF(TYPE(climbs!B5695)=2,CHAR(34),""))</f>
        <v>STAGE_NUMBER=1899</v>
      </c>
      <c r="C5695" t="str">
        <f>CONCATENATE(climbs!C$1, "=",IF(TYPE(climbs!C5695)=2,CHAR(34),""),climbs!C5695,IF(TYPE(climbs!C5695)=2,CHAR(34),""))</f>
        <v>STARTING_AT_KM=70</v>
      </c>
      <c r="D5695" t="str">
        <f>CONCATENATE(climbs!D$1, "=",IF(TYPE(climbs!D5695)=2,CHAR(34),""),climbs!D5695,IF(TYPE(climbs!D5695)=2,CHAR(34),""))</f>
        <v>NAME="Côte des Cinq Châteaux"</v>
      </c>
      <c r="E5695" t="str">
        <f>CONCATENATE(climbs!E$1, "=",IF(TYPE(climbs!E5695)=2,CHAR(34),""),climbs!E5695,IF(TYPE(climbs!E5695)=2,CHAR(34),""))</f>
        <v>INITIAL_ALTITUDE=0</v>
      </c>
      <c r="F5695" t="str">
        <f>CONCATENATE(climbs!F$1, "=",IF(TYPE(climbs!F5695)=2,CHAR(34),""),climbs!F5695,IF(TYPE(climbs!F5695)=2,CHAR(34),""))</f>
        <v>DISTANCE=4.5</v>
      </c>
      <c r="G5695" t="str">
        <f>CONCATENATE(climbs!G$1, "=",IF(TYPE(climbs!G5695)=2,CHAR(34),""),climbs!G5695,IF(TYPE(climbs!G5695)=2,CHAR(34),""))</f>
        <v>AVERAGE_SLOPE=6.1</v>
      </c>
      <c r="H5695" t="str">
        <f>CONCATENATE(climbs!H$1, "=",IF(TYPE(climbs!H5695)=2,CHAR(34),""),climbs!H5695,IF(TYPE(climbs!H5695)=2,CHAR(34),""))</f>
        <v>CATEGORY="3"</v>
      </c>
    </row>
    <row r="5696" spans="1:8" x14ac:dyDescent="0.25">
      <c r="A5696" t="str">
        <f>CONCATENATE(climbs!A$1, "=",IF(TYPE(climbs!A5696)=2,CHAR(34),""),climbs!A5696,IF(TYPE(climbs!A5696)=2,CHAR(34),""))</f>
        <v>CLIMB_ID=5695</v>
      </c>
      <c r="B5696" t="str">
        <f>CONCATENATE(climbs!B$1, "=",IF(TYPE(climbs!B5696)=2,CHAR(34),""),climbs!B5696,IF(TYPE(climbs!B5696)=2,CHAR(34),""))</f>
        <v>STAGE_NUMBER=1899</v>
      </c>
      <c r="C5696" t="str">
        <f>CONCATENATE(climbs!C$1, "=",IF(TYPE(climbs!C5696)=2,CHAR(34),""),climbs!C5696,IF(TYPE(climbs!C5696)=2,CHAR(34),""))</f>
        <v>STARTING_AT_KM=86</v>
      </c>
      <c r="D5696" t="str">
        <f>CONCATENATE(climbs!D$1, "=",IF(TYPE(climbs!D5696)=2,CHAR(34),""),climbs!D5696,IF(TYPE(climbs!D5696)=2,CHAR(34),""))</f>
        <v>NAME="Côte de Gueberschwihr"</v>
      </c>
      <c r="E5696" t="str">
        <f>CONCATENATE(climbs!E$1, "=",IF(TYPE(climbs!E5696)=2,CHAR(34),""),climbs!E5696,IF(TYPE(climbs!E5696)=2,CHAR(34),""))</f>
        <v>INITIAL_ALTITUDE=559</v>
      </c>
      <c r="F5696" t="str">
        <f>CONCATENATE(climbs!F$1, "=",IF(TYPE(climbs!F5696)=2,CHAR(34),""),climbs!F5696,IF(TYPE(climbs!F5696)=2,CHAR(34),""))</f>
        <v>DISTANCE=4.1</v>
      </c>
      <c r="G5696" t="str">
        <f>CONCATENATE(climbs!G$1, "=",IF(TYPE(climbs!G5696)=2,CHAR(34),""),climbs!G5696,IF(TYPE(climbs!G5696)=2,CHAR(34),""))</f>
        <v>AVERAGE_SLOPE=7.9</v>
      </c>
      <c r="H5696" t="str">
        <f>CONCATENATE(climbs!H$1, "=",IF(TYPE(climbs!H5696)=2,CHAR(34),""),climbs!H5696,IF(TYPE(climbs!H5696)=2,CHAR(34),""))</f>
        <v>CATEGORY="2"</v>
      </c>
    </row>
    <row r="5697" spans="1:8" x14ac:dyDescent="0.25">
      <c r="A5697" t="str">
        <f>CONCATENATE(climbs!A$1, "=",IF(TYPE(climbs!A5697)=2,CHAR(34),""),climbs!A5697,IF(TYPE(climbs!A5697)=2,CHAR(34),""))</f>
        <v>CLIMB_ID=5696</v>
      </c>
      <c r="B5697" t="str">
        <f>CONCATENATE(climbs!B$1, "=",IF(TYPE(climbs!B5697)=2,CHAR(34),""),climbs!B5697,IF(TYPE(climbs!B5697)=2,CHAR(34),""))</f>
        <v>STAGE_NUMBER=1899</v>
      </c>
      <c r="C5697" t="str">
        <f>CONCATENATE(climbs!C$1, "=",IF(TYPE(climbs!C5697)=2,CHAR(34),""),climbs!C5697,IF(TYPE(climbs!C5697)=2,CHAR(34),""))</f>
        <v>STARTING_AT_KM=120</v>
      </c>
      <c r="D5697" t="str">
        <f>CONCATENATE(climbs!D$1, "=",IF(TYPE(climbs!D5697)=2,CHAR(34),""),climbs!D5697,IF(TYPE(climbs!D5697)=2,CHAR(34),""))</f>
        <v>NAME="Le Markstein"</v>
      </c>
      <c r="E5697" t="str">
        <f>CONCATENATE(climbs!E$1, "=",IF(TYPE(climbs!E5697)=2,CHAR(34),""),climbs!E5697,IF(TYPE(climbs!E5697)=2,CHAR(34),""))</f>
        <v>INITIAL_ALTITUDE=1183</v>
      </c>
      <c r="F5697" t="str">
        <f>CONCATENATE(climbs!F$1, "=",IF(TYPE(climbs!F5697)=2,CHAR(34),""),climbs!F5697,IF(TYPE(climbs!F5697)=2,CHAR(34),""))</f>
        <v>DISTANCE=10.8</v>
      </c>
      <c r="G5697" t="str">
        <f>CONCATENATE(climbs!G$1, "=",IF(TYPE(climbs!G5697)=2,CHAR(34),""),climbs!G5697,IF(TYPE(climbs!G5697)=2,CHAR(34),""))</f>
        <v>AVERAGE_SLOPE=5.4</v>
      </c>
      <c r="H5697" t="str">
        <f>CONCATENATE(climbs!H$1, "=",IF(TYPE(climbs!H5697)=2,CHAR(34),""),climbs!H5697,IF(TYPE(climbs!H5697)=2,CHAR(34),""))</f>
        <v>CATEGORY="1"</v>
      </c>
    </row>
    <row r="5698" spans="1:8" x14ac:dyDescent="0.25">
      <c r="A5698" t="str">
        <f>CONCATENATE(climbs!A$1, "=",IF(TYPE(climbs!A5698)=2,CHAR(34),""),climbs!A5698,IF(TYPE(climbs!A5698)=2,CHAR(34),""))</f>
        <v>CLIMB_ID=5697</v>
      </c>
      <c r="B5698" t="str">
        <f>CONCATENATE(climbs!B$1, "=",IF(TYPE(climbs!B5698)=2,CHAR(34),""),climbs!B5698,IF(TYPE(climbs!B5698)=2,CHAR(34),""))</f>
        <v>STAGE_NUMBER=1899</v>
      </c>
      <c r="C5698" t="str">
        <f>CONCATENATE(climbs!C$1, "=",IF(TYPE(climbs!C5698)=2,CHAR(34),""),climbs!C5698,IF(TYPE(climbs!C5698)=2,CHAR(34),""))</f>
        <v>STARTING_AT_KM=127</v>
      </c>
      <c r="D5698" t="str">
        <f>CONCATENATE(climbs!D$1, "=",IF(TYPE(climbs!D5698)=2,CHAR(34),""),climbs!D5698,IF(TYPE(climbs!D5698)=2,CHAR(34),""))</f>
        <v>NAME="Grand Ballon"</v>
      </c>
      <c r="E5698" t="str">
        <f>CONCATENATE(climbs!E$1, "=",IF(TYPE(climbs!E5698)=2,CHAR(34),""),climbs!E5698,IF(TYPE(climbs!E5698)=2,CHAR(34),""))</f>
        <v>INITIAL_ALTITUDE=0</v>
      </c>
      <c r="F5698" t="str">
        <f>CONCATENATE(climbs!F$1, "=",IF(TYPE(climbs!F5698)=2,CHAR(34),""),climbs!F5698,IF(TYPE(climbs!F5698)=2,CHAR(34),""))</f>
        <v>DISTANCE=1.4</v>
      </c>
      <c r="G5698" t="str">
        <f>CONCATENATE(climbs!G$1, "=",IF(TYPE(climbs!G5698)=2,CHAR(34),""),climbs!G5698,IF(TYPE(climbs!G5698)=2,CHAR(34),""))</f>
        <v>AVERAGE_SLOPE=8.6</v>
      </c>
      <c r="H5698" t="str">
        <f>CONCATENATE(climbs!H$1, "=",IF(TYPE(climbs!H5698)=2,CHAR(34),""),climbs!H5698,IF(TYPE(climbs!H5698)=2,CHAR(34),""))</f>
        <v>CATEGORY="3"</v>
      </c>
    </row>
    <row r="5699" spans="1:8" x14ac:dyDescent="0.25">
      <c r="A5699" t="str">
        <f>CONCATENATE(climbs!A$1, "=",IF(TYPE(climbs!A5699)=2,CHAR(34),""),climbs!A5699,IF(TYPE(climbs!A5699)=2,CHAR(34),""))</f>
        <v>CLIMB_ID=5698</v>
      </c>
      <c r="B5699" t="str">
        <f>CONCATENATE(climbs!B$1, "=",IF(TYPE(climbs!B5699)=2,CHAR(34),""),climbs!B5699,IF(TYPE(climbs!B5699)=2,CHAR(34),""))</f>
        <v>STAGE_NUMBER=1900</v>
      </c>
      <c r="C5699" t="str">
        <f>CONCATENATE(climbs!C$1, "=",IF(TYPE(climbs!C5699)=2,CHAR(34),""),climbs!C5699,IF(TYPE(climbs!C5699)=2,CHAR(34),""))</f>
        <v>STARTING_AT_KM=30.5</v>
      </c>
      <c r="D5699" t="str">
        <f>CONCATENATE(climbs!D$1, "=",IF(TYPE(climbs!D5699)=2,CHAR(34),""),climbs!D5699,IF(TYPE(climbs!D5699)=2,CHAR(34),""))</f>
        <v>NAME="Col du Firstplan"</v>
      </c>
      <c r="E5699" t="str">
        <f>CONCATENATE(climbs!E$1, "=",IF(TYPE(climbs!E5699)=2,CHAR(34),""),climbs!E5699,IF(TYPE(climbs!E5699)=2,CHAR(34),""))</f>
        <v>INITIAL_ALTITUDE=722</v>
      </c>
      <c r="F5699" t="str">
        <f>CONCATENATE(climbs!F$1, "=",IF(TYPE(climbs!F5699)=2,CHAR(34),""),climbs!F5699,IF(TYPE(climbs!F5699)=2,CHAR(34),""))</f>
        <v>DISTANCE=8.3</v>
      </c>
      <c r="G5699" t="str">
        <f>CONCATENATE(climbs!G$1, "=",IF(TYPE(climbs!G5699)=2,CHAR(34),""),climbs!G5699,IF(TYPE(climbs!G5699)=2,CHAR(34),""))</f>
        <v>AVERAGE_SLOPE=5.4</v>
      </c>
      <c r="H5699" t="str">
        <f>CONCATENATE(climbs!H$1, "=",IF(TYPE(climbs!H5699)=2,CHAR(34),""),climbs!H5699,IF(TYPE(climbs!H5699)=2,CHAR(34),""))</f>
        <v>CATEGORY="2"</v>
      </c>
    </row>
    <row r="5700" spans="1:8" x14ac:dyDescent="0.25">
      <c r="A5700" t="str">
        <f>CONCATENATE(climbs!A$1, "=",IF(TYPE(climbs!A5700)=2,CHAR(34),""),climbs!A5700,IF(TYPE(climbs!A5700)=2,CHAR(34),""))</f>
        <v>CLIMB_ID=5699</v>
      </c>
      <c r="B5700" t="str">
        <f>CONCATENATE(climbs!B$1, "=",IF(TYPE(climbs!B5700)=2,CHAR(34),""),climbs!B5700,IF(TYPE(climbs!B5700)=2,CHAR(34),""))</f>
        <v>STAGE_NUMBER=1900</v>
      </c>
      <c r="C5700" t="str">
        <f>CONCATENATE(climbs!C$1, "=",IF(TYPE(climbs!C5700)=2,CHAR(34),""),climbs!C5700,IF(TYPE(climbs!C5700)=2,CHAR(34),""))</f>
        <v>STARTING_AT_KM=54.5</v>
      </c>
      <c r="D5700" t="str">
        <f>CONCATENATE(climbs!D$1, "=",IF(TYPE(climbs!D5700)=2,CHAR(34),""),climbs!D5700,IF(TYPE(climbs!D5700)=2,CHAR(34),""))</f>
        <v>NAME="Petit Ballon"</v>
      </c>
      <c r="E5700" t="str">
        <f>CONCATENATE(climbs!E$1, "=",IF(TYPE(climbs!E5700)=2,CHAR(34),""),climbs!E5700,IF(TYPE(climbs!E5700)=2,CHAR(34),""))</f>
        <v>INITIAL_ALTITUDE=1163</v>
      </c>
      <c r="F5700" t="str">
        <f>CONCATENATE(climbs!F$1, "=",IF(TYPE(climbs!F5700)=2,CHAR(34),""),climbs!F5700,IF(TYPE(climbs!F5700)=2,CHAR(34),""))</f>
        <v>DISTANCE=9.3</v>
      </c>
      <c r="G5700" t="str">
        <f>CONCATENATE(climbs!G$1, "=",IF(TYPE(climbs!G5700)=2,CHAR(34),""),climbs!G5700,IF(TYPE(climbs!G5700)=2,CHAR(34),""))</f>
        <v>AVERAGE_SLOPE=8.1</v>
      </c>
      <c r="H5700" t="str">
        <f>CONCATENATE(climbs!H$1, "=",IF(TYPE(climbs!H5700)=2,CHAR(34),""),climbs!H5700,IF(TYPE(climbs!H5700)=2,CHAR(34),""))</f>
        <v>CATEGORY="1"</v>
      </c>
    </row>
    <row r="5701" spans="1:8" x14ac:dyDescent="0.25">
      <c r="A5701" t="str">
        <f>CONCATENATE(climbs!A$1, "=",IF(TYPE(climbs!A5701)=2,CHAR(34),""),climbs!A5701,IF(TYPE(climbs!A5701)=2,CHAR(34),""))</f>
        <v>CLIMB_ID=5700</v>
      </c>
      <c r="B5701" t="str">
        <f>CONCATENATE(climbs!B$1, "=",IF(TYPE(climbs!B5701)=2,CHAR(34),""),climbs!B5701,IF(TYPE(climbs!B5701)=2,CHAR(34),""))</f>
        <v>STAGE_NUMBER=1900</v>
      </c>
      <c r="C5701" t="str">
        <f>CONCATENATE(climbs!C$1, "=",IF(TYPE(climbs!C5701)=2,CHAR(34),""),climbs!C5701,IF(TYPE(climbs!C5701)=2,CHAR(34),""))</f>
        <v>STARTING_AT_KM=71.5</v>
      </c>
      <c r="D5701" t="str">
        <f>CONCATENATE(climbs!D$1, "=",IF(TYPE(climbs!D5701)=2,CHAR(34),""),climbs!D5701,IF(TYPE(climbs!D5701)=2,CHAR(34),""))</f>
        <v>NAME="Col du Platzerwasel"</v>
      </c>
      <c r="E5701" t="str">
        <f>CONCATENATE(climbs!E$1, "=",IF(TYPE(climbs!E5701)=2,CHAR(34),""),climbs!E5701,IF(TYPE(climbs!E5701)=2,CHAR(34),""))</f>
        <v>INITIAL_ALTITUDE=1193</v>
      </c>
      <c r="F5701" t="str">
        <f>CONCATENATE(climbs!F$1, "=",IF(TYPE(climbs!F5701)=2,CHAR(34),""),climbs!F5701,IF(TYPE(climbs!F5701)=2,CHAR(34),""))</f>
        <v>DISTANCE=7.1</v>
      </c>
      <c r="G5701" t="str">
        <f>CONCATENATE(climbs!G$1, "=",IF(TYPE(climbs!G5701)=2,CHAR(34),""),climbs!G5701,IF(TYPE(climbs!G5701)=2,CHAR(34),""))</f>
        <v>AVERAGE_SLOPE=8.4</v>
      </c>
      <c r="H5701" t="str">
        <f>CONCATENATE(climbs!H$1, "=",IF(TYPE(climbs!H5701)=2,CHAR(34),""),climbs!H5701,IF(TYPE(climbs!H5701)=2,CHAR(34),""))</f>
        <v>CATEGORY="1"</v>
      </c>
    </row>
    <row r="5702" spans="1:8" x14ac:dyDescent="0.25">
      <c r="A5702" t="str">
        <f>CONCATENATE(climbs!A$1, "=",IF(TYPE(climbs!A5702)=2,CHAR(34),""),climbs!A5702,IF(TYPE(climbs!A5702)=2,CHAR(34),""))</f>
        <v>CLIMB_ID=5701</v>
      </c>
      <c r="B5702" t="str">
        <f>CONCATENATE(climbs!B$1, "=",IF(TYPE(climbs!B5702)=2,CHAR(34),""),climbs!B5702,IF(TYPE(climbs!B5702)=2,CHAR(34),""))</f>
        <v>STAGE_NUMBER=1900</v>
      </c>
      <c r="C5702" t="str">
        <f>CONCATENATE(climbs!C$1, "=",IF(TYPE(climbs!C5702)=2,CHAR(34),""),climbs!C5702,IF(TYPE(climbs!C5702)=2,CHAR(34),""))</f>
        <v>STARTING_AT_KM=103.5</v>
      </c>
      <c r="D5702" t="str">
        <f>CONCATENATE(climbs!D$1, "=",IF(TYPE(climbs!D5702)=2,CHAR(34),""),climbs!D5702,IF(TYPE(climbs!D5702)=2,CHAR(34),""))</f>
        <v>NAME="Col d'Oderen"</v>
      </c>
      <c r="E5702" t="str">
        <f>CONCATENATE(climbs!E$1, "=",IF(TYPE(climbs!E5702)=2,CHAR(34),""),climbs!E5702,IF(TYPE(climbs!E5702)=2,CHAR(34),""))</f>
        <v>INITIAL_ALTITUDE=884</v>
      </c>
      <c r="F5702" t="str">
        <f>CONCATENATE(climbs!F$1, "=",IF(TYPE(climbs!F5702)=2,CHAR(34),""),climbs!F5702,IF(TYPE(climbs!F5702)=2,CHAR(34),""))</f>
        <v>DISTANCE=6.7</v>
      </c>
      <c r="G5702" t="str">
        <f>CONCATENATE(climbs!G$1, "=",IF(TYPE(climbs!G5702)=2,CHAR(34),""),climbs!G5702,IF(TYPE(climbs!G5702)=2,CHAR(34),""))</f>
        <v>AVERAGE_SLOPE=6.1</v>
      </c>
      <c r="H5702" t="str">
        <f>CONCATENATE(climbs!H$1, "=",IF(TYPE(climbs!H5702)=2,CHAR(34),""),climbs!H5702,IF(TYPE(climbs!H5702)=2,CHAR(34),""))</f>
        <v>CATEGORY="2"</v>
      </c>
    </row>
    <row r="5703" spans="1:8" x14ac:dyDescent="0.25">
      <c r="A5703" t="str">
        <f>CONCATENATE(climbs!A$1, "=",IF(TYPE(climbs!A5703)=2,CHAR(34),""),climbs!A5703,IF(TYPE(climbs!A5703)=2,CHAR(34),""))</f>
        <v>CLIMB_ID=5702</v>
      </c>
      <c r="B5703" t="str">
        <f>CONCATENATE(climbs!B$1, "=",IF(TYPE(climbs!B5703)=2,CHAR(34),""),climbs!B5703,IF(TYPE(climbs!B5703)=2,CHAR(34),""))</f>
        <v>STAGE_NUMBER=1900</v>
      </c>
      <c r="C5703" t="str">
        <f>CONCATENATE(climbs!C$1, "=",IF(TYPE(climbs!C5703)=2,CHAR(34),""),climbs!C5703,IF(TYPE(climbs!C5703)=2,CHAR(34),""))</f>
        <v>STARTING_AT_KM=125.5</v>
      </c>
      <c r="D5703" t="str">
        <f>CONCATENATE(climbs!D$1, "=",IF(TYPE(climbs!D5703)=2,CHAR(34),""),climbs!D5703,IF(TYPE(climbs!D5703)=2,CHAR(34),""))</f>
        <v>NAME="Col des Croix"</v>
      </c>
      <c r="E5703" t="str">
        <f>CONCATENATE(climbs!E$1, "=",IF(TYPE(climbs!E5703)=2,CHAR(34),""),climbs!E5703,IF(TYPE(climbs!E5703)=2,CHAR(34),""))</f>
        <v>INITIAL_ALTITUDE=0</v>
      </c>
      <c r="F5703" t="str">
        <f>CONCATENATE(climbs!F$1, "=",IF(TYPE(climbs!F5703)=2,CHAR(34),""),climbs!F5703,IF(TYPE(climbs!F5703)=2,CHAR(34),""))</f>
        <v>DISTANCE=3.2</v>
      </c>
      <c r="G5703" t="str">
        <f>CONCATENATE(climbs!G$1, "=",IF(TYPE(climbs!G5703)=2,CHAR(34),""),climbs!G5703,IF(TYPE(climbs!G5703)=2,CHAR(34),""))</f>
        <v>AVERAGE_SLOPE=6.2</v>
      </c>
      <c r="H5703" t="str">
        <f>CONCATENATE(climbs!H$1, "=",IF(TYPE(climbs!H5703)=2,CHAR(34),""),climbs!H5703,IF(TYPE(climbs!H5703)=2,CHAR(34),""))</f>
        <v>CATEGORY="3"</v>
      </c>
    </row>
    <row r="5704" spans="1:8" x14ac:dyDescent="0.25">
      <c r="A5704" t="str">
        <f>CONCATENATE(climbs!A$1, "=",IF(TYPE(climbs!A5704)=2,CHAR(34),""),climbs!A5704,IF(TYPE(climbs!A5704)=2,CHAR(34),""))</f>
        <v>CLIMB_ID=5703</v>
      </c>
      <c r="B5704" t="str">
        <f>CONCATENATE(climbs!B$1, "=",IF(TYPE(climbs!B5704)=2,CHAR(34),""),climbs!B5704,IF(TYPE(climbs!B5704)=2,CHAR(34),""))</f>
        <v>STAGE_NUMBER=1900</v>
      </c>
      <c r="C5704" t="str">
        <f>CONCATENATE(climbs!C$1, "=",IF(TYPE(climbs!C5704)=2,CHAR(34),""),climbs!C5704,IF(TYPE(climbs!C5704)=2,CHAR(34),""))</f>
        <v>STARTING_AT_KM=143.5</v>
      </c>
      <c r="D5704" t="str">
        <f>CONCATENATE(climbs!D$1, "=",IF(TYPE(climbs!D5704)=2,CHAR(34),""),climbs!D5704,IF(TYPE(climbs!D5704)=2,CHAR(34),""))</f>
        <v>NAME="Col des Chevrères"</v>
      </c>
      <c r="E5704" t="str">
        <f>CONCATENATE(climbs!E$1, "=",IF(TYPE(climbs!E5704)=2,CHAR(34),""),climbs!E5704,IF(TYPE(climbs!E5704)=2,CHAR(34),""))</f>
        <v>INITIAL_ALTITUDE=914</v>
      </c>
      <c r="F5704" t="str">
        <f>CONCATENATE(climbs!F$1, "=",IF(TYPE(climbs!F5704)=2,CHAR(34),""),climbs!F5704,IF(TYPE(climbs!F5704)=2,CHAR(34),""))</f>
        <v>DISTANCE=3.5</v>
      </c>
      <c r="G5704" t="str">
        <f>CONCATENATE(climbs!G$1, "=",IF(TYPE(climbs!G5704)=2,CHAR(34),""),climbs!G5704,IF(TYPE(climbs!G5704)=2,CHAR(34),""))</f>
        <v>AVERAGE_SLOPE=9.5</v>
      </c>
      <c r="H5704" t="str">
        <f>CONCATENATE(climbs!H$1, "=",IF(TYPE(climbs!H5704)=2,CHAR(34),""),climbs!H5704,IF(TYPE(climbs!H5704)=2,CHAR(34),""))</f>
        <v>CATEGORY="1"</v>
      </c>
    </row>
    <row r="5705" spans="1:8" x14ac:dyDescent="0.25">
      <c r="A5705" t="str">
        <f>CONCATENATE(climbs!A$1, "=",IF(TYPE(climbs!A5705)=2,CHAR(34),""),climbs!A5705,IF(TYPE(climbs!A5705)=2,CHAR(34),""))</f>
        <v>CLIMB_ID=5704</v>
      </c>
      <c r="B5705" t="str">
        <f>CONCATENATE(climbs!B$1, "=",IF(TYPE(climbs!B5705)=2,CHAR(34),""),climbs!B5705,IF(TYPE(climbs!B5705)=2,CHAR(34),""))</f>
        <v>STAGE_NUMBER=1900</v>
      </c>
      <c r="C5705" t="str">
        <f>CONCATENATE(climbs!C$1, "=",IF(TYPE(climbs!C5705)=2,CHAR(34),""),climbs!C5705,IF(TYPE(climbs!C5705)=2,CHAR(34),""))</f>
        <v>STARTING_AT_KM=161.5</v>
      </c>
      <c r="D5705" t="str">
        <f>CONCATENATE(climbs!D$1, "=",IF(TYPE(climbs!D5705)=2,CHAR(34),""),climbs!D5705,IF(TYPE(climbs!D5705)=2,CHAR(34),""))</f>
        <v>NAME="La Planche des Belles Filles"</v>
      </c>
      <c r="E5705" t="str">
        <f>CONCATENATE(climbs!E$1, "=",IF(TYPE(climbs!E5705)=2,CHAR(34),""),climbs!E5705,IF(TYPE(climbs!E5705)=2,CHAR(34),""))</f>
        <v>INITIAL_ALTITUDE=1035</v>
      </c>
      <c r="F5705" t="str">
        <f>CONCATENATE(climbs!F$1, "=",IF(TYPE(climbs!F5705)=2,CHAR(34),""),climbs!F5705,IF(TYPE(climbs!F5705)=2,CHAR(34),""))</f>
        <v>DISTANCE=5.9</v>
      </c>
      <c r="G5705" t="str">
        <f>CONCATENATE(climbs!G$1, "=",IF(TYPE(climbs!G5705)=2,CHAR(34),""),climbs!G5705,IF(TYPE(climbs!G5705)=2,CHAR(34),""))</f>
        <v>AVERAGE_SLOPE=8.5</v>
      </c>
      <c r="H5705" t="str">
        <f>CONCATENATE(climbs!H$1, "=",IF(TYPE(climbs!H5705)=2,CHAR(34),""),climbs!H5705,IF(TYPE(climbs!H5705)=2,CHAR(34),""))</f>
        <v>CATEGORY="1"</v>
      </c>
    </row>
    <row r="5706" spans="1:8" x14ac:dyDescent="0.25">
      <c r="A5706" t="str">
        <f>CONCATENATE(climbs!A$1, "=",IF(TYPE(climbs!A5706)=2,CHAR(34),""),climbs!A5706,IF(TYPE(climbs!A5706)=2,CHAR(34),""))</f>
        <v>CLIMB_ID=5705</v>
      </c>
      <c r="B5706" t="str">
        <f>CONCATENATE(climbs!B$1, "=",IF(TYPE(climbs!B5706)=2,CHAR(34),""),climbs!B5706,IF(TYPE(climbs!B5706)=2,CHAR(34),""))</f>
        <v>STAGE_NUMBER=1901</v>
      </c>
      <c r="C5706" t="str">
        <f>CONCATENATE(climbs!C$1, "=",IF(TYPE(climbs!C5706)=2,CHAR(34),""),climbs!C5706,IF(TYPE(climbs!C5706)=2,CHAR(34),""))</f>
        <v>STARTING_AT_KM=141</v>
      </c>
      <c r="D5706" t="str">
        <f>CONCATENATE(climbs!D$1, "=",IF(TYPE(climbs!D5706)=2,CHAR(34),""),climbs!D5706,IF(TYPE(climbs!D5706)=2,CHAR(34),""))</f>
        <v>NAME="Côte de Rogna"</v>
      </c>
      <c r="E5706" t="str">
        <f>CONCATENATE(climbs!E$1, "=",IF(TYPE(climbs!E5706)=2,CHAR(34),""),climbs!E5706,IF(TYPE(climbs!E5706)=2,CHAR(34),""))</f>
        <v>INITIAL_ALTITUDE=0</v>
      </c>
      <c r="F5706" t="str">
        <f>CONCATENATE(climbs!F$1, "=",IF(TYPE(climbs!F5706)=2,CHAR(34),""),climbs!F5706,IF(TYPE(climbs!F5706)=2,CHAR(34),""))</f>
        <v>DISTANCE=7.6</v>
      </c>
      <c r="G5706" t="str">
        <f>CONCATENATE(climbs!G$1, "=",IF(TYPE(climbs!G5706)=2,CHAR(34),""),climbs!G5706,IF(TYPE(climbs!G5706)=2,CHAR(34),""))</f>
        <v>AVERAGE_SLOPE=4.9</v>
      </c>
      <c r="H5706" t="str">
        <f>CONCATENATE(climbs!H$1, "=",IF(TYPE(climbs!H5706)=2,CHAR(34),""),climbs!H5706,IF(TYPE(climbs!H5706)=2,CHAR(34),""))</f>
        <v>CATEGORY="3"</v>
      </c>
    </row>
    <row r="5707" spans="1:8" x14ac:dyDescent="0.25">
      <c r="A5707" t="str">
        <f>CONCATENATE(climbs!A$1, "=",IF(TYPE(climbs!A5707)=2,CHAR(34),""),climbs!A5707,IF(TYPE(climbs!A5707)=2,CHAR(34),""))</f>
        <v>CLIMB_ID=5706</v>
      </c>
      <c r="B5707" t="str">
        <f>CONCATENATE(climbs!B$1, "=",IF(TYPE(climbs!B5707)=2,CHAR(34),""),climbs!B5707,IF(TYPE(climbs!B5707)=2,CHAR(34),""))</f>
        <v>STAGE_NUMBER=1901</v>
      </c>
      <c r="C5707" t="str">
        <f>CONCATENATE(climbs!C$1, "=",IF(TYPE(climbs!C5707)=2,CHAR(34),""),climbs!C5707,IF(TYPE(climbs!C5707)=2,CHAR(34),""))</f>
        <v>STARTING_AT_KM=148.5</v>
      </c>
      <c r="D5707" t="str">
        <f>CONCATENATE(climbs!D$1, "=",IF(TYPE(climbs!D5707)=2,CHAR(34),""),climbs!D5707,IF(TYPE(climbs!D5707)=2,CHAR(34),""))</f>
        <v>NAME="Côte de Choux"</v>
      </c>
      <c r="E5707" t="str">
        <f>CONCATENATE(climbs!E$1, "=",IF(TYPE(climbs!E5707)=2,CHAR(34),""),climbs!E5707,IF(TYPE(climbs!E5707)=2,CHAR(34),""))</f>
        <v>INITIAL_ALTITUDE=0</v>
      </c>
      <c r="F5707" t="str">
        <f>CONCATENATE(climbs!F$1, "=",IF(TYPE(climbs!F5707)=2,CHAR(34),""),climbs!F5707,IF(TYPE(climbs!F5707)=2,CHAR(34),""))</f>
        <v>DISTANCE=1.7</v>
      </c>
      <c r="G5707" t="str">
        <f>CONCATENATE(climbs!G$1, "=",IF(TYPE(climbs!G5707)=2,CHAR(34),""),climbs!G5707,IF(TYPE(climbs!G5707)=2,CHAR(34),""))</f>
        <v>AVERAGE_SLOPE=6.5</v>
      </c>
      <c r="H5707" t="str">
        <f>CONCATENATE(climbs!H$1, "=",IF(TYPE(climbs!H5707)=2,CHAR(34),""),climbs!H5707,IF(TYPE(climbs!H5707)=2,CHAR(34),""))</f>
        <v>CATEGORY="3"</v>
      </c>
    </row>
    <row r="5708" spans="1:8" x14ac:dyDescent="0.25">
      <c r="A5708" t="str">
        <f>CONCATENATE(climbs!A$1, "=",IF(TYPE(climbs!A5708)=2,CHAR(34),""),climbs!A5708,IF(TYPE(climbs!A5708)=2,CHAR(34),""))</f>
        <v>CLIMB_ID=5707</v>
      </c>
      <c r="B5708" t="str">
        <f>CONCATENATE(climbs!B$1, "=",IF(TYPE(climbs!B5708)=2,CHAR(34),""),climbs!B5708,IF(TYPE(climbs!B5708)=2,CHAR(34),""))</f>
        <v>STAGE_NUMBER=1901</v>
      </c>
      <c r="C5708" t="str">
        <f>CONCATENATE(climbs!C$1, "=",IF(TYPE(climbs!C5708)=2,CHAR(34),""),climbs!C5708,IF(TYPE(climbs!C5708)=2,CHAR(34),""))</f>
        <v>STARTING_AT_KM=152.5</v>
      </c>
      <c r="D5708" t="str">
        <f>CONCATENATE(climbs!D$1, "=",IF(TYPE(climbs!D5708)=2,CHAR(34),""),climbs!D5708,IF(TYPE(climbs!D5708)=2,CHAR(34),""))</f>
        <v>NAME="Côte de Désertin"</v>
      </c>
      <c r="E5708" t="str">
        <f>CONCATENATE(climbs!E$1, "=",IF(TYPE(climbs!E5708)=2,CHAR(34),""),climbs!E5708,IF(TYPE(climbs!E5708)=2,CHAR(34),""))</f>
        <v>INITIAL_ALTITUDE=0</v>
      </c>
      <c r="F5708" t="str">
        <f>CONCATENATE(climbs!F$1, "=",IF(TYPE(climbs!F5708)=2,CHAR(34),""),climbs!F5708,IF(TYPE(climbs!F5708)=2,CHAR(34),""))</f>
        <v>DISTANCE=3.1</v>
      </c>
      <c r="G5708" t="str">
        <f>CONCATENATE(climbs!G$1, "=",IF(TYPE(climbs!G5708)=2,CHAR(34),""),climbs!G5708,IF(TYPE(climbs!G5708)=2,CHAR(34),""))</f>
        <v>AVERAGE_SLOPE=5.2</v>
      </c>
      <c r="H5708" t="str">
        <f>CONCATENATE(climbs!H$1, "=",IF(TYPE(climbs!H5708)=2,CHAR(34),""),climbs!H5708,IF(TYPE(climbs!H5708)=2,CHAR(34),""))</f>
        <v>CATEGORY="4"</v>
      </c>
    </row>
    <row r="5709" spans="1:8" x14ac:dyDescent="0.25">
      <c r="A5709" t="str">
        <f>CONCATENATE(climbs!A$1, "=",IF(TYPE(climbs!A5709)=2,CHAR(34),""),climbs!A5709,IF(TYPE(climbs!A5709)=2,CHAR(34),""))</f>
        <v>CLIMB_ID=5708</v>
      </c>
      <c r="B5709" t="str">
        <f>CONCATENATE(climbs!B$1, "=",IF(TYPE(climbs!B5709)=2,CHAR(34),""),climbs!B5709,IF(TYPE(climbs!B5709)=2,CHAR(34),""))</f>
        <v>STAGE_NUMBER=1901</v>
      </c>
      <c r="C5709" t="str">
        <f>CONCATENATE(climbs!C$1, "=",IF(TYPE(climbs!C5709)=2,CHAR(34),""),climbs!C5709,IF(TYPE(climbs!C5709)=2,CHAR(34),""))</f>
        <v>STARTING_AT_KM=168</v>
      </c>
      <c r="D5709" t="str">
        <f>CONCATENATE(climbs!D$1, "=",IF(TYPE(climbs!D5709)=2,CHAR(34),""),climbs!D5709,IF(TYPE(climbs!D5709)=2,CHAR(34),""))</f>
        <v>NAME="Côte d'Échallon"</v>
      </c>
      <c r="E5709" t="str">
        <f>CONCATENATE(climbs!E$1, "=",IF(TYPE(climbs!E5709)=2,CHAR(34),""),climbs!E5709,IF(TYPE(climbs!E5709)=2,CHAR(34),""))</f>
        <v>INITIAL_ALTITUDE=0</v>
      </c>
      <c r="F5709" t="str">
        <f>CONCATENATE(climbs!F$1, "=",IF(TYPE(climbs!F5709)=2,CHAR(34),""),climbs!F5709,IF(TYPE(climbs!F5709)=2,CHAR(34),""))</f>
        <v>DISTANCE=3</v>
      </c>
      <c r="G5709" t="str">
        <f>CONCATENATE(climbs!G$1, "=",IF(TYPE(climbs!G5709)=2,CHAR(34),""),climbs!G5709,IF(TYPE(climbs!G5709)=2,CHAR(34),""))</f>
        <v>AVERAGE_SLOPE=6.6</v>
      </c>
      <c r="H5709" t="str">
        <f>CONCATENATE(climbs!H$1, "=",IF(TYPE(climbs!H5709)=2,CHAR(34),""),climbs!H5709,IF(TYPE(climbs!H5709)=2,CHAR(34),""))</f>
        <v>CATEGORY="3"</v>
      </c>
    </row>
    <row r="5710" spans="1:8" x14ac:dyDescent="0.25">
      <c r="A5710" t="str">
        <f>CONCATENATE(climbs!A$1, "=",IF(TYPE(climbs!A5710)=2,CHAR(34),""),climbs!A5710,IF(TYPE(climbs!A5710)=2,CHAR(34),""))</f>
        <v>CLIMB_ID=5709</v>
      </c>
      <c r="B5710" t="str">
        <f>CONCATENATE(climbs!B$1, "=",IF(TYPE(climbs!B5710)=2,CHAR(34),""),climbs!B5710,IF(TYPE(climbs!B5710)=2,CHAR(34),""))</f>
        <v>STAGE_NUMBER=1902</v>
      </c>
      <c r="C5710" t="str">
        <f>CONCATENATE(climbs!C$1, "=",IF(TYPE(climbs!C5710)=2,CHAR(34),""),climbs!C5710,IF(TYPE(climbs!C5710)=2,CHAR(34),""))</f>
        <v>STARTING_AT_KM=58.5</v>
      </c>
      <c r="D5710" t="str">
        <f>CONCATENATE(climbs!D$1, "=",IF(TYPE(climbs!D5710)=2,CHAR(34),""),climbs!D5710,IF(TYPE(climbs!D5710)=2,CHAR(34),""))</f>
        <v>NAME="Col de Brouilly"</v>
      </c>
      <c r="E5710" t="str">
        <f>CONCATENATE(climbs!E$1, "=",IF(TYPE(climbs!E5710)=2,CHAR(34),""),climbs!E5710,IF(TYPE(climbs!E5710)=2,CHAR(34),""))</f>
        <v>INITIAL_ALTITUDE=0</v>
      </c>
      <c r="F5710" t="str">
        <f>CONCATENATE(climbs!F$1, "=",IF(TYPE(climbs!F5710)=2,CHAR(34),""),climbs!F5710,IF(TYPE(climbs!F5710)=2,CHAR(34),""))</f>
        <v>DISTANCE=1.7</v>
      </c>
      <c r="G5710" t="str">
        <f>CONCATENATE(climbs!G$1, "=",IF(TYPE(climbs!G5710)=2,CHAR(34),""),climbs!G5710,IF(TYPE(climbs!G5710)=2,CHAR(34),""))</f>
        <v>AVERAGE_SLOPE=5.1</v>
      </c>
      <c r="H5710" t="str">
        <f>CONCATENATE(climbs!H$1, "=",IF(TYPE(climbs!H5710)=2,CHAR(34),""),climbs!H5710,IF(TYPE(climbs!H5710)=2,CHAR(34),""))</f>
        <v>CATEGORY="4"</v>
      </c>
    </row>
    <row r="5711" spans="1:8" x14ac:dyDescent="0.25">
      <c r="A5711" t="str">
        <f>CONCATENATE(climbs!A$1, "=",IF(TYPE(climbs!A5711)=2,CHAR(34),""),climbs!A5711,IF(TYPE(climbs!A5711)=2,CHAR(34),""))</f>
        <v>CLIMB_ID=5710</v>
      </c>
      <c r="B5711" t="str">
        <f>CONCATENATE(climbs!B$1, "=",IF(TYPE(climbs!B5711)=2,CHAR(34),""),climbs!B5711,IF(TYPE(climbs!B5711)=2,CHAR(34),""))</f>
        <v>STAGE_NUMBER=1902</v>
      </c>
      <c r="C5711" t="str">
        <f>CONCATENATE(climbs!C$1, "=",IF(TYPE(climbs!C5711)=2,CHAR(34),""),climbs!C5711,IF(TYPE(climbs!C5711)=2,CHAR(34),""))</f>
        <v>STARTING_AT_KM=83</v>
      </c>
      <c r="D5711" t="str">
        <f>CONCATENATE(climbs!D$1, "=",IF(TYPE(climbs!D5711)=2,CHAR(34),""),climbs!D5711,IF(TYPE(climbs!D5711)=2,CHAR(34),""))</f>
        <v>NAME="Côte du Saule-d'Oingt"</v>
      </c>
      <c r="E5711" t="str">
        <f>CONCATENATE(climbs!E$1, "=",IF(TYPE(climbs!E5711)=2,CHAR(34),""),climbs!E5711,IF(TYPE(climbs!E5711)=2,CHAR(34),""))</f>
        <v>INITIAL_ALTITUDE=0</v>
      </c>
      <c r="F5711" t="str">
        <f>CONCATENATE(climbs!F$1, "=",IF(TYPE(climbs!F5711)=2,CHAR(34),""),climbs!F5711,IF(TYPE(climbs!F5711)=2,CHAR(34),""))</f>
        <v>DISTANCE=3.8</v>
      </c>
      <c r="G5711" t="str">
        <f>CONCATENATE(climbs!G$1, "=",IF(TYPE(climbs!G5711)=2,CHAR(34),""),climbs!G5711,IF(TYPE(climbs!G5711)=2,CHAR(34),""))</f>
        <v>AVERAGE_SLOPE=4.5</v>
      </c>
      <c r="H5711" t="str">
        <f>CONCATENATE(climbs!H$1, "=",IF(TYPE(climbs!H5711)=2,CHAR(34),""),climbs!H5711,IF(TYPE(climbs!H5711)=2,CHAR(34),""))</f>
        <v>CATEGORY="3"</v>
      </c>
    </row>
    <row r="5712" spans="1:8" x14ac:dyDescent="0.25">
      <c r="A5712" t="str">
        <f>CONCATENATE(climbs!A$1, "=",IF(TYPE(climbs!A5712)=2,CHAR(34),""),climbs!A5712,IF(TYPE(climbs!A5712)=2,CHAR(34),""))</f>
        <v>CLIMB_ID=5711</v>
      </c>
      <c r="B5712" t="str">
        <f>CONCATENATE(climbs!B$1, "=",IF(TYPE(climbs!B5712)=2,CHAR(34),""),climbs!B5712,IF(TYPE(climbs!B5712)=2,CHAR(34),""))</f>
        <v>STAGE_NUMBER=1902</v>
      </c>
      <c r="C5712" t="str">
        <f>CONCATENATE(climbs!C$1, "=",IF(TYPE(climbs!C5712)=2,CHAR(34),""),climbs!C5712,IF(TYPE(climbs!C5712)=2,CHAR(34),""))</f>
        <v>STARTING_AT_KM=138</v>
      </c>
      <c r="D5712" t="str">
        <f>CONCATENATE(climbs!D$1, "=",IF(TYPE(climbs!D5712)=2,CHAR(34),""),climbs!D5712,IF(TYPE(climbs!D5712)=2,CHAR(34),""))</f>
        <v>NAME="Col des Brosses"</v>
      </c>
      <c r="E5712" t="str">
        <f>CONCATENATE(climbs!E$1, "=",IF(TYPE(climbs!E5712)=2,CHAR(34),""),climbs!E5712,IF(TYPE(climbs!E5712)=2,CHAR(34),""))</f>
        <v>INITIAL_ALTITUDE=0</v>
      </c>
      <c r="F5712" t="str">
        <f>CONCATENATE(climbs!F$1, "=",IF(TYPE(climbs!F5712)=2,CHAR(34),""),climbs!F5712,IF(TYPE(climbs!F5712)=2,CHAR(34),""))</f>
        <v>DISTANCE=15.3</v>
      </c>
      <c r="G5712" t="str">
        <f>CONCATENATE(climbs!G$1, "=",IF(TYPE(climbs!G5712)=2,CHAR(34),""),climbs!G5712,IF(TYPE(climbs!G5712)=2,CHAR(34),""))</f>
        <v>AVERAGE_SLOPE=3.3</v>
      </c>
      <c r="H5712" t="str">
        <f>CONCATENATE(climbs!H$1, "=",IF(TYPE(climbs!H5712)=2,CHAR(34),""),climbs!H5712,IF(TYPE(climbs!H5712)=2,CHAR(34),""))</f>
        <v>CATEGORY="3"</v>
      </c>
    </row>
    <row r="5713" spans="1:8" x14ac:dyDescent="0.25">
      <c r="A5713" t="str">
        <f>CONCATENATE(climbs!A$1, "=",IF(TYPE(climbs!A5713)=2,CHAR(34),""),climbs!A5713,IF(TYPE(climbs!A5713)=2,CHAR(34),""))</f>
        <v>CLIMB_ID=5712</v>
      </c>
      <c r="B5713" t="str">
        <f>CONCATENATE(climbs!B$1, "=",IF(TYPE(climbs!B5713)=2,CHAR(34),""),climbs!B5713,IF(TYPE(climbs!B5713)=2,CHAR(34),""))</f>
        <v>STAGE_NUMBER=1902</v>
      </c>
      <c r="C5713" t="str">
        <f>CONCATENATE(climbs!C$1, "=",IF(TYPE(climbs!C5713)=2,CHAR(34),""),climbs!C5713,IF(TYPE(climbs!C5713)=2,CHAR(34),""))</f>
        <v>STARTING_AT_KM=164</v>
      </c>
      <c r="D5713" t="str">
        <f>CONCATENATE(climbs!D$1, "=",IF(TYPE(climbs!D5713)=2,CHAR(34),""),climbs!D5713,IF(TYPE(climbs!D5713)=2,CHAR(34),""))</f>
        <v>NAME="Côte de Grammond"</v>
      </c>
      <c r="E5713" t="str">
        <f>CONCATENATE(climbs!E$1, "=",IF(TYPE(climbs!E5713)=2,CHAR(34),""),climbs!E5713,IF(TYPE(climbs!E5713)=2,CHAR(34),""))</f>
        <v>INITIAL_ALTITUDE=0</v>
      </c>
      <c r="F5713" t="str">
        <f>CONCATENATE(climbs!F$1, "=",IF(TYPE(climbs!F5713)=2,CHAR(34),""),climbs!F5713,IF(TYPE(climbs!F5713)=2,CHAR(34),""))</f>
        <v>DISTANCE=9.8</v>
      </c>
      <c r="G5713" t="str">
        <f>CONCATENATE(climbs!G$1, "=",IF(TYPE(climbs!G5713)=2,CHAR(34),""),climbs!G5713,IF(TYPE(climbs!G5713)=2,CHAR(34),""))</f>
        <v>AVERAGE_SLOPE=2.9</v>
      </c>
      <c r="H5713" t="str">
        <f>CONCATENATE(climbs!H$1, "=",IF(TYPE(climbs!H5713)=2,CHAR(34),""),climbs!H5713,IF(TYPE(climbs!H5713)=2,CHAR(34),""))</f>
        <v>CATEGORY="4"</v>
      </c>
    </row>
    <row r="5714" spans="1:8" x14ac:dyDescent="0.25">
      <c r="A5714" t="str">
        <f>CONCATENATE(climbs!A$1, "=",IF(TYPE(climbs!A5714)=2,CHAR(34),""),climbs!A5714,IF(TYPE(climbs!A5714)=2,CHAR(34),""))</f>
        <v>CLIMB_ID=5713</v>
      </c>
      <c r="B5714" t="str">
        <f>CONCATENATE(climbs!B$1, "=",IF(TYPE(climbs!B5714)=2,CHAR(34),""),climbs!B5714,IF(TYPE(climbs!B5714)=2,CHAR(34),""))</f>
        <v>STAGE_NUMBER=1903</v>
      </c>
      <c r="C5714" t="str">
        <f>CONCATENATE(climbs!C$1, "=",IF(TYPE(climbs!C5714)=2,CHAR(34),""),climbs!C5714,IF(TYPE(climbs!C5714)=2,CHAR(34),""))</f>
        <v>STARTING_AT_KM=24</v>
      </c>
      <c r="D5714" t="str">
        <f>CONCATENATE(climbs!D$1, "=",IF(TYPE(climbs!D5714)=2,CHAR(34),""),climbs!D5714,IF(TYPE(climbs!D5714)=2,CHAR(34),""))</f>
        <v>NAME="Col de la Croix de Montvieux"</v>
      </c>
      <c r="E5714" t="str">
        <f>CONCATENATE(climbs!E$1, "=",IF(TYPE(climbs!E5714)=2,CHAR(34),""),climbs!E5714,IF(TYPE(climbs!E5714)=2,CHAR(34),""))</f>
        <v>INITIAL_ALTITUDE=0</v>
      </c>
      <c r="F5714" t="str">
        <f>CONCATENATE(climbs!F$1, "=",IF(TYPE(climbs!F5714)=2,CHAR(34),""),climbs!F5714,IF(TYPE(climbs!F5714)=2,CHAR(34),""))</f>
        <v>DISTANCE=8</v>
      </c>
      <c r="G5714" t="str">
        <f>CONCATENATE(climbs!G$1, "=",IF(TYPE(climbs!G5714)=2,CHAR(34),""),climbs!G5714,IF(TYPE(climbs!G5714)=2,CHAR(34),""))</f>
        <v>AVERAGE_SLOPE=4.1</v>
      </c>
      <c r="H5714" t="str">
        <f>CONCATENATE(climbs!H$1, "=",IF(TYPE(climbs!H5714)=2,CHAR(34),""),climbs!H5714,IF(TYPE(climbs!H5714)=2,CHAR(34),""))</f>
        <v>CATEGORY="3"</v>
      </c>
    </row>
    <row r="5715" spans="1:8" x14ac:dyDescent="0.25">
      <c r="A5715" t="str">
        <f>CONCATENATE(climbs!A$1, "=",IF(TYPE(climbs!A5715)=2,CHAR(34),""),climbs!A5715,IF(TYPE(climbs!A5715)=2,CHAR(34),""))</f>
        <v>CLIMB_ID=5714</v>
      </c>
      <c r="B5715" t="str">
        <f>CONCATENATE(climbs!B$1, "=",IF(TYPE(climbs!B5715)=2,CHAR(34),""),climbs!B5715,IF(TYPE(climbs!B5715)=2,CHAR(34),""))</f>
        <v>STAGE_NUMBER=1903</v>
      </c>
      <c r="C5715" t="str">
        <f>CONCATENATE(climbs!C$1, "=",IF(TYPE(climbs!C5715)=2,CHAR(34),""),climbs!C5715,IF(TYPE(climbs!C5715)=2,CHAR(34),""))</f>
        <v>STARTING_AT_KM=152</v>
      </c>
      <c r="D5715" t="str">
        <f>CONCATENATE(climbs!D$1, "=",IF(TYPE(climbs!D5715)=2,CHAR(34),""),climbs!D5715,IF(TYPE(climbs!D5715)=2,CHAR(34),""))</f>
        <v>NAME="Col de Palaquit (D57-D512)"</v>
      </c>
      <c r="E5715" t="str">
        <f>CONCATENATE(climbs!E$1, "=",IF(TYPE(climbs!E5715)=2,CHAR(34),""),climbs!E5715,IF(TYPE(climbs!E5715)=2,CHAR(34),""))</f>
        <v>INITIAL_ALTITUDE=1154</v>
      </c>
      <c r="F5715" t="str">
        <f>CONCATENATE(climbs!F$1, "=",IF(TYPE(climbs!F5715)=2,CHAR(34),""),climbs!F5715,IF(TYPE(climbs!F5715)=2,CHAR(34),""))</f>
        <v>DISTANCE=14.1</v>
      </c>
      <c r="G5715" t="str">
        <f>CONCATENATE(climbs!G$1, "=",IF(TYPE(climbs!G5715)=2,CHAR(34),""),climbs!G5715,IF(TYPE(climbs!G5715)=2,CHAR(34),""))</f>
        <v>AVERAGE_SLOPE=6.1</v>
      </c>
      <c r="H5715" t="str">
        <f>CONCATENATE(climbs!H$1, "=",IF(TYPE(climbs!H5715)=2,CHAR(34),""),climbs!H5715,IF(TYPE(climbs!H5715)=2,CHAR(34),""))</f>
        <v>CATEGORY="1"</v>
      </c>
    </row>
    <row r="5716" spans="1:8" x14ac:dyDescent="0.25">
      <c r="A5716" t="str">
        <f>CONCATENATE(climbs!A$1, "=",IF(TYPE(climbs!A5716)=2,CHAR(34),""),climbs!A5716,IF(TYPE(climbs!A5716)=2,CHAR(34),""))</f>
        <v>CLIMB_ID=5715</v>
      </c>
      <c r="B5716" t="str">
        <f>CONCATENATE(climbs!B$1, "=",IF(TYPE(climbs!B5716)=2,CHAR(34),""),climbs!B5716,IF(TYPE(climbs!B5716)=2,CHAR(34),""))</f>
        <v>STAGE_NUMBER=1903</v>
      </c>
      <c r="C5716" t="str">
        <f>CONCATENATE(climbs!C$1, "=",IF(TYPE(climbs!C5716)=2,CHAR(34),""),climbs!C5716,IF(TYPE(climbs!C5716)=2,CHAR(34),""))</f>
        <v>STARTING_AT_KM=197.5</v>
      </c>
      <c r="D5716" t="str">
        <f>CONCATENATE(climbs!D$1, "=",IF(TYPE(climbs!D5716)=2,CHAR(34),""),climbs!D5716,IF(TYPE(climbs!D5716)=2,CHAR(34),""))</f>
        <v>NAME="Montée de Chamrousse"</v>
      </c>
      <c r="E5716" t="str">
        <f>CONCATENATE(climbs!E$1, "=",IF(TYPE(climbs!E5716)=2,CHAR(34),""),climbs!E5716,IF(TYPE(climbs!E5716)=2,CHAR(34),""))</f>
        <v>INITIAL_ALTITUDE=1730</v>
      </c>
      <c r="F5716" t="str">
        <f>CONCATENATE(climbs!F$1, "=",IF(TYPE(climbs!F5716)=2,CHAR(34),""),climbs!F5716,IF(TYPE(climbs!F5716)=2,CHAR(34),""))</f>
        <v>DISTANCE=18.2</v>
      </c>
      <c r="G5716" t="str">
        <f>CONCATENATE(climbs!G$1, "=",IF(TYPE(climbs!G5716)=2,CHAR(34),""),climbs!G5716,IF(TYPE(climbs!G5716)=2,CHAR(34),""))</f>
        <v>AVERAGE_SLOPE=7.3</v>
      </c>
      <c r="H5716" t="str">
        <f>CONCATENATE(climbs!H$1, "=",IF(TYPE(climbs!H5716)=2,CHAR(34),""),climbs!H5716,IF(TYPE(climbs!H5716)=2,CHAR(34),""))</f>
        <v>CATEGORY="H"</v>
      </c>
    </row>
    <row r="5717" spans="1:8" x14ac:dyDescent="0.25">
      <c r="A5717" t="str">
        <f>CONCATENATE(climbs!A$1, "=",IF(TYPE(climbs!A5717)=2,CHAR(34),""),climbs!A5717,IF(TYPE(climbs!A5717)=2,CHAR(34),""))</f>
        <v>CLIMB_ID=5716</v>
      </c>
      <c r="B5717" t="str">
        <f>CONCATENATE(climbs!B$1, "=",IF(TYPE(climbs!B5717)=2,CHAR(34),""),climbs!B5717,IF(TYPE(climbs!B5717)=2,CHAR(34),""))</f>
        <v>STAGE_NUMBER=1904</v>
      </c>
      <c r="C5717" t="str">
        <f>CONCATENATE(climbs!C$1, "=",IF(TYPE(climbs!C5717)=2,CHAR(34),""),climbs!C5717,IF(TYPE(climbs!C5717)=2,CHAR(34),""))</f>
        <v>STARTING_AT_KM=82</v>
      </c>
      <c r="D5717" t="str">
        <f>CONCATENATE(climbs!D$1, "=",IF(TYPE(climbs!D5717)=2,CHAR(34),""),climbs!D5717,IF(TYPE(climbs!D5717)=2,CHAR(34),""))</f>
        <v>NAME="Col du Lautaret"</v>
      </c>
      <c r="E5717" t="str">
        <f>CONCATENATE(climbs!E$1, "=",IF(TYPE(climbs!E5717)=2,CHAR(34),""),climbs!E5717,IF(TYPE(climbs!E5717)=2,CHAR(34),""))</f>
        <v>INITIAL_ALTITUDE=2058</v>
      </c>
      <c r="F5717" t="str">
        <f>CONCATENATE(climbs!F$1, "=",IF(TYPE(climbs!F5717)=2,CHAR(34),""),climbs!F5717,IF(TYPE(climbs!F5717)=2,CHAR(34),""))</f>
        <v>DISTANCE=34</v>
      </c>
      <c r="G5717" t="str">
        <f>CONCATENATE(climbs!G$1, "=",IF(TYPE(climbs!G5717)=2,CHAR(34),""),climbs!G5717,IF(TYPE(climbs!G5717)=2,CHAR(34),""))</f>
        <v>AVERAGE_SLOPE=3.9</v>
      </c>
      <c r="H5717" t="str">
        <f>CONCATENATE(climbs!H$1, "=",IF(TYPE(climbs!H5717)=2,CHAR(34),""),climbs!H5717,IF(TYPE(climbs!H5717)=2,CHAR(34),""))</f>
        <v>CATEGORY="1"</v>
      </c>
    </row>
    <row r="5718" spans="1:8" x14ac:dyDescent="0.25">
      <c r="A5718" t="str">
        <f>CONCATENATE(climbs!A$1, "=",IF(TYPE(climbs!A5718)=2,CHAR(34),""),climbs!A5718,IF(TYPE(climbs!A5718)=2,CHAR(34),""))</f>
        <v>CLIMB_ID=5717</v>
      </c>
      <c r="B5718" t="str">
        <f>CONCATENATE(climbs!B$1, "=",IF(TYPE(climbs!B5718)=2,CHAR(34),""),climbs!B5718,IF(TYPE(climbs!B5718)=2,CHAR(34),""))</f>
        <v>STAGE_NUMBER=1904</v>
      </c>
      <c r="C5718" t="str">
        <f>CONCATENATE(climbs!C$1, "=",IF(TYPE(climbs!C5718)=2,CHAR(34),""),climbs!C5718,IF(TYPE(climbs!C5718)=2,CHAR(34),""))</f>
        <v>STARTING_AT_KM=132.5</v>
      </c>
      <c r="D5718" t="str">
        <f>CONCATENATE(climbs!D$1, "=",IF(TYPE(climbs!D5718)=2,CHAR(34),""),climbs!D5718,IF(TYPE(climbs!D5718)=2,CHAR(34),""))</f>
        <v>NAME="Col d'Izoard - Souvenir Henri Desgrange"</v>
      </c>
      <c r="E5718" t="str">
        <f>CONCATENATE(climbs!E$1, "=",IF(TYPE(climbs!E5718)=2,CHAR(34),""),climbs!E5718,IF(TYPE(climbs!E5718)=2,CHAR(34),""))</f>
        <v>INITIAL_ALTITUDE=2360</v>
      </c>
      <c r="F5718" t="str">
        <f>CONCATENATE(climbs!F$1, "=",IF(TYPE(climbs!F5718)=2,CHAR(34),""),climbs!F5718,IF(TYPE(climbs!F5718)=2,CHAR(34),""))</f>
        <v>DISTANCE=19</v>
      </c>
      <c r="G5718" t="str">
        <f>CONCATENATE(climbs!G$1, "=",IF(TYPE(climbs!G5718)=2,CHAR(34),""),climbs!G5718,IF(TYPE(climbs!G5718)=2,CHAR(34),""))</f>
        <v>AVERAGE_SLOPE=6</v>
      </c>
      <c r="H5718" t="str">
        <f>CONCATENATE(climbs!H$1, "=",IF(TYPE(climbs!H5718)=2,CHAR(34),""),climbs!H5718,IF(TYPE(climbs!H5718)=2,CHAR(34),""))</f>
        <v>CATEGORY="H"</v>
      </c>
    </row>
    <row r="5719" spans="1:8" x14ac:dyDescent="0.25">
      <c r="A5719" t="str">
        <f>CONCATENATE(climbs!A$1, "=",IF(TYPE(climbs!A5719)=2,CHAR(34),""),climbs!A5719,IF(TYPE(climbs!A5719)=2,CHAR(34),""))</f>
        <v>CLIMB_ID=5718</v>
      </c>
      <c r="B5719" t="str">
        <f>CONCATENATE(climbs!B$1, "=",IF(TYPE(climbs!B5719)=2,CHAR(34),""),climbs!B5719,IF(TYPE(climbs!B5719)=2,CHAR(34),""))</f>
        <v>STAGE_NUMBER=1904</v>
      </c>
      <c r="C5719" t="str">
        <f>CONCATENATE(climbs!C$1, "=",IF(TYPE(climbs!C5719)=2,CHAR(34),""),climbs!C5719,IF(TYPE(climbs!C5719)=2,CHAR(34),""))</f>
        <v>STARTING_AT_KM=177</v>
      </c>
      <c r="D5719" t="str">
        <f>CONCATENATE(climbs!D$1, "=",IF(TYPE(climbs!D5719)=2,CHAR(34),""),climbs!D5719,IF(TYPE(climbs!D5719)=2,CHAR(34),""))</f>
        <v>NAME="Montée de Risoul"</v>
      </c>
      <c r="E5719" t="str">
        <f>CONCATENATE(climbs!E$1, "=",IF(TYPE(climbs!E5719)=2,CHAR(34),""),climbs!E5719,IF(TYPE(climbs!E5719)=2,CHAR(34),""))</f>
        <v>INITIAL_ALTITUDE=1855</v>
      </c>
      <c r="F5719" t="str">
        <f>CONCATENATE(climbs!F$1, "=",IF(TYPE(climbs!F5719)=2,CHAR(34),""),climbs!F5719,IF(TYPE(climbs!F5719)=2,CHAR(34),""))</f>
        <v>DISTANCE=12.6</v>
      </c>
      <c r="G5719" t="str">
        <f>CONCATENATE(climbs!G$1, "=",IF(TYPE(climbs!G5719)=2,CHAR(34),""),climbs!G5719,IF(TYPE(climbs!G5719)=2,CHAR(34),""))</f>
        <v>AVERAGE_SLOPE=6.9</v>
      </c>
      <c r="H5719" t="str">
        <f>CONCATENATE(climbs!H$1, "=",IF(TYPE(climbs!H5719)=2,CHAR(34),""),climbs!H5719,IF(TYPE(climbs!H5719)=2,CHAR(34),""))</f>
        <v>CATEGORY="1"</v>
      </c>
    </row>
    <row r="5720" spans="1:8" x14ac:dyDescent="0.25">
      <c r="A5720" t="str">
        <f>CONCATENATE(climbs!A$1, "=",IF(TYPE(climbs!A5720)=2,CHAR(34),""),climbs!A5720,IF(TYPE(climbs!A5720)=2,CHAR(34),""))</f>
        <v>CLIMB_ID=5719</v>
      </c>
      <c r="B5720" t="str">
        <f>CONCATENATE(climbs!B$1, "=",IF(TYPE(climbs!B5720)=2,CHAR(34),""),climbs!B5720,IF(TYPE(climbs!B5720)=2,CHAR(34),""))</f>
        <v>STAGE_NUMBER=1906</v>
      </c>
      <c r="C5720" t="str">
        <f>CONCATENATE(climbs!C$1, "=",IF(TYPE(climbs!C5720)=2,CHAR(34),""),climbs!C5720,IF(TYPE(climbs!C5720)=2,CHAR(34),""))</f>
        <v>STARTING_AT_KM=25</v>
      </c>
      <c r="D5720" t="str">
        <f>CONCATENATE(climbs!D$1, "=",IF(TYPE(climbs!D5720)=2,CHAR(34),""),climbs!D5720,IF(TYPE(climbs!D5720)=2,CHAR(34),""))</f>
        <v>NAME="Côte de Fanjeaux"</v>
      </c>
      <c r="E5720" t="str">
        <f>CONCATENATE(climbs!E$1, "=",IF(TYPE(climbs!E5720)=2,CHAR(34),""),climbs!E5720,IF(TYPE(climbs!E5720)=2,CHAR(34),""))</f>
        <v>INITIAL_ALTITUDE=0</v>
      </c>
      <c r="F5720" t="str">
        <f>CONCATENATE(climbs!F$1, "=",IF(TYPE(climbs!F5720)=2,CHAR(34),""),climbs!F5720,IF(TYPE(climbs!F5720)=2,CHAR(34),""))</f>
        <v>DISTANCE=2.4</v>
      </c>
      <c r="G5720" t="str">
        <f>CONCATENATE(climbs!G$1, "=",IF(TYPE(climbs!G5720)=2,CHAR(34),""),climbs!G5720,IF(TYPE(climbs!G5720)=2,CHAR(34),""))</f>
        <v>AVERAGE_SLOPE=4.9</v>
      </c>
      <c r="H5720" t="str">
        <f>CONCATENATE(climbs!H$1, "=",IF(TYPE(climbs!H5720)=2,CHAR(34),""),climbs!H5720,IF(TYPE(climbs!H5720)=2,CHAR(34),""))</f>
        <v>CATEGORY="4"</v>
      </c>
    </row>
    <row r="5721" spans="1:8" x14ac:dyDescent="0.25">
      <c r="A5721" t="str">
        <f>CONCATENATE(climbs!A$1, "=",IF(TYPE(climbs!A5721)=2,CHAR(34),""),climbs!A5721,IF(TYPE(climbs!A5721)=2,CHAR(34),""))</f>
        <v>CLIMB_ID=5720</v>
      </c>
      <c r="B5721" t="str">
        <f>CONCATENATE(climbs!B$1, "=",IF(TYPE(climbs!B5721)=2,CHAR(34),""),climbs!B5721,IF(TYPE(climbs!B5721)=2,CHAR(34),""))</f>
        <v>STAGE_NUMBER=1906</v>
      </c>
      <c r="C5721" t="str">
        <f>CONCATENATE(climbs!C$1, "=",IF(TYPE(climbs!C5721)=2,CHAR(34),""),climbs!C5721,IF(TYPE(climbs!C5721)=2,CHAR(34),""))</f>
        <v>STARTING_AT_KM=71.5</v>
      </c>
      <c r="D5721" t="str">
        <f>CONCATENATE(climbs!D$1, "=",IF(TYPE(climbs!D5721)=2,CHAR(34),""),climbs!D5721,IF(TYPE(climbs!D5721)=2,CHAR(34),""))</f>
        <v>NAME="Côte de Pamiers"</v>
      </c>
      <c r="E5721" t="str">
        <f>CONCATENATE(climbs!E$1, "=",IF(TYPE(climbs!E5721)=2,CHAR(34),""),climbs!E5721,IF(TYPE(climbs!E5721)=2,CHAR(34),""))</f>
        <v>INITIAL_ALTITUDE=0</v>
      </c>
      <c r="F5721" t="str">
        <f>CONCATENATE(climbs!F$1, "=",IF(TYPE(climbs!F5721)=2,CHAR(34),""),climbs!F5721,IF(TYPE(climbs!F5721)=2,CHAR(34),""))</f>
        <v>DISTANCE=2.5</v>
      </c>
      <c r="G5721" t="str">
        <f>CONCATENATE(climbs!G$1, "=",IF(TYPE(climbs!G5721)=2,CHAR(34),""),climbs!G5721,IF(TYPE(climbs!G5721)=2,CHAR(34),""))</f>
        <v>AVERAGE_SLOPE=5.4</v>
      </c>
      <c r="H5721" t="str">
        <f>CONCATENATE(climbs!H$1, "=",IF(TYPE(climbs!H5721)=2,CHAR(34),""),climbs!H5721,IF(TYPE(climbs!H5721)=2,CHAR(34),""))</f>
        <v>CATEGORY="4"</v>
      </c>
    </row>
    <row r="5722" spans="1:8" x14ac:dyDescent="0.25">
      <c r="A5722" t="str">
        <f>CONCATENATE(climbs!A$1, "=",IF(TYPE(climbs!A5722)=2,CHAR(34),""),climbs!A5722,IF(TYPE(climbs!A5722)=2,CHAR(34),""))</f>
        <v>CLIMB_ID=5721</v>
      </c>
      <c r="B5722" t="str">
        <f>CONCATENATE(climbs!B$1, "=",IF(TYPE(climbs!B5722)=2,CHAR(34),""),climbs!B5722,IF(TYPE(climbs!B5722)=2,CHAR(34),""))</f>
        <v>STAGE_NUMBER=1906</v>
      </c>
      <c r="C5722" t="str">
        <f>CONCATENATE(climbs!C$1, "=",IF(TYPE(climbs!C5722)=2,CHAR(34),""),climbs!C5722,IF(TYPE(climbs!C5722)=2,CHAR(34),""))</f>
        <v>STARTING_AT_KM=155</v>
      </c>
      <c r="D5722" t="str">
        <f>CONCATENATE(climbs!D$1, "=",IF(TYPE(climbs!D5722)=2,CHAR(34),""),climbs!D5722,IF(TYPE(climbs!D5722)=2,CHAR(34),""))</f>
        <v>NAME="Col de Portet-d'Aspet"</v>
      </c>
      <c r="E5722" t="str">
        <f>CONCATENATE(climbs!E$1, "=",IF(TYPE(climbs!E5722)=2,CHAR(34),""),climbs!E5722,IF(TYPE(climbs!E5722)=2,CHAR(34),""))</f>
        <v>INITIAL_ALTITUDE=1069</v>
      </c>
      <c r="F5722" t="str">
        <f>CONCATENATE(climbs!F$1, "=",IF(TYPE(climbs!F5722)=2,CHAR(34),""),climbs!F5722,IF(TYPE(climbs!F5722)=2,CHAR(34),""))</f>
        <v>DISTANCE=5.4</v>
      </c>
      <c r="G5722" t="str">
        <f>CONCATENATE(climbs!G$1, "=",IF(TYPE(climbs!G5722)=2,CHAR(34),""),climbs!G5722,IF(TYPE(climbs!G5722)=2,CHAR(34),""))</f>
        <v>AVERAGE_SLOPE=6.9</v>
      </c>
      <c r="H5722" t="str">
        <f>CONCATENATE(climbs!H$1, "=",IF(TYPE(climbs!H5722)=2,CHAR(34),""),climbs!H5722,IF(TYPE(climbs!H5722)=2,CHAR(34),""))</f>
        <v>CATEGORY="2"</v>
      </c>
    </row>
    <row r="5723" spans="1:8" x14ac:dyDescent="0.25">
      <c r="A5723" t="str">
        <f>CONCATENATE(climbs!A$1, "=",IF(TYPE(climbs!A5723)=2,CHAR(34),""),climbs!A5723,IF(TYPE(climbs!A5723)=2,CHAR(34),""))</f>
        <v>CLIMB_ID=5722</v>
      </c>
      <c r="B5723" t="str">
        <f>CONCATENATE(climbs!B$1, "=",IF(TYPE(climbs!B5723)=2,CHAR(34),""),climbs!B5723,IF(TYPE(climbs!B5723)=2,CHAR(34),""))</f>
        <v>STAGE_NUMBER=1906</v>
      </c>
      <c r="C5723" t="str">
        <f>CONCATENATE(climbs!C$1, "=",IF(TYPE(climbs!C5723)=2,CHAR(34),""),climbs!C5723,IF(TYPE(climbs!C5723)=2,CHAR(34),""))</f>
        <v>STARTING_AT_KM=176.5</v>
      </c>
      <c r="D5723" t="str">
        <f>CONCATENATE(climbs!D$1, "=",IF(TYPE(climbs!D5723)=2,CHAR(34),""),climbs!D5723,IF(TYPE(climbs!D5723)=2,CHAR(34),""))</f>
        <v>NAME="Col des Ares"</v>
      </c>
      <c r="E5723" t="str">
        <f>CONCATENATE(climbs!E$1, "=",IF(TYPE(climbs!E5723)=2,CHAR(34),""),climbs!E5723,IF(TYPE(climbs!E5723)=2,CHAR(34),""))</f>
        <v>INITIAL_ALTITUDE=0</v>
      </c>
      <c r="F5723" t="str">
        <f>CONCATENATE(climbs!F$1, "=",IF(TYPE(climbs!F5723)=2,CHAR(34),""),climbs!F5723,IF(TYPE(climbs!F5723)=2,CHAR(34),""))</f>
        <v>DISTANCE=6</v>
      </c>
      <c r="G5723" t="str">
        <f>CONCATENATE(climbs!G$1, "=",IF(TYPE(climbs!G5723)=2,CHAR(34),""),climbs!G5723,IF(TYPE(climbs!G5723)=2,CHAR(34),""))</f>
        <v>AVERAGE_SLOPE=5.2</v>
      </c>
      <c r="H5723" t="str">
        <f>CONCATENATE(climbs!H$1, "=",IF(TYPE(climbs!H5723)=2,CHAR(34),""),climbs!H5723,IF(TYPE(climbs!H5723)=2,CHAR(34),""))</f>
        <v>CATEGORY="3"</v>
      </c>
    </row>
    <row r="5724" spans="1:8" x14ac:dyDescent="0.25">
      <c r="A5724" t="str">
        <f>CONCATENATE(climbs!A$1, "=",IF(TYPE(climbs!A5724)=2,CHAR(34),""),climbs!A5724,IF(TYPE(climbs!A5724)=2,CHAR(34),""))</f>
        <v>CLIMB_ID=5723</v>
      </c>
      <c r="B5724" t="str">
        <f>CONCATENATE(climbs!B$1, "=",IF(TYPE(climbs!B5724)=2,CHAR(34),""),climbs!B5724,IF(TYPE(climbs!B5724)=2,CHAR(34),""))</f>
        <v>STAGE_NUMBER=1906</v>
      </c>
      <c r="C5724" t="str">
        <f>CONCATENATE(climbs!C$1, "=",IF(TYPE(climbs!C5724)=2,CHAR(34),""),climbs!C5724,IF(TYPE(climbs!C5724)=2,CHAR(34),""))</f>
        <v>STARTING_AT_KM=216</v>
      </c>
      <c r="D5724" t="str">
        <f>CONCATENATE(climbs!D$1, "=",IF(TYPE(climbs!D5724)=2,CHAR(34),""),climbs!D5724,IF(TYPE(climbs!D5724)=2,CHAR(34),""))</f>
        <v>NAME="Port de Balès"</v>
      </c>
      <c r="E5724" t="str">
        <f>CONCATENATE(climbs!E$1, "=",IF(TYPE(climbs!E5724)=2,CHAR(34),""),climbs!E5724,IF(TYPE(climbs!E5724)=2,CHAR(34),""))</f>
        <v>INITIAL_ALTITUDE=1755</v>
      </c>
      <c r="F5724" t="str">
        <f>CONCATENATE(climbs!F$1, "=",IF(TYPE(climbs!F5724)=2,CHAR(34),""),climbs!F5724,IF(TYPE(climbs!F5724)=2,CHAR(34),""))</f>
        <v>DISTANCE=11.7</v>
      </c>
      <c r="G5724" t="str">
        <f>CONCATENATE(climbs!G$1, "=",IF(TYPE(climbs!G5724)=2,CHAR(34),""),climbs!G5724,IF(TYPE(climbs!G5724)=2,CHAR(34),""))</f>
        <v>AVERAGE_SLOPE=7.7</v>
      </c>
      <c r="H5724" t="str">
        <f>CONCATENATE(climbs!H$1, "=",IF(TYPE(climbs!H5724)=2,CHAR(34),""),climbs!H5724,IF(TYPE(climbs!H5724)=2,CHAR(34),""))</f>
        <v>CATEGORY="H"</v>
      </c>
    </row>
    <row r="5725" spans="1:8" x14ac:dyDescent="0.25">
      <c r="A5725" t="str">
        <f>CONCATENATE(climbs!A$1, "=",IF(TYPE(climbs!A5725)=2,CHAR(34),""),climbs!A5725,IF(TYPE(climbs!A5725)=2,CHAR(34),""))</f>
        <v>CLIMB_ID=5724</v>
      </c>
      <c r="B5725" t="str">
        <f>CONCATENATE(climbs!B$1, "=",IF(TYPE(climbs!B5725)=2,CHAR(34),""),climbs!B5725,IF(TYPE(climbs!B5725)=2,CHAR(34),""))</f>
        <v>STAGE_NUMBER=1907</v>
      </c>
      <c r="C5725" t="str">
        <f>CONCATENATE(climbs!C$1, "=",IF(TYPE(climbs!C5725)=2,CHAR(34),""),climbs!C5725,IF(TYPE(climbs!C5725)=2,CHAR(34),""))</f>
        <v>STARTING_AT_KM=57.5</v>
      </c>
      <c r="D5725" t="str">
        <f>CONCATENATE(climbs!D$1, "=",IF(TYPE(climbs!D5725)=2,CHAR(34),""),climbs!D5725,IF(TYPE(climbs!D5725)=2,CHAR(34),""))</f>
        <v>NAME="Col du Portillon"</v>
      </c>
      <c r="E5725" t="str">
        <f>CONCATENATE(climbs!E$1, "=",IF(TYPE(climbs!E5725)=2,CHAR(34),""),climbs!E5725,IF(TYPE(climbs!E5725)=2,CHAR(34),""))</f>
        <v>INITIAL_ALTITUDE=1292</v>
      </c>
      <c r="F5725" t="str">
        <f>CONCATENATE(climbs!F$1, "=",IF(TYPE(climbs!F5725)=2,CHAR(34),""),climbs!F5725,IF(TYPE(climbs!F5725)=2,CHAR(34),""))</f>
        <v>DISTANCE=8.3</v>
      </c>
      <c r="G5725" t="str">
        <f>CONCATENATE(climbs!G$1, "=",IF(TYPE(climbs!G5725)=2,CHAR(34),""),climbs!G5725,IF(TYPE(climbs!G5725)=2,CHAR(34),""))</f>
        <v>AVERAGE_SLOPE=7.1</v>
      </c>
      <c r="H5725" t="str">
        <f>CONCATENATE(climbs!H$1, "=",IF(TYPE(climbs!H5725)=2,CHAR(34),""),climbs!H5725,IF(TYPE(climbs!H5725)=2,CHAR(34),""))</f>
        <v>CATEGORY="1"</v>
      </c>
    </row>
    <row r="5726" spans="1:8" x14ac:dyDescent="0.25">
      <c r="A5726" t="str">
        <f>CONCATENATE(climbs!A$1, "=",IF(TYPE(climbs!A5726)=2,CHAR(34),""),climbs!A5726,IF(TYPE(climbs!A5726)=2,CHAR(34),""))</f>
        <v>CLIMB_ID=5725</v>
      </c>
      <c r="B5726" t="str">
        <f>CONCATENATE(climbs!B$1, "=",IF(TYPE(climbs!B5726)=2,CHAR(34),""),climbs!B5726,IF(TYPE(climbs!B5726)=2,CHAR(34),""))</f>
        <v>STAGE_NUMBER=1907</v>
      </c>
      <c r="C5726" t="str">
        <f>CONCATENATE(climbs!C$1, "=",IF(TYPE(climbs!C5726)=2,CHAR(34),""),climbs!C5726,IF(TYPE(climbs!C5726)=2,CHAR(34),""))</f>
        <v>STARTING_AT_KM=82</v>
      </c>
      <c r="D5726" t="str">
        <f>CONCATENATE(climbs!D$1, "=",IF(TYPE(climbs!D5726)=2,CHAR(34),""),climbs!D5726,IF(TYPE(climbs!D5726)=2,CHAR(34),""))</f>
        <v>NAME="Col de Peyresourde"</v>
      </c>
      <c r="E5726" t="str">
        <f>CONCATENATE(climbs!E$1, "=",IF(TYPE(climbs!E5726)=2,CHAR(34),""),climbs!E5726,IF(TYPE(climbs!E5726)=2,CHAR(34),""))</f>
        <v>INITIAL_ALTITUDE=1569</v>
      </c>
      <c r="F5726" t="str">
        <f>CONCATENATE(climbs!F$1, "=",IF(TYPE(climbs!F5726)=2,CHAR(34),""),climbs!F5726,IF(TYPE(climbs!F5726)=2,CHAR(34),""))</f>
        <v>DISTANCE=13.2</v>
      </c>
      <c r="G5726" t="str">
        <f>CONCATENATE(climbs!G$1, "=",IF(TYPE(climbs!G5726)=2,CHAR(34),""),climbs!G5726,IF(TYPE(climbs!G5726)=2,CHAR(34),""))</f>
        <v>AVERAGE_SLOPE=7</v>
      </c>
      <c r="H5726" t="str">
        <f>CONCATENATE(climbs!H$1, "=",IF(TYPE(climbs!H5726)=2,CHAR(34),""),climbs!H5726,IF(TYPE(climbs!H5726)=2,CHAR(34),""))</f>
        <v>CATEGORY="1"</v>
      </c>
    </row>
    <row r="5727" spans="1:8" x14ac:dyDescent="0.25">
      <c r="A5727" t="str">
        <f>CONCATENATE(climbs!A$1, "=",IF(TYPE(climbs!A5727)=2,CHAR(34),""),climbs!A5727,IF(TYPE(climbs!A5727)=2,CHAR(34),""))</f>
        <v>CLIMB_ID=5726</v>
      </c>
      <c r="B5727" t="str">
        <f>CONCATENATE(climbs!B$1, "=",IF(TYPE(climbs!B5727)=2,CHAR(34),""),climbs!B5727,IF(TYPE(climbs!B5727)=2,CHAR(34),""))</f>
        <v>STAGE_NUMBER=1907</v>
      </c>
      <c r="C5727" t="str">
        <f>CONCATENATE(climbs!C$1, "=",IF(TYPE(climbs!C5727)=2,CHAR(34),""),climbs!C5727,IF(TYPE(climbs!C5727)=2,CHAR(34),""))</f>
        <v>STARTING_AT_KM=102.5</v>
      </c>
      <c r="D5727" t="str">
        <f>CONCATENATE(climbs!D$1, "=",IF(TYPE(climbs!D5727)=2,CHAR(34),""),climbs!D5727,IF(TYPE(climbs!D5727)=2,CHAR(34),""))</f>
        <v>NAME="Col de Val Louron-Azet"</v>
      </c>
      <c r="E5727" t="str">
        <f>CONCATENATE(climbs!E$1, "=",IF(TYPE(climbs!E5727)=2,CHAR(34),""),climbs!E5727,IF(TYPE(climbs!E5727)=2,CHAR(34),""))</f>
        <v>INITIAL_ALTITUDE=1580</v>
      </c>
      <c r="F5727" t="str">
        <f>CONCATENATE(climbs!F$1, "=",IF(TYPE(climbs!F5727)=2,CHAR(34),""),climbs!F5727,IF(TYPE(climbs!F5727)=2,CHAR(34),""))</f>
        <v>DISTANCE=7.4</v>
      </c>
      <c r="G5727" t="str">
        <f>CONCATENATE(climbs!G$1, "=",IF(TYPE(climbs!G5727)=2,CHAR(34),""),climbs!G5727,IF(TYPE(climbs!G5727)=2,CHAR(34),""))</f>
        <v>AVERAGE_SLOPE=8.3</v>
      </c>
      <c r="H5727" t="str">
        <f>CONCATENATE(climbs!H$1, "=",IF(TYPE(climbs!H5727)=2,CHAR(34),""),climbs!H5727,IF(TYPE(climbs!H5727)=2,CHAR(34),""))</f>
        <v>CATEGORY="1"</v>
      </c>
    </row>
    <row r="5728" spans="1:8" x14ac:dyDescent="0.25">
      <c r="A5728" t="str">
        <f>CONCATENATE(climbs!A$1, "=",IF(TYPE(climbs!A5728)=2,CHAR(34),""),climbs!A5728,IF(TYPE(climbs!A5728)=2,CHAR(34),""))</f>
        <v>CLIMB_ID=5727</v>
      </c>
      <c r="B5728" t="str">
        <f>CONCATENATE(climbs!B$1, "=",IF(TYPE(climbs!B5728)=2,CHAR(34),""),climbs!B5728,IF(TYPE(climbs!B5728)=2,CHAR(34),""))</f>
        <v>STAGE_NUMBER=1907</v>
      </c>
      <c r="C5728" t="str">
        <f>CONCATENATE(climbs!C$1, "=",IF(TYPE(climbs!C5728)=2,CHAR(34),""),climbs!C5728,IF(TYPE(climbs!C5728)=2,CHAR(34),""))</f>
        <v>STARTING_AT_KM=124.5</v>
      </c>
      <c r="D5728" t="str">
        <f>CONCATENATE(climbs!D$1, "=",IF(TYPE(climbs!D5728)=2,CHAR(34),""),climbs!D5728,IF(TYPE(climbs!D5728)=2,CHAR(34),""))</f>
        <v>NAME="Montée de Saint-Lary Pla d'Adet"</v>
      </c>
      <c r="E5728" t="str">
        <f>CONCATENATE(climbs!E$1, "=",IF(TYPE(climbs!E5728)=2,CHAR(34),""),climbs!E5728,IF(TYPE(climbs!E5728)=2,CHAR(34),""))</f>
        <v>INITIAL_ALTITUDE=1680</v>
      </c>
      <c r="F5728" t="str">
        <f>CONCATENATE(climbs!F$1, "=",IF(TYPE(climbs!F5728)=2,CHAR(34),""),climbs!F5728,IF(TYPE(climbs!F5728)=2,CHAR(34),""))</f>
        <v>DISTANCE=10.2</v>
      </c>
      <c r="G5728" t="str">
        <f>CONCATENATE(climbs!G$1, "=",IF(TYPE(climbs!G5728)=2,CHAR(34),""),climbs!G5728,IF(TYPE(climbs!G5728)=2,CHAR(34),""))</f>
        <v>AVERAGE_SLOPE=8.3</v>
      </c>
      <c r="H5728" t="str">
        <f>CONCATENATE(climbs!H$1, "=",IF(TYPE(climbs!H5728)=2,CHAR(34),""),climbs!H5728,IF(TYPE(climbs!H5728)=2,CHAR(34),""))</f>
        <v>CATEGORY="H"</v>
      </c>
    </row>
    <row r="5729" spans="1:8" x14ac:dyDescent="0.25">
      <c r="A5729" t="str">
        <f>CONCATENATE(climbs!A$1, "=",IF(TYPE(climbs!A5729)=2,CHAR(34),""),climbs!A5729,IF(TYPE(climbs!A5729)=2,CHAR(34),""))</f>
        <v>CLIMB_ID=5728</v>
      </c>
      <c r="B5729" t="str">
        <f>CONCATENATE(climbs!B$1, "=",IF(TYPE(climbs!B5729)=2,CHAR(34),""),climbs!B5729,IF(TYPE(climbs!B5729)=2,CHAR(34),""))</f>
        <v>STAGE_NUMBER=1908</v>
      </c>
      <c r="C5729" t="str">
        <f>CONCATENATE(climbs!C$1, "=",IF(TYPE(climbs!C5729)=2,CHAR(34),""),climbs!C5729,IF(TYPE(climbs!C5729)=2,CHAR(34),""))</f>
        <v>STARTING_AT_KM=28</v>
      </c>
      <c r="D5729" t="str">
        <f>CONCATENATE(climbs!D$1, "=",IF(TYPE(climbs!D5729)=2,CHAR(34),""),climbs!D5729,IF(TYPE(climbs!D5729)=2,CHAR(34),""))</f>
        <v>NAME="Côte de Bénéjacq"</v>
      </c>
      <c r="E5729" t="str">
        <f>CONCATENATE(climbs!E$1, "=",IF(TYPE(climbs!E5729)=2,CHAR(34),""),climbs!E5729,IF(TYPE(climbs!E5729)=2,CHAR(34),""))</f>
        <v>INITIAL_ALTITUDE=0</v>
      </c>
      <c r="F5729" t="str">
        <f>CONCATENATE(climbs!F$1, "=",IF(TYPE(climbs!F5729)=2,CHAR(34),""),climbs!F5729,IF(TYPE(climbs!F5729)=2,CHAR(34),""))</f>
        <v>DISTANCE=2.6</v>
      </c>
      <c r="G5729" t="str">
        <f>CONCATENATE(climbs!G$1, "=",IF(TYPE(climbs!G5729)=2,CHAR(34),""),climbs!G5729,IF(TYPE(climbs!G5729)=2,CHAR(34),""))</f>
        <v>AVERAGE_SLOPE=6.7</v>
      </c>
      <c r="H5729" t="str">
        <f>CONCATENATE(climbs!H$1, "=",IF(TYPE(climbs!H5729)=2,CHAR(34),""),climbs!H5729,IF(TYPE(climbs!H5729)=2,CHAR(34),""))</f>
        <v>CATEGORY="3"</v>
      </c>
    </row>
    <row r="5730" spans="1:8" x14ac:dyDescent="0.25">
      <c r="A5730" t="str">
        <f>CONCATENATE(climbs!A$1, "=",IF(TYPE(climbs!A5730)=2,CHAR(34),""),climbs!A5730,IF(TYPE(climbs!A5730)=2,CHAR(34),""))</f>
        <v>CLIMB_ID=5729</v>
      </c>
      <c r="B5730" t="str">
        <f>CONCATENATE(climbs!B$1, "=",IF(TYPE(climbs!B5730)=2,CHAR(34),""),climbs!B5730,IF(TYPE(climbs!B5730)=2,CHAR(34),""))</f>
        <v>STAGE_NUMBER=1908</v>
      </c>
      <c r="C5730" t="str">
        <f>CONCATENATE(climbs!C$1, "=",IF(TYPE(climbs!C5730)=2,CHAR(34),""),climbs!C5730,IF(TYPE(climbs!C5730)=2,CHAR(34),""))</f>
        <v>STARTING_AT_KM=56</v>
      </c>
      <c r="D5730" t="str">
        <f>CONCATENATE(climbs!D$1, "=",IF(TYPE(climbs!D5730)=2,CHAR(34),""),climbs!D5730,IF(TYPE(climbs!D5730)=2,CHAR(34),""))</f>
        <v>NAME="Côte de Loucrup"</v>
      </c>
      <c r="E5730" t="str">
        <f>CONCATENATE(climbs!E$1, "=",IF(TYPE(climbs!E5730)=2,CHAR(34),""),climbs!E5730,IF(TYPE(climbs!E5730)=2,CHAR(34),""))</f>
        <v>INITIAL_ALTITUDE=0</v>
      </c>
      <c r="F5730" t="str">
        <f>CONCATENATE(climbs!F$1, "=",IF(TYPE(climbs!F5730)=2,CHAR(34),""),climbs!F5730,IF(TYPE(climbs!F5730)=2,CHAR(34),""))</f>
        <v>DISTANCE=2</v>
      </c>
      <c r="G5730" t="str">
        <f>CONCATENATE(climbs!G$1, "=",IF(TYPE(climbs!G5730)=2,CHAR(34),""),climbs!G5730,IF(TYPE(climbs!G5730)=2,CHAR(34),""))</f>
        <v>AVERAGE_SLOPE=7</v>
      </c>
      <c r="H5730" t="str">
        <f>CONCATENATE(climbs!H$1, "=",IF(TYPE(climbs!H5730)=2,CHAR(34),""),climbs!H5730,IF(TYPE(climbs!H5730)=2,CHAR(34),""))</f>
        <v>CATEGORY="3"</v>
      </c>
    </row>
    <row r="5731" spans="1:8" x14ac:dyDescent="0.25">
      <c r="A5731" t="str">
        <f>CONCATENATE(climbs!A$1, "=",IF(TYPE(climbs!A5731)=2,CHAR(34),""),climbs!A5731,IF(TYPE(climbs!A5731)=2,CHAR(34),""))</f>
        <v>CLIMB_ID=5730</v>
      </c>
      <c r="B5731" t="str">
        <f>CONCATENATE(climbs!B$1, "=",IF(TYPE(climbs!B5731)=2,CHAR(34),""),climbs!B5731,IF(TYPE(climbs!B5731)=2,CHAR(34),""))</f>
        <v>STAGE_NUMBER=1908</v>
      </c>
      <c r="C5731" t="str">
        <f>CONCATENATE(climbs!C$1, "=",IF(TYPE(climbs!C5731)=2,CHAR(34),""),climbs!C5731,IF(TYPE(climbs!C5731)=2,CHAR(34),""))</f>
        <v>STARTING_AT_KM=95.5</v>
      </c>
      <c r="D5731" t="str">
        <f>CONCATENATE(climbs!D$1, "=",IF(TYPE(climbs!D5731)=2,CHAR(34),""),climbs!D5731,IF(TYPE(climbs!D5731)=2,CHAR(34),""))</f>
        <v>NAME="Col du Tourmalet - Souvenir Jacques Goddet"</v>
      </c>
      <c r="E5731" t="str">
        <f>CONCATENATE(climbs!E$1, "=",IF(TYPE(climbs!E5731)=2,CHAR(34),""),climbs!E5731,IF(TYPE(climbs!E5731)=2,CHAR(34),""))</f>
        <v>INITIAL_ALTITUDE=2115</v>
      </c>
      <c r="F5731" t="str">
        <f>CONCATENATE(climbs!F$1, "=",IF(TYPE(climbs!F5731)=2,CHAR(34),""),climbs!F5731,IF(TYPE(climbs!F5731)=2,CHAR(34),""))</f>
        <v>DISTANCE=17.1</v>
      </c>
      <c r="G5731" t="str">
        <f>CONCATENATE(climbs!G$1, "=",IF(TYPE(climbs!G5731)=2,CHAR(34),""),climbs!G5731,IF(TYPE(climbs!G5731)=2,CHAR(34),""))</f>
        <v>AVERAGE_SLOPE=7.3</v>
      </c>
      <c r="H5731" t="str">
        <f>CONCATENATE(climbs!H$1, "=",IF(TYPE(climbs!H5731)=2,CHAR(34),""),climbs!H5731,IF(TYPE(climbs!H5731)=2,CHAR(34),""))</f>
        <v>CATEGORY="H"</v>
      </c>
    </row>
    <row r="5732" spans="1:8" x14ac:dyDescent="0.25">
      <c r="A5732" t="str">
        <f>CONCATENATE(climbs!A$1, "=",IF(TYPE(climbs!A5732)=2,CHAR(34),""),climbs!A5732,IF(TYPE(climbs!A5732)=2,CHAR(34),""))</f>
        <v>CLIMB_ID=5731</v>
      </c>
      <c r="B5732" t="str">
        <f>CONCATENATE(climbs!B$1, "=",IF(TYPE(climbs!B5732)=2,CHAR(34),""),climbs!B5732,IF(TYPE(climbs!B5732)=2,CHAR(34),""))</f>
        <v>STAGE_NUMBER=1908</v>
      </c>
      <c r="C5732" t="str">
        <f>CONCATENATE(climbs!C$1, "=",IF(TYPE(climbs!C5732)=2,CHAR(34),""),climbs!C5732,IF(TYPE(climbs!C5732)=2,CHAR(34),""))</f>
        <v>STARTING_AT_KM=145.5</v>
      </c>
      <c r="D5732" t="str">
        <f>CONCATENATE(climbs!D$1, "=",IF(TYPE(climbs!D5732)=2,CHAR(34),""),climbs!D5732,IF(TYPE(climbs!D5732)=2,CHAR(34),""))</f>
        <v>NAME="Montée du Hautacam"</v>
      </c>
      <c r="E5732" t="str">
        <f>CONCATENATE(climbs!E$1, "=",IF(TYPE(climbs!E5732)=2,CHAR(34),""),climbs!E5732,IF(TYPE(climbs!E5732)=2,CHAR(34),""))</f>
        <v>INITIAL_ALTITUDE=1520</v>
      </c>
      <c r="F5732" t="str">
        <f>CONCATENATE(climbs!F$1, "=",IF(TYPE(climbs!F5732)=2,CHAR(34),""),climbs!F5732,IF(TYPE(climbs!F5732)=2,CHAR(34),""))</f>
        <v>DISTANCE=13.6</v>
      </c>
      <c r="G5732" t="str">
        <f>CONCATENATE(climbs!G$1, "=",IF(TYPE(climbs!G5732)=2,CHAR(34),""),climbs!G5732,IF(TYPE(climbs!G5732)=2,CHAR(34),""))</f>
        <v>AVERAGE_SLOPE=7.8</v>
      </c>
      <c r="H5732" t="str">
        <f>CONCATENATE(climbs!H$1, "=",IF(TYPE(climbs!H5732)=2,CHAR(34),""),climbs!H5732,IF(TYPE(climbs!H5732)=2,CHAR(34),""))</f>
        <v>CATEGORY="H"</v>
      </c>
    </row>
    <row r="5733" spans="1:8" x14ac:dyDescent="0.25">
      <c r="A5733" t="str">
        <f>CONCATENATE(climbs!A$1, "=",IF(TYPE(climbs!A5733)=2,CHAR(34),""),climbs!A5733,IF(TYPE(climbs!A5733)=2,CHAR(34),""))</f>
        <v>CLIMB_ID=5732</v>
      </c>
      <c r="B5733" t="str">
        <f>CONCATENATE(climbs!B$1, "=",IF(TYPE(climbs!B5733)=2,CHAR(34),""),climbs!B5733,IF(TYPE(climbs!B5733)=2,CHAR(34),""))</f>
        <v>STAGE_NUMBER=1909</v>
      </c>
      <c r="C5733" t="str">
        <f>CONCATENATE(climbs!C$1, "=",IF(TYPE(climbs!C5733)=2,CHAR(34),""),climbs!C5733,IF(TYPE(climbs!C5733)=2,CHAR(34),""))</f>
        <v>STARTING_AT_KM=195.5</v>
      </c>
      <c r="D5733" t="str">
        <f>CONCATENATE(climbs!D$1, "=",IF(TYPE(climbs!D5733)=2,CHAR(34),""),climbs!D5733,IF(TYPE(climbs!D5733)=2,CHAR(34),""))</f>
        <v>NAME="Côte de Monbazillac"</v>
      </c>
      <c r="E5733" t="str">
        <f>CONCATENATE(climbs!E$1, "=",IF(TYPE(climbs!E5733)=2,CHAR(34),""),climbs!E5733,IF(TYPE(climbs!E5733)=2,CHAR(34),""))</f>
        <v>INITIAL_ALTITUDE=0</v>
      </c>
      <c r="F5733" t="str">
        <f>CONCATENATE(climbs!F$1, "=",IF(TYPE(climbs!F5733)=2,CHAR(34),""),climbs!F5733,IF(TYPE(climbs!F5733)=2,CHAR(34),""))</f>
        <v>DISTANCE=1.3</v>
      </c>
      <c r="G5733" t="str">
        <f>CONCATENATE(climbs!G$1, "=",IF(TYPE(climbs!G5733)=2,CHAR(34),""),climbs!G5733,IF(TYPE(climbs!G5733)=2,CHAR(34),""))</f>
        <v>AVERAGE_SLOPE=7.6</v>
      </c>
      <c r="H5733" t="str">
        <f>CONCATENATE(climbs!H$1, "=",IF(TYPE(climbs!H5733)=2,CHAR(34),""),climbs!H5733,IF(TYPE(climbs!H5733)=2,CHAR(34),""))</f>
        <v>CATEGORY="4"</v>
      </c>
    </row>
    <row r="5734" spans="1:8" x14ac:dyDescent="0.25">
      <c r="A5734" t="str">
        <f>CONCATENATE(climbs!A$1, "=",IF(TYPE(climbs!A5734)=2,CHAR(34),""),climbs!A5734,IF(TYPE(climbs!A5734)=2,CHAR(34),""))</f>
        <v>CLIMB_ID=5733</v>
      </c>
      <c r="B5734" t="str">
        <f>CONCATENATE(climbs!B$1, "=",IF(TYPE(climbs!B5734)=2,CHAR(34),""),climbs!B5734,IF(TYPE(climbs!B5734)=2,CHAR(34),""))</f>
        <v>STAGE_NUMBER=1911</v>
      </c>
      <c r="C5734" t="str">
        <f>CONCATENATE(climbs!C$1, "=",IF(TYPE(climbs!C5734)=2,CHAR(34),""),climbs!C5734,IF(TYPE(climbs!C5734)=2,CHAR(34),""))</f>
        <v>STARTING_AT_KM=31</v>
      </c>
      <c r="D5734" t="str">
        <f>CONCATENATE(climbs!D$1, "=",IF(TYPE(climbs!D5734)=2,CHAR(34),""),climbs!D5734,IF(TYPE(climbs!D5734)=2,CHAR(34),""))</f>
        <v>NAME="Côte de Briis-sous-Forges"</v>
      </c>
      <c r="E5734" t="str">
        <f>CONCATENATE(climbs!E$1, "=",IF(TYPE(climbs!E5734)=2,CHAR(34),""),climbs!E5734,IF(TYPE(climbs!E5734)=2,CHAR(34),""))</f>
        <v>INITIAL_ALTITUDE=0</v>
      </c>
      <c r="F5734" t="str">
        <f>CONCATENATE(climbs!F$1, "=",IF(TYPE(climbs!F5734)=2,CHAR(34),""),climbs!F5734,IF(TYPE(climbs!F5734)=2,CHAR(34),""))</f>
        <v>DISTANCE=0</v>
      </c>
      <c r="G5734" t="str">
        <f>CONCATENATE(climbs!G$1, "=",IF(TYPE(climbs!G5734)=2,CHAR(34),""),climbs!G5734,IF(TYPE(climbs!G5734)=2,CHAR(34),""))</f>
        <v>AVERAGE_SLOPE=0</v>
      </c>
      <c r="H5734" t="str">
        <f>CONCATENATE(climbs!H$1, "=",IF(TYPE(climbs!H5734)=2,CHAR(34),""),climbs!H5734,IF(TYPE(climbs!H5734)=2,CHAR(34),""))</f>
        <v>CATEGORY="4"</v>
      </c>
    </row>
    <row r="5735" spans="1:8" x14ac:dyDescent="0.25">
      <c r="A5735" t="str">
        <f>CONCATENATE(climbs!A$1, "=",IF(TYPE(climbs!A5735)=2,CHAR(34),""),climbs!A5735,IF(TYPE(climbs!A5735)=2,CHAR(34),""))</f>
        <v>CLIMB_ID=5734</v>
      </c>
      <c r="B5735" t="str">
        <f>CONCATENATE(climbs!B$1, "=",IF(TYPE(climbs!B5735)=2,CHAR(34),""),climbs!B5735,IF(TYPE(climbs!B5735)=2,CHAR(34),""))</f>
        <v>STAGE_NUMBER=1912</v>
      </c>
      <c r="C5735" t="str">
        <f>CONCATENATE(climbs!C$1, "=",IF(TYPE(climbs!C5735)=2,CHAR(34),""),climbs!C5735,IF(TYPE(climbs!C5735)=2,CHAR(34),""))</f>
        <v>STARTING_AT_KM=68</v>
      </c>
      <c r="D5735" t="str">
        <f>CONCATENATE(climbs!D$1, "=",IF(TYPE(climbs!D5735)=2,CHAR(34),""),climbs!D5735,IF(TYPE(climbs!D5735)=2,CHAR(34),""))</f>
        <v>NAME="Côte de Cray"</v>
      </c>
      <c r="E5735" t="str">
        <f>CONCATENATE(climbs!E$1, "=",IF(TYPE(climbs!E5735)=2,CHAR(34),""),climbs!E5735,IF(TYPE(climbs!E5735)=2,CHAR(34),""))</f>
        <v>INITIAL_ALTITUDE=0</v>
      </c>
      <c r="F5735" t="str">
        <f>CONCATENATE(climbs!F$1, "=",IF(TYPE(climbs!F5735)=2,CHAR(34),""),climbs!F5735,IF(TYPE(climbs!F5735)=2,CHAR(34),""))</f>
        <v>DISTANCE=1.6</v>
      </c>
      <c r="G5735" t="str">
        <f>CONCATENATE(climbs!G$1, "=",IF(TYPE(climbs!G5735)=2,CHAR(34),""),climbs!G5735,IF(TYPE(climbs!G5735)=2,CHAR(34),""))</f>
        <v>AVERAGE_SLOPE=7.1</v>
      </c>
      <c r="H5735" t="str">
        <f>CONCATENATE(climbs!H$1, "=",IF(TYPE(climbs!H5735)=2,CHAR(34),""),climbs!H5735,IF(TYPE(climbs!H5735)=2,CHAR(34),""))</f>
        <v>CATEGORY="4"</v>
      </c>
    </row>
    <row r="5736" spans="1:8" x14ac:dyDescent="0.25">
      <c r="A5736" t="str">
        <f>CONCATENATE(climbs!A$1, "=",IF(TYPE(climbs!A5736)=2,CHAR(34),""),climbs!A5736,IF(TYPE(climbs!A5736)=2,CHAR(34),""))</f>
        <v>CLIMB_ID=5735</v>
      </c>
      <c r="B5736" t="str">
        <f>CONCATENATE(climbs!B$1, "=",IF(TYPE(climbs!B5736)=2,CHAR(34),""),climbs!B5736,IF(TYPE(climbs!B5736)=2,CHAR(34),""))</f>
        <v>STAGE_NUMBER=1912</v>
      </c>
      <c r="C5736" t="str">
        <f>CONCATENATE(climbs!C$1, "=",IF(TYPE(climbs!C5736)=2,CHAR(34),""),climbs!C5736,IF(TYPE(climbs!C5736)=2,CHAR(34),""))</f>
        <v>STARTING_AT_KM=103.5</v>
      </c>
      <c r="D5736" t="str">
        <f>CONCATENATE(climbs!D$1, "=",IF(TYPE(climbs!D5736)=2,CHAR(34),""),climbs!D5736,IF(TYPE(climbs!D5736)=2,CHAR(34),""))</f>
        <v>NAME="Côte de Buttertubs"</v>
      </c>
      <c r="E5736" t="str">
        <f>CONCATENATE(climbs!E$1, "=",IF(TYPE(climbs!E5736)=2,CHAR(34),""),climbs!E5736,IF(TYPE(climbs!E5736)=2,CHAR(34),""))</f>
        <v>INITIAL_ALTITUDE=0</v>
      </c>
      <c r="F5736" t="str">
        <f>CONCATENATE(climbs!F$1, "=",IF(TYPE(climbs!F5736)=2,CHAR(34),""),climbs!F5736,IF(TYPE(climbs!F5736)=2,CHAR(34),""))</f>
        <v>DISTANCE=4.5</v>
      </c>
      <c r="G5736" t="str">
        <f>CONCATENATE(climbs!G$1, "=",IF(TYPE(climbs!G5736)=2,CHAR(34),""),climbs!G5736,IF(TYPE(climbs!G5736)=2,CHAR(34),""))</f>
        <v>AVERAGE_SLOPE=6.8</v>
      </c>
      <c r="H5736" t="str">
        <f>CONCATENATE(climbs!H$1, "=",IF(TYPE(climbs!H5736)=2,CHAR(34),""),climbs!H5736,IF(TYPE(climbs!H5736)=2,CHAR(34),""))</f>
        <v>CATEGORY="3"</v>
      </c>
    </row>
    <row r="5737" spans="1:8" x14ac:dyDescent="0.25">
      <c r="A5737" t="str">
        <f>CONCATENATE(climbs!A$1, "=",IF(TYPE(climbs!A5737)=2,CHAR(34),""),climbs!A5737,IF(TYPE(climbs!A5737)=2,CHAR(34),""))</f>
        <v>CLIMB_ID=5736</v>
      </c>
      <c r="B5737" t="str">
        <f>CONCATENATE(climbs!B$1, "=",IF(TYPE(climbs!B5737)=2,CHAR(34),""),climbs!B5737,IF(TYPE(climbs!B5737)=2,CHAR(34),""))</f>
        <v>STAGE_NUMBER=1912</v>
      </c>
      <c r="C5737" t="str">
        <f>CONCATENATE(climbs!C$1, "=",IF(TYPE(climbs!C5737)=2,CHAR(34),""),climbs!C5737,IF(TYPE(climbs!C5737)=2,CHAR(34),""))</f>
        <v>STARTING_AT_KM=129.5</v>
      </c>
      <c r="D5737" t="str">
        <f>CONCATENATE(climbs!D$1, "=",IF(TYPE(climbs!D5737)=2,CHAR(34),""),climbs!D5737,IF(TYPE(climbs!D5737)=2,CHAR(34),""))</f>
        <v>NAME="Côte de Griton Moor"</v>
      </c>
      <c r="E5737" t="str">
        <f>CONCATENATE(climbs!E$1, "=",IF(TYPE(climbs!E5737)=2,CHAR(34),""),climbs!E5737,IF(TYPE(climbs!E5737)=2,CHAR(34),""))</f>
        <v>INITIAL_ALTITUDE=0</v>
      </c>
      <c r="F5737" t="str">
        <f>CONCATENATE(climbs!F$1, "=",IF(TYPE(climbs!F5737)=2,CHAR(34),""),climbs!F5737,IF(TYPE(climbs!F5737)=2,CHAR(34),""))</f>
        <v>DISTANCE=3</v>
      </c>
      <c r="G5737" t="str">
        <f>CONCATENATE(climbs!G$1, "=",IF(TYPE(climbs!G5737)=2,CHAR(34),""),climbs!G5737,IF(TYPE(climbs!G5737)=2,CHAR(34),""))</f>
        <v>AVERAGE_SLOPE=6.6</v>
      </c>
      <c r="H5737" t="str">
        <f>CONCATENATE(climbs!H$1, "=",IF(TYPE(climbs!H5737)=2,CHAR(34),""),climbs!H5737,IF(TYPE(climbs!H5737)=2,CHAR(34),""))</f>
        <v>CATEGORY="3"</v>
      </c>
    </row>
    <row r="5738" spans="1:8" x14ac:dyDescent="0.25">
      <c r="A5738" t="str">
        <f>CONCATENATE(climbs!A$1, "=",IF(TYPE(climbs!A5738)=2,CHAR(34),""),climbs!A5738,IF(TYPE(climbs!A5738)=2,CHAR(34),""))</f>
        <v>CLIMB_ID=5737</v>
      </c>
      <c r="B5738" t="str">
        <f>CONCATENATE(climbs!B$1, "=",IF(TYPE(climbs!B5738)=2,CHAR(34),""),climbs!B5738,IF(TYPE(climbs!B5738)=2,CHAR(34),""))</f>
        <v>STAGE_NUMBER=1913</v>
      </c>
      <c r="C5738" t="str">
        <f>CONCATENATE(climbs!C$1, "=",IF(TYPE(climbs!C5738)=2,CHAR(34),""),climbs!C5738,IF(TYPE(climbs!C5738)=2,CHAR(34),""))</f>
        <v>STARTING_AT_KM=47</v>
      </c>
      <c r="D5738" t="str">
        <f>CONCATENATE(climbs!D$1, "=",IF(TYPE(climbs!D5738)=2,CHAR(34),""),climbs!D5738,IF(TYPE(climbs!D5738)=2,CHAR(34),""))</f>
        <v>NAME="Côte de Blubberhouses"</v>
      </c>
      <c r="E5738" t="str">
        <f>CONCATENATE(climbs!E$1, "=",IF(TYPE(climbs!E5738)=2,CHAR(34),""),climbs!E5738,IF(TYPE(climbs!E5738)=2,CHAR(34),""))</f>
        <v>INITIAL_ALTITUDE=0</v>
      </c>
      <c r="F5738" t="str">
        <f>CONCATENATE(climbs!F$1, "=",IF(TYPE(climbs!F5738)=2,CHAR(34),""),climbs!F5738,IF(TYPE(climbs!F5738)=2,CHAR(34),""))</f>
        <v>DISTANCE=1.8</v>
      </c>
      <c r="G5738" t="str">
        <f>CONCATENATE(climbs!G$1, "=",IF(TYPE(climbs!G5738)=2,CHAR(34),""),climbs!G5738,IF(TYPE(climbs!G5738)=2,CHAR(34),""))</f>
        <v>AVERAGE_SLOPE=6.1</v>
      </c>
      <c r="H5738" t="str">
        <f>CONCATENATE(climbs!H$1, "=",IF(TYPE(climbs!H5738)=2,CHAR(34),""),climbs!H5738,IF(TYPE(climbs!H5738)=2,CHAR(34),""))</f>
        <v>CATEGORY="4"</v>
      </c>
    </row>
    <row r="5739" spans="1:8" x14ac:dyDescent="0.25">
      <c r="A5739" t="str">
        <f>CONCATENATE(climbs!A$1, "=",IF(TYPE(climbs!A5739)=2,CHAR(34),""),climbs!A5739,IF(TYPE(climbs!A5739)=2,CHAR(34),""))</f>
        <v>CLIMB_ID=5738</v>
      </c>
      <c r="B5739" t="str">
        <f>CONCATENATE(climbs!B$1, "=",IF(TYPE(climbs!B5739)=2,CHAR(34),""),climbs!B5739,IF(TYPE(climbs!B5739)=2,CHAR(34),""))</f>
        <v>STAGE_NUMBER=1913</v>
      </c>
      <c r="C5739" t="str">
        <f>CONCATENATE(climbs!C$1, "=",IF(TYPE(climbs!C5739)=2,CHAR(34),""),climbs!C5739,IF(TYPE(climbs!C5739)=2,CHAR(34),""))</f>
        <v>STARTING_AT_KM=85</v>
      </c>
      <c r="D5739" t="str">
        <f>CONCATENATE(climbs!D$1, "=",IF(TYPE(climbs!D5739)=2,CHAR(34),""),climbs!D5739,IF(TYPE(climbs!D5739)=2,CHAR(34),""))</f>
        <v>NAME="Côte d'Oxenhope Moor"</v>
      </c>
      <c r="E5739" t="str">
        <f>CONCATENATE(climbs!E$1, "=",IF(TYPE(climbs!E5739)=2,CHAR(34),""),climbs!E5739,IF(TYPE(climbs!E5739)=2,CHAR(34),""))</f>
        <v>INITIAL_ALTITUDE=0</v>
      </c>
      <c r="F5739" t="str">
        <f>CONCATENATE(climbs!F$1, "=",IF(TYPE(climbs!F5739)=2,CHAR(34),""),climbs!F5739,IF(TYPE(climbs!F5739)=2,CHAR(34),""))</f>
        <v>DISTANCE=3.1</v>
      </c>
      <c r="G5739" t="str">
        <f>CONCATENATE(climbs!G$1, "=",IF(TYPE(climbs!G5739)=2,CHAR(34),""),climbs!G5739,IF(TYPE(climbs!G5739)=2,CHAR(34),""))</f>
        <v>AVERAGE_SLOPE=6.4</v>
      </c>
      <c r="H5739" t="str">
        <f>CONCATENATE(climbs!H$1, "=",IF(TYPE(climbs!H5739)=2,CHAR(34),""),climbs!H5739,IF(TYPE(climbs!H5739)=2,CHAR(34),""))</f>
        <v>CATEGORY="3"</v>
      </c>
    </row>
    <row r="5740" spans="1:8" x14ac:dyDescent="0.25">
      <c r="A5740" t="str">
        <f>CONCATENATE(climbs!A$1, "=",IF(TYPE(climbs!A5740)=2,CHAR(34),""),climbs!A5740,IF(TYPE(climbs!A5740)=2,CHAR(34),""))</f>
        <v>CLIMB_ID=5739</v>
      </c>
      <c r="B5740" t="str">
        <f>CONCATENATE(climbs!B$1, "=",IF(TYPE(climbs!B5740)=2,CHAR(34),""),climbs!B5740,IF(TYPE(climbs!B5740)=2,CHAR(34),""))</f>
        <v>STAGE_NUMBER=1913</v>
      </c>
      <c r="C5740" t="str">
        <f>CONCATENATE(climbs!C$1, "=",IF(TYPE(climbs!C5740)=2,CHAR(34),""),climbs!C5740,IF(TYPE(climbs!C5740)=2,CHAR(34),""))</f>
        <v>STARTING_AT_KM=112.5</v>
      </c>
      <c r="D5740" t="str">
        <f>CONCATENATE(climbs!D$1, "=",IF(TYPE(climbs!D5740)=2,CHAR(34),""),climbs!D5740,IF(TYPE(climbs!D5740)=2,CHAR(34),""))</f>
        <v>NAME="VC Côte de Ripponden"</v>
      </c>
      <c r="E5740" t="str">
        <f>CONCATENATE(climbs!E$1, "=",IF(TYPE(climbs!E5740)=2,CHAR(34),""),climbs!E5740,IF(TYPE(climbs!E5740)=2,CHAR(34),""))</f>
        <v>INITIAL_ALTITUDE=0</v>
      </c>
      <c r="F5740" t="str">
        <f>CONCATENATE(climbs!F$1, "=",IF(TYPE(climbs!F5740)=2,CHAR(34),""),climbs!F5740,IF(TYPE(climbs!F5740)=2,CHAR(34),""))</f>
        <v>DISTANCE=1.3</v>
      </c>
      <c r="G5740" t="str">
        <f>CONCATENATE(climbs!G$1, "=",IF(TYPE(climbs!G5740)=2,CHAR(34),""),climbs!G5740,IF(TYPE(climbs!G5740)=2,CHAR(34),""))</f>
        <v>AVERAGE_SLOPE=8.6</v>
      </c>
      <c r="H5740" t="str">
        <f>CONCATENATE(climbs!H$1, "=",IF(TYPE(climbs!H5740)=2,CHAR(34),""),climbs!H5740,IF(TYPE(climbs!H5740)=2,CHAR(34),""))</f>
        <v>CATEGORY="3"</v>
      </c>
    </row>
    <row r="5741" spans="1:8" x14ac:dyDescent="0.25">
      <c r="A5741" t="str">
        <f>CONCATENATE(climbs!A$1, "=",IF(TYPE(climbs!A5741)=2,CHAR(34),""),climbs!A5741,IF(TYPE(climbs!A5741)=2,CHAR(34),""))</f>
        <v>CLIMB_ID=5740</v>
      </c>
      <c r="B5741" t="str">
        <f>CONCATENATE(climbs!B$1, "=",IF(TYPE(climbs!B5741)=2,CHAR(34),""),climbs!B5741,IF(TYPE(climbs!B5741)=2,CHAR(34),""))</f>
        <v>STAGE_NUMBER=1913</v>
      </c>
      <c r="C5741" t="str">
        <f>CONCATENATE(climbs!C$1, "=",IF(TYPE(climbs!C5741)=2,CHAR(34),""),climbs!C5741,IF(TYPE(climbs!C5741)=2,CHAR(34),""))</f>
        <v>STARTING_AT_KM=119.5</v>
      </c>
      <c r="D5741" t="str">
        <f>CONCATENATE(climbs!D$1, "=",IF(TYPE(climbs!D5741)=2,CHAR(34),""),climbs!D5741,IF(TYPE(climbs!D5741)=2,CHAR(34),""))</f>
        <v>NAME="Côte de Greetland"</v>
      </c>
      <c r="E5741" t="str">
        <f>CONCATENATE(climbs!E$1, "=",IF(TYPE(climbs!E5741)=2,CHAR(34),""),climbs!E5741,IF(TYPE(climbs!E5741)=2,CHAR(34),""))</f>
        <v>INITIAL_ALTITUDE=0</v>
      </c>
      <c r="F5741" t="str">
        <f>CONCATENATE(climbs!F$1, "=",IF(TYPE(climbs!F5741)=2,CHAR(34),""),climbs!F5741,IF(TYPE(climbs!F5741)=2,CHAR(34),""))</f>
        <v>DISTANCE=1.6</v>
      </c>
      <c r="G5741" t="str">
        <f>CONCATENATE(climbs!G$1, "=",IF(TYPE(climbs!G5741)=2,CHAR(34),""),climbs!G5741,IF(TYPE(climbs!G5741)=2,CHAR(34),""))</f>
        <v>AVERAGE_SLOPE=6.7</v>
      </c>
      <c r="H5741" t="str">
        <f>CONCATENATE(climbs!H$1, "=",IF(TYPE(climbs!H5741)=2,CHAR(34),""),climbs!H5741,IF(TYPE(climbs!H5741)=2,CHAR(34),""))</f>
        <v>CATEGORY="3"</v>
      </c>
    </row>
    <row r="5742" spans="1:8" x14ac:dyDescent="0.25">
      <c r="A5742" t="str">
        <f>CONCATENATE(climbs!A$1, "=",IF(TYPE(climbs!A5742)=2,CHAR(34),""),climbs!A5742,IF(TYPE(climbs!A5742)=2,CHAR(34),""))</f>
        <v>CLIMB_ID=5741</v>
      </c>
      <c r="B5742" t="str">
        <f>CONCATENATE(climbs!B$1, "=",IF(TYPE(climbs!B5742)=2,CHAR(34),""),climbs!B5742,IF(TYPE(climbs!B5742)=2,CHAR(34),""))</f>
        <v>STAGE_NUMBER=1913</v>
      </c>
      <c r="C5742" t="str">
        <f>CONCATENATE(climbs!C$1, "=",IF(TYPE(climbs!C5742)=2,CHAR(34),""),climbs!C5742,IF(TYPE(climbs!C5742)=2,CHAR(34),""))</f>
        <v>STARTING_AT_KM=143.5</v>
      </c>
      <c r="D5742" t="str">
        <f>CONCATENATE(climbs!D$1, "=",IF(TYPE(climbs!D5742)=2,CHAR(34),""),climbs!D5742,IF(TYPE(climbs!D5742)=2,CHAR(34),""))</f>
        <v>NAME="Côte de Holme Moss"</v>
      </c>
      <c r="E5742" t="str">
        <f>CONCATENATE(climbs!E$1, "=",IF(TYPE(climbs!E5742)=2,CHAR(34),""),climbs!E5742,IF(TYPE(climbs!E5742)=2,CHAR(34),""))</f>
        <v>INITIAL_ALTITUDE=0</v>
      </c>
      <c r="F5742" t="str">
        <f>CONCATENATE(climbs!F$1, "=",IF(TYPE(climbs!F5742)=2,CHAR(34),""),climbs!F5742,IF(TYPE(climbs!F5742)=2,CHAR(34),""))</f>
        <v>DISTANCE=4.7</v>
      </c>
      <c r="G5742" t="str">
        <f>CONCATENATE(climbs!G$1, "=",IF(TYPE(climbs!G5742)=2,CHAR(34),""),climbs!G5742,IF(TYPE(climbs!G5742)=2,CHAR(34),""))</f>
        <v>AVERAGE_SLOPE=7</v>
      </c>
      <c r="H5742" t="str">
        <f>CONCATENATE(climbs!H$1, "=",IF(TYPE(climbs!H5742)=2,CHAR(34),""),climbs!H5742,IF(TYPE(climbs!H5742)=2,CHAR(34),""))</f>
        <v>CATEGORY="2"</v>
      </c>
    </row>
    <row r="5743" spans="1:8" x14ac:dyDescent="0.25">
      <c r="A5743" t="str">
        <f>CONCATENATE(climbs!A$1, "=",IF(TYPE(climbs!A5743)=2,CHAR(34),""),climbs!A5743,IF(TYPE(climbs!A5743)=2,CHAR(34),""))</f>
        <v>CLIMB_ID=5742</v>
      </c>
      <c r="B5743" t="str">
        <f>CONCATENATE(climbs!B$1, "=",IF(TYPE(climbs!B5743)=2,CHAR(34),""),climbs!B5743,IF(TYPE(climbs!B5743)=2,CHAR(34),""))</f>
        <v>STAGE_NUMBER=1913</v>
      </c>
      <c r="C5743" t="str">
        <f>CONCATENATE(climbs!C$1, "=",IF(TYPE(climbs!C5743)=2,CHAR(34),""),climbs!C5743,IF(TYPE(climbs!C5743)=2,CHAR(34),""))</f>
        <v>STARTING_AT_KM=167</v>
      </c>
      <c r="D5743" t="str">
        <f>CONCATENATE(climbs!D$1, "=",IF(TYPE(climbs!D5743)=2,CHAR(34),""),climbs!D5743,IF(TYPE(climbs!D5743)=2,CHAR(34),""))</f>
        <v>NAME="Côte de Midhopestones"</v>
      </c>
      <c r="E5743" t="str">
        <f>CONCATENATE(climbs!E$1, "=",IF(TYPE(climbs!E5743)=2,CHAR(34),""),climbs!E5743,IF(TYPE(climbs!E5743)=2,CHAR(34),""))</f>
        <v>INITIAL_ALTITUDE=0</v>
      </c>
      <c r="F5743" t="str">
        <f>CONCATENATE(climbs!F$1, "=",IF(TYPE(climbs!F5743)=2,CHAR(34),""),climbs!F5743,IF(TYPE(climbs!F5743)=2,CHAR(34),""))</f>
        <v>DISTANCE=2.5</v>
      </c>
      <c r="G5743" t="str">
        <f>CONCATENATE(climbs!G$1, "=",IF(TYPE(climbs!G5743)=2,CHAR(34),""),climbs!G5743,IF(TYPE(climbs!G5743)=2,CHAR(34),""))</f>
        <v>AVERAGE_SLOPE=6.1</v>
      </c>
      <c r="H5743" t="str">
        <f>CONCATENATE(climbs!H$1, "=",IF(TYPE(climbs!H5743)=2,CHAR(34),""),climbs!H5743,IF(TYPE(climbs!H5743)=2,CHAR(34),""))</f>
        <v>CATEGORY="3"</v>
      </c>
    </row>
    <row r="5744" spans="1:8" x14ac:dyDescent="0.25">
      <c r="A5744" t="str">
        <f>CONCATENATE(climbs!A$1, "=",IF(TYPE(climbs!A5744)=2,CHAR(34),""),climbs!A5744,IF(TYPE(climbs!A5744)=2,CHAR(34),""))</f>
        <v>CLIMB_ID=5743</v>
      </c>
      <c r="B5744" t="str">
        <f>CONCATENATE(climbs!B$1, "=",IF(TYPE(climbs!B5744)=2,CHAR(34),""),climbs!B5744,IF(TYPE(climbs!B5744)=2,CHAR(34),""))</f>
        <v>STAGE_NUMBER=1913</v>
      </c>
      <c r="C5744" t="str">
        <f>CONCATENATE(climbs!C$1, "=",IF(TYPE(climbs!C5744)=2,CHAR(34),""),climbs!C5744,IF(TYPE(climbs!C5744)=2,CHAR(34),""))</f>
        <v>STARTING_AT_KM=175</v>
      </c>
      <c r="D5744" t="str">
        <f>CONCATENATE(climbs!D$1, "=",IF(TYPE(climbs!D5744)=2,CHAR(34),""),climbs!D5744,IF(TYPE(climbs!D5744)=2,CHAR(34),""))</f>
        <v>NAME="Côte de Bradfield"</v>
      </c>
      <c r="E5744" t="str">
        <f>CONCATENATE(climbs!E$1, "=",IF(TYPE(climbs!E5744)=2,CHAR(34),""),climbs!E5744,IF(TYPE(climbs!E5744)=2,CHAR(34),""))</f>
        <v>INITIAL_ALTITUDE=0</v>
      </c>
      <c r="F5744" t="str">
        <f>CONCATENATE(climbs!F$1, "=",IF(TYPE(climbs!F5744)=2,CHAR(34),""),climbs!F5744,IF(TYPE(climbs!F5744)=2,CHAR(34),""))</f>
        <v>DISTANCE=1</v>
      </c>
      <c r="G5744" t="str">
        <f>CONCATENATE(climbs!G$1, "=",IF(TYPE(climbs!G5744)=2,CHAR(34),""),climbs!G5744,IF(TYPE(climbs!G5744)=2,CHAR(34),""))</f>
        <v>AVERAGE_SLOPE=7.4</v>
      </c>
      <c r="H5744" t="str">
        <f>CONCATENATE(climbs!H$1, "=",IF(TYPE(climbs!H5744)=2,CHAR(34),""),climbs!H5744,IF(TYPE(climbs!H5744)=2,CHAR(34),""))</f>
        <v>CATEGORY="4"</v>
      </c>
    </row>
    <row r="5745" spans="1:8" x14ac:dyDescent="0.25">
      <c r="A5745" t="str">
        <f>CONCATENATE(climbs!A$1, "=",IF(TYPE(climbs!A5745)=2,CHAR(34),""),climbs!A5745,IF(TYPE(climbs!A5745)=2,CHAR(34),""))</f>
        <v>CLIMB_ID=5744</v>
      </c>
      <c r="B5745" t="str">
        <f>CONCATENATE(climbs!B$1, "=",IF(TYPE(climbs!B5745)=2,CHAR(34),""),climbs!B5745,IF(TYPE(climbs!B5745)=2,CHAR(34),""))</f>
        <v>STAGE_NUMBER=1913</v>
      </c>
      <c r="C5745" t="str">
        <f>CONCATENATE(climbs!C$1, "=",IF(TYPE(climbs!C5745)=2,CHAR(34),""),climbs!C5745,IF(TYPE(climbs!C5745)=2,CHAR(34),""))</f>
        <v>STARTING_AT_KM=182</v>
      </c>
      <c r="D5745" t="str">
        <f>CONCATENATE(climbs!D$1, "=",IF(TYPE(climbs!D5745)=2,CHAR(34),""),climbs!D5745,IF(TYPE(climbs!D5745)=2,CHAR(34),""))</f>
        <v>NAME="Côte d'Oughtibridge"</v>
      </c>
      <c r="E5745" t="str">
        <f>CONCATENATE(climbs!E$1, "=",IF(TYPE(climbs!E5745)=2,CHAR(34),""),climbs!E5745,IF(TYPE(climbs!E5745)=2,CHAR(34),""))</f>
        <v>INITIAL_ALTITUDE=0</v>
      </c>
      <c r="F5745" t="str">
        <f>CONCATENATE(climbs!F$1, "=",IF(TYPE(climbs!F5745)=2,CHAR(34),""),climbs!F5745,IF(TYPE(climbs!F5745)=2,CHAR(34),""))</f>
        <v>DISTANCE=1.5</v>
      </c>
      <c r="G5745" t="str">
        <f>CONCATENATE(climbs!G$1, "=",IF(TYPE(climbs!G5745)=2,CHAR(34),""),climbs!G5745,IF(TYPE(climbs!G5745)=2,CHAR(34),""))</f>
        <v>AVERAGE_SLOPE=9.1</v>
      </c>
      <c r="H5745" t="str">
        <f>CONCATENATE(climbs!H$1, "=",IF(TYPE(climbs!H5745)=2,CHAR(34),""),climbs!H5745,IF(TYPE(climbs!H5745)=2,CHAR(34),""))</f>
        <v>CATEGORY="3"</v>
      </c>
    </row>
    <row r="5746" spans="1:8" x14ac:dyDescent="0.25">
      <c r="A5746" t="str">
        <f>CONCATENATE(climbs!A$1, "=",IF(TYPE(climbs!A5746)=2,CHAR(34),""),climbs!A5746,IF(TYPE(climbs!A5746)=2,CHAR(34),""))</f>
        <v>CLIMB_ID=5745</v>
      </c>
      <c r="B5746" t="str">
        <f>CONCATENATE(climbs!B$1, "=",IF(TYPE(climbs!B5746)=2,CHAR(34),""),climbs!B5746,IF(TYPE(climbs!B5746)=2,CHAR(34),""))</f>
        <v>STAGE_NUMBER=1913</v>
      </c>
      <c r="C5746" t="str">
        <f>CONCATENATE(climbs!C$1, "=",IF(TYPE(climbs!C5746)=2,CHAR(34),""),climbs!C5746,IF(TYPE(climbs!C5746)=2,CHAR(34),""))</f>
        <v>STARTING_AT_KM=196</v>
      </c>
      <c r="D5746" t="str">
        <f>CONCATENATE(climbs!D$1, "=",IF(TYPE(climbs!D5746)=2,CHAR(34),""),climbs!D5746,IF(TYPE(climbs!D5746)=2,CHAR(34),""))</f>
        <v>NAME="VC Côte de Jenkin Road"</v>
      </c>
      <c r="E5746" t="str">
        <f>CONCATENATE(climbs!E$1, "=",IF(TYPE(climbs!E5746)=2,CHAR(34),""),climbs!E5746,IF(TYPE(climbs!E5746)=2,CHAR(34),""))</f>
        <v>INITIAL_ALTITUDE=0</v>
      </c>
      <c r="F5746" t="str">
        <f>CONCATENATE(climbs!F$1, "=",IF(TYPE(climbs!F5746)=2,CHAR(34),""),climbs!F5746,IF(TYPE(climbs!F5746)=2,CHAR(34),""))</f>
        <v>DISTANCE=0.8</v>
      </c>
      <c r="G5746" t="str">
        <f>CONCATENATE(climbs!G$1, "=",IF(TYPE(climbs!G5746)=2,CHAR(34),""),climbs!G5746,IF(TYPE(climbs!G5746)=2,CHAR(34),""))</f>
        <v>AVERAGE_SLOPE=10.8</v>
      </c>
      <c r="H5746" t="str">
        <f>CONCATENATE(climbs!H$1, "=",IF(TYPE(climbs!H5746)=2,CHAR(34),""),climbs!H5746,IF(TYPE(climbs!H5746)=2,CHAR(34),""))</f>
        <v>CATEGORY="4"</v>
      </c>
    </row>
    <row r="5747" spans="1:8" x14ac:dyDescent="0.25">
      <c r="A5747" t="str">
        <f>CONCATENATE(climbs!A$1, "=",IF(TYPE(climbs!A5747)=2,CHAR(34),""),climbs!A5747,IF(TYPE(climbs!A5747)=2,CHAR(34),""))</f>
        <v>CLIMB_ID=5746</v>
      </c>
      <c r="B5747" t="str">
        <f>CONCATENATE(climbs!B$1, "=",IF(TYPE(climbs!B5747)=2,CHAR(34),""),climbs!B5747,IF(TYPE(climbs!B5747)=2,CHAR(34),""))</f>
        <v>STAGE_NUMBER=1915</v>
      </c>
      <c r="C5747" t="str">
        <f>CONCATENATE(climbs!C$1, "=",IF(TYPE(climbs!C5747)=2,CHAR(34),""),climbs!C5747,IF(TYPE(climbs!C5747)=2,CHAR(34),""))</f>
        <v>STARTING_AT_KM=34</v>
      </c>
      <c r="D5747" t="str">
        <f>CONCATENATE(climbs!D$1, "=",IF(TYPE(climbs!D5747)=2,CHAR(34),""),climbs!D5747,IF(TYPE(climbs!D5747)=2,CHAR(34),""))</f>
        <v>NAME="Côte de Campagnette"</v>
      </c>
      <c r="E5747" t="str">
        <f>CONCATENATE(climbs!E$1, "=",IF(TYPE(climbs!E5747)=2,CHAR(34),""),climbs!E5747,IF(TYPE(climbs!E5747)=2,CHAR(34),""))</f>
        <v>INITIAL_ALTITUDE=0</v>
      </c>
      <c r="F5747" t="str">
        <f>CONCATENATE(climbs!F$1, "=",IF(TYPE(climbs!F5747)=2,CHAR(34),""),climbs!F5747,IF(TYPE(climbs!F5747)=2,CHAR(34),""))</f>
        <v>DISTANCE=1</v>
      </c>
      <c r="G5747" t="str">
        <f>CONCATENATE(climbs!G$1, "=",IF(TYPE(climbs!G5747)=2,CHAR(34),""),climbs!G5747,IF(TYPE(climbs!G5747)=2,CHAR(34),""))</f>
        <v>AVERAGE_SLOPE=6.5</v>
      </c>
      <c r="H5747" t="str">
        <f>CONCATENATE(climbs!H$1, "=",IF(TYPE(climbs!H5747)=2,CHAR(34),""),climbs!H5747,IF(TYPE(climbs!H5747)=2,CHAR(34),""))</f>
        <v>CATEGORY="4"</v>
      </c>
    </row>
    <row r="5748" spans="1:8" x14ac:dyDescent="0.25">
      <c r="A5748" t="str">
        <f>CONCATENATE(climbs!A$1, "=",IF(TYPE(climbs!A5748)=2,CHAR(34),""),climbs!A5748,IF(TYPE(climbs!A5748)=2,CHAR(34),""))</f>
        <v>CLIMB_ID=5747</v>
      </c>
      <c r="B5748" t="str">
        <f>CONCATENATE(climbs!B$1, "=",IF(TYPE(climbs!B5748)=2,CHAR(34),""),climbs!B5748,IF(TYPE(climbs!B5748)=2,CHAR(34),""))</f>
        <v>STAGE_NUMBER=1915</v>
      </c>
      <c r="C5748" t="str">
        <f>CONCATENATE(climbs!C$1, "=",IF(TYPE(climbs!C5748)=2,CHAR(34),""),climbs!C5748,IF(TYPE(climbs!C5748)=2,CHAR(34),""))</f>
        <v>STARTING_AT_KM=117.5</v>
      </c>
      <c r="D5748" t="str">
        <f>CONCATENATE(climbs!D$1, "=",IF(TYPE(climbs!D5748)=2,CHAR(34),""),climbs!D5748,IF(TYPE(climbs!D5748)=2,CHAR(34),""))</f>
        <v>NAME="Mont Noir"</v>
      </c>
      <c r="E5748" t="str">
        <f>CONCATENATE(climbs!E$1, "=",IF(TYPE(climbs!E5748)=2,CHAR(34),""),climbs!E5748,IF(TYPE(climbs!E5748)=2,CHAR(34),""))</f>
        <v>INITIAL_ALTITUDE=0</v>
      </c>
      <c r="F5748" t="str">
        <f>CONCATENATE(climbs!F$1, "=",IF(TYPE(climbs!F5748)=2,CHAR(34),""),climbs!F5748,IF(TYPE(climbs!F5748)=2,CHAR(34),""))</f>
        <v>DISTANCE=1.3</v>
      </c>
      <c r="G5748" t="str">
        <f>CONCATENATE(climbs!G$1, "=",IF(TYPE(climbs!G5748)=2,CHAR(34),""),climbs!G5748,IF(TYPE(climbs!G5748)=2,CHAR(34),""))</f>
        <v>AVERAGE_SLOPE=5.7</v>
      </c>
      <c r="H5748" t="str">
        <f>CONCATENATE(climbs!H$1, "=",IF(TYPE(climbs!H5748)=2,CHAR(34),""),climbs!H5748,IF(TYPE(climbs!H5748)=2,CHAR(34),""))</f>
        <v>CATEGORY="4"</v>
      </c>
    </row>
    <row r="5749" spans="1:8" x14ac:dyDescent="0.25">
      <c r="A5749" t="str">
        <f>CONCATENATE(climbs!A$1, "=",IF(TYPE(climbs!A5749)=2,CHAR(34),""),climbs!A5749,IF(TYPE(climbs!A5749)=2,CHAR(34),""))</f>
        <v>CLIMB_ID=5748</v>
      </c>
      <c r="B5749" t="str">
        <f>CONCATENATE(climbs!B$1, "=",IF(TYPE(climbs!B5749)=2,CHAR(34),""),climbs!B5749,IF(TYPE(climbs!B5749)=2,CHAR(34),""))</f>
        <v>STAGE_NUMBER=1917</v>
      </c>
      <c r="C5749" t="str">
        <f>CONCATENATE(climbs!C$1, "=",IF(TYPE(climbs!C5749)=2,CHAR(34),""),climbs!C5749,IF(TYPE(climbs!C5749)=2,CHAR(34),""))</f>
        <v>STARTING_AT_KM=107.5</v>
      </c>
      <c r="D5749" t="str">
        <f>CONCATENATE(climbs!D$1, "=",IF(TYPE(climbs!D5749)=2,CHAR(34),""),climbs!D5749,IF(TYPE(climbs!D5749)=2,CHAR(34),""))</f>
        <v>NAME="Côte de Coucy-le-Château-Auffrique"</v>
      </c>
      <c r="E5749" t="str">
        <f>CONCATENATE(climbs!E$1, "=",IF(TYPE(climbs!E5749)=2,CHAR(34),""),climbs!E5749,IF(TYPE(climbs!E5749)=2,CHAR(34),""))</f>
        <v>INITIAL_ALTITUDE=0</v>
      </c>
      <c r="F5749" t="str">
        <f>CONCATENATE(climbs!F$1, "=",IF(TYPE(climbs!F5749)=2,CHAR(34),""),climbs!F5749,IF(TYPE(climbs!F5749)=2,CHAR(34),""))</f>
        <v>DISTANCE=0.9</v>
      </c>
      <c r="G5749" t="str">
        <f>CONCATENATE(climbs!G$1, "=",IF(TYPE(climbs!G5749)=2,CHAR(34),""),climbs!G5749,IF(TYPE(climbs!G5749)=2,CHAR(34),""))</f>
        <v>AVERAGE_SLOPE=6.2</v>
      </c>
      <c r="H5749" t="str">
        <f>CONCATENATE(climbs!H$1, "=",IF(TYPE(climbs!H5749)=2,CHAR(34),""),climbs!H5749,IF(TYPE(climbs!H5749)=2,CHAR(34),""))</f>
        <v>CATEGORY="4"</v>
      </c>
    </row>
    <row r="5750" spans="1:8" x14ac:dyDescent="0.25">
      <c r="A5750" t="str">
        <f>CONCATENATE(climbs!A$1, "=",IF(TYPE(climbs!A5750)=2,CHAR(34),""),climbs!A5750,IF(TYPE(climbs!A5750)=2,CHAR(34),""))</f>
        <v>CLIMB_ID=5749</v>
      </c>
      <c r="B5750" t="str">
        <f>CONCATENATE(climbs!B$1, "=",IF(TYPE(climbs!B5750)=2,CHAR(34),""),climbs!B5750,IF(TYPE(climbs!B5750)=2,CHAR(34),""))</f>
        <v>STAGE_NUMBER=1917</v>
      </c>
      <c r="C5750" t="str">
        <f>CONCATENATE(climbs!C$1, "=",IF(TYPE(climbs!C5750)=2,CHAR(34),""),climbs!C5750,IF(TYPE(climbs!C5750)=2,CHAR(34),""))</f>
        <v>STARTING_AT_KM=157</v>
      </c>
      <c r="D5750" t="str">
        <f>CONCATENATE(climbs!D$1, "=",IF(TYPE(climbs!D5750)=2,CHAR(34),""),climbs!D5750,IF(TYPE(climbs!D5750)=2,CHAR(34),""))</f>
        <v>NAME="Côte de Roucy"</v>
      </c>
      <c r="E5750" t="str">
        <f>CONCATENATE(climbs!E$1, "=",IF(TYPE(climbs!E5750)=2,CHAR(34),""),climbs!E5750,IF(TYPE(climbs!E5750)=2,CHAR(34),""))</f>
        <v>INITIAL_ALTITUDE=0</v>
      </c>
      <c r="F5750" t="str">
        <f>CONCATENATE(climbs!F$1, "=",IF(TYPE(climbs!F5750)=2,CHAR(34),""),climbs!F5750,IF(TYPE(climbs!F5750)=2,CHAR(34),""))</f>
        <v>DISTANCE=1.5</v>
      </c>
      <c r="G5750" t="str">
        <f>CONCATENATE(climbs!G$1, "=",IF(TYPE(climbs!G5750)=2,CHAR(34),""),climbs!G5750,IF(TYPE(climbs!G5750)=2,CHAR(34),""))</f>
        <v>AVERAGE_SLOPE=6.2</v>
      </c>
      <c r="H5750" t="str">
        <f>CONCATENATE(climbs!H$1, "=",IF(TYPE(climbs!H5750)=2,CHAR(34),""),climbs!H5750,IF(TYPE(climbs!H5750)=2,CHAR(34),""))</f>
        <v>CATEGORY="4"</v>
      </c>
    </row>
    <row r="5751" spans="1:8" x14ac:dyDescent="0.25">
      <c r="A5751" t="str">
        <f>CONCATENATE(climbs!A$1, "=",IF(TYPE(climbs!A5751)=2,CHAR(34),""),climbs!A5751,IF(TYPE(climbs!A5751)=2,CHAR(34),""))</f>
        <v>CLIMB_ID=5750</v>
      </c>
      <c r="B5751" t="str">
        <f>CONCATENATE(climbs!B$1, "=",IF(TYPE(climbs!B5751)=2,CHAR(34),""),climbs!B5751,IF(TYPE(climbs!B5751)=2,CHAR(34),""))</f>
        <v>STAGE_NUMBER=1918</v>
      </c>
      <c r="C5751" t="str">
        <f>CONCATENATE(climbs!C$1, "=",IF(TYPE(climbs!C5751)=2,CHAR(34),""),climbs!C5751,IF(TYPE(climbs!C5751)=2,CHAR(34),""))</f>
        <v>STARTING_AT_KM=217.5</v>
      </c>
      <c r="D5751" t="str">
        <f>CONCATENATE(climbs!D$1, "=",IF(TYPE(climbs!D5751)=2,CHAR(34),""),climbs!D5751,IF(TYPE(climbs!D5751)=2,CHAR(34),""))</f>
        <v>NAME="Côte de Maron"</v>
      </c>
      <c r="E5751" t="str">
        <f>CONCATENATE(climbs!E$1, "=",IF(TYPE(climbs!E5751)=2,CHAR(34),""),climbs!E5751,IF(TYPE(climbs!E5751)=2,CHAR(34),""))</f>
        <v>INITIAL_ALTITUDE=0</v>
      </c>
      <c r="F5751" t="str">
        <f>CONCATENATE(climbs!F$1, "=",IF(TYPE(climbs!F5751)=2,CHAR(34),""),climbs!F5751,IF(TYPE(climbs!F5751)=2,CHAR(34),""))</f>
        <v>DISTANCE=3.2</v>
      </c>
      <c r="G5751" t="str">
        <f>CONCATENATE(climbs!G$1, "=",IF(TYPE(climbs!G5751)=2,CHAR(34),""),climbs!G5751,IF(TYPE(climbs!G5751)=2,CHAR(34),""))</f>
        <v>AVERAGE_SLOPE=5</v>
      </c>
      <c r="H5751" t="str">
        <f>CONCATENATE(climbs!H$1, "=",IF(TYPE(climbs!H5751)=2,CHAR(34),""),climbs!H5751,IF(TYPE(climbs!H5751)=2,CHAR(34),""))</f>
        <v>CATEGORY="4"</v>
      </c>
    </row>
    <row r="5752" spans="1:8" x14ac:dyDescent="0.25">
      <c r="A5752" t="str">
        <f>CONCATENATE(climbs!A$1, "=",IF(TYPE(climbs!A5752)=2,CHAR(34),""),climbs!A5752,IF(TYPE(climbs!A5752)=2,CHAR(34),""))</f>
        <v>CLIMB_ID=5751</v>
      </c>
      <c r="B5752" t="str">
        <f>CONCATENATE(climbs!B$1, "=",IF(TYPE(climbs!B5752)=2,CHAR(34),""),climbs!B5752,IF(TYPE(climbs!B5752)=2,CHAR(34),""))</f>
        <v>STAGE_NUMBER=1918</v>
      </c>
      <c r="C5752" t="str">
        <f>CONCATENATE(climbs!C$1, "=",IF(TYPE(climbs!C5752)=2,CHAR(34),""),climbs!C5752,IF(TYPE(climbs!C5752)=2,CHAR(34),""))</f>
        <v>STARTING_AT_KM=229</v>
      </c>
      <c r="D5752" t="str">
        <f>CONCATENATE(climbs!D$1, "=",IF(TYPE(climbs!D5752)=2,CHAR(34),""),climbs!D5752,IF(TYPE(climbs!D5752)=2,CHAR(34),""))</f>
        <v>NAME="Côte de Boufflers"</v>
      </c>
      <c r="E5752" t="str">
        <f>CONCATENATE(climbs!E$1, "=",IF(TYPE(climbs!E5752)=2,CHAR(34),""),climbs!E5752,IF(TYPE(climbs!E5752)=2,CHAR(34),""))</f>
        <v>INITIAL_ALTITUDE=0</v>
      </c>
      <c r="F5752" t="str">
        <f>CONCATENATE(climbs!F$1, "=",IF(TYPE(climbs!F5752)=2,CHAR(34),""),climbs!F5752,IF(TYPE(climbs!F5752)=2,CHAR(34),""))</f>
        <v>DISTANCE=1.3</v>
      </c>
      <c r="G5752" t="str">
        <f>CONCATENATE(climbs!G$1, "=",IF(TYPE(climbs!G5752)=2,CHAR(34),""),climbs!G5752,IF(TYPE(climbs!G5752)=2,CHAR(34),""))</f>
        <v>AVERAGE_SLOPE=7.9</v>
      </c>
      <c r="H5752" t="str">
        <f>CONCATENATE(climbs!H$1, "=",IF(TYPE(climbs!H5752)=2,CHAR(34),""),climbs!H5752,IF(TYPE(climbs!H5752)=2,CHAR(34),""))</f>
        <v>CATEGORY="4"</v>
      </c>
    </row>
    <row r="5753" spans="1:8" x14ac:dyDescent="0.25">
      <c r="A5753" t="str">
        <f>CONCATENATE(climbs!A$1, "=",IF(TYPE(climbs!A5753)=2,CHAR(34),""),climbs!A5753,IF(TYPE(climbs!A5753)=2,CHAR(34),""))</f>
        <v>CLIMB_ID=5752</v>
      </c>
      <c r="B5753" t="str">
        <f>CONCATENATE(climbs!B$1, "=",IF(TYPE(climbs!B5753)=2,CHAR(34),""),climbs!B5753,IF(TYPE(climbs!B5753)=2,CHAR(34),""))</f>
        <v>STAGE_NUMBER=1919</v>
      </c>
      <c r="C5753" t="str">
        <f>CONCATENATE(climbs!C$1, "=",IF(TYPE(climbs!C5753)=2,CHAR(34),""),climbs!C5753,IF(TYPE(climbs!C5753)=2,CHAR(34),""))</f>
        <v>STARTING_AT_KM=142</v>
      </c>
      <c r="D5753" t="str">
        <f>CONCATENATE(climbs!D$1, "=",IF(TYPE(climbs!D5753)=2,CHAR(34),""),climbs!D5753,IF(TYPE(climbs!D5753)=2,CHAR(34),""))</f>
        <v>NAME="Col de la Croix des Moinats"</v>
      </c>
      <c r="E5753" t="str">
        <f>CONCATENATE(climbs!E$1, "=",IF(TYPE(climbs!E5753)=2,CHAR(34),""),climbs!E5753,IF(TYPE(climbs!E5753)=2,CHAR(34),""))</f>
        <v>INITIAL_ALTITUDE=891</v>
      </c>
      <c r="F5753" t="str">
        <f>CONCATENATE(climbs!F$1, "=",IF(TYPE(climbs!F5753)=2,CHAR(34),""),climbs!F5753,IF(TYPE(climbs!F5753)=2,CHAR(34),""))</f>
        <v>DISTANCE=7.6</v>
      </c>
      <c r="G5753" t="str">
        <f>CONCATENATE(climbs!G$1, "=",IF(TYPE(climbs!G5753)=2,CHAR(34),""),climbs!G5753,IF(TYPE(climbs!G5753)=2,CHAR(34),""))</f>
        <v>AVERAGE_SLOPE=6</v>
      </c>
      <c r="H5753" t="str">
        <f>CONCATENATE(climbs!H$1, "=",IF(TYPE(climbs!H5753)=2,CHAR(34),""),climbs!H5753,IF(TYPE(climbs!H5753)=2,CHAR(34),""))</f>
        <v>CATEGORY="2"</v>
      </c>
    </row>
    <row r="5754" spans="1:8" x14ac:dyDescent="0.25">
      <c r="A5754" t="str">
        <f>CONCATENATE(climbs!A$1, "=",IF(TYPE(climbs!A5754)=2,CHAR(34),""),climbs!A5754,IF(TYPE(climbs!A5754)=2,CHAR(34),""))</f>
        <v>CLIMB_ID=5753</v>
      </c>
      <c r="B5754" t="str">
        <f>CONCATENATE(climbs!B$1, "=",IF(TYPE(climbs!B5754)=2,CHAR(34),""),climbs!B5754,IF(TYPE(climbs!B5754)=2,CHAR(34),""))</f>
        <v>STAGE_NUMBER=1919</v>
      </c>
      <c r="C5754" t="str">
        <f>CONCATENATE(climbs!C$1, "=",IF(TYPE(climbs!C5754)=2,CHAR(34),""),climbs!C5754,IF(TYPE(climbs!C5754)=2,CHAR(34),""))</f>
        <v>STARTING_AT_KM=150</v>
      </c>
      <c r="D5754" t="str">
        <f>CONCATENATE(climbs!D$1, "=",IF(TYPE(climbs!D5754)=2,CHAR(34),""),climbs!D5754,IF(TYPE(climbs!D5754)=2,CHAR(34),""))</f>
        <v>NAME="Col de Grosse Pierre"</v>
      </c>
      <c r="E5754" t="str">
        <f>CONCATENATE(climbs!E$1, "=",IF(TYPE(climbs!E5754)=2,CHAR(34),""),climbs!E5754,IF(TYPE(climbs!E5754)=2,CHAR(34),""))</f>
        <v>INITIAL_ALTITUDE=901</v>
      </c>
      <c r="F5754" t="str">
        <f>CONCATENATE(climbs!F$1, "=",IF(TYPE(climbs!F5754)=2,CHAR(34),""),climbs!F5754,IF(TYPE(climbs!F5754)=2,CHAR(34),""))</f>
        <v>DISTANCE=3</v>
      </c>
      <c r="G5754" t="str">
        <f>CONCATENATE(climbs!G$1, "=",IF(TYPE(climbs!G5754)=2,CHAR(34),""),climbs!G5754,IF(TYPE(climbs!G5754)=2,CHAR(34),""))</f>
        <v>AVERAGE_SLOPE=7.5</v>
      </c>
      <c r="H5754" t="str">
        <f>CONCATENATE(climbs!H$1, "=",IF(TYPE(climbs!H5754)=2,CHAR(34),""),climbs!H5754,IF(TYPE(climbs!H5754)=2,CHAR(34),""))</f>
        <v>CATEGORY="2"</v>
      </c>
    </row>
    <row r="5755" spans="1:8" x14ac:dyDescent="0.25">
      <c r="A5755" t="str">
        <f>CONCATENATE(climbs!A$1, "=",IF(TYPE(climbs!A5755)=2,CHAR(34),""),climbs!A5755,IF(TYPE(climbs!A5755)=2,CHAR(34),""))</f>
        <v>CLIMB_ID=5754</v>
      </c>
      <c r="B5755" t="str">
        <f>CONCATENATE(climbs!B$1, "=",IF(TYPE(climbs!B5755)=2,CHAR(34),""),climbs!B5755,IF(TYPE(climbs!B5755)=2,CHAR(34),""))</f>
        <v>STAGE_NUMBER=1919</v>
      </c>
      <c r="C5755" t="str">
        <f>CONCATENATE(climbs!C$1, "=",IF(TYPE(climbs!C5755)=2,CHAR(34),""),climbs!C5755,IF(TYPE(climbs!C5755)=2,CHAR(34),""))</f>
        <v>STARTING_AT_KM=161</v>
      </c>
      <c r="D5755" t="str">
        <f>CONCATENATE(climbs!D$1, "=",IF(TYPE(climbs!D5755)=2,CHAR(34),""),climbs!D5755,IF(TYPE(climbs!D5755)=2,CHAR(34),""))</f>
        <v>NAME="Côte de La Mauselaine"</v>
      </c>
      <c r="E5755" t="str">
        <f>CONCATENATE(climbs!E$1, "=",IF(TYPE(climbs!E5755)=2,CHAR(34),""),climbs!E5755,IF(TYPE(climbs!E5755)=2,CHAR(34),""))</f>
        <v>INITIAL_ALTITUDE=0</v>
      </c>
      <c r="F5755" t="str">
        <f>CONCATENATE(climbs!F$1, "=",IF(TYPE(climbs!F5755)=2,CHAR(34),""),climbs!F5755,IF(TYPE(climbs!F5755)=2,CHAR(34),""))</f>
        <v>DISTANCE=1.8</v>
      </c>
      <c r="G5755" t="str">
        <f>CONCATENATE(climbs!G$1, "=",IF(TYPE(climbs!G5755)=2,CHAR(34),""),climbs!G5755,IF(TYPE(climbs!G5755)=2,CHAR(34),""))</f>
        <v>AVERAGE_SLOPE=10.3</v>
      </c>
      <c r="H5755" t="str">
        <f>CONCATENATE(climbs!H$1, "=",IF(TYPE(climbs!H5755)=2,CHAR(34),""),climbs!H5755,IF(TYPE(climbs!H5755)=2,CHAR(34),""))</f>
        <v>CATEGORY="3"</v>
      </c>
    </row>
    <row r="5756" spans="1:8" x14ac:dyDescent="0.25">
      <c r="A5756" t="str">
        <f>CONCATENATE(climbs!A$1, "=",IF(TYPE(climbs!A5756)=2,CHAR(34),""),climbs!A5756,IF(TYPE(climbs!A5756)=2,CHAR(34),""))</f>
        <v>CLIMB_ID=5755</v>
      </c>
      <c r="B5756" t="str">
        <f>CONCATENATE(climbs!B$1, "=",IF(TYPE(climbs!B5756)=2,CHAR(34),""),climbs!B5756,IF(TYPE(climbs!B5756)=2,CHAR(34),""))</f>
        <v>STAGE_NUMBER=1920</v>
      </c>
      <c r="C5756" t="str">
        <f>CONCATENATE(climbs!C$1, "=",IF(TYPE(climbs!C5756)=2,CHAR(34),""),climbs!C5756,IF(TYPE(climbs!C5756)=2,CHAR(34),""))</f>
        <v>STARTING_AT_KM=11.5</v>
      </c>
      <c r="D5756" t="str">
        <f>CONCATENATE(climbs!D$1, "=",IF(TYPE(climbs!D5756)=2,CHAR(34),""),climbs!D5756,IF(TYPE(climbs!D5756)=2,CHAR(34),""))</f>
        <v>NAME="Col de la Schlucht"</v>
      </c>
      <c r="E5756" t="str">
        <f>CONCATENATE(climbs!E$1, "=",IF(TYPE(climbs!E5756)=2,CHAR(34),""),climbs!E5756,IF(TYPE(climbs!E5756)=2,CHAR(34),""))</f>
        <v>INITIAL_ALTITUDE=1140</v>
      </c>
      <c r="F5756" t="str">
        <f>CONCATENATE(climbs!F$1, "=",IF(TYPE(climbs!F5756)=2,CHAR(34),""),climbs!F5756,IF(TYPE(climbs!F5756)=2,CHAR(34),""))</f>
        <v>DISTANCE=8.6</v>
      </c>
      <c r="G5756" t="str">
        <f>CONCATENATE(climbs!G$1, "=",IF(TYPE(climbs!G5756)=2,CHAR(34),""),climbs!G5756,IF(TYPE(climbs!G5756)=2,CHAR(34),""))</f>
        <v>AVERAGE_SLOPE=4.5</v>
      </c>
      <c r="H5756" t="str">
        <f>CONCATENATE(climbs!H$1, "=",IF(TYPE(climbs!H5756)=2,CHAR(34),""),climbs!H5756,IF(TYPE(climbs!H5756)=2,CHAR(34),""))</f>
        <v>CATEGORY="2"</v>
      </c>
    </row>
    <row r="5757" spans="1:8" x14ac:dyDescent="0.25">
      <c r="A5757" t="str">
        <f>CONCATENATE(climbs!A$1, "=",IF(TYPE(climbs!A5757)=2,CHAR(34),""),climbs!A5757,IF(TYPE(climbs!A5757)=2,CHAR(34),""))</f>
        <v>CLIMB_ID=5756</v>
      </c>
      <c r="B5757" t="str">
        <f>CONCATENATE(climbs!B$1, "=",IF(TYPE(climbs!B5757)=2,CHAR(34),""),climbs!B5757,IF(TYPE(climbs!B5757)=2,CHAR(34),""))</f>
        <v>STAGE_NUMBER=1920</v>
      </c>
      <c r="C5757" t="str">
        <f>CONCATENATE(climbs!C$1, "=",IF(TYPE(climbs!C5757)=2,CHAR(34),""),climbs!C5757,IF(TYPE(climbs!C5757)=2,CHAR(34),""))</f>
        <v>STARTING_AT_KM=41</v>
      </c>
      <c r="D5757" t="str">
        <f>CONCATENATE(climbs!D$1, "=",IF(TYPE(climbs!D5757)=2,CHAR(34),""),climbs!D5757,IF(TYPE(climbs!D5757)=2,CHAR(34),""))</f>
        <v>NAME="Col du Wettstein"</v>
      </c>
      <c r="E5757" t="str">
        <f>CONCATENATE(climbs!E$1, "=",IF(TYPE(climbs!E5757)=2,CHAR(34),""),climbs!E5757,IF(TYPE(climbs!E5757)=2,CHAR(34),""))</f>
        <v>INITIAL_ALTITUDE=0</v>
      </c>
      <c r="F5757" t="str">
        <f>CONCATENATE(climbs!F$1, "=",IF(TYPE(climbs!F5757)=2,CHAR(34),""),climbs!F5757,IF(TYPE(climbs!F5757)=2,CHAR(34),""))</f>
        <v>DISTANCE=7.7</v>
      </c>
      <c r="G5757" t="str">
        <f>CONCATENATE(climbs!G$1, "=",IF(TYPE(climbs!G5757)=2,CHAR(34),""),climbs!G5757,IF(TYPE(climbs!G5757)=2,CHAR(34),""))</f>
        <v>AVERAGE_SLOPE=4.1</v>
      </c>
      <c r="H5757" t="str">
        <f>CONCATENATE(climbs!H$1, "=",IF(TYPE(climbs!H5757)=2,CHAR(34),""),climbs!H5757,IF(TYPE(climbs!H5757)=2,CHAR(34),""))</f>
        <v>CATEGORY="3"</v>
      </c>
    </row>
    <row r="5758" spans="1:8" x14ac:dyDescent="0.25">
      <c r="A5758" t="str">
        <f>CONCATENATE(climbs!A$1, "=",IF(TYPE(climbs!A5758)=2,CHAR(34),""),climbs!A5758,IF(TYPE(climbs!A5758)=2,CHAR(34),""))</f>
        <v>CLIMB_ID=5757</v>
      </c>
      <c r="B5758" t="str">
        <f>CONCATENATE(climbs!B$1, "=",IF(TYPE(climbs!B5758)=2,CHAR(34),""),climbs!B5758,IF(TYPE(climbs!B5758)=2,CHAR(34),""))</f>
        <v>STAGE_NUMBER=1920</v>
      </c>
      <c r="C5758" t="str">
        <f>CONCATENATE(climbs!C$1, "=",IF(TYPE(climbs!C5758)=2,CHAR(34),""),climbs!C5758,IF(TYPE(climbs!C5758)=2,CHAR(34),""))</f>
        <v>STARTING_AT_KM=70</v>
      </c>
      <c r="D5758" t="str">
        <f>CONCATENATE(climbs!D$1, "=",IF(TYPE(climbs!D5758)=2,CHAR(34),""),climbs!D5758,IF(TYPE(climbs!D5758)=2,CHAR(34),""))</f>
        <v>NAME="Côte des Cinq Châteaux"</v>
      </c>
      <c r="E5758" t="str">
        <f>CONCATENATE(climbs!E$1, "=",IF(TYPE(climbs!E5758)=2,CHAR(34),""),climbs!E5758,IF(TYPE(climbs!E5758)=2,CHAR(34),""))</f>
        <v>INITIAL_ALTITUDE=0</v>
      </c>
      <c r="F5758" t="str">
        <f>CONCATENATE(climbs!F$1, "=",IF(TYPE(climbs!F5758)=2,CHAR(34),""),climbs!F5758,IF(TYPE(climbs!F5758)=2,CHAR(34),""))</f>
        <v>DISTANCE=4.5</v>
      </c>
      <c r="G5758" t="str">
        <f>CONCATENATE(climbs!G$1, "=",IF(TYPE(climbs!G5758)=2,CHAR(34),""),climbs!G5758,IF(TYPE(climbs!G5758)=2,CHAR(34),""))</f>
        <v>AVERAGE_SLOPE=6.1</v>
      </c>
      <c r="H5758" t="str">
        <f>CONCATENATE(climbs!H$1, "=",IF(TYPE(climbs!H5758)=2,CHAR(34),""),climbs!H5758,IF(TYPE(climbs!H5758)=2,CHAR(34),""))</f>
        <v>CATEGORY="3"</v>
      </c>
    </row>
    <row r="5759" spans="1:8" x14ac:dyDescent="0.25">
      <c r="A5759" t="str">
        <f>CONCATENATE(climbs!A$1, "=",IF(TYPE(climbs!A5759)=2,CHAR(34),""),climbs!A5759,IF(TYPE(climbs!A5759)=2,CHAR(34),""))</f>
        <v>CLIMB_ID=5758</v>
      </c>
      <c r="B5759" t="str">
        <f>CONCATENATE(climbs!B$1, "=",IF(TYPE(climbs!B5759)=2,CHAR(34),""),climbs!B5759,IF(TYPE(climbs!B5759)=2,CHAR(34),""))</f>
        <v>STAGE_NUMBER=1920</v>
      </c>
      <c r="C5759" t="str">
        <f>CONCATENATE(climbs!C$1, "=",IF(TYPE(climbs!C5759)=2,CHAR(34),""),climbs!C5759,IF(TYPE(climbs!C5759)=2,CHAR(34),""))</f>
        <v>STARTING_AT_KM=86</v>
      </c>
      <c r="D5759" t="str">
        <f>CONCATENATE(climbs!D$1, "=",IF(TYPE(climbs!D5759)=2,CHAR(34),""),climbs!D5759,IF(TYPE(climbs!D5759)=2,CHAR(34),""))</f>
        <v>NAME="Côte de Gueberschwihr"</v>
      </c>
      <c r="E5759" t="str">
        <f>CONCATENATE(climbs!E$1, "=",IF(TYPE(climbs!E5759)=2,CHAR(34),""),climbs!E5759,IF(TYPE(climbs!E5759)=2,CHAR(34),""))</f>
        <v>INITIAL_ALTITUDE=559</v>
      </c>
      <c r="F5759" t="str">
        <f>CONCATENATE(climbs!F$1, "=",IF(TYPE(climbs!F5759)=2,CHAR(34),""),climbs!F5759,IF(TYPE(climbs!F5759)=2,CHAR(34),""))</f>
        <v>DISTANCE=4.1</v>
      </c>
      <c r="G5759" t="str">
        <f>CONCATENATE(climbs!G$1, "=",IF(TYPE(climbs!G5759)=2,CHAR(34),""),climbs!G5759,IF(TYPE(climbs!G5759)=2,CHAR(34),""))</f>
        <v>AVERAGE_SLOPE=7.9</v>
      </c>
      <c r="H5759" t="str">
        <f>CONCATENATE(climbs!H$1, "=",IF(TYPE(climbs!H5759)=2,CHAR(34),""),climbs!H5759,IF(TYPE(climbs!H5759)=2,CHAR(34),""))</f>
        <v>CATEGORY="2"</v>
      </c>
    </row>
    <row r="5760" spans="1:8" x14ac:dyDescent="0.25">
      <c r="A5760" t="str">
        <f>CONCATENATE(climbs!A$1, "=",IF(TYPE(climbs!A5760)=2,CHAR(34),""),climbs!A5760,IF(TYPE(climbs!A5760)=2,CHAR(34),""))</f>
        <v>CLIMB_ID=5759</v>
      </c>
      <c r="B5760" t="str">
        <f>CONCATENATE(climbs!B$1, "=",IF(TYPE(climbs!B5760)=2,CHAR(34),""),climbs!B5760,IF(TYPE(climbs!B5760)=2,CHAR(34),""))</f>
        <v>STAGE_NUMBER=1920</v>
      </c>
      <c r="C5760" t="str">
        <f>CONCATENATE(climbs!C$1, "=",IF(TYPE(climbs!C5760)=2,CHAR(34),""),climbs!C5760,IF(TYPE(climbs!C5760)=2,CHAR(34),""))</f>
        <v>STARTING_AT_KM=120</v>
      </c>
      <c r="D5760" t="str">
        <f>CONCATENATE(climbs!D$1, "=",IF(TYPE(climbs!D5760)=2,CHAR(34),""),climbs!D5760,IF(TYPE(climbs!D5760)=2,CHAR(34),""))</f>
        <v>NAME="Le Markstein"</v>
      </c>
      <c r="E5760" t="str">
        <f>CONCATENATE(climbs!E$1, "=",IF(TYPE(climbs!E5760)=2,CHAR(34),""),climbs!E5760,IF(TYPE(climbs!E5760)=2,CHAR(34),""))</f>
        <v>INITIAL_ALTITUDE=1183</v>
      </c>
      <c r="F5760" t="str">
        <f>CONCATENATE(climbs!F$1, "=",IF(TYPE(climbs!F5760)=2,CHAR(34),""),climbs!F5760,IF(TYPE(climbs!F5760)=2,CHAR(34),""))</f>
        <v>DISTANCE=10.8</v>
      </c>
      <c r="G5760" t="str">
        <f>CONCATENATE(climbs!G$1, "=",IF(TYPE(climbs!G5760)=2,CHAR(34),""),climbs!G5760,IF(TYPE(climbs!G5760)=2,CHAR(34),""))</f>
        <v>AVERAGE_SLOPE=5.4</v>
      </c>
      <c r="H5760" t="str">
        <f>CONCATENATE(climbs!H$1, "=",IF(TYPE(climbs!H5760)=2,CHAR(34),""),climbs!H5760,IF(TYPE(climbs!H5760)=2,CHAR(34),""))</f>
        <v>CATEGORY="1"</v>
      </c>
    </row>
    <row r="5761" spans="1:8" x14ac:dyDescent="0.25">
      <c r="A5761" t="str">
        <f>CONCATENATE(climbs!A$1, "=",IF(TYPE(climbs!A5761)=2,CHAR(34),""),climbs!A5761,IF(TYPE(climbs!A5761)=2,CHAR(34),""))</f>
        <v>CLIMB_ID=5760</v>
      </c>
      <c r="B5761" t="str">
        <f>CONCATENATE(climbs!B$1, "=",IF(TYPE(climbs!B5761)=2,CHAR(34),""),climbs!B5761,IF(TYPE(climbs!B5761)=2,CHAR(34),""))</f>
        <v>STAGE_NUMBER=1920</v>
      </c>
      <c r="C5761" t="str">
        <f>CONCATENATE(climbs!C$1, "=",IF(TYPE(climbs!C5761)=2,CHAR(34),""),climbs!C5761,IF(TYPE(climbs!C5761)=2,CHAR(34),""))</f>
        <v>STARTING_AT_KM=127</v>
      </c>
      <c r="D5761" t="str">
        <f>CONCATENATE(climbs!D$1, "=",IF(TYPE(climbs!D5761)=2,CHAR(34),""),climbs!D5761,IF(TYPE(climbs!D5761)=2,CHAR(34),""))</f>
        <v>NAME="Grand Ballon"</v>
      </c>
      <c r="E5761" t="str">
        <f>CONCATENATE(climbs!E$1, "=",IF(TYPE(climbs!E5761)=2,CHAR(34),""),climbs!E5761,IF(TYPE(climbs!E5761)=2,CHAR(34),""))</f>
        <v>INITIAL_ALTITUDE=0</v>
      </c>
      <c r="F5761" t="str">
        <f>CONCATENATE(climbs!F$1, "=",IF(TYPE(climbs!F5761)=2,CHAR(34),""),climbs!F5761,IF(TYPE(climbs!F5761)=2,CHAR(34),""))</f>
        <v>DISTANCE=1.4</v>
      </c>
      <c r="G5761" t="str">
        <f>CONCATENATE(climbs!G$1, "=",IF(TYPE(climbs!G5761)=2,CHAR(34),""),climbs!G5761,IF(TYPE(climbs!G5761)=2,CHAR(34),""))</f>
        <v>AVERAGE_SLOPE=8.6</v>
      </c>
      <c r="H5761" t="str">
        <f>CONCATENATE(climbs!H$1, "=",IF(TYPE(climbs!H5761)=2,CHAR(34),""),climbs!H5761,IF(TYPE(climbs!H5761)=2,CHAR(34),""))</f>
        <v>CATEGORY="3"</v>
      </c>
    </row>
    <row r="5762" spans="1:8" x14ac:dyDescent="0.25">
      <c r="A5762" t="str">
        <f>CONCATENATE(climbs!A$1, "=",IF(TYPE(climbs!A5762)=2,CHAR(34),""),climbs!A5762,IF(TYPE(climbs!A5762)=2,CHAR(34),""))</f>
        <v>CLIMB_ID=5761</v>
      </c>
      <c r="B5762" t="str">
        <f>CONCATENATE(climbs!B$1, "=",IF(TYPE(climbs!B5762)=2,CHAR(34),""),climbs!B5762,IF(TYPE(climbs!B5762)=2,CHAR(34),""))</f>
        <v>STAGE_NUMBER=1921</v>
      </c>
      <c r="C5762" t="str">
        <f>CONCATENATE(climbs!C$1, "=",IF(TYPE(climbs!C5762)=2,CHAR(34),""),climbs!C5762,IF(TYPE(climbs!C5762)=2,CHAR(34),""))</f>
        <v>STARTING_AT_KM=30.5</v>
      </c>
      <c r="D5762" t="str">
        <f>CONCATENATE(climbs!D$1, "=",IF(TYPE(climbs!D5762)=2,CHAR(34),""),climbs!D5762,IF(TYPE(climbs!D5762)=2,CHAR(34),""))</f>
        <v>NAME="Col du Firstplan"</v>
      </c>
      <c r="E5762" t="str">
        <f>CONCATENATE(climbs!E$1, "=",IF(TYPE(climbs!E5762)=2,CHAR(34),""),climbs!E5762,IF(TYPE(climbs!E5762)=2,CHAR(34),""))</f>
        <v>INITIAL_ALTITUDE=722</v>
      </c>
      <c r="F5762" t="str">
        <f>CONCATENATE(climbs!F$1, "=",IF(TYPE(climbs!F5762)=2,CHAR(34),""),climbs!F5762,IF(TYPE(climbs!F5762)=2,CHAR(34),""))</f>
        <v>DISTANCE=8.3</v>
      </c>
      <c r="G5762" t="str">
        <f>CONCATENATE(climbs!G$1, "=",IF(TYPE(climbs!G5762)=2,CHAR(34),""),climbs!G5762,IF(TYPE(climbs!G5762)=2,CHAR(34),""))</f>
        <v>AVERAGE_SLOPE=5.4</v>
      </c>
      <c r="H5762" t="str">
        <f>CONCATENATE(climbs!H$1, "=",IF(TYPE(climbs!H5762)=2,CHAR(34),""),climbs!H5762,IF(TYPE(climbs!H5762)=2,CHAR(34),""))</f>
        <v>CATEGORY="2"</v>
      </c>
    </row>
    <row r="5763" spans="1:8" x14ac:dyDescent="0.25">
      <c r="A5763" t="str">
        <f>CONCATENATE(climbs!A$1, "=",IF(TYPE(climbs!A5763)=2,CHAR(34),""),climbs!A5763,IF(TYPE(climbs!A5763)=2,CHAR(34),""))</f>
        <v>CLIMB_ID=5762</v>
      </c>
      <c r="B5763" t="str">
        <f>CONCATENATE(climbs!B$1, "=",IF(TYPE(climbs!B5763)=2,CHAR(34),""),climbs!B5763,IF(TYPE(climbs!B5763)=2,CHAR(34),""))</f>
        <v>STAGE_NUMBER=1921</v>
      </c>
      <c r="C5763" t="str">
        <f>CONCATENATE(climbs!C$1, "=",IF(TYPE(climbs!C5763)=2,CHAR(34),""),climbs!C5763,IF(TYPE(climbs!C5763)=2,CHAR(34),""))</f>
        <v>STARTING_AT_KM=54.5</v>
      </c>
      <c r="D5763" t="str">
        <f>CONCATENATE(climbs!D$1, "=",IF(TYPE(climbs!D5763)=2,CHAR(34),""),climbs!D5763,IF(TYPE(climbs!D5763)=2,CHAR(34),""))</f>
        <v>NAME="Petit Ballon"</v>
      </c>
      <c r="E5763" t="str">
        <f>CONCATENATE(climbs!E$1, "=",IF(TYPE(climbs!E5763)=2,CHAR(34),""),climbs!E5763,IF(TYPE(climbs!E5763)=2,CHAR(34),""))</f>
        <v>INITIAL_ALTITUDE=1163</v>
      </c>
      <c r="F5763" t="str">
        <f>CONCATENATE(climbs!F$1, "=",IF(TYPE(climbs!F5763)=2,CHAR(34),""),climbs!F5763,IF(TYPE(climbs!F5763)=2,CHAR(34),""))</f>
        <v>DISTANCE=9.3</v>
      </c>
      <c r="G5763" t="str">
        <f>CONCATENATE(climbs!G$1, "=",IF(TYPE(climbs!G5763)=2,CHAR(34),""),climbs!G5763,IF(TYPE(climbs!G5763)=2,CHAR(34),""))</f>
        <v>AVERAGE_SLOPE=8.1</v>
      </c>
      <c r="H5763" t="str">
        <f>CONCATENATE(climbs!H$1, "=",IF(TYPE(climbs!H5763)=2,CHAR(34),""),climbs!H5763,IF(TYPE(climbs!H5763)=2,CHAR(34),""))</f>
        <v>CATEGORY="1"</v>
      </c>
    </row>
    <row r="5764" spans="1:8" x14ac:dyDescent="0.25">
      <c r="A5764" t="str">
        <f>CONCATENATE(climbs!A$1, "=",IF(TYPE(climbs!A5764)=2,CHAR(34),""),climbs!A5764,IF(TYPE(climbs!A5764)=2,CHAR(34),""))</f>
        <v>CLIMB_ID=5763</v>
      </c>
      <c r="B5764" t="str">
        <f>CONCATENATE(climbs!B$1, "=",IF(TYPE(climbs!B5764)=2,CHAR(34),""),climbs!B5764,IF(TYPE(climbs!B5764)=2,CHAR(34),""))</f>
        <v>STAGE_NUMBER=1921</v>
      </c>
      <c r="C5764" t="str">
        <f>CONCATENATE(climbs!C$1, "=",IF(TYPE(climbs!C5764)=2,CHAR(34),""),climbs!C5764,IF(TYPE(climbs!C5764)=2,CHAR(34),""))</f>
        <v>STARTING_AT_KM=71.5</v>
      </c>
      <c r="D5764" t="str">
        <f>CONCATENATE(climbs!D$1, "=",IF(TYPE(climbs!D5764)=2,CHAR(34),""),climbs!D5764,IF(TYPE(climbs!D5764)=2,CHAR(34),""))</f>
        <v>NAME="Col du Platzerwasel"</v>
      </c>
      <c r="E5764" t="str">
        <f>CONCATENATE(climbs!E$1, "=",IF(TYPE(climbs!E5764)=2,CHAR(34),""),climbs!E5764,IF(TYPE(climbs!E5764)=2,CHAR(34),""))</f>
        <v>INITIAL_ALTITUDE=1193</v>
      </c>
      <c r="F5764" t="str">
        <f>CONCATENATE(climbs!F$1, "=",IF(TYPE(climbs!F5764)=2,CHAR(34),""),climbs!F5764,IF(TYPE(climbs!F5764)=2,CHAR(34),""))</f>
        <v>DISTANCE=7.1</v>
      </c>
      <c r="G5764" t="str">
        <f>CONCATENATE(climbs!G$1, "=",IF(TYPE(climbs!G5764)=2,CHAR(34),""),climbs!G5764,IF(TYPE(climbs!G5764)=2,CHAR(34),""))</f>
        <v>AVERAGE_SLOPE=8.4</v>
      </c>
      <c r="H5764" t="str">
        <f>CONCATENATE(climbs!H$1, "=",IF(TYPE(climbs!H5764)=2,CHAR(34),""),climbs!H5764,IF(TYPE(climbs!H5764)=2,CHAR(34),""))</f>
        <v>CATEGORY="1"</v>
      </c>
    </row>
    <row r="5765" spans="1:8" x14ac:dyDescent="0.25">
      <c r="A5765" t="str">
        <f>CONCATENATE(climbs!A$1, "=",IF(TYPE(climbs!A5765)=2,CHAR(34),""),climbs!A5765,IF(TYPE(climbs!A5765)=2,CHAR(34),""))</f>
        <v>CLIMB_ID=5764</v>
      </c>
      <c r="B5765" t="str">
        <f>CONCATENATE(climbs!B$1, "=",IF(TYPE(climbs!B5765)=2,CHAR(34),""),climbs!B5765,IF(TYPE(climbs!B5765)=2,CHAR(34),""))</f>
        <v>STAGE_NUMBER=1921</v>
      </c>
      <c r="C5765" t="str">
        <f>CONCATENATE(climbs!C$1, "=",IF(TYPE(climbs!C5765)=2,CHAR(34),""),climbs!C5765,IF(TYPE(climbs!C5765)=2,CHAR(34),""))</f>
        <v>STARTING_AT_KM=103.5</v>
      </c>
      <c r="D5765" t="str">
        <f>CONCATENATE(climbs!D$1, "=",IF(TYPE(climbs!D5765)=2,CHAR(34),""),climbs!D5765,IF(TYPE(climbs!D5765)=2,CHAR(34),""))</f>
        <v>NAME="Col d'Oderen"</v>
      </c>
      <c r="E5765" t="str">
        <f>CONCATENATE(climbs!E$1, "=",IF(TYPE(climbs!E5765)=2,CHAR(34),""),climbs!E5765,IF(TYPE(climbs!E5765)=2,CHAR(34),""))</f>
        <v>INITIAL_ALTITUDE=884</v>
      </c>
      <c r="F5765" t="str">
        <f>CONCATENATE(climbs!F$1, "=",IF(TYPE(climbs!F5765)=2,CHAR(34),""),climbs!F5765,IF(TYPE(climbs!F5765)=2,CHAR(34),""))</f>
        <v>DISTANCE=6.7</v>
      </c>
      <c r="G5765" t="str">
        <f>CONCATENATE(climbs!G$1, "=",IF(TYPE(climbs!G5765)=2,CHAR(34),""),climbs!G5765,IF(TYPE(climbs!G5765)=2,CHAR(34),""))</f>
        <v>AVERAGE_SLOPE=6.1</v>
      </c>
      <c r="H5765" t="str">
        <f>CONCATENATE(climbs!H$1, "=",IF(TYPE(climbs!H5765)=2,CHAR(34),""),climbs!H5765,IF(TYPE(climbs!H5765)=2,CHAR(34),""))</f>
        <v>CATEGORY="2"</v>
      </c>
    </row>
    <row r="5766" spans="1:8" x14ac:dyDescent="0.25">
      <c r="A5766" t="str">
        <f>CONCATENATE(climbs!A$1, "=",IF(TYPE(climbs!A5766)=2,CHAR(34),""),climbs!A5766,IF(TYPE(climbs!A5766)=2,CHAR(34),""))</f>
        <v>CLIMB_ID=5765</v>
      </c>
      <c r="B5766" t="str">
        <f>CONCATENATE(climbs!B$1, "=",IF(TYPE(climbs!B5766)=2,CHAR(34),""),climbs!B5766,IF(TYPE(climbs!B5766)=2,CHAR(34),""))</f>
        <v>STAGE_NUMBER=1921</v>
      </c>
      <c r="C5766" t="str">
        <f>CONCATENATE(climbs!C$1, "=",IF(TYPE(climbs!C5766)=2,CHAR(34),""),climbs!C5766,IF(TYPE(climbs!C5766)=2,CHAR(34),""))</f>
        <v>STARTING_AT_KM=125.5</v>
      </c>
      <c r="D5766" t="str">
        <f>CONCATENATE(climbs!D$1, "=",IF(TYPE(climbs!D5766)=2,CHAR(34),""),climbs!D5766,IF(TYPE(climbs!D5766)=2,CHAR(34),""))</f>
        <v>NAME="Col des Croix"</v>
      </c>
      <c r="E5766" t="str">
        <f>CONCATENATE(climbs!E$1, "=",IF(TYPE(climbs!E5766)=2,CHAR(34),""),climbs!E5766,IF(TYPE(climbs!E5766)=2,CHAR(34),""))</f>
        <v>INITIAL_ALTITUDE=0</v>
      </c>
      <c r="F5766" t="str">
        <f>CONCATENATE(climbs!F$1, "=",IF(TYPE(climbs!F5766)=2,CHAR(34),""),climbs!F5766,IF(TYPE(climbs!F5766)=2,CHAR(34),""))</f>
        <v>DISTANCE=3.2</v>
      </c>
      <c r="G5766" t="str">
        <f>CONCATENATE(climbs!G$1, "=",IF(TYPE(climbs!G5766)=2,CHAR(34),""),climbs!G5766,IF(TYPE(climbs!G5766)=2,CHAR(34),""))</f>
        <v>AVERAGE_SLOPE=6.2</v>
      </c>
      <c r="H5766" t="str">
        <f>CONCATENATE(climbs!H$1, "=",IF(TYPE(climbs!H5766)=2,CHAR(34),""),climbs!H5766,IF(TYPE(climbs!H5766)=2,CHAR(34),""))</f>
        <v>CATEGORY="3"</v>
      </c>
    </row>
    <row r="5767" spans="1:8" x14ac:dyDescent="0.25">
      <c r="A5767" t="str">
        <f>CONCATENATE(climbs!A$1, "=",IF(TYPE(climbs!A5767)=2,CHAR(34),""),climbs!A5767,IF(TYPE(climbs!A5767)=2,CHAR(34),""))</f>
        <v>CLIMB_ID=5766</v>
      </c>
      <c r="B5767" t="str">
        <f>CONCATENATE(climbs!B$1, "=",IF(TYPE(climbs!B5767)=2,CHAR(34),""),climbs!B5767,IF(TYPE(climbs!B5767)=2,CHAR(34),""))</f>
        <v>STAGE_NUMBER=1921</v>
      </c>
      <c r="C5767" t="str">
        <f>CONCATENATE(climbs!C$1, "=",IF(TYPE(climbs!C5767)=2,CHAR(34),""),climbs!C5767,IF(TYPE(climbs!C5767)=2,CHAR(34),""))</f>
        <v>STARTING_AT_KM=143.5</v>
      </c>
      <c r="D5767" t="str">
        <f>CONCATENATE(climbs!D$1, "=",IF(TYPE(climbs!D5767)=2,CHAR(34),""),climbs!D5767,IF(TYPE(climbs!D5767)=2,CHAR(34),""))</f>
        <v>NAME="Col des Chevrères"</v>
      </c>
      <c r="E5767" t="str">
        <f>CONCATENATE(climbs!E$1, "=",IF(TYPE(climbs!E5767)=2,CHAR(34),""),climbs!E5767,IF(TYPE(climbs!E5767)=2,CHAR(34),""))</f>
        <v>INITIAL_ALTITUDE=914</v>
      </c>
      <c r="F5767" t="str">
        <f>CONCATENATE(climbs!F$1, "=",IF(TYPE(climbs!F5767)=2,CHAR(34),""),climbs!F5767,IF(TYPE(climbs!F5767)=2,CHAR(34),""))</f>
        <v>DISTANCE=3.5</v>
      </c>
      <c r="G5767" t="str">
        <f>CONCATENATE(climbs!G$1, "=",IF(TYPE(climbs!G5767)=2,CHAR(34),""),climbs!G5767,IF(TYPE(climbs!G5767)=2,CHAR(34),""))</f>
        <v>AVERAGE_SLOPE=9.5</v>
      </c>
      <c r="H5767" t="str">
        <f>CONCATENATE(climbs!H$1, "=",IF(TYPE(climbs!H5767)=2,CHAR(34),""),climbs!H5767,IF(TYPE(climbs!H5767)=2,CHAR(34),""))</f>
        <v>CATEGORY="1"</v>
      </c>
    </row>
    <row r="5768" spans="1:8" x14ac:dyDescent="0.25">
      <c r="A5768" t="str">
        <f>CONCATENATE(climbs!A$1, "=",IF(TYPE(climbs!A5768)=2,CHAR(34),""),climbs!A5768,IF(TYPE(climbs!A5768)=2,CHAR(34),""))</f>
        <v>CLIMB_ID=5767</v>
      </c>
      <c r="B5768" t="str">
        <f>CONCATENATE(climbs!B$1, "=",IF(TYPE(climbs!B5768)=2,CHAR(34),""),climbs!B5768,IF(TYPE(climbs!B5768)=2,CHAR(34),""))</f>
        <v>STAGE_NUMBER=1921</v>
      </c>
      <c r="C5768" t="str">
        <f>CONCATENATE(climbs!C$1, "=",IF(TYPE(climbs!C5768)=2,CHAR(34),""),climbs!C5768,IF(TYPE(climbs!C5768)=2,CHAR(34),""))</f>
        <v>STARTING_AT_KM=161.5</v>
      </c>
      <c r="D5768" t="str">
        <f>CONCATENATE(climbs!D$1, "=",IF(TYPE(climbs!D5768)=2,CHAR(34),""),climbs!D5768,IF(TYPE(climbs!D5768)=2,CHAR(34),""))</f>
        <v>NAME="La Planche des Belles Filles"</v>
      </c>
      <c r="E5768" t="str">
        <f>CONCATENATE(climbs!E$1, "=",IF(TYPE(climbs!E5768)=2,CHAR(34),""),climbs!E5768,IF(TYPE(climbs!E5768)=2,CHAR(34),""))</f>
        <v>INITIAL_ALTITUDE=1035</v>
      </c>
      <c r="F5768" t="str">
        <f>CONCATENATE(climbs!F$1, "=",IF(TYPE(climbs!F5768)=2,CHAR(34),""),climbs!F5768,IF(TYPE(climbs!F5768)=2,CHAR(34),""))</f>
        <v>DISTANCE=5.9</v>
      </c>
      <c r="G5768" t="str">
        <f>CONCATENATE(climbs!G$1, "=",IF(TYPE(climbs!G5768)=2,CHAR(34),""),climbs!G5768,IF(TYPE(climbs!G5768)=2,CHAR(34),""))</f>
        <v>AVERAGE_SLOPE=8.5</v>
      </c>
      <c r="H5768" t="str">
        <f>CONCATENATE(climbs!H$1, "=",IF(TYPE(climbs!H5768)=2,CHAR(34),""),climbs!H5768,IF(TYPE(climbs!H5768)=2,CHAR(34),""))</f>
        <v>CATEGORY="1"</v>
      </c>
    </row>
    <row r="5769" spans="1:8" x14ac:dyDescent="0.25">
      <c r="A5769" t="str">
        <f>CONCATENATE(climbs!A$1, "=",IF(TYPE(climbs!A5769)=2,CHAR(34),""),climbs!A5769,IF(TYPE(climbs!A5769)=2,CHAR(34),""))</f>
        <v>CLIMB_ID=5768</v>
      </c>
      <c r="B5769" t="str">
        <f>CONCATENATE(climbs!B$1, "=",IF(TYPE(climbs!B5769)=2,CHAR(34),""),climbs!B5769,IF(TYPE(climbs!B5769)=2,CHAR(34),""))</f>
        <v>STAGE_NUMBER=1922</v>
      </c>
      <c r="C5769" t="str">
        <f>CONCATENATE(climbs!C$1, "=",IF(TYPE(climbs!C5769)=2,CHAR(34),""),climbs!C5769,IF(TYPE(climbs!C5769)=2,CHAR(34),""))</f>
        <v>STARTING_AT_KM=141</v>
      </c>
      <c r="D5769" t="str">
        <f>CONCATENATE(climbs!D$1, "=",IF(TYPE(climbs!D5769)=2,CHAR(34),""),climbs!D5769,IF(TYPE(climbs!D5769)=2,CHAR(34),""))</f>
        <v>NAME="Côte de Rogna"</v>
      </c>
      <c r="E5769" t="str">
        <f>CONCATENATE(climbs!E$1, "=",IF(TYPE(climbs!E5769)=2,CHAR(34),""),climbs!E5769,IF(TYPE(climbs!E5769)=2,CHAR(34),""))</f>
        <v>INITIAL_ALTITUDE=0</v>
      </c>
      <c r="F5769" t="str">
        <f>CONCATENATE(climbs!F$1, "=",IF(TYPE(climbs!F5769)=2,CHAR(34),""),climbs!F5769,IF(TYPE(climbs!F5769)=2,CHAR(34),""))</f>
        <v>DISTANCE=7.6</v>
      </c>
      <c r="G5769" t="str">
        <f>CONCATENATE(climbs!G$1, "=",IF(TYPE(climbs!G5769)=2,CHAR(34),""),climbs!G5769,IF(TYPE(climbs!G5769)=2,CHAR(34),""))</f>
        <v>AVERAGE_SLOPE=4.9</v>
      </c>
      <c r="H5769" t="str">
        <f>CONCATENATE(climbs!H$1, "=",IF(TYPE(climbs!H5769)=2,CHAR(34),""),climbs!H5769,IF(TYPE(climbs!H5769)=2,CHAR(34),""))</f>
        <v>CATEGORY="3"</v>
      </c>
    </row>
    <row r="5770" spans="1:8" x14ac:dyDescent="0.25">
      <c r="A5770" t="str">
        <f>CONCATENATE(climbs!A$1, "=",IF(TYPE(climbs!A5770)=2,CHAR(34),""),climbs!A5770,IF(TYPE(climbs!A5770)=2,CHAR(34),""))</f>
        <v>CLIMB_ID=5769</v>
      </c>
      <c r="B5770" t="str">
        <f>CONCATENATE(climbs!B$1, "=",IF(TYPE(climbs!B5770)=2,CHAR(34),""),climbs!B5770,IF(TYPE(climbs!B5770)=2,CHAR(34),""))</f>
        <v>STAGE_NUMBER=1922</v>
      </c>
      <c r="C5770" t="str">
        <f>CONCATENATE(climbs!C$1, "=",IF(TYPE(climbs!C5770)=2,CHAR(34),""),climbs!C5770,IF(TYPE(climbs!C5770)=2,CHAR(34),""))</f>
        <v>STARTING_AT_KM=148.5</v>
      </c>
      <c r="D5770" t="str">
        <f>CONCATENATE(climbs!D$1, "=",IF(TYPE(climbs!D5770)=2,CHAR(34),""),climbs!D5770,IF(TYPE(climbs!D5770)=2,CHAR(34),""))</f>
        <v>NAME="Côte de Choux"</v>
      </c>
      <c r="E5770" t="str">
        <f>CONCATENATE(climbs!E$1, "=",IF(TYPE(climbs!E5770)=2,CHAR(34),""),climbs!E5770,IF(TYPE(climbs!E5770)=2,CHAR(34),""))</f>
        <v>INITIAL_ALTITUDE=0</v>
      </c>
      <c r="F5770" t="str">
        <f>CONCATENATE(climbs!F$1, "=",IF(TYPE(climbs!F5770)=2,CHAR(34),""),climbs!F5770,IF(TYPE(climbs!F5770)=2,CHAR(34),""))</f>
        <v>DISTANCE=1.7</v>
      </c>
      <c r="G5770" t="str">
        <f>CONCATENATE(climbs!G$1, "=",IF(TYPE(climbs!G5770)=2,CHAR(34),""),climbs!G5770,IF(TYPE(climbs!G5770)=2,CHAR(34),""))</f>
        <v>AVERAGE_SLOPE=6.5</v>
      </c>
      <c r="H5770" t="str">
        <f>CONCATENATE(climbs!H$1, "=",IF(TYPE(climbs!H5770)=2,CHAR(34),""),climbs!H5770,IF(TYPE(climbs!H5770)=2,CHAR(34),""))</f>
        <v>CATEGORY="3"</v>
      </c>
    </row>
    <row r="5771" spans="1:8" x14ac:dyDescent="0.25">
      <c r="A5771" t="str">
        <f>CONCATENATE(climbs!A$1, "=",IF(TYPE(climbs!A5771)=2,CHAR(34),""),climbs!A5771,IF(TYPE(climbs!A5771)=2,CHAR(34),""))</f>
        <v>CLIMB_ID=5770</v>
      </c>
      <c r="B5771" t="str">
        <f>CONCATENATE(climbs!B$1, "=",IF(TYPE(climbs!B5771)=2,CHAR(34),""),climbs!B5771,IF(TYPE(climbs!B5771)=2,CHAR(34),""))</f>
        <v>STAGE_NUMBER=1922</v>
      </c>
      <c r="C5771" t="str">
        <f>CONCATENATE(climbs!C$1, "=",IF(TYPE(climbs!C5771)=2,CHAR(34),""),climbs!C5771,IF(TYPE(climbs!C5771)=2,CHAR(34),""))</f>
        <v>STARTING_AT_KM=152.5</v>
      </c>
      <c r="D5771" t="str">
        <f>CONCATENATE(climbs!D$1, "=",IF(TYPE(climbs!D5771)=2,CHAR(34),""),climbs!D5771,IF(TYPE(climbs!D5771)=2,CHAR(34),""))</f>
        <v>NAME="Côte de Désertin"</v>
      </c>
      <c r="E5771" t="str">
        <f>CONCATENATE(climbs!E$1, "=",IF(TYPE(climbs!E5771)=2,CHAR(34),""),climbs!E5771,IF(TYPE(climbs!E5771)=2,CHAR(34),""))</f>
        <v>INITIAL_ALTITUDE=0</v>
      </c>
      <c r="F5771" t="str">
        <f>CONCATENATE(climbs!F$1, "=",IF(TYPE(climbs!F5771)=2,CHAR(34),""),climbs!F5771,IF(TYPE(climbs!F5771)=2,CHAR(34),""))</f>
        <v>DISTANCE=3.1</v>
      </c>
      <c r="G5771" t="str">
        <f>CONCATENATE(climbs!G$1, "=",IF(TYPE(climbs!G5771)=2,CHAR(34),""),climbs!G5771,IF(TYPE(climbs!G5771)=2,CHAR(34),""))</f>
        <v>AVERAGE_SLOPE=5.2</v>
      </c>
      <c r="H5771" t="str">
        <f>CONCATENATE(climbs!H$1, "=",IF(TYPE(climbs!H5771)=2,CHAR(34),""),climbs!H5771,IF(TYPE(climbs!H5771)=2,CHAR(34),""))</f>
        <v>CATEGORY="4"</v>
      </c>
    </row>
    <row r="5772" spans="1:8" x14ac:dyDescent="0.25">
      <c r="A5772" t="str">
        <f>CONCATENATE(climbs!A$1, "=",IF(TYPE(climbs!A5772)=2,CHAR(34),""),climbs!A5772,IF(TYPE(climbs!A5772)=2,CHAR(34),""))</f>
        <v>CLIMB_ID=5771</v>
      </c>
      <c r="B5772" t="str">
        <f>CONCATENATE(climbs!B$1, "=",IF(TYPE(climbs!B5772)=2,CHAR(34),""),climbs!B5772,IF(TYPE(climbs!B5772)=2,CHAR(34),""))</f>
        <v>STAGE_NUMBER=1922</v>
      </c>
      <c r="C5772" t="str">
        <f>CONCATENATE(climbs!C$1, "=",IF(TYPE(climbs!C5772)=2,CHAR(34),""),climbs!C5772,IF(TYPE(climbs!C5772)=2,CHAR(34),""))</f>
        <v>STARTING_AT_KM=168</v>
      </c>
      <c r="D5772" t="str">
        <f>CONCATENATE(climbs!D$1, "=",IF(TYPE(climbs!D5772)=2,CHAR(34),""),climbs!D5772,IF(TYPE(climbs!D5772)=2,CHAR(34),""))</f>
        <v>NAME="Côte d'Échallon"</v>
      </c>
      <c r="E5772" t="str">
        <f>CONCATENATE(climbs!E$1, "=",IF(TYPE(climbs!E5772)=2,CHAR(34),""),climbs!E5772,IF(TYPE(climbs!E5772)=2,CHAR(34),""))</f>
        <v>INITIAL_ALTITUDE=0</v>
      </c>
      <c r="F5772" t="str">
        <f>CONCATENATE(climbs!F$1, "=",IF(TYPE(climbs!F5772)=2,CHAR(34),""),climbs!F5772,IF(TYPE(climbs!F5772)=2,CHAR(34),""))</f>
        <v>DISTANCE=3</v>
      </c>
      <c r="G5772" t="str">
        <f>CONCATENATE(climbs!G$1, "=",IF(TYPE(climbs!G5772)=2,CHAR(34),""),climbs!G5772,IF(TYPE(climbs!G5772)=2,CHAR(34),""))</f>
        <v>AVERAGE_SLOPE=6.6</v>
      </c>
      <c r="H5772" t="str">
        <f>CONCATENATE(climbs!H$1, "=",IF(TYPE(climbs!H5772)=2,CHAR(34),""),climbs!H5772,IF(TYPE(climbs!H5772)=2,CHAR(34),""))</f>
        <v>CATEGORY="3"</v>
      </c>
    </row>
    <row r="5773" spans="1:8" x14ac:dyDescent="0.25">
      <c r="A5773" t="str">
        <f>CONCATENATE(climbs!A$1, "=",IF(TYPE(climbs!A5773)=2,CHAR(34),""),climbs!A5773,IF(TYPE(climbs!A5773)=2,CHAR(34),""))</f>
        <v>CLIMB_ID=5772</v>
      </c>
      <c r="B5773" t="str">
        <f>CONCATENATE(climbs!B$1, "=",IF(TYPE(climbs!B5773)=2,CHAR(34),""),climbs!B5773,IF(TYPE(climbs!B5773)=2,CHAR(34),""))</f>
        <v>STAGE_NUMBER=1923</v>
      </c>
      <c r="C5773" t="str">
        <f>CONCATENATE(climbs!C$1, "=",IF(TYPE(climbs!C5773)=2,CHAR(34),""),climbs!C5773,IF(TYPE(climbs!C5773)=2,CHAR(34),""))</f>
        <v>STARTING_AT_KM=58.5</v>
      </c>
      <c r="D5773" t="str">
        <f>CONCATENATE(climbs!D$1, "=",IF(TYPE(climbs!D5773)=2,CHAR(34),""),climbs!D5773,IF(TYPE(climbs!D5773)=2,CHAR(34),""))</f>
        <v>NAME="Col de Brouilly"</v>
      </c>
      <c r="E5773" t="str">
        <f>CONCATENATE(climbs!E$1, "=",IF(TYPE(climbs!E5773)=2,CHAR(34),""),climbs!E5773,IF(TYPE(climbs!E5773)=2,CHAR(34),""))</f>
        <v>INITIAL_ALTITUDE=0</v>
      </c>
      <c r="F5773" t="str">
        <f>CONCATENATE(climbs!F$1, "=",IF(TYPE(climbs!F5773)=2,CHAR(34),""),climbs!F5773,IF(TYPE(climbs!F5773)=2,CHAR(34),""))</f>
        <v>DISTANCE=1.7</v>
      </c>
      <c r="G5773" t="str">
        <f>CONCATENATE(climbs!G$1, "=",IF(TYPE(climbs!G5773)=2,CHAR(34),""),climbs!G5773,IF(TYPE(climbs!G5773)=2,CHAR(34),""))</f>
        <v>AVERAGE_SLOPE=5.1</v>
      </c>
      <c r="H5773" t="str">
        <f>CONCATENATE(climbs!H$1, "=",IF(TYPE(climbs!H5773)=2,CHAR(34),""),climbs!H5773,IF(TYPE(climbs!H5773)=2,CHAR(34),""))</f>
        <v>CATEGORY="4"</v>
      </c>
    </row>
    <row r="5774" spans="1:8" x14ac:dyDescent="0.25">
      <c r="A5774" t="str">
        <f>CONCATENATE(climbs!A$1, "=",IF(TYPE(climbs!A5774)=2,CHAR(34),""),climbs!A5774,IF(TYPE(climbs!A5774)=2,CHAR(34),""))</f>
        <v>CLIMB_ID=5773</v>
      </c>
      <c r="B5774" t="str">
        <f>CONCATENATE(climbs!B$1, "=",IF(TYPE(climbs!B5774)=2,CHAR(34),""),climbs!B5774,IF(TYPE(climbs!B5774)=2,CHAR(34),""))</f>
        <v>STAGE_NUMBER=1923</v>
      </c>
      <c r="C5774" t="str">
        <f>CONCATENATE(climbs!C$1, "=",IF(TYPE(climbs!C5774)=2,CHAR(34),""),climbs!C5774,IF(TYPE(climbs!C5774)=2,CHAR(34),""))</f>
        <v>STARTING_AT_KM=83</v>
      </c>
      <c r="D5774" t="str">
        <f>CONCATENATE(climbs!D$1, "=",IF(TYPE(climbs!D5774)=2,CHAR(34),""),climbs!D5774,IF(TYPE(climbs!D5774)=2,CHAR(34),""))</f>
        <v>NAME="Côte du Saule-d'Oingt"</v>
      </c>
      <c r="E5774" t="str">
        <f>CONCATENATE(climbs!E$1, "=",IF(TYPE(climbs!E5774)=2,CHAR(34),""),climbs!E5774,IF(TYPE(climbs!E5774)=2,CHAR(34),""))</f>
        <v>INITIAL_ALTITUDE=0</v>
      </c>
      <c r="F5774" t="str">
        <f>CONCATENATE(climbs!F$1, "=",IF(TYPE(climbs!F5774)=2,CHAR(34),""),climbs!F5774,IF(TYPE(climbs!F5774)=2,CHAR(34),""))</f>
        <v>DISTANCE=3.8</v>
      </c>
      <c r="G5774" t="str">
        <f>CONCATENATE(climbs!G$1, "=",IF(TYPE(climbs!G5774)=2,CHAR(34),""),climbs!G5774,IF(TYPE(climbs!G5774)=2,CHAR(34),""))</f>
        <v>AVERAGE_SLOPE=4.5</v>
      </c>
      <c r="H5774" t="str">
        <f>CONCATENATE(climbs!H$1, "=",IF(TYPE(climbs!H5774)=2,CHAR(34),""),climbs!H5774,IF(TYPE(climbs!H5774)=2,CHAR(34),""))</f>
        <v>CATEGORY="3"</v>
      </c>
    </row>
    <row r="5775" spans="1:8" x14ac:dyDescent="0.25">
      <c r="A5775" t="str">
        <f>CONCATENATE(climbs!A$1, "=",IF(TYPE(climbs!A5775)=2,CHAR(34),""),climbs!A5775,IF(TYPE(climbs!A5775)=2,CHAR(34),""))</f>
        <v>CLIMB_ID=5774</v>
      </c>
      <c r="B5775" t="str">
        <f>CONCATENATE(climbs!B$1, "=",IF(TYPE(climbs!B5775)=2,CHAR(34),""),climbs!B5775,IF(TYPE(climbs!B5775)=2,CHAR(34),""))</f>
        <v>STAGE_NUMBER=1923</v>
      </c>
      <c r="C5775" t="str">
        <f>CONCATENATE(climbs!C$1, "=",IF(TYPE(climbs!C5775)=2,CHAR(34),""),climbs!C5775,IF(TYPE(climbs!C5775)=2,CHAR(34),""))</f>
        <v>STARTING_AT_KM=138</v>
      </c>
      <c r="D5775" t="str">
        <f>CONCATENATE(climbs!D$1, "=",IF(TYPE(climbs!D5775)=2,CHAR(34),""),climbs!D5775,IF(TYPE(climbs!D5775)=2,CHAR(34),""))</f>
        <v>NAME="Col des Brosses"</v>
      </c>
      <c r="E5775" t="str">
        <f>CONCATENATE(climbs!E$1, "=",IF(TYPE(climbs!E5775)=2,CHAR(34),""),climbs!E5775,IF(TYPE(climbs!E5775)=2,CHAR(34),""))</f>
        <v>INITIAL_ALTITUDE=0</v>
      </c>
      <c r="F5775" t="str">
        <f>CONCATENATE(climbs!F$1, "=",IF(TYPE(climbs!F5775)=2,CHAR(34),""),climbs!F5775,IF(TYPE(climbs!F5775)=2,CHAR(34),""))</f>
        <v>DISTANCE=15.3</v>
      </c>
      <c r="G5775" t="str">
        <f>CONCATENATE(climbs!G$1, "=",IF(TYPE(climbs!G5775)=2,CHAR(34),""),climbs!G5775,IF(TYPE(climbs!G5775)=2,CHAR(34),""))</f>
        <v>AVERAGE_SLOPE=3.3</v>
      </c>
      <c r="H5775" t="str">
        <f>CONCATENATE(climbs!H$1, "=",IF(TYPE(climbs!H5775)=2,CHAR(34),""),climbs!H5775,IF(TYPE(climbs!H5775)=2,CHAR(34),""))</f>
        <v>CATEGORY="3"</v>
      </c>
    </row>
    <row r="5776" spans="1:8" x14ac:dyDescent="0.25">
      <c r="A5776" t="str">
        <f>CONCATENATE(climbs!A$1, "=",IF(TYPE(climbs!A5776)=2,CHAR(34),""),climbs!A5776,IF(TYPE(climbs!A5776)=2,CHAR(34),""))</f>
        <v>CLIMB_ID=5775</v>
      </c>
      <c r="B5776" t="str">
        <f>CONCATENATE(climbs!B$1, "=",IF(TYPE(climbs!B5776)=2,CHAR(34),""),climbs!B5776,IF(TYPE(climbs!B5776)=2,CHAR(34),""))</f>
        <v>STAGE_NUMBER=1923</v>
      </c>
      <c r="C5776" t="str">
        <f>CONCATENATE(climbs!C$1, "=",IF(TYPE(climbs!C5776)=2,CHAR(34),""),climbs!C5776,IF(TYPE(climbs!C5776)=2,CHAR(34),""))</f>
        <v>STARTING_AT_KM=164</v>
      </c>
      <c r="D5776" t="str">
        <f>CONCATENATE(climbs!D$1, "=",IF(TYPE(climbs!D5776)=2,CHAR(34),""),climbs!D5776,IF(TYPE(climbs!D5776)=2,CHAR(34),""))</f>
        <v>NAME="Côte de Grammond"</v>
      </c>
      <c r="E5776" t="str">
        <f>CONCATENATE(climbs!E$1, "=",IF(TYPE(climbs!E5776)=2,CHAR(34),""),climbs!E5776,IF(TYPE(climbs!E5776)=2,CHAR(34),""))</f>
        <v>INITIAL_ALTITUDE=0</v>
      </c>
      <c r="F5776" t="str">
        <f>CONCATENATE(climbs!F$1, "=",IF(TYPE(climbs!F5776)=2,CHAR(34),""),climbs!F5776,IF(TYPE(climbs!F5776)=2,CHAR(34),""))</f>
        <v>DISTANCE=9.8</v>
      </c>
      <c r="G5776" t="str">
        <f>CONCATENATE(climbs!G$1, "=",IF(TYPE(climbs!G5776)=2,CHAR(34),""),climbs!G5776,IF(TYPE(climbs!G5776)=2,CHAR(34),""))</f>
        <v>AVERAGE_SLOPE=2.9</v>
      </c>
      <c r="H5776" t="str">
        <f>CONCATENATE(climbs!H$1, "=",IF(TYPE(climbs!H5776)=2,CHAR(34),""),climbs!H5776,IF(TYPE(climbs!H5776)=2,CHAR(34),""))</f>
        <v>CATEGORY="4"</v>
      </c>
    </row>
    <row r="5777" spans="1:8" x14ac:dyDescent="0.25">
      <c r="A5777" t="str">
        <f>CONCATENATE(climbs!A$1, "=",IF(TYPE(climbs!A5777)=2,CHAR(34),""),climbs!A5777,IF(TYPE(climbs!A5777)=2,CHAR(34),""))</f>
        <v>CLIMB_ID=5776</v>
      </c>
      <c r="B5777" t="str">
        <f>CONCATENATE(climbs!B$1, "=",IF(TYPE(climbs!B5777)=2,CHAR(34),""),climbs!B5777,IF(TYPE(climbs!B5777)=2,CHAR(34),""))</f>
        <v>STAGE_NUMBER=1924</v>
      </c>
      <c r="C5777" t="str">
        <f>CONCATENATE(climbs!C$1, "=",IF(TYPE(climbs!C5777)=2,CHAR(34),""),climbs!C5777,IF(TYPE(climbs!C5777)=2,CHAR(34),""))</f>
        <v>STARTING_AT_KM=24</v>
      </c>
      <c r="D5777" t="str">
        <f>CONCATENATE(climbs!D$1, "=",IF(TYPE(climbs!D5777)=2,CHAR(34),""),climbs!D5777,IF(TYPE(climbs!D5777)=2,CHAR(34),""))</f>
        <v>NAME="Col de la Croix de Montvieux"</v>
      </c>
      <c r="E5777" t="str">
        <f>CONCATENATE(climbs!E$1, "=",IF(TYPE(climbs!E5777)=2,CHAR(34),""),climbs!E5777,IF(TYPE(climbs!E5777)=2,CHAR(34),""))</f>
        <v>INITIAL_ALTITUDE=0</v>
      </c>
      <c r="F5777" t="str">
        <f>CONCATENATE(climbs!F$1, "=",IF(TYPE(climbs!F5777)=2,CHAR(34),""),climbs!F5777,IF(TYPE(climbs!F5777)=2,CHAR(34),""))</f>
        <v>DISTANCE=8</v>
      </c>
      <c r="G5777" t="str">
        <f>CONCATENATE(climbs!G$1, "=",IF(TYPE(climbs!G5777)=2,CHAR(34),""),climbs!G5777,IF(TYPE(climbs!G5777)=2,CHAR(34),""))</f>
        <v>AVERAGE_SLOPE=4.1</v>
      </c>
      <c r="H5777" t="str">
        <f>CONCATENATE(climbs!H$1, "=",IF(TYPE(climbs!H5777)=2,CHAR(34),""),climbs!H5777,IF(TYPE(climbs!H5777)=2,CHAR(34),""))</f>
        <v>CATEGORY="3"</v>
      </c>
    </row>
    <row r="5778" spans="1:8" x14ac:dyDescent="0.25">
      <c r="A5778" t="str">
        <f>CONCATENATE(climbs!A$1, "=",IF(TYPE(climbs!A5778)=2,CHAR(34),""),climbs!A5778,IF(TYPE(climbs!A5778)=2,CHAR(34),""))</f>
        <v>CLIMB_ID=5777</v>
      </c>
      <c r="B5778" t="str">
        <f>CONCATENATE(climbs!B$1, "=",IF(TYPE(climbs!B5778)=2,CHAR(34),""),climbs!B5778,IF(TYPE(climbs!B5778)=2,CHAR(34),""))</f>
        <v>STAGE_NUMBER=1924</v>
      </c>
      <c r="C5778" t="str">
        <f>CONCATENATE(climbs!C$1, "=",IF(TYPE(climbs!C5778)=2,CHAR(34),""),climbs!C5778,IF(TYPE(climbs!C5778)=2,CHAR(34),""))</f>
        <v>STARTING_AT_KM=152</v>
      </c>
      <c r="D5778" t="str">
        <f>CONCATENATE(climbs!D$1, "=",IF(TYPE(climbs!D5778)=2,CHAR(34),""),climbs!D5778,IF(TYPE(climbs!D5778)=2,CHAR(34),""))</f>
        <v>NAME="Col de Palaquit (D57-D512)"</v>
      </c>
      <c r="E5778" t="str">
        <f>CONCATENATE(climbs!E$1, "=",IF(TYPE(climbs!E5778)=2,CHAR(34),""),climbs!E5778,IF(TYPE(climbs!E5778)=2,CHAR(34),""))</f>
        <v>INITIAL_ALTITUDE=1154</v>
      </c>
      <c r="F5778" t="str">
        <f>CONCATENATE(climbs!F$1, "=",IF(TYPE(climbs!F5778)=2,CHAR(34),""),climbs!F5778,IF(TYPE(climbs!F5778)=2,CHAR(34),""))</f>
        <v>DISTANCE=14.1</v>
      </c>
      <c r="G5778" t="str">
        <f>CONCATENATE(climbs!G$1, "=",IF(TYPE(climbs!G5778)=2,CHAR(34),""),climbs!G5778,IF(TYPE(climbs!G5778)=2,CHAR(34),""))</f>
        <v>AVERAGE_SLOPE=6.1</v>
      </c>
      <c r="H5778" t="str">
        <f>CONCATENATE(climbs!H$1, "=",IF(TYPE(climbs!H5778)=2,CHAR(34),""),climbs!H5778,IF(TYPE(climbs!H5778)=2,CHAR(34),""))</f>
        <v>CATEGORY="1"</v>
      </c>
    </row>
    <row r="5779" spans="1:8" x14ac:dyDescent="0.25">
      <c r="A5779" t="str">
        <f>CONCATENATE(climbs!A$1, "=",IF(TYPE(climbs!A5779)=2,CHAR(34),""),climbs!A5779,IF(TYPE(climbs!A5779)=2,CHAR(34),""))</f>
        <v>CLIMB_ID=5778</v>
      </c>
      <c r="B5779" t="str">
        <f>CONCATENATE(climbs!B$1, "=",IF(TYPE(climbs!B5779)=2,CHAR(34),""),climbs!B5779,IF(TYPE(climbs!B5779)=2,CHAR(34),""))</f>
        <v>STAGE_NUMBER=1924</v>
      </c>
      <c r="C5779" t="str">
        <f>CONCATENATE(climbs!C$1, "=",IF(TYPE(climbs!C5779)=2,CHAR(34),""),climbs!C5779,IF(TYPE(climbs!C5779)=2,CHAR(34),""))</f>
        <v>STARTING_AT_KM=197.5</v>
      </c>
      <c r="D5779" t="str">
        <f>CONCATENATE(climbs!D$1, "=",IF(TYPE(climbs!D5779)=2,CHAR(34),""),climbs!D5779,IF(TYPE(climbs!D5779)=2,CHAR(34),""))</f>
        <v>NAME="Montée de Chamrousse"</v>
      </c>
      <c r="E5779" t="str">
        <f>CONCATENATE(climbs!E$1, "=",IF(TYPE(climbs!E5779)=2,CHAR(34),""),climbs!E5779,IF(TYPE(climbs!E5779)=2,CHAR(34),""))</f>
        <v>INITIAL_ALTITUDE=1730</v>
      </c>
      <c r="F5779" t="str">
        <f>CONCATENATE(climbs!F$1, "=",IF(TYPE(climbs!F5779)=2,CHAR(34),""),climbs!F5779,IF(TYPE(climbs!F5779)=2,CHAR(34),""))</f>
        <v>DISTANCE=18.2</v>
      </c>
      <c r="G5779" t="str">
        <f>CONCATENATE(climbs!G$1, "=",IF(TYPE(climbs!G5779)=2,CHAR(34),""),climbs!G5779,IF(TYPE(climbs!G5779)=2,CHAR(34),""))</f>
        <v>AVERAGE_SLOPE=7.3</v>
      </c>
      <c r="H5779" t="str">
        <f>CONCATENATE(climbs!H$1, "=",IF(TYPE(climbs!H5779)=2,CHAR(34),""),climbs!H5779,IF(TYPE(climbs!H5779)=2,CHAR(34),""))</f>
        <v>CATEGORY="H"</v>
      </c>
    </row>
    <row r="5780" spans="1:8" x14ac:dyDescent="0.25">
      <c r="A5780" t="str">
        <f>CONCATENATE(climbs!A$1, "=",IF(TYPE(climbs!A5780)=2,CHAR(34),""),climbs!A5780,IF(TYPE(climbs!A5780)=2,CHAR(34),""))</f>
        <v>CLIMB_ID=5779</v>
      </c>
      <c r="B5780" t="str">
        <f>CONCATENATE(climbs!B$1, "=",IF(TYPE(climbs!B5780)=2,CHAR(34),""),climbs!B5780,IF(TYPE(climbs!B5780)=2,CHAR(34),""))</f>
        <v>STAGE_NUMBER=1925</v>
      </c>
      <c r="C5780" t="str">
        <f>CONCATENATE(climbs!C$1, "=",IF(TYPE(climbs!C5780)=2,CHAR(34),""),climbs!C5780,IF(TYPE(climbs!C5780)=2,CHAR(34),""))</f>
        <v>STARTING_AT_KM=82</v>
      </c>
      <c r="D5780" t="str">
        <f>CONCATENATE(climbs!D$1, "=",IF(TYPE(climbs!D5780)=2,CHAR(34),""),climbs!D5780,IF(TYPE(climbs!D5780)=2,CHAR(34),""))</f>
        <v>NAME="Col du Lautaret"</v>
      </c>
      <c r="E5780" t="str">
        <f>CONCATENATE(climbs!E$1, "=",IF(TYPE(climbs!E5780)=2,CHAR(34),""),climbs!E5780,IF(TYPE(climbs!E5780)=2,CHAR(34),""))</f>
        <v>INITIAL_ALTITUDE=2058</v>
      </c>
      <c r="F5780" t="str">
        <f>CONCATENATE(climbs!F$1, "=",IF(TYPE(climbs!F5780)=2,CHAR(34),""),climbs!F5780,IF(TYPE(climbs!F5780)=2,CHAR(34),""))</f>
        <v>DISTANCE=34</v>
      </c>
      <c r="G5780" t="str">
        <f>CONCATENATE(climbs!G$1, "=",IF(TYPE(climbs!G5780)=2,CHAR(34),""),climbs!G5780,IF(TYPE(climbs!G5780)=2,CHAR(34),""))</f>
        <v>AVERAGE_SLOPE=3.9</v>
      </c>
      <c r="H5780" t="str">
        <f>CONCATENATE(climbs!H$1, "=",IF(TYPE(climbs!H5780)=2,CHAR(34),""),climbs!H5780,IF(TYPE(climbs!H5780)=2,CHAR(34),""))</f>
        <v>CATEGORY="1"</v>
      </c>
    </row>
    <row r="5781" spans="1:8" x14ac:dyDescent="0.25">
      <c r="A5781" t="str">
        <f>CONCATENATE(climbs!A$1, "=",IF(TYPE(climbs!A5781)=2,CHAR(34),""),climbs!A5781,IF(TYPE(climbs!A5781)=2,CHAR(34),""))</f>
        <v>CLIMB_ID=5780</v>
      </c>
      <c r="B5781" t="str">
        <f>CONCATENATE(climbs!B$1, "=",IF(TYPE(climbs!B5781)=2,CHAR(34),""),climbs!B5781,IF(TYPE(climbs!B5781)=2,CHAR(34),""))</f>
        <v>STAGE_NUMBER=1925</v>
      </c>
      <c r="C5781" t="str">
        <f>CONCATENATE(climbs!C$1, "=",IF(TYPE(climbs!C5781)=2,CHAR(34),""),climbs!C5781,IF(TYPE(climbs!C5781)=2,CHAR(34),""))</f>
        <v>STARTING_AT_KM=132.5</v>
      </c>
      <c r="D5781" t="str">
        <f>CONCATENATE(climbs!D$1, "=",IF(TYPE(climbs!D5781)=2,CHAR(34),""),climbs!D5781,IF(TYPE(climbs!D5781)=2,CHAR(34),""))</f>
        <v>NAME="Col d'Izoard - Souvenir Henri Desgrange"</v>
      </c>
      <c r="E5781" t="str">
        <f>CONCATENATE(climbs!E$1, "=",IF(TYPE(climbs!E5781)=2,CHAR(34),""),climbs!E5781,IF(TYPE(climbs!E5781)=2,CHAR(34),""))</f>
        <v>INITIAL_ALTITUDE=2360</v>
      </c>
      <c r="F5781" t="str">
        <f>CONCATENATE(climbs!F$1, "=",IF(TYPE(climbs!F5781)=2,CHAR(34),""),climbs!F5781,IF(TYPE(climbs!F5781)=2,CHAR(34),""))</f>
        <v>DISTANCE=19</v>
      </c>
      <c r="G5781" t="str">
        <f>CONCATENATE(climbs!G$1, "=",IF(TYPE(climbs!G5781)=2,CHAR(34),""),climbs!G5781,IF(TYPE(climbs!G5781)=2,CHAR(34),""))</f>
        <v>AVERAGE_SLOPE=6</v>
      </c>
      <c r="H5781" t="str">
        <f>CONCATENATE(climbs!H$1, "=",IF(TYPE(climbs!H5781)=2,CHAR(34),""),climbs!H5781,IF(TYPE(climbs!H5781)=2,CHAR(34),""))</f>
        <v>CATEGORY="H"</v>
      </c>
    </row>
    <row r="5782" spans="1:8" x14ac:dyDescent="0.25">
      <c r="A5782" t="str">
        <f>CONCATENATE(climbs!A$1, "=",IF(TYPE(climbs!A5782)=2,CHAR(34),""),climbs!A5782,IF(TYPE(climbs!A5782)=2,CHAR(34),""))</f>
        <v>CLIMB_ID=5781</v>
      </c>
      <c r="B5782" t="str">
        <f>CONCATENATE(climbs!B$1, "=",IF(TYPE(climbs!B5782)=2,CHAR(34),""),climbs!B5782,IF(TYPE(climbs!B5782)=2,CHAR(34),""))</f>
        <v>STAGE_NUMBER=1925</v>
      </c>
      <c r="C5782" t="str">
        <f>CONCATENATE(climbs!C$1, "=",IF(TYPE(climbs!C5782)=2,CHAR(34),""),climbs!C5782,IF(TYPE(climbs!C5782)=2,CHAR(34),""))</f>
        <v>STARTING_AT_KM=177</v>
      </c>
      <c r="D5782" t="str">
        <f>CONCATENATE(climbs!D$1, "=",IF(TYPE(climbs!D5782)=2,CHAR(34),""),climbs!D5782,IF(TYPE(climbs!D5782)=2,CHAR(34),""))</f>
        <v>NAME="Montée de Risoul"</v>
      </c>
      <c r="E5782" t="str">
        <f>CONCATENATE(climbs!E$1, "=",IF(TYPE(climbs!E5782)=2,CHAR(34),""),climbs!E5782,IF(TYPE(climbs!E5782)=2,CHAR(34),""))</f>
        <v>INITIAL_ALTITUDE=1855</v>
      </c>
      <c r="F5782" t="str">
        <f>CONCATENATE(climbs!F$1, "=",IF(TYPE(climbs!F5782)=2,CHAR(34),""),climbs!F5782,IF(TYPE(climbs!F5782)=2,CHAR(34),""))</f>
        <v>DISTANCE=12.6</v>
      </c>
      <c r="G5782" t="str">
        <f>CONCATENATE(climbs!G$1, "=",IF(TYPE(climbs!G5782)=2,CHAR(34),""),climbs!G5782,IF(TYPE(climbs!G5782)=2,CHAR(34),""))</f>
        <v>AVERAGE_SLOPE=6.9</v>
      </c>
      <c r="H5782" t="str">
        <f>CONCATENATE(climbs!H$1, "=",IF(TYPE(climbs!H5782)=2,CHAR(34),""),climbs!H5782,IF(TYPE(climbs!H5782)=2,CHAR(34),""))</f>
        <v>CATEGORY="1"</v>
      </c>
    </row>
    <row r="5783" spans="1:8" x14ac:dyDescent="0.25">
      <c r="A5783" t="str">
        <f>CONCATENATE(climbs!A$1, "=",IF(TYPE(climbs!A5783)=2,CHAR(34),""),climbs!A5783,IF(TYPE(climbs!A5783)=2,CHAR(34),""))</f>
        <v>CLIMB_ID=5782</v>
      </c>
      <c r="B5783" t="str">
        <f>CONCATENATE(climbs!B$1, "=",IF(TYPE(climbs!B5783)=2,CHAR(34),""),climbs!B5783,IF(TYPE(climbs!B5783)=2,CHAR(34),""))</f>
        <v>STAGE_NUMBER=1927</v>
      </c>
      <c r="C5783" t="str">
        <f>CONCATENATE(climbs!C$1, "=",IF(TYPE(climbs!C5783)=2,CHAR(34),""),climbs!C5783,IF(TYPE(climbs!C5783)=2,CHAR(34),""))</f>
        <v>STARTING_AT_KM=25</v>
      </c>
      <c r="D5783" t="str">
        <f>CONCATENATE(climbs!D$1, "=",IF(TYPE(climbs!D5783)=2,CHAR(34),""),climbs!D5783,IF(TYPE(climbs!D5783)=2,CHAR(34),""))</f>
        <v>NAME="Côte de Fanjeaux"</v>
      </c>
      <c r="E5783" t="str">
        <f>CONCATENATE(climbs!E$1, "=",IF(TYPE(climbs!E5783)=2,CHAR(34),""),climbs!E5783,IF(TYPE(climbs!E5783)=2,CHAR(34),""))</f>
        <v>INITIAL_ALTITUDE=0</v>
      </c>
      <c r="F5783" t="str">
        <f>CONCATENATE(climbs!F$1, "=",IF(TYPE(climbs!F5783)=2,CHAR(34),""),climbs!F5783,IF(TYPE(climbs!F5783)=2,CHAR(34),""))</f>
        <v>DISTANCE=2.4</v>
      </c>
      <c r="G5783" t="str">
        <f>CONCATENATE(climbs!G$1, "=",IF(TYPE(climbs!G5783)=2,CHAR(34),""),climbs!G5783,IF(TYPE(climbs!G5783)=2,CHAR(34),""))</f>
        <v>AVERAGE_SLOPE=4.9</v>
      </c>
      <c r="H5783" t="str">
        <f>CONCATENATE(climbs!H$1, "=",IF(TYPE(climbs!H5783)=2,CHAR(34),""),climbs!H5783,IF(TYPE(climbs!H5783)=2,CHAR(34),""))</f>
        <v>CATEGORY="4"</v>
      </c>
    </row>
    <row r="5784" spans="1:8" x14ac:dyDescent="0.25">
      <c r="A5784" t="str">
        <f>CONCATENATE(climbs!A$1, "=",IF(TYPE(climbs!A5784)=2,CHAR(34),""),climbs!A5784,IF(TYPE(climbs!A5784)=2,CHAR(34),""))</f>
        <v>CLIMB_ID=5783</v>
      </c>
      <c r="B5784" t="str">
        <f>CONCATENATE(climbs!B$1, "=",IF(TYPE(climbs!B5784)=2,CHAR(34),""),climbs!B5784,IF(TYPE(climbs!B5784)=2,CHAR(34),""))</f>
        <v>STAGE_NUMBER=1927</v>
      </c>
      <c r="C5784" t="str">
        <f>CONCATENATE(climbs!C$1, "=",IF(TYPE(climbs!C5784)=2,CHAR(34),""),climbs!C5784,IF(TYPE(climbs!C5784)=2,CHAR(34),""))</f>
        <v>STARTING_AT_KM=71.5</v>
      </c>
      <c r="D5784" t="str">
        <f>CONCATENATE(climbs!D$1, "=",IF(TYPE(climbs!D5784)=2,CHAR(34),""),climbs!D5784,IF(TYPE(climbs!D5784)=2,CHAR(34),""))</f>
        <v>NAME="Côte de Pamiers"</v>
      </c>
      <c r="E5784" t="str">
        <f>CONCATENATE(climbs!E$1, "=",IF(TYPE(climbs!E5784)=2,CHAR(34),""),climbs!E5784,IF(TYPE(climbs!E5784)=2,CHAR(34),""))</f>
        <v>INITIAL_ALTITUDE=0</v>
      </c>
      <c r="F5784" t="str">
        <f>CONCATENATE(climbs!F$1, "=",IF(TYPE(climbs!F5784)=2,CHAR(34),""),climbs!F5784,IF(TYPE(climbs!F5784)=2,CHAR(34),""))</f>
        <v>DISTANCE=2.5</v>
      </c>
      <c r="G5784" t="str">
        <f>CONCATENATE(climbs!G$1, "=",IF(TYPE(climbs!G5784)=2,CHAR(34),""),climbs!G5784,IF(TYPE(climbs!G5784)=2,CHAR(34),""))</f>
        <v>AVERAGE_SLOPE=5.4</v>
      </c>
      <c r="H5784" t="str">
        <f>CONCATENATE(climbs!H$1, "=",IF(TYPE(climbs!H5784)=2,CHAR(34),""),climbs!H5784,IF(TYPE(climbs!H5784)=2,CHAR(34),""))</f>
        <v>CATEGORY="4"</v>
      </c>
    </row>
    <row r="5785" spans="1:8" x14ac:dyDescent="0.25">
      <c r="A5785" t="str">
        <f>CONCATENATE(climbs!A$1, "=",IF(TYPE(climbs!A5785)=2,CHAR(34),""),climbs!A5785,IF(TYPE(climbs!A5785)=2,CHAR(34),""))</f>
        <v>CLIMB_ID=5784</v>
      </c>
      <c r="B5785" t="str">
        <f>CONCATENATE(climbs!B$1, "=",IF(TYPE(climbs!B5785)=2,CHAR(34),""),climbs!B5785,IF(TYPE(climbs!B5785)=2,CHAR(34),""))</f>
        <v>STAGE_NUMBER=1927</v>
      </c>
      <c r="C5785" t="str">
        <f>CONCATENATE(climbs!C$1, "=",IF(TYPE(climbs!C5785)=2,CHAR(34),""),climbs!C5785,IF(TYPE(climbs!C5785)=2,CHAR(34),""))</f>
        <v>STARTING_AT_KM=155</v>
      </c>
      <c r="D5785" t="str">
        <f>CONCATENATE(climbs!D$1, "=",IF(TYPE(climbs!D5785)=2,CHAR(34),""),climbs!D5785,IF(TYPE(climbs!D5785)=2,CHAR(34),""))</f>
        <v>NAME="Col de Portet-d'Aspet"</v>
      </c>
      <c r="E5785" t="str">
        <f>CONCATENATE(climbs!E$1, "=",IF(TYPE(climbs!E5785)=2,CHAR(34),""),climbs!E5785,IF(TYPE(climbs!E5785)=2,CHAR(34),""))</f>
        <v>INITIAL_ALTITUDE=1069</v>
      </c>
      <c r="F5785" t="str">
        <f>CONCATENATE(climbs!F$1, "=",IF(TYPE(climbs!F5785)=2,CHAR(34),""),climbs!F5785,IF(TYPE(climbs!F5785)=2,CHAR(34),""))</f>
        <v>DISTANCE=5.4</v>
      </c>
      <c r="G5785" t="str">
        <f>CONCATENATE(climbs!G$1, "=",IF(TYPE(climbs!G5785)=2,CHAR(34),""),climbs!G5785,IF(TYPE(climbs!G5785)=2,CHAR(34),""))</f>
        <v>AVERAGE_SLOPE=6.9</v>
      </c>
      <c r="H5785" t="str">
        <f>CONCATENATE(climbs!H$1, "=",IF(TYPE(climbs!H5785)=2,CHAR(34),""),climbs!H5785,IF(TYPE(climbs!H5785)=2,CHAR(34),""))</f>
        <v>CATEGORY="2"</v>
      </c>
    </row>
    <row r="5786" spans="1:8" x14ac:dyDescent="0.25">
      <c r="A5786" t="str">
        <f>CONCATENATE(climbs!A$1, "=",IF(TYPE(climbs!A5786)=2,CHAR(34),""),climbs!A5786,IF(TYPE(climbs!A5786)=2,CHAR(34),""))</f>
        <v>CLIMB_ID=5785</v>
      </c>
      <c r="B5786" t="str">
        <f>CONCATENATE(climbs!B$1, "=",IF(TYPE(climbs!B5786)=2,CHAR(34),""),climbs!B5786,IF(TYPE(climbs!B5786)=2,CHAR(34),""))</f>
        <v>STAGE_NUMBER=1927</v>
      </c>
      <c r="C5786" t="str">
        <f>CONCATENATE(climbs!C$1, "=",IF(TYPE(climbs!C5786)=2,CHAR(34),""),climbs!C5786,IF(TYPE(climbs!C5786)=2,CHAR(34),""))</f>
        <v>STARTING_AT_KM=176.5</v>
      </c>
      <c r="D5786" t="str">
        <f>CONCATENATE(climbs!D$1, "=",IF(TYPE(climbs!D5786)=2,CHAR(34),""),climbs!D5786,IF(TYPE(climbs!D5786)=2,CHAR(34),""))</f>
        <v>NAME="Col des Ares"</v>
      </c>
      <c r="E5786" t="str">
        <f>CONCATENATE(climbs!E$1, "=",IF(TYPE(climbs!E5786)=2,CHAR(34),""),climbs!E5786,IF(TYPE(climbs!E5786)=2,CHAR(34),""))</f>
        <v>INITIAL_ALTITUDE=0</v>
      </c>
      <c r="F5786" t="str">
        <f>CONCATENATE(climbs!F$1, "=",IF(TYPE(climbs!F5786)=2,CHAR(34),""),climbs!F5786,IF(TYPE(climbs!F5786)=2,CHAR(34),""))</f>
        <v>DISTANCE=6</v>
      </c>
      <c r="G5786" t="str">
        <f>CONCATENATE(climbs!G$1, "=",IF(TYPE(climbs!G5786)=2,CHAR(34),""),climbs!G5786,IF(TYPE(climbs!G5786)=2,CHAR(34),""))</f>
        <v>AVERAGE_SLOPE=5.2</v>
      </c>
      <c r="H5786" t="str">
        <f>CONCATENATE(climbs!H$1, "=",IF(TYPE(climbs!H5786)=2,CHAR(34),""),climbs!H5786,IF(TYPE(climbs!H5786)=2,CHAR(34),""))</f>
        <v>CATEGORY="3"</v>
      </c>
    </row>
    <row r="5787" spans="1:8" x14ac:dyDescent="0.25">
      <c r="A5787" t="str">
        <f>CONCATENATE(climbs!A$1, "=",IF(TYPE(climbs!A5787)=2,CHAR(34),""),climbs!A5787,IF(TYPE(climbs!A5787)=2,CHAR(34),""))</f>
        <v>CLIMB_ID=5786</v>
      </c>
      <c r="B5787" t="str">
        <f>CONCATENATE(climbs!B$1, "=",IF(TYPE(climbs!B5787)=2,CHAR(34),""),climbs!B5787,IF(TYPE(climbs!B5787)=2,CHAR(34),""))</f>
        <v>STAGE_NUMBER=1927</v>
      </c>
      <c r="C5787" t="str">
        <f>CONCATENATE(climbs!C$1, "=",IF(TYPE(climbs!C5787)=2,CHAR(34),""),climbs!C5787,IF(TYPE(climbs!C5787)=2,CHAR(34),""))</f>
        <v>STARTING_AT_KM=216</v>
      </c>
      <c r="D5787" t="str">
        <f>CONCATENATE(climbs!D$1, "=",IF(TYPE(climbs!D5787)=2,CHAR(34),""),climbs!D5787,IF(TYPE(climbs!D5787)=2,CHAR(34),""))</f>
        <v>NAME="Port de Balès"</v>
      </c>
      <c r="E5787" t="str">
        <f>CONCATENATE(climbs!E$1, "=",IF(TYPE(climbs!E5787)=2,CHAR(34),""),climbs!E5787,IF(TYPE(climbs!E5787)=2,CHAR(34),""))</f>
        <v>INITIAL_ALTITUDE=1755</v>
      </c>
      <c r="F5787" t="str">
        <f>CONCATENATE(climbs!F$1, "=",IF(TYPE(climbs!F5787)=2,CHAR(34),""),climbs!F5787,IF(TYPE(climbs!F5787)=2,CHAR(34),""))</f>
        <v>DISTANCE=11.7</v>
      </c>
      <c r="G5787" t="str">
        <f>CONCATENATE(climbs!G$1, "=",IF(TYPE(climbs!G5787)=2,CHAR(34),""),climbs!G5787,IF(TYPE(climbs!G5787)=2,CHAR(34),""))</f>
        <v>AVERAGE_SLOPE=7.7</v>
      </c>
      <c r="H5787" t="str">
        <f>CONCATENATE(climbs!H$1, "=",IF(TYPE(climbs!H5787)=2,CHAR(34),""),climbs!H5787,IF(TYPE(climbs!H5787)=2,CHAR(34),""))</f>
        <v>CATEGORY="H"</v>
      </c>
    </row>
    <row r="5788" spans="1:8" x14ac:dyDescent="0.25">
      <c r="A5788" t="str">
        <f>CONCATENATE(climbs!A$1, "=",IF(TYPE(climbs!A5788)=2,CHAR(34),""),climbs!A5788,IF(TYPE(climbs!A5788)=2,CHAR(34),""))</f>
        <v>CLIMB_ID=5787</v>
      </c>
      <c r="B5788" t="str">
        <f>CONCATENATE(climbs!B$1, "=",IF(TYPE(climbs!B5788)=2,CHAR(34),""),climbs!B5788,IF(TYPE(climbs!B5788)=2,CHAR(34),""))</f>
        <v>STAGE_NUMBER=1928</v>
      </c>
      <c r="C5788" t="str">
        <f>CONCATENATE(climbs!C$1, "=",IF(TYPE(climbs!C5788)=2,CHAR(34),""),climbs!C5788,IF(TYPE(climbs!C5788)=2,CHAR(34),""))</f>
        <v>STARTING_AT_KM=57.5</v>
      </c>
      <c r="D5788" t="str">
        <f>CONCATENATE(climbs!D$1, "=",IF(TYPE(climbs!D5788)=2,CHAR(34),""),climbs!D5788,IF(TYPE(climbs!D5788)=2,CHAR(34),""))</f>
        <v>NAME="Col du Portillon"</v>
      </c>
      <c r="E5788" t="str">
        <f>CONCATENATE(climbs!E$1, "=",IF(TYPE(climbs!E5788)=2,CHAR(34),""),climbs!E5788,IF(TYPE(climbs!E5788)=2,CHAR(34),""))</f>
        <v>INITIAL_ALTITUDE=1292</v>
      </c>
      <c r="F5788" t="str">
        <f>CONCATENATE(climbs!F$1, "=",IF(TYPE(climbs!F5788)=2,CHAR(34),""),climbs!F5788,IF(TYPE(climbs!F5788)=2,CHAR(34),""))</f>
        <v>DISTANCE=8.3</v>
      </c>
      <c r="G5788" t="str">
        <f>CONCATENATE(climbs!G$1, "=",IF(TYPE(climbs!G5788)=2,CHAR(34),""),climbs!G5788,IF(TYPE(climbs!G5788)=2,CHAR(34),""))</f>
        <v>AVERAGE_SLOPE=7.1</v>
      </c>
      <c r="H5788" t="str">
        <f>CONCATENATE(climbs!H$1, "=",IF(TYPE(climbs!H5788)=2,CHAR(34),""),climbs!H5788,IF(TYPE(climbs!H5788)=2,CHAR(34),""))</f>
        <v>CATEGORY="1"</v>
      </c>
    </row>
    <row r="5789" spans="1:8" x14ac:dyDescent="0.25">
      <c r="A5789" t="str">
        <f>CONCATENATE(climbs!A$1, "=",IF(TYPE(climbs!A5789)=2,CHAR(34),""),climbs!A5789,IF(TYPE(climbs!A5789)=2,CHAR(34),""))</f>
        <v>CLIMB_ID=5788</v>
      </c>
      <c r="B5789" t="str">
        <f>CONCATENATE(climbs!B$1, "=",IF(TYPE(climbs!B5789)=2,CHAR(34),""),climbs!B5789,IF(TYPE(climbs!B5789)=2,CHAR(34),""))</f>
        <v>STAGE_NUMBER=1928</v>
      </c>
      <c r="C5789" t="str">
        <f>CONCATENATE(climbs!C$1, "=",IF(TYPE(climbs!C5789)=2,CHAR(34),""),climbs!C5789,IF(TYPE(climbs!C5789)=2,CHAR(34),""))</f>
        <v>STARTING_AT_KM=82</v>
      </c>
      <c r="D5789" t="str">
        <f>CONCATENATE(climbs!D$1, "=",IF(TYPE(climbs!D5789)=2,CHAR(34),""),climbs!D5789,IF(TYPE(climbs!D5789)=2,CHAR(34),""))</f>
        <v>NAME="Col de Peyresourde"</v>
      </c>
      <c r="E5789" t="str">
        <f>CONCATENATE(climbs!E$1, "=",IF(TYPE(climbs!E5789)=2,CHAR(34),""),climbs!E5789,IF(TYPE(climbs!E5789)=2,CHAR(34),""))</f>
        <v>INITIAL_ALTITUDE=1569</v>
      </c>
      <c r="F5789" t="str">
        <f>CONCATENATE(climbs!F$1, "=",IF(TYPE(climbs!F5789)=2,CHAR(34),""),climbs!F5789,IF(TYPE(climbs!F5789)=2,CHAR(34),""))</f>
        <v>DISTANCE=13.2</v>
      </c>
      <c r="G5789" t="str">
        <f>CONCATENATE(climbs!G$1, "=",IF(TYPE(climbs!G5789)=2,CHAR(34),""),climbs!G5789,IF(TYPE(climbs!G5789)=2,CHAR(34),""))</f>
        <v>AVERAGE_SLOPE=7</v>
      </c>
      <c r="H5789" t="str">
        <f>CONCATENATE(climbs!H$1, "=",IF(TYPE(climbs!H5789)=2,CHAR(34),""),climbs!H5789,IF(TYPE(climbs!H5789)=2,CHAR(34),""))</f>
        <v>CATEGORY="1"</v>
      </c>
    </row>
    <row r="5790" spans="1:8" x14ac:dyDescent="0.25">
      <c r="A5790" t="str">
        <f>CONCATENATE(climbs!A$1, "=",IF(TYPE(climbs!A5790)=2,CHAR(34),""),climbs!A5790,IF(TYPE(climbs!A5790)=2,CHAR(34),""))</f>
        <v>CLIMB_ID=5789</v>
      </c>
      <c r="B5790" t="str">
        <f>CONCATENATE(climbs!B$1, "=",IF(TYPE(climbs!B5790)=2,CHAR(34),""),climbs!B5790,IF(TYPE(climbs!B5790)=2,CHAR(34),""))</f>
        <v>STAGE_NUMBER=1928</v>
      </c>
      <c r="C5790" t="str">
        <f>CONCATENATE(climbs!C$1, "=",IF(TYPE(climbs!C5790)=2,CHAR(34),""),climbs!C5790,IF(TYPE(climbs!C5790)=2,CHAR(34),""))</f>
        <v>STARTING_AT_KM=102.5</v>
      </c>
      <c r="D5790" t="str">
        <f>CONCATENATE(climbs!D$1, "=",IF(TYPE(climbs!D5790)=2,CHAR(34),""),climbs!D5790,IF(TYPE(climbs!D5790)=2,CHAR(34),""))</f>
        <v>NAME="Col de Val Louron-Azet"</v>
      </c>
      <c r="E5790" t="str">
        <f>CONCATENATE(climbs!E$1, "=",IF(TYPE(climbs!E5790)=2,CHAR(34),""),climbs!E5790,IF(TYPE(climbs!E5790)=2,CHAR(34),""))</f>
        <v>INITIAL_ALTITUDE=1580</v>
      </c>
      <c r="F5790" t="str">
        <f>CONCATENATE(climbs!F$1, "=",IF(TYPE(climbs!F5790)=2,CHAR(34),""),climbs!F5790,IF(TYPE(climbs!F5790)=2,CHAR(34),""))</f>
        <v>DISTANCE=7.4</v>
      </c>
      <c r="G5790" t="str">
        <f>CONCATENATE(climbs!G$1, "=",IF(TYPE(climbs!G5790)=2,CHAR(34),""),climbs!G5790,IF(TYPE(climbs!G5790)=2,CHAR(34),""))</f>
        <v>AVERAGE_SLOPE=8.3</v>
      </c>
      <c r="H5790" t="str">
        <f>CONCATENATE(climbs!H$1, "=",IF(TYPE(climbs!H5790)=2,CHAR(34),""),climbs!H5790,IF(TYPE(climbs!H5790)=2,CHAR(34),""))</f>
        <v>CATEGORY="1"</v>
      </c>
    </row>
    <row r="5791" spans="1:8" x14ac:dyDescent="0.25">
      <c r="A5791" t="str">
        <f>CONCATENATE(climbs!A$1, "=",IF(TYPE(climbs!A5791)=2,CHAR(34),""),climbs!A5791,IF(TYPE(climbs!A5791)=2,CHAR(34),""))</f>
        <v>CLIMB_ID=5790</v>
      </c>
      <c r="B5791" t="str">
        <f>CONCATENATE(climbs!B$1, "=",IF(TYPE(climbs!B5791)=2,CHAR(34),""),climbs!B5791,IF(TYPE(climbs!B5791)=2,CHAR(34),""))</f>
        <v>STAGE_NUMBER=1928</v>
      </c>
      <c r="C5791" t="str">
        <f>CONCATENATE(climbs!C$1, "=",IF(TYPE(climbs!C5791)=2,CHAR(34),""),climbs!C5791,IF(TYPE(climbs!C5791)=2,CHAR(34),""))</f>
        <v>STARTING_AT_KM=124.5</v>
      </c>
      <c r="D5791" t="str">
        <f>CONCATENATE(climbs!D$1, "=",IF(TYPE(climbs!D5791)=2,CHAR(34),""),climbs!D5791,IF(TYPE(climbs!D5791)=2,CHAR(34),""))</f>
        <v>NAME="Montée de Saint-Lary Pla d'Adet"</v>
      </c>
      <c r="E5791" t="str">
        <f>CONCATENATE(climbs!E$1, "=",IF(TYPE(climbs!E5791)=2,CHAR(34),""),climbs!E5791,IF(TYPE(climbs!E5791)=2,CHAR(34),""))</f>
        <v>INITIAL_ALTITUDE=1680</v>
      </c>
      <c r="F5791" t="str">
        <f>CONCATENATE(climbs!F$1, "=",IF(TYPE(climbs!F5791)=2,CHAR(34),""),climbs!F5791,IF(TYPE(climbs!F5791)=2,CHAR(34),""))</f>
        <v>DISTANCE=10.2</v>
      </c>
      <c r="G5791" t="str">
        <f>CONCATENATE(climbs!G$1, "=",IF(TYPE(climbs!G5791)=2,CHAR(34),""),climbs!G5791,IF(TYPE(climbs!G5791)=2,CHAR(34),""))</f>
        <v>AVERAGE_SLOPE=8.3</v>
      </c>
      <c r="H5791" t="str">
        <f>CONCATENATE(climbs!H$1, "=",IF(TYPE(climbs!H5791)=2,CHAR(34),""),climbs!H5791,IF(TYPE(climbs!H5791)=2,CHAR(34),""))</f>
        <v>CATEGORY="H"</v>
      </c>
    </row>
    <row r="5792" spans="1:8" x14ac:dyDescent="0.25">
      <c r="A5792" t="str">
        <f>CONCATENATE(climbs!A$1, "=",IF(TYPE(climbs!A5792)=2,CHAR(34),""),climbs!A5792,IF(TYPE(climbs!A5792)=2,CHAR(34),""))</f>
        <v>CLIMB_ID=5791</v>
      </c>
      <c r="B5792" t="str">
        <f>CONCATENATE(climbs!B$1, "=",IF(TYPE(climbs!B5792)=2,CHAR(34),""),climbs!B5792,IF(TYPE(climbs!B5792)=2,CHAR(34),""))</f>
        <v>STAGE_NUMBER=1929</v>
      </c>
      <c r="C5792" t="str">
        <f>CONCATENATE(climbs!C$1, "=",IF(TYPE(climbs!C5792)=2,CHAR(34),""),climbs!C5792,IF(TYPE(climbs!C5792)=2,CHAR(34),""))</f>
        <v>STARTING_AT_KM=28</v>
      </c>
      <c r="D5792" t="str">
        <f>CONCATENATE(climbs!D$1, "=",IF(TYPE(climbs!D5792)=2,CHAR(34),""),climbs!D5792,IF(TYPE(climbs!D5792)=2,CHAR(34),""))</f>
        <v>NAME="Côte de Bénéjacq"</v>
      </c>
      <c r="E5792" t="str">
        <f>CONCATENATE(climbs!E$1, "=",IF(TYPE(climbs!E5792)=2,CHAR(34),""),climbs!E5792,IF(TYPE(climbs!E5792)=2,CHAR(34),""))</f>
        <v>INITIAL_ALTITUDE=0</v>
      </c>
      <c r="F5792" t="str">
        <f>CONCATENATE(climbs!F$1, "=",IF(TYPE(climbs!F5792)=2,CHAR(34),""),climbs!F5792,IF(TYPE(climbs!F5792)=2,CHAR(34),""))</f>
        <v>DISTANCE=2.6</v>
      </c>
      <c r="G5792" t="str">
        <f>CONCATENATE(climbs!G$1, "=",IF(TYPE(climbs!G5792)=2,CHAR(34),""),climbs!G5792,IF(TYPE(climbs!G5792)=2,CHAR(34),""))</f>
        <v>AVERAGE_SLOPE=6.7</v>
      </c>
      <c r="H5792" t="str">
        <f>CONCATENATE(climbs!H$1, "=",IF(TYPE(climbs!H5792)=2,CHAR(34),""),climbs!H5792,IF(TYPE(climbs!H5792)=2,CHAR(34),""))</f>
        <v>CATEGORY="3"</v>
      </c>
    </row>
    <row r="5793" spans="1:8" x14ac:dyDescent="0.25">
      <c r="A5793" t="str">
        <f>CONCATENATE(climbs!A$1, "=",IF(TYPE(climbs!A5793)=2,CHAR(34),""),climbs!A5793,IF(TYPE(climbs!A5793)=2,CHAR(34),""))</f>
        <v>CLIMB_ID=5792</v>
      </c>
      <c r="B5793" t="str">
        <f>CONCATENATE(climbs!B$1, "=",IF(TYPE(climbs!B5793)=2,CHAR(34),""),climbs!B5793,IF(TYPE(climbs!B5793)=2,CHAR(34),""))</f>
        <v>STAGE_NUMBER=1929</v>
      </c>
      <c r="C5793" t="str">
        <f>CONCATENATE(climbs!C$1, "=",IF(TYPE(climbs!C5793)=2,CHAR(34),""),climbs!C5793,IF(TYPE(climbs!C5793)=2,CHAR(34),""))</f>
        <v>STARTING_AT_KM=56</v>
      </c>
      <c r="D5793" t="str">
        <f>CONCATENATE(climbs!D$1, "=",IF(TYPE(climbs!D5793)=2,CHAR(34),""),climbs!D5793,IF(TYPE(climbs!D5793)=2,CHAR(34),""))</f>
        <v>NAME="Côte de Loucrup"</v>
      </c>
      <c r="E5793" t="str">
        <f>CONCATENATE(climbs!E$1, "=",IF(TYPE(climbs!E5793)=2,CHAR(34),""),climbs!E5793,IF(TYPE(climbs!E5793)=2,CHAR(34),""))</f>
        <v>INITIAL_ALTITUDE=0</v>
      </c>
      <c r="F5793" t="str">
        <f>CONCATENATE(climbs!F$1, "=",IF(TYPE(climbs!F5793)=2,CHAR(34),""),climbs!F5793,IF(TYPE(climbs!F5793)=2,CHAR(34),""))</f>
        <v>DISTANCE=2</v>
      </c>
      <c r="G5793" t="str">
        <f>CONCATENATE(climbs!G$1, "=",IF(TYPE(climbs!G5793)=2,CHAR(34),""),climbs!G5793,IF(TYPE(climbs!G5793)=2,CHAR(34),""))</f>
        <v>AVERAGE_SLOPE=7</v>
      </c>
      <c r="H5793" t="str">
        <f>CONCATENATE(climbs!H$1, "=",IF(TYPE(climbs!H5793)=2,CHAR(34),""),climbs!H5793,IF(TYPE(climbs!H5793)=2,CHAR(34),""))</f>
        <v>CATEGORY="3"</v>
      </c>
    </row>
    <row r="5794" spans="1:8" x14ac:dyDescent="0.25">
      <c r="A5794" t="str">
        <f>CONCATENATE(climbs!A$1, "=",IF(TYPE(climbs!A5794)=2,CHAR(34),""),climbs!A5794,IF(TYPE(climbs!A5794)=2,CHAR(34),""))</f>
        <v>CLIMB_ID=5793</v>
      </c>
      <c r="B5794" t="str">
        <f>CONCATENATE(climbs!B$1, "=",IF(TYPE(climbs!B5794)=2,CHAR(34),""),climbs!B5794,IF(TYPE(climbs!B5794)=2,CHAR(34),""))</f>
        <v>STAGE_NUMBER=1929</v>
      </c>
      <c r="C5794" t="str">
        <f>CONCATENATE(climbs!C$1, "=",IF(TYPE(climbs!C5794)=2,CHAR(34),""),climbs!C5794,IF(TYPE(climbs!C5794)=2,CHAR(34),""))</f>
        <v>STARTING_AT_KM=95.5</v>
      </c>
      <c r="D5794" t="str">
        <f>CONCATENATE(climbs!D$1, "=",IF(TYPE(climbs!D5794)=2,CHAR(34),""),climbs!D5794,IF(TYPE(climbs!D5794)=2,CHAR(34),""))</f>
        <v>NAME="Col du Tourmalet - Souvenir Jacques Goddet"</v>
      </c>
      <c r="E5794" t="str">
        <f>CONCATENATE(climbs!E$1, "=",IF(TYPE(climbs!E5794)=2,CHAR(34),""),climbs!E5794,IF(TYPE(climbs!E5794)=2,CHAR(34),""))</f>
        <v>INITIAL_ALTITUDE=2115</v>
      </c>
      <c r="F5794" t="str">
        <f>CONCATENATE(climbs!F$1, "=",IF(TYPE(climbs!F5794)=2,CHAR(34),""),climbs!F5794,IF(TYPE(climbs!F5794)=2,CHAR(34),""))</f>
        <v>DISTANCE=17.1</v>
      </c>
      <c r="G5794" t="str">
        <f>CONCATENATE(climbs!G$1, "=",IF(TYPE(climbs!G5794)=2,CHAR(34),""),climbs!G5794,IF(TYPE(climbs!G5794)=2,CHAR(34),""))</f>
        <v>AVERAGE_SLOPE=7.3</v>
      </c>
      <c r="H5794" t="str">
        <f>CONCATENATE(climbs!H$1, "=",IF(TYPE(climbs!H5794)=2,CHAR(34),""),climbs!H5794,IF(TYPE(climbs!H5794)=2,CHAR(34),""))</f>
        <v>CATEGORY="H"</v>
      </c>
    </row>
    <row r="5795" spans="1:8" x14ac:dyDescent="0.25">
      <c r="A5795" t="str">
        <f>CONCATENATE(climbs!A$1, "=",IF(TYPE(climbs!A5795)=2,CHAR(34),""),climbs!A5795,IF(TYPE(climbs!A5795)=2,CHAR(34),""))</f>
        <v>CLIMB_ID=5794</v>
      </c>
      <c r="B5795" t="str">
        <f>CONCATENATE(climbs!B$1, "=",IF(TYPE(climbs!B5795)=2,CHAR(34),""),climbs!B5795,IF(TYPE(climbs!B5795)=2,CHAR(34),""))</f>
        <v>STAGE_NUMBER=1929</v>
      </c>
      <c r="C5795" t="str">
        <f>CONCATENATE(climbs!C$1, "=",IF(TYPE(climbs!C5795)=2,CHAR(34),""),climbs!C5795,IF(TYPE(climbs!C5795)=2,CHAR(34),""))</f>
        <v>STARTING_AT_KM=145.5</v>
      </c>
      <c r="D5795" t="str">
        <f>CONCATENATE(climbs!D$1, "=",IF(TYPE(climbs!D5795)=2,CHAR(34),""),climbs!D5795,IF(TYPE(climbs!D5795)=2,CHAR(34),""))</f>
        <v>NAME="Montée du Hautacam"</v>
      </c>
      <c r="E5795" t="str">
        <f>CONCATENATE(climbs!E$1, "=",IF(TYPE(climbs!E5795)=2,CHAR(34),""),climbs!E5795,IF(TYPE(climbs!E5795)=2,CHAR(34),""))</f>
        <v>INITIAL_ALTITUDE=1520</v>
      </c>
      <c r="F5795" t="str">
        <f>CONCATENATE(climbs!F$1, "=",IF(TYPE(climbs!F5795)=2,CHAR(34),""),climbs!F5795,IF(TYPE(climbs!F5795)=2,CHAR(34),""))</f>
        <v>DISTANCE=13.6</v>
      </c>
      <c r="G5795" t="str">
        <f>CONCATENATE(climbs!G$1, "=",IF(TYPE(climbs!G5795)=2,CHAR(34),""),climbs!G5795,IF(TYPE(climbs!G5795)=2,CHAR(34),""))</f>
        <v>AVERAGE_SLOPE=7.8</v>
      </c>
      <c r="H5795" t="str">
        <f>CONCATENATE(climbs!H$1, "=",IF(TYPE(climbs!H5795)=2,CHAR(34),""),climbs!H5795,IF(TYPE(climbs!H5795)=2,CHAR(34),""))</f>
        <v>CATEGORY="H"</v>
      </c>
    </row>
    <row r="5796" spans="1:8" x14ac:dyDescent="0.25">
      <c r="A5796" t="str">
        <f>CONCATENATE(climbs!A$1, "=",IF(TYPE(climbs!A5796)=2,CHAR(34),""),climbs!A5796,IF(TYPE(climbs!A5796)=2,CHAR(34),""))</f>
        <v>CLIMB_ID=5795</v>
      </c>
      <c r="B5796" t="str">
        <f>CONCATENATE(climbs!B$1, "=",IF(TYPE(climbs!B5796)=2,CHAR(34),""),climbs!B5796,IF(TYPE(climbs!B5796)=2,CHAR(34),""))</f>
        <v>STAGE_NUMBER=1930</v>
      </c>
      <c r="C5796" t="str">
        <f>CONCATENATE(climbs!C$1, "=",IF(TYPE(climbs!C5796)=2,CHAR(34),""),climbs!C5796,IF(TYPE(climbs!C5796)=2,CHAR(34),""))</f>
        <v>STARTING_AT_KM=195.5</v>
      </c>
      <c r="D5796" t="str">
        <f>CONCATENATE(climbs!D$1, "=",IF(TYPE(climbs!D5796)=2,CHAR(34),""),climbs!D5796,IF(TYPE(climbs!D5796)=2,CHAR(34),""))</f>
        <v>NAME="Côte de Monbazillac"</v>
      </c>
      <c r="E5796" t="str">
        <f>CONCATENATE(climbs!E$1, "=",IF(TYPE(climbs!E5796)=2,CHAR(34),""),climbs!E5796,IF(TYPE(climbs!E5796)=2,CHAR(34),""))</f>
        <v>INITIAL_ALTITUDE=0</v>
      </c>
      <c r="F5796" t="str">
        <f>CONCATENATE(climbs!F$1, "=",IF(TYPE(climbs!F5796)=2,CHAR(34),""),climbs!F5796,IF(TYPE(climbs!F5796)=2,CHAR(34),""))</f>
        <v>DISTANCE=1.3</v>
      </c>
      <c r="G5796" t="str">
        <f>CONCATENATE(climbs!G$1, "=",IF(TYPE(climbs!G5796)=2,CHAR(34),""),climbs!G5796,IF(TYPE(climbs!G5796)=2,CHAR(34),""))</f>
        <v>AVERAGE_SLOPE=7.6</v>
      </c>
      <c r="H5796" t="str">
        <f>CONCATENATE(climbs!H$1, "=",IF(TYPE(climbs!H5796)=2,CHAR(34),""),climbs!H5796,IF(TYPE(climbs!H5796)=2,CHAR(34),""))</f>
        <v>CATEGORY="4"</v>
      </c>
    </row>
    <row r="5797" spans="1:8" x14ac:dyDescent="0.25">
      <c r="A5797" t="str">
        <f>CONCATENATE(climbs!A$1, "=",IF(TYPE(climbs!A5797)=2,CHAR(34),""),climbs!A5797,IF(TYPE(climbs!A5797)=2,CHAR(34),""))</f>
        <v>CLIMB_ID=5796</v>
      </c>
      <c r="B5797" t="str">
        <f>CONCATENATE(climbs!B$1, "=",IF(TYPE(climbs!B5797)=2,CHAR(34),""),climbs!B5797,IF(TYPE(climbs!B5797)=2,CHAR(34),""))</f>
        <v>STAGE_NUMBER=1932</v>
      </c>
      <c r="C5797" t="str">
        <f>CONCATENATE(climbs!C$1, "=",IF(TYPE(climbs!C5797)=2,CHAR(34),""),climbs!C5797,IF(TYPE(climbs!C5797)=2,CHAR(34),""))</f>
        <v>STARTING_AT_KM=31</v>
      </c>
      <c r="D5797" t="str">
        <f>CONCATENATE(climbs!D$1, "=",IF(TYPE(climbs!D5797)=2,CHAR(34),""),climbs!D5797,IF(TYPE(climbs!D5797)=2,CHAR(34),""))</f>
        <v>NAME="Côte de Briis-sous-Forges"</v>
      </c>
      <c r="E5797" t="str">
        <f>CONCATENATE(climbs!E$1, "=",IF(TYPE(climbs!E5797)=2,CHAR(34),""),climbs!E5797,IF(TYPE(climbs!E5797)=2,CHAR(34),""))</f>
        <v>INITIAL_ALTITUDE=0</v>
      </c>
      <c r="F5797" t="str">
        <f>CONCATENATE(climbs!F$1, "=",IF(TYPE(climbs!F5797)=2,CHAR(34),""),climbs!F5797,IF(TYPE(climbs!F5797)=2,CHAR(34),""))</f>
        <v>DISTANCE=0</v>
      </c>
      <c r="G5797" t="str">
        <f>CONCATENATE(climbs!G$1, "=",IF(TYPE(climbs!G5797)=2,CHAR(34),""),climbs!G5797,IF(TYPE(climbs!G5797)=2,CHAR(34),""))</f>
        <v>AVERAGE_SLOPE=0</v>
      </c>
      <c r="H5797" t="str">
        <f>CONCATENATE(climbs!H$1, "=",IF(TYPE(climbs!H5797)=2,CHAR(34),""),climbs!H5797,IF(TYPE(climbs!H5797)=2,CHAR(34),""))</f>
        <v>CATEGORY="4"</v>
      </c>
    </row>
    <row r="5798" spans="1:8" x14ac:dyDescent="0.25">
      <c r="A5798" t="str">
        <f>CONCATENATE(climbs!A$1, "=",IF(TYPE(climbs!A5798)=2,CHAR(34),""),climbs!A5798,IF(TYPE(climbs!A5798)=2,CHAR(34),""))</f>
        <v>CLIMB_ID=5797</v>
      </c>
      <c r="B5798" t="str">
        <f>CONCATENATE(climbs!B$1, "=",IF(TYPE(climbs!B5798)=2,CHAR(34),""),climbs!B5798,IF(TYPE(climbs!B5798)=2,CHAR(34),""))</f>
        <v>STAGE_NUMBER=1933</v>
      </c>
      <c r="C5798" t="str">
        <f>CONCATENATE(climbs!C$1, "=",IF(TYPE(climbs!C5798)=2,CHAR(34),""),climbs!C5798,IF(TYPE(climbs!C5798)=2,CHAR(34),""))</f>
        <v>STARTING_AT_KM=68</v>
      </c>
      <c r="D5798" t="str">
        <f>CONCATENATE(climbs!D$1, "=",IF(TYPE(climbs!D5798)=2,CHAR(34),""),climbs!D5798,IF(TYPE(climbs!D5798)=2,CHAR(34),""))</f>
        <v>NAME="Côte de Cray"</v>
      </c>
      <c r="E5798" t="str">
        <f>CONCATENATE(climbs!E$1, "=",IF(TYPE(climbs!E5798)=2,CHAR(34),""),climbs!E5798,IF(TYPE(climbs!E5798)=2,CHAR(34),""))</f>
        <v>INITIAL_ALTITUDE=0</v>
      </c>
      <c r="F5798" t="str">
        <f>CONCATENATE(climbs!F$1, "=",IF(TYPE(climbs!F5798)=2,CHAR(34),""),climbs!F5798,IF(TYPE(climbs!F5798)=2,CHAR(34),""))</f>
        <v>DISTANCE=1.6</v>
      </c>
      <c r="G5798" t="str">
        <f>CONCATENATE(climbs!G$1, "=",IF(TYPE(climbs!G5798)=2,CHAR(34),""),climbs!G5798,IF(TYPE(climbs!G5798)=2,CHAR(34),""))</f>
        <v>AVERAGE_SLOPE=7.1</v>
      </c>
      <c r="H5798" t="str">
        <f>CONCATENATE(climbs!H$1, "=",IF(TYPE(climbs!H5798)=2,CHAR(34),""),climbs!H5798,IF(TYPE(climbs!H5798)=2,CHAR(34),""))</f>
        <v>CATEGORY="4"</v>
      </c>
    </row>
    <row r="5799" spans="1:8" x14ac:dyDescent="0.25">
      <c r="A5799" t="str">
        <f>CONCATENATE(climbs!A$1, "=",IF(TYPE(climbs!A5799)=2,CHAR(34),""),climbs!A5799,IF(TYPE(climbs!A5799)=2,CHAR(34),""))</f>
        <v>CLIMB_ID=5798</v>
      </c>
      <c r="B5799" t="str">
        <f>CONCATENATE(climbs!B$1, "=",IF(TYPE(climbs!B5799)=2,CHAR(34),""),climbs!B5799,IF(TYPE(climbs!B5799)=2,CHAR(34),""))</f>
        <v>STAGE_NUMBER=1933</v>
      </c>
      <c r="C5799" t="str">
        <f>CONCATENATE(climbs!C$1, "=",IF(TYPE(climbs!C5799)=2,CHAR(34),""),climbs!C5799,IF(TYPE(climbs!C5799)=2,CHAR(34),""))</f>
        <v>STARTING_AT_KM=103.5</v>
      </c>
      <c r="D5799" t="str">
        <f>CONCATENATE(climbs!D$1, "=",IF(TYPE(climbs!D5799)=2,CHAR(34),""),climbs!D5799,IF(TYPE(climbs!D5799)=2,CHAR(34),""))</f>
        <v>NAME="Côte de Buttertubs"</v>
      </c>
      <c r="E5799" t="str">
        <f>CONCATENATE(climbs!E$1, "=",IF(TYPE(climbs!E5799)=2,CHAR(34),""),climbs!E5799,IF(TYPE(climbs!E5799)=2,CHAR(34),""))</f>
        <v>INITIAL_ALTITUDE=0</v>
      </c>
      <c r="F5799" t="str">
        <f>CONCATENATE(climbs!F$1, "=",IF(TYPE(climbs!F5799)=2,CHAR(34),""),climbs!F5799,IF(TYPE(climbs!F5799)=2,CHAR(34),""))</f>
        <v>DISTANCE=4.5</v>
      </c>
      <c r="G5799" t="str">
        <f>CONCATENATE(climbs!G$1, "=",IF(TYPE(climbs!G5799)=2,CHAR(34),""),climbs!G5799,IF(TYPE(climbs!G5799)=2,CHAR(34),""))</f>
        <v>AVERAGE_SLOPE=6.8</v>
      </c>
      <c r="H5799" t="str">
        <f>CONCATENATE(climbs!H$1, "=",IF(TYPE(climbs!H5799)=2,CHAR(34),""),climbs!H5799,IF(TYPE(climbs!H5799)=2,CHAR(34),""))</f>
        <v>CATEGORY="3"</v>
      </c>
    </row>
    <row r="5800" spans="1:8" x14ac:dyDescent="0.25">
      <c r="A5800" t="str">
        <f>CONCATENATE(climbs!A$1, "=",IF(TYPE(climbs!A5800)=2,CHAR(34),""),climbs!A5800,IF(TYPE(climbs!A5800)=2,CHAR(34),""))</f>
        <v>CLIMB_ID=5799</v>
      </c>
      <c r="B5800" t="str">
        <f>CONCATENATE(climbs!B$1, "=",IF(TYPE(climbs!B5800)=2,CHAR(34),""),climbs!B5800,IF(TYPE(climbs!B5800)=2,CHAR(34),""))</f>
        <v>STAGE_NUMBER=1933</v>
      </c>
      <c r="C5800" t="str">
        <f>CONCATENATE(climbs!C$1, "=",IF(TYPE(climbs!C5800)=2,CHAR(34),""),climbs!C5800,IF(TYPE(climbs!C5800)=2,CHAR(34),""))</f>
        <v>STARTING_AT_KM=129.5</v>
      </c>
      <c r="D5800" t="str">
        <f>CONCATENATE(climbs!D$1, "=",IF(TYPE(climbs!D5800)=2,CHAR(34),""),climbs!D5800,IF(TYPE(climbs!D5800)=2,CHAR(34),""))</f>
        <v>NAME="Côte de Griton Moor"</v>
      </c>
      <c r="E5800" t="str">
        <f>CONCATENATE(climbs!E$1, "=",IF(TYPE(climbs!E5800)=2,CHAR(34),""),climbs!E5800,IF(TYPE(climbs!E5800)=2,CHAR(34),""))</f>
        <v>INITIAL_ALTITUDE=0</v>
      </c>
      <c r="F5800" t="str">
        <f>CONCATENATE(climbs!F$1, "=",IF(TYPE(climbs!F5800)=2,CHAR(34),""),climbs!F5800,IF(TYPE(climbs!F5800)=2,CHAR(34),""))</f>
        <v>DISTANCE=3</v>
      </c>
      <c r="G5800" t="str">
        <f>CONCATENATE(climbs!G$1, "=",IF(TYPE(climbs!G5800)=2,CHAR(34),""),climbs!G5800,IF(TYPE(climbs!G5800)=2,CHAR(34),""))</f>
        <v>AVERAGE_SLOPE=6.6</v>
      </c>
      <c r="H5800" t="str">
        <f>CONCATENATE(climbs!H$1, "=",IF(TYPE(climbs!H5800)=2,CHAR(34),""),climbs!H5800,IF(TYPE(climbs!H5800)=2,CHAR(34),""))</f>
        <v>CATEGORY="3"</v>
      </c>
    </row>
    <row r="5801" spans="1:8" x14ac:dyDescent="0.25">
      <c r="A5801" t="str">
        <f>CONCATENATE(climbs!A$1, "=",IF(TYPE(climbs!A5801)=2,CHAR(34),""),climbs!A5801,IF(TYPE(climbs!A5801)=2,CHAR(34),""))</f>
        <v>CLIMB_ID=5800</v>
      </c>
      <c r="B5801" t="str">
        <f>CONCATENATE(climbs!B$1, "=",IF(TYPE(climbs!B5801)=2,CHAR(34),""),climbs!B5801,IF(TYPE(climbs!B5801)=2,CHAR(34),""))</f>
        <v>STAGE_NUMBER=1934</v>
      </c>
      <c r="C5801" t="str">
        <f>CONCATENATE(climbs!C$1, "=",IF(TYPE(climbs!C5801)=2,CHAR(34),""),climbs!C5801,IF(TYPE(climbs!C5801)=2,CHAR(34),""))</f>
        <v>STARTING_AT_KM=47</v>
      </c>
      <c r="D5801" t="str">
        <f>CONCATENATE(climbs!D$1, "=",IF(TYPE(climbs!D5801)=2,CHAR(34),""),climbs!D5801,IF(TYPE(climbs!D5801)=2,CHAR(34),""))</f>
        <v>NAME="Côte de Blubberhouses"</v>
      </c>
      <c r="E5801" t="str">
        <f>CONCATENATE(climbs!E$1, "=",IF(TYPE(climbs!E5801)=2,CHAR(34),""),climbs!E5801,IF(TYPE(climbs!E5801)=2,CHAR(34),""))</f>
        <v>INITIAL_ALTITUDE=0</v>
      </c>
      <c r="F5801" t="str">
        <f>CONCATENATE(climbs!F$1, "=",IF(TYPE(climbs!F5801)=2,CHAR(34),""),climbs!F5801,IF(TYPE(climbs!F5801)=2,CHAR(34),""))</f>
        <v>DISTANCE=1.8</v>
      </c>
      <c r="G5801" t="str">
        <f>CONCATENATE(climbs!G$1, "=",IF(TYPE(climbs!G5801)=2,CHAR(34),""),climbs!G5801,IF(TYPE(climbs!G5801)=2,CHAR(34),""))</f>
        <v>AVERAGE_SLOPE=6.1</v>
      </c>
      <c r="H5801" t="str">
        <f>CONCATENATE(climbs!H$1, "=",IF(TYPE(climbs!H5801)=2,CHAR(34),""),climbs!H5801,IF(TYPE(climbs!H5801)=2,CHAR(34),""))</f>
        <v>CATEGORY="4"</v>
      </c>
    </row>
    <row r="5802" spans="1:8" x14ac:dyDescent="0.25">
      <c r="A5802" t="str">
        <f>CONCATENATE(climbs!A$1, "=",IF(TYPE(climbs!A5802)=2,CHAR(34),""),climbs!A5802,IF(TYPE(climbs!A5802)=2,CHAR(34),""))</f>
        <v>CLIMB_ID=5801</v>
      </c>
      <c r="B5802" t="str">
        <f>CONCATENATE(climbs!B$1, "=",IF(TYPE(climbs!B5802)=2,CHAR(34),""),climbs!B5802,IF(TYPE(climbs!B5802)=2,CHAR(34),""))</f>
        <v>STAGE_NUMBER=1934</v>
      </c>
      <c r="C5802" t="str">
        <f>CONCATENATE(climbs!C$1, "=",IF(TYPE(climbs!C5802)=2,CHAR(34),""),climbs!C5802,IF(TYPE(climbs!C5802)=2,CHAR(34),""))</f>
        <v>STARTING_AT_KM=85</v>
      </c>
      <c r="D5802" t="str">
        <f>CONCATENATE(climbs!D$1, "=",IF(TYPE(climbs!D5802)=2,CHAR(34),""),climbs!D5802,IF(TYPE(climbs!D5802)=2,CHAR(34),""))</f>
        <v>NAME="Côte d'Oxenhope Moor"</v>
      </c>
      <c r="E5802" t="str">
        <f>CONCATENATE(climbs!E$1, "=",IF(TYPE(climbs!E5802)=2,CHAR(34),""),climbs!E5802,IF(TYPE(climbs!E5802)=2,CHAR(34),""))</f>
        <v>INITIAL_ALTITUDE=0</v>
      </c>
      <c r="F5802" t="str">
        <f>CONCATENATE(climbs!F$1, "=",IF(TYPE(climbs!F5802)=2,CHAR(34),""),climbs!F5802,IF(TYPE(climbs!F5802)=2,CHAR(34),""))</f>
        <v>DISTANCE=3.1</v>
      </c>
      <c r="G5802" t="str">
        <f>CONCATENATE(climbs!G$1, "=",IF(TYPE(climbs!G5802)=2,CHAR(34),""),climbs!G5802,IF(TYPE(climbs!G5802)=2,CHAR(34),""))</f>
        <v>AVERAGE_SLOPE=6.4</v>
      </c>
      <c r="H5802" t="str">
        <f>CONCATENATE(climbs!H$1, "=",IF(TYPE(climbs!H5802)=2,CHAR(34),""),climbs!H5802,IF(TYPE(climbs!H5802)=2,CHAR(34),""))</f>
        <v>CATEGORY="3"</v>
      </c>
    </row>
    <row r="5803" spans="1:8" x14ac:dyDescent="0.25">
      <c r="A5803" t="str">
        <f>CONCATENATE(climbs!A$1, "=",IF(TYPE(climbs!A5803)=2,CHAR(34),""),climbs!A5803,IF(TYPE(climbs!A5803)=2,CHAR(34),""))</f>
        <v>CLIMB_ID=5802</v>
      </c>
      <c r="B5803" t="str">
        <f>CONCATENATE(climbs!B$1, "=",IF(TYPE(climbs!B5803)=2,CHAR(34),""),climbs!B5803,IF(TYPE(climbs!B5803)=2,CHAR(34),""))</f>
        <v>STAGE_NUMBER=1934</v>
      </c>
      <c r="C5803" t="str">
        <f>CONCATENATE(climbs!C$1, "=",IF(TYPE(climbs!C5803)=2,CHAR(34),""),climbs!C5803,IF(TYPE(climbs!C5803)=2,CHAR(34),""))</f>
        <v>STARTING_AT_KM=112.5</v>
      </c>
      <c r="D5803" t="str">
        <f>CONCATENATE(climbs!D$1, "=",IF(TYPE(climbs!D5803)=2,CHAR(34),""),climbs!D5803,IF(TYPE(climbs!D5803)=2,CHAR(34),""))</f>
        <v>NAME="VC Côte de Ripponden"</v>
      </c>
      <c r="E5803" t="str">
        <f>CONCATENATE(climbs!E$1, "=",IF(TYPE(climbs!E5803)=2,CHAR(34),""),climbs!E5803,IF(TYPE(climbs!E5803)=2,CHAR(34),""))</f>
        <v>INITIAL_ALTITUDE=0</v>
      </c>
      <c r="F5803" t="str">
        <f>CONCATENATE(climbs!F$1, "=",IF(TYPE(climbs!F5803)=2,CHAR(34),""),climbs!F5803,IF(TYPE(climbs!F5803)=2,CHAR(34),""))</f>
        <v>DISTANCE=1.3</v>
      </c>
      <c r="G5803" t="str">
        <f>CONCATENATE(climbs!G$1, "=",IF(TYPE(climbs!G5803)=2,CHAR(34),""),climbs!G5803,IF(TYPE(climbs!G5803)=2,CHAR(34),""))</f>
        <v>AVERAGE_SLOPE=8.6</v>
      </c>
      <c r="H5803" t="str">
        <f>CONCATENATE(climbs!H$1, "=",IF(TYPE(climbs!H5803)=2,CHAR(34),""),climbs!H5803,IF(TYPE(climbs!H5803)=2,CHAR(34),""))</f>
        <v>CATEGORY="3"</v>
      </c>
    </row>
    <row r="5804" spans="1:8" x14ac:dyDescent="0.25">
      <c r="A5804" t="str">
        <f>CONCATENATE(climbs!A$1, "=",IF(TYPE(climbs!A5804)=2,CHAR(34),""),climbs!A5804,IF(TYPE(climbs!A5804)=2,CHAR(34),""))</f>
        <v>CLIMB_ID=5803</v>
      </c>
      <c r="B5804" t="str">
        <f>CONCATENATE(climbs!B$1, "=",IF(TYPE(climbs!B5804)=2,CHAR(34),""),climbs!B5804,IF(TYPE(climbs!B5804)=2,CHAR(34),""))</f>
        <v>STAGE_NUMBER=1934</v>
      </c>
      <c r="C5804" t="str">
        <f>CONCATENATE(climbs!C$1, "=",IF(TYPE(climbs!C5804)=2,CHAR(34),""),climbs!C5804,IF(TYPE(climbs!C5804)=2,CHAR(34),""))</f>
        <v>STARTING_AT_KM=119.5</v>
      </c>
      <c r="D5804" t="str">
        <f>CONCATENATE(climbs!D$1, "=",IF(TYPE(climbs!D5804)=2,CHAR(34),""),climbs!D5804,IF(TYPE(climbs!D5804)=2,CHAR(34),""))</f>
        <v>NAME="Côte de Greetland"</v>
      </c>
      <c r="E5804" t="str">
        <f>CONCATENATE(climbs!E$1, "=",IF(TYPE(climbs!E5804)=2,CHAR(34),""),climbs!E5804,IF(TYPE(climbs!E5804)=2,CHAR(34),""))</f>
        <v>INITIAL_ALTITUDE=0</v>
      </c>
      <c r="F5804" t="str">
        <f>CONCATENATE(climbs!F$1, "=",IF(TYPE(climbs!F5804)=2,CHAR(34),""),climbs!F5804,IF(TYPE(climbs!F5804)=2,CHAR(34),""))</f>
        <v>DISTANCE=1.6</v>
      </c>
      <c r="G5804" t="str">
        <f>CONCATENATE(climbs!G$1, "=",IF(TYPE(climbs!G5804)=2,CHAR(34),""),climbs!G5804,IF(TYPE(climbs!G5804)=2,CHAR(34),""))</f>
        <v>AVERAGE_SLOPE=6.7</v>
      </c>
      <c r="H5804" t="str">
        <f>CONCATENATE(climbs!H$1, "=",IF(TYPE(climbs!H5804)=2,CHAR(34),""),climbs!H5804,IF(TYPE(climbs!H5804)=2,CHAR(34),""))</f>
        <v>CATEGORY="3"</v>
      </c>
    </row>
    <row r="5805" spans="1:8" x14ac:dyDescent="0.25">
      <c r="A5805" t="str">
        <f>CONCATENATE(climbs!A$1, "=",IF(TYPE(climbs!A5805)=2,CHAR(34),""),climbs!A5805,IF(TYPE(climbs!A5805)=2,CHAR(34),""))</f>
        <v>CLIMB_ID=5804</v>
      </c>
      <c r="B5805" t="str">
        <f>CONCATENATE(climbs!B$1, "=",IF(TYPE(climbs!B5805)=2,CHAR(34),""),climbs!B5805,IF(TYPE(climbs!B5805)=2,CHAR(34),""))</f>
        <v>STAGE_NUMBER=1934</v>
      </c>
      <c r="C5805" t="str">
        <f>CONCATENATE(climbs!C$1, "=",IF(TYPE(climbs!C5805)=2,CHAR(34),""),climbs!C5805,IF(TYPE(climbs!C5805)=2,CHAR(34),""))</f>
        <v>STARTING_AT_KM=143.5</v>
      </c>
      <c r="D5805" t="str">
        <f>CONCATENATE(climbs!D$1, "=",IF(TYPE(climbs!D5805)=2,CHAR(34),""),climbs!D5805,IF(TYPE(climbs!D5805)=2,CHAR(34),""))</f>
        <v>NAME="Côte de Holme Moss"</v>
      </c>
      <c r="E5805" t="str">
        <f>CONCATENATE(climbs!E$1, "=",IF(TYPE(climbs!E5805)=2,CHAR(34),""),climbs!E5805,IF(TYPE(climbs!E5805)=2,CHAR(34),""))</f>
        <v>INITIAL_ALTITUDE=0</v>
      </c>
      <c r="F5805" t="str">
        <f>CONCATENATE(climbs!F$1, "=",IF(TYPE(climbs!F5805)=2,CHAR(34),""),climbs!F5805,IF(TYPE(climbs!F5805)=2,CHAR(34),""))</f>
        <v>DISTANCE=4.7</v>
      </c>
      <c r="G5805" t="str">
        <f>CONCATENATE(climbs!G$1, "=",IF(TYPE(climbs!G5805)=2,CHAR(34),""),climbs!G5805,IF(TYPE(climbs!G5805)=2,CHAR(34),""))</f>
        <v>AVERAGE_SLOPE=7</v>
      </c>
      <c r="H5805" t="str">
        <f>CONCATENATE(climbs!H$1, "=",IF(TYPE(climbs!H5805)=2,CHAR(34),""),climbs!H5805,IF(TYPE(climbs!H5805)=2,CHAR(34),""))</f>
        <v>CATEGORY="2"</v>
      </c>
    </row>
    <row r="5806" spans="1:8" x14ac:dyDescent="0.25">
      <c r="A5806" t="str">
        <f>CONCATENATE(climbs!A$1, "=",IF(TYPE(climbs!A5806)=2,CHAR(34),""),climbs!A5806,IF(TYPE(climbs!A5806)=2,CHAR(34),""))</f>
        <v>CLIMB_ID=5805</v>
      </c>
      <c r="B5806" t="str">
        <f>CONCATENATE(climbs!B$1, "=",IF(TYPE(climbs!B5806)=2,CHAR(34),""),climbs!B5806,IF(TYPE(climbs!B5806)=2,CHAR(34),""))</f>
        <v>STAGE_NUMBER=1934</v>
      </c>
      <c r="C5806" t="str">
        <f>CONCATENATE(climbs!C$1, "=",IF(TYPE(climbs!C5806)=2,CHAR(34),""),climbs!C5806,IF(TYPE(climbs!C5806)=2,CHAR(34),""))</f>
        <v>STARTING_AT_KM=167</v>
      </c>
      <c r="D5806" t="str">
        <f>CONCATENATE(climbs!D$1, "=",IF(TYPE(climbs!D5806)=2,CHAR(34),""),climbs!D5806,IF(TYPE(climbs!D5806)=2,CHAR(34),""))</f>
        <v>NAME="Côte de Midhopestones"</v>
      </c>
      <c r="E5806" t="str">
        <f>CONCATENATE(climbs!E$1, "=",IF(TYPE(climbs!E5806)=2,CHAR(34),""),climbs!E5806,IF(TYPE(climbs!E5806)=2,CHAR(34),""))</f>
        <v>INITIAL_ALTITUDE=0</v>
      </c>
      <c r="F5806" t="str">
        <f>CONCATENATE(climbs!F$1, "=",IF(TYPE(climbs!F5806)=2,CHAR(34),""),climbs!F5806,IF(TYPE(climbs!F5806)=2,CHAR(34),""))</f>
        <v>DISTANCE=2.5</v>
      </c>
      <c r="G5806" t="str">
        <f>CONCATENATE(climbs!G$1, "=",IF(TYPE(climbs!G5806)=2,CHAR(34),""),climbs!G5806,IF(TYPE(climbs!G5806)=2,CHAR(34),""))</f>
        <v>AVERAGE_SLOPE=6.1</v>
      </c>
      <c r="H5806" t="str">
        <f>CONCATENATE(climbs!H$1, "=",IF(TYPE(climbs!H5806)=2,CHAR(34),""),climbs!H5806,IF(TYPE(climbs!H5806)=2,CHAR(34),""))</f>
        <v>CATEGORY="3"</v>
      </c>
    </row>
    <row r="5807" spans="1:8" x14ac:dyDescent="0.25">
      <c r="A5807" t="str">
        <f>CONCATENATE(climbs!A$1, "=",IF(TYPE(climbs!A5807)=2,CHAR(34),""),climbs!A5807,IF(TYPE(climbs!A5807)=2,CHAR(34),""))</f>
        <v>CLIMB_ID=5806</v>
      </c>
      <c r="B5807" t="str">
        <f>CONCATENATE(climbs!B$1, "=",IF(TYPE(climbs!B5807)=2,CHAR(34),""),climbs!B5807,IF(TYPE(climbs!B5807)=2,CHAR(34),""))</f>
        <v>STAGE_NUMBER=1934</v>
      </c>
      <c r="C5807" t="str">
        <f>CONCATENATE(climbs!C$1, "=",IF(TYPE(climbs!C5807)=2,CHAR(34),""),climbs!C5807,IF(TYPE(climbs!C5807)=2,CHAR(34),""))</f>
        <v>STARTING_AT_KM=175</v>
      </c>
      <c r="D5807" t="str">
        <f>CONCATENATE(climbs!D$1, "=",IF(TYPE(climbs!D5807)=2,CHAR(34),""),climbs!D5807,IF(TYPE(climbs!D5807)=2,CHAR(34),""))</f>
        <v>NAME="Côte de Bradfield"</v>
      </c>
      <c r="E5807" t="str">
        <f>CONCATENATE(climbs!E$1, "=",IF(TYPE(climbs!E5807)=2,CHAR(34),""),climbs!E5807,IF(TYPE(climbs!E5807)=2,CHAR(34),""))</f>
        <v>INITIAL_ALTITUDE=0</v>
      </c>
      <c r="F5807" t="str">
        <f>CONCATENATE(climbs!F$1, "=",IF(TYPE(climbs!F5807)=2,CHAR(34),""),climbs!F5807,IF(TYPE(climbs!F5807)=2,CHAR(34),""))</f>
        <v>DISTANCE=1</v>
      </c>
      <c r="G5807" t="str">
        <f>CONCATENATE(climbs!G$1, "=",IF(TYPE(climbs!G5807)=2,CHAR(34),""),climbs!G5807,IF(TYPE(climbs!G5807)=2,CHAR(34),""))</f>
        <v>AVERAGE_SLOPE=7.4</v>
      </c>
      <c r="H5807" t="str">
        <f>CONCATENATE(climbs!H$1, "=",IF(TYPE(climbs!H5807)=2,CHAR(34),""),climbs!H5807,IF(TYPE(climbs!H5807)=2,CHAR(34),""))</f>
        <v>CATEGORY="4"</v>
      </c>
    </row>
    <row r="5808" spans="1:8" x14ac:dyDescent="0.25">
      <c r="A5808" t="str">
        <f>CONCATENATE(climbs!A$1, "=",IF(TYPE(climbs!A5808)=2,CHAR(34),""),climbs!A5808,IF(TYPE(climbs!A5808)=2,CHAR(34),""))</f>
        <v>CLIMB_ID=5807</v>
      </c>
      <c r="B5808" t="str">
        <f>CONCATENATE(climbs!B$1, "=",IF(TYPE(climbs!B5808)=2,CHAR(34),""),climbs!B5808,IF(TYPE(climbs!B5808)=2,CHAR(34),""))</f>
        <v>STAGE_NUMBER=1934</v>
      </c>
      <c r="C5808" t="str">
        <f>CONCATENATE(climbs!C$1, "=",IF(TYPE(climbs!C5808)=2,CHAR(34),""),climbs!C5808,IF(TYPE(climbs!C5808)=2,CHAR(34),""))</f>
        <v>STARTING_AT_KM=182</v>
      </c>
      <c r="D5808" t="str">
        <f>CONCATENATE(climbs!D$1, "=",IF(TYPE(climbs!D5808)=2,CHAR(34),""),climbs!D5808,IF(TYPE(climbs!D5808)=2,CHAR(34),""))</f>
        <v>NAME="Côte d'Oughtibridge"</v>
      </c>
      <c r="E5808" t="str">
        <f>CONCATENATE(climbs!E$1, "=",IF(TYPE(climbs!E5808)=2,CHAR(34),""),climbs!E5808,IF(TYPE(climbs!E5808)=2,CHAR(34),""))</f>
        <v>INITIAL_ALTITUDE=0</v>
      </c>
      <c r="F5808" t="str">
        <f>CONCATENATE(climbs!F$1, "=",IF(TYPE(climbs!F5808)=2,CHAR(34),""),climbs!F5808,IF(TYPE(climbs!F5808)=2,CHAR(34),""))</f>
        <v>DISTANCE=1.5</v>
      </c>
      <c r="G5808" t="str">
        <f>CONCATENATE(climbs!G$1, "=",IF(TYPE(climbs!G5808)=2,CHAR(34),""),climbs!G5808,IF(TYPE(climbs!G5808)=2,CHAR(34),""))</f>
        <v>AVERAGE_SLOPE=9.1</v>
      </c>
      <c r="H5808" t="str">
        <f>CONCATENATE(climbs!H$1, "=",IF(TYPE(climbs!H5808)=2,CHAR(34),""),climbs!H5808,IF(TYPE(climbs!H5808)=2,CHAR(34),""))</f>
        <v>CATEGORY="3"</v>
      </c>
    </row>
    <row r="5809" spans="1:8" x14ac:dyDescent="0.25">
      <c r="A5809" t="str">
        <f>CONCATENATE(climbs!A$1, "=",IF(TYPE(climbs!A5809)=2,CHAR(34),""),climbs!A5809,IF(TYPE(climbs!A5809)=2,CHAR(34),""))</f>
        <v>CLIMB_ID=5808</v>
      </c>
      <c r="B5809" t="str">
        <f>CONCATENATE(climbs!B$1, "=",IF(TYPE(climbs!B5809)=2,CHAR(34),""),climbs!B5809,IF(TYPE(climbs!B5809)=2,CHAR(34),""))</f>
        <v>STAGE_NUMBER=1934</v>
      </c>
      <c r="C5809" t="str">
        <f>CONCATENATE(climbs!C$1, "=",IF(TYPE(climbs!C5809)=2,CHAR(34),""),climbs!C5809,IF(TYPE(climbs!C5809)=2,CHAR(34),""))</f>
        <v>STARTING_AT_KM=196</v>
      </c>
      <c r="D5809" t="str">
        <f>CONCATENATE(climbs!D$1, "=",IF(TYPE(climbs!D5809)=2,CHAR(34),""),climbs!D5809,IF(TYPE(climbs!D5809)=2,CHAR(34),""))</f>
        <v>NAME="VC Côte de Jenkin Road"</v>
      </c>
      <c r="E5809" t="str">
        <f>CONCATENATE(climbs!E$1, "=",IF(TYPE(climbs!E5809)=2,CHAR(34),""),climbs!E5809,IF(TYPE(climbs!E5809)=2,CHAR(34),""))</f>
        <v>INITIAL_ALTITUDE=0</v>
      </c>
      <c r="F5809" t="str">
        <f>CONCATENATE(climbs!F$1, "=",IF(TYPE(climbs!F5809)=2,CHAR(34),""),climbs!F5809,IF(TYPE(climbs!F5809)=2,CHAR(34),""))</f>
        <v>DISTANCE=0.8</v>
      </c>
      <c r="G5809" t="str">
        <f>CONCATENATE(climbs!G$1, "=",IF(TYPE(climbs!G5809)=2,CHAR(34),""),climbs!G5809,IF(TYPE(climbs!G5809)=2,CHAR(34),""))</f>
        <v>AVERAGE_SLOPE=10.8</v>
      </c>
      <c r="H5809" t="str">
        <f>CONCATENATE(climbs!H$1, "=",IF(TYPE(climbs!H5809)=2,CHAR(34),""),climbs!H5809,IF(TYPE(climbs!H5809)=2,CHAR(34),""))</f>
        <v>CATEGORY="4"</v>
      </c>
    </row>
    <row r="5810" spans="1:8" x14ac:dyDescent="0.25">
      <c r="A5810" t="str">
        <f>CONCATENATE(climbs!A$1, "=",IF(TYPE(climbs!A5810)=2,CHAR(34),""),climbs!A5810,IF(TYPE(climbs!A5810)=2,CHAR(34),""))</f>
        <v>CLIMB_ID=5809</v>
      </c>
      <c r="B5810" t="str">
        <f>CONCATENATE(climbs!B$1, "=",IF(TYPE(climbs!B5810)=2,CHAR(34),""),climbs!B5810,IF(TYPE(climbs!B5810)=2,CHAR(34),""))</f>
        <v>STAGE_NUMBER=1936</v>
      </c>
      <c r="C5810" t="str">
        <f>CONCATENATE(climbs!C$1, "=",IF(TYPE(climbs!C5810)=2,CHAR(34),""),climbs!C5810,IF(TYPE(climbs!C5810)=2,CHAR(34),""))</f>
        <v>STARTING_AT_KM=34</v>
      </c>
      <c r="D5810" t="str">
        <f>CONCATENATE(climbs!D$1, "=",IF(TYPE(climbs!D5810)=2,CHAR(34),""),climbs!D5810,IF(TYPE(climbs!D5810)=2,CHAR(34),""))</f>
        <v>NAME="Côte de Campagnette"</v>
      </c>
      <c r="E5810" t="str">
        <f>CONCATENATE(climbs!E$1, "=",IF(TYPE(climbs!E5810)=2,CHAR(34),""),climbs!E5810,IF(TYPE(climbs!E5810)=2,CHAR(34),""))</f>
        <v>INITIAL_ALTITUDE=0</v>
      </c>
      <c r="F5810" t="str">
        <f>CONCATENATE(climbs!F$1, "=",IF(TYPE(climbs!F5810)=2,CHAR(34),""),climbs!F5810,IF(TYPE(climbs!F5810)=2,CHAR(34),""))</f>
        <v>DISTANCE=1</v>
      </c>
      <c r="G5810" t="str">
        <f>CONCATENATE(climbs!G$1, "=",IF(TYPE(climbs!G5810)=2,CHAR(34),""),climbs!G5810,IF(TYPE(climbs!G5810)=2,CHAR(34),""))</f>
        <v>AVERAGE_SLOPE=6.5</v>
      </c>
      <c r="H5810" t="str">
        <f>CONCATENATE(climbs!H$1, "=",IF(TYPE(climbs!H5810)=2,CHAR(34),""),climbs!H5810,IF(TYPE(climbs!H5810)=2,CHAR(34),""))</f>
        <v>CATEGORY="4"</v>
      </c>
    </row>
    <row r="5811" spans="1:8" x14ac:dyDescent="0.25">
      <c r="A5811" t="str">
        <f>CONCATENATE(climbs!A$1, "=",IF(TYPE(climbs!A5811)=2,CHAR(34),""),climbs!A5811,IF(TYPE(climbs!A5811)=2,CHAR(34),""))</f>
        <v>CLIMB_ID=5810</v>
      </c>
      <c r="B5811" t="str">
        <f>CONCATENATE(climbs!B$1, "=",IF(TYPE(climbs!B5811)=2,CHAR(34),""),climbs!B5811,IF(TYPE(climbs!B5811)=2,CHAR(34),""))</f>
        <v>STAGE_NUMBER=1936</v>
      </c>
      <c r="C5811" t="str">
        <f>CONCATENATE(climbs!C$1, "=",IF(TYPE(climbs!C5811)=2,CHAR(34),""),climbs!C5811,IF(TYPE(climbs!C5811)=2,CHAR(34),""))</f>
        <v>STARTING_AT_KM=117.5</v>
      </c>
      <c r="D5811" t="str">
        <f>CONCATENATE(climbs!D$1, "=",IF(TYPE(climbs!D5811)=2,CHAR(34),""),climbs!D5811,IF(TYPE(climbs!D5811)=2,CHAR(34),""))</f>
        <v>NAME="Mont Noir"</v>
      </c>
      <c r="E5811" t="str">
        <f>CONCATENATE(climbs!E$1, "=",IF(TYPE(climbs!E5811)=2,CHAR(34),""),climbs!E5811,IF(TYPE(climbs!E5811)=2,CHAR(34),""))</f>
        <v>INITIAL_ALTITUDE=0</v>
      </c>
      <c r="F5811" t="str">
        <f>CONCATENATE(climbs!F$1, "=",IF(TYPE(climbs!F5811)=2,CHAR(34),""),climbs!F5811,IF(TYPE(climbs!F5811)=2,CHAR(34),""))</f>
        <v>DISTANCE=1.3</v>
      </c>
      <c r="G5811" t="str">
        <f>CONCATENATE(climbs!G$1, "=",IF(TYPE(climbs!G5811)=2,CHAR(34),""),climbs!G5811,IF(TYPE(climbs!G5811)=2,CHAR(34),""))</f>
        <v>AVERAGE_SLOPE=5.7</v>
      </c>
      <c r="H5811" t="str">
        <f>CONCATENATE(climbs!H$1, "=",IF(TYPE(climbs!H5811)=2,CHAR(34),""),climbs!H5811,IF(TYPE(climbs!H5811)=2,CHAR(34),""))</f>
        <v>CATEGORY="4"</v>
      </c>
    </row>
    <row r="5812" spans="1:8" x14ac:dyDescent="0.25">
      <c r="A5812" t="str">
        <f>CONCATENATE(climbs!A$1, "=",IF(TYPE(climbs!A5812)=2,CHAR(34),""),climbs!A5812,IF(TYPE(climbs!A5812)=2,CHAR(34),""))</f>
        <v>CLIMB_ID=5811</v>
      </c>
      <c r="B5812" t="str">
        <f>CONCATENATE(climbs!B$1, "=",IF(TYPE(climbs!B5812)=2,CHAR(34),""),climbs!B5812,IF(TYPE(climbs!B5812)=2,CHAR(34),""))</f>
        <v>STAGE_NUMBER=1938</v>
      </c>
      <c r="C5812" t="str">
        <f>CONCATENATE(climbs!C$1, "=",IF(TYPE(climbs!C5812)=2,CHAR(34),""),climbs!C5812,IF(TYPE(climbs!C5812)=2,CHAR(34),""))</f>
        <v>STARTING_AT_KM=107.5</v>
      </c>
      <c r="D5812" t="str">
        <f>CONCATENATE(climbs!D$1, "=",IF(TYPE(climbs!D5812)=2,CHAR(34),""),climbs!D5812,IF(TYPE(climbs!D5812)=2,CHAR(34),""))</f>
        <v>NAME="Côte de Coucy-le-Château-Auffrique"</v>
      </c>
      <c r="E5812" t="str">
        <f>CONCATENATE(climbs!E$1, "=",IF(TYPE(climbs!E5812)=2,CHAR(34),""),climbs!E5812,IF(TYPE(climbs!E5812)=2,CHAR(34),""))</f>
        <v>INITIAL_ALTITUDE=0</v>
      </c>
      <c r="F5812" t="str">
        <f>CONCATENATE(climbs!F$1, "=",IF(TYPE(climbs!F5812)=2,CHAR(34),""),climbs!F5812,IF(TYPE(climbs!F5812)=2,CHAR(34),""))</f>
        <v>DISTANCE=0.9</v>
      </c>
      <c r="G5812" t="str">
        <f>CONCATENATE(climbs!G$1, "=",IF(TYPE(climbs!G5812)=2,CHAR(34),""),climbs!G5812,IF(TYPE(climbs!G5812)=2,CHAR(34),""))</f>
        <v>AVERAGE_SLOPE=6.2</v>
      </c>
      <c r="H5812" t="str">
        <f>CONCATENATE(climbs!H$1, "=",IF(TYPE(climbs!H5812)=2,CHAR(34),""),climbs!H5812,IF(TYPE(climbs!H5812)=2,CHAR(34),""))</f>
        <v>CATEGORY="4"</v>
      </c>
    </row>
    <row r="5813" spans="1:8" x14ac:dyDescent="0.25">
      <c r="A5813" t="str">
        <f>CONCATENATE(climbs!A$1, "=",IF(TYPE(climbs!A5813)=2,CHAR(34),""),climbs!A5813,IF(TYPE(climbs!A5813)=2,CHAR(34),""))</f>
        <v>CLIMB_ID=5812</v>
      </c>
      <c r="B5813" t="str">
        <f>CONCATENATE(climbs!B$1, "=",IF(TYPE(climbs!B5813)=2,CHAR(34),""),climbs!B5813,IF(TYPE(climbs!B5813)=2,CHAR(34),""))</f>
        <v>STAGE_NUMBER=1938</v>
      </c>
      <c r="C5813" t="str">
        <f>CONCATENATE(climbs!C$1, "=",IF(TYPE(climbs!C5813)=2,CHAR(34),""),climbs!C5813,IF(TYPE(climbs!C5813)=2,CHAR(34),""))</f>
        <v>STARTING_AT_KM=157</v>
      </c>
      <c r="D5813" t="str">
        <f>CONCATENATE(climbs!D$1, "=",IF(TYPE(climbs!D5813)=2,CHAR(34),""),climbs!D5813,IF(TYPE(climbs!D5813)=2,CHAR(34),""))</f>
        <v>NAME="Côte de Roucy"</v>
      </c>
      <c r="E5813" t="str">
        <f>CONCATENATE(climbs!E$1, "=",IF(TYPE(climbs!E5813)=2,CHAR(34),""),climbs!E5813,IF(TYPE(climbs!E5813)=2,CHAR(34),""))</f>
        <v>INITIAL_ALTITUDE=0</v>
      </c>
      <c r="F5813" t="str">
        <f>CONCATENATE(climbs!F$1, "=",IF(TYPE(climbs!F5813)=2,CHAR(34),""),climbs!F5813,IF(TYPE(climbs!F5813)=2,CHAR(34),""))</f>
        <v>DISTANCE=1.5</v>
      </c>
      <c r="G5813" t="str">
        <f>CONCATENATE(climbs!G$1, "=",IF(TYPE(climbs!G5813)=2,CHAR(34),""),climbs!G5813,IF(TYPE(climbs!G5813)=2,CHAR(34),""))</f>
        <v>AVERAGE_SLOPE=6.2</v>
      </c>
      <c r="H5813" t="str">
        <f>CONCATENATE(climbs!H$1, "=",IF(TYPE(climbs!H5813)=2,CHAR(34),""),climbs!H5813,IF(TYPE(climbs!H5813)=2,CHAR(34),""))</f>
        <v>CATEGORY="4"</v>
      </c>
    </row>
    <row r="5814" spans="1:8" x14ac:dyDescent="0.25">
      <c r="A5814" t="str">
        <f>CONCATENATE(climbs!A$1, "=",IF(TYPE(climbs!A5814)=2,CHAR(34),""),climbs!A5814,IF(TYPE(climbs!A5814)=2,CHAR(34),""))</f>
        <v>CLIMB_ID=5813</v>
      </c>
      <c r="B5814" t="str">
        <f>CONCATENATE(climbs!B$1, "=",IF(TYPE(climbs!B5814)=2,CHAR(34),""),climbs!B5814,IF(TYPE(climbs!B5814)=2,CHAR(34),""))</f>
        <v>STAGE_NUMBER=1939</v>
      </c>
      <c r="C5814" t="str">
        <f>CONCATENATE(climbs!C$1, "=",IF(TYPE(climbs!C5814)=2,CHAR(34),""),climbs!C5814,IF(TYPE(climbs!C5814)=2,CHAR(34),""))</f>
        <v>STARTING_AT_KM=217.5</v>
      </c>
      <c r="D5814" t="str">
        <f>CONCATENATE(climbs!D$1, "=",IF(TYPE(climbs!D5814)=2,CHAR(34),""),climbs!D5814,IF(TYPE(climbs!D5814)=2,CHAR(34),""))</f>
        <v>NAME="Côte de Maron"</v>
      </c>
      <c r="E5814" t="str">
        <f>CONCATENATE(climbs!E$1, "=",IF(TYPE(climbs!E5814)=2,CHAR(34),""),climbs!E5814,IF(TYPE(climbs!E5814)=2,CHAR(34),""))</f>
        <v>INITIAL_ALTITUDE=0</v>
      </c>
      <c r="F5814" t="str">
        <f>CONCATENATE(climbs!F$1, "=",IF(TYPE(climbs!F5814)=2,CHAR(34),""),climbs!F5814,IF(TYPE(climbs!F5814)=2,CHAR(34),""))</f>
        <v>DISTANCE=3.2</v>
      </c>
      <c r="G5814" t="str">
        <f>CONCATENATE(climbs!G$1, "=",IF(TYPE(climbs!G5814)=2,CHAR(34),""),climbs!G5814,IF(TYPE(climbs!G5814)=2,CHAR(34),""))</f>
        <v>AVERAGE_SLOPE=5</v>
      </c>
      <c r="H5814" t="str">
        <f>CONCATENATE(climbs!H$1, "=",IF(TYPE(climbs!H5814)=2,CHAR(34),""),climbs!H5814,IF(TYPE(climbs!H5814)=2,CHAR(34),""))</f>
        <v>CATEGORY="4"</v>
      </c>
    </row>
    <row r="5815" spans="1:8" x14ac:dyDescent="0.25">
      <c r="A5815" t="str">
        <f>CONCATENATE(climbs!A$1, "=",IF(TYPE(climbs!A5815)=2,CHAR(34),""),climbs!A5815,IF(TYPE(climbs!A5815)=2,CHAR(34),""))</f>
        <v>CLIMB_ID=5814</v>
      </c>
      <c r="B5815" t="str">
        <f>CONCATENATE(climbs!B$1, "=",IF(TYPE(climbs!B5815)=2,CHAR(34),""),climbs!B5815,IF(TYPE(climbs!B5815)=2,CHAR(34),""))</f>
        <v>STAGE_NUMBER=1939</v>
      </c>
      <c r="C5815" t="str">
        <f>CONCATENATE(climbs!C$1, "=",IF(TYPE(climbs!C5815)=2,CHAR(34),""),climbs!C5815,IF(TYPE(climbs!C5815)=2,CHAR(34),""))</f>
        <v>STARTING_AT_KM=229</v>
      </c>
      <c r="D5815" t="str">
        <f>CONCATENATE(climbs!D$1, "=",IF(TYPE(climbs!D5815)=2,CHAR(34),""),climbs!D5815,IF(TYPE(climbs!D5815)=2,CHAR(34),""))</f>
        <v>NAME="Côte de Boufflers"</v>
      </c>
      <c r="E5815" t="str">
        <f>CONCATENATE(climbs!E$1, "=",IF(TYPE(climbs!E5815)=2,CHAR(34),""),climbs!E5815,IF(TYPE(climbs!E5815)=2,CHAR(34),""))</f>
        <v>INITIAL_ALTITUDE=0</v>
      </c>
      <c r="F5815" t="str">
        <f>CONCATENATE(climbs!F$1, "=",IF(TYPE(climbs!F5815)=2,CHAR(34),""),climbs!F5815,IF(TYPE(climbs!F5815)=2,CHAR(34),""))</f>
        <v>DISTANCE=1.3</v>
      </c>
      <c r="G5815" t="str">
        <f>CONCATENATE(climbs!G$1, "=",IF(TYPE(climbs!G5815)=2,CHAR(34),""),climbs!G5815,IF(TYPE(climbs!G5815)=2,CHAR(34),""))</f>
        <v>AVERAGE_SLOPE=7.9</v>
      </c>
      <c r="H5815" t="str">
        <f>CONCATENATE(climbs!H$1, "=",IF(TYPE(climbs!H5815)=2,CHAR(34),""),climbs!H5815,IF(TYPE(climbs!H5815)=2,CHAR(34),""))</f>
        <v>CATEGORY="4"</v>
      </c>
    </row>
    <row r="5816" spans="1:8" x14ac:dyDescent="0.25">
      <c r="A5816" t="str">
        <f>CONCATENATE(climbs!A$1, "=",IF(TYPE(climbs!A5816)=2,CHAR(34),""),climbs!A5816,IF(TYPE(climbs!A5816)=2,CHAR(34),""))</f>
        <v>CLIMB_ID=5815</v>
      </c>
      <c r="B5816" t="str">
        <f>CONCATENATE(climbs!B$1, "=",IF(TYPE(climbs!B5816)=2,CHAR(34),""),climbs!B5816,IF(TYPE(climbs!B5816)=2,CHAR(34),""))</f>
        <v>STAGE_NUMBER=1940</v>
      </c>
      <c r="C5816" t="str">
        <f>CONCATENATE(climbs!C$1, "=",IF(TYPE(climbs!C5816)=2,CHAR(34),""),climbs!C5816,IF(TYPE(climbs!C5816)=2,CHAR(34),""))</f>
        <v>STARTING_AT_KM=142</v>
      </c>
      <c r="D5816" t="str">
        <f>CONCATENATE(climbs!D$1, "=",IF(TYPE(climbs!D5816)=2,CHAR(34),""),climbs!D5816,IF(TYPE(climbs!D5816)=2,CHAR(34),""))</f>
        <v>NAME="Col de la Croix des Moinats"</v>
      </c>
      <c r="E5816" t="str">
        <f>CONCATENATE(climbs!E$1, "=",IF(TYPE(climbs!E5816)=2,CHAR(34),""),climbs!E5816,IF(TYPE(climbs!E5816)=2,CHAR(34),""))</f>
        <v>INITIAL_ALTITUDE=891</v>
      </c>
      <c r="F5816" t="str">
        <f>CONCATENATE(climbs!F$1, "=",IF(TYPE(climbs!F5816)=2,CHAR(34),""),climbs!F5816,IF(TYPE(climbs!F5816)=2,CHAR(34),""))</f>
        <v>DISTANCE=7.6</v>
      </c>
      <c r="G5816" t="str">
        <f>CONCATENATE(climbs!G$1, "=",IF(TYPE(climbs!G5816)=2,CHAR(34),""),climbs!G5816,IF(TYPE(climbs!G5816)=2,CHAR(34),""))</f>
        <v>AVERAGE_SLOPE=6</v>
      </c>
      <c r="H5816" t="str">
        <f>CONCATENATE(climbs!H$1, "=",IF(TYPE(climbs!H5816)=2,CHAR(34),""),climbs!H5816,IF(TYPE(climbs!H5816)=2,CHAR(34),""))</f>
        <v>CATEGORY="2"</v>
      </c>
    </row>
    <row r="5817" spans="1:8" x14ac:dyDescent="0.25">
      <c r="A5817" t="str">
        <f>CONCATENATE(climbs!A$1, "=",IF(TYPE(climbs!A5817)=2,CHAR(34),""),climbs!A5817,IF(TYPE(climbs!A5817)=2,CHAR(34),""))</f>
        <v>CLIMB_ID=5816</v>
      </c>
      <c r="B5817" t="str">
        <f>CONCATENATE(climbs!B$1, "=",IF(TYPE(climbs!B5817)=2,CHAR(34),""),climbs!B5817,IF(TYPE(climbs!B5817)=2,CHAR(34),""))</f>
        <v>STAGE_NUMBER=1940</v>
      </c>
      <c r="C5817" t="str">
        <f>CONCATENATE(climbs!C$1, "=",IF(TYPE(climbs!C5817)=2,CHAR(34),""),climbs!C5817,IF(TYPE(climbs!C5817)=2,CHAR(34),""))</f>
        <v>STARTING_AT_KM=150</v>
      </c>
      <c r="D5817" t="str">
        <f>CONCATENATE(climbs!D$1, "=",IF(TYPE(climbs!D5817)=2,CHAR(34),""),climbs!D5817,IF(TYPE(climbs!D5817)=2,CHAR(34),""))</f>
        <v>NAME="Col de Grosse Pierre"</v>
      </c>
      <c r="E5817" t="str">
        <f>CONCATENATE(climbs!E$1, "=",IF(TYPE(climbs!E5817)=2,CHAR(34),""),climbs!E5817,IF(TYPE(climbs!E5817)=2,CHAR(34),""))</f>
        <v>INITIAL_ALTITUDE=901</v>
      </c>
      <c r="F5817" t="str">
        <f>CONCATENATE(climbs!F$1, "=",IF(TYPE(climbs!F5817)=2,CHAR(34),""),climbs!F5817,IF(TYPE(climbs!F5817)=2,CHAR(34),""))</f>
        <v>DISTANCE=3</v>
      </c>
      <c r="G5817" t="str">
        <f>CONCATENATE(climbs!G$1, "=",IF(TYPE(climbs!G5817)=2,CHAR(34),""),climbs!G5817,IF(TYPE(climbs!G5817)=2,CHAR(34),""))</f>
        <v>AVERAGE_SLOPE=7.5</v>
      </c>
      <c r="H5817" t="str">
        <f>CONCATENATE(climbs!H$1, "=",IF(TYPE(climbs!H5817)=2,CHAR(34),""),climbs!H5817,IF(TYPE(climbs!H5817)=2,CHAR(34),""))</f>
        <v>CATEGORY="2"</v>
      </c>
    </row>
    <row r="5818" spans="1:8" x14ac:dyDescent="0.25">
      <c r="A5818" t="str">
        <f>CONCATENATE(climbs!A$1, "=",IF(TYPE(climbs!A5818)=2,CHAR(34),""),climbs!A5818,IF(TYPE(climbs!A5818)=2,CHAR(34),""))</f>
        <v>CLIMB_ID=5817</v>
      </c>
      <c r="B5818" t="str">
        <f>CONCATENATE(climbs!B$1, "=",IF(TYPE(climbs!B5818)=2,CHAR(34),""),climbs!B5818,IF(TYPE(climbs!B5818)=2,CHAR(34),""))</f>
        <v>STAGE_NUMBER=1940</v>
      </c>
      <c r="C5818" t="str">
        <f>CONCATENATE(climbs!C$1, "=",IF(TYPE(climbs!C5818)=2,CHAR(34),""),climbs!C5818,IF(TYPE(climbs!C5818)=2,CHAR(34),""))</f>
        <v>STARTING_AT_KM=161</v>
      </c>
      <c r="D5818" t="str">
        <f>CONCATENATE(climbs!D$1, "=",IF(TYPE(climbs!D5818)=2,CHAR(34),""),climbs!D5818,IF(TYPE(climbs!D5818)=2,CHAR(34),""))</f>
        <v>NAME="Côte de La Mauselaine"</v>
      </c>
      <c r="E5818" t="str">
        <f>CONCATENATE(climbs!E$1, "=",IF(TYPE(climbs!E5818)=2,CHAR(34),""),climbs!E5818,IF(TYPE(climbs!E5818)=2,CHAR(34),""))</f>
        <v>INITIAL_ALTITUDE=0</v>
      </c>
      <c r="F5818" t="str">
        <f>CONCATENATE(climbs!F$1, "=",IF(TYPE(climbs!F5818)=2,CHAR(34),""),climbs!F5818,IF(TYPE(climbs!F5818)=2,CHAR(34),""))</f>
        <v>DISTANCE=1.8</v>
      </c>
      <c r="G5818" t="str">
        <f>CONCATENATE(climbs!G$1, "=",IF(TYPE(climbs!G5818)=2,CHAR(34),""),climbs!G5818,IF(TYPE(climbs!G5818)=2,CHAR(34),""))</f>
        <v>AVERAGE_SLOPE=10.3</v>
      </c>
      <c r="H5818" t="str">
        <f>CONCATENATE(climbs!H$1, "=",IF(TYPE(climbs!H5818)=2,CHAR(34),""),climbs!H5818,IF(TYPE(climbs!H5818)=2,CHAR(34),""))</f>
        <v>CATEGORY="3"</v>
      </c>
    </row>
    <row r="5819" spans="1:8" x14ac:dyDescent="0.25">
      <c r="A5819" t="str">
        <f>CONCATENATE(climbs!A$1, "=",IF(TYPE(climbs!A5819)=2,CHAR(34),""),climbs!A5819,IF(TYPE(climbs!A5819)=2,CHAR(34),""))</f>
        <v>CLIMB_ID=5818</v>
      </c>
      <c r="B5819" t="str">
        <f>CONCATENATE(climbs!B$1, "=",IF(TYPE(climbs!B5819)=2,CHAR(34),""),climbs!B5819,IF(TYPE(climbs!B5819)=2,CHAR(34),""))</f>
        <v>STAGE_NUMBER=1941</v>
      </c>
      <c r="C5819" t="str">
        <f>CONCATENATE(climbs!C$1, "=",IF(TYPE(climbs!C5819)=2,CHAR(34),""),climbs!C5819,IF(TYPE(climbs!C5819)=2,CHAR(34),""))</f>
        <v>STARTING_AT_KM=11.5</v>
      </c>
      <c r="D5819" t="str">
        <f>CONCATENATE(climbs!D$1, "=",IF(TYPE(climbs!D5819)=2,CHAR(34),""),climbs!D5819,IF(TYPE(climbs!D5819)=2,CHAR(34),""))</f>
        <v>NAME="Col de la Schlucht"</v>
      </c>
      <c r="E5819" t="str">
        <f>CONCATENATE(climbs!E$1, "=",IF(TYPE(climbs!E5819)=2,CHAR(34),""),climbs!E5819,IF(TYPE(climbs!E5819)=2,CHAR(34),""))</f>
        <v>INITIAL_ALTITUDE=1140</v>
      </c>
      <c r="F5819" t="str">
        <f>CONCATENATE(climbs!F$1, "=",IF(TYPE(climbs!F5819)=2,CHAR(34),""),climbs!F5819,IF(TYPE(climbs!F5819)=2,CHAR(34),""))</f>
        <v>DISTANCE=8.6</v>
      </c>
      <c r="G5819" t="str">
        <f>CONCATENATE(climbs!G$1, "=",IF(TYPE(climbs!G5819)=2,CHAR(34),""),climbs!G5819,IF(TYPE(climbs!G5819)=2,CHAR(34),""))</f>
        <v>AVERAGE_SLOPE=4.5</v>
      </c>
      <c r="H5819" t="str">
        <f>CONCATENATE(climbs!H$1, "=",IF(TYPE(climbs!H5819)=2,CHAR(34),""),climbs!H5819,IF(TYPE(climbs!H5819)=2,CHAR(34),""))</f>
        <v>CATEGORY="2"</v>
      </c>
    </row>
    <row r="5820" spans="1:8" x14ac:dyDescent="0.25">
      <c r="A5820" t="str">
        <f>CONCATENATE(climbs!A$1, "=",IF(TYPE(climbs!A5820)=2,CHAR(34),""),climbs!A5820,IF(TYPE(climbs!A5820)=2,CHAR(34),""))</f>
        <v>CLIMB_ID=5819</v>
      </c>
      <c r="B5820" t="str">
        <f>CONCATENATE(climbs!B$1, "=",IF(TYPE(climbs!B5820)=2,CHAR(34),""),climbs!B5820,IF(TYPE(climbs!B5820)=2,CHAR(34),""))</f>
        <v>STAGE_NUMBER=1941</v>
      </c>
      <c r="C5820" t="str">
        <f>CONCATENATE(climbs!C$1, "=",IF(TYPE(climbs!C5820)=2,CHAR(34),""),climbs!C5820,IF(TYPE(climbs!C5820)=2,CHAR(34),""))</f>
        <v>STARTING_AT_KM=41</v>
      </c>
      <c r="D5820" t="str">
        <f>CONCATENATE(climbs!D$1, "=",IF(TYPE(climbs!D5820)=2,CHAR(34),""),climbs!D5820,IF(TYPE(climbs!D5820)=2,CHAR(34),""))</f>
        <v>NAME="Col du Wettstein"</v>
      </c>
      <c r="E5820" t="str">
        <f>CONCATENATE(climbs!E$1, "=",IF(TYPE(climbs!E5820)=2,CHAR(34),""),climbs!E5820,IF(TYPE(climbs!E5820)=2,CHAR(34),""))</f>
        <v>INITIAL_ALTITUDE=0</v>
      </c>
      <c r="F5820" t="str">
        <f>CONCATENATE(climbs!F$1, "=",IF(TYPE(climbs!F5820)=2,CHAR(34),""),climbs!F5820,IF(TYPE(climbs!F5820)=2,CHAR(34),""))</f>
        <v>DISTANCE=7.7</v>
      </c>
      <c r="G5820" t="str">
        <f>CONCATENATE(climbs!G$1, "=",IF(TYPE(climbs!G5820)=2,CHAR(34),""),climbs!G5820,IF(TYPE(climbs!G5820)=2,CHAR(34),""))</f>
        <v>AVERAGE_SLOPE=4.1</v>
      </c>
      <c r="H5820" t="str">
        <f>CONCATENATE(climbs!H$1, "=",IF(TYPE(climbs!H5820)=2,CHAR(34),""),climbs!H5820,IF(TYPE(climbs!H5820)=2,CHAR(34),""))</f>
        <v>CATEGORY="3"</v>
      </c>
    </row>
    <row r="5821" spans="1:8" x14ac:dyDescent="0.25">
      <c r="A5821" t="str">
        <f>CONCATENATE(climbs!A$1, "=",IF(TYPE(climbs!A5821)=2,CHAR(34),""),climbs!A5821,IF(TYPE(climbs!A5821)=2,CHAR(34),""))</f>
        <v>CLIMB_ID=5820</v>
      </c>
      <c r="B5821" t="str">
        <f>CONCATENATE(climbs!B$1, "=",IF(TYPE(climbs!B5821)=2,CHAR(34),""),climbs!B5821,IF(TYPE(climbs!B5821)=2,CHAR(34),""))</f>
        <v>STAGE_NUMBER=1941</v>
      </c>
      <c r="C5821" t="str">
        <f>CONCATENATE(climbs!C$1, "=",IF(TYPE(climbs!C5821)=2,CHAR(34),""),climbs!C5821,IF(TYPE(climbs!C5821)=2,CHAR(34),""))</f>
        <v>STARTING_AT_KM=70</v>
      </c>
      <c r="D5821" t="str">
        <f>CONCATENATE(climbs!D$1, "=",IF(TYPE(climbs!D5821)=2,CHAR(34),""),climbs!D5821,IF(TYPE(climbs!D5821)=2,CHAR(34),""))</f>
        <v>NAME="Côte des Cinq Châteaux"</v>
      </c>
      <c r="E5821" t="str">
        <f>CONCATENATE(climbs!E$1, "=",IF(TYPE(climbs!E5821)=2,CHAR(34),""),climbs!E5821,IF(TYPE(climbs!E5821)=2,CHAR(34),""))</f>
        <v>INITIAL_ALTITUDE=0</v>
      </c>
      <c r="F5821" t="str">
        <f>CONCATENATE(climbs!F$1, "=",IF(TYPE(climbs!F5821)=2,CHAR(34),""),climbs!F5821,IF(TYPE(climbs!F5821)=2,CHAR(34),""))</f>
        <v>DISTANCE=4.5</v>
      </c>
      <c r="G5821" t="str">
        <f>CONCATENATE(climbs!G$1, "=",IF(TYPE(climbs!G5821)=2,CHAR(34),""),climbs!G5821,IF(TYPE(climbs!G5821)=2,CHAR(34),""))</f>
        <v>AVERAGE_SLOPE=6.1</v>
      </c>
      <c r="H5821" t="str">
        <f>CONCATENATE(climbs!H$1, "=",IF(TYPE(climbs!H5821)=2,CHAR(34),""),climbs!H5821,IF(TYPE(climbs!H5821)=2,CHAR(34),""))</f>
        <v>CATEGORY="3"</v>
      </c>
    </row>
    <row r="5822" spans="1:8" x14ac:dyDescent="0.25">
      <c r="A5822" t="str">
        <f>CONCATENATE(climbs!A$1, "=",IF(TYPE(climbs!A5822)=2,CHAR(34),""),climbs!A5822,IF(TYPE(climbs!A5822)=2,CHAR(34),""))</f>
        <v>CLIMB_ID=5821</v>
      </c>
      <c r="B5822" t="str">
        <f>CONCATENATE(climbs!B$1, "=",IF(TYPE(climbs!B5822)=2,CHAR(34),""),climbs!B5822,IF(TYPE(climbs!B5822)=2,CHAR(34),""))</f>
        <v>STAGE_NUMBER=1941</v>
      </c>
      <c r="C5822" t="str">
        <f>CONCATENATE(climbs!C$1, "=",IF(TYPE(climbs!C5822)=2,CHAR(34),""),climbs!C5822,IF(TYPE(climbs!C5822)=2,CHAR(34),""))</f>
        <v>STARTING_AT_KM=86</v>
      </c>
      <c r="D5822" t="str">
        <f>CONCATENATE(climbs!D$1, "=",IF(TYPE(climbs!D5822)=2,CHAR(34),""),climbs!D5822,IF(TYPE(climbs!D5822)=2,CHAR(34),""))</f>
        <v>NAME="Côte de Gueberschwihr"</v>
      </c>
      <c r="E5822" t="str">
        <f>CONCATENATE(climbs!E$1, "=",IF(TYPE(climbs!E5822)=2,CHAR(34),""),climbs!E5822,IF(TYPE(climbs!E5822)=2,CHAR(34),""))</f>
        <v>INITIAL_ALTITUDE=559</v>
      </c>
      <c r="F5822" t="str">
        <f>CONCATENATE(climbs!F$1, "=",IF(TYPE(climbs!F5822)=2,CHAR(34),""),climbs!F5822,IF(TYPE(climbs!F5822)=2,CHAR(34),""))</f>
        <v>DISTANCE=4.1</v>
      </c>
      <c r="G5822" t="str">
        <f>CONCATENATE(climbs!G$1, "=",IF(TYPE(climbs!G5822)=2,CHAR(34),""),climbs!G5822,IF(TYPE(climbs!G5822)=2,CHAR(34),""))</f>
        <v>AVERAGE_SLOPE=7.9</v>
      </c>
      <c r="H5822" t="str">
        <f>CONCATENATE(climbs!H$1, "=",IF(TYPE(climbs!H5822)=2,CHAR(34),""),climbs!H5822,IF(TYPE(climbs!H5822)=2,CHAR(34),""))</f>
        <v>CATEGORY="2"</v>
      </c>
    </row>
    <row r="5823" spans="1:8" x14ac:dyDescent="0.25">
      <c r="A5823" t="str">
        <f>CONCATENATE(climbs!A$1, "=",IF(TYPE(climbs!A5823)=2,CHAR(34),""),climbs!A5823,IF(TYPE(climbs!A5823)=2,CHAR(34),""))</f>
        <v>CLIMB_ID=5822</v>
      </c>
      <c r="B5823" t="str">
        <f>CONCATENATE(climbs!B$1, "=",IF(TYPE(climbs!B5823)=2,CHAR(34),""),climbs!B5823,IF(TYPE(climbs!B5823)=2,CHAR(34),""))</f>
        <v>STAGE_NUMBER=1941</v>
      </c>
      <c r="C5823" t="str">
        <f>CONCATENATE(climbs!C$1, "=",IF(TYPE(climbs!C5823)=2,CHAR(34),""),climbs!C5823,IF(TYPE(climbs!C5823)=2,CHAR(34),""))</f>
        <v>STARTING_AT_KM=120</v>
      </c>
      <c r="D5823" t="str">
        <f>CONCATENATE(climbs!D$1, "=",IF(TYPE(climbs!D5823)=2,CHAR(34),""),climbs!D5823,IF(TYPE(climbs!D5823)=2,CHAR(34),""))</f>
        <v>NAME="Le Markstein"</v>
      </c>
      <c r="E5823" t="str">
        <f>CONCATENATE(climbs!E$1, "=",IF(TYPE(climbs!E5823)=2,CHAR(34),""),climbs!E5823,IF(TYPE(climbs!E5823)=2,CHAR(34),""))</f>
        <v>INITIAL_ALTITUDE=1183</v>
      </c>
      <c r="F5823" t="str">
        <f>CONCATENATE(climbs!F$1, "=",IF(TYPE(climbs!F5823)=2,CHAR(34),""),climbs!F5823,IF(TYPE(climbs!F5823)=2,CHAR(34),""))</f>
        <v>DISTANCE=10.8</v>
      </c>
      <c r="G5823" t="str">
        <f>CONCATENATE(climbs!G$1, "=",IF(TYPE(climbs!G5823)=2,CHAR(34),""),climbs!G5823,IF(TYPE(climbs!G5823)=2,CHAR(34),""))</f>
        <v>AVERAGE_SLOPE=5.4</v>
      </c>
      <c r="H5823" t="str">
        <f>CONCATENATE(climbs!H$1, "=",IF(TYPE(climbs!H5823)=2,CHAR(34),""),climbs!H5823,IF(TYPE(climbs!H5823)=2,CHAR(34),""))</f>
        <v>CATEGORY="1"</v>
      </c>
    </row>
    <row r="5824" spans="1:8" x14ac:dyDescent="0.25">
      <c r="A5824" t="str">
        <f>CONCATENATE(climbs!A$1, "=",IF(TYPE(climbs!A5824)=2,CHAR(34),""),climbs!A5824,IF(TYPE(climbs!A5824)=2,CHAR(34),""))</f>
        <v>CLIMB_ID=5823</v>
      </c>
      <c r="B5824" t="str">
        <f>CONCATENATE(climbs!B$1, "=",IF(TYPE(climbs!B5824)=2,CHAR(34),""),climbs!B5824,IF(TYPE(climbs!B5824)=2,CHAR(34),""))</f>
        <v>STAGE_NUMBER=1941</v>
      </c>
      <c r="C5824" t="str">
        <f>CONCATENATE(climbs!C$1, "=",IF(TYPE(climbs!C5824)=2,CHAR(34),""),climbs!C5824,IF(TYPE(climbs!C5824)=2,CHAR(34),""))</f>
        <v>STARTING_AT_KM=127</v>
      </c>
      <c r="D5824" t="str">
        <f>CONCATENATE(climbs!D$1, "=",IF(TYPE(climbs!D5824)=2,CHAR(34),""),climbs!D5824,IF(TYPE(climbs!D5824)=2,CHAR(34),""))</f>
        <v>NAME="Grand Ballon"</v>
      </c>
      <c r="E5824" t="str">
        <f>CONCATENATE(climbs!E$1, "=",IF(TYPE(climbs!E5824)=2,CHAR(34),""),climbs!E5824,IF(TYPE(climbs!E5824)=2,CHAR(34),""))</f>
        <v>INITIAL_ALTITUDE=0</v>
      </c>
      <c r="F5824" t="str">
        <f>CONCATENATE(climbs!F$1, "=",IF(TYPE(climbs!F5824)=2,CHAR(34),""),climbs!F5824,IF(TYPE(climbs!F5824)=2,CHAR(34),""))</f>
        <v>DISTANCE=1.4</v>
      </c>
      <c r="G5824" t="str">
        <f>CONCATENATE(climbs!G$1, "=",IF(TYPE(climbs!G5824)=2,CHAR(34),""),climbs!G5824,IF(TYPE(climbs!G5824)=2,CHAR(34),""))</f>
        <v>AVERAGE_SLOPE=8.6</v>
      </c>
      <c r="H5824" t="str">
        <f>CONCATENATE(climbs!H$1, "=",IF(TYPE(climbs!H5824)=2,CHAR(34),""),climbs!H5824,IF(TYPE(climbs!H5824)=2,CHAR(34),""))</f>
        <v>CATEGORY="3"</v>
      </c>
    </row>
    <row r="5825" spans="1:8" x14ac:dyDescent="0.25">
      <c r="A5825" t="str">
        <f>CONCATENATE(climbs!A$1, "=",IF(TYPE(climbs!A5825)=2,CHAR(34),""),climbs!A5825,IF(TYPE(climbs!A5825)=2,CHAR(34),""))</f>
        <v>CLIMB_ID=5824</v>
      </c>
      <c r="B5825" t="str">
        <f>CONCATENATE(climbs!B$1, "=",IF(TYPE(climbs!B5825)=2,CHAR(34),""),climbs!B5825,IF(TYPE(climbs!B5825)=2,CHAR(34),""))</f>
        <v>STAGE_NUMBER=1942</v>
      </c>
      <c r="C5825" t="str">
        <f>CONCATENATE(climbs!C$1, "=",IF(TYPE(climbs!C5825)=2,CHAR(34),""),climbs!C5825,IF(TYPE(climbs!C5825)=2,CHAR(34),""))</f>
        <v>STARTING_AT_KM=30.5</v>
      </c>
      <c r="D5825" t="str">
        <f>CONCATENATE(climbs!D$1, "=",IF(TYPE(climbs!D5825)=2,CHAR(34),""),climbs!D5825,IF(TYPE(climbs!D5825)=2,CHAR(34),""))</f>
        <v>NAME="Col du Firstplan"</v>
      </c>
      <c r="E5825" t="str">
        <f>CONCATENATE(climbs!E$1, "=",IF(TYPE(climbs!E5825)=2,CHAR(34),""),climbs!E5825,IF(TYPE(climbs!E5825)=2,CHAR(34),""))</f>
        <v>INITIAL_ALTITUDE=722</v>
      </c>
      <c r="F5825" t="str">
        <f>CONCATENATE(climbs!F$1, "=",IF(TYPE(climbs!F5825)=2,CHAR(34),""),climbs!F5825,IF(TYPE(climbs!F5825)=2,CHAR(34),""))</f>
        <v>DISTANCE=8.3</v>
      </c>
      <c r="G5825" t="str">
        <f>CONCATENATE(climbs!G$1, "=",IF(TYPE(climbs!G5825)=2,CHAR(34),""),climbs!G5825,IF(TYPE(climbs!G5825)=2,CHAR(34),""))</f>
        <v>AVERAGE_SLOPE=5.4</v>
      </c>
      <c r="H5825" t="str">
        <f>CONCATENATE(climbs!H$1, "=",IF(TYPE(climbs!H5825)=2,CHAR(34),""),climbs!H5825,IF(TYPE(climbs!H5825)=2,CHAR(34),""))</f>
        <v>CATEGORY="2"</v>
      </c>
    </row>
    <row r="5826" spans="1:8" x14ac:dyDescent="0.25">
      <c r="A5826" t="str">
        <f>CONCATENATE(climbs!A$1, "=",IF(TYPE(climbs!A5826)=2,CHAR(34),""),climbs!A5826,IF(TYPE(climbs!A5826)=2,CHAR(34),""))</f>
        <v>CLIMB_ID=5825</v>
      </c>
      <c r="B5826" t="str">
        <f>CONCATENATE(climbs!B$1, "=",IF(TYPE(climbs!B5826)=2,CHAR(34),""),climbs!B5826,IF(TYPE(climbs!B5826)=2,CHAR(34),""))</f>
        <v>STAGE_NUMBER=1942</v>
      </c>
      <c r="C5826" t="str">
        <f>CONCATENATE(climbs!C$1, "=",IF(TYPE(climbs!C5826)=2,CHAR(34),""),climbs!C5826,IF(TYPE(climbs!C5826)=2,CHAR(34),""))</f>
        <v>STARTING_AT_KM=54.5</v>
      </c>
      <c r="D5826" t="str">
        <f>CONCATENATE(climbs!D$1, "=",IF(TYPE(climbs!D5826)=2,CHAR(34),""),climbs!D5826,IF(TYPE(climbs!D5826)=2,CHAR(34),""))</f>
        <v>NAME="Petit Ballon"</v>
      </c>
      <c r="E5826" t="str">
        <f>CONCATENATE(climbs!E$1, "=",IF(TYPE(climbs!E5826)=2,CHAR(34),""),climbs!E5826,IF(TYPE(climbs!E5826)=2,CHAR(34),""))</f>
        <v>INITIAL_ALTITUDE=1163</v>
      </c>
      <c r="F5826" t="str">
        <f>CONCATENATE(climbs!F$1, "=",IF(TYPE(climbs!F5826)=2,CHAR(34),""),climbs!F5826,IF(TYPE(climbs!F5826)=2,CHAR(34),""))</f>
        <v>DISTANCE=9.3</v>
      </c>
      <c r="G5826" t="str">
        <f>CONCATENATE(climbs!G$1, "=",IF(TYPE(climbs!G5826)=2,CHAR(34),""),climbs!G5826,IF(TYPE(climbs!G5826)=2,CHAR(34),""))</f>
        <v>AVERAGE_SLOPE=8.1</v>
      </c>
      <c r="H5826" t="str">
        <f>CONCATENATE(climbs!H$1, "=",IF(TYPE(climbs!H5826)=2,CHAR(34),""),climbs!H5826,IF(TYPE(climbs!H5826)=2,CHAR(34),""))</f>
        <v>CATEGORY="1"</v>
      </c>
    </row>
    <row r="5827" spans="1:8" x14ac:dyDescent="0.25">
      <c r="A5827" t="str">
        <f>CONCATENATE(climbs!A$1, "=",IF(TYPE(climbs!A5827)=2,CHAR(34),""),climbs!A5827,IF(TYPE(climbs!A5827)=2,CHAR(34),""))</f>
        <v>CLIMB_ID=5826</v>
      </c>
      <c r="B5827" t="str">
        <f>CONCATENATE(climbs!B$1, "=",IF(TYPE(climbs!B5827)=2,CHAR(34),""),climbs!B5827,IF(TYPE(climbs!B5827)=2,CHAR(34),""))</f>
        <v>STAGE_NUMBER=1942</v>
      </c>
      <c r="C5827" t="str">
        <f>CONCATENATE(climbs!C$1, "=",IF(TYPE(climbs!C5827)=2,CHAR(34),""),climbs!C5827,IF(TYPE(climbs!C5827)=2,CHAR(34),""))</f>
        <v>STARTING_AT_KM=71.5</v>
      </c>
      <c r="D5827" t="str">
        <f>CONCATENATE(climbs!D$1, "=",IF(TYPE(climbs!D5827)=2,CHAR(34),""),climbs!D5827,IF(TYPE(climbs!D5827)=2,CHAR(34),""))</f>
        <v>NAME="Col du Platzerwasel"</v>
      </c>
      <c r="E5827" t="str">
        <f>CONCATENATE(climbs!E$1, "=",IF(TYPE(climbs!E5827)=2,CHAR(34),""),climbs!E5827,IF(TYPE(climbs!E5827)=2,CHAR(34),""))</f>
        <v>INITIAL_ALTITUDE=1193</v>
      </c>
      <c r="F5827" t="str">
        <f>CONCATENATE(climbs!F$1, "=",IF(TYPE(climbs!F5827)=2,CHAR(34),""),climbs!F5827,IF(TYPE(climbs!F5827)=2,CHAR(34),""))</f>
        <v>DISTANCE=7.1</v>
      </c>
      <c r="G5827" t="str">
        <f>CONCATENATE(climbs!G$1, "=",IF(TYPE(climbs!G5827)=2,CHAR(34),""),climbs!G5827,IF(TYPE(climbs!G5827)=2,CHAR(34),""))</f>
        <v>AVERAGE_SLOPE=8.4</v>
      </c>
      <c r="H5827" t="str">
        <f>CONCATENATE(climbs!H$1, "=",IF(TYPE(climbs!H5827)=2,CHAR(34),""),climbs!H5827,IF(TYPE(climbs!H5827)=2,CHAR(34),""))</f>
        <v>CATEGORY="1"</v>
      </c>
    </row>
    <row r="5828" spans="1:8" x14ac:dyDescent="0.25">
      <c r="A5828" t="str">
        <f>CONCATENATE(climbs!A$1, "=",IF(TYPE(climbs!A5828)=2,CHAR(34),""),climbs!A5828,IF(TYPE(climbs!A5828)=2,CHAR(34),""))</f>
        <v>CLIMB_ID=5827</v>
      </c>
      <c r="B5828" t="str">
        <f>CONCATENATE(climbs!B$1, "=",IF(TYPE(climbs!B5828)=2,CHAR(34),""),climbs!B5828,IF(TYPE(climbs!B5828)=2,CHAR(34),""))</f>
        <v>STAGE_NUMBER=1942</v>
      </c>
      <c r="C5828" t="str">
        <f>CONCATENATE(climbs!C$1, "=",IF(TYPE(climbs!C5828)=2,CHAR(34),""),climbs!C5828,IF(TYPE(climbs!C5828)=2,CHAR(34),""))</f>
        <v>STARTING_AT_KM=103.5</v>
      </c>
      <c r="D5828" t="str">
        <f>CONCATENATE(climbs!D$1, "=",IF(TYPE(climbs!D5828)=2,CHAR(34),""),climbs!D5828,IF(TYPE(climbs!D5828)=2,CHAR(34),""))</f>
        <v>NAME="Col d'Oderen"</v>
      </c>
      <c r="E5828" t="str">
        <f>CONCATENATE(climbs!E$1, "=",IF(TYPE(climbs!E5828)=2,CHAR(34),""),climbs!E5828,IF(TYPE(climbs!E5828)=2,CHAR(34),""))</f>
        <v>INITIAL_ALTITUDE=884</v>
      </c>
      <c r="F5828" t="str">
        <f>CONCATENATE(climbs!F$1, "=",IF(TYPE(climbs!F5828)=2,CHAR(34),""),climbs!F5828,IF(TYPE(climbs!F5828)=2,CHAR(34),""))</f>
        <v>DISTANCE=6.7</v>
      </c>
      <c r="G5828" t="str">
        <f>CONCATENATE(climbs!G$1, "=",IF(TYPE(climbs!G5828)=2,CHAR(34),""),climbs!G5828,IF(TYPE(climbs!G5828)=2,CHAR(34),""))</f>
        <v>AVERAGE_SLOPE=6.1</v>
      </c>
      <c r="H5828" t="str">
        <f>CONCATENATE(climbs!H$1, "=",IF(TYPE(climbs!H5828)=2,CHAR(34),""),climbs!H5828,IF(TYPE(climbs!H5828)=2,CHAR(34),""))</f>
        <v>CATEGORY="2"</v>
      </c>
    </row>
    <row r="5829" spans="1:8" x14ac:dyDescent="0.25">
      <c r="A5829" t="str">
        <f>CONCATENATE(climbs!A$1, "=",IF(TYPE(climbs!A5829)=2,CHAR(34),""),climbs!A5829,IF(TYPE(climbs!A5829)=2,CHAR(34),""))</f>
        <v>CLIMB_ID=5828</v>
      </c>
      <c r="B5829" t="str">
        <f>CONCATENATE(climbs!B$1, "=",IF(TYPE(climbs!B5829)=2,CHAR(34),""),climbs!B5829,IF(TYPE(climbs!B5829)=2,CHAR(34),""))</f>
        <v>STAGE_NUMBER=1942</v>
      </c>
      <c r="C5829" t="str">
        <f>CONCATENATE(climbs!C$1, "=",IF(TYPE(climbs!C5829)=2,CHAR(34),""),climbs!C5829,IF(TYPE(climbs!C5829)=2,CHAR(34),""))</f>
        <v>STARTING_AT_KM=125.5</v>
      </c>
      <c r="D5829" t="str">
        <f>CONCATENATE(climbs!D$1, "=",IF(TYPE(climbs!D5829)=2,CHAR(34),""),climbs!D5829,IF(TYPE(climbs!D5829)=2,CHAR(34),""))</f>
        <v>NAME="Col des Croix"</v>
      </c>
      <c r="E5829" t="str">
        <f>CONCATENATE(climbs!E$1, "=",IF(TYPE(climbs!E5829)=2,CHAR(34),""),climbs!E5829,IF(TYPE(climbs!E5829)=2,CHAR(34),""))</f>
        <v>INITIAL_ALTITUDE=0</v>
      </c>
      <c r="F5829" t="str">
        <f>CONCATENATE(climbs!F$1, "=",IF(TYPE(climbs!F5829)=2,CHAR(34),""),climbs!F5829,IF(TYPE(climbs!F5829)=2,CHAR(34),""))</f>
        <v>DISTANCE=3.2</v>
      </c>
      <c r="G5829" t="str">
        <f>CONCATENATE(climbs!G$1, "=",IF(TYPE(climbs!G5829)=2,CHAR(34),""),climbs!G5829,IF(TYPE(climbs!G5829)=2,CHAR(34),""))</f>
        <v>AVERAGE_SLOPE=6.2</v>
      </c>
      <c r="H5829" t="str">
        <f>CONCATENATE(climbs!H$1, "=",IF(TYPE(climbs!H5829)=2,CHAR(34),""),climbs!H5829,IF(TYPE(climbs!H5829)=2,CHAR(34),""))</f>
        <v>CATEGORY="3"</v>
      </c>
    </row>
    <row r="5830" spans="1:8" x14ac:dyDescent="0.25">
      <c r="A5830" t="str">
        <f>CONCATENATE(climbs!A$1, "=",IF(TYPE(climbs!A5830)=2,CHAR(34),""),climbs!A5830,IF(TYPE(climbs!A5830)=2,CHAR(34),""))</f>
        <v>CLIMB_ID=5829</v>
      </c>
      <c r="B5830" t="str">
        <f>CONCATENATE(climbs!B$1, "=",IF(TYPE(climbs!B5830)=2,CHAR(34),""),climbs!B5830,IF(TYPE(climbs!B5830)=2,CHAR(34),""))</f>
        <v>STAGE_NUMBER=1942</v>
      </c>
      <c r="C5830" t="str">
        <f>CONCATENATE(climbs!C$1, "=",IF(TYPE(climbs!C5830)=2,CHAR(34),""),climbs!C5830,IF(TYPE(climbs!C5830)=2,CHAR(34),""))</f>
        <v>STARTING_AT_KM=143.5</v>
      </c>
      <c r="D5830" t="str">
        <f>CONCATENATE(climbs!D$1, "=",IF(TYPE(climbs!D5830)=2,CHAR(34),""),climbs!D5830,IF(TYPE(climbs!D5830)=2,CHAR(34),""))</f>
        <v>NAME="Col des Chevrères"</v>
      </c>
      <c r="E5830" t="str">
        <f>CONCATENATE(climbs!E$1, "=",IF(TYPE(climbs!E5830)=2,CHAR(34),""),climbs!E5830,IF(TYPE(climbs!E5830)=2,CHAR(34),""))</f>
        <v>INITIAL_ALTITUDE=914</v>
      </c>
      <c r="F5830" t="str">
        <f>CONCATENATE(climbs!F$1, "=",IF(TYPE(climbs!F5830)=2,CHAR(34),""),climbs!F5830,IF(TYPE(climbs!F5830)=2,CHAR(34),""))</f>
        <v>DISTANCE=3.5</v>
      </c>
      <c r="G5830" t="str">
        <f>CONCATENATE(climbs!G$1, "=",IF(TYPE(climbs!G5830)=2,CHAR(34),""),climbs!G5830,IF(TYPE(climbs!G5830)=2,CHAR(34),""))</f>
        <v>AVERAGE_SLOPE=9.5</v>
      </c>
      <c r="H5830" t="str">
        <f>CONCATENATE(climbs!H$1, "=",IF(TYPE(climbs!H5830)=2,CHAR(34),""),climbs!H5830,IF(TYPE(climbs!H5830)=2,CHAR(34),""))</f>
        <v>CATEGORY="1"</v>
      </c>
    </row>
    <row r="5831" spans="1:8" x14ac:dyDescent="0.25">
      <c r="A5831" t="str">
        <f>CONCATENATE(climbs!A$1, "=",IF(TYPE(climbs!A5831)=2,CHAR(34),""),climbs!A5831,IF(TYPE(climbs!A5831)=2,CHAR(34),""))</f>
        <v>CLIMB_ID=5830</v>
      </c>
      <c r="B5831" t="str">
        <f>CONCATENATE(climbs!B$1, "=",IF(TYPE(climbs!B5831)=2,CHAR(34),""),climbs!B5831,IF(TYPE(climbs!B5831)=2,CHAR(34),""))</f>
        <v>STAGE_NUMBER=1942</v>
      </c>
      <c r="C5831" t="str">
        <f>CONCATENATE(climbs!C$1, "=",IF(TYPE(climbs!C5831)=2,CHAR(34),""),climbs!C5831,IF(TYPE(climbs!C5831)=2,CHAR(34),""))</f>
        <v>STARTING_AT_KM=161.5</v>
      </c>
      <c r="D5831" t="str">
        <f>CONCATENATE(climbs!D$1, "=",IF(TYPE(climbs!D5831)=2,CHAR(34),""),climbs!D5831,IF(TYPE(climbs!D5831)=2,CHAR(34),""))</f>
        <v>NAME="La Planche des Belles Filles"</v>
      </c>
      <c r="E5831" t="str">
        <f>CONCATENATE(climbs!E$1, "=",IF(TYPE(climbs!E5831)=2,CHAR(34),""),climbs!E5831,IF(TYPE(climbs!E5831)=2,CHAR(34),""))</f>
        <v>INITIAL_ALTITUDE=1035</v>
      </c>
      <c r="F5831" t="str">
        <f>CONCATENATE(climbs!F$1, "=",IF(TYPE(climbs!F5831)=2,CHAR(34),""),climbs!F5831,IF(TYPE(climbs!F5831)=2,CHAR(34),""))</f>
        <v>DISTANCE=5.9</v>
      </c>
      <c r="G5831" t="str">
        <f>CONCATENATE(climbs!G$1, "=",IF(TYPE(climbs!G5831)=2,CHAR(34),""),climbs!G5831,IF(TYPE(climbs!G5831)=2,CHAR(34),""))</f>
        <v>AVERAGE_SLOPE=8.5</v>
      </c>
      <c r="H5831" t="str">
        <f>CONCATENATE(climbs!H$1, "=",IF(TYPE(climbs!H5831)=2,CHAR(34),""),climbs!H5831,IF(TYPE(climbs!H5831)=2,CHAR(34),""))</f>
        <v>CATEGORY="1"</v>
      </c>
    </row>
    <row r="5832" spans="1:8" x14ac:dyDescent="0.25">
      <c r="A5832" t="str">
        <f>CONCATENATE(climbs!A$1, "=",IF(TYPE(climbs!A5832)=2,CHAR(34),""),climbs!A5832,IF(TYPE(climbs!A5832)=2,CHAR(34),""))</f>
        <v>CLIMB_ID=5831</v>
      </c>
      <c r="B5832" t="str">
        <f>CONCATENATE(climbs!B$1, "=",IF(TYPE(climbs!B5832)=2,CHAR(34),""),climbs!B5832,IF(TYPE(climbs!B5832)=2,CHAR(34),""))</f>
        <v>STAGE_NUMBER=1943</v>
      </c>
      <c r="C5832" t="str">
        <f>CONCATENATE(climbs!C$1, "=",IF(TYPE(climbs!C5832)=2,CHAR(34),""),climbs!C5832,IF(TYPE(climbs!C5832)=2,CHAR(34),""))</f>
        <v>STARTING_AT_KM=141</v>
      </c>
      <c r="D5832" t="str">
        <f>CONCATENATE(climbs!D$1, "=",IF(TYPE(climbs!D5832)=2,CHAR(34),""),climbs!D5832,IF(TYPE(climbs!D5832)=2,CHAR(34),""))</f>
        <v>NAME="Côte de Rogna"</v>
      </c>
      <c r="E5832" t="str">
        <f>CONCATENATE(climbs!E$1, "=",IF(TYPE(climbs!E5832)=2,CHAR(34),""),climbs!E5832,IF(TYPE(climbs!E5832)=2,CHAR(34),""))</f>
        <v>INITIAL_ALTITUDE=0</v>
      </c>
      <c r="F5832" t="str">
        <f>CONCATENATE(climbs!F$1, "=",IF(TYPE(climbs!F5832)=2,CHAR(34),""),climbs!F5832,IF(TYPE(climbs!F5832)=2,CHAR(34),""))</f>
        <v>DISTANCE=7.6</v>
      </c>
      <c r="G5832" t="str">
        <f>CONCATENATE(climbs!G$1, "=",IF(TYPE(climbs!G5832)=2,CHAR(34),""),climbs!G5832,IF(TYPE(climbs!G5832)=2,CHAR(34),""))</f>
        <v>AVERAGE_SLOPE=4.9</v>
      </c>
      <c r="H5832" t="str">
        <f>CONCATENATE(climbs!H$1, "=",IF(TYPE(climbs!H5832)=2,CHAR(34),""),climbs!H5832,IF(TYPE(climbs!H5832)=2,CHAR(34),""))</f>
        <v>CATEGORY="3"</v>
      </c>
    </row>
    <row r="5833" spans="1:8" x14ac:dyDescent="0.25">
      <c r="A5833" t="str">
        <f>CONCATENATE(climbs!A$1, "=",IF(TYPE(climbs!A5833)=2,CHAR(34),""),climbs!A5833,IF(TYPE(climbs!A5833)=2,CHAR(34),""))</f>
        <v>CLIMB_ID=5832</v>
      </c>
      <c r="B5833" t="str">
        <f>CONCATENATE(climbs!B$1, "=",IF(TYPE(climbs!B5833)=2,CHAR(34),""),climbs!B5833,IF(TYPE(climbs!B5833)=2,CHAR(34),""))</f>
        <v>STAGE_NUMBER=1943</v>
      </c>
      <c r="C5833" t="str">
        <f>CONCATENATE(climbs!C$1, "=",IF(TYPE(climbs!C5833)=2,CHAR(34),""),climbs!C5833,IF(TYPE(climbs!C5833)=2,CHAR(34),""))</f>
        <v>STARTING_AT_KM=148.5</v>
      </c>
      <c r="D5833" t="str">
        <f>CONCATENATE(climbs!D$1, "=",IF(TYPE(climbs!D5833)=2,CHAR(34),""),climbs!D5833,IF(TYPE(climbs!D5833)=2,CHAR(34),""))</f>
        <v>NAME="Côte de Choux"</v>
      </c>
      <c r="E5833" t="str">
        <f>CONCATENATE(climbs!E$1, "=",IF(TYPE(climbs!E5833)=2,CHAR(34),""),climbs!E5833,IF(TYPE(climbs!E5833)=2,CHAR(34),""))</f>
        <v>INITIAL_ALTITUDE=0</v>
      </c>
      <c r="F5833" t="str">
        <f>CONCATENATE(climbs!F$1, "=",IF(TYPE(climbs!F5833)=2,CHAR(34),""),climbs!F5833,IF(TYPE(climbs!F5833)=2,CHAR(34),""))</f>
        <v>DISTANCE=1.7</v>
      </c>
      <c r="G5833" t="str">
        <f>CONCATENATE(climbs!G$1, "=",IF(TYPE(climbs!G5833)=2,CHAR(34),""),climbs!G5833,IF(TYPE(climbs!G5833)=2,CHAR(34),""))</f>
        <v>AVERAGE_SLOPE=6.5</v>
      </c>
      <c r="H5833" t="str">
        <f>CONCATENATE(climbs!H$1, "=",IF(TYPE(climbs!H5833)=2,CHAR(34),""),climbs!H5833,IF(TYPE(climbs!H5833)=2,CHAR(34),""))</f>
        <v>CATEGORY="3"</v>
      </c>
    </row>
    <row r="5834" spans="1:8" x14ac:dyDescent="0.25">
      <c r="A5834" t="str">
        <f>CONCATENATE(climbs!A$1, "=",IF(TYPE(climbs!A5834)=2,CHAR(34),""),climbs!A5834,IF(TYPE(climbs!A5834)=2,CHAR(34),""))</f>
        <v>CLIMB_ID=5833</v>
      </c>
      <c r="B5834" t="str">
        <f>CONCATENATE(climbs!B$1, "=",IF(TYPE(climbs!B5834)=2,CHAR(34),""),climbs!B5834,IF(TYPE(climbs!B5834)=2,CHAR(34),""))</f>
        <v>STAGE_NUMBER=1943</v>
      </c>
      <c r="C5834" t="str">
        <f>CONCATENATE(climbs!C$1, "=",IF(TYPE(climbs!C5834)=2,CHAR(34),""),climbs!C5834,IF(TYPE(climbs!C5834)=2,CHAR(34),""))</f>
        <v>STARTING_AT_KM=152.5</v>
      </c>
      <c r="D5834" t="str">
        <f>CONCATENATE(climbs!D$1, "=",IF(TYPE(climbs!D5834)=2,CHAR(34),""),climbs!D5834,IF(TYPE(climbs!D5834)=2,CHAR(34),""))</f>
        <v>NAME="Côte de Désertin"</v>
      </c>
      <c r="E5834" t="str">
        <f>CONCATENATE(climbs!E$1, "=",IF(TYPE(climbs!E5834)=2,CHAR(34),""),climbs!E5834,IF(TYPE(climbs!E5834)=2,CHAR(34),""))</f>
        <v>INITIAL_ALTITUDE=0</v>
      </c>
      <c r="F5834" t="str">
        <f>CONCATENATE(climbs!F$1, "=",IF(TYPE(climbs!F5834)=2,CHAR(34),""),climbs!F5834,IF(TYPE(climbs!F5834)=2,CHAR(34),""))</f>
        <v>DISTANCE=3.1</v>
      </c>
      <c r="G5834" t="str">
        <f>CONCATENATE(climbs!G$1, "=",IF(TYPE(climbs!G5834)=2,CHAR(34),""),climbs!G5834,IF(TYPE(climbs!G5834)=2,CHAR(34),""))</f>
        <v>AVERAGE_SLOPE=5.2</v>
      </c>
      <c r="H5834" t="str">
        <f>CONCATENATE(climbs!H$1, "=",IF(TYPE(climbs!H5834)=2,CHAR(34),""),climbs!H5834,IF(TYPE(climbs!H5834)=2,CHAR(34),""))</f>
        <v>CATEGORY="4"</v>
      </c>
    </row>
    <row r="5835" spans="1:8" x14ac:dyDescent="0.25">
      <c r="A5835" t="str">
        <f>CONCATENATE(climbs!A$1, "=",IF(TYPE(climbs!A5835)=2,CHAR(34),""),climbs!A5835,IF(TYPE(climbs!A5835)=2,CHAR(34),""))</f>
        <v>CLIMB_ID=5834</v>
      </c>
      <c r="B5835" t="str">
        <f>CONCATENATE(climbs!B$1, "=",IF(TYPE(climbs!B5835)=2,CHAR(34),""),climbs!B5835,IF(TYPE(climbs!B5835)=2,CHAR(34),""))</f>
        <v>STAGE_NUMBER=1943</v>
      </c>
      <c r="C5835" t="str">
        <f>CONCATENATE(climbs!C$1, "=",IF(TYPE(climbs!C5835)=2,CHAR(34),""),climbs!C5835,IF(TYPE(climbs!C5835)=2,CHAR(34),""))</f>
        <v>STARTING_AT_KM=168</v>
      </c>
      <c r="D5835" t="str">
        <f>CONCATENATE(climbs!D$1, "=",IF(TYPE(climbs!D5835)=2,CHAR(34),""),climbs!D5835,IF(TYPE(climbs!D5835)=2,CHAR(34),""))</f>
        <v>NAME="Côte d'Échallon"</v>
      </c>
      <c r="E5835" t="str">
        <f>CONCATENATE(climbs!E$1, "=",IF(TYPE(climbs!E5835)=2,CHAR(34),""),climbs!E5835,IF(TYPE(climbs!E5835)=2,CHAR(34),""))</f>
        <v>INITIAL_ALTITUDE=0</v>
      </c>
      <c r="F5835" t="str">
        <f>CONCATENATE(climbs!F$1, "=",IF(TYPE(climbs!F5835)=2,CHAR(34),""),climbs!F5835,IF(TYPE(climbs!F5835)=2,CHAR(34),""))</f>
        <v>DISTANCE=3</v>
      </c>
      <c r="G5835" t="str">
        <f>CONCATENATE(climbs!G$1, "=",IF(TYPE(climbs!G5835)=2,CHAR(34),""),climbs!G5835,IF(TYPE(climbs!G5835)=2,CHAR(34),""))</f>
        <v>AVERAGE_SLOPE=6.6</v>
      </c>
      <c r="H5835" t="str">
        <f>CONCATENATE(climbs!H$1, "=",IF(TYPE(climbs!H5835)=2,CHAR(34),""),climbs!H5835,IF(TYPE(climbs!H5835)=2,CHAR(34),""))</f>
        <v>CATEGORY="3"</v>
      </c>
    </row>
    <row r="5836" spans="1:8" x14ac:dyDescent="0.25">
      <c r="A5836" t="str">
        <f>CONCATENATE(climbs!A$1, "=",IF(TYPE(climbs!A5836)=2,CHAR(34),""),climbs!A5836,IF(TYPE(climbs!A5836)=2,CHAR(34),""))</f>
        <v>CLIMB_ID=5835</v>
      </c>
      <c r="B5836" t="str">
        <f>CONCATENATE(climbs!B$1, "=",IF(TYPE(climbs!B5836)=2,CHAR(34),""),climbs!B5836,IF(TYPE(climbs!B5836)=2,CHAR(34),""))</f>
        <v>STAGE_NUMBER=1944</v>
      </c>
      <c r="C5836" t="str">
        <f>CONCATENATE(climbs!C$1, "=",IF(TYPE(climbs!C5836)=2,CHAR(34),""),climbs!C5836,IF(TYPE(climbs!C5836)=2,CHAR(34),""))</f>
        <v>STARTING_AT_KM=58.5</v>
      </c>
      <c r="D5836" t="str">
        <f>CONCATENATE(climbs!D$1, "=",IF(TYPE(climbs!D5836)=2,CHAR(34),""),climbs!D5836,IF(TYPE(climbs!D5836)=2,CHAR(34),""))</f>
        <v>NAME="Col de Brouilly"</v>
      </c>
      <c r="E5836" t="str">
        <f>CONCATENATE(climbs!E$1, "=",IF(TYPE(climbs!E5836)=2,CHAR(34),""),climbs!E5836,IF(TYPE(climbs!E5836)=2,CHAR(34),""))</f>
        <v>INITIAL_ALTITUDE=0</v>
      </c>
      <c r="F5836" t="str">
        <f>CONCATENATE(climbs!F$1, "=",IF(TYPE(climbs!F5836)=2,CHAR(34),""),climbs!F5836,IF(TYPE(climbs!F5836)=2,CHAR(34),""))</f>
        <v>DISTANCE=1.7</v>
      </c>
      <c r="G5836" t="str">
        <f>CONCATENATE(climbs!G$1, "=",IF(TYPE(climbs!G5836)=2,CHAR(34),""),climbs!G5836,IF(TYPE(climbs!G5836)=2,CHAR(34),""))</f>
        <v>AVERAGE_SLOPE=5.1</v>
      </c>
      <c r="H5836" t="str">
        <f>CONCATENATE(climbs!H$1, "=",IF(TYPE(climbs!H5836)=2,CHAR(34),""),climbs!H5836,IF(TYPE(climbs!H5836)=2,CHAR(34),""))</f>
        <v>CATEGORY="4"</v>
      </c>
    </row>
    <row r="5837" spans="1:8" x14ac:dyDescent="0.25">
      <c r="A5837" t="str">
        <f>CONCATENATE(climbs!A$1, "=",IF(TYPE(climbs!A5837)=2,CHAR(34),""),climbs!A5837,IF(TYPE(climbs!A5837)=2,CHAR(34),""))</f>
        <v>CLIMB_ID=5836</v>
      </c>
      <c r="B5837" t="str">
        <f>CONCATENATE(climbs!B$1, "=",IF(TYPE(climbs!B5837)=2,CHAR(34),""),climbs!B5837,IF(TYPE(climbs!B5837)=2,CHAR(34),""))</f>
        <v>STAGE_NUMBER=1944</v>
      </c>
      <c r="C5837" t="str">
        <f>CONCATENATE(climbs!C$1, "=",IF(TYPE(climbs!C5837)=2,CHAR(34),""),climbs!C5837,IF(TYPE(climbs!C5837)=2,CHAR(34),""))</f>
        <v>STARTING_AT_KM=83</v>
      </c>
      <c r="D5837" t="str">
        <f>CONCATENATE(climbs!D$1, "=",IF(TYPE(climbs!D5837)=2,CHAR(34),""),climbs!D5837,IF(TYPE(climbs!D5837)=2,CHAR(34),""))</f>
        <v>NAME="Côte du Saule-d'Oingt"</v>
      </c>
      <c r="E5837" t="str">
        <f>CONCATENATE(climbs!E$1, "=",IF(TYPE(climbs!E5837)=2,CHAR(34),""),climbs!E5837,IF(TYPE(climbs!E5837)=2,CHAR(34),""))</f>
        <v>INITIAL_ALTITUDE=0</v>
      </c>
      <c r="F5837" t="str">
        <f>CONCATENATE(climbs!F$1, "=",IF(TYPE(climbs!F5837)=2,CHAR(34),""),climbs!F5837,IF(TYPE(climbs!F5837)=2,CHAR(34),""))</f>
        <v>DISTANCE=3.8</v>
      </c>
      <c r="G5837" t="str">
        <f>CONCATENATE(climbs!G$1, "=",IF(TYPE(climbs!G5837)=2,CHAR(34),""),climbs!G5837,IF(TYPE(climbs!G5837)=2,CHAR(34),""))</f>
        <v>AVERAGE_SLOPE=4.5</v>
      </c>
      <c r="H5837" t="str">
        <f>CONCATENATE(climbs!H$1, "=",IF(TYPE(climbs!H5837)=2,CHAR(34),""),climbs!H5837,IF(TYPE(climbs!H5837)=2,CHAR(34),""))</f>
        <v>CATEGORY="3"</v>
      </c>
    </row>
    <row r="5838" spans="1:8" x14ac:dyDescent="0.25">
      <c r="A5838" t="str">
        <f>CONCATENATE(climbs!A$1, "=",IF(TYPE(climbs!A5838)=2,CHAR(34),""),climbs!A5838,IF(TYPE(climbs!A5838)=2,CHAR(34),""))</f>
        <v>CLIMB_ID=5837</v>
      </c>
      <c r="B5838" t="str">
        <f>CONCATENATE(climbs!B$1, "=",IF(TYPE(climbs!B5838)=2,CHAR(34),""),climbs!B5838,IF(TYPE(climbs!B5838)=2,CHAR(34),""))</f>
        <v>STAGE_NUMBER=1944</v>
      </c>
      <c r="C5838" t="str">
        <f>CONCATENATE(climbs!C$1, "=",IF(TYPE(climbs!C5838)=2,CHAR(34),""),climbs!C5838,IF(TYPE(climbs!C5838)=2,CHAR(34),""))</f>
        <v>STARTING_AT_KM=138</v>
      </c>
      <c r="D5838" t="str">
        <f>CONCATENATE(climbs!D$1, "=",IF(TYPE(climbs!D5838)=2,CHAR(34),""),climbs!D5838,IF(TYPE(climbs!D5838)=2,CHAR(34),""))</f>
        <v>NAME="Col des Brosses"</v>
      </c>
      <c r="E5838" t="str">
        <f>CONCATENATE(climbs!E$1, "=",IF(TYPE(climbs!E5838)=2,CHAR(34),""),climbs!E5838,IF(TYPE(climbs!E5838)=2,CHAR(34),""))</f>
        <v>INITIAL_ALTITUDE=0</v>
      </c>
      <c r="F5838" t="str">
        <f>CONCATENATE(climbs!F$1, "=",IF(TYPE(climbs!F5838)=2,CHAR(34),""),climbs!F5838,IF(TYPE(climbs!F5838)=2,CHAR(34),""))</f>
        <v>DISTANCE=15.3</v>
      </c>
      <c r="G5838" t="str">
        <f>CONCATENATE(climbs!G$1, "=",IF(TYPE(climbs!G5838)=2,CHAR(34),""),climbs!G5838,IF(TYPE(climbs!G5838)=2,CHAR(34),""))</f>
        <v>AVERAGE_SLOPE=3.3</v>
      </c>
      <c r="H5838" t="str">
        <f>CONCATENATE(climbs!H$1, "=",IF(TYPE(climbs!H5838)=2,CHAR(34),""),climbs!H5838,IF(TYPE(climbs!H5838)=2,CHAR(34),""))</f>
        <v>CATEGORY="3"</v>
      </c>
    </row>
    <row r="5839" spans="1:8" x14ac:dyDescent="0.25">
      <c r="A5839" t="str">
        <f>CONCATENATE(climbs!A$1, "=",IF(TYPE(climbs!A5839)=2,CHAR(34),""),climbs!A5839,IF(TYPE(climbs!A5839)=2,CHAR(34),""))</f>
        <v>CLIMB_ID=5838</v>
      </c>
      <c r="B5839" t="str">
        <f>CONCATENATE(climbs!B$1, "=",IF(TYPE(climbs!B5839)=2,CHAR(34),""),climbs!B5839,IF(TYPE(climbs!B5839)=2,CHAR(34),""))</f>
        <v>STAGE_NUMBER=1944</v>
      </c>
      <c r="C5839" t="str">
        <f>CONCATENATE(climbs!C$1, "=",IF(TYPE(climbs!C5839)=2,CHAR(34),""),climbs!C5839,IF(TYPE(climbs!C5839)=2,CHAR(34),""))</f>
        <v>STARTING_AT_KM=164</v>
      </c>
      <c r="D5839" t="str">
        <f>CONCATENATE(climbs!D$1, "=",IF(TYPE(climbs!D5839)=2,CHAR(34),""),climbs!D5839,IF(TYPE(climbs!D5839)=2,CHAR(34),""))</f>
        <v>NAME="Côte de Grammond"</v>
      </c>
      <c r="E5839" t="str">
        <f>CONCATENATE(climbs!E$1, "=",IF(TYPE(climbs!E5839)=2,CHAR(34),""),climbs!E5839,IF(TYPE(climbs!E5839)=2,CHAR(34),""))</f>
        <v>INITIAL_ALTITUDE=0</v>
      </c>
      <c r="F5839" t="str">
        <f>CONCATENATE(climbs!F$1, "=",IF(TYPE(climbs!F5839)=2,CHAR(34),""),climbs!F5839,IF(TYPE(climbs!F5839)=2,CHAR(34),""))</f>
        <v>DISTANCE=9.8</v>
      </c>
      <c r="G5839" t="str">
        <f>CONCATENATE(climbs!G$1, "=",IF(TYPE(climbs!G5839)=2,CHAR(34),""),climbs!G5839,IF(TYPE(climbs!G5839)=2,CHAR(34),""))</f>
        <v>AVERAGE_SLOPE=2.9</v>
      </c>
      <c r="H5839" t="str">
        <f>CONCATENATE(climbs!H$1, "=",IF(TYPE(climbs!H5839)=2,CHAR(34),""),climbs!H5839,IF(TYPE(climbs!H5839)=2,CHAR(34),""))</f>
        <v>CATEGORY="4"</v>
      </c>
    </row>
    <row r="5840" spans="1:8" x14ac:dyDescent="0.25">
      <c r="A5840" t="str">
        <f>CONCATENATE(climbs!A$1, "=",IF(TYPE(climbs!A5840)=2,CHAR(34),""),climbs!A5840,IF(TYPE(climbs!A5840)=2,CHAR(34),""))</f>
        <v>CLIMB_ID=5839</v>
      </c>
      <c r="B5840" t="str">
        <f>CONCATENATE(climbs!B$1, "=",IF(TYPE(climbs!B5840)=2,CHAR(34),""),climbs!B5840,IF(TYPE(climbs!B5840)=2,CHAR(34),""))</f>
        <v>STAGE_NUMBER=1945</v>
      </c>
      <c r="C5840" t="str">
        <f>CONCATENATE(climbs!C$1, "=",IF(TYPE(climbs!C5840)=2,CHAR(34),""),climbs!C5840,IF(TYPE(climbs!C5840)=2,CHAR(34),""))</f>
        <v>STARTING_AT_KM=24</v>
      </c>
      <c r="D5840" t="str">
        <f>CONCATENATE(climbs!D$1, "=",IF(TYPE(climbs!D5840)=2,CHAR(34),""),climbs!D5840,IF(TYPE(climbs!D5840)=2,CHAR(34),""))</f>
        <v>NAME="Col de la Croix de Montvieux"</v>
      </c>
      <c r="E5840" t="str">
        <f>CONCATENATE(climbs!E$1, "=",IF(TYPE(climbs!E5840)=2,CHAR(34),""),climbs!E5840,IF(TYPE(climbs!E5840)=2,CHAR(34),""))</f>
        <v>INITIAL_ALTITUDE=0</v>
      </c>
      <c r="F5840" t="str">
        <f>CONCATENATE(climbs!F$1, "=",IF(TYPE(climbs!F5840)=2,CHAR(34),""),climbs!F5840,IF(TYPE(climbs!F5840)=2,CHAR(34),""))</f>
        <v>DISTANCE=8</v>
      </c>
      <c r="G5840" t="str">
        <f>CONCATENATE(climbs!G$1, "=",IF(TYPE(climbs!G5840)=2,CHAR(34),""),climbs!G5840,IF(TYPE(climbs!G5840)=2,CHAR(34),""))</f>
        <v>AVERAGE_SLOPE=4.1</v>
      </c>
      <c r="H5840" t="str">
        <f>CONCATENATE(climbs!H$1, "=",IF(TYPE(climbs!H5840)=2,CHAR(34),""),climbs!H5840,IF(TYPE(climbs!H5840)=2,CHAR(34),""))</f>
        <v>CATEGORY="3"</v>
      </c>
    </row>
    <row r="5841" spans="1:8" x14ac:dyDescent="0.25">
      <c r="A5841" t="str">
        <f>CONCATENATE(climbs!A$1, "=",IF(TYPE(climbs!A5841)=2,CHAR(34),""),climbs!A5841,IF(TYPE(climbs!A5841)=2,CHAR(34),""))</f>
        <v>CLIMB_ID=5840</v>
      </c>
      <c r="B5841" t="str">
        <f>CONCATENATE(climbs!B$1, "=",IF(TYPE(climbs!B5841)=2,CHAR(34),""),climbs!B5841,IF(TYPE(climbs!B5841)=2,CHAR(34),""))</f>
        <v>STAGE_NUMBER=1945</v>
      </c>
      <c r="C5841" t="str">
        <f>CONCATENATE(climbs!C$1, "=",IF(TYPE(climbs!C5841)=2,CHAR(34),""),climbs!C5841,IF(TYPE(climbs!C5841)=2,CHAR(34),""))</f>
        <v>STARTING_AT_KM=152</v>
      </c>
      <c r="D5841" t="str">
        <f>CONCATENATE(climbs!D$1, "=",IF(TYPE(climbs!D5841)=2,CHAR(34),""),climbs!D5841,IF(TYPE(climbs!D5841)=2,CHAR(34),""))</f>
        <v>NAME="Col de Palaquit (D57-D512)"</v>
      </c>
      <c r="E5841" t="str">
        <f>CONCATENATE(climbs!E$1, "=",IF(TYPE(climbs!E5841)=2,CHAR(34),""),climbs!E5841,IF(TYPE(climbs!E5841)=2,CHAR(34),""))</f>
        <v>INITIAL_ALTITUDE=1154</v>
      </c>
      <c r="F5841" t="str">
        <f>CONCATENATE(climbs!F$1, "=",IF(TYPE(climbs!F5841)=2,CHAR(34),""),climbs!F5841,IF(TYPE(climbs!F5841)=2,CHAR(34),""))</f>
        <v>DISTANCE=14.1</v>
      </c>
      <c r="G5841" t="str">
        <f>CONCATENATE(climbs!G$1, "=",IF(TYPE(climbs!G5841)=2,CHAR(34),""),climbs!G5841,IF(TYPE(climbs!G5841)=2,CHAR(34),""))</f>
        <v>AVERAGE_SLOPE=6.1</v>
      </c>
      <c r="H5841" t="str">
        <f>CONCATENATE(climbs!H$1, "=",IF(TYPE(climbs!H5841)=2,CHAR(34),""),climbs!H5841,IF(TYPE(climbs!H5841)=2,CHAR(34),""))</f>
        <v>CATEGORY="1"</v>
      </c>
    </row>
    <row r="5842" spans="1:8" x14ac:dyDescent="0.25">
      <c r="A5842" t="str">
        <f>CONCATENATE(climbs!A$1, "=",IF(TYPE(climbs!A5842)=2,CHAR(34),""),climbs!A5842,IF(TYPE(climbs!A5842)=2,CHAR(34),""))</f>
        <v>CLIMB_ID=5841</v>
      </c>
      <c r="B5842" t="str">
        <f>CONCATENATE(climbs!B$1, "=",IF(TYPE(climbs!B5842)=2,CHAR(34),""),climbs!B5842,IF(TYPE(climbs!B5842)=2,CHAR(34),""))</f>
        <v>STAGE_NUMBER=1945</v>
      </c>
      <c r="C5842" t="str">
        <f>CONCATENATE(climbs!C$1, "=",IF(TYPE(climbs!C5842)=2,CHAR(34),""),climbs!C5842,IF(TYPE(climbs!C5842)=2,CHAR(34),""))</f>
        <v>STARTING_AT_KM=197.5</v>
      </c>
      <c r="D5842" t="str">
        <f>CONCATENATE(climbs!D$1, "=",IF(TYPE(climbs!D5842)=2,CHAR(34),""),climbs!D5842,IF(TYPE(climbs!D5842)=2,CHAR(34),""))</f>
        <v>NAME="Montée de Chamrousse"</v>
      </c>
      <c r="E5842" t="str">
        <f>CONCATENATE(climbs!E$1, "=",IF(TYPE(climbs!E5842)=2,CHAR(34),""),climbs!E5842,IF(TYPE(climbs!E5842)=2,CHAR(34),""))</f>
        <v>INITIAL_ALTITUDE=1730</v>
      </c>
      <c r="F5842" t="str">
        <f>CONCATENATE(climbs!F$1, "=",IF(TYPE(climbs!F5842)=2,CHAR(34),""),climbs!F5842,IF(TYPE(climbs!F5842)=2,CHAR(34),""))</f>
        <v>DISTANCE=18.2</v>
      </c>
      <c r="G5842" t="str">
        <f>CONCATENATE(climbs!G$1, "=",IF(TYPE(climbs!G5842)=2,CHAR(34),""),climbs!G5842,IF(TYPE(climbs!G5842)=2,CHAR(34),""))</f>
        <v>AVERAGE_SLOPE=7.3</v>
      </c>
      <c r="H5842" t="str">
        <f>CONCATENATE(climbs!H$1, "=",IF(TYPE(climbs!H5842)=2,CHAR(34),""),climbs!H5842,IF(TYPE(climbs!H5842)=2,CHAR(34),""))</f>
        <v>CATEGORY="H"</v>
      </c>
    </row>
    <row r="5843" spans="1:8" x14ac:dyDescent="0.25">
      <c r="A5843" t="str">
        <f>CONCATENATE(climbs!A$1, "=",IF(TYPE(climbs!A5843)=2,CHAR(34),""),climbs!A5843,IF(TYPE(climbs!A5843)=2,CHAR(34),""))</f>
        <v>CLIMB_ID=5842</v>
      </c>
      <c r="B5843" t="str">
        <f>CONCATENATE(climbs!B$1, "=",IF(TYPE(climbs!B5843)=2,CHAR(34),""),climbs!B5843,IF(TYPE(climbs!B5843)=2,CHAR(34),""))</f>
        <v>STAGE_NUMBER=1946</v>
      </c>
      <c r="C5843" t="str">
        <f>CONCATENATE(climbs!C$1, "=",IF(TYPE(climbs!C5843)=2,CHAR(34),""),climbs!C5843,IF(TYPE(climbs!C5843)=2,CHAR(34),""))</f>
        <v>STARTING_AT_KM=82</v>
      </c>
      <c r="D5843" t="str">
        <f>CONCATENATE(climbs!D$1, "=",IF(TYPE(climbs!D5843)=2,CHAR(34),""),climbs!D5843,IF(TYPE(climbs!D5843)=2,CHAR(34),""))</f>
        <v>NAME="Col du Lautaret"</v>
      </c>
      <c r="E5843" t="str">
        <f>CONCATENATE(climbs!E$1, "=",IF(TYPE(climbs!E5843)=2,CHAR(34),""),climbs!E5843,IF(TYPE(climbs!E5843)=2,CHAR(34),""))</f>
        <v>INITIAL_ALTITUDE=2058</v>
      </c>
      <c r="F5843" t="str">
        <f>CONCATENATE(climbs!F$1, "=",IF(TYPE(climbs!F5843)=2,CHAR(34),""),climbs!F5843,IF(TYPE(climbs!F5843)=2,CHAR(34),""))</f>
        <v>DISTANCE=34</v>
      </c>
      <c r="G5843" t="str">
        <f>CONCATENATE(climbs!G$1, "=",IF(TYPE(climbs!G5843)=2,CHAR(34),""),climbs!G5843,IF(TYPE(climbs!G5843)=2,CHAR(34),""))</f>
        <v>AVERAGE_SLOPE=3.9</v>
      </c>
      <c r="H5843" t="str">
        <f>CONCATENATE(climbs!H$1, "=",IF(TYPE(climbs!H5843)=2,CHAR(34),""),climbs!H5843,IF(TYPE(climbs!H5843)=2,CHAR(34),""))</f>
        <v>CATEGORY="1"</v>
      </c>
    </row>
    <row r="5844" spans="1:8" x14ac:dyDescent="0.25">
      <c r="A5844" t="str">
        <f>CONCATENATE(climbs!A$1, "=",IF(TYPE(climbs!A5844)=2,CHAR(34),""),climbs!A5844,IF(TYPE(climbs!A5844)=2,CHAR(34),""))</f>
        <v>CLIMB_ID=5843</v>
      </c>
      <c r="B5844" t="str">
        <f>CONCATENATE(climbs!B$1, "=",IF(TYPE(climbs!B5844)=2,CHAR(34),""),climbs!B5844,IF(TYPE(climbs!B5844)=2,CHAR(34),""))</f>
        <v>STAGE_NUMBER=1946</v>
      </c>
      <c r="C5844" t="str">
        <f>CONCATENATE(climbs!C$1, "=",IF(TYPE(climbs!C5844)=2,CHAR(34),""),climbs!C5844,IF(TYPE(climbs!C5844)=2,CHAR(34),""))</f>
        <v>STARTING_AT_KM=132.5</v>
      </c>
      <c r="D5844" t="str">
        <f>CONCATENATE(climbs!D$1, "=",IF(TYPE(climbs!D5844)=2,CHAR(34),""),climbs!D5844,IF(TYPE(climbs!D5844)=2,CHAR(34),""))</f>
        <v>NAME="Col d'Izoard - Souvenir Henri Desgrange"</v>
      </c>
      <c r="E5844" t="str">
        <f>CONCATENATE(climbs!E$1, "=",IF(TYPE(climbs!E5844)=2,CHAR(34),""),climbs!E5844,IF(TYPE(climbs!E5844)=2,CHAR(34),""))</f>
        <v>INITIAL_ALTITUDE=2360</v>
      </c>
      <c r="F5844" t="str">
        <f>CONCATENATE(climbs!F$1, "=",IF(TYPE(climbs!F5844)=2,CHAR(34),""),climbs!F5844,IF(TYPE(climbs!F5844)=2,CHAR(34),""))</f>
        <v>DISTANCE=19</v>
      </c>
      <c r="G5844" t="str">
        <f>CONCATENATE(climbs!G$1, "=",IF(TYPE(climbs!G5844)=2,CHAR(34),""),climbs!G5844,IF(TYPE(climbs!G5844)=2,CHAR(34),""))</f>
        <v>AVERAGE_SLOPE=6</v>
      </c>
      <c r="H5844" t="str">
        <f>CONCATENATE(climbs!H$1, "=",IF(TYPE(climbs!H5844)=2,CHAR(34),""),climbs!H5844,IF(TYPE(climbs!H5844)=2,CHAR(34),""))</f>
        <v>CATEGORY="H"</v>
      </c>
    </row>
    <row r="5845" spans="1:8" x14ac:dyDescent="0.25">
      <c r="A5845" t="str">
        <f>CONCATENATE(climbs!A$1, "=",IF(TYPE(climbs!A5845)=2,CHAR(34),""),climbs!A5845,IF(TYPE(climbs!A5845)=2,CHAR(34),""))</f>
        <v>CLIMB_ID=5844</v>
      </c>
      <c r="B5845" t="str">
        <f>CONCATENATE(climbs!B$1, "=",IF(TYPE(climbs!B5845)=2,CHAR(34),""),climbs!B5845,IF(TYPE(climbs!B5845)=2,CHAR(34),""))</f>
        <v>STAGE_NUMBER=1946</v>
      </c>
      <c r="C5845" t="str">
        <f>CONCATENATE(climbs!C$1, "=",IF(TYPE(climbs!C5845)=2,CHAR(34),""),climbs!C5845,IF(TYPE(climbs!C5845)=2,CHAR(34),""))</f>
        <v>STARTING_AT_KM=177</v>
      </c>
      <c r="D5845" t="str">
        <f>CONCATENATE(climbs!D$1, "=",IF(TYPE(climbs!D5845)=2,CHAR(34),""),climbs!D5845,IF(TYPE(climbs!D5845)=2,CHAR(34),""))</f>
        <v>NAME="Montée de Risoul"</v>
      </c>
      <c r="E5845" t="str">
        <f>CONCATENATE(climbs!E$1, "=",IF(TYPE(climbs!E5845)=2,CHAR(34),""),climbs!E5845,IF(TYPE(climbs!E5845)=2,CHAR(34),""))</f>
        <v>INITIAL_ALTITUDE=1855</v>
      </c>
      <c r="F5845" t="str">
        <f>CONCATENATE(climbs!F$1, "=",IF(TYPE(climbs!F5845)=2,CHAR(34),""),climbs!F5845,IF(TYPE(climbs!F5845)=2,CHAR(34),""))</f>
        <v>DISTANCE=12.6</v>
      </c>
      <c r="G5845" t="str">
        <f>CONCATENATE(climbs!G$1, "=",IF(TYPE(climbs!G5845)=2,CHAR(34),""),climbs!G5845,IF(TYPE(climbs!G5845)=2,CHAR(34),""))</f>
        <v>AVERAGE_SLOPE=6.9</v>
      </c>
      <c r="H5845" t="str">
        <f>CONCATENATE(climbs!H$1, "=",IF(TYPE(climbs!H5845)=2,CHAR(34),""),climbs!H5845,IF(TYPE(climbs!H5845)=2,CHAR(34),""))</f>
        <v>CATEGORY="1"</v>
      </c>
    </row>
    <row r="5846" spans="1:8" x14ac:dyDescent="0.25">
      <c r="A5846" t="str">
        <f>CONCATENATE(climbs!A$1, "=",IF(TYPE(climbs!A5846)=2,CHAR(34),""),climbs!A5846,IF(TYPE(climbs!A5846)=2,CHAR(34),""))</f>
        <v>CLIMB_ID=5845</v>
      </c>
      <c r="B5846" t="str">
        <f>CONCATENATE(climbs!B$1, "=",IF(TYPE(climbs!B5846)=2,CHAR(34),""),climbs!B5846,IF(TYPE(climbs!B5846)=2,CHAR(34),""))</f>
        <v>STAGE_NUMBER=1948</v>
      </c>
      <c r="C5846" t="str">
        <f>CONCATENATE(climbs!C$1, "=",IF(TYPE(climbs!C5846)=2,CHAR(34),""),climbs!C5846,IF(TYPE(climbs!C5846)=2,CHAR(34),""))</f>
        <v>STARTING_AT_KM=25</v>
      </c>
      <c r="D5846" t="str">
        <f>CONCATENATE(climbs!D$1, "=",IF(TYPE(climbs!D5846)=2,CHAR(34),""),climbs!D5846,IF(TYPE(climbs!D5846)=2,CHAR(34),""))</f>
        <v>NAME="Côte de Fanjeaux"</v>
      </c>
      <c r="E5846" t="str">
        <f>CONCATENATE(climbs!E$1, "=",IF(TYPE(climbs!E5846)=2,CHAR(34),""),climbs!E5846,IF(TYPE(climbs!E5846)=2,CHAR(34),""))</f>
        <v>INITIAL_ALTITUDE=0</v>
      </c>
      <c r="F5846" t="str">
        <f>CONCATENATE(climbs!F$1, "=",IF(TYPE(climbs!F5846)=2,CHAR(34),""),climbs!F5846,IF(TYPE(climbs!F5846)=2,CHAR(34),""))</f>
        <v>DISTANCE=2.4</v>
      </c>
      <c r="G5846" t="str">
        <f>CONCATENATE(climbs!G$1, "=",IF(TYPE(climbs!G5846)=2,CHAR(34),""),climbs!G5846,IF(TYPE(climbs!G5846)=2,CHAR(34),""))</f>
        <v>AVERAGE_SLOPE=4.9</v>
      </c>
      <c r="H5846" t="str">
        <f>CONCATENATE(climbs!H$1, "=",IF(TYPE(climbs!H5846)=2,CHAR(34),""),climbs!H5846,IF(TYPE(climbs!H5846)=2,CHAR(34),""))</f>
        <v>CATEGORY="4"</v>
      </c>
    </row>
    <row r="5847" spans="1:8" x14ac:dyDescent="0.25">
      <c r="A5847" t="str">
        <f>CONCATENATE(climbs!A$1, "=",IF(TYPE(climbs!A5847)=2,CHAR(34),""),climbs!A5847,IF(TYPE(climbs!A5847)=2,CHAR(34),""))</f>
        <v>CLIMB_ID=5846</v>
      </c>
      <c r="B5847" t="str">
        <f>CONCATENATE(climbs!B$1, "=",IF(TYPE(climbs!B5847)=2,CHAR(34),""),climbs!B5847,IF(TYPE(climbs!B5847)=2,CHAR(34),""))</f>
        <v>STAGE_NUMBER=1948</v>
      </c>
      <c r="C5847" t="str">
        <f>CONCATENATE(climbs!C$1, "=",IF(TYPE(climbs!C5847)=2,CHAR(34),""),climbs!C5847,IF(TYPE(climbs!C5847)=2,CHAR(34),""))</f>
        <v>STARTING_AT_KM=71.5</v>
      </c>
      <c r="D5847" t="str">
        <f>CONCATENATE(climbs!D$1, "=",IF(TYPE(climbs!D5847)=2,CHAR(34),""),climbs!D5847,IF(TYPE(climbs!D5847)=2,CHAR(34),""))</f>
        <v>NAME="Côte de Pamiers"</v>
      </c>
      <c r="E5847" t="str">
        <f>CONCATENATE(climbs!E$1, "=",IF(TYPE(climbs!E5847)=2,CHAR(34),""),climbs!E5847,IF(TYPE(climbs!E5847)=2,CHAR(34),""))</f>
        <v>INITIAL_ALTITUDE=0</v>
      </c>
      <c r="F5847" t="str">
        <f>CONCATENATE(climbs!F$1, "=",IF(TYPE(climbs!F5847)=2,CHAR(34),""),climbs!F5847,IF(TYPE(climbs!F5847)=2,CHAR(34),""))</f>
        <v>DISTANCE=2.5</v>
      </c>
      <c r="G5847" t="str">
        <f>CONCATENATE(climbs!G$1, "=",IF(TYPE(climbs!G5847)=2,CHAR(34),""),climbs!G5847,IF(TYPE(climbs!G5847)=2,CHAR(34),""))</f>
        <v>AVERAGE_SLOPE=5.4</v>
      </c>
      <c r="H5847" t="str">
        <f>CONCATENATE(climbs!H$1, "=",IF(TYPE(climbs!H5847)=2,CHAR(34),""),climbs!H5847,IF(TYPE(climbs!H5847)=2,CHAR(34),""))</f>
        <v>CATEGORY="4"</v>
      </c>
    </row>
    <row r="5848" spans="1:8" x14ac:dyDescent="0.25">
      <c r="A5848" t="str">
        <f>CONCATENATE(climbs!A$1, "=",IF(TYPE(climbs!A5848)=2,CHAR(34),""),climbs!A5848,IF(TYPE(climbs!A5848)=2,CHAR(34),""))</f>
        <v>CLIMB_ID=5847</v>
      </c>
      <c r="B5848" t="str">
        <f>CONCATENATE(climbs!B$1, "=",IF(TYPE(climbs!B5848)=2,CHAR(34),""),climbs!B5848,IF(TYPE(climbs!B5848)=2,CHAR(34),""))</f>
        <v>STAGE_NUMBER=1948</v>
      </c>
      <c r="C5848" t="str">
        <f>CONCATENATE(climbs!C$1, "=",IF(TYPE(climbs!C5848)=2,CHAR(34),""),climbs!C5848,IF(TYPE(climbs!C5848)=2,CHAR(34),""))</f>
        <v>STARTING_AT_KM=155</v>
      </c>
      <c r="D5848" t="str">
        <f>CONCATENATE(climbs!D$1, "=",IF(TYPE(climbs!D5848)=2,CHAR(34),""),climbs!D5848,IF(TYPE(climbs!D5848)=2,CHAR(34),""))</f>
        <v>NAME="Col de Portet-d'Aspet"</v>
      </c>
      <c r="E5848" t="str">
        <f>CONCATENATE(climbs!E$1, "=",IF(TYPE(climbs!E5848)=2,CHAR(34),""),climbs!E5848,IF(TYPE(climbs!E5848)=2,CHAR(34),""))</f>
        <v>INITIAL_ALTITUDE=1069</v>
      </c>
      <c r="F5848" t="str">
        <f>CONCATENATE(climbs!F$1, "=",IF(TYPE(climbs!F5848)=2,CHAR(34),""),climbs!F5848,IF(TYPE(climbs!F5848)=2,CHAR(34),""))</f>
        <v>DISTANCE=5.4</v>
      </c>
      <c r="G5848" t="str">
        <f>CONCATENATE(climbs!G$1, "=",IF(TYPE(climbs!G5848)=2,CHAR(34),""),climbs!G5848,IF(TYPE(climbs!G5848)=2,CHAR(34),""))</f>
        <v>AVERAGE_SLOPE=6.9</v>
      </c>
      <c r="H5848" t="str">
        <f>CONCATENATE(climbs!H$1, "=",IF(TYPE(climbs!H5848)=2,CHAR(34),""),climbs!H5848,IF(TYPE(climbs!H5848)=2,CHAR(34),""))</f>
        <v>CATEGORY="2"</v>
      </c>
    </row>
    <row r="5849" spans="1:8" x14ac:dyDescent="0.25">
      <c r="A5849" t="str">
        <f>CONCATENATE(climbs!A$1, "=",IF(TYPE(climbs!A5849)=2,CHAR(34),""),climbs!A5849,IF(TYPE(climbs!A5849)=2,CHAR(34),""))</f>
        <v>CLIMB_ID=5848</v>
      </c>
      <c r="B5849" t="str">
        <f>CONCATENATE(climbs!B$1, "=",IF(TYPE(climbs!B5849)=2,CHAR(34),""),climbs!B5849,IF(TYPE(climbs!B5849)=2,CHAR(34),""))</f>
        <v>STAGE_NUMBER=1948</v>
      </c>
      <c r="C5849" t="str">
        <f>CONCATENATE(climbs!C$1, "=",IF(TYPE(climbs!C5849)=2,CHAR(34),""),climbs!C5849,IF(TYPE(climbs!C5849)=2,CHAR(34),""))</f>
        <v>STARTING_AT_KM=176.5</v>
      </c>
      <c r="D5849" t="str">
        <f>CONCATENATE(climbs!D$1, "=",IF(TYPE(climbs!D5849)=2,CHAR(34),""),climbs!D5849,IF(TYPE(climbs!D5849)=2,CHAR(34),""))</f>
        <v>NAME="Col des Ares"</v>
      </c>
      <c r="E5849" t="str">
        <f>CONCATENATE(climbs!E$1, "=",IF(TYPE(climbs!E5849)=2,CHAR(34),""),climbs!E5849,IF(TYPE(climbs!E5849)=2,CHAR(34),""))</f>
        <v>INITIAL_ALTITUDE=0</v>
      </c>
      <c r="F5849" t="str">
        <f>CONCATENATE(climbs!F$1, "=",IF(TYPE(climbs!F5849)=2,CHAR(34),""),climbs!F5849,IF(TYPE(climbs!F5849)=2,CHAR(34),""))</f>
        <v>DISTANCE=6</v>
      </c>
      <c r="G5849" t="str">
        <f>CONCATENATE(climbs!G$1, "=",IF(TYPE(climbs!G5849)=2,CHAR(34),""),climbs!G5849,IF(TYPE(climbs!G5849)=2,CHAR(34),""))</f>
        <v>AVERAGE_SLOPE=5.2</v>
      </c>
      <c r="H5849" t="str">
        <f>CONCATENATE(climbs!H$1, "=",IF(TYPE(climbs!H5849)=2,CHAR(34),""),climbs!H5849,IF(TYPE(climbs!H5849)=2,CHAR(34),""))</f>
        <v>CATEGORY="3"</v>
      </c>
    </row>
    <row r="5850" spans="1:8" x14ac:dyDescent="0.25">
      <c r="A5850" t="str">
        <f>CONCATENATE(climbs!A$1, "=",IF(TYPE(climbs!A5850)=2,CHAR(34),""),climbs!A5850,IF(TYPE(climbs!A5850)=2,CHAR(34),""))</f>
        <v>CLIMB_ID=5849</v>
      </c>
      <c r="B5850" t="str">
        <f>CONCATENATE(climbs!B$1, "=",IF(TYPE(climbs!B5850)=2,CHAR(34),""),climbs!B5850,IF(TYPE(climbs!B5850)=2,CHAR(34),""))</f>
        <v>STAGE_NUMBER=1948</v>
      </c>
      <c r="C5850" t="str">
        <f>CONCATENATE(climbs!C$1, "=",IF(TYPE(climbs!C5850)=2,CHAR(34),""),climbs!C5850,IF(TYPE(climbs!C5850)=2,CHAR(34),""))</f>
        <v>STARTING_AT_KM=216</v>
      </c>
      <c r="D5850" t="str">
        <f>CONCATENATE(climbs!D$1, "=",IF(TYPE(climbs!D5850)=2,CHAR(34),""),climbs!D5850,IF(TYPE(climbs!D5850)=2,CHAR(34),""))</f>
        <v>NAME="Port de Balès"</v>
      </c>
      <c r="E5850" t="str">
        <f>CONCATENATE(climbs!E$1, "=",IF(TYPE(climbs!E5850)=2,CHAR(34),""),climbs!E5850,IF(TYPE(climbs!E5850)=2,CHAR(34),""))</f>
        <v>INITIAL_ALTITUDE=1755</v>
      </c>
      <c r="F5850" t="str">
        <f>CONCATENATE(climbs!F$1, "=",IF(TYPE(climbs!F5850)=2,CHAR(34),""),climbs!F5850,IF(TYPE(climbs!F5850)=2,CHAR(34),""))</f>
        <v>DISTANCE=11.7</v>
      </c>
      <c r="G5850" t="str">
        <f>CONCATENATE(climbs!G$1, "=",IF(TYPE(climbs!G5850)=2,CHAR(34),""),climbs!G5850,IF(TYPE(climbs!G5850)=2,CHAR(34),""))</f>
        <v>AVERAGE_SLOPE=7.7</v>
      </c>
      <c r="H5850" t="str">
        <f>CONCATENATE(climbs!H$1, "=",IF(TYPE(climbs!H5850)=2,CHAR(34),""),climbs!H5850,IF(TYPE(climbs!H5850)=2,CHAR(34),""))</f>
        <v>CATEGORY="H"</v>
      </c>
    </row>
    <row r="5851" spans="1:8" x14ac:dyDescent="0.25">
      <c r="A5851" t="str">
        <f>CONCATENATE(climbs!A$1, "=",IF(TYPE(climbs!A5851)=2,CHAR(34),""),climbs!A5851,IF(TYPE(climbs!A5851)=2,CHAR(34),""))</f>
        <v>CLIMB_ID=5850</v>
      </c>
      <c r="B5851" t="str">
        <f>CONCATENATE(climbs!B$1, "=",IF(TYPE(climbs!B5851)=2,CHAR(34),""),climbs!B5851,IF(TYPE(climbs!B5851)=2,CHAR(34),""))</f>
        <v>STAGE_NUMBER=1949</v>
      </c>
      <c r="C5851" t="str">
        <f>CONCATENATE(climbs!C$1, "=",IF(TYPE(climbs!C5851)=2,CHAR(34),""),climbs!C5851,IF(TYPE(climbs!C5851)=2,CHAR(34),""))</f>
        <v>STARTING_AT_KM=57.5</v>
      </c>
      <c r="D5851" t="str">
        <f>CONCATENATE(climbs!D$1, "=",IF(TYPE(climbs!D5851)=2,CHAR(34),""),climbs!D5851,IF(TYPE(climbs!D5851)=2,CHAR(34),""))</f>
        <v>NAME="Col du Portillon"</v>
      </c>
      <c r="E5851" t="str">
        <f>CONCATENATE(climbs!E$1, "=",IF(TYPE(climbs!E5851)=2,CHAR(34),""),climbs!E5851,IF(TYPE(climbs!E5851)=2,CHAR(34),""))</f>
        <v>INITIAL_ALTITUDE=1292</v>
      </c>
      <c r="F5851" t="str">
        <f>CONCATENATE(climbs!F$1, "=",IF(TYPE(climbs!F5851)=2,CHAR(34),""),climbs!F5851,IF(TYPE(climbs!F5851)=2,CHAR(34),""))</f>
        <v>DISTANCE=8.3</v>
      </c>
      <c r="G5851" t="str">
        <f>CONCATENATE(climbs!G$1, "=",IF(TYPE(climbs!G5851)=2,CHAR(34),""),climbs!G5851,IF(TYPE(climbs!G5851)=2,CHAR(34),""))</f>
        <v>AVERAGE_SLOPE=7.1</v>
      </c>
      <c r="H5851" t="str">
        <f>CONCATENATE(climbs!H$1, "=",IF(TYPE(climbs!H5851)=2,CHAR(34),""),climbs!H5851,IF(TYPE(climbs!H5851)=2,CHAR(34),""))</f>
        <v>CATEGORY="1"</v>
      </c>
    </row>
    <row r="5852" spans="1:8" x14ac:dyDescent="0.25">
      <c r="A5852" t="str">
        <f>CONCATENATE(climbs!A$1, "=",IF(TYPE(climbs!A5852)=2,CHAR(34),""),climbs!A5852,IF(TYPE(climbs!A5852)=2,CHAR(34),""))</f>
        <v>CLIMB_ID=5851</v>
      </c>
      <c r="B5852" t="str">
        <f>CONCATENATE(climbs!B$1, "=",IF(TYPE(climbs!B5852)=2,CHAR(34),""),climbs!B5852,IF(TYPE(climbs!B5852)=2,CHAR(34),""))</f>
        <v>STAGE_NUMBER=1949</v>
      </c>
      <c r="C5852" t="str">
        <f>CONCATENATE(climbs!C$1, "=",IF(TYPE(climbs!C5852)=2,CHAR(34),""),climbs!C5852,IF(TYPE(climbs!C5852)=2,CHAR(34),""))</f>
        <v>STARTING_AT_KM=82</v>
      </c>
      <c r="D5852" t="str">
        <f>CONCATENATE(climbs!D$1, "=",IF(TYPE(climbs!D5852)=2,CHAR(34),""),climbs!D5852,IF(TYPE(climbs!D5852)=2,CHAR(34),""))</f>
        <v>NAME="Col de Peyresourde"</v>
      </c>
      <c r="E5852" t="str">
        <f>CONCATENATE(climbs!E$1, "=",IF(TYPE(climbs!E5852)=2,CHAR(34),""),climbs!E5852,IF(TYPE(climbs!E5852)=2,CHAR(34),""))</f>
        <v>INITIAL_ALTITUDE=1569</v>
      </c>
      <c r="F5852" t="str">
        <f>CONCATENATE(climbs!F$1, "=",IF(TYPE(climbs!F5852)=2,CHAR(34),""),climbs!F5852,IF(TYPE(climbs!F5852)=2,CHAR(34),""))</f>
        <v>DISTANCE=13.2</v>
      </c>
      <c r="G5852" t="str">
        <f>CONCATENATE(climbs!G$1, "=",IF(TYPE(climbs!G5852)=2,CHAR(34),""),climbs!G5852,IF(TYPE(climbs!G5852)=2,CHAR(34),""))</f>
        <v>AVERAGE_SLOPE=7</v>
      </c>
      <c r="H5852" t="str">
        <f>CONCATENATE(climbs!H$1, "=",IF(TYPE(climbs!H5852)=2,CHAR(34),""),climbs!H5852,IF(TYPE(climbs!H5852)=2,CHAR(34),""))</f>
        <v>CATEGORY="1"</v>
      </c>
    </row>
    <row r="5853" spans="1:8" x14ac:dyDescent="0.25">
      <c r="A5853" t="str">
        <f>CONCATENATE(climbs!A$1, "=",IF(TYPE(climbs!A5853)=2,CHAR(34),""),climbs!A5853,IF(TYPE(climbs!A5853)=2,CHAR(34),""))</f>
        <v>CLIMB_ID=5852</v>
      </c>
      <c r="B5853" t="str">
        <f>CONCATENATE(climbs!B$1, "=",IF(TYPE(climbs!B5853)=2,CHAR(34),""),climbs!B5853,IF(TYPE(climbs!B5853)=2,CHAR(34),""))</f>
        <v>STAGE_NUMBER=1949</v>
      </c>
      <c r="C5853" t="str">
        <f>CONCATENATE(climbs!C$1, "=",IF(TYPE(climbs!C5853)=2,CHAR(34),""),climbs!C5853,IF(TYPE(climbs!C5853)=2,CHAR(34),""))</f>
        <v>STARTING_AT_KM=102.5</v>
      </c>
      <c r="D5853" t="str">
        <f>CONCATENATE(climbs!D$1, "=",IF(TYPE(climbs!D5853)=2,CHAR(34),""),climbs!D5853,IF(TYPE(climbs!D5853)=2,CHAR(34),""))</f>
        <v>NAME="Col de Val Louron-Azet"</v>
      </c>
      <c r="E5853" t="str">
        <f>CONCATENATE(climbs!E$1, "=",IF(TYPE(climbs!E5853)=2,CHAR(34),""),climbs!E5853,IF(TYPE(climbs!E5853)=2,CHAR(34),""))</f>
        <v>INITIAL_ALTITUDE=1580</v>
      </c>
      <c r="F5853" t="str">
        <f>CONCATENATE(climbs!F$1, "=",IF(TYPE(climbs!F5853)=2,CHAR(34),""),climbs!F5853,IF(TYPE(climbs!F5853)=2,CHAR(34),""))</f>
        <v>DISTANCE=7.4</v>
      </c>
      <c r="G5853" t="str">
        <f>CONCATENATE(climbs!G$1, "=",IF(TYPE(climbs!G5853)=2,CHAR(34),""),climbs!G5853,IF(TYPE(climbs!G5853)=2,CHAR(34),""))</f>
        <v>AVERAGE_SLOPE=8.3</v>
      </c>
      <c r="H5853" t="str">
        <f>CONCATENATE(climbs!H$1, "=",IF(TYPE(climbs!H5853)=2,CHAR(34),""),climbs!H5853,IF(TYPE(climbs!H5853)=2,CHAR(34),""))</f>
        <v>CATEGORY="1"</v>
      </c>
    </row>
    <row r="5854" spans="1:8" x14ac:dyDescent="0.25">
      <c r="A5854" t="str">
        <f>CONCATENATE(climbs!A$1, "=",IF(TYPE(climbs!A5854)=2,CHAR(34),""),climbs!A5854,IF(TYPE(climbs!A5854)=2,CHAR(34),""))</f>
        <v>CLIMB_ID=5853</v>
      </c>
      <c r="B5854" t="str">
        <f>CONCATENATE(climbs!B$1, "=",IF(TYPE(climbs!B5854)=2,CHAR(34),""),climbs!B5854,IF(TYPE(climbs!B5854)=2,CHAR(34),""))</f>
        <v>STAGE_NUMBER=1949</v>
      </c>
      <c r="C5854" t="str">
        <f>CONCATENATE(climbs!C$1, "=",IF(TYPE(climbs!C5854)=2,CHAR(34),""),climbs!C5854,IF(TYPE(climbs!C5854)=2,CHAR(34),""))</f>
        <v>STARTING_AT_KM=124.5</v>
      </c>
      <c r="D5854" t="str">
        <f>CONCATENATE(climbs!D$1, "=",IF(TYPE(climbs!D5854)=2,CHAR(34),""),climbs!D5854,IF(TYPE(climbs!D5854)=2,CHAR(34),""))</f>
        <v>NAME="Montée de Saint-Lary Pla d'Adet"</v>
      </c>
      <c r="E5854" t="str">
        <f>CONCATENATE(climbs!E$1, "=",IF(TYPE(climbs!E5854)=2,CHAR(34),""),climbs!E5854,IF(TYPE(climbs!E5854)=2,CHAR(34),""))</f>
        <v>INITIAL_ALTITUDE=1680</v>
      </c>
      <c r="F5854" t="str">
        <f>CONCATENATE(climbs!F$1, "=",IF(TYPE(climbs!F5854)=2,CHAR(34),""),climbs!F5854,IF(TYPE(climbs!F5854)=2,CHAR(34),""))</f>
        <v>DISTANCE=10.2</v>
      </c>
      <c r="G5854" t="str">
        <f>CONCATENATE(climbs!G$1, "=",IF(TYPE(climbs!G5854)=2,CHAR(34),""),climbs!G5854,IF(TYPE(climbs!G5854)=2,CHAR(34),""))</f>
        <v>AVERAGE_SLOPE=8.3</v>
      </c>
      <c r="H5854" t="str">
        <f>CONCATENATE(climbs!H$1, "=",IF(TYPE(climbs!H5854)=2,CHAR(34),""),climbs!H5854,IF(TYPE(climbs!H5854)=2,CHAR(34),""))</f>
        <v>CATEGORY="H"</v>
      </c>
    </row>
    <row r="5855" spans="1:8" x14ac:dyDescent="0.25">
      <c r="A5855" t="str">
        <f>CONCATENATE(climbs!A$1, "=",IF(TYPE(climbs!A5855)=2,CHAR(34),""),climbs!A5855,IF(TYPE(climbs!A5855)=2,CHAR(34),""))</f>
        <v>CLIMB_ID=5854</v>
      </c>
      <c r="B5855" t="str">
        <f>CONCATENATE(climbs!B$1, "=",IF(TYPE(climbs!B5855)=2,CHAR(34),""),climbs!B5855,IF(TYPE(climbs!B5855)=2,CHAR(34),""))</f>
        <v>STAGE_NUMBER=1950</v>
      </c>
      <c r="C5855" t="str">
        <f>CONCATENATE(climbs!C$1, "=",IF(TYPE(climbs!C5855)=2,CHAR(34),""),climbs!C5855,IF(TYPE(climbs!C5855)=2,CHAR(34),""))</f>
        <v>STARTING_AT_KM=28</v>
      </c>
      <c r="D5855" t="str">
        <f>CONCATENATE(climbs!D$1, "=",IF(TYPE(climbs!D5855)=2,CHAR(34),""),climbs!D5855,IF(TYPE(climbs!D5855)=2,CHAR(34),""))</f>
        <v>NAME="Côte de Bénéjacq"</v>
      </c>
      <c r="E5855" t="str">
        <f>CONCATENATE(climbs!E$1, "=",IF(TYPE(climbs!E5855)=2,CHAR(34),""),climbs!E5855,IF(TYPE(climbs!E5855)=2,CHAR(34),""))</f>
        <v>INITIAL_ALTITUDE=0</v>
      </c>
      <c r="F5855" t="str">
        <f>CONCATENATE(climbs!F$1, "=",IF(TYPE(climbs!F5855)=2,CHAR(34),""),climbs!F5855,IF(TYPE(climbs!F5855)=2,CHAR(34),""))</f>
        <v>DISTANCE=2.6</v>
      </c>
      <c r="G5855" t="str">
        <f>CONCATENATE(climbs!G$1, "=",IF(TYPE(climbs!G5855)=2,CHAR(34),""),climbs!G5855,IF(TYPE(climbs!G5855)=2,CHAR(34),""))</f>
        <v>AVERAGE_SLOPE=6.7</v>
      </c>
      <c r="H5855" t="str">
        <f>CONCATENATE(climbs!H$1, "=",IF(TYPE(climbs!H5855)=2,CHAR(34),""),climbs!H5855,IF(TYPE(climbs!H5855)=2,CHAR(34),""))</f>
        <v>CATEGORY="3"</v>
      </c>
    </row>
    <row r="5856" spans="1:8" x14ac:dyDescent="0.25">
      <c r="A5856" t="str">
        <f>CONCATENATE(climbs!A$1, "=",IF(TYPE(climbs!A5856)=2,CHAR(34),""),climbs!A5856,IF(TYPE(climbs!A5856)=2,CHAR(34),""))</f>
        <v>CLIMB_ID=5855</v>
      </c>
      <c r="B5856" t="str">
        <f>CONCATENATE(climbs!B$1, "=",IF(TYPE(climbs!B5856)=2,CHAR(34),""),climbs!B5856,IF(TYPE(climbs!B5856)=2,CHAR(34),""))</f>
        <v>STAGE_NUMBER=1950</v>
      </c>
      <c r="C5856" t="str">
        <f>CONCATENATE(climbs!C$1, "=",IF(TYPE(climbs!C5856)=2,CHAR(34),""),climbs!C5856,IF(TYPE(climbs!C5856)=2,CHAR(34),""))</f>
        <v>STARTING_AT_KM=56</v>
      </c>
      <c r="D5856" t="str">
        <f>CONCATENATE(climbs!D$1, "=",IF(TYPE(climbs!D5856)=2,CHAR(34),""),climbs!D5856,IF(TYPE(climbs!D5856)=2,CHAR(34),""))</f>
        <v>NAME="Côte de Loucrup"</v>
      </c>
      <c r="E5856" t="str">
        <f>CONCATENATE(climbs!E$1, "=",IF(TYPE(climbs!E5856)=2,CHAR(34),""),climbs!E5856,IF(TYPE(climbs!E5856)=2,CHAR(34),""))</f>
        <v>INITIAL_ALTITUDE=0</v>
      </c>
      <c r="F5856" t="str">
        <f>CONCATENATE(climbs!F$1, "=",IF(TYPE(climbs!F5856)=2,CHAR(34),""),climbs!F5856,IF(TYPE(climbs!F5856)=2,CHAR(34),""))</f>
        <v>DISTANCE=2</v>
      </c>
      <c r="G5856" t="str">
        <f>CONCATENATE(climbs!G$1, "=",IF(TYPE(climbs!G5856)=2,CHAR(34),""),climbs!G5856,IF(TYPE(climbs!G5856)=2,CHAR(34),""))</f>
        <v>AVERAGE_SLOPE=7</v>
      </c>
      <c r="H5856" t="str">
        <f>CONCATENATE(climbs!H$1, "=",IF(TYPE(climbs!H5856)=2,CHAR(34),""),climbs!H5856,IF(TYPE(climbs!H5856)=2,CHAR(34),""))</f>
        <v>CATEGORY="3"</v>
      </c>
    </row>
    <row r="5857" spans="1:8" x14ac:dyDescent="0.25">
      <c r="A5857" t="str">
        <f>CONCATENATE(climbs!A$1, "=",IF(TYPE(climbs!A5857)=2,CHAR(34),""),climbs!A5857,IF(TYPE(climbs!A5857)=2,CHAR(34),""))</f>
        <v>CLIMB_ID=5856</v>
      </c>
      <c r="B5857" t="str">
        <f>CONCATENATE(climbs!B$1, "=",IF(TYPE(climbs!B5857)=2,CHAR(34),""),climbs!B5857,IF(TYPE(climbs!B5857)=2,CHAR(34),""))</f>
        <v>STAGE_NUMBER=1950</v>
      </c>
      <c r="C5857" t="str">
        <f>CONCATENATE(climbs!C$1, "=",IF(TYPE(climbs!C5857)=2,CHAR(34),""),climbs!C5857,IF(TYPE(climbs!C5857)=2,CHAR(34),""))</f>
        <v>STARTING_AT_KM=95.5</v>
      </c>
      <c r="D5857" t="str">
        <f>CONCATENATE(climbs!D$1, "=",IF(TYPE(climbs!D5857)=2,CHAR(34),""),climbs!D5857,IF(TYPE(climbs!D5857)=2,CHAR(34),""))</f>
        <v>NAME="Col du Tourmalet - Souvenir Jacques Goddet"</v>
      </c>
      <c r="E5857" t="str">
        <f>CONCATENATE(climbs!E$1, "=",IF(TYPE(climbs!E5857)=2,CHAR(34),""),climbs!E5857,IF(TYPE(climbs!E5857)=2,CHAR(34),""))</f>
        <v>INITIAL_ALTITUDE=2115</v>
      </c>
      <c r="F5857" t="str">
        <f>CONCATENATE(climbs!F$1, "=",IF(TYPE(climbs!F5857)=2,CHAR(34),""),climbs!F5857,IF(TYPE(climbs!F5857)=2,CHAR(34),""))</f>
        <v>DISTANCE=17.1</v>
      </c>
      <c r="G5857" t="str">
        <f>CONCATENATE(climbs!G$1, "=",IF(TYPE(climbs!G5857)=2,CHAR(34),""),climbs!G5857,IF(TYPE(climbs!G5857)=2,CHAR(34),""))</f>
        <v>AVERAGE_SLOPE=7.3</v>
      </c>
      <c r="H5857" t="str">
        <f>CONCATENATE(climbs!H$1, "=",IF(TYPE(climbs!H5857)=2,CHAR(34),""),climbs!H5857,IF(TYPE(climbs!H5857)=2,CHAR(34),""))</f>
        <v>CATEGORY="H"</v>
      </c>
    </row>
    <row r="5858" spans="1:8" x14ac:dyDescent="0.25">
      <c r="A5858" t="str">
        <f>CONCATENATE(climbs!A$1, "=",IF(TYPE(climbs!A5858)=2,CHAR(34),""),climbs!A5858,IF(TYPE(climbs!A5858)=2,CHAR(34),""))</f>
        <v>CLIMB_ID=5857</v>
      </c>
      <c r="B5858" t="str">
        <f>CONCATENATE(climbs!B$1, "=",IF(TYPE(climbs!B5858)=2,CHAR(34),""),climbs!B5858,IF(TYPE(climbs!B5858)=2,CHAR(34),""))</f>
        <v>STAGE_NUMBER=1950</v>
      </c>
      <c r="C5858" t="str">
        <f>CONCATENATE(climbs!C$1, "=",IF(TYPE(climbs!C5858)=2,CHAR(34),""),climbs!C5858,IF(TYPE(climbs!C5858)=2,CHAR(34),""))</f>
        <v>STARTING_AT_KM=145.5</v>
      </c>
      <c r="D5858" t="str">
        <f>CONCATENATE(climbs!D$1, "=",IF(TYPE(climbs!D5858)=2,CHAR(34),""),climbs!D5858,IF(TYPE(climbs!D5858)=2,CHAR(34),""))</f>
        <v>NAME="Montée du Hautacam"</v>
      </c>
      <c r="E5858" t="str">
        <f>CONCATENATE(climbs!E$1, "=",IF(TYPE(climbs!E5858)=2,CHAR(34),""),climbs!E5858,IF(TYPE(climbs!E5858)=2,CHAR(34),""))</f>
        <v>INITIAL_ALTITUDE=1520</v>
      </c>
      <c r="F5858" t="str">
        <f>CONCATENATE(climbs!F$1, "=",IF(TYPE(climbs!F5858)=2,CHAR(34),""),climbs!F5858,IF(TYPE(climbs!F5858)=2,CHAR(34),""))</f>
        <v>DISTANCE=13.6</v>
      </c>
      <c r="G5858" t="str">
        <f>CONCATENATE(climbs!G$1, "=",IF(TYPE(climbs!G5858)=2,CHAR(34),""),climbs!G5858,IF(TYPE(climbs!G5858)=2,CHAR(34),""))</f>
        <v>AVERAGE_SLOPE=7.8</v>
      </c>
      <c r="H5858" t="str">
        <f>CONCATENATE(climbs!H$1, "=",IF(TYPE(climbs!H5858)=2,CHAR(34),""),climbs!H5858,IF(TYPE(climbs!H5858)=2,CHAR(34),""))</f>
        <v>CATEGORY="H"</v>
      </c>
    </row>
    <row r="5859" spans="1:8" x14ac:dyDescent="0.25">
      <c r="A5859" t="str">
        <f>CONCATENATE(climbs!A$1, "=",IF(TYPE(climbs!A5859)=2,CHAR(34),""),climbs!A5859,IF(TYPE(climbs!A5859)=2,CHAR(34),""))</f>
        <v>CLIMB_ID=5858</v>
      </c>
      <c r="B5859" t="str">
        <f>CONCATENATE(climbs!B$1, "=",IF(TYPE(climbs!B5859)=2,CHAR(34),""),climbs!B5859,IF(TYPE(climbs!B5859)=2,CHAR(34),""))</f>
        <v>STAGE_NUMBER=1951</v>
      </c>
      <c r="C5859" t="str">
        <f>CONCATENATE(climbs!C$1, "=",IF(TYPE(climbs!C5859)=2,CHAR(34),""),climbs!C5859,IF(TYPE(climbs!C5859)=2,CHAR(34),""))</f>
        <v>STARTING_AT_KM=195.5</v>
      </c>
      <c r="D5859" t="str">
        <f>CONCATENATE(climbs!D$1, "=",IF(TYPE(climbs!D5859)=2,CHAR(34),""),climbs!D5859,IF(TYPE(climbs!D5859)=2,CHAR(34),""))</f>
        <v>NAME="Côte de Monbazillac"</v>
      </c>
      <c r="E5859" t="str">
        <f>CONCATENATE(climbs!E$1, "=",IF(TYPE(climbs!E5859)=2,CHAR(34),""),climbs!E5859,IF(TYPE(climbs!E5859)=2,CHAR(34),""))</f>
        <v>INITIAL_ALTITUDE=0</v>
      </c>
      <c r="F5859" t="str">
        <f>CONCATENATE(climbs!F$1, "=",IF(TYPE(climbs!F5859)=2,CHAR(34),""),climbs!F5859,IF(TYPE(climbs!F5859)=2,CHAR(34),""))</f>
        <v>DISTANCE=1.3</v>
      </c>
      <c r="G5859" t="str">
        <f>CONCATENATE(climbs!G$1, "=",IF(TYPE(climbs!G5859)=2,CHAR(34),""),climbs!G5859,IF(TYPE(climbs!G5859)=2,CHAR(34),""))</f>
        <v>AVERAGE_SLOPE=7.6</v>
      </c>
      <c r="H5859" t="str">
        <f>CONCATENATE(climbs!H$1, "=",IF(TYPE(climbs!H5859)=2,CHAR(34),""),climbs!H5859,IF(TYPE(climbs!H5859)=2,CHAR(34),""))</f>
        <v>CATEGORY="4"</v>
      </c>
    </row>
    <row r="5860" spans="1:8" x14ac:dyDescent="0.25">
      <c r="A5860" t="str">
        <f>CONCATENATE(climbs!A$1, "=",IF(TYPE(climbs!A5860)=2,CHAR(34),""),climbs!A5860,IF(TYPE(climbs!A5860)=2,CHAR(34),""))</f>
        <v>CLIMB_ID=5859</v>
      </c>
      <c r="B5860" t="str">
        <f>CONCATENATE(climbs!B$1, "=",IF(TYPE(climbs!B5860)=2,CHAR(34),""),climbs!B5860,IF(TYPE(climbs!B5860)=2,CHAR(34),""))</f>
        <v>STAGE_NUMBER=1953</v>
      </c>
      <c r="C5860" t="str">
        <f>CONCATENATE(climbs!C$1, "=",IF(TYPE(climbs!C5860)=2,CHAR(34),""),climbs!C5860,IF(TYPE(climbs!C5860)=2,CHAR(34),""))</f>
        <v>STARTING_AT_KM=31</v>
      </c>
      <c r="D5860" t="str">
        <f>CONCATENATE(climbs!D$1, "=",IF(TYPE(climbs!D5860)=2,CHAR(34),""),climbs!D5860,IF(TYPE(climbs!D5860)=2,CHAR(34),""))</f>
        <v>NAME="Côte de Briis-sous-Forges"</v>
      </c>
      <c r="E5860" t="str">
        <f>CONCATENATE(climbs!E$1, "=",IF(TYPE(climbs!E5860)=2,CHAR(34),""),climbs!E5860,IF(TYPE(climbs!E5860)=2,CHAR(34),""))</f>
        <v>INITIAL_ALTITUDE=0</v>
      </c>
      <c r="F5860" t="str">
        <f>CONCATENATE(climbs!F$1, "=",IF(TYPE(climbs!F5860)=2,CHAR(34),""),climbs!F5860,IF(TYPE(climbs!F5860)=2,CHAR(34),""))</f>
        <v>DISTANCE=0</v>
      </c>
      <c r="G5860" t="str">
        <f>CONCATENATE(climbs!G$1, "=",IF(TYPE(climbs!G5860)=2,CHAR(34),""),climbs!G5860,IF(TYPE(climbs!G5860)=2,CHAR(34),""))</f>
        <v>AVERAGE_SLOPE=0</v>
      </c>
      <c r="H5860" t="str">
        <f>CONCATENATE(climbs!H$1, "=",IF(TYPE(climbs!H5860)=2,CHAR(34),""),climbs!H5860,IF(TYPE(climbs!H5860)=2,CHAR(34),""))</f>
        <v>CATEGORY="4"</v>
      </c>
    </row>
    <row r="5861" spans="1:8" x14ac:dyDescent="0.25">
      <c r="A5861" t="str">
        <f>CONCATENATE(climbs!A$1, "=",IF(TYPE(climbs!A5861)=2,CHAR(34),""),climbs!A5861,IF(TYPE(climbs!A5861)=2,CHAR(34),""))</f>
        <v>CLIMB_ID=5860</v>
      </c>
      <c r="B5861" t="str">
        <f>CONCATENATE(climbs!B$1, "=",IF(TYPE(climbs!B5861)=2,CHAR(34),""),climbs!B5861,IF(TYPE(climbs!B5861)=2,CHAR(34),""))</f>
        <v>STAGE_NUMBER=1954</v>
      </c>
      <c r="C5861" t="str">
        <f>CONCATENATE(climbs!C$1, "=",IF(TYPE(climbs!C5861)=2,CHAR(34),""),climbs!C5861,IF(TYPE(climbs!C5861)=2,CHAR(34),""))</f>
        <v>STARTING_AT_KM=68</v>
      </c>
      <c r="D5861" t="str">
        <f>CONCATENATE(climbs!D$1, "=",IF(TYPE(climbs!D5861)=2,CHAR(34),""),climbs!D5861,IF(TYPE(climbs!D5861)=2,CHAR(34),""))</f>
        <v>NAME="Côte de Cray"</v>
      </c>
      <c r="E5861" t="str">
        <f>CONCATENATE(climbs!E$1, "=",IF(TYPE(climbs!E5861)=2,CHAR(34),""),climbs!E5861,IF(TYPE(climbs!E5861)=2,CHAR(34),""))</f>
        <v>INITIAL_ALTITUDE=0</v>
      </c>
      <c r="F5861" t="str">
        <f>CONCATENATE(climbs!F$1, "=",IF(TYPE(climbs!F5861)=2,CHAR(34),""),climbs!F5861,IF(TYPE(climbs!F5861)=2,CHAR(34),""))</f>
        <v>DISTANCE=1.6</v>
      </c>
      <c r="G5861" t="str">
        <f>CONCATENATE(climbs!G$1, "=",IF(TYPE(climbs!G5861)=2,CHAR(34),""),climbs!G5861,IF(TYPE(climbs!G5861)=2,CHAR(34),""))</f>
        <v>AVERAGE_SLOPE=7.1</v>
      </c>
      <c r="H5861" t="str">
        <f>CONCATENATE(climbs!H$1, "=",IF(TYPE(climbs!H5861)=2,CHAR(34),""),climbs!H5861,IF(TYPE(climbs!H5861)=2,CHAR(34),""))</f>
        <v>CATEGORY="4"</v>
      </c>
    </row>
    <row r="5862" spans="1:8" x14ac:dyDescent="0.25">
      <c r="A5862" t="str">
        <f>CONCATENATE(climbs!A$1, "=",IF(TYPE(climbs!A5862)=2,CHAR(34),""),climbs!A5862,IF(TYPE(climbs!A5862)=2,CHAR(34),""))</f>
        <v>CLIMB_ID=5861</v>
      </c>
      <c r="B5862" t="str">
        <f>CONCATENATE(climbs!B$1, "=",IF(TYPE(climbs!B5862)=2,CHAR(34),""),climbs!B5862,IF(TYPE(climbs!B5862)=2,CHAR(34),""))</f>
        <v>STAGE_NUMBER=1954</v>
      </c>
      <c r="C5862" t="str">
        <f>CONCATENATE(climbs!C$1, "=",IF(TYPE(climbs!C5862)=2,CHAR(34),""),climbs!C5862,IF(TYPE(climbs!C5862)=2,CHAR(34),""))</f>
        <v>STARTING_AT_KM=103.5</v>
      </c>
      <c r="D5862" t="str">
        <f>CONCATENATE(climbs!D$1, "=",IF(TYPE(climbs!D5862)=2,CHAR(34),""),climbs!D5862,IF(TYPE(climbs!D5862)=2,CHAR(34),""))</f>
        <v>NAME="Côte de Buttertubs"</v>
      </c>
      <c r="E5862" t="str">
        <f>CONCATENATE(climbs!E$1, "=",IF(TYPE(climbs!E5862)=2,CHAR(34),""),climbs!E5862,IF(TYPE(climbs!E5862)=2,CHAR(34),""))</f>
        <v>INITIAL_ALTITUDE=0</v>
      </c>
      <c r="F5862" t="str">
        <f>CONCATENATE(climbs!F$1, "=",IF(TYPE(climbs!F5862)=2,CHAR(34),""),climbs!F5862,IF(TYPE(climbs!F5862)=2,CHAR(34),""))</f>
        <v>DISTANCE=4.5</v>
      </c>
      <c r="G5862" t="str">
        <f>CONCATENATE(climbs!G$1, "=",IF(TYPE(climbs!G5862)=2,CHAR(34),""),climbs!G5862,IF(TYPE(climbs!G5862)=2,CHAR(34),""))</f>
        <v>AVERAGE_SLOPE=6.8</v>
      </c>
      <c r="H5862" t="str">
        <f>CONCATENATE(climbs!H$1, "=",IF(TYPE(climbs!H5862)=2,CHAR(34),""),climbs!H5862,IF(TYPE(climbs!H5862)=2,CHAR(34),""))</f>
        <v>CATEGORY="3"</v>
      </c>
    </row>
    <row r="5863" spans="1:8" x14ac:dyDescent="0.25">
      <c r="A5863" t="str">
        <f>CONCATENATE(climbs!A$1, "=",IF(TYPE(climbs!A5863)=2,CHAR(34),""),climbs!A5863,IF(TYPE(climbs!A5863)=2,CHAR(34),""))</f>
        <v>CLIMB_ID=5862</v>
      </c>
      <c r="B5863" t="str">
        <f>CONCATENATE(climbs!B$1, "=",IF(TYPE(climbs!B5863)=2,CHAR(34),""),climbs!B5863,IF(TYPE(climbs!B5863)=2,CHAR(34),""))</f>
        <v>STAGE_NUMBER=1954</v>
      </c>
      <c r="C5863" t="str">
        <f>CONCATENATE(climbs!C$1, "=",IF(TYPE(climbs!C5863)=2,CHAR(34),""),climbs!C5863,IF(TYPE(climbs!C5863)=2,CHAR(34),""))</f>
        <v>STARTING_AT_KM=129.5</v>
      </c>
      <c r="D5863" t="str">
        <f>CONCATENATE(climbs!D$1, "=",IF(TYPE(climbs!D5863)=2,CHAR(34),""),climbs!D5863,IF(TYPE(climbs!D5863)=2,CHAR(34),""))</f>
        <v>NAME="Côte de Griton Moor"</v>
      </c>
      <c r="E5863" t="str">
        <f>CONCATENATE(climbs!E$1, "=",IF(TYPE(climbs!E5863)=2,CHAR(34),""),climbs!E5863,IF(TYPE(climbs!E5863)=2,CHAR(34),""))</f>
        <v>INITIAL_ALTITUDE=0</v>
      </c>
      <c r="F5863" t="str">
        <f>CONCATENATE(climbs!F$1, "=",IF(TYPE(climbs!F5863)=2,CHAR(34),""),climbs!F5863,IF(TYPE(climbs!F5863)=2,CHAR(34),""))</f>
        <v>DISTANCE=3</v>
      </c>
      <c r="G5863" t="str">
        <f>CONCATENATE(climbs!G$1, "=",IF(TYPE(climbs!G5863)=2,CHAR(34),""),climbs!G5863,IF(TYPE(climbs!G5863)=2,CHAR(34),""))</f>
        <v>AVERAGE_SLOPE=6.6</v>
      </c>
      <c r="H5863" t="str">
        <f>CONCATENATE(climbs!H$1, "=",IF(TYPE(climbs!H5863)=2,CHAR(34),""),climbs!H5863,IF(TYPE(climbs!H5863)=2,CHAR(34),""))</f>
        <v>CATEGORY="3"</v>
      </c>
    </row>
    <row r="5864" spans="1:8" x14ac:dyDescent="0.25">
      <c r="A5864" t="str">
        <f>CONCATENATE(climbs!A$1, "=",IF(TYPE(climbs!A5864)=2,CHAR(34),""),climbs!A5864,IF(TYPE(climbs!A5864)=2,CHAR(34),""))</f>
        <v>CLIMB_ID=5863</v>
      </c>
      <c r="B5864" t="str">
        <f>CONCATENATE(climbs!B$1, "=",IF(TYPE(climbs!B5864)=2,CHAR(34),""),climbs!B5864,IF(TYPE(climbs!B5864)=2,CHAR(34),""))</f>
        <v>STAGE_NUMBER=1955</v>
      </c>
      <c r="C5864" t="str">
        <f>CONCATENATE(climbs!C$1, "=",IF(TYPE(climbs!C5864)=2,CHAR(34),""),climbs!C5864,IF(TYPE(climbs!C5864)=2,CHAR(34),""))</f>
        <v>STARTING_AT_KM=47</v>
      </c>
      <c r="D5864" t="str">
        <f>CONCATENATE(climbs!D$1, "=",IF(TYPE(climbs!D5864)=2,CHAR(34),""),climbs!D5864,IF(TYPE(climbs!D5864)=2,CHAR(34),""))</f>
        <v>NAME="Côte de Blubberhouses"</v>
      </c>
      <c r="E5864" t="str">
        <f>CONCATENATE(climbs!E$1, "=",IF(TYPE(climbs!E5864)=2,CHAR(34),""),climbs!E5864,IF(TYPE(climbs!E5864)=2,CHAR(34),""))</f>
        <v>INITIAL_ALTITUDE=0</v>
      </c>
      <c r="F5864" t="str">
        <f>CONCATENATE(climbs!F$1, "=",IF(TYPE(climbs!F5864)=2,CHAR(34),""),climbs!F5864,IF(TYPE(climbs!F5864)=2,CHAR(34),""))</f>
        <v>DISTANCE=1.8</v>
      </c>
      <c r="G5864" t="str">
        <f>CONCATENATE(climbs!G$1, "=",IF(TYPE(climbs!G5864)=2,CHAR(34),""),climbs!G5864,IF(TYPE(climbs!G5864)=2,CHAR(34),""))</f>
        <v>AVERAGE_SLOPE=6.1</v>
      </c>
      <c r="H5864" t="str">
        <f>CONCATENATE(climbs!H$1, "=",IF(TYPE(climbs!H5864)=2,CHAR(34),""),climbs!H5864,IF(TYPE(climbs!H5864)=2,CHAR(34),""))</f>
        <v>CATEGORY="4"</v>
      </c>
    </row>
    <row r="5865" spans="1:8" x14ac:dyDescent="0.25">
      <c r="A5865" t="str">
        <f>CONCATENATE(climbs!A$1, "=",IF(TYPE(climbs!A5865)=2,CHAR(34),""),climbs!A5865,IF(TYPE(climbs!A5865)=2,CHAR(34),""))</f>
        <v>CLIMB_ID=5864</v>
      </c>
      <c r="B5865" t="str">
        <f>CONCATENATE(climbs!B$1, "=",IF(TYPE(climbs!B5865)=2,CHAR(34),""),climbs!B5865,IF(TYPE(climbs!B5865)=2,CHAR(34),""))</f>
        <v>STAGE_NUMBER=1955</v>
      </c>
      <c r="C5865" t="str">
        <f>CONCATENATE(climbs!C$1, "=",IF(TYPE(climbs!C5865)=2,CHAR(34),""),climbs!C5865,IF(TYPE(climbs!C5865)=2,CHAR(34),""))</f>
        <v>STARTING_AT_KM=85</v>
      </c>
      <c r="D5865" t="str">
        <f>CONCATENATE(climbs!D$1, "=",IF(TYPE(climbs!D5865)=2,CHAR(34),""),climbs!D5865,IF(TYPE(climbs!D5865)=2,CHAR(34),""))</f>
        <v>NAME="Côte d'Oxenhope Moor"</v>
      </c>
      <c r="E5865" t="str">
        <f>CONCATENATE(climbs!E$1, "=",IF(TYPE(climbs!E5865)=2,CHAR(34),""),climbs!E5865,IF(TYPE(climbs!E5865)=2,CHAR(34),""))</f>
        <v>INITIAL_ALTITUDE=0</v>
      </c>
      <c r="F5865" t="str">
        <f>CONCATENATE(climbs!F$1, "=",IF(TYPE(climbs!F5865)=2,CHAR(34),""),climbs!F5865,IF(TYPE(climbs!F5865)=2,CHAR(34),""))</f>
        <v>DISTANCE=3.1</v>
      </c>
      <c r="G5865" t="str">
        <f>CONCATENATE(climbs!G$1, "=",IF(TYPE(climbs!G5865)=2,CHAR(34),""),climbs!G5865,IF(TYPE(climbs!G5865)=2,CHAR(34),""))</f>
        <v>AVERAGE_SLOPE=6.4</v>
      </c>
      <c r="H5865" t="str">
        <f>CONCATENATE(climbs!H$1, "=",IF(TYPE(climbs!H5865)=2,CHAR(34),""),climbs!H5865,IF(TYPE(climbs!H5865)=2,CHAR(34),""))</f>
        <v>CATEGORY="3"</v>
      </c>
    </row>
    <row r="5866" spans="1:8" x14ac:dyDescent="0.25">
      <c r="A5866" t="str">
        <f>CONCATENATE(climbs!A$1, "=",IF(TYPE(climbs!A5866)=2,CHAR(34),""),climbs!A5866,IF(TYPE(climbs!A5866)=2,CHAR(34),""))</f>
        <v>CLIMB_ID=5865</v>
      </c>
      <c r="B5866" t="str">
        <f>CONCATENATE(climbs!B$1, "=",IF(TYPE(climbs!B5866)=2,CHAR(34),""),climbs!B5866,IF(TYPE(climbs!B5866)=2,CHAR(34),""))</f>
        <v>STAGE_NUMBER=1955</v>
      </c>
      <c r="C5866" t="str">
        <f>CONCATENATE(climbs!C$1, "=",IF(TYPE(climbs!C5866)=2,CHAR(34),""),climbs!C5866,IF(TYPE(climbs!C5866)=2,CHAR(34),""))</f>
        <v>STARTING_AT_KM=112.5</v>
      </c>
      <c r="D5866" t="str">
        <f>CONCATENATE(climbs!D$1, "=",IF(TYPE(climbs!D5866)=2,CHAR(34),""),climbs!D5866,IF(TYPE(climbs!D5866)=2,CHAR(34),""))</f>
        <v>NAME="VC Côte de Ripponden"</v>
      </c>
      <c r="E5866" t="str">
        <f>CONCATENATE(climbs!E$1, "=",IF(TYPE(climbs!E5866)=2,CHAR(34),""),climbs!E5866,IF(TYPE(climbs!E5866)=2,CHAR(34),""))</f>
        <v>INITIAL_ALTITUDE=0</v>
      </c>
      <c r="F5866" t="str">
        <f>CONCATENATE(climbs!F$1, "=",IF(TYPE(climbs!F5866)=2,CHAR(34),""),climbs!F5866,IF(TYPE(climbs!F5866)=2,CHAR(34),""))</f>
        <v>DISTANCE=1.3</v>
      </c>
      <c r="G5866" t="str">
        <f>CONCATENATE(climbs!G$1, "=",IF(TYPE(climbs!G5866)=2,CHAR(34),""),climbs!G5866,IF(TYPE(climbs!G5866)=2,CHAR(34),""))</f>
        <v>AVERAGE_SLOPE=8.6</v>
      </c>
      <c r="H5866" t="str">
        <f>CONCATENATE(climbs!H$1, "=",IF(TYPE(climbs!H5866)=2,CHAR(34),""),climbs!H5866,IF(TYPE(climbs!H5866)=2,CHAR(34),""))</f>
        <v>CATEGORY="3"</v>
      </c>
    </row>
    <row r="5867" spans="1:8" x14ac:dyDescent="0.25">
      <c r="A5867" t="str">
        <f>CONCATENATE(climbs!A$1, "=",IF(TYPE(climbs!A5867)=2,CHAR(34),""),climbs!A5867,IF(TYPE(climbs!A5867)=2,CHAR(34),""))</f>
        <v>CLIMB_ID=5866</v>
      </c>
      <c r="B5867" t="str">
        <f>CONCATENATE(climbs!B$1, "=",IF(TYPE(climbs!B5867)=2,CHAR(34),""),climbs!B5867,IF(TYPE(climbs!B5867)=2,CHAR(34),""))</f>
        <v>STAGE_NUMBER=1955</v>
      </c>
      <c r="C5867" t="str">
        <f>CONCATENATE(climbs!C$1, "=",IF(TYPE(climbs!C5867)=2,CHAR(34),""),climbs!C5867,IF(TYPE(climbs!C5867)=2,CHAR(34),""))</f>
        <v>STARTING_AT_KM=119.5</v>
      </c>
      <c r="D5867" t="str">
        <f>CONCATENATE(climbs!D$1, "=",IF(TYPE(climbs!D5867)=2,CHAR(34),""),climbs!D5867,IF(TYPE(climbs!D5867)=2,CHAR(34),""))</f>
        <v>NAME="Côte de Greetland"</v>
      </c>
      <c r="E5867" t="str">
        <f>CONCATENATE(climbs!E$1, "=",IF(TYPE(climbs!E5867)=2,CHAR(34),""),climbs!E5867,IF(TYPE(climbs!E5867)=2,CHAR(34),""))</f>
        <v>INITIAL_ALTITUDE=0</v>
      </c>
      <c r="F5867" t="str">
        <f>CONCATENATE(climbs!F$1, "=",IF(TYPE(climbs!F5867)=2,CHAR(34),""),climbs!F5867,IF(TYPE(climbs!F5867)=2,CHAR(34),""))</f>
        <v>DISTANCE=1.6</v>
      </c>
      <c r="G5867" t="str">
        <f>CONCATENATE(climbs!G$1, "=",IF(TYPE(climbs!G5867)=2,CHAR(34),""),climbs!G5867,IF(TYPE(climbs!G5867)=2,CHAR(34),""))</f>
        <v>AVERAGE_SLOPE=6.7</v>
      </c>
      <c r="H5867" t="str">
        <f>CONCATENATE(climbs!H$1, "=",IF(TYPE(climbs!H5867)=2,CHAR(34),""),climbs!H5867,IF(TYPE(climbs!H5867)=2,CHAR(34),""))</f>
        <v>CATEGORY="3"</v>
      </c>
    </row>
    <row r="5868" spans="1:8" x14ac:dyDescent="0.25">
      <c r="A5868" t="str">
        <f>CONCATENATE(climbs!A$1, "=",IF(TYPE(climbs!A5868)=2,CHAR(34),""),climbs!A5868,IF(TYPE(climbs!A5868)=2,CHAR(34),""))</f>
        <v>CLIMB_ID=5867</v>
      </c>
      <c r="B5868" t="str">
        <f>CONCATENATE(climbs!B$1, "=",IF(TYPE(climbs!B5868)=2,CHAR(34),""),climbs!B5868,IF(TYPE(climbs!B5868)=2,CHAR(34),""))</f>
        <v>STAGE_NUMBER=1955</v>
      </c>
      <c r="C5868" t="str">
        <f>CONCATENATE(climbs!C$1, "=",IF(TYPE(climbs!C5868)=2,CHAR(34),""),climbs!C5868,IF(TYPE(climbs!C5868)=2,CHAR(34),""))</f>
        <v>STARTING_AT_KM=143.5</v>
      </c>
      <c r="D5868" t="str">
        <f>CONCATENATE(climbs!D$1, "=",IF(TYPE(climbs!D5868)=2,CHAR(34),""),climbs!D5868,IF(TYPE(climbs!D5868)=2,CHAR(34),""))</f>
        <v>NAME="Côte de Holme Moss"</v>
      </c>
      <c r="E5868" t="str">
        <f>CONCATENATE(climbs!E$1, "=",IF(TYPE(climbs!E5868)=2,CHAR(34),""),climbs!E5868,IF(TYPE(climbs!E5868)=2,CHAR(34),""))</f>
        <v>INITIAL_ALTITUDE=0</v>
      </c>
      <c r="F5868" t="str">
        <f>CONCATENATE(climbs!F$1, "=",IF(TYPE(climbs!F5868)=2,CHAR(34),""),climbs!F5868,IF(TYPE(climbs!F5868)=2,CHAR(34),""))</f>
        <v>DISTANCE=4.7</v>
      </c>
      <c r="G5868" t="str">
        <f>CONCATENATE(climbs!G$1, "=",IF(TYPE(climbs!G5868)=2,CHAR(34),""),climbs!G5868,IF(TYPE(climbs!G5868)=2,CHAR(34),""))</f>
        <v>AVERAGE_SLOPE=7</v>
      </c>
      <c r="H5868" t="str">
        <f>CONCATENATE(climbs!H$1, "=",IF(TYPE(climbs!H5868)=2,CHAR(34),""),climbs!H5868,IF(TYPE(climbs!H5868)=2,CHAR(34),""))</f>
        <v>CATEGORY="2"</v>
      </c>
    </row>
    <row r="5869" spans="1:8" x14ac:dyDescent="0.25">
      <c r="A5869" t="str">
        <f>CONCATENATE(climbs!A$1, "=",IF(TYPE(climbs!A5869)=2,CHAR(34),""),climbs!A5869,IF(TYPE(climbs!A5869)=2,CHAR(34),""))</f>
        <v>CLIMB_ID=5868</v>
      </c>
      <c r="B5869" t="str">
        <f>CONCATENATE(climbs!B$1, "=",IF(TYPE(climbs!B5869)=2,CHAR(34),""),climbs!B5869,IF(TYPE(climbs!B5869)=2,CHAR(34),""))</f>
        <v>STAGE_NUMBER=1955</v>
      </c>
      <c r="C5869" t="str">
        <f>CONCATENATE(climbs!C$1, "=",IF(TYPE(climbs!C5869)=2,CHAR(34),""),climbs!C5869,IF(TYPE(climbs!C5869)=2,CHAR(34),""))</f>
        <v>STARTING_AT_KM=167</v>
      </c>
      <c r="D5869" t="str">
        <f>CONCATENATE(climbs!D$1, "=",IF(TYPE(climbs!D5869)=2,CHAR(34),""),climbs!D5869,IF(TYPE(climbs!D5869)=2,CHAR(34),""))</f>
        <v>NAME="Côte de Midhopestones"</v>
      </c>
      <c r="E5869" t="str">
        <f>CONCATENATE(climbs!E$1, "=",IF(TYPE(climbs!E5869)=2,CHAR(34),""),climbs!E5869,IF(TYPE(climbs!E5869)=2,CHAR(34),""))</f>
        <v>INITIAL_ALTITUDE=0</v>
      </c>
      <c r="F5869" t="str">
        <f>CONCATENATE(climbs!F$1, "=",IF(TYPE(climbs!F5869)=2,CHAR(34),""),climbs!F5869,IF(TYPE(climbs!F5869)=2,CHAR(34),""))</f>
        <v>DISTANCE=2.5</v>
      </c>
      <c r="G5869" t="str">
        <f>CONCATENATE(climbs!G$1, "=",IF(TYPE(climbs!G5869)=2,CHAR(34),""),climbs!G5869,IF(TYPE(climbs!G5869)=2,CHAR(34),""))</f>
        <v>AVERAGE_SLOPE=6.1</v>
      </c>
      <c r="H5869" t="str">
        <f>CONCATENATE(climbs!H$1, "=",IF(TYPE(climbs!H5869)=2,CHAR(34),""),climbs!H5869,IF(TYPE(climbs!H5869)=2,CHAR(34),""))</f>
        <v>CATEGORY="3"</v>
      </c>
    </row>
    <row r="5870" spans="1:8" x14ac:dyDescent="0.25">
      <c r="A5870" t="str">
        <f>CONCATENATE(climbs!A$1, "=",IF(TYPE(climbs!A5870)=2,CHAR(34),""),climbs!A5870,IF(TYPE(climbs!A5870)=2,CHAR(34),""))</f>
        <v>CLIMB_ID=5869</v>
      </c>
      <c r="B5870" t="str">
        <f>CONCATENATE(climbs!B$1, "=",IF(TYPE(climbs!B5870)=2,CHAR(34),""),climbs!B5870,IF(TYPE(climbs!B5870)=2,CHAR(34),""))</f>
        <v>STAGE_NUMBER=1955</v>
      </c>
      <c r="C5870" t="str">
        <f>CONCATENATE(climbs!C$1, "=",IF(TYPE(climbs!C5870)=2,CHAR(34),""),climbs!C5870,IF(TYPE(climbs!C5870)=2,CHAR(34),""))</f>
        <v>STARTING_AT_KM=175</v>
      </c>
      <c r="D5870" t="str">
        <f>CONCATENATE(climbs!D$1, "=",IF(TYPE(climbs!D5870)=2,CHAR(34),""),climbs!D5870,IF(TYPE(climbs!D5870)=2,CHAR(34),""))</f>
        <v>NAME="Côte de Bradfield"</v>
      </c>
      <c r="E5870" t="str">
        <f>CONCATENATE(climbs!E$1, "=",IF(TYPE(climbs!E5870)=2,CHAR(34),""),climbs!E5870,IF(TYPE(climbs!E5870)=2,CHAR(34),""))</f>
        <v>INITIAL_ALTITUDE=0</v>
      </c>
      <c r="F5870" t="str">
        <f>CONCATENATE(climbs!F$1, "=",IF(TYPE(climbs!F5870)=2,CHAR(34),""),climbs!F5870,IF(TYPE(climbs!F5870)=2,CHAR(34),""))</f>
        <v>DISTANCE=1</v>
      </c>
      <c r="G5870" t="str">
        <f>CONCATENATE(climbs!G$1, "=",IF(TYPE(climbs!G5870)=2,CHAR(34),""),climbs!G5870,IF(TYPE(climbs!G5870)=2,CHAR(34),""))</f>
        <v>AVERAGE_SLOPE=7.4</v>
      </c>
      <c r="H5870" t="str">
        <f>CONCATENATE(climbs!H$1, "=",IF(TYPE(climbs!H5870)=2,CHAR(34),""),climbs!H5870,IF(TYPE(climbs!H5870)=2,CHAR(34),""))</f>
        <v>CATEGORY="4"</v>
      </c>
    </row>
    <row r="5871" spans="1:8" x14ac:dyDescent="0.25">
      <c r="A5871" t="str">
        <f>CONCATENATE(climbs!A$1, "=",IF(TYPE(climbs!A5871)=2,CHAR(34),""),climbs!A5871,IF(TYPE(climbs!A5871)=2,CHAR(34),""))</f>
        <v>CLIMB_ID=5870</v>
      </c>
      <c r="B5871" t="str">
        <f>CONCATENATE(climbs!B$1, "=",IF(TYPE(climbs!B5871)=2,CHAR(34),""),climbs!B5871,IF(TYPE(climbs!B5871)=2,CHAR(34),""))</f>
        <v>STAGE_NUMBER=1955</v>
      </c>
      <c r="C5871" t="str">
        <f>CONCATENATE(climbs!C$1, "=",IF(TYPE(climbs!C5871)=2,CHAR(34),""),climbs!C5871,IF(TYPE(climbs!C5871)=2,CHAR(34),""))</f>
        <v>STARTING_AT_KM=182</v>
      </c>
      <c r="D5871" t="str">
        <f>CONCATENATE(climbs!D$1, "=",IF(TYPE(climbs!D5871)=2,CHAR(34),""),climbs!D5871,IF(TYPE(climbs!D5871)=2,CHAR(34),""))</f>
        <v>NAME="Côte d'Oughtibridge"</v>
      </c>
      <c r="E5871" t="str">
        <f>CONCATENATE(climbs!E$1, "=",IF(TYPE(climbs!E5871)=2,CHAR(34),""),climbs!E5871,IF(TYPE(climbs!E5871)=2,CHAR(34),""))</f>
        <v>INITIAL_ALTITUDE=0</v>
      </c>
      <c r="F5871" t="str">
        <f>CONCATENATE(climbs!F$1, "=",IF(TYPE(climbs!F5871)=2,CHAR(34),""),climbs!F5871,IF(TYPE(climbs!F5871)=2,CHAR(34),""))</f>
        <v>DISTANCE=1.5</v>
      </c>
      <c r="G5871" t="str">
        <f>CONCATENATE(climbs!G$1, "=",IF(TYPE(climbs!G5871)=2,CHAR(34),""),climbs!G5871,IF(TYPE(climbs!G5871)=2,CHAR(34),""))</f>
        <v>AVERAGE_SLOPE=9.1</v>
      </c>
      <c r="H5871" t="str">
        <f>CONCATENATE(climbs!H$1, "=",IF(TYPE(climbs!H5871)=2,CHAR(34),""),climbs!H5871,IF(TYPE(climbs!H5871)=2,CHAR(34),""))</f>
        <v>CATEGORY="3"</v>
      </c>
    </row>
    <row r="5872" spans="1:8" x14ac:dyDescent="0.25">
      <c r="A5872" t="str">
        <f>CONCATENATE(climbs!A$1, "=",IF(TYPE(climbs!A5872)=2,CHAR(34),""),climbs!A5872,IF(TYPE(climbs!A5872)=2,CHAR(34),""))</f>
        <v>CLIMB_ID=5871</v>
      </c>
      <c r="B5872" t="str">
        <f>CONCATENATE(climbs!B$1, "=",IF(TYPE(climbs!B5872)=2,CHAR(34),""),climbs!B5872,IF(TYPE(climbs!B5872)=2,CHAR(34),""))</f>
        <v>STAGE_NUMBER=1955</v>
      </c>
      <c r="C5872" t="str">
        <f>CONCATENATE(climbs!C$1, "=",IF(TYPE(climbs!C5872)=2,CHAR(34),""),climbs!C5872,IF(TYPE(climbs!C5872)=2,CHAR(34),""))</f>
        <v>STARTING_AT_KM=196</v>
      </c>
      <c r="D5872" t="str">
        <f>CONCATENATE(climbs!D$1, "=",IF(TYPE(climbs!D5872)=2,CHAR(34),""),climbs!D5872,IF(TYPE(climbs!D5872)=2,CHAR(34),""))</f>
        <v>NAME="VC Côte de Jenkin Road"</v>
      </c>
      <c r="E5872" t="str">
        <f>CONCATENATE(climbs!E$1, "=",IF(TYPE(climbs!E5872)=2,CHAR(34),""),climbs!E5872,IF(TYPE(climbs!E5872)=2,CHAR(34),""))</f>
        <v>INITIAL_ALTITUDE=0</v>
      </c>
      <c r="F5872" t="str">
        <f>CONCATENATE(climbs!F$1, "=",IF(TYPE(climbs!F5872)=2,CHAR(34),""),climbs!F5872,IF(TYPE(climbs!F5872)=2,CHAR(34),""))</f>
        <v>DISTANCE=0.8</v>
      </c>
      <c r="G5872" t="str">
        <f>CONCATENATE(climbs!G$1, "=",IF(TYPE(climbs!G5872)=2,CHAR(34),""),climbs!G5872,IF(TYPE(climbs!G5872)=2,CHAR(34),""))</f>
        <v>AVERAGE_SLOPE=10.8</v>
      </c>
      <c r="H5872" t="str">
        <f>CONCATENATE(climbs!H$1, "=",IF(TYPE(climbs!H5872)=2,CHAR(34),""),climbs!H5872,IF(TYPE(climbs!H5872)=2,CHAR(34),""))</f>
        <v>CATEGORY="4"</v>
      </c>
    </row>
    <row r="5873" spans="1:8" x14ac:dyDescent="0.25">
      <c r="A5873" t="str">
        <f>CONCATENATE(climbs!A$1, "=",IF(TYPE(climbs!A5873)=2,CHAR(34),""),climbs!A5873,IF(TYPE(climbs!A5873)=2,CHAR(34),""))</f>
        <v>CLIMB_ID=5872</v>
      </c>
      <c r="B5873" t="str">
        <f>CONCATENATE(climbs!B$1, "=",IF(TYPE(climbs!B5873)=2,CHAR(34),""),climbs!B5873,IF(TYPE(climbs!B5873)=2,CHAR(34),""))</f>
        <v>STAGE_NUMBER=1957</v>
      </c>
      <c r="C5873" t="str">
        <f>CONCATENATE(climbs!C$1, "=",IF(TYPE(climbs!C5873)=2,CHAR(34),""),climbs!C5873,IF(TYPE(climbs!C5873)=2,CHAR(34),""))</f>
        <v>STARTING_AT_KM=34</v>
      </c>
      <c r="D5873" t="str">
        <f>CONCATENATE(climbs!D$1, "=",IF(TYPE(climbs!D5873)=2,CHAR(34),""),climbs!D5873,IF(TYPE(climbs!D5873)=2,CHAR(34),""))</f>
        <v>NAME="Côte de Campagnette"</v>
      </c>
      <c r="E5873" t="str">
        <f>CONCATENATE(climbs!E$1, "=",IF(TYPE(climbs!E5873)=2,CHAR(34),""),climbs!E5873,IF(TYPE(climbs!E5873)=2,CHAR(34),""))</f>
        <v>INITIAL_ALTITUDE=0</v>
      </c>
      <c r="F5873" t="str">
        <f>CONCATENATE(climbs!F$1, "=",IF(TYPE(climbs!F5873)=2,CHAR(34),""),climbs!F5873,IF(TYPE(climbs!F5873)=2,CHAR(34),""))</f>
        <v>DISTANCE=1</v>
      </c>
      <c r="G5873" t="str">
        <f>CONCATENATE(climbs!G$1, "=",IF(TYPE(climbs!G5873)=2,CHAR(34),""),climbs!G5873,IF(TYPE(climbs!G5873)=2,CHAR(34),""))</f>
        <v>AVERAGE_SLOPE=6.5</v>
      </c>
      <c r="H5873" t="str">
        <f>CONCATENATE(climbs!H$1, "=",IF(TYPE(climbs!H5873)=2,CHAR(34),""),climbs!H5873,IF(TYPE(climbs!H5873)=2,CHAR(34),""))</f>
        <v>CATEGORY="4"</v>
      </c>
    </row>
    <row r="5874" spans="1:8" x14ac:dyDescent="0.25">
      <c r="A5874" t="str">
        <f>CONCATENATE(climbs!A$1, "=",IF(TYPE(climbs!A5874)=2,CHAR(34),""),climbs!A5874,IF(TYPE(climbs!A5874)=2,CHAR(34),""))</f>
        <v>CLIMB_ID=5873</v>
      </c>
      <c r="B5874" t="str">
        <f>CONCATENATE(climbs!B$1, "=",IF(TYPE(climbs!B5874)=2,CHAR(34),""),climbs!B5874,IF(TYPE(climbs!B5874)=2,CHAR(34),""))</f>
        <v>STAGE_NUMBER=1957</v>
      </c>
      <c r="C5874" t="str">
        <f>CONCATENATE(climbs!C$1, "=",IF(TYPE(climbs!C5874)=2,CHAR(34),""),climbs!C5874,IF(TYPE(climbs!C5874)=2,CHAR(34),""))</f>
        <v>STARTING_AT_KM=117.5</v>
      </c>
      <c r="D5874" t="str">
        <f>CONCATENATE(climbs!D$1, "=",IF(TYPE(climbs!D5874)=2,CHAR(34),""),climbs!D5874,IF(TYPE(climbs!D5874)=2,CHAR(34),""))</f>
        <v>NAME="Mont Noir"</v>
      </c>
      <c r="E5874" t="str">
        <f>CONCATENATE(climbs!E$1, "=",IF(TYPE(climbs!E5874)=2,CHAR(34),""),climbs!E5874,IF(TYPE(climbs!E5874)=2,CHAR(34),""))</f>
        <v>INITIAL_ALTITUDE=0</v>
      </c>
      <c r="F5874" t="str">
        <f>CONCATENATE(climbs!F$1, "=",IF(TYPE(climbs!F5874)=2,CHAR(34),""),climbs!F5874,IF(TYPE(climbs!F5874)=2,CHAR(34),""))</f>
        <v>DISTANCE=1.3</v>
      </c>
      <c r="G5874" t="str">
        <f>CONCATENATE(climbs!G$1, "=",IF(TYPE(climbs!G5874)=2,CHAR(34),""),climbs!G5874,IF(TYPE(climbs!G5874)=2,CHAR(34),""))</f>
        <v>AVERAGE_SLOPE=5.7</v>
      </c>
      <c r="H5874" t="str">
        <f>CONCATENATE(climbs!H$1, "=",IF(TYPE(climbs!H5874)=2,CHAR(34),""),climbs!H5874,IF(TYPE(climbs!H5874)=2,CHAR(34),""))</f>
        <v>CATEGORY="4"</v>
      </c>
    </row>
    <row r="5875" spans="1:8" x14ac:dyDescent="0.25">
      <c r="A5875" t="str">
        <f>CONCATENATE(climbs!A$1, "=",IF(TYPE(climbs!A5875)=2,CHAR(34),""),climbs!A5875,IF(TYPE(climbs!A5875)=2,CHAR(34),""))</f>
        <v>CLIMB_ID=5874</v>
      </c>
      <c r="B5875" t="str">
        <f>CONCATENATE(climbs!B$1, "=",IF(TYPE(climbs!B5875)=2,CHAR(34),""),climbs!B5875,IF(TYPE(climbs!B5875)=2,CHAR(34),""))</f>
        <v>STAGE_NUMBER=1959</v>
      </c>
      <c r="C5875" t="str">
        <f>CONCATENATE(climbs!C$1, "=",IF(TYPE(climbs!C5875)=2,CHAR(34),""),climbs!C5875,IF(TYPE(climbs!C5875)=2,CHAR(34),""))</f>
        <v>STARTING_AT_KM=107.5</v>
      </c>
      <c r="D5875" t="str">
        <f>CONCATENATE(climbs!D$1, "=",IF(TYPE(climbs!D5875)=2,CHAR(34),""),climbs!D5875,IF(TYPE(climbs!D5875)=2,CHAR(34),""))</f>
        <v>NAME="Côte de Coucy-le-Château-Auffrique"</v>
      </c>
      <c r="E5875" t="str">
        <f>CONCATENATE(climbs!E$1, "=",IF(TYPE(climbs!E5875)=2,CHAR(34),""),climbs!E5875,IF(TYPE(climbs!E5875)=2,CHAR(34),""))</f>
        <v>INITIAL_ALTITUDE=0</v>
      </c>
      <c r="F5875" t="str">
        <f>CONCATENATE(climbs!F$1, "=",IF(TYPE(climbs!F5875)=2,CHAR(34),""),climbs!F5875,IF(TYPE(climbs!F5875)=2,CHAR(34),""))</f>
        <v>DISTANCE=0.9</v>
      </c>
      <c r="G5875" t="str">
        <f>CONCATENATE(climbs!G$1, "=",IF(TYPE(climbs!G5875)=2,CHAR(34),""),climbs!G5875,IF(TYPE(climbs!G5875)=2,CHAR(34),""))</f>
        <v>AVERAGE_SLOPE=6.2</v>
      </c>
      <c r="H5875" t="str">
        <f>CONCATENATE(climbs!H$1, "=",IF(TYPE(climbs!H5875)=2,CHAR(34),""),climbs!H5875,IF(TYPE(climbs!H5875)=2,CHAR(34),""))</f>
        <v>CATEGORY="4"</v>
      </c>
    </row>
    <row r="5876" spans="1:8" x14ac:dyDescent="0.25">
      <c r="A5876" t="str">
        <f>CONCATENATE(climbs!A$1, "=",IF(TYPE(climbs!A5876)=2,CHAR(34),""),climbs!A5876,IF(TYPE(climbs!A5876)=2,CHAR(34),""))</f>
        <v>CLIMB_ID=5875</v>
      </c>
      <c r="B5876" t="str">
        <f>CONCATENATE(climbs!B$1, "=",IF(TYPE(climbs!B5876)=2,CHAR(34),""),climbs!B5876,IF(TYPE(climbs!B5876)=2,CHAR(34),""))</f>
        <v>STAGE_NUMBER=1959</v>
      </c>
      <c r="C5876" t="str">
        <f>CONCATENATE(climbs!C$1, "=",IF(TYPE(climbs!C5876)=2,CHAR(34),""),climbs!C5876,IF(TYPE(climbs!C5876)=2,CHAR(34),""))</f>
        <v>STARTING_AT_KM=157</v>
      </c>
      <c r="D5876" t="str">
        <f>CONCATENATE(climbs!D$1, "=",IF(TYPE(climbs!D5876)=2,CHAR(34),""),climbs!D5876,IF(TYPE(climbs!D5876)=2,CHAR(34),""))</f>
        <v>NAME="Côte de Roucy"</v>
      </c>
      <c r="E5876" t="str">
        <f>CONCATENATE(climbs!E$1, "=",IF(TYPE(climbs!E5876)=2,CHAR(34),""),climbs!E5876,IF(TYPE(climbs!E5876)=2,CHAR(34),""))</f>
        <v>INITIAL_ALTITUDE=0</v>
      </c>
      <c r="F5876" t="str">
        <f>CONCATENATE(climbs!F$1, "=",IF(TYPE(climbs!F5876)=2,CHAR(34),""),climbs!F5876,IF(TYPE(climbs!F5876)=2,CHAR(34),""))</f>
        <v>DISTANCE=1.5</v>
      </c>
      <c r="G5876" t="str">
        <f>CONCATENATE(climbs!G$1, "=",IF(TYPE(climbs!G5876)=2,CHAR(34),""),climbs!G5876,IF(TYPE(climbs!G5876)=2,CHAR(34),""))</f>
        <v>AVERAGE_SLOPE=6.2</v>
      </c>
      <c r="H5876" t="str">
        <f>CONCATENATE(climbs!H$1, "=",IF(TYPE(climbs!H5876)=2,CHAR(34),""),climbs!H5876,IF(TYPE(climbs!H5876)=2,CHAR(34),""))</f>
        <v>CATEGORY="4"</v>
      </c>
    </row>
    <row r="5877" spans="1:8" x14ac:dyDescent="0.25">
      <c r="A5877" t="str">
        <f>CONCATENATE(climbs!A$1, "=",IF(TYPE(climbs!A5877)=2,CHAR(34),""),climbs!A5877,IF(TYPE(climbs!A5877)=2,CHAR(34),""))</f>
        <v>CLIMB_ID=5876</v>
      </c>
      <c r="B5877" t="str">
        <f>CONCATENATE(climbs!B$1, "=",IF(TYPE(climbs!B5877)=2,CHAR(34),""),climbs!B5877,IF(TYPE(climbs!B5877)=2,CHAR(34),""))</f>
        <v>STAGE_NUMBER=1960</v>
      </c>
      <c r="C5877" t="str">
        <f>CONCATENATE(climbs!C$1, "=",IF(TYPE(climbs!C5877)=2,CHAR(34),""),climbs!C5877,IF(TYPE(climbs!C5877)=2,CHAR(34),""))</f>
        <v>STARTING_AT_KM=217.5</v>
      </c>
      <c r="D5877" t="str">
        <f>CONCATENATE(climbs!D$1, "=",IF(TYPE(climbs!D5877)=2,CHAR(34),""),climbs!D5877,IF(TYPE(climbs!D5877)=2,CHAR(34),""))</f>
        <v>NAME="Côte de Maron"</v>
      </c>
      <c r="E5877" t="str">
        <f>CONCATENATE(climbs!E$1, "=",IF(TYPE(climbs!E5877)=2,CHAR(34),""),climbs!E5877,IF(TYPE(climbs!E5877)=2,CHAR(34),""))</f>
        <v>INITIAL_ALTITUDE=0</v>
      </c>
      <c r="F5877" t="str">
        <f>CONCATENATE(climbs!F$1, "=",IF(TYPE(climbs!F5877)=2,CHAR(34),""),climbs!F5877,IF(TYPE(climbs!F5877)=2,CHAR(34),""))</f>
        <v>DISTANCE=3.2</v>
      </c>
      <c r="G5877" t="str">
        <f>CONCATENATE(climbs!G$1, "=",IF(TYPE(climbs!G5877)=2,CHAR(34),""),climbs!G5877,IF(TYPE(climbs!G5877)=2,CHAR(34),""))</f>
        <v>AVERAGE_SLOPE=5</v>
      </c>
      <c r="H5877" t="str">
        <f>CONCATENATE(climbs!H$1, "=",IF(TYPE(climbs!H5877)=2,CHAR(34),""),climbs!H5877,IF(TYPE(climbs!H5877)=2,CHAR(34),""))</f>
        <v>CATEGORY="4"</v>
      </c>
    </row>
    <row r="5878" spans="1:8" x14ac:dyDescent="0.25">
      <c r="A5878" t="str">
        <f>CONCATENATE(climbs!A$1, "=",IF(TYPE(climbs!A5878)=2,CHAR(34),""),climbs!A5878,IF(TYPE(climbs!A5878)=2,CHAR(34),""))</f>
        <v>CLIMB_ID=5877</v>
      </c>
      <c r="B5878" t="str">
        <f>CONCATENATE(climbs!B$1, "=",IF(TYPE(climbs!B5878)=2,CHAR(34),""),climbs!B5878,IF(TYPE(climbs!B5878)=2,CHAR(34),""))</f>
        <v>STAGE_NUMBER=1960</v>
      </c>
      <c r="C5878" t="str">
        <f>CONCATENATE(climbs!C$1, "=",IF(TYPE(climbs!C5878)=2,CHAR(34),""),climbs!C5878,IF(TYPE(climbs!C5878)=2,CHAR(34),""))</f>
        <v>STARTING_AT_KM=229</v>
      </c>
      <c r="D5878" t="str">
        <f>CONCATENATE(climbs!D$1, "=",IF(TYPE(climbs!D5878)=2,CHAR(34),""),climbs!D5878,IF(TYPE(climbs!D5878)=2,CHAR(34),""))</f>
        <v>NAME="Côte de Boufflers"</v>
      </c>
      <c r="E5878" t="str">
        <f>CONCATENATE(climbs!E$1, "=",IF(TYPE(climbs!E5878)=2,CHAR(34),""),climbs!E5878,IF(TYPE(climbs!E5878)=2,CHAR(34),""))</f>
        <v>INITIAL_ALTITUDE=0</v>
      </c>
      <c r="F5878" t="str">
        <f>CONCATENATE(climbs!F$1, "=",IF(TYPE(climbs!F5878)=2,CHAR(34),""),climbs!F5878,IF(TYPE(climbs!F5878)=2,CHAR(34),""))</f>
        <v>DISTANCE=1.3</v>
      </c>
      <c r="G5878" t="str">
        <f>CONCATENATE(climbs!G$1, "=",IF(TYPE(climbs!G5878)=2,CHAR(34),""),climbs!G5878,IF(TYPE(climbs!G5878)=2,CHAR(34),""))</f>
        <v>AVERAGE_SLOPE=7.9</v>
      </c>
      <c r="H5878" t="str">
        <f>CONCATENATE(climbs!H$1, "=",IF(TYPE(climbs!H5878)=2,CHAR(34),""),climbs!H5878,IF(TYPE(climbs!H5878)=2,CHAR(34),""))</f>
        <v>CATEGORY="4"</v>
      </c>
    </row>
    <row r="5879" spans="1:8" x14ac:dyDescent="0.25">
      <c r="A5879" t="str">
        <f>CONCATENATE(climbs!A$1, "=",IF(TYPE(climbs!A5879)=2,CHAR(34),""),climbs!A5879,IF(TYPE(climbs!A5879)=2,CHAR(34),""))</f>
        <v>CLIMB_ID=5878</v>
      </c>
      <c r="B5879" t="str">
        <f>CONCATENATE(climbs!B$1, "=",IF(TYPE(climbs!B5879)=2,CHAR(34),""),climbs!B5879,IF(TYPE(climbs!B5879)=2,CHAR(34),""))</f>
        <v>STAGE_NUMBER=1961</v>
      </c>
      <c r="C5879" t="str">
        <f>CONCATENATE(climbs!C$1, "=",IF(TYPE(climbs!C5879)=2,CHAR(34),""),climbs!C5879,IF(TYPE(climbs!C5879)=2,CHAR(34),""))</f>
        <v>STARTING_AT_KM=142</v>
      </c>
      <c r="D5879" t="str">
        <f>CONCATENATE(climbs!D$1, "=",IF(TYPE(climbs!D5879)=2,CHAR(34),""),climbs!D5879,IF(TYPE(climbs!D5879)=2,CHAR(34),""))</f>
        <v>NAME="Col de la Croix des Moinats"</v>
      </c>
      <c r="E5879" t="str">
        <f>CONCATENATE(climbs!E$1, "=",IF(TYPE(climbs!E5879)=2,CHAR(34),""),climbs!E5879,IF(TYPE(climbs!E5879)=2,CHAR(34),""))</f>
        <v>INITIAL_ALTITUDE=891</v>
      </c>
      <c r="F5879" t="str">
        <f>CONCATENATE(climbs!F$1, "=",IF(TYPE(climbs!F5879)=2,CHAR(34),""),climbs!F5879,IF(TYPE(climbs!F5879)=2,CHAR(34),""))</f>
        <v>DISTANCE=7.6</v>
      </c>
      <c r="G5879" t="str">
        <f>CONCATENATE(climbs!G$1, "=",IF(TYPE(climbs!G5879)=2,CHAR(34),""),climbs!G5879,IF(TYPE(climbs!G5879)=2,CHAR(34),""))</f>
        <v>AVERAGE_SLOPE=6</v>
      </c>
      <c r="H5879" t="str">
        <f>CONCATENATE(climbs!H$1, "=",IF(TYPE(climbs!H5879)=2,CHAR(34),""),climbs!H5879,IF(TYPE(climbs!H5879)=2,CHAR(34),""))</f>
        <v>CATEGORY="2"</v>
      </c>
    </row>
    <row r="5880" spans="1:8" x14ac:dyDescent="0.25">
      <c r="A5880" t="str">
        <f>CONCATENATE(climbs!A$1, "=",IF(TYPE(climbs!A5880)=2,CHAR(34),""),climbs!A5880,IF(TYPE(climbs!A5880)=2,CHAR(34),""))</f>
        <v>CLIMB_ID=5879</v>
      </c>
      <c r="B5880" t="str">
        <f>CONCATENATE(climbs!B$1, "=",IF(TYPE(climbs!B5880)=2,CHAR(34),""),climbs!B5880,IF(TYPE(climbs!B5880)=2,CHAR(34),""))</f>
        <v>STAGE_NUMBER=1961</v>
      </c>
      <c r="C5880" t="str">
        <f>CONCATENATE(climbs!C$1, "=",IF(TYPE(climbs!C5880)=2,CHAR(34),""),climbs!C5880,IF(TYPE(climbs!C5880)=2,CHAR(34),""))</f>
        <v>STARTING_AT_KM=150</v>
      </c>
      <c r="D5880" t="str">
        <f>CONCATENATE(climbs!D$1, "=",IF(TYPE(climbs!D5880)=2,CHAR(34),""),climbs!D5880,IF(TYPE(climbs!D5880)=2,CHAR(34),""))</f>
        <v>NAME="Col de Grosse Pierre"</v>
      </c>
      <c r="E5880" t="str">
        <f>CONCATENATE(climbs!E$1, "=",IF(TYPE(climbs!E5880)=2,CHAR(34),""),climbs!E5880,IF(TYPE(climbs!E5880)=2,CHAR(34),""))</f>
        <v>INITIAL_ALTITUDE=901</v>
      </c>
      <c r="F5880" t="str">
        <f>CONCATENATE(climbs!F$1, "=",IF(TYPE(climbs!F5880)=2,CHAR(34),""),climbs!F5880,IF(TYPE(climbs!F5880)=2,CHAR(34),""))</f>
        <v>DISTANCE=3</v>
      </c>
      <c r="G5880" t="str">
        <f>CONCATENATE(climbs!G$1, "=",IF(TYPE(climbs!G5880)=2,CHAR(34),""),climbs!G5880,IF(TYPE(climbs!G5880)=2,CHAR(34),""))</f>
        <v>AVERAGE_SLOPE=7.5</v>
      </c>
      <c r="H5880" t="str">
        <f>CONCATENATE(climbs!H$1, "=",IF(TYPE(climbs!H5880)=2,CHAR(34),""),climbs!H5880,IF(TYPE(climbs!H5880)=2,CHAR(34),""))</f>
        <v>CATEGORY="2"</v>
      </c>
    </row>
    <row r="5881" spans="1:8" x14ac:dyDescent="0.25">
      <c r="A5881" t="str">
        <f>CONCATENATE(climbs!A$1, "=",IF(TYPE(climbs!A5881)=2,CHAR(34),""),climbs!A5881,IF(TYPE(climbs!A5881)=2,CHAR(34),""))</f>
        <v>CLIMB_ID=5880</v>
      </c>
      <c r="B5881" t="str">
        <f>CONCATENATE(climbs!B$1, "=",IF(TYPE(climbs!B5881)=2,CHAR(34),""),climbs!B5881,IF(TYPE(climbs!B5881)=2,CHAR(34),""))</f>
        <v>STAGE_NUMBER=1961</v>
      </c>
      <c r="C5881" t="str">
        <f>CONCATENATE(climbs!C$1, "=",IF(TYPE(climbs!C5881)=2,CHAR(34),""),climbs!C5881,IF(TYPE(climbs!C5881)=2,CHAR(34),""))</f>
        <v>STARTING_AT_KM=161</v>
      </c>
      <c r="D5881" t="str">
        <f>CONCATENATE(climbs!D$1, "=",IF(TYPE(climbs!D5881)=2,CHAR(34),""),climbs!D5881,IF(TYPE(climbs!D5881)=2,CHAR(34),""))</f>
        <v>NAME="Côte de La Mauselaine"</v>
      </c>
      <c r="E5881" t="str">
        <f>CONCATENATE(climbs!E$1, "=",IF(TYPE(climbs!E5881)=2,CHAR(34),""),climbs!E5881,IF(TYPE(climbs!E5881)=2,CHAR(34),""))</f>
        <v>INITIAL_ALTITUDE=0</v>
      </c>
      <c r="F5881" t="str">
        <f>CONCATENATE(climbs!F$1, "=",IF(TYPE(climbs!F5881)=2,CHAR(34),""),climbs!F5881,IF(TYPE(climbs!F5881)=2,CHAR(34),""))</f>
        <v>DISTANCE=1.8</v>
      </c>
      <c r="G5881" t="str">
        <f>CONCATENATE(climbs!G$1, "=",IF(TYPE(climbs!G5881)=2,CHAR(34),""),climbs!G5881,IF(TYPE(climbs!G5881)=2,CHAR(34),""))</f>
        <v>AVERAGE_SLOPE=10.3</v>
      </c>
      <c r="H5881" t="str">
        <f>CONCATENATE(climbs!H$1, "=",IF(TYPE(climbs!H5881)=2,CHAR(34),""),climbs!H5881,IF(TYPE(climbs!H5881)=2,CHAR(34),""))</f>
        <v>CATEGORY="3"</v>
      </c>
    </row>
    <row r="5882" spans="1:8" x14ac:dyDescent="0.25">
      <c r="A5882" t="str">
        <f>CONCATENATE(climbs!A$1, "=",IF(TYPE(climbs!A5882)=2,CHAR(34),""),climbs!A5882,IF(TYPE(climbs!A5882)=2,CHAR(34),""))</f>
        <v>CLIMB_ID=5881</v>
      </c>
      <c r="B5882" t="str">
        <f>CONCATENATE(climbs!B$1, "=",IF(TYPE(climbs!B5882)=2,CHAR(34),""),climbs!B5882,IF(TYPE(climbs!B5882)=2,CHAR(34),""))</f>
        <v>STAGE_NUMBER=1962</v>
      </c>
      <c r="C5882" t="str">
        <f>CONCATENATE(climbs!C$1, "=",IF(TYPE(climbs!C5882)=2,CHAR(34),""),climbs!C5882,IF(TYPE(climbs!C5882)=2,CHAR(34),""))</f>
        <v>STARTING_AT_KM=11.5</v>
      </c>
      <c r="D5882" t="str">
        <f>CONCATENATE(climbs!D$1, "=",IF(TYPE(climbs!D5882)=2,CHAR(34),""),climbs!D5882,IF(TYPE(climbs!D5882)=2,CHAR(34),""))</f>
        <v>NAME="Col de la Schlucht"</v>
      </c>
      <c r="E5882" t="str">
        <f>CONCATENATE(climbs!E$1, "=",IF(TYPE(climbs!E5882)=2,CHAR(34),""),climbs!E5882,IF(TYPE(climbs!E5882)=2,CHAR(34),""))</f>
        <v>INITIAL_ALTITUDE=1140</v>
      </c>
      <c r="F5882" t="str">
        <f>CONCATENATE(climbs!F$1, "=",IF(TYPE(climbs!F5882)=2,CHAR(34),""),climbs!F5882,IF(TYPE(climbs!F5882)=2,CHAR(34),""))</f>
        <v>DISTANCE=8.6</v>
      </c>
      <c r="G5882" t="str">
        <f>CONCATENATE(climbs!G$1, "=",IF(TYPE(climbs!G5882)=2,CHAR(34),""),climbs!G5882,IF(TYPE(climbs!G5882)=2,CHAR(34),""))</f>
        <v>AVERAGE_SLOPE=4.5</v>
      </c>
      <c r="H5882" t="str">
        <f>CONCATENATE(climbs!H$1, "=",IF(TYPE(climbs!H5882)=2,CHAR(34),""),climbs!H5882,IF(TYPE(climbs!H5882)=2,CHAR(34),""))</f>
        <v>CATEGORY="2"</v>
      </c>
    </row>
    <row r="5883" spans="1:8" x14ac:dyDescent="0.25">
      <c r="A5883" t="str">
        <f>CONCATENATE(climbs!A$1, "=",IF(TYPE(climbs!A5883)=2,CHAR(34),""),climbs!A5883,IF(TYPE(climbs!A5883)=2,CHAR(34),""))</f>
        <v>CLIMB_ID=5882</v>
      </c>
      <c r="B5883" t="str">
        <f>CONCATENATE(climbs!B$1, "=",IF(TYPE(climbs!B5883)=2,CHAR(34),""),climbs!B5883,IF(TYPE(climbs!B5883)=2,CHAR(34),""))</f>
        <v>STAGE_NUMBER=1962</v>
      </c>
      <c r="C5883" t="str">
        <f>CONCATENATE(climbs!C$1, "=",IF(TYPE(climbs!C5883)=2,CHAR(34),""),climbs!C5883,IF(TYPE(climbs!C5883)=2,CHAR(34),""))</f>
        <v>STARTING_AT_KM=41</v>
      </c>
      <c r="D5883" t="str">
        <f>CONCATENATE(climbs!D$1, "=",IF(TYPE(climbs!D5883)=2,CHAR(34),""),climbs!D5883,IF(TYPE(climbs!D5883)=2,CHAR(34),""))</f>
        <v>NAME="Col du Wettstein"</v>
      </c>
      <c r="E5883" t="str">
        <f>CONCATENATE(climbs!E$1, "=",IF(TYPE(climbs!E5883)=2,CHAR(34),""),climbs!E5883,IF(TYPE(climbs!E5883)=2,CHAR(34),""))</f>
        <v>INITIAL_ALTITUDE=0</v>
      </c>
      <c r="F5883" t="str">
        <f>CONCATENATE(climbs!F$1, "=",IF(TYPE(climbs!F5883)=2,CHAR(34),""),climbs!F5883,IF(TYPE(climbs!F5883)=2,CHAR(34),""))</f>
        <v>DISTANCE=7.7</v>
      </c>
      <c r="G5883" t="str">
        <f>CONCATENATE(climbs!G$1, "=",IF(TYPE(climbs!G5883)=2,CHAR(34),""),climbs!G5883,IF(TYPE(climbs!G5883)=2,CHAR(34),""))</f>
        <v>AVERAGE_SLOPE=4.1</v>
      </c>
      <c r="H5883" t="str">
        <f>CONCATENATE(climbs!H$1, "=",IF(TYPE(climbs!H5883)=2,CHAR(34),""),climbs!H5883,IF(TYPE(climbs!H5883)=2,CHAR(34),""))</f>
        <v>CATEGORY="3"</v>
      </c>
    </row>
    <row r="5884" spans="1:8" x14ac:dyDescent="0.25">
      <c r="A5884" t="str">
        <f>CONCATENATE(climbs!A$1, "=",IF(TYPE(climbs!A5884)=2,CHAR(34),""),climbs!A5884,IF(TYPE(climbs!A5884)=2,CHAR(34),""))</f>
        <v>CLIMB_ID=5883</v>
      </c>
      <c r="B5884" t="str">
        <f>CONCATENATE(climbs!B$1, "=",IF(TYPE(climbs!B5884)=2,CHAR(34),""),climbs!B5884,IF(TYPE(climbs!B5884)=2,CHAR(34),""))</f>
        <v>STAGE_NUMBER=1962</v>
      </c>
      <c r="C5884" t="str">
        <f>CONCATENATE(climbs!C$1, "=",IF(TYPE(climbs!C5884)=2,CHAR(34),""),climbs!C5884,IF(TYPE(climbs!C5884)=2,CHAR(34),""))</f>
        <v>STARTING_AT_KM=70</v>
      </c>
      <c r="D5884" t="str">
        <f>CONCATENATE(climbs!D$1, "=",IF(TYPE(climbs!D5884)=2,CHAR(34),""),climbs!D5884,IF(TYPE(climbs!D5884)=2,CHAR(34),""))</f>
        <v>NAME="Côte des Cinq Châteaux"</v>
      </c>
      <c r="E5884" t="str">
        <f>CONCATENATE(climbs!E$1, "=",IF(TYPE(climbs!E5884)=2,CHAR(34),""),climbs!E5884,IF(TYPE(climbs!E5884)=2,CHAR(34),""))</f>
        <v>INITIAL_ALTITUDE=0</v>
      </c>
      <c r="F5884" t="str">
        <f>CONCATENATE(climbs!F$1, "=",IF(TYPE(climbs!F5884)=2,CHAR(34),""),climbs!F5884,IF(TYPE(climbs!F5884)=2,CHAR(34),""))</f>
        <v>DISTANCE=4.5</v>
      </c>
      <c r="G5884" t="str">
        <f>CONCATENATE(climbs!G$1, "=",IF(TYPE(climbs!G5884)=2,CHAR(34),""),climbs!G5884,IF(TYPE(climbs!G5884)=2,CHAR(34),""))</f>
        <v>AVERAGE_SLOPE=6.1</v>
      </c>
      <c r="H5884" t="str">
        <f>CONCATENATE(climbs!H$1, "=",IF(TYPE(climbs!H5884)=2,CHAR(34),""),climbs!H5884,IF(TYPE(climbs!H5884)=2,CHAR(34),""))</f>
        <v>CATEGORY="3"</v>
      </c>
    </row>
    <row r="5885" spans="1:8" x14ac:dyDescent="0.25">
      <c r="A5885" t="str">
        <f>CONCATENATE(climbs!A$1, "=",IF(TYPE(climbs!A5885)=2,CHAR(34),""),climbs!A5885,IF(TYPE(climbs!A5885)=2,CHAR(34),""))</f>
        <v>CLIMB_ID=5884</v>
      </c>
      <c r="B5885" t="str">
        <f>CONCATENATE(climbs!B$1, "=",IF(TYPE(climbs!B5885)=2,CHAR(34),""),climbs!B5885,IF(TYPE(climbs!B5885)=2,CHAR(34),""))</f>
        <v>STAGE_NUMBER=1962</v>
      </c>
      <c r="C5885" t="str">
        <f>CONCATENATE(climbs!C$1, "=",IF(TYPE(climbs!C5885)=2,CHAR(34),""),climbs!C5885,IF(TYPE(climbs!C5885)=2,CHAR(34),""))</f>
        <v>STARTING_AT_KM=86</v>
      </c>
      <c r="D5885" t="str">
        <f>CONCATENATE(climbs!D$1, "=",IF(TYPE(climbs!D5885)=2,CHAR(34),""),climbs!D5885,IF(TYPE(climbs!D5885)=2,CHAR(34),""))</f>
        <v>NAME="Côte de Gueberschwihr"</v>
      </c>
      <c r="E5885" t="str">
        <f>CONCATENATE(climbs!E$1, "=",IF(TYPE(climbs!E5885)=2,CHAR(34),""),climbs!E5885,IF(TYPE(climbs!E5885)=2,CHAR(34),""))</f>
        <v>INITIAL_ALTITUDE=559</v>
      </c>
      <c r="F5885" t="str">
        <f>CONCATENATE(climbs!F$1, "=",IF(TYPE(climbs!F5885)=2,CHAR(34),""),climbs!F5885,IF(TYPE(climbs!F5885)=2,CHAR(34),""))</f>
        <v>DISTANCE=4.1</v>
      </c>
      <c r="G5885" t="str">
        <f>CONCATENATE(climbs!G$1, "=",IF(TYPE(climbs!G5885)=2,CHAR(34),""),climbs!G5885,IF(TYPE(climbs!G5885)=2,CHAR(34),""))</f>
        <v>AVERAGE_SLOPE=7.9</v>
      </c>
      <c r="H5885" t="str">
        <f>CONCATENATE(climbs!H$1, "=",IF(TYPE(climbs!H5885)=2,CHAR(34),""),climbs!H5885,IF(TYPE(climbs!H5885)=2,CHAR(34),""))</f>
        <v>CATEGORY="2"</v>
      </c>
    </row>
    <row r="5886" spans="1:8" x14ac:dyDescent="0.25">
      <c r="A5886" t="str">
        <f>CONCATENATE(climbs!A$1, "=",IF(TYPE(climbs!A5886)=2,CHAR(34),""),climbs!A5886,IF(TYPE(climbs!A5886)=2,CHAR(34),""))</f>
        <v>CLIMB_ID=5885</v>
      </c>
      <c r="B5886" t="str">
        <f>CONCATENATE(climbs!B$1, "=",IF(TYPE(climbs!B5886)=2,CHAR(34),""),climbs!B5886,IF(TYPE(climbs!B5886)=2,CHAR(34),""))</f>
        <v>STAGE_NUMBER=1962</v>
      </c>
      <c r="C5886" t="str">
        <f>CONCATENATE(climbs!C$1, "=",IF(TYPE(climbs!C5886)=2,CHAR(34),""),climbs!C5886,IF(TYPE(climbs!C5886)=2,CHAR(34),""))</f>
        <v>STARTING_AT_KM=120</v>
      </c>
      <c r="D5886" t="str">
        <f>CONCATENATE(climbs!D$1, "=",IF(TYPE(climbs!D5886)=2,CHAR(34),""),climbs!D5886,IF(TYPE(climbs!D5886)=2,CHAR(34),""))</f>
        <v>NAME="Le Markstein"</v>
      </c>
      <c r="E5886" t="str">
        <f>CONCATENATE(climbs!E$1, "=",IF(TYPE(climbs!E5886)=2,CHAR(34),""),climbs!E5886,IF(TYPE(climbs!E5886)=2,CHAR(34),""))</f>
        <v>INITIAL_ALTITUDE=1183</v>
      </c>
      <c r="F5886" t="str">
        <f>CONCATENATE(climbs!F$1, "=",IF(TYPE(climbs!F5886)=2,CHAR(34),""),climbs!F5886,IF(TYPE(climbs!F5886)=2,CHAR(34),""))</f>
        <v>DISTANCE=10.8</v>
      </c>
      <c r="G5886" t="str">
        <f>CONCATENATE(climbs!G$1, "=",IF(TYPE(climbs!G5886)=2,CHAR(34),""),climbs!G5886,IF(TYPE(climbs!G5886)=2,CHAR(34),""))</f>
        <v>AVERAGE_SLOPE=5.4</v>
      </c>
      <c r="H5886" t="str">
        <f>CONCATENATE(climbs!H$1, "=",IF(TYPE(climbs!H5886)=2,CHAR(34),""),climbs!H5886,IF(TYPE(climbs!H5886)=2,CHAR(34),""))</f>
        <v>CATEGORY="1"</v>
      </c>
    </row>
    <row r="5887" spans="1:8" x14ac:dyDescent="0.25">
      <c r="A5887" t="str">
        <f>CONCATENATE(climbs!A$1, "=",IF(TYPE(climbs!A5887)=2,CHAR(34),""),climbs!A5887,IF(TYPE(climbs!A5887)=2,CHAR(34),""))</f>
        <v>CLIMB_ID=5886</v>
      </c>
      <c r="B5887" t="str">
        <f>CONCATENATE(climbs!B$1, "=",IF(TYPE(climbs!B5887)=2,CHAR(34),""),climbs!B5887,IF(TYPE(climbs!B5887)=2,CHAR(34),""))</f>
        <v>STAGE_NUMBER=1962</v>
      </c>
      <c r="C5887" t="str">
        <f>CONCATENATE(climbs!C$1, "=",IF(TYPE(climbs!C5887)=2,CHAR(34),""),climbs!C5887,IF(TYPE(climbs!C5887)=2,CHAR(34),""))</f>
        <v>STARTING_AT_KM=127</v>
      </c>
      <c r="D5887" t="str">
        <f>CONCATENATE(climbs!D$1, "=",IF(TYPE(climbs!D5887)=2,CHAR(34),""),climbs!D5887,IF(TYPE(climbs!D5887)=2,CHAR(34),""))</f>
        <v>NAME="Grand Ballon"</v>
      </c>
      <c r="E5887" t="str">
        <f>CONCATENATE(climbs!E$1, "=",IF(TYPE(climbs!E5887)=2,CHAR(34),""),climbs!E5887,IF(TYPE(climbs!E5887)=2,CHAR(34),""))</f>
        <v>INITIAL_ALTITUDE=0</v>
      </c>
      <c r="F5887" t="str">
        <f>CONCATENATE(climbs!F$1, "=",IF(TYPE(climbs!F5887)=2,CHAR(34),""),climbs!F5887,IF(TYPE(climbs!F5887)=2,CHAR(34),""))</f>
        <v>DISTANCE=1.4</v>
      </c>
      <c r="G5887" t="str">
        <f>CONCATENATE(climbs!G$1, "=",IF(TYPE(climbs!G5887)=2,CHAR(34),""),climbs!G5887,IF(TYPE(climbs!G5887)=2,CHAR(34),""))</f>
        <v>AVERAGE_SLOPE=8.6</v>
      </c>
      <c r="H5887" t="str">
        <f>CONCATENATE(climbs!H$1, "=",IF(TYPE(climbs!H5887)=2,CHAR(34),""),climbs!H5887,IF(TYPE(climbs!H5887)=2,CHAR(34),""))</f>
        <v>CATEGORY="3"</v>
      </c>
    </row>
    <row r="5888" spans="1:8" x14ac:dyDescent="0.25">
      <c r="A5888" t="str">
        <f>CONCATENATE(climbs!A$1, "=",IF(TYPE(climbs!A5888)=2,CHAR(34),""),climbs!A5888,IF(TYPE(climbs!A5888)=2,CHAR(34),""))</f>
        <v>CLIMB_ID=5887</v>
      </c>
      <c r="B5888" t="str">
        <f>CONCATENATE(climbs!B$1, "=",IF(TYPE(climbs!B5888)=2,CHAR(34),""),climbs!B5888,IF(TYPE(climbs!B5888)=2,CHAR(34),""))</f>
        <v>STAGE_NUMBER=1963</v>
      </c>
      <c r="C5888" t="str">
        <f>CONCATENATE(climbs!C$1, "=",IF(TYPE(climbs!C5888)=2,CHAR(34),""),climbs!C5888,IF(TYPE(climbs!C5888)=2,CHAR(34),""))</f>
        <v>STARTING_AT_KM=30.5</v>
      </c>
      <c r="D5888" t="str">
        <f>CONCATENATE(climbs!D$1, "=",IF(TYPE(climbs!D5888)=2,CHAR(34),""),climbs!D5888,IF(TYPE(climbs!D5888)=2,CHAR(34),""))</f>
        <v>NAME="Col du Firstplan"</v>
      </c>
      <c r="E5888" t="str">
        <f>CONCATENATE(climbs!E$1, "=",IF(TYPE(climbs!E5888)=2,CHAR(34),""),climbs!E5888,IF(TYPE(climbs!E5888)=2,CHAR(34),""))</f>
        <v>INITIAL_ALTITUDE=722</v>
      </c>
      <c r="F5888" t="str">
        <f>CONCATENATE(climbs!F$1, "=",IF(TYPE(climbs!F5888)=2,CHAR(34),""),climbs!F5888,IF(TYPE(climbs!F5888)=2,CHAR(34),""))</f>
        <v>DISTANCE=8.3</v>
      </c>
      <c r="G5888" t="str">
        <f>CONCATENATE(climbs!G$1, "=",IF(TYPE(climbs!G5888)=2,CHAR(34),""),climbs!G5888,IF(TYPE(climbs!G5888)=2,CHAR(34),""))</f>
        <v>AVERAGE_SLOPE=5.4</v>
      </c>
      <c r="H5888" t="str">
        <f>CONCATENATE(climbs!H$1, "=",IF(TYPE(climbs!H5888)=2,CHAR(34),""),climbs!H5888,IF(TYPE(climbs!H5888)=2,CHAR(34),""))</f>
        <v>CATEGORY="2"</v>
      </c>
    </row>
    <row r="5889" spans="1:8" x14ac:dyDescent="0.25">
      <c r="A5889" t="str">
        <f>CONCATENATE(climbs!A$1, "=",IF(TYPE(climbs!A5889)=2,CHAR(34),""),climbs!A5889,IF(TYPE(climbs!A5889)=2,CHAR(34),""))</f>
        <v>CLIMB_ID=5888</v>
      </c>
      <c r="B5889" t="str">
        <f>CONCATENATE(climbs!B$1, "=",IF(TYPE(climbs!B5889)=2,CHAR(34),""),climbs!B5889,IF(TYPE(climbs!B5889)=2,CHAR(34),""))</f>
        <v>STAGE_NUMBER=1963</v>
      </c>
      <c r="C5889" t="str">
        <f>CONCATENATE(climbs!C$1, "=",IF(TYPE(climbs!C5889)=2,CHAR(34),""),climbs!C5889,IF(TYPE(climbs!C5889)=2,CHAR(34),""))</f>
        <v>STARTING_AT_KM=54.5</v>
      </c>
      <c r="D5889" t="str">
        <f>CONCATENATE(climbs!D$1, "=",IF(TYPE(climbs!D5889)=2,CHAR(34),""),climbs!D5889,IF(TYPE(climbs!D5889)=2,CHAR(34),""))</f>
        <v>NAME="Petit Ballon"</v>
      </c>
      <c r="E5889" t="str">
        <f>CONCATENATE(climbs!E$1, "=",IF(TYPE(climbs!E5889)=2,CHAR(34),""),climbs!E5889,IF(TYPE(climbs!E5889)=2,CHAR(34),""))</f>
        <v>INITIAL_ALTITUDE=1163</v>
      </c>
      <c r="F5889" t="str">
        <f>CONCATENATE(climbs!F$1, "=",IF(TYPE(climbs!F5889)=2,CHAR(34),""),climbs!F5889,IF(TYPE(climbs!F5889)=2,CHAR(34),""))</f>
        <v>DISTANCE=9.3</v>
      </c>
      <c r="G5889" t="str">
        <f>CONCATENATE(climbs!G$1, "=",IF(TYPE(climbs!G5889)=2,CHAR(34),""),climbs!G5889,IF(TYPE(climbs!G5889)=2,CHAR(34),""))</f>
        <v>AVERAGE_SLOPE=8.1</v>
      </c>
      <c r="H5889" t="str">
        <f>CONCATENATE(climbs!H$1, "=",IF(TYPE(climbs!H5889)=2,CHAR(34),""),climbs!H5889,IF(TYPE(climbs!H5889)=2,CHAR(34),""))</f>
        <v>CATEGORY="1"</v>
      </c>
    </row>
    <row r="5890" spans="1:8" x14ac:dyDescent="0.25">
      <c r="A5890" t="str">
        <f>CONCATENATE(climbs!A$1, "=",IF(TYPE(climbs!A5890)=2,CHAR(34),""),climbs!A5890,IF(TYPE(climbs!A5890)=2,CHAR(34),""))</f>
        <v>CLIMB_ID=5889</v>
      </c>
      <c r="B5890" t="str">
        <f>CONCATENATE(climbs!B$1, "=",IF(TYPE(climbs!B5890)=2,CHAR(34),""),climbs!B5890,IF(TYPE(climbs!B5890)=2,CHAR(34),""))</f>
        <v>STAGE_NUMBER=1963</v>
      </c>
      <c r="C5890" t="str">
        <f>CONCATENATE(climbs!C$1, "=",IF(TYPE(climbs!C5890)=2,CHAR(34),""),climbs!C5890,IF(TYPE(climbs!C5890)=2,CHAR(34),""))</f>
        <v>STARTING_AT_KM=71.5</v>
      </c>
      <c r="D5890" t="str">
        <f>CONCATENATE(climbs!D$1, "=",IF(TYPE(climbs!D5890)=2,CHAR(34),""),climbs!D5890,IF(TYPE(climbs!D5890)=2,CHAR(34),""))</f>
        <v>NAME="Col du Platzerwasel"</v>
      </c>
      <c r="E5890" t="str">
        <f>CONCATENATE(climbs!E$1, "=",IF(TYPE(climbs!E5890)=2,CHAR(34),""),climbs!E5890,IF(TYPE(climbs!E5890)=2,CHAR(34),""))</f>
        <v>INITIAL_ALTITUDE=1193</v>
      </c>
      <c r="F5890" t="str">
        <f>CONCATENATE(climbs!F$1, "=",IF(TYPE(climbs!F5890)=2,CHAR(34),""),climbs!F5890,IF(TYPE(climbs!F5890)=2,CHAR(34),""))</f>
        <v>DISTANCE=7.1</v>
      </c>
      <c r="G5890" t="str">
        <f>CONCATENATE(climbs!G$1, "=",IF(TYPE(climbs!G5890)=2,CHAR(34),""),climbs!G5890,IF(TYPE(climbs!G5890)=2,CHAR(34),""))</f>
        <v>AVERAGE_SLOPE=8.4</v>
      </c>
      <c r="H5890" t="str">
        <f>CONCATENATE(climbs!H$1, "=",IF(TYPE(climbs!H5890)=2,CHAR(34),""),climbs!H5890,IF(TYPE(climbs!H5890)=2,CHAR(34),""))</f>
        <v>CATEGORY="1"</v>
      </c>
    </row>
    <row r="5891" spans="1:8" x14ac:dyDescent="0.25">
      <c r="A5891" t="str">
        <f>CONCATENATE(climbs!A$1, "=",IF(TYPE(climbs!A5891)=2,CHAR(34),""),climbs!A5891,IF(TYPE(climbs!A5891)=2,CHAR(34),""))</f>
        <v>CLIMB_ID=5890</v>
      </c>
      <c r="B5891" t="str">
        <f>CONCATENATE(climbs!B$1, "=",IF(TYPE(climbs!B5891)=2,CHAR(34),""),climbs!B5891,IF(TYPE(climbs!B5891)=2,CHAR(34),""))</f>
        <v>STAGE_NUMBER=1963</v>
      </c>
      <c r="C5891" t="str">
        <f>CONCATENATE(climbs!C$1, "=",IF(TYPE(climbs!C5891)=2,CHAR(34),""),climbs!C5891,IF(TYPE(climbs!C5891)=2,CHAR(34),""))</f>
        <v>STARTING_AT_KM=103.5</v>
      </c>
      <c r="D5891" t="str">
        <f>CONCATENATE(climbs!D$1, "=",IF(TYPE(climbs!D5891)=2,CHAR(34),""),climbs!D5891,IF(TYPE(climbs!D5891)=2,CHAR(34),""))</f>
        <v>NAME="Col d'Oderen"</v>
      </c>
      <c r="E5891" t="str">
        <f>CONCATENATE(climbs!E$1, "=",IF(TYPE(climbs!E5891)=2,CHAR(34),""),climbs!E5891,IF(TYPE(climbs!E5891)=2,CHAR(34),""))</f>
        <v>INITIAL_ALTITUDE=884</v>
      </c>
      <c r="F5891" t="str">
        <f>CONCATENATE(climbs!F$1, "=",IF(TYPE(climbs!F5891)=2,CHAR(34),""),climbs!F5891,IF(TYPE(climbs!F5891)=2,CHAR(34),""))</f>
        <v>DISTANCE=6.7</v>
      </c>
      <c r="G5891" t="str">
        <f>CONCATENATE(climbs!G$1, "=",IF(TYPE(climbs!G5891)=2,CHAR(34),""),climbs!G5891,IF(TYPE(climbs!G5891)=2,CHAR(34),""))</f>
        <v>AVERAGE_SLOPE=6.1</v>
      </c>
      <c r="H5891" t="str">
        <f>CONCATENATE(climbs!H$1, "=",IF(TYPE(climbs!H5891)=2,CHAR(34),""),climbs!H5891,IF(TYPE(climbs!H5891)=2,CHAR(34),""))</f>
        <v>CATEGORY="2"</v>
      </c>
    </row>
    <row r="5892" spans="1:8" x14ac:dyDescent="0.25">
      <c r="A5892" t="str">
        <f>CONCATENATE(climbs!A$1, "=",IF(TYPE(climbs!A5892)=2,CHAR(34),""),climbs!A5892,IF(TYPE(climbs!A5892)=2,CHAR(34),""))</f>
        <v>CLIMB_ID=5891</v>
      </c>
      <c r="B5892" t="str">
        <f>CONCATENATE(climbs!B$1, "=",IF(TYPE(climbs!B5892)=2,CHAR(34),""),climbs!B5892,IF(TYPE(climbs!B5892)=2,CHAR(34),""))</f>
        <v>STAGE_NUMBER=1963</v>
      </c>
      <c r="C5892" t="str">
        <f>CONCATENATE(climbs!C$1, "=",IF(TYPE(climbs!C5892)=2,CHAR(34),""),climbs!C5892,IF(TYPE(climbs!C5892)=2,CHAR(34),""))</f>
        <v>STARTING_AT_KM=125.5</v>
      </c>
      <c r="D5892" t="str">
        <f>CONCATENATE(climbs!D$1, "=",IF(TYPE(climbs!D5892)=2,CHAR(34),""),climbs!D5892,IF(TYPE(climbs!D5892)=2,CHAR(34),""))</f>
        <v>NAME="Col des Croix"</v>
      </c>
      <c r="E5892" t="str">
        <f>CONCATENATE(climbs!E$1, "=",IF(TYPE(climbs!E5892)=2,CHAR(34),""),climbs!E5892,IF(TYPE(climbs!E5892)=2,CHAR(34),""))</f>
        <v>INITIAL_ALTITUDE=0</v>
      </c>
      <c r="F5892" t="str">
        <f>CONCATENATE(climbs!F$1, "=",IF(TYPE(climbs!F5892)=2,CHAR(34),""),climbs!F5892,IF(TYPE(climbs!F5892)=2,CHAR(34),""))</f>
        <v>DISTANCE=3.2</v>
      </c>
      <c r="G5892" t="str">
        <f>CONCATENATE(climbs!G$1, "=",IF(TYPE(climbs!G5892)=2,CHAR(34),""),climbs!G5892,IF(TYPE(climbs!G5892)=2,CHAR(34),""))</f>
        <v>AVERAGE_SLOPE=6.2</v>
      </c>
      <c r="H5892" t="str">
        <f>CONCATENATE(climbs!H$1, "=",IF(TYPE(climbs!H5892)=2,CHAR(34),""),climbs!H5892,IF(TYPE(climbs!H5892)=2,CHAR(34),""))</f>
        <v>CATEGORY="3"</v>
      </c>
    </row>
    <row r="5893" spans="1:8" x14ac:dyDescent="0.25">
      <c r="A5893" t="str">
        <f>CONCATENATE(climbs!A$1, "=",IF(TYPE(climbs!A5893)=2,CHAR(34),""),climbs!A5893,IF(TYPE(climbs!A5893)=2,CHAR(34),""))</f>
        <v>CLIMB_ID=5892</v>
      </c>
      <c r="B5893" t="str">
        <f>CONCATENATE(climbs!B$1, "=",IF(TYPE(climbs!B5893)=2,CHAR(34),""),climbs!B5893,IF(TYPE(climbs!B5893)=2,CHAR(34),""))</f>
        <v>STAGE_NUMBER=1963</v>
      </c>
      <c r="C5893" t="str">
        <f>CONCATENATE(climbs!C$1, "=",IF(TYPE(climbs!C5893)=2,CHAR(34),""),climbs!C5893,IF(TYPE(climbs!C5893)=2,CHAR(34),""))</f>
        <v>STARTING_AT_KM=143.5</v>
      </c>
      <c r="D5893" t="str">
        <f>CONCATENATE(climbs!D$1, "=",IF(TYPE(climbs!D5893)=2,CHAR(34),""),climbs!D5893,IF(TYPE(climbs!D5893)=2,CHAR(34),""))</f>
        <v>NAME="Col des Chevrères"</v>
      </c>
      <c r="E5893" t="str">
        <f>CONCATENATE(climbs!E$1, "=",IF(TYPE(climbs!E5893)=2,CHAR(34),""),climbs!E5893,IF(TYPE(climbs!E5893)=2,CHAR(34),""))</f>
        <v>INITIAL_ALTITUDE=914</v>
      </c>
      <c r="F5893" t="str">
        <f>CONCATENATE(climbs!F$1, "=",IF(TYPE(climbs!F5893)=2,CHAR(34),""),climbs!F5893,IF(TYPE(climbs!F5893)=2,CHAR(34),""))</f>
        <v>DISTANCE=3.5</v>
      </c>
      <c r="G5893" t="str">
        <f>CONCATENATE(climbs!G$1, "=",IF(TYPE(climbs!G5893)=2,CHAR(34),""),climbs!G5893,IF(TYPE(climbs!G5893)=2,CHAR(34),""))</f>
        <v>AVERAGE_SLOPE=9.5</v>
      </c>
      <c r="H5893" t="str">
        <f>CONCATENATE(climbs!H$1, "=",IF(TYPE(climbs!H5893)=2,CHAR(34),""),climbs!H5893,IF(TYPE(climbs!H5893)=2,CHAR(34),""))</f>
        <v>CATEGORY="1"</v>
      </c>
    </row>
    <row r="5894" spans="1:8" x14ac:dyDescent="0.25">
      <c r="A5894" t="str">
        <f>CONCATENATE(climbs!A$1, "=",IF(TYPE(climbs!A5894)=2,CHAR(34),""),climbs!A5894,IF(TYPE(climbs!A5894)=2,CHAR(34),""))</f>
        <v>CLIMB_ID=5893</v>
      </c>
      <c r="B5894" t="str">
        <f>CONCATENATE(climbs!B$1, "=",IF(TYPE(climbs!B5894)=2,CHAR(34),""),climbs!B5894,IF(TYPE(climbs!B5894)=2,CHAR(34),""))</f>
        <v>STAGE_NUMBER=1963</v>
      </c>
      <c r="C5894" t="str">
        <f>CONCATENATE(climbs!C$1, "=",IF(TYPE(climbs!C5894)=2,CHAR(34),""),climbs!C5894,IF(TYPE(climbs!C5894)=2,CHAR(34),""))</f>
        <v>STARTING_AT_KM=161.5</v>
      </c>
      <c r="D5894" t="str">
        <f>CONCATENATE(climbs!D$1, "=",IF(TYPE(climbs!D5894)=2,CHAR(34),""),climbs!D5894,IF(TYPE(climbs!D5894)=2,CHAR(34),""))</f>
        <v>NAME="La Planche des Belles Filles"</v>
      </c>
      <c r="E5894" t="str">
        <f>CONCATENATE(climbs!E$1, "=",IF(TYPE(climbs!E5894)=2,CHAR(34),""),climbs!E5894,IF(TYPE(climbs!E5894)=2,CHAR(34),""))</f>
        <v>INITIAL_ALTITUDE=1035</v>
      </c>
      <c r="F5894" t="str">
        <f>CONCATENATE(climbs!F$1, "=",IF(TYPE(climbs!F5894)=2,CHAR(34),""),climbs!F5894,IF(TYPE(climbs!F5894)=2,CHAR(34),""))</f>
        <v>DISTANCE=5.9</v>
      </c>
      <c r="G5894" t="str">
        <f>CONCATENATE(climbs!G$1, "=",IF(TYPE(climbs!G5894)=2,CHAR(34),""),climbs!G5894,IF(TYPE(climbs!G5894)=2,CHAR(34),""))</f>
        <v>AVERAGE_SLOPE=8.5</v>
      </c>
      <c r="H5894" t="str">
        <f>CONCATENATE(climbs!H$1, "=",IF(TYPE(climbs!H5894)=2,CHAR(34),""),climbs!H5894,IF(TYPE(climbs!H5894)=2,CHAR(34),""))</f>
        <v>CATEGORY="1"</v>
      </c>
    </row>
    <row r="5895" spans="1:8" x14ac:dyDescent="0.25">
      <c r="A5895" t="str">
        <f>CONCATENATE(climbs!A$1, "=",IF(TYPE(climbs!A5895)=2,CHAR(34),""),climbs!A5895,IF(TYPE(climbs!A5895)=2,CHAR(34),""))</f>
        <v>CLIMB_ID=5894</v>
      </c>
      <c r="B5895" t="str">
        <f>CONCATENATE(climbs!B$1, "=",IF(TYPE(climbs!B5895)=2,CHAR(34),""),climbs!B5895,IF(TYPE(climbs!B5895)=2,CHAR(34),""))</f>
        <v>STAGE_NUMBER=1964</v>
      </c>
      <c r="C5895" t="str">
        <f>CONCATENATE(climbs!C$1, "=",IF(TYPE(climbs!C5895)=2,CHAR(34),""),climbs!C5895,IF(TYPE(climbs!C5895)=2,CHAR(34),""))</f>
        <v>STARTING_AT_KM=141</v>
      </c>
      <c r="D5895" t="str">
        <f>CONCATENATE(climbs!D$1, "=",IF(TYPE(climbs!D5895)=2,CHAR(34),""),climbs!D5895,IF(TYPE(climbs!D5895)=2,CHAR(34),""))</f>
        <v>NAME="Côte de Rogna"</v>
      </c>
      <c r="E5895" t="str">
        <f>CONCATENATE(climbs!E$1, "=",IF(TYPE(climbs!E5895)=2,CHAR(34),""),climbs!E5895,IF(TYPE(climbs!E5895)=2,CHAR(34),""))</f>
        <v>INITIAL_ALTITUDE=0</v>
      </c>
      <c r="F5895" t="str">
        <f>CONCATENATE(climbs!F$1, "=",IF(TYPE(climbs!F5895)=2,CHAR(34),""),climbs!F5895,IF(TYPE(climbs!F5895)=2,CHAR(34),""))</f>
        <v>DISTANCE=7.6</v>
      </c>
      <c r="G5895" t="str">
        <f>CONCATENATE(climbs!G$1, "=",IF(TYPE(climbs!G5895)=2,CHAR(34),""),climbs!G5895,IF(TYPE(climbs!G5895)=2,CHAR(34),""))</f>
        <v>AVERAGE_SLOPE=4.9</v>
      </c>
      <c r="H5895" t="str">
        <f>CONCATENATE(climbs!H$1, "=",IF(TYPE(climbs!H5895)=2,CHAR(34),""),climbs!H5895,IF(TYPE(climbs!H5895)=2,CHAR(34),""))</f>
        <v>CATEGORY="3"</v>
      </c>
    </row>
    <row r="5896" spans="1:8" x14ac:dyDescent="0.25">
      <c r="A5896" t="str">
        <f>CONCATENATE(climbs!A$1, "=",IF(TYPE(climbs!A5896)=2,CHAR(34),""),climbs!A5896,IF(TYPE(climbs!A5896)=2,CHAR(34),""))</f>
        <v>CLIMB_ID=5895</v>
      </c>
      <c r="B5896" t="str">
        <f>CONCATENATE(climbs!B$1, "=",IF(TYPE(climbs!B5896)=2,CHAR(34),""),climbs!B5896,IF(TYPE(climbs!B5896)=2,CHAR(34),""))</f>
        <v>STAGE_NUMBER=1964</v>
      </c>
      <c r="C5896" t="str">
        <f>CONCATENATE(climbs!C$1, "=",IF(TYPE(climbs!C5896)=2,CHAR(34),""),climbs!C5896,IF(TYPE(climbs!C5896)=2,CHAR(34),""))</f>
        <v>STARTING_AT_KM=148.5</v>
      </c>
      <c r="D5896" t="str">
        <f>CONCATENATE(climbs!D$1, "=",IF(TYPE(climbs!D5896)=2,CHAR(34),""),climbs!D5896,IF(TYPE(climbs!D5896)=2,CHAR(34),""))</f>
        <v>NAME="Côte de Choux"</v>
      </c>
      <c r="E5896" t="str">
        <f>CONCATENATE(climbs!E$1, "=",IF(TYPE(climbs!E5896)=2,CHAR(34),""),climbs!E5896,IF(TYPE(climbs!E5896)=2,CHAR(34),""))</f>
        <v>INITIAL_ALTITUDE=0</v>
      </c>
      <c r="F5896" t="str">
        <f>CONCATENATE(climbs!F$1, "=",IF(TYPE(climbs!F5896)=2,CHAR(34),""),climbs!F5896,IF(TYPE(climbs!F5896)=2,CHAR(34),""))</f>
        <v>DISTANCE=1.7</v>
      </c>
      <c r="G5896" t="str">
        <f>CONCATENATE(climbs!G$1, "=",IF(TYPE(climbs!G5896)=2,CHAR(34),""),climbs!G5896,IF(TYPE(climbs!G5896)=2,CHAR(34),""))</f>
        <v>AVERAGE_SLOPE=6.5</v>
      </c>
      <c r="H5896" t="str">
        <f>CONCATENATE(climbs!H$1, "=",IF(TYPE(climbs!H5896)=2,CHAR(34),""),climbs!H5896,IF(TYPE(climbs!H5896)=2,CHAR(34),""))</f>
        <v>CATEGORY="3"</v>
      </c>
    </row>
    <row r="5897" spans="1:8" x14ac:dyDescent="0.25">
      <c r="A5897" t="str">
        <f>CONCATENATE(climbs!A$1, "=",IF(TYPE(climbs!A5897)=2,CHAR(34),""),climbs!A5897,IF(TYPE(climbs!A5897)=2,CHAR(34),""))</f>
        <v>CLIMB_ID=5896</v>
      </c>
      <c r="B5897" t="str">
        <f>CONCATENATE(climbs!B$1, "=",IF(TYPE(climbs!B5897)=2,CHAR(34),""),climbs!B5897,IF(TYPE(climbs!B5897)=2,CHAR(34),""))</f>
        <v>STAGE_NUMBER=1964</v>
      </c>
      <c r="C5897" t="str">
        <f>CONCATENATE(climbs!C$1, "=",IF(TYPE(climbs!C5897)=2,CHAR(34),""),climbs!C5897,IF(TYPE(climbs!C5897)=2,CHAR(34),""))</f>
        <v>STARTING_AT_KM=152.5</v>
      </c>
      <c r="D5897" t="str">
        <f>CONCATENATE(climbs!D$1, "=",IF(TYPE(climbs!D5897)=2,CHAR(34),""),climbs!D5897,IF(TYPE(climbs!D5897)=2,CHAR(34),""))</f>
        <v>NAME="Côte de Désertin"</v>
      </c>
      <c r="E5897" t="str">
        <f>CONCATENATE(climbs!E$1, "=",IF(TYPE(climbs!E5897)=2,CHAR(34),""),climbs!E5897,IF(TYPE(climbs!E5897)=2,CHAR(34),""))</f>
        <v>INITIAL_ALTITUDE=0</v>
      </c>
      <c r="F5897" t="str">
        <f>CONCATENATE(climbs!F$1, "=",IF(TYPE(climbs!F5897)=2,CHAR(34),""),climbs!F5897,IF(TYPE(climbs!F5897)=2,CHAR(34),""))</f>
        <v>DISTANCE=3.1</v>
      </c>
      <c r="G5897" t="str">
        <f>CONCATENATE(climbs!G$1, "=",IF(TYPE(climbs!G5897)=2,CHAR(34),""),climbs!G5897,IF(TYPE(climbs!G5897)=2,CHAR(34),""))</f>
        <v>AVERAGE_SLOPE=5.2</v>
      </c>
      <c r="H5897" t="str">
        <f>CONCATENATE(climbs!H$1, "=",IF(TYPE(climbs!H5897)=2,CHAR(34),""),climbs!H5897,IF(TYPE(climbs!H5897)=2,CHAR(34),""))</f>
        <v>CATEGORY="4"</v>
      </c>
    </row>
    <row r="5898" spans="1:8" x14ac:dyDescent="0.25">
      <c r="A5898" t="str">
        <f>CONCATENATE(climbs!A$1, "=",IF(TYPE(climbs!A5898)=2,CHAR(34),""),climbs!A5898,IF(TYPE(climbs!A5898)=2,CHAR(34),""))</f>
        <v>CLIMB_ID=5897</v>
      </c>
      <c r="B5898" t="str">
        <f>CONCATENATE(climbs!B$1, "=",IF(TYPE(climbs!B5898)=2,CHAR(34),""),climbs!B5898,IF(TYPE(climbs!B5898)=2,CHAR(34),""))</f>
        <v>STAGE_NUMBER=1964</v>
      </c>
      <c r="C5898" t="str">
        <f>CONCATENATE(climbs!C$1, "=",IF(TYPE(climbs!C5898)=2,CHAR(34),""),climbs!C5898,IF(TYPE(climbs!C5898)=2,CHAR(34),""))</f>
        <v>STARTING_AT_KM=168</v>
      </c>
      <c r="D5898" t="str">
        <f>CONCATENATE(climbs!D$1, "=",IF(TYPE(climbs!D5898)=2,CHAR(34),""),climbs!D5898,IF(TYPE(climbs!D5898)=2,CHAR(34),""))</f>
        <v>NAME="Côte d'Échallon"</v>
      </c>
      <c r="E5898" t="str">
        <f>CONCATENATE(climbs!E$1, "=",IF(TYPE(climbs!E5898)=2,CHAR(34),""),climbs!E5898,IF(TYPE(climbs!E5898)=2,CHAR(34),""))</f>
        <v>INITIAL_ALTITUDE=0</v>
      </c>
      <c r="F5898" t="str">
        <f>CONCATENATE(climbs!F$1, "=",IF(TYPE(climbs!F5898)=2,CHAR(34),""),climbs!F5898,IF(TYPE(climbs!F5898)=2,CHAR(34),""))</f>
        <v>DISTANCE=3</v>
      </c>
      <c r="G5898" t="str">
        <f>CONCATENATE(climbs!G$1, "=",IF(TYPE(climbs!G5898)=2,CHAR(34),""),climbs!G5898,IF(TYPE(climbs!G5898)=2,CHAR(34),""))</f>
        <v>AVERAGE_SLOPE=6.6</v>
      </c>
      <c r="H5898" t="str">
        <f>CONCATENATE(climbs!H$1, "=",IF(TYPE(climbs!H5898)=2,CHAR(34),""),climbs!H5898,IF(TYPE(climbs!H5898)=2,CHAR(34),""))</f>
        <v>CATEGORY="3"</v>
      </c>
    </row>
    <row r="5899" spans="1:8" x14ac:dyDescent="0.25">
      <c r="A5899" t="str">
        <f>CONCATENATE(climbs!A$1, "=",IF(TYPE(climbs!A5899)=2,CHAR(34),""),climbs!A5899,IF(TYPE(climbs!A5899)=2,CHAR(34),""))</f>
        <v>CLIMB_ID=5898</v>
      </c>
      <c r="B5899" t="str">
        <f>CONCATENATE(climbs!B$1, "=",IF(TYPE(climbs!B5899)=2,CHAR(34),""),climbs!B5899,IF(TYPE(climbs!B5899)=2,CHAR(34),""))</f>
        <v>STAGE_NUMBER=1965</v>
      </c>
      <c r="C5899" t="str">
        <f>CONCATENATE(climbs!C$1, "=",IF(TYPE(climbs!C5899)=2,CHAR(34),""),climbs!C5899,IF(TYPE(climbs!C5899)=2,CHAR(34),""))</f>
        <v>STARTING_AT_KM=58.5</v>
      </c>
      <c r="D5899" t="str">
        <f>CONCATENATE(climbs!D$1, "=",IF(TYPE(climbs!D5899)=2,CHAR(34),""),climbs!D5899,IF(TYPE(climbs!D5899)=2,CHAR(34),""))</f>
        <v>NAME="Col de Brouilly"</v>
      </c>
      <c r="E5899" t="str">
        <f>CONCATENATE(climbs!E$1, "=",IF(TYPE(climbs!E5899)=2,CHAR(34),""),climbs!E5899,IF(TYPE(climbs!E5899)=2,CHAR(34),""))</f>
        <v>INITIAL_ALTITUDE=0</v>
      </c>
      <c r="F5899" t="str">
        <f>CONCATENATE(climbs!F$1, "=",IF(TYPE(climbs!F5899)=2,CHAR(34),""),climbs!F5899,IF(TYPE(climbs!F5899)=2,CHAR(34),""))</f>
        <v>DISTANCE=1.7</v>
      </c>
      <c r="G5899" t="str">
        <f>CONCATENATE(climbs!G$1, "=",IF(TYPE(climbs!G5899)=2,CHAR(34),""),climbs!G5899,IF(TYPE(climbs!G5899)=2,CHAR(34),""))</f>
        <v>AVERAGE_SLOPE=5.1</v>
      </c>
      <c r="H5899" t="str">
        <f>CONCATENATE(climbs!H$1, "=",IF(TYPE(climbs!H5899)=2,CHAR(34),""),climbs!H5899,IF(TYPE(climbs!H5899)=2,CHAR(34),""))</f>
        <v>CATEGORY="4"</v>
      </c>
    </row>
    <row r="5900" spans="1:8" x14ac:dyDescent="0.25">
      <c r="A5900" t="str">
        <f>CONCATENATE(climbs!A$1, "=",IF(TYPE(climbs!A5900)=2,CHAR(34),""),climbs!A5900,IF(TYPE(climbs!A5900)=2,CHAR(34),""))</f>
        <v>CLIMB_ID=5899</v>
      </c>
      <c r="B5900" t="str">
        <f>CONCATENATE(climbs!B$1, "=",IF(TYPE(climbs!B5900)=2,CHAR(34),""),climbs!B5900,IF(TYPE(climbs!B5900)=2,CHAR(34),""))</f>
        <v>STAGE_NUMBER=1965</v>
      </c>
      <c r="C5900" t="str">
        <f>CONCATENATE(climbs!C$1, "=",IF(TYPE(climbs!C5900)=2,CHAR(34),""),climbs!C5900,IF(TYPE(climbs!C5900)=2,CHAR(34),""))</f>
        <v>STARTING_AT_KM=83</v>
      </c>
      <c r="D5900" t="str">
        <f>CONCATENATE(climbs!D$1, "=",IF(TYPE(climbs!D5900)=2,CHAR(34),""),climbs!D5900,IF(TYPE(climbs!D5900)=2,CHAR(34),""))</f>
        <v>NAME="Côte du Saule-d'Oingt"</v>
      </c>
      <c r="E5900" t="str">
        <f>CONCATENATE(climbs!E$1, "=",IF(TYPE(climbs!E5900)=2,CHAR(34),""),climbs!E5900,IF(TYPE(climbs!E5900)=2,CHAR(34),""))</f>
        <v>INITIAL_ALTITUDE=0</v>
      </c>
      <c r="F5900" t="str">
        <f>CONCATENATE(climbs!F$1, "=",IF(TYPE(climbs!F5900)=2,CHAR(34),""),climbs!F5900,IF(TYPE(climbs!F5900)=2,CHAR(34),""))</f>
        <v>DISTANCE=3.8</v>
      </c>
      <c r="G5900" t="str">
        <f>CONCATENATE(climbs!G$1, "=",IF(TYPE(climbs!G5900)=2,CHAR(34),""),climbs!G5900,IF(TYPE(climbs!G5900)=2,CHAR(34),""))</f>
        <v>AVERAGE_SLOPE=4.5</v>
      </c>
      <c r="H5900" t="str">
        <f>CONCATENATE(climbs!H$1, "=",IF(TYPE(climbs!H5900)=2,CHAR(34),""),climbs!H5900,IF(TYPE(climbs!H5900)=2,CHAR(34),""))</f>
        <v>CATEGORY="3"</v>
      </c>
    </row>
    <row r="5901" spans="1:8" x14ac:dyDescent="0.25">
      <c r="A5901" t="str">
        <f>CONCATENATE(climbs!A$1, "=",IF(TYPE(climbs!A5901)=2,CHAR(34),""),climbs!A5901,IF(TYPE(climbs!A5901)=2,CHAR(34),""))</f>
        <v>CLIMB_ID=5900</v>
      </c>
      <c r="B5901" t="str">
        <f>CONCATENATE(climbs!B$1, "=",IF(TYPE(climbs!B5901)=2,CHAR(34),""),climbs!B5901,IF(TYPE(climbs!B5901)=2,CHAR(34),""))</f>
        <v>STAGE_NUMBER=1965</v>
      </c>
      <c r="C5901" t="str">
        <f>CONCATENATE(climbs!C$1, "=",IF(TYPE(climbs!C5901)=2,CHAR(34),""),climbs!C5901,IF(TYPE(climbs!C5901)=2,CHAR(34),""))</f>
        <v>STARTING_AT_KM=138</v>
      </c>
      <c r="D5901" t="str">
        <f>CONCATENATE(climbs!D$1, "=",IF(TYPE(climbs!D5901)=2,CHAR(34),""),climbs!D5901,IF(TYPE(climbs!D5901)=2,CHAR(34),""))</f>
        <v>NAME="Col des Brosses"</v>
      </c>
      <c r="E5901" t="str">
        <f>CONCATENATE(climbs!E$1, "=",IF(TYPE(climbs!E5901)=2,CHAR(34),""),climbs!E5901,IF(TYPE(climbs!E5901)=2,CHAR(34),""))</f>
        <v>INITIAL_ALTITUDE=0</v>
      </c>
      <c r="F5901" t="str">
        <f>CONCATENATE(climbs!F$1, "=",IF(TYPE(climbs!F5901)=2,CHAR(34),""),climbs!F5901,IF(TYPE(climbs!F5901)=2,CHAR(34),""))</f>
        <v>DISTANCE=15.3</v>
      </c>
      <c r="G5901" t="str">
        <f>CONCATENATE(climbs!G$1, "=",IF(TYPE(climbs!G5901)=2,CHAR(34),""),climbs!G5901,IF(TYPE(climbs!G5901)=2,CHAR(34),""))</f>
        <v>AVERAGE_SLOPE=3.3</v>
      </c>
      <c r="H5901" t="str">
        <f>CONCATENATE(climbs!H$1, "=",IF(TYPE(climbs!H5901)=2,CHAR(34),""),climbs!H5901,IF(TYPE(climbs!H5901)=2,CHAR(34),""))</f>
        <v>CATEGORY="3"</v>
      </c>
    </row>
    <row r="5902" spans="1:8" x14ac:dyDescent="0.25">
      <c r="A5902" t="str">
        <f>CONCATENATE(climbs!A$1, "=",IF(TYPE(climbs!A5902)=2,CHAR(34),""),climbs!A5902,IF(TYPE(climbs!A5902)=2,CHAR(34),""))</f>
        <v>CLIMB_ID=5901</v>
      </c>
      <c r="B5902" t="str">
        <f>CONCATENATE(climbs!B$1, "=",IF(TYPE(climbs!B5902)=2,CHAR(34),""),climbs!B5902,IF(TYPE(climbs!B5902)=2,CHAR(34),""))</f>
        <v>STAGE_NUMBER=1965</v>
      </c>
      <c r="C5902" t="str">
        <f>CONCATENATE(climbs!C$1, "=",IF(TYPE(climbs!C5902)=2,CHAR(34),""),climbs!C5902,IF(TYPE(climbs!C5902)=2,CHAR(34),""))</f>
        <v>STARTING_AT_KM=164</v>
      </c>
      <c r="D5902" t="str">
        <f>CONCATENATE(climbs!D$1, "=",IF(TYPE(climbs!D5902)=2,CHAR(34),""),climbs!D5902,IF(TYPE(climbs!D5902)=2,CHAR(34),""))</f>
        <v>NAME="Côte de Grammond"</v>
      </c>
      <c r="E5902" t="str">
        <f>CONCATENATE(climbs!E$1, "=",IF(TYPE(climbs!E5902)=2,CHAR(34),""),climbs!E5902,IF(TYPE(climbs!E5902)=2,CHAR(34),""))</f>
        <v>INITIAL_ALTITUDE=0</v>
      </c>
      <c r="F5902" t="str">
        <f>CONCATENATE(climbs!F$1, "=",IF(TYPE(climbs!F5902)=2,CHAR(34),""),climbs!F5902,IF(TYPE(climbs!F5902)=2,CHAR(34),""))</f>
        <v>DISTANCE=9.8</v>
      </c>
      <c r="G5902" t="str">
        <f>CONCATENATE(climbs!G$1, "=",IF(TYPE(climbs!G5902)=2,CHAR(34),""),climbs!G5902,IF(TYPE(climbs!G5902)=2,CHAR(34),""))</f>
        <v>AVERAGE_SLOPE=2.9</v>
      </c>
      <c r="H5902" t="str">
        <f>CONCATENATE(climbs!H$1, "=",IF(TYPE(climbs!H5902)=2,CHAR(34),""),climbs!H5902,IF(TYPE(climbs!H5902)=2,CHAR(34),""))</f>
        <v>CATEGORY="4"</v>
      </c>
    </row>
    <row r="5903" spans="1:8" x14ac:dyDescent="0.25">
      <c r="A5903" t="str">
        <f>CONCATENATE(climbs!A$1, "=",IF(TYPE(climbs!A5903)=2,CHAR(34),""),climbs!A5903,IF(TYPE(climbs!A5903)=2,CHAR(34),""))</f>
        <v>CLIMB_ID=5902</v>
      </c>
      <c r="B5903" t="str">
        <f>CONCATENATE(climbs!B$1, "=",IF(TYPE(climbs!B5903)=2,CHAR(34),""),climbs!B5903,IF(TYPE(climbs!B5903)=2,CHAR(34),""))</f>
        <v>STAGE_NUMBER=1966</v>
      </c>
      <c r="C5903" t="str">
        <f>CONCATENATE(climbs!C$1, "=",IF(TYPE(climbs!C5903)=2,CHAR(34),""),climbs!C5903,IF(TYPE(climbs!C5903)=2,CHAR(34),""))</f>
        <v>STARTING_AT_KM=24</v>
      </c>
      <c r="D5903" t="str">
        <f>CONCATENATE(climbs!D$1, "=",IF(TYPE(climbs!D5903)=2,CHAR(34),""),climbs!D5903,IF(TYPE(climbs!D5903)=2,CHAR(34),""))</f>
        <v>NAME="Col de la Croix de Montvieux"</v>
      </c>
      <c r="E5903" t="str">
        <f>CONCATENATE(climbs!E$1, "=",IF(TYPE(climbs!E5903)=2,CHAR(34),""),climbs!E5903,IF(TYPE(climbs!E5903)=2,CHAR(34),""))</f>
        <v>INITIAL_ALTITUDE=0</v>
      </c>
      <c r="F5903" t="str">
        <f>CONCATENATE(climbs!F$1, "=",IF(TYPE(climbs!F5903)=2,CHAR(34),""),climbs!F5903,IF(TYPE(climbs!F5903)=2,CHAR(34),""))</f>
        <v>DISTANCE=8</v>
      </c>
      <c r="G5903" t="str">
        <f>CONCATENATE(climbs!G$1, "=",IF(TYPE(climbs!G5903)=2,CHAR(34),""),climbs!G5903,IF(TYPE(climbs!G5903)=2,CHAR(34),""))</f>
        <v>AVERAGE_SLOPE=4.1</v>
      </c>
      <c r="H5903" t="str">
        <f>CONCATENATE(climbs!H$1, "=",IF(TYPE(climbs!H5903)=2,CHAR(34),""),climbs!H5903,IF(TYPE(climbs!H5903)=2,CHAR(34),""))</f>
        <v>CATEGORY="3"</v>
      </c>
    </row>
    <row r="5904" spans="1:8" x14ac:dyDescent="0.25">
      <c r="A5904" t="str">
        <f>CONCATENATE(climbs!A$1, "=",IF(TYPE(climbs!A5904)=2,CHAR(34),""),climbs!A5904,IF(TYPE(climbs!A5904)=2,CHAR(34),""))</f>
        <v>CLIMB_ID=5903</v>
      </c>
      <c r="B5904" t="str">
        <f>CONCATENATE(climbs!B$1, "=",IF(TYPE(climbs!B5904)=2,CHAR(34),""),climbs!B5904,IF(TYPE(climbs!B5904)=2,CHAR(34),""))</f>
        <v>STAGE_NUMBER=1966</v>
      </c>
      <c r="C5904" t="str">
        <f>CONCATENATE(climbs!C$1, "=",IF(TYPE(climbs!C5904)=2,CHAR(34),""),climbs!C5904,IF(TYPE(climbs!C5904)=2,CHAR(34),""))</f>
        <v>STARTING_AT_KM=152</v>
      </c>
      <c r="D5904" t="str">
        <f>CONCATENATE(climbs!D$1, "=",IF(TYPE(climbs!D5904)=2,CHAR(34),""),climbs!D5904,IF(TYPE(climbs!D5904)=2,CHAR(34),""))</f>
        <v>NAME="Col de Palaquit (D57-D512)"</v>
      </c>
      <c r="E5904" t="str">
        <f>CONCATENATE(climbs!E$1, "=",IF(TYPE(climbs!E5904)=2,CHAR(34),""),climbs!E5904,IF(TYPE(climbs!E5904)=2,CHAR(34),""))</f>
        <v>INITIAL_ALTITUDE=1154</v>
      </c>
      <c r="F5904" t="str">
        <f>CONCATENATE(climbs!F$1, "=",IF(TYPE(climbs!F5904)=2,CHAR(34),""),climbs!F5904,IF(TYPE(climbs!F5904)=2,CHAR(34),""))</f>
        <v>DISTANCE=14.1</v>
      </c>
      <c r="G5904" t="str">
        <f>CONCATENATE(climbs!G$1, "=",IF(TYPE(climbs!G5904)=2,CHAR(34),""),climbs!G5904,IF(TYPE(climbs!G5904)=2,CHAR(34),""))</f>
        <v>AVERAGE_SLOPE=6.1</v>
      </c>
      <c r="H5904" t="str">
        <f>CONCATENATE(climbs!H$1, "=",IF(TYPE(climbs!H5904)=2,CHAR(34),""),climbs!H5904,IF(TYPE(climbs!H5904)=2,CHAR(34),""))</f>
        <v>CATEGORY="1"</v>
      </c>
    </row>
    <row r="5905" spans="1:8" x14ac:dyDescent="0.25">
      <c r="A5905" t="str">
        <f>CONCATENATE(climbs!A$1, "=",IF(TYPE(climbs!A5905)=2,CHAR(34),""),climbs!A5905,IF(TYPE(climbs!A5905)=2,CHAR(34),""))</f>
        <v>CLIMB_ID=5904</v>
      </c>
      <c r="B5905" t="str">
        <f>CONCATENATE(climbs!B$1, "=",IF(TYPE(climbs!B5905)=2,CHAR(34),""),climbs!B5905,IF(TYPE(climbs!B5905)=2,CHAR(34),""))</f>
        <v>STAGE_NUMBER=1966</v>
      </c>
      <c r="C5905" t="str">
        <f>CONCATENATE(climbs!C$1, "=",IF(TYPE(climbs!C5905)=2,CHAR(34),""),climbs!C5905,IF(TYPE(climbs!C5905)=2,CHAR(34),""))</f>
        <v>STARTING_AT_KM=197.5</v>
      </c>
      <c r="D5905" t="str">
        <f>CONCATENATE(climbs!D$1, "=",IF(TYPE(climbs!D5905)=2,CHAR(34),""),climbs!D5905,IF(TYPE(climbs!D5905)=2,CHAR(34),""))</f>
        <v>NAME="Montée de Chamrousse"</v>
      </c>
      <c r="E5905" t="str">
        <f>CONCATENATE(climbs!E$1, "=",IF(TYPE(climbs!E5905)=2,CHAR(34),""),climbs!E5905,IF(TYPE(climbs!E5905)=2,CHAR(34),""))</f>
        <v>INITIAL_ALTITUDE=1730</v>
      </c>
      <c r="F5905" t="str">
        <f>CONCATENATE(climbs!F$1, "=",IF(TYPE(climbs!F5905)=2,CHAR(34),""),climbs!F5905,IF(TYPE(climbs!F5905)=2,CHAR(34),""))</f>
        <v>DISTANCE=18.2</v>
      </c>
      <c r="G5905" t="str">
        <f>CONCATENATE(climbs!G$1, "=",IF(TYPE(climbs!G5905)=2,CHAR(34),""),climbs!G5905,IF(TYPE(climbs!G5905)=2,CHAR(34),""))</f>
        <v>AVERAGE_SLOPE=7.3</v>
      </c>
      <c r="H5905" t="str">
        <f>CONCATENATE(climbs!H$1, "=",IF(TYPE(climbs!H5905)=2,CHAR(34),""),climbs!H5905,IF(TYPE(climbs!H5905)=2,CHAR(34),""))</f>
        <v>CATEGORY="H"</v>
      </c>
    </row>
    <row r="5906" spans="1:8" x14ac:dyDescent="0.25">
      <c r="A5906" t="str">
        <f>CONCATENATE(climbs!A$1, "=",IF(TYPE(climbs!A5906)=2,CHAR(34),""),climbs!A5906,IF(TYPE(climbs!A5906)=2,CHAR(34),""))</f>
        <v>CLIMB_ID=5905</v>
      </c>
      <c r="B5906" t="str">
        <f>CONCATENATE(climbs!B$1, "=",IF(TYPE(climbs!B5906)=2,CHAR(34),""),climbs!B5906,IF(TYPE(climbs!B5906)=2,CHAR(34),""))</f>
        <v>STAGE_NUMBER=1967</v>
      </c>
      <c r="C5906" t="str">
        <f>CONCATENATE(climbs!C$1, "=",IF(TYPE(climbs!C5906)=2,CHAR(34),""),climbs!C5906,IF(TYPE(climbs!C5906)=2,CHAR(34),""))</f>
        <v>STARTING_AT_KM=82</v>
      </c>
      <c r="D5906" t="str">
        <f>CONCATENATE(climbs!D$1, "=",IF(TYPE(climbs!D5906)=2,CHAR(34),""),climbs!D5906,IF(TYPE(climbs!D5906)=2,CHAR(34),""))</f>
        <v>NAME="Col du Lautaret"</v>
      </c>
      <c r="E5906" t="str">
        <f>CONCATENATE(climbs!E$1, "=",IF(TYPE(climbs!E5906)=2,CHAR(34),""),climbs!E5906,IF(TYPE(climbs!E5906)=2,CHAR(34),""))</f>
        <v>INITIAL_ALTITUDE=2058</v>
      </c>
      <c r="F5906" t="str">
        <f>CONCATENATE(climbs!F$1, "=",IF(TYPE(climbs!F5906)=2,CHAR(34),""),climbs!F5906,IF(TYPE(climbs!F5906)=2,CHAR(34),""))</f>
        <v>DISTANCE=34</v>
      </c>
      <c r="G5906" t="str">
        <f>CONCATENATE(climbs!G$1, "=",IF(TYPE(climbs!G5906)=2,CHAR(34),""),climbs!G5906,IF(TYPE(climbs!G5906)=2,CHAR(34),""))</f>
        <v>AVERAGE_SLOPE=3.9</v>
      </c>
      <c r="H5906" t="str">
        <f>CONCATENATE(climbs!H$1, "=",IF(TYPE(climbs!H5906)=2,CHAR(34),""),climbs!H5906,IF(TYPE(climbs!H5906)=2,CHAR(34),""))</f>
        <v>CATEGORY="1"</v>
      </c>
    </row>
    <row r="5907" spans="1:8" x14ac:dyDescent="0.25">
      <c r="A5907" t="str">
        <f>CONCATENATE(climbs!A$1, "=",IF(TYPE(climbs!A5907)=2,CHAR(34),""),climbs!A5907,IF(TYPE(climbs!A5907)=2,CHAR(34),""))</f>
        <v>CLIMB_ID=5906</v>
      </c>
      <c r="B5907" t="str">
        <f>CONCATENATE(climbs!B$1, "=",IF(TYPE(climbs!B5907)=2,CHAR(34),""),climbs!B5907,IF(TYPE(climbs!B5907)=2,CHAR(34),""))</f>
        <v>STAGE_NUMBER=1967</v>
      </c>
      <c r="C5907" t="str">
        <f>CONCATENATE(climbs!C$1, "=",IF(TYPE(climbs!C5907)=2,CHAR(34),""),climbs!C5907,IF(TYPE(climbs!C5907)=2,CHAR(34),""))</f>
        <v>STARTING_AT_KM=132.5</v>
      </c>
      <c r="D5907" t="str">
        <f>CONCATENATE(climbs!D$1, "=",IF(TYPE(climbs!D5907)=2,CHAR(34),""),climbs!D5907,IF(TYPE(climbs!D5907)=2,CHAR(34),""))</f>
        <v>NAME="Col d'Izoard - Souvenir Henri Desgrange"</v>
      </c>
      <c r="E5907" t="str">
        <f>CONCATENATE(climbs!E$1, "=",IF(TYPE(climbs!E5907)=2,CHAR(34),""),climbs!E5907,IF(TYPE(climbs!E5907)=2,CHAR(34),""))</f>
        <v>INITIAL_ALTITUDE=2360</v>
      </c>
      <c r="F5907" t="str">
        <f>CONCATENATE(climbs!F$1, "=",IF(TYPE(climbs!F5907)=2,CHAR(34),""),climbs!F5907,IF(TYPE(climbs!F5907)=2,CHAR(34),""))</f>
        <v>DISTANCE=19</v>
      </c>
      <c r="G5907" t="str">
        <f>CONCATENATE(climbs!G$1, "=",IF(TYPE(climbs!G5907)=2,CHAR(34),""),climbs!G5907,IF(TYPE(climbs!G5907)=2,CHAR(34),""))</f>
        <v>AVERAGE_SLOPE=6</v>
      </c>
      <c r="H5907" t="str">
        <f>CONCATENATE(climbs!H$1, "=",IF(TYPE(climbs!H5907)=2,CHAR(34),""),climbs!H5907,IF(TYPE(climbs!H5907)=2,CHAR(34),""))</f>
        <v>CATEGORY="H"</v>
      </c>
    </row>
    <row r="5908" spans="1:8" x14ac:dyDescent="0.25">
      <c r="A5908" t="str">
        <f>CONCATENATE(climbs!A$1, "=",IF(TYPE(climbs!A5908)=2,CHAR(34),""),climbs!A5908,IF(TYPE(climbs!A5908)=2,CHAR(34),""))</f>
        <v>CLIMB_ID=5907</v>
      </c>
      <c r="B5908" t="str">
        <f>CONCATENATE(climbs!B$1, "=",IF(TYPE(climbs!B5908)=2,CHAR(34),""),climbs!B5908,IF(TYPE(climbs!B5908)=2,CHAR(34),""))</f>
        <v>STAGE_NUMBER=1967</v>
      </c>
      <c r="C5908" t="str">
        <f>CONCATENATE(climbs!C$1, "=",IF(TYPE(climbs!C5908)=2,CHAR(34),""),climbs!C5908,IF(TYPE(climbs!C5908)=2,CHAR(34),""))</f>
        <v>STARTING_AT_KM=177</v>
      </c>
      <c r="D5908" t="str">
        <f>CONCATENATE(climbs!D$1, "=",IF(TYPE(climbs!D5908)=2,CHAR(34),""),climbs!D5908,IF(TYPE(climbs!D5908)=2,CHAR(34),""))</f>
        <v>NAME="Montée de Risoul"</v>
      </c>
      <c r="E5908" t="str">
        <f>CONCATENATE(climbs!E$1, "=",IF(TYPE(climbs!E5908)=2,CHAR(34),""),climbs!E5908,IF(TYPE(climbs!E5908)=2,CHAR(34),""))</f>
        <v>INITIAL_ALTITUDE=1855</v>
      </c>
      <c r="F5908" t="str">
        <f>CONCATENATE(climbs!F$1, "=",IF(TYPE(climbs!F5908)=2,CHAR(34),""),climbs!F5908,IF(TYPE(climbs!F5908)=2,CHAR(34),""))</f>
        <v>DISTANCE=12.6</v>
      </c>
      <c r="G5908" t="str">
        <f>CONCATENATE(climbs!G$1, "=",IF(TYPE(climbs!G5908)=2,CHAR(34),""),climbs!G5908,IF(TYPE(climbs!G5908)=2,CHAR(34),""))</f>
        <v>AVERAGE_SLOPE=6.9</v>
      </c>
      <c r="H5908" t="str">
        <f>CONCATENATE(climbs!H$1, "=",IF(TYPE(climbs!H5908)=2,CHAR(34),""),climbs!H5908,IF(TYPE(climbs!H5908)=2,CHAR(34),""))</f>
        <v>CATEGORY="1"</v>
      </c>
    </row>
    <row r="5909" spans="1:8" x14ac:dyDescent="0.25">
      <c r="A5909" t="str">
        <f>CONCATENATE(climbs!A$1, "=",IF(TYPE(climbs!A5909)=2,CHAR(34),""),climbs!A5909,IF(TYPE(climbs!A5909)=2,CHAR(34),""))</f>
        <v>CLIMB_ID=5908</v>
      </c>
      <c r="B5909" t="str">
        <f>CONCATENATE(climbs!B$1, "=",IF(TYPE(climbs!B5909)=2,CHAR(34),""),climbs!B5909,IF(TYPE(climbs!B5909)=2,CHAR(34),""))</f>
        <v>STAGE_NUMBER=1969</v>
      </c>
      <c r="C5909" t="str">
        <f>CONCATENATE(climbs!C$1, "=",IF(TYPE(climbs!C5909)=2,CHAR(34),""),climbs!C5909,IF(TYPE(climbs!C5909)=2,CHAR(34),""))</f>
        <v>STARTING_AT_KM=25</v>
      </c>
      <c r="D5909" t="str">
        <f>CONCATENATE(climbs!D$1, "=",IF(TYPE(climbs!D5909)=2,CHAR(34),""),climbs!D5909,IF(TYPE(climbs!D5909)=2,CHAR(34),""))</f>
        <v>NAME="Côte de Fanjeaux"</v>
      </c>
      <c r="E5909" t="str">
        <f>CONCATENATE(climbs!E$1, "=",IF(TYPE(climbs!E5909)=2,CHAR(34),""),climbs!E5909,IF(TYPE(climbs!E5909)=2,CHAR(34),""))</f>
        <v>INITIAL_ALTITUDE=0</v>
      </c>
      <c r="F5909" t="str">
        <f>CONCATENATE(climbs!F$1, "=",IF(TYPE(climbs!F5909)=2,CHAR(34),""),climbs!F5909,IF(TYPE(climbs!F5909)=2,CHAR(34),""))</f>
        <v>DISTANCE=2.4</v>
      </c>
      <c r="G5909" t="str">
        <f>CONCATENATE(climbs!G$1, "=",IF(TYPE(climbs!G5909)=2,CHAR(34),""),climbs!G5909,IF(TYPE(climbs!G5909)=2,CHAR(34),""))</f>
        <v>AVERAGE_SLOPE=4.9</v>
      </c>
      <c r="H5909" t="str">
        <f>CONCATENATE(climbs!H$1, "=",IF(TYPE(climbs!H5909)=2,CHAR(34),""),climbs!H5909,IF(TYPE(climbs!H5909)=2,CHAR(34),""))</f>
        <v>CATEGORY="4"</v>
      </c>
    </row>
    <row r="5910" spans="1:8" x14ac:dyDescent="0.25">
      <c r="A5910" t="str">
        <f>CONCATENATE(climbs!A$1, "=",IF(TYPE(climbs!A5910)=2,CHAR(34),""),climbs!A5910,IF(TYPE(climbs!A5910)=2,CHAR(34),""))</f>
        <v>CLIMB_ID=5909</v>
      </c>
      <c r="B5910" t="str">
        <f>CONCATENATE(climbs!B$1, "=",IF(TYPE(climbs!B5910)=2,CHAR(34),""),climbs!B5910,IF(TYPE(climbs!B5910)=2,CHAR(34),""))</f>
        <v>STAGE_NUMBER=1969</v>
      </c>
      <c r="C5910" t="str">
        <f>CONCATENATE(climbs!C$1, "=",IF(TYPE(climbs!C5910)=2,CHAR(34),""),climbs!C5910,IF(TYPE(climbs!C5910)=2,CHAR(34),""))</f>
        <v>STARTING_AT_KM=71.5</v>
      </c>
      <c r="D5910" t="str">
        <f>CONCATENATE(climbs!D$1, "=",IF(TYPE(climbs!D5910)=2,CHAR(34),""),climbs!D5910,IF(TYPE(climbs!D5910)=2,CHAR(34),""))</f>
        <v>NAME="Côte de Pamiers"</v>
      </c>
      <c r="E5910" t="str">
        <f>CONCATENATE(climbs!E$1, "=",IF(TYPE(climbs!E5910)=2,CHAR(34),""),climbs!E5910,IF(TYPE(climbs!E5910)=2,CHAR(34),""))</f>
        <v>INITIAL_ALTITUDE=0</v>
      </c>
      <c r="F5910" t="str">
        <f>CONCATENATE(climbs!F$1, "=",IF(TYPE(climbs!F5910)=2,CHAR(34),""),climbs!F5910,IF(TYPE(climbs!F5910)=2,CHAR(34),""))</f>
        <v>DISTANCE=2.5</v>
      </c>
      <c r="G5910" t="str">
        <f>CONCATENATE(climbs!G$1, "=",IF(TYPE(climbs!G5910)=2,CHAR(34),""),climbs!G5910,IF(TYPE(climbs!G5910)=2,CHAR(34),""))</f>
        <v>AVERAGE_SLOPE=5.4</v>
      </c>
      <c r="H5910" t="str">
        <f>CONCATENATE(climbs!H$1, "=",IF(TYPE(climbs!H5910)=2,CHAR(34),""),climbs!H5910,IF(TYPE(climbs!H5910)=2,CHAR(34),""))</f>
        <v>CATEGORY="4"</v>
      </c>
    </row>
    <row r="5911" spans="1:8" x14ac:dyDescent="0.25">
      <c r="A5911" t="str">
        <f>CONCATENATE(climbs!A$1, "=",IF(TYPE(climbs!A5911)=2,CHAR(34),""),climbs!A5911,IF(TYPE(climbs!A5911)=2,CHAR(34),""))</f>
        <v>CLIMB_ID=5910</v>
      </c>
      <c r="B5911" t="str">
        <f>CONCATENATE(climbs!B$1, "=",IF(TYPE(climbs!B5911)=2,CHAR(34),""),climbs!B5911,IF(TYPE(climbs!B5911)=2,CHAR(34),""))</f>
        <v>STAGE_NUMBER=1969</v>
      </c>
      <c r="C5911" t="str">
        <f>CONCATENATE(climbs!C$1, "=",IF(TYPE(climbs!C5911)=2,CHAR(34),""),climbs!C5911,IF(TYPE(climbs!C5911)=2,CHAR(34),""))</f>
        <v>STARTING_AT_KM=155</v>
      </c>
      <c r="D5911" t="str">
        <f>CONCATENATE(climbs!D$1, "=",IF(TYPE(climbs!D5911)=2,CHAR(34),""),climbs!D5911,IF(TYPE(climbs!D5911)=2,CHAR(34),""))</f>
        <v>NAME="Col de Portet-d'Aspet"</v>
      </c>
      <c r="E5911" t="str">
        <f>CONCATENATE(climbs!E$1, "=",IF(TYPE(climbs!E5911)=2,CHAR(34),""),climbs!E5911,IF(TYPE(climbs!E5911)=2,CHAR(34),""))</f>
        <v>INITIAL_ALTITUDE=1069</v>
      </c>
      <c r="F5911" t="str">
        <f>CONCATENATE(climbs!F$1, "=",IF(TYPE(climbs!F5911)=2,CHAR(34),""),climbs!F5911,IF(TYPE(climbs!F5911)=2,CHAR(34),""))</f>
        <v>DISTANCE=5.4</v>
      </c>
      <c r="G5911" t="str">
        <f>CONCATENATE(climbs!G$1, "=",IF(TYPE(climbs!G5911)=2,CHAR(34),""),climbs!G5911,IF(TYPE(climbs!G5911)=2,CHAR(34),""))</f>
        <v>AVERAGE_SLOPE=6.9</v>
      </c>
      <c r="H5911" t="str">
        <f>CONCATENATE(climbs!H$1, "=",IF(TYPE(climbs!H5911)=2,CHAR(34),""),climbs!H5911,IF(TYPE(climbs!H5911)=2,CHAR(34),""))</f>
        <v>CATEGORY="2"</v>
      </c>
    </row>
    <row r="5912" spans="1:8" x14ac:dyDescent="0.25">
      <c r="A5912" t="str">
        <f>CONCATENATE(climbs!A$1, "=",IF(TYPE(climbs!A5912)=2,CHAR(34),""),climbs!A5912,IF(TYPE(climbs!A5912)=2,CHAR(34),""))</f>
        <v>CLIMB_ID=5911</v>
      </c>
      <c r="B5912" t="str">
        <f>CONCATENATE(climbs!B$1, "=",IF(TYPE(climbs!B5912)=2,CHAR(34),""),climbs!B5912,IF(TYPE(climbs!B5912)=2,CHAR(34),""))</f>
        <v>STAGE_NUMBER=1969</v>
      </c>
      <c r="C5912" t="str">
        <f>CONCATENATE(climbs!C$1, "=",IF(TYPE(climbs!C5912)=2,CHAR(34),""),climbs!C5912,IF(TYPE(climbs!C5912)=2,CHAR(34),""))</f>
        <v>STARTING_AT_KM=176.5</v>
      </c>
      <c r="D5912" t="str">
        <f>CONCATENATE(climbs!D$1, "=",IF(TYPE(climbs!D5912)=2,CHAR(34),""),climbs!D5912,IF(TYPE(climbs!D5912)=2,CHAR(34),""))</f>
        <v>NAME="Col des Ares"</v>
      </c>
      <c r="E5912" t="str">
        <f>CONCATENATE(climbs!E$1, "=",IF(TYPE(climbs!E5912)=2,CHAR(34),""),climbs!E5912,IF(TYPE(climbs!E5912)=2,CHAR(34),""))</f>
        <v>INITIAL_ALTITUDE=0</v>
      </c>
      <c r="F5912" t="str">
        <f>CONCATENATE(climbs!F$1, "=",IF(TYPE(climbs!F5912)=2,CHAR(34),""),climbs!F5912,IF(TYPE(climbs!F5912)=2,CHAR(34),""))</f>
        <v>DISTANCE=6</v>
      </c>
      <c r="G5912" t="str">
        <f>CONCATENATE(climbs!G$1, "=",IF(TYPE(climbs!G5912)=2,CHAR(34),""),climbs!G5912,IF(TYPE(climbs!G5912)=2,CHAR(34),""))</f>
        <v>AVERAGE_SLOPE=5.2</v>
      </c>
      <c r="H5912" t="str">
        <f>CONCATENATE(climbs!H$1, "=",IF(TYPE(climbs!H5912)=2,CHAR(34),""),climbs!H5912,IF(TYPE(climbs!H5912)=2,CHAR(34),""))</f>
        <v>CATEGORY="3"</v>
      </c>
    </row>
    <row r="5913" spans="1:8" x14ac:dyDescent="0.25">
      <c r="A5913" t="str">
        <f>CONCATENATE(climbs!A$1, "=",IF(TYPE(climbs!A5913)=2,CHAR(34),""),climbs!A5913,IF(TYPE(climbs!A5913)=2,CHAR(34),""))</f>
        <v>CLIMB_ID=5912</v>
      </c>
      <c r="B5913" t="str">
        <f>CONCATENATE(climbs!B$1, "=",IF(TYPE(climbs!B5913)=2,CHAR(34),""),climbs!B5913,IF(TYPE(climbs!B5913)=2,CHAR(34),""))</f>
        <v>STAGE_NUMBER=1969</v>
      </c>
      <c r="C5913" t="str">
        <f>CONCATENATE(climbs!C$1, "=",IF(TYPE(climbs!C5913)=2,CHAR(34),""),climbs!C5913,IF(TYPE(climbs!C5913)=2,CHAR(34),""))</f>
        <v>STARTING_AT_KM=216</v>
      </c>
      <c r="D5913" t="str">
        <f>CONCATENATE(climbs!D$1, "=",IF(TYPE(climbs!D5913)=2,CHAR(34),""),climbs!D5913,IF(TYPE(climbs!D5913)=2,CHAR(34),""))</f>
        <v>NAME="Port de Balès"</v>
      </c>
      <c r="E5913" t="str">
        <f>CONCATENATE(climbs!E$1, "=",IF(TYPE(climbs!E5913)=2,CHAR(34),""),climbs!E5913,IF(TYPE(climbs!E5913)=2,CHAR(34),""))</f>
        <v>INITIAL_ALTITUDE=1755</v>
      </c>
      <c r="F5913" t="str">
        <f>CONCATENATE(climbs!F$1, "=",IF(TYPE(climbs!F5913)=2,CHAR(34),""),climbs!F5913,IF(TYPE(climbs!F5913)=2,CHAR(34),""))</f>
        <v>DISTANCE=11.7</v>
      </c>
      <c r="G5913" t="str">
        <f>CONCATENATE(climbs!G$1, "=",IF(TYPE(climbs!G5913)=2,CHAR(34),""),climbs!G5913,IF(TYPE(climbs!G5913)=2,CHAR(34),""))</f>
        <v>AVERAGE_SLOPE=7.7</v>
      </c>
      <c r="H5913" t="str">
        <f>CONCATENATE(climbs!H$1, "=",IF(TYPE(climbs!H5913)=2,CHAR(34),""),climbs!H5913,IF(TYPE(climbs!H5913)=2,CHAR(34),""))</f>
        <v>CATEGORY="H"</v>
      </c>
    </row>
    <row r="5914" spans="1:8" x14ac:dyDescent="0.25">
      <c r="A5914" t="str">
        <f>CONCATENATE(climbs!A$1, "=",IF(TYPE(climbs!A5914)=2,CHAR(34),""),climbs!A5914,IF(TYPE(climbs!A5914)=2,CHAR(34),""))</f>
        <v>CLIMB_ID=5913</v>
      </c>
      <c r="B5914" t="str">
        <f>CONCATENATE(climbs!B$1, "=",IF(TYPE(climbs!B5914)=2,CHAR(34),""),climbs!B5914,IF(TYPE(climbs!B5914)=2,CHAR(34),""))</f>
        <v>STAGE_NUMBER=1970</v>
      </c>
      <c r="C5914" t="str">
        <f>CONCATENATE(climbs!C$1, "=",IF(TYPE(climbs!C5914)=2,CHAR(34),""),climbs!C5914,IF(TYPE(climbs!C5914)=2,CHAR(34),""))</f>
        <v>STARTING_AT_KM=57.5</v>
      </c>
      <c r="D5914" t="str">
        <f>CONCATENATE(climbs!D$1, "=",IF(TYPE(climbs!D5914)=2,CHAR(34),""),climbs!D5914,IF(TYPE(climbs!D5914)=2,CHAR(34),""))</f>
        <v>NAME="Col du Portillon"</v>
      </c>
      <c r="E5914" t="str">
        <f>CONCATENATE(climbs!E$1, "=",IF(TYPE(climbs!E5914)=2,CHAR(34),""),climbs!E5914,IF(TYPE(climbs!E5914)=2,CHAR(34),""))</f>
        <v>INITIAL_ALTITUDE=1292</v>
      </c>
      <c r="F5914" t="str">
        <f>CONCATENATE(climbs!F$1, "=",IF(TYPE(climbs!F5914)=2,CHAR(34),""),climbs!F5914,IF(TYPE(climbs!F5914)=2,CHAR(34),""))</f>
        <v>DISTANCE=8.3</v>
      </c>
      <c r="G5914" t="str">
        <f>CONCATENATE(climbs!G$1, "=",IF(TYPE(climbs!G5914)=2,CHAR(34),""),climbs!G5914,IF(TYPE(climbs!G5914)=2,CHAR(34),""))</f>
        <v>AVERAGE_SLOPE=7.1</v>
      </c>
      <c r="H5914" t="str">
        <f>CONCATENATE(climbs!H$1, "=",IF(TYPE(climbs!H5914)=2,CHAR(34),""),climbs!H5914,IF(TYPE(climbs!H5914)=2,CHAR(34),""))</f>
        <v>CATEGORY="1"</v>
      </c>
    </row>
    <row r="5915" spans="1:8" x14ac:dyDescent="0.25">
      <c r="A5915" t="str">
        <f>CONCATENATE(climbs!A$1, "=",IF(TYPE(climbs!A5915)=2,CHAR(34),""),climbs!A5915,IF(TYPE(climbs!A5915)=2,CHAR(34),""))</f>
        <v>CLIMB_ID=5914</v>
      </c>
      <c r="B5915" t="str">
        <f>CONCATENATE(climbs!B$1, "=",IF(TYPE(climbs!B5915)=2,CHAR(34),""),climbs!B5915,IF(TYPE(climbs!B5915)=2,CHAR(34),""))</f>
        <v>STAGE_NUMBER=1970</v>
      </c>
      <c r="C5915" t="str">
        <f>CONCATENATE(climbs!C$1, "=",IF(TYPE(climbs!C5915)=2,CHAR(34),""),climbs!C5915,IF(TYPE(climbs!C5915)=2,CHAR(34),""))</f>
        <v>STARTING_AT_KM=82</v>
      </c>
      <c r="D5915" t="str">
        <f>CONCATENATE(climbs!D$1, "=",IF(TYPE(climbs!D5915)=2,CHAR(34),""),climbs!D5915,IF(TYPE(climbs!D5915)=2,CHAR(34),""))</f>
        <v>NAME="Col de Peyresourde"</v>
      </c>
      <c r="E5915" t="str">
        <f>CONCATENATE(climbs!E$1, "=",IF(TYPE(climbs!E5915)=2,CHAR(34),""),climbs!E5915,IF(TYPE(climbs!E5915)=2,CHAR(34),""))</f>
        <v>INITIAL_ALTITUDE=1569</v>
      </c>
      <c r="F5915" t="str">
        <f>CONCATENATE(climbs!F$1, "=",IF(TYPE(climbs!F5915)=2,CHAR(34),""),climbs!F5915,IF(TYPE(climbs!F5915)=2,CHAR(34),""))</f>
        <v>DISTANCE=13.2</v>
      </c>
      <c r="G5915" t="str">
        <f>CONCATENATE(climbs!G$1, "=",IF(TYPE(climbs!G5915)=2,CHAR(34),""),climbs!G5915,IF(TYPE(climbs!G5915)=2,CHAR(34),""))</f>
        <v>AVERAGE_SLOPE=7</v>
      </c>
      <c r="H5915" t="str">
        <f>CONCATENATE(climbs!H$1, "=",IF(TYPE(climbs!H5915)=2,CHAR(34),""),climbs!H5915,IF(TYPE(climbs!H5915)=2,CHAR(34),""))</f>
        <v>CATEGORY="1"</v>
      </c>
    </row>
    <row r="5916" spans="1:8" x14ac:dyDescent="0.25">
      <c r="A5916" t="str">
        <f>CONCATENATE(climbs!A$1, "=",IF(TYPE(climbs!A5916)=2,CHAR(34),""),climbs!A5916,IF(TYPE(climbs!A5916)=2,CHAR(34),""))</f>
        <v>CLIMB_ID=5915</v>
      </c>
      <c r="B5916" t="str">
        <f>CONCATENATE(climbs!B$1, "=",IF(TYPE(climbs!B5916)=2,CHAR(34),""),climbs!B5916,IF(TYPE(climbs!B5916)=2,CHAR(34),""))</f>
        <v>STAGE_NUMBER=1970</v>
      </c>
      <c r="C5916" t="str">
        <f>CONCATENATE(climbs!C$1, "=",IF(TYPE(climbs!C5916)=2,CHAR(34),""),climbs!C5916,IF(TYPE(climbs!C5916)=2,CHAR(34),""))</f>
        <v>STARTING_AT_KM=102.5</v>
      </c>
      <c r="D5916" t="str">
        <f>CONCATENATE(climbs!D$1, "=",IF(TYPE(climbs!D5916)=2,CHAR(34),""),climbs!D5916,IF(TYPE(climbs!D5916)=2,CHAR(34),""))</f>
        <v>NAME="Col de Val Louron-Azet"</v>
      </c>
      <c r="E5916" t="str">
        <f>CONCATENATE(climbs!E$1, "=",IF(TYPE(climbs!E5916)=2,CHAR(34),""),climbs!E5916,IF(TYPE(climbs!E5916)=2,CHAR(34),""))</f>
        <v>INITIAL_ALTITUDE=1580</v>
      </c>
      <c r="F5916" t="str">
        <f>CONCATENATE(climbs!F$1, "=",IF(TYPE(climbs!F5916)=2,CHAR(34),""),climbs!F5916,IF(TYPE(climbs!F5916)=2,CHAR(34),""))</f>
        <v>DISTANCE=7.4</v>
      </c>
      <c r="G5916" t="str">
        <f>CONCATENATE(climbs!G$1, "=",IF(TYPE(climbs!G5916)=2,CHAR(34),""),climbs!G5916,IF(TYPE(climbs!G5916)=2,CHAR(34),""))</f>
        <v>AVERAGE_SLOPE=8.3</v>
      </c>
      <c r="H5916" t="str">
        <f>CONCATENATE(climbs!H$1, "=",IF(TYPE(climbs!H5916)=2,CHAR(34),""),climbs!H5916,IF(TYPE(climbs!H5916)=2,CHAR(34),""))</f>
        <v>CATEGORY="1"</v>
      </c>
    </row>
    <row r="5917" spans="1:8" x14ac:dyDescent="0.25">
      <c r="A5917" t="str">
        <f>CONCATENATE(climbs!A$1, "=",IF(TYPE(climbs!A5917)=2,CHAR(34),""),climbs!A5917,IF(TYPE(climbs!A5917)=2,CHAR(34),""))</f>
        <v>CLIMB_ID=5916</v>
      </c>
      <c r="B5917" t="str">
        <f>CONCATENATE(climbs!B$1, "=",IF(TYPE(climbs!B5917)=2,CHAR(34),""),climbs!B5917,IF(TYPE(climbs!B5917)=2,CHAR(34),""))</f>
        <v>STAGE_NUMBER=1970</v>
      </c>
      <c r="C5917" t="str">
        <f>CONCATENATE(climbs!C$1, "=",IF(TYPE(climbs!C5917)=2,CHAR(34),""),climbs!C5917,IF(TYPE(climbs!C5917)=2,CHAR(34),""))</f>
        <v>STARTING_AT_KM=124.5</v>
      </c>
      <c r="D5917" t="str">
        <f>CONCATENATE(climbs!D$1, "=",IF(TYPE(climbs!D5917)=2,CHAR(34),""),climbs!D5917,IF(TYPE(climbs!D5917)=2,CHAR(34),""))</f>
        <v>NAME="Montée de Saint-Lary Pla d'Adet"</v>
      </c>
      <c r="E5917" t="str">
        <f>CONCATENATE(climbs!E$1, "=",IF(TYPE(climbs!E5917)=2,CHAR(34),""),climbs!E5917,IF(TYPE(climbs!E5917)=2,CHAR(34),""))</f>
        <v>INITIAL_ALTITUDE=1680</v>
      </c>
      <c r="F5917" t="str">
        <f>CONCATENATE(climbs!F$1, "=",IF(TYPE(climbs!F5917)=2,CHAR(34),""),climbs!F5917,IF(TYPE(climbs!F5917)=2,CHAR(34),""))</f>
        <v>DISTANCE=10.2</v>
      </c>
      <c r="G5917" t="str">
        <f>CONCATENATE(climbs!G$1, "=",IF(TYPE(climbs!G5917)=2,CHAR(34),""),climbs!G5917,IF(TYPE(climbs!G5917)=2,CHAR(34),""))</f>
        <v>AVERAGE_SLOPE=8.3</v>
      </c>
      <c r="H5917" t="str">
        <f>CONCATENATE(climbs!H$1, "=",IF(TYPE(climbs!H5917)=2,CHAR(34),""),climbs!H5917,IF(TYPE(climbs!H5917)=2,CHAR(34),""))</f>
        <v>CATEGORY="H"</v>
      </c>
    </row>
    <row r="5918" spans="1:8" x14ac:dyDescent="0.25">
      <c r="A5918" t="str">
        <f>CONCATENATE(climbs!A$1, "=",IF(TYPE(climbs!A5918)=2,CHAR(34),""),climbs!A5918,IF(TYPE(climbs!A5918)=2,CHAR(34),""))</f>
        <v>CLIMB_ID=5917</v>
      </c>
      <c r="B5918" t="str">
        <f>CONCATENATE(climbs!B$1, "=",IF(TYPE(climbs!B5918)=2,CHAR(34),""),climbs!B5918,IF(TYPE(climbs!B5918)=2,CHAR(34),""))</f>
        <v>STAGE_NUMBER=1971</v>
      </c>
      <c r="C5918" t="str">
        <f>CONCATENATE(climbs!C$1, "=",IF(TYPE(climbs!C5918)=2,CHAR(34),""),climbs!C5918,IF(TYPE(climbs!C5918)=2,CHAR(34),""))</f>
        <v>STARTING_AT_KM=28</v>
      </c>
      <c r="D5918" t="str">
        <f>CONCATENATE(climbs!D$1, "=",IF(TYPE(climbs!D5918)=2,CHAR(34),""),climbs!D5918,IF(TYPE(climbs!D5918)=2,CHAR(34),""))</f>
        <v>NAME="Côte de Bénéjacq"</v>
      </c>
      <c r="E5918" t="str">
        <f>CONCATENATE(climbs!E$1, "=",IF(TYPE(climbs!E5918)=2,CHAR(34),""),climbs!E5918,IF(TYPE(climbs!E5918)=2,CHAR(34),""))</f>
        <v>INITIAL_ALTITUDE=0</v>
      </c>
      <c r="F5918" t="str">
        <f>CONCATENATE(climbs!F$1, "=",IF(TYPE(climbs!F5918)=2,CHAR(34),""),climbs!F5918,IF(TYPE(climbs!F5918)=2,CHAR(34),""))</f>
        <v>DISTANCE=2.6</v>
      </c>
      <c r="G5918" t="str">
        <f>CONCATENATE(climbs!G$1, "=",IF(TYPE(climbs!G5918)=2,CHAR(34),""),climbs!G5918,IF(TYPE(climbs!G5918)=2,CHAR(34),""))</f>
        <v>AVERAGE_SLOPE=6.7</v>
      </c>
      <c r="H5918" t="str">
        <f>CONCATENATE(climbs!H$1, "=",IF(TYPE(climbs!H5918)=2,CHAR(34),""),climbs!H5918,IF(TYPE(climbs!H5918)=2,CHAR(34),""))</f>
        <v>CATEGORY="3"</v>
      </c>
    </row>
    <row r="5919" spans="1:8" x14ac:dyDescent="0.25">
      <c r="A5919" t="str">
        <f>CONCATENATE(climbs!A$1, "=",IF(TYPE(climbs!A5919)=2,CHAR(34),""),climbs!A5919,IF(TYPE(climbs!A5919)=2,CHAR(34),""))</f>
        <v>CLIMB_ID=5918</v>
      </c>
      <c r="B5919" t="str">
        <f>CONCATENATE(climbs!B$1, "=",IF(TYPE(climbs!B5919)=2,CHAR(34),""),climbs!B5919,IF(TYPE(climbs!B5919)=2,CHAR(34),""))</f>
        <v>STAGE_NUMBER=1971</v>
      </c>
      <c r="C5919" t="str">
        <f>CONCATENATE(climbs!C$1, "=",IF(TYPE(climbs!C5919)=2,CHAR(34),""),climbs!C5919,IF(TYPE(climbs!C5919)=2,CHAR(34),""))</f>
        <v>STARTING_AT_KM=56</v>
      </c>
      <c r="D5919" t="str">
        <f>CONCATENATE(climbs!D$1, "=",IF(TYPE(climbs!D5919)=2,CHAR(34),""),climbs!D5919,IF(TYPE(climbs!D5919)=2,CHAR(34),""))</f>
        <v>NAME="Côte de Loucrup"</v>
      </c>
      <c r="E5919" t="str">
        <f>CONCATENATE(climbs!E$1, "=",IF(TYPE(climbs!E5919)=2,CHAR(34),""),climbs!E5919,IF(TYPE(climbs!E5919)=2,CHAR(34),""))</f>
        <v>INITIAL_ALTITUDE=0</v>
      </c>
      <c r="F5919" t="str">
        <f>CONCATENATE(climbs!F$1, "=",IF(TYPE(climbs!F5919)=2,CHAR(34),""),climbs!F5919,IF(TYPE(climbs!F5919)=2,CHAR(34),""))</f>
        <v>DISTANCE=2</v>
      </c>
      <c r="G5919" t="str">
        <f>CONCATENATE(climbs!G$1, "=",IF(TYPE(climbs!G5919)=2,CHAR(34),""),climbs!G5919,IF(TYPE(climbs!G5919)=2,CHAR(34),""))</f>
        <v>AVERAGE_SLOPE=7</v>
      </c>
      <c r="H5919" t="str">
        <f>CONCATENATE(climbs!H$1, "=",IF(TYPE(climbs!H5919)=2,CHAR(34),""),climbs!H5919,IF(TYPE(climbs!H5919)=2,CHAR(34),""))</f>
        <v>CATEGORY="3"</v>
      </c>
    </row>
    <row r="5920" spans="1:8" x14ac:dyDescent="0.25">
      <c r="A5920" t="str">
        <f>CONCATENATE(climbs!A$1, "=",IF(TYPE(climbs!A5920)=2,CHAR(34),""),climbs!A5920,IF(TYPE(climbs!A5920)=2,CHAR(34),""))</f>
        <v>CLIMB_ID=5919</v>
      </c>
      <c r="B5920" t="str">
        <f>CONCATENATE(climbs!B$1, "=",IF(TYPE(climbs!B5920)=2,CHAR(34),""),climbs!B5920,IF(TYPE(climbs!B5920)=2,CHAR(34),""))</f>
        <v>STAGE_NUMBER=1971</v>
      </c>
      <c r="C5920" t="str">
        <f>CONCATENATE(climbs!C$1, "=",IF(TYPE(climbs!C5920)=2,CHAR(34),""),climbs!C5920,IF(TYPE(climbs!C5920)=2,CHAR(34),""))</f>
        <v>STARTING_AT_KM=95.5</v>
      </c>
      <c r="D5920" t="str">
        <f>CONCATENATE(climbs!D$1, "=",IF(TYPE(climbs!D5920)=2,CHAR(34),""),climbs!D5920,IF(TYPE(climbs!D5920)=2,CHAR(34),""))</f>
        <v>NAME="Col du Tourmalet - Souvenir Jacques Goddet"</v>
      </c>
      <c r="E5920" t="str">
        <f>CONCATENATE(climbs!E$1, "=",IF(TYPE(climbs!E5920)=2,CHAR(34),""),climbs!E5920,IF(TYPE(climbs!E5920)=2,CHAR(34),""))</f>
        <v>INITIAL_ALTITUDE=2115</v>
      </c>
      <c r="F5920" t="str">
        <f>CONCATENATE(climbs!F$1, "=",IF(TYPE(climbs!F5920)=2,CHAR(34),""),climbs!F5920,IF(TYPE(climbs!F5920)=2,CHAR(34),""))</f>
        <v>DISTANCE=17.1</v>
      </c>
      <c r="G5920" t="str">
        <f>CONCATENATE(climbs!G$1, "=",IF(TYPE(climbs!G5920)=2,CHAR(34),""),climbs!G5920,IF(TYPE(climbs!G5920)=2,CHAR(34),""))</f>
        <v>AVERAGE_SLOPE=7.3</v>
      </c>
      <c r="H5920" t="str">
        <f>CONCATENATE(climbs!H$1, "=",IF(TYPE(climbs!H5920)=2,CHAR(34),""),climbs!H5920,IF(TYPE(climbs!H5920)=2,CHAR(34),""))</f>
        <v>CATEGORY="H"</v>
      </c>
    </row>
    <row r="5921" spans="1:8" x14ac:dyDescent="0.25">
      <c r="A5921" t="str">
        <f>CONCATENATE(climbs!A$1, "=",IF(TYPE(climbs!A5921)=2,CHAR(34),""),climbs!A5921,IF(TYPE(climbs!A5921)=2,CHAR(34),""))</f>
        <v>CLIMB_ID=5920</v>
      </c>
      <c r="B5921" t="str">
        <f>CONCATENATE(climbs!B$1, "=",IF(TYPE(climbs!B5921)=2,CHAR(34),""),climbs!B5921,IF(TYPE(climbs!B5921)=2,CHAR(34),""))</f>
        <v>STAGE_NUMBER=1971</v>
      </c>
      <c r="C5921" t="str">
        <f>CONCATENATE(climbs!C$1, "=",IF(TYPE(climbs!C5921)=2,CHAR(34),""),climbs!C5921,IF(TYPE(climbs!C5921)=2,CHAR(34),""))</f>
        <v>STARTING_AT_KM=145.5</v>
      </c>
      <c r="D5921" t="str">
        <f>CONCATENATE(climbs!D$1, "=",IF(TYPE(climbs!D5921)=2,CHAR(34),""),climbs!D5921,IF(TYPE(climbs!D5921)=2,CHAR(34),""))</f>
        <v>NAME="Montée du Hautacam"</v>
      </c>
      <c r="E5921" t="str">
        <f>CONCATENATE(climbs!E$1, "=",IF(TYPE(climbs!E5921)=2,CHAR(34),""),climbs!E5921,IF(TYPE(climbs!E5921)=2,CHAR(34),""))</f>
        <v>INITIAL_ALTITUDE=1520</v>
      </c>
      <c r="F5921" t="str">
        <f>CONCATENATE(climbs!F$1, "=",IF(TYPE(climbs!F5921)=2,CHAR(34),""),climbs!F5921,IF(TYPE(climbs!F5921)=2,CHAR(34),""))</f>
        <v>DISTANCE=13.6</v>
      </c>
      <c r="G5921" t="str">
        <f>CONCATENATE(climbs!G$1, "=",IF(TYPE(climbs!G5921)=2,CHAR(34),""),climbs!G5921,IF(TYPE(climbs!G5921)=2,CHAR(34),""))</f>
        <v>AVERAGE_SLOPE=7.8</v>
      </c>
      <c r="H5921" t="str">
        <f>CONCATENATE(climbs!H$1, "=",IF(TYPE(climbs!H5921)=2,CHAR(34),""),climbs!H5921,IF(TYPE(climbs!H5921)=2,CHAR(34),""))</f>
        <v>CATEGORY="H"</v>
      </c>
    </row>
    <row r="5922" spans="1:8" x14ac:dyDescent="0.25">
      <c r="A5922" t="str">
        <f>CONCATENATE(climbs!A$1, "=",IF(TYPE(climbs!A5922)=2,CHAR(34),""),climbs!A5922,IF(TYPE(climbs!A5922)=2,CHAR(34),""))</f>
        <v>CLIMB_ID=5921</v>
      </c>
      <c r="B5922" t="str">
        <f>CONCATENATE(climbs!B$1, "=",IF(TYPE(climbs!B5922)=2,CHAR(34),""),climbs!B5922,IF(TYPE(climbs!B5922)=2,CHAR(34),""))</f>
        <v>STAGE_NUMBER=1972</v>
      </c>
      <c r="C5922" t="str">
        <f>CONCATENATE(climbs!C$1, "=",IF(TYPE(climbs!C5922)=2,CHAR(34),""),climbs!C5922,IF(TYPE(climbs!C5922)=2,CHAR(34),""))</f>
        <v>STARTING_AT_KM=195.5</v>
      </c>
      <c r="D5922" t="str">
        <f>CONCATENATE(climbs!D$1, "=",IF(TYPE(climbs!D5922)=2,CHAR(34),""),climbs!D5922,IF(TYPE(climbs!D5922)=2,CHAR(34),""))</f>
        <v>NAME="Côte de Monbazillac"</v>
      </c>
      <c r="E5922" t="str">
        <f>CONCATENATE(climbs!E$1, "=",IF(TYPE(climbs!E5922)=2,CHAR(34),""),climbs!E5922,IF(TYPE(climbs!E5922)=2,CHAR(34),""))</f>
        <v>INITIAL_ALTITUDE=0</v>
      </c>
      <c r="F5922" t="str">
        <f>CONCATENATE(climbs!F$1, "=",IF(TYPE(climbs!F5922)=2,CHAR(34),""),climbs!F5922,IF(TYPE(climbs!F5922)=2,CHAR(34),""))</f>
        <v>DISTANCE=1.3</v>
      </c>
      <c r="G5922" t="str">
        <f>CONCATENATE(climbs!G$1, "=",IF(TYPE(climbs!G5922)=2,CHAR(34),""),climbs!G5922,IF(TYPE(climbs!G5922)=2,CHAR(34),""))</f>
        <v>AVERAGE_SLOPE=7.6</v>
      </c>
      <c r="H5922" t="str">
        <f>CONCATENATE(climbs!H$1, "=",IF(TYPE(climbs!H5922)=2,CHAR(34),""),climbs!H5922,IF(TYPE(climbs!H5922)=2,CHAR(34),""))</f>
        <v>CATEGORY="4"</v>
      </c>
    </row>
    <row r="5923" spans="1:8" x14ac:dyDescent="0.25">
      <c r="A5923" t="str">
        <f>CONCATENATE(climbs!A$1, "=",IF(TYPE(climbs!A5923)=2,CHAR(34),""),climbs!A5923,IF(TYPE(climbs!A5923)=2,CHAR(34),""))</f>
        <v>CLIMB_ID=5922</v>
      </c>
      <c r="B5923" t="str">
        <f>CONCATENATE(climbs!B$1, "=",IF(TYPE(climbs!B5923)=2,CHAR(34),""),climbs!B5923,IF(TYPE(climbs!B5923)=2,CHAR(34),""))</f>
        <v>STAGE_NUMBER=1974</v>
      </c>
      <c r="C5923" t="str">
        <f>CONCATENATE(climbs!C$1, "=",IF(TYPE(climbs!C5923)=2,CHAR(34),""),climbs!C5923,IF(TYPE(climbs!C5923)=2,CHAR(34),""))</f>
        <v>STARTING_AT_KM=31</v>
      </c>
      <c r="D5923" t="str">
        <f>CONCATENATE(climbs!D$1, "=",IF(TYPE(climbs!D5923)=2,CHAR(34),""),climbs!D5923,IF(TYPE(climbs!D5923)=2,CHAR(34),""))</f>
        <v>NAME="Côte de Briis-sous-Forges"</v>
      </c>
      <c r="E5923" t="str">
        <f>CONCATENATE(climbs!E$1, "=",IF(TYPE(climbs!E5923)=2,CHAR(34),""),climbs!E5923,IF(TYPE(climbs!E5923)=2,CHAR(34),""))</f>
        <v>INITIAL_ALTITUDE=0</v>
      </c>
      <c r="F5923" t="str">
        <f>CONCATENATE(climbs!F$1, "=",IF(TYPE(climbs!F5923)=2,CHAR(34),""),climbs!F5923,IF(TYPE(climbs!F5923)=2,CHAR(34),""))</f>
        <v>DISTANCE=0</v>
      </c>
      <c r="G5923" t="str">
        <f>CONCATENATE(climbs!G$1, "=",IF(TYPE(climbs!G5923)=2,CHAR(34),""),climbs!G5923,IF(TYPE(climbs!G5923)=2,CHAR(34),""))</f>
        <v>AVERAGE_SLOPE=0</v>
      </c>
      <c r="H5923" t="str">
        <f>CONCATENATE(climbs!H$1, "=",IF(TYPE(climbs!H5923)=2,CHAR(34),""),climbs!H5923,IF(TYPE(climbs!H5923)=2,CHAR(34),""))</f>
        <v>CATEGORY="4"</v>
      </c>
    </row>
    <row r="5924" spans="1:8" x14ac:dyDescent="0.25">
      <c r="A5924" t="str">
        <f>CONCATENATE(climbs!A$1, "=",IF(TYPE(climbs!A5924)=2,CHAR(34),""),climbs!A5924,IF(TYPE(climbs!A5924)=2,CHAR(34),""))</f>
        <v>CLIMB_ID=5923</v>
      </c>
      <c r="B5924" t="str">
        <f>CONCATENATE(climbs!B$1, "=",IF(TYPE(climbs!B5924)=2,CHAR(34),""),climbs!B5924,IF(TYPE(climbs!B5924)=2,CHAR(34),""))</f>
        <v>STAGE_NUMBER=1975</v>
      </c>
      <c r="C5924" t="str">
        <f>CONCATENATE(climbs!C$1, "=",IF(TYPE(climbs!C5924)=2,CHAR(34),""),climbs!C5924,IF(TYPE(climbs!C5924)=2,CHAR(34),""))</f>
        <v>STARTING_AT_KM=68</v>
      </c>
      <c r="D5924" t="str">
        <f>CONCATENATE(climbs!D$1, "=",IF(TYPE(climbs!D5924)=2,CHAR(34),""),climbs!D5924,IF(TYPE(climbs!D5924)=2,CHAR(34),""))</f>
        <v>NAME="Côte de Cray"</v>
      </c>
      <c r="E5924" t="str">
        <f>CONCATENATE(climbs!E$1, "=",IF(TYPE(climbs!E5924)=2,CHAR(34),""),climbs!E5924,IF(TYPE(climbs!E5924)=2,CHAR(34),""))</f>
        <v>INITIAL_ALTITUDE=0</v>
      </c>
      <c r="F5924" t="str">
        <f>CONCATENATE(climbs!F$1, "=",IF(TYPE(climbs!F5924)=2,CHAR(34),""),climbs!F5924,IF(TYPE(climbs!F5924)=2,CHAR(34),""))</f>
        <v>DISTANCE=1.6</v>
      </c>
      <c r="G5924" t="str">
        <f>CONCATENATE(climbs!G$1, "=",IF(TYPE(climbs!G5924)=2,CHAR(34),""),climbs!G5924,IF(TYPE(climbs!G5924)=2,CHAR(34),""))</f>
        <v>AVERAGE_SLOPE=7.1</v>
      </c>
      <c r="H5924" t="str">
        <f>CONCATENATE(climbs!H$1, "=",IF(TYPE(climbs!H5924)=2,CHAR(34),""),climbs!H5924,IF(TYPE(climbs!H5924)=2,CHAR(34),""))</f>
        <v>CATEGORY="4"</v>
      </c>
    </row>
    <row r="5925" spans="1:8" x14ac:dyDescent="0.25">
      <c r="A5925" t="str">
        <f>CONCATENATE(climbs!A$1, "=",IF(TYPE(climbs!A5925)=2,CHAR(34),""),climbs!A5925,IF(TYPE(climbs!A5925)=2,CHAR(34),""))</f>
        <v>CLIMB_ID=5924</v>
      </c>
      <c r="B5925" t="str">
        <f>CONCATENATE(climbs!B$1, "=",IF(TYPE(climbs!B5925)=2,CHAR(34),""),climbs!B5925,IF(TYPE(climbs!B5925)=2,CHAR(34),""))</f>
        <v>STAGE_NUMBER=1975</v>
      </c>
      <c r="C5925" t="str">
        <f>CONCATENATE(climbs!C$1, "=",IF(TYPE(climbs!C5925)=2,CHAR(34),""),climbs!C5925,IF(TYPE(climbs!C5925)=2,CHAR(34),""))</f>
        <v>STARTING_AT_KM=103.5</v>
      </c>
      <c r="D5925" t="str">
        <f>CONCATENATE(climbs!D$1, "=",IF(TYPE(climbs!D5925)=2,CHAR(34),""),climbs!D5925,IF(TYPE(climbs!D5925)=2,CHAR(34),""))</f>
        <v>NAME="Côte de Buttertubs"</v>
      </c>
      <c r="E5925" t="str">
        <f>CONCATENATE(climbs!E$1, "=",IF(TYPE(climbs!E5925)=2,CHAR(34),""),climbs!E5925,IF(TYPE(climbs!E5925)=2,CHAR(34),""))</f>
        <v>INITIAL_ALTITUDE=0</v>
      </c>
      <c r="F5925" t="str">
        <f>CONCATENATE(climbs!F$1, "=",IF(TYPE(climbs!F5925)=2,CHAR(34),""),climbs!F5925,IF(TYPE(climbs!F5925)=2,CHAR(34),""))</f>
        <v>DISTANCE=4.5</v>
      </c>
      <c r="G5925" t="str">
        <f>CONCATENATE(climbs!G$1, "=",IF(TYPE(climbs!G5925)=2,CHAR(34),""),climbs!G5925,IF(TYPE(climbs!G5925)=2,CHAR(34),""))</f>
        <v>AVERAGE_SLOPE=6.8</v>
      </c>
      <c r="H5925" t="str">
        <f>CONCATENATE(climbs!H$1, "=",IF(TYPE(climbs!H5925)=2,CHAR(34),""),climbs!H5925,IF(TYPE(climbs!H5925)=2,CHAR(34),""))</f>
        <v>CATEGORY="3"</v>
      </c>
    </row>
    <row r="5926" spans="1:8" x14ac:dyDescent="0.25">
      <c r="A5926" t="str">
        <f>CONCATENATE(climbs!A$1, "=",IF(TYPE(climbs!A5926)=2,CHAR(34),""),climbs!A5926,IF(TYPE(climbs!A5926)=2,CHAR(34),""))</f>
        <v>CLIMB_ID=5925</v>
      </c>
      <c r="B5926" t="str">
        <f>CONCATENATE(climbs!B$1, "=",IF(TYPE(climbs!B5926)=2,CHAR(34),""),climbs!B5926,IF(TYPE(climbs!B5926)=2,CHAR(34),""))</f>
        <v>STAGE_NUMBER=1975</v>
      </c>
      <c r="C5926" t="str">
        <f>CONCATENATE(climbs!C$1, "=",IF(TYPE(climbs!C5926)=2,CHAR(34),""),climbs!C5926,IF(TYPE(climbs!C5926)=2,CHAR(34),""))</f>
        <v>STARTING_AT_KM=129.5</v>
      </c>
      <c r="D5926" t="str">
        <f>CONCATENATE(climbs!D$1, "=",IF(TYPE(climbs!D5926)=2,CHAR(34),""),climbs!D5926,IF(TYPE(climbs!D5926)=2,CHAR(34),""))</f>
        <v>NAME="Côte de Griton Moor"</v>
      </c>
      <c r="E5926" t="str">
        <f>CONCATENATE(climbs!E$1, "=",IF(TYPE(climbs!E5926)=2,CHAR(34),""),climbs!E5926,IF(TYPE(climbs!E5926)=2,CHAR(34),""))</f>
        <v>INITIAL_ALTITUDE=0</v>
      </c>
      <c r="F5926" t="str">
        <f>CONCATENATE(climbs!F$1, "=",IF(TYPE(climbs!F5926)=2,CHAR(34),""),climbs!F5926,IF(TYPE(climbs!F5926)=2,CHAR(34),""))</f>
        <v>DISTANCE=3</v>
      </c>
      <c r="G5926" t="str">
        <f>CONCATENATE(climbs!G$1, "=",IF(TYPE(climbs!G5926)=2,CHAR(34),""),climbs!G5926,IF(TYPE(climbs!G5926)=2,CHAR(34),""))</f>
        <v>AVERAGE_SLOPE=6.6</v>
      </c>
      <c r="H5926" t="str">
        <f>CONCATENATE(climbs!H$1, "=",IF(TYPE(climbs!H5926)=2,CHAR(34),""),climbs!H5926,IF(TYPE(climbs!H5926)=2,CHAR(34),""))</f>
        <v>CATEGORY="3"</v>
      </c>
    </row>
    <row r="5927" spans="1:8" x14ac:dyDescent="0.25">
      <c r="A5927" t="str">
        <f>CONCATENATE(climbs!A$1, "=",IF(TYPE(climbs!A5927)=2,CHAR(34),""),climbs!A5927,IF(TYPE(climbs!A5927)=2,CHAR(34),""))</f>
        <v>CLIMB_ID=5926</v>
      </c>
      <c r="B5927" t="str">
        <f>CONCATENATE(climbs!B$1, "=",IF(TYPE(climbs!B5927)=2,CHAR(34),""),climbs!B5927,IF(TYPE(climbs!B5927)=2,CHAR(34),""))</f>
        <v>STAGE_NUMBER=1976</v>
      </c>
      <c r="C5927" t="str">
        <f>CONCATENATE(climbs!C$1, "=",IF(TYPE(climbs!C5927)=2,CHAR(34),""),climbs!C5927,IF(TYPE(climbs!C5927)=2,CHAR(34),""))</f>
        <v>STARTING_AT_KM=47</v>
      </c>
      <c r="D5927" t="str">
        <f>CONCATENATE(climbs!D$1, "=",IF(TYPE(climbs!D5927)=2,CHAR(34),""),climbs!D5927,IF(TYPE(climbs!D5927)=2,CHAR(34),""))</f>
        <v>NAME="Côte de Blubberhouses"</v>
      </c>
      <c r="E5927" t="str">
        <f>CONCATENATE(climbs!E$1, "=",IF(TYPE(climbs!E5927)=2,CHAR(34),""),climbs!E5927,IF(TYPE(climbs!E5927)=2,CHAR(34),""))</f>
        <v>INITIAL_ALTITUDE=0</v>
      </c>
      <c r="F5927" t="str">
        <f>CONCATENATE(climbs!F$1, "=",IF(TYPE(climbs!F5927)=2,CHAR(34),""),climbs!F5927,IF(TYPE(climbs!F5927)=2,CHAR(34),""))</f>
        <v>DISTANCE=1.8</v>
      </c>
      <c r="G5927" t="str">
        <f>CONCATENATE(climbs!G$1, "=",IF(TYPE(climbs!G5927)=2,CHAR(34),""),climbs!G5927,IF(TYPE(climbs!G5927)=2,CHAR(34),""))</f>
        <v>AVERAGE_SLOPE=6.1</v>
      </c>
      <c r="H5927" t="str">
        <f>CONCATENATE(climbs!H$1, "=",IF(TYPE(climbs!H5927)=2,CHAR(34),""),climbs!H5927,IF(TYPE(climbs!H5927)=2,CHAR(34),""))</f>
        <v>CATEGORY="4"</v>
      </c>
    </row>
    <row r="5928" spans="1:8" x14ac:dyDescent="0.25">
      <c r="A5928" t="str">
        <f>CONCATENATE(climbs!A$1, "=",IF(TYPE(climbs!A5928)=2,CHAR(34),""),climbs!A5928,IF(TYPE(climbs!A5928)=2,CHAR(34),""))</f>
        <v>CLIMB_ID=5927</v>
      </c>
      <c r="B5928" t="str">
        <f>CONCATENATE(climbs!B$1, "=",IF(TYPE(climbs!B5928)=2,CHAR(34),""),climbs!B5928,IF(TYPE(climbs!B5928)=2,CHAR(34),""))</f>
        <v>STAGE_NUMBER=1976</v>
      </c>
      <c r="C5928" t="str">
        <f>CONCATENATE(climbs!C$1, "=",IF(TYPE(climbs!C5928)=2,CHAR(34),""),climbs!C5928,IF(TYPE(climbs!C5928)=2,CHAR(34),""))</f>
        <v>STARTING_AT_KM=85</v>
      </c>
      <c r="D5928" t="str">
        <f>CONCATENATE(climbs!D$1, "=",IF(TYPE(climbs!D5928)=2,CHAR(34),""),climbs!D5928,IF(TYPE(climbs!D5928)=2,CHAR(34),""))</f>
        <v>NAME="Côte d'Oxenhope Moor"</v>
      </c>
      <c r="E5928" t="str">
        <f>CONCATENATE(climbs!E$1, "=",IF(TYPE(climbs!E5928)=2,CHAR(34),""),climbs!E5928,IF(TYPE(climbs!E5928)=2,CHAR(34),""))</f>
        <v>INITIAL_ALTITUDE=0</v>
      </c>
      <c r="F5928" t="str">
        <f>CONCATENATE(climbs!F$1, "=",IF(TYPE(climbs!F5928)=2,CHAR(34),""),climbs!F5928,IF(TYPE(climbs!F5928)=2,CHAR(34),""))</f>
        <v>DISTANCE=3.1</v>
      </c>
      <c r="G5928" t="str">
        <f>CONCATENATE(climbs!G$1, "=",IF(TYPE(climbs!G5928)=2,CHAR(34),""),climbs!G5928,IF(TYPE(climbs!G5928)=2,CHAR(34),""))</f>
        <v>AVERAGE_SLOPE=6.4</v>
      </c>
      <c r="H5928" t="str">
        <f>CONCATENATE(climbs!H$1, "=",IF(TYPE(climbs!H5928)=2,CHAR(34),""),climbs!H5928,IF(TYPE(climbs!H5928)=2,CHAR(34),""))</f>
        <v>CATEGORY="3"</v>
      </c>
    </row>
    <row r="5929" spans="1:8" x14ac:dyDescent="0.25">
      <c r="A5929" t="str">
        <f>CONCATENATE(climbs!A$1, "=",IF(TYPE(climbs!A5929)=2,CHAR(34),""),climbs!A5929,IF(TYPE(climbs!A5929)=2,CHAR(34),""))</f>
        <v>CLIMB_ID=5928</v>
      </c>
      <c r="B5929" t="str">
        <f>CONCATENATE(climbs!B$1, "=",IF(TYPE(climbs!B5929)=2,CHAR(34),""),climbs!B5929,IF(TYPE(climbs!B5929)=2,CHAR(34),""))</f>
        <v>STAGE_NUMBER=1976</v>
      </c>
      <c r="C5929" t="str">
        <f>CONCATENATE(climbs!C$1, "=",IF(TYPE(climbs!C5929)=2,CHAR(34),""),climbs!C5929,IF(TYPE(climbs!C5929)=2,CHAR(34),""))</f>
        <v>STARTING_AT_KM=112.5</v>
      </c>
      <c r="D5929" t="str">
        <f>CONCATENATE(climbs!D$1, "=",IF(TYPE(climbs!D5929)=2,CHAR(34),""),climbs!D5929,IF(TYPE(climbs!D5929)=2,CHAR(34),""))</f>
        <v>NAME="VC Côte de Ripponden"</v>
      </c>
      <c r="E5929" t="str">
        <f>CONCATENATE(climbs!E$1, "=",IF(TYPE(climbs!E5929)=2,CHAR(34),""),climbs!E5929,IF(TYPE(climbs!E5929)=2,CHAR(34),""))</f>
        <v>INITIAL_ALTITUDE=0</v>
      </c>
      <c r="F5929" t="str">
        <f>CONCATENATE(climbs!F$1, "=",IF(TYPE(climbs!F5929)=2,CHAR(34),""),climbs!F5929,IF(TYPE(climbs!F5929)=2,CHAR(34),""))</f>
        <v>DISTANCE=1.3</v>
      </c>
      <c r="G5929" t="str">
        <f>CONCATENATE(climbs!G$1, "=",IF(TYPE(climbs!G5929)=2,CHAR(34),""),climbs!G5929,IF(TYPE(climbs!G5929)=2,CHAR(34),""))</f>
        <v>AVERAGE_SLOPE=8.6</v>
      </c>
      <c r="H5929" t="str">
        <f>CONCATENATE(climbs!H$1, "=",IF(TYPE(climbs!H5929)=2,CHAR(34),""),climbs!H5929,IF(TYPE(climbs!H5929)=2,CHAR(34),""))</f>
        <v>CATEGORY="3"</v>
      </c>
    </row>
    <row r="5930" spans="1:8" x14ac:dyDescent="0.25">
      <c r="A5930" t="str">
        <f>CONCATENATE(climbs!A$1, "=",IF(TYPE(climbs!A5930)=2,CHAR(34),""),climbs!A5930,IF(TYPE(climbs!A5930)=2,CHAR(34),""))</f>
        <v>CLIMB_ID=5929</v>
      </c>
      <c r="B5930" t="str">
        <f>CONCATENATE(climbs!B$1, "=",IF(TYPE(climbs!B5930)=2,CHAR(34),""),climbs!B5930,IF(TYPE(climbs!B5930)=2,CHAR(34),""))</f>
        <v>STAGE_NUMBER=1976</v>
      </c>
      <c r="C5930" t="str">
        <f>CONCATENATE(climbs!C$1, "=",IF(TYPE(climbs!C5930)=2,CHAR(34),""),climbs!C5930,IF(TYPE(climbs!C5930)=2,CHAR(34),""))</f>
        <v>STARTING_AT_KM=119.5</v>
      </c>
      <c r="D5930" t="str">
        <f>CONCATENATE(climbs!D$1, "=",IF(TYPE(climbs!D5930)=2,CHAR(34),""),climbs!D5930,IF(TYPE(climbs!D5930)=2,CHAR(34),""))</f>
        <v>NAME="Côte de Greetland"</v>
      </c>
      <c r="E5930" t="str">
        <f>CONCATENATE(climbs!E$1, "=",IF(TYPE(climbs!E5930)=2,CHAR(34),""),climbs!E5930,IF(TYPE(climbs!E5930)=2,CHAR(34),""))</f>
        <v>INITIAL_ALTITUDE=0</v>
      </c>
      <c r="F5930" t="str">
        <f>CONCATENATE(climbs!F$1, "=",IF(TYPE(climbs!F5930)=2,CHAR(34),""),climbs!F5930,IF(TYPE(climbs!F5930)=2,CHAR(34),""))</f>
        <v>DISTANCE=1.6</v>
      </c>
      <c r="G5930" t="str">
        <f>CONCATENATE(climbs!G$1, "=",IF(TYPE(climbs!G5930)=2,CHAR(34),""),climbs!G5930,IF(TYPE(climbs!G5930)=2,CHAR(34),""))</f>
        <v>AVERAGE_SLOPE=6.7</v>
      </c>
      <c r="H5930" t="str">
        <f>CONCATENATE(climbs!H$1, "=",IF(TYPE(climbs!H5930)=2,CHAR(34),""),climbs!H5930,IF(TYPE(climbs!H5930)=2,CHAR(34),""))</f>
        <v>CATEGORY="3"</v>
      </c>
    </row>
    <row r="5931" spans="1:8" x14ac:dyDescent="0.25">
      <c r="A5931" t="str">
        <f>CONCATENATE(climbs!A$1, "=",IF(TYPE(climbs!A5931)=2,CHAR(34),""),climbs!A5931,IF(TYPE(climbs!A5931)=2,CHAR(34),""))</f>
        <v>CLIMB_ID=5930</v>
      </c>
      <c r="B5931" t="str">
        <f>CONCATENATE(climbs!B$1, "=",IF(TYPE(climbs!B5931)=2,CHAR(34),""),climbs!B5931,IF(TYPE(climbs!B5931)=2,CHAR(34),""))</f>
        <v>STAGE_NUMBER=1976</v>
      </c>
      <c r="C5931" t="str">
        <f>CONCATENATE(climbs!C$1, "=",IF(TYPE(climbs!C5931)=2,CHAR(34),""),climbs!C5931,IF(TYPE(climbs!C5931)=2,CHAR(34),""))</f>
        <v>STARTING_AT_KM=143.5</v>
      </c>
      <c r="D5931" t="str">
        <f>CONCATENATE(climbs!D$1, "=",IF(TYPE(climbs!D5931)=2,CHAR(34),""),climbs!D5931,IF(TYPE(climbs!D5931)=2,CHAR(34),""))</f>
        <v>NAME="Côte de Holme Moss"</v>
      </c>
      <c r="E5931" t="str">
        <f>CONCATENATE(climbs!E$1, "=",IF(TYPE(climbs!E5931)=2,CHAR(34),""),climbs!E5931,IF(TYPE(climbs!E5931)=2,CHAR(34),""))</f>
        <v>INITIAL_ALTITUDE=0</v>
      </c>
      <c r="F5931" t="str">
        <f>CONCATENATE(climbs!F$1, "=",IF(TYPE(climbs!F5931)=2,CHAR(34),""),climbs!F5931,IF(TYPE(climbs!F5931)=2,CHAR(34),""))</f>
        <v>DISTANCE=4.7</v>
      </c>
      <c r="G5931" t="str">
        <f>CONCATENATE(climbs!G$1, "=",IF(TYPE(climbs!G5931)=2,CHAR(34),""),climbs!G5931,IF(TYPE(climbs!G5931)=2,CHAR(34),""))</f>
        <v>AVERAGE_SLOPE=7</v>
      </c>
      <c r="H5931" t="str">
        <f>CONCATENATE(climbs!H$1, "=",IF(TYPE(climbs!H5931)=2,CHAR(34),""),climbs!H5931,IF(TYPE(climbs!H5931)=2,CHAR(34),""))</f>
        <v>CATEGORY="2"</v>
      </c>
    </row>
    <row r="5932" spans="1:8" x14ac:dyDescent="0.25">
      <c r="A5932" t="str">
        <f>CONCATENATE(climbs!A$1, "=",IF(TYPE(climbs!A5932)=2,CHAR(34),""),climbs!A5932,IF(TYPE(climbs!A5932)=2,CHAR(34),""))</f>
        <v>CLIMB_ID=5931</v>
      </c>
      <c r="B5932" t="str">
        <f>CONCATENATE(climbs!B$1, "=",IF(TYPE(climbs!B5932)=2,CHAR(34),""),climbs!B5932,IF(TYPE(climbs!B5932)=2,CHAR(34),""))</f>
        <v>STAGE_NUMBER=1976</v>
      </c>
      <c r="C5932" t="str">
        <f>CONCATENATE(climbs!C$1, "=",IF(TYPE(climbs!C5932)=2,CHAR(34),""),climbs!C5932,IF(TYPE(climbs!C5932)=2,CHAR(34),""))</f>
        <v>STARTING_AT_KM=167</v>
      </c>
      <c r="D5932" t="str">
        <f>CONCATENATE(climbs!D$1, "=",IF(TYPE(climbs!D5932)=2,CHAR(34),""),climbs!D5932,IF(TYPE(climbs!D5932)=2,CHAR(34),""))</f>
        <v>NAME="Côte de Midhopestones"</v>
      </c>
      <c r="E5932" t="str">
        <f>CONCATENATE(climbs!E$1, "=",IF(TYPE(climbs!E5932)=2,CHAR(34),""),climbs!E5932,IF(TYPE(climbs!E5932)=2,CHAR(34),""))</f>
        <v>INITIAL_ALTITUDE=0</v>
      </c>
      <c r="F5932" t="str">
        <f>CONCATENATE(climbs!F$1, "=",IF(TYPE(climbs!F5932)=2,CHAR(34),""),climbs!F5932,IF(TYPE(climbs!F5932)=2,CHAR(34),""))</f>
        <v>DISTANCE=2.5</v>
      </c>
      <c r="G5932" t="str">
        <f>CONCATENATE(climbs!G$1, "=",IF(TYPE(climbs!G5932)=2,CHAR(34),""),climbs!G5932,IF(TYPE(climbs!G5932)=2,CHAR(34),""))</f>
        <v>AVERAGE_SLOPE=6.1</v>
      </c>
      <c r="H5932" t="str">
        <f>CONCATENATE(climbs!H$1, "=",IF(TYPE(climbs!H5932)=2,CHAR(34),""),climbs!H5932,IF(TYPE(climbs!H5932)=2,CHAR(34),""))</f>
        <v>CATEGORY="3"</v>
      </c>
    </row>
    <row r="5933" spans="1:8" x14ac:dyDescent="0.25">
      <c r="A5933" t="str">
        <f>CONCATENATE(climbs!A$1, "=",IF(TYPE(climbs!A5933)=2,CHAR(34),""),climbs!A5933,IF(TYPE(climbs!A5933)=2,CHAR(34),""))</f>
        <v>CLIMB_ID=5932</v>
      </c>
      <c r="B5933" t="str">
        <f>CONCATENATE(climbs!B$1, "=",IF(TYPE(climbs!B5933)=2,CHAR(34),""),climbs!B5933,IF(TYPE(climbs!B5933)=2,CHAR(34),""))</f>
        <v>STAGE_NUMBER=1976</v>
      </c>
      <c r="C5933" t="str">
        <f>CONCATENATE(climbs!C$1, "=",IF(TYPE(climbs!C5933)=2,CHAR(34),""),climbs!C5933,IF(TYPE(climbs!C5933)=2,CHAR(34),""))</f>
        <v>STARTING_AT_KM=175</v>
      </c>
      <c r="D5933" t="str">
        <f>CONCATENATE(climbs!D$1, "=",IF(TYPE(climbs!D5933)=2,CHAR(34),""),climbs!D5933,IF(TYPE(climbs!D5933)=2,CHAR(34),""))</f>
        <v>NAME="Côte de Bradfield"</v>
      </c>
      <c r="E5933" t="str">
        <f>CONCATENATE(climbs!E$1, "=",IF(TYPE(climbs!E5933)=2,CHAR(34),""),climbs!E5933,IF(TYPE(climbs!E5933)=2,CHAR(34),""))</f>
        <v>INITIAL_ALTITUDE=0</v>
      </c>
      <c r="F5933" t="str">
        <f>CONCATENATE(climbs!F$1, "=",IF(TYPE(climbs!F5933)=2,CHAR(34),""),climbs!F5933,IF(TYPE(climbs!F5933)=2,CHAR(34),""))</f>
        <v>DISTANCE=1</v>
      </c>
      <c r="G5933" t="str">
        <f>CONCATENATE(climbs!G$1, "=",IF(TYPE(climbs!G5933)=2,CHAR(34),""),climbs!G5933,IF(TYPE(climbs!G5933)=2,CHAR(34),""))</f>
        <v>AVERAGE_SLOPE=7.4</v>
      </c>
      <c r="H5933" t="str">
        <f>CONCATENATE(climbs!H$1, "=",IF(TYPE(climbs!H5933)=2,CHAR(34),""),climbs!H5933,IF(TYPE(climbs!H5933)=2,CHAR(34),""))</f>
        <v>CATEGORY="4"</v>
      </c>
    </row>
    <row r="5934" spans="1:8" x14ac:dyDescent="0.25">
      <c r="A5934" t="str">
        <f>CONCATENATE(climbs!A$1, "=",IF(TYPE(climbs!A5934)=2,CHAR(34),""),climbs!A5934,IF(TYPE(climbs!A5934)=2,CHAR(34),""))</f>
        <v>CLIMB_ID=5933</v>
      </c>
      <c r="B5934" t="str">
        <f>CONCATENATE(climbs!B$1, "=",IF(TYPE(climbs!B5934)=2,CHAR(34),""),climbs!B5934,IF(TYPE(climbs!B5934)=2,CHAR(34),""))</f>
        <v>STAGE_NUMBER=1976</v>
      </c>
      <c r="C5934" t="str">
        <f>CONCATENATE(climbs!C$1, "=",IF(TYPE(climbs!C5934)=2,CHAR(34),""),climbs!C5934,IF(TYPE(climbs!C5934)=2,CHAR(34),""))</f>
        <v>STARTING_AT_KM=182</v>
      </c>
      <c r="D5934" t="str">
        <f>CONCATENATE(climbs!D$1, "=",IF(TYPE(climbs!D5934)=2,CHAR(34),""),climbs!D5934,IF(TYPE(climbs!D5934)=2,CHAR(34),""))</f>
        <v>NAME="Côte d'Oughtibridge"</v>
      </c>
      <c r="E5934" t="str">
        <f>CONCATENATE(climbs!E$1, "=",IF(TYPE(climbs!E5934)=2,CHAR(34),""),climbs!E5934,IF(TYPE(climbs!E5934)=2,CHAR(34),""))</f>
        <v>INITIAL_ALTITUDE=0</v>
      </c>
      <c r="F5934" t="str">
        <f>CONCATENATE(climbs!F$1, "=",IF(TYPE(climbs!F5934)=2,CHAR(34),""),climbs!F5934,IF(TYPE(climbs!F5934)=2,CHAR(34),""))</f>
        <v>DISTANCE=1.5</v>
      </c>
      <c r="G5934" t="str">
        <f>CONCATENATE(climbs!G$1, "=",IF(TYPE(climbs!G5934)=2,CHAR(34),""),climbs!G5934,IF(TYPE(climbs!G5934)=2,CHAR(34),""))</f>
        <v>AVERAGE_SLOPE=9.1</v>
      </c>
      <c r="H5934" t="str">
        <f>CONCATENATE(climbs!H$1, "=",IF(TYPE(climbs!H5934)=2,CHAR(34),""),climbs!H5934,IF(TYPE(climbs!H5934)=2,CHAR(34),""))</f>
        <v>CATEGORY="3"</v>
      </c>
    </row>
    <row r="5935" spans="1:8" x14ac:dyDescent="0.25">
      <c r="A5935" t="str">
        <f>CONCATENATE(climbs!A$1, "=",IF(TYPE(climbs!A5935)=2,CHAR(34),""),climbs!A5935,IF(TYPE(climbs!A5935)=2,CHAR(34),""))</f>
        <v>CLIMB_ID=5934</v>
      </c>
      <c r="B5935" t="str">
        <f>CONCATENATE(climbs!B$1, "=",IF(TYPE(climbs!B5935)=2,CHAR(34),""),climbs!B5935,IF(TYPE(climbs!B5935)=2,CHAR(34),""))</f>
        <v>STAGE_NUMBER=1976</v>
      </c>
      <c r="C5935" t="str">
        <f>CONCATENATE(climbs!C$1, "=",IF(TYPE(climbs!C5935)=2,CHAR(34),""),climbs!C5935,IF(TYPE(climbs!C5935)=2,CHAR(34),""))</f>
        <v>STARTING_AT_KM=196</v>
      </c>
      <c r="D5935" t="str">
        <f>CONCATENATE(climbs!D$1, "=",IF(TYPE(climbs!D5935)=2,CHAR(34),""),climbs!D5935,IF(TYPE(climbs!D5935)=2,CHAR(34),""))</f>
        <v>NAME="VC Côte de Jenkin Road"</v>
      </c>
      <c r="E5935" t="str">
        <f>CONCATENATE(climbs!E$1, "=",IF(TYPE(climbs!E5935)=2,CHAR(34),""),climbs!E5935,IF(TYPE(climbs!E5935)=2,CHAR(34),""))</f>
        <v>INITIAL_ALTITUDE=0</v>
      </c>
      <c r="F5935" t="str">
        <f>CONCATENATE(climbs!F$1, "=",IF(TYPE(climbs!F5935)=2,CHAR(34),""),climbs!F5935,IF(TYPE(climbs!F5935)=2,CHAR(34),""))</f>
        <v>DISTANCE=0.8</v>
      </c>
      <c r="G5935" t="str">
        <f>CONCATENATE(climbs!G$1, "=",IF(TYPE(climbs!G5935)=2,CHAR(34),""),climbs!G5935,IF(TYPE(climbs!G5935)=2,CHAR(34),""))</f>
        <v>AVERAGE_SLOPE=10.8</v>
      </c>
      <c r="H5935" t="str">
        <f>CONCATENATE(climbs!H$1, "=",IF(TYPE(climbs!H5935)=2,CHAR(34),""),climbs!H5935,IF(TYPE(climbs!H5935)=2,CHAR(34),""))</f>
        <v>CATEGORY="4"</v>
      </c>
    </row>
    <row r="5936" spans="1:8" x14ac:dyDescent="0.25">
      <c r="A5936" t="str">
        <f>CONCATENATE(climbs!A$1, "=",IF(TYPE(climbs!A5936)=2,CHAR(34),""),climbs!A5936,IF(TYPE(climbs!A5936)=2,CHAR(34),""))</f>
        <v>CLIMB_ID=5935</v>
      </c>
      <c r="B5936" t="str">
        <f>CONCATENATE(climbs!B$1, "=",IF(TYPE(climbs!B5936)=2,CHAR(34),""),climbs!B5936,IF(TYPE(climbs!B5936)=2,CHAR(34),""))</f>
        <v>STAGE_NUMBER=1978</v>
      </c>
      <c r="C5936" t="str">
        <f>CONCATENATE(climbs!C$1, "=",IF(TYPE(climbs!C5936)=2,CHAR(34),""),climbs!C5936,IF(TYPE(climbs!C5936)=2,CHAR(34),""))</f>
        <v>STARTING_AT_KM=34</v>
      </c>
      <c r="D5936" t="str">
        <f>CONCATENATE(climbs!D$1, "=",IF(TYPE(climbs!D5936)=2,CHAR(34),""),climbs!D5936,IF(TYPE(climbs!D5936)=2,CHAR(34),""))</f>
        <v>NAME="Côte de Campagnette"</v>
      </c>
      <c r="E5936" t="str">
        <f>CONCATENATE(climbs!E$1, "=",IF(TYPE(climbs!E5936)=2,CHAR(34),""),climbs!E5936,IF(TYPE(climbs!E5936)=2,CHAR(34),""))</f>
        <v>INITIAL_ALTITUDE=0</v>
      </c>
      <c r="F5936" t="str">
        <f>CONCATENATE(climbs!F$1, "=",IF(TYPE(climbs!F5936)=2,CHAR(34),""),climbs!F5936,IF(TYPE(climbs!F5936)=2,CHAR(34),""))</f>
        <v>DISTANCE=1</v>
      </c>
      <c r="G5936" t="str">
        <f>CONCATENATE(climbs!G$1, "=",IF(TYPE(climbs!G5936)=2,CHAR(34),""),climbs!G5936,IF(TYPE(climbs!G5936)=2,CHAR(34),""))</f>
        <v>AVERAGE_SLOPE=6.5</v>
      </c>
      <c r="H5936" t="str">
        <f>CONCATENATE(climbs!H$1, "=",IF(TYPE(climbs!H5936)=2,CHAR(34),""),climbs!H5936,IF(TYPE(climbs!H5936)=2,CHAR(34),""))</f>
        <v>CATEGORY="4"</v>
      </c>
    </row>
    <row r="5937" spans="1:8" x14ac:dyDescent="0.25">
      <c r="A5937" t="str">
        <f>CONCATENATE(climbs!A$1, "=",IF(TYPE(climbs!A5937)=2,CHAR(34),""),climbs!A5937,IF(TYPE(climbs!A5937)=2,CHAR(34),""))</f>
        <v>CLIMB_ID=5936</v>
      </c>
      <c r="B5937" t="str">
        <f>CONCATENATE(climbs!B$1, "=",IF(TYPE(climbs!B5937)=2,CHAR(34),""),climbs!B5937,IF(TYPE(climbs!B5937)=2,CHAR(34),""))</f>
        <v>STAGE_NUMBER=1978</v>
      </c>
      <c r="C5937" t="str">
        <f>CONCATENATE(climbs!C$1, "=",IF(TYPE(climbs!C5937)=2,CHAR(34),""),climbs!C5937,IF(TYPE(climbs!C5937)=2,CHAR(34),""))</f>
        <v>STARTING_AT_KM=117.5</v>
      </c>
      <c r="D5937" t="str">
        <f>CONCATENATE(climbs!D$1, "=",IF(TYPE(climbs!D5937)=2,CHAR(34),""),climbs!D5937,IF(TYPE(climbs!D5937)=2,CHAR(34),""))</f>
        <v>NAME="Mont Noir"</v>
      </c>
      <c r="E5937" t="str">
        <f>CONCATENATE(climbs!E$1, "=",IF(TYPE(climbs!E5937)=2,CHAR(34),""),climbs!E5937,IF(TYPE(climbs!E5937)=2,CHAR(34),""))</f>
        <v>INITIAL_ALTITUDE=0</v>
      </c>
      <c r="F5937" t="str">
        <f>CONCATENATE(climbs!F$1, "=",IF(TYPE(climbs!F5937)=2,CHAR(34),""),climbs!F5937,IF(TYPE(climbs!F5937)=2,CHAR(34),""))</f>
        <v>DISTANCE=1.3</v>
      </c>
      <c r="G5937" t="str">
        <f>CONCATENATE(climbs!G$1, "=",IF(TYPE(climbs!G5937)=2,CHAR(34),""),climbs!G5937,IF(TYPE(climbs!G5937)=2,CHAR(34),""))</f>
        <v>AVERAGE_SLOPE=5.7</v>
      </c>
      <c r="H5937" t="str">
        <f>CONCATENATE(climbs!H$1, "=",IF(TYPE(climbs!H5937)=2,CHAR(34),""),climbs!H5937,IF(TYPE(climbs!H5937)=2,CHAR(34),""))</f>
        <v>CATEGORY="4"</v>
      </c>
    </row>
    <row r="5938" spans="1:8" x14ac:dyDescent="0.25">
      <c r="A5938" t="str">
        <f>CONCATENATE(climbs!A$1, "=",IF(TYPE(climbs!A5938)=2,CHAR(34),""),climbs!A5938,IF(TYPE(climbs!A5938)=2,CHAR(34),""))</f>
        <v>CLIMB_ID=5937</v>
      </c>
      <c r="B5938" t="str">
        <f>CONCATENATE(climbs!B$1, "=",IF(TYPE(climbs!B5938)=2,CHAR(34),""),climbs!B5938,IF(TYPE(climbs!B5938)=2,CHAR(34),""))</f>
        <v>STAGE_NUMBER=1980</v>
      </c>
      <c r="C5938" t="str">
        <f>CONCATENATE(climbs!C$1, "=",IF(TYPE(climbs!C5938)=2,CHAR(34),""),climbs!C5938,IF(TYPE(climbs!C5938)=2,CHAR(34),""))</f>
        <v>STARTING_AT_KM=107.5</v>
      </c>
      <c r="D5938" t="str">
        <f>CONCATENATE(climbs!D$1, "=",IF(TYPE(climbs!D5938)=2,CHAR(34),""),climbs!D5938,IF(TYPE(climbs!D5938)=2,CHAR(34),""))</f>
        <v>NAME="Côte de Coucy-le-Château-Auffrique"</v>
      </c>
      <c r="E5938" t="str">
        <f>CONCATENATE(climbs!E$1, "=",IF(TYPE(climbs!E5938)=2,CHAR(34),""),climbs!E5938,IF(TYPE(climbs!E5938)=2,CHAR(34),""))</f>
        <v>INITIAL_ALTITUDE=0</v>
      </c>
      <c r="F5938" t="str">
        <f>CONCATENATE(climbs!F$1, "=",IF(TYPE(climbs!F5938)=2,CHAR(34),""),climbs!F5938,IF(TYPE(climbs!F5938)=2,CHAR(34),""))</f>
        <v>DISTANCE=0.9</v>
      </c>
      <c r="G5938" t="str">
        <f>CONCATENATE(climbs!G$1, "=",IF(TYPE(climbs!G5938)=2,CHAR(34),""),climbs!G5938,IF(TYPE(climbs!G5938)=2,CHAR(34),""))</f>
        <v>AVERAGE_SLOPE=6.2</v>
      </c>
      <c r="H5938" t="str">
        <f>CONCATENATE(climbs!H$1, "=",IF(TYPE(climbs!H5938)=2,CHAR(34),""),climbs!H5938,IF(TYPE(climbs!H5938)=2,CHAR(34),""))</f>
        <v>CATEGORY="4"</v>
      </c>
    </row>
    <row r="5939" spans="1:8" x14ac:dyDescent="0.25">
      <c r="A5939" t="str">
        <f>CONCATENATE(climbs!A$1, "=",IF(TYPE(climbs!A5939)=2,CHAR(34),""),climbs!A5939,IF(TYPE(climbs!A5939)=2,CHAR(34),""))</f>
        <v>CLIMB_ID=5938</v>
      </c>
      <c r="B5939" t="str">
        <f>CONCATENATE(climbs!B$1, "=",IF(TYPE(climbs!B5939)=2,CHAR(34),""),climbs!B5939,IF(TYPE(climbs!B5939)=2,CHAR(34),""))</f>
        <v>STAGE_NUMBER=1980</v>
      </c>
      <c r="C5939" t="str">
        <f>CONCATENATE(climbs!C$1, "=",IF(TYPE(climbs!C5939)=2,CHAR(34),""),climbs!C5939,IF(TYPE(climbs!C5939)=2,CHAR(34),""))</f>
        <v>STARTING_AT_KM=157</v>
      </c>
      <c r="D5939" t="str">
        <f>CONCATENATE(climbs!D$1, "=",IF(TYPE(climbs!D5939)=2,CHAR(34),""),climbs!D5939,IF(TYPE(climbs!D5939)=2,CHAR(34),""))</f>
        <v>NAME="Côte de Roucy"</v>
      </c>
      <c r="E5939" t="str">
        <f>CONCATENATE(climbs!E$1, "=",IF(TYPE(climbs!E5939)=2,CHAR(34),""),climbs!E5939,IF(TYPE(climbs!E5939)=2,CHAR(34),""))</f>
        <v>INITIAL_ALTITUDE=0</v>
      </c>
      <c r="F5939" t="str">
        <f>CONCATENATE(climbs!F$1, "=",IF(TYPE(climbs!F5939)=2,CHAR(34),""),climbs!F5939,IF(TYPE(climbs!F5939)=2,CHAR(34),""))</f>
        <v>DISTANCE=1.5</v>
      </c>
      <c r="G5939" t="str">
        <f>CONCATENATE(climbs!G$1, "=",IF(TYPE(climbs!G5939)=2,CHAR(34),""),climbs!G5939,IF(TYPE(climbs!G5939)=2,CHAR(34),""))</f>
        <v>AVERAGE_SLOPE=6.2</v>
      </c>
      <c r="H5939" t="str">
        <f>CONCATENATE(climbs!H$1, "=",IF(TYPE(climbs!H5939)=2,CHAR(34),""),climbs!H5939,IF(TYPE(climbs!H5939)=2,CHAR(34),""))</f>
        <v>CATEGORY="4"</v>
      </c>
    </row>
    <row r="5940" spans="1:8" x14ac:dyDescent="0.25">
      <c r="A5940" t="str">
        <f>CONCATENATE(climbs!A$1, "=",IF(TYPE(climbs!A5940)=2,CHAR(34),""),climbs!A5940,IF(TYPE(climbs!A5940)=2,CHAR(34),""))</f>
        <v>CLIMB_ID=5939</v>
      </c>
      <c r="B5940" t="str">
        <f>CONCATENATE(climbs!B$1, "=",IF(TYPE(climbs!B5940)=2,CHAR(34),""),climbs!B5940,IF(TYPE(climbs!B5940)=2,CHAR(34),""))</f>
        <v>STAGE_NUMBER=1981</v>
      </c>
      <c r="C5940" t="str">
        <f>CONCATENATE(climbs!C$1, "=",IF(TYPE(climbs!C5940)=2,CHAR(34),""),climbs!C5940,IF(TYPE(climbs!C5940)=2,CHAR(34),""))</f>
        <v>STARTING_AT_KM=217.5</v>
      </c>
      <c r="D5940" t="str">
        <f>CONCATENATE(climbs!D$1, "=",IF(TYPE(climbs!D5940)=2,CHAR(34),""),climbs!D5940,IF(TYPE(climbs!D5940)=2,CHAR(34),""))</f>
        <v>NAME="Côte de Maron"</v>
      </c>
      <c r="E5940" t="str">
        <f>CONCATENATE(climbs!E$1, "=",IF(TYPE(climbs!E5940)=2,CHAR(34),""),climbs!E5940,IF(TYPE(climbs!E5940)=2,CHAR(34),""))</f>
        <v>INITIAL_ALTITUDE=0</v>
      </c>
      <c r="F5940" t="str">
        <f>CONCATENATE(climbs!F$1, "=",IF(TYPE(climbs!F5940)=2,CHAR(34),""),climbs!F5940,IF(TYPE(climbs!F5940)=2,CHAR(34),""))</f>
        <v>DISTANCE=3.2</v>
      </c>
      <c r="G5940" t="str">
        <f>CONCATENATE(climbs!G$1, "=",IF(TYPE(climbs!G5940)=2,CHAR(34),""),climbs!G5940,IF(TYPE(climbs!G5940)=2,CHAR(34),""))</f>
        <v>AVERAGE_SLOPE=5</v>
      </c>
      <c r="H5940" t="str">
        <f>CONCATENATE(climbs!H$1, "=",IF(TYPE(climbs!H5940)=2,CHAR(34),""),climbs!H5940,IF(TYPE(climbs!H5940)=2,CHAR(34),""))</f>
        <v>CATEGORY="4"</v>
      </c>
    </row>
    <row r="5941" spans="1:8" x14ac:dyDescent="0.25">
      <c r="A5941" t="str">
        <f>CONCATENATE(climbs!A$1, "=",IF(TYPE(climbs!A5941)=2,CHAR(34),""),climbs!A5941,IF(TYPE(climbs!A5941)=2,CHAR(34),""))</f>
        <v>CLIMB_ID=5940</v>
      </c>
      <c r="B5941" t="str">
        <f>CONCATENATE(climbs!B$1, "=",IF(TYPE(climbs!B5941)=2,CHAR(34),""),climbs!B5941,IF(TYPE(climbs!B5941)=2,CHAR(34),""))</f>
        <v>STAGE_NUMBER=1981</v>
      </c>
      <c r="C5941" t="str">
        <f>CONCATENATE(climbs!C$1, "=",IF(TYPE(climbs!C5941)=2,CHAR(34),""),climbs!C5941,IF(TYPE(climbs!C5941)=2,CHAR(34),""))</f>
        <v>STARTING_AT_KM=229</v>
      </c>
      <c r="D5941" t="str">
        <f>CONCATENATE(climbs!D$1, "=",IF(TYPE(climbs!D5941)=2,CHAR(34),""),climbs!D5941,IF(TYPE(climbs!D5941)=2,CHAR(34),""))</f>
        <v>NAME="Côte de Boufflers"</v>
      </c>
      <c r="E5941" t="str">
        <f>CONCATENATE(climbs!E$1, "=",IF(TYPE(climbs!E5941)=2,CHAR(34),""),climbs!E5941,IF(TYPE(climbs!E5941)=2,CHAR(34),""))</f>
        <v>INITIAL_ALTITUDE=0</v>
      </c>
      <c r="F5941" t="str">
        <f>CONCATENATE(climbs!F$1, "=",IF(TYPE(climbs!F5941)=2,CHAR(34),""),climbs!F5941,IF(TYPE(climbs!F5941)=2,CHAR(34),""))</f>
        <v>DISTANCE=1.3</v>
      </c>
      <c r="G5941" t="str">
        <f>CONCATENATE(climbs!G$1, "=",IF(TYPE(climbs!G5941)=2,CHAR(34),""),climbs!G5941,IF(TYPE(climbs!G5941)=2,CHAR(34),""))</f>
        <v>AVERAGE_SLOPE=7.9</v>
      </c>
      <c r="H5941" t="str">
        <f>CONCATENATE(climbs!H$1, "=",IF(TYPE(climbs!H5941)=2,CHAR(34),""),climbs!H5941,IF(TYPE(climbs!H5941)=2,CHAR(34),""))</f>
        <v>CATEGORY="4"</v>
      </c>
    </row>
    <row r="5942" spans="1:8" x14ac:dyDescent="0.25">
      <c r="A5942" t="str">
        <f>CONCATENATE(climbs!A$1, "=",IF(TYPE(climbs!A5942)=2,CHAR(34),""),climbs!A5942,IF(TYPE(climbs!A5942)=2,CHAR(34),""))</f>
        <v>CLIMB_ID=5941</v>
      </c>
      <c r="B5942" t="str">
        <f>CONCATENATE(climbs!B$1, "=",IF(TYPE(climbs!B5942)=2,CHAR(34),""),climbs!B5942,IF(TYPE(climbs!B5942)=2,CHAR(34),""))</f>
        <v>STAGE_NUMBER=1982</v>
      </c>
      <c r="C5942" t="str">
        <f>CONCATENATE(climbs!C$1, "=",IF(TYPE(climbs!C5942)=2,CHAR(34),""),climbs!C5942,IF(TYPE(climbs!C5942)=2,CHAR(34),""))</f>
        <v>STARTING_AT_KM=142</v>
      </c>
      <c r="D5942" t="str">
        <f>CONCATENATE(climbs!D$1, "=",IF(TYPE(climbs!D5942)=2,CHAR(34),""),climbs!D5942,IF(TYPE(climbs!D5942)=2,CHAR(34),""))</f>
        <v>NAME="Col de la Croix des Moinats"</v>
      </c>
      <c r="E5942" t="str">
        <f>CONCATENATE(climbs!E$1, "=",IF(TYPE(climbs!E5942)=2,CHAR(34),""),climbs!E5942,IF(TYPE(climbs!E5942)=2,CHAR(34),""))</f>
        <v>INITIAL_ALTITUDE=891</v>
      </c>
      <c r="F5942" t="str">
        <f>CONCATENATE(climbs!F$1, "=",IF(TYPE(climbs!F5942)=2,CHAR(34),""),climbs!F5942,IF(TYPE(climbs!F5942)=2,CHAR(34),""))</f>
        <v>DISTANCE=7.6</v>
      </c>
      <c r="G5942" t="str">
        <f>CONCATENATE(climbs!G$1, "=",IF(TYPE(climbs!G5942)=2,CHAR(34),""),climbs!G5942,IF(TYPE(climbs!G5942)=2,CHAR(34),""))</f>
        <v>AVERAGE_SLOPE=6</v>
      </c>
      <c r="H5942" t="str">
        <f>CONCATENATE(climbs!H$1, "=",IF(TYPE(climbs!H5942)=2,CHAR(34),""),climbs!H5942,IF(TYPE(climbs!H5942)=2,CHAR(34),""))</f>
        <v>CATEGORY="2"</v>
      </c>
    </row>
    <row r="5943" spans="1:8" x14ac:dyDescent="0.25">
      <c r="A5943" t="str">
        <f>CONCATENATE(climbs!A$1, "=",IF(TYPE(climbs!A5943)=2,CHAR(34),""),climbs!A5943,IF(TYPE(climbs!A5943)=2,CHAR(34),""))</f>
        <v>CLIMB_ID=5942</v>
      </c>
      <c r="B5943" t="str">
        <f>CONCATENATE(climbs!B$1, "=",IF(TYPE(climbs!B5943)=2,CHAR(34),""),climbs!B5943,IF(TYPE(climbs!B5943)=2,CHAR(34),""))</f>
        <v>STAGE_NUMBER=1982</v>
      </c>
      <c r="C5943" t="str">
        <f>CONCATENATE(climbs!C$1, "=",IF(TYPE(climbs!C5943)=2,CHAR(34),""),climbs!C5943,IF(TYPE(climbs!C5943)=2,CHAR(34),""))</f>
        <v>STARTING_AT_KM=150</v>
      </c>
      <c r="D5943" t="str">
        <f>CONCATENATE(climbs!D$1, "=",IF(TYPE(climbs!D5943)=2,CHAR(34),""),climbs!D5943,IF(TYPE(climbs!D5943)=2,CHAR(34),""))</f>
        <v>NAME="Col de Grosse Pierre"</v>
      </c>
      <c r="E5943" t="str">
        <f>CONCATENATE(climbs!E$1, "=",IF(TYPE(climbs!E5943)=2,CHAR(34),""),climbs!E5943,IF(TYPE(climbs!E5943)=2,CHAR(34),""))</f>
        <v>INITIAL_ALTITUDE=901</v>
      </c>
      <c r="F5943" t="str">
        <f>CONCATENATE(climbs!F$1, "=",IF(TYPE(climbs!F5943)=2,CHAR(34),""),climbs!F5943,IF(TYPE(climbs!F5943)=2,CHAR(34),""))</f>
        <v>DISTANCE=3</v>
      </c>
      <c r="G5943" t="str">
        <f>CONCATENATE(climbs!G$1, "=",IF(TYPE(climbs!G5943)=2,CHAR(34),""),climbs!G5943,IF(TYPE(climbs!G5943)=2,CHAR(34),""))</f>
        <v>AVERAGE_SLOPE=7.5</v>
      </c>
      <c r="H5943" t="str">
        <f>CONCATENATE(climbs!H$1, "=",IF(TYPE(climbs!H5943)=2,CHAR(34),""),climbs!H5943,IF(TYPE(climbs!H5943)=2,CHAR(34),""))</f>
        <v>CATEGORY="2"</v>
      </c>
    </row>
    <row r="5944" spans="1:8" x14ac:dyDescent="0.25">
      <c r="A5944" t="str">
        <f>CONCATENATE(climbs!A$1, "=",IF(TYPE(climbs!A5944)=2,CHAR(34),""),climbs!A5944,IF(TYPE(climbs!A5944)=2,CHAR(34),""))</f>
        <v>CLIMB_ID=5943</v>
      </c>
      <c r="B5944" t="str">
        <f>CONCATENATE(climbs!B$1, "=",IF(TYPE(climbs!B5944)=2,CHAR(34),""),climbs!B5944,IF(TYPE(climbs!B5944)=2,CHAR(34),""))</f>
        <v>STAGE_NUMBER=1982</v>
      </c>
      <c r="C5944" t="str">
        <f>CONCATENATE(climbs!C$1, "=",IF(TYPE(climbs!C5944)=2,CHAR(34),""),climbs!C5944,IF(TYPE(climbs!C5944)=2,CHAR(34),""))</f>
        <v>STARTING_AT_KM=161</v>
      </c>
      <c r="D5944" t="str">
        <f>CONCATENATE(climbs!D$1, "=",IF(TYPE(climbs!D5944)=2,CHAR(34),""),climbs!D5944,IF(TYPE(climbs!D5944)=2,CHAR(34),""))</f>
        <v>NAME="Côte de La Mauselaine"</v>
      </c>
      <c r="E5944" t="str">
        <f>CONCATENATE(climbs!E$1, "=",IF(TYPE(climbs!E5944)=2,CHAR(34),""),climbs!E5944,IF(TYPE(climbs!E5944)=2,CHAR(34),""))</f>
        <v>INITIAL_ALTITUDE=0</v>
      </c>
      <c r="F5944" t="str">
        <f>CONCATENATE(climbs!F$1, "=",IF(TYPE(climbs!F5944)=2,CHAR(34),""),climbs!F5944,IF(TYPE(climbs!F5944)=2,CHAR(34),""))</f>
        <v>DISTANCE=1.8</v>
      </c>
      <c r="G5944" t="str">
        <f>CONCATENATE(climbs!G$1, "=",IF(TYPE(climbs!G5944)=2,CHAR(34),""),climbs!G5944,IF(TYPE(climbs!G5944)=2,CHAR(34),""))</f>
        <v>AVERAGE_SLOPE=10.3</v>
      </c>
      <c r="H5944" t="str">
        <f>CONCATENATE(climbs!H$1, "=",IF(TYPE(climbs!H5944)=2,CHAR(34),""),climbs!H5944,IF(TYPE(climbs!H5944)=2,CHAR(34),""))</f>
        <v>CATEGORY="3"</v>
      </c>
    </row>
    <row r="5945" spans="1:8" x14ac:dyDescent="0.25">
      <c r="A5945" t="str">
        <f>CONCATENATE(climbs!A$1, "=",IF(TYPE(climbs!A5945)=2,CHAR(34),""),climbs!A5945,IF(TYPE(climbs!A5945)=2,CHAR(34),""))</f>
        <v>CLIMB_ID=5944</v>
      </c>
      <c r="B5945" t="str">
        <f>CONCATENATE(climbs!B$1, "=",IF(TYPE(climbs!B5945)=2,CHAR(34),""),climbs!B5945,IF(TYPE(climbs!B5945)=2,CHAR(34),""))</f>
        <v>STAGE_NUMBER=1983</v>
      </c>
      <c r="C5945" t="str">
        <f>CONCATENATE(climbs!C$1, "=",IF(TYPE(climbs!C5945)=2,CHAR(34),""),climbs!C5945,IF(TYPE(climbs!C5945)=2,CHAR(34),""))</f>
        <v>STARTING_AT_KM=11.5</v>
      </c>
      <c r="D5945" t="str">
        <f>CONCATENATE(climbs!D$1, "=",IF(TYPE(climbs!D5945)=2,CHAR(34),""),climbs!D5945,IF(TYPE(climbs!D5945)=2,CHAR(34),""))</f>
        <v>NAME="Col de la Schlucht"</v>
      </c>
      <c r="E5945" t="str">
        <f>CONCATENATE(climbs!E$1, "=",IF(TYPE(climbs!E5945)=2,CHAR(34),""),climbs!E5945,IF(TYPE(climbs!E5945)=2,CHAR(34),""))</f>
        <v>INITIAL_ALTITUDE=1140</v>
      </c>
      <c r="F5945" t="str">
        <f>CONCATENATE(climbs!F$1, "=",IF(TYPE(climbs!F5945)=2,CHAR(34),""),climbs!F5945,IF(TYPE(climbs!F5945)=2,CHAR(34),""))</f>
        <v>DISTANCE=8.6</v>
      </c>
      <c r="G5945" t="str">
        <f>CONCATENATE(climbs!G$1, "=",IF(TYPE(climbs!G5945)=2,CHAR(34),""),climbs!G5945,IF(TYPE(climbs!G5945)=2,CHAR(34),""))</f>
        <v>AVERAGE_SLOPE=4.5</v>
      </c>
      <c r="H5945" t="str">
        <f>CONCATENATE(climbs!H$1, "=",IF(TYPE(climbs!H5945)=2,CHAR(34),""),climbs!H5945,IF(TYPE(climbs!H5945)=2,CHAR(34),""))</f>
        <v>CATEGORY="2"</v>
      </c>
    </row>
    <row r="5946" spans="1:8" x14ac:dyDescent="0.25">
      <c r="A5946" t="str">
        <f>CONCATENATE(climbs!A$1, "=",IF(TYPE(climbs!A5946)=2,CHAR(34),""),climbs!A5946,IF(TYPE(climbs!A5946)=2,CHAR(34),""))</f>
        <v>CLIMB_ID=5945</v>
      </c>
      <c r="B5946" t="str">
        <f>CONCATENATE(climbs!B$1, "=",IF(TYPE(climbs!B5946)=2,CHAR(34),""),climbs!B5946,IF(TYPE(climbs!B5946)=2,CHAR(34),""))</f>
        <v>STAGE_NUMBER=1983</v>
      </c>
      <c r="C5946" t="str">
        <f>CONCATENATE(climbs!C$1, "=",IF(TYPE(climbs!C5946)=2,CHAR(34),""),climbs!C5946,IF(TYPE(climbs!C5946)=2,CHAR(34),""))</f>
        <v>STARTING_AT_KM=41</v>
      </c>
      <c r="D5946" t="str">
        <f>CONCATENATE(climbs!D$1, "=",IF(TYPE(climbs!D5946)=2,CHAR(34),""),climbs!D5946,IF(TYPE(climbs!D5946)=2,CHAR(34),""))</f>
        <v>NAME="Col du Wettstein"</v>
      </c>
      <c r="E5946" t="str">
        <f>CONCATENATE(climbs!E$1, "=",IF(TYPE(climbs!E5946)=2,CHAR(34),""),climbs!E5946,IF(TYPE(climbs!E5946)=2,CHAR(34),""))</f>
        <v>INITIAL_ALTITUDE=0</v>
      </c>
      <c r="F5946" t="str">
        <f>CONCATENATE(climbs!F$1, "=",IF(TYPE(climbs!F5946)=2,CHAR(34),""),climbs!F5946,IF(TYPE(climbs!F5946)=2,CHAR(34),""))</f>
        <v>DISTANCE=7.7</v>
      </c>
      <c r="G5946" t="str">
        <f>CONCATENATE(climbs!G$1, "=",IF(TYPE(climbs!G5946)=2,CHAR(34),""),climbs!G5946,IF(TYPE(climbs!G5946)=2,CHAR(34),""))</f>
        <v>AVERAGE_SLOPE=4.1</v>
      </c>
      <c r="H5946" t="str">
        <f>CONCATENATE(climbs!H$1, "=",IF(TYPE(climbs!H5946)=2,CHAR(34),""),climbs!H5946,IF(TYPE(climbs!H5946)=2,CHAR(34),""))</f>
        <v>CATEGORY="3"</v>
      </c>
    </row>
    <row r="5947" spans="1:8" x14ac:dyDescent="0.25">
      <c r="A5947" t="str">
        <f>CONCATENATE(climbs!A$1, "=",IF(TYPE(climbs!A5947)=2,CHAR(34),""),climbs!A5947,IF(TYPE(climbs!A5947)=2,CHAR(34),""))</f>
        <v>CLIMB_ID=5946</v>
      </c>
      <c r="B5947" t="str">
        <f>CONCATENATE(climbs!B$1, "=",IF(TYPE(climbs!B5947)=2,CHAR(34),""),climbs!B5947,IF(TYPE(climbs!B5947)=2,CHAR(34),""))</f>
        <v>STAGE_NUMBER=1983</v>
      </c>
      <c r="C5947" t="str">
        <f>CONCATENATE(climbs!C$1, "=",IF(TYPE(climbs!C5947)=2,CHAR(34),""),climbs!C5947,IF(TYPE(climbs!C5947)=2,CHAR(34),""))</f>
        <v>STARTING_AT_KM=70</v>
      </c>
      <c r="D5947" t="str">
        <f>CONCATENATE(climbs!D$1, "=",IF(TYPE(climbs!D5947)=2,CHAR(34),""),climbs!D5947,IF(TYPE(climbs!D5947)=2,CHAR(34),""))</f>
        <v>NAME="Côte des Cinq Châteaux"</v>
      </c>
      <c r="E5947" t="str">
        <f>CONCATENATE(climbs!E$1, "=",IF(TYPE(climbs!E5947)=2,CHAR(34),""),climbs!E5947,IF(TYPE(climbs!E5947)=2,CHAR(34),""))</f>
        <v>INITIAL_ALTITUDE=0</v>
      </c>
      <c r="F5947" t="str">
        <f>CONCATENATE(climbs!F$1, "=",IF(TYPE(climbs!F5947)=2,CHAR(34),""),climbs!F5947,IF(TYPE(climbs!F5947)=2,CHAR(34),""))</f>
        <v>DISTANCE=4.5</v>
      </c>
      <c r="G5947" t="str">
        <f>CONCATENATE(climbs!G$1, "=",IF(TYPE(climbs!G5947)=2,CHAR(34),""),climbs!G5947,IF(TYPE(climbs!G5947)=2,CHAR(34),""))</f>
        <v>AVERAGE_SLOPE=6.1</v>
      </c>
      <c r="H5947" t="str">
        <f>CONCATENATE(climbs!H$1, "=",IF(TYPE(climbs!H5947)=2,CHAR(34),""),climbs!H5947,IF(TYPE(climbs!H5947)=2,CHAR(34),""))</f>
        <v>CATEGORY="3"</v>
      </c>
    </row>
    <row r="5948" spans="1:8" x14ac:dyDescent="0.25">
      <c r="A5948" t="str">
        <f>CONCATENATE(climbs!A$1, "=",IF(TYPE(climbs!A5948)=2,CHAR(34),""),climbs!A5948,IF(TYPE(climbs!A5948)=2,CHAR(34),""))</f>
        <v>CLIMB_ID=5947</v>
      </c>
      <c r="B5948" t="str">
        <f>CONCATENATE(climbs!B$1, "=",IF(TYPE(climbs!B5948)=2,CHAR(34),""),climbs!B5948,IF(TYPE(climbs!B5948)=2,CHAR(34),""))</f>
        <v>STAGE_NUMBER=1983</v>
      </c>
      <c r="C5948" t="str">
        <f>CONCATENATE(climbs!C$1, "=",IF(TYPE(climbs!C5948)=2,CHAR(34),""),climbs!C5948,IF(TYPE(climbs!C5948)=2,CHAR(34),""))</f>
        <v>STARTING_AT_KM=86</v>
      </c>
      <c r="D5948" t="str">
        <f>CONCATENATE(climbs!D$1, "=",IF(TYPE(climbs!D5948)=2,CHAR(34),""),climbs!D5948,IF(TYPE(climbs!D5948)=2,CHAR(34),""))</f>
        <v>NAME="Côte de Gueberschwihr"</v>
      </c>
      <c r="E5948" t="str">
        <f>CONCATENATE(climbs!E$1, "=",IF(TYPE(climbs!E5948)=2,CHAR(34),""),climbs!E5948,IF(TYPE(climbs!E5948)=2,CHAR(34),""))</f>
        <v>INITIAL_ALTITUDE=559</v>
      </c>
      <c r="F5948" t="str">
        <f>CONCATENATE(climbs!F$1, "=",IF(TYPE(climbs!F5948)=2,CHAR(34),""),climbs!F5948,IF(TYPE(climbs!F5948)=2,CHAR(34),""))</f>
        <v>DISTANCE=4.1</v>
      </c>
      <c r="G5948" t="str">
        <f>CONCATENATE(climbs!G$1, "=",IF(TYPE(climbs!G5948)=2,CHAR(34),""),climbs!G5948,IF(TYPE(climbs!G5948)=2,CHAR(34),""))</f>
        <v>AVERAGE_SLOPE=7.9</v>
      </c>
      <c r="H5948" t="str">
        <f>CONCATENATE(climbs!H$1, "=",IF(TYPE(climbs!H5948)=2,CHAR(34),""),climbs!H5948,IF(TYPE(climbs!H5948)=2,CHAR(34),""))</f>
        <v>CATEGORY="2"</v>
      </c>
    </row>
    <row r="5949" spans="1:8" x14ac:dyDescent="0.25">
      <c r="A5949" t="str">
        <f>CONCATENATE(climbs!A$1, "=",IF(TYPE(climbs!A5949)=2,CHAR(34),""),climbs!A5949,IF(TYPE(climbs!A5949)=2,CHAR(34),""))</f>
        <v>CLIMB_ID=5948</v>
      </c>
      <c r="B5949" t="str">
        <f>CONCATENATE(climbs!B$1, "=",IF(TYPE(climbs!B5949)=2,CHAR(34),""),climbs!B5949,IF(TYPE(climbs!B5949)=2,CHAR(34),""))</f>
        <v>STAGE_NUMBER=1983</v>
      </c>
      <c r="C5949" t="str">
        <f>CONCATENATE(climbs!C$1, "=",IF(TYPE(climbs!C5949)=2,CHAR(34),""),climbs!C5949,IF(TYPE(climbs!C5949)=2,CHAR(34),""))</f>
        <v>STARTING_AT_KM=120</v>
      </c>
      <c r="D5949" t="str">
        <f>CONCATENATE(climbs!D$1, "=",IF(TYPE(climbs!D5949)=2,CHAR(34),""),climbs!D5949,IF(TYPE(climbs!D5949)=2,CHAR(34),""))</f>
        <v>NAME="Le Markstein"</v>
      </c>
      <c r="E5949" t="str">
        <f>CONCATENATE(climbs!E$1, "=",IF(TYPE(climbs!E5949)=2,CHAR(34),""),climbs!E5949,IF(TYPE(climbs!E5949)=2,CHAR(34),""))</f>
        <v>INITIAL_ALTITUDE=1183</v>
      </c>
      <c r="F5949" t="str">
        <f>CONCATENATE(climbs!F$1, "=",IF(TYPE(climbs!F5949)=2,CHAR(34),""),climbs!F5949,IF(TYPE(climbs!F5949)=2,CHAR(34),""))</f>
        <v>DISTANCE=10.8</v>
      </c>
      <c r="G5949" t="str">
        <f>CONCATENATE(climbs!G$1, "=",IF(TYPE(climbs!G5949)=2,CHAR(34),""),climbs!G5949,IF(TYPE(climbs!G5949)=2,CHAR(34),""))</f>
        <v>AVERAGE_SLOPE=5.4</v>
      </c>
      <c r="H5949" t="str">
        <f>CONCATENATE(climbs!H$1, "=",IF(TYPE(climbs!H5949)=2,CHAR(34),""),climbs!H5949,IF(TYPE(climbs!H5949)=2,CHAR(34),""))</f>
        <v>CATEGORY="1"</v>
      </c>
    </row>
    <row r="5950" spans="1:8" x14ac:dyDescent="0.25">
      <c r="A5950" t="str">
        <f>CONCATENATE(climbs!A$1, "=",IF(TYPE(climbs!A5950)=2,CHAR(34),""),climbs!A5950,IF(TYPE(climbs!A5950)=2,CHAR(34),""))</f>
        <v>CLIMB_ID=5949</v>
      </c>
      <c r="B5950" t="str">
        <f>CONCATENATE(climbs!B$1, "=",IF(TYPE(climbs!B5950)=2,CHAR(34),""),climbs!B5950,IF(TYPE(climbs!B5950)=2,CHAR(34),""))</f>
        <v>STAGE_NUMBER=1983</v>
      </c>
      <c r="C5950" t="str">
        <f>CONCATENATE(climbs!C$1, "=",IF(TYPE(climbs!C5950)=2,CHAR(34),""),climbs!C5950,IF(TYPE(climbs!C5950)=2,CHAR(34),""))</f>
        <v>STARTING_AT_KM=127</v>
      </c>
      <c r="D5950" t="str">
        <f>CONCATENATE(climbs!D$1, "=",IF(TYPE(climbs!D5950)=2,CHAR(34),""),climbs!D5950,IF(TYPE(climbs!D5950)=2,CHAR(34),""))</f>
        <v>NAME="Grand Ballon"</v>
      </c>
      <c r="E5950" t="str">
        <f>CONCATENATE(climbs!E$1, "=",IF(TYPE(climbs!E5950)=2,CHAR(34),""),climbs!E5950,IF(TYPE(climbs!E5950)=2,CHAR(34),""))</f>
        <v>INITIAL_ALTITUDE=0</v>
      </c>
      <c r="F5950" t="str">
        <f>CONCATENATE(climbs!F$1, "=",IF(TYPE(climbs!F5950)=2,CHAR(34),""),climbs!F5950,IF(TYPE(climbs!F5950)=2,CHAR(34),""))</f>
        <v>DISTANCE=1.4</v>
      </c>
      <c r="G5950" t="str">
        <f>CONCATENATE(climbs!G$1, "=",IF(TYPE(climbs!G5950)=2,CHAR(34),""),climbs!G5950,IF(TYPE(climbs!G5950)=2,CHAR(34),""))</f>
        <v>AVERAGE_SLOPE=8.6</v>
      </c>
      <c r="H5950" t="str">
        <f>CONCATENATE(climbs!H$1, "=",IF(TYPE(climbs!H5950)=2,CHAR(34),""),climbs!H5950,IF(TYPE(climbs!H5950)=2,CHAR(34),""))</f>
        <v>CATEGORY="3"</v>
      </c>
    </row>
    <row r="5951" spans="1:8" x14ac:dyDescent="0.25">
      <c r="A5951" t="str">
        <f>CONCATENATE(climbs!A$1, "=",IF(TYPE(climbs!A5951)=2,CHAR(34),""),climbs!A5951,IF(TYPE(climbs!A5951)=2,CHAR(34),""))</f>
        <v>CLIMB_ID=5950</v>
      </c>
      <c r="B5951" t="str">
        <f>CONCATENATE(climbs!B$1, "=",IF(TYPE(climbs!B5951)=2,CHAR(34),""),climbs!B5951,IF(TYPE(climbs!B5951)=2,CHAR(34),""))</f>
        <v>STAGE_NUMBER=1984</v>
      </c>
      <c r="C5951" t="str">
        <f>CONCATENATE(climbs!C$1, "=",IF(TYPE(climbs!C5951)=2,CHAR(34),""),climbs!C5951,IF(TYPE(climbs!C5951)=2,CHAR(34),""))</f>
        <v>STARTING_AT_KM=30.5</v>
      </c>
      <c r="D5951" t="str">
        <f>CONCATENATE(climbs!D$1, "=",IF(TYPE(climbs!D5951)=2,CHAR(34),""),climbs!D5951,IF(TYPE(climbs!D5951)=2,CHAR(34),""))</f>
        <v>NAME="Col du Firstplan"</v>
      </c>
      <c r="E5951" t="str">
        <f>CONCATENATE(climbs!E$1, "=",IF(TYPE(climbs!E5951)=2,CHAR(34),""),climbs!E5951,IF(TYPE(climbs!E5951)=2,CHAR(34),""))</f>
        <v>INITIAL_ALTITUDE=722</v>
      </c>
      <c r="F5951" t="str">
        <f>CONCATENATE(climbs!F$1, "=",IF(TYPE(climbs!F5951)=2,CHAR(34),""),climbs!F5951,IF(TYPE(climbs!F5951)=2,CHAR(34),""))</f>
        <v>DISTANCE=8.3</v>
      </c>
      <c r="G5951" t="str">
        <f>CONCATENATE(climbs!G$1, "=",IF(TYPE(climbs!G5951)=2,CHAR(34),""),climbs!G5951,IF(TYPE(climbs!G5951)=2,CHAR(34),""))</f>
        <v>AVERAGE_SLOPE=5.4</v>
      </c>
      <c r="H5951" t="str">
        <f>CONCATENATE(climbs!H$1, "=",IF(TYPE(climbs!H5951)=2,CHAR(34),""),climbs!H5951,IF(TYPE(climbs!H5951)=2,CHAR(34),""))</f>
        <v>CATEGORY="2"</v>
      </c>
    </row>
    <row r="5952" spans="1:8" x14ac:dyDescent="0.25">
      <c r="A5952" t="str">
        <f>CONCATENATE(climbs!A$1, "=",IF(TYPE(climbs!A5952)=2,CHAR(34),""),climbs!A5952,IF(TYPE(climbs!A5952)=2,CHAR(34),""))</f>
        <v>CLIMB_ID=5951</v>
      </c>
      <c r="B5952" t="str">
        <f>CONCATENATE(climbs!B$1, "=",IF(TYPE(climbs!B5952)=2,CHAR(34),""),climbs!B5952,IF(TYPE(climbs!B5952)=2,CHAR(34),""))</f>
        <v>STAGE_NUMBER=1984</v>
      </c>
      <c r="C5952" t="str">
        <f>CONCATENATE(climbs!C$1, "=",IF(TYPE(climbs!C5952)=2,CHAR(34),""),climbs!C5952,IF(TYPE(climbs!C5952)=2,CHAR(34),""))</f>
        <v>STARTING_AT_KM=54.5</v>
      </c>
      <c r="D5952" t="str">
        <f>CONCATENATE(climbs!D$1, "=",IF(TYPE(climbs!D5952)=2,CHAR(34),""),climbs!D5952,IF(TYPE(climbs!D5952)=2,CHAR(34),""))</f>
        <v>NAME="Petit Ballon"</v>
      </c>
      <c r="E5952" t="str">
        <f>CONCATENATE(climbs!E$1, "=",IF(TYPE(climbs!E5952)=2,CHAR(34),""),climbs!E5952,IF(TYPE(climbs!E5952)=2,CHAR(34),""))</f>
        <v>INITIAL_ALTITUDE=1163</v>
      </c>
      <c r="F5952" t="str">
        <f>CONCATENATE(climbs!F$1, "=",IF(TYPE(climbs!F5952)=2,CHAR(34),""),climbs!F5952,IF(TYPE(climbs!F5952)=2,CHAR(34),""))</f>
        <v>DISTANCE=9.3</v>
      </c>
      <c r="G5952" t="str">
        <f>CONCATENATE(climbs!G$1, "=",IF(TYPE(climbs!G5952)=2,CHAR(34),""),climbs!G5952,IF(TYPE(climbs!G5952)=2,CHAR(34),""))</f>
        <v>AVERAGE_SLOPE=8.1</v>
      </c>
      <c r="H5952" t="str">
        <f>CONCATENATE(climbs!H$1, "=",IF(TYPE(climbs!H5952)=2,CHAR(34),""),climbs!H5952,IF(TYPE(climbs!H5952)=2,CHAR(34),""))</f>
        <v>CATEGORY="1"</v>
      </c>
    </row>
    <row r="5953" spans="1:8" x14ac:dyDescent="0.25">
      <c r="A5953" t="str">
        <f>CONCATENATE(climbs!A$1, "=",IF(TYPE(climbs!A5953)=2,CHAR(34),""),climbs!A5953,IF(TYPE(climbs!A5953)=2,CHAR(34),""))</f>
        <v>CLIMB_ID=5952</v>
      </c>
      <c r="B5953" t="str">
        <f>CONCATENATE(climbs!B$1, "=",IF(TYPE(climbs!B5953)=2,CHAR(34),""),climbs!B5953,IF(TYPE(climbs!B5953)=2,CHAR(34),""))</f>
        <v>STAGE_NUMBER=1984</v>
      </c>
      <c r="C5953" t="str">
        <f>CONCATENATE(climbs!C$1, "=",IF(TYPE(climbs!C5953)=2,CHAR(34),""),climbs!C5953,IF(TYPE(climbs!C5953)=2,CHAR(34),""))</f>
        <v>STARTING_AT_KM=71.5</v>
      </c>
      <c r="D5953" t="str">
        <f>CONCATENATE(climbs!D$1, "=",IF(TYPE(climbs!D5953)=2,CHAR(34),""),climbs!D5953,IF(TYPE(climbs!D5953)=2,CHAR(34),""))</f>
        <v>NAME="Col du Platzerwasel"</v>
      </c>
      <c r="E5953" t="str">
        <f>CONCATENATE(climbs!E$1, "=",IF(TYPE(climbs!E5953)=2,CHAR(34),""),climbs!E5953,IF(TYPE(climbs!E5953)=2,CHAR(34),""))</f>
        <v>INITIAL_ALTITUDE=1193</v>
      </c>
      <c r="F5953" t="str">
        <f>CONCATENATE(climbs!F$1, "=",IF(TYPE(climbs!F5953)=2,CHAR(34),""),climbs!F5953,IF(TYPE(climbs!F5953)=2,CHAR(34),""))</f>
        <v>DISTANCE=7.1</v>
      </c>
      <c r="G5953" t="str">
        <f>CONCATENATE(climbs!G$1, "=",IF(TYPE(climbs!G5953)=2,CHAR(34),""),climbs!G5953,IF(TYPE(climbs!G5953)=2,CHAR(34),""))</f>
        <v>AVERAGE_SLOPE=8.4</v>
      </c>
      <c r="H5953" t="str">
        <f>CONCATENATE(climbs!H$1, "=",IF(TYPE(climbs!H5953)=2,CHAR(34),""),climbs!H5953,IF(TYPE(climbs!H5953)=2,CHAR(34),""))</f>
        <v>CATEGORY="1"</v>
      </c>
    </row>
    <row r="5954" spans="1:8" x14ac:dyDescent="0.25">
      <c r="A5954" t="str">
        <f>CONCATENATE(climbs!A$1, "=",IF(TYPE(climbs!A5954)=2,CHAR(34),""),climbs!A5954,IF(TYPE(climbs!A5954)=2,CHAR(34),""))</f>
        <v>CLIMB_ID=5953</v>
      </c>
      <c r="B5954" t="str">
        <f>CONCATENATE(climbs!B$1, "=",IF(TYPE(climbs!B5954)=2,CHAR(34),""),climbs!B5954,IF(TYPE(climbs!B5954)=2,CHAR(34),""))</f>
        <v>STAGE_NUMBER=1984</v>
      </c>
      <c r="C5954" t="str">
        <f>CONCATENATE(climbs!C$1, "=",IF(TYPE(climbs!C5954)=2,CHAR(34),""),climbs!C5954,IF(TYPE(climbs!C5954)=2,CHAR(34),""))</f>
        <v>STARTING_AT_KM=103.5</v>
      </c>
      <c r="D5954" t="str">
        <f>CONCATENATE(climbs!D$1, "=",IF(TYPE(climbs!D5954)=2,CHAR(34),""),climbs!D5954,IF(TYPE(climbs!D5954)=2,CHAR(34),""))</f>
        <v>NAME="Col d'Oderen"</v>
      </c>
      <c r="E5954" t="str">
        <f>CONCATENATE(climbs!E$1, "=",IF(TYPE(climbs!E5954)=2,CHAR(34),""),climbs!E5954,IF(TYPE(climbs!E5954)=2,CHAR(34),""))</f>
        <v>INITIAL_ALTITUDE=884</v>
      </c>
      <c r="F5954" t="str">
        <f>CONCATENATE(climbs!F$1, "=",IF(TYPE(climbs!F5954)=2,CHAR(34),""),climbs!F5954,IF(TYPE(climbs!F5954)=2,CHAR(34),""))</f>
        <v>DISTANCE=6.7</v>
      </c>
      <c r="G5954" t="str">
        <f>CONCATENATE(climbs!G$1, "=",IF(TYPE(climbs!G5954)=2,CHAR(34),""),climbs!G5954,IF(TYPE(climbs!G5954)=2,CHAR(34),""))</f>
        <v>AVERAGE_SLOPE=6.1</v>
      </c>
      <c r="H5954" t="str">
        <f>CONCATENATE(climbs!H$1, "=",IF(TYPE(climbs!H5954)=2,CHAR(34),""),climbs!H5954,IF(TYPE(climbs!H5954)=2,CHAR(34),""))</f>
        <v>CATEGORY="2"</v>
      </c>
    </row>
    <row r="5955" spans="1:8" x14ac:dyDescent="0.25">
      <c r="A5955" t="str">
        <f>CONCATENATE(climbs!A$1, "=",IF(TYPE(climbs!A5955)=2,CHAR(34),""),climbs!A5955,IF(TYPE(climbs!A5955)=2,CHAR(34),""))</f>
        <v>CLIMB_ID=5954</v>
      </c>
      <c r="B5955" t="str">
        <f>CONCATENATE(climbs!B$1, "=",IF(TYPE(climbs!B5955)=2,CHAR(34),""),climbs!B5955,IF(TYPE(climbs!B5955)=2,CHAR(34),""))</f>
        <v>STAGE_NUMBER=1984</v>
      </c>
      <c r="C5955" t="str">
        <f>CONCATENATE(climbs!C$1, "=",IF(TYPE(climbs!C5955)=2,CHAR(34),""),climbs!C5955,IF(TYPE(climbs!C5955)=2,CHAR(34),""))</f>
        <v>STARTING_AT_KM=125.5</v>
      </c>
      <c r="D5955" t="str">
        <f>CONCATENATE(climbs!D$1, "=",IF(TYPE(climbs!D5955)=2,CHAR(34),""),climbs!D5955,IF(TYPE(climbs!D5955)=2,CHAR(34),""))</f>
        <v>NAME="Col des Croix"</v>
      </c>
      <c r="E5955" t="str">
        <f>CONCATENATE(climbs!E$1, "=",IF(TYPE(climbs!E5955)=2,CHAR(34),""),climbs!E5955,IF(TYPE(climbs!E5955)=2,CHAR(34),""))</f>
        <v>INITIAL_ALTITUDE=0</v>
      </c>
      <c r="F5955" t="str">
        <f>CONCATENATE(climbs!F$1, "=",IF(TYPE(climbs!F5955)=2,CHAR(34),""),climbs!F5955,IF(TYPE(climbs!F5955)=2,CHAR(34),""))</f>
        <v>DISTANCE=3.2</v>
      </c>
      <c r="G5955" t="str">
        <f>CONCATENATE(climbs!G$1, "=",IF(TYPE(climbs!G5955)=2,CHAR(34),""),climbs!G5955,IF(TYPE(climbs!G5955)=2,CHAR(34),""))</f>
        <v>AVERAGE_SLOPE=6.2</v>
      </c>
      <c r="H5955" t="str">
        <f>CONCATENATE(climbs!H$1, "=",IF(TYPE(climbs!H5955)=2,CHAR(34),""),climbs!H5955,IF(TYPE(climbs!H5955)=2,CHAR(34),""))</f>
        <v>CATEGORY="3"</v>
      </c>
    </row>
    <row r="5956" spans="1:8" x14ac:dyDescent="0.25">
      <c r="A5956" t="str">
        <f>CONCATENATE(climbs!A$1, "=",IF(TYPE(climbs!A5956)=2,CHAR(34),""),climbs!A5956,IF(TYPE(climbs!A5956)=2,CHAR(34),""))</f>
        <v>CLIMB_ID=5955</v>
      </c>
      <c r="B5956" t="str">
        <f>CONCATENATE(climbs!B$1, "=",IF(TYPE(climbs!B5956)=2,CHAR(34),""),climbs!B5956,IF(TYPE(climbs!B5956)=2,CHAR(34),""))</f>
        <v>STAGE_NUMBER=1984</v>
      </c>
      <c r="C5956" t="str">
        <f>CONCATENATE(climbs!C$1, "=",IF(TYPE(climbs!C5956)=2,CHAR(34),""),climbs!C5956,IF(TYPE(climbs!C5956)=2,CHAR(34),""))</f>
        <v>STARTING_AT_KM=143.5</v>
      </c>
      <c r="D5956" t="str">
        <f>CONCATENATE(climbs!D$1, "=",IF(TYPE(climbs!D5956)=2,CHAR(34),""),climbs!D5956,IF(TYPE(climbs!D5956)=2,CHAR(34),""))</f>
        <v>NAME="Col des Chevrères"</v>
      </c>
      <c r="E5956" t="str">
        <f>CONCATENATE(climbs!E$1, "=",IF(TYPE(climbs!E5956)=2,CHAR(34),""),climbs!E5956,IF(TYPE(climbs!E5956)=2,CHAR(34),""))</f>
        <v>INITIAL_ALTITUDE=914</v>
      </c>
      <c r="F5956" t="str">
        <f>CONCATENATE(climbs!F$1, "=",IF(TYPE(climbs!F5956)=2,CHAR(34),""),climbs!F5956,IF(TYPE(climbs!F5956)=2,CHAR(34),""))</f>
        <v>DISTANCE=3.5</v>
      </c>
      <c r="G5956" t="str">
        <f>CONCATENATE(climbs!G$1, "=",IF(TYPE(climbs!G5956)=2,CHAR(34),""),climbs!G5956,IF(TYPE(climbs!G5956)=2,CHAR(34),""))</f>
        <v>AVERAGE_SLOPE=9.5</v>
      </c>
      <c r="H5956" t="str">
        <f>CONCATENATE(climbs!H$1, "=",IF(TYPE(climbs!H5956)=2,CHAR(34),""),climbs!H5956,IF(TYPE(climbs!H5956)=2,CHAR(34),""))</f>
        <v>CATEGORY="1"</v>
      </c>
    </row>
    <row r="5957" spans="1:8" x14ac:dyDescent="0.25">
      <c r="A5957" t="str">
        <f>CONCATENATE(climbs!A$1, "=",IF(TYPE(climbs!A5957)=2,CHAR(34),""),climbs!A5957,IF(TYPE(climbs!A5957)=2,CHAR(34),""))</f>
        <v>CLIMB_ID=5956</v>
      </c>
      <c r="B5957" t="str">
        <f>CONCATENATE(climbs!B$1, "=",IF(TYPE(climbs!B5957)=2,CHAR(34),""),climbs!B5957,IF(TYPE(climbs!B5957)=2,CHAR(34),""))</f>
        <v>STAGE_NUMBER=1984</v>
      </c>
      <c r="C5957" t="str">
        <f>CONCATENATE(climbs!C$1, "=",IF(TYPE(climbs!C5957)=2,CHAR(34),""),climbs!C5957,IF(TYPE(climbs!C5957)=2,CHAR(34),""))</f>
        <v>STARTING_AT_KM=161.5</v>
      </c>
      <c r="D5957" t="str">
        <f>CONCATENATE(climbs!D$1, "=",IF(TYPE(climbs!D5957)=2,CHAR(34),""),climbs!D5957,IF(TYPE(climbs!D5957)=2,CHAR(34),""))</f>
        <v>NAME="La Planche des Belles Filles"</v>
      </c>
      <c r="E5957" t="str">
        <f>CONCATENATE(climbs!E$1, "=",IF(TYPE(climbs!E5957)=2,CHAR(34),""),climbs!E5957,IF(TYPE(climbs!E5957)=2,CHAR(34),""))</f>
        <v>INITIAL_ALTITUDE=1035</v>
      </c>
      <c r="F5957" t="str">
        <f>CONCATENATE(climbs!F$1, "=",IF(TYPE(climbs!F5957)=2,CHAR(34),""),climbs!F5957,IF(TYPE(climbs!F5957)=2,CHAR(34),""))</f>
        <v>DISTANCE=5.9</v>
      </c>
      <c r="G5957" t="str">
        <f>CONCATENATE(climbs!G$1, "=",IF(TYPE(climbs!G5957)=2,CHAR(34),""),climbs!G5957,IF(TYPE(climbs!G5957)=2,CHAR(34),""))</f>
        <v>AVERAGE_SLOPE=8.5</v>
      </c>
      <c r="H5957" t="str">
        <f>CONCATENATE(climbs!H$1, "=",IF(TYPE(climbs!H5957)=2,CHAR(34),""),climbs!H5957,IF(TYPE(climbs!H5957)=2,CHAR(34),""))</f>
        <v>CATEGORY="1"</v>
      </c>
    </row>
    <row r="5958" spans="1:8" x14ac:dyDescent="0.25">
      <c r="A5958" t="str">
        <f>CONCATENATE(climbs!A$1, "=",IF(TYPE(climbs!A5958)=2,CHAR(34),""),climbs!A5958,IF(TYPE(climbs!A5958)=2,CHAR(34),""))</f>
        <v>CLIMB_ID=5957</v>
      </c>
      <c r="B5958" t="str">
        <f>CONCATENATE(climbs!B$1, "=",IF(TYPE(climbs!B5958)=2,CHAR(34),""),climbs!B5958,IF(TYPE(climbs!B5958)=2,CHAR(34),""))</f>
        <v>STAGE_NUMBER=1985</v>
      </c>
      <c r="C5958" t="str">
        <f>CONCATENATE(climbs!C$1, "=",IF(TYPE(climbs!C5958)=2,CHAR(34),""),climbs!C5958,IF(TYPE(climbs!C5958)=2,CHAR(34),""))</f>
        <v>STARTING_AT_KM=141</v>
      </c>
      <c r="D5958" t="str">
        <f>CONCATENATE(climbs!D$1, "=",IF(TYPE(climbs!D5958)=2,CHAR(34),""),climbs!D5958,IF(TYPE(climbs!D5958)=2,CHAR(34),""))</f>
        <v>NAME="Côte de Rogna"</v>
      </c>
      <c r="E5958" t="str">
        <f>CONCATENATE(climbs!E$1, "=",IF(TYPE(climbs!E5958)=2,CHAR(34),""),climbs!E5958,IF(TYPE(climbs!E5958)=2,CHAR(34),""))</f>
        <v>INITIAL_ALTITUDE=0</v>
      </c>
      <c r="F5958" t="str">
        <f>CONCATENATE(climbs!F$1, "=",IF(TYPE(climbs!F5958)=2,CHAR(34),""),climbs!F5958,IF(TYPE(climbs!F5958)=2,CHAR(34),""))</f>
        <v>DISTANCE=7.6</v>
      </c>
      <c r="G5958" t="str">
        <f>CONCATENATE(climbs!G$1, "=",IF(TYPE(climbs!G5958)=2,CHAR(34),""),climbs!G5958,IF(TYPE(climbs!G5958)=2,CHAR(34),""))</f>
        <v>AVERAGE_SLOPE=4.9</v>
      </c>
      <c r="H5958" t="str">
        <f>CONCATENATE(climbs!H$1, "=",IF(TYPE(climbs!H5958)=2,CHAR(34),""),climbs!H5958,IF(TYPE(climbs!H5958)=2,CHAR(34),""))</f>
        <v>CATEGORY="3"</v>
      </c>
    </row>
    <row r="5959" spans="1:8" x14ac:dyDescent="0.25">
      <c r="A5959" t="str">
        <f>CONCATENATE(climbs!A$1, "=",IF(TYPE(climbs!A5959)=2,CHAR(34),""),climbs!A5959,IF(TYPE(climbs!A5959)=2,CHAR(34),""))</f>
        <v>CLIMB_ID=5958</v>
      </c>
      <c r="B5959" t="str">
        <f>CONCATENATE(climbs!B$1, "=",IF(TYPE(climbs!B5959)=2,CHAR(34),""),climbs!B5959,IF(TYPE(climbs!B5959)=2,CHAR(34),""))</f>
        <v>STAGE_NUMBER=1985</v>
      </c>
      <c r="C5959" t="str">
        <f>CONCATENATE(climbs!C$1, "=",IF(TYPE(climbs!C5959)=2,CHAR(34),""),climbs!C5959,IF(TYPE(climbs!C5959)=2,CHAR(34),""))</f>
        <v>STARTING_AT_KM=148.5</v>
      </c>
      <c r="D5959" t="str">
        <f>CONCATENATE(climbs!D$1, "=",IF(TYPE(climbs!D5959)=2,CHAR(34),""),climbs!D5959,IF(TYPE(climbs!D5959)=2,CHAR(34),""))</f>
        <v>NAME="Côte de Choux"</v>
      </c>
      <c r="E5959" t="str">
        <f>CONCATENATE(climbs!E$1, "=",IF(TYPE(climbs!E5959)=2,CHAR(34),""),climbs!E5959,IF(TYPE(climbs!E5959)=2,CHAR(34),""))</f>
        <v>INITIAL_ALTITUDE=0</v>
      </c>
      <c r="F5959" t="str">
        <f>CONCATENATE(climbs!F$1, "=",IF(TYPE(climbs!F5959)=2,CHAR(34),""),climbs!F5959,IF(TYPE(climbs!F5959)=2,CHAR(34),""))</f>
        <v>DISTANCE=1.7</v>
      </c>
      <c r="G5959" t="str">
        <f>CONCATENATE(climbs!G$1, "=",IF(TYPE(climbs!G5959)=2,CHAR(34),""),climbs!G5959,IF(TYPE(climbs!G5959)=2,CHAR(34),""))</f>
        <v>AVERAGE_SLOPE=6.5</v>
      </c>
      <c r="H5959" t="str">
        <f>CONCATENATE(climbs!H$1, "=",IF(TYPE(climbs!H5959)=2,CHAR(34),""),climbs!H5959,IF(TYPE(climbs!H5959)=2,CHAR(34),""))</f>
        <v>CATEGORY="3"</v>
      </c>
    </row>
    <row r="5960" spans="1:8" x14ac:dyDescent="0.25">
      <c r="A5960" t="str">
        <f>CONCATENATE(climbs!A$1, "=",IF(TYPE(climbs!A5960)=2,CHAR(34),""),climbs!A5960,IF(TYPE(climbs!A5960)=2,CHAR(34),""))</f>
        <v>CLIMB_ID=5959</v>
      </c>
      <c r="B5960" t="str">
        <f>CONCATENATE(climbs!B$1, "=",IF(TYPE(climbs!B5960)=2,CHAR(34),""),climbs!B5960,IF(TYPE(climbs!B5960)=2,CHAR(34),""))</f>
        <v>STAGE_NUMBER=1985</v>
      </c>
      <c r="C5960" t="str">
        <f>CONCATENATE(climbs!C$1, "=",IF(TYPE(climbs!C5960)=2,CHAR(34),""),climbs!C5960,IF(TYPE(climbs!C5960)=2,CHAR(34),""))</f>
        <v>STARTING_AT_KM=152.5</v>
      </c>
      <c r="D5960" t="str">
        <f>CONCATENATE(climbs!D$1, "=",IF(TYPE(climbs!D5960)=2,CHAR(34),""),climbs!D5960,IF(TYPE(climbs!D5960)=2,CHAR(34),""))</f>
        <v>NAME="Côte de Désertin"</v>
      </c>
      <c r="E5960" t="str">
        <f>CONCATENATE(climbs!E$1, "=",IF(TYPE(climbs!E5960)=2,CHAR(34),""),climbs!E5960,IF(TYPE(climbs!E5960)=2,CHAR(34),""))</f>
        <v>INITIAL_ALTITUDE=0</v>
      </c>
      <c r="F5960" t="str">
        <f>CONCATENATE(climbs!F$1, "=",IF(TYPE(climbs!F5960)=2,CHAR(34),""),climbs!F5960,IF(TYPE(climbs!F5960)=2,CHAR(34),""))</f>
        <v>DISTANCE=3.1</v>
      </c>
      <c r="G5960" t="str">
        <f>CONCATENATE(climbs!G$1, "=",IF(TYPE(climbs!G5960)=2,CHAR(34),""),climbs!G5960,IF(TYPE(climbs!G5960)=2,CHAR(34),""))</f>
        <v>AVERAGE_SLOPE=5.2</v>
      </c>
      <c r="H5960" t="str">
        <f>CONCATENATE(climbs!H$1, "=",IF(TYPE(climbs!H5960)=2,CHAR(34),""),climbs!H5960,IF(TYPE(climbs!H5960)=2,CHAR(34),""))</f>
        <v>CATEGORY="4"</v>
      </c>
    </row>
    <row r="5961" spans="1:8" x14ac:dyDescent="0.25">
      <c r="A5961" t="str">
        <f>CONCATENATE(climbs!A$1, "=",IF(TYPE(climbs!A5961)=2,CHAR(34),""),climbs!A5961,IF(TYPE(climbs!A5961)=2,CHAR(34),""))</f>
        <v>CLIMB_ID=5960</v>
      </c>
      <c r="B5961" t="str">
        <f>CONCATENATE(climbs!B$1, "=",IF(TYPE(climbs!B5961)=2,CHAR(34),""),climbs!B5961,IF(TYPE(climbs!B5961)=2,CHAR(34),""))</f>
        <v>STAGE_NUMBER=1985</v>
      </c>
      <c r="C5961" t="str">
        <f>CONCATENATE(climbs!C$1, "=",IF(TYPE(climbs!C5961)=2,CHAR(34),""),climbs!C5961,IF(TYPE(climbs!C5961)=2,CHAR(34),""))</f>
        <v>STARTING_AT_KM=168</v>
      </c>
      <c r="D5961" t="str">
        <f>CONCATENATE(climbs!D$1, "=",IF(TYPE(climbs!D5961)=2,CHAR(34),""),climbs!D5961,IF(TYPE(climbs!D5961)=2,CHAR(34),""))</f>
        <v>NAME="Côte d'Échallon"</v>
      </c>
      <c r="E5961" t="str">
        <f>CONCATENATE(climbs!E$1, "=",IF(TYPE(climbs!E5961)=2,CHAR(34),""),climbs!E5961,IF(TYPE(climbs!E5961)=2,CHAR(34),""))</f>
        <v>INITIAL_ALTITUDE=0</v>
      </c>
      <c r="F5961" t="str">
        <f>CONCATENATE(climbs!F$1, "=",IF(TYPE(climbs!F5961)=2,CHAR(34),""),climbs!F5961,IF(TYPE(climbs!F5961)=2,CHAR(34),""))</f>
        <v>DISTANCE=3</v>
      </c>
      <c r="G5961" t="str">
        <f>CONCATENATE(climbs!G$1, "=",IF(TYPE(climbs!G5961)=2,CHAR(34),""),climbs!G5961,IF(TYPE(climbs!G5961)=2,CHAR(34),""))</f>
        <v>AVERAGE_SLOPE=6.6</v>
      </c>
      <c r="H5961" t="str">
        <f>CONCATENATE(climbs!H$1, "=",IF(TYPE(climbs!H5961)=2,CHAR(34),""),climbs!H5961,IF(TYPE(climbs!H5961)=2,CHAR(34),""))</f>
        <v>CATEGORY="3"</v>
      </c>
    </row>
    <row r="5962" spans="1:8" x14ac:dyDescent="0.25">
      <c r="A5962" t="str">
        <f>CONCATENATE(climbs!A$1, "=",IF(TYPE(climbs!A5962)=2,CHAR(34),""),climbs!A5962,IF(TYPE(climbs!A5962)=2,CHAR(34),""))</f>
        <v>CLIMB_ID=5961</v>
      </c>
      <c r="B5962" t="str">
        <f>CONCATENATE(climbs!B$1, "=",IF(TYPE(climbs!B5962)=2,CHAR(34),""),climbs!B5962,IF(TYPE(climbs!B5962)=2,CHAR(34),""))</f>
        <v>STAGE_NUMBER=1986</v>
      </c>
      <c r="C5962" t="str">
        <f>CONCATENATE(climbs!C$1, "=",IF(TYPE(climbs!C5962)=2,CHAR(34),""),climbs!C5962,IF(TYPE(climbs!C5962)=2,CHAR(34),""))</f>
        <v>STARTING_AT_KM=58.5</v>
      </c>
      <c r="D5962" t="str">
        <f>CONCATENATE(climbs!D$1, "=",IF(TYPE(climbs!D5962)=2,CHAR(34),""),climbs!D5962,IF(TYPE(climbs!D5962)=2,CHAR(34),""))</f>
        <v>NAME="Col de Brouilly"</v>
      </c>
      <c r="E5962" t="str">
        <f>CONCATENATE(climbs!E$1, "=",IF(TYPE(climbs!E5962)=2,CHAR(34),""),climbs!E5962,IF(TYPE(climbs!E5962)=2,CHAR(34),""))</f>
        <v>INITIAL_ALTITUDE=0</v>
      </c>
      <c r="F5962" t="str">
        <f>CONCATENATE(climbs!F$1, "=",IF(TYPE(climbs!F5962)=2,CHAR(34),""),climbs!F5962,IF(TYPE(climbs!F5962)=2,CHAR(34),""))</f>
        <v>DISTANCE=1.7</v>
      </c>
      <c r="G5962" t="str">
        <f>CONCATENATE(climbs!G$1, "=",IF(TYPE(climbs!G5962)=2,CHAR(34),""),climbs!G5962,IF(TYPE(climbs!G5962)=2,CHAR(34),""))</f>
        <v>AVERAGE_SLOPE=5.1</v>
      </c>
      <c r="H5962" t="str">
        <f>CONCATENATE(climbs!H$1, "=",IF(TYPE(climbs!H5962)=2,CHAR(34),""),climbs!H5962,IF(TYPE(climbs!H5962)=2,CHAR(34),""))</f>
        <v>CATEGORY="4"</v>
      </c>
    </row>
    <row r="5963" spans="1:8" x14ac:dyDescent="0.25">
      <c r="A5963" t="str">
        <f>CONCATENATE(climbs!A$1, "=",IF(TYPE(climbs!A5963)=2,CHAR(34),""),climbs!A5963,IF(TYPE(climbs!A5963)=2,CHAR(34),""))</f>
        <v>CLIMB_ID=5962</v>
      </c>
      <c r="B5963" t="str">
        <f>CONCATENATE(climbs!B$1, "=",IF(TYPE(climbs!B5963)=2,CHAR(34),""),climbs!B5963,IF(TYPE(climbs!B5963)=2,CHAR(34),""))</f>
        <v>STAGE_NUMBER=1986</v>
      </c>
      <c r="C5963" t="str">
        <f>CONCATENATE(climbs!C$1, "=",IF(TYPE(climbs!C5963)=2,CHAR(34),""),climbs!C5963,IF(TYPE(climbs!C5963)=2,CHAR(34),""))</f>
        <v>STARTING_AT_KM=83</v>
      </c>
      <c r="D5963" t="str">
        <f>CONCATENATE(climbs!D$1, "=",IF(TYPE(climbs!D5963)=2,CHAR(34),""),climbs!D5963,IF(TYPE(climbs!D5963)=2,CHAR(34),""))</f>
        <v>NAME="Côte du Saule-d'Oingt"</v>
      </c>
      <c r="E5963" t="str">
        <f>CONCATENATE(climbs!E$1, "=",IF(TYPE(climbs!E5963)=2,CHAR(34),""),climbs!E5963,IF(TYPE(climbs!E5963)=2,CHAR(34),""))</f>
        <v>INITIAL_ALTITUDE=0</v>
      </c>
      <c r="F5963" t="str">
        <f>CONCATENATE(climbs!F$1, "=",IF(TYPE(climbs!F5963)=2,CHAR(34),""),climbs!F5963,IF(TYPE(climbs!F5963)=2,CHAR(34),""))</f>
        <v>DISTANCE=3.8</v>
      </c>
      <c r="G5963" t="str">
        <f>CONCATENATE(climbs!G$1, "=",IF(TYPE(climbs!G5963)=2,CHAR(34),""),climbs!G5963,IF(TYPE(climbs!G5963)=2,CHAR(34),""))</f>
        <v>AVERAGE_SLOPE=4.5</v>
      </c>
      <c r="H5963" t="str">
        <f>CONCATENATE(climbs!H$1, "=",IF(TYPE(climbs!H5963)=2,CHAR(34),""),climbs!H5963,IF(TYPE(climbs!H5963)=2,CHAR(34),""))</f>
        <v>CATEGORY="3"</v>
      </c>
    </row>
    <row r="5964" spans="1:8" x14ac:dyDescent="0.25">
      <c r="A5964" t="str">
        <f>CONCATENATE(climbs!A$1, "=",IF(TYPE(climbs!A5964)=2,CHAR(34),""),climbs!A5964,IF(TYPE(climbs!A5964)=2,CHAR(34),""))</f>
        <v>CLIMB_ID=5963</v>
      </c>
      <c r="B5964" t="str">
        <f>CONCATENATE(climbs!B$1, "=",IF(TYPE(climbs!B5964)=2,CHAR(34),""),climbs!B5964,IF(TYPE(climbs!B5964)=2,CHAR(34),""))</f>
        <v>STAGE_NUMBER=1986</v>
      </c>
      <c r="C5964" t="str">
        <f>CONCATENATE(climbs!C$1, "=",IF(TYPE(climbs!C5964)=2,CHAR(34),""),climbs!C5964,IF(TYPE(climbs!C5964)=2,CHAR(34),""))</f>
        <v>STARTING_AT_KM=138</v>
      </c>
      <c r="D5964" t="str">
        <f>CONCATENATE(climbs!D$1, "=",IF(TYPE(climbs!D5964)=2,CHAR(34),""),climbs!D5964,IF(TYPE(climbs!D5964)=2,CHAR(34),""))</f>
        <v>NAME="Col des Brosses"</v>
      </c>
      <c r="E5964" t="str">
        <f>CONCATENATE(climbs!E$1, "=",IF(TYPE(climbs!E5964)=2,CHAR(34),""),climbs!E5964,IF(TYPE(climbs!E5964)=2,CHAR(34),""))</f>
        <v>INITIAL_ALTITUDE=0</v>
      </c>
      <c r="F5964" t="str">
        <f>CONCATENATE(climbs!F$1, "=",IF(TYPE(climbs!F5964)=2,CHAR(34),""),climbs!F5964,IF(TYPE(climbs!F5964)=2,CHAR(34),""))</f>
        <v>DISTANCE=15.3</v>
      </c>
      <c r="G5964" t="str">
        <f>CONCATENATE(climbs!G$1, "=",IF(TYPE(climbs!G5964)=2,CHAR(34),""),climbs!G5964,IF(TYPE(climbs!G5964)=2,CHAR(34),""))</f>
        <v>AVERAGE_SLOPE=3.3</v>
      </c>
      <c r="H5964" t="str">
        <f>CONCATENATE(climbs!H$1, "=",IF(TYPE(climbs!H5964)=2,CHAR(34),""),climbs!H5964,IF(TYPE(climbs!H5964)=2,CHAR(34),""))</f>
        <v>CATEGORY="3"</v>
      </c>
    </row>
    <row r="5965" spans="1:8" x14ac:dyDescent="0.25">
      <c r="A5965" t="str">
        <f>CONCATENATE(climbs!A$1, "=",IF(TYPE(climbs!A5965)=2,CHAR(34),""),climbs!A5965,IF(TYPE(climbs!A5965)=2,CHAR(34),""))</f>
        <v>CLIMB_ID=5964</v>
      </c>
      <c r="B5965" t="str">
        <f>CONCATENATE(climbs!B$1, "=",IF(TYPE(climbs!B5965)=2,CHAR(34),""),climbs!B5965,IF(TYPE(climbs!B5965)=2,CHAR(34),""))</f>
        <v>STAGE_NUMBER=1986</v>
      </c>
      <c r="C5965" t="str">
        <f>CONCATENATE(climbs!C$1, "=",IF(TYPE(climbs!C5965)=2,CHAR(34),""),climbs!C5965,IF(TYPE(climbs!C5965)=2,CHAR(34),""))</f>
        <v>STARTING_AT_KM=164</v>
      </c>
      <c r="D5965" t="str">
        <f>CONCATENATE(climbs!D$1, "=",IF(TYPE(climbs!D5965)=2,CHAR(34),""),climbs!D5965,IF(TYPE(climbs!D5965)=2,CHAR(34),""))</f>
        <v>NAME="Côte de Grammond"</v>
      </c>
      <c r="E5965" t="str">
        <f>CONCATENATE(climbs!E$1, "=",IF(TYPE(climbs!E5965)=2,CHAR(34),""),climbs!E5965,IF(TYPE(climbs!E5965)=2,CHAR(34),""))</f>
        <v>INITIAL_ALTITUDE=0</v>
      </c>
      <c r="F5965" t="str">
        <f>CONCATENATE(climbs!F$1, "=",IF(TYPE(climbs!F5965)=2,CHAR(34),""),climbs!F5965,IF(TYPE(climbs!F5965)=2,CHAR(34),""))</f>
        <v>DISTANCE=9.8</v>
      </c>
      <c r="G5965" t="str">
        <f>CONCATENATE(climbs!G$1, "=",IF(TYPE(climbs!G5965)=2,CHAR(34),""),climbs!G5965,IF(TYPE(climbs!G5965)=2,CHAR(34),""))</f>
        <v>AVERAGE_SLOPE=2.9</v>
      </c>
      <c r="H5965" t="str">
        <f>CONCATENATE(climbs!H$1, "=",IF(TYPE(climbs!H5965)=2,CHAR(34),""),climbs!H5965,IF(TYPE(climbs!H5965)=2,CHAR(34),""))</f>
        <v>CATEGORY="4"</v>
      </c>
    </row>
    <row r="5966" spans="1:8" x14ac:dyDescent="0.25">
      <c r="A5966" t="str">
        <f>CONCATENATE(climbs!A$1, "=",IF(TYPE(climbs!A5966)=2,CHAR(34),""),climbs!A5966,IF(TYPE(climbs!A5966)=2,CHAR(34),""))</f>
        <v>CLIMB_ID=5965</v>
      </c>
      <c r="B5966" t="str">
        <f>CONCATENATE(climbs!B$1, "=",IF(TYPE(climbs!B5966)=2,CHAR(34),""),climbs!B5966,IF(TYPE(climbs!B5966)=2,CHAR(34),""))</f>
        <v>STAGE_NUMBER=1987</v>
      </c>
      <c r="C5966" t="str">
        <f>CONCATENATE(climbs!C$1, "=",IF(TYPE(climbs!C5966)=2,CHAR(34),""),climbs!C5966,IF(TYPE(climbs!C5966)=2,CHAR(34),""))</f>
        <v>STARTING_AT_KM=24</v>
      </c>
      <c r="D5966" t="str">
        <f>CONCATENATE(climbs!D$1, "=",IF(TYPE(climbs!D5966)=2,CHAR(34),""),climbs!D5966,IF(TYPE(climbs!D5966)=2,CHAR(34),""))</f>
        <v>NAME="Col de la Croix de Montvieux"</v>
      </c>
      <c r="E5966" t="str">
        <f>CONCATENATE(climbs!E$1, "=",IF(TYPE(climbs!E5966)=2,CHAR(34),""),climbs!E5966,IF(TYPE(climbs!E5966)=2,CHAR(34),""))</f>
        <v>INITIAL_ALTITUDE=0</v>
      </c>
      <c r="F5966" t="str">
        <f>CONCATENATE(climbs!F$1, "=",IF(TYPE(climbs!F5966)=2,CHAR(34),""),climbs!F5966,IF(TYPE(climbs!F5966)=2,CHAR(34),""))</f>
        <v>DISTANCE=8</v>
      </c>
      <c r="G5966" t="str">
        <f>CONCATENATE(climbs!G$1, "=",IF(TYPE(climbs!G5966)=2,CHAR(34),""),climbs!G5966,IF(TYPE(climbs!G5966)=2,CHAR(34),""))</f>
        <v>AVERAGE_SLOPE=4.1</v>
      </c>
      <c r="H5966" t="str">
        <f>CONCATENATE(climbs!H$1, "=",IF(TYPE(climbs!H5966)=2,CHAR(34),""),climbs!H5966,IF(TYPE(climbs!H5966)=2,CHAR(34),""))</f>
        <v>CATEGORY="3"</v>
      </c>
    </row>
    <row r="5967" spans="1:8" x14ac:dyDescent="0.25">
      <c r="A5967" t="str">
        <f>CONCATENATE(climbs!A$1, "=",IF(TYPE(climbs!A5967)=2,CHAR(34),""),climbs!A5967,IF(TYPE(climbs!A5967)=2,CHAR(34),""))</f>
        <v>CLIMB_ID=5966</v>
      </c>
      <c r="B5967" t="str">
        <f>CONCATENATE(climbs!B$1, "=",IF(TYPE(climbs!B5967)=2,CHAR(34),""),climbs!B5967,IF(TYPE(climbs!B5967)=2,CHAR(34),""))</f>
        <v>STAGE_NUMBER=1987</v>
      </c>
      <c r="C5967" t="str">
        <f>CONCATENATE(climbs!C$1, "=",IF(TYPE(climbs!C5967)=2,CHAR(34),""),climbs!C5967,IF(TYPE(climbs!C5967)=2,CHAR(34),""))</f>
        <v>STARTING_AT_KM=152</v>
      </c>
      <c r="D5967" t="str">
        <f>CONCATENATE(climbs!D$1, "=",IF(TYPE(climbs!D5967)=2,CHAR(34),""),climbs!D5967,IF(TYPE(climbs!D5967)=2,CHAR(34),""))</f>
        <v>NAME="Col de Palaquit (D57-D512)"</v>
      </c>
      <c r="E5967" t="str">
        <f>CONCATENATE(climbs!E$1, "=",IF(TYPE(climbs!E5967)=2,CHAR(34),""),climbs!E5967,IF(TYPE(climbs!E5967)=2,CHAR(34),""))</f>
        <v>INITIAL_ALTITUDE=1154</v>
      </c>
      <c r="F5967" t="str">
        <f>CONCATENATE(climbs!F$1, "=",IF(TYPE(climbs!F5967)=2,CHAR(34),""),climbs!F5967,IF(TYPE(climbs!F5967)=2,CHAR(34),""))</f>
        <v>DISTANCE=14.1</v>
      </c>
      <c r="G5967" t="str">
        <f>CONCATENATE(climbs!G$1, "=",IF(TYPE(climbs!G5967)=2,CHAR(34),""),climbs!G5967,IF(TYPE(climbs!G5967)=2,CHAR(34),""))</f>
        <v>AVERAGE_SLOPE=6.1</v>
      </c>
      <c r="H5967" t="str">
        <f>CONCATENATE(climbs!H$1, "=",IF(TYPE(climbs!H5967)=2,CHAR(34),""),climbs!H5967,IF(TYPE(climbs!H5967)=2,CHAR(34),""))</f>
        <v>CATEGORY="1"</v>
      </c>
    </row>
    <row r="5968" spans="1:8" x14ac:dyDescent="0.25">
      <c r="A5968" t="str">
        <f>CONCATENATE(climbs!A$1, "=",IF(TYPE(climbs!A5968)=2,CHAR(34),""),climbs!A5968,IF(TYPE(climbs!A5968)=2,CHAR(34),""))</f>
        <v>CLIMB_ID=5967</v>
      </c>
      <c r="B5968" t="str">
        <f>CONCATENATE(climbs!B$1, "=",IF(TYPE(climbs!B5968)=2,CHAR(34),""),climbs!B5968,IF(TYPE(climbs!B5968)=2,CHAR(34),""))</f>
        <v>STAGE_NUMBER=1987</v>
      </c>
      <c r="C5968" t="str">
        <f>CONCATENATE(climbs!C$1, "=",IF(TYPE(climbs!C5968)=2,CHAR(34),""),climbs!C5968,IF(TYPE(climbs!C5968)=2,CHAR(34),""))</f>
        <v>STARTING_AT_KM=197.5</v>
      </c>
      <c r="D5968" t="str">
        <f>CONCATENATE(climbs!D$1, "=",IF(TYPE(climbs!D5968)=2,CHAR(34),""),climbs!D5968,IF(TYPE(climbs!D5968)=2,CHAR(34),""))</f>
        <v>NAME="Montée de Chamrousse"</v>
      </c>
      <c r="E5968" t="str">
        <f>CONCATENATE(climbs!E$1, "=",IF(TYPE(climbs!E5968)=2,CHAR(34),""),climbs!E5968,IF(TYPE(climbs!E5968)=2,CHAR(34),""))</f>
        <v>INITIAL_ALTITUDE=1730</v>
      </c>
      <c r="F5968" t="str">
        <f>CONCATENATE(climbs!F$1, "=",IF(TYPE(climbs!F5968)=2,CHAR(34),""),climbs!F5968,IF(TYPE(climbs!F5968)=2,CHAR(34),""))</f>
        <v>DISTANCE=18.2</v>
      </c>
      <c r="G5968" t="str">
        <f>CONCATENATE(climbs!G$1, "=",IF(TYPE(climbs!G5968)=2,CHAR(34),""),climbs!G5968,IF(TYPE(climbs!G5968)=2,CHAR(34),""))</f>
        <v>AVERAGE_SLOPE=7.3</v>
      </c>
      <c r="H5968" t="str">
        <f>CONCATENATE(climbs!H$1, "=",IF(TYPE(climbs!H5968)=2,CHAR(34),""),climbs!H5968,IF(TYPE(climbs!H5968)=2,CHAR(34),""))</f>
        <v>CATEGORY="H"</v>
      </c>
    </row>
    <row r="5969" spans="1:8" x14ac:dyDescent="0.25">
      <c r="A5969" t="str">
        <f>CONCATENATE(climbs!A$1, "=",IF(TYPE(climbs!A5969)=2,CHAR(34),""),climbs!A5969,IF(TYPE(climbs!A5969)=2,CHAR(34),""))</f>
        <v>CLIMB_ID=5968</v>
      </c>
      <c r="B5969" t="str">
        <f>CONCATENATE(climbs!B$1, "=",IF(TYPE(climbs!B5969)=2,CHAR(34),""),climbs!B5969,IF(TYPE(climbs!B5969)=2,CHAR(34),""))</f>
        <v>STAGE_NUMBER=1988</v>
      </c>
      <c r="C5969" t="str">
        <f>CONCATENATE(climbs!C$1, "=",IF(TYPE(climbs!C5969)=2,CHAR(34),""),climbs!C5969,IF(TYPE(climbs!C5969)=2,CHAR(34),""))</f>
        <v>STARTING_AT_KM=82</v>
      </c>
      <c r="D5969" t="str">
        <f>CONCATENATE(climbs!D$1, "=",IF(TYPE(climbs!D5969)=2,CHAR(34),""),climbs!D5969,IF(TYPE(climbs!D5969)=2,CHAR(34),""))</f>
        <v>NAME="Col du Lautaret"</v>
      </c>
      <c r="E5969" t="str">
        <f>CONCATENATE(climbs!E$1, "=",IF(TYPE(climbs!E5969)=2,CHAR(34),""),climbs!E5969,IF(TYPE(climbs!E5969)=2,CHAR(34),""))</f>
        <v>INITIAL_ALTITUDE=2058</v>
      </c>
      <c r="F5969" t="str">
        <f>CONCATENATE(climbs!F$1, "=",IF(TYPE(climbs!F5969)=2,CHAR(34),""),climbs!F5969,IF(TYPE(climbs!F5969)=2,CHAR(34),""))</f>
        <v>DISTANCE=34</v>
      </c>
      <c r="G5969" t="str">
        <f>CONCATENATE(climbs!G$1, "=",IF(TYPE(climbs!G5969)=2,CHAR(34),""),climbs!G5969,IF(TYPE(climbs!G5969)=2,CHAR(34),""))</f>
        <v>AVERAGE_SLOPE=3.9</v>
      </c>
      <c r="H5969" t="str">
        <f>CONCATENATE(climbs!H$1, "=",IF(TYPE(climbs!H5969)=2,CHAR(34),""),climbs!H5969,IF(TYPE(climbs!H5969)=2,CHAR(34),""))</f>
        <v>CATEGORY="1"</v>
      </c>
    </row>
    <row r="5970" spans="1:8" x14ac:dyDescent="0.25">
      <c r="A5970" t="str">
        <f>CONCATENATE(climbs!A$1, "=",IF(TYPE(climbs!A5970)=2,CHAR(34),""),climbs!A5970,IF(TYPE(climbs!A5970)=2,CHAR(34),""))</f>
        <v>CLIMB_ID=5969</v>
      </c>
      <c r="B5970" t="str">
        <f>CONCATENATE(climbs!B$1, "=",IF(TYPE(climbs!B5970)=2,CHAR(34),""),climbs!B5970,IF(TYPE(climbs!B5970)=2,CHAR(34),""))</f>
        <v>STAGE_NUMBER=1988</v>
      </c>
      <c r="C5970" t="str">
        <f>CONCATENATE(climbs!C$1, "=",IF(TYPE(climbs!C5970)=2,CHAR(34),""),climbs!C5970,IF(TYPE(climbs!C5970)=2,CHAR(34),""))</f>
        <v>STARTING_AT_KM=132.5</v>
      </c>
      <c r="D5970" t="str">
        <f>CONCATENATE(climbs!D$1, "=",IF(TYPE(climbs!D5970)=2,CHAR(34),""),climbs!D5970,IF(TYPE(climbs!D5970)=2,CHAR(34),""))</f>
        <v>NAME="Col d'Izoard - Souvenir Henri Desgrange"</v>
      </c>
      <c r="E5970" t="str">
        <f>CONCATENATE(climbs!E$1, "=",IF(TYPE(climbs!E5970)=2,CHAR(34),""),climbs!E5970,IF(TYPE(climbs!E5970)=2,CHAR(34),""))</f>
        <v>INITIAL_ALTITUDE=2360</v>
      </c>
      <c r="F5970" t="str">
        <f>CONCATENATE(climbs!F$1, "=",IF(TYPE(climbs!F5970)=2,CHAR(34),""),climbs!F5970,IF(TYPE(climbs!F5970)=2,CHAR(34),""))</f>
        <v>DISTANCE=19</v>
      </c>
      <c r="G5970" t="str">
        <f>CONCATENATE(climbs!G$1, "=",IF(TYPE(climbs!G5970)=2,CHAR(34),""),climbs!G5970,IF(TYPE(climbs!G5970)=2,CHAR(34),""))</f>
        <v>AVERAGE_SLOPE=6</v>
      </c>
      <c r="H5970" t="str">
        <f>CONCATENATE(climbs!H$1, "=",IF(TYPE(climbs!H5970)=2,CHAR(34),""),climbs!H5970,IF(TYPE(climbs!H5970)=2,CHAR(34),""))</f>
        <v>CATEGORY="H"</v>
      </c>
    </row>
    <row r="5971" spans="1:8" x14ac:dyDescent="0.25">
      <c r="A5971" t="str">
        <f>CONCATENATE(climbs!A$1, "=",IF(TYPE(climbs!A5971)=2,CHAR(34),""),climbs!A5971,IF(TYPE(climbs!A5971)=2,CHAR(34),""))</f>
        <v>CLIMB_ID=5970</v>
      </c>
      <c r="B5971" t="str">
        <f>CONCATENATE(climbs!B$1, "=",IF(TYPE(climbs!B5971)=2,CHAR(34),""),climbs!B5971,IF(TYPE(climbs!B5971)=2,CHAR(34),""))</f>
        <v>STAGE_NUMBER=1988</v>
      </c>
      <c r="C5971" t="str">
        <f>CONCATENATE(climbs!C$1, "=",IF(TYPE(climbs!C5971)=2,CHAR(34),""),climbs!C5971,IF(TYPE(climbs!C5971)=2,CHAR(34),""))</f>
        <v>STARTING_AT_KM=177</v>
      </c>
      <c r="D5971" t="str">
        <f>CONCATENATE(climbs!D$1, "=",IF(TYPE(climbs!D5971)=2,CHAR(34),""),climbs!D5971,IF(TYPE(climbs!D5971)=2,CHAR(34),""))</f>
        <v>NAME="Montée de Risoul"</v>
      </c>
      <c r="E5971" t="str">
        <f>CONCATENATE(climbs!E$1, "=",IF(TYPE(climbs!E5971)=2,CHAR(34),""),climbs!E5971,IF(TYPE(climbs!E5971)=2,CHAR(34),""))</f>
        <v>INITIAL_ALTITUDE=1855</v>
      </c>
      <c r="F5971" t="str">
        <f>CONCATENATE(climbs!F$1, "=",IF(TYPE(climbs!F5971)=2,CHAR(34),""),climbs!F5971,IF(TYPE(climbs!F5971)=2,CHAR(34),""))</f>
        <v>DISTANCE=12.6</v>
      </c>
      <c r="G5971" t="str">
        <f>CONCATENATE(climbs!G$1, "=",IF(TYPE(climbs!G5971)=2,CHAR(34),""),climbs!G5971,IF(TYPE(climbs!G5971)=2,CHAR(34),""))</f>
        <v>AVERAGE_SLOPE=6.9</v>
      </c>
      <c r="H5971" t="str">
        <f>CONCATENATE(climbs!H$1, "=",IF(TYPE(climbs!H5971)=2,CHAR(34),""),climbs!H5971,IF(TYPE(climbs!H5971)=2,CHAR(34),""))</f>
        <v>CATEGORY="1"</v>
      </c>
    </row>
    <row r="5972" spans="1:8" x14ac:dyDescent="0.25">
      <c r="A5972" t="str">
        <f>CONCATENATE(climbs!A$1, "=",IF(TYPE(climbs!A5972)=2,CHAR(34),""),climbs!A5972,IF(TYPE(climbs!A5972)=2,CHAR(34),""))</f>
        <v>CLIMB_ID=5971</v>
      </c>
      <c r="B5972" t="str">
        <f>CONCATENATE(climbs!B$1, "=",IF(TYPE(climbs!B5972)=2,CHAR(34),""),climbs!B5972,IF(TYPE(climbs!B5972)=2,CHAR(34),""))</f>
        <v>STAGE_NUMBER=1990</v>
      </c>
      <c r="C5972" t="str">
        <f>CONCATENATE(climbs!C$1, "=",IF(TYPE(climbs!C5972)=2,CHAR(34),""),climbs!C5972,IF(TYPE(climbs!C5972)=2,CHAR(34),""))</f>
        <v>STARTING_AT_KM=25</v>
      </c>
      <c r="D5972" t="str">
        <f>CONCATENATE(climbs!D$1, "=",IF(TYPE(climbs!D5972)=2,CHAR(34),""),climbs!D5972,IF(TYPE(climbs!D5972)=2,CHAR(34),""))</f>
        <v>NAME="Côte de Fanjeaux"</v>
      </c>
      <c r="E5972" t="str">
        <f>CONCATENATE(climbs!E$1, "=",IF(TYPE(climbs!E5972)=2,CHAR(34),""),climbs!E5972,IF(TYPE(climbs!E5972)=2,CHAR(34),""))</f>
        <v>INITIAL_ALTITUDE=0</v>
      </c>
      <c r="F5972" t="str">
        <f>CONCATENATE(climbs!F$1, "=",IF(TYPE(climbs!F5972)=2,CHAR(34),""),climbs!F5972,IF(TYPE(climbs!F5972)=2,CHAR(34),""))</f>
        <v>DISTANCE=2.4</v>
      </c>
      <c r="G5972" t="str">
        <f>CONCATENATE(climbs!G$1, "=",IF(TYPE(climbs!G5972)=2,CHAR(34),""),climbs!G5972,IF(TYPE(climbs!G5972)=2,CHAR(34),""))</f>
        <v>AVERAGE_SLOPE=4.9</v>
      </c>
      <c r="H5972" t="str">
        <f>CONCATENATE(climbs!H$1, "=",IF(TYPE(climbs!H5972)=2,CHAR(34),""),climbs!H5972,IF(TYPE(climbs!H5972)=2,CHAR(34),""))</f>
        <v>CATEGORY="4"</v>
      </c>
    </row>
    <row r="5973" spans="1:8" x14ac:dyDescent="0.25">
      <c r="A5973" t="str">
        <f>CONCATENATE(climbs!A$1, "=",IF(TYPE(climbs!A5973)=2,CHAR(34),""),climbs!A5973,IF(TYPE(climbs!A5973)=2,CHAR(34),""))</f>
        <v>CLIMB_ID=5972</v>
      </c>
      <c r="B5973" t="str">
        <f>CONCATENATE(climbs!B$1, "=",IF(TYPE(climbs!B5973)=2,CHAR(34),""),climbs!B5973,IF(TYPE(climbs!B5973)=2,CHAR(34),""))</f>
        <v>STAGE_NUMBER=1990</v>
      </c>
      <c r="C5973" t="str">
        <f>CONCATENATE(climbs!C$1, "=",IF(TYPE(climbs!C5973)=2,CHAR(34),""),climbs!C5973,IF(TYPE(climbs!C5973)=2,CHAR(34),""))</f>
        <v>STARTING_AT_KM=71.5</v>
      </c>
      <c r="D5973" t="str">
        <f>CONCATENATE(climbs!D$1, "=",IF(TYPE(climbs!D5973)=2,CHAR(34),""),climbs!D5973,IF(TYPE(climbs!D5973)=2,CHAR(34),""))</f>
        <v>NAME="Côte de Pamiers"</v>
      </c>
      <c r="E5973" t="str">
        <f>CONCATENATE(climbs!E$1, "=",IF(TYPE(climbs!E5973)=2,CHAR(34),""),climbs!E5973,IF(TYPE(climbs!E5973)=2,CHAR(34),""))</f>
        <v>INITIAL_ALTITUDE=0</v>
      </c>
      <c r="F5973" t="str">
        <f>CONCATENATE(climbs!F$1, "=",IF(TYPE(climbs!F5973)=2,CHAR(34),""),climbs!F5973,IF(TYPE(climbs!F5973)=2,CHAR(34),""))</f>
        <v>DISTANCE=2.5</v>
      </c>
      <c r="G5973" t="str">
        <f>CONCATENATE(climbs!G$1, "=",IF(TYPE(climbs!G5973)=2,CHAR(34),""),climbs!G5973,IF(TYPE(climbs!G5973)=2,CHAR(34),""))</f>
        <v>AVERAGE_SLOPE=5.4</v>
      </c>
      <c r="H5973" t="str">
        <f>CONCATENATE(climbs!H$1, "=",IF(TYPE(climbs!H5973)=2,CHAR(34),""),climbs!H5973,IF(TYPE(climbs!H5973)=2,CHAR(34),""))</f>
        <v>CATEGORY="4"</v>
      </c>
    </row>
    <row r="5974" spans="1:8" x14ac:dyDescent="0.25">
      <c r="A5974" t="str">
        <f>CONCATENATE(climbs!A$1, "=",IF(TYPE(climbs!A5974)=2,CHAR(34),""),climbs!A5974,IF(TYPE(climbs!A5974)=2,CHAR(34),""))</f>
        <v>CLIMB_ID=5973</v>
      </c>
      <c r="B5974" t="str">
        <f>CONCATENATE(climbs!B$1, "=",IF(TYPE(climbs!B5974)=2,CHAR(34),""),climbs!B5974,IF(TYPE(climbs!B5974)=2,CHAR(34),""))</f>
        <v>STAGE_NUMBER=1990</v>
      </c>
      <c r="C5974" t="str">
        <f>CONCATENATE(climbs!C$1, "=",IF(TYPE(climbs!C5974)=2,CHAR(34),""),climbs!C5974,IF(TYPE(climbs!C5974)=2,CHAR(34),""))</f>
        <v>STARTING_AT_KM=155</v>
      </c>
      <c r="D5974" t="str">
        <f>CONCATENATE(climbs!D$1, "=",IF(TYPE(climbs!D5974)=2,CHAR(34),""),climbs!D5974,IF(TYPE(climbs!D5974)=2,CHAR(34),""))</f>
        <v>NAME="Col de Portet-d'Aspet"</v>
      </c>
      <c r="E5974" t="str">
        <f>CONCATENATE(climbs!E$1, "=",IF(TYPE(climbs!E5974)=2,CHAR(34),""),climbs!E5974,IF(TYPE(climbs!E5974)=2,CHAR(34),""))</f>
        <v>INITIAL_ALTITUDE=1069</v>
      </c>
      <c r="F5974" t="str">
        <f>CONCATENATE(climbs!F$1, "=",IF(TYPE(climbs!F5974)=2,CHAR(34),""),climbs!F5974,IF(TYPE(climbs!F5974)=2,CHAR(34),""))</f>
        <v>DISTANCE=5.4</v>
      </c>
      <c r="G5974" t="str">
        <f>CONCATENATE(climbs!G$1, "=",IF(TYPE(climbs!G5974)=2,CHAR(34),""),climbs!G5974,IF(TYPE(climbs!G5974)=2,CHAR(34),""))</f>
        <v>AVERAGE_SLOPE=6.9</v>
      </c>
      <c r="H5974" t="str">
        <f>CONCATENATE(climbs!H$1, "=",IF(TYPE(climbs!H5974)=2,CHAR(34),""),climbs!H5974,IF(TYPE(climbs!H5974)=2,CHAR(34),""))</f>
        <v>CATEGORY="2"</v>
      </c>
    </row>
    <row r="5975" spans="1:8" x14ac:dyDescent="0.25">
      <c r="A5975" t="str">
        <f>CONCATENATE(climbs!A$1, "=",IF(TYPE(climbs!A5975)=2,CHAR(34),""),climbs!A5975,IF(TYPE(climbs!A5975)=2,CHAR(34),""))</f>
        <v>CLIMB_ID=5974</v>
      </c>
      <c r="B5975" t="str">
        <f>CONCATENATE(climbs!B$1, "=",IF(TYPE(climbs!B5975)=2,CHAR(34),""),climbs!B5975,IF(TYPE(climbs!B5975)=2,CHAR(34),""))</f>
        <v>STAGE_NUMBER=1990</v>
      </c>
      <c r="C5975" t="str">
        <f>CONCATENATE(climbs!C$1, "=",IF(TYPE(climbs!C5975)=2,CHAR(34),""),climbs!C5975,IF(TYPE(climbs!C5975)=2,CHAR(34),""))</f>
        <v>STARTING_AT_KM=176.5</v>
      </c>
      <c r="D5975" t="str">
        <f>CONCATENATE(climbs!D$1, "=",IF(TYPE(climbs!D5975)=2,CHAR(34),""),climbs!D5975,IF(TYPE(climbs!D5975)=2,CHAR(34),""))</f>
        <v>NAME="Col des Ares"</v>
      </c>
      <c r="E5975" t="str">
        <f>CONCATENATE(climbs!E$1, "=",IF(TYPE(climbs!E5975)=2,CHAR(34),""),climbs!E5975,IF(TYPE(climbs!E5975)=2,CHAR(34),""))</f>
        <v>INITIAL_ALTITUDE=0</v>
      </c>
      <c r="F5975" t="str">
        <f>CONCATENATE(climbs!F$1, "=",IF(TYPE(climbs!F5975)=2,CHAR(34),""),climbs!F5975,IF(TYPE(climbs!F5975)=2,CHAR(34),""))</f>
        <v>DISTANCE=6</v>
      </c>
      <c r="G5975" t="str">
        <f>CONCATENATE(climbs!G$1, "=",IF(TYPE(climbs!G5975)=2,CHAR(34),""),climbs!G5975,IF(TYPE(climbs!G5975)=2,CHAR(34),""))</f>
        <v>AVERAGE_SLOPE=5.2</v>
      </c>
      <c r="H5975" t="str">
        <f>CONCATENATE(climbs!H$1, "=",IF(TYPE(climbs!H5975)=2,CHAR(34),""),climbs!H5975,IF(TYPE(climbs!H5975)=2,CHAR(34),""))</f>
        <v>CATEGORY="3"</v>
      </c>
    </row>
    <row r="5976" spans="1:8" x14ac:dyDescent="0.25">
      <c r="A5976" t="str">
        <f>CONCATENATE(climbs!A$1, "=",IF(TYPE(climbs!A5976)=2,CHAR(34),""),climbs!A5976,IF(TYPE(climbs!A5976)=2,CHAR(34),""))</f>
        <v>CLIMB_ID=5975</v>
      </c>
      <c r="B5976" t="str">
        <f>CONCATENATE(climbs!B$1, "=",IF(TYPE(climbs!B5976)=2,CHAR(34),""),climbs!B5976,IF(TYPE(climbs!B5976)=2,CHAR(34),""))</f>
        <v>STAGE_NUMBER=1990</v>
      </c>
      <c r="C5976" t="str">
        <f>CONCATENATE(climbs!C$1, "=",IF(TYPE(climbs!C5976)=2,CHAR(34),""),climbs!C5976,IF(TYPE(climbs!C5976)=2,CHAR(34),""))</f>
        <v>STARTING_AT_KM=216</v>
      </c>
      <c r="D5976" t="str">
        <f>CONCATENATE(climbs!D$1, "=",IF(TYPE(climbs!D5976)=2,CHAR(34),""),climbs!D5976,IF(TYPE(climbs!D5976)=2,CHAR(34),""))</f>
        <v>NAME="Port de Balès"</v>
      </c>
      <c r="E5976" t="str">
        <f>CONCATENATE(climbs!E$1, "=",IF(TYPE(climbs!E5976)=2,CHAR(34),""),climbs!E5976,IF(TYPE(climbs!E5976)=2,CHAR(34),""))</f>
        <v>INITIAL_ALTITUDE=1755</v>
      </c>
      <c r="F5976" t="str">
        <f>CONCATENATE(climbs!F$1, "=",IF(TYPE(climbs!F5976)=2,CHAR(34),""),climbs!F5976,IF(TYPE(climbs!F5976)=2,CHAR(34),""))</f>
        <v>DISTANCE=11.7</v>
      </c>
      <c r="G5976" t="str">
        <f>CONCATENATE(climbs!G$1, "=",IF(TYPE(climbs!G5976)=2,CHAR(34),""),climbs!G5976,IF(TYPE(climbs!G5976)=2,CHAR(34),""))</f>
        <v>AVERAGE_SLOPE=7.7</v>
      </c>
      <c r="H5976" t="str">
        <f>CONCATENATE(climbs!H$1, "=",IF(TYPE(climbs!H5976)=2,CHAR(34),""),climbs!H5976,IF(TYPE(climbs!H5976)=2,CHAR(34),""))</f>
        <v>CATEGORY="H"</v>
      </c>
    </row>
    <row r="5977" spans="1:8" x14ac:dyDescent="0.25">
      <c r="A5977" t="str">
        <f>CONCATENATE(climbs!A$1, "=",IF(TYPE(climbs!A5977)=2,CHAR(34),""),climbs!A5977,IF(TYPE(climbs!A5977)=2,CHAR(34),""))</f>
        <v>CLIMB_ID=5976</v>
      </c>
      <c r="B5977" t="str">
        <f>CONCATENATE(climbs!B$1, "=",IF(TYPE(climbs!B5977)=2,CHAR(34),""),climbs!B5977,IF(TYPE(climbs!B5977)=2,CHAR(34),""))</f>
        <v>STAGE_NUMBER=1991</v>
      </c>
      <c r="C5977" t="str">
        <f>CONCATENATE(climbs!C$1, "=",IF(TYPE(climbs!C5977)=2,CHAR(34),""),climbs!C5977,IF(TYPE(climbs!C5977)=2,CHAR(34),""))</f>
        <v>STARTING_AT_KM=57.5</v>
      </c>
      <c r="D5977" t="str">
        <f>CONCATENATE(climbs!D$1, "=",IF(TYPE(climbs!D5977)=2,CHAR(34),""),climbs!D5977,IF(TYPE(climbs!D5977)=2,CHAR(34),""))</f>
        <v>NAME="Col du Portillon"</v>
      </c>
      <c r="E5977" t="str">
        <f>CONCATENATE(climbs!E$1, "=",IF(TYPE(climbs!E5977)=2,CHAR(34),""),climbs!E5977,IF(TYPE(climbs!E5977)=2,CHAR(34),""))</f>
        <v>INITIAL_ALTITUDE=1292</v>
      </c>
      <c r="F5977" t="str">
        <f>CONCATENATE(climbs!F$1, "=",IF(TYPE(climbs!F5977)=2,CHAR(34),""),climbs!F5977,IF(TYPE(climbs!F5977)=2,CHAR(34),""))</f>
        <v>DISTANCE=8.3</v>
      </c>
      <c r="G5977" t="str">
        <f>CONCATENATE(climbs!G$1, "=",IF(TYPE(climbs!G5977)=2,CHAR(34),""),climbs!G5977,IF(TYPE(climbs!G5977)=2,CHAR(34),""))</f>
        <v>AVERAGE_SLOPE=7.1</v>
      </c>
      <c r="H5977" t="str">
        <f>CONCATENATE(climbs!H$1, "=",IF(TYPE(climbs!H5977)=2,CHAR(34),""),climbs!H5977,IF(TYPE(climbs!H5977)=2,CHAR(34),""))</f>
        <v>CATEGORY="1"</v>
      </c>
    </row>
    <row r="5978" spans="1:8" x14ac:dyDescent="0.25">
      <c r="A5978" t="str">
        <f>CONCATENATE(climbs!A$1, "=",IF(TYPE(climbs!A5978)=2,CHAR(34),""),climbs!A5978,IF(TYPE(climbs!A5978)=2,CHAR(34),""))</f>
        <v>CLIMB_ID=5977</v>
      </c>
      <c r="B5978" t="str">
        <f>CONCATENATE(climbs!B$1, "=",IF(TYPE(climbs!B5978)=2,CHAR(34),""),climbs!B5978,IF(TYPE(climbs!B5978)=2,CHAR(34),""))</f>
        <v>STAGE_NUMBER=1991</v>
      </c>
      <c r="C5978" t="str">
        <f>CONCATENATE(climbs!C$1, "=",IF(TYPE(climbs!C5978)=2,CHAR(34),""),climbs!C5978,IF(TYPE(climbs!C5978)=2,CHAR(34),""))</f>
        <v>STARTING_AT_KM=82</v>
      </c>
      <c r="D5978" t="str">
        <f>CONCATENATE(climbs!D$1, "=",IF(TYPE(climbs!D5978)=2,CHAR(34),""),climbs!D5978,IF(TYPE(climbs!D5978)=2,CHAR(34),""))</f>
        <v>NAME="Col de Peyresourde"</v>
      </c>
      <c r="E5978" t="str">
        <f>CONCATENATE(climbs!E$1, "=",IF(TYPE(climbs!E5978)=2,CHAR(34),""),climbs!E5978,IF(TYPE(climbs!E5978)=2,CHAR(34),""))</f>
        <v>INITIAL_ALTITUDE=1569</v>
      </c>
      <c r="F5978" t="str">
        <f>CONCATENATE(climbs!F$1, "=",IF(TYPE(climbs!F5978)=2,CHAR(34),""),climbs!F5978,IF(TYPE(climbs!F5978)=2,CHAR(34),""))</f>
        <v>DISTANCE=13.2</v>
      </c>
      <c r="G5978" t="str">
        <f>CONCATENATE(climbs!G$1, "=",IF(TYPE(climbs!G5978)=2,CHAR(34),""),climbs!G5978,IF(TYPE(climbs!G5978)=2,CHAR(34),""))</f>
        <v>AVERAGE_SLOPE=7</v>
      </c>
      <c r="H5978" t="str">
        <f>CONCATENATE(climbs!H$1, "=",IF(TYPE(climbs!H5978)=2,CHAR(34),""),climbs!H5978,IF(TYPE(climbs!H5978)=2,CHAR(34),""))</f>
        <v>CATEGORY="1"</v>
      </c>
    </row>
    <row r="5979" spans="1:8" x14ac:dyDescent="0.25">
      <c r="A5979" t="str">
        <f>CONCATENATE(climbs!A$1, "=",IF(TYPE(climbs!A5979)=2,CHAR(34),""),climbs!A5979,IF(TYPE(climbs!A5979)=2,CHAR(34),""))</f>
        <v>CLIMB_ID=5978</v>
      </c>
      <c r="B5979" t="str">
        <f>CONCATENATE(climbs!B$1, "=",IF(TYPE(climbs!B5979)=2,CHAR(34),""),climbs!B5979,IF(TYPE(climbs!B5979)=2,CHAR(34),""))</f>
        <v>STAGE_NUMBER=1991</v>
      </c>
      <c r="C5979" t="str">
        <f>CONCATENATE(climbs!C$1, "=",IF(TYPE(climbs!C5979)=2,CHAR(34),""),climbs!C5979,IF(TYPE(climbs!C5979)=2,CHAR(34),""))</f>
        <v>STARTING_AT_KM=102.5</v>
      </c>
      <c r="D5979" t="str">
        <f>CONCATENATE(climbs!D$1, "=",IF(TYPE(climbs!D5979)=2,CHAR(34),""),climbs!D5979,IF(TYPE(climbs!D5979)=2,CHAR(34),""))</f>
        <v>NAME="Col de Val Louron-Azet"</v>
      </c>
      <c r="E5979" t="str">
        <f>CONCATENATE(climbs!E$1, "=",IF(TYPE(climbs!E5979)=2,CHAR(34),""),climbs!E5979,IF(TYPE(climbs!E5979)=2,CHAR(34),""))</f>
        <v>INITIAL_ALTITUDE=1580</v>
      </c>
      <c r="F5979" t="str">
        <f>CONCATENATE(climbs!F$1, "=",IF(TYPE(climbs!F5979)=2,CHAR(34),""),climbs!F5979,IF(TYPE(climbs!F5979)=2,CHAR(34),""))</f>
        <v>DISTANCE=7.4</v>
      </c>
      <c r="G5979" t="str">
        <f>CONCATENATE(climbs!G$1, "=",IF(TYPE(climbs!G5979)=2,CHAR(34),""),climbs!G5979,IF(TYPE(climbs!G5979)=2,CHAR(34),""))</f>
        <v>AVERAGE_SLOPE=8.3</v>
      </c>
      <c r="H5979" t="str">
        <f>CONCATENATE(climbs!H$1, "=",IF(TYPE(climbs!H5979)=2,CHAR(34),""),climbs!H5979,IF(TYPE(climbs!H5979)=2,CHAR(34),""))</f>
        <v>CATEGORY="1"</v>
      </c>
    </row>
    <row r="5980" spans="1:8" x14ac:dyDescent="0.25">
      <c r="A5980" t="str">
        <f>CONCATENATE(climbs!A$1, "=",IF(TYPE(climbs!A5980)=2,CHAR(34),""),climbs!A5980,IF(TYPE(climbs!A5980)=2,CHAR(34),""))</f>
        <v>CLIMB_ID=5979</v>
      </c>
      <c r="B5980" t="str">
        <f>CONCATENATE(climbs!B$1, "=",IF(TYPE(climbs!B5980)=2,CHAR(34),""),climbs!B5980,IF(TYPE(climbs!B5980)=2,CHAR(34),""))</f>
        <v>STAGE_NUMBER=1991</v>
      </c>
      <c r="C5980" t="str">
        <f>CONCATENATE(climbs!C$1, "=",IF(TYPE(climbs!C5980)=2,CHAR(34),""),climbs!C5980,IF(TYPE(climbs!C5980)=2,CHAR(34),""))</f>
        <v>STARTING_AT_KM=124.5</v>
      </c>
      <c r="D5980" t="str">
        <f>CONCATENATE(climbs!D$1, "=",IF(TYPE(climbs!D5980)=2,CHAR(34),""),climbs!D5980,IF(TYPE(climbs!D5980)=2,CHAR(34),""))</f>
        <v>NAME="Montée de Saint-Lary Pla d'Adet"</v>
      </c>
      <c r="E5980" t="str">
        <f>CONCATENATE(climbs!E$1, "=",IF(TYPE(climbs!E5980)=2,CHAR(34),""),climbs!E5980,IF(TYPE(climbs!E5980)=2,CHAR(34),""))</f>
        <v>INITIAL_ALTITUDE=1680</v>
      </c>
      <c r="F5980" t="str">
        <f>CONCATENATE(climbs!F$1, "=",IF(TYPE(climbs!F5980)=2,CHAR(34),""),climbs!F5980,IF(TYPE(climbs!F5980)=2,CHAR(34),""))</f>
        <v>DISTANCE=10.2</v>
      </c>
      <c r="G5980" t="str">
        <f>CONCATENATE(climbs!G$1, "=",IF(TYPE(climbs!G5980)=2,CHAR(34),""),climbs!G5980,IF(TYPE(climbs!G5980)=2,CHAR(34),""))</f>
        <v>AVERAGE_SLOPE=8.3</v>
      </c>
      <c r="H5980" t="str">
        <f>CONCATENATE(climbs!H$1, "=",IF(TYPE(climbs!H5980)=2,CHAR(34),""),climbs!H5980,IF(TYPE(climbs!H5980)=2,CHAR(34),""))</f>
        <v>CATEGORY="H"</v>
      </c>
    </row>
    <row r="5981" spans="1:8" x14ac:dyDescent="0.25">
      <c r="A5981" t="str">
        <f>CONCATENATE(climbs!A$1, "=",IF(TYPE(climbs!A5981)=2,CHAR(34),""),climbs!A5981,IF(TYPE(climbs!A5981)=2,CHAR(34),""))</f>
        <v>CLIMB_ID=5980</v>
      </c>
      <c r="B5981" t="str">
        <f>CONCATENATE(climbs!B$1, "=",IF(TYPE(climbs!B5981)=2,CHAR(34),""),climbs!B5981,IF(TYPE(climbs!B5981)=2,CHAR(34),""))</f>
        <v>STAGE_NUMBER=1992</v>
      </c>
      <c r="C5981" t="str">
        <f>CONCATENATE(climbs!C$1, "=",IF(TYPE(climbs!C5981)=2,CHAR(34),""),climbs!C5981,IF(TYPE(climbs!C5981)=2,CHAR(34),""))</f>
        <v>STARTING_AT_KM=28</v>
      </c>
      <c r="D5981" t="str">
        <f>CONCATENATE(climbs!D$1, "=",IF(TYPE(climbs!D5981)=2,CHAR(34),""),climbs!D5981,IF(TYPE(climbs!D5981)=2,CHAR(34),""))</f>
        <v>NAME="Côte de Bénéjacq"</v>
      </c>
      <c r="E5981" t="str">
        <f>CONCATENATE(climbs!E$1, "=",IF(TYPE(climbs!E5981)=2,CHAR(34),""),climbs!E5981,IF(TYPE(climbs!E5981)=2,CHAR(34),""))</f>
        <v>INITIAL_ALTITUDE=0</v>
      </c>
      <c r="F5981" t="str">
        <f>CONCATENATE(climbs!F$1, "=",IF(TYPE(climbs!F5981)=2,CHAR(34),""),climbs!F5981,IF(TYPE(climbs!F5981)=2,CHAR(34),""))</f>
        <v>DISTANCE=2.6</v>
      </c>
      <c r="G5981" t="str">
        <f>CONCATENATE(climbs!G$1, "=",IF(TYPE(climbs!G5981)=2,CHAR(34),""),climbs!G5981,IF(TYPE(climbs!G5981)=2,CHAR(34),""))</f>
        <v>AVERAGE_SLOPE=6.7</v>
      </c>
      <c r="H5981" t="str">
        <f>CONCATENATE(climbs!H$1, "=",IF(TYPE(climbs!H5981)=2,CHAR(34),""),climbs!H5981,IF(TYPE(climbs!H5981)=2,CHAR(34),""))</f>
        <v>CATEGORY="3"</v>
      </c>
    </row>
    <row r="5982" spans="1:8" x14ac:dyDescent="0.25">
      <c r="A5982" t="str">
        <f>CONCATENATE(climbs!A$1, "=",IF(TYPE(climbs!A5982)=2,CHAR(34),""),climbs!A5982,IF(TYPE(climbs!A5982)=2,CHAR(34),""))</f>
        <v>CLIMB_ID=5981</v>
      </c>
      <c r="B5982" t="str">
        <f>CONCATENATE(climbs!B$1, "=",IF(TYPE(climbs!B5982)=2,CHAR(34),""),climbs!B5982,IF(TYPE(climbs!B5982)=2,CHAR(34),""))</f>
        <v>STAGE_NUMBER=1992</v>
      </c>
      <c r="C5982" t="str">
        <f>CONCATENATE(climbs!C$1, "=",IF(TYPE(climbs!C5982)=2,CHAR(34),""),climbs!C5982,IF(TYPE(climbs!C5982)=2,CHAR(34),""))</f>
        <v>STARTING_AT_KM=56</v>
      </c>
      <c r="D5982" t="str">
        <f>CONCATENATE(climbs!D$1, "=",IF(TYPE(climbs!D5982)=2,CHAR(34),""),climbs!D5982,IF(TYPE(climbs!D5982)=2,CHAR(34),""))</f>
        <v>NAME="Côte de Loucrup"</v>
      </c>
      <c r="E5982" t="str">
        <f>CONCATENATE(climbs!E$1, "=",IF(TYPE(climbs!E5982)=2,CHAR(34),""),climbs!E5982,IF(TYPE(climbs!E5982)=2,CHAR(34),""))</f>
        <v>INITIAL_ALTITUDE=0</v>
      </c>
      <c r="F5982" t="str">
        <f>CONCATENATE(climbs!F$1, "=",IF(TYPE(climbs!F5982)=2,CHAR(34),""),climbs!F5982,IF(TYPE(climbs!F5982)=2,CHAR(34),""))</f>
        <v>DISTANCE=2</v>
      </c>
      <c r="G5982" t="str">
        <f>CONCATENATE(climbs!G$1, "=",IF(TYPE(climbs!G5982)=2,CHAR(34),""),climbs!G5982,IF(TYPE(climbs!G5982)=2,CHAR(34),""))</f>
        <v>AVERAGE_SLOPE=7</v>
      </c>
      <c r="H5982" t="str">
        <f>CONCATENATE(climbs!H$1, "=",IF(TYPE(climbs!H5982)=2,CHAR(34),""),climbs!H5982,IF(TYPE(climbs!H5982)=2,CHAR(34),""))</f>
        <v>CATEGORY="3"</v>
      </c>
    </row>
    <row r="5983" spans="1:8" x14ac:dyDescent="0.25">
      <c r="A5983" t="str">
        <f>CONCATENATE(climbs!A$1, "=",IF(TYPE(climbs!A5983)=2,CHAR(34),""),climbs!A5983,IF(TYPE(climbs!A5983)=2,CHAR(34),""))</f>
        <v>CLIMB_ID=5982</v>
      </c>
      <c r="B5983" t="str">
        <f>CONCATENATE(climbs!B$1, "=",IF(TYPE(climbs!B5983)=2,CHAR(34),""),climbs!B5983,IF(TYPE(climbs!B5983)=2,CHAR(34),""))</f>
        <v>STAGE_NUMBER=1992</v>
      </c>
      <c r="C5983" t="str">
        <f>CONCATENATE(climbs!C$1, "=",IF(TYPE(climbs!C5983)=2,CHAR(34),""),climbs!C5983,IF(TYPE(climbs!C5983)=2,CHAR(34),""))</f>
        <v>STARTING_AT_KM=95.5</v>
      </c>
      <c r="D5983" t="str">
        <f>CONCATENATE(climbs!D$1, "=",IF(TYPE(climbs!D5983)=2,CHAR(34),""),climbs!D5983,IF(TYPE(climbs!D5983)=2,CHAR(34),""))</f>
        <v>NAME="Col du Tourmalet - Souvenir Jacques Goddet"</v>
      </c>
      <c r="E5983" t="str">
        <f>CONCATENATE(climbs!E$1, "=",IF(TYPE(climbs!E5983)=2,CHAR(34),""),climbs!E5983,IF(TYPE(climbs!E5983)=2,CHAR(34),""))</f>
        <v>INITIAL_ALTITUDE=2115</v>
      </c>
      <c r="F5983" t="str">
        <f>CONCATENATE(climbs!F$1, "=",IF(TYPE(climbs!F5983)=2,CHAR(34),""),climbs!F5983,IF(TYPE(climbs!F5983)=2,CHAR(34),""))</f>
        <v>DISTANCE=17.1</v>
      </c>
      <c r="G5983" t="str">
        <f>CONCATENATE(climbs!G$1, "=",IF(TYPE(climbs!G5983)=2,CHAR(34),""),climbs!G5983,IF(TYPE(climbs!G5983)=2,CHAR(34),""))</f>
        <v>AVERAGE_SLOPE=7.3</v>
      </c>
      <c r="H5983" t="str">
        <f>CONCATENATE(climbs!H$1, "=",IF(TYPE(climbs!H5983)=2,CHAR(34),""),climbs!H5983,IF(TYPE(climbs!H5983)=2,CHAR(34),""))</f>
        <v>CATEGORY="H"</v>
      </c>
    </row>
    <row r="5984" spans="1:8" x14ac:dyDescent="0.25">
      <c r="A5984" t="str">
        <f>CONCATENATE(climbs!A$1, "=",IF(TYPE(climbs!A5984)=2,CHAR(34),""),climbs!A5984,IF(TYPE(climbs!A5984)=2,CHAR(34),""))</f>
        <v>CLIMB_ID=5983</v>
      </c>
      <c r="B5984" t="str">
        <f>CONCATENATE(climbs!B$1, "=",IF(TYPE(climbs!B5984)=2,CHAR(34),""),climbs!B5984,IF(TYPE(climbs!B5984)=2,CHAR(34),""))</f>
        <v>STAGE_NUMBER=1992</v>
      </c>
      <c r="C5984" t="str">
        <f>CONCATENATE(climbs!C$1, "=",IF(TYPE(climbs!C5984)=2,CHAR(34),""),climbs!C5984,IF(TYPE(climbs!C5984)=2,CHAR(34),""))</f>
        <v>STARTING_AT_KM=145.5</v>
      </c>
      <c r="D5984" t="str">
        <f>CONCATENATE(climbs!D$1, "=",IF(TYPE(climbs!D5984)=2,CHAR(34),""),climbs!D5984,IF(TYPE(climbs!D5984)=2,CHAR(34),""))</f>
        <v>NAME="Montée du Hautacam"</v>
      </c>
      <c r="E5984" t="str">
        <f>CONCATENATE(climbs!E$1, "=",IF(TYPE(climbs!E5984)=2,CHAR(34),""),climbs!E5984,IF(TYPE(climbs!E5984)=2,CHAR(34),""))</f>
        <v>INITIAL_ALTITUDE=1520</v>
      </c>
      <c r="F5984" t="str">
        <f>CONCATENATE(climbs!F$1, "=",IF(TYPE(climbs!F5984)=2,CHAR(34),""),climbs!F5984,IF(TYPE(climbs!F5984)=2,CHAR(34),""))</f>
        <v>DISTANCE=13.6</v>
      </c>
      <c r="G5984" t="str">
        <f>CONCATENATE(climbs!G$1, "=",IF(TYPE(climbs!G5984)=2,CHAR(34),""),climbs!G5984,IF(TYPE(climbs!G5984)=2,CHAR(34),""))</f>
        <v>AVERAGE_SLOPE=7.8</v>
      </c>
      <c r="H5984" t="str">
        <f>CONCATENATE(climbs!H$1, "=",IF(TYPE(climbs!H5984)=2,CHAR(34),""),climbs!H5984,IF(TYPE(climbs!H5984)=2,CHAR(34),""))</f>
        <v>CATEGORY="H"</v>
      </c>
    </row>
    <row r="5985" spans="1:8" x14ac:dyDescent="0.25">
      <c r="A5985" t="str">
        <f>CONCATENATE(climbs!A$1, "=",IF(TYPE(climbs!A5985)=2,CHAR(34),""),climbs!A5985,IF(TYPE(climbs!A5985)=2,CHAR(34),""))</f>
        <v>CLIMB_ID=5984</v>
      </c>
      <c r="B5985" t="str">
        <f>CONCATENATE(climbs!B$1, "=",IF(TYPE(climbs!B5985)=2,CHAR(34),""),climbs!B5985,IF(TYPE(climbs!B5985)=2,CHAR(34),""))</f>
        <v>STAGE_NUMBER=1993</v>
      </c>
      <c r="C5985" t="str">
        <f>CONCATENATE(climbs!C$1, "=",IF(TYPE(climbs!C5985)=2,CHAR(34),""),climbs!C5985,IF(TYPE(climbs!C5985)=2,CHAR(34),""))</f>
        <v>STARTING_AT_KM=195.5</v>
      </c>
      <c r="D5985" t="str">
        <f>CONCATENATE(climbs!D$1, "=",IF(TYPE(climbs!D5985)=2,CHAR(34),""),climbs!D5985,IF(TYPE(climbs!D5985)=2,CHAR(34),""))</f>
        <v>NAME="Côte de Monbazillac"</v>
      </c>
      <c r="E5985" t="str">
        <f>CONCATENATE(climbs!E$1, "=",IF(TYPE(climbs!E5985)=2,CHAR(34),""),climbs!E5985,IF(TYPE(climbs!E5985)=2,CHAR(34),""))</f>
        <v>INITIAL_ALTITUDE=0</v>
      </c>
      <c r="F5985" t="str">
        <f>CONCATENATE(climbs!F$1, "=",IF(TYPE(climbs!F5985)=2,CHAR(34),""),climbs!F5985,IF(TYPE(climbs!F5985)=2,CHAR(34),""))</f>
        <v>DISTANCE=1.3</v>
      </c>
      <c r="G5985" t="str">
        <f>CONCATENATE(climbs!G$1, "=",IF(TYPE(climbs!G5985)=2,CHAR(34),""),climbs!G5985,IF(TYPE(climbs!G5985)=2,CHAR(34),""))</f>
        <v>AVERAGE_SLOPE=7.6</v>
      </c>
      <c r="H5985" t="str">
        <f>CONCATENATE(climbs!H$1, "=",IF(TYPE(climbs!H5985)=2,CHAR(34),""),climbs!H5985,IF(TYPE(climbs!H5985)=2,CHAR(34),""))</f>
        <v>CATEGORY="4"</v>
      </c>
    </row>
    <row r="5986" spans="1:8" x14ac:dyDescent="0.25">
      <c r="A5986" t="str">
        <f>CONCATENATE(climbs!A$1, "=",IF(TYPE(climbs!A5986)=2,CHAR(34),""),climbs!A5986,IF(TYPE(climbs!A5986)=2,CHAR(34),""))</f>
        <v>CLIMB_ID=5985</v>
      </c>
      <c r="B5986" t="str">
        <f>CONCATENATE(climbs!B$1, "=",IF(TYPE(climbs!B5986)=2,CHAR(34),""),climbs!B5986,IF(TYPE(climbs!B5986)=2,CHAR(34),""))</f>
        <v>STAGE_NUMBER=1995</v>
      </c>
      <c r="C5986" t="str">
        <f>CONCATENATE(climbs!C$1, "=",IF(TYPE(climbs!C5986)=2,CHAR(34),""),climbs!C5986,IF(TYPE(climbs!C5986)=2,CHAR(34),""))</f>
        <v>STARTING_AT_KM=31</v>
      </c>
      <c r="D5986" t="str">
        <f>CONCATENATE(climbs!D$1, "=",IF(TYPE(climbs!D5986)=2,CHAR(34),""),climbs!D5986,IF(TYPE(climbs!D5986)=2,CHAR(34),""))</f>
        <v>NAME="Côte de Briis-sous-Forges"</v>
      </c>
      <c r="E5986" t="str">
        <f>CONCATENATE(climbs!E$1, "=",IF(TYPE(climbs!E5986)=2,CHAR(34),""),climbs!E5986,IF(TYPE(climbs!E5986)=2,CHAR(34),""))</f>
        <v>INITIAL_ALTITUDE=0</v>
      </c>
      <c r="F5986" t="str">
        <f>CONCATENATE(climbs!F$1, "=",IF(TYPE(climbs!F5986)=2,CHAR(34),""),climbs!F5986,IF(TYPE(climbs!F5986)=2,CHAR(34),""))</f>
        <v>DISTANCE=0</v>
      </c>
      <c r="G5986" t="str">
        <f>CONCATENATE(climbs!G$1, "=",IF(TYPE(climbs!G5986)=2,CHAR(34),""),climbs!G5986,IF(TYPE(climbs!G5986)=2,CHAR(34),""))</f>
        <v>AVERAGE_SLOPE=0</v>
      </c>
      <c r="H5986" t="str">
        <f>CONCATENATE(climbs!H$1, "=",IF(TYPE(climbs!H5986)=2,CHAR(34),""),climbs!H5986,IF(TYPE(climbs!H5986)=2,CHAR(34),""))</f>
        <v>CATEGORY="4"</v>
      </c>
    </row>
    <row r="5987" spans="1:8" x14ac:dyDescent="0.25">
      <c r="A5987" t="str">
        <f>CONCATENATE(climbs!A$1, "=",IF(TYPE(climbs!A5987)=2,CHAR(34),""),climbs!A5987,IF(TYPE(climbs!A5987)=2,CHAR(34),""))</f>
        <v>CLIMB_ID=5986</v>
      </c>
      <c r="B5987" t="str">
        <f>CONCATENATE(climbs!B$1, "=",IF(TYPE(climbs!B5987)=2,CHAR(34),""),climbs!B5987,IF(TYPE(climbs!B5987)=2,CHAR(34),""))</f>
        <v>STAGE_NUMBER=1996</v>
      </c>
      <c r="C5987" t="str">
        <f>CONCATENATE(climbs!C$1, "=",IF(TYPE(climbs!C5987)=2,CHAR(34),""),climbs!C5987,IF(TYPE(climbs!C5987)=2,CHAR(34),""))</f>
        <v>STARTING_AT_KM=68</v>
      </c>
      <c r="D5987" t="str">
        <f>CONCATENATE(climbs!D$1, "=",IF(TYPE(climbs!D5987)=2,CHAR(34),""),climbs!D5987,IF(TYPE(climbs!D5987)=2,CHAR(34),""))</f>
        <v>NAME="Côte de Cray"</v>
      </c>
      <c r="E5987" t="str">
        <f>CONCATENATE(climbs!E$1, "=",IF(TYPE(climbs!E5987)=2,CHAR(34),""),climbs!E5987,IF(TYPE(climbs!E5987)=2,CHAR(34),""))</f>
        <v>INITIAL_ALTITUDE=0</v>
      </c>
      <c r="F5987" t="str">
        <f>CONCATENATE(climbs!F$1, "=",IF(TYPE(climbs!F5987)=2,CHAR(34),""),climbs!F5987,IF(TYPE(climbs!F5987)=2,CHAR(34),""))</f>
        <v>DISTANCE=1.6</v>
      </c>
      <c r="G5987" t="str">
        <f>CONCATENATE(climbs!G$1, "=",IF(TYPE(climbs!G5987)=2,CHAR(34),""),climbs!G5987,IF(TYPE(climbs!G5987)=2,CHAR(34),""))</f>
        <v>AVERAGE_SLOPE=7.1</v>
      </c>
      <c r="H5987" t="str">
        <f>CONCATENATE(climbs!H$1, "=",IF(TYPE(climbs!H5987)=2,CHAR(34),""),climbs!H5987,IF(TYPE(climbs!H5987)=2,CHAR(34),""))</f>
        <v>CATEGORY="4"</v>
      </c>
    </row>
    <row r="5988" spans="1:8" x14ac:dyDescent="0.25">
      <c r="A5988" t="str">
        <f>CONCATENATE(climbs!A$1, "=",IF(TYPE(climbs!A5988)=2,CHAR(34),""),climbs!A5988,IF(TYPE(climbs!A5988)=2,CHAR(34),""))</f>
        <v>CLIMB_ID=5987</v>
      </c>
      <c r="B5988" t="str">
        <f>CONCATENATE(climbs!B$1, "=",IF(TYPE(climbs!B5988)=2,CHAR(34),""),climbs!B5988,IF(TYPE(climbs!B5988)=2,CHAR(34),""))</f>
        <v>STAGE_NUMBER=1996</v>
      </c>
      <c r="C5988" t="str">
        <f>CONCATENATE(climbs!C$1, "=",IF(TYPE(climbs!C5988)=2,CHAR(34),""),climbs!C5988,IF(TYPE(climbs!C5988)=2,CHAR(34),""))</f>
        <v>STARTING_AT_KM=103.5</v>
      </c>
      <c r="D5988" t="str">
        <f>CONCATENATE(climbs!D$1, "=",IF(TYPE(climbs!D5988)=2,CHAR(34),""),climbs!D5988,IF(TYPE(climbs!D5988)=2,CHAR(34),""))</f>
        <v>NAME="Côte de Buttertubs"</v>
      </c>
      <c r="E5988" t="str">
        <f>CONCATENATE(climbs!E$1, "=",IF(TYPE(climbs!E5988)=2,CHAR(34),""),climbs!E5988,IF(TYPE(climbs!E5988)=2,CHAR(34),""))</f>
        <v>INITIAL_ALTITUDE=0</v>
      </c>
      <c r="F5988" t="str">
        <f>CONCATENATE(climbs!F$1, "=",IF(TYPE(climbs!F5988)=2,CHAR(34),""),climbs!F5988,IF(TYPE(climbs!F5988)=2,CHAR(34),""))</f>
        <v>DISTANCE=4.5</v>
      </c>
      <c r="G5988" t="str">
        <f>CONCATENATE(climbs!G$1, "=",IF(TYPE(climbs!G5988)=2,CHAR(34),""),climbs!G5988,IF(TYPE(climbs!G5988)=2,CHAR(34),""))</f>
        <v>AVERAGE_SLOPE=6.8</v>
      </c>
      <c r="H5988" t="str">
        <f>CONCATENATE(climbs!H$1, "=",IF(TYPE(climbs!H5988)=2,CHAR(34),""),climbs!H5988,IF(TYPE(climbs!H5988)=2,CHAR(34),""))</f>
        <v>CATEGORY="3"</v>
      </c>
    </row>
    <row r="5989" spans="1:8" x14ac:dyDescent="0.25">
      <c r="A5989" t="str">
        <f>CONCATENATE(climbs!A$1, "=",IF(TYPE(climbs!A5989)=2,CHAR(34),""),climbs!A5989,IF(TYPE(climbs!A5989)=2,CHAR(34),""))</f>
        <v>CLIMB_ID=5988</v>
      </c>
      <c r="B5989" t="str">
        <f>CONCATENATE(climbs!B$1, "=",IF(TYPE(climbs!B5989)=2,CHAR(34),""),climbs!B5989,IF(TYPE(climbs!B5989)=2,CHAR(34),""))</f>
        <v>STAGE_NUMBER=1996</v>
      </c>
      <c r="C5989" t="str">
        <f>CONCATENATE(climbs!C$1, "=",IF(TYPE(climbs!C5989)=2,CHAR(34),""),climbs!C5989,IF(TYPE(climbs!C5989)=2,CHAR(34),""))</f>
        <v>STARTING_AT_KM=129.5</v>
      </c>
      <c r="D5989" t="str">
        <f>CONCATENATE(climbs!D$1, "=",IF(TYPE(climbs!D5989)=2,CHAR(34),""),climbs!D5989,IF(TYPE(climbs!D5989)=2,CHAR(34),""))</f>
        <v>NAME="Côte de Griton Moor"</v>
      </c>
      <c r="E5989" t="str">
        <f>CONCATENATE(climbs!E$1, "=",IF(TYPE(climbs!E5989)=2,CHAR(34),""),climbs!E5989,IF(TYPE(climbs!E5989)=2,CHAR(34),""))</f>
        <v>INITIAL_ALTITUDE=0</v>
      </c>
      <c r="F5989" t="str">
        <f>CONCATENATE(climbs!F$1, "=",IF(TYPE(climbs!F5989)=2,CHAR(34),""),climbs!F5989,IF(TYPE(climbs!F5989)=2,CHAR(34),""))</f>
        <v>DISTANCE=3</v>
      </c>
      <c r="G5989" t="str">
        <f>CONCATENATE(climbs!G$1, "=",IF(TYPE(climbs!G5989)=2,CHAR(34),""),climbs!G5989,IF(TYPE(climbs!G5989)=2,CHAR(34),""))</f>
        <v>AVERAGE_SLOPE=6.6</v>
      </c>
      <c r="H5989" t="str">
        <f>CONCATENATE(climbs!H$1, "=",IF(TYPE(climbs!H5989)=2,CHAR(34),""),climbs!H5989,IF(TYPE(climbs!H5989)=2,CHAR(34),""))</f>
        <v>CATEGORY="3"</v>
      </c>
    </row>
    <row r="5990" spans="1:8" x14ac:dyDescent="0.25">
      <c r="A5990" t="str">
        <f>CONCATENATE(climbs!A$1, "=",IF(TYPE(climbs!A5990)=2,CHAR(34),""),climbs!A5990,IF(TYPE(climbs!A5990)=2,CHAR(34),""))</f>
        <v>CLIMB_ID=5989</v>
      </c>
      <c r="B5990" t="str">
        <f>CONCATENATE(climbs!B$1, "=",IF(TYPE(climbs!B5990)=2,CHAR(34),""),climbs!B5990,IF(TYPE(climbs!B5990)=2,CHAR(34),""))</f>
        <v>STAGE_NUMBER=1997</v>
      </c>
      <c r="C5990" t="str">
        <f>CONCATENATE(climbs!C$1, "=",IF(TYPE(climbs!C5990)=2,CHAR(34),""),climbs!C5990,IF(TYPE(climbs!C5990)=2,CHAR(34),""))</f>
        <v>STARTING_AT_KM=47</v>
      </c>
      <c r="D5990" t="str">
        <f>CONCATENATE(climbs!D$1, "=",IF(TYPE(climbs!D5990)=2,CHAR(34),""),climbs!D5990,IF(TYPE(climbs!D5990)=2,CHAR(34),""))</f>
        <v>NAME="Côte de Blubberhouses"</v>
      </c>
      <c r="E5990" t="str">
        <f>CONCATENATE(climbs!E$1, "=",IF(TYPE(climbs!E5990)=2,CHAR(34),""),climbs!E5990,IF(TYPE(climbs!E5990)=2,CHAR(34),""))</f>
        <v>INITIAL_ALTITUDE=0</v>
      </c>
      <c r="F5990" t="str">
        <f>CONCATENATE(climbs!F$1, "=",IF(TYPE(climbs!F5990)=2,CHAR(34),""),climbs!F5990,IF(TYPE(climbs!F5990)=2,CHAR(34),""))</f>
        <v>DISTANCE=1.8</v>
      </c>
      <c r="G5990" t="str">
        <f>CONCATENATE(climbs!G$1, "=",IF(TYPE(climbs!G5990)=2,CHAR(34),""),climbs!G5990,IF(TYPE(climbs!G5990)=2,CHAR(34),""))</f>
        <v>AVERAGE_SLOPE=6.1</v>
      </c>
      <c r="H5990" t="str">
        <f>CONCATENATE(climbs!H$1, "=",IF(TYPE(climbs!H5990)=2,CHAR(34),""),climbs!H5990,IF(TYPE(climbs!H5990)=2,CHAR(34),""))</f>
        <v>CATEGORY="4"</v>
      </c>
    </row>
    <row r="5991" spans="1:8" x14ac:dyDescent="0.25">
      <c r="A5991" t="str">
        <f>CONCATENATE(climbs!A$1, "=",IF(TYPE(climbs!A5991)=2,CHAR(34),""),climbs!A5991,IF(TYPE(climbs!A5991)=2,CHAR(34),""))</f>
        <v>CLIMB_ID=5990</v>
      </c>
      <c r="B5991" t="str">
        <f>CONCATENATE(climbs!B$1, "=",IF(TYPE(climbs!B5991)=2,CHAR(34),""),climbs!B5991,IF(TYPE(climbs!B5991)=2,CHAR(34),""))</f>
        <v>STAGE_NUMBER=1997</v>
      </c>
      <c r="C5991" t="str">
        <f>CONCATENATE(climbs!C$1, "=",IF(TYPE(climbs!C5991)=2,CHAR(34),""),climbs!C5991,IF(TYPE(climbs!C5991)=2,CHAR(34),""))</f>
        <v>STARTING_AT_KM=85</v>
      </c>
      <c r="D5991" t="str">
        <f>CONCATENATE(climbs!D$1, "=",IF(TYPE(climbs!D5991)=2,CHAR(34),""),climbs!D5991,IF(TYPE(climbs!D5991)=2,CHAR(34),""))</f>
        <v>NAME="Côte d'Oxenhope Moor"</v>
      </c>
      <c r="E5991" t="str">
        <f>CONCATENATE(climbs!E$1, "=",IF(TYPE(climbs!E5991)=2,CHAR(34),""),climbs!E5991,IF(TYPE(climbs!E5991)=2,CHAR(34),""))</f>
        <v>INITIAL_ALTITUDE=0</v>
      </c>
      <c r="F5991" t="str">
        <f>CONCATENATE(climbs!F$1, "=",IF(TYPE(climbs!F5991)=2,CHAR(34),""),climbs!F5991,IF(TYPE(climbs!F5991)=2,CHAR(34),""))</f>
        <v>DISTANCE=3.1</v>
      </c>
      <c r="G5991" t="str">
        <f>CONCATENATE(climbs!G$1, "=",IF(TYPE(climbs!G5991)=2,CHAR(34),""),climbs!G5991,IF(TYPE(climbs!G5991)=2,CHAR(34),""))</f>
        <v>AVERAGE_SLOPE=6.4</v>
      </c>
      <c r="H5991" t="str">
        <f>CONCATENATE(climbs!H$1, "=",IF(TYPE(climbs!H5991)=2,CHAR(34),""),climbs!H5991,IF(TYPE(climbs!H5991)=2,CHAR(34),""))</f>
        <v>CATEGORY="3"</v>
      </c>
    </row>
    <row r="5992" spans="1:8" x14ac:dyDescent="0.25">
      <c r="A5992" t="str">
        <f>CONCATENATE(climbs!A$1, "=",IF(TYPE(climbs!A5992)=2,CHAR(34),""),climbs!A5992,IF(TYPE(climbs!A5992)=2,CHAR(34),""))</f>
        <v>CLIMB_ID=5991</v>
      </c>
      <c r="B5992" t="str">
        <f>CONCATENATE(climbs!B$1, "=",IF(TYPE(climbs!B5992)=2,CHAR(34),""),climbs!B5992,IF(TYPE(climbs!B5992)=2,CHAR(34),""))</f>
        <v>STAGE_NUMBER=1997</v>
      </c>
      <c r="C5992" t="str">
        <f>CONCATENATE(climbs!C$1, "=",IF(TYPE(climbs!C5992)=2,CHAR(34),""),climbs!C5992,IF(TYPE(climbs!C5992)=2,CHAR(34),""))</f>
        <v>STARTING_AT_KM=112.5</v>
      </c>
      <c r="D5992" t="str">
        <f>CONCATENATE(climbs!D$1, "=",IF(TYPE(climbs!D5992)=2,CHAR(34),""),climbs!D5992,IF(TYPE(climbs!D5992)=2,CHAR(34),""))</f>
        <v>NAME="VC Côte de Ripponden"</v>
      </c>
      <c r="E5992" t="str">
        <f>CONCATENATE(climbs!E$1, "=",IF(TYPE(climbs!E5992)=2,CHAR(34),""),climbs!E5992,IF(TYPE(climbs!E5992)=2,CHAR(34),""))</f>
        <v>INITIAL_ALTITUDE=0</v>
      </c>
      <c r="F5992" t="str">
        <f>CONCATENATE(climbs!F$1, "=",IF(TYPE(climbs!F5992)=2,CHAR(34),""),climbs!F5992,IF(TYPE(climbs!F5992)=2,CHAR(34),""))</f>
        <v>DISTANCE=1.3</v>
      </c>
      <c r="G5992" t="str">
        <f>CONCATENATE(climbs!G$1, "=",IF(TYPE(climbs!G5992)=2,CHAR(34),""),climbs!G5992,IF(TYPE(climbs!G5992)=2,CHAR(34),""))</f>
        <v>AVERAGE_SLOPE=8.6</v>
      </c>
      <c r="H5992" t="str">
        <f>CONCATENATE(climbs!H$1, "=",IF(TYPE(climbs!H5992)=2,CHAR(34),""),climbs!H5992,IF(TYPE(climbs!H5992)=2,CHAR(34),""))</f>
        <v>CATEGORY="3"</v>
      </c>
    </row>
    <row r="5993" spans="1:8" x14ac:dyDescent="0.25">
      <c r="A5993" t="str">
        <f>CONCATENATE(climbs!A$1, "=",IF(TYPE(climbs!A5993)=2,CHAR(34),""),climbs!A5993,IF(TYPE(climbs!A5993)=2,CHAR(34),""))</f>
        <v>CLIMB_ID=5992</v>
      </c>
      <c r="B5993" t="str">
        <f>CONCATENATE(climbs!B$1, "=",IF(TYPE(climbs!B5993)=2,CHAR(34),""),climbs!B5993,IF(TYPE(climbs!B5993)=2,CHAR(34),""))</f>
        <v>STAGE_NUMBER=1997</v>
      </c>
      <c r="C5993" t="str">
        <f>CONCATENATE(climbs!C$1, "=",IF(TYPE(climbs!C5993)=2,CHAR(34),""),climbs!C5993,IF(TYPE(climbs!C5993)=2,CHAR(34),""))</f>
        <v>STARTING_AT_KM=119.5</v>
      </c>
      <c r="D5993" t="str">
        <f>CONCATENATE(climbs!D$1, "=",IF(TYPE(climbs!D5993)=2,CHAR(34),""),climbs!D5993,IF(TYPE(climbs!D5993)=2,CHAR(34),""))</f>
        <v>NAME="Côte de Greetland"</v>
      </c>
      <c r="E5993" t="str">
        <f>CONCATENATE(climbs!E$1, "=",IF(TYPE(climbs!E5993)=2,CHAR(34),""),climbs!E5993,IF(TYPE(climbs!E5993)=2,CHAR(34),""))</f>
        <v>INITIAL_ALTITUDE=0</v>
      </c>
      <c r="F5993" t="str">
        <f>CONCATENATE(climbs!F$1, "=",IF(TYPE(climbs!F5993)=2,CHAR(34),""),climbs!F5993,IF(TYPE(climbs!F5993)=2,CHAR(34),""))</f>
        <v>DISTANCE=1.6</v>
      </c>
      <c r="G5993" t="str">
        <f>CONCATENATE(climbs!G$1, "=",IF(TYPE(climbs!G5993)=2,CHAR(34),""),climbs!G5993,IF(TYPE(climbs!G5993)=2,CHAR(34),""))</f>
        <v>AVERAGE_SLOPE=6.7</v>
      </c>
      <c r="H5993" t="str">
        <f>CONCATENATE(climbs!H$1, "=",IF(TYPE(climbs!H5993)=2,CHAR(34),""),climbs!H5993,IF(TYPE(climbs!H5993)=2,CHAR(34),""))</f>
        <v>CATEGORY="3"</v>
      </c>
    </row>
    <row r="5994" spans="1:8" x14ac:dyDescent="0.25">
      <c r="A5994" t="str">
        <f>CONCATENATE(climbs!A$1, "=",IF(TYPE(climbs!A5994)=2,CHAR(34),""),climbs!A5994,IF(TYPE(climbs!A5994)=2,CHAR(34),""))</f>
        <v>CLIMB_ID=5993</v>
      </c>
      <c r="B5994" t="str">
        <f>CONCATENATE(climbs!B$1, "=",IF(TYPE(climbs!B5994)=2,CHAR(34),""),climbs!B5994,IF(TYPE(climbs!B5994)=2,CHAR(34),""))</f>
        <v>STAGE_NUMBER=1997</v>
      </c>
      <c r="C5994" t="str">
        <f>CONCATENATE(climbs!C$1, "=",IF(TYPE(climbs!C5994)=2,CHAR(34),""),climbs!C5994,IF(TYPE(climbs!C5994)=2,CHAR(34),""))</f>
        <v>STARTING_AT_KM=143.5</v>
      </c>
      <c r="D5994" t="str">
        <f>CONCATENATE(climbs!D$1, "=",IF(TYPE(climbs!D5994)=2,CHAR(34),""),climbs!D5994,IF(TYPE(climbs!D5994)=2,CHAR(34),""))</f>
        <v>NAME="Côte de Holme Moss"</v>
      </c>
      <c r="E5994" t="str">
        <f>CONCATENATE(climbs!E$1, "=",IF(TYPE(climbs!E5994)=2,CHAR(34),""),climbs!E5994,IF(TYPE(climbs!E5994)=2,CHAR(34),""))</f>
        <v>INITIAL_ALTITUDE=0</v>
      </c>
      <c r="F5994" t="str">
        <f>CONCATENATE(climbs!F$1, "=",IF(TYPE(climbs!F5994)=2,CHAR(34),""),climbs!F5994,IF(TYPE(climbs!F5994)=2,CHAR(34),""))</f>
        <v>DISTANCE=4.7</v>
      </c>
      <c r="G5994" t="str">
        <f>CONCATENATE(climbs!G$1, "=",IF(TYPE(climbs!G5994)=2,CHAR(34),""),climbs!G5994,IF(TYPE(climbs!G5994)=2,CHAR(34),""))</f>
        <v>AVERAGE_SLOPE=7</v>
      </c>
      <c r="H5994" t="str">
        <f>CONCATENATE(climbs!H$1, "=",IF(TYPE(climbs!H5994)=2,CHAR(34),""),climbs!H5994,IF(TYPE(climbs!H5994)=2,CHAR(34),""))</f>
        <v>CATEGORY="2"</v>
      </c>
    </row>
    <row r="5995" spans="1:8" x14ac:dyDescent="0.25">
      <c r="A5995" t="str">
        <f>CONCATENATE(climbs!A$1, "=",IF(TYPE(climbs!A5995)=2,CHAR(34),""),climbs!A5995,IF(TYPE(climbs!A5995)=2,CHAR(34),""))</f>
        <v>CLIMB_ID=5994</v>
      </c>
      <c r="B5995" t="str">
        <f>CONCATENATE(climbs!B$1, "=",IF(TYPE(climbs!B5995)=2,CHAR(34),""),climbs!B5995,IF(TYPE(climbs!B5995)=2,CHAR(34),""))</f>
        <v>STAGE_NUMBER=1997</v>
      </c>
      <c r="C5995" t="str">
        <f>CONCATENATE(climbs!C$1, "=",IF(TYPE(climbs!C5995)=2,CHAR(34),""),climbs!C5995,IF(TYPE(climbs!C5995)=2,CHAR(34),""))</f>
        <v>STARTING_AT_KM=167</v>
      </c>
      <c r="D5995" t="str">
        <f>CONCATENATE(climbs!D$1, "=",IF(TYPE(climbs!D5995)=2,CHAR(34),""),climbs!D5995,IF(TYPE(climbs!D5995)=2,CHAR(34),""))</f>
        <v>NAME="Côte de Midhopestones"</v>
      </c>
      <c r="E5995" t="str">
        <f>CONCATENATE(climbs!E$1, "=",IF(TYPE(climbs!E5995)=2,CHAR(34),""),climbs!E5995,IF(TYPE(climbs!E5995)=2,CHAR(34),""))</f>
        <v>INITIAL_ALTITUDE=0</v>
      </c>
      <c r="F5995" t="str">
        <f>CONCATENATE(climbs!F$1, "=",IF(TYPE(climbs!F5995)=2,CHAR(34),""),climbs!F5995,IF(TYPE(climbs!F5995)=2,CHAR(34),""))</f>
        <v>DISTANCE=2.5</v>
      </c>
      <c r="G5995" t="str">
        <f>CONCATENATE(climbs!G$1, "=",IF(TYPE(climbs!G5995)=2,CHAR(34),""),climbs!G5995,IF(TYPE(climbs!G5995)=2,CHAR(34),""))</f>
        <v>AVERAGE_SLOPE=6.1</v>
      </c>
      <c r="H5995" t="str">
        <f>CONCATENATE(climbs!H$1, "=",IF(TYPE(climbs!H5995)=2,CHAR(34),""),climbs!H5995,IF(TYPE(climbs!H5995)=2,CHAR(34),""))</f>
        <v>CATEGORY="3"</v>
      </c>
    </row>
    <row r="5996" spans="1:8" x14ac:dyDescent="0.25">
      <c r="A5996" t="str">
        <f>CONCATENATE(climbs!A$1, "=",IF(TYPE(climbs!A5996)=2,CHAR(34),""),climbs!A5996,IF(TYPE(climbs!A5996)=2,CHAR(34),""))</f>
        <v>CLIMB_ID=5995</v>
      </c>
      <c r="B5996" t="str">
        <f>CONCATENATE(climbs!B$1, "=",IF(TYPE(climbs!B5996)=2,CHAR(34),""),climbs!B5996,IF(TYPE(climbs!B5996)=2,CHAR(34),""))</f>
        <v>STAGE_NUMBER=1997</v>
      </c>
      <c r="C5996" t="str">
        <f>CONCATENATE(climbs!C$1, "=",IF(TYPE(climbs!C5996)=2,CHAR(34),""),climbs!C5996,IF(TYPE(climbs!C5996)=2,CHAR(34),""))</f>
        <v>STARTING_AT_KM=175</v>
      </c>
      <c r="D5996" t="str">
        <f>CONCATENATE(climbs!D$1, "=",IF(TYPE(climbs!D5996)=2,CHAR(34),""),climbs!D5996,IF(TYPE(climbs!D5996)=2,CHAR(34),""))</f>
        <v>NAME="Côte de Bradfield"</v>
      </c>
      <c r="E5996" t="str">
        <f>CONCATENATE(climbs!E$1, "=",IF(TYPE(climbs!E5996)=2,CHAR(34),""),climbs!E5996,IF(TYPE(climbs!E5996)=2,CHAR(34),""))</f>
        <v>INITIAL_ALTITUDE=0</v>
      </c>
      <c r="F5996" t="str">
        <f>CONCATENATE(climbs!F$1, "=",IF(TYPE(climbs!F5996)=2,CHAR(34),""),climbs!F5996,IF(TYPE(climbs!F5996)=2,CHAR(34),""))</f>
        <v>DISTANCE=1</v>
      </c>
      <c r="G5996" t="str">
        <f>CONCATENATE(climbs!G$1, "=",IF(TYPE(climbs!G5996)=2,CHAR(34),""),climbs!G5996,IF(TYPE(climbs!G5996)=2,CHAR(34),""))</f>
        <v>AVERAGE_SLOPE=7.4</v>
      </c>
      <c r="H5996" t="str">
        <f>CONCATENATE(climbs!H$1, "=",IF(TYPE(climbs!H5996)=2,CHAR(34),""),climbs!H5996,IF(TYPE(climbs!H5996)=2,CHAR(34),""))</f>
        <v>CATEGORY="4"</v>
      </c>
    </row>
    <row r="5997" spans="1:8" x14ac:dyDescent="0.25">
      <c r="A5997" t="str">
        <f>CONCATENATE(climbs!A$1, "=",IF(TYPE(climbs!A5997)=2,CHAR(34),""),climbs!A5997,IF(TYPE(climbs!A5997)=2,CHAR(34),""))</f>
        <v>CLIMB_ID=5996</v>
      </c>
      <c r="B5997" t="str">
        <f>CONCATENATE(climbs!B$1, "=",IF(TYPE(climbs!B5997)=2,CHAR(34),""),climbs!B5997,IF(TYPE(climbs!B5997)=2,CHAR(34),""))</f>
        <v>STAGE_NUMBER=1997</v>
      </c>
      <c r="C5997" t="str">
        <f>CONCATENATE(climbs!C$1, "=",IF(TYPE(climbs!C5997)=2,CHAR(34),""),climbs!C5997,IF(TYPE(climbs!C5997)=2,CHAR(34),""))</f>
        <v>STARTING_AT_KM=182</v>
      </c>
      <c r="D5997" t="str">
        <f>CONCATENATE(climbs!D$1, "=",IF(TYPE(climbs!D5997)=2,CHAR(34),""),climbs!D5997,IF(TYPE(climbs!D5997)=2,CHAR(34),""))</f>
        <v>NAME="Côte d'Oughtibridge"</v>
      </c>
      <c r="E5997" t="str">
        <f>CONCATENATE(climbs!E$1, "=",IF(TYPE(climbs!E5997)=2,CHAR(34),""),climbs!E5997,IF(TYPE(climbs!E5997)=2,CHAR(34),""))</f>
        <v>INITIAL_ALTITUDE=0</v>
      </c>
      <c r="F5997" t="str">
        <f>CONCATENATE(climbs!F$1, "=",IF(TYPE(climbs!F5997)=2,CHAR(34),""),climbs!F5997,IF(TYPE(climbs!F5997)=2,CHAR(34),""))</f>
        <v>DISTANCE=1.5</v>
      </c>
      <c r="G5997" t="str">
        <f>CONCATENATE(climbs!G$1, "=",IF(TYPE(climbs!G5997)=2,CHAR(34),""),climbs!G5997,IF(TYPE(climbs!G5997)=2,CHAR(34),""))</f>
        <v>AVERAGE_SLOPE=9.1</v>
      </c>
      <c r="H5997" t="str">
        <f>CONCATENATE(climbs!H$1, "=",IF(TYPE(climbs!H5997)=2,CHAR(34),""),climbs!H5997,IF(TYPE(climbs!H5997)=2,CHAR(34),""))</f>
        <v>CATEGORY="3"</v>
      </c>
    </row>
    <row r="5998" spans="1:8" x14ac:dyDescent="0.25">
      <c r="A5998" t="str">
        <f>CONCATENATE(climbs!A$1, "=",IF(TYPE(climbs!A5998)=2,CHAR(34),""),climbs!A5998,IF(TYPE(climbs!A5998)=2,CHAR(34),""))</f>
        <v>CLIMB_ID=5997</v>
      </c>
      <c r="B5998" t="str">
        <f>CONCATENATE(climbs!B$1, "=",IF(TYPE(climbs!B5998)=2,CHAR(34),""),climbs!B5998,IF(TYPE(climbs!B5998)=2,CHAR(34),""))</f>
        <v>STAGE_NUMBER=1997</v>
      </c>
      <c r="C5998" t="str">
        <f>CONCATENATE(climbs!C$1, "=",IF(TYPE(climbs!C5998)=2,CHAR(34),""),climbs!C5998,IF(TYPE(climbs!C5998)=2,CHAR(34),""))</f>
        <v>STARTING_AT_KM=196</v>
      </c>
      <c r="D5998" t="str">
        <f>CONCATENATE(climbs!D$1, "=",IF(TYPE(climbs!D5998)=2,CHAR(34),""),climbs!D5998,IF(TYPE(climbs!D5998)=2,CHAR(34),""))</f>
        <v>NAME="VC Côte de Jenkin Road"</v>
      </c>
      <c r="E5998" t="str">
        <f>CONCATENATE(climbs!E$1, "=",IF(TYPE(climbs!E5998)=2,CHAR(34),""),climbs!E5998,IF(TYPE(climbs!E5998)=2,CHAR(34),""))</f>
        <v>INITIAL_ALTITUDE=0</v>
      </c>
      <c r="F5998" t="str">
        <f>CONCATENATE(climbs!F$1, "=",IF(TYPE(climbs!F5998)=2,CHAR(34),""),climbs!F5998,IF(TYPE(climbs!F5998)=2,CHAR(34),""))</f>
        <v>DISTANCE=0.8</v>
      </c>
      <c r="G5998" t="str">
        <f>CONCATENATE(climbs!G$1, "=",IF(TYPE(climbs!G5998)=2,CHAR(34),""),climbs!G5998,IF(TYPE(climbs!G5998)=2,CHAR(34),""))</f>
        <v>AVERAGE_SLOPE=10.8</v>
      </c>
      <c r="H5998" t="str">
        <f>CONCATENATE(climbs!H$1, "=",IF(TYPE(climbs!H5998)=2,CHAR(34),""),climbs!H5998,IF(TYPE(climbs!H5998)=2,CHAR(34),""))</f>
        <v>CATEGORY="4"</v>
      </c>
    </row>
    <row r="5999" spans="1:8" x14ac:dyDescent="0.25">
      <c r="A5999" t="str">
        <f>CONCATENATE(climbs!A$1, "=",IF(TYPE(climbs!A5999)=2,CHAR(34),""),climbs!A5999,IF(TYPE(climbs!A5999)=2,CHAR(34),""))</f>
        <v>CLIMB_ID=5998</v>
      </c>
      <c r="B5999" t="str">
        <f>CONCATENATE(climbs!B$1, "=",IF(TYPE(climbs!B5999)=2,CHAR(34),""),climbs!B5999,IF(TYPE(climbs!B5999)=2,CHAR(34),""))</f>
        <v>STAGE_NUMBER=1999</v>
      </c>
      <c r="C5999" t="str">
        <f>CONCATENATE(climbs!C$1, "=",IF(TYPE(climbs!C5999)=2,CHAR(34),""),climbs!C5999,IF(TYPE(climbs!C5999)=2,CHAR(34),""))</f>
        <v>STARTING_AT_KM=34</v>
      </c>
      <c r="D5999" t="str">
        <f>CONCATENATE(climbs!D$1, "=",IF(TYPE(climbs!D5999)=2,CHAR(34),""),climbs!D5999,IF(TYPE(climbs!D5999)=2,CHAR(34),""))</f>
        <v>NAME="Côte de Campagnette"</v>
      </c>
      <c r="E5999" t="str">
        <f>CONCATENATE(climbs!E$1, "=",IF(TYPE(climbs!E5999)=2,CHAR(34),""),climbs!E5999,IF(TYPE(climbs!E5999)=2,CHAR(34),""))</f>
        <v>INITIAL_ALTITUDE=0</v>
      </c>
      <c r="F5999" t="str">
        <f>CONCATENATE(climbs!F$1, "=",IF(TYPE(climbs!F5999)=2,CHAR(34),""),climbs!F5999,IF(TYPE(climbs!F5999)=2,CHAR(34),""))</f>
        <v>DISTANCE=1</v>
      </c>
      <c r="G5999" t="str">
        <f>CONCATENATE(climbs!G$1, "=",IF(TYPE(climbs!G5999)=2,CHAR(34),""),climbs!G5999,IF(TYPE(climbs!G5999)=2,CHAR(34),""))</f>
        <v>AVERAGE_SLOPE=6.5</v>
      </c>
      <c r="H5999" t="str">
        <f>CONCATENATE(climbs!H$1, "=",IF(TYPE(climbs!H5999)=2,CHAR(34),""),climbs!H5999,IF(TYPE(climbs!H5999)=2,CHAR(34),""))</f>
        <v>CATEGORY="4"</v>
      </c>
    </row>
    <row r="6000" spans="1:8" x14ac:dyDescent="0.25">
      <c r="A6000" t="str">
        <f>CONCATENATE(climbs!A$1, "=",IF(TYPE(climbs!A6000)=2,CHAR(34),""),climbs!A6000,IF(TYPE(climbs!A6000)=2,CHAR(34),""))</f>
        <v>CLIMB_ID=5999</v>
      </c>
      <c r="B6000" t="str">
        <f>CONCATENATE(climbs!B$1, "=",IF(TYPE(climbs!B6000)=2,CHAR(34),""),climbs!B6000,IF(TYPE(climbs!B6000)=2,CHAR(34),""))</f>
        <v>STAGE_NUMBER=1999</v>
      </c>
      <c r="C6000" t="str">
        <f>CONCATENATE(climbs!C$1, "=",IF(TYPE(climbs!C6000)=2,CHAR(34),""),climbs!C6000,IF(TYPE(climbs!C6000)=2,CHAR(34),""))</f>
        <v>STARTING_AT_KM=117.5</v>
      </c>
      <c r="D6000" t="str">
        <f>CONCATENATE(climbs!D$1, "=",IF(TYPE(climbs!D6000)=2,CHAR(34),""),climbs!D6000,IF(TYPE(climbs!D6000)=2,CHAR(34),""))</f>
        <v>NAME="Mont Noir"</v>
      </c>
      <c r="E6000" t="str">
        <f>CONCATENATE(climbs!E$1, "=",IF(TYPE(climbs!E6000)=2,CHAR(34),""),climbs!E6000,IF(TYPE(climbs!E6000)=2,CHAR(34),""))</f>
        <v>INITIAL_ALTITUDE=0</v>
      </c>
      <c r="F6000" t="str">
        <f>CONCATENATE(climbs!F$1, "=",IF(TYPE(climbs!F6000)=2,CHAR(34),""),climbs!F6000,IF(TYPE(climbs!F6000)=2,CHAR(34),""))</f>
        <v>DISTANCE=1.3</v>
      </c>
      <c r="G6000" t="str">
        <f>CONCATENATE(climbs!G$1, "=",IF(TYPE(climbs!G6000)=2,CHAR(34),""),climbs!G6000,IF(TYPE(climbs!G6000)=2,CHAR(34),""))</f>
        <v>AVERAGE_SLOPE=5.7</v>
      </c>
      <c r="H6000" t="str">
        <f>CONCATENATE(climbs!H$1, "=",IF(TYPE(climbs!H6000)=2,CHAR(34),""),climbs!H6000,IF(TYPE(climbs!H6000)=2,CHAR(34),""))</f>
        <v>CATEGORY="4"</v>
      </c>
    </row>
    <row r="6001" spans="1:8" x14ac:dyDescent="0.25">
      <c r="A6001" t="str">
        <f>CONCATENATE(climbs!A$1, "=",IF(TYPE(climbs!A6001)=2,CHAR(34),""),climbs!A6001,IF(TYPE(climbs!A6001)=2,CHAR(34),""))</f>
        <v>CLIMB_ID=6000</v>
      </c>
      <c r="B6001" t="str">
        <f>CONCATENATE(climbs!B$1, "=",IF(TYPE(climbs!B6001)=2,CHAR(34),""),climbs!B6001,IF(TYPE(climbs!B6001)=2,CHAR(34),""))</f>
        <v>STAGE_NUMBER=2001</v>
      </c>
      <c r="C6001" t="str">
        <f>CONCATENATE(climbs!C$1, "=",IF(TYPE(climbs!C6001)=2,CHAR(34),""),climbs!C6001,IF(TYPE(climbs!C6001)=2,CHAR(34),""))</f>
        <v>STARTING_AT_KM=107.5</v>
      </c>
      <c r="D6001" t="str">
        <f>CONCATENATE(climbs!D$1, "=",IF(TYPE(climbs!D6001)=2,CHAR(34),""),climbs!D6001,IF(TYPE(climbs!D6001)=2,CHAR(34),""))</f>
        <v>NAME="Côte de Coucy-le-Château-Auffrique"</v>
      </c>
      <c r="E6001" t="str">
        <f>CONCATENATE(climbs!E$1, "=",IF(TYPE(climbs!E6001)=2,CHAR(34),""),climbs!E6001,IF(TYPE(climbs!E6001)=2,CHAR(34),""))</f>
        <v>INITIAL_ALTITUDE=0</v>
      </c>
      <c r="F6001" t="str">
        <f>CONCATENATE(climbs!F$1, "=",IF(TYPE(climbs!F6001)=2,CHAR(34),""),climbs!F6001,IF(TYPE(climbs!F6001)=2,CHAR(34),""))</f>
        <v>DISTANCE=0.9</v>
      </c>
      <c r="G6001" t="str">
        <f>CONCATENATE(climbs!G$1, "=",IF(TYPE(climbs!G6001)=2,CHAR(34),""),climbs!G6001,IF(TYPE(climbs!G6001)=2,CHAR(34),""))</f>
        <v>AVERAGE_SLOPE=6.2</v>
      </c>
      <c r="H6001" t="str">
        <f>CONCATENATE(climbs!H$1, "=",IF(TYPE(climbs!H6001)=2,CHAR(34),""),climbs!H6001,IF(TYPE(climbs!H6001)=2,CHAR(34),""))</f>
        <v>CATEGORY="4"</v>
      </c>
    </row>
    <row r="6002" spans="1:8" x14ac:dyDescent="0.25">
      <c r="A6002" t="str">
        <f>CONCATENATE(climbs!A$1, "=",IF(TYPE(climbs!A6002)=2,CHAR(34),""),climbs!A6002,IF(TYPE(climbs!A6002)=2,CHAR(34),""))</f>
        <v>CLIMB_ID=6001</v>
      </c>
      <c r="B6002" t="str">
        <f>CONCATENATE(climbs!B$1, "=",IF(TYPE(climbs!B6002)=2,CHAR(34),""),climbs!B6002,IF(TYPE(climbs!B6002)=2,CHAR(34),""))</f>
        <v>STAGE_NUMBER=2001</v>
      </c>
      <c r="C6002" t="str">
        <f>CONCATENATE(climbs!C$1, "=",IF(TYPE(climbs!C6002)=2,CHAR(34),""),climbs!C6002,IF(TYPE(climbs!C6002)=2,CHAR(34),""))</f>
        <v>STARTING_AT_KM=157</v>
      </c>
      <c r="D6002" t="str">
        <f>CONCATENATE(climbs!D$1, "=",IF(TYPE(climbs!D6002)=2,CHAR(34),""),climbs!D6002,IF(TYPE(climbs!D6002)=2,CHAR(34),""))</f>
        <v>NAME="Côte de Roucy"</v>
      </c>
      <c r="E6002" t="str">
        <f>CONCATENATE(climbs!E$1, "=",IF(TYPE(climbs!E6002)=2,CHAR(34),""),climbs!E6002,IF(TYPE(climbs!E6002)=2,CHAR(34),""))</f>
        <v>INITIAL_ALTITUDE=0</v>
      </c>
      <c r="F6002" t="str">
        <f>CONCATENATE(climbs!F$1, "=",IF(TYPE(climbs!F6002)=2,CHAR(34),""),climbs!F6002,IF(TYPE(climbs!F6002)=2,CHAR(34),""))</f>
        <v>DISTANCE=1.5</v>
      </c>
      <c r="G6002" t="str">
        <f>CONCATENATE(climbs!G$1, "=",IF(TYPE(climbs!G6002)=2,CHAR(34),""),climbs!G6002,IF(TYPE(climbs!G6002)=2,CHAR(34),""))</f>
        <v>AVERAGE_SLOPE=6.2</v>
      </c>
      <c r="H6002" t="str">
        <f>CONCATENATE(climbs!H$1, "=",IF(TYPE(climbs!H6002)=2,CHAR(34),""),climbs!H6002,IF(TYPE(climbs!H6002)=2,CHAR(34),""))</f>
        <v>CATEGORY="4"</v>
      </c>
    </row>
    <row r="6003" spans="1:8" x14ac:dyDescent="0.25">
      <c r="A6003" t="str">
        <f>CONCATENATE(climbs!A$1, "=",IF(TYPE(climbs!A6003)=2,CHAR(34),""),climbs!A6003,IF(TYPE(climbs!A6003)=2,CHAR(34),""))</f>
        <v>CLIMB_ID=6002</v>
      </c>
      <c r="B6003" t="str">
        <f>CONCATENATE(climbs!B$1, "=",IF(TYPE(climbs!B6003)=2,CHAR(34),""),climbs!B6003,IF(TYPE(climbs!B6003)=2,CHAR(34),""))</f>
        <v>STAGE_NUMBER=2002</v>
      </c>
      <c r="C6003" t="str">
        <f>CONCATENATE(climbs!C$1, "=",IF(TYPE(climbs!C6003)=2,CHAR(34),""),climbs!C6003,IF(TYPE(climbs!C6003)=2,CHAR(34),""))</f>
        <v>STARTING_AT_KM=217.5</v>
      </c>
      <c r="D6003" t="str">
        <f>CONCATENATE(climbs!D$1, "=",IF(TYPE(climbs!D6003)=2,CHAR(34),""),climbs!D6003,IF(TYPE(climbs!D6003)=2,CHAR(34),""))</f>
        <v>NAME="Côte de Maron"</v>
      </c>
      <c r="E6003" t="str">
        <f>CONCATENATE(climbs!E$1, "=",IF(TYPE(climbs!E6003)=2,CHAR(34),""),climbs!E6003,IF(TYPE(climbs!E6003)=2,CHAR(34),""))</f>
        <v>INITIAL_ALTITUDE=0</v>
      </c>
      <c r="F6003" t="str">
        <f>CONCATENATE(climbs!F$1, "=",IF(TYPE(climbs!F6003)=2,CHAR(34),""),climbs!F6003,IF(TYPE(climbs!F6003)=2,CHAR(34),""))</f>
        <v>DISTANCE=3.2</v>
      </c>
      <c r="G6003" t="str">
        <f>CONCATENATE(climbs!G$1, "=",IF(TYPE(climbs!G6003)=2,CHAR(34),""),climbs!G6003,IF(TYPE(climbs!G6003)=2,CHAR(34),""))</f>
        <v>AVERAGE_SLOPE=5</v>
      </c>
      <c r="H6003" t="str">
        <f>CONCATENATE(climbs!H$1, "=",IF(TYPE(climbs!H6003)=2,CHAR(34),""),climbs!H6003,IF(TYPE(climbs!H6003)=2,CHAR(34),""))</f>
        <v>CATEGORY="4"</v>
      </c>
    </row>
    <row r="6004" spans="1:8" x14ac:dyDescent="0.25">
      <c r="A6004" t="str">
        <f>CONCATENATE(climbs!A$1, "=",IF(TYPE(climbs!A6004)=2,CHAR(34),""),climbs!A6004,IF(TYPE(climbs!A6004)=2,CHAR(34),""))</f>
        <v>CLIMB_ID=6003</v>
      </c>
      <c r="B6004" t="str">
        <f>CONCATENATE(climbs!B$1, "=",IF(TYPE(climbs!B6004)=2,CHAR(34),""),climbs!B6004,IF(TYPE(climbs!B6004)=2,CHAR(34),""))</f>
        <v>STAGE_NUMBER=2002</v>
      </c>
      <c r="C6004" t="str">
        <f>CONCATENATE(climbs!C$1, "=",IF(TYPE(climbs!C6004)=2,CHAR(34),""),climbs!C6004,IF(TYPE(climbs!C6004)=2,CHAR(34),""))</f>
        <v>STARTING_AT_KM=229</v>
      </c>
      <c r="D6004" t="str">
        <f>CONCATENATE(climbs!D$1, "=",IF(TYPE(climbs!D6004)=2,CHAR(34),""),climbs!D6004,IF(TYPE(climbs!D6004)=2,CHAR(34),""))</f>
        <v>NAME="Côte de Boufflers"</v>
      </c>
      <c r="E6004" t="str">
        <f>CONCATENATE(climbs!E$1, "=",IF(TYPE(climbs!E6004)=2,CHAR(34),""),climbs!E6004,IF(TYPE(climbs!E6004)=2,CHAR(34),""))</f>
        <v>INITIAL_ALTITUDE=0</v>
      </c>
      <c r="F6004" t="str">
        <f>CONCATENATE(climbs!F$1, "=",IF(TYPE(climbs!F6004)=2,CHAR(34),""),climbs!F6004,IF(TYPE(climbs!F6004)=2,CHAR(34),""))</f>
        <v>DISTANCE=1.3</v>
      </c>
      <c r="G6004" t="str">
        <f>CONCATENATE(climbs!G$1, "=",IF(TYPE(climbs!G6004)=2,CHAR(34),""),climbs!G6004,IF(TYPE(climbs!G6004)=2,CHAR(34),""))</f>
        <v>AVERAGE_SLOPE=7.9</v>
      </c>
      <c r="H6004" t="str">
        <f>CONCATENATE(climbs!H$1, "=",IF(TYPE(climbs!H6004)=2,CHAR(34),""),climbs!H6004,IF(TYPE(climbs!H6004)=2,CHAR(34),""))</f>
        <v>CATEGORY="4"</v>
      </c>
    </row>
    <row r="6005" spans="1:8" x14ac:dyDescent="0.25">
      <c r="A6005" t="str">
        <f>CONCATENATE(climbs!A$1, "=",IF(TYPE(climbs!A6005)=2,CHAR(34),""),climbs!A6005,IF(TYPE(climbs!A6005)=2,CHAR(34),""))</f>
        <v>CLIMB_ID=6004</v>
      </c>
      <c r="B6005" t="str">
        <f>CONCATENATE(climbs!B$1, "=",IF(TYPE(climbs!B6005)=2,CHAR(34),""),climbs!B6005,IF(TYPE(climbs!B6005)=2,CHAR(34),""))</f>
        <v>STAGE_NUMBER=2003</v>
      </c>
      <c r="C6005" t="str">
        <f>CONCATENATE(climbs!C$1, "=",IF(TYPE(climbs!C6005)=2,CHAR(34),""),climbs!C6005,IF(TYPE(climbs!C6005)=2,CHAR(34),""))</f>
        <v>STARTING_AT_KM=142</v>
      </c>
      <c r="D6005" t="str">
        <f>CONCATENATE(climbs!D$1, "=",IF(TYPE(climbs!D6005)=2,CHAR(34),""),climbs!D6005,IF(TYPE(climbs!D6005)=2,CHAR(34),""))</f>
        <v>NAME="Col de la Croix des Moinats"</v>
      </c>
      <c r="E6005" t="str">
        <f>CONCATENATE(climbs!E$1, "=",IF(TYPE(climbs!E6005)=2,CHAR(34),""),climbs!E6005,IF(TYPE(climbs!E6005)=2,CHAR(34),""))</f>
        <v>INITIAL_ALTITUDE=891</v>
      </c>
      <c r="F6005" t="str">
        <f>CONCATENATE(climbs!F$1, "=",IF(TYPE(climbs!F6005)=2,CHAR(34),""),climbs!F6005,IF(TYPE(climbs!F6005)=2,CHAR(34),""))</f>
        <v>DISTANCE=7.6</v>
      </c>
      <c r="G6005" t="str">
        <f>CONCATENATE(climbs!G$1, "=",IF(TYPE(climbs!G6005)=2,CHAR(34),""),climbs!G6005,IF(TYPE(climbs!G6005)=2,CHAR(34),""))</f>
        <v>AVERAGE_SLOPE=6</v>
      </c>
      <c r="H6005" t="str">
        <f>CONCATENATE(climbs!H$1, "=",IF(TYPE(climbs!H6005)=2,CHAR(34),""),climbs!H6005,IF(TYPE(climbs!H6005)=2,CHAR(34),""))</f>
        <v>CATEGORY="2"</v>
      </c>
    </row>
    <row r="6006" spans="1:8" x14ac:dyDescent="0.25">
      <c r="A6006" t="str">
        <f>CONCATENATE(climbs!A$1, "=",IF(TYPE(climbs!A6006)=2,CHAR(34),""),climbs!A6006,IF(TYPE(climbs!A6006)=2,CHAR(34),""))</f>
        <v>CLIMB_ID=6005</v>
      </c>
      <c r="B6006" t="str">
        <f>CONCATENATE(climbs!B$1, "=",IF(TYPE(climbs!B6006)=2,CHAR(34),""),climbs!B6006,IF(TYPE(climbs!B6006)=2,CHAR(34),""))</f>
        <v>STAGE_NUMBER=2003</v>
      </c>
      <c r="C6006" t="str">
        <f>CONCATENATE(climbs!C$1, "=",IF(TYPE(climbs!C6006)=2,CHAR(34),""),climbs!C6006,IF(TYPE(climbs!C6006)=2,CHAR(34),""))</f>
        <v>STARTING_AT_KM=150</v>
      </c>
      <c r="D6006" t="str">
        <f>CONCATENATE(climbs!D$1, "=",IF(TYPE(climbs!D6006)=2,CHAR(34),""),climbs!D6006,IF(TYPE(climbs!D6006)=2,CHAR(34),""))</f>
        <v>NAME="Col de Grosse Pierre"</v>
      </c>
      <c r="E6006" t="str">
        <f>CONCATENATE(climbs!E$1, "=",IF(TYPE(climbs!E6006)=2,CHAR(34),""),climbs!E6006,IF(TYPE(climbs!E6006)=2,CHAR(34),""))</f>
        <v>INITIAL_ALTITUDE=901</v>
      </c>
      <c r="F6006" t="str">
        <f>CONCATENATE(climbs!F$1, "=",IF(TYPE(climbs!F6006)=2,CHAR(34),""),climbs!F6006,IF(TYPE(climbs!F6006)=2,CHAR(34),""))</f>
        <v>DISTANCE=3</v>
      </c>
      <c r="G6006" t="str">
        <f>CONCATENATE(climbs!G$1, "=",IF(TYPE(climbs!G6006)=2,CHAR(34),""),climbs!G6006,IF(TYPE(climbs!G6006)=2,CHAR(34),""))</f>
        <v>AVERAGE_SLOPE=7.5</v>
      </c>
      <c r="H6006" t="str">
        <f>CONCATENATE(climbs!H$1, "=",IF(TYPE(climbs!H6006)=2,CHAR(34),""),climbs!H6006,IF(TYPE(climbs!H6006)=2,CHAR(34),""))</f>
        <v>CATEGORY="2"</v>
      </c>
    </row>
    <row r="6007" spans="1:8" x14ac:dyDescent="0.25">
      <c r="A6007" t="str">
        <f>CONCATENATE(climbs!A$1, "=",IF(TYPE(climbs!A6007)=2,CHAR(34),""),climbs!A6007,IF(TYPE(climbs!A6007)=2,CHAR(34),""))</f>
        <v>CLIMB_ID=6006</v>
      </c>
      <c r="B6007" t="str">
        <f>CONCATENATE(climbs!B$1, "=",IF(TYPE(climbs!B6007)=2,CHAR(34),""),climbs!B6007,IF(TYPE(climbs!B6007)=2,CHAR(34),""))</f>
        <v>STAGE_NUMBER=2003</v>
      </c>
      <c r="C6007" t="str">
        <f>CONCATENATE(climbs!C$1, "=",IF(TYPE(climbs!C6007)=2,CHAR(34),""),climbs!C6007,IF(TYPE(climbs!C6007)=2,CHAR(34),""))</f>
        <v>STARTING_AT_KM=161</v>
      </c>
      <c r="D6007" t="str">
        <f>CONCATENATE(climbs!D$1, "=",IF(TYPE(climbs!D6007)=2,CHAR(34),""),climbs!D6007,IF(TYPE(climbs!D6007)=2,CHAR(34),""))</f>
        <v>NAME="Côte de La Mauselaine"</v>
      </c>
      <c r="E6007" t="str">
        <f>CONCATENATE(climbs!E$1, "=",IF(TYPE(climbs!E6007)=2,CHAR(34),""),climbs!E6007,IF(TYPE(climbs!E6007)=2,CHAR(34),""))</f>
        <v>INITIAL_ALTITUDE=0</v>
      </c>
      <c r="F6007" t="str">
        <f>CONCATENATE(climbs!F$1, "=",IF(TYPE(climbs!F6007)=2,CHAR(34),""),climbs!F6007,IF(TYPE(climbs!F6007)=2,CHAR(34),""))</f>
        <v>DISTANCE=1.8</v>
      </c>
      <c r="G6007" t="str">
        <f>CONCATENATE(climbs!G$1, "=",IF(TYPE(climbs!G6007)=2,CHAR(34),""),climbs!G6007,IF(TYPE(climbs!G6007)=2,CHAR(34),""))</f>
        <v>AVERAGE_SLOPE=10.3</v>
      </c>
      <c r="H6007" t="str">
        <f>CONCATENATE(climbs!H$1, "=",IF(TYPE(climbs!H6007)=2,CHAR(34),""),climbs!H6007,IF(TYPE(climbs!H6007)=2,CHAR(34),""))</f>
        <v>CATEGORY="3"</v>
      </c>
    </row>
    <row r="6008" spans="1:8" x14ac:dyDescent="0.25">
      <c r="A6008" t="str">
        <f>CONCATENATE(climbs!A$1, "=",IF(TYPE(climbs!A6008)=2,CHAR(34),""),climbs!A6008,IF(TYPE(climbs!A6008)=2,CHAR(34),""))</f>
        <v>CLIMB_ID=6007</v>
      </c>
      <c r="B6008" t="str">
        <f>CONCATENATE(climbs!B$1, "=",IF(TYPE(climbs!B6008)=2,CHAR(34),""),climbs!B6008,IF(TYPE(climbs!B6008)=2,CHAR(34),""))</f>
        <v>STAGE_NUMBER=2004</v>
      </c>
      <c r="C6008" t="str">
        <f>CONCATENATE(climbs!C$1, "=",IF(TYPE(climbs!C6008)=2,CHAR(34),""),climbs!C6008,IF(TYPE(climbs!C6008)=2,CHAR(34),""))</f>
        <v>STARTING_AT_KM=11.5</v>
      </c>
      <c r="D6008" t="str">
        <f>CONCATENATE(climbs!D$1, "=",IF(TYPE(climbs!D6008)=2,CHAR(34),""),climbs!D6008,IF(TYPE(climbs!D6008)=2,CHAR(34),""))</f>
        <v>NAME="Col de la Schlucht"</v>
      </c>
      <c r="E6008" t="str">
        <f>CONCATENATE(climbs!E$1, "=",IF(TYPE(climbs!E6008)=2,CHAR(34),""),climbs!E6008,IF(TYPE(climbs!E6008)=2,CHAR(34),""))</f>
        <v>INITIAL_ALTITUDE=1140</v>
      </c>
      <c r="F6008" t="str">
        <f>CONCATENATE(climbs!F$1, "=",IF(TYPE(climbs!F6008)=2,CHAR(34),""),climbs!F6008,IF(TYPE(climbs!F6008)=2,CHAR(34),""))</f>
        <v>DISTANCE=8.6</v>
      </c>
      <c r="G6008" t="str">
        <f>CONCATENATE(climbs!G$1, "=",IF(TYPE(climbs!G6008)=2,CHAR(34),""),climbs!G6008,IF(TYPE(climbs!G6008)=2,CHAR(34),""))</f>
        <v>AVERAGE_SLOPE=4.5</v>
      </c>
      <c r="H6008" t="str">
        <f>CONCATENATE(climbs!H$1, "=",IF(TYPE(climbs!H6008)=2,CHAR(34),""),climbs!H6008,IF(TYPE(climbs!H6008)=2,CHAR(34),""))</f>
        <v>CATEGORY="2"</v>
      </c>
    </row>
    <row r="6009" spans="1:8" x14ac:dyDescent="0.25">
      <c r="A6009" t="str">
        <f>CONCATENATE(climbs!A$1, "=",IF(TYPE(climbs!A6009)=2,CHAR(34),""),climbs!A6009,IF(TYPE(climbs!A6009)=2,CHAR(34),""))</f>
        <v>CLIMB_ID=6008</v>
      </c>
      <c r="B6009" t="str">
        <f>CONCATENATE(climbs!B$1, "=",IF(TYPE(climbs!B6009)=2,CHAR(34),""),climbs!B6009,IF(TYPE(climbs!B6009)=2,CHAR(34),""))</f>
        <v>STAGE_NUMBER=2004</v>
      </c>
      <c r="C6009" t="str">
        <f>CONCATENATE(climbs!C$1, "=",IF(TYPE(climbs!C6009)=2,CHAR(34),""),climbs!C6009,IF(TYPE(climbs!C6009)=2,CHAR(34),""))</f>
        <v>STARTING_AT_KM=41</v>
      </c>
      <c r="D6009" t="str">
        <f>CONCATENATE(climbs!D$1, "=",IF(TYPE(climbs!D6009)=2,CHAR(34),""),climbs!D6009,IF(TYPE(climbs!D6009)=2,CHAR(34),""))</f>
        <v>NAME="Col du Wettstein"</v>
      </c>
      <c r="E6009" t="str">
        <f>CONCATENATE(climbs!E$1, "=",IF(TYPE(climbs!E6009)=2,CHAR(34),""),climbs!E6009,IF(TYPE(climbs!E6009)=2,CHAR(34),""))</f>
        <v>INITIAL_ALTITUDE=0</v>
      </c>
      <c r="F6009" t="str">
        <f>CONCATENATE(climbs!F$1, "=",IF(TYPE(climbs!F6009)=2,CHAR(34),""),climbs!F6009,IF(TYPE(climbs!F6009)=2,CHAR(34),""))</f>
        <v>DISTANCE=7.7</v>
      </c>
      <c r="G6009" t="str">
        <f>CONCATENATE(climbs!G$1, "=",IF(TYPE(climbs!G6009)=2,CHAR(34),""),climbs!G6009,IF(TYPE(climbs!G6009)=2,CHAR(34),""))</f>
        <v>AVERAGE_SLOPE=4.1</v>
      </c>
      <c r="H6009" t="str">
        <f>CONCATENATE(climbs!H$1, "=",IF(TYPE(climbs!H6009)=2,CHAR(34),""),climbs!H6009,IF(TYPE(climbs!H6009)=2,CHAR(34),""))</f>
        <v>CATEGORY="3"</v>
      </c>
    </row>
    <row r="6010" spans="1:8" x14ac:dyDescent="0.25">
      <c r="A6010" t="str">
        <f>CONCATENATE(climbs!A$1, "=",IF(TYPE(climbs!A6010)=2,CHAR(34),""),climbs!A6010,IF(TYPE(climbs!A6010)=2,CHAR(34),""))</f>
        <v>CLIMB_ID=6009</v>
      </c>
      <c r="B6010" t="str">
        <f>CONCATENATE(climbs!B$1, "=",IF(TYPE(climbs!B6010)=2,CHAR(34),""),climbs!B6010,IF(TYPE(climbs!B6010)=2,CHAR(34),""))</f>
        <v>STAGE_NUMBER=2004</v>
      </c>
      <c r="C6010" t="str">
        <f>CONCATENATE(climbs!C$1, "=",IF(TYPE(climbs!C6010)=2,CHAR(34),""),climbs!C6010,IF(TYPE(climbs!C6010)=2,CHAR(34),""))</f>
        <v>STARTING_AT_KM=70</v>
      </c>
      <c r="D6010" t="str">
        <f>CONCATENATE(climbs!D$1, "=",IF(TYPE(climbs!D6010)=2,CHAR(34),""),climbs!D6010,IF(TYPE(climbs!D6010)=2,CHAR(34),""))</f>
        <v>NAME="Côte des Cinq Châteaux"</v>
      </c>
      <c r="E6010" t="str">
        <f>CONCATENATE(climbs!E$1, "=",IF(TYPE(climbs!E6010)=2,CHAR(34),""),climbs!E6010,IF(TYPE(climbs!E6010)=2,CHAR(34),""))</f>
        <v>INITIAL_ALTITUDE=0</v>
      </c>
      <c r="F6010" t="str">
        <f>CONCATENATE(climbs!F$1, "=",IF(TYPE(climbs!F6010)=2,CHAR(34),""),climbs!F6010,IF(TYPE(climbs!F6010)=2,CHAR(34),""))</f>
        <v>DISTANCE=4.5</v>
      </c>
      <c r="G6010" t="str">
        <f>CONCATENATE(climbs!G$1, "=",IF(TYPE(climbs!G6010)=2,CHAR(34),""),climbs!G6010,IF(TYPE(climbs!G6010)=2,CHAR(34),""))</f>
        <v>AVERAGE_SLOPE=6.1</v>
      </c>
      <c r="H6010" t="str">
        <f>CONCATENATE(climbs!H$1, "=",IF(TYPE(climbs!H6010)=2,CHAR(34),""),climbs!H6010,IF(TYPE(climbs!H6010)=2,CHAR(34),""))</f>
        <v>CATEGORY="3"</v>
      </c>
    </row>
    <row r="6011" spans="1:8" x14ac:dyDescent="0.25">
      <c r="A6011" t="str">
        <f>CONCATENATE(climbs!A$1, "=",IF(TYPE(climbs!A6011)=2,CHAR(34),""),climbs!A6011,IF(TYPE(climbs!A6011)=2,CHAR(34),""))</f>
        <v>CLIMB_ID=6010</v>
      </c>
      <c r="B6011" t="str">
        <f>CONCATENATE(climbs!B$1, "=",IF(TYPE(climbs!B6011)=2,CHAR(34),""),climbs!B6011,IF(TYPE(climbs!B6011)=2,CHAR(34),""))</f>
        <v>STAGE_NUMBER=2004</v>
      </c>
      <c r="C6011" t="str">
        <f>CONCATENATE(climbs!C$1, "=",IF(TYPE(climbs!C6011)=2,CHAR(34),""),climbs!C6011,IF(TYPE(climbs!C6011)=2,CHAR(34),""))</f>
        <v>STARTING_AT_KM=86</v>
      </c>
      <c r="D6011" t="str">
        <f>CONCATENATE(climbs!D$1, "=",IF(TYPE(climbs!D6011)=2,CHAR(34),""),climbs!D6011,IF(TYPE(climbs!D6011)=2,CHAR(34),""))</f>
        <v>NAME="Côte de Gueberschwihr"</v>
      </c>
      <c r="E6011" t="str">
        <f>CONCATENATE(climbs!E$1, "=",IF(TYPE(climbs!E6011)=2,CHAR(34),""),climbs!E6011,IF(TYPE(climbs!E6011)=2,CHAR(34),""))</f>
        <v>INITIAL_ALTITUDE=559</v>
      </c>
      <c r="F6011" t="str">
        <f>CONCATENATE(climbs!F$1, "=",IF(TYPE(climbs!F6011)=2,CHAR(34),""),climbs!F6011,IF(TYPE(climbs!F6011)=2,CHAR(34),""))</f>
        <v>DISTANCE=4.1</v>
      </c>
      <c r="G6011" t="str">
        <f>CONCATENATE(climbs!G$1, "=",IF(TYPE(climbs!G6011)=2,CHAR(34),""),climbs!G6011,IF(TYPE(climbs!G6011)=2,CHAR(34),""))</f>
        <v>AVERAGE_SLOPE=7.9</v>
      </c>
      <c r="H6011" t="str">
        <f>CONCATENATE(climbs!H$1, "=",IF(TYPE(climbs!H6011)=2,CHAR(34),""),climbs!H6011,IF(TYPE(climbs!H6011)=2,CHAR(34),""))</f>
        <v>CATEGORY="2"</v>
      </c>
    </row>
    <row r="6012" spans="1:8" x14ac:dyDescent="0.25">
      <c r="A6012" t="str">
        <f>CONCATENATE(climbs!A$1, "=",IF(TYPE(climbs!A6012)=2,CHAR(34),""),climbs!A6012,IF(TYPE(climbs!A6012)=2,CHAR(34),""))</f>
        <v>CLIMB_ID=6011</v>
      </c>
      <c r="B6012" t="str">
        <f>CONCATENATE(climbs!B$1, "=",IF(TYPE(climbs!B6012)=2,CHAR(34),""),climbs!B6012,IF(TYPE(climbs!B6012)=2,CHAR(34),""))</f>
        <v>STAGE_NUMBER=2004</v>
      </c>
      <c r="C6012" t="str">
        <f>CONCATENATE(climbs!C$1, "=",IF(TYPE(climbs!C6012)=2,CHAR(34),""),climbs!C6012,IF(TYPE(climbs!C6012)=2,CHAR(34),""))</f>
        <v>STARTING_AT_KM=120</v>
      </c>
      <c r="D6012" t="str">
        <f>CONCATENATE(climbs!D$1, "=",IF(TYPE(climbs!D6012)=2,CHAR(34),""),climbs!D6012,IF(TYPE(climbs!D6012)=2,CHAR(34),""))</f>
        <v>NAME="Le Markstein"</v>
      </c>
      <c r="E6012" t="str">
        <f>CONCATENATE(climbs!E$1, "=",IF(TYPE(climbs!E6012)=2,CHAR(34),""),climbs!E6012,IF(TYPE(climbs!E6012)=2,CHAR(34),""))</f>
        <v>INITIAL_ALTITUDE=1183</v>
      </c>
      <c r="F6012" t="str">
        <f>CONCATENATE(climbs!F$1, "=",IF(TYPE(climbs!F6012)=2,CHAR(34),""),climbs!F6012,IF(TYPE(climbs!F6012)=2,CHAR(34),""))</f>
        <v>DISTANCE=10.8</v>
      </c>
      <c r="G6012" t="str">
        <f>CONCATENATE(climbs!G$1, "=",IF(TYPE(climbs!G6012)=2,CHAR(34),""),climbs!G6012,IF(TYPE(climbs!G6012)=2,CHAR(34),""))</f>
        <v>AVERAGE_SLOPE=5.4</v>
      </c>
      <c r="H6012" t="str">
        <f>CONCATENATE(climbs!H$1, "=",IF(TYPE(climbs!H6012)=2,CHAR(34),""),climbs!H6012,IF(TYPE(climbs!H6012)=2,CHAR(34),""))</f>
        <v>CATEGORY="1"</v>
      </c>
    </row>
    <row r="6013" spans="1:8" x14ac:dyDescent="0.25">
      <c r="A6013" t="str">
        <f>CONCATENATE(climbs!A$1, "=",IF(TYPE(climbs!A6013)=2,CHAR(34),""),climbs!A6013,IF(TYPE(climbs!A6013)=2,CHAR(34),""))</f>
        <v>CLIMB_ID=6012</v>
      </c>
      <c r="B6013" t="str">
        <f>CONCATENATE(climbs!B$1, "=",IF(TYPE(climbs!B6013)=2,CHAR(34),""),climbs!B6013,IF(TYPE(climbs!B6013)=2,CHAR(34),""))</f>
        <v>STAGE_NUMBER=2004</v>
      </c>
      <c r="C6013" t="str">
        <f>CONCATENATE(climbs!C$1, "=",IF(TYPE(climbs!C6013)=2,CHAR(34),""),climbs!C6013,IF(TYPE(climbs!C6013)=2,CHAR(34),""))</f>
        <v>STARTING_AT_KM=127</v>
      </c>
      <c r="D6013" t="str">
        <f>CONCATENATE(climbs!D$1, "=",IF(TYPE(climbs!D6013)=2,CHAR(34),""),climbs!D6013,IF(TYPE(climbs!D6013)=2,CHAR(34),""))</f>
        <v>NAME="Grand Ballon"</v>
      </c>
      <c r="E6013" t="str">
        <f>CONCATENATE(climbs!E$1, "=",IF(TYPE(climbs!E6013)=2,CHAR(34),""),climbs!E6013,IF(TYPE(climbs!E6013)=2,CHAR(34),""))</f>
        <v>INITIAL_ALTITUDE=0</v>
      </c>
      <c r="F6013" t="str">
        <f>CONCATENATE(climbs!F$1, "=",IF(TYPE(climbs!F6013)=2,CHAR(34),""),climbs!F6013,IF(TYPE(climbs!F6013)=2,CHAR(34),""))</f>
        <v>DISTANCE=1.4</v>
      </c>
      <c r="G6013" t="str">
        <f>CONCATENATE(climbs!G$1, "=",IF(TYPE(climbs!G6013)=2,CHAR(34),""),climbs!G6013,IF(TYPE(climbs!G6013)=2,CHAR(34),""))</f>
        <v>AVERAGE_SLOPE=8.6</v>
      </c>
      <c r="H6013" t="str">
        <f>CONCATENATE(climbs!H$1, "=",IF(TYPE(climbs!H6013)=2,CHAR(34),""),climbs!H6013,IF(TYPE(climbs!H6013)=2,CHAR(34),""))</f>
        <v>CATEGORY="3"</v>
      </c>
    </row>
    <row r="6014" spans="1:8" x14ac:dyDescent="0.25">
      <c r="A6014" t="str">
        <f>CONCATENATE(climbs!A$1, "=",IF(TYPE(climbs!A6014)=2,CHAR(34),""),climbs!A6014,IF(TYPE(climbs!A6014)=2,CHAR(34),""))</f>
        <v>CLIMB_ID=6013</v>
      </c>
      <c r="B6014" t="str">
        <f>CONCATENATE(climbs!B$1, "=",IF(TYPE(climbs!B6014)=2,CHAR(34),""),climbs!B6014,IF(TYPE(climbs!B6014)=2,CHAR(34),""))</f>
        <v>STAGE_NUMBER=2005</v>
      </c>
      <c r="C6014" t="str">
        <f>CONCATENATE(climbs!C$1, "=",IF(TYPE(climbs!C6014)=2,CHAR(34),""),climbs!C6014,IF(TYPE(climbs!C6014)=2,CHAR(34),""))</f>
        <v>STARTING_AT_KM=30.5</v>
      </c>
      <c r="D6014" t="str">
        <f>CONCATENATE(climbs!D$1, "=",IF(TYPE(climbs!D6014)=2,CHAR(34),""),climbs!D6014,IF(TYPE(climbs!D6014)=2,CHAR(34),""))</f>
        <v>NAME="Col du Firstplan"</v>
      </c>
      <c r="E6014" t="str">
        <f>CONCATENATE(climbs!E$1, "=",IF(TYPE(climbs!E6014)=2,CHAR(34),""),climbs!E6014,IF(TYPE(climbs!E6014)=2,CHAR(34),""))</f>
        <v>INITIAL_ALTITUDE=722</v>
      </c>
      <c r="F6014" t="str">
        <f>CONCATENATE(climbs!F$1, "=",IF(TYPE(climbs!F6014)=2,CHAR(34),""),climbs!F6014,IF(TYPE(climbs!F6014)=2,CHAR(34),""))</f>
        <v>DISTANCE=8.3</v>
      </c>
      <c r="G6014" t="str">
        <f>CONCATENATE(climbs!G$1, "=",IF(TYPE(climbs!G6014)=2,CHAR(34),""),climbs!G6014,IF(TYPE(climbs!G6014)=2,CHAR(34),""))</f>
        <v>AVERAGE_SLOPE=5.4</v>
      </c>
      <c r="H6014" t="str">
        <f>CONCATENATE(climbs!H$1, "=",IF(TYPE(climbs!H6014)=2,CHAR(34),""),climbs!H6014,IF(TYPE(climbs!H6014)=2,CHAR(34),""))</f>
        <v>CATEGORY="2"</v>
      </c>
    </row>
    <row r="6015" spans="1:8" x14ac:dyDescent="0.25">
      <c r="A6015" t="str">
        <f>CONCATENATE(climbs!A$1, "=",IF(TYPE(climbs!A6015)=2,CHAR(34),""),climbs!A6015,IF(TYPE(climbs!A6015)=2,CHAR(34),""))</f>
        <v>CLIMB_ID=6014</v>
      </c>
      <c r="B6015" t="str">
        <f>CONCATENATE(climbs!B$1, "=",IF(TYPE(climbs!B6015)=2,CHAR(34),""),climbs!B6015,IF(TYPE(climbs!B6015)=2,CHAR(34),""))</f>
        <v>STAGE_NUMBER=2005</v>
      </c>
      <c r="C6015" t="str">
        <f>CONCATENATE(climbs!C$1, "=",IF(TYPE(climbs!C6015)=2,CHAR(34),""),climbs!C6015,IF(TYPE(climbs!C6015)=2,CHAR(34),""))</f>
        <v>STARTING_AT_KM=54.5</v>
      </c>
      <c r="D6015" t="str">
        <f>CONCATENATE(climbs!D$1, "=",IF(TYPE(climbs!D6015)=2,CHAR(34),""),climbs!D6015,IF(TYPE(climbs!D6015)=2,CHAR(34),""))</f>
        <v>NAME="Petit Ballon"</v>
      </c>
      <c r="E6015" t="str">
        <f>CONCATENATE(climbs!E$1, "=",IF(TYPE(climbs!E6015)=2,CHAR(34),""),climbs!E6015,IF(TYPE(climbs!E6015)=2,CHAR(34),""))</f>
        <v>INITIAL_ALTITUDE=1163</v>
      </c>
      <c r="F6015" t="str">
        <f>CONCATENATE(climbs!F$1, "=",IF(TYPE(climbs!F6015)=2,CHAR(34),""),climbs!F6015,IF(TYPE(climbs!F6015)=2,CHAR(34),""))</f>
        <v>DISTANCE=9.3</v>
      </c>
      <c r="G6015" t="str">
        <f>CONCATENATE(climbs!G$1, "=",IF(TYPE(climbs!G6015)=2,CHAR(34),""),climbs!G6015,IF(TYPE(climbs!G6015)=2,CHAR(34),""))</f>
        <v>AVERAGE_SLOPE=8.1</v>
      </c>
      <c r="H6015" t="str">
        <f>CONCATENATE(climbs!H$1, "=",IF(TYPE(climbs!H6015)=2,CHAR(34),""),climbs!H6015,IF(TYPE(climbs!H6015)=2,CHAR(34),""))</f>
        <v>CATEGORY="1"</v>
      </c>
    </row>
    <row r="6016" spans="1:8" x14ac:dyDescent="0.25">
      <c r="A6016" t="str">
        <f>CONCATENATE(climbs!A$1, "=",IF(TYPE(climbs!A6016)=2,CHAR(34),""),climbs!A6016,IF(TYPE(climbs!A6016)=2,CHAR(34),""))</f>
        <v>CLIMB_ID=6015</v>
      </c>
      <c r="B6016" t="str">
        <f>CONCATENATE(climbs!B$1, "=",IF(TYPE(climbs!B6016)=2,CHAR(34),""),climbs!B6016,IF(TYPE(climbs!B6016)=2,CHAR(34),""))</f>
        <v>STAGE_NUMBER=2005</v>
      </c>
      <c r="C6016" t="str">
        <f>CONCATENATE(climbs!C$1, "=",IF(TYPE(climbs!C6016)=2,CHAR(34),""),climbs!C6016,IF(TYPE(climbs!C6016)=2,CHAR(34),""))</f>
        <v>STARTING_AT_KM=71.5</v>
      </c>
      <c r="D6016" t="str">
        <f>CONCATENATE(climbs!D$1, "=",IF(TYPE(climbs!D6016)=2,CHAR(34),""),climbs!D6016,IF(TYPE(climbs!D6016)=2,CHAR(34),""))</f>
        <v>NAME="Col du Platzerwasel"</v>
      </c>
      <c r="E6016" t="str">
        <f>CONCATENATE(climbs!E$1, "=",IF(TYPE(climbs!E6016)=2,CHAR(34),""),climbs!E6016,IF(TYPE(climbs!E6016)=2,CHAR(34),""))</f>
        <v>INITIAL_ALTITUDE=1193</v>
      </c>
      <c r="F6016" t="str">
        <f>CONCATENATE(climbs!F$1, "=",IF(TYPE(climbs!F6016)=2,CHAR(34),""),climbs!F6016,IF(TYPE(climbs!F6016)=2,CHAR(34),""))</f>
        <v>DISTANCE=7.1</v>
      </c>
      <c r="G6016" t="str">
        <f>CONCATENATE(climbs!G$1, "=",IF(TYPE(climbs!G6016)=2,CHAR(34),""),climbs!G6016,IF(TYPE(climbs!G6016)=2,CHAR(34),""))</f>
        <v>AVERAGE_SLOPE=8.4</v>
      </c>
      <c r="H6016" t="str">
        <f>CONCATENATE(climbs!H$1, "=",IF(TYPE(climbs!H6016)=2,CHAR(34),""),climbs!H6016,IF(TYPE(climbs!H6016)=2,CHAR(34),""))</f>
        <v>CATEGORY="1"</v>
      </c>
    </row>
    <row r="6017" spans="1:8" x14ac:dyDescent="0.25">
      <c r="A6017" t="str">
        <f>CONCATENATE(climbs!A$1, "=",IF(TYPE(climbs!A6017)=2,CHAR(34),""),climbs!A6017,IF(TYPE(climbs!A6017)=2,CHAR(34),""))</f>
        <v>CLIMB_ID=6016</v>
      </c>
      <c r="B6017" t="str">
        <f>CONCATENATE(climbs!B$1, "=",IF(TYPE(climbs!B6017)=2,CHAR(34),""),climbs!B6017,IF(TYPE(climbs!B6017)=2,CHAR(34),""))</f>
        <v>STAGE_NUMBER=2005</v>
      </c>
      <c r="C6017" t="str">
        <f>CONCATENATE(climbs!C$1, "=",IF(TYPE(climbs!C6017)=2,CHAR(34),""),climbs!C6017,IF(TYPE(climbs!C6017)=2,CHAR(34),""))</f>
        <v>STARTING_AT_KM=103.5</v>
      </c>
      <c r="D6017" t="str">
        <f>CONCATENATE(climbs!D$1, "=",IF(TYPE(climbs!D6017)=2,CHAR(34),""),climbs!D6017,IF(TYPE(climbs!D6017)=2,CHAR(34),""))</f>
        <v>NAME="Col d'Oderen"</v>
      </c>
      <c r="E6017" t="str">
        <f>CONCATENATE(climbs!E$1, "=",IF(TYPE(climbs!E6017)=2,CHAR(34),""),climbs!E6017,IF(TYPE(climbs!E6017)=2,CHAR(34),""))</f>
        <v>INITIAL_ALTITUDE=884</v>
      </c>
      <c r="F6017" t="str">
        <f>CONCATENATE(climbs!F$1, "=",IF(TYPE(climbs!F6017)=2,CHAR(34),""),climbs!F6017,IF(TYPE(climbs!F6017)=2,CHAR(34),""))</f>
        <v>DISTANCE=6.7</v>
      </c>
      <c r="G6017" t="str">
        <f>CONCATENATE(climbs!G$1, "=",IF(TYPE(climbs!G6017)=2,CHAR(34),""),climbs!G6017,IF(TYPE(climbs!G6017)=2,CHAR(34),""))</f>
        <v>AVERAGE_SLOPE=6.1</v>
      </c>
      <c r="H6017" t="str">
        <f>CONCATENATE(climbs!H$1, "=",IF(TYPE(climbs!H6017)=2,CHAR(34),""),climbs!H6017,IF(TYPE(climbs!H6017)=2,CHAR(34),""))</f>
        <v>CATEGORY="2"</v>
      </c>
    </row>
    <row r="6018" spans="1:8" x14ac:dyDescent="0.25">
      <c r="A6018" t="str">
        <f>CONCATENATE(climbs!A$1, "=",IF(TYPE(climbs!A6018)=2,CHAR(34),""),climbs!A6018,IF(TYPE(climbs!A6018)=2,CHAR(34),""))</f>
        <v>CLIMB_ID=6017</v>
      </c>
      <c r="B6018" t="str">
        <f>CONCATENATE(climbs!B$1, "=",IF(TYPE(climbs!B6018)=2,CHAR(34),""),climbs!B6018,IF(TYPE(climbs!B6018)=2,CHAR(34),""))</f>
        <v>STAGE_NUMBER=2005</v>
      </c>
      <c r="C6018" t="str">
        <f>CONCATENATE(climbs!C$1, "=",IF(TYPE(climbs!C6018)=2,CHAR(34),""),climbs!C6018,IF(TYPE(climbs!C6018)=2,CHAR(34),""))</f>
        <v>STARTING_AT_KM=125.5</v>
      </c>
      <c r="D6018" t="str">
        <f>CONCATENATE(climbs!D$1, "=",IF(TYPE(climbs!D6018)=2,CHAR(34),""),climbs!D6018,IF(TYPE(climbs!D6018)=2,CHAR(34),""))</f>
        <v>NAME="Col des Croix"</v>
      </c>
      <c r="E6018" t="str">
        <f>CONCATENATE(climbs!E$1, "=",IF(TYPE(climbs!E6018)=2,CHAR(34),""),climbs!E6018,IF(TYPE(climbs!E6018)=2,CHAR(34),""))</f>
        <v>INITIAL_ALTITUDE=0</v>
      </c>
      <c r="F6018" t="str">
        <f>CONCATENATE(climbs!F$1, "=",IF(TYPE(climbs!F6018)=2,CHAR(34),""),climbs!F6018,IF(TYPE(climbs!F6018)=2,CHAR(34),""))</f>
        <v>DISTANCE=3.2</v>
      </c>
      <c r="G6018" t="str">
        <f>CONCATENATE(climbs!G$1, "=",IF(TYPE(climbs!G6018)=2,CHAR(34),""),climbs!G6018,IF(TYPE(climbs!G6018)=2,CHAR(34),""))</f>
        <v>AVERAGE_SLOPE=6.2</v>
      </c>
      <c r="H6018" t="str">
        <f>CONCATENATE(climbs!H$1, "=",IF(TYPE(climbs!H6018)=2,CHAR(34),""),climbs!H6018,IF(TYPE(climbs!H6018)=2,CHAR(34),""))</f>
        <v>CATEGORY="3"</v>
      </c>
    </row>
    <row r="6019" spans="1:8" x14ac:dyDescent="0.25">
      <c r="A6019" t="str">
        <f>CONCATENATE(climbs!A$1, "=",IF(TYPE(climbs!A6019)=2,CHAR(34),""),climbs!A6019,IF(TYPE(climbs!A6019)=2,CHAR(34),""))</f>
        <v>CLIMB_ID=6018</v>
      </c>
      <c r="B6019" t="str">
        <f>CONCATENATE(climbs!B$1, "=",IF(TYPE(climbs!B6019)=2,CHAR(34),""),climbs!B6019,IF(TYPE(climbs!B6019)=2,CHAR(34),""))</f>
        <v>STAGE_NUMBER=2005</v>
      </c>
      <c r="C6019" t="str">
        <f>CONCATENATE(climbs!C$1, "=",IF(TYPE(climbs!C6019)=2,CHAR(34),""),climbs!C6019,IF(TYPE(climbs!C6019)=2,CHAR(34),""))</f>
        <v>STARTING_AT_KM=143.5</v>
      </c>
      <c r="D6019" t="str">
        <f>CONCATENATE(climbs!D$1, "=",IF(TYPE(climbs!D6019)=2,CHAR(34),""),climbs!D6019,IF(TYPE(climbs!D6019)=2,CHAR(34),""))</f>
        <v>NAME="Col des Chevrères"</v>
      </c>
      <c r="E6019" t="str">
        <f>CONCATENATE(climbs!E$1, "=",IF(TYPE(climbs!E6019)=2,CHAR(34),""),climbs!E6019,IF(TYPE(climbs!E6019)=2,CHAR(34),""))</f>
        <v>INITIAL_ALTITUDE=914</v>
      </c>
      <c r="F6019" t="str">
        <f>CONCATENATE(climbs!F$1, "=",IF(TYPE(climbs!F6019)=2,CHAR(34),""),climbs!F6019,IF(TYPE(climbs!F6019)=2,CHAR(34),""))</f>
        <v>DISTANCE=3.5</v>
      </c>
      <c r="G6019" t="str">
        <f>CONCATENATE(climbs!G$1, "=",IF(TYPE(climbs!G6019)=2,CHAR(34),""),climbs!G6019,IF(TYPE(climbs!G6019)=2,CHAR(34),""))</f>
        <v>AVERAGE_SLOPE=9.5</v>
      </c>
      <c r="H6019" t="str">
        <f>CONCATENATE(climbs!H$1, "=",IF(TYPE(climbs!H6019)=2,CHAR(34),""),climbs!H6019,IF(TYPE(climbs!H6019)=2,CHAR(34),""))</f>
        <v>CATEGORY="1"</v>
      </c>
    </row>
    <row r="6020" spans="1:8" x14ac:dyDescent="0.25">
      <c r="A6020" t="str">
        <f>CONCATENATE(climbs!A$1, "=",IF(TYPE(climbs!A6020)=2,CHAR(34),""),climbs!A6020,IF(TYPE(climbs!A6020)=2,CHAR(34),""))</f>
        <v>CLIMB_ID=6019</v>
      </c>
      <c r="B6020" t="str">
        <f>CONCATENATE(climbs!B$1, "=",IF(TYPE(climbs!B6020)=2,CHAR(34),""),climbs!B6020,IF(TYPE(climbs!B6020)=2,CHAR(34),""))</f>
        <v>STAGE_NUMBER=2005</v>
      </c>
      <c r="C6020" t="str">
        <f>CONCATENATE(climbs!C$1, "=",IF(TYPE(climbs!C6020)=2,CHAR(34),""),climbs!C6020,IF(TYPE(climbs!C6020)=2,CHAR(34),""))</f>
        <v>STARTING_AT_KM=161.5</v>
      </c>
      <c r="D6020" t="str">
        <f>CONCATENATE(climbs!D$1, "=",IF(TYPE(climbs!D6020)=2,CHAR(34),""),climbs!D6020,IF(TYPE(climbs!D6020)=2,CHAR(34),""))</f>
        <v>NAME="La Planche des Belles Filles"</v>
      </c>
      <c r="E6020" t="str">
        <f>CONCATENATE(climbs!E$1, "=",IF(TYPE(climbs!E6020)=2,CHAR(34),""),climbs!E6020,IF(TYPE(climbs!E6020)=2,CHAR(34),""))</f>
        <v>INITIAL_ALTITUDE=1035</v>
      </c>
      <c r="F6020" t="str">
        <f>CONCATENATE(climbs!F$1, "=",IF(TYPE(climbs!F6020)=2,CHAR(34),""),climbs!F6020,IF(TYPE(climbs!F6020)=2,CHAR(34),""))</f>
        <v>DISTANCE=5.9</v>
      </c>
      <c r="G6020" t="str">
        <f>CONCATENATE(climbs!G$1, "=",IF(TYPE(climbs!G6020)=2,CHAR(34),""),climbs!G6020,IF(TYPE(climbs!G6020)=2,CHAR(34),""))</f>
        <v>AVERAGE_SLOPE=8.5</v>
      </c>
      <c r="H6020" t="str">
        <f>CONCATENATE(climbs!H$1, "=",IF(TYPE(climbs!H6020)=2,CHAR(34),""),climbs!H6020,IF(TYPE(climbs!H6020)=2,CHAR(34),""))</f>
        <v>CATEGORY="1"</v>
      </c>
    </row>
    <row r="6021" spans="1:8" x14ac:dyDescent="0.25">
      <c r="A6021" t="str">
        <f>CONCATENATE(climbs!A$1, "=",IF(TYPE(climbs!A6021)=2,CHAR(34),""),climbs!A6021,IF(TYPE(climbs!A6021)=2,CHAR(34),""))</f>
        <v>CLIMB_ID=6020</v>
      </c>
      <c r="B6021" t="str">
        <f>CONCATENATE(climbs!B$1, "=",IF(TYPE(climbs!B6021)=2,CHAR(34),""),climbs!B6021,IF(TYPE(climbs!B6021)=2,CHAR(34),""))</f>
        <v>STAGE_NUMBER=2006</v>
      </c>
      <c r="C6021" t="str">
        <f>CONCATENATE(climbs!C$1, "=",IF(TYPE(climbs!C6021)=2,CHAR(34),""),climbs!C6021,IF(TYPE(climbs!C6021)=2,CHAR(34),""))</f>
        <v>STARTING_AT_KM=141</v>
      </c>
      <c r="D6021" t="str">
        <f>CONCATENATE(climbs!D$1, "=",IF(TYPE(climbs!D6021)=2,CHAR(34),""),climbs!D6021,IF(TYPE(climbs!D6021)=2,CHAR(34),""))</f>
        <v>NAME="Côte de Rogna"</v>
      </c>
      <c r="E6021" t="str">
        <f>CONCATENATE(climbs!E$1, "=",IF(TYPE(climbs!E6021)=2,CHAR(34),""),climbs!E6021,IF(TYPE(climbs!E6021)=2,CHAR(34),""))</f>
        <v>INITIAL_ALTITUDE=0</v>
      </c>
      <c r="F6021" t="str">
        <f>CONCATENATE(climbs!F$1, "=",IF(TYPE(climbs!F6021)=2,CHAR(34),""),climbs!F6021,IF(TYPE(climbs!F6021)=2,CHAR(34),""))</f>
        <v>DISTANCE=7.6</v>
      </c>
      <c r="G6021" t="str">
        <f>CONCATENATE(climbs!G$1, "=",IF(TYPE(climbs!G6021)=2,CHAR(34),""),climbs!G6021,IF(TYPE(climbs!G6021)=2,CHAR(34),""))</f>
        <v>AVERAGE_SLOPE=4.9</v>
      </c>
      <c r="H6021" t="str">
        <f>CONCATENATE(climbs!H$1, "=",IF(TYPE(climbs!H6021)=2,CHAR(34),""),climbs!H6021,IF(TYPE(climbs!H6021)=2,CHAR(34),""))</f>
        <v>CATEGORY="3"</v>
      </c>
    </row>
    <row r="6022" spans="1:8" x14ac:dyDescent="0.25">
      <c r="A6022" t="str">
        <f>CONCATENATE(climbs!A$1, "=",IF(TYPE(climbs!A6022)=2,CHAR(34),""),climbs!A6022,IF(TYPE(climbs!A6022)=2,CHAR(34),""))</f>
        <v>CLIMB_ID=6021</v>
      </c>
      <c r="B6022" t="str">
        <f>CONCATENATE(climbs!B$1, "=",IF(TYPE(climbs!B6022)=2,CHAR(34),""),climbs!B6022,IF(TYPE(climbs!B6022)=2,CHAR(34),""))</f>
        <v>STAGE_NUMBER=2006</v>
      </c>
      <c r="C6022" t="str">
        <f>CONCATENATE(climbs!C$1, "=",IF(TYPE(climbs!C6022)=2,CHAR(34),""),climbs!C6022,IF(TYPE(climbs!C6022)=2,CHAR(34),""))</f>
        <v>STARTING_AT_KM=148.5</v>
      </c>
      <c r="D6022" t="str">
        <f>CONCATENATE(climbs!D$1, "=",IF(TYPE(climbs!D6022)=2,CHAR(34),""),climbs!D6022,IF(TYPE(climbs!D6022)=2,CHAR(34),""))</f>
        <v>NAME="Côte de Choux"</v>
      </c>
      <c r="E6022" t="str">
        <f>CONCATENATE(climbs!E$1, "=",IF(TYPE(climbs!E6022)=2,CHAR(34),""),climbs!E6022,IF(TYPE(climbs!E6022)=2,CHAR(34),""))</f>
        <v>INITIAL_ALTITUDE=0</v>
      </c>
      <c r="F6022" t="str">
        <f>CONCATENATE(climbs!F$1, "=",IF(TYPE(climbs!F6022)=2,CHAR(34),""),climbs!F6022,IF(TYPE(climbs!F6022)=2,CHAR(34),""))</f>
        <v>DISTANCE=1.7</v>
      </c>
      <c r="G6022" t="str">
        <f>CONCATENATE(climbs!G$1, "=",IF(TYPE(climbs!G6022)=2,CHAR(34),""),climbs!G6022,IF(TYPE(climbs!G6022)=2,CHAR(34),""))</f>
        <v>AVERAGE_SLOPE=6.5</v>
      </c>
      <c r="H6022" t="str">
        <f>CONCATENATE(climbs!H$1, "=",IF(TYPE(climbs!H6022)=2,CHAR(34),""),climbs!H6022,IF(TYPE(climbs!H6022)=2,CHAR(34),""))</f>
        <v>CATEGORY="3"</v>
      </c>
    </row>
    <row r="6023" spans="1:8" x14ac:dyDescent="0.25">
      <c r="A6023" t="str">
        <f>CONCATENATE(climbs!A$1, "=",IF(TYPE(climbs!A6023)=2,CHAR(34),""),climbs!A6023,IF(TYPE(climbs!A6023)=2,CHAR(34),""))</f>
        <v>CLIMB_ID=6022</v>
      </c>
      <c r="B6023" t="str">
        <f>CONCATENATE(climbs!B$1, "=",IF(TYPE(climbs!B6023)=2,CHAR(34),""),climbs!B6023,IF(TYPE(climbs!B6023)=2,CHAR(34),""))</f>
        <v>STAGE_NUMBER=2006</v>
      </c>
      <c r="C6023" t="str">
        <f>CONCATENATE(climbs!C$1, "=",IF(TYPE(climbs!C6023)=2,CHAR(34),""),climbs!C6023,IF(TYPE(climbs!C6023)=2,CHAR(34),""))</f>
        <v>STARTING_AT_KM=152.5</v>
      </c>
      <c r="D6023" t="str">
        <f>CONCATENATE(climbs!D$1, "=",IF(TYPE(climbs!D6023)=2,CHAR(34),""),climbs!D6023,IF(TYPE(climbs!D6023)=2,CHAR(34),""))</f>
        <v>NAME="Côte de Désertin"</v>
      </c>
      <c r="E6023" t="str">
        <f>CONCATENATE(climbs!E$1, "=",IF(TYPE(climbs!E6023)=2,CHAR(34),""),climbs!E6023,IF(TYPE(climbs!E6023)=2,CHAR(34),""))</f>
        <v>INITIAL_ALTITUDE=0</v>
      </c>
      <c r="F6023" t="str">
        <f>CONCATENATE(climbs!F$1, "=",IF(TYPE(climbs!F6023)=2,CHAR(34),""),climbs!F6023,IF(TYPE(climbs!F6023)=2,CHAR(34),""))</f>
        <v>DISTANCE=3.1</v>
      </c>
      <c r="G6023" t="str">
        <f>CONCATENATE(climbs!G$1, "=",IF(TYPE(climbs!G6023)=2,CHAR(34),""),climbs!G6023,IF(TYPE(climbs!G6023)=2,CHAR(34),""))</f>
        <v>AVERAGE_SLOPE=5.2</v>
      </c>
      <c r="H6023" t="str">
        <f>CONCATENATE(climbs!H$1, "=",IF(TYPE(climbs!H6023)=2,CHAR(34),""),climbs!H6023,IF(TYPE(climbs!H6023)=2,CHAR(34),""))</f>
        <v>CATEGORY="4"</v>
      </c>
    </row>
    <row r="6024" spans="1:8" x14ac:dyDescent="0.25">
      <c r="A6024" t="str">
        <f>CONCATENATE(climbs!A$1, "=",IF(TYPE(climbs!A6024)=2,CHAR(34),""),climbs!A6024,IF(TYPE(climbs!A6024)=2,CHAR(34),""))</f>
        <v>CLIMB_ID=6023</v>
      </c>
      <c r="B6024" t="str">
        <f>CONCATENATE(climbs!B$1, "=",IF(TYPE(climbs!B6024)=2,CHAR(34),""),climbs!B6024,IF(TYPE(climbs!B6024)=2,CHAR(34),""))</f>
        <v>STAGE_NUMBER=2006</v>
      </c>
      <c r="C6024" t="str">
        <f>CONCATENATE(climbs!C$1, "=",IF(TYPE(climbs!C6024)=2,CHAR(34),""),climbs!C6024,IF(TYPE(climbs!C6024)=2,CHAR(34),""))</f>
        <v>STARTING_AT_KM=168</v>
      </c>
      <c r="D6024" t="str">
        <f>CONCATENATE(climbs!D$1, "=",IF(TYPE(climbs!D6024)=2,CHAR(34),""),climbs!D6024,IF(TYPE(climbs!D6024)=2,CHAR(34),""))</f>
        <v>NAME="Côte d'Échallon"</v>
      </c>
      <c r="E6024" t="str">
        <f>CONCATENATE(climbs!E$1, "=",IF(TYPE(climbs!E6024)=2,CHAR(34),""),climbs!E6024,IF(TYPE(climbs!E6024)=2,CHAR(34),""))</f>
        <v>INITIAL_ALTITUDE=0</v>
      </c>
      <c r="F6024" t="str">
        <f>CONCATENATE(climbs!F$1, "=",IF(TYPE(climbs!F6024)=2,CHAR(34),""),climbs!F6024,IF(TYPE(climbs!F6024)=2,CHAR(34),""))</f>
        <v>DISTANCE=3</v>
      </c>
      <c r="G6024" t="str">
        <f>CONCATENATE(climbs!G$1, "=",IF(TYPE(climbs!G6024)=2,CHAR(34),""),climbs!G6024,IF(TYPE(climbs!G6024)=2,CHAR(34),""))</f>
        <v>AVERAGE_SLOPE=6.6</v>
      </c>
      <c r="H6024" t="str">
        <f>CONCATENATE(climbs!H$1, "=",IF(TYPE(climbs!H6024)=2,CHAR(34),""),climbs!H6024,IF(TYPE(climbs!H6024)=2,CHAR(34),""))</f>
        <v>CATEGORY="3"</v>
      </c>
    </row>
    <row r="6025" spans="1:8" x14ac:dyDescent="0.25">
      <c r="A6025" t="str">
        <f>CONCATENATE(climbs!A$1, "=",IF(TYPE(climbs!A6025)=2,CHAR(34),""),climbs!A6025,IF(TYPE(climbs!A6025)=2,CHAR(34),""))</f>
        <v>CLIMB_ID=6024</v>
      </c>
      <c r="B6025" t="str">
        <f>CONCATENATE(climbs!B$1, "=",IF(TYPE(climbs!B6025)=2,CHAR(34),""),climbs!B6025,IF(TYPE(climbs!B6025)=2,CHAR(34),""))</f>
        <v>STAGE_NUMBER=2007</v>
      </c>
      <c r="C6025" t="str">
        <f>CONCATENATE(climbs!C$1, "=",IF(TYPE(climbs!C6025)=2,CHAR(34),""),climbs!C6025,IF(TYPE(climbs!C6025)=2,CHAR(34),""))</f>
        <v>STARTING_AT_KM=58.5</v>
      </c>
      <c r="D6025" t="str">
        <f>CONCATENATE(climbs!D$1, "=",IF(TYPE(climbs!D6025)=2,CHAR(34),""),climbs!D6025,IF(TYPE(climbs!D6025)=2,CHAR(34),""))</f>
        <v>NAME="Col de Brouilly"</v>
      </c>
      <c r="E6025" t="str">
        <f>CONCATENATE(climbs!E$1, "=",IF(TYPE(climbs!E6025)=2,CHAR(34),""),climbs!E6025,IF(TYPE(climbs!E6025)=2,CHAR(34),""))</f>
        <v>INITIAL_ALTITUDE=0</v>
      </c>
      <c r="F6025" t="str">
        <f>CONCATENATE(climbs!F$1, "=",IF(TYPE(climbs!F6025)=2,CHAR(34),""),climbs!F6025,IF(TYPE(climbs!F6025)=2,CHAR(34),""))</f>
        <v>DISTANCE=1.7</v>
      </c>
      <c r="G6025" t="str">
        <f>CONCATENATE(climbs!G$1, "=",IF(TYPE(climbs!G6025)=2,CHAR(34),""),climbs!G6025,IF(TYPE(climbs!G6025)=2,CHAR(34),""))</f>
        <v>AVERAGE_SLOPE=5.1</v>
      </c>
      <c r="H6025" t="str">
        <f>CONCATENATE(climbs!H$1, "=",IF(TYPE(climbs!H6025)=2,CHAR(34),""),climbs!H6025,IF(TYPE(climbs!H6025)=2,CHAR(34),""))</f>
        <v>CATEGORY="4"</v>
      </c>
    </row>
    <row r="6026" spans="1:8" x14ac:dyDescent="0.25">
      <c r="A6026" t="str">
        <f>CONCATENATE(climbs!A$1, "=",IF(TYPE(climbs!A6026)=2,CHAR(34),""),climbs!A6026,IF(TYPE(climbs!A6026)=2,CHAR(34),""))</f>
        <v>CLIMB_ID=6025</v>
      </c>
      <c r="B6026" t="str">
        <f>CONCATENATE(climbs!B$1, "=",IF(TYPE(climbs!B6026)=2,CHAR(34),""),climbs!B6026,IF(TYPE(climbs!B6026)=2,CHAR(34),""))</f>
        <v>STAGE_NUMBER=2007</v>
      </c>
      <c r="C6026" t="str">
        <f>CONCATENATE(climbs!C$1, "=",IF(TYPE(climbs!C6026)=2,CHAR(34),""),climbs!C6026,IF(TYPE(climbs!C6026)=2,CHAR(34),""))</f>
        <v>STARTING_AT_KM=83</v>
      </c>
      <c r="D6026" t="str">
        <f>CONCATENATE(climbs!D$1, "=",IF(TYPE(climbs!D6026)=2,CHAR(34),""),climbs!D6026,IF(TYPE(climbs!D6026)=2,CHAR(34),""))</f>
        <v>NAME="Côte du Saule-d'Oingt"</v>
      </c>
      <c r="E6026" t="str">
        <f>CONCATENATE(climbs!E$1, "=",IF(TYPE(climbs!E6026)=2,CHAR(34),""),climbs!E6026,IF(TYPE(climbs!E6026)=2,CHAR(34),""))</f>
        <v>INITIAL_ALTITUDE=0</v>
      </c>
      <c r="F6026" t="str">
        <f>CONCATENATE(climbs!F$1, "=",IF(TYPE(climbs!F6026)=2,CHAR(34),""),climbs!F6026,IF(TYPE(climbs!F6026)=2,CHAR(34),""))</f>
        <v>DISTANCE=3.8</v>
      </c>
      <c r="G6026" t="str">
        <f>CONCATENATE(climbs!G$1, "=",IF(TYPE(climbs!G6026)=2,CHAR(34),""),climbs!G6026,IF(TYPE(climbs!G6026)=2,CHAR(34),""))</f>
        <v>AVERAGE_SLOPE=4.5</v>
      </c>
      <c r="H6026" t="str">
        <f>CONCATENATE(climbs!H$1, "=",IF(TYPE(climbs!H6026)=2,CHAR(34),""),climbs!H6026,IF(TYPE(climbs!H6026)=2,CHAR(34),""))</f>
        <v>CATEGORY="3"</v>
      </c>
    </row>
    <row r="6027" spans="1:8" x14ac:dyDescent="0.25">
      <c r="A6027" t="str">
        <f>CONCATENATE(climbs!A$1, "=",IF(TYPE(climbs!A6027)=2,CHAR(34),""),climbs!A6027,IF(TYPE(climbs!A6027)=2,CHAR(34),""))</f>
        <v>CLIMB_ID=6026</v>
      </c>
      <c r="B6027" t="str">
        <f>CONCATENATE(climbs!B$1, "=",IF(TYPE(climbs!B6027)=2,CHAR(34),""),climbs!B6027,IF(TYPE(climbs!B6027)=2,CHAR(34),""))</f>
        <v>STAGE_NUMBER=2007</v>
      </c>
      <c r="C6027" t="str">
        <f>CONCATENATE(climbs!C$1, "=",IF(TYPE(climbs!C6027)=2,CHAR(34),""),climbs!C6027,IF(TYPE(climbs!C6027)=2,CHAR(34),""))</f>
        <v>STARTING_AT_KM=138</v>
      </c>
      <c r="D6027" t="str">
        <f>CONCATENATE(climbs!D$1, "=",IF(TYPE(climbs!D6027)=2,CHAR(34),""),climbs!D6027,IF(TYPE(climbs!D6027)=2,CHAR(34),""))</f>
        <v>NAME="Col des Brosses"</v>
      </c>
      <c r="E6027" t="str">
        <f>CONCATENATE(climbs!E$1, "=",IF(TYPE(climbs!E6027)=2,CHAR(34),""),climbs!E6027,IF(TYPE(climbs!E6027)=2,CHAR(34),""))</f>
        <v>INITIAL_ALTITUDE=0</v>
      </c>
      <c r="F6027" t="str">
        <f>CONCATENATE(climbs!F$1, "=",IF(TYPE(climbs!F6027)=2,CHAR(34),""),climbs!F6027,IF(TYPE(climbs!F6027)=2,CHAR(34),""))</f>
        <v>DISTANCE=15.3</v>
      </c>
      <c r="G6027" t="str">
        <f>CONCATENATE(climbs!G$1, "=",IF(TYPE(climbs!G6027)=2,CHAR(34),""),climbs!G6027,IF(TYPE(climbs!G6027)=2,CHAR(34),""))</f>
        <v>AVERAGE_SLOPE=3.3</v>
      </c>
      <c r="H6027" t="str">
        <f>CONCATENATE(climbs!H$1, "=",IF(TYPE(climbs!H6027)=2,CHAR(34),""),climbs!H6027,IF(TYPE(climbs!H6027)=2,CHAR(34),""))</f>
        <v>CATEGORY="3"</v>
      </c>
    </row>
    <row r="6028" spans="1:8" x14ac:dyDescent="0.25">
      <c r="A6028" t="str">
        <f>CONCATENATE(climbs!A$1, "=",IF(TYPE(climbs!A6028)=2,CHAR(34),""),climbs!A6028,IF(TYPE(climbs!A6028)=2,CHAR(34),""))</f>
        <v>CLIMB_ID=6027</v>
      </c>
      <c r="B6028" t="str">
        <f>CONCATENATE(climbs!B$1, "=",IF(TYPE(climbs!B6028)=2,CHAR(34),""),climbs!B6028,IF(TYPE(climbs!B6028)=2,CHAR(34),""))</f>
        <v>STAGE_NUMBER=2007</v>
      </c>
      <c r="C6028" t="str">
        <f>CONCATENATE(climbs!C$1, "=",IF(TYPE(climbs!C6028)=2,CHAR(34),""),climbs!C6028,IF(TYPE(climbs!C6028)=2,CHAR(34),""))</f>
        <v>STARTING_AT_KM=164</v>
      </c>
      <c r="D6028" t="str">
        <f>CONCATENATE(climbs!D$1, "=",IF(TYPE(climbs!D6028)=2,CHAR(34),""),climbs!D6028,IF(TYPE(climbs!D6028)=2,CHAR(34),""))</f>
        <v>NAME="Côte de Grammond"</v>
      </c>
      <c r="E6028" t="str">
        <f>CONCATENATE(climbs!E$1, "=",IF(TYPE(climbs!E6028)=2,CHAR(34),""),climbs!E6028,IF(TYPE(climbs!E6028)=2,CHAR(34),""))</f>
        <v>INITIAL_ALTITUDE=0</v>
      </c>
      <c r="F6028" t="str">
        <f>CONCATENATE(climbs!F$1, "=",IF(TYPE(climbs!F6028)=2,CHAR(34),""),climbs!F6028,IF(TYPE(climbs!F6028)=2,CHAR(34),""))</f>
        <v>DISTANCE=9.8</v>
      </c>
      <c r="G6028" t="str">
        <f>CONCATENATE(climbs!G$1, "=",IF(TYPE(climbs!G6028)=2,CHAR(34),""),climbs!G6028,IF(TYPE(climbs!G6028)=2,CHAR(34),""))</f>
        <v>AVERAGE_SLOPE=2.9</v>
      </c>
      <c r="H6028" t="str">
        <f>CONCATENATE(climbs!H$1, "=",IF(TYPE(climbs!H6028)=2,CHAR(34),""),climbs!H6028,IF(TYPE(climbs!H6028)=2,CHAR(34),""))</f>
        <v>CATEGORY="4"</v>
      </c>
    </row>
    <row r="6029" spans="1:8" x14ac:dyDescent="0.25">
      <c r="A6029" t="str">
        <f>CONCATENATE(climbs!A$1, "=",IF(TYPE(climbs!A6029)=2,CHAR(34),""),climbs!A6029,IF(TYPE(climbs!A6029)=2,CHAR(34),""))</f>
        <v>CLIMB_ID=6028</v>
      </c>
      <c r="B6029" t="str">
        <f>CONCATENATE(climbs!B$1, "=",IF(TYPE(climbs!B6029)=2,CHAR(34),""),climbs!B6029,IF(TYPE(climbs!B6029)=2,CHAR(34),""))</f>
        <v>STAGE_NUMBER=2008</v>
      </c>
      <c r="C6029" t="str">
        <f>CONCATENATE(climbs!C$1, "=",IF(TYPE(climbs!C6029)=2,CHAR(34),""),climbs!C6029,IF(TYPE(climbs!C6029)=2,CHAR(34),""))</f>
        <v>STARTING_AT_KM=24</v>
      </c>
      <c r="D6029" t="str">
        <f>CONCATENATE(climbs!D$1, "=",IF(TYPE(climbs!D6029)=2,CHAR(34),""),climbs!D6029,IF(TYPE(climbs!D6029)=2,CHAR(34),""))</f>
        <v>NAME="Col de la Croix de Montvieux"</v>
      </c>
      <c r="E6029" t="str">
        <f>CONCATENATE(climbs!E$1, "=",IF(TYPE(climbs!E6029)=2,CHAR(34),""),climbs!E6029,IF(TYPE(climbs!E6029)=2,CHAR(34),""))</f>
        <v>INITIAL_ALTITUDE=0</v>
      </c>
      <c r="F6029" t="str">
        <f>CONCATENATE(climbs!F$1, "=",IF(TYPE(climbs!F6029)=2,CHAR(34),""),climbs!F6029,IF(TYPE(climbs!F6029)=2,CHAR(34),""))</f>
        <v>DISTANCE=8</v>
      </c>
      <c r="G6029" t="str">
        <f>CONCATENATE(climbs!G$1, "=",IF(TYPE(climbs!G6029)=2,CHAR(34),""),climbs!G6029,IF(TYPE(climbs!G6029)=2,CHAR(34),""))</f>
        <v>AVERAGE_SLOPE=4.1</v>
      </c>
      <c r="H6029" t="str">
        <f>CONCATENATE(climbs!H$1, "=",IF(TYPE(climbs!H6029)=2,CHAR(34),""),climbs!H6029,IF(TYPE(climbs!H6029)=2,CHAR(34),""))</f>
        <v>CATEGORY="3"</v>
      </c>
    </row>
    <row r="6030" spans="1:8" x14ac:dyDescent="0.25">
      <c r="A6030" t="str">
        <f>CONCATENATE(climbs!A$1, "=",IF(TYPE(climbs!A6030)=2,CHAR(34),""),climbs!A6030,IF(TYPE(climbs!A6030)=2,CHAR(34),""))</f>
        <v>CLIMB_ID=6029</v>
      </c>
      <c r="B6030" t="str">
        <f>CONCATENATE(climbs!B$1, "=",IF(TYPE(climbs!B6030)=2,CHAR(34),""),climbs!B6030,IF(TYPE(climbs!B6030)=2,CHAR(34),""))</f>
        <v>STAGE_NUMBER=2008</v>
      </c>
      <c r="C6030" t="str">
        <f>CONCATENATE(climbs!C$1, "=",IF(TYPE(climbs!C6030)=2,CHAR(34),""),climbs!C6030,IF(TYPE(climbs!C6030)=2,CHAR(34),""))</f>
        <v>STARTING_AT_KM=152</v>
      </c>
      <c r="D6030" t="str">
        <f>CONCATENATE(climbs!D$1, "=",IF(TYPE(climbs!D6030)=2,CHAR(34),""),climbs!D6030,IF(TYPE(climbs!D6030)=2,CHAR(34),""))</f>
        <v>NAME="Col de Palaquit (D57-D512)"</v>
      </c>
      <c r="E6030" t="str">
        <f>CONCATENATE(climbs!E$1, "=",IF(TYPE(climbs!E6030)=2,CHAR(34),""),climbs!E6030,IF(TYPE(climbs!E6030)=2,CHAR(34),""))</f>
        <v>INITIAL_ALTITUDE=1154</v>
      </c>
      <c r="F6030" t="str">
        <f>CONCATENATE(climbs!F$1, "=",IF(TYPE(climbs!F6030)=2,CHAR(34),""),climbs!F6030,IF(TYPE(climbs!F6030)=2,CHAR(34),""))</f>
        <v>DISTANCE=14.1</v>
      </c>
      <c r="G6030" t="str">
        <f>CONCATENATE(climbs!G$1, "=",IF(TYPE(climbs!G6030)=2,CHAR(34),""),climbs!G6030,IF(TYPE(climbs!G6030)=2,CHAR(34),""))</f>
        <v>AVERAGE_SLOPE=6.1</v>
      </c>
      <c r="H6030" t="str">
        <f>CONCATENATE(climbs!H$1, "=",IF(TYPE(climbs!H6030)=2,CHAR(34),""),climbs!H6030,IF(TYPE(climbs!H6030)=2,CHAR(34),""))</f>
        <v>CATEGORY="1"</v>
      </c>
    </row>
    <row r="6031" spans="1:8" x14ac:dyDescent="0.25">
      <c r="A6031" t="str">
        <f>CONCATENATE(climbs!A$1, "=",IF(TYPE(climbs!A6031)=2,CHAR(34),""),climbs!A6031,IF(TYPE(climbs!A6031)=2,CHAR(34),""))</f>
        <v>CLIMB_ID=6030</v>
      </c>
      <c r="B6031" t="str">
        <f>CONCATENATE(climbs!B$1, "=",IF(TYPE(climbs!B6031)=2,CHAR(34),""),climbs!B6031,IF(TYPE(climbs!B6031)=2,CHAR(34),""))</f>
        <v>STAGE_NUMBER=2008</v>
      </c>
      <c r="C6031" t="str">
        <f>CONCATENATE(climbs!C$1, "=",IF(TYPE(climbs!C6031)=2,CHAR(34),""),climbs!C6031,IF(TYPE(climbs!C6031)=2,CHAR(34),""))</f>
        <v>STARTING_AT_KM=197.5</v>
      </c>
      <c r="D6031" t="str">
        <f>CONCATENATE(climbs!D$1, "=",IF(TYPE(climbs!D6031)=2,CHAR(34),""),climbs!D6031,IF(TYPE(climbs!D6031)=2,CHAR(34),""))</f>
        <v>NAME="Montée de Chamrousse"</v>
      </c>
      <c r="E6031" t="str">
        <f>CONCATENATE(climbs!E$1, "=",IF(TYPE(climbs!E6031)=2,CHAR(34),""),climbs!E6031,IF(TYPE(climbs!E6031)=2,CHAR(34),""))</f>
        <v>INITIAL_ALTITUDE=1730</v>
      </c>
      <c r="F6031" t="str">
        <f>CONCATENATE(climbs!F$1, "=",IF(TYPE(climbs!F6031)=2,CHAR(34),""),climbs!F6031,IF(TYPE(climbs!F6031)=2,CHAR(34),""))</f>
        <v>DISTANCE=18.2</v>
      </c>
      <c r="G6031" t="str">
        <f>CONCATENATE(climbs!G$1, "=",IF(TYPE(climbs!G6031)=2,CHAR(34),""),climbs!G6031,IF(TYPE(climbs!G6031)=2,CHAR(34),""))</f>
        <v>AVERAGE_SLOPE=7.3</v>
      </c>
      <c r="H6031" t="str">
        <f>CONCATENATE(climbs!H$1, "=",IF(TYPE(climbs!H6031)=2,CHAR(34),""),climbs!H6031,IF(TYPE(climbs!H6031)=2,CHAR(34),""))</f>
        <v>CATEGORY="H"</v>
      </c>
    </row>
    <row r="6032" spans="1:8" x14ac:dyDescent="0.25">
      <c r="A6032" t="str">
        <f>CONCATENATE(climbs!A$1, "=",IF(TYPE(climbs!A6032)=2,CHAR(34),""),climbs!A6032,IF(TYPE(climbs!A6032)=2,CHAR(34),""))</f>
        <v>CLIMB_ID=6031</v>
      </c>
      <c r="B6032" t="str">
        <f>CONCATENATE(climbs!B$1, "=",IF(TYPE(climbs!B6032)=2,CHAR(34),""),climbs!B6032,IF(TYPE(climbs!B6032)=2,CHAR(34),""))</f>
        <v>STAGE_NUMBER=2009</v>
      </c>
      <c r="C6032" t="str">
        <f>CONCATENATE(climbs!C$1, "=",IF(TYPE(climbs!C6032)=2,CHAR(34),""),climbs!C6032,IF(TYPE(climbs!C6032)=2,CHAR(34),""))</f>
        <v>STARTING_AT_KM=82</v>
      </c>
      <c r="D6032" t="str">
        <f>CONCATENATE(climbs!D$1, "=",IF(TYPE(climbs!D6032)=2,CHAR(34),""),climbs!D6032,IF(TYPE(climbs!D6032)=2,CHAR(34),""))</f>
        <v>NAME="Col du Lautaret"</v>
      </c>
      <c r="E6032" t="str">
        <f>CONCATENATE(climbs!E$1, "=",IF(TYPE(climbs!E6032)=2,CHAR(34),""),climbs!E6032,IF(TYPE(climbs!E6032)=2,CHAR(34),""))</f>
        <v>INITIAL_ALTITUDE=2058</v>
      </c>
      <c r="F6032" t="str">
        <f>CONCATENATE(climbs!F$1, "=",IF(TYPE(climbs!F6032)=2,CHAR(34),""),climbs!F6032,IF(TYPE(climbs!F6032)=2,CHAR(34),""))</f>
        <v>DISTANCE=34</v>
      </c>
      <c r="G6032" t="str">
        <f>CONCATENATE(climbs!G$1, "=",IF(TYPE(climbs!G6032)=2,CHAR(34),""),climbs!G6032,IF(TYPE(climbs!G6032)=2,CHAR(34),""))</f>
        <v>AVERAGE_SLOPE=3.9</v>
      </c>
      <c r="H6032" t="str">
        <f>CONCATENATE(climbs!H$1, "=",IF(TYPE(climbs!H6032)=2,CHAR(34),""),climbs!H6032,IF(TYPE(climbs!H6032)=2,CHAR(34),""))</f>
        <v>CATEGORY="1"</v>
      </c>
    </row>
    <row r="6033" spans="1:8" x14ac:dyDescent="0.25">
      <c r="A6033" t="str">
        <f>CONCATENATE(climbs!A$1, "=",IF(TYPE(climbs!A6033)=2,CHAR(34),""),climbs!A6033,IF(TYPE(climbs!A6033)=2,CHAR(34),""))</f>
        <v>CLIMB_ID=6032</v>
      </c>
      <c r="B6033" t="str">
        <f>CONCATENATE(climbs!B$1, "=",IF(TYPE(climbs!B6033)=2,CHAR(34),""),climbs!B6033,IF(TYPE(climbs!B6033)=2,CHAR(34),""))</f>
        <v>STAGE_NUMBER=2009</v>
      </c>
      <c r="C6033" t="str">
        <f>CONCATENATE(climbs!C$1, "=",IF(TYPE(climbs!C6033)=2,CHAR(34),""),climbs!C6033,IF(TYPE(climbs!C6033)=2,CHAR(34),""))</f>
        <v>STARTING_AT_KM=132.5</v>
      </c>
      <c r="D6033" t="str">
        <f>CONCATENATE(climbs!D$1, "=",IF(TYPE(climbs!D6033)=2,CHAR(34),""),climbs!D6033,IF(TYPE(climbs!D6033)=2,CHAR(34),""))</f>
        <v>NAME="Col d'Izoard - Souvenir Henri Desgrange"</v>
      </c>
      <c r="E6033" t="str">
        <f>CONCATENATE(climbs!E$1, "=",IF(TYPE(climbs!E6033)=2,CHAR(34),""),climbs!E6033,IF(TYPE(climbs!E6033)=2,CHAR(34),""))</f>
        <v>INITIAL_ALTITUDE=2360</v>
      </c>
      <c r="F6033" t="str">
        <f>CONCATENATE(climbs!F$1, "=",IF(TYPE(climbs!F6033)=2,CHAR(34),""),climbs!F6033,IF(TYPE(climbs!F6033)=2,CHAR(34),""))</f>
        <v>DISTANCE=19</v>
      </c>
      <c r="G6033" t="str">
        <f>CONCATENATE(climbs!G$1, "=",IF(TYPE(climbs!G6033)=2,CHAR(34),""),climbs!G6033,IF(TYPE(climbs!G6033)=2,CHAR(34),""))</f>
        <v>AVERAGE_SLOPE=6</v>
      </c>
      <c r="H6033" t="str">
        <f>CONCATENATE(climbs!H$1, "=",IF(TYPE(climbs!H6033)=2,CHAR(34),""),climbs!H6033,IF(TYPE(climbs!H6033)=2,CHAR(34),""))</f>
        <v>CATEGORY="H"</v>
      </c>
    </row>
    <row r="6034" spans="1:8" x14ac:dyDescent="0.25">
      <c r="A6034" t="str">
        <f>CONCATENATE(climbs!A$1, "=",IF(TYPE(climbs!A6034)=2,CHAR(34),""),climbs!A6034,IF(TYPE(climbs!A6034)=2,CHAR(34),""))</f>
        <v>CLIMB_ID=6033</v>
      </c>
      <c r="B6034" t="str">
        <f>CONCATENATE(climbs!B$1, "=",IF(TYPE(climbs!B6034)=2,CHAR(34),""),climbs!B6034,IF(TYPE(climbs!B6034)=2,CHAR(34),""))</f>
        <v>STAGE_NUMBER=2009</v>
      </c>
      <c r="C6034" t="str">
        <f>CONCATENATE(climbs!C$1, "=",IF(TYPE(climbs!C6034)=2,CHAR(34),""),climbs!C6034,IF(TYPE(climbs!C6034)=2,CHAR(34),""))</f>
        <v>STARTING_AT_KM=177</v>
      </c>
      <c r="D6034" t="str">
        <f>CONCATENATE(climbs!D$1, "=",IF(TYPE(climbs!D6034)=2,CHAR(34),""),climbs!D6034,IF(TYPE(climbs!D6034)=2,CHAR(34),""))</f>
        <v>NAME="Montée de Risoul"</v>
      </c>
      <c r="E6034" t="str">
        <f>CONCATENATE(climbs!E$1, "=",IF(TYPE(climbs!E6034)=2,CHAR(34),""),climbs!E6034,IF(TYPE(climbs!E6034)=2,CHAR(34),""))</f>
        <v>INITIAL_ALTITUDE=1855</v>
      </c>
      <c r="F6034" t="str">
        <f>CONCATENATE(climbs!F$1, "=",IF(TYPE(climbs!F6034)=2,CHAR(34),""),climbs!F6034,IF(TYPE(climbs!F6034)=2,CHAR(34),""))</f>
        <v>DISTANCE=12.6</v>
      </c>
      <c r="G6034" t="str">
        <f>CONCATENATE(climbs!G$1, "=",IF(TYPE(climbs!G6034)=2,CHAR(34),""),climbs!G6034,IF(TYPE(climbs!G6034)=2,CHAR(34),""))</f>
        <v>AVERAGE_SLOPE=6.9</v>
      </c>
      <c r="H6034" t="str">
        <f>CONCATENATE(climbs!H$1, "=",IF(TYPE(climbs!H6034)=2,CHAR(34),""),climbs!H6034,IF(TYPE(climbs!H6034)=2,CHAR(34),""))</f>
        <v>CATEGORY="1"</v>
      </c>
    </row>
    <row r="6035" spans="1:8" x14ac:dyDescent="0.25">
      <c r="A6035" t="str">
        <f>CONCATENATE(climbs!A$1, "=",IF(TYPE(climbs!A6035)=2,CHAR(34),""),climbs!A6035,IF(TYPE(climbs!A6035)=2,CHAR(34),""))</f>
        <v>CLIMB_ID=6034</v>
      </c>
      <c r="B6035" t="str">
        <f>CONCATENATE(climbs!B$1, "=",IF(TYPE(climbs!B6035)=2,CHAR(34),""),climbs!B6035,IF(TYPE(climbs!B6035)=2,CHAR(34),""))</f>
        <v>STAGE_NUMBER=2011</v>
      </c>
      <c r="C6035" t="str">
        <f>CONCATENATE(climbs!C$1, "=",IF(TYPE(climbs!C6035)=2,CHAR(34),""),climbs!C6035,IF(TYPE(climbs!C6035)=2,CHAR(34),""))</f>
        <v>STARTING_AT_KM=25</v>
      </c>
      <c r="D6035" t="str">
        <f>CONCATENATE(climbs!D$1, "=",IF(TYPE(climbs!D6035)=2,CHAR(34),""),climbs!D6035,IF(TYPE(climbs!D6035)=2,CHAR(34),""))</f>
        <v>NAME="Côte de Fanjeaux"</v>
      </c>
      <c r="E6035" t="str">
        <f>CONCATENATE(climbs!E$1, "=",IF(TYPE(climbs!E6035)=2,CHAR(34),""),climbs!E6035,IF(TYPE(climbs!E6035)=2,CHAR(34),""))</f>
        <v>INITIAL_ALTITUDE=0</v>
      </c>
      <c r="F6035" t="str">
        <f>CONCATENATE(climbs!F$1, "=",IF(TYPE(climbs!F6035)=2,CHAR(34),""),climbs!F6035,IF(TYPE(climbs!F6035)=2,CHAR(34),""))</f>
        <v>DISTANCE=2.4</v>
      </c>
      <c r="G6035" t="str">
        <f>CONCATENATE(climbs!G$1, "=",IF(TYPE(climbs!G6035)=2,CHAR(34),""),climbs!G6035,IF(TYPE(climbs!G6035)=2,CHAR(34),""))</f>
        <v>AVERAGE_SLOPE=4.9</v>
      </c>
      <c r="H6035" t="str">
        <f>CONCATENATE(climbs!H$1, "=",IF(TYPE(climbs!H6035)=2,CHAR(34),""),climbs!H6035,IF(TYPE(climbs!H6035)=2,CHAR(34),""))</f>
        <v>CATEGORY="4"</v>
      </c>
    </row>
    <row r="6036" spans="1:8" x14ac:dyDescent="0.25">
      <c r="A6036" t="str">
        <f>CONCATENATE(climbs!A$1, "=",IF(TYPE(climbs!A6036)=2,CHAR(34),""),climbs!A6036,IF(TYPE(climbs!A6036)=2,CHAR(34),""))</f>
        <v>CLIMB_ID=6035</v>
      </c>
      <c r="B6036" t="str">
        <f>CONCATENATE(climbs!B$1, "=",IF(TYPE(climbs!B6036)=2,CHAR(34),""),climbs!B6036,IF(TYPE(climbs!B6036)=2,CHAR(34),""))</f>
        <v>STAGE_NUMBER=2011</v>
      </c>
      <c r="C6036" t="str">
        <f>CONCATENATE(climbs!C$1, "=",IF(TYPE(climbs!C6036)=2,CHAR(34),""),climbs!C6036,IF(TYPE(climbs!C6036)=2,CHAR(34),""))</f>
        <v>STARTING_AT_KM=71.5</v>
      </c>
      <c r="D6036" t="str">
        <f>CONCATENATE(climbs!D$1, "=",IF(TYPE(climbs!D6036)=2,CHAR(34),""),climbs!D6036,IF(TYPE(climbs!D6036)=2,CHAR(34),""))</f>
        <v>NAME="Côte de Pamiers"</v>
      </c>
      <c r="E6036" t="str">
        <f>CONCATENATE(climbs!E$1, "=",IF(TYPE(climbs!E6036)=2,CHAR(34),""),climbs!E6036,IF(TYPE(climbs!E6036)=2,CHAR(34),""))</f>
        <v>INITIAL_ALTITUDE=0</v>
      </c>
      <c r="F6036" t="str">
        <f>CONCATENATE(climbs!F$1, "=",IF(TYPE(climbs!F6036)=2,CHAR(34),""),climbs!F6036,IF(TYPE(climbs!F6036)=2,CHAR(34),""))</f>
        <v>DISTANCE=2.5</v>
      </c>
      <c r="G6036" t="str">
        <f>CONCATENATE(climbs!G$1, "=",IF(TYPE(climbs!G6036)=2,CHAR(34),""),climbs!G6036,IF(TYPE(climbs!G6036)=2,CHAR(34),""))</f>
        <v>AVERAGE_SLOPE=5.4</v>
      </c>
      <c r="H6036" t="str">
        <f>CONCATENATE(climbs!H$1, "=",IF(TYPE(climbs!H6036)=2,CHAR(34),""),climbs!H6036,IF(TYPE(climbs!H6036)=2,CHAR(34),""))</f>
        <v>CATEGORY="4"</v>
      </c>
    </row>
    <row r="6037" spans="1:8" x14ac:dyDescent="0.25">
      <c r="A6037" t="str">
        <f>CONCATENATE(climbs!A$1, "=",IF(TYPE(climbs!A6037)=2,CHAR(34),""),climbs!A6037,IF(TYPE(climbs!A6037)=2,CHAR(34),""))</f>
        <v>CLIMB_ID=6036</v>
      </c>
      <c r="B6037" t="str">
        <f>CONCATENATE(climbs!B$1, "=",IF(TYPE(climbs!B6037)=2,CHAR(34),""),climbs!B6037,IF(TYPE(climbs!B6037)=2,CHAR(34),""))</f>
        <v>STAGE_NUMBER=2011</v>
      </c>
      <c r="C6037" t="str">
        <f>CONCATENATE(climbs!C$1, "=",IF(TYPE(climbs!C6037)=2,CHAR(34),""),climbs!C6037,IF(TYPE(climbs!C6037)=2,CHAR(34),""))</f>
        <v>STARTING_AT_KM=155</v>
      </c>
      <c r="D6037" t="str">
        <f>CONCATENATE(climbs!D$1, "=",IF(TYPE(climbs!D6037)=2,CHAR(34),""),climbs!D6037,IF(TYPE(climbs!D6037)=2,CHAR(34),""))</f>
        <v>NAME="Col de Portet-d'Aspet"</v>
      </c>
      <c r="E6037" t="str">
        <f>CONCATENATE(climbs!E$1, "=",IF(TYPE(climbs!E6037)=2,CHAR(34),""),climbs!E6037,IF(TYPE(climbs!E6037)=2,CHAR(34),""))</f>
        <v>INITIAL_ALTITUDE=1069</v>
      </c>
      <c r="F6037" t="str">
        <f>CONCATENATE(climbs!F$1, "=",IF(TYPE(climbs!F6037)=2,CHAR(34),""),climbs!F6037,IF(TYPE(climbs!F6037)=2,CHAR(34),""))</f>
        <v>DISTANCE=5.4</v>
      </c>
      <c r="G6037" t="str">
        <f>CONCATENATE(climbs!G$1, "=",IF(TYPE(climbs!G6037)=2,CHAR(34),""),climbs!G6037,IF(TYPE(climbs!G6037)=2,CHAR(34),""))</f>
        <v>AVERAGE_SLOPE=6.9</v>
      </c>
      <c r="H6037" t="str">
        <f>CONCATENATE(climbs!H$1, "=",IF(TYPE(climbs!H6037)=2,CHAR(34),""),climbs!H6037,IF(TYPE(climbs!H6037)=2,CHAR(34),""))</f>
        <v>CATEGORY="2"</v>
      </c>
    </row>
    <row r="6038" spans="1:8" x14ac:dyDescent="0.25">
      <c r="A6038" t="str">
        <f>CONCATENATE(climbs!A$1, "=",IF(TYPE(climbs!A6038)=2,CHAR(34),""),climbs!A6038,IF(TYPE(climbs!A6038)=2,CHAR(34),""))</f>
        <v>CLIMB_ID=6037</v>
      </c>
      <c r="B6038" t="str">
        <f>CONCATENATE(climbs!B$1, "=",IF(TYPE(climbs!B6038)=2,CHAR(34),""),climbs!B6038,IF(TYPE(climbs!B6038)=2,CHAR(34),""))</f>
        <v>STAGE_NUMBER=2011</v>
      </c>
      <c r="C6038" t="str">
        <f>CONCATENATE(climbs!C$1, "=",IF(TYPE(climbs!C6038)=2,CHAR(34),""),climbs!C6038,IF(TYPE(climbs!C6038)=2,CHAR(34),""))</f>
        <v>STARTING_AT_KM=176.5</v>
      </c>
      <c r="D6038" t="str">
        <f>CONCATENATE(climbs!D$1, "=",IF(TYPE(climbs!D6038)=2,CHAR(34),""),climbs!D6038,IF(TYPE(climbs!D6038)=2,CHAR(34),""))</f>
        <v>NAME="Col des Ares"</v>
      </c>
      <c r="E6038" t="str">
        <f>CONCATENATE(climbs!E$1, "=",IF(TYPE(climbs!E6038)=2,CHAR(34),""),climbs!E6038,IF(TYPE(climbs!E6038)=2,CHAR(34),""))</f>
        <v>INITIAL_ALTITUDE=0</v>
      </c>
      <c r="F6038" t="str">
        <f>CONCATENATE(climbs!F$1, "=",IF(TYPE(climbs!F6038)=2,CHAR(34),""),climbs!F6038,IF(TYPE(climbs!F6038)=2,CHAR(34),""))</f>
        <v>DISTANCE=6</v>
      </c>
      <c r="G6038" t="str">
        <f>CONCATENATE(climbs!G$1, "=",IF(TYPE(climbs!G6038)=2,CHAR(34),""),climbs!G6038,IF(TYPE(climbs!G6038)=2,CHAR(34),""))</f>
        <v>AVERAGE_SLOPE=5.2</v>
      </c>
      <c r="H6038" t="str">
        <f>CONCATENATE(climbs!H$1, "=",IF(TYPE(climbs!H6038)=2,CHAR(34),""),climbs!H6038,IF(TYPE(climbs!H6038)=2,CHAR(34),""))</f>
        <v>CATEGORY="3"</v>
      </c>
    </row>
    <row r="6039" spans="1:8" x14ac:dyDescent="0.25">
      <c r="A6039" t="str">
        <f>CONCATENATE(climbs!A$1, "=",IF(TYPE(climbs!A6039)=2,CHAR(34),""),climbs!A6039,IF(TYPE(climbs!A6039)=2,CHAR(34),""))</f>
        <v>CLIMB_ID=6038</v>
      </c>
      <c r="B6039" t="str">
        <f>CONCATENATE(climbs!B$1, "=",IF(TYPE(climbs!B6039)=2,CHAR(34),""),climbs!B6039,IF(TYPE(climbs!B6039)=2,CHAR(34),""))</f>
        <v>STAGE_NUMBER=2011</v>
      </c>
      <c r="C6039" t="str">
        <f>CONCATENATE(climbs!C$1, "=",IF(TYPE(climbs!C6039)=2,CHAR(34),""),climbs!C6039,IF(TYPE(climbs!C6039)=2,CHAR(34),""))</f>
        <v>STARTING_AT_KM=216</v>
      </c>
      <c r="D6039" t="str">
        <f>CONCATENATE(climbs!D$1, "=",IF(TYPE(climbs!D6039)=2,CHAR(34),""),climbs!D6039,IF(TYPE(climbs!D6039)=2,CHAR(34),""))</f>
        <v>NAME="Port de Balès"</v>
      </c>
      <c r="E6039" t="str">
        <f>CONCATENATE(climbs!E$1, "=",IF(TYPE(climbs!E6039)=2,CHAR(34),""),climbs!E6039,IF(TYPE(climbs!E6039)=2,CHAR(34),""))</f>
        <v>INITIAL_ALTITUDE=1755</v>
      </c>
      <c r="F6039" t="str">
        <f>CONCATENATE(climbs!F$1, "=",IF(TYPE(climbs!F6039)=2,CHAR(34),""),climbs!F6039,IF(TYPE(climbs!F6039)=2,CHAR(34),""))</f>
        <v>DISTANCE=11.7</v>
      </c>
      <c r="G6039" t="str">
        <f>CONCATENATE(climbs!G$1, "=",IF(TYPE(climbs!G6039)=2,CHAR(34),""),climbs!G6039,IF(TYPE(climbs!G6039)=2,CHAR(34),""))</f>
        <v>AVERAGE_SLOPE=7.7</v>
      </c>
      <c r="H6039" t="str">
        <f>CONCATENATE(climbs!H$1, "=",IF(TYPE(climbs!H6039)=2,CHAR(34),""),climbs!H6039,IF(TYPE(climbs!H6039)=2,CHAR(34),""))</f>
        <v>CATEGORY="H"</v>
      </c>
    </row>
    <row r="6040" spans="1:8" x14ac:dyDescent="0.25">
      <c r="A6040" t="str">
        <f>CONCATENATE(climbs!A$1, "=",IF(TYPE(climbs!A6040)=2,CHAR(34),""),climbs!A6040,IF(TYPE(climbs!A6040)=2,CHAR(34),""))</f>
        <v>CLIMB_ID=6039</v>
      </c>
      <c r="B6040" t="str">
        <f>CONCATENATE(climbs!B$1, "=",IF(TYPE(climbs!B6040)=2,CHAR(34),""),climbs!B6040,IF(TYPE(climbs!B6040)=2,CHAR(34),""))</f>
        <v>STAGE_NUMBER=2012</v>
      </c>
      <c r="C6040" t="str">
        <f>CONCATENATE(climbs!C$1, "=",IF(TYPE(climbs!C6040)=2,CHAR(34),""),climbs!C6040,IF(TYPE(climbs!C6040)=2,CHAR(34),""))</f>
        <v>STARTING_AT_KM=57.5</v>
      </c>
      <c r="D6040" t="str">
        <f>CONCATENATE(climbs!D$1, "=",IF(TYPE(climbs!D6040)=2,CHAR(34),""),climbs!D6040,IF(TYPE(climbs!D6040)=2,CHAR(34),""))</f>
        <v>NAME="Col du Portillon"</v>
      </c>
      <c r="E6040" t="str">
        <f>CONCATENATE(climbs!E$1, "=",IF(TYPE(climbs!E6040)=2,CHAR(34),""),climbs!E6040,IF(TYPE(climbs!E6040)=2,CHAR(34),""))</f>
        <v>INITIAL_ALTITUDE=1292</v>
      </c>
      <c r="F6040" t="str">
        <f>CONCATENATE(climbs!F$1, "=",IF(TYPE(climbs!F6040)=2,CHAR(34),""),climbs!F6040,IF(TYPE(climbs!F6040)=2,CHAR(34),""))</f>
        <v>DISTANCE=8.3</v>
      </c>
      <c r="G6040" t="str">
        <f>CONCATENATE(climbs!G$1, "=",IF(TYPE(climbs!G6040)=2,CHAR(34),""),climbs!G6040,IF(TYPE(climbs!G6040)=2,CHAR(34),""))</f>
        <v>AVERAGE_SLOPE=7.1</v>
      </c>
      <c r="H6040" t="str">
        <f>CONCATENATE(climbs!H$1, "=",IF(TYPE(climbs!H6040)=2,CHAR(34),""),climbs!H6040,IF(TYPE(climbs!H6040)=2,CHAR(34),""))</f>
        <v>CATEGORY="1"</v>
      </c>
    </row>
    <row r="6041" spans="1:8" x14ac:dyDescent="0.25">
      <c r="A6041" t="str">
        <f>CONCATENATE(climbs!A$1, "=",IF(TYPE(climbs!A6041)=2,CHAR(34),""),climbs!A6041,IF(TYPE(climbs!A6041)=2,CHAR(34),""))</f>
        <v>CLIMB_ID=6040</v>
      </c>
      <c r="B6041" t="str">
        <f>CONCATENATE(climbs!B$1, "=",IF(TYPE(climbs!B6041)=2,CHAR(34),""),climbs!B6041,IF(TYPE(climbs!B6041)=2,CHAR(34),""))</f>
        <v>STAGE_NUMBER=2012</v>
      </c>
      <c r="C6041" t="str">
        <f>CONCATENATE(climbs!C$1, "=",IF(TYPE(climbs!C6041)=2,CHAR(34),""),climbs!C6041,IF(TYPE(climbs!C6041)=2,CHAR(34),""))</f>
        <v>STARTING_AT_KM=82</v>
      </c>
      <c r="D6041" t="str">
        <f>CONCATENATE(climbs!D$1, "=",IF(TYPE(climbs!D6041)=2,CHAR(34),""),climbs!D6041,IF(TYPE(climbs!D6041)=2,CHAR(34),""))</f>
        <v>NAME="Col de Peyresourde"</v>
      </c>
      <c r="E6041" t="str">
        <f>CONCATENATE(climbs!E$1, "=",IF(TYPE(climbs!E6041)=2,CHAR(34),""),climbs!E6041,IF(TYPE(climbs!E6041)=2,CHAR(34),""))</f>
        <v>INITIAL_ALTITUDE=1569</v>
      </c>
      <c r="F6041" t="str">
        <f>CONCATENATE(climbs!F$1, "=",IF(TYPE(climbs!F6041)=2,CHAR(34),""),climbs!F6041,IF(TYPE(climbs!F6041)=2,CHAR(34),""))</f>
        <v>DISTANCE=13.2</v>
      </c>
      <c r="G6041" t="str">
        <f>CONCATENATE(climbs!G$1, "=",IF(TYPE(climbs!G6041)=2,CHAR(34),""),climbs!G6041,IF(TYPE(climbs!G6041)=2,CHAR(34),""))</f>
        <v>AVERAGE_SLOPE=7</v>
      </c>
      <c r="H6041" t="str">
        <f>CONCATENATE(climbs!H$1, "=",IF(TYPE(climbs!H6041)=2,CHAR(34),""),climbs!H6041,IF(TYPE(climbs!H6041)=2,CHAR(34),""))</f>
        <v>CATEGORY="1"</v>
      </c>
    </row>
    <row r="6042" spans="1:8" x14ac:dyDescent="0.25">
      <c r="A6042" t="str">
        <f>CONCATENATE(climbs!A$1, "=",IF(TYPE(climbs!A6042)=2,CHAR(34),""),climbs!A6042,IF(TYPE(climbs!A6042)=2,CHAR(34),""))</f>
        <v>CLIMB_ID=6041</v>
      </c>
      <c r="B6042" t="str">
        <f>CONCATENATE(climbs!B$1, "=",IF(TYPE(climbs!B6042)=2,CHAR(34),""),climbs!B6042,IF(TYPE(climbs!B6042)=2,CHAR(34),""))</f>
        <v>STAGE_NUMBER=2012</v>
      </c>
      <c r="C6042" t="str">
        <f>CONCATENATE(climbs!C$1, "=",IF(TYPE(climbs!C6042)=2,CHAR(34),""),climbs!C6042,IF(TYPE(climbs!C6042)=2,CHAR(34),""))</f>
        <v>STARTING_AT_KM=102.5</v>
      </c>
      <c r="D6042" t="str">
        <f>CONCATENATE(climbs!D$1, "=",IF(TYPE(climbs!D6042)=2,CHAR(34),""),climbs!D6042,IF(TYPE(climbs!D6042)=2,CHAR(34),""))</f>
        <v>NAME="Col de Val Louron-Azet"</v>
      </c>
      <c r="E6042" t="str">
        <f>CONCATENATE(climbs!E$1, "=",IF(TYPE(climbs!E6042)=2,CHAR(34),""),climbs!E6042,IF(TYPE(climbs!E6042)=2,CHAR(34),""))</f>
        <v>INITIAL_ALTITUDE=1580</v>
      </c>
      <c r="F6042" t="str">
        <f>CONCATENATE(climbs!F$1, "=",IF(TYPE(climbs!F6042)=2,CHAR(34),""),climbs!F6042,IF(TYPE(climbs!F6042)=2,CHAR(34),""))</f>
        <v>DISTANCE=7.4</v>
      </c>
      <c r="G6042" t="str">
        <f>CONCATENATE(climbs!G$1, "=",IF(TYPE(climbs!G6042)=2,CHAR(34),""),climbs!G6042,IF(TYPE(climbs!G6042)=2,CHAR(34),""))</f>
        <v>AVERAGE_SLOPE=8.3</v>
      </c>
      <c r="H6042" t="str">
        <f>CONCATENATE(climbs!H$1, "=",IF(TYPE(climbs!H6042)=2,CHAR(34),""),climbs!H6042,IF(TYPE(climbs!H6042)=2,CHAR(34),""))</f>
        <v>CATEGORY="1"</v>
      </c>
    </row>
    <row r="6043" spans="1:8" x14ac:dyDescent="0.25">
      <c r="A6043" t="str">
        <f>CONCATENATE(climbs!A$1, "=",IF(TYPE(climbs!A6043)=2,CHAR(34),""),climbs!A6043,IF(TYPE(climbs!A6043)=2,CHAR(34),""))</f>
        <v>CLIMB_ID=6042</v>
      </c>
      <c r="B6043" t="str">
        <f>CONCATENATE(climbs!B$1, "=",IF(TYPE(climbs!B6043)=2,CHAR(34),""),climbs!B6043,IF(TYPE(climbs!B6043)=2,CHAR(34),""))</f>
        <v>STAGE_NUMBER=2012</v>
      </c>
      <c r="C6043" t="str">
        <f>CONCATENATE(climbs!C$1, "=",IF(TYPE(climbs!C6043)=2,CHAR(34),""),climbs!C6043,IF(TYPE(climbs!C6043)=2,CHAR(34),""))</f>
        <v>STARTING_AT_KM=124.5</v>
      </c>
      <c r="D6043" t="str">
        <f>CONCATENATE(climbs!D$1, "=",IF(TYPE(climbs!D6043)=2,CHAR(34),""),climbs!D6043,IF(TYPE(climbs!D6043)=2,CHAR(34),""))</f>
        <v>NAME="Montée de Saint-Lary Pla d'Adet"</v>
      </c>
      <c r="E6043" t="str">
        <f>CONCATENATE(climbs!E$1, "=",IF(TYPE(climbs!E6043)=2,CHAR(34),""),climbs!E6043,IF(TYPE(climbs!E6043)=2,CHAR(34),""))</f>
        <v>INITIAL_ALTITUDE=1680</v>
      </c>
      <c r="F6043" t="str">
        <f>CONCATENATE(climbs!F$1, "=",IF(TYPE(climbs!F6043)=2,CHAR(34),""),climbs!F6043,IF(TYPE(climbs!F6043)=2,CHAR(34),""))</f>
        <v>DISTANCE=10.2</v>
      </c>
      <c r="G6043" t="str">
        <f>CONCATENATE(climbs!G$1, "=",IF(TYPE(climbs!G6043)=2,CHAR(34),""),climbs!G6043,IF(TYPE(climbs!G6043)=2,CHAR(34),""))</f>
        <v>AVERAGE_SLOPE=8.3</v>
      </c>
      <c r="H6043" t="str">
        <f>CONCATENATE(climbs!H$1, "=",IF(TYPE(climbs!H6043)=2,CHAR(34),""),climbs!H6043,IF(TYPE(climbs!H6043)=2,CHAR(34),""))</f>
        <v>CATEGORY="H"</v>
      </c>
    </row>
    <row r="6044" spans="1:8" x14ac:dyDescent="0.25">
      <c r="A6044" t="str">
        <f>CONCATENATE(climbs!A$1, "=",IF(TYPE(climbs!A6044)=2,CHAR(34),""),climbs!A6044,IF(TYPE(climbs!A6044)=2,CHAR(34),""))</f>
        <v>CLIMB_ID=6043</v>
      </c>
      <c r="B6044" t="str">
        <f>CONCATENATE(climbs!B$1, "=",IF(TYPE(climbs!B6044)=2,CHAR(34),""),climbs!B6044,IF(TYPE(climbs!B6044)=2,CHAR(34),""))</f>
        <v>STAGE_NUMBER=2013</v>
      </c>
      <c r="C6044" t="str">
        <f>CONCATENATE(climbs!C$1, "=",IF(TYPE(climbs!C6044)=2,CHAR(34),""),climbs!C6044,IF(TYPE(climbs!C6044)=2,CHAR(34),""))</f>
        <v>STARTING_AT_KM=28</v>
      </c>
      <c r="D6044" t="str">
        <f>CONCATENATE(climbs!D$1, "=",IF(TYPE(climbs!D6044)=2,CHAR(34),""),climbs!D6044,IF(TYPE(climbs!D6044)=2,CHAR(34),""))</f>
        <v>NAME="Côte de Bénéjacq"</v>
      </c>
      <c r="E6044" t="str">
        <f>CONCATENATE(climbs!E$1, "=",IF(TYPE(climbs!E6044)=2,CHAR(34),""),climbs!E6044,IF(TYPE(climbs!E6044)=2,CHAR(34),""))</f>
        <v>INITIAL_ALTITUDE=0</v>
      </c>
      <c r="F6044" t="str">
        <f>CONCATENATE(climbs!F$1, "=",IF(TYPE(climbs!F6044)=2,CHAR(34),""),climbs!F6044,IF(TYPE(climbs!F6044)=2,CHAR(34),""))</f>
        <v>DISTANCE=2.6</v>
      </c>
      <c r="G6044" t="str">
        <f>CONCATENATE(climbs!G$1, "=",IF(TYPE(climbs!G6044)=2,CHAR(34),""),climbs!G6044,IF(TYPE(climbs!G6044)=2,CHAR(34),""))</f>
        <v>AVERAGE_SLOPE=6.7</v>
      </c>
      <c r="H6044" t="str">
        <f>CONCATENATE(climbs!H$1, "=",IF(TYPE(climbs!H6044)=2,CHAR(34),""),climbs!H6044,IF(TYPE(climbs!H6044)=2,CHAR(34),""))</f>
        <v>CATEGORY="3"</v>
      </c>
    </row>
    <row r="6045" spans="1:8" x14ac:dyDescent="0.25">
      <c r="A6045" t="str">
        <f>CONCATENATE(climbs!A$1, "=",IF(TYPE(climbs!A6045)=2,CHAR(34),""),climbs!A6045,IF(TYPE(climbs!A6045)=2,CHAR(34),""))</f>
        <v>CLIMB_ID=6044</v>
      </c>
      <c r="B6045" t="str">
        <f>CONCATENATE(climbs!B$1, "=",IF(TYPE(climbs!B6045)=2,CHAR(34),""),climbs!B6045,IF(TYPE(climbs!B6045)=2,CHAR(34),""))</f>
        <v>STAGE_NUMBER=2013</v>
      </c>
      <c r="C6045" t="str">
        <f>CONCATENATE(climbs!C$1, "=",IF(TYPE(climbs!C6045)=2,CHAR(34),""),climbs!C6045,IF(TYPE(climbs!C6045)=2,CHAR(34),""))</f>
        <v>STARTING_AT_KM=56</v>
      </c>
      <c r="D6045" t="str">
        <f>CONCATENATE(climbs!D$1, "=",IF(TYPE(climbs!D6045)=2,CHAR(34),""),climbs!D6045,IF(TYPE(climbs!D6045)=2,CHAR(34),""))</f>
        <v>NAME="Côte de Loucrup"</v>
      </c>
      <c r="E6045" t="str">
        <f>CONCATENATE(climbs!E$1, "=",IF(TYPE(climbs!E6045)=2,CHAR(34),""),climbs!E6045,IF(TYPE(climbs!E6045)=2,CHAR(34),""))</f>
        <v>INITIAL_ALTITUDE=0</v>
      </c>
      <c r="F6045" t="str">
        <f>CONCATENATE(climbs!F$1, "=",IF(TYPE(climbs!F6045)=2,CHAR(34),""),climbs!F6045,IF(TYPE(climbs!F6045)=2,CHAR(34),""))</f>
        <v>DISTANCE=2</v>
      </c>
      <c r="G6045" t="str">
        <f>CONCATENATE(climbs!G$1, "=",IF(TYPE(climbs!G6045)=2,CHAR(34),""),climbs!G6045,IF(TYPE(climbs!G6045)=2,CHAR(34),""))</f>
        <v>AVERAGE_SLOPE=7</v>
      </c>
      <c r="H6045" t="str">
        <f>CONCATENATE(climbs!H$1, "=",IF(TYPE(climbs!H6045)=2,CHAR(34),""),climbs!H6045,IF(TYPE(climbs!H6045)=2,CHAR(34),""))</f>
        <v>CATEGORY="3"</v>
      </c>
    </row>
    <row r="6046" spans="1:8" x14ac:dyDescent="0.25">
      <c r="A6046" t="str">
        <f>CONCATENATE(climbs!A$1, "=",IF(TYPE(climbs!A6046)=2,CHAR(34),""),climbs!A6046,IF(TYPE(climbs!A6046)=2,CHAR(34),""))</f>
        <v>CLIMB_ID=6045</v>
      </c>
      <c r="B6046" t="str">
        <f>CONCATENATE(climbs!B$1, "=",IF(TYPE(climbs!B6046)=2,CHAR(34),""),climbs!B6046,IF(TYPE(climbs!B6046)=2,CHAR(34),""))</f>
        <v>STAGE_NUMBER=2013</v>
      </c>
      <c r="C6046" t="str">
        <f>CONCATENATE(climbs!C$1, "=",IF(TYPE(climbs!C6046)=2,CHAR(34),""),climbs!C6046,IF(TYPE(climbs!C6046)=2,CHAR(34),""))</f>
        <v>STARTING_AT_KM=95.5</v>
      </c>
      <c r="D6046" t="str">
        <f>CONCATENATE(climbs!D$1, "=",IF(TYPE(climbs!D6046)=2,CHAR(34),""),climbs!D6046,IF(TYPE(climbs!D6046)=2,CHAR(34),""))</f>
        <v>NAME="Col du Tourmalet - Souvenir Jacques Goddet"</v>
      </c>
      <c r="E6046" t="str">
        <f>CONCATENATE(climbs!E$1, "=",IF(TYPE(climbs!E6046)=2,CHAR(34),""),climbs!E6046,IF(TYPE(climbs!E6046)=2,CHAR(34),""))</f>
        <v>INITIAL_ALTITUDE=2115</v>
      </c>
      <c r="F6046" t="str">
        <f>CONCATENATE(climbs!F$1, "=",IF(TYPE(climbs!F6046)=2,CHAR(34),""),climbs!F6046,IF(TYPE(climbs!F6046)=2,CHAR(34),""))</f>
        <v>DISTANCE=17.1</v>
      </c>
      <c r="G6046" t="str">
        <f>CONCATENATE(climbs!G$1, "=",IF(TYPE(climbs!G6046)=2,CHAR(34),""),climbs!G6046,IF(TYPE(climbs!G6046)=2,CHAR(34),""))</f>
        <v>AVERAGE_SLOPE=7.3</v>
      </c>
      <c r="H6046" t="str">
        <f>CONCATENATE(climbs!H$1, "=",IF(TYPE(climbs!H6046)=2,CHAR(34),""),climbs!H6046,IF(TYPE(climbs!H6046)=2,CHAR(34),""))</f>
        <v>CATEGORY="H"</v>
      </c>
    </row>
    <row r="6047" spans="1:8" x14ac:dyDescent="0.25">
      <c r="A6047" t="str">
        <f>CONCATENATE(climbs!A$1, "=",IF(TYPE(climbs!A6047)=2,CHAR(34),""),climbs!A6047,IF(TYPE(climbs!A6047)=2,CHAR(34),""))</f>
        <v>CLIMB_ID=6046</v>
      </c>
      <c r="B6047" t="str">
        <f>CONCATENATE(climbs!B$1, "=",IF(TYPE(climbs!B6047)=2,CHAR(34),""),climbs!B6047,IF(TYPE(climbs!B6047)=2,CHAR(34),""))</f>
        <v>STAGE_NUMBER=2013</v>
      </c>
      <c r="C6047" t="str">
        <f>CONCATENATE(climbs!C$1, "=",IF(TYPE(climbs!C6047)=2,CHAR(34),""),climbs!C6047,IF(TYPE(climbs!C6047)=2,CHAR(34),""))</f>
        <v>STARTING_AT_KM=145.5</v>
      </c>
      <c r="D6047" t="str">
        <f>CONCATENATE(climbs!D$1, "=",IF(TYPE(climbs!D6047)=2,CHAR(34),""),climbs!D6047,IF(TYPE(climbs!D6047)=2,CHAR(34),""))</f>
        <v>NAME="Montée du Hautacam"</v>
      </c>
      <c r="E6047" t="str">
        <f>CONCATENATE(climbs!E$1, "=",IF(TYPE(climbs!E6047)=2,CHAR(34),""),climbs!E6047,IF(TYPE(climbs!E6047)=2,CHAR(34),""))</f>
        <v>INITIAL_ALTITUDE=1520</v>
      </c>
      <c r="F6047" t="str">
        <f>CONCATENATE(climbs!F$1, "=",IF(TYPE(climbs!F6047)=2,CHAR(34),""),climbs!F6047,IF(TYPE(climbs!F6047)=2,CHAR(34),""))</f>
        <v>DISTANCE=13.6</v>
      </c>
      <c r="G6047" t="str">
        <f>CONCATENATE(climbs!G$1, "=",IF(TYPE(climbs!G6047)=2,CHAR(34),""),climbs!G6047,IF(TYPE(climbs!G6047)=2,CHAR(34),""))</f>
        <v>AVERAGE_SLOPE=7.8</v>
      </c>
      <c r="H6047" t="str">
        <f>CONCATENATE(climbs!H$1, "=",IF(TYPE(climbs!H6047)=2,CHAR(34),""),climbs!H6047,IF(TYPE(climbs!H6047)=2,CHAR(34),""))</f>
        <v>CATEGORY="H"</v>
      </c>
    </row>
    <row r="6048" spans="1:8" x14ac:dyDescent="0.25">
      <c r="A6048" t="str">
        <f>CONCATENATE(climbs!A$1, "=",IF(TYPE(climbs!A6048)=2,CHAR(34),""),climbs!A6048,IF(TYPE(climbs!A6048)=2,CHAR(34),""))</f>
        <v>CLIMB_ID=6047</v>
      </c>
      <c r="B6048" t="str">
        <f>CONCATENATE(climbs!B$1, "=",IF(TYPE(climbs!B6048)=2,CHAR(34),""),climbs!B6048,IF(TYPE(climbs!B6048)=2,CHAR(34),""))</f>
        <v>STAGE_NUMBER=2014</v>
      </c>
      <c r="C6048" t="str">
        <f>CONCATENATE(climbs!C$1, "=",IF(TYPE(climbs!C6048)=2,CHAR(34),""),climbs!C6048,IF(TYPE(climbs!C6048)=2,CHAR(34),""))</f>
        <v>STARTING_AT_KM=195.5</v>
      </c>
      <c r="D6048" t="str">
        <f>CONCATENATE(climbs!D$1, "=",IF(TYPE(climbs!D6048)=2,CHAR(34),""),climbs!D6048,IF(TYPE(climbs!D6048)=2,CHAR(34),""))</f>
        <v>NAME="Côte de Monbazillac"</v>
      </c>
      <c r="E6048" t="str">
        <f>CONCATENATE(climbs!E$1, "=",IF(TYPE(climbs!E6048)=2,CHAR(34),""),climbs!E6048,IF(TYPE(climbs!E6048)=2,CHAR(34),""))</f>
        <v>INITIAL_ALTITUDE=0</v>
      </c>
      <c r="F6048" t="str">
        <f>CONCATENATE(climbs!F$1, "=",IF(TYPE(climbs!F6048)=2,CHAR(34),""),climbs!F6048,IF(TYPE(climbs!F6048)=2,CHAR(34),""))</f>
        <v>DISTANCE=1.3</v>
      </c>
      <c r="G6048" t="str">
        <f>CONCATENATE(climbs!G$1, "=",IF(TYPE(climbs!G6048)=2,CHAR(34),""),climbs!G6048,IF(TYPE(climbs!G6048)=2,CHAR(34),""))</f>
        <v>AVERAGE_SLOPE=7.6</v>
      </c>
      <c r="H6048" t="str">
        <f>CONCATENATE(climbs!H$1, "=",IF(TYPE(climbs!H6048)=2,CHAR(34),""),climbs!H6048,IF(TYPE(climbs!H6048)=2,CHAR(34),""))</f>
        <v>CATEGORY="4"</v>
      </c>
    </row>
    <row r="6049" spans="1:8" x14ac:dyDescent="0.25">
      <c r="A6049" t="str">
        <f>CONCATENATE(climbs!A$1, "=",IF(TYPE(climbs!A6049)=2,CHAR(34),""),climbs!A6049,IF(TYPE(climbs!A6049)=2,CHAR(34),""))</f>
        <v>CLIMB_ID=6048</v>
      </c>
      <c r="B6049" t="str">
        <f>CONCATENATE(climbs!B$1, "=",IF(TYPE(climbs!B6049)=2,CHAR(34),""),climbs!B6049,IF(TYPE(climbs!B6049)=2,CHAR(34),""))</f>
        <v>STAGE_NUMBER=2016</v>
      </c>
      <c r="C6049" t="str">
        <f>CONCATENATE(climbs!C$1, "=",IF(TYPE(climbs!C6049)=2,CHAR(34),""),climbs!C6049,IF(TYPE(climbs!C6049)=2,CHAR(34),""))</f>
        <v>STARTING_AT_KM=31</v>
      </c>
      <c r="D6049" t="str">
        <f>CONCATENATE(climbs!D$1, "=",IF(TYPE(climbs!D6049)=2,CHAR(34),""),climbs!D6049,IF(TYPE(climbs!D6049)=2,CHAR(34),""))</f>
        <v>NAME="Côte de Briis-sous-Forges"</v>
      </c>
      <c r="E6049" t="str">
        <f>CONCATENATE(climbs!E$1, "=",IF(TYPE(climbs!E6049)=2,CHAR(34),""),climbs!E6049,IF(TYPE(climbs!E6049)=2,CHAR(34),""))</f>
        <v>INITIAL_ALTITUDE=0</v>
      </c>
      <c r="F6049" t="str">
        <f>CONCATENATE(climbs!F$1, "=",IF(TYPE(climbs!F6049)=2,CHAR(34),""),climbs!F6049,IF(TYPE(climbs!F6049)=2,CHAR(34),""))</f>
        <v>DISTANCE=0</v>
      </c>
      <c r="G6049" t="str">
        <f>CONCATENATE(climbs!G$1, "=",IF(TYPE(climbs!G6049)=2,CHAR(34),""),climbs!G6049,IF(TYPE(climbs!G6049)=2,CHAR(34),""))</f>
        <v>AVERAGE_SLOPE=0</v>
      </c>
      <c r="H6049" t="str">
        <f>CONCATENATE(climbs!H$1, "=",IF(TYPE(climbs!H6049)=2,CHAR(34),""),climbs!H6049,IF(TYPE(climbs!H6049)=2,CHAR(34),""))</f>
        <v>CATEGORY="4"</v>
      </c>
    </row>
    <row r="6050" spans="1:8" x14ac:dyDescent="0.25">
      <c r="A6050" t="str">
        <f>CONCATENATE(climbs!A$1, "=",IF(TYPE(climbs!A6050)=2,CHAR(34),""),climbs!A6050,IF(TYPE(climbs!A6050)=2,CHAR(34),""))</f>
        <v>CLIMB_ID=6049</v>
      </c>
      <c r="B6050" t="str">
        <f>CONCATENATE(climbs!B$1, "=",IF(TYPE(climbs!B6050)=2,CHAR(34),""),climbs!B6050,IF(TYPE(climbs!B6050)=2,CHAR(34),""))</f>
        <v>STAGE_NUMBER=2017</v>
      </c>
      <c r="C6050" t="str">
        <f>CONCATENATE(climbs!C$1, "=",IF(TYPE(climbs!C6050)=2,CHAR(34),""),climbs!C6050,IF(TYPE(climbs!C6050)=2,CHAR(34),""))</f>
        <v>STARTING_AT_KM=68</v>
      </c>
      <c r="D6050" t="str">
        <f>CONCATENATE(climbs!D$1, "=",IF(TYPE(climbs!D6050)=2,CHAR(34),""),climbs!D6050,IF(TYPE(climbs!D6050)=2,CHAR(34),""))</f>
        <v>NAME="Côte de Cray"</v>
      </c>
      <c r="E6050" t="str">
        <f>CONCATENATE(climbs!E$1, "=",IF(TYPE(climbs!E6050)=2,CHAR(34),""),climbs!E6050,IF(TYPE(climbs!E6050)=2,CHAR(34),""))</f>
        <v>INITIAL_ALTITUDE=0</v>
      </c>
      <c r="F6050" t="str">
        <f>CONCATENATE(climbs!F$1, "=",IF(TYPE(climbs!F6050)=2,CHAR(34),""),climbs!F6050,IF(TYPE(climbs!F6050)=2,CHAR(34),""))</f>
        <v>DISTANCE=1.6</v>
      </c>
      <c r="G6050" t="str">
        <f>CONCATENATE(climbs!G$1, "=",IF(TYPE(climbs!G6050)=2,CHAR(34),""),climbs!G6050,IF(TYPE(climbs!G6050)=2,CHAR(34),""))</f>
        <v>AVERAGE_SLOPE=7.1</v>
      </c>
      <c r="H6050" t="str">
        <f>CONCATENATE(climbs!H$1, "=",IF(TYPE(climbs!H6050)=2,CHAR(34),""),climbs!H6050,IF(TYPE(climbs!H6050)=2,CHAR(34),""))</f>
        <v>CATEGORY="4"</v>
      </c>
    </row>
    <row r="6051" spans="1:8" x14ac:dyDescent="0.25">
      <c r="A6051" t="str">
        <f>CONCATENATE(climbs!A$1, "=",IF(TYPE(climbs!A6051)=2,CHAR(34),""),climbs!A6051,IF(TYPE(climbs!A6051)=2,CHAR(34),""))</f>
        <v>CLIMB_ID=6050</v>
      </c>
      <c r="B6051" t="str">
        <f>CONCATENATE(climbs!B$1, "=",IF(TYPE(climbs!B6051)=2,CHAR(34),""),climbs!B6051,IF(TYPE(climbs!B6051)=2,CHAR(34),""))</f>
        <v>STAGE_NUMBER=2017</v>
      </c>
      <c r="C6051" t="str">
        <f>CONCATENATE(climbs!C$1, "=",IF(TYPE(climbs!C6051)=2,CHAR(34),""),climbs!C6051,IF(TYPE(climbs!C6051)=2,CHAR(34),""))</f>
        <v>STARTING_AT_KM=103.5</v>
      </c>
      <c r="D6051" t="str">
        <f>CONCATENATE(climbs!D$1, "=",IF(TYPE(climbs!D6051)=2,CHAR(34),""),climbs!D6051,IF(TYPE(climbs!D6051)=2,CHAR(34),""))</f>
        <v>NAME="Côte de Buttertubs"</v>
      </c>
      <c r="E6051" t="str">
        <f>CONCATENATE(climbs!E$1, "=",IF(TYPE(climbs!E6051)=2,CHAR(34),""),climbs!E6051,IF(TYPE(climbs!E6051)=2,CHAR(34),""))</f>
        <v>INITIAL_ALTITUDE=0</v>
      </c>
      <c r="F6051" t="str">
        <f>CONCATENATE(climbs!F$1, "=",IF(TYPE(climbs!F6051)=2,CHAR(34),""),climbs!F6051,IF(TYPE(climbs!F6051)=2,CHAR(34),""))</f>
        <v>DISTANCE=4.5</v>
      </c>
      <c r="G6051" t="str">
        <f>CONCATENATE(climbs!G$1, "=",IF(TYPE(climbs!G6051)=2,CHAR(34),""),climbs!G6051,IF(TYPE(climbs!G6051)=2,CHAR(34),""))</f>
        <v>AVERAGE_SLOPE=6.8</v>
      </c>
      <c r="H6051" t="str">
        <f>CONCATENATE(climbs!H$1, "=",IF(TYPE(climbs!H6051)=2,CHAR(34),""),climbs!H6051,IF(TYPE(climbs!H6051)=2,CHAR(34),""))</f>
        <v>CATEGORY="3"</v>
      </c>
    </row>
    <row r="6052" spans="1:8" x14ac:dyDescent="0.25">
      <c r="A6052" t="str">
        <f>CONCATENATE(climbs!A$1, "=",IF(TYPE(climbs!A6052)=2,CHAR(34),""),climbs!A6052,IF(TYPE(climbs!A6052)=2,CHAR(34),""))</f>
        <v>CLIMB_ID=6051</v>
      </c>
      <c r="B6052" t="str">
        <f>CONCATENATE(climbs!B$1, "=",IF(TYPE(climbs!B6052)=2,CHAR(34),""),climbs!B6052,IF(TYPE(climbs!B6052)=2,CHAR(34),""))</f>
        <v>STAGE_NUMBER=2017</v>
      </c>
      <c r="C6052" t="str">
        <f>CONCATENATE(climbs!C$1, "=",IF(TYPE(climbs!C6052)=2,CHAR(34),""),climbs!C6052,IF(TYPE(climbs!C6052)=2,CHAR(34),""))</f>
        <v>STARTING_AT_KM=129.5</v>
      </c>
      <c r="D6052" t="str">
        <f>CONCATENATE(climbs!D$1, "=",IF(TYPE(climbs!D6052)=2,CHAR(34),""),climbs!D6052,IF(TYPE(climbs!D6052)=2,CHAR(34),""))</f>
        <v>NAME="Côte de Griton Moor"</v>
      </c>
      <c r="E6052" t="str">
        <f>CONCATENATE(climbs!E$1, "=",IF(TYPE(climbs!E6052)=2,CHAR(34),""),climbs!E6052,IF(TYPE(climbs!E6052)=2,CHAR(34),""))</f>
        <v>INITIAL_ALTITUDE=0</v>
      </c>
      <c r="F6052" t="str">
        <f>CONCATENATE(climbs!F$1, "=",IF(TYPE(climbs!F6052)=2,CHAR(34),""),climbs!F6052,IF(TYPE(climbs!F6052)=2,CHAR(34),""))</f>
        <v>DISTANCE=3</v>
      </c>
      <c r="G6052" t="str">
        <f>CONCATENATE(climbs!G$1, "=",IF(TYPE(climbs!G6052)=2,CHAR(34),""),climbs!G6052,IF(TYPE(climbs!G6052)=2,CHAR(34),""))</f>
        <v>AVERAGE_SLOPE=6.6</v>
      </c>
      <c r="H6052" t="str">
        <f>CONCATENATE(climbs!H$1, "=",IF(TYPE(climbs!H6052)=2,CHAR(34),""),climbs!H6052,IF(TYPE(climbs!H6052)=2,CHAR(34),""))</f>
        <v>CATEGORY="3"</v>
      </c>
    </row>
    <row r="6053" spans="1:8" x14ac:dyDescent="0.25">
      <c r="A6053" t="str">
        <f>CONCATENATE(climbs!A$1, "=",IF(TYPE(climbs!A6053)=2,CHAR(34),""),climbs!A6053,IF(TYPE(climbs!A6053)=2,CHAR(34),""))</f>
        <v>CLIMB_ID=6052</v>
      </c>
      <c r="B6053" t="str">
        <f>CONCATENATE(climbs!B$1, "=",IF(TYPE(climbs!B6053)=2,CHAR(34),""),climbs!B6053,IF(TYPE(climbs!B6053)=2,CHAR(34),""))</f>
        <v>STAGE_NUMBER=2018</v>
      </c>
      <c r="C6053" t="str">
        <f>CONCATENATE(climbs!C$1, "=",IF(TYPE(climbs!C6053)=2,CHAR(34),""),climbs!C6053,IF(TYPE(climbs!C6053)=2,CHAR(34),""))</f>
        <v>STARTING_AT_KM=47</v>
      </c>
      <c r="D6053" t="str">
        <f>CONCATENATE(climbs!D$1, "=",IF(TYPE(climbs!D6053)=2,CHAR(34),""),climbs!D6053,IF(TYPE(climbs!D6053)=2,CHAR(34),""))</f>
        <v>NAME="Côte de Blubberhouses"</v>
      </c>
      <c r="E6053" t="str">
        <f>CONCATENATE(climbs!E$1, "=",IF(TYPE(climbs!E6053)=2,CHAR(34),""),climbs!E6053,IF(TYPE(climbs!E6053)=2,CHAR(34),""))</f>
        <v>INITIAL_ALTITUDE=0</v>
      </c>
      <c r="F6053" t="str">
        <f>CONCATENATE(climbs!F$1, "=",IF(TYPE(climbs!F6053)=2,CHAR(34),""),climbs!F6053,IF(TYPE(climbs!F6053)=2,CHAR(34),""))</f>
        <v>DISTANCE=1.8</v>
      </c>
      <c r="G6053" t="str">
        <f>CONCATENATE(climbs!G$1, "=",IF(TYPE(climbs!G6053)=2,CHAR(34),""),climbs!G6053,IF(TYPE(climbs!G6053)=2,CHAR(34),""))</f>
        <v>AVERAGE_SLOPE=6.1</v>
      </c>
      <c r="H6053" t="str">
        <f>CONCATENATE(climbs!H$1, "=",IF(TYPE(climbs!H6053)=2,CHAR(34),""),climbs!H6053,IF(TYPE(climbs!H6053)=2,CHAR(34),""))</f>
        <v>CATEGORY="4"</v>
      </c>
    </row>
    <row r="6054" spans="1:8" x14ac:dyDescent="0.25">
      <c r="A6054" t="str">
        <f>CONCATENATE(climbs!A$1, "=",IF(TYPE(climbs!A6054)=2,CHAR(34),""),climbs!A6054,IF(TYPE(climbs!A6054)=2,CHAR(34),""))</f>
        <v>CLIMB_ID=6053</v>
      </c>
      <c r="B6054" t="str">
        <f>CONCATENATE(climbs!B$1, "=",IF(TYPE(climbs!B6054)=2,CHAR(34),""),climbs!B6054,IF(TYPE(climbs!B6054)=2,CHAR(34),""))</f>
        <v>STAGE_NUMBER=2018</v>
      </c>
      <c r="C6054" t="str">
        <f>CONCATENATE(climbs!C$1, "=",IF(TYPE(climbs!C6054)=2,CHAR(34),""),climbs!C6054,IF(TYPE(climbs!C6054)=2,CHAR(34),""))</f>
        <v>STARTING_AT_KM=85</v>
      </c>
      <c r="D6054" t="str">
        <f>CONCATENATE(climbs!D$1, "=",IF(TYPE(climbs!D6054)=2,CHAR(34),""),climbs!D6054,IF(TYPE(climbs!D6054)=2,CHAR(34),""))</f>
        <v>NAME="Côte d'Oxenhope Moor"</v>
      </c>
      <c r="E6054" t="str">
        <f>CONCATENATE(climbs!E$1, "=",IF(TYPE(climbs!E6054)=2,CHAR(34),""),climbs!E6054,IF(TYPE(climbs!E6054)=2,CHAR(34),""))</f>
        <v>INITIAL_ALTITUDE=0</v>
      </c>
      <c r="F6054" t="str">
        <f>CONCATENATE(climbs!F$1, "=",IF(TYPE(climbs!F6054)=2,CHAR(34),""),climbs!F6054,IF(TYPE(climbs!F6054)=2,CHAR(34),""))</f>
        <v>DISTANCE=3.1</v>
      </c>
      <c r="G6054" t="str">
        <f>CONCATENATE(climbs!G$1, "=",IF(TYPE(climbs!G6054)=2,CHAR(34),""),climbs!G6054,IF(TYPE(climbs!G6054)=2,CHAR(34),""))</f>
        <v>AVERAGE_SLOPE=6.4</v>
      </c>
      <c r="H6054" t="str">
        <f>CONCATENATE(climbs!H$1, "=",IF(TYPE(climbs!H6054)=2,CHAR(34),""),climbs!H6054,IF(TYPE(climbs!H6054)=2,CHAR(34),""))</f>
        <v>CATEGORY="3"</v>
      </c>
    </row>
    <row r="6055" spans="1:8" x14ac:dyDescent="0.25">
      <c r="A6055" t="str">
        <f>CONCATENATE(climbs!A$1, "=",IF(TYPE(climbs!A6055)=2,CHAR(34),""),climbs!A6055,IF(TYPE(climbs!A6055)=2,CHAR(34),""))</f>
        <v>CLIMB_ID=6054</v>
      </c>
      <c r="B6055" t="str">
        <f>CONCATENATE(climbs!B$1, "=",IF(TYPE(climbs!B6055)=2,CHAR(34),""),climbs!B6055,IF(TYPE(climbs!B6055)=2,CHAR(34),""))</f>
        <v>STAGE_NUMBER=2018</v>
      </c>
      <c r="C6055" t="str">
        <f>CONCATENATE(climbs!C$1, "=",IF(TYPE(climbs!C6055)=2,CHAR(34),""),climbs!C6055,IF(TYPE(climbs!C6055)=2,CHAR(34),""))</f>
        <v>STARTING_AT_KM=112.5</v>
      </c>
      <c r="D6055" t="str">
        <f>CONCATENATE(climbs!D$1, "=",IF(TYPE(climbs!D6055)=2,CHAR(34),""),climbs!D6055,IF(TYPE(climbs!D6055)=2,CHAR(34),""))</f>
        <v>NAME="VC Côte de Ripponden"</v>
      </c>
      <c r="E6055" t="str">
        <f>CONCATENATE(climbs!E$1, "=",IF(TYPE(climbs!E6055)=2,CHAR(34),""),climbs!E6055,IF(TYPE(climbs!E6055)=2,CHAR(34),""))</f>
        <v>INITIAL_ALTITUDE=0</v>
      </c>
      <c r="F6055" t="str">
        <f>CONCATENATE(climbs!F$1, "=",IF(TYPE(climbs!F6055)=2,CHAR(34),""),climbs!F6055,IF(TYPE(climbs!F6055)=2,CHAR(34),""))</f>
        <v>DISTANCE=1.3</v>
      </c>
      <c r="G6055" t="str">
        <f>CONCATENATE(climbs!G$1, "=",IF(TYPE(climbs!G6055)=2,CHAR(34),""),climbs!G6055,IF(TYPE(climbs!G6055)=2,CHAR(34),""))</f>
        <v>AVERAGE_SLOPE=8.6</v>
      </c>
      <c r="H6055" t="str">
        <f>CONCATENATE(climbs!H$1, "=",IF(TYPE(climbs!H6055)=2,CHAR(34),""),climbs!H6055,IF(TYPE(climbs!H6055)=2,CHAR(34),""))</f>
        <v>CATEGORY="3"</v>
      </c>
    </row>
    <row r="6056" spans="1:8" x14ac:dyDescent="0.25">
      <c r="A6056" t="str">
        <f>CONCATENATE(climbs!A$1, "=",IF(TYPE(climbs!A6056)=2,CHAR(34),""),climbs!A6056,IF(TYPE(climbs!A6056)=2,CHAR(34),""))</f>
        <v>CLIMB_ID=6055</v>
      </c>
      <c r="B6056" t="str">
        <f>CONCATENATE(climbs!B$1, "=",IF(TYPE(climbs!B6056)=2,CHAR(34),""),climbs!B6056,IF(TYPE(climbs!B6056)=2,CHAR(34),""))</f>
        <v>STAGE_NUMBER=2018</v>
      </c>
      <c r="C6056" t="str">
        <f>CONCATENATE(climbs!C$1, "=",IF(TYPE(climbs!C6056)=2,CHAR(34),""),climbs!C6056,IF(TYPE(climbs!C6056)=2,CHAR(34),""))</f>
        <v>STARTING_AT_KM=119.5</v>
      </c>
      <c r="D6056" t="str">
        <f>CONCATENATE(climbs!D$1, "=",IF(TYPE(climbs!D6056)=2,CHAR(34),""),climbs!D6056,IF(TYPE(climbs!D6056)=2,CHAR(34),""))</f>
        <v>NAME="Côte de Greetland"</v>
      </c>
      <c r="E6056" t="str">
        <f>CONCATENATE(climbs!E$1, "=",IF(TYPE(climbs!E6056)=2,CHAR(34),""),climbs!E6056,IF(TYPE(climbs!E6056)=2,CHAR(34),""))</f>
        <v>INITIAL_ALTITUDE=0</v>
      </c>
      <c r="F6056" t="str">
        <f>CONCATENATE(climbs!F$1, "=",IF(TYPE(climbs!F6056)=2,CHAR(34),""),climbs!F6056,IF(TYPE(climbs!F6056)=2,CHAR(34),""))</f>
        <v>DISTANCE=1.6</v>
      </c>
      <c r="G6056" t="str">
        <f>CONCATENATE(climbs!G$1, "=",IF(TYPE(climbs!G6056)=2,CHAR(34),""),climbs!G6056,IF(TYPE(climbs!G6056)=2,CHAR(34),""))</f>
        <v>AVERAGE_SLOPE=6.7</v>
      </c>
      <c r="H6056" t="str">
        <f>CONCATENATE(climbs!H$1, "=",IF(TYPE(climbs!H6056)=2,CHAR(34),""),climbs!H6056,IF(TYPE(climbs!H6056)=2,CHAR(34),""))</f>
        <v>CATEGORY="3"</v>
      </c>
    </row>
    <row r="6057" spans="1:8" x14ac:dyDescent="0.25">
      <c r="A6057" t="str">
        <f>CONCATENATE(climbs!A$1, "=",IF(TYPE(climbs!A6057)=2,CHAR(34),""),climbs!A6057,IF(TYPE(climbs!A6057)=2,CHAR(34),""))</f>
        <v>CLIMB_ID=6056</v>
      </c>
      <c r="B6057" t="str">
        <f>CONCATENATE(climbs!B$1, "=",IF(TYPE(climbs!B6057)=2,CHAR(34),""),climbs!B6057,IF(TYPE(climbs!B6057)=2,CHAR(34),""))</f>
        <v>STAGE_NUMBER=2018</v>
      </c>
      <c r="C6057" t="str">
        <f>CONCATENATE(climbs!C$1, "=",IF(TYPE(climbs!C6057)=2,CHAR(34),""),climbs!C6057,IF(TYPE(climbs!C6057)=2,CHAR(34),""))</f>
        <v>STARTING_AT_KM=143.5</v>
      </c>
      <c r="D6057" t="str">
        <f>CONCATENATE(climbs!D$1, "=",IF(TYPE(climbs!D6057)=2,CHAR(34),""),climbs!D6057,IF(TYPE(climbs!D6057)=2,CHAR(34),""))</f>
        <v>NAME="Côte de Holme Moss"</v>
      </c>
      <c r="E6057" t="str">
        <f>CONCATENATE(climbs!E$1, "=",IF(TYPE(climbs!E6057)=2,CHAR(34),""),climbs!E6057,IF(TYPE(climbs!E6057)=2,CHAR(34),""))</f>
        <v>INITIAL_ALTITUDE=0</v>
      </c>
      <c r="F6057" t="str">
        <f>CONCATENATE(climbs!F$1, "=",IF(TYPE(climbs!F6057)=2,CHAR(34),""),climbs!F6057,IF(TYPE(climbs!F6057)=2,CHAR(34),""))</f>
        <v>DISTANCE=4.7</v>
      </c>
      <c r="G6057" t="str">
        <f>CONCATENATE(climbs!G$1, "=",IF(TYPE(climbs!G6057)=2,CHAR(34),""),climbs!G6057,IF(TYPE(climbs!G6057)=2,CHAR(34),""))</f>
        <v>AVERAGE_SLOPE=7</v>
      </c>
      <c r="H6057" t="str">
        <f>CONCATENATE(climbs!H$1, "=",IF(TYPE(climbs!H6057)=2,CHAR(34),""),climbs!H6057,IF(TYPE(climbs!H6057)=2,CHAR(34),""))</f>
        <v>CATEGORY="2"</v>
      </c>
    </row>
    <row r="6058" spans="1:8" x14ac:dyDescent="0.25">
      <c r="A6058" t="str">
        <f>CONCATENATE(climbs!A$1, "=",IF(TYPE(climbs!A6058)=2,CHAR(34),""),climbs!A6058,IF(TYPE(climbs!A6058)=2,CHAR(34),""))</f>
        <v>CLIMB_ID=6057</v>
      </c>
      <c r="B6058" t="str">
        <f>CONCATENATE(climbs!B$1, "=",IF(TYPE(climbs!B6058)=2,CHAR(34),""),climbs!B6058,IF(TYPE(climbs!B6058)=2,CHAR(34),""))</f>
        <v>STAGE_NUMBER=2018</v>
      </c>
      <c r="C6058" t="str">
        <f>CONCATENATE(climbs!C$1, "=",IF(TYPE(climbs!C6058)=2,CHAR(34),""),climbs!C6058,IF(TYPE(climbs!C6058)=2,CHAR(34),""))</f>
        <v>STARTING_AT_KM=167</v>
      </c>
      <c r="D6058" t="str">
        <f>CONCATENATE(climbs!D$1, "=",IF(TYPE(climbs!D6058)=2,CHAR(34),""),climbs!D6058,IF(TYPE(climbs!D6058)=2,CHAR(34),""))</f>
        <v>NAME="Côte de Midhopestones"</v>
      </c>
      <c r="E6058" t="str">
        <f>CONCATENATE(climbs!E$1, "=",IF(TYPE(climbs!E6058)=2,CHAR(34),""),climbs!E6058,IF(TYPE(climbs!E6058)=2,CHAR(34),""))</f>
        <v>INITIAL_ALTITUDE=0</v>
      </c>
      <c r="F6058" t="str">
        <f>CONCATENATE(climbs!F$1, "=",IF(TYPE(climbs!F6058)=2,CHAR(34),""),climbs!F6058,IF(TYPE(climbs!F6058)=2,CHAR(34),""))</f>
        <v>DISTANCE=2.5</v>
      </c>
      <c r="G6058" t="str">
        <f>CONCATENATE(climbs!G$1, "=",IF(TYPE(climbs!G6058)=2,CHAR(34),""),climbs!G6058,IF(TYPE(climbs!G6058)=2,CHAR(34),""))</f>
        <v>AVERAGE_SLOPE=6.1</v>
      </c>
      <c r="H6058" t="str">
        <f>CONCATENATE(climbs!H$1, "=",IF(TYPE(climbs!H6058)=2,CHAR(34),""),climbs!H6058,IF(TYPE(climbs!H6058)=2,CHAR(34),""))</f>
        <v>CATEGORY="3"</v>
      </c>
    </row>
    <row r="6059" spans="1:8" x14ac:dyDescent="0.25">
      <c r="A6059" t="str">
        <f>CONCATENATE(climbs!A$1, "=",IF(TYPE(climbs!A6059)=2,CHAR(34),""),climbs!A6059,IF(TYPE(climbs!A6059)=2,CHAR(34),""))</f>
        <v>CLIMB_ID=6058</v>
      </c>
      <c r="B6059" t="str">
        <f>CONCATENATE(climbs!B$1, "=",IF(TYPE(climbs!B6059)=2,CHAR(34),""),climbs!B6059,IF(TYPE(climbs!B6059)=2,CHAR(34),""))</f>
        <v>STAGE_NUMBER=2018</v>
      </c>
      <c r="C6059" t="str">
        <f>CONCATENATE(climbs!C$1, "=",IF(TYPE(climbs!C6059)=2,CHAR(34),""),climbs!C6059,IF(TYPE(climbs!C6059)=2,CHAR(34),""))</f>
        <v>STARTING_AT_KM=175</v>
      </c>
      <c r="D6059" t="str">
        <f>CONCATENATE(climbs!D$1, "=",IF(TYPE(climbs!D6059)=2,CHAR(34),""),climbs!D6059,IF(TYPE(climbs!D6059)=2,CHAR(34),""))</f>
        <v>NAME="Côte de Bradfield"</v>
      </c>
      <c r="E6059" t="str">
        <f>CONCATENATE(climbs!E$1, "=",IF(TYPE(climbs!E6059)=2,CHAR(34),""),climbs!E6059,IF(TYPE(climbs!E6059)=2,CHAR(34),""))</f>
        <v>INITIAL_ALTITUDE=0</v>
      </c>
      <c r="F6059" t="str">
        <f>CONCATENATE(climbs!F$1, "=",IF(TYPE(climbs!F6059)=2,CHAR(34),""),climbs!F6059,IF(TYPE(climbs!F6059)=2,CHAR(34),""))</f>
        <v>DISTANCE=1</v>
      </c>
      <c r="G6059" t="str">
        <f>CONCATENATE(climbs!G$1, "=",IF(TYPE(climbs!G6059)=2,CHAR(34),""),climbs!G6059,IF(TYPE(climbs!G6059)=2,CHAR(34),""))</f>
        <v>AVERAGE_SLOPE=7.4</v>
      </c>
      <c r="H6059" t="str">
        <f>CONCATENATE(climbs!H$1, "=",IF(TYPE(climbs!H6059)=2,CHAR(34),""),climbs!H6059,IF(TYPE(climbs!H6059)=2,CHAR(34),""))</f>
        <v>CATEGORY="4"</v>
      </c>
    </row>
    <row r="6060" spans="1:8" x14ac:dyDescent="0.25">
      <c r="A6060" t="str">
        <f>CONCATENATE(climbs!A$1, "=",IF(TYPE(climbs!A6060)=2,CHAR(34),""),climbs!A6060,IF(TYPE(climbs!A6060)=2,CHAR(34),""))</f>
        <v>CLIMB_ID=6059</v>
      </c>
      <c r="B6060" t="str">
        <f>CONCATENATE(climbs!B$1, "=",IF(TYPE(climbs!B6060)=2,CHAR(34),""),climbs!B6060,IF(TYPE(climbs!B6060)=2,CHAR(34),""))</f>
        <v>STAGE_NUMBER=2018</v>
      </c>
      <c r="C6060" t="str">
        <f>CONCATENATE(climbs!C$1, "=",IF(TYPE(climbs!C6060)=2,CHAR(34),""),climbs!C6060,IF(TYPE(climbs!C6060)=2,CHAR(34),""))</f>
        <v>STARTING_AT_KM=182</v>
      </c>
      <c r="D6060" t="str">
        <f>CONCATENATE(climbs!D$1, "=",IF(TYPE(climbs!D6060)=2,CHAR(34),""),climbs!D6060,IF(TYPE(climbs!D6060)=2,CHAR(34),""))</f>
        <v>NAME="Côte d'Oughtibridge"</v>
      </c>
      <c r="E6060" t="str">
        <f>CONCATENATE(climbs!E$1, "=",IF(TYPE(climbs!E6060)=2,CHAR(34),""),climbs!E6060,IF(TYPE(climbs!E6060)=2,CHAR(34),""))</f>
        <v>INITIAL_ALTITUDE=0</v>
      </c>
      <c r="F6060" t="str">
        <f>CONCATENATE(climbs!F$1, "=",IF(TYPE(climbs!F6060)=2,CHAR(34),""),climbs!F6060,IF(TYPE(climbs!F6060)=2,CHAR(34),""))</f>
        <v>DISTANCE=1.5</v>
      </c>
      <c r="G6060" t="str">
        <f>CONCATENATE(climbs!G$1, "=",IF(TYPE(climbs!G6060)=2,CHAR(34),""),climbs!G6060,IF(TYPE(climbs!G6060)=2,CHAR(34),""))</f>
        <v>AVERAGE_SLOPE=9.1</v>
      </c>
      <c r="H6060" t="str">
        <f>CONCATENATE(climbs!H$1, "=",IF(TYPE(climbs!H6060)=2,CHAR(34),""),climbs!H6060,IF(TYPE(climbs!H6060)=2,CHAR(34),""))</f>
        <v>CATEGORY="3"</v>
      </c>
    </row>
    <row r="6061" spans="1:8" x14ac:dyDescent="0.25">
      <c r="A6061" t="str">
        <f>CONCATENATE(climbs!A$1, "=",IF(TYPE(climbs!A6061)=2,CHAR(34),""),climbs!A6061,IF(TYPE(climbs!A6061)=2,CHAR(34),""))</f>
        <v>CLIMB_ID=6060</v>
      </c>
      <c r="B6061" t="str">
        <f>CONCATENATE(climbs!B$1, "=",IF(TYPE(climbs!B6061)=2,CHAR(34),""),climbs!B6061,IF(TYPE(climbs!B6061)=2,CHAR(34),""))</f>
        <v>STAGE_NUMBER=2018</v>
      </c>
      <c r="C6061" t="str">
        <f>CONCATENATE(climbs!C$1, "=",IF(TYPE(climbs!C6061)=2,CHAR(34),""),climbs!C6061,IF(TYPE(climbs!C6061)=2,CHAR(34),""))</f>
        <v>STARTING_AT_KM=196</v>
      </c>
      <c r="D6061" t="str">
        <f>CONCATENATE(climbs!D$1, "=",IF(TYPE(climbs!D6061)=2,CHAR(34),""),climbs!D6061,IF(TYPE(climbs!D6061)=2,CHAR(34),""))</f>
        <v>NAME="VC Côte de Jenkin Road"</v>
      </c>
      <c r="E6061" t="str">
        <f>CONCATENATE(climbs!E$1, "=",IF(TYPE(climbs!E6061)=2,CHAR(34),""),climbs!E6061,IF(TYPE(climbs!E6061)=2,CHAR(34),""))</f>
        <v>INITIAL_ALTITUDE=0</v>
      </c>
      <c r="F6061" t="str">
        <f>CONCATENATE(climbs!F$1, "=",IF(TYPE(climbs!F6061)=2,CHAR(34),""),climbs!F6061,IF(TYPE(climbs!F6061)=2,CHAR(34),""))</f>
        <v>DISTANCE=0.8</v>
      </c>
      <c r="G6061" t="str">
        <f>CONCATENATE(climbs!G$1, "=",IF(TYPE(climbs!G6061)=2,CHAR(34),""),climbs!G6061,IF(TYPE(climbs!G6061)=2,CHAR(34),""))</f>
        <v>AVERAGE_SLOPE=10.8</v>
      </c>
      <c r="H6061" t="str">
        <f>CONCATENATE(climbs!H$1, "=",IF(TYPE(climbs!H6061)=2,CHAR(34),""),climbs!H6061,IF(TYPE(climbs!H6061)=2,CHAR(34),""))</f>
        <v>CATEGORY="4"</v>
      </c>
    </row>
    <row r="6062" spans="1:8" x14ac:dyDescent="0.25">
      <c r="A6062" t="str">
        <f>CONCATENATE(climbs!A$1, "=",IF(TYPE(climbs!A6062)=2,CHAR(34),""),climbs!A6062,IF(TYPE(climbs!A6062)=2,CHAR(34),""))</f>
        <v>CLIMB_ID=6061</v>
      </c>
      <c r="B6062" t="str">
        <f>CONCATENATE(climbs!B$1, "=",IF(TYPE(climbs!B6062)=2,CHAR(34),""),climbs!B6062,IF(TYPE(climbs!B6062)=2,CHAR(34),""))</f>
        <v>STAGE_NUMBER=2020</v>
      </c>
      <c r="C6062" t="str">
        <f>CONCATENATE(climbs!C$1, "=",IF(TYPE(climbs!C6062)=2,CHAR(34),""),climbs!C6062,IF(TYPE(climbs!C6062)=2,CHAR(34),""))</f>
        <v>STARTING_AT_KM=34</v>
      </c>
      <c r="D6062" t="str">
        <f>CONCATENATE(climbs!D$1, "=",IF(TYPE(climbs!D6062)=2,CHAR(34),""),climbs!D6062,IF(TYPE(climbs!D6062)=2,CHAR(34),""))</f>
        <v>NAME="Côte de Campagnette"</v>
      </c>
      <c r="E6062" t="str">
        <f>CONCATENATE(climbs!E$1, "=",IF(TYPE(climbs!E6062)=2,CHAR(34),""),climbs!E6062,IF(TYPE(climbs!E6062)=2,CHAR(34),""))</f>
        <v>INITIAL_ALTITUDE=0</v>
      </c>
      <c r="F6062" t="str">
        <f>CONCATENATE(climbs!F$1, "=",IF(TYPE(climbs!F6062)=2,CHAR(34),""),climbs!F6062,IF(TYPE(climbs!F6062)=2,CHAR(34),""))</f>
        <v>DISTANCE=1</v>
      </c>
      <c r="G6062" t="str">
        <f>CONCATENATE(climbs!G$1, "=",IF(TYPE(climbs!G6062)=2,CHAR(34),""),climbs!G6062,IF(TYPE(climbs!G6062)=2,CHAR(34),""))</f>
        <v>AVERAGE_SLOPE=6.5</v>
      </c>
      <c r="H6062" t="str">
        <f>CONCATENATE(climbs!H$1, "=",IF(TYPE(climbs!H6062)=2,CHAR(34),""),climbs!H6062,IF(TYPE(climbs!H6062)=2,CHAR(34),""))</f>
        <v>CATEGORY="4"</v>
      </c>
    </row>
    <row r="6063" spans="1:8" x14ac:dyDescent="0.25">
      <c r="A6063" t="str">
        <f>CONCATENATE(climbs!A$1, "=",IF(TYPE(climbs!A6063)=2,CHAR(34),""),climbs!A6063,IF(TYPE(climbs!A6063)=2,CHAR(34),""))</f>
        <v>CLIMB_ID=6062</v>
      </c>
      <c r="B6063" t="str">
        <f>CONCATENATE(climbs!B$1, "=",IF(TYPE(climbs!B6063)=2,CHAR(34),""),climbs!B6063,IF(TYPE(climbs!B6063)=2,CHAR(34),""))</f>
        <v>STAGE_NUMBER=2020</v>
      </c>
      <c r="C6063" t="str">
        <f>CONCATENATE(climbs!C$1, "=",IF(TYPE(climbs!C6063)=2,CHAR(34),""),climbs!C6063,IF(TYPE(climbs!C6063)=2,CHAR(34),""))</f>
        <v>STARTING_AT_KM=117.5</v>
      </c>
      <c r="D6063" t="str">
        <f>CONCATENATE(climbs!D$1, "=",IF(TYPE(climbs!D6063)=2,CHAR(34),""),climbs!D6063,IF(TYPE(climbs!D6063)=2,CHAR(34),""))</f>
        <v>NAME="Mont Noir"</v>
      </c>
      <c r="E6063" t="str">
        <f>CONCATENATE(climbs!E$1, "=",IF(TYPE(climbs!E6063)=2,CHAR(34),""),climbs!E6063,IF(TYPE(climbs!E6063)=2,CHAR(34),""))</f>
        <v>INITIAL_ALTITUDE=0</v>
      </c>
      <c r="F6063" t="str">
        <f>CONCATENATE(climbs!F$1, "=",IF(TYPE(climbs!F6063)=2,CHAR(34),""),climbs!F6063,IF(TYPE(climbs!F6063)=2,CHAR(34),""))</f>
        <v>DISTANCE=1.3</v>
      </c>
      <c r="G6063" t="str">
        <f>CONCATENATE(climbs!G$1, "=",IF(TYPE(climbs!G6063)=2,CHAR(34),""),climbs!G6063,IF(TYPE(climbs!G6063)=2,CHAR(34),""))</f>
        <v>AVERAGE_SLOPE=5.7</v>
      </c>
      <c r="H6063" t="str">
        <f>CONCATENATE(climbs!H$1, "=",IF(TYPE(climbs!H6063)=2,CHAR(34),""),climbs!H6063,IF(TYPE(climbs!H6063)=2,CHAR(34),""))</f>
        <v>CATEGORY="4"</v>
      </c>
    </row>
    <row r="6064" spans="1:8" x14ac:dyDescent="0.25">
      <c r="A6064" t="str">
        <f>CONCATENATE(climbs!A$1, "=",IF(TYPE(climbs!A6064)=2,CHAR(34),""),climbs!A6064,IF(TYPE(climbs!A6064)=2,CHAR(34),""))</f>
        <v>CLIMB_ID=6063</v>
      </c>
      <c r="B6064" t="str">
        <f>CONCATENATE(climbs!B$1, "=",IF(TYPE(climbs!B6064)=2,CHAR(34),""),climbs!B6064,IF(TYPE(climbs!B6064)=2,CHAR(34),""))</f>
        <v>STAGE_NUMBER=2022</v>
      </c>
      <c r="C6064" t="str">
        <f>CONCATENATE(climbs!C$1, "=",IF(TYPE(climbs!C6064)=2,CHAR(34),""),climbs!C6064,IF(TYPE(climbs!C6064)=2,CHAR(34),""))</f>
        <v>STARTING_AT_KM=107.5</v>
      </c>
      <c r="D6064" t="str">
        <f>CONCATENATE(climbs!D$1, "=",IF(TYPE(climbs!D6064)=2,CHAR(34),""),climbs!D6064,IF(TYPE(climbs!D6064)=2,CHAR(34),""))</f>
        <v>NAME="Côte de Coucy-le-Château-Auffrique"</v>
      </c>
      <c r="E6064" t="str">
        <f>CONCATENATE(climbs!E$1, "=",IF(TYPE(climbs!E6064)=2,CHAR(34),""),climbs!E6064,IF(TYPE(climbs!E6064)=2,CHAR(34),""))</f>
        <v>INITIAL_ALTITUDE=0</v>
      </c>
      <c r="F6064" t="str">
        <f>CONCATENATE(climbs!F$1, "=",IF(TYPE(climbs!F6064)=2,CHAR(34),""),climbs!F6064,IF(TYPE(climbs!F6064)=2,CHAR(34),""))</f>
        <v>DISTANCE=0.9</v>
      </c>
      <c r="G6064" t="str">
        <f>CONCATENATE(climbs!G$1, "=",IF(TYPE(climbs!G6064)=2,CHAR(34),""),climbs!G6064,IF(TYPE(climbs!G6064)=2,CHAR(34),""))</f>
        <v>AVERAGE_SLOPE=6.2</v>
      </c>
      <c r="H6064" t="str">
        <f>CONCATENATE(climbs!H$1, "=",IF(TYPE(climbs!H6064)=2,CHAR(34),""),climbs!H6064,IF(TYPE(climbs!H6064)=2,CHAR(34),""))</f>
        <v>CATEGORY="4"</v>
      </c>
    </row>
    <row r="6065" spans="1:8" x14ac:dyDescent="0.25">
      <c r="A6065" t="str">
        <f>CONCATENATE(climbs!A$1, "=",IF(TYPE(climbs!A6065)=2,CHAR(34),""),climbs!A6065,IF(TYPE(climbs!A6065)=2,CHAR(34),""))</f>
        <v>CLIMB_ID=6064</v>
      </c>
      <c r="B6065" t="str">
        <f>CONCATENATE(climbs!B$1, "=",IF(TYPE(climbs!B6065)=2,CHAR(34),""),climbs!B6065,IF(TYPE(climbs!B6065)=2,CHAR(34),""))</f>
        <v>STAGE_NUMBER=2022</v>
      </c>
      <c r="C6065" t="str">
        <f>CONCATENATE(climbs!C$1, "=",IF(TYPE(climbs!C6065)=2,CHAR(34),""),climbs!C6065,IF(TYPE(climbs!C6065)=2,CHAR(34),""))</f>
        <v>STARTING_AT_KM=157</v>
      </c>
      <c r="D6065" t="str">
        <f>CONCATENATE(climbs!D$1, "=",IF(TYPE(climbs!D6065)=2,CHAR(34),""),climbs!D6065,IF(TYPE(climbs!D6065)=2,CHAR(34),""))</f>
        <v>NAME="Côte de Roucy"</v>
      </c>
      <c r="E6065" t="str">
        <f>CONCATENATE(climbs!E$1, "=",IF(TYPE(climbs!E6065)=2,CHAR(34),""),climbs!E6065,IF(TYPE(climbs!E6065)=2,CHAR(34),""))</f>
        <v>INITIAL_ALTITUDE=0</v>
      </c>
      <c r="F6065" t="str">
        <f>CONCATENATE(climbs!F$1, "=",IF(TYPE(climbs!F6065)=2,CHAR(34),""),climbs!F6065,IF(TYPE(climbs!F6065)=2,CHAR(34),""))</f>
        <v>DISTANCE=1.5</v>
      </c>
      <c r="G6065" t="str">
        <f>CONCATENATE(climbs!G$1, "=",IF(TYPE(climbs!G6065)=2,CHAR(34),""),climbs!G6065,IF(TYPE(climbs!G6065)=2,CHAR(34),""))</f>
        <v>AVERAGE_SLOPE=6.2</v>
      </c>
      <c r="H6065" t="str">
        <f>CONCATENATE(climbs!H$1, "=",IF(TYPE(climbs!H6065)=2,CHAR(34),""),climbs!H6065,IF(TYPE(climbs!H6065)=2,CHAR(34),""))</f>
        <v>CATEGORY="4"</v>
      </c>
    </row>
    <row r="6066" spans="1:8" x14ac:dyDescent="0.25">
      <c r="A6066" t="str">
        <f>CONCATENATE(climbs!A$1, "=",IF(TYPE(climbs!A6066)=2,CHAR(34),""),climbs!A6066,IF(TYPE(climbs!A6066)=2,CHAR(34),""))</f>
        <v>CLIMB_ID=6065</v>
      </c>
      <c r="B6066" t="str">
        <f>CONCATENATE(climbs!B$1, "=",IF(TYPE(climbs!B6066)=2,CHAR(34),""),climbs!B6066,IF(TYPE(climbs!B6066)=2,CHAR(34),""))</f>
        <v>STAGE_NUMBER=2023</v>
      </c>
      <c r="C6066" t="str">
        <f>CONCATENATE(climbs!C$1, "=",IF(TYPE(climbs!C6066)=2,CHAR(34),""),climbs!C6066,IF(TYPE(climbs!C6066)=2,CHAR(34),""))</f>
        <v>STARTING_AT_KM=217.5</v>
      </c>
      <c r="D6066" t="str">
        <f>CONCATENATE(climbs!D$1, "=",IF(TYPE(climbs!D6066)=2,CHAR(34),""),climbs!D6066,IF(TYPE(climbs!D6066)=2,CHAR(34),""))</f>
        <v>NAME="Côte de Maron"</v>
      </c>
      <c r="E6066" t="str">
        <f>CONCATENATE(climbs!E$1, "=",IF(TYPE(climbs!E6066)=2,CHAR(34),""),climbs!E6066,IF(TYPE(climbs!E6066)=2,CHAR(34),""))</f>
        <v>INITIAL_ALTITUDE=0</v>
      </c>
      <c r="F6066" t="str">
        <f>CONCATENATE(climbs!F$1, "=",IF(TYPE(climbs!F6066)=2,CHAR(34),""),climbs!F6066,IF(TYPE(climbs!F6066)=2,CHAR(34),""))</f>
        <v>DISTANCE=3.2</v>
      </c>
      <c r="G6066" t="str">
        <f>CONCATENATE(climbs!G$1, "=",IF(TYPE(climbs!G6066)=2,CHAR(34),""),climbs!G6066,IF(TYPE(climbs!G6066)=2,CHAR(34),""))</f>
        <v>AVERAGE_SLOPE=5</v>
      </c>
      <c r="H6066" t="str">
        <f>CONCATENATE(climbs!H$1, "=",IF(TYPE(climbs!H6066)=2,CHAR(34),""),climbs!H6066,IF(TYPE(climbs!H6066)=2,CHAR(34),""))</f>
        <v>CATEGORY="4"</v>
      </c>
    </row>
    <row r="6067" spans="1:8" x14ac:dyDescent="0.25">
      <c r="A6067" t="str">
        <f>CONCATENATE(climbs!A$1, "=",IF(TYPE(climbs!A6067)=2,CHAR(34),""),climbs!A6067,IF(TYPE(climbs!A6067)=2,CHAR(34),""))</f>
        <v>CLIMB_ID=6066</v>
      </c>
      <c r="B6067" t="str">
        <f>CONCATENATE(climbs!B$1, "=",IF(TYPE(climbs!B6067)=2,CHAR(34),""),climbs!B6067,IF(TYPE(climbs!B6067)=2,CHAR(34),""))</f>
        <v>STAGE_NUMBER=2023</v>
      </c>
      <c r="C6067" t="str">
        <f>CONCATENATE(climbs!C$1, "=",IF(TYPE(climbs!C6067)=2,CHAR(34),""),climbs!C6067,IF(TYPE(climbs!C6067)=2,CHAR(34),""))</f>
        <v>STARTING_AT_KM=229</v>
      </c>
      <c r="D6067" t="str">
        <f>CONCATENATE(climbs!D$1, "=",IF(TYPE(climbs!D6067)=2,CHAR(34),""),climbs!D6067,IF(TYPE(climbs!D6067)=2,CHAR(34),""))</f>
        <v>NAME="Côte de Boufflers"</v>
      </c>
      <c r="E6067" t="str">
        <f>CONCATENATE(climbs!E$1, "=",IF(TYPE(climbs!E6067)=2,CHAR(34),""),climbs!E6067,IF(TYPE(climbs!E6067)=2,CHAR(34),""))</f>
        <v>INITIAL_ALTITUDE=0</v>
      </c>
      <c r="F6067" t="str">
        <f>CONCATENATE(climbs!F$1, "=",IF(TYPE(climbs!F6067)=2,CHAR(34),""),climbs!F6067,IF(TYPE(climbs!F6067)=2,CHAR(34),""))</f>
        <v>DISTANCE=1.3</v>
      </c>
      <c r="G6067" t="str">
        <f>CONCATENATE(climbs!G$1, "=",IF(TYPE(climbs!G6067)=2,CHAR(34),""),climbs!G6067,IF(TYPE(climbs!G6067)=2,CHAR(34),""))</f>
        <v>AVERAGE_SLOPE=7.9</v>
      </c>
      <c r="H6067" t="str">
        <f>CONCATENATE(climbs!H$1, "=",IF(TYPE(climbs!H6067)=2,CHAR(34),""),climbs!H6067,IF(TYPE(climbs!H6067)=2,CHAR(34),""))</f>
        <v>CATEGORY="4"</v>
      </c>
    </row>
    <row r="6068" spans="1:8" x14ac:dyDescent="0.25">
      <c r="A6068" t="str">
        <f>CONCATENATE(climbs!A$1, "=",IF(TYPE(climbs!A6068)=2,CHAR(34),""),climbs!A6068,IF(TYPE(climbs!A6068)=2,CHAR(34),""))</f>
        <v>CLIMB_ID=6067</v>
      </c>
      <c r="B6068" t="str">
        <f>CONCATENATE(climbs!B$1, "=",IF(TYPE(climbs!B6068)=2,CHAR(34),""),climbs!B6068,IF(TYPE(climbs!B6068)=2,CHAR(34),""))</f>
        <v>STAGE_NUMBER=2024</v>
      </c>
      <c r="C6068" t="str">
        <f>CONCATENATE(climbs!C$1, "=",IF(TYPE(climbs!C6068)=2,CHAR(34),""),climbs!C6068,IF(TYPE(climbs!C6068)=2,CHAR(34),""))</f>
        <v>STARTING_AT_KM=142</v>
      </c>
      <c r="D6068" t="str">
        <f>CONCATENATE(climbs!D$1, "=",IF(TYPE(climbs!D6068)=2,CHAR(34),""),climbs!D6068,IF(TYPE(climbs!D6068)=2,CHAR(34),""))</f>
        <v>NAME="Col de la Croix des Moinats"</v>
      </c>
      <c r="E6068" t="str">
        <f>CONCATENATE(climbs!E$1, "=",IF(TYPE(climbs!E6068)=2,CHAR(34),""),climbs!E6068,IF(TYPE(climbs!E6068)=2,CHAR(34),""))</f>
        <v>INITIAL_ALTITUDE=891</v>
      </c>
      <c r="F6068" t="str">
        <f>CONCATENATE(climbs!F$1, "=",IF(TYPE(climbs!F6068)=2,CHAR(34),""),climbs!F6068,IF(TYPE(climbs!F6068)=2,CHAR(34),""))</f>
        <v>DISTANCE=7.6</v>
      </c>
      <c r="G6068" t="str">
        <f>CONCATENATE(climbs!G$1, "=",IF(TYPE(climbs!G6068)=2,CHAR(34),""),climbs!G6068,IF(TYPE(climbs!G6068)=2,CHAR(34),""))</f>
        <v>AVERAGE_SLOPE=6</v>
      </c>
      <c r="H6068" t="str">
        <f>CONCATENATE(climbs!H$1, "=",IF(TYPE(climbs!H6068)=2,CHAR(34),""),climbs!H6068,IF(TYPE(climbs!H6068)=2,CHAR(34),""))</f>
        <v>CATEGORY="2"</v>
      </c>
    </row>
    <row r="6069" spans="1:8" x14ac:dyDescent="0.25">
      <c r="A6069" t="str">
        <f>CONCATENATE(climbs!A$1, "=",IF(TYPE(climbs!A6069)=2,CHAR(34),""),climbs!A6069,IF(TYPE(climbs!A6069)=2,CHAR(34),""))</f>
        <v>CLIMB_ID=6068</v>
      </c>
      <c r="B6069" t="str">
        <f>CONCATENATE(climbs!B$1, "=",IF(TYPE(climbs!B6069)=2,CHAR(34),""),climbs!B6069,IF(TYPE(climbs!B6069)=2,CHAR(34),""))</f>
        <v>STAGE_NUMBER=2024</v>
      </c>
      <c r="C6069" t="str">
        <f>CONCATENATE(climbs!C$1, "=",IF(TYPE(climbs!C6069)=2,CHAR(34),""),climbs!C6069,IF(TYPE(climbs!C6069)=2,CHAR(34),""))</f>
        <v>STARTING_AT_KM=150</v>
      </c>
      <c r="D6069" t="str">
        <f>CONCATENATE(climbs!D$1, "=",IF(TYPE(climbs!D6069)=2,CHAR(34),""),climbs!D6069,IF(TYPE(climbs!D6069)=2,CHAR(34),""))</f>
        <v>NAME="Col de Grosse Pierre"</v>
      </c>
      <c r="E6069" t="str">
        <f>CONCATENATE(climbs!E$1, "=",IF(TYPE(climbs!E6069)=2,CHAR(34),""),climbs!E6069,IF(TYPE(climbs!E6069)=2,CHAR(34),""))</f>
        <v>INITIAL_ALTITUDE=901</v>
      </c>
      <c r="F6069" t="str">
        <f>CONCATENATE(climbs!F$1, "=",IF(TYPE(climbs!F6069)=2,CHAR(34),""),climbs!F6069,IF(TYPE(climbs!F6069)=2,CHAR(34),""))</f>
        <v>DISTANCE=3</v>
      </c>
      <c r="G6069" t="str">
        <f>CONCATENATE(climbs!G$1, "=",IF(TYPE(climbs!G6069)=2,CHAR(34),""),climbs!G6069,IF(TYPE(climbs!G6069)=2,CHAR(34),""))</f>
        <v>AVERAGE_SLOPE=7.5</v>
      </c>
      <c r="H6069" t="str">
        <f>CONCATENATE(climbs!H$1, "=",IF(TYPE(climbs!H6069)=2,CHAR(34),""),climbs!H6069,IF(TYPE(climbs!H6069)=2,CHAR(34),""))</f>
        <v>CATEGORY="2"</v>
      </c>
    </row>
    <row r="6070" spans="1:8" x14ac:dyDescent="0.25">
      <c r="A6070" t="str">
        <f>CONCATENATE(climbs!A$1, "=",IF(TYPE(climbs!A6070)=2,CHAR(34),""),climbs!A6070,IF(TYPE(climbs!A6070)=2,CHAR(34),""))</f>
        <v>CLIMB_ID=6069</v>
      </c>
      <c r="B6070" t="str">
        <f>CONCATENATE(climbs!B$1, "=",IF(TYPE(climbs!B6070)=2,CHAR(34),""),climbs!B6070,IF(TYPE(climbs!B6070)=2,CHAR(34),""))</f>
        <v>STAGE_NUMBER=2024</v>
      </c>
      <c r="C6070" t="str">
        <f>CONCATENATE(climbs!C$1, "=",IF(TYPE(climbs!C6070)=2,CHAR(34),""),climbs!C6070,IF(TYPE(climbs!C6070)=2,CHAR(34),""))</f>
        <v>STARTING_AT_KM=161</v>
      </c>
      <c r="D6070" t="str">
        <f>CONCATENATE(climbs!D$1, "=",IF(TYPE(climbs!D6070)=2,CHAR(34),""),climbs!D6070,IF(TYPE(climbs!D6070)=2,CHAR(34),""))</f>
        <v>NAME="Côte de La Mauselaine"</v>
      </c>
      <c r="E6070" t="str">
        <f>CONCATENATE(climbs!E$1, "=",IF(TYPE(climbs!E6070)=2,CHAR(34),""),climbs!E6070,IF(TYPE(climbs!E6070)=2,CHAR(34),""))</f>
        <v>INITIAL_ALTITUDE=0</v>
      </c>
      <c r="F6070" t="str">
        <f>CONCATENATE(climbs!F$1, "=",IF(TYPE(climbs!F6070)=2,CHAR(34),""),climbs!F6070,IF(TYPE(climbs!F6070)=2,CHAR(34),""))</f>
        <v>DISTANCE=1.8</v>
      </c>
      <c r="G6070" t="str">
        <f>CONCATENATE(climbs!G$1, "=",IF(TYPE(climbs!G6070)=2,CHAR(34),""),climbs!G6070,IF(TYPE(climbs!G6070)=2,CHAR(34),""))</f>
        <v>AVERAGE_SLOPE=10.3</v>
      </c>
      <c r="H6070" t="str">
        <f>CONCATENATE(climbs!H$1, "=",IF(TYPE(climbs!H6070)=2,CHAR(34),""),climbs!H6070,IF(TYPE(climbs!H6070)=2,CHAR(34),""))</f>
        <v>CATEGORY="3"</v>
      </c>
    </row>
    <row r="6071" spans="1:8" x14ac:dyDescent="0.25">
      <c r="A6071" t="str">
        <f>CONCATENATE(climbs!A$1, "=",IF(TYPE(climbs!A6071)=2,CHAR(34),""),climbs!A6071,IF(TYPE(climbs!A6071)=2,CHAR(34),""))</f>
        <v>CLIMB_ID=6070</v>
      </c>
      <c r="B6071" t="str">
        <f>CONCATENATE(climbs!B$1, "=",IF(TYPE(climbs!B6071)=2,CHAR(34),""),climbs!B6071,IF(TYPE(climbs!B6071)=2,CHAR(34),""))</f>
        <v>STAGE_NUMBER=2025</v>
      </c>
      <c r="C6071" t="str">
        <f>CONCATENATE(climbs!C$1, "=",IF(TYPE(climbs!C6071)=2,CHAR(34),""),climbs!C6071,IF(TYPE(climbs!C6071)=2,CHAR(34),""))</f>
        <v>STARTING_AT_KM=11.5</v>
      </c>
      <c r="D6071" t="str">
        <f>CONCATENATE(climbs!D$1, "=",IF(TYPE(climbs!D6071)=2,CHAR(34),""),climbs!D6071,IF(TYPE(climbs!D6071)=2,CHAR(34),""))</f>
        <v>NAME="Col de la Schlucht"</v>
      </c>
      <c r="E6071" t="str">
        <f>CONCATENATE(climbs!E$1, "=",IF(TYPE(climbs!E6071)=2,CHAR(34),""),climbs!E6071,IF(TYPE(climbs!E6071)=2,CHAR(34),""))</f>
        <v>INITIAL_ALTITUDE=1140</v>
      </c>
      <c r="F6071" t="str">
        <f>CONCATENATE(climbs!F$1, "=",IF(TYPE(climbs!F6071)=2,CHAR(34),""),climbs!F6071,IF(TYPE(climbs!F6071)=2,CHAR(34),""))</f>
        <v>DISTANCE=8.6</v>
      </c>
      <c r="G6071" t="str">
        <f>CONCATENATE(climbs!G$1, "=",IF(TYPE(climbs!G6071)=2,CHAR(34),""),climbs!G6071,IF(TYPE(climbs!G6071)=2,CHAR(34),""))</f>
        <v>AVERAGE_SLOPE=4.5</v>
      </c>
      <c r="H6071" t="str">
        <f>CONCATENATE(climbs!H$1, "=",IF(TYPE(climbs!H6071)=2,CHAR(34),""),climbs!H6071,IF(TYPE(climbs!H6071)=2,CHAR(34),""))</f>
        <v>CATEGORY="2"</v>
      </c>
    </row>
    <row r="6072" spans="1:8" x14ac:dyDescent="0.25">
      <c r="A6072" t="str">
        <f>CONCATENATE(climbs!A$1, "=",IF(TYPE(climbs!A6072)=2,CHAR(34),""),climbs!A6072,IF(TYPE(climbs!A6072)=2,CHAR(34),""))</f>
        <v>CLIMB_ID=6071</v>
      </c>
      <c r="B6072" t="str">
        <f>CONCATENATE(climbs!B$1, "=",IF(TYPE(climbs!B6072)=2,CHAR(34),""),climbs!B6072,IF(TYPE(climbs!B6072)=2,CHAR(34),""))</f>
        <v>STAGE_NUMBER=2025</v>
      </c>
      <c r="C6072" t="str">
        <f>CONCATENATE(climbs!C$1, "=",IF(TYPE(climbs!C6072)=2,CHAR(34),""),climbs!C6072,IF(TYPE(climbs!C6072)=2,CHAR(34),""))</f>
        <v>STARTING_AT_KM=41</v>
      </c>
      <c r="D6072" t="str">
        <f>CONCATENATE(climbs!D$1, "=",IF(TYPE(climbs!D6072)=2,CHAR(34),""),climbs!D6072,IF(TYPE(climbs!D6072)=2,CHAR(34),""))</f>
        <v>NAME="Col du Wettstein"</v>
      </c>
      <c r="E6072" t="str">
        <f>CONCATENATE(climbs!E$1, "=",IF(TYPE(climbs!E6072)=2,CHAR(34),""),climbs!E6072,IF(TYPE(climbs!E6072)=2,CHAR(34),""))</f>
        <v>INITIAL_ALTITUDE=0</v>
      </c>
      <c r="F6072" t="str">
        <f>CONCATENATE(climbs!F$1, "=",IF(TYPE(climbs!F6072)=2,CHAR(34),""),climbs!F6072,IF(TYPE(climbs!F6072)=2,CHAR(34),""))</f>
        <v>DISTANCE=7.7</v>
      </c>
      <c r="G6072" t="str">
        <f>CONCATENATE(climbs!G$1, "=",IF(TYPE(climbs!G6072)=2,CHAR(34),""),climbs!G6072,IF(TYPE(climbs!G6072)=2,CHAR(34),""))</f>
        <v>AVERAGE_SLOPE=4.1</v>
      </c>
      <c r="H6072" t="str">
        <f>CONCATENATE(climbs!H$1, "=",IF(TYPE(climbs!H6072)=2,CHAR(34),""),climbs!H6072,IF(TYPE(climbs!H6072)=2,CHAR(34),""))</f>
        <v>CATEGORY="3"</v>
      </c>
    </row>
    <row r="6073" spans="1:8" x14ac:dyDescent="0.25">
      <c r="A6073" t="str">
        <f>CONCATENATE(climbs!A$1, "=",IF(TYPE(climbs!A6073)=2,CHAR(34),""),climbs!A6073,IF(TYPE(climbs!A6073)=2,CHAR(34),""))</f>
        <v>CLIMB_ID=6072</v>
      </c>
      <c r="B6073" t="str">
        <f>CONCATENATE(climbs!B$1, "=",IF(TYPE(climbs!B6073)=2,CHAR(34),""),climbs!B6073,IF(TYPE(climbs!B6073)=2,CHAR(34),""))</f>
        <v>STAGE_NUMBER=2025</v>
      </c>
      <c r="C6073" t="str">
        <f>CONCATENATE(climbs!C$1, "=",IF(TYPE(climbs!C6073)=2,CHAR(34),""),climbs!C6073,IF(TYPE(climbs!C6073)=2,CHAR(34),""))</f>
        <v>STARTING_AT_KM=70</v>
      </c>
      <c r="D6073" t="str">
        <f>CONCATENATE(climbs!D$1, "=",IF(TYPE(climbs!D6073)=2,CHAR(34),""),climbs!D6073,IF(TYPE(climbs!D6073)=2,CHAR(34),""))</f>
        <v>NAME="Côte des Cinq Châteaux"</v>
      </c>
      <c r="E6073" t="str">
        <f>CONCATENATE(climbs!E$1, "=",IF(TYPE(climbs!E6073)=2,CHAR(34),""),climbs!E6073,IF(TYPE(climbs!E6073)=2,CHAR(34),""))</f>
        <v>INITIAL_ALTITUDE=0</v>
      </c>
      <c r="F6073" t="str">
        <f>CONCATENATE(climbs!F$1, "=",IF(TYPE(climbs!F6073)=2,CHAR(34),""),climbs!F6073,IF(TYPE(climbs!F6073)=2,CHAR(34),""))</f>
        <v>DISTANCE=4.5</v>
      </c>
      <c r="G6073" t="str">
        <f>CONCATENATE(climbs!G$1, "=",IF(TYPE(climbs!G6073)=2,CHAR(34),""),climbs!G6073,IF(TYPE(climbs!G6073)=2,CHAR(34),""))</f>
        <v>AVERAGE_SLOPE=6.1</v>
      </c>
      <c r="H6073" t="str">
        <f>CONCATENATE(climbs!H$1, "=",IF(TYPE(climbs!H6073)=2,CHAR(34),""),climbs!H6073,IF(TYPE(climbs!H6073)=2,CHAR(34),""))</f>
        <v>CATEGORY="3"</v>
      </c>
    </row>
    <row r="6074" spans="1:8" x14ac:dyDescent="0.25">
      <c r="A6074" t="str">
        <f>CONCATENATE(climbs!A$1, "=",IF(TYPE(climbs!A6074)=2,CHAR(34),""),climbs!A6074,IF(TYPE(climbs!A6074)=2,CHAR(34),""))</f>
        <v>CLIMB_ID=6073</v>
      </c>
      <c r="B6074" t="str">
        <f>CONCATENATE(climbs!B$1, "=",IF(TYPE(climbs!B6074)=2,CHAR(34),""),climbs!B6074,IF(TYPE(climbs!B6074)=2,CHAR(34),""))</f>
        <v>STAGE_NUMBER=2025</v>
      </c>
      <c r="C6074" t="str">
        <f>CONCATENATE(climbs!C$1, "=",IF(TYPE(climbs!C6074)=2,CHAR(34),""),climbs!C6074,IF(TYPE(climbs!C6074)=2,CHAR(34),""))</f>
        <v>STARTING_AT_KM=86</v>
      </c>
      <c r="D6074" t="str">
        <f>CONCATENATE(climbs!D$1, "=",IF(TYPE(climbs!D6074)=2,CHAR(34),""),climbs!D6074,IF(TYPE(climbs!D6074)=2,CHAR(34),""))</f>
        <v>NAME="Côte de Gueberschwihr"</v>
      </c>
      <c r="E6074" t="str">
        <f>CONCATENATE(climbs!E$1, "=",IF(TYPE(climbs!E6074)=2,CHAR(34),""),climbs!E6074,IF(TYPE(climbs!E6074)=2,CHAR(34),""))</f>
        <v>INITIAL_ALTITUDE=559</v>
      </c>
      <c r="F6074" t="str">
        <f>CONCATENATE(climbs!F$1, "=",IF(TYPE(climbs!F6074)=2,CHAR(34),""),climbs!F6074,IF(TYPE(climbs!F6074)=2,CHAR(34),""))</f>
        <v>DISTANCE=4.1</v>
      </c>
      <c r="G6074" t="str">
        <f>CONCATENATE(climbs!G$1, "=",IF(TYPE(climbs!G6074)=2,CHAR(34),""),climbs!G6074,IF(TYPE(climbs!G6074)=2,CHAR(34),""))</f>
        <v>AVERAGE_SLOPE=7.9</v>
      </c>
      <c r="H6074" t="str">
        <f>CONCATENATE(climbs!H$1, "=",IF(TYPE(climbs!H6074)=2,CHAR(34),""),climbs!H6074,IF(TYPE(climbs!H6074)=2,CHAR(34),""))</f>
        <v>CATEGORY="2"</v>
      </c>
    </row>
    <row r="6075" spans="1:8" x14ac:dyDescent="0.25">
      <c r="A6075" t="str">
        <f>CONCATENATE(climbs!A$1, "=",IF(TYPE(climbs!A6075)=2,CHAR(34),""),climbs!A6075,IF(TYPE(climbs!A6075)=2,CHAR(34),""))</f>
        <v>CLIMB_ID=6074</v>
      </c>
      <c r="B6075" t="str">
        <f>CONCATENATE(climbs!B$1, "=",IF(TYPE(climbs!B6075)=2,CHAR(34),""),climbs!B6075,IF(TYPE(climbs!B6075)=2,CHAR(34),""))</f>
        <v>STAGE_NUMBER=2025</v>
      </c>
      <c r="C6075" t="str">
        <f>CONCATENATE(climbs!C$1, "=",IF(TYPE(climbs!C6075)=2,CHAR(34),""),climbs!C6075,IF(TYPE(climbs!C6075)=2,CHAR(34),""))</f>
        <v>STARTING_AT_KM=120</v>
      </c>
      <c r="D6075" t="str">
        <f>CONCATENATE(climbs!D$1, "=",IF(TYPE(climbs!D6075)=2,CHAR(34),""),climbs!D6075,IF(TYPE(climbs!D6075)=2,CHAR(34),""))</f>
        <v>NAME="Le Markstein"</v>
      </c>
      <c r="E6075" t="str">
        <f>CONCATENATE(climbs!E$1, "=",IF(TYPE(climbs!E6075)=2,CHAR(34),""),climbs!E6075,IF(TYPE(climbs!E6075)=2,CHAR(34),""))</f>
        <v>INITIAL_ALTITUDE=1183</v>
      </c>
      <c r="F6075" t="str">
        <f>CONCATENATE(climbs!F$1, "=",IF(TYPE(climbs!F6075)=2,CHAR(34),""),climbs!F6075,IF(TYPE(climbs!F6075)=2,CHAR(34),""))</f>
        <v>DISTANCE=10.8</v>
      </c>
      <c r="G6075" t="str">
        <f>CONCATENATE(climbs!G$1, "=",IF(TYPE(climbs!G6075)=2,CHAR(34),""),climbs!G6075,IF(TYPE(climbs!G6075)=2,CHAR(34),""))</f>
        <v>AVERAGE_SLOPE=5.4</v>
      </c>
      <c r="H6075" t="str">
        <f>CONCATENATE(climbs!H$1, "=",IF(TYPE(climbs!H6075)=2,CHAR(34),""),climbs!H6075,IF(TYPE(climbs!H6075)=2,CHAR(34),""))</f>
        <v>CATEGORY="1"</v>
      </c>
    </row>
    <row r="6076" spans="1:8" x14ac:dyDescent="0.25">
      <c r="A6076" t="str">
        <f>CONCATENATE(climbs!A$1, "=",IF(TYPE(climbs!A6076)=2,CHAR(34),""),climbs!A6076,IF(TYPE(climbs!A6076)=2,CHAR(34),""))</f>
        <v>CLIMB_ID=6075</v>
      </c>
      <c r="B6076" t="str">
        <f>CONCATENATE(climbs!B$1, "=",IF(TYPE(climbs!B6076)=2,CHAR(34),""),climbs!B6076,IF(TYPE(climbs!B6076)=2,CHAR(34),""))</f>
        <v>STAGE_NUMBER=2025</v>
      </c>
      <c r="C6076" t="str">
        <f>CONCATENATE(climbs!C$1, "=",IF(TYPE(climbs!C6076)=2,CHAR(34),""),climbs!C6076,IF(TYPE(climbs!C6076)=2,CHAR(34),""))</f>
        <v>STARTING_AT_KM=127</v>
      </c>
      <c r="D6076" t="str">
        <f>CONCATENATE(climbs!D$1, "=",IF(TYPE(climbs!D6076)=2,CHAR(34),""),climbs!D6076,IF(TYPE(climbs!D6076)=2,CHAR(34),""))</f>
        <v>NAME="Grand Ballon"</v>
      </c>
      <c r="E6076" t="str">
        <f>CONCATENATE(climbs!E$1, "=",IF(TYPE(climbs!E6076)=2,CHAR(34),""),climbs!E6076,IF(TYPE(climbs!E6076)=2,CHAR(34),""))</f>
        <v>INITIAL_ALTITUDE=0</v>
      </c>
      <c r="F6076" t="str">
        <f>CONCATENATE(climbs!F$1, "=",IF(TYPE(climbs!F6076)=2,CHAR(34),""),climbs!F6076,IF(TYPE(climbs!F6076)=2,CHAR(34),""))</f>
        <v>DISTANCE=1.4</v>
      </c>
      <c r="G6076" t="str">
        <f>CONCATENATE(climbs!G$1, "=",IF(TYPE(climbs!G6076)=2,CHAR(34),""),climbs!G6076,IF(TYPE(climbs!G6076)=2,CHAR(34),""))</f>
        <v>AVERAGE_SLOPE=8.6</v>
      </c>
      <c r="H6076" t="str">
        <f>CONCATENATE(climbs!H$1, "=",IF(TYPE(climbs!H6076)=2,CHAR(34),""),climbs!H6076,IF(TYPE(climbs!H6076)=2,CHAR(34),""))</f>
        <v>CATEGORY="3"</v>
      </c>
    </row>
    <row r="6077" spans="1:8" x14ac:dyDescent="0.25">
      <c r="A6077" t="str">
        <f>CONCATENATE(climbs!A$1, "=",IF(TYPE(climbs!A6077)=2,CHAR(34),""),climbs!A6077,IF(TYPE(climbs!A6077)=2,CHAR(34),""))</f>
        <v>CLIMB_ID=6076</v>
      </c>
      <c r="B6077" t="str">
        <f>CONCATENATE(climbs!B$1, "=",IF(TYPE(climbs!B6077)=2,CHAR(34),""),climbs!B6077,IF(TYPE(climbs!B6077)=2,CHAR(34),""))</f>
        <v>STAGE_NUMBER=2026</v>
      </c>
      <c r="C6077" t="str">
        <f>CONCATENATE(climbs!C$1, "=",IF(TYPE(climbs!C6077)=2,CHAR(34),""),climbs!C6077,IF(TYPE(climbs!C6077)=2,CHAR(34),""))</f>
        <v>STARTING_AT_KM=30.5</v>
      </c>
      <c r="D6077" t="str">
        <f>CONCATENATE(climbs!D$1, "=",IF(TYPE(climbs!D6077)=2,CHAR(34),""),climbs!D6077,IF(TYPE(climbs!D6077)=2,CHAR(34),""))</f>
        <v>NAME="Col du Firstplan"</v>
      </c>
      <c r="E6077" t="str">
        <f>CONCATENATE(climbs!E$1, "=",IF(TYPE(climbs!E6077)=2,CHAR(34),""),climbs!E6077,IF(TYPE(climbs!E6077)=2,CHAR(34),""))</f>
        <v>INITIAL_ALTITUDE=722</v>
      </c>
      <c r="F6077" t="str">
        <f>CONCATENATE(climbs!F$1, "=",IF(TYPE(climbs!F6077)=2,CHAR(34),""),climbs!F6077,IF(TYPE(climbs!F6077)=2,CHAR(34),""))</f>
        <v>DISTANCE=8.3</v>
      </c>
      <c r="G6077" t="str">
        <f>CONCATENATE(climbs!G$1, "=",IF(TYPE(climbs!G6077)=2,CHAR(34),""),climbs!G6077,IF(TYPE(climbs!G6077)=2,CHAR(34),""))</f>
        <v>AVERAGE_SLOPE=5.4</v>
      </c>
      <c r="H6077" t="str">
        <f>CONCATENATE(climbs!H$1, "=",IF(TYPE(climbs!H6077)=2,CHAR(34),""),climbs!H6077,IF(TYPE(climbs!H6077)=2,CHAR(34),""))</f>
        <v>CATEGORY="2"</v>
      </c>
    </row>
    <row r="6078" spans="1:8" x14ac:dyDescent="0.25">
      <c r="A6078" t="str">
        <f>CONCATENATE(climbs!A$1, "=",IF(TYPE(climbs!A6078)=2,CHAR(34),""),climbs!A6078,IF(TYPE(climbs!A6078)=2,CHAR(34),""))</f>
        <v>CLIMB_ID=6077</v>
      </c>
      <c r="B6078" t="str">
        <f>CONCATENATE(climbs!B$1, "=",IF(TYPE(climbs!B6078)=2,CHAR(34),""),climbs!B6078,IF(TYPE(climbs!B6078)=2,CHAR(34),""))</f>
        <v>STAGE_NUMBER=2026</v>
      </c>
      <c r="C6078" t="str">
        <f>CONCATENATE(climbs!C$1, "=",IF(TYPE(climbs!C6078)=2,CHAR(34),""),climbs!C6078,IF(TYPE(climbs!C6078)=2,CHAR(34),""))</f>
        <v>STARTING_AT_KM=54.5</v>
      </c>
      <c r="D6078" t="str">
        <f>CONCATENATE(climbs!D$1, "=",IF(TYPE(climbs!D6078)=2,CHAR(34),""),climbs!D6078,IF(TYPE(climbs!D6078)=2,CHAR(34),""))</f>
        <v>NAME="Petit Ballon"</v>
      </c>
      <c r="E6078" t="str">
        <f>CONCATENATE(climbs!E$1, "=",IF(TYPE(climbs!E6078)=2,CHAR(34),""),climbs!E6078,IF(TYPE(climbs!E6078)=2,CHAR(34),""))</f>
        <v>INITIAL_ALTITUDE=1163</v>
      </c>
      <c r="F6078" t="str">
        <f>CONCATENATE(climbs!F$1, "=",IF(TYPE(climbs!F6078)=2,CHAR(34),""),climbs!F6078,IF(TYPE(climbs!F6078)=2,CHAR(34),""))</f>
        <v>DISTANCE=9.3</v>
      </c>
      <c r="G6078" t="str">
        <f>CONCATENATE(climbs!G$1, "=",IF(TYPE(climbs!G6078)=2,CHAR(34),""),climbs!G6078,IF(TYPE(climbs!G6078)=2,CHAR(34),""))</f>
        <v>AVERAGE_SLOPE=8.1</v>
      </c>
      <c r="H6078" t="str">
        <f>CONCATENATE(climbs!H$1, "=",IF(TYPE(climbs!H6078)=2,CHAR(34),""),climbs!H6078,IF(TYPE(climbs!H6078)=2,CHAR(34),""))</f>
        <v>CATEGORY="1"</v>
      </c>
    </row>
    <row r="6079" spans="1:8" x14ac:dyDescent="0.25">
      <c r="A6079" t="str">
        <f>CONCATENATE(climbs!A$1, "=",IF(TYPE(climbs!A6079)=2,CHAR(34),""),climbs!A6079,IF(TYPE(climbs!A6079)=2,CHAR(34),""))</f>
        <v>CLIMB_ID=6078</v>
      </c>
      <c r="B6079" t="str">
        <f>CONCATENATE(climbs!B$1, "=",IF(TYPE(climbs!B6079)=2,CHAR(34),""),climbs!B6079,IF(TYPE(climbs!B6079)=2,CHAR(34),""))</f>
        <v>STAGE_NUMBER=2026</v>
      </c>
      <c r="C6079" t="str">
        <f>CONCATENATE(climbs!C$1, "=",IF(TYPE(climbs!C6079)=2,CHAR(34),""),climbs!C6079,IF(TYPE(climbs!C6079)=2,CHAR(34),""))</f>
        <v>STARTING_AT_KM=71.5</v>
      </c>
      <c r="D6079" t="str">
        <f>CONCATENATE(climbs!D$1, "=",IF(TYPE(climbs!D6079)=2,CHAR(34),""),climbs!D6079,IF(TYPE(climbs!D6079)=2,CHAR(34),""))</f>
        <v>NAME="Col du Platzerwasel"</v>
      </c>
      <c r="E6079" t="str">
        <f>CONCATENATE(climbs!E$1, "=",IF(TYPE(climbs!E6079)=2,CHAR(34),""),climbs!E6079,IF(TYPE(climbs!E6079)=2,CHAR(34),""))</f>
        <v>INITIAL_ALTITUDE=1193</v>
      </c>
      <c r="F6079" t="str">
        <f>CONCATENATE(climbs!F$1, "=",IF(TYPE(climbs!F6079)=2,CHAR(34),""),climbs!F6079,IF(TYPE(climbs!F6079)=2,CHAR(34),""))</f>
        <v>DISTANCE=7.1</v>
      </c>
      <c r="G6079" t="str">
        <f>CONCATENATE(climbs!G$1, "=",IF(TYPE(climbs!G6079)=2,CHAR(34),""),climbs!G6079,IF(TYPE(climbs!G6079)=2,CHAR(34),""))</f>
        <v>AVERAGE_SLOPE=8.4</v>
      </c>
      <c r="H6079" t="str">
        <f>CONCATENATE(climbs!H$1, "=",IF(TYPE(climbs!H6079)=2,CHAR(34),""),climbs!H6079,IF(TYPE(climbs!H6079)=2,CHAR(34),""))</f>
        <v>CATEGORY="1"</v>
      </c>
    </row>
    <row r="6080" spans="1:8" x14ac:dyDescent="0.25">
      <c r="A6080" t="str">
        <f>CONCATENATE(climbs!A$1, "=",IF(TYPE(climbs!A6080)=2,CHAR(34),""),climbs!A6080,IF(TYPE(climbs!A6080)=2,CHAR(34),""))</f>
        <v>CLIMB_ID=6079</v>
      </c>
      <c r="B6080" t="str">
        <f>CONCATENATE(climbs!B$1, "=",IF(TYPE(climbs!B6080)=2,CHAR(34),""),climbs!B6080,IF(TYPE(climbs!B6080)=2,CHAR(34),""))</f>
        <v>STAGE_NUMBER=2026</v>
      </c>
      <c r="C6080" t="str">
        <f>CONCATENATE(climbs!C$1, "=",IF(TYPE(climbs!C6080)=2,CHAR(34),""),climbs!C6080,IF(TYPE(climbs!C6080)=2,CHAR(34),""))</f>
        <v>STARTING_AT_KM=103.5</v>
      </c>
      <c r="D6080" t="str">
        <f>CONCATENATE(climbs!D$1, "=",IF(TYPE(climbs!D6080)=2,CHAR(34),""),climbs!D6080,IF(TYPE(climbs!D6080)=2,CHAR(34),""))</f>
        <v>NAME="Col d'Oderen"</v>
      </c>
      <c r="E6080" t="str">
        <f>CONCATENATE(climbs!E$1, "=",IF(TYPE(climbs!E6080)=2,CHAR(34),""),climbs!E6080,IF(TYPE(climbs!E6080)=2,CHAR(34),""))</f>
        <v>INITIAL_ALTITUDE=884</v>
      </c>
      <c r="F6080" t="str">
        <f>CONCATENATE(climbs!F$1, "=",IF(TYPE(climbs!F6080)=2,CHAR(34),""),climbs!F6080,IF(TYPE(climbs!F6080)=2,CHAR(34),""))</f>
        <v>DISTANCE=6.7</v>
      </c>
      <c r="G6080" t="str">
        <f>CONCATENATE(climbs!G$1, "=",IF(TYPE(climbs!G6080)=2,CHAR(34),""),climbs!G6080,IF(TYPE(climbs!G6080)=2,CHAR(34),""))</f>
        <v>AVERAGE_SLOPE=6.1</v>
      </c>
      <c r="H6080" t="str">
        <f>CONCATENATE(climbs!H$1, "=",IF(TYPE(climbs!H6080)=2,CHAR(34),""),climbs!H6080,IF(TYPE(climbs!H6080)=2,CHAR(34),""))</f>
        <v>CATEGORY="2"</v>
      </c>
    </row>
    <row r="6081" spans="1:8" x14ac:dyDescent="0.25">
      <c r="A6081" t="str">
        <f>CONCATENATE(climbs!A$1, "=",IF(TYPE(climbs!A6081)=2,CHAR(34),""),climbs!A6081,IF(TYPE(climbs!A6081)=2,CHAR(34),""))</f>
        <v>CLIMB_ID=6080</v>
      </c>
      <c r="B6081" t="str">
        <f>CONCATENATE(climbs!B$1, "=",IF(TYPE(climbs!B6081)=2,CHAR(34),""),climbs!B6081,IF(TYPE(climbs!B6081)=2,CHAR(34),""))</f>
        <v>STAGE_NUMBER=2026</v>
      </c>
      <c r="C6081" t="str">
        <f>CONCATENATE(climbs!C$1, "=",IF(TYPE(climbs!C6081)=2,CHAR(34),""),climbs!C6081,IF(TYPE(climbs!C6081)=2,CHAR(34),""))</f>
        <v>STARTING_AT_KM=125.5</v>
      </c>
      <c r="D6081" t="str">
        <f>CONCATENATE(climbs!D$1, "=",IF(TYPE(climbs!D6081)=2,CHAR(34),""),climbs!D6081,IF(TYPE(climbs!D6081)=2,CHAR(34),""))</f>
        <v>NAME="Col des Croix"</v>
      </c>
      <c r="E6081" t="str">
        <f>CONCATENATE(climbs!E$1, "=",IF(TYPE(climbs!E6081)=2,CHAR(34),""),climbs!E6081,IF(TYPE(climbs!E6081)=2,CHAR(34),""))</f>
        <v>INITIAL_ALTITUDE=0</v>
      </c>
      <c r="F6081" t="str">
        <f>CONCATENATE(climbs!F$1, "=",IF(TYPE(climbs!F6081)=2,CHAR(34),""),climbs!F6081,IF(TYPE(climbs!F6081)=2,CHAR(34),""))</f>
        <v>DISTANCE=3.2</v>
      </c>
      <c r="G6081" t="str">
        <f>CONCATENATE(climbs!G$1, "=",IF(TYPE(climbs!G6081)=2,CHAR(34),""),climbs!G6081,IF(TYPE(climbs!G6081)=2,CHAR(34),""))</f>
        <v>AVERAGE_SLOPE=6.2</v>
      </c>
      <c r="H6081" t="str">
        <f>CONCATENATE(climbs!H$1, "=",IF(TYPE(climbs!H6081)=2,CHAR(34),""),climbs!H6081,IF(TYPE(climbs!H6081)=2,CHAR(34),""))</f>
        <v>CATEGORY="3"</v>
      </c>
    </row>
    <row r="6082" spans="1:8" x14ac:dyDescent="0.25">
      <c r="A6082" t="str">
        <f>CONCATENATE(climbs!A$1, "=",IF(TYPE(climbs!A6082)=2,CHAR(34),""),climbs!A6082,IF(TYPE(climbs!A6082)=2,CHAR(34),""))</f>
        <v>CLIMB_ID=6081</v>
      </c>
      <c r="B6082" t="str">
        <f>CONCATENATE(climbs!B$1, "=",IF(TYPE(climbs!B6082)=2,CHAR(34),""),climbs!B6082,IF(TYPE(climbs!B6082)=2,CHAR(34),""))</f>
        <v>STAGE_NUMBER=2026</v>
      </c>
      <c r="C6082" t="str">
        <f>CONCATENATE(climbs!C$1, "=",IF(TYPE(climbs!C6082)=2,CHAR(34),""),climbs!C6082,IF(TYPE(climbs!C6082)=2,CHAR(34),""))</f>
        <v>STARTING_AT_KM=143.5</v>
      </c>
      <c r="D6082" t="str">
        <f>CONCATENATE(climbs!D$1, "=",IF(TYPE(climbs!D6082)=2,CHAR(34),""),climbs!D6082,IF(TYPE(climbs!D6082)=2,CHAR(34),""))</f>
        <v>NAME="Col des Chevrères"</v>
      </c>
      <c r="E6082" t="str">
        <f>CONCATENATE(climbs!E$1, "=",IF(TYPE(climbs!E6082)=2,CHAR(34),""),climbs!E6082,IF(TYPE(climbs!E6082)=2,CHAR(34),""))</f>
        <v>INITIAL_ALTITUDE=914</v>
      </c>
      <c r="F6082" t="str">
        <f>CONCATENATE(climbs!F$1, "=",IF(TYPE(climbs!F6082)=2,CHAR(34),""),climbs!F6082,IF(TYPE(climbs!F6082)=2,CHAR(34),""))</f>
        <v>DISTANCE=3.5</v>
      </c>
      <c r="G6082" t="str">
        <f>CONCATENATE(climbs!G$1, "=",IF(TYPE(climbs!G6082)=2,CHAR(34),""),climbs!G6082,IF(TYPE(climbs!G6082)=2,CHAR(34),""))</f>
        <v>AVERAGE_SLOPE=9.5</v>
      </c>
      <c r="H6082" t="str">
        <f>CONCATENATE(climbs!H$1, "=",IF(TYPE(climbs!H6082)=2,CHAR(34),""),climbs!H6082,IF(TYPE(climbs!H6082)=2,CHAR(34),""))</f>
        <v>CATEGORY="1"</v>
      </c>
    </row>
    <row r="6083" spans="1:8" x14ac:dyDescent="0.25">
      <c r="A6083" t="str">
        <f>CONCATENATE(climbs!A$1, "=",IF(TYPE(climbs!A6083)=2,CHAR(34),""),climbs!A6083,IF(TYPE(climbs!A6083)=2,CHAR(34),""))</f>
        <v>CLIMB_ID=6082</v>
      </c>
      <c r="B6083" t="str">
        <f>CONCATENATE(climbs!B$1, "=",IF(TYPE(climbs!B6083)=2,CHAR(34),""),climbs!B6083,IF(TYPE(climbs!B6083)=2,CHAR(34),""))</f>
        <v>STAGE_NUMBER=2026</v>
      </c>
      <c r="C6083" t="str">
        <f>CONCATENATE(climbs!C$1, "=",IF(TYPE(climbs!C6083)=2,CHAR(34),""),climbs!C6083,IF(TYPE(climbs!C6083)=2,CHAR(34),""))</f>
        <v>STARTING_AT_KM=161.5</v>
      </c>
      <c r="D6083" t="str">
        <f>CONCATENATE(climbs!D$1, "=",IF(TYPE(climbs!D6083)=2,CHAR(34),""),climbs!D6083,IF(TYPE(climbs!D6083)=2,CHAR(34),""))</f>
        <v>NAME="La Planche des Belles Filles"</v>
      </c>
      <c r="E6083" t="str">
        <f>CONCATENATE(climbs!E$1, "=",IF(TYPE(climbs!E6083)=2,CHAR(34),""),climbs!E6083,IF(TYPE(climbs!E6083)=2,CHAR(34),""))</f>
        <v>INITIAL_ALTITUDE=1035</v>
      </c>
      <c r="F6083" t="str">
        <f>CONCATENATE(climbs!F$1, "=",IF(TYPE(climbs!F6083)=2,CHAR(34),""),climbs!F6083,IF(TYPE(climbs!F6083)=2,CHAR(34),""))</f>
        <v>DISTANCE=5.9</v>
      </c>
      <c r="G6083" t="str">
        <f>CONCATENATE(climbs!G$1, "=",IF(TYPE(climbs!G6083)=2,CHAR(34),""),climbs!G6083,IF(TYPE(climbs!G6083)=2,CHAR(34),""))</f>
        <v>AVERAGE_SLOPE=8.5</v>
      </c>
      <c r="H6083" t="str">
        <f>CONCATENATE(climbs!H$1, "=",IF(TYPE(climbs!H6083)=2,CHAR(34),""),climbs!H6083,IF(TYPE(climbs!H6083)=2,CHAR(34),""))</f>
        <v>CATEGORY="1"</v>
      </c>
    </row>
    <row r="6084" spans="1:8" x14ac:dyDescent="0.25">
      <c r="A6084" t="str">
        <f>CONCATENATE(climbs!A$1, "=",IF(TYPE(climbs!A6084)=2,CHAR(34),""),climbs!A6084,IF(TYPE(climbs!A6084)=2,CHAR(34),""))</f>
        <v>CLIMB_ID=6083</v>
      </c>
      <c r="B6084" t="str">
        <f>CONCATENATE(climbs!B$1, "=",IF(TYPE(climbs!B6084)=2,CHAR(34),""),climbs!B6084,IF(TYPE(climbs!B6084)=2,CHAR(34),""))</f>
        <v>STAGE_NUMBER=2027</v>
      </c>
      <c r="C6084" t="str">
        <f>CONCATENATE(climbs!C$1, "=",IF(TYPE(climbs!C6084)=2,CHAR(34),""),climbs!C6084,IF(TYPE(climbs!C6084)=2,CHAR(34),""))</f>
        <v>STARTING_AT_KM=141</v>
      </c>
      <c r="D6084" t="str">
        <f>CONCATENATE(climbs!D$1, "=",IF(TYPE(climbs!D6084)=2,CHAR(34),""),climbs!D6084,IF(TYPE(climbs!D6084)=2,CHAR(34),""))</f>
        <v>NAME="Côte de Rogna"</v>
      </c>
      <c r="E6084" t="str">
        <f>CONCATENATE(climbs!E$1, "=",IF(TYPE(climbs!E6084)=2,CHAR(34),""),climbs!E6084,IF(TYPE(climbs!E6084)=2,CHAR(34),""))</f>
        <v>INITIAL_ALTITUDE=0</v>
      </c>
      <c r="F6084" t="str">
        <f>CONCATENATE(climbs!F$1, "=",IF(TYPE(climbs!F6084)=2,CHAR(34),""),climbs!F6084,IF(TYPE(climbs!F6084)=2,CHAR(34),""))</f>
        <v>DISTANCE=7.6</v>
      </c>
      <c r="G6084" t="str">
        <f>CONCATENATE(climbs!G$1, "=",IF(TYPE(climbs!G6084)=2,CHAR(34),""),climbs!G6084,IF(TYPE(climbs!G6084)=2,CHAR(34),""))</f>
        <v>AVERAGE_SLOPE=4.9</v>
      </c>
      <c r="H6084" t="str">
        <f>CONCATENATE(climbs!H$1, "=",IF(TYPE(climbs!H6084)=2,CHAR(34),""),climbs!H6084,IF(TYPE(climbs!H6084)=2,CHAR(34),""))</f>
        <v>CATEGORY="3"</v>
      </c>
    </row>
    <row r="6085" spans="1:8" x14ac:dyDescent="0.25">
      <c r="A6085" t="str">
        <f>CONCATENATE(climbs!A$1, "=",IF(TYPE(climbs!A6085)=2,CHAR(34),""),climbs!A6085,IF(TYPE(climbs!A6085)=2,CHAR(34),""))</f>
        <v>CLIMB_ID=6084</v>
      </c>
      <c r="B6085" t="str">
        <f>CONCATENATE(climbs!B$1, "=",IF(TYPE(climbs!B6085)=2,CHAR(34),""),climbs!B6085,IF(TYPE(climbs!B6085)=2,CHAR(34),""))</f>
        <v>STAGE_NUMBER=2027</v>
      </c>
      <c r="C6085" t="str">
        <f>CONCATENATE(climbs!C$1, "=",IF(TYPE(climbs!C6085)=2,CHAR(34),""),climbs!C6085,IF(TYPE(climbs!C6085)=2,CHAR(34),""))</f>
        <v>STARTING_AT_KM=148.5</v>
      </c>
      <c r="D6085" t="str">
        <f>CONCATENATE(climbs!D$1, "=",IF(TYPE(climbs!D6085)=2,CHAR(34),""),climbs!D6085,IF(TYPE(climbs!D6085)=2,CHAR(34),""))</f>
        <v>NAME="Côte de Choux"</v>
      </c>
      <c r="E6085" t="str">
        <f>CONCATENATE(climbs!E$1, "=",IF(TYPE(climbs!E6085)=2,CHAR(34),""),climbs!E6085,IF(TYPE(climbs!E6085)=2,CHAR(34),""))</f>
        <v>INITIAL_ALTITUDE=0</v>
      </c>
      <c r="F6085" t="str">
        <f>CONCATENATE(climbs!F$1, "=",IF(TYPE(climbs!F6085)=2,CHAR(34),""),climbs!F6085,IF(TYPE(climbs!F6085)=2,CHAR(34),""))</f>
        <v>DISTANCE=1.7</v>
      </c>
      <c r="G6085" t="str">
        <f>CONCATENATE(climbs!G$1, "=",IF(TYPE(climbs!G6085)=2,CHAR(34),""),climbs!G6085,IF(TYPE(climbs!G6085)=2,CHAR(34),""))</f>
        <v>AVERAGE_SLOPE=6.5</v>
      </c>
      <c r="H6085" t="str">
        <f>CONCATENATE(climbs!H$1, "=",IF(TYPE(climbs!H6085)=2,CHAR(34),""),climbs!H6085,IF(TYPE(climbs!H6085)=2,CHAR(34),""))</f>
        <v>CATEGORY="3"</v>
      </c>
    </row>
    <row r="6086" spans="1:8" x14ac:dyDescent="0.25">
      <c r="A6086" t="str">
        <f>CONCATENATE(climbs!A$1, "=",IF(TYPE(climbs!A6086)=2,CHAR(34),""),climbs!A6086,IF(TYPE(climbs!A6086)=2,CHAR(34),""))</f>
        <v>CLIMB_ID=6085</v>
      </c>
      <c r="B6086" t="str">
        <f>CONCATENATE(climbs!B$1, "=",IF(TYPE(climbs!B6086)=2,CHAR(34),""),climbs!B6086,IF(TYPE(climbs!B6086)=2,CHAR(34),""))</f>
        <v>STAGE_NUMBER=2027</v>
      </c>
      <c r="C6086" t="str">
        <f>CONCATENATE(climbs!C$1, "=",IF(TYPE(climbs!C6086)=2,CHAR(34),""),climbs!C6086,IF(TYPE(climbs!C6086)=2,CHAR(34),""))</f>
        <v>STARTING_AT_KM=152.5</v>
      </c>
      <c r="D6086" t="str">
        <f>CONCATENATE(climbs!D$1, "=",IF(TYPE(climbs!D6086)=2,CHAR(34),""),climbs!D6086,IF(TYPE(climbs!D6086)=2,CHAR(34),""))</f>
        <v>NAME="Côte de Désertin"</v>
      </c>
      <c r="E6086" t="str">
        <f>CONCATENATE(climbs!E$1, "=",IF(TYPE(climbs!E6086)=2,CHAR(34),""),climbs!E6086,IF(TYPE(climbs!E6086)=2,CHAR(34),""))</f>
        <v>INITIAL_ALTITUDE=0</v>
      </c>
      <c r="F6086" t="str">
        <f>CONCATENATE(climbs!F$1, "=",IF(TYPE(climbs!F6086)=2,CHAR(34),""),climbs!F6086,IF(TYPE(climbs!F6086)=2,CHAR(34),""))</f>
        <v>DISTANCE=3.1</v>
      </c>
      <c r="G6086" t="str">
        <f>CONCATENATE(climbs!G$1, "=",IF(TYPE(climbs!G6086)=2,CHAR(34),""),climbs!G6086,IF(TYPE(climbs!G6086)=2,CHAR(34),""))</f>
        <v>AVERAGE_SLOPE=5.2</v>
      </c>
      <c r="H6086" t="str">
        <f>CONCATENATE(climbs!H$1, "=",IF(TYPE(climbs!H6086)=2,CHAR(34),""),climbs!H6086,IF(TYPE(climbs!H6086)=2,CHAR(34),""))</f>
        <v>CATEGORY="4"</v>
      </c>
    </row>
    <row r="6087" spans="1:8" x14ac:dyDescent="0.25">
      <c r="A6087" t="str">
        <f>CONCATENATE(climbs!A$1, "=",IF(TYPE(climbs!A6087)=2,CHAR(34),""),climbs!A6087,IF(TYPE(climbs!A6087)=2,CHAR(34),""))</f>
        <v>CLIMB_ID=6086</v>
      </c>
      <c r="B6087" t="str">
        <f>CONCATENATE(climbs!B$1, "=",IF(TYPE(climbs!B6087)=2,CHAR(34),""),climbs!B6087,IF(TYPE(climbs!B6087)=2,CHAR(34),""))</f>
        <v>STAGE_NUMBER=2027</v>
      </c>
      <c r="C6087" t="str">
        <f>CONCATENATE(climbs!C$1, "=",IF(TYPE(climbs!C6087)=2,CHAR(34),""),climbs!C6087,IF(TYPE(climbs!C6087)=2,CHAR(34),""))</f>
        <v>STARTING_AT_KM=168</v>
      </c>
      <c r="D6087" t="str">
        <f>CONCATENATE(climbs!D$1, "=",IF(TYPE(climbs!D6087)=2,CHAR(34),""),climbs!D6087,IF(TYPE(climbs!D6087)=2,CHAR(34),""))</f>
        <v>NAME="Côte d'Échallon"</v>
      </c>
      <c r="E6087" t="str">
        <f>CONCATENATE(climbs!E$1, "=",IF(TYPE(climbs!E6087)=2,CHAR(34),""),climbs!E6087,IF(TYPE(climbs!E6087)=2,CHAR(34),""))</f>
        <v>INITIAL_ALTITUDE=0</v>
      </c>
      <c r="F6087" t="str">
        <f>CONCATENATE(climbs!F$1, "=",IF(TYPE(climbs!F6087)=2,CHAR(34),""),climbs!F6087,IF(TYPE(climbs!F6087)=2,CHAR(34),""))</f>
        <v>DISTANCE=3</v>
      </c>
      <c r="G6087" t="str">
        <f>CONCATENATE(climbs!G$1, "=",IF(TYPE(climbs!G6087)=2,CHAR(34),""),climbs!G6087,IF(TYPE(climbs!G6087)=2,CHAR(34),""))</f>
        <v>AVERAGE_SLOPE=6.6</v>
      </c>
      <c r="H6087" t="str">
        <f>CONCATENATE(climbs!H$1, "=",IF(TYPE(climbs!H6087)=2,CHAR(34),""),climbs!H6087,IF(TYPE(climbs!H6087)=2,CHAR(34),""))</f>
        <v>CATEGORY="3"</v>
      </c>
    </row>
    <row r="6088" spans="1:8" x14ac:dyDescent="0.25">
      <c r="A6088" t="str">
        <f>CONCATENATE(climbs!A$1, "=",IF(TYPE(climbs!A6088)=2,CHAR(34),""),climbs!A6088,IF(TYPE(climbs!A6088)=2,CHAR(34),""))</f>
        <v>CLIMB_ID=6087</v>
      </c>
      <c r="B6088" t="str">
        <f>CONCATENATE(climbs!B$1, "=",IF(TYPE(climbs!B6088)=2,CHAR(34),""),climbs!B6088,IF(TYPE(climbs!B6088)=2,CHAR(34),""))</f>
        <v>STAGE_NUMBER=2028</v>
      </c>
      <c r="C6088" t="str">
        <f>CONCATENATE(climbs!C$1, "=",IF(TYPE(climbs!C6088)=2,CHAR(34),""),climbs!C6088,IF(TYPE(climbs!C6088)=2,CHAR(34),""))</f>
        <v>STARTING_AT_KM=58.5</v>
      </c>
      <c r="D6088" t="str">
        <f>CONCATENATE(climbs!D$1, "=",IF(TYPE(climbs!D6088)=2,CHAR(34),""),climbs!D6088,IF(TYPE(climbs!D6088)=2,CHAR(34),""))</f>
        <v>NAME="Col de Brouilly"</v>
      </c>
      <c r="E6088" t="str">
        <f>CONCATENATE(climbs!E$1, "=",IF(TYPE(climbs!E6088)=2,CHAR(34),""),climbs!E6088,IF(TYPE(climbs!E6088)=2,CHAR(34),""))</f>
        <v>INITIAL_ALTITUDE=0</v>
      </c>
      <c r="F6088" t="str">
        <f>CONCATENATE(climbs!F$1, "=",IF(TYPE(climbs!F6088)=2,CHAR(34),""),climbs!F6088,IF(TYPE(climbs!F6088)=2,CHAR(34),""))</f>
        <v>DISTANCE=1.7</v>
      </c>
      <c r="G6088" t="str">
        <f>CONCATENATE(climbs!G$1, "=",IF(TYPE(climbs!G6088)=2,CHAR(34),""),climbs!G6088,IF(TYPE(climbs!G6088)=2,CHAR(34),""))</f>
        <v>AVERAGE_SLOPE=5.1</v>
      </c>
      <c r="H6088" t="str">
        <f>CONCATENATE(climbs!H$1, "=",IF(TYPE(climbs!H6088)=2,CHAR(34),""),climbs!H6088,IF(TYPE(climbs!H6088)=2,CHAR(34),""))</f>
        <v>CATEGORY="4"</v>
      </c>
    </row>
    <row r="6089" spans="1:8" x14ac:dyDescent="0.25">
      <c r="A6089" t="str">
        <f>CONCATENATE(climbs!A$1, "=",IF(TYPE(climbs!A6089)=2,CHAR(34),""),climbs!A6089,IF(TYPE(climbs!A6089)=2,CHAR(34),""))</f>
        <v>CLIMB_ID=6088</v>
      </c>
      <c r="B6089" t="str">
        <f>CONCATENATE(climbs!B$1, "=",IF(TYPE(climbs!B6089)=2,CHAR(34),""),climbs!B6089,IF(TYPE(climbs!B6089)=2,CHAR(34),""))</f>
        <v>STAGE_NUMBER=2028</v>
      </c>
      <c r="C6089" t="str">
        <f>CONCATENATE(climbs!C$1, "=",IF(TYPE(climbs!C6089)=2,CHAR(34),""),climbs!C6089,IF(TYPE(climbs!C6089)=2,CHAR(34),""))</f>
        <v>STARTING_AT_KM=83</v>
      </c>
      <c r="D6089" t="str">
        <f>CONCATENATE(climbs!D$1, "=",IF(TYPE(climbs!D6089)=2,CHAR(34),""),climbs!D6089,IF(TYPE(climbs!D6089)=2,CHAR(34),""))</f>
        <v>NAME="Côte du Saule-d'Oingt"</v>
      </c>
      <c r="E6089" t="str">
        <f>CONCATENATE(climbs!E$1, "=",IF(TYPE(climbs!E6089)=2,CHAR(34),""),climbs!E6089,IF(TYPE(climbs!E6089)=2,CHAR(34),""))</f>
        <v>INITIAL_ALTITUDE=0</v>
      </c>
      <c r="F6089" t="str">
        <f>CONCATENATE(climbs!F$1, "=",IF(TYPE(climbs!F6089)=2,CHAR(34),""),climbs!F6089,IF(TYPE(climbs!F6089)=2,CHAR(34),""))</f>
        <v>DISTANCE=3.8</v>
      </c>
      <c r="G6089" t="str">
        <f>CONCATENATE(climbs!G$1, "=",IF(TYPE(climbs!G6089)=2,CHAR(34),""),climbs!G6089,IF(TYPE(climbs!G6089)=2,CHAR(34),""))</f>
        <v>AVERAGE_SLOPE=4.5</v>
      </c>
      <c r="H6089" t="str">
        <f>CONCATENATE(climbs!H$1, "=",IF(TYPE(climbs!H6089)=2,CHAR(34),""),climbs!H6089,IF(TYPE(climbs!H6089)=2,CHAR(34),""))</f>
        <v>CATEGORY="3"</v>
      </c>
    </row>
    <row r="6090" spans="1:8" x14ac:dyDescent="0.25">
      <c r="A6090" t="str">
        <f>CONCATENATE(climbs!A$1, "=",IF(TYPE(climbs!A6090)=2,CHAR(34),""),climbs!A6090,IF(TYPE(climbs!A6090)=2,CHAR(34),""))</f>
        <v>CLIMB_ID=6089</v>
      </c>
      <c r="B6090" t="str">
        <f>CONCATENATE(climbs!B$1, "=",IF(TYPE(climbs!B6090)=2,CHAR(34),""),climbs!B6090,IF(TYPE(climbs!B6090)=2,CHAR(34),""))</f>
        <v>STAGE_NUMBER=2028</v>
      </c>
      <c r="C6090" t="str">
        <f>CONCATENATE(climbs!C$1, "=",IF(TYPE(climbs!C6090)=2,CHAR(34),""),climbs!C6090,IF(TYPE(climbs!C6090)=2,CHAR(34),""))</f>
        <v>STARTING_AT_KM=138</v>
      </c>
      <c r="D6090" t="str">
        <f>CONCATENATE(climbs!D$1, "=",IF(TYPE(climbs!D6090)=2,CHAR(34),""),climbs!D6090,IF(TYPE(climbs!D6090)=2,CHAR(34),""))</f>
        <v>NAME="Col des Brosses"</v>
      </c>
      <c r="E6090" t="str">
        <f>CONCATENATE(climbs!E$1, "=",IF(TYPE(climbs!E6090)=2,CHAR(34),""),climbs!E6090,IF(TYPE(climbs!E6090)=2,CHAR(34),""))</f>
        <v>INITIAL_ALTITUDE=0</v>
      </c>
      <c r="F6090" t="str">
        <f>CONCATENATE(climbs!F$1, "=",IF(TYPE(climbs!F6090)=2,CHAR(34),""),climbs!F6090,IF(TYPE(climbs!F6090)=2,CHAR(34),""))</f>
        <v>DISTANCE=15.3</v>
      </c>
      <c r="G6090" t="str">
        <f>CONCATENATE(climbs!G$1, "=",IF(TYPE(climbs!G6090)=2,CHAR(34),""),climbs!G6090,IF(TYPE(climbs!G6090)=2,CHAR(34),""))</f>
        <v>AVERAGE_SLOPE=3.3</v>
      </c>
      <c r="H6090" t="str">
        <f>CONCATENATE(climbs!H$1, "=",IF(TYPE(climbs!H6090)=2,CHAR(34),""),climbs!H6090,IF(TYPE(climbs!H6090)=2,CHAR(34),""))</f>
        <v>CATEGORY="3"</v>
      </c>
    </row>
    <row r="6091" spans="1:8" x14ac:dyDescent="0.25">
      <c r="A6091" t="str">
        <f>CONCATENATE(climbs!A$1, "=",IF(TYPE(climbs!A6091)=2,CHAR(34),""),climbs!A6091,IF(TYPE(climbs!A6091)=2,CHAR(34),""))</f>
        <v>CLIMB_ID=6090</v>
      </c>
      <c r="B6091" t="str">
        <f>CONCATENATE(climbs!B$1, "=",IF(TYPE(climbs!B6091)=2,CHAR(34),""),climbs!B6091,IF(TYPE(climbs!B6091)=2,CHAR(34),""))</f>
        <v>STAGE_NUMBER=2028</v>
      </c>
      <c r="C6091" t="str">
        <f>CONCATENATE(climbs!C$1, "=",IF(TYPE(climbs!C6091)=2,CHAR(34),""),climbs!C6091,IF(TYPE(climbs!C6091)=2,CHAR(34),""))</f>
        <v>STARTING_AT_KM=164</v>
      </c>
      <c r="D6091" t="str">
        <f>CONCATENATE(climbs!D$1, "=",IF(TYPE(climbs!D6091)=2,CHAR(34),""),climbs!D6091,IF(TYPE(climbs!D6091)=2,CHAR(34),""))</f>
        <v>NAME="Côte de Grammond"</v>
      </c>
      <c r="E6091" t="str">
        <f>CONCATENATE(climbs!E$1, "=",IF(TYPE(climbs!E6091)=2,CHAR(34),""),climbs!E6091,IF(TYPE(climbs!E6091)=2,CHAR(34),""))</f>
        <v>INITIAL_ALTITUDE=0</v>
      </c>
      <c r="F6091" t="str">
        <f>CONCATENATE(climbs!F$1, "=",IF(TYPE(climbs!F6091)=2,CHAR(34),""),climbs!F6091,IF(TYPE(climbs!F6091)=2,CHAR(34),""))</f>
        <v>DISTANCE=9.8</v>
      </c>
      <c r="G6091" t="str">
        <f>CONCATENATE(climbs!G$1, "=",IF(TYPE(climbs!G6091)=2,CHAR(34),""),climbs!G6091,IF(TYPE(climbs!G6091)=2,CHAR(34),""))</f>
        <v>AVERAGE_SLOPE=2.9</v>
      </c>
      <c r="H6091" t="str">
        <f>CONCATENATE(climbs!H$1, "=",IF(TYPE(climbs!H6091)=2,CHAR(34),""),climbs!H6091,IF(TYPE(climbs!H6091)=2,CHAR(34),""))</f>
        <v>CATEGORY="4"</v>
      </c>
    </row>
    <row r="6092" spans="1:8" x14ac:dyDescent="0.25">
      <c r="A6092" t="str">
        <f>CONCATENATE(climbs!A$1, "=",IF(TYPE(climbs!A6092)=2,CHAR(34),""),climbs!A6092,IF(TYPE(climbs!A6092)=2,CHAR(34),""))</f>
        <v>CLIMB_ID=6091</v>
      </c>
      <c r="B6092" t="str">
        <f>CONCATENATE(climbs!B$1, "=",IF(TYPE(climbs!B6092)=2,CHAR(34),""),climbs!B6092,IF(TYPE(climbs!B6092)=2,CHAR(34),""))</f>
        <v>STAGE_NUMBER=2029</v>
      </c>
      <c r="C6092" t="str">
        <f>CONCATENATE(climbs!C$1, "=",IF(TYPE(climbs!C6092)=2,CHAR(34),""),climbs!C6092,IF(TYPE(climbs!C6092)=2,CHAR(34),""))</f>
        <v>STARTING_AT_KM=24</v>
      </c>
      <c r="D6092" t="str">
        <f>CONCATENATE(climbs!D$1, "=",IF(TYPE(climbs!D6092)=2,CHAR(34),""),climbs!D6092,IF(TYPE(climbs!D6092)=2,CHAR(34),""))</f>
        <v>NAME="Col de la Croix de Montvieux"</v>
      </c>
      <c r="E6092" t="str">
        <f>CONCATENATE(climbs!E$1, "=",IF(TYPE(climbs!E6092)=2,CHAR(34),""),climbs!E6092,IF(TYPE(climbs!E6092)=2,CHAR(34),""))</f>
        <v>INITIAL_ALTITUDE=0</v>
      </c>
      <c r="F6092" t="str">
        <f>CONCATENATE(climbs!F$1, "=",IF(TYPE(climbs!F6092)=2,CHAR(34),""),climbs!F6092,IF(TYPE(climbs!F6092)=2,CHAR(34),""))</f>
        <v>DISTANCE=8</v>
      </c>
      <c r="G6092" t="str">
        <f>CONCATENATE(climbs!G$1, "=",IF(TYPE(climbs!G6092)=2,CHAR(34),""),climbs!G6092,IF(TYPE(climbs!G6092)=2,CHAR(34),""))</f>
        <v>AVERAGE_SLOPE=4.1</v>
      </c>
      <c r="H6092" t="str">
        <f>CONCATENATE(climbs!H$1, "=",IF(TYPE(climbs!H6092)=2,CHAR(34),""),climbs!H6092,IF(TYPE(climbs!H6092)=2,CHAR(34),""))</f>
        <v>CATEGORY="3"</v>
      </c>
    </row>
    <row r="6093" spans="1:8" x14ac:dyDescent="0.25">
      <c r="A6093" t="str">
        <f>CONCATENATE(climbs!A$1, "=",IF(TYPE(climbs!A6093)=2,CHAR(34),""),climbs!A6093,IF(TYPE(climbs!A6093)=2,CHAR(34),""))</f>
        <v>CLIMB_ID=6092</v>
      </c>
      <c r="B6093" t="str">
        <f>CONCATENATE(climbs!B$1, "=",IF(TYPE(climbs!B6093)=2,CHAR(34),""),climbs!B6093,IF(TYPE(climbs!B6093)=2,CHAR(34),""))</f>
        <v>STAGE_NUMBER=2029</v>
      </c>
      <c r="C6093" t="str">
        <f>CONCATENATE(climbs!C$1, "=",IF(TYPE(climbs!C6093)=2,CHAR(34),""),climbs!C6093,IF(TYPE(climbs!C6093)=2,CHAR(34),""))</f>
        <v>STARTING_AT_KM=152</v>
      </c>
      <c r="D6093" t="str">
        <f>CONCATENATE(climbs!D$1, "=",IF(TYPE(climbs!D6093)=2,CHAR(34),""),climbs!D6093,IF(TYPE(climbs!D6093)=2,CHAR(34),""))</f>
        <v>NAME="Col de Palaquit (D57-D512)"</v>
      </c>
      <c r="E6093" t="str">
        <f>CONCATENATE(climbs!E$1, "=",IF(TYPE(climbs!E6093)=2,CHAR(34),""),climbs!E6093,IF(TYPE(climbs!E6093)=2,CHAR(34),""))</f>
        <v>INITIAL_ALTITUDE=1154</v>
      </c>
      <c r="F6093" t="str">
        <f>CONCATENATE(climbs!F$1, "=",IF(TYPE(climbs!F6093)=2,CHAR(34),""),climbs!F6093,IF(TYPE(climbs!F6093)=2,CHAR(34),""))</f>
        <v>DISTANCE=14.1</v>
      </c>
      <c r="G6093" t="str">
        <f>CONCATENATE(climbs!G$1, "=",IF(TYPE(climbs!G6093)=2,CHAR(34),""),climbs!G6093,IF(TYPE(climbs!G6093)=2,CHAR(34),""))</f>
        <v>AVERAGE_SLOPE=6.1</v>
      </c>
      <c r="H6093" t="str">
        <f>CONCATENATE(climbs!H$1, "=",IF(TYPE(climbs!H6093)=2,CHAR(34),""),climbs!H6093,IF(TYPE(climbs!H6093)=2,CHAR(34),""))</f>
        <v>CATEGORY="1"</v>
      </c>
    </row>
    <row r="6094" spans="1:8" x14ac:dyDescent="0.25">
      <c r="A6094" t="str">
        <f>CONCATENATE(climbs!A$1, "=",IF(TYPE(climbs!A6094)=2,CHAR(34),""),climbs!A6094,IF(TYPE(climbs!A6094)=2,CHAR(34),""))</f>
        <v>CLIMB_ID=6093</v>
      </c>
      <c r="B6094" t="str">
        <f>CONCATENATE(climbs!B$1, "=",IF(TYPE(climbs!B6094)=2,CHAR(34),""),climbs!B6094,IF(TYPE(climbs!B6094)=2,CHAR(34),""))</f>
        <v>STAGE_NUMBER=2029</v>
      </c>
      <c r="C6094" t="str">
        <f>CONCATENATE(climbs!C$1, "=",IF(TYPE(climbs!C6094)=2,CHAR(34),""),climbs!C6094,IF(TYPE(climbs!C6094)=2,CHAR(34),""))</f>
        <v>STARTING_AT_KM=197.5</v>
      </c>
      <c r="D6094" t="str">
        <f>CONCATENATE(climbs!D$1, "=",IF(TYPE(climbs!D6094)=2,CHAR(34),""),climbs!D6094,IF(TYPE(climbs!D6094)=2,CHAR(34),""))</f>
        <v>NAME="Montée de Chamrousse"</v>
      </c>
      <c r="E6094" t="str">
        <f>CONCATENATE(climbs!E$1, "=",IF(TYPE(climbs!E6094)=2,CHAR(34),""),climbs!E6094,IF(TYPE(climbs!E6094)=2,CHAR(34),""))</f>
        <v>INITIAL_ALTITUDE=1730</v>
      </c>
      <c r="F6094" t="str">
        <f>CONCATENATE(climbs!F$1, "=",IF(TYPE(climbs!F6094)=2,CHAR(34),""),climbs!F6094,IF(TYPE(climbs!F6094)=2,CHAR(34),""))</f>
        <v>DISTANCE=18.2</v>
      </c>
      <c r="G6094" t="str">
        <f>CONCATENATE(climbs!G$1, "=",IF(TYPE(climbs!G6094)=2,CHAR(34),""),climbs!G6094,IF(TYPE(climbs!G6094)=2,CHAR(34),""))</f>
        <v>AVERAGE_SLOPE=7.3</v>
      </c>
      <c r="H6094" t="str">
        <f>CONCATENATE(climbs!H$1, "=",IF(TYPE(climbs!H6094)=2,CHAR(34),""),climbs!H6094,IF(TYPE(climbs!H6094)=2,CHAR(34),""))</f>
        <v>CATEGORY="H"</v>
      </c>
    </row>
    <row r="6095" spans="1:8" x14ac:dyDescent="0.25">
      <c r="A6095" t="str">
        <f>CONCATENATE(climbs!A$1, "=",IF(TYPE(climbs!A6095)=2,CHAR(34),""),climbs!A6095,IF(TYPE(climbs!A6095)=2,CHAR(34),""))</f>
        <v>CLIMB_ID=6094</v>
      </c>
      <c r="B6095" t="str">
        <f>CONCATENATE(climbs!B$1, "=",IF(TYPE(climbs!B6095)=2,CHAR(34),""),climbs!B6095,IF(TYPE(climbs!B6095)=2,CHAR(34),""))</f>
        <v>STAGE_NUMBER=2030</v>
      </c>
      <c r="C6095" t="str">
        <f>CONCATENATE(climbs!C$1, "=",IF(TYPE(climbs!C6095)=2,CHAR(34),""),climbs!C6095,IF(TYPE(climbs!C6095)=2,CHAR(34),""))</f>
        <v>STARTING_AT_KM=82</v>
      </c>
      <c r="D6095" t="str">
        <f>CONCATENATE(climbs!D$1, "=",IF(TYPE(climbs!D6095)=2,CHAR(34),""),climbs!D6095,IF(TYPE(climbs!D6095)=2,CHAR(34),""))</f>
        <v>NAME="Col du Lautaret"</v>
      </c>
      <c r="E6095" t="str">
        <f>CONCATENATE(climbs!E$1, "=",IF(TYPE(climbs!E6095)=2,CHAR(34),""),climbs!E6095,IF(TYPE(climbs!E6095)=2,CHAR(34),""))</f>
        <v>INITIAL_ALTITUDE=2058</v>
      </c>
      <c r="F6095" t="str">
        <f>CONCATENATE(climbs!F$1, "=",IF(TYPE(climbs!F6095)=2,CHAR(34),""),climbs!F6095,IF(TYPE(climbs!F6095)=2,CHAR(34),""))</f>
        <v>DISTANCE=34</v>
      </c>
      <c r="G6095" t="str">
        <f>CONCATENATE(climbs!G$1, "=",IF(TYPE(climbs!G6095)=2,CHAR(34),""),climbs!G6095,IF(TYPE(climbs!G6095)=2,CHAR(34),""))</f>
        <v>AVERAGE_SLOPE=3.9</v>
      </c>
      <c r="H6095" t="str">
        <f>CONCATENATE(climbs!H$1, "=",IF(TYPE(climbs!H6095)=2,CHAR(34),""),climbs!H6095,IF(TYPE(climbs!H6095)=2,CHAR(34),""))</f>
        <v>CATEGORY="1"</v>
      </c>
    </row>
    <row r="6096" spans="1:8" x14ac:dyDescent="0.25">
      <c r="A6096" t="str">
        <f>CONCATENATE(climbs!A$1, "=",IF(TYPE(climbs!A6096)=2,CHAR(34),""),climbs!A6096,IF(TYPE(climbs!A6096)=2,CHAR(34),""))</f>
        <v>CLIMB_ID=6095</v>
      </c>
      <c r="B6096" t="str">
        <f>CONCATENATE(climbs!B$1, "=",IF(TYPE(climbs!B6096)=2,CHAR(34),""),climbs!B6096,IF(TYPE(climbs!B6096)=2,CHAR(34),""))</f>
        <v>STAGE_NUMBER=2030</v>
      </c>
      <c r="C6096" t="str">
        <f>CONCATENATE(climbs!C$1, "=",IF(TYPE(climbs!C6096)=2,CHAR(34),""),climbs!C6096,IF(TYPE(climbs!C6096)=2,CHAR(34),""))</f>
        <v>STARTING_AT_KM=132.5</v>
      </c>
      <c r="D6096" t="str">
        <f>CONCATENATE(climbs!D$1, "=",IF(TYPE(climbs!D6096)=2,CHAR(34),""),climbs!D6096,IF(TYPE(climbs!D6096)=2,CHAR(34),""))</f>
        <v>NAME="Col d'Izoard - Souvenir Henri Desgrange"</v>
      </c>
      <c r="E6096" t="str">
        <f>CONCATENATE(climbs!E$1, "=",IF(TYPE(climbs!E6096)=2,CHAR(34),""),climbs!E6096,IF(TYPE(climbs!E6096)=2,CHAR(34),""))</f>
        <v>INITIAL_ALTITUDE=2360</v>
      </c>
      <c r="F6096" t="str">
        <f>CONCATENATE(climbs!F$1, "=",IF(TYPE(climbs!F6096)=2,CHAR(34),""),climbs!F6096,IF(TYPE(climbs!F6096)=2,CHAR(34),""))</f>
        <v>DISTANCE=19</v>
      </c>
      <c r="G6096" t="str">
        <f>CONCATENATE(climbs!G$1, "=",IF(TYPE(climbs!G6096)=2,CHAR(34),""),climbs!G6096,IF(TYPE(climbs!G6096)=2,CHAR(34),""))</f>
        <v>AVERAGE_SLOPE=6</v>
      </c>
      <c r="H6096" t="str">
        <f>CONCATENATE(climbs!H$1, "=",IF(TYPE(climbs!H6096)=2,CHAR(34),""),climbs!H6096,IF(TYPE(climbs!H6096)=2,CHAR(34),""))</f>
        <v>CATEGORY="H"</v>
      </c>
    </row>
    <row r="6097" spans="1:8" x14ac:dyDescent="0.25">
      <c r="A6097" t="str">
        <f>CONCATENATE(climbs!A$1, "=",IF(TYPE(climbs!A6097)=2,CHAR(34),""),climbs!A6097,IF(TYPE(climbs!A6097)=2,CHAR(34),""))</f>
        <v>CLIMB_ID=6096</v>
      </c>
      <c r="B6097" t="str">
        <f>CONCATENATE(climbs!B$1, "=",IF(TYPE(climbs!B6097)=2,CHAR(34),""),climbs!B6097,IF(TYPE(climbs!B6097)=2,CHAR(34),""))</f>
        <v>STAGE_NUMBER=2030</v>
      </c>
      <c r="C6097" t="str">
        <f>CONCATENATE(climbs!C$1, "=",IF(TYPE(climbs!C6097)=2,CHAR(34),""),climbs!C6097,IF(TYPE(climbs!C6097)=2,CHAR(34),""))</f>
        <v>STARTING_AT_KM=177</v>
      </c>
      <c r="D6097" t="str">
        <f>CONCATENATE(climbs!D$1, "=",IF(TYPE(climbs!D6097)=2,CHAR(34),""),climbs!D6097,IF(TYPE(climbs!D6097)=2,CHAR(34),""))</f>
        <v>NAME="Montée de Risoul"</v>
      </c>
      <c r="E6097" t="str">
        <f>CONCATENATE(climbs!E$1, "=",IF(TYPE(climbs!E6097)=2,CHAR(34),""),climbs!E6097,IF(TYPE(climbs!E6097)=2,CHAR(34),""))</f>
        <v>INITIAL_ALTITUDE=1855</v>
      </c>
      <c r="F6097" t="str">
        <f>CONCATENATE(climbs!F$1, "=",IF(TYPE(climbs!F6097)=2,CHAR(34),""),climbs!F6097,IF(TYPE(climbs!F6097)=2,CHAR(34),""))</f>
        <v>DISTANCE=12.6</v>
      </c>
      <c r="G6097" t="str">
        <f>CONCATENATE(climbs!G$1, "=",IF(TYPE(climbs!G6097)=2,CHAR(34),""),climbs!G6097,IF(TYPE(climbs!G6097)=2,CHAR(34),""))</f>
        <v>AVERAGE_SLOPE=6.9</v>
      </c>
      <c r="H6097" t="str">
        <f>CONCATENATE(climbs!H$1, "=",IF(TYPE(climbs!H6097)=2,CHAR(34),""),climbs!H6097,IF(TYPE(climbs!H6097)=2,CHAR(34),""))</f>
        <v>CATEGORY="1"</v>
      </c>
    </row>
    <row r="6098" spans="1:8" x14ac:dyDescent="0.25">
      <c r="A6098" t="str">
        <f>CONCATENATE(climbs!A$1, "=",IF(TYPE(climbs!A6098)=2,CHAR(34),""),climbs!A6098,IF(TYPE(climbs!A6098)=2,CHAR(34),""))</f>
        <v>CLIMB_ID=6097</v>
      </c>
      <c r="B6098" t="str">
        <f>CONCATENATE(climbs!B$1, "=",IF(TYPE(climbs!B6098)=2,CHAR(34),""),climbs!B6098,IF(TYPE(climbs!B6098)=2,CHAR(34),""))</f>
        <v>STAGE_NUMBER=2032</v>
      </c>
      <c r="C6098" t="str">
        <f>CONCATENATE(climbs!C$1, "=",IF(TYPE(climbs!C6098)=2,CHAR(34),""),climbs!C6098,IF(TYPE(climbs!C6098)=2,CHAR(34),""))</f>
        <v>STARTING_AT_KM=25</v>
      </c>
      <c r="D6098" t="str">
        <f>CONCATENATE(climbs!D$1, "=",IF(TYPE(climbs!D6098)=2,CHAR(34),""),climbs!D6098,IF(TYPE(climbs!D6098)=2,CHAR(34),""))</f>
        <v>NAME="Côte de Fanjeaux"</v>
      </c>
      <c r="E6098" t="str">
        <f>CONCATENATE(climbs!E$1, "=",IF(TYPE(climbs!E6098)=2,CHAR(34),""),climbs!E6098,IF(TYPE(climbs!E6098)=2,CHAR(34),""))</f>
        <v>INITIAL_ALTITUDE=0</v>
      </c>
      <c r="F6098" t="str">
        <f>CONCATENATE(climbs!F$1, "=",IF(TYPE(climbs!F6098)=2,CHAR(34),""),climbs!F6098,IF(TYPE(climbs!F6098)=2,CHAR(34),""))</f>
        <v>DISTANCE=2.4</v>
      </c>
      <c r="G6098" t="str">
        <f>CONCATENATE(climbs!G$1, "=",IF(TYPE(climbs!G6098)=2,CHAR(34),""),climbs!G6098,IF(TYPE(climbs!G6098)=2,CHAR(34),""))</f>
        <v>AVERAGE_SLOPE=4.9</v>
      </c>
      <c r="H6098" t="str">
        <f>CONCATENATE(climbs!H$1, "=",IF(TYPE(climbs!H6098)=2,CHAR(34),""),climbs!H6098,IF(TYPE(climbs!H6098)=2,CHAR(34),""))</f>
        <v>CATEGORY="4"</v>
      </c>
    </row>
    <row r="6099" spans="1:8" x14ac:dyDescent="0.25">
      <c r="A6099" t="str">
        <f>CONCATENATE(climbs!A$1, "=",IF(TYPE(climbs!A6099)=2,CHAR(34),""),climbs!A6099,IF(TYPE(climbs!A6099)=2,CHAR(34),""))</f>
        <v>CLIMB_ID=6098</v>
      </c>
      <c r="B6099" t="str">
        <f>CONCATENATE(climbs!B$1, "=",IF(TYPE(climbs!B6099)=2,CHAR(34),""),climbs!B6099,IF(TYPE(climbs!B6099)=2,CHAR(34),""))</f>
        <v>STAGE_NUMBER=2032</v>
      </c>
      <c r="C6099" t="str">
        <f>CONCATENATE(climbs!C$1, "=",IF(TYPE(climbs!C6099)=2,CHAR(34),""),climbs!C6099,IF(TYPE(climbs!C6099)=2,CHAR(34),""))</f>
        <v>STARTING_AT_KM=71.5</v>
      </c>
      <c r="D6099" t="str">
        <f>CONCATENATE(climbs!D$1, "=",IF(TYPE(climbs!D6099)=2,CHAR(34),""),climbs!D6099,IF(TYPE(climbs!D6099)=2,CHAR(34),""))</f>
        <v>NAME="Côte de Pamiers"</v>
      </c>
      <c r="E6099" t="str">
        <f>CONCATENATE(climbs!E$1, "=",IF(TYPE(climbs!E6099)=2,CHAR(34),""),climbs!E6099,IF(TYPE(climbs!E6099)=2,CHAR(34),""))</f>
        <v>INITIAL_ALTITUDE=0</v>
      </c>
      <c r="F6099" t="str">
        <f>CONCATENATE(climbs!F$1, "=",IF(TYPE(climbs!F6099)=2,CHAR(34),""),climbs!F6099,IF(TYPE(climbs!F6099)=2,CHAR(34),""))</f>
        <v>DISTANCE=2.5</v>
      </c>
      <c r="G6099" t="str">
        <f>CONCATENATE(climbs!G$1, "=",IF(TYPE(climbs!G6099)=2,CHAR(34),""),climbs!G6099,IF(TYPE(climbs!G6099)=2,CHAR(34),""))</f>
        <v>AVERAGE_SLOPE=5.4</v>
      </c>
      <c r="H6099" t="str">
        <f>CONCATENATE(climbs!H$1, "=",IF(TYPE(climbs!H6099)=2,CHAR(34),""),climbs!H6099,IF(TYPE(climbs!H6099)=2,CHAR(34),""))</f>
        <v>CATEGORY="4"</v>
      </c>
    </row>
    <row r="6100" spans="1:8" x14ac:dyDescent="0.25">
      <c r="A6100" t="str">
        <f>CONCATENATE(climbs!A$1, "=",IF(TYPE(climbs!A6100)=2,CHAR(34),""),climbs!A6100,IF(TYPE(climbs!A6100)=2,CHAR(34),""))</f>
        <v>CLIMB_ID=6099</v>
      </c>
      <c r="B6100" t="str">
        <f>CONCATENATE(climbs!B$1, "=",IF(TYPE(climbs!B6100)=2,CHAR(34),""),climbs!B6100,IF(TYPE(climbs!B6100)=2,CHAR(34),""))</f>
        <v>STAGE_NUMBER=2032</v>
      </c>
      <c r="C6100" t="str">
        <f>CONCATENATE(climbs!C$1, "=",IF(TYPE(climbs!C6100)=2,CHAR(34),""),climbs!C6100,IF(TYPE(climbs!C6100)=2,CHAR(34),""))</f>
        <v>STARTING_AT_KM=155</v>
      </c>
      <c r="D6100" t="str">
        <f>CONCATENATE(climbs!D$1, "=",IF(TYPE(climbs!D6100)=2,CHAR(34),""),climbs!D6100,IF(TYPE(climbs!D6100)=2,CHAR(34),""))</f>
        <v>NAME="Col de Portet-d'Aspet"</v>
      </c>
      <c r="E6100" t="str">
        <f>CONCATENATE(climbs!E$1, "=",IF(TYPE(climbs!E6100)=2,CHAR(34),""),climbs!E6100,IF(TYPE(climbs!E6100)=2,CHAR(34),""))</f>
        <v>INITIAL_ALTITUDE=1069</v>
      </c>
      <c r="F6100" t="str">
        <f>CONCATENATE(climbs!F$1, "=",IF(TYPE(climbs!F6100)=2,CHAR(34),""),climbs!F6100,IF(TYPE(climbs!F6100)=2,CHAR(34),""))</f>
        <v>DISTANCE=5.4</v>
      </c>
      <c r="G6100" t="str">
        <f>CONCATENATE(climbs!G$1, "=",IF(TYPE(climbs!G6100)=2,CHAR(34),""),climbs!G6100,IF(TYPE(climbs!G6100)=2,CHAR(34),""))</f>
        <v>AVERAGE_SLOPE=6.9</v>
      </c>
      <c r="H6100" t="str">
        <f>CONCATENATE(climbs!H$1, "=",IF(TYPE(climbs!H6100)=2,CHAR(34),""),climbs!H6100,IF(TYPE(climbs!H6100)=2,CHAR(34),""))</f>
        <v>CATEGORY="2"</v>
      </c>
    </row>
    <row r="6101" spans="1:8" x14ac:dyDescent="0.25">
      <c r="A6101" t="str">
        <f>CONCATENATE(climbs!A$1, "=",IF(TYPE(climbs!A6101)=2,CHAR(34),""),climbs!A6101,IF(TYPE(climbs!A6101)=2,CHAR(34),""))</f>
        <v>CLIMB_ID=6100</v>
      </c>
      <c r="B6101" t="str">
        <f>CONCATENATE(climbs!B$1, "=",IF(TYPE(climbs!B6101)=2,CHAR(34),""),climbs!B6101,IF(TYPE(climbs!B6101)=2,CHAR(34),""))</f>
        <v>STAGE_NUMBER=2032</v>
      </c>
      <c r="C6101" t="str">
        <f>CONCATENATE(climbs!C$1, "=",IF(TYPE(climbs!C6101)=2,CHAR(34),""),climbs!C6101,IF(TYPE(climbs!C6101)=2,CHAR(34),""))</f>
        <v>STARTING_AT_KM=176.5</v>
      </c>
      <c r="D6101" t="str">
        <f>CONCATENATE(climbs!D$1, "=",IF(TYPE(climbs!D6101)=2,CHAR(34),""),climbs!D6101,IF(TYPE(climbs!D6101)=2,CHAR(34),""))</f>
        <v>NAME="Col des Ares"</v>
      </c>
      <c r="E6101" t="str">
        <f>CONCATENATE(climbs!E$1, "=",IF(TYPE(climbs!E6101)=2,CHAR(34),""),climbs!E6101,IF(TYPE(climbs!E6101)=2,CHAR(34),""))</f>
        <v>INITIAL_ALTITUDE=0</v>
      </c>
      <c r="F6101" t="str">
        <f>CONCATENATE(climbs!F$1, "=",IF(TYPE(climbs!F6101)=2,CHAR(34),""),climbs!F6101,IF(TYPE(climbs!F6101)=2,CHAR(34),""))</f>
        <v>DISTANCE=6</v>
      </c>
      <c r="G6101" t="str">
        <f>CONCATENATE(climbs!G$1, "=",IF(TYPE(climbs!G6101)=2,CHAR(34),""),climbs!G6101,IF(TYPE(climbs!G6101)=2,CHAR(34),""))</f>
        <v>AVERAGE_SLOPE=5.2</v>
      </c>
      <c r="H6101" t="str">
        <f>CONCATENATE(climbs!H$1, "=",IF(TYPE(climbs!H6101)=2,CHAR(34),""),climbs!H6101,IF(TYPE(climbs!H6101)=2,CHAR(34),""))</f>
        <v>CATEGORY="3"</v>
      </c>
    </row>
    <row r="6102" spans="1:8" x14ac:dyDescent="0.25">
      <c r="A6102" t="str">
        <f>CONCATENATE(climbs!A$1, "=",IF(TYPE(climbs!A6102)=2,CHAR(34),""),climbs!A6102,IF(TYPE(climbs!A6102)=2,CHAR(34),""))</f>
        <v>CLIMB_ID=6101</v>
      </c>
      <c r="B6102" t="str">
        <f>CONCATENATE(climbs!B$1, "=",IF(TYPE(climbs!B6102)=2,CHAR(34),""),climbs!B6102,IF(TYPE(climbs!B6102)=2,CHAR(34),""))</f>
        <v>STAGE_NUMBER=2032</v>
      </c>
      <c r="C6102" t="str">
        <f>CONCATENATE(climbs!C$1, "=",IF(TYPE(climbs!C6102)=2,CHAR(34),""),climbs!C6102,IF(TYPE(climbs!C6102)=2,CHAR(34),""))</f>
        <v>STARTING_AT_KM=216</v>
      </c>
      <c r="D6102" t="str">
        <f>CONCATENATE(climbs!D$1, "=",IF(TYPE(climbs!D6102)=2,CHAR(34),""),climbs!D6102,IF(TYPE(climbs!D6102)=2,CHAR(34),""))</f>
        <v>NAME="Port de Balès"</v>
      </c>
      <c r="E6102" t="str">
        <f>CONCATENATE(climbs!E$1, "=",IF(TYPE(climbs!E6102)=2,CHAR(34),""),climbs!E6102,IF(TYPE(climbs!E6102)=2,CHAR(34),""))</f>
        <v>INITIAL_ALTITUDE=1755</v>
      </c>
      <c r="F6102" t="str">
        <f>CONCATENATE(climbs!F$1, "=",IF(TYPE(climbs!F6102)=2,CHAR(34),""),climbs!F6102,IF(TYPE(climbs!F6102)=2,CHAR(34),""))</f>
        <v>DISTANCE=11.7</v>
      </c>
      <c r="G6102" t="str">
        <f>CONCATENATE(climbs!G$1, "=",IF(TYPE(climbs!G6102)=2,CHAR(34),""),climbs!G6102,IF(TYPE(climbs!G6102)=2,CHAR(34),""))</f>
        <v>AVERAGE_SLOPE=7.7</v>
      </c>
      <c r="H6102" t="str">
        <f>CONCATENATE(climbs!H$1, "=",IF(TYPE(climbs!H6102)=2,CHAR(34),""),climbs!H6102,IF(TYPE(climbs!H6102)=2,CHAR(34),""))</f>
        <v>CATEGORY="H"</v>
      </c>
    </row>
    <row r="6103" spans="1:8" x14ac:dyDescent="0.25">
      <c r="A6103" t="str">
        <f>CONCATENATE(climbs!A$1, "=",IF(TYPE(climbs!A6103)=2,CHAR(34),""),climbs!A6103,IF(TYPE(climbs!A6103)=2,CHAR(34),""))</f>
        <v>CLIMB_ID=6102</v>
      </c>
      <c r="B6103" t="str">
        <f>CONCATENATE(climbs!B$1, "=",IF(TYPE(climbs!B6103)=2,CHAR(34),""),climbs!B6103,IF(TYPE(climbs!B6103)=2,CHAR(34),""))</f>
        <v>STAGE_NUMBER=2033</v>
      </c>
      <c r="C6103" t="str">
        <f>CONCATENATE(climbs!C$1, "=",IF(TYPE(climbs!C6103)=2,CHAR(34),""),climbs!C6103,IF(TYPE(climbs!C6103)=2,CHAR(34),""))</f>
        <v>STARTING_AT_KM=57.5</v>
      </c>
      <c r="D6103" t="str">
        <f>CONCATENATE(climbs!D$1, "=",IF(TYPE(climbs!D6103)=2,CHAR(34),""),climbs!D6103,IF(TYPE(climbs!D6103)=2,CHAR(34),""))</f>
        <v>NAME="Col du Portillon"</v>
      </c>
      <c r="E6103" t="str">
        <f>CONCATENATE(climbs!E$1, "=",IF(TYPE(climbs!E6103)=2,CHAR(34),""),climbs!E6103,IF(TYPE(climbs!E6103)=2,CHAR(34),""))</f>
        <v>INITIAL_ALTITUDE=1292</v>
      </c>
      <c r="F6103" t="str">
        <f>CONCATENATE(climbs!F$1, "=",IF(TYPE(climbs!F6103)=2,CHAR(34),""),climbs!F6103,IF(TYPE(climbs!F6103)=2,CHAR(34),""))</f>
        <v>DISTANCE=8.3</v>
      </c>
      <c r="G6103" t="str">
        <f>CONCATENATE(climbs!G$1, "=",IF(TYPE(climbs!G6103)=2,CHAR(34),""),climbs!G6103,IF(TYPE(climbs!G6103)=2,CHAR(34),""))</f>
        <v>AVERAGE_SLOPE=7.1</v>
      </c>
      <c r="H6103" t="str">
        <f>CONCATENATE(climbs!H$1, "=",IF(TYPE(climbs!H6103)=2,CHAR(34),""),climbs!H6103,IF(TYPE(climbs!H6103)=2,CHAR(34),""))</f>
        <v>CATEGORY="1"</v>
      </c>
    </row>
    <row r="6104" spans="1:8" x14ac:dyDescent="0.25">
      <c r="A6104" t="str">
        <f>CONCATENATE(climbs!A$1, "=",IF(TYPE(climbs!A6104)=2,CHAR(34),""),climbs!A6104,IF(TYPE(climbs!A6104)=2,CHAR(34),""))</f>
        <v>CLIMB_ID=6103</v>
      </c>
      <c r="B6104" t="str">
        <f>CONCATENATE(climbs!B$1, "=",IF(TYPE(climbs!B6104)=2,CHAR(34),""),climbs!B6104,IF(TYPE(climbs!B6104)=2,CHAR(34),""))</f>
        <v>STAGE_NUMBER=2033</v>
      </c>
      <c r="C6104" t="str">
        <f>CONCATENATE(climbs!C$1, "=",IF(TYPE(climbs!C6104)=2,CHAR(34),""),climbs!C6104,IF(TYPE(climbs!C6104)=2,CHAR(34),""))</f>
        <v>STARTING_AT_KM=82</v>
      </c>
      <c r="D6104" t="str">
        <f>CONCATENATE(climbs!D$1, "=",IF(TYPE(climbs!D6104)=2,CHAR(34),""),climbs!D6104,IF(TYPE(climbs!D6104)=2,CHAR(34),""))</f>
        <v>NAME="Col de Peyresourde"</v>
      </c>
      <c r="E6104" t="str">
        <f>CONCATENATE(climbs!E$1, "=",IF(TYPE(climbs!E6104)=2,CHAR(34),""),climbs!E6104,IF(TYPE(climbs!E6104)=2,CHAR(34),""))</f>
        <v>INITIAL_ALTITUDE=1569</v>
      </c>
      <c r="F6104" t="str">
        <f>CONCATENATE(climbs!F$1, "=",IF(TYPE(climbs!F6104)=2,CHAR(34),""),climbs!F6104,IF(TYPE(climbs!F6104)=2,CHAR(34),""))</f>
        <v>DISTANCE=13.2</v>
      </c>
      <c r="G6104" t="str">
        <f>CONCATENATE(climbs!G$1, "=",IF(TYPE(climbs!G6104)=2,CHAR(34),""),climbs!G6104,IF(TYPE(climbs!G6104)=2,CHAR(34),""))</f>
        <v>AVERAGE_SLOPE=7</v>
      </c>
      <c r="H6104" t="str">
        <f>CONCATENATE(climbs!H$1, "=",IF(TYPE(climbs!H6104)=2,CHAR(34),""),climbs!H6104,IF(TYPE(climbs!H6104)=2,CHAR(34),""))</f>
        <v>CATEGORY="1"</v>
      </c>
    </row>
    <row r="6105" spans="1:8" x14ac:dyDescent="0.25">
      <c r="A6105" t="str">
        <f>CONCATENATE(climbs!A$1, "=",IF(TYPE(climbs!A6105)=2,CHAR(34),""),climbs!A6105,IF(TYPE(climbs!A6105)=2,CHAR(34),""))</f>
        <v>CLIMB_ID=6104</v>
      </c>
      <c r="B6105" t="str">
        <f>CONCATENATE(climbs!B$1, "=",IF(TYPE(climbs!B6105)=2,CHAR(34),""),climbs!B6105,IF(TYPE(climbs!B6105)=2,CHAR(34),""))</f>
        <v>STAGE_NUMBER=2033</v>
      </c>
      <c r="C6105" t="str">
        <f>CONCATENATE(climbs!C$1, "=",IF(TYPE(climbs!C6105)=2,CHAR(34),""),climbs!C6105,IF(TYPE(climbs!C6105)=2,CHAR(34),""))</f>
        <v>STARTING_AT_KM=102.5</v>
      </c>
      <c r="D6105" t="str">
        <f>CONCATENATE(climbs!D$1, "=",IF(TYPE(climbs!D6105)=2,CHAR(34),""),climbs!D6105,IF(TYPE(climbs!D6105)=2,CHAR(34),""))</f>
        <v>NAME="Col de Val Louron-Azet"</v>
      </c>
      <c r="E6105" t="str">
        <f>CONCATENATE(climbs!E$1, "=",IF(TYPE(climbs!E6105)=2,CHAR(34),""),climbs!E6105,IF(TYPE(climbs!E6105)=2,CHAR(34),""))</f>
        <v>INITIAL_ALTITUDE=1580</v>
      </c>
      <c r="F6105" t="str">
        <f>CONCATENATE(climbs!F$1, "=",IF(TYPE(climbs!F6105)=2,CHAR(34),""),climbs!F6105,IF(TYPE(climbs!F6105)=2,CHAR(34),""))</f>
        <v>DISTANCE=7.4</v>
      </c>
      <c r="G6105" t="str">
        <f>CONCATENATE(climbs!G$1, "=",IF(TYPE(climbs!G6105)=2,CHAR(34),""),climbs!G6105,IF(TYPE(climbs!G6105)=2,CHAR(34),""))</f>
        <v>AVERAGE_SLOPE=8.3</v>
      </c>
      <c r="H6105" t="str">
        <f>CONCATENATE(climbs!H$1, "=",IF(TYPE(climbs!H6105)=2,CHAR(34),""),climbs!H6105,IF(TYPE(climbs!H6105)=2,CHAR(34),""))</f>
        <v>CATEGORY="1"</v>
      </c>
    </row>
    <row r="6106" spans="1:8" x14ac:dyDescent="0.25">
      <c r="A6106" t="str">
        <f>CONCATENATE(climbs!A$1, "=",IF(TYPE(climbs!A6106)=2,CHAR(34),""),climbs!A6106,IF(TYPE(climbs!A6106)=2,CHAR(34),""))</f>
        <v>CLIMB_ID=6105</v>
      </c>
      <c r="B6106" t="str">
        <f>CONCATENATE(climbs!B$1, "=",IF(TYPE(climbs!B6106)=2,CHAR(34),""),climbs!B6106,IF(TYPE(climbs!B6106)=2,CHAR(34),""))</f>
        <v>STAGE_NUMBER=2033</v>
      </c>
      <c r="C6106" t="str">
        <f>CONCATENATE(climbs!C$1, "=",IF(TYPE(climbs!C6106)=2,CHAR(34),""),climbs!C6106,IF(TYPE(climbs!C6106)=2,CHAR(34),""))</f>
        <v>STARTING_AT_KM=124.5</v>
      </c>
      <c r="D6106" t="str">
        <f>CONCATENATE(climbs!D$1, "=",IF(TYPE(climbs!D6106)=2,CHAR(34),""),climbs!D6106,IF(TYPE(climbs!D6106)=2,CHAR(34),""))</f>
        <v>NAME="Montée de Saint-Lary Pla d'Adet"</v>
      </c>
      <c r="E6106" t="str">
        <f>CONCATENATE(climbs!E$1, "=",IF(TYPE(climbs!E6106)=2,CHAR(34),""),climbs!E6106,IF(TYPE(climbs!E6106)=2,CHAR(34),""))</f>
        <v>INITIAL_ALTITUDE=1680</v>
      </c>
      <c r="F6106" t="str">
        <f>CONCATENATE(climbs!F$1, "=",IF(TYPE(climbs!F6106)=2,CHAR(34),""),climbs!F6106,IF(TYPE(climbs!F6106)=2,CHAR(34),""))</f>
        <v>DISTANCE=10.2</v>
      </c>
      <c r="G6106" t="str">
        <f>CONCATENATE(climbs!G$1, "=",IF(TYPE(climbs!G6106)=2,CHAR(34),""),climbs!G6106,IF(TYPE(climbs!G6106)=2,CHAR(34),""))</f>
        <v>AVERAGE_SLOPE=8.3</v>
      </c>
      <c r="H6106" t="str">
        <f>CONCATENATE(climbs!H$1, "=",IF(TYPE(climbs!H6106)=2,CHAR(34),""),climbs!H6106,IF(TYPE(climbs!H6106)=2,CHAR(34),""))</f>
        <v>CATEGORY="H"</v>
      </c>
    </row>
    <row r="6107" spans="1:8" x14ac:dyDescent="0.25">
      <c r="A6107" t="str">
        <f>CONCATENATE(climbs!A$1, "=",IF(TYPE(climbs!A6107)=2,CHAR(34),""),climbs!A6107,IF(TYPE(climbs!A6107)=2,CHAR(34),""))</f>
        <v>CLIMB_ID=6106</v>
      </c>
      <c r="B6107" t="str">
        <f>CONCATENATE(climbs!B$1, "=",IF(TYPE(climbs!B6107)=2,CHAR(34),""),climbs!B6107,IF(TYPE(climbs!B6107)=2,CHAR(34),""))</f>
        <v>STAGE_NUMBER=2034</v>
      </c>
      <c r="C6107" t="str">
        <f>CONCATENATE(climbs!C$1, "=",IF(TYPE(climbs!C6107)=2,CHAR(34),""),climbs!C6107,IF(TYPE(climbs!C6107)=2,CHAR(34),""))</f>
        <v>STARTING_AT_KM=28</v>
      </c>
      <c r="D6107" t="str">
        <f>CONCATENATE(climbs!D$1, "=",IF(TYPE(climbs!D6107)=2,CHAR(34),""),climbs!D6107,IF(TYPE(climbs!D6107)=2,CHAR(34),""))</f>
        <v>NAME="Côte de Bénéjacq"</v>
      </c>
      <c r="E6107" t="str">
        <f>CONCATENATE(climbs!E$1, "=",IF(TYPE(climbs!E6107)=2,CHAR(34),""),climbs!E6107,IF(TYPE(climbs!E6107)=2,CHAR(34),""))</f>
        <v>INITIAL_ALTITUDE=0</v>
      </c>
      <c r="F6107" t="str">
        <f>CONCATENATE(climbs!F$1, "=",IF(TYPE(climbs!F6107)=2,CHAR(34),""),climbs!F6107,IF(TYPE(climbs!F6107)=2,CHAR(34),""))</f>
        <v>DISTANCE=2.6</v>
      </c>
      <c r="G6107" t="str">
        <f>CONCATENATE(climbs!G$1, "=",IF(TYPE(climbs!G6107)=2,CHAR(34),""),climbs!G6107,IF(TYPE(climbs!G6107)=2,CHAR(34),""))</f>
        <v>AVERAGE_SLOPE=6.7</v>
      </c>
      <c r="H6107" t="str">
        <f>CONCATENATE(climbs!H$1, "=",IF(TYPE(climbs!H6107)=2,CHAR(34),""),climbs!H6107,IF(TYPE(climbs!H6107)=2,CHAR(34),""))</f>
        <v>CATEGORY="3"</v>
      </c>
    </row>
    <row r="6108" spans="1:8" x14ac:dyDescent="0.25">
      <c r="A6108" t="str">
        <f>CONCATENATE(climbs!A$1, "=",IF(TYPE(climbs!A6108)=2,CHAR(34),""),climbs!A6108,IF(TYPE(climbs!A6108)=2,CHAR(34),""))</f>
        <v>CLIMB_ID=6107</v>
      </c>
      <c r="B6108" t="str">
        <f>CONCATENATE(climbs!B$1, "=",IF(TYPE(climbs!B6108)=2,CHAR(34),""),climbs!B6108,IF(TYPE(climbs!B6108)=2,CHAR(34),""))</f>
        <v>STAGE_NUMBER=2034</v>
      </c>
      <c r="C6108" t="str">
        <f>CONCATENATE(climbs!C$1, "=",IF(TYPE(climbs!C6108)=2,CHAR(34),""),climbs!C6108,IF(TYPE(climbs!C6108)=2,CHAR(34),""))</f>
        <v>STARTING_AT_KM=56</v>
      </c>
      <c r="D6108" t="str">
        <f>CONCATENATE(climbs!D$1, "=",IF(TYPE(climbs!D6108)=2,CHAR(34),""),climbs!D6108,IF(TYPE(climbs!D6108)=2,CHAR(34),""))</f>
        <v>NAME="Côte de Loucrup"</v>
      </c>
      <c r="E6108" t="str">
        <f>CONCATENATE(climbs!E$1, "=",IF(TYPE(climbs!E6108)=2,CHAR(34),""),climbs!E6108,IF(TYPE(climbs!E6108)=2,CHAR(34),""))</f>
        <v>INITIAL_ALTITUDE=0</v>
      </c>
      <c r="F6108" t="str">
        <f>CONCATENATE(climbs!F$1, "=",IF(TYPE(climbs!F6108)=2,CHAR(34),""),climbs!F6108,IF(TYPE(climbs!F6108)=2,CHAR(34),""))</f>
        <v>DISTANCE=2</v>
      </c>
      <c r="G6108" t="str">
        <f>CONCATENATE(climbs!G$1, "=",IF(TYPE(climbs!G6108)=2,CHAR(34),""),climbs!G6108,IF(TYPE(climbs!G6108)=2,CHAR(34),""))</f>
        <v>AVERAGE_SLOPE=7</v>
      </c>
      <c r="H6108" t="str">
        <f>CONCATENATE(climbs!H$1, "=",IF(TYPE(climbs!H6108)=2,CHAR(34),""),climbs!H6108,IF(TYPE(climbs!H6108)=2,CHAR(34),""))</f>
        <v>CATEGORY="3"</v>
      </c>
    </row>
    <row r="6109" spans="1:8" x14ac:dyDescent="0.25">
      <c r="A6109" t="str">
        <f>CONCATENATE(climbs!A$1, "=",IF(TYPE(climbs!A6109)=2,CHAR(34),""),climbs!A6109,IF(TYPE(climbs!A6109)=2,CHAR(34),""))</f>
        <v>CLIMB_ID=6108</v>
      </c>
      <c r="B6109" t="str">
        <f>CONCATENATE(climbs!B$1, "=",IF(TYPE(climbs!B6109)=2,CHAR(34),""),climbs!B6109,IF(TYPE(climbs!B6109)=2,CHAR(34),""))</f>
        <v>STAGE_NUMBER=2034</v>
      </c>
      <c r="C6109" t="str">
        <f>CONCATENATE(climbs!C$1, "=",IF(TYPE(climbs!C6109)=2,CHAR(34),""),climbs!C6109,IF(TYPE(climbs!C6109)=2,CHAR(34),""))</f>
        <v>STARTING_AT_KM=95.5</v>
      </c>
      <c r="D6109" t="str">
        <f>CONCATENATE(climbs!D$1, "=",IF(TYPE(climbs!D6109)=2,CHAR(34),""),climbs!D6109,IF(TYPE(climbs!D6109)=2,CHAR(34),""))</f>
        <v>NAME="Col du Tourmalet - Souvenir Jacques Goddet"</v>
      </c>
      <c r="E6109" t="str">
        <f>CONCATENATE(climbs!E$1, "=",IF(TYPE(climbs!E6109)=2,CHAR(34),""),climbs!E6109,IF(TYPE(climbs!E6109)=2,CHAR(34),""))</f>
        <v>INITIAL_ALTITUDE=2115</v>
      </c>
      <c r="F6109" t="str">
        <f>CONCATENATE(climbs!F$1, "=",IF(TYPE(climbs!F6109)=2,CHAR(34),""),climbs!F6109,IF(TYPE(climbs!F6109)=2,CHAR(34),""))</f>
        <v>DISTANCE=17.1</v>
      </c>
      <c r="G6109" t="str">
        <f>CONCATENATE(climbs!G$1, "=",IF(TYPE(climbs!G6109)=2,CHAR(34),""),climbs!G6109,IF(TYPE(climbs!G6109)=2,CHAR(34),""))</f>
        <v>AVERAGE_SLOPE=7.3</v>
      </c>
      <c r="H6109" t="str">
        <f>CONCATENATE(climbs!H$1, "=",IF(TYPE(climbs!H6109)=2,CHAR(34),""),climbs!H6109,IF(TYPE(climbs!H6109)=2,CHAR(34),""))</f>
        <v>CATEGORY="H"</v>
      </c>
    </row>
    <row r="6110" spans="1:8" x14ac:dyDescent="0.25">
      <c r="A6110" t="str">
        <f>CONCATENATE(climbs!A$1, "=",IF(TYPE(climbs!A6110)=2,CHAR(34),""),climbs!A6110,IF(TYPE(climbs!A6110)=2,CHAR(34),""))</f>
        <v>CLIMB_ID=6109</v>
      </c>
      <c r="B6110" t="str">
        <f>CONCATENATE(climbs!B$1, "=",IF(TYPE(climbs!B6110)=2,CHAR(34),""),climbs!B6110,IF(TYPE(climbs!B6110)=2,CHAR(34),""))</f>
        <v>STAGE_NUMBER=2034</v>
      </c>
      <c r="C6110" t="str">
        <f>CONCATENATE(climbs!C$1, "=",IF(TYPE(climbs!C6110)=2,CHAR(34),""),climbs!C6110,IF(TYPE(climbs!C6110)=2,CHAR(34),""))</f>
        <v>STARTING_AT_KM=145.5</v>
      </c>
      <c r="D6110" t="str">
        <f>CONCATENATE(climbs!D$1, "=",IF(TYPE(climbs!D6110)=2,CHAR(34),""),climbs!D6110,IF(TYPE(climbs!D6110)=2,CHAR(34),""))</f>
        <v>NAME="Montée du Hautacam"</v>
      </c>
      <c r="E6110" t="str">
        <f>CONCATENATE(climbs!E$1, "=",IF(TYPE(climbs!E6110)=2,CHAR(34),""),climbs!E6110,IF(TYPE(climbs!E6110)=2,CHAR(34),""))</f>
        <v>INITIAL_ALTITUDE=1520</v>
      </c>
      <c r="F6110" t="str">
        <f>CONCATENATE(climbs!F$1, "=",IF(TYPE(climbs!F6110)=2,CHAR(34),""),climbs!F6110,IF(TYPE(climbs!F6110)=2,CHAR(34),""))</f>
        <v>DISTANCE=13.6</v>
      </c>
      <c r="G6110" t="str">
        <f>CONCATENATE(climbs!G$1, "=",IF(TYPE(climbs!G6110)=2,CHAR(34),""),climbs!G6110,IF(TYPE(climbs!G6110)=2,CHAR(34),""))</f>
        <v>AVERAGE_SLOPE=7.8</v>
      </c>
      <c r="H6110" t="str">
        <f>CONCATENATE(climbs!H$1, "=",IF(TYPE(climbs!H6110)=2,CHAR(34),""),climbs!H6110,IF(TYPE(climbs!H6110)=2,CHAR(34),""))</f>
        <v>CATEGORY="H"</v>
      </c>
    </row>
    <row r="6111" spans="1:8" x14ac:dyDescent="0.25">
      <c r="A6111" t="str">
        <f>CONCATENATE(climbs!A$1, "=",IF(TYPE(climbs!A6111)=2,CHAR(34),""),climbs!A6111,IF(TYPE(climbs!A6111)=2,CHAR(34),""))</f>
        <v>CLIMB_ID=6110</v>
      </c>
      <c r="B6111" t="str">
        <f>CONCATENATE(climbs!B$1, "=",IF(TYPE(climbs!B6111)=2,CHAR(34),""),climbs!B6111,IF(TYPE(climbs!B6111)=2,CHAR(34),""))</f>
        <v>STAGE_NUMBER=2035</v>
      </c>
      <c r="C6111" t="str">
        <f>CONCATENATE(climbs!C$1, "=",IF(TYPE(climbs!C6111)=2,CHAR(34),""),climbs!C6111,IF(TYPE(climbs!C6111)=2,CHAR(34),""))</f>
        <v>STARTING_AT_KM=195.5</v>
      </c>
      <c r="D6111" t="str">
        <f>CONCATENATE(climbs!D$1, "=",IF(TYPE(climbs!D6111)=2,CHAR(34),""),climbs!D6111,IF(TYPE(climbs!D6111)=2,CHAR(34),""))</f>
        <v>NAME="Côte de Monbazillac"</v>
      </c>
      <c r="E6111" t="str">
        <f>CONCATENATE(climbs!E$1, "=",IF(TYPE(climbs!E6111)=2,CHAR(34),""),climbs!E6111,IF(TYPE(climbs!E6111)=2,CHAR(34),""))</f>
        <v>INITIAL_ALTITUDE=0</v>
      </c>
      <c r="F6111" t="str">
        <f>CONCATENATE(climbs!F$1, "=",IF(TYPE(climbs!F6111)=2,CHAR(34),""),climbs!F6111,IF(TYPE(climbs!F6111)=2,CHAR(34),""))</f>
        <v>DISTANCE=1.3</v>
      </c>
      <c r="G6111" t="str">
        <f>CONCATENATE(climbs!G$1, "=",IF(TYPE(climbs!G6111)=2,CHAR(34),""),climbs!G6111,IF(TYPE(climbs!G6111)=2,CHAR(34),""))</f>
        <v>AVERAGE_SLOPE=7.6</v>
      </c>
      <c r="H6111" t="str">
        <f>CONCATENATE(climbs!H$1, "=",IF(TYPE(climbs!H6111)=2,CHAR(34),""),climbs!H6111,IF(TYPE(climbs!H6111)=2,CHAR(34),""))</f>
        <v>CATEGORY="4"</v>
      </c>
    </row>
    <row r="6112" spans="1:8" x14ac:dyDescent="0.25">
      <c r="A6112" t="str">
        <f>CONCATENATE(climbs!A$1, "=",IF(TYPE(climbs!A6112)=2,CHAR(34),""),climbs!A6112,IF(TYPE(climbs!A6112)=2,CHAR(34),""))</f>
        <v>CLIMB_ID=6111</v>
      </c>
      <c r="B6112" t="str">
        <f>CONCATENATE(climbs!B$1, "=",IF(TYPE(climbs!B6112)=2,CHAR(34),""),climbs!B6112,IF(TYPE(climbs!B6112)=2,CHAR(34),""))</f>
        <v>STAGE_NUMBER=2037</v>
      </c>
      <c r="C6112" t="str">
        <f>CONCATENATE(climbs!C$1, "=",IF(TYPE(climbs!C6112)=2,CHAR(34),""),climbs!C6112,IF(TYPE(climbs!C6112)=2,CHAR(34),""))</f>
        <v>STARTING_AT_KM=31</v>
      </c>
      <c r="D6112" t="str">
        <f>CONCATENATE(climbs!D$1, "=",IF(TYPE(climbs!D6112)=2,CHAR(34),""),climbs!D6112,IF(TYPE(climbs!D6112)=2,CHAR(34),""))</f>
        <v>NAME="Côte de Briis-sous-Forges"</v>
      </c>
      <c r="E6112" t="str">
        <f>CONCATENATE(climbs!E$1, "=",IF(TYPE(climbs!E6112)=2,CHAR(34),""),climbs!E6112,IF(TYPE(climbs!E6112)=2,CHAR(34),""))</f>
        <v>INITIAL_ALTITUDE=0</v>
      </c>
      <c r="F6112" t="str">
        <f>CONCATENATE(climbs!F$1, "=",IF(TYPE(climbs!F6112)=2,CHAR(34),""),climbs!F6112,IF(TYPE(climbs!F6112)=2,CHAR(34),""))</f>
        <v>DISTANCE=0</v>
      </c>
      <c r="G6112" t="str">
        <f>CONCATENATE(climbs!G$1, "=",IF(TYPE(climbs!G6112)=2,CHAR(34),""),climbs!G6112,IF(TYPE(climbs!G6112)=2,CHAR(34),""))</f>
        <v>AVERAGE_SLOPE=0</v>
      </c>
      <c r="H6112" t="str">
        <f>CONCATENATE(climbs!H$1, "=",IF(TYPE(climbs!H6112)=2,CHAR(34),""),climbs!H6112,IF(TYPE(climbs!H6112)=2,CHAR(34),""))</f>
        <v>CATEGORY="4"</v>
      </c>
    </row>
    <row r="6113" spans="1:8" x14ac:dyDescent="0.25">
      <c r="A6113" t="str">
        <f>CONCATENATE(climbs!A$1, "=",IF(TYPE(climbs!A6113)=2,CHAR(34),""),climbs!A6113,IF(TYPE(climbs!A6113)=2,CHAR(34),""))</f>
        <v>CLIMB_ID=6112</v>
      </c>
      <c r="B6113" t="str">
        <f>CONCATENATE(climbs!B$1, "=",IF(TYPE(climbs!B6113)=2,CHAR(34),""),climbs!B6113,IF(TYPE(climbs!B6113)=2,CHAR(34),""))</f>
        <v>STAGE_NUMBER=2038</v>
      </c>
      <c r="C6113" t="str">
        <f>CONCATENATE(climbs!C$1, "=",IF(TYPE(climbs!C6113)=2,CHAR(34),""),climbs!C6113,IF(TYPE(climbs!C6113)=2,CHAR(34),""))</f>
        <v>STARTING_AT_KM=68</v>
      </c>
      <c r="D6113" t="str">
        <f>CONCATENATE(climbs!D$1, "=",IF(TYPE(climbs!D6113)=2,CHAR(34),""),climbs!D6113,IF(TYPE(climbs!D6113)=2,CHAR(34),""))</f>
        <v>NAME="Côte de Cray"</v>
      </c>
      <c r="E6113" t="str">
        <f>CONCATENATE(climbs!E$1, "=",IF(TYPE(climbs!E6113)=2,CHAR(34),""),climbs!E6113,IF(TYPE(climbs!E6113)=2,CHAR(34),""))</f>
        <v>INITIAL_ALTITUDE=0</v>
      </c>
      <c r="F6113" t="str">
        <f>CONCATENATE(climbs!F$1, "=",IF(TYPE(climbs!F6113)=2,CHAR(34),""),climbs!F6113,IF(TYPE(climbs!F6113)=2,CHAR(34),""))</f>
        <v>DISTANCE=1.6</v>
      </c>
      <c r="G6113" t="str">
        <f>CONCATENATE(climbs!G$1, "=",IF(TYPE(climbs!G6113)=2,CHAR(34),""),climbs!G6113,IF(TYPE(climbs!G6113)=2,CHAR(34),""))</f>
        <v>AVERAGE_SLOPE=7.1</v>
      </c>
      <c r="H6113" t="str">
        <f>CONCATENATE(climbs!H$1, "=",IF(TYPE(climbs!H6113)=2,CHAR(34),""),climbs!H6113,IF(TYPE(climbs!H6113)=2,CHAR(34),""))</f>
        <v>CATEGORY="4"</v>
      </c>
    </row>
    <row r="6114" spans="1:8" x14ac:dyDescent="0.25">
      <c r="A6114" t="str">
        <f>CONCATENATE(climbs!A$1, "=",IF(TYPE(climbs!A6114)=2,CHAR(34),""),climbs!A6114,IF(TYPE(climbs!A6114)=2,CHAR(34),""))</f>
        <v>CLIMB_ID=6113</v>
      </c>
      <c r="B6114" t="str">
        <f>CONCATENATE(climbs!B$1, "=",IF(TYPE(climbs!B6114)=2,CHAR(34),""),climbs!B6114,IF(TYPE(climbs!B6114)=2,CHAR(34),""))</f>
        <v>STAGE_NUMBER=2038</v>
      </c>
      <c r="C6114" t="str">
        <f>CONCATENATE(climbs!C$1, "=",IF(TYPE(climbs!C6114)=2,CHAR(34),""),climbs!C6114,IF(TYPE(climbs!C6114)=2,CHAR(34),""))</f>
        <v>STARTING_AT_KM=103.5</v>
      </c>
      <c r="D6114" t="str">
        <f>CONCATENATE(climbs!D$1, "=",IF(TYPE(climbs!D6114)=2,CHAR(34),""),climbs!D6114,IF(TYPE(climbs!D6114)=2,CHAR(34),""))</f>
        <v>NAME="Côte de Buttertubs"</v>
      </c>
      <c r="E6114" t="str">
        <f>CONCATENATE(climbs!E$1, "=",IF(TYPE(climbs!E6114)=2,CHAR(34),""),climbs!E6114,IF(TYPE(climbs!E6114)=2,CHAR(34),""))</f>
        <v>INITIAL_ALTITUDE=0</v>
      </c>
      <c r="F6114" t="str">
        <f>CONCATENATE(climbs!F$1, "=",IF(TYPE(climbs!F6114)=2,CHAR(34),""),climbs!F6114,IF(TYPE(climbs!F6114)=2,CHAR(34),""))</f>
        <v>DISTANCE=4.5</v>
      </c>
      <c r="G6114" t="str">
        <f>CONCATENATE(climbs!G$1, "=",IF(TYPE(climbs!G6114)=2,CHAR(34),""),climbs!G6114,IF(TYPE(climbs!G6114)=2,CHAR(34),""))</f>
        <v>AVERAGE_SLOPE=6.8</v>
      </c>
      <c r="H6114" t="str">
        <f>CONCATENATE(climbs!H$1, "=",IF(TYPE(climbs!H6114)=2,CHAR(34),""),climbs!H6114,IF(TYPE(climbs!H6114)=2,CHAR(34),""))</f>
        <v>CATEGORY="3"</v>
      </c>
    </row>
    <row r="6115" spans="1:8" x14ac:dyDescent="0.25">
      <c r="A6115" t="str">
        <f>CONCATENATE(climbs!A$1, "=",IF(TYPE(climbs!A6115)=2,CHAR(34),""),climbs!A6115,IF(TYPE(climbs!A6115)=2,CHAR(34),""))</f>
        <v>CLIMB_ID=6114</v>
      </c>
      <c r="B6115" t="str">
        <f>CONCATENATE(climbs!B$1, "=",IF(TYPE(climbs!B6115)=2,CHAR(34),""),climbs!B6115,IF(TYPE(climbs!B6115)=2,CHAR(34),""))</f>
        <v>STAGE_NUMBER=2038</v>
      </c>
      <c r="C6115" t="str">
        <f>CONCATENATE(climbs!C$1, "=",IF(TYPE(climbs!C6115)=2,CHAR(34),""),climbs!C6115,IF(TYPE(climbs!C6115)=2,CHAR(34),""))</f>
        <v>STARTING_AT_KM=129.5</v>
      </c>
      <c r="D6115" t="str">
        <f>CONCATENATE(climbs!D$1, "=",IF(TYPE(climbs!D6115)=2,CHAR(34),""),climbs!D6115,IF(TYPE(climbs!D6115)=2,CHAR(34),""))</f>
        <v>NAME="Côte de Griton Moor"</v>
      </c>
      <c r="E6115" t="str">
        <f>CONCATENATE(climbs!E$1, "=",IF(TYPE(climbs!E6115)=2,CHAR(34),""),climbs!E6115,IF(TYPE(climbs!E6115)=2,CHAR(34),""))</f>
        <v>INITIAL_ALTITUDE=0</v>
      </c>
      <c r="F6115" t="str">
        <f>CONCATENATE(climbs!F$1, "=",IF(TYPE(climbs!F6115)=2,CHAR(34),""),climbs!F6115,IF(TYPE(climbs!F6115)=2,CHAR(34),""))</f>
        <v>DISTANCE=3</v>
      </c>
      <c r="G6115" t="str">
        <f>CONCATENATE(climbs!G$1, "=",IF(TYPE(climbs!G6115)=2,CHAR(34),""),climbs!G6115,IF(TYPE(climbs!G6115)=2,CHAR(34),""))</f>
        <v>AVERAGE_SLOPE=6.6</v>
      </c>
      <c r="H6115" t="str">
        <f>CONCATENATE(climbs!H$1, "=",IF(TYPE(climbs!H6115)=2,CHAR(34),""),climbs!H6115,IF(TYPE(climbs!H6115)=2,CHAR(34),""))</f>
        <v>CATEGORY="3"</v>
      </c>
    </row>
    <row r="6116" spans="1:8" x14ac:dyDescent="0.25">
      <c r="A6116" t="str">
        <f>CONCATENATE(climbs!A$1, "=",IF(TYPE(climbs!A6116)=2,CHAR(34),""),climbs!A6116,IF(TYPE(climbs!A6116)=2,CHAR(34),""))</f>
        <v>CLIMB_ID=6115</v>
      </c>
      <c r="B6116" t="str">
        <f>CONCATENATE(climbs!B$1, "=",IF(TYPE(climbs!B6116)=2,CHAR(34),""),climbs!B6116,IF(TYPE(climbs!B6116)=2,CHAR(34),""))</f>
        <v>STAGE_NUMBER=2039</v>
      </c>
      <c r="C6116" t="str">
        <f>CONCATENATE(climbs!C$1, "=",IF(TYPE(climbs!C6116)=2,CHAR(34),""),climbs!C6116,IF(TYPE(climbs!C6116)=2,CHAR(34),""))</f>
        <v>STARTING_AT_KM=47</v>
      </c>
      <c r="D6116" t="str">
        <f>CONCATENATE(climbs!D$1, "=",IF(TYPE(climbs!D6116)=2,CHAR(34),""),climbs!D6116,IF(TYPE(climbs!D6116)=2,CHAR(34),""))</f>
        <v>NAME="Côte de Blubberhouses"</v>
      </c>
      <c r="E6116" t="str">
        <f>CONCATENATE(climbs!E$1, "=",IF(TYPE(climbs!E6116)=2,CHAR(34),""),climbs!E6116,IF(TYPE(climbs!E6116)=2,CHAR(34),""))</f>
        <v>INITIAL_ALTITUDE=0</v>
      </c>
      <c r="F6116" t="str">
        <f>CONCATENATE(climbs!F$1, "=",IF(TYPE(climbs!F6116)=2,CHAR(34),""),climbs!F6116,IF(TYPE(climbs!F6116)=2,CHAR(34),""))</f>
        <v>DISTANCE=1.8</v>
      </c>
      <c r="G6116" t="str">
        <f>CONCATENATE(climbs!G$1, "=",IF(TYPE(climbs!G6116)=2,CHAR(34),""),climbs!G6116,IF(TYPE(climbs!G6116)=2,CHAR(34),""))</f>
        <v>AVERAGE_SLOPE=6.1</v>
      </c>
      <c r="H6116" t="str">
        <f>CONCATENATE(climbs!H$1, "=",IF(TYPE(climbs!H6116)=2,CHAR(34),""),climbs!H6116,IF(TYPE(climbs!H6116)=2,CHAR(34),""))</f>
        <v>CATEGORY="4"</v>
      </c>
    </row>
    <row r="6117" spans="1:8" x14ac:dyDescent="0.25">
      <c r="A6117" t="str">
        <f>CONCATENATE(climbs!A$1, "=",IF(TYPE(climbs!A6117)=2,CHAR(34),""),climbs!A6117,IF(TYPE(climbs!A6117)=2,CHAR(34),""))</f>
        <v>CLIMB_ID=6116</v>
      </c>
      <c r="B6117" t="str">
        <f>CONCATENATE(climbs!B$1, "=",IF(TYPE(climbs!B6117)=2,CHAR(34),""),climbs!B6117,IF(TYPE(climbs!B6117)=2,CHAR(34),""))</f>
        <v>STAGE_NUMBER=2039</v>
      </c>
      <c r="C6117" t="str">
        <f>CONCATENATE(climbs!C$1, "=",IF(TYPE(climbs!C6117)=2,CHAR(34),""),climbs!C6117,IF(TYPE(climbs!C6117)=2,CHAR(34),""))</f>
        <v>STARTING_AT_KM=85</v>
      </c>
      <c r="D6117" t="str">
        <f>CONCATENATE(climbs!D$1, "=",IF(TYPE(climbs!D6117)=2,CHAR(34),""),climbs!D6117,IF(TYPE(climbs!D6117)=2,CHAR(34),""))</f>
        <v>NAME="Côte d'Oxenhope Moor"</v>
      </c>
      <c r="E6117" t="str">
        <f>CONCATENATE(climbs!E$1, "=",IF(TYPE(climbs!E6117)=2,CHAR(34),""),climbs!E6117,IF(TYPE(climbs!E6117)=2,CHAR(34),""))</f>
        <v>INITIAL_ALTITUDE=0</v>
      </c>
      <c r="F6117" t="str">
        <f>CONCATENATE(climbs!F$1, "=",IF(TYPE(climbs!F6117)=2,CHAR(34),""),climbs!F6117,IF(TYPE(climbs!F6117)=2,CHAR(34),""))</f>
        <v>DISTANCE=3.1</v>
      </c>
      <c r="G6117" t="str">
        <f>CONCATENATE(climbs!G$1, "=",IF(TYPE(climbs!G6117)=2,CHAR(34),""),climbs!G6117,IF(TYPE(climbs!G6117)=2,CHAR(34),""))</f>
        <v>AVERAGE_SLOPE=6.4</v>
      </c>
      <c r="H6117" t="str">
        <f>CONCATENATE(climbs!H$1, "=",IF(TYPE(climbs!H6117)=2,CHAR(34),""),climbs!H6117,IF(TYPE(climbs!H6117)=2,CHAR(34),""))</f>
        <v>CATEGORY="3"</v>
      </c>
    </row>
    <row r="6118" spans="1:8" x14ac:dyDescent="0.25">
      <c r="A6118" t="str">
        <f>CONCATENATE(climbs!A$1, "=",IF(TYPE(climbs!A6118)=2,CHAR(34),""),climbs!A6118,IF(TYPE(climbs!A6118)=2,CHAR(34),""))</f>
        <v>CLIMB_ID=6117</v>
      </c>
      <c r="B6118" t="str">
        <f>CONCATENATE(climbs!B$1, "=",IF(TYPE(climbs!B6118)=2,CHAR(34),""),climbs!B6118,IF(TYPE(climbs!B6118)=2,CHAR(34),""))</f>
        <v>STAGE_NUMBER=2039</v>
      </c>
      <c r="C6118" t="str">
        <f>CONCATENATE(climbs!C$1, "=",IF(TYPE(climbs!C6118)=2,CHAR(34),""),climbs!C6118,IF(TYPE(climbs!C6118)=2,CHAR(34),""))</f>
        <v>STARTING_AT_KM=112.5</v>
      </c>
      <c r="D6118" t="str">
        <f>CONCATENATE(climbs!D$1, "=",IF(TYPE(climbs!D6118)=2,CHAR(34),""),climbs!D6118,IF(TYPE(climbs!D6118)=2,CHAR(34),""))</f>
        <v>NAME="VC Côte de Ripponden"</v>
      </c>
      <c r="E6118" t="str">
        <f>CONCATENATE(climbs!E$1, "=",IF(TYPE(climbs!E6118)=2,CHAR(34),""),climbs!E6118,IF(TYPE(climbs!E6118)=2,CHAR(34),""))</f>
        <v>INITIAL_ALTITUDE=0</v>
      </c>
      <c r="F6118" t="str">
        <f>CONCATENATE(climbs!F$1, "=",IF(TYPE(climbs!F6118)=2,CHAR(34),""),climbs!F6118,IF(TYPE(climbs!F6118)=2,CHAR(34),""))</f>
        <v>DISTANCE=1.3</v>
      </c>
      <c r="G6118" t="str">
        <f>CONCATENATE(climbs!G$1, "=",IF(TYPE(climbs!G6118)=2,CHAR(34),""),climbs!G6118,IF(TYPE(climbs!G6118)=2,CHAR(34),""))</f>
        <v>AVERAGE_SLOPE=8.6</v>
      </c>
      <c r="H6118" t="str">
        <f>CONCATENATE(climbs!H$1, "=",IF(TYPE(climbs!H6118)=2,CHAR(34),""),climbs!H6118,IF(TYPE(climbs!H6118)=2,CHAR(34),""))</f>
        <v>CATEGORY="3"</v>
      </c>
    </row>
    <row r="6119" spans="1:8" x14ac:dyDescent="0.25">
      <c r="A6119" t="str">
        <f>CONCATENATE(climbs!A$1, "=",IF(TYPE(climbs!A6119)=2,CHAR(34),""),climbs!A6119,IF(TYPE(climbs!A6119)=2,CHAR(34),""))</f>
        <v>CLIMB_ID=6118</v>
      </c>
      <c r="B6119" t="str">
        <f>CONCATENATE(climbs!B$1, "=",IF(TYPE(climbs!B6119)=2,CHAR(34),""),climbs!B6119,IF(TYPE(climbs!B6119)=2,CHAR(34),""))</f>
        <v>STAGE_NUMBER=2039</v>
      </c>
      <c r="C6119" t="str">
        <f>CONCATENATE(climbs!C$1, "=",IF(TYPE(climbs!C6119)=2,CHAR(34),""),climbs!C6119,IF(TYPE(climbs!C6119)=2,CHAR(34),""))</f>
        <v>STARTING_AT_KM=119.5</v>
      </c>
      <c r="D6119" t="str">
        <f>CONCATENATE(climbs!D$1, "=",IF(TYPE(climbs!D6119)=2,CHAR(34),""),climbs!D6119,IF(TYPE(climbs!D6119)=2,CHAR(34),""))</f>
        <v>NAME="Côte de Greetland"</v>
      </c>
      <c r="E6119" t="str">
        <f>CONCATENATE(climbs!E$1, "=",IF(TYPE(climbs!E6119)=2,CHAR(34),""),climbs!E6119,IF(TYPE(climbs!E6119)=2,CHAR(34),""))</f>
        <v>INITIAL_ALTITUDE=0</v>
      </c>
      <c r="F6119" t="str">
        <f>CONCATENATE(climbs!F$1, "=",IF(TYPE(climbs!F6119)=2,CHAR(34),""),climbs!F6119,IF(TYPE(climbs!F6119)=2,CHAR(34),""))</f>
        <v>DISTANCE=1.6</v>
      </c>
      <c r="G6119" t="str">
        <f>CONCATENATE(climbs!G$1, "=",IF(TYPE(climbs!G6119)=2,CHAR(34),""),climbs!G6119,IF(TYPE(climbs!G6119)=2,CHAR(34),""))</f>
        <v>AVERAGE_SLOPE=6.7</v>
      </c>
      <c r="H6119" t="str">
        <f>CONCATENATE(climbs!H$1, "=",IF(TYPE(climbs!H6119)=2,CHAR(34),""),climbs!H6119,IF(TYPE(climbs!H6119)=2,CHAR(34),""))</f>
        <v>CATEGORY="3"</v>
      </c>
    </row>
    <row r="6120" spans="1:8" x14ac:dyDescent="0.25">
      <c r="A6120" t="str">
        <f>CONCATENATE(climbs!A$1, "=",IF(TYPE(climbs!A6120)=2,CHAR(34),""),climbs!A6120,IF(TYPE(climbs!A6120)=2,CHAR(34),""))</f>
        <v>CLIMB_ID=6119</v>
      </c>
      <c r="B6120" t="str">
        <f>CONCATENATE(climbs!B$1, "=",IF(TYPE(climbs!B6120)=2,CHAR(34),""),climbs!B6120,IF(TYPE(climbs!B6120)=2,CHAR(34),""))</f>
        <v>STAGE_NUMBER=2039</v>
      </c>
      <c r="C6120" t="str">
        <f>CONCATENATE(climbs!C$1, "=",IF(TYPE(climbs!C6120)=2,CHAR(34),""),climbs!C6120,IF(TYPE(climbs!C6120)=2,CHAR(34),""))</f>
        <v>STARTING_AT_KM=143.5</v>
      </c>
      <c r="D6120" t="str">
        <f>CONCATENATE(climbs!D$1, "=",IF(TYPE(climbs!D6120)=2,CHAR(34),""),climbs!D6120,IF(TYPE(climbs!D6120)=2,CHAR(34),""))</f>
        <v>NAME="Côte de Holme Moss"</v>
      </c>
      <c r="E6120" t="str">
        <f>CONCATENATE(climbs!E$1, "=",IF(TYPE(climbs!E6120)=2,CHAR(34),""),climbs!E6120,IF(TYPE(climbs!E6120)=2,CHAR(34),""))</f>
        <v>INITIAL_ALTITUDE=0</v>
      </c>
      <c r="F6120" t="str">
        <f>CONCATENATE(climbs!F$1, "=",IF(TYPE(climbs!F6120)=2,CHAR(34),""),climbs!F6120,IF(TYPE(climbs!F6120)=2,CHAR(34),""))</f>
        <v>DISTANCE=4.7</v>
      </c>
      <c r="G6120" t="str">
        <f>CONCATENATE(climbs!G$1, "=",IF(TYPE(climbs!G6120)=2,CHAR(34),""),climbs!G6120,IF(TYPE(climbs!G6120)=2,CHAR(34),""))</f>
        <v>AVERAGE_SLOPE=7</v>
      </c>
      <c r="H6120" t="str">
        <f>CONCATENATE(climbs!H$1, "=",IF(TYPE(climbs!H6120)=2,CHAR(34),""),climbs!H6120,IF(TYPE(climbs!H6120)=2,CHAR(34),""))</f>
        <v>CATEGORY="2"</v>
      </c>
    </row>
    <row r="6121" spans="1:8" x14ac:dyDescent="0.25">
      <c r="A6121" t="str">
        <f>CONCATENATE(climbs!A$1, "=",IF(TYPE(climbs!A6121)=2,CHAR(34),""),climbs!A6121,IF(TYPE(climbs!A6121)=2,CHAR(34),""))</f>
        <v>CLIMB_ID=6120</v>
      </c>
      <c r="B6121" t="str">
        <f>CONCATENATE(climbs!B$1, "=",IF(TYPE(climbs!B6121)=2,CHAR(34),""),climbs!B6121,IF(TYPE(climbs!B6121)=2,CHAR(34),""))</f>
        <v>STAGE_NUMBER=2039</v>
      </c>
      <c r="C6121" t="str">
        <f>CONCATENATE(climbs!C$1, "=",IF(TYPE(climbs!C6121)=2,CHAR(34),""),climbs!C6121,IF(TYPE(climbs!C6121)=2,CHAR(34),""))</f>
        <v>STARTING_AT_KM=167</v>
      </c>
      <c r="D6121" t="str">
        <f>CONCATENATE(climbs!D$1, "=",IF(TYPE(climbs!D6121)=2,CHAR(34),""),climbs!D6121,IF(TYPE(climbs!D6121)=2,CHAR(34),""))</f>
        <v>NAME="Côte de Midhopestones"</v>
      </c>
      <c r="E6121" t="str">
        <f>CONCATENATE(climbs!E$1, "=",IF(TYPE(climbs!E6121)=2,CHAR(34),""),climbs!E6121,IF(TYPE(climbs!E6121)=2,CHAR(34),""))</f>
        <v>INITIAL_ALTITUDE=0</v>
      </c>
      <c r="F6121" t="str">
        <f>CONCATENATE(climbs!F$1, "=",IF(TYPE(climbs!F6121)=2,CHAR(34),""),climbs!F6121,IF(TYPE(climbs!F6121)=2,CHAR(34),""))</f>
        <v>DISTANCE=2.5</v>
      </c>
      <c r="G6121" t="str">
        <f>CONCATENATE(climbs!G$1, "=",IF(TYPE(climbs!G6121)=2,CHAR(34),""),climbs!G6121,IF(TYPE(climbs!G6121)=2,CHAR(34),""))</f>
        <v>AVERAGE_SLOPE=6.1</v>
      </c>
      <c r="H6121" t="str">
        <f>CONCATENATE(climbs!H$1, "=",IF(TYPE(climbs!H6121)=2,CHAR(34),""),climbs!H6121,IF(TYPE(climbs!H6121)=2,CHAR(34),""))</f>
        <v>CATEGORY="3"</v>
      </c>
    </row>
    <row r="6122" spans="1:8" x14ac:dyDescent="0.25">
      <c r="A6122" t="str">
        <f>CONCATENATE(climbs!A$1, "=",IF(TYPE(climbs!A6122)=2,CHAR(34),""),climbs!A6122,IF(TYPE(climbs!A6122)=2,CHAR(34),""))</f>
        <v>CLIMB_ID=6121</v>
      </c>
      <c r="B6122" t="str">
        <f>CONCATENATE(climbs!B$1, "=",IF(TYPE(climbs!B6122)=2,CHAR(34),""),climbs!B6122,IF(TYPE(climbs!B6122)=2,CHAR(34),""))</f>
        <v>STAGE_NUMBER=2039</v>
      </c>
      <c r="C6122" t="str">
        <f>CONCATENATE(climbs!C$1, "=",IF(TYPE(climbs!C6122)=2,CHAR(34),""),climbs!C6122,IF(TYPE(climbs!C6122)=2,CHAR(34),""))</f>
        <v>STARTING_AT_KM=175</v>
      </c>
      <c r="D6122" t="str">
        <f>CONCATENATE(climbs!D$1, "=",IF(TYPE(climbs!D6122)=2,CHAR(34),""),climbs!D6122,IF(TYPE(climbs!D6122)=2,CHAR(34),""))</f>
        <v>NAME="Côte de Bradfield"</v>
      </c>
      <c r="E6122" t="str">
        <f>CONCATENATE(climbs!E$1, "=",IF(TYPE(climbs!E6122)=2,CHAR(34),""),climbs!E6122,IF(TYPE(climbs!E6122)=2,CHAR(34),""))</f>
        <v>INITIAL_ALTITUDE=0</v>
      </c>
      <c r="F6122" t="str">
        <f>CONCATENATE(climbs!F$1, "=",IF(TYPE(climbs!F6122)=2,CHAR(34),""),climbs!F6122,IF(TYPE(climbs!F6122)=2,CHAR(34),""))</f>
        <v>DISTANCE=1</v>
      </c>
      <c r="G6122" t="str">
        <f>CONCATENATE(climbs!G$1, "=",IF(TYPE(climbs!G6122)=2,CHAR(34),""),climbs!G6122,IF(TYPE(climbs!G6122)=2,CHAR(34),""))</f>
        <v>AVERAGE_SLOPE=7.4</v>
      </c>
      <c r="H6122" t="str">
        <f>CONCATENATE(climbs!H$1, "=",IF(TYPE(climbs!H6122)=2,CHAR(34),""),climbs!H6122,IF(TYPE(climbs!H6122)=2,CHAR(34),""))</f>
        <v>CATEGORY="4"</v>
      </c>
    </row>
    <row r="6123" spans="1:8" x14ac:dyDescent="0.25">
      <c r="A6123" t="str">
        <f>CONCATENATE(climbs!A$1, "=",IF(TYPE(climbs!A6123)=2,CHAR(34),""),climbs!A6123,IF(TYPE(climbs!A6123)=2,CHAR(34),""))</f>
        <v>CLIMB_ID=6122</v>
      </c>
      <c r="B6123" t="str">
        <f>CONCATENATE(climbs!B$1, "=",IF(TYPE(climbs!B6123)=2,CHAR(34),""),climbs!B6123,IF(TYPE(climbs!B6123)=2,CHAR(34),""))</f>
        <v>STAGE_NUMBER=2039</v>
      </c>
      <c r="C6123" t="str">
        <f>CONCATENATE(climbs!C$1, "=",IF(TYPE(climbs!C6123)=2,CHAR(34),""),climbs!C6123,IF(TYPE(climbs!C6123)=2,CHAR(34),""))</f>
        <v>STARTING_AT_KM=182</v>
      </c>
      <c r="D6123" t="str">
        <f>CONCATENATE(climbs!D$1, "=",IF(TYPE(climbs!D6123)=2,CHAR(34),""),climbs!D6123,IF(TYPE(climbs!D6123)=2,CHAR(34),""))</f>
        <v>NAME="Côte d'Oughtibridge"</v>
      </c>
      <c r="E6123" t="str">
        <f>CONCATENATE(climbs!E$1, "=",IF(TYPE(climbs!E6123)=2,CHAR(34),""),climbs!E6123,IF(TYPE(climbs!E6123)=2,CHAR(34),""))</f>
        <v>INITIAL_ALTITUDE=0</v>
      </c>
      <c r="F6123" t="str">
        <f>CONCATENATE(climbs!F$1, "=",IF(TYPE(climbs!F6123)=2,CHAR(34),""),climbs!F6123,IF(TYPE(climbs!F6123)=2,CHAR(34),""))</f>
        <v>DISTANCE=1.5</v>
      </c>
      <c r="G6123" t="str">
        <f>CONCATENATE(climbs!G$1, "=",IF(TYPE(climbs!G6123)=2,CHAR(34),""),climbs!G6123,IF(TYPE(climbs!G6123)=2,CHAR(34),""))</f>
        <v>AVERAGE_SLOPE=9.1</v>
      </c>
      <c r="H6123" t="str">
        <f>CONCATENATE(climbs!H$1, "=",IF(TYPE(climbs!H6123)=2,CHAR(34),""),climbs!H6123,IF(TYPE(climbs!H6123)=2,CHAR(34),""))</f>
        <v>CATEGORY="3"</v>
      </c>
    </row>
    <row r="6124" spans="1:8" x14ac:dyDescent="0.25">
      <c r="A6124" t="str">
        <f>CONCATENATE(climbs!A$1, "=",IF(TYPE(climbs!A6124)=2,CHAR(34),""),climbs!A6124,IF(TYPE(climbs!A6124)=2,CHAR(34),""))</f>
        <v>CLIMB_ID=6123</v>
      </c>
      <c r="B6124" t="str">
        <f>CONCATENATE(climbs!B$1, "=",IF(TYPE(climbs!B6124)=2,CHAR(34),""),climbs!B6124,IF(TYPE(climbs!B6124)=2,CHAR(34),""))</f>
        <v>STAGE_NUMBER=2039</v>
      </c>
      <c r="C6124" t="str">
        <f>CONCATENATE(climbs!C$1, "=",IF(TYPE(climbs!C6124)=2,CHAR(34),""),climbs!C6124,IF(TYPE(climbs!C6124)=2,CHAR(34),""))</f>
        <v>STARTING_AT_KM=196</v>
      </c>
      <c r="D6124" t="str">
        <f>CONCATENATE(climbs!D$1, "=",IF(TYPE(climbs!D6124)=2,CHAR(34),""),climbs!D6124,IF(TYPE(climbs!D6124)=2,CHAR(34),""))</f>
        <v>NAME="VC Côte de Jenkin Road"</v>
      </c>
      <c r="E6124" t="str">
        <f>CONCATENATE(climbs!E$1, "=",IF(TYPE(climbs!E6124)=2,CHAR(34),""),climbs!E6124,IF(TYPE(climbs!E6124)=2,CHAR(34),""))</f>
        <v>INITIAL_ALTITUDE=0</v>
      </c>
      <c r="F6124" t="str">
        <f>CONCATENATE(climbs!F$1, "=",IF(TYPE(climbs!F6124)=2,CHAR(34),""),climbs!F6124,IF(TYPE(climbs!F6124)=2,CHAR(34),""))</f>
        <v>DISTANCE=0.8</v>
      </c>
      <c r="G6124" t="str">
        <f>CONCATENATE(climbs!G$1, "=",IF(TYPE(climbs!G6124)=2,CHAR(34),""),climbs!G6124,IF(TYPE(climbs!G6124)=2,CHAR(34),""))</f>
        <v>AVERAGE_SLOPE=10.8</v>
      </c>
      <c r="H6124" t="str">
        <f>CONCATENATE(climbs!H$1, "=",IF(TYPE(climbs!H6124)=2,CHAR(34),""),climbs!H6124,IF(TYPE(climbs!H6124)=2,CHAR(34),""))</f>
        <v>CATEGORY="4"</v>
      </c>
    </row>
    <row r="6125" spans="1:8" x14ac:dyDescent="0.25">
      <c r="A6125" t="str">
        <f>CONCATENATE(climbs!A$1, "=",IF(TYPE(climbs!A6125)=2,CHAR(34),""),climbs!A6125,IF(TYPE(climbs!A6125)=2,CHAR(34),""))</f>
        <v>CLIMB_ID=6124</v>
      </c>
      <c r="B6125" t="str">
        <f>CONCATENATE(climbs!B$1, "=",IF(TYPE(climbs!B6125)=2,CHAR(34),""),climbs!B6125,IF(TYPE(climbs!B6125)=2,CHAR(34),""))</f>
        <v>STAGE_NUMBER=2041</v>
      </c>
      <c r="C6125" t="str">
        <f>CONCATENATE(climbs!C$1, "=",IF(TYPE(climbs!C6125)=2,CHAR(34),""),climbs!C6125,IF(TYPE(climbs!C6125)=2,CHAR(34),""))</f>
        <v>STARTING_AT_KM=34</v>
      </c>
      <c r="D6125" t="str">
        <f>CONCATENATE(climbs!D$1, "=",IF(TYPE(climbs!D6125)=2,CHAR(34),""),climbs!D6125,IF(TYPE(climbs!D6125)=2,CHAR(34),""))</f>
        <v>NAME="Côte de Campagnette"</v>
      </c>
      <c r="E6125" t="str">
        <f>CONCATENATE(climbs!E$1, "=",IF(TYPE(climbs!E6125)=2,CHAR(34),""),climbs!E6125,IF(TYPE(climbs!E6125)=2,CHAR(34),""))</f>
        <v>INITIAL_ALTITUDE=0</v>
      </c>
      <c r="F6125" t="str">
        <f>CONCATENATE(climbs!F$1, "=",IF(TYPE(climbs!F6125)=2,CHAR(34),""),climbs!F6125,IF(TYPE(climbs!F6125)=2,CHAR(34),""))</f>
        <v>DISTANCE=1</v>
      </c>
      <c r="G6125" t="str">
        <f>CONCATENATE(climbs!G$1, "=",IF(TYPE(climbs!G6125)=2,CHAR(34),""),climbs!G6125,IF(TYPE(climbs!G6125)=2,CHAR(34),""))</f>
        <v>AVERAGE_SLOPE=6.5</v>
      </c>
      <c r="H6125" t="str">
        <f>CONCATENATE(climbs!H$1, "=",IF(TYPE(climbs!H6125)=2,CHAR(34),""),climbs!H6125,IF(TYPE(climbs!H6125)=2,CHAR(34),""))</f>
        <v>CATEGORY="4"</v>
      </c>
    </row>
    <row r="6126" spans="1:8" x14ac:dyDescent="0.25">
      <c r="A6126" t="str">
        <f>CONCATENATE(climbs!A$1, "=",IF(TYPE(climbs!A6126)=2,CHAR(34),""),climbs!A6126,IF(TYPE(climbs!A6126)=2,CHAR(34),""))</f>
        <v>CLIMB_ID=6125</v>
      </c>
      <c r="B6126" t="str">
        <f>CONCATENATE(climbs!B$1, "=",IF(TYPE(climbs!B6126)=2,CHAR(34),""),climbs!B6126,IF(TYPE(climbs!B6126)=2,CHAR(34),""))</f>
        <v>STAGE_NUMBER=2041</v>
      </c>
      <c r="C6126" t="str">
        <f>CONCATENATE(climbs!C$1, "=",IF(TYPE(climbs!C6126)=2,CHAR(34),""),climbs!C6126,IF(TYPE(climbs!C6126)=2,CHAR(34),""))</f>
        <v>STARTING_AT_KM=117.5</v>
      </c>
      <c r="D6126" t="str">
        <f>CONCATENATE(climbs!D$1, "=",IF(TYPE(climbs!D6126)=2,CHAR(34),""),climbs!D6126,IF(TYPE(climbs!D6126)=2,CHAR(34),""))</f>
        <v>NAME="Mont Noir"</v>
      </c>
      <c r="E6126" t="str">
        <f>CONCATENATE(climbs!E$1, "=",IF(TYPE(climbs!E6126)=2,CHAR(34),""),climbs!E6126,IF(TYPE(climbs!E6126)=2,CHAR(34),""))</f>
        <v>INITIAL_ALTITUDE=0</v>
      </c>
      <c r="F6126" t="str">
        <f>CONCATENATE(climbs!F$1, "=",IF(TYPE(climbs!F6126)=2,CHAR(34),""),climbs!F6126,IF(TYPE(climbs!F6126)=2,CHAR(34),""))</f>
        <v>DISTANCE=1.3</v>
      </c>
      <c r="G6126" t="str">
        <f>CONCATENATE(climbs!G$1, "=",IF(TYPE(climbs!G6126)=2,CHAR(34),""),climbs!G6126,IF(TYPE(climbs!G6126)=2,CHAR(34),""))</f>
        <v>AVERAGE_SLOPE=5.7</v>
      </c>
      <c r="H6126" t="str">
        <f>CONCATENATE(climbs!H$1, "=",IF(TYPE(climbs!H6126)=2,CHAR(34),""),climbs!H6126,IF(TYPE(climbs!H6126)=2,CHAR(34),""))</f>
        <v>CATEGORY="4"</v>
      </c>
    </row>
    <row r="6127" spans="1:8" x14ac:dyDescent="0.25">
      <c r="A6127" t="str">
        <f>CONCATENATE(climbs!A$1, "=",IF(TYPE(climbs!A6127)=2,CHAR(34),""),climbs!A6127,IF(TYPE(climbs!A6127)=2,CHAR(34),""))</f>
        <v>CLIMB_ID=6126</v>
      </c>
      <c r="B6127" t="str">
        <f>CONCATENATE(climbs!B$1, "=",IF(TYPE(climbs!B6127)=2,CHAR(34),""),climbs!B6127,IF(TYPE(climbs!B6127)=2,CHAR(34),""))</f>
        <v>STAGE_NUMBER=2043</v>
      </c>
      <c r="C6127" t="str">
        <f>CONCATENATE(climbs!C$1, "=",IF(TYPE(climbs!C6127)=2,CHAR(34),""),climbs!C6127,IF(TYPE(climbs!C6127)=2,CHAR(34),""))</f>
        <v>STARTING_AT_KM=107.5</v>
      </c>
      <c r="D6127" t="str">
        <f>CONCATENATE(climbs!D$1, "=",IF(TYPE(climbs!D6127)=2,CHAR(34),""),climbs!D6127,IF(TYPE(climbs!D6127)=2,CHAR(34),""))</f>
        <v>NAME="Côte de Coucy-le-Château-Auffrique"</v>
      </c>
      <c r="E6127" t="str">
        <f>CONCATENATE(climbs!E$1, "=",IF(TYPE(climbs!E6127)=2,CHAR(34),""),climbs!E6127,IF(TYPE(climbs!E6127)=2,CHAR(34),""))</f>
        <v>INITIAL_ALTITUDE=0</v>
      </c>
      <c r="F6127" t="str">
        <f>CONCATENATE(climbs!F$1, "=",IF(TYPE(climbs!F6127)=2,CHAR(34),""),climbs!F6127,IF(TYPE(climbs!F6127)=2,CHAR(34),""))</f>
        <v>DISTANCE=0.9</v>
      </c>
      <c r="G6127" t="str">
        <f>CONCATENATE(climbs!G$1, "=",IF(TYPE(climbs!G6127)=2,CHAR(34),""),climbs!G6127,IF(TYPE(climbs!G6127)=2,CHAR(34),""))</f>
        <v>AVERAGE_SLOPE=6.2</v>
      </c>
      <c r="H6127" t="str">
        <f>CONCATENATE(climbs!H$1, "=",IF(TYPE(climbs!H6127)=2,CHAR(34),""),climbs!H6127,IF(TYPE(climbs!H6127)=2,CHAR(34),""))</f>
        <v>CATEGORY="4"</v>
      </c>
    </row>
    <row r="6128" spans="1:8" x14ac:dyDescent="0.25">
      <c r="A6128" t="str">
        <f>CONCATENATE(climbs!A$1, "=",IF(TYPE(climbs!A6128)=2,CHAR(34),""),climbs!A6128,IF(TYPE(climbs!A6128)=2,CHAR(34),""))</f>
        <v>CLIMB_ID=6127</v>
      </c>
      <c r="B6128" t="str">
        <f>CONCATENATE(climbs!B$1, "=",IF(TYPE(climbs!B6128)=2,CHAR(34),""),climbs!B6128,IF(TYPE(climbs!B6128)=2,CHAR(34),""))</f>
        <v>STAGE_NUMBER=2043</v>
      </c>
      <c r="C6128" t="str">
        <f>CONCATENATE(climbs!C$1, "=",IF(TYPE(climbs!C6128)=2,CHAR(34),""),climbs!C6128,IF(TYPE(climbs!C6128)=2,CHAR(34),""))</f>
        <v>STARTING_AT_KM=157</v>
      </c>
      <c r="D6128" t="str">
        <f>CONCATENATE(climbs!D$1, "=",IF(TYPE(climbs!D6128)=2,CHAR(34),""),climbs!D6128,IF(TYPE(climbs!D6128)=2,CHAR(34),""))</f>
        <v>NAME="Côte de Roucy"</v>
      </c>
      <c r="E6128" t="str">
        <f>CONCATENATE(climbs!E$1, "=",IF(TYPE(climbs!E6128)=2,CHAR(34),""),climbs!E6128,IF(TYPE(climbs!E6128)=2,CHAR(34),""))</f>
        <v>INITIAL_ALTITUDE=0</v>
      </c>
      <c r="F6128" t="str">
        <f>CONCATENATE(climbs!F$1, "=",IF(TYPE(climbs!F6128)=2,CHAR(34),""),climbs!F6128,IF(TYPE(climbs!F6128)=2,CHAR(34),""))</f>
        <v>DISTANCE=1.5</v>
      </c>
      <c r="G6128" t="str">
        <f>CONCATENATE(climbs!G$1, "=",IF(TYPE(climbs!G6128)=2,CHAR(34),""),climbs!G6128,IF(TYPE(climbs!G6128)=2,CHAR(34),""))</f>
        <v>AVERAGE_SLOPE=6.2</v>
      </c>
      <c r="H6128" t="str">
        <f>CONCATENATE(climbs!H$1, "=",IF(TYPE(climbs!H6128)=2,CHAR(34),""),climbs!H6128,IF(TYPE(climbs!H6128)=2,CHAR(34),""))</f>
        <v>CATEGORY="4"</v>
      </c>
    </row>
    <row r="6129" spans="1:8" x14ac:dyDescent="0.25">
      <c r="A6129" t="str">
        <f>CONCATENATE(climbs!A$1, "=",IF(TYPE(climbs!A6129)=2,CHAR(34),""),climbs!A6129,IF(TYPE(climbs!A6129)=2,CHAR(34),""))</f>
        <v>CLIMB_ID=6128</v>
      </c>
      <c r="B6129" t="str">
        <f>CONCATENATE(climbs!B$1, "=",IF(TYPE(climbs!B6129)=2,CHAR(34),""),climbs!B6129,IF(TYPE(climbs!B6129)=2,CHAR(34),""))</f>
        <v>STAGE_NUMBER=2044</v>
      </c>
      <c r="C6129" t="str">
        <f>CONCATENATE(climbs!C$1, "=",IF(TYPE(climbs!C6129)=2,CHAR(34),""),climbs!C6129,IF(TYPE(climbs!C6129)=2,CHAR(34),""))</f>
        <v>STARTING_AT_KM=217.5</v>
      </c>
      <c r="D6129" t="str">
        <f>CONCATENATE(climbs!D$1, "=",IF(TYPE(climbs!D6129)=2,CHAR(34),""),climbs!D6129,IF(TYPE(climbs!D6129)=2,CHAR(34),""))</f>
        <v>NAME="Côte de Maron"</v>
      </c>
      <c r="E6129" t="str">
        <f>CONCATENATE(climbs!E$1, "=",IF(TYPE(climbs!E6129)=2,CHAR(34),""),climbs!E6129,IF(TYPE(climbs!E6129)=2,CHAR(34),""))</f>
        <v>INITIAL_ALTITUDE=0</v>
      </c>
      <c r="F6129" t="str">
        <f>CONCATENATE(climbs!F$1, "=",IF(TYPE(climbs!F6129)=2,CHAR(34),""),climbs!F6129,IF(TYPE(climbs!F6129)=2,CHAR(34),""))</f>
        <v>DISTANCE=3.2</v>
      </c>
      <c r="G6129" t="str">
        <f>CONCATENATE(climbs!G$1, "=",IF(TYPE(climbs!G6129)=2,CHAR(34),""),climbs!G6129,IF(TYPE(climbs!G6129)=2,CHAR(34),""))</f>
        <v>AVERAGE_SLOPE=5</v>
      </c>
      <c r="H6129" t="str">
        <f>CONCATENATE(climbs!H$1, "=",IF(TYPE(climbs!H6129)=2,CHAR(34),""),climbs!H6129,IF(TYPE(climbs!H6129)=2,CHAR(34),""))</f>
        <v>CATEGORY="4"</v>
      </c>
    </row>
    <row r="6130" spans="1:8" x14ac:dyDescent="0.25">
      <c r="A6130" t="str">
        <f>CONCATENATE(climbs!A$1, "=",IF(TYPE(climbs!A6130)=2,CHAR(34),""),climbs!A6130,IF(TYPE(climbs!A6130)=2,CHAR(34),""))</f>
        <v>CLIMB_ID=6129</v>
      </c>
      <c r="B6130" t="str">
        <f>CONCATENATE(climbs!B$1, "=",IF(TYPE(climbs!B6130)=2,CHAR(34),""),climbs!B6130,IF(TYPE(climbs!B6130)=2,CHAR(34),""))</f>
        <v>STAGE_NUMBER=2044</v>
      </c>
      <c r="C6130" t="str">
        <f>CONCATENATE(climbs!C$1, "=",IF(TYPE(climbs!C6130)=2,CHAR(34),""),climbs!C6130,IF(TYPE(climbs!C6130)=2,CHAR(34),""))</f>
        <v>STARTING_AT_KM=229</v>
      </c>
      <c r="D6130" t="str">
        <f>CONCATENATE(climbs!D$1, "=",IF(TYPE(climbs!D6130)=2,CHAR(34),""),climbs!D6130,IF(TYPE(climbs!D6130)=2,CHAR(34),""))</f>
        <v>NAME="Côte de Boufflers"</v>
      </c>
      <c r="E6130" t="str">
        <f>CONCATENATE(climbs!E$1, "=",IF(TYPE(climbs!E6130)=2,CHAR(34),""),climbs!E6130,IF(TYPE(climbs!E6130)=2,CHAR(34),""))</f>
        <v>INITIAL_ALTITUDE=0</v>
      </c>
      <c r="F6130" t="str">
        <f>CONCATENATE(climbs!F$1, "=",IF(TYPE(climbs!F6130)=2,CHAR(34),""),climbs!F6130,IF(TYPE(climbs!F6130)=2,CHAR(34),""))</f>
        <v>DISTANCE=1.3</v>
      </c>
      <c r="G6130" t="str">
        <f>CONCATENATE(climbs!G$1, "=",IF(TYPE(climbs!G6130)=2,CHAR(34),""),climbs!G6130,IF(TYPE(climbs!G6130)=2,CHAR(34),""))</f>
        <v>AVERAGE_SLOPE=7.9</v>
      </c>
      <c r="H6130" t="str">
        <f>CONCATENATE(climbs!H$1, "=",IF(TYPE(climbs!H6130)=2,CHAR(34),""),climbs!H6130,IF(TYPE(climbs!H6130)=2,CHAR(34),""))</f>
        <v>CATEGORY="4"</v>
      </c>
    </row>
    <row r="6131" spans="1:8" x14ac:dyDescent="0.25">
      <c r="A6131" t="str">
        <f>CONCATENATE(climbs!A$1, "=",IF(TYPE(climbs!A6131)=2,CHAR(34),""),climbs!A6131,IF(TYPE(climbs!A6131)=2,CHAR(34),""))</f>
        <v>CLIMB_ID=6130</v>
      </c>
      <c r="B6131" t="str">
        <f>CONCATENATE(climbs!B$1, "=",IF(TYPE(climbs!B6131)=2,CHAR(34),""),climbs!B6131,IF(TYPE(climbs!B6131)=2,CHAR(34),""))</f>
        <v>STAGE_NUMBER=2045</v>
      </c>
      <c r="C6131" t="str">
        <f>CONCATENATE(climbs!C$1, "=",IF(TYPE(climbs!C6131)=2,CHAR(34),""),climbs!C6131,IF(TYPE(climbs!C6131)=2,CHAR(34),""))</f>
        <v>STARTING_AT_KM=142</v>
      </c>
      <c r="D6131" t="str">
        <f>CONCATENATE(climbs!D$1, "=",IF(TYPE(climbs!D6131)=2,CHAR(34),""),climbs!D6131,IF(TYPE(climbs!D6131)=2,CHAR(34),""))</f>
        <v>NAME="Col de la Croix des Moinats"</v>
      </c>
      <c r="E6131" t="str">
        <f>CONCATENATE(climbs!E$1, "=",IF(TYPE(climbs!E6131)=2,CHAR(34),""),climbs!E6131,IF(TYPE(climbs!E6131)=2,CHAR(34),""))</f>
        <v>INITIAL_ALTITUDE=891</v>
      </c>
      <c r="F6131" t="str">
        <f>CONCATENATE(climbs!F$1, "=",IF(TYPE(climbs!F6131)=2,CHAR(34),""),climbs!F6131,IF(TYPE(climbs!F6131)=2,CHAR(34),""))</f>
        <v>DISTANCE=7.6</v>
      </c>
      <c r="G6131" t="str">
        <f>CONCATENATE(climbs!G$1, "=",IF(TYPE(climbs!G6131)=2,CHAR(34),""),climbs!G6131,IF(TYPE(climbs!G6131)=2,CHAR(34),""))</f>
        <v>AVERAGE_SLOPE=6</v>
      </c>
      <c r="H6131" t="str">
        <f>CONCATENATE(climbs!H$1, "=",IF(TYPE(climbs!H6131)=2,CHAR(34),""),climbs!H6131,IF(TYPE(climbs!H6131)=2,CHAR(34),""))</f>
        <v>CATEGORY="2"</v>
      </c>
    </row>
    <row r="6132" spans="1:8" x14ac:dyDescent="0.25">
      <c r="A6132" t="str">
        <f>CONCATENATE(climbs!A$1, "=",IF(TYPE(climbs!A6132)=2,CHAR(34),""),climbs!A6132,IF(TYPE(climbs!A6132)=2,CHAR(34),""))</f>
        <v>CLIMB_ID=6131</v>
      </c>
      <c r="B6132" t="str">
        <f>CONCATENATE(climbs!B$1, "=",IF(TYPE(climbs!B6132)=2,CHAR(34),""),climbs!B6132,IF(TYPE(climbs!B6132)=2,CHAR(34),""))</f>
        <v>STAGE_NUMBER=2045</v>
      </c>
      <c r="C6132" t="str">
        <f>CONCATENATE(climbs!C$1, "=",IF(TYPE(climbs!C6132)=2,CHAR(34),""),climbs!C6132,IF(TYPE(climbs!C6132)=2,CHAR(34),""))</f>
        <v>STARTING_AT_KM=150</v>
      </c>
      <c r="D6132" t="str">
        <f>CONCATENATE(climbs!D$1, "=",IF(TYPE(climbs!D6132)=2,CHAR(34),""),climbs!D6132,IF(TYPE(climbs!D6132)=2,CHAR(34),""))</f>
        <v>NAME="Col de Grosse Pierre"</v>
      </c>
      <c r="E6132" t="str">
        <f>CONCATENATE(climbs!E$1, "=",IF(TYPE(climbs!E6132)=2,CHAR(34),""),climbs!E6132,IF(TYPE(climbs!E6132)=2,CHAR(34),""))</f>
        <v>INITIAL_ALTITUDE=901</v>
      </c>
      <c r="F6132" t="str">
        <f>CONCATENATE(climbs!F$1, "=",IF(TYPE(climbs!F6132)=2,CHAR(34),""),climbs!F6132,IF(TYPE(climbs!F6132)=2,CHAR(34),""))</f>
        <v>DISTANCE=3</v>
      </c>
      <c r="G6132" t="str">
        <f>CONCATENATE(climbs!G$1, "=",IF(TYPE(climbs!G6132)=2,CHAR(34),""),climbs!G6132,IF(TYPE(climbs!G6132)=2,CHAR(34),""))</f>
        <v>AVERAGE_SLOPE=7.5</v>
      </c>
      <c r="H6132" t="str">
        <f>CONCATENATE(climbs!H$1, "=",IF(TYPE(climbs!H6132)=2,CHAR(34),""),climbs!H6132,IF(TYPE(climbs!H6132)=2,CHAR(34),""))</f>
        <v>CATEGORY="2"</v>
      </c>
    </row>
    <row r="6133" spans="1:8" x14ac:dyDescent="0.25">
      <c r="A6133" t="str">
        <f>CONCATENATE(climbs!A$1, "=",IF(TYPE(climbs!A6133)=2,CHAR(34),""),climbs!A6133,IF(TYPE(climbs!A6133)=2,CHAR(34),""))</f>
        <v>CLIMB_ID=6132</v>
      </c>
      <c r="B6133" t="str">
        <f>CONCATENATE(climbs!B$1, "=",IF(TYPE(climbs!B6133)=2,CHAR(34),""),climbs!B6133,IF(TYPE(climbs!B6133)=2,CHAR(34),""))</f>
        <v>STAGE_NUMBER=2045</v>
      </c>
      <c r="C6133" t="str">
        <f>CONCATENATE(climbs!C$1, "=",IF(TYPE(climbs!C6133)=2,CHAR(34),""),climbs!C6133,IF(TYPE(climbs!C6133)=2,CHAR(34),""))</f>
        <v>STARTING_AT_KM=161</v>
      </c>
      <c r="D6133" t="str">
        <f>CONCATENATE(climbs!D$1, "=",IF(TYPE(climbs!D6133)=2,CHAR(34),""),climbs!D6133,IF(TYPE(climbs!D6133)=2,CHAR(34),""))</f>
        <v>NAME="Côte de La Mauselaine"</v>
      </c>
      <c r="E6133" t="str">
        <f>CONCATENATE(climbs!E$1, "=",IF(TYPE(climbs!E6133)=2,CHAR(34),""),climbs!E6133,IF(TYPE(climbs!E6133)=2,CHAR(34),""))</f>
        <v>INITIAL_ALTITUDE=0</v>
      </c>
      <c r="F6133" t="str">
        <f>CONCATENATE(climbs!F$1, "=",IF(TYPE(climbs!F6133)=2,CHAR(34),""),climbs!F6133,IF(TYPE(climbs!F6133)=2,CHAR(34),""))</f>
        <v>DISTANCE=1.8</v>
      </c>
      <c r="G6133" t="str">
        <f>CONCATENATE(climbs!G$1, "=",IF(TYPE(climbs!G6133)=2,CHAR(34),""),climbs!G6133,IF(TYPE(climbs!G6133)=2,CHAR(34),""))</f>
        <v>AVERAGE_SLOPE=10.3</v>
      </c>
      <c r="H6133" t="str">
        <f>CONCATENATE(climbs!H$1, "=",IF(TYPE(climbs!H6133)=2,CHAR(34),""),climbs!H6133,IF(TYPE(climbs!H6133)=2,CHAR(34),""))</f>
        <v>CATEGORY="3"</v>
      </c>
    </row>
    <row r="6134" spans="1:8" x14ac:dyDescent="0.25">
      <c r="A6134" t="str">
        <f>CONCATENATE(climbs!A$1, "=",IF(TYPE(climbs!A6134)=2,CHAR(34),""),climbs!A6134,IF(TYPE(climbs!A6134)=2,CHAR(34),""))</f>
        <v>CLIMB_ID=6133</v>
      </c>
      <c r="B6134" t="str">
        <f>CONCATENATE(climbs!B$1, "=",IF(TYPE(climbs!B6134)=2,CHAR(34),""),climbs!B6134,IF(TYPE(climbs!B6134)=2,CHAR(34),""))</f>
        <v>STAGE_NUMBER=2046</v>
      </c>
      <c r="C6134" t="str">
        <f>CONCATENATE(climbs!C$1, "=",IF(TYPE(climbs!C6134)=2,CHAR(34),""),climbs!C6134,IF(TYPE(climbs!C6134)=2,CHAR(34),""))</f>
        <v>STARTING_AT_KM=11.5</v>
      </c>
      <c r="D6134" t="str">
        <f>CONCATENATE(climbs!D$1, "=",IF(TYPE(climbs!D6134)=2,CHAR(34),""),climbs!D6134,IF(TYPE(climbs!D6134)=2,CHAR(34),""))</f>
        <v>NAME="Col de la Schlucht"</v>
      </c>
      <c r="E6134" t="str">
        <f>CONCATENATE(climbs!E$1, "=",IF(TYPE(climbs!E6134)=2,CHAR(34),""),climbs!E6134,IF(TYPE(climbs!E6134)=2,CHAR(34),""))</f>
        <v>INITIAL_ALTITUDE=1140</v>
      </c>
      <c r="F6134" t="str">
        <f>CONCATENATE(climbs!F$1, "=",IF(TYPE(climbs!F6134)=2,CHAR(34),""),climbs!F6134,IF(TYPE(climbs!F6134)=2,CHAR(34),""))</f>
        <v>DISTANCE=8.6</v>
      </c>
      <c r="G6134" t="str">
        <f>CONCATENATE(climbs!G$1, "=",IF(TYPE(climbs!G6134)=2,CHAR(34),""),climbs!G6134,IF(TYPE(climbs!G6134)=2,CHAR(34),""))</f>
        <v>AVERAGE_SLOPE=4.5</v>
      </c>
      <c r="H6134" t="str">
        <f>CONCATENATE(climbs!H$1, "=",IF(TYPE(climbs!H6134)=2,CHAR(34),""),climbs!H6134,IF(TYPE(climbs!H6134)=2,CHAR(34),""))</f>
        <v>CATEGORY="2"</v>
      </c>
    </row>
    <row r="6135" spans="1:8" x14ac:dyDescent="0.25">
      <c r="A6135" t="str">
        <f>CONCATENATE(climbs!A$1, "=",IF(TYPE(climbs!A6135)=2,CHAR(34),""),climbs!A6135,IF(TYPE(climbs!A6135)=2,CHAR(34),""))</f>
        <v>CLIMB_ID=6134</v>
      </c>
      <c r="B6135" t="str">
        <f>CONCATENATE(climbs!B$1, "=",IF(TYPE(climbs!B6135)=2,CHAR(34),""),climbs!B6135,IF(TYPE(climbs!B6135)=2,CHAR(34),""))</f>
        <v>STAGE_NUMBER=2046</v>
      </c>
      <c r="C6135" t="str">
        <f>CONCATENATE(climbs!C$1, "=",IF(TYPE(climbs!C6135)=2,CHAR(34),""),climbs!C6135,IF(TYPE(climbs!C6135)=2,CHAR(34),""))</f>
        <v>STARTING_AT_KM=41</v>
      </c>
      <c r="D6135" t="str">
        <f>CONCATENATE(climbs!D$1, "=",IF(TYPE(climbs!D6135)=2,CHAR(34),""),climbs!D6135,IF(TYPE(climbs!D6135)=2,CHAR(34),""))</f>
        <v>NAME="Col du Wettstein"</v>
      </c>
      <c r="E6135" t="str">
        <f>CONCATENATE(climbs!E$1, "=",IF(TYPE(climbs!E6135)=2,CHAR(34),""),climbs!E6135,IF(TYPE(climbs!E6135)=2,CHAR(34),""))</f>
        <v>INITIAL_ALTITUDE=0</v>
      </c>
      <c r="F6135" t="str">
        <f>CONCATENATE(climbs!F$1, "=",IF(TYPE(climbs!F6135)=2,CHAR(34),""),climbs!F6135,IF(TYPE(climbs!F6135)=2,CHAR(34),""))</f>
        <v>DISTANCE=7.7</v>
      </c>
      <c r="G6135" t="str">
        <f>CONCATENATE(climbs!G$1, "=",IF(TYPE(climbs!G6135)=2,CHAR(34),""),climbs!G6135,IF(TYPE(climbs!G6135)=2,CHAR(34),""))</f>
        <v>AVERAGE_SLOPE=4.1</v>
      </c>
      <c r="H6135" t="str">
        <f>CONCATENATE(climbs!H$1, "=",IF(TYPE(climbs!H6135)=2,CHAR(34),""),climbs!H6135,IF(TYPE(climbs!H6135)=2,CHAR(34),""))</f>
        <v>CATEGORY="3"</v>
      </c>
    </row>
    <row r="6136" spans="1:8" x14ac:dyDescent="0.25">
      <c r="A6136" t="str">
        <f>CONCATENATE(climbs!A$1, "=",IF(TYPE(climbs!A6136)=2,CHAR(34),""),climbs!A6136,IF(TYPE(climbs!A6136)=2,CHAR(34),""))</f>
        <v>CLIMB_ID=6135</v>
      </c>
      <c r="B6136" t="str">
        <f>CONCATENATE(climbs!B$1, "=",IF(TYPE(climbs!B6136)=2,CHAR(34),""),climbs!B6136,IF(TYPE(climbs!B6136)=2,CHAR(34),""))</f>
        <v>STAGE_NUMBER=2046</v>
      </c>
      <c r="C6136" t="str">
        <f>CONCATENATE(climbs!C$1, "=",IF(TYPE(climbs!C6136)=2,CHAR(34),""),climbs!C6136,IF(TYPE(climbs!C6136)=2,CHAR(34),""))</f>
        <v>STARTING_AT_KM=70</v>
      </c>
      <c r="D6136" t="str">
        <f>CONCATENATE(climbs!D$1, "=",IF(TYPE(climbs!D6136)=2,CHAR(34),""),climbs!D6136,IF(TYPE(climbs!D6136)=2,CHAR(34),""))</f>
        <v>NAME="Côte des Cinq Châteaux"</v>
      </c>
      <c r="E6136" t="str">
        <f>CONCATENATE(climbs!E$1, "=",IF(TYPE(climbs!E6136)=2,CHAR(34),""),climbs!E6136,IF(TYPE(climbs!E6136)=2,CHAR(34),""))</f>
        <v>INITIAL_ALTITUDE=0</v>
      </c>
      <c r="F6136" t="str">
        <f>CONCATENATE(climbs!F$1, "=",IF(TYPE(climbs!F6136)=2,CHAR(34),""),climbs!F6136,IF(TYPE(climbs!F6136)=2,CHAR(34),""))</f>
        <v>DISTANCE=4.5</v>
      </c>
      <c r="G6136" t="str">
        <f>CONCATENATE(climbs!G$1, "=",IF(TYPE(climbs!G6136)=2,CHAR(34),""),climbs!G6136,IF(TYPE(climbs!G6136)=2,CHAR(34),""))</f>
        <v>AVERAGE_SLOPE=6.1</v>
      </c>
      <c r="H6136" t="str">
        <f>CONCATENATE(climbs!H$1, "=",IF(TYPE(climbs!H6136)=2,CHAR(34),""),climbs!H6136,IF(TYPE(climbs!H6136)=2,CHAR(34),""))</f>
        <v>CATEGORY="3"</v>
      </c>
    </row>
    <row r="6137" spans="1:8" x14ac:dyDescent="0.25">
      <c r="A6137" t="str">
        <f>CONCATENATE(climbs!A$1, "=",IF(TYPE(climbs!A6137)=2,CHAR(34),""),climbs!A6137,IF(TYPE(climbs!A6137)=2,CHAR(34),""))</f>
        <v>CLIMB_ID=6136</v>
      </c>
      <c r="B6137" t="str">
        <f>CONCATENATE(climbs!B$1, "=",IF(TYPE(climbs!B6137)=2,CHAR(34),""),climbs!B6137,IF(TYPE(climbs!B6137)=2,CHAR(34),""))</f>
        <v>STAGE_NUMBER=2046</v>
      </c>
      <c r="C6137" t="str">
        <f>CONCATENATE(climbs!C$1, "=",IF(TYPE(climbs!C6137)=2,CHAR(34),""),climbs!C6137,IF(TYPE(climbs!C6137)=2,CHAR(34),""))</f>
        <v>STARTING_AT_KM=86</v>
      </c>
      <c r="D6137" t="str">
        <f>CONCATENATE(climbs!D$1, "=",IF(TYPE(climbs!D6137)=2,CHAR(34),""),climbs!D6137,IF(TYPE(climbs!D6137)=2,CHAR(34),""))</f>
        <v>NAME="Côte de Gueberschwihr"</v>
      </c>
      <c r="E6137" t="str">
        <f>CONCATENATE(climbs!E$1, "=",IF(TYPE(climbs!E6137)=2,CHAR(34),""),climbs!E6137,IF(TYPE(climbs!E6137)=2,CHAR(34),""))</f>
        <v>INITIAL_ALTITUDE=559</v>
      </c>
      <c r="F6137" t="str">
        <f>CONCATENATE(climbs!F$1, "=",IF(TYPE(climbs!F6137)=2,CHAR(34),""),climbs!F6137,IF(TYPE(climbs!F6137)=2,CHAR(34),""))</f>
        <v>DISTANCE=4.1</v>
      </c>
      <c r="G6137" t="str">
        <f>CONCATENATE(climbs!G$1, "=",IF(TYPE(climbs!G6137)=2,CHAR(34),""),climbs!G6137,IF(TYPE(climbs!G6137)=2,CHAR(34),""))</f>
        <v>AVERAGE_SLOPE=7.9</v>
      </c>
      <c r="H6137" t="str">
        <f>CONCATENATE(climbs!H$1, "=",IF(TYPE(climbs!H6137)=2,CHAR(34),""),climbs!H6137,IF(TYPE(climbs!H6137)=2,CHAR(34),""))</f>
        <v>CATEGORY="2"</v>
      </c>
    </row>
    <row r="6138" spans="1:8" x14ac:dyDescent="0.25">
      <c r="A6138" t="str">
        <f>CONCATENATE(climbs!A$1, "=",IF(TYPE(climbs!A6138)=2,CHAR(34),""),climbs!A6138,IF(TYPE(climbs!A6138)=2,CHAR(34),""))</f>
        <v>CLIMB_ID=6137</v>
      </c>
      <c r="B6138" t="str">
        <f>CONCATENATE(climbs!B$1, "=",IF(TYPE(climbs!B6138)=2,CHAR(34),""),climbs!B6138,IF(TYPE(climbs!B6138)=2,CHAR(34),""))</f>
        <v>STAGE_NUMBER=2046</v>
      </c>
      <c r="C6138" t="str">
        <f>CONCATENATE(climbs!C$1, "=",IF(TYPE(climbs!C6138)=2,CHAR(34),""),climbs!C6138,IF(TYPE(climbs!C6138)=2,CHAR(34),""))</f>
        <v>STARTING_AT_KM=120</v>
      </c>
      <c r="D6138" t="str">
        <f>CONCATENATE(climbs!D$1, "=",IF(TYPE(climbs!D6138)=2,CHAR(34),""),climbs!D6138,IF(TYPE(climbs!D6138)=2,CHAR(34),""))</f>
        <v>NAME="Le Markstein"</v>
      </c>
      <c r="E6138" t="str">
        <f>CONCATENATE(climbs!E$1, "=",IF(TYPE(climbs!E6138)=2,CHAR(34),""),climbs!E6138,IF(TYPE(climbs!E6138)=2,CHAR(34),""))</f>
        <v>INITIAL_ALTITUDE=1183</v>
      </c>
      <c r="F6138" t="str">
        <f>CONCATENATE(climbs!F$1, "=",IF(TYPE(climbs!F6138)=2,CHAR(34),""),climbs!F6138,IF(TYPE(climbs!F6138)=2,CHAR(34),""))</f>
        <v>DISTANCE=10.8</v>
      </c>
      <c r="G6138" t="str">
        <f>CONCATENATE(climbs!G$1, "=",IF(TYPE(climbs!G6138)=2,CHAR(34),""),climbs!G6138,IF(TYPE(climbs!G6138)=2,CHAR(34),""))</f>
        <v>AVERAGE_SLOPE=5.4</v>
      </c>
      <c r="H6138" t="str">
        <f>CONCATENATE(climbs!H$1, "=",IF(TYPE(climbs!H6138)=2,CHAR(34),""),climbs!H6138,IF(TYPE(climbs!H6138)=2,CHAR(34),""))</f>
        <v>CATEGORY="1"</v>
      </c>
    </row>
    <row r="6139" spans="1:8" x14ac:dyDescent="0.25">
      <c r="A6139" t="str">
        <f>CONCATENATE(climbs!A$1, "=",IF(TYPE(climbs!A6139)=2,CHAR(34),""),climbs!A6139,IF(TYPE(climbs!A6139)=2,CHAR(34),""))</f>
        <v>CLIMB_ID=6138</v>
      </c>
      <c r="B6139" t="str">
        <f>CONCATENATE(climbs!B$1, "=",IF(TYPE(climbs!B6139)=2,CHAR(34),""),climbs!B6139,IF(TYPE(climbs!B6139)=2,CHAR(34),""))</f>
        <v>STAGE_NUMBER=2046</v>
      </c>
      <c r="C6139" t="str">
        <f>CONCATENATE(climbs!C$1, "=",IF(TYPE(climbs!C6139)=2,CHAR(34),""),climbs!C6139,IF(TYPE(climbs!C6139)=2,CHAR(34),""))</f>
        <v>STARTING_AT_KM=127</v>
      </c>
      <c r="D6139" t="str">
        <f>CONCATENATE(climbs!D$1, "=",IF(TYPE(climbs!D6139)=2,CHAR(34),""),climbs!D6139,IF(TYPE(climbs!D6139)=2,CHAR(34),""))</f>
        <v>NAME="Grand Ballon"</v>
      </c>
      <c r="E6139" t="str">
        <f>CONCATENATE(climbs!E$1, "=",IF(TYPE(climbs!E6139)=2,CHAR(34),""),climbs!E6139,IF(TYPE(climbs!E6139)=2,CHAR(34),""))</f>
        <v>INITIAL_ALTITUDE=0</v>
      </c>
      <c r="F6139" t="str">
        <f>CONCATENATE(climbs!F$1, "=",IF(TYPE(climbs!F6139)=2,CHAR(34),""),climbs!F6139,IF(TYPE(climbs!F6139)=2,CHAR(34),""))</f>
        <v>DISTANCE=1.4</v>
      </c>
      <c r="G6139" t="str">
        <f>CONCATENATE(climbs!G$1, "=",IF(TYPE(climbs!G6139)=2,CHAR(34),""),climbs!G6139,IF(TYPE(climbs!G6139)=2,CHAR(34),""))</f>
        <v>AVERAGE_SLOPE=8.6</v>
      </c>
      <c r="H6139" t="str">
        <f>CONCATENATE(climbs!H$1, "=",IF(TYPE(climbs!H6139)=2,CHAR(34),""),climbs!H6139,IF(TYPE(climbs!H6139)=2,CHAR(34),""))</f>
        <v>CATEGORY="3"</v>
      </c>
    </row>
    <row r="6140" spans="1:8" x14ac:dyDescent="0.25">
      <c r="A6140" t="str">
        <f>CONCATENATE(climbs!A$1, "=",IF(TYPE(climbs!A6140)=2,CHAR(34),""),climbs!A6140,IF(TYPE(climbs!A6140)=2,CHAR(34),""))</f>
        <v>CLIMB_ID=6139</v>
      </c>
      <c r="B6140" t="str">
        <f>CONCATENATE(climbs!B$1, "=",IF(TYPE(climbs!B6140)=2,CHAR(34),""),climbs!B6140,IF(TYPE(climbs!B6140)=2,CHAR(34),""))</f>
        <v>STAGE_NUMBER=2047</v>
      </c>
      <c r="C6140" t="str">
        <f>CONCATENATE(climbs!C$1, "=",IF(TYPE(climbs!C6140)=2,CHAR(34),""),climbs!C6140,IF(TYPE(climbs!C6140)=2,CHAR(34),""))</f>
        <v>STARTING_AT_KM=30.5</v>
      </c>
      <c r="D6140" t="str">
        <f>CONCATENATE(climbs!D$1, "=",IF(TYPE(climbs!D6140)=2,CHAR(34),""),climbs!D6140,IF(TYPE(climbs!D6140)=2,CHAR(34),""))</f>
        <v>NAME="Col du Firstplan"</v>
      </c>
      <c r="E6140" t="str">
        <f>CONCATENATE(climbs!E$1, "=",IF(TYPE(climbs!E6140)=2,CHAR(34),""),climbs!E6140,IF(TYPE(climbs!E6140)=2,CHAR(34),""))</f>
        <v>INITIAL_ALTITUDE=722</v>
      </c>
      <c r="F6140" t="str">
        <f>CONCATENATE(climbs!F$1, "=",IF(TYPE(climbs!F6140)=2,CHAR(34),""),climbs!F6140,IF(TYPE(climbs!F6140)=2,CHAR(34),""))</f>
        <v>DISTANCE=8.3</v>
      </c>
      <c r="G6140" t="str">
        <f>CONCATENATE(climbs!G$1, "=",IF(TYPE(climbs!G6140)=2,CHAR(34),""),climbs!G6140,IF(TYPE(climbs!G6140)=2,CHAR(34),""))</f>
        <v>AVERAGE_SLOPE=5.4</v>
      </c>
      <c r="H6140" t="str">
        <f>CONCATENATE(climbs!H$1, "=",IF(TYPE(climbs!H6140)=2,CHAR(34),""),climbs!H6140,IF(TYPE(climbs!H6140)=2,CHAR(34),""))</f>
        <v>CATEGORY="2"</v>
      </c>
    </row>
    <row r="6141" spans="1:8" x14ac:dyDescent="0.25">
      <c r="A6141" t="str">
        <f>CONCATENATE(climbs!A$1, "=",IF(TYPE(climbs!A6141)=2,CHAR(34),""),climbs!A6141,IF(TYPE(climbs!A6141)=2,CHAR(34),""))</f>
        <v>CLIMB_ID=6140</v>
      </c>
      <c r="B6141" t="str">
        <f>CONCATENATE(climbs!B$1, "=",IF(TYPE(climbs!B6141)=2,CHAR(34),""),climbs!B6141,IF(TYPE(climbs!B6141)=2,CHAR(34),""))</f>
        <v>STAGE_NUMBER=2047</v>
      </c>
      <c r="C6141" t="str">
        <f>CONCATENATE(climbs!C$1, "=",IF(TYPE(climbs!C6141)=2,CHAR(34),""),climbs!C6141,IF(TYPE(climbs!C6141)=2,CHAR(34),""))</f>
        <v>STARTING_AT_KM=54.5</v>
      </c>
      <c r="D6141" t="str">
        <f>CONCATENATE(climbs!D$1, "=",IF(TYPE(climbs!D6141)=2,CHAR(34),""),climbs!D6141,IF(TYPE(climbs!D6141)=2,CHAR(34),""))</f>
        <v>NAME="Petit Ballon"</v>
      </c>
      <c r="E6141" t="str">
        <f>CONCATENATE(climbs!E$1, "=",IF(TYPE(climbs!E6141)=2,CHAR(34),""),climbs!E6141,IF(TYPE(climbs!E6141)=2,CHAR(34),""))</f>
        <v>INITIAL_ALTITUDE=1163</v>
      </c>
      <c r="F6141" t="str">
        <f>CONCATENATE(climbs!F$1, "=",IF(TYPE(climbs!F6141)=2,CHAR(34),""),climbs!F6141,IF(TYPE(climbs!F6141)=2,CHAR(34),""))</f>
        <v>DISTANCE=9.3</v>
      </c>
      <c r="G6141" t="str">
        <f>CONCATENATE(climbs!G$1, "=",IF(TYPE(climbs!G6141)=2,CHAR(34),""),climbs!G6141,IF(TYPE(climbs!G6141)=2,CHAR(34),""))</f>
        <v>AVERAGE_SLOPE=8.1</v>
      </c>
      <c r="H6141" t="str">
        <f>CONCATENATE(climbs!H$1, "=",IF(TYPE(climbs!H6141)=2,CHAR(34),""),climbs!H6141,IF(TYPE(climbs!H6141)=2,CHAR(34),""))</f>
        <v>CATEGORY="1"</v>
      </c>
    </row>
    <row r="6142" spans="1:8" x14ac:dyDescent="0.25">
      <c r="A6142" t="str">
        <f>CONCATENATE(climbs!A$1, "=",IF(TYPE(climbs!A6142)=2,CHAR(34),""),climbs!A6142,IF(TYPE(climbs!A6142)=2,CHAR(34),""))</f>
        <v>CLIMB_ID=6141</v>
      </c>
      <c r="B6142" t="str">
        <f>CONCATENATE(climbs!B$1, "=",IF(TYPE(climbs!B6142)=2,CHAR(34),""),climbs!B6142,IF(TYPE(climbs!B6142)=2,CHAR(34),""))</f>
        <v>STAGE_NUMBER=2047</v>
      </c>
      <c r="C6142" t="str">
        <f>CONCATENATE(climbs!C$1, "=",IF(TYPE(climbs!C6142)=2,CHAR(34),""),climbs!C6142,IF(TYPE(climbs!C6142)=2,CHAR(34),""))</f>
        <v>STARTING_AT_KM=71.5</v>
      </c>
      <c r="D6142" t="str">
        <f>CONCATENATE(climbs!D$1, "=",IF(TYPE(climbs!D6142)=2,CHAR(34),""),climbs!D6142,IF(TYPE(climbs!D6142)=2,CHAR(34),""))</f>
        <v>NAME="Col du Platzerwasel"</v>
      </c>
      <c r="E6142" t="str">
        <f>CONCATENATE(climbs!E$1, "=",IF(TYPE(climbs!E6142)=2,CHAR(34),""),climbs!E6142,IF(TYPE(climbs!E6142)=2,CHAR(34),""))</f>
        <v>INITIAL_ALTITUDE=1193</v>
      </c>
      <c r="F6142" t="str">
        <f>CONCATENATE(climbs!F$1, "=",IF(TYPE(climbs!F6142)=2,CHAR(34),""),climbs!F6142,IF(TYPE(climbs!F6142)=2,CHAR(34),""))</f>
        <v>DISTANCE=7.1</v>
      </c>
      <c r="G6142" t="str">
        <f>CONCATENATE(climbs!G$1, "=",IF(TYPE(climbs!G6142)=2,CHAR(34),""),climbs!G6142,IF(TYPE(climbs!G6142)=2,CHAR(34),""))</f>
        <v>AVERAGE_SLOPE=8.4</v>
      </c>
      <c r="H6142" t="str">
        <f>CONCATENATE(climbs!H$1, "=",IF(TYPE(climbs!H6142)=2,CHAR(34),""),climbs!H6142,IF(TYPE(climbs!H6142)=2,CHAR(34),""))</f>
        <v>CATEGORY="1"</v>
      </c>
    </row>
    <row r="6143" spans="1:8" x14ac:dyDescent="0.25">
      <c r="A6143" t="str">
        <f>CONCATENATE(climbs!A$1, "=",IF(TYPE(climbs!A6143)=2,CHAR(34),""),climbs!A6143,IF(TYPE(climbs!A6143)=2,CHAR(34),""))</f>
        <v>CLIMB_ID=6142</v>
      </c>
      <c r="B6143" t="str">
        <f>CONCATENATE(climbs!B$1, "=",IF(TYPE(climbs!B6143)=2,CHAR(34),""),climbs!B6143,IF(TYPE(climbs!B6143)=2,CHAR(34),""))</f>
        <v>STAGE_NUMBER=2047</v>
      </c>
      <c r="C6143" t="str">
        <f>CONCATENATE(climbs!C$1, "=",IF(TYPE(climbs!C6143)=2,CHAR(34),""),climbs!C6143,IF(TYPE(climbs!C6143)=2,CHAR(34),""))</f>
        <v>STARTING_AT_KM=103.5</v>
      </c>
      <c r="D6143" t="str">
        <f>CONCATENATE(climbs!D$1, "=",IF(TYPE(climbs!D6143)=2,CHAR(34),""),climbs!D6143,IF(TYPE(climbs!D6143)=2,CHAR(34),""))</f>
        <v>NAME="Col d'Oderen"</v>
      </c>
      <c r="E6143" t="str">
        <f>CONCATENATE(climbs!E$1, "=",IF(TYPE(climbs!E6143)=2,CHAR(34),""),climbs!E6143,IF(TYPE(climbs!E6143)=2,CHAR(34),""))</f>
        <v>INITIAL_ALTITUDE=884</v>
      </c>
      <c r="F6143" t="str">
        <f>CONCATENATE(climbs!F$1, "=",IF(TYPE(climbs!F6143)=2,CHAR(34),""),climbs!F6143,IF(TYPE(climbs!F6143)=2,CHAR(34),""))</f>
        <v>DISTANCE=6.7</v>
      </c>
      <c r="G6143" t="str">
        <f>CONCATENATE(climbs!G$1, "=",IF(TYPE(climbs!G6143)=2,CHAR(34),""),climbs!G6143,IF(TYPE(climbs!G6143)=2,CHAR(34),""))</f>
        <v>AVERAGE_SLOPE=6.1</v>
      </c>
      <c r="H6143" t="str">
        <f>CONCATENATE(climbs!H$1, "=",IF(TYPE(climbs!H6143)=2,CHAR(34),""),climbs!H6143,IF(TYPE(climbs!H6143)=2,CHAR(34),""))</f>
        <v>CATEGORY="2"</v>
      </c>
    </row>
    <row r="6144" spans="1:8" x14ac:dyDescent="0.25">
      <c r="A6144" t="str">
        <f>CONCATENATE(climbs!A$1, "=",IF(TYPE(climbs!A6144)=2,CHAR(34),""),climbs!A6144,IF(TYPE(climbs!A6144)=2,CHAR(34),""))</f>
        <v>CLIMB_ID=6143</v>
      </c>
      <c r="B6144" t="str">
        <f>CONCATENATE(climbs!B$1, "=",IF(TYPE(climbs!B6144)=2,CHAR(34),""),climbs!B6144,IF(TYPE(climbs!B6144)=2,CHAR(34),""))</f>
        <v>STAGE_NUMBER=2047</v>
      </c>
      <c r="C6144" t="str">
        <f>CONCATENATE(climbs!C$1, "=",IF(TYPE(climbs!C6144)=2,CHAR(34),""),climbs!C6144,IF(TYPE(climbs!C6144)=2,CHAR(34),""))</f>
        <v>STARTING_AT_KM=125.5</v>
      </c>
      <c r="D6144" t="str">
        <f>CONCATENATE(climbs!D$1, "=",IF(TYPE(climbs!D6144)=2,CHAR(34),""),climbs!D6144,IF(TYPE(climbs!D6144)=2,CHAR(34),""))</f>
        <v>NAME="Col des Croix"</v>
      </c>
      <c r="E6144" t="str">
        <f>CONCATENATE(climbs!E$1, "=",IF(TYPE(climbs!E6144)=2,CHAR(34),""),climbs!E6144,IF(TYPE(climbs!E6144)=2,CHAR(34),""))</f>
        <v>INITIAL_ALTITUDE=0</v>
      </c>
      <c r="F6144" t="str">
        <f>CONCATENATE(climbs!F$1, "=",IF(TYPE(climbs!F6144)=2,CHAR(34),""),climbs!F6144,IF(TYPE(climbs!F6144)=2,CHAR(34),""))</f>
        <v>DISTANCE=3.2</v>
      </c>
      <c r="G6144" t="str">
        <f>CONCATENATE(climbs!G$1, "=",IF(TYPE(climbs!G6144)=2,CHAR(34),""),climbs!G6144,IF(TYPE(climbs!G6144)=2,CHAR(34),""))</f>
        <v>AVERAGE_SLOPE=6.2</v>
      </c>
      <c r="H6144" t="str">
        <f>CONCATENATE(climbs!H$1, "=",IF(TYPE(climbs!H6144)=2,CHAR(34),""),climbs!H6144,IF(TYPE(climbs!H6144)=2,CHAR(34),""))</f>
        <v>CATEGORY="3"</v>
      </c>
    </row>
    <row r="6145" spans="1:8" x14ac:dyDescent="0.25">
      <c r="A6145" t="str">
        <f>CONCATENATE(climbs!A$1, "=",IF(TYPE(climbs!A6145)=2,CHAR(34),""),climbs!A6145,IF(TYPE(climbs!A6145)=2,CHAR(34),""))</f>
        <v>CLIMB_ID=6144</v>
      </c>
      <c r="B6145" t="str">
        <f>CONCATENATE(climbs!B$1, "=",IF(TYPE(climbs!B6145)=2,CHAR(34),""),climbs!B6145,IF(TYPE(climbs!B6145)=2,CHAR(34),""))</f>
        <v>STAGE_NUMBER=2047</v>
      </c>
      <c r="C6145" t="str">
        <f>CONCATENATE(climbs!C$1, "=",IF(TYPE(climbs!C6145)=2,CHAR(34),""),climbs!C6145,IF(TYPE(climbs!C6145)=2,CHAR(34),""))</f>
        <v>STARTING_AT_KM=143.5</v>
      </c>
      <c r="D6145" t="str">
        <f>CONCATENATE(climbs!D$1, "=",IF(TYPE(climbs!D6145)=2,CHAR(34),""),climbs!D6145,IF(TYPE(climbs!D6145)=2,CHAR(34),""))</f>
        <v>NAME="Col des Chevrères"</v>
      </c>
      <c r="E6145" t="str">
        <f>CONCATENATE(climbs!E$1, "=",IF(TYPE(climbs!E6145)=2,CHAR(34),""),climbs!E6145,IF(TYPE(climbs!E6145)=2,CHAR(34),""))</f>
        <v>INITIAL_ALTITUDE=914</v>
      </c>
      <c r="F6145" t="str">
        <f>CONCATENATE(climbs!F$1, "=",IF(TYPE(climbs!F6145)=2,CHAR(34),""),climbs!F6145,IF(TYPE(climbs!F6145)=2,CHAR(34),""))</f>
        <v>DISTANCE=3.5</v>
      </c>
      <c r="G6145" t="str">
        <f>CONCATENATE(climbs!G$1, "=",IF(TYPE(climbs!G6145)=2,CHAR(34),""),climbs!G6145,IF(TYPE(climbs!G6145)=2,CHAR(34),""))</f>
        <v>AVERAGE_SLOPE=9.5</v>
      </c>
      <c r="H6145" t="str">
        <f>CONCATENATE(climbs!H$1, "=",IF(TYPE(climbs!H6145)=2,CHAR(34),""),climbs!H6145,IF(TYPE(climbs!H6145)=2,CHAR(34),""))</f>
        <v>CATEGORY="1"</v>
      </c>
    </row>
    <row r="6146" spans="1:8" x14ac:dyDescent="0.25">
      <c r="A6146" t="str">
        <f>CONCATENATE(climbs!A$1, "=",IF(TYPE(climbs!A6146)=2,CHAR(34),""),climbs!A6146,IF(TYPE(climbs!A6146)=2,CHAR(34),""))</f>
        <v>CLIMB_ID=6145</v>
      </c>
      <c r="B6146" t="str">
        <f>CONCATENATE(climbs!B$1, "=",IF(TYPE(climbs!B6146)=2,CHAR(34),""),climbs!B6146,IF(TYPE(climbs!B6146)=2,CHAR(34),""))</f>
        <v>STAGE_NUMBER=2047</v>
      </c>
      <c r="C6146" t="str">
        <f>CONCATENATE(climbs!C$1, "=",IF(TYPE(climbs!C6146)=2,CHAR(34),""),climbs!C6146,IF(TYPE(climbs!C6146)=2,CHAR(34),""))</f>
        <v>STARTING_AT_KM=161.5</v>
      </c>
      <c r="D6146" t="str">
        <f>CONCATENATE(climbs!D$1, "=",IF(TYPE(climbs!D6146)=2,CHAR(34),""),climbs!D6146,IF(TYPE(climbs!D6146)=2,CHAR(34),""))</f>
        <v>NAME="La Planche des Belles Filles"</v>
      </c>
      <c r="E6146" t="str">
        <f>CONCATENATE(climbs!E$1, "=",IF(TYPE(climbs!E6146)=2,CHAR(34),""),climbs!E6146,IF(TYPE(climbs!E6146)=2,CHAR(34),""))</f>
        <v>INITIAL_ALTITUDE=1035</v>
      </c>
      <c r="F6146" t="str">
        <f>CONCATENATE(climbs!F$1, "=",IF(TYPE(climbs!F6146)=2,CHAR(34),""),climbs!F6146,IF(TYPE(climbs!F6146)=2,CHAR(34),""))</f>
        <v>DISTANCE=5.9</v>
      </c>
      <c r="G6146" t="str">
        <f>CONCATENATE(climbs!G$1, "=",IF(TYPE(climbs!G6146)=2,CHAR(34),""),climbs!G6146,IF(TYPE(climbs!G6146)=2,CHAR(34),""))</f>
        <v>AVERAGE_SLOPE=8.5</v>
      </c>
      <c r="H6146" t="str">
        <f>CONCATENATE(climbs!H$1, "=",IF(TYPE(climbs!H6146)=2,CHAR(34),""),climbs!H6146,IF(TYPE(climbs!H6146)=2,CHAR(34),""))</f>
        <v>CATEGORY="1"</v>
      </c>
    </row>
    <row r="6147" spans="1:8" x14ac:dyDescent="0.25">
      <c r="A6147" t="str">
        <f>CONCATENATE(climbs!A$1, "=",IF(TYPE(climbs!A6147)=2,CHAR(34),""),climbs!A6147,IF(TYPE(climbs!A6147)=2,CHAR(34),""))</f>
        <v>CLIMB_ID=6146</v>
      </c>
      <c r="B6147" t="str">
        <f>CONCATENATE(climbs!B$1, "=",IF(TYPE(climbs!B6147)=2,CHAR(34),""),climbs!B6147,IF(TYPE(climbs!B6147)=2,CHAR(34),""))</f>
        <v>STAGE_NUMBER=2048</v>
      </c>
      <c r="C6147" t="str">
        <f>CONCATENATE(climbs!C$1, "=",IF(TYPE(climbs!C6147)=2,CHAR(34),""),climbs!C6147,IF(TYPE(climbs!C6147)=2,CHAR(34),""))</f>
        <v>STARTING_AT_KM=141</v>
      </c>
      <c r="D6147" t="str">
        <f>CONCATENATE(climbs!D$1, "=",IF(TYPE(climbs!D6147)=2,CHAR(34),""),climbs!D6147,IF(TYPE(climbs!D6147)=2,CHAR(34),""))</f>
        <v>NAME="Côte de Rogna"</v>
      </c>
      <c r="E6147" t="str">
        <f>CONCATENATE(climbs!E$1, "=",IF(TYPE(climbs!E6147)=2,CHAR(34),""),climbs!E6147,IF(TYPE(climbs!E6147)=2,CHAR(34),""))</f>
        <v>INITIAL_ALTITUDE=0</v>
      </c>
      <c r="F6147" t="str">
        <f>CONCATENATE(climbs!F$1, "=",IF(TYPE(climbs!F6147)=2,CHAR(34),""),climbs!F6147,IF(TYPE(climbs!F6147)=2,CHAR(34),""))</f>
        <v>DISTANCE=7.6</v>
      </c>
      <c r="G6147" t="str">
        <f>CONCATENATE(climbs!G$1, "=",IF(TYPE(climbs!G6147)=2,CHAR(34),""),climbs!G6147,IF(TYPE(climbs!G6147)=2,CHAR(34),""))</f>
        <v>AVERAGE_SLOPE=4.9</v>
      </c>
      <c r="H6147" t="str">
        <f>CONCATENATE(climbs!H$1, "=",IF(TYPE(climbs!H6147)=2,CHAR(34),""),climbs!H6147,IF(TYPE(climbs!H6147)=2,CHAR(34),""))</f>
        <v>CATEGORY="3"</v>
      </c>
    </row>
    <row r="6148" spans="1:8" x14ac:dyDescent="0.25">
      <c r="A6148" t="str">
        <f>CONCATENATE(climbs!A$1, "=",IF(TYPE(climbs!A6148)=2,CHAR(34),""),climbs!A6148,IF(TYPE(climbs!A6148)=2,CHAR(34),""))</f>
        <v>CLIMB_ID=6147</v>
      </c>
      <c r="B6148" t="str">
        <f>CONCATENATE(climbs!B$1, "=",IF(TYPE(climbs!B6148)=2,CHAR(34),""),climbs!B6148,IF(TYPE(climbs!B6148)=2,CHAR(34),""))</f>
        <v>STAGE_NUMBER=2048</v>
      </c>
      <c r="C6148" t="str">
        <f>CONCATENATE(climbs!C$1, "=",IF(TYPE(climbs!C6148)=2,CHAR(34),""),climbs!C6148,IF(TYPE(climbs!C6148)=2,CHAR(34),""))</f>
        <v>STARTING_AT_KM=148.5</v>
      </c>
      <c r="D6148" t="str">
        <f>CONCATENATE(climbs!D$1, "=",IF(TYPE(climbs!D6148)=2,CHAR(34),""),climbs!D6148,IF(TYPE(climbs!D6148)=2,CHAR(34),""))</f>
        <v>NAME="Côte de Choux"</v>
      </c>
      <c r="E6148" t="str">
        <f>CONCATENATE(climbs!E$1, "=",IF(TYPE(climbs!E6148)=2,CHAR(34),""),climbs!E6148,IF(TYPE(climbs!E6148)=2,CHAR(34),""))</f>
        <v>INITIAL_ALTITUDE=0</v>
      </c>
      <c r="F6148" t="str">
        <f>CONCATENATE(climbs!F$1, "=",IF(TYPE(climbs!F6148)=2,CHAR(34),""),climbs!F6148,IF(TYPE(climbs!F6148)=2,CHAR(34),""))</f>
        <v>DISTANCE=1.7</v>
      </c>
      <c r="G6148" t="str">
        <f>CONCATENATE(climbs!G$1, "=",IF(TYPE(climbs!G6148)=2,CHAR(34),""),climbs!G6148,IF(TYPE(climbs!G6148)=2,CHAR(34),""))</f>
        <v>AVERAGE_SLOPE=6.5</v>
      </c>
      <c r="H6148" t="str">
        <f>CONCATENATE(climbs!H$1, "=",IF(TYPE(climbs!H6148)=2,CHAR(34),""),climbs!H6148,IF(TYPE(climbs!H6148)=2,CHAR(34),""))</f>
        <v>CATEGORY="3"</v>
      </c>
    </row>
    <row r="6149" spans="1:8" x14ac:dyDescent="0.25">
      <c r="A6149" t="str">
        <f>CONCATENATE(climbs!A$1, "=",IF(TYPE(climbs!A6149)=2,CHAR(34),""),climbs!A6149,IF(TYPE(climbs!A6149)=2,CHAR(34),""))</f>
        <v>CLIMB_ID=6148</v>
      </c>
      <c r="B6149" t="str">
        <f>CONCATENATE(climbs!B$1, "=",IF(TYPE(climbs!B6149)=2,CHAR(34),""),climbs!B6149,IF(TYPE(climbs!B6149)=2,CHAR(34),""))</f>
        <v>STAGE_NUMBER=2048</v>
      </c>
      <c r="C6149" t="str">
        <f>CONCATENATE(climbs!C$1, "=",IF(TYPE(climbs!C6149)=2,CHAR(34),""),climbs!C6149,IF(TYPE(climbs!C6149)=2,CHAR(34),""))</f>
        <v>STARTING_AT_KM=152.5</v>
      </c>
      <c r="D6149" t="str">
        <f>CONCATENATE(climbs!D$1, "=",IF(TYPE(climbs!D6149)=2,CHAR(34),""),climbs!D6149,IF(TYPE(climbs!D6149)=2,CHAR(34),""))</f>
        <v>NAME="Côte de Désertin"</v>
      </c>
      <c r="E6149" t="str">
        <f>CONCATENATE(climbs!E$1, "=",IF(TYPE(climbs!E6149)=2,CHAR(34),""),climbs!E6149,IF(TYPE(climbs!E6149)=2,CHAR(34),""))</f>
        <v>INITIAL_ALTITUDE=0</v>
      </c>
      <c r="F6149" t="str">
        <f>CONCATENATE(climbs!F$1, "=",IF(TYPE(climbs!F6149)=2,CHAR(34),""),climbs!F6149,IF(TYPE(climbs!F6149)=2,CHAR(34),""))</f>
        <v>DISTANCE=3.1</v>
      </c>
      <c r="G6149" t="str">
        <f>CONCATENATE(climbs!G$1, "=",IF(TYPE(climbs!G6149)=2,CHAR(34),""),climbs!G6149,IF(TYPE(climbs!G6149)=2,CHAR(34),""))</f>
        <v>AVERAGE_SLOPE=5.2</v>
      </c>
      <c r="H6149" t="str">
        <f>CONCATENATE(climbs!H$1, "=",IF(TYPE(climbs!H6149)=2,CHAR(34),""),climbs!H6149,IF(TYPE(climbs!H6149)=2,CHAR(34),""))</f>
        <v>CATEGORY="4"</v>
      </c>
    </row>
    <row r="6150" spans="1:8" x14ac:dyDescent="0.25">
      <c r="A6150" t="str">
        <f>CONCATENATE(climbs!A$1, "=",IF(TYPE(climbs!A6150)=2,CHAR(34),""),climbs!A6150,IF(TYPE(climbs!A6150)=2,CHAR(34),""))</f>
        <v>CLIMB_ID=6149</v>
      </c>
      <c r="B6150" t="str">
        <f>CONCATENATE(climbs!B$1, "=",IF(TYPE(climbs!B6150)=2,CHAR(34),""),climbs!B6150,IF(TYPE(climbs!B6150)=2,CHAR(34),""))</f>
        <v>STAGE_NUMBER=2048</v>
      </c>
      <c r="C6150" t="str">
        <f>CONCATENATE(climbs!C$1, "=",IF(TYPE(climbs!C6150)=2,CHAR(34),""),climbs!C6150,IF(TYPE(climbs!C6150)=2,CHAR(34),""))</f>
        <v>STARTING_AT_KM=168</v>
      </c>
      <c r="D6150" t="str">
        <f>CONCATENATE(climbs!D$1, "=",IF(TYPE(climbs!D6150)=2,CHAR(34),""),climbs!D6150,IF(TYPE(climbs!D6150)=2,CHAR(34),""))</f>
        <v>NAME="Côte d'Échallon"</v>
      </c>
      <c r="E6150" t="str">
        <f>CONCATENATE(climbs!E$1, "=",IF(TYPE(climbs!E6150)=2,CHAR(34),""),climbs!E6150,IF(TYPE(climbs!E6150)=2,CHAR(34),""))</f>
        <v>INITIAL_ALTITUDE=0</v>
      </c>
      <c r="F6150" t="str">
        <f>CONCATENATE(climbs!F$1, "=",IF(TYPE(climbs!F6150)=2,CHAR(34),""),climbs!F6150,IF(TYPE(climbs!F6150)=2,CHAR(34),""))</f>
        <v>DISTANCE=3</v>
      </c>
      <c r="G6150" t="str">
        <f>CONCATENATE(climbs!G$1, "=",IF(TYPE(climbs!G6150)=2,CHAR(34),""),climbs!G6150,IF(TYPE(climbs!G6150)=2,CHAR(34),""))</f>
        <v>AVERAGE_SLOPE=6.6</v>
      </c>
      <c r="H6150" t="str">
        <f>CONCATENATE(climbs!H$1, "=",IF(TYPE(climbs!H6150)=2,CHAR(34),""),climbs!H6150,IF(TYPE(climbs!H6150)=2,CHAR(34),""))</f>
        <v>CATEGORY="3"</v>
      </c>
    </row>
    <row r="6151" spans="1:8" x14ac:dyDescent="0.25">
      <c r="A6151" t="str">
        <f>CONCATENATE(climbs!A$1, "=",IF(TYPE(climbs!A6151)=2,CHAR(34),""),climbs!A6151,IF(TYPE(climbs!A6151)=2,CHAR(34),""))</f>
        <v>CLIMB_ID=6150</v>
      </c>
      <c r="B6151" t="str">
        <f>CONCATENATE(climbs!B$1, "=",IF(TYPE(climbs!B6151)=2,CHAR(34),""),climbs!B6151,IF(TYPE(climbs!B6151)=2,CHAR(34),""))</f>
        <v>STAGE_NUMBER=2049</v>
      </c>
      <c r="C6151" t="str">
        <f>CONCATENATE(climbs!C$1, "=",IF(TYPE(climbs!C6151)=2,CHAR(34),""),climbs!C6151,IF(TYPE(climbs!C6151)=2,CHAR(34),""))</f>
        <v>STARTING_AT_KM=58.5</v>
      </c>
      <c r="D6151" t="str">
        <f>CONCATENATE(climbs!D$1, "=",IF(TYPE(climbs!D6151)=2,CHAR(34),""),climbs!D6151,IF(TYPE(climbs!D6151)=2,CHAR(34),""))</f>
        <v>NAME="Col de Brouilly"</v>
      </c>
      <c r="E6151" t="str">
        <f>CONCATENATE(climbs!E$1, "=",IF(TYPE(climbs!E6151)=2,CHAR(34),""),climbs!E6151,IF(TYPE(climbs!E6151)=2,CHAR(34),""))</f>
        <v>INITIAL_ALTITUDE=0</v>
      </c>
      <c r="F6151" t="str">
        <f>CONCATENATE(climbs!F$1, "=",IF(TYPE(climbs!F6151)=2,CHAR(34),""),climbs!F6151,IF(TYPE(climbs!F6151)=2,CHAR(34),""))</f>
        <v>DISTANCE=1.7</v>
      </c>
      <c r="G6151" t="str">
        <f>CONCATENATE(climbs!G$1, "=",IF(TYPE(climbs!G6151)=2,CHAR(34),""),climbs!G6151,IF(TYPE(climbs!G6151)=2,CHAR(34),""))</f>
        <v>AVERAGE_SLOPE=5.1</v>
      </c>
      <c r="H6151" t="str">
        <f>CONCATENATE(climbs!H$1, "=",IF(TYPE(climbs!H6151)=2,CHAR(34),""),climbs!H6151,IF(TYPE(climbs!H6151)=2,CHAR(34),""))</f>
        <v>CATEGORY="4"</v>
      </c>
    </row>
    <row r="6152" spans="1:8" x14ac:dyDescent="0.25">
      <c r="A6152" t="str">
        <f>CONCATENATE(climbs!A$1, "=",IF(TYPE(climbs!A6152)=2,CHAR(34),""),climbs!A6152,IF(TYPE(climbs!A6152)=2,CHAR(34),""))</f>
        <v>CLIMB_ID=6151</v>
      </c>
      <c r="B6152" t="str">
        <f>CONCATENATE(climbs!B$1, "=",IF(TYPE(climbs!B6152)=2,CHAR(34),""),climbs!B6152,IF(TYPE(climbs!B6152)=2,CHAR(34),""))</f>
        <v>STAGE_NUMBER=2049</v>
      </c>
      <c r="C6152" t="str">
        <f>CONCATENATE(climbs!C$1, "=",IF(TYPE(climbs!C6152)=2,CHAR(34),""),climbs!C6152,IF(TYPE(climbs!C6152)=2,CHAR(34),""))</f>
        <v>STARTING_AT_KM=83</v>
      </c>
      <c r="D6152" t="str">
        <f>CONCATENATE(climbs!D$1, "=",IF(TYPE(climbs!D6152)=2,CHAR(34),""),climbs!D6152,IF(TYPE(climbs!D6152)=2,CHAR(34),""))</f>
        <v>NAME="Côte du Saule-d'Oingt"</v>
      </c>
      <c r="E6152" t="str">
        <f>CONCATENATE(climbs!E$1, "=",IF(TYPE(climbs!E6152)=2,CHAR(34),""),climbs!E6152,IF(TYPE(climbs!E6152)=2,CHAR(34),""))</f>
        <v>INITIAL_ALTITUDE=0</v>
      </c>
      <c r="F6152" t="str">
        <f>CONCATENATE(climbs!F$1, "=",IF(TYPE(climbs!F6152)=2,CHAR(34),""),climbs!F6152,IF(TYPE(climbs!F6152)=2,CHAR(34),""))</f>
        <v>DISTANCE=3.8</v>
      </c>
      <c r="G6152" t="str">
        <f>CONCATENATE(climbs!G$1, "=",IF(TYPE(climbs!G6152)=2,CHAR(34),""),climbs!G6152,IF(TYPE(climbs!G6152)=2,CHAR(34),""))</f>
        <v>AVERAGE_SLOPE=4.5</v>
      </c>
      <c r="H6152" t="str">
        <f>CONCATENATE(climbs!H$1, "=",IF(TYPE(climbs!H6152)=2,CHAR(34),""),climbs!H6152,IF(TYPE(climbs!H6152)=2,CHAR(34),""))</f>
        <v>CATEGORY="3"</v>
      </c>
    </row>
    <row r="6153" spans="1:8" x14ac:dyDescent="0.25">
      <c r="A6153" t="str">
        <f>CONCATENATE(climbs!A$1, "=",IF(TYPE(climbs!A6153)=2,CHAR(34),""),climbs!A6153,IF(TYPE(climbs!A6153)=2,CHAR(34),""))</f>
        <v>CLIMB_ID=6152</v>
      </c>
      <c r="B6153" t="str">
        <f>CONCATENATE(climbs!B$1, "=",IF(TYPE(climbs!B6153)=2,CHAR(34),""),climbs!B6153,IF(TYPE(climbs!B6153)=2,CHAR(34),""))</f>
        <v>STAGE_NUMBER=2049</v>
      </c>
      <c r="C6153" t="str">
        <f>CONCATENATE(climbs!C$1, "=",IF(TYPE(climbs!C6153)=2,CHAR(34),""),climbs!C6153,IF(TYPE(climbs!C6153)=2,CHAR(34),""))</f>
        <v>STARTING_AT_KM=138</v>
      </c>
      <c r="D6153" t="str">
        <f>CONCATENATE(climbs!D$1, "=",IF(TYPE(climbs!D6153)=2,CHAR(34),""),climbs!D6153,IF(TYPE(climbs!D6153)=2,CHAR(34),""))</f>
        <v>NAME="Col des Brosses"</v>
      </c>
      <c r="E6153" t="str">
        <f>CONCATENATE(climbs!E$1, "=",IF(TYPE(climbs!E6153)=2,CHAR(34),""),climbs!E6153,IF(TYPE(climbs!E6153)=2,CHAR(34),""))</f>
        <v>INITIAL_ALTITUDE=0</v>
      </c>
      <c r="F6153" t="str">
        <f>CONCATENATE(climbs!F$1, "=",IF(TYPE(climbs!F6153)=2,CHAR(34),""),climbs!F6153,IF(TYPE(climbs!F6153)=2,CHAR(34),""))</f>
        <v>DISTANCE=15.3</v>
      </c>
      <c r="G6153" t="str">
        <f>CONCATENATE(climbs!G$1, "=",IF(TYPE(climbs!G6153)=2,CHAR(34),""),climbs!G6153,IF(TYPE(climbs!G6153)=2,CHAR(34),""))</f>
        <v>AVERAGE_SLOPE=3.3</v>
      </c>
      <c r="H6153" t="str">
        <f>CONCATENATE(climbs!H$1, "=",IF(TYPE(climbs!H6153)=2,CHAR(34),""),climbs!H6153,IF(TYPE(climbs!H6153)=2,CHAR(34),""))</f>
        <v>CATEGORY="3"</v>
      </c>
    </row>
    <row r="6154" spans="1:8" x14ac:dyDescent="0.25">
      <c r="A6154" t="str">
        <f>CONCATENATE(climbs!A$1, "=",IF(TYPE(climbs!A6154)=2,CHAR(34),""),climbs!A6154,IF(TYPE(climbs!A6154)=2,CHAR(34),""))</f>
        <v>CLIMB_ID=6153</v>
      </c>
      <c r="B6154" t="str">
        <f>CONCATENATE(climbs!B$1, "=",IF(TYPE(climbs!B6154)=2,CHAR(34),""),climbs!B6154,IF(TYPE(climbs!B6154)=2,CHAR(34),""))</f>
        <v>STAGE_NUMBER=2049</v>
      </c>
      <c r="C6154" t="str">
        <f>CONCATENATE(climbs!C$1, "=",IF(TYPE(climbs!C6154)=2,CHAR(34),""),climbs!C6154,IF(TYPE(climbs!C6154)=2,CHAR(34),""))</f>
        <v>STARTING_AT_KM=164</v>
      </c>
      <c r="D6154" t="str">
        <f>CONCATENATE(climbs!D$1, "=",IF(TYPE(climbs!D6154)=2,CHAR(34),""),climbs!D6154,IF(TYPE(climbs!D6154)=2,CHAR(34),""))</f>
        <v>NAME="Côte de Grammond"</v>
      </c>
      <c r="E6154" t="str">
        <f>CONCATENATE(climbs!E$1, "=",IF(TYPE(climbs!E6154)=2,CHAR(34),""),climbs!E6154,IF(TYPE(climbs!E6154)=2,CHAR(34),""))</f>
        <v>INITIAL_ALTITUDE=0</v>
      </c>
      <c r="F6154" t="str">
        <f>CONCATENATE(climbs!F$1, "=",IF(TYPE(climbs!F6154)=2,CHAR(34),""),climbs!F6154,IF(TYPE(climbs!F6154)=2,CHAR(34),""))</f>
        <v>DISTANCE=9.8</v>
      </c>
      <c r="G6154" t="str">
        <f>CONCATENATE(climbs!G$1, "=",IF(TYPE(climbs!G6154)=2,CHAR(34),""),climbs!G6154,IF(TYPE(climbs!G6154)=2,CHAR(34),""))</f>
        <v>AVERAGE_SLOPE=2.9</v>
      </c>
      <c r="H6154" t="str">
        <f>CONCATENATE(climbs!H$1, "=",IF(TYPE(climbs!H6154)=2,CHAR(34),""),climbs!H6154,IF(TYPE(climbs!H6154)=2,CHAR(34),""))</f>
        <v>CATEGORY="4"</v>
      </c>
    </row>
    <row r="6155" spans="1:8" x14ac:dyDescent="0.25">
      <c r="A6155" t="str">
        <f>CONCATENATE(climbs!A$1, "=",IF(TYPE(climbs!A6155)=2,CHAR(34),""),climbs!A6155,IF(TYPE(climbs!A6155)=2,CHAR(34),""))</f>
        <v>CLIMB_ID=6154</v>
      </c>
      <c r="B6155" t="str">
        <f>CONCATENATE(climbs!B$1, "=",IF(TYPE(climbs!B6155)=2,CHAR(34),""),climbs!B6155,IF(TYPE(climbs!B6155)=2,CHAR(34),""))</f>
        <v>STAGE_NUMBER=2050</v>
      </c>
      <c r="C6155" t="str">
        <f>CONCATENATE(climbs!C$1, "=",IF(TYPE(climbs!C6155)=2,CHAR(34),""),climbs!C6155,IF(TYPE(climbs!C6155)=2,CHAR(34),""))</f>
        <v>STARTING_AT_KM=24</v>
      </c>
      <c r="D6155" t="str">
        <f>CONCATENATE(climbs!D$1, "=",IF(TYPE(climbs!D6155)=2,CHAR(34),""),climbs!D6155,IF(TYPE(climbs!D6155)=2,CHAR(34),""))</f>
        <v>NAME="Col de la Croix de Montvieux"</v>
      </c>
      <c r="E6155" t="str">
        <f>CONCATENATE(climbs!E$1, "=",IF(TYPE(climbs!E6155)=2,CHAR(34),""),climbs!E6155,IF(TYPE(climbs!E6155)=2,CHAR(34),""))</f>
        <v>INITIAL_ALTITUDE=0</v>
      </c>
      <c r="F6155" t="str">
        <f>CONCATENATE(climbs!F$1, "=",IF(TYPE(climbs!F6155)=2,CHAR(34),""),climbs!F6155,IF(TYPE(climbs!F6155)=2,CHAR(34),""))</f>
        <v>DISTANCE=8</v>
      </c>
      <c r="G6155" t="str">
        <f>CONCATENATE(climbs!G$1, "=",IF(TYPE(climbs!G6155)=2,CHAR(34),""),climbs!G6155,IF(TYPE(climbs!G6155)=2,CHAR(34),""))</f>
        <v>AVERAGE_SLOPE=4.1</v>
      </c>
      <c r="H6155" t="str">
        <f>CONCATENATE(climbs!H$1, "=",IF(TYPE(climbs!H6155)=2,CHAR(34),""),climbs!H6155,IF(TYPE(climbs!H6155)=2,CHAR(34),""))</f>
        <v>CATEGORY="3"</v>
      </c>
    </row>
    <row r="6156" spans="1:8" x14ac:dyDescent="0.25">
      <c r="A6156" t="str">
        <f>CONCATENATE(climbs!A$1, "=",IF(TYPE(climbs!A6156)=2,CHAR(34),""),climbs!A6156,IF(TYPE(climbs!A6156)=2,CHAR(34),""))</f>
        <v>CLIMB_ID=6155</v>
      </c>
      <c r="B6156" t="str">
        <f>CONCATENATE(climbs!B$1, "=",IF(TYPE(climbs!B6156)=2,CHAR(34),""),climbs!B6156,IF(TYPE(climbs!B6156)=2,CHAR(34),""))</f>
        <v>STAGE_NUMBER=2050</v>
      </c>
      <c r="C6156" t="str">
        <f>CONCATENATE(climbs!C$1, "=",IF(TYPE(climbs!C6156)=2,CHAR(34),""),climbs!C6156,IF(TYPE(climbs!C6156)=2,CHAR(34),""))</f>
        <v>STARTING_AT_KM=152</v>
      </c>
      <c r="D6156" t="str">
        <f>CONCATENATE(climbs!D$1, "=",IF(TYPE(climbs!D6156)=2,CHAR(34),""),climbs!D6156,IF(TYPE(climbs!D6156)=2,CHAR(34),""))</f>
        <v>NAME="Col de Palaquit (D57-D512)"</v>
      </c>
      <c r="E6156" t="str">
        <f>CONCATENATE(climbs!E$1, "=",IF(TYPE(climbs!E6156)=2,CHAR(34),""),climbs!E6156,IF(TYPE(climbs!E6156)=2,CHAR(34),""))</f>
        <v>INITIAL_ALTITUDE=1154</v>
      </c>
      <c r="F6156" t="str">
        <f>CONCATENATE(climbs!F$1, "=",IF(TYPE(climbs!F6156)=2,CHAR(34),""),climbs!F6156,IF(TYPE(climbs!F6156)=2,CHAR(34),""))</f>
        <v>DISTANCE=14.1</v>
      </c>
      <c r="G6156" t="str">
        <f>CONCATENATE(climbs!G$1, "=",IF(TYPE(climbs!G6156)=2,CHAR(34),""),climbs!G6156,IF(TYPE(climbs!G6156)=2,CHAR(34),""))</f>
        <v>AVERAGE_SLOPE=6.1</v>
      </c>
      <c r="H6156" t="str">
        <f>CONCATENATE(climbs!H$1, "=",IF(TYPE(climbs!H6156)=2,CHAR(34),""),climbs!H6156,IF(TYPE(climbs!H6156)=2,CHAR(34),""))</f>
        <v>CATEGORY="1"</v>
      </c>
    </row>
    <row r="6157" spans="1:8" x14ac:dyDescent="0.25">
      <c r="A6157" t="str">
        <f>CONCATENATE(climbs!A$1, "=",IF(TYPE(climbs!A6157)=2,CHAR(34),""),climbs!A6157,IF(TYPE(climbs!A6157)=2,CHAR(34),""))</f>
        <v>CLIMB_ID=6156</v>
      </c>
      <c r="B6157" t="str">
        <f>CONCATENATE(climbs!B$1, "=",IF(TYPE(climbs!B6157)=2,CHAR(34),""),climbs!B6157,IF(TYPE(climbs!B6157)=2,CHAR(34),""))</f>
        <v>STAGE_NUMBER=2050</v>
      </c>
      <c r="C6157" t="str">
        <f>CONCATENATE(climbs!C$1, "=",IF(TYPE(climbs!C6157)=2,CHAR(34),""),climbs!C6157,IF(TYPE(climbs!C6157)=2,CHAR(34),""))</f>
        <v>STARTING_AT_KM=197.5</v>
      </c>
      <c r="D6157" t="str">
        <f>CONCATENATE(climbs!D$1, "=",IF(TYPE(climbs!D6157)=2,CHAR(34),""),climbs!D6157,IF(TYPE(climbs!D6157)=2,CHAR(34),""))</f>
        <v>NAME="Montée de Chamrousse"</v>
      </c>
      <c r="E6157" t="str">
        <f>CONCATENATE(climbs!E$1, "=",IF(TYPE(climbs!E6157)=2,CHAR(34),""),climbs!E6157,IF(TYPE(climbs!E6157)=2,CHAR(34),""))</f>
        <v>INITIAL_ALTITUDE=1730</v>
      </c>
      <c r="F6157" t="str">
        <f>CONCATENATE(climbs!F$1, "=",IF(TYPE(climbs!F6157)=2,CHAR(34),""),climbs!F6157,IF(TYPE(climbs!F6157)=2,CHAR(34),""))</f>
        <v>DISTANCE=18.2</v>
      </c>
      <c r="G6157" t="str">
        <f>CONCATENATE(climbs!G$1, "=",IF(TYPE(climbs!G6157)=2,CHAR(34),""),climbs!G6157,IF(TYPE(climbs!G6157)=2,CHAR(34),""))</f>
        <v>AVERAGE_SLOPE=7.3</v>
      </c>
      <c r="H6157" t="str">
        <f>CONCATENATE(climbs!H$1, "=",IF(TYPE(climbs!H6157)=2,CHAR(34),""),climbs!H6157,IF(TYPE(climbs!H6157)=2,CHAR(34),""))</f>
        <v>CATEGORY="H"</v>
      </c>
    </row>
    <row r="6158" spans="1:8" x14ac:dyDescent="0.25">
      <c r="A6158" t="str">
        <f>CONCATENATE(climbs!A$1, "=",IF(TYPE(climbs!A6158)=2,CHAR(34),""),climbs!A6158,IF(TYPE(climbs!A6158)=2,CHAR(34),""))</f>
        <v>CLIMB_ID=6157</v>
      </c>
      <c r="B6158" t="str">
        <f>CONCATENATE(climbs!B$1, "=",IF(TYPE(climbs!B6158)=2,CHAR(34),""),climbs!B6158,IF(TYPE(climbs!B6158)=2,CHAR(34),""))</f>
        <v>STAGE_NUMBER=2051</v>
      </c>
      <c r="C6158" t="str">
        <f>CONCATENATE(climbs!C$1, "=",IF(TYPE(climbs!C6158)=2,CHAR(34),""),climbs!C6158,IF(TYPE(climbs!C6158)=2,CHAR(34),""))</f>
        <v>STARTING_AT_KM=82</v>
      </c>
      <c r="D6158" t="str">
        <f>CONCATENATE(climbs!D$1, "=",IF(TYPE(climbs!D6158)=2,CHAR(34),""),climbs!D6158,IF(TYPE(climbs!D6158)=2,CHAR(34),""))</f>
        <v>NAME="Col du Lautaret"</v>
      </c>
      <c r="E6158" t="str">
        <f>CONCATENATE(climbs!E$1, "=",IF(TYPE(climbs!E6158)=2,CHAR(34),""),climbs!E6158,IF(TYPE(climbs!E6158)=2,CHAR(34),""))</f>
        <v>INITIAL_ALTITUDE=2058</v>
      </c>
      <c r="F6158" t="str">
        <f>CONCATENATE(climbs!F$1, "=",IF(TYPE(climbs!F6158)=2,CHAR(34),""),climbs!F6158,IF(TYPE(climbs!F6158)=2,CHAR(34),""))</f>
        <v>DISTANCE=34</v>
      </c>
      <c r="G6158" t="str">
        <f>CONCATENATE(climbs!G$1, "=",IF(TYPE(climbs!G6158)=2,CHAR(34),""),climbs!G6158,IF(TYPE(climbs!G6158)=2,CHAR(34),""))</f>
        <v>AVERAGE_SLOPE=3.9</v>
      </c>
      <c r="H6158" t="str">
        <f>CONCATENATE(climbs!H$1, "=",IF(TYPE(climbs!H6158)=2,CHAR(34),""),climbs!H6158,IF(TYPE(climbs!H6158)=2,CHAR(34),""))</f>
        <v>CATEGORY="1"</v>
      </c>
    </row>
    <row r="6159" spans="1:8" x14ac:dyDescent="0.25">
      <c r="A6159" t="str">
        <f>CONCATENATE(climbs!A$1, "=",IF(TYPE(climbs!A6159)=2,CHAR(34),""),climbs!A6159,IF(TYPE(climbs!A6159)=2,CHAR(34),""))</f>
        <v>CLIMB_ID=6158</v>
      </c>
      <c r="B6159" t="str">
        <f>CONCATENATE(climbs!B$1, "=",IF(TYPE(climbs!B6159)=2,CHAR(34),""),climbs!B6159,IF(TYPE(climbs!B6159)=2,CHAR(34),""))</f>
        <v>STAGE_NUMBER=2051</v>
      </c>
      <c r="C6159" t="str">
        <f>CONCATENATE(climbs!C$1, "=",IF(TYPE(climbs!C6159)=2,CHAR(34),""),climbs!C6159,IF(TYPE(climbs!C6159)=2,CHAR(34),""))</f>
        <v>STARTING_AT_KM=132.5</v>
      </c>
      <c r="D6159" t="str">
        <f>CONCATENATE(climbs!D$1, "=",IF(TYPE(climbs!D6159)=2,CHAR(34),""),climbs!D6159,IF(TYPE(climbs!D6159)=2,CHAR(34),""))</f>
        <v>NAME="Col d'Izoard - Souvenir Henri Desgrange"</v>
      </c>
      <c r="E6159" t="str">
        <f>CONCATENATE(climbs!E$1, "=",IF(TYPE(climbs!E6159)=2,CHAR(34),""),climbs!E6159,IF(TYPE(climbs!E6159)=2,CHAR(34),""))</f>
        <v>INITIAL_ALTITUDE=2360</v>
      </c>
      <c r="F6159" t="str">
        <f>CONCATENATE(climbs!F$1, "=",IF(TYPE(climbs!F6159)=2,CHAR(34),""),climbs!F6159,IF(TYPE(climbs!F6159)=2,CHAR(34),""))</f>
        <v>DISTANCE=19</v>
      </c>
      <c r="G6159" t="str">
        <f>CONCATENATE(climbs!G$1, "=",IF(TYPE(climbs!G6159)=2,CHAR(34),""),climbs!G6159,IF(TYPE(climbs!G6159)=2,CHAR(34),""))</f>
        <v>AVERAGE_SLOPE=6</v>
      </c>
      <c r="H6159" t="str">
        <f>CONCATENATE(climbs!H$1, "=",IF(TYPE(climbs!H6159)=2,CHAR(34),""),climbs!H6159,IF(TYPE(climbs!H6159)=2,CHAR(34),""))</f>
        <v>CATEGORY="H"</v>
      </c>
    </row>
    <row r="6160" spans="1:8" x14ac:dyDescent="0.25">
      <c r="A6160" t="str">
        <f>CONCATENATE(climbs!A$1, "=",IF(TYPE(climbs!A6160)=2,CHAR(34),""),climbs!A6160,IF(TYPE(climbs!A6160)=2,CHAR(34),""))</f>
        <v>CLIMB_ID=6159</v>
      </c>
      <c r="B6160" t="str">
        <f>CONCATENATE(climbs!B$1, "=",IF(TYPE(climbs!B6160)=2,CHAR(34),""),climbs!B6160,IF(TYPE(climbs!B6160)=2,CHAR(34),""))</f>
        <v>STAGE_NUMBER=2051</v>
      </c>
      <c r="C6160" t="str">
        <f>CONCATENATE(climbs!C$1, "=",IF(TYPE(climbs!C6160)=2,CHAR(34),""),climbs!C6160,IF(TYPE(climbs!C6160)=2,CHAR(34),""))</f>
        <v>STARTING_AT_KM=177</v>
      </c>
      <c r="D6160" t="str">
        <f>CONCATENATE(climbs!D$1, "=",IF(TYPE(climbs!D6160)=2,CHAR(34),""),climbs!D6160,IF(TYPE(climbs!D6160)=2,CHAR(34),""))</f>
        <v>NAME="Montée de Risoul"</v>
      </c>
      <c r="E6160" t="str">
        <f>CONCATENATE(climbs!E$1, "=",IF(TYPE(climbs!E6160)=2,CHAR(34),""),climbs!E6160,IF(TYPE(climbs!E6160)=2,CHAR(34),""))</f>
        <v>INITIAL_ALTITUDE=1855</v>
      </c>
      <c r="F6160" t="str">
        <f>CONCATENATE(climbs!F$1, "=",IF(TYPE(climbs!F6160)=2,CHAR(34),""),climbs!F6160,IF(TYPE(climbs!F6160)=2,CHAR(34),""))</f>
        <v>DISTANCE=12.6</v>
      </c>
      <c r="G6160" t="str">
        <f>CONCATENATE(climbs!G$1, "=",IF(TYPE(climbs!G6160)=2,CHAR(34),""),climbs!G6160,IF(TYPE(climbs!G6160)=2,CHAR(34),""))</f>
        <v>AVERAGE_SLOPE=6.9</v>
      </c>
      <c r="H6160" t="str">
        <f>CONCATENATE(climbs!H$1, "=",IF(TYPE(climbs!H6160)=2,CHAR(34),""),climbs!H6160,IF(TYPE(climbs!H6160)=2,CHAR(34),""))</f>
        <v>CATEGORY="1"</v>
      </c>
    </row>
    <row r="6161" spans="1:8" x14ac:dyDescent="0.25">
      <c r="A6161" t="str">
        <f>CONCATENATE(climbs!A$1, "=",IF(TYPE(climbs!A6161)=2,CHAR(34),""),climbs!A6161,IF(TYPE(climbs!A6161)=2,CHAR(34),""))</f>
        <v>CLIMB_ID=6160</v>
      </c>
      <c r="B6161" t="str">
        <f>CONCATENATE(climbs!B$1, "=",IF(TYPE(climbs!B6161)=2,CHAR(34),""),climbs!B6161,IF(TYPE(climbs!B6161)=2,CHAR(34),""))</f>
        <v>STAGE_NUMBER=2053</v>
      </c>
      <c r="C6161" t="str">
        <f>CONCATENATE(climbs!C$1, "=",IF(TYPE(climbs!C6161)=2,CHAR(34),""),climbs!C6161,IF(TYPE(climbs!C6161)=2,CHAR(34),""))</f>
        <v>STARTING_AT_KM=25</v>
      </c>
      <c r="D6161" t="str">
        <f>CONCATENATE(climbs!D$1, "=",IF(TYPE(climbs!D6161)=2,CHAR(34),""),climbs!D6161,IF(TYPE(climbs!D6161)=2,CHAR(34),""))</f>
        <v>NAME="Côte de Fanjeaux"</v>
      </c>
      <c r="E6161" t="str">
        <f>CONCATENATE(climbs!E$1, "=",IF(TYPE(climbs!E6161)=2,CHAR(34),""),climbs!E6161,IF(TYPE(climbs!E6161)=2,CHAR(34),""))</f>
        <v>INITIAL_ALTITUDE=0</v>
      </c>
      <c r="F6161" t="str">
        <f>CONCATENATE(climbs!F$1, "=",IF(TYPE(climbs!F6161)=2,CHAR(34),""),climbs!F6161,IF(TYPE(climbs!F6161)=2,CHAR(34),""))</f>
        <v>DISTANCE=2.4</v>
      </c>
      <c r="G6161" t="str">
        <f>CONCATENATE(climbs!G$1, "=",IF(TYPE(climbs!G6161)=2,CHAR(34),""),climbs!G6161,IF(TYPE(climbs!G6161)=2,CHAR(34),""))</f>
        <v>AVERAGE_SLOPE=4.9</v>
      </c>
      <c r="H6161" t="str">
        <f>CONCATENATE(climbs!H$1, "=",IF(TYPE(climbs!H6161)=2,CHAR(34),""),climbs!H6161,IF(TYPE(climbs!H6161)=2,CHAR(34),""))</f>
        <v>CATEGORY="4"</v>
      </c>
    </row>
    <row r="6162" spans="1:8" x14ac:dyDescent="0.25">
      <c r="A6162" t="str">
        <f>CONCATENATE(climbs!A$1, "=",IF(TYPE(climbs!A6162)=2,CHAR(34),""),climbs!A6162,IF(TYPE(climbs!A6162)=2,CHAR(34),""))</f>
        <v>CLIMB_ID=6161</v>
      </c>
      <c r="B6162" t="str">
        <f>CONCATENATE(climbs!B$1, "=",IF(TYPE(climbs!B6162)=2,CHAR(34),""),climbs!B6162,IF(TYPE(climbs!B6162)=2,CHAR(34),""))</f>
        <v>STAGE_NUMBER=2053</v>
      </c>
      <c r="C6162" t="str">
        <f>CONCATENATE(climbs!C$1, "=",IF(TYPE(climbs!C6162)=2,CHAR(34),""),climbs!C6162,IF(TYPE(climbs!C6162)=2,CHAR(34),""))</f>
        <v>STARTING_AT_KM=71.5</v>
      </c>
      <c r="D6162" t="str">
        <f>CONCATENATE(climbs!D$1, "=",IF(TYPE(climbs!D6162)=2,CHAR(34),""),climbs!D6162,IF(TYPE(climbs!D6162)=2,CHAR(34),""))</f>
        <v>NAME="Côte de Pamiers"</v>
      </c>
      <c r="E6162" t="str">
        <f>CONCATENATE(climbs!E$1, "=",IF(TYPE(climbs!E6162)=2,CHAR(34),""),climbs!E6162,IF(TYPE(climbs!E6162)=2,CHAR(34),""))</f>
        <v>INITIAL_ALTITUDE=0</v>
      </c>
      <c r="F6162" t="str">
        <f>CONCATENATE(climbs!F$1, "=",IF(TYPE(climbs!F6162)=2,CHAR(34),""),climbs!F6162,IF(TYPE(climbs!F6162)=2,CHAR(34),""))</f>
        <v>DISTANCE=2.5</v>
      </c>
      <c r="G6162" t="str">
        <f>CONCATENATE(climbs!G$1, "=",IF(TYPE(climbs!G6162)=2,CHAR(34),""),climbs!G6162,IF(TYPE(climbs!G6162)=2,CHAR(34),""))</f>
        <v>AVERAGE_SLOPE=5.4</v>
      </c>
      <c r="H6162" t="str">
        <f>CONCATENATE(climbs!H$1, "=",IF(TYPE(climbs!H6162)=2,CHAR(34),""),climbs!H6162,IF(TYPE(climbs!H6162)=2,CHAR(34),""))</f>
        <v>CATEGORY="4"</v>
      </c>
    </row>
    <row r="6163" spans="1:8" x14ac:dyDescent="0.25">
      <c r="A6163" t="str">
        <f>CONCATENATE(climbs!A$1, "=",IF(TYPE(climbs!A6163)=2,CHAR(34),""),climbs!A6163,IF(TYPE(climbs!A6163)=2,CHAR(34),""))</f>
        <v>CLIMB_ID=6162</v>
      </c>
      <c r="B6163" t="str">
        <f>CONCATENATE(climbs!B$1, "=",IF(TYPE(climbs!B6163)=2,CHAR(34),""),climbs!B6163,IF(TYPE(climbs!B6163)=2,CHAR(34),""))</f>
        <v>STAGE_NUMBER=2053</v>
      </c>
      <c r="C6163" t="str">
        <f>CONCATENATE(climbs!C$1, "=",IF(TYPE(climbs!C6163)=2,CHAR(34),""),climbs!C6163,IF(TYPE(climbs!C6163)=2,CHAR(34),""))</f>
        <v>STARTING_AT_KM=155</v>
      </c>
      <c r="D6163" t="str">
        <f>CONCATENATE(climbs!D$1, "=",IF(TYPE(climbs!D6163)=2,CHAR(34),""),climbs!D6163,IF(TYPE(climbs!D6163)=2,CHAR(34),""))</f>
        <v>NAME="Col de Portet-d'Aspet"</v>
      </c>
      <c r="E6163" t="str">
        <f>CONCATENATE(climbs!E$1, "=",IF(TYPE(climbs!E6163)=2,CHAR(34),""),climbs!E6163,IF(TYPE(climbs!E6163)=2,CHAR(34),""))</f>
        <v>INITIAL_ALTITUDE=1069</v>
      </c>
      <c r="F6163" t="str">
        <f>CONCATENATE(climbs!F$1, "=",IF(TYPE(climbs!F6163)=2,CHAR(34),""),climbs!F6163,IF(TYPE(climbs!F6163)=2,CHAR(34),""))</f>
        <v>DISTANCE=5.4</v>
      </c>
      <c r="G6163" t="str">
        <f>CONCATENATE(climbs!G$1, "=",IF(TYPE(climbs!G6163)=2,CHAR(34),""),climbs!G6163,IF(TYPE(climbs!G6163)=2,CHAR(34),""))</f>
        <v>AVERAGE_SLOPE=6.9</v>
      </c>
      <c r="H6163" t="str">
        <f>CONCATENATE(climbs!H$1, "=",IF(TYPE(climbs!H6163)=2,CHAR(34),""),climbs!H6163,IF(TYPE(climbs!H6163)=2,CHAR(34),""))</f>
        <v>CATEGORY="2"</v>
      </c>
    </row>
    <row r="6164" spans="1:8" x14ac:dyDescent="0.25">
      <c r="A6164" t="str">
        <f>CONCATENATE(climbs!A$1, "=",IF(TYPE(climbs!A6164)=2,CHAR(34),""),climbs!A6164,IF(TYPE(climbs!A6164)=2,CHAR(34),""))</f>
        <v>CLIMB_ID=6163</v>
      </c>
      <c r="B6164" t="str">
        <f>CONCATENATE(climbs!B$1, "=",IF(TYPE(climbs!B6164)=2,CHAR(34),""),climbs!B6164,IF(TYPE(climbs!B6164)=2,CHAR(34),""))</f>
        <v>STAGE_NUMBER=2053</v>
      </c>
      <c r="C6164" t="str">
        <f>CONCATENATE(climbs!C$1, "=",IF(TYPE(climbs!C6164)=2,CHAR(34),""),climbs!C6164,IF(TYPE(climbs!C6164)=2,CHAR(34),""))</f>
        <v>STARTING_AT_KM=176.5</v>
      </c>
      <c r="D6164" t="str">
        <f>CONCATENATE(climbs!D$1, "=",IF(TYPE(climbs!D6164)=2,CHAR(34),""),climbs!D6164,IF(TYPE(climbs!D6164)=2,CHAR(34),""))</f>
        <v>NAME="Col des Ares"</v>
      </c>
      <c r="E6164" t="str">
        <f>CONCATENATE(climbs!E$1, "=",IF(TYPE(climbs!E6164)=2,CHAR(34),""),climbs!E6164,IF(TYPE(climbs!E6164)=2,CHAR(34),""))</f>
        <v>INITIAL_ALTITUDE=0</v>
      </c>
      <c r="F6164" t="str">
        <f>CONCATENATE(climbs!F$1, "=",IF(TYPE(climbs!F6164)=2,CHAR(34),""),climbs!F6164,IF(TYPE(climbs!F6164)=2,CHAR(34),""))</f>
        <v>DISTANCE=6</v>
      </c>
      <c r="G6164" t="str">
        <f>CONCATENATE(climbs!G$1, "=",IF(TYPE(climbs!G6164)=2,CHAR(34),""),climbs!G6164,IF(TYPE(climbs!G6164)=2,CHAR(34),""))</f>
        <v>AVERAGE_SLOPE=5.2</v>
      </c>
      <c r="H6164" t="str">
        <f>CONCATENATE(climbs!H$1, "=",IF(TYPE(climbs!H6164)=2,CHAR(34),""),climbs!H6164,IF(TYPE(climbs!H6164)=2,CHAR(34),""))</f>
        <v>CATEGORY="3"</v>
      </c>
    </row>
    <row r="6165" spans="1:8" x14ac:dyDescent="0.25">
      <c r="A6165" t="str">
        <f>CONCATENATE(climbs!A$1, "=",IF(TYPE(climbs!A6165)=2,CHAR(34),""),climbs!A6165,IF(TYPE(climbs!A6165)=2,CHAR(34),""))</f>
        <v>CLIMB_ID=6164</v>
      </c>
      <c r="B6165" t="str">
        <f>CONCATENATE(climbs!B$1, "=",IF(TYPE(climbs!B6165)=2,CHAR(34),""),climbs!B6165,IF(TYPE(climbs!B6165)=2,CHAR(34),""))</f>
        <v>STAGE_NUMBER=2053</v>
      </c>
      <c r="C6165" t="str">
        <f>CONCATENATE(climbs!C$1, "=",IF(TYPE(climbs!C6165)=2,CHAR(34),""),climbs!C6165,IF(TYPE(climbs!C6165)=2,CHAR(34),""))</f>
        <v>STARTING_AT_KM=216</v>
      </c>
      <c r="D6165" t="str">
        <f>CONCATENATE(climbs!D$1, "=",IF(TYPE(climbs!D6165)=2,CHAR(34),""),climbs!D6165,IF(TYPE(climbs!D6165)=2,CHAR(34),""))</f>
        <v>NAME="Port de Balès"</v>
      </c>
      <c r="E6165" t="str">
        <f>CONCATENATE(climbs!E$1, "=",IF(TYPE(climbs!E6165)=2,CHAR(34),""),climbs!E6165,IF(TYPE(climbs!E6165)=2,CHAR(34),""))</f>
        <v>INITIAL_ALTITUDE=1755</v>
      </c>
      <c r="F6165" t="str">
        <f>CONCATENATE(climbs!F$1, "=",IF(TYPE(climbs!F6165)=2,CHAR(34),""),climbs!F6165,IF(TYPE(climbs!F6165)=2,CHAR(34),""))</f>
        <v>DISTANCE=11.7</v>
      </c>
      <c r="G6165" t="str">
        <f>CONCATENATE(climbs!G$1, "=",IF(TYPE(climbs!G6165)=2,CHAR(34),""),climbs!G6165,IF(TYPE(climbs!G6165)=2,CHAR(34),""))</f>
        <v>AVERAGE_SLOPE=7.7</v>
      </c>
      <c r="H6165" t="str">
        <f>CONCATENATE(climbs!H$1, "=",IF(TYPE(climbs!H6165)=2,CHAR(34),""),climbs!H6165,IF(TYPE(climbs!H6165)=2,CHAR(34),""))</f>
        <v>CATEGORY="H"</v>
      </c>
    </row>
    <row r="6166" spans="1:8" x14ac:dyDescent="0.25">
      <c r="A6166" t="str">
        <f>CONCATENATE(climbs!A$1, "=",IF(TYPE(climbs!A6166)=2,CHAR(34),""),climbs!A6166,IF(TYPE(climbs!A6166)=2,CHAR(34),""))</f>
        <v>CLIMB_ID=6165</v>
      </c>
      <c r="B6166" t="str">
        <f>CONCATENATE(climbs!B$1, "=",IF(TYPE(climbs!B6166)=2,CHAR(34),""),climbs!B6166,IF(TYPE(climbs!B6166)=2,CHAR(34),""))</f>
        <v>STAGE_NUMBER=2054</v>
      </c>
      <c r="C6166" t="str">
        <f>CONCATENATE(climbs!C$1, "=",IF(TYPE(climbs!C6166)=2,CHAR(34),""),climbs!C6166,IF(TYPE(climbs!C6166)=2,CHAR(34),""))</f>
        <v>STARTING_AT_KM=57.5</v>
      </c>
      <c r="D6166" t="str">
        <f>CONCATENATE(climbs!D$1, "=",IF(TYPE(climbs!D6166)=2,CHAR(34),""),climbs!D6166,IF(TYPE(climbs!D6166)=2,CHAR(34),""))</f>
        <v>NAME="Col du Portillon"</v>
      </c>
      <c r="E6166" t="str">
        <f>CONCATENATE(climbs!E$1, "=",IF(TYPE(climbs!E6166)=2,CHAR(34),""),climbs!E6166,IF(TYPE(climbs!E6166)=2,CHAR(34),""))</f>
        <v>INITIAL_ALTITUDE=1292</v>
      </c>
      <c r="F6166" t="str">
        <f>CONCATENATE(climbs!F$1, "=",IF(TYPE(climbs!F6166)=2,CHAR(34),""),climbs!F6166,IF(TYPE(climbs!F6166)=2,CHAR(34),""))</f>
        <v>DISTANCE=8.3</v>
      </c>
      <c r="G6166" t="str">
        <f>CONCATENATE(climbs!G$1, "=",IF(TYPE(climbs!G6166)=2,CHAR(34),""),climbs!G6166,IF(TYPE(climbs!G6166)=2,CHAR(34),""))</f>
        <v>AVERAGE_SLOPE=7.1</v>
      </c>
      <c r="H6166" t="str">
        <f>CONCATENATE(climbs!H$1, "=",IF(TYPE(climbs!H6166)=2,CHAR(34),""),climbs!H6166,IF(TYPE(climbs!H6166)=2,CHAR(34),""))</f>
        <v>CATEGORY="1"</v>
      </c>
    </row>
    <row r="6167" spans="1:8" x14ac:dyDescent="0.25">
      <c r="A6167" t="str">
        <f>CONCATENATE(climbs!A$1, "=",IF(TYPE(climbs!A6167)=2,CHAR(34),""),climbs!A6167,IF(TYPE(climbs!A6167)=2,CHAR(34),""))</f>
        <v>CLIMB_ID=6166</v>
      </c>
      <c r="B6167" t="str">
        <f>CONCATENATE(climbs!B$1, "=",IF(TYPE(climbs!B6167)=2,CHAR(34),""),climbs!B6167,IF(TYPE(climbs!B6167)=2,CHAR(34),""))</f>
        <v>STAGE_NUMBER=2054</v>
      </c>
      <c r="C6167" t="str">
        <f>CONCATENATE(climbs!C$1, "=",IF(TYPE(climbs!C6167)=2,CHAR(34),""),climbs!C6167,IF(TYPE(climbs!C6167)=2,CHAR(34),""))</f>
        <v>STARTING_AT_KM=82</v>
      </c>
      <c r="D6167" t="str">
        <f>CONCATENATE(climbs!D$1, "=",IF(TYPE(climbs!D6167)=2,CHAR(34),""),climbs!D6167,IF(TYPE(climbs!D6167)=2,CHAR(34),""))</f>
        <v>NAME="Col de Peyresourde"</v>
      </c>
      <c r="E6167" t="str">
        <f>CONCATENATE(climbs!E$1, "=",IF(TYPE(climbs!E6167)=2,CHAR(34),""),climbs!E6167,IF(TYPE(climbs!E6167)=2,CHAR(34),""))</f>
        <v>INITIAL_ALTITUDE=1569</v>
      </c>
      <c r="F6167" t="str">
        <f>CONCATENATE(climbs!F$1, "=",IF(TYPE(climbs!F6167)=2,CHAR(34),""),climbs!F6167,IF(TYPE(climbs!F6167)=2,CHAR(34),""))</f>
        <v>DISTANCE=13.2</v>
      </c>
      <c r="G6167" t="str">
        <f>CONCATENATE(climbs!G$1, "=",IF(TYPE(climbs!G6167)=2,CHAR(34),""),climbs!G6167,IF(TYPE(climbs!G6167)=2,CHAR(34),""))</f>
        <v>AVERAGE_SLOPE=7</v>
      </c>
      <c r="H6167" t="str">
        <f>CONCATENATE(climbs!H$1, "=",IF(TYPE(climbs!H6167)=2,CHAR(34),""),climbs!H6167,IF(TYPE(climbs!H6167)=2,CHAR(34),""))</f>
        <v>CATEGORY="1"</v>
      </c>
    </row>
    <row r="6168" spans="1:8" x14ac:dyDescent="0.25">
      <c r="A6168" t="str">
        <f>CONCATENATE(climbs!A$1, "=",IF(TYPE(climbs!A6168)=2,CHAR(34),""),climbs!A6168,IF(TYPE(climbs!A6168)=2,CHAR(34),""))</f>
        <v>CLIMB_ID=6167</v>
      </c>
      <c r="B6168" t="str">
        <f>CONCATENATE(climbs!B$1, "=",IF(TYPE(climbs!B6168)=2,CHAR(34),""),climbs!B6168,IF(TYPE(climbs!B6168)=2,CHAR(34),""))</f>
        <v>STAGE_NUMBER=2054</v>
      </c>
      <c r="C6168" t="str">
        <f>CONCATENATE(climbs!C$1, "=",IF(TYPE(climbs!C6168)=2,CHAR(34),""),climbs!C6168,IF(TYPE(climbs!C6168)=2,CHAR(34),""))</f>
        <v>STARTING_AT_KM=102.5</v>
      </c>
      <c r="D6168" t="str">
        <f>CONCATENATE(climbs!D$1, "=",IF(TYPE(climbs!D6168)=2,CHAR(34),""),climbs!D6168,IF(TYPE(climbs!D6168)=2,CHAR(34),""))</f>
        <v>NAME="Col de Val Louron-Azet"</v>
      </c>
      <c r="E6168" t="str">
        <f>CONCATENATE(climbs!E$1, "=",IF(TYPE(climbs!E6168)=2,CHAR(34),""),climbs!E6168,IF(TYPE(climbs!E6168)=2,CHAR(34),""))</f>
        <v>INITIAL_ALTITUDE=1580</v>
      </c>
      <c r="F6168" t="str">
        <f>CONCATENATE(climbs!F$1, "=",IF(TYPE(climbs!F6168)=2,CHAR(34),""),climbs!F6168,IF(TYPE(climbs!F6168)=2,CHAR(34),""))</f>
        <v>DISTANCE=7.4</v>
      </c>
      <c r="G6168" t="str">
        <f>CONCATENATE(climbs!G$1, "=",IF(TYPE(climbs!G6168)=2,CHAR(34),""),climbs!G6168,IF(TYPE(climbs!G6168)=2,CHAR(34),""))</f>
        <v>AVERAGE_SLOPE=8.3</v>
      </c>
      <c r="H6168" t="str">
        <f>CONCATENATE(climbs!H$1, "=",IF(TYPE(climbs!H6168)=2,CHAR(34),""),climbs!H6168,IF(TYPE(climbs!H6168)=2,CHAR(34),""))</f>
        <v>CATEGORY="1"</v>
      </c>
    </row>
    <row r="6169" spans="1:8" x14ac:dyDescent="0.25">
      <c r="A6169" t="str">
        <f>CONCATENATE(climbs!A$1, "=",IF(TYPE(climbs!A6169)=2,CHAR(34),""),climbs!A6169,IF(TYPE(climbs!A6169)=2,CHAR(34),""))</f>
        <v>CLIMB_ID=6168</v>
      </c>
      <c r="B6169" t="str">
        <f>CONCATENATE(climbs!B$1, "=",IF(TYPE(climbs!B6169)=2,CHAR(34),""),climbs!B6169,IF(TYPE(climbs!B6169)=2,CHAR(34),""))</f>
        <v>STAGE_NUMBER=2054</v>
      </c>
      <c r="C6169" t="str">
        <f>CONCATENATE(climbs!C$1, "=",IF(TYPE(climbs!C6169)=2,CHAR(34),""),climbs!C6169,IF(TYPE(climbs!C6169)=2,CHAR(34),""))</f>
        <v>STARTING_AT_KM=124.5</v>
      </c>
      <c r="D6169" t="str">
        <f>CONCATENATE(climbs!D$1, "=",IF(TYPE(climbs!D6169)=2,CHAR(34),""),climbs!D6169,IF(TYPE(climbs!D6169)=2,CHAR(34),""))</f>
        <v>NAME="Montée de Saint-Lary Pla d'Adet"</v>
      </c>
      <c r="E6169" t="str">
        <f>CONCATENATE(climbs!E$1, "=",IF(TYPE(climbs!E6169)=2,CHAR(34),""),climbs!E6169,IF(TYPE(climbs!E6169)=2,CHAR(34),""))</f>
        <v>INITIAL_ALTITUDE=1680</v>
      </c>
      <c r="F6169" t="str">
        <f>CONCATENATE(climbs!F$1, "=",IF(TYPE(climbs!F6169)=2,CHAR(34),""),climbs!F6169,IF(TYPE(climbs!F6169)=2,CHAR(34),""))</f>
        <v>DISTANCE=10.2</v>
      </c>
      <c r="G6169" t="str">
        <f>CONCATENATE(climbs!G$1, "=",IF(TYPE(climbs!G6169)=2,CHAR(34),""),climbs!G6169,IF(TYPE(climbs!G6169)=2,CHAR(34),""))</f>
        <v>AVERAGE_SLOPE=8.3</v>
      </c>
      <c r="H6169" t="str">
        <f>CONCATENATE(climbs!H$1, "=",IF(TYPE(climbs!H6169)=2,CHAR(34),""),climbs!H6169,IF(TYPE(climbs!H6169)=2,CHAR(34),""))</f>
        <v>CATEGORY="H"</v>
      </c>
    </row>
    <row r="6170" spans="1:8" x14ac:dyDescent="0.25">
      <c r="A6170" t="str">
        <f>CONCATENATE(climbs!A$1, "=",IF(TYPE(climbs!A6170)=2,CHAR(34),""),climbs!A6170,IF(TYPE(climbs!A6170)=2,CHAR(34),""))</f>
        <v>CLIMB_ID=6169</v>
      </c>
      <c r="B6170" t="str">
        <f>CONCATENATE(climbs!B$1, "=",IF(TYPE(climbs!B6170)=2,CHAR(34),""),climbs!B6170,IF(TYPE(climbs!B6170)=2,CHAR(34),""))</f>
        <v>STAGE_NUMBER=2055</v>
      </c>
      <c r="C6170" t="str">
        <f>CONCATENATE(climbs!C$1, "=",IF(TYPE(climbs!C6170)=2,CHAR(34),""),climbs!C6170,IF(TYPE(climbs!C6170)=2,CHAR(34),""))</f>
        <v>STARTING_AT_KM=28</v>
      </c>
      <c r="D6170" t="str">
        <f>CONCATENATE(climbs!D$1, "=",IF(TYPE(climbs!D6170)=2,CHAR(34),""),climbs!D6170,IF(TYPE(climbs!D6170)=2,CHAR(34),""))</f>
        <v>NAME="Côte de Bénéjacq"</v>
      </c>
      <c r="E6170" t="str">
        <f>CONCATENATE(climbs!E$1, "=",IF(TYPE(climbs!E6170)=2,CHAR(34),""),climbs!E6170,IF(TYPE(climbs!E6170)=2,CHAR(34),""))</f>
        <v>INITIAL_ALTITUDE=0</v>
      </c>
      <c r="F6170" t="str">
        <f>CONCATENATE(climbs!F$1, "=",IF(TYPE(climbs!F6170)=2,CHAR(34),""),climbs!F6170,IF(TYPE(climbs!F6170)=2,CHAR(34),""))</f>
        <v>DISTANCE=2.6</v>
      </c>
      <c r="G6170" t="str">
        <f>CONCATENATE(climbs!G$1, "=",IF(TYPE(climbs!G6170)=2,CHAR(34),""),climbs!G6170,IF(TYPE(climbs!G6170)=2,CHAR(34),""))</f>
        <v>AVERAGE_SLOPE=6.7</v>
      </c>
      <c r="H6170" t="str">
        <f>CONCATENATE(climbs!H$1, "=",IF(TYPE(climbs!H6170)=2,CHAR(34),""),climbs!H6170,IF(TYPE(climbs!H6170)=2,CHAR(34),""))</f>
        <v>CATEGORY="3"</v>
      </c>
    </row>
    <row r="6171" spans="1:8" x14ac:dyDescent="0.25">
      <c r="A6171" t="str">
        <f>CONCATENATE(climbs!A$1, "=",IF(TYPE(climbs!A6171)=2,CHAR(34),""),climbs!A6171,IF(TYPE(climbs!A6171)=2,CHAR(34),""))</f>
        <v>CLIMB_ID=6170</v>
      </c>
      <c r="B6171" t="str">
        <f>CONCATENATE(climbs!B$1, "=",IF(TYPE(climbs!B6171)=2,CHAR(34),""),climbs!B6171,IF(TYPE(climbs!B6171)=2,CHAR(34),""))</f>
        <v>STAGE_NUMBER=2055</v>
      </c>
      <c r="C6171" t="str">
        <f>CONCATENATE(climbs!C$1, "=",IF(TYPE(climbs!C6171)=2,CHAR(34),""),climbs!C6171,IF(TYPE(climbs!C6171)=2,CHAR(34),""))</f>
        <v>STARTING_AT_KM=56</v>
      </c>
      <c r="D6171" t="str">
        <f>CONCATENATE(climbs!D$1, "=",IF(TYPE(climbs!D6171)=2,CHAR(34),""),climbs!D6171,IF(TYPE(climbs!D6171)=2,CHAR(34),""))</f>
        <v>NAME="Côte de Loucrup"</v>
      </c>
      <c r="E6171" t="str">
        <f>CONCATENATE(climbs!E$1, "=",IF(TYPE(climbs!E6171)=2,CHAR(34),""),climbs!E6171,IF(TYPE(climbs!E6171)=2,CHAR(34),""))</f>
        <v>INITIAL_ALTITUDE=0</v>
      </c>
      <c r="F6171" t="str">
        <f>CONCATENATE(climbs!F$1, "=",IF(TYPE(climbs!F6171)=2,CHAR(34),""),climbs!F6171,IF(TYPE(climbs!F6171)=2,CHAR(34),""))</f>
        <v>DISTANCE=2</v>
      </c>
      <c r="G6171" t="str">
        <f>CONCATENATE(climbs!G$1, "=",IF(TYPE(climbs!G6171)=2,CHAR(34),""),climbs!G6171,IF(TYPE(climbs!G6171)=2,CHAR(34),""))</f>
        <v>AVERAGE_SLOPE=7</v>
      </c>
      <c r="H6171" t="str">
        <f>CONCATENATE(climbs!H$1, "=",IF(TYPE(climbs!H6171)=2,CHAR(34),""),climbs!H6171,IF(TYPE(climbs!H6171)=2,CHAR(34),""))</f>
        <v>CATEGORY="3"</v>
      </c>
    </row>
    <row r="6172" spans="1:8" x14ac:dyDescent="0.25">
      <c r="A6172" t="str">
        <f>CONCATENATE(climbs!A$1, "=",IF(TYPE(climbs!A6172)=2,CHAR(34),""),climbs!A6172,IF(TYPE(climbs!A6172)=2,CHAR(34),""))</f>
        <v>CLIMB_ID=6171</v>
      </c>
      <c r="B6172" t="str">
        <f>CONCATENATE(climbs!B$1, "=",IF(TYPE(climbs!B6172)=2,CHAR(34),""),climbs!B6172,IF(TYPE(climbs!B6172)=2,CHAR(34),""))</f>
        <v>STAGE_NUMBER=2055</v>
      </c>
      <c r="C6172" t="str">
        <f>CONCATENATE(climbs!C$1, "=",IF(TYPE(climbs!C6172)=2,CHAR(34),""),climbs!C6172,IF(TYPE(climbs!C6172)=2,CHAR(34),""))</f>
        <v>STARTING_AT_KM=95.5</v>
      </c>
      <c r="D6172" t="str">
        <f>CONCATENATE(climbs!D$1, "=",IF(TYPE(climbs!D6172)=2,CHAR(34),""),climbs!D6172,IF(TYPE(climbs!D6172)=2,CHAR(34),""))</f>
        <v>NAME="Col du Tourmalet - Souvenir Jacques Goddet"</v>
      </c>
      <c r="E6172" t="str">
        <f>CONCATENATE(climbs!E$1, "=",IF(TYPE(climbs!E6172)=2,CHAR(34),""),climbs!E6172,IF(TYPE(climbs!E6172)=2,CHAR(34),""))</f>
        <v>INITIAL_ALTITUDE=2115</v>
      </c>
      <c r="F6172" t="str">
        <f>CONCATENATE(climbs!F$1, "=",IF(TYPE(climbs!F6172)=2,CHAR(34),""),climbs!F6172,IF(TYPE(climbs!F6172)=2,CHAR(34),""))</f>
        <v>DISTANCE=17.1</v>
      </c>
      <c r="G6172" t="str">
        <f>CONCATENATE(climbs!G$1, "=",IF(TYPE(climbs!G6172)=2,CHAR(34),""),climbs!G6172,IF(TYPE(climbs!G6172)=2,CHAR(34),""))</f>
        <v>AVERAGE_SLOPE=7.3</v>
      </c>
      <c r="H6172" t="str">
        <f>CONCATENATE(climbs!H$1, "=",IF(TYPE(climbs!H6172)=2,CHAR(34),""),climbs!H6172,IF(TYPE(climbs!H6172)=2,CHAR(34),""))</f>
        <v>CATEGORY="H"</v>
      </c>
    </row>
    <row r="6173" spans="1:8" x14ac:dyDescent="0.25">
      <c r="A6173" t="str">
        <f>CONCATENATE(climbs!A$1, "=",IF(TYPE(climbs!A6173)=2,CHAR(34),""),climbs!A6173,IF(TYPE(climbs!A6173)=2,CHAR(34),""))</f>
        <v>CLIMB_ID=6172</v>
      </c>
      <c r="B6173" t="str">
        <f>CONCATENATE(climbs!B$1, "=",IF(TYPE(climbs!B6173)=2,CHAR(34),""),climbs!B6173,IF(TYPE(climbs!B6173)=2,CHAR(34),""))</f>
        <v>STAGE_NUMBER=2055</v>
      </c>
      <c r="C6173" t="str">
        <f>CONCATENATE(climbs!C$1, "=",IF(TYPE(climbs!C6173)=2,CHAR(34),""),climbs!C6173,IF(TYPE(climbs!C6173)=2,CHAR(34),""))</f>
        <v>STARTING_AT_KM=145.5</v>
      </c>
      <c r="D6173" t="str">
        <f>CONCATENATE(climbs!D$1, "=",IF(TYPE(climbs!D6173)=2,CHAR(34),""),climbs!D6173,IF(TYPE(climbs!D6173)=2,CHAR(34),""))</f>
        <v>NAME="Montée du Hautacam"</v>
      </c>
      <c r="E6173" t="str">
        <f>CONCATENATE(climbs!E$1, "=",IF(TYPE(climbs!E6173)=2,CHAR(34),""),climbs!E6173,IF(TYPE(climbs!E6173)=2,CHAR(34),""))</f>
        <v>INITIAL_ALTITUDE=1520</v>
      </c>
      <c r="F6173" t="str">
        <f>CONCATENATE(climbs!F$1, "=",IF(TYPE(climbs!F6173)=2,CHAR(34),""),climbs!F6173,IF(TYPE(climbs!F6173)=2,CHAR(34),""))</f>
        <v>DISTANCE=13.6</v>
      </c>
      <c r="G6173" t="str">
        <f>CONCATENATE(climbs!G$1, "=",IF(TYPE(climbs!G6173)=2,CHAR(34),""),climbs!G6173,IF(TYPE(climbs!G6173)=2,CHAR(34),""))</f>
        <v>AVERAGE_SLOPE=7.8</v>
      </c>
      <c r="H6173" t="str">
        <f>CONCATENATE(climbs!H$1, "=",IF(TYPE(climbs!H6173)=2,CHAR(34),""),climbs!H6173,IF(TYPE(climbs!H6173)=2,CHAR(34),""))</f>
        <v>CATEGORY="H"</v>
      </c>
    </row>
    <row r="6174" spans="1:8" x14ac:dyDescent="0.25">
      <c r="A6174" t="str">
        <f>CONCATENATE(climbs!A$1, "=",IF(TYPE(climbs!A6174)=2,CHAR(34),""),climbs!A6174,IF(TYPE(climbs!A6174)=2,CHAR(34),""))</f>
        <v>CLIMB_ID=6173</v>
      </c>
      <c r="B6174" t="str">
        <f>CONCATENATE(climbs!B$1, "=",IF(TYPE(climbs!B6174)=2,CHAR(34),""),climbs!B6174,IF(TYPE(climbs!B6174)=2,CHAR(34),""))</f>
        <v>STAGE_NUMBER=2056</v>
      </c>
      <c r="C6174" t="str">
        <f>CONCATENATE(climbs!C$1, "=",IF(TYPE(climbs!C6174)=2,CHAR(34),""),climbs!C6174,IF(TYPE(climbs!C6174)=2,CHAR(34),""))</f>
        <v>STARTING_AT_KM=195.5</v>
      </c>
      <c r="D6174" t="str">
        <f>CONCATENATE(climbs!D$1, "=",IF(TYPE(climbs!D6174)=2,CHAR(34),""),climbs!D6174,IF(TYPE(climbs!D6174)=2,CHAR(34),""))</f>
        <v>NAME="Côte de Monbazillac"</v>
      </c>
      <c r="E6174" t="str">
        <f>CONCATENATE(climbs!E$1, "=",IF(TYPE(climbs!E6174)=2,CHAR(34),""),climbs!E6174,IF(TYPE(climbs!E6174)=2,CHAR(34),""))</f>
        <v>INITIAL_ALTITUDE=0</v>
      </c>
      <c r="F6174" t="str">
        <f>CONCATENATE(climbs!F$1, "=",IF(TYPE(climbs!F6174)=2,CHAR(34),""),climbs!F6174,IF(TYPE(climbs!F6174)=2,CHAR(34),""))</f>
        <v>DISTANCE=1.3</v>
      </c>
      <c r="G6174" t="str">
        <f>CONCATENATE(climbs!G$1, "=",IF(TYPE(climbs!G6174)=2,CHAR(34),""),climbs!G6174,IF(TYPE(climbs!G6174)=2,CHAR(34),""))</f>
        <v>AVERAGE_SLOPE=7.6</v>
      </c>
      <c r="H6174" t="str">
        <f>CONCATENATE(climbs!H$1, "=",IF(TYPE(climbs!H6174)=2,CHAR(34),""),climbs!H6174,IF(TYPE(climbs!H6174)=2,CHAR(34),""))</f>
        <v>CATEGORY="4"</v>
      </c>
    </row>
    <row r="6175" spans="1:8" x14ac:dyDescent="0.25">
      <c r="A6175" t="str">
        <f>CONCATENATE(climbs!A$1, "=",IF(TYPE(climbs!A6175)=2,CHAR(34),""),climbs!A6175,IF(TYPE(climbs!A6175)=2,CHAR(34),""))</f>
        <v>CLIMB_ID=6174</v>
      </c>
      <c r="B6175" t="str">
        <f>CONCATENATE(climbs!B$1, "=",IF(TYPE(climbs!B6175)=2,CHAR(34),""),climbs!B6175,IF(TYPE(climbs!B6175)=2,CHAR(34),""))</f>
        <v>STAGE_NUMBER=2058</v>
      </c>
      <c r="C6175" t="str">
        <f>CONCATENATE(climbs!C$1, "=",IF(TYPE(climbs!C6175)=2,CHAR(34),""),climbs!C6175,IF(TYPE(climbs!C6175)=2,CHAR(34),""))</f>
        <v>STARTING_AT_KM=31</v>
      </c>
      <c r="D6175" t="str">
        <f>CONCATENATE(climbs!D$1, "=",IF(TYPE(climbs!D6175)=2,CHAR(34),""),climbs!D6175,IF(TYPE(climbs!D6175)=2,CHAR(34),""))</f>
        <v>NAME="Côte de Briis-sous-Forges"</v>
      </c>
      <c r="E6175" t="str">
        <f>CONCATENATE(climbs!E$1, "=",IF(TYPE(climbs!E6175)=2,CHAR(34),""),climbs!E6175,IF(TYPE(climbs!E6175)=2,CHAR(34),""))</f>
        <v>INITIAL_ALTITUDE=0</v>
      </c>
      <c r="F6175" t="str">
        <f>CONCATENATE(climbs!F$1, "=",IF(TYPE(climbs!F6175)=2,CHAR(34),""),climbs!F6175,IF(TYPE(climbs!F6175)=2,CHAR(34),""))</f>
        <v>DISTANCE=0</v>
      </c>
      <c r="G6175" t="str">
        <f>CONCATENATE(climbs!G$1, "=",IF(TYPE(climbs!G6175)=2,CHAR(34),""),climbs!G6175,IF(TYPE(climbs!G6175)=2,CHAR(34),""))</f>
        <v>AVERAGE_SLOPE=0</v>
      </c>
      <c r="H6175" t="str">
        <f>CONCATENATE(climbs!H$1, "=",IF(TYPE(climbs!H6175)=2,CHAR(34),""),climbs!H6175,IF(TYPE(climbs!H6175)=2,CHAR(34),""))</f>
        <v>CATEGORY="4"</v>
      </c>
    </row>
    <row r="6176" spans="1:8" x14ac:dyDescent="0.25">
      <c r="A6176" t="str">
        <f>CONCATENATE(climbs!A$1, "=",IF(TYPE(climbs!A6176)=2,CHAR(34),""),climbs!A6176,IF(TYPE(climbs!A6176)=2,CHAR(34),""))</f>
        <v>CLIMB_ID=6175</v>
      </c>
      <c r="B6176" t="str">
        <f>CONCATENATE(climbs!B$1, "=",IF(TYPE(climbs!B6176)=2,CHAR(34),""),climbs!B6176,IF(TYPE(climbs!B6176)=2,CHAR(34),""))</f>
        <v>STAGE_NUMBER=2059</v>
      </c>
      <c r="C6176" t="str">
        <f>CONCATENATE(climbs!C$1, "=",IF(TYPE(climbs!C6176)=2,CHAR(34),""),climbs!C6176,IF(TYPE(climbs!C6176)=2,CHAR(34),""))</f>
        <v>STARTING_AT_KM=68</v>
      </c>
      <c r="D6176" t="str">
        <f>CONCATENATE(climbs!D$1, "=",IF(TYPE(climbs!D6176)=2,CHAR(34),""),climbs!D6176,IF(TYPE(climbs!D6176)=2,CHAR(34),""))</f>
        <v>NAME="Côte de Cray"</v>
      </c>
      <c r="E6176" t="str">
        <f>CONCATENATE(climbs!E$1, "=",IF(TYPE(climbs!E6176)=2,CHAR(34),""),climbs!E6176,IF(TYPE(climbs!E6176)=2,CHAR(34),""))</f>
        <v>INITIAL_ALTITUDE=0</v>
      </c>
      <c r="F6176" t="str">
        <f>CONCATENATE(climbs!F$1, "=",IF(TYPE(climbs!F6176)=2,CHAR(34),""),climbs!F6176,IF(TYPE(climbs!F6176)=2,CHAR(34),""))</f>
        <v>DISTANCE=1.6</v>
      </c>
      <c r="G6176" t="str">
        <f>CONCATENATE(climbs!G$1, "=",IF(TYPE(climbs!G6176)=2,CHAR(34),""),climbs!G6176,IF(TYPE(climbs!G6176)=2,CHAR(34),""))</f>
        <v>AVERAGE_SLOPE=7.1</v>
      </c>
      <c r="H6176" t="str">
        <f>CONCATENATE(climbs!H$1, "=",IF(TYPE(climbs!H6176)=2,CHAR(34),""),climbs!H6176,IF(TYPE(climbs!H6176)=2,CHAR(34),""))</f>
        <v>CATEGORY="4"</v>
      </c>
    </row>
    <row r="6177" spans="1:8" x14ac:dyDescent="0.25">
      <c r="A6177" t="str">
        <f>CONCATENATE(climbs!A$1, "=",IF(TYPE(climbs!A6177)=2,CHAR(34),""),climbs!A6177,IF(TYPE(climbs!A6177)=2,CHAR(34),""))</f>
        <v>CLIMB_ID=6176</v>
      </c>
      <c r="B6177" t="str">
        <f>CONCATENATE(climbs!B$1, "=",IF(TYPE(climbs!B6177)=2,CHAR(34),""),climbs!B6177,IF(TYPE(climbs!B6177)=2,CHAR(34),""))</f>
        <v>STAGE_NUMBER=2059</v>
      </c>
      <c r="C6177" t="str">
        <f>CONCATENATE(climbs!C$1, "=",IF(TYPE(climbs!C6177)=2,CHAR(34),""),climbs!C6177,IF(TYPE(climbs!C6177)=2,CHAR(34),""))</f>
        <v>STARTING_AT_KM=103.5</v>
      </c>
      <c r="D6177" t="str">
        <f>CONCATENATE(climbs!D$1, "=",IF(TYPE(climbs!D6177)=2,CHAR(34),""),climbs!D6177,IF(TYPE(climbs!D6177)=2,CHAR(34),""))</f>
        <v>NAME="Côte de Buttertubs"</v>
      </c>
      <c r="E6177" t="str">
        <f>CONCATENATE(climbs!E$1, "=",IF(TYPE(climbs!E6177)=2,CHAR(34),""),climbs!E6177,IF(TYPE(climbs!E6177)=2,CHAR(34),""))</f>
        <v>INITIAL_ALTITUDE=0</v>
      </c>
      <c r="F6177" t="str">
        <f>CONCATENATE(climbs!F$1, "=",IF(TYPE(climbs!F6177)=2,CHAR(34),""),climbs!F6177,IF(TYPE(climbs!F6177)=2,CHAR(34),""))</f>
        <v>DISTANCE=4.5</v>
      </c>
      <c r="G6177" t="str">
        <f>CONCATENATE(climbs!G$1, "=",IF(TYPE(climbs!G6177)=2,CHAR(34),""),climbs!G6177,IF(TYPE(climbs!G6177)=2,CHAR(34),""))</f>
        <v>AVERAGE_SLOPE=6.8</v>
      </c>
      <c r="H6177" t="str">
        <f>CONCATENATE(climbs!H$1, "=",IF(TYPE(climbs!H6177)=2,CHAR(34),""),climbs!H6177,IF(TYPE(climbs!H6177)=2,CHAR(34),""))</f>
        <v>CATEGORY="3"</v>
      </c>
    </row>
    <row r="6178" spans="1:8" x14ac:dyDescent="0.25">
      <c r="A6178" t="str">
        <f>CONCATENATE(climbs!A$1, "=",IF(TYPE(climbs!A6178)=2,CHAR(34),""),climbs!A6178,IF(TYPE(climbs!A6178)=2,CHAR(34),""))</f>
        <v>CLIMB_ID=6177</v>
      </c>
      <c r="B6178" t="str">
        <f>CONCATENATE(climbs!B$1, "=",IF(TYPE(climbs!B6178)=2,CHAR(34),""),climbs!B6178,IF(TYPE(climbs!B6178)=2,CHAR(34),""))</f>
        <v>STAGE_NUMBER=2059</v>
      </c>
      <c r="C6178" t="str">
        <f>CONCATENATE(climbs!C$1, "=",IF(TYPE(climbs!C6178)=2,CHAR(34),""),climbs!C6178,IF(TYPE(climbs!C6178)=2,CHAR(34),""))</f>
        <v>STARTING_AT_KM=129.5</v>
      </c>
      <c r="D6178" t="str">
        <f>CONCATENATE(climbs!D$1, "=",IF(TYPE(climbs!D6178)=2,CHAR(34),""),climbs!D6178,IF(TYPE(climbs!D6178)=2,CHAR(34),""))</f>
        <v>NAME="Côte de Griton Moor"</v>
      </c>
      <c r="E6178" t="str">
        <f>CONCATENATE(climbs!E$1, "=",IF(TYPE(climbs!E6178)=2,CHAR(34),""),climbs!E6178,IF(TYPE(climbs!E6178)=2,CHAR(34),""))</f>
        <v>INITIAL_ALTITUDE=0</v>
      </c>
      <c r="F6178" t="str">
        <f>CONCATENATE(climbs!F$1, "=",IF(TYPE(climbs!F6178)=2,CHAR(34),""),climbs!F6178,IF(TYPE(climbs!F6178)=2,CHAR(34),""))</f>
        <v>DISTANCE=3</v>
      </c>
      <c r="G6178" t="str">
        <f>CONCATENATE(climbs!G$1, "=",IF(TYPE(climbs!G6178)=2,CHAR(34),""),climbs!G6178,IF(TYPE(climbs!G6178)=2,CHAR(34),""))</f>
        <v>AVERAGE_SLOPE=6.6</v>
      </c>
      <c r="H6178" t="str">
        <f>CONCATENATE(climbs!H$1, "=",IF(TYPE(climbs!H6178)=2,CHAR(34),""),climbs!H6178,IF(TYPE(climbs!H6178)=2,CHAR(34),""))</f>
        <v>CATEGORY="3"</v>
      </c>
    </row>
    <row r="6179" spans="1:8" x14ac:dyDescent="0.25">
      <c r="A6179" t="str">
        <f>CONCATENATE(climbs!A$1, "=",IF(TYPE(climbs!A6179)=2,CHAR(34),""),climbs!A6179,IF(TYPE(climbs!A6179)=2,CHAR(34),""))</f>
        <v>CLIMB_ID=6178</v>
      </c>
      <c r="B6179" t="str">
        <f>CONCATENATE(climbs!B$1, "=",IF(TYPE(climbs!B6179)=2,CHAR(34),""),climbs!B6179,IF(TYPE(climbs!B6179)=2,CHAR(34),""))</f>
        <v>STAGE_NUMBER=2060</v>
      </c>
      <c r="C6179" t="str">
        <f>CONCATENATE(climbs!C$1, "=",IF(TYPE(climbs!C6179)=2,CHAR(34),""),climbs!C6179,IF(TYPE(climbs!C6179)=2,CHAR(34),""))</f>
        <v>STARTING_AT_KM=47</v>
      </c>
      <c r="D6179" t="str">
        <f>CONCATENATE(climbs!D$1, "=",IF(TYPE(climbs!D6179)=2,CHAR(34),""),climbs!D6179,IF(TYPE(climbs!D6179)=2,CHAR(34),""))</f>
        <v>NAME="Côte de Blubberhouses"</v>
      </c>
      <c r="E6179" t="str">
        <f>CONCATENATE(climbs!E$1, "=",IF(TYPE(climbs!E6179)=2,CHAR(34),""),climbs!E6179,IF(TYPE(climbs!E6179)=2,CHAR(34),""))</f>
        <v>INITIAL_ALTITUDE=0</v>
      </c>
      <c r="F6179" t="str">
        <f>CONCATENATE(climbs!F$1, "=",IF(TYPE(climbs!F6179)=2,CHAR(34),""),climbs!F6179,IF(TYPE(climbs!F6179)=2,CHAR(34),""))</f>
        <v>DISTANCE=1.8</v>
      </c>
      <c r="G6179" t="str">
        <f>CONCATENATE(climbs!G$1, "=",IF(TYPE(climbs!G6179)=2,CHAR(34),""),climbs!G6179,IF(TYPE(climbs!G6179)=2,CHAR(34),""))</f>
        <v>AVERAGE_SLOPE=6.1</v>
      </c>
      <c r="H6179" t="str">
        <f>CONCATENATE(climbs!H$1, "=",IF(TYPE(climbs!H6179)=2,CHAR(34),""),climbs!H6179,IF(TYPE(climbs!H6179)=2,CHAR(34),""))</f>
        <v>CATEGORY="4"</v>
      </c>
    </row>
    <row r="6180" spans="1:8" x14ac:dyDescent="0.25">
      <c r="A6180" t="str">
        <f>CONCATENATE(climbs!A$1, "=",IF(TYPE(climbs!A6180)=2,CHAR(34),""),climbs!A6180,IF(TYPE(climbs!A6180)=2,CHAR(34),""))</f>
        <v>CLIMB_ID=6179</v>
      </c>
      <c r="B6180" t="str">
        <f>CONCATENATE(climbs!B$1, "=",IF(TYPE(climbs!B6180)=2,CHAR(34),""),climbs!B6180,IF(TYPE(climbs!B6180)=2,CHAR(34),""))</f>
        <v>STAGE_NUMBER=2060</v>
      </c>
      <c r="C6180" t="str">
        <f>CONCATENATE(climbs!C$1, "=",IF(TYPE(climbs!C6180)=2,CHAR(34),""),climbs!C6180,IF(TYPE(climbs!C6180)=2,CHAR(34),""))</f>
        <v>STARTING_AT_KM=85</v>
      </c>
      <c r="D6180" t="str">
        <f>CONCATENATE(climbs!D$1, "=",IF(TYPE(climbs!D6180)=2,CHAR(34),""),climbs!D6180,IF(TYPE(climbs!D6180)=2,CHAR(34),""))</f>
        <v>NAME="Côte d'Oxenhope Moor"</v>
      </c>
      <c r="E6180" t="str">
        <f>CONCATENATE(climbs!E$1, "=",IF(TYPE(climbs!E6180)=2,CHAR(34),""),climbs!E6180,IF(TYPE(climbs!E6180)=2,CHAR(34),""))</f>
        <v>INITIAL_ALTITUDE=0</v>
      </c>
      <c r="F6180" t="str">
        <f>CONCATENATE(climbs!F$1, "=",IF(TYPE(climbs!F6180)=2,CHAR(34),""),climbs!F6180,IF(TYPE(climbs!F6180)=2,CHAR(34),""))</f>
        <v>DISTANCE=3.1</v>
      </c>
      <c r="G6180" t="str">
        <f>CONCATENATE(climbs!G$1, "=",IF(TYPE(climbs!G6180)=2,CHAR(34),""),climbs!G6180,IF(TYPE(climbs!G6180)=2,CHAR(34),""))</f>
        <v>AVERAGE_SLOPE=6.4</v>
      </c>
      <c r="H6180" t="str">
        <f>CONCATENATE(climbs!H$1, "=",IF(TYPE(climbs!H6180)=2,CHAR(34),""),climbs!H6180,IF(TYPE(climbs!H6180)=2,CHAR(34),""))</f>
        <v>CATEGORY="3"</v>
      </c>
    </row>
    <row r="6181" spans="1:8" x14ac:dyDescent="0.25">
      <c r="A6181" t="str">
        <f>CONCATENATE(climbs!A$1, "=",IF(TYPE(climbs!A6181)=2,CHAR(34),""),climbs!A6181,IF(TYPE(climbs!A6181)=2,CHAR(34),""))</f>
        <v>CLIMB_ID=6180</v>
      </c>
      <c r="B6181" t="str">
        <f>CONCATENATE(climbs!B$1, "=",IF(TYPE(climbs!B6181)=2,CHAR(34),""),climbs!B6181,IF(TYPE(climbs!B6181)=2,CHAR(34),""))</f>
        <v>STAGE_NUMBER=2060</v>
      </c>
      <c r="C6181" t="str">
        <f>CONCATENATE(climbs!C$1, "=",IF(TYPE(climbs!C6181)=2,CHAR(34),""),climbs!C6181,IF(TYPE(climbs!C6181)=2,CHAR(34),""))</f>
        <v>STARTING_AT_KM=112.5</v>
      </c>
      <c r="D6181" t="str">
        <f>CONCATENATE(climbs!D$1, "=",IF(TYPE(climbs!D6181)=2,CHAR(34),""),climbs!D6181,IF(TYPE(climbs!D6181)=2,CHAR(34),""))</f>
        <v>NAME="VC Côte de Ripponden"</v>
      </c>
      <c r="E6181" t="str">
        <f>CONCATENATE(climbs!E$1, "=",IF(TYPE(climbs!E6181)=2,CHAR(34),""),climbs!E6181,IF(TYPE(climbs!E6181)=2,CHAR(34),""))</f>
        <v>INITIAL_ALTITUDE=0</v>
      </c>
      <c r="F6181" t="str">
        <f>CONCATENATE(climbs!F$1, "=",IF(TYPE(climbs!F6181)=2,CHAR(34),""),climbs!F6181,IF(TYPE(climbs!F6181)=2,CHAR(34),""))</f>
        <v>DISTANCE=1.3</v>
      </c>
      <c r="G6181" t="str">
        <f>CONCATENATE(climbs!G$1, "=",IF(TYPE(climbs!G6181)=2,CHAR(34),""),climbs!G6181,IF(TYPE(climbs!G6181)=2,CHAR(34),""))</f>
        <v>AVERAGE_SLOPE=8.6</v>
      </c>
      <c r="H6181" t="str">
        <f>CONCATENATE(climbs!H$1, "=",IF(TYPE(climbs!H6181)=2,CHAR(34),""),climbs!H6181,IF(TYPE(climbs!H6181)=2,CHAR(34),""))</f>
        <v>CATEGORY="3"</v>
      </c>
    </row>
    <row r="6182" spans="1:8" x14ac:dyDescent="0.25">
      <c r="A6182" t="str">
        <f>CONCATENATE(climbs!A$1, "=",IF(TYPE(climbs!A6182)=2,CHAR(34),""),climbs!A6182,IF(TYPE(climbs!A6182)=2,CHAR(34),""))</f>
        <v>CLIMB_ID=6181</v>
      </c>
      <c r="B6182" t="str">
        <f>CONCATENATE(climbs!B$1, "=",IF(TYPE(climbs!B6182)=2,CHAR(34),""),climbs!B6182,IF(TYPE(climbs!B6182)=2,CHAR(34),""))</f>
        <v>STAGE_NUMBER=2060</v>
      </c>
      <c r="C6182" t="str">
        <f>CONCATENATE(climbs!C$1, "=",IF(TYPE(climbs!C6182)=2,CHAR(34),""),climbs!C6182,IF(TYPE(climbs!C6182)=2,CHAR(34),""))</f>
        <v>STARTING_AT_KM=119.5</v>
      </c>
      <c r="D6182" t="str">
        <f>CONCATENATE(climbs!D$1, "=",IF(TYPE(climbs!D6182)=2,CHAR(34),""),climbs!D6182,IF(TYPE(climbs!D6182)=2,CHAR(34),""))</f>
        <v>NAME="Côte de Greetland"</v>
      </c>
      <c r="E6182" t="str">
        <f>CONCATENATE(climbs!E$1, "=",IF(TYPE(climbs!E6182)=2,CHAR(34),""),climbs!E6182,IF(TYPE(climbs!E6182)=2,CHAR(34),""))</f>
        <v>INITIAL_ALTITUDE=0</v>
      </c>
      <c r="F6182" t="str">
        <f>CONCATENATE(climbs!F$1, "=",IF(TYPE(climbs!F6182)=2,CHAR(34),""),climbs!F6182,IF(TYPE(climbs!F6182)=2,CHAR(34),""))</f>
        <v>DISTANCE=1.6</v>
      </c>
      <c r="G6182" t="str">
        <f>CONCATENATE(climbs!G$1, "=",IF(TYPE(climbs!G6182)=2,CHAR(34),""),climbs!G6182,IF(TYPE(climbs!G6182)=2,CHAR(34),""))</f>
        <v>AVERAGE_SLOPE=6.7</v>
      </c>
      <c r="H6182" t="str">
        <f>CONCATENATE(climbs!H$1, "=",IF(TYPE(climbs!H6182)=2,CHAR(34),""),climbs!H6182,IF(TYPE(climbs!H6182)=2,CHAR(34),""))</f>
        <v>CATEGORY="3"</v>
      </c>
    </row>
    <row r="6183" spans="1:8" x14ac:dyDescent="0.25">
      <c r="A6183" t="str">
        <f>CONCATENATE(climbs!A$1, "=",IF(TYPE(climbs!A6183)=2,CHAR(34),""),climbs!A6183,IF(TYPE(climbs!A6183)=2,CHAR(34),""))</f>
        <v>CLIMB_ID=6182</v>
      </c>
      <c r="B6183" t="str">
        <f>CONCATENATE(climbs!B$1, "=",IF(TYPE(climbs!B6183)=2,CHAR(34),""),climbs!B6183,IF(TYPE(climbs!B6183)=2,CHAR(34),""))</f>
        <v>STAGE_NUMBER=2060</v>
      </c>
      <c r="C6183" t="str">
        <f>CONCATENATE(climbs!C$1, "=",IF(TYPE(climbs!C6183)=2,CHAR(34),""),climbs!C6183,IF(TYPE(climbs!C6183)=2,CHAR(34),""))</f>
        <v>STARTING_AT_KM=143.5</v>
      </c>
      <c r="D6183" t="str">
        <f>CONCATENATE(climbs!D$1, "=",IF(TYPE(climbs!D6183)=2,CHAR(34),""),climbs!D6183,IF(TYPE(climbs!D6183)=2,CHAR(34),""))</f>
        <v>NAME="Côte de Holme Moss"</v>
      </c>
      <c r="E6183" t="str">
        <f>CONCATENATE(climbs!E$1, "=",IF(TYPE(climbs!E6183)=2,CHAR(34),""),climbs!E6183,IF(TYPE(climbs!E6183)=2,CHAR(34),""))</f>
        <v>INITIAL_ALTITUDE=0</v>
      </c>
      <c r="F6183" t="str">
        <f>CONCATENATE(climbs!F$1, "=",IF(TYPE(climbs!F6183)=2,CHAR(34),""),climbs!F6183,IF(TYPE(climbs!F6183)=2,CHAR(34),""))</f>
        <v>DISTANCE=4.7</v>
      </c>
      <c r="G6183" t="str">
        <f>CONCATENATE(climbs!G$1, "=",IF(TYPE(climbs!G6183)=2,CHAR(34),""),climbs!G6183,IF(TYPE(climbs!G6183)=2,CHAR(34),""))</f>
        <v>AVERAGE_SLOPE=7</v>
      </c>
      <c r="H6183" t="str">
        <f>CONCATENATE(climbs!H$1, "=",IF(TYPE(climbs!H6183)=2,CHAR(34),""),climbs!H6183,IF(TYPE(climbs!H6183)=2,CHAR(34),""))</f>
        <v>CATEGORY="2"</v>
      </c>
    </row>
    <row r="6184" spans="1:8" x14ac:dyDescent="0.25">
      <c r="A6184" t="str">
        <f>CONCATENATE(climbs!A$1, "=",IF(TYPE(climbs!A6184)=2,CHAR(34),""),climbs!A6184,IF(TYPE(climbs!A6184)=2,CHAR(34),""))</f>
        <v>CLIMB_ID=6183</v>
      </c>
      <c r="B6184" t="str">
        <f>CONCATENATE(climbs!B$1, "=",IF(TYPE(climbs!B6184)=2,CHAR(34),""),climbs!B6184,IF(TYPE(climbs!B6184)=2,CHAR(34),""))</f>
        <v>STAGE_NUMBER=2060</v>
      </c>
      <c r="C6184" t="str">
        <f>CONCATENATE(climbs!C$1, "=",IF(TYPE(climbs!C6184)=2,CHAR(34),""),climbs!C6184,IF(TYPE(climbs!C6184)=2,CHAR(34),""))</f>
        <v>STARTING_AT_KM=167</v>
      </c>
      <c r="D6184" t="str">
        <f>CONCATENATE(climbs!D$1, "=",IF(TYPE(climbs!D6184)=2,CHAR(34),""),climbs!D6184,IF(TYPE(climbs!D6184)=2,CHAR(34),""))</f>
        <v>NAME="Côte de Midhopestones"</v>
      </c>
      <c r="E6184" t="str">
        <f>CONCATENATE(climbs!E$1, "=",IF(TYPE(climbs!E6184)=2,CHAR(34),""),climbs!E6184,IF(TYPE(climbs!E6184)=2,CHAR(34),""))</f>
        <v>INITIAL_ALTITUDE=0</v>
      </c>
      <c r="F6184" t="str">
        <f>CONCATENATE(climbs!F$1, "=",IF(TYPE(climbs!F6184)=2,CHAR(34),""),climbs!F6184,IF(TYPE(climbs!F6184)=2,CHAR(34),""))</f>
        <v>DISTANCE=2.5</v>
      </c>
      <c r="G6184" t="str">
        <f>CONCATENATE(climbs!G$1, "=",IF(TYPE(climbs!G6184)=2,CHAR(34),""),climbs!G6184,IF(TYPE(climbs!G6184)=2,CHAR(34),""))</f>
        <v>AVERAGE_SLOPE=6.1</v>
      </c>
      <c r="H6184" t="str">
        <f>CONCATENATE(climbs!H$1, "=",IF(TYPE(climbs!H6184)=2,CHAR(34),""),climbs!H6184,IF(TYPE(climbs!H6184)=2,CHAR(34),""))</f>
        <v>CATEGORY="3"</v>
      </c>
    </row>
    <row r="6185" spans="1:8" x14ac:dyDescent="0.25">
      <c r="A6185" t="str">
        <f>CONCATENATE(climbs!A$1, "=",IF(TYPE(climbs!A6185)=2,CHAR(34),""),climbs!A6185,IF(TYPE(climbs!A6185)=2,CHAR(34),""))</f>
        <v>CLIMB_ID=6184</v>
      </c>
      <c r="B6185" t="str">
        <f>CONCATENATE(climbs!B$1, "=",IF(TYPE(climbs!B6185)=2,CHAR(34),""),climbs!B6185,IF(TYPE(climbs!B6185)=2,CHAR(34),""))</f>
        <v>STAGE_NUMBER=2060</v>
      </c>
      <c r="C6185" t="str">
        <f>CONCATENATE(climbs!C$1, "=",IF(TYPE(climbs!C6185)=2,CHAR(34),""),climbs!C6185,IF(TYPE(climbs!C6185)=2,CHAR(34),""))</f>
        <v>STARTING_AT_KM=175</v>
      </c>
      <c r="D6185" t="str">
        <f>CONCATENATE(climbs!D$1, "=",IF(TYPE(climbs!D6185)=2,CHAR(34),""),climbs!D6185,IF(TYPE(climbs!D6185)=2,CHAR(34),""))</f>
        <v>NAME="Côte de Bradfield"</v>
      </c>
      <c r="E6185" t="str">
        <f>CONCATENATE(climbs!E$1, "=",IF(TYPE(climbs!E6185)=2,CHAR(34),""),climbs!E6185,IF(TYPE(climbs!E6185)=2,CHAR(34),""))</f>
        <v>INITIAL_ALTITUDE=0</v>
      </c>
      <c r="F6185" t="str">
        <f>CONCATENATE(climbs!F$1, "=",IF(TYPE(climbs!F6185)=2,CHAR(34),""),climbs!F6185,IF(TYPE(climbs!F6185)=2,CHAR(34),""))</f>
        <v>DISTANCE=1</v>
      </c>
      <c r="G6185" t="str">
        <f>CONCATENATE(climbs!G$1, "=",IF(TYPE(climbs!G6185)=2,CHAR(34),""),climbs!G6185,IF(TYPE(climbs!G6185)=2,CHAR(34),""))</f>
        <v>AVERAGE_SLOPE=7.4</v>
      </c>
      <c r="H6185" t="str">
        <f>CONCATENATE(climbs!H$1, "=",IF(TYPE(climbs!H6185)=2,CHAR(34),""),climbs!H6185,IF(TYPE(climbs!H6185)=2,CHAR(34),""))</f>
        <v>CATEGORY="4"</v>
      </c>
    </row>
    <row r="6186" spans="1:8" x14ac:dyDescent="0.25">
      <c r="A6186" t="str">
        <f>CONCATENATE(climbs!A$1, "=",IF(TYPE(climbs!A6186)=2,CHAR(34),""),climbs!A6186,IF(TYPE(climbs!A6186)=2,CHAR(34),""))</f>
        <v>CLIMB_ID=6185</v>
      </c>
      <c r="B6186" t="str">
        <f>CONCATENATE(climbs!B$1, "=",IF(TYPE(climbs!B6186)=2,CHAR(34),""),climbs!B6186,IF(TYPE(climbs!B6186)=2,CHAR(34),""))</f>
        <v>STAGE_NUMBER=2060</v>
      </c>
      <c r="C6186" t="str">
        <f>CONCATENATE(climbs!C$1, "=",IF(TYPE(climbs!C6186)=2,CHAR(34),""),climbs!C6186,IF(TYPE(climbs!C6186)=2,CHAR(34),""))</f>
        <v>STARTING_AT_KM=182</v>
      </c>
      <c r="D6186" t="str">
        <f>CONCATENATE(climbs!D$1, "=",IF(TYPE(climbs!D6186)=2,CHAR(34),""),climbs!D6186,IF(TYPE(climbs!D6186)=2,CHAR(34),""))</f>
        <v>NAME="Côte d'Oughtibridge"</v>
      </c>
      <c r="E6186" t="str">
        <f>CONCATENATE(climbs!E$1, "=",IF(TYPE(climbs!E6186)=2,CHAR(34),""),climbs!E6186,IF(TYPE(climbs!E6186)=2,CHAR(34),""))</f>
        <v>INITIAL_ALTITUDE=0</v>
      </c>
      <c r="F6186" t="str">
        <f>CONCATENATE(climbs!F$1, "=",IF(TYPE(climbs!F6186)=2,CHAR(34),""),climbs!F6186,IF(TYPE(climbs!F6186)=2,CHAR(34),""))</f>
        <v>DISTANCE=1.5</v>
      </c>
      <c r="G6186" t="str">
        <f>CONCATENATE(climbs!G$1, "=",IF(TYPE(climbs!G6186)=2,CHAR(34),""),climbs!G6186,IF(TYPE(climbs!G6186)=2,CHAR(34),""))</f>
        <v>AVERAGE_SLOPE=9.1</v>
      </c>
      <c r="H6186" t="str">
        <f>CONCATENATE(climbs!H$1, "=",IF(TYPE(climbs!H6186)=2,CHAR(34),""),climbs!H6186,IF(TYPE(climbs!H6186)=2,CHAR(34),""))</f>
        <v>CATEGORY="3"</v>
      </c>
    </row>
    <row r="6187" spans="1:8" x14ac:dyDescent="0.25">
      <c r="A6187" t="str">
        <f>CONCATENATE(climbs!A$1, "=",IF(TYPE(climbs!A6187)=2,CHAR(34),""),climbs!A6187,IF(TYPE(climbs!A6187)=2,CHAR(34),""))</f>
        <v>CLIMB_ID=6186</v>
      </c>
      <c r="B6187" t="str">
        <f>CONCATENATE(climbs!B$1, "=",IF(TYPE(climbs!B6187)=2,CHAR(34),""),climbs!B6187,IF(TYPE(climbs!B6187)=2,CHAR(34),""))</f>
        <v>STAGE_NUMBER=2060</v>
      </c>
      <c r="C6187" t="str">
        <f>CONCATENATE(climbs!C$1, "=",IF(TYPE(climbs!C6187)=2,CHAR(34),""),climbs!C6187,IF(TYPE(climbs!C6187)=2,CHAR(34),""))</f>
        <v>STARTING_AT_KM=196</v>
      </c>
      <c r="D6187" t="str">
        <f>CONCATENATE(climbs!D$1, "=",IF(TYPE(climbs!D6187)=2,CHAR(34),""),climbs!D6187,IF(TYPE(climbs!D6187)=2,CHAR(34),""))</f>
        <v>NAME="VC Côte de Jenkin Road"</v>
      </c>
      <c r="E6187" t="str">
        <f>CONCATENATE(climbs!E$1, "=",IF(TYPE(climbs!E6187)=2,CHAR(34),""),climbs!E6187,IF(TYPE(climbs!E6187)=2,CHAR(34),""))</f>
        <v>INITIAL_ALTITUDE=0</v>
      </c>
      <c r="F6187" t="str">
        <f>CONCATENATE(climbs!F$1, "=",IF(TYPE(climbs!F6187)=2,CHAR(34),""),climbs!F6187,IF(TYPE(climbs!F6187)=2,CHAR(34),""))</f>
        <v>DISTANCE=0.8</v>
      </c>
      <c r="G6187" t="str">
        <f>CONCATENATE(climbs!G$1, "=",IF(TYPE(climbs!G6187)=2,CHAR(34),""),climbs!G6187,IF(TYPE(climbs!G6187)=2,CHAR(34),""))</f>
        <v>AVERAGE_SLOPE=10.8</v>
      </c>
      <c r="H6187" t="str">
        <f>CONCATENATE(climbs!H$1, "=",IF(TYPE(climbs!H6187)=2,CHAR(34),""),climbs!H6187,IF(TYPE(climbs!H6187)=2,CHAR(34),""))</f>
        <v>CATEGORY="4"</v>
      </c>
    </row>
    <row r="6188" spans="1:8" x14ac:dyDescent="0.25">
      <c r="A6188" t="str">
        <f>CONCATENATE(climbs!A$1, "=",IF(TYPE(climbs!A6188)=2,CHAR(34),""),climbs!A6188,IF(TYPE(climbs!A6188)=2,CHAR(34),""))</f>
        <v>CLIMB_ID=6187</v>
      </c>
      <c r="B6188" t="str">
        <f>CONCATENATE(climbs!B$1, "=",IF(TYPE(climbs!B6188)=2,CHAR(34),""),climbs!B6188,IF(TYPE(climbs!B6188)=2,CHAR(34),""))</f>
        <v>STAGE_NUMBER=2062</v>
      </c>
      <c r="C6188" t="str">
        <f>CONCATENATE(climbs!C$1, "=",IF(TYPE(climbs!C6188)=2,CHAR(34),""),climbs!C6188,IF(TYPE(climbs!C6188)=2,CHAR(34),""))</f>
        <v>STARTING_AT_KM=34</v>
      </c>
      <c r="D6188" t="str">
        <f>CONCATENATE(climbs!D$1, "=",IF(TYPE(climbs!D6188)=2,CHAR(34),""),climbs!D6188,IF(TYPE(climbs!D6188)=2,CHAR(34),""))</f>
        <v>NAME="Côte de Campagnette"</v>
      </c>
      <c r="E6188" t="str">
        <f>CONCATENATE(climbs!E$1, "=",IF(TYPE(climbs!E6188)=2,CHAR(34),""),climbs!E6188,IF(TYPE(climbs!E6188)=2,CHAR(34),""))</f>
        <v>INITIAL_ALTITUDE=0</v>
      </c>
      <c r="F6188" t="str">
        <f>CONCATENATE(climbs!F$1, "=",IF(TYPE(climbs!F6188)=2,CHAR(34),""),climbs!F6188,IF(TYPE(climbs!F6188)=2,CHAR(34),""))</f>
        <v>DISTANCE=1</v>
      </c>
      <c r="G6188" t="str">
        <f>CONCATENATE(climbs!G$1, "=",IF(TYPE(climbs!G6188)=2,CHAR(34),""),climbs!G6188,IF(TYPE(climbs!G6188)=2,CHAR(34),""))</f>
        <v>AVERAGE_SLOPE=6.5</v>
      </c>
      <c r="H6188" t="str">
        <f>CONCATENATE(climbs!H$1, "=",IF(TYPE(climbs!H6188)=2,CHAR(34),""),climbs!H6188,IF(TYPE(climbs!H6188)=2,CHAR(34),""))</f>
        <v>CATEGORY="4"</v>
      </c>
    </row>
    <row r="6189" spans="1:8" x14ac:dyDescent="0.25">
      <c r="A6189" t="str">
        <f>CONCATENATE(climbs!A$1, "=",IF(TYPE(climbs!A6189)=2,CHAR(34),""),climbs!A6189,IF(TYPE(climbs!A6189)=2,CHAR(34),""))</f>
        <v>CLIMB_ID=6188</v>
      </c>
      <c r="B6189" t="str">
        <f>CONCATENATE(climbs!B$1, "=",IF(TYPE(climbs!B6189)=2,CHAR(34),""),climbs!B6189,IF(TYPE(climbs!B6189)=2,CHAR(34),""))</f>
        <v>STAGE_NUMBER=2062</v>
      </c>
      <c r="C6189" t="str">
        <f>CONCATENATE(climbs!C$1, "=",IF(TYPE(climbs!C6189)=2,CHAR(34),""),climbs!C6189,IF(TYPE(climbs!C6189)=2,CHAR(34),""))</f>
        <v>STARTING_AT_KM=117.5</v>
      </c>
      <c r="D6189" t="str">
        <f>CONCATENATE(climbs!D$1, "=",IF(TYPE(climbs!D6189)=2,CHAR(34),""),climbs!D6189,IF(TYPE(climbs!D6189)=2,CHAR(34),""))</f>
        <v>NAME="Mont Noir"</v>
      </c>
      <c r="E6189" t="str">
        <f>CONCATENATE(climbs!E$1, "=",IF(TYPE(climbs!E6189)=2,CHAR(34),""),climbs!E6189,IF(TYPE(climbs!E6189)=2,CHAR(34),""))</f>
        <v>INITIAL_ALTITUDE=0</v>
      </c>
      <c r="F6189" t="str">
        <f>CONCATENATE(climbs!F$1, "=",IF(TYPE(climbs!F6189)=2,CHAR(34),""),climbs!F6189,IF(TYPE(climbs!F6189)=2,CHAR(34),""))</f>
        <v>DISTANCE=1.3</v>
      </c>
      <c r="G6189" t="str">
        <f>CONCATENATE(climbs!G$1, "=",IF(TYPE(climbs!G6189)=2,CHAR(34),""),climbs!G6189,IF(TYPE(climbs!G6189)=2,CHAR(34),""))</f>
        <v>AVERAGE_SLOPE=5.7</v>
      </c>
      <c r="H6189" t="str">
        <f>CONCATENATE(climbs!H$1, "=",IF(TYPE(climbs!H6189)=2,CHAR(34),""),climbs!H6189,IF(TYPE(climbs!H6189)=2,CHAR(34),""))</f>
        <v>CATEGORY="4"</v>
      </c>
    </row>
    <row r="6190" spans="1:8" x14ac:dyDescent="0.25">
      <c r="A6190" t="str">
        <f>CONCATENATE(climbs!A$1, "=",IF(TYPE(climbs!A6190)=2,CHAR(34),""),climbs!A6190,IF(TYPE(climbs!A6190)=2,CHAR(34),""))</f>
        <v>CLIMB_ID=6189</v>
      </c>
      <c r="B6190" t="str">
        <f>CONCATENATE(climbs!B$1, "=",IF(TYPE(climbs!B6190)=2,CHAR(34),""),climbs!B6190,IF(TYPE(climbs!B6190)=2,CHAR(34),""))</f>
        <v>STAGE_NUMBER=2064</v>
      </c>
      <c r="C6190" t="str">
        <f>CONCATENATE(climbs!C$1, "=",IF(TYPE(climbs!C6190)=2,CHAR(34),""),climbs!C6190,IF(TYPE(climbs!C6190)=2,CHAR(34),""))</f>
        <v>STARTING_AT_KM=107.5</v>
      </c>
      <c r="D6190" t="str">
        <f>CONCATENATE(climbs!D$1, "=",IF(TYPE(climbs!D6190)=2,CHAR(34),""),climbs!D6190,IF(TYPE(climbs!D6190)=2,CHAR(34),""))</f>
        <v>NAME="Côte de Coucy-le-Château-Auffrique"</v>
      </c>
      <c r="E6190" t="str">
        <f>CONCATENATE(climbs!E$1, "=",IF(TYPE(climbs!E6190)=2,CHAR(34),""),climbs!E6190,IF(TYPE(climbs!E6190)=2,CHAR(34),""))</f>
        <v>INITIAL_ALTITUDE=0</v>
      </c>
      <c r="F6190" t="str">
        <f>CONCATENATE(climbs!F$1, "=",IF(TYPE(climbs!F6190)=2,CHAR(34),""),climbs!F6190,IF(TYPE(climbs!F6190)=2,CHAR(34),""))</f>
        <v>DISTANCE=0.9</v>
      </c>
      <c r="G6190" t="str">
        <f>CONCATENATE(climbs!G$1, "=",IF(TYPE(climbs!G6190)=2,CHAR(34),""),climbs!G6190,IF(TYPE(climbs!G6190)=2,CHAR(34),""))</f>
        <v>AVERAGE_SLOPE=6.2</v>
      </c>
      <c r="H6190" t="str">
        <f>CONCATENATE(climbs!H$1, "=",IF(TYPE(climbs!H6190)=2,CHAR(34),""),climbs!H6190,IF(TYPE(climbs!H6190)=2,CHAR(34),""))</f>
        <v>CATEGORY="4"</v>
      </c>
    </row>
    <row r="6191" spans="1:8" x14ac:dyDescent="0.25">
      <c r="A6191" t="str">
        <f>CONCATENATE(climbs!A$1, "=",IF(TYPE(climbs!A6191)=2,CHAR(34),""),climbs!A6191,IF(TYPE(climbs!A6191)=2,CHAR(34),""))</f>
        <v>CLIMB_ID=6190</v>
      </c>
      <c r="B6191" t="str">
        <f>CONCATENATE(climbs!B$1, "=",IF(TYPE(climbs!B6191)=2,CHAR(34),""),climbs!B6191,IF(TYPE(climbs!B6191)=2,CHAR(34),""))</f>
        <v>STAGE_NUMBER=2064</v>
      </c>
      <c r="C6191" t="str">
        <f>CONCATENATE(climbs!C$1, "=",IF(TYPE(climbs!C6191)=2,CHAR(34),""),climbs!C6191,IF(TYPE(climbs!C6191)=2,CHAR(34),""))</f>
        <v>STARTING_AT_KM=157</v>
      </c>
      <c r="D6191" t="str">
        <f>CONCATENATE(climbs!D$1, "=",IF(TYPE(climbs!D6191)=2,CHAR(34),""),climbs!D6191,IF(TYPE(climbs!D6191)=2,CHAR(34),""))</f>
        <v>NAME="Côte de Roucy"</v>
      </c>
      <c r="E6191" t="str">
        <f>CONCATENATE(climbs!E$1, "=",IF(TYPE(climbs!E6191)=2,CHAR(34),""),climbs!E6191,IF(TYPE(climbs!E6191)=2,CHAR(34),""))</f>
        <v>INITIAL_ALTITUDE=0</v>
      </c>
      <c r="F6191" t="str">
        <f>CONCATENATE(climbs!F$1, "=",IF(TYPE(climbs!F6191)=2,CHAR(34),""),climbs!F6191,IF(TYPE(climbs!F6191)=2,CHAR(34),""))</f>
        <v>DISTANCE=1.5</v>
      </c>
      <c r="G6191" t="str">
        <f>CONCATENATE(climbs!G$1, "=",IF(TYPE(climbs!G6191)=2,CHAR(34),""),climbs!G6191,IF(TYPE(climbs!G6191)=2,CHAR(34),""))</f>
        <v>AVERAGE_SLOPE=6.2</v>
      </c>
      <c r="H6191" t="str">
        <f>CONCATENATE(climbs!H$1, "=",IF(TYPE(climbs!H6191)=2,CHAR(34),""),climbs!H6191,IF(TYPE(climbs!H6191)=2,CHAR(34),""))</f>
        <v>CATEGORY="4"</v>
      </c>
    </row>
    <row r="6192" spans="1:8" x14ac:dyDescent="0.25">
      <c r="A6192" t="str">
        <f>CONCATENATE(climbs!A$1, "=",IF(TYPE(climbs!A6192)=2,CHAR(34),""),climbs!A6192,IF(TYPE(climbs!A6192)=2,CHAR(34),""))</f>
        <v>CLIMB_ID=6191</v>
      </c>
      <c r="B6192" t="str">
        <f>CONCATENATE(climbs!B$1, "=",IF(TYPE(climbs!B6192)=2,CHAR(34),""),climbs!B6192,IF(TYPE(climbs!B6192)=2,CHAR(34),""))</f>
        <v>STAGE_NUMBER=2065</v>
      </c>
      <c r="C6192" t="str">
        <f>CONCATENATE(climbs!C$1, "=",IF(TYPE(climbs!C6192)=2,CHAR(34),""),climbs!C6192,IF(TYPE(climbs!C6192)=2,CHAR(34),""))</f>
        <v>STARTING_AT_KM=217.5</v>
      </c>
      <c r="D6192" t="str">
        <f>CONCATENATE(climbs!D$1, "=",IF(TYPE(climbs!D6192)=2,CHAR(34),""),climbs!D6192,IF(TYPE(climbs!D6192)=2,CHAR(34),""))</f>
        <v>NAME="Côte de Maron"</v>
      </c>
      <c r="E6192" t="str">
        <f>CONCATENATE(climbs!E$1, "=",IF(TYPE(climbs!E6192)=2,CHAR(34),""),climbs!E6192,IF(TYPE(climbs!E6192)=2,CHAR(34),""))</f>
        <v>INITIAL_ALTITUDE=0</v>
      </c>
      <c r="F6192" t="str">
        <f>CONCATENATE(climbs!F$1, "=",IF(TYPE(climbs!F6192)=2,CHAR(34),""),climbs!F6192,IF(TYPE(climbs!F6192)=2,CHAR(34),""))</f>
        <v>DISTANCE=3.2</v>
      </c>
      <c r="G6192" t="str">
        <f>CONCATENATE(climbs!G$1, "=",IF(TYPE(climbs!G6192)=2,CHAR(34),""),climbs!G6192,IF(TYPE(climbs!G6192)=2,CHAR(34),""))</f>
        <v>AVERAGE_SLOPE=5</v>
      </c>
      <c r="H6192" t="str">
        <f>CONCATENATE(climbs!H$1, "=",IF(TYPE(climbs!H6192)=2,CHAR(34),""),climbs!H6192,IF(TYPE(climbs!H6192)=2,CHAR(34),""))</f>
        <v>CATEGORY="4"</v>
      </c>
    </row>
    <row r="6193" spans="1:8" x14ac:dyDescent="0.25">
      <c r="A6193" t="str">
        <f>CONCATENATE(climbs!A$1, "=",IF(TYPE(climbs!A6193)=2,CHAR(34),""),climbs!A6193,IF(TYPE(climbs!A6193)=2,CHAR(34),""))</f>
        <v>CLIMB_ID=6192</v>
      </c>
      <c r="B6193" t="str">
        <f>CONCATENATE(climbs!B$1, "=",IF(TYPE(climbs!B6193)=2,CHAR(34),""),climbs!B6193,IF(TYPE(climbs!B6193)=2,CHAR(34),""))</f>
        <v>STAGE_NUMBER=2065</v>
      </c>
      <c r="C6193" t="str">
        <f>CONCATENATE(climbs!C$1, "=",IF(TYPE(climbs!C6193)=2,CHAR(34),""),climbs!C6193,IF(TYPE(climbs!C6193)=2,CHAR(34),""))</f>
        <v>STARTING_AT_KM=229</v>
      </c>
      <c r="D6193" t="str">
        <f>CONCATENATE(climbs!D$1, "=",IF(TYPE(climbs!D6193)=2,CHAR(34),""),climbs!D6193,IF(TYPE(climbs!D6193)=2,CHAR(34),""))</f>
        <v>NAME="Côte de Boufflers"</v>
      </c>
      <c r="E6193" t="str">
        <f>CONCATENATE(climbs!E$1, "=",IF(TYPE(climbs!E6193)=2,CHAR(34),""),climbs!E6193,IF(TYPE(climbs!E6193)=2,CHAR(34),""))</f>
        <v>INITIAL_ALTITUDE=0</v>
      </c>
      <c r="F6193" t="str">
        <f>CONCATENATE(climbs!F$1, "=",IF(TYPE(climbs!F6193)=2,CHAR(34),""),climbs!F6193,IF(TYPE(climbs!F6193)=2,CHAR(34),""))</f>
        <v>DISTANCE=1.3</v>
      </c>
      <c r="G6193" t="str">
        <f>CONCATENATE(climbs!G$1, "=",IF(TYPE(climbs!G6193)=2,CHAR(34),""),climbs!G6193,IF(TYPE(climbs!G6193)=2,CHAR(34),""))</f>
        <v>AVERAGE_SLOPE=7.9</v>
      </c>
      <c r="H6193" t="str">
        <f>CONCATENATE(climbs!H$1, "=",IF(TYPE(climbs!H6193)=2,CHAR(34),""),climbs!H6193,IF(TYPE(climbs!H6193)=2,CHAR(34),""))</f>
        <v>CATEGORY="4"</v>
      </c>
    </row>
    <row r="6194" spans="1:8" x14ac:dyDescent="0.25">
      <c r="A6194" t="str">
        <f>CONCATENATE(climbs!A$1, "=",IF(TYPE(climbs!A6194)=2,CHAR(34),""),climbs!A6194,IF(TYPE(climbs!A6194)=2,CHAR(34),""))</f>
        <v>CLIMB_ID=6193</v>
      </c>
      <c r="B6194" t="str">
        <f>CONCATENATE(climbs!B$1, "=",IF(TYPE(climbs!B6194)=2,CHAR(34),""),climbs!B6194,IF(TYPE(climbs!B6194)=2,CHAR(34),""))</f>
        <v>STAGE_NUMBER=2066</v>
      </c>
      <c r="C6194" t="str">
        <f>CONCATENATE(climbs!C$1, "=",IF(TYPE(climbs!C6194)=2,CHAR(34),""),climbs!C6194,IF(TYPE(climbs!C6194)=2,CHAR(34),""))</f>
        <v>STARTING_AT_KM=142</v>
      </c>
      <c r="D6194" t="str">
        <f>CONCATENATE(climbs!D$1, "=",IF(TYPE(climbs!D6194)=2,CHAR(34),""),climbs!D6194,IF(TYPE(climbs!D6194)=2,CHAR(34),""))</f>
        <v>NAME="Col de la Croix des Moinats"</v>
      </c>
      <c r="E6194" t="str">
        <f>CONCATENATE(climbs!E$1, "=",IF(TYPE(climbs!E6194)=2,CHAR(34),""),climbs!E6194,IF(TYPE(climbs!E6194)=2,CHAR(34),""))</f>
        <v>INITIAL_ALTITUDE=891</v>
      </c>
      <c r="F6194" t="str">
        <f>CONCATENATE(climbs!F$1, "=",IF(TYPE(climbs!F6194)=2,CHAR(34),""),climbs!F6194,IF(TYPE(climbs!F6194)=2,CHAR(34),""))</f>
        <v>DISTANCE=7.6</v>
      </c>
      <c r="G6194" t="str">
        <f>CONCATENATE(climbs!G$1, "=",IF(TYPE(climbs!G6194)=2,CHAR(34),""),climbs!G6194,IF(TYPE(climbs!G6194)=2,CHAR(34),""))</f>
        <v>AVERAGE_SLOPE=6</v>
      </c>
      <c r="H6194" t="str">
        <f>CONCATENATE(climbs!H$1, "=",IF(TYPE(climbs!H6194)=2,CHAR(34),""),climbs!H6194,IF(TYPE(climbs!H6194)=2,CHAR(34),""))</f>
        <v>CATEGORY="2"</v>
      </c>
    </row>
    <row r="6195" spans="1:8" x14ac:dyDescent="0.25">
      <c r="A6195" t="str">
        <f>CONCATENATE(climbs!A$1, "=",IF(TYPE(climbs!A6195)=2,CHAR(34),""),climbs!A6195,IF(TYPE(climbs!A6195)=2,CHAR(34),""))</f>
        <v>CLIMB_ID=6194</v>
      </c>
      <c r="B6195" t="str">
        <f>CONCATENATE(climbs!B$1, "=",IF(TYPE(climbs!B6195)=2,CHAR(34),""),climbs!B6195,IF(TYPE(climbs!B6195)=2,CHAR(34),""))</f>
        <v>STAGE_NUMBER=2066</v>
      </c>
      <c r="C6195" t="str">
        <f>CONCATENATE(climbs!C$1, "=",IF(TYPE(climbs!C6195)=2,CHAR(34),""),climbs!C6195,IF(TYPE(climbs!C6195)=2,CHAR(34),""))</f>
        <v>STARTING_AT_KM=150</v>
      </c>
      <c r="D6195" t="str">
        <f>CONCATENATE(climbs!D$1, "=",IF(TYPE(climbs!D6195)=2,CHAR(34),""),climbs!D6195,IF(TYPE(climbs!D6195)=2,CHAR(34),""))</f>
        <v>NAME="Col de Grosse Pierre"</v>
      </c>
      <c r="E6195" t="str">
        <f>CONCATENATE(climbs!E$1, "=",IF(TYPE(climbs!E6195)=2,CHAR(34),""),climbs!E6195,IF(TYPE(climbs!E6195)=2,CHAR(34),""))</f>
        <v>INITIAL_ALTITUDE=901</v>
      </c>
      <c r="F6195" t="str">
        <f>CONCATENATE(climbs!F$1, "=",IF(TYPE(climbs!F6195)=2,CHAR(34),""),climbs!F6195,IF(TYPE(climbs!F6195)=2,CHAR(34),""))</f>
        <v>DISTANCE=3</v>
      </c>
      <c r="G6195" t="str">
        <f>CONCATENATE(climbs!G$1, "=",IF(TYPE(climbs!G6195)=2,CHAR(34),""),climbs!G6195,IF(TYPE(climbs!G6195)=2,CHAR(34),""))</f>
        <v>AVERAGE_SLOPE=7.5</v>
      </c>
      <c r="H6195" t="str">
        <f>CONCATENATE(climbs!H$1, "=",IF(TYPE(climbs!H6195)=2,CHAR(34),""),climbs!H6195,IF(TYPE(climbs!H6195)=2,CHAR(34),""))</f>
        <v>CATEGORY="2"</v>
      </c>
    </row>
    <row r="6196" spans="1:8" x14ac:dyDescent="0.25">
      <c r="A6196" t="str">
        <f>CONCATENATE(climbs!A$1, "=",IF(TYPE(climbs!A6196)=2,CHAR(34),""),climbs!A6196,IF(TYPE(climbs!A6196)=2,CHAR(34),""))</f>
        <v>CLIMB_ID=6195</v>
      </c>
      <c r="B6196" t="str">
        <f>CONCATENATE(climbs!B$1, "=",IF(TYPE(climbs!B6196)=2,CHAR(34),""),climbs!B6196,IF(TYPE(climbs!B6196)=2,CHAR(34),""))</f>
        <v>STAGE_NUMBER=2066</v>
      </c>
      <c r="C6196" t="str">
        <f>CONCATENATE(climbs!C$1, "=",IF(TYPE(climbs!C6196)=2,CHAR(34),""),climbs!C6196,IF(TYPE(climbs!C6196)=2,CHAR(34),""))</f>
        <v>STARTING_AT_KM=161</v>
      </c>
      <c r="D6196" t="str">
        <f>CONCATENATE(climbs!D$1, "=",IF(TYPE(climbs!D6196)=2,CHAR(34),""),climbs!D6196,IF(TYPE(climbs!D6196)=2,CHAR(34),""))</f>
        <v>NAME="Côte de La Mauselaine"</v>
      </c>
      <c r="E6196" t="str">
        <f>CONCATENATE(climbs!E$1, "=",IF(TYPE(climbs!E6196)=2,CHAR(34),""),climbs!E6196,IF(TYPE(climbs!E6196)=2,CHAR(34),""))</f>
        <v>INITIAL_ALTITUDE=0</v>
      </c>
      <c r="F6196" t="str">
        <f>CONCATENATE(climbs!F$1, "=",IF(TYPE(climbs!F6196)=2,CHAR(34),""),climbs!F6196,IF(TYPE(climbs!F6196)=2,CHAR(34),""))</f>
        <v>DISTANCE=1.8</v>
      </c>
      <c r="G6196" t="str">
        <f>CONCATENATE(climbs!G$1, "=",IF(TYPE(climbs!G6196)=2,CHAR(34),""),climbs!G6196,IF(TYPE(climbs!G6196)=2,CHAR(34),""))</f>
        <v>AVERAGE_SLOPE=10.3</v>
      </c>
      <c r="H6196" t="str">
        <f>CONCATENATE(climbs!H$1, "=",IF(TYPE(climbs!H6196)=2,CHAR(34),""),climbs!H6196,IF(TYPE(climbs!H6196)=2,CHAR(34),""))</f>
        <v>CATEGORY="3"</v>
      </c>
    </row>
    <row r="6197" spans="1:8" x14ac:dyDescent="0.25">
      <c r="A6197" t="str">
        <f>CONCATENATE(climbs!A$1, "=",IF(TYPE(climbs!A6197)=2,CHAR(34),""),climbs!A6197,IF(TYPE(climbs!A6197)=2,CHAR(34),""))</f>
        <v>CLIMB_ID=6196</v>
      </c>
      <c r="B6197" t="str">
        <f>CONCATENATE(climbs!B$1, "=",IF(TYPE(climbs!B6197)=2,CHAR(34),""),climbs!B6197,IF(TYPE(climbs!B6197)=2,CHAR(34),""))</f>
        <v>STAGE_NUMBER=2067</v>
      </c>
      <c r="C6197" t="str">
        <f>CONCATENATE(climbs!C$1, "=",IF(TYPE(climbs!C6197)=2,CHAR(34),""),climbs!C6197,IF(TYPE(climbs!C6197)=2,CHAR(34),""))</f>
        <v>STARTING_AT_KM=11.5</v>
      </c>
      <c r="D6197" t="str">
        <f>CONCATENATE(climbs!D$1, "=",IF(TYPE(climbs!D6197)=2,CHAR(34),""),climbs!D6197,IF(TYPE(climbs!D6197)=2,CHAR(34),""))</f>
        <v>NAME="Col de la Schlucht"</v>
      </c>
      <c r="E6197" t="str">
        <f>CONCATENATE(climbs!E$1, "=",IF(TYPE(climbs!E6197)=2,CHAR(34),""),climbs!E6197,IF(TYPE(climbs!E6197)=2,CHAR(34),""))</f>
        <v>INITIAL_ALTITUDE=1140</v>
      </c>
      <c r="F6197" t="str">
        <f>CONCATENATE(climbs!F$1, "=",IF(TYPE(climbs!F6197)=2,CHAR(34),""),climbs!F6197,IF(TYPE(climbs!F6197)=2,CHAR(34),""))</f>
        <v>DISTANCE=8.6</v>
      </c>
      <c r="G6197" t="str">
        <f>CONCATENATE(climbs!G$1, "=",IF(TYPE(climbs!G6197)=2,CHAR(34),""),climbs!G6197,IF(TYPE(climbs!G6197)=2,CHAR(34),""))</f>
        <v>AVERAGE_SLOPE=4.5</v>
      </c>
      <c r="H6197" t="str">
        <f>CONCATENATE(climbs!H$1, "=",IF(TYPE(climbs!H6197)=2,CHAR(34),""),climbs!H6197,IF(TYPE(climbs!H6197)=2,CHAR(34),""))</f>
        <v>CATEGORY="2"</v>
      </c>
    </row>
    <row r="6198" spans="1:8" x14ac:dyDescent="0.25">
      <c r="A6198" t="str">
        <f>CONCATENATE(climbs!A$1, "=",IF(TYPE(climbs!A6198)=2,CHAR(34),""),climbs!A6198,IF(TYPE(climbs!A6198)=2,CHAR(34),""))</f>
        <v>CLIMB_ID=6197</v>
      </c>
      <c r="B6198" t="str">
        <f>CONCATENATE(climbs!B$1, "=",IF(TYPE(climbs!B6198)=2,CHAR(34),""),climbs!B6198,IF(TYPE(climbs!B6198)=2,CHAR(34),""))</f>
        <v>STAGE_NUMBER=2067</v>
      </c>
      <c r="C6198" t="str">
        <f>CONCATENATE(climbs!C$1, "=",IF(TYPE(climbs!C6198)=2,CHAR(34),""),climbs!C6198,IF(TYPE(climbs!C6198)=2,CHAR(34),""))</f>
        <v>STARTING_AT_KM=41</v>
      </c>
      <c r="D6198" t="str">
        <f>CONCATENATE(climbs!D$1, "=",IF(TYPE(climbs!D6198)=2,CHAR(34),""),climbs!D6198,IF(TYPE(climbs!D6198)=2,CHAR(34),""))</f>
        <v>NAME="Col du Wettstein"</v>
      </c>
      <c r="E6198" t="str">
        <f>CONCATENATE(climbs!E$1, "=",IF(TYPE(climbs!E6198)=2,CHAR(34),""),climbs!E6198,IF(TYPE(climbs!E6198)=2,CHAR(34),""))</f>
        <v>INITIAL_ALTITUDE=0</v>
      </c>
      <c r="F6198" t="str">
        <f>CONCATENATE(climbs!F$1, "=",IF(TYPE(climbs!F6198)=2,CHAR(34),""),climbs!F6198,IF(TYPE(climbs!F6198)=2,CHAR(34),""))</f>
        <v>DISTANCE=7.7</v>
      </c>
      <c r="G6198" t="str">
        <f>CONCATENATE(climbs!G$1, "=",IF(TYPE(climbs!G6198)=2,CHAR(34),""),climbs!G6198,IF(TYPE(climbs!G6198)=2,CHAR(34),""))</f>
        <v>AVERAGE_SLOPE=4.1</v>
      </c>
      <c r="H6198" t="str">
        <f>CONCATENATE(climbs!H$1, "=",IF(TYPE(climbs!H6198)=2,CHAR(34),""),climbs!H6198,IF(TYPE(climbs!H6198)=2,CHAR(34),""))</f>
        <v>CATEGORY="3"</v>
      </c>
    </row>
    <row r="6199" spans="1:8" x14ac:dyDescent="0.25">
      <c r="A6199" t="str">
        <f>CONCATENATE(climbs!A$1, "=",IF(TYPE(climbs!A6199)=2,CHAR(34),""),climbs!A6199,IF(TYPE(climbs!A6199)=2,CHAR(34),""))</f>
        <v>CLIMB_ID=6198</v>
      </c>
      <c r="B6199" t="str">
        <f>CONCATENATE(climbs!B$1, "=",IF(TYPE(climbs!B6199)=2,CHAR(34),""),climbs!B6199,IF(TYPE(climbs!B6199)=2,CHAR(34),""))</f>
        <v>STAGE_NUMBER=2067</v>
      </c>
      <c r="C6199" t="str">
        <f>CONCATENATE(climbs!C$1, "=",IF(TYPE(climbs!C6199)=2,CHAR(34),""),climbs!C6199,IF(TYPE(climbs!C6199)=2,CHAR(34),""))</f>
        <v>STARTING_AT_KM=70</v>
      </c>
      <c r="D6199" t="str">
        <f>CONCATENATE(climbs!D$1, "=",IF(TYPE(climbs!D6199)=2,CHAR(34),""),climbs!D6199,IF(TYPE(climbs!D6199)=2,CHAR(34),""))</f>
        <v>NAME="Côte des Cinq Châteaux"</v>
      </c>
      <c r="E6199" t="str">
        <f>CONCATENATE(climbs!E$1, "=",IF(TYPE(climbs!E6199)=2,CHAR(34),""),climbs!E6199,IF(TYPE(climbs!E6199)=2,CHAR(34),""))</f>
        <v>INITIAL_ALTITUDE=0</v>
      </c>
      <c r="F6199" t="str">
        <f>CONCATENATE(climbs!F$1, "=",IF(TYPE(climbs!F6199)=2,CHAR(34),""),climbs!F6199,IF(TYPE(climbs!F6199)=2,CHAR(34),""))</f>
        <v>DISTANCE=4.5</v>
      </c>
      <c r="G6199" t="str">
        <f>CONCATENATE(climbs!G$1, "=",IF(TYPE(climbs!G6199)=2,CHAR(34),""),climbs!G6199,IF(TYPE(climbs!G6199)=2,CHAR(34),""))</f>
        <v>AVERAGE_SLOPE=6.1</v>
      </c>
      <c r="H6199" t="str">
        <f>CONCATENATE(climbs!H$1, "=",IF(TYPE(climbs!H6199)=2,CHAR(34),""),climbs!H6199,IF(TYPE(climbs!H6199)=2,CHAR(34),""))</f>
        <v>CATEGORY="3"</v>
      </c>
    </row>
    <row r="6200" spans="1:8" x14ac:dyDescent="0.25">
      <c r="A6200" t="str">
        <f>CONCATENATE(climbs!A$1, "=",IF(TYPE(climbs!A6200)=2,CHAR(34),""),climbs!A6200,IF(TYPE(climbs!A6200)=2,CHAR(34),""))</f>
        <v>CLIMB_ID=6199</v>
      </c>
      <c r="B6200" t="str">
        <f>CONCATENATE(climbs!B$1, "=",IF(TYPE(climbs!B6200)=2,CHAR(34),""),climbs!B6200,IF(TYPE(climbs!B6200)=2,CHAR(34),""))</f>
        <v>STAGE_NUMBER=2067</v>
      </c>
      <c r="C6200" t="str">
        <f>CONCATENATE(climbs!C$1, "=",IF(TYPE(climbs!C6200)=2,CHAR(34),""),climbs!C6200,IF(TYPE(climbs!C6200)=2,CHAR(34),""))</f>
        <v>STARTING_AT_KM=86</v>
      </c>
      <c r="D6200" t="str">
        <f>CONCATENATE(climbs!D$1, "=",IF(TYPE(climbs!D6200)=2,CHAR(34),""),climbs!D6200,IF(TYPE(climbs!D6200)=2,CHAR(34),""))</f>
        <v>NAME="Côte de Gueberschwihr"</v>
      </c>
      <c r="E6200" t="str">
        <f>CONCATENATE(climbs!E$1, "=",IF(TYPE(climbs!E6200)=2,CHAR(34),""),climbs!E6200,IF(TYPE(climbs!E6200)=2,CHAR(34),""))</f>
        <v>INITIAL_ALTITUDE=559</v>
      </c>
      <c r="F6200" t="str">
        <f>CONCATENATE(climbs!F$1, "=",IF(TYPE(climbs!F6200)=2,CHAR(34),""),climbs!F6200,IF(TYPE(climbs!F6200)=2,CHAR(34),""))</f>
        <v>DISTANCE=4.1</v>
      </c>
      <c r="G6200" t="str">
        <f>CONCATENATE(climbs!G$1, "=",IF(TYPE(climbs!G6200)=2,CHAR(34),""),climbs!G6200,IF(TYPE(climbs!G6200)=2,CHAR(34),""))</f>
        <v>AVERAGE_SLOPE=7.9</v>
      </c>
      <c r="H6200" t="str">
        <f>CONCATENATE(climbs!H$1, "=",IF(TYPE(climbs!H6200)=2,CHAR(34),""),climbs!H6200,IF(TYPE(climbs!H6200)=2,CHAR(34),""))</f>
        <v>CATEGORY="2"</v>
      </c>
    </row>
    <row r="6201" spans="1:8" x14ac:dyDescent="0.25">
      <c r="A6201" t="str">
        <f>CONCATENATE(climbs!A$1, "=",IF(TYPE(climbs!A6201)=2,CHAR(34),""),climbs!A6201,IF(TYPE(climbs!A6201)=2,CHAR(34),""))</f>
        <v>CLIMB_ID=6200</v>
      </c>
      <c r="B6201" t="str">
        <f>CONCATENATE(climbs!B$1, "=",IF(TYPE(climbs!B6201)=2,CHAR(34),""),climbs!B6201,IF(TYPE(climbs!B6201)=2,CHAR(34),""))</f>
        <v>STAGE_NUMBER=2067</v>
      </c>
      <c r="C6201" t="str">
        <f>CONCATENATE(climbs!C$1, "=",IF(TYPE(climbs!C6201)=2,CHAR(34),""),climbs!C6201,IF(TYPE(climbs!C6201)=2,CHAR(34),""))</f>
        <v>STARTING_AT_KM=120</v>
      </c>
      <c r="D6201" t="str">
        <f>CONCATENATE(climbs!D$1, "=",IF(TYPE(climbs!D6201)=2,CHAR(34),""),climbs!D6201,IF(TYPE(climbs!D6201)=2,CHAR(34),""))</f>
        <v>NAME="Le Markstein"</v>
      </c>
      <c r="E6201" t="str">
        <f>CONCATENATE(climbs!E$1, "=",IF(TYPE(climbs!E6201)=2,CHAR(34),""),climbs!E6201,IF(TYPE(climbs!E6201)=2,CHAR(34),""))</f>
        <v>INITIAL_ALTITUDE=1183</v>
      </c>
      <c r="F6201" t="str">
        <f>CONCATENATE(climbs!F$1, "=",IF(TYPE(climbs!F6201)=2,CHAR(34),""),climbs!F6201,IF(TYPE(climbs!F6201)=2,CHAR(34),""))</f>
        <v>DISTANCE=10.8</v>
      </c>
      <c r="G6201" t="str">
        <f>CONCATENATE(climbs!G$1, "=",IF(TYPE(climbs!G6201)=2,CHAR(34),""),climbs!G6201,IF(TYPE(climbs!G6201)=2,CHAR(34),""))</f>
        <v>AVERAGE_SLOPE=5.4</v>
      </c>
      <c r="H6201" t="str">
        <f>CONCATENATE(climbs!H$1, "=",IF(TYPE(climbs!H6201)=2,CHAR(34),""),climbs!H6201,IF(TYPE(climbs!H6201)=2,CHAR(34),""))</f>
        <v>CATEGORY="1"</v>
      </c>
    </row>
    <row r="6202" spans="1:8" x14ac:dyDescent="0.25">
      <c r="A6202" t="str">
        <f>CONCATENATE(climbs!A$1, "=",IF(TYPE(climbs!A6202)=2,CHAR(34),""),climbs!A6202,IF(TYPE(climbs!A6202)=2,CHAR(34),""))</f>
        <v>CLIMB_ID=6201</v>
      </c>
      <c r="B6202" t="str">
        <f>CONCATENATE(climbs!B$1, "=",IF(TYPE(climbs!B6202)=2,CHAR(34),""),climbs!B6202,IF(TYPE(climbs!B6202)=2,CHAR(34),""))</f>
        <v>STAGE_NUMBER=2067</v>
      </c>
      <c r="C6202" t="str">
        <f>CONCATENATE(climbs!C$1, "=",IF(TYPE(climbs!C6202)=2,CHAR(34),""),climbs!C6202,IF(TYPE(climbs!C6202)=2,CHAR(34),""))</f>
        <v>STARTING_AT_KM=127</v>
      </c>
      <c r="D6202" t="str">
        <f>CONCATENATE(climbs!D$1, "=",IF(TYPE(climbs!D6202)=2,CHAR(34),""),climbs!D6202,IF(TYPE(climbs!D6202)=2,CHAR(34),""))</f>
        <v>NAME="Grand Ballon"</v>
      </c>
      <c r="E6202" t="str">
        <f>CONCATENATE(climbs!E$1, "=",IF(TYPE(climbs!E6202)=2,CHAR(34),""),climbs!E6202,IF(TYPE(climbs!E6202)=2,CHAR(34),""))</f>
        <v>INITIAL_ALTITUDE=0</v>
      </c>
      <c r="F6202" t="str">
        <f>CONCATENATE(climbs!F$1, "=",IF(TYPE(climbs!F6202)=2,CHAR(34),""),climbs!F6202,IF(TYPE(climbs!F6202)=2,CHAR(34),""))</f>
        <v>DISTANCE=1.4</v>
      </c>
      <c r="G6202" t="str">
        <f>CONCATENATE(climbs!G$1, "=",IF(TYPE(climbs!G6202)=2,CHAR(34),""),climbs!G6202,IF(TYPE(climbs!G6202)=2,CHAR(34),""))</f>
        <v>AVERAGE_SLOPE=8.6</v>
      </c>
      <c r="H6202" t="str">
        <f>CONCATENATE(climbs!H$1, "=",IF(TYPE(climbs!H6202)=2,CHAR(34),""),climbs!H6202,IF(TYPE(climbs!H6202)=2,CHAR(34),""))</f>
        <v>CATEGORY="3"</v>
      </c>
    </row>
    <row r="6203" spans="1:8" x14ac:dyDescent="0.25">
      <c r="A6203" t="str">
        <f>CONCATENATE(climbs!A$1, "=",IF(TYPE(climbs!A6203)=2,CHAR(34),""),climbs!A6203,IF(TYPE(climbs!A6203)=2,CHAR(34),""))</f>
        <v>CLIMB_ID=6202</v>
      </c>
      <c r="B6203" t="str">
        <f>CONCATENATE(climbs!B$1, "=",IF(TYPE(climbs!B6203)=2,CHAR(34),""),climbs!B6203,IF(TYPE(climbs!B6203)=2,CHAR(34),""))</f>
        <v>STAGE_NUMBER=2068</v>
      </c>
      <c r="C6203" t="str">
        <f>CONCATENATE(climbs!C$1, "=",IF(TYPE(climbs!C6203)=2,CHAR(34),""),climbs!C6203,IF(TYPE(climbs!C6203)=2,CHAR(34),""))</f>
        <v>STARTING_AT_KM=30.5</v>
      </c>
      <c r="D6203" t="str">
        <f>CONCATENATE(climbs!D$1, "=",IF(TYPE(climbs!D6203)=2,CHAR(34),""),climbs!D6203,IF(TYPE(climbs!D6203)=2,CHAR(34),""))</f>
        <v>NAME="Col du Firstplan"</v>
      </c>
      <c r="E6203" t="str">
        <f>CONCATENATE(climbs!E$1, "=",IF(TYPE(climbs!E6203)=2,CHAR(34),""),climbs!E6203,IF(TYPE(climbs!E6203)=2,CHAR(34),""))</f>
        <v>INITIAL_ALTITUDE=722</v>
      </c>
      <c r="F6203" t="str">
        <f>CONCATENATE(climbs!F$1, "=",IF(TYPE(climbs!F6203)=2,CHAR(34),""),climbs!F6203,IF(TYPE(climbs!F6203)=2,CHAR(34),""))</f>
        <v>DISTANCE=8.3</v>
      </c>
      <c r="G6203" t="str">
        <f>CONCATENATE(climbs!G$1, "=",IF(TYPE(climbs!G6203)=2,CHAR(34),""),climbs!G6203,IF(TYPE(climbs!G6203)=2,CHAR(34),""))</f>
        <v>AVERAGE_SLOPE=5.4</v>
      </c>
      <c r="H6203" t="str">
        <f>CONCATENATE(climbs!H$1, "=",IF(TYPE(climbs!H6203)=2,CHAR(34),""),climbs!H6203,IF(TYPE(climbs!H6203)=2,CHAR(34),""))</f>
        <v>CATEGORY="2"</v>
      </c>
    </row>
    <row r="6204" spans="1:8" x14ac:dyDescent="0.25">
      <c r="A6204" t="str">
        <f>CONCATENATE(climbs!A$1, "=",IF(TYPE(climbs!A6204)=2,CHAR(34),""),climbs!A6204,IF(TYPE(climbs!A6204)=2,CHAR(34),""))</f>
        <v>CLIMB_ID=6203</v>
      </c>
      <c r="B6204" t="str">
        <f>CONCATENATE(climbs!B$1, "=",IF(TYPE(climbs!B6204)=2,CHAR(34),""),climbs!B6204,IF(TYPE(climbs!B6204)=2,CHAR(34),""))</f>
        <v>STAGE_NUMBER=2068</v>
      </c>
      <c r="C6204" t="str">
        <f>CONCATENATE(climbs!C$1, "=",IF(TYPE(climbs!C6204)=2,CHAR(34),""),climbs!C6204,IF(TYPE(climbs!C6204)=2,CHAR(34),""))</f>
        <v>STARTING_AT_KM=54.5</v>
      </c>
      <c r="D6204" t="str">
        <f>CONCATENATE(climbs!D$1, "=",IF(TYPE(climbs!D6204)=2,CHAR(34),""),climbs!D6204,IF(TYPE(climbs!D6204)=2,CHAR(34),""))</f>
        <v>NAME="Petit Ballon"</v>
      </c>
      <c r="E6204" t="str">
        <f>CONCATENATE(climbs!E$1, "=",IF(TYPE(climbs!E6204)=2,CHAR(34),""),climbs!E6204,IF(TYPE(climbs!E6204)=2,CHAR(34),""))</f>
        <v>INITIAL_ALTITUDE=1163</v>
      </c>
      <c r="F6204" t="str">
        <f>CONCATENATE(climbs!F$1, "=",IF(TYPE(climbs!F6204)=2,CHAR(34),""),climbs!F6204,IF(TYPE(climbs!F6204)=2,CHAR(34),""))</f>
        <v>DISTANCE=9.3</v>
      </c>
      <c r="G6204" t="str">
        <f>CONCATENATE(climbs!G$1, "=",IF(TYPE(climbs!G6204)=2,CHAR(34),""),climbs!G6204,IF(TYPE(climbs!G6204)=2,CHAR(34),""))</f>
        <v>AVERAGE_SLOPE=8.1</v>
      </c>
      <c r="H6204" t="str">
        <f>CONCATENATE(climbs!H$1, "=",IF(TYPE(climbs!H6204)=2,CHAR(34),""),climbs!H6204,IF(TYPE(climbs!H6204)=2,CHAR(34),""))</f>
        <v>CATEGORY="1"</v>
      </c>
    </row>
    <row r="6205" spans="1:8" x14ac:dyDescent="0.25">
      <c r="A6205" t="str">
        <f>CONCATENATE(climbs!A$1, "=",IF(TYPE(climbs!A6205)=2,CHAR(34),""),climbs!A6205,IF(TYPE(climbs!A6205)=2,CHAR(34),""))</f>
        <v>CLIMB_ID=6204</v>
      </c>
      <c r="B6205" t="str">
        <f>CONCATENATE(climbs!B$1, "=",IF(TYPE(climbs!B6205)=2,CHAR(34),""),climbs!B6205,IF(TYPE(climbs!B6205)=2,CHAR(34),""))</f>
        <v>STAGE_NUMBER=2068</v>
      </c>
      <c r="C6205" t="str">
        <f>CONCATENATE(climbs!C$1, "=",IF(TYPE(climbs!C6205)=2,CHAR(34),""),climbs!C6205,IF(TYPE(climbs!C6205)=2,CHAR(34),""))</f>
        <v>STARTING_AT_KM=71.5</v>
      </c>
      <c r="D6205" t="str">
        <f>CONCATENATE(climbs!D$1, "=",IF(TYPE(climbs!D6205)=2,CHAR(34),""),climbs!D6205,IF(TYPE(climbs!D6205)=2,CHAR(34),""))</f>
        <v>NAME="Col du Platzerwasel"</v>
      </c>
      <c r="E6205" t="str">
        <f>CONCATENATE(climbs!E$1, "=",IF(TYPE(climbs!E6205)=2,CHAR(34),""),climbs!E6205,IF(TYPE(climbs!E6205)=2,CHAR(34),""))</f>
        <v>INITIAL_ALTITUDE=1193</v>
      </c>
      <c r="F6205" t="str">
        <f>CONCATENATE(climbs!F$1, "=",IF(TYPE(climbs!F6205)=2,CHAR(34),""),climbs!F6205,IF(TYPE(climbs!F6205)=2,CHAR(34),""))</f>
        <v>DISTANCE=7.1</v>
      </c>
      <c r="G6205" t="str">
        <f>CONCATENATE(climbs!G$1, "=",IF(TYPE(climbs!G6205)=2,CHAR(34),""),climbs!G6205,IF(TYPE(climbs!G6205)=2,CHAR(34),""))</f>
        <v>AVERAGE_SLOPE=8.4</v>
      </c>
      <c r="H6205" t="str">
        <f>CONCATENATE(climbs!H$1, "=",IF(TYPE(climbs!H6205)=2,CHAR(34),""),climbs!H6205,IF(TYPE(climbs!H6205)=2,CHAR(34),""))</f>
        <v>CATEGORY="1"</v>
      </c>
    </row>
    <row r="6206" spans="1:8" x14ac:dyDescent="0.25">
      <c r="A6206" t="str">
        <f>CONCATENATE(climbs!A$1, "=",IF(TYPE(climbs!A6206)=2,CHAR(34),""),climbs!A6206,IF(TYPE(climbs!A6206)=2,CHAR(34),""))</f>
        <v>CLIMB_ID=6205</v>
      </c>
      <c r="B6206" t="str">
        <f>CONCATENATE(climbs!B$1, "=",IF(TYPE(climbs!B6206)=2,CHAR(34),""),climbs!B6206,IF(TYPE(climbs!B6206)=2,CHAR(34),""))</f>
        <v>STAGE_NUMBER=2068</v>
      </c>
      <c r="C6206" t="str">
        <f>CONCATENATE(climbs!C$1, "=",IF(TYPE(climbs!C6206)=2,CHAR(34),""),climbs!C6206,IF(TYPE(climbs!C6206)=2,CHAR(34),""))</f>
        <v>STARTING_AT_KM=103.5</v>
      </c>
      <c r="D6206" t="str">
        <f>CONCATENATE(climbs!D$1, "=",IF(TYPE(climbs!D6206)=2,CHAR(34),""),climbs!D6206,IF(TYPE(climbs!D6206)=2,CHAR(34),""))</f>
        <v>NAME="Col d'Oderen"</v>
      </c>
      <c r="E6206" t="str">
        <f>CONCATENATE(climbs!E$1, "=",IF(TYPE(climbs!E6206)=2,CHAR(34),""),climbs!E6206,IF(TYPE(climbs!E6206)=2,CHAR(34),""))</f>
        <v>INITIAL_ALTITUDE=884</v>
      </c>
      <c r="F6206" t="str">
        <f>CONCATENATE(climbs!F$1, "=",IF(TYPE(climbs!F6206)=2,CHAR(34),""),climbs!F6206,IF(TYPE(climbs!F6206)=2,CHAR(34),""))</f>
        <v>DISTANCE=6.7</v>
      </c>
      <c r="G6206" t="str">
        <f>CONCATENATE(climbs!G$1, "=",IF(TYPE(climbs!G6206)=2,CHAR(34),""),climbs!G6206,IF(TYPE(climbs!G6206)=2,CHAR(34),""))</f>
        <v>AVERAGE_SLOPE=6.1</v>
      </c>
      <c r="H6206" t="str">
        <f>CONCATENATE(climbs!H$1, "=",IF(TYPE(climbs!H6206)=2,CHAR(34),""),climbs!H6206,IF(TYPE(climbs!H6206)=2,CHAR(34),""))</f>
        <v>CATEGORY="2"</v>
      </c>
    </row>
    <row r="6207" spans="1:8" x14ac:dyDescent="0.25">
      <c r="A6207" t="str">
        <f>CONCATENATE(climbs!A$1, "=",IF(TYPE(climbs!A6207)=2,CHAR(34),""),climbs!A6207,IF(TYPE(climbs!A6207)=2,CHAR(34),""))</f>
        <v>CLIMB_ID=6206</v>
      </c>
      <c r="B6207" t="str">
        <f>CONCATENATE(climbs!B$1, "=",IF(TYPE(climbs!B6207)=2,CHAR(34),""),climbs!B6207,IF(TYPE(climbs!B6207)=2,CHAR(34),""))</f>
        <v>STAGE_NUMBER=2068</v>
      </c>
      <c r="C6207" t="str">
        <f>CONCATENATE(climbs!C$1, "=",IF(TYPE(climbs!C6207)=2,CHAR(34),""),climbs!C6207,IF(TYPE(climbs!C6207)=2,CHAR(34),""))</f>
        <v>STARTING_AT_KM=125.5</v>
      </c>
      <c r="D6207" t="str">
        <f>CONCATENATE(climbs!D$1, "=",IF(TYPE(climbs!D6207)=2,CHAR(34),""),climbs!D6207,IF(TYPE(climbs!D6207)=2,CHAR(34),""))</f>
        <v>NAME="Col des Croix"</v>
      </c>
      <c r="E6207" t="str">
        <f>CONCATENATE(climbs!E$1, "=",IF(TYPE(climbs!E6207)=2,CHAR(34),""),climbs!E6207,IF(TYPE(climbs!E6207)=2,CHAR(34),""))</f>
        <v>INITIAL_ALTITUDE=0</v>
      </c>
      <c r="F6207" t="str">
        <f>CONCATENATE(climbs!F$1, "=",IF(TYPE(climbs!F6207)=2,CHAR(34),""),climbs!F6207,IF(TYPE(climbs!F6207)=2,CHAR(34),""))</f>
        <v>DISTANCE=3.2</v>
      </c>
      <c r="G6207" t="str">
        <f>CONCATENATE(climbs!G$1, "=",IF(TYPE(climbs!G6207)=2,CHAR(34),""),climbs!G6207,IF(TYPE(climbs!G6207)=2,CHAR(34),""))</f>
        <v>AVERAGE_SLOPE=6.2</v>
      </c>
      <c r="H6207" t="str">
        <f>CONCATENATE(climbs!H$1, "=",IF(TYPE(climbs!H6207)=2,CHAR(34),""),climbs!H6207,IF(TYPE(climbs!H6207)=2,CHAR(34),""))</f>
        <v>CATEGORY="3"</v>
      </c>
    </row>
    <row r="6208" spans="1:8" x14ac:dyDescent="0.25">
      <c r="A6208" t="str">
        <f>CONCATENATE(climbs!A$1, "=",IF(TYPE(climbs!A6208)=2,CHAR(34),""),climbs!A6208,IF(TYPE(climbs!A6208)=2,CHAR(34),""))</f>
        <v>CLIMB_ID=6207</v>
      </c>
      <c r="B6208" t="str">
        <f>CONCATENATE(climbs!B$1, "=",IF(TYPE(climbs!B6208)=2,CHAR(34),""),climbs!B6208,IF(TYPE(climbs!B6208)=2,CHAR(34),""))</f>
        <v>STAGE_NUMBER=2068</v>
      </c>
      <c r="C6208" t="str">
        <f>CONCATENATE(climbs!C$1, "=",IF(TYPE(climbs!C6208)=2,CHAR(34),""),climbs!C6208,IF(TYPE(climbs!C6208)=2,CHAR(34),""))</f>
        <v>STARTING_AT_KM=143.5</v>
      </c>
      <c r="D6208" t="str">
        <f>CONCATENATE(climbs!D$1, "=",IF(TYPE(climbs!D6208)=2,CHAR(34),""),climbs!D6208,IF(TYPE(climbs!D6208)=2,CHAR(34),""))</f>
        <v>NAME="Col des Chevrères"</v>
      </c>
      <c r="E6208" t="str">
        <f>CONCATENATE(climbs!E$1, "=",IF(TYPE(climbs!E6208)=2,CHAR(34),""),climbs!E6208,IF(TYPE(climbs!E6208)=2,CHAR(34),""))</f>
        <v>INITIAL_ALTITUDE=914</v>
      </c>
      <c r="F6208" t="str">
        <f>CONCATENATE(climbs!F$1, "=",IF(TYPE(climbs!F6208)=2,CHAR(34),""),climbs!F6208,IF(TYPE(climbs!F6208)=2,CHAR(34),""))</f>
        <v>DISTANCE=3.5</v>
      </c>
      <c r="G6208" t="str">
        <f>CONCATENATE(climbs!G$1, "=",IF(TYPE(climbs!G6208)=2,CHAR(34),""),climbs!G6208,IF(TYPE(climbs!G6208)=2,CHAR(34),""))</f>
        <v>AVERAGE_SLOPE=9.5</v>
      </c>
      <c r="H6208" t="str">
        <f>CONCATENATE(climbs!H$1, "=",IF(TYPE(climbs!H6208)=2,CHAR(34),""),climbs!H6208,IF(TYPE(climbs!H6208)=2,CHAR(34),""))</f>
        <v>CATEGORY="1"</v>
      </c>
    </row>
    <row r="6209" spans="1:8" x14ac:dyDescent="0.25">
      <c r="A6209" t="str">
        <f>CONCATENATE(climbs!A$1, "=",IF(TYPE(climbs!A6209)=2,CHAR(34),""),climbs!A6209,IF(TYPE(climbs!A6209)=2,CHAR(34),""))</f>
        <v>CLIMB_ID=6208</v>
      </c>
      <c r="B6209" t="str">
        <f>CONCATENATE(climbs!B$1, "=",IF(TYPE(climbs!B6209)=2,CHAR(34),""),climbs!B6209,IF(TYPE(climbs!B6209)=2,CHAR(34),""))</f>
        <v>STAGE_NUMBER=2068</v>
      </c>
      <c r="C6209" t="str">
        <f>CONCATENATE(climbs!C$1, "=",IF(TYPE(climbs!C6209)=2,CHAR(34),""),climbs!C6209,IF(TYPE(climbs!C6209)=2,CHAR(34),""))</f>
        <v>STARTING_AT_KM=161.5</v>
      </c>
      <c r="D6209" t="str">
        <f>CONCATENATE(climbs!D$1, "=",IF(TYPE(climbs!D6209)=2,CHAR(34),""),climbs!D6209,IF(TYPE(climbs!D6209)=2,CHAR(34),""))</f>
        <v>NAME="La Planche des Belles Filles"</v>
      </c>
      <c r="E6209" t="str">
        <f>CONCATENATE(climbs!E$1, "=",IF(TYPE(climbs!E6209)=2,CHAR(34),""),climbs!E6209,IF(TYPE(climbs!E6209)=2,CHAR(34),""))</f>
        <v>INITIAL_ALTITUDE=1035</v>
      </c>
      <c r="F6209" t="str">
        <f>CONCATENATE(climbs!F$1, "=",IF(TYPE(climbs!F6209)=2,CHAR(34),""),climbs!F6209,IF(TYPE(climbs!F6209)=2,CHAR(34),""))</f>
        <v>DISTANCE=5.9</v>
      </c>
      <c r="G6209" t="str">
        <f>CONCATENATE(climbs!G$1, "=",IF(TYPE(climbs!G6209)=2,CHAR(34),""),climbs!G6209,IF(TYPE(climbs!G6209)=2,CHAR(34),""))</f>
        <v>AVERAGE_SLOPE=8.5</v>
      </c>
      <c r="H6209" t="str">
        <f>CONCATENATE(climbs!H$1, "=",IF(TYPE(climbs!H6209)=2,CHAR(34),""),climbs!H6209,IF(TYPE(climbs!H6209)=2,CHAR(34),""))</f>
        <v>CATEGORY="1"</v>
      </c>
    </row>
    <row r="6210" spans="1:8" x14ac:dyDescent="0.25">
      <c r="A6210" t="str">
        <f>CONCATENATE(climbs!A$1, "=",IF(TYPE(climbs!A6210)=2,CHAR(34),""),climbs!A6210,IF(TYPE(climbs!A6210)=2,CHAR(34),""))</f>
        <v>CLIMB_ID=6209</v>
      </c>
      <c r="B6210" t="str">
        <f>CONCATENATE(climbs!B$1, "=",IF(TYPE(climbs!B6210)=2,CHAR(34),""),climbs!B6210,IF(TYPE(climbs!B6210)=2,CHAR(34),""))</f>
        <v>STAGE_NUMBER=2069</v>
      </c>
      <c r="C6210" t="str">
        <f>CONCATENATE(climbs!C$1, "=",IF(TYPE(climbs!C6210)=2,CHAR(34),""),climbs!C6210,IF(TYPE(climbs!C6210)=2,CHAR(34),""))</f>
        <v>STARTING_AT_KM=141</v>
      </c>
      <c r="D6210" t="str">
        <f>CONCATENATE(climbs!D$1, "=",IF(TYPE(climbs!D6210)=2,CHAR(34),""),climbs!D6210,IF(TYPE(climbs!D6210)=2,CHAR(34),""))</f>
        <v>NAME="Côte de Rogna"</v>
      </c>
      <c r="E6210" t="str">
        <f>CONCATENATE(climbs!E$1, "=",IF(TYPE(climbs!E6210)=2,CHAR(34),""),climbs!E6210,IF(TYPE(climbs!E6210)=2,CHAR(34),""))</f>
        <v>INITIAL_ALTITUDE=0</v>
      </c>
      <c r="F6210" t="str">
        <f>CONCATENATE(climbs!F$1, "=",IF(TYPE(climbs!F6210)=2,CHAR(34),""),climbs!F6210,IF(TYPE(climbs!F6210)=2,CHAR(34),""))</f>
        <v>DISTANCE=7.6</v>
      </c>
      <c r="G6210" t="str">
        <f>CONCATENATE(climbs!G$1, "=",IF(TYPE(climbs!G6210)=2,CHAR(34),""),climbs!G6210,IF(TYPE(climbs!G6210)=2,CHAR(34),""))</f>
        <v>AVERAGE_SLOPE=4.9</v>
      </c>
      <c r="H6210" t="str">
        <f>CONCATENATE(climbs!H$1, "=",IF(TYPE(climbs!H6210)=2,CHAR(34),""),climbs!H6210,IF(TYPE(climbs!H6210)=2,CHAR(34),""))</f>
        <v>CATEGORY="3"</v>
      </c>
    </row>
    <row r="6211" spans="1:8" x14ac:dyDescent="0.25">
      <c r="A6211" t="str">
        <f>CONCATENATE(climbs!A$1, "=",IF(TYPE(climbs!A6211)=2,CHAR(34),""),climbs!A6211,IF(TYPE(climbs!A6211)=2,CHAR(34),""))</f>
        <v>CLIMB_ID=6210</v>
      </c>
      <c r="B6211" t="str">
        <f>CONCATENATE(climbs!B$1, "=",IF(TYPE(climbs!B6211)=2,CHAR(34),""),climbs!B6211,IF(TYPE(climbs!B6211)=2,CHAR(34),""))</f>
        <v>STAGE_NUMBER=2069</v>
      </c>
      <c r="C6211" t="str">
        <f>CONCATENATE(climbs!C$1, "=",IF(TYPE(climbs!C6211)=2,CHAR(34),""),climbs!C6211,IF(TYPE(climbs!C6211)=2,CHAR(34),""))</f>
        <v>STARTING_AT_KM=148.5</v>
      </c>
      <c r="D6211" t="str">
        <f>CONCATENATE(climbs!D$1, "=",IF(TYPE(climbs!D6211)=2,CHAR(34),""),climbs!D6211,IF(TYPE(climbs!D6211)=2,CHAR(34),""))</f>
        <v>NAME="Côte de Choux"</v>
      </c>
      <c r="E6211" t="str">
        <f>CONCATENATE(climbs!E$1, "=",IF(TYPE(climbs!E6211)=2,CHAR(34),""),climbs!E6211,IF(TYPE(climbs!E6211)=2,CHAR(34),""))</f>
        <v>INITIAL_ALTITUDE=0</v>
      </c>
      <c r="F6211" t="str">
        <f>CONCATENATE(climbs!F$1, "=",IF(TYPE(climbs!F6211)=2,CHAR(34),""),climbs!F6211,IF(TYPE(climbs!F6211)=2,CHAR(34),""))</f>
        <v>DISTANCE=1.7</v>
      </c>
      <c r="G6211" t="str">
        <f>CONCATENATE(climbs!G$1, "=",IF(TYPE(climbs!G6211)=2,CHAR(34),""),climbs!G6211,IF(TYPE(climbs!G6211)=2,CHAR(34),""))</f>
        <v>AVERAGE_SLOPE=6.5</v>
      </c>
      <c r="H6211" t="str">
        <f>CONCATENATE(climbs!H$1, "=",IF(TYPE(climbs!H6211)=2,CHAR(34),""),climbs!H6211,IF(TYPE(climbs!H6211)=2,CHAR(34),""))</f>
        <v>CATEGORY="3"</v>
      </c>
    </row>
    <row r="6212" spans="1:8" x14ac:dyDescent="0.25">
      <c r="A6212" t="str">
        <f>CONCATENATE(climbs!A$1, "=",IF(TYPE(climbs!A6212)=2,CHAR(34),""),climbs!A6212,IF(TYPE(climbs!A6212)=2,CHAR(34),""))</f>
        <v>CLIMB_ID=6211</v>
      </c>
      <c r="B6212" t="str">
        <f>CONCATENATE(climbs!B$1, "=",IF(TYPE(climbs!B6212)=2,CHAR(34),""),climbs!B6212,IF(TYPE(climbs!B6212)=2,CHAR(34),""))</f>
        <v>STAGE_NUMBER=2069</v>
      </c>
      <c r="C6212" t="str">
        <f>CONCATENATE(climbs!C$1, "=",IF(TYPE(climbs!C6212)=2,CHAR(34),""),climbs!C6212,IF(TYPE(climbs!C6212)=2,CHAR(34),""))</f>
        <v>STARTING_AT_KM=152.5</v>
      </c>
      <c r="D6212" t="str">
        <f>CONCATENATE(climbs!D$1, "=",IF(TYPE(climbs!D6212)=2,CHAR(34),""),climbs!D6212,IF(TYPE(climbs!D6212)=2,CHAR(34),""))</f>
        <v>NAME="Côte de Désertin"</v>
      </c>
      <c r="E6212" t="str">
        <f>CONCATENATE(climbs!E$1, "=",IF(TYPE(climbs!E6212)=2,CHAR(34),""),climbs!E6212,IF(TYPE(climbs!E6212)=2,CHAR(34),""))</f>
        <v>INITIAL_ALTITUDE=0</v>
      </c>
      <c r="F6212" t="str">
        <f>CONCATENATE(climbs!F$1, "=",IF(TYPE(climbs!F6212)=2,CHAR(34),""),climbs!F6212,IF(TYPE(climbs!F6212)=2,CHAR(34),""))</f>
        <v>DISTANCE=3.1</v>
      </c>
      <c r="G6212" t="str">
        <f>CONCATENATE(climbs!G$1, "=",IF(TYPE(climbs!G6212)=2,CHAR(34),""),climbs!G6212,IF(TYPE(climbs!G6212)=2,CHAR(34),""))</f>
        <v>AVERAGE_SLOPE=5.2</v>
      </c>
      <c r="H6212" t="str">
        <f>CONCATENATE(climbs!H$1, "=",IF(TYPE(climbs!H6212)=2,CHAR(34),""),climbs!H6212,IF(TYPE(climbs!H6212)=2,CHAR(34),""))</f>
        <v>CATEGORY="4"</v>
      </c>
    </row>
    <row r="6213" spans="1:8" x14ac:dyDescent="0.25">
      <c r="A6213" t="str">
        <f>CONCATENATE(climbs!A$1, "=",IF(TYPE(climbs!A6213)=2,CHAR(34),""),climbs!A6213,IF(TYPE(climbs!A6213)=2,CHAR(34),""))</f>
        <v>CLIMB_ID=6212</v>
      </c>
      <c r="B6213" t="str">
        <f>CONCATENATE(climbs!B$1, "=",IF(TYPE(climbs!B6213)=2,CHAR(34),""),climbs!B6213,IF(TYPE(climbs!B6213)=2,CHAR(34),""))</f>
        <v>STAGE_NUMBER=2069</v>
      </c>
      <c r="C6213" t="str">
        <f>CONCATENATE(climbs!C$1, "=",IF(TYPE(climbs!C6213)=2,CHAR(34),""),climbs!C6213,IF(TYPE(climbs!C6213)=2,CHAR(34),""))</f>
        <v>STARTING_AT_KM=168</v>
      </c>
      <c r="D6213" t="str">
        <f>CONCATENATE(climbs!D$1, "=",IF(TYPE(climbs!D6213)=2,CHAR(34),""),climbs!D6213,IF(TYPE(climbs!D6213)=2,CHAR(34),""))</f>
        <v>NAME="Côte d'Échallon"</v>
      </c>
      <c r="E6213" t="str">
        <f>CONCATENATE(climbs!E$1, "=",IF(TYPE(climbs!E6213)=2,CHAR(34),""),climbs!E6213,IF(TYPE(climbs!E6213)=2,CHAR(34),""))</f>
        <v>INITIAL_ALTITUDE=0</v>
      </c>
      <c r="F6213" t="str">
        <f>CONCATENATE(climbs!F$1, "=",IF(TYPE(climbs!F6213)=2,CHAR(34),""),climbs!F6213,IF(TYPE(climbs!F6213)=2,CHAR(34),""))</f>
        <v>DISTANCE=3</v>
      </c>
      <c r="G6213" t="str">
        <f>CONCATENATE(climbs!G$1, "=",IF(TYPE(climbs!G6213)=2,CHAR(34),""),climbs!G6213,IF(TYPE(climbs!G6213)=2,CHAR(34),""))</f>
        <v>AVERAGE_SLOPE=6.6</v>
      </c>
      <c r="H6213" t="str">
        <f>CONCATENATE(climbs!H$1, "=",IF(TYPE(climbs!H6213)=2,CHAR(34),""),climbs!H6213,IF(TYPE(climbs!H6213)=2,CHAR(34),""))</f>
        <v>CATEGORY="3"</v>
      </c>
    </row>
    <row r="6214" spans="1:8" x14ac:dyDescent="0.25">
      <c r="A6214" t="str">
        <f>CONCATENATE(climbs!A$1, "=",IF(TYPE(climbs!A6214)=2,CHAR(34),""),climbs!A6214,IF(TYPE(climbs!A6214)=2,CHAR(34),""))</f>
        <v>CLIMB_ID=6213</v>
      </c>
      <c r="B6214" t="str">
        <f>CONCATENATE(climbs!B$1, "=",IF(TYPE(climbs!B6214)=2,CHAR(34),""),climbs!B6214,IF(TYPE(climbs!B6214)=2,CHAR(34),""))</f>
        <v>STAGE_NUMBER=2070</v>
      </c>
      <c r="C6214" t="str">
        <f>CONCATENATE(climbs!C$1, "=",IF(TYPE(climbs!C6214)=2,CHAR(34),""),climbs!C6214,IF(TYPE(climbs!C6214)=2,CHAR(34),""))</f>
        <v>STARTING_AT_KM=58.5</v>
      </c>
      <c r="D6214" t="str">
        <f>CONCATENATE(climbs!D$1, "=",IF(TYPE(climbs!D6214)=2,CHAR(34),""),climbs!D6214,IF(TYPE(climbs!D6214)=2,CHAR(34),""))</f>
        <v>NAME="Col de Brouilly"</v>
      </c>
      <c r="E6214" t="str">
        <f>CONCATENATE(climbs!E$1, "=",IF(TYPE(climbs!E6214)=2,CHAR(34),""),climbs!E6214,IF(TYPE(climbs!E6214)=2,CHAR(34),""))</f>
        <v>INITIAL_ALTITUDE=0</v>
      </c>
      <c r="F6214" t="str">
        <f>CONCATENATE(climbs!F$1, "=",IF(TYPE(climbs!F6214)=2,CHAR(34),""),climbs!F6214,IF(TYPE(climbs!F6214)=2,CHAR(34),""))</f>
        <v>DISTANCE=1.7</v>
      </c>
      <c r="G6214" t="str">
        <f>CONCATENATE(climbs!G$1, "=",IF(TYPE(climbs!G6214)=2,CHAR(34),""),climbs!G6214,IF(TYPE(climbs!G6214)=2,CHAR(34),""))</f>
        <v>AVERAGE_SLOPE=5.1</v>
      </c>
      <c r="H6214" t="str">
        <f>CONCATENATE(climbs!H$1, "=",IF(TYPE(climbs!H6214)=2,CHAR(34),""),climbs!H6214,IF(TYPE(climbs!H6214)=2,CHAR(34),""))</f>
        <v>CATEGORY="4"</v>
      </c>
    </row>
    <row r="6215" spans="1:8" x14ac:dyDescent="0.25">
      <c r="A6215" t="str">
        <f>CONCATENATE(climbs!A$1, "=",IF(TYPE(climbs!A6215)=2,CHAR(34),""),climbs!A6215,IF(TYPE(climbs!A6215)=2,CHAR(34),""))</f>
        <v>CLIMB_ID=6214</v>
      </c>
      <c r="B6215" t="str">
        <f>CONCATENATE(climbs!B$1, "=",IF(TYPE(climbs!B6215)=2,CHAR(34),""),climbs!B6215,IF(TYPE(climbs!B6215)=2,CHAR(34),""))</f>
        <v>STAGE_NUMBER=2070</v>
      </c>
      <c r="C6215" t="str">
        <f>CONCATENATE(climbs!C$1, "=",IF(TYPE(climbs!C6215)=2,CHAR(34),""),climbs!C6215,IF(TYPE(climbs!C6215)=2,CHAR(34),""))</f>
        <v>STARTING_AT_KM=83</v>
      </c>
      <c r="D6215" t="str">
        <f>CONCATENATE(climbs!D$1, "=",IF(TYPE(climbs!D6215)=2,CHAR(34),""),climbs!D6215,IF(TYPE(climbs!D6215)=2,CHAR(34),""))</f>
        <v>NAME="Côte du Saule-d'Oingt"</v>
      </c>
      <c r="E6215" t="str">
        <f>CONCATENATE(climbs!E$1, "=",IF(TYPE(climbs!E6215)=2,CHAR(34),""),climbs!E6215,IF(TYPE(climbs!E6215)=2,CHAR(34),""))</f>
        <v>INITIAL_ALTITUDE=0</v>
      </c>
      <c r="F6215" t="str">
        <f>CONCATENATE(climbs!F$1, "=",IF(TYPE(climbs!F6215)=2,CHAR(34),""),climbs!F6215,IF(TYPE(climbs!F6215)=2,CHAR(34),""))</f>
        <v>DISTANCE=3.8</v>
      </c>
      <c r="G6215" t="str">
        <f>CONCATENATE(climbs!G$1, "=",IF(TYPE(climbs!G6215)=2,CHAR(34),""),climbs!G6215,IF(TYPE(climbs!G6215)=2,CHAR(34),""))</f>
        <v>AVERAGE_SLOPE=4.5</v>
      </c>
      <c r="H6215" t="str">
        <f>CONCATENATE(climbs!H$1, "=",IF(TYPE(climbs!H6215)=2,CHAR(34),""),climbs!H6215,IF(TYPE(climbs!H6215)=2,CHAR(34),""))</f>
        <v>CATEGORY="3"</v>
      </c>
    </row>
    <row r="6216" spans="1:8" x14ac:dyDescent="0.25">
      <c r="A6216" t="str">
        <f>CONCATENATE(climbs!A$1, "=",IF(TYPE(climbs!A6216)=2,CHAR(34),""),climbs!A6216,IF(TYPE(climbs!A6216)=2,CHAR(34),""))</f>
        <v>CLIMB_ID=6215</v>
      </c>
      <c r="B6216" t="str">
        <f>CONCATENATE(climbs!B$1, "=",IF(TYPE(climbs!B6216)=2,CHAR(34),""),climbs!B6216,IF(TYPE(climbs!B6216)=2,CHAR(34),""))</f>
        <v>STAGE_NUMBER=2070</v>
      </c>
      <c r="C6216" t="str">
        <f>CONCATENATE(climbs!C$1, "=",IF(TYPE(climbs!C6216)=2,CHAR(34),""),climbs!C6216,IF(TYPE(climbs!C6216)=2,CHAR(34),""))</f>
        <v>STARTING_AT_KM=138</v>
      </c>
      <c r="D6216" t="str">
        <f>CONCATENATE(climbs!D$1, "=",IF(TYPE(climbs!D6216)=2,CHAR(34),""),climbs!D6216,IF(TYPE(climbs!D6216)=2,CHAR(34),""))</f>
        <v>NAME="Col des Brosses"</v>
      </c>
      <c r="E6216" t="str">
        <f>CONCATENATE(climbs!E$1, "=",IF(TYPE(climbs!E6216)=2,CHAR(34),""),climbs!E6216,IF(TYPE(climbs!E6216)=2,CHAR(34),""))</f>
        <v>INITIAL_ALTITUDE=0</v>
      </c>
      <c r="F6216" t="str">
        <f>CONCATENATE(climbs!F$1, "=",IF(TYPE(climbs!F6216)=2,CHAR(34),""),climbs!F6216,IF(TYPE(climbs!F6216)=2,CHAR(34),""))</f>
        <v>DISTANCE=15.3</v>
      </c>
      <c r="G6216" t="str">
        <f>CONCATENATE(climbs!G$1, "=",IF(TYPE(climbs!G6216)=2,CHAR(34),""),climbs!G6216,IF(TYPE(climbs!G6216)=2,CHAR(34),""))</f>
        <v>AVERAGE_SLOPE=3.3</v>
      </c>
      <c r="H6216" t="str">
        <f>CONCATENATE(climbs!H$1, "=",IF(TYPE(climbs!H6216)=2,CHAR(34),""),climbs!H6216,IF(TYPE(climbs!H6216)=2,CHAR(34),""))</f>
        <v>CATEGORY="3"</v>
      </c>
    </row>
    <row r="6217" spans="1:8" x14ac:dyDescent="0.25">
      <c r="A6217" t="str">
        <f>CONCATENATE(climbs!A$1, "=",IF(TYPE(climbs!A6217)=2,CHAR(34),""),climbs!A6217,IF(TYPE(climbs!A6217)=2,CHAR(34),""))</f>
        <v>CLIMB_ID=6216</v>
      </c>
      <c r="B6217" t="str">
        <f>CONCATENATE(climbs!B$1, "=",IF(TYPE(climbs!B6217)=2,CHAR(34),""),climbs!B6217,IF(TYPE(climbs!B6217)=2,CHAR(34),""))</f>
        <v>STAGE_NUMBER=2070</v>
      </c>
      <c r="C6217" t="str">
        <f>CONCATENATE(climbs!C$1, "=",IF(TYPE(climbs!C6217)=2,CHAR(34),""),climbs!C6217,IF(TYPE(climbs!C6217)=2,CHAR(34),""))</f>
        <v>STARTING_AT_KM=164</v>
      </c>
      <c r="D6217" t="str">
        <f>CONCATENATE(climbs!D$1, "=",IF(TYPE(climbs!D6217)=2,CHAR(34),""),climbs!D6217,IF(TYPE(climbs!D6217)=2,CHAR(34),""))</f>
        <v>NAME="Côte de Grammond"</v>
      </c>
      <c r="E6217" t="str">
        <f>CONCATENATE(climbs!E$1, "=",IF(TYPE(climbs!E6217)=2,CHAR(34),""),climbs!E6217,IF(TYPE(climbs!E6217)=2,CHAR(34),""))</f>
        <v>INITIAL_ALTITUDE=0</v>
      </c>
      <c r="F6217" t="str">
        <f>CONCATENATE(climbs!F$1, "=",IF(TYPE(climbs!F6217)=2,CHAR(34),""),climbs!F6217,IF(TYPE(climbs!F6217)=2,CHAR(34),""))</f>
        <v>DISTANCE=9.8</v>
      </c>
      <c r="G6217" t="str">
        <f>CONCATENATE(climbs!G$1, "=",IF(TYPE(climbs!G6217)=2,CHAR(34),""),climbs!G6217,IF(TYPE(climbs!G6217)=2,CHAR(34),""))</f>
        <v>AVERAGE_SLOPE=2.9</v>
      </c>
      <c r="H6217" t="str">
        <f>CONCATENATE(climbs!H$1, "=",IF(TYPE(climbs!H6217)=2,CHAR(34),""),climbs!H6217,IF(TYPE(climbs!H6217)=2,CHAR(34),""))</f>
        <v>CATEGORY="4"</v>
      </c>
    </row>
    <row r="6218" spans="1:8" x14ac:dyDescent="0.25">
      <c r="A6218" t="str">
        <f>CONCATENATE(climbs!A$1, "=",IF(TYPE(climbs!A6218)=2,CHAR(34),""),climbs!A6218,IF(TYPE(climbs!A6218)=2,CHAR(34),""))</f>
        <v>CLIMB_ID=6217</v>
      </c>
      <c r="B6218" t="str">
        <f>CONCATENATE(climbs!B$1, "=",IF(TYPE(climbs!B6218)=2,CHAR(34),""),climbs!B6218,IF(TYPE(climbs!B6218)=2,CHAR(34),""))</f>
        <v>STAGE_NUMBER=2071</v>
      </c>
      <c r="C6218" t="str">
        <f>CONCATENATE(climbs!C$1, "=",IF(TYPE(climbs!C6218)=2,CHAR(34),""),climbs!C6218,IF(TYPE(climbs!C6218)=2,CHAR(34),""))</f>
        <v>STARTING_AT_KM=24</v>
      </c>
      <c r="D6218" t="str">
        <f>CONCATENATE(climbs!D$1, "=",IF(TYPE(climbs!D6218)=2,CHAR(34),""),climbs!D6218,IF(TYPE(climbs!D6218)=2,CHAR(34),""))</f>
        <v>NAME="Col de la Croix de Montvieux"</v>
      </c>
      <c r="E6218" t="str">
        <f>CONCATENATE(climbs!E$1, "=",IF(TYPE(climbs!E6218)=2,CHAR(34),""),climbs!E6218,IF(TYPE(climbs!E6218)=2,CHAR(34),""))</f>
        <v>INITIAL_ALTITUDE=0</v>
      </c>
      <c r="F6218" t="str">
        <f>CONCATENATE(climbs!F$1, "=",IF(TYPE(climbs!F6218)=2,CHAR(34),""),climbs!F6218,IF(TYPE(climbs!F6218)=2,CHAR(34),""))</f>
        <v>DISTANCE=8</v>
      </c>
      <c r="G6218" t="str">
        <f>CONCATENATE(climbs!G$1, "=",IF(TYPE(climbs!G6218)=2,CHAR(34),""),climbs!G6218,IF(TYPE(climbs!G6218)=2,CHAR(34),""))</f>
        <v>AVERAGE_SLOPE=4.1</v>
      </c>
      <c r="H6218" t="str">
        <f>CONCATENATE(climbs!H$1, "=",IF(TYPE(climbs!H6218)=2,CHAR(34),""),climbs!H6218,IF(TYPE(climbs!H6218)=2,CHAR(34),""))</f>
        <v>CATEGORY="3"</v>
      </c>
    </row>
    <row r="6219" spans="1:8" x14ac:dyDescent="0.25">
      <c r="A6219" t="str">
        <f>CONCATENATE(climbs!A$1, "=",IF(TYPE(climbs!A6219)=2,CHAR(34),""),climbs!A6219,IF(TYPE(climbs!A6219)=2,CHAR(34),""))</f>
        <v>CLIMB_ID=6218</v>
      </c>
      <c r="B6219" t="str">
        <f>CONCATENATE(climbs!B$1, "=",IF(TYPE(climbs!B6219)=2,CHAR(34),""),climbs!B6219,IF(TYPE(climbs!B6219)=2,CHAR(34),""))</f>
        <v>STAGE_NUMBER=2071</v>
      </c>
      <c r="C6219" t="str">
        <f>CONCATENATE(climbs!C$1, "=",IF(TYPE(climbs!C6219)=2,CHAR(34),""),climbs!C6219,IF(TYPE(climbs!C6219)=2,CHAR(34),""))</f>
        <v>STARTING_AT_KM=152</v>
      </c>
      <c r="D6219" t="str">
        <f>CONCATENATE(climbs!D$1, "=",IF(TYPE(climbs!D6219)=2,CHAR(34),""),climbs!D6219,IF(TYPE(climbs!D6219)=2,CHAR(34),""))</f>
        <v>NAME="Col de Palaquit (D57-D512)"</v>
      </c>
      <c r="E6219" t="str">
        <f>CONCATENATE(climbs!E$1, "=",IF(TYPE(climbs!E6219)=2,CHAR(34),""),climbs!E6219,IF(TYPE(climbs!E6219)=2,CHAR(34),""))</f>
        <v>INITIAL_ALTITUDE=1154</v>
      </c>
      <c r="F6219" t="str">
        <f>CONCATENATE(climbs!F$1, "=",IF(TYPE(climbs!F6219)=2,CHAR(34),""),climbs!F6219,IF(TYPE(climbs!F6219)=2,CHAR(34),""))</f>
        <v>DISTANCE=14.1</v>
      </c>
      <c r="G6219" t="str">
        <f>CONCATENATE(climbs!G$1, "=",IF(TYPE(climbs!G6219)=2,CHAR(34),""),climbs!G6219,IF(TYPE(climbs!G6219)=2,CHAR(34),""))</f>
        <v>AVERAGE_SLOPE=6.1</v>
      </c>
      <c r="H6219" t="str">
        <f>CONCATENATE(climbs!H$1, "=",IF(TYPE(climbs!H6219)=2,CHAR(34),""),climbs!H6219,IF(TYPE(climbs!H6219)=2,CHAR(34),""))</f>
        <v>CATEGORY="1"</v>
      </c>
    </row>
    <row r="6220" spans="1:8" x14ac:dyDescent="0.25">
      <c r="A6220" t="str">
        <f>CONCATENATE(climbs!A$1, "=",IF(TYPE(climbs!A6220)=2,CHAR(34),""),climbs!A6220,IF(TYPE(climbs!A6220)=2,CHAR(34),""))</f>
        <v>CLIMB_ID=6219</v>
      </c>
      <c r="B6220" t="str">
        <f>CONCATENATE(climbs!B$1, "=",IF(TYPE(climbs!B6220)=2,CHAR(34),""),climbs!B6220,IF(TYPE(climbs!B6220)=2,CHAR(34),""))</f>
        <v>STAGE_NUMBER=2071</v>
      </c>
      <c r="C6220" t="str">
        <f>CONCATENATE(climbs!C$1, "=",IF(TYPE(climbs!C6220)=2,CHAR(34),""),climbs!C6220,IF(TYPE(climbs!C6220)=2,CHAR(34),""))</f>
        <v>STARTING_AT_KM=197.5</v>
      </c>
      <c r="D6220" t="str">
        <f>CONCATENATE(climbs!D$1, "=",IF(TYPE(climbs!D6220)=2,CHAR(34),""),climbs!D6220,IF(TYPE(climbs!D6220)=2,CHAR(34),""))</f>
        <v>NAME="Montée de Chamrousse"</v>
      </c>
      <c r="E6220" t="str">
        <f>CONCATENATE(climbs!E$1, "=",IF(TYPE(climbs!E6220)=2,CHAR(34),""),climbs!E6220,IF(TYPE(climbs!E6220)=2,CHAR(34),""))</f>
        <v>INITIAL_ALTITUDE=1730</v>
      </c>
      <c r="F6220" t="str">
        <f>CONCATENATE(climbs!F$1, "=",IF(TYPE(climbs!F6220)=2,CHAR(34),""),climbs!F6220,IF(TYPE(climbs!F6220)=2,CHAR(34),""))</f>
        <v>DISTANCE=18.2</v>
      </c>
      <c r="G6220" t="str">
        <f>CONCATENATE(climbs!G$1, "=",IF(TYPE(climbs!G6220)=2,CHAR(34),""),climbs!G6220,IF(TYPE(climbs!G6220)=2,CHAR(34),""))</f>
        <v>AVERAGE_SLOPE=7.3</v>
      </c>
      <c r="H6220" t="str">
        <f>CONCATENATE(climbs!H$1, "=",IF(TYPE(climbs!H6220)=2,CHAR(34),""),climbs!H6220,IF(TYPE(climbs!H6220)=2,CHAR(34),""))</f>
        <v>CATEGORY="H"</v>
      </c>
    </row>
    <row r="6221" spans="1:8" x14ac:dyDescent="0.25">
      <c r="A6221" t="str">
        <f>CONCATENATE(climbs!A$1, "=",IF(TYPE(climbs!A6221)=2,CHAR(34),""),climbs!A6221,IF(TYPE(climbs!A6221)=2,CHAR(34),""))</f>
        <v>CLIMB_ID=6220</v>
      </c>
      <c r="B6221" t="str">
        <f>CONCATENATE(climbs!B$1, "=",IF(TYPE(climbs!B6221)=2,CHAR(34),""),climbs!B6221,IF(TYPE(climbs!B6221)=2,CHAR(34),""))</f>
        <v>STAGE_NUMBER=2072</v>
      </c>
      <c r="C6221" t="str">
        <f>CONCATENATE(climbs!C$1, "=",IF(TYPE(climbs!C6221)=2,CHAR(34),""),climbs!C6221,IF(TYPE(climbs!C6221)=2,CHAR(34),""))</f>
        <v>STARTING_AT_KM=82</v>
      </c>
      <c r="D6221" t="str">
        <f>CONCATENATE(climbs!D$1, "=",IF(TYPE(climbs!D6221)=2,CHAR(34),""),climbs!D6221,IF(TYPE(climbs!D6221)=2,CHAR(34),""))</f>
        <v>NAME="Col du Lautaret"</v>
      </c>
      <c r="E6221" t="str">
        <f>CONCATENATE(climbs!E$1, "=",IF(TYPE(climbs!E6221)=2,CHAR(34),""),climbs!E6221,IF(TYPE(climbs!E6221)=2,CHAR(34),""))</f>
        <v>INITIAL_ALTITUDE=2058</v>
      </c>
      <c r="F6221" t="str">
        <f>CONCATENATE(climbs!F$1, "=",IF(TYPE(climbs!F6221)=2,CHAR(34),""),climbs!F6221,IF(TYPE(climbs!F6221)=2,CHAR(34),""))</f>
        <v>DISTANCE=34</v>
      </c>
      <c r="G6221" t="str">
        <f>CONCATENATE(climbs!G$1, "=",IF(TYPE(climbs!G6221)=2,CHAR(34),""),climbs!G6221,IF(TYPE(climbs!G6221)=2,CHAR(34),""))</f>
        <v>AVERAGE_SLOPE=3.9</v>
      </c>
      <c r="H6221" t="str">
        <f>CONCATENATE(climbs!H$1, "=",IF(TYPE(climbs!H6221)=2,CHAR(34),""),climbs!H6221,IF(TYPE(climbs!H6221)=2,CHAR(34),""))</f>
        <v>CATEGORY="1"</v>
      </c>
    </row>
    <row r="6222" spans="1:8" x14ac:dyDescent="0.25">
      <c r="A6222" t="str">
        <f>CONCATENATE(climbs!A$1, "=",IF(TYPE(climbs!A6222)=2,CHAR(34),""),climbs!A6222,IF(TYPE(climbs!A6222)=2,CHAR(34),""))</f>
        <v>CLIMB_ID=6221</v>
      </c>
      <c r="B6222" t="str">
        <f>CONCATENATE(climbs!B$1, "=",IF(TYPE(climbs!B6222)=2,CHAR(34),""),climbs!B6222,IF(TYPE(climbs!B6222)=2,CHAR(34),""))</f>
        <v>STAGE_NUMBER=2072</v>
      </c>
      <c r="C6222" t="str">
        <f>CONCATENATE(climbs!C$1, "=",IF(TYPE(climbs!C6222)=2,CHAR(34),""),climbs!C6222,IF(TYPE(climbs!C6222)=2,CHAR(34),""))</f>
        <v>STARTING_AT_KM=132.5</v>
      </c>
      <c r="D6222" t="str">
        <f>CONCATENATE(climbs!D$1, "=",IF(TYPE(climbs!D6222)=2,CHAR(34),""),climbs!D6222,IF(TYPE(climbs!D6222)=2,CHAR(34),""))</f>
        <v>NAME="Col d'Izoard - Souvenir Henri Desgrange"</v>
      </c>
      <c r="E6222" t="str">
        <f>CONCATENATE(climbs!E$1, "=",IF(TYPE(climbs!E6222)=2,CHAR(34),""),climbs!E6222,IF(TYPE(climbs!E6222)=2,CHAR(34),""))</f>
        <v>INITIAL_ALTITUDE=2360</v>
      </c>
      <c r="F6222" t="str">
        <f>CONCATENATE(climbs!F$1, "=",IF(TYPE(climbs!F6222)=2,CHAR(34),""),climbs!F6222,IF(TYPE(climbs!F6222)=2,CHAR(34),""))</f>
        <v>DISTANCE=19</v>
      </c>
      <c r="G6222" t="str">
        <f>CONCATENATE(climbs!G$1, "=",IF(TYPE(climbs!G6222)=2,CHAR(34),""),climbs!G6222,IF(TYPE(climbs!G6222)=2,CHAR(34),""))</f>
        <v>AVERAGE_SLOPE=6</v>
      </c>
      <c r="H6222" t="str">
        <f>CONCATENATE(climbs!H$1, "=",IF(TYPE(climbs!H6222)=2,CHAR(34),""),climbs!H6222,IF(TYPE(climbs!H6222)=2,CHAR(34),""))</f>
        <v>CATEGORY="H"</v>
      </c>
    </row>
    <row r="6223" spans="1:8" x14ac:dyDescent="0.25">
      <c r="A6223" t="str">
        <f>CONCATENATE(climbs!A$1, "=",IF(TYPE(climbs!A6223)=2,CHAR(34),""),climbs!A6223,IF(TYPE(climbs!A6223)=2,CHAR(34),""))</f>
        <v>CLIMB_ID=6222</v>
      </c>
      <c r="B6223" t="str">
        <f>CONCATENATE(climbs!B$1, "=",IF(TYPE(climbs!B6223)=2,CHAR(34),""),climbs!B6223,IF(TYPE(climbs!B6223)=2,CHAR(34),""))</f>
        <v>STAGE_NUMBER=2072</v>
      </c>
      <c r="C6223" t="str">
        <f>CONCATENATE(climbs!C$1, "=",IF(TYPE(climbs!C6223)=2,CHAR(34),""),climbs!C6223,IF(TYPE(climbs!C6223)=2,CHAR(34),""))</f>
        <v>STARTING_AT_KM=177</v>
      </c>
      <c r="D6223" t="str">
        <f>CONCATENATE(climbs!D$1, "=",IF(TYPE(climbs!D6223)=2,CHAR(34),""),climbs!D6223,IF(TYPE(climbs!D6223)=2,CHAR(34),""))</f>
        <v>NAME="Montée de Risoul"</v>
      </c>
      <c r="E6223" t="str">
        <f>CONCATENATE(climbs!E$1, "=",IF(TYPE(climbs!E6223)=2,CHAR(34),""),climbs!E6223,IF(TYPE(climbs!E6223)=2,CHAR(34),""))</f>
        <v>INITIAL_ALTITUDE=1855</v>
      </c>
      <c r="F6223" t="str">
        <f>CONCATENATE(climbs!F$1, "=",IF(TYPE(climbs!F6223)=2,CHAR(34),""),climbs!F6223,IF(TYPE(climbs!F6223)=2,CHAR(34),""))</f>
        <v>DISTANCE=12.6</v>
      </c>
      <c r="G6223" t="str">
        <f>CONCATENATE(climbs!G$1, "=",IF(TYPE(climbs!G6223)=2,CHAR(34),""),climbs!G6223,IF(TYPE(climbs!G6223)=2,CHAR(34),""))</f>
        <v>AVERAGE_SLOPE=6.9</v>
      </c>
      <c r="H6223" t="str">
        <f>CONCATENATE(climbs!H$1, "=",IF(TYPE(climbs!H6223)=2,CHAR(34),""),climbs!H6223,IF(TYPE(climbs!H6223)=2,CHAR(34),""))</f>
        <v>CATEGORY="1"</v>
      </c>
    </row>
    <row r="6224" spans="1:8" x14ac:dyDescent="0.25">
      <c r="A6224" t="str">
        <f>CONCATENATE(climbs!A$1, "=",IF(TYPE(climbs!A6224)=2,CHAR(34),""),climbs!A6224,IF(TYPE(climbs!A6224)=2,CHAR(34),""))</f>
        <v>CLIMB_ID=6223</v>
      </c>
      <c r="B6224" t="str">
        <f>CONCATENATE(climbs!B$1, "=",IF(TYPE(climbs!B6224)=2,CHAR(34),""),climbs!B6224,IF(TYPE(climbs!B6224)=2,CHAR(34),""))</f>
        <v>STAGE_NUMBER=2074</v>
      </c>
      <c r="C6224" t="str">
        <f>CONCATENATE(climbs!C$1, "=",IF(TYPE(climbs!C6224)=2,CHAR(34),""),climbs!C6224,IF(TYPE(climbs!C6224)=2,CHAR(34),""))</f>
        <v>STARTING_AT_KM=25</v>
      </c>
      <c r="D6224" t="str">
        <f>CONCATENATE(climbs!D$1, "=",IF(TYPE(climbs!D6224)=2,CHAR(34),""),climbs!D6224,IF(TYPE(climbs!D6224)=2,CHAR(34),""))</f>
        <v>NAME="Côte de Fanjeaux"</v>
      </c>
      <c r="E6224" t="str">
        <f>CONCATENATE(climbs!E$1, "=",IF(TYPE(climbs!E6224)=2,CHAR(34),""),climbs!E6224,IF(TYPE(climbs!E6224)=2,CHAR(34),""))</f>
        <v>INITIAL_ALTITUDE=0</v>
      </c>
      <c r="F6224" t="str">
        <f>CONCATENATE(climbs!F$1, "=",IF(TYPE(climbs!F6224)=2,CHAR(34),""),climbs!F6224,IF(TYPE(climbs!F6224)=2,CHAR(34),""))</f>
        <v>DISTANCE=2.4</v>
      </c>
      <c r="G6224" t="str">
        <f>CONCATENATE(climbs!G$1, "=",IF(TYPE(climbs!G6224)=2,CHAR(34),""),climbs!G6224,IF(TYPE(climbs!G6224)=2,CHAR(34),""))</f>
        <v>AVERAGE_SLOPE=4.9</v>
      </c>
      <c r="H6224" t="str">
        <f>CONCATENATE(climbs!H$1, "=",IF(TYPE(climbs!H6224)=2,CHAR(34),""),climbs!H6224,IF(TYPE(climbs!H6224)=2,CHAR(34),""))</f>
        <v>CATEGORY="4"</v>
      </c>
    </row>
    <row r="6225" spans="1:8" x14ac:dyDescent="0.25">
      <c r="A6225" t="str">
        <f>CONCATENATE(climbs!A$1, "=",IF(TYPE(climbs!A6225)=2,CHAR(34),""),climbs!A6225,IF(TYPE(climbs!A6225)=2,CHAR(34),""))</f>
        <v>CLIMB_ID=6224</v>
      </c>
      <c r="B6225" t="str">
        <f>CONCATENATE(climbs!B$1, "=",IF(TYPE(climbs!B6225)=2,CHAR(34),""),climbs!B6225,IF(TYPE(climbs!B6225)=2,CHAR(34),""))</f>
        <v>STAGE_NUMBER=2074</v>
      </c>
      <c r="C6225" t="str">
        <f>CONCATENATE(climbs!C$1, "=",IF(TYPE(climbs!C6225)=2,CHAR(34),""),climbs!C6225,IF(TYPE(climbs!C6225)=2,CHAR(34),""))</f>
        <v>STARTING_AT_KM=71.5</v>
      </c>
      <c r="D6225" t="str">
        <f>CONCATENATE(climbs!D$1, "=",IF(TYPE(climbs!D6225)=2,CHAR(34),""),climbs!D6225,IF(TYPE(climbs!D6225)=2,CHAR(34),""))</f>
        <v>NAME="Côte de Pamiers"</v>
      </c>
      <c r="E6225" t="str">
        <f>CONCATENATE(climbs!E$1, "=",IF(TYPE(climbs!E6225)=2,CHAR(34),""),climbs!E6225,IF(TYPE(climbs!E6225)=2,CHAR(34),""))</f>
        <v>INITIAL_ALTITUDE=0</v>
      </c>
      <c r="F6225" t="str">
        <f>CONCATENATE(climbs!F$1, "=",IF(TYPE(climbs!F6225)=2,CHAR(34),""),climbs!F6225,IF(TYPE(climbs!F6225)=2,CHAR(34),""))</f>
        <v>DISTANCE=2.5</v>
      </c>
      <c r="G6225" t="str">
        <f>CONCATENATE(climbs!G$1, "=",IF(TYPE(climbs!G6225)=2,CHAR(34),""),climbs!G6225,IF(TYPE(climbs!G6225)=2,CHAR(34),""))</f>
        <v>AVERAGE_SLOPE=5.4</v>
      </c>
      <c r="H6225" t="str">
        <f>CONCATENATE(climbs!H$1, "=",IF(TYPE(climbs!H6225)=2,CHAR(34),""),climbs!H6225,IF(TYPE(climbs!H6225)=2,CHAR(34),""))</f>
        <v>CATEGORY="4"</v>
      </c>
    </row>
    <row r="6226" spans="1:8" x14ac:dyDescent="0.25">
      <c r="A6226" t="str">
        <f>CONCATENATE(climbs!A$1, "=",IF(TYPE(climbs!A6226)=2,CHAR(34),""),climbs!A6226,IF(TYPE(climbs!A6226)=2,CHAR(34),""))</f>
        <v>CLIMB_ID=6225</v>
      </c>
      <c r="B6226" t="str">
        <f>CONCATENATE(climbs!B$1, "=",IF(TYPE(climbs!B6226)=2,CHAR(34),""),climbs!B6226,IF(TYPE(climbs!B6226)=2,CHAR(34),""))</f>
        <v>STAGE_NUMBER=2074</v>
      </c>
      <c r="C6226" t="str">
        <f>CONCATENATE(climbs!C$1, "=",IF(TYPE(climbs!C6226)=2,CHAR(34),""),climbs!C6226,IF(TYPE(climbs!C6226)=2,CHAR(34),""))</f>
        <v>STARTING_AT_KM=155</v>
      </c>
      <c r="D6226" t="str">
        <f>CONCATENATE(climbs!D$1, "=",IF(TYPE(climbs!D6226)=2,CHAR(34),""),climbs!D6226,IF(TYPE(climbs!D6226)=2,CHAR(34),""))</f>
        <v>NAME="Col de Portet-d'Aspet"</v>
      </c>
      <c r="E6226" t="str">
        <f>CONCATENATE(climbs!E$1, "=",IF(TYPE(climbs!E6226)=2,CHAR(34),""),climbs!E6226,IF(TYPE(climbs!E6226)=2,CHAR(34),""))</f>
        <v>INITIAL_ALTITUDE=1069</v>
      </c>
      <c r="F6226" t="str">
        <f>CONCATENATE(climbs!F$1, "=",IF(TYPE(climbs!F6226)=2,CHAR(34),""),climbs!F6226,IF(TYPE(climbs!F6226)=2,CHAR(34),""))</f>
        <v>DISTANCE=5.4</v>
      </c>
      <c r="G6226" t="str">
        <f>CONCATENATE(climbs!G$1, "=",IF(TYPE(climbs!G6226)=2,CHAR(34),""),climbs!G6226,IF(TYPE(climbs!G6226)=2,CHAR(34),""))</f>
        <v>AVERAGE_SLOPE=6.9</v>
      </c>
      <c r="H6226" t="str">
        <f>CONCATENATE(climbs!H$1, "=",IF(TYPE(climbs!H6226)=2,CHAR(34),""),climbs!H6226,IF(TYPE(climbs!H6226)=2,CHAR(34),""))</f>
        <v>CATEGORY="2"</v>
      </c>
    </row>
    <row r="6227" spans="1:8" x14ac:dyDescent="0.25">
      <c r="A6227" t="str">
        <f>CONCATENATE(climbs!A$1, "=",IF(TYPE(climbs!A6227)=2,CHAR(34),""),climbs!A6227,IF(TYPE(climbs!A6227)=2,CHAR(34),""))</f>
        <v>CLIMB_ID=6226</v>
      </c>
      <c r="B6227" t="str">
        <f>CONCATENATE(climbs!B$1, "=",IF(TYPE(climbs!B6227)=2,CHAR(34),""),climbs!B6227,IF(TYPE(climbs!B6227)=2,CHAR(34),""))</f>
        <v>STAGE_NUMBER=2074</v>
      </c>
      <c r="C6227" t="str">
        <f>CONCATENATE(climbs!C$1, "=",IF(TYPE(climbs!C6227)=2,CHAR(34),""),climbs!C6227,IF(TYPE(climbs!C6227)=2,CHAR(34),""))</f>
        <v>STARTING_AT_KM=176.5</v>
      </c>
      <c r="D6227" t="str">
        <f>CONCATENATE(climbs!D$1, "=",IF(TYPE(climbs!D6227)=2,CHAR(34),""),climbs!D6227,IF(TYPE(climbs!D6227)=2,CHAR(34),""))</f>
        <v>NAME="Col des Ares"</v>
      </c>
      <c r="E6227" t="str">
        <f>CONCATENATE(climbs!E$1, "=",IF(TYPE(climbs!E6227)=2,CHAR(34),""),climbs!E6227,IF(TYPE(climbs!E6227)=2,CHAR(34),""))</f>
        <v>INITIAL_ALTITUDE=0</v>
      </c>
      <c r="F6227" t="str">
        <f>CONCATENATE(climbs!F$1, "=",IF(TYPE(climbs!F6227)=2,CHAR(34),""),climbs!F6227,IF(TYPE(climbs!F6227)=2,CHAR(34),""))</f>
        <v>DISTANCE=6</v>
      </c>
      <c r="G6227" t="str">
        <f>CONCATENATE(climbs!G$1, "=",IF(TYPE(climbs!G6227)=2,CHAR(34),""),climbs!G6227,IF(TYPE(climbs!G6227)=2,CHAR(34),""))</f>
        <v>AVERAGE_SLOPE=5.2</v>
      </c>
      <c r="H6227" t="str">
        <f>CONCATENATE(climbs!H$1, "=",IF(TYPE(climbs!H6227)=2,CHAR(34),""),climbs!H6227,IF(TYPE(climbs!H6227)=2,CHAR(34),""))</f>
        <v>CATEGORY="3"</v>
      </c>
    </row>
    <row r="6228" spans="1:8" x14ac:dyDescent="0.25">
      <c r="A6228" t="str">
        <f>CONCATENATE(climbs!A$1, "=",IF(TYPE(climbs!A6228)=2,CHAR(34),""),climbs!A6228,IF(TYPE(climbs!A6228)=2,CHAR(34),""))</f>
        <v>CLIMB_ID=6227</v>
      </c>
      <c r="B6228" t="str">
        <f>CONCATENATE(climbs!B$1, "=",IF(TYPE(climbs!B6228)=2,CHAR(34),""),climbs!B6228,IF(TYPE(climbs!B6228)=2,CHAR(34),""))</f>
        <v>STAGE_NUMBER=2074</v>
      </c>
      <c r="C6228" t="str">
        <f>CONCATENATE(climbs!C$1, "=",IF(TYPE(climbs!C6228)=2,CHAR(34),""),climbs!C6228,IF(TYPE(climbs!C6228)=2,CHAR(34),""))</f>
        <v>STARTING_AT_KM=216</v>
      </c>
      <c r="D6228" t="str">
        <f>CONCATENATE(climbs!D$1, "=",IF(TYPE(climbs!D6228)=2,CHAR(34),""),climbs!D6228,IF(TYPE(climbs!D6228)=2,CHAR(34),""))</f>
        <v>NAME="Port de Balès"</v>
      </c>
      <c r="E6228" t="str">
        <f>CONCATENATE(climbs!E$1, "=",IF(TYPE(climbs!E6228)=2,CHAR(34),""),climbs!E6228,IF(TYPE(climbs!E6228)=2,CHAR(34),""))</f>
        <v>INITIAL_ALTITUDE=1755</v>
      </c>
      <c r="F6228" t="str">
        <f>CONCATENATE(climbs!F$1, "=",IF(TYPE(climbs!F6228)=2,CHAR(34),""),climbs!F6228,IF(TYPE(climbs!F6228)=2,CHAR(34),""))</f>
        <v>DISTANCE=11.7</v>
      </c>
      <c r="G6228" t="str">
        <f>CONCATENATE(climbs!G$1, "=",IF(TYPE(climbs!G6228)=2,CHAR(34),""),climbs!G6228,IF(TYPE(climbs!G6228)=2,CHAR(34),""))</f>
        <v>AVERAGE_SLOPE=7.7</v>
      </c>
      <c r="H6228" t="str">
        <f>CONCATENATE(climbs!H$1, "=",IF(TYPE(climbs!H6228)=2,CHAR(34),""),climbs!H6228,IF(TYPE(climbs!H6228)=2,CHAR(34),""))</f>
        <v>CATEGORY="H"</v>
      </c>
    </row>
    <row r="6229" spans="1:8" x14ac:dyDescent="0.25">
      <c r="A6229" t="str">
        <f>CONCATENATE(climbs!A$1, "=",IF(TYPE(climbs!A6229)=2,CHAR(34),""),climbs!A6229,IF(TYPE(climbs!A6229)=2,CHAR(34),""))</f>
        <v>CLIMB_ID=6228</v>
      </c>
      <c r="B6229" t="str">
        <f>CONCATENATE(climbs!B$1, "=",IF(TYPE(climbs!B6229)=2,CHAR(34),""),climbs!B6229,IF(TYPE(climbs!B6229)=2,CHAR(34),""))</f>
        <v>STAGE_NUMBER=2075</v>
      </c>
      <c r="C6229" t="str">
        <f>CONCATENATE(climbs!C$1, "=",IF(TYPE(climbs!C6229)=2,CHAR(34),""),climbs!C6229,IF(TYPE(climbs!C6229)=2,CHAR(34),""))</f>
        <v>STARTING_AT_KM=57.5</v>
      </c>
      <c r="D6229" t="str">
        <f>CONCATENATE(climbs!D$1, "=",IF(TYPE(climbs!D6229)=2,CHAR(34),""),climbs!D6229,IF(TYPE(climbs!D6229)=2,CHAR(34),""))</f>
        <v>NAME="Col du Portillon"</v>
      </c>
      <c r="E6229" t="str">
        <f>CONCATENATE(climbs!E$1, "=",IF(TYPE(climbs!E6229)=2,CHAR(34),""),climbs!E6229,IF(TYPE(climbs!E6229)=2,CHAR(34),""))</f>
        <v>INITIAL_ALTITUDE=1292</v>
      </c>
      <c r="F6229" t="str">
        <f>CONCATENATE(climbs!F$1, "=",IF(TYPE(climbs!F6229)=2,CHAR(34),""),climbs!F6229,IF(TYPE(climbs!F6229)=2,CHAR(34),""))</f>
        <v>DISTANCE=8.3</v>
      </c>
      <c r="G6229" t="str">
        <f>CONCATENATE(climbs!G$1, "=",IF(TYPE(climbs!G6229)=2,CHAR(34),""),climbs!G6229,IF(TYPE(climbs!G6229)=2,CHAR(34),""))</f>
        <v>AVERAGE_SLOPE=7.1</v>
      </c>
      <c r="H6229" t="str">
        <f>CONCATENATE(climbs!H$1, "=",IF(TYPE(climbs!H6229)=2,CHAR(34),""),climbs!H6229,IF(TYPE(climbs!H6229)=2,CHAR(34),""))</f>
        <v>CATEGORY="1"</v>
      </c>
    </row>
    <row r="6230" spans="1:8" x14ac:dyDescent="0.25">
      <c r="A6230" t="str">
        <f>CONCATENATE(climbs!A$1, "=",IF(TYPE(climbs!A6230)=2,CHAR(34),""),climbs!A6230,IF(TYPE(climbs!A6230)=2,CHAR(34),""))</f>
        <v>CLIMB_ID=6229</v>
      </c>
      <c r="B6230" t="str">
        <f>CONCATENATE(climbs!B$1, "=",IF(TYPE(climbs!B6230)=2,CHAR(34),""),climbs!B6230,IF(TYPE(climbs!B6230)=2,CHAR(34),""))</f>
        <v>STAGE_NUMBER=2075</v>
      </c>
      <c r="C6230" t="str">
        <f>CONCATENATE(climbs!C$1, "=",IF(TYPE(climbs!C6230)=2,CHAR(34),""),climbs!C6230,IF(TYPE(climbs!C6230)=2,CHAR(34),""))</f>
        <v>STARTING_AT_KM=82</v>
      </c>
      <c r="D6230" t="str">
        <f>CONCATENATE(climbs!D$1, "=",IF(TYPE(climbs!D6230)=2,CHAR(34),""),climbs!D6230,IF(TYPE(climbs!D6230)=2,CHAR(34),""))</f>
        <v>NAME="Col de Peyresourde"</v>
      </c>
      <c r="E6230" t="str">
        <f>CONCATENATE(climbs!E$1, "=",IF(TYPE(climbs!E6230)=2,CHAR(34),""),climbs!E6230,IF(TYPE(climbs!E6230)=2,CHAR(34),""))</f>
        <v>INITIAL_ALTITUDE=1569</v>
      </c>
      <c r="F6230" t="str">
        <f>CONCATENATE(climbs!F$1, "=",IF(TYPE(climbs!F6230)=2,CHAR(34),""),climbs!F6230,IF(TYPE(climbs!F6230)=2,CHAR(34),""))</f>
        <v>DISTANCE=13.2</v>
      </c>
      <c r="G6230" t="str">
        <f>CONCATENATE(climbs!G$1, "=",IF(TYPE(climbs!G6230)=2,CHAR(34),""),climbs!G6230,IF(TYPE(climbs!G6230)=2,CHAR(34),""))</f>
        <v>AVERAGE_SLOPE=7</v>
      </c>
      <c r="H6230" t="str">
        <f>CONCATENATE(climbs!H$1, "=",IF(TYPE(climbs!H6230)=2,CHAR(34),""),climbs!H6230,IF(TYPE(climbs!H6230)=2,CHAR(34),""))</f>
        <v>CATEGORY="1"</v>
      </c>
    </row>
    <row r="6231" spans="1:8" x14ac:dyDescent="0.25">
      <c r="A6231" t="str">
        <f>CONCATENATE(climbs!A$1, "=",IF(TYPE(climbs!A6231)=2,CHAR(34),""),climbs!A6231,IF(TYPE(climbs!A6231)=2,CHAR(34),""))</f>
        <v>CLIMB_ID=6230</v>
      </c>
      <c r="B6231" t="str">
        <f>CONCATENATE(climbs!B$1, "=",IF(TYPE(climbs!B6231)=2,CHAR(34),""),climbs!B6231,IF(TYPE(climbs!B6231)=2,CHAR(34),""))</f>
        <v>STAGE_NUMBER=2075</v>
      </c>
      <c r="C6231" t="str">
        <f>CONCATENATE(climbs!C$1, "=",IF(TYPE(climbs!C6231)=2,CHAR(34),""),climbs!C6231,IF(TYPE(climbs!C6231)=2,CHAR(34),""))</f>
        <v>STARTING_AT_KM=102.5</v>
      </c>
      <c r="D6231" t="str">
        <f>CONCATENATE(climbs!D$1, "=",IF(TYPE(climbs!D6231)=2,CHAR(34),""),climbs!D6231,IF(TYPE(climbs!D6231)=2,CHAR(34),""))</f>
        <v>NAME="Col de Val Louron-Azet"</v>
      </c>
      <c r="E6231" t="str">
        <f>CONCATENATE(climbs!E$1, "=",IF(TYPE(climbs!E6231)=2,CHAR(34),""),climbs!E6231,IF(TYPE(climbs!E6231)=2,CHAR(34),""))</f>
        <v>INITIAL_ALTITUDE=1580</v>
      </c>
      <c r="F6231" t="str">
        <f>CONCATENATE(climbs!F$1, "=",IF(TYPE(climbs!F6231)=2,CHAR(34),""),climbs!F6231,IF(TYPE(climbs!F6231)=2,CHAR(34),""))</f>
        <v>DISTANCE=7.4</v>
      </c>
      <c r="G6231" t="str">
        <f>CONCATENATE(climbs!G$1, "=",IF(TYPE(climbs!G6231)=2,CHAR(34),""),climbs!G6231,IF(TYPE(climbs!G6231)=2,CHAR(34),""))</f>
        <v>AVERAGE_SLOPE=8.3</v>
      </c>
      <c r="H6231" t="str">
        <f>CONCATENATE(climbs!H$1, "=",IF(TYPE(climbs!H6231)=2,CHAR(34),""),climbs!H6231,IF(TYPE(climbs!H6231)=2,CHAR(34),""))</f>
        <v>CATEGORY="1"</v>
      </c>
    </row>
    <row r="6232" spans="1:8" x14ac:dyDescent="0.25">
      <c r="A6232" t="str">
        <f>CONCATENATE(climbs!A$1, "=",IF(TYPE(climbs!A6232)=2,CHAR(34),""),climbs!A6232,IF(TYPE(climbs!A6232)=2,CHAR(34),""))</f>
        <v>CLIMB_ID=6231</v>
      </c>
      <c r="B6232" t="str">
        <f>CONCATENATE(climbs!B$1, "=",IF(TYPE(climbs!B6232)=2,CHAR(34),""),climbs!B6232,IF(TYPE(climbs!B6232)=2,CHAR(34),""))</f>
        <v>STAGE_NUMBER=2075</v>
      </c>
      <c r="C6232" t="str">
        <f>CONCATENATE(climbs!C$1, "=",IF(TYPE(climbs!C6232)=2,CHAR(34),""),climbs!C6232,IF(TYPE(climbs!C6232)=2,CHAR(34),""))</f>
        <v>STARTING_AT_KM=124.5</v>
      </c>
      <c r="D6232" t="str">
        <f>CONCATENATE(climbs!D$1, "=",IF(TYPE(climbs!D6232)=2,CHAR(34),""),climbs!D6232,IF(TYPE(climbs!D6232)=2,CHAR(34),""))</f>
        <v>NAME="Montée de Saint-Lary Pla d'Adet"</v>
      </c>
      <c r="E6232" t="str">
        <f>CONCATENATE(climbs!E$1, "=",IF(TYPE(climbs!E6232)=2,CHAR(34),""),climbs!E6232,IF(TYPE(climbs!E6232)=2,CHAR(34),""))</f>
        <v>INITIAL_ALTITUDE=1680</v>
      </c>
      <c r="F6232" t="str">
        <f>CONCATENATE(climbs!F$1, "=",IF(TYPE(climbs!F6232)=2,CHAR(34),""),climbs!F6232,IF(TYPE(climbs!F6232)=2,CHAR(34),""))</f>
        <v>DISTANCE=10.2</v>
      </c>
      <c r="G6232" t="str">
        <f>CONCATENATE(climbs!G$1, "=",IF(TYPE(climbs!G6232)=2,CHAR(34),""),climbs!G6232,IF(TYPE(climbs!G6232)=2,CHAR(34),""))</f>
        <v>AVERAGE_SLOPE=8.3</v>
      </c>
      <c r="H6232" t="str">
        <f>CONCATENATE(climbs!H$1, "=",IF(TYPE(climbs!H6232)=2,CHAR(34),""),climbs!H6232,IF(TYPE(climbs!H6232)=2,CHAR(34),""))</f>
        <v>CATEGORY="H"</v>
      </c>
    </row>
    <row r="6233" spans="1:8" x14ac:dyDescent="0.25">
      <c r="A6233" t="str">
        <f>CONCATENATE(climbs!A$1, "=",IF(TYPE(climbs!A6233)=2,CHAR(34),""),climbs!A6233,IF(TYPE(climbs!A6233)=2,CHAR(34),""))</f>
        <v>CLIMB_ID=6232</v>
      </c>
      <c r="B6233" t="str">
        <f>CONCATENATE(climbs!B$1, "=",IF(TYPE(climbs!B6233)=2,CHAR(34),""),climbs!B6233,IF(TYPE(climbs!B6233)=2,CHAR(34),""))</f>
        <v>STAGE_NUMBER=2076</v>
      </c>
      <c r="C6233" t="str">
        <f>CONCATENATE(climbs!C$1, "=",IF(TYPE(climbs!C6233)=2,CHAR(34),""),climbs!C6233,IF(TYPE(climbs!C6233)=2,CHAR(34),""))</f>
        <v>STARTING_AT_KM=28</v>
      </c>
      <c r="D6233" t="str">
        <f>CONCATENATE(climbs!D$1, "=",IF(TYPE(climbs!D6233)=2,CHAR(34),""),climbs!D6233,IF(TYPE(climbs!D6233)=2,CHAR(34),""))</f>
        <v>NAME="Côte de Bénéjacq"</v>
      </c>
      <c r="E6233" t="str">
        <f>CONCATENATE(climbs!E$1, "=",IF(TYPE(climbs!E6233)=2,CHAR(34),""),climbs!E6233,IF(TYPE(climbs!E6233)=2,CHAR(34),""))</f>
        <v>INITIAL_ALTITUDE=0</v>
      </c>
      <c r="F6233" t="str">
        <f>CONCATENATE(climbs!F$1, "=",IF(TYPE(climbs!F6233)=2,CHAR(34),""),climbs!F6233,IF(TYPE(climbs!F6233)=2,CHAR(34),""))</f>
        <v>DISTANCE=2.6</v>
      </c>
      <c r="G6233" t="str">
        <f>CONCATENATE(climbs!G$1, "=",IF(TYPE(climbs!G6233)=2,CHAR(34),""),climbs!G6233,IF(TYPE(climbs!G6233)=2,CHAR(34),""))</f>
        <v>AVERAGE_SLOPE=6.7</v>
      </c>
      <c r="H6233" t="str">
        <f>CONCATENATE(climbs!H$1, "=",IF(TYPE(climbs!H6233)=2,CHAR(34),""),climbs!H6233,IF(TYPE(climbs!H6233)=2,CHAR(34),""))</f>
        <v>CATEGORY="3"</v>
      </c>
    </row>
    <row r="6234" spans="1:8" x14ac:dyDescent="0.25">
      <c r="A6234" t="str">
        <f>CONCATENATE(climbs!A$1, "=",IF(TYPE(climbs!A6234)=2,CHAR(34),""),climbs!A6234,IF(TYPE(climbs!A6234)=2,CHAR(34),""))</f>
        <v>CLIMB_ID=6233</v>
      </c>
      <c r="B6234" t="str">
        <f>CONCATENATE(climbs!B$1, "=",IF(TYPE(climbs!B6234)=2,CHAR(34),""),climbs!B6234,IF(TYPE(climbs!B6234)=2,CHAR(34),""))</f>
        <v>STAGE_NUMBER=2076</v>
      </c>
      <c r="C6234" t="str">
        <f>CONCATENATE(climbs!C$1, "=",IF(TYPE(climbs!C6234)=2,CHAR(34),""),climbs!C6234,IF(TYPE(climbs!C6234)=2,CHAR(34),""))</f>
        <v>STARTING_AT_KM=56</v>
      </c>
      <c r="D6234" t="str">
        <f>CONCATENATE(climbs!D$1, "=",IF(TYPE(climbs!D6234)=2,CHAR(34),""),climbs!D6234,IF(TYPE(climbs!D6234)=2,CHAR(34),""))</f>
        <v>NAME="Côte de Loucrup"</v>
      </c>
      <c r="E6234" t="str">
        <f>CONCATENATE(climbs!E$1, "=",IF(TYPE(climbs!E6234)=2,CHAR(34),""),climbs!E6234,IF(TYPE(climbs!E6234)=2,CHAR(34),""))</f>
        <v>INITIAL_ALTITUDE=0</v>
      </c>
      <c r="F6234" t="str">
        <f>CONCATENATE(climbs!F$1, "=",IF(TYPE(climbs!F6234)=2,CHAR(34),""),climbs!F6234,IF(TYPE(climbs!F6234)=2,CHAR(34),""))</f>
        <v>DISTANCE=2</v>
      </c>
      <c r="G6234" t="str">
        <f>CONCATENATE(climbs!G$1, "=",IF(TYPE(climbs!G6234)=2,CHAR(34),""),climbs!G6234,IF(TYPE(climbs!G6234)=2,CHAR(34),""))</f>
        <v>AVERAGE_SLOPE=7</v>
      </c>
      <c r="H6234" t="str">
        <f>CONCATENATE(climbs!H$1, "=",IF(TYPE(climbs!H6234)=2,CHAR(34),""),climbs!H6234,IF(TYPE(climbs!H6234)=2,CHAR(34),""))</f>
        <v>CATEGORY="3"</v>
      </c>
    </row>
    <row r="6235" spans="1:8" x14ac:dyDescent="0.25">
      <c r="A6235" t="str">
        <f>CONCATENATE(climbs!A$1, "=",IF(TYPE(climbs!A6235)=2,CHAR(34),""),climbs!A6235,IF(TYPE(climbs!A6235)=2,CHAR(34),""))</f>
        <v>CLIMB_ID=6234</v>
      </c>
      <c r="B6235" t="str">
        <f>CONCATENATE(climbs!B$1, "=",IF(TYPE(climbs!B6235)=2,CHAR(34),""),climbs!B6235,IF(TYPE(climbs!B6235)=2,CHAR(34),""))</f>
        <v>STAGE_NUMBER=2076</v>
      </c>
      <c r="C6235" t="str">
        <f>CONCATENATE(climbs!C$1, "=",IF(TYPE(climbs!C6235)=2,CHAR(34),""),climbs!C6235,IF(TYPE(climbs!C6235)=2,CHAR(34),""))</f>
        <v>STARTING_AT_KM=95.5</v>
      </c>
      <c r="D6235" t="str">
        <f>CONCATENATE(climbs!D$1, "=",IF(TYPE(climbs!D6235)=2,CHAR(34),""),climbs!D6235,IF(TYPE(climbs!D6235)=2,CHAR(34),""))</f>
        <v>NAME="Col du Tourmalet - Souvenir Jacques Goddet"</v>
      </c>
      <c r="E6235" t="str">
        <f>CONCATENATE(climbs!E$1, "=",IF(TYPE(climbs!E6235)=2,CHAR(34),""),climbs!E6235,IF(TYPE(climbs!E6235)=2,CHAR(34),""))</f>
        <v>INITIAL_ALTITUDE=2115</v>
      </c>
      <c r="F6235" t="str">
        <f>CONCATENATE(climbs!F$1, "=",IF(TYPE(climbs!F6235)=2,CHAR(34),""),climbs!F6235,IF(TYPE(climbs!F6235)=2,CHAR(34),""))</f>
        <v>DISTANCE=17.1</v>
      </c>
      <c r="G6235" t="str">
        <f>CONCATENATE(climbs!G$1, "=",IF(TYPE(climbs!G6235)=2,CHAR(34),""),climbs!G6235,IF(TYPE(climbs!G6235)=2,CHAR(34),""))</f>
        <v>AVERAGE_SLOPE=7.3</v>
      </c>
      <c r="H6235" t="str">
        <f>CONCATENATE(climbs!H$1, "=",IF(TYPE(climbs!H6235)=2,CHAR(34),""),climbs!H6235,IF(TYPE(climbs!H6235)=2,CHAR(34),""))</f>
        <v>CATEGORY="H"</v>
      </c>
    </row>
    <row r="6236" spans="1:8" x14ac:dyDescent="0.25">
      <c r="A6236" t="str">
        <f>CONCATENATE(climbs!A$1, "=",IF(TYPE(climbs!A6236)=2,CHAR(34),""),climbs!A6236,IF(TYPE(climbs!A6236)=2,CHAR(34),""))</f>
        <v>CLIMB_ID=6235</v>
      </c>
      <c r="B6236" t="str">
        <f>CONCATENATE(climbs!B$1, "=",IF(TYPE(climbs!B6236)=2,CHAR(34),""),climbs!B6236,IF(TYPE(climbs!B6236)=2,CHAR(34),""))</f>
        <v>STAGE_NUMBER=2076</v>
      </c>
      <c r="C6236" t="str">
        <f>CONCATENATE(climbs!C$1, "=",IF(TYPE(climbs!C6236)=2,CHAR(34),""),climbs!C6236,IF(TYPE(climbs!C6236)=2,CHAR(34),""))</f>
        <v>STARTING_AT_KM=145.5</v>
      </c>
      <c r="D6236" t="str">
        <f>CONCATENATE(climbs!D$1, "=",IF(TYPE(climbs!D6236)=2,CHAR(34),""),climbs!D6236,IF(TYPE(climbs!D6236)=2,CHAR(34),""))</f>
        <v>NAME="Montée du Hautacam"</v>
      </c>
      <c r="E6236" t="str">
        <f>CONCATENATE(climbs!E$1, "=",IF(TYPE(climbs!E6236)=2,CHAR(34),""),climbs!E6236,IF(TYPE(climbs!E6236)=2,CHAR(34),""))</f>
        <v>INITIAL_ALTITUDE=1520</v>
      </c>
      <c r="F6236" t="str">
        <f>CONCATENATE(climbs!F$1, "=",IF(TYPE(climbs!F6236)=2,CHAR(34),""),climbs!F6236,IF(TYPE(climbs!F6236)=2,CHAR(34),""))</f>
        <v>DISTANCE=13.6</v>
      </c>
      <c r="G6236" t="str">
        <f>CONCATENATE(climbs!G$1, "=",IF(TYPE(climbs!G6236)=2,CHAR(34),""),climbs!G6236,IF(TYPE(climbs!G6236)=2,CHAR(34),""))</f>
        <v>AVERAGE_SLOPE=7.8</v>
      </c>
      <c r="H6236" t="str">
        <f>CONCATENATE(climbs!H$1, "=",IF(TYPE(climbs!H6236)=2,CHAR(34),""),climbs!H6236,IF(TYPE(climbs!H6236)=2,CHAR(34),""))</f>
        <v>CATEGORY="H"</v>
      </c>
    </row>
    <row r="6237" spans="1:8" x14ac:dyDescent="0.25">
      <c r="A6237" t="str">
        <f>CONCATENATE(climbs!A$1, "=",IF(TYPE(climbs!A6237)=2,CHAR(34),""),climbs!A6237,IF(TYPE(climbs!A6237)=2,CHAR(34),""))</f>
        <v>CLIMB_ID=6236</v>
      </c>
      <c r="B6237" t="str">
        <f>CONCATENATE(climbs!B$1, "=",IF(TYPE(climbs!B6237)=2,CHAR(34),""),climbs!B6237,IF(TYPE(climbs!B6237)=2,CHAR(34),""))</f>
        <v>STAGE_NUMBER=2077</v>
      </c>
      <c r="C6237" t="str">
        <f>CONCATENATE(climbs!C$1, "=",IF(TYPE(climbs!C6237)=2,CHAR(34),""),climbs!C6237,IF(TYPE(climbs!C6237)=2,CHAR(34),""))</f>
        <v>STARTING_AT_KM=195.5</v>
      </c>
      <c r="D6237" t="str">
        <f>CONCATENATE(climbs!D$1, "=",IF(TYPE(climbs!D6237)=2,CHAR(34),""),climbs!D6237,IF(TYPE(climbs!D6237)=2,CHAR(34),""))</f>
        <v>NAME="Côte de Monbazillac"</v>
      </c>
      <c r="E6237" t="str">
        <f>CONCATENATE(climbs!E$1, "=",IF(TYPE(climbs!E6237)=2,CHAR(34),""),climbs!E6237,IF(TYPE(climbs!E6237)=2,CHAR(34),""))</f>
        <v>INITIAL_ALTITUDE=0</v>
      </c>
      <c r="F6237" t="str">
        <f>CONCATENATE(climbs!F$1, "=",IF(TYPE(climbs!F6237)=2,CHAR(34),""),climbs!F6237,IF(TYPE(climbs!F6237)=2,CHAR(34),""))</f>
        <v>DISTANCE=1.3</v>
      </c>
      <c r="G6237" t="str">
        <f>CONCATENATE(climbs!G$1, "=",IF(TYPE(climbs!G6237)=2,CHAR(34),""),climbs!G6237,IF(TYPE(climbs!G6237)=2,CHAR(34),""))</f>
        <v>AVERAGE_SLOPE=7.6</v>
      </c>
      <c r="H6237" t="str">
        <f>CONCATENATE(climbs!H$1, "=",IF(TYPE(climbs!H6237)=2,CHAR(34),""),climbs!H6237,IF(TYPE(climbs!H6237)=2,CHAR(34),""))</f>
        <v>CATEGORY="4"</v>
      </c>
    </row>
    <row r="6238" spans="1:8" x14ac:dyDescent="0.25">
      <c r="A6238" t="str">
        <f>CONCATENATE(climbs!A$1, "=",IF(TYPE(climbs!A6238)=2,CHAR(34),""),climbs!A6238,IF(TYPE(climbs!A6238)=2,CHAR(34),""))</f>
        <v>CLIMB_ID=6237</v>
      </c>
      <c r="B6238" t="str">
        <f>CONCATENATE(climbs!B$1, "=",IF(TYPE(climbs!B6238)=2,CHAR(34),""),climbs!B6238,IF(TYPE(climbs!B6238)=2,CHAR(34),""))</f>
        <v>STAGE_NUMBER=2079</v>
      </c>
      <c r="C6238" t="str">
        <f>CONCATENATE(climbs!C$1, "=",IF(TYPE(climbs!C6238)=2,CHAR(34),""),climbs!C6238,IF(TYPE(climbs!C6238)=2,CHAR(34),""))</f>
        <v>STARTING_AT_KM=31</v>
      </c>
      <c r="D6238" t="str">
        <f>CONCATENATE(climbs!D$1, "=",IF(TYPE(climbs!D6238)=2,CHAR(34),""),climbs!D6238,IF(TYPE(climbs!D6238)=2,CHAR(34),""))</f>
        <v>NAME="Côte de Briis-sous-Forges"</v>
      </c>
      <c r="E6238" t="str">
        <f>CONCATENATE(climbs!E$1, "=",IF(TYPE(climbs!E6238)=2,CHAR(34),""),climbs!E6238,IF(TYPE(climbs!E6238)=2,CHAR(34),""))</f>
        <v>INITIAL_ALTITUDE=0</v>
      </c>
      <c r="F6238" t="str">
        <f>CONCATENATE(climbs!F$1, "=",IF(TYPE(climbs!F6238)=2,CHAR(34),""),climbs!F6238,IF(TYPE(climbs!F6238)=2,CHAR(34),""))</f>
        <v>DISTANCE=0</v>
      </c>
      <c r="G6238" t="str">
        <f>CONCATENATE(climbs!G$1, "=",IF(TYPE(climbs!G6238)=2,CHAR(34),""),climbs!G6238,IF(TYPE(climbs!G6238)=2,CHAR(34),""))</f>
        <v>AVERAGE_SLOPE=0</v>
      </c>
      <c r="H6238" t="str">
        <f>CONCATENATE(climbs!H$1, "=",IF(TYPE(climbs!H6238)=2,CHAR(34),""),climbs!H6238,IF(TYPE(climbs!H6238)=2,CHAR(34),""))</f>
        <v>CATEGORY="4"</v>
      </c>
    </row>
    <row r="6239" spans="1:8" x14ac:dyDescent="0.25">
      <c r="A6239" t="str">
        <f>CONCATENATE(climbs!A$1, "=",IF(TYPE(climbs!A6239)=2,CHAR(34),""),climbs!A6239,IF(TYPE(climbs!A6239)=2,CHAR(34),""))</f>
        <v>CLIMB_ID=6238</v>
      </c>
      <c r="B6239" t="str">
        <f>CONCATENATE(climbs!B$1, "=",IF(TYPE(climbs!B6239)=2,CHAR(34),""),climbs!B6239,IF(TYPE(climbs!B6239)=2,CHAR(34),""))</f>
        <v>STAGE_NUMBER=2080</v>
      </c>
      <c r="C6239" t="str">
        <f>CONCATENATE(climbs!C$1, "=",IF(TYPE(climbs!C6239)=2,CHAR(34),""),climbs!C6239,IF(TYPE(climbs!C6239)=2,CHAR(34),""))</f>
        <v>STARTING_AT_KM=68</v>
      </c>
      <c r="D6239" t="str">
        <f>CONCATENATE(climbs!D$1, "=",IF(TYPE(climbs!D6239)=2,CHAR(34),""),climbs!D6239,IF(TYPE(climbs!D6239)=2,CHAR(34),""))</f>
        <v>NAME="Côte de Cray"</v>
      </c>
      <c r="E6239" t="str">
        <f>CONCATENATE(climbs!E$1, "=",IF(TYPE(climbs!E6239)=2,CHAR(34),""),climbs!E6239,IF(TYPE(climbs!E6239)=2,CHAR(34),""))</f>
        <v>INITIAL_ALTITUDE=0</v>
      </c>
      <c r="F6239" t="str">
        <f>CONCATENATE(climbs!F$1, "=",IF(TYPE(climbs!F6239)=2,CHAR(34),""),climbs!F6239,IF(TYPE(climbs!F6239)=2,CHAR(34),""))</f>
        <v>DISTANCE=1.6</v>
      </c>
      <c r="G6239" t="str">
        <f>CONCATENATE(climbs!G$1, "=",IF(TYPE(climbs!G6239)=2,CHAR(34),""),climbs!G6239,IF(TYPE(climbs!G6239)=2,CHAR(34),""))</f>
        <v>AVERAGE_SLOPE=7.1</v>
      </c>
      <c r="H6239" t="str">
        <f>CONCATENATE(climbs!H$1, "=",IF(TYPE(climbs!H6239)=2,CHAR(34),""),climbs!H6239,IF(TYPE(climbs!H6239)=2,CHAR(34),""))</f>
        <v>CATEGORY="4"</v>
      </c>
    </row>
    <row r="6240" spans="1:8" x14ac:dyDescent="0.25">
      <c r="A6240" t="str">
        <f>CONCATENATE(climbs!A$1, "=",IF(TYPE(climbs!A6240)=2,CHAR(34),""),climbs!A6240,IF(TYPE(climbs!A6240)=2,CHAR(34),""))</f>
        <v>CLIMB_ID=6239</v>
      </c>
      <c r="B6240" t="str">
        <f>CONCATENATE(climbs!B$1, "=",IF(TYPE(climbs!B6240)=2,CHAR(34),""),climbs!B6240,IF(TYPE(climbs!B6240)=2,CHAR(34),""))</f>
        <v>STAGE_NUMBER=2080</v>
      </c>
      <c r="C6240" t="str">
        <f>CONCATENATE(climbs!C$1, "=",IF(TYPE(climbs!C6240)=2,CHAR(34),""),climbs!C6240,IF(TYPE(climbs!C6240)=2,CHAR(34),""))</f>
        <v>STARTING_AT_KM=103.5</v>
      </c>
      <c r="D6240" t="str">
        <f>CONCATENATE(climbs!D$1, "=",IF(TYPE(climbs!D6240)=2,CHAR(34),""),climbs!D6240,IF(TYPE(climbs!D6240)=2,CHAR(34),""))</f>
        <v>NAME="Côte de Buttertubs"</v>
      </c>
      <c r="E6240" t="str">
        <f>CONCATENATE(climbs!E$1, "=",IF(TYPE(climbs!E6240)=2,CHAR(34),""),climbs!E6240,IF(TYPE(climbs!E6240)=2,CHAR(34),""))</f>
        <v>INITIAL_ALTITUDE=0</v>
      </c>
      <c r="F6240" t="str">
        <f>CONCATENATE(climbs!F$1, "=",IF(TYPE(climbs!F6240)=2,CHAR(34),""),climbs!F6240,IF(TYPE(climbs!F6240)=2,CHAR(34),""))</f>
        <v>DISTANCE=4.5</v>
      </c>
      <c r="G6240" t="str">
        <f>CONCATENATE(climbs!G$1, "=",IF(TYPE(climbs!G6240)=2,CHAR(34),""),climbs!G6240,IF(TYPE(climbs!G6240)=2,CHAR(34),""))</f>
        <v>AVERAGE_SLOPE=6.8</v>
      </c>
      <c r="H6240" t="str">
        <f>CONCATENATE(climbs!H$1, "=",IF(TYPE(climbs!H6240)=2,CHAR(34),""),climbs!H6240,IF(TYPE(climbs!H6240)=2,CHAR(34),""))</f>
        <v>CATEGORY="3"</v>
      </c>
    </row>
    <row r="6241" spans="1:8" x14ac:dyDescent="0.25">
      <c r="A6241" t="str">
        <f>CONCATENATE(climbs!A$1, "=",IF(TYPE(climbs!A6241)=2,CHAR(34),""),climbs!A6241,IF(TYPE(climbs!A6241)=2,CHAR(34),""))</f>
        <v>CLIMB_ID=6240</v>
      </c>
      <c r="B6241" t="str">
        <f>CONCATENATE(climbs!B$1, "=",IF(TYPE(climbs!B6241)=2,CHAR(34),""),climbs!B6241,IF(TYPE(climbs!B6241)=2,CHAR(34),""))</f>
        <v>STAGE_NUMBER=2080</v>
      </c>
      <c r="C6241" t="str">
        <f>CONCATENATE(climbs!C$1, "=",IF(TYPE(climbs!C6241)=2,CHAR(34),""),climbs!C6241,IF(TYPE(climbs!C6241)=2,CHAR(34),""))</f>
        <v>STARTING_AT_KM=129.5</v>
      </c>
      <c r="D6241" t="str">
        <f>CONCATENATE(climbs!D$1, "=",IF(TYPE(climbs!D6241)=2,CHAR(34),""),climbs!D6241,IF(TYPE(climbs!D6241)=2,CHAR(34),""))</f>
        <v>NAME="Côte de Griton Moor"</v>
      </c>
      <c r="E6241" t="str">
        <f>CONCATENATE(climbs!E$1, "=",IF(TYPE(climbs!E6241)=2,CHAR(34),""),climbs!E6241,IF(TYPE(climbs!E6241)=2,CHAR(34),""))</f>
        <v>INITIAL_ALTITUDE=0</v>
      </c>
      <c r="F6241" t="str">
        <f>CONCATENATE(climbs!F$1, "=",IF(TYPE(climbs!F6241)=2,CHAR(34),""),climbs!F6241,IF(TYPE(climbs!F6241)=2,CHAR(34),""))</f>
        <v>DISTANCE=3</v>
      </c>
      <c r="G6241" t="str">
        <f>CONCATENATE(climbs!G$1, "=",IF(TYPE(climbs!G6241)=2,CHAR(34),""),climbs!G6241,IF(TYPE(climbs!G6241)=2,CHAR(34),""))</f>
        <v>AVERAGE_SLOPE=6.6</v>
      </c>
      <c r="H6241" t="str">
        <f>CONCATENATE(climbs!H$1, "=",IF(TYPE(climbs!H6241)=2,CHAR(34),""),climbs!H6241,IF(TYPE(climbs!H6241)=2,CHAR(34),""))</f>
        <v>CATEGORY="3"</v>
      </c>
    </row>
    <row r="6242" spans="1:8" x14ac:dyDescent="0.25">
      <c r="A6242" t="str">
        <f>CONCATENATE(climbs!A$1, "=",IF(TYPE(climbs!A6242)=2,CHAR(34),""),climbs!A6242,IF(TYPE(climbs!A6242)=2,CHAR(34),""))</f>
        <v>CLIMB_ID=6241</v>
      </c>
      <c r="B6242" t="str">
        <f>CONCATENATE(climbs!B$1, "=",IF(TYPE(climbs!B6242)=2,CHAR(34),""),climbs!B6242,IF(TYPE(climbs!B6242)=2,CHAR(34),""))</f>
        <v>STAGE_NUMBER=2081</v>
      </c>
      <c r="C6242" t="str">
        <f>CONCATENATE(climbs!C$1, "=",IF(TYPE(climbs!C6242)=2,CHAR(34),""),climbs!C6242,IF(TYPE(climbs!C6242)=2,CHAR(34),""))</f>
        <v>STARTING_AT_KM=47</v>
      </c>
      <c r="D6242" t="str">
        <f>CONCATENATE(climbs!D$1, "=",IF(TYPE(climbs!D6242)=2,CHAR(34),""),climbs!D6242,IF(TYPE(climbs!D6242)=2,CHAR(34),""))</f>
        <v>NAME="Côte de Blubberhouses"</v>
      </c>
      <c r="E6242" t="str">
        <f>CONCATENATE(climbs!E$1, "=",IF(TYPE(climbs!E6242)=2,CHAR(34),""),climbs!E6242,IF(TYPE(climbs!E6242)=2,CHAR(34),""))</f>
        <v>INITIAL_ALTITUDE=0</v>
      </c>
      <c r="F6242" t="str">
        <f>CONCATENATE(climbs!F$1, "=",IF(TYPE(climbs!F6242)=2,CHAR(34),""),climbs!F6242,IF(TYPE(climbs!F6242)=2,CHAR(34),""))</f>
        <v>DISTANCE=1.8</v>
      </c>
      <c r="G6242" t="str">
        <f>CONCATENATE(climbs!G$1, "=",IF(TYPE(climbs!G6242)=2,CHAR(34),""),climbs!G6242,IF(TYPE(climbs!G6242)=2,CHAR(34),""))</f>
        <v>AVERAGE_SLOPE=6.1</v>
      </c>
      <c r="H6242" t="str">
        <f>CONCATENATE(climbs!H$1, "=",IF(TYPE(climbs!H6242)=2,CHAR(34),""),climbs!H6242,IF(TYPE(climbs!H6242)=2,CHAR(34),""))</f>
        <v>CATEGORY="4"</v>
      </c>
    </row>
    <row r="6243" spans="1:8" x14ac:dyDescent="0.25">
      <c r="A6243" t="str">
        <f>CONCATENATE(climbs!A$1, "=",IF(TYPE(climbs!A6243)=2,CHAR(34),""),climbs!A6243,IF(TYPE(climbs!A6243)=2,CHAR(34),""))</f>
        <v>CLIMB_ID=6242</v>
      </c>
      <c r="B6243" t="str">
        <f>CONCATENATE(climbs!B$1, "=",IF(TYPE(climbs!B6243)=2,CHAR(34),""),climbs!B6243,IF(TYPE(climbs!B6243)=2,CHAR(34),""))</f>
        <v>STAGE_NUMBER=2081</v>
      </c>
      <c r="C6243" t="str">
        <f>CONCATENATE(climbs!C$1, "=",IF(TYPE(climbs!C6243)=2,CHAR(34),""),climbs!C6243,IF(TYPE(climbs!C6243)=2,CHAR(34),""))</f>
        <v>STARTING_AT_KM=85</v>
      </c>
      <c r="D6243" t="str">
        <f>CONCATENATE(climbs!D$1, "=",IF(TYPE(climbs!D6243)=2,CHAR(34),""),climbs!D6243,IF(TYPE(climbs!D6243)=2,CHAR(34),""))</f>
        <v>NAME="Côte d'Oxenhope Moor"</v>
      </c>
      <c r="E6243" t="str">
        <f>CONCATENATE(climbs!E$1, "=",IF(TYPE(climbs!E6243)=2,CHAR(34),""),climbs!E6243,IF(TYPE(climbs!E6243)=2,CHAR(34),""))</f>
        <v>INITIAL_ALTITUDE=0</v>
      </c>
      <c r="F6243" t="str">
        <f>CONCATENATE(climbs!F$1, "=",IF(TYPE(climbs!F6243)=2,CHAR(34),""),climbs!F6243,IF(TYPE(climbs!F6243)=2,CHAR(34),""))</f>
        <v>DISTANCE=3.1</v>
      </c>
      <c r="G6243" t="str">
        <f>CONCATENATE(climbs!G$1, "=",IF(TYPE(climbs!G6243)=2,CHAR(34),""),climbs!G6243,IF(TYPE(climbs!G6243)=2,CHAR(34),""))</f>
        <v>AVERAGE_SLOPE=6.4</v>
      </c>
      <c r="H6243" t="str">
        <f>CONCATENATE(climbs!H$1, "=",IF(TYPE(climbs!H6243)=2,CHAR(34),""),climbs!H6243,IF(TYPE(climbs!H6243)=2,CHAR(34),""))</f>
        <v>CATEGORY="3"</v>
      </c>
    </row>
    <row r="6244" spans="1:8" x14ac:dyDescent="0.25">
      <c r="A6244" t="str">
        <f>CONCATENATE(climbs!A$1, "=",IF(TYPE(climbs!A6244)=2,CHAR(34),""),climbs!A6244,IF(TYPE(climbs!A6244)=2,CHAR(34),""))</f>
        <v>CLIMB_ID=6243</v>
      </c>
      <c r="B6244" t="str">
        <f>CONCATENATE(climbs!B$1, "=",IF(TYPE(climbs!B6244)=2,CHAR(34),""),climbs!B6244,IF(TYPE(climbs!B6244)=2,CHAR(34),""))</f>
        <v>STAGE_NUMBER=2081</v>
      </c>
      <c r="C6244" t="str">
        <f>CONCATENATE(climbs!C$1, "=",IF(TYPE(climbs!C6244)=2,CHAR(34),""),climbs!C6244,IF(TYPE(climbs!C6244)=2,CHAR(34),""))</f>
        <v>STARTING_AT_KM=112.5</v>
      </c>
      <c r="D6244" t="str">
        <f>CONCATENATE(climbs!D$1, "=",IF(TYPE(climbs!D6244)=2,CHAR(34),""),climbs!D6244,IF(TYPE(climbs!D6244)=2,CHAR(34),""))</f>
        <v>NAME="VC Côte de Ripponden"</v>
      </c>
      <c r="E6244" t="str">
        <f>CONCATENATE(climbs!E$1, "=",IF(TYPE(climbs!E6244)=2,CHAR(34),""),climbs!E6244,IF(TYPE(climbs!E6244)=2,CHAR(34),""))</f>
        <v>INITIAL_ALTITUDE=0</v>
      </c>
      <c r="F6244" t="str">
        <f>CONCATENATE(climbs!F$1, "=",IF(TYPE(climbs!F6244)=2,CHAR(34),""),climbs!F6244,IF(TYPE(climbs!F6244)=2,CHAR(34),""))</f>
        <v>DISTANCE=1.3</v>
      </c>
      <c r="G6244" t="str">
        <f>CONCATENATE(climbs!G$1, "=",IF(TYPE(climbs!G6244)=2,CHAR(34),""),climbs!G6244,IF(TYPE(climbs!G6244)=2,CHAR(34),""))</f>
        <v>AVERAGE_SLOPE=8.6</v>
      </c>
      <c r="H6244" t="str">
        <f>CONCATENATE(climbs!H$1, "=",IF(TYPE(climbs!H6244)=2,CHAR(34),""),climbs!H6244,IF(TYPE(climbs!H6244)=2,CHAR(34),""))</f>
        <v>CATEGORY="3"</v>
      </c>
    </row>
    <row r="6245" spans="1:8" x14ac:dyDescent="0.25">
      <c r="A6245" t="str">
        <f>CONCATENATE(climbs!A$1, "=",IF(TYPE(climbs!A6245)=2,CHAR(34),""),climbs!A6245,IF(TYPE(climbs!A6245)=2,CHAR(34),""))</f>
        <v>CLIMB_ID=6244</v>
      </c>
      <c r="B6245" t="str">
        <f>CONCATENATE(climbs!B$1, "=",IF(TYPE(climbs!B6245)=2,CHAR(34),""),climbs!B6245,IF(TYPE(climbs!B6245)=2,CHAR(34),""))</f>
        <v>STAGE_NUMBER=2081</v>
      </c>
      <c r="C6245" t="str">
        <f>CONCATENATE(climbs!C$1, "=",IF(TYPE(climbs!C6245)=2,CHAR(34),""),climbs!C6245,IF(TYPE(climbs!C6245)=2,CHAR(34),""))</f>
        <v>STARTING_AT_KM=119.5</v>
      </c>
      <c r="D6245" t="str">
        <f>CONCATENATE(climbs!D$1, "=",IF(TYPE(climbs!D6245)=2,CHAR(34),""),climbs!D6245,IF(TYPE(climbs!D6245)=2,CHAR(34),""))</f>
        <v>NAME="Côte de Greetland"</v>
      </c>
      <c r="E6245" t="str">
        <f>CONCATENATE(climbs!E$1, "=",IF(TYPE(climbs!E6245)=2,CHAR(34),""),climbs!E6245,IF(TYPE(climbs!E6245)=2,CHAR(34),""))</f>
        <v>INITIAL_ALTITUDE=0</v>
      </c>
      <c r="F6245" t="str">
        <f>CONCATENATE(climbs!F$1, "=",IF(TYPE(climbs!F6245)=2,CHAR(34),""),climbs!F6245,IF(TYPE(climbs!F6245)=2,CHAR(34),""))</f>
        <v>DISTANCE=1.6</v>
      </c>
      <c r="G6245" t="str">
        <f>CONCATENATE(climbs!G$1, "=",IF(TYPE(climbs!G6245)=2,CHAR(34),""),climbs!G6245,IF(TYPE(climbs!G6245)=2,CHAR(34),""))</f>
        <v>AVERAGE_SLOPE=6.7</v>
      </c>
      <c r="H6245" t="str">
        <f>CONCATENATE(climbs!H$1, "=",IF(TYPE(climbs!H6245)=2,CHAR(34),""),climbs!H6245,IF(TYPE(climbs!H6245)=2,CHAR(34),""))</f>
        <v>CATEGORY="3"</v>
      </c>
    </row>
    <row r="6246" spans="1:8" x14ac:dyDescent="0.25">
      <c r="A6246" t="str">
        <f>CONCATENATE(climbs!A$1, "=",IF(TYPE(climbs!A6246)=2,CHAR(34),""),climbs!A6246,IF(TYPE(climbs!A6246)=2,CHAR(34),""))</f>
        <v>CLIMB_ID=6245</v>
      </c>
      <c r="B6246" t="str">
        <f>CONCATENATE(climbs!B$1, "=",IF(TYPE(climbs!B6246)=2,CHAR(34),""),climbs!B6246,IF(TYPE(climbs!B6246)=2,CHAR(34),""))</f>
        <v>STAGE_NUMBER=2081</v>
      </c>
      <c r="C6246" t="str">
        <f>CONCATENATE(climbs!C$1, "=",IF(TYPE(climbs!C6246)=2,CHAR(34),""),climbs!C6246,IF(TYPE(climbs!C6246)=2,CHAR(34),""))</f>
        <v>STARTING_AT_KM=143.5</v>
      </c>
      <c r="D6246" t="str">
        <f>CONCATENATE(climbs!D$1, "=",IF(TYPE(climbs!D6246)=2,CHAR(34),""),climbs!D6246,IF(TYPE(climbs!D6246)=2,CHAR(34),""))</f>
        <v>NAME="Côte de Holme Moss"</v>
      </c>
      <c r="E6246" t="str">
        <f>CONCATENATE(climbs!E$1, "=",IF(TYPE(climbs!E6246)=2,CHAR(34),""),climbs!E6246,IF(TYPE(climbs!E6246)=2,CHAR(34),""))</f>
        <v>INITIAL_ALTITUDE=0</v>
      </c>
      <c r="F6246" t="str">
        <f>CONCATENATE(climbs!F$1, "=",IF(TYPE(climbs!F6246)=2,CHAR(34),""),climbs!F6246,IF(TYPE(climbs!F6246)=2,CHAR(34),""))</f>
        <v>DISTANCE=4.7</v>
      </c>
      <c r="G6246" t="str">
        <f>CONCATENATE(climbs!G$1, "=",IF(TYPE(climbs!G6246)=2,CHAR(34),""),climbs!G6246,IF(TYPE(climbs!G6246)=2,CHAR(34),""))</f>
        <v>AVERAGE_SLOPE=7</v>
      </c>
      <c r="H6246" t="str">
        <f>CONCATENATE(climbs!H$1, "=",IF(TYPE(climbs!H6246)=2,CHAR(34),""),climbs!H6246,IF(TYPE(climbs!H6246)=2,CHAR(34),""))</f>
        <v>CATEGORY="2"</v>
      </c>
    </row>
    <row r="6247" spans="1:8" x14ac:dyDescent="0.25">
      <c r="A6247" t="str">
        <f>CONCATENATE(climbs!A$1, "=",IF(TYPE(climbs!A6247)=2,CHAR(34),""),climbs!A6247,IF(TYPE(climbs!A6247)=2,CHAR(34),""))</f>
        <v>CLIMB_ID=6246</v>
      </c>
      <c r="B6247" t="str">
        <f>CONCATENATE(climbs!B$1, "=",IF(TYPE(climbs!B6247)=2,CHAR(34),""),climbs!B6247,IF(TYPE(climbs!B6247)=2,CHAR(34),""))</f>
        <v>STAGE_NUMBER=2081</v>
      </c>
      <c r="C6247" t="str">
        <f>CONCATENATE(climbs!C$1, "=",IF(TYPE(climbs!C6247)=2,CHAR(34),""),climbs!C6247,IF(TYPE(climbs!C6247)=2,CHAR(34),""))</f>
        <v>STARTING_AT_KM=167</v>
      </c>
      <c r="D6247" t="str">
        <f>CONCATENATE(climbs!D$1, "=",IF(TYPE(climbs!D6247)=2,CHAR(34),""),climbs!D6247,IF(TYPE(climbs!D6247)=2,CHAR(34),""))</f>
        <v>NAME="Côte de Midhopestones"</v>
      </c>
      <c r="E6247" t="str">
        <f>CONCATENATE(climbs!E$1, "=",IF(TYPE(climbs!E6247)=2,CHAR(34),""),climbs!E6247,IF(TYPE(climbs!E6247)=2,CHAR(34),""))</f>
        <v>INITIAL_ALTITUDE=0</v>
      </c>
      <c r="F6247" t="str">
        <f>CONCATENATE(climbs!F$1, "=",IF(TYPE(climbs!F6247)=2,CHAR(34),""),climbs!F6247,IF(TYPE(climbs!F6247)=2,CHAR(34),""))</f>
        <v>DISTANCE=2.5</v>
      </c>
      <c r="G6247" t="str">
        <f>CONCATENATE(climbs!G$1, "=",IF(TYPE(climbs!G6247)=2,CHAR(34),""),climbs!G6247,IF(TYPE(climbs!G6247)=2,CHAR(34),""))</f>
        <v>AVERAGE_SLOPE=6.1</v>
      </c>
      <c r="H6247" t="str">
        <f>CONCATENATE(climbs!H$1, "=",IF(TYPE(climbs!H6247)=2,CHAR(34),""),climbs!H6247,IF(TYPE(climbs!H6247)=2,CHAR(34),""))</f>
        <v>CATEGORY="3"</v>
      </c>
    </row>
    <row r="6248" spans="1:8" x14ac:dyDescent="0.25">
      <c r="A6248" t="str">
        <f>CONCATENATE(climbs!A$1, "=",IF(TYPE(climbs!A6248)=2,CHAR(34),""),climbs!A6248,IF(TYPE(climbs!A6248)=2,CHAR(34),""))</f>
        <v>CLIMB_ID=6247</v>
      </c>
      <c r="B6248" t="str">
        <f>CONCATENATE(climbs!B$1, "=",IF(TYPE(climbs!B6248)=2,CHAR(34),""),climbs!B6248,IF(TYPE(climbs!B6248)=2,CHAR(34),""))</f>
        <v>STAGE_NUMBER=2081</v>
      </c>
      <c r="C6248" t="str">
        <f>CONCATENATE(climbs!C$1, "=",IF(TYPE(climbs!C6248)=2,CHAR(34),""),climbs!C6248,IF(TYPE(climbs!C6248)=2,CHAR(34),""))</f>
        <v>STARTING_AT_KM=175</v>
      </c>
      <c r="D6248" t="str">
        <f>CONCATENATE(climbs!D$1, "=",IF(TYPE(climbs!D6248)=2,CHAR(34),""),climbs!D6248,IF(TYPE(climbs!D6248)=2,CHAR(34),""))</f>
        <v>NAME="Côte de Bradfield"</v>
      </c>
      <c r="E6248" t="str">
        <f>CONCATENATE(climbs!E$1, "=",IF(TYPE(climbs!E6248)=2,CHAR(34),""),climbs!E6248,IF(TYPE(climbs!E6248)=2,CHAR(34),""))</f>
        <v>INITIAL_ALTITUDE=0</v>
      </c>
      <c r="F6248" t="str">
        <f>CONCATENATE(climbs!F$1, "=",IF(TYPE(climbs!F6248)=2,CHAR(34),""),climbs!F6248,IF(TYPE(climbs!F6248)=2,CHAR(34),""))</f>
        <v>DISTANCE=1</v>
      </c>
      <c r="G6248" t="str">
        <f>CONCATENATE(climbs!G$1, "=",IF(TYPE(climbs!G6248)=2,CHAR(34),""),climbs!G6248,IF(TYPE(climbs!G6248)=2,CHAR(34),""))</f>
        <v>AVERAGE_SLOPE=7.4</v>
      </c>
      <c r="H6248" t="str">
        <f>CONCATENATE(climbs!H$1, "=",IF(TYPE(climbs!H6248)=2,CHAR(34),""),climbs!H6248,IF(TYPE(climbs!H6248)=2,CHAR(34),""))</f>
        <v>CATEGORY="4"</v>
      </c>
    </row>
    <row r="6249" spans="1:8" x14ac:dyDescent="0.25">
      <c r="A6249" t="str">
        <f>CONCATENATE(climbs!A$1, "=",IF(TYPE(climbs!A6249)=2,CHAR(34),""),climbs!A6249,IF(TYPE(climbs!A6249)=2,CHAR(34),""))</f>
        <v>CLIMB_ID=6248</v>
      </c>
      <c r="B6249" t="str">
        <f>CONCATENATE(climbs!B$1, "=",IF(TYPE(climbs!B6249)=2,CHAR(34),""),climbs!B6249,IF(TYPE(climbs!B6249)=2,CHAR(34),""))</f>
        <v>STAGE_NUMBER=2081</v>
      </c>
      <c r="C6249" t="str">
        <f>CONCATENATE(climbs!C$1, "=",IF(TYPE(climbs!C6249)=2,CHAR(34),""),climbs!C6249,IF(TYPE(climbs!C6249)=2,CHAR(34),""))</f>
        <v>STARTING_AT_KM=182</v>
      </c>
      <c r="D6249" t="str">
        <f>CONCATENATE(climbs!D$1, "=",IF(TYPE(climbs!D6249)=2,CHAR(34),""),climbs!D6249,IF(TYPE(climbs!D6249)=2,CHAR(34),""))</f>
        <v>NAME="Côte d'Oughtibridge"</v>
      </c>
      <c r="E6249" t="str">
        <f>CONCATENATE(climbs!E$1, "=",IF(TYPE(climbs!E6249)=2,CHAR(34),""),climbs!E6249,IF(TYPE(climbs!E6249)=2,CHAR(34),""))</f>
        <v>INITIAL_ALTITUDE=0</v>
      </c>
      <c r="F6249" t="str">
        <f>CONCATENATE(climbs!F$1, "=",IF(TYPE(climbs!F6249)=2,CHAR(34),""),climbs!F6249,IF(TYPE(climbs!F6249)=2,CHAR(34),""))</f>
        <v>DISTANCE=1.5</v>
      </c>
      <c r="G6249" t="str">
        <f>CONCATENATE(climbs!G$1, "=",IF(TYPE(climbs!G6249)=2,CHAR(34),""),climbs!G6249,IF(TYPE(climbs!G6249)=2,CHAR(34),""))</f>
        <v>AVERAGE_SLOPE=9.1</v>
      </c>
      <c r="H6249" t="str">
        <f>CONCATENATE(climbs!H$1, "=",IF(TYPE(climbs!H6249)=2,CHAR(34),""),climbs!H6249,IF(TYPE(climbs!H6249)=2,CHAR(34),""))</f>
        <v>CATEGORY="3"</v>
      </c>
    </row>
    <row r="6250" spans="1:8" x14ac:dyDescent="0.25">
      <c r="A6250" t="str">
        <f>CONCATENATE(climbs!A$1, "=",IF(TYPE(climbs!A6250)=2,CHAR(34),""),climbs!A6250,IF(TYPE(climbs!A6250)=2,CHAR(34),""))</f>
        <v>CLIMB_ID=6249</v>
      </c>
      <c r="B6250" t="str">
        <f>CONCATENATE(climbs!B$1, "=",IF(TYPE(climbs!B6250)=2,CHAR(34),""),climbs!B6250,IF(TYPE(climbs!B6250)=2,CHAR(34),""))</f>
        <v>STAGE_NUMBER=2081</v>
      </c>
      <c r="C6250" t="str">
        <f>CONCATENATE(climbs!C$1, "=",IF(TYPE(climbs!C6250)=2,CHAR(34),""),climbs!C6250,IF(TYPE(climbs!C6250)=2,CHAR(34),""))</f>
        <v>STARTING_AT_KM=196</v>
      </c>
      <c r="D6250" t="str">
        <f>CONCATENATE(climbs!D$1, "=",IF(TYPE(climbs!D6250)=2,CHAR(34),""),climbs!D6250,IF(TYPE(climbs!D6250)=2,CHAR(34),""))</f>
        <v>NAME="VC Côte de Jenkin Road"</v>
      </c>
      <c r="E6250" t="str">
        <f>CONCATENATE(climbs!E$1, "=",IF(TYPE(climbs!E6250)=2,CHAR(34),""),climbs!E6250,IF(TYPE(climbs!E6250)=2,CHAR(34),""))</f>
        <v>INITIAL_ALTITUDE=0</v>
      </c>
      <c r="F6250" t="str">
        <f>CONCATENATE(climbs!F$1, "=",IF(TYPE(climbs!F6250)=2,CHAR(34),""),climbs!F6250,IF(TYPE(climbs!F6250)=2,CHAR(34),""))</f>
        <v>DISTANCE=0.8</v>
      </c>
      <c r="G6250" t="str">
        <f>CONCATENATE(climbs!G$1, "=",IF(TYPE(climbs!G6250)=2,CHAR(34),""),climbs!G6250,IF(TYPE(climbs!G6250)=2,CHAR(34),""))</f>
        <v>AVERAGE_SLOPE=10.8</v>
      </c>
      <c r="H6250" t="str">
        <f>CONCATENATE(climbs!H$1, "=",IF(TYPE(climbs!H6250)=2,CHAR(34),""),climbs!H6250,IF(TYPE(climbs!H6250)=2,CHAR(34),""))</f>
        <v>CATEGORY="4"</v>
      </c>
    </row>
    <row r="6251" spans="1:8" x14ac:dyDescent="0.25">
      <c r="A6251" t="str">
        <f>CONCATENATE(climbs!A$1, "=",IF(TYPE(climbs!A6251)=2,CHAR(34),""),climbs!A6251,IF(TYPE(climbs!A6251)=2,CHAR(34),""))</f>
        <v>CLIMB_ID=6250</v>
      </c>
      <c r="B6251" t="str">
        <f>CONCATENATE(climbs!B$1, "=",IF(TYPE(climbs!B6251)=2,CHAR(34),""),climbs!B6251,IF(TYPE(climbs!B6251)=2,CHAR(34),""))</f>
        <v>STAGE_NUMBER=2083</v>
      </c>
      <c r="C6251" t="str">
        <f>CONCATENATE(climbs!C$1, "=",IF(TYPE(climbs!C6251)=2,CHAR(34),""),climbs!C6251,IF(TYPE(climbs!C6251)=2,CHAR(34),""))</f>
        <v>STARTING_AT_KM=34</v>
      </c>
      <c r="D6251" t="str">
        <f>CONCATENATE(climbs!D$1, "=",IF(TYPE(climbs!D6251)=2,CHAR(34),""),climbs!D6251,IF(TYPE(climbs!D6251)=2,CHAR(34),""))</f>
        <v>NAME="Côte de Campagnette"</v>
      </c>
      <c r="E6251" t="str">
        <f>CONCATENATE(climbs!E$1, "=",IF(TYPE(climbs!E6251)=2,CHAR(34),""),climbs!E6251,IF(TYPE(climbs!E6251)=2,CHAR(34),""))</f>
        <v>INITIAL_ALTITUDE=0</v>
      </c>
      <c r="F6251" t="str">
        <f>CONCATENATE(climbs!F$1, "=",IF(TYPE(climbs!F6251)=2,CHAR(34),""),climbs!F6251,IF(TYPE(climbs!F6251)=2,CHAR(34),""))</f>
        <v>DISTANCE=1</v>
      </c>
      <c r="G6251" t="str">
        <f>CONCATENATE(climbs!G$1, "=",IF(TYPE(climbs!G6251)=2,CHAR(34),""),climbs!G6251,IF(TYPE(climbs!G6251)=2,CHAR(34),""))</f>
        <v>AVERAGE_SLOPE=6.5</v>
      </c>
      <c r="H6251" t="str">
        <f>CONCATENATE(climbs!H$1, "=",IF(TYPE(climbs!H6251)=2,CHAR(34),""),climbs!H6251,IF(TYPE(climbs!H6251)=2,CHAR(34),""))</f>
        <v>CATEGORY="4"</v>
      </c>
    </row>
    <row r="6252" spans="1:8" x14ac:dyDescent="0.25">
      <c r="A6252" t="str">
        <f>CONCATENATE(climbs!A$1, "=",IF(TYPE(climbs!A6252)=2,CHAR(34),""),climbs!A6252,IF(TYPE(climbs!A6252)=2,CHAR(34),""))</f>
        <v>CLIMB_ID=6251</v>
      </c>
      <c r="B6252" t="str">
        <f>CONCATENATE(climbs!B$1, "=",IF(TYPE(climbs!B6252)=2,CHAR(34),""),climbs!B6252,IF(TYPE(climbs!B6252)=2,CHAR(34),""))</f>
        <v>STAGE_NUMBER=2083</v>
      </c>
      <c r="C6252" t="str">
        <f>CONCATENATE(climbs!C$1, "=",IF(TYPE(climbs!C6252)=2,CHAR(34),""),climbs!C6252,IF(TYPE(climbs!C6252)=2,CHAR(34),""))</f>
        <v>STARTING_AT_KM=117.5</v>
      </c>
      <c r="D6252" t="str">
        <f>CONCATENATE(climbs!D$1, "=",IF(TYPE(climbs!D6252)=2,CHAR(34),""),climbs!D6252,IF(TYPE(climbs!D6252)=2,CHAR(34),""))</f>
        <v>NAME="Mont Noir"</v>
      </c>
      <c r="E6252" t="str">
        <f>CONCATENATE(climbs!E$1, "=",IF(TYPE(climbs!E6252)=2,CHAR(34),""),climbs!E6252,IF(TYPE(climbs!E6252)=2,CHAR(34),""))</f>
        <v>INITIAL_ALTITUDE=0</v>
      </c>
      <c r="F6252" t="str">
        <f>CONCATENATE(climbs!F$1, "=",IF(TYPE(climbs!F6252)=2,CHAR(34),""),climbs!F6252,IF(TYPE(climbs!F6252)=2,CHAR(34),""))</f>
        <v>DISTANCE=1.3</v>
      </c>
      <c r="G6252" t="str">
        <f>CONCATENATE(climbs!G$1, "=",IF(TYPE(climbs!G6252)=2,CHAR(34),""),climbs!G6252,IF(TYPE(climbs!G6252)=2,CHAR(34),""))</f>
        <v>AVERAGE_SLOPE=5.7</v>
      </c>
      <c r="H6252" t="str">
        <f>CONCATENATE(climbs!H$1, "=",IF(TYPE(climbs!H6252)=2,CHAR(34),""),climbs!H6252,IF(TYPE(climbs!H6252)=2,CHAR(34),""))</f>
        <v>CATEGORY="4"</v>
      </c>
    </row>
    <row r="6253" spans="1:8" x14ac:dyDescent="0.25">
      <c r="A6253" t="str">
        <f>CONCATENATE(climbs!A$1, "=",IF(TYPE(climbs!A6253)=2,CHAR(34),""),climbs!A6253,IF(TYPE(climbs!A6253)=2,CHAR(34),""))</f>
        <v>CLIMB_ID=6252</v>
      </c>
      <c r="B6253" t="str">
        <f>CONCATENATE(climbs!B$1, "=",IF(TYPE(climbs!B6253)=2,CHAR(34),""),climbs!B6253,IF(TYPE(climbs!B6253)=2,CHAR(34),""))</f>
        <v>STAGE_NUMBER=2085</v>
      </c>
      <c r="C6253" t="str">
        <f>CONCATENATE(climbs!C$1, "=",IF(TYPE(climbs!C6253)=2,CHAR(34),""),climbs!C6253,IF(TYPE(climbs!C6253)=2,CHAR(34),""))</f>
        <v>STARTING_AT_KM=107.5</v>
      </c>
      <c r="D6253" t="str">
        <f>CONCATENATE(climbs!D$1, "=",IF(TYPE(climbs!D6253)=2,CHAR(34),""),climbs!D6253,IF(TYPE(climbs!D6253)=2,CHAR(34),""))</f>
        <v>NAME="Côte de Coucy-le-Château-Auffrique"</v>
      </c>
      <c r="E6253" t="str">
        <f>CONCATENATE(climbs!E$1, "=",IF(TYPE(climbs!E6253)=2,CHAR(34),""),climbs!E6253,IF(TYPE(climbs!E6253)=2,CHAR(34),""))</f>
        <v>INITIAL_ALTITUDE=0</v>
      </c>
      <c r="F6253" t="str">
        <f>CONCATENATE(climbs!F$1, "=",IF(TYPE(climbs!F6253)=2,CHAR(34),""),climbs!F6253,IF(TYPE(climbs!F6253)=2,CHAR(34),""))</f>
        <v>DISTANCE=0.9</v>
      </c>
      <c r="G6253" t="str">
        <f>CONCATENATE(climbs!G$1, "=",IF(TYPE(climbs!G6253)=2,CHAR(34),""),climbs!G6253,IF(TYPE(climbs!G6253)=2,CHAR(34),""))</f>
        <v>AVERAGE_SLOPE=6.2</v>
      </c>
      <c r="H6253" t="str">
        <f>CONCATENATE(climbs!H$1, "=",IF(TYPE(climbs!H6253)=2,CHAR(34),""),climbs!H6253,IF(TYPE(climbs!H6253)=2,CHAR(34),""))</f>
        <v>CATEGORY="4"</v>
      </c>
    </row>
    <row r="6254" spans="1:8" x14ac:dyDescent="0.25">
      <c r="A6254" t="str">
        <f>CONCATENATE(climbs!A$1, "=",IF(TYPE(climbs!A6254)=2,CHAR(34),""),climbs!A6254,IF(TYPE(climbs!A6254)=2,CHAR(34),""))</f>
        <v>CLIMB_ID=6253</v>
      </c>
      <c r="B6254" t="str">
        <f>CONCATENATE(climbs!B$1, "=",IF(TYPE(climbs!B6254)=2,CHAR(34),""),climbs!B6254,IF(TYPE(climbs!B6254)=2,CHAR(34),""))</f>
        <v>STAGE_NUMBER=2085</v>
      </c>
      <c r="C6254" t="str">
        <f>CONCATENATE(climbs!C$1, "=",IF(TYPE(climbs!C6254)=2,CHAR(34),""),climbs!C6254,IF(TYPE(climbs!C6254)=2,CHAR(34),""))</f>
        <v>STARTING_AT_KM=157</v>
      </c>
      <c r="D6254" t="str">
        <f>CONCATENATE(climbs!D$1, "=",IF(TYPE(climbs!D6254)=2,CHAR(34),""),climbs!D6254,IF(TYPE(climbs!D6254)=2,CHAR(34),""))</f>
        <v>NAME="Côte de Roucy"</v>
      </c>
      <c r="E6254" t="str">
        <f>CONCATENATE(climbs!E$1, "=",IF(TYPE(climbs!E6254)=2,CHAR(34),""),climbs!E6254,IF(TYPE(climbs!E6254)=2,CHAR(34),""))</f>
        <v>INITIAL_ALTITUDE=0</v>
      </c>
      <c r="F6254" t="str">
        <f>CONCATENATE(climbs!F$1, "=",IF(TYPE(climbs!F6254)=2,CHAR(34),""),climbs!F6254,IF(TYPE(climbs!F6254)=2,CHAR(34),""))</f>
        <v>DISTANCE=1.5</v>
      </c>
      <c r="G6254" t="str">
        <f>CONCATENATE(climbs!G$1, "=",IF(TYPE(climbs!G6254)=2,CHAR(34),""),climbs!G6254,IF(TYPE(climbs!G6254)=2,CHAR(34),""))</f>
        <v>AVERAGE_SLOPE=6.2</v>
      </c>
      <c r="H6254" t="str">
        <f>CONCATENATE(climbs!H$1, "=",IF(TYPE(climbs!H6254)=2,CHAR(34),""),climbs!H6254,IF(TYPE(climbs!H6254)=2,CHAR(34),""))</f>
        <v>CATEGORY="4"</v>
      </c>
    </row>
    <row r="6255" spans="1:8" x14ac:dyDescent="0.25">
      <c r="A6255" t="str">
        <f>CONCATENATE(climbs!A$1, "=",IF(TYPE(climbs!A6255)=2,CHAR(34),""),climbs!A6255,IF(TYPE(climbs!A6255)=2,CHAR(34),""))</f>
        <v>CLIMB_ID=6254</v>
      </c>
      <c r="B6255" t="str">
        <f>CONCATENATE(climbs!B$1, "=",IF(TYPE(climbs!B6255)=2,CHAR(34),""),climbs!B6255,IF(TYPE(climbs!B6255)=2,CHAR(34),""))</f>
        <v>STAGE_NUMBER=2086</v>
      </c>
      <c r="C6255" t="str">
        <f>CONCATENATE(climbs!C$1, "=",IF(TYPE(climbs!C6255)=2,CHAR(34),""),climbs!C6255,IF(TYPE(climbs!C6255)=2,CHAR(34),""))</f>
        <v>STARTING_AT_KM=217.5</v>
      </c>
      <c r="D6255" t="str">
        <f>CONCATENATE(climbs!D$1, "=",IF(TYPE(climbs!D6255)=2,CHAR(34),""),climbs!D6255,IF(TYPE(climbs!D6255)=2,CHAR(34),""))</f>
        <v>NAME="Côte de Maron"</v>
      </c>
      <c r="E6255" t="str">
        <f>CONCATENATE(climbs!E$1, "=",IF(TYPE(climbs!E6255)=2,CHAR(34),""),climbs!E6255,IF(TYPE(climbs!E6255)=2,CHAR(34),""))</f>
        <v>INITIAL_ALTITUDE=0</v>
      </c>
      <c r="F6255" t="str">
        <f>CONCATENATE(climbs!F$1, "=",IF(TYPE(climbs!F6255)=2,CHAR(34),""),climbs!F6255,IF(TYPE(climbs!F6255)=2,CHAR(34),""))</f>
        <v>DISTANCE=3.2</v>
      </c>
      <c r="G6255" t="str">
        <f>CONCATENATE(climbs!G$1, "=",IF(TYPE(climbs!G6255)=2,CHAR(34),""),climbs!G6255,IF(TYPE(climbs!G6255)=2,CHAR(34),""))</f>
        <v>AVERAGE_SLOPE=5</v>
      </c>
      <c r="H6255" t="str">
        <f>CONCATENATE(climbs!H$1, "=",IF(TYPE(climbs!H6255)=2,CHAR(34),""),climbs!H6255,IF(TYPE(climbs!H6255)=2,CHAR(34),""))</f>
        <v>CATEGORY="4"</v>
      </c>
    </row>
    <row r="6256" spans="1:8" x14ac:dyDescent="0.25">
      <c r="A6256" t="str">
        <f>CONCATENATE(climbs!A$1, "=",IF(TYPE(climbs!A6256)=2,CHAR(34),""),climbs!A6256,IF(TYPE(climbs!A6256)=2,CHAR(34),""))</f>
        <v>CLIMB_ID=6255</v>
      </c>
      <c r="B6256" t="str">
        <f>CONCATENATE(climbs!B$1, "=",IF(TYPE(climbs!B6256)=2,CHAR(34),""),climbs!B6256,IF(TYPE(climbs!B6256)=2,CHAR(34),""))</f>
        <v>STAGE_NUMBER=2086</v>
      </c>
      <c r="C6256" t="str">
        <f>CONCATENATE(climbs!C$1, "=",IF(TYPE(climbs!C6256)=2,CHAR(34),""),climbs!C6256,IF(TYPE(climbs!C6256)=2,CHAR(34),""))</f>
        <v>STARTING_AT_KM=229</v>
      </c>
      <c r="D6256" t="str">
        <f>CONCATENATE(climbs!D$1, "=",IF(TYPE(climbs!D6256)=2,CHAR(34),""),climbs!D6256,IF(TYPE(climbs!D6256)=2,CHAR(34),""))</f>
        <v>NAME="Côte de Boufflers"</v>
      </c>
      <c r="E6256" t="str">
        <f>CONCATENATE(climbs!E$1, "=",IF(TYPE(climbs!E6256)=2,CHAR(34),""),climbs!E6256,IF(TYPE(climbs!E6256)=2,CHAR(34),""))</f>
        <v>INITIAL_ALTITUDE=0</v>
      </c>
      <c r="F6256" t="str">
        <f>CONCATENATE(climbs!F$1, "=",IF(TYPE(climbs!F6256)=2,CHAR(34),""),climbs!F6256,IF(TYPE(climbs!F6256)=2,CHAR(34),""))</f>
        <v>DISTANCE=1.3</v>
      </c>
      <c r="G6256" t="str">
        <f>CONCATENATE(climbs!G$1, "=",IF(TYPE(climbs!G6256)=2,CHAR(34),""),climbs!G6256,IF(TYPE(climbs!G6256)=2,CHAR(34),""))</f>
        <v>AVERAGE_SLOPE=7.9</v>
      </c>
      <c r="H6256" t="str">
        <f>CONCATENATE(climbs!H$1, "=",IF(TYPE(climbs!H6256)=2,CHAR(34),""),climbs!H6256,IF(TYPE(climbs!H6256)=2,CHAR(34),""))</f>
        <v>CATEGORY="4"</v>
      </c>
    </row>
    <row r="6257" spans="1:8" x14ac:dyDescent="0.25">
      <c r="A6257" t="str">
        <f>CONCATENATE(climbs!A$1, "=",IF(TYPE(climbs!A6257)=2,CHAR(34),""),climbs!A6257,IF(TYPE(climbs!A6257)=2,CHAR(34),""))</f>
        <v>CLIMB_ID=6256</v>
      </c>
      <c r="B6257" t="str">
        <f>CONCATENATE(climbs!B$1, "=",IF(TYPE(climbs!B6257)=2,CHAR(34),""),climbs!B6257,IF(TYPE(climbs!B6257)=2,CHAR(34),""))</f>
        <v>STAGE_NUMBER=2087</v>
      </c>
      <c r="C6257" t="str">
        <f>CONCATENATE(climbs!C$1, "=",IF(TYPE(climbs!C6257)=2,CHAR(34),""),climbs!C6257,IF(TYPE(climbs!C6257)=2,CHAR(34),""))</f>
        <v>STARTING_AT_KM=142</v>
      </c>
      <c r="D6257" t="str">
        <f>CONCATENATE(climbs!D$1, "=",IF(TYPE(climbs!D6257)=2,CHAR(34),""),climbs!D6257,IF(TYPE(climbs!D6257)=2,CHAR(34),""))</f>
        <v>NAME="Col de la Croix des Moinats"</v>
      </c>
      <c r="E6257" t="str">
        <f>CONCATENATE(climbs!E$1, "=",IF(TYPE(climbs!E6257)=2,CHAR(34),""),climbs!E6257,IF(TYPE(climbs!E6257)=2,CHAR(34),""))</f>
        <v>INITIAL_ALTITUDE=891</v>
      </c>
      <c r="F6257" t="str">
        <f>CONCATENATE(climbs!F$1, "=",IF(TYPE(climbs!F6257)=2,CHAR(34),""),climbs!F6257,IF(TYPE(climbs!F6257)=2,CHAR(34),""))</f>
        <v>DISTANCE=7.6</v>
      </c>
      <c r="G6257" t="str">
        <f>CONCATENATE(climbs!G$1, "=",IF(TYPE(climbs!G6257)=2,CHAR(34),""),climbs!G6257,IF(TYPE(climbs!G6257)=2,CHAR(34),""))</f>
        <v>AVERAGE_SLOPE=6</v>
      </c>
      <c r="H6257" t="str">
        <f>CONCATENATE(climbs!H$1, "=",IF(TYPE(climbs!H6257)=2,CHAR(34),""),climbs!H6257,IF(TYPE(climbs!H6257)=2,CHAR(34),""))</f>
        <v>CATEGORY="2"</v>
      </c>
    </row>
    <row r="6258" spans="1:8" x14ac:dyDescent="0.25">
      <c r="A6258" t="str">
        <f>CONCATENATE(climbs!A$1, "=",IF(TYPE(climbs!A6258)=2,CHAR(34),""),climbs!A6258,IF(TYPE(climbs!A6258)=2,CHAR(34),""))</f>
        <v>CLIMB_ID=6257</v>
      </c>
      <c r="B6258" t="str">
        <f>CONCATENATE(climbs!B$1, "=",IF(TYPE(climbs!B6258)=2,CHAR(34),""),climbs!B6258,IF(TYPE(climbs!B6258)=2,CHAR(34),""))</f>
        <v>STAGE_NUMBER=2087</v>
      </c>
      <c r="C6258" t="str">
        <f>CONCATENATE(climbs!C$1, "=",IF(TYPE(climbs!C6258)=2,CHAR(34),""),climbs!C6258,IF(TYPE(climbs!C6258)=2,CHAR(34),""))</f>
        <v>STARTING_AT_KM=150</v>
      </c>
      <c r="D6258" t="str">
        <f>CONCATENATE(climbs!D$1, "=",IF(TYPE(climbs!D6258)=2,CHAR(34),""),climbs!D6258,IF(TYPE(climbs!D6258)=2,CHAR(34),""))</f>
        <v>NAME="Col de Grosse Pierre"</v>
      </c>
      <c r="E6258" t="str">
        <f>CONCATENATE(climbs!E$1, "=",IF(TYPE(climbs!E6258)=2,CHAR(34),""),climbs!E6258,IF(TYPE(climbs!E6258)=2,CHAR(34),""))</f>
        <v>INITIAL_ALTITUDE=901</v>
      </c>
      <c r="F6258" t="str">
        <f>CONCATENATE(climbs!F$1, "=",IF(TYPE(climbs!F6258)=2,CHAR(34),""),climbs!F6258,IF(TYPE(climbs!F6258)=2,CHAR(34),""))</f>
        <v>DISTANCE=3</v>
      </c>
      <c r="G6258" t="str">
        <f>CONCATENATE(climbs!G$1, "=",IF(TYPE(climbs!G6258)=2,CHAR(34),""),climbs!G6258,IF(TYPE(climbs!G6258)=2,CHAR(34),""))</f>
        <v>AVERAGE_SLOPE=7.5</v>
      </c>
      <c r="H6258" t="str">
        <f>CONCATENATE(climbs!H$1, "=",IF(TYPE(climbs!H6258)=2,CHAR(34),""),climbs!H6258,IF(TYPE(climbs!H6258)=2,CHAR(34),""))</f>
        <v>CATEGORY="2"</v>
      </c>
    </row>
    <row r="6259" spans="1:8" x14ac:dyDescent="0.25">
      <c r="A6259" t="str">
        <f>CONCATENATE(climbs!A$1, "=",IF(TYPE(climbs!A6259)=2,CHAR(34),""),climbs!A6259,IF(TYPE(climbs!A6259)=2,CHAR(34),""))</f>
        <v>CLIMB_ID=6258</v>
      </c>
      <c r="B6259" t="str">
        <f>CONCATENATE(climbs!B$1, "=",IF(TYPE(climbs!B6259)=2,CHAR(34),""),climbs!B6259,IF(TYPE(climbs!B6259)=2,CHAR(34),""))</f>
        <v>STAGE_NUMBER=2087</v>
      </c>
      <c r="C6259" t="str">
        <f>CONCATENATE(climbs!C$1, "=",IF(TYPE(climbs!C6259)=2,CHAR(34),""),climbs!C6259,IF(TYPE(climbs!C6259)=2,CHAR(34),""))</f>
        <v>STARTING_AT_KM=161</v>
      </c>
      <c r="D6259" t="str">
        <f>CONCATENATE(climbs!D$1, "=",IF(TYPE(climbs!D6259)=2,CHAR(34),""),climbs!D6259,IF(TYPE(climbs!D6259)=2,CHAR(34),""))</f>
        <v>NAME="Côte de La Mauselaine"</v>
      </c>
      <c r="E6259" t="str">
        <f>CONCATENATE(climbs!E$1, "=",IF(TYPE(climbs!E6259)=2,CHAR(34),""),climbs!E6259,IF(TYPE(climbs!E6259)=2,CHAR(34),""))</f>
        <v>INITIAL_ALTITUDE=0</v>
      </c>
      <c r="F6259" t="str">
        <f>CONCATENATE(climbs!F$1, "=",IF(TYPE(climbs!F6259)=2,CHAR(34),""),climbs!F6259,IF(TYPE(climbs!F6259)=2,CHAR(34),""))</f>
        <v>DISTANCE=1.8</v>
      </c>
      <c r="G6259" t="str">
        <f>CONCATENATE(climbs!G$1, "=",IF(TYPE(climbs!G6259)=2,CHAR(34),""),climbs!G6259,IF(TYPE(climbs!G6259)=2,CHAR(34),""))</f>
        <v>AVERAGE_SLOPE=10.3</v>
      </c>
      <c r="H6259" t="str">
        <f>CONCATENATE(climbs!H$1, "=",IF(TYPE(climbs!H6259)=2,CHAR(34),""),climbs!H6259,IF(TYPE(climbs!H6259)=2,CHAR(34),""))</f>
        <v>CATEGORY="3"</v>
      </c>
    </row>
    <row r="6260" spans="1:8" x14ac:dyDescent="0.25">
      <c r="A6260" t="str">
        <f>CONCATENATE(climbs!A$1, "=",IF(TYPE(climbs!A6260)=2,CHAR(34),""),climbs!A6260,IF(TYPE(climbs!A6260)=2,CHAR(34),""))</f>
        <v>CLIMB_ID=6259</v>
      </c>
      <c r="B6260" t="str">
        <f>CONCATENATE(climbs!B$1, "=",IF(TYPE(climbs!B6260)=2,CHAR(34),""),climbs!B6260,IF(TYPE(climbs!B6260)=2,CHAR(34),""))</f>
        <v>STAGE_NUMBER=2088</v>
      </c>
      <c r="C6260" t="str">
        <f>CONCATENATE(climbs!C$1, "=",IF(TYPE(climbs!C6260)=2,CHAR(34),""),climbs!C6260,IF(TYPE(climbs!C6260)=2,CHAR(34),""))</f>
        <v>STARTING_AT_KM=11.5</v>
      </c>
      <c r="D6260" t="str">
        <f>CONCATENATE(climbs!D$1, "=",IF(TYPE(climbs!D6260)=2,CHAR(34),""),climbs!D6260,IF(TYPE(climbs!D6260)=2,CHAR(34),""))</f>
        <v>NAME="Col de la Schlucht"</v>
      </c>
      <c r="E6260" t="str">
        <f>CONCATENATE(climbs!E$1, "=",IF(TYPE(climbs!E6260)=2,CHAR(34),""),climbs!E6260,IF(TYPE(climbs!E6260)=2,CHAR(34),""))</f>
        <v>INITIAL_ALTITUDE=1140</v>
      </c>
      <c r="F6260" t="str">
        <f>CONCATENATE(climbs!F$1, "=",IF(TYPE(climbs!F6260)=2,CHAR(34),""),climbs!F6260,IF(TYPE(climbs!F6260)=2,CHAR(34),""))</f>
        <v>DISTANCE=8.6</v>
      </c>
      <c r="G6260" t="str">
        <f>CONCATENATE(climbs!G$1, "=",IF(TYPE(climbs!G6260)=2,CHAR(34),""),climbs!G6260,IF(TYPE(climbs!G6260)=2,CHAR(34),""))</f>
        <v>AVERAGE_SLOPE=4.5</v>
      </c>
      <c r="H6260" t="str">
        <f>CONCATENATE(climbs!H$1, "=",IF(TYPE(climbs!H6260)=2,CHAR(34),""),climbs!H6260,IF(TYPE(climbs!H6260)=2,CHAR(34),""))</f>
        <v>CATEGORY="2"</v>
      </c>
    </row>
    <row r="6261" spans="1:8" x14ac:dyDescent="0.25">
      <c r="A6261" t="str">
        <f>CONCATENATE(climbs!A$1, "=",IF(TYPE(climbs!A6261)=2,CHAR(34),""),climbs!A6261,IF(TYPE(climbs!A6261)=2,CHAR(34),""))</f>
        <v>CLIMB_ID=6260</v>
      </c>
      <c r="B6261" t="str">
        <f>CONCATENATE(climbs!B$1, "=",IF(TYPE(climbs!B6261)=2,CHAR(34),""),climbs!B6261,IF(TYPE(climbs!B6261)=2,CHAR(34),""))</f>
        <v>STAGE_NUMBER=2088</v>
      </c>
      <c r="C6261" t="str">
        <f>CONCATENATE(climbs!C$1, "=",IF(TYPE(climbs!C6261)=2,CHAR(34),""),climbs!C6261,IF(TYPE(climbs!C6261)=2,CHAR(34),""))</f>
        <v>STARTING_AT_KM=41</v>
      </c>
      <c r="D6261" t="str">
        <f>CONCATENATE(climbs!D$1, "=",IF(TYPE(climbs!D6261)=2,CHAR(34),""),climbs!D6261,IF(TYPE(climbs!D6261)=2,CHAR(34),""))</f>
        <v>NAME="Col du Wettstein"</v>
      </c>
      <c r="E6261" t="str">
        <f>CONCATENATE(climbs!E$1, "=",IF(TYPE(climbs!E6261)=2,CHAR(34),""),climbs!E6261,IF(TYPE(climbs!E6261)=2,CHAR(34),""))</f>
        <v>INITIAL_ALTITUDE=0</v>
      </c>
      <c r="F6261" t="str">
        <f>CONCATENATE(climbs!F$1, "=",IF(TYPE(climbs!F6261)=2,CHAR(34),""),climbs!F6261,IF(TYPE(climbs!F6261)=2,CHAR(34),""))</f>
        <v>DISTANCE=7.7</v>
      </c>
      <c r="G6261" t="str">
        <f>CONCATENATE(climbs!G$1, "=",IF(TYPE(climbs!G6261)=2,CHAR(34),""),climbs!G6261,IF(TYPE(climbs!G6261)=2,CHAR(34),""))</f>
        <v>AVERAGE_SLOPE=4.1</v>
      </c>
      <c r="H6261" t="str">
        <f>CONCATENATE(climbs!H$1, "=",IF(TYPE(climbs!H6261)=2,CHAR(34),""),climbs!H6261,IF(TYPE(climbs!H6261)=2,CHAR(34),""))</f>
        <v>CATEGORY="3"</v>
      </c>
    </row>
    <row r="6262" spans="1:8" x14ac:dyDescent="0.25">
      <c r="A6262" t="str">
        <f>CONCATENATE(climbs!A$1, "=",IF(TYPE(climbs!A6262)=2,CHAR(34),""),climbs!A6262,IF(TYPE(climbs!A6262)=2,CHAR(34),""))</f>
        <v>CLIMB_ID=6261</v>
      </c>
      <c r="B6262" t="str">
        <f>CONCATENATE(climbs!B$1, "=",IF(TYPE(climbs!B6262)=2,CHAR(34),""),climbs!B6262,IF(TYPE(climbs!B6262)=2,CHAR(34),""))</f>
        <v>STAGE_NUMBER=2088</v>
      </c>
      <c r="C6262" t="str">
        <f>CONCATENATE(climbs!C$1, "=",IF(TYPE(climbs!C6262)=2,CHAR(34),""),climbs!C6262,IF(TYPE(climbs!C6262)=2,CHAR(34),""))</f>
        <v>STARTING_AT_KM=70</v>
      </c>
      <c r="D6262" t="str">
        <f>CONCATENATE(climbs!D$1, "=",IF(TYPE(climbs!D6262)=2,CHAR(34),""),climbs!D6262,IF(TYPE(climbs!D6262)=2,CHAR(34),""))</f>
        <v>NAME="Côte des Cinq Châteaux"</v>
      </c>
      <c r="E6262" t="str">
        <f>CONCATENATE(climbs!E$1, "=",IF(TYPE(climbs!E6262)=2,CHAR(34),""),climbs!E6262,IF(TYPE(climbs!E6262)=2,CHAR(34),""))</f>
        <v>INITIAL_ALTITUDE=0</v>
      </c>
      <c r="F6262" t="str">
        <f>CONCATENATE(climbs!F$1, "=",IF(TYPE(climbs!F6262)=2,CHAR(34),""),climbs!F6262,IF(TYPE(climbs!F6262)=2,CHAR(34),""))</f>
        <v>DISTANCE=4.5</v>
      </c>
      <c r="G6262" t="str">
        <f>CONCATENATE(climbs!G$1, "=",IF(TYPE(climbs!G6262)=2,CHAR(34),""),climbs!G6262,IF(TYPE(climbs!G6262)=2,CHAR(34),""))</f>
        <v>AVERAGE_SLOPE=6.1</v>
      </c>
      <c r="H6262" t="str">
        <f>CONCATENATE(climbs!H$1, "=",IF(TYPE(climbs!H6262)=2,CHAR(34),""),climbs!H6262,IF(TYPE(climbs!H6262)=2,CHAR(34),""))</f>
        <v>CATEGORY="3"</v>
      </c>
    </row>
    <row r="6263" spans="1:8" x14ac:dyDescent="0.25">
      <c r="A6263" t="str">
        <f>CONCATENATE(climbs!A$1, "=",IF(TYPE(climbs!A6263)=2,CHAR(34),""),climbs!A6263,IF(TYPE(climbs!A6263)=2,CHAR(34),""))</f>
        <v>CLIMB_ID=6262</v>
      </c>
      <c r="B6263" t="str">
        <f>CONCATENATE(climbs!B$1, "=",IF(TYPE(climbs!B6263)=2,CHAR(34),""),climbs!B6263,IF(TYPE(climbs!B6263)=2,CHAR(34),""))</f>
        <v>STAGE_NUMBER=2088</v>
      </c>
      <c r="C6263" t="str">
        <f>CONCATENATE(climbs!C$1, "=",IF(TYPE(climbs!C6263)=2,CHAR(34),""),climbs!C6263,IF(TYPE(climbs!C6263)=2,CHAR(34),""))</f>
        <v>STARTING_AT_KM=86</v>
      </c>
      <c r="D6263" t="str">
        <f>CONCATENATE(climbs!D$1, "=",IF(TYPE(climbs!D6263)=2,CHAR(34),""),climbs!D6263,IF(TYPE(climbs!D6263)=2,CHAR(34),""))</f>
        <v>NAME="Côte de Gueberschwihr"</v>
      </c>
      <c r="E6263" t="str">
        <f>CONCATENATE(climbs!E$1, "=",IF(TYPE(climbs!E6263)=2,CHAR(34),""),climbs!E6263,IF(TYPE(climbs!E6263)=2,CHAR(34),""))</f>
        <v>INITIAL_ALTITUDE=559</v>
      </c>
      <c r="F6263" t="str">
        <f>CONCATENATE(climbs!F$1, "=",IF(TYPE(climbs!F6263)=2,CHAR(34),""),climbs!F6263,IF(TYPE(climbs!F6263)=2,CHAR(34),""))</f>
        <v>DISTANCE=4.1</v>
      </c>
      <c r="G6263" t="str">
        <f>CONCATENATE(climbs!G$1, "=",IF(TYPE(climbs!G6263)=2,CHAR(34),""),climbs!G6263,IF(TYPE(climbs!G6263)=2,CHAR(34),""))</f>
        <v>AVERAGE_SLOPE=7.9</v>
      </c>
      <c r="H6263" t="str">
        <f>CONCATENATE(climbs!H$1, "=",IF(TYPE(climbs!H6263)=2,CHAR(34),""),climbs!H6263,IF(TYPE(climbs!H6263)=2,CHAR(34),""))</f>
        <v>CATEGORY="2"</v>
      </c>
    </row>
    <row r="6264" spans="1:8" x14ac:dyDescent="0.25">
      <c r="A6264" t="str">
        <f>CONCATENATE(climbs!A$1, "=",IF(TYPE(climbs!A6264)=2,CHAR(34),""),climbs!A6264,IF(TYPE(climbs!A6264)=2,CHAR(34),""))</f>
        <v>CLIMB_ID=6263</v>
      </c>
      <c r="B6264" t="str">
        <f>CONCATENATE(climbs!B$1, "=",IF(TYPE(climbs!B6264)=2,CHAR(34),""),climbs!B6264,IF(TYPE(climbs!B6264)=2,CHAR(34),""))</f>
        <v>STAGE_NUMBER=2088</v>
      </c>
      <c r="C6264" t="str">
        <f>CONCATENATE(climbs!C$1, "=",IF(TYPE(climbs!C6264)=2,CHAR(34),""),climbs!C6264,IF(TYPE(climbs!C6264)=2,CHAR(34),""))</f>
        <v>STARTING_AT_KM=120</v>
      </c>
      <c r="D6264" t="str">
        <f>CONCATENATE(climbs!D$1, "=",IF(TYPE(climbs!D6264)=2,CHAR(34),""),climbs!D6264,IF(TYPE(climbs!D6264)=2,CHAR(34),""))</f>
        <v>NAME="Le Markstein"</v>
      </c>
      <c r="E6264" t="str">
        <f>CONCATENATE(climbs!E$1, "=",IF(TYPE(climbs!E6264)=2,CHAR(34),""),climbs!E6264,IF(TYPE(climbs!E6264)=2,CHAR(34),""))</f>
        <v>INITIAL_ALTITUDE=1183</v>
      </c>
      <c r="F6264" t="str">
        <f>CONCATENATE(climbs!F$1, "=",IF(TYPE(climbs!F6264)=2,CHAR(34),""),climbs!F6264,IF(TYPE(climbs!F6264)=2,CHAR(34),""))</f>
        <v>DISTANCE=10.8</v>
      </c>
      <c r="G6264" t="str">
        <f>CONCATENATE(climbs!G$1, "=",IF(TYPE(climbs!G6264)=2,CHAR(34),""),climbs!G6264,IF(TYPE(climbs!G6264)=2,CHAR(34),""))</f>
        <v>AVERAGE_SLOPE=5.4</v>
      </c>
      <c r="H6264" t="str">
        <f>CONCATENATE(climbs!H$1, "=",IF(TYPE(climbs!H6264)=2,CHAR(34),""),climbs!H6264,IF(TYPE(climbs!H6264)=2,CHAR(34),""))</f>
        <v>CATEGORY="1"</v>
      </c>
    </row>
    <row r="6265" spans="1:8" x14ac:dyDescent="0.25">
      <c r="A6265" t="str">
        <f>CONCATENATE(climbs!A$1, "=",IF(TYPE(climbs!A6265)=2,CHAR(34),""),climbs!A6265,IF(TYPE(climbs!A6265)=2,CHAR(34),""))</f>
        <v>CLIMB_ID=6264</v>
      </c>
      <c r="B6265" t="str">
        <f>CONCATENATE(climbs!B$1, "=",IF(TYPE(climbs!B6265)=2,CHAR(34),""),climbs!B6265,IF(TYPE(climbs!B6265)=2,CHAR(34),""))</f>
        <v>STAGE_NUMBER=2088</v>
      </c>
      <c r="C6265" t="str">
        <f>CONCATENATE(climbs!C$1, "=",IF(TYPE(climbs!C6265)=2,CHAR(34),""),climbs!C6265,IF(TYPE(climbs!C6265)=2,CHAR(34),""))</f>
        <v>STARTING_AT_KM=127</v>
      </c>
      <c r="D6265" t="str">
        <f>CONCATENATE(climbs!D$1, "=",IF(TYPE(climbs!D6265)=2,CHAR(34),""),climbs!D6265,IF(TYPE(climbs!D6265)=2,CHAR(34),""))</f>
        <v>NAME="Grand Ballon"</v>
      </c>
      <c r="E6265" t="str">
        <f>CONCATENATE(climbs!E$1, "=",IF(TYPE(climbs!E6265)=2,CHAR(34),""),climbs!E6265,IF(TYPE(climbs!E6265)=2,CHAR(34),""))</f>
        <v>INITIAL_ALTITUDE=0</v>
      </c>
      <c r="F6265" t="str">
        <f>CONCATENATE(climbs!F$1, "=",IF(TYPE(climbs!F6265)=2,CHAR(34),""),climbs!F6265,IF(TYPE(climbs!F6265)=2,CHAR(34),""))</f>
        <v>DISTANCE=1.4</v>
      </c>
      <c r="G6265" t="str">
        <f>CONCATENATE(climbs!G$1, "=",IF(TYPE(climbs!G6265)=2,CHAR(34),""),climbs!G6265,IF(TYPE(climbs!G6265)=2,CHAR(34),""))</f>
        <v>AVERAGE_SLOPE=8.6</v>
      </c>
      <c r="H6265" t="str">
        <f>CONCATENATE(climbs!H$1, "=",IF(TYPE(climbs!H6265)=2,CHAR(34),""),climbs!H6265,IF(TYPE(climbs!H6265)=2,CHAR(34),""))</f>
        <v>CATEGORY="3"</v>
      </c>
    </row>
    <row r="6266" spans="1:8" x14ac:dyDescent="0.25">
      <c r="A6266" t="str">
        <f>CONCATENATE(climbs!A$1, "=",IF(TYPE(climbs!A6266)=2,CHAR(34),""),climbs!A6266,IF(TYPE(climbs!A6266)=2,CHAR(34),""))</f>
        <v>CLIMB_ID=6265</v>
      </c>
      <c r="B6266" t="str">
        <f>CONCATENATE(climbs!B$1, "=",IF(TYPE(climbs!B6266)=2,CHAR(34),""),climbs!B6266,IF(TYPE(climbs!B6266)=2,CHAR(34),""))</f>
        <v>STAGE_NUMBER=2089</v>
      </c>
      <c r="C6266" t="str">
        <f>CONCATENATE(climbs!C$1, "=",IF(TYPE(climbs!C6266)=2,CHAR(34),""),climbs!C6266,IF(TYPE(climbs!C6266)=2,CHAR(34),""))</f>
        <v>STARTING_AT_KM=30.5</v>
      </c>
      <c r="D6266" t="str">
        <f>CONCATENATE(climbs!D$1, "=",IF(TYPE(climbs!D6266)=2,CHAR(34),""),climbs!D6266,IF(TYPE(climbs!D6266)=2,CHAR(34),""))</f>
        <v>NAME="Col du Firstplan"</v>
      </c>
      <c r="E6266" t="str">
        <f>CONCATENATE(climbs!E$1, "=",IF(TYPE(climbs!E6266)=2,CHAR(34),""),climbs!E6266,IF(TYPE(climbs!E6266)=2,CHAR(34),""))</f>
        <v>INITIAL_ALTITUDE=722</v>
      </c>
      <c r="F6266" t="str">
        <f>CONCATENATE(climbs!F$1, "=",IF(TYPE(climbs!F6266)=2,CHAR(34),""),climbs!F6266,IF(TYPE(climbs!F6266)=2,CHAR(34),""))</f>
        <v>DISTANCE=8.3</v>
      </c>
      <c r="G6266" t="str">
        <f>CONCATENATE(climbs!G$1, "=",IF(TYPE(climbs!G6266)=2,CHAR(34),""),climbs!G6266,IF(TYPE(climbs!G6266)=2,CHAR(34),""))</f>
        <v>AVERAGE_SLOPE=5.4</v>
      </c>
      <c r="H6266" t="str">
        <f>CONCATENATE(climbs!H$1, "=",IF(TYPE(climbs!H6266)=2,CHAR(34),""),climbs!H6266,IF(TYPE(climbs!H6266)=2,CHAR(34),""))</f>
        <v>CATEGORY="2"</v>
      </c>
    </row>
    <row r="6267" spans="1:8" x14ac:dyDescent="0.25">
      <c r="A6267" t="str">
        <f>CONCATENATE(climbs!A$1, "=",IF(TYPE(climbs!A6267)=2,CHAR(34),""),climbs!A6267,IF(TYPE(climbs!A6267)=2,CHAR(34),""))</f>
        <v>CLIMB_ID=6266</v>
      </c>
      <c r="B6267" t="str">
        <f>CONCATENATE(climbs!B$1, "=",IF(TYPE(climbs!B6267)=2,CHAR(34),""),climbs!B6267,IF(TYPE(climbs!B6267)=2,CHAR(34),""))</f>
        <v>STAGE_NUMBER=2089</v>
      </c>
      <c r="C6267" t="str">
        <f>CONCATENATE(climbs!C$1, "=",IF(TYPE(climbs!C6267)=2,CHAR(34),""),climbs!C6267,IF(TYPE(climbs!C6267)=2,CHAR(34),""))</f>
        <v>STARTING_AT_KM=54.5</v>
      </c>
      <c r="D6267" t="str">
        <f>CONCATENATE(climbs!D$1, "=",IF(TYPE(climbs!D6267)=2,CHAR(34),""),climbs!D6267,IF(TYPE(climbs!D6267)=2,CHAR(34),""))</f>
        <v>NAME="Petit Ballon"</v>
      </c>
      <c r="E6267" t="str">
        <f>CONCATENATE(climbs!E$1, "=",IF(TYPE(climbs!E6267)=2,CHAR(34),""),climbs!E6267,IF(TYPE(climbs!E6267)=2,CHAR(34),""))</f>
        <v>INITIAL_ALTITUDE=1163</v>
      </c>
      <c r="F6267" t="str">
        <f>CONCATENATE(climbs!F$1, "=",IF(TYPE(climbs!F6267)=2,CHAR(34),""),climbs!F6267,IF(TYPE(climbs!F6267)=2,CHAR(34),""))</f>
        <v>DISTANCE=9.3</v>
      </c>
      <c r="G6267" t="str">
        <f>CONCATENATE(climbs!G$1, "=",IF(TYPE(climbs!G6267)=2,CHAR(34),""),climbs!G6267,IF(TYPE(climbs!G6267)=2,CHAR(34),""))</f>
        <v>AVERAGE_SLOPE=8.1</v>
      </c>
      <c r="H6267" t="str">
        <f>CONCATENATE(climbs!H$1, "=",IF(TYPE(climbs!H6267)=2,CHAR(34),""),climbs!H6267,IF(TYPE(climbs!H6267)=2,CHAR(34),""))</f>
        <v>CATEGORY="1"</v>
      </c>
    </row>
    <row r="6268" spans="1:8" x14ac:dyDescent="0.25">
      <c r="A6268" t="str">
        <f>CONCATENATE(climbs!A$1, "=",IF(TYPE(climbs!A6268)=2,CHAR(34),""),climbs!A6268,IF(TYPE(climbs!A6268)=2,CHAR(34),""))</f>
        <v>CLIMB_ID=6267</v>
      </c>
      <c r="B6268" t="str">
        <f>CONCATENATE(climbs!B$1, "=",IF(TYPE(climbs!B6268)=2,CHAR(34),""),climbs!B6268,IF(TYPE(climbs!B6268)=2,CHAR(34),""))</f>
        <v>STAGE_NUMBER=2089</v>
      </c>
      <c r="C6268" t="str">
        <f>CONCATENATE(climbs!C$1, "=",IF(TYPE(climbs!C6268)=2,CHAR(34),""),climbs!C6268,IF(TYPE(climbs!C6268)=2,CHAR(34),""))</f>
        <v>STARTING_AT_KM=71.5</v>
      </c>
      <c r="D6268" t="str">
        <f>CONCATENATE(climbs!D$1, "=",IF(TYPE(climbs!D6268)=2,CHAR(34),""),climbs!D6268,IF(TYPE(climbs!D6268)=2,CHAR(34),""))</f>
        <v>NAME="Col du Platzerwasel"</v>
      </c>
      <c r="E6268" t="str">
        <f>CONCATENATE(climbs!E$1, "=",IF(TYPE(climbs!E6268)=2,CHAR(34),""),climbs!E6268,IF(TYPE(climbs!E6268)=2,CHAR(34),""))</f>
        <v>INITIAL_ALTITUDE=1193</v>
      </c>
      <c r="F6268" t="str">
        <f>CONCATENATE(climbs!F$1, "=",IF(TYPE(climbs!F6268)=2,CHAR(34),""),climbs!F6268,IF(TYPE(climbs!F6268)=2,CHAR(34),""))</f>
        <v>DISTANCE=7.1</v>
      </c>
      <c r="G6268" t="str">
        <f>CONCATENATE(climbs!G$1, "=",IF(TYPE(climbs!G6268)=2,CHAR(34),""),climbs!G6268,IF(TYPE(climbs!G6268)=2,CHAR(34),""))</f>
        <v>AVERAGE_SLOPE=8.4</v>
      </c>
      <c r="H6268" t="str">
        <f>CONCATENATE(climbs!H$1, "=",IF(TYPE(climbs!H6268)=2,CHAR(34),""),climbs!H6268,IF(TYPE(climbs!H6268)=2,CHAR(34),""))</f>
        <v>CATEGORY="1"</v>
      </c>
    </row>
    <row r="6269" spans="1:8" x14ac:dyDescent="0.25">
      <c r="A6269" t="str">
        <f>CONCATENATE(climbs!A$1, "=",IF(TYPE(climbs!A6269)=2,CHAR(34),""),climbs!A6269,IF(TYPE(climbs!A6269)=2,CHAR(34),""))</f>
        <v>CLIMB_ID=6268</v>
      </c>
      <c r="B6269" t="str">
        <f>CONCATENATE(climbs!B$1, "=",IF(TYPE(climbs!B6269)=2,CHAR(34),""),climbs!B6269,IF(TYPE(climbs!B6269)=2,CHAR(34),""))</f>
        <v>STAGE_NUMBER=2089</v>
      </c>
      <c r="C6269" t="str">
        <f>CONCATENATE(climbs!C$1, "=",IF(TYPE(climbs!C6269)=2,CHAR(34),""),climbs!C6269,IF(TYPE(climbs!C6269)=2,CHAR(34),""))</f>
        <v>STARTING_AT_KM=103.5</v>
      </c>
      <c r="D6269" t="str">
        <f>CONCATENATE(climbs!D$1, "=",IF(TYPE(climbs!D6269)=2,CHAR(34),""),climbs!D6269,IF(TYPE(climbs!D6269)=2,CHAR(34),""))</f>
        <v>NAME="Col d'Oderen"</v>
      </c>
      <c r="E6269" t="str">
        <f>CONCATENATE(climbs!E$1, "=",IF(TYPE(climbs!E6269)=2,CHAR(34),""),climbs!E6269,IF(TYPE(climbs!E6269)=2,CHAR(34),""))</f>
        <v>INITIAL_ALTITUDE=884</v>
      </c>
      <c r="F6269" t="str">
        <f>CONCATENATE(climbs!F$1, "=",IF(TYPE(climbs!F6269)=2,CHAR(34),""),climbs!F6269,IF(TYPE(climbs!F6269)=2,CHAR(34),""))</f>
        <v>DISTANCE=6.7</v>
      </c>
      <c r="G6269" t="str">
        <f>CONCATENATE(climbs!G$1, "=",IF(TYPE(climbs!G6269)=2,CHAR(34),""),climbs!G6269,IF(TYPE(climbs!G6269)=2,CHAR(34),""))</f>
        <v>AVERAGE_SLOPE=6.1</v>
      </c>
      <c r="H6269" t="str">
        <f>CONCATENATE(climbs!H$1, "=",IF(TYPE(climbs!H6269)=2,CHAR(34),""),climbs!H6269,IF(TYPE(climbs!H6269)=2,CHAR(34),""))</f>
        <v>CATEGORY="2"</v>
      </c>
    </row>
    <row r="6270" spans="1:8" x14ac:dyDescent="0.25">
      <c r="A6270" t="str">
        <f>CONCATENATE(climbs!A$1, "=",IF(TYPE(climbs!A6270)=2,CHAR(34),""),climbs!A6270,IF(TYPE(climbs!A6270)=2,CHAR(34),""))</f>
        <v>CLIMB_ID=6269</v>
      </c>
      <c r="B6270" t="str">
        <f>CONCATENATE(climbs!B$1, "=",IF(TYPE(climbs!B6270)=2,CHAR(34),""),climbs!B6270,IF(TYPE(climbs!B6270)=2,CHAR(34),""))</f>
        <v>STAGE_NUMBER=2089</v>
      </c>
      <c r="C6270" t="str">
        <f>CONCATENATE(climbs!C$1, "=",IF(TYPE(climbs!C6270)=2,CHAR(34),""),climbs!C6270,IF(TYPE(climbs!C6270)=2,CHAR(34),""))</f>
        <v>STARTING_AT_KM=125.5</v>
      </c>
      <c r="D6270" t="str">
        <f>CONCATENATE(climbs!D$1, "=",IF(TYPE(climbs!D6270)=2,CHAR(34),""),climbs!D6270,IF(TYPE(climbs!D6270)=2,CHAR(34),""))</f>
        <v>NAME="Col des Croix"</v>
      </c>
      <c r="E6270" t="str">
        <f>CONCATENATE(climbs!E$1, "=",IF(TYPE(climbs!E6270)=2,CHAR(34),""),climbs!E6270,IF(TYPE(climbs!E6270)=2,CHAR(34),""))</f>
        <v>INITIAL_ALTITUDE=0</v>
      </c>
      <c r="F6270" t="str">
        <f>CONCATENATE(climbs!F$1, "=",IF(TYPE(climbs!F6270)=2,CHAR(34),""),climbs!F6270,IF(TYPE(climbs!F6270)=2,CHAR(34),""))</f>
        <v>DISTANCE=3.2</v>
      </c>
      <c r="G6270" t="str">
        <f>CONCATENATE(climbs!G$1, "=",IF(TYPE(climbs!G6270)=2,CHAR(34),""),climbs!G6270,IF(TYPE(climbs!G6270)=2,CHAR(34),""))</f>
        <v>AVERAGE_SLOPE=6.2</v>
      </c>
      <c r="H6270" t="str">
        <f>CONCATENATE(climbs!H$1, "=",IF(TYPE(climbs!H6270)=2,CHAR(34),""),climbs!H6270,IF(TYPE(climbs!H6270)=2,CHAR(34),""))</f>
        <v>CATEGORY="3"</v>
      </c>
    </row>
    <row r="6271" spans="1:8" x14ac:dyDescent="0.25">
      <c r="A6271" t="str">
        <f>CONCATENATE(climbs!A$1, "=",IF(TYPE(climbs!A6271)=2,CHAR(34),""),climbs!A6271,IF(TYPE(climbs!A6271)=2,CHAR(34),""))</f>
        <v>CLIMB_ID=6270</v>
      </c>
      <c r="B6271" t="str">
        <f>CONCATENATE(climbs!B$1, "=",IF(TYPE(climbs!B6271)=2,CHAR(34),""),climbs!B6271,IF(TYPE(climbs!B6271)=2,CHAR(34),""))</f>
        <v>STAGE_NUMBER=2089</v>
      </c>
      <c r="C6271" t="str">
        <f>CONCATENATE(climbs!C$1, "=",IF(TYPE(climbs!C6271)=2,CHAR(34),""),climbs!C6271,IF(TYPE(climbs!C6271)=2,CHAR(34),""))</f>
        <v>STARTING_AT_KM=143.5</v>
      </c>
      <c r="D6271" t="str">
        <f>CONCATENATE(climbs!D$1, "=",IF(TYPE(climbs!D6271)=2,CHAR(34),""),climbs!D6271,IF(TYPE(climbs!D6271)=2,CHAR(34),""))</f>
        <v>NAME="Col des Chevrères"</v>
      </c>
      <c r="E6271" t="str">
        <f>CONCATENATE(climbs!E$1, "=",IF(TYPE(climbs!E6271)=2,CHAR(34),""),climbs!E6271,IF(TYPE(climbs!E6271)=2,CHAR(34),""))</f>
        <v>INITIAL_ALTITUDE=914</v>
      </c>
      <c r="F6271" t="str">
        <f>CONCATENATE(climbs!F$1, "=",IF(TYPE(climbs!F6271)=2,CHAR(34),""),climbs!F6271,IF(TYPE(climbs!F6271)=2,CHAR(34),""))</f>
        <v>DISTANCE=3.5</v>
      </c>
      <c r="G6271" t="str">
        <f>CONCATENATE(climbs!G$1, "=",IF(TYPE(climbs!G6271)=2,CHAR(34),""),climbs!G6271,IF(TYPE(climbs!G6271)=2,CHAR(34),""))</f>
        <v>AVERAGE_SLOPE=9.5</v>
      </c>
      <c r="H6271" t="str">
        <f>CONCATENATE(climbs!H$1, "=",IF(TYPE(climbs!H6271)=2,CHAR(34),""),climbs!H6271,IF(TYPE(climbs!H6271)=2,CHAR(34),""))</f>
        <v>CATEGORY="1"</v>
      </c>
    </row>
    <row r="6272" spans="1:8" x14ac:dyDescent="0.25">
      <c r="A6272" t="str">
        <f>CONCATENATE(climbs!A$1, "=",IF(TYPE(climbs!A6272)=2,CHAR(34),""),climbs!A6272,IF(TYPE(climbs!A6272)=2,CHAR(34),""))</f>
        <v>CLIMB_ID=6271</v>
      </c>
      <c r="B6272" t="str">
        <f>CONCATENATE(climbs!B$1, "=",IF(TYPE(climbs!B6272)=2,CHAR(34),""),climbs!B6272,IF(TYPE(climbs!B6272)=2,CHAR(34),""))</f>
        <v>STAGE_NUMBER=2089</v>
      </c>
      <c r="C6272" t="str">
        <f>CONCATENATE(climbs!C$1, "=",IF(TYPE(climbs!C6272)=2,CHAR(34),""),climbs!C6272,IF(TYPE(climbs!C6272)=2,CHAR(34),""))</f>
        <v>STARTING_AT_KM=161.5</v>
      </c>
      <c r="D6272" t="str">
        <f>CONCATENATE(climbs!D$1, "=",IF(TYPE(climbs!D6272)=2,CHAR(34),""),climbs!D6272,IF(TYPE(climbs!D6272)=2,CHAR(34),""))</f>
        <v>NAME="La Planche des Belles Filles"</v>
      </c>
      <c r="E6272" t="str">
        <f>CONCATENATE(climbs!E$1, "=",IF(TYPE(climbs!E6272)=2,CHAR(34),""),climbs!E6272,IF(TYPE(climbs!E6272)=2,CHAR(34),""))</f>
        <v>INITIAL_ALTITUDE=1035</v>
      </c>
      <c r="F6272" t="str">
        <f>CONCATENATE(climbs!F$1, "=",IF(TYPE(climbs!F6272)=2,CHAR(34),""),climbs!F6272,IF(TYPE(climbs!F6272)=2,CHAR(34),""))</f>
        <v>DISTANCE=5.9</v>
      </c>
      <c r="G6272" t="str">
        <f>CONCATENATE(climbs!G$1, "=",IF(TYPE(climbs!G6272)=2,CHAR(34),""),climbs!G6272,IF(TYPE(climbs!G6272)=2,CHAR(34),""))</f>
        <v>AVERAGE_SLOPE=8.5</v>
      </c>
      <c r="H6272" t="str">
        <f>CONCATENATE(climbs!H$1, "=",IF(TYPE(climbs!H6272)=2,CHAR(34),""),climbs!H6272,IF(TYPE(climbs!H6272)=2,CHAR(34),""))</f>
        <v>CATEGORY="1"</v>
      </c>
    </row>
    <row r="6273" spans="1:8" x14ac:dyDescent="0.25">
      <c r="A6273" t="str">
        <f>CONCATENATE(climbs!A$1, "=",IF(TYPE(climbs!A6273)=2,CHAR(34),""),climbs!A6273,IF(TYPE(climbs!A6273)=2,CHAR(34),""))</f>
        <v>CLIMB_ID=6272</v>
      </c>
      <c r="B6273" t="str">
        <f>CONCATENATE(climbs!B$1, "=",IF(TYPE(climbs!B6273)=2,CHAR(34),""),climbs!B6273,IF(TYPE(climbs!B6273)=2,CHAR(34),""))</f>
        <v>STAGE_NUMBER=2090</v>
      </c>
      <c r="C6273" t="str">
        <f>CONCATENATE(climbs!C$1, "=",IF(TYPE(climbs!C6273)=2,CHAR(34),""),climbs!C6273,IF(TYPE(climbs!C6273)=2,CHAR(34),""))</f>
        <v>STARTING_AT_KM=141</v>
      </c>
      <c r="D6273" t="str">
        <f>CONCATENATE(climbs!D$1, "=",IF(TYPE(climbs!D6273)=2,CHAR(34),""),climbs!D6273,IF(TYPE(climbs!D6273)=2,CHAR(34),""))</f>
        <v>NAME="Côte de Rogna"</v>
      </c>
      <c r="E6273" t="str">
        <f>CONCATENATE(climbs!E$1, "=",IF(TYPE(climbs!E6273)=2,CHAR(34),""),climbs!E6273,IF(TYPE(climbs!E6273)=2,CHAR(34),""))</f>
        <v>INITIAL_ALTITUDE=0</v>
      </c>
      <c r="F6273" t="str">
        <f>CONCATENATE(climbs!F$1, "=",IF(TYPE(climbs!F6273)=2,CHAR(34),""),climbs!F6273,IF(TYPE(climbs!F6273)=2,CHAR(34),""))</f>
        <v>DISTANCE=7.6</v>
      </c>
      <c r="G6273" t="str">
        <f>CONCATENATE(climbs!G$1, "=",IF(TYPE(climbs!G6273)=2,CHAR(34),""),climbs!G6273,IF(TYPE(climbs!G6273)=2,CHAR(34),""))</f>
        <v>AVERAGE_SLOPE=4.9</v>
      </c>
      <c r="H6273" t="str">
        <f>CONCATENATE(climbs!H$1, "=",IF(TYPE(climbs!H6273)=2,CHAR(34),""),climbs!H6273,IF(TYPE(climbs!H6273)=2,CHAR(34),""))</f>
        <v>CATEGORY="3"</v>
      </c>
    </row>
    <row r="6274" spans="1:8" x14ac:dyDescent="0.25">
      <c r="A6274" t="str">
        <f>CONCATENATE(climbs!A$1, "=",IF(TYPE(climbs!A6274)=2,CHAR(34),""),climbs!A6274,IF(TYPE(climbs!A6274)=2,CHAR(34),""))</f>
        <v>CLIMB_ID=6273</v>
      </c>
      <c r="B6274" t="str">
        <f>CONCATENATE(climbs!B$1, "=",IF(TYPE(climbs!B6274)=2,CHAR(34),""),climbs!B6274,IF(TYPE(climbs!B6274)=2,CHAR(34),""))</f>
        <v>STAGE_NUMBER=2090</v>
      </c>
      <c r="C6274" t="str">
        <f>CONCATENATE(climbs!C$1, "=",IF(TYPE(climbs!C6274)=2,CHAR(34),""),climbs!C6274,IF(TYPE(climbs!C6274)=2,CHAR(34),""))</f>
        <v>STARTING_AT_KM=148.5</v>
      </c>
      <c r="D6274" t="str">
        <f>CONCATENATE(climbs!D$1, "=",IF(TYPE(climbs!D6274)=2,CHAR(34),""),climbs!D6274,IF(TYPE(climbs!D6274)=2,CHAR(34),""))</f>
        <v>NAME="Côte de Choux"</v>
      </c>
      <c r="E6274" t="str">
        <f>CONCATENATE(climbs!E$1, "=",IF(TYPE(climbs!E6274)=2,CHAR(34),""),climbs!E6274,IF(TYPE(climbs!E6274)=2,CHAR(34),""))</f>
        <v>INITIAL_ALTITUDE=0</v>
      </c>
      <c r="F6274" t="str">
        <f>CONCATENATE(climbs!F$1, "=",IF(TYPE(climbs!F6274)=2,CHAR(34),""),climbs!F6274,IF(TYPE(climbs!F6274)=2,CHAR(34),""))</f>
        <v>DISTANCE=1.7</v>
      </c>
      <c r="G6274" t="str">
        <f>CONCATENATE(climbs!G$1, "=",IF(TYPE(climbs!G6274)=2,CHAR(34),""),climbs!G6274,IF(TYPE(climbs!G6274)=2,CHAR(34),""))</f>
        <v>AVERAGE_SLOPE=6.5</v>
      </c>
      <c r="H6274" t="str">
        <f>CONCATENATE(climbs!H$1, "=",IF(TYPE(climbs!H6274)=2,CHAR(34),""),climbs!H6274,IF(TYPE(climbs!H6274)=2,CHAR(34),""))</f>
        <v>CATEGORY="3"</v>
      </c>
    </row>
    <row r="6275" spans="1:8" x14ac:dyDescent="0.25">
      <c r="A6275" t="str">
        <f>CONCATENATE(climbs!A$1, "=",IF(TYPE(climbs!A6275)=2,CHAR(34),""),climbs!A6275,IF(TYPE(climbs!A6275)=2,CHAR(34),""))</f>
        <v>CLIMB_ID=6274</v>
      </c>
      <c r="B6275" t="str">
        <f>CONCATENATE(climbs!B$1, "=",IF(TYPE(climbs!B6275)=2,CHAR(34),""),climbs!B6275,IF(TYPE(climbs!B6275)=2,CHAR(34),""))</f>
        <v>STAGE_NUMBER=2090</v>
      </c>
      <c r="C6275" t="str">
        <f>CONCATENATE(climbs!C$1, "=",IF(TYPE(climbs!C6275)=2,CHAR(34),""),climbs!C6275,IF(TYPE(climbs!C6275)=2,CHAR(34),""))</f>
        <v>STARTING_AT_KM=152.5</v>
      </c>
      <c r="D6275" t="str">
        <f>CONCATENATE(climbs!D$1, "=",IF(TYPE(climbs!D6275)=2,CHAR(34),""),climbs!D6275,IF(TYPE(climbs!D6275)=2,CHAR(34),""))</f>
        <v>NAME="Côte de Désertin"</v>
      </c>
      <c r="E6275" t="str">
        <f>CONCATENATE(climbs!E$1, "=",IF(TYPE(climbs!E6275)=2,CHAR(34),""),climbs!E6275,IF(TYPE(climbs!E6275)=2,CHAR(34),""))</f>
        <v>INITIAL_ALTITUDE=0</v>
      </c>
      <c r="F6275" t="str">
        <f>CONCATENATE(climbs!F$1, "=",IF(TYPE(climbs!F6275)=2,CHAR(34),""),climbs!F6275,IF(TYPE(climbs!F6275)=2,CHAR(34),""))</f>
        <v>DISTANCE=3.1</v>
      </c>
      <c r="G6275" t="str">
        <f>CONCATENATE(climbs!G$1, "=",IF(TYPE(climbs!G6275)=2,CHAR(34),""),climbs!G6275,IF(TYPE(climbs!G6275)=2,CHAR(34),""))</f>
        <v>AVERAGE_SLOPE=5.2</v>
      </c>
      <c r="H6275" t="str">
        <f>CONCATENATE(climbs!H$1, "=",IF(TYPE(climbs!H6275)=2,CHAR(34),""),climbs!H6275,IF(TYPE(climbs!H6275)=2,CHAR(34),""))</f>
        <v>CATEGORY="4"</v>
      </c>
    </row>
    <row r="6276" spans="1:8" x14ac:dyDescent="0.25">
      <c r="A6276" t="str">
        <f>CONCATENATE(climbs!A$1, "=",IF(TYPE(climbs!A6276)=2,CHAR(34),""),climbs!A6276,IF(TYPE(climbs!A6276)=2,CHAR(34),""))</f>
        <v>CLIMB_ID=6275</v>
      </c>
      <c r="B6276" t="str">
        <f>CONCATENATE(climbs!B$1, "=",IF(TYPE(climbs!B6276)=2,CHAR(34),""),climbs!B6276,IF(TYPE(climbs!B6276)=2,CHAR(34),""))</f>
        <v>STAGE_NUMBER=2090</v>
      </c>
      <c r="C6276" t="str">
        <f>CONCATENATE(climbs!C$1, "=",IF(TYPE(climbs!C6276)=2,CHAR(34),""),climbs!C6276,IF(TYPE(climbs!C6276)=2,CHAR(34),""))</f>
        <v>STARTING_AT_KM=168</v>
      </c>
      <c r="D6276" t="str">
        <f>CONCATENATE(climbs!D$1, "=",IF(TYPE(climbs!D6276)=2,CHAR(34),""),climbs!D6276,IF(TYPE(climbs!D6276)=2,CHAR(34),""))</f>
        <v>NAME="Côte d'Échallon"</v>
      </c>
      <c r="E6276" t="str">
        <f>CONCATENATE(climbs!E$1, "=",IF(TYPE(climbs!E6276)=2,CHAR(34),""),climbs!E6276,IF(TYPE(climbs!E6276)=2,CHAR(34),""))</f>
        <v>INITIAL_ALTITUDE=0</v>
      </c>
      <c r="F6276" t="str">
        <f>CONCATENATE(climbs!F$1, "=",IF(TYPE(climbs!F6276)=2,CHAR(34),""),climbs!F6276,IF(TYPE(climbs!F6276)=2,CHAR(34),""))</f>
        <v>DISTANCE=3</v>
      </c>
      <c r="G6276" t="str">
        <f>CONCATENATE(climbs!G$1, "=",IF(TYPE(climbs!G6276)=2,CHAR(34),""),climbs!G6276,IF(TYPE(climbs!G6276)=2,CHAR(34),""))</f>
        <v>AVERAGE_SLOPE=6.6</v>
      </c>
      <c r="H6276" t="str">
        <f>CONCATENATE(climbs!H$1, "=",IF(TYPE(climbs!H6276)=2,CHAR(34),""),climbs!H6276,IF(TYPE(climbs!H6276)=2,CHAR(34),""))</f>
        <v>CATEGORY="3"</v>
      </c>
    </row>
    <row r="6277" spans="1:8" x14ac:dyDescent="0.25">
      <c r="A6277" t="str">
        <f>CONCATENATE(climbs!A$1, "=",IF(TYPE(climbs!A6277)=2,CHAR(34),""),climbs!A6277,IF(TYPE(climbs!A6277)=2,CHAR(34),""))</f>
        <v>CLIMB_ID=6276</v>
      </c>
      <c r="B6277" t="str">
        <f>CONCATENATE(climbs!B$1, "=",IF(TYPE(climbs!B6277)=2,CHAR(34),""),climbs!B6277,IF(TYPE(climbs!B6277)=2,CHAR(34),""))</f>
        <v>STAGE_NUMBER=2091</v>
      </c>
      <c r="C6277" t="str">
        <f>CONCATENATE(climbs!C$1, "=",IF(TYPE(climbs!C6277)=2,CHAR(34),""),climbs!C6277,IF(TYPE(climbs!C6277)=2,CHAR(34),""))</f>
        <v>STARTING_AT_KM=58.5</v>
      </c>
      <c r="D6277" t="str">
        <f>CONCATENATE(climbs!D$1, "=",IF(TYPE(climbs!D6277)=2,CHAR(34),""),climbs!D6277,IF(TYPE(climbs!D6277)=2,CHAR(34),""))</f>
        <v>NAME="Col de Brouilly"</v>
      </c>
      <c r="E6277" t="str">
        <f>CONCATENATE(climbs!E$1, "=",IF(TYPE(climbs!E6277)=2,CHAR(34),""),climbs!E6277,IF(TYPE(climbs!E6277)=2,CHAR(34),""))</f>
        <v>INITIAL_ALTITUDE=0</v>
      </c>
      <c r="F6277" t="str">
        <f>CONCATENATE(climbs!F$1, "=",IF(TYPE(climbs!F6277)=2,CHAR(34),""),climbs!F6277,IF(TYPE(climbs!F6277)=2,CHAR(34),""))</f>
        <v>DISTANCE=1.7</v>
      </c>
      <c r="G6277" t="str">
        <f>CONCATENATE(climbs!G$1, "=",IF(TYPE(climbs!G6277)=2,CHAR(34),""),climbs!G6277,IF(TYPE(climbs!G6277)=2,CHAR(34),""))</f>
        <v>AVERAGE_SLOPE=5.1</v>
      </c>
      <c r="H6277" t="str">
        <f>CONCATENATE(climbs!H$1, "=",IF(TYPE(climbs!H6277)=2,CHAR(34),""),climbs!H6277,IF(TYPE(climbs!H6277)=2,CHAR(34),""))</f>
        <v>CATEGORY="4"</v>
      </c>
    </row>
    <row r="6278" spans="1:8" x14ac:dyDescent="0.25">
      <c r="A6278" t="str">
        <f>CONCATENATE(climbs!A$1, "=",IF(TYPE(climbs!A6278)=2,CHAR(34),""),climbs!A6278,IF(TYPE(climbs!A6278)=2,CHAR(34),""))</f>
        <v>CLIMB_ID=6277</v>
      </c>
      <c r="B6278" t="str">
        <f>CONCATENATE(climbs!B$1, "=",IF(TYPE(climbs!B6278)=2,CHAR(34),""),climbs!B6278,IF(TYPE(climbs!B6278)=2,CHAR(34),""))</f>
        <v>STAGE_NUMBER=2091</v>
      </c>
      <c r="C6278" t="str">
        <f>CONCATENATE(climbs!C$1, "=",IF(TYPE(climbs!C6278)=2,CHAR(34),""),climbs!C6278,IF(TYPE(climbs!C6278)=2,CHAR(34),""))</f>
        <v>STARTING_AT_KM=83</v>
      </c>
      <c r="D6278" t="str">
        <f>CONCATENATE(climbs!D$1, "=",IF(TYPE(climbs!D6278)=2,CHAR(34),""),climbs!D6278,IF(TYPE(climbs!D6278)=2,CHAR(34),""))</f>
        <v>NAME="Côte du Saule-d'Oingt"</v>
      </c>
      <c r="E6278" t="str">
        <f>CONCATENATE(climbs!E$1, "=",IF(TYPE(climbs!E6278)=2,CHAR(34),""),climbs!E6278,IF(TYPE(climbs!E6278)=2,CHAR(34),""))</f>
        <v>INITIAL_ALTITUDE=0</v>
      </c>
      <c r="F6278" t="str">
        <f>CONCATENATE(climbs!F$1, "=",IF(TYPE(climbs!F6278)=2,CHAR(34),""),climbs!F6278,IF(TYPE(climbs!F6278)=2,CHAR(34),""))</f>
        <v>DISTANCE=3.8</v>
      </c>
      <c r="G6278" t="str">
        <f>CONCATENATE(climbs!G$1, "=",IF(TYPE(climbs!G6278)=2,CHAR(34),""),climbs!G6278,IF(TYPE(climbs!G6278)=2,CHAR(34),""))</f>
        <v>AVERAGE_SLOPE=4.5</v>
      </c>
      <c r="H6278" t="str">
        <f>CONCATENATE(climbs!H$1, "=",IF(TYPE(climbs!H6278)=2,CHAR(34),""),climbs!H6278,IF(TYPE(climbs!H6278)=2,CHAR(34),""))</f>
        <v>CATEGORY="3"</v>
      </c>
    </row>
    <row r="6279" spans="1:8" x14ac:dyDescent="0.25">
      <c r="A6279" t="str">
        <f>CONCATENATE(climbs!A$1, "=",IF(TYPE(climbs!A6279)=2,CHAR(34),""),climbs!A6279,IF(TYPE(climbs!A6279)=2,CHAR(34),""))</f>
        <v>CLIMB_ID=6278</v>
      </c>
      <c r="B6279" t="str">
        <f>CONCATENATE(climbs!B$1, "=",IF(TYPE(climbs!B6279)=2,CHAR(34),""),climbs!B6279,IF(TYPE(climbs!B6279)=2,CHAR(34),""))</f>
        <v>STAGE_NUMBER=2091</v>
      </c>
      <c r="C6279" t="str">
        <f>CONCATENATE(climbs!C$1, "=",IF(TYPE(climbs!C6279)=2,CHAR(34),""),climbs!C6279,IF(TYPE(climbs!C6279)=2,CHAR(34),""))</f>
        <v>STARTING_AT_KM=138</v>
      </c>
      <c r="D6279" t="str">
        <f>CONCATENATE(climbs!D$1, "=",IF(TYPE(climbs!D6279)=2,CHAR(34),""),climbs!D6279,IF(TYPE(climbs!D6279)=2,CHAR(34),""))</f>
        <v>NAME="Col des Brosses"</v>
      </c>
      <c r="E6279" t="str">
        <f>CONCATENATE(climbs!E$1, "=",IF(TYPE(climbs!E6279)=2,CHAR(34),""),climbs!E6279,IF(TYPE(climbs!E6279)=2,CHAR(34),""))</f>
        <v>INITIAL_ALTITUDE=0</v>
      </c>
      <c r="F6279" t="str">
        <f>CONCATENATE(climbs!F$1, "=",IF(TYPE(climbs!F6279)=2,CHAR(34),""),climbs!F6279,IF(TYPE(climbs!F6279)=2,CHAR(34),""))</f>
        <v>DISTANCE=15.3</v>
      </c>
      <c r="G6279" t="str">
        <f>CONCATENATE(climbs!G$1, "=",IF(TYPE(climbs!G6279)=2,CHAR(34),""),climbs!G6279,IF(TYPE(climbs!G6279)=2,CHAR(34),""))</f>
        <v>AVERAGE_SLOPE=3.3</v>
      </c>
      <c r="H6279" t="str">
        <f>CONCATENATE(climbs!H$1, "=",IF(TYPE(climbs!H6279)=2,CHAR(34),""),climbs!H6279,IF(TYPE(climbs!H6279)=2,CHAR(34),""))</f>
        <v>CATEGORY="3"</v>
      </c>
    </row>
    <row r="6280" spans="1:8" x14ac:dyDescent="0.25">
      <c r="A6280" t="str">
        <f>CONCATENATE(climbs!A$1, "=",IF(TYPE(climbs!A6280)=2,CHAR(34),""),climbs!A6280,IF(TYPE(climbs!A6280)=2,CHAR(34),""))</f>
        <v>CLIMB_ID=6279</v>
      </c>
      <c r="B6280" t="str">
        <f>CONCATENATE(climbs!B$1, "=",IF(TYPE(climbs!B6280)=2,CHAR(34),""),climbs!B6280,IF(TYPE(climbs!B6280)=2,CHAR(34),""))</f>
        <v>STAGE_NUMBER=2091</v>
      </c>
      <c r="C6280" t="str">
        <f>CONCATENATE(climbs!C$1, "=",IF(TYPE(climbs!C6280)=2,CHAR(34),""),climbs!C6280,IF(TYPE(climbs!C6280)=2,CHAR(34),""))</f>
        <v>STARTING_AT_KM=164</v>
      </c>
      <c r="D6280" t="str">
        <f>CONCATENATE(climbs!D$1, "=",IF(TYPE(climbs!D6280)=2,CHAR(34),""),climbs!D6280,IF(TYPE(climbs!D6280)=2,CHAR(34),""))</f>
        <v>NAME="Côte de Grammond"</v>
      </c>
      <c r="E6280" t="str">
        <f>CONCATENATE(climbs!E$1, "=",IF(TYPE(climbs!E6280)=2,CHAR(34),""),climbs!E6280,IF(TYPE(climbs!E6280)=2,CHAR(34),""))</f>
        <v>INITIAL_ALTITUDE=0</v>
      </c>
      <c r="F6280" t="str">
        <f>CONCATENATE(climbs!F$1, "=",IF(TYPE(climbs!F6280)=2,CHAR(34),""),climbs!F6280,IF(TYPE(climbs!F6280)=2,CHAR(34),""))</f>
        <v>DISTANCE=9.8</v>
      </c>
      <c r="G6280" t="str">
        <f>CONCATENATE(climbs!G$1, "=",IF(TYPE(climbs!G6280)=2,CHAR(34),""),climbs!G6280,IF(TYPE(climbs!G6280)=2,CHAR(34),""))</f>
        <v>AVERAGE_SLOPE=2.9</v>
      </c>
      <c r="H6280" t="str">
        <f>CONCATENATE(climbs!H$1, "=",IF(TYPE(climbs!H6280)=2,CHAR(34),""),climbs!H6280,IF(TYPE(climbs!H6280)=2,CHAR(34),""))</f>
        <v>CATEGORY="4"</v>
      </c>
    </row>
    <row r="6281" spans="1:8" x14ac:dyDescent="0.25">
      <c r="A6281" t="str">
        <f>CONCATENATE(climbs!A$1, "=",IF(TYPE(climbs!A6281)=2,CHAR(34),""),climbs!A6281,IF(TYPE(climbs!A6281)=2,CHAR(34),""))</f>
        <v>CLIMB_ID=6280</v>
      </c>
      <c r="B6281" t="str">
        <f>CONCATENATE(climbs!B$1, "=",IF(TYPE(climbs!B6281)=2,CHAR(34),""),climbs!B6281,IF(TYPE(climbs!B6281)=2,CHAR(34),""))</f>
        <v>STAGE_NUMBER=2092</v>
      </c>
      <c r="C6281" t="str">
        <f>CONCATENATE(climbs!C$1, "=",IF(TYPE(climbs!C6281)=2,CHAR(34),""),climbs!C6281,IF(TYPE(climbs!C6281)=2,CHAR(34),""))</f>
        <v>STARTING_AT_KM=24</v>
      </c>
      <c r="D6281" t="str">
        <f>CONCATENATE(climbs!D$1, "=",IF(TYPE(climbs!D6281)=2,CHAR(34),""),climbs!D6281,IF(TYPE(climbs!D6281)=2,CHAR(34),""))</f>
        <v>NAME="Col de la Croix de Montvieux"</v>
      </c>
      <c r="E6281" t="str">
        <f>CONCATENATE(climbs!E$1, "=",IF(TYPE(climbs!E6281)=2,CHAR(34),""),climbs!E6281,IF(TYPE(climbs!E6281)=2,CHAR(34),""))</f>
        <v>INITIAL_ALTITUDE=0</v>
      </c>
      <c r="F6281" t="str">
        <f>CONCATENATE(climbs!F$1, "=",IF(TYPE(climbs!F6281)=2,CHAR(34),""),climbs!F6281,IF(TYPE(climbs!F6281)=2,CHAR(34),""))</f>
        <v>DISTANCE=8</v>
      </c>
      <c r="G6281" t="str">
        <f>CONCATENATE(climbs!G$1, "=",IF(TYPE(climbs!G6281)=2,CHAR(34),""),climbs!G6281,IF(TYPE(climbs!G6281)=2,CHAR(34),""))</f>
        <v>AVERAGE_SLOPE=4.1</v>
      </c>
      <c r="H6281" t="str">
        <f>CONCATENATE(climbs!H$1, "=",IF(TYPE(climbs!H6281)=2,CHAR(34),""),climbs!H6281,IF(TYPE(climbs!H6281)=2,CHAR(34),""))</f>
        <v>CATEGORY="3"</v>
      </c>
    </row>
    <row r="6282" spans="1:8" x14ac:dyDescent="0.25">
      <c r="A6282" t="str">
        <f>CONCATENATE(climbs!A$1, "=",IF(TYPE(climbs!A6282)=2,CHAR(34),""),climbs!A6282,IF(TYPE(climbs!A6282)=2,CHAR(34),""))</f>
        <v>CLIMB_ID=6281</v>
      </c>
      <c r="B6282" t="str">
        <f>CONCATENATE(climbs!B$1, "=",IF(TYPE(climbs!B6282)=2,CHAR(34),""),climbs!B6282,IF(TYPE(climbs!B6282)=2,CHAR(34),""))</f>
        <v>STAGE_NUMBER=2092</v>
      </c>
      <c r="C6282" t="str">
        <f>CONCATENATE(climbs!C$1, "=",IF(TYPE(climbs!C6282)=2,CHAR(34),""),climbs!C6282,IF(TYPE(climbs!C6282)=2,CHAR(34),""))</f>
        <v>STARTING_AT_KM=152</v>
      </c>
      <c r="D6282" t="str">
        <f>CONCATENATE(climbs!D$1, "=",IF(TYPE(climbs!D6282)=2,CHAR(34),""),climbs!D6282,IF(TYPE(climbs!D6282)=2,CHAR(34),""))</f>
        <v>NAME="Col de Palaquit (D57-D512)"</v>
      </c>
      <c r="E6282" t="str">
        <f>CONCATENATE(climbs!E$1, "=",IF(TYPE(climbs!E6282)=2,CHAR(34),""),climbs!E6282,IF(TYPE(climbs!E6282)=2,CHAR(34),""))</f>
        <v>INITIAL_ALTITUDE=1154</v>
      </c>
      <c r="F6282" t="str">
        <f>CONCATENATE(climbs!F$1, "=",IF(TYPE(climbs!F6282)=2,CHAR(34),""),climbs!F6282,IF(TYPE(climbs!F6282)=2,CHAR(34),""))</f>
        <v>DISTANCE=14.1</v>
      </c>
      <c r="G6282" t="str">
        <f>CONCATENATE(climbs!G$1, "=",IF(TYPE(climbs!G6282)=2,CHAR(34),""),climbs!G6282,IF(TYPE(climbs!G6282)=2,CHAR(34),""))</f>
        <v>AVERAGE_SLOPE=6.1</v>
      </c>
      <c r="H6282" t="str">
        <f>CONCATENATE(climbs!H$1, "=",IF(TYPE(climbs!H6282)=2,CHAR(34),""),climbs!H6282,IF(TYPE(climbs!H6282)=2,CHAR(34),""))</f>
        <v>CATEGORY="1"</v>
      </c>
    </row>
    <row r="6283" spans="1:8" x14ac:dyDescent="0.25">
      <c r="A6283" t="str">
        <f>CONCATENATE(climbs!A$1, "=",IF(TYPE(climbs!A6283)=2,CHAR(34),""),climbs!A6283,IF(TYPE(climbs!A6283)=2,CHAR(34),""))</f>
        <v>CLIMB_ID=6282</v>
      </c>
      <c r="B6283" t="str">
        <f>CONCATENATE(climbs!B$1, "=",IF(TYPE(climbs!B6283)=2,CHAR(34),""),climbs!B6283,IF(TYPE(climbs!B6283)=2,CHAR(34),""))</f>
        <v>STAGE_NUMBER=2092</v>
      </c>
      <c r="C6283" t="str">
        <f>CONCATENATE(climbs!C$1, "=",IF(TYPE(climbs!C6283)=2,CHAR(34),""),climbs!C6283,IF(TYPE(climbs!C6283)=2,CHAR(34),""))</f>
        <v>STARTING_AT_KM=197.5</v>
      </c>
      <c r="D6283" t="str">
        <f>CONCATENATE(climbs!D$1, "=",IF(TYPE(climbs!D6283)=2,CHAR(34),""),climbs!D6283,IF(TYPE(climbs!D6283)=2,CHAR(34),""))</f>
        <v>NAME="Montée de Chamrousse"</v>
      </c>
      <c r="E6283" t="str">
        <f>CONCATENATE(climbs!E$1, "=",IF(TYPE(climbs!E6283)=2,CHAR(34),""),climbs!E6283,IF(TYPE(climbs!E6283)=2,CHAR(34),""))</f>
        <v>INITIAL_ALTITUDE=1730</v>
      </c>
      <c r="F6283" t="str">
        <f>CONCATENATE(climbs!F$1, "=",IF(TYPE(climbs!F6283)=2,CHAR(34),""),climbs!F6283,IF(TYPE(climbs!F6283)=2,CHAR(34),""))</f>
        <v>DISTANCE=18.2</v>
      </c>
      <c r="G6283" t="str">
        <f>CONCATENATE(climbs!G$1, "=",IF(TYPE(climbs!G6283)=2,CHAR(34),""),climbs!G6283,IF(TYPE(climbs!G6283)=2,CHAR(34),""))</f>
        <v>AVERAGE_SLOPE=7.3</v>
      </c>
      <c r="H6283" t="str">
        <f>CONCATENATE(climbs!H$1, "=",IF(TYPE(climbs!H6283)=2,CHAR(34),""),climbs!H6283,IF(TYPE(climbs!H6283)=2,CHAR(34),""))</f>
        <v>CATEGORY="H"</v>
      </c>
    </row>
    <row r="6284" spans="1:8" x14ac:dyDescent="0.25">
      <c r="A6284" t="str">
        <f>CONCATENATE(climbs!A$1, "=",IF(TYPE(climbs!A6284)=2,CHAR(34),""),climbs!A6284,IF(TYPE(climbs!A6284)=2,CHAR(34),""))</f>
        <v>CLIMB_ID=6283</v>
      </c>
      <c r="B6284" t="str">
        <f>CONCATENATE(climbs!B$1, "=",IF(TYPE(climbs!B6284)=2,CHAR(34),""),climbs!B6284,IF(TYPE(climbs!B6284)=2,CHAR(34),""))</f>
        <v>STAGE_NUMBER=2093</v>
      </c>
      <c r="C6284" t="str">
        <f>CONCATENATE(climbs!C$1, "=",IF(TYPE(climbs!C6284)=2,CHAR(34),""),climbs!C6284,IF(TYPE(climbs!C6284)=2,CHAR(34),""))</f>
        <v>STARTING_AT_KM=82</v>
      </c>
      <c r="D6284" t="str">
        <f>CONCATENATE(climbs!D$1, "=",IF(TYPE(climbs!D6284)=2,CHAR(34),""),climbs!D6284,IF(TYPE(climbs!D6284)=2,CHAR(34),""))</f>
        <v>NAME="Col du Lautaret"</v>
      </c>
      <c r="E6284" t="str">
        <f>CONCATENATE(climbs!E$1, "=",IF(TYPE(climbs!E6284)=2,CHAR(34),""),climbs!E6284,IF(TYPE(climbs!E6284)=2,CHAR(34),""))</f>
        <v>INITIAL_ALTITUDE=2058</v>
      </c>
      <c r="F6284" t="str">
        <f>CONCATENATE(climbs!F$1, "=",IF(TYPE(climbs!F6284)=2,CHAR(34),""),climbs!F6284,IF(TYPE(climbs!F6284)=2,CHAR(34),""))</f>
        <v>DISTANCE=34</v>
      </c>
      <c r="G6284" t="str">
        <f>CONCATENATE(climbs!G$1, "=",IF(TYPE(climbs!G6284)=2,CHAR(34),""),climbs!G6284,IF(TYPE(climbs!G6284)=2,CHAR(34),""))</f>
        <v>AVERAGE_SLOPE=3.9</v>
      </c>
      <c r="H6284" t="str">
        <f>CONCATENATE(climbs!H$1, "=",IF(TYPE(climbs!H6284)=2,CHAR(34),""),climbs!H6284,IF(TYPE(climbs!H6284)=2,CHAR(34),""))</f>
        <v>CATEGORY="1"</v>
      </c>
    </row>
    <row r="6285" spans="1:8" x14ac:dyDescent="0.25">
      <c r="A6285" t="str">
        <f>CONCATENATE(climbs!A$1, "=",IF(TYPE(climbs!A6285)=2,CHAR(34),""),climbs!A6285,IF(TYPE(climbs!A6285)=2,CHAR(34),""))</f>
        <v>CLIMB_ID=6284</v>
      </c>
      <c r="B6285" t="str">
        <f>CONCATENATE(climbs!B$1, "=",IF(TYPE(climbs!B6285)=2,CHAR(34),""),climbs!B6285,IF(TYPE(climbs!B6285)=2,CHAR(34),""))</f>
        <v>STAGE_NUMBER=2093</v>
      </c>
      <c r="C6285" t="str">
        <f>CONCATENATE(climbs!C$1, "=",IF(TYPE(climbs!C6285)=2,CHAR(34),""),climbs!C6285,IF(TYPE(climbs!C6285)=2,CHAR(34),""))</f>
        <v>STARTING_AT_KM=132.5</v>
      </c>
      <c r="D6285" t="str">
        <f>CONCATENATE(climbs!D$1, "=",IF(TYPE(climbs!D6285)=2,CHAR(34),""),climbs!D6285,IF(TYPE(climbs!D6285)=2,CHAR(34),""))</f>
        <v>NAME="Col d'Izoard - Souvenir Henri Desgrange"</v>
      </c>
      <c r="E6285" t="str">
        <f>CONCATENATE(climbs!E$1, "=",IF(TYPE(climbs!E6285)=2,CHAR(34),""),climbs!E6285,IF(TYPE(climbs!E6285)=2,CHAR(34),""))</f>
        <v>INITIAL_ALTITUDE=2360</v>
      </c>
      <c r="F6285" t="str">
        <f>CONCATENATE(climbs!F$1, "=",IF(TYPE(climbs!F6285)=2,CHAR(34),""),climbs!F6285,IF(TYPE(climbs!F6285)=2,CHAR(34),""))</f>
        <v>DISTANCE=19</v>
      </c>
      <c r="G6285" t="str">
        <f>CONCATENATE(climbs!G$1, "=",IF(TYPE(climbs!G6285)=2,CHAR(34),""),climbs!G6285,IF(TYPE(climbs!G6285)=2,CHAR(34),""))</f>
        <v>AVERAGE_SLOPE=6</v>
      </c>
      <c r="H6285" t="str">
        <f>CONCATENATE(climbs!H$1, "=",IF(TYPE(climbs!H6285)=2,CHAR(34),""),climbs!H6285,IF(TYPE(climbs!H6285)=2,CHAR(34),""))</f>
        <v>CATEGORY="H"</v>
      </c>
    </row>
    <row r="6286" spans="1:8" x14ac:dyDescent="0.25">
      <c r="A6286" t="str">
        <f>CONCATENATE(climbs!A$1, "=",IF(TYPE(climbs!A6286)=2,CHAR(34),""),climbs!A6286,IF(TYPE(climbs!A6286)=2,CHAR(34),""))</f>
        <v>CLIMB_ID=6285</v>
      </c>
      <c r="B6286" t="str">
        <f>CONCATENATE(climbs!B$1, "=",IF(TYPE(climbs!B6286)=2,CHAR(34),""),climbs!B6286,IF(TYPE(climbs!B6286)=2,CHAR(34),""))</f>
        <v>STAGE_NUMBER=2093</v>
      </c>
      <c r="C6286" t="str">
        <f>CONCATENATE(climbs!C$1, "=",IF(TYPE(climbs!C6286)=2,CHAR(34),""),climbs!C6286,IF(TYPE(climbs!C6286)=2,CHAR(34),""))</f>
        <v>STARTING_AT_KM=177</v>
      </c>
      <c r="D6286" t="str">
        <f>CONCATENATE(climbs!D$1, "=",IF(TYPE(climbs!D6286)=2,CHAR(34),""),climbs!D6286,IF(TYPE(climbs!D6286)=2,CHAR(34),""))</f>
        <v>NAME="Montée de Risoul"</v>
      </c>
      <c r="E6286" t="str">
        <f>CONCATENATE(climbs!E$1, "=",IF(TYPE(climbs!E6286)=2,CHAR(34),""),climbs!E6286,IF(TYPE(climbs!E6286)=2,CHAR(34),""))</f>
        <v>INITIAL_ALTITUDE=1855</v>
      </c>
      <c r="F6286" t="str">
        <f>CONCATENATE(climbs!F$1, "=",IF(TYPE(climbs!F6286)=2,CHAR(34),""),climbs!F6286,IF(TYPE(climbs!F6286)=2,CHAR(34),""))</f>
        <v>DISTANCE=12.6</v>
      </c>
      <c r="G6286" t="str">
        <f>CONCATENATE(climbs!G$1, "=",IF(TYPE(climbs!G6286)=2,CHAR(34),""),climbs!G6286,IF(TYPE(climbs!G6286)=2,CHAR(34),""))</f>
        <v>AVERAGE_SLOPE=6.9</v>
      </c>
      <c r="H6286" t="str">
        <f>CONCATENATE(climbs!H$1, "=",IF(TYPE(climbs!H6286)=2,CHAR(34),""),climbs!H6286,IF(TYPE(climbs!H6286)=2,CHAR(34),""))</f>
        <v>CATEGORY="1"</v>
      </c>
    </row>
    <row r="6287" spans="1:8" x14ac:dyDescent="0.25">
      <c r="A6287" t="str">
        <f>CONCATENATE(climbs!A$1, "=",IF(TYPE(climbs!A6287)=2,CHAR(34),""),climbs!A6287,IF(TYPE(climbs!A6287)=2,CHAR(34),""))</f>
        <v>CLIMB_ID=6286</v>
      </c>
      <c r="B6287" t="str">
        <f>CONCATENATE(climbs!B$1, "=",IF(TYPE(climbs!B6287)=2,CHAR(34),""),climbs!B6287,IF(TYPE(climbs!B6287)=2,CHAR(34),""))</f>
        <v>STAGE_NUMBER=2095</v>
      </c>
      <c r="C6287" t="str">
        <f>CONCATENATE(climbs!C$1, "=",IF(TYPE(climbs!C6287)=2,CHAR(34),""),climbs!C6287,IF(TYPE(climbs!C6287)=2,CHAR(34),""))</f>
        <v>STARTING_AT_KM=25</v>
      </c>
      <c r="D6287" t="str">
        <f>CONCATENATE(climbs!D$1, "=",IF(TYPE(climbs!D6287)=2,CHAR(34),""),climbs!D6287,IF(TYPE(climbs!D6287)=2,CHAR(34),""))</f>
        <v>NAME="Côte de Fanjeaux"</v>
      </c>
      <c r="E6287" t="str">
        <f>CONCATENATE(climbs!E$1, "=",IF(TYPE(climbs!E6287)=2,CHAR(34),""),climbs!E6287,IF(TYPE(climbs!E6287)=2,CHAR(34),""))</f>
        <v>INITIAL_ALTITUDE=0</v>
      </c>
      <c r="F6287" t="str">
        <f>CONCATENATE(climbs!F$1, "=",IF(TYPE(climbs!F6287)=2,CHAR(34),""),climbs!F6287,IF(TYPE(climbs!F6287)=2,CHAR(34),""))</f>
        <v>DISTANCE=2.4</v>
      </c>
      <c r="G6287" t="str">
        <f>CONCATENATE(climbs!G$1, "=",IF(TYPE(climbs!G6287)=2,CHAR(34),""),climbs!G6287,IF(TYPE(climbs!G6287)=2,CHAR(34),""))</f>
        <v>AVERAGE_SLOPE=4.9</v>
      </c>
      <c r="H6287" t="str">
        <f>CONCATENATE(climbs!H$1, "=",IF(TYPE(climbs!H6287)=2,CHAR(34),""),climbs!H6287,IF(TYPE(climbs!H6287)=2,CHAR(34),""))</f>
        <v>CATEGORY="4"</v>
      </c>
    </row>
    <row r="6288" spans="1:8" x14ac:dyDescent="0.25">
      <c r="A6288" t="str">
        <f>CONCATENATE(climbs!A$1, "=",IF(TYPE(climbs!A6288)=2,CHAR(34),""),climbs!A6288,IF(TYPE(climbs!A6288)=2,CHAR(34),""))</f>
        <v>CLIMB_ID=6287</v>
      </c>
      <c r="B6288" t="str">
        <f>CONCATENATE(climbs!B$1, "=",IF(TYPE(climbs!B6288)=2,CHAR(34),""),climbs!B6288,IF(TYPE(climbs!B6288)=2,CHAR(34),""))</f>
        <v>STAGE_NUMBER=2095</v>
      </c>
      <c r="C6288" t="str">
        <f>CONCATENATE(climbs!C$1, "=",IF(TYPE(climbs!C6288)=2,CHAR(34),""),climbs!C6288,IF(TYPE(climbs!C6288)=2,CHAR(34),""))</f>
        <v>STARTING_AT_KM=71.5</v>
      </c>
      <c r="D6288" t="str">
        <f>CONCATENATE(climbs!D$1, "=",IF(TYPE(climbs!D6288)=2,CHAR(34),""),climbs!D6288,IF(TYPE(climbs!D6288)=2,CHAR(34),""))</f>
        <v>NAME="Côte de Pamiers"</v>
      </c>
      <c r="E6288" t="str">
        <f>CONCATENATE(climbs!E$1, "=",IF(TYPE(climbs!E6288)=2,CHAR(34),""),climbs!E6288,IF(TYPE(climbs!E6288)=2,CHAR(34),""))</f>
        <v>INITIAL_ALTITUDE=0</v>
      </c>
      <c r="F6288" t="str">
        <f>CONCATENATE(climbs!F$1, "=",IF(TYPE(climbs!F6288)=2,CHAR(34),""),climbs!F6288,IF(TYPE(climbs!F6288)=2,CHAR(34),""))</f>
        <v>DISTANCE=2.5</v>
      </c>
      <c r="G6288" t="str">
        <f>CONCATENATE(climbs!G$1, "=",IF(TYPE(climbs!G6288)=2,CHAR(34),""),climbs!G6288,IF(TYPE(climbs!G6288)=2,CHAR(34),""))</f>
        <v>AVERAGE_SLOPE=5.4</v>
      </c>
      <c r="H6288" t="str">
        <f>CONCATENATE(climbs!H$1, "=",IF(TYPE(climbs!H6288)=2,CHAR(34),""),climbs!H6288,IF(TYPE(climbs!H6288)=2,CHAR(34),""))</f>
        <v>CATEGORY="4"</v>
      </c>
    </row>
    <row r="6289" spans="1:8" x14ac:dyDescent="0.25">
      <c r="A6289" t="str">
        <f>CONCATENATE(climbs!A$1, "=",IF(TYPE(climbs!A6289)=2,CHAR(34),""),climbs!A6289,IF(TYPE(climbs!A6289)=2,CHAR(34),""))</f>
        <v>CLIMB_ID=6288</v>
      </c>
      <c r="B6289" t="str">
        <f>CONCATENATE(climbs!B$1, "=",IF(TYPE(climbs!B6289)=2,CHAR(34),""),climbs!B6289,IF(TYPE(climbs!B6289)=2,CHAR(34),""))</f>
        <v>STAGE_NUMBER=2095</v>
      </c>
      <c r="C6289" t="str">
        <f>CONCATENATE(climbs!C$1, "=",IF(TYPE(climbs!C6289)=2,CHAR(34),""),climbs!C6289,IF(TYPE(climbs!C6289)=2,CHAR(34),""))</f>
        <v>STARTING_AT_KM=155</v>
      </c>
      <c r="D6289" t="str">
        <f>CONCATENATE(climbs!D$1, "=",IF(TYPE(climbs!D6289)=2,CHAR(34),""),climbs!D6289,IF(TYPE(climbs!D6289)=2,CHAR(34),""))</f>
        <v>NAME="Col de Portet-d'Aspet"</v>
      </c>
      <c r="E6289" t="str">
        <f>CONCATENATE(climbs!E$1, "=",IF(TYPE(climbs!E6289)=2,CHAR(34),""),climbs!E6289,IF(TYPE(climbs!E6289)=2,CHAR(34),""))</f>
        <v>INITIAL_ALTITUDE=1069</v>
      </c>
      <c r="F6289" t="str">
        <f>CONCATENATE(climbs!F$1, "=",IF(TYPE(climbs!F6289)=2,CHAR(34),""),climbs!F6289,IF(TYPE(climbs!F6289)=2,CHAR(34),""))</f>
        <v>DISTANCE=5.4</v>
      </c>
      <c r="G6289" t="str">
        <f>CONCATENATE(climbs!G$1, "=",IF(TYPE(climbs!G6289)=2,CHAR(34),""),climbs!G6289,IF(TYPE(climbs!G6289)=2,CHAR(34),""))</f>
        <v>AVERAGE_SLOPE=6.9</v>
      </c>
      <c r="H6289" t="str">
        <f>CONCATENATE(climbs!H$1, "=",IF(TYPE(climbs!H6289)=2,CHAR(34),""),climbs!H6289,IF(TYPE(climbs!H6289)=2,CHAR(34),""))</f>
        <v>CATEGORY="2"</v>
      </c>
    </row>
    <row r="6290" spans="1:8" x14ac:dyDescent="0.25">
      <c r="A6290" t="str">
        <f>CONCATENATE(climbs!A$1, "=",IF(TYPE(climbs!A6290)=2,CHAR(34),""),climbs!A6290,IF(TYPE(climbs!A6290)=2,CHAR(34),""))</f>
        <v>CLIMB_ID=6289</v>
      </c>
      <c r="B6290" t="str">
        <f>CONCATENATE(climbs!B$1, "=",IF(TYPE(climbs!B6290)=2,CHAR(34),""),climbs!B6290,IF(TYPE(climbs!B6290)=2,CHAR(34),""))</f>
        <v>STAGE_NUMBER=2095</v>
      </c>
      <c r="C6290" t="str">
        <f>CONCATENATE(climbs!C$1, "=",IF(TYPE(climbs!C6290)=2,CHAR(34),""),climbs!C6290,IF(TYPE(climbs!C6290)=2,CHAR(34),""))</f>
        <v>STARTING_AT_KM=176.5</v>
      </c>
      <c r="D6290" t="str">
        <f>CONCATENATE(climbs!D$1, "=",IF(TYPE(climbs!D6290)=2,CHAR(34),""),climbs!D6290,IF(TYPE(climbs!D6290)=2,CHAR(34),""))</f>
        <v>NAME="Col des Ares"</v>
      </c>
      <c r="E6290" t="str">
        <f>CONCATENATE(climbs!E$1, "=",IF(TYPE(climbs!E6290)=2,CHAR(34),""),climbs!E6290,IF(TYPE(climbs!E6290)=2,CHAR(34),""))</f>
        <v>INITIAL_ALTITUDE=0</v>
      </c>
      <c r="F6290" t="str">
        <f>CONCATENATE(climbs!F$1, "=",IF(TYPE(climbs!F6290)=2,CHAR(34),""),climbs!F6290,IF(TYPE(climbs!F6290)=2,CHAR(34),""))</f>
        <v>DISTANCE=6</v>
      </c>
      <c r="G6290" t="str">
        <f>CONCATENATE(climbs!G$1, "=",IF(TYPE(climbs!G6290)=2,CHAR(34),""),climbs!G6290,IF(TYPE(climbs!G6290)=2,CHAR(34),""))</f>
        <v>AVERAGE_SLOPE=5.2</v>
      </c>
      <c r="H6290" t="str">
        <f>CONCATENATE(climbs!H$1, "=",IF(TYPE(climbs!H6290)=2,CHAR(34),""),climbs!H6290,IF(TYPE(climbs!H6290)=2,CHAR(34),""))</f>
        <v>CATEGORY="3"</v>
      </c>
    </row>
    <row r="6291" spans="1:8" x14ac:dyDescent="0.25">
      <c r="A6291" t="str">
        <f>CONCATENATE(climbs!A$1, "=",IF(TYPE(climbs!A6291)=2,CHAR(34),""),climbs!A6291,IF(TYPE(climbs!A6291)=2,CHAR(34),""))</f>
        <v>CLIMB_ID=6290</v>
      </c>
      <c r="B6291" t="str">
        <f>CONCATENATE(climbs!B$1, "=",IF(TYPE(climbs!B6291)=2,CHAR(34),""),climbs!B6291,IF(TYPE(climbs!B6291)=2,CHAR(34),""))</f>
        <v>STAGE_NUMBER=2095</v>
      </c>
      <c r="C6291" t="str">
        <f>CONCATENATE(climbs!C$1, "=",IF(TYPE(climbs!C6291)=2,CHAR(34),""),climbs!C6291,IF(TYPE(climbs!C6291)=2,CHAR(34),""))</f>
        <v>STARTING_AT_KM=216</v>
      </c>
      <c r="D6291" t="str">
        <f>CONCATENATE(climbs!D$1, "=",IF(TYPE(climbs!D6291)=2,CHAR(34),""),climbs!D6291,IF(TYPE(climbs!D6291)=2,CHAR(34),""))</f>
        <v>NAME="Port de Balès"</v>
      </c>
      <c r="E6291" t="str">
        <f>CONCATENATE(climbs!E$1, "=",IF(TYPE(climbs!E6291)=2,CHAR(34),""),climbs!E6291,IF(TYPE(climbs!E6291)=2,CHAR(34),""))</f>
        <v>INITIAL_ALTITUDE=1755</v>
      </c>
      <c r="F6291" t="str">
        <f>CONCATENATE(climbs!F$1, "=",IF(TYPE(climbs!F6291)=2,CHAR(34),""),climbs!F6291,IF(TYPE(climbs!F6291)=2,CHAR(34),""))</f>
        <v>DISTANCE=11.7</v>
      </c>
      <c r="G6291" t="str">
        <f>CONCATENATE(climbs!G$1, "=",IF(TYPE(climbs!G6291)=2,CHAR(34),""),climbs!G6291,IF(TYPE(climbs!G6291)=2,CHAR(34),""))</f>
        <v>AVERAGE_SLOPE=7.7</v>
      </c>
      <c r="H6291" t="str">
        <f>CONCATENATE(climbs!H$1, "=",IF(TYPE(climbs!H6291)=2,CHAR(34),""),climbs!H6291,IF(TYPE(climbs!H6291)=2,CHAR(34),""))</f>
        <v>CATEGORY="H"</v>
      </c>
    </row>
    <row r="6292" spans="1:8" x14ac:dyDescent="0.25">
      <c r="A6292" t="str">
        <f>CONCATENATE(climbs!A$1, "=",IF(TYPE(climbs!A6292)=2,CHAR(34),""),climbs!A6292,IF(TYPE(climbs!A6292)=2,CHAR(34),""))</f>
        <v>CLIMB_ID=6291</v>
      </c>
      <c r="B6292" t="str">
        <f>CONCATENATE(climbs!B$1, "=",IF(TYPE(climbs!B6292)=2,CHAR(34),""),climbs!B6292,IF(TYPE(climbs!B6292)=2,CHAR(34),""))</f>
        <v>STAGE_NUMBER=2096</v>
      </c>
      <c r="C6292" t="str">
        <f>CONCATENATE(climbs!C$1, "=",IF(TYPE(climbs!C6292)=2,CHAR(34),""),climbs!C6292,IF(TYPE(climbs!C6292)=2,CHAR(34),""))</f>
        <v>STARTING_AT_KM=57.5</v>
      </c>
      <c r="D6292" t="str">
        <f>CONCATENATE(climbs!D$1, "=",IF(TYPE(climbs!D6292)=2,CHAR(34),""),climbs!D6292,IF(TYPE(climbs!D6292)=2,CHAR(34),""))</f>
        <v>NAME="Col du Portillon"</v>
      </c>
      <c r="E6292" t="str">
        <f>CONCATENATE(climbs!E$1, "=",IF(TYPE(climbs!E6292)=2,CHAR(34),""),climbs!E6292,IF(TYPE(climbs!E6292)=2,CHAR(34),""))</f>
        <v>INITIAL_ALTITUDE=1292</v>
      </c>
      <c r="F6292" t="str">
        <f>CONCATENATE(climbs!F$1, "=",IF(TYPE(climbs!F6292)=2,CHAR(34),""),climbs!F6292,IF(TYPE(climbs!F6292)=2,CHAR(34),""))</f>
        <v>DISTANCE=8.3</v>
      </c>
      <c r="G6292" t="str">
        <f>CONCATENATE(climbs!G$1, "=",IF(TYPE(climbs!G6292)=2,CHAR(34),""),climbs!G6292,IF(TYPE(climbs!G6292)=2,CHAR(34),""))</f>
        <v>AVERAGE_SLOPE=7.1</v>
      </c>
      <c r="H6292" t="str">
        <f>CONCATENATE(climbs!H$1, "=",IF(TYPE(climbs!H6292)=2,CHAR(34),""),climbs!H6292,IF(TYPE(climbs!H6292)=2,CHAR(34),""))</f>
        <v>CATEGORY="1"</v>
      </c>
    </row>
    <row r="6293" spans="1:8" x14ac:dyDescent="0.25">
      <c r="A6293" t="str">
        <f>CONCATENATE(climbs!A$1, "=",IF(TYPE(climbs!A6293)=2,CHAR(34),""),climbs!A6293,IF(TYPE(climbs!A6293)=2,CHAR(34),""))</f>
        <v>CLIMB_ID=6292</v>
      </c>
      <c r="B6293" t="str">
        <f>CONCATENATE(climbs!B$1, "=",IF(TYPE(climbs!B6293)=2,CHAR(34),""),climbs!B6293,IF(TYPE(climbs!B6293)=2,CHAR(34),""))</f>
        <v>STAGE_NUMBER=2096</v>
      </c>
      <c r="C6293" t="str">
        <f>CONCATENATE(climbs!C$1, "=",IF(TYPE(climbs!C6293)=2,CHAR(34),""),climbs!C6293,IF(TYPE(climbs!C6293)=2,CHAR(34),""))</f>
        <v>STARTING_AT_KM=82</v>
      </c>
      <c r="D6293" t="str">
        <f>CONCATENATE(climbs!D$1, "=",IF(TYPE(climbs!D6293)=2,CHAR(34),""),climbs!D6293,IF(TYPE(climbs!D6293)=2,CHAR(34),""))</f>
        <v>NAME="Col de Peyresourde"</v>
      </c>
      <c r="E6293" t="str">
        <f>CONCATENATE(climbs!E$1, "=",IF(TYPE(climbs!E6293)=2,CHAR(34),""),climbs!E6293,IF(TYPE(climbs!E6293)=2,CHAR(34),""))</f>
        <v>INITIAL_ALTITUDE=1569</v>
      </c>
      <c r="F6293" t="str">
        <f>CONCATENATE(climbs!F$1, "=",IF(TYPE(climbs!F6293)=2,CHAR(34),""),climbs!F6293,IF(TYPE(climbs!F6293)=2,CHAR(34),""))</f>
        <v>DISTANCE=13.2</v>
      </c>
      <c r="G6293" t="str">
        <f>CONCATENATE(climbs!G$1, "=",IF(TYPE(climbs!G6293)=2,CHAR(34),""),climbs!G6293,IF(TYPE(climbs!G6293)=2,CHAR(34),""))</f>
        <v>AVERAGE_SLOPE=7</v>
      </c>
      <c r="H6293" t="str">
        <f>CONCATENATE(climbs!H$1, "=",IF(TYPE(climbs!H6293)=2,CHAR(34),""),climbs!H6293,IF(TYPE(climbs!H6293)=2,CHAR(34),""))</f>
        <v>CATEGORY="1"</v>
      </c>
    </row>
    <row r="6294" spans="1:8" x14ac:dyDescent="0.25">
      <c r="A6294" t="str">
        <f>CONCATENATE(climbs!A$1, "=",IF(TYPE(climbs!A6294)=2,CHAR(34),""),climbs!A6294,IF(TYPE(climbs!A6294)=2,CHAR(34),""))</f>
        <v>CLIMB_ID=6293</v>
      </c>
      <c r="B6294" t="str">
        <f>CONCATENATE(climbs!B$1, "=",IF(TYPE(climbs!B6294)=2,CHAR(34),""),climbs!B6294,IF(TYPE(climbs!B6294)=2,CHAR(34),""))</f>
        <v>STAGE_NUMBER=2096</v>
      </c>
      <c r="C6294" t="str">
        <f>CONCATENATE(climbs!C$1, "=",IF(TYPE(climbs!C6294)=2,CHAR(34),""),climbs!C6294,IF(TYPE(climbs!C6294)=2,CHAR(34),""))</f>
        <v>STARTING_AT_KM=102.5</v>
      </c>
      <c r="D6294" t="str">
        <f>CONCATENATE(climbs!D$1, "=",IF(TYPE(climbs!D6294)=2,CHAR(34),""),climbs!D6294,IF(TYPE(climbs!D6294)=2,CHAR(34),""))</f>
        <v>NAME="Col de Val Louron-Azet"</v>
      </c>
      <c r="E6294" t="str">
        <f>CONCATENATE(climbs!E$1, "=",IF(TYPE(climbs!E6294)=2,CHAR(34),""),climbs!E6294,IF(TYPE(climbs!E6294)=2,CHAR(34),""))</f>
        <v>INITIAL_ALTITUDE=1580</v>
      </c>
      <c r="F6294" t="str">
        <f>CONCATENATE(climbs!F$1, "=",IF(TYPE(climbs!F6294)=2,CHAR(34),""),climbs!F6294,IF(TYPE(climbs!F6294)=2,CHAR(34),""))</f>
        <v>DISTANCE=7.4</v>
      </c>
      <c r="G6294" t="str">
        <f>CONCATENATE(climbs!G$1, "=",IF(TYPE(climbs!G6294)=2,CHAR(34),""),climbs!G6294,IF(TYPE(climbs!G6294)=2,CHAR(34),""))</f>
        <v>AVERAGE_SLOPE=8.3</v>
      </c>
      <c r="H6294" t="str">
        <f>CONCATENATE(climbs!H$1, "=",IF(TYPE(climbs!H6294)=2,CHAR(34),""),climbs!H6294,IF(TYPE(climbs!H6294)=2,CHAR(34),""))</f>
        <v>CATEGORY="1"</v>
      </c>
    </row>
    <row r="6295" spans="1:8" x14ac:dyDescent="0.25">
      <c r="A6295" t="str">
        <f>CONCATENATE(climbs!A$1, "=",IF(TYPE(climbs!A6295)=2,CHAR(34),""),climbs!A6295,IF(TYPE(climbs!A6295)=2,CHAR(34),""))</f>
        <v>CLIMB_ID=6294</v>
      </c>
      <c r="B6295" t="str">
        <f>CONCATENATE(climbs!B$1, "=",IF(TYPE(climbs!B6295)=2,CHAR(34),""),climbs!B6295,IF(TYPE(climbs!B6295)=2,CHAR(34),""))</f>
        <v>STAGE_NUMBER=2096</v>
      </c>
      <c r="C6295" t="str">
        <f>CONCATENATE(climbs!C$1, "=",IF(TYPE(climbs!C6295)=2,CHAR(34),""),climbs!C6295,IF(TYPE(climbs!C6295)=2,CHAR(34),""))</f>
        <v>STARTING_AT_KM=124.5</v>
      </c>
      <c r="D6295" t="str">
        <f>CONCATENATE(climbs!D$1, "=",IF(TYPE(climbs!D6295)=2,CHAR(34),""),climbs!D6295,IF(TYPE(climbs!D6295)=2,CHAR(34),""))</f>
        <v>NAME="Montée de Saint-Lary Pla d'Adet"</v>
      </c>
      <c r="E6295" t="str">
        <f>CONCATENATE(climbs!E$1, "=",IF(TYPE(climbs!E6295)=2,CHAR(34),""),climbs!E6295,IF(TYPE(climbs!E6295)=2,CHAR(34),""))</f>
        <v>INITIAL_ALTITUDE=1680</v>
      </c>
      <c r="F6295" t="str">
        <f>CONCATENATE(climbs!F$1, "=",IF(TYPE(climbs!F6295)=2,CHAR(34),""),climbs!F6295,IF(TYPE(climbs!F6295)=2,CHAR(34),""))</f>
        <v>DISTANCE=10.2</v>
      </c>
      <c r="G6295" t="str">
        <f>CONCATENATE(climbs!G$1, "=",IF(TYPE(climbs!G6295)=2,CHAR(34),""),climbs!G6295,IF(TYPE(climbs!G6295)=2,CHAR(34),""))</f>
        <v>AVERAGE_SLOPE=8.3</v>
      </c>
      <c r="H6295" t="str">
        <f>CONCATENATE(climbs!H$1, "=",IF(TYPE(climbs!H6295)=2,CHAR(34),""),climbs!H6295,IF(TYPE(climbs!H6295)=2,CHAR(34),""))</f>
        <v>CATEGORY="H"</v>
      </c>
    </row>
    <row r="6296" spans="1:8" x14ac:dyDescent="0.25">
      <c r="A6296" t="str">
        <f>CONCATENATE(climbs!A$1, "=",IF(TYPE(climbs!A6296)=2,CHAR(34),""),climbs!A6296,IF(TYPE(climbs!A6296)=2,CHAR(34),""))</f>
        <v>CLIMB_ID=6295</v>
      </c>
      <c r="B6296" t="str">
        <f>CONCATENATE(climbs!B$1, "=",IF(TYPE(climbs!B6296)=2,CHAR(34),""),climbs!B6296,IF(TYPE(climbs!B6296)=2,CHAR(34),""))</f>
        <v>STAGE_NUMBER=2097</v>
      </c>
      <c r="C6296" t="str">
        <f>CONCATENATE(climbs!C$1, "=",IF(TYPE(climbs!C6296)=2,CHAR(34),""),climbs!C6296,IF(TYPE(climbs!C6296)=2,CHAR(34),""))</f>
        <v>STARTING_AT_KM=28</v>
      </c>
      <c r="D6296" t="str">
        <f>CONCATENATE(climbs!D$1, "=",IF(TYPE(climbs!D6296)=2,CHAR(34),""),climbs!D6296,IF(TYPE(climbs!D6296)=2,CHAR(34),""))</f>
        <v>NAME="Côte de Bénéjacq"</v>
      </c>
      <c r="E6296" t="str">
        <f>CONCATENATE(climbs!E$1, "=",IF(TYPE(climbs!E6296)=2,CHAR(34),""),climbs!E6296,IF(TYPE(climbs!E6296)=2,CHAR(34),""))</f>
        <v>INITIAL_ALTITUDE=0</v>
      </c>
      <c r="F6296" t="str">
        <f>CONCATENATE(climbs!F$1, "=",IF(TYPE(climbs!F6296)=2,CHAR(34),""),climbs!F6296,IF(TYPE(climbs!F6296)=2,CHAR(34),""))</f>
        <v>DISTANCE=2.6</v>
      </c>
      <c r="G6296" t="str">
        <f>CONCATENATE(climbs!G$1, "=",IF(TYPE(climbs!G6296)=2,CHAR(34),""),climbs!G6296,IF(TYPE(climbs!G6296)=2,CHAR(34),""))</f>
        <v>AVERAGE_SLOPE=6.7</v>
      </c>
      <c r="H6296" t="str">
        <f>CONCATENATE(climbs!H$1, "=",IF(TYPE(climbs!H6296)=2,CHAR(34),""),climbs!H6296,IF(TYPE(climbs!H6296)=2,CHAR(34),""))</f>
        <v>CATEGORY="3"</v>
      </c>
    </row>
    <row r="6297" spans="1:8" x14ac:dyDescent="0.25">
      <c r="A6297" t="str">
        <f>CONCATENATE(climbs!A$1, "=",IF(TYPE(climbs!A6297)=2,CHAR(34),""),climbs!A6297,IF(TYPE(climbs!A6297)=2,CHAR(34),""))</f>
        <v>CLIMB_ID=6296</v>
      </c>
      <c r="B6297" t="str">
        <f>CONCATENATE(climbs!B$1, "=",IF(TYPE(climbs!B6297)=2,CHAR(34),""),climbs!B6297,IF(TYPE(climbs!B6297)=2,CHAR(34),""))</f>
        <v>STAGE_NUMBER=2097</v>
      </c>
      <c r="C6297" t="str">
        <f>CONCATENATE(climbs!C$1, "=",IF(TYPE(climbs!C6297)=2,CHAR(34),""),climbs!C6297,IF(TYPE(climbs!C6297)=2,CHAR(34),""))</f>
        <v>STARTING_AT_KM=56</v>
      </c>
      <c r="D6297" t="str">
        <f>CONCATENATE(climbs!D$1, "=",IF(TYPE(climbs!D6297)=2,CHAR(34),""),climbs!D6297,IF(TYPE(climbs!D6297)=2,CHAR(34),""))</f>
        <v>NAME="Côte de Loucrup"</v>
      </c>
      <c r="E6297" t="str">
        <f>CONCATENATE(climbs!E$1, "=",IF(TYPE(climbs!E6297)=2,CHAR(34),""),climbs!E6297,IF(TYPE(climbs!E6297)=2,CHAR(34),""))</f>
        <v>INITIAL_ALTITUDE=0</v>
      </c>
      <c r="F6297" t="str">
        <f>CONCATENATE(climbs!F$1, "=",IF(TYPE(climbs!F6297)=2,CHAR(34),""),climbs!F6297,IF(TYPE(climbs!F6297)=2,CHAR(34),""))</f>
        <v>DISTANCE=2</v>
      </c>
      <c r="G6297" t="str">
        <f>CONCATENATE(climbs!G$1, "=",IF(TYPE(climbs!G6297)=2,CHAR(34),""),climbs!G6297,IF(TYPE(climbs!G6297)=2,CHAR(34),""))</f>
        <v>AVERAGE_SLOPE=7</v>
      </c>
      <c r="H6297" t="str">
        <f>CONCATENATE(climbs!H$1, "=",IF(TYPE(climbs!H6297)=2,CHAR(34),""),climbs!H6297,IF(TYPE(climbs!H6297)=2,CHAR(34),""))</f>
        <v>CATEGORY="3"</v>
      </c>
    </row>
    <row r="6298" spans="1:8" x14ac:dyDescent="0.25">
      <c r="A6298" t="str">
        <f>CONCATENATE(climbs!A$1, "=",IF(TYPE(climbs!A6298)=2,CHAR(34),""),climbs!A6298,IF(TYPE(climbs!A6298)=2,CHAR(34),""))</f>
        <v>CLIMB_ID=6297</v>
      </c>
      <c r="B6298" t="str">
        <f>CONCATENATE(climbs!B$1, "=",IF(TYPE(climbs!B6298)=2,CHAR(34),""),climbs!B6298,IF(TYPE(climbs!B6298)=2,CHAR(34),""))</f>
        <v>STAGE_NUMBER=2097</v>
      </c>
      <c r="C6298" t="str">
        <f>CONCATENATE(climbs!C$1, "=",IF(TYPE(climbs!C6298)=2,CHAR(34),""),climbs!C6298,IF(TYPE(climbs!C6298)=2,CHAR(34),""))</f>
        <v>STARTING_AT_KM=95.5</v>
      </c>
      <c r="D6298" t="str">
        <f>CONCATENATE(climbs!D$1, "=",IF(TYPE(climbs!D6298)=2,CHAR(34),""),climbs!D6298,IF(TYPE(climbs!D6298)=2,CHAR(34),""))</f>
        <v>NAME="Col du Tourmalet - Souvenir Jacques Goddet"</v>
      </c>
      <c r="E6298" t="str">
        <f>CONCATENATE(climbs!E$1, "=",IF(TYPE(climbs!E6298)=2,CHAR(34),""),climbs!E6298,IF(TYPE(climbs!E6298)=2,CHAR(34),""))</f>
        <v>INITIAL_ALTITUDE=2115</v>
      </c>
      <c r="F6298" t="str">
        <f>CONCATENATE(climbs!F$1, "=",IF(TYPE(climbs!F6298)=2,CHAR(34),""),climbs!F6298,IF(TYPE(climbs!F6298)=2,CHAR(34),""))</f>
        <v>DISTANCE=17.1</v>
      </c>
      <c r="G6298" t="str">
        <f>CONCATENATE(climbs!G$1, "=",IF(TYPE(climbs!G6298)=2,CHAR(34),""),climbs!G6298,IF(TYPE(climbs!G6298)=2,CHAR(34),""))</f>
        <v>AVERAGE_SLOPE=7.3</v>
      </c>
      <c r="H6298" t="str">
        <f>CONCATENATE(climbs!H$1, "=",IF(TYPE(climbs!H6298)=2,CHAR(34),""),climbs!H6298,IF(TYPE(climbs!H6298)=2,CHAR(34),""))</f>
        <v>CATEGORY="H"</v>
      </c>
    </row>
    <row r="6299" spans="1:8" x14ac:dyDescent="0.25">
      <c r="A6299" t="str">
        <f>CONCATENATE(climbs!A$1, "=",IF(TYPE(climbs!A6299)=2,CHAR(34),""),climbs!A6299,IF(TYPE(climbs!A6299)=2,CHAR(34),""))</f>
        <v>CLIMB_ID=6298</v>
      </c>
      <c r="B6299" t="str">
        <f>CONCATENATE(climbs!B$1, "=",IF(TYPE(climbs!B6299)=2,CHAR(34),""),climbs!B6299,IF(TYPE(climbs!B6299)=2,CHAR(34),""))</f>
        <v>STAGE_NUMBER=2097</v>
      </c>
      <c r="C6299" t="str">
        <f>CONCATENATE(climbs!C$1, "=",IF(TYPE(climbs!C6299)=2,CHAR(34),""),climbs!C6299,IF(TYPE(climbs!C6299)=2,CHAR(34),""))</f>
        <v>STARTING_AT_KM=145.5</v>
      </c>
      <c r="D6299" t="str">
        <f>CONCATENATE(climbs!D$1, "=",IF(TYPE(climbs!D6299)=2,CHAR(34),""),climbs!D6299,IF(TYPE(climbs!D6299)=2,CHAR(34),""))</f>
        <v>NAME="Montée du Hautacam"</v>
      </c>
      <c r="E6299" t="str">
        <f>CONCATENATE(climbs!E$1, "=",IF(TYPE(climbs!E6299)=2,CHAR(34),""),climbs!E6299,IF(TYPE(climbs!E6299)=2,CHAR(34),""))</f>
        <v>INITIAL_ALTITUDE=1520</v>
      </c>
      <c r="F6299" t="str">
        <f>CONCATENATE(climbs!F$1, "=",IF(TYPE(climbs!F6299)=2,CHAR(34),""),climbs!F6299,IF(TYPE(climbs!F6299)=2,CHAR(34),""))</f>
        <v>DISTANCE=13.6</v>
      </c>
      <c r="G6299" t="str">
        <f>CONCATENATE(climbs!G$1, "=",IF(TYPE(climbs!G6299)=2,CHAR(34),""),climbs!G6299,IF(TYPE(climbs!G6299)=2,CHAR(34),""))</f>
        <v>AVERAGE_SLOPE=7.8</v>
      </c>
      <c r="H6299" t="str">
        <f>CONCATENATE(climbs!H$1, "=",IF(TYPE(climbs!H6299)=2,CHAR(34),""),climbs!H6299,IF(TYPE(climbs!H6299)=2,CHAR(34),""))</f>
        <v>CATEGORY="H"</v>
      </c>
    </row>
    <row r="6300" spans="1:8" x14ac:dyDescent="0.25">
      <c r="A6300" t="str">
        <f>CONCATENATE(climbs!A$1, "=",IF(TYPE(climbs!A6300)=2,CHAR(34),""),climbs!A6300,IF(TYPE(climbs!A6300)=2,CHAR(34),""))</f>
        <v>CLIMB_ID=6299</v>
      </c>
      <c r="B6300" t="str">
        <f>CONCATENATE(climbs!B$1, "=",IF(TYPE(climbs!B6300)=2,CHAR(34),""),climbs!B6300,IF(TYPE(climbs!B6300)=2,CHAR(34),""))</f>
        <v>STAGE_NUMBER=2098</v>
      </c>
      <c r="C6300" t="str">
        <f>CONCATENATE(climbs!C$1, "=",IF(TYPE(climbs!C6300)=2,CHAR(34),""),climbs!C6300,IF(TYPE(climbs!C6300)=2,CHAR(34),""))</f>
        <v>STARTING_AT_KM=195.5</v>
      </c>
      <c r="D6300" t="str">
        <f>CONCATENATE(climbs!D$1, "=",IF(TYPE(climbs!D6300)=2,CHAR(34),""),climbs!D6300,IF(TYPE(climbs!D6300)=2,CHAR(34),""))</f>
        <v>NAME="Côte de Monbazillac"</v>
      </c>
      <c r="E6300" t="str">
        <f>CONCATENATE(climbs!E$1, "=",IF(TYPE(climbs!E6300)=2,CHAR(34),""),climbs!E6300,IF(TYPE(climbs!E6300)=2,CHAR(34),""))</f>
        <v>INITIAL_ALTITUDE=0</v>
      </c>
      <c r="F6300" t="str">
        <f>CONCATENATE(climbs!F$1, "=",IF(TYPE(climbs!F6300)=2,CHAR(34),""),climbs!F6300,IF(TYPE(climbs!F6300)=2,CHAR(34),""))</f>
        <v>DISTANCE=1.3</v>
      </c>
      <c r="G6300" t="str">
        <f>CONCATENATE(climbs!G$1, "=",IF(TYPE(climbs!G6300)=2,CHAR(34),""),climbs!G6300,IF(TYPE(climbs!G6300)=2,CHAR(34),""))</f>
        <v>AVERAGE_SLOPE=7.6</v>
      </c>
      <c r="H6300" t="str">
        <f>CONCATENATE(climbs!H$1, "=",IF(TYPE(climbs!H6300)=2,CHAR(34),""),climbs!H6300,IF(TYPE(climbs!H6300)=2,CHAR(34),""))</f>
        <v>CATEGORY="4"</v>
      </c>
    </row>
    <row r="6301" spans="1:8" x14ac:dyDescent="0.25">
      <c r="A6301" t="str">
        <f>CONCATENATE(climbs!A$1, "=",IF(TYPE(climbs!A6301)=2,CHAR(34),""),climbs!A6301,IF(TYPE(climbs!A6301)=2,CHAR(34),""))</f>
        <v>CLIMB_ID=6300</v>
      </c>
      <c r="B6301" t="str">
        <f>CONCATENATE(climbs!B$1, "=",IF(TYPE(climbs!B6301)=2,CHAR(34),""),climbs!B6301,IF(TYPE(climbs!B6301)=2,CHAR(34),""))</f>
        <v>STAGE_NUMBER=2100</v>
      </c>
      <c r="C6301" t="str">
        <f>CONCATENATE(climbs!C$1, "=",IF(TYPE(climbs!C6301)=2,CHAR(34),""),climbs!C6301,IF(TYPE(climbs!C6301)=2,CHAR(34),""))</f>
        <v>STARTING_AT_KM=31</v>
      </c>
      <c r="D6301" t="str">
        <f>CONCATENATE(climbs!D$1, "=",IF(TYPE(climbs!D6301)=2,CHAR(34),""),climbs!D6301,IF(TYPE(climbs!D6301)=2,CHAR(34),""))</f>
        <v>NAME="Côte de Briis-sous-Forges"</v>
      </c>
      <c r="E6301" t="str">
        <f>CONCATENATE(climbs!E$1, "=",IF(TYPE(climbs!E6301)=2,CHAR(34),""),climbs!E6301,IF(TYPE(climbs!E6301)=2,CHAR(34),""))</f>
        <v>INITIAL_ALTITUDE=0</v>
      </c>
      <c r="F6301" t="str">
        <f>CONCATENATE(climbs!F$1, "=",IF(TYPE(climbs!F6301)=2,CHAR(34),""),climbs!F6301,IF(TYPE(climbs!F6301)=2,CHAR(34),""))</f>
        <v>DISTANCE=0</v>
      </c>
      <c r="G6301" t="str">
        <f>CONCATENATE(climbs!G$1, "=",IF(TYPE(climbs!G6301)=2,CHAR(34),""),climbs!G6301,IF(TYPE(climbs!G6301)=2,CHAR(34),""))</f>
        <v>AVERAGE_SLOPE=0</v>
      </c>
      <c r="H6301" t="str">
        <f>CONCATENATE(climbs!H$1, "=",IF(TYPE(climbs!H6301)=2,CHAR(34),""),climbs!H6301,IF(TYPE(climbs!H6301)=2,CHAR(34),""))</f>
        <v>CATEGORY="4"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301"/>
  <sheetViews>
    <sheetView topLeftCell="A6283" workbookViewId="0">
      <selection activeCell="A2" sqref="A2:A630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values'!A2:H2)</f>
        <v>CLIMB_ID=1, STAGE_NUMBER=1, STARTING_AT_KM=68, NAME="Côte de Cray", INITIAL_ALTITUDE=0, DISTANCE=1.6, AVERAGE_SLOPE=7.1, CATEGORY="4"</v>
      </c>
    </row>
    <row r="3" spans="1:1" x14ac:dyDescent="0.25">
      <c r="A3" t="str">
        <f>_xlfn.TEXTJOIN(", ", TRUE, 'fields &amp; values'!A3:H3)</f>
        <v>CLIMB_ID=2, STAGE_NUMBER=1, STARTING_AT_KM=103.5, NAME="Côte de Buttertubs", INITIAL_ALTITUDE=0, DISTANCE=4.5, AVERAGE_SLOPE=6.8, CATEGORY="3"</v>
      </c>
    </row>
    <row r="4" spans="1:1" x14ac:dyDescent="0.25">
      <c r="A4" t="str">
        <f>_xlfn.TEXTJOIN(", ", TRUE, 'fields &amp; values'!A4:H4)</f>
        <v>CLIMB_ID=3, STAGE_NUMBER=1, STARTING_AT_KM=129.5, NAME="Côte de Griton Moor", INITIAL_ALTITUDE=0, DISTANCE=3, AVERAGE_SLOPE=6.6, CATEGORY="3"</v>
      </c>
    </row>
    <row r="5" spans="1:1" x14ac:dyDescent="0.25">
      <c r="A5" t="str">
        <f>_xlfn.TEXTJOIN(", ", TRUE, 'fields &amp; values'!A5:H5)</f>
        <v>CLIMB_ID=4, STAGE_NUMBER=2, STARTING_AT_KM=47, NAME="Côte de Blubberhouses", INITIAL_ALTITUDE=0, DISTANCE=1.8, AVERAGE_SLOPE=6.1, CATEGORY="4"</v>
      </c>
    </row>
    <row r="6" spans="1:1" x14ac:dyDescent="0.25">
      <c r="A6" t="str">
        <f>_xlfn.TEXTJOIN(", ", TRUE, 'fields &amp; values'!A6:H6)</f>
        <v>CLIMB_ID=5, STAGE_NUMBER=2, STARTING_AT_KM=85, NAME="Côte d'Oxenhope Moor", INITIAL_ALTITUDE=0, DISTANCE=3.1, AVERAGE_SLOPE=6.4, CATEGORY="3"</v>
      </c>
    </row>
    <row r="7" spans="1:1" x14ac:dyDescent="0.25">
      <c r="A7" t="str">
        <f>_xlfn.TEXTJOIN(", ", TRUE, 'fields &amp; values'!A7:H7)</f>
        <v>CLIMB_ID=6, STAGE_NUMBER=2, STARTING_AT_KM=112.5, NAME="VC Côte de Ripponden", INITIAL_ALTITUDE=0, DISTANCE=1.3, AVERAGE_SLOPE=8.6, CATEGORY="3"</v>
      </c>
    </row>
    <row r="8" spans="1:1" x14ac:dyDescent="0.25">
      <c r="A8" t="str">
        <f>_xlfn.TEXTJOIN(", ", TRUE, 'fields &amp; values'!A8:H8)</f>
        <v>CLIMB_ID=7, STAGE_NUMBER=2, STARTING_AT_KM=119.5, NAME="Côte de Greetland", INITIAL_ALTITUDE=0, DISTANCE=1.6, AVERAGE_SLOPE=6.7, CATEGORY="3"</v>
      </c>
    </row>
    <row r="9" spans="1:1" x14ac:dyDescent="0.25">
      <c r="A9" t="str">
        <f>_xlfn.TEXTJOIN(", ", TRUE, 'fields &amp; values'!A9:H9)</f>
        <v>CLIMB_ID=8, STAGE_NUMBER=2, STARTING_AT_KM=143.5, NAME="Côte de Holme Moss", INITIAL_ALTITUDE=0, DISTANCE=4.7, AVERAGE_SLOPE=7, CATEGORY="2"</v>
      </c>
    </row>
    <row r="10" spans="1:1" x14ac:dyDescent="0.25">
      <c r="A10" t="str">
        <f>_xlfn.TEXTJOIN(", ", TRUE, 'fields &amp; values'!A10:H10)</f>
        <v>CLIMB_ID=9, STAGE_NUMBER=2, STARTING_AT_KM=167, NAME="Côte de Midhopestones", INITIAL_ALTITUDE=0, DISTANCE=2.5, AVERAGE_SLOPE=6.1, CATEGORY="3"</v>
      </c>
    </row>
    <row r="11" spans="1:1" x14ac:dyDescent="0.25">
      <c r="A11" t="str">
        <f>_xlfn.TEXTJOIN(", ", TRUE, 'fields &amp; values'!A11:H11)</f>
        <v>CLIMB_ID=10, STAGE_NUMBER=2, STARTING_AT_KM=175, NAME="Côte de Bradfield", INITIAL_ALTITUDE=0, DISTANCE=1, AVERAGE_SLOPE=7.4, CATEGORY="4"</v>
      </c>
    </row>
    <row r="12" spans="1:1" x14ac:dyDescent="0.25">
      <c r="A12" t="str">
        <f>_xlfn.TEXTJOIN(", ", TRUE, 'fields &amp; values'!A12:H12)</f>
        <v>CLIMB_ID=11, STAGE_NUMBER=2, STARTING_AT_KM=182, NAME="Côte d'Oughtibridge", INITIAL_ALTITUDE=0, DISTANCE=1.5, AVERAGE_SLOPE=9.1, CATEGORY="3"</v>
      </c>
    </row>
    <row r="13" spans="1:1" x14ac:dyDescent="0.25">
      <c r="A13" t="str">
        <f>_xlfn.TEXTJOIN(", ", TRUE, 'fields &amp; values'!A13:H13)</f>
        <v>CLIMB_ID=12, STAGE_NUMBER=2, STARTING_AT_KM=196, NAME="VC Côte de Jenkin Road", INITIAL_ALTITUDE=0, DISTANCE=0.8, AVERAGE_SLOPE=10.8, CATEGORY="4"</v>
      </c>
    </row>
    <row r="14" spans="1:1" x14ac:dyDescent="0.25">
      <c r="A14" t="str">
        <f>_xlfn.TEXTJOIN(", ", TRUE, 'fields &amp; values'!A14:H14)</f>
        <v>CLIMB_ID=13, STAGE_NUMBER=4, STARTING_AT_KM=34, NAME="Côte de Campagnette", INITIAL_ALTITUDE=0, DISTANCE=1, AVERAGE_SLOPE=6.5, CATEGORY="4"</v>
      </c>
    </row>
    <row r="15" spans="1:1" x14ac:dyDescent="0.25">
      <c r="A15" t="str">
        <f>_xlfn.TEXTJOIN(", ", TRUE, 'fields &amp; values'!A15:H15)</f>
        <v>CLIMB_ID=14, STAGE_NUMBER=4, STARTING_AT_KM=117.5, NAME="Mont Noir", INITIAL_ALTITUDE=0, DISTANCE=1.3, AVERAGE_SLOPE=5.7, CATEGORY="4"</v>
      </c>
    </row>
    <row r="16" spans="1:1" x14ac:dyDescent="0.25">
      <c r="A16" t="str">
        <f>_xlfn.TEXTJOIN(", ", TRUE, 'fields &amp; values'!A16:H16)</f>
        <v>CLIMB_ID=15, STAGE_NUMBER=6, STARTING_AT_KM=107.5, NAME="Côte de Coucy-le-Château-Auffrique", INITIAL_ALTITUDE=0, DISTANCE=0.9, AVERAGE_SLOPE=6.2, CATEGORY="4"</v>
      </c>
    </row>
    <row r="17" spans="1:1" x14ac:dyDescent="0.25">
      <c r="A17" t="str">
        <f>_xlfn.TEXTJOIN(", ", TRUE, 'fields &amp; values'!A17:H17)</f>
        <v>CLIMB_ID=16, STAGE_NUMBER=6, STARTING_AT_KM=157, NAME="Côte de Roucy", INITIAL_ALTITUDE=0, DISTANCE=1.5, AVERAGE_SLOPE=6.2, CATEGORY="4"</v>
      </c>
    </row>
    <row r="18" spans="1:1" x14ac:dyDescent="0.25">
      <c r="A18" t="str">
        <f>_xlfn.TEXTJOIN(", ", TRUE, 'fields &amp; values'!A18:H18)</f>
        <v>CLIMB_ID=17, STAGE_NUMBER=7, STARTING_AT_KM=217.5, NAME="Côte de Maron", INITIAL_ALTITUDE=0, DISTANCE=3.2, AVERAGE_SLOPE=5, CATEGORY="4"</v>
      </c>
    </row>
    <row r="19" spans="1:1" x14ac:dyDescent="0.25">
      <c r="A19" t="str">
        <f>_xlfn.TEXTJOIN(", ", TRUE, 'fields &amp; values'!A19:H19)</f>
        <v>CLIMB_ID=18, STAGE_NUMBER=7, STARTING_AT_KM=229, NAME="Côte de Boufflers", INITIAL_ALTITUDE=0, DISTANCE=1.3, AVERAGE_SLOPE=7.9, CATEGORY="4"</v>
      </c>
    </row>
    <row r="20" spans="1:1" x14ac:dyDescent="0.25">
      <c r="A20" t="str">
        <f>_xlfn.TEXTJOIN(", ", TRUE, 'fields &amp; values'!A20:H20)</f>
        <v>CLIMB_ID=19, STAGE_NUMBER=8, STARTING_AT_KM=142, NAME="Col de la Croix des Moinats", INITIAL_ALTITUDE=891, DISTANCE=7.6, AVERAGE_SLOPE=6, CATEGORY="2"</v>
      </c>
    </row>
    <row r="21" spans="1:1" x14ac:dyDescent="0.25">
      <c r="A21" t="str">
        <f>_xlfn.TEXTJOIN(", ", TRUE, 'fields &amp; values'!A21:H21)</f>
        <v>CLIMB_ID=20, STAGE_NUMBER=8, STARTING_AT_KM=150, NAME="Col de Grosse Pierre", INITIAL_ALTITUDE=901, DISTANCE=3, AVERAGE_SLOPE=7.5, CATEGORY="2"</v>
      </c>
    </row>
    <row r="22" spans="1:1" x14ac:dyDescent="0.25">
      <c r="A22" t="str">
        <f>_xlfn.TEXTJOIN(", ", TRUE, 'fields &amp; values'!A22:H22)</f>
        <v>CLIMB_ID=21, STAGE_NUMBER=8, STARTING_AT_KM=161, NAME="Côte de La Mauselaine", INITIAL_ALTITUDE=0, DISTANCE=1.8, AVERAGE_SLOPE=10.3, CATEGORY="3"</v>
      </c>
    </row>
    <row r="23" spans="1:1" x14ac:dyDescent="0.25">
      <c r="A23" t="str">
        <f>_xlfn.TEXTJOIN(", ", TRUE, 'fields &amp; values'!A23:H23)</f>
        <v>CLIMB_ID=22, STAGE_NUMBER=9, STARTING_AT_KM=11.5, NAME="Col de la Schlucht", INITIAL_ALTITUDE=1140, DISTANCE=8.6, AVERAGE_SLOPE=4.5, CATEGORY="2"</v>
      </c>
    </row>
    <row r="24" spans="1:1" x14ac:dyDescent="0.25">
      <c r="A24" t="str">
        <f>_xlfn.TEXTJOIN(", ", TRUE, 'fields &amp; values'!A24:H24)</f>
        <v>CLIMB_ID=23, STAGE_NUMBER=9, STARTING_AT_KM=41, NAME="Col du Wettstein", INITIAL_ALTITUDE=0, DISTANCE=7.7, AVERAGE_SLOPE=4.1, CATEGORY="3"</v>
      </c>
    </row>
    <row r="25" spans="1:1" x14ac:dyDescent="0.25">
      <c r="A25" t="str">
        <f>_xlfn.TEXTJOIN(", ", TRUE, 'fields &amp; values'!A25:H25)</f>
        <v>CLIMB_ID=24, STAGE_NUMBER=9, STARTING_AT_KM=70, NAME="Côte des Cinq Châteaux", INITIAL_ALTITUDE=0, DISTANCE=4.5, AVERAGE_SLOPE=6.1, CATEGORY="3"</v>
      </c>
    </row>
    <row r="26" spans="1:1" x14ac:dyDescent="0.25">
      <c r="A26" t="str">
        <f>_xlfn.TEXTJOIN(", ", TRUE, 'fields &amp; values'!A26:H26)</f>
        <v>CLIMB_ID=25, STAGE_NUMBER=9, STARTING_AT_KM=86, NAME="Côte de Gueberschwihr", INITIAL_ALTITUDE=559, DISTANCE=4.1, AVERAGE_SLOPE=7.9, CATEGORY="2"</v>
      </c>
    </row>
    <row r="27" spans="1:1" x14ac:dyDescent="0.25">
      <c r="A27" t="str">
        <f>_xlfn.TEXTJOIN(", ", TRUE, 'fields &amp; values'!A27:H27)</f>
        <v>CLIMB_ID=26, STAGE_NUMBER=9, STARTING_AT_KM=120, NAME="Le Markstein", INITIAL_ALTITUDE=1183, DISTANCE=10.8, AVERAGE_SLOPE=5.4, CATEGORY="1"</v>
      </c>
    </row>
    <row r="28" spans="1:1" x14ac:dyDescent="0.25">
      <c r="A28" t="str">
        <f>_xlfn.TEXTJOIN(", ", TRUE, 'fields &amp; values'!A28:H28)</f>
        <v>CLIMB_ID=27, STAGE_NUMBER=9, STARTING_AT_KM=127, NAME="Grand Ballon", INITIAL_ALTITUDE=0, DISTANCE=1.4, AVERAGE_SLOPE=8.6, CATEGORY="3"</v>
      </c>
    </row>
    <row r="29" spans="1:1" x14ac:dyDescent="0.25">
      <c r="A29" t="str">
        <f>_xlfn.TEXTJOIN(", ", TRUE, 'fields &amp; values'!A29:H29)</f>
        <v>CLIMB_ID=28, STAGE_NUMBER=10, STARTING_AT_KM=30.5, NAME="Col du Firstplan", INITIAL_ALTITUDE=722, DISTANCE=8.3, AVERAGE_SLOPE=5.4, CATEGORY="2"</v>
      </c>
    </row>
    <row r="30" spans="1:1" x14ac:dyDescent="0.25">
      <c r="A30" t="str">
        <f>_xlfn.TEXTJOIN(", ", TRUE, 'fields &amp; values'!A30:H30)</f>
        <v>CLIMB_ID=29, STAGE_NUMBER=10, STARTING_AT_KM=54.5, NAME="Petit Ballon", INITIAL_ALTITUDE=1163, DISTANCE=9.3, AVERAGE_SLOPE=8.1, CATEGORY="1"</v>
      </c>
    </row>
    <row r="31" spans="1:1" x14ac:dyDescent="0.25">
      <c r="A31" t="str">
        <f>_xlfn.TEXTJOIN(", ", TRUE, 'fields &amp; values'!A31:H31)</f>
        <v>CLIMB_ID=30, STAGE_NUMBER=10, STARTING_AT_KM=71.5, NAME="Col du Platzerwasel", INITIAL_ALTITUDE=1193, DISTANCE=7.1, AVERAGE_SLOPE=8.4, CATEGORY="1"</v>
      </c>
    </row>
    <row r="32" spans="1:1" x14ac:dyDescent="0.25">
      <c r="A32" t="str">
        <f>_xlfn.TEXTJOIN(", ", TRUE, 'fields &amp; values'!A32:H32)</f>
        <v>CLIMB_ID=31, STAGE_NUMBER=10, STARTING_AT_KM=103.5, NAME="Col d'Oderen", INITIAL_ALTITUDE=884, DISTANCE=6.7, AVERAGE_SLOPE=6.1, CATEGORY="2"</v>
      </c>
    </row>
    <row r="33" spans="1:1" x14ac:dyDescent="0.25">
      <c r="A33" t="str">
        <f>_xlfn.TEXTJOIN(", ", TRUE, 'fields &amp; values'!A33:H33)</f>
        <v>CLIMB_ID=32, STAGE_NUMBER=10, STARTING_AT_KM=125.5, NAME="Col des Croix", INITIAL_ALTITUDE=0, DISTANCE=3.2, AVERAGE_SLOPE=6.2, CATEGORY="3"</v>
      </c>
    </row>
    <row r="34" spans="1:1" x14ac:dyDescent="0.25">
      <c r="A34" t="str">
        <f>_xlfn.TEXTJOIN(", ", TRUE, 'fields &amp; values'!A34:H34)</f>
        <v>CLIMB_ID=33, STAGE_NUMBER=10, STARTING_AT_KM=143.5, NAME="Col des Chevrères", INITIAL_ALTITUDE=914, DISTANCE=3.5, AVERAGE_SLOPE=9.5, CATEGORY="1"</v>
      </c>
    </row>
    <row r="35" spans="1:1" x14ac:dyDescent="0.25">
      <c r="A35" t="str">
        <f>_xlfn.TEXTJOIN(", ", TRUE, 'fields &amp; values'!A35:H35)</f>
        <v>CLIMB_ID=34, STAGE_NUMBER=10, STARTING_AT_KM=161.5, NAME="La Planche des Belles Filles", INITIAL_ALTITUDE=1035, DISTANCE=5.9, AVERAGE_SLOPE=8.5, CATEGORY="1"</v>
      </c>
    </row>
    <row r="36" spans="1:1" x14ac:dyDescent="0.25">
      <c r="A36" t="str">
        <f>_xlfn.TEXTJOIN(", ", TRUE, 'fields &amp; values'!A36:H36)</f>
        <v>CLIMB_ID=35, STAGE_NUMBER=11, STARTING_AT_KM=141, NAME="Côte de Rogna", INITIAL_ALTITUDE=0, DISTANCE=7.6, AVERAGE_SLOPE=4.9, CATEGORY="3"</v>
      </c>
    </row>
    <row r="37" spans="1:1" x14ac:dyDescent="0.25">
      <c r="A37" t="str">
        <f>_xlfn.TEXTJOIN(", ", TRUE, 'fields &amp; values'!A37:H37)</f>
        <v>CLIMB_ID=36, STAGE_NUMBER=11, STARTING_AT_KM=148.5, NAME="Côte de Choux", INITIAL_ALTITUDE=0, DISTANCE=1.7, AVERAGE_SLOPE=6.5, CATEGORY="3"</v>
      </c>
    </row>
    <row r="38" spans="1:1" x14ac:dyDescent="0.25">
      <c r="A38" t="str">
        <f>_xlfn.TEXTJOIN(", ", TRUE, 'fields &amp; values'!A38:H38)</f>
        <v>CLIMB_ID=37, STAGE_NUMBER=11, STARTING_AT_KM=152.5, NAME="Côte de Désertin", INITIAL_ALTITUDE=0, DISTANCE=3.1, AVERAGE_SLOPE=5.2, CATEGORY="4"</v>
      </c>
    </row>
    <row r="39" spans="1:1" x14ac:dyDescent="0.25">
      <c r="A39" t="str">
        <f>_xlfn.TEXTJOIN(", ", TRUE, 'fields &amp; values'!A39:H39)</f>
        <v>CLIMB_ID=38, STAGE_NUMBER=11, STARTING_AT_KM=168, NAME="Côte d'Échallon", INITIAL_ALTITUDE=0, DISTANCE=3, AVERAGE_SLOPE=6.6, CATEGORY="3"</v>
      </c>
    </row>
    <row r="40" spans="1:1" x14ac:dyDescent="0.25">
      <c r="A40" t="str">
        <f>_xlfn.TEXTJOIN(", ", TRUE, 'fields &amp; values'!A40:H40)</f>
        <v>CLIMB_ID=39, STAGE_NUMBER=12, STARTING_AT_KM=58.5, NAME="Col de Brouilly", INITIAL_ALTITUDE=0, DISTANCE=1.7, AVERAGE_SLOPE=5.1, CATEGORY="4"</v>
      </c>
    </row>
    <row r="41" spans="1:1" x14ac:dyDescent="0.25">
      <c r="A41" t="str">
        <f>_xlfn.TEXTJOIN(", ", TRUE, 'fields &amp; values'!A41:H41)</f>
        <v>CLIMB_ID=40, STAGE_NUMBER=12, STARTING_AT_KM=83, NAME="Côte du Saule-d'Oingt", INITIAL_ALTITUDE=0, DISTANCE=3.8, AVERAGE_SLOPE=4.5, CATEGORY="3"</v>
      </c>
    </row>
    <row r="42" spans="1:1" x14ac:dyDescent="0.25">
      <c r="A42" t="str">
        <f>_xlfn.TEXTJOIN(", ", TRUE, 'fields &amp; values'!A42:H42)</f>
        <v>CLIMB_ID=41, STAGE_NUMBER=12, STARTING_AT_KM=138, NAME="Col des Brosses", INITIAL_ALTITUDE=0, DISTANCE=15.3, AVERAGE_SLOPE=3.3, CATEGORY="3"</v>
      </c>
    </row>
    <row r="43" spans="1:1" x14ac:dyDescent="0.25">
      <c r="A43" t="str">
        <f>_xlfn.TEXTJOIN(", ", TRUE, 'fields &amp; values'!A43:H43)</f>
        <v>CLIMB_ID=42, STAGE_NUMBER=12, STARTING_AT_KM=164, NAME="Côte de Grammond", INITIAL_ALTITUDE=0, DISTANCE=9.8, AVERAGE_SLOPE=2.9, CATEGORY="4"</v>
      </c>
    </row>
    <row r="44" spans="1:1" x14ac:dyDescent="0.25">
      <c r="A44" t="str">
        <f>_xlfn.TEXTJOIN(", ", TRUE, 'fields &amp; values'!A44:H44)</f>
        <v>CLIMB_ID=43, STAGE_NUMBER=13, STARTING_AT_KM=24, NAME="Col de la Croix de Montvieux", INITIAL_ALTITUDE=0, DISTANCE=8, AVERAGE_SLOPE=4.1, CATEGORY="3"</v>
      </c>
    </row>
    <row r="45" spans="1:1" x14ac:dyDescent="0.25">
      <c r="A45" t="str">
        <f>_xlfn.TEXTJOIN(", ", TRUE, 'fields &amp; values'!A45:H45)</f>
        <v>CLIMB_ID=44, STAGE_NUMBER=13, STARTING_AT_KM=152, NAME="Col de Palaquit (D57-D512)", INITIAL_ALTITUDE=1154, DISTANCE=14.1, AVERAGE_SLOPE=6.1, CATEGORY="1"</v>
      </c>
    </row>
    <row r="46" spans="1:1" x14ac:dyDescent="0.25">
      <c r="A46" t="str">
        <f>_xlfn.TEXTJOIN(", ", TRUE, 'fields &amp; values'!A46:H46)</f>
        <v>CLIMB_ID=45, STAGE_NUMBER=13, STARTING_AT_KM=197.5, NAME="Montée de Chamrousse", INITIAL_ALTITUDE=1730, DISTANCE=18.2, AVERAGE_SLOPE=7.3, CATEGORY="H"</v>
      </c>
    </row>
    <row r="47" spans="1:1" x14ac:dyDescent="0.25">
      <c r="A47" t="str">
        <f>_xlfn.TEXTJOIN(", ", TRUE, 'fields &amp; values'!A47:H47)</f>
        <v>CLIMB_ID=46, STAGE_NUMBER=14, STARTING_AT_KM=82, NAME="Col du Lautaret", INITIAL_ALTITUDE=2058, DISTANCE=34, AVERAGE_SLOPE=3.9, CATEGORY="1"</v>
      </c>
    </row>
    <row r="48" spans="1:1" x14ac:dyDescent="0.25">
      <c r="A48" t="str">
        <f>_xlfn.TEXTJOIN(", ", TRUE, 'fields &amp; values'!A48:H48)</f>
        <v>CLIMB_ID=47, STAGE_NUMBER=14, STARTING_AT_KM=132.5, NAME="Col d'Izoard - Souvenir Henri Desgrange", INITIAL_ALTITUDE=2360, DISTANCE=19, AVERAGE_SLOPE=6, CATEGORY="H"</v>
      </c>
    </row>
    <row r="49" spans="1:1" x14ac:dyDescent="0.25">
      <c r="A49" t="str">
        <f>_xlfn.TEXTJOIN(", ", TRUE, 'fields &amp; values'!A49:H49)</f>
        <v>CLIMB_ID=48, STAGE_NUMBER=14, STARTING_AT_KM=177, NAME="Montée de Risoul", INITIAL_ALTITUDE=1855, DISTANCE=12.6, AVERAGE_SLOPE=6.9, CATEGORY="1"</v>
      </c>
    </row>
    <row r="50" spans="1:1" x14ac:dyDescent="0.25">
      <c r="A50" t="str">
        <f>_xlfn.TEXTJOIN(", ", TRUE, 'fields &amp; values'!A50:H50)</f>
        <v>CLIMB_ID=49, STAGE_NUMBER=16, STARTING_AT_KM=25, NAME="Côte de Fanjeaux", INITIAL_ALTITUDE=0, DISTANCE=2.4, AVERAGE_SLOPE=4.9, CATEGORY="4"</v>
      </c>
    </row>
    <row r="51" spans="1:1" x14ac:dyDescent="0.25">
      <c r="A51" t="str">
        <f>_xlfn.TEXTJOIN(", ", TRUE, 'fields &amp; values'!A51:H51)</f>
        <v>CLIMB_ID=50, STAGE_NUMBER=16, STARTING_AT_KM=71.5, NAME="Côte de Pamiers", INITIAL_ALTITUDE=0, DISTANCE=2.5, AVERAGE_SLOPE=5.4, CATEGORY="4"</v>
      </c>
    </row>
    <row r="52" spans="1:1" x14ac:dyDescent="0.25">
      <c r="A52" t="str">
        <f>_xlfn.TEXTJOIN(", ", TRUE, 'fields &amp; values'!A52:H52)</f>
        <v>CLIMB_ID=51, STAGE_NUMBER=16, STARTING_AT_KM=155, NAME="Col de Portet-d'Aspet", INITIAL_ALTITUDE=1069, DISTANCE=5.4, AVERAGE_SLOPE=6.9, CATEGORY="2"</v>
      </c>
    </row>
    <row r="53" spans="1:1" x14ac:dyDescent="0.25">
      <c r="A53" t="str">
        <f>_xlfn.TEXTJOIN(", ", TRUE, 'fields &amp; values'!A53:H53)</f>
        <v>CLIMB_ID=52, STAGE_NUMBER=16, STARTING_AT_KM=176.5, NAME="Col des Ares", INITIAL_ALTITUDE=0, DISTANCE=6, AVERAGE_SLOPE=5.2, CATEGORY="3"</v>
      </c>
    </row>
    <row r="54" spans="1:1" x14ac:dyDescent="0.25">
      <c r="A54" t="str">
        <f>_xlfn.TEXTJOIN(", ", TRUE, 'fields &amp; values'!A54:H54)</f>
        <v>CLIMB_ID=53, STAGE_NUMBER=16, STARTING_AT_KM=216, NAME="Port de Balès", INITIAL_ALTITUDE=1755, DISTANCE=11.7, AVERAGE_SLOPE=7.7, CATEGORY="H"</v>
      </c>
    </row>
    <row r="55" spans="1:1" x14ac:dyDescent="0.25">
      <c r="A55" t="str">
        <f>_xlfn.TEXTJOIN(", ", TRUE, 'fields &amp; values'!A55:H55)</f>
        <v>CLIMB_ID=54, STAGE_NUMBER=17, STARTING_AT_KM=57.5, NAME="Col du Portillon", INITIAL_ALTITUDE=1292, DISTANCE=8.3, AVERAGE_SLOPE=7.1, CATEGORY="1"</v>
      </c>
    </row>
    <row r="56" spans="1:1" x14ac:dyDescent="0.25">
      <c r="A56" t="str">
        <f>_xlfn.TEXTJOIN(", ", TRUE, 'fields &amp; values'!A56:H56)</f>
        <v>CLIMB_ID=55, STAGE_NUMBER=17, STARTING_AT_KM=82, NAME="Col de Peyresourde", INITIAL_ALTITUDE=1569, DISTANCE=13.2, AVERAGE_SLOPE=7, CATEGORY="1"</v>
      </c>
    </row>
    <row r="57" spans="1:1" x14ac:dyDescent="0.25">
      <c r="A57" t="str">
        <f>_xlfn.TEXTJOIN(", ", TRUE, 'fields &amp; values'!A57:H57)</f>
        <v>CLIMB_ID=56, STAGE_NUMBER=17, STARTING_AT_KM=102.5, NAME="Col de Val Louron-Azet", INITIAL_ALTITUDE=1580, DISTANCE=7.4, AVERAGE_SLOPE=8.3, CATEGORY="1"</v>
      </c>
    </row>
    <row r="58" spans="1:1" x14ac:dyDescent="0.25">
      <c r="A58" t="str">
        <f>_xlfn.TEXTJOIN(", ", TRUE, 'fields &amp; values'!A58:H58)</f>
        <v>CLIMB_ID=57, STAGE_NUMBER=17, STARTING_AT_KM=124.5, NAME="Montée de Saint-Lary Pla d'Adet", INITIAL_ALTITUDE=1680, DISTANCE=10.2, AVERAGE_SLOPE=8.3, CATEGORY="H"</v>
      </c>
    </row>
    <row r="59" spans="1:1" x14ac:dyDescent="0.25">
      <c r="A59" t="str">
        <f>_xlfn.TEXTJOIN(", ", TRUE, 'fields &amp; values'!A59:H59)</f>
        <v>CLIMB_ID=58, STAGE_NUMBER=18, STARTING_AT_KM=28, NAME="Côte de Bénéjacq", INITIAL_ALTITUDE=0, DISTANCE=2.6, AVERAGE_SLOPE=6.7, CATEGORY="3"</v>
      </c>
    </row>
    <row r="60" spans="1:1" x14ac:dyDescent="0.25">
      <c r="A60" t="str">
        <f>_xlfn.TEXTJOIN(", ", TRUE, 'fields &amp; values'!A60:H60)</f>
        <v>CLIMB_ID=59, STAGE_NUMBER=18, STARTING_AT_KM=56, NAME="Côte de Loucrup", INITIAL_ALTITUDE=0, DISTANCE=2, AVERAGE_SLOPE=7, CATEGORY="3"</v>
      </c>
    </row>
    <row r="61" spans="1:1" x14ac:dyDescent="0.25">
      <c r="A61" t="str">
        <f>_xlfn.TEXTJOIN(", ", TRUE, 'fields &amp; values'!A61:H61)</f>
        <v>CLIMB_ID=60, STAGE_NUMBER=18, STARTING_AT_KM=95.5, NAME="Col du Tourmalet - Souvenir Jacques Goddet", INITIAL_ALTITUDE=2115, DISTANCE=17.1, AVERAGE_SLOPE=7.3, CATEGORY="H"</v>
      </c>
    </row>
    <row r="62" spans="1:1" x14ac:dyDescent="0.25">
      <c r="A62" t="str">
        <f>_xlfn.TEXTJOIN(", ", TRUE, 'fields &amp; values'!A62:H62)</f>
        <v>CLIMB_ID=61, STAGE_NUMBER=18, STARTING_AT_KM=145.5, NAME="Montée du Hautacam", INITIAL_ALTITUDE=1520, DISTANCE=13.6, AVERAGE_SLOPE=7.8, CATEGORY="H"</v>
      </c>
    </row>
    <row r="63" spans="1:1" x14ac:dyDescent="0.25">
      <c r="A63" t="str">
        <f>_xlfn.TEXTJOIN(", ", TRUE, 'fields &amp; values'!A63:H63)</f>
        <v>CLIMB_ID=62, STAGE_NUMBER=19, STARTING_AT_KM=195.5, NAME="Côte de Monbazillac", INITIAL_ALTITUDE=0, DISTANCE=1.3, AVERAGE_SLOPE=7.6, CATEGORY="4"</v>
      </c>
    </row>
    <row r="64" spans="1:1" x14ac:dyDescent="0.25">
      <c r="A64" t="str">
        <f>_xlfn.TEXTJOIN(", ", TRUE, 'fields &amp; values'!A64:H64)</f>
        <v>CLIMB_ID=63, STAGE_NUMBER=21, STARTING_AT_KM=31, NAME="Côte de Briis-sous-Forges", INITIAL_ALTITUDE=0, DISTANCE=0, AVERAGE_SLOPE=0, CATEGORY="4"</v>
      </c>
    </row>
    <row r="65" spans="1:1" x14ac:dyDescent="0.25">
      <c r="A65" t="str">
        <f>_xlfn.TEXTJOIN(", ", TRUE, 'fields &amp; values'!A65:H65)</f>
        <v>CLIMB_ID=64, STAGE_NUMBER=22, STARTING_AT_KM=68, NAME="Côte de Cray", INITIAL_ALTITUDE=0, DISTANCE=1.6, AVERAGE_SLOPE=7.1, CATEGORY="4"</v>
      </c>
    </row>
    <row r="66" spans="1:1" x14ac:dyDescent="0.25">
      <c r="A66" t="str">
        <f>_xlfn.TEXTJOIN(", ", TRUE, 'fields &amp; values'!A66:H66)</f>
        <v>CLIMB_ID=65, STAGE_NUMBER=22, STARTING_AT_KM=103.5, NAME="Côte de Buttertubs", INITIAL_ALTITUDE=0, DISTANCE=4.5, AVERAGE_SLOPE=6.8, CATEGORY="3"</v>
      </c>
    </row>
    <row r="67" spans="1:1" x14ac:dyDescent="0.25">
      <c r="A67" t="str">
        <f>_xlfn.TEXTJOIN(", ", TRUE, 'fields &amp; values'!A67:H67)</f>
        <v>CLIMB_ID=66, STAGE_NUMBER=22, STARTING_AT_KM=129.5, NAME="Côte de Griton Moor", INITIAL_ALTITUDE=0, DISTANCE=3, AVERAGE_SLOPE=6.6, CATEGORY="3"</v>
      </c>
    </row>
    <row r="68" spans="1:1" x14ac:dyDescent="0.25">
      <c r="A68" t="str">
        <f>_xlfn.TEXTJOIN(", ", TRUE, 'fields &amp; values'!A68:H68)</f>
        <v>CLIMB_ID=67, STAGE_NUMBER=23, STARTING_AT_KM=47, NAME="Côte de Blubberhouses", INITIAL_ALTITUDE=0, DISTANCE=1.8, AVERAGE_SLOPE=6.1, CATEGORY="4"</v>
      </c>
    </row>
    <row r="69" spans="1:1" x14ac:dyDescent="0.25">
      <c r="A69" t="str">
        <f>_xlfn.TEXTJOIN(", ", TRUE, 'fields &amp; values'!A69:H69)</f>
        <v>CLIMB_ID=68, STAGE_NUMBER=23, STARTING_AT_KM=85, NAME="Côte d'Oxenhope Moor", INITIAL_ALTITUDE=0, DISTANCE=3.1, AVERAGE_SLOPE=6.4, CATEGORY="3"</v>
      </c>
    </row>
    <row r="70" spans="1:1" x14ac:dyDescent="0.25">
      <c r="A70" t="str">
        <f>_xlfn.TEXTJOIN(", ", TRUE, 'fields &amp; values'!A70:H70)</f>
        <v>CLIMB_ID=69, STAGE_NUMBER=23, STARTING_AT_KM=112.5, NAME="VC Côte de Ripponden", INITIAL_ALTITUDE=0, DISTANCE=1.3, AVERAGE_SLOPE=8.6, CATEGORY="3"</v>
      </c>
    </row>
    <row r="71" spans="1:1" x14ac:dyDescent="0.25">
      <c r="A71" t="str">
        <f>_xlfn.TEXTJOIN(", ", TRUE, 'fields &amp; values'!A71:H71)</f>
        <v>CLIMB_ID=70, STAGE_NUMBER=23, STARTING_AT_KM=119.5, NAME="Côte de Greetland", INITIAL_ALTITUDE=0, DISTANCE=1.6, AVERAGE_SLOPE=6.7, CATEGORY="3"</v>
      </c>
    </row>
    <row r="72" spans="1:1" x14ac:dyDescent="0.25">
      <c r="A72" t="str">
        <f>_xlfn.TEXTJOIN(", ", TRUE, 'fields &amp; values'!A72:H72)</f>
        <v>CLIMB_ID=71, STAGE_NUMBER=23, STARTING_AT_KM=143.5, NAME="Côte de Holme Moss", INITIAL_ALTITUDE=0, DISTANCE=4.7, AVERAGE_SLOPE=7, CATEGORY="2"</v>
      </c>
    </row>
    <row r="73" spans="1:1" x14ac:dyDescent="0.25">
      <c r="A73" t="str">
        <f>_xlfn.TEXTJOIN(", ", TRUE, 'fields &amp; values'!A73:H73)</f>
        <v>CLIMB_ID=72, STAGE_NUMBER=23, STARTING_AT_KM=167, NAME="Côte de Midhopestones", INITIAL_ALTITUDE=0, DISTANCE=2.5, AVERAGE_SLOPE=6.1, CATEGORY="3"</v>
      </c>
    </row>
    <row r="74" spans="1:1" x14ac:dyDescent="0.25">
      <c r="A74" t="str">
        <f>_xlfn.TEXTJOIN(", ", TRUE, 'fields &amp; values'!A74:H74)</f>
        <v>CLIMB_ID=73, STAGE_NUMBER=23, STARTING_AT_KM=175, NAME="Côte de Bradfield", INITIAL_ALTITUDE=0, DISTANCE=1, AVERAGE_SLOPE=7.4, CATEGORY="4"</v>
      </c>
    </row>
    <row r="75" spans="1:1" x14ac:dyDescent="0.25">
      <c r="A75" t="str">
        <f>_xlfn.TEXTJOIN(", ", TRUE, 'fields &amp; values'!A75:H75)</f>
        <v>CLIMB_ID=74, STAGE_NUMBER=23, STARTING_AT_KM=182, NAME="Côte d'Oughtibridge", INITIAL_ALTITUDE=0, DISTANCE=1.5, AVERAGE_SLOPE=9.1, CATEGORY="3"</v>
      </c>
    </row>
    <row r="76" spans="1:1" x14ac:dyDescent="0.25">
      <c r="A76" t="str">
        <f>_xlfn.TEXTJOIN(", ", TRUE, 'fields &amp; values'!A76:H76)</f>
        <v>CLIMB_ID=75, STAGE_NUMBER=23, STARTING_AT_KM=196, NAME="VC Côte de Jenkin Road", INITIAL_ALTITUDE=0, DISTANCE=0.8, AVERAGE_SLOPE=10.8, CATEGORY="4"</v>
      </c>
    </row>
    <row r="77" spans="1:1" x14ac:dyDescent="0.25">
      <c r="A77" t="str">
        <f>_xlfn.TEXTJOIN(", ", TRUE, 'fields &amp; values'!A77:H77)</f>
        <v>CLIMB_ID=76, STAGE_NUMBER=25, STARTING_AT_KM=34, NAME="Côte de Campagnette", INITIAL_ALTITUDE=0, DISTANCE=1, AVERAGE_SLOPE=6.5, CATEGORY="4"</v>
      </c>
    </row>
    <row r="78" spans="1:1" x14ac:dyDescent="0.25">
      <c r="A78" t="str">
        <f>_xlfn.TEXTJOIN(", ", TRUE, 'fields &amp; values'!A78:H78)</f>
        <v>CLIMB_ID=77, STAGE_NUMBER=25, STARTING_AT_KM=117.5, NAME="Mont Noir", INITIAL_ALTITUDE=0, DISTANCE=1.3, AVERAGE_SLOPE=5.7, CATEGORY="4"</v>
      </c>
    </row>
    <row r="79" spans="1:1" x14ac:dyDescent="0.25">
      <c r="A79" t="str">
        <f>_xlfn.TEXTJOIN(", ", TRUE, 'fields &amp; values'!A79:H79)</f>
        <v>CLIMB_ID=78, STAGE_NUMBER=27, STARTING_AT_KM=107.5, NAME="Côte de Coucy-le-Château-Auffrique", INITIAL_ALTITUDE=0, DISTANCE=0.9, AVERAGE_SLOPE=6.2, CATEGORY="4"</v>
      </c>
    </row>
    <row r="80" spans="1:1" x14ac:dyDescent="0.25">
      <c r="A80" t="str">
        <f>_xlfn.TEXTJOIN(", ", TRUE, 'fields &amp; values'!A80:H80)</f>
        <v>CLIMB_ID=79, STAGE_NUMBER=27, STARTING_AT_KM=157, NAME="Côte de Roucy", INITIAL_ALTITUDE=0, DISTANCE=1.5, AVERAGE_SLOPE=6.2, CATEGORY="4"</v>
      </c>
    </row>
    <row r="81" spans="1:1" x14ac:dyDescent="0.25">
      <c r="A81" t="str">
        <f>_xlfn.TEXTJOIN(", ", TRUE, 'fields &amp; values'!A81:H81)</f>
        <v>CLIMB_ID=80, STAGE_NUMBER=28, STARTING_AT_KM=217.5, NAME="Côte de Maron", INITIAL_ALTITUDE=0, DISTANCE=3.2, AVERAGE_SLOPE=5, CATEGORY="4"</v>
      </c>
    </row>
    <row r="82" spans="1:1" x14ac:dyDescent="0.25">
      <c r="A82" t="str">
        <f>_xlfn.TEXTJOIN(", ", TRUE, 'fields &amp; values'!A82:H82)</f>
        <v>CLIMB_ID=81, STAGE_NUMBER=28, STARTING_AT_KM=229, NAME="Côte de Boufflers", INITIAL_ALTITUDE=0, DISTANCE=1.3, AVERAGE_SLOPE=7.9, CATEGORY="4"</v>
      </c>
    </row>
    <row r="83" spans="1:1" x14ac:dyDescent="0.25">
      <c r="A83" t="str">
        <f>_xlfn.TEXTJOIN(", ", TRUE, 'fields &amp; values'!A83:H83)</f>
        <v>CLIMB_ID=82, STAGE_NUMBER=29, STARTING_AT_KM=142, NAME="Col de la Croix des Moinats", INITIAL_ALTITUDE=891, DISTANCE=7.6, AVERAGE_SLOPE=6, CATEGORY="2"</v>
      </c>
    </row>
    <row r="84" spans="1:1" x14ac:dyDescent="0.25">
      <c r="A84" t="str">
        <f>_xlfn.TEXTJOIN(", ", TRUE, 'fields &amp; values'!A84:H84)</f>
        <v>CLIMB_ID=83, STAGE_NUMBER=29, STARTING_AT_KM=150, NAME="Col de Grosse Pierre", INITIAL_ALTITUDE=901, DISTANCE=3, AVERAGE_SLOPE=7.5, CATEGORY="2"</v>
      </c>
    </row>
    <row r="85" spans="1:1" x14ac:dyDescent="0.25">
      <c r="A85" t="str">
        <f>_xlfn.TEXTJOIN(", ", TRUE, 'fields &amp; values'!A85:H85)</f>
        <v>CLIMB_ID=84, STAGE_NUMBER=29, STARTING_AT_KM=161, NAME="Côte de La Mauselaine", INITIAL_ALTITUDE=0, DISTANCE=1.8, AVERAGE_SLOPE=10.3, CATEGORY="3"</v>
      </c>
    </row>
    <row r="86" spans="1:1" x14ac:dyDescent="0.25">
      <c r="A86" t="str">
        <f>_xlfn.TEXTJOIN(", ", TRUE, 'fields &amp; values'!A86:H86)</f>
        <v>CLIMB_ID=85, STAGE_NUMBER=30, STARTING_AT_KM=11.5, NAME="Col de la Schlucht", INITIAL_ALTITUDE=1140, DISTANCE=8.6, AVERAGE_SLOPE=4.5, CATEGORY="2"</v>
      </c>
    </row>
    <row r="87" spans="1:1" x14ac:dyDescent="0.25">
      <c r="A87" t="str">
        <f>_xlfn.TEXTJOIN(", ", TRUE, 'fields &amp; values'!A87:H87)</f>
        <v>CLIMB_ID=86, STAGE_NUMBER=30, STARTING_AT_KM=41, NAME="Col du Wettstein", INITIAL_ALTITUDE=0, DISTANCE=7.7, AVERAGE_SLOPE=4.1, CATEGORY="3"</v>
      </c>
    </row>
    <row r="88" spans="1:1" x14ac:dyDescent="0.25">
      <c r="A88" t="str">
        <f>_xlfn.TEXTJOIN(", ", TRUE, 'fields &amp; values'!A88:H88)</f>
        <v>CLIMB_ID=87, STAGE_NUMBER=30, STARTING_AT_KM=70, NAME="Côte des Cinq Châteaux", INITIAL_ALTITUDE=0, DISTANCE=4.5, AVERAGE_SLOPE=6.1, CATEGORY="3"</v>
      </c>
    </row>
    <row r="89" spans="1:1" x14ac:dyDescent="0.25">
      <c r="A89" t="str">
        <f>_xlfn.TEXTJOIN(", ", TRUE, 'fields &amp; values'!A89:H89)</f>
        <v>CLIMB_ID=88, STAGE_NUMBER=30, STARTING_AT_KM=86, NAME="Côte de Gueberschwihr", INITIAL_ALTITUDE=559, DISTANCE=4.1, AVERAGE_SLOPE=7.9, CATEGORY="2"</v>
      </c>
    </row>
    <row r="90" spans="1:1" x14ac:dyDescent="0.25">
      <c r="A90" t="str">
        <f>_xlfn.TEXTJOIN(", ", TRUE, 'fields &amp; values'!A90:H90)</f>
        <v>CLIMB_ID=89, STAGE_NUMBER=30, STARTING_AT_KM=120, NAME="Le Markstein", INITIAL_ALTITUDE=1183, DISTANCE=10.8, AVERAGE_SLOPE=5.4, CATEGORY="1"</v>
      </c>
    </row>
    <row r="91" spans="1:1" x14ac:dyDescent="0.25">
      <c r="A91" t="str">
        <f>_xlfn.TEXTJOIN(", ", TRUE, 'fields &amp; values'!A91:H91)</f>
        <v>CLIMB_ID=90, STAGE_NUMBER=30, STARTING_AT_KM=127, NAME="Grand Ballon", INITIAL_ALTITUDE=0, DISTANCE=1.4, AVERAGE_SLOPE=8.6, CATEGORY="3"</v>
      </c>
    </row>
    <row r="92" spans="1:1" x14ac:dyDescent="0.25">
      <c r="A92" t="str">
        <f>_xlfn.TEXTJOIN(", ", TRUE, 'fields &amp; values'!A92:H92)</f>
        <v>CLIMB_ID=91, STAGE_NUMBER=31, STARTING_AT_KM=30.5, NAME="Col du Firstplan", INITIAL_ALTITUDE=722, DISTANCE=8.3, AVERAGE_SLOPE=5.4, CATEGORY="2"</v>
      </c>
    </row>
    <row r="93" spans="1:1" x14ac:dyDescent="0.25">
      <c r="A93" t="str">
        <f>_xlfn.TEXTJOIN(", ", TRUE, 'fields &amp; values'!A93:H93)</f>
        <v>CLIMB_ID=92, STAGE_NUMBER=31, STARTING_AT_KM=54.5, NAME="Petit Ballon", INITIAL_ALTITUDE=1163, DISTANCE=9.3, AVERAGE_SLOPE=8.1, CATEGORY="1"</v>
      </c>
    </row>
    <row r="94" spans="1:1" x14ac:dyDescent="0.25">
      <c r="A94" t="str">
        <f>_xlfn.TEXTJOIN(", ", TRUE, 'fields &amp; values'!A94:H94)</f>
        <v>CLIMB_ID=93, STAGE_NUMBER=31, STARTING_AT_KM=71.5, NAME="Col du Platzerwasel", INITIAL_ALTITUDE=1193, DISTANCE=7.1, AVERAGE_SLOPE=8.4, CATEGORY="1"</v>
      </c>
    </row>
    <row r="95" spans="1:1" x14ac:dyDescent="0.25">
      <c r="A95" t="str">
        <f>_xlfn.TEXTJOIN(", ", TRUE, 'fields &amp; values'!A95:H95)</f>
        <v>CLIMB_ID=94, STAGE_NUMBER=31, STARTING_AT_KM=103.5, NAME="Col d'Oderen", INITIAL_ALTITUDE=884, DISTANCE=6.7, AVERAGE_SLOPE=6.1, CATEGORY="2"</v>
      </c>
    </row>
    <row r="96" spans="1:1" x14ac:dyDescent="0.25">
      <c r="A96" t="str">
        <f>_xlfn.TEXTJOIN(", ", TRUE, 'fields &amp; values'!A96:H96)</f>
        <v>CLIMB_ID=95, STAGE_NUMBER=31, STARTING_AT_KM=125.5, NAME="Col des Croix", INITIAL_ALTITUDE=0, DISTANCE=3.2, AVERAGE_SLOPE=6.2, CATEGORY="3"</v>
      </c>
    </row>
    <row r="97" spans="1:1" x14ac:dyDescent="0.25">
      <c r="A97" t="str">
        <f>_xlfn.TEXTJOIN(", ", TRUE, 'fields &amp; values'!A97:H97)</f>
        <v>CLIMB_ID=96, STAGE_NUMBER=31, STARTING_AT_KM=143.5, NAME="Col des Chevrères", INITIAL_ALTITUDE=914, DISTANCE=3.5, AVERAGE_SLOPE=9.5, CATEGORY="1"</v>
      </c>
    </row>
    <row r="98" spans="1:1" x14ac:dyDescent="0.25">
      <c r="A98" t="str">
        <f>_xlfn.TEXTJOIN(", ", TRUE, 'fields &amp; values'!A98:H98)</f>
        <v>CLIMB_ID=97, STAGE_NUMBER=31, STARTING_AT_KM=161.5, NAME="La Planche des Belles Filles", INITIAL_ALTITUDE=1035, DISTANCE=5.9, AVERAGE_SLOPE=8.5, CATEGORY="1"</v>
      </c>
    </row>
    <row r="99" spans="1:1" x14ac:dyDescent="0.25">
      <c r="A99" t="str">
        <f>_xlfn.TEXTJOIN(", ", TRUE, 'fields &amp; values'!A99:H99)</f>
        <v>CLIMB_ID=98, STAGE_NUMBER=32, STARTING_AT_KM=141, NAME="Côte de Rogna", INITIAL_ALTITUDE=0, DISTANCE=7.6, AVERAGE_SLOPE=4.9, CATEGORY="3"</v>
      </c>
    </row>
    <row r="100" spans="1:1" x14ac:dyDescent="0.25">
      <c r="A100" t="str">
        <f>_xlfn.TEXTJOIN(", ", TRUE, 'fields &amp; values'!A100:H100)</f>
        <v>CLIMB_ID=99, STAGE_NUMBER=32, STARTING_AT_KM=148.5, NAME="Côte de Choux", INITIAL_ALTITUDE=0, DISTANCE=1.7, AVERAGE_SLOPE=6.5, CATEGORY="3"</v>
      </c>
    </row>
    <row r="101" spans="1:1" x14ac:dyDescent="0.25">
      <c r="A101" t="str">
        <f>_xlfn.TEXTJOIN(", ", TRUE, 'fields &amp; values'!A101:H101)</f>
        <v>CLIMB_ID=100, STAGE_NUMBER=32, STARTING_AT_KM=152.5, NAME="Côte de Désertin", INITIAL_ALTITUDE=0, DISTANCE=3.1, AVERAGE_SLOPE=5.2, CATEGORY="4"</v>
      </c>
    </row>
    <row r="102" spans="1:1" x14ac:dyDescent="0.25">
      <c r="A102" t="str">
        <f>_xlfn.TEXTJOIN(", ", TRUE, 'fields &amp; values'!A102:H102)</f>
        <v>CLIMB_ID=101, STAGE_NUMBER=32, STARTING_AT_KM=168, NAME="Côte d'Échallon", INITIAL_ALTITUDE=0, DISTANCE=3, AVERAGE_SLOPE=6.6, CATEGORY="3"</v>
      </c>
    </row>
    <row r="103" spans="1:1" x14ac:dyDescent="0.25">
      <c r="A103" t="str">
        <f>_xlfn.TEXTJOIN(", ", TRUE, 'fields &amp; values'!A103:H103)</f>
        <v>CLIMB_ID=102, STAGE_NUMBER=33, STARTING_AT_KM=58.5, NAME="Col de Brouilly", INITIAL_ALTITUDE=0, DISTANCE=1.7, AVERAGE_SLOPE=5.1, CATEGORY="4"</v>
      </c>
    </row>
    <row r="104" spans="1:1" x14ac:dyDescent="0.25">
      <c r="A104" t="str">
        <f>_xlfn.TEXTJOIN(", ", TRUE, 'fields &amp; values'!A104:H104)</f>
        <v>CLIMB_ID=103, STAGE_NUMBER=33, STARTING_AT_KM=83, NAME="Côte du Saule-d'Oingt", INITIAL_ALTITUDE=0, DISTANCE=3.8, AVERAGE_SLOPE=4.5, CATEGORY="3"</v>
      </c>
    </row>
    <row r="105" spans="1:1" x14ac:dyDescent="0.25">
      <c r="A105" t="str">
        <f>_xlfn.TEXTJOIN(", ", TRUE, 'fields &amp; values'!A105:H105)</f>
        <v>CLIMB_ID=104, STAGE_NUMBER=33, STARTING_AT_KM=138, NAME="Col des Brosses", INITIAL_ALTITUDE=0, DISTANCE=15.3, AVERAGE_SLOPE=3.3, CATEGORY="3"</v>
      </c>
    </row>
    <row r="106" spans="1:1" x14ac:dyDescent="0.25">
      <c r="A106" t="str">
        <f>_xlfn.TEXTJOIN(", ", TRUE, 'fields &amp; values'!A106:H106)</f>
        <v>CLIMB_ID=105, STAGE_NUMBER=33, STARTING_AT_KM=164, NAME="Côte de Grammond", INITIAL_ALTITUDE=0, DISTANCE=9.8, AVERAGE_SLOPE=2.9, CATEGORY="4"</v>
      </c>
    </row>
    <row r="107" spans="1:1" x14ac:dyDescent="0.25">
      <c r="A107" t="str">
        <f>_xlfn.TEXTJOIN(", ", TRUE, 'fields &amp; values'!A107:H107)</f>
        <v>CLIMB_ID=106, STAGE_NUMBER=34, STARTING_AT_KM=24, NAME="Col de la Croix de Montvieux", INITIAL_ALTITUDE=0, DISTANCE=8, AVERAGE_SLOPE=4.1, CATEGORY="3"</v>
      </c>
    </row>
    <row r="108" spans="1:1" x14ac:dyDescent="0.25">
      <c r="A108" t="str">
        <f>_xlfn.TEXTJOIN(", ", TRUE, 'fields &amp; values'!A108:H108)</f>
        <v>CLIMB_ID=107, STAGE_NUMBER=34, STARTING_AT_KM=152, NAME="Col de Palaquit (D57-D512)", INITIAL_ALTITUDE=1154, DISTANCE=14.1, AVERAGE_SLOPE=6.1, CATEGORY="1"</v>
      </c>
    </row>
    <row r="109" spans="1:1" x14ac:dyDescent="0.25">
      <c r="A109" t="str">
        <f>_xlfn.TEXTJOIN(", ", TRUE, 'fields &amp; values'!A109:H109)</f>
        <v>CLIMB_ID=108, STAGE_NUMBER=34, STARTING_AT_KM=197.5, NAME="Montée de Chamrousse", INITIAL_ALTITUDE=1730, DISTANCE=18.2, AVERAGE_SLOPE=7.3, CATEGORY="H"</v>
      </c>
    </row>
    <row r="110" spans="1:1" x14ac:dyDescent="0.25">
      <c r="A110" t="str">
        <f>_xlfn.TEXTJOIN(", ", TRUE, 'fields &amp; values'!A110:H110)</f>
        <v>CLIMB_ID=109, STAGE_NUMBER=35, STARTING_AT_KM=82, NAME="Col du Lautaret", INITIAL_ALTITUDE=2058, DISTANCE=34, AVERAGE_SLOPE=3.9, CATEGORY="1"</v>
      </c>
    </row>
    <row r="111" spans="1:1" x14ac:dyDescent="0.25">
      <c r="A111" t="str">
        <f>_xlfn.TEXTJOIN(", ", TRUE, 'fields &amp; values'!A111:H111)</f>
        <v>CLIMB_ID=110, STAGE_NUMBER=35, STARTING_AT_KM=132.5, NAME="Col d'Izoard - Souvenir Henri Desgrange", INITIAL_ALTITUDE=2360, DISTANCE=19, AVERAGE_SLOPE=6, CATEGORY="H"</v>
      </c>
    </row>
    <row r="112" spans="1:1" x14ac:dyDescent="0.25">
      <c r="A112" t="str">
        <f>_xlfn.TEXTJOIN(", ", TRUE, 'fields &amp; values'!A112:H112)</f>
        <v>CLIMB_ID=111, STAGE_NUMBER=35, STARTING_AT_KM=177, NAME="Montée de Risoul", INITIAL_ALTITUDE=1855, DISTANCE=12.6, AVERAGE_SLOPE=6.9, CATEGORY="1"</v>
      </c>
    </row>
    <row r="113" spans="1:1" x14ac:dyDescent="0.25">
      <c r="A113" t="str">
        <f>_xlfn.TEXTJOIN(", ", TRUE, 'fields &amp; values'!A113:H113)</f>
        <v>CLIMB_ID=112, STAGE_NUMBER=37, STARTING_AT_KM=25, NAME="Côte de Fanjeaux", INITIAL_ALTITUDE=0, DISTANCE=2.4, AVERAGE_SLOPE=4.9, CATEGORY="4"</v>
      </c>
    </row>
    <row r="114" spans="1:1" x14ac:dyDescent="0.25">
      <c r="A114" t="str">
        <f>_xlfn.TEXTJOIN(", ", TRUE, 'fields &amp; values'!A114:H114)</f>
        <v>CLIMB_ID=113, STAGE_NUMBER=37, STARTING_AT_KM=71.5, NAME="Côte de Pamiers", INITIAL_ALTITUDE=0, DISTANCE=2.5, AVERAGE_SLOPE=5.4, CATEGORY="4"</v>
      </c>
    </row>
    <row r="115" spans="1:1" x14ac:dyDescent="0.25">
      <c r="A115" t="str">
        <f>_xlfn.TEXTJOIN(", ", TRUE, 'fields &amp; values'!A115:H115)</f>
        <v>CLIMB_ID=114, STAGE_NUMBER=37, STARTING_AT_KM=155, NAME="Col de Portet-d'Aspet", INITIAL_ALTITUDE=1069, DISTANCE=5.4, AVERAGE_SLOPE=6.9, CATEGORY="2"</v>
      </c>
    </row>
    <row r="116" spans="1:1" x14ac:dyDescent="0.25">
      <c r="A116" t="str">
        <f>_xlfn.TEXTJOIN(", ", TRUE, 'fields &amp; values'!A116:H116)</f>
        <v>CLIMB_ID=115, STAGE_NUMBER=37, STARTING_AT_KM=176.5, NAME="Col des Ares", INITIAL_ALTITUDE=0, DISTANCE=6, AVERAGE_SLOPE=5.2, CATEGORY="3"</v>
      </c>
    </row>
    <row r="117" spans="1:1" x14ac:dyDescent="0.25">
      <c r="A117" t="str">
        <f>_xlfn.TEXTJOIN(", ", TRUE, 'fields &amp; values'!A117:H117)</f>
        <v>CLIMB_ID=116, STAGE_NUMBER=37, STARTING_AT_KM=216, NAME="Port de Balès", INITIAL_ALTITUDE=1755, DISTANCE=11.7, AVERAGE_SLOPE=7.7, CATEGORY="H"</v>
      </c>
    </row>
    <row r="118" spans="1:1" x14ac:dyDescent="0.25">
      <c r="A118" t="str">
        <f>_xlfn.TEXTJOIN(", ", TRUE, 'fields &amp; values'!A118:H118)</f>
        <v>CLIMB_ID=117, STAGE_NUMBER=38, STARTING_AT_KM=57.5, NAME="Col du Portillon", INITIAL_ALTITUDE=1292, DISTANCE=8.3, AVERAGE_SLOPE=7.1, CATEGORY="1"</v>
      </c>
    </row>
    <row r="119" spans="1:1" x14ac:dyDescent="0.25">
      <c r="A119" t="str">
        <f>_xlfn.TEXTJOIN(", ", TRUE, 'fields &amp; values'!A119:H119)</f>
        <v>CLIMB_ID=118, STAGE_NUMBER=38, STARTING_AT_KM=82, NAME="Col de Peyresourde", INITIAL_ALTITUDE=1569, DISTANCE=13.2, AVERAGE_SLOPE=7, CATEGORY="1"</v>
      </c>
    </row>
    <row r="120" spans="1:1" x14ac:dyDescent="0.25">
      <c r="A120" t="str">
        <f>_xlfn.TEXTJOIN(", ", TRUE, 'fields &amp; values'!A120:H120)</f>
        <v>CLIMB_ID=119, STAGE_NUMBER=38, STARTING_AT_KM=102.5, NAME="Col de Val Louron-Azet", INITIAL_ALTITUDE=1580, DISTANCE=7.4, AVERAGE_SLOPE=8.3, CATEGORY="1"</v>
      </c>
    </row>
    <row r="121" spans="1:1" x14ac:dyDescent="0.25">
      <c r="A121" t="str">
        <f>_xlfn.TEXTJOIN(", ", TRUE, 'fields &amp; values'!A121:H121)</f>
        <v>CLIMB_ID=120, STAGE_NUMBER=38, STARTING_AT_KM=124.5, NAME="Montée de Saint-Lary Pla d'Adet", INITIAL_ALTITUDE=1680, DISTANCE=10.2, AVERAGE_SLOPE=8.3, CATEGORY="H"</v>
      </c>
    </row>
    <row r="122" spans="1:1" x14ac:dyDescent="0.25">
      <c r="A122" t="str">
        <f>_xlfn.TEXTJOIN(", ", TRUE, 'fields &amp; values'!A122:H122)</f>
        <v>CLIMB_ID=121, STAGE_NUMBER=39, STARTING_AT_KM=28, NAME="Côte de Bénéjacq", INITIAL_ALTITUDE=0, DISTANCE=2.6, AVERAGE_SLOPE=6.7, CATEGORY="3"</v>
      </c>
    </row>
    <row r="123" spans="1:1" x14ac:dyDescent="0.25">
      <c r="A123" t="str">
        <f>_xlfn.TEXTJOIN(", ", TRUE, 'fields &amp; values'!A123:H123)</f>
        <v>CLIMB_ID=122, STAGE_NUMBER=39, STARTING_AT_KM=56, NAME="Côte de Loucrup", INITIAL_ALTITUDE=0, DISTANCE=2, AVERAGE_SLOPE=7, CATEGORY="3"</v>
      </c>
    </row>
    <row r="124" spans="1:1" x14ac:dyDescent="0.25">
      <c r="A124" t="str">
        <f>_xlfn.TEXTJOIN(", ", TRUE, 'fields &amp; values'!A124:H124)</f>
        <v>CLIMB_ID=123, STAGE_NUMBER=39, STARTING_AT_KM=95.5, NAME="Col du Tourmalet - Souvenir Jacques Goddet", INITIAL_ALTITUDE=2115, DISTANCE=17.1, AVERAGE_SLOPE=7.3, CATEGORY="H"</v>
      </c>
    </row>
    <row r="125" spans="1:1" x14ac:dyDescent="0.25">
      <c r="A125" t="str">
        <f>_xlfn.TEXTJOIN(", ", TRUE, 'fields &amp; values'!A125:H125)</f>
        <v>CLIMB_ID=124, STAGE_NUMBER=39, STARTING_AT_KM=145.5, NAME="Montée du Hautacam", INITIAL_ALTITUDE=1520, DISTANCE=13.6, AVERAGE_SLOPE=7.8, CATEGORY="H"</v>
      </c>
    </row>
    <row r="126" spans="1:1" x14ac:dyDescent="0.25">
      <c r="A126" t="str">
        <f>_xlfn.TEXTJOIN(", ", TRUE, 'fields &amp; values'!A126:H126)</f>
        <v>CLIMB_ID=125, STAGE_NUMBER=40, STARTING_AT_KM=195.5, NAME="Côte de Monbazillac", INITIAL_ALTITUDE=0, DISTANCE=1.3, AVERAGE_SLOPE=7.6, CATEGORY="4"</v>
      </c>
    </row>
    <row r="127" spans="1:1" x14ac:dyDescent="0.25">
      <c r="A127" t="str">
        <f>_xlfn.TEXTJOIN(", ", TRUE, 'fields &amp; values'!A127:H127)</f>
        <v>CLIMB_ID=126, STAGE_NUMBER=42, STARTING_AT_KM=31, NAME="Côte de Briis-sous-Forges", INITIAL_ALTITUDE=0, DISTANCE=0, AVERAGE_SLOPE=0, CATEGORY="4"</v>
      </c>
    </row>
    <row r="128" spans="1:1" x14ac:dyDescent="0.25">
      <c r="A128" t="str">
        <f>_xlfn.TEXTJOIN(", ", TRUE, 'fields &amp; values'!A128:H128)</f>
        <v>CLIMB_ID=127, STAGE_NUMBER=43, STARTING_AT_KM=68, NAME="Côte de Cray", INITIAL_ALTITUDE=0, DISTANCE=1.6, AVERAGE_SLOPE=7.1, CATEGORY="4"</v>
      </c>
    </row>
    <row r="129" spans="1:1" x14ac:dyDescent="0.25">
      <c r="A129" t="str">
        <f>_xlfn.TEXTJOIN(", ", TRUE, 'fields &amp; values'!A129:H129)</f>
        <v>CLIMB_ID=128, STAGE_NUMBER=43, STARTING_AT_KM=103.5, NAME="Côte de Buttertubs", INITIAL_ALTITUDE=0, DISTANCE=4.5, AVERAGE_SLOPE=6.8, CATEGORY="3"</v>
      </c>
    </row>
    <row r="130" spans="1:1" x14ac:dyDescent="0.25">
      <c r="A130" t="str">
        <f>_xlfn.TEXTJOIN(", ", TRUE, 'fields &amp; values'!A130:H130)</f>
        <v>CLIMB_ID=129, STAGE_NUMBER=43, STARTING_AT_KM=129.5, NAME="Côte de Griton Moor", INITIAL_ALTITUDE=0, DISTANCE=3, AVERAGE_SLOPE=6.6, CATEGORY="3"</v>
      </c>
    </row>
    <row r="131" spans="1:1" x14ac:dyDescent="0.25">
      <c r="A131" t="str">
        <f>_xlfn.TEXTJOIN(", ", TRUE, 'fields &amp; values'!A131:H131)</f>
        <v>CLIMB_ID=130, STAGE_NUMBER=44, STARTING_AT_KM=47, NAME="Côte de Blubberhouses", INITIAL_ALTITUDE=0, DISTANCE=1.8, AVERAGE_SLOPE=6.1, CATEGORY="4"</v>
      </c>
    </row>
    <row r="132" spans="1:1" x14ac:dyDescent="0.25">
      <c r="A132" t="str">
        <f>_xlfn.TEXTJOIN(", ", TRUE, 'fields &amp; values'!A132:H132)</f>
        <v>CLIMB_ID=131, STAGE_NUMBER=44, STARTING_AT_KM=85, NAME="Côte d'Oxenhope Moor", INITIAL_ALTITUDE=0, DISTANCE=3.1, AVERAGE_SLOPE=6.4, CATEGORY="3"</v>
      </c>
    </row>
    <row r="133" spans="1:1" x14ac:dyDescent="0.25">
      <c r="A133" t="str">
        <f>_xlfn.TEXTJOIN(", ", TRUE, 'fields &amp; values'!A133:H133)</f>
        <v>CLIMB_ID=132, STAGE_NUMBER=44, STARTING_AT_KM=112.5, NAME="VC Côte de Ripponden", INITIAL_ALTITUDE=0, DISTANCE=1.3, AVERAGE_SLOPE=8.6, CATEGORY="3"</v>
      </c>
    </row>
    <row r="134" spans="1:1" x14ac:dyDescent="0.25">
      <c r="A134" t="str">
        <f>_xlfn.TEXTJOIN(", ", TRUE, 'fields &amp; values'!A134:H134)</f>
        <v>CLIMB_ID=133, STAGE_NUMBER=44, STARTING_AT_KM=119.5, NAME="Côte de Greetland", INITIAL_ALTITUDE=0, DISTANCE=1.6, AVERAGE_SLOPE=6.7, CATEGORY="3"</v>
      </c>
    </row>
    <row r="135" spans="1:1" x14ac:dyDescent="0.25">
      <c r="A135" t="str">
        <f>_xlfn.TEXTJOIN(", ", TRUE, 'fields &amp; values'!A135:H135)</f>
        <v>CLIMB_ID=134, STAGE_NUMBER=44, STARTING_AT_KM=143.5, NAME="Côte de Holme Moss", INITIAL_ALTITUDE=0, DISTANCE=4.7, AVERAGE_SLOPE=7, CATEGORY="2"</v>
      </c>
    </row>
    <row r="136" spans="1:1" x14ac:dyDescent="0.25">
      <c r="A136" t="str">
        <f>_xlfn.TEXTJOIN(", ", TRUE, 'fields &amp; values'!A136:H136)</f>
        <v>CLIMB_ID=135, STAGE_NUMBER=44, STARTING_AT_KM=167, NAME="Côte de Midhopestones", INITIAL_ALTITUDE=0, DISTANCE=2.5, AVERAGE_SLOPE=6.1, CATEGORY="3"</v>
      </c>
    </row>
    <row r="137" spans="1:1" x14ac:dyDescent="0.25">
      <c r="A137" t="str">
        <f>_xlfn.TEXTJOIN(", ", TRUE, 'fields &amp; values'!A137:H137)</f>
        <v>CLIMB_ID=136, STAGE_NUMBER=44, STARTING_AT_KM=175, NAME="Côte de Bradfield", INITIAL_ALTITUDE=0, DISTANCE=1, AVERAGE_SLOPE=7.4, CATEGORY="4"</v>
      </c>
    </row>
    <row r="138" spans="1:1" x14ac:dyDescent="0.25">
      <c r="A138" t="str">
        <f>_xlfn.TEXTJOIN(", ", TRUE, 'fields &amp; values'!A138:H138)</f>
        <v>CLIMB_ID=137, STAGE_NUMBER=44, STARTING_AT_KM=182, NAME="Côte d'Oughtibridge", INITIAL_ALTITUDE=0, DISTANCE=1.5, AVERAGE_SLOPE=9.1, CATEGORY="3"</v>
      </c>
    </row>
    <row r="139" spans="1:1" x14ac:dyDescent="0.25">
      <c r="A139" t="str">
        <f>_xlfn.TEXTJOIN(", ", TRUE, 'fields &amp; values'!A139:H139)</f>
        <v>CLIMB_ID=138, STAGE_NUMBER=44, STARTING_AT_KM=196, NAME="VC Côte de Jenkin Road", INITIAL_ALTITUDE=0, DISTANCE=0.8, AVERAGE_SLOPE=10.8, CATEGORY="4"</v>
      </c>
    </row>
    <row r="140" spans="1:1" x14ac:dyDescent="0.25">
      <c r="A140" t="str">
        <f>_xlfn.TEXTJOIN(", ", TRUE, 'fields &amp; values'!A140:H140)</f>
        <v>CLIMB_ID=139, STAGE_NUMBER=46, STARTING_AT_KM=34, NAME="Côte de Campagnette", INITIAL_ALTITUDE=0, DISTANCE=1, AVERAGE_SLOPE=6.5, CATEGORY="4"</v>
      </c>
    </row>
    <row r="141" spans="1:1" x14ac:dyDescent="0.25">
      <c r="A141" t="str">
        <f>_xlfn.TEXTJOIN(", ", TRUE, 'fields &amp; values'!A141:H141)</f>
        <v>CLIMB_ID=140, STAGE_NUMBER=46, STARTING_AT_KM=117.5, NAME="Mont Noir", INITIAL_ALTITUDE=0, DISTANCE=1.3, AVERAGE_SLOPE=5.7, CATEGORY="4"</v>
      </c>
    </row>
    <row r="142" spans="1:1" x14ac:dyDescent="0.25">
      <c r="A142" t="str">
        <f>_xlfn.TEXTJOIN(", ", TRUE, 'fields &amp; values'!A142:H142)</f>
        <v>CLIMB_ID=141, STAGE_NUMBER=48, STARTING_AT_KM=107.5, NAME="Côte de Coucy-le-Château-Auffrique", INITIAL_ALTITUDE=0, DISTANCE=0.9, AVERAGE_SLOPE=6.2, CATEGORY="4"</v>
      </c>
    </row>
    <row r="143" spans="1:1" x14ac:dyDescent="0.25">
      <c r="A143" t="str">
        <f>_xlfn.TEXTJOIN(", ", TRUE, 'fields &amp; values'!A143:H143)</f>
        <v>CLIMB_ID=142, STAGE_NUMBER=48, STARTING_AT_KM=157, NAME="Côte de Roucy", INITIAL_ALTITUDE=0, DISTANCE=1.5, AVERAGE_SLOPE=6.2, CATEGORY="4"</v>
      </c>
    </row>
    <row r="144" spans="1:1" x14ac:dyDescent="0.25">
      <c r="A144" t="str">
        <f>_xlfn.TEXTJOIN(", ", TRUE, 'fields &amp; values'!A144:H144)</f>
        <v>CLIMB_ID=143, STAGE_NUMBER=49, STARTING_AT_KM=217.5, NAME="Côte de Maron", INITIAL_ALTITUDE=0, DISTANCE=3.2, AVERAGE_SLOPE=5, CATEGORY="4"</v>
      </c>
    </row>
    <row r="145" spans="1:1" x14ac:dyDescent="0.25">
      <c r="A145" t="str">
        <f>_xlfn.TEXTJOIN(", ", TRUE, 'fields &amp; values'!A145:H145)</f>
        <v>CLIMB_ID=144, STAGE_NUMBER=49, STARTING_AT_KM=229, NAME="Côte de Boufflers", INITIAL_ALTITUDE=0, DISTANCE=1.3, AVERAGE_SLOPE=7.9, CATEGORY="4"</v>
      </c>
    </row>
    <row r="146" spans="1:1" x14ac:dyDescent="0.25">
      <c r="A146" t="str">
        <f>_xlfn.TEXTJOIN(", ", TRUE, 'fields &amp; values'!A146:H146)</f>
        <v>CLIMB_ID=145, STAGE_NUMBER=50, STARTING_AT_KM=142, NAME="Col de la Croix des Moinats", INITIAL_ALTITUDE=891, DISTANCE=7.6, AVERAGE_SLOPE=6, CATEGORY="2"</v>
      </c>
    </row>
    <row r="147" spans="1:1" x14ac:dyDescent="0.25">
      <c r="A147" t="str">
        <f>_xlfn.TEXTJOIN(", ", TRUE, 'fields &amp; values'!A147:H147)</f>
        <v>CLIMB_ID=146, STAGE_NUMBER=50, STARTING_AT_KM=150, NAME="Col de Grosse Pierre", INITIAL_ALTITUDE=901, DISTANCE=3, AVERAGE_SLOPE=7.5, CATEGORY="2"</v>
      </c>
    </row>
    <row r="148" spans="1:1" x14ac:dyDescent="0.25">
      <c r="A148" t="str">
        <f>_xlfn.TEXTJOIN(", ", TRUE, 'fields &amp; values'!A148:H148)</f>
        <v>CLIMB_ID=147, STAGE_NUMBER=50, STARTING_AT_KM=161, NAME="Côte de La Mauselaine", INITIAL_ALTITUDE=0, DISTANCE=1.8, AVERAGE_SLOPE=10.3, CATEGORY="3"</v>
      </c>
    </row>
    <row r="149" spans="1:1" x14ac:dyDescent="0.25">
      <c r="A149" t="str">
        <f>_xlfn.TEXTJOIN(", ", TRUE, 'fields &amp; values'!A149:H149)</f>
        <v>CLIMB_ID=148, STAGE_NUMBER=51, STARTING_AT_KM=11.5, NAME="Col de la Schlucht", INITIAL_ALTITUDE=1140, DISTANCE=8.6, AVERAGE_SLOPE=4.5, CATEGORY="2"</v>
      </c>
    </row>
    <row r="150" spans="1:1" x14ac:dyDescent="0.25">
      <c r="A150" t="str">
        <f>_xlfn.TEXTJOIN(", ", TRUE, 'fields &amp; values'!A150:H150)</f>
        <v>CLIMB_ID=149, STAGE_NUMBER=51, STARTING_AT_KM=41, NAME="Col du Wettstein", INITIAL_ALTITUDE=0, DISTANCE=7.7, AVERAGE_SLOPE=4.1, CATEGORY="3"</v>
      </c>
    </row>
    <row r="151" spans="1:1" x14ac:dyDescent="0.25">
      <c r="A151" t="str">
        <f>_xlfn.TEXTJOIN(", ", TRUE, 'fields &amp; values'!A151:H151)</f>
        <v>CLIMB_ID=150, STAGE_NUMBER=51, STARTING_AT_KM=70, NAME="Côte des Cinq Châteaux", INITIAL_ALTITUDE=0, DISTANCE=4.5, AVERAGE_SLOPE=6.1, CATEGORY="3"</v>
      </c>
    </row>
    <row r="152" spans="1:1" x14ac:dyDescent="0.25">
      <c r="A152" t="str">
        <f>_xlfn.TEXTJOIN(", ", TRUE, 'fields &amp; values'!A152:H152)</f>
        <v>CLIMB_ID=151, STAGE_NUMBER=51, STARTING_AT_KM=86, NAME="Côte de Gueberschwihr", INITIAL_ALTITUDE=559, DISTANCE=4.1, AVERAGE_SLOPE=7.9, CATEGORY="2"</v>
      </c>
    </row>
    <row r="153" spans="1:1" x14ac:dyDescent="0.25">
      <c r="A153" t="str">
        <f>_xlfn.TEXTJOIN(", ", TRUE, 'fields &amp; values'!A153:H153)</f>
        <v>CLIMB_ID=152, STAGE_NUMBER=51, STARTING_AT_KM=120, NAME="Le Markstein", INITIAL_ALTITUDE=1183, DISTANCE=10.8, AVERAGE_SLOPE=5.4, CATEGORY="1"</v>
      </c>
    </row>
    <row r="154" spans="1:1" x14ac:dyDescent="0.25">
      <c r="A154" t="str">
        <f>_xlfn.TEXTJOIN(", ", TRUE, 'fields &amp; values'!A154:H154)</f>
        <v>CLIMB_ID=153, STAGE_NUMBER=51, STARTING_AT_KM=127, NAME="Grand Ballon", INITIAL_ALTITUDE=0, DISTANCE=1.4, AVERAGE_SLOPE=8.6, CATEGORY="3"</v>
      </c>
    </row>
    <row r="155" spans="1:1" x14ac:dyDescent="0.25">
      <c r="A155" t="str">
        <f>_xlfn.TEXTJOIN(", ", TRUE, 'fields &amp; values'!A155:H155)</f>
        <v>CLIMB_ID=154, STAGE_NUMBER=52, STARTING_AT_KM=30.5, NAME="Col du Firstplan", INITIAL_ALTITUDE=722, DISTANCE=8.3, AVERAGE_SLOPE=5.4, CATEGORY="2"</v>
      </c>
    </row>
    <row r="156" spans="1:1" x14ac:dyDescent="0.25">
      <c r="A156" t="str">
        <f>_xlfn.TEXTJOIN(", ", TRUE, 'fields &amp; values'!A156:H156)</f>
        <v>CLIMB_ID=155, STAGE_NUMBER=52, STARTING_AT_KM=54.5, NAME="Petit Ballon", INITIAL_ALTITUDE=1163, DISTANCE=9.3, AVERAGE_SLOPE=8.1, CATEGORY="1"</v>
      </c>
    </row>
    <row r="157" spans="1:1" x14ac:dyDescent="0.25">
      <c r="A157" t="str">
        <f>_xlfn.TEXTJOIN(", ", TRUE, 'fields &amp; values'!A157:H157)</f>
        <v>CLIMB_ID=156, STAGE_NUMBER=52, STARTING_AT_KM=71.5, NAME="Col du Platzerwasel", INITIAL_ALTITUDE=1193, DISTANCE=7.1, AVERAGE_SLOPE=8.4, CATEGORY="1"</v>
      </c>
    </row>
    <row r="158" spans="1:1" x14ac:dyDescent="0.25">
      <c r="A158" t="str">
        <f>_xlfn.TEXTJOIN(", ", TRUE, 'fields &amp; values'!A158:H158)</f>
        <v>CLIMB_ID=157, STAGE_NUMBER=52, STARTING_AT_KM=103.5, NAME="Col d'Oderen", INITIAL_ALTITUDE=884, DISTANCE=6.7, AVERAGE_SLOPE=6.1, CATEGORY="2"</v>
      </c>
    </row>
    <row r="159" spans="1:1" x14ac:dyDescent="0.25">
      <c r="A159" t="str">
        <f>_xlfn.TEXTJOIN(", ", TRUE, 'fields &amp; values'!A159:H159)</f>
        <v>CLIMB_ID=158, STAGE_NUMBER=52, STARTING_AT_KM=125.5, NAME="Col des Croix", INITIAL_ALTITUDE=0, DISTANCE=3.2, AVERAGE_SLOPE=6.2, CATEGORY="3"</v>
      </c>
    </row>
    <row r="160" spans="1:1" x14ac:dyDescent="0.25">
      <c r="A160" t="str">
        <f>_xlfn.TEXTJOIN(", ", TRUE, 'fields &amp; values'!A160:H160)</f>
        <v>CLIMB_ID=159, STAGE_NUMBER=52, STARTING_AT_KM=143.5, NAME="Col des Chevrères", INITIAL_ALTITUDE=914, DISTANCE=3.5, AVERAGE_SLOPE=9.5, CATEGORY="1"</v>
      </c>
    </row>
    <row r="161" spans="1:1" x14ac:dyDescent="0.25">
      <c r="A161" t="str">
        <f>_xlfn.TEXTJOIN(", ", TRUE, 'fields &amp; values'!A161:H161)</f>
        <v>CLIMB_ID=160, STAGE_NUMBER=52, STARTING_AT_KM=161.5, NAME="La Planche des Belles Filles", INITIAL_ALTITUDE=1035, DISTANCE=5.9, AVERAGE_SLOPE=8.5, CATEGORY="1"</v>
      </c>
    </row>
    <row r="162" spans="1:1" x14ac:dyDescent="0.25">
      <c r="A162" t="str">
        <f>_xlfn.TEXTJOIN(", ", TRUE, 'fields &amp; values'!A162:H162)</f>
        <v>CLIMB_ID=161, STAGE_NUMBER=53, STARTING_AT_KM=141, NAME="Côte de Rogna", INITIAL_ALTITUDE=0, DISTANCE=7.6, AVERAGE_SLOPE=4.9, CATEGORY="3"</v>
      </c>
    </row>
    <row r="163" spans="1:1" x14ac:dyDescent="0.25">
      <c r="A163" t="str">
        <f>_xlfn.TEXTJOIN(", ", TRUE, 'fields &amp; values'!A163:H163)</f>
        <v>CLIMB_ID=162, STAGE_NUMBER=53, STARTING_AT_KM=148.5, NAME="Côte de Choux", INITIAL_ALTITUDE=0, DISTANCE=1.7, AVERAGE_SLOPE=6.5, CATEGORY="3"</v>
      </c>
    </row>
    <row r="164" spans="1:1" x14ac:dyDescent="0.25">
      <c r="A164" t="str">
        <f>_xlfn.TEXTJOIN(", ", TRUE, 'fields &amp; values'!A164:H164)</f>
        <v>CLIMB_ID=163, STAGE_NUMBER=53, STARTING_AT_KM=152.5, NAME="Côte de Désertin", INITIAL_ALTITUDE=0, DISTANCE=3.1, AVERAGE_SLOPE=5.2, CATEGORY="4"</v>
      </c>
    </row>
    <row r="165" spans="1:1" x14ac:dyDescent="0.25">
      <c r="A165" t="str">
        <f>_xlfn.TEXTJOIN(", ", TRUE, 'fields &amp; values'!A165:H165)</f>
        <v>CLIMB_ID=164, STAGE_NUMBER=53, STARTING_AT_KM=168, NAME="Côte d'Échallon", INITIAL_ALTITUDE=0, DISTANCE=3, AVERAGE_SLOPE=6.6, CATEGORY="3"</v>
      </c>
    </row>
    <row r="166" spans="1:1" x14ac:dyDescent="0.25">
      <c r="A166" t="str">
        <f>_xlfn.TEXTJOIN(", ", TRUE, 'fields &amp; values'!A166:H166)</f>
        <v>CLIMB_ID=165, STAGE_NUMBER=54, STARTING_AT_KM=58.5, NAME="Col de Brouilly", INITIAL_ALTITUDE=0, DISTANCE=1.7, AVERAGE_SLOPE=5.1, CATEGORY="4"</v>
      </c>
    </row>
    <row r="167" spans="1:1" x14ac:dyDescent="0.25">
      <c r="A167" t="str">
        <f>_xlfn.TEXTJOIN(", ", TRUE, 'fields &amp; values'!A167:H167)</f>
        <v>CLIMB_ID=166, STAGE_NUMBER=54, STARTING_AT_KM=83, NAME="Côte du Saule-d'Oingt", INITIAL_ALTITUDE=0, DISTANCE=3.8, AVERAGE_SLOPE=4.5, CATEGORY="3"</v>
      </c>
    </row>
    <row r="168" spans="1:1" x14ac:dyDescent="0.25">
      <c r="A168" t="str">
        <f>_xlfn.TEXTJOIN(", ", TRUE, 'fields &amp; values'!A168:H168)</f>
        <v>CLIMB_ID=167, STAGE_NUMBER=54, STARTING_AT_KM=138, NAME="Col des Brosses", INITIAL_ALTITUDE=0, DISTANCE=15.3, AVERAGE_SLOPE=3.3, CATEGORY="3"</v>
      </c>
    </row>
    <row r="169" spans="1:1" x14ac:dyDescent="0.25">
      <c r="A169" t="str">
        <f>_xlfn.TEXTJOIN(", ", TRUE, 'fields &amp; values'!A169:H169)</f>
        <v>CLIMB_ID=168, STAGE_NUMBER=54, STARTING_AT_KM=164, NAME="Côte de Grammond", INITIAL_ALTITUDE=0, DISTANCE=9.8, AVERAGE_SLOPE=2.9, CATEGORY="4"</v>
      </c>
    </row>
    <row r="170" spans="1:1" x14ac:dyDescent="0.25">
      <c r="A170" t="str">
        <f>_xlfn.TEXTJOIN(", ", TRUE, 'fields &amp; values'!A170:H170)</f>
        <v>CLIMB_ID=169, STAGE_NUMBER=55, STARTING_AT_KM=24, NAME="Col de la Croix de Montvieux", INITIAL_ALTITUDE=0, DISTANCE=8, AVERAGE_SLOPE=4.1, CATEGORY="3"</v>
      </c>
    </row>
    <row r="171" spans="1:1" x14ac:dyDescent="0.25">
      <c r="A171" t="str">
        <f>_xlfn.TEXTJOIN(", ", TRUE, 'fields &amp; values'!A171:H171)</f>
        <v>CLIMB_ID=170, STAGE_NUMBER=55, STARTING_AT_KM=152, NAME="Col de Palaquit (D57-D512)", INITIAL_ALTITUDE=1154, DISTANCE=14.1, AVERAGE_SLOPE=6.1, CATEGORY="1"</v>
      </c>
    </row>
    <row r="172" spans="1:1" x14ac:dyDescent="0.25">
      <c r="A172" t="str">
        <f>_xlfn.TEXTJOIN(", ", TRUE, 'fields &amp; values'!A172:H172)</f>
        <v>CLIMB_ID=171, STAGE_NUMBER=55, STARTING_AT_KM=197.5, NAME="Montée de Chamrousse", INITIAL_ALTITUDE=1730, DISTANCE=18.2, AVERAGE_SLOPE=7.3, CATEGORY="H"</v>
      </c>
    </row>
    <row r="173" spans="1:1" x14ac:dyDescent="0.25">
      <c r="A173" t="str">
        <f>_xlfn.TEXTJOIN(", ", TRUE, 'fields &amp; values'!A173:H173)</f>
        <v>CLIMB_ID=172, STAGE_NUMBER=56, STARTING_AT_KM=82, NAME="Col du Lautaret", INITIAL_ALTITUDE=2058, DISTANCE=34, AVERAGE_SLOPE=3.9, CATEGORY="1"</v>
      </c>
    </row>
    <row r="174" spans="1:1" x14ac:dyDescent="0.25">
      <c r="A174" t="str">
        <f>_xlfn.TEXTJOIN(", ", TRUE, 'fields &amp; values'!A174:H174)</f>
        <v>CLIMB_ID=173, STAGE_NUMBER=56, STARTING_AT_KM=132.5, NAME="Col d'Izoard - Souvenir Henri Desgrange", INITIAL_ALTITUDE=2360, DISTANCE=19, AVERAGE_SLOPE=6, CATEGORY="H"</v>
      </c>
    </row>
    <row r="175" spans="1:1" x14ac:dyDescent="0.25">
      <c r="A175" t="str">
        <f>_xlfn.TEXTJOIN(", ", TRUE, 'fields &amp; values'!A175:H175)</f>
        <v>CLIMB_ID=174, STAGE_NUMBER=56, STARTING_AT_KM=177, NAME="Montée de Risoul", INITIAL_ALTITUDE=1855, DISTANCE=12.6, AVERAGE_SLOPE=6.9, CATEGORY="1"</v>
      </c>
    </row>
    <row r="176" spans="1:1" x14ac:dyDescent="0.25">
      <c r="A176" t="str">
        <f>_xlfn.TEXTJOIN(", ", TRUE, 'fields &amp; values'!A176:H176)</f>
        <v>CLIMB_ID=175, STAGE_NUMBER=58, STARTING_AT_KM=25, NAME="Côte de Fanjeaux", INITIAL_ALTITUDE=0, DISTANCE=2.4, AVERAGE_SLOPE=4.9, CATEGORY="4"</v>
      </c>
    </row>
    <row r="177" spans="1:1" x14ac:dyDescent="0.25">
      <c r="A177" t="str">
        <f>_xlfn.TEXTJOIN(", ", TRUE, 'fields &amp; values'!A177:H177)</f>
        <v>CLIMB_ID=176, STAGE_NUMBER=58, STARTING_AT_KM=71.5, NAME="Côte de Pamiers", INITIAL_ALTITUDE=0, DISTANCE=2.5, AVERAGE_SLOPE=5.4, CATEGORY="4"</v>
      </c>
    </row>
    <row r="178" spans="1:1" x14ac:dyDescent="0.25">
      <c r="A178" t="str">
        <f>_xlfn.TEXTJOIN(", ", TRUE, 'fields &amp; values'!A178:H178)</f>
        <v>CLIMB_ID=177, STAGE_NUMBER=58, STARTING_AT_KM=155, NAME="Col de Portet-d'Aspet", INITIAL_ALTITUDE=1069, DISTANCE=5.4, AVERAGE_SLOPE=6.9, CATEGORY="2"</v>
      </c>
    </row>
    <row r="179" spans="1:1" x14ac:dyDescent="0.25">
      <c r="A179" t="str">
        <f>_xlfn.TEXTJOIN(", ", TRUE, 'fields &amp; values'!A179:H179)</f>
        <v>CLIMB_ID=178, STAGE_NUMBER=58, STARTING_AT_KM=176.5, NAME="Col des Ares", INITIAL_ALTITUDE=0, DISTANCE=6, AVERAGE_SLOPE=5.2, CATEGORY="3"</v>
      </c>
    </row>
    <row r="180" spans="1:1" x14ac:dyDescent="0.25">
      <c r="A180" t="str">
        <f>_xlfn.TEXTJOIN(", ", TRUE, 'fields &amp; values'!A180:H180)</f>
        <v>CLIMB_ID=179, STAGE_NUMBER=58, STARTING_AT_KM=216, NAME="Port de Balès", INITIAL_ALTITUDE=1755, DISTANCE=11.7, AVERAGE_SLOPE=7.7, CATEGORY="H"</v>
      </c>
    </row>
    <row r="181" spans="1:1" x14ac:dyDescent="0.25">
      <c r="A181" t="str">
        <f>_xlfn.TEXTJOIN(", ", TRUE, 'fields &amp; values'!A181:H181)</f>
        <v>CLIMB_ID=180, STAGE_NUMBER=59, STARTING_AT_KM=57.5, NAME="Col du Portillon", INITIAL_ALTITUDE=1292, DISTANCE=8.3, AVERAGE_SLOPE=7.1, CATEGORY="1"</v>
      </c>
    </row>
    <row r="182" spans="1:1" x14ac:dyDescent="0.25">
      <c r="A182" t="str">
        <f>_xlfn.TEXTJOIN(", ", TRUE, 'fields &amp; values'!A182:H182)</f>
        <v>CLIMB_ID=181, STAGE_NUMBER=59, STARTING_AT_KM=82, NAME="Col de Peyresourde", INITIAL_ALTITUDE=1569, DISTANCE=13.2, AVERAGE_SLOPE=7, CATEGORY="1"</v>
      </c>
    </row>
    <row r="183" spans="1:1" x14ac:dyDescent="0.25">
      <c r="A183" t="str">
        <f>_xlfn.TEXTJOIN(", ", TRUE, 'fields &amp; values'!A183:H183)</f>
        <v>CLIMB_ID=182, STAGE_NUMBER=59, STARTING_AT_KM=102.5, NAME="Col de Val Louron-Azet", INITIAL_ALTITUDE=1580, DISTANCE=7.4, AVERAGE_SLOPE=8.3, CATEGORY="1"</v>
      </c>
    </row>
    <row r="184" spans="1:1" x14ac:dyDescent="0.25">
      <c r="A184" t="str">
        <f>_xlfn.TEXTJOIN(", ", TRUE, 'fields &amp; values'!A184:H184)</f>
        <v>CLIMB_ID=183, STAGE_NUMBER=59, STARTING_AT_KM=124.5, NAME="Montée de Saint-Lary Pla d'Adet", INITIAL_ALTITUDE=1680, DISTANCE=10.2, AVERAGE_SLOPE=8.3, CATEGORY="H"</v>
      </c>
    </row>
    <row r="185" spans="1:1" x14ac:dyDescent="0.25">
      <c r="A185" t="str">
        <f>_xlfn.TEXTJOIN(", ", TRUE, 'fields &amp; values'!A185:H185)</f>
        <v>CLIMB_ID=184, STAGE_NUMBER=60, STARTING_AT_KM=28, NAME="Côte de Bénéjacq", INITIAL_ALTITUDE=0, DISTANCE=2.6, AVERAGE_SLOPE=6.7, CATEGORY="3"</v>
      </c>
    </row>
    <row r="186" spans="1:1" x14ac:dyDescent="0.25">
      <c r="A186" t="str">
        <f>_xlfn.TEXTJOIN(", ", TRUE, 'fields &amp; values'!A186:H186)</f>
        <v>CLIMB_ID=185, STAGE_NUMBER=60, STARTING_AT_KM=56, NAME="Côte de Loucrup", INITIAL_ALTITUDE=0, DISTANCE=2, AVERAGE_SLOPE=7, CATEGORY="3"</v>
      </c>
    </row>
    <row r="187" spans="1:1" x14ac:dyDescent="0.25">
      <c r="A187" t="str">
        <f>_xlfn.TEXTJOIN(", ", TRUE, 'fields &amp; values'!A187:H187)</f>
        <v>CLIMB_ID=186, STAGE_NUMBER=60, STARTING_AT_KM=95.5, NAME="Col du Tourmalet - Souvenir Jacques Goddet", INITIAL_ALTITUDE=2115, DISTANCE=17.1, AVERAGE_SLOPE=7.3, CATEGORY="H"</v>
      </c>
    </row>
    <row r="188" spans="1:1" x14ac:dyDescent="0.25">
      <c r="A188" t="str">
        <f>_xlfn.TEXTJOIN(", ", TRUE, 'fields &amp; values'!A188:H188)</f>
        <v>CLIMB_ID=187, STAGE_NUMBER=60, STARTING_AT_KM=145.5, NAME="Montée du Hautacam", INITIAL_ALTITUDE=1520, DISTANCE=13.6, AVERAGE_SLOPE=7.8, CATEGORY="H"</v>
      </c>
    </row>
    <row r="189" spans="1:1" x14ac:dyDescent="0.25">
      <c r="A189" t="str">
        <f>_xlfn.TEXTJOIN(", ", TRUE, 'fields &amp; values'!A189:H189)</f>
        <v>CLIMB_ID=188, STAGE_NUMBER=61, STARTING_AT_KM=195.5, NAME="Côte de Monbazillac", INITIAL_ALTITUDE=0, DISTANCE=1.3, AVERAGE_SLOPE=7.6, CATEGORY="4"</v>
      </c>
    </row>
    <row r="190" spans="1:1" x14ac:dyDescent="0.25">
      <c r="A190" t="str">
        <f>_xlfn.TEXTJOIN(", ", TRUE, 'fields &amp; values'!A190:H190)</f>
        <v>CLIMB_ID=189, STAGE_NUMBER=63, STARTING_AT_KM=31, NAME="Côte de Briis-sous-Forges", INITIAL_ALTITUDE=0, DISTANCE=0, AVERAGE_SLOPE=0, CATEGORY="4"</v>
      </c>
    </row>
    <row r="191" spans="1:1" x14ac:dyDescent="0.25">
      <c r="A191" t="str">
        <f>_xlfn.TEXTJOIN(", ", TRUE, 'fields &amp; values'!A191:H191)</f>
        <v>CLIMB_ID=190, STAGE_NUMBER=64, STARTING_AT_KM=68, NAME="Côte de Cray", INITIAL_ALTITUDE=0, DISTANCE=1.6, AVERAGE_SLOPE=7.1, CATEGORY="4"</v>
      </c>
    </row>
    <row r="192" spans="1:1" x14ac:dyDescent="0.25">
      <c r="A192" t="str">
        <f>_xlfn.TEXTJOIN(", ", TRUE, 'fields &amp; values'!A192:H192)</f>
        <v>CLIMB_ID=191, STAGE_NUMBER=64, STARTING_AT_KM=103.5, NAME="Côte de Buttertubs", INITIAL_ALTITUDE=0, DISTANCE=4.5, AVERAGE_SLOPE=6.8, CATEGORY="3"</v>
      </c>
    </row>
    <row r="193" spans="1:1" x14ac:dyDescent="0.25">
      <c r="A193" t="str">
        <f>_xlfn.TEXTJOIN(", ", TRUE, 'fields &amp; values'!A193:H193)</f>
        <v>CLIMB_ID=192, STAGE_NUMBER=64, STARTING_AT_KM=129.5, NAME="Côte de Griton Moor", INITIAL_ALTITUDE=0, DISTANCE=3, AVERAGE_SLOPE=6.6, CATEGORY="3"</v>
      </c>
    </row>
    <row r="194" spans="1:1" x14ac:dyDescent="0.25">
      <c r="A194" t="str">
        <f>_xlfn.TEXTJOIN(", ", TRUE, 'fields &amp; values'!A194:H194)</f>
        <v>CLIMB_ID=193, STAGE_NUMBER=65, STARTING_AT_KM=47, NAME="Côte de Blubberhouses", INITIAL_ALTITUDE=0, DISTANCE=1.8, AVERAGE_SLOPE=6.1, CATEGORY="4"</v>
      </c>
    </row>
    <row r="195" spans="1:1" x14ac:dyDescent="0.25">
      <c r="A195" t="str">
        <f>_xlfn.TEXTJOIN(", ", TRUE, 'fields &amp; values'!A195:H195)</f>
        <v>CLIMB_ID=194, STAGE_NUMBER=65, STARTING_AT_KM=85, NAME="Côte d'Oxenhope Moor", INITIAL_ALTITUDE=0, DISTANCE=3.1, AVERAGE_SLOPE=6.4, CATEGORY="3"</v>
      </c>
    </row>
    <row r="196" spans="1:1" x14ac:dyDescent="0.25">
      <c r="A196" t="str">
        <f>_xlfn.TEXTJOIN(", ", TRUE, 'fields &amp; values'!A196:H196)</f>
        <v>CLIMB_ID=195, STAGE_NUMBER=65, STARTING_AT_KM=112.5, NAME="VC Côte de Ripponden", INITIAL_ALTITUDE=0, DISTANCE=1.3, AVERAGE_SLOPE=8.6, CATEGORY="3"</v>
      </c>
    </row>
    <row r="197" spans="1:1" x14ac:dyDescent="0.25">
      <c r="A197" t="str">
        <f>_xlfn.TEXTJOIN(", ", TRUE, 'fields &amp; values'!A197:H197)</f>
        <v>CLIMB_ID=196, STAGE_NUMBER=65, STARTING_AT_KM=119.5, NAME="Côte de Greetland", INITIAL_ALTITUDE=0, DISTANCE=1.6, AVERAGE_SLOPE=6.7, CATEGORY="3"</v>
      </c>
    </row>
    <row r="198" spans="1:1" x14ac:dyDescent="0.25">
      <c r="A198" t="str">
        <f>_xlfn.TEXTJOIN(", ", TRUE, 'fields &amp; values'!A198:H198)</f>
        <v>CLIMB_ID=197, STAGE_NUMBER=65, STARTING_AT_KM=143.5, NAME="Côte de Holme Moss", INITIAL_ALTITUDE=0, DISTANCE=4.7, AVERAGE_SLOPE=7, CATEGORY="2"</v>
      </c>
    </row>
    <row r="199" spans="1:1" x14ac:dyDescent="0.25">
      <c r="A199" t="str">
        <f>_xlfn.TEXTJOIN(", ", TRUE, 'fields &amp; values'!A199:H199)</f>
        <v>CLIMB_ID=198, STAGE_NUMBER=65, STARTING_AT_KM=167, NAME="Côte de Midhopestones", INITIAL_ALTITUDE=0, DISTANCE=2.5, AVERAGE_SLOPE=6.1, CATEGORY="3"</v>
      </c>
    </row>
    <row r="200" spans="1:1" x14ac:dyDescent="0.25">
      <c r="A200" t="str">
        <f>_xlfn.TEXTJOIN(", ", TRUE, 'fields &amp; values'!A200:H200)</f>
        <v>CLIMB_ID=199, STAGE_NUMBER=65, STARTING_AT_KM=175, NAME="Côte de Bradfield", INITIAL_ALTITUDE=0, DISTANCE=1, AVERAGE_SLOPE=7.4, CATEGORY="4"</v>
      </c>
    </row>
    <row r="201" spans="1:1" x14ac:dyDescent="0.25">
      <c r="A201" t="str">
        <f>_xlfn.TEXTJOIN(", ", TRUE, 'fields &amp; values'!A201:H201)</f>
        <v>CLIMB_ID=200, STAGE_NUMBER=65, STARTING_AT_KM=182, NAME="Côte d'Oughtibridge", INITIAL_ALTITUDE=0, DISTANCE=1.5, AVERAGE_SLOPE=9.1, CATEGORY="3"</v>
      </c>
    </row>
    <row r="202" spans="1:1" x14ac:dyDescent="0.25">
      <c r="A202" t="str">
        <f>_xlfn.TEXTJOIN(", ", TRUE, 'fields &amp; values'!A202:H202)</f>
        <v>CLIMB_ID=201, STAGE_NUMBER=65, STARTING_AT_KM=196, NAME="VC Côte de Jenkin Road", INITIAL_ALTITUDE=0, DISTANCE=0.8, AVERAGE_SLOPE=10.8, CATEGORY="4"</v>
      </c>
    </row>
    <row r="203" spans="1:1" x14ac:dyDescent="0.25">
      <c r="A203" t="str">
        <f>_xlfn.TEXTJOIN(", ", TRUE, 'fields &amp; values'!A203:H203)</f>
        <v>CLIMB_ID=202, STAGE_NUMBER=67, STARTING_AT_KM=34, NAME="Côte de Campagnette", INITIAL_ALTITUDE=0, DISTANCE=1, AVERAGE_SLOPE=6.5, CATEGORY="4"</v>
      </c>
    </row>
    <row r="204" spans="1:1" x14ac:dyDescent="0.25">
      <c r="A204" t="str">
        <f>_xlfn.TEXTJOIN(", ", TRUE, 'fields &amp; values'!A204:H204)</f>
        <v>CLIMB_ID=203, STAGE_NUMBER=67, STARTING_AT_KM=117.5, NAME="Mont Noir", INITIAL_ALTITUDE=0, DISTANCE=1.3, AVERAGE_SLOPE=5.7, CATEGORY="4"</v>
      </c>
    </row>
    <row r="205" spans="1:1" x14ac:dyDescent="0.25">
      <c r="A205" t="str">
        <f>_xlfn.TEXTJOIN(", ", TRUE, 'fields &amp; values'!A205:H205)</f>
        <v>CLIMB_ID=204, STAGE_NUMBER=69, STARTING_AT_KM=107.5, NAME="Côte de Coucy-le-Château-Auffrique", INITIAL_ALTITUDE=0, DISTANCE=0.9, AVERAGE_SLOPE=6.2, CATEGORY="4"</v>
      </c>
    </row>
    <row r="206" spans="1:1" x14ac:dyDescent="0.25">
      <c r="A206" t="str">
        <f>_xlfn.TEXTJOIN(", ", TRUE, 'fields &amp; values'!A206:H206)</f>
        <v>CLIMB_ID=205, STAGE_NUMBER=69, STARTING_AT_KM=157, NAME="Côte de Roucy", INITIAL_ALTITUDE=0, DISTANCE=1.5, AVERAGE_SLOPE=6.2, CATEGORY="4"</v>
      </c>
    </row>
    <row r="207" spans="1:1" x14ac:dyDescent="0.25">
      <c r="A207" t="str">
        <f>_xlfn.TEXTJOIN(", ", TRUE, 'fields &amp; values'!A207:H207)</f>
        <v>CLIMB_ID=206, STAGE_NUMBER=70, STARTING_AT_KM=217.5, NAME="Côte de Maron", INITIAL_ALTITUDE=0, DISTANCE=3.2, AVERAGE_SLOPE=5, CATEGORY="4"</v>
      </c>
    </row>
    <row r="208" spans="1:1" x14ac:dyDescent="0.25">
      <c r="A208" t="str">
        <f>_xlfn.TEXTJOIN(", ", TRUE, 'fields &amp; values'!A208:H208)</f>
        <v>CLIMB_ID=207, STAGE_NUMBER=70, STARTING_AT_KM=229, NAME="Côte de Boufflers", INITIAL_ALTITUDE=0, DISTANCE=1.3, AVERAGE_SLOPE=7.9, CATEGORY="4"</v>
      </c>
    </row>
    <row r="209" spans="1:1" x14ac:dyDescent="0.25">
      <c r="A209" t="str">
        <f>_xlfn.TEXTJOIN(", ", TRUE, 'fields &amp; values'!A209:H209)</f>
        <v>CLIMB_ID=208, STAGE_NUMBER=71, STARTING_AT_KM=142, NAME="Col de la Croix des Moinats", INITIAL_ALTITUDE=891, DISTANCE=7.6, AVERAGE_SLOPE=6, CATEGORY="2"</v>
      </c>
    </row>
    <row r="210" spans="1:1" x14ac:dyDescent="0.25">
      <c r="A210" t="str">
        <f>_xlfn.TEXTJOIN(", ", TRUE, 'fields &amp; values'!A210:H210)</f>
        <v>CLIMB_ID=209, STAGE_NUMBER=71, STARTING_AT_KM=150, NAME="Col de Grosse Pierre", INITIAL_ALTITUDE=901, DISTANCE=3, AVERAGE_SLOPE=7.5, CATEGORY="2"</v>
      </c>
    </row>
    <row r="211" spans="1:1" x14ac:dyDescent="0.25">
      <c r="A211" t="str">
        <f>_xlfn.TEXTJOIN(", ", TRUE, 'fields &amp; values'!A211:H211)</f>
        <v>CLIMB_ID=210, STAGE_NUMBER=71, STARTING_AT_KM=161, NAME="Côte de La Mauselaine", INITIAL_ALTITUDE=0, DISTANCE=1.8, AVERAGE_SLOPE=10.3, CATEGORY="3"</v>
      </c>
    </row>
    <row r="212" spans="1:1" x14ac:dyDescent="0.25">
      <c r="A212" t="str">
        <f>_xlfn.TEXTJOIN(", ", TRUE, 'fields &amp; values'!A212:H212)</f>
        <v>CLIMB_ID=211, STAGE_NUMBER=72, STARTING_AT_KM=11.5, NAME="Col de la Schlucht", INITIAL_ALTITUDE=1140, DISTANCE=8.6, AVERAGE_SLOPE=4.5, CATEGORY="2"</v>
      </c>
    </row>
    <row r="213" spans="1:1" x14ac:dyDescent="0.25">
      <c r="A213" t="str">
        <f>_xlfn.TEXTJOIN(", ", TRUE, 'fields &amp; values'!A213:H213)</f>
        <v>CLIMB_ID=212, STAGE_NUMBER=72, STARTING_AT_KM=41, NAME="Col du Wettstein", INITIAL_ALTITUDE=0, DISTANCE=7.7, AVERAGE_SLOPE=4.1, CATEGORY="3"</v>
      </c>
    </row>
    <row r="214" spans="1:1" x14ac:dyDescent="0.25">
      <c r="A214" t="str">
        <f>_xlfn.TEXTJOIN(", ", TRUE, 'fields &amp; values'!A214:H214)</f>
        <v>CLIMB_ID=213, STAGE_NUMBER=72, STARTING_AT_KM=70, NAME="Côte des Cinq Châteaux", INITIAL_ALTITUDE=0, DISTANCE=4.5, AVERAGE_SLOPE=6.1, CATEGORY="3"</v>
      </c>
    </row>
    <row r="215" spans="1:1" x14ac:dyDescent="0.25">
      <c r="A215" t="str">
        <f>_xlfn.TEXTJOIN(", ", TRUE, 'fields &amp; values'!A215:H215)</f>
        <v>CLIMB_ID=214, STAGE_NUMBER=72, STARTING_AT_KM=86, NAME="Côte de Gueberschwihr", INITIAL_ALTITUDE=559, DISTANCE=4.1, AVERAGE_SLOPE=7.9, CATEGORY="2"</v>
      </c>
    </row>
    <row r="216" spans="1:1" x14ac:dyDescent="0.25">
      <c r="A216" t="str">
        <f>_xlfn.TEXTJOIN(", ", TRUE, 'fields &amp; values'!A216:H216)</f>
        <v>CLIMB_ID=215, STAGE_NUMBER=72, STARTING_AT_KM=120, NAME="Le Markstein", INITIAL_ALTITUDE=1183, DISTANCE=10.8, AVERAGE_SLOPE=5.4, CATEGORY="1"</v>
      </c>
    </row>
    <row r="217" spans="1:1" x14ac:dyDescent="0.25">
      <c r="A217" t="str">
        <f>_xlfn.TEXTJOIN(", ", TRUE, 'fields &amp; values'!A217:H217)</f>
        <v>CLIMB_ID=216, STAGE_NUMBER=72, STARTING_AT_KM=127, NAME="Grand Ballon", INITIAL_ALTITUDE=0, DISTANCE=1.4, AVERAGE_SLOPE=8.6, CATEGORY="3"</v>
      </c>
    </row>
    <row r="218" spans="1:1" x14ac:dyDescent="0.25">
      <c r="A218" t="str">
        <f>_xlfn.TEXTJOIN(", ", TRUE, 'fields &amp; values'!A218:H218)</f>
        <v>CLIMB_ID=217, STAGE_NUMBER=73, STARTING_AT_KM=30.5, NAME="Col du Firstplan", INITIAL_ALTITUDE=722, DISTANCE=8.3, AVERAGE_SLOPE=5.4, CATEGORY="2"</v>
      </c>
    </row>
    <row r="219" spans="1:1" x14ac:dyDescent="0.25">
      <c r="A219" t="str">
        <f>_xlfn.TEXTJOIN(", ", TRUE, 'fields &amp; values'!A219:H219)</f>
        <v>CLIMB_ID=218, STAGE_NUMBER=73, STARTING_AT_KM=54.5, NAME="Petit Ballon", INITIAL_ALTITUDE=1163, DISTANCE=9.3, AVERAGE_SLOPE=8.1, CATEGORY="1"</v>
      </c>
    </row>
    <row r="220" spans="1:1" x14ac:dyDescent="0.25">
      <c r="A220" t="str">
        <f>_xlfn.TEXTJOIN(", ", TRUE, 'fields &amp; values'!A220:H220)</f>
        <v>CLIMB_ID=219, STAGE_NUMBER=73, STARTING_AT_KM=71.5, NAME="Col du Platzerwasel", INITIAL_ALTITUDE=1193, DISTANCE=7.1, AVERAGE_SLOPE=8.4, CATEGORY="1"</v>
      </c>
    </row>
    <row r="221" spans="1:1" x14ac:dyDescent="0.25">
      <c r="A221" t="str">
        <f>_xlfn.TEXTJOIN(", ", TRUE, 'fields &amp; values'!A221:H221)</f>
        <v>CLIMB_ID=220, STAGE_NUMBER=73, STARTING_AT_KM=103.5, NAME="Col d'Oderen", INITIAL_ALTITUDE=884, DISTANCE=6.7, AVERAGE_SLOPE=6.1, CATEGORY="2"</v>
      </c>
    </row>
    <row r="222" spans="1:1" x14ac:dyDescent="0.25">
      <c r="A222" t="str">
        <f>_xlfn.TEXTJOIN(", ", TRUE, 'fields &amp; values'!A222:H222)</f>
        <v>CLIMB_ID=221, STAGE_NUMBER=73, STARTING_AT_KM=125.5, NAME="Col des Croix", INITIAL_ALTITUDE=0, DISTANCE=3.2, AVERAGE_SLOPE=6.2, CATEGORY="3"</v>
      </c>
    </row>
    <row r="223" spans="1:1" x14ac:dyDescent="0.25">
      <c r="A223" t="str">
        <f>_xlfn.TEXTJOIN(", ", TRUE, 'fields &amp; values'!A223:H223)</f>
        <v>CLIMB_ID=222, STAGE_NUMBER=73, STARTING_AT_KM=143.5, NAME="Col des Chevrères", INITIAL_ALTITUDE=914, DISTANCE=3.5, AVERAGE_SLOPE=9.5, CATEGORY="1"</v>
      </c>
    </row>
    <row r="224" spans="1:1" x14ac:dyDescent="0.25">
      <c r="A224" t="str">
        <f>_xlfn.TEXTJOIN(", ", TRUE, 'fields &amp; values'!A224:H224)</f>
        <v>CLIMB_ID=223, STAGE_NUMBER=73, STARTING_AT_KM=161.5, NAME="La Planche des Belles Filles", INITIAL_ALTITUDE=1035, DISTANCE=5.9, AVERAGE_SLOPE=8.5, CATEGORY="1"</v>
      </c>
    </row>
    <row r="225" spans="1:1" x14ac:dyDescent="0.25">
      <c r="A225" t="str">
        <f>_xlfn.TEXTJOIN(", ", TRUE, 'fields &amp; values'!A225:H225)</f>
        <v>CLIMB_ID=224, STAGE_NUMBER=74, STARTING_AT_KM=141, NAME="Côte de Rogna", INITIAL_ALTITUDE=0, DISTANCE=7.6, AVERAGE_SLOPE=4.9, CATEGORY="3"</v>
      </c>
    </row>
    <row r="226" spans="1:1" x14ac:dyDescent="0.25">
      <c r="A226" t="str">
        <f>_xlfn.TEXTJOIN(", ", TRUE, 'fields &amp; values'!A226:H226)</f>
        <v>CLIMB_ID=225, STAGE_NUMBER=74, STARTING_AT_KM=148.5, NAME="Côte de Choux", INITIAL_ALTITUDE=0, DISTANCE=1.7, AVERAGE_SLOPE=6.5, CATEGORY="3"</v>
      </c>
    </row>
    <row r="227" spans="1:1" x14ac:dyDescent="0.25">
      <c r="A227" t="str">
        <f>_xlfn.TEXTJOIN(", ", TRUE, 'fields &amp; values'!A227:H227)</f>
        <v>CLIMB_ID=226, STAGE_NUMBER=74, STARTING_AT_KM=152.5, NAME="Côte de Désertin", INITIAL_ALTITUDE=0, DISTANCE=3.1, AVERAGE_SLOPE=5.2, CATEGORY="4"</v>
      </c>
    </row>
    <row r="228" spans="1:1" x14ac:dyDescent="0.25">
      <c r="A228" t="str">
        <f>_xlfn.TEXTJOIN(", ", TRUE, 'fields &amp; values'!A228:H228)</f>
        <v>CLIMB_ID=227, STAGE_NUMBER=74, STARTING_AT_KM=168, NAME="Côte d'Échallon", INITIAL_ALTITUDE=0, DISTANCE=3, AVERAGE_SLOPE=6.6, CATEGORY="3"</v>
      </c>
    </row>
    <row r="229" spans="1:1" x14ac:dyDescent="0.25">
      <c r="A229" t="str">
        <f>_xlfn.TEXTJOIN(", ", TRUE, 'fields &amp; values'!A229:H229)</f>
        <v>CLIMB_ID=228, STAGE_NUMBER=75, STARTING_AT_KM=58.5, NAME="Col de Brouilly", INITIAL_ALTITUDE=0, DISTANCE=1.7, AVERAGE_SLOPE=5.1, CATEGORY="4"</v>
      </c>
    </row>
    <row r="230" spans="1:1" x14ac:dyDescent="0.25">
      <c r="A230" t="str">
        <f>_xlfn.TEXTJOIN(", ", TRUE, 'fields &amp; values'!A230:H230)</f>
        <v>CLIMB_ID=229, STAGE_NUMBER=75, STARTING_AT_KM=83, NAME="Côte du Saule-d'Oingt", INITIAL_ALTITUDE=0, DISTANCE=3.8, AVERAGE_SLOPE=4.5, CATEGORY="3"</v>
      </c>
    </row>
    <row r="231" spans="1:1" x14ac:dyDescent="0.25">
      <c r="A231" t="str">
        <f>_xlfn.TEXTJOIN(", ", TRUE, 'fields &amp; values'!A231:H231)</f>
        <v>CLIMB_ID=230, STAGE_NUMBER=75, STARTING_AT_KM=138, NAME="Col des Brosses", INITIAL_ALTITUDE=0, DISTANCE=15.3, AVERAGE_SLOPE=3.3, CATEGORY="3"</v>
      </c>
    </row>
    <row r="232" spans="1:1" x14ac:dyDescent="0.25">
      <c r="A232" t="str">
        <f>_xlfn.TEXTJOIN(", ", TRUE, 'fields &amp; values'!A232:H232)</f>
        <v>CLIMB_ID=231, STAGE_NUMBER=75, STARTING_AT_KM=164, NAME="Côte de Grammond", INITIAL_ALTITUDE=0, DISTANCE=9.8, AVERAGE_SLOPE=2.9, CATEGORY="4"</v>
      </c>
    </row>
    <row r="233" spans="1:1" x14ac:dyDescent="0.25">
      <c r="A233" t="str">
        <f>_xlfn.TEXTJOIN(", ", TRUE, 'fields &amp; values'!A233:H233)</f>
        <v>CLIMB_ID=232, STAGE_NUMBER=76, STARTING_AT_KM=24, NAME="Col de la Croix de Montvieux", INITIAL_ALTITUDE=0, DISTANCE=8, AVERAGE_SLOPE=4.1, CATEGORY="3"</v>
      </c>
    </row>
    <row r="234" spans="1:1" x14ac:dyDescent="0.25">
      <c r="A234" t="str">
        <f>_xlfn.TEXTJOIN(", ", TRUE, 'fields &amp; values'!A234:H234)</f>
        <v>CLIMB_ID=233, STAGE_NUMBER=76, STARTING_AT_KM=152, NAME="Col de Palaquit (D57-D512)", INITIAL_ALTITUDE=1154, DISTANCE=14.1, AVERAGE_SLOPE=6.1, CATEGORY="1"</v>
      </c>
    </row>
    <row r="235" spans="1:1" x14ac:dyDescent="0.25">
      <c r="A235" t="str">
        <f>_xlfn.TEXTJOIN(", ", TRUE, 'fields &amp; values'!A235:H235)</f>
        <v>CLIMB_ID=234, STAGE_NUMBER=76, STARTING_AT_KM=197.5, NAME="Montée de Chamrousse", INITIAL_ALTITUDE=1730, DISTANCE=18.2, AVERAGE_SLOPE=7.3, CATEGORY="H"</v>
      </c>
    </row>
    <row r="236" spans="1:1" x14ac:dyDescent="0.25">
      <c r="A236" t="str">
        <f>_xlfn.TEXTJOIN(", ", TRUE, 'fields &amp; values'!A236:H236)</f>
        <v>CLIMB_ID=235, STAGE_NUMBER=77, STARTING_AT_KM=82, NAME="Col du Lautaret", INITIAL_ALTITUDE=2058, DISTANCE=34, AVERAGE_SLOPE=3.9, CATEGORY="1"</v>
      </c>
    </row>
    <row r="237" spans="1:1" x14ac:dyDescent="0.25">
      <c r="A237" t="str">
        <f>_xlfn.TEXTJOIN(", ", TRUE, 'fields &amp; values'!A237:H237)</f>
        <v>CLIMB_ID=236, STAGE_NUMBER=77, STARTING_AT_KM=132.5, NAME="Col d'Izoard - Souvenir Henri Desgrange", INITIAL_ALTITUDE=2360, DISTANCE=19, AVERAGE_SLOPE=6, CATEGORY="H"</v>
      </c>
    </row>
    <row r="238" spans="1:1" x14ac:dyDescent="0.25">
      <c r="A238" t="str">
        <f>_xlfn.TEXTJOIN(", ", TRUE, 'fields &amp; values'!A238:H238)</f>
        <v>CLIMB_ID=237, STAGE_NUMBER=77, STARTING_AT_KM=177, NAME="Montée de Risoul", INITIAL_ALTITUDE=1855, DISTANCE=12.6, AVERAGE_SLOPE=6.9, CATEGORY="1"</v>
      </c>
    </row>
    <row r="239" spans="1:1" x14ac:dyDescent="0.25">
      <c r="A239" t="str">
        <f>_xlfn.TEXTJOIN(", ", TRUE, 'fields &amp; values'!A239:H239)</f>
        <v>CLIMB_ID=238, STAGE_NUMBER=79, STARTING_AT_KM=25, NAME="Côte de Fanjeaux", INITIAL_ALTITUDE=0, DISTANCE=2.4, AVERAGE_SLOPE=4.9, CATEGORY="4"</v>
      </c>
    </row>
    <row r="240" spans="1:1" x14ac:dyDescent="0.25">
      <c r="A240" t="str">
        <f>_xlfn.TEXTJOIN(", ", TRUE, 'fields &amp; values'!A240:H240)</f>
        <v>CLIMB_ID=239, STAGE_NUMBER=79, STARTING_AT_KM=71.5, NAME="Côte de Pamiers", INITIAL_ALTITUDE=0, DISTANCE=2.5, AVERAGE_SLOPE=5.4, CATEGORY="4"</v>
      </c>
    </row>
    <row r="241" spans="1:1" x14ac:dyDescent="0.25">
      <c r="A241" t="str">
        <f>_xlfn.TEXTJOIN(", ", TRUE, 'fields &amp; values'!A241:H241)</f>
        <v>CLIMB_ID=240, STAGE_NUMBER=79, STARTING_AT_KM=155, NAME="Col de Portet-d'Aspet", INITIAL_ALTITUDE=1069, DISTANCE=5.4, AVERAGE_SLOPE=6.9, CATEGORY="2"</v>
      </c>
    </row>
    <row r="242" spans="1:1" x14ac:dyDescent="0.25">
      <c r="A242" t="str">
        <f>_xlfn.TEXTJOIN(", ", TRUE, 'fields &amp; values'!A242:H242)</f>
        <v>CLIMB_ID=241, STAGE_NUMBER=79, STARTING_AT_KM=176.5, NAME="Col des Ares", INITIAL_ALTITUDE=0, DISTANCE=6, AVERAGE_SLOPE=5.2, CATEGORY="3"</v>
      </c>
    </row>
    <row r="243" spans="1:1" x14ac:dyDescent="0.25">
      <c r="A243" t="str">
        <f>_xlfn.TEXTJOIN(", ", TRUE, 'fields &amp; values'!A243:H243)</f>
        <v>CLIMB_ID=242, STAGE_NUMBER=79, STARTING_AT_KM=216, NAME="Port de Balès", INITIAL_ALTITUDE=1755, DISTANCE=11.7, AVERAGE_SLOPE=7.7, CATEGORY="H"</v>
      </c>
    </row>
    <row r="244" spans="1:1" x14ac:dyDescent="0.25">
      <c r="A244" t="str">
        <f>_xlfn.TEXTJOIN(", ", TRUE, 'fields &amp; values'!A244:H244)</f>
        <v>CLIMB_ID=243, STAGE_NUMBER=80, STARTING_AT_KM=57.5, NAME="Col du Portillon", INITIAL_ALTITUDE=1292, DISTANCE=8.3, AVERAGE_SLOPE=7.1, CATEGORY="1"</v>
      </c>
    </row>
    <row r="245" spans="1:1" x14ac:dyDescent="0.25">
      <c r="A245" t="str">
        <f>_xlfn.TEXTJOIN(", ", TRUE, 'fields &amp; values'!A245:H245)</f>
        <v>CLIMB_ID=244, STAGE_NUMBER=80, STARTING_AT_KM=82, NAME="Col de Peyresourde", INITIAL_ALTITUDE=1569, DISTANCE=13.2, AVERAGE_SLOPE=7, CATEGORY="1"</v>
      </c>
    </row>
    <row r="246" spans="1:1" x14ac:dyDescent="0.25">
      <c r="A246" t="str">
        <f>_xlfn.TEXTJOIN(", ", TRUE, 'fields &amp; values'!A246:H246)</f>
        <v>CLIMB_ID=245, STAGE_NUMBER=80, STARTING_AT_KM=102.5, NAME="Col de Val Louron-Azet", INITIAL_ALTITUDE=1580, DISTANCE=7.4, AVERAGE_SLOPE=8.3, CATEGORY="1"</v>
      </c>
    </row>
    <row r="247" spans="1:1" x14ac:dyDescent="0.25">
      <c r="A247" t="str">
        <f>_xlfn.TEXTJOIN(", ", TRUE, 'fields &amp; values'!A247:H247)</f>
        <v>CLIMB_ID=246, STAGE_NUMBER=80, STARTING_AT_KM=124.5, NAME="Montée de Saint-Lary Pla d'Adet", INITIAL_ALTITUDE=1680, DISTANCE=10.2, AVERAGE_SLOPE=8.3, CATEGORY="H"</v>
      </c>
    </row>
    <row r="248" spans="1:1" x14ac:dyDescent="0.25">
      <c r="A248" t="str">
        <f>_xlfn.TEXTJOIN(", ", TRUE, 'fields &amp; values'!A248:H248)</f>
        <v>CLIMB_ID=247, STAGE_NUMBER=81, STARTING_AT_KM=28, NAME="Côte de Bénéjacq", INITIAL_ALTITUDE=0, DISTANCE=2.6, AVERAGE_SLOPE=6.7, CATEGORY="3"</v>
      </c>
    </row>
    <row r="249" spans="1:1" x14ac:dyDescent="0.25">
      <c r="A249" t="str">
        <f>_xlfn.TEXTJOIN(", ", TRUE, 'fields &amp; values'!A249:H249)</f>
        <v>CLIMB_ID=248, STAGE_NUMBER=81, STARTING_AT_KM=56, NAME="Côte de Loucrup", INITIAL_ALTITUDE=0, DISTANCE=2, AVERAGE_SLOPE=7, CATEGORY="3"</v>
      </c>
    </row>
    <row r="250" spans="1:1" x14ac:dyDescent="0.25">
      <c r="A250" t="str">
        <f>_xlfn.TEXTJOIN(", ", TRUE, 'fields &amp; values'!A250:H250)</f>
        <v>CLIMB_ID=249, STAGE_NUMBER=81, STARTING_AT_KM=95.5, NAME="Col du Tourmalet - Souvenir Jacques Goddet", INITIAL_ALTITUDE=2115, DISTANCE=17.1, AVERAGE_SLOPE=7.3, CATEGORY="H"</v>
      </c>
    </row>
    <row r="251" spans="1:1" x14ac:dyDescent="0.25">
      <c r="A251" t="str">
        <f>_xlfn.TEXTJOIN(", ", TRUE, 'fields &amp; values'!A251:H251)</f>
        <v>CLIMB_ID=250, STAGE_NUMBER=81, STARTING_AT_KM=145.5, NAME="Montée du Hautacam", INITIAL_ALTITUDE=1520, DISTANCE=13.6, AVERAGE_SLOPE=7.8, CATEGORY="H"</v>
      </c>
    </row>
    <row r="252" spans="1:1" x14ac:dyDescent="0.25">
      <c r="A252" t="str">
        <f>_xlfn.TEXTJOIN(", ", TRUE, 'fields &amp; values'!A252:H252)</f>
        <v>CLIMB_ID=251, STAGE_NUMBER=82, STARTING_AT_KM=195.5, NAME="Côte de Monbazillac", INITIAL_ALTITUDE=0, DISTANCE=1.3, AVERAGE_SLOPE=7.6, CATEGORY="4"</v>
      </c>
    </row>
    <row r="253" spans="1:1" x14ac:dyDescent="0.25">
      <c r="A253" t="str">
        <f>_xlfn.TEXTJOIN(", ", TRUE, 'fields &amp; values'!A253:H253)</f>
        <v>CLIMB_ID=252, STAGE_NUMBER=84, STARTING_AT_KM=31, NAME="Côte de Briis-sous-Forges", INITIAL_ALTITUDE=0, DISTANCE=0, AVERAGE_SLOPE=0, CATEGORY="4"</v>
      </c>
    </row>
    <row r="254" spans="1:1" x14ac:dyDescent="0.25">
      <c r="A254" t="str">
        <f>_xlfn.TEXTJOIN(", ", TRUE, 'fields &amp; values'!A254:H254)</f>
        <v>CLIMB_ID=253, STAGE_NUMBER=85, STARTING_AT_KM=68, NAME="Côte de Cray", INITIAL_ALTITUDE=0, DISTANCE=1.6, AVERAGE_SLOPE=7.1, CATEGORY="4"</v>
      </c>
    </row>
    <row r="255" spans="1:1" x14ac:dyDescent="0.25">
      <c r="A255" t="str">
        <f>_xlfn.TEXTJOIN(", ", TRUE, 'fields &amp; values'!A255:H255)</f>
        <v>CLIMB_ID=254, STAGE_NUMBER=85, STARTING_AT_KM=103.5, NAME="Côte de Buttertubs", INITIAL_ALTITUDE=0, DISTANCE=4.5, AVERAGE_SLOPE=6.8, CATEGORY="3"</v>
      </c>
    </row>
    <row r="256" spans="1:1" x14ac:dyDescent="0.25">
      <c r="A256" t="str">
        <f>_xlfn.TEXTJOIN(", ", TRUE, 'fields &amp; values'!A256:H256)</f>
        <v>CLIMB_ID=255, STAGE_NUMBER=85, STARTING_AT_KM=129.5, NAME="Côte de Griton Moor", INITIAL_ALTITUDE=0, DISTANCE=3, AVERAGE_SLOPE=6.6, CATEGORY="3"</v>
      </c>
    </row>
    <row r="257" spans="1:1" x14ac:dyDescent="0.25">
      <c r="A257" t="str">
        <f>_xlfn.TEXTJOIN(", ", TRUE, 'fields &amp; values'!A257:H257)</f>
        <v>CLIMB_ID=256, STAGE_NUMBER=86, STARTING_AT_KM=47, NAME="Côte de Blubberhouses", INITIAL_ALTITUDE=0, DISTANCE=1.8, AVERAGE_SLOPE=6.1, CATEGORY="4"</v>
      </c>
    </row>
    <row r="258" spans="1:1" x14ac:dyDescent="0.25">
      <c r="A258" t="str">
        <f>_xlfn.TEXTJOIN(", ", TRUE, 'fields &amp; values'!A258:H258)</f>
        <v>CLIMB_ID=257, STAGE_NUMBER=86, STARTING_AT_KM=85, NAME="Côte d'Oxenhope Moor", INITIAL_ALTITUDE=0, DISTANCE=3.1, AVERAGE_SLOPE=6.4, CATEGORY="3"</v>
      </c>
    </row>
    <row r="259" spans="1:1" x14ac:dyDescent="0.25">
      <c r="A259" t="str">
        <f>_xlfn.TEXTJOIN(", ", TRUE, 'fields &amp; values'!A259:H259)</f>
        <v>CLIMB_ID=258, STAGE_NUMBER=86, STARTING_AT_KM=112.5, NAME="VC Côte de Ripponden", INITIAL_ALTITUDE=0, DISTANCE=1.3, AVERAGE_SLOPE=8.6, CATEGORY="3"</v>
      </c>
    </row>
    <row r="260" spans="1:1" x14ac:dyDescent="0.25">
      <c r="A260" t="str">
        <f>_xlfn.TEXTJOIN(", ", TRUE, 'fields &amp; values'!A260:H260)</f>
        <v>CLIMB_ID=259, STAGE_NUMBER=86, STARTING_AT_KM=119.5, NAME="Côte de Greetland", INITIAL_ALTITUDE=0, DISTANCE=1.6, AVERAGE_SLOPE=6.7, CATEGORY="3"</v>
      </c>
    </row>
    <row r="261" spans="1:1" x14ac:dyDescent="0.25">
      <c r="A261" t="str">
        <f>_xlfn.TEXTJOIN(", ", TRUE, 'fields &amp; values'!A261:H261)</f>
        <v>CLIMB_ID=260, STAGE_NUMBER=86, STARTING_AT_KM=143.5, NAME="Côte de Holme Moss", INITIAL_ALTITUDE=0, DISTANCE=4.7, AVERAGE_SLOPE=7, CATEGORY="2"</v>
      </c>
    </row>
    <row r="262" spans="1:1" x14ac:dyDescent="0.25">
      <c r="A262" t="str">
        <f>_xlfn.TEXTJOIN(", ", TRUE, 'fields &amp; values'!A262:H262)</f>
        <v>CLIMB_ID=261, STAGE_NUMBER=86, STARTING_AT_KM=167, NAME="Côte de Midhopestones", INITIAL_ALTITUDE=0, DISTANCE=2.5, AVERAGE_SLOPE=6.1, CATEGORY="3"</v>
      </c>
    </row>
    <row r="263" spans="1:1" x14ac:dyDescent="0.25">
      <c r="A263" t="str">
        <f>_xlfn.TEXTJOIN(", ", TRUE, 'fields &amp; values'!A263:H263)</f>
        <v>CLIMB_ID=262, STAGE_NUMBER=86, STARTING_AT_KM=175, NAME="Côte de Bradfield", INITIAL_ALTITUDE=0, DISTANCE=1, AVERAGE_SLOPE=7.4, CATEGORY="4"</v>
      </c>
    </row>
    <row r="264" spans="1:1" x14ac:dyDescent="0.25">
      <c r="A264" t="str">
        <f>_xlfn.TEXTJOIN(", ", TRUE, 'fields &amp; values'!A264:H264)</f>
        <v>CLIMB_ID=263, STAGE_NUMBER=86, STARTING_AT_KM=182, NAME="Côte d'Oughtibridge", INITIAL_ALTITUDE=0, DISTANCE=1.5, AVERAGE_SLOPE=9.1, CATEGORY="3"</v>
      </c>
    </row>
    <row r="265" spans="1:1" x14ac:dyDescent="0.25">
      <c r="A265" t="str">
        <f>_xlfn.TEXTJOIN(", ", TRUE, 'fields &amp; values'!A265:H265)</f>
        <v>CLIMB_ID=264, STAGE_NUMBER=86, STARTING_AT_KM=196, NAME="VC Côte de Jenkin Road", INITIAL_ALTITUDE=0, DISTANCE=0.8, AVERAGE_SLOPE=10.8, CATEGORY="4"</v>
      </c>
    </row>
    <row r="266" spans="1:1" x14ac:dyDescent="0.25">
      <c r="A266" t="str">
        <f>_xlfn.TEXTJOIN(", ", TRUE, 'fields &amp; values'!A266:H266)</f>
        <v>CLIMB_ID=265, STAGE_NUMBER=88, STARTING_AT_KM=34, NAME="Côte de Campagnette", INITIAL_ALTITUDE=0, DISTANCE=1, AVERAGE_SLOPE=6.5, CATEGORY="4"</v>
      </c>
    </row>
    <row r="267" spans="1:1" x14ac:dyDescent="0.25">
      <c r="A267" t="str">
        <f>_xlfn.TEXTJOIN(", ", TRUE, 'fields &amp; values'!A267:H267)</f>
        <v>CLIMB_ID=266, STAGE_NUMBER=88, STARTING_AT_KM=117.5, NAME="Mont Noir", INITIAL_ALTITUDE=0, DISTANCE=1.3, AVERAGE_SLOPE=5.7, CATEGORY="4"</v>
      </c>
    </row>
    <row r="268" spans="1:1" x14ac:dyDescent="0.25">
      <c r="A268" t="str">
        <f>_xlfn.TEXTJOIN(", ", TRUE, 'fields &amp; values'!A268:H268)</f>
        <v>CLIMB_ID=267, STAGE_NUMBER=90, STARTING_AT_KM=107.5, NAME="Côte de Coucy-le-Château-Auffrique", INITIAL_ALTITUDE=0, DISTANCE=0.9, AVERAGE_SLOPE=6.2, CATEGORY="4"</v>
      </c>
    </row>
    <row r="269" spans="1:1" x14ac:dyDescent="0.25">
      <c r="A269" t="str">
        <f>_xlfn.TEXTJOIN(", ", TRUE, 'fields &amp; values'!A269:H269)</f>
        <v>CLIMB_ID=268, STAGE_NUMBER=90, STARTING_AT_KM=157, NAME="Côte de Roucy", INITIAL_ALTITUDE=0, DISTANCE=1.5, AVERAGE_SLOPE=6.2, CATEGORY="4"</v>
      </c>
    </row>
    <row r="270" spans="1:1" x14ac:dyDescent="0.25">
      <c r="A270" t="str">
        <f>_xlfn.TEXTJOIN(", ", TRUE, 'fields &amp; values'!A270:H270)</f>
        <v>CLIMB_ID=269, STAGE_NUMBER=91, STARTING_AT_KM=217.5, NAME="Côte de Maron", INITIAL_ALTITUDE=0, DISTANCE=3.2, AVERAGE_SLOPE=5, CATEGORY="4"</v>
      </c>
    </row>
    <row r="271" spans="1:1" x14ac:dyDescent="0.25">
      <c r="A271" t="str">
        <f>_xlfn.TEXTJOIN(", ", TRUE, 'fields &amp; values'!A271:H271)</f>
        <v>CLIMB_ID=270, STAGE_NUMBER=91, STARTING_AT_KM=229, NAME="Côte de Boufflers", INITIAL_ALTITUDE=0, DISTANCE=1.3, AVERAGE_SLOPE=7.9, CATEGORY="4"</v>
      </c>
    </row>
    <row r="272" spans="1:1" x14ac:dyDescent="0.25">
      <c r="A272" t="str">
        <f>_xlfn.TEXTJOIN(", ", TRUE, 'fields &amp; values'!A272:H272)</f>
        <v>CLIMB_ID=271, STAGE_NUMBER=92, STARTING_AT_KM=142, NAME="Col de la Croix des Moinats", INITIAL_ALTITUDE=891, DISTANCE=7.6, AVERAGE_SLOPE=6, CATEGORY="2"</v>
      </c>
    </row>
    <row r="273" spans="1:1" x14ac:dyDescent="0.25">
      <c r="A273" t="str">
        <f>_xlfn.TEXTJOIN(", ", TRUE, 'fields &amp; values'!A273:H273)</f>
        <v>CLIMB_ID=272, STAGE_NUMBER=92, STARTING_AT_KM=150, NAME="Col de Grosse Pierre", INITIAL_ALTITUDE=901, DISTANCE=3, AVERAGE_SLOPE=7.5, CATEGORY="2"</v>
      </c>
    </row>
    <row r="274" spans="1:1" x14ac:dyDescent="0.25">
      <c r="A274" t="str">
        <f>_xlfn.TEXTJOIN(", ", TRUE, 'fields &amp; values'!A274:H274)</f>
        <v>CLIMB_ID=273, STAGE_NUMBER=92, STARTING_AT_KM=161, NAME="Côte de La Mauselaine", INITIAL_ALTITUDE=0, DISTANCE=1.8, AVERAGE_SLOPE=10.3, CATEGORY="3"</v>
      </c>
    </row>
    <row r="275" spans="1:1" x14ac:dyDescent="0.25">
      <c r="A275" t="str">
        <f>_xlfn.TEXTJOIN(", ", TRUE, 'fields &amp; values'!A275:H275)</f>
        <v>CLIMB_ID=274, STAGE_NUMBER=93, STARTING_AT_KM=11.5, NAME="Col de la Schlucht", INITIAL_ALTITUDE=1140, DISTANCE=8.6, AVERAGE_SLOPE=4.5, CATEGORY="2"</v>
      </c>
    </row>
    <row r="276" spans="1:1" x14ac:dyDescent="0.25">
      <c r="A276" t="str">
        <f>_xlfn.TEXTJOIN(", ", TRUE, 'fields &amp; values'!A276:H276)</f>
        <v>CLIMB_ID=275, STAGE_NUMBER=93, STARTING_AT_KM=41, NAME="Col du Wettstein", INITIAL_ALTITUDE=0, DISTANCE=7.7, AVERAGE_SLOPE=4.1, CATEGORY="3"</v>
      </c>
    </row>
    <row r="277" spans="1:1" x14ac:dyDescent="0.25">
      <c r="A277" t="str">
        <f>_xlfn.TEXTJOIN(", ", TRUE, 'fields &amp; values'!A277:H277)</f>
        <v>CLIMB_ID=276, STAGE_NUMBER=93, STARTING_AT_KM=70, NAME="Côte des Cinq Châteaux", INITIAL_ALTITUDE=0, DISTANCE=4.5, AVERAGE_SLOPE=6.1, CATEGORY="3"</v>
      </c>
    </row>
    <row r="278" spans="1:1" x14ac:dyDescent="0.25">
      <c r="A278" t="str">
        <f>_xlfn.TEXTJOIN(", ", TRUE, 'fields &amp; values'!A278:H278)</f>
        <v>CLIMB_ID=277, STAGE_NUMBER=93, STARTING_AT_KM=86, NAME="Côte de Gueberschwihr", INITIAL_ALTITUDE=559, DISTANCE=4.1, AVERAGE_SLOPE=7.9, CATEGORY="2"</v>
      </c>
    </row>
    <row r="279" spans="1:1" x14ac:dyDescent="0.25">
      <c r="A279" t="str">
        <f>_xlfn.TEXTJOIN(", ", TRUE, 'fields &amp; values'!A279:H279)</f>
        <v>CLIMB_ID=278, STAGE_NUMBER=93, STARTING_AT_KM=120, NAME="Le Markstein", INITIAL_ALTITUDE=1183, DISTANCE=10.8, AVERAGE_SLOPE=5.4, CATEGORY="1"</v>
      </c>
    </row>
    <row r="280" spans="1:1" x14ac:dyDescent="0.25">
      <c r="A280" t="str">
        <f>_xlfn.TEXTJOIN(", ", TRUE, 'fields &amp; values'!A280:H280)</f>
        <v>CLIMB_ID=279, STAGE_NUMBER=93, STARTING_AT_KM=127, NAME="Grand Ballon", INITIAL_ALTITUDE=0, DISTANCE=1.4, AVERAGE_SLOPE=8.6, CATEGORY="3"</v>
      </c>
    </row>
    <row r="281" spans="1:1" x14ac:dyDescent="0.25">
      <c r="A281" t="str">
        <f>_xlfn.TEXTJOIN(", ", TRUE, 'fields &amp; values'!A281:H281)</f>
        <v>CLIMB_ID=280, STAGE_NUMBER=94, STARTING_AT_KM=30.5, NAME="Col du Firstplan", INITIAL_ALTITUDE=722, DISTANCE=8.3, AVERAGE_SLOPE=5.4, CATEGORY="2"</v>
      </c>
    </row>
    <row r="282" spans="1:1" x14ac:dyDescent="0.25">
      <c r="A282" t="str">
        <f>_xlfn.TEXTJOIN(", ", TRUE, 'fields &amp; values'!A282:H282)</f>
        <v>CLIMB_ID=281, STAGE_NUMBER=94, STARTING_AT_KM=54.5, NAME="Petit Ballon", INITIAL_ALTITUDE=1163, DISTANCE=9.3, AVERAGE_SLOPE=8.1, CATEGORY="1"</v>
      </c>
    </row>
    <row r="283" spans="1:1" x14ac:dyDescent="0.25">
      <c r="A283" t="str">
        <f>_xlfn.TEXTJOIN(", ", TRUE, 'fields &amp; values'!A283:H283)</f>
        <v>CLIMB_ID=282, STAGE_NUMBER=94, STARTING_AT_KM=71.5, NAME="Col du Platzerwasel", INITIAL_ALTITUDE=1193, DISTANCE=7.1, AVERAGE_SLOPE=8.4, CATEGORY="1"</v>
      </c>
    </row>
    <row r="284" spans="1:1" x14ac:dyDescent="0.25">
      <c r="A284" t="str">
        <f>_xlfn.TEXTJOIN(", ", TRUE, 'fields &amp; values'!A284:H284)</f>
        <v>CLIMB_ID=283, STAGE_NUMBER=94, STARTING_AT_KM=103.5, NAME="Col d'Oderen", INITIAL_ALTITUDE=884, DISTANCE=6.7, AVERAGE_SLOPE=6.1, CATEGORY="2"</v>
      </c>
    </row>
    <row r="285" spans="1:1" x14ac:dyDescent="0.25">
      <c r="A285" t="str">
        <f>_xlfn.TEXTJOIN(", ", TRUE, 'fields &amp; values'!A285:H285)</f>
        <v>CLIMB_ID=284, STAGE_NUMBER=94, STARTING_AT_KM=125.5, NAME="Col des Croix", INITIAL_ALTITUDE=0, DISTANCE=3.2, AVERAGE_SLOPE=6.2, CATEGORY="3"</v>
      </c>
    </row>
    <row r="286" spans="1:1" x14ac:dyDescent="0.25">
      <c r="A286" t="str">
        <f>_xlfn.TEXTJOIN(", ", TRUE, 'fields &amp; values'!A286:H286)</f>
        <v>CLIMB_ID=285, STAGE_NUMBER=94, STARTING_AT_KM=143.5, NAME="Col des Chevrères", INITIAL_ALTITUDE=914, DISTANCE=3.5, AVERAGE_SLOPE=9.5, CATEGORY="1"</v>
      </c>
    </row>
    <row r="287" spans="1:1" x14ac:dyDescent="0.25">
      <c r="A287" t="str">
        <f>_xlfn.TEXTJOIN(", ", TRUE, 'fields &amp; values'!A287:H287)</f>
        <v>CLIMB_ID=286, STAGE_NUMBER=94, STARTING_AT_KM=161.5, NAME="La Planche des Belles Filles", INITIAL_ALTITUDE=1035, DISTANCE=5.9, AVERAGE_SLOPE=8.5, CATEGORY="1"</v>
      </c>
    </row>
    <row r="288" spans="1:1" x14ac:dyDescent="0.25">
      <c r="A288" t="str">
        <f>_xlfn.TEXTJOIN(", ", TRUE, 'fields &amp; values'!A288:H288)</f>
        <v>CLIMB_ID=287, STAGE_NUMBER=95, STARTING_AT_KM=141, NAME="Côte de Rogna", INITIAL_ALTITUDE=0, DISTANCE=7.6, AVERAGE_SLOPE=4.9, CATEGORY="3"</v>
      </c>
    </row>
    <row r="289" spans="1:1" x14ac:dyDescent="0.25">
      <c r="A289" t="str">
        <f>_xlfn.TEXTJOIN(", ", TRUE, 'fields &amp; values'!A289:H289)</f>
        <v>CLIMB_ID=288, STAGE_NUMBER=95, STARTING_AT_KM=148.5, NAME="Côte de Choux", INITIAL_ALTITUDE=0, DISTANCE=1.7, AVERAGE_SLOPE=6.5, CATEGORY="3"</v>
      </c>
    </row>
    <row r="290" spans="1:1" x14ac:dyDescent="0.25">
      <c r="A290" t="str">
        <f>_xlfn.TEXTJOIN(", ", TRUE, 'fields &amp; values'!A290:H290)</f>
        <v>CLIMB_ID=289, STAGE_NUMBER=95, STARTING_AT_KM=152.5, NAME="Côte de Désertin", INITIAL_ALTITUDE=0, DISTANCE=3.1, AVERAGE_SLOPE=5.2, CATEGORY="4"</v>
      </c>
    </row>
    <row r="291" spans="1:1" x14ac:dyDescent="0.25">
      <c r="A291" t="str">
        <f>_xlfn.TEXTJOIN(", ", TRUE, 'fields &amp; values'!A291:H291)</f>
        <v>CLIMB_ID=290, STAGE_NUMBER=95, STARTING_AT_KM=168, NAME="Côte d'Échallon", INITIAL_ALTITUDE=0, DISTANCE=3, AVERAGE_SLOPE=6.6, CATEGORY="3"</v>
      </c>
    </row>
    <row r="292" spans="1:1" x14ac:dyDescent="0.25">
      <c r="A292" t="str">
        <f>_xlfn.TEXTJOIN(", ", TRUE, 'fields &amp; values'!A292:H292)</f>
        <v>CLIMB_ID=291, STAGE_NUMBER=96, STARTING_AT_KM=58.5, NAME="Col de Brouilly", INITIAL_ALTITUDE=0, DISTANCE=1.7, AVERAGE_SLOPE=5.1, CATEGORY="4"</v>
      </c>
    </row>
    <row r="293" spans="1:1" x14ac:dyDescent="0.25">
      <c r="A293" t="str">
        <f>_xlfn.TEXTJOIN(", ", TRUE, 'fields &amp; values'!A293:H293)</f>
        <v>CLIMB_ID=292, STAGE_NUMBER=96, STARTING_AT_KM=83, NAME="Côte du Saule-d'Oingt", INITIAL_ALTITUDE=0, DISTANCE=3.8, AVERAGE_SLOPE=4.5, CATEGORY="3"</v>
      </c>
    </row>
    <row r="294" spans="1:1" x14ac:dyDescent="0.25">
      <c r="A294" t="str">
        <f>_xlfn.TEXTJOIN(", ", TRUE, 'fields &amp; values'!A294:H294)</f>
        <v>CLIMB_ID=293, STAGE_NUMBER=96, STARTING_AT_KM=138, NAME="Col des Brosses", INITIAL_ALTITUDE=0, DISTANCE=15.3, AVERAGE_SLOPE=3.3, CATEGORY="3"</v>
      </c>
    </row>
    <row r="295" spans="1:1" x14ac:dyDescent="0.25">
      <c r="A295" t="str">
        <f>_xlfn.TEXTJOIN(", ", TRUE, 'fields &amp; values'!A295:H295)</f>
        <v>CLIMB_ID=294, STAGE_NUMBER=96, STARTING_AT_KM=164, NAME="Côte de Grammond", INITIAL_ALTITUDE=0, DISTANCE=9.8, AVERAGE_SLOPE=2.9, CATEGORY="4"</v>
      </c>
    </row>
    <row r="296" spans="1:1" x14ac:dyDescent="0.25">
      <c r="A296" t="str">
        <f>_xlfn.TEXTJOIN(", ", TRUE, 'fields &amp; values'!A296:H296)</f>
        <v>CLIMB_ID=295, STAGE_NUMBER=97, STARTING_AT_KM=24, NAME="Col de la Croix de Montvieux", INITIAL_ALTITUDE=0, DISTANCE=8, AVERAGE_SLOPE=4.1, CATEGORY="3"</v>
      </c>
    </row>
    <row r="297" spans="1:1" x14ac:dyDescent="0.25">
      <c r="A297" t="str">
        <f>_xlfn.TEXTJOIN(", ", TRUE, 'fields &amp; values'!A297:H297)</f>
        <v>CLIMB_ID=296, STAGE_NUMBER=97, STARTING_AT_KM=152, NAME="Col de Palaquit (D57-D512)", INITIAL_ALTITUDE=1154, DISTANCE=14.1, AVERAGE_SLOPE=6.1, CATEGORY="1"</v>
      </c>
    </row>
    <row r="298" spans="1:1" x14ac:dyDescent="0.25">
      <c r="A298" t="str">
        <f>_xlfn.TEXTJOIN(", ", TRUE, 'fields &amp; values'!A298:H298)</f>
        <v>CLIMB_ID=297, STAGE_NUMBER=97, STARTING_AT_KM=197.5, NAME="Montée de Chamrousse", INITIAL_ALTITUDE=1730, DISTANCE=18.2, AVERAGE_SLOPE=7.3, CATEGORY="H"</v>
      </c>
    </row>
    <row r="299" spans="1:1" x14ac:dyDescent="0.25">
      <c r="A299" t="str">
        <f>_xlfn.TEXTJOIN(", ", TRUE, 'fields &amp; values'!A299:H299)</f>
        <v>CLIMB_ID=298, STAGE_NUMBER=98, STARTING_AT_KM=82, NAME="Col du Lautaret", INITIAL_ALTITUDE=2058, DISTANCE=34, AVERAGE_SLOPE=3.9, CATEGORY="1"</v>
      </c>
    </row>
    <row r="300" spans="1:1" x14ac:dyDescent="0.25">
      <c r="A300" t="str">
        <f>_xlfn.TEXTJOIN(", ", TRUE, 'fields &amp; values'!A300:H300)</f>
        <v>CLIMB_ID=299, STAGE_NUMBER=98, STARTING_AT_KM=132.5, NAME="Col d'Izoard - Souvenir Henri Desgrange", INITIAL_ALTITUDE=2360, DISTANCE=19, AVERAGE_SLOPE=6, CATEGORY="H"</v>
      </c>
    </row>
    <row r="301" spans="1:1" x14ac:dyDescent="0.25">
      <c r="A301" t="str">
        <f>_xlfn.TEXTJOIN(", ", TRUE, 'fields &amp; values'!A301:H301)</f>
        <v>CLIMB_ID=300, STAGE_NUMBER=98, STARTING_AT_KM=177, NAME="Montée de Risoul", INITIAL_ALTITUDE=1855, DISTANCE=12.6, AVERAGE_SLOPE=6.9, CATEGORY="1"</v>
      </c>
    </row>
    <row r="302" spans="1:1" x14ac:dyDescent="0.25">
      <c r="A302" t="str">
        <f>_xlfn.TEXTJOIN(", ", TRUE, 'fields &amp; values'!A302:H302)</f>
        <v>CLIMB_ID=301, STAGE_NUMBER=100, STARTING_AT_KM=25, NAME="Côte de Fanjeaux", INITIAL_ALTITUDE=0, DISTANCE=2.4, AVERAGE_SLOPE=4.9, CATEGORY="4"</v>
      </c>
    </row>
    <row r="303" spans="1:1" x14ac:dyDescent="0.25">
      <c r="A303" t="str">
        <f>_xlfn.TEXTJOIN(", ", TRUE, 'fields &amp; values'!A303:H303)</f>
        <v>CLIMB_ID=302, STAGE_NUMBER=100, STARTING_AT_KM=71.5, NAME="Côte de Pamiers", INITIAL_ALTITUDE=0, DISTANCE=2.5, AVERAGE_SLOPE=5.4, CATEGORY="4"</v>
      </c>
    </row>
    <row r="304" spans="1:1" x14ac:dyDescent="0.25">
      <c r="A304" t="str">
        <f>_xlfn.TEXTJOIN(", ", TRUE, 'fields &amp; values'!A304:H304)</f>
        <v>CLIMB_ID=303, STAGE_NUMBER=100, STARTING_AT_KM=155, NAME="Col de Portet-d'Aspet", INITIAL_ALTITUDE=1069, DISTANCE=5.4, AVERAGE_SLOPE=6.9, CATEGORY="2"</v>
      </c>
    </row>
    <row r="305" spans="1:1" x14ac:dyDescent="0.25">
      <c r="A305" t="str">
        <f>_xlfn.TEXTJOIN(", ", TRUE, 'fields &amp; values'!A305:H305)</f>
        <v>CLIMB_ID=304, STAGE_NUMBER=100, STARTING_AT_KM=176.5, NAME="Col des Ares", INITIAL_ALTITUDE=0, DISTANCE=6, AVERAGE_SLOPE=5.2, CATEGORY="3"</v>
      </c>
    </row>
    <row r="306" spans="1:1" x14ac:dyDescent="0.25">
      <c r="A306" t="str">
        <f>_xlfn.TEXTJOIN(", ", TRUE, 'fields &amp; values'!A306:H306)</f>
        <v>CLIMB_ID=305, STAGE_NUMBER=100, STARTING_AT_KM=216, NAME="Port de Balès", INITIAL_ALTITUDE=1755, DISTANCE=11.7, AVERAGE_SLOPE=7.7, CATEGORY="H"</v>
      </c>
    </row>
    <row r="307" spans="1:1" x14ac:dyDescent="0.25">
      <c r="A307" t="str">
        <f>_xlfn.TEXTJOIN(", ", TRUE, 'fields &amp; values'!A307:H307)</f>
        <v>CLIMB_ID=306, STAGE_NUMBER=101, STARTING_AT_KM=57.5, NAME="Col du Portillon", INITIAL_ALTITUDE=1292, DISTANCE=8.3, AVERAGE_SLOPE=7.1, CATEGORY="1"</v>
      </c>
    </row>
    <row r="308" spans="1:1" x14ac:dyDescent="0.25">
      <c r="A308" t="str">
        <f>_xlfn.TEXTJOIN(", ", TRUE, 'fields &amp; values'!A308:H308)</f>
        <v>CLIMB_ID=307, STAGE_NUMBER=101, STARTING_AT_KM=82, NAME="Col de Peyresourde", INITIAL_ALTITUDE=1569, DISTANCE=13.2, AVERAGE_SLOPE=7, CATEGORY="1"</v>
      </c>
    </row>
    <row r="309" spans="1:1" x14ac:dyDescent="0.25">
      <c r="A309" t="str">
        <f>_xlfn.TEXTJOIN(", ", TRUE, 'fields &amp; values'!A309:H309)</f>
        <v>CLIMB_ID=308, STAGE_NUMBER=101, STARTING_AT_KM=102.5, NAME="Col de Val Louron-Azet", INITIAL_ALTITUDE=1580, DISTANCE=7.4, AVERAGE_SLOPE=8.3, CATEGORY="1"</v>
      </c>
    </row>
    <row r="310" spans="1:1" x14ac:dyDescent="0.25">
      <c r="A310" t="str">
        <f>_xlfn.TEXTJOIN(", ", TRUE, 'fields &amp; values'!A310:H310)</f>
        <v>CLIMB_ID=309, STAGE_NUMBER=101, STARTING_AT_KM=124.5, NAME="Montée de Saint-Lary Pla d'Adet", INITIAL_ALTITUDE=1680, DISTANCE=10.2, AVERAGE_SLOPE=8.3, CATEGORY="H"</v>
      </c>
    </row>
    <row r="311" spans="1:1" x14ac:dyDescent="0.25">
      <c r="A311" t="str">
        <f>_xlfn.TEXTJOIN(", ", TRUE, 'fields &amp; values'!A311:H311)</f>
        <v>CLIMB_ID=310, STAGE_NUMBER=102, STARTING_AT_KM=28, NAME="Côte de Bénéjacq", INITIAL_ALTITUDE=0, DISTANCE=2.6, AVERAGE_SLOPE=6.7, CATEGORY="3"</v>
      </c>
    </row>
    <row r="312" spans="1:1" x14ac:dyDescent="0.25">
      <c r="A312" t="str">
        <f>_xlfn.TEXTJOIN(", ", TRUE, 'fields &amp; values'!A312:H312)</f>
        <v>CLIMB_ID=311, STAGE_NUMBER=102, STARTING_AT_KM=56, NAME="Côte de Loucrup", INITIAL_ALTITUDE=0, DISTANCE=2, AVERAGE_SLOPE=7, CATEGORY="3"</v>
      </c>
    </row>
    <row r="313" spans="1:1" x14ac:dyDescent="0.25">
      <c r="A313" t="str">
        <f>_xlfn.TEXTJOIN(", ", TRUE, 'fields &amp; values'!A313:H313)</f>
        <v>CLIMB_ID=312, STAGE_NUMBER=102, STARTING_AT_KM=95.5, NAME="Col du Tourmalet - Souvenir Jacques Goddet", INITIAL_ALTITUDE=2115, DISTANCE=17.1, AVERAGE_SLOPE=7.3, CATEGORY="H"</v>
      </c>
    </row>
    <row r="314" spans="1:1" x14ac:dyDescent="0.25">
      <c r="A314" t="str">
        <f>_xlfn.TEXTJOIN(", ", TRUE, 'fields &amp; values'!A314:H314)</f>
        <v>CLIMB_ID=313, STAGE_NUMBER=102, STARTING_AT_KM=145.5, NAME="Montée du Hautacam", INITIAL_ALTITUDE=1520, DISTANCE=13.6, AVERAGE_SLOPE=7.8, CATEGORY="H"</v>
      </c>
    </row>
    <row r="315" spans="1:1" x14ac:dyDescent="0.25">
      <c r="A315" t="str">
        <f>_xlfn.TEXTJOIN(", ", TRUE, 'fields &amp; values'!A315:H315)</f>
        <v>CLIMB_ID=314, STAGE_NUMBER=103, STARTING_AT_KM=195.5, NAME="Côte de Monbazillac", INITIAL_ALTITUDE=0, DISTANCE=1.3, AVERAGE_SLOPE=7.6, CATEGORY="4"</v>
      </c>
    </row>
    <row r="316" spans="1:1" x14ac:dyDescent="0.25">
      <c r="A316" t="str">
        <f>_xlfn.TEXTJOIN(", ", TRUE, 'fields &amp; values'!A316:H316)</f>
        <v>CLIMB_ID=315, STAGE_NUMBER=105, STARTING_AT_KM=31, NAME="Côte de Briis-sous-Forges", INITIAL_ALTITUDE=0, DISTANCE=0, AVERAGE_SLOPE=0, CATEGORY="4"</v>
      </c>
    </row>
    <row r="317" spans="1:1" x14ac:dyDescent="0.25">
      <c r="A317" t="str">
        <f>_xlfn.TEXTJOIN(", ", TRUE, 'fields &amp; values'!A317:H317)</f>
        <v>CLIMB_ID=316, STAGE_NUMBER=106, STARTING_AT_KM=68, NAME="Côte de Cray", INITIAL_ALTITUDE=0, DISTANCE=1.6, AVERAGE_SLOPE=7.1, CATEGORY="4"</v>
      </c>
    </row>
    <row r="318" spans="1:1" x14ac:dyDescent="0.25">
      <c r="A318" t="str">
        <f>_xlfn.TEXTJOIN(", ", TRUE, 'fields &amp; values'!A318:H318)</f>
        <v>CLIMB_ID=317, STAGE_NUMBER=106, STARTING_AT_KM=103.5, NAME="Côte de Buttertubs", INITIAL_ALTITUDE=0, DISTANCE=4.5, AVERAGE_SLOPE=6.8, CATEGORY="3"</v>
      </c>
    </row>
    <row r="319" spans="1:1" x14ac:dyDescent="0.25">
      <c r="A319" t="str">
        <f>_xlfn.TEXTJOIN(", ", TRUE, 'fields &amp; values'!A319:H319)</f>
        <v>CLIMB_ID=318, STAGE_NUMBER=106, STARTING_AT_KM=129.5, NAME="Côte de Griton Moor", INITIAL_ALTITUDE=0, DISTANCE=3, AVERAGE_SLOPE=6.6, CATEGORY="3"</v>
      </c>
    </row>
    <row r="320" spans="1:1" x14ac:dyDescent="0.25">
      <c r="A320" t="str">
        <f>_xlfn.TEXTJOIN(", ", TRUE, 'fields &amp; values'!A320:H320)</f>
        <v>CLIMB_ID=319, STAGE_NUMBER=107, STARTING_AT_KM=47, NAME="Côte de Blubberhouses", INITIAL_ALTITUDE=0, DISTANCE=1.8, AVERAGE_SLOPE=6.1, CATEGORY="4"</v>
      </c>
    </row>
    <row r="321" spans="1:1" x14ac:dyDescent="0.25">
      <c r="A321" t="str">
        <f>_xlfn.TEXTJOIN(", ", TRUE, 'fields &amp; values'!A321:H321)</f>
        <v>CLIMB_ID=320, STAGE_NUMBER=107, STARTING_AT_KM=85, NAME="Côte d'Oxenhope Moor", INITIAL_ALTITUDE=0, DISTANCE=3.1, AVERAGE_SLOPE=6.4, CATEGORY="3"</v>
      </c>
    </row>
    <row r="322" spans="1:1" x14ac:dyDescent="0.25">
      <c r="A322" t="str">
        <f>_xlfn.TEXTJOIN(", ", TRUE, 'fields &amp; values'!A322:H322)</f>
        <v>CLIMB_ID=321, STAGE_NUMBER=107, STARTING_AT_KM=112.5, NAME="VC Côte de Ripponden", INITIAL_ALTITUDE=0, DISTANCE=1.3, AVERAGE_SLOPE=8.6, CATEGORY="3"</v>
      </c>
    </row>
    <row r="323" spans="1:1" x14ac:dyDescent="0.25">
      <c r="A323" t="str">
        <f>_xlfn.TEXTJOIN(", ", TRUE, 'fields &amp; values'!A323:H323)</f>
        <v>CLIMB_ID=322, STAGE_NUMBER=107, STARTING_AT_KM=119.5, NAME="Côte de Greetland", INITIAL_ALTITUDE=0, DISTANCE=1.6, AVERAGE_SLOPE=6.7, CATEGORY="3"</v>
      </c>
    </row>
    <row r="324" spans="1:1" x14ac:dyDescent="0.25">
      <c r="A324" t="str">
        <f>_xlfn.TEXTJOIN(", ", TRUE, 'fields &amp; values'!A324:H324)</f>
        <v>CLIMB_ID=323, STAGE_NUMBER=107, STARTING_AT_KM=143.5, NAME="Côte de Holme Moss", INITIAL_ALTITUDE=0, DISTANCE=4.7, AVERAGE_SLOPE=7, CATEGORY="2"</v>
      </c>
    </row>
    <row r="325" spans="1:1" x14ac:dyDescent="0.25">
      <c r="A325" t="str">
        <f>_xlfn.TEXTJOIN(", ", TRUE, 'fields &amp; values'!A325:H325)</f>
        <v>CLIMB_ID=324, STAGE_NUMBER=107, STARTING_AT_KM=167, NAME="Côte de Midhopestones", INITIAL_ALTITUDE=0, DISTANCE=2.5, AVERAGE_SLOPE=6.1, CATEGORY="3"</v>
      </c>
    </row>
    <row r="326" spans="1:1" x14ac:dyDescent="0.25">
      <c r="A326" t="str">
        <f>_xlfn.TEXTJOIN(", ", TRUE, 'fields &amp; values'!A326:H326)</f>
        <v>CLIMB_ID=325, STAGE_NUMBER=107, STARTING_AT_KM=175, NAME="Côte de Bradfield", INITIAL_ALTITUDE=0, DISTANCE=1, AVERAGE_SLOPE=7.4, CATEGORY="4"</v>
      </c>
    </row>
    <row r="327" spans="1:1" x14ac:dyDescent="0.25">
      <c r="A327" t="str">
        <f>_xlfn.TEXTJOIN(", ", TRUE, 'fields &amp; values'!A327:H327)</f>
        <v>CLIMB_ID=326, STAGE_NUMBER=107, STARTING_AT_KM=182, NAME="Côte d'Oughtibridge", INITIAL_ALTITUDE=0, DISTANCE=1.5, AVERAGE_SLOPE=9.1, CATEGORY="3"</v>
      </c>
    </row>
    <row r="328" spans="1:1" x14ac:dyDescent="0.25">
      <c r="A328" t="str">
        <f>_xlfn.TEXTJOIN(", ", TRUE, 'fields &amp; values'!A328:H328)</f>
        <v>CLIMB_ID=327, STAGE_NUMBER=107, STARTING_AT_KM=196, NAME="VC Côte de Jenkin Road", INITIAL_ALTITUDE=0, DISTANCE=0.8, AVERAGE_SLOPE=10.8, CATEGORY="4"</v>
      </c>
    </row>
    <row r="329" spans="1:1" x14ac:dyDescent="0.25">
      <c r="A329" t="str">
        <f>_xlfn.TEXTJOIN(", ", TRUE, 'fields &amp; values'!A329:H329)</f>
        <v>CLIMB_ID=328, STAGE_NUMBER=109, STARTING_AT_KM=34, NAME="Côte de Campagnette", INITIAL_ALTITUDE=0, DISTANCE=1, AVERAGE_SLOPE=6.5, CATEGORY="4"</v>
      </c>
    </row>
    <row r="330" spans="1:1" x14ac:dyDescent="0.25">
      <c r="A330" t="str">
        <f>_xlfn.TEXTJOIN(", ", TRUE, 'fields &amp; values'!A330:H330)</f>
        <v>CLIMB_ID=329, STAGE_NUMBER=109, STARTING_AT_KM=117.5, NAME="Mont Noir", INITIAL_ALTITUDE=0, DISTANCE=1.3, AVERAGE_SLOPE=5.7, CATEGORY="4"</v>
      </c>
    </row>
    <row r="331" spans="1:1" x14ac:dyDescent="0.25">
      <c r="A331" t="str">
        <f>_xlfn.TEXTJOIN(", ", TRUE, 'fields &amp; values'!A331:H331)</f>
        <v>CLIMB_ID=330, STAGE_NUMBER=111, STARTING_AT_KM=107.5, NAME="Côte de Coucy-le-Château-Auffrique", INITIAL_ALTITUDE=0, DISTANCE=0.9, AVERAGE_SLOPE=6.2, CATEGORY="4"</v>
      </c>
    </row>
    <row r="332" spans="1:1" x14ac:dyDescent="0.25">
      <c r="A332" t="str">
        <f>_xlfn.TEXTJOIN(", ", TRUE, 'fields &amp; values'!A332:H332)</f>
        <v>CLIMB_ID=331, STAGE_NUMBER=111, STARTING_AT_KM=157, NAME="Côte de Roucy", INITIAL_ALTITUDE=0, DISTANCE=1.5, AVERAGE_SLOPE=6.2, CATEGORY="4"</v>
      </c>
    </row>
    <row r="333" spans="1:1" x14ac:dyDescent="0.25">
      <c r="A333" t="str">
        <f>_xlfn.TEXTJOIN(", ", TRUE, 'fields &amp; values'!A333:H333)</f>
        <v>CLIMB_ID=332, STAGE_NUMBER=112, STARTING_AT_KM=217.5, NAME="Côte de Maron", INITIAL_ALTITUDE=0, DISTANCE=3.2, AVERAGE_SLOPE=5, CATEGORY="4"</v>
      </c>
    </row>
    <row r="334" spans="1:1" x14ac:dyDescent="0.25">
      <c r="A334" t="str">
        <f>_xlfn.TEXTJOIN(", ", TRUE, 'fields &amp; values'!A334:H334)</f>
        <v>CLIMB_ID=333, STAGE_NUMBER=112, STARTING_AT_KM=229, NAME="Côte de Boufflers", INITIAL_ALTITUDE=0, DISTANCE=1.3, AVERAGE_SLOPE=7.9, CATEGORY="4"</v>
      </c>
    </row>
    <row r="335" spans="1:1" x14ac:dyDescent="0.25">
      <c r="A335" t="str">
        <f>_xlfn.TEXTJOIN(", ", TRUE, 'fields &amp; values'!A335:H335)</f>
        <v>CLIMB_ID=334, STAGE_NUMBER=113, STARTING_AT_KM=142, NAME="Col de la Croix des Moinats", INITIAL_ALTITUDE=891, DISTANCE=7.6, AVERAGE_SLOPE=6, CATEGORY="2"</v>
      </c>
    </row>
    <row r="336" spans="1:1" x14ac:dyDescent="0.25">
      <c r="A336" t="str">
        <f>_xlfn.TEXTJOIN(", ", TRUE, 'fields &amp; values'!A336:H336)</f>
        <v>CLIMB_ID=335, STAGE_NUMBER=113, STARTING_AT_KM=150, NAME="Col de Grosse Pierre", INITIAL_ALTITUDE=901, DISTANCE=3, AVERAGE_SLOPE=7.5, CATEGORY="2"</v>
      </c>
    </row>
    <row r="337" spans="1:1" x14ac:dyDescent="0.25">
      <c r="A337" t="str">
        <f>_xlfn.TEXTJOIN(", ", TRUE, 'fields &amp; values'!A337:H337)</f>
        <v>CLIMB_ID=336, STAGE_NUMBER=113, STARTING_AT_KM=161, NAME="Côte de La Mauselaine", INITIAL_ALTITUDE=0, DISTANCE=1.8, AVERAGE_SLOPE=10.3, CATEGORY="3"</v>
      </c>
    </row>
    <row r="338" spans="1:1" x14ac:dyDescent="0.25">
      <c r="A338" t="str">
        <f>_xlfn.TEXTJOIN(", ", TRUE, 'fields &amp; values'!A338:H338)</f>
        <v>CLIMB_ID=337, STAGE_NUMBER=114, STARTING_AT_KM=11.5, NAME="Col de la Schlucht", INITIAL_ALTITUDE=1140, DISTANCE=8.6, AVERAGE_SLOPE=4.5, CATEGORY="2"</v>
      </c>
    </row>
    <row r="339" spans="1:1" x14ac:dyDescent="0.25">
      <c r="A339" t="str">
        <f>_xlfn.TEXTJOIN(", ", TRUE, 'fields &amp; values'!A339:H339)</f>
        <v>CLIMB_ID=338, STAGE_NUMBER=114, STARTING_AT_KM=41, NAME="Col du Wettstein", INITIAL_ALTITUDE=0, DISTANCE=7.7, AVERAGE_SLOPE=4.1, CATEGORY="3"</v>
      </c>
    </row>
    <row r="340" spans="1:1" x14ac:dyDescent="0.25">
      <c r="A340" t="str">
        <f>_xlfn.TEXTJOIN(", ", TRUE, 'fields &amp; values'!A340:H340)</f>
        <v>CLIMB_ID=339, STAGE_NUMBER=114, STARTING_AT_KM=70, NAME="Côte des Cinq Châteaux", INITIAL_ALTITUDE=0, DISTANCE=4.5, AVERAGE_SLOPE=6.1, CATEGORY="3"</v>
      </c>
    </row>
    <row r="341" spans="1:1" x14ac:dyDescent="0.25">
      <c r="A341" t="str">
        <f>_xlfn.TEXTJOIN(", ", TRUE, 'fields &amp; values'!A341:H341)</f>
        <v>CLIMB_ID=340, STAGE_NUMBER=114, STARTING_AT_KM=86, NAME="Côte de Gueberschwihr", INITIAL_ALTITUDE=559, DISTANCE=4.1, AVERAGE_SLOPE=7.9, CATEGORY="2"</v>
      </c>
    </row>
    <row r="342" spans="1:1" x14ac:dyDescent="0.25">
      <c r="A342" t="str">
        <f>_xlfn.TEXTJOIN(", ", TRUE, 'fields &amp; values'!A342:H342)</f>
        <v>CLIMB_ID=341, STAGE_NUMBER=114, STARTING_AT_KM=120, NAME="Le Markstein", INITIAL_ALTITUDE=1183, DISTANCE=10.8, AVERAGE_SLOPE=5.4, CATEGORY="1"</v>
      </c>
    </row>
    <row r="343" spans="1:1" x14ac:dyDescent="0.25">
      <c r="A343" t="str">
        <f>_xlfn.TEXTJOIN(", ", TRUE, 'fields &amp; values'!A343:H343)</f>
        <v>CLIMB_ID=342, STAGE_NUMBER=114, STARTING_AT_KM=127, NAME="Grand Ballon", INITIAL_ALTITUDE=0, DISTANCE=1.4, AVERAGE_SLOPE=8.6, CATEGORY="3"</v>
      </c>
    </row>
    <row r="344" spans="1:1" x14ac:dyDescent="0.25">
      <c r="A344" t="str">
        <f>_xlfn.TEXTJOIN(", ", TRUE, 'fields &amp; values'!A344:H344)</f>
        <v>CLIMB_ID=343, STAGE_NUMBER=115, STARTING_AT_KM=30.5, NAME="Col du Firstplan", INITIAL_ALTITUDE=722, DISTANCE=8.3, AVERAGE_SLOPE=5.4, CATEGORY="2"</v>
      </c>
    </row>
    <row r="345" spans="1:1" x14ac:dyDescent="0.25">
      <c r="A345" t="str">
        <f>_xlfn.TEXTJOIN(", ", TRUE, 'fields &amp; values'!A345:H345)</f>
        <v>CLIMB_ID=344, STAGE_NUMBER=115, STARTING_AT_KM=54.5, NAME="Petit Ballon", INITIAL_ALTITUDE=1163, DISTANCE=9.3, AVERAGE_SLOPE=8.1, CATEGORY="1"</v>
      </c>
    </row>
    <row r="346" spans="1:1" x14ac:dyDescent="0.25">
      <c r="A346" t="str">
        <f>_xlfn.TEXTJOIN(", ", TRUE, 'fields &amp; values'!A346:H346)</f>
        <v>CLIMB_ID=345, STAGE_NUMBER=115, STARTING_AT_KM=71.5, NAME="Col du Platzerwasel", INITIAL_ALTITUDE=1193, DISTANCE=7.1, AVERAGE_SLOPE=8.4, CATEGORY="1"</v>
      </c>
    </row>
    <row r="347" spans="1:1" x14ac:dyDescent="0.25">
      <c r="A347" t="str">
        <f>_xlfn.TEXTJOIN(", ", TRUE, 'fields &amp; values'!A347:H347)</f>
        <v>CLIMB_ID=346, STAGE_NUMBER=115, STARTING_AT_KM=103.5, NAME="Col d'Oderen", INITIAL_ALTITUDE=884, DISTANCE=6.7, AVERAGE_SLOPE=6.1, CATEGORY="2"</v>
      </c>
    </row>
    <row r="348" spans="1:1" x14ac:dyDescent="0.25">
      <c r="A348" t="str">
        <f>_xlfn.TEXTJOIN(", ", TRUE, 'fields &amp; values'!A348:H348)</f>
        <v>CLIMB_ID=347, STAGE_NUMBER=115, STARTING_AT_KM=125.5, NAME="Col des Croix", INITIAL_ALTITUDE=0, DISTANCE=3.2, AVERAGE_SLOPE=6.2, CATEGORY="3"</v>
      </c>
    </row>
    <row r="349" spans="1:1" x14ac:dyDescent="0.25">
      <c r="A349" t="str">
        <f>_xlfn.TEXTJOIN(", ", TRUE, 'fields &amp; values'!A349:H349)</f>
        <v>CLIMB_ID=348, STAGE_NUMBER=115, STARTING_AT_KM=143.5, NAME="Col des Chevrères", INITIAL_ALTITUDE=914, DISTANCE=3.5, AVERAGE_SLOPE=9.5, CATEGORY="1"</v>
      </c>
    </row>
    <row r="350" spans="1:1" x14ac:dyDescent="0.25">
      <c r="A350" t="str">
        <f>_xlfn.TEXTJOIN(", ", TRUE, 'fields &amp; values'!A350:H350)</f>
        <v>CLIMB_ID=349, STAGE_NUMBER=115, STARTING_AT_KM=161.5, NAME="La Planche des Belles Filles", INITIAL_ALTITUDE=1035, DISTANCE=5.9, AVERAGE_SLOPE=8.5, CATEGORY="1"</v>
      </c>
    </row>
    <row r="351" spans="1:1" x14ac:dyDescent="0.25">
      <c r="A351" t="str">
        <f>_xlfn.TEXTJOIN(", ", TRUE, 'fields &amp; values'!A351:H351)</f>
        <v>CLIMB_ID=350, STAGE_NUMBER=116, STARTING_AT_KM=141, NAME="Côte de Rogna", INITIAL_ALTITUDE=0, DISTANCE=7.6, AVERAGE_SLOPE=4.9, CATEGORY="3"</v>
      </c>
    </row>
    <row r="352" spans="1:1" x14ac:dyDescent="0.25">
      <c r="A352" t="str">
        <f>_xlfn.TEXTJOIN(", ", TRUE, 'fields &amp; values'!A352:H352)</f>
        <v>CLIMB_ID=351, STAGE_NUMBER=116, STARTING_AT_KM=148.5, NAME="Côte de Choux", INITIAL_ALTITUDE=0, DISTANCE=1.7, AVERAGE_SLOPE=6.5, CATEGORY="3"</v>
      </c>
    </row>
    <row r="353" spans="1:1" x14ac:dyDescent="0.25">
      <c r="A353" t="str">
        <f>_xlfn.TEXTJOIN(", ", TRUE, 'fields &amp; values'!A353:H353)</f>
        <v>CLIMB_ID=352, STAGE_NUMBER=116, STARTING_AT_KM=152.5, NAME="Côte de Désertin", INITIAL_ALTITUDE=0, DISTANCE=3.1, AVERAGE_SLOPE=5.2, CATEGORY="4"</v>
      </c>
    </row>
    <row r="354" spans="1:1" x14ac:dyDescent="0.25">
      <c r="A354" t="str">
        <f>_xlfn.TEXTJOIN(", ", TRUE, 'fields &amp; values'!A354:H354)</f>
        <v>CLIMB_ID=353, STAGE_NUMBER=116, STARTING_AT_KM=168, NAME="Côte d'Échallon", INITIAL_ALTITUDE=0, DISTANCE=3, AVERAGE_SLOPE=6.6, CATEGORY="3"</v>
      </c>
    </row>
    <row r="355" spans="1:1" x14ac:dyDescent="0.25">
      <c r="A355" t="str">
        <f>_xlfn.TEXTJOIN(", ", TRUE, 'fields &amp; values'!A355:H355)</f>
        <v>CLIMB_ID=354, STAGE_NUMBER=117, STARTING_AT_KM=58.5, NAME="Col de Brouilly", INITIAL_ALTITUDE=0, DISTANCE=1.7, AVERAGE_SLOPE=5.1, CATEGORY="4"</v>
      </c>
    </row>
    <row r="356" spans="1:1" x14ac:dyDescent="0.25">
      <c r="A356" t="str">
        <f>_xlfn.TEXTJOIN(", ", TRUE, 'fields &amp; values'!A356:H356)</f>
        <v>CLIMB_ID=355, STAGE_NUMBER=117, STARTING_AT_KM=83, NAME="Côte du Saule-d'Oingt", INITIAL_ALTITUDE=0, DISTANCE=3.8, AVERAGE_SLOPE=4.5, CATEGORY="3"</v>
      </c>
    </row>
    <row r="357" spans="1:1" x14ac:dyDescent="0.25">
      <c r="A357" t="str">
        <f>_xlfn.TEXTJOIN(", ", TRUE, 'fields &amp; values'!A357:H357)</f>
        <v>CLIMB_ID=356, STAGE_NUMBER=117, STARTING_AT_KM=138, NAME="Col des Brosses", INITIAL_ALTITUDE=0, DISTANCE=15.3, AVERAGE_SLOPE=3.3, CATEGORY="3"</v>
      </c>
    </row>
    <row r="358" spans="1:1" x14ac:dyDescent="0.25">
      <c r="A358" t="str">
        <f>_xlfn.TEXTJOIN(", ", TRUE, 'fields &amp; values'!A358:H358)</f>
        <v>CLIMB_ID=357, STAGE_NUMBER=117, STARTING_AT_KM=164, NAME="Côte de Grammond", INITIAL_ALTITUDE=0, DISTANCE=9.8, AVERAGE_SLOPE=2.9, CATEGORY="4"</v>
      </c>
    </row>
    <row r="359" spans="1:1" x14ac:dyDescent="0.25">
      <c r="A359" t="str">
        <f>_xlfn.TEXTJOIN(", ", TRUE, 'fields &amp; values'!A359:H359)</f>
        <v>CLIMB_ID=358, STAGE_NUMBER=118, STARTING_AT_KM=24, NAME="Col de la Croix de Montvieux", INITIAL_ALTITUDE=0, DISTANCE=8, AVERAGE_SLOPE=4.1, CATEGORY="3"</v>
      </c>
    </row>
    <row r="360" spans="1:1" x14ac:dyDescent="0.25">
      <c r="A360" t="str">
        <f>_xlfn.TEXTJOIN(", ", TRUE, 'fields &amp; values'!A360:H360)</f>
        <v>CLIMB_ID=359, STAGE_NUMBER=118, STARTING_AT_KM=152, NAME="Col de Palaquit (D57-D512)", INITIAL_ALTITUDE=1154, DISTANCE=14.1, AVERAGE_SLOPE=6.1, CATEGORY="1"</v>
      </c>
    </row>
    <row r="361" spans="1:1" x14ac:dyDescent="0.25">
      <c r="A361" t="str">
        <f>_xlfn.TEXTJOIN(", ", TRUE, 'fields &amp; values'!A361:H361)</f>
        <v>CLIMB_ID=360, STAGE_NUMBER=118, STARTING_AT_KM=197.5, NAME="Montée de Chamrousse", INITIAL_ALTITUDE=1730, DISTANCE=18.2, AVERAGE_SLOPE=7.3, CATEGORY="H"</v>
      </c>
    </row>
    <row r="362" spans="1:1" x14ac:dyDescent="0.25">
      <c r="A362" t="str">
        <f>_xlfn.TEXTJOIN(", ", TRUE, 'fields &amp; values'!A362:H362)</f>
        <v>CLIMB_ID=361, STAGE_NUMBER=119, STARTING_AT_KM=82, NAME="Col du Lautaret", INITIAL_ALTITUDE=2058, DISTANCE=34, AVERAGE_SLOPE=3.9, CATEGORY="1"</v>
      </c>
    </row>
    <row r="363" spans="1:1" x14ac:dyDescent="0.25">
      <c r="A363" t="str">
        <f>_xlfn.TEXTJOIN(", ", TRUE, 'fields &amp; values'!A363:H363)</f>
        <v>CLIMB_ID=362, STAGE_NUMBER=119, STARTING_AT_KM=132.5, NAME="Col d'Izoard - Souvenir Henri Desgrange", INITIAL_ALTITUDE=2360, DISTANCE=19, AVERAGE_SLOPE=6, CATEGORY="H"</v>
      </c>
    </row>
    <row r="364" spans="1:1" x14ac:dyDescent="0.25">
      <c r="A364" t="str">
        <f>_xlfn.TEXTJOIN(", ", TRUE, 'fields &amp; values'!A364:H364)</f>
        <v>CLIMB_ID=363, STAGE_NUMBER=119, STARTING_AT_KM=177, NAME="Montée de Risoul", INITIAL_ALTITUDE=1855, DISTANCE=12.6, AVERAGE_SLOPE=6.9, CATEGORY="1"</v>
      </c>
    </row>
    <row r="365" spans="1:1" x14ac:dyDescent="0.25">
      <c r="A365" t="str">
        <f>_xlfn.TEXTJOIN(", ", TRUE, 'fields &amp; values'!A365:H365)</f>
        <v>CLIMB_ID=364, STAGE_NUMBER=121, STARTING_AT_KM=25, NAME="Côte de Fanjeaux", INITIAL_ALTITUDE=0, DISTANCE=2.4, AVERAGE_SLOPE=4.9, CATEGORY="4"</v>
      </c>
    </row>
    <row r="366" spans="1:1" x14ac:dyDescent="0.25">
      <c r="A366" t="str">
        <f>_xlfn.TEXTJOIN(", ", TRUE, 'fields &amp; values'!A366:H366)</f>
        <v>CLIMB_ID=365, STAGE_NUMBER=121, STARTING_AT_KM=71.5, NAME="Côte de Pamiers", INITIAL_ALTITUDE=0, DISTANCE=2.5, AVERAGE_SLOPE=5.4, CATEGORY="4"</v>
      </c>
    </row>
    <row r="367" spans="1:1" x14ac:dyDescent="0.25">
      <c r="A367" t="str">
        <f>_xlfn.TEXTJOIN(", ", TRUE, 'fields &amp; values'!A367:H367)</f>
        <v>CLIMB_ID=366, STAGE_NUMBER=121, STARTING_AT_KM=155, NAME="Col de Portet-d'Aspet", INITIAL_ALTITUDE=1069, DISTANCE=5.4, AVERAGE_SLOPE=6.9, CATEGORY="2"</v>
      </c>
    </row>
    <row r="368" spans="1:1" x14ac:dyDescent="0.25">
      <c r="A368" t="str">
        <f>_xlfn.TEXTJOIN(", ", TRUE, 'fields &amp; values'!A368:H368)</f>
        <v>CLIMB_ID=367, STAGE_NUMBER=121, STARTING_AT_KM=176.5, NAME="Col des Ares", INITIAL_ALTITUDE=0, DISTANCE=6, AVERAGE_SLOPE=5.2, CATEGORY="3"</v>
      </c>
    </row>
    <row r="369" spans="1:1" x14ac:dyDescent="0.25">
      <c r="A369" t="str">
        <f>_xlfn.TEXTJOIN(", ", TRUE, 'fields &amp; values'!A369:H369)</f>
        <v>CLIMB_ID=368, STAGE_NUMBER=121, STARTING_AT_KM=216, NAME="Port de Balès", INITIAL_ALTITUDE=1755, DISTANCE=11.7, AVERAGE_SLOPE=7.7, CATEGORY="H"</v>
      </c>
    </row>
    <row r="370" spans="1:1" x14ac:dyDescent="0.25">
      <c r="A370" t="str">
        <f>_xlfn.TEXTJOIN(", ", TRUE, 'fields &amp; values'!A370:H370)</f>
        <v>CLIMB_ID=369, STAGE_NUMBER=122, STARTING_AT_KM=57.5, NAME="Col du Portillon", INITIAL_ALTITUDE=1292, DISTANCE=8.3, AVERAGE_SLOPE=7.1, CATEGORY="1"</v>
      </c>
    </row>
    <row r="371" spans="1:1" x14ac:dyDescent="0.25">
      <c r="A371" t="str">
        <f>_xlfn.TEXTJOIN(", ", TRUE, 'fields &amp; values'!A371:H371)</f>
        <v>CLIMB_ID=370, STAGE_NUMBER=122, STARTING_AT_KM=82, NAME="Col de Peyresourde", INITIAL_ALTITUDE=1569, DISTANCE=13.2, AVERAGE_SLOPE=7, CATEGORY="1"</v>
      </c>
    </row>
    <row r="372" spans="1:1" x14ac:dyDescent="0.25">
      <c r="A372" t="str">
        <f>_xlfn.TEXTJOIN(", ", TRUE, 'fields &amp; values'!A372:H372)</f>
        <v>CLIMB_ID=371, STAGE_NUMBER=122, STARTING_AT_KM=102.5, NAME="Col de Val Louron-Azet", INITIAL_ALTITUDE=1580, DISTANCE=7.4, AVERAGE_SLOPE=8.3, CATEGORY="1"</v>
      </c>
    </row>
    <row r="373" spans="1:1" x14ac:dyDescent="0.25">
      <c r="A373" t="str">
        <f>_xlfn.TEXTJOIN(", ", TRUE, 'fields &amp; values'!A373:H373)</f>
        <v>CLIMB_ID=372, STAGE_NUMBER=122, STARTING_AT_KM=124.5, NAME="Montée de Saint-Lary Pla d'Adet", INITIAL_ALTITUDE=1680, DISTANCE=10.2, AVERAGE_SLOPE=8.3, CATEGORY="H"</v>
      </c>
    </row>
    <row r="374" spans="1:1" x14ac:dyDescent="0.25">
      <c r="A374" t="str">
        <f>_xlfn.TEXTJOIN(", ", TRUE, 'fields &amp; values'!A374:H374)</f>
        <v>CLIMB_ID=373, STAGE_NUMBER=123, STARTING_AT_KM=28, NAME="Côte de Bénéjacq", INITIAL_ALTITUDE=0, DISTANCE=2.6, AVERAGE_SLOPE=6.7, CATEGORY="3"</v>
      </c>
    </row>
    <row r="375" spans="1:1" x14ac:dyDescent="0.25">
      <c r="A375" t="str">
        <f>_xlfn.TEXTJOIN(", ", TRUE, 'fields &amp; values'!A375:H375)</f>
        <v>CLIMB_ID=374, STAGE_NUMBER=123, STARTING_AT_KM=56, NAME="Côte de Loucrup", INITIAL_ALTITUDE=0, DISTANCE=2, AVERAGE_SLOPE=7, CATEGORY="3"</v>
      </c>
    </row>
    <row r="376" spans="1:1" x14ac:dyDescent="0.25">
      <c r="A376" t="str">
        <f>_xlfn.TEXTJOIN(", ", TRUE, 'fields &amp; values'!A376:H376)</f>
        <v>CLIMB_ID=375, STAGE_NUMBER=123, STARTING_AT_KM=95.5, NAME="Col du Tourmalet - Souvenir Jacques Goddet", INITIAL_ALTITUDE=2115, DISTANCE=17.1, AVERAGE_SLOPE=7.3, CATEGORY="H"</v>
      </c>
    </row>
    <row r="377" spans="1:1" x14ac:dyDescent="0.25">
      <c r="A377" t="str">
        <f>_xlfn.TEXTJOIN(", ", TRUE, 'fields &amp; values'!A377:H377)</f>
        <v>CLIMB_ID=376, STAGE_NUMBER=123, STARTING_AT_KM=145.5, NAME="Montée du Hautacam", INITIAL_ALTITUDE=1520, DISTANCE=13.6, AVERAGE_SLOPE=7.8, CATEGORY="H"</v>
      </c>
    </row>
    <row r="378" spans="1:1" x14ac:dyDescent="0.25">
      <c r="A378" t="str">
        <f>_xlfn.TEXTJOIN(", ", TRUE, 'fields &amp; values'!A378:H378)</f>
        <v>CLIMB_ID=377, STAGE_NUMBER=124, STARTING_AT_KM=195.5, NAME="Côte de Monbazillac", INITIAL_ALTITUDE=0, DISTANCE=1.3, AVERAGE_SLOPE=7.6, CATEGORY="4"</v>
      </c>
    </row>
    <row r="379" spans="1:1" x14ac:dyDescent="0.25">
      <c r="A379" t="str">
        <f>_xlfn.TEXTJOIN(", ", TRUE, 'fields &amp; values'!A379:H379)</f>
        <v>CLIMB_ID=378, STAGE_NUMBER=126, STARTING_AT_KM=31, NAME="Côte de Briis-sous-Forges", INITIAL_ALTITUDE=0, DISTANCE=0, AVERAGE_SLOPE=0, CATEGORY="4"</v>
      </c>
    </row>
    <row r="380" spans="1:1" x14ac:dyDescent="0.25">
      <c r="A380" t="str">
        <f>_xlfn.TEXTJOIN(", ", TRUE, 'fields &amp; values'!A380:H380)</f>
        <v>CLIMB_ID=379, STAGE_NUMBER=127, STARTING_AT_KM=68, NAME="Côte de Cray", INITIAL_ALTITUDE=0, DISTANCE=1.6, AVERAGE_SLOPE=7.1, CATEGORY="4"</v>
      </c>
    </row>
    <row r="381" spans="1:1" x14ac:dyDescent="0.25">
      <c r="A381" t="str">
        <f>_xlfn.TEXTJOIN(", ", TRUE, 'fields &amp; values'!A381:H381)</f>
        <v>CLIMB_ID=380, STAGE_NUMBER=127, STARTING_AT_KM=103.5, NAME="Côte de Buttertubs", INITIAL_ALTITUDE=0, DISTANCE=4.5, AVERAGE_SLOPE=6.8, CATEGORY="3"</v>
      </c>
    </row>
    <row r="382" spans="1:1" x14ac:dyDescent="0.25">
      <c r="A382" t="str">
        <f>_xlfn.TEXTJOIN(", ", TRUE, 'fields &amp; values'!A382:H382)</f>
        <v>CLIMB_ID=381, STAGE_NUMBER=127, STARTING_AT_KM=129.5, NAME="Côte de Griton Moor", INITIAL_ALTITUDE=0, DISTANCE=3, AVERAGE_SLOPE=6.6, CATEGORY="3"</v>
      </c>
    </row>
    <row r="383" spans="1:1" x14ac:dyDescent="0.25">
      <c r="A383" t="str">
        <f>_xlfn.TEXTJOIN(", ", TRUE, 'fields &amp; values'!A383:H383)</f>
        <v>CLIMB_ID=382, STAGE_NUMBER=128, STARTING_AT_KM=47, NAME="Côte de Blubberhouses", INITIAL_ALTITUDE=0, DISTANCE=1.8, AVERAGE_SLOPE=6.1, CATEGORY="4"</v>
      </c>
    </row>
    <row r="384" spans="1:1" x14ac:dyDescent="0.25">
      <c r="A384" t="str">
        <f>_xlfn.TEXTJOIN(", ", TRUE, 'fields &amp; values'!A384:H384)</f>
        <v>CLIMB_ID=383, STAGE_NUMBER=128, STARTING_AT_KM=85, NAME="Côte d'Oxenhope Moor", INITIAL_ALTITUDE=0, DISTANCE=3.1, AVERAGE_SLOPE=6.4, CATEGORY="3"</v>
      </c>
    </row>
    <row r="385" spans="1:1" x14ac:dyDescent="0.25">
      <c r="A385" t="str">
        <f>_xlfn.TEXTJOIN(", ", TRUE, 'fields &amp; values'!A385:H385)</f>
        <v>CLIMB_ID=384, STAGE_NUMBER=128, STARTING_AT_KM=112.5, NAME="VC Côte de Ripponden", INITIAL_ALTITUDE=0, DISTANCE=1.3, AVERAGE_SLOPE=8.6, CATEGORY="3"</v>
      </c>
    </row>
    <row r="386" spans="1:1" x14ac:dyDescent="0.25">
      <c r="A386" t="str">
        <f>_xlfn.TEXTJOIN(", ", TRUE, 'fields &amp; values'!A386:H386)</f>
        <v>CLIMB_ID=385, STAGE_NUMBER=128, STARTING_AT_KM=119.5, NAME="Côte de Greetland", INITIAL_ALTITUDE=0, DISTANCE=1.6, AVERAGE_SLOPE=6.7, CATEGORY="3"</v>
      </c>
    </row>
    <row r="387" spans="1:1" x14ac:dyDescent="0.25">
      <c r="A387" t="str">
        <f>_xlfn.TEXTJOIN(", ", TRUE, 'fields &amp; values'!A387:H387)</f>
        <v>CLIMB_ID=386, STAGE_NUMBER=128, STARTING_AT_KM=143.5, NAME="Côte de Holme Moss", INITIAL_ALTITUDE=0, DISTANCE=4.7, AVERAGE_SLOPE=7, CATEGORY="2"</v>
      </c>
    </row>
    <row r="388" spans="1:1" x14ac:dyDescent="0.25">
      <c r="A388" t="str">
        <f>_xlfn.TEXTJOIN(", ", TRUE, 'fields &amp; values'!A388:H388)</f>
        <v>CLIMB_ID=387, STAGE_NUMBER=128, STARTING_AT_KM=167, NAME="Côte de Midhopestones", INITIAL_ALTITUDE=0, DISTANCE=2.5, AVERAGE_SLOPE=6.1, CATEGORY="3"</v>
      </c>
    </row>
    <row r="389" spans="1:1" x14ac:dyDescent="0.25">
      <c r="A389" t="str">
        <f>_xlfn.TEXTJOIN(", ", TRUE, 'fields &amp; values'!A389:H389)</f>
        <v>CLIMB_ID=388, STAGE_NUMBER=128, STARTING_AT_KM=175, NAME="Côte de Bradfield", INITIAL_ALTITUDE=0, DISTANCE=1, AVERAGE_SLOPE=7.4, CATEGORY="4"</v>
      </c>
    </row>
    <row r="390" spans="1:1" x14ac:dyDescent="0.25">
      <c r="A390" t="str">
        <f>_xlfn.TEXTJOIN(", ", TRUE, 'fields &amp; values'!A390:H390)</f>
        <v>CLIMB_ID=389, STAGE_NUMBER=128, STARTING_AT_KM=182, NAME="Côte d'Oughtibridge", INITIAL_ALTITUDE=0, DISTANCE=1.5, AVERAGE_SLOPE=9.1, CATEGORY="3"</v>
      </c>
    </row>
    <row r="391" spans="1:1" x14ac:dyDescent="0.25">
      <c r="A391" t="str">
        <f>_xlfn.TEXTJOIN(", ", TRUE, 'fields &amp; values'!A391:H391)</f>
        <v>CLIMB_ID=390, STAGE_NUMBER=128, STARTING_AT_KM=196, NAME="VC Côte de Jenkin Road", INITIAL_ALTITUDE=0, DISTANCE=0.8, AVERAGE_SLOPE=10.8, CATEGORY="4"</v>
      </c>
    </row>
    <row r="392" spans="1:1" x14ac:dyDescent="0.25">
      <c r="A392" t="str">
        <f>_xlfn.TEXTJOIN(", ", TRUE, 'fields &amp; values'!A392:H392)</f>
        <v>CLIMB_ID=391, STAGE_NUMBER=130, STARTING_AT_KM=34, NAME="Côte de Campagnette", INITIAL_ALTITUDE=0, DISTANCE=1, AVERAGE_SLOPE=6.5, CATEGORY="4"</v>
      </c>
    </row>
    <row r="393" spans="1:1" x14ac:dyDescent="0.25">
      <c r="A393" t="str">
        <f>_xlfn.TEXTJOIN(", ", TRUE, 'fields &amp; values'!A393:H393)</f>
        <v>CLIMB_ID=392, STAGE_NUMBER=130, STARTING_AT_KM=117.5, NAME="Mont Noir", INITIAL_ALTITUDE=0, DISTANCE=1.3, AVERAGE_SLOPE=5.7, CATEGORY="4"</v>
      </c>
    </row>
    <row r="394" spans="1:1" x14ac:dyDescent="0.25">
      <c r="A394" t="str">
        <f>_xlfn.TEXTJOIN(", ", TRUE, 'fields &amp; values'!A394:H394)</f>
        <v>CLIMB_ID=393, STAGE_NUMBER=132, STARTING_AT_KM=107.5, NAME="Côte de Coucy-le-Château-Auffrique", INITIAL_ALTITUDE=0, DISTANCE=0.9, AVERAGE_SLOPE=6.2, CATEGORY="4"</v>
      </c>
    </row>
    <row r="395" spans="1:1" x14ac:dyDescent="0.25">
      <c r="A395" t="str">
        <f>_xlfn.TEXTJOIN(", ", TRUE, 'fields &amp; values'!A395:H395)</f>
        <v>CLIMB_ID=394, STAGE_NUMBER=132, STARTING_AT_KM=157, NAME="Côte de Roucy", INITIAL_ALTITUDE=0, DISTANCE=1.5, AVERAGE_SLOPE=6.2, CATEGORY="4"</v>
      </c>
    </row>
    <row r="396" spans="1:1" x14ac:dyDescent="0.25">
      <c r="A396" t="str">
        <f>_xlfn.TEXTJOIN(", ", TRUE, 'fields &amp; values'!A396:H396)</f>
        <v>CLIMB_ID=395, STAGE_NUMBER=133, STARTING_AT_KM=217.5, NAME="Côte de Maron", INITIAL_ALTITUDE=0, DISTANCE=3.2, AVERAGE_SLOPE=5, CATEGORY="4"</v>
      </c>
    </row>
    <row r="397" spans="1:1" x14ac:dyDescent="0.25">
      <c r="A397" t="str">
        <f>_xlfn.TEXTJOIN(", ", TRUE, 'fields &amp; values'!A397:H397)</f>
        <v>CLIMB_ID=396, STAGE_NUMBER=133, STARTING_AT_KM=229, NAME="Côte de Boufflers", INITIAL_ALTITUDE=0, DISTANCE=1.3, AVERAGE_SLOPE=7.9, CATEGORY="4"</v>
      </c>
    </row>
    <row r="398" spans="1:1" x14ac:dyDescent="0.25">
      <c r="A398" t="str">
        <f>_xlfn.TEXTJOIN(", ", TRUE, 'fields &amp; values'!A398:H398)</f>
        <v>CLIMB_ID=397, STAGE_NUMBER=134, STARTING_AT_KM=142, NAME="Col de la Croix des Moinats", INITIAL_ALTITUDE=891, DISTANCE=7.6, AVERAGE_SLOPE=6, CATEGORY="2"</v>
      </c>
    </row>
    <row r="399" spans="1:1" x14ac:dyDescent="0.25">
      <c r="A399" t="str">
        <f>_xlfn.TEXTJOIN(", ", TRUE, 'fields &amp; values'!A399:H399)</f>
        <v>CLIMB_ID=398, STAGE_NUMBER=134, STARTING_AT_KM=150, NAME="Col de Grosse Pierre", INITIAL_ALTITUDE=901, DISTANCE=3, AVERAGE_SLOPE=7.5, CATEGORY="2"</v>
      </c>
    </row>
    <row r="400" spans="1:1" x14ac:dyDescent="0.25">
      <c r="A400" t="str">
        <f>_xlfn.TEXTJOIN(", ", TRUE, 'fields &amp; values'!A400:H400)</f>
        <v>CLIMB_ID=399, STAGE_NUMBER=134, STARTING_AT_KM=161, NAME="Côte de La Mauselaine", INITIAL_ALTITUDE=0, DISTANCE=1.8, AVERAGE_SLOPE=10.3, CATEGORY="3"</v>
      </c>
    </row>
    <row r="401" spans="1:1" x14ac:dyDescent="0.25">
      <c r="A401" t="str">
        <f>_xlfn.TEXTJOIN(", ", TRUE, 'fields &amp; values'!A401:H401)</f>
        <v>CLIMB_ID=400, STAGE_NUMBER=135, STARTING_AT_KM=11.5, NAME="Col de la Schlucht", INITIAL_ALTITUDE=1140, DISTANCE=8.6, AVERAGE_SLOPE=4.5, CATEGORY="2"</v>
      </c>
    </row>
    <row r="402" spans="1:1" x14ac:dyDescent="0.25">
      <c r="A402" t="str">
        <f>_xlfn.TEXTJOIN(", ", TRUE, 'fields &amp; values'!A402:H402)</f>
        <v>CLIMB_ID=401, STAGE_NUMBER=135, STARTING_AT_KM=41, NAME="Col du Wettstein", INITIAL_ALTITUDE=0, DISTANCE=7.7, AVERAGE_SLOPE=4.1, CATEGORY="3"</v>
      </c>
    </row>
    <row r="403" spans="1:1" x14ac:dyDescent="0.25">
      <c r="A403" t="str">
        <f>_xlfn.TEXTJOIN(", ", TRUE, 'fields &amp; values'!A403:H403)</f>
        <v>CLIMB_ID=402, STAGE_NUMBER=135, STARTING_AT_KM=70, NAME="Côte des Cinq Châteaux", INITIAL_ALTITUDE=0, DISTANCE=4.5, AVERAGE_SLOPE=6.1, CATEGORY="3"</v>
      </c>
    </row>
    <row r="404" spans="1:1" x14ac:dyDescent="0.25">
      <c r="A404" t="str">
        <f>_xlfn.TEXTJOIN(", ", TRUE, 'fields &amp; values'!A404:H404)</f>
        <v>CLIMB_ID=403, STAGE_NUMBER=135, STARTING_AT_KM=86, NAME="Côte de Gueberschwihr", INITIAL_ALTITUDE=559, DISTANCE=4.1, AVERAGE_SLOPE=7.9, CATEGORY="2"</v>
      </c>
    </row>
    <row r="405" spans="1:1" x14ac:dyDescent="0.25">
      <c r="A405" t="str">
        <f>_xlfn.TEXTJOIN(", ", TRUE, 'fields &amp; values'!A405:H405)</f>
        <v>CLIMB_ID=404, STAGE_NUMBER=135, STARTING_AT_KM=120, NAME="Le Markstein", INITIAL_ALTITUDE=1183, DISTANCE=10.8, AVERAGE_SLOPE=5.4, CATEGORY="1"</v>
      </c>
    </row>
    <row r="406" spans="1:1" x14ac:dyDescent="0.25">
      <c r="A406" t="str">
        <f>_xlfn.TEXTJOIN(", ", TRUE, 'fields &amp; values'!A406:H406)</f>
        <v>CLIMB_ID=405, STAGE_NUMBER=135, STARTING_AT_KM=127, NAME="Grand Ballon", INITIAL_ALTITUDE=0, DISTANCE=1.4, AVERAGE_SLOPE=8.6, CATEGORY="3"</v>
      </c>
    </row>
    <row r="407" spans="1:1" x14ac:dyDescent="0.25">
      <c r="A407" t="str">
        <f>_xlfn.TEXTJOIN(", ", TRUE, 'fields &amp; values'!A407:H407)</f>
        <v>CLIMB_ID=406, STAGE_NUMBER=136, STARTING_AT_KM=30.5, NAME="Col du Firstplan", INITIAL_ALTITUDE=722, DISTANCE=8.3, AVERAGE_SLOPE=5.4, CATEGORY="2"</v>
      </c>
    </row>
    <row r="408" spans="1:1" x14ac:dyDescent="0.25">
      <c r="A408" t="str">
        <f>_xlfn.TEXTJOIN(", ", TRUE, 'fields &amp; values'!A408:H408)</f>
        <v>CLIMB_ID=407, STAGE_NUMBER=136, STARTING_AT_KM=54.5, NAME="Petit Ballon", INITIAL_ALTITUDE=1163, DISTANCE=9.3, AVERAGE_SLOPE=8.1, CATEGORY="1"</v>
      </c>
    </row>
    <row r="409" spans="1:1" x14ac:dyDescent="0.25">
      <c r="A409" t="str">
        <f>_xlfn.TEXTJOIN(", ", TRUE, 'fields &amp; values'!A409:H409)</f>
        <v>CLIMB_ID=408, STAGE_NUMBER=136, STARTING_AT_KM=71.5, NAME="Col du Platzerwasel", INITIAL_ALTITUDE=1193, DISTANCE=7.1, AVERAGE_SLOPE=8.4, CATEGORY="1"</v>
      </c>
    </row>
    <row r="410" spans="1:1" x14ac:dyDescent="0.25">
      <c r="A410" t="str">
        <f>_xlfn.TEXTJOIN(", ", TRUE, 'fields &amp; values'!A410:H410)</f>
        <v>CLIMB_ID=409, STAGE_NUMBER=136, STARTING_AT_KM=103.5, NAME="Col d'Oderen", INITIAL_ALTITUDE=884, DISTANCE=6.7, AVERAGE_SLOPE=6.1, CATEGORY="2"</v>
      </c>
    </row>
    <row r="411" spans="1:1" x14ac:dyDescent="0.25">
      <c r="A411" t="str">
        <f>_xlfn.TEXTJOIN(", ", TRUE, 'fields &amp; values'!A411:H411)</f>
        <v>CLIMB_ID=410, STAGE_NUMBER=136, STARTING_AT_KM=125.5, NAME="Col des Croix", INITIAL_ALTITUDE=0, DISTANCE=3.2, AVERAGE_SLOPE=6.2, CATEGORY="3"</v>
      </c>
    </row>
    <row r="412" spans="1:1" x14ac:dyDescent="0.25">
      <c r="A412" t="str">
        <f>_xlfn.TEXTJOIN(", ", TRUE, 'fields &amp; values'!A412:H412)</f>
        <v>CLIMB_ID=411, STAGE_NUMBER=136, STARTING_AT_KM=143.5, NAME="Col des Chevrères", INITIAL_ALTITUDE=914, DISTANCE=3.5, AVERAGE_SLOPE=9.5, CATEGORY="1"</v>
      </c>
    </row>
    <row r="413" spans="1:1" x14ac:dyDescent="0.25">
      <c r="A413" t="str">
        <f>_xlfn.TEXTJOIN(", ", TRUE, 'fields &amp; values'!A413:H413)</f>
        <v>CLIMB_ID=412, STAGE_NUMBER=136, STARTING_AT_KM=161.5, NAME="La Planche des Belles Filles", INITIAL_ALTITUDE=1035, DISTANCE=5.9, AVERAGE_SLOPE=8.5, CATEGORY="1"</v>
      </c>
    </row>
    <row r="414" spans="1:1" x14ac:dyDescent="0.25">
      <c r="A414" t="str">
        <f>_xlfn.TEXTJOIN(", ", TRUE, 'fields &amp; values'!A414:H414)</f>
        <v>CLIMB_ID=413, STAGE_NUMBER=137, STARTING_AT_KM=141, NAME="Côte de Rogna", INITIAL_ALTITUDE=0, DISTANCE=7.6, AVERAGE_SLOPE=4.9, CATEGORY="3"</v>
      </c>
    </row>
    <row r="415" spans="1:1" x14ac:dyDescent="0.25">
      <c r="A415" t="str">
        <f>_xlfn.TEXTJOIN(", ", TRUE, 'fields &amp; values'!A415:H415)</f>
        <v>CLIMB_ID=414, STAGE_NUMBER=137, STARTING_AT_KM=148.5, NAME="Côte de Choux", INITIAL_ALTITUDE=0, DISTANCE=1.7, AVERAGE_SLOPE=6.5, CATEGORY="3"</v>
      </c>
    </row>
    <row r="416" spans="1:1" x14ac:dyDescent="0.25">
      <c r="A416" t="str">
        <f>_xlfn.TEXTJOIN(", ", TRUE, 'fields &amp; values'!A416:H416)</f>
        <v>CLIMB_ID=415, STAGE_NUMBER=137, STARTING_AT_KM=152.5, NAME="Côte de Désertin", INITIAL_ALTITUDE=0, DISTANCE=3.1, AVERAGE_SLOPE=5.2, CATEGORY="4"</v>
      </c>
    </row>
    <row r="417" spans="1:1" x14ac:dyDescent="0.25">
      <c r="A417" t="str">
        <f>_xlfn.TEXTJOIN(", ", TRUE, 'fields &amp; values'!A417:H417)</f>
        <v>CLIMB_ID=416, STAGE_NUMBER=137, STARTING_AT_KM=168, NAME="Côte d'Échallon", INITIAL_ALTITUDE=0, DISTANCE=3, AVERAGE_SLOPE=6.6, CATEGORY="3"</v>
      </c>
    </row>
    <row r="418" spans="1:1" x14ac:dyDescent="0.25">
      <c r="A418" t="str">
        <f>_xlfn.TEXTJOIN(", ", TRUE, 'fields &amp; values'!A418:H418)</f>
        <v>CLIMB_ID=417, STAGE_NUMBER=138, STARTING_AT_KM=58.5, NAME="Col de Brouilly", INITIAL_ALTITUDE=0, DISTANCE=1.7, AVERAGE_SLOPE=5.1, CATEGORY="4"</v>
      </c>
    </row>
    <row r="419" spans="1:1" x14ac:dyDescent="0.25">
      <c r="A419" t="str">
        <f>_xlfn.TEXTJOIN(", ", TRUE, 'fields &amp; values'!A419:H419)</f>
        <v>CLIMB_ID=418, STAGE_NUMBER=138, STARTING_AT_KM=83, NAME="Côte du Saule-d'Oingt", INITIAL_ALTITUDE=0, DISTANCE=3.8, AVERAGE_SLOPE=4.5, CATEGORY="3"</v>
      </c>
    </row>
    <row r="420" spans="1:1" x14ac:dyDescent="0.25">
      <c r="A420" t="str">
        <f>_xlfn.TEXTJOIN(", ", TRUE, 'fields &amp; values'!A420:H420)</f>
        <v>CLIMB_ID=419, STAGE_NUMBER=138, STARTING_AT_KM=138, NAME="Col des Brosses", INITIAL_ALTITUDE=0, DISTANCE=15.3, AVERAGE_SLOPE=3.3, CATEGORY="3"</v>
      </c>
    </row>
    <row r="421" spans="1:1" x14ac:dyDescent="0.25">
      <c r="A421" t="str">
        <f>_xlfn.TEXTJOIN(", ", TRUE, 'fields &amp; values'!A421:H421)</f>
        <v>CLIMB_ID=420, STAGE_NUMBER=138, STARTING_AT_KM=164, NAME="Côte de Grammond", INITIAL_ALTITUDE=0, DISTANCE=9.8, AVERAGE_SLOPE=2.9, CATEGORY="4"</v>
      </c>
    </row>
    <row r="422" spans="1:1" x14ac:dyDescent="0.25">
      <c r="A422" t="str">
        <f>_xlfn.TEXTJOIN(", ", TRUE, 'fields &amp; values'!A422:H422)</f>
        <v>CLIMB_ID=421, STAGE_NUMBER=139, STARTING_AT_KM=24, NAME="Col de la Croix de Montvieux", INITIAL_ALTITUDE=0, DISTANCE=8, AVERAGE_SLOPE=4.1, CATEGORY="3"</v>
      </c>
    </row>
    <row r="423" spans="1:1" x14ac:dyDescent="0.25">
      <c r="A423" t="str">
        <f>_xlfn.TEXTJOIN(", ", TRUE, 'fields &amp; values'!A423:H423)</f>
        <v>CLIMB_ID=422, STAGE_NUMBER=139, STARTING_AT_KM=152, NAME="Col de Palaquit (D57-D512)", INITIAL_ALTITUDE=1154, DISTANCE=14.1, AVERAGE_SLOPE=6.1, CATEGORY="1"</v>
      </c>
    </row>
    <row r="424" spans="1:1" x14ac:dyDescent="0.25">
      <c r="A424" t="str">
        <f>_xlfn.TEXTJOIN(", ", TRUE, 'fields &amp; values'!A424:H424)</f>
        <v>CLIMB_ID=423, STAGE_NUMBER=139, STARTING_AT_KM=197.5, NAME="Montée de Chamrousse", INITIAL_ALTITUDE=1730, DISTANCE=18.2, AVERAGE_SLOPE=7.3, CATEGORY="H"</v>
      </c>
    </row>
    <row r="425" spans="1:1" x14ac:dyDescent="0.25">
      <c r="A425" t="str">
        <f>_xlfn.TEXTJOIN(", ", TRUE, 'fields &amp; values'!A425:H425)</f>
        <v>CLIMB_ID=424, STAGE_NUMBER=140, STARTING_AT_KM=82, NAME="Col du Lautaret", INITIAL_ALTITUDE=2058, DISTANCE=34, AVERAGE_SLOPE=3.9, CATEGORY="1"</v>
      </c>
    </row>
    <row r="426" spans="1:1" x14ac:dyDescent="0.25">
      <c r="A426" t="str">
        <f>_xlfn.TEXTJOIN(", ", TRUE, 'fields &amp; values'!A426:H426)</f>
        <v>CLIMB_ID=425, STAGE_NUMBER=140, STARTING_AT_KM=132.5, NAME="Col d'Izoard - Souvenir Henri Desgrange", INITIAL_ALTITUDE=2360, DISTANCE=19, AVERAGE_SLOPE=6, CATEGORY="H"</v>
      </c>
    </row>
    <row r="427" spans="1:1" x14ac:dyDescent="0.25">
      <c r="A427" t="str">
        <f>_xlfn.TEXTJOIN(", ", TRUE, 'fields &amp; values'!A427:H427)</f>
        <v>CLIMB_ID=426, STAGE_NUMBER=140, STARTING_AT_KM=177, NAME="Montée de Risoul", INITIAL_ALTITUDE=1855, DISTANCE=12.6, AVERAGE_SLOPE=6.9, CATEGORY="1"</v>
      </c>
    </row>
    <row r="428" spans="1:1" x14ac:dyDescent="0.25">
      <c r="A428" t="str">
        <f>_xlfn.TEXTJOIN(", ", TRUE, 'fields &amp; values'!A428:H428)</f>
        <v>CLIMB_ID=427, STAGE_NUMBER=142, STARTING_AT_KM=25, NAME="Côte de Fanjeaux", INITIAL_ALTITUDE=0, DISTANCE=2.4, AVERAGE_SLOPE=4.9, CATEGORY="4"</v>
      </c>
    </row>
    <row r="429" spans="1:1" x14ac:dyDescent="0.25">
      <c r="A429" t="str">
        <f>_xlfn.TEXTJOIN(", ", TRUE, 'fields &amp; values'!A429:H429)</f>
        <v>CLIMB_ID=428, STAGE_NUMBER=142, STARTING_AT_KM=71.5, NAME="Côte de Pamiers", INITIAL_ALTITUDE=0, DISTANCE=2.5, AVERAGE_SLOPE=5.4, CATEGORY="4"</v>
      </c>
    </row>
    <row r="430" spans="1:1" x14ac:dyDescent="0.25">
      <c r="A430" t="str">
        <f>_xlfn.TEXTJOIN(", ", TRUE, 'fields &amp; values'!A430:H430)</f>
        <v>CLIMB_ID=429, STAGE_NUMBER=142, STARTING_AT_KM=155, NAME="Col de Portet-d'Aspet", INITIAL_ALTITUDE=1069, DISTANCE=5.4, AVERAGE_SLOPE=6.9, CATEGORY="2"</v>
      </c>
    </row>
    <row r="431" spans="1:1" x14ac:dyDescent="0.25">
      <c r="A431" t="str">
        <f>_xlfn.TEXTJOIN(", ", TRUE, 'fields &amp; values'!A431:H431)</f>
        <v>CLIMB_ID=430, STAGE_NUMBER=142, STARTING_AT_KM=176.5, NAME="Col des Ares", INITIAL_ALTITUDE=0, DISTANCE=6, AVERAGE_SLOPE=5.2, CATEGORY="3"</v>
      </c>
    </row>
    <row r="432" spans="1:1" x14ac:dyDescent="0.25">
      <c r="A432" t="str">
        <f>_xlfn.TEXTJOIN(", ", TRUE, 'fields &amp; values'!A432:H432)</f>
        <v>CLIMB_ID=431, STAGE_NUMBER=142, STARTING_AT_KM=216, NAME="Port de Balès", INITIAL_ALTITUDE=1755, DISTANCE=11.7, AVERAGE_SLOPE=7.7, CATEGORY="H"</v>
      </c>
    </row>
    <row r="433" spans="1:1" x14ac:dyDescent="0.25">
      <c r="A433" t="str">
        <f>_xlfn.TEXTJOIN(", ", TRUE, 'fields &amp; values'!A433:H433)</f>
        <v>CLIMB_ID=432, STAGE_NUMBER=143, STARTING_AT_KM=57.5, NAME="Col du Portillon", INITIAL_ALTITUDE=1292, DISTANCE=8.3, AVERAGE_SLOPE=7.1, CATEGORY="1"</v>
      </c>
    </row>
    <row r="434" spans="1:1" x14ac:dyDescent="0.25">
      <c r="A434" t="str">
        <f>_xlfn.TEXTJOIN(", ", TRUE, 'fields &amp; values'!A434:H434)</f>
        <v>CLIMB_ID=433, STAGE_NUMBER=143, STARTING_AT_KM=82, NAME="Col de Peyresourde", INITIAL_ALTITUDE=1569, DISTANCE=13.2, AVERAGE_SLOPE=7, CATEGORY="1"</v>
      </c>
    </row>
    <row r="435" spans="1:1" x14ac:dyDescent="0.25">
      <c r="A435" t="str">
        <f>_xlfn.TEXTJOIN(", ", TRUE, 'fields &amp; values'!A435:H435)</f>
        <v>CLIMB_ID=434, STAGE_NUMBER=143, STARTING_AT_KM=102.5, NAME="Col de Val Louron-Azet", INITIAL_ALTITUDE=1580, DISTANCE=7.4, AVERAGE_SLOPE=8.3, CATEGORY="1"</v>
      </c>
    </row>
    <row r="436" spans="1:1" x14ac:dyDescent="0.25">
      <c r="A436" t="str">
        <f>_xlfn.TEXTJOIN(", ", TRUE, 'fields &amp; values'!A436:H436)</f>
        <v>CLIMB_ID=435, STAGE_NUMBER=143, STARTING_AT_KM=124.5, NAME="Montée de Saint-Lary Pla d'Adet", INITIAL_ALTITUDE=1680, DISTANCE=10.2, AVERAGE_SLOPE=8.3, CATEGORY="H"</v>
      </c>
    </row>
    <row r="437" spans="1:1" x14ac:dyDescent="0.25">
      <c r="A437" t="str">
        <f>_xlfn.TEXTJOIN(", ", TRUE, 'fields &amp; values'!A437:H437)</f>
        <v>CLIMB_ID=436, STAGE_NUMBER=144, STARTING_AT_KM=28, NAME="Côte de Bénéjacq", INITIAL_ALTITUDE=0, DISTANCE=2.6, AVERAGE_SLOPE=6.7, CATEGORY="3"</v>
      </c>
    </row>
    <row r="438" spans="1:1" x14ac:dyDescent="0.25">
      <c r="A438" t="str">
        <f>_xlfn.TEXTJOIN(", ", TRUE, 'fields &amp; values'!A438:H438)</f>
        <v>CLIMB_ID=437, STAGE_NUMBER=144, STARTING_AT_KM=56, NAME="Côte de Loucrup", INITIAL_ALTITUDE=0, DISTANCE=2, AVERAGE_SLOPE=7, CATEGORY="3"</v>
      </c>
    </row>
    <row r="439" spans="1:1" x14ac:dyDescent="0.25">
      <c r="A439" t="str">
        <f>_xlfn.TEXTJOIN(", ", TRUE, 'fields &amp; values'!A439:H439)</f>
        <v>CLIMB_ID=438, STAGE_NUMBER=144, STARTING_AT_KM=95.5, NAME="Col du Tourmalet - Souvenir Jacques Goddet", INITIAL_ALTITUDE=2115, DISTANCE=17.1, AVERAGE_SLOPE=7.3, CATEGORY="H"</v>
      </c>
    </row>
    <row r="440" spans="1:1" x14ac:dyDescent="0.25">
      <c r="A440" t="str">
        <f>_xlfn.TEXTJOIN(", ", TRUE, 'fields &amp; values'!A440:H440)</f>
        <v>CLIMB_ID=439, STAGE_NUMBER=144, STARTING_AT_KM=145.5, NAME="Montée du Hautacam", INITIAL_ALTITUDE=1520, DISTANCE=13.6, AVERAGE_SLOPE=7.8, CATEGORY="H"</v>
      </c>
    </row>
    <row r="441" spans="1:1" x14ac:dyDescent="0.25">
      <c r="A441" t="str">
        <f>_xlfn.TEXTJOIN(", ", TRUE, 'fields &amp; values'!A441:H441)</f>
        <v>CLIMB_ID=440, STAGE_NUMBER=145, STARTING_AT_KM=195.5, NAME="Côte de Monbazillac", INITIAL_ALTITUDE=0, DISTANCE=1.3, AVERAGE_SLOPE=7.6, CATEGORY="4"</v>
      </c>
    </row>
    <row r="442" spans="1:1" x14ac:dyDescent="0.25">
      <c r="A442" t="str">
        <f>_xlfn.TEXTJOIN(", ", TRUE, 'fields &amp; values'!A442:H442)</f>
        <v>CLIMB_ID=441, STAGE_NUMBER=147, STARTING_AT_KM=31, NAME="Côte de Briis-sous-Forges", INITIAL_ALTITUDE=0, DISTANCE=0, AVERAGE_SLOPE=0, CATEGORY="4"</v>
      </c>
    </row>
    <row r="443" spans="1:1" x14ac:dyDescent="0.25">
      <c r="A443" t="str">
        <f>_xlfn.TEXTJOIN(", ", TRUE, 'fields &amp; values'!A443:H443)</f>
        <v>CLIMB_ID=442, STAGE_NUMBER=148, STARTING_AT_KM=68, NAME="Côte de Cray", INITIAL_ALTITUDE=0, DISTANCE=1.6, AVERAGE_SLOPE=7.1, CATEGORY="4"</v>
      </c>
    </row>
    <row r="444" spans="1:1" x14ac:dyDescent="0.25">
      <c r="A444" t="str">
        <f>_xlfn.TEXTJOIN(", ", TRUE, 'fields &amp; values'!A444:H444)</f>
        <v>CLIMB_ID=443, STAGE_NUMBER=148, STARTING_AT_KM=103.5, NAME="Côte de Buttertubs", INITIAL_ALTITUDE=0, DISTANCE=4.5, AVERAGE_SLOPE=6.8, CATEGORY="3"</v>
      </c>
    </row>
    <row r="445" spans="1:1" x14ac:dyDescent="0.25">
      <c r="A445" t="str">
        <f>_xlfn.TEXTJOIN(", ", TRUE, 'fields &amp; values'!A445:H445)</f>
        <v>CLIMB_ID=444, STAGE_NUMBER=148, STARTING_AT_KM=129.5, NAME="Côte de Griton Moor", INITIAL_ALTITUDE=0, DISTANCE=3, AVERAGE_SLOPE=6.6, CATEGORY="3"</v>
      </c>
    </row>
    <row r="446" spans="1:1" x14ac:dyDescent="0.25">
      <c r="A446" t="str">
        <f>_xlfn.TEXTJOIN(", ", TRUE, 'fields &amp; values'!A446:H446)</f>
        <v>CLIMB_ID=445, STAGE_NUMBER=149, STARTING_AT_KM=47, NAME="Côte de Blubberhouses", INITIAL_ALTITUDE=0, DISTANCE=1.8, AVERAGE_SLOPE=6.1, CATEGORY="4"</v>
      </c>
    </row>
    <row r="447" spans="1:1" x14ac:dyDescent="0.25">
      <c r="A447" t="str">
        <f>_xlfn.TEXTJOIN(", ", TRUE, 'fields &amp; values'!A447:H447)</f>
        <v>CLIMB_ID=446, STAGE_NUMBER=149, STARTING_AT_KM=85, NAME="Côte d'Oxenhope Moor", INITIAL_ALTITUDE=0, DISTANCE=3.1, AVERAGE_SLOPE=6.4, CATEGORY="3"</v>
      </c>
    </row>
    <row r="448" spans="1:1" x14ac:dyDescent="0.25">
      <c r="A448" t="str">
        <f>_xlfn.TEXTJOIN(", ", TRUE, 'fields &amp; values'!A448:H448)</f>
        <v>CLIMB_ID=447, STAGE_NUMBER=149, STARTING_AT_KM=112.5, NAME="VC Côte de Ripponden", INITIAL_ALTITUDE=0, DISTANCE=1.3, AVERAGE_SLOPE=8.6, CATEGORY="3"</v>
      </c>
    </row>
    <row r="449" spans="1:1" x14ac:dyDescent="0.25">
      <c r="A449" t="str">
        <f>_xlfn.TEXTJOIN(", ", TRUE, 'fields &amp; values'!A449:H449)</f>
        <v>CLIMB_ID=448, STAGE_NUMBER=149, STARTING_AT_KM=119.5, NAME="Côte de Greetland", INITIAL_ALTITUDE=0, DISTANCE=1.6, AVERAGE_SLOPE=6.7, CATEGORY="3"</v>
      </c>
    </row>
    <row r="450" spans="1:1" x14ac:dyDescent="0.25">
      <c r="A450" t="str">
        <f>_xlfn.TEXTJOIN(", ", TRUE, 'fields &amp; values'!A450:H450)</f>
        <v>CLIMB_ID=449, STAGE_NUMBER=149, STARTING_AT_KM=143.5, NAME="Côte de Holme Moss", INITIAL_ALTITUDE=0, DISTANCE=4.7, AVERAGE_SLOPE=7, CATEGORY="2"</v>
      </c>
    </row>
    <row r="451" spans="1:1" x14ac:dyDescent="0.25">
      <c r="A451" t="str">
        <f>_xlfn.TEXTJOIN(", ", TRUE, 'fields &amp; values'!A451:H451)</f>
        <v>CLIMB_ID=450, STAGE_NUMBER=149, STARTING_AT_KM=167, NAME="Côte de Midhopestones", INITIAL_ALTITUDE=0, DISTANCE=2.5, AVERAGE_SLOPE=6.1, CATEGORY="3"</v>
      </c>
    </row>
    <row r="452" spans="1:1" x14ac:dyDescent="0.25">
      <c r="A452" t="str">
        <f>_xlfn.TEXTJOIN(", ", TRUE, 'fields &amp; values'!A452:H452)</f>
        <v>CLIMB_ID=451, STAGE_NUMBER=149, STARTING_AT_KM=175, NAME="Côte de Bradfield", INITIAL_ALTITUDE=0, DISTANCE=1, AVERAGE_SLOPE=7.4, CATEGORY="4"</v>
      </c>
    </row>
    <row r="453" spans="1:1" x14ac:dyDescent="0.25">
      <c r="A453" t="str">
        <f>_xlfn.TEXTJOIN(", ", TRUE, 'fields &amp; values'!A453:H453)</f>
        <v>CLIMB_ID=452, STAGE_NUMBER=149, STARTING_AT_KM=182, NAME="Côte d'Oughtibridge", INITIAL_ALTITUDE=0, DISTANCE=1.5, AVERAGE_SLOPE=9.1, CATEGORY="3"</v>
      </c>
    </row>
    <row r="454" spans="1:1" x14ac:dyDescent="0.25">
      <c r="A454" t="str">
        <f>_xlfn.TEXTJOIN(", ", TRUE, 'fields &amp; values'!A454:H454)</f>
        <v>CLIMB_ID=453, STAGE_NUMBER=149, STARTING_AT_KM=196, NAME="VC Côte de Jenkin Road", INITIAL_ALTITUDE=0, DISTANCE=0.8, AVERAGE_SLOPE=10.8, CATEGORY="4"</v>
      </c>
    </row>
    <row r="455" spans="1:1" x14ac:dyDescent="0.25">
      <c r="A455" t="str">
        <f>_xlfn.TEXTJOIN(", ", TRUE, 'fields &amp; values'!A455:H455)</f>
        <v>CLIMB_ID=454, STAGE_NUMBER=151, STARTING_AT_KM=34, NAME="Côte de Campagnette", INITIAL_ALTITUDE=0, DISTANCE=1, AVERAGE_SLOPE=6.5, CATEGORY="4"</v>
      </c>
    </row>
    <row r="456" spans="1:1" x14ac:dyDescent="0.25">
      <c r="A456" t="str">
        <f>_xlfn.TEXTJOIN(", ", TRUE, 'fields &amp; values'!A456:H456)</f>
        <v>CLIMB_ID=455, STAGE_NUMBER=151, STARTING_AT_KM=117.5, NAME="Mont Noir", INITIAL_ALTITUDE=0, DISTANCE=1.3, AVERAGE_SLOPE=5.7, CATEGORY="4"</v>
      </c>
    </row>
    <row r="457" spans="1:1" x14ac:dyDescent="0.25">
      <c r="A457" t="str">
        <f>_xlfn.TEXTJOIN(", ", TRUE, 'fields &amp; values'!A457:H457)</f>
        <v>CLIMB_ID=456, STAGE_NUMBER=153, STARTING_AT_KM=107.5, NAME="Côte de Coucy-le-Château-Auffrique", INITIAL_ALTITUDE=0, DISTANCE=0.9, AVERAGE_SLOPE=6.2, CATEGORY="4"</v>
      </c>
    </row>
    <row r="458" spans="1:1" x14ac:dyDescent="0.25">
      <c r="A458" t="str">
        <f>_xlfn.TEXTJOIN(", ", TRUE, 'fields &amp; values'!A458:H458)</f>
        <v>CLIMB_ID=457, STAGE_NUMBER=153, STARTING_AT_KM=157, NAME="Côte de Roucy", INITIAL_ALTITUDE=0, DISTANCE=1.5, AVERAGE_SLOPE=6.2, CATEGORY="4"</v>
      </c>
    </row>
    <row r="459" spans="1:1" x14ac:dyDescent="0.25">
      <c r="A459" t="str">
        <f>_xlfn.TEXTJOIN(", ", TRUE, 'fields &amp; values'!A459:H459)</f>
        <v>CLIMB_ID=458, STAGE_NUMBER=154, STARTING_AT_KM=217.5, NAME="Côte de Maron", INITIAL_ALTITUDE=0, DISTANCE=3.2, AVERAGE_SLOPE=5, CATEGORY="4"</v>
      </c>
    </row>
    <row r="460" spans="1:1" x14ac:dyDescent="0.25">
      <c r="A460" t="str">
        <f>_xlfn.TEXTJOIN(", ", TRUE, 'fields &amp; values'!A460:H460)</f>
        <v>CLIMB_ID=459, STAGE_NUMBER=154, STARTING_AT_KM=229, NAME="Côte de Boufflers", INITIAL_ALTITUDE=0, DISTANCE=1.3, AVERAGE_SLOPE=7.9, CATEGORY="4"</v>
      </c>
    </row>
    <row r="461" spans="1:1" x14ac:dyDescent="0.25">
      <c r="A461" t="str">
        <f>_xlfn.TEXTJOIN(", ", TRUE, 'fields &amp; values'!A461:H461)</f>
        <v>CLIMB_ID=460, STAGE_NUMBER=155, STARTING_AT_KM=142, NAME="Col de la Croix des Moinats", INITIAL_ALTITUDE=891, DISTANCE=7.6, AVERAGE_SLOPE=6, CATEGORY="2"</v>
      </c>
    </row>
    <row r="462" spans="1:1" x14ac:dyDescent="0.25">
      <c r="A462" t="str">
        <f>_xlfn.TEXTJOIN(", ", TRUE, 'fields &amp; values'!A462:H462)</f>
        <v>CLIMB_ID=461, STAGE_NUMBER=155, STARTING_AT_KM=150, NAME="Col de Grosse Pierre", INITIAL_ALTITUDE=901, DISTANCE=3, AVERAGE_SLOPE=7.5, CATEGORY="2"</v>
      </c>
    </row>
    <row r="463" spans="1:1" x14ac:dyDescent="0.25">
      <c r="A463" t="str">
        <f>_xlfn.TEXTJOIN(", ", TRUE, 'fields &amp; values'!A463:H463)</f>
        <v>CLIMB_ID=462, STAGE_NUMBER=155, STARTING_AT_KM=161, NAME="Côte de La Mauselaine", INITIAL_ALTITUDE=0, DISTANCE=1.8, AVERAGE_SLOPE=10.3, CATEGORY="3"</v>
      </c>
    </row>
    <row r="464" spans="1:1" x14ac:dyDescent="0.25">
      <c r="A464" t="str">
        <f>_xlfn.TEXTJOIN(", ", TRUE, 'fields &amp; values'!A464:H464)</f>
        <v>CLIMB_ID=463, STAGE_NUMBER=156, STARTING_AT_KM=11.5, NAME="Col de la Schlucht", INITIAL_ALTITUDE=1140, DISTANCE=8.6, AVERAGE_SLOPE=4.5, CATEGORY="2"</v>
      </c>
    </row>
    <row r="465" spans="1:1" x14ac:dyDescent="0.25">
      <c r="A465" t="str">
        <f>_xlfn.TEXTJOIN(", ", TRUE, 'fields &amp; values'!A465:H465)</f>
        <v>CLIMB_ID=464, STAGE_NUMBER=156, STARTING_AT_KM=41, NAME="Col du Wettstein", INITIAL_ALTITUDE=0, DISTANCE=7.7, AVERAGE_SLOPE=4.1, CATEGORY="3"</v>
      </c>
    </row>
    <row r="466" spans="1:1" x14ac:dyDescent="0.25">
      <c r="A466" t="str">
        <f>_xlfn.TEXTJOIN(", ", TRUE, 'fields &amp; values'!A466:H466)</f>
        <v>CLIMB_ID=465, STAGE_NUMBER=156, STARTING_AT_KM=70, NAME="Côte des Cinq Châteaux", INITIAL_ALTITUDE=0, DISTANCE=4.5, AVERAGE_SLOPE=6.1, CATEGORY="3"</v>
      </c>
    </row>
    <row r="467" spans="1:1" x14ac:dyDescent="0.25">
      <c r="A467" t="str">
        <f>_xlfn.TEXTJOIN(", ", TRUE, 'fields &amp; values'!A467:H467)</f>
        <v>CLIMB_ID=466, STAGE_NUMBER=156, STARTING_AT_KM=86, NAME="Côte de Gueberschwihr", INITIAL_ALTITUDE=559, DISTANCE=4.1, AVERAGE_SLOPE=7.9, CATEGORY="2"</v>
      </c>
    </row>
    <row r="468" spans="1:1" x14ac:dyDescent="0.25">
      <c r="A468" t="str">
        <f>_xlfn.TEXTJOIN(", ", TRUE, 'fields &amp; values'!A468:H468)</f>
        <v>CLIMB_ID=467, STAGE_NUMBER=156, STARTING_AT_KM=120, NAME="Le Markstein", INITIAL_ALTITUDE=1183, DISTANCE=10.8, AVERAGE_SLOPE=5.4, CATEGORY="1"</v>
      </c>
    </row>
    <row r="469" spans="1:1" x14ac:dyDescent="0.25">
      <c r="A469" t="str">
        <f>_xlfn.TEXTJOIN(", ", TRUE, 'fields &amp; values'!A469:H469)</f>
        <v>CLIMB_ID=468, STAGE_NUMBER=156, STARTING_AT_KM=127, NAME="Grand Ballon", INITIAL_ALTITUDE=0, DISTANCE=1.4, AVERAGE_SLOPE=8.6, CATEGORY="3"</v>
      </c>
    </row>
    <row r="470" spans="1:1" x14ac:dyDescent="0.25">
      <c r="A470" t="str">
        <f>_xlfn.TEXTJOIN(", ", TRUE, 'fields &amp; values'!A470:H470)</f>
        <v>CLIMB_ID=469, STAGE_NUMBER=157, STARTING_AT_KM=30.5, NAME="Col du Firstplan", INITIAL_ALTITUDE=722, DISTANCE=8.3, AVERAGE_SLOPE=5.4, CATEGORY="2"</v>
      </c>
    </row>
    <row r="471" spans="1:1" x14ac:dyDescent="0.25">
      <c r="A471" t="str">
        <f>_xlfn.TEXTJOIN(", ", TRUE, 'fields &amp; values'!A471:H471)</f>
        <v>CLIMB_ID=470, STAGE_NUMBER=157, STARTING_AT_KM=54.5, NAME="Petit Ballon", INITIAL_ALTITUDE=1163, DISTANCE=9.3, AVERAGE_SLOPE=8.1, CATEGORY="1"</v>
      </c>
    </row>
    <row r="472" spans="1:1" x14ac:dyDescent="0.25">
      <c r="A472" t="str">
        <f>_xlfn.TEXTJOIN(", ", TRUE, 'fields &amp; values'!A472:H472)</f>
        <v>CLIMB_ID=471, STAGE_NUMBER=157, STARTING_AT_KM=71.5, NAME="Col du Platzerwasel", INITIAL_ALTITUDE=1193, DISTANCE=7.1, AVERAGE_SLOPE=8.4, CATEGORY="1"</v>
      </c>
    </row>
    <row r="473" spans="1:1" x14ac:dyDescent="0.25">
      <c r="A473" t="str">
        <f>_xlfn.TEXTJOIN(", ", TRUE, 'fields &amp; values'!A473:H473)</f>
        <v>CLIMB_ID=472, STAGE_NUMBER=157, STARTING_AT_KM=103.5, NAME="Col d'Oderen", INITIAL_ALTITUDE=884, DISTANCE=6.7, AVERAGE_SLOPE=6.1, CATEGORY="2"</v>
      </c>
    </row>
    <row r="474" spans="1:1" x14ac:dyDescent="0.25">
      <c r="A474" t="str">
        <f>_xlfn.TEXTJOIN(", ", TRUE, 'fields &amp; values'!A474:H474)</f>
        <v>CLIMB_ID=473, STAGE_NUMBER=157, STARTING_AT_KM=125.5, NAME="Col des Croix", INITIAL_ALTITUDE=0, DISTANCE=3.2, AVERAGE_SLOPE=6.2, CATEGORY="3"</v>
      </c>
    </row>
    <row r="475" spans="1:1" x14ac:dyDescent="0.25">
      <c r="A475" t="str">
        <f>_xlfn.TEXTJOIN(", ", TRUE, 'fields &amp; values'!A475:H475)</f>
        <v>CLIMB_ID=474, STAGE_NUMBER=157, STARTING_AT_KM=143.5, NAME="Col des Chevrères", INITIAL_ALTITUDE=914, DISTANCE=3.5, AVERAGE_SLOPE=9.5, CATEGORY="1"</v>
      </c>
    </row>
    <row r="476" spans="1:1" x14ac:dyDescent="0.25">
      <c r="A476" t="str">
        <f>_xlfn.TEXTJOIN(", ", TRUE, 'fields &amp; values'!A476:H476)</f>
        <v>CLIMB_ID=475, STAGE_NUMBER=157, STARTING_AT_KM=161.5, NAME="La Planche des Belles Filles", INITIAL_ALTITUDE=1035, DISTANCE=5.9, AVERAGE_SLOPE=8.5, CATEGORY="1"</v>
      </c>
    </row>
    <row r="477" spans="1:1" x14ac:dyDescent="0.25">
      <c r="A477" t="str">
        <f>_xlfn.TEXTJOIN(", ", TRUE, 'fields &amp; values'!A477:H477)</f>
        <v>CLIMB_ID=476, STAGE_NUMBER=158, STARTING_AT_KM=141, NAME="Côte de Rogna", INITIAL_ALTITUDE=0, DISTANCE=7.6, AVERAGE_SLOPE=4.9, CATEGORY="3"</v>
      </c>
    </row>
    <row r="478" spans="1:1" x14ac:dyDescent="0.25">
      <c r="A478" t="str">
        <f>_xlfn.TEXTJOIN(", ", TRUE, 'fields &amp; values'!A478:H478)</f>
        <v>CLIMB_ID=477, STAGE_NUMBER=158, STARTING_AT_KM=148.5, NAME="Côte de Choux", INITIAL_ALTITUDE=0, DISTANCE=1.7, AVERAGE_SLOPE=6.5, CATEGORY="3"</v>
      </c>
    </row>
    <row r="479" spans="1:1" x14ac:dyDescent="0.25">
      <c r="A479" t="str">
        <f>_xlfn.TEXTJOIN(", ", TRUE, 'fields &amp; values'!A479:H479)</f>
        <v>CLIMB_ID=478, STAGE_NUMBER=158, STARTING_AT_KM=152.5, NAME="Côte de Désertin", INITIAL_ALTITUDE=0, DISTANCE=3.1, AVERAGE_SLOPE=5.2, CATEGORY="4"</v>
      </c>
    </row>
    <row r="480" spans="1:1" x14ac:dyDescent="0.25">
      <c r="A480" t="str">
        <f>_xlfn.TEXTJOIN(", ", TRUE, 'fields &amp; values'!A480:H480)</f>
        <v>CLIMB_ID=479, STAGE_NUMBER=158, STARTING_AT_KM=168, NAME="Côte d'Échallon", INITIAL_ALTITUDE=0, DISTANCE=3, AVERAGE_SLOPE=6.6, CATEGORY="3"</v>
      </c>
    </row>
    <row r="481" spans="1:1" x14ac:dyDescent="0.25">
      <c r="A481" t="str">
        <f>_xlfn.TEXTJOIN(", ", TRUE, 'fields &amp; values'!A481:H481)</f>
        <v>CLIMB_ID=480, STAGE_NUMBER=159, STARTING_AT_KM=58.5, NAME="Col de Brouilly", INITIAL_ALTITUDE=0, DISTANCE=1.7, AVERAGE_SLOPE=5.1, CATEGORY="4"</v>
      </c>
    </row>
    <row r="482" spans="1:1" x14ac:dyDescent="0.25">
      <c r="A482" t="str">
        <f>_xlfn.TEXTJOIN(", ", TRUE, 'fields &amp; values'!A482:H482)</f>
        <v>CLIMB_ID=481, STAGE_NUMBER=159, STARTING_AT_KM=83, NAME="Côte du Saule-d'Oingt", INITIAL_ALTITUDE=0, DISTANCE=3.8, AVERAGE_SLOPE=4.5, CATEGORY="3"</v>
      </c>
    </row>
    <row r="483" spans="1:1" x14ac:dyDescent="0.25">
      <c r="A483" t="str">
        <f>_xlfn.TEXTJOIN(", ", TRUE, 'fields &amp; values'!A483:H483)</f>
        <v>CLIMB_ID=482, STAGE_NUMBER=159, STARTING_AT_KM=138, NAME="Col des Brosses", INITIAL_ALTITUDE=0, DISTANCE=15.3, AVERAGE_SLOPE=3.3, CATEGORY="3"</v>
      </c>
    </row>
    <row r="484" spans="1:1" x14ac:dyDescent="0.25">
      <c r="A484" t="str">
        <f>_xlfn.TEXTJOIN(", ", TRUE, 'fields &amp; values'!A484:H484)</f>
        <v>CLIMB_ID=483, STAGE_NUMBER=159, STARTING_AT_KM=164, NAME="Côte de Grammond", INITIAL_ALTITUDE=0, DISTANCE=9.8, AVERAGE_SLOPE=2.9, CATEGORY="4"</v>
      </c>
    </row>
    <row r="485" spans="1:1" x14ac:dyDescent="0.25">
      <c r="A485" t="str">
        <f>_xlfn.TEXTJOIN(", ", TRUE, 'fields &amp; values'!A485:H485)</f>
        <v>CLIMB_ID=484, STAGE_NUMBER=160, STARTING_AT_KM=24, NAME="Col de la Croix de Montvieux", INITIAL_ALTITUDE=0, DISTANCE=8, AVERAGE_SLOPE=4.1, CATEGORY="3"</v>
      </c>
    </row>
    <row r="486" spans="1:1" x14ac:dyDescent="0.25">
      <c r="A486" t="str">
        <f>_xlfn.TEXTJOIN(", ", TRUE, 'fields &amp; values'!A486:H486)</f>
        <v>CLIMB_ID=485, STAGE_NUMBER=160, STARTING_AT_KM=152, NAME="Col de Palaquit (D57-D512)", INITIAL_ALTITUDE=1154, DISTANCE=14.1, AVERAGE_SLOPE=6.1, CATEGORY="1"</v>
      </c>
    </row>
    <row r="487" spans="1:1" x14ac:dyDescent="0.25">
      <c r="A487" t="str">
        <f>_xlfn.TEXTJOIN(", ", TRUE, 'fields &amp; values'!A487:H487)</f>
        <v>CLIMB_ID=486, STAGE_NUMBER=160, STARTING_AT_KM=197.5, NAME="Montée de Chamrousse", INITIAL_ALTITUDE=1730, DISTANCE=18.2, AVERAGE_SLOPE=7.3, CATEGORY="H"</v>
      </c>
    </row>
    <row r="488" spans="1:1" x14ac:dyDescent="0.25">
      <c r="A488" t="str">
        <f>_xlfn.TEXTJOIN(", ", TRUE, 'fields &amp; values'!A488:H488)</f>
        <v>CLIMB_ID=487, STAGE_NUMBER=161, STARTING_AT_KM=82, NAME="Col du Lautaret", INITIAL_ALTITUDE=2058, DISTANCE=34, AVERAGE_SLOPE=3.9, CATEGORY="1"</v>
      </c>
    </row>
    <row r="489" spans="1:1" x14ac:dyDescent="0.25">
      <c r="A489" t="str">
        <f>_xlfn.TEXTJOIN(", ", TRUE, 'fields &amp; values'!A489:H489)</f>
        <v>CLIMB_ID=488, STAGE_NUMBER=161, STARTING_AT_KM=132.5, NAME="Col d'Izoard - Souvenir Henri Desgrange", INITIAL_ALTITUDE=2360, DISTANCE=19, AVERAGE_SLOPE=6, CATEGORY="H"</v>
      </c>
    </row>
    <row r="490" spans="1:1" x14ac:dyDescent="0.25">
      <c r="A490" t="str">
        <f>_xlfn.TEXTJOIN(", ", TRUE, 'fields &amp; values'!A490:H490)</f>
        <v>CLIMB_ID=489, STAGE_NUMBER=161, STARTING_AT_KM=177, NAME="Montée de Risoul", INITIAL_ALTITUDE=1855, DISTANCE=12.6, AVERAGE_SLOPE=6.9, CATEGORY="1"</v>
      </c>
    </row>
    <row r="491" spans="1:1" x14ac:dyDescent="0.25">
      <c r="A491" t="str">
        <f>_xlfn.TEXTJOIN(", ", TRUE, 'fields &amp; values'!A491:H491)</f>
        <v>CLIMB_ID=490, STAGE_NUMBER=163, STARTING_AT_KM=25, NAME="Côte de Fanjeaux", INITIAL_ALTITUDE=0, DISTANCE=2.4, AVERAGE_SLOPE=4.9, CATEGORY="4"</v>
      </c>
    </row>
    <row r="492" spans="1:1" x14ac:dyDescent="0.25">
      <c r="A492" t="str">
        <f>_xlfn.TEXTJOIN(", ", TRUE, 'fields &amp; values'!A492:H492)</f>
        <v>CLIMB_ID=491, STAGE_NUMBER=163, STARTING_AT_KM=71.5, NAME="Côte de Pamiers", INITIAL_ALTITUDE=0, DISTANCE=2.5, AVERAGE_SLOPE=5.4, CATEGORY="4"</v>
      </c>
    </row>
    <row r="493" spans="1:1" x14ac:dyDescent="0.25">
      <c r="A493" t="str">
        <f>_xlfn.TEXTJOIN(", ", TRUE, 'fields &amp; values'!A493:H493)</f>
        <v>CLIMB_ID=492, STAGE_NUMBER=163, STARTING_AT_KM=155, NAME="Col de Portet-d'Aspet", INITIAL_ALTITUDE=1069, DISTANCE=5.4, AVERAGE_SLOPE=6.9, CATEGORY="2"</v>
      </c>
    </row>
    <row r="494" spans="1:1" x14ac:dyDescent="0.25">
      <c r="A494" t="str">
        <f>_xlfn.TEXTJOIN(", ", TRUE, 'fields &amp; values'!A494:H494)</f>
        <v>CLIMB_ID=493, STAGE_NUMBER=163, STARTING_AT_KM=176.5, NAME="Col des Ares", INITIAL_ALTITUDE=0, DISTANCE=6, AVERAGE_SLOPE=5.2, CATEGORY="3"</v>
      </c>
    </row>
    <row r="495" spans="1:1" x14ac:dyDescent="0.25">
      <c r="A495" t="str">
        <f>_xlfn.TEXTJOIN(", ", TRUE, 'fields &amp; values'!A495:H495)</f>
        <v>CLIMB_ID=494, STAGE_NUMBER=163, STARTING_AT_KM=216, NAME="Port de Balès", INITIAL_ALTITUDE=1755, DISTANCE=11.7, AVERAGE_SLOPE=7.7, CATEGORY="H"</v>
      </c>
    </row>
    <row r="496" spans="1:1" x14ac:dyDescent="0.25">
      <c r="A496" t="str">
        <f>_xlfn.TEXTJOIN(", ", TRUE, 'fields &amp; values'!A496:H496)</f>
        <v>CLIMB_ID=495, STAGE_NUMBER=164, STARTING_AT_KM=57.5, NAME="Col du Portillon", INITIAL_ALTITUDE=1292, DISTANCE=8.3, AVERAGE_SLOPE=7.1, CATEGORY="1"</v>
      </c>
    </row>
    <row r="497" spans="1:1" x14ac:dyDescent="0.25">
      <c r="A497" t="str">
        <f>_xlfn.TEXTJOIN(", ", TRUE, 'fields &amp; values'!A497:H497)</f>
        <v>CLIMB_ID=496, STAGE_NUMBER=164, STARTING_AT_KM=82, NAME="Col de Peyresourde", INITIAL_ALTITUDE=1569, DISTANCE=13.2, AVERAGE_SLOPE=7, CATEGORY="1"</v>
      </c>
    </row>
    <row r="498" spans="1:1" x14ac:dyDescent="0.25">
      <c r="A498" t="str">
        <f>_xlfn.TEXTJOIN(", ", TRUE, 'fields &amp; values'!A498:H498)</f>
        <v>CLIMB_ID=497, STAGE_NUMBER=164, STARTING_AT_KM=102.5, NAME="Col de Val Louron-Azet", INITIAL_ALTITUDE=1580, DISTANCE=7.4, AVERAGE_SLOPE=8.3, CATEGORY="1"</v>
      </c>
    </row>
    <row r="499" spans="1:1" x14ac:dyDescent="0.25">
      <c r="A499" t="str">
        <f>_xlfn.TEXTJOIN(", ", TRUE, 'fields &amp; values'!A499:H499)</f>
        <v>CLIMB_ID=498, STAGE_NUMBER=164, STARTING_AT_KM=124.5, NAME="Montée de Saint-Lary Pla d'Adet", INITIAL_ALTITUDE=1680, DISTANCE=10.2, AVERAGE_SLOPE=8.3, CATEGORY="H"</v>
      </c>
    </row>
    <row r="500" spans="1:1" x14ac:dyDescent="0.25">
      <c r="A500" t="str">
        <f>_xlfn.TEXTJOIN(", ", TRUE, 'fields &amp; values'!A500:H500)</f>
        <v>CLIMB_ID=499, STAGE_NUMBER=165, STARTING_AT_KM=28, NAME="Côte de Bénéjacq", INITIAL_ALTITUDE=0, DISTANCE=2.6, AVERAGE_SLOPE=6.7, CATEGORY="3"</v>
      </c>
    </row>
    <row r="501" spans="1:1" x14ac:dyDescent="0.25">
      <c r="A501" t="str">
        <f>_xlfn.TEXTJOIN(", ", TRUE, 'fields &amp; values'!A501:H501)</f>
        <v>CLIMB_ID=500, STAGE_NUMBER=165, STARTING_AT_KM=56, NAME="Côte de Loucrup", INITIAL_ALTITUDE=0, DISTANCE=2, AVERAGE_SLOPE=7, CATEGORY="3"</v>
      </c>
    </row>
    <row r="502" spans="1:1" x14ac:dyDescent="0.25">
      <c r="A502" t="str">
        <f>_xlfn.TEXTJOIN(", ", TRUE, 'fields &amp; values'!A502:H502)</f>
        <v>CLIMB_ID=501, STAGE_NUMBER=165, STARTING_AT_KM=95.5, NAME="Col du Tourmalet - Souvenir Jacques Goddet", INITIAL_ALTITUDE=2115, DISTANCE=17.1, AVERAGE_SLOPE=7.3, CATEGORY="H"</v>
      </c>
    </row>
    <row r="503" spans="1:1" x14ac:dyDescent="0.25">
      <c r="A503" t="str">
        <f>_xlfn.TEXTJOIN(", ", TRUE, 'fields &amp; values'!A503:H503)</f>
        <v>CLIMB_ID=502, STAGE_NUMBER=165, STARTING_AT_KM=145.5, NAME="Montée du Hautacam", INITIAL_ALTITUDE=1520, DISTANCE=13.6, AVERAGE_SLOPE=7.8, CATEGORY="H"</v>
      </c>
    </row>
    <row r="504" spans="1:1" x14ac:dyDescent="0.25">
      <c r="A504" t="str">
        <f>_xlfn.TEXTJOIN(", ", TRUE, 'fields &amp; values'!A504:H504)</f>
        <v>CLIMB_ID=503, STAGE_NUMBER=166, STARTING_AT_KM=195.5, NAME="Côte de Monbazillac", INITIAL_ALTITUDE=0, DISTANCE=1.3, AVERAGE_SLOPE=7.6, CATEGORY="4"</v>
      </c>
    </row>
    <row r="505" spans="1:1" x14ac:dyDescent="0.25">
      <c r="A505" t="str">
        <f>_xlfn.TEXTJOIN(", ", TRUE, 'fields &amp; values'!A505:H505)</f>
        <v>CLIMB_ID=504, STAGE_NUMBER=168, STARTING_AT_KM=31, NAME="Côte de Briis-sous-Forges", INITIAL_ALTITUDE=0, DISTANCE=0, AVERAGE_SLOPE=0, CATEGORY="4"</v>
      </c>
    </row>
    <row r="506" spans="1:1" x14ac:dyDescent="0.25">
      <c r="A506" t="str">
        <f>_xlfn.TEXTJOIN(", ", TRUE, 'fields &amp; values'!A506:H506)</f>
        <v>CLIMB_ID=505, STAGE_NUMBER=169, STARTING_AT_KM=68, NAME="Côte de Cray", INITIAL_ALTITUDE=0, DISTANCE=1.6, AVERAGE_SLOPE=7.1, CATEGORY="4"</v>
      </c>
    </row>
    <row r="507" spans="1:1" x14ac:dyDescent="0.25">
      <c r="A507" t="str">
        <f>_xlfn.TEXTJOIN(", ", TRUE, 'fields &amp; values'!A507:H507)</f>
        <v>CLIMB_ID=506, STAGE_NUMBER=169, STARTING_AT_KM=103.5, NAME="Côte de Buttertubs", INITIAL_ALTITUDE=0, DISTANCE=4.5, AVERAGE_SLOPE=6.8, CATEGORY="3"</v>
      </c>
    </row>
    <row r="508" spans="1:1" x14ac:dyDescent="0.25">
      <c r="A508" t="str">
        <f>_xlfn.TEXTJOIN(", ", TRUE, 'fields &amp; values'!A508:H508)</f>
        <v>CLIMB_ID=507, STAGE_NUMBER=169, STARTING_AT_KM=129.5, NAME="Côte de Griton Moor", INITIAL_ALTITUDE=0, DISTANCE=3, AVERAGE_SLOPE=6.6, CATEGORY="3"</v>
      </c>
    </row>
    <row r="509" spans="1:1" x14ac:dyDescent="0.25">
      <c r="A509" t="str">
        <f>_xlfn.TEXTJOIN(", ", TRUE, 'fields &amp; values'!A509:H509)</f>
        <v>CLIMB_ID=508, STAGE_NUMBER=170, STARTING_AT_KM=47, NAME="Côte de Blubberhouses", INITIAL_ALTITUDE=0, DISTANCE=1.8, AVERAGE_SLOPE=6.1, CATEGORY="4"</v>
      </c>
    </row>
    <row r="510" spans="1:1" x14ac:dyDescent="0.25">
      <c r="A510" t="str">
        <f>_xlfn.TEXTJOIN(", ", TRUE, 'fields &amp; values'!A510:H510)</f>
        <v>CLIMB_ID=509, STAGE_NUMBER=170, STARTING_AT_KM=85, NAME="Côte d'Oxenhope Moor", INITIAL_ALTITUDE=0, DISTANCE=3.1, AVERAGE_SLOPE=6.4, CATEGORY="3"</v>
      </c>
    </row>
    <row r="511" spans="1:1" x14ac:dyDescent="0.25">
      <c r="A511" t="str">
        <f>_xlfn.TEXTJOIN(", ", TRUE, 'fields &amp; values'!A511:H511)</f>
        <v>CLIMB_ID=510, STAGE_NUMBER=170, STARTING_AT_KM=112.5, NAME="VC Côte de Ripponden", INITIAL_ALTITUDE=0, DISTANCE=1.3, AVERAGE_SLOPE=8.6, CATEGORY="3"</v>
      </c>
    </row>
    <row r="512" spans="1:1" x14ac:dyDescent="0.25">
      <c r="A512" t="str">
        <f>_xlfn.TEXTJOIN(", ", TRUE, 'fields &amp; values'!A512:H512)</f>
        <v>CLIMB_ID=511, STAGE_NUMBER=170, STARTING_AT_KM=119.5, NAME="Côte de Greetland", INITIAL_ALTITUDE=0, DISTANCE=1.6, AVERAGE_SLOPE=6.7, CATEGORY="3"</v>
      </c>
    </row>
    <row r="513" spans="1:1" x14ac:dyDescent="0.25">
      <c r="A513" t="str">
        <f>_xlfn.TEXTJOIN(", ", TRUE, 'fields &amp; values'!A513:H513)</f>
        <v>CLIMB_ID=512, STAGE_NUMBER=170, STARTING_AT_KM=143.5, NAME="Côte de Holme Moss", INITIAL_ALTITUDE=0, DISTANCE=4.7, AVERAGE_SLOPE=7, CATEGORY="2"</v>
      </c>
    </row>
    <row r="514" spans="1:1" x14ac:dyDescent="0.25">
      <c r="A514" t="str">
        <f>_xlfn.TEXTJOIN(", ", TRUE, 'fields &amp; values'!A514:H514)</f>
        <v>CLIMB_ID=513, STAGE_NUMBER=170, STARTING_AT_KM=167, NAME="Côte de Midhopestones", INITIAL_ALTITUDE=0, DISTANCE=2.5, AVERAGE_SLOPE=6.1, CATEGORY="3"</v>
      </c>
    </row>
    <row r="515" spans="1:1" x14ac:dyDescent="0.25">
      <c r="A515" t="str">
        <f>_xlfn.TEXTJOIN(", ", TRUE, 'fields &amp; values'!A515:H515)</f>
        <v>CLIMB_ID=514, STAGE_NUMBER=170, STARTING_AT_KM=175, NAME="Côte de Bradfield", INITIAL_ALTITUDE=0, DISTANCE=1, AVERAGE_SLOPE=7.4, CATEGORY="4"</v>
      </c>
    </row>
    <row r="516" spans="1:1" x14ac:dyDescent="0.25">
      <c r="A516" t="str">
        <f>_xlfn.TEXTJOIN(", ", TRUE, 'fields &amp; values'!A516:H516)</f>
        <v>CLIMB_ID=515, STAGE_NUMBER=170, STARTING_AT_KM=182, NAME="Côte d'Oughtibridge", INITIAL_ALTITUDE=0, DISTANCE=1.5, AVERAGE_SLOPE=9.1, CATEGORY="3"</v>
      </c>
    </row>
    <row r="517" spans="1:1" x14ac:dyDescent="0.25">
      <c r="A517" t="str">
        <f>_xlfn.TEXTJOIN(", ", TRUE, 'fields &amp; values'!A517:H517)</f>
        <v>CLIMB_ID=516, STAGE_NUMBER=170, STARTING_AT_KM=196, NAME="VC Côte de Jenkin Road", INITIAL_ALTITUDE=0, DISTANCE=0.8, AVERAGE_SLOPE=10.8, CATEGORY="4"</v>
      </c>
    </row>
    <row r="518" spans="1:1" x14ac:dyDescent="0.25">
      <c r="A518" t="str">
        <f>_xlfn.TEXTJOIN(", ", TRUE, 'fields &amp; values'!A518:H518)</f>
        <v>CLIMB_ID=517, STAGE_NUMBER=172, STARTING_AT_KM=34, NAME="Côte de Campagnette", INITIAL_ALTITUDE=0, DISTANCE=1, AVERAGE_SLOPE=6.5, CATEGORY="4"</v>
      </c>
    </row>
    <row r="519" spans="1:1" x14ac:dyDescent="0.25">
      <c r="A519" t="str">
        <f>_xlfn.TEXTJOIN(", ", TRUE, 'fields &amp; values'!A519:H519)</f>
        <v>CLIMB_ID=518, STAGE_NUMBER=172, STARTING_AT_KM=117.5, NAME="Mont Noir", INITIAL_ALTITUDE=0, DISTANCE=1.3, AVERAGE_SLOPE=5.7, CATEGORY="4"</v>
      </c>
    </row>
    <row r="520" spans="1:1" x14ac:dyDescent="0.25">
      <c r="A520" t="str">
        <f>_xlfn.TEXTJOIN(", ", TRUE, 'fields &amp; values'!A520:H520)</f>
        <v>CLIMB_ID=519, STAGE_NUMBER=174, STARTING_AT_KM=107.5, NAME="Côte de Coucy-le-Château-Auffrique", INITIAL_ALTITUDE=0, DISTANCE=0.9, AVERAGE_SLOPE=6.2, CATEGORY="4"</v>
      </c>
    </row>
    <row r="521" spans="1:1" x14ac:dyDescent="0.25">
      <c r="A521" t="str">
        <f>_xlfn.TEXTJOIN(", ", TRUE, 'fields &amp; values'!A521:H521)</f>
        <v>CLIMB_ID=520, STAGE_NUMBER=174, STARTING_AT_KM=157, NAME="Côte de Roucy", INITIAL_ALTITUDE=0, DISTANCE=1.5, AVERAGE_SLOPE=6.2, CATEGORY="4"</v>
      </c>
    </row>
    <row r="522" spans="1:1" x14ac:dyDescent="0.25">
      <c r="A522" t="str">
        <f>_xlfn.TEXTJOIN(", ", TRUE, 'fields &amp; values'!A522:H522)</f>
        <v>CLIMB_ID=521, STAGE_NUMBER=175, STARTING_AT_KM=217.5, NAME="Côte de Maron", INITIAL_ALTITUDE=0, DISTANCE=3.2, AVERAGE_SLOPE=5, CATEGORY="4"</v>
      </c>
    </row>
    <row r="523" spans="1:1" x14ac:dyDescent="0.25">
      <c r="A523" t="str">
        <f>_xlfn.TEXTJOIN(", ", TRUE, 'fields &amp; values'!A523:H523)</f>
        <v>CLIMB_ID=522, STAGE_NUMBER=175, STARTING_AT_KM=229, NAME="Côte de Boufflers", INITIAL_ALTITUDE=0, DISTANCE=1.3, AVERAGE_SLOPE=7.9, CATEGORY="4"</v>
      </c>
    </row>
    <row r="524" spans="1:1" x14ac:dyDescent="0.25">
      <c r="A524" t="str">
        <f>_xlfn.TEXTJOIN(", ", TRUE, 'fields &amp; values'!A524:H524)</f>
        <v>CLIMB_ID=523, STAGE_NUMBER=176, STARTING_AT_KM=142, NAME="Col de la Croix des Moinats", INITIAL_ALTITUDE=891, DISTANCE=7.6, AVERAGE_SLOPE=6, CATEGORY="2"</v>
      </c>
    </row>
    <row r="525" spans="1:1" x14ac:dyDescent="0.25">
      <c r="A525" t="str">
        <f>_xlfn.TEXTJOIN(", ", TRUE, 'fields &amp; values'!A525:H525)</f>
        <v>CLIMB_ID=524, STAGE_NUMBER=176, STARTING_AT_KM=150, NAME="Col de Grosse Pierre", INITIAL_ALTITUDE=901, DISTANCE=3, AVERAGE_SLOPE=7.5, CATEGORY="2"</v>
      </c>
    </row>
    <row r="526" spans="1:1" x14ac:dyDescent="0.25">
      <c r="A526" t="str">
        <f>_xlfn.TEXTJOIN(", ", TRUE, 'fields &amp; values'!A526:H526)</f>
        <v>CLIMB_ID=525, STAGE_NUMBER=176, STARTING_AT_KM=161, NAME="Côte de La Mauselaine", INITIAL_ALTITUDE=0, DISTANCE=1.8, AVERAGE_SLOPE=10.3, CATEGORY="3"</v>
      </c>
    </row>
    <row r="527" spans="1:1" x14ac:dyDescent="0.25">
      <c r="A527" t="str">
        <f>_xlfn.TEXTJOIN(", ", TRUE, 'fields &amp; values'!A527:H527)</f>
        <v>CLIMB_ID=526, STAGE_NUMBER=177, STARTING_AT_KM=11.5, NAME="Col de la Schlucht", INITIAL_ALTITUDE=1140, DISTANCE=8.6, AVERAGE_SLOPE=4.5, CATEGORY="2"</v>
      </c>
    </row>
    <row r="528" spans="1:1" x14ac:dyDescent="0.25">
      <c r="A528" t="str">
        <f>_xlfn.TEXTJOIN(", ", TRUE, 'fields &amp; values'!A528:H528)</f>
        <v>CLIMB_ID=527, STAGE_NUMBER=177, STARTING_AT_KM=41, NAME="Col du Wettstein", INITIAL_ALTITUDE=0, DISTANCE=7.7, AVERAGE_SLOPE=4.1, CATEGORY="3"</v>
      </c>
    </row>
    <row r="529" spans="1:1" x14ac:dyDescent="0.25">
      <c r="A529" t="str">
        <f>_xlfn.TEXTJOIN(", ", TRUE, 'fields &amp; values'!A529:H529)</f>
        <v>CLIMB_ID=528, STAGE_NUMBER=177, STARTING_AT_KM=70, NAME="Côte des Cinq Châteaux", INITIAL_ALTITUDE=0, DISTANCE=4.5, AVERAGE_SLOPE=6.1, CATEGORY="3"</v>
      </c>
    </row>
    <row r="530" spans="1:1" x14ac:dyDescent="0.25">
      <c r="A530" t="str">
        <f>_xlfn.TEXTJOIN(", ", TRUE, 'fields &amp; values'!A530:H530)</f>
        <v>CLIMB_ID=529, STAGE_NUMBER=177, STARTING_AT_KM=86, NAME="Côte de Gueberschwihr", INITIAL_ALTITUDE=559, DISTANCE=4.1, AVERAGE_SLOPE=7.9, CATEGORY="2"</v>
      </c>
    </row>
    <row r="531" spans="1:1" x14ac:dyDescent="0.25">
      <c r="A531" t="str">
        <f>_xlfn.TEXTJOIN(", ", TRUE, 'fields &amp; values'!A531:H531)</f>
        <v>CLIMB_ID=530, STAGE_NUMBER=177, STARTING_AT_KM=120, NAME="Le Markstein", INITIAL_ALTITUDE=1183, DISTANCE=10.8, AVERAGE_SLOPE=5.4, CATEGORY="1"</v>
      </c>
    </row>
    <row r="532" spans="1:1" x14ac:dyDescent="0.25">
      <c r="A532" t="str">
        <f>_xlfn.TEXTJOIN(", ", TRUE, 'fields &amp; values'!A532:H532)</f>
        <v>CLIMB_ID=531, STAGE_NUMBER=177, STARTING_AT_KM=127, NAME="Grand Ballon", INITIAL_ALTITUDE=0, DISTANCE=1.4, AVERAGE_SLOPE=8.6, CATEGORY="3"</v>
      </c>
    </row>
    <row r="533" spans="1:1" x14ac:dyDescent="0.25">
      <c r="A533" t="str">
        <f>_xlfn.TEXTJOIN(", ", TRUE, 'fields &amp; values'!A533:H533)</f>
        <v>CLIMB_ID=532, STAGE_NUMBER=178, STARTING_AT_KM=30.5, NAME="Col du Firstplan", INITIAL_ALTITUDE=722, DISTANCE=8.3, AVERAGE_SLOPE=5.4, CATEGORY="2"</v>
      </c>
    </row>
    <row r="534" spans="1:1" x14ac:dyDescent="0.25">
      <c r="A534" t="str">
        <f>_xlfn.TEXTJOIN(", ", TRUE, 'fields &amp; values'!A534:H534)</f>
        <v>CLIMB_ID=533, STAGE_NUMBER=178, STARTING_AT_KM=54.5, NAME="Petit Ballon", INITIAL_ALTITUDE=1163, DISTANCE=9.3, AVERAGE_SLOPE=8.1, CATEGORY="1"</v>
      </c>
    </row>
    <row r="535" spans="1:1" x14ac:dyDescent="0.25">
      <c r="A535" t="str">
        <f>_xlfn.TEXTJOIN(", ", TRUE, 'fields &amp; values'!A535:H535)</f>
        <v>CLIMB_ID=534, STAGE_NUMBER=178, STARTING_AT_KM=71.5, NAME="Col du Platzerwasel", INITIAL_ALTITUDE=1193, DISTANCE=7.1, AVERAGE_SLOPE=8.4, CATEGORY="1"</v>
      </c>
    </row>
    <row r="536" spans="1:1" x14ac:dyDescent="0.25">
      <c r="A536" t="str">
        <f>_xlfn.TEXTJOIN(", ", TRUE, 'fields &amp; values'!A536:H536)</f>
        <v>CLIMB_ID=535, STAGE_NUMBER=178, STARTING_AT_KM=103.5, NAME="Col d'Oderen", INITIAL_ALTITUDE=884, DISTANCE=6.7, AVERAGE_SLOPE=6.1, CATEGORY="2"</v>
      </c>
    </row>
    <row r="537" spans="1:1" x14ac:dyDescent="0.25">
      <c r="A537" t="str">
        <f>_xlfn.TEXTJOIN(", ", TRUE, 'fields &amp; values'!A537:H537)</f>
        <v>CLIMB_ID=536, STAGE_NUMBER=178, STARTING_AT_KM=125.5, NAME="Col des Croix", INITIAL_ALTITUDE=0, DISTANCE=3.2, AVERAGE_SLOPE=6.2, CATEGORY="3"</v>
      </c>
    </row>
    <row r="538" spans="1:1" x14ac:dyDescent="0.25">
      <c r="A538" t="str">
        <f>_xlfn.TEXTJOIN(", ", TRUE, 'fields &amp; values'!A538:H538)</f>
        <v>CLIMB_ID=537, STAGE_NUMBER=178, STARTING_AT_KM=143.5, NAME="Col des Chevrères", INITIAL_ALTITUDE=914, DISTANCE=3.5, AVERAGE_SLOPE=9.5, CATEGORY="1"</v>
      </c>
    </row>
    <row r="539" spans="1:1" x14ac:dyDescent="0.25">
      <c r="A539" t="str">
        <f>_xlfn.TEXTJOIN(", ", TRUE, 'fields &amp; values'!A539:H539)</f>
        <v>CLIMB_ID=538, STAGE_NUMBER=178, STARTING_AT_KM=161.5, NAME="La Planche des Belles Filles", INITIAL_ALTITUDE=1035, DISTANCE=5.9, AVERAGE_SLOPE=8.5, CATEGORY="1"</v>
      </c>
    </row>
    <row r="540" spans="1:1" x14ac:dyDescent="0.25">
      <c r="A540" t="str">
        <f>_xlfn.TEXTJOIN(", ", TRUE, 'fields &amp; values'!A540:H540)</f>
        <v>CLIMB_ID=539, STAGE_NUMBER=179, STARTING_AT_KM=141, NAME="Côte de Rogna", INITIAL_ALTITUDE=0, DISTANCE=7.6, AVERAGE_SLOPE=4.9, CATEGORY="3"</v>
      </c>
    </row>
    <row r="541" spans="1:1" x14ac:dyDescent="0.25">
      <c r="A541" t="str">
        <f>_xlfn.TEXTJOIN(", ", TRUE, 'fields &amp; values'!A541:H541)</f>
        <v>CLIMB_ID=540, STAGE_NUMBER=179, STARTING_AT_KM=148.5, NAME="Côte de Choux", INITIAL_ALTITUDE=0, DISTANCE=1.7, AVERAGE_SLOPE=6.5, CATEGORY="3"</v>
      </c>
    </row>
    <row r="542" spans="1:1" x14ac:dyDescent="0.25">
      <c r="A542" t="str">
        <f>_xlfn.TEXTJOIN(", ", TRUE, 'fields &amp; values'!A542:H542)</f>
        <v>CLIMB_ID=541, STAGE_NUMBER=179, STARTING_AT_KM=152.5, NAME="Côte de Désertin", INITIAL_ALTITUDE=0, DISTANCE=3.1, AVERAGE_SLOPE=5.2, CATEGORY="4"</v>
      </c>
    </row>
    <row r="543" spans="1:1" x14ac:dyDescent="0.25">
      <c r="A543" t="str">
        <f>_xlfn.TEXTJOIN(", ", TRUE, 'fields &amp; values'!A543:H543)</f>
        <v>CLIMB_ID=542, STAGE_NUMBER=179, STARTING_AT_KM=168, NAME="Côte d'Échallon", INITIAL_ALTITUDE=0, DISTANCE=3, AVERAGE_SLOPE=6.6, CATEGORY="3"</v>
      </c>
    </row>
    <row r="544" spans="1:1" x14ac:dyDescent="0.25">
      <c r="A544" t="str">
        <f>_xlfn.TEXTJOIN(", ", TRUE, 'fields &amp; values'!A544:H544)</f>
        <v>CLIMB_ID=543, STAGE_NUMBER=180, STARTING_AT_KM=58.5, NAME="Col de Brouilly", INITIAL_ALTITUDE=0, DISTANCE=1.7, AVERAGE_SLOPE=5.1, CATEGORY="4"</v>
      </c>
    </row>
    <row r="545" spans="1:1" x14ac:dyDescent="0.25">
      <c r="A545" t="str">
        <f>_xlfn.TEXTJOIN(", ", TRUE, 'fields &amp; values'!A545:H545)</f>
        <v>CLIMB_ID=544, STAGE_NUMBER=180, STARTING_AT_KM=83, NAME="Côte du Saule-d'Oingt", INITIAL_ALTITUDE=0, DISTANCE=3.8, AVERAGE_SLOPE=4.5, CATEGORY="3"</v>
      </c>
    </row>
    <row r="546" spans="1:1" x14ac:dyDescent="0.25">
      <c r="A546" t="str">
        <f>_xlfn.TEXTJOIN(", ", TRUE, 'fields &amp; values'!A546:H546)</f>
        <v>CLIMB_ID=545, STAGE_NUMBER=180, STARTING_AT_KM=138, NAME="Col des Brosses", INITIAL_ALTITUDE=0, DISTANCE=15.3, AVERAGE_SLOPE=3.3, CATEGORY="3"</v>
      </c>
    </row>
    <row r="547" spans="1:1" x14ac:dyDescent="0.25">
      <c r="A547" t="str">
        <f>_xlfn.TEXTJOIN(", ", TRUE, 'fields &amp; values'!A547:H547)</f>
        <v>CLIMB_ID=546, STAGE_NUMBER=180, STARTING_AT_KM=164, NAME="Côte de Grammond", INITIAL_ALTITUDE=0, DISTANCE=9.8, AVERAGE_SLOPE=2.9, CATEGORY="4"</v>
      </c>
    </row>
    <row r="548" spans="1:1" x14ac:dyDescent="0.25">
      <c r="A548" t="str">
        <f>_xlfn.TEXTJOIN(", ", TRUE, 'fields &amp; values'!A548:H548)</f>
        <v>CLIMB_ID=547, STAGE_NUMBER=181, STARTING_AT_KM=24, NAME="Col de la Croix de Montvieux", INITIAL_ALTITUDE=0, DISTANCE=8, AVERAGE_SLOPE=4.1, CATEGORY="3"</v>
      </c>
    </row>
    <row r="549" spans="1:1" x14ac:dyDescent="0.25">
      <c r="A549" t="str">
        <f>_xlfn.TEXTJOIN(", ", TRUE, 'fields &amp; values'!A549:H549)</f>
        <v>CLIMB_ID=548, STAGE_NUMBER=181, STARTING_AT_KM=152, NAME="Col de Palaquit (D57-D512)", INITIAL_ALTITUDE=1154, DISTANCE=14.1, AVERAGE_SLOPE=6.1, CATEGORY="1"</v>
      </c>
    </row>
    <row r="550" spans="1:1" x14ac:dyDescent="0.25">
      <c r="A550" t="str">
        <f>_xlfn.TEXTJOIN(", ", TRUE, 'fields &amp; values'!A550:H550)</f>
        <v>CLIMB_ID=549, STAGE_NUMBER=181, STARTING_AT_KM=197.5, NAME="Montée de Chamrousse", INITIAL_ALTITUDE=1730, DISTANCE=18.2, AVERAGE_SLOPE=7.3, CATEGORY="H"</v>
      </c>
    </row>
    <row r="551" spans="1:1" x14ac:dyDescent="0.25">
      <c r="A551" t="str">
        <f>_xlfn.TEXTJOIN(", ", TRUE, 'fields &amp; values'!A551:H551)</f>
        <v>CLIMB_ID=550, STAGE_NUMBER=182, STARTING_AT_KM=82, NAME="Col du Lautaret", INITIAL_ALTITUDE=2058, DISTANCE=34, AVERAGE_SLOPE=3.9, CATEGORY="1"</v>
      </c>
    </row>
    <row r="552" spans="1:1" x14ac:dyDescent="0.25">
      <c r="A552" t="str">
        <f>_xlfn.TEXTJOIN(", ", TRUE, 'fields &amp; values'!A552:H552)</f>
        <v>CLIMB_ID=551, STAGE_NUMBER=182, STARTING_AT_KM=132.5, NAME="Col d'Izoard - Souvenir Henri Desgrange", INITIAL_ALTITUDE=2360, DISTANCE=19, AVERAGE_SLOPE=6, CATEGORY="H"</v>
      </c>
    </row>
    <row r="553" spans="1:1" x14ac:dyDescent="0.25">
      <c r="A553" t="str">
        <f>_xlfn.TEXTJOIN(", ", TRUE, 'fields &amp; values'!A553:H553)</f>
        <v>CLIMB_ID=552, STAGE_NUMBER=182, STARTING_AT_KM=177, NAME="Montée de Risoul", INITIAL_ALTITUDE=1855, DISTANCE=12.6, AVERAGE_SLOPE=6.9, CATEGORY="1"</v>
      </c>
    </row>
    <row r="554" spans="1:1" x14ac:dyDescent="0.25">
      <c r="A554" t="str">
        <f>_xlfn.TEXTJOIN(", ", TRUE, 'fields &amp; values'!A554:H554)</f>
        <v>CLIMB_ID=553, STAGE_NUMBER=184, STARTING_AT_KM=25, NAME="Côte de Fanjeaux", INITIAL_ALTITUDE=0, DISTANCE=2.4, AVERAGE_SLOPE=4.9, CATEGORY="4"</v>
      </c>
    </row>
    <row r="555" spans="1:1" x14ac:dyDescent="0.25">
      <c r="A555" t="str">
        <f>_xlfn.TEXTJOIN(", ", TRUE, 'fields &amp; values'!A555:H555)</f>
        <v>CLIMB_ID=554, STAGE_NUMBER=184, STARTING_AT_KM=71.5, NAME="Côte de Pamiers", INITIAL_ALTITUDE=0, DISTANCE=2.5, AVERAGE_SLOPE=5.4, CATEGORY="4"</v>
      </c>
    </row>
    <row r="556" spans="1:1" x14ac:dyDescent="0.25">
      <c r="A556" t="str">
        <f>_xlfn.TEXTJOIN(", ", TRUE, 'fields &amp; values'!A556:H556)</f>
        <v>CLIMB_ID=555, STAGE_NUMBER=184, STARTING_AT_KM=155, NAME="Col de Portet-d'Aspet", INITIAL_ALTITUDE=1069, DISTANCE=5.4, AVERAGE_SLOPE=6.9, CATEGORY="2"</v>
      </c>
    </row>
    <row r="557" spans="1:1" x14ac:dyDescent="0.25">
      <c r="A557" t="str">
        <f>_xlfn.TEXTJOIN(", ", TRUE, 'fields &amp; values'!A557:H557)</f>
        <v>CLIMB_ID=556, STAGE_NUMBER=184, STARTING_AT_KM=176.5, NAME="Col des Ares", INITIAL_ALTITUDE=0, DISTANCE=6, AVERAGE_SLOPE=5.2, CATEGORY="3"</v>
      </c>
    </row>
    <row r="558" spans="1:1" x14ac:dyDescent="0.25">
      <c r="A558" t="str">
        <f>_xlfn.TEXTJOIN(", ", TRUE, 'fields &amp; values'!A558:H558)</f>
        <v>CLIMB_ID=557, STAGE_NUMBER=184, STARTING_AT_KM=216, NAME="Port de Balès", INITIAL_ALTITUDE=1755, DISTANCE=11.7, AVERAGE_SLOPE=7.7, CATEGORY="H"</v>
      </c>
    </row>
    <row r="559" spans="1:1" x14ac:dyDescent="0.25">
      <c r="A559" t="str">
        <f>_xlfn.TEXTJOIN(", ", TRUE, 'fields &amp; values'!A559:H559)</f>
        <v>CLIMB_ID=558, STAGE_NUMBER=185, STARTING_AT_KM=57.5, NAME="Col du Portillon", INITIAL_ALTITUDE=1292, DISTANCE=8.3, AVERAGE_SLOPE=7.1, CATEGORY="1"</v>
      </c>
    </row>
    <row r="560" spans="1:1" x14ac:dyDescent="0.25">
      <c r="A560" t="str">
        <f>_xlfn.TEXTJOIN(", ", TRUE, 'fields &amp; values'!A560:H560)</f>
        <v>CLIMB_ID=559, STAGE_NUMBER=185, STARTING_AT_KM=82, NAME="Col de Peyresourde", INITIAL_ALTITUDE=1569, DISTANCE=13.2, AVERAGE_SLOPE=7, CATEGORY="1"</v>
      </c>
    </row>
    <row r="561" spans="1:1" x14ac:dyDescent="0.25">
      <c r="A561" t="str">
        <f>_xlfn.TEXTJOIN(", ", TRUE, 'fields &amp; values'!A561:H561)</f>
        <v>CLIMB_ID=560, STAGE_NUMBER=185, STARTING_AT_KM=102.5, NAME="Col de Val Louron-Azet", INITIAL_ALTITUDE=1580, DISTANCE=7.4, AVERAGE_SLOPE=8.3, CATEGORY="1"</v>
      </c>
    </row>
    <row r="562" spans="1:1" x14ac:dyDescent="0.25">
      <c r="A562" t="str">
        <f>_xlfn.TEXTJOIN(", ", TRUE, 'fields &amp; values'!A562:H562)</f>
        <v>CLIMB_ID=561, STAGE_NUMBER=185, STARTING_AT_KM=124.5, NAME="Montée de Saint-Lary Pla d'Adet", INITIAL_ALTITUDE=1680, DISTANCE=10.2, AVERAGE_SLOPE=8.3, CATEGORY="H"</v>
      </c>
    </row>
    <row r="563" spans="1:1" x14ac:dyDescent="0.25">
      <c r="A563" t="str">
        <f>_xlfn.TEXTJOIN(", ", TRUE, 'fields &amp; values'!A563:H563)</f>
        <v>CLIMB_ID=562, STAGE_NUMBER=186, STARTING_AT_KM=28, NAME="Côte de Bénéjacq", INITIAL_ALTITUDE=0, DISTANCE=2.6, AVERAGE_SLOPE=6.7, CATEGORY="3"</v>
      </c>
    </row>
    <row r="564" spans="1:1" x14ac:dyDescent="0.25">
      <c r="A564" t="str">
        <f>_xlfn.TEXTJOIN(", ", TRUE, 'fields &amp; values'!A564:H564)</f>
        <v>CLIMB_ID=563, STAGE_NUMBER=186, STARTING_AT_KM=56, NAME="Côte de Loucrup", INITIAL_ALTITUDE=0, DISTANCE=2, AVERAGE_SLOPE=7, CATEGORY="3"</v>
      </c>
    </row>
    <row r="565" spans="1:1" x14ac:dyDescent="0.25">
      <c r="A565" t="str">
        <f>_xlfn.TEXTJOIN(", ", TRUE, 'fields &amp; values'!A565:H565)</f>
        <v>CLIMB_ID=564, STAGE_NUMBER=186, STARTING_AT_KM=95.5, NAME="Col du Tourmalet - Souvenir Jacques Goddet", INITIAL_ALTITUDE=2115, DISTANCE=17.1, AVERAGE_SLOPE=7.3, CATEGORY="H"</v>
      </c>
    </row>
    <row r="566" spans="1:1" x14ac:dyDescent="0.25">
      <c r="A566" t="str">
        <f>_xlfn.TEXTJOIN(", ", TRUE, 'fields &amp; values'!A566:H566)</f>
        <v>CLIMB_ID=565, STAGE_NUMBER=186, STARTING_AT_KM=145.5, NAME="Montée du Hautacam", INITIAL_ALTITUDE=1520, DISTANCE=13.6, AVERAGE_SLOPE=7.8, CATEGORY="H"</v>
      </c>
    </row>
    <row r="567" spans="1:1" x14ac:dyDescent="0.25">
      <c r="A567" t="str">
        <f>_xlfn.TEXTJOIN(", ", TRUE, 'fields &amp; values'!A567:H567)</f>
        <v>CLIMB_ID=566, STAGE_NUMBER=187, STARTING_AT_KM=195.5, NAME="Côte de Monbazillac", INITIAL_ALTITUDE=0, DISTANCE=1.3, AVERAGE_SLOPE=7.6, CATEGORY="4"</v>
      </c>
    </row>
    <row r="568" spans="1:1" x14ac:dyDescent="0.25">
      <c r="A568" t="str">
        <f>_xlfn.TEXTJOIN(", ", TRUE, 'fields &amp; values'!A568:H568)</f>
        <v>CLIMB_ID=567, STAGE_NUMBER=189, STARTING_AT_KM=31, NAME="Côte de Briis-sous-Forges", INITIAL_ALTITUDE=0, DISTANCE=0, AVERAGE_SLOPE=0, CATEGORY="4"</v>
      </c>
    </row>
    <row r="569" spans="1:1" x14ac:dyDescent="0.25">
      <c r="A569" t="str">
        <f>_xlfn.TEXTJOIN(", ", TRUE, 'fields &amp; values'!A569:H569)</f>
        <v>CLIMB_ID=568, STAGE_NUMBER=190, STARTING_AT_KM=68, NAME="Côte de Cray", INITIAL_ALTITUDE=0, DISTANCE=1.6, AVERAGE_SLOPE=7.1, CATEGORY="4"</v>
      </c>
    </row>
    <row r="570" spans="1:1" x14ac:dyDescent="0.25">
      <c r="A570" t="str">
        <f>_xlfn.TEXTJOIN(", ", TRUE, 'fields &amp; values'!A570:H570)</f>
        <v>CLIMB_ID=569, STAGE_NUMBER=190, STARTING_AT_KM=103.5, NAME="Côte de Buttertubs", INITIAL_ALTITUDE=0, DISTANCE=4.5, AVERAGE_SLOPE=6.8, CATEGORY="3"</v>
      </c>
    </row>
    <row r="571" spans="1:1" x14ac:dyDescent="0.25">
      <c r="A571" t="str">
        <f>_xlfn.TEXTJOIN(", ", TRUE, 'fields &amp; values'!A571:H571)</f>
        <v>CLIMB_ID=570, STAGE_NUMBER=190, STARTING_AT_KM=129.5, NAME="Côte de Griton Moor", INITIAL_ALTITUDE=0, DISTANCE=3, AVERAGE_SLOPE=6.6, CATEGORY="3"</v>
      </c>
    </row>
    <row r="572" spans="1:1" x14ac:dyDescent="0.25">
      <c r="A572" t="str">
        <f>_xlfn.TEXTJOIN(", ", TRUE, 'fields &amp; values'!A572:H572)</f>
        <v>CLIMB_ID=571, STAGE_NUMBER=191, STARTING_AT_KM=47, NAME="Côte de Blubberhouses", INITIAL_ALTITUDE=0, DISTANCE=1.8, AVERAGE_SLOPE=6.1, CATEGORY="4"</v>
      </c>
    </row>
    <row r="573" spans="1:1" x14ac:dyDescent="0.25">
      <c r="A573" t="str">
        <f>_xlfn.TEXTJOIN(", ", TRUE, 'fields &amp; values'!A573:H573)</f>
        <v>CLIMB_ID=572, STAGE_NUMBER=191, STARTING_AT_KM=85, NAME="Côte d'Oxenhope Moor", INITIAL_ALTITUDE=0, DISTANCE=3.1, AVERAGE_SLOPE=6.4, CATEGORY="3"</v>
      </c>
    </row>
    <row r="574" spans="1:1" x14ac:dyDescent="0.25">
      <c r="A574" t="str">
        <f>_xlfn.TEXTJOIN(", ", TRUE, 'fields &amp; values'!A574:H574)</f>
        <v>CLIMB_ID=573, STAGE_NUMBER=191, STARTING_AT_KM=112.5, NAME="VC Côte de Ripponden", INITIAL_ALTITUDE=0, DISTANCE=1.3, AVERAGE_SLOPE=8.6, CATEGORY="3"</v>
      </c>
    </row>
    <row r="575" spans="1:1" x14ac:dyDescent="0.25">
      <c r="A575" t="str">
        <f>_xlfn.TEXTJOIN(", ", TRUE, 'fields &amp; values'!A575:H575)</f>
        <v>CLIMB_ID=574, STAGE_NUMBER=191, STARTING_AT_KM=119.5, NAME="Côte de Greetland", INITIAL_ALTITUDE=0, DISTANCE=1.6, AVERAGE_SLOPE=6.7, CATEGORY="3"</v>
      </c>
    </row>
    <row r="576" spans="1:1" x14ac:dyDescent="0.25">
      <c r="A576" t="str">
        <f>_xlfn.TEXTJOIN(", ", TRUE, 'fields &amp; values'!A576:H576)</f>
        <v>CLIMB_ID=575, STAGE_NUMBER=191, STARTING_AT_KM=143.5, NAME="Côte de Holme Moss", INITIAL_ALTITUDE=0, DISTANCE=4.7, AVERAGE_SLOPE=7, CATEGORY="2"</v>
      </c>
    </row>
    <row r="577" spans="1:1" x14ac:dyDescent="0.25">
      <c r="A577" t="str">
        <f>_xlfn.TEXTJOIN(", ", TRUE, 'fields &amp; values'!A577:H577)</f>
        <v>CLIMB_ID=576, STAGE_NUMBER=191, STARTING_AT_KM=167, NAME="Côte de Midhopestones", INITIAL_ALTITUDE=0, DISTANCE=2.5, AVERAGE_SLOPE=6.1, CATEGORY="3"</v>
      </c>
    </row>
    <row r="578" spans="1:1" x14ac:dyDescent="0.25">
      <c r="A578" t="str">
        <f>_xlfn.TEXTJOIN(", ", TRUE, 'fields &amp; values'!A578:H578)</f>
        <v>CLIMB_ID=577, STAGE_NUMBER=191, STARTING_AT_KM=175, NAME="Côte de Bradfield", INITIAL_ALTITUDE=0, DISTANCE=1, AVERAGE_SLOPE=7.4, CATEGORY="4"</v>
      </c>
    </row>
    <row r="579" spans="1:1" x14ac:dyDescent="0.25">
      <c r="A579" t="str">
        <f>_xlfn.TEXTJOIN(", ", TRUE, 'fields &amp; values'!A579:H579)</f>
        <v>CLIMB_ID=578, STAGE_NUMBER=191, STARTING_AT_KM=182, NAME="Côte d'Oughtibridge", INITIAL_ALTITUDE=0, DISTANCE=1.5, AVERAGE_SLOPE=9.1, CATEGORY="3"</v>
      </c>
    </row>
    <row r="580" spans="1:1" x14ac:dyDescent="0.25">
      <c r="A580" t="str">
        <f>_xlfn.TEXTJOIN(", ", TRUE, 'fields &amp; values'!A580:H580)</f>
        <v>CLIMB_ID=579, STAGE_NUMBER=191, STARTING_AT_KM=196, NAME="VC Côte de Jenkin Road", INITIAL_ALTITUDE=0, DISTANCE=0.8, AVERAGE_SLOPE=10.8, CATEGORY="4"</v>
      </c>
    </row>
    <row r="581" spans="1:1" x14ac:dyDescent="0.25">
      <c r="A581" t="str">
        <f>_xlfn.TEXTJOIN(", ", TRUE, 'fields &amp; values'!A581:H581)</f>
        <v>CLIMB_ID=580, STAGE_NUMBER=193, STARTING_AT_KM=34, NAME="Côte de Campagnette", INITIAL_ALTITUDE=0, DISTANCE=1, AVERAGE_SLOPE=6.5, CATEGORY="4"</v>
      </c>
    </row>
    <row r="582" spans="1:1" x14ac:dyDescent="0.25">
      <c r="A582" t="str">
        <f>_xlfn.TEXTJOIN(", ", TRUE, 'fields &amp; values'!A582:H582)</f>
        <v>CLIMB_ID=581, STAGE_NUMBER=193, STARTING_AT_KM=117.5, NAME="Mont Noir", INITIAL_ALTITUDE=0, DISTANCE=1.3, AVERAGE_SLOPE=5.7, CATEGORY="4"</v>
      </c>
    </row>
    <row r="583" spans="1:1" x14ac:dyDescent="0.25">
      <c r="A583" t="str">
        <f>_xlfn.TEXTJOIN(", ", TRUE, 'fields &amp; values'!A583:H583)</f>
        <v>CLIMB_ID=582, STAGE_NUMBER=195, STARTING_AT_KM=107.5, NAME="Côte de Coucy-le-Château-Auffrique", INITIAL_ALTITUDE=0, DISTANCE=0.9, AVERAGE_SLOPE=6.2, CATEGORY="4"</v>
      </c>
    </row>
    <row r="584" spans="1:1" x14ac:dyDescent="0.25">
      <c r="A584" t="str">
        <f>_xlfn.TEXTJOIN(", ", TRUE, 'fields &amp; values'!A584:H584)</f>
        <v>CLIMB_ID=583, STAGE_NUMBER=195, STARTING_AT_KM=157, NAME="Côte de Roucy", INITIAL_ALTITUDE=0, DISTANCE=1.5, AVERAGE_SLOPE=6.2, CATEGORY="4"</v>
      </c>
    </row>
    <row r="585" spans="1:1" x14ac:dyDescent="0.25">
      <c r="A585" t="str">
        <f>_xlfn.TEXTJOIN(", ", TRUE, 'fields &amp; values'!A585:H585)</f>
        <v>CLIMB_ID=584, STAGE_NUMBER=196, STARTING_AT_KM=217.5, NAME="Côte de Maron", INITIAL_ALTITUDE=0, DISTANCE=3.2, AVERAGE_SLOPE=5, CATEGORY="4"</v>
      </c>
    </row>
    <row r="586" spans="1:1" x14ac:dyDescent="0.25">
      <c r="A586" t="str">
        <f>_xlfn.TEXTJOIN(", ", TRUE, 'fields &amp; values'!A586:H586)</f>
        <v>CLIMB_ID=585, STAGE_NUMBER=196, STARTING_AT_KM=229, NAME="Côte de Boufflers", INITIAL_ALTITUDE=0, DISTANCE=1.3, AVERAGE_SLOPE=7.9, CATEGORY="4"</v>
      </c>
    </row>
    <row r="587" spans="1:1" x14ac:dyDescent="0.25">
      <c r="A587" t="str">
        <f>_xlfn.TEXTJOIN(", ", TRUE, 'fields &amp; values'!A587:H587)</f>
        <v>CLIMB_ID=586, STAGE_NUMBER=197, STARTING_AT_KM=142, NAME="Col de la Croix des Moinats", INITIAL_ALTITUDE=891, DISTANCE=7.6, AVERAGE_SLOPE=6, CATEGORY="2"</v>
      </c>
    </row>
    <row r="588" spans="1:1" x14ac:dyDescent="0.25">
      <c r="A588" t="str">
        <f>_xlfn.TEXTJOIN(", ", TRUE, 'fields &amp; values'!A588:H588)</f>
        <v>CLIMB_ID=587, STAGE_NUMBER=197, STARTING_AT_KM=150, NAME="Col de Grosse Pierre", INITIAL_ALTITUDE=901, DISTANCE=3, AVERAGE_SLOPE=7.5, CATEGORY="2"</v>
      </c>
    </row>
    <row r="589" spans="1:1" x14ac:dyDescent="0.25">
      <c r="A589" t="str">
        <f>_xlfn.TEXTJOIN(", ", TRUE, 'fields &amp; values'!A589:H589)</f>
        <v>CLIMB_ID=588, STAGE_NUMBER=197, STARTING_AT_KM=161, NAME="Côte de La Mauselaine", INITIAL_ALTITUDE=0, DISTANCE=1.8, AVERAGE_SLOPE=10.3, CATEGORY="3"</v>
      </c>
    </row>
    <row r="590" spans="1:1" x14ac:dyDescent="0.25">
      <c r="A590" t="str">
        <f>_xlfn.TEXTJOIN(", ", TRUE, 'fields &amp; values'!A590:H590)</f>
        <v>CLIMB_ID=589, STAGE_NUMBER=198, STARTING_AT_KM=11.5, NAME="Col de la Schlucht", INITIAL_ALTITUDE=1140, DISTANCE=8.6, AVERAGE_SLOPE=4.5, CATEGORY="2"</v>
      </c>
    </row>
    <row r="591" spans="1:1" x14ac:dyDescent="0.25">
      <c r="A591" t="str">
        <f>_xlfn.TEXTJOIN(", ", TRUE, 'fields &amp; values'!A591:H591)</f>
        <v>CLIMB_ID=590, STAGE_NUMBER=198, STARTING_AT_KM=41, NAME="Col du Wettstein", INITIAL_ALTITUDE=0, DISTANCE=7.7, AVERAGE_SLOPE=4.1, CATEGORY="3"</v>
      </c>
    </row>
    <row r="592" spans="1:1" x14ac:dyDescent="0.25">
      <c r="A592" t="str">
        <f>_xlfn.TEXTJOIN(", ", TRUE, 'fields &amp; values'!A592:H592)</f>
        <v>CLIMB_ID=591, STAGE_NUMBER=198, STARTING_AT_KM=70, NAME="Côte des Cinq Châteaux", INITIAL_ALTITUDE=0, DISTANCE=4.5, AVERAGE_SLOPE=6.1, CATEGORY="3"</v>
      </c>
    </row>
    <row r="593" spans="1:1" x14ac:dyDescent="0.25">
      <c r="A593" t="str">
        <f>_xlfn.TEXTJOIN(", ", TRUE, 'fields &amp; values'!A593:H593)</f>
        <v>CLIMB_ID=592, STAGE_NUMBER=198, STARTING_AT_KM=86, NAME="Côte de Gueberschwihr", INITIAL_ALTITUDE=559, DISTANCE=4.1, AVERAGE_SLOPE=7.9, CATEGORY="2"</v>
      </c>
    </row>
    <row r="594" spans="1:1" x14ac:dyDescent="0.25">
      <c r="A594" t="str">
        <f>_xlfn.TEXTJOIN(", ", TRUE, 'fields &amp; values'!A594:H594)</f>
        <v>CLIMB_ID=593, STAGE_NUMBER=198, STARTING_AT_KM=120, NAME="Le Markstein", INITIAL_ALTITUDE=1183, DISTANCE=10.8, AVERAGE_SLOPE=5.4, CATEGORY="1"</v>
      </c>
    </row>
    <row r="595" spans="1:1" x14ac:dyDescent="0.25">
      <c r="A595" t="str">
        <f>_xlfn.TEXTJOIN(", ", TRUE, 'fields &amp; values'!A595:H595)</f>
        <v>CLIMB_ID=594, STAGE_NUMBER=198, STARTING_AT_KM=127, NAME="Grand Ballon", INITIAL_ALTITUDE=0, DISTANCE=1.4, AVERAGE_SLOPE=8.6, CATEGORY="3"</v>
      </c>
    </row>
    <row r="596" spans="1:1" x14ac:dyDescent="0.25">
      <c r="A596" t="str">
        <f>_xlfn.TEXTJOIN(", ", TRUE, 'fields &amp; values'!A596:H596)</f>
        <v>CLIMB_ID=595, STAGE_NUMBER=199, STARTING_AT_KM=30.5, NAME="Col du Firstplan", INITIAL_ALTITUDE=722, DISTANCE=8.3, AVERAGE_SLOPE=5.4, CATEGORY="2"</v>
      </c>
    </row>
    <row r="597" spans="1:1" x14ac:dyDescent="0.25">
      <c r="A597" t="str">
        <f>_xlfn.TEXTJOIN(", ", TRUE, 'fields &amp; values'!A597:H597)</f>
        <v>CLIMB_ID=596, STAGE_NUMBER=199, STARTING_AT_KM=54.5, NAME="Petit Ballon", INITIAL_ALTITUDE=1163, DISTANCE=9.3, AVERAGE_SLOPE=8.1, CATEGORY="1"</v>
      </c>
    </row>
    <row r="598" spans="1:1" x14ac:dyDescent="0.25">
      <c r="A598" t="str">
        <f>_xlfn.TEXTJOIN(", ", TRUE, 'fields &amp; values'!A598:H598)</f>
        <v>CLIMB_ID=597, STAGE_NUMBER=199, STARTING_AT_KM=71.5, NAME="Col du Platzerwasel", INITIAL_ALTITUDE=1193, DISTANCE=7.1, AVERAGE_SLOPE=8.4, CATEGORY="1"</v>
      </c>
    </row>
    <row r="599" spans="1:1" x14ac:dyDescent="0.25">
      <c r="A599" t="str">
        <f>_xlfn.TEXTJOIN(", ", TRUE, 'fields &amp; values'!A599:H599)</f>
        <v>CLIMB_ID=598, STAGE_NUMBER=199, STARTING_AT_KM=103.5, NAME="Col d'Oderen", INITIAL_ALTITUDE=884, DISTANCE=6.7, AVERAGE_SLOPE=6.1, CATEGORY="2"</v>
      </c>
    </row>
    <row r="600" spans="1:1" x14ac:dyDescent="0.25">
      <c r="A600" t="str">
        <f>_xlfn.TEXTJOIN(", ", TRUE, 'fields &amp; values'!A600:H600)</f>
        <v>CLIMB_ID=599, STAGE_NUMBER=199, STARTING_AT_KM=125.5, NAME="Col des Croix", INITIAL_ALTITUDE=0, DISTANCE=3.2, AVERAGE_SLOPE=6.2, CATEGORY="3"</v>
      </c>
    </row>
    <row r="601" spans="1:1" x14ac:dyDescent="0.25">
      <c r="A601" t="str">
        <f>_xlfn.TEXTJOIN(", ", TRUE, 'fields &amp; values'!A601:H601)</f>
        <v>CLIMB_ID=600, STAGE_NUMBER=199, STARTING_AT_KM=143.5, NAME="Col des Chevrères", INITIAL_ALTITUDE=914, DISTANCE=3.5, AVERAGE_SLOPE=9.5, CATEGORY="1"</v>
      </c>
    </row>
    <row r="602" spans="1:1" x14ac:dyDescent="0.25">
      <c r="A602" t="str">
        <f>_xlfn.TEXTJOIN(", ", TRUE, 'fields &amp; values'!A602:H602)</f>
        <v>CLIMB_ID=601, STAGE_NUMBER=199, STARTING_AT_KM=161.5, NAME="La Planche des Belles Filles", INITIAL_ALTITUDE=1035, DISTANCE=5.9, AVERAGE_SLOPE=8.5, CATEGORY="1"</v>
      </c>
    </row>
    <row r="603" spans="1:1" x14ac:dyDescent="0.25">
      <c r="A603" t="str">
        <f>_xlfn.TEXTJOIN(", ", TRUE, 'fields &amp; values'!A603:H603)</f>
        <v>CLIMB_ID=602, STAGE_NUMBER=200, STARTING_AT_KM=141, NAME="Côte de Rogna", INITIAL_ALTITUDE=0, DISTANCE=7.6, AVERAGE_SLOPE=4.9, CATEGORY="3"</v>
      </c>
    </row>
    <row r="604" spans="1:1" x14ac:dyDescent="0.25">
      <c r="A604" t="str">
        <f>_xlfn.TEXTJOIN(", ", TRUE, 'fields &amp; values'!A604:H604)</f>
        <v>CLIMB_ID=603, STAGE_NUMBER=200, STARTING_AT_KM=148.5, NAME="Côte de Choux", INITIAL_ALTITUDE=0, DISTANCE=1.7, AVERAGE_SLOPE=6.5, CATEGORY="3"</v>
      </c>
    </row>
    <row r="605" spans="1:1" x14ac:dyDescent="0.25">
      <c r="A605" t="str">
        <f>_xlfn.TEXTJOIN(", ", TRUE, 'fields &amp; values'!A605:H605)</f>
        <v>CLIMB_ID=604, STAGE_NUMBER=200, STARTING_AT_KM=152.5, NAME="Côte de Désertin", INITIAL_ALTITUDE=0, DISTANCE=3.1, AVERAGE_SLOPE=5.2, CATEGORY="4"</v>
      </c>
    </row>
    <row r="606" spans="1:1" x14ac:dyDescent="0.25">
      <c r="A606" t="str">
        <f>_xlfn.TEXTJOIN(", ", TRUE, 'fields &amp; values'!A606:H606)</f>
        <v>CLIMB_ID=605, STAGE_NUMBER=200, STARTING_AT_KM=168, NAME="Côte d'Échallon", INITIAL_ALTITUDE=0, DISTANCE=3, AVERAGE_SLOPE=6.6, CATEGORY="3"</v>
      </c>
    </row>
    <row r="607" spans="1:1" x14ac:dyDescent="0.25">
      <c r="A607" t="str">
        <f>_xlfn.TEXTJOIN(", ", TRUE, 'fields &amp; values'!A607:H607)</f>
        <v>CLIMB_ID=606, STAGE_NUMBER=201, STARTING_AT_KM=58.5, NAME="Col de Brouilly", INITIAL_ALTITUDE=0, DISTANCE=1.7, AVERAGE_SLOPE=5.1, CATEGORY="4"</v>
      </c>
    </row>
    <row r="608" spans="1:1" x14ac:dyDescent="0.25">
      <c r="A608" t="str">
        <f>_xlfn.TEXTJOIN(", ", TRUE, 'fields &amp; values'!A608:H608)</f>
        <v>CLIMB_ID=607, STAGE_NUMBER=201, STARTING_AT_KM=83, NAME="Côte du Saule-d'Oingt", INITIAL_ALTITUDE=0, DISTANCE=3.8, AVERAGE_SLOPE=4.5, CATEGORY="3"</v>
      </c>
    </row>
    <row r="609" spans="1:1" x14ac:dyDescent="0.25">
      <c r="A609" t="str">
        <f>_xlfn.TEXTJOIN(", ", TRUE, 'fields &amp; values'!A609:H609)</f>
        <v>CLIMB_ID=608, STAGE_NUMBER=201, STARTING_AT_KM=138, NAME="Col des Brosses", INITIAL_ALTITUDE=0, DISTANCE=15.3, AVERAGE_SLOPE=3.3, CATEGORY="3"</v>
      </c>
    </row>
    <row r="610" spans="1:1" x14ac:dyDescent="0.25">
      <c r="A610" t="str">
        <f>_xlfn.TEXTJOIN(", ", TRUE, 'fields &amp; values'!A610:H610)</f>
        <v>CLIMB_ID=609, STAGE_NUMBER=201, STARTING_AT_KM=164, NAME="Côte de Grammond", INITIAL_ALTITUDE=0, DISTANCE=9.8, AVERAGE_SLOPE=2.9, CATEGORY="4"</v>
      </c>
    </row>
    <row r="611" spans="1:1" x14ac:dyDescent="0.25">
      <c r="A611" t="str">
        <f>_xlfn.TEXTJOIN(", ", TRUE, 'fields &amp; values'!A611:H611)</f>
        <v>CLIMB_ID=610, STAGE_NUMBER=202, STARTING_AT_KM=24, NAME="Col de la Croix de Montvieux", INITIAL_ALTITUDE=0, DISTANCE=8, AVERAGE_SLOPE=4.1, CATEGORY="3"</v>
      </c>
    </row>
    <row r="612" spans="1:1" x14ac:dyDescent="0.25">
      <c r="A612" t="str">
        <f>_xlfn.TEXTJOIN(", ", TRUE, 'fields &amp; values'!A612:H612)</f>
        <v>CLIMB_ID=611, STAGE_NUMBER=202, STARTING_AT_KM=152, NAME="Col de Palaquit (D57-D512)", INITIAL_ALTITUDE=1154, DISTANCE=14.1, AVERAGE_SLOPE=6.1, CATEGORY="1"</v>
      </c>
    </row>
    <row r="613" spans="1:1" x14ac:dyDescent="0.25">
      <c r="A613" t="str">
        <f>_xlfn.TEXTJOIN(", ", TRUE, 'fields &amp; values'!A613:H613)</f>
        <v>CLIMB_ID=612, STAGE_NUMBER=202, STARTING_AT_KM=197.5, NAME="Montée de Chamrousse", INITIAL_ALTITUDE=1730, DISTANCE=18.2, AVERAGE_SLOPE=7.3, CATEGORY="H"</v>
      </c>
    </row>
    <row r="614" spans="1:1" x14ac:dyDescent="0.25">
      <c r="A614" t="str">
        <f>_xlfn.TEXTJOIN(", ", TRUE, 'fields &amp; values'!A614:H614)</f>
        <v>CLIMB_ID=613, STAGE_NUMBER=203, STARTING_AT_KM=82, NAME="Col du Lautaret", INITIAL_ALTITUDE=2058, DISTANCE=34, AVERAGE_SLOPE=3.9, CATEGORY="1"</v>
      </c>
    </row>
    <row r="615" spans="1:1" x14ac:dyDescent="0.25">
      <c r="A615" t="str">
        <f>_xlfn.TEXTJOIN(", ", TRUE, 'fields &amp; values'!A615:H615)</f>
        <v>CLIMB_ID=614, STAGE_NUMBER=203, STARTING_AT_KM=132.5, NAME="Col d'Izoard - Souvenir Henri Desgrange", INITIAL_ALTITUDE=2360, DISTANCE=19, AVERAGE_SLOPE=6, CATEGORY="H"</v>
      </c>
    </row>
    <row r="616" spans="1:1" x14ac:dyDescent="0.25">
      <c r="A616" t="str">
        <f>_xlfn.TEXTJOIN(", ", TRUE, 'fields &amp; values'!A616:H616)</f>
        <v>CLIMB_ID=615, STAGE_NUMBER=203, STARTING_AT_KM=177, NAME="Montée de Risoul", INITIAL_ALTITUDE=1855, DISTANCE=12.6, AVERAGE_SLOPE=6.9, CATEGORY="1"</v>
      </c>
    </row>
    <row r="617" spans="1:1" x14ac:dyDescent="0.25">
      <c r="A617" t="str">
        <f>_xlfn.TEXTJOIN(", ", TRUE, 'fields &amp; values'!A617:H617)</f>
        <v>CLIMB_ID=616, STAGE_NUMBER=205, STARTING_AT_KM=25, NAME="Côte de Fanjeaux", INITIAL_ALTITUDE=0, DISTANCE=2.4, AVERAGE_SLOPE=4.9, CATEGORY="4"</v>
      </c>
    </row>
    <row r="618" spans="1:1" x14ac:dyDescent="0.25">
      <c r="A618" t="str">
        <f>_xlfn.TEXTJOIN(", ", TRUE, 'fields &amp; values'!A618:H618)</f>
        <v>CLIMB_ID=617, STAGE_NUMBER=205, STARTING_AT_KM=71.5, NAME="Côte de Pamiers", INITIAL_ALTITUDE=0, DISTANCE=2.5, AVERAGE_SLOPE=5.4, CATEGORY="4"</v>
      </c>
    </row>
    <row r="619" spans="1:1" x14ac:dyDescent="0.25">
      <c r="A619" t="str">
        <f>_xlfn.TEXTJOIN(", ", TRUE, 'fields &amp; values'!A619:H619)</f>
        <v>CLIMB_ID=618, STAGE_NUMBER=205, STARTING_AT_KM=155, NAME="Col de Portet-d'Aspet", INITIAL_ALTITUDE=1069, DISTANCE=5.4, AVERAGE_SLOPE=6.9, CATEGORY="2"</v>
      </c>
    </row>
    <row r="620" spans="1:1" x14ac:dyDescent="0.25">
      <c r="A620" t="str">
        <f>_xlfn.TEXTJOIN(", ", TRUE, 'fields &amp; values'!A620:H620)</f>
        <v>CLIMB_ID=619, STAGE_NUMBER=205, STARTING_AT_KM=176.5, NAME="Col des Ares", INITIAL_ALTITUDE=0, DISTANCE=6, AVERAGE_SLOPE=5.2, CATEGORY="3"</v>
      </c>
    </row>
    <row r="621" spans="1:1" x14ac:dyDescent="0.25">
      <c r="A621" t="str">
        <f>_xlfn.TEXTJOIN(", ", TRUE, 'fields &amp; values'!A621:H621)</f>
        <v>CLIMB_ID=620, STAGE_NUMBER=205, STARTING_AT_KM=216, NAME="Port de Balès", INITIAL_ALTITUDE=1755, DISTANCE=11.7, AVERAGE_SLOPE=7.7, CATEGORY="H"</v>
      </c>
    </row>
    <row r="622" spans="1:1" x14ac:dyDescent="0.25">
      <c r="A622" t="str">
        <f>_xlfn.TEXTJOIN(", ", TRUE, 'fields &amp; values'!A622:H622)</f>
        <v>CLIMB_ID=621, STAGE_NUMBER=206, STARTING_AT_KM=57.5, NAME="Col du Portillon", INITIAL_ALTITUDE=1292, DISTANCE=8.3, AVERAGE_SLOPE=7.1, CATEGORY="1"</v>
      </c>
    </row>
    <row r="623" spans="1:1" x14ac:dyDescent="0.25">
      <c r="A623" t="str">
        <f>_xlfn.TEXTJOIN(", ", TRUE, 'fields &amp; values'!A623:H623)</f>
        <v>CLIMB_ID=622, STAGE_NUMBER=206, STARTING_AT_KM=82, NAME="Col de Peyresourde", INITIAL_ALTITUDE=1569, DISTANCE=13.2, AVERAGE_SLOPE=7, CATEGORY="1"</v>
      </c>
    </row>
    <row r="624" spans="1:1" x14ac:dyDescent="0.25">
      <c r="A624" t="str">
        <f>_xlfn.TEXTJOIN(", ", TRUE, 'fields &amp; values'!A624:H624)</f>
        <v>CLIMB_ID=623, STAGE_NUMBER=206, STARTING_AT_KM=102.5, NAME="Col de Val Louron-Azet", INITIAL_ALTITUDE=1580, DISTANCE=7.4, AVERAGE_SLOPE=8.3, CATEGORY="1"</v>
      </c>
    </row>
    <row r="625" spans="1:1" x14ac:dyDescent="0.25">
      <c r="A625" t="str">
        <f>_xlfn.TEXTJOIN(", ", TRUE, 'fields &amp; values'!A625:H625)</f>
        <v>CLIMB_ID=624, STAGE_NUMBER=206, STARTING_AT_KM=124.5, NAME="Montée de Saint-Lary Pla d'Adet", INITIAL_ALTITUDE=1680, DISTANCE=10.2, AVERAGE_SLOPE=8.3, CATEGORY="H"</v>
      </c>
    </row>
    <row r="626" spans="1:1" x14ac:dyDescent="0.25">
      <c r="A626" t="str">
        <f>_xlfn.TEXTJOIN(", ", TRUE, 'fields &amp; values'!A626:H626)</f>
        <v>CLIMB_ID=625, STAGE_NUMBER=207, STARTING_AT_KM=28, NAME="Côte de Bénéjacq", INITIAL_ALTITUDE=0, DISTANCE=2.6, AVERAGE_SLOPE=6.7, CATEGORY="3"</v>
      </c>
    </row>
    <row r="627" spans="1:1" x14ac:dyDescent="0.25">
      <c r="A627" t="str">
        <f>_xlfn.TEXTJOIN(", ", TRUE, 'fields &amp; values'!A627:H627)</f>
        <v>CLIMB_ID=626, STAGE_NUMBER=207, STARTING_AT_KM=56, NAME="Côte de Loucrup", INITIAL_ALTITUDE=0, DISTANCE=2, AVERAGE_SLOPE=7, CATEGORY="3"</v>
      </c>
    </row>
    <row r="628" spans="1:1" x14ac:dyDescent="0.25">
      <c r="A628" t="str">
        <f>_xlfn.TEXTJOIN(", ", TRUE, 'fields &amp; values'!A628:H628)</f>
        <v>CLIMB_ID=627, STAGE_NUMBER=207, STARTING_AT_KM=95.5, NAME="Col du Tourmalet - Souvenir Jacques Goddet", INITIAL_ALTITUDE=2115, DISTANCE=17.1, AVERAGE_SLOPE=7.3, CATEGORY="H"</v>
      </c>
    </row>
    <row r="629" spans="1:1" x14ac:dyDescent="0.25">
      <c r="A629" t="str">
        <f>_xlfn.TEXTJOIN(", ", TRUE, 'fields &amp; values'!A629:H629)</f>
        <v>CLIMB_ID=628, STAGE_NUMBER=207, STARTING_AT_KM=145.5, NAME="Montée du Hautacam", INITIAL_ALTITUDE=1520, DISTANCE=13.6, AVERAGE_SLOPE=7.8, CATEGORY="H"</v>
      </c>
    </row>
    <row r="630" spans="1:1" x14ac:dyDescent="0.25">
      <c r="A630" t="str">
        <f>_xlfn.TEXTJOIN(", ", TRUE, 'fields &amp; values'!A630:H630)</f>
        <v>CLIMB_ID=629, STAGE_NUMBER=208, STARTING_AT_KM=195.5, NAME="Côte de Monbazillac", INITIAL_ALTITUDE=0, DISTANCE=1.3, AVERAGE_SLOPE=7.6, CATEGORY="4"</v>
      </c>
    </row>
    <row r="631" spans="1:1" x14ac:dyDescent="0.25">
      <c r="A631" t="str">
        <f>_xlfn.TEXTJOIN(", ", TRUE, 'fields &amp; values'!A631:H631)</f>
        <v>CLIMB_ID=630, STAGE_NUMBER=210, STARTING_AT_KM=31, NAME="Côte de Briis-sous-Forges", INITIAL_ALTITUDE=0, DISTANCE=0, AVERAGE_SLOPE=0, CATEGORY="4"</v>
      </c>
    </row>
    <row r="632" spans="1:1" x14ac:dyDescent="0.25">
      <c r="A632" t="str">
        <f>_xlfn.TEXTJOIN(", ", TRUE, 'fields &amp; values'!A632:H632)</f>
        <v>CLIMB_ID=631, STAGE_NUMBER=211, STARTING_AT_KM=68, NAME="Côte de Cray", INITIAL_ALTITUDE=0, DISTANCE=1.6, AVERAGE_SLOPE=7.1, CATEGORY="4"</v>
      </c>
    </row>
    <row r="633" spans="1:1" x14ac:dyDescent="0.25">
      <c r="A633" t="str">
        <f>_xlfn.TEXTJOIN(", ", TRUE, 'fields &amp; values'!A633:H633)</f>
        <v>CLIMB_ID=632, STAGE_NUMBER=211, STARTING_AT_KM=103.5, NAME="Côte de Buttertubs", INITIAL_ALTITUDE=0, DISTANCE=4.5, AVERAGE_SLOPE=6.8, CATEGORY="3"</v>
      </c>
    </row>
    <row r="634" spans="1:1" x14ac:dyDescent="0.25">
      <c r="A634" t="str">
        <f>_xlfn.TEXTJOIN(", ", TRUE, 'fields &amp; values'!A634:H634)</f>
        <v>CLIMB_ID=633, STAGE_NUMBER=211, STARTING_AT_KM=129.5, NAME="Côte de Griton Moor", INITIAL_ALTITUDE=0, DISTANCE=3, AVERAGE_SLOPE=6.6, CATEGORY="3"</v>
      </c>
    </row>
    <row r="635" spans="1:1" x14ac:dyDescent="0.25">
      <c r="A635" t="str">
        <f>_xlfn.TEXTJOIN(", ", TRUE, 'fields &amp; values'!A635:H635)</f>
        <v>CLIMB_ID=634, STAGE_NUMBER=212, STARTING_AT_KM=47, NAME="Côte de Blubberhouses", INITIAL_ALTITUDE=0, DISTANCE=1.8, AVERAGE_SLOPE=6.1, CATEGORY="4"</v>
      </c>
    </row>
    <row r="636" spans="1:1" x14ac:dyDescent="0.25">
      <c r="A636" t="str">
        <f>_xlfn.TEXTJOIN(", ", TRUE, 'fields &amp; values'!A636:H636)</f>
        <v>CLIMB_ID=635, STAGE_NUMBER=212, STARTING_AT_KM=85, NAME="Côte d'Oxenhope Moor", INITIAL_ALTITUDE=0, DISTANCE=3.1, AVERAGE_SLOPE=6.4, CATEGORY="3"</v>
      </c>
    </row>
    <row r="637" spans="1:1" x14ac:dyDescent="0.25">
      <c r="A637" t="str">
        <f>_xlfn.TEXTJOIN(", ", TRUE, 'fields &amp; values'!A637:H637)</f>
        <v>CLIMB_ID=636, STAGE_NUMBER=212, STARTING_AT_KM=112.5, NAME="VC Côte de Ripponden", INITIAL_ALTITUDE=0, DISTANCE=1.3, AVERAGE_SLOPE=8.6, CATEGORY="3"</v>
      </c>
    </row>
    <row r="638" spans="1:1" x14ac:dyDescent="0.25">
      <c r="A638" t="str">
        <f>_xlfn.TEXTJOIN(", ", TRUE, 'fields &amp; values'!A638:H638)</f>
        <v>CLIMB_ID=637, STAGE_NUMBER=212, STARTING_AT_KM=119.5, NAME="Côte de Greetland", INITIAL_ALTITUDE=0, DISTANCE=1.6, AVERAGE_SLOPE=6.7, CATEGORY="3"</v>
      </c>
    </row>
    <row r="639" spans="1:1" x14ac:dyDescent="0.25">
      <c r="A639" t="str">
        <f>_xlfn.TEXTJOIN(", ", TRUE, 'fields &amp; values'!A639:H639)</f>
        <v>CLIMB_ID=638, STAGE_NUMBER=212, STARTING_AT_KM=143.5, NAME="Côte de Holme Moss", INITIAL_ALTITUDE=0, DISTANCE=4.7, AVERAGE_SLOPE=7, CATEGORY="2"</v>
      </c>
    </row>
    <row r="640" spans="1:1" x14ac:dyDescent="0.25">
      <c r="A640" t="str">
        <f>_xlfn.TEXTJOIN(", ", TRUE, 'fields &amp; values'!A640:H640)</f>
        <v>CLIMB_ID=639, STAGE_NUMBER=212, STARTING_AT_KM=167, NAME="Côte de Midhopestones", INITIAL_ALTITUDE=0, DISTANCE=2.5, AVERAGE_SLOPE=6.1, CATEGORY="3"</v>
      </c>
    </row>
    <row r="641" spans="1:1" x14ac:dyDescent="0.25">
      <c r="A641" t="str">
        <f>_xlfn.TEXTJOIN(", ", TRUE, 'fields &amp; values'!A641:H641)</f>
        <v>CLIMB_ID=640, STAGE_NUMBER=212, STARTING_AT_KM=175, NAME="Côte de Bradfield", INITIAL_ALTITUDE=0, DISTANCE=1, AVERAGE_SLOPE=7.4, CATEGORY="4"</v>
      </c>
    </row>
    <row r="642" spans="1:1" x14ac:dyDescent="0.25">
      <c r="A642" t="str">
        <f>_xlfn.TEXTJOIN(", ", TRUE, 'fields &amp; values'!A642:H642)</f>
        <v>CLIMB_ID=641, STAGE_NUMBER=212, STARTING_AT_KM=182, NAME="Côte d'Oughtibridge", INITIAL_ALTITUDE=0, DISTANCE=1.5, AVERAGE_SLOPE=9.1, CATEGORY="3"</v>
      </c>
    </row>
    <row r="643" spans="1:1" x14ac:dyDescent="0.25">
      <c r="A643" t="str">
        <f>_xlfn.TEXTJOIN(", ", TRUE, 'fields &amp; values'!A643:H643)</f>
        <v>CLIMB_ID=642, STAGE_NUMBER=212, STARTING_AT_KM=196, NAME="VC Côte de Jenkin Road", INITIAL_ALTITUDE=0, DISTANCE=0.8, AVERAGE_SLOPE=10.8, CATEGORY="4"</v>
      </c>
    </row>
    <row r="644" spans="1:1" x14ac:dyDescent="0.25">
      <c r="A644" t="str">
        <f>_xlfn.TEXTJOIN(", ", TRUE, 'fields &amp; values'!A644:H644)</f>
        <v>CLIMB_ID=643, STAGE_NUMBER=214, STARTING_AT_KM=34, NAME="Côte de Campagnette", INITIAL_ALTITUDE=0, DISTANCE=1, AVERAGE_SLOPE=6.5, CATEGORY="4"</v>
      </c>
    </row>
    <row r="645" spans="1:1" x14ac:dyDescent="0.25">
      <c r="A645" t="str">
        <f>_xlfn.TEXTJOIN(", ", TRUE, 'fields &amp; values'!A645:H645)</f>
        <v>CLIMB_ID=644, STAGE_NUMBER=214, STARTING_AT_KM=117.5, NAME="Mont Noir", INITIAL_ALTITUDE=0, DISTANCE=1.3, AVERAGE_SLOPE=5.7, CATEGORY="4"</v>
      </c>
    </row>
    <row r="646" spans="1:1" x14ac:dyDescent="0.25">
      <c r="A646" t="str">
        <f>_xlfn.TEXTJOIN(", ", TRUE, 'fields &amp; values'!A646:H646)</f>
        <v>CLIMB_ID=645, STAGE_NUMBER=216, STARTING_AT_KM=107.5, NAME="Côte de Coucy-le-Château-Auffrique", INITIAL_ALTITUDE=0, DISTANCE=0.9, AVERAGE_SLOPE=6.2, CATEGORY="4"</v>
      </c>
    </row>
    <row r="647" spans="1:1" x14ac:dyDescent="0.25">
      <c r="A647" t="str">
        <f>_xlfn.TEXTJOIN(", ", TRUE, 'fields &amp; values'!A647:H647)</f>
        <v>CLIMB_ID=646, STAGE_NUMBER=216, STARTING_AT_KM=157, NAME="Côte de Roucy", INITIAL_ALTITUDE=0, DISTANCE=1.5, AVERAGE_SLOPE=6.2, CATEGORY="4"</v>
      </c>
    </row>
    <row r="648" spans="1:1" x14ac:dyDescent="0.25">
      <c r="A648" t="str">
        <f>_xlfn.TEXTJOIN(", ", TRUE, 'fields &amp; values'!A648:H648)</f>
        <v>CLIMB_ID=647, STAGE_NUMBER=217, STARTING_AT_KM=217.5, NAME="Côte de Maron", INITIAL_ALTITUDE=0, DISTANCE=3.2, AVERAGE_SLOPE=5, CATEGORY="4"</v>
      </c>
    </row>
    <row r="649" spans="1:1" x14ac:dyDescent="0.25">
      <c r="A649" t="str">
        <f>_xlfn.TEXTJOIN(", ", TRUE, 'fields &amp; values'!A649:H649)</f>
        <v>CLIMB_ID=648, STAGE_NUMBER=217, STARTING_AT_KM=229, NAME="Côte de Boufflers", INITIAL_ALTITUDE=0, DISTANCE=1.3, AVERAGE_SLOPE=7.9, CATEGORY="4"</v>
      </c>
    </row>
    <row r="650" spans="1:1" x14ac:dyDescent="0.25">
      <c r="A650" t="str">
        <f>_xlfn.TEXTJOIN(", ", TRUE, 'fields &amp; values'!A650:H650)</f>
        <v>CLIMB_ID=649, STAGE_NUMBER=218, STARTING_AT_KM=142, NAME="Col de la Croix des Moinats", INITIAL_ALTITUDE=891, DISTANCE=7.6, AVERAGE_SLOPE=6, CATEGORY="2"</v>
      </c>
    </row>
    <row r="651" spans="1:1" x14ac:dyDescent="0.25">
      <c r="A651" t="str">
        <f>_xlfn.TEXTJOIN(", ", TRUE, 'fields &amp; values'!A651:H651)</f>
        <v>CLIMB_ID=650, STAGE_NUMBER=218, STARTING_AT_KM=150, NAME="Col de Grosse Pierre", INITIAL_ALTITUDE=901, DISTANCE=3, AVERAGE_SLOPE=7.5, CATEGORY="2"</v>
      </c>
    </row>
    <row r="652" spans="1:1" x14ac:dyDescent="0.25">
      <c r="A652" t="str">
        <f>_xlfn.TEXTJOIN(", ", TRUE, 'fields &amp; values'!A652:H652)</f>
        <v>CLIMB_ID=651, STAGE_NUMBER=218, STARTING_AT_KM=161, NAME="Côte de La Mauselaine", INITIAL_ALTITUDE=0, DISTANCE=1.8, AVERAGE_SLOPE=10.3, CATEGORY="3"</v>
      </c>
    </row>
    <row r="653" spans="1:1" x14ac:dyDescent="0.25">
      <c r="A653" t="str">
        <f>_xlfn.TEXTJOIN(", ", TRUE, 'fields &amp; values'!A653:H653)</f>
        <v>CLIMB_ID=652, STAGE_NUMBER=219, STARTING_AT_KM=11.5, NAME="Col de la Schlucht", INITIAL_ALTITUDE=1140, DISTANCE=8.6, AVERAGE_SLOPE=4.5, CATEGORY="2"</v>
      </c>
    </row>
    <row r="654" spans="1:1" x14ac:dyDescent="0.25">
      <c r="A654" t="str">
        <f>_xlfn.TEXTJOIN(", ", TRUE, 'fields &amp; values'!A654:H654)</f>
        <v>CLIMB_ID=653, STAGE_NUMBER=219, STARTING_AT_KM=41, NAME="Col du Wettstein", INITIAL_ALTITUDE=0, DISTANCE=7.7, AVERAGE_SLOPE=4.1, CATEGORY="3"</v>
      </c>
    </row>
    <row r="655" spans="1:1" x14ac:dyDescent="0.25">
      <c r="A655" t="str">
        <f>_xlfn.TEXTJOIN(", ", TRUE, 'fields &amp; values'!A655:H655)</f>
        <v>CLIMB_ID=654, STAGE_NUMBER=219, STARTING_AT_KM=70, NAME="Côte des Cinq Châteaux", INITIAL_ALTITUDE=0, DISTANCE=4.5, AVERAGE_SLOPE=6.1, CATEGORY="3"</v>
      </c>
    </row>
    <row r="656" spans="1:1" x14ac:dyDescent="0.25">
      <c r="A656" t="str">
        <f>_xlfn.TEXTJOIN(", ", TRUE, 'fields &amp; values'!A656:H656)</f>
        <v>CLIMB_ID=655, STAGE_NUMBER=219, STARTING_AT_KM=86, NAME="Côte de Gueberschwihr", INITIAL_ALTITUDE=559, DISTANCE=4.1, AVERAGE_SLOPE=7.9, CATEGORY="2"</v>
      </c>
    </row>
    <row r="657" spans="1:1" x14ac:dyDescent="0.25">
      <c r="A657" t="str">
        <f>_xlfn.TEXTJOIN(", ", TRUE, 'fields &amp; values'!A657:H657)</f>
        <v>CLIMB_ID=656, STAGE_NUMBER=219, STARTING_AT_KM=120, NAME="Le Markstein", INITIAL_ALTITUDE=1183, DISTANCE=10.8, AVERAGE_SLOPE=5.4, CATEGORY="1"</v>
      </c>
    </row>
    <row r="658" spans="1:1" x14ac:dyDescent="0.25">
      <c r="A658" t="str">
        <f>_xlfn.TEXTJOIN(", ", TRUE, 'fields &amp; values'!A658:H658)</f>
        <v>CLIMB_ID=657, STAGE_NUMBER=219, STARTING_AT_KM=127, NAME="Grand Ballon", INITIAL_ALTITUDE=0, DISTANCE=1.4, AVERAGE_SLOPE=8.6, CATEGORY="3"</v>
      </c>
    </row>
    <row r="659" spans="1:1" x14ac:dyDescent="0.25">
      <c r="A659" t="str">
        <f>_xlfn.TEXTJOIN(", ", TRUE, 'fields &amp; values'!A659:H659)</f>
        <v>CLIMB_ID=658, STAGE_NUMBER=220, STARTING_AT_KM=30.5, NAME="Col du Firstplan", INITIAL_ALTITUDE=722, DISTANCE=8.3, AVERAGE_SLOPE=5.4, CATEGORY="2"</v>
      </c>
    </row>
    <row r="660" spans="1:1" x14ac:dyDescent="0.25">
      <c r="A660" t="str">
        <f>_xlfn.TEXTJOIN(", ", TRUE, 'fields &amp; values'!A660:H660)</f>
        <v>CLIMB_ID=659, STAGE_NUMBER=220, STARTING_AT_KM=54.5, NAME="Petit Ballon", INITIAL_ALTITUDE=1163, DISTANCE=9.3, AVERAGE_SLOPE=8.1, CATEGORY="1"</v>
      </c>
    </row>
    <row r="661" spans="1:1" x14ac:dyDescent="0.25">
      <c r="A661" t="str">
        <f>_xlfn.TEXTJOIN(", ", TRUE, 'fields &amp; values'!A661:H661)</f>
        <v>CLIMB_ID=660, STAGE_NUMBER=220, STARTING_AT_KM=71.5, NAME="Col du Platzerwasel", INITIAL_ALTITUDE=1193, DISTANCE=7.1, AVERAGE_SLOPE=8.4, CATEGORY="1"</v>
      </c>
    </row>
    <row r="662" spans="1:1" x14ac:dyDescent="0.25">
      <c r="A662" t="str">
        <f>_xlfn.TEXTJOIN(", ", TRUE, 'fields &amp; values'!A662:H662)</f>
        <v>CLIMB_ID=661, STAGE_NUMBER=220, STARTING_AT_KM=103.5, NAME="Col d'Oderen", INITIAL_ALTITUDE=884, DISTANCE=6.7, AVERAGE_SLOPE=6.1, CATEGORY="2"</v>
      </c>
    </row>
    <row r="663" spans="1:1" x14ac:dyDescent="0.25">
      <c r="A663" t="str">
        <f>_xlfn.TEXTJOIN(", ", TRUE, 'fields &amp; values'!A663:H663)</f>
        <v>CLIMB_ID=662, STAGE_NUMBER=220, STARTING_AT_KM=125.5, NAME="Col des Croix", INITIAL_ALTITUDE=0, DISTANCE=3.2, AVERAGE_SLOPE=6.2, CATEGORY="3"</v>
      </c>
    </row>
    <row r="664" spans="1:1" x14ac:dyDescent="0.25">
      <c r="A664" t="str">
        <f>_xlfn.TEXTJOIN(", ", TRUE, 'fields &amp; values'!A664:H664)</f>
        <v>CLIMB_ID=663, STAGE_NUMBER=220, STARTING_AT_KM=143.5, NAME="Col des Chevrères", INITIAL_ALTITUDE=914, DISTANCE=3.5, AVERAGE_SLOPE=9.5, CATEGORY="1"</v>
      </c>
    </row>
    <row r="665" spans="1:1" x14ac:dyDescent="0.25">
      <c r="A665" t="str">
        <f>_xlfn.TEXTJOIN(", ", TRUE, 'fields &amp; values'!A665:H665)</f>
        <v>CLIMB_ID=664, STAGE_NUMBER=220, STARTING_AT_KM=161.5, NAME="La Planche des Belles Filles", INITIAL_ALTITUDE=1035, DISTANCE=5.9, AVERAGE_SLOPE=8.5, CATEGORY="1"</v>
      </c>
    </row>
    <row r="666" spans="1:1" x14ac:dyDescent="0.25">
      <c r="A666" t="str">
        <f>_xlfn.TEXTJOIN(", ", TRUE, 'fields &amp; values'!A666:H666)</f>
        <v>CLIMB_ID=665, STAGE_NUMBER=221, STARTING_AT_KM=141, NAME="Côte de Rogna", INITIAL_ALTITUDE=0, DISTANCE=7.6, AVERAGE_SLOPE=4.9, CATEGORY="3"</v>
      </c>
    </row>
    <row r="667" spans="1:1" x14ac:dyDescent="0.25">
      <c r="A667" t="str">
        <f>_xlfn.TEXTJOIN(", ", TRUE, 'fields &amp; values'!A667:H667)</f>
        <v>CLIMB_ID=666, STAGE_NUMBER=221, STARTING_AT_KM=148.5, NAME="Côte de Choux", INITIAL_ALTITUDE=0, DISTANCE=1.7, AVERAGE_SLOPE=6.5, CATEGORY="3"</v>
      </c>
    </row>
    <row r="668" spans="1:1" x14ac:dyDescent="0.25">
      <c r="A668" t="str">
        <f>_xlfn.TEXTJOIN(", ", TRUE, 'fields &amp; values'!A668:H668)</f>
        <v>CLIMB_ID=667, STAGE_NUMBER=221, STARTING_AT_KM=152.5, NAME="Côte de Désertin", INITIAL_ALTITUDE=0, DISTANCE=3.1, AVERAGE_SLOPE=5.2, CATEGORY="4"</v>
      </c>
    </row>
    <row r="669" spans="1:1" x14ac:dyDescent="0.25">
      <c r="A669" t="str">
        <f>_xlfn.TEXTJOIN(", ", TRUE, 'fields &amp; values'!A669:H669)</f>
        <v>CLIMB_ID=668, STAGE_NUMBER=221, STARTING_AT_KM=168, NAME="Côte d'Échallon", INITIAL_ALTITUDE=0, DISTANCE=3, AVERAGE_SLOPE=6.6, CATEGORY="3"</v>
      </c>
    </row>
    <row r="670" spans="1:1" x14ac:dyDescent="0.25">
      <c r="A670" t="str">
        <f>_xlfn.TEXTJOIN(", ", TRUE, 'fields &amp; values'!A670:H670)</f>
        <v>CLIMB_ID=669, STAGE_NUMBER=222, STARTING_AT_KM=58.5, NAME="Col de Brouilly", INITIAL_ALTITUDE=0, DISTANCE=1.7, AVERAGE_SLOPE=5.1, CATEGORY="4"</v>
      </c>
    </row>
    <row r="671" spans="1:1" x14ac:dyDescent="0.25">
      <c r="A671" t="str">
        <f>_xlfn.TEXTJOIN(", ", TRUE, 'fields &amp; values'!A671:H671)</f>
        <v>CLIMB_ID=670, STAGE_NUMBER=222, STARTING_AT_KM=83, NAME="Côte du Saule-d'Oingt", INITIAL_ALTITUDE=0, DISTANCE=3.8, AVERAGE_SLOPE=4.5, CATEGORY="3"</v>
      </c>
    </row>
    <row r="672" spans="1:1" x14ac:dyDescent="0.25">
      <c r="A672" t="str">
        <f>_xlfn.TEXTJOIN(", ", TRUE, 'fields &amp; values'!A672:H672)</f>
        <v>CLIMB_ID=671, STAGE_NUMBER=222, STARTING_AT_KM=138, NAME="Col des Brosses", INITIAL_ALTITUDE=0, DISTANCE=15.3, AVERAGE_SLOPE=3.3, CATEGORY="3"</v>
      </c>
    </row>
    <row r="673" spans="1:1" x14ac:dyDescent="0.25">
      <c r="A673" t="str">
        <f>_xlfn.TEXTJOIN(", ", TRUE, 'fields &amp; values'!A673:H673)</f>
        <v>CLIMB_ID=672, STAGE_NUMBER=222, STARTING_AT_KM=164, NAME="Côte de Grammond", INITIAL_ALTITUDE=0, DISTANCE=9.8, AVERAGE_SLOPE=2.9, CATEGORY="4"</v>
      </c>
    </row>
    <row r="674" spans="1:1" x14ac:dyDescent="0.25">
      <c r="A674" t="str">
        <f>_xlfn.TEXTJOIN(", ", TRUE, 'fields &amp; values'!A674:H674)</f>
        <v>CLIMB_ID=673, STAGE_NUMBER=223, STARTING_AT_KM=24, NAME="Col de la Croix de Montvieux", INITIAL_ALTITUDE=0, DISTANCE=8, AVERAGE_SLOPE=4.1, CATEGORY="3"</v>
      </c>
    </row>
    <row r="675" spans="1:1" x14ac:dyDescent="0.25">
      <c r="A675" t="str">
        <f>_xlfn.TEXTJOIN(", ", TRUE, 'fields &amp; values'!A675:H675)</f>
        <v>CLIMB_ID=674, STAGE_NUMBER=223, STARTING_AT_KM=152, NAME="Col de Palaquit (D57-D512)", INITIAL_ALTITUDE=1154, DISTANCE=14.1, AVERAGE_SLOPE=6.1, CATEGORY="1"</v>
      </c>
    </row>
    <row r="676" spans="1:1" x14ac:dyDescent="0.25">
      <c r="A676" t="str">
        <f>_xlfn.TEXTJOIN(", ", TRUE, 'fields &amp; values'!A676:H676)</f>
        <v>CLIMB_ID=675, STAGE_NUMBER=223, STARTING_AT_KM=197.5, NAME="Montée de Chamrousse", INITIAL_ALTITUDE=1730, DISTANCE=18.2, AVERAGE_SLOPE=7.3, CATEGORY="H"</v>
      </c>
    </row>
    <row r="677" spans="1:1" x14ac:dyDescent="0.25">
      <c r="A677" t="str">
        <f>_xlfn.TEXTJOIN(", ", TRUE, 'fields &amp; values'!A677:H677)</f>
        <v>CLIMB_ID=676, STAGE_NUMBER=224, STARTING_AT_KM=82, NAME="Col du Lautaret", INITIAL_ALTITUDE=2058, DISTANCE=34, AVERAGE_SLOPE=3.9, CATEGORY="1"</v>
      </c>
    </row>
    <row r="678" spans="1:1" x14ac:dyDescent="0.25">
      <c r="A678" t="str">
        <f>_xlfn.TEXTJOIN(", ", TRUE, 'fields &amp; values'!A678:H678)</f>
        <v>CLIMB_ID=677, STAGE_NUMBER=224, STARTING_AT_KM=132.5, NAME="Col d'Izoard - Souvenir Henri Desgrange", INITIAL_ALTITUDE=2360, DISTANCE=19, AVERAGE_SLOPE=6, CATEGORY="H"</v>
      </c>
    </row>
    <row r="679" spans="1:1" x14ac:dyDescent="0.25">
      <c r="A679" t="str">
        <f>_xlfn.TEXTJOIN(", ", TRUE, 'fields &amp; values'!A679:H679)</f>
        <v>CLIMB_ID=678, STAGE_NUMBER=224, STARTING_AT_KM=177, NAME="Montée de Risoul", INITIAL_ALTITUDE=1855, DISTANCE=12.6, AVERAGE_SLOPE=6.9, CATEGORY="1"</v>
      </c>
    </row>
    <row r="680" spans="1:1" x14ac:dyDescent="0.25">
      <c r="A680" t="str">
        <f>_xlfn.TEXTJOIN(", ", TRUE, 'fields &amp; values'!A680:H680)</f>
        <v>CLIMB_ID=679, STAGE_NUMBER=226, STARTING_AT_KM=25, NAME="Côte de Fanjeaux", INITIAL_ALTITUDE=0, DISTANCE=2.4, AVERAGE_SLOPE=4.9, CATEGORY="4"</v>
      </c>
    </row>
    <row r="681" spans="1:1" x14ac:dyDescent="0.25">
      <c r="A681" t="str">
        <f>_xlfn.TEXTJOIN(", ", TRUE, 'fields &amp; values'!A681:H681)</f>
        <v>CLIMB_ID=680, STAGE_NUMBER=226, STARTING_AT_KM=71.5, NAME="Côte de Pamiers", INITIAL_ALTITUDE=0, DISTANCE=2.5, AVERAGE_SLOPE=5.4, CATEGORY="4"</v>
      </c>
    </row>
    <row r="682" spans="1:1" x14ac:dyDescent="0.25">
      <c r="A682" t="str">
        <f>_xlfn.TEXTJOIN(", ", TRUE, 'fields &amp; values'!A682:H682)</f>
        <v>CLIMB_ID=681, STAGE_NUMBER=226, STARTING_AT_KM=155, NAME="Col de Portet-d'Aspet", INITIAL_ALTITUDE=1069, DISTANCE=5.4, AVERAGE_SLOPE=6.9, CATEGORY="2"</v>
      </c>
    </row>
    <row r="683" spans="1:1" x14ac:dyDescent="0.25">
      <c r="A683" t="str">
        <f>_xlfn.TEXTJOIN(", ", TRUE, 'fields &amp; values'!A683:H683)</f>
        <v>CLIMB_ID=682, STAGE_NUMBER=226, STARTING_AT_KM=176.5, NAME="Col des Ares", INITIAL_ALTITUDE=0, DISTANCE=6, AVERAGE_SLOPE=5.2, CATEGORY="3"</v>
      </c>
    </row>
    <row r="684" spans="1:1" x14ac:dyDescent="0.25">
      <c r="A684" t="str">
        <f>_xlfn.TEXTJOIN(", ", TRUE, 'fields &amp; values'!A684:H684)</f>
        <v>CLIMB_ID=683, STAGE_NUMBER=226, STARTING_AT_KM=216, NAME="Port de Balès", INITIAL_ALTITUDE=1755, DISTANCE=11.7, AVERAGE_SLOPE=7.7, CATEGORY="H"</v>
      </c>
    </row>
    <row r="685" spans="1:1" x14ac:dyDescent="0.25">
      <c r="A685" t="str">
        <f>_xlfn.TEXTJOIN(", ", TRUE, 'fields &amp; values'!A685:H685)</f>
        <v>CLIMB_ID=684, STAGE_NUMBER=227, STARTING_AT_KM=57.5, NAME="Col du Portillon", INITIAL_ALTITUDE=1292, DISTANCE=8.3, AVERAGE_SLOPE=7.1, CATEGORY="1"</v>
      </c>
    </row>
    <row r="686" spans="1:1" x14ac:dyDescent="0.25">
      <c r="A686" t="str">
        <f>_xlfn.TEXTJOIN(", ", TRUE, 'fields &amp; values'!A686:H686)</f>
        <v>CLIMB_ID=685, STAGE_NUMBER=227, STARTING_AT_KM=82, NAME="Col de Peyresourde", INITIAL_ALTITUDE=1569, DISTANCE=13.2, AVERAGE_SLOPE=7, CATEGORY="1"</v>
      </c>
    </row>
    <row r="687" spans="1:1" x14ac:dyDescent="0.25">
      <c r="A687" t="str">
        <f>_xlfn.TEXTJOIN(", ", TRUE, 'fields &amp; values'!A687:H687)</f>
        <v>CLIMB_ID=686, STAGE_NUMBER=227, STARTING_AT_KM=102.5, NAME="Col de Val Louron-Azet", INITIAL_ALTITUDE=1580, DISTANCE=7.4, AVERAGE_SLOPE=8.3, CATEGORY="1"</v>
      </c>
    </row>
    <row r="688" spans="1:1" x14ac:dyDescent="0.25">
      <c r="A688" t="str">
        <f>_xlfn.TEXTJOIN(", ", TRUE, 'fields &amp; values'!A688:H688)</f>
        <v>CLIMB_ID=687, STAGE_NUMBER=227, STARTING_AT_KM=124.5, NAME="Montée de Saint-Lary Pla d'Adet", INITIAL_ALTITUDE=1680, DISTANCE=10.2, AVERAGE_SLOPE=8.3, CATEGORY="H"</v>
      </c>
    </row>
    <row r="689" spans="1:1" x14ac:dyDescent="0.25">
      <c r="A689" t="str">
        <f>_xlfn.TEXTJOIN(", ", TRUE, 'fields &amp; values'!A689:H689)</f>
        <v>CLIMB_ID=688, STAGE_NUMBER=228, STARTING_AT_KM=28, NAME="Côte de Bénéjacq", INITIAL_ALTITUDE=0, DISTANCE=2.6, AVERAGE_SLOPE=6.7, CATEGORY="3"</v>
      </c>
    </row>
    <row r="690" spans="1:1" x14ac:dyDescent="0.25">
      <c r="A690" t="str">
        <f>_xlfn.TEXTJOIN(", ", TRUE, 'fields &amp; values'!A690:H690)</f>
        <v>CLIMB_ID=689, STAGE_NUMBER=228, STARTING_AT_KM=56, NAME="Côte de Loucrup", INITIAL_ALTITUDE=0, DISTANCE=2, AVERAGE_SLOPE=7, CATEGORY="3"</v>
      </c>
    </row>
    <row r="691" spans="1:1" x14ac:dyDescent="0.25">
      <c r="A691" t="str">
        <f>_xlfn.TEXTJOIN(", ", TRUE, 'fields &amp; values'!A691:H691)</f>
        <v>CLIMB_ID=690, STAGE_NUMBER=228, STARTING_AT_KM=95.5, NAME="Col du Tourmalet - Souvenir Jacques Goddet", INITIAL_ALTITUDE=2115, DISTANCE=17.1, AVERAGE_SLOPE=7.3, CATEGORY="H"</v>
      </c>
    </row>
    <row r="692" spans="1:1" x14ac:dyDescent="0.25">
      <c r="A692" t="str">
        <f>_xlfn.TEXTJOIN(", ", TRUE, 'fields &amp; values'!A692:H692)</f>
        <v>CLIMB_ID=691, STAGE_NUMBER=228, STARTING_AT_KM=145.5, NAME="Montée du Hautacam", INITIAL_ALTITUDE=1520, DISTANCE=13.6, AVERAGE_SLOPE=7.8, CATEGORY="H"</v>
      </c>
    </row>
    <row r="693" spans="1:1" x14ac:dyDescent="0.25">
      <c r="A693" t="str">
        <f>_xlfn.TEXTJOIN(", ", TRUE, 'fields &amp; values'!A693:H693)</f>
        <v>CLIMB_ID=692, STAGE_NUMBER=229, STARTING_AT_KM=195.5, NAME="Côte de Monbazillac", INITIAL_ALTITUDE=0, DISTANCE=1.3, AVERAGE_SLOPE=7.6, CATEGORY="4"</v>
      </c>
    </row>
    <row r="694" spans="1:1" x14ac:dyDescent="0.25">
      <c r="A694" t="str">
        <f>_xlfn.TEXTJOIN(", ", TRUE, 'fields &amp; values'!A694:H694)</f>
        <v>CLIMB_ID=693, STAGE_NUMBER=231, STARTING_AT_KM=31, NAME="Côte de Briis-sous-Forges", INITIAL_ALTITUDE=0, DISTANCE=0, AVERAGE_SLOPE=0, CATEGORY="4"</v>
      </c>
    </row>
    <row r="695" spans="1:1" x14ac:dyDescent="0.25">
      <c r="A695" t="str">
        <f>_xlfn.TEXTJOIN(", ", TRUE, 'fields &amp; values'!A695:H695)</f>
        <v>CLIMB_ID=694, STAGE_NUMBER=232, STARTING_AT_KM=68, NAME="Côte de Cray", INITIAL_ALTITUDE=0, DISTANCE=1.6, AVERAGE_SLOPE=7.1, CATEGORY="4"</v>
      </c>
    </row>
    <row r="696" spans="1:1" x14ac:dyDescent="0.25">
      <c r="A696" t="str">
        <f>_xlfn.TEXTJOIN(", ", TRUE, 'fields &amp; values'!A696:H696)</f>
        <v>CLIMB_ID=695, STAGE_NUMBER=232, STARTING_AT_KM=103.5, NAME="Côte de Buttertubs", INITIAL_ALTITUDE=0, DISTANCE=4.5, AVERAGE_SLOPE=6.8, CATEGORY="3"</v>
      </c>
    </row>
    <row r="697" spans="1:1" x14ac:dyDescent="0.25">
      <c r="A697" t="str">
        <f>_xlfn.TEXTJOIN(", ", TRUE, 'fields &amp; values'!A697:H697)</f>
        <v>CLIMB_ID=696, STAGE_NUMBER=232, STARTING_AT_KM=129.5, NAME="Côte de Griton Moor", INITIAL_ALTITUDE=0, DISTANCE=3, AVERAGE_SLOPE=6.6, CATEGORY="3"</v>
      </c>
    </row>
    <row r="698" spans="1:1" x14ac:dyDescent="0.25">
      <c r="A698" t="str">
        <f>_xlfn.TEXTJOIN(", ", TRUE, 'fields &amp; values'!A698:H698)</f>
        <v>CLIMB_ID=697, STAGE_NUMBER=233, STARTING_AT_KM=47, NAME="Côte de Blubberhouses", INITIAL_ALTITUDE=0, DISTANCE=1.8, AVERAGE_SLOPE=6.1, CATEGORY="4"</v>
      </c>
    </row>
    <row r="699" spans="1:1" x14ac:dyDescent="0.25">
      <c r="A699" t="str">
        <f>_xlfn.TEXTJOIN(", ", TRUE, 'fields &amp; values'!A699:H699)</f>
        <v>CLIMB_ID=698, STAGE_NUMBER=233, STARTING_AT_KM=85, NAME="Côte d'Oxenhope Moor", INITIAL_ALTITUDE=0, DISTANCE=3.1, AVERAGE_SLOPE=6.4, CATEGORY="3"</v>
      </c>
    </row>
    <row r="700" spans="1:1" x14ac:dyDescent="0.25">
      <c r="A700" t="str">
        <f>_xlfn.TEXTJOIN(", ", TRUE, 'fields &amp; values'!A700:H700)</f>
        <v>CLIMB_ID=699, STAGE_NUMBER=233, STARTING_AT_KM=112.5, NAME="VC Côte de Ripponden", INITIAL_ALTITUDE=0, DISTANCE=1.3, AVERAGE_SLOPE=8.6, CATEGORY="3"</v>
      </c>
    </row>
    <row r="701" spans="1:1" x14ac:dyDescent="0.25">
      <c r="A701" t="str">
        <f>_xlfn.TEXTJOIN(", ", TRUE, 'fields &amp; values'!A701:H701)</f>
        <v>CLIMB_ID=700, STAGE_NUMBER=233, STARTING_AT_KM=119.5, NAME="Côte de Greetland", INITIAL_ALTITUDE=0, DISTANCE=1.6, AVERAGE_SLOPE=6.7, CATEGORY="3"</v>
      </c>
    </row>
    <row r="702" spans="1:1" x14ac:dyDescent="0.25">
      <c r="A702" t="str">
        <f>_xlfn.TEXTJOIN(", ", TRUE, 'fields &amp; values'!A702:H702)</f>
        <v>CLIMB_ID=701, STAGE_NUMBER=233, STARTING_AT_KM=143.5, NAME="Côte de Holme Moss", INITIAL_ALTITUDE=0, DISTANCE=4.7, AVERAGE_SLOPE=7, CATEGORY="2"</v>
      </c>
    </row>
    <row r="703" spans="1:1" x14ac:dyDescent="0.25">
      <c r="A703" t="str">
        <f>_xlfn.TEXTJOIN(", ", TRUE, 'fields &amp; values'!A703:H703)</f>
        <v>CLIMB_ID=702, STAGE_NUMBER=233, STARTING_AT_KM=167, NAME="Côte de Midhopestones", INITIAL_ALTITUDE=0, DISTANCE=2.5, AVERAGE_SLOPE=6.1, CATEGORY="3"</v>
      </c>
    </row>
    <row r="704" spans="1:1" x14ac:dyDescent="0.25">
      <c r="A704" t="str">
        <f>_xlfn.TEXTJOIN(", ", TRUE, 'fields &amp; values'!A704:H704)</f>
        <v>CLIMB_ID=703, STAGE_NUMBER=233, STARTING_AT_KM=175, NAME="Côte de Bradfield", INITIAL_ALTITUDE=0, DISTANCE=1, AVERAGE_SLOPE=7.4, CATEGORY="4"</v>
      </c>
    </row>
    <row r="705" spans="1:1" x14ac:dyDescent="0.25">
      <c r="A705" t="str">
        <f>_xlfn.TEXTJOIN(", ", TRUE, 'fields &amp; values'!A705:H705)</f>
        <v>CLIMB_ID=704, STAGE_NUMBER=233, STARTING_AT_KM=182, NAME="Côte d'Oughtibridge", INITIAL_ALTITUDE=0, DISTANCE=1.5, AVERAGE_SLOPE=9.1, CATEGORY="3"</v>
      </c>
    </row>
    <row r="706" spans="1:1" x14ac:dyDescent="0.25">
      <c r="A706" t="str">
        <f>_xlfn.TEXTJOIN(", ", TRUE, 'fields &amp; values'!A706:H706)</f>
        <v>CLIMB_ID=705, STAGE_NUMBER=233, STARTING_AT_KM=196, NAME="VC Côte de Jenkin Road", INITIAL_ALTITUDE=0, DISTANCE=0.8, AVERAGE_SLOPE=10.8, CATEGORY="4"</v>
      </c>
    </row>
    <row r="707" spans="1:1" x14ac:dyDescent="0.25">
      <c r="A707" t="str">
        <f>_xlfn.TEXTJOIN(", ", TRUE, 'fields &amp; values'!A707:H707)</f>
        <v>CLIMB_ID=706, STAGE_NUMBER=235, STARTING_AT_KM=34, NAME="Côte de Campagnette", INITIAL_ALTITUDE=0, DISTANCE=1, AVERAGE_SLOPE=6.5, CATEGORY="4"</v>
      </c>
    </row>
    <row r="708" spans="1:1" x14ac:dyDescent="0.25">
      <c r="A708" t="str">
        <f>_xlfn.TEXTJOIN(", ", TRUE, 'fields &amp; values'!A708:H708)</f>
        <v>CLIMB_ID=707, STAGE_NUMBER=235, STARTING_AT_KM=117.5, NAME="Mont Noir", INITIAL_ALTITUDE=0, DISTANCE=1.3, AVERAGE_SLOPE=5.7, CATEGORY="4"</v>
      </c>
    </row>
    <row r="709" spans="1:1" x14ac:dyDescent="0.25">
      <c r="A709" t="str">
        <f>_xlfn.TEXTJOIN(", ", TRUE, 'fields &amp; values'!A709:H709)</f>
        <v>CLIMB_ID=708, STAGE_NUMBER=237, STARTING_AT_KM=107.5, NAME="Côte de Coucy-le-Château-Auffrique", INITIAL_ALTITUDE=0, DISTANCE=0.9, AVERAGE_SLOPE=6.2, CATEGORY="4"</v>
      </c>
    </row>
    <row r="710" spans="1:1" x14ac:dyDescent="0.25">
      <c r="A710" t="str">
        <f>_xlfn.TEXTJOIN(", ", TRUE, 'fields &amp; values'!A710:H710)</f>
        <v>CLIMB_ID=709, STAGE_NUMBER=237, STARTING_AT_KM=157, NAME="Côte de Roucy", INITIAL_ALTITUDE=0, DISTANCE=1.5, AVERAGE_SLOPE=6.2, CATEGORY="4"</v>
      </c>
    </row>
    <row r="711" spans="1:1" x14ac:dyDescent="0.25">
      <c r="A711" t="str">
        <f>_xlfn.TEXTJOIN(", ", TRUE, 'fields &amp; values'!A711:H711)</f>
        <v>CLIMB_ID=710, STAGE_NUMBER=238, STARTING_AT_KM=217.5, NAME="Côte de Maron", INITIAL_ALTITUDE=0, DISTANCE=3.2, AVERAGE_SLOPE=5, CATEGORY="4"</v>
      </c>
    </row>
    <row r="712" spans="1:1" x14ac:dyDescent="0.25">
      <c r="A712" t="str">
        <f>_xlfn.TEXTJOIN(", ", TRUE, 'fields &amp; values'!A712:H712)</f>
        <v>CLIMB_ID=711, STAGE_NUMBER=238, STARTING_AT_KM=229, NAME="Côte de Boufflers", INITIAL_ALTITUDE=0, DISTANCE=1.3, AVERAGE_SLOPE=7.9, CATEGORY="4"</v>
      </c>
    </row>
    <row r="713" spans="1:1" x14ac:dyDescent="0.25">
      <c r="A713" t="str">
        <f>_xlfn.TEXTJOIN(", ", TRUE, 'fields &amp; values'!A713:H713)</f>
        <v>CLIMB_ID=712, STAGE_NUMBER=239, STARTING_AT_KM=142, NAME="Col de la Croix des Moinats", INITIAL_ALTITUDE=891, DISTANCE=7.6, AVERAGE_SLOPE=6, CATEGORY="2"</v>
      </c>
    </row>
    <row r="714" spans="1:1" x14ac:dyDescent="0.25">
      <c r="A714" t="str">
        <f>_xlfn.TEXTJOIN(", ", TRUE, 'fields &amp; values'!A714:H714)</f>
        <v>CLIMB_ID=713, STAGE_NUMBER=239, STARTING_AT_KM=150, NAME="Col de Grosse Pierre", INITIAL_ALTITUDE=901, DISTANCE=3, AVERAGE_SLOPE=7.5, CATEGORY="2"</v>
      </c>
    </row>
    <row r="715" spans="1:1" x14ac:dyDescent="0.25">
      <c r="A715" t="str">
        <f>_xlfn.TEXTJOIN(", ", TRUE, 'fields &amp; values'!A715:H715)</f>
        <v>CLIMB_ID=714, STAGE_NUMBER=239, STARTING_AT_KM=161, NAME="Côte de La Mauselaine", INITIAL_ALTITUDE=0, DISTANCE=1.8, AVERAGE_SLOPE=10.3, CATEGORY="3"</v>
      </c>
    </row>
    <row r="716" spans="1:1" x14ac:dyDescent="0.25">
      <c r="A716" t="str">
        <f>_xlfn.TEXTJOIN(", ", TRUE, 'fields &amp; values'!A716:H716)</f>
        <v>CLIMB_ID=715, STAGE_NUMBER=240, STARTING_AT_KM=11.5, NAME="Col de la Schlucht", INITIAL_ALTITUDE=1140, DISTANCE=8.6, AVERAGE_SLOPE=4.5, CATEGORY="2"</v>
      </c>
    </row>
    <row r="717" spans="1:1" x14ac:dyDescent="0.25">
      <c r="A717" t="str">
        <f>_xlfn.TEXTJOIN(", ", TRUE, 'fields &amp; values'!A717:H717)</f>
        <v>CLIMB_ID=716, STAGE_NUMBER=240, STARTING_AT_KM=41, NAME="Col du Wettstein", INITIAL_ALTITUDE=0, DISTANCE=7.7, AVERAGE_SLOPE=4.1, CATEGORY="3"</v>
      </c>
    </row>
    <row r="718" spans="1:1" x14ac:dyDescent="0.25">
      <c r="A718" t="str">
        <f>_xlfn.TEXTJOIN(", ", TRUE, 'fields &amp; values'!A718:H718)</f>
        <v>CLIMB_ID=717, STAGE_NUMBER=240, STARTING_AT_KM=70, NAME="Côte des Cinq Châteaux", INITIAL_ALTITUDE=0, DISTANCE=4.5, AVERAGE_SLOPE=6.1, CATEGORY="3"</v>
      </c>
    </row>
    <row r="719" spans="1:1" x14ac:dyDescent="0.25">
      <c r="A719" t="str">
        <f>_xlfn.TEXTJOIN(", ", TRUE, 'fields &amp; values'!A719:H719)</f>
        <v>CLIMB_ID=718, STAGE_NUMBER=240, STARTING_AT_KM=86, NAME="Côte de Gueberschwihr", INITIAL_ALTITUDE=559, DISTANCE=4.1, AVERAGE_SLOPE=7.9, CATEGORY="2"</v>
      </c>
    </row>
    <row r="720" spans="1:1" x14ac:dyDescent="0.25">
      <c r="A720" t="str">
        <f>_xlfn.TEXTJOIN(", ", TRUE, 'fields &amp; values'!A720:H720)</f>
        <v>CLIMB_ID=719, STAGE_NUMBER=240, STARTING_AT_KM=120, NAME="Le Markstein", INITIAL_ALTITUDE=1183, DISTANCE=10.8, AVERAGE_SLOPE=5.4, CATEGORY="1"</v>
      </c>
    </row>
    <row r="721" spans="1:1" x14ac:dyDescent="0.25">
      <c r="A721" t="str">
        <f>_xlfn.TEXTJOIN(", ", TRUE, 'fields &amp; values'!A721:H721)</f>
        <v>CLIMB_ID=720, STAGE_NUMBER=240, STARTING_AT_KM=127, NAME="Grand Ballon", INITIAL_ALTITUDE=0, DISTANCE=1.4, AVERAGE_SLOPE=8.6, CATEGORY="3"</v>
      </c>
    </row>
    <row r="722" spans="1:1" x14ac:dyDescent="0.25">
      <c r="A722" t="str">
        <f>_xlfn.TEXTJOIN(", ", TRUE, 'fields &amp; values'!A722:H722)</f>
        <v>CLIMB_ID=721, STAGE_NUMBER=241, STARTING_AT_KM=30.5, NAME="Col du Firstplan", INITIAL_ALTITUDE=722, DISTANCE=8.3, AVERAGE_SLOPE=5.4, CATEGORY="2"</v>
      </c>
    </row>
    <row r="723" spans="1:1" x14ac:dyDescent="0.25">
      <c r="A723" t="str">
        <f>_xlfn.TEXTJOIN(", ", TRUE, 'fields &amp; values'!A723:H723)</f>
        <v>CLIMB_ID=722, STAGE_NUMBER=241, STARTING_AT_KM=54.5, NAME="Petit Ballon", INITIAL_ALTITUDE=1163, DISTANCE=9.3, AVERAGE_SLOPE=8.1, CATEGORY="1"</v>
      </c>
    </row>
    <row r="724" spans="1:1" x14ac:dyDescent="0.25">
      <c r="A724" t="str">
        <f>_xlfn.TEXTJOIN(", ", TRUE, 'fields &amp; values'!A724:H724)</f>
        <v>CLIMB_ID=723, STAGE_NUMBER=241, STARTING_AT_KM=71.5, NAME="Col du Platzerwasel", INITIAL_ALTITUDE=1193, DISTANCE=7.1, AVERAGE_SLOPE=8.4, CATEGORY="1"</v>
      </c>
    </row>
    <row r="725" spans="1:1" x14ac:dyDescent="0.25">
      <c r="A725" t="str">
        <f>_xlfn.TEXTJOIN(", ", TRUE, 'fields &amp; values'!A725:H725)</f>
        <v>CLIMB_ID=724, STAGE_NUMBER=241, STARTING_AT_KM=103.5, NAME="Col d'Oderen", INITIAL_ALTITUDE=884, DISTANCE=6.7, AVERAGE_SLOPE=6.1, CATEGORY="2"</v>
      </c>
    </row>
    <row r="726" spans="1:1" x14ac:dyDescent="0.25">
      <c r="A726" t="str">
        <f>_xlfn.TEXTJOIN(", ", TRUE, 'fields &amp; values'!A726:H726)</f>
        <v>CLIMB_ID=725, STAGE_NUMBER=241, STARTING_AT_KM=125.5, NAME="Col des Croix", INITIAL_ALTITUDE=0, DISTANCE=3.2, AVERAGE_SLOPE=6.2, CATEGORY="3"</v>
      </c>
    </row>
    <row r="727" spans="1:1" x14ac:dyDescent="0.25">
      <c r="A727" t="str">
        <f>_xlfn.TEXTJOIN(", ", TRUE, 'fields &amp; values'!A727:H727)</f>
        <v>CLIMB_ID=726, STAGE_NUMBER=241, STARTING_AT_KM=143.5, NAME="Col des Chevrères", INITIAL_ALTITUDE=914, DISTANCE=3.5, AVERAGE_SLOPE=9.5, CATEGORY="1"</v>
      </c>
    </row>
    <row r="728" spans="1:1" x14ac:dyDescent="0.25">
      <c r="A728" t="str">
        <f>_xlfn.TEXTJOIN(", ", TRUE, 'fields &amp; values'!A728:H728)</f>
        <v>CLIMB_ID=727, STAGE_NUMBER=241, STARTING_AT_KM=161.5, NAME="La Planche des Belles Filles", INITIAL_ALTITUDE=1035, DISTANCE=5.9, AVERAGE_SLOPE=8.5, CATEGORY="1"</v>
      </c>
    </row>
    <row r="729" spans="1:1" x14ac:dyDescent="0.25">
      <c r="A729" t="str">
        <f>_xlfn.TEXTJOIN(", ", TRUE, 'fields &amp; values'!A729:H729)</f>
        <v>CLIMB_ID=728, STAGE_NUMBER=242, STARTING_AT_KM=141, NAME="Côte de Rogna", INITIAL_ALTITUDE=0, DISTANCE=7.6, AVERAGE_SLOPE=4.9, CATEGORY="3"</v>
      </c>
    </row>
    <row r="730" spans="1:1" x14ac:dyDescent="0.25">
      <c r="A730" t="str">
        <f>_xlfn.TEXTJOIN(", ", TRUE, 'fields &amp; values'!A730:H730)</f>
        <v>CLIMB_ID=729, STAGE_NUMBER=242, STARTING_AT_KM=148.5, NAME="Côte de Choux", INITIAL_ALTITUDE=0, DISTANCE=1.7, AVERAGE_SLOPE=6.5, CATEGORY="3"</v>
      </c>
    </row>
    <row r="731" spans="1:1" x14ac:dyDescent="0.25">
      <c r="A731" t="str">
        <f>_xlfn.TEXTJOIN(", ", TRUE, 'fields &amp; values'!A731:H731)</f>
        <v>CLIMB_ID=730, STAGE_NUMBER=242, STARTING_AT_KM=152.5, NAME="Côte de Désertin", INITIAL_ALTITUDE=0, DISTANCE=3.1, AVERAGE_SLOPE=5.2, CATEGORY="4"</v>
      </c>
    </row>
    <row r="732" spans="1:1" x14ac:dyDescent="0.25">
      <c r="A732" t="str">
        <f>_xlfn.TEXTJOIN(", ", TRUE, 'fields &amp; values'!A732:H732)</f>
        <v>CLIMB_ID=731, STAGE_NUMBER=242, STARTING_AT_KM=168, NAME="Côte d'Échallon", INITIAL_ALTITUDE=0, DISTANCE=3, AVERAGE_SLOPE=6.6, CATEGORY="3"</v>
      </c>
    </row>
    <row r="733" spans="1:1" x14ac:dyDescent="0.25">
      <c r="A733" t="str">
        <f>_xlfn.TEXTJOIN(", ", TRUE, 'fields &amp; values'!A733:H733)</f>
        <v>CLIMB_ID=732, STAGE_NUMBER=243, STARTING_AT_KM=58.5, NAME="Col de Brouilly", INITIAL_ALTITUDE=0, DISTANCE=1.7, AVERAGE_SLOPE=5.1, CATEGORY="4"</v>
      </c>
    </row>
    <row r="734" spans="1:1" x14ac:dyDescent="0.25">
      <c r="A734" t="str">
        <f>_xlfn.TEXTJOIN(", ", TRUE, 'fields &amp; values'!A734:H734)</f>
        <v>CLIMB_ID=733, STAGE_NUMBER=243, STARTING_AT_KM=83, NAME="Côte du Saule-d'Oingt", INITIAL_ALTITUDE=0, DISTANCE=3.8, AVERAGE_SLOPE=4.5, CATEGORY="3"</v>
      </c>
    </row>
    <row r="735" spans="1:1" x14ac:dyDescent="0.25">
      <c r="A735" t="str">
        <f>_xlfn.TEXTJOIN(", ", TRUE, 'fields &amp; values'!A735:H735)</f>
        <v>CLIMB_ID=734, STAGE_NUMBER=243, STARTING_AT_KM=138, NAME="Col des Brosses", INITIAL_ALTITUDE=0, DISTANCE=15.3, AVERAGE_SLOPE=3.3, CATEGORY="3"</v>
      </c>
    </row>
    <row r="736" spans="1:1" x14ac:dyDescent="0.25">
      <c r="A736" t="str">
        <f>_xlfn.TEXTJOIN(", ", TRUE, 'fields &amp; values'!A736:H736)</f>
        <v>CLIMB_ID=735, STAGE_NUMBER=243, STARTING_AT_KM=164, NAME="Côte de Grammond", INITIAL_ALTITUDE=0, DISTANCE=9.8, AVERAGE_SLOPE=2.9, CATEGORY="4"</v>
      </c>
    </row>
    <row r="737" spans="1:1" x14ac:dyDescent="0.25">
      <c r="A737" t="str">
        <f>_xlfn.TEXTJOIN(", ", TRUE, 'fields &amp; values'!A737:H737)</f>
        <v>CLIMB_ID=736, STAGE_NUMBER=244, STARTING_AT_KM=24, NAME="Col de la Croix de Montvieux", INITIAL_ALTITUDE=0, DISTANCE=8, AVERAGE_SLOPE=4.1, CATEGORY="3"</v>
      </c>
    </row>
    <row r="738" spans="1:1" x14ac:dyDescent="0.25">
      <c r="A738" t="str">
        <f>_xlfn.TEXTJOIN(", ", TRUE, 'fields &amp; values'!A738:H738)</f>
        <v>CLIMB_ID=737, STAGE_NUMBER=244, STARTING_AT_KM=152, NAME="Col de Palaquit (D57-D512)", INITIAL_ALTITUDE=1154, DISTANCE=14.1, AVERAGE_SLOPE=6.1, CATEGORY="1"</v>
      </c>
    </row>
    <row r="739" spans="1:1" x14ac:dyDescent="0.25">
      <c r="A739" t="str">
        <f>_xlfn.TEXTJOIN(", ", TRUE, 'fields &amp; values'!A739:H739)</f>
        <v>CLIMB_ID=738, STAGE_NUMBER=244, STARTING_AT_KM=197.5, NAME="Montée de Chamrousse", INITIAL_ALTITUDE=1730, DISTANCE=18.2, AVERAGE_SLOPE=7.3, CATEGORY="H"</v>
      </c>
    </row>
    <row r="740" spans="1:1" x14ac:dyDescent="0.25">
      <c r="A740" t="str">
        <f>_xlfn.TEXTJOIN(", ", TRUE, 'fields &amp; values'!A740:H740)</f>
        <v>CLIMB_ID=739, STAGE_NUMBER=245, STARTING_AT_KM=82, NAME="Col du Lautaret", INITIAL_ALTITUDE=2058, DISTANCE=34, AVERAGE_SLOPE=3.9, CATEGORY="1"</v>
      </c>
    </row>
    <row r="741" spans="1:1" x14ac:dyDescent="0.25">
      <c r="A741" t="str">
        <f>_xlfn.TEXTJOIN(", ", TRUE, 'fields &amp; values'!A741:H741)</f>
        <v>CLIMB_ID=740, STAGE_NUMBER=245, STARTING_AT_KM=132.5, NAME="Col d'Izoard - Souvenir Henri Desgrange", INITIAL_ALTITUDE=2360, DISTANCE=19, AVERAGE_SLOPE=6, CATEGORY="H"</v>
      </c>
    </row>
    <row r="742" spans="1:1" x14ac:dyDescent="0.25">
      <c r="A742" t="str">
        <f>_xlfn.TEXTJOIN(", ", TRUE, 'fields &amp; values'!A742:H742)</f>
        <v>CLIMB_ID=741, STAGE_NUMBER=245, STARTING_AT_KM=177, NAME="Montée de Risoul", INITIAL_ALTITUDE=1855, DISTANCE=12.6, AVERAGE_SLOPE=6.9, CATEGORY="1"</v>
      </c>
    </row>
    <row r="743" spans="1:1" x14ac:dyDescent="0.25">
      <c r="A743" t="str">
        <f>_xlfn.TEXTJOIN(", ", TRUE, 'fields &amp; values'!A743:H743)</f>
        <v>CLIMB_ID=742, STAGE_NUMBER=247, STARTING_AT_KM=25, NAME="Côte de Fanjeaux", INITIAL_ALTITUDE=0, DISTANCE=2.4, AVERAGE_SLOPE=4.9, CATEGORY="4"</v>
      </c>
    </row>
    <row r="744" spans="1:1" x14ac:dyDescent="0.25">
      <c r="A744" t="str">
        <f>_xlfn.TEXTJOIN(", ", TRUE, 'fields &amp; values'!A744:H744)</f>
        <v>CLIMB_ID=743, STAGE_NUMBER=247, STARTING_AT_KM=71.5, NAME="Côte de Pamiers", INITIAL_ALTITUDE=0, DISTANCE=2.5, AVERAGE_SLOPE=5.4, CATEGORY="4"</v>
      </c>
    </row>
    <row r="745" spans="1:1" x14ac:dyDescent="0.25">
      <c r="A745" t="str">
        <f>_xlfn.TEXTJOIN(", ", TRUE, 'fields &amp; values'!A745:H745)</f>
        <v>CLIMB_ID=744, STAGE_NUMBER=247, STARTING_AT_KM=155, NAME="Col de Portet-d'Aspet", INITIAL_ALTITUDE=1069, DISTANCE=5.4, AVERAGE_SLOPE=6.9, CATEGORY="2"</v>
      </c>
    </row>
    <row r="746" spans="1:1" x14ac:dyDescent="0.25">
      <c r="A746" t="str">
        <f>_xlfn.TEXTJOIN(", ", TRUE, 'fields &amp; values'!A746:H746)</f>
        <v>CLIMB_ID=745, STAGE_NUMBER=247, STARTING_AT_KM=176.5, NAME="Col des Ares", INITIAL_ALTITUDE=0, DISTANCE=6, AVERAGE_SLOPE=5.2, CATEGORY="3"</v>
      </c>
    </row>
    <row r="747" spans="1:1" x14ac:dyDescent="0.25">
      <c r="A747" t="str">
        <f>_xlfn.TEXTJOIN(", ", TRUE, 'fields &amp; values'!A747:H747)</f>
        <v>CLIMB_ID=746, STAGE_NUMBER=247, STARTING_AT_KM=216, NAME="Port de Balès", INITIAL_ALTITUDE=1755, DISTANCE=11.7, AVERAGE_SLOPE=7.7, CATEGORY="H"</v>
      </c>
    </row>
    <row r="748" spans="1:1" x14ac:dyDescent="0.25">
      <c r="A748" t="str">
        <f>_xlfn.TEXTJOIN(", ", TRUE, 'fields &amp; values'!A748:H748)</f>
        <v>CLIMB_ID=747, STAGE_NUMBER=248, STARTING_AT_KM=57.5, NAME="Col du Portillon", INITIAL_ALTITUDE=1292, DISTANCE=8.3, AVERAGE_SLOPE=7.1, CATEGORY="1"</v>
      </c>
    </row>
    <row r="749" spans="1:1" x14ac:dyDescent="0.25">
      <c r="A749" t="str">
        <f>_xlfn.TEXTJOIN(", ", TRUE, 'fields &amp; values'!A749:H749)</f>
        <v>CLIMB_ID=748, STAGE_NUMBER=248, STARTING_AT_KM=82, NAME="Col de Peyresourde", INITIAL_ALTITUDE=1569, DISTANCE=13.2, AVERAGE_SLOPE=7, CATEGORY="1"</v>
      </c>
    </row>
    <row r="750" spans="1:1" x14ac:dyDescent="0.25">
      <c r="A750" t="str">
        <f>_xlfn.TEXTJOIN(", ", TRUE, 'fields &amp; values'!A750:H750)</f>
        <v>CLIMB_ID=749, STAGE_NUMBER=248, STARTING_AT_KM=102.5, NAME="Col de Val Louron-Azet", INITIAL_ALTITUDE=1580, DISTANCE=7.4, AVERAGE_SLOPE=8.3, CATEGORY="1"</v>
      </c>
    </row>
    <row r="751" spans="1:1" x14ac:dyDescent="0.25">
      <c r="A751" t="str">
        <f>_xlfn.TEXTJOIN(", ", TRUE, 'fields &amp; values'!A751:H751)</f>
        <v>CLIMB_ID=750, STAGE_NUMBER=248, STARTING_AT_KM=124.5, NAME="Montée de Saint-Lary Pla d'Adet", INITIAL_ALTITUDE=1680, DISTANCE=10.2, AVERAGE_SLOPE=8.3, CATEGORY="H"</v>
      </c>
    </row>
    <row r="752" spans="1:1" x14ac:dyDescent="0.25">
      <c r="A752" t="str">
        <f>_xlfn.TEXTJOIN(", ", TRUE, 'fields &amp; values'!A752:H752)</f>
        <v>CLIMB_ID=751, STAGE_NUMBER=249, STARTING_AT_KM=28, NAME="Côte de Bénéjacq", INITIAL_ALTITUDE=0, DISTANCE=2.6, AVERAGE_SLOPE=6.7, CATEGORY="3"</v>
      </c>
    </row>
    <row r="753" spans="1:1" x14ac:dyDescent="0.25">
      <c r="A753" t="str">
        <f>_xlfn.TEXTJOIN(", ", TRUE, 'fields &amp; values'!A753:H753)</f>
        <v>CLIMB_ID=752, STAGE_NUMBER=249, STARTING_AT_KM=56, NAME="Côte de Loucrup", INITIAL_ALTITUDE=0, DISTANCE=2, AVERAGE_SLOPE=7, CATEGORY="3"</v>
      </c>
    </row>
    <row r="754" spans="1:1" x14ac:dyDescent="0.25">
      <c r="A754" t="str">
        <f>_xlfn.TEXTJOIN(", ", TRUE, 'fields &amp; values'!A754:H754)</f>
        <v>CLIMB_ID=753, STAGE_NUMBER=249, STARTING_AT_KM=95.5, NAME="Col du Tourmalet - Souvenir Jacques Goddet", INITIAL_ALTITUDE=2115, DISTANCE=17.1, AVERAGE_SLOPE=7.3, CATEGORY="H"</v>
      </c>
    </row>
    <row r="755" spans="1:1" x14ac:dyDescent="0.25">
      <c r="A755" t="str">
        <f>_xlfn.TEXTJOIN(", ", TRUE, 'fields &amp; values'!A755:H755)</f>
        <v>CLIMB_ID=754, STAGE_NUMBER=249, STARTING_AT_KM=145.5, NAME="Montée du Hautacam", INITIAL_ALTITUDE=1520, DISTANCE=13.6, AVERAGE_SLOPE=7.8, CATEGORY="H"</v>
      </c>
    </row>
    <row r="756" spans="1:1" x14ac:dyDescent="0.25">
      <c r="A756" t="str">
        <f>_xlfn.TEXTJOIN(", ", TRUE, 'fields &amp; values'!A756:H756)</f>
        <v>CLIMB_ID=755, STAGE_NUMBER=250, STARTING_AT_KM=195.5, NAME="Côte de Monbazillac", INITIAL_ALTITUDE=0, DISTANCE=1.3, AVERAGE_SLOPE=7.6, CATEGORY="4"</v>
      </c>
    </row>
    <row r="757" spans="1:1" x14ac:dyDescent="0.25">
      <c r="A757" t="str">
        <f>_xlfn.TEXTJOIN(", ", TRUE, 'fields &amp; values'!A757:H757)</f>
        <v>CLIMB_ID=756, STAGE_NUMBER=252, STARTING_AT_KM=31, NAME="Côte de Briis-sous-Forges", INITIAL_ALTITUDE=0, DISTANCE=0, AVERAGE_SLOPE=0, CATEGORY="4"</v>
      </c>
    </row>
    <row r="758" spans="1:1" x14ac:dyDescent="0.25">
      <c r="A758" t="str">
        <f>_xlfn.TEXTJOIN(", ", TRUE, 'fields &amp; values'!A758:H758)</f>
        <v>CLIMB_ID=757, STAGE_NUMBER=253, STARTING_AT_KM=68, NAME="Côte de Cray", INITIAL_ALTITUDE=0, DISTANCE=1.6, AVERAGE_SLOPE=7.1, CATEGORY="4"</v>
      </c>
    </row>
    <row r="759" spans="1:1" x14ac:dyDescent="0.25">
      <c r="A759" t="str">
        <f>_xlfn.TEXTJOIN(", ", TRUE, 'fields &amp; values'!A759:H759)</f>
        <v>CLIMB_ID=758, STAGE_NUMBER=253, STARTING_AT_KM=103.5, NAME="Côte de Buttertubs", INITIAL_ALTITUDE=0, DISTANCE=4.5, AVERAGE_SLOPE=6.8, CATEGORY="3"</v>
      </c>
    </row>
    <row r="760" spans="1:1" x14ac:dyDescent="0.25">
      <c r="A760" t="str">
        <f>_xlfn.TEXTJOIN(", ", TRUE, 'fields &amp; values'!A760:H760)</f>
        <v>CLIMB_ID=759, STAGE_NUMBER=253, STARTING_AT_KM=129.5, NAME="Côte de Griton Moor", INITIAL_ALTITUDE=0, DISTANCE=3, AVERAGE_SLOPE=6.6, CATEGORY="3"</v>
      </c>
    </row>
    <row r="761" spans="1:1" x14ac:dyDescent="0.25">
      <c r="A761" t="str">
        <f>_xlfn.TEXTJOIN(", ", TRUE, 'fields &amp; values'!A761:H761)</f>
        <v>CLIMB_ID=760, STAGE_NUMBER=254, STARTING_AT_KM=47, NAME="Côte de Blubberhouses", INITIAL_ALTITUDE=0, DISTANCE=1.8, AVERAGE_SLOPE=6.1, CATEGORY="4"</v>
      </c>
    </row>
    <row r="762" spans="1:1" x14ac:dyDescent="0.25">
      <c r="A762" t="str">
        <f>_xlfn.TEXTJOIN(", ", TRUE, 'fields &amp; values'!A762:H762)</f>
        <v>CLIMB_ID=761, STAGE_NUMBER=254, STARTING_AT_KM=85, NAME="Côte d'Oxenhope Moor", INITIAL_ALTITUDE=0, DISTANCE=3.1, AVERAGE_SLOPE=6.4, CATEGORY="3"</v>
      </c>
    </row>
    <row r="763" spans="1:1" x14ac:dyDescent="0.25">
      <c r="A763" t="str">
        <f>_xlfn.TEXTJOIN(", ", TRUE, 'fields &amp; values'!A763:H763)</f>
        <v>CLIMB_ID=762, STAGE_NUMBER=254, STARTING_AT_KM=112.5, NAME="VC Côte de Ripponden", INITIAL_ALTITUDE=0, DISTANCE=1.3, AVERAGE_SLOPE=8.6, CATEGORY="3"</v>
      </c>
    </row>
    <row r="764" spans="1:1" x14ac:dyDescent="0.25">
      <c r="A764" t="str">
        <f>_xlfn.TEXTJOIN(", ", TRUE, 'fields &amp; values'!A764:H764)</f>
        <v>CLIMB_ID=763, STAGE_NUMBER=254, STARTING_AT_KM=119.5, NAME="Côte de Greetland", INITIAL_ALTITUDE=0, DISTANCE=1.6, AVERAGE_SLOPE=6.7, CATEGORY="3"</v>
      </c>
    </row>
    <row r="765" spans="1:1" x14ac:dyDescent="0.25">
      <c r="A765" t="str">
        <f>_xlfn.TEXTJOIN(", ", TRUE, 'fields &amp; values'!A765:H765)</f>
        <v>CLIMB_ID=764, STAGE_NUMBER=254, STARTING_AT_KM=143.5, NAME="Côte de Holme Moss", INITIAL_ALTITUDE=0, DISTANCE=4.7, AVERAGE_SLOPE=7, CATEGORY="2"</v>
      </c>
    </row>
    <row r="766" spans="1:1" x14ac:dyDescent="0.25">
      <c r="A766" t="str">
        <f>_xlfn.TEXTJOIN(", ", TRUE, 'fields &amp; values'!A766:H766)</f>
        <v>CLIMB_ID=765, STAGE_NUMBER=254, STARTING_AT_KM=167, NAME="Côte de Midhopestones", INITIAL_ALTITUDE=0, DISTANCE=2.5, AVERAGE_SLOPE=6.1, CATEGORY="3"</v>
      </c>
    </row>
    <row r="767" spans="1:1" x14ac:dyDescent="0.25">
      <c r="A767" t="str">
        <f>_xlfn.TEXTJOIN(", ", TRUE, 'fields &amp; values'!A767:H767)</f>
        <v>CLIMB_ID=766, STAGE_NUMBER=254, STARTING_AT_KM=175, NAME="Côte de Bradfield", INITIAL_ALTITUDE=0, DISTANCE=1, AVERAGE_SLOPE=7.4, CATEGORY="4"</v>
      </c>
    </row>
    <row r="768" spans="1:1" x14ac:dyDescent="0.25">
      <c r="A768" t="str">
        <f>_xlfn.TEXTJOIN(", ", TRUE, 'fields &amp; values'!A768:H768)</f>
        <v>CLIMB_ID=767, STAGE_NUMBER=254, STARTING_AT_KM=182, NAME="Côte d'Oughtibridge", INITIAL_ALTITUDE=0, DISTANCE=1.5, AVERAGE_SLOPE=9.1, CATEGORY="3"</v>
      </c>
    </row>
    <row r="769" spans="1:1" x14ac:dyDescent="0.25">
      <c r="A769" t="str">
        <f>_xlfn.TEXTJOIN(", ", TRUE, 'fields &amp; values'!A769:H769)</f>
        <v>CLIMB_ID=768, STAGE_NUMBER=254, STARTING_AT_KM=196, NAME="VC Côte de Jenkin Road", INITIAL_ALTITUDE=0, DISTANCE=0.8, AVERAGE_SLOPE=10.8, CATEGORY="4"</v>
      </c>
    </row>
    <row r="770" spans="1:1" x14ac:dyDescent="0.25">
      <c r="A770" t="str">
        <f>_xlfn.TEXTJOIN(", ", TRUE, 'fields &amp; values'!A770:H770)</f>
        <v>CLIMB_ID=769, STAGE_NUMBER=256, STARTING_AT_KM=34, NAME="Côte de Campagnette", INITIAL_ALTITUDE=0, DISTANCE=1, AVERAGE_SLOPE=6.5, CATEGORY="4"</v>
      </c>
    </row>
    <row r="771" spans="1:1" x14ac:dyDescent="0.25">
      <c r="A771" t="str">
        <f>_xlfn.TEXTJOIN(", ", TRUE, 'fields &amp; values'!A771:H771)</f>
        <v>CLIMB_ID=770, STAGE_NUMBER=256, STARTING_AT_KM=117.5, NAME="Mont Noir", INITIAL_ALTITUDE=0, DISTANCE=1.3, AVERAGE_SLOPE=5.7, CATEGORY="4"</v>
      </c>
    </row>
    <row r="772" spans="1:1" x14ac:dyDescent="0.25">
      <c r="A772" t="str">
        <f>_xlfn.TEXTJOIN(", ", TRUE, 'fields &amp; values'!A772:H772)</f>
        <v>CLIMB_ID=771, STAGE_NUMBER=258, STARTING_AT_KM=107.5, NAME="Côte de Coucy-le-Château-Auffrique", INITIAL_ALTITUDE=0, DISTANCE=0.9, AVERAGE_SLOPE=6.2, CATEGORY="4"</v>
      </c>
    </row>
    <row r="773" spans="1:1" x14ac:dyDescent="0.25">
      <c r="A773" t="str">
        <f>_xlfn.TEXTJOIN(", ", TRUE, 'fields &amp; values'!A773:H773)</f>
        <v>CLIMB_ID=772, STAGE_NUMBER=258, STARTING_AT_KM=157, NAME="Côte de Roucy", INITIAL_ALTITUDE=0, DISTANCE=1.5, AVERAGE_SLOPE=6.2, CATEGORY="4"</v>
      </c>
    </row>
    <row r="774" spans="1:1" x14ac:dyDescent="0.25">
      <c r="A774" t="str">
        <f>_xlfn.TEXTJOIN(", ", TRUE, 'fields &amp; values'!A774:H774)</f>
        <v>CLIMB_ID=773, STAGE_NUMBER=259, STARTING_AT_KM=217.5, NAME="Côte de Maron", INITIAL_ALTITUDE=0, DISTANCE=3.2, AVERAGE_SLOPE=5, CATEGORY="4"</v>
      </c>
    </row>
    <row r="775" spans="1:1" x14ac:dyDescent="0.25">
      <c r="A775" t="str">
        <f>_xlfn.TEXTJOIN(", ", TRUE, 'fields &amp; values'!A775:H775)</f>
        <v>CLIMB_ID=774, STAGE_NUMBER=259, STARTING_AT_KM=229, NAME="Côte de Boufflers", INITIAL_ALTITUDE=0, DISTANCE=1.3, AVERAGE_SLOPE=7.9, CATEGORY="4"</v>
      </c>
    </row>
    <row r="776" spans="1:1" x14ac:dyDescent="0.25">
      <c r="A776" t="str">
        <f>_xlfn.TEXTJOIN(", ", TRUE, 'fields &amp; values'!A776:H776)</f>
        <v>CLIMB_ID=775, STAGE_NUMBER=260, STARTING_AT_KM=142, NAME="Col de la Croix des Moinats", INITIAL_ALTITUDE=891, DISTANCE=7.6, AVERAGE_SLOPE=6, CATEGORY="2"</v>
      </c>
    </row>
    <row r="777" spans="1:1" x14ac:dyDescent="0.25">
      <c r="A777" t="str">
        <f>_xlfn.TEXTJOIN(", ", TRUE, 'fields &amp; values'!A777:H777)</f>
        <v>CLIMB_ID=776, STAGE_NUMBER=260, STARTING_AT_KM=150, NAME="Col de Grosse Pierre", INITIAL_ALTITUDE=901, DISTANCE=3, AVERAGE_SLOPE=7.5, CATEGORY="2"</v>
      </c>
    </row>
    <row r="778" spans="1:1" x14ac:dyDescent="0.25">
      <c r="A778" t="str">
        <f>_xlfn.TEXTJOIN(", ", TRUE, 'fields &amp; values'!A778:H778)</f>
        <v>CLIMB_ID=777, STAGE_NUMBER=260, STARTING_AT_KM=161, NAME="Côte de La Mauselaine", INITIAL_ALTITUDE=0, DISTANCE=1.8, AVERAGE_SLOPE=10.3, CATEGORY="3"</v>
      </c>
    </row>
    <row r="779" spans="1:1" x14ac:dyDescent="0.25">
      <c r="A779" t="str">
        <f>_xlfn.TEXTJOIN(", ", TRUE, 'fields &amp; values'!A779:H779)</f>
        <v>CLIMB_ID=778, STAGE_NUMBER=261, STARTING_AT_KM=11.5, NAME="Col de la Schlucht", INITIAL_ALTITUDE=1140, DISTANCE=8.6, AVERAGE_SLOPE=4.5, CATEGORY="2"</v>
      </c>
    </row>
    <row r="780" spans="1:1" x14ac:dyDescent="0.25">
      <c r="A780" t="str">
        <f>_xlfn.TEXTJOIN(", ", TRUE, 'fields &amp; values'!A780:H780)</f>
        <v>CLIMB_ID=779, STAGE_NUMBER=261, STARTING_AT_KM=41, NAME="Col du Wettstein", INITIAL_ALTITUDE=0, DISTANCE=7.7, AVERAGE_SLOPE=4.1, CATEGORY="3"</v>
      </c>
    </row>
    <row r="781" spans="1:1" x14ac:dyDescent="0.25">
      <c r="A781" t="str">
        <f>_xlfn.TEXTJOIN(", ", TRUE, 'fields &amp; values'!A781:H781)</f>
        <v>CLIMB_ID=780, STAGE_NUMBER=261, STARTING_AT_KM=70, NAME="Côte des Cinq Châteaux", INITIAL_ALTITUDE=0, DISTANCE=4.5, AVERAGE_SLOPE=6.1, CATEGORY="3"</v>
      </c>
    </row>
    <row r="782" spans="1:1" x14ac:dyDescent="0.25">
      <c r="A782" t="str">
        <f>_xlfn.TEXTJOIN(", ", TRUE, 'fields &amp; values'!A782:H782)</f>
        <v>CLIMB_ID=781, STAGE_NUMBER=261, STARTING_AT_KM=86, NAME="Côte de Gueberschwihr", INITIAL_ALTITUDE=559, DISTANCE=4.1, AVERAGE_SLOPE=7.9, CATEGORY="2"</v>
      </c>
    </row>
    <row r="783" spans="1:1" x14ac:dyDescent="0.25">
      <c r="A783" t="str">
        <f>_xlfn.TEXTJOIN(", ", TRUE, 'fields &amp; values'!A783:H783)</f>
        <v>CLIMB_ID=782, STAGE_NUMBER=261, STARTING_AT_KM=120, NAME="Le Markstein", INITIAL_ALTITUDE=1183, DISTANCE=10.8, AVERAGE_SLOPE=5.4, CATEGORY="1"</v>
      </c>
    </row>
    <row r="784" spans="1:1" x14ac:dyDescent="0.25">
      <c r="A784" t="str">
        <f>_xlfn.TEXTJOIN(", ", TRUE, 'fields &amp; values'!A784:H784)</f>
        <v>CLIMB_ID=783, STAGE_NUMBER=261, STARTING_AT_KM=127, NAME="Grand Ballon", INITIAL_ALTITUDE=0, DISTANCE=1.4, AVERAGE_SLOPE=8.6, CATEGORY="3"</v>
      </c>
    </row>
    <row r="785" spans="1:1" x14ac:dyDescent="0.25">
      <c r="A785" t="str">
        <f>_xlfn.TEXTJOIN(", ", TRUE, 'fields &amp; values'!A785:H785)</f>
        <v>CLIMB_ID=784, STAGE_NUMBER=262, STARTING_AT_KM=30.5, NAME="Col du Firstplan", INITIAL_ALTITUDE=722, DISTANCE=8.3, AVERAGE_SLOPE=5.4, CATEGORY="2"</v>
      </c>
    </row>
    <row r="786" spans="1:1" x14ac:dyDescent="0.25">
      <c r="A786" t="str">
        <f>_xlfn.TEXTJOIN(", ", TRUE, 'fields &amp; values'!A786:H786)</f>
        <v>CLIMB_ID=785, STAGE_NUMBER=262, STARTING_AT_KM=54.5, NAME="Petit Ballon", INITIAL_ALTITUDE=1163, DISTANCE=9.3, AVERAGE_SLOPE=8.1, CATEGORY="1"</v>
      </c>
    </row>
    <row r="787" spans="1:1" x14ac:dyDescent="0.25">
      <c r="A787" t="str">
        <f>_xlfn.TEXTJOIN(", ", TRUE, 'fields &amp; values'!A787:H787)</f>
        <v>CLIMB_ID=786, STAGE_NUMBER=262, STARTING_AT_KM=71.5, NAME="Col du Platzerwasel", INITIAL_ALTITUDE=1193, DISTANCE=7.1, AVERAGE_SLOPE=8.4, CATEGORY="1"</v>
      </c>
    </row>
    <row r="788" spans="1:1" x14ac:dyDescent="0.25">
      <c r="A788" t="str">
        <f>_xlfn.TEXTJOIN(", ", TRUE, 'fields &amp; values'!A788:H788)</f>
        <v>CLIMB_ID=787, STAGE_NUMBER=262, STARTING_AT_KM=103.5, NAME="Col d'Oderen", INITIAL_ALTITUDE=884, DISTANCE=6.7, AVERAGE_SLOPE=6.1, CATEGORY="2"</v>
      </c>
    </row>
    <row r="789" spans="1:1" x14ac:dyDescent="0.25">
      <c r="A789" t="str">
        <f>_xlfn.TEXTJOIN(", ", TRUE, 'fields &amp; values'!A789:H789)</f>
        <v>CLIMB_ID=788, STAGE_NUMBER=262, STARTING_AT_KM=125.5, NAME="Col des Croix", INITIAL_ALTITUDE=0, DISTANCE=3.2, AVERAGE_SLOPE=6.2, CATEGORY="3"</v>
      </c>
    </row>
    <row r="790" spans="1:1" x14ac:dyDescent="0.25">
      <c r="A790" t="str">
        <f>_xlfn.TEXTJOIN(", ", TRUE, 'fields &amp; values'!A790:H790)</f>
        <v>CLIMB_ID=789, STAGE_NUMBER=262, STARTING_AT_KM=143.5, NAME="Col des Chevrères", INITIAL_ALTITUDE=914, DISTANCE=3.5, AVERAGE_SLOPE=9.5, CATEGORY="1"</v>
      </c>
    </row>
    <row r="791" spans="1:1" x14ac:dyDescent="0.25">
      <c r="A791" t="str">
        <f>_xlfn.TEXTJOIN(", ", TRUE, 'fields &amp; values'!A791:H791)</f>
        <v>CLIMB_ID=790, STAGE_NUMBER=262, STARTING_AT_KM=161.5, NAME="La Planche des Belles Filles", INITIAL_ALTITUDE=1035, DISTANCE=5.9, AVERAGE_SLOPE=8.5, CATEGORY="1"</v>
      </c>
    </row>
    <row r="792" spans="1:1" x14ac:dyDescent="0.25">
      <c r="A792" t="str">
        <f>_xlfn.TEXTJOIN(", ", TRUE, 'fields &amp; values'!A792:H792)</f>
        <v>CLIMB_ID=791, STAGE_NUMBER=263, STARTING_AT_KM=141, NAME="Côte de Rogna", INITIAL_ALTITUDE=0, DISTANCE=7.6, AVERAGE_SLOPE=4.9, CATEGORY="3"</v>
      </c>
    </row>
    <row r="793" spans="1:1" x14ac:dyDescent="0.25">
      <c r="A793" t="str">
        <f>_xlfn.TEXTJOIN(", ", TRUE, 'fields &amp; values'!A793:H793)</f>
        <v>CLIMB_ID=792, STAGE_NUMBER=263, STARTING_AT_KM=148.5, NAME="Côte de Choux", INITIAL_ALTITUDE=0, DISTANCE=1.7, AVERAGE_SLOPE=6.5, CATEGORY="3"</v>
      </c>
    </row>
    <row r="794" spans="1:1" x14ac:dyDescent="0.25">
      <c r="A794" t="str">
        <f>_xlfn.TEXTJOIN(", ", TRUE, 'fields &amp; values'!A794:H794)</f>
        <v>CLIMB_ID=793, STAGE_NUMBER=263, STARTING_AT_KM=152.5, NAME="Côte de Désertin", INITIAL_ALTITUDE=0, DISTANCE=3.1, AVERAGE_SLOPE=5.2, CATEGORY="4"</v>
      </c>
    </row>
    <row r="795" spans="1:1" x14ac:dyDescent="0.25">
      <c r="A795" t="str">
        <f>_xlfn.TEXTJOIN(", ", TRUE, 'fields &amp; values'!A795:H795)</f>
        <v>CLIMB_ID=794, STAGE_NUMBER=263, STARTING_AT_KM=168, NAME="Côte d'Échallon", INITIAL_ALTITUDE=0, DISTANCE=3, AVERAGE_SLOPE=6.6, CATEGORY="3"</v>
      </c>
    </row>
    <row r="796" spans="1:1" x14ac:dyDescent="0.25">
      <c r="A796" t="str">
        <f>_xlfn.TEXTJOIN(", ", TRUE, 'fields &amp; values'!A796:H796)</f>
        <v>CLIMB_ID=795, STAGE_NUMBER=264, STARTING_AT_KM=58.5, NAME="Col de Brouilly", INITIAL_ALTITUDE=0, DISTANCE=1.7, AVERAGE_SLOPE=5.1, CATEGORY="4"</v>
      </c>
    </row>
    <row r="797" spans="1:1" x14ac:dyDescent="0.25">
      <c r="A797" t="str">
        <f>_xlfn.TEXTJOIN(", ", TRUE, 'fields &amp; values'!A797:H797)</f>
        <v>CLIMB_ID=796, STAGE_NUMBER=264, STARTING_AT_KM=83, NAME="Côte du Saule-d'Oingt", INITIAL_ALTITUDE=0, DISTANCE=3.8, AVERAGE_SLOPE=4.5, CATEGORY="3"</v>
      </c>
    </row>
    <row r="798" spans="1:1" x14ac:dyDescent="0.25">
      <c r="A798" t="str">
        <f>_xlfn.TEXTJOIN(", ", TRUE, 'fields &amp; values'!A798:H798)</f>
        <v>CLIMB_ID=797, STAGE_NUMBER=264, STARTING_AT_KM=138, NAME="Col des Brosses", INITIAL_ALTITUDE=0, DISTANCE=15.3, AVERAGE_SLOPE=3.3, CATEGORY="3"</v>
      </c>
    </row>
    <row r="799" spans="1:1" x14ac:dyDescent="0.25">
      <c r="A799" t="str">
        <f>_xlfn.TEXTJOIN(", ", TRUE, 'fields &amp; values'!A799:H799)</f>
        <v>CLIMB_ID=798, STAGE_NUMBER=264, STARTING_AT_KM=164, NAME="Côte de Grammond", INITIAL_ALTITUDE=0, DISTANCE=9.8, AVERAGE_SLOPE=2.9, CATEGORY="4"</v>
      </c>
    </row>
    <row r="800" spans="1:1" x14ac:dyDescent="0.25">
      <c r="A800" t="str">
        <f>_xlfn.TEXTJOIN(", ", TRUE, 'fields &amp; values'!A800:H800)</f>
        <v>CLIMB_ID=799, STAGE_NUMBER=265, STARTING_AT_KM=24, NAME="Col de la Croix de Montvieux", INITIAL_ALTITUDE=0, DISTANCE=8, AVERAGE_SLOPE=4.1, CATEGORY="3"</v>
      </c>
    </row>
    <row r="801" spans="1:1" x14ac:dyDescent="0.25">
      <c r="A801" t="str">
        <f>_xlfn.TEXTJOIN(", ", TRUE, 'fields &amp; values'!A801:H801)</f>
        <v>CLIMB_ID=800, STAGE_NUMBER=265, STARTING_AT_KM=152, NAME="Col de Palaquit (D57-D512)", INITIAL_ALTITUDE=1154, DISTANCE=14.1, AVERAGE_SLOPE=6.1, CATEGORY="1"</v>
      </c>
    </row>
    <row r="802" spans="1:1" x14ac:dyDescent="0.25">
      <c r="A802" t="str">
        <f>_xlfn.TEXTJOIN(", ", TRUE, 'fields &amp; values'!A802:H802)</f>
        <v>CLIMB_ID=801, STAGE_NUMBER=265, STARTING_AT_KM=197.5, NAME="Montée de Chamrousse", INITIAL_ALTITUDE=1730, DISTANCE=18.2, AVERAGE_SLOPE=7.3, CATEGORY="H"</v>
      </c>
    </row>
    <row r="803" spans="1:1" x14ac:dyDescent="0.25">
      <c r="A803" t="str">
        <f>_xlfn.TEXTJOIN(", ", TRUE, 'fields &amp; values'!A803:H803)</f>
        <v>CLIMB_ID=802, STAGE_NUMBER=266, STARTING_AT_KM=82, NAME="Col du Lautaret", INITIAL_ALTITUDE=2058, DISTANCE=34, AVERAGE_SLOPE=3.9, CATEGORY="1"</v>
      </c>
    </row>
    <row r="804" spans="1:1" x14ac:dyDescent="0.25">
      <c r="A804" t="str">
        <f>_xlfn.TEXTJOIN(", ", TRUE, 'fields &amp; values'!A804:H804)</f>
        <v>CLIMB_ID=803, STAGE_NUMBER=266, STARTING_AT_KM=132.5, NAME="Col d'Izoard - Souvenir Henri Desgrange", INITIAL_ALTITUDE=2360, DISTANCE=19, AVERAGE_SLOPE=6, CATEGORY="H"</v>
      </c>
    </row>
    <row r="805" spans="1:1" x14ac:dyDescent="0.25">
      <c r="A805" t="str">
        <f>_xlfn.TEXTJOIN(", ", TRUE, 'fields &amp; values'!A805:H805)</f>
        <v>CLIMB_ID=804, STAGE_NUMBER=266, STARTING_AT_KM=177, NAME="Montée de Risoul", INITIAL_ALTITUDE=1855, DISTANCE=12.6, AVERAGE_SLOPE=6.9, CATEGORY="1"</v>
      </c>
    </row>
    <row r="806" spans="1:1" x14ac:dyDescent="0.25">
      <c r="A806" t="str">
        <f>_xlfn.TEXTJOIN(", ", TRUE, 'fields &amp; values'!A806:H806)</f>
        <v>CLIMB_ID=805, STAGE_NUMBER=268, STARTING_AT_KM=25, NAME="Côte de Fanjeaux", INITIAL_ALTITUDE=0, DISTANCE=2.4, AVERAGE_SLOPE=4.9, CATEGORY="4"</v>
      </c>
    </row>
    <row r="807" spans="1:1" x14ac:dyDescent="0.25">
      <c r="A807" t="str">
        <f>_xlfn.TEXTJOIN(", ", TRUE, 'fields &amp; values'!A807:H807)</f>
        <v>CLIMB_ID=806, STAGE_NUMBER=268, STARTING_AT_KM=71.5, NAME="Côte de Pamiers", INITIAL_ALTITUDE=0, DISTANCE=2.5, AVERAGE_SLOPE=5.4, CATEGORY="4"</v>
      </c>
    </row>
    <row r="808" spans="1:1" x14ac:dyDescent="0.25">
      <c r="A808" t="str">
        <f>_xlfn.TEXTJOIN(", ", TRUE, 'fields &amp; values'!A808:H808)</f>
        <v>CLIMB_ID=807, STAGE_NUMBER=268, STARTING_AT_KM=155, NAME="Col de Portet-d'Aspet", INITIAL_ALTITUDE=1069, DISTANCE=5.4, AVERAGE_SLOPE=6.9, CATEGORY="2"</v>
      </c>
    </row>
    <row r="809" spans="1:1" x14ac:dyDescent="0.25">
      <c r="A809" t="str">
        <f>_xlfn.TEXTJOIN(", ", TRUE, 'fields &amp; values'!A809:H809)</f>
        <v>CLIMB_ID=808, STAGE_NUMBER=268, STARTING_AT_KM=176.5, NAME="Col des Ares", INITIAL_ALTITUDE=0, DISTANCE=6, AVERAGE_SLOPE=5.2, CATEGORY="3"</v>
      </c>
    </row>
    <row r="810" spans="1:1" x14ac:dyDescent="0.25">
      <c r="A810" t="str">
        <f>_xlfn.TEXTJOIN(", ", TRUE, 'fields &amp; values'!A810:H810)</f>
        <v>CLIMB_ID=809, STAGE_NUMBER=268, STARTING_AT_KM=216, NAME="Port de Balès", INITIAL_ALTITUDE=1755, DISTANCE=11.7, AVERAGE_SLOPE=7.7, CATEGORY="H"</v>
      </c>
    </row>
    <row r="811" spans="1:1" x14ac:dyDescent="0.25">
      <c r="A811" t="str">
        <f>_xlfn.TEXTJOIN(", ", TRUE, 'fields &amp; values'!A811:H811)</f>
        <v>CLIMB_ID=810, STAGE_NUMBER=269, STARTING_AT_KM=57.5, NAME="Col du Portillon", INITIAL_ALTITUDE=1292, DISTANCE=8.3, AVERAGE_SLOPE=7.1, CATEGORY="1"</v>
      </c>
    </row>
    <row r="812" spans="1:1" x14ac:dyDescent="0.25">
      <c r="A812" t="str">
        <f>_xlfn.TEXTJOIN(", ", TRUE, 'fields &amp; values'!A812:H812)</f>
        <v>CLIMB_ID=811, STAGE_NUMBER=269, STARTING_AT_KM=82, NAME="Col de Peyresourde", INITIAL_ALTITUDE=1569, DISTANCE=13.2, AVERAGE_SLOPE=7, CATEGORY="1"</v>
      </c>
    </row>
    <row r="813" spans="1:1" x14ac:dyDescent="0.25">
      <c r="A813" t="str">
        <f>_xlfn.TEXTJOIN(", ", TRUE, 'fields &amp; values'!A813:H813)</f>
        <v>CLIMB_ID=812, STAGE_NUMBER=269, STARTING_AT_KM=102.5, NAME="Col de Val Louron-Azet", INITIAL_ALTITUDE=1580, DISTANCE=7.4, AVERAGE_SLOPE=8.3, CATEGORY="1"</v>
      </c>
    </row>
    <row r="814" spans="1:1" x14ac:dyDescent="0.25">
      <c r="A814" t="str">
        <f>_xlfn.TEXTJOIN(", ", TRUE, 'fields &amp; values'!A814:H814)</f>
        <v>CLIMB_ID=813, STAGE_NUMBER=269, STARTING_AT_KM=124.5, NAME="Montée de Saint-Lary Pla d'Adet", INITIAL_ALTITUDE=1680, DISTANCE=10.2, AVERAGE_SLOPE=8.3, CATEGORY="H"</v>
      </c>
    </row>
    <row r="815" spans="1:1" x14ac:dyDescent="0.25">
      <c r="A815" t="str">
        <f>_xlfn.TEXTJOIN(", ", TRUE, 'fields &amp; values'!A815:H815)</f>
        <v>CLIMB_ID=814, STAGE_NUMBER=270, STARTING_AT_KM=28, NAME="Côte de Bénéjacq", INITIAL_ALTITUDE=0, DISTANCE=2.6, AVERAGE_SLOPE=6.7, CATEGORY="3"</v>
      </c>
    </row>
    <row r="816" spans="1:1" x14ac:dyDescent="0.25">
      <c r="A816" t="str">
        <f>_xlfn.TEXTJOIN(", ", TRUE, 'fields &amp; values'!A816:H816)</f>
        <v>CLIMB_ID=815, STAGE_NUMBER=270, STARTING_AT_KM=56, NAME="Côte de Loucrup", INITIAL_ALTITUDE=0, DISTANCE=2, AVERAGE_SLOPE=7, CATEGORY="3"</v>
      </c>
    </row>
    <row r="817" spans="1:1" x14ac:dyDescent="0.25">
      <c r="A817" t="str">
        <f>_xlfn.TEXTJOIN(", ", TRUE, 'fields &amp; values'!A817:H817)</f>
        <v>CLIMB_ID=816, STAGE_NUMBER=270, STARTING_AT_KM=95.5, NAME="Col du Tourmalet - Souvenir Jacques Goddet", INITIAL_ALTITUDE=2115, DISTANCE=17.1, AVERAGE_SLOPE=7.3, CATEGORY="H"</v>
      </c>
    </row>
    <row r="818" spans="1:1" x14ac:dyDescent="0.25">
      <c r="A818" t="str">
        <f>_xlfn.TEXTJOIN(", ", TRUE, 'fields &amp; values'!A818:H818)</f>
        <v>CLIMB_ID=817, STAGE_NUMBER=270, STARTING_AT_KM=145.5, NAME="Montée du Hautacam", INITIAL_ALTITUDE=1520, DISTANCE=13.6, AVERAGE_SLOPE=7.8, CATEGORY="H"</v>
      </c>
    </row>
    <row r="819" spans="1:1" x14ac:dyDescent="0.25">
      <c r="A819" t="str">
        <f>_xlfn.TEXTJOIN(", ", TRUE, 'fields &amp; values'!A819:H819)</f>
        <v>CLIMB_ID=818, STAGE_NUMBER=271, STARTING_AT_KM=195.5, NAME="Côte de Monbazillac", INITIAL_ALTITUDE=0, DISTANCE=1.3, AVERAGE_SLOPE=7.6, CATEGORY="4"</v>
      </c>
    </row>
    <row r="820" spans="1:1" x14ac:dyDescent="0.25">
      <c r="A820" t="str">
        <f>_xlfn.TEXTJOIN(", ", TRUE, 'fields &amp; values'!A820:H820)</f>
        <v>CLIMB_ID=819, STAGE_NUMBER=273, STARTING_AT_KM=31, NAME="Côte de Briis-sous-Forges", INITIAL_ALTITUDE=0, DISTANCE=0, AVERAGE_SLOPE=0, CATEGORY="4"</v>
      </c>
    </row>
    <row r="821" spans="1:1" x14ac:dyDescent="0.25">
      <c r="A821" t="str">
        <f>_xlfn.TEXTJOIN(", ", TRUE, 'fields &amp; values'!A821:H821)</f>
        <v>CLIMB_ID=820, STAGE_NUMBER=274, STARTING_AT_KM=68, NAME="Côte de Cray", INITIAL_ALTITUDE=0, DISTANCE=1.6, AVERAGE_SLOPE=7.1, CATEGORY="4"</v>
      </c>
    </row>
    <row r="822" spans="1:1" x14ac:dyDescent="0.25">
      <c r="A822" t="str">
        <f>_xlfn.TEXTJOIN(", ", TRUE, 'fields &amp; values'!A822:H822)</f>
        <v>CLIMB_ID=821, STAGE_NUMBER=274, STARTING_AT_KM=103.5, NAME="Côte de Buttertubs", INITIAL_ALTITUDE=0, DISTANCE=4.5, AVERAGE_SLOPE=6.8, CATEGORY="3"</v>
      </c>
    </row>
    <row r="823" spans="1:1" x14ac:dyDescent="0.25">
      <c r="A823" t="str">
        <f>_xlfn.TEXTJOIN(", ", TRUE, 'fields &amp; values'!A823:H823)</f>
        <v>CLIMB_ID=822, STAGE_NUMBER=274, STARTING_AT_KM=129.5, NAME="Côte de Griton Moor", INITIAL_ALTITUDE=0, DISTANCE=3, AVERAGE_SLOPE=6.6, CATEGORY="3"</v>
      </c>
    </row>
    <row r="824" spans="1:1" x14ac:dyDescent="0.25">
      <c r="A824" t="str">
        <f>_xlfn.TEXTJOIN(", ", TRUE, 'fields &amp; values'!A824:H824)</f>
        <v>CLIMB_ID=823, STAGE_NUMBER=275, STARTING_AT_KM=47, NAME="Côte de Blubberhouses", INITIAL_ALTITUDE=0, DISTANCE=1.8, AVERAGE_SLOPE=6.1, CATEGORY="4"</v>
      </c>
    </row>
    <row r="825" spans="1:1" x14ac:dyDescent="0.25">
      <c r="A825" t="str">
        <f>_xlfn.TEXTJOIN(", ", TRUE, 'fields &amp; values'!A825:H825)</f>
        <v>CLIMB_ID=824, STAGE_NUMBER=275, STARTING_AT_KM=85, NAME="Côte d'Oxenhope Moor", INITIAL_ALTITUDE=0, DISTANCE=3.1, AVERAGE_SLOPE=6.4, CATEGORY="3"</v>
      </c>
    </row>
    <row r="826" spans="1:1" x14ac:dyDescent="0.25">
      <c r="A826" t="str">
        <f>_xlfn.TEXTJOIN(", ", TRUE, 'fields &amp; values'!A826:H826)</f>
        <v>CLIMB_ID=825, STAGE_NUMBER=275, STARTING_AT_KM=112.5, NAME="VC Côte de Ripponden", INITIAL_ALTITUDE=0, DISTANCE=1.3, AVERAGE_SLOPE=8.6, CATEGORY="3"</v>
      </c>
    </row>
    <row r="827" spans="1:1" x14ac:dyDescent="0.25">
      <c r="A827" t="str">
        <f>_xlfn.TEXTJOIN(", ", TRUE, 'fields &amp; values'!A827:H827)</f>
        <v>CLIMB_ID=826, STAGE_NUMBER=275, STARTING_AT_KM=119.5, NAME="Côte de Greetland", INITIAL_ALTITUDE=0, DISTANCE=1.6, AVERAGE_SLOPE=6.7, CATEGORY="3"</v>
      </c>
    </row>
    <row r="828" spans="1:1" x14ac:dyDescent="0.25">
      <c r="A828" t="str">
        <f>_xlfn.TEXTJOIN(", ", TRUE, 'fields &amp; values'!A828:H828)</f>
        <v>CLIMB_ID=827, STAGE_NUMBER=275, STARTING_AT_KM=143.5, NAME="Côte de Holme Moss", INITIAL_ALTITUDE=0, DISTANCE=4.7, AVERAGE_SLOPE=7, CATEGORY="2"</v>
      </c>
    </row>
    <row r="829" spans="1:1" x14ac:dyDescent="0.25">
      <c r="A829" t="str">
        <f>_xlfn.TEXTJOIN(", ", TRUE, 'fields &amp; values'!A829:H829)</f>
        <v>CLIMB_ID=828, STAGE_NUMBER=275, STARTING_AT_KM=167, NAME="Côte de Midhopestones", INITIAL_ALTITUDE=0, DISTANCE=2.5, AVERAGE_SLOPE=6.1, CATEGORY="3"</v>
      </c>
    </row>
    <row r="830" spans="1:1" x14ac:dyDescent="0.25">
      <c r="A830" t="str">
        <f>_xlfn.TEXTJOIN(", ", TRUE, 'fields &amp; values'!A830:H830)</f>
        <v>CLIMB_ID=829, STAGE_NUMBER=275, STARTING_AT_KM=175, NAME="Côte de Bradfield", INITIAL_ALTITUDE=0, DISTANCE=1, AVERAGE_SLOPE=7.4, CATEGORY="4"</v>
      </c>
    </row>
    <row r="831" spans="1:1" x14ac:dyDescent="0.25">
      <c r="A831" t="str">
        <f>_xlfn.TEXTJOIN(", ", TRUE, 'fields &amp; values'!A831:H831)</f>
        <v>CLIMB_ID=830, STAGE_NUMBER=275, STARTING_AT_KM=182, NAME="Côte d'Oughtibridge", INITIAL_ALTITUDE=0, DISTANCE=1.5, AVERAGE_SLOPE=9.1, CATEGORY="3"</v>
      </c>
    </row>
    <row r="832" spans="1:1" x14ac:dyDescent="0.25">
      <c r="A832" t="str">
        <f>_xlfn.TEXTJOIN(", ", TRUE, 'fields &amp; values'!A832:H832)</f>
        <v>CLIMB_ID=831, STAGE_NUMBER=275, STARTING_AT_KM=196, NAME="VC Côte de Jenkin Road", INITIAL_ALTITUDE=0, DISTANCE=0.8, AVERAGE_SLOPE=10.8, CATEGORY="4"</v>
      </c>
    </row>
    <row r="833" spans="1:1" x14ac:dyDescent="0.25">
      <c r="A833" t="str">
        <f>_xlfn.TEXTJOIN(", ", TRUE, 'fields &amp; values'!A833:H833)</f>
        <v>CLIMB_ID=832, STAGE_NUMBER=277, STARTING_AT_KM=34, NAME="Côte de Campagnette", INITIAL_ALTITUDE=0, DISTANCE=1, AVERAGE_SLOPE=6.5, CATEGORY="4"</v>
      </c>
    </row>
    <row r="834" spans="1:1" x14ac:dyDescent="0.25">
      <c r="A834" t="str">
        <f>_xlfn.TEXTJOIN(", ", TRUE, 'fields &amp; values'!A834:H834)</f>
        <v>CLIMB_ID=833, STAGE_NUMBER=277, STARTING_AT_KM=117.5, NAME="Mont Noir", INITIAL_ALTITUDE=0, DISTANCE=1.3, AVERAGE_SLOPE=5.7, CATEGORY="4"</v>
      </c>
    </row>
    <row r="835" spans="1:1" x14ac:dyDescent="0.25">
      <c r="A835" t="str">
        <f>_xlfn.TEXTJOIN(", ", TRUE, 'fields &amp; values'!A835:H835)</f>
        <v>CLIMB_ID=834, STAGE_NUMBER=279, STARTING_AT_KM=107.5, NAME="Côte de Coucy-le-Château-Auffrique", INITIAL_ALTITUDE=0, DISTANCE=0.9, AVERAGE_SLOPE=6.2, CATEGORY="4"</v>
      </c>
    </row>
    <row r="836" spans="1:1" x14ac:dyDescent="0.25">
      <c r="A836" t="str">
        <f>_xlfn.TEXTJOIN(", ", TRUE, 'fields &amp; values'!A836:H836)</f>
        <v>CLIMB_ID=835, STAGE_NUMBER=279, STARTING_AT_KM=157, NAME="Côte de Roucy", INITIAL_ALTITUDE=0, DISTANCE=1.5, AVERAGE_SLOPE=6.2, CATEGORY="4"</v>
      </c>
    </row>
    <row r="837" spans="1:1" x14ac:dyDescent="0.25">
      <c r="A837" t="str">
        <f>_xlfn.TEXTJOIN(", ", TRUE, 'fields &amp; values'!A837:H837)</f>
        <v>CLIMB_ID=836, STAGE_NUMBER=280, STARTING_AT_KM=217.5, NAME="Côte de Maron", INITIAL_ALTITUDE=0, DISTANCE=3.2, AVERAGE_SLOPE=5, CATEGORY="4"</v>
      </c>
    </row>
    <row r="838" spans="1:1" x14ac:dyDescent="0.25">
      <c r="A838" t="str">
        <f>_xlfn.TEXTJOIN(", ", TRUE, 'fields &amp; values'!A838:H838)</f>
        <v>CLIMB_ID=837, STAGE_NUMBER=280, STARTING_AT_KM=229, NAME="Côte de Boufflers", INITIAL_ALTITUDE=0, DISTANCE=1.3, AVERAGE_SLOPE=7.9, CATEGORY="4"</v>
      </c>
    </row>
    <row r="839" spans="1:1" x14ac:dyDescent="0.25">
      <c r="A839" t="str">
        <f>_xlfn.TEXTJOIN(", ", TRUE, 'fields &amp; values'!A839:H839)</f>
        <v>CLIMB_ID=838, STAGE_NUMBER=281, STARTING_AT_KM=142, NAME="Col de la Croix des Moinats", INITIAL_ALTITUDE=891, DISTANCE=7.6, AVERAGE_SLOPE=6, CATEGORY="2"</v>
      </c>
    </row>
    <row r="840" spans="1:1" x14ac:dyDescent="0.25">
      <c r="A840" t="str">
        <f>_xlfn.TEXTJOIN(", ", TRUE, 'fields &amp; values'!A840:H840)</f>
        <v>CLIMB_ID=839, STAGE_NUMBER=281, STARTING_AT_KM=150, NAME="Col de Grosse Pierre", INITIAL_ALTITUDE=901, DISTANCE=3, AVERAGE_SLOPE=7.5, CATEGORY="2"</v>
      </c>
    </row>
    <row r="841" spans="1:1" x14ac:dyDescent="0.25">
      <c r="A841" t="str">
        <f>_xlfn.TEXTJOIN(", ", TRUE, 'fields &amp; values'!A841:H841)</f>
        <v>CLIMB_ID=840, STAGE_NUMBER=281, STARTING_AT_KM=161, NAME="Côte de La Mauselaine", INITIAL_ALTITUDE=0, DISTANCE=1.8, AVERAGE_SLOPE=10.3, CATEGORY="3"</v>
      </c>
    </row>
    <row r="842" spans="1:1" x14ac:dyDescent="0.25">
      <c r="A842" t="str">
        <f>_xlfn.TEXTJOIN(", ", TRUE, 'fields &amp; values'!A842:H842)</f>
        <v>CLIMB_ID=841, STAGE_NUMBER=282, STARTING_AT_KM=11.5, NAME="Col de la Schlucht", INITIAL_ALTITUDE=1140, DISTANCE=8.6, AVERAGE_SLOPE=4.5, CATEGORY="2"</v>
      </c>
    </row>
    <row r="843" spans="1:1" x14ac:dyDescent="0.25">
      <c r="A843" t="str">
        <f>_xlfn.TEXTJOIN(", ", TRUE, 'fields &amp; values'!A843:H843)</f>
        <v>CLIMB_ID=842, STAGE_NUMBER=282, STARTING_AT_KM=41, NAME="Col du Wettstein", INITIAL_ALTITUDE=0, DISTANCE=7.7, AVERAGE_SLOPE=4.1, CATEGORY="3"</v>
      </c>
    </row>
    <row r="844" spans="1:1" x14ac:dyDescent="0.25">
      <c r="A844" t="str">
        <f>_xlfn.TEXTJOIN(", ", TRUE, 'fields &amp; values'!A844:H844)</f>
        <v>CLIMB_ID=843, STAGE_NUMBER=282, STARTING_AT_KM=70, NAME="Côte des Cinq Châteaux", INITIAL_ALTITUDE=0, DISTANCE=4.5, AVERAGE_SLOPE=6.1, CATEGORY="3"</v>
      </c>
    </row>
    <row r="845" spans="1:1" x14ac:dyDescent="0.25">
      <c r="A845" t="str">
        <f>_xlfn.TEXTJOIN(", ", TRUE, 'fields &amp; values'!A845:H845)</f>
        <v>CLIMB_ID=844, STAGE_NUMBER=282, STARTING_AT_KM=86, NAME="Côte de Gueberschwihr", INITIAL_ALTITUDE=559, DISTANCE=4.1, AVERAGE_SLOPE=7.9, CATEGORY="2"</v>
      </c>
    </row>
    <row r="846" spans="1:1" x14ac:dyDescent="0.25">
      <c r="A846" t="str">
        <f>_xlfn.TEXTJOIN(", ", TRUE, 'fields &amp; values'!A846:H846)</f>
        <v>CLIMB_ID=845, STAGE_NUMBER=282, STARTING_AT_KM=120, NAME="Le Markstein", INITIAL_ALTITUDE=1183, DISTANCE=10.8, AVERAGE_SLOPE=5.4, CATEGORY="1"</v>
      </c>
    </row>
    <row r="847" spans="1:1" x14ac:dyDescent="0.25">
      <c r="A847" t="str">
        <f>_xlfn.TEXTJOIN(", ", TRUE, 'fields &amp; values'!A847:H847)</f>
        <v>CLIMB_ID=846, STAGE_NUMBER=282, STARTING_AT_KM=127, NAME="Grand Ballon", INITIAL_ALTITUDE=0, DISTANCE=1.4, AVERAGE_SLOPE=8.6, CATEGORY="3"</v>
      </c>
    </row>
    <row r="848" spans="1:1" x14ac:dyDescent="0.25">
      <c r="A848" t="str">
        <f>_xlfn.TEXTJOIN(", ", TRUE, 'fields &amp; values'!A848:H848)</f>
        <v>CLIMB_ID=847, STAGE_NUMBER=283, STARTING_AT_KM=30.5, NAME="Col du Firstplan", INITIAL_ALTITUDE=722, DISTANCE=8.3, AVERAGE_SLOPE=5.4, CATEGORY="2"</v>
      </c>
    </row>
    <row r="849" spans="1:1" x14ac:dyDescent="0.25">
      <c r="A849" t="str">
        <f>_xlfn.TEXTJOIN(", ", TRUE, 'fields &amp; values'!A849:H849)</f>
        <v>CLIMB_ID=848, STAGE_NUMBER=283, STARTING_AT_KM=54.5, NAME="Petit Ballon", INITIAL_ALTITUDE=1163, DISTANCE=9.3, AVERAGE_SLOPE=8.1, CATEGORY="1"</v>
      </c>
    </row>
    <row r="850" spans="1:1" x14ac:dyDescent="0.25">
      <c r="A850" t="str">
        <f>_xlfn.TEXTJOIN(", ", TRUE, 'fields &amp; values'!A850:H850)</f>
        <v>CLIMB_ID=849, STAGE_NUMBER=283, STARTING_AT_KM=71.5, NAME="Col du Platzerwasel", INITIAL_ALTITUDE=1193, DISTANCE=7.1, AVERAGE_SLOPE=8.4, CATEGORY="1"</v>
      </c>
    </row>
    <row r="851" spans="1:1" x14ac:dyDescent="0.25">
      <c r="A851" t="str">
        <f>_xlfn.TEXTJOIN(", ", TRUE, 'fields &amp; values'!A851:H851)</f>
        <v>CLIMB_ID=850, STAGE_NUMBER=283, STARTING_AT_KM=103.5, NAME="Col d'Oderen", INITIAL_ALTITUDE=884, DISTANCE=6.7, AVERAGE_SLOPE=6.1, CATEGORY="2"</v>
      </c>
    </row>
    <row r="852" spans="1:1" x14ac:dyDescent="0.25">
      <c r="A852" t="str">
        <f>_xlfn.TEXTJOIN(", ", TRUE, 'fields &amp; values'!A852:H852)</f>
        <v>CLIMB_ID=851, STAGE_NUMBER=283, STARTING_AT_KM=125.5, NAME="Col des Croix", INITIAL_ALTITUDE=0, DISTANCE=3.2, AVERAGE_SLOPE=6.2, CATEGORY="3"</v>
      </c>
    </row>
    <row r="853" spans="1:1" x14ac:dyDescent="0.25">
      <c r="A853" t="str">
        <f>_xlfn.TEXTJOIN(", ", TRUE, 'fields &amp; values'!A853:H853)</f>
        <v>CLIMB_ID=852, STAGE_NUMBER=283, STARTING_AT_KM=143.5, NAME="Col des Chevrères", INITIAL_ALTITUDE=914, DISTANCE=3.5, AVERAGE_SLOPE=9.5, CATEGORY="1"</v>
      </c>
    </row>
    <row r="854" spans="1:1" x14ac:dyDescent="0.25">
      <c r="A854" t="str">
        <f>_xlfn.TEXTJOIN(", ", TRUE, 'fields &amp; values'!A854:H854)</f>
        <v>CLIMB_ID=853, STAGE_NUMBER=283, STARTING_AT_KM=161.5, NAME="La Planche des Belles Filles", INITIAL_ALTITUDE=1035, DISTANCE=5.9, AVERAGE_SLOPE=8.5, CATEGORY="1"</v>
      </c>
    </row>
    <row r="855" spans="1:1" x14ac:dyDescent="0.25">
      <c r="A855" t="str">
        <f>_xlfn.TEXTJOIN(", ", TRUE, 'fields &amp; values'!A855:H855)</f>
        <v>CLIMB_ID=854, STAGE_NUMBER=284, STARTING_AT_KM=141, NAME="Côte de Rogna", INITIAL_ALTITUDE=0, DISTANCE=7.6, AVERAGE_SLOPE=4.9, CATEGORY="3"</v>
      </c>
    </row>
    <row r="856" spans="1:1" x14ac:dyDescent="0.25">
      <c r="A856" t="str">
        <f>_xlfn.TEXTJOIN(", ", TRUE, 'fields &amp; values'!A856:H856)</f>
        <v>CLIMB_ID=855, STAGE_NUMBER=284, STARTING_AT_KM=148.5, NAME="Côte de Choux", INITIAL_ALTITUDE=0, DISTANCE=1.7, AVERAGE_SLOPE=6.5, CATEGORY="3"</v>
      </c>
    </row>
    <row r="857" spans="1:1" x14ac:dyDescent="0.25">
      <c r="A857" t="str">
        <f>_xlfn.TEXTJOIN(", ", TRUE, 'fields &amp; values'!A857:H857)</f>
        <v>CLIMB_ID=856, STAGE_NUMBER=284, STARTING_AT_KM=152.5, NAME="Côte de Désertin", INITIAL_ALTITUDE=0, DISTANCE=3.1, AVERAGE_SLOPE=5.2, CATEGORY="4"</v>
      </c>
    </row>
    <row r="858" spans="1:1" x14ac:dyDescent="0.25">
      <c r="A858" t="str">
        <f>_xlfn.TEXTJOIN(", ", TRUE, 'fields &amp; values'!A858:H858)</f>
        <v>CLIMB_ID=857, STAGE_NUMBER=284, STARTING_AT_KM=168, NAME="Côte d'Échallon", INITIAL_ALTITUDE=0, DISTANCE=3, AVERAGE_SLOPE=6.6, CATEGORY="3"</v>
      </c>
    </row>
    <row r="859" spans="1:1" x14ac:dyDescent="0.25">
      <c r="A859" t="str">
        <f>_xlfn.TEXTJOIN(", ", TRUE, 'fields &amp; values'!A859:H859)</f>
        <v>CLIMB_ID=858, STAGE_NUMBER=285, STARTING_AT_KM=58.5, NAME="Col de Brouilly", INITIAL_ALTITUDE=0, DISTANCE=1.7, AVERAGE_SLOPE=5.1, CATEGORY="4"</v>
      </c>
    </row>
    <row r="860" spans="1:1" x14ac:dyDescent="0.25">
      <c r="A860" t="str">
        <f>_xlfn.TEXTJOIN(", ", TRUE, 'fields &amp; values'!A860:H860)</f>
        <v>CLIMB_ID=859, STAGE_NUMBER=285, STARTING_AT_KM=83, NAME="Côte du Saule-d'Oingt", INITIAL_ALTITUDE=0, DISTANCE=3.8, AVERAGE_SLOPE=4.5, CATEGORY="3"</v>
      </c>
    </row>
    <row r="861" spans="1:1" x14ac:dyDescent="0.25">
      <c r="A861" t="str">
        <f>_xlfn.TEXTJOIN(", ", TRUE, 'fields &amp; values'!A861:H861)</f>
        <v>CLIMB_ID=860, STAGE_NUMBER=285, STARTING_AT_KM=138, NAME="Col des Brosses", INITIAL_ALTITUDE=0, DISTANCE=15.3, AVERAGE_SLOPE=3.3, CATEGORY="3"</v>
      </c>
    </row>
    <row r="862" spans="1:1" x14ac:dyDescent="0.25">
      <c r="A862" t="str">
        <f>_xlfn.TEXTJOIN(", ", TRUE, 'fields &amp; values'!A862:H862)</f>
        <v>CLIMB_ID=861, STAGE_NUMBER=285, STARTING_AT_KM=164, NAME="Côte de Grammond", INITIAL_ALTITUDE=0, DISTANCE=9.8, AVERAGE_SLOPE=2.9, CATEGORY="4"</v>
      </c>
    </row>
    <row r="863" spans="1:1" x14ac:dyDescent="0.25">
      <c r="A863" t="str">
        <f>_xlfn.TEXTJOIN(", ", TRUE, 'fields &amp; values'!A863:H863)</f>
        <v>CLIMB_ID=862, STAGE_NUMBER=286, STARTING_AT_KM=24, NAME="Col de la Croix de Montvieux", INITIAL_ALTITUDE=0, DISTANCE=8, AVERAGE_SLOPE=4.1, CATEGORY="3"</v>
      </c>
    </row>
    <row r="864" spans="1:1" x14ac:dyDescent="0.25">
      <c r="A864" t="str">
        <f>_xlfn.TEXTJOIN(", ", TRUE, 'fields &amp; values'!A864:H864)</f>
        <v>CLIMB_ID=863, STAGE_NUMBER=286, STARTING_AT_KM=152, NAME="Col de Palaquit (D57-D512)", INITIAL_ALTITUDE=1154, DISTANCE=14.1, AVERAGE_SLOPE=6.1, CATEGORY="1"</v>
      </c>
    </row>
    <row r="865" spans="1:1" x14ac:dyDescent="0.25">
      <c r="A865" t="str">
        <f>_xlfn.TEXTJOIN(", ", TRUE, 'fields &amp; values'!A865:H865)</f>
        <v>CLIMB_ID=864, STAGE_NUMBER=286, STARTING_AT_KM=197.5, NAME="Montée de Chamrousse", INITIAL_ALTITUDE=1730, DISTANCE=18.2, AVERAGE_SLOPE=7.3, CATEGORY="H"</v>
      </c>
    </row>
    <row r="866" spans="1:1" x14ac:dyDescent="0.25">
      <c r="A866" t="str">
        <f>_xlfn.TEXTJOIN(", ", TRUE, 'fields &amp; values'!A866:H866)</f>
        <v>CLIMB_ID=865, STAGE_NUMBER=287, STARTING_AT_KM=82, NAME="Col du Lautaret", INITIAL_ALTITUDE=2058, DISTANCE=34, AVERAGE_SLOPE=3.9, CATEGORY="1"</v>
      </c>
    </row>
    <row r="867" spans="1:1" x14ac:dyDescent="0.25">
      <c r="A867" t="str">
        <f>_xlfn.TEXTJOIN(", ", TRUE, 'fields &amp; values'!A867:H867)</f>
        <v>CLIMB_ID=866, STAGE_NUMBER=287, STARTING_AT_KM=132.5, NAME="Col d'Izoard - Souvenir Henri Desgrange", INITIAL_ALTITUDE=2360, DISTANCE=19, AVERAGE_SLOPE=6, CATEGORY="H"</v>
      </c>
    </row>
    <row r="868" spans="1:1" x14ac:dyDescent="0.25">
      <c r="A868" t="str">
        <f>_xlfn.TEXTJOIN(", ", TRUE, 'fields &amp; values'!A868:H868)</f>
        <v>CLIMB_ID=867, STAGE_NUMBER=287, STARTING_AT_KM=177, NAME="Montée de Risoul", INITIAL_ALTITUDE=1855, DISTANCE=12.6, AVERAGE_SLOPE=6.9, CATEGORY="1"</v>
      </c>
    </row>
    <row r="869" spans="1:1" x14ac:dyDescent="0.25">
      <c r="A869" t="str">
        <f>_xlfn.TEXTJOIN(", ", TRUE, 'fields &amp; values'!A869:H869)</f>
        <v>CLIMB_ID=868, STAGE_NUMBER=289, STARTING_AT_KM=25, NAME="Côte de Fanjeaux", INITIAL_ALTITUDE=0, DISTANCE=2.4, AVERAGE_SLOPE=4.9, CATEGORY="4"</v>
      </c>
    </row>
    <row r="870" spans="1:1" x14ac:dyDescent="0.25">
      <c r="A870" t="str">
        <f>_xlfn.TEXTJOIN(", ", TRUE, 'fields &amp; values'!A870:H870)</f>
        <v>CLIMB_ID=869, STAGE_NUMBER=289, STARTING_AT_KM=71.5, NAME="Côte de Pamiers", INITIAL_ALTITUDE=0, DISTANCE=2.5, AVERAGE_SLOPE=5.4, CATEGORY="4"</v>
      </c>
    </row>
    <row r="871" spans="1:1" x14ac:dyDescent="0.25">
      <c r="A871" t="str">
        <f>_xlfn.TEXTJOIN(", ", TRUE, 'fields &amp; values'!A871:H871)</f>
        <v>CLIMB_ID=870, STAGE_NUMBER=289, STARTING_AT_KM=155, NAME="Col de Portet-d'Aspet", INITIAL_ALTITUDE=1069, DISTANCE=5.4, AVERAGE_SLOPE=6.9, CATEGORY="2"</v>
      </c>
    </row>
    <row r="872" spans="1:1" x14ac:dyDescent="0.25">
      <c r="A872" t="str">
        <f>_xlfn.TEXTJOIN(", ", TRUE, 'fields &amp; values'!A872:H872)</f>
        <v>CLIMB_ID=871, STAGE_NUMBER=289, STARTING_AT_KM=176.5, NAME="Col des Ares", INITIAL_ALTITUDE=0, DISTANCE=6, AVERAGE_SLOPE=5.2, CATEGORY="3"</v>
      </c>
    </row>
    <row r="873" spans="1:1" x14ac:dyDescent="0.25">
      <c r="A873" t="str">
        <f>_xlfn.TEXTJOIN(", ", TRUE, 'fields &amp; values'!A873:H873)</f>
        <v>CLIMB_ID=872, STAGE_NUMBER=289, STARTING_AT_KM=216, NAME="Port de Balès", INITIAL_ALTITUDE=1755, DISTANCE=11.7, AVERAGE_SLOPE=7.7, CATEGORY="H"</v>
      </c>
    </row>
    <row r="874" spans="1:1" x14ac:dyDescent="0.25">
      <c r="A874" t="str">
        <f>_xlfn.TEXTJOIN(", ", TRUE, 'fields &amp; values'!A874:H874)</f>
        <v>CLIMB_ID=873, STAGE_NUMBER=290, STARTING_AT_KM=57.5, NAME="Col du Portillon", INITIAL_ALTITUDE=1292, DISTANCE=8.3, AVERAGE_SLOPE=7.1, CATEGORY="1"</v>
      </c>
    </row>
    <row r="875" spans="1:1" x14ac:dyDescent="0.25">
      <c r="A875" t="str">
        <f>_xlfn.TEXTJOIN(", ", TRUE, 'fields &amp; values'!A875:H875)</f>
        <v>CLIMB_ID=874, STAGE_NUMBER=290, STARTING_AT_KM=82, NAME="Col de Peyresourde", INITIAL_ALTITUDE=1569, DISTANCE=13.2, AVERAGE_SLOPE=7, CATEGORY="1"</v>
      </c>
    </row>
    <row r="876" spans="1:1" x14ac:dyDescent="0.25">
      <c r="A876" t="str">
        <f>_xlfn.TEXTJOIN(", ", TRUE, 'fields &amp; values'!A876:H876)</f>
        <v>CLIMB_ID=875, STAGE_NUMBER=290, STARTING_AT_KM=102.5, NAME="Col de Val Louron-Azet", INITIAL_ALTITUDE=1580, DISTANCE=7.4, AVERAGE_SLOPE=8.3, CATEGORY="1"</v>
      </c>
    </row>
    <row r="877" spans="1:1" x14ac:dyDescent="0.25">
      <c r="A877" t="str">
        <f>_xlfn.TEXTJOIN(", ", TRUE, 'fields &amp; values'!A877:H877)</f>
        <v>CLIMB_ID=876, STAGE_NUMBER=290, STARTING_AT_KM=124.5, NAME="Montée de Saint-Lary Pla d'Adet", INITIAL_ALTITUDE=1680, DISTANCE=10.2, AVERAGE_SLOPE=8.3, CATEGORY="H"</v>
      </c>
    </row>
    <row r="878" spans="1:1" x14ac:dyDescent="0.25">
      <c r="A878" t="str">
        <f>_xlfn.TEXTJOIN(", ", TRUE, 'fields &amp; values'!A878:H878)</f>
        <v>CLIMB_ID=877, STAGE_NUMBER=291, STARTING_AT_KM=28, NAME="Côte de Bénéjacq", INITIAL_ALTITUDE=0, DISTANCE=2.6, AVERAGE_SLOPE=6.7, CATEGORY="3"</v>
      </c>
    </row>
    <row r="879" spans="1:1" x14ac:dyDescent="0.25">
      <c r="A879" t="str">
        <f>_xlfn.TEXTJOIN(", ", TRUE, 'fields &amp; values'!A879:H879)</f>
        <v>CLIMB_ID=878, STAGE_NUMBER=291, STARTING_AT_KM=56, NAME="Côte de Loucrup", INITIAL_ALTITUDE=0, DISTANCE=2, AVERAGE_SLOPE=7, CATEGORY="3"</v>
      </c>
    </row>
    <row r="880" spans="1:1" x14ac:dyDescent="0.25">
      <c r="A880" t="str">
        <f>_xlfn.TEXTJOIN(", ", TRUE, 'fields &amp; values'!A880:H880)</f>
        <v>CLIMB_ID=879, STAGE_NUMBER=291, STARTING_AT_KM=95.5, NAME="Col du Tourmalet - Souvenir Jacques Goddet", INITIAL_ALTITUDE=2115, DISTANCE=17.1, AVERAGE_SLOPE=7.3, CATEGORY="H"</v>
      </c>
    </row>
    <row r="881" spans="1:1" x14ac:dyDescent="0.25">
      <c r="A881" t="str">
        <f>_xlfn.TEXTJOIN(", ", TRUE, 'fields &amp; values'!A881:H881)</f>
        <v>CLIMB_ID=880, STAGE_NUMBER=291, STARTING_AT_KM=145.5, NAME="Montée du Hautacam", INITIAL_ALTITUDE=1520, DISTANCE=13.6, AVERAGE_SLOPE=7.8, CATEGORY="H"</v>
      </c>
    </row>
    <row r="882" spans="1:1" x14ac:dyDescent="0.25">
      <c r="A882" t="str">
        <f>_xlfn.TEXTJOIN(", ", TRUE, 'fields &amp; values'!A882:H882)</f>
        <v>CLIMB_ID=881, STAGE_NUMBER=292, STARTING_AT_KM=195.5, NAME="Côte de Monbazillac", INITIAL_ALTITUDE=0, DISTANCE=1.3, AVERAGE_SLOPE=7.6, CATEGORY="4"</v>
      </c>
    </row>
    <row r="883" spans="1:1" x14ac:dyDescent="0.25">
      <c r="A883" t="str">
        <f>_xlfn.TEXTJOIN(", ", TRUE, 'fields &amp; values'!A883:H883)</f>
        <v>CLIMB_ID=882, STAGE_NUMBER=294, STARTING_AT_KM=31, NAME="Côte de Briis-sous-Forges", INITIAL_ALTITUDE=0, DISTANCE=0, AVERAGE_SLOPE=0, CATEGORY="4"</v>
      </c>
    </row>
    <row r="884" spans="1:1" x14ac:dyDescent="0.25">
      <c r="A884" t="str">
        <f>_xlfn.TEXTJOIN(", ", TRUE, 'fields &amp; values'!A884:H884)</f>
        <v>CLIMB_ID=883, STAGE_NUMBER=295, STARTING_AT_KM=68, NAME="Côte de Cray", INITIAL_ALTITUDE=0, DISTANCE=1.6, AVERAGE_SLOPE=7.1, CATEGORY="4"</v>
      </c>
    </row>
    <row r="885" spans="1:1" x14ac:dyDescent="0.25">
      <c r="A885" t="str">
        <f>_xlfn.TEXTJOIN(", ", TRUE, 'fields &amp; values'!A885:H885)</f>
        <v>CLIMB_ID=884, STAGE_NUMBER=295, STARTING_AT_KM=103.5, NAME="Côte de Buttertubs", INITIAL_ALTITUDE=0, DISTANCE=4.5, AVERAGE_SLOPE=6.8, CATEGORY="3"</v>
      </c>
    </row>
    <row r="886" spans="1:1" x14ac:dyDescent="0.25">
      <c r="A886" t="str">
        <f>_xlfn.TEXTJOIN(", ", TRUE, 'fields &amp; values'!A886:H886)</f>
        <v>CLIMB_ID=885, STAGE_NUMBER=295, STARTING_AT_KM=129.5, NAME="Côte de Griton Moor", INITIAL_ALTITUDE=0, DISTANCE=3, AVERAGE_SLOPE=6.6, CATEGORY="3"</v>
      </c>
    </row>
    <row r="887" spans="1:1" x14ac:dyDescent="0.25">
      <c r="A887" t="str">
        <f>_xlfn.TEXTJOIN(", ", TRUE, 'fields &amp; values'!A887:H887)</f>
        <v>CLIMB_ID=886, STAGE_NUMBER=296, STARTING_AT_KM=47, NAME="Côte de Blubberhouses", INITIAL_ALTITUDE=0, DISTANCE=1.8, AVERAGE_SLOPE=6.1, CATEGORY="4"</v>
      </c>
    </row>
    <row r="888" spans="1:1" x14ac:dyDescent="0.25">
      <c r="A888" t="str">
        <f>_xlfn.TEXTJOIN(", ", TRUE, 'fields &amp; values'!A888:H888)</f>
        <v>CLIMB_ID=887, STAGE_NUMBER=296, STARTING_AT_KM=85, NAME="Côte d'Oxenhope Moor", INITIAL_ALTITUDE=0, DISTANCE=3.1, AVERAGE_SLOPE=6.4, CATEGORY="3"</v>
      </c>
    </row>
    <row r="889" spans="1:1" x14ac:dyDescent="0.25">
      <c r="A889" t="str">
        <f>_xlfn.TEXTJOIN(", ", TRUE, 'fields &amp; values'!A889:H889)</f>
        <v>CLIMB_ID=888, STAGE_NUMBER=296, STARTING_AT_KM=112.5, NAME="VC Côte de Ripponden", INITIAL_ALTITUDE=0, DISTANCE=1.3, AVERAGE_SLOPE=8.6, CATEGORY="3"</v>
      </c>
    </row>
    <row r="890" spans="1:1" x14ac:dyDescent="0.25">
      <c r="A890" t="str">
        <f>_xlfn.TEXTJOIN(", ", TRUE, 'fields &amp; values'!A890:H890)</f>
        <v>CLIMB_ID=889, STAGE_NUMBER=296, STARTING_AT_KM=119.5, NAME="Côte de Greetland", INITIAL_ALTITUDE=0, DISTANCE=1.6, AVERAGE_SLOPE=6.7, CATEGORY="3"</v>
      </c>
    </row>
    <row r="891" spans="1:1" x14ac:dyDescent="0.25">
      <c r="A891" t="str">
        <f>_xlfn.TEXTJOIN(", ", TRUE, 'fields &amp; values'!A891:H891)</f>
        <v>CLIMB_ID=890, STAGE_NUMBER=296, STARTING_AT_KM=143.5, NAME="Côte de Holme Moss", INITIAL_ALTITUDE=0, DISTANCE=4.7, AVERAGE_SLOPE=7, CATEGORY="2"</v>
      </c>
    </row>
    <row r="892" spans="1:1" x14ac:dyDescent="0.25">
      <c r="A892" t="str">
        <f>_xlfn.TEXTJOIN(", ", TRUE, 'fields &amp; values'!A892:H892)</f>
        <v>CLIMB_ID=891, STAGE_NUMBER=296, STARTING_AT_KM=167, NAME="Côte de Midhopestones", INITIAL_ALTITUDE=0, DISTANCE=2.5, AVERAGE_SLOPE=6.1, CATEGORY="3"</v>
      </c>
    </row>
    <row r="893" spans="1:1" x14ac:dyDescent="0.25">
      <c r="A893" t="str">
        <f>_xlfn.TEXTJOIN(", ", TRUE, 'fields &amp; values'!A893:H893)</f>
        <v>CLIMB_ID=892, STAGE_NUMBER=296, STARTING_AT_KM=175, NAME="Côte de Bradfield", INITIAL_ALTITUDE=0, DISTANCE=1, AVERAGE_SLOPE=7.4, CATEGORY="4"</v>
      </c>
    </row>
    <row r="894" spans="1:1" x14ac:dyDescent="0.25">
      <c r="A894" t="str">
        <f>_xlfn.TEXTJOIN(", ", TRUE, 'fields &amp; values'!A894:H894)</f>
        <v>CLIMB_ID=893, STAGE_NUMBER=296, STARTING_AT_KM=182, NAME="Côte d'Oughtibridge", INITIAL_ALTITUDE=0, DISTANCE=1.5, AVERAGE_SLOPE=9.1, CATEGORY="3"</v>
      </c>
    </row>
    <row r="895" spans="1:1" x14ac:dyDescent="0.25">
      <c r="A895" t="str">
        <f>_xlfn.TEXTJOIN(", ", TRUE, 'fields &amp; values'!A895:H895)</f>
        <v>CLIMB_ID=894, STAGE_NUMBER=296, STARTING_AT_KM=196, NAME="VC Côte de Jenkin Road", INITIAL_ALTITUDE=0, DISTANCE=0.8, AVERAGE_SLOPE=10.8, CATEGORY="4"</v>
      </c>
    </row>
    <row r="896" spans="1:1" x14ac:dyDescent="0.25">
      <c r="A896" t="str">
        <f>_xlfn.TEXTJOIN(", ", TRUE, 'fields &amp; values'!A896:H896)</f>
        <v>CLIMB_ID=895, STAGE_NUMBER=298, STARTING_AT_KM=34, NAME="Côte de Campagnette", INITIAL_ALTITUDE=0, DISTANCE=1, AVERAGE_SLOPE=6.5, CATEGORY="4"</v>
      </c>
    </row>
    <row r="897" spans="1:1" x14ac:dyDescent="0.25">
      <c r="A897" t="str">
        <f>_xlfn.TEXTJOIN(", ", TRUE, 'fields &amp; values'!A897:H897)</f>
        <v>CLIMB_ID=896, STAGE_NUMBER=298, STARTING_AT_KM=117.5, NAME="Mont Noir", INITIAL_ALTITUDE=0, DISTANCE=1.3, AVERAGE_SLOPE=5.7, CATEGORY="4"</v>
      </c>
    </row>
    <row r="898" spans="1:1" x14ac:dyDescent="0.25">
      <c r="A898" t="str">
        <f>_xlfn.TEXTJOIN(", ", TRUE, 'fields &amp; values'!A898:H898)</f>
        <v>CLIMB_ID=897, STAGE_NUMBER=300, STARTING_AT_KM=107.5, NAME="Côte de Coucy-le-Château-Auffrique", INITIAL_ALTITUDE=0, DISTANCE=0.9, AVERAGE_SLOPE=6.2, CATEGORY="4"</v>
      </c>
    </row>
    <row r="899" spans="1:1" x14ac:dyDescent="0.25">
      <c r="A899" t="str">
        <f>_xlfn.TEXTJOIN(", ", TRUE, 'fields &amp; values'!A899:H899)</f>
        <v>CLIMB_ID=898, STAGE_NUMBER=300, STARTING_AT_KM=157, NAME="Côte de Roucy", INITIAL_ALTITUDE=0, DISTANCE=1.5, AVERAGE_SLOPE=6.2, CATEGORY="4"</v>
      </c>
    </row>
    <row r="900" spans="1:1" x14ac:dyDescent="0.25">
      <c r="A900" t="str">
        <f>_xlfn.TEXTJOIN(", ", TRUE, 'fields &amp; values'!A900:H900)</f>
        <v>CLIMB_ID=899, STAGE_NUMBER=301, STARTING_AT_KM=217.5, NAME="Côte de Maron", INITIAL_ALTITUDE=0, DISTANCE=3.2, AVERAGE_SLOPE=5, CATEGORY="4"</v>
      </c>
    </row>
    <row r="901" spans="1:1" x14ac:dyDescent="0.25">
      <c r="A901" t="str">
        <f>_xlfn.TEXTJOIN(", ", TRUE, 'fields &amp; values'!A901:H901)</f>
        <v>CLIMB_ID=900, STAGE_NUMBER=301, STARTING_AT_KM=229, NAME="Côte de Boufflers", INITIAL_ALTITUDE=0, DISTANCE=1.3, AVERAGE_SLOPE=7.9, CATEGORY="4"</v>
      </c>
    </row>
    <row r="902" spans="1:1" x14ac:dyDescent="0.25">
      <c r="A902" t="str">
        <f>_xlfn.TEXTJOIN(", ", TRUE, 'fields &amp; values'!A902:H902)</f>
        <v>CLIMB_ID=901, STAGE_NUMBER=302, STARTING_AT_KM=142, NAME="Col de la Croix des Moinats", INITIAL_ALTITUDE=891, DISTANCE=7.6, AVERAGE_SLOPE=6, CATEGORY="2"</v>
      </c>
    </row>
    <row r="903" spans="1:1" x14ac:dyDescent="0.25">
      <c r="A903" t="str">
        <f>_xlfn.TEXTJOIN(", ", TRUE, 'fields &amp; values'!A903:H903)</f>
        <v>CLIMB_ID=902, STAGE_NUMBER=302, STARTING_AT_KM=150, NAME="Col de Grosse Pierre", INITIAL_ALTITUDE=901, DISTANCE=3, AVERAGE_SLOPE=7.5, CATEGORY="2"</v>
      </c>
    </row>
    <row r="904" spans="1:1" x14ac:dyDescent="0.25">
      <c r="A904" t="str">
        <f>_xlfn.TEXTJOIN(", ", TRUE, 'fields &amp; values'!A904:H904)</f>
        <v>CLIMB_ID=903, STAGE_NUMBER=302, STARTING_AT_KM=161, NAME="Côte de La Mauselaine", INITIAL_ALTITUDE=0, DISTANCE=1.8, AVERAGE_SLOPE=10.3, CATEGORY="3"</v>
      </c>
    </row>
    <row r="905" spans="1:1" x14ac:dyDescent="0.25">
      <c r="A905" t="str">
        <f>_xlfn.TEXTJOIN(", ", TRUE, 'fields &amp; values'!A905:H905)</f>
        <v>CLIMB_ID=904, STAGE_NUMBER=303, STARTING_AT_KM=11.5, NAME="Col de la Schlucht", INITIAL_ALTITUDE=1140, DISTANCE=8.6, AVERAGE_SLOPE=4.5, CATEGORY="2"</v>
      </c>
    </row>
    <row r="906" spans="1:1" x14ac:dyDescent="0.25">
      <c r="A906" t="str">
        <f>_xlfn.TEXTJOIN(", ", TRUE, 'fields &amp; values'!A906:H906)</f>
        <v>CLIMB_ID=905, STAGE_NUMBER=303, STARTING_AT_KM=41, NAME="Col du Wettstein", INITIAL_ALTITUDE=0, DISTANCE=7.7, AVERAGE_SLOPE=4.1, CATEGORY="3"</v>
      </c>
    </row>
    <row r="907" spans="1:1" x14ac:dyDescent="0.25">
      <c r="A907" t="str">
        <f>_xlfn.TEXTJOIN(", ", TRUE, 'fields &amp; values'!A907:H907)</f>
        <v>CLIMB_ID=906, STAGE_NUMBER=303, STARTING_AT_KM=70, NAME="Côte des Cinq Châteaux", INITIAL_ALTITUDE=0, DISTANCE=4.5, AVERAGE_SLOPE=6.1, CATEGORY="3"</v>
      </c>
    </row>
    <row r="908" spans="1:1" x14ac:dyDescent="0.25">
      <c r="A908" t="str">
        <f>_xlfn.TEXTJOIN(", ", TRUE, 'fields &amp; values'!A908:H908)</f>
        <v>CLIMB_ID=907, STAGE_NUMBER=303, STARTING_AT_KM=86, NAME="Côte de Gueberschwihr", INITIAL_ALTITUDE=559, DISTANCE=4.1, AVERAGE_SLOPE=7.9, CATEGORY="2"</v>
      </c>
    </row>
    <row r="909" spans="1:1" x14ac:dyDescent="0.25">
      <c r="A909" t="str">
        <f>_xlfn.TEXTJOIN(", ", TRUE, 'fields &amp; values'!A909:H909)</f>
        <v>CLIMB_ID=908, STAGE_NUMBER=303, STARTING_AT_KM=120, NAME="Le Markstein", INITIAL_ALTITUDE=1183, DISTANCE=10.8, AVERAGE_SLOPE=5.4, CATEGORY="1"</v>
      </c>
    </row>
    <row r="910" spans="1:1" x14ac:dyDescent="0.25">
      <c r="A910" t="str">
        <f>_xlfn.TEXTJOIN(", ", TRUE, 'fields &amp; values'!A910:H910)</f>
        <v>CLIMB_ID=909, STAGE_NUMBER=303, STARTING_AT_KM=127, NAME="Grand Ballon", INITIAL_ALTITUDE=0, DISTANCE=1.4, AVERAGE_SLOPE=8.6, CATEGORY="3"</v>
      </c>
    </row>
    <row r="911" spans="1:1" x14ac:dyDescent="0.25">
      <c r="A911" t="str">
        <f>_xlfn.TEXTJOIN(", ", TRUE, 'fields &amp; values'!A911:H911)</f>
        <v>CLIMB_ID=910, STAGE_NUMBER=304, STARTING_AT_KM=30.5, NAME="Col du Firstplan", INITIAL_ALTITUDE=722, DISTANCE=8.3, AVERAGE_SLOPE=5.4, CATEGORY="2"</v>
      </c>
    </row>
    <row r="912" spans="1:1" x14ac:dyDescent="0.25">
      <c r="A912" t="str">
        <f>_xlfn.TEXTJOIN(", ", TRUE, 'fields &amp; values'!A912:H912)</f>
        <v>CLIMB_ID=911, STAGE_NUMBER=304, STARTING_AT_KM=54.5, NAME="Petit Ballon", INITIAL_ALTITUDE=1163, DISTANCE=9.3, AVERAGE_SLOPE=8.1, CATEGORY="1"</v>
      </c>
    </row>
    <row r="913" spans="1:1" x14ac:dyDescent="0.25">
      <c r="A913" t="str">
        <f>_xlfn.TEXTJOIN(", ", TRUE, 'fields &amp; values'!A913:H913)</f>
        <v>CLIMB_ID=912, STAGE_NUMBER=304, STARTING_AT_KM=71.5, NAME="Col du Platzerwasel", INITIAL_ALTITUDE=1193, DISTANCE=7.1, AVERAGE_SLOPE=8.4, CATEGORY="1"</v>
      </c>
    </row>
    <row r="914" spans="1:1" x14ac:dyDescent="0.25">
      <c r="A914" t="str">
        <f>_xlfn.TEXTJOIN(", ", TRUE, 'fields &amp; values'!A914:H914)</f>
        <v>CLIMB_ID=913, STAGE_NUMBER=304, STARTING_AT_KM=103.5, NAME="Col d'Oderen", INITIAL_ALTITUDE=884, DISTANCE=6.7, AVERAGE_SLOPE=6.1, CATEGORY="2"</v>
      </c>
    </row>
    <row r="915" spans="1:1" x14ac:dyDescent="0.25">
      <c r="A915" t="str">
        <f>_xlfn.TEXTJOIN(", ", TRUE, 'fields &amp; values'!A915:H915)</f>
        <v>CLIMB_ID=914, STAGE_NUMBER=304, STARTING_AT_KM=125.5, NAME="Col des Croix", INITIAL_ALTITUDE=0, DISTANCE=3.2, AVERAGE_SLOPE=6.2, CATEGORY="3"</v>
      </c>
    </row>
    <row r="916" spans="1:1" x14ac:dyDescent="0.25">
      <c r="A916" t="str">
        <f>_xlfn.TEXTJOIN(", ", TRUE, 'fields &amp; values'!A916:H916)</f>
        <v>CLIMB_ID=915, STAGE_NUMBER=304, STARTING_AT_KM=143.5, NAME="Col des Chevrères", INITIAL_ALTITUDE=914, DISTANCE=3.5, AVERAGE_SLOPE=9.5, CATEGORY="1"</v>
      </c>
    </row>
    <row r="917" spans="1:1" x14ac:dyDescent="0.25">
      <c r="A917" t="str">
        <f>_xlfn.TEXTJOIN(", ", TRUE, 'fields &amp; values'!A917:H917)</f>
        <v>CLIMB_ID=916, STAGE_NUMBER=304, STARTING_AT_KM=161.5, NAME="La Planche des Belles Filles", INITIAL_ALTITUDE=1035, DISTANCE=5.9, AVERAGE_SLOPE=8.5, CATEGORY="1"</v>
      </c>
    </row>
    <row r="918" spans="1:1" x14ac:dyDescent="0.25">
      <c r="A918" t="str">
        <f>_xlfn.TEXTJOIN(", ", TRUE, 'fields &amp; values'!A918:H918)</f>
        <v>CLIMB_ID=917, STAGE_NUMBER=305, STARTING_AT_KM=141, NAME="Côte de Rogna", INITIAL_ALTITUDE=0, DISTANCE=7.6, AVERAGE_SLOPE=4.9, CATEGORY="3"</v>
      </c>
    </row>
    <row r="919" spans="1:1" x14ac:dyDescent="0.25">
      <c r="A919" t="str">
        <f>_xlfn.TEXTJOIN(", ", TRUE, 'fields &amp; values'!A919:H919)</f>
        <v>CLIMB_ID=918, STAGE_NUMBER=305, STARTING_AT_KM=148.5, NAME="Côte de Choux", INITIAL_ALTITUDE=0, DISTANCE=1.7, AVERAGE_SLOPE=6.5, CATEGORY="3"</v>
      </c>
    </row>
    <row r="920" spans="1:1" x14ac:dyDescent="0.25">
      <c r="A920" t="str">
        <f>_xlfn.TEXTJOIN(", ", TRUE, 'fields &amp; values'!A920:H920)</f>
        <v>CLIMB_ID=919, STAGE_NUMBER=305, STARTING_AT_KM=152.5, NAME="Côte de Désertin", INITIAL_ALTITUDE=0, DISTANCE=3.1, AVERAGE_SLOPE=5.2, CATEGORY="4"</v>
      </c>
    </row>
    <row r="921" spans="1:1" x14ac:dyDescent="0.25">
      <c r="A921" t="str">
        <f>_xlfn.TEXTJOIN(", ", TRUE, 'fields &amp; values'!A921:H921)</f>
        <v>CLIMB_ID=920, STAGE_NUMBER=305, STARTING_AT_KM=168, NAME="Côte d'Échallon", INITIAL_ALTITUDE=0, DISTANCE=3, AVERAGE_SLOPE=6.6, CATEGORY="3"</v>
      </c>
    </row>
    <row r="922" spans="1:1" x14ac:dyDescent="0.25">
      <c r="A922" t="str">
        <f>_xlfn.TEXTJOIN(", ", TRUE, 'fields &amp; values'!A922:H922)</f>
        <v>CLIMB_ID=921, STAGE_NUMBER=306, STARTING_AT_KM=58.5, NAME="Col de Brouilly", INITIAL_ALTITUDE=0, DISTANCE=1.7, AVERAGE_SLOPE=5.1, CATEGORY="4"</v>
      </c>
    </row>
    <row r="923" spans="1:1" x14ac:dyDescent="0.25">
      <c r="A923" t="str">
        <f>_xlfn.TEXTJOIN(", ", TRUE, 'fields &amp; values'!A923:H923)</f>
        <v>CLIMB_ID=922, STAGE_NUMBER=306, STARTING_AT_KM=83, NAME="Côte du Saule-d'Oingt", INITIAL_ALTITUDE=0, DISTANCE=3.8, AVERAGE_SLOPE=4.5, CATEGORY="3"</v>
      </c>
    </row>
    <row r="924" spans="1:1" x14ac:dyDescent="0.25">
      <c r="A924" t="str">
        <f>_xlfn.TEXTJOIN(", ", TRUE, 'fields &amp; values'!A924:H924)</f>
        <v>CLIMB_ID=923, STAGE_NUMBER=306, STARTING_AT_KM=138, NAME="Col des Brosses", INITIAL_ALTITUDE=0, DISTANCE=15.3, AVERAGE_SLOPE=3.3, CATEGORY="3"</v>
      </c>
    </row>
    <row r="925" spans="1:1" x14ac:dyDescent="0.25">
      <c r="A925" t="str">
        <f>_xlfn.TEXTJOIN(", ", TRUE, 'fields &amp; values'!A925:H925)</f>
        <v>CLIMB_ID=924, STAGE_NUMBER=306, STARTING_AT_KM=164, NAME="Côte de Grammond", INITIAL_ALTITUDE=0, DISTANCE=9.8, AVERAGE_SLOPE=2.9, CATEGORY="4"</v>
      </c>
    </row>
    <row r="926" spans="1:1" x14ac:dyDescent="0.25">
      <c r="A926" t="str">
        <f>_xlfn.TEXTJOIN(", ", TRUE, 'fields &amp; values'!A926:H926)</f>
        <v>CLIMB_ID=925, STAGE_NUMBER=307, STARTING_AT_KM=24, NAME="Col de la Croix de Montvieux", INITIAL_ALTITUDE=0, DISTANCE=8, AVERAGE_SLOPE=4.1, CATEGORY="3"</v>
      </c>
    </row>
    <row r="927" spans="1:1" x14ac:dyDescent="0.25">
      <c r="A927" t="str">
        <f>_xlfn.TEXTJOIN(", ", TRUE, 'fields &amp; values'!A927:H927)</f>
        <v>CLIMB_ID=926, STAGE_NUMBER=307, STARTING_AT_KM=152, NAME="Col de Palaquit (D57-D512)", INITIAL_ALTITUDE=1154, DISTANCE=14.1, AVERAGE_SLOPE=6.1, CATEGORY="1"</v>
      </c>
    </row>
    <row r="928" spans="1:1" x14ac:dyDescent="0.25">
      <c r="A928" t="str">
        <f>_xlfn.TEXTJOIN(", ", TRUE, 'fields &amp; values'!A928:H928)</f>
        <v>CLIMB_ID=927, STAGE_NUMBER=307, STARTING_AT_KM=197.5, NAME="Montée de Chamrousse", INITIAL_ALTITUDE=1730, DISTANCE=18.2, AVERAGE_SLOPE=7.3, CATEGORY="H"</v>
      </c>
    </row>
    <row r="929" spans="1:1" x14ac:dyDescent="0.25">
      <c r="A929" t="str">
        <f>_xlfn.TEXTJOIN(", ", TRUE, 'fields &amp; values'!A929:H929)</f>
        <v>CLIMB_ID=928, STAGE_NUMBER=308, STARTING_AT_KM=82, NAME="Col du Lautaret", INITIAL_ALTITUDE=2058, DISTANCE=34, AVERAGE_SLOPE=3.9, CATEGORY="1"</v>
      </c>
    </row>
    <row r="930" spans="1:1" x14ac:dyDescent="0.25">
      <c r="A930" t="str">
        <f>_xlfn.TEXTJOIN(", ", TRUE, 'fields &amp; values'!A930:H930)</f>
        <v>CLIMB_ID=929, STAGE_NUMBER=308, STARTING_AT_KM=132.5, NAME="Col d'Izoard - Souvenir Henri Desgrange", INITIAL_ALTITUDE=2360, DISTANCE=19, AVERAGE_SLOPE=6, CATEGORY="H"</v>
      </c>
    </row>
    <row r="931" spans="1:1" x14ac:dyDescent="0.25">
      <c r="A931" t="str">
        <f>_xlfn.TEXTJOIN(", ", TRUE, 'fields &amp; values'!A931:H931)</f>
        <v>CLIMB_ID=930, STAGE_NUMBER=308, STARTING_AT_KM=177, NAME="Montée de Risoul", INITIAL_ALTITUDE=1855, DISTANCE=12.6, AVERAGE_SLOPE=6.9, CATEGORY="1"</v>
      </c>
    </row>
    <row r="932" spans="1:1" x14ac:dyDescent="0.25">
      <c r="A932" t="str">
        <f>_xlfn.TEXTJOIN(", ", TRUE, 'fields &amp; values'!A932:H932)</f>
        <v>CLIMB_ID=931, STAGE_NUMBER=310, STARTING_AT_KM=25, NAME="Côte de Fanjeaux", INITIAL_ALTITUDE=0, DISTANCE=2.4, AVERAGE_SLOPE=4.9, CATEGORY="4"</v>
      </c>
    </row>
    <row r="933" spans="1:1" x14ac:dyDescent="0.25">
      <c r="A933" t="str">
        <f>_xlfn.TEXTJOIN(", ", TRUE, 'fields &amp; values'!A933:H933)</f>
        <v>CLIMB_ID=932, STAGE_NUMBER=310, STARTING_AT_KM=71.5, NAME="Côte de Pamiers", INITIAL_ALTITUDE=0, DISTANCE=2.5, AVERAGE_SLOPE=5.4, CATEGORY="4"</v>
      </c>
    </row>
    <row r="934" spans="1:1" x14ac:dyDescent="0.25">
      <c r="A934" t="str">
        <f>_xlfn.TEXTJOIN(", ", TRUE, 'fields &amp; values'!A934:H934)</f>
        <v>CLIMB_ID=933, STAGE_NUMBER=310, STARTING_AT_KM=155, NAME="Col de Portet-d'Aspet", INITIAL_ALTITUDE=1069, DISTANCE=5.4, AVERAGE_SLOPE=6.9, CATEGORY="2"</v>
      </c>
    </row>
    <row r="935" spans="1:1" x14ac:dyDescent="0.25">
      <c r="A935" t="str">
        <f>_xlfn.TEXTJOIN(", ", TRUE, 'fields &amp; values'!A935:H935)</f>
        <v>CLIMB_ID=934, STAGE_NUMBER=310, STARTING_AT_KM=176.5, NAME="Col des Ares", INITIAL_ALTITUDE=0, DISTANCE=6, AVERAGE_SLOPE=5.2, CATEGORY="3"</v>
      </c>
    </row>
    <row r="936" spans="1:1" x14ac:dyDescent="0.25">
      <c r="A936" t="str">
        <f>_xlfn.TEXTJOIN(", ", TRUE, 'fields &amp; values'!A936:H936)</f>
        <v>CLIMB_ID=935, STAGE_NUMBER=310, STARTING_AT_KM=216, NAME="Port de Balès", INITIAL_ALTITUDE=1755, DISTANCE=11.7, AVERAGE_SLOPE=7.7, CATEGORY="H"</v>
      </c>
    </row>
    <row r="937" spans="1:1" x14ac:dyDescent="0.25">
      <c r="A937" t="str">
        <f>_xlfn.TEXTJOIN(", ", TRUE, 'fields &amp; values'!A937:H937)</f>
        <v>CLIMB_ID=936, STAGE_NUMBER=311, STARTING_AT_KM=57.5, NAME="Col du Portillon", INITIAL_ALTITUDE=1292, DISTANCE=8.3, AVERAGE_SLOPE=7.1, CATEGORY="1"</v>
      </c>
    </row>
    <row r="938" spans="1:1" x14ac:dyDescent="0.25">
      <c r="A938" t="str">
        <f>_xlfn.TEXTJOIN(", ", TRUE, 'fields &amp; values'!A938:H938)</f>
        <v>CLIMB_ID=937, STAGE_NUMBER=311, STARTING_AT_KM=82, NAME="Col de Peyresourde", INITIAL_ALTITUDE=1569, DISTANCE=13.2, AVERAGE_SLOPE=7, CATEGORY="1"</v>
      </c>
    </row>
    <row r="939" spans="1:1" x14ac:dyDescent="0.25">
      <c r="A939" t="str">
        <f>_xlfn.TEXTJOIN(", ", TRUE, 'fields &amp; values'!A939:H939)</f>
        <v>CLIMB_ID=938, STAGE_NUMBER=311, STARTING_AT_KM=102.5, NAME="Col de Val Louron-Azet", INITIAL_ALTITUDE=1580, DISTANCE=7.4, AVERAGE_SLOPE=8.3, CATEGORY="1"</v>
      </c>
    </row>
    <row r="940" spans="1:1" x14ac:dyDescent="0.25">
      <c r="A940" t="str">
        <f>_xlfn.TEXTJOIN(", ", TRUE, 'fields &amp; values'!A940:H940)</f>
        <v>CLIMB_ID=939, STAGE_NUMBER=311, STARTING_AT_KM=124.5, NAME="Montée de Saint-Lary Pla d'Adet", INITIAL_ALTITUDE=1680, DISTANCE=10.2, AVERAGE_SLOPE=8.3, CATEGORY="H"</v>
      </c>
    </row>
    <row r="941" spans="1:1" x14ac:dyDescent="0.25">
      <c r="A941" t="str">
        <f>_xlfn.TEXTJOIN(", ", TRUE, 'fields &amp; values'!A941:H941)</f>
        <v>CLIMB_ID=940, STAGE_NUMBER=312, STARTING_AT_KM=28, NAME="Côte de Bénéjacq", INITIAL_ALTITUDE=0, DISTANCE=2.6, AVERAGE_SLOPE=6.7, CATEGORY="3"</v>
      </c>
    </row>
    <row r="942" spans="1:1" x14ac:dyDescent="0.25">
      <c r="A942" t="str">
        <f>_xlfn.TEXTJOIN(", ", TRUE, 'fields &amp; values'!A942:H942)</f>
        <v>CLIMB_ID=941, STAGE_NUMBER=312, STARTING_AT_KM=56, NAME="Côte de Loucrup", INITIAL_ALTITUDE=0, DISTANCE=2, AVERAGE_SLOPE=7, CATEGORY="3"</v>
      </c>
    </row>
    <row r="943" spans="1:1" x14ac:dyDescent="0.25">
      <c r="A943" t="str">
        <f>_xlfn.TEXTJOIN(", ", TRUE, 'fields &amp; values'!A943:H943)</f>
        <v>CLIMB_ID=942, STAGE_NUMBER=312, STARTING_AT_KM=95.5, NAME="Col du Tourmalet - Souvenir Jacques Goddet", INITIAL_ALTITUDE=2115, DISTANCE=17.1, AVERAGE_SLOPE=7.3, CATEGORY="H"</v>
      </c>
    </row>
    <row r="944" spans="1:1" x14ac:dyDescent="0.25">
      <c r="A944" t="str">
        <f>_xlfn.TEXTJOIN(", ", TRUE, 'fields &amp; values'!A944:H944)</f>
        <v>CLIMB_ID=943, STAGE_NUMBER=312, STARTING_AT_KM=145.5, NAME="Montée du Hautacam", INITIAL_ALTITUDE=1520, DISTANCE=13.6, AVERAGE_SLOPE=7.8, CATEGORY="H"</v>
      </c>
    </row>
    <row r="945" spans="1:1" x14ac:dyDescent="0.25">
      <c r="A945" t="str">
        <f>_xlfn.TEXTJOIN(", ", TRUE, 'fields &amp; values'!A945:H945)</f>
        <v>CLIMB_ID=944, STAGE_NUMBER=313, STARTING_AT_KM=195.5, NAME="Côte de Monbazillac", INITIAL_ALTITUDE=0, DISTANCE=1.3, AVERAGE_SLOPE=7.6, CATEGORY="4"</v>
      </c>
    </row>
    <row r="946" spans="1:1" x14ac:dyDescent="0.25">
      <c r="A946" t="str">
        <f>_xlfn.TEXTJOIN(", ", TRUE, 'fields &amp; values'!A946:H946)</f>
        <v>CLIMB_ID=945, STAGE_NUMBER=315, STARTING_AT_KM=31, NAME="Côte de Briis-sous-Forges", INITIAL_ALTITUDE=0, DISTANCE=0, AVERAGE_SLOPE=0, CATEGORY="4"</v>
      </c>
    </row>
    <row r="947" spans="1:1" x14ac:dyDescent="0.25">
      <c r="A947" t="str">
        <f>_xlfn.TEXTJOIN(", ", TRUE, 'fields &amp; values'!A947:H947)</f>
        <v>CLIMB_ID=946, STAGE_NUMBER=316, STARTING_AT_KM=68, NAME="Côte de Cray", INITIAL_ALTITUDE=0, DISTANCE=1.6, AVERAGE_SLOPE=7.1, CATEGORY="4"</v>
      </c>
    </row>
    <row r="948" spans="1:1" x14ac:dyDescent="0.25">
      <c r="A948" t="str">
        <f>_xlfn.TEXTJOIN(", ", TRUE, 'fields &amp; values'!A948:H948)</f>
        <v>CLIMB_ID=947, STAGE_NUMBER=316, STARTING_AT_KM=103.5, NAME="Côte de Buttertubs", INITIAL_ALTITUDE=0, DISTANCE=4.5, AVERAGE_SLOPE=6.8, CATEGORY="3"</v>
      </c>
    </row>
    <row r="949" spans="1:1" x14ac:dyDescent="0.25">
      <c r="A949" t="str">
        <f>_xlfn.TEXTJOIN(", ", TRUE, 'fields &amp; values'!A949:H949)</f>
        <v>CLIMB_ID=948, STAGE_NUMBER=316, STARTING_AT_KM=129.5, NAME="Côte de Griton Moor", INITIAL_ALTITUDE=0, DISTANCE=3, AVERAGE_SLOPE=6.6, CATEGORY="3"</v>
      </c>
    </row>
    <row r="950" spans="1:1" x14ac:dyDescent="0.25">
      <c r="A950" t="str">
        <f>_xlfn.TEXTJOIN(", ", TRUE, 'fields &amp; values'!A950:H950)</f>
        <v>CLIMB_ID=949, STAGE_NUMBER=317, STARTING_AT_KM=47, NAME="Côte de Blubberhouses", INITIAL_ALTITUDE=0, DISTANCE=1.8, AVERAGE_SLOPE=6.1, CATEGORY="4"</v>
      </c>
    </row>
    <row r="951" spans="1:1" x14ac:dyDescent="0.25">
      <c r="A951" t="str">
        <f>_xlfn.TEXTJOIN(", ", TRUE, 'fields &amp; values'!A951:H951)</f>
        <v>CLIMB_ID=950, STAGE_NUMBER=317, STARTING_AT_KM=85, NAME="Côte d'Oxenhope Moor", INITIAL_ALTITUDE=0, DISTANCE=3.1, AVERAGE_SLOPE=6.4, CATEGORY="3"</v>
      </c>
    </row>
    <row r="952" spans="1:1" x14ac:dyDescent="0.25">
      <c r="A952" t="str">
        <f>_xlfn.TEXTJOIN(", ", TRUE, 'fields &amp; values'!A952:H952)</f>
        <v>CLIMB_ID=951, STAGE_NUMBER=317, STARTING_AT_KM=112.5, NAME="VC Côte de Ripponden", INITIAL_ALTITUDE=0, DISTANCE=1.3, AVERAGE_SLOPE=8.6, CATEGORY="3"</v>
      </c>
    </row>
    <row r="953" spans="1:1" x14ac:dyDescent="0.25">
      <c r="A953" t="str">
        <f>_xlfn.TEXTJOIN(", ", TRUE, 'fields &amp; values'!A953:H953)</f>
        <v>CLIMB_ID=952, STAGE_NUMBER=317, STARTING_AT_KM=119.5, NAME="Côte de Greetland", INITIAL_ALTITUDE=0, DISTANCE=1.6, AVERAGE_SLOPE=6.7, CATEGORY="3"</v>
      </c>
    </row>
    <row r="954" spans="1:1" x14ac:dyDescent="0.25">
      <c r="A954" t="str">
        <f>_xlfn.TEXTJOIN(", ", TRUE, 'fields &amp; values'!A954:H954)</f>
        <v>CLIMB_ID=953, STAGE_NUMBER=317, STARTING_AT_KM=143.5, NAME="Côte de Holme Moss", INITIAL_ALTITUDE=0, DISTANCE=4.7, AVERAGE_SLOPE=7, CATEGORY="2"</v>
      </c>
    </row>
    <row r="955" spans="1:1" x14ac:dyDescent="0.25">
      <c r="A955" t="str">
        <f>_xlfn.TEXTJOIN(", ", TRUE, 'fields &amp; values'!A955:H955)</f>
        <v>CLIMB_ID=954, STAGE_NUMBER=317, STARTING_AT_KM=167, NAME="Côte de Midhopestones", INITIAL_ALTITUDE=0, DISTANCE=2.5, AVERAGE_SLOPE=6.1, CATEGORY="3"</v>
      </c>
    </row>
    <row r="956" spans="1:1" x14ac:dyDescent="0.25">
      <c r="A956" t="str">
        <f>_xlfn.TEXTJOIN(", ", TRUE, 'fields &amp; values'!A956:H956)</f>
        <v>CLIMB_ID=955, STAGE_NUMBER=317, STARTING_AT_KM=175, NAME="Côte de Bradfield", INITIAL_ALTITUDE=0, DISTANCE=1, AVERAGE_SLOPE=7.4, CATEGORY="4"</v>
      </c>
    </row>
    <row r="957" spans="1:1" x14ac:dyDescent="0.25">
      <c r="A957" t="str">
        <f>_xlfn.TEXTJOIN(", ", TRUE, 'fields &amp; values'!A957:H957)</f>
        <v>CLIMB_ID=956, STAGE_NUMBER=317, STARTING_AT_KM=182, NAME="Côte d'Oughtibridge", INITIAL_ALTITUDE=0, DISTANCE=1.5, AVERAGE_SLOPE=9.1, CATEGORY="3"</v>
      </c>
    </row>
    <row r="958" spans="1:1" x14ac:dyDescent="0.25">
      <c r="A958" t="str">
        <f>_xlfn.TEXTJOIN(", ", TRUE, 'fields &amp; values'!A958:H958)</f>
        <v>CLIMB_ID=957, STAGE_NUMBER=317, STARTING_AT_KM=196, NAME="VC Côte de Jenkin Road", INITIAL_ALTITUDE=0, DISTANCE=0.8, AVERAGE_SLOPE=10.8, CATEGORY="4"</v>
      </c>
    </row>
    <row r="959" spans="1:1" x14ac:dyDescent="0.25">
      <c r="A959" t="str">
        <f>_xlfn.TEXTJOIN(", ", TRUE, 'fields &amp; values'!A959:H959)</f>
        <v>CLIMB_ID=958, STAGE_NUMBER=319, STARTING_AT_KM=34, NAME="Côte de Campagnette", INITIAL_ALTITUDE=0, DISTANCE=1, AVERAGE_SLOPE=6.5, CATEGORY="4"</v>
      </c>
    </row>
    <row r="960" spans="1:1" x14ac:dyDescent="0.25">
      <c r="A960" t="str">
        <f>_xlfn.TEXTJOIN(", ", TRUE, 'fields &amp; values'!A960:H960)</f>
        <v>CLIMB_ID=959, STAGE_NUMBER=319, STARTING_AT_KM=117.5, NAME="Mont Noir", INITIAL_ALTITUDE=0, DISTANCE=1.3, AVERAGE_SLOPE=5.7, CATEGORY="4"</v>
      </c>
    </row>
    <row r="961" spans="1:1" x14ac:dyDescent="0.25">
      <c r="A961" t="str">
        <f>_xlfn.TEXTJOIN(", ", TRUE, 'fields &amp; values'!A961:H961)</f>
        <v>CLIMB_ID=960, STAGE_NUMBER=321, STARTING_AT_KM=107.5, NAME="Côte de Coucy-le-Château-Auffrique", INITIAL_ALTITUDE=0, DISTANCE=0.9, AVERAGE_SLOPE=6.2, CATEGORY="4"</v>
      </c>
    </row>
    <row r="962" spans="1:1" x14ac:dyDescent="0.25">
      <c r="A962" t="str">
        <f>_xlfn.TEXTJOIN(", ", TRUE, 'fields &amp; values'!A962:H962)</f>
        <v>CLIMB_ID=961, STAGE_NUMBER=321, STARTING_AT_KM=157, NAME="Côte de Roucy", INITIAL_ALTITUDE=0, DISTANCE=1.5, AVERAGE_SLOPE=6.2, CATEGORY="4"</v>
      </c>
    </row>
    <row r="963" spans="1:1" x14ac:dyDescent="0.25">
      <c r="A963" t="str">
        <f>_xlfn.TEXTJOIN(", ", TRUE, 'fields &amp; values'!A963:H963)</f>
        <v>CLIMB_ID=962, STAGE_NUMBER=322, STARTING_AT_KM=217.5, NAME="Côte de Maron", INITIAL_ALTITUDE=0, DISTANCE=3.2, AVERAGE_SLOPE=5, CATEGORY="4"</v>
      </c>
    </row>
    <row r="964" spans="1:1" x14ac:dyDescent="0.25">
      <c r="A964" t="str">
        <f>_xlfn.TEXTJOIN(", ", TRUE, 'fields &amp; values'!A964:H964)</f>
        <v>CLIMB_ID=963, STAGE_NUMBER=322, STARTING_AT_KM=229, NAME="Côte de Boufflers", INITIAL_ALTITUDE=0, DISTANCE=1.3, AVERAGE_SLOPE=7.9, CATEGORY="4"</v>
      </c>
    </row>
    <row r="965" spans="1:1" x14ac:dyDescent="0.25">
      <c r="A965" t="str">
        <f>_xlfn.TEXTJOIN(", ", TRUE, 'fields &amp; values'!A965:H965)</f>
        <v>CLIMB_ID=964, STAGE_NUMBER=323, STARTING_AT_KM=142, NAME="Col de la Croix des Moinats", INITIAL_ALTITUDE=891, DISTANCE=7.6, AVERAGE_SLOPE=6, CATEGORY="2"</v>
      </c>
    </row>
    <row r="966" spans="1:1" x14ac:dyDescent="0.25">
      <c r="A966" t="str">
        <f>_xlfn.TEXTJOIN(", ", TRUE, 'fields &amp; values'!A966:H966)</f>
        <v>CLIMB_ID=965, STAGE_NUMBER=323, STARTING_AT_KM=150, NAME="Col de Grosse Pierre", INITIAL_ALTITUDE=901, DISTANCE=3, AVERAGE_SLOPE=7.5, CATEGORY="2"</v>
      </c>
    </row>
    <row r="967" spans="1:1" x14ac:dyDescent="0.25">
      <c r="A967" t="str">
        <f>_xlfn.TEXTJOIN(", ", TRUE, 'fields &amp; values'!A967:H967)</f>
        <v>CLIMB_ID=966, STAGE_NUMBER=323, STARTING_AT_KM=161, NAME="Côte de La Mauselaine", INITIAL_ALTITUDE=0, DISTANCE=1.8, AVERAGE_SLOPE=10.3, CATEGORY="3"</v>
      </c>
    </row>
    <row r="968" spans="1:1" x14ac:dyDescent="0.25">
      <c r="A968" t="str">
        <f>_xlfn.TEXTJOIN(", ", TRUE, 'fields &amp; values'!A968:H968)</f>
        <v>CLIMB_ID=967, STAGE_NUMBER=324, STARTING_AT_KM=11.5, NAME="Col de la Schlucht", INITIAL_ALTITUDE=1140, DISTANCE=8.6, AVERAGE_SLOPE=4.5, CATEGORY="2"</v>
      </c>
    </row>
    <row r="969" spans="1:1" x14ac:dyDescent="0.25">
      <c r="A969" t="str">
        <f>_xlfn.TEXTJOIN(", ", TRUE, 'fields &amp; values'!A969:H969)</f>
        <v>CLIMB_ID=968, STAGE_NUMBER=324, STARTING_AT_KM=41, NAME="Col du Wettstein", INITIAL_ALTITUDE=0, DISTANCE=7.7, AVERAGE_SLOPE=4.1, CATEGORY="3"</v>
      </c>
    </row>
    <row r="970" spans="1:1" x14ac:dyDescent="0.25">
      <c r="A970" t="str">
        <f>_xlfn.TEXTJOIN(", ", TRUE, 'fields &amp; values'!A970:H970)</f>
        <v>CLIMB_ID=969, STAGE_NUMBER=324, STARTING_AT_KM=70, NAME="Côte des Cinq Châteaux", INITIAL_ALTITUDE=0, DISTANCE=4.5, AVERAGE_SLOPE=6.1, CATEGORY="3"</v>
      </c>
    </row>
    <row r="971" spans="1:1" x14ac:dyDescent="0.25">
      <c r="A971" t="str">
        <f>_xlfn.TEXTJOIN(", ", TRUE, 'fields &amp; values'!A971:H971)</f>
        <v>CLIMB_ID=970, STAGE_NUMBER=324, STARTING_AT_KM=86, NAME="Côte de Gueberschwihr", INITIAL_ALTITUDE=559, DISTANCE=4.1, AVERAGE_SLOPE=7.9, CATEGORY="2"</v>
      </c>
    </row>
    <row r="972" spans="1:1" x14ac:dyDescent="0.25">
      <c r="A972" t="str">
        <f>_xlfn.TEXTJOIN(", ", TRUE, 'fields &amp; values'!A972:H972)</f>
        <v>CLIMB_ID=971, STAGE_NUMBER=324, STARTING_AT_KM=120, NAME="Le Markstein", INITIAL_ALTITUDE=1183, DISTANCE=10.8, AVERAGE_SLOPE=5.4, CATEGORY="1"</v>
      </c>
    </row>
    <row r="973" spans="1:1" x14ac:dyDescent="0.25">
      <c r="A973" t="str">
        <f>_xlfn.TEXTJOIN(", ", TRUE, 'fields &amp; values'!A973:H973)</f>
        <v>CLIMB_ID=972, STAGE_NUMBER=324, STARTING_AT_KM=127, NAME="Grand Ballon", INITIAL_ALTITUDE=0, DISTANCE=1.4, AVERAGE_SLOPE=8.6, CATEGORY="3"</v>
      </c>
    </row>
    <row r="974" spans="1:1" x14ac:dyDescent="0.25">
      <c r="A974" t="str">
        <f>_xlfn.TEXTJOIN(", ", TRUE, 'fields &amp; values'!A974:H974)</f>
        <v>CLIMB_ID=973, STAGE_NUMBER=325, STARTING_AT_KM=30.5, NAME="Col du Firstplan", INITIAL_ALTITUDE=722, DISTANCE=8.3, AVERAGE_SLOPE=5.4, CATEGORY="2"</v>
      </c>
    </row>
    <row r="975" spans="1:1" x14ac:dyDescent="0.25">
      <c r="A975" t="str">
        <f>_xlfn.TEXTJOIN(", ", TRUE, 'fields &amp; values'!A975:H975)</f>
        <v>CLIMB_ID=974, STAGE_NUMBER=325, STARTING_AT_KM=54.5, NAME="Petit Ballon", INITIAL_ALTITUDE=1163, DISTANCE=9.3, AVERAGE_SLOPE=8.1, CATEGORY="1"</v>
      </c>
    </row>
    <row r="976" spans="1:1" x14ac:dyDescent="0.25">
      <c r="A976" t="str">
        <f>_xlfn.TEXTJOIN(", ", TRUE, 'fields &amp; values'!A976:H976)</f>
        <v>CLIMB_ID=975, STAGE_NUMBER=325, STARTING_AT_KM=71.5, NAME="Col du Platzerwasel", INITIAL_ALTITUDE=1193, DISTANCE=7.1, AVERAGE_SLOPE=8.4, CATEGORY="1"</v>
      </c>
    </row>
    <row r="977" spans="1:1" x14ac:dyDescent="0.25">
      <c r="A977" t="str">
        <f>_xlfn.TEXTJOIN(", ", TRUE, 'fields &amp; values'!A977:H977)</f>
        <v>CLIMB_ID=976, STAGE_NUMBER=325, STARTING_AT_KM=103.5, NAME="Col d'Oderen", INITIAL_ALTITUDE=884, DISTANCE=6.7, AVERAGE_SLOPE=6.1, CATEGORY="2"</v>
      </c>
    </row>
    <row r="978" spans="1:1" x14ac:dyDescent="0.25">
      <c r="A978" t="str">
        <f>_xlfn.TEXTJOIN(", ", TRUE, 'fields &amp; values'!A978:H978)</f>
        <v>CLIMB_ID=977, STAGE_NUMBER=325, STARTING_AT_KM=125.5, NAME="Col des Croix", INITIAL_ALTITUDE=0, DISTANCE=3.2, AVERAGE_SLOPE=6.2, CATEGORY="3"</v>
      </c>
    </row>
    <row r="979" spans="1:1" x14ac:dyDescent="0.25">
      <c r="A979" t="str">
        <f>_xlfn.TEXTJOIN(", ", TRUE, 'fields &amp; values'!A979:H979)</f>
        <v>CLIMB_ID=978, STAGE_NUMBER=325, STARTING_AT_KM=143.5, NAME="Col des Chevrères", INITIAL_ALTITUDE=914, DISTANCE=3.5, AVERAGE_SLOPE=9.5, CATEGORY="1"</v>
      </c>
    </row>
    <row r="980" spans="1:1" x14ac:dyDescent="0.25">
      <c r="A980" t="str">
        <f>_xlfn.TEXTJOIN(", ", TRUE, 'fields &amp; values'!A980:H980)</f>
        <v>CLIMB_ID=979, STAGE_NUMBER=325, STARTING_AT_KM=161.5, NAME="La Planche des Belles Filles", INITIAL_ALTITUDE=1035, DISTANCE=5.9, AVERAGE_SLOPE=8.5, CATEGORY="1"</v>
      </c>
    </row>
    <row r="981" spans="1:1" x14ac:dyDescent="0.25">
      <c r="A981" t="str">
        <f>_xlfn.TEXTJOIN(", ", TRUE, 'fields &amp; values'!A981:H981)</f>
        <v>CLIMB_ID=980, STAGE_NUMBER=326, STARTING_AT_KM=141, NAME="Côte de Rogna", INITIAL_ALTITUDE=0, DISTANCE=7.6, AVERAGE_SLOPE=4.9, CATEGORY="3"</v>
      </c>
    </row>
    <row r="982" spans="1:1" x14ac:dyDescent="0.25">
      <c r="A982" t="str">
        <f>_xlfn.TEXTJOIN(", ", TRUE, 'fields &amp; values'!A982:H982)</f>
        <v>CLIMB_ID=981, STAGE_NUMBER=326, STARTING_AT_KM=148.5, NAME="Côte de Choux", INITIAL_ALTITUDE=0, DISTANCE=1.7, AVERAGE_SLOPE=6.5, CATEGORY="3"</v>
      </c>
    </row>
    <row r="983" spans="1:1" x14ac:dyDescent="0.25">
      <c r="A983" t="str">
        <f>_xlfn.TEXTJOIN(", ", TRUE, 'fields &amp; values'!A983:H983)</f>
        <v>CLIMB_ID=982, STAGE_NUMBER=326, STARTING_AT_KM=152.5, NAME="Côte de Désertin", INITIAL_ALTITUDE=0, DISTANCE=3.1, AVERAGE_SLOPE=5.2, CATEGORY="4"</v>
      </c>
    </row>
    <row r="984" spans="1:1" x14ac:dyDescent="0.25">
      <c r="A984" t="str">
        <f>_xlfn.TEXTJOIN(", ", TRUE, 'fields &amp; values'!A984:H984)</f>
        <v>CLIMB_ID=983, STAGE_NUMBER=326, STARTING_AT_KM=168, NAME="Côte d'Échallon", INITIAL_ALTITUDE=0, DISTANCE=3, AVERAGE_SLOPE=6.6, CATEGORY="3"</v>
      </c>
    </row>
    <row r="985" spans="1:1" x14ac:dyDescent="0.25">
      <c r="A985" t="str">
        <f>_xlfn.TEXTJOIN(", ", TRUE, 'fields &amp; values'!A985:H985)</f>
        <v>CLIMB_ID=984, STAGE_NUMBER=327, STARTING_AT_KM=58.5, NAME="Col de Brouilly", INITIAL_ALTITUDE=0, DISTANCE=1.7, AVERAGE_SLOPE=5.1, CATEGORY="4"</v>
      </c>
    </row>
    <row r="986" spans="1:1" x14ac:dyDescent="0.25">
      <c r="A986" t="str">
        <f>_xlfn.TEXTJOIN(", ", TRUE, 'fields &amp; values'!A986:H986)</f>
        <v>CLIMB_ID=985, STAGE_NUMBER=327, STARTING_AT_KM=83, NAME="Côte du Saule-d'Oingt", INITIAL_ALTITUDE=0, DISTANCE=3.8, AVERAGE_SLOPE=4.5, CATEGORY="3"</v>
      </c>
    </row>
    <row r="987" spans="1:1" x14ac:dyDescent="0.25">
      <c r="A987" t="str">
        <f>_xlfn.TEXTJOIN(", ", TRUE, 'fields &amp; values'!A987:H987)</f>
        <v>CLIMB_ID=986, STAGE_NUMBER=327, STARTING_AT_KM=138, NAME="Col des Brosses", INITIAL_ALTITUDE=0, DISTANCE=15.3, AVERAGE_SLOPE=3.3, CATEGORY="3"</v>
      </c>
    </row>
    <row r="988" spans="1:1" x14ac:dyDescent="0.25">
      <c r="A988" t="str">
        <f>_xlfn.TEXTJOIN(", ", TRUE, 'fields &amp; values'!A988:H988)</f>
        <v>CLIMB_ID=987, STAGE_NUMBER=327, STARTING_AT_KM=164, NAME="Côte de Grammond", INITIAL_ALTITUDE=0, DISTANCE=9.8, AVERAGE_SLOPE=2.9, CATEGORY="4"</v>
      </c>
    </row>
    <row r="989" spans="1:1" x14ac:dyDescent="0.25">
      <c r="A989" t="str">
        <f>_xlfn.TEXTJOIN(", ", TRUE, 'fields &amp; values'!A989:H989)</f>
        <v>CLIMB_ID=988, STAGE_NUMBER=328, STARTING_AT_KM=24, NAME="Col de la Croix de Montvieux", INITIAL_ALTITUDE=0, DISTANCE=8, AVERAGE_SLOPE=4.1, CATEGORY="3"</v>
      </c>
    </row>
    <row r="990" spans="1:1" x14ac:dyDescent="0.25">
      <c r="A990" t="str">
        <f>_xlfn.TEXTJOIN(", ", TRUE, 'fields &amp; values'!A990:H990)</f>
        <v>CLIMB_ID=989, STAGE_NUMBER=328, STARTING_AT_KM=152, NAME="Col de Palaquit (D57-D512)", INITIAL_ALTITUDE=1154, DISTANCE=14.1, AVERAGE_SLOPE=6.1, CATEGORY="1"</v>
      </c>
    </row>
    <row r="991" spans="1:1" x14ac:dyDescent="0.25">
      <c r="A991" t="str">
        <f>_xlfn.TEXTJOIN(", ", TRUE, 'fields &amp; values'!A991:H991)</f>
        <v>CLIMB_ID=990, STAGE_NUMBER=328, STARTING_AT_KM=197.5, NAME="Montée de Chamrousse", INITIAL_ALTITUDE=1730, DISTANCE=18.2, AVERAGE_SLOPE=7.3, CATEGORY="H"</v>
      </c>
    </row>
    <row r="992" spans="1:1" x14ac:dyDescent="0.25">
      <c r="A992" t="str">
        <f>_xlfn.TEXTJOIN(", ", TRUE, 'fields &amp; values'!A992:H992)</f>
        <v>CLIMB_ID=991, STAGE_NUMBER=329, STARTING_AT_KM=82, NAME="Col du Lautaret", INITIAL_ALTITUDE=2058, DISTANCE=34, AVERAGE_SLOPE=3.9, CATEGORY="1"</v>
      </c>
    </row>
    <row r="993" spans="1:1" x14ac:dyDescent="0.25">
      <c r="A993" t="str">
        <f>_xlfn.TEXTJOIN(", ", TRUE, 'fields &amp; values'!A993:H993)</f>
        <v>CLIMB_ID=992, STAGE_NUMBER=329, STARTING_AT_KM=132.5, NAME="Col d'Izoard - Souvenir Henri Desgrange", INITIAL_ALTITUDE=2360, DISTANCE=19, AVERAGE_SLOPE=6, CATEGORY="H"</v>
      </c>
    </row>
    <row r="994" spans="1:1" x14ac:dyDescent="0.25">
      <c r="A994" t="str">
        <f>_xlfn.TEXTJOIN(", ", TRUE, 'fields &amp; values'!A994:H994)</f>
        <v>CLIMB_ID=993, STAGE_NUMBER=329, STARTING_AT_KM=177, NAME="Montée de Risoul", INITIAL_ALTITUDE=1855, DISTANCE=12.6, AVERAGE_SLOPE=6.9, CATEGORY="1"</v>
      </c>
    </row>
    <row r="995" spans="1:1" x14ac:dyDescent="0.25">
      <c r="A995" t="str">
        <f>_xlfn.TEXTJOIN(", ", TRUE, 'fields &amp; values'!A995:H995)</f>
        <v>CLIMB_ID=994, STAGE_NUMBER=331, STARTING_AT_KM=25, NAME="Côte de Fanjeaux", INITIAL_ALTITUDE=0, DISTANCE=2.4, AVERAGE_SLOPE=4.9, CATEGORY="4"</v>
      </c>
    </row>
    <row r="996" spans="1:1" x14ac:dyDescent="0.25">
      <c r="A996" t="str">
        <f>_xlfn.TEXTJOIN(", ", TRUE, 'fields &amp; values'!A996:H996)</f>
        <v>CLIMB_ID=995, STAGE_NUMBER=331, STARTING_AT_KM=71.5, NAME="Côte de Pamiers", INITIAL_ALTITUDE=0, DISTANCE=2.5, AVERAGE_SLOPE=5.4, CATEGORY="4"</v>
      </c>
    </row>
    <row r="997" spans="1:1" x14ac:dyDescent="0.25">
      <c r="A997" t="str">
        <f>_xlfn.TEXTJOIN(", ", TRUE, 'fields &amp; values'!A997:H997)</f>
        <v>CLIMB_ID=996, STAGE_NUMBER=331, STARTING_AT_KM=155, NAME="Col de Portet-d'Aspet", INITIAL_ALTITUDE=1069, DISTANCE=5.4, AVERAGE_SLOPE=6.9, CATEGORY="2"</v>
      </c>
    </row>
    <row r="998" spans="1:1" x14ac:dyDescent="0.25">
      <c r="A998" t="str">
        <f>_xlfn.TEXTJOIN(", ", TRUE, 'fields &amp; values'!A998:H998)</f>
        <v>CLIMB_ID=997, STAGE_NUMBER=331, STARTING_AT_KM=176.5, NAME="Col des Ares", INITIAL_ALTITUDE=0, DISTANCE=6, AVERAGE_SLOPE=5.2, CATEGORY="3"</v>
      </c>
    </row>
    <row r="999" spans="1:1" x14ac:dyDescent="0.25">
      <c r="A999" t="str">
        <f>_xlfn.TEXTJOIN(", ", TRUE, 'fields &amp; values'!A999:H999)</f>
        <v>CLIMB_ID=998, STAGE_NUMBER=331, STARTING_AT_KM=216, NAME="Port de Balès", INITIAL_ALTITUDE=1755, DISTANCE=11.7, AVERAGE_SLOPE=7.7, CATEGORY="H"</v>
      </c>
    </row>
    <row r="1000" spans="1:1" x14ac:dyDescent="0.25">
      <c r="A1000" t="str">
        <f>_xlfn.TEXTJOIN(", ", TRUE, 'fields &amp; values'!A1000:H1000)</f>
        <v>CLIMB_ID=999, STAGE_NUMBER=332, STARTING_AT_KM=57.5, NAME="Col du Portillon", INITIAL_ALTITUDE=1292, DISTANCE=8.3, AVERAGE_SLOPE=7.1, CATEGORY="1"</v>
      </c>
    </row>
    <row r="1001" spans="1:1" x14ac:dyDescent="0.25">
      <c r="A1001" t="str">
        <f>_xlfn.TEXTJOIN(", ", TRUE, 'fields &amp; values'!A1001:H1001)</f>
        <v>CLIMB_ID=1000, STAGE_NUMBER=332, STARTING_AT_KM=82, NAME="Col de Peyresourde", INITIAL_ALTITUDE=1569, DISTANCE=13.2, AVERAGE_SLOPE=7, CATEGORY="1"</v>
      </c>
    </row>
    <row r="1002" spans="1:1" x14ac:dyDescent="0.25">
      <c r="A1002" t="str">
        <f>_xlfn.TEXTJOIN(", ", TRUE, 'fields &amp; values'!A1002:H1002)</f>
        <v>CLIMB_ID=1001, STAGE_NUMBER=332, STARTING_AT_KM=102.5, NAME="Col de Val Louron-Azet", INITIAL_ALTITUDE=1580, DISTANCE=7.4, AVERAGE_SLOPE=8.3, CATEGORY="1"</v>
      </c>
    </row>
    <row r="1003" spans="1:1" x14ac:dyDescent="0.25">
      <c r="A1003" t="str">
        <f>_xlfn.TEXTJOIN(", ", TRUE, 'fields &amp; values'!A1003:H1003)</f>
        <v>CLIMB_ID=1002, STAGE_NUMBER=332, STARTING_AT_KM=124.5, NAME="Montée de Saint-Lary Pla d'Adet", INITIAL_ALTITUDE=1680, DISTANCE=10.2, AVERAGE_SLOPE=8.3, CATEGORY="H"</v>
      </c>
    </row>
    <row r="1004" spans="1:1" x14ac:dyDescent="0.25">
      <c r="A1004" t="str">
        <f>_xlfn.TEXTJOIN(", ", TRUE, 'fields &amp; values'!A1004:H1004)</f>
        <v>CLIMB_ID=1003, STAGE_NUMBER=333, STARTING_AT_KM=28, NAME="Côte de Bénéjacq", INITIAL_ALTITUDE=0, DISTANCE=2.6, AVERAGE_SLOPE=6.7, CATEGORY="3"</v>
      </c>
    </row>
    <row r="1005" spans="1:1" x14ac:dyDescent="0.25">
      <c r="A1005" t="str">
        <f>_xlfn.TEXTJOIN(", ", TRUE, 'fields &amp; values'!A1005:H1005)</f>
        <v>CLIMB_ID=1004, STAGE_NUMBER=333, STARTING_AT_KM=56, NAME="Côte de Loucrup", INITIAL_ALTITUDE=0, DISTANCE=2, AVERAGE_SLOPE=7, CATEGORY="3"</v>
      </c>
    </row>
    <row r="1006" spans="1:1" x14ac:dyDescent="0.25">
      <c r="A1006" t="str">
        <f>_xlfn.TEXTJOIN(", ", TRUE, 'fields &amp; values'!A1006:H1006)</f>
        <v>CLIMB_ID=1005, STAGE_NUMBER=333, STARTING_AT_KM=95.5, NAME="Col du Tourmalet - Souvenir Jacques Goddet", INITIAL_ALTITUDE=2115, DISTANCE=17.1, AVERAGE_SLOPE=7.3, CATEGORY="H"</v>
      </c>
    </row>
    <row r="1007" spans="1:1" x14ac:dyDescent="0.25">
      <c r="A1007" t="str">
        <f>_xlfn.TEXTJOIN(", ", TRUE, 'fields &amp; values'!A1007:H1007)</f>
        <v>CLIMB_ID=1006, STAGE_NUMBER=333, STARTING_AT_KM=145.5, NAME="Montée du Hautacam", INITIAL_ALTITUDE=1520, DISTANCE=13.6, AVERAGE_SLOPE=7.8, CATEGORY="H"</v>
      </c>
    </row>
    <row r="1008" spans="1:1" x14ac:dyDescent="0.25">
      <c r="A1008" t="str">
        <f>_xlfn.TEXTJOIN(", ", TRUE, 'fields &amp; values'!A1008:H1008)</f>
        <v>CLIMB_ID=1007, STAGE_NUMBER=334, STARTING_AT_KM=195.5, NAME="Côte de Monbazillac", INITIAL_ALTITUDE=0, DISTANCE=1.3, AVERAGE_SLOPE=7.6, CATEGORY="4"</v>
      </c>
    </row>
    <row r="1009" spans="1:1" x14ac:dyDescent="0.25">
      <c r="A1009" t="str">
        <f>_xlfn.TEXTJOIN(", ", TRUE, 'fields &amp; values'!A1009:H1009)</f>
        <v>CLIMB_ID=1008, STAGE_NUMBER=336, STARTING_AT_KM=31, NAME="Côte de Briis-sous-Forges", INITIAL_ALTITUDE=0, DISTANCE=0, AVERAGE_SLOPE=0, CATEGORY="4"</v>
      </c>
    </row>
    <row r="1010" spans="1:1" x14ac:dyDescent="0.25">
      <c r="A1010" t="str">
        <f>_xlfn.TEXTJOIN(", ", TRUE, 'fields &amp; values'!A1010:H1010)</f>
        <v>CLIMB_ID=1009, STAGE_NUMBER=337, STARTING_AT_KM=68, NAME="Côte de Cray", INITIAL_ALTITUDE=0, DISTANCE=1.6, AVERAGE_SLOPE=7.1, CATEGORY="4"</v>
      </c>
    </row>
    <row r="1011" spans="1:1" x14ac:dyDescent="0.25">
      <c r="A1011" t="str">
        <f>_xlfn.TEXTJOIN(", ", TRUE, 'fields &amp; values'!A1011:H1011)</f>
        <v>CLIMB_ID=1010, STAGE_NUMBER=337, STARTING_AT_KM=103.5, NAME="Côte de Buttertubs", INITIAL_ALTITUDE=0, DISTANCE=4.5, AVERAGE_SLOPE=6.8, CATEGORY="3"</v>
      </c>
    </row>
    <row r="1012" spans="1:1" x14ac:dyDescent="0.25">
      <c r="A1012" t="str">
        <f>_xlfn.TEXTJOIN(", ", TRUE, 'fields &amp; values'!A1012:H1012)</f>
        <v>CLIMB_ID=1011, STAGE_NUMBER=337, STARTING_AT_KM=129.5, NAME="Côte de Griton Moor", INITIAL_ALTITUDE=0, DISTANCE=3, AVERAGE_SLOPE=6.6, CATEGORY="3"</v>
      </c>
    </row>
    <row r="1013" spans="1:1" x14ac:dyDescent="0.25">
      <c r="A1013" t="str">
        <f>_xlfn.TEXTJOIN(", ", TRUE, 'fields &amp; values'!A1013:H1013)</f>
        <v>CLIMB_ID=1012, STAGE_NUMBER=338, STARTING_AT_KM=47, NAME="Côte de Blubberhouses", INITIAL_ALTITUDE=0, DISTANCE=1.8, AVERAGE_SLOPE=6.1, CATEGORY="4"</v>
      </c>
    </row>
    <row r="1014" spans="1:1" x14ac:dyDescent="0.25">
      <c r="A1014" t="str">
        <f>_xlfn.TEXTJOIN(", ", TRUE, 'fields &amp; values'!A1014:H1014)</f>
        <v>CLIMB_ID=1013, STAGE_NUMBER=338, STARTING_AT_KM=85, NAME="Côte d'Oxenhope Moor", INITIAL_ALTITUDE=0, DISTANCE=3.1, AVERAGE_SLOPE=6.4, CATEGORY="3"</v>
      </c>
    </row>
    <row r="1015" spans="1:1" x14ac:dyDescent="0.25">
      <c r="A1015" t="str">
        <f>_xlfn.TEXTJOIN(", ", TRUE, 'fields &amp; values'!A1015:H1015)</f>
        <v>CLIMB_ID=1014, STAGE_NUMBER=338, STARTING_AT_KM=112.5, NAME="VC Côte de Ripponden", INITIAL_ALTITUDE=0, DISTANCE=1.3, AVERAGE_SLOPE=8.6, CATEGORY="3"</v>
      </c>
    </row>
    <row r="1016" spans="1:1" x14ac:dyDescent="0.25">
      <c r="A1016" t="str">
        <f>_xlfn.TEXTJOIN(", ", TRUE, 'fields &amp; values'!A1016:H1016)</f>
        <v>CLIMB_ID=1015, STAGE_NUMBER=338, STARTING_AT_KM=119.5, NAME="Côte de Greetland", INITIAL_ALTITUDE=0, DISTANCE=1.6, AVERAGE_SLOPE=6.7, CATEGORY="3"</v>
      </c>
    </row>
    <row r="1017" spans="1:1" x14ac:dyDescent="0.25">
      <c r="A1017" t="str">
        <f>_xlfn.TEXTJOIN(", ", TRUE, 'fields &amp; values'!A1017:H1017)</f>
        <v>CLIMB_ID=1016, STAGE_NUMBER=338, STARTING_AT_KM=143.5, NAME="Côte de Holme Moss", INITIAL_ALTITUDE=0, DISTANCE=4.7, AVERAGE_SLOPE=7, CATEGORY="2"</v>
      </c>
    </row>
    <row r="1018" spans="1:1" x14ac:dyDescent="0.25">
      <c r="A1018" t="str">
        <f>_xlfn.TEXTJOIN(", ", TRUE, 'fields &amp; values'!A1018:H1018)</f>
        <v>CLIMB_ID=1017, STAGE_NUMBER=338, STARTING_AT_KM=167, NAME="Côte de Midhopestones", INITIAL_ALTITUDE=0, DISTANCE=2.5, AVERAGE_SLOPE=6.1, CATEGORY="3"</v>
      </c>
    </row>
    <row r="1019" spans="1:1" x14ac:dyDescent="0.25">
      <c r="A1019" t="str">
        <f>_xlfn.TEXTJOIN(", ", TRUE, 'fields &amp; values'!A1019:H1019)</f>
        <v>CLIMB_ID=1018, STAGE_NUMBER=338, STARTING_AT_KM=175, NAME="Côte de Bradfield", INITIAL_ALTITUDE=0, DISTANCE=1, AVERAGE_SLOPE=7.4, CATEGORY="4"</v>
      </c>
    </row>
    <row r="1020" spans="1:1" x14ac:dyDescent="0.25">
      <c r="A1020" t="str">
        <f>_xlfn.TEXTJOIN(", ", TRUE, 'fields &amp; values'!A1020:H1020)</f>
        <v>CLIMB_ID=1019, STAGE_NUMBER=338, STARTING_AT_KM=182, NAME="Côte d'Oughtibridge", INITIAL_ALTITUDE=0, DISTANCE=1.5, AVERAGE_SLOPE=9.1, CATEGORY="3"</v>
      </c>
    </row>
    <row r="1021" spans="1:1" x14ac:dyDescent="0.25">
      <c r="A1021" t="str">
        <f>_xlfn.TEXTJOIN(", ", TRUE, 'fields &amp; values'!A1021:H1021)</f>
        <v>CLIMB_ID=1020, STAGE_NUMBER=338, STARTING_AT_KM=196, NAME="VC Côte de Jenkin Road", INITIAL_ALTITUDE=0, DISTANCE=0.8, AVERAGE_SLOPE=10.8, CATEGORY="4"</v>
      </c>
    </row>
    <row r="1022" spans="1:1" x14ac:dyDescent="0.25">
      <c r="A1022" t="str">
        <f>_xlfn.TEXTJOIN(", ", TRUE, 'fields &amp; values'!A1022:H1022)</f>
        <v>CLIMB_ID=1021, STAGE_NUMBER=340, STARTING_AT_KM=34, NAME="Côte de Campagnette", INITIAL_ALTITUDE=0, DISTANCE=1, AVERAGE_SLOPE=6.5, CATEGORY="4"</v>
      </c>
    </row>
    <row r="1023" spans="1:1" x14ac:dyDescent="0.25">
      <c r="A1023" t="str">
        <f>_xlfn.TEXTJOIN(", ", TRUE, 'fields &amp; values'!A1023:H1023)</f>
        <v>CLIMB_ID=1022, STAGE_NUMBER=340, STARTING_AT_KM=117.5, NAME="Mont Noir", INITIAL_ALTITUDE=0, DISTANCE=1.3, AVERAGE_SLOPE=5.7, CATEGORY="4"</v>
      </c>
    </row>
    <row r="1024" spans="1:1" x14ac:dyDescent="0.25">
      <c r="A1024" t="str">
        <f>_xlfn.TEXTJOIN(", ", TRUE, 'fields &amp; values'!A1024:H1024)</f>
        <v>CLIMB_ID=1023, STAGE_NUMBER=342, STARTING_AT_KM=107.5, NAME="Côte de Coucy-le-Château-Auffrique", INITIAL_ALTITUDE=0, DISTANCE=0.9, AVERAGE_SLOPE=6.2, CATEGORY="4"</v>
      </c>
    </row>
    <row r="1025" spans="1:1" x14ac:dyDescent="0.25">
      <c r="A1025" t="str">
        <f>_xlfn.TEXTJOIN(", ", TRUE, 'fields &amp; values'!A1025:H1025)</f>
        <v>CLIMB_ID=1024, STAGE_NUMBER=342, STARTING_AT_KM=157, NAME="Côte de Roucy", INITIAL_ALTITUDE=0, DISTANCE=1.5, AVERAGE_SLOPE=6.2, CATEGORY="4"</v>
      </c>
    </row>
    <row r="1026" spans="1:1" x14ac:dyDescent="0.25">
      <c r="A1026" t="str">
        <f>_xlfn.TEXTJOIN(", ", TRUE, 'fields &amp; values'!A1026:H1026)</f>
        <v>CLIMB_ID=1025, STAGE_NUMBER=343, STARTING_AT_KM=217.5, NAME="Côte de Maron", INITIAL_ALTITUDE=0, DISTANCE=3.2, AVERAGE_SLOPE=5, CATEGORY="4"</v>
      </c>
    </row>
    <row r="1027" spans="1:1" x14ac:dyDescent="0.25">
      <c r="A1027" t="str">
        <f>_xlfn.TEXTJOIN(", ", TRUE, 'fields &amp; values'!A1027:H1027)</f>
        <v>CLIMB_ID=1026, STAGE_NUMBER=343, STARTING_AT_KM=229, NAME="Côte de Boufflers", INITIAL_ALTITUDE=0, DISTANCE=1.3, AVERAGE_SLOPE=7.9, CATEGORY="4"</v>
      </c>
    </row>
    <row r="1028" spans="1:1" x14ac:dyDescent="0.25">
      <c r="A1028" t="str">
        <f>_xlfn.TEXTJOIN(", ", TRUE, 'fields &amp; values'!A1028:H1028)</f>
        <v>CLIMB_ID=1027, STAGE_NUMBER=344, STARTING_AT_KM=142, NAME="Col de la Croix des Moinats", INITIAL_ALTITUDE=891, DISTANCE=7.6, AVERAGE_SLOPE=6, CATEGORY="2"</v>
      </c>
    </row>
    <row r="1029" spans="1:1" x14ac:dyDescent="0.25">
      <c r="A1029" t="str">
        <f>_xlfn.TEXTJOIN(", ", TRUE, 'fields &amp; values'!A1029:H1029)</f>
        <v>CLIMB_ID=1028, STAGE_NUMBER=344, STARTING_AT_KM=150, NAME="Col de Grosse Pierre", INITIAL_ALTITUDE=901, DISTANCE=3, AVERAGE_SLOPE=7.5, CATEGORY="2"</v>
      </c>
    </row>
    <row r="1030" spans="1:1" x14ac:dyDescent="0.25">
      <c r="A1030" t="str">
        <f>_xlfn.TEXTJOIN(", ", TRUE, 'fields &amp; values'!A1030:H1030)</f>
        <v>CLIMB_ID=1029, STAGE_NUMBER=344, STARTING_AT_KM=161, NAME="Côte de La Mauselaine", INITIAL_ALTITUDE=0, DISTANCE=1.8, AVERAGE_SLOPE=10.3, CATEGORY="3"</v>
      </c>
    </row>
    <row r="1031" spans="1:1" x14ac:dyDescent="0.25">
      <c r="A1031" t="str">
        <f>_xlfn.TEXTJOIN(", ", TRUE, 'fields &amp; values'!A1031:H1031)</f>
        <v>CLIMB_ID=1030, STAGE_NUMBER=345, STARTING_AT_KM=11.5, NAME="Col de la Schlucht", INITIAL_ALTITUDE=1140, DISTANCE=8.6, AVERAGE_SLOPE=4.5, CATEGORY="2"</v>
      </c>
    </row>
    <row r="1032" spans="1:1" x14ac:dyDescent="0.25">
      <c r="A1032" t="str">
        <f>_xlfn.TEXTJOIN(", ", TRUE, 'fields &amp; values'!A1032:H1032)</f>
        <v>CLIMB_ID=1031, STAGE_NUMBER=345, STARTING_AT_KM=41, NAME="Col du Wettstein", INITIAL_ALTITUDE=0, DISTANCE=7.7, AVERAGE_SLOPE=4.1, CATEGORY="3"</v>
      </c>
    </row>
    <row r="1033" spans="1:1" x14ac:dyDescent="0.25">
      <c r="A1033" t="str">
        <f>_xlfn.TEXTJOIN(", ", TRUE, 'fields &amp; values'!A1033:H1033)</f>
        <v>CLIMB_ID=1032, STAGE_NUMBER=345, STARTING_AT_KM=70, NAME="Côte des Cinq Châteaux", INITIAL_ALTITUDE=0, DISTANCE=4.5, AVERAGE_SLOPE=6.1, CATEGORY="3"</v>
      </c>
    </row>
    <row r="1034" spans="1:1" x14ac:dyDescent="0.25">
      <c r="A1034" t="str">
        <f>_xlfn.TEXTJOIN(", ", TRUE, 'fields &amp; values'!A1034:H1034)</f>
        <v>CLIMB_ID=1033, STAGE_NUMBER=345, STARTING_AT_KM=86, NAME="Côte de Gueberschwihr", INITIAL_ALTITUDE=559, DISTANCE=4.1, AVERAGE_SLOPE=7.9, CATEGORY="2"</v>
      </c>
    </row>
    <row r="1035" spans="1:1" x14ac:dyDescent="0.25">
      <c r="A1035" t="str">
        <f>_xlfn.TEXTJOIN(", ", TRUE, 'fields &amp; values'!A1035:H1035)</f>
        <v>CLIMB_ID=1034, STAGE_NUMBER=345, STARTING_AT_KM=120, NAME="Le Markstein", INITIAL_ALTITUDE=1183, DISTANCE=10.8, AVERAGE_SLOPE=5.4, CATEGORY="1"</v>
      </c>
    </row>
    <row r="1036" spans="1:1" x14ac:dyDescent="0.25">
      <c r="A1036" t="str">
        <f>_xlfn.TEXTJOIN(", ", TRUE, 'fields &amp; values'!A1036:H1036)</f>
        <v>CLIMB_ID=1035, STAGE_NUMBER=345, STARTING_AT_KM=127, NAME="Grand Ballon", INITIAL_ALTITUDE=0, DISTANCE=1.4, AVERAGE_SLOPE=8.6, CATEGORY="3"</v>
      </c>
    </row>
    <row r="1037" spans="1:1" x14ac:dyDescent="0.25">
      <c r="A1037" t="str">
        <f>_xlfn.TEXTJOIN(", ", TRUE, 'fields &amp; values'!A1037:H1037)</f>
        <v>CLIMB_ID=1036, STAGE_NUMBER=346, STARTING_AT_KM=30.5, NAME="Col du Firstplan", INITIAL_ALTITUDE=722, DISTANCE=8.3, AVERAGE_SLOPE=5.4, CATEGORY="2"</v>
      </c>
    </row>
    <row r="1038" spans="1:1" x14ac:dyDescent="0.25">
      <c r="A1038" t="str">
        <f>_xlfn.TEXTJOIN(", ", TRUE, 'fields &amp; values'!A1038:H1038)</f>
        <v>CLIMB_ID=1037, STAGE_NUMBER=346, STARTING_AT_KM=54.5, NAME="Petit Ballon", INITIAL_ALTITUDE=1163, DISTANCE=9.3, AVERAGE_SLOPE=8.1, CATEGORY="1"</v>
      </c>
    </row>
    <row r="1039" spans="1:1" x14ac:dyDescent="0.25">
      <c r="A1039" t="str">
        <f>_xlfn.TEXTJOIN(", ", TRUE, 'fields &amp; values'!A1039:H1039)</f>
        <v>CLIMB_ID=1038, STAGE_NUMBER=346, STARTING_AT_KM=71.5, NAME="Col du Platzerwasel", INITIAL_ALTITUDE=1193, DISTANCE=7.1, AVERAGE_SLOPE=8.4, CATEGORY="1"</v>
      </c>
    </row>
    <row r="1040" spans="1:1" x14ac:dyDescent="0.25">
      <c r="A1040" t="str">
        <f>_xlfn.TEXTJOIN(", ", TRUE, 'fields &amp; values'!A1040:H1040)</f>
        <v>CLIMB_ID=1039, STAGE_NUMBER=346, STARTING_AT_KM=103.5, NAME="Col d'Oderen", INITIAL_ALTITUDE=884, DISTANCE=6.7, AVERAGE_SLOPE=6.1, CATEGORY="2"</v>
      </c>
    </row>
    <row r="1041" spans="1:1" x14ac:dyDescent="0.25">
      <c r="A1041" t="str">
        <f>_xlfn.TEXTJOIN(", ", TRUE, 'fields &amp; values'!A1041:H1041)</f>
        <v>CLIMB_ID=1040, STAGE_NUMBER=346, STARTING_AT_KM=125.5, NAME="Col des Croix", INITIAL_ALTITUDE=0, DISTANCE=3.2, AVERAGE_SLOPE=6.2, CATEGORY="3"</v>
      </c>
    </row>
    <row r="1042" spans="1:1" x14ac:dyDescent="0.25">
      <c r="A1042" t="str">
        <f>_xlfn.TEXTJOIN(", ", TRUE, 'fields &amp; values'!A1042:H1042)</f>
        <v>CLIMB_ID=1041, STAGE_NUMBER=346, STARTING_AT_KM=143.5, NAME="Col des Chevrères", INITIAL_ALTITUDE=914, DISTANCE=3.5, AVERAGE_SLOPE=9.5, CATEGORY="1"</v>
      </c>
    </row>
    <row r="1043" spans="1:1" x14ac:dyDescent="0.25">
      <c r="A1043" t="str">
        <f>_xlfn.TEXTJOIN(", ", TRUE, 'fields &amp; values'!A1043:H1043)</f>
        <v>CLIMB_ID=1042, STAGE_NUMBER=346, STARTING_AT_KM=161.5, NAME="La Planche des Belles Filles", INITIAL_ALTITUDE=1035, DISTANCE=5.9, AVERAGE_SLOPE=8.5, CATEGORY="1"</v>
      </c>
    </row>
    <row r="1044" spans="1:1" x14ac:dyDescent="0.25">
      <c r="A1044" t="str">
        <f>_xlfn.TEXTJOIN(", ", TRUE, 'fields &amp; values'!A1044:H1044)</f>
        <v>CLIMB_ID=1043, STAGE_NUMBER=347, STARTING_AT_KM=141, NAME="Côte de Rogna", INITIAL_ALTITUDE=0, DISTANCE=7.6, AVERAGE_SLOPE=4.9, CATEGORY="3"</v>
      </c>
    </row>
    <row r="1045" spans="1:1" x14ac:dyDescent="0.25">
      <c r="A1045" t="str">
        <f>_xlfn.TEXTJOIN(", ", TRUE, 'fields &amp; values'!A1045:H1045)</f>
        <v>CLIMB_ID=1044, STAGE_NUMBER=347, STARTING_AT_KM=148.5, NAME="Côte de Choux", INITIAL_ALTITUDE=0, DISTANCE=1.7, AVERAGE_SLOPE=6.5, CATEGORY="3"</v>
      </c>
    </row>
    <row r="1046" spans="1:1" x14ac:dyDescent="0.25">
      <c r="A1046" t="str">
        <f>_xlfn.TEXTJOIN(", ", TRUE, 'fields &amp; values'!A1046:H1046)</f>
        <v>CLIMB_ID=1045, STAGE_NUMBER=347, STARTING_AT_KM=152.5, NAME="Côte de Désertin", INITIAL_ALTITUDE=0, DISTANCE=3.1, AVERAGE_SLOPE=5.2, CATEGORY="4"</v>
      </c>
    </row>
    <row r="1047" spans="1:1" x14ac:dyDescent="0.25">
      <c r="A1047" t="str">
        <f>_xlfn.TEXTJOIN(", ", TRUE, 'fields &amp; values'!A1047:H1047)</f>
        <v>CLIMB_ID=1046, STAGE_NUMBER=347, STARTING_AT_KM=168, NAME="Côte d'Échallon", INITIAL_ALTITUDE=0, DISTANCE=3, AVERAGE_SLOPE=6.6, CATEGORY="3"</v>
      </c>
    </row>
    <row r="1048" spans="1:1" x14ac:dyDescent="0.25">
      <c r="A1048" t="str">
        <f>_xlfn.TEXTJOIN(", ", TRUE, 'fields &amp; values'!A1048:H1048)</f>
        <v>CLIMB_ID=1047, STAGE_NUMBER=348, STARTING_AT_KM=58.5, NAME="Col de Brouilly", INITIAL_ALTITUDE=0, DISTANCE=1.7, AVERAGE_SLOPE=5.1, CATEGORY="4"</v>
      </c>
    </row>
    <row r="1049" spans="1:1" x14ac:dyDescent="0.25">
      <c r="A1049" t="str">
        <f>_xlfn.TEXTJOIN(", ", TRUE, 'fields &amp; values'!A1049:H1049)</f>
        <v>CLIMB_ID=1048, STAGE_NUMBER=348, STARTING_AT_KM=83, NAME="Côte du Saule-d'Oingt", INITIAL_ALTITUDE=0, DISTANCE=3.8, AVERAGE_SLOPE=4.5, CATEGORY="3"</v>
      </c>
    </row>
    <row r="1050" spans="1:1" x14ac:dyDescent="0.25">
      <c r="A1050" t="str">
        <f>_xlfn.TEXTJOIN(", ", TRUE, 'fields &amp; values'!A1050:H1050)</f>
        <v>CLIMB_ID=1049, STAGE_NUMBER=348, STARTING_AT_KM=138, NAME="Col des Brosses", INITIAL_ALTITUDE=0, DISTANCE=15.3, AVERAGE_SLOPE=3.3, CATEGORY="3"</v>
      </c>
    </row>
    <row r="1051" spans="1:1" x14ac:dyDescent="0.25">
      <c r="A1051" t="str">
        <f>_xlfn.TEXTJOIN(", ", TRUE, 'fields &amp; values'!A1051:H1051)</f>
        <v>CLIMB_ID=1050, STAGE_NUMBER=348, STARTING_AT_KM=164, NAME="Côte de Grammond", INITIAL_ALTITUDE=0, DISTANCE=9.8, AVERAGE_SLOPE=2.9, CATEGORY="4"</v>
      </c>
    </row>
    <row r="1052" spans="1:1" x14ac:dyDescent="0.25">
      <c r="A1052" t="str">
        <f>_xlfn.TEXTJOIN(", ", TRUE, 'fields &amp; values'!A1052:H1052)</f>
        <v>CLIMB_ID=1051, STAGE_NUMBER=349, STARTING_AT_KM=24, NAME="Col de la Croix de Montvieux", INITIAL_ALTITUDE=0, DISTANCE=8, AVERAGE_SLOPE=4.1, CATEGORY="3"</v>
      </c>
    </row>
    <row r="1053" spans="1:1" x14ac:dyDescent="0.25">
      <c r="A1053" t="str">
        <f>_xlfn.TEXTJOIN(", ", TRUE, 'fields &amp; values'!A1053:H1053)</f>
        <v>CLIMB_ID=1052, STAGE_NUMBER=349, STARTING_AT_KM=152, NAME="Col de Palaquit (D57-D512)", INITIAL_ALTITUDE=1154, DISTANCE=14.1, AVERAGE_SLOPE=6.1, CATEGORY="1"</v>
      </c>
    </row>
    <row r="1054" spans="1:1" x14ac:dyDescent="0.25">
      <c r="A1054" t="str">
        <f>_xlfn.TEXTJOIN(", ", TRUE, 'fields &amp; values'!A1054:H1054)</f>
        <v>CLIMB_ID=1053, STAGE_NUMBER=349, STARTING_AT_KM=197.5, NAME="Montée de Chamrousse", INITIAL_ALTITUDE=1730, DISTANCE=18.2, AVERAGE_SLOPE=7.3, CATEGORY="H"</v>
      </c>
    </row>
    <row r="1055" spans="1:1" x14ac:dyDescent="0.25">
      <c r="A1055" t="str">
        <f>_xlfn.TEXTJOIN(", ", TRUE, 'fields &amp; values'!A1055:H1055)</f>
        <v>CLIMB_ID=1054, STAGE_NUMBER=350, STARTING_AT_KM=82, NAME="Col du Lautaret", INITIAL_ALTITUDE=2058, DISTANCE=34, AVERAGE_SLOPE=3.9, CATEGORY="1"</v>
      </c>
    </row>
    <row r="1056" spans="1:1" x14ac:dyDescent="0.25">
      <c r="A1056" t="str">
        <f>_xlfn.TEXTJOIN(", ", TRUE, 'fields &amp; values'!A1056:H1056)</f>
        <v>CLIMB_ID=1055, STAGE_NUMBER=350, STARTING_AT_KM=132.5, NAME="Col d'Izoard - Souvenir Henri Desgrange", INITIAL_ALTITUDE=2360, DISTANCE=19, AVERAGE_SLOPE=6, CATEGORY="H"</v>
      </c>
    </row>
    <row r="1057" spans="1:1" x14ac:dyDescent="0.25">
      <c r="A1057" t="str">
        <f>_xlfn.TEXTJOIN(", ", TRUE, 'fields &amp; values'!A1057:H1057)</f>
        <v>CLIMB_ID=1056, STAGE_NUMBER=350, STARTING_AT_KM=177, NAME="Montée de Risoul", INITIAL_ALTITUDE=1855, DISTANCE=12.6, AVERAGE_SLOPE=6.9, CATEGORY="1"</v>
      </c>
    </row>
    <row r="1058" spans="1:1" x14ac:dyDescent="0.25">
      <c r="A1058" t="str">
        <f>_xlfn.TEXTJOIN(", ", TRUE, 'fields &amp; values'!A1058:H1058)</f>
        <v>CLIMB_ID=1057, STAGE_NUMBER=352, STARTING_AT_KM=25, NAME="Côte de Fanjeaux", INITIAL_ALTITUDE=0, DISTANCE=2.4, AVERAGE_SLOPE=4.9, CATEGORY="4"</v>
      </c>
    </row>
    <row r="1059" spans="1:1" x14ac:dyDescent="0.25">
      <c r="A1059" t="str">
        <f>_xlfn.TEXTJOIN(", ", TRUE, 'fields &amp; values'!A1059:H1059)</f>
        <v>CLIMB_ID=1058, STAGE_NUMBER=352, STARTING_AT_KM=71.5, NAME="Côte de Pamiers", INITIAL_ALTITUDE=0, DISTANCE=2.5, AVERAGE_SLOPE=5.4, CATEGORY="4"</v>
      </c>
    </row>
    <row r="1060" spans="1:1" x14ac:dyDescent="0.25">
      <c r="A1060" t="str">
        <f>_xlfn.TEXTJOIN(", ", TRUE, 'fields &amp; values'!A1060:H1060)</f>
        <v>CLIMB_ID=1059, STAGE_NUMBER=352, STARTING_AT_KM=155, NAME="Col de Portet-d'Aspet", INITIAL_ALTITUDE=1069, DISTANCE=5.4, AVERAGE_SLOPE=6.9, CATEGORY="2"</v>
      </c>
    </row>
    <row r="1061" spans="1:1" x14ac:dyDescent="0.25">
      <c r="A1061" t="str">
        <f>_xlfn.TEXTJOIN(", ", TRUE, 'fields &amp; values'!A1061:H1061)</f>
        <v>CLIMB_ID=1060, STAGE_NUMBER=352, STARTING_AT_KM=176.5, NAME="Col des Ares", INITIAL_ALTITUDE=0, DISTANCE=6, AVERAGE_SLOPE=5.2, CATEGORY="3"</v>
      </c>
    </row>
    <row r="1062" spans="1:1" x14ac:dyDescent="0.25">
      <c r="A1062" t="str">
        <f>_xlfn.TEXTJOIN(", ", TRUE, 'fields &amp; values'!A1062:H1062)</f>
        <v>CLIMB_ID=1061, STAGE_NUMBER=352, STARTING_AT_KM=216, NAME="Port de Balès", INITIAL_ALTITUDE=1755, DISTANCE=11.7, AVERAGE_SLOPE=7.7, CATEGORY="H"</v>
      </c>
    </row>
    <row r="1063" spans="1:1" x14ac:dyDescent="0.25">
      <c r="A1063" t="str">
        <f>_xlfn.TEXTJOIN(", ", TRUE, 'fields &amp; values'!A1063:H1063)</f>
        <v>CLIMB_ID=1062, STAGE_NUMBER=353, STARTING_AT_KM=57.5, NAME="Col du Portillon", INITIAL_ALTITUDE=1292, DISTANCE=8.3, AVERAGE_SLOPE=7.1, CATEGORY="1"</v>
      </c>
    </row>
    <row r="1064" spans="1:1" x14ac:dyDescent="0.25">
      <c r="A1064" t="str">
        <f>_xlfn.TEXTJOIN(", ", TRUE, 'fields &amp; values'!A1064:H1064)</f>
        <v>CLIMB_ID=1063, STAGE_NUMBER=353, STARTING_AT_KM=82, NAME="Col de Peyresourde", INITIAL_ALTITUDE=1569, DISTANCE=13.2, AVERAGE_SLOPE=7, CATEGORY="1"</v>
      </c>
    </row>
    <row r="1065" spans="1:1" x14ac:dyDescent="0.25">
      <c r="A1065" t="str">
        <f>_xlfn.TEXTJOIN(", ", TRUE, 'fields &amp; values'!A1065:H1065)</f>
        <v>CLIMB_ID=1064, STAGE_NUMBER=353, STARTING_AT_KM=102.5, NAME="Col de Val Louron-Azet", INITIAL_ALTITUDE=1580, DISTANCE=7.4, AVERAGE_SLOPE=8.3, CATEGORY="1"</v>
      </c>
    </row>
    <row r="1066" spans="1:1" x14ac:dyDescent="0.25">
      <c r="A1066" t="str">
        <f>_xlfn.TEXTJOIN(", ", TRUE, 'fields &amp; values'!A1066:H1066)</f>
        <v>CLIMB_ID=1065, STAGE_NUMBER=353, STARTING_AT_KM=124.5, NAME="Montée de Saint-Lary Pla d'Adet", INITIAL_ALTITUDE=1680, DISTANCE=10.2, AVERAGE_SLOPE=8.3, CATEGORY="H"</v>
      </c>
    </row>
    <row r="1067" spans="1:1" x14ac:dyDescent="0.25">
      <c r="A1067" t="str">
        <f>_xlfn.TEXTJOIN(", ", TRUE, 'fields &amp; values'!A1067:H1067)</f>
        <v>CLIMB_ID=1066, STAGE_NUMBER=354, STARTING_AT_KM=28, NAME="Côte de Bénéjacq", INITIAL_ALTITUDE=0, DISTANCE=2.6, AVERAGE_SLOPE=6.7, CATEGORY="3"</v>
      </c>
    </row>
    <row r="1068" spans="1:1" x14ac:dyDescent="0.25">
      <c r="A1068" t="str">
        <f>_xlfn.TEXTJOIN(", ", TRUE, 'fields &amp; values'!A1068:H1068)</f>
        <v>CLIMB_ID=1067, STAGE_NUMBER=354, STARTING_AT_KM=56, NAME="Côte de Loucrup", INITIAL_ALTITUDE=0, DISTANCE=2, AVERAGE_SLOPE=7, CATEGORY="3"</v>
      </c>
    </row>
    <row r="1069" spans="1:1" x14ac:dyDescent="0.25">
      <c r="A1069" t="str">
        <f>_xlfn.TEXTJOIN(", ", TRUE, 'fields &amp; values'!A1069:H1069)</f>
        <v>CLIMB_ID=1068, STAGE_NUMBER=354, STARTING_AT_KM=95.5, NAME="Col du Tourmalet - Souvenir Jacques Goddet", INITIAL_ALTITUDE=2115, DISTANCE=17.1, AVERAGE_SLOPE=7.3, CATEGORY="H"</v>
      </c>
    </row>
    <row r="1070" spans="1:1" x14ac:dyDescent="0.25">
      <c r="A1070" t="str">
        <f>_xlfn.TEXTJOIN(", ", TRUE, 'fields &amp; values'!A1070:H1070)</f>
        <v>CLIMB_ID=1069, STAGE_NUMBER=354, STARTING_AT_KM=145.5, NAME="Montée du Hautacam", INITIAL_ALTITUDE=1520, DISTANCE=13.6, AVERAGE_SLOPE=7.8, CATEGORY="H"</v>
      </c>
    </row>
    <row r="1071" spans="1:1" x14ac:dyDescent="0.25">
      <c r="A1071" t="str">
        <f>_xlfn.TEXTJOIN(", ", TRUE, 'fields &amp; values'!A1071:H1071)</f>
        <v>CLIMB_ID=1070, STAGE_NUMBER=355, STARTING_AT_KM=195.5, NAME="Côte de Monbazillac", INITIAL_ALTITUDE=0, DISTANCE=1.3, AVERAGE_SLOPE=7.6, CATEGORY="4"</v>
      </c>
    </row>
    <row r="1072" spans="1:1" x14ac:dyDescent="0.25">
      <c r="A1072" t="str">
        <f>_xlfn.TEXTJOIN(", ", TRUE, 'fields &amp; values'!A1072:H1072)</f>
        <v>CLIMB_ID=1071, STAGE_NUMBER=357, STARTING_AT_KM=31, NAME="Côte de Briis-sous-Forges", INITIAL_ALTITUDE=0, DISTANCE=0, AVERAGE_SLOPE=0, CATEGORY="4"</v>
      </c>
    </row>
    <row r="1073" spans="1:1" x14ac:dyDescent="0.25">
      <c r="A1073" t="str">
        <f>_xlfn.TEXTJOIN(", ", TRUE, 'fields &amp; values'!A1073:H1073)</f>
        <v>CLIMB_ID=1072, STAGE_NUMBER=358, STARTING_AT_KM=68, NAME="Côte de Cray", INITIAL_ALTITUDE=0, DISTANCE=1.6, AVERAGE_SLOPE=7.1, CATEGORY="4"</v>
      </c>
    </row>
    <row r="1074" spans="1:1" x14ac:dyDescent="0.25">
      <c r="A1074" t="str">
        <f>_xlfn.TEXTJOIN(", ", TRUE, 'fields &amp; values'!A1074:H1074)</f>
        <v>CLIMB_ID=1073, STAGE_NUMBER=358, STARTING_AT_KM=103.5, NAME="Côte de Buttertubs", INITIAL_ALTITUDE=0, DISTANCE=4.5, AVERAGE_SLOPE=6.8, CATEGORY="3"</v>
      </c>
    </row>
    <row r="1075" spans="1:1" x14ac:dyDescent="0.25">
      <c r="A1075" t="str">
        <f>_xlfn.TEXTJOIN(", ", TRUE, 'fields &amp; values'!A1075:H1075)</f>
        <v>CLIMB_ID=1074, STAGE_NUMBER=358, STARTING_AT_KM=129.5, NAME="Côte de Griton Moor", INITIAL_ALTITUDE=0, DISTANCE=3, AVERAGE_SLOPE=6.6, CATEGORY="3"</v>
      </c>
    </row>
    <row r="1076" spans="1:1" x14ac:dyDescent="0.25">
      <c r="A1076" t="str">
        <f>_xlfn.TEXTJOIN(", ", TRUE, 'fields &amp; values'!A1076:H1076)</f>
        <v>CLIMB_ID=1075, STAGE_NUMBER=359, STARTING_AT_KM=47, NAME="Côte de Blubberhouses", INITIAL_ALTITUDE=0, DISTANCE=1.8, AVERAGE_SLOPE=6.1, CATEGORY="4"</v>
      </c>
    </row>
    <row r="1077" spans="1:1" x14ac:dyDescent="0.25">
      <c r="A1077" t="str">
        <f>_xlfn.TEXTJOIN(", ", TRUE, 'fields &amp; values'!A1077:H1077)</f>
        <v>CLIMB_ID=1076, STAGE_NUMBER=359, STARTING_AT_KM=85, NAME="Côte d'Oxenhope Moor", INITIAL_ALTITUDE=0, DISTANCE=3.1, AVERAGE_SLOPE=6.4, CATEGORY="3"</v>
      </c>
    </row>
    <row r="1078" spans="1:1" x14ac:dyDescent="0.25">
      <c r="A1078" t="str">
        <f>_xlfn.TEXTJOIN(", ", TRUE, 'fields &amp; values'!A1078:H1078)</f>
        <v>CLIMB_ID=1077, STAGE_NUMBER=359, STARTING_AT_KM=112.5, NAME="VC Côte de Ripponden", INITIAL_ALTITUDE=0, DISTANCE=1.3, AVERAGE_SLOPE=8.6, CATEGORY="3"</v>
      </c>
    </row>
    <row r="1079" spans="1:1" x14ac:dyDescent="0.25">
      <c r="A1079" t="str">
        <f>_xlfn.TEXTJOIN(", ", TRUE, 'fields &amp; values'!A1079:H1079)</f>
        <v>CLIMB_ID=1078, STAGE_NUMBER=359, STARTING_AT_KM=119.5, NAME="Côte de Greetland", INITIAL_ALTITUDE=0, DISTANCE=1.6, AVERAGE_SLOPE=6.7, CATEGORY="3"</v>
      </c>
    </row>
    <row r="1080" spans="1:1" x14ac:dyDescent="0.25">
      <c r="A1080" t="str">
        <f>_xlfn.TEXTJOIN(", ", TRUE, 'fields &amp; values'!A1080:H1080)</f>
        <v>CLIMB_ID=1079, STAGE_NUMBER=359, STARTING_AT_KM=143.5, NAME="Côte de Holme Moss", INITIAL_ALTITUDE=0, DISTANCE=4.7, AVERAGE_SLOPE=7, CATEGORY="2"</v>
      </c>
    </row>
    <row r="1081" spans="1:1" x14ac:dyDescent="0.25">
      <c r="A1081" t="str">
        <f>_xlfn.TEXTJOIN(", ", TRUE, 'fields &amp; values'!A1081:H1081)</f>
        <v>CLIMB_ID=1080, STAGE_NUMBER=359, STARTING_AT_KM=167, NAME="Côte de Midhopestones", INITIAL_ALTITUDE=0, DISTANCE=2.5, AVERAGE_SLOPE=6.1, CATEGORY="3"</v>
      </c>
    </row>
    <row r="1082" spans="1:1" x14ac:dyDescent="0.25">
      <c r="A1082" t="str">
        <f>_xlfn.TEXTJOIN(", ", TRUE, 'fields &amp; values'!A1082:H1082)</f>
        <v>CLIMB_ID=1081, STAGE_NUMBER=359, STARTING_AT_KM=175, NAME="Côte de Bradfield", INITIAL_ALTITUDE=0, DISTANCE=1, AVERAGE_SLOPE=7.4, CATEGORY="4"</v>
      </c>
    </row>
    <row r="1083" spans="1:1" x14ac:dyDescent="0.25">
      <c r="A1083" t="str">
        <f>_xlfn.TEXTJOIN(", ", TRUE, 'fields &amp; values'!A1083:H1083)</f>
        <v>CLIMB_ID=1082, STAGE_NUMBER=359, STARTING_AT_KM=182, NAME="Côte d'Oughtibridge", INITIAL_ALTITUDE=0, DISTANCE=1.5, AVERAGE_SLOPE=9.1, CATEGORY="3"</v>
      </c>
    </row>
    <row r="1084" spans="1:1" x14ac:dyDescent="0.25">
      <c r="A1084" t="str">
        <f>_xlfn.TEXTJOIN(", ", TRUE, 'fields &amp; values'!A1084:H1084)</f>
        <v>CLIMB_ID=1083, STAGE_NUMBER=359, STARTING_AT_KM=196, NAME="VC Côte de Jenkin Road", INITIAL_ALTITUDE=0, DISTANCE=0.8, AVERAGE_SLOPE=10.8, CATEGORY="4"</v>
      </c>
    </row>
    <row r="1085" spans="1:1" x14ac:dyDescent="0.25">
      <c r="A1085" t="str">
        <f>_xlfn.TEXTJOIN(", ", TRUE, 'fields &amp; values'!A1085:H1085)</f>
        <v>CLIMB_ID=1084, STAGE_NUMBER=361, STARTING_AT_KM=34, NAME="Côte de Campagnette", INITIAL_ALTITUDE=0, DISTANCE=1, AVERAGE_SLOPE=6.5, CATEGORY="4"</v>
      </c>
    </row>
    <row r="1086" spans="1:1" x14ac:dyDescent="0.25">
      <c r="A1086" t="str">
        <f>_xlfn.TEXTJOIN(", ", TRUE, 'fields &amp; values'!A1086:H1086)</f>
        <v>CLIMB_ID=1085, STAGE_NUMBER=361, STARTING_AT_KM=117.5, NAME="Mont Noir", INITIAL_ALTITUDE=0, DISTANCE=1.3, AVERAGE_SLOPE=5.7, CATEGORY="4"</v>
      </c>
    </row>
    <row r="1087" spans="1:1" x14ac:dyDescent="0.25">
      <c r="A1087" t="str">
        <f>_xlfn.TEXTJOIN(", ", TRUE, 'fields &amp; values'!A1087:H1087)</f>
        <v>CLIMB_ID=1086, STAGE_NUMBER=363, STARTING_AT_KM=107.5, NAME="Côte de Coucy-le-Château-Auffrique", INITIAL_ALTITUDE=0, DISTANCE=0.9, AVERAGE_SLOPE=6.2, CATEGORY="4"</v>
      </c>
    </row>
    <row r="1088" spans="1:1" x14ac:dyDescent="0.25">
      <c r="A1088" t="str">
        <f>_xlfn.TEXTJOIN(", ", TRUE, 'fields &amp; values'!A1088:H1088)</f>
        <v>CLIMB_ID=1087, STAGE_NUMBER=363, STARTING_AT_KM=157, NAME="Côte de Roucy", INITIAL_ALTITUDE=0, DISTANCE=1.5, AVERAGE_SLOPE=6.2, CATEGORY="4"</v>
      </c>
    </row>
    <row r="1089" spans="1:1" x14ac:dyDescent="0.25">
      <c r="A1089" t="str">
        <f>_xlfn.TEXTJOIN(", ", TRUE, 'fields &amp; values'!A1089:H1089)</f>
        <v>CLIMB_ID=1088, STAGE_NUMBER=364, STARTING_AT_KM=217.5, NAME="Côte de Maron", INITIAL_ALTITUDE=0, DISTANCE=3.2, AVERAGE_SLOPE=5, CATEGORY="4"</v>
      </c>
    </row>
    <row r="1090" spans="1:1" x14ac:dyDescent="0.25">
      <c r="A1090" t="str">
        <f>_xlfn.TEXTJOIN(", ", TRUE, 'fields &amp; values'!A1090:H1090)</f>
        <v>CLIMB_ID=1089, STAGE_NUMBER=364, STARTING_AT_KM=229, NAME="Côte de Boufflers", INITIAL_ALTITUDE=0, DISTANCE=1.3, AVERAGE_SLOPE=7.9, CATEGORY="4"</v>
      </c>
    </row>
    <row r="1091" spans="1:1" x14ac:dyDescent="0.25">
      <c r="A1091" t="str">
        <f>_xlfn.TEXTJOIN(", ", TRUE, 'fields &amp; values'!A1091:H1091)</f>
        <v>CLIMB_ID=1090, STAGE_NUMBER=365, STARTING_AT_KM=142, NAME="Col de la Croix des Moinats", INITIAL_ALTITUDE=891, DISTANCE=7.6, AVERAGE_SLOPE=6, CATEGORY="2"</v>
      </c>
    </row>
    <row r="1092" spans="1:1" x14ac:dyDescent="0.25">
      <c r="A1092" t="str">
        <f>_xlfn.TEXTJOIN(", ", TRUE, 'fields &amp; values'!A1092:H1092)</f>
        <v>CLIMB_ID=1091, STAGE_NUMBER=365, STARTING_AT_KM=150, NAME="Col de Grosse Pierre", INITIAL_ALTITUDE=901, DISTANCE=3, AVERAGE_SLOPE=7.5, CATEGORY="2"</v>
      </c>
    </row>
    <row r="1093" spans="1:1" x14ac:dyDescent="0.25">
      <c r="A1093" t="str">
        <f>_xlfn.TEXTJOIN(", ", TRUE, 'fields &amp; values'!A1093:H1093)</f>
        <v>CLIMB_ID=1092, STAGE_NUMBER=365, STARTING_AT_KM=161, NAME="Côte de La Mauselaine", INITIAL_ALTITUDE=0, DISTANCE=1.8, AVERAGE_SLOPE=10.3, CATEGORY="3"</v>
      </c>
    </row>
    <row r="1094" spans="1:1" x14ac:dyDescent="0.25">
      <c r="A1094" t="str">
        <f>_xlfn.TEXTJOIN(", ", TRUE, 'fields &amp; values'!A1094:H1094)</f>
        <v>CLIMB_ID=1093, STAGE_NUMBER=366, STARTING_AT_KM=11.5, NAME="Col de la Schlucht", INITIAL_ALTITUDE=1140, DISTANCE=8.6, AVERAGE_SLOPE=4.5, CATEGORY="2"</v>
      </c>
    </row>
    <row r="1095" spans="1:1" x14ac:dyDescent="0.25">
      <c r="A1095" t="str">
        <f>_xlfn.TEXTJOIN(", ", TRUE, 'fields &amp; values'!A1095:H1095)</f>
        <v>CLIMB_ID=1094, STAGE_NUMBER=366, STARTING_AT_KM=41, NAME="Col du Wettstein", INITIAL_ALTITUDE=0, DISTANCE=7.7, AVERAGE_SLOPE=4.1, CATEGORY="3"</v>
      </c>
    </row>
    <row r="1096" spans="1:1" x14ac:dyDescent="0.25">
      <c r="A1096" t="str">
        <f>_xlfn.TEXTJOIN(", ", TRUE, 'fields &amp; values'!A1096:H1096)</f>
        <v>CLIMB_ID=1095, STAGE_NUMBER=366, STARTING_AT_KM=70, NAME="Côte des Cinq Châteaux", INITIAL_ALTITUDE=0, DISTANCE=4.5, AVERAGE_SLOPE=6.1, CATEGORY="3"</v>
      </c>
    </row>
    <row r="1097" spans="1:1" x14ac:dyDescent="0.25">
      <c r="A1097" t="str">
        <f>_xlfn.TEXTJOIN(", ", TRUE, 'fields &amp; values'!A1097:H1097)</f>
        <v>CLIMB_ID=1096, STAGE_NUMBER=366, STARTING_AT_KM=86, NAME="Côte de Gueberschwihr", INITIAL_ALTITUDE=559, DISTANCE=4.1, AVERAGE_SLOPE=7.9, CATEGORY="2"</v>
      </c>
    </row>
    <row r="1098" spans="1:1" x14ac:dyDescent="0.25">
      <c r="A1098" t="str">
        <f>_xlfn.TEXTJOIN(", ", TRUE, 'fields &amp; values'!A1098:H1098)</f>
        <v>CLIMB_ID=1097, STAGE_NUMBER=366, STARTING_AT_KM=120, NAME="Le Markstein", INITIAL_ALTITUDE=1183, DISTANCE=10.8, AVERAGE_SLOPE=5.4, CATEGORY="1"</v>
      </c>
    </row>
    <row r="1099" spans="1:1" x14ac:dyDescent="0.25">
      <c r="A1099" t="str">
        <f>_xlfn.TEXTJOIN(", ", TRUE, 'fields &amp; values'!A1099:H1099)</f>
        <v>CLIMB_ID=1098, STAGE_NUMBER=366, STARTING_AT_KM=127, NAME="Grand Ballon", INITIAL_ALTITUDE=0, DISTANCE=1.4, AVERAGE_SLOPE=8.6, CATEGORY="3"</v>
      </c>
    </row>
    <row r="1100" spans="1:1" x14ac:dyDescent="0.25">
      <c r="A1100" t="str">
        <f>_xlfn.TEXTJOIN(", ", TRUE, 'fields &amp; values'!A1100:H1100)</f>
        <v>CLIMB_ID=1099, STAGE_NUMBER=367, STARTING_AT_KM=30.5, NAME="Col du Firstplan", INITIAL_ALTITUDE=722, DISTANCE=8.3, AVERAGE_SLOPE=5.4, CATEGORY="2"</v>
      </c>
    </row>
    <row r="1101" spans="1:1" x14ac:dyDescent="0.25">
      <c r="A1101" t="str">
        <f>_xlfn.TEXTJOIN(", ", TRUE, 'fields &amp; values'!A1101:H1101)</f>
        <v>CLIMB_ID=1100, STAGE_NUMBER=367, STARTING_AT_KM=54.5, NAME="Petit Ballon", INITIAL_ALTITUDE=1163, DISTANCE=9.3, AVERAGE_SLOPE=8.1, CATEGORY="1"</v>
      </c>
    </row>
    <row r="1102" spans="1:1" x14ac:dyDescent="0.25">
      <c r="A1102" t="str">
        <f>_xlfn.TEXTJOIN(", ", TRUE, 'fields &amp; values'!A1102:H1102)</f>
        <v>CLIMB_ID=1101, STAGE_NUMBER=367, STARTING_AT_KM=71.5, NAME="Col du Platzerwasel", INITIAL_ALTITUDE=1193, DISTANCE=7.1, AVERAGE_SLOPE=8.4, CATEGORY="1"</v>
      </c>
    </row>
    <row r="1103" spans="1:1" x14ac:dyDescent="0.25">
      <c r="A1103" t="str">
        <f>_xlfn.TEXTJOIN(", ", TRUE, 'fields &amp; values'!A1103:H1103)</f>
        <v>CLIMB_ID=1102, STAGE_NUMBER=367, STARTING_AT_KM=103.5, NAME="Col d'Oderen", INITIAL_ALTITUDE=884, DISTANCE=6.7, AVERAGE_SLOPE=6.1, CATEGORY="2"</v>
      </c>
    </row>
    <row r="1104" spans="1:1" x14ac:dyDescent="0.25">
      <c r="A1104" t="str">
        <f>_xlfn.TEXTJOIN(", ", TRUE, 'fields &amp; values'!A1104:H1104)</f>
        <v>CLIMB_ID=1103, STAGE_NUMBER=367, STARTING_AT_KM=125.5, NAME="Col des Croix", INITIAL_ALTITUDE=0, DISTANCE=3.2, AVERAGE_SLOPE=6.2, CATEGORY="3"</v>
      </c>
    </row>
    <row r="1105" spans="1:1" x14ac:dyDescent="0.25">
      <c r="A1105" t="str">
        <f>_xlfn.TEXTJOIN(", ", TRUE, 'fields &amp; values'!A1105:H1105)</f>
        <v>CLIMB_ID=1104, STAGE_NUMBER=367, STARTING_AT_KM=143.5, NAME="Col des Chevrères", INITIAL_ALTITUDE=914, DISTANCE=3.5, AVERAGE_SLOPE=9.5, CATEGORY="1"</v>
      </c>
    </row>
    <row r="1106" spans="1:1" x14ac:dyDescent="0.25">
      <c r="A1106" t="str">
        <f>_xlfn.TEXTJOIN(", ", TRUE, 'fields &amp; values'!A1106:H1106)</f>
        <v>CLIMB_ID=1105, STAGE_NUMBER=367, STARTING_AT_KM=161.5, NAME="La Planche des Belles Filles", INITIAL_ALTITUDE=1035, DISTANCE=5.9, AVERAGE_SLOPE=8.5, CATEGORY="1"</v>
      </c>
    </row>
    <row r="1107" spans="1:1" x14ac:dyDescent="0.25">
      <c r="A1107" t="str">
        <f>_xlfn.TEXTJOIN(", ", TRUE, 'fields &amp; values'!A1107:H1107)</f>
        <v>CLIMB_ID=1106, STAGE_NUMBER=368, STARTING_AT_KM=141, NAME="Côte de Rogna", INITIAL_ALTITUDE=0, DISTANCE=7.6, AVERAGE_SLOPE=4.9, CATEGORY="3"</v>
      </c>
    </row>
    <row r="1108" spans="1:1" x14ac:dyDescent="0.25">
      <c r="A1108" t="str">
        <f>_xlfn.TEXTJOIN(", ", TRUE, 'fields &amp; values'!A1108:H1108)</f>
        <v>CLIMB_ID=1107, STAGE_NUMBER=368, STARTING_AT_KM=148.5, NAME="Côte de Choux", INITIAL_ALTITUDE=0, DISTANCE=1.7, AVERAGE_SLOPE=6.5, CATEGORY="3"</v>
      </c>
    </row>
    <row r="1109" spans="1:1" x14ac:dyDescent="0.25">
      <c r="A1109" t="str">
        <f>_xlfn.TEXTJOIN(", ", TRUE, 'fields &amp; values'!A1109:H1109)</f>
        <v>CLIMB_ID=1108, STAGE_NUMBER=368, STARTING_AT_KM=152.5, NAME="Côte de Désertin", INITIAL_ALTITUDE=0, DISTANCE=3.1, AVERAGE_SLOPE=5.2, CATEGORY="4"</v>
      </c>
    </row>
    <row r="1110" spans="1:1" x14ac:dyDescent="0.25">
      <c r="A1110" t="str">
        <f>_xlfn.TEXTJOIN(", ", TRUE, 'fields &amp; values'!A1110:H1110)</f>
        <v>CLIMB_ID=1109, STAGE_NUMBER=368, STARTING_AT_KM=168, NAME="Côte d'Échallon", INITIAL_ALTITUDE=0, DISTANCE=3, AVERAGE_SLOPE=6.6, CATEGORY="3"</v>
      </c>
    </row>
    <row r="1111" spans="1:1" x14ac:dyDescent="0.25">
      <c r="A1111" t="str">
        <f>_xlfn.TEXTJOIN(", ", TRUE, 'fields &amp; values'!A1111:H1111)</f>
        <v>CLIMB_ID=1110, STAGE_NUMBER=369, STARTING_AT_KM=58.5, NAME="Col de Brouilly", INITIAL_ALTITUDE=0, DISTANCE=1.7, AVERAGE_SLOPE=5.1, CATEGORY="4"</v>
      </c>
    </row>
    <row r="1112" spans="1:1" x14ac:dyDescent="0.25">
      <c r="A1112" t="str">
        <f>_xlfn.TEXTJOIN(", ", TRUE, 'fields &amp; values'!A1112:H1112)</f>
        <v>CLIMB_ID=1111, STAGE_NUMBER=369, STARTING_AT_KM=83, NAME="Côte du Saule-d'Oingt", INITIAL_ALTITUDE=0, DISTANCE=3.8, AVERAGE_SLOPE=4.5, CATEGORY="3"</v>
      </c>
    </row>
    <row r="1113" spans="1:1" x14ac:dyDescent="0.25">
      <c r="A1113" t="str">
        <f>_xlfn.TEXTJOIN(", ", TRUE, 'fields &amp; values'!A1113:H1113)</f>
        <v>CLIMB_ID=1112, STAGE_NUMBER=369, STARTING_AT_KM=138, NAME="Col des Brosses", INITIAL_ALTITUDE=0, DISTANCE=15.3, AVERAGE_SLOPE=3.3, CATEGORY="3"</v>
      </c>
    </row>
    <row r="1114" spans="1:1" x14ac:dyDescent="0.25">
      <c r="A1114" t="str">
        <f>_xlfn.TEXTJOIN(", ", TRUE, 'fields &amp; values'!A1114:H1114)</f>
        <v>CLIMB_ID=1113, STAGE_NUMBER=369, STARTING_AT_KM=164, NAME="Côte de Grammond", INITIAL_ALTITUDE=0, DISTANCE=9.8, AVERAGE_SLOPE=2.9, CATEGORY="4"</v>
      </c>
    </row>
    <row r="1115" spans="1:1" x14ac:dyDescent="0.25">
      <c r="A1115" t="str">
        <f>_xlfn.TEXTJOIN(", ", TRUE, 'fields &amp; values'!A1115:H1115)</f>
        <v>CLIMB_ID=1114, STAGE_NUMBER=370, STARTING_AT_KM=24, NAME="Col de la Croix de Montvieux", INITIAL_ALTITUDE=0, DISTANCE=8, AVERAGE_SLOPE=4.1, CATEGORY="3"</v>
      </c>
    </row>
    <row r="1116" spans="1:1" x14ac:dyDescent="0.25">
      <c r="A1116" t="str">
        <f>_xlfn.TEXTJOIN(", ", TRUE, 'fields &amp; values'!A1116:H1116)</f>
        <v>CLIMB_ID=1115, STAGE_NUMBER=370, STARTING_AT_KM=152, NAME="Col de Palaquit (D57-D512)", INITIAL_ALTITUDE=1154, DISTANCE=14.1, AVERAGE_SLOPE=6.1, CATEGORY="1"</v>
      </c>
    </row>
    <row r="1117" spans="1:1" x14ac:dyDescent="0.25">
      <c r="A1117" t="str">
        <f>_xlfn.TEXTJOIN(", ", TRUE, 'fields &amp; values'!A1117:H1117)</f>
        <v>CLIMB_ID=1116, STAGE_NUMBER=370, STARTING_AT_KM=197.5, NAME="Montée de Chamrousse", INITIAL_ALTITUDE=1730, DISTANCE=18.2, AVERAGE_SLOPE=7.3, CATEGORY="H"</v>
      </c>
    </row>
    <row r="1118" spans="1:1" x14ac:dyDescent="0.25">
      <c r="A1118" t="str">
        <f>_xlfn.TEXTJOIN(", ", TRUE, 'fields &amp; values'!A1118:H1118)</f>
        <v>CLIMB_ID=1117, STAGE_NUMBER=371, STARTING_AT_KM=82, NAME="Col du Lautaret", INITIAL_ALTITUDE=2058, DISTANCE=34, AVERAGE_SLOPE=3.9, CATEGORY="1"</v>
      </c>
    </row>
    <row r="1119" spans="1:1" x14ac:dyDescent="0.25">
      <c r="A1119" t="str">
        <f>_xlfn.TEXTJOIN(", ", TRUE, 'fields &amp; values'!A1119:H1119)</f>
        <v>CLIMB_ID=1118, STAGE_NUMBER=371, STARTING_AT_KM=132.5, NAME="Col d'Izoard - Souvenir Henri Desgrange", INITIAL_ALTITUDE=2360, DISTANCE=19, AVERAGE_SLOPE=6, CATEGORY="H"</v>
      </c>
    </row>
    <row r="1120" spans="1:1" x14ac:dyDescent="0.25">
      <c r="A1120" t="str">
        <f>_xlfn.TEXTJOIN(", ", TRUE, 'fields &amp; values'!A1120:H1120)</f>
        <v>CLIMB_ID=1119, STAGE_NUMBER=371, STARTING_AT_KM=177, NAME="Montée de Risoul", INITIAL_ALTITUDE=1855, DISTANCE=12.6, AVERAGE_SLOPE=6.9, CATEGORY="1"</v>
      </c>
    </row>
    <row r="1121" spans="1:1" x14ac:dyDescent="0.25">
      <c r="A1121" t="str">
        <f>_xlfn.TEXTJOIN(", ", TRUE, 'fields &amp; values'!A1121:H1121)</f>
        <v>CLIMB_ID=1120, STAGE_NUMBER=373, STARTING_AT_KM=25, NAME="Côte de Fanjeaux", INITIAL_ALTITUDE=0, DISTANCE=2.4, AVERAGE_SLOPE=4.9, CATEGORY="4"</v>
      </c>
    </row>
    <row r="1122" spans="1:1" x14ac:dyDescent="0.25">
      <c r="A1122" t="str">
        <f>_xlfn.TEXTJOIN(", ", TRUE, 'fields &amp; values'!A1122:H1122)</f>
        <v>CLIMB_ID=1121, STAGE_NUMBER=373, STARTING_AT_KM=71.5, NAME="Côte de Pamiers", INITIAL_ALTITUDE=0, DISTANCE=2.5, AVERAGE_SLOPE=5.4, CATEGORY="4"</v>
      </c>
    </row>
    <row r="1123" spans="1:1" x14ac:dyDescent="0.25">
      <c r="A1123" t="str">
        <f>_xlfn.TEXTJOIN(", ", TRUE, 'fields &amp; values'!A1123:H1123)</f>
        <v>CLIMB_ID=1122, STAGE_NUMBER=373, STARTING_AT_KM=155, NAME="Col de Portet-d'Aspet", INITIAL_ALTITUDE=1069, DISTANCE=5.4, AVERAGE_SLOPE=6.9, CATEGORY="2"</v>
      </c>
    </row>
    <row r="1124" spans="1:1" x14ac:dyDescent="0.25">
      <c r="A1124" t="str">
        <f>_xlfn.TEXTJOIN(", ", TRUE, 'fields &amp; values'!A1124:H1124)</f>
        <v>CLIMB_ID=1123, STAGE_NUMBER=373, STARTING_AT_KM=176.5, NAME="Col des Ares", INITIAL_ALTITUDE=0, DISTANCE=6, AVERAGE_SLOPE=5.2, CATEGORY="3"</v>
      </c>
    </row>
    <row r="1125" spans="1:1" x14ac:dyDescent="0.25">
      <c r="A1125" t="str">
        <f>_xlfn.TEXTJOIN(", ", TRUE, 'fields &amp; values'!A1125:H1125)</f>
        <v>CLIMB_ID=1124, STAGE_NUMBER=373, STARTING_AT_KM=216, NAME="Port de Balès", INITIAL_ALTITUDE=1755, DISTANCE=11.7, AVERAGE_SLOPE=7.7, CATEGORY="H"</v>
      </c>
    </row>
    <row r="1126" spans="1:1" x14ac:dyDescent="0.25">
      <c r="A1126" t="str">
        <f>_xlfn.TEXTJOIN(", ", TRUE, 'fields &amp; values'!A1126:H1126)</f>
        <v>CLIMB_ID=1125, STAGE_NUMBER=374, STARTING_AT_KM=57.5, NAME="Col du Portillon", INITIAL_ALTITUDE=1292, DISTANCE=8.3, AVERAGE_SLOPE=7.1, CATEGORY="1"</v>
      </c>
    </row>
    <row r="1127" spans="1:1" x14ac:dyDescent="0.25">
      <c r="A1127" t="str">
        <f>_xlfn.TEXTJOIN(", ", TRUE, 'fields &amp; values'!A1127:H1127)</f>
        <v>CLIMB_ID=1126, STAGE_NUMBER=374, STARTING_AT_KM=82, NAME="Col de Peyresourde", INITIAL_ALTITUDE=1569, DISTANCE=13.2, AVERAGE_SLOPE=7, CATEGORY="1"</v>
      </c>
    </row>
    <row r="1128" spans="1:1" x14ac:dyDescent="0.25">
      <c r="A1128" t="str">
        <f>_xlfn.TEXTJOIN(", ", TRUE, 'fields &amp; values'!A1128:H1128)</f>
        <v>CLIMB_ID=1127, STAGE_NUMBER=374, STARTING_AT_KM=102.5, NAME="Col de Val Louron-Azet", INITIAL_ALTITUDE=1580, DISTANCE=7.4, AVERAGE_SLOPE=8.3, CATEGORY="1"</v>
      </c>
    </row>
    <row r="1129" spans="1:1" x14ac:dyDescent="0.25">
      <c r="A1129" t="str">
        <f>_xlfn.TEXTJOIN(", ", TRUE, 'fields &amp; values'!A1129:H1129)</f>
        <v>CLIMB_ID=1128, STAGE_NUMBER=374, STARTING_AT_KM=124.5, NAME="Montée de Saint-Lary Pla d'Adet", INITIAL_ALTITUDE=1680, DISTANCE=10.2, AVERAGE_SLOPE=8.3, CATEGORY="H"</v>
      </c>
    </row>
    <row r="1130" spans="1:1" x14ac:dyDescent="0.25">
      <c r="A1130" t="str">
        <f>_xlfn.TEXTJOIN(", ", TRUE, 'fields &amp; values'!A1130:H1130)</f>
        <v>CLIMB_ID=1129, STAGE_NUMBER=375, STARTING_AT_KM=28, NAME="Côte de Bénéjacq", INITIAL_ALTITUDE=0, DISTANCE=2.6, AVERAGE_SLOPE=6.7, CATEGORY="3"</v>
      </c>
    </row>
    <row r="1131" spans="1:1" x14ac:dyDescent="0.25">
      <c r="A1131" t="str">
        <f>_xlfn.TEXTJOIN(", ", TRUE, 'fields &amp; values'!A1131:H1131)</f>
        <v>CLIMB_ID=1130, STAGE_NUMBER=375, STARTING_AT_KM=56, NAME="Côte de Loucrup", INITIAL_ALTITUDE=0, DISTANCE=2, AVERAGE_SLOPE=7, CATEGORY="3"</v>
      </c>
    </row>
    <row r="1132" spans="1:1" x14ac:dyDescent="0.25">
      <c r="A1132" t="str">
        <f>_xlfn.TEXTJOIN(", ", TRUE, 'fields &amp; values'!A1132:H1132)</f>
        <v>CLIMB_ID=1131, STAGE_NUMBER=375, STARTING_AT_KM=95.5, NAME="Col du Tourmalet - Souvenir Jacques Goddet", INITIAL_ALTITUDE=2115, DISTANCE=17.1, AVERAGE_SLOPE=7.3, CATEGORY="H"</v>
      </c>
    </row>
    <row r="1133" spans="1:1" x14ac:dyDescent="0.25">
      <c r="A1133" t="str">
        <f>_xlfn.TEXTJOIN(", ", TRUE, 'fields &amp; values'!A1133:H1133)</f>
        <v>CLIMB_ID=1132, STAGE_NUMBER=375, STARTING_AT_KM=145.5, NAME="Montée du Hautacam", INITIAL_ALTITUDE=1520, DISTANCE=13.6, AVERAGE_SLOPE=7.8, CATEGORY="H"</v>
      </c>
    </row>
    <row r="1134" spans="1:1" x14ac:dyDescent="0.25">
      <c r="A1134" t="str">
        <f>_xlfn.TEXTJOIN(", ", TRUE, 'fields &amp; values'!A1134:H1134)</f>
        <v>CLIMB_ID=1133, STAGE_NUMBER=376, STARTING_AT_KM=195.5, NAME="Côte de Monbazillac", INITIAL_ALTITUDE=0, DISTANCE=1.3, AVERAGE_SLOPE=7.6, CATEGORY="4"</v>
      </c>
    </row>
    <row r="1135" spans="1:1" x14ac:dyDescent="0.25">
      <c r="A1135" t="str">
        <f>_xlfn.TEXTJOIN(", ", TRUE, 'fields &amp; values'!A1135:H1135)</f>
        <v>CLIMB_ID=1134, STAGE_NUMBER=378, STARTING_AT_KM=31, NAME="Côte de Briis-sous-Forges", INITIAL_ALTITUDE=0, DISTANCE=0, AVERAGE_SLOPE=0, CATEGORY="4"</v>
      </c>
    </row>
    <row r="1136" spans="1:1" x14ac:dyDescent="0.25">
      <c r="A1136" t="str">
        <f>_xlfn.TEXTJOIN(", ", TRUE, 'fields &amp; values'!A1136:H1136)</f>
        <v>CLIMB_ID=1135, STAGE_NUMBER=379, STARTING_AT_KM=68, NAME="Côte de Cray", INITIAL_ALTITUDE=0, DISTANCE=1.6, AVERAGE_SLOPE=7.1, CATEGORY="4"</v>
      </c>
    </row>
    <row r="1137" spans="1:1" x14ac:dyDescent="0.25">
      <c r="A1137" t="str">
        <f>_xlfn.TEXTJOIN(", ", TRUE, 'fields &amp; values'!A1137:H1137)</f>
        <v>CLIMB_ID=1136, STAGE_NUMBER=379, STARTING_AT_KM=103.5, NAME="Côte de Buttertubs", INITIAL_ALTITUDE=0, DISTANCE=4.5, AVERAGE_SLOPE=6.8, CATEGORY="3"</v>
      </c>
    </row>
    <row r="1138" spans="1:1" x14ac:dyDescent="0.25">
      <c r="A1138" t="str">
        <f>_xlfn.TEXTJOIN(", ", TRUE, 'fields &amp; values'!A1138:H1138)</f>
        <v>CLIMB_ID=1137, STAGE_NUMBER=379, STARTING_AT_KM=129.5, NAME="Côte de Griton Moor", INITIAL_ALTITUDE=0, DISTANCE=3, AVERAGE_SLOPE=6.6, CATEGORY="3"</v>
      </c>
    </row>
    <row r="1139" spans="1:1" x14ac:dyDescent="0.25">
      <c r="A1139" t="str">
        <f>_xlfn.TEXTJOIN(", ", TRUE, 'fields &amp; values'!A1139:H1139)</f>
        <v>CLIMB_ID=1138, STAGE_NUMBER=380, STARTING_AT_KM=47, NAME="Côte de Blubberhouses", INITIAL_ALTITUDE=0, DISTANCE=1.8, AVERAGE_SLOPE=6.1, CATEGORY="4"</v>
      </c>
    </row>
    <row r="1140" spans="1:1" x14ac:dyDescent="0.25">
      <c r="A1140" t="str">
        <f>_xlfn.TEXTJOIN(", ", TRUE, 'fields &amp; values'!A1140:H1140)</f>
        <v>CLIMB_ID=1139, STAGE_NUMBER=380, STARTING_AT_KM=85, NAME="Côte d'Oxenhope Moor", INITIAL_ALTITUDE=0, DISTANCE=3.1, AVERAGE_SLOPE=6.4, CATEGORY="3"</v>
      </c>
    </row>
    <row r="1141" spans="1:1" x14ac:dyDescent="0.25">
      <c r="A1141" t="str">
        <f>_xlfn.TEXTJOIN(", ", TRUE, 'fields &amp; values'!A1141:H1141)</f>
        <v>CLIMB_ID=1140, STAGE_NUMBER=380, STARTING_AT_KM=112.5, NAME="VC Côte de Ripponden", INITIAL_ALTITUDE=0, DISTANCE=1.3, AVERAGE_SLOPE=8.6, CATEGORY="3"</v>
      </c>
    </row>
    <row r="1142" spans="1:1" x14ac:dyDescent="0.25">
      <c r="A1142" t="str">
        <f>_xlfn.TEXTJOIN(", ", TRUE, 'fields &amp; values'!A1142:H1142)</f>
        <v>CLIMB_ID=1141, STAGE_NUMBER=380, STARTING_AT_KM=119.5, NAME="Côte de Greetland", INITIAL_ALTITUDE=0, DISTANCE=1.6, AVERAGE_SLOPE=6.7, CATEGORY="3"</v>
      </c>
    </row>
    <row r="1143" spans="1:1" x14ac:dyDescent="0.25">
      <c r="A1143" t="str">
        <f>_xlfn.TEXTJOIN(", ", TRUE, 'fields &amp; values'!A1143:H1143)</f>
        <v>CLIMB_ID=1142, STAGE_NUMBER=380, STARTING_AT_KM=143.5, NAME="Côte de Holme Moss", INITIAL_ALTITUDE=0, DISTANCE=4.7, AVERAGE_SLOPE=7, CATEGORY="2"</v>
      </c>
    </row>
    <row r="1144" spans="1:1" x14ac:dyDescent="0.25">
      <c r="A1144" t="str">
        <f>_xlfn.TEXTJOIN(", ", TRUE, 'fields &amp; values'!A1144:H1144)</f>
        <v>CLIMB_ID=1143, STAGE_NUMBER=380, STARTING_AT_KM=167, NAME="Côte de Midhopestones", INITIAL_ALTITUDE=0, DISTANCE=2.5, AVERAGE_SLOPE=6.1, CATEGORY="3"</v>
      </c>
    </row>
    <row r="1145" spans="1:1" x14ac:dyDescent="0.25">
      <c r="A1145" t="str">
        <f>_xlfn.TEXTJOIN(", ", TRUE, 'fields &amp; values'!A1145:H1145)</f>
        <v>CLIMB_ID=1144, STAGE_NUMBER=380, STARTING_AT_KM=175, NAME="Côte de Bradfield", INITIAL_ALTITUDE=0, DISTANCE=1, AVERAGE_SLOPE=7.4, CATEGORY="4"</v>
      </c>
    </row>
    <row r="1146" spans="1:1" x14ac:dyDescent="0.25">
      <c r="A1146" t="str">
        <f>_xlfn.TEXTJOIN(", ", TRUE, 'fields &amp; values'!A1146:H1146)</f>
        <v>CLIMB_ID=1145, STAGE_NUMBER=380, STARTING_AT_KM=182, NAME="Côte d'Oughtibridge", INITIAL_ALTITUDE=0, DISTANCE=1.5, AVERAGE_SLOPE=9.1, CATEGORY="3"</v>
      </c>
    </row>
    <row r="1147" spans="1:1" x14ac:dyDescent="0.25">
      <c r="A1147" t="str">
        <f>_xlfn.TEXTJOIN(", ", TRUE, 'fields &amp; values'!A1147:H1147)</f>
        <v>CLIMB_ID=1146, STAGE_NUMBER=380, STARTING_AT_KM=196, NAME="VC Côte de Jenkin Road", INITIAL_ALTITUDE=0, DISTANCE=0.8, AVERAGE_SLOPE=10.8, CATEGORY="4"</v>
      </c>
    </row>
    <row r="1148" spans="1:1" x14ac:dyDescent="0.25">
      <c r="A1148" t="str">
        <f>_xlfn.TEXTJOIN(", ", TRUE, 'fields &amp; values'!A1148:H1148)</f>
        <v>CLIMB_ID=1147, STAGE_NUMBER=382, STARTING_AT_KM=34, NAME="Côte de Campagnette", INITIAL_ALTITUDE=0, DISTANCE=1, AVERAGE_SLOPE=6.5, CATEGORY="4"</v>
      </c>
    </row>
    <row r="1149" spans="1:1" x14ac:dyDescent="0.25">
      <c r="A1149" t="str">
        <f>_xlfn.TEXTJOIN(", ", TRUE, 'fields &amp; values'!A1149:H1149)</f>
        <v>CLIMB_ID=1148, STAGE_NUMBER=382, STARTING_AT_KM=117.5, NAME="Mont Noir", INITIAL_ALTITUDE=0, DISTANCE=1.3, AVERAGE_SLOPE=5.7, CATEGORY="4"</v>
      </c>
    </row>
    <row r="1150" spans="1:1" x14ac:dyDescent="0.25">
      <c r="A1150" t="str">
        <f>_xlfn.TEXTJOIN(", ", TRUE, 'fields &amp; values'!A1150:H1150)</f>
        <v>CLIMB_ID=1149, STAGE_NUMBER=384, STARTING_AT_KM=107.5, NAME="Côte de Coucy-le-Château-Auffrique", INITIAL_ALTITUDE=0, DISTANCE=0.9, AVERAGE_SLOPE=6.2, CATEGORY="4"</v>
      </c>
    </row>
    <row r="1151" spans="1:1" x14ac:dyDescent="0.25">
      <c r="A1151" t="str">
        <f>_xlfn.TEXTJOIN(", ", TRUE, 'fields &amp; values'!A1151:H1151)</f>
        <v>CLIMB_ID=1150, STAGE_NUMBER=384, STARTING_AT_KM=157, NAME="Côte de Roucy", INITIAL_ALTITUDE=0, DISTANCE=1.5, AVERAGE_SLOPE=6.2, CATEGORY="4"</v>
      </c>
    </row>
    <row r="1152" spans="1:1" x14ac:dyDescent="0.25">
      <c r="A1152" t="str">
        <f>_xlfn.TEXTJOIN(", ", TRUE, 'fields &amp; values'!A1152:H1152)</f>
        <v>CLIMB_ID=1151, STAGE_NUMBER=385, STARTING_AT_KM=217.5, NAME="Côte de Maron", INITIAL_ALTITUDE=0, DISTANCE=3.2, AVERAGE_SLOPE=5, CATEGORY="4"</v>
      </c>
    </row>
    <row r="1153" spans="1:1" x14ac:dyDescent="0.25">
      <c r="A1153" t="str">
        <f>_xlfn.TEXTJOIN(", ", TRUE, 'fields &amp; values'!A1153:H1153)</f>
        <v>CLIMB_ID=1152, STAGE_NUMBER=385, STARTING_AT_KM=229, NAME="Côte de Boufflers", INITIAL_ALTITUDE=0, DISTANCE=1.3, AVERAGE_SLOPE=7.9, CATEGORY="4"</v>
      </c>
    </row>
    <row r="1154" spans="1:1" x14ac:dyDescent="0.25">
      <c r="A1154" t="str">
        <f>_xlfn.TEXTJOIN(", ", TRUE, 'fields &amp; values'!A1154:H1154)</f>
        <v>CLIMB_ID=1153, STAGE_NUMBER=386, STARTING_AT_KM=142, NAME="Col de la Croix des Moinats", INITIAL_ALTITUDE=891, DISTANCE=7.6, AVERAGE_SLOPE=6, CATEGORY="2"</v>
      </c>
    </row>
    <row r="1155" spans="1:1" x14ac:dyDescent="0.25">
      <c r="A1155" t="str">
        <f>_xlfn.TEXTJOIN(", ", TRUE, 'fields &amp; values'!A1155:H1155)</f>
        <v>CLIMB_ID=1154, STAGE_NUMBER=386, STARTING_AT_KM=150, NAME="Col de Grosse Pierre", INITIAL_ALTITUDE=901, DISTANCE=3, AVERAGE_SLOPE=7.5, CATEGORY="2"</v>
      </c>
    </row>
    <row r="1156" spans="1:1" x14ac:dyDescent="0.25">
      <c r="A1156" t="str">
        <f>_xlfn.TEXTJOIN(", ", TRUE, 'fields &amp; values'!A1156:H1156)</f>
        <v>CLIMB_ID=1155, STAGE_NUMBER=386, STARTING_AT_KM=161, NAME="Côte de La Mauselaine", INITIAL_ALTITUDE=0, DISTANCE=1.8, AVERAGE_SLOPE=10.3, CATEGORY="3"</v>
      </c>
    </row>
    <row r="1157" spans="1:1" x14ac:dyDescent="0.25">
      <c r="A1157" t="str">
        <f>_xlfn.TEXTJOIN(", ", TRUE, 'fields &amp; values'!A1157:H1157)</f>
        <v>CLIMB_ID=1156, STAGE_NUMBER=387, STARTING_AT_KM=11.5, NAME="Col de la Schlucht", INITIAL_ALTITUDE=1140, DISTANCE=8.6, AVERAGE_SLOPE=4.5, CATEGORY="2"</v>
      </c>
    </row>
    <row r="1158" spans="1:1" x14ac:dyDescent="0.25">
      <c r="A1158" t="str">
        <f>_xlfn.TEXTJOIN(", ", TRUE, 'fields &amp; values'!A1158:H1158)</f>
        <v>CLIMB_ID=1157, STAGE_NUMBER=387, STARTING_AT_KM=41, NAME="Col du Wettstein", INITIAL_ALTITUDE=0, DISTANCE=7.7, AVERAGE_SLOPE=4.1, CATEGORY="3"</v>
      </c>
    </row>
    <row r="1159" spans="1:1" x14ac:dyDescent="0.25">
      <c r="A1159" t="str">
        <f>_xlfn.TEXTJOIN(", ", TRUE, 'fields &amp; values'!A1159:H1159)</f>
        <v>CLIMB_ID=1158, STAGE_NUMBER=387, STARTING_AT_KM=70, NAME="Côte des Cinq Châteaux", INITIAL_ALTITUDE=0, DISTANCE=4.5, AVERAGE_SLOPE=6.1, CATEGORY="3"</v>
      </c>
    </row>
    <row r="1160" spans="1:1" x14ac:dyDescent="0.25">
      <c r="A1160" t="str">
        <f>_xlfn.TEXTJOIN(", ", TRUE, 'fields &amp; values'!A1160:H1160)</f>
        <v>CLIMB_ID=1159, STAGE_NUMBER=387, STARTING_AT_KM=86, NAME="Côte de Gueberschwihr", INITIAL_ALTITUDE=559, DISTANCE=4.1, AVERAGE_SLOPE=7.9, CATEGORY="2"</v>
      </c>
    </row>
    <row r="1161" spans="1:1" x14ac:dyDescent="0.25">
      <c r="A1161" t="str">
        <f>_xlfn.TEXTJOIN(", ", TRUE, 'fields &amp; values'!A1161:H1161)</f>
        <v>CLIMB_ID=1160, STAGE_NUMBER=387, STARTING_AT_KM=120, NAME="Le Markstein", INITIAL_ALTITUDE=1183, DISTANCE=10.8, AVERAGE_SLOPE=5.4, CATEGORY="1"</v>
      </c>
    </row>
    <row r="1162" spans="1:1" x14ac:dyDescent="0.25">
      <c r="A1162" t="str">
        <f>_xlfn.TEXTJOIN(", ", TRUE, 'fields &amp; values'!A1162:H1162)</f>
        <v>CLIMB_ID=1161, STAGE_NUMBER=387, STARTING_AT_KM=127, NAME="Grand Ballon", INITIAL_ALTITUDE=0, DISTANCE=1.4, AVERAGE_SLOPE=8.6, CATEGORY="3"</v>
      </c>
    </row>
    <row r="1163" spans="1:1" x14ac:dyDescent="0.25">
      <c r="A1163" t="str">
        <f>_xlfn.TEXTJOIN(", ", TRUE, 'fields &amp; values'!A1163:H1163)</f>
        <v>CLIMB_ID=1162, STAGE_NUMBER=388, STARTING_AT_KM=30.5, NAME="Col du Firstplan", INITIAL_ALTITUDE=722, DISTANCE=8.3, AVERAGE_SLOPE=5.4, CATEGORY="2"</v>
      </c>
    </row>
    <row r="1164" spans="1:1" x14ac:dyDescent="0.25">
      <c r="A1164" t="str">
        <f>_xlfn.TEXTJOIN(", ", TRUE, 'fields &amp; values'!A1164:H1164)</f>
        <v>CLIMB_ID=1163, STAGE_NUMBER=388, STARTING_AT_KM=54.5, NAME="Petit Ballon", INITIAL_ALTITUDE=1163, DISTANCE=9.3, AVERAGE_SLOPE=8.1, CATEGORY="1"</v>
      </c>
    </row>
    <row r="1165" spans="1:1" x14ac:dyDescent="0.25">
      <c r="A1165" t="str">
        <f>_xlfn.TEXTJOIN(", ", TRUE, 'fields &amp; values'!A1165:H1165)</f>
        <v>CLIMB_ID=1164, STAGE_NUMBER=388, STARTING_AT_KM=71.5, NAME="Col du Platzerwasel", INITIAL_ALTITUDE=1193, DISTANCE=7.1, AVERAGE_SLOPE=8.4, CATEGORY="1"</v>
      </c>
    </row>
    <row r="1166" spans="1:1" x14ac:dyDescent="0.25">
      <c r="A1166" t="str">
        <f>_xlfn.TEXTJOIN(", ", TRUE, 'fields &amp; values'!A1166:H1166)</f>
        <v>CLIMB_ID=1165, STAGE_NUMBER=388, STARTING_AT_KM=103.5, NAME="Col d'Oderen", INITIAL_ALTITUDE=884, DISTANCE=6.7, AVERAGE_SLOPE=6.1, CATEGORY="2"</v>
      </c>
    </row>
    <row r="1167" spans="1:1" x14ac:dyDescent="0.25">
      <c r="A1167" t="str">
        <f>_xlfn.TEXTJOIN(", ", TRUE, 'fields &amp; values'!A1167:H1167)</f>
        <v>CLIMB_ID=1166, STAGE_NUMBER=388, STARTING_AT_KM=125.5, NAME="Col des Croix", INITIAL_ALTITUDE=0, DISTANCE=3.2, AVERAGE_SLOPE=6.2, CATEGORY="3"</v>
      </c>
    </row>
    <row r="1168" spans="1:1" x14ac:dyDescent="0.25">
      <c r="A1168" t="str">
        <f>_xlfn.TEXTJOIN(", ", TRUE, 'fields &amp; values'!A1168:H1168)</f>
        <v>CLIMB_ID=1167, STAGE_NUMBER=388, STARTING_AT_KM=143.5, NAME="Col des Chevrères", INITIAL_ALTITUDE=914, DISTANCE=3.5, AVERAGE_SLOPE=9.5, CATEGORY="1"</v>
      </c>
    </row>
    <row r="1169" spans="1:1" x14ac:dyDescent="0.25">
      <c r="A1169" t="str">
        <f>_xlfn.TEXTJOIN(", ", TRUE, 'fields &amp; values'!A1169:H1169)</f>
        <v>CLIMB_ID=1168, STAGE_NUMBER=388, STARTING_AT_KM=161.5, NAME="La Planche des Belles Filles", INITIAL_ALTITUDE=1035, DISTANCE=5.9, AVERAGE_SLOPE=8.5, CATEGORY="1"</v>
      </c>
    </row>
    <row r="1170" spans="1:1" x14ac:dyDescent="0.25">
      <c r="A1170" t="str">
        <f>_xlfn.TEXTJOIN(", ", TRUE, 'fields &amp; values'!A1170:H1170)</f>
        <v>CLIMB_ID=1169, STAGE_NUMBER=389, STARTING_AT_KM=141, NAME="Côte de Rogna", INITIAL_ALTITUDE=0, DISTANCE=7.6, AVERAGE_SLOPE=4.9, CATEGORY="3"</v>
      </c>
    </row>
    <row r="1171" spans="1:1" x14ac:dyDescent="0.25">
      <c r="A1171" t="str">
        <f>_xlfn.TEXTJOIN(", ", TRUE, 'fields &amp; values'!A1171:H1171)</f>
        <v>CLIMB_ID=1170, STAGE_NUMBER=389, STARTING_AT_KM=148.5, NAME="Côte de Choux", INITIAL_ALTITUDE=0, DISTANCE=1.7, AVERAGE_SLOPE=6.5, CATEGORY="3"</v>
      </c>
    </row>
    <row r="1172" spans="1:1" x14ac:dyDescent="0.25">
      <c r="A1172" t="str">
        <f>_xlfn.TEXTJOIN(", ", TRUE, 'fields &amp; values'!A1172:H1172)</f>
        <v>CLIMB_ID=1171, STAGE_NUMBER=389, STARTING_AT_KM=152.5, NAME="Côte de Désertin", INITIAL_ALTITUDE=0, DISTANCE=3.1, AVERAGE_SLOPE=5.2, CATEGORY="4"</v>
      </c>
    </row>
    <row r="1173" spans="1:1" x14ac:dyDescent="0.25">
      <c r="A1173" t="str">
        <f>_xlfn.TEXTJOIN(", ", TRUE, 'fields &amp; values'!A1173:H1173)</f>
        <v>CLIMB_ID=1172, STAGE_NUMBER=389, STARTING_AT_KM=168, NAME="Côte d'Échallon", INITIAL_ALTITUDE=0, DISTANCE=3, AVERAGE_SLOPE=6.6, CATEGORY="3"</v>
      </c>
    </row>
    <row r="1174" spans="1:1" x14ac:dyDescent="0.25">
      <c r="A1174" t="str">
        <f>_xlfn.TEXTJOIN(", ", TRUE, 'fields &amp; values'!A1174:H1174)</f>
        <v>CLIMB_ID=1173, STAGE_NUMBER=390, STARTING_AT_KM=58.5, NAME="Col de Brouilly", INITIAL_ALTITUDE=0, DISTANCE=1.7, AVERAGE_SLOPE=5.1, CATEGORY="4"</v>
      </c>
    </row>
    <row r="1175" spans="1:1" x14ac:dyDescent="0.25">
      <c r="A1175" t="str">
        <f>_xlfn.TEXTJOIN(", ", TRUE, 'fields &amp; values'!A1175:H1175)</f>
        <v>CLIMB_ID=1174, STAGE_NUMBER=390, STARTING_AT_KM=83, NAME="Côte du Saule-d'Oingt", INITIAL_ALTITUDE=0, DISTANCE=3.8, AVERAGE_SLOPE=4.5, CATEGORY="3"</v>
      </c>
    </row>
    <row r="1176" spans="1:1" x14ac:dyDescent="0.25">
      <c r="A1176" t="str">
        <f>_xlfn.TEXTJOIN(", ", TRUE, 'fields &amp; values'!A1176:H1176)</f>
        <v>CLIMB_ID=1175, STAGE_NUMBER=390, STARTING_AT_KM=138, NAME="Col des Brosses", INITIAL_ALTITUDE=0, DISTANCE=15.3, AVERAGE_SLOPE=3.3, CATEGORY="3"</v>
      </c>
    </row>
    <row r="1177" spans="1:1" x14ac:dyDescent="0.25">
      <c r="A1177" t="str">
        <f>_xlfn.TEXTJOIN(", ", TRUE, 'fields &amp; values'!A1177:H1177)</f>
        <v>CLIMB_ID=1176, STAGE_NUMBER=390, STARTING_AT_KM=164, NAME="Côte de Grammond", INITIAL_ALTITUDE=0, DISTANCE=9.8, AVERAGE_SLOPE=2.9, CATEGORY="4"</v>
      </c>
    </row>
    <row r="1178" spans="1:1" x14ac:dyDescent="0.25">
      <c r="A1178" t="str">
        <f>_xlfn.TEXTJOIN(", ", TRUE, 'fields &amp; values'!A1178:H1178)</f>
        <v>CLIMB_ID=1177, STAGE_NUMBER=391, STARTING_AT_KM=24, NAME="Col de la Croix de Montvieux", INITIAL_ALTITUDE=0, DISTANCE=8, AVERAGE_SLOPE=4.1, CATEGORY="3"</v>
      </c>
    </row>
    <row r="1179" spans="1:1" x14ac:dyDescent="0.25">
      <c r="A1179" t="str">
        <f>_xlfn.TEXTJOIN(", ", TRUE, 'fields &amp; values'!A1179:H1179)</f>
        <v>CLIMB_ID=1178, STAGE_NUMBER=391, STARTING_AT_KM=152, NAME="Col de Palaquit (D57-D512)", INITIAL_ALTITUDE=1154, DISTANCE=14.1, AVERAGE_SLOPE=6.1, CATEGORY="1"</v>
      </c>
    </row>
    <row r="1180" spans="1:1" x14ac:dyDescent="0.25">
      <c r="A1180" t="str">
        <f>_xlfn.TEXTJOIN(", ", TRUE, 'fields &amp; values'!A1180:H1180)</f>
        <v>CLIMB_ID=1179, STAGE_NUMBER=391, STARTING_AT_KM=197.5, NAME="Montée de Chamrousse", INITIAL_ALTITUDE=1730, DISTANCE=18.2, AVERAGE_SLOPE=7.3, CATEGORY="H"</v>
      </c>
    </row>
    <row r="1181" spans="1:1" x14ac:dyDescent="0.25">
      <c r="A1181" t="str">
        <f>_xlfn.TEXTJOIN(", ", TRUE, 'fields &amp; values'!A1181:H1181)</f>
        <v>CLIMB_ID=1180, STAGE_NUMBER=392, STARTING_AT_KM=82, NAME="Col du Lautaret", INITIAL_ALTITUDE=2058, DISTANCE=34, AVERAGE_SLOPE=3.9, CATEGORY="1"</v>
      </c>
    </row>
    <row r="1182" spans="1:1" x14ac:dyDescent="0.25">
      <c r="A1182" t="str">
        <f>_xlfn.TEXTJOIN(", ", TRUE, 'fields &amp; values'!A1182:H1182)</f>
        <v>CLIMB_ID=1181, STAGE_NUMBER=392, STARTING_AT_KM=132.5, NAME="Col d'Izoard - Souvenir Henri Desgrange", INITIAL_ALTITUDE=2360, DISTANCE=19, AVERAGE_SLOPE=6, CATEGORY="H"</v>
      </c>
    </row>
    <row r="1183" spans="1:1" x14ac:dyDescent="0.25">
      <c r="A1183" t="str">
        <f>_xlfn.TEXTJOIN(", ", TRUE, 'fields &amp; values'!A1183:H1183)</f>
        <v>CLIMB_ID=1182, STAGE_NUMBER=392, STARTING_AT_KM=177, NAME="Montée de Risoul", INITIAL_ALTITUDE=1855, DISTANCE=12.6, AVERAGE_SLOPE=6.9, CATEGORY="1"</v>
      </c>
    </row>
    <row r="1184" spans="1:1" x14ac:dyDescent="0.25">
      <c r="A1184" t="str">
        <f>_xlfn.TEXTJOIN(", ", TRUE, 'fields &amp; values'!A1184:H1184)</f>
        <v>CLIMB_ID=1183, STAGE_NUMBER=394, STARTING_AT_KM=25, NAME="Côte de Fanjeaux", INITIAL_ALTITUDE=0, DISTANCE=2.4, AVERAGE_SLOPE=4.9, CATEGORY="4"</v>
      </c>
    </row>
    <row r="1185" spans="1:1" x14ac:dyDescent="0.25">
      <c r="A1185" t="str">
        <f>_xlfn.TEXTJOIN(", ", TRUE, 'fields &amp; values'!A1185:H1185)</f>
        <v>CLIMB_ID=1184, STAGE_NUMBER=394, STARTING_AT_KM=71.5, NAME="Côte de Pamiers", INITIAL_ALTITUDE=0, DISTANCE=2.5, AVERAGE_SLOPE=5.4, CATEGORY="4"</v>
      </c>
    </row>
    <row r="1186" spans="1:1" x14ac:dyDescent="0.25">
      <c r="A1186" t="str">
        <f>_xlfn.TEXTJOIN(", ", TRUE, 'fields &amp; values'!A1186:H1186)</f>
        <v>CLIMB_ID=1185, STAGE_NUMBER=394, STARTING_AT_KM=155, NAME="Col de Portet-d'Aspet", INITIAL_ALTITUDE=1069, DISTANCE=5.4, AVERAGE_SLOPE=6.9, CATEGORY="2"</v>
      </c>
    </row>
    <row r="1187" spans="1:1" x14ac:dyDescent="0.25">
      <c r="A1187" t="str">
        <f>_xlfn.TEXTJOIN(", ", TRUE, 'fields &amp; values'!A1187:H1187)</f>
        <v>CLIMB_ID=1186, STAGE_NUMBER=394, STARTING_AT_KM=176.5, NAME="Col des Ares", INITIAL_ALTITUDE=0, DISTANCE=6, AVERAGE_SLOPE=5.2, CATEGORY="3"</v>
      </c>
    </row>
    <row r="1188" spans="1:1" x14ac:dyDescent="0.25">
      <c r="A1188" t="str">
        <f>_xlfn.TEXTJOIN(", ", TRUE, 'fields &amp; values'!A1188:H1188)</f>
        <v>CLIMB_ID=1187, STAGE_NUMBER=394, STARTING_AT_KM=216, NAME="Port de Balès", INITIAL_ALTITUDE=1755, DISTANCE=11.7, AVERAGE_SLOPE=7.7, CATEGORY="H"</v>
      </c>
    </row>
    <row r="1189" spans="1:1" x14ac:dyDescent="0.25">
      <c r="A1189" t="str">
        <f>_xlfn.TEXTJOIN(", ", TRUE, 'fields &amp; values'!A1189:H1189)</f>
        <v>CLIMB_ID=1188, STAGE_NUMBER=395, STARTING_AT_KM=57.5, NAME="Col du Portillon", INITIAL_ALTITUDE=1292, DISTANCE=8.3, AVERAGE_SLOPE=7.1, CATEGORY="1"</v>
      </c>
    </row>
    <row r="1190" spans="1:1" x14ac:dyDescent="0.25">
      <c r="A1190" t="str">
        <f>_xlfn.TEXTJOIN(", ", TRUE, 'fields &amp; values'!A1190:H1190)</f>
        <v>CLIMB_ID=1189, STAGE_NUMBER=395, STARTING_AT_KM=82, NAME="Col de Peyresourde", INITIAL_ALTITUDE=1569, DISTANCE=13.2, AVERAGE_SLOPE=7, CATEGORY="1"</v>
      </c>
    </row>
    <row r="1191" spans="1:1" x14ac:dyDescent="0.25">
      <c r="A1191" t="str">
        <f>_xlfn.TEXTJOIN(", ", TRUE, 'fields &amp; values'!A1191:H1191)</f>
        <v>CLIMB_ID=1190, STAGE_NUMBER=395, STARTING_AT_KM=102.5, NAME="Col de Val Louron-Azet", INITIAL_ALTITUDE=1580, DISTANCE=7.4, AVERAGE_SLOPE=8.3, CATEGORY="1"</v>
      </c>
    </row>
    <row r="1192" spans="1:1" x14ac:dyDescent="0.25">
      <c r="A1192" t="str">
        <f>_xlfn.TEXTJOIN(", ", TRUE, 'fields &amp; values'!A1192:H1192)</f>
        <v>CLIMB_ID=1191, STAGE_NUMBER=395, STARTING_AT_KM=124.5, NAME="Montée de Saint-Lary Pla d'Adet", INITIAL_ALTITUDE=1680, DISTANCE=10.2, AVERAGE_SLOPE=8.3, CATEGORY="H"</v>
      </c>
    </row>
    <row r="1193" spans="1:1" x14ac:dyDescent="0.25">
      <c r="A1193" t="str">
        <f>_xlfn.TEXTJOIN(", ", TRUE, 'fields &amp; values'!A1193:H1193)</f>
        <v>CLIMB_ID=1192, STAGE_NUMBER=396, STARTING_AT_KM=28, NAME="Côte de Bénéjacq", INITIAL_ALTITUDE=0, DISTANCE=2.6, AVERAGE_SLOPE=6.7, CATEGORY="3"</v>
      </c>
    </row>
    <row r="1194" spans="1:1" x14ac:dyDescent="0.25">
      <c r="A1194" t="str">
        <f>_xlfn.TEXTJOIN(", ", TRUE, 'fields &amp; values'!A1194:H1194)</f>
        <v>CLIMB_ID=1193, STAGE_NUMBER=396, STARTING_AT_KM=56, NAME="Côte de Loucrup", INITIAL_ALTITUDE=0, DISTANCE=2, AVERAGE_SLOPE=7, CATEGORY="3"</v>
      </c>
    </row>
    <row r="1195" spans="1:1" x14ac:dyDescent="0.25">
      <c r="A1195" t="str">
        <f>_xlfn.TEXTJOIN(", ", TRUE, 'fields &amp; values'!A1195:H1195)</f>
        <v>CLIMB_ID=1194, STAGE_NUMBER=396, STARTING_AT_KM=95.5, NAME="Col du Tourmalet - Souvenir Jacques Goddet", INITIAL_ALTITUDE=2115, DISTANCE=17.1, AVERAGE_SLOPE=7.3, CATEGORY="H"</v>
      </c>
    </row>
    <row r="1196" spans="1:1" x14ac:dyDescent="0.25">
      <c r="A1196" t="str">
        <f>_xlfn.TEXTJOIN(", ", TRUE, 'fields &amp; values'!A1196:H1196)</f>
        <v>CLIMB_ID=1195, STAGE_NUMBER=396, STARTING_AT_KM=145.5, NAME="Montée du Hautacam", INITIAL_ALTITUDE=1520, DISTANCE=13.6, AVERAGE_SLOPE=7.8, CATEGORY="H"</v>
      </c>
    </row>
    <row r="1197" spans="1:1" x14ac:dyDescent="0.25">
      <c r="A1197" t="str">
        <f>_xlfn.TEXTJOIN(", ", TRUE, 'fields &amp; values'!A1197:H1197)</f>
        <v>CLIMB_ID=1196, STAGE_NUMBER=397, STARTING_AT_KM=195.5, NAME="Côte de Monbazillac", INITIAL_ALTITUDE=0, DISTANCE=1.3, AVERAGE_SLOPE=7.6, CATEGORY="4"</v>
      </c>
    </row>
    <row r="1198" spans="1:1" x14ac:dyDescent="0.25">
      <c r="A1198" t="str">
        <f>_xlfn.TEXTJOIN(", ", TRUE, 'fields &amp; values'!A1198:H1198)</f>
        <v>CLIMB_ID=1197, STAGE_NUMBER=399, STARTING_AT_KM=31, NAME="Côte de Briis-sous-Forges", INITIAL_ALTITUDE=0, DISTANCE=0, AVERAGE_SLOPE=0, CATEGORY="4"</v>
      </c>
    </row>
    <row r="1199" spans="1:1" x14ac:dyDescent="0.25">
      <c r="A1199" t="str">
        <f>_xlfn.TEXTJOIN(", ", TRUE, 'fields &amp; values'!A1199:H1199)</f>
        <v>CLIMB_ID=1198, STAGE_NUMBER=400, STARTING_AT_KM=68, NAME="Côte de Cray", INITIAL_ALTITUDE=0, DISTANCE=1.6, AVERAGE_SLOPE=7.1, CATEGORY="4"</v>
      </c>
    </row>
    <row r="1200" spans="1:1" x14ac:dyDescent="0.25">
      <c r="A1200" t="str">
        <f>_xlfn.TEXTJOIN(", ", TRUE, 'fields &amp; values'!A1200:H1200)</f>
        <v>CLIMB_ID=1199, STAGE_NUMBER=400, STARTING_AT_KM=103.5, NAME="Côte de Buttertubs", INITIAL_ALTITUDE=0, DISTANCE=4.5, AVERAGE_SLOPE=6.8, CATEGORY="3"</v>
      </c>
    </row>
    <row r="1201" spans="1:1" x14ac:dyDescent="0.25">
      <c r="A1201" t="str">
        <f>_xlfn.TEXTJOIN(", ", TRUE, 'fields &amp; values'!A1201:H1201)</f>
        <v>CLIMB_ID=1200, STAGE_NUMBER=400, STARTING_AT_KM=129.5, NAME="Côte de Griton Moor", INITIAL_ALTITUDE=0, DISTANCE=3, AVERAGE_SLOPE=6.6, CATEGORY="3"</v>
      </c>
    </row>
    <row r="1202" spans="1:1" x14ac:dyDescent="0.25">
      <c r="A1202" t="str">
        <f>_xlfn.TEXTJOIN(", ", TRUE, 'fields &amp; values'!A1202:H1202)</f>
        <v>CLIMB_ID=1201, STAGE_NUMBER=401, STARTING_AT_KM=47, NAME="Côte de Blubberhouses", INITIAL_ALTITUDE=0, DISTANCE=1.8, AVERAGE_SLOPE=6.1, CATEGORY="4"</v>
      </c>
    </row>
    <row r="1203" spans="1:1" x14ac:dyDescent="0.25">
      <c r="A1203" t="str">
        <f>_xlfn.TEXTJOIN(", ", TRUE, 'fields &amp; values'!A1203:H1203)</f>
        <v>CLIMB_ID=1202, STAGE_NUMBER=401, STARTING_AT_KM=85, NAME="Côte d'Oxenhope Moor", INITIAL_ALTITUDE=0, DISTANCE=3.1, AVERAGE_SLOPE=6.4, CATEGORY="3"</v>
      </c>
    </row>
    <row r="1204" spans="1:1" x14ac:dyDescent="0.25">
      <c r="A1204" t="str">
        <f>_xlfn.TEXTJOIN(", ", TRUE, 'fields &amp; values'!A1204:H1204)</f>
        <v>CLIMB_ID=1203, STAGE_NUMBER=401, STARTING_AT_KM=112.5, NAME="VC Côte de Ripponden", INITIAL_ALTITUDE=0, DISTANCE=1.3, AVERAGE_SLOPE=8.6, CATEGORY="3"</v>
      </c>
    </row>
    <row r="1205" spans="1:1" x14ac:dyDescent="0.25">
      <c r="A1205" t="str">
        <f>_xlfn.TEXTJOIN(", ", TRUE, 'fields &amp; values'!A1205:H1205)</f>
        <v>CLIMB_ID=1204, STAGE_NUMBER=401, STARTING_AT_KM=119.5, NAME="Côte de Greetland", INITIAL_ALTITUDE=0, DISTANCE=1.6, AVERAGE_SLOPE=6.7, CATEGORY="3"</v>
      </c>
    </row>
    <row r="1206" spans="1:1" x14ac:dyDescent="0.25">
      <c r="A1206" t="str">
        <f>_xlfn.TEXTJOIN(", ", TRUE, 'fields &amp; values'!A1206:H1206)</f>
        <v>CLIMB_ID=1205, STAGE_NUMBER=401, STARTING_AT_KM=143.5, NAME="Côte de Holme Moss", INITIAL_ALTITUDE=0, DISTANCE=4.7, AVERAGE_SLOPE=7, CATEGORY="2"</v>
      </c>
    </row>
    <row r="1207" spans="1:1" x14ac:dyDescent="0.25">
      <c r="A1207" t="str">
        <f>_xlfn.TEXTJOIN(", ", TRUE, 'fields &amp; values'!A1207:H1207)</f>
        <v>CLIMB_ID=1206, STAGE_NUMBER=401, STARTING_AT_KM=167, NAME="Côte de Midhopestones", INITIAL_ALTITUDE=0, DISTANCE=2.5, AVERAGE_SLOPE=6.1, CATEGORY="3"</v>
      </c>
    </row>
    <row r="1208" spans="1:1" x14ac:dyDescent="0.25">
      <c r="A1208" t="str">
        <f>_xlfn.TEXTJOIN(", ", TRUE, 'fields &amp; values'!A1208:H1208)</f>
        <v>CLIMB_ID=1207, STAGE_NUMBER=401, STARTING_AT_KM=175, NAME="Côte de Bradfield", INITIAL_ALTITUDE=0, DISTANCE=1, AVERAGE_SLOPE=7.4, CATEGORY="4"</v>
      </c>
    </row>
    <row r="1209" spans="1:1" x14ac:dyDescent="0.25">
      <c r="A1209" t="str">
        <f>_xlfn.TEXTJOIN(", ", TRUE, 'fields &amp; values'!A1209:H1209)</f>
        <v>CLIMB_ID=1208, STAGE_NUMBER=401, STARTING_AT_KM=182, NAME="Côte d'Oughtibridge", INITIAL_ALTITUDE=0, DISTANCE=1.5, AVERAGE_SLOPE=9.1, CATEGORY="3"</v>
      </c>
    </row>
    <row r="1210" spans="1:1" x14ac:dyDescent="0.25">
      <c r="A1210" t="str">
        <f>_xlfn.TEXTJOIN(", ", TRUE, 'fields &amp; values'!A1210:H1210)</f>
        <v>CLIMB_ID=1209, STAGE_NUMBER=401, STARTING_AT_KM=196, NAME="VC Côte de Jenkin Road", INITIAL_ALTITUDE=0, DISTANCE=0.8, AVERAGE_SLOPE=10.8, CATEGORY="4"</v>
      </c>
    </row>
    <row r="1211" spans="1:1" x14ac:dyDescent="0.25">
      <c r="A1211" t="str">
        <f>_xlfn.TEXTJOIN(", ", TRUE, 'fields &amp; values'!A1211:H1211)</f>
        <v>CLIMB_ID=1210, STAGE_NUMBER=403, STARTING_AT_KM=34, NAME="Côte de Campagnette", INITIAL_ALTITUDE=0, DISTANCE=1, AVERAGE_SLOPE=6.5, CATEGORY="4"</v>
      </c>
    </row>
    <row r="1212" spans="1:1" x14ac:dyDescent="0.25">
      <c r="A1212" t="str">
        <f>_xlfn.TEXTJOIN(", ", TRUE, 'fields &amp; values'!A1212:H1212)</f>
        <v>CLIMB_ID=1211, STAGE_NUMBER=403, STARTING_AT_KM=117.5, NAME="Mont Noir", INITIAL_ALTITUDE=0, DISTANCE=1.3, AVERAGE_SLOPE=5.7, CATEGORY="4"</v>
      </c>
    </row>
    <row r="1213" spans="1:1" x14ac:dyDescent="0.25">
      <c r="A1213" t="str">
        <f>_xlfn.TEXTJOIN(", ", TRUE, 'fields &amp; values'!A1213:H1213)</f>
        <v>CLIMB_ID=1212, STAGE_NUMBER=405, STARTING_AT_KM=107.5, NAME="Côte de Coucy-le-Château-Auffrique", INITIAL_ALTITUDE=0, DISTANCE=0.9, AVERAGE_SLOPE=6.2, CATEGORY="4"</v>
      </c>
    </row>
    <row r="1214" spans="1:1" x14ac:dyDescent="0.25">
      <c r="A1214" t="str">
        <f>_xlfn.TEXTJOIN(", ", TRUE, 'fields &amp; values'!A1214:H1214)</f>
        <v>CLIMB_ID=1213, STAGE_NUMBER=405, STARTING_AT_KM=157, NAME="Côte de Roucy", INITIAL_ALTITUDE=0, DISTANCE=1.5, AVERAGE_SLOPE=6.2, CATEGORY="4"</v>
      </c>
    </row>
    <row r="1215" spans="1:1" x14ac:dyDescent="0.25">
      <c r="A1215" t="str">
        <f>_xlfn.TEXTJOIN(", ", TRUE, 'fields &amp; values'!A1215:H1215)</f>
        <v>CLIMB_ID=1214, STAGE_NUMBER=406, STARTING_AT_KM=217.5, NAME="Côte de Maron", INITIAL_ALTITUDE=0, DISTANCE=3.2, AVERAGE_SLOPE=5, CATEGORY="4"</v>
      </c>
    </row>
    <row r="1216" spans="1:1" x14ac:dyDescent="0.25">
      <c r="A1216" t="str">
        <f>_xlfn.TEXTJOIN(", ", TRUE, 'fields &amp; values'!A1216:H1216)</f>
        <v>CLIMB_ID=1215, STAGE_NUMBER=406, STARTING_AT_KM=229, NAME="Côte de Boufflers", INITIAL_ALTITUDE=0, DISTANCE=1.3, AVERAGE_SLOPE=7.9, CATEGORY="4"</v>
      </c>
    </row>
    <row r="1217" spans="1:1" x14ac:dyDescent="0.25">
      <c r="A1217" t="str">
        <f>_xlfn.TEXTJOIN(", ", TRUE, 'fields &amp; values'!A1217:H1217)</f>
        <v>CLIMB_ID=1216, STAGE_NUMBER=407, STARTING_AT_KM=142, NAME="Col de la Croix des Moinats", INITIAL_ALTITUDE=891, DISTANCE=7.6, AVERAGE_SLOPE=6, CATEGORY="2"</v>
      </c>
    </row>
    <row r="1218" spans="1:1" x14ac:dyDescent="0.25">
      <c r="A1218" t="str">
        <f>_xlfn.TEXTJOIN(", ", TRUE, 'fields &amp; values'!A1218:H1218)</f>
        <v>CLIMB_ID=1217, STAGE_NUMBER=407, STARTING_AT_KM=150, NAME="Col de Grosse Pierre", INITIAL_ALTITUDE=901, DISTANCE=3, AVERAGE_SLOPE=7.5, CATEGORY="2"</v>
      </c>
    </row>
    <row r="1219" spans="1:1" x14ac:dyDescent="0.25">
      <c r="A1219" t="str">
        <f>_xlfn.TEXTJOIN(", ", TRUE, 'fields &amp; values'!A1219:H1219)</f>
        <v>CLIMB_ID=1218, STAGE_NUMBER=407, STARTING_AT_KM=161, NAME="Côte de La Mauselaine", INITIAL_ALTITUDE=0, DISTANCE=1.8, AVERAGE_SLOPE=10.3, CATEGORY="3"</v>
      </c>
    </row>
    <row r="1220" spans="1:1" x14ac:dyDescent="0.25">
      <c r="A1220" t="str">
        <f>_xlfn.TEXTJOIN(", ", TRUE, 'fields &amp; values'!A1220:H1220)</f>
        <v>CLIMB_ID=1219, STAGE_NUMBER=408, STARTING_AT_KM=11.5, NAME="Col de la Schlucht", INITIAL_ALTITUDE=1140, DISTANCE=8.6, AVERAGE_SLOPE=4.5, CATEGORY="2"</v>
      </c>
    </row>
    <row r="1221" spans="1:1" x14ac:dyDescent="0.25">
      <c r="A1221" t="str">
        <f>_xlfn.TEXTJOIN(", ", TRUE, 'fields &amp; values'!A1221:H1221)</f>
        <v>CLIMB_ID=1220, STAGE_NUMBER=408, STARTING_AT_KM=41, NAME="Col du Wettstein", INITIAL_ALTITUDE=0, DISTANCE=7.7, AVERAGE_SLOPE=4.1, CATEGORY="3"</v>
      </c>
    </row>
    <row r="1222" spans="1:1" x14ac:dyDescent="0.25">
      <c r="A1222" t="str">
        <f>_xlfn.TEXTJOIN(", ", TRUE, 'fields &amp; values'!A1222:H1222)</f>
        <v>CLIMB_ID=1221, STAGE_NUMBER=408, STARTING_AT_KM=70, NAME="Côte des Cinq Châteaux", INITIAL_ALTITUDE=0, DISTANCE=4.5, AVERAGE_SLOPE=6.1, CATEGORY="3"</v>
      </c>
    </row>
    <row r="1223" spans="1:1" x14ac:dyDescent="0.25">
      <c r="A1223" t="str">
        <f>_xlfn.TEXTJOIN(", ", TRUE, 'fields &amp; values'!A1223:H1223)</f>
        <v>CLIMB_ID=1222, STAGE_NUMBER=408, STARTING_AT_KM=86, NAME="Côte de Gueberschwihr", INITIAL_ALTITUDE=559, DISTANCE=4.1, AVERAGE_SLOPE=7.9, CATEGORY="2"</v>
      </c>
    </row>
    <row r="1224" spans="1:1" x14ac:dyDescent="0.25">
      <c r="A1224" t="str">
        <f>_xlfn.TEXTJOIN(", ", TRUE, 'fields &amp; values'!A1224:H1224)</f>
        <v>CLIMB_ID=1223, STAGE_NUMBER=408, STARTING_AT_KM=120, NAME="Le Markstein", INITIAL_ALTITUDE=1183, DISTANCE=10.8, AVERAGE_SLOPE=5.4, CATEGORY="1"</v>
      </c>
    </row>
    <row r="1225" spans="1:1" x14ac:dyDescent="0.25">
      <c r="A1225" t="str">
        <f>_xlfn.TEXTJOIN(", ", TRUE, 'fields &amp; values'!A1225:H1225)</f>
        <v>CLIMB_ID=1224, STAGE_NUMBER=408, STARTING_AT_KM=127, NAME="Grand Ballon", INITIAL_ALTITUDE=0, DISTANCE=1.4, AVERAGE_SLOPE=8.6, CATEGORY="3"</v>
      </c>
    </row>
    <row r="1226" spans="1:1" x14ac:dyDescent="0.25">
      <c r="A1226" t="str">
        <f>_xlfn.TEXTJOIN(", ", TRUE, 'fields &amp; values'!A1226:H1226)</f>
        <v>CLIMB_ID=1225, STAGE_NUMBER=409, STARTING_AT_KM=30.5, NAME="Col du Firstplan", INITIAL_ALTITUDE=722, DISTANCE=8.3, AVERAGE_SLOPE=5.4, CATEGORY="2"</v>
      </c>
    </row>
    <row r="1227" spans="1:1" x14ac:dyDescent="0.25">
      <c r="A1227" t="str">
        <f>_xlfn.TEXTJOIN(", ", TRUE, 'fields &amp; values'!A1227:H1227)</f>
        <v>CLIMB_ID=1226, STAGE_NUMBER=409, STARTING_AT_KM=54.5, NAME="Petit Ballon", INITIAL_ALTITUDE=1163, DISTANCE=9.3, AVERAGE_SLOPE=8.1, CATEGORY="1"</v>
      </c>
    </row>
    <row r="1228" spans="1:1" x14ac:dyDescent="0.25">
      <c r="A1228" t="str">
        <f>_xlfn.TEXTJOIN(", ", TRUE, 'fields &amp; values'!A1228:H1228)</f>
        <v>CLIMB_ID=1227, STAGE_NUMBER=409, STARTING_AT_KM=71.5, NAME="Col du Platzerwasel", INITIAL_ALTITUDE=1193, DISTANCE=7.1, AVERAGE_SLOPE=8.4, CATEGORY="1"</v>
      </c>
    </row>
    <row r="1229" spans="1:1" x14ac:dyDescent="0.25">
      <c r="A1229" t="str">
        <f>_xlfn.TEXTJOIN(", ", TRUE, 'fields &amp; values'!A1229:H1229)</f>
        <v>CLIMB_ID=1228, STAGE_NUMBER=409, STARTING_AT_KM=103.5, NAME="Col d'Oderen", INITIAL_ALTITUDE=884, DISTANCE=6.7, AVERAGE_SLOPE=6.1, CATEGORY="2"</v>
      </c>
    </row>
    <row r="1230" spans="1:1" x14ac:dyDescent="0.25">
      <c r="A1230" t="str">
        <f>_xlfn.TEXTJOIN(", ", TRUE, 'fields &amp; values'!A1230:H1230)</f>
        <v>CLIMB_ID=1229, STAGE_NUMBER=409, STARTING_AT_KM=125.5, NAME="Col des Croix", INITIAL_ALTITUDE=0, DISTANCE=3.2, AVERAGE_SLOPE=6.2, CATEGORY="3"</v>
      </c>
    </row>
    <row r="1231" spans="1:1" x14ac:dyDescent="0.25">
      <c r="A1231" t="str">
        <f>_xlfn.TEXTJOIN(", ", TRUE, 'fields &amp; values'!A1231:H1231)</f>
        <v>CLIMB_ID=1230, STAGE_NUMBER=409, STARTING_AT_KM=143.5, NAME="Col des Chevrères", INITIAL_ALTITUDE=914, DISTANCE=3.5, AVERAGE_SLOPE=9.5, CATEGORY="1"</v>
      </c>
    </row>
    <row r="1232" spans="1:1" x14ac:dyDescent="0.25">
      <c r="A1232" t="str">
        <f>_xlfn.TEXTJOIN(", ", TRUE, 'fields &amp; values'!A1232:H1232)</f>
        <v>CLIMB_ID=1231, STAGE_NUMBER=409, STARTING_AT_KM=161.5, NAME="La Planche des Belles Filles", INITIAL_ALTITUDE=1035, DISTANCE=5.9, AVERAGE_SLOPE=8.5, CATEGORY="1"</v>
      </c>
    </row>
    <row r="1233" spans="1:1" x14ac:dyDescent="0.25">
      <c r="A1233" t="str">
        <f>_xlfn.TEXTJOIN(", ", TRUE, 'fields &amp; values'!A1233:H1233)</f>
        <v>CLIMB_ID=1232, STAGE_NUMBER=410, STARTING_AT_KM=141, NAME="Côte de Rogna", INITIAL_ALTITUDE=0, DISTANCE=7.6, AVERAGE_SLOPE=4.9, CATEGORY="3"</v>
      </c>
    </row>
    <row r="1234" spans="1:1" x14ac:dyDescent="0.25">
      <c r="A1234" t="str">
        <f>_xlfn.TEXTJOIN(", ", TRUE, 'fields &amp; values'!A1234:H1234)</f>
        <v>CLIMB_ID=1233, STAGE_NUMBER=410, STARTING_AT_KM=148.5, NAME="Côte de Choux", INITIAL_ALTITUDE=0, DISTANCE=1.7, AVERAGE_SLOPE=6.5, CATEGORY="3"</v>
      </c>
    </row>
    <row r="1235" spans="1:1" x14ac:dyDescent="0.25">
      <c r="A1235" t="str">
        <f>_xlfn.TEXTJOIN(", ", TRUE, 'fields &amp; values'!A1235:H1235)</f>
        <v>CLIMB_ID=1234, STAGE_NUMBER=410, STARTING_AT_KM=152.5, NAME="Côte de Désertin", INITIAL_ALTITUDE=0, DISTANCE=3.1, AVERAGE_SLOPE=5.2, CATEGORY="4"</v>
      </c>
    </row>
    <row r="1236" spans="1:1" x14ac:dyDescent="0.25">
      <c r="A1236" t="str">
        <f>_xlfn.TEXTJOIN(", ", TRUE, 'fields &amp; values'!A1236:H1236)</f>
        <v>CLIMB_ID=1235, STAGE_NUMBER=410, STARTING_AT_KM=168, NAME="Côte d'Échallon", INITIAL_ALTITUDE=0, DISTANCE=3, AVERAGE_SLOPE=6.6, CATEGORY="3"</v>
      </c>
    </row>
    <row r="1237" spans="1:1" x14ac:dyDescent="0.25">
      <c r="A1237" t="str">
        <f>_xlfn.TEXTJOIN(", ", TRUE, 'fields &amp; values'!A1237:H1237)</f>
        <v>CLIMB_ID=1236, STAGE_NUMBER=411, STARTING_AT_KM=58.5, NAME="Col de Brouilly", INITIAL_ALTITUDE=0, DISTANCE=1.7, AVERAGE_SLOPE=5.1, CATEGORY="4"</v>
      </c>
    </row>
    <row r="1238" spans="1:1" x14ac:dyDescent="0.25">
      <c r="A1238" t="str">
        <f>_xlfn.TEXTJOIN(", ", TRUE, 'fields &amp; values'!A1238:H1238)</f>
        <v>CLIMB_ID=1237, STAGE_NUMBER=411, STARTING_AT_KM=83, NAME="Côte du Saule-d'Oingt", INITIAL_ALTITUDE=0, DISTANCE=3.8, AVERAGE_SLOPE=4.5, CATEGORY="3"</v>
      </c>
    </row>
    <row r="1239" spans="1:1" x14ac:dyDescent="0.25">
      <c r="A1239" t="str">
        <f>_xlfn.TEXTJOIN(", ", TRUE, 'fields &amp; values'!A1239:H1239)</f>
        <v>CLIMB_ID=1238, STAGE_NUMBER=411, STARTING_AT_KM=138, NAME="Col des Brosses", INITIAL_ALTITUDE=0, DISTANCE=15.3, AVERAGE_SLOPE=3.3, CATEGORY="3"</v>
      </c>
    </row>
    <row r="1240" spans="1:1" x14ac:dyDescent="0.25">
      <c r="A1240" t="str">
        <f>_xlfn.TEXTJOIN(", ", TRUE, 'fields &amp; values'!A1240:H1240)</f>
        <v>CLIMB_ID=1239, STAGE_NUMBER=411, STARTING_AT_KM=164, NAME="Côte de Grammond", INITIAL_ALTITUDE=0, DISTANCE=9.8, AVERAGE_SLOPE=2.9, CATEGORY="4"</v>
      </c>
    </row>
    <row r="1241" spans="1:1" x14ac:dyDescent="0.25">
      <c r="A1241" t="str">
        <f>_xlfn.TEXTJOIN(", ", TRUE, 'fields &amp; values'!A1241:H1241)</f>
        <v>CLIMB_ID=1240, STAGE_NUMBER=412, STARTING_AT_KM=24, NAME="Col de la Croix de Montvieux", INITIAL_ALTITUDE=0, DISTANCE=8, AVERAGE_SLOPE=4.1, CATEGORY="3"</v>
      </c>
    </row>
    <row r="1242" spans="1:1" x14ac:dyDescent="0.25">
      <c r="A1242" t="str">
        <f>_xlfn.TEXTJOIN(", ", TRUE, 'fields &amp; values'!A1242:H1242)</f>
        <v>CLIMB_ID=1241, STAGE_NUMBER=412, STARTING_AT_KM=152, NAME="Col de Palaquit (D57-D512)", INITIAL_ALTITUDE=1154, DISTANCE=14.1, AVERAGE_SLOPE=6.1, CATEGORY="1"</v>
      </c>
    </row>
    <row r="1243" spans="1:1" x14ac:dyDescent="0.25">
      <c r="A1243" t="str">
        <f>_xlfn.TEXTJOIN(", ", TRUE, 'fields &amp; values'!A1243:H1243)</f>
        <v>CLIMB_ID=1242, STAGE_NUMBER=412, STARTING_AT_KM=197.5, NAME="Montée de Chamrousse", INITIAL_ALTITUDE=1730, DISTANCE=18.2, AVERAGE_SLOPE=7.3, CATEGORY="H"</v>
      </c>
    </row>
    <row r="1244" spans="1:1" x14ac:dyDescent="0.25">
      <c r="A1244" t="str">
        <f>_xlfn.TEXTJOIN(", ", TRUE, 'fields &amp; values'!A1244:H1244)</f>
        <v>CLIMB_ID=1243, STAGE_NUMBER=413, STARTING_AT_KM=82, NAME="Col du Lautaret", INITIAL_ALTITUDE=2058, DISTANCE=34, AVERAGE_SLOPE=3.9, CATEGORY="1"</v>
      </c>
    </row>
    <row r="1245" spans="1:1" x14ac:dyDescent="0.25">
      <c r="A1245" t="str">
        <f>_xlfn.TEXTJOIN(", ", TRUE, 'fields &amp; values'!A1245:H1245)</f>
        <v>CLIMB_ID=1244, STAGE_NUMBER=413, STARTING_AT_KM=132.5, NAME="Col d'Izoard - Souvenir Henri Desgrange", INITIAL_ALTITUDE=2360, DISTANCE=19, AVERAGE_SLOPE=6, CATEGORY="H"</v>
      </c>
    </row>
    <row r="1246" spans="1:1" x14ac:dyDescent="0.25">
      <c r="A1246" t="str">
        <f>_xlfn.TEXTJOIN(", ", TRUE, 'fields &amp; values'!A1246:H1246)</f>
        <v>CLIMB_ID=1245, STAGE_NUMBER=413, STARTING_AT_KM=177, NAME="Montée de Risoul", INITIAL_ALTITUDE=1855, DISTANCE=12.6, AVERAGE_SLOPE=6.9, CATEGORY="1"</v>
      </c>
    </row>
    <row r="1247" spans="1:1" x14ac:dyDescent="0.25">
      <c r="A1247" t="str">
        <f>_xlfn.TEXTJOIN(", ", TRUE, 'fields &amp; values'!A1247:H1247)</f>
        <v>CLIMB_ID=1246, STAGE_NUMBER=415, STARTING_AT_KM=25, NAME="Côte de Fanjeaux", INITIAL_ALTITUDE=0, DISTANCE=2.4, AVERAGE_SLOPE=4.9, CATEGORY="4"</v>
      </c>
    </row>
    <row r="1248" spans="1:1" x14ac:dyDescent="0.25">
      <c r="A1248" t="str">
        <f>_xlfn.TEXTJOIN(", ", TRUE, 'fields &amp; values'!A1248:H1248)</f>
        <v>CLIMB_ID=1247, STAGE_NUMBER=415, STARTING_AT_KM=71.5, NAME="Côte de Pamiers", INITIAL_ALTITUDE=0, DISTANCE=2.5, AVERAGE_SLOPE=5.4, CATEGORY="4"</v>
      </c>
    </row>
    <row r="1249" spans="1:1" x14ac:dyDescent="0.25">
      <c r="A1249" t="str">
        <f>_xlfn.TEXTJOIN(", ", TRUE, 'fields &amp; values'!A1249:H1249)</f>
        <v>CLIMB_ID=1248, STAGE_NUMBER=415, STARTING_AT_KM=155, NAME="Col de Portet-d'Aspet", INITIAL_ALTITUDE=1069, DISTANCE=5.4, AVERAGE_SLOPE=6.9, CATEGORY="2"</v>
      </c>
    </row>
    <row r="1250" spans="1:1" x14ac:dyDescent="0.25">
      <c r="A1250" t="str">
        <f>_xlfn.TEXTJOIN(", ", TRUE, 'fields &amp; values'!A1250:H1250)</f>
        <v>CLIMB_ID=1249, STAGE_NUMBER=415, STARTING_AT_KM=176.5, NAME="Col des Ares", INITIAL_ALTITUDE=0, DISTANCE=6, AVERAGE_SLOPE=5.2, CATEGORY="3"</v>
      </c>
    </row>
    <row r="1251" spans="1:1" x14ac:dyDescent="0.25">
      <c r="A1251" t="str">
        <f>_xlfn.TEXTJOIN(", ", TRUE, 'fields &amp; values'!A1251:H1251)</f>
        <v>CLIMB_ID=1250, STAGE_NUMBER=415, STARTING_AT_KM=216, NAME="Port de Balès", INITIAL_ALTITUDE=1755, DISTANCE=11.7, AVERAGE_SLOPE=7.7, CATEGORY="H"</v>
      </c>
    </row>
    <row r="1252" spans="1:1" x14ac:dyDescent="0.25">
      <c r="A1252" t="str">
        <f>_xlfn.TEXTJOIN(", ", TRUE, 'fields &amp; values'!A1252:H1252)</f>
        <v>CLIMB_ID=1251, STAGE_NUMBER=416, STARTING_AT_KM=57.5, NAME="Col du Portillon", INITIAL_ALTITUDE=1292, DISTANCE=8.3, AVERAGE_SLOPE=7.1, CATEGORY="1"</v>
      </c>
    </row>
    <row r="1253" spans="1:1" x14ac:dyDescent="0.25">
      <c r="A1253" t="str">
        <f>_xlfn.TEXTJOIN(", ", TRUE, 'fields &amp; values'!A1253:H1253)</f>
        <v>CLIMB_ID=1252, STAGE_NUMBER=416, STARTING_AT_KM=82, NAME="Col de Peyresourde", INITIAL_ALTITUDE=1569, DISTANCE=13.2, AVERAGE_SLOPE=7, CATEGORY="1"</v>
      </c>
    </row>
    <row r="1254" spans="1:1" x14ac:dyDescent="0.25">
      <c r="A1254" t="str">
        <f>_xlfn.TEXTJOIN(", ", TRUE, 'fields &amp; values'!A1254:H1254)</f>
        <v>CLIMB_ID=1253, STAGE_NUMBER=416, STARTING_AT_KM=102.5, NAME="Col de Val Louron-Azet", INITIAL_ALTITUDE=1580, DISTANCE=7.4, AVERAGE_SLOPE=8.3, CATEGORY="1"</v>
      </c>
    </row>
    <row r="1255" spans="1:1" x14ac:dyDescent="0.25">
      <c r="A1255" t="str">
        <f>_xlfn.TEXTJOIN(", ", TRUE, 'fields &amp; values'!A1255:H1255)</f>
        <v>CLIMB_ID=1254, STAGE_NUMBER=416, STARTING_AT_KM=124.5, NAME="Montée de Saint-Lary Pla d'Adet", INITIAL_ALTITUDE=1680, DISTANCE=10.2, AVERAGE_SLOPE=8.3, CATEGORY="H"</v>
      </c>
    </row>
    <row r="1256" spans="1:1" x14ac:dyDescent="0.25">
      <c r="A1256" t="str">
        <f>_xlfn.TEXTJOIN(", ", TRUE, 'fields &amp; values'!A1256:H1256)</f>
        <v>CLIMB_ID=1255, STAGE_NUMBER=417, STARTING_AT_KM=28, NAME="Côte de Bénéjacq", INITIAL_ALTITUDE=0, DISTANCE=2.6, AVERAGE_SLOPE=6.7, CATEGORY="3"</v>
      </c>
    </row>
    <row r="1257" spans="1:1" x14ac:dyDescent="0.25">
      <c r="A1257" t="str">
        <f>_xlfn.TEXTJOIN(", ", TRUE, 'fields &amp; values'!A1257:H1257)</f>
        <v>CLIMB_ID=1256, STAGE_NUMBER=417, STARTING_AT_KM=56, NAME="Côte de Loucrup", INITIAL_ALTITUDE=0, DISTANCE=2, AVERAGE_SLOPE=7, CATEGORY="3"</v>
      </c>
    </row>
    <row r="1258" spans="1:1" x14ac:dyDescent="0.25">
      <c r="A1258" t="str">
        <f>_xlfn.TEXTJOIN(", ", TRUE, 'fields &amp; values'!A1258:H1258)</f>
        <v>CLIMB_ID=1257, STAGE_NUMBER=417, STARTING_AT_KM=95.5, NAME="Col du Tourmalet - Souvenir Jacques Goddet", INITIAL_ALTITUDE=2115, DISTANCE=17.1, AVERAGE_SLOPE=7.3, CATEGORY="H"</v>
      </c>
    </row>
    <row r="1259" spans="1:1" x14ac:dyDescent="0.25">
      <c r="A1259" t="str">
        <f>_xlfn.TEXTJOIN(", ", TRUE, 'fields &amp; values'!A1259:H1259)</f>
        <v>CLIMB_ID=1258, STAGE_NUMBER=417, STARTING_AT_KM=145.5, NAME="Montée du Hautacam", INITIAL_ALTITUDE=1520, DISTANCE=13.6, AVERAGE_SLOPE=7.8, CATEGORY="H"</v>
      </c>
    </row>
    <row r="1260" spans="1:1" x14ac:dyDescent="0.25">
      <c r="A1260" t="str">
        <f>_xlfn.TEXTJOIN(", ", TRUE, 'fields &amp; values'!A1260:H1260)</f>
        <v>CLIMB_ID=1259, STAGE_NUMBER=418, STARTING_AT_KM=195.5, NAME="Côte de Monbazillac", INITIAL_ALTITUDE=0, DISTANCE=1.3, AVERAGE_SLOPE=7.6, CATEGORY="4"</v>
      </c>
    </row>
    <row r="1261" spans="1:1" x14ac:dyDescent="0.25">
      <c r="A1261" t="str">
        <f>_xlfn.TEXTJOIN(", ", TRUE, 'fields &amp; values'!A1261:H1261)</f>
        <v>CLIMB_ID=1260, STAGE_NUMBER=420, STARTING_AT_KM=31, NAME="Côte de Briis-sous-Forges", INITIAL_ALTITUDE=0, DISTANCE=0, AVERAGE_SLOPE=0, CATEGORY="4"</v>
      </c>
    </row>
    <row r="1262" spans="1:1" x14ac:dyDescent="0.25">
      <c r="A1262" t="str">
        <f>_xlfn.TEXTJOIN(", ", TRUE, 'fields &amp; values'!A1262:H1262)</f>
        <v>CLIMB_ID=1261, STAGE_NUMBER=421, STARTING_AT_KM=68, NAME="Côte de Cray", INITIAL_ALTITUDE=0, DISTANCE=1.6, AVERAGE_SLOPE=7.1, CATEGORY="4"</v>
      </c>
    </row>
    <row r="1263" spans="1:1" x14ac:dyDescent="0.25">
      <c r="A1263" t="str">
        <f>_xlfn.TEXTJOIN(", ", TRUE, 'fields &amp; values'!A1263:H1263)</f>
        <v>CLIMB_ID=1262, STAGE_NUMBER=421, STARTING_AT_KM=103.5, NAME="Côte de Buttertubs", INITIAL_ALTITUDE=0, DISTANCE=4.5, AVERAGE_SLOPE=6.8, CATEGORY="3"</v>
      </c>
    </row>
    <row r="1264" spans="1:1" x14ac:dyDescent="0.25">
      <c r="A1264" t="str">
        <f>_xlfn.TEXTJOIN(", ", TRUE, 'fields &amp; values'!A1264:H1264)</f>
        <v>CLIMB_ID=1263, STAGE_NUMBER=421, STARTING_AT_KM=129.5, NAME="Côte de Griton Moor", INITIAL_ALTITUDE=0, DISTANCE=3, AVERAGE_SLOPE=6.6, CATEGORY="3"</v>
      </c>
    </row>
    <row r="1265" spans="1:1" x14ac:dyDescent="0.25">
      <c r="A1265" t="str">
        <f>_xlfn.TEXTJOIN(", ", TRUE, 'fields &amp; values'!A1265:H1265)</f>
        <v>CLIMB_ID=1264, STAGE_NUMBER=422, STARTING_AT_KM=47, NAME="Côte de Blubberhouses", INITIAL_ALTITUDE=0, DISTANCE=1.8, AVERAGE_SLOPE=6.1, CATEGORY="4"</v>
      </c>
    </row>
    <row r="1266" spans="1:1" x14ac:dyDescent="0.25">
      <c r="A1266" t="str">
        <f>_xlfn.TEXTJOIN(", ", TRUE, 'fields &amp; values'!A1266:H1266)</f>
        <v>CLIMB_ID=1265, STAGE_NUMBER=422, STARTING_AT_KM=85, NAME="Côte d'Oxenhope Moor", INITIAL_ALTITUDE=0, DISTANCE=3.1, AVERAGE_SLOPE=6.4, CATEGORY="3"</v>
      </c>
    </row>
    <row r="1267" spans="1:1" x14ac:dyDescent="0.25">
      <c r="A1267" t="str">
        <f>_xlfn.TEXTJOIN(", ", TRUE, 'fields &amp; values'!A1267:H1267)</f>
        <v>CLIMB_ID=1266, STAGE_NUMBER=422, STARTING_AT_KM=112.5, NAME="VC Côte de Ripponden", INITIAL_ALTITUDE=0, DISTANCE=1.3, AVERAGE_SLOPE=8.6, CATEGORY="3"</v>
      </c>
    </row>
    <row r="1268" spans="1:1" x14ac:dyDescent="0.25">
      <c r="A1268" t="str">
        <f>_xlfn.TEXTJOIN(", ", TRUE, 'fields &amp; values'!A1268:H1268)</f>
        <v>CLIMB_ID=1267, STAGE_NUMBER=422, STARTING_AT_KM=119.5, NAME="Côte de Greetland", INITIAL_ALTITUDE=0, DISTANCE=1.6, AVERAGE_SLOPE=6.7, CATEGORY="3"</v>
      </c>
    </row>
    <row r="1269" spans="1:1" x14ac:dyDescent="0.25">
      <c r="A1269" t="str">
        <f>_xlfn.TEXTJOIN(", ", TRUE, 'fields &amp; values'!A1269:H1269)</f>
        <v>CLIMB_ID=1268, STAGE_NUMBER=422, STARTING_AT_KM=143.5, NAME="Côte de Holme Moss", INITIAL_ALTITUDE=0, DISTANCE=4.7, AVERAGE_SLOPE=7, CATEGORY="2"</v>
      </c>
    </row>
    <row r="1270" spans="1:1" x14ac:dyDescent="0.25">
      <c r="A1270" t="str">
        <f>_xlfn.TEXTJOIN(", ", TRUE, 'fields &amp; values'!A1270:H1270)</f>
        <v>CLIMB_ID=1269, STAGE_NUMBER=422, STARTING_AT_KM=167, NAME="Côte de Midhopestones", INITIAL_ALTITUDE=0, DISTANCE=2.5, AVERAGE_SLOPE=6.1, CATEGORY="3"</v>
      </c>
    </row>
    <row r="1271" spans="1:1" x14ac:dyDescent="0.25">
      <c r="A1271" t="str">
        <f>_xlfn.TEXTJOIN(", ", TRUE, 'fields &amp; values'!A1271:H1271)</f>
        <v>CLIMB_ID=1270, STAGE_NUMBER=422, STARTING_AT_KM=175, NAME="Côte de Bradfield", INITIAL_ALTITUDE=0, DISTANCE=1, AVERAGE_SLOPE=7.4, CATEGORY="4"</v>
      </c>
    </row>
    <row r="1272" spans="1:1" x14ac:dyDescent="0.25">
      <c r="A1272" t="str">
        <f>_xlfn.TEXTJOIN(", ", TRUE, 'fields &amp; values'!A1272:H1272)</f>
        <v>CLIMB_ID=1271, STAGE_NUMBER=422, STARTING_AT_KM=182, NAME="Côte d'Oughtibridge", INITIAL_ALTITUDE=0, DISTANCE=1.5, AVERAGE_SLOPE=9.1, CATEGORY="3"</v>
      </c>
    </row>
    <row r="1273" spans="1:1" x14ac:dyDescent="0.25">
      <c r="A1273" t="str">
        <f>_xlfn.TEXTJOIN(", ", TRUE, 'fields &amp; values'!A1273:H1273)</f>
        <v>CLIMB_ID=1272, STAGE_NUMBER=422, STARTING_AT_KM=196, NAME="VC Côte de Jenkin Road", INITIAL_ALTITUDE=0, DISTANCE=0.8, AVERAGE_SLOPE=10.8, CATEGORY="4"</v>
      </c>
    </row>
    <row r="1274" spans="1:1" x14ac:dyDescent="0.25">
      <c r="A1274" t="str">
        <f>_xlfn.TEXTJOIN(", ", TRUE, 'fields &amp; values'!A1274:H1274)</f>
        <v>CLIMB_ID=1273, STAGE_NUMBER=424, STARTING_AT_KM=34, NAME="Côte de Campagnette", INITIAL_ALTITUDE=0, DISTANCE=1, AVERAGE_SLOPE=6.5, CATEGORY="4"</v>
      </c>
    </row>
    <row r="1275" spans="1:1" x14ac:dyDescent="0.25">
      <c r="A1275" t="str">
        <f>_xlfn.TEXTJOIN(", ", TRUE, 'fields &amp; values'!A1275:H1275)</f>
        <v>CLIMB_ID=1274, STAGE_NUMBER=424, STARTING_AT_KM=117.5, NAME="Mont Noir", INITIAL_ALTITUDE=0, DISTANCE=1.3, AVERAGE_SLOPE=5.7, CATEGORY="4"</v>
      </c>
    </row>
    <row r="1276" spans="1:1" x14ac:dyDescent="0.25">
      <c r="A1276" t="str">
        <f>_xlfn.TEXTJOIN(", ", TRUE, 'fields &amp; values'!A1276:H1276)</f>
        <v>CLIMB_ID=1275, STAGE_NUMBER=426, STARTING_AT_KM=107.5, NAME="Côte de Coucy-le-Château-Auffrique", INITIAL_ALTITUDE=0, DISTANCE=0.9, AVERAGE_SLOPE=6.2, CATEGORY="4"</v>
      </c>
    </row>
    <row r="1277" spans="1:1" x14ac:dyDescent="0.25">
      <c r="A1277" t="str">
        <f>_xlfn.TEXTJOIN(", ", TRUE, 'fields &amp; values'!A1277:H1277)</f>
        <v>CLIMB_ID=1276, STAGE_NUMBER=426, STARTING_AT_KM=157, NAME="Côte de Roucy", INITIAL_ALTITUDE=0, DISTANCE=1.5, AVERAGE_SLOPE=6.2, CATEGORY="4"</v>
      </c>
    </row>
    <row r="1278" spans="1:1" x14ac:dyDescent="0.25">
      <c r="A1278" t="str">
        <f>_xlfn.TEXTJOIN(", ", TRUE, 'fields &amp; values'!A1278:H1278)</f>
        <v>CLIMB_ID=1277, STAGE_NUMBER=427, STARTING_AT_KM=217.5, NAME="Côte de Maron", INITIAL_ALTITUDE=0, DISTANCE=3.2, AVERAGE_SLOPE=5, CATEGORY="4"</v>
      </c>
    </row>
    <row r="1279" spans="1:1" x14ac:dyDescent="0.25">
      <c r="A1279" t="str">
        <f>_xlfn.TEXTJOIN(", ", TRUE, 'fields &amp; values'!A1279:H1279)</f>
        <v>CLIMB_ID=1278, STAGE_NUMBER=427, STARTING_AT_KM=229, NAME="Côte de Boufflers", INITIAL_ALTITUDE=0, DISTANCE=1.3, AVERAGE_SLOPE=7.9, CATEGORY="4"</v>
      </c>
    </row>
    <row r="1280" spans="1:1" x14ac:dyDescent="0.25">
      <c r="A1280" t="str">
        <f>_xlfn.TEXTJOIN(", ", TRUE, 'fields &amp; values'!A1280:H1280)</f>
        <v>CLIMB_ID=1279, STAGE_NUMBER=428, STARTING_AT_KM=142, NAME="Col de la Croix des Moinats", INITIAL_ALTITUDE=891, DISTANCE=7.6, AVERAGE_SLOPE=6, CATEGORY="2"</v>
      </c>
    </row>
    <row r="1281" spans="1:1" x14ac:dyDescent="0.25">
      <c r="A1281" t="str">
        <f>_xlfn.TEXTJOIN(", ", TRUE, 'fields &amp; values'!A1281:H1281)</f>
        <v>CLIMB_ID=1280, STAGE_NUMBER=428, STARTING_AT_KM=150, NAME="Col de Grosse Pierre", INITIAL_ALTITUDE=901, DISTANCE=3, AVERAGE_SLOPE=7.5, CATEGORY="2"</v>
      </c>
    </row>
    <row r="1282" spans="1:1" x14ac:dyDescent="0.25">
      <c r="A1282" t="str">
        <f>_xlfn.TEXTJOIN(", ", TRUE, 'fields &amp; values'!A1282:H1282)</f>
        <v>CLIMB_ID=1281, STAGE_NUMBER=428, STARTING_AT_KM=161, NAME="Côte de La Mauselaine", INITIAL_ALTITUDE=0, DISTANCE=1.8, AVERAGE_SLOPE=10.3, CATEGORY="3"</v>
      </c>
    </row>
    <row r="1283" spans="1:1" x14ac:dyDescent="0.25">
      <c r="A1283" t="str">
        <f>_xlfn.TEXTJOIN(", ", TRUE, 'fields &amp; values'!A1283:H1283)</f>
        <v>CLIMB_ID=1282, STAGE_NUMBER=429, STARTING_AT_KM=11.5, NAME="Col de la Schlucht", INITIAL_ALTITUDE=1140, DISTANCE=8.6, AVERAGE_SLOPE=4.5, CATEGORY="2"</v>
      </c>
    </row>
    <row r="1284" spans="1:1" x14ac:dyDescent="0.25">
      <c r="A1284" t="str">
        <f>_xlfn.TEXTJOIN(", ", TRUE, 'fields &amp; values'!A1284:H1284)</f>
        <v>CLIMB_ID=1283, STAGE_NUMBER=429, STARTING_AT_KM=41, NAME="Col du Wettstein", INITIAL_ALTITUDE=0, DISTANCE=7.7, AVERAGE_SLOPE=4.1, CATEGORY="3"</v>
      </c>
    </row>
    <row r="1285" spans="1:1" x14ac:dyDescent="0.25">
      <c r="A1285" t="str">
        <f>_xlfn.TEXTJOIN(", ", TRUE, 'fields &amp; values'!A1285:H1285)</f>
        <v>CLIMB_ID=1284, STAGE_NUMBER=429, STARTING_AT_KM=70, NAME="Côte des Cinq Châteaux", INITIAL_ALTITUDE=0, DISTANCE=4.5, AVERAGE_SLOPE=6.1, CATEGORY="3"</v>
      </c>
    </row>
    <row r="1286" spans="1:1" x14ac:dyDescent="0.25">
      <c r="A1286" t="str">
        <f>_xlfn.TEXTJOIN(", ", TRUE, 'fields &amp; values'!A1286:H1286)</f>
        <v>CLIMB_ID=1285, STAGE_NUMBER=429, STARTING_AT_KM=86, NAME="Côte de Gueberschwihr", INITIAL_ALTITUDE=559, DISTANCE=4.1, AVERAGE_SLOPE=7.9, CATEGORY="2"</v>
      </c>
    </row>
    <row r="1287" spans="1:1" x14ac:dyDescent="0.25">
      <c r="A1287" t="str">
        <f>_xlfn.TEXTJOIN(", ", TRUE, 'fields &amp; values'!A1287:H1287)</f>
        <v>CLIMB_ID=1286, STAGE_NUMBER=429, STARTING_AT_KM=120, NAME="Le Markstein", INITIAL_ALTITUDE=1183, DISTANCE=10.8, AVERAGE_SLOPE=5.4, CATEGORY="1"</v>
      </c>
    </row>
    <row r="1288" spans="1:1" x14ac:dyDescent="0.25">
      <c r="A1288" t="str">
        <f>_xlfn.TEXTJOIN(", ", TRUE, 'fields &amp; values'!A1288:H1288)</f>
        <v>CLIMB_ID=1287, STAGE_NUMBER=429, STARTING_AT_KM=127, NAME="Grand Ballon", INITIAL_ALTITUDE=0, DISTANCE=1.4, AVERAGE_SLOPE=8.6, CATEGORY="3"</v>
      </c>
    </row>
    <row r="1289" spans="1:1" x14ac:dyDescent="0.25">
      <c r="A1289" t="str">
        <f>_xlfn.TEXTJOIN(", ", TRUE, 'fields &amp; values'!A1289:H1289)</f>
        <v>CLIMB_ID=1288, STAGE_NUMBER=430, STARTING_AT_KM=30.5, NAME="Col du Firstplan", INITIAL_ALTITUDE=722, DISTANCE=8.3, AVERAGE_SLOPE=5.4, CATEGORY="2"</v>
      </c>
    </row>
    <row r="1290" spans="1:1" x14ac:dyDescent="0.25">
      <c r="A1290" t="str">
        <f>_xlfn.TEXTJOIN(", ", TRUE, 'fields &amp; values'!A1290:H1290)</f>
        <v>CLIMB_ID=1289, STAGE_NUMBER=430, STARTING_AT_KM=54.5, NAME="Petit Ballon", INITIAL_ALTITUDE=1163, DISTANCE=9.3, AVERAGE_SLOPE=8.1, CATEGORY="1"</v>
      </c>
    </row>
    <row r="1291" spans="1:1" x14ac:dyDescent="0.25">
      <c r="A1291" t="str">
        <f>_xlfn.TEXTJOIN(", ", TRUE, 'fields &amp; values'!A1291:H1291)</f>
        <v>CLIMB_ID=1290, STAGE_NUMBER=430, STARTING_AT_KM=71.5, NAME="Col du Platzerwasel", INITIAL_ALTITUDE=1193, DISTANCE=7.1, AVERAGE_SLOPE=8.4, CATEGORY="1"</v>
      </c>
    </row>
    <row r="1292" spans="1:1" x14ac:dyDescent="0.25">
      <c r="A1292" t="str">
        <f>_xlfn.TEXTJOIN(", ", TRUE, 'fields &amp; values'!A1292:H1292)</f>
        <v>CLIMB_ID=1291, STAGE_NUMBER=430, STARTING_AT_KM=103.5, NAME="Col d'Oderen", INITIAL_ALTITUDE=884, DISTANCE=6.7, AVERAGE_SLOPE=6.1, CATEGORY="2"</v>
      </c>
    </row>
    <row r="1293" spans="1:1" x14ac:dyDescent="0.25">
      <c r="A1293" t="str">
        <f>_xlfn.TEXTJOIN(", ", TRUE, 'fields &amp; values'!A1293:H1293)</f>
        <v>CLIMB_ID=1292, STAGE_NUMBER=430, STARTING_AT_KM=125.5, NAME="Col des Croix", INITIAL_ALTITUDE=0, DISTANCE=3.2, AVERAGE_SLOPE=6.2, CATEGORY="3"</v>
      </c>
    </row>
    <row r="1294" spans="1:1" x14ac:dyDescent="0.25">
      <c r="A1294" t="str">
        <f>_xlfn.TEXTJOIN(", ", TRUE, 'fields &amp; values'!A1294:H1294)</f>
        <v>CLIMB_ID=1293, STAGE_NUMBER=430, STARTING_AT_KM=143.5, NAME="Col des Chevrères", INITIAL_ALTITUDE=914, DISTANCE=3.5, AVERAGE_SLOPE=9.5, CATEGORY="1"</v>
      </c>
    </row>
    <row r="1295" spans="1:1" x14ac:dyDescent="0.25">
      <c r="A1295" t="str">
        <f>_xlfn.TEXTJOIN(", ", TRUE, 'fields &amp; values'!A1295:H1295)</f>
        <v>CLIMB_ID=1294, STAGE_NUMBER=430, STARTING_AT_KM=161.5, NAME="La Planche des Belles Filles", INITIAL_ALTITUDE=1035, DISTANCE=5.9, AVERAGE_SLOPE=8.5, CATEGORY="1"</v>
      </c>
    </row>
    <row r="1296" spans="1:1" x14ac:dyDescent="0.25">
      <c r="A1296" t="str">
        <f>_xlfn.TEXTJOIN(", ", TRUE, 'fields &amp; values'!A1296:H1296)</f>
        <v>CLIMB_ID=1295, STAGE_NUMBER=431, STARTING_AT_KM=141, NAME="Côte de Rogna", INITIAL_ALTITUDE=0, DISTANCE=7.6, AVERAGE_SLOPE=4.9, CATEGORY="3"</v>
      </c>
    </row>
    <row r="1297" spans="1:1" x14ac:dyDescent="0.25">
      <c r="A1297" t="str">
        <f>_xlfn.TEXTJOIN(", ", TRUE, 'fields &amp; values'!A1297:H1297)</f>
        <v>CLIMB_ID=1296, STAGE_NUMBER=431, STARTING_AT_KM=148.5, NAME="Côte de Choux", INITIAL_ALTITUDE=0, DISTANCE=1.7, AVERAGE_SLOPE=6.5, CATEGORY="3"</v>
      </c>
    </row>
    <row r="1298" spans="1:1" x14ac:dyDescent="0.25">
      <c r="A1298" t="str">
        <f>_xlfn.TEXTJOIN(", ", TRUE, 'fields &amp; values'!A1298:H1298)</f>
        <v>CLIMB_ID=1297, STAGE_NUMBER=431, STARTING_AT_KM=152.5, NAME="Côte de Désertin", INITIAL_ALTITUDE=0, DISTANCE=3.1, AVERAGE_SLOPE=5.2, CATEGORY="4"</v>
      </c>
    </row>
    <row r="1299" spans="1:1" x14ac:dyDescent="0.25">
      <c r="A1299" t="str">
        <f>_xlfn.TEXTJOIN(", ", TRUE, 'fields &amp; values'!A1299:H1299)</f>
        <v>CLIMB_ID=1298, STAGE_NUMBER=431, STARTING_AT_KM=168, NAME="Côte d'Échallon", INITIAL_ALTITUDE=0, DISTANCE=3, AVERAGE_SLOPE=6.6, CATEGORY="3"</v>
      </c>
    </row>
    <row r="1300" spans="1:1" x14ac:dyDescent="0.25">
      <c r="A1300" t="str">
        <f>_xlfn.TEXTJOIN(", ", TRUE, 'fields &amp; values'!A1300:H1300)</f>
        <v>CLIMB_ID=1299, STAGE_NUMBER=432, STARTING_AT_KM=58.5, NAME="Col de Brouilly", INITIAL_ALTITUDE=0, DISTANCE=1.7, AVERAGE_SLOPE=5.1, CATEGORY="4"</v>
      </c>
    </row>
    <row r="1301" spans="1:1" x14ac:dyDescent="0.25">
      <c r="A1301" t="str">
        <f>_xlfn.TEXTJOIN(", ", TRUE, 'fields &amp; values'!A1301:H1301)</f>
        <v>CLIMB_ID=1300, STAGE_NUMBER=432, STARTING_AT_KM=83, NAME="Côte du Saule-d'Oingt", INITIAL_ALTITUDE=0, DISTANCE=3.8, AVERAGE_SLOPE=4.5, CATEGORY="3"</v>
      </c>
    </row>
    <row r="1302" spans="1:1" x14ac:dyDescent="0.25">
      <c r="A1302" t="str">
        <f>_xlfn.TEXTJOIN(", ", TRUE, 'fields &amp; values'!A1302:H1302)</f>
        <v>CLIMB_ID=1301, STAGE_NUMBER=432, STARTING_AT_KM=138, NAME="Col des Brosses", INITIAL_ALTITUDE=0, DISTANCE=15.3, AVERAGE_SLOPE=3.3, CATEGORY="3"</v>
      </c>
    </row>
    <row r="1303" spans="1:1" x14ac:dyDescent="0.25">
      <c r="A1303" t="str">
        <f>_xlfn.TEXTJOIN(", ", TRUE, 'fields &amp; values'!A1303:H1303)</f>
        <v>CLIMB_ID=1302, STAGE_NUMBER=432, STARTING_AT_KM=164, NAME="Côte de Grammond", INITIAL_ALTITUDE=0, DISTANCE=9.8, AVERAGE_SLOPE=2.9, CATEGORY="4"</v>
      </c>
    </row>
    <row r="1304" spans="1:1" x14ac:dyDescent="0.25">
      <c r="A1304" t="str">
        <f>_xlfn.TEXTJOIN(", ", TRUE, 'fields &amp; values'!A1304:H1304)</f>
        <v>CLIMB_ID=1303, STAGE_NUMBER=433, STARTING_AT_KM=24, NAME="Col de la Croix de Montvieux", INITIAL_ALTITUDE=0, DISTANCE=8, AVERAGE_SLOPE=4.1, CATEGORY="3"</v>
      </c>
    </row>
    <row r="1305" spans="1:1" x14ac:dyDescent="0.25">
      <c r="A1305" t="str">
        <f>_xlfn.TEXTJOIN(", ", TRUE, 'fields &amp; values'!A1305:H1305)</f>
        <v>CLIMB_ID=1304, STAGE_NUMBER=433, STARTING_AT_KM=152, NAME="Col de Palaquit (D57-D512)", INITIAL_ALTITUDE=1154, DISTANCE=14.1, AVERAGE_SLOPE=6.1, CATEGORY="1"</v>
      </c>
    </row>
    <row r="1306" spans="1:1" x14ac:dyDescent="0.25">
      <c r="A1306" t="str">
        <f>_xlfn.TEXTJOIN(", ", TRUE, 'fields &amp; values'!A1306:H1306)</f>
        <v>CLIMB_ID=1305, STAGE_NUMBER=433, STARTING_AT_KM=197.5, NAME="Montée de Chamrousse", INITIAL_ALTITUDE=1730, DISTANCE=18.2, AVERAGE_SLOPE=7.3, CATEGORY="H"</v>
      </c>
    </row>
    <row r="1307" spans="1:1" x14ac:dyDescent="0.25">
      <c r="A1307" t="str">
        <f>_xlfn.TEXTJOIN(", ", TRUE, 'fields &amp; values'!A1307:H1307)</f>
        <v>CLIMB_ID=1306, STAGE_NUMBER=434, STARTING_AT_KM=82, NAME="Col du Lautaret", INITIAL_ALTITUDE=2058, DISTANCE=34, AVERAGE_SLOPE=3.9, CATEGORY="1"</v>
      </c>
    </row>
    <row r="1308" spans="1:1" x14ac:dyDescent="0.25">
      <c r="A1308" t="str">
        <f>_xlfn.TEXTJOIN(", ", TRUE, 'fields &amp; values'!A1308:H1308)</f>
        <v>CLIMB_ID=1307, STAGE_NUMBER=434, STARTING_AT_KM=132.5, NAME="Col d'Izoard - Souvenir Henri Desgrange", INITIAL_ALTITUDE=2360, DISTANCE=19, AVERAGE_SLOPE=6, CATEGORY="H"</v>
      </c>
    </row>
    <row r="1309" spans="1:1" x14ac:dyDescent="0.25">
      <c r="A1309" t="str">
        <f>_xlfn.TEXTJOIN(", ", TRUE, 'fields &amp; values'!A1309:H1309)</f>
        <v>CLIMB_ID=1308, STAGE_NUMBER=434, STARTING_AT_KM=177, NAME="Montée de Risoul", INITIAL_ALTITUDE=1855, DISTANCE=12.6, AVERAGE_SLOPE=6.9, CATEGORY="1"</v>
      </c>
    </row>
    <row r="1310" spans="1:1" x14ac:dyDescent="0.25">
      <c r="A1310" t="str">
        <f>_xlfn.TEXTJOIN(", ", TRUE, 'fields &amp; values'!A1310:H1310)</f>
        <v>CLIMB_ID=1309, STAGE_NUMBER=436, STARTING_AT_KM=25, NAME="Côte de Fanjeaux", INITIAL_ALTITUDE=0, DISTANCE=2.4, AVERAGE_SLOPE=4.9, CATEGORY="4"</v>
      </c>
    </row>
    <row r="1311" spans="1:1" x14ac:dyDescent="0.25">
      <c r="A1311" t="str">
        <f>_xlfn.TEXTJOIN(", ", TRUE, 'fields &amp; values'!A1311:H1311)</f>
        <v>CLIMB_ID=1310, STAGE_NUMBER=436, STARTING_AT_KM=71.5, NAME="Côte de Pamiers", INITIAL_ALTITUDE=0, DISTANCE=2.5, AVERAGE_SLOPE=5.4, CATEGORY="4"</v>
      </c>
    </row>
    <row r="1312" spans="1:1" x14ac:dyDescent="0.25">
      <c r="A1312" t="str">
        <f>_xlfn.TEXTJOIN(", ", TRUE, 'fields &amp; values'!A1312:H1312)</f>
        <v>CLIMB_ID=1311, STAGE_NUMBER=436, STARTING_AT_KM=155, NAME="Col de Portet-d'Aspet", INITIAL_ALTITUDE=1069, DISTANCE=5.4, AVERAGE_SLOPE=6.9, CATEGORY="2"</v>
      </c>
    </row>
    <row r="1313" spans="1:1" x14ac:dyDescent="0.25">
      <c r="A1313" t="str">
        <f>_xlfn.TEXTJOIN(", ", TRUE, 'fields &amp; values'!A1313:H1313)</f>
        <v>CLIMB_ID=1312, STAGE_NUMBER=436, STARTING_AT_KM=176.5, NAME="Col des Ares", INITIAL_ALTITUDE=0, DISTANCE=6, AVERAGE_SLOPE=5.2, CATEGORY="3"</v>
      </c>
    </row>
    <row r="1314" spans="1:1" x14ac:dyDescent="0.25">
      <c r="A1314" t="str">
        <f>_xlfn.TEXTJOIN(", ", TRUE, 'fields &amp; values'!A1314:H1314)</f>
        <v>CLIMB_ID=1313, STAGE_NUMBER=436, STARTING_AT_KM=216, NAME="Port de Balès", INITIAL_ALTITUDE=1755, DISTANCE=11.7, AVERAGE_SLOPE=7.7, CATEGORY="H"</v>
      </c>
    </row>
    <row r="1315" spans="1:1" x14ac:dyDescent="0.25">
      <c r="A1315" t="str">
        <f>_xlfn.TEXTJOIN(", ", TRUE, 'fields &amp; values'!A1315:H1315)</f>
        <v>CLIMB_ID=1314, STAGE_NUMBER=437, STARTING_AT_KM=57.5, NAME="Col du Portillon", INITIAL_ALTITUDE=1292, DISTANCE=8.3, AVERAGE_SLOPE=7.1, CATEGORY="1"</v>
      </c>
    </row>
    <row r="1316" spans="1:1" x14ac:dyDescent="0.25">
      <c r="A1316" t="str">
        <f>_xlfn.TEXTJOIN(", ", TRUE, 'fields &amp; values'!A1316:H1316)</f>
        <v>CLIMB_ID=1315, STAGE_NUMBER=437, STARTING_AT_KM=82, NAME="Col de Peyresourde", INITIAL_ALTITUDE=1569, DISTANCE=13.2, AVERAGE_SLOPE=7, CATEGORY="1"</v>
      </c>
    </row>
    <row r="1317" spans="1:1" x14ac:dyDescent="0.25">
      <c r="A1317" t="str">
        <f>_xlfn.TEXTJOIN(", ", TRUE, 'fields &amp; values'!A1317:H1317)</f>
        <v>CLIMB_ID=1316, STAGE_NUMBER=437, STARTING_AT_KM=102.5, NAME="Col de Val Louron-Azet", INITIAL_ALTITUDE=1580, DISTANCE=7.4, AVERAGE_SLOPE=8.3, CATEGORY="1"</v>
      </c>
    </row>
    <row r="1318" spans="1:1" x14ac:dyDescent="0.25">
      <c r="A1318" t="str">
        <f>_xlfn.TEXTJOIN(", ", TRUE, 'fields &amp; values'!A1318:H1318)</f>
        <v>CLIMB_ID=1317, STAGE_NUMBER=437, STARTING_AT_KM=124.5, NAME="Montée de Saint-Lary Pla d'Adet", INITIAL_ALTITUDE=1680, DISTANCE=10.2, AVERAGE_SLOPE=8.3, CATEGORY="H"</v>
      </c>
    </row>
    <row r="1319" spans="1:1" x14ac:dyDescent="0.25">
      <c r="A1319" t="str">
        <f>_xlfn.TEXTJOIN(", ", TRUE, 'fields &amp; values'!A1319:H1319)</f>
        <v>CLIMB_ID=1318, STAGE_NUMBER=438, STARTING_AT_KM=28, NAME="Côte de Bénéjacq", INITIAL_ALTITUDE=0, DISTANCE=2.6, AVERAGE_SLOPE=6.7, CATEGORY="3"</v>
      </c>
    </row>
    <row r="1320" spans="1:1" x14ac:dyDescent="0.25">
      <c r="A1320" t="str">
        <f>_xlfn.TEXTJOIN(", ", TRUE, 'fields &amp; values'!A1320:H1320)</f>
        <v>CLIMB_ID=1319, STAGE_NUMBER=438, STARTING_AT_KM=56, NAME="Côte de Loucrup", INITIAL_ALTITUDE=0, DISTANCE=2, AVERAGE_SLOPE=7, CATEGORY="3"</v>
      </c>
    </row>
    <row r="1321" spans="1:1" x14ac:dyDescent="0.25">
      <c r="A1321" t="str">
        <f>_xlfn.TEXTJOIN(", ", TRUE, 'fields &amp; values'!A1321:H1321)</f>
        <v>CLIMB_ID=1320, STAGE_NUMBER=438, STARTING_AT_KM=95.5, NAME="Col du Tourmalet - Souvenir Jacques Goddet", INITIAL_ALTITUDE=2115, DISTANCE=17.1, AVERAGE_SLOPE=7.3, CATEGORY="H"</v>
      </c>
    </row>
    <row r="1322" spans="1:1" x14ac:dyDescent="0.25">
      <c r="A1322" t="str">
        <f>_xlfn.TEXTJOIN(", ", TRUE, 'fields &amp; values'!A1322:H1322)</f>
        <v>CLIMB_ID=1321, STAGE_NUMBER=438, STARTING_AT_KM=145.5, NAME="Montée du Hautacam", INITIAL_ALTITUDE=1520, DISTANCE=13.6, AVERAGE_SLOPE=7.8, CATEGORY="H"</v>
      </c>
    </row>
    <row r="1323" spans="1:1" x14ac:dyDescent="0.25">
      <c r="A1323" t="str">
        <f>_xlfn.TEXTJOIN(", ", TRUE, 'fields &amp; values'!A1323:H1323)</f>
        <v>CLIMB_ID=1322, STAGE_NUMBER=439, STARTING_AT_KM=195.5, NAME="Côte de Monbazillac", INITIAL_ALTITUDE=0, DISTANCE=1.3, AVERAGE_SLOPE=7.6, CATEGORY="4"</v>
      </c>
    </row>
    <row r="1324" spans="1:1" x14ac:dyDescent="0.25">
      <c r="A1324" t="str">
        <f>_xlfn.TEXTJOIN(", ", TRUE, 'fields &amp; values'!A1324:H1324)</f>
        <v>CLIMB_ID=1323, STAGE_NUMBER=441, STARTING_AT_KM=31, NAME="Côte de Briis-sous-Forges", INITIAL_ALTITUDE=0, DISTANCE=0, AVERAGE_SLOPE=0, CATEGORY="4"</v>
      </c>
    </row>
    <row r="1325" spans="1:1" x14ac:dyDescent="0.25">
      <c r="A1325" t="str">
        <f>_xlfn.TEXTJOIN(", ", TRUE, 'fields &amp; values'!A1325:H1325)</f>
        <v>CLIMB_ID=1324, STAGE_NUMBER=442, STARTING_AT_KM=68, NAME="Côte de Cray", INITIAL_ALTITUDE=0, DISTANCE=1.6, AVERAGE_SLOPE=7.1, CATEGORY="4"</v>
      </c>
    </row>
    <row r="1326" spans="1:1" x14ac:dyDescent="0.25">
      <c r="A1326" t="str">
        <f>_xlfn.TEXTJOIN(", ", TRUE, 'fields &amp; values'!A1326:H1326)</f>
        <v>CLIMB_ID=1325, STAGE_NUMBER=442, STARTING_AT_KM=103.5, NAME="Côte de Buttertubs", INITIAL_ALTITUDE=0, DISTANCE=4.5, AVERAGE_SLOPE=6.8, CATEGORY="3"</v>
      </c>
    </row>
    <row r="1327" spans="1:1" x14ac:dyDescent="0.25">
      <c r="A1327" t="str">
        <f>_xlfn.TEXTJOIN(", ", TRUE, 'fields &amp; values'!A1327:H1327)</f>
        <v>CLIMB_ID=1326, STAGE_NUMBER=442, STARTING_AT_KM=129.5, NAME="Côte de Griton Moor", INITIAL_ALTITUDE=0, DISTANCE=3, AVERAGE_SLOPE=6.6, CATEGORY="3"</v>
      </c>
    </row>
    <row r="1328" spans="1:1" x14ac:dyDescent="0.25">
      <c r="A1328" t="str">
        <f>_xlfn.TEXTJOIN(", ", TRUE, 'fields &amp; values'!A1328:H1328)</f>
        <v>CLIMB_ID=1327, STAGE_NUMBER=443, STARTING_AT_KM=47, NAME="Côte de Blubberhouses", INITIAL_ALTITUDE=0, DISTANCE=1.8, AVERAGE_SLOPE=6.1, CATEGORY="4"</v>
      </c>
    </row>
    <row r="1329" spans="1:1" x14ac:dyDescent="0.25">
      <c r="A1329" t="str">
        <f>_xlfn.TEXTJOIN(", ", TRUE, 'fields &amp; values'!A1329:H1329)</f>
        <v>CLIMB_ID=1328, STAGE_NUMBER=443, STARTING_AT_KM=85, NAME="Côte d'Oxenhope Moor", INITIAL_ALTITUDE=0, DISTANCE=3.1, AVERAGE_SLOPE=6.4, CATEGORY="3"</v>
      </c>
    </row>
    <row r="1330" spans="1:1" x14ac:dyDescent="0.25">
      <c r="A1330" t="str">
        <f>_xlfn.TEXTJOIN(", ", TRUE, 'fields &amp; values'!A1330:H1330)</f>
        <v>CLIMB_ID=1329, STAGE_NUMBER=443, STARTING_AT_KM=112.5, NAME="VC Côte de Ripponden", INITIAL_ALTITUDE=0, DISTANCE=1.3, AVERAGE_SLOPE=8.6, CATEGORY="3"</v>
      </c>
    </row>
    <row r="1331" spans="1:1" x14ac:dyDescent="0.25">
      <c r="A1331" t="str">
        <f>_xlfn.TEXTJOIN(", ", TRUE, 'fields &amp; values'!A1331:H1331)</f>
        <v>CLIMB_ID=1330, STAGE_NUMBER=443, STARTING_AT_KM=119.5, NAME="Côte de Greetland", INITIAL_ALTITUDE=0, DISTANCE=1.6, AVERAGE_SLOPE=6.7, CATEGORY="3"</v>
      </c>
    </row>
    <row r="1332" spans="1:1" x14ac:dyDescent="0.25">
      <c r="A1332" t="str">
        <f>_xlfn.TEXTJOIN(", ", TRUE, 'fields &amp; values'!A1332:H1332)</f>
        <v>CLIMB_ID=1331, STAGE_NUMBER=443, STARTING_AT_KM=143.5, NAME="Côte de Holme Moss", INITIAL_ALTITUDE=0, DISTANCE=4.7, AVERAGE_SLOPE=7, CATEGORY="2"</v>
      </c>
    </row>
    <row r="1333" spans="1:1" x14ac:dyDescent="0.25">
      <c r="A1333" t="str">
        <f>_xlfn.TEXTJOIN(", ", TRUE, 'fields &amp; values'!A1333:H1333)</f>
        <v>CLIMB_ID=1332, STAGE_NUMBER=443, STARTING_AT_KM=167, NAME="Côte de Midhopestones", INITIAL_ALTITUDE=0, DISTANCE=2.5, AVERAGE_SLOPE=6.1, CATEGORY="3"</v>
      </c>
    </row>
    <row r="1334" spans="1:1" x14ac:dyDescent="0.25">
      <c r="A1334" t="str">
        <f>_xlfn.TEXTJOIN(", ", TRUE, 'fields &amp; values'!A1334:H1334)</f>
        <v>CLIMB_ID=1333, STAGE_NUMBER=443, STARTING_AT_KM=175, NAME="Côte de Bradfield", INITIAL_ALTITUDE=0, DISTANCE=1, AVERAGE_SLOPE=7.4, CATEGORY="4"</v>
      </c>
    </row>
    <row r="1335" spans="1:1" x14ac:dyDescent="0.25">
      <c r="A1335" t="str">
        <f>_xlfn.TEXTJOIN(", ", TRUE, 'fields &amp; values'!A1335:H1335)</f>
        <v>CLIMB_ID=1334, STAGE_NUMBER=443, STARTING_AT_KM=182, NAME="Côte d'Oughtibridge", INITIAL_ALTITUDE=0, DISTANCE=1.5, AVERAGE_SLOPE=9.1, CATEGORY="3"</v>
      </c>
    </row>
    <row r="1336" spans="1:1" x14ac:dyDescent="0.25">
      <c r="A1336" t="str">
        <f>_xlfn.TEXTJOIN(", ", TRUE, 'fields &amp; values'!A1336:H1336)</f>
        <v>CLIMB_ID=1335, STAGE_NUMBER=443, STARTING_AT_KM=196, NAME="VC Côte de Jenkin Road", INITIAL_ALTITUDE=0, DISTANCE=0.8, AVERAGE_SLOPE=10.8, CATEGORY="4"</v>
      </c>
    </row>
    <row r="1337" spans="1:1" x14ac:dyDescent="0.25">
      <c r="A1337" t="str">
        <f>_xlfn.TEXTJOIN(", ", TRUE, 'fields &amp; values'!A1337:H1337)</f>
        <v>CLIMB_ID=1336, STAGE_NUMBER=445, STARTING_AT_KM=34, NAME="Côte de Campagnette", INITIAL_ALTITUDE=0, DISTANCE=1, AVERAGE_SLOPE=6.5, CATEGORY="4"</v>
      </c>
    </row>
    <row r="1338" spans="1:1" x14ac:dyDescent="0.25">
      <c r="A1338" t="str">
        <f>_xlfn.TEXTJOIN(", ", TRUE, 'fields &amp; values'!A1338:H1338)</f>
        <v>CLIMB_ID=1337, STAGE_NUMBER=445, STARTING_AT_KM=117.5, NAME="Mont Noir", INITIAL_ALTITUDE=0, DISTANCE=1.3, AVERAGE_SLOPE=5.7, CATEGORY="4"</v>
      </c>
    </row>
    <row r="1339" spans="1:1" x14ac:dyDescent="0.25">
      <c r="A1339" t="str">
        <f>_xlfn.TEXTJOIN(", ", TRUE, 'fields &amp; values'!A1339:H1339)</f>
        <v>CLIMB_ID=1338, STAGE_NUMBER=447, STARTING_AT_KM=107.5, NAME="Côte de Coucy-le-Château-Auffrique", INITIAL_ALTITUDE=0, DISTANCE=0.9, AVERAGE_SLOPE=6.2, CATEGORY="4"</v>
      </c>
    </row>
    <row r="1340" spans="1:1" x14ac:dyDescent="0.25">
      <c r="A1340" t="str">
        <f>_xlfn.TEXTJOIN(", ", TRUE, 'fields &amp; values'!A1340:H1340)</f>
        <v>CLIMB_ID=1339, STAGE_NUMBER=447, STARTING_AT_KM=157, NAME="Côte de Roucy", INITIAL_ALTITUDE=0, DISTANCE=1.5, AVERAGE_SLOPE=6.2, CATEGORY="4"</v>
      </c>
    </row>
    <row r="1341" spans="1:1" x14ac:dyDescent="0.25">
      <c r="A1341" t="str">
        <f>_xlfn.TEXTJOIN(", ", TRUE, 'fields &amp; values'!A1341:H1341)</f>
        <v>CLIMB_ID=1340, STAGE_NUMBER=448, STARTING_AT_KM=217.5, NAME="Côte de Maron", INITIAL_ALTITUDE=0, DISTANCE=3.2, AVERAGE_SLOPE=5, CATEGORY="4"</v>
      </c>
    </row>
    <row r="1342" spans="1:1" x14ac:dyDescent="0.25">
      <c r="A1342" t="str">
        <f>_xlfn.TEXTJOIN(", ", TRUE, 'fields &amp; values'!A1342:H1342)</f>
        <v>CLIMB_ID=1341, STAGE_NUMBER=448, STARTING_AT_KM=229, NAME="Côte de Boufflers", INITIAL_ALTITUDE=0, DISTANCE=1.3, AVERAGE_SLOPE=7.9, CATEGORY="4"</v>
      </c>
    </row>
    <row r="1343" spans="1:1" x14ac:dyDescent="0.25">
      <c r="A1343" t="str">
        <f>_xlfn.TEXTJOIN(", ", TRUE, 'fields &amp; values'!A1343:H1343)</f>
        <v>CLIMB_ID=1342, STAGE_NUMBER=449, STARTING_AT_KM=142, NAME="Col de la Croix des Moinats", INITIAL_ALTITUDE=891, DISTANCE=7.6, AVERAGE_SLOPE=6, CATEGORY="2"</v>
      </c>
    </row>
    <row r="1344" spans="1:1" x14ac:dyDescent="0.25">
      <c r="A1344" t="str">
        <f>_xlfn.TEXTJOIN(", ", TRUE, 'fields &amp; values'!A1344:H1344)</f>
        <v>CLIMB_ID=1343, STAGE_NUMBER=449, STARTING_AT_KM=150, NAME="Col de Grosse Pierre", INITIAL_ALTITUDE=901, DISTANCE=3, AVERAGE_SLOPE=7.5, CATEGORY="2"</v>
      </c>
    </row>
    <row r="1345" spans="1:1" x14ac:dyDescent="0.25">
      <c r="A1345" t="str">
        <f>_xlfn.TEXTJOIN(", ", TRUE, 'fields &amp; values'!A1345:H1345)</f>
        <v>CLIMB_ID=1344, STAGE_NUMBER=449, STARTING_AT_KM=161, NAME="Côte de La Mauselaine", INITIAL_ALTITUDE=0, DISTANCE=1.8, AVERAGE_SLOPE=10.3, CATEGORY="3"</v>
      </c>
    </row>
    <row r="1346" spans="1:1" x14ac:dyDescent="0.25">
      <c r="A1346" t="str">
        <f>_xlfn.TEXTJOIN(", ", TRUE, 'fields &amp; values'!A1346:H1346)</f>
        <v>CLIMB_ID=1345, STAGE_NUMBER=450, STARTING_AT_KM=11.5, NAME="Col de la Schlucht", INITIAL_ALTITUDE=1140, DISTANCE=8.6, AVERAGE_SLOPE=4.5, CATEGORY="2"</v>
      </c>
    </row>
    <row r="1347" spans="1:1" x14ac:dyDescent="0.25">
      <c r="A1347" t="str">
        <f>_xlfn.TEXTJOIN(", ", TRUE, 'fields &amp; values'!A1347:H1347)</f>
        <v>CLIMB_ID=1346, STAGE_NUMBER=450, STARTING_AT_KM=41, NAME="Col du Wettstein", INITIAL_ALTITUDE=0, DISTANCE=7.7, AVERAGE_SLOPE=4.1, CATEGORY="3"</v>
      </c>
    </row>
    <row r="1348" spans="1:1" x14ac:dyDescent="0.25">
      <c r="A1348" t="str">
        <f>_xlfn.TEXTJOIN(", ", TRUE, 'fields &amp; values'!A1348:H1348)</f>
        <v>CLIMB_ID=1347, STAGE_NUMBER=450, STARTING_AT_KM=70, NAME="Côte des Cinq Châteaux", INITIAL_ALTITUDE=0, DISTANCE=4.5, AVERAGE_SLOPE=6.1, CATEGORY="3"</v>
      </c>
    </row>
    <row r="1349" spans="1:1" x14ac:dyDescent="0.25">
      <c r="A1349" t="str">
        <f>_xlfn.TEXTJOIN(", ", TRUE, 'fields &amp; values'!A1349:H1349)</f>
        <v>CLIMB_ID=1348, STAGE_NUMBER=450, STARTING_AT_KM=86, NAME="Côte de Gueberschwihr", INITIAL_ALTITUDE=559, DISTANCE=4.1, AVERAGE_SLOPE=7.9, CATEGORY="2"</v>
      </c>
    </row>
    <row r="1350" spans="1:1" x14ac:dyDescent="0.25">
      <c r="A1350" t="str">
        <f>_xlfn.TEXTJOIN(", ", TRUE, 'fields &amp; values'!A1350:H1350)</f>
        <v>CLIMB_ID=1349, STAGE_NUMBER=450, STARTING_AT_KM=120, NAME="Le Markstein", INITIAL_ALTITUDE=1183, DISTANCE=10.8, AVERAGE_SLOPE=5.4, CATEGORY="1"</v>
      </c>
    </row>
    <row r="1351" spans="1:1" x14ac:dyDescent="0.25">
      <c r="A1351" t="str">
        <f>_xlfn.TEXTJOIN(", ", TRUE, 'fields &amp; values'!A1351:H1351)</f>
        <v>CLIMB_ID=1350, STAGE_NUMBER=450, STARTING_AT_KM=127, NAME="Grand Ballon", INITIAL_ALTITUDE=0, DISTANCE=1.4, AVERAGE_SLOPE=8.6, CATEGORY="3"</v>
      </c>
    </row>
    <row r="1352" spans="1:1" x14ac:dyDescent="0.25">
      <c r="A1352" t="str">
        <f>_xlfn.TEXTJOIN(", ", TRUE, 'fields &amp; values'!A1352:H1352)</f>
        <v>CLIMB_ID=1351, STAGE_NUMBER=451, STARTING_AT_KM=30.5, NAME="Col du Firstplan", INITIAL_ALTITUDE=722, DISTANCE=8.3, AVERAGE_SLOPE=5.4, CATEGORY="2"</v>
      </c>
    </row>
    <row r="1353" spans="1:1" x14ac:dyDescent="0.25">
      <c r="A1353" t="str">
        <f>_xlfn.TEXTJOIN(", ", TRUE, 'fields &amp; values'!A1353:H1353)</f>
        <v>CLIMB_ID=1352, STAGE_NUMBER=451, STARTING_AT_KM=54.5, NAME="Petit Ballon", INITIAL_ALTITUDE=1163, DISTANCE=9.3, AVERAGE_SLOPE=8.1, CATEGORY="1"</v>
      </c>
    </row>
    <row r="1354" spans="1:1" x14ac:dyDescent="0.25">
      <c r="A1354" t="str">
        <f>_xlfn.TEXTJOIN(", ", TRUE, 'fields &amp; values'!A1354:H1354)</f>
        <v>CLIMB_ID=1353, STAGE_NUMBER=451, STARTING_AT_KM=71.5, NAME="Col du Platzerwasel", INITIAL_ALTITUDE=1193, DISTANCE=7.1, AVERAGE_SLOPE=8.4, CATEGORY="1"</v>
      </c>
    </row>
    <row r="1355" spans="1:1" x14ac:dyDescent="0.25">
      <c r="A1355" t="str">
        <f>_xlfn.TEXTJOIN(", ", TRUE, 'fields &amp; values'!A1355:H1355)</f>
        <v>CLIMB_ID=1354, STAGE_NUMBER=451, STARTING_AT_KM=103.5, NAME="Col d'Oderen", INITIAL_ALTITUDE=884, DISTANCE=6.7, AVERAGE_SLOPE=6.1, CATEGORY="2"</v>
      </c>
    </row>
    <row r="1356" spans="1:1" x14ac:dyDescent="0.25">
      <c r="A1356" t="str">
        <f>_xlfn.TEXTJOIN(", ", TRUE, 'fields &amp; values'!A1356:H1356)</f>
        <v>CLIMB_ID=1355, STAGE_NUMBER=451, STARTING_AT_KM=125.5, NAME="Col des Croix", INITIAL_ALTITUDE=0, DISTANCE=3.2, AVERAGE_SLOPE=6.2, CATEGORY="3"</v>
      </c>
    </row>
    <row r="1357" spans="1:1" x14ac:dyDescent="0.25">
      <c r="A1357" t="str">
        <f>_xlfn.TEXTJOIN(", ", TRUE, 'fields &amp; values'!A1357:H1357)</f>
        <v>CLIMB_ID=1356, STAGE_NUMBER=451, STARTING_AT_KM=143.5, NAME="Col des Chevrères", INITIAL_ALTITUDE=914, DISTANCE=3.5, AVERAGE_SLOPE=9.5, CATEGORY="1"</v>
      </c>
    </row>
    <row r="1358" spans="1:1" x14ac:dyDescent="0.25">
      <c r="A1358" t="str">
        <f>_xlfn.TEXTJOIN(", ", TRUE, 'fields &amp; values'!A1358:H1358)</f>
        <v>CLIMB_ID=1357, STAGE_NUMBER=451, STARTING_AT_KM=161.5, NAME="La Planche des Belles Filles", INITIAL_ALTITUDE=1035, DISTANCE=5.9, AVERAGE_SLOPE=8.5, CATEGORY="1"</v>
      </c>
    </row>
    <row r="1359" spans="1:1" x14ac:dyDescent="0.25">
      <c r="A1359" t="str">
        <f>_xlfn.TEXTJOIN(", ", TRUE, 'fields &amp; values'!A1359:H1359)</f>
        <v>CLIMB_ID=1358, STAGE_NUMBER=452, STARTING_AT_KM=141, NAME="Côte de Rogna", INITIAL_ALTITUDE=0, DISTANCE=7.6, AVERAGE_SLOPE=4.9, CATEGORY="3"</v>
      </c>
    </row>
    <row r="1360" spans="1:1" x14ac:dyDescent="0.25">
      <c r="A1360" t="str">
        <f>_xlfn.TEXTJOIN(", ", TRUE, 'fields &amp; values'!A1360:H1360)</f>
        <v>CLIMB_ID=1359, STAGE_NUMBER=452, STARTING_AT_KM=148.5, NAME="Côte de Choux", INITIAL_ALTITUDE=0, DISTANCE=1.7, AVERAGE_SLOPE=6.5, CATEGORY="3"</v>
      </c>
    </row>
    <row r="1361" spans="1:1" x14ac:dyDescent="0.25">
      <c r="A1361" t="str">
        <f>_xlfn.TEXTJOIN(", ", TRUE, 'fields &amp; values'!A1361:H1361)</f>
        <v>CLIMB_ID=1360, STAGE_NUMBER=452, STARTING_AT_KM=152.5, NAME="Côte de Désertin", INITIAL_ALTITUDE=0, DISTANCE=3.1, AVERAGE_SLOPE=5.2, CATEGORY="4"</v>
      </c>
    </row>
    <row r="1362" spans="1:1" x14ac:dyDescent="0.25">
      <c r="A1362" t="str">
        <f>_xlfn.TEXTJOIN(", ", TRUE, 'fields &amp; values'!A1362:H1362)</f>
        <v>CLIMB_ID=1361, STAGE_NUMBER=452, STARTING_AT_KM=168, NAME="Côte d'Échallon", INITIAL_ALTITUDE=0, DISTANCE=3, AVERAGE_SLOPE=6.6, CATEGORY="3"</v>
      </c>
    </row>
    <row r="1363" spans="1:1" x14ac:dyDescent="0.25">
      <c r="A1363" t="str">
        <f>_xlfn.TEXTJOIN(", ", TRUE, 'fields &amp; values'!A1363:H1363)</f>
        <v>CLIMB_ID=1362, STAGE_NUMBER=453, STARTING_AT_KM=58.5, NAME="Col de Brouilly", INITIAL_ALTITUDE=0, DISTANCE=1.7, AVERAGE_SLOPE=5.1, CATEGORY="4"</v>
      </c>
    </row>
    <row r="1364" spans="1:1" x14ac:dyDescent="0.25">
      <c r="A1364" t="str">
        <f>_xlfn.TEXTJOIN(", ", TRUE, 'fields &amp; values'!A1364:H1364)</f>
        <v>CLIMB_ID=1363, STAGE_NUMBER=453, STARTING_AT_KM=83, NAME="Côte du Saule-d'Oingt", INITIAL_ALTITUDE=0, DISTANCE=3.8, AVERAGE_SLOPE=4.5, CATEGORY="3"</v>
      </c>
    </row>
    <row r="1365" spans="1:1" x14ac:dyDescent="0.25">
      <c r="A1365" t="str">
        <f>_xlfn.TEXTJOIN(", ", TRUE, 'fields &amp; values'!A1365:H1365)</f>
        <v>CLIMB_ID=1364, STAGE_NUMBER=453, STARTING_AT_KM=138, NAME="Col des Brosses", INITIAL_ALTITUDE=0, DISTANCE=15.3, AVERAGE_SLOPE=3.3, CATEGORY="3"</v>
      </c>
    </row>
    <row r="1366" spans="1:1" x14ac:dyDescent="0.25">
      <c r="A1366" t="str">
        <f>_xlfn.TEXTJOIN(", ", TRUE, 'fields &amp; values'!A1366:H1366)</f>
        <v>CLIMB_ID=1365, STAGE_NUMBER=453, STARTING_AT_KM=164, NAME="Côte de Grammond", INITIAL_ALTITUDE=0, DISTANCE=9.8, AVERAGE_SLOPE=2.9, CATEGORY="4"</v>
      </c>
    </row>
    <row r="1367" spans="1:1" x14ac:dyDescent="0.25">
      <c r="A1367" t="str">
        <f>_xlfn.TEXTJOIN(", ", TRUE, 'fields &amp; values'!A1367:H1367)</f>
        <v>CLIMB_ID=1366, STAGE_NUMBER=454, STARTING_AT_KM=24, NAME="Col de la Croix de Montvieux", INITIAL_ALTITUDE=0, DISTANCE=8, AVERAGE_SLOPE=4.1, CATEGORY="3"</v>
      </c>
    </row>
    <row r="1368" spans="1:1" x14ac:dyDescent="0.25">
      <c r="A1368" t="str">
        <f>_xlfn.TEXTJOIN(", ", TRUE, 'fields &amp; values'!A1368:H1368)</f>
        <v>CLIMB_ID=1367, STAGE_NUMBER=454, STARTING_AT_KM=152, NAME="Col de Palaquit (D57-D512)", INITIAL_ALTITUDE=1154, DISTANCE=14.1, AVERAGE_SLOPE=6.1, CATEGORY="1"</v>
      </c>
    </row>
    <row r="1369" spans="1:1" x14ac:dyDescent="0.25">
      <c r="A1369" t="str">
        <f>_xlfn.TEXTJOIN(", ", TRUE, 'fields &amp; values'!A1369:H1369)</f>
        <v>CLIMB_ID=1368, STAGE_NUMBER=454, STARTING_AT_KM=197.5, NAME="Montée de Chamrousse", INITIAL_ALTITUDE=1730, DISTANCE=18.2, AVERAGE_SLOPE=7.3, CATEGORY="H"</v>
      </c>
    </row>
    <row r="1370" spans="1:1" x14ac:dyDescent="0.25">
      <c r="A1370" t="str">
        <f>_xlfn.TEXTJOIN(", ", TRUE, 'fields &amp; values'!A1370:H1370)</f>
        <v>CLIMB_ID=1369, STAGE_NUMBER=455, STARTING_AT_KM=82, NAME="Col du Lautaret", INITIAL_ALTITUDE=2058, DISTANCE=34, AVERAGE_SLOPE=3.9, CATEGORY="1"</v>
      </c>
    </row>
    <row r="1371" spans="1:1" x14ac:dyDescent="0.25">
      <c r="A1371" t="str">
        <f>_xlfn.TEXTJOIN(", ", TRUE, 'fields &amp; values'!A1371:H1371)</f>
        <v>CLIMB_ID=1370, STAGE_NUMBER=455, STARTING_AT_KM=132.5, NAME="Col d'Izoard - Souvenir Henri Desgrange", INITIAL_ALTITUDE=2360, DISTANCE=19, AVERAGE_SLOPE=6, CATEGORY="H"</v>
      </c>
    </row>
    <row r="1372" spans="1:1" x14ac:dyDescent="0.25">
      <c r="A1372" t="str">
        <f>_xlfn.TEXTJOIN(", ", TRUE, 'fields &amp; values'!A1372:H1372)</f>
        <v>CLIMB_ID=1371, STAGE_NUMBER=455, STARTING_AT_KM=177, NAME="Montée de Risoul", INITIAL_ALTITUDE=1855, DISTANCE=12.6, AVERAGE_SLOPE=6.9, CATEGORY="1"</v>
      </c>
    </row>
    <row r="1373" spans="1:1" x14ac:dyDescent="0.25">
      <c r="A1373" t="str">
        <f>_xlfn.TEXTJOIN(", ", TRUE, 'fields &amp; values'!A1373:H1373)</f>
        <v>CLIMB_ID=1372, STAGE_NUMBER=457, STARTING_AT_KM=25, NAME="Côte de Fanjeaux", INITIAL_ALTITUDE=0, DISTANCE=2.4, AVERAGE_SLOPE=4.9, CATEGORY="4"</v>
      </c>
    </row>
    <row r="1374" spans="1:1" x14ac:dyDescent="0.25">
      <c r="A1374" t="str">
        <f>_xlfn.TEXTJOIN(", ", TRUE, 'fields &amp; values'!A1374:H1374)</f>
        <v>CLIMB_ID=1373, STAGE_NUMBER=457, STARTING_AT_KM=71.5, NAME="Côte de Pamiers", INITIAL_ALTITUDE=0, DISTANCE=2.5, AVERAGE_SLOPE=5.4, CATEGORY="4"</v>
      </c>
    </row>
    <row r="1375" spans="1:1" x14ac:dyDescent="0.25">
      <c r="A1375" t="str">
        <f>_xlfn.TEXTJOIN(", ", TRUE, 'fields &amp; values'!A1375:H1375)</f>
        <v>CLIMB_ID=1374, STAGE_NUMBER=457, STARTING_AT_KM=155, NAME="Col de Portet-d'Aspet", INITIAL_ALTITUDE=1069, DISTANCE=5.4, AVERAGE_SLOPE=6.9, CATEGORY="2"</v>
      </c>
    </row>
    <row r="1376" spans="1:1" x14ac:dyDescent="0.25">
      <c r="A1376" t="str">
        <f>_xlfn.TEXTJOIN(", ", TRUE, 'fields &amp; values'!A1376:H1376)</f>
        <v>CLIMB_ID=1375, STAGE_NUMBER=457, STARTING_AT_KM=176.5, NAME="Col des Ares", INITIAL_ALTITUDE=0, DISTANCE=6, AVERAGE_SLOPE=5.2, CATEGORY="3"</v>
      </c>
    </row>
    <row r="1377" spans="1:1" x14ac:dyDescent="0.25">
      <c r="A1377" t="str">
        <f>_xlfn.TEXTJOIN(", ", TRUE, 'fields &amp; values'!A1377:H1377)</f>
        <v>CLIMB_ID=1376, STAGE_NUMBER=457, STARTING_AT_KM=216, NAME="Port de Balès", INITIAL_ALTITUDE=1755, DISTANCE=11.7, AVERAGE_SLOPE=7.7, CATEGORY="H"</v>
      </c>
    </row>
    <row r="1378" spans="1:1" x14ac:dyDescent="0.25">
      <c r="A1378" t="str">
        <f>_xlfn.TEXTJOIN(", ", TRUE, 'fields &amp; values'!A1378:H1378)</f>
        <v>CLIMB_ID=1377, STAGE_NUMBER=458, STARTING_AT_KM=57.5, NAME="Col du Portillon", INITIAL_ALTITUDE=1292, DISTANCE=8.3, AVERAGE_SLOPE=7.1, CATEGORY="1"</v>
      </c>
    </row>
    <row r="1379" spans="1:1" x14ac:dyDescent="0.25">
      <c r="A1379" t="str">
        <f>_xlfn.TEXTJOIN(", ", TRUE, 'fields &amp; values'!A1379:H1379)</f>
        <v>CLIMB_ID=1378, STAGE_NUMBER=458, STARTING_AT_KM=82, NAME="Col de Peyresourde", INITIAL_ALTITUDE=1569, DISTANCE=13.2, AVERAGE_SLOPE=7, CATEGORY="1"</v>
      </c>
    </row>
    <row r="1380" spans="1:1" x14ac:dyDescent="0.25">
      <c r="A1380" t="str">
        <f>_xlfn.TEXTJOIN(", ", TRUE, 'fields &amp; values'!A1380:H1380)</f>
        <v>CLIMB_ID=1379, STAGE_NUMBER=458, STARTING_AT_KM=102.5, NAME="Col de Val Louron-Azet", INITIAL_ALTITUDE=1580, DISTANCE=7.4, AVERAGE_SLOPE=8.3, CATEGORY="1"</v>
      </c>
    </row>
    <row r="1381" spans="1:1" x14ac:dyDescent="0.25">
      <c r="A1381" t="str">
        <f>_xlfn.TEXTJOIN(", ", TRUE, 'fields &amp; values'!A1381:H1381)</f>
        <v>CLIMB_ID=1380, STAGE_NUMBER=458, STARTING_AT_KM=124.5, NAME="Montée de Saint-Lary Pla d'Adet", INITIAL_ALTITUDE=1680, DISTANCE=10.2, AVERAGE_SLOPE=8.3, CATEGORY="H"</v>
      </c>
    </row>
    <row r="1382" spans="1:1" x14ac:dyDescent="0.25">
      <c r="A1382" t="str">
        <f>_xlfn.TEXTJOIN(", ", TRUE, 'fields &amp; values'!A1382:H1382)</f>
        <v>CLIMB_ID=1381, STAGE_NUMBER=459, STARTING_AT_KM=28, NAME="Côte de Bénéjacq", INITIAL_ALTITUDE=0, DISTANCE=2.6, AVERAGE_SLOPE=6.7, CATEGORY="3"</v>
      </c>
    </row>
    <row r="1383" spans="1:1" x14ac:dyDescent="0.25">
      <c r="A1383" t="str">
        <f>_xlfn.TEXTJOIN(", ", TRUE, 'fields &amp; values'!A1383:H1383)</f>
        <v>CLIMB_ID=1382, STAGE_NUMBER=459, STARTING_AT_KM=56, NAME="Côte de Loucrup", INITIAL_ALTITUDE=0, DISTANCE=2, AVERAGE_SLOPE=7, CATEGORY="3"</v>
      </c>
    </row>
    <row r="1384" spans="1:1" x14ac:dyDescent="0.25">
      <c r="A1384" t="str">
        <f>_xlfn.TEXTJOIN(", ", TRUE, 'fields &amp; values'!A1384:H1384)</f>
        <v>CLIMB_ID=1383, STAGE_NUMBER=459, STARTING_AT_KM=95.5, NAME="Col du Tourmalet - Souvenir Jacques Goddet", INITIAL_ALTITUDE=2115, DISTANCE=17.1, AVERAGE_SLOPE=7.3, CATEGORY="H"</v>
      </c>
    </row>
    <row r="1385" spans="1:1" x14ac:dyDescent="0.25">
      <c r="A1385" t="str">
        <f>_xlfn.TEXTJOIN(", ", TRUE, 'fields &amp; values'!A1385:H1385)</f>
        <v>CLIMB_ID=1384, STAGE_NUMBER=459, STARTING_AT_KM=145.5, NAME="Montée du Hautacam", INITIAL_ALTITUDE=1520, DISTANCE=13.6, AVERAGE_SLOPE=7.8, CATEGORY="H"</v>
      </c>
    </row>
    <row r="1386" spans="1:1" x14ac:dyDescent="0.25">
      <c r="A1386" t="str">
        <f>_xlfn.TEXTJOIN(", ", TRUE, 'fields &amp; values'!A1386:H1386)</f>
        <v>CLIMB_ID=1385, STAGE_NUMBER=460, STARTING_AT_KM=195.5, NAME="Côte de Monbazillac", INITIAL_ALTITUDE=0, DISTANCE=1.3, AVERAGE_SLOPE=7.6, CATEGORY="4"</v>
      </c>
    </row>
    <row r="1387" spans="1:1" x14ac:dyDescent="0.25">
      <c r="A1387" t="str">
        <f>_xlfn.TEXTJOIN(", ", TRUE, 'fields &amp; values'!A1387:H1387)</f>
        <v>CLIMB_ID=1386, STAGE_NUMBER=462, STARTING_AT_KM=31, NAME="Côte de Briis-sous-Forges", INITIAL_ALTITUDE=0, DISTANCE=0, AVERAGE_SLOPE=0, CATEGORY="4"</v>
      </c>
    </row>
    <row r="1388" spans="1:1" x14ac:dyDescent="0.25">
      <c r="A1388" t="str">
        <f>_xlfn.TEXTJOIN(", ", TRUE, 'fields &amp; values'!A1388:H1388)</f>
        <v>CLIMB_ID=1387, STAGE_NUMBER=463, STARTING_AT_KM=68, NAME="Côte de Cray", INITIAL_ALTITUDE=0, DISTANCE=1.6, AVERAGE_SLOPE=7.1, CATEGORY="4"</v>
      </c>
    </row>
    <row r="1389" spans="1:1" x14ac:dyDescent="0.25">
      <c r="A1389" t="str">
        <f>_xlfn.TEXTJOIN(", ", TRUE, 'fields &amp; values'!A1389:H1389)</f>
        <v>CLIMB_ID=1388, STAGE_NUMBER=463, STARTING_AT_KM=103.5, NAME="Côte de Buttertubs", INITIAL_ALTITUDE=0, DISTANCE=4.5, AVERAGE_SLOPE=6.8, CATEGORY="3"</v>
      </c>
    </row>
    <row r="1390" spans="1:1" x14ac:dyDescent="0.25">
      <c r="A1390" t="str">
        <f>_xlfn.TEXTJOIN(", ", TRUE, 'fields &amp; values'!A1390:H1390)</f>
        <v>CLIMB_ID=1389, STAGE_NUMBER=463, STARTING_AT_KM=129.5, NAME="Côte de Griton Moor", INITIAL_ALTITUDE=0, DISTANCE=3, AVERAGE_SLOPE=6.6, CATEGORY="3"</v>
      </c>
    </row>
    <row r="1391" spans="1:1" x14ac:dyDescent="0.25">
      <c r="A1391" t="str">
        <f>_xlfn.TEXTJOIN(", ", TRUE, 'fields &amp; values'!A1391:H1391)</f>
        <v>CLIMB_ID=1390, STAGE_NUMBER=464, STARTING_AT_KM=47, NAME="Côte de Blubberhouses", INITIAL_ALTITUDE=0, DISTANCE=1.8, AVERAGE_SLOPE=6.1, CATEGORY="4"</v>
      </c>
    </row>
    <row r="1392" spans="1:1" x14ac:dyDescent="0.25">
      <c r="A1392" t="str">
        <f>_xlfn.TEXTJOIN(", ", TRUE, 'fields &amp; values'!A1392:H1392)</f>
        <v>CLIMB_ID=1391, STAGE_NUMBER=464, STARTING_AT_KM=85, NAME="Côte d'Oxenhope Moor", INITIAL_ALTITUDE=0, DISTANCE=3.1, AVERAGE_SLOPE=6.4, CATEGORY="3"</v>
      </c>
    </row>
    <row r="1393" spans="1:1" x14ac:dyDescent="0.25">
      <c r="A1393" t="str">
        <f>_xlfn.TEXTJOIN(", ", TRUE, 'fields &amp; values'!A1393:H1393)</f>
        <v>CLIMB_ID=1392, STAGE_NUMBER=464, STARTING_AT_KM=112.5, NAME="VC Côte de Ripponden", INITIAL_ALTITUDE=0, DISTANCE=1.3, AVERAGE_SLOPE=8.6, CATEGORY="3"</v>
      </c>
    </row>
    <row r="1394" spans="1:1" x14ac:dyDescent="0.25">
      <c r="A1394" t="str">
        <f>_xlfn.TEXTJOIN(", ", TRUE, 'fields &amp; values'!A1394:H1394)</f>
        <v>CLIMB_ID=1393, STAGE_NUMBER=464, STARTING_AT_KM=119.5, NAME="Côte de Greetland", INITIAL_ALTITUDE=0, DISTANCE=1.6, AVERAGE_SLOPE=6.7, CATEGORY="3"</v>
      </c>
    </row>
    <row r="1395" spans="1:1" x14ac:dyDescent="0.25">
      <c r="A1395" t="str">
        <f>_xlfn.TEXTJOIN(", ", TRUE, 'fields &amp; values'!A1395:H1395)</f>
        <v>CLIMB_ID=1394, STAGE_NUMBER=464, STARTING_AT_KM=143.5, NAME="Côte de Holme Moss", INITIAL_ALTITUDE=0, DISTANCE=4.7, AVERAGE_SLOPE=7, CATEGORY="2"</v>
      </c>
    </row>
    <row r="1396" spans="1:1" x14ac:dyDescent="0.25">
      <c r="A1396" t="str">
        <f>_xlfn.TEXTJOIN(", ", TRUE, 'fields &amp; values'!A1396:H1396)</f>
        <v>CLIMB_ID=1395, STAGE_NUMBER=464, STARTING_AT_KM=167, NAME="Côte de Midhopestones", INITIAL_ALTITUDE=0, DISTANCE=2.5, AVERAGE_SLOPE=6.1, CATEGORY="3"</v>
      </c>
    </row>
    <row r="1397" spans="1:1" x14ac:dyDescent="0.25">
      <c r="A1397" t="str">
        <f>_xlfn.TEXTJOIN(", ", TRUE, 'fields &amp; values'!A1397:H1397)</f>
        <v>CLIMB_ID=1396, STAGE_NUMBER=464, STARTING_AT_KM=175, NAME="Côte de Bradfield", INITIAL_ALTITUDE=0, DISTANCE=1, AVERAGE_SLOPE=7.4, CATEGORY="4"</v>
      </c>
    </row>
    <row r="1398" spans="1:1" x14ac:dyDescent="0.25">
      <c r="A1398" t="str">
        <f>_xlfn.TEXTJOIN(", ", TRUE, 'fields &amp; values'!A1398:H1398)</f>
        <v>CLIMB_ID=1397, STAGE_NUMBER=464, STARTING_AT_KM=182, NAME="Côte d'Oughtibridge", INITIAL_ALTITUDE=0, DISTANCE=1.5, AVERAGE_SLOPE=9.1, CATEGORY="3"</v>
      </c>
    </row>
    <row r="1399" spans="1:1" x14ac:dyDescent="0.25">
      <c r="A1399" t="str">
        <f>_xlfn.TEXTJOIN(", ", TRUE, 'fields &amp; values'!A1399:H1399)</f>
        <v>CLIMB_ID=1398, STAGE_NUMBER=464, STARTING_AT_KM=196, NAME="VC Côte de Jenkin Road", INITIAL_ALTITUDE=0, DISTANCE=0.8, AVERAGE_SLOPE=10.8, CATEGORY="4"</v>
      </c>
    </row>
    <row r="1400" spans="1:1" x14ac:dyDescent="0.25">
      <c r="A1400" t="str">
        <f>_xlfn.TEXTJOIN(", ", TRUE, 'fields &amp; values'!A1400:H1400)</f>
        <v>CLIMB_ID=1399, STAGE_NUMBER=466, STARTING_AT_KM=34, NAME="Côte de Campagnette", INITIAL_ALTITUDE=0, DISTANCE=1, AVERAGE_SLOPE=6.5, CATEGORY="4"</v>
      </c>
    </row>
    <row r="1401" spans="1:1" x14ac:dyDescent="0.25">
      <c r="A1401" t="str">
        <f>_xlfn.TEXTJOIN(", ", TRUE, 'fields &amp; values'!A1401:H1401)</f>
        <v>CLIMB_ID=1400, STAGE_NUMBER=466, STARTING_AT_KM=117.5, NAME="Mont Noir", INITIAL_ALTITUDE=0, DISTANCE=1.3, AVERAGE_SLOPE=5.7, CATEGORY="4"</v>
      </c>
    </row>
    <row r="1402" spans="1:1" x14ac:dyDescent="0.25">
      <c r="A1402" t="str">
        <f>_xlfn.TEXTJOIN(", ", TRUE, 'fields &amp; values'!A1402:H1402)</f>
        <v>CLIMB_ID=1401, STAGE_NUMBER=468, STARTING_AT_KM=107.5, NAME="Côte de Coucy-le-Château-Auffrique", INITIAL_ALTITUDE=0, DISTANCE=0.9, AVERAGE_SLOPE=6.2, CATEGORY="4"</v>
      </c>
    </row>
    <row r="1403" spans="1:1" x14ac:dyDescent="0.25">
      <c r="A1403" t="str">
        <f>_xlfn.TEXTJOIN(", ", TRUE, 'fields &amp; values'!A1403:H1403)</f>
        <v>CLIMB_ID=1402, STAGE_NUMBER=468, STARTING_AT_KM=157, NAME="Côte de Roucy", INITIAL_ALTITUDE=0, DISTANCE=1.5, AVERAGE_SLOPE=6.2, CATEGORY="4"</v>
      </c>
    </row>
    <row r="1404" spans="1:1" x14ac:dyDescent="0.25">
      <c r="A1404" t="str">
        <f>_xlfn.TEXTJOIN(", ", TRUE, 'fields &amp; values'!A1404:H1404)</f>
        <v>CLIMB_ID=1403, STAGE_NUMBER=469, STARTING_AT_KM=217.5, NAME="Côte de Maron", INITIAL_ALTITUDE=0, DISTANCE=3.2, AVERAGE_SLOPE=5, CATEGORY="4"</v>
      </c>
    </row>
    <row r="1405" spans="1:1" x14ac:dyDescent="0.25">
      <c r="A1405" t="str">
        <f>_xlfn.TEXTJOIN(", ", TRUE, 'fields &amp; values'!A1405:H1405)</f>
        <v>CLIMB_ID=1404, STAGE_NUMBER=469, STARTING_AT_KM=229, NAME="Côte de Boufflers", INITIAL_ALTITUDE=0, DISTANCE=1.3, AVERAGE_SLOPE=7.9, CATEGORY="4"</v>
      </c>
    </row>
    <row r="1406" spans="1:1" x14ac:dyDescent="0.25">
      <c r="A1406" t="str">
        <f>_xlfn.TEXTJOIN(", ", TRUE, 'fields &amp; values'!A1406:H1406)</f>
        <v>CLIMB_ID=1405, STAGE_NUMBER=470, STARTING_AT_KM=142, NAME="Col de la Croix des Moinats", INITIAL_ALTITUDE=891, DISTANCE=7.6, AVERAGE_SLOPE=6, CATEGORY="2"</v>
      </c>
    </row>
    <row r="1407" spans="1:1" x14ac:dyDescent="0.25">
      <c r="A1407" t="str">
        <f>_xlfn.TEXTJOIN(", ", TRUE, 'fields &amp; values'!A1407:H1407)</f>
        <v>CLIMB_ID=1406, STAGE_NUMBER=470, STARTING_AT_KM=150, NAME="Col de Grosse Pierre", INITIAL_ALTITUDE=901, DISTANCE=3, AVERAGE_SLOPE=7.5, CATEGORY="2"</v>
      </c>
    </row>
    <row r="1408" spans="1:1" x14ac:dyDescent="0.25">
      <c r="A1408" t="str">
        <f>_xlfn.TEXTJOIN(", ", TRUE, 'fields &amp; values'!A1408:H1408)</f>
        <v>CLIMB_ID=1407, STAGE_NUMBER=470, STARTING_AT_KM=161, NAME="Côte de La Mauselaine", INITIAL_ALTITUDE=0, DISTANCE=1.8, AVERAGE_SLOPE=10.3, CATEGORY="3"</v>
      </c>
    </row>
    <row r="1409" spans="1:1" x14ac:dyDescent="0.25">
      <c r="A1409" t="str">
        <f>_xlfn.TEXTJOIN(", ", TRUE, 'fields &amp; values'!A1409:H1409)</f>
        <v>CLIMB_ID=1408, STAGE_NUMBER=471, STARTING_AT_KM=11.5, NAME="Col de la Schlucht", INITIAL_ALTITUDE=1140, DISTANCE=8.6, AVERAGE_SLOPE=4.5, CATEGORY="2"</v>
      </c>
    </row>
    <row r="1410" spans="1:1" x14ac:dyDescent="0.25">
      <c r="A1410" t="str">
        <f>_xlfn.TEXTJOIN(", ", TRUE, 'fields &amp; values'!A1410:H1410)</f>
        <v>CLIMB_ID=1409, STAGE_NUMBER=471, STARTING_AT_KM=41, NAME="Col du Wettstein", INITIAL_ALTITUDE=0, DISTANCE=7.7, AVERAGE_SLOPE=4.1, CATEGORY="3"</v>
      </c>
    </row>
    <row r="1411" spans="1:1" x14ac:dyDescent="0.25">
      <c r="A1411" t="str">
        <f>_xlfn.TEXTJOIN(", ", TRUE, 'fields &amp; values'!A1411:H1411)</f>
        <v>CLIMB_ID=1410, STAGE_NUMBER=471, STARTING_AT_KM=70, NAME="Côte des Cinq Châteaux", INITIAL_ALTITUDE=0, DISTANCE=4.5, AVERAGE_SLOPE=6.1, CATEGORY="3"</v>
      </c>
    </row>
    <row r="1412" spans="1:1" x14ac:dyDescent="0.25">
      <c r="A1412" t="str">
        <f>_xlfn.TEXTJOIN(", ", TRUE, 'fields &amp; values'!A1412:H1412)</f>
        <v>CLIMB_ID=1411, STAGE_NUMBER=471, STARTING_AT_KM=86, NAME="Côte de Gueberschwihr", INITIAL_ALTITUDE=559, DISTANCE=4.1, AVERAGE_SLOPE=7.9, CATEGORY="2"</v>
      </c>
    </row>
    <row r="1413" spans="1:1" x14ac:dyDescent="0.25">
      <c r="A1413" t="str">
        <f>_xlfn.TEXTJOIN(", ", TRUE, 'fields &amp; values'!A1413:H1413)</f>
        <v>CLIMB_ID=1412, STAGE_NUMBER=471, STARTING_AT_KM=120, NAME="Le Markstein", INITIAL_ALTITUDE=1183, DISTANCE=10.8, AVERAGE_SLOPE=5.4, CATEGORY="1"</v>
      </c>
    </row>
    <row r="1414" spans="1:1" x14ac:dyDescent="0.25">
      <c r="A1414" t="str">
        <f>_xlfn.TEXTJOIN(", ", TRUE, 'fields &amp; values'!A1414:H1414)</f>
        <v>CLIMB_ID=1413, STAGE_NUMBER=471, STARTING_AT_KM=127, NAME="Grand Ballon", INITIAL_ALTITUDE=0, DISTANCE=1.4, AVERAGE_SLOPE=8.6, CATEGORY="3"</v>
      </c>
    </row>
    <row r="1415" spans="1:1" x14ac:dyDescent="0.25">
      <c r="A1415" t="str">
        <f>_xlfn.TEXTJOIN(", ", TRUE, 'fields &amp; values'!A1415:H1415)</f>
        <v>CLIMB_ID=1414, STAGE_NUMBER=472, STARTING_AT_KM=30.5, NAME="Col du Firstplan", INITIAL_ALTITUDE=722, DISTANCE=8.3, AVERAGE_SLOPE=5.4, CATEGORY="2"</v>
      </c>
    </row>
    <row r="1416" spans="1:1" x14ac:dyDescent="0.25">
      <c r="A1416" t="str">
        <f>_xlfn.TEXTJOIN(", ", TRUE, 'fields &amp; values'!A1416:H1416)</f>
        <v>CLIMB_ID=1415, STAGE_NUMBER=472, STARTING_AT_KM=54.5, NAME="Petit Ballon", INITIAL_ALTITUDE=1163, DISTANCE=9.3, AVERAGE_SLOPE=8.1, CATEGORY="1"</v>
      </c>
    </row>
    <row r="1417" spans="1:1" x14ac:dyDescent="0.25">
      <c r="A1417" t="str">
        <f>_xlfn.TEXTJOIN(", ", TRUE, 'fields &amp; values'!A1417:H1417)</f>
        <v>CLIMB_ID=1416, STAGE_NUMBER=472, STARTING_AT_KM=71.5, NAME="Col du Platzerwasel", INITIAL_ALTITUDE=1193, DISTANCE=7.1, AVERAGE_SLOPE=8.4, CATEGORY="1"</v>
      </c>
    </row>
    <row r="1418" spans="1:1" x14ac:dyDescent="0.25">
      <c r="A1418" t="str">
        <f>_xlfn.TEXTJOIN(", ", TRUE, 'fields &amp; values'!A1418:H1418)</f>
        <v>CLIMB_ID=1417, STAGE_NUMBER=472, STARTING_AT_KM=103.5, NAME="Col d'Oderen", INITIAL_ALTITUDE=884, DISTANCE=6.7, AVERAGE_SLOPE=6.1, CATEGORY="2"</v>
      </c>
    </row>
    <row r="1419" spans="1:1" x14ac:dyDescent="0.25">
      <c r="A1419" t="str">
        <f>_xlfn.TEXTJOIN(", ", TRUE, 'fields &amp; values'!A1419:H1419)</f>
        <v>CLIMB_ID=1418, STAGE_NUMBER=472, STARTING_AT_KM=125.5, NAME="Col des Croix", INITIAL_ALTITUDE=0, DISTANCE=3.2, AVERAGE_SLOPE=6.2, CATEGORY="3"</v>
      </c>
    </row>
    <row r="1420" spans="1:1" x14ac:dyDescent="0.25">
      <c r="A1420" t="str">
        <f>_xlfn.TEXTJOIN(", ", TRUE, 'fields &amp; values'!A1420:H1420)</f>
        <v>CLIMB_ID=1419, STAGE_NUMBER=472, STARTING_AT_KM=143.5, NAME="Col des Chevrères", INITIAL_ALTITUDE=914, DISTANCE=3.5, AVERAGE_SLOPE=9.5, CATEGORY="1"</v>
      </c>
    </row>
    <row r="1421" spans="1:1" x14ac:dyDescent="0.25">
      <c r="A1421" t="str">
        <f>_xlfn.TEXTJOIN(", ", TRUE, 'fields &amp; values'!A1421:H1421)</f>
        <v>CLIMB_ID=1420, STAGE_NUMBER=472, STARTING_AT_KM=161.5, NAME="La Planche des Belles Filles", INITIAL_ALTITUDE=1035, DISTANCE=5.9, AVERAGE_SLOPE=8.5, CATEGORY="1"</v>
      </c>
    </row>
    <row r="1422" spans="1:1" x14ac:dyDescent="0.25">
      <c r="A1422" t="str">
        <f>_xlfn.TEXTJOIN(", ", TRUE, 'fields &amp; values'!A1422:H1422)</f>
        <v>CLIMB_ID=1421, STAGE_NUMBER=473, STARTING_AT_KM=141, NAME="Côte de Rogna", INITIAL_ALTITUDE=0, DISTANCE=7.6, AVERAGE_SLOPE=4.9, CATEGORY="3"</v>
      </c>
    </row>
    <row r="1423" spans="1:1" x14ac:dyDescent="0.25">
      <c r="A1423" t="str">
        <f>_xlfn.TEXTJOIN(", ", TRUE, 'fields &amp; values'!A1423:H1423)</f>
        <v>CLIMB_ID=1422, STAGE_NUMBER=473, STARTING_AT_KM=148.5, NAME="Côte de Choux", INITIAL_ALTITUDE=0, DISTANCE=1.7, AVERAGE_SLOPE=6.5, CATEGORY="3"</v>
      </c>
    </row>
    <row r="1424" spans="1:1" x14ac:dyDescent="0.25">
      <c r="A1424" t="str">
        <f>_xlfn.TEXTJOIN(", ", TRUE, 'fields &amp; values'!A1424:H1424)</f>
        <v>CLIMB_ID=1423, STAGE_NUMBER=473, STARTING_AT_KM=152.5, NAME="Côte de Désertin", INITIAL_ALTITUDE=0, DISTANCE=3.1, AVERAGE_SLOPE=5.2, CATEGORY="4"</v>
      </c>
    </row>
    <row r="1425" spans="1:1" x14ac:dyDescent="0.25">
      <c r="A1425" t="str">
        <f>_xlfn.TEXTJOIN(", ", TRUE, 'fields &amp; values'!A1425:H1425)</f>
        <v>CLIMB_ID=1424, STAGE_NUMBER=473, STARTING_AT_KM=168, NAME="Côte d'Échallon", INITIAL_ALTITUDE=0, DISTANCE=3, AVERAGE_SLOPE=6.6, CATEGORY="3"</v>
      </c>
    </row>
    <row r="1426" spans="1:1" x14ac:dyDescent="0.25">
      <c r="A1426" t="str">
        <f>_xlfn.TEXTJOIN(", ", TRUE, 'fields &amp; values'!A1426:H1426)</f>
        <v>CLIMB_ID=1425, STAGE_NUMBER=474, STARTING_AT_KM=58.5, NAME="Col de Brouilly", INITIAL_ALTITUDE=0, DISTANCE=1.7, AVERAGE_SLOPE=5.1, CATEGORY="4"</v>
      </c>
    </row>
    <row r="1427" spans="1:1" x14ac:dyDescent="0.25">
      <c r="A1427" t="str">
        <f>_xlfn.TEXTJOIN(", ", TRUE, 'fields &amp; values'!A1427:H1427)</f>
        <v>CLIMB_ID=1426, STAGE_NUMBER=474, STARTING_AT_KM=83, NAME="Côte du Saule-d'Oingt", INITIAL_ALTITUDE=0, DISTANCE=3.8, AVERAGE_SLOPE=4.5, CATEGORY="3"</v>
      </c>
    </row>
    <row r="1428" spans="1:1" x14ac:dyDescent="0.25">
      <c r="A1428" t="str">
        <f>_xlfn.TEXTJOIN(", ", TRUE, 'fields &amp; values'!A1428:H1428)</f>
        <v>CLIMB_ID=1427, STAGE_NUMBER=474, STARTING_AT_KM=138, NAME="Col des Brosses", INITIAL_ALTITUDE=0, DISTANCE=15.3, AVERAGE_SLOPE=3.3, CATEGORY="3"</v>
      </c>
    </row>
    <row r="1429" spans="1:1" x14ac:dyDescent="0.25">
      <c r="A1429" t="str">
        <f>_xlfn.TEXTJOIN(", ", TRUE, 'fields &amp; values'!A1429:H1429)</f>
        <v>CLIMB_ID=1428, STAGE_NUMBER=474, STARTING_AT_KM=164, NAME="Côte de Grammond", INITIAL_ALTITUDE=0, DISTANCE=9.8, AVERAGE_SLOPE=2.9, CATEGORY="4"</v>
      </c>
    </row>
    <row r="1430" spans="1:1" x14ac:dyDescent="0.25">
      <c r="A1430" t="str">
        <f>_xlfn.TEXTJOIN(", ", TRUE, 'fields &amp; values'!A1430:H1430)</f>
        <v>CLIMB_ID=1429, STAGE_NUMBER=475, STARTING_AT_KM=24, NAME="Col de la Croix de Montvieux", INITIAL_ALTITUDE=0, DISTANCE=8, AVERAGE_SLOPE=4.1, CATEGORY="3"</v>
      </c>
    </row>
    <row r="1431" spans="1:1" x14ac:dyDescent="0.25">
      <c r="A1431" t="str">
        <f>_xlfn.TEXTJOIN(", ", TRUE, 'fields &amp; values'!A1431:H1431)</f>
        <v>CLIMB_ID=1430, STAGE_NUMBER=475, STARTING_AT_KM=152, NAME="Col de Palaquit (D57-D512)", INITIAL_ALTITUDE=1154, DISTANCE=14.1, AVERAGE_SLOPE=6.1, CATEGORY="1"</v>
      </c>
    </row>
    <row r="1432" spans="1:1" x14ac:dyDescent="0.25">
      <c r="A1432" t="str">
        <f>_xlfn.TEXTJOIN(", ", TRUE, 'fields &amp; values'!A1432:H1432)</f>
        <v>CLIMB_ID=1431, STAGE_NUMBER=475, STARTING_AT_KM=197.5, NAME="Montée de Chamrousse", INITIAL_ALTITUDE=1730, DISTANCE=18.2, AVERAGE_SLOPE=7.3, CATEGORY="H"</v>
      </c>
    </row>
    <row r="1433" spans="1:1" x14ac:dyDescent="0.25">
      <c r="A1433" t="str">
        <f>_xlfn.TEXTJOIN(", ", TRUE, 'fields &amp; values'!A1433:H1433)</f>
        <v>CLIMB_ID=1432, STAGE_NUMBER=476, STARTING_AT_KM=82, NAME="Col du Lautaret", INITIAL_ALTITUDE=2058, DISTANCE=34, AVERAGE_SLOPE=3.9, CATEGORY="1"</v>
      </c>
    </row>
    <row r="1434" spans="1:1" x14ac:dyDescent="0.25">
      <c r="A1434" t="str">
        <f>_xlfn.TEXTJOIN(", ", TRUE, 'fields &amp; values'!A1434:H1434)</f>
        <v>CLIMB_ID=1433, STAGE_NUMBER=476, STARTING_AT_KM=132.5, NAME="Col d'Izoard - Souvenir Henri Desgrange", INITIAL_ALTITUDE=2360, DISTANCE=19, AVERAGE_SLOPE=6, CATEGORY="H"</v>
      </c>
    </row>
    <row r="1435" spans="1:1" x14ac:dyDescent="0.25">
      <c r="A1435" t="str">
        <f>_xlfn.TEXTJOIN(", ", TRUE, 'fields &amp; values'!A1435:H1435)</f>
        <v>CLIMB_ID=1434, STAGE_NUMBER=476, STARTING_AT_KM=177, NAME="Montée de Risoul", INITIAL_ALTITUDE=1855, DISTANCE=12.6, AVERAGE_SLOPE=6.9, CATEGORY="1"</v>
      </c>
    </row>
    <row r="1436" spans="1:1" x14ac:dyDescent="0.25">
      <c r="A1436" t="str">
        <f>_xlfn.TEXTJOIN(", ", TRUE, 'fields &amp; values'!A1436:H1436)</f>
        <v>CLIMB_ID=1435, STAGE_NUMBER=478, STARTING_AT_KM=25, NAME="Côte de Fanjeaux", INITIAL_ALTITUDE=0, DISTANCE=2.4, AVERAGE_SLOPE=4.9, CATEGORY="4"</v>
      </c>
    </row>
    <row r="1437" spans="1:1" x14ac:dyDescent="0.25">
      <c r="A1437" t="str">
        <f>_xlfn.TEXTJOIN(", ", TRUE, 'fields &amp; values'!A1437:H1437)</f>
        <v>CLIMB_ID=1436, STAGE_NUMBER=478, STARTING_AT_KM=71.5, NAME="Côte de Pamiers", INITIAL_ALTITUDE=0, DISTANCE=2.5, AVERAGE_SLOPE=5.4, CATEGORY="4"</v>
      </c>
    </row>
    <row r="1438" spans="1:1" x14ac:dyDescent="0.25">
      <c r="A1438" t="str">
        <f>_xlfn.TEXTJOIN(", ", TRUE, 'fields &amp; values'!A1438:H1438)</f>
        <v>CLIMB_ID=1437, STAGE_NUMBER=478, STARTING_AT_KM=155, NAME="Col de Portet-d'Aspet", INITIAL_ALTITUDE=1069, DISTANCE=5.4, AVERAGE_SLOPE=6.9, CATEGORY="2"</v>
      </c>
    </row>
    <row r="1439" spans="1:1" x14ac:dyDescent="0.25">
      <c r="A1439" t="str">
        <f>_xlfn.TEXTJOIN(", ", TRUE, 'fields &amp; values'!A1439:H1439)</f>
        <v>CLIMB_ID=1438, STAGE_NUMBER=478, STARTING_AT_KM=176.5, NAME="Col des Ares", INITIAL_ALTITUDE=0, DISTANCE=6, AVERAGE_SLOPE=5.2, CATEGORY="3"</v>
      </c>
    </row>
    <row r="1440" spans="1:1" x14ac:dyDescent="0.25">
      <c r="A1440" t="str">
        <f>_xlfn.TEXTJOIN(", ", TRUE, 'fields &amp; values'!A1440:H1440)</f>
        <v>CLIMB_ID=1439, STAGE_NUMBER=478, STARTING_AT_KM=216, NAME="Port de Balès", INITIAL_ALTITUDE=1755, DISTANCE=11.7, AVERAGE_SLOPE=7.7, CATEGORY="H"</v>
      </c>
    </row>
    <row r="1441" spans="1:1" x14ac:dyDescent="0.25">
      <c r="A1441" t="str">
        <f>_xlfn.TEXTJOIN(", ", TRUE, 'fields &amp; values'!A1441:H1441)</f>
        <v>CLIMB_ID=1440, STAGE_NUMBER=479, STARTING_AT_KM=57.5, NAME="Col du Portillon", INITIAL_ALTITUDE=1292, DISTANCE=8.3, AVERAGE_SLOPE=7.1, CATEGORY="1"</v>
      </c>
    </row>
    <row r="1442" spans="1:1" x14ac:dyDescent="0.25">
      <c r="A1442" t="str">
        <f>_xlfn.TEXTJOIN(", ", TRUE, 'fields &amp; values'!A1442:H1442)</f>
        <v>CLIMB_ID=1441, STAGE_NUMBER=479, STARTING_AT_KM=82, NAME="Col de Peyresourde", INITIAL_ALTITUDE=1569, DISTANCE=13.2, AVERAGE_SLOPE=7, CATEGORY="1"</v>
      </c>
    </row>
    <row r="1443" spans="1:1" x14ac:dyDescent="0.25">
      <c r="A1443" t="str">
        <f>_xlfn.TEXTJOIN(", ", TRUE, 'fields &amp; values'!A1443:H1443)</f>
        <v>CLIMB_ID=1442, STAGE_NUMBER=479, STARTING_AT_KM=102.5, NAME="Col de Val Louron-Azet", INITIAL_ALTITUDE=1580, DISTANCE=7.4, AVERAGE_SLOPE=8.3, CATEGORY="1"</v>
      </c>
    </row>
    <row r="1444" spans="1:1" x14ac:dyDescent="0.25">
      <c r="A1444" t="str">
        <f>_xlfn.TEXTJOIN(", ", TRUE, 'fields &amp; values'!A1444:H1444)</f>
        <v>CLIMB_ID=1443, STAGE_NUMBER=479, STARTING_AT_KM=124.5, NAME="Montée de Saint-Lary Pla d'Adet", INITIAL_ALTITUDE=1680, DISTANCE=10.2, AVERAGE_SLOPE=8.3, CATEGORY="H"</v>
      </c>
    </row>
    <row r="1445" spans="1:1" x14ac:dyDescent="0.25">
      <c r="A1445" t="str">
        <f>_xlfn.TEXTJOIN(", ", TRUE, 'fields &amp; values'!A1445:H1445)</f>
        <v>CLIMB_ID=1444, STAGE_NUMBER=480, STARTING_AT_KM=28, NAME="Côte de Bénéjacq", INITIAL_ALTITUDE=0, DISTANCE=2.6, AVERAGE_SLOPE=6.7, CATEGORY="3"</v>
      </c>
    </row>
    <row r="1446" spans="1:1" x14ac:dyDescent="0.25">
      <c r="A1446" t="str">
        <f>_xlfn.TEXTJOIN(", ", TRUE, 'fields &amp; values'!A1446:H1446)</f>
        <v>CLIMB_ID=1445, STAGE_NUMBER=480, STARTING_AT_KM=56, NAME="Côte de Loucrup", INITIAL_ALTITUDE=0, DISTANCE=2, AVERAGE_SLOPE=7, CATEGORY="3"</v>
      </c>
    </row>
    <row r="1447" spans="1:1" x14ac:dyDescent="0.25">
      <c r="A1447" t="str">
        <f>_xlfn.TEXTJOIN(", ", TRUE, 'fields &amp; values'!A1447:H1447)</f>
        <v>CLIMB_ID=1446, STAGE_NUMBER=480, STARTING_AT_KM=95.5, NAME="Col du Tourmalet - Souvenir Jacques Goddet", INITIAL_ALTITUDE=2115, DISTANCE=17.1, AVERAGE_SLOPE=7.3, CATEGORY="H"</v>
      </c>
    </row>
    <row r="1448" spans="1:1" x14ac:dyDescent="0.25">
      <c r="A1448" t="str">
        <f>_xlfn.TEXTJOIN(", ", TRUE, 'fields &amp; values'!A1448:H1448)</f>
        <v>CLIMB_ID=1447, STAGE_NUMBER=480, STARTING_AT_KM=145.5, NAME="Montée du Hautacam", INITIAL_ALTITUDE=1520, DISTANCE=13.6, AVERAGE_SLOPE=7.8, CATEGORY="H"</v>
      </c>
    </row>
    <row r="1449" spans="1:1" x14ac:dyDescent="0.25">
      <c r="A1449" t="str">
        <f>_xlfn.TEXTJOIN(", ", TRUE, 'fields &amp; values'!A1449:H1449)</f>
        <v>CLIMB_ID=1448, STAGE_NUMBER=481, STARTING_AT_KM=195.5, NAME="Côte de Monbazillac", INITIAL_ALTITUDE=0, DISTANCE=1.3, AVERAGE_SLOPE=7.6, CATEGORY="4"</v>
      </c>
    </row>
    <row r="1450" spans="1:1" x14ac:dyDescent="0.25">
      <c r="A1450" t="str">
        <f>_xlfn.TEXTJOIN(", ", TRUE, 'fields &amp; values'!A1450:H1450)</f>
        <v>CLIMB_ID=1449, STAGE_NUMBER=483, STARTING_AT_KM=31, NAME="Côte de Briis-sous-Forges", INITIAL_ALTITUDE=0, DISTANCE=0, AVERAGE_SLOPE=0, CATEGORY="4"</v>
      </c>
    </row>
    <row r="1451" spans="1:1" x14ac:dyDescent="0.25">
      <c r="A1451" t="str">
        <f>_xlfn.TEXTJOIN(", ", TRUE, 'fields &amp; values'!A1451:H1451)</f>
        <v>CLIMB_ID=1450, STAGE_NUMBER=484, STARTING_AT_KM=68, NAME="Côte de Cray", INITIAL_ALTITUDE=0, DISTANCE=1.6, AVERAGE_SLOPE=7.1, CATEGORY="4"</v>
      </c>
    </row>
    <row r="1452" spans="1:1" x14ac:dyDescent="0.25">
      <c r="A1452" t="str">
        <f>_xlfn.TEXTJOIN(", ", TRUE, 'fields &amp; values'!A1452:H1452)</f>
        <v>CLIMB_ID=1451, STAGE_NUMBER=484, STARTING_AT_KM=103.5, NAME="Côte de Buttertubs", INITIAL_ALTITUDE=0, DISTANCE=4.5, AVERAGE_SLOPE=6.8, CATEGORY="3"</v>
      </c>
    </row>
    <row r="1453" spans="1:1" x14ac:dyDescent="0.25">
      <c r="A1453" t="str">
        <f>_xlfn.TEXTJOIN(", ", TRUE, 'fields &amp; values'!A1453:H1453)</f>
        <v>CLIMB_ID=1452, STAGE_NUMBER=484, STARTING_AT_KM=129.5, NAME="Côte de Griton Moor", INITIAL_ALTITUDE=0, DISTANCE=3, AVERAGE_SLOPE=6.6, CATEGORY="3"</v>
      </c>
    </row>
    <row r="1454" spans="1:1" x14ac:dyDescent="0.25">
      <c r="A1454" t="str">
        <f>_xlfn.TEXTJOIN(", ", TRUE, 'fields &amp; values'!A1454:H1454)</f>
        <v>CLIMB_ID=1453, STAGE_NUMBER=485, STARTING_AT_KM=47, NAME="Côte de Blubberhouses", INITIAL_ALTITUDE=0, DISTANCE=1.8, AVERAGE_SLOPE=6.1, CATEGORY="4"</v>
      </c>
    </row>
    <row r="1455" spans="1:1" x14ac:dyDescent="0.25">
      <c r="A1455" t="str">
        <f>_xlfn.TEXTJOIN(", ", TRUE, 'fields &amp; values'!A1455:H1455)</f>
        <v>CLIMB_ID=1454, STAGE_NUMBER=485, STARTING_AT_KM=85, NAME="Côte d'Oxenhope Moor", INITIAL_ALTITUDE=0, DISTANCE=3.1, AVERAGE_SLOPE=6.4, CATEGORY="3"</v>
      </c>
    </row>
    <row r="1456" spans="1:1" x14ac:dyDescent="0.25">
      <c r="A1456" t="str">
        <f>_xlfn.TEXTJOIN(", ", TRUE, 'fields &amp; values'!A1456:H1456)</f>
        <v>CLIMB_ID=1455, STAGE_NUMBER=485, STARTING_AT_KM=112.5, NAME="VC Côte de Ripponden", INITIAL_ALTITUDE=0, DISTANCE=1.3, AVERAGE_SLOPE=8.6, CATEGORY="3"</v>
      </c>
    </row>
    <row r="1457" spans="1:1" x14ac:dyDescent="0.25">
      <c r="A1457" t="str">
        <f>_xlfn.TEXTJOIN(", ", TRUE, 'fields &amp; values'!A1457:H1457)</f>
        <v>CLIMB_ID=1456, STAGE_NUMBER=485, STARTING_AT_KM=119.5, NAME="Côte de Greetland", INITIAL_ALTITUDE=0, DISTANCE=1.6, AVERAGE_SLOPE=6.7, CATEGORY="3"</v>
      </c>
    </row>
    <row r="1458" spans="1:1" x14ac:dyDescent="0.25">
      <c r="A1458" t="str">
        <f>_xlfn.TEXTJOIN(", ", TRUE, 'fields &amp; values'!A1458:H1458)</f>
        <v>CLIMB_ID=1457, STAGE_NUMBER=485, STARTING_AT_KM=143.5, NAME="Côte de Holme Moss", INITIAL_ALTITUDE=0, DISTANCE=4.7, AVERAGE_SLOPE=7, CATEGORY="2"</v>
      </c>
    </row>
    <row r="1459" spans="1:1" x14ac:dyDescent="0.25">
      <c r="A1459" t="str">
        <f>_xlfn.TEXTJOIN(", ", TRUE, 'fields &amp; values'!A1459:H1459)</f>
        <v>CLIMB_ID=1458, STAGE_NUMBER=485, STARTING_AT_KM=167, NAME="Côte de Midhopestones", INITIAL_ALTITUDE=0, DISTANCE=2.5, AVERAGE_SLOPE=6.1, CATEGORY="3"</v>
      </c>
    </row>
    <row r="1460" spans="1:1" x14ac:dyDescent="0.25">
      <c r="A1460" t="str">
        <f>_xlfn.TEXTJOIN(", ", TRUE, 'fields &amp; values'!A1460:H1460)</f>
        <v>CLIMB_ID=1459, STAGE_NUMBER=485, STARTING_AT_KM=175, NAME="Côte de Bradfield", INITIAL_ALTITUDE=0, DISTANCE=1, AVERAGE_SLOPE=7.4, CATEGORY="4"</v>
      </c>
    </row>
    <row r="1461" spans="1:1" x14ac:dyDescent="0.25">
      <c r="A1461" t="str">
        <f>_xlfn.TEXTJOIN(", ", TRUE, 'fields &amp; values'!A1461:H1461)</f>
        <v>CLIMB_ID=1460, STAGE_NUMBER=485, STARTING_AT_KM=182, NAME="Côte d'Oughtibridge", INITIAL_ALTITUDE=0, DISTANCE=1.5, AVERAGE_SLOPE=9.1, CATEGORY="3"</v>
      </c>
    </row>
    <row r="1462" spans="1:1" x14ac:dyDescent="0.25">
      <c r="A1462" t="str">
        <f>_xlfn.TEXTJOIN(", ", TRUE, 'fields &amp; values'!A1462:H1462)</f>
        <v>CLIMB_ID=1461, STAGE_NUMBER=485, STARTING_AT_KM=196, NAME="VC Côte de Jenkin Road", INITIAL_ALTITUDE=0, DISTANCE=0.8, AVERAGE_SLOPE=10.8, CATEGORY="4"</v>
      </c>
    </row>
    <row r="1463" spans="1:1" x14ac:dyDescent="0.25">
      <c r="A1463" t="str">
        <f>_xlfn.TEXTJOIN(", ", TRUE, 'fields &amp; values'!A1463:H1463)</f>
        <v>CLIMB_ID=1462, STAGE_NUMBER=487, STARTING_AT_KM=34, NAME="Côte de Campagnette", INITIAL_ALTITUDE=0, DISTANCE=1, AVERAGE_SLOPE=6.5, CATEGORY="4"</v>
      </c>
    </row>
    <row r="1464" spans="1:1" x14ac:dyDescent="0.25">
      <c r="A1464" t="str">
        <f>_xlfn.TEXTJOIN(", ", TRUE, 'fields &amp; values'!A1464:H1464)</f>
        <v>CLIMB_ID=1463, STAGE_NUMBER=487, STARTING_AT_KM=117.5, NAME="Mont Noir", INITIAL_ALTITUDE=0, DISTANCE=1.3, AVERAGE_SLOPE=5.7, CATEGORY="4"</v>
      </c>
    </row>
    <row r="1465" spans="1:1" x14ac:dyDescent="0.25">
      <c r="A1465" t="str">
        <f>_xlfn.TEXTJOIN(", ", TRUE, 'fields &amp; values'!A1465:H1465)</f>
        <v>CLIMB_ID=1464, STAGE_NUMBER=489, STARTING_AT_KM=107.5, NAME="Côte de Coucy-le-Château-Auffrique", INITIAL_ALTITUDE=0, DISTANCE=0.9, AVERAGE_SLOPE=6.2, CATEGORY="4"</v>
      </c>
    </row>
    <row r="1466" spans="1:1" x14ac:dyDescent="0.25">
      <c r="A1466" t="str">
        <f>_xlfn.TEXTJOIN(", ", TRUE, 'fields &amp; values'!A1466:H1466)</f>
        <v>CLIMB_ID=1465, STAGE_NUMBER=489, STARTING_AT_KM=157, NAME="Côte de Roucy", INITIAL_ALTITUDE=0, DISTANCE=1.5, AVERAGE_SLOPE=6.2, CATEGORY="4"</v>
      </c>
    </row>
    <row r="1467" spans="1:1" x14ac:dyDescent="0.25">
      <c r="A1467" t="str">
        <f>_xlfn.TEXTJOIN(", ", TRUE, 'fields &amp; values'!A1467:H1467)</f>
        <v>CLIMB_ID=1466, STAGE_NUMBER=490, STARTING_AT_KM=217.5, NAME="Côte de Maron", INITIAL_ALTITUDE=0, DISTANCE=3.2, AVERAGE_SLOPE=5, CATEGORY="4"</v>
      </c>
    </row>
    <row r="1468" spans="1:1" x14ac:dyDescent="0.25">
      <c r="A1468" t="str">
        <f>_xlfn.TEXTJOIN(", ", TRUE, 'fields &amp; values'!A1468:H1468)</f>
        <v>CLIMB_ID=1467, STAGE_NUMBER=490, STARTING_AT_KM=229, NAME="Côte de Boufflers", INITIAL_ALTITUDE=0, DISTANCE=1.3, AVERAGE_SLOPE=7.9, CATEGORY="4"</v>
      </c>
    </row>
    <row r="1469" spans="1:1" x14ac:dyDescent="0.25">
      <c r="A1469" t="str">
        <f>_xlfn.TEXTJOIN(", ", TRUE, 'fields &amp; values'!A1469:H1469)</f>
        <v>CLIMB_ID=1468, STAGE_NUMBER=491, STARTING_AT_KM=142, NAME="Col de la Croix des Moinats", INITIAL_ALTITUDE=891, DISTANCE=7.6, AVERAGE_SLOPE=6, CATEGORY="2"</v>
      </c>
    </row>
    <row r="1470" spans="1:1" x14ac:dyDescent="0.25">
      <c r="A1470" t="str">
        <f>_xlfn.TEXTJOIN(", ", TRUE, 'fields &amp; values'!A1470:H1470)</f>
        <v>CLIMB_ID=1469, STAGE_NUMBER=491, STARTING_AT_KM=150, NAME="Col de Grosse Pierre", INITIAL_ALTITUDE=901, DISTANCE=3, AVERAGE_SLOPE=7.5, CATEGORY="2"</v>
      </c>
    </row>
    <row r="1471" spans="1:1" x14ac:dyDescent="0.25">
      <c r="A1471" t="str">
        <f>_xlfn.TEXTJOIN(", ", TRUE, 'fields &amp; values'!A1471:H1471)</f>
        <v>CLIMB_ID=1470, STAGE_NUMBER=491, STARTING_AT_KM=161, NAME="Côte de La Mauselaine", INITIAL_ALTITUDE=0, DISTANCE=1.8, AVERAGE_SLOPE=10.3, CATEGORY="3"</v>
      </c>
    </row>
    <row r="1472" spans="1:1" x14ac:dyDescent="0.25">
      <c r="A1472" t="str">
        <f>_xlfn.TEXTJOIN(", ", TRUE, 'fields &amp; values'!A1472:H1472)</f>
        <v>CLIMB_ID=1471, STAGE_NUMBER=492, STARTING_AT_KM=11.5, NAME="Col de la Schlucht", INITIAL_ALTITUDE=1140, DISTANCE=8.6, AVERAGE_SLOPE=4.5, CATEGORY="2"</v>
      </c>
    </row>
    <row r="1473" spans="1:1" x14ac:dyDescent="0.25">
      <c r="A1473" t="str">
        <f>_xlfn.TEXTJOIN(", ", TRUE, 'fields &amp; values'!A1473:H1473)</f>
        <v>CLIMB_ID=1472, STAGE_NUMBER=492, STARTING_AT_KM=41, NAME="Col du Wettstein", INITIAL_ALTITUDE=0, DISTANCE=7.7, AVERAGE_SLOPE=4.1, CATEGORY="3"</v>
      </c>
    </row>
    <row r="1474" spans="1:1" x14ac:dyDescent="0.25">
      <c r="A1474" t="str">
        <f>_xlfn.TEXTJOIN(", ", TRUE, 'fields &amp; values'!A1474:H1474)</f>
        <v>CLIMB_ID=1473, STAGE_NUMBER=492, STARTING_AT_KM=70, NAME="Côte des Cinq Châteaux", INITIAL_ALTITUDE=0, DISTANCE=4.5, AVERAGE_SLOPE=6.1, CATEGORY="3"</v>
      </c>
    </row>
    <row r="1475" spans="1:1" x14ac:dyDescent="0.25">
      <c r="A1475" t="str">
        <f>_xlfn.TEXTJOIN(", ", TRUE, 'fields &amp; values'!A1475:H1475)</f>
        <v>CLIMB_ID=1474, STAGE_NUMBER=492, STARTING_AT_KM=86, NAME="Côte de Gueberschwihr", INITIAL_ALTITUDE=559, DISTANCE=4.1, AVERAGE_SLOPE=7.9, CATEGORY="2"</v>
      </c>
    </row>
    <row r="1476" spans="1:1" x14ac:dyDescent="0.25">
      <c r="A1476" t="str">
        <f>_xlfn.TEXTJOIN(", ", TRUE, 'fields &amp; values'!A1476:H1476)</f>
        <v>CLIMB_ID=1475, STAGE_NUMBER=492, STARTING_AT_KM=120, NAME="Le Markstein", INITIAL_ALTITUDE=1183, DISTANCE=10.8, AVERAGE_SLOPE=5.4, CATEGORY="1"</v>
      </c>
    </row>
    <row r="1477" spans="1:1" x14ac:dyDescent="0.25">
      <c r="A1477" t="str">
        <f>_xlfn.TEXTJOIN(", ", TRUE, 'fields &amp; values'!A1477:H1477)</f>
        <v>CLIMB_ID=1476, STAGE_NUMBER=492, STARTING_AT_KM=127, NAME="Grand Ballon", INITIAL_ALTITUDE=0, DISTANCE=1.4, AVERAGE_SLOPE=8.6, CATEGORY="3"</v>
      </c>
    </row>
    <row r="1478" spans="1:1" x14ac:dyDescent="0.25">
      <c r="A1478" t="str">
        <f>_xlfn.TEXTJOIN(", ", TRUE, 'fields &amp; values'!A1478:H1478)</f>
        <v>CLIMB_ID=1477, STAGE_NUMBER=493, STARTING_AT_KM=30.5, NAME="Col du Firstplan", INITIAL_ALTITUDE=722, DISTANCE=8.3, AVERAGE_SLOPE=5.4, CATEGORY="2"</v>
      </c>
    </row>
    <row r="1479" spans="1:1" x14ac:dyDescent="0.25">
      <c r="A1479" t="str">
        <f>_xlfn.TEXTJOIN(", ", TRUE, 'fields &amp; values'!A1479:H1479)</f>
        <v>CLIMB_ID=1478, STAGE_NUMBER=493, STARTING_AT_KM=54.5, NAME="Petit Ballon", INITIAL_ALTITUDE=1163, DISTANCE=9.3, AVERAGE_SLOPE=8.1, CATEGORY="1"</v>
      </c>
    </row>
    <row r="1480" spans="1:1" x14ac:dyDescent="0.25">
      <c r="A1480" t="str">
        <f>_xlfn.TEXTJOIN(", ", TRUE, 'fields &amp; values'!A1480:H1480)</f>
        <v>CLIMB_ID=1479, STAGE_NUMBER=493, STARTING_AT_KM=71.5, NAME="Col du Platzerwasel", INITIAL_ALTITUDE=1193, DISTANCE=7.1, AVERAGE_SLOPE=8.4, CATEGORY="1"</v>
      </c>
    </row>
    <row r="1481" spans="1:1" x14ac:dyDescent="0.25">
      <c r="A1481" t="str">
        <f>_xlfn.TEXTJOIN(", ", TRUE, 'fields &amp; values'!A1481:H1481)</f>
        <v>CLIMB_ID=1480, STAGE_NUMBER=493, STARTING_AT_KM=103.5, NAME="Col d'Oderen", INITIAL_ALTITUDE=884, DISTANCE=6.7, AVERAGE_SLOPE=6.1, CATEGORY="2"</v>
      </c>
    </row>
    <row r="1482" spans="1:1" x14ac:dyDescent="0.25">
      <c r="A1482" t="str">
        <f>_xlfn.TEXTJOIN(", ", TRUE, 'fields &amp; values'!A1482:H1482)</f>
        <v>CLIMB_ID=1481, STAGE_NUMBER=493, STARTING_AT_KM=125.5, NAME="Col des Croix", INITIAL_ALTITUDE=0, DISTANCE=3.2, AVERAGE_SLOPE=6.2, CATEGORY="3"</v>
      </c>
    </row>
    <row r="1483" spans="1:1" x14ac:dyDescent="0.25">
      <c r="A1483" t="str">
        <f>_xlfn.TEXTJOIN(", ", TRUE, 'fields &amp; values'!A1483:H1483)</f>
        <v>CLIMB_ID=1482, STAGE_NUMBER=493, STARTING_AT_KM=143.5, NAME="Col des Chevrères", INITIAL_ALTITUDE=914, DISTANCE=3.5, AVERAGE_SLOPE=9.5, CATEGORY="1"</v>
      </c>
    </row>
    <row r="1484" spans="1:1" x14ac:dyDescent="0.25">
      <c r="A1484" t="str">
        <f>_xlfn.TEXTJOIN(", ", TRUE, 'fields &amp; values'!A1484:H1484)</f>
        <v>CLIMB_ID=1483, STAGE_NUMBER=493, STARTING_AT_KM=161.5, NAME="La Planche des Belles Filles", INITIAL_ALTITUDE=1035, DISTANCE=5.9, AVERAGE_SLOPE=8.5, CATEGORY="1"</v>
      </c>
    </row>
    <row r="1485" spans="1:1" x14ac:dyDescent="0.25">
      <c r="A1485" t="str">
        <f>_xlfn.TEXTJOIN(", ", TRUE, 'fields &amp; values'!A1485:H1485)</f>
        <v>CLIMB_ID=1484, STAGE_NUMBER=494, STARTING_AT_KM=141, NAME="Côte de Rogna", INITIAL_ALTITUDE=0, DISTANCE=7.6, AVERAGE_SLOPE=4.9, CATEGORY="3"</v>
      </c>
    </row>
    <row r="1486" spans="1:1" x14ac:dyDescent="0.25">
      <c r="A1486" t="str">
        <f>_xlfn.TEXTJOIN(", ", TRUE, 'fields &amp; values'!A1486:H1486)</f>
        <v>CLIMB_ID=1485, STAGE_NUMBER=494, STARTING_AT_KM=148.5, NAME="Côte de Choux", INITIAL_ALTITUDE=0, DISTANCE=1.7, AVERAGE_SLOPE=6.5, CATEGORY="3"</v>
      </c>
    </row>
    <row r="1487" spans="1:1" x14ac:dyDescent="0.25">
      <c r="A1487" t="str">
        <f>_xlfn.TEXTJOIN(", ", TRUE, 'fields &amp; values'!A1487:H1487)</f>
        <v>CLIMB_ID=1486, STAGE_NUMBER=494, STARTING_AT_KM=152.5, NAME="Côte de Désertin", INITIAL_ALTITUDE=0, DISTANCE=3.1, AVERAGE_SLOPE=5.2, CATEGORY="4"</v>
      </c>
    </row>
    <row r="1488" spans="1:1" x14ac:dyDescent="0.25">
      <c r="A1488" t="str">
        <f>_xlfn.TEXTJOIN(", ", TRUE, 'fields &amp; values'!A1488:H1488)</f>
        <v>CLIMB_ID=1487, STAGE_NUMBER=494, STARTING_AT_KM=168, NAME="Côte d'Échallon", INITIAL_ALTITUDE=0, DISTANCE=3, AVERAGE_SLOPE=6.6, CATEGORY="3"</v>
      </c>
    </row>
    <row r="1489" spans="1:1" x14ac:dyDescent="0.25">
      <c r="A1489" t="str">
        <f>_xlfn.TEXTJOIN(", ", TRUE, 'fields &amp; values'!A1489:H1489)</f>
        <v>CLIMB_ID=1488, STAGE_NUMBER=495, STARTING_AT_KM=58.5, NAME="Col de Brouilly", INITIAL_ALTITUDE=0, DISTANCE=1.7, AVERAGE_SLOPE=5.1, CATEGORY="4"</v>
      </c>
    </row>
    <row r="1490" spans="1:1" x14ac:dyDescent="0.25">
      <c r="A1490" t="str">
        <f>_xlfn.TEXTJOIN(", ", TRUE, 'fields &amp; values'!A1490:H1490)</f>
        <v>CLIMB_ID=1489, STAGE_NUMBER=495, STARTING_AT_KM=83, NAME="Côte du Saule-d'Oingt", INITIAL_ALTITUDE=0, DISTANCE=3.8, AVERAGE_SLOPE=4.5, CATEGORY="3"</v>
      </c>
    </row>
    <row r="1491" spans="1:1" x14ac:dyDescent="0.25">
      <c r="A1491" t="str">
        <f>_xlfn.TEXTJOIN(", ", TRUE, 'fields &amp; values'!A1491:H1491)</f>
        <v>CLIMB_ID=1490, STAGE_NUMBER=495, STARTING_AT_KM=138, NAME="Col des Brosses", INITIAL_ALTITUDE=0, DISTANCE=15.3, AVERAGE_SLOPE=3.3, CATEGORY="3"</v>
      </c>
    </row>
    <row r="1492" spans="1:1" x14ac:dyDescent="0.25">
      <c r="A1492" t="str">
        <f>_xlfn.TEXTJOIN(", ", TRUE, 'fields &amp; values'!A1492:H1492)</f>
        <v>CLIMB_ID=1491, STAGE_NUMBER=495, STARTING_AT_KM=164, NAME="Côte de Grammond", INITIAL_ALTITUDE=0, DISTANCE=9.8, AVERAGE_SLOPE=2.9, CATEGORY="4"</v>
      </c>
    </row>
    <row r="1493" spans="1:1" x14ac:dyDescent="0.25">
      <c r="A1493" t="str">
        <f>_xlfn.TEXTJOIN(", ", TRUE, 'fields &amp; values'!A1493:H1493)</f>
        <v>CLIMB_ID=1492, STAGE_NUMBER=496, STARTING_AT_KM=24, NAME="Col de la Croix de Montvieux", INITIAL_ALTITUDE=0, DISTANCE=8, AVERAGE_SLOPE=4.1, CATEGORY="3"</v>
      </c>
    </row>
    <row r="1494" spans="1:1" x14ac:dyDescent="0.25">
      <c r="A1494" t="str">
        <f>_xlfn.TEXTJOIN(", ", TRUE, 'fields &amp; values'!A1494:H1494)</f>
        <v>CLIMB_ID=1493, STAGE_NUMBER=496, STARTING_AT_KM=152, NAME="Col de Palaquit (D57-D512)", INITIAL_ALTITUDE=1154, DISTANCE=14.1, AVERAGE_SLOPE=6.1, CATEGORY="1"</v>
      </c>
    </row>
    <row r="1495" spans="1:1" x14ac:dyDescent="0.25">
      <c r="A1495" t="str">
        <f>_xlfn.TEXTJOIN(", ", TRUE, 'fields &amp; values'!A1495:H1495)</f>
        <v>CLIMB_ID=1494, STAGE_NUMBER=496, STARTING_AT_KM=197.5, NAME="Montée de Chamrousse", INITIAL_ALTITUDE=1730, DISTANCE=18.2, AVERAGE_SLOPE=7.3, CATEGORY="H"</v>
      </c>
    </row>
    <row r="1496" spans="1:1" x14ac:dyDescent="0.25">
      <c r="A1496" t="str">
        <f>_xlfn.TEXTJOIN(", ", TRUE, 'fields &amp; values'!A1496:H1496)</f>
        <v>CLIMB_ID=1495, STAGE_NUMBER=497, STARTING_AT_KM=82, NAME="Col du Lautaret", INITIAL_ALTITUDE=2058, DISTANCE=34, AVERAGE_SLOPE=3.9, CATEGORY="1"</v>
      </c>
    </row>
    <row r="1497" spans="1:1" x14ac:dyDescent="0.25">
      <c r="A1497" t="str">
        <f>_xlfn.TEXTJOIN(", ", TRUE, 'fields &amp; values'!A1497:H1497)</f>
        <v>CLIMB_ID=1496, STAGE_NUMBER=497, STARTING_AT_KM=132.5, NAME="Col d'Izoard - Souvenir Henri Desgrange", INITIAL_ALTITUDE=2360, DISTANCE=19, AVERAGE_SLOPE=6, CATEGORY="H"</v>
      </c>
    </row>
    <row r="1498" spans="1:1" x14ac:dyDescent="0.25">
      <c r="A1498" t="str">
        <f>_xlfn.TEXTJOIN(", ", TRUE, 'fields &amp; values'!A1498:H1498)</f>
        <v>CLIMB_ID=1497, STAGE_NUMBER=497, STARTING_AT_KM=177, NAME="Montée de Risoul", INITIAL_ALTITUDE=1855, DISTANCE=12.6, AVERAGE_SLOPE=6.9, CATEGORY="1"</v>
      </c>
    </row>
    <row r="1499" spans="1:1" x14ac:dyDescent="0.25">
      <c r="A1499" t="str">
        <f>_xlfn.TEXTJOIN(", ", TRUE, 'fields &amp; values'!A1499:H1499)</f>
        <v>CLIMB_ID=1498, STAGE_NUMBER=499, STARTING_AT_KM=25, NAME="Côte de Fanjeaux", INITIAL_ALTITUDE=0, DISTANCE=2.4, AVERAGE_SLOPE=4.9, CATEGORY="4"</v>
      </c>
    </row>
    <row r="1500" spans="1:1" x14ac:dyDescent="0.25">
      <c r="A1500" t="str">
        <f>_xlfn.TEXTJOIN(", ", TRUE, 'fields &amp; values'!A1500:H1500)</f>
        <v>CLIMB_ID=1499, STAGE_NUMBER=499, STARTING_AT_KM=71.5, NAME="Côte de Pamiers", INITIAL_ALTITUDE=0, DISTANCE=2.5, AVERAGE_SLOPE=5.4, CATEGORY="4"</v>
      </c>
    </row>
    <row r="1501" spans="1:1" x14ac:dyDescent="0.25">
      <c r="A1501" t="str">
        <f>_xlfn.TEXTJOIN(", ", TRUE, 'fields &amp; values'!A1501:H1501)</f>
        <v>CLIMB_ID=1500, STAGE_NUMBER=499, STARTING_AT_KM=155, NAME="Col de Portet-d'Aspet", INITIAL_ALTITUDE=1069, DISTANCE=5.4, AVERAGE_SLOPE=6.9, CATEGORY="2"</v>
      </c>
    </row>
    <row r="1502" spans="1:1" x14ac:dyDescent="0.25">
      <c r="A1502" t="str">
        <f>_xlfn.TEXTJOIN(", ", TRUE, 'fields &amp; values'!A1502:H1502)</f>
        <v>CLIMB_ID=1501, STAGE_NUMBER=499, STARTING_AT_KM=176.5, NAME="Col des Ares", INITIAL_ALTITUDE=0, DISTANCE=6, AVERAGE_SLOPE=5.2, CATEGORY="3"</v>
      </c>
    </row>
    <row r="1503" spans="1:1" x14ac:dyDescent="0.25">
      <c r="A1503" t="str">
        <f>_xlfn.TEXTJOIN(", ", TRUE, 'fields &amp; values'!A1503:H1503)</f>
        <v>CLIMB_ID=1502, STAGE_NUMBER=499, STARTING_AT_KM=216, NAME="Port de Balès", INITIAL_ALTITUDE=1755, DISTANCE=11.7, AVERAGE_SLOPE=7.7, CATEGORY="H"</v>
      </c>
    </row>
    <row r="1504" spans="1:1" x14ac:dyDescent="0.25">
      <c r="A1504" t="str">
        <f>_xlfn.TEXTJOIN(", ", TRUE, 'fields &amp; values'!A1504:H1504)</f>
        <v>CLIMB_ID=1503, STAGE_NUMBER=500, STARTING_AT_KM=57.5, NAME="Col du Portillon", INITIAL_ALTITUDE=1292, DISTANCE=8.3, AVERAGE_SLOPE=7.1, CATEGORY="1"</v>
      </c>
    </row>
    <row r="1505" spans="1:1" x14ac:dyDescent="0.25">
      <c r="A1505" t="str">
        <f>_xlfn.TEXTJOIN(", ", TRUE, 'fields &amp; values'!A1505:H1505)</f>
        <v>CLIMB_ID=1504, STAGE_NUMBER=500, STARTING_AT_KM=82, NAME="Col de Peyresourde", INITIAL_ALTITUDE=1569, DISTANCE=13.2, AVERAGE_SLOPE=7, CATEGORY="1"</v>
      </c>
    </row>
    <row r="1506" spans="1:1" x14ac:dyDescent="0.25">
      <c r="A1506" t="str">
        <f>_xlfn.TEXTJOIN(", ", TRUE, 'fields &amp; values'!A1506:H1506)</f>
        <v>CLIMB_ID=1505, STAGE_NUMBER=500, STARTING_AT_KM=102.5, NAME="Col de Val Louron-Azet", INITIAL_ALTITUDE=1580, DISTANCE=7.4, AVERAGE_SLOPE=8.3, CATEGORY="1"</v>
      </c>
    </row>
    <row r="1507" spans="1:1" x14ac:dyDescent="0.25">
      <c r="A1507" t="str">
        <f>_xlfn.TEXTJOIN(", ", TRUE, 'fields &amp; values'!A1507:H1507)</f>
        <v>CLIMB_ID=1506, STAGE_NUMBER=500, STARTING_AT_KM=124.5, NAME="Montée de Saint-Lary Pla d'Adet", INITIAL_ALTITUDE=1680, DISTANCE=10.2, AVERAGE_SLOPE=8.3, CATEGORY="H"</v>
      </c>
    </row>
    <row r="1508" spans="1:1" x14ac:dyDescent="0.25">
      <c r="A1508" t="str">
        <f>_xlfn.TEXTJOIN(", ", TRUE, 'fields &amp; values'!A1508:H1508)</f>
        <v>CLIMB_ID=1507, STAGE_NUMBER=501, STARTING_AT_KM=28, NAME="Côte de Bénéjacq", INITIAL_ALTITUDE=0, DISTANCE=2.6, AVERAGE_SLOPE=6.7, CATEGORY="3"</v>
      </c>
    </row>
    <row r="1509" spans="1:1" x14ac:dyDescent="0.25">
      <c r="A1509" t="str">
        <f>_xlfn.TEXTJOIN(", ", TRUE, 'fields &amp; values'!A1509:H1509)</f>
        <v>CLIMB_ID=1508, STAGE_NUMBER=501, STARTING_AT_KM=56, NAME="Côte de Loucrup", INITIAL_ALTITUDE=0, DISTANCE=2, AVERAGE_SLOPE=7, CATEGORY="3"</v>
      </c>
    </row>
    <row r="1510" spans="1:1" x14ac:dyDescent="0.25">
      <c r="A1510" t="str">
        <f>_xlfn.TEXTJOIN(", ", TRUE, 'fields &amp; values'!A1510:H1510)</f>
        <v>CLIMB_ID=1509, STAGE_NUMBER=501, STARTING_AT_KM=95.5, NAME="Col du Tourmalet - Souvenir Jacques Goddet", INITIAL_ALTITUDE=2115, DISTANCE=17.1, AVERAGE_SLOPE=7.3, CATEGORY="H"</v>
      </c>
    </row>
    <row r="1511" spans="1:1" x14ac:dyDescent="0.25">
      <c r="A1511" t="str">
        <f>_xlfn.TEXTJOIN(", ", TRUE, 'fields &amp; values'!A1511:H1511)</f>
        <v>CLIMB_ID=1510, STAGE_NUMBER=501, STARTING_AT_KM=145.5, NAME="Montée du Hautacam", INITIAL_ALTITUDE=1520, DISTANCE=13.6, AVERAGE_SLOPE=7.8, CATEGORY="H"</v>
      </c>
    </row>
    <row r="1512" spans="1:1" x14ac:dyDescent="0.25">
      <c r="A1512" t="str">
        <f>_xlfn.TEXTJOIN(", ", TRUE, 'fields &amp; values'!A1512:H1512)</f>
        <v>CLIMB_ID=1511, STAGE_NUMBER=502, STARTING_AT_KM=195.5, NAME="Côte de Monbazillac", INITIAL_ALTITUDE=0, DISTANCE=1.3, AVERAGE_SLOPE=7.6, CATEGORY="4"</v>
      </c>
    </row>
    <row r="1513" spans="1:1" x14ac:dyDescent="0.25">
      <c r="A1513" t="str">
        <f>_xlfn.TEXTJOIN(", ", TRUE, 'fields &amp; values'!A1513:H1513)</f>
        <v>CLIMB_ID=1512, STAGE_NUMBER=504, STARTING_AT_KM=31, NAME="Côte de Briis-sous-Forges", INITIAL_ALTITUDE=0, DISTANCE=0, AVERAGE_SLOPE=0, CATEGORY="4"</v>
      </c>
    </row>
    <row r="1514" spans="1:1" x14ac:dyDescent="0.25">
      <c r="A1514" t="str">
        <f>_xlfn.TEXTJOIN(", ", TRUE, 'fields &amp; values'!A1514:H1514)</f>
        <v>CLIMB_ID=1513, STAGE_NUMBER=505, STARTING_AT_KM=68, NAME="Côte de Cray", INITIAL_ALTITUDE=0, DISTANCE=1.6, AVERAGE_SLOPE=7.1, CATEGORY="4"</v>
      </c>
    </row>
    <row r="1515" spans="1:1" x14ac:dyDescent="0.25">
      <c r="A1515" t="str">
        <f>_xlfn.TEXTJOIN(", ", TRUE, 'fields &amp; values'!A1515:H1515)</f>
        <v>CLIMB_ID=1514, STAGE_NUMBER=505, STARTING_AT_KM=103.5, NAME="Côte de Buttertubs", INITIAL_ALTITUDE=0, DISTANCE=4.5, AVERAGE_SLOPE=6.8, CATEGORY="3"</v>
      </c>
    </row>
    <row r="1516" spans="1:1" x14ac:dyDescent="0.25">
      <c r="A1516" t="str">
        <f>_xlfn.TEXTJOIN(", ", TRUE, 'fields &amp; values'!A1516:H1516)</f>
        <v>CLIMB_ID=1515, STAGE_NUMBER=505, STARTING_AT_KM=129.5, NAME="Côte de Griton Moor", INITIAL_ALTITUDE=0, DISTANCE=3, AVERAGE_SLOPE=6.6, CATEGORY="3"</v>
      </c>
    </row>
    <row r="1517" spans="1:1" x14ac:dyDescent="0.25">
      <c r="A1517" t="str">
        <f>_xlfn.TEXTJOIN(", ", TRUE, 'fields &amp; values'!A1517:H1517)</f>
        <v>CLIMB_ID=1516, STAGE_NUMBER=506, STARTING_AT_KM=47, NAME="Côte de Blubberhouses", INITIAL_ALTITUDE=0, DISTANCE=1.8, AVERAGE_SLOPE=6.1, CATEGORY="4"</v>
      </c>
    </row>
    <row r="1518" spans="1:1" x14ac:dyDescent="0.25">
      <c r="A1518" t="str">
        <f>_xlfn.TEXTJOIN(", ", TRUE, 'fields &amp; values'!A1518:H1518)</f>
        <v>CLIMB_ID=1517, STAGE_NUMBER=506, STARTING_AT_KM=85, NAME="Côte d'Oxenhope Moor", INITIAL_ALTITUDE=0, DISTANCE=3.1, AVERAGE_SLOPE=6.4, CATEGORY="3"</v>
      </c>
    </row>
    <row r="1519" spans="1:1" x14ac:dyDescent="0.25">
      <c r="A1519" t="str">
        <f>_xlfn.TEXTJOIN(", ", TRUE, 'fields &amp; values'!A1519:H1519)</f>
        <v>CLIMB_ID=1518, STAGE_NUMBER=506, STARTING_AT_KM=112.5, NAME="VC Côte de Ripponden", INITIAL_ALTITUDE=0, DISTANCE=1.3, AVERAGE_SLOPE=8.6, CATEGORY="3"</v>
      </c>
    </row>
    <row r="1520" spans="1:1" x14ac:dyDescent="0.25">
      <c r="A1520" t="str">
        <f>_xlfn.TEXTJOIN(", ", TRUE, 'fields &amp; values'!A1520:H1520)</f>
        <v>CLIMB_ID=1519, STAGE_NUMBER=506, STARTING_AT_KM=119.5, NAME="Côte de Greetland", INITIAL_ALTITUDE=0, DISTANCE=1.6, AVERAGE_SLOPE=6.7, CATEGORY="3"</v>
      </c>
    </row>
    <row r="1521" spans="1:1" x14ac:dyDescent="0.25">
      <c r="A1521" t="str">
        <f>_xlfn.TEXTJOIN(", ", TRUE, 'fields &amp; values'!A1521:H1521)</f>
        <v>CLIMB_ID=1520, STAGE_NUMBER=506, STARTING_AT_KM=143.5, NAME="Côte de Holme Moss", INITIAL_ALTITUDE=0, DISTANCE=4.7, AVERAGE_SLOPE=7, CATEGORY="2"</v>
      </c>
    </row>
    <row r="1522" spans="1:1" x14ac:dyDescent="0.25">
      <c r="A1522" t="str">
        <f>_xlfn.TEXTJOIN(", ", TRUE, 'fields &amp; values'!A1522:H1522)</f>
        <v>CLIMB_ID=1521, STAGE_NUMBER=506, STARTING_AT_KM=167, NAME="Côte de Midhopestones", INITIAL_ALTITUDE=0, DISTANCE=2.5, AVERAGE_SLOPE=6.1, CATEGORY="3"</v>
      </c>
    </row>
    <row r="1523" spans="1:1" x14ac:dyDescent="0.25">
      <c r="A1523" t="str">
        <f>_xlfn.TEXTJOIN(", ", TRUE, 'fields &amp; values'!A1523:H1523)</f>
        <v>CLIMB_ID=1522, STAGE_NUMBER=506, STARTING_AT_KM=175, NAME="Côte de Bradfield", INITIAL_ALTITUDE=0, DISTANCE=1, AVERAGE_SLOPE=7.4, CATEGORY="4"</v>
      </c>
    </row>
    <row r="1524" spans="1:1" x14ac:dyDescent="0.25">
      <c r="A1524" t="str">
        <f>_xlfn.TEXTJOIN(", ", TRUE, 'fields &amp; values'!A1524:H1524)</f>
        <v>CLIMB_ID=1523, STAGE_NUMBER=506, STARTING_AT_KM=182, NAME="Côte d'Oughtibridge", INITIAL_ALTITUDE=0, DISTANCE=1.5, AVERAGE_SLOPE=9.1, CATEGORY="3"</v>
      </c>
    </row>
    <row r="1525" spans="1:1" x14ac:dyDescent="0.25">
      <c r="A1525" t="str">
        <f>_xlfn.TEXTJOIN(", ", TRUE, 'fields &amp; values'!A1525:H1525)</f>
        <v>CLIMB_ID=1524, STAGE_NUMBER=506, STARTING_AT_KM=196, NAME="VC Côte de Jenkin Road", INITIAL_ALTITUDE=0, DISTANCE=0.8, AVERAGE_SLOPE=10.8, CATEGORY="4"</v>
      </c>
    </row>
    <row r="1526" spans="1:1" x14ac:dyDescent="0.25">
      <c r="A1526" t="str">
        <f>_xlfn.TEXTJOIN(", ", TRUE, 'fields &amp; values'!A1526:H1526)</f>
        <v>CLIMB_ID=1525, STAGE_NUMBER=508, STARTING_AT_KM=34, NAME="Côte de Campagnette", INITIAL_ALTITUDE=0, DISTANCE=1, AVERAGE_SLOPE=6.5, CATEGORY="4"</v>
      </c>
    </row>
    <row r="1527" spans="1:1" x14ac:dyDescent="0.25">
      <c r="A1527" t="str">
        <f>_xlfn.TEXTJOIN(", ", TRUE, 'fields &amp; values'!A1527:H1527)</f>
        <v>CLIMB_ID=1526, STAGE_NUMBER=508, STARTING_AT_KM=117.5, NAME="Mont Noir", INITIAL_ALTITUDE=0, DISTANCE=1.3, AVERAGE_SLOPE=5.7, CATEGORY="4"</v>
      </c>
    </row>
    <row r="1528" spans="1:1" x14ac:dyDescent="0.25">
      <c r="A1528" t="str">
        <f>_xlfn.TEXTJOIN(", ", TRUE, 'fields &amp; values'!A1528:H1528)</f>
        <v>CLIMB_ID=1527, STAGE_NUMBER=510, STARTING_AT_KM=107.5, NAME="Côte de Coucy-le-Château-Auffrique", INITIAL_ALTITUDE=0, DISTANCE=0.9, AVERAGE_SLOPE=6.2, CATEGORY="4"</v>
      </c>
    </row>
    <row r="1529" spans="1:1" x14ac:dyDescent="0.25">
      <c r="A1529" t="str">
        <f>_xlfn.TEXTJOIN(", ", TRUE, 'fields &amp; values'!A1529:H1529)</f>
        <v>CLIMB_ID=1528, STAGE_NUMBER=510, STARTING_AT_KM=157, NAME="Côte de Roucy", INITIAL_ALTITUDE=0, DISTANCE=1.5, AVERAGE_SLOPE=6.2, CATEGORY="4"</v>
      </c>
    </row>
    <row r="1530" spans="1:1" x14ac:dyDescent="0.25">
      <c r="A1530" t="str">
        <f>_xlfn.TEXTJOIN(", ", TRUE, 'fields &amp; values'!A1530:H1530)</f>
        <v>CLIMB_ID=1529, STAGE_NUMBER=511, STARTING_AT_KM=217.5, NAME="Côte de Maron", INITIAL_ALTITUDE=0, DISTANCE=3.2, AVERAGE_SLOPE=5, CATEGORY="4"</v>
      </c>
    </row>
    <row r="1531" spans="1:1" x14ac:dyDescent="0.25">
      <c r="A1531" t="str">
        <f>_xlfn.TEXTJOIN(", ", TRUE, 'fields &amp; values'!A1531:H1531)</f>
        <v>CLIMB_ID=1530, STAGE_NUMBER=511, STARTING_AT_KM=229, NAME="Côte de Boufflers", INITIAL_ALTITUDE=0, DISTANCE=1.3, AVERAGE_SLOPE=7.9, CATEGORY="4"</v>
      </c>
    </row>
    <row r="1532" spans="1:1" x14ac:dyDescent="0.25">
      <c r="A1532" t="str">
        <f>_xlfn.TEXTJOIN(", ", TRUE, 'fields &amp; values'!A1532:H1532)</f>
        <v>CLIMB_ID=1531, STAGE_NUMBER=512, STARTING_AT_KM=142, NAME="Col de la Croix des Moinats", INITIAL_ALTITUDE=891, DISTANCE=7.6, AVERAGE_SLOPE=6, CATEGORY="2"</v>
      </c>
    </row>
    <row r="1533" spans="1:1" x14ac:dyDescent="0.25">
      <c r="A1533" t="str">
        <f>_xlfn.TEXTJOIN(", ", TRUE, 'fields &amp; values'!A1533:H1533)</f>
        <v>CLIMB_ID=1532, STAGE_NUMBER=512, STARTING_AT_KM=150, NAME="Col de Grosse Pierre", INITIAL_ALTITUDE=901, DISTANCE=3, AVERAGE_SLOPE=7.5, CATEGORY="2"</v>
      </c>
    </row>
    <row r="1534" spans="1:1" x14ac:dyDescent="0.25">
      <c r="A1534" t="str">
        <f>_xlfn.TEXTJOIN(", ", TRUE, 'fields &amp; values'!A1534:H1534)</f>
        <v>CLIMB_ID=1533, STAGE_NUMBER=512, STARTING_AT_KM=161, NAME="Côte de La Mauselaine", INITIAL_ALTITUDE=0, DISTANCE=1.8, AVERAGE_SLOPE=10.3, CATEGORY="3"</v>
      </c>
    </row>
    <row r="1535" spans="1:1" x14ac:dyDescent="0.25">
      <c r="A1535" t="str">
        <f>_xlfn.TEXTJOIN(", ", TRUE, 'fields &amp; values'!A1535:H1535)</f>
        <v>CLIMB_ID=1534, STAGE_NUMBER=513, STARTING_AT_KM=11.5, NAME="Col de la Schlucht", INITIAL_ALTITUDE=1140, DISTANCE=8.6, AVERAGE_SLOPE=4.5, CATEGORY="2"</v>
      </c>
    </row>
    <row r="1536" spans="1:1" x14ac:dyDescent="0.25">
      <c r="A1536" t="str">
        <f>_xlfn.TEXTJOIN(", ", TRUE, 'fields &amp; values'!A1536:H1536)</f>
        <v>CLIMB_ID=1535, STAGE_NUMBER=513, STARTING_AT_KM=41, NAME="Col du Wettstein", INITIAL_ALTITUDE=0, DISTANCE=7.7, AVERAGE_SLOPE=4.1, CATEGORY="3"</v>
      </c>
    </row>
    <row r="1537" spans="1:1" x14ac:dyDescent="0.25">
      <c r="A1537" t="str">
        <f>_xlfn.TEXTJOIN(", ", TRUE, 'fields &amp; values'!A1537:H1537)</f>
        <v>CLIMB_ID=1536, STAGE_NUMBER=513, STARTING_AT_KM=70, NAME="Côte des Cinq Châteaux", INITIAL_ALTITUDE=0, DISTANCE=4.5, AVERAGE_SLOPE=6.1, CATEGORY="3"</v>
      </c>
    </row>
    <row r="1538" spans="1:1" x14ac:dyDescent="0.25">
      <c r="A1538" t="str">
        <f>_xlfn.TEXTJOIN(", ", TRUE, 'fields &amp; values'!A1538:H1538)</f>
        <v>CLIMB_ID=1537, STAGE_NUMBER=513, STARTING_AT_KM=86, NAME="Côte de Gueberschwihr", INITIAL_ALTITUDE=559, DISTANCE=4.1, AVERAGE_SLOPE=7.9, CATEGORY="2"</v>
      </c>
    </row>
    <row r="1539" spans="1:1" x14ac:dyDescent="0.25">
      <c r="A1539" t="str">
        <f>_xlfn.TEXTJOIN(", ", TRUE, 'fields &amp; values'!A1539:H1539)</f>
        <v>CLIMB_ID=1538, STAGE_NUMBER=513, STARTING_AT_KM=120, NAME="Le Markstein", INITIAL_ALTITUDE=1183, DISTANCE=10.8, AVERAGE_SLOPE=5.4, CATEGORY="1"</v>
      </c>
    </row>
    <row r="1540" spans="1:1" x14ac:dyDescent="0.25">
      <c r="A1540" t="str">
        <f>_xlfn.TEXTJOIN(", ", TRUE, 'fields &amp; values'!A1540:H1540)</f>
        <v>CLIMB_ID=1539, STAGE_NUMBER=513, STARTING_AT_KM=127, NAME="Grand Ballon", INITIAL_ALTITUDE=0, DISTANCE=1.4, AVERAGE_SLOPE=8.6, CATEGORY="3"</v>
      </c>
    </row>
    <row r="1541" spans="1:1" x14ac:dyDescent="0.25">
      <c r="A1541" t="str">
        <f>_xlfn.TEXTJOIN(", ", TRUE, 'fields &amp; values'!A1541:H1541)</f>
        <v>CLIMB_ID=1540, STAGE_NUMBER=514, STARTING_AT_KM=30.5, NAME="Col du Firstplan", INITIAL_ALTITUDE=722, DISTANCE=8.3, AVERAGE_SLOPE=5.4, CATEGORY="2"</v>
      </c>
    </row>
    <row r="1542" spans="1:1" x14ac:dyDescent="0.25">
      <c r="A1542" t="str">
        <f>_xlfn.TEXTJOIN(", ", TRUE, 'fields &amp; values'!A1542:H1542)</f>
        <v>CLIMB_ID=1541, STAGE_NUMBER=514, STARTING_AT_KM=54.5, NAME="Petit Ballon", INITIAL_ALTITUDE=1163, DISTANCE=9.3, AVERAGE_SLOPE=8.1, CATEGORY="1"</v>
      </c>
    </row>
    <row r="1543" spans="1:1" x14ac:dyDescent="0.25">
      <c r="A1543" t="str">
        <f>_xlfn.TEXTJOIN(", ", TRUE, 'fields &amp; values'!A1543:H1543)</f>
        <v>CLIMB_ID=1542, STAGE_NUMBER=514, STARTING_AT_KM=71.5, NAME="Col du Platzerwasel", INITIAL_ALTITUDE=1193, DISTANCE=7.1, AVERAGE_SLOPE=8.4, CATEGORY="1"</v>
      </c>
    </row>
    <row r="1544" spans="1:1" x14ac:dyDescent="0.25">
      <c r="A1544" t="str">
        <f>_xlfn.TEXTJOIN(", ", TRUE, 'fields &amp; values'!A1544:H1544)</f>
        <v>CLIMB_ID=1543, STAGE_NUMBER=514, STARTING_AT_KM=103.5, NAME="Col d'Oderen", INITIAL_ALTITUDE=884, DISTANCE=6.7, AVERAGE_SLOPE=6.1, CATEGORY="2"</v>
      </c>
    </row>
    <row r="1545" spans="1:1" x14ac:dyDescent="0.25">
      <c r="A1545" t="str">
        <f>_xlfn.TEXTJOIN(", ", TRUE, 'fields &amp; values'!A1545:H1545)</f>
        <v>CLIMB_ID=1544, STAGE_NUMBER=514, STARTING_AT_KM=125.5, NAME="Col des Croix", INITIAL_ALTITUDE=0, DISTANCE=3.2, AVERAGE_SLOPE=6.2, CATEGORY="3"</v>
      </c>
    </row>
    <row r="1546" spans="1:1" x14ac:dyDescent="0.25">
      <c r="A1546" t="str">
        <f>_xlfn.TEXTJOIN(", ", TRUE, 'fields &amp; values'!A1546:H1546)</f>
        <v>CLIMB_ID=1545, STAGE_NUMBER=514, STARTING_AT_KM=143.5, NAME="Col des Chevrères", INITIAL_ALTITUDE=914, DISTANCE=3.5, AVERAGE_SLOPE=9.5, CATEGORY="1"</v>
      </c>
    </row>
    <row r="1547" spans="1:1" x14ac:dyDescent="0.25">
      <c r="A1547" t="str">
        <f>_xlfn.TEXTJOIN(", ", TRUE, 'fields &amp; values'!A1547:H1547)</f>
        <v>CLIMB_ID=1546, STAGE_NUMBER=514, STARTING_AT_KM=161.5, NAME="La Planche des Belles Filles", INITIAL_ALTITUDE=1035, DISTANCE=5.9, AVERAGE_SLOPE=8.5, CATEGORY="1"</v>
      </c>
    </row>
    <row r="1548" spans="1:1" x14ac:dyDescent="0.25">
      <c r="A1548" t="str">
        <f>_xlfn.TEXTJOIN(", ", TRUE, 'fields &amp; values'!A1548:H1548)</f>
        <v>CLIMB_ID=1547, STAGE_NUMBER=515, STARTING_AT_KM=141, NAME="Côte de Rogna", INITIAL_ALTITUDE=0, DISTANCE=7.6, AVERAGE_SLOPE=4.9, CATEGORY="3"</v>
      </c>
    </row>
    <row r="1549" spans="1:1" x14ac:dyDescent="0.25">
      <c r="A1549" t="str">
        <f>_xlfn.TEXTJOIN(", ", TRUE, 'fields &amp; values'!A1549:H1549)</f>
        <v>CLIMB_ID=1548, STAGE_NUMBER=515, STARTING_AT_KM=148.5, NAME="Côte de Choux", INITIAL_ALTITUDE=0, DISTANCE=1.7, AVERAGE_SLOPE=6.5, CATEGORY="3"</v>
      </c>
    </row>
    <row r="1550" spans="1:1" x14ac:dyDescent="0.25">
      <c r="A1550" t="str">
        <f>_xlfn.TEXTJOIN(", ", TRUE, 'fields &amp; values'!A1550:H1550)</f>
        <v>CLIMB_ID=1549, STAGE_NUMBER=515, STARTING_AT_KM=152.5, NAME="Côte de Désertin", INITIAL_ALTITUDE=0, DISTANCE=3.1, AVERAGE_SLOPE=5.2, CATEGORY="4"</v>
      </c>
    </row>
    <row r="1551" spans="1:1" x14ac:dyDescent="0.25">
      <c r="A1551" t="str">
        <f>_xlfn.TEXTJOIN(", ", TRUE, 'fields &amp; values'!A1551:H1551)</f>
        <v>CLIMB_ID=1550, STAGE_NUMBER=515, STARTING_AT_KM=168, NAME="Côte d'Échallon", INITIAL_ALTITUDE=0, DISTANCE=3, AVERAGE_SLOPE=6.6, CATEGORY="3"</v>
      </c>
    </row>
    <row r="1552" spans="1:1" x14ac:dyDescent="0.25">
      <c r="A1552" t="str">
        <f>_xlfn.TEXTJOIN(", ", TRUE, 'fields &amp; values'!A1552:H1552)</f>
        <v>CLIMB_ID=1551, STAGE_NUMBER=516, STARTING_AT_KM=58.5, NAME="Col de Brouilly", INITIAL_ALTITUDE=0, DISTANCE=1.7, AVERAGE_SLOPE=5.1, CATEGORY="4"</v>
      </c>
    </row>
    <row r="1553" spans="1:1" x14ac:dyDescent="0.25">
      <c r="A1553" t="str">
        <f>_xlfn.TEXTJOIN(", ", TRUE, 'fields &amp; values'!A1553:H1553)</f>
        <v>CLIMB_ID=1552, STAGE_NUMBER=516, STARTING_AT_KM=83, NAME="Côte du Saule-d'Oingt", INITIAL_ALTITUDE=0, DISTANCE=3.8, AVERAGE_SLOPE=4.5, CATEGORY="3"</v>
      </c>
    </row>
    <row r="1554" spans="1:1" x14ac:dyDescent="0.25">
      <c r="A1554" t="str">
        <f>_xlfn.TEXTJOIN(", ", TRUE, 'fields &amp; values'!A1554:H1554)</f>
        <v>CLIMB_ID=1553, STAGE_NUMBER=516, STARTING_AT_KM=138, NAME="Col des Brosses", INITIAL_ALTITUDE=0, DISTANCE=15.3, AVERAGE_SLOPE=3.3, CATEGORY="3"</v>
      </c>
    </row>
    <row r="1555" spans="1:1" x14ac:dyDescent="0.25">
      <c r="A1555" t="str">
        <f>_xlfn.TEXTJOIN(", ", TRUE, 'fields &amp; values'!A1555:H1555)</f>
        <v>CLIMB_ID=1554, STAGE_NUMBER=516, STARTING_AT_KM=164, NAME="Côte de Grammond", INITIAL_ALTITUDE=0, DISTANCE=9.8, AVERAGE_SLOPE=2.9, CATEGORY="4"</v>
      </c>
    </row>
    <row r="1556" spans="1:1" x14ac:dyDescent="0.25">
      <c r="A1556" t="str">
        <f>_xlfn.TEXTJOIN(", ", TRUE, 'fields &amp; values'!A1556:H1556)</f>
        <v>CLIMB_ID=1555, STAGE_NUMBER=517, STARTING_AT_KM=24, NAME="Col de la Croix de Montvieux", INITIAL_ALTITUDE=0, DISTANCE=8, AVERAGE_SLOPE=4.1, CATEGORY="3"</v>
      </c>
    </row>
    <row r="1557" spans="1:1" x14ac:dyDescent="0.25">
      <c r="A1557" t="str">
        <f>_xlfn.TEXTJOIN(", ", TRUE, 'fields &amp; values'!A1557:H1557)</f>
        <v>CLIMB_ID=1556, STAGE_NUMBER=517, STARTING_AT_KM=152, NAME="Col de Palaquit (D57-D512)", INITIAL_ALTITUDE=1154, DISTANCE=14.1, AVERAGE_SLOPE=6.1, CATEGORY="1"</v>
      </c>
    </row>
    <row r="1558" spans="1:1" x14ac:dyDescent="0.25">
      <c r="A1558" t="str">
        <f>_xlfn.TEXTJOIN(", ", TRUE, 'fields &amp; values'!A1558:H1558)</f>
        <v>CLIMB_ID=1557, STAGE_NUMBER=517, STARTING_AT_KM=197.5, NAME="Montée de Chamrousse", INITIAL_ALTITUDE=1730, DISTANCE=18.2, AVERAGE_SLOPE=7.3, CATEGORY="H"</v>
      </c>
    </row>
    <row r="1559" spans="1:1" x14ac:dyDescent="0.25">
      <c r="A1559" t="str">
        <f>_xlfn.TEXTJOIN(", ", TRUE, 'fields &amp; values'!A1559:H1559)</f>
        <v>CLIMB_ID=1558, STAGE_NUMBER=518, STARTING_AT_KM=82, NAME="Col du Lautaret", INITIAL_ALTITUDE=2058, DISTANCE=34, AVERAGE_SLOPE=3.9, CATEGORY="1"</v>
      </c>
    </row>
    <row r="1560" spans="1:1" x14ac:dyDescent="0.25">
      <c r="A1560" t="str">
        <f>_xlfn.TEXTJOIN(", ", TRUE, 'fields &amp; values'!A1560:H1560)</f>
        <v>CLIMB_ID=1559, STAGE_NUMBER=518, STARTING_AT_KM=132.5, NAME="Col d'Izoard - Souvenir Henri Desgrange", INITIAL_ALTITUDE=2360, DISTANCE=19, AVERAGE_SLOPE=6, CATEGORY="H"</v>
      </c>
    </row>
    <row r="1561" spans="1:1" x14ac:dyDescent="0.25">
      <c r="A1561" t="str">
        <f>_xlfn.TEXTJOIN(", ", TRUE, 'fields &amp; values'!A1561:H1561)</f>
        <v>CLIMB_ID=1560, STAGE_NUMBER=518, STARTING_AT_KM=177, NAME="Montée de Risoul", INITIAL_ALTITUDE=1855, DISTANCE=12.6, AVERAGE_SLOPE=6.9, CATEGORY="1"</v>
      </c>
    </row>
    <row r="1562" spans="1:1" x14ac:dyDescent="0.25">
      <c r="A1562" t="str">
        <f>_xlfn.TEXTJOIN(", ", TRUE, 'fields &amp; values'!A1562:H1562)</f>
        <v>CLIMB_ID=1561, STAGE_NUMBER=520, STARTING_AT_KM=25, NAME="Côte de Fanjeaux", INITIAL_ALTITUDE=0, DISTANCE=2.4, AVERAGE_SLOPE=4.9, CATEGORY="4"</v>
      </c>
    </row>
    <row r="1563" spans="1:1" x14ac:dyDescent="0.25">
      <c r="A1563" t="str">
        <f>_xlfn.TEXTJOIN(", ", TRUE, 'fields &amp; values'!A1563:H1563)</f>
        <v>CLIMB_ID=1562, STAGE_NUMBER=520, STARTING_AT_KM=71.5, NAME="Côte de Pamiers", INITIAL_ALTITUDE=0, DISTANCE=2.5, AVERAGE_SLOPE=5.4, CATEGORY="4"</v>
      </c>
    </row>
    <row r="1564" spans="1:1" x14ac:dyDescent="0.25">
      <c r="A1564" t="str">
        <f>_xlfn.TEXTJOIN(", ", TRUE, 'fields &amp; values'!A1564:H1564)</f>
        <v>CLIMB_ID=1563, STAGE_NUMBER=520, STARTING_AT_KM=155, NAME="Col de Portet-d'Aspet", INITIAL_ALTITUDE=1069, DISTANCE=5.4, AVERAGE_SLOPE=6.9, CATEGORY="2"</v>
      </c>
    </row>
    <row r="1565" spans="1:1" x14ac:dyDescent="0.25">
      <c r="A1565" t="str">
        <f>_xlfn.TEXTJOIN(", ", TRUE, 'fields &amp; values'!A1565:H1565)</f>
        <v>CLIMB_ID=1564, STAGE_NUMBER=520, STARTING_AT_KM=176.5, NAME="Col des Ares", INITIAL_ALTITUDE=0, DISTANCE=6, AVERAGE_SLOPE=5.2, CATEGORY="3"</v>
      </c>
    </row>
    <row r="1566" spans="1:1" x14ac:dyDescent="0.25">
      <c r="A1566" t="str">
        <f>_xlfn.TEXTJOIN(", ", TRUE, 'fields &amp; values'!A1566:H1566)</f>
        <v>CLIMB_ID=1565, STAGE_NUMBER=520, STARTING_AT_KM=216, NAME="Port de Balès", INITIAL_ALTITUDE=1755, DISTANCE=11.7, AVERAGE_SLOPE=7.7, CATEGORY="H"</v>
      </c>
    </row>
    <row r="1567" spans="1:1" x14ac:dyDescent="0.25">
      <c r="A1567" t="str">
        <f>_xlfn.TEXTJOIN(", ", TRUE, 'fields &amp; values'!A1567:H1567)</f>
        <v>CLIMB_ID=1566, STAGE_NUMBER=521, STARTING_AT_KM=57.5, NAME="Col du Portillon", INITIAL_ALTITUDE=1292, DISTANCE=8.3, AVERAGE_SLOPE=7.1, CATEGORY="1"</v>
      </c>
    </row>
    <row r="1568" spans="1:1" x14ac:dyDescent="0.25">
      <c r="A1568" t="str">
        <f>_xlfn.TEXTJOIN(", ", TRUE, 'fields &amp; values'!A1568:H1568)</f>
        <v>CLIMB_ID=1567, STAGE_NUMBER=521, STARTING_AT_KM=82, NAME="Col de Peyresourde", INITIAL_ALTITUDE=1569, DISTANCE=13.2, AVERAGE_SLOPE=7, CATEGORY="1"</v>
      </c>
    </row>
    <row r="1569" spans="1:1" x14ac:dyDescent="0.25">
      <c r="A1569" t="str">
        <f>_xlfn.TEXTJOIN(", ", TRUE, 'fields &amp; values'!A1569:H1569)</f>
        <v>CLIMB_ID=1568, STAGE_NUMBER=521, STARTING_AT_KM=102.5, NAME="Col de Val Louron-Azet", INITIAL_ALTITUDE=1580, DISTANCE=7.4, AVERAGE_SLOPE=8.3, CATEGORY="1"</v>
      </c>
    </row>
    <row r="1570" spans="1:1" x14ac:dyDescent="0.25">
      <c r="A1570" t="str">
        <f>_xlfn.TEXTJOIN(", ", TRUE, 'fields &amp; values'!A1570:H1570)</f>
        <v>CLIMB_ID=1569, STAGE_NUMBER=521, STARTING_AT_KM=124.5, NAME="Montée de Saint-Lary Pla d'Adet", INITIAL_ALTITUDE=1680, DISTANCE=10.2, AVERAGE_SLOPE=8.3, CATEGORY="H"</v>
      </c>
    </row>
    <row r="1571" spans="1:1" x14ac:dyDescent="0.25">
      <c r="A1571" t="str">
        <f>_xlfn.TEXTJOIN(", ", TRUE, 'fields &amp; values'!A1571:H1571)</f>
        <v>CLIMB_ID=1570, STAGE_NUMBER=522, STARTING_AT_KM=28, NAME="Côte de Bénéjacq", INITIAL_ALTITUDE=0, DISTANCE=2.6, AVERAGE_SLOPE=6.7, CATEGORY="3"</v>
      </c>
    </row>
    <row r="1572" spans="1:1" x14ac:dyDescent="0.25">
      <c r="A1572" t="str">
        <f>_xlfn.TEXTJOIN(", ", TRUE, 'fields &amp; values'!A1572:H1572)</f>
        <v>CLIMB_ID=1571, STAGE_NUMBER=522, STARTING_AT_KM=56, NAME="Côte de Loucrup", INITIAL_ALTITUDE=0, DISTANCE=2, AVERAGE_SLOPE=7, CATEGORY="3"</v>
      </c>
    </row>
    <row r="1573" spans="1:1" x14ac:dyDescent="0.25">
      <c r="A1573" t="str">
        <f>_xlfn.TEXTJOIN(", ", TRUE, 'fields &amp; values'!A1573:H1573)</f>
        <v>CLIMB_ID=1572, STAGE_NUMBER=522, STARTING_AT_KM=95.5, NAME="Col du Tourmalet - Souvenir Jacques Goddet", INITIAL_ALTITUDE=2115, DISTANCE=17.1, AVERAGE_SLOPE=7.3, CATEGORY="H"</v>
      </c>
    </row>
    <row r="1574" spans="1:1" x14ac:dyDescent="0.25">
      <c r="A1574" t="str">
        <f>_xlfn.TEXTJOIN(", ", TRUE, 'fields &amp; values'!A1574:H1574)</f>
        <v>CLIMB_ID=1573, STAGE_NUMBER=522, STARTING_AT_KM=145.5, NAME="Montée du Hautacam", INITIAL_ALTITUDE=1520, DISTANCE=13.6, AVERAGE_SLOPE=7.8, CATEGORY="H"</v>
      </c>
    </row>
    <row r="1575" spans="1:1" x14ac:dyDescent="0.25">
      <c r="A1575" t="str">
        <f>_xlfn.TEXTJOIN(", ", TRUE, 'fields &amp; values'!A1575:H1575)</f>
        <v>CLIMB_ID=1574, STAGE_NUMBER=523, STARTING_AT_KM=195.5, NAME="Côte de Monbazillac", INITIAL_ALTITUDE=0, DISTANCE=1.3, AVERAGE_SLOPE=7.6, CATEGORY="4"</v>
      </c>
    </row>
    <row r="1576" spans="1:1" x14ac:dyDescent="0.25">
      <c r="A1576" t="str">
        <f>_xlfn.TEXTJOIN(", ", TRUE, 'fields &amp; values'!A1576:H1576)</f>
        <v>CLIMB_ID=1575, STAGE_NUMBER=525, STARTING_AT_KM=31, NAME="Côte de Briis-sous-Forges", INITIAL_ALTITUDE=0, DISTANCE=0, AVERAGE_SLOPE=0, CATEGORY="4"</v>
      </c>
    </row>
    <row r="1577" spans="1:1" x14ac:dyDescent="0.25">
      <c r="A1577" t="str">
        <f>_xlfn.TEXTJOIN(", ", TRUE, 'fields &amp; values'!A1577:H1577)</f>
        <v>CLIMB_ID=1576, STAGE_NUMBER=526, STARTING_AT_KM=68, NAME="Côte de Cray", INITIAL_ALTITUDE=0, DISTANCE=1.6, AVERAGE_SLOPE=7.1, CATEGORY="4"</v>
      </c>
    </row>
    <row r="1578" spans="1:1" x14ac:dyDescent="0.25">
      <c r="A1578" t="str">
        <f>_xlfn.TEXTJOIN(", ", TRUE, 'fields &amp; values'!A1578:H1578)</f>
        <v>CLIMB_ID=1577, STAGE_NUMBER=526, STARTING_AT_KM=103.5, NAME="Côte de Buttertubs", INITIAL_ALTITUDE=0, DISTANCE=4.5, AVERAGE_SLOPE=6.8, CATEGORY="3"</v>
      </c>
    </row>
    <row r="1579" spans="1:1" x14ac:dyDescent="0.25">
      <c r="A1579" t="str">
        <f>_xlfn.TEXTJOIN(", ", TRUE, 'fields &amp; values'!A1579:H1579)</f>
        <v>CLIMB_ID=1578, STAGE_NUMBER=526, STARTING_AT_KM=129.5, NAME="Côte de Griton Moor", INITIAL_ALTITUDE=0, DISTANCE=3, AVERAGE_SLOPE=6.6, CATEGORY="3"</v>
      </c>
    </row>
    <row r="1580" spans="1:1" x14ac:dyDescent="0.25">
      <c r="A1580" t="str">
        <f>_xlfn.TEXTJOIN(", ", TRUE, 'fields &amp; values'!A1580:H1580)</f>
        <v>CLIMB_ID=1579, STAGE_NUMBER=527, STARTING_AT_KM=47, NAME="Côte de Blubberhouses", INITIAL_ALTITUDE=0, DISTANCE=1.8, AVERAGE_SLOPE=6.1, CATEGORY="4"</v>
      </c>
    </row>
    <row r="1581" spans="1:1" x14ac:dyDescent="0.25">
      <c r="A1581" t="str">
        <f>_xlfn.TEXTJOIN(", ", TRUE, 'fields &amp; values'!A1581:H1581)</f>
        <v>CLIMB_ID=1580, STAGE_NUMBER=527, STARTING_AT_KM=85, NAME="Côte d'Oxenhope Moor", INITIAL_ALTITUDE=0, DISTANCE=3.1, AVERAGE_SLOPE=6.4, CATEGORY="3"</v>
      </c>
    </row>
    <row r="1582" spans="1:1" x14ac:dyDescent="0.25">
      <c r="A1582" t="str">
        <f>_xlfn.TEXTJOIN(", ", TRUE, 'fields &amp; values'!A1582:H1582)</f>
        <v>CLIMB_ID=1581, STAGE_NUMBER=527, STARTING_AT_KM=112.5, NAME="VC Côte de Ripponden", INITIAL_ALTITUDE=0, DISTANCE=1.3, AVERAGE_SLOPE=8.6, CATEGORY="3"</v>
      </c>
    </row>
    <row r="1583" spans="1:1" x14ac:dyDescent="0.25">
      <c r="A1583" t="str">
        <f>_xlfn.TEXTJOIN(", ", TRUE, 'fields &amp; values'!A1583:H1583)</f>
        <v>CLIMB_ID=1582, STAGE_NUMBER=527, STARTING_AT_KM=119.5, NAME="Côte de Greetland", INITIAL_ALTITUDE=0, DISTANCE=1.6, AVERAGE_SLOPE=6.7, CATEGORY="3"</v>
      </c>
    </row>
    <row r="1584" spans="1:1" x14ac:dyDescent="0.25">
      <c r="A1584" t="str">
        <f>_xlfn.TEXTJOIN(", ", TRUE, 'fields &amp; values'!A1584:H1584)</f>
        <v>CLIMB_ID=1583, STAGE_NUMBER=527, STARTING_AT_KM=143.5, NAME="Côte de Holme Moss", INITIAL_ALTITUDE=0, DISTANCE=4.7, AVERAGE_SLOPE=7, CATEGORY="2"</v>
      </c>
    </row>
    <row r="1585" spans="1:1" x14ac:dyDescent="0.25">
      <c r="A1585" t="str">
        <f>_xlfn.TEXTJOIN(", ", TRUE, 'fields &amp; values'!A1585:H1585)</f>
        <v>CLIMB_ID=1584, STAGE_NUMBER=527, STARTING_AT_KM=167, NAME="Côte de Midhopestones", INITIAL_ALTITUDE=0, DISTANCE=2.5, AVERAGE_SLOPE=6.1, CATEGORY="3"</v>
      </c>
    </row>
    <row r="1586" spans="1:1" x14ac:dyDescent="0.25">
      <c r="A1586" t="str">
        <f>_xlfn.TEXTJOIN(", ", TRUE, 'fields &amp; values'!A1586:H1586)</f>
        <v>CLIMB_ID=1585, STAGE_NUMBER=527, STARTING_AT_KM=175, NAME="Côte de Bradfield", INITIAL_ALTITUDE=0, DISTANCE=1, AVERAGE_SLOPE=7.4, CATEGORY="4"</v>
      </c>
    </row>
    <row r="1587" spans="1:1" x14ac:dyDescent="0.25">
      <c r="A1587" t="str">
        <f>_xlfn.TEXTJOIN(", ", TRUE, 'fields &amp; values'!A1587:H1587)</f>
        <v>CLIMB_ID=1586, STAGE_NUMBER=527, STARTING_AT_KM=182, NAME="Côte d'Oughtibridge", INITIAL_ALTITUDE=0, DISTANCE=1.5, AVERAGE_SLOPE=9.1, CATEGORY="3"</v>
      </c>
    </row>
    <row r="1588" spans="1:1" x14ac:dyDescent="0.25">
      <c r="A1588" t="str">
        <f>_xlfn.TEXTJOIN(", ", TRUE, 'fields &amp; values'!A1588:H1588)</f>
        <v>CLIMB_ID=1587, STAGE_NUMBER=527, STARTING_AT_KM=196, NAME="VC Côte de Jenkin Road", INITIAL_ALTITUDE=0, DISTANCE=0.8, AVERAGE_SLOPE=10.8, CATEGORY="4"</v>
      </c>
    </row>
    <row r="1589" spans="1:1" x14ac:dyDescent="0.25">
      <c r="A1589" t="str">
        <f>_xlfn.TEXTJOIN(", ", TRUE, 'fields &amp; values'!A1589:H1589)</f>
        <v>CLIMB_ID=1588, STAGE_NUMBER=529, STARTING_AT_KM=34, NAME="Côte de Campagnette", INITIAL_ALTITUDE=0, DISTANCE=1, AVERAGE_SLOPE=6.5, CATEGORY="4"</v>
      </c>
    </row>
    <row r="1590" spans="1:1" x14ac:dyDescent="0.25">
      <c r="A1590" t="str">
        <f>_xlfn.TEXTJOIN(", ", TRUE, 'fields &amp; values'!A1590:H1590)</f>
        <v>CLIMB_ID=1589, STAGE_NUMBER=529, STARTING_AT_KM=117.5, NAME="Mont Noir", INITIAL_ALTITUDE=0, DISTANCE=1.3, AVERAGE_SLOPE=5.7, CATEGORY="4"</v>
      </c>
    </row>
    <row r="1591" spans="1:1" x14ac:dyDescent="0.25">
      <c r="A1591" t="str">
        <f>_xlfn.TEXTJOIN(", ", TRUE, 'fields &amp; values'!A1591:H1591)</f>
        <v>CLIMB_ID=1590, STAGE_NUMBER=531, STARTING_AT_KM=107.5, NAME="Côte de Coucy-le-Château-Auffrique", INITIAL_ALTITUDE=0, DISTANCE=0.9, AVERAGE_SLOPE=6.2, CATEGORY="4"</v>
      </c>
    </row>
    <row r="1592" spans="1:1" x14ac:dyDescent="0.25">
      <c r="A1592" t="str">
        <f>_xlfn.TEXTJOIN(", ", TRUE, 'fields &amp; values'!A1592:H1592)</f>
        <v>CLIMB_ID=1591, STAGE_NUMBER=531, STARTING_AT_KM=157, NAME="Côte de Roucy", INITIAL_ALTITUDE=0, DISTANCE=1.5, AVERAGE_SLOPE=6.2, CATEGORY="4"</v>
      </c>
    </row>
    <row r="1593" spans="1:1" x14ac:dyDescent="0.25">
      <c r="A1593" t="str">
        <f>_xlfn.TEXTJOIN(", ", TRUE, 'fields &amp; values'!A1593:H1593)</f>
        <v>CLIMB_ID=1592, STAGE_NUMBER=532, STARTING_AT_KM=217.5, NAME="Côte de Maron", INITIAL_ALTITUDE=0, DISTANCE=3.2, AVERAGE_SLOPE=5, CATEGORY="4"</v>
      </c>
    </row>
    <row r="1594" spans="1:1" x14ac:dyDescent="0.25">
      <c r="A1594" t="str">
        <f>_xlfn.TEXTJOIN(", ", TRUE, 'fields &amp; values'!A1594:H1594)</f>
        <v>CLIMB_ID=1593, STAGE_NUMBER=532, STARTING_AT_KM=229, NAME="Côte de Boufflers", INITIAL_ALTITUDE=0, DISTANCE=1.3, AVERAGE_SLOPE=7.9, CATEGORY="4"</v>
      </c>
    </row>
    <row r="1595" spans="1:1" x14ac:dyDescent="0.25">
      <c r="A1595" t="str">
        <f>_xlfn.TEXTJOIN(", ", TRUE, 'fields &amp; values'!A1595:H1595)</f>
        <v>CLIMB_ID=1594, STAGE_NUMBER=533, STARTING_AT_KM=142, NAME="Col de la Croix des Moinats", INITIAL_ALTITUDE=891, DISTANCE=7.6, AVERAGE_SLOPE=6, CATEGORY="2"</v>
      </c>
    </row>
    <row r="1596" spans="1:1" x14ac:dyDescent="0.25">
      <c r="A1596" t="str">
        <f>_xlfn.TEXTJOIN(", ", TRUE, 'fields &amp; values'!A1596:H1596)</f>
        <v>CLIMB_ID=1595, STAGE_NUMBER=533, STARTING_AT_KM=150, NAME="Col de Grosse Pierre", INITIAL_ALTITUDE=901, DISTANCE=3, AVERAGE_SLOPE=7.5, CATEGORY="2"</v>
      </c>
    </row>
    <row r="1597" spans="1:1" x14ac:dyDescent="0.25">
      <c r="A1597" t="str">
        <f>_xlfn.TEXTJOIN(", ", TRUE, 'fields &amp; values'!A1597:H1597)</f>
        <v>CLIMB_ID=1596, STAGE_NUMBER=533, STARTING_AT_KM=161, NAME="Côte de La Mauselaine", INITIAL_ALTITUDE=0, DISTANCE=1.8, AVERAGE_SLOPE=10.3, CATEGORY="3"</v>
      </c>
    </row>
    <row r="1598" spans="1:1" x14ac:dyDescent="0.25">
      <c r="A1598" t="str">
        <f>_xlfn.TEXTJOIN(", ", TRUE, 'fields &amp; values'!A1598:H1598)</f>
        <v>CLIMB_ID=1597, STAGE_NUMBER=534, STARTING_AT_KM=11.5, NAME="Col de la Schlucht", INITIAL_ALTITUDE=1140, DISTANCE=8.6, AVERAGE_SLOPE=4.5, CATEGORY="2"</v>
      </c>
    </row>
    <row r="1599" spans="1:1" x14ac:dyDescent="0.25">
      <c r="A1599" t="str">
        <f>_xlfn.TEXTJOIN(", ", TRUE, 'fields &amp; values'!A1599:H1599)</f>
        <v>CLIMB_ID=1598, STAGE_NUMBER=534, STARTING_AT_KM=41, NAME="Col du Wettstein", INITIAL_ALTITUDE=0, DISTANCE=7.7, AVERAGE_SLOPE=4.1, CATEGORY="3"</v>
      </c>
    </row>
    <row r="1600" spans="1:1" x14ac:dyDescent="0.25">
      <c r="A1600" t="str">
        <f>_xlfn.TEXTJOIN(", ", TRUE, 'fields &amp; values'!A1600:H1600)</f>
        <v>CLIMB_ID=1599, STAGE_NUMBER=534, STARTING_AT_KM=70, NAME="Côte des Cinq Châteaux", INITIAL_ALTITUDE=0, DISTANCE=4.5, AVERAGE_SLOPE=6.1, CATEGORY="3"</v>
      </c>
    </row>
    <row r="1601" spans="1:1" x14ac:dyDescent="0.25">
      <c r="A1601" t="str">
        <f>_xlfn.TEXTJOIN(", ", TRUE, 'fields &amp; values'!A1601:H1601)</f>
        <v>CLIMB_ID=1600, STAGE_NUMBER=534, STARTING_AT_KM=86, NAME="Côte de Gueberschwihr", INITIAL_ALTITUDE=559, DISTANCE=4.1, AVERAGE_SLOPE=7.9, CATEGORY="2"</v>
      </c>
    </row>
    <row r="1602" spans="1:1" x14ac:dyDescent="0.25">
      <c r="A1602" t="str">
        <f>_xlfn.TEXTJOIN(", ", TRUE, 'fields &amp; values'!A1602:H1602)</f>
        <v>CLIMB_ID=1601, STAGE_NUMBER=534, STARTING_AT_KM=120, NAME="Le Markstein", INITIAL_ALTITUDE=1183, DISTANCE=10.8, AVERAGE_SLOPE=5.4, CATEGORY="1"</v>
      </c>
    </row>
    <row r="1603" spans="1:1" x14ac:dyDescent="0.25">
      <c r="A1603" t="str">
        <f>_xlfn.TEXTJOIN(", ", TRUE, 'fields &amp; values'!A1603:H1603)</f>
        <v>CLIMB_ID=1602, STAGE_NUMBER=534, STARTING_AT_KM=127, NAME="Grand Ballon", INITIAL_ALTITUDE=0, DISTANCE=1.4, AVERAGE_SLOPE=8.6, CATEGORY="3"</v>
      </c>
    </row>
    <row r="1604" spans="1:1" x14ac:dyDescent="0.25">
      <c r="A1604" t="str">
        <f>_xlfn.TEXTJOIN(", ", TRUE, 'fields &amp; values'!A1604:H1604)</f>
        <v>CLIMB_ID=1603, STAGE_NUMBER=535, STARTING_AT_KM=30.5, NAME="Col du Firstplan", INITIAL_ALTITUDE=722, DISTANCE=8.3, AVERAGE_SLOPE=5.4, CATEGORY="2"</v>
      </c>
    </row>
    <row r="1605" spans="1:1" x14ac:dyDescent="0.25">
      <c r="A1605" t="str">
        <f>_xlfn.TEXTJOIN(", ", TRUE, 'fields &amp; values'!A1605:H1605)</f>
        <v>CLIMB_ID=1604, STAGE_NUMBER=535, STARTING_AT_KM=54.5, NAME="Petit Ballon", INITIAL_ALTITUDE=1163, DISTANCE=9.3, AVERAGE_SLOPE=8.1, CATEGORY="1"</v>
      </c>
    </row>
    <row r="1606" spans="1:1" x14ac:dyDescent="0.25">
      <c r="A1606" t="str">
        <f>_xlfn.TEXTJOIN(", ", TRUE, 'fields &amp; values'!A1606:H1606)</f>
        <v>CLIMB_ID=1605, STAGE_NUMBER=535, STARTING_AT_KM=71.5, NAME="Col du Platzerwasel", INITIAL_ALTITUDE=1193, DISTANCE=7.1, AVERAGE_SLOPE=8.4, CATEGORY="1"</v>
      </c>
    </row>
    <row r="1607" spans="1:1" x14ac:dyDescent="0.25">
      <c r="A1607" t="str">
        <f>_xlfn.TEXTJOIN(", ", TRUE, 'fields &amp; values'!A1607:H1607)</f>
        <v>CLIMB_ID=1606, STAGE_NUMBER=535, STARTING_AT_KM=103.5, NAME="Col d'Oderen", INITIAL_ALTITUDE=884, DISTANCE=6.7, AVERAGE_SLOPE=6.1, CATEGORY="2"</v>
      </c>
    </row>
    <row r="1608" spans="1:1" x14ac:dyDescent="0.25">
      <c r="A1608" t="str">
        <f>_xlfn.TEXTJOIN(", ", TRUE, 'fields &amp; values'!A1608:H1608)</f>
        <v>CLIMB_ID=1607, STAGE_NUMBER=535, STARTING_AT_KM=125.5, NAME="Col des Croix", INITIAL_ALTITUDE=0, DISTANCE=3.2, AVERAGE_SLOPE=6.2, CATEGORY="3"</v>
      </c>
    </row>
    <row r="1609" spans="1:1" x14ac:dyDescent="0.25">
      <c r="A1609" t="str">
        <f>_xlfn.TEXTJOIN(", ", TRUE, 'fields &amp; values'!A1609:H1609)</f>
        <v>CLIMB_ID=1608, STAGE_NUMBER=535, STARTING_AT_KM=143.5, NAME="Col des Chevrères", INITIAL_ALTITUDE=914, DISTANCE=3.5, AVERAGE_SLOPE=9.5, CATEGORY="1"</v>
      </c>
    </row>
    <row r="1610" spans="1:1" x14ac:dyDescent="0.25">
      <c r="A1610" t="str">
        <f>_xlfn.TEXTJOIN(", ", TRUE, 'fields &amp; values'!A1610:H1610)</f>
        <v>CLIMB_ID=1609, STAGE_NUMBER=535, STARTING_AT_KM=161.5, NAME="La Planche des Belles Filles", INITIAL_ALTITUDE=1035, DISTANCE=5.9, AVERAGE_SLOPE=8.5, CATEGORY="1"</v>
      </c>
    </row>
    <row r="1611" spans="1:1" x14ac:dyDescent="0.25">
      <c r="A1611" t="str">
        <f>_xlfn.TEXTJOIN(", ", TRUE, 'fields &amp; values'!A1611:H1611)</f>
        <v>CLIMB_ID=1610, STAGE_NUMBER=536, STARTING_AT_KM=141, NAME="Côte de Rogna", INITIAL_ALTITUDE=0, DISTANCE=7.6, AVERAGE_SLOPE=4.9, CATEGORY="3"</v>
      </c>
    </row>
    <row r="1612" spans="1:1" x14ac:dyDescent="0.25">
      <c r="A1612" t="str">
        <f>_xlfn.TEXTJOIN(", ", TRUE, 'fields &amp; values'!A1612:H1612)</f>
        <v>CLIMB_ID=1611, STAGE_NUMBER=536, STARTING_AT_KM=148.5, NAME="Côte de Choux", INITIAL_ALTITUDE=0, DISTANCE=1.7, AVERAGE_SLOPE=6.5, CATEGORY="3"</v>
      </c>
    </row>
    <row r="1613" spans="1:1" x14ac:dyDescent="0.25">
      <c r="A1613" t="str">
        <f>_xlfn.TEXTJOIN(", ", TRUE, 'fields &amp; values'!A1613:H1613)</f>
        <v>CLIMB_ID=1612, STAGE_NUMBER=536, STARTING_AT_KM=152.5, NAME="Côte de Désertin", INITIAL_ALTITUDE=0, DISTANCE=3.1, AVERAGE_SLOPE=5.2, CATEGORY="4"</v>
      </c>
    </row>
    <row r="1614" spans="1:1" x14ac:dyDescent="0.25">
      <c r="A1614" t="str">
        <f>_xlfn.TEXTJOIN(", ", TRUE, 'fields &amp; values'!A1614:H1614)</f>
        <v>CLIMB_ID=1613, STAGE_NUMBER=536, STARTING_AT_KM=168, NAME="Côte d'Échallon", INITIAL_ALTITUDE=0, DISTANCE=3, AVERAGE_SLOPE=6.6, CATEGORY="3"</v>
      </c>
    </row>
    <row r="1615" spans="1:1" x14ac:dyDescent="0.25">
      <c r="A1615" t="str">
        <f>_xlfn.TEXTJOIN(", ", TRUE, 'fields &amp; values'!A1615:H1615)</f>
        <v>CLIMB_ID=1614, STAGE_NUMBER=537, STARTING_AT_KM=58.5, NAME="Col de Brouilly", INITIAL_ALTITUDE=0, DISTANCE=1.7, AVERAGE_SLOPE=5.1, CATEGORY="4"</v>
      </c>
    </row>
    <row r="1616" spans="1:1" x14ac:dyDescent="0.25">
      <c r="A1616" t="str">
        <f>_xlfn.TEXTJOIN(", ", TRUE, 'fields &amp; values'!A1616:H1616)</f>
        <v>CLIMB_ID=1615, STAGE_NUMBER=537, STARTING_AT_KM=83, NAME="Côte du Saule-d'Oingt", INITIAL_ALTITUDE=0, DISTANCE=3.8, AVERAGE_SLOPE=4.5, CATEGORY="3"</v>
      </c>
    </row>
    <row r="1617" spans="1:1" x14ac:dyDescent="0.25">
      <c r="A1617" t="str">
        <f>_xlfn.TEXTJOIN(", ", TRUE, 'fields &amp; values'!A1617:H1617)</f>
        <v>CLIMB_ID=1616, STAGE_NUMBER=537, STARTING_AT_KM=138, NAME="Col des Brosses", INITIAL_ALTITUDE=0, DISTANCE=15.3, AVERAGE_SLOPE=3.3, CATEGORY="3"</v>
      </c>
    </row>
    <row r="1618" spans="1:1" x14ac:dyDescent="0.25">
      <c r="A1618" t="str">
        <f>_xlfn.TEXTJOIN(", ", TRUE, 'fields &amp; values'!A1618:H1618)</f>
        <v>CLIMB_ID=1617, STAGE_NUMBER=537, STARTING_AT_KM=164, NAME="Côte de Grammond", INITIAL_ALTITUDE=0, DISTANCE=9.8, AVERAGE_SLOPE=2.9, CATEGORY="4"</v>
      </c>
    </row>
    <row r="1619" spans="1:1" x14ac:dyDescent="0.25">
      <c r="A1619" t="str">
        <f>_xlfn.TEXTJOIN(", ", TRUE, 'fields &amp; values'!A1619:H1619)</f>
        <v>CLIMB_ID=1618, STAGE_NUMBER=538, STARTING_AT_KM=24, NAME="Col de la Croix de Montvieux", INITIAL_ALTITUDE=0, DISTANCE=8, AVERAGE_SLOPE=4.1, CATEGORY="3"</v>
      </c>
    </row>
    <row r="1620" spans="1:1" x14ac:dyDescent="0.25">
      <c r="A1620" t="str">
        <f>_xlfn.TEXTJOIN(", ", TRUE, 'fields &amp; values'!A1620:H1620)</f>
        <v>CLIMB_ID=1619, STAGE_NUMBER=538, STARTING_AT_KM=152, NAME="Col de Palaquit (D57-D512)", INITIAL_ALTITUDE=1154, DISTANCE=14.1, AVERAGE_SLOPE=6.1, CATEGORY="1"</v>
      </c>
    </row>
    <row r="1621" spans="1:1" x14ac:dyDescent="0.25">
      <c r="A1621" t="str">
        <f>_xlfn.TEXTJOIN(", ", TRUE, 'fields &amp; values'!A1621:H1621)</f>
        <v>CLIMB_ID=1620, STAGE_NUMBER=538, STARTING_AT_KM=197.5, NAME="Montée de Chamrousse", INITIAL_ALTITUDE=1730, DISTANCE=18.2, AVERAGE_SLOPE=7.3, CATEGORY="H"</v>
      </c>
    </row>
    <row r="1622" spans="1:1" x14ac:dyDescent="0.25">
      <c r="A1622" t="str">
        <f>_xlfn.TEXTJOIN(", ", TRUE, 'fields &amp; values'!A1622:H1622)</f>
        <v>CLIMB_ID=1621, STAGE_NUMBER=539, STARTING_AT_KM=82, NAME="Col du Lautaret", INITIAL_ALTITUDE=2058, DISTANCE=34, AVERAGE_SLOPE=3.9, CATEGORY="1"</v>
      </c>
    </row>
    <row r="1623" spans="1:1" x14ac:dyDescent="0.25">
      <c r="A1623" t="str">
        <f>_xlfn.TEXTJOIN(", ", TRUE, 'fields &amp; values'!A1623:H1623)</f>
        <v>CLIMB_ID=1622, STAGE_NUMBER=539, STARTING_AT_KM=132.5, NAME="Col d'Izoard - Souvenir Henri Desgrange", INITIAL_ALTITUDE=2360, DISTANCE=19, AVERAGE_SLOPE=6, CATEGORY="H"</v>
      </c>
    </row>
    <row r="1624" spans="1:1" x14ac:dyDescent="0.25">
      <c r="A1624" t="str">
        <f>_xlfn.TEXTJOIN(", ", TRUE, 'fields &amp; values'!A1624:H1624)</f>
        <v>CLIMB_ID=1623, STAGE_NUMBER=539, STARTING_AT_KM=177, NAME="Montée de Risoul", INITIAL_ALTITUDE=1855, DISTANCE=12.6, AVERAGE_SLOPE=6.9, CATEGORY="1"</v>
      </c>
    </row>
    <row r="1625" spans="1:1" x14ac:dyDescent="0.25">
      <c r="A1625" t="str">
        <f>_xlfn.TEXTJOIN(", ", TRUE, 'fields &amp; values'!A1625:H1625)</f>
        <v>CLIMB_ID=1624, STAGE_NUMBER=541, STARTING_AT_KM=25, NAME="Côte de Fanjeaux", INITIAL_ALTITUDE=0, DISTANCE=2.4, AVERAGE_SLOPE=4.9, CATEGORY="4"</v>
      </c>
    </row>
    <row r="1626" spans="1:1" x14ac:dyDescent="0.25">
      <c r="A1626" t="str">
        <f>_xlfn.TEXTJOIN(", ", TRUE, 'fields &amp; values'!A1626:H1626)</f>
        <v>CLIMB_ID=1625, STAGE_NUMBER=541, STARTING_AT_KM=71.5, NAME="Côte de Pamiers", INITIAL_ALTITUDE=0, DISTANCE=2.5, AVERAGE_SLOPE=5.4, CATEGORY="4"</v>
      </c>
    </row>
    <row r="1627" spans="1:1" x14ac:dyDescent="0.25">
      <c r="A1627" t="str">
        <f>_xlfn.TEXTJOIN(", ", TRUE, 'fields &amp; values'!A1627:H1627)</f>
        <v>CLIMB_ID=1626, STAGE_NUMBER=541, STARTING_AT_KM=155, NAME="Col de Portet-d'Aspet", INITIAL_ALTITUDE=1069, DISTANCE=5.4, AVERAGE_SLOPE=6.9, CATEGORY="2"</v>
      </c>
    </row>
    <row r="1628" spans="1:1" x14ac:dyDescent="0.25">
      <c r="A1628" t="str">
        <f>_xlfn.TEXTJOIN(", ", TRUE, 'fields &amp; values'!A1628:H1628)</f>
        <v>CLIMB_ID=1627, STAGE_NUMBER=541, STARTING_AT_KM=176.5, NAME="Col des Ares", INITIAL_ALTITUDE=0, DISTANCE=6, AVERAGE_SLOPE=5.2, CATEGORY="3"</v>
      </c>
    </row>
    <row r="1629" spans="1:1" x14ac:dyDescent="0.25">
      <c r="A1629" t="str">
        <f>_xlfn.TEXTJOIN(", ", TRUE, 'fields &amp; values'!A1629:H1629)</f>
        <v>CLIMB_ID=1628, STAGE_NUMBER=541, STARTING_AT_KM=216, NAME="Port de Balès", INITIAL_ALTITUDE=1755, DISTANCE=11.7, AVERAGE_SLOPE=7.7, CATEGORY="H"</v>
      </c>
    </row>
    <row r="1630" spans="1:1" x14ac:dyDescent="0.25">
      <c r="A1630" t="str">
        <f>_xlfn.TEXTJOIN(", ", TRUE, 'fields &amp; values'!A1630:H1630)</f>
        <v>CLIMB_ID=1629, STAGE_NUMBER=542, STARTING_AT_KM=57.5, NAME="Col du Portillon", INITIAL_ALTITUDE=1292, DISTANCE=8.3, AVERAGE_SLOPE=7.1, CATEGORY="1"</v>
      </c>
    </row>
    <row r="1631" spans="1:1" x14ac:dyDescent="0.25">
      <c r="A1631" t="str">
        <f>_xlfn.TEXTJOIN(", ", TRUE, 'fields &amp; values'!A1631:H1631)</f>
        <v>CLIMB_ID=1630, STAGE_NUMBER=542, STARTING_AT_KM=82, NAME="Col de Peyresourde", INITIAL_ALTITUDE=1569, DISTANCE=13.2, AVERAGE_SLOPE=7, CATEGORY="1"</v>
      </c>
    </row>
    <row r="1632" spans="1:1" x14ac:dyDescent="0.25">
      <c r="A1632" t="str">
        <f>_xlfn.TEXTJOIN(", ", TRUE, 'fields &amp; values'!A1632:H1632)</f>
        <v>CLIMB_ID=1631, STAGE_NUMBER=542, STARTING_AT_KM=102.5, NAME="Col de Val Louron-Azet", INITIAL_ALTITUDE=1580, DISTANCE=7.4, AVERAGE_SLOPE=8.3, CATEGORY="1"</v>
      </c>
    </row>
    <row r="1633" spans="1:1" x14ac:dyDescent="0.25">
      <c r="A1633" t="str">
        <f>_xlfn.TEXTJOIN(", ", TRUE, 'fields &amp; values'!A1633:H1633)</f>
        <v>CLIMB_ID=1632, STAGE_NUMBER=542, STARTING_AT_KM=124.5, NAME="Montée de Saint-Lary Pla d'Adet", INITIAL_ALTITUDE=1680, DISTANCE=10.2, AVERAGE_SLOPE=8.3, CATEGORY="H"</v>
      </c>
    </row>
    <row r="1634" spans="1:1" x14ac:dyDescent="0.25">
      <c r="A1634" t="str">
        <f>_xlfn.TEXTJOIN(", ", TRUE, 'fields &amp; values'!A1634:H1634)</f>
        <v>CLIMB_ID=1633, STAGE_NUMBER=543, STARTING_AT_KM=28, NAME="Côte de Bénéjacq", INITIAL_ALTITUDE=0, DISTANCE=2.6, AVERAGE_SLOPE=6.7, CATEGORY="3"</v>
      </c>
    </row>
    <row r="1635" spans="1:1" x14ac:dyDescent="0.25">
      <c r="A1635" t="str">
        <f>_xlfn.TEXTJOIN(", ", TRUE, 'fields &amp; values'!A1635:H1635)</f>
        <v>CLIMB_ID=1634, STAGE_NUMBER=543, STARTING_AT_KM=56, NAME="Côte de Loucrup", INITIAL_ALTITUDE=0, DISTANCE=2, AVERAGE_SLOPE=7, CATEGORY="3"</v>
      </c>
    </row>
    <row r="1636" spans="1:1" x14ac:dyDescent="0.25">
      <c r="A1636" t="str">
        <f>_xlfn.TEXTJOIN(", ", TRUE, 'fields &amp; values'!A1636:H1636)</f>
        <v>CLIMB_ID=1635, STAGE_NUMBER=543, STARTING_AT_KM=95.5, NAME="Col du Tourmalet - Souvenir Jacques Goddet", INITIAL_ALTITUDE=2115, DISTANCE=17.1, AVERAGE_SLOPE=7.3, CATEGORY="H"</v>
      </c>
    </row>
    <row r="1637" spans="1:1" x14ac:dyDescent="0.25">
      <c r="A1637" t="str">
        <f>_xlfn.TEXTJOIN(", ", TRUE, 'fields &amp; values'!A1637:H1637)</f>
        <v>CLIMB_ID=1636, STAGE_NUMBER=543, STARTING_AT_KM=145.5, NAME="Montée du Hautacam", INITIAL_ALTITUDE=1520, DISTANCE=13.6, AVERAGE_SLOPE=7.8, CATEGORY="H"</v>
      </c>
    </row>
    <row r="1638" spans="1:1" x14ac:dyDescent="0.25">
      <c r="A1638" t="str">
        <f>_xlfn.TEXTJOIN(", ", TRUE, 'fields &amp; values'!A1638:H1638)</f>
        <v>CLIMB_ID=1637, STAGE_NUMBER=544, STARTING_AT_KM=195.5, NAME="Côte de Monbazillac", INITIAL_ALTITUDE=0, DISTANCE=1.3, AVERAGE_SLOPE=7.6, CATEGORY="4"</v>
      </c>
    </row>
    <row r="1639" spans="1:1" x14ac:dyDescent="0.25">
      <c r="A1639" t="str">
        <f>_xlfn.TEXTJOIN(", ", TRUE, 'fields &amp; values'!A1639:H1639)</f>
        <v>CLIMB_ID=1638, STAGE_NUMBER=546, STARTING_AT_KM=31, NAME="Côte de Briis-sous-Forges", INITIAL_ALTITUDE=0, DISTANCE=0, AVERAGE_SLOPE=0, CATEGORY="4"</v>
      </c>
    </row>
    <row r="1640" spans="1:1" x14ac:dyDescent="0.25">
      <c r="A1640" t="str">
        <f>_xlfn.TEXTJOIN(", ", TRUE, 'fields &amp; values'!A1640:H1640)</f>
        <v>CLIMB_ID=1639, STAGE_NUMBER=547, STARTING_AT_KM=68, NAME="Côte de Cray", INITIAL_ALTITUDE=0, DISTANCE=1.6, AVERAGE_SLOPE=7.1, CATEGORY="4"</v>
      </c>
    </row>
    <row r="1641" spans="1:1" x14ac:dyDescent="0.25">
      <c r="A1641" t="str">
        <f>_xlfn.TEXTJOIN(", ", TRUE, 'fields &amp; values'!A1641:H1641)</f>
        <v>CLIMB_ID=1640, STAGE_NUMBER=547, STARTING_AT_KM=103.5, NAME="Côte de Buttertubs", INITIAL_ALTITUDE=0, DISTANCE=4.5, AVERAGE_SLOPE=6.8, CATEGORY="3"</v>
      </c>
    </row>
    <row r="1642" spans="1:1" x14ac:dyDescent="0.25">
      <c r="A1642" t="str">
        <f>_xlfn.TEXTJOIN(", ", TRUE, 'fields &amp; values'!A1642:H1642)</f>
        <v>CLIMB_ID=1641, STAGE_NUMBER=547, STARTING_AT_KM=129.5, NAME="Côte de Griton Moor", INITIAL_ALTITUDE=0, DISTANCE=3, AVERAGE_SLOPE=6.6, CATEGORY="3"</v>
      </c>
    </row>
    <row r="1643" spans="1:1" x14ac:dyDescent="0.25">
      <c r="A1643" t="str">
        <f>_xlfn.TEXTJOIN(", ", TRUE, 'fields &amp; values'!A1643:H1643)</f>
        <v>CLIMB_ID=1642, STAGE_NUMBER=548, STARTING_AT_KM=47, NAME="Côte de Blubberhouses", INITIAL_ALTITUDE=0, DISTANCE=1.8, AVERAGE_SLOPE=6.1, CATEGORY="4"</v>
      </c>
    </row>
    <row r="1644" spans="1:1" x14ac:dyDescent="0.25">
      <c r="A1644" t="str">
        <f>_xlfn.TEXTJOIN(", ", TRUE, 'fields &amp; values'!A1644:H1644)</f>
        <v>CLIMB_ID=1643, STAGE_NUMBER=548, STARTING_AT_KM=85, NAME="Côte d'Oxenhope Moor", INITIAL_ALTITUDE=0, DISTANCE=3.1, AVERAGE_SLOPE=6.4, CATEGORY="3"</v>
      </c>
    </row>
    <row r="1645" spans="1:1" x14ac:dyDescent="0.25">
      <c r="A1645" t="str">
        <f>_xlfn.TEXTJOIN(", ", TRUE, 'fields &amp; values'!A1645:H1645)</f>
        <v>CLIMB_ID=1644, STAGE_NUMBER=548, STARTING_AT_KM=112.5, NAME="VC Côte de Ripponden", INITIAL_ALTITUDE=0, DISTANCE=1.3, AVERAGE_SLOPE=8.6, CATEGORY="3"</v>
      </c>
    </row>
    <row r="1646" spans="1:1" x14ac:dyDescent="0.25">
      <c r="A1646" t="str">
        <f>_xlfn.TEXTJOIN(", ", TRUE, 'fields &amp; values'!A1646:H1646)</f>
        <v>CLIMB_ID=1645, STAGE_NUMBER=548, STARTING_AT_KM=119.5, NAME="Côte de Greetland", INITIAL_ALTITUDE=0, DISTANCE=1.6, AVERAGE_SLOPE=6.7, CATEGORY="3"</v>
      </c>
    </row>
    <row r="1647" spans="1:1" x14ac:dyDescent="0.25">
      <c r="A1647" t="str">
        <f>_xlfn.TEXTJOIN(", ", TRUE, 'fields &amp; values'!A1647:H1647)</f>
        <v>CLIMB_ID=1646, STAGE_NUMBER=548, STARTING_AT_KM=143.5, NAME="Côte de Holme Moss", INITIAL_ALTITUDE=0, DISTANCE=4.7, AVERAGE_SLOPE=7, CATEGORY="2"</v>
      </c>
    </row>
    <row r="1648" spans="1:1" x14ac:dyDescent="0.25">
      <c r="A1648" t="str">
        <f>_xlfn.TEXTJOIN(", ", TRUE, 'fields &amp; values'!A1648:H1648)</f>
        <v>CLIMB_ID=1647, STAGE_NUMBER=548, STARTING_AT_KM=167, NAME="Côte de Midhopestones", INITIAL_ALTITUDE=0, DISTANCE=2.5, AVERAGE_SLOPE=6.1, CATEGORY="3"</v>
      </c>
    </row>
    <row r="1649" spans="1:1" x14ac:dyDescent="0.25">
      <c r="A1649" t="str">
        <f>_xlfn.TEXTJOIN(", ", TRUE, 'fields &amp; values'!A1649:H1649)</f>
        <v>CLIMB_ID=1648, STAGE_NUMBER=548, STARTING_AT_KM=175, NAME="Côte de Bradfield", INITIAL_ALTITUDE=0, DISTANCE=1, AVERAGE_SLOPE=7.4, CATEGORY="4"</v>
      </c>
    </row>
    <row r="1650" spans="1:1" x14ac:dyDescent="0.25">
      <c r="A1650" t="str">
        <f>_xlfn.TEXTJOIN(", ", TRUE, 'fields &amp; values'!A1650:H1650)</f>
        <v>CLIMB_ID=1649, STAGE_NUMBER=548, STARTING_AT_KM=182, NAME="Côte d'Oughtibridge", INITIAL_ALTITUDE=0, DISTANCE=1.5, AVERAGE_SLOPE=9.1, CATEGORY="3"</v>
      </c>
    </row>
    <row r="1651" spans="1:1" x14ac:dyDescent="0.25">
      <c r="A1651" t="str">
        <f>_xlfn.TEXTJOIN(", ", TRUE, 'fields &amp; values'!A1651:H1651)</f>
        <v>CLIMB_ID=1650, STAGE_NUMBER=548, STARTING_AT_KM=196, NAME="VC Côte de Jenkin Road", INITIAL_ALTITUDE=0, DISTANCE=0.8, AVERAGE_SLOPE=10.8, CATEGORY="4"</v>
      </c>
    </row>
    <row r="1652" spans="1:1" x14ac:dyDescent="0.25">
      <c r="A1652" t="str">
        <f>_xlfn.TEXTJOIN(", ", TRUE, 'fields &amp; values'!A1652:H1652)</f>
        <v>CLIMB_ID=1651, STAGE_NUMBER=550, STARTING_AT_KM=34, NAME="Côte de Campagnette", INITIAL_ALTITUDE=0, DISTANCE=1, AVERAGE_SLOPE=6.5, CATEGORY="4"</v>
      </c>
    </row>
    <row r="1653" spans="1:1" x14ac:dyDescent="0.25">
      <c r="A1653" t="str">
        <f>_xlfn.TEXTJOIN(", ", TRUE, 'fields &amp; values'!A1653:H1653)</f>
        <v>CLIMB_ID=1652, STAGE_NUMBER=550, STARTING_AT_KM=117.5, NAME="Mont Noir", INITIAL_ALTITUDE=0, DISTANCE=1.3, AVERAGE_SLOPE=5.7, CATEGORY="4"</v>
      </c>
    </row>
    <row r="1654" spans="1:1" x14ac:dyDescent="0.25">
      <c r="A1654" t="str">
        <f>_xlfn.TEXTJOIN(", ", TRUE, 'fields &amp; values'!A1654:H1654)</f>
        <v>CLIMB_ID=1653, STAGE_NUMBER=552, STARTING_AT_KM=107.5, NAME="Côte de Coucy-le-Château-Auffrique", INITIAL_ALTITUDE=0, DISTANCE=0.9, AVERAGE_SLOPE=6.2, CATEGORY="4"</v>
      </c>
    </row>
    <row r="1655" spans="1:1" x14ac:dyDescent="0.25">
      <c r="A1655" t="str">
        <f>_xlfn.TEXTJOIN(", ", TRUE, 'fields &amp; values'!A1655:H1655)</f>
        <v>CLIMB_ID=1654, STAGE_NUMBER=552, STARTING_AT_KM=157, NAME="Côte de Roucy", INITIAL_ALTITUDE=0, DISTANCE=1.5, AVERAGE_SLOPE=6.2, CATEGORY="4"</v>
      </c>
    </row>
    <row r="1656" spans="1:1" x14ac:dyDescent="0.25">
      <c r="A1656" t="str">
        <f>_xlfn.TEXTJOIN(", ", TRUE, 'fields &amp; values'!A1656:H1656)</f>
        <v>CLIMB_ID=1655, STAGE_NUMBER=553, STARTING_AT_KM=217.5, NAME="Côte de Maron", INITIAL_ALTITUDE=0, DISTANCE=3.2, AVERAGE_SLOPE=5, CATEGORY="4"</v>
      </c>
    </row>
    <row r="1657" spans="1:1" x14ac:dyDescent="0.25">
      <c r="A1657" t="str">
        <f>_xlfn.TEXTJOIN(", ", TRUE, 'fields &amp; values'!A1657:H1657)</f>
        <v>CLIMB_ID=1656, STAGE_NUMBER=553, STARTING_AT_KM=229, NAME="Côte de Boufflers", INITIAL_ALTITUDE=0, DISTANCE=1.3, AVERAGE_SLOPE=7.9, CATEGORY="4"</v>
      </c>
    </row>
    <row r="1658" spans="1:1" x14ac:dyDescent="0.25">
      <c r="A1658" t="str">
        <f>_xlfn.TEXTJOIN(", ", TRUE, 'fields &amp; values'!A1658:H1658)</f>
        <v>CLIMB_ID=1657, STAGE_NUMBER=554, STARTING_AT_KM=142, NAME="Col de la Croix des Moinats", INITIAL_ALTITUDE=891, DISTANCE=7.6, AVERAGE_SLOPE=6, CATEGORY="2"</v>
      </c>
    </row>
    <row r="1659" spans="1:1" x14ac:dyDescent="0.25">
      <c r="A1659" t="str">
        <f>_xlfn.TEXTJOIN(", ", TRUE, 'fields &amp; values'!A1659:H1659)</f>
        <v>CLIMB_ID=1658, STAGE_NUMBER=554, STARTING_AT_KM=150, NAME="Col de Grosse Pierre", INITIAL_ALTITUDE=901, DISTANCE=3, AVERAGE_SLOPE=7.5, CATEGORY="2"</v>
      </c>
    </row>
    <row r="1660" spans="1:1" x14ac:dyDescent="0.25">
      <c r="A1660" t="str">
        <f>_xlfn.TEXTJOIN(", ", TRUE, 'fields &amp; values'!A1660:H1660)</f>
        <v>CLIMB_ID=1659, STAGE_NUMBER=554, STARTING_AT_KM=161, NAME="Côte de La Mauselaine", INITIAL_ALTITUDE=0, DISTANCE=1.8, AVERAGE_SLOPE=10.3, CATEGORY="3"</v>
      </c>
    </row>
    <row r="1661" spans="1:1" x14ac:dyDescent="0.25">
      <c r="A1661" t="str">
        <f>_xlfn.TEXTJOIN(", ", TRUE, 'fields &amp; values'!A1661:H1661)</f>
        <v>CLIMB_ID=1660, STAGE_NUMBER=555, STARTING_AT_KM=11.5, NAME="Col de la Schlucht", INITIAL_ALTITUDE=1140, DISTANCE=8.6, AVERAGE_SLOPE=4.5, CATEGORY="2"</v>
      </c>
    </row>
    <row r="1662" spans="1:1" x14ac:dyDescent="0.25">
      <c r="A1662" t="str">
        <f>_xlfn.TEXTJOIN(", ", TRUE, 'fields &amp; values'!A1662:H1662)</f>
        <v>CLIMB_ID=1661, STAGE_NUMBER=555, STARTING_AT_KM=41, NAME="Col du Wettstein", INITIAL_ALTITUDE=0, DISTANCE=7.7, AVERAGE_SLOPE=4.1, CATEGORY="3"</v>
      </c>
    </row>
    <row r="1663" spans="1:1" x14ac:dyDescent="0.25">
      <c r="A1663" t="str">
        <f>_xlfn.TEXTJOIN(", ", TRUE, 'fields &amp; values'!A1663:H1663)</f>
        <v>CLIMB_ID=1662, STAGE_NUMBER=555, STARTING_AT_KM=70, NAME="Côte des Cinq Châteaux", INITIAL_ALTITUDE=0, DISTANCE=4.5, AVERAGE_SLOPE=6.1, CATEGORY="3"</v>
      </c>
    </row>
    <row r="1664" spans="1:1" x14ac:dyDescent="0.25">
      <c r="A1664" t="str">
        <f>_xlfn.TEXTJOIN(", ", TRUE, 'fields &amp; values'!A1664:H1664)</f>
        <v>CLIMB_ID=1663, STAGE_NUMBER=555, STARTING_AT_KM=86, NAME="Côte de Gueberschwihr", INITIAL_ALTITUDE=559, DISTANCE=4.1, AVERAGE_SLOPE=7.9, CATEGORY="2"</v>
      </c>
    </row>
    <row r="1665" spans="1:1" x14ac:dyDescent="0.25">
      <c r="A1665" t="str">
        <f>_xlfn.TEXTJOIN(", ", TRUE, 'fields &amp; values'!A1665:H1665)</f>
        <v>CLIMB_ID=1664, STAGE_NUMBER=555, STARTING_AT_KM=120, NAME="Le Markstein", INITIAL_ALTITUDE=1183, DISTANCE=10.8, AVERAGE_SLOPE=5.4, CATEGORY="1"</v>
      </c>
    </row>
    <row r="1666" spans="1:1" x14ac:dyDescent="0.25">
      <c r="A1666" t="str">
        <f>_xlfn.TEXTJOIN(", ", TRUE, 'fields &amp; values'!A1666:H1666)</f>
        <v>CLIMB_ID=1665, STAGE_NUMBER=555, STARTING_AT_KM=127, NAME="Grand Ballon", INITIAL_ALTITUDE=0, DISTANCE=1.4, AVERAGE_SLOPE=8.6, CATEGORY="3"</v>
      </c>
    </row>
    <row r="1667" spans="1:1" x14ac:dyDescent="0.25">
      <c r="A1667" t="str">
        <f>_xlfn.TEXTJOIN(", ", TRUE, 'fields &amp; values'!A1667:H1667)</f>
        <v>CLIMB_ID=1666, STAGE_NUMBER=556, STARTING_AT_KM=30.5, NAME="Col du Firstplan", INITIAL_ALTITUDE=722, DISTANCE=8.3, AVERAGE_SLOPE=5.4, CATEGORY="2"</v>
      </c>
    </row>
    <row r="1668" spans="1:1" x14ac:dyDescent="0.25">
      <c r="A1668" t="str">
        <f>_xlfn.TEXTJOIN(", ", TRUE, 'fields &amp; values'!A1668:H1668)</f>
        <v>CLIMB_ID=1667, STAGE_NUMBER=556, STARTING_AT_KM=54.5, NAME="Petit Ballon", INITIAL_ALTITUDE=1163, DISTANCE=9.3, AVERAGE_SLOPE=8.1, CATEGORY="1"</v>
      </c>
    </row>
    <row r="1669" spans="1:1" x14ac:dyDescent="0.25">
      <c r="A1669" t="str">
        <f>_xlfn.TEXTJOIN(", ", TRUE, 'fields &amp; values'!A1669:H1669)</f>
        <v>CLIMB_ID=1668, STAGE_NUMBER=556, STARTING_AT_KM=71.5, NAME="Col du Platzerwasel", INITIAL_ALTITUDE=1193, DISTANCE=7.1, AVERAGE_SLOPE=8.4, CATEGORY="1"</v>
      </c>
    </row>
    <row r="1670" spans="1:1" x14ac:dyDescent="0.25">
      <c r="A1670" t="str">
        <f>_xlfn.TEXTJOIN(", ", TRUE, 'fields &amp; values'!A1670:H1670)</f>
        <v>CLIMB_ID=1669, STAGE_NUMBER=556, STARTING_AT_KM=103.5, NAME="Col d'Oderen", INITIAL_ALTITUDE=884, DISTANCE=6.7, AVERAGE_SLOPE=6.1, CATEGORY="2"</v>
      </c>
    </row>
    <row r="1671" spans="1:1" x14ac:dyDescent="0.25">
      <c r="A1671" t="str">
        <f>_xlfn.TEXTJOIN(", ", TRUE, 'fields &amp; values'!A1671:H1671)</f>
        <v>CLIMB_ID=1670, STAGE_NUMBER=556, STARTING_AT_KM=125.5, NAME="Col des Croix", INITIAL_ALTITUDE=0, DISTANCE=3.2, AVERAGE_SLOPE=6.2, CATEGORY="3"</v>
      </c>
    </row>
    <row r="1672" spans="1:1" x14ac:dyDescent="0.25">
      <c r="A1672" t="str">
        <f>_xlfn.TEXTJOIN(", ", TRUE, 'fields &amp; values'!A1672:H1672)</f>
        <v>CLIMB_ID=1671, STAGE_NUMBER=556, STARTING_AT_KM=143.5, NAME="Col des Chevrères", INITIAL_ALTITUDE=914, DISTANCE=3.5, AVERAGE_SLOPE=9.5, CATEGORY="1"</v>
      </c>
    </row>
    <row r="1673" spans="1:1" x14ac:dyDescent="0.25">
      <c r="A1673" t="str">
        <f>_xlfn.TEXTJOIN(", ", TRUE, 'fields &amp; values'!A1673:H1673)</f>
        <v>CLIMB_ID=1672, STAGE_NUMBER=556, STARTING_AT_KM=161.5, NAME="La Planche des Belles Filles", INITIAL_ALTITUDE=1035, DISTANCE=5.9, AVERAGE_SLOPE=8.5, CATEGORY="1"</v>
      </c>
    </row>
    <row r="1674" spans="1:1" x14ac:dyDescent="0.25">
      <c r="A1674" t="str">
        <f>_xlfn.TEXTJOIN(", ", TRUE, 'fields &amp; values'!A1674:H1674)</f>
        <v>CLIMB_ID=1673, STAGE_NUMBER=557, STARTING_AT_KM=141, NAME="Côte de Rogna", INITIAL_ALTITUDE=0, DISTANCE=7.6, AVERAGE_SLOPE=4.9, CATEGORY="3"</v>
      </c>
    </row>
    <row r="1675" spans="1:1" x14ac:dyDescent="0.25">
      <c r="A1675" t="str">
        <f>_xlfn.TEXTJOIN(", ", TRUE, 'fields &amp; values'!A1675:H1675)</f>
        <v>CLIMB_ID=1674, STAGE_NUMBER=557, STARTING_AT_KM=148.5, NAME="Côte de Choux", INITIAL_ALTITUDE=0, DISTANCE=1.7, AVERAGE_SLOPE=6.5, CATEGORY="3"</v>
      </c>
    </row>
    <row r="1676" spans="1:1" x14ac:dyDescent="0.25">
      <c r="A1676" t="str">
        <f>_xlfn.TEXTJOIN(", ", TRUE, 'fields &amp; values'!A1676:H1676)</f>
        <v>CLIMB_ID=1675, STAGE_NUMBER=557, STARTING_AT_KM=152.5, NAME="Côte de Désertin", INITIAL_ALTITUDE=0, DISTANCE=3.1, AVERAGE_SLOPE=5.2, CATEGORY="4"</v>
      </c>
    </row>
    <row r="1677" spans="1:1" x14ac:dyDescent="0.25">
      <c r="A1677" t="str">
        <f>_xlfn.TEXTJOIN(", ", TRUE, 'fields &amp; values'!A1677:H1677)</f>
        <v>CLIMB_ID=1676, STAGE_NUMBER=557, STARTING_AT_KM=168, NAME="Côte d'Échallon", INITIAL_ALTITUDE=0, DISTANCE=3, AVERAGE_SLOPE=6.6, CATEGORY="3"</v>
      </c>
    </row>
    <row r="1678" spans="1:1" x14ac:dyDescent="0.25">
      <c r="A1678" t="str">
        <f>_xlfn.TEXTJOIN(", ", TRUE, 'fields &amp; values'!A1678:H1678)</f>
        <v>CLIMB_ID=1677, STAGE_NUMBER=558, STARTING_AT_KM=58.5, NAME="Col de Brouilly", INITIAL_ALTITUDE=0, DISTANCE=1.7, AVERAGE_SLOPE=5.1, CATEGORY="4"</v>
      </c>
    </row>
    <row r="1679" spans="1:1" x14ac:dyDescent="0.25">
      <c r="A1679" t="str">
        <f>_xlfn.TEXTJOIN(", ", TRUE, 'fields &amp; values'!A1679:H1679)</f>
        <v>CLIMB_ID=1678, STAGE_NUMBER=558, STARTING_AT_KM=83, NAME="Côte du Saule-d'Oingt", INITIAL_ALTITUDE=0, DISTANCE=3.8, AVERAGE_SLOPE=4.5, CATEGORY="3"</v>
      </c>
    </row>
    <row r="1680" spans="1:1" x14ac:dyDescent="0.25">
      <c r="A1680" t="str">
        <f>_xlfn.TEXTJOIN(", ", TRUE, 'fields &amp; values'!A1680:H1680)</f>
        <v>CLIMB_ID=1679, STAGE_NUMBER=558, STARTING_AT_KM=138, NAME="Col des Brosses", INITIAL_ALTITUDE=0, DISTANCE=15.3, AVERAGE_SLOPE=3.3, CATEGORY="3"</v>
      </c>
    </row>
    <row r="1681" spans="1:1" x14ac:dyDescent="0.25">
      <c r="A1681" t="str">
        <f>_xlfn.TEXTJOIN(", ", TRUE, 'fields &amp; values'!A1681:H1681)</f>
        <v>CLIMB_ID=1680, STAGE_NUMBER=558, STARTING_AT_KM=164, NAME="Côte de Grammond", INITIAL_ALTITUDE=0, DISTANCE=9.8, AVERAGE_SLOPE=2.9, CATEGORY="4"</v>
      </c>
    </row>
    <row r="1682" spans="1:1" x14ac:dyDescent="0.25">
      <c r="A1682" t="str">
        <f>_xlfn.TEXTJOIN(", ", TRUE, 'fields &amp; values'!A1682:H1682)</f>
        <v>CLIMB_ID=1681, STAGE_NUMBER=559, STARTING_AT_KM=24, NAME="Col de la Croix de Montvieux", INITIAL_ALTITUDE=0, DISTANCE=8, AVERAGE_SLOPE=4.1, CATEGORY="3"</v>
      </c>
    </row>
    <row r="1683" spans="1:1" x14ac:dyDescent="0.25">
      <c r="A1683" t="str">
        <f>_xlfn.TEXTJOIN(", ", TRUE, 'fields &amp; values'!A1683:H1683)</f>
        <v>CLIMB_ID=1682, STAGE_NUMBER=559, STARTING_AT_KM=152, NAME="Col de Palaquit (D57-D512)", INITIAL_ALTITUDE=1154, DISTANCE=14.1, AVERAGE_SLOPE=6.1, CATEGORY="1"</v>
      </c>
    </row>
    <row r="1684" spans="1:1" x14ac:dyDescent="0.25">
      <c r="A1684" t="str">
        <f>_xlfn.TEXTJOIN(", ", TRUE, 'fields &amp; values'!A1684:H1684)</f>
        <v>CLIMB_ID=1683, STAGE_NUMBER=559, STARTING_AT_KM=197.5, NAME="Montée de Chamrousse", INITIAL_ALTITUDE=1730, DISTANCE=18.2, AVERAGE_SLOPE=7.3, CATEGORY="H"</v>
      </c>
    </row>
    <row r="1685" spans="1:1" x14ac:dyDescent="0.25">
      <c r="A1685" t="str">
        <f>_xlfn.TEXTJOIN(", ", TRUE, 'fields &amp; values'!A1685:H1685)</f>
        <v>CLIMB_ID=1684, STAGE_NUMBER=560, STARTING_AT_KM=82, NAME="Col du Lautaret", INITIAL_ALTITUDE=2058, DISTANCE=34, AVERAGE_SLOPE=3.9, CATEGORY="1"</v>
      </c>
    </row>
    <row r="1686" spans="1:1" x14ac:dyDescent="0.25">
      <c r="A1686" t="str">
        <f>_xlfn.TEXTJOIN(", ", TRUE, 'fields &amp; values'!A1686:H1686)</f>
        <v>CLIMB_ID=1685, STAGE_NUMBER=560, STARTING_AT_KM=132.5, NAME="Col d'Izoard - Souvenir Henri Desgrange", INITIAL_ALTITUDE=2360, DISTANCE=19, AVERAGE_SLOPE=6, CATEGORY="H"</v>
      </c>
    </row>
    <row r="1687" spans="1:1" x14ac:dyDescent="0.25">
      <c r="A1687" t="str">
        <f>_xlfn.TEXTJOIN(", ", TRUE, 'fields &amp; values'!A1687:H1687)</f>
        <v>CLIMB_ID=1686, STAGE_NUMBER=560, STARTING_AT_KM=177, NAME="Montée de Risoul", INITIAL_ALTITUDE=1855, DISTANCE=12.6, AVERAGE_SLOPE=6.9, CATEGORY="1"</v>
      </c>
    </row>
    <row r="1688" spans="1:1" x14ac:dyDescent="0.25">
      <c r="A1688" t="str">
        <f>_xlfn.TEXTJOIN(", ", TRUE, 'fields &amp; values'!A1688:H1688)</f>
        <v>CLIMB_ID=1687, STAGE_NUMBER=562, STARTING_AT_KM=25, NAME="Côte de Fanjeaux", INITIAL_ALTITUDE=0, DISTANCE=2.4, AVERAGE_SLOPE=4.9, CATEGORY="4"</v>
      </c>
    </row>
    <row r="1689" spans="1:1" x14ac:dyDescent="0.25">
      <c r="A1689" t="str">
        <f>_xlfn.TEXTJOIN(", ", TRUE, 'fields &amp; values'!A1689:H1689)</f>
        <v>CLIMB_ID=1688, STAGE_NUMBER=562, STARTING_AT_KM=71.5, NAME="Côte de Pamiers", INITIAL_ALTITUDE=0, DISTANCE=2.5, AVERAGE_SLOPE=5.4, CATEGORY="4"</v>
      </c>
    </row>
    <row r="1690" spans="1:1" x14ac:dyDescent="0.25">
      <c r="A1690" t="str">
        <f>_xlfn.TEXTJOIN(", ", TRUE, 'fields &amp; values'!A1690:H1690)</f>
        <v>CLIMB_ID=1689, STAGE_NUMBER=562, STARTING_AT_KM=155, NAME="Col de Portet-d'Aspet", INITIAL_ALTITUDE=1069, DISTANCE=5.4, AVERAGE_SLOPE=6.9, CATEGORY="2"</v>
      </c>
    </row>
    <row r="1691" spans="1:1" x14ac:dyDescent="0.25">
      <c r="A1691" t="str">
        <f>_xlfn.TEXTJOIN(", ", TRUE, 'fields &amp; values'!A1691:H1691)</f>
        <v>CLIMB_ID=1690, STAGE_NUMBER=562, STARTING_AT_KM=176.5, NAME="Col des Ares", INITIAL_ALTITUDE=0, DISTANCE=6, AVERAGE_SLOPE=5.2, CATEGORY="3"</v>
      </c>
    </row>
    <row r="1692" spans="1:1" x14ac:dyDescent="0.25">
      <c r="A1692" t="str">
        <f>_xlfn.TEXTJOIN(", ", TRUE, 'fields &amp; values'!A1692:H1692)</f>
        <v>CLIMB_ID=1691, STAGE_NUMBER=562, STARTING_AT_KM=216, NAME="Port de Balès", INITIAL_ALTITUDE=1755, DISTANCE=11.7, AVERAGE_SLOPE=7.7, CATEGORY="H"</v>
      </c>
    </row>
    <row r="1693" spans="1:1" x14ac:dyDescent="0.25">
      <c r="A1693" t="str">
        <f>_xlfn.TEXTJOIN(", ", TRUE, 'fields &amp; values'!A1693:H1693)</f>
        <v>CLIMB_ID=1692, STAGE_NUMBER=563, STARTING_AT_KM=57.5, NAME="Col du Portillon", INITIAL_ALTITUDE=1292, DISTANCE=8.3, AVERAGE_SLOPE=7.1, CATEGORY="1"</v>
      </c>
    </row>
    <row r="1694" spans="1:1" x14ac:dyDescent="0.25">
      <c r="A1694" t="str">
        <f>_xlfn.TEXTJOIN(", ", TRUE, 'fields &amp; values'!A1694:H1694)</f>
        <v>CLIMB_ID=1693, STAGE_NUMBER=563, STARTING_AT_KM=82, NAME="Col de Peyresourde", INITIAL_ALTITUDE=1569, DISTANCE=13.2, AVERAGE_SLOPE=7, CATEGORY="1"</v>
      </c>
    </row>
    <row r="1695" spans="1:1" x14ac:dyDescent="0.25">
      <c r="A1695" t="str">
        <f>_xlfn.TEXTJOIN(", ", TRUE, 'fields &amp; values'!A1695:H1695)</f>
        <v>CLIMB_ID=1694, STAGE_NUMBER=563, STARTING_AT_KM=102.5, NAME="Col de Val Louron-Azet", INITIAL_ALTITUDE=1580, DISTANCE=7.4, AVERAGE_SLOPE=8.3, CATEGORY="1"</v>
      </c>
    </row>
    <row r="1696" spans="1:1" x14ac:dyDescent="0.25">
      <c r="A1696" t="str">
        <f>_xlfn.TEXTJOIN(", ", TRUE, 'fields &amp; values'!A1696:H1696)</f>
        <v>CLIMB_ID=1695, STAGE_NUMBER=563, STARTING_AT_KM=124.5, NAME="Montée de Saint-Lary Pla d'Adet", INITIAL_ALTITUDE=1680, DISTANCE=10.2, AVERAGE_SLOPE=8.3, CATEGORY="H"</v>
      </c>
    </row>
    <row r="1697" spans="1:1" x14ac:dyDescent="0.25">
      <c r="A1697" t="str">
        <f>_xlfn.TEXTJOIN(", ", TRUE, 'fields &amp; values'!A1697:H1697)</f>
        <v>CLIMB_ID=1696, STAGE_NUMBER=564, STARTING_AT_KM=28, NAME="Côte de Bénéjacq", INITIAL_ALTITUDE=0, DISTANCE=2.6, AVERAGE_SLOPE=6.7, CATEGORY="3"</v>
      </c>
    </row>
    <row r="1698" spans="1:1" x14ac:dyDescent="0.25">
      <c r="A1698" t="str">
        <f>_xlfn.TEXTJOIN(", ", TRUE, 'fields &amp; values'!A1698:H1698)</f>
        <v>CLIMB_ID=1697, STAGE_NUMBER=564, STARTING_AT_KM=56, NAME="Côte de Loucrup", INITIAL_ALTITUDE=0, DISTANCE=2, AVERAGE_SLOPE=7, CATEGORY="3"</v>
      </c>
    </row>
    <row r="1699" spans="1:1" x14ac:dyDescent="0.25">
      <c r="A1699" t="str">
        <f>_xlfn.TEXTJOIN(", ", TRUE, 'fields &amp; values'!A1699:H1699)</f>
        <v>CLIMB_ID=1698, STAGE_NUMBER=564, STARTING_AT_KM=95.5, NAME="Col du Tourmalet - Souvenir Jacques Goddet", INITIAL_ALTITUDE=2115, DISTANCE=17.1, AVERAGE_SLOPE=7.3, CATEGORY="H"</v>
      </c>
    </row>
    <row r="1700" spans="1:1" x14ac:dyDescent="0.25">
      <c r="A1700" t="str">
        <f>_xlfn.TEXTJOIN(", ", TRUE, 'fields &amp; values'!A1700:H1700)</f>
        <v>CLIMB_ID=1699, STAGE_NUMBER=564, STARTING_AT_KM=145.5, NAME="Montée du Hautacam", INITIAL_ALTITUDE=1520, DISTANCE=13.6, AVERAGE_SLOPE=7.8, CATEGORY="H"</v>
      </c>
    </row>
    <row r="1701" spans="1:1" x14ac:dyDescent="0.25">
      <c r="A1701" t="str">
        <f>_xlfn.TEXTJOIN(", ", TRUE, 'fields &amp; values'!A1701:H1701)</f>
        <v>CLIMB_ID=1700, STAGE_NUMBER=565, STARTING_AT_KM=195.5, NAME="Côte de Monbazillac", INITIAL_ALTITUDE=0, DISTANCE=1.3, AVERAGE_SLOPE=7.6, CATEGORY="4"</v>
      </c>
    </row>
    <row r="1702" spans="1:1" x14ac:dyDescent="0.25">
      <c r="A1702" t="str">
        <f>_xlfn.TEXTJOIN(", ", TRUE, 'fields &amp; values'!A1702:H1702)</f>
        <v>CLIMB_ID=1701, STAGE_NUMBER=567, STARTING_AT_KM=31, NAME="Côte de Briis-sous-Forges", INITIAL_ALTITUDE=0, DISTANCE=0, AVERAGE_SLOPE=0, CATEGORY="4"</v>
      </c>
    </row>
    <row r="1703" spans="1:1" x14ac:dyDescent="0.25">
      <c r="A1703" t="str">
        <f>_xlfn.TEXTJOIN(", ", TRUE, 'fields &amp; values'!A1703:H1703)</f>
        <v>CLIMB_ID=1702, STAGE_NUMBER=568, STARTING_AT_KM=68, NAME="Côte de Cray", INITIAL_ALTITUDE=0, DISTANCE=1.6, AVERAGE_SLOPE=7.1, CATEGORY="4"</v>
      </c>
    </row>
    <row r="1704" spans="1:1" x14ac:dyDescent="0.25">
      <c r="A1704" t="str">
        <f>_xlfn.TEXTJOIN(", ", TRUE, 'fields &amp; values'!A1704:H1704)</f>
        <v>CLIMB_ID=1703, STAGE_NUMBER=568, STARTING_AT_KM=103.5, NAME="Côte de Buttertubs", INITIAL_ALTITUDE=0, DISTANCE=4.5, AVERAGE_SLOPE=6.8, CATEGORY="3"</v>
      </c>
    </row>
    <row r="1705" spans="1:1" x14ac:dyDescent="0.25">
      <c r="A1705" t="str">
        <f>_xlfn.TEXTJOIN(", ", TRUE, 'fields &amp; values'!A1705:H1705)</f>
        <v>CLIMB_ID=1704, STAGE_NUMBER=568, STARTING_AT_KM=129.5, NAME="Côte de Griton Moor", INITIAL_ALTITUDE=0, DISTANCE=3, AVERAGE_SLOPE=6.6, CATEGORY="3"</v>
      </c>
    </row>
    <row r="1706" spans="1:1" x14ac:dyDescent="0.25">
      <c r="A1706" t="str">
        <f>_xlfn.TEXTJOIN(", ", TRUE, 'fields &amp; values'!A1706:H1706)</f>
        <v>CLIMB_ID=1705, STAGE_NUMBER=569, STARTING_AT_KM=47, NAME="Côte de Blubberhouses", INITIAL_ALTITUDE=0, DISTANCE=1.8, AVERAGE_SLOPE=6.1, CATEGORY="4"</v>
      </c>
    </row>
    <row r="1707" spans="1:1" x14ac:dyDescent="0.25">
      <c r="A1707" t="str">
        <f>_xlfn.TEXTJOIN(", ", TRUE, 'fields &amp; values'!A1707:H1707)</f>
        <v>CLIMB_ID=1706, STAGE_NUMBER=569, STARTING_AT_KM=85, NAME="Côte d'Oxenhope Moor", INITIAL_ALTITUDE=0, DISTANCE=3.1, AVERAGE_SLOPE=6.4, CATEGORY="3"</v>
      </c>
    </row>
    <row r="1708" spans="1:1" x14ac:dyDescent="0.25">
      <c r="A1708" t="str">
        <f>_xlfn.TEXTJOIN(", ", TRUE, 'fields &amp; values'!A1708:H1708)</f>
        <v>CLIMB_ID=1707, STAGE_NUMBER=569, STARTING_AT_KM=112.5, NAME="VC Côte de Ripponden", INITIAL_ALTITUDE=0, DISTANCE=1.3, AVERAGE_SLOPE=8.6, CATEGORY="3"</v>
      </c>
    </row>
    <row r="1709" spans="1:1" x14ac:dyDescent="0.25">
      <c r="A1709" t="str">
        <f>_xlfn.TEXTJOIN(", ", TRUE, 'fields &amp; values'!A1709:H1709)</f>
        <v>CLIMB_ID=1708, STAGE_NUMBER=569, STARTING_AT_KM=119.5, NAME="Côte de Greetland", INITIAL_ALTITUDE=0, DISTANCE=1.6, AVERAGE_SLOPE=6.7, CATEGORY="3"</v>
      </c>
    </row>
    <row r="1710" spans="1:1" x14ac:dyDescent="0.25">
      <c r="A1710" t="str">
        <f>_xlfn.TEXTJOIN(", ", TRUE, 'fields &amp; values'!A1710:H1710)</f>
        <v>CLIMB_ID=1709, STAGE_NUMBER=569, STARTING_AT_KM=143.5, NAME="Côte de Holme Moss", INITIAL_ALTITUDE=0, DISTANCE=4.7, AVERAGE_SLOPE=7, CATEGORY="2"</v>
      </c>
    </row>
    <row r="1711" spans="1:1" x14ac:dyDescent="0.25">
      <c r="A1711" t="str">
        <f>_xlfn.TEXTJOIN(", ", TRUE, 'fields &amp; values'!A1711:H1711)</f>
        <v>CLIMB_ID=1710, STAGE_NUMBER=569, STARTING_AT_KM=167, NAME="Côte de Midhopestones", INITIAL_ALTITUDE=0, DISTANCE=2.5, AVERAGE_SLOPE=6.1, CATEGORY="3"</v>
      </c>
    </row>
    <row r="1712" spans="1:1" x14ac:dyDescent="0.25">
      <c r="A1712" t="str">
        <f>_xlfn.TEXTJOIN(", ", TRUE, 'fields &amp; values'!A1712:H1712)</f>
        <v>CLIMB_ID=1711, STAGE_NUMBER=569, STARTING_AT_KM=175, NAME="Côte de Bradfield", INITIAL_ALTITUDE=0, DISTANCE=1, AVERAGE_SLOPE=7.4, CATEGORY="4"</v>
      </c>
    </row>
    <row r="1713" spans="1:1" x14ac:dyDescent="0.25">
      <c r="A1713" t="str">
        <f>_xlfn.TEXTJOIN(", ", TRUE, 'fields &amp; values'!A1713:H1713)</f>
        <v>CLIMB_ID=1712, STAGE_NUMBER=569, STARTING_AT_KM=182, NAME="Côte d'Oughtibridge", INITIAL_ALTITUDE=0, DISTANCE=1.5, AVERAGE_SLOPE=9.1, CATEGORY="3"</v>
      </c>
    </row>
    <row r="1714" spans="1:1" x14ac:dyDescent="0.25">
      <c r="A1714" t="str">
        <f>_xlfn.TEXTJOIN(", ", TRUE, 'fields &amp; values'!A1714:H1714)</f>
        <v>CLIMB_ID=1713, STAGE_NUMBER=569, STARTING_AT_KM=196, NAME="VC Côte de Jenkin Road", INITIAL_ALTITUDE=0, DISTANCE=0.8, AVERAGE_SLOPE=10.8, CATEGORY="4"</v>
      </c>
    </row>
    <row r="1715" spans="1:1" x14ac:dyDescent="0.25">
      <c r="A1715" t="str">
        <f>_xlfn.TEXTJOIN(", ", TRUE, 'fields &amp; values'!A1715:H1715)</f>
        <v>CLIMB_ID=1714, STAGE_NUMBER=571, STARTING_AT_KM=34, NAME="Côte de Campagnette", INITIAL_ALTITUDE=0, DISTANCE=1, AVERAGE_SLOPE=6.5, CATEGORY="4"</v>
      </c>
    </row>
    <row r="1716" spans="1:1" x14ac:dyDescent="0.25">
      <c r="A1716" t="str">
        <f>_xlfn.TEXTJOIN(", ", TRUE, 'fields &amp; values'!A1716:H1716)</f>
        <v>CLIMB_ID=1715, STAGE_NUMBER=571, STARTING_AT_KM=117.5, NAME="Mont Noir", INITIAL_ALTITUDE=0, DISTANCE=1.3, AVERAGE_SLOPE=5.7, CATEGORY="4"</v>
      </c>
    </row>
    <row r="1717" spans="1:1" x14ac:dyDescent="0.25">
      <c r="A1717" t="str">
        <f>_xlfn.TEXTJOIN(", ", TRUE, 'fields &amp; values'!A1717:H1717)</f>
        <v>CLIMB_ID=1716, STAGE_NUMBER=573, STARTING_AT_KM=107.5, NAME="Côte de Coucy-le-Château-Auffrique", INITIAL_ALTITUDE=0, DISTANCE=0.9, AVERAGE_SLOPE=6.2, CATEGORY="4"</v>
      </c>
    </row>
    <row r="1718" spans="1:1" x14ac:dyDescent="0.25">
      <c r="A1718" t="str">
        <f>_xlfn.TEXTJOIN(", ", TRUE, 'fields &amp; values'!A1718:H1718)</f>
        <v>CLIMB_ID=1717, STAGE_NUMBER=573, STARTING_AT_KM=157, NAME="Côte de Roucy", INITIAL_ALTITUDE=0, DISTANCE=1.5, AVERAGE_SLOPE=6.2, CATEGORY="4"</v>
      </c>
    </row>
    <row r="1719" spans="1:1" x14ac:dyDescent="0.25">
      <c r="A1719" t="str">
        <f>_xlfn.TEXTJOIN(", ", TRUE, 'fields &amp; values'!A1719:H1719)</f>
        <v>CLIMB_ID=1718, STAGE_NUMBER=574, STARTING_AT_KM=217.5, NAME="Côte de Maron", INITIAL_ALTITUDE=0, DISTANCE=3.2, AVERAGE_SLOPE=5, CATEGORY="4"</v>
      </c>
    </row>
    <row r="1720" spans="1:1" x14ac:dyDescent="0.25">
      <c r="A1720" t="str">
        <f>_xlfn.TEXTJOIN(", ", TRUE, 'fields &amp; values'!A1720:H1720)</f>
        <v>CLIMB_ID=1719, STAGE_NUMBER=574, STARTING_AT_KM=229, NAME="Côte de Boufflers", INITIAL_ALTITUDE=0, DISTANCE=1.3, AVERAGE_SLOPE=7.9, CATEGORY="4"</v>
      </c>
    </row>
    <row r="1721" spans="1:1" x14ac:dyDescent="0.25">
      <c r="A1721" t="str">
        <f>_xlfn.TEXTJOIN(", ", TRUE, 'fields &amp; values'!A1721:H1721)</f>
        <v>CLIMB_ID=1720, STAGE_NUMBER=575, STARTING_AT_KM=142, NAME="Col de la Croix des Moinats", INITIAL_ALTITUDE=891, DISTANCE=7.6, AVERAGE_SLOPE=6, CATEGORY="2"</v>
      </c>
    </row>
    <row r="1722" spans="1:1" x14ac:dyDescent="0.25">
      <c r="A1722" t="str">
        <f>_xlfn.TEXTJOIN(", ", TRUE, 'fields &amp; values'!A1722:H1722)</f>
        <v>CLIMB_ID=1721, STAGE_NUMBER=575, STARTING_AT_KM=150, NAME="Col de Grosse Pierre", INITIAL_ALTITUDE=901, DISTANCE=3, AVERAGE_SLOPE=7.5, CATEGORY="2"</v>
      </c>
    </row>
    <row r="1723" spans="1:1" x14ac:dyDescent="0.25">
      <c r="A1723" t="str">
        <f>_xlfn.TEXTJOIN(", ", TRUE, 'fields &amp; values'!A1723:H1723)</f>
        <v>CLIMB_ID=1722, STAGE_NUMBER=575, STARTING_AT_KM=161, NAME="Côte de La Mauselaine", INITIAL_ALTITUDE=0, DISTANCE=1.8, AVERAGE_SLOPE=10.3, CATEGORY="3"</v>
      </c>
    </row>
    <row r="1724" spans="1:1" x14ac:dyDescent="0.25">
      <c r="A1724" t="str">
        <f>_xlfn.TEXTJOIN(", ", TRUE, 'fields &amp; values'!A1724:H1724)</f>
        <v>CLIMB_ID=1723, STAGE_NUMBER=576, STARTING_AT_KM=11.5, NAME="Col de la Schlucht", INITIAL_ALTITUDE=1140, DISTANCE=8.6, AVERAGE_SLOPE=4.5, CATEGORY="2"</v>
      </c>
    </row>
    <row r="1725" spans="1:1" x14ac:dyDescent="0.25">
      <c r="A1725" t="str">
        <f>_xlfn.TEXTJOIN(", ", TRUE, 'fields &amp; values'!A1725:H1725)</f>
        <v>CLIMB_ID=1724, STAGE_NUMBER=576, STARTING_AT_KM=41, NAME="Col du Wettstein", INITIAL_ALTITUDE=0, DISTANCE=7.7, AVERAGE_SLOPE=4.1, CATEGORY="3"</v>
      </c>
    </row>
    <row r="1726" spans="1:1" x14ac:dyDescent="0.25">
      <c r="A1726" t="str">
        <f>_xlfn.TEXTJOIN(", ", TRUE, 'fields &amp; values'!A1726:H1726)</f>
        <v>CLIMB_ID=1725, STAGE_NUMBER=576, STARTING_AT_KM=70, NAME="Côte des Cinq Châteaux", INITIAL_ALTITUDE=0, DISTANCE=4.5, AVERAGE_SLOPE=6.1, CATEGORY="3"</v>
      </c>
    </row>
    <row r="1727" spans="1:1" x14ac:dyDescent="0.25">
      <c r="A1727" t="str">
        <f>_xlfn.TEXTJOIN(", ", TRUE, 'fields &amp; values'!A1727:H1727)</f>
        <v>CLIMB_ID=1726, STAGE_NUMBER=576, STARTING_AT_KM=86, NAME="Côte de Gueberschwihr", INITIAL_ALTITUDE=559, DISTANCE=4.1, AVERAGE_SLOPE=7.9, CATEGORY="2"</v>
      </c>
    </row>
    <row r="1728" spans="1:1" x14ac:dyDescent="0.25">
      <c r="A1728" t="str">
        <f>_xlfn.TEXTJOIN(", ", TRUE, 'fields &amp; values'!A1728:H1728)</f>
        <v>CLIMB_ID=1727, STAGE_NUMBER=576, STARTING_AT_KM=120, NAME="Le Markstein", INITIAL_ALTITUDE=1183, DISTANCE=10.8, AVERAGE_SLOPE=5.4, CATEGORY="1"</v>
      </c>
    </row>
    <row r="1729" spans="1:1" x14ac:dyDescent="0.25">
      <c r="A1729" t="str">
        <f>_xlfn.TEXTJOIN(", ", TRUE, 'fields &amp; values'!A1729:H1729)</f>
        <v>CLIMB_ID=1728, STAGE_NUMBER=576, STARTING_AT_KM=127, NAME="Grand Ballon", INITIAL_ALTITUDE=0, DISTANCE=1.4, AVERAGE_SLOPE=8.6, CATEGORY="3"</v>
      </c>
    </row>
    <row r="1730" spans="1:1" x14ac:dyDescent="0.25">
      <c r="A1730" t="str">
        <f>_xlfn.TEXTJOIN(", ", TRUE, 'fields &amp; values'!A1730:H1730)</f>
        <v>CLIMB_ID=1729, STAGE_NUMBER=577, STARTING_AT_KM=30.5, NAME="Col du Firstplan", INITIAL_ALTITUDE=722, DISTANCE=8.3, AVERAGE_SLOPE=5.4, CATEGORY="2"</v>
      </c>
    </row>
    <row r="1731" spans="1:1" x14ac:dyDescent="0.25">
      <c r="A1731" t="str">
        <f>_xlfn.TEXTJOIN(", ", TRUE, 'fields &amp; values'!A1731:H1731)</f>
        <v>CLIMB_ID=1730, STAGE_NUMBER=577, STARTING_AT_KM=54.5, NAME="Petit Ballon", INITIAL_ALTITUDE=1163, DISTANCE=9.3, AVERAGE_SLOPE=8.1, CATEGORY="1"</v>
      </c>
    </row>
    <row r="1732" spans="1:1" x14ac:dyDescent="0.25">
      <c r="A1732" t="str">
        <f>_xlfn.TEXTJOIN(", ", TRUE, 'fields &amp; values'!A1732:H1732)</f>
        <v>CLIMB_ID=1731, STAGE_NUMBER=577, STARTING_AT_KM=71.5, NAME="Col du Platzerwasel", INITIAL_ALTITUDE=1193, DISTANCE=7.1, AVERAGE_SLOPE=8.4, CATEGORY="1"</v>
      </c>
    </row>
    <row r="1733" spans="1:1" x14ac:dyDescent="0.25">
      <c r="A1733" t="str">
        <f>_xlfn.TEXTJOIN(", ", TRUE, 'fields &amp; values'!A1733:H1733)</f>
        <v>CLIMB_ID=1732, STAGE_NUMBER=577, STARTING_AT_KM=103.5, NAME="Col d'Oderen", INITIAL_ALTITUDE=884, DISTANCE=6.7, AVERAGE_SLOPE=6.1, CATEGORY="2"</v>
      </c>
    </row>
    <row r="1734" spans="1:1" x14ac:dyDescent="0.25">
      <c r="A1734" t="str">
        <f>_xlfn.TEXTJOIN(", ", TRUE, 'fields &amp; values'!A1734:H1734)</f>
        <v>CLIMB_ID=1733, STAGE_NUMBER=577, STARTING_AT_KM=125.5, NAME="Col des Croix", INITIAL_ALTITUDE=0, DISTANCE=3.2, AVERAGE_SLOPE=6.2, CATEGORY="3"</v>
      </c>
    </row>
    <row r="1735" spans="1:1" x14ac:dyDescent="0.25">
      <c r="A1735" t="str">
        <f>_xlfn.TEXTJOIN(", ", TRUE, 'fields &amp; values'!A1735:H1735)</f>
        <v>CLIMB_ID=1734, STAGE_NUMBER=577, STARTING_AT_KM=143.5, NAME="Col des Chevrères", INITIAL_ALTITUDE=914, DISTANCE=3.5, AVERAGE_SLOPE=9.5, CATEGORY="1"</v>
      </c>
    </row>
    <row r="1736" spans="1:1" x14ac:dyDescent="0.25">
      <c r="A1736" t="str">
        <f>_xlfn.TEXTJOIN(", ", TRUE, 'fields &amp; values'!A1736:H1736)</f>
        <v>CLIMB_ID=1735, STAGE_NUMBER=577, STARTING_AT_KM=161.5, NAME="La Planche des Belles Filles", INITIAL_ALTITUDE=1035, DISTANCE=5.9, AVERAGE_SLOPE=8.5, CATEGORY="1"</v>
      </c>
    </row>
    <row r="1737" spans="1:1" x14ac:dyDescent="0.25">
      <c r="A1737" t="str">
        <f>_xlfn.TEXTJOIN(", ", TRUE, 'fields &amp; values'!A1737:H1737)</f>
        <v>CLIMB_ID=1736, STAGE_NUMBER=578, STARTING_AT_KM=141, NAME="Côte de Rogna", INITIAL_ALTITUDE=0, DISTANCE=7.6, AVERAGE_SLOPE=4.9, CATEGORY="3"</v>
      </c>
    </row>
    <row r="1738" spans="1:1" x14ac:dyDescent="0.25">
      <c r="A1738" t="str">
        <f>_xlfn.TEXTJOIN(", ", TRUE, 'fields &amp; values'!A1738:H1738)</f>
        <v>CLIMB_ID=1737, STAGE_NUMBER=578, STARTING_AT_KM=148.5, NAME="Côte de Choux", INITIAL_ALTITUDE=0, DISTANCE=1.7, AVERAGE_SLOPE=6.5, CATEGORY="3"</v>
      </c>
    </row>
    <row r="1739" spans="1:1" x14ac:dyDescent="0.25">
      <c r="A1739" t="str">
        <f>_xlfn.TEXTJOIN(", ", TRUE, 'fields &amp; values'!A1739:H1739)</f>
        <v>CLIMB_ID=1738, STAGE_NUMBER=578, STARTING_AT_KM=152.5, NAME="Côte de Désertin", INITIAL_ALTITUDE=0, DISTANCE=3.1, AVERAGE_SLOPE=5.2, CATEGORY="4"</v>
      </c>
    </row>
    <row r="1740" spans="1:1" x14ac:dyDescent="0.25">
      <c r="A1740" t="str">
        <f>_xlfn.TEXTJOIN(", ", TRUE, 'fields &amp; values'!A1740:H1740)</f>
        <v>CLIMB_ID=1739, STAGE_NUMBER=578, STARTING_AT_KM=168, NAME="Côte d'Échallon", INITIAL_ALTITUDE=0, DISTANCE=3, AVERAGE_SLOPE=6.6, CATEGORY="3"</v>
      </c>
    </row>
    <row r="1741" spans="1:1" x14ac:dyDescent="0.25">
      <c r="A1741" t="str">
        <f>_xlfn.TEXTJOIN(", ", TRUE, 'fields &amp; values'!A1741:H1741)</f>
        <v>CLIMB_ID=1740, STAGE_NUMBER=579, STARTING_AT_KM=58.5, NAME="Col de Brouilly", INITIAL_ALTITUDE=0, DISTANCE=1.7, AVERAGE_SLOPE=5.1, CATEGORY="4"</v>
      </c>
    </row>
    <row r="1742" spans="1:1" x14ac:dyDescent="0.25">
      <c r="A1742" t="str">
        <f>_xlfn.TEXTJOIN(", ", TRUE, 'fields &amp; values'!A1742:H1742)</f>
        <v>CLIMB_ID=1741, STAGE_NUMBER=579, STARTING_AT_KM=83, NAME="Côte du Saule-d'Oingt", INITIAL_ALTITUDE=0, DISTANCE=3.8, AVERAGE_SLOPE=4.5, CATEGORY="3"</v>
      </c>
    </row>
    <row r="1743" spans="1:1" x14ac:dyDescent="0.25">
      <c r="A1743" t="str">
        <f>_xlfn.TEXTJOIN(", ", TRUE, 'fields &amp; values'!A1743:H1743)</f>
        <v>CLIMB_ID=1742, STAGE_NUMBER=579, STARTING_AT_KM=138, NAME="Col des Brosses", INITIAL_ALTITUDE=0, DISTANCE=15.3, AVERAGE_SLOPE=3.3, CATEGORY="3"</v>
      </c>
    </row>
    <row r="1744" spans="1:1" x14ac:dyDescent="0.25">
      <c r="A1744" t="str">
        <f>_xlfn.TEXTJOIN(", ", TRUE, 'fields &amp; values'!A1744:H1744)</f>
        <v>CLIMB_ID=1743, STAGE_NUMBER=579, STARTING_AT_KM=164, NAME="Côte de Grammond", INITIAL_ALTITUDE=0, DISTANCE=9.8, AVERAGE_SLOPE=2.9, CATEGORY="4"</v>
      </c>
    </row>
    <row r="1745" spans="1:1" x14ac:dyDescent="0.25">
      <c r="A1745" t="str">
        <f>_xlfn.TEXTJOIN(", ", TRUE, 'fields &amp; values'!A1745:H1745)</f>
        <v>CLIMB_ID=1744, STAGE_NUMBER=580, STARTING_AT_KM=24, NAME="Col de la Croix de Montvieux", INITIAL_ALTITUDE=0, DISTANCE=8, AVERAGE_SLOPE=4.1, CATEGORY="3"</v>
      </c>
    </row>
    <row r="1746" spans="1:1" x14ac:dyDescent="0.25">
      <c r="A1746" t="str">
        <f>_xlfn.TEXTJOIN(", ", TRUE, 'fields &amp; values'!A1746:H1746)</f>
        <v>CLIMB_ID=1745, STAGE_NUMBER=580, STARTING_AT_KM=152, NAME="Col de Palaquit (D57-D512)", INITIAL_ALTITUDE=1154, DISTANCE=14.1, AVERAGE_SLOPE=6.1, CATEGORY="1"</v>
      </c>
    </row>
    <row r="1747" spans="1:1" x14ac:dyDescent="0.25">
      <c r="A1747" t="str">
        <f>_xlfn.TEXTJOIN(", ", TRUE, 'fields &amp; values'!A1747:H1747)</f>
        <v>CLIMB_ID=1746, STAGE_NUMBER=580, STARTING_AT_KM=197.5, NAME="Montée de Chamrousse", INITIAL_ALTITUDE=1730, DISTANCE=18.2, AVERAGE_SLOPE=7.3, CATEGORY="H"</v>
      </c>
    </row>
    <row r="1748" spans="1:1" x14ac:dyDescent="0.25">
      <c r="A1748" t="str">
        <f>_xlfn.TEXTJOIN(", ", TRUE, 'fields &amp; values'!A1748:H1748)</f>
        <v>CLIMB_ID=1747, STAGE_NUMBER=581, STARTING_AT_KM=82, NAME="Col du Lautaret", INITIAL_ALTITUDE=2058, DISTANCE=34, AVERAGE_SLOPE=3.9, CATEGORY="1"</v>
      </c>
    </row>
    <row r="1749" spans="1:1" x14ac:dyDescent="0.25">
      <c r="A1749" t="str">
        <f>_xlfn.TEXTJOIN(", ", TRUE, 'fields &amp; values'!A1749:H1749)</f>
        <v>CLIMB_ID=1748, STAGE_NUMBER=581, STARTING_AT_KM=132.5, NAME="Col d'Izoard - Souvenir Henri Desgrange", INITIAL_ALTITUDE=2360, DISTANCE=19, AVERAGE_SLOPE=6, CATEGORY="H"</v>
      </c>
    </row>
    <row r="1750" spans="1:1" x14ac:dyDescent="0.25">
      <c r="A1750" t="str">
        <f>_xlfn.TEXTJOIN(", ", TRUE, 'fields &amp; values'!A1750:H1750)</f>
        <v>CLIMB_ID=1749, STAGE_NUMBER=581, STARTING_AT_KM=177, NAME="Montée de Risoul", INITIAL_ALTITUDE=1855, DISTANCE=12.6, AVERAGE_SLOPE=6.9, CATEGORY="1"</v>
      </c>
    </row>
    <row r="1751" spans="1:1" x14ac:dyDescent="0.25">
      <c r="A1751" t="str">
        <f>_xlfn.TEXTJOIN(", ", TRUE, 'fields &amp; values'!A1751:H1751)</f>
        <v>CLIMB_ID=1750, STAGE_NUMBER=583, STARTING_AT_KM=25, NAME="Côte de Fanjeaux", INITIAL_ALTITUDE=0, DISTANCE=2.4, AVERAGE_SLOPE=4.9, CATEGORY="4"</v>
      </c>
    </row>
    <row r="1752" spans="1:1" x14ac:dyDescent="0.25">
      <c r="A1752" t="str">
        <f>_xlfn.TEXTJOIN(", ", TRUE, 'fields &amp; values'!A1752:H1752)</f>
        <v>CLIMB_ID=1751, STAGE_NUMBER=583, STARTING_AT_KM=71.5, NAME="Côte de Pamiers", INITIAL_ALTITUDE=0, DISTANCE=2.5, AVERAGE_SLOPE=5.4, CATEGORY="4"</v>
      </c>
    </row>
    <row r="1753" spans="1:1" x14ac:dyDescent="0.25">
      <c r="A1753" t="str">
        <f>_xlfn.TEXTJOIN(", ", TRUE, 'fields &amp; values'!A1753:H1753)</f>
        <v>CLIMB_ID=1752, STAGE_NUMBER=583, STARTING_AT_KM=155, NAME="Col de Portet-d'Aspet", INITIAL_ALTITUDE=1069, DISTANCE=5.4, AVERAGE_SLOPE=6.9, CATEGORY="2"</v>
      </c>
    </row>
    <row r="1754" spans="1:1" x14ac:dyDescent="0.25">
      <c r="A1754" t="str">
        <f>_xlfn.TEXTJOIN(", ", TRUE, 'fields &amp; values'!A1754:H1754)</f>
        <v>CLIMB_ID=1753, STAGE_NUMBER=583, STARTING_AT_KM=176.5, NAME="Col des Ares", INITIAL_ALTITUDE=0, DISTANCE=6, AVERAGE_SLOPE=5.2, CATEGORY="3"</v>
      </c>
    </row>
    <row r="1755" spans="1:1" x14ac:dyDescent="0.25">
      <c r="A1755" t="str">
        <f>_xlfn.TEXTJOIN(", ", TRUE, 'fields &amp; values'!A1755:H1755)</f>
        <v>CLIMB_ID=1754, STAGE_NUMBER=583, STARTING_AT_KM=216, NAME="Port de Balès", INITIAL_ALTITUDE=1755, DISTANCE=11.7, AVERAGE_SLOPE=7.7, CATEGORY="H"</v>
      </c>
    </row>
    <row r="1756" spans="1:1" x14ac:dyDescent="0.25">
      <c r="A1756" t="str">
        <f>_xlfn.TEXTJOIN(", ", TRUE, 'fields &amp; values'!A1756:H1756)</f>
        <v>CLIMB_ID=1755, STAGE_NUMBER=584, STARTING_AT_KM=57.5, NAME="Col du Portillon", INITIAL_ALTITUDE=1292, DISTANCE=8.3, AVERAGE_SLOPE=7.1, CATEGORY="1"</v>
      </c>
    </row>
    <row r="1757" spans="1:1" x14ac:dyDescent="0.25">
      <c r="A1757" t="str">
        <f>_xlfn.TEXTJOIN(", ", TRUE, 'fields &amp; values'!A1757:H1757)</f>
        <v>CLIMB_ID=1756, STAGE_NUMBER=584, STARTING_AT_KM=82, NAME="Col de Peyresourde", INITIAL_ALTITUDE=1569, DISTANCE=13.2, AVERAGE_SLOPE=7, CATEGORY="1"</v>
      </c>
    </row>
    <row r="1758" spans="1:1" x14ac:dyDescent="0.25">
      <c r="A1758" t="str">
        <f>_xlfn.TEXTJOIN(", ", TRUE, 'fields &amp; values'!A1758:H1758)</f>
        <v>CLIMB_ID=1757, STAGE_NUMBER=584, STARTING_AT_KM=102.5, NAME="Col de Val Louron-Azet", INITIAL_ALTITUDE=1580, DISTANCE=7.4, AVERAGE_SLOPE=8.3, CATEGORY="1"</v>
      </c>
    </row>
    <row r="1759" spans="1:1" x14ac:dyDescent="0.25">
      <c r="A1759" t="str">
        <f>_xlfn.TEXTJOIN(", ", TRUE, 'fields &amp; values'!A1759:H1759)</f>
        <v>CLIMB_ID=1758, STAGE_NUMBER=584, STARTING_AT_KM=124.5, NAME="Montée de Saint-Lary Pla d'Adet", INITIAL_ALTITUDE=1680, DISTANCE=10.2, AVERAGE_SLOPE=8.3, CATEGORY="H"</v>
      </c>
    </row>
    <row r="1760" spans="1:1" x14ac:dyDescent="0.25">
      <c r="A1760" t="str">
        <f>_xlfn.TEXTJOIN(", ", TRUE, 'fields &amp; values'!A1760:H1760)</f>
        <v>CLIMB_ID=1759, STAGE_NUMBER=585, STARTING_AT_KM=28, NAME="Côte de Bénéjacq", INITIAL_ALTITUDE=0, DISTANCE=2.6, AVERAGE_SLOPE=6.7, CATEGORY="3"</v>
      </c>
    </row>
    <row r="1761" spans="1:1" x14ac:dyDescent="0.25">
      <c r="A1761" t="str">
        <f>_xlfn.TEXTJOIN(", ", TRUE, 'fields &amp; values'!A1761:H1761)</f>
        <v>CLIMB_ID=1760, STAGE_NUMBER=585, STARTING_AT_KM=56, NAME="Côte de Loucrup", INITIAL_ALTITUDE=0, DISTANCE=2, AVERAGE_SLOPE=7, CATEGORY="3"</v>
      </c>
    </row>
    <row r="1762" spans="1:1" x14ac:dyDescent="0.25">
      <c r="A1762" t="str">
        <f>_xlfn.TEXTJOIN(", ", TRUE, 'fields &amp; values'!A1762:H1762)</f>
        <v>CLIMB_ID=1761, STAGE_NUMBER=585, STARTING_AT_KM=95.5, NAME="Col du Tourmalet - Souvenir Jacques Goddet", INITIAL_ALTITUDE=2115, DISTANCE=17.1, AVERAGE_SLOPE=7.3, CATEGORY="H"</v>
      </c>
    </row>
    <row r="1763" spans="1:1" x14ac:dyDescent="0.25">
      <c r="A1763" t="str">
        <f>_xlfn.TEXTJOIN(", ", TRUE, 'fields &amp; values'!A1763:H1763)</f>
        <v>CLIMB_ID=1762, STAGE_NUMBER=585, STARTING_AT_KM=145.5, NAME="Montée du Hautacam", INITIAL_ALTITUDE=1520, DISTANCE=13.6, AVERAGE_SLOPE=7.8, CATEGORY="H"</v>
      </c>
    </row>
    <row r="1764" spans="1:1" x14ac:dyDescent="0.25">
      <c r="A1764" t="str">
        <f>_xlfn.TEXTJOIN(", ", TRUE, 'fields &amp; values'!A1764:H1764)</f>
        <v>CLIMB_ID=1763, STAGE_NUMBER=586, STARTING_AT_KM=195.5, NAME="Côte de Monbazillac", INITIAL_ALTITUDE=0, DISTANCE=1.3, AVERAGE_SLOPE=7.6, CATEGORY="4"</v>
      </c>
    </row>
    <row r="1765" spans="1:1" x14ac:dyDescent="0.25">
      <c r="A1765" t="str">
        <f>_xlfn.TEXTJOIN(", ", TRUE, 'fields &amp; values'!A1765:H1765)</f>
        <v>CLIMB_ID=1764, STAGE_NUMBER=588, STARTING_AT_KM=31, NAME="Côte de Briis-sous-Forges", INITIAL_ALTITUDE=0, DISTANCE=0, AVERAGE_SLOPE=0, CATEGORY="4"</v>
      </c>
    </row>
    <row r="1766" spans="1:1" x14ac:dyDescent="0.25">
      <c r="A1766" t="str">
        <f>_xlfn.TEXTJOIN(", ", TRUE, 'fields &amp; values'!A1766:H1766)</f>
        <v>CLIMB_ID=1765, STAGE_NUMBER=589, STARTING_AT_KM=68, NAME="Côte de Cray", INITIAL_ALTITUDE=0, DISTANCE=1.6, AVERAGE_SLOPE=7.1, CATEGORY="4"</v>
      </c>
    </row>
    <row r="1767" spans="1:1" x14ac:dyDescent="0.25">
      <c r="A1767" t="str">
        <f>_xlfn.TEXTJOIN(", ", TRUE, 'fields &amp; values'!A1767:H1767)</f>
        <v>CLIMB_ID=1766, STAGE_NUMBER=589, STARTING_AT_KM=103.5, NAME="Côte de Buttertubs", INITIAL_ALTITUDE=0, DISTANCE=4.5, AVERAGE_SLOPE=6.8, CATEGORY="3"</v>
      </c>
    </row>
    <row r="1768" spans="1:1" x14ac:dyDescent="0.25">
      <c r="A1768" t="str">
        <f>_xlfn.TEXTJOIN(", ", TRUE, 'fields &amp; values'!A1768:H1768)</f>
        <v>CLIMB_ID=1767, STAGE_NUMBER=589, STARTING_AT_KM=129.5, NAME="Côte de Griton Moor", INITIAL_ALTITUDE=0, DISTANCE=3, AVERAGE_SLOPE=6.6, CATEGORY="3"</v>
      </c>
    </row>
    <row r="1769" spans="1:1" x14ac:dyDescent="0.25">
      <c r="A1769" t="str">
        <f>_xlfn.TEXTJOIN(", ", TRUE, 'fields &amp; values'!A1769:H1769)</f>
        <v>CLIMB_ID=1768, STAGE_NUMBER=590, STARTING_AT_KM=47, NAME="Côte de Blubberhouses", INITIAL_ALTITUDE=0, DISTANCE=1.8, AVERAGE_SLOPE=6.1, CATEGORY="4"</v>
      </c>
    </row>
    <row r="1770" spans="1:1" x14ac:dyDescent="0.25">
      <c r="A1770" t="str">
        <f>_xlfn.TEXTJOIN(", ", TRUE, 'fields &amp; values'!A1770:H1770)</f>
        <v>CLIMB_ID=1769, STAGE_NUMBER=590, STARTING_AT_KM=85, NAME="Côte d'Oxenhope Moor", INITIAL_ALTITUDE=0, DISTANCE=3.1, AVERAGE_SLOPE=6.4, CATEGORY="3"</v>
      </c>
    </row>
    <row r="1771" spans="1:1" x14ac:dyDescent="0.25">
      <c r="A1771" t="str">
        <f>_xlfn.TEXTJOIN(", ", TRUE, 'fields &amp; values'!A1771:H1771)</f>
        <v>CLIMB_ID=1770, STAGE_NUMBER=590, STARTING_AT_KM=112.5, NAME="VC Côte de Ripponden", INITIAL_ALTITUDE=0, DISTANCE=1.3, AVERAGE_SLOPE=8.6, CATEGORY="3"</v>
      </c>
    </row>
    <row r="1772" spans="1:1" x14ac:dyDescent="0.25">
      <c r="A1772" t="str">
        <f>_xlfn.TEXTJOIN(", ", TRUE, 'fields &amp; values'!A1772:H1772)</f>
        <v>CLIMB_ID=1771, STAGE_NUMBER=590, STARTING_AT_KM=119.5, NAME="Côte de Greetland", INITIAL_ALTITUDE=0, DISTANCE=1.6, AVERAGE_SLOPE=6.7, CATEGORY="3"</v>
      </c>
    </row>
    <row r="1773" spans="1:1" x14ac:dyDescent="0.25">
      <c r="A1773" t="str">
        <f>_xlfn.TEXTJOIN(", ", TRUE, 'fields &amp; values'!A1773:H1773)</f>
        <v>CLIMB_ID=1772, STAGE_NUMBER=590, STARTING_AT_KM=143.5, NAME="Côte de Holme Moss", INITIAL_ALTITUDE=0, DISTANCE=4.7, AVERAGE_SLOPE=7, CATEGORY="2"</v>
      </c>
    </row>
    <row r="1774" spans="1:1" x14ac:dyDescent="0.25">
      <c r="A1774" t="str">
        <f>_xlfn.TEXTJOIN(", ", TRUE, 'fields &amp; values'!A1774:H1774)</f>
        <v>CLIMB_ID=1773, STAGE_NUMBER=590, STARTING_AT_KM=167, NAME="Côte de Midhopestones", INITIAL_ALTITUDE=0, DISTANCE=2.5, AVERAGE_SLOPE=6.1, CATEGORY="3"</v>
      </c>
    </row>
    <row r="1775" spans="1:1" x14ac:dyDescent="0.25">
      <c r="A1775" t="str">
        <f>_xlfn.TEXTJOIN(", ", TRUE, 'fields &amp; values'!A1775:H1775)</f>
        <v>CLIMB_ID=1774, STAGE_NUMBER=590, STARTING_AT_KM=175, NAME="Côte de Bradfield", INITIAL_ALTITUDE=0, DISTANCE=1, AVERAGE_SLOPE=7.4, CATEGORY="4"</v>
      </c>
    </row>
    <row r="1776" spans="1:1" x14ac:dyDescent="0.25">
      <c r="A1776" t="str">
        <f>_xlfn.TEXTJOIN(", ", TRUE, 'fields &amp; values'!A1776:H1776)</f>
        <v>CLIMB_ID=1775, STAGE_NUMBER=590, STARTING_AT_KM=182, NAME="Côte d'Oughtibridge", INITIAL_ALTITUDE=0, DISTANCE=1.5, AVERAGE_SLOPE=9.1, CATEGORY="3"</v>
      </c>
    </row>
    <row r="1777" spans="1:1" x14ac:dyDescent="0.25">
      <c r="A1777" t="str">
        <f>_xlfn.TEXTJOIN(", ", TRUE, 'fields &amp; values'!A1777:H1777)</f>
        <v>CLIMB_ID=1776, STAGE_NUMBER=590, STARTING_AT_KM=196, NAME="VC Côte de Jenkin Road", INITIAL_ALTITUDE=0, DISTANCE=0.8, AVERAGE_SLOPE=10.8, CATEGORY="4"</v>
      </c>
    </row>
    <row r="1778" spans="1:1" x14ac:dyDescent="0.25">
      <c r="A1778" t="str">
        <f>_xlfn.TEXTJOIN(", ", TRUE, 'fields &amp; values'!A1778:H1778)</f>
        <v>CLIMB_ID=1777, STAGE_NUMBER=592, STARTING_AT_KM=34, NAME="Côte de Campagnette", INITIAL_ALTITUDE=0, DISTANCE=1, AVERAGE_SLOPE=6.5, CATEGORY="4"</v>
      </c>
    </row>
    <row r="1779" spans="1:1" x14ac:dyDescent="0.25">
      <c r="A1779" t="str">
        <f>_xlfn.TEXTJOIN(", ", TRUE, 'fields &amp; values'!A1779:H1779)</f>
        <v>CLIMB_ID=1778, STAGE_NUMBER=592, STARTING_AT_KM=117.5, NAME="Mont Noir", INITIAL_ALTITUDE=0, DISTANCE=1.3, AVERAGE_SLOPE=5.7, CATEGORY="4"</v>
      </c>
    </row>
    <row r="1780" spans="1:1" x14ac:dyDescent="0.25">
      <c r="A1780" t="str">
        <f>_xlfn.TEXTJOIN(", ", TRUE, 'fields &amp; values'!A1780:H1780)</f>
        <v>CLIMB_ID=1779, STAGE_NUMBER=594, STARTING_AT_KM=107.5, NAME="Côte de Coucy-le-Château-Auffrique", INITIAL_ALTITUDE=0, DISTANCE=0.9, AVERAGE_SLOPE=6.2, CATEGORY="4"</v>
      </c>
    </row>
    <row r="1781" spans="1:1" x14ac:dyDescent="0.25">
      <c r="A1781" t="str">
        <f>_xlfn.TEXTJOIN(", ", TRUE, 'fields &amp; values'!A1781:H1781)</f>
        <v>CLIMB_ID=1780, STAGE_NUMBER=594, STARTING_AT_KM=157, NAME="Côte de Roucy", INITIAL_ALTITUDE=0, DISTANCE=1.5, AVERAGE_SLOPE=6.2, CATEGORY="4"</v>
      </c>
    </row>
    <row r="1782" spans="1:1" x14ac:dyDescent="0.25">
      <c r="A1782" t="str">
        <f>_xlfn.TEXTJOIN(", ", TRUE, 'fields &amp; values'!A1782:H1782)</f>
        <v>CLIMB_ID=1781, STAGE_NUMBER=595, STARTING_AT_KM=217.5, NAME="Côte de Maron", INITIAL_ALTITUDE=0, DISTANCE=3.2, AVERAGE_SLOPE=5, CATEGORY="4"</v>
      </c>
    </row>
    <row r="1783" spans="1:1" x14ac:dyDescent="0.25">
      <c r="A1783" t="str">
        <f>_xlfn.TEXTJOIN(", ", TRUE, 'fields &amp; values'!A1783:H1783)</f>
        <v>CLIMB_ID=1782, STAGE_NUMBER=595, STARTING_AT_KM=229, NAME="Côte de Boufflers", INITIAL_ALTITUDE=0, DISTANCE=1.3, AVERAGE_SLOPE=7.9, CATEGORY="4"</v>
      </c>
    </row>
    <row r="1784" spans="1:1" x14ac:dyDescent="0.25">
      <c r="A1784" t="str">
        <f>_xlfn.TEXTJOIN(", ", TRUE, 'fields &amp; values'!A1784:H1784)</f>
        <v>CLIMB_ID=1783, STAGE_NUMBER=596, STARTING_AT_KM=142, NAME="Col de la Croix des Moinats", INITIAL_ALTITUDE=891, DISTANCE=7.6, AVERAGE_SLOPE=6, CATEGORY="2"</v>
      </c>
    </row>
    <row r="1785" spans="1:1" x14ac:dyDescent="0.25">
      <c r="A1785" t="str">
        <f>_xlfn.TEXTJOIN(", ", TRUE, 'fields &amp; values'!A1785:H1785)</f>
        <v>CLIMB_ID=1784, STAGE_NUMBER=596, STARTING_AT_KM=150, NAME="Col de Grosse Pierre", INITIAL_ALTITUDE=901, DISTANCE=3, AVERAGE_SLOPE=7.5, CATEGORY="2"</v>
      </c>
    </row>
    <row r="1786" spans="1:1" x14ac:dyDescent="0.25">
      <c r="A1786" t="str">
        <f>_xlfn.TEXTJOIN(", ", TRUE, 'fields &amp; values'!A1786:H1786)</f>
        <v>CLIMB_ID=1785, STAGE_NUMBER=596, STARTING_AT_KM=161, NAME="Côte de La Mauselaine", INITIAL_ALTITUDE=0, DISTANCE=1.8, AVERAGE_SLOPE=10.3, CATEGORY="3"</v>
      </c>
    </row>
    <row r="1787" spans="1:1" x14ac:dyDescent="0.25">
      <c r="A1787" t="str">
        <f>_xlfn.TEXTJOIN(", ", TRUE, 'fields &amp; values'!A1787:H1787)</f>
        <v>CLIMB_ID=1786, STAGE_NUMBER=597, STARTING_AT_KM=11.5, NAME="Col de la Schlucht", INITIAL_ALTITUDE=1140, DISTANCE=8.6, AVERAGE_SLOPE=4.5, CATEGORY="2"</v>
      </c>
    </row>
    <row r="1788" spans="1:1" x14ac:dyDescent="0.25">
      <c r="A1788" t="str">
        <f>_xlfn.TEXTJOIN(", ", TRUE, 'fields &amp; values'!A1788:H1788)</f>
        <v>CLIMB_ID=1787, STAGE_NUMBER=597, STARTING_AT_KM=41, NAME="Col du Wettstein", INITIAL_ALTITUDE=0, DISTANCE=7.7, AVERAGE_SLOPE=4.1, CATEGORY="3"</v>
      </c>
    </row>
    <row r="1789" spans="1:1" x14ac:dyDescent="0.25">
      <c r="A1789" t="str">
        <f>_xlfn.TEXTJOIN(", ", TRUE, 'fields &amp; values'!A1789:H1789)</f>
        <v>CLIMB_ID=1788, STAGE_NUMBER=597, STARTING_AT_KM=70, NAME="Côte des Cinq Châteaux", INITIAL_ALTITUDE=0, DISTANCE=4.5, AVERAGE_SLOPE=6.1, CATEGORY="3"</v>
      </c>
    </row>
    <row r="1790" spans="1:1" x14ac:dyDescent="0.25">
      <c r="A1790" t="str">
        <f>_xlfn.TEXTJOIN(", ", TRUE, 'fields &amp; values'!A1790:H1790)</f>
        <v>CLIMB_ID=1789, STAGE_NUMBER=597, STARTING_AT_KM=86, NAME="Côte de Gueberschwihr", INITIAL_ALTITUDE=559, DISTANCE=4.1, AVERAGE_SLOPE=7.9, CATEGORY="2"</v>
      </c>
    </row>
    <row r="1791" spans="1:1" x14ac:dyDescent="0.25">
      <c r="A1791" t="str">
        <f>_xlfn.TEXTJOIN(", ", TRUE, 'fields &amp; values'!A1791:H1791)</f>
        <v>CLIMB_ID=1790, STAGE_NUMBER=597, STARTING_AT_KM=120, NAME="Le Markstein", INITIAL_ALTITUDE=1183, DISTANCE=10.8, AVERAGE_SLOPE=5.4, CATEGORY="1"</v>
      </c>
    </row>
    <row r="1792" spans="1:1" x14ac:dyDescent="0.25">
      <c r="A1792" t="str">
        <f>_xlfn.TEXTJOIN(", ", TRUE, 'fields &amp; values'!A1792:H1792)</f>
        <v>CLIMB_ID=1791, STAGE_NUMBER=597, STARTING_AT_KM=127, NAME="Grand Ballon", INITIAL_ALTITUDE=0, DISTANCE=1.4, AVERAGE_SLOPE=8.6, CATEGORY="3"</v>
      </c>
    </row>
    <row r="1793" spans="1:1" x14ac:dyDescent="0.25">
      <c r="A1793" t="str">
        <f>_xlfn.TEXTJOIN(", ", TRUE, 'fields &amp; values'!A1793:H1793)</f>
        <v>CLIMB_ID=1792, STAGE_NUMBER=598, STARTING_AT_KM=30.5, NAME="Col du Firstplan", INITIAL_ALTITUDE=722, DISTANCE=8.3, AVERAGE_SLOPE=5.4, CATEGORY="2"</v>
      </c>
    </row>
    <row r="1794" spans="1:1" x14ac:dyDescent="0.25">
      <c r="A1794" t="str">
        <f>_xlfn.TEXTJOIN(", ", TRUE, 'fields &amp; values'!A1794:H1794)</f>
        <v>CLIMB_ID=1793, STAGE_NUMBER=598, STARTING_AT_KM=54.5, NAME="Petit Ballon", INITIAL_ALTITUDE=1163, DISTANCE=9.3, AVERAGE_SLOPE=8.1, CATEGORY="1"</v>
      </c>
    </row>
    <row r="1795" spans="1:1" x14ac:dyDescent="0.25">
      <c r="A1795" t="str">
        <f>_xlfn.TEXTJOIN(", ", TRUE, 'fields &amp; values'!A1795:H1795)</f>
        <v>CLIMB_ID=1794, STAGE_NUMBER=598, STARTING_AT_KM=71.5, NAME="Col du Platzerwasel", INITIAL_ALTITUDE=1193, DISTANCE=7.1, AVERAGE_SLOPE=8.4, CATEGORY="1"</v>
      </c>
    </row>
    <row r="1796" spans="1:1" x14ac:dyDescent="0.25">
      <c r="A1796" t="str">
        <f>_xlfn.TEXTJOIN(", ", TRUE, 'fields &amp; values'!A1796:H1796)</f>
        <v>CLIMB_ID=1795, STAGE_NUMBER=598, STARTING_AT_KM=103.5, NAME="Col d'Oderen", INITIAL_ALTITUDE=884, DISTANCE=6.7, AVERAGE_SLOPE=6.1, CATEGORY="2"</v>
      </c>
    </row>
    <row r="1797" spans="1:1" x14ac:dyDescent="0.25">
      <c r="A1797" t="str">
        <f>_xlfn.TEXTJOIN(", ", TRUE, 'fields &amp; values'!A1797:H1797)</f>
        <v>CLIMB_ID=1796, STAGE_NUMBER=598, STARTING_AT_KM=125.5, NAME="Col des Croix", INITIAL_ALTITUDE=0, DISTANCE=3.2, AVERAGE_SLOPE=6.2, CATEGORY="3"</v>
      </c>
    </row>
    <row r="1798" spans="1:1" x14ac:dyDescent="0.25">
      <c r="A1798" t="str">
        <f>_xlfn.TEXTJOIN(", ", TRUE, 'fields &amp; values'!A1798:H1798)</f>
        <v>CLIMB_ID=1797, STAGE_NUMBER=598, STARTING_AT_KM=143.5, NAME="Col des Chevrères", INITIAL_ALTITUDE=914, DISTANCE=3.5, AVERAGE_SLOPE=9.5, CATEGORY="1"</v>
      </c>
    </row>
    <row r="1799" spans="1:1" x14ac:dyDescent="0.25">
      <c r="A1799" t="str">
        <f>_xlfn.TEXTJOIN(", ", TRUE, 'fields &amp; values'!A1799:H1799)</f>
        <v>CLIMB_ID=1798, STAGE_NUMBER=598, STARTING_AT_KM=161.5, NAME="La Planche des Belles Filles", INITIAL_ALTITUDE=1035, DISTANCE=5.9, AVERAGE_SLOPE=8.5, CATEGORY="1"</v>
      </c>
    </row>
    <row r="1800" spans="1:1" x14ac:dyDescent="0.25">
      <c r="A1800" t="str">
        <f>_xlfn.TEXTJOIN(", ", TRUE, 'fields &amp; values'!A1800:H1800)</f>
        <v>CLIMB_ID=1799, STAGE_NUMBER=599, STARTING_AT_KM=141, NAME="Côte de Rogna", INITIAL_ALTITUDE=0, DISTANCE=7.6, AVERAGE_SLOPE=4.9, CATEGORY="3"</v>
      </c>
    </row>
    <row r="1801" spans="1:1" x14ac:dyDescent="0.25">
      <c r="A1801" t="str">
        <f>_xlfn.TEXTJOIN(", ", TRUE, 'fields &amp; values'!A1801:H1801)</f>
        <v>CLIMB_ID=1800, STAGE_NUMBER=599, STARTING_AT_KM=148.5, NAME="Côte de Choux", INITIAL_ALTITUDE=0, DISTANCE=1.7, AVERAGE_SLOPE=6.5, CATEGORY="3"</v>
      </c>
    </row>
    <row r="1802" spans="1:1" x14ac:dyDescent="0.25">
      <c r="A1802" t="str">
        <f>_xlfn.TEXTJOIN(", ", TRUE, 'fields &amp; values'!A1802:H1802)</f>
        <v>CLIMB_ID=1801, STAGE_NUMBER=599, STARTING_AT_KM=152.5, NAME="Côte de Désertin", INITIAL_ALTITUDE=0, DISTANCE=3.1, AVERAGE_SLOPE=5.2, CATEGORY="4"</v>
      </c>
    </row>
    <row r="1803" spans="1:1" x14ac:dyDescent="0.25">
      <c r="A1803" t="str">
        <f>_xlfn.TEXTJOIN(", ", TRUE, 'fields &amp; values'!A1803:H1803)</f>
        <v>CLIMB_ID=1802, STAGE_NUMBER=599, STARTING_AT_KM=168, NAME="Côte d'Échallon", INITIAL_ALTITUDE=0, DISTANCE=3, AVERAGE_SLOPE=6.6, CATEGORY="3"</v>
      </c>
    </row>
    <row r="1804" spans="1:1" x14ac:dyDescent="0.25">
      <c r="A1804" t="str">
        <f>_xlfn.TEXTJOIN(", ", TRUE, 'fields &amp; values'!A1804:H1804)</f>
        <v>CLIMB_ID=1803, STAGE_NUMBER=600, STARTING_AT_KM=58.5, NAME="Col de Brouilly", INITIAL_ALTITUDE=0, DISTANCE=1.7, AVERAGE_SLOPE=5.1, CATEGORY="4"</v>
      </c>
    </row>
    <row r="1805" spans="1:1" x14ac:dyDescent="0.25">
      <c r="A1805" t="str">
        <f>_xlfn.TEXTJOIN(", ", TRUE, 'fields &amp; values'!A1805:H1805)</f>
        <v>CLIMB_ID=1804, STAGE_NUMBER=600, STARTING_AT_KM=83, NAME="Côte du Saule-d'Oingt", INITIAL_ALTITUDE=0, DISTANCE=3.8, AVERAGE_SLOPE=4.5, CATEGORY="3"</v>
      </c>
    </row>
    <row r="1806" spans="1:1" x14ac:dyDescent="0.25">
      <c r="A1806" t="str">
        <f>_xlfn.TEXTJOIN(", ", TRUE, 'fields &amp; values'!A1806:H1806)</f>
        <v>CLIMB_ID=1805, STAGE_NUMBER=600, STARTING_AT_KM=138, NAME="Col des Brosses", INITIAL_ALTITUDE=0, DISTANCE=15.3, AVERAGE_SLOPE=3.3, CATEGORY="3"</v>
      </c>
    </row>
    <row r="1807" spans="1:1" x14ac:dyDescent="0.25">
      <c r="A1807" t="str">
        <f>_xlfn.TEXTJOIN(", ", TRUE, 'fields &amp; values'!A1807:H1807)</f>
        <v>CLIMB_ID=1806, STAGE_NUMBER=600, STARTING_AT_KM=164, NAME="Côte de Grammond", INITIAL_ALTITUDE=0, DISTANCE=9.8, AVERAGE_SLOPE=2.9, CATEGORY="4"</v>
      </c>
    </row>
    <row r="1808" spans="1:1" x14ac:dyDescent="0.25">
      <c r="A1808" t="str">
        <f>_xlfn.TEXTJOIN(", ", TRUE, 'fields &amp; values'!A1808:H1808)</f>
        <v>CLIMB_ID=1807, STAGE_NUMBER=601, STARTING_AT_KM=24, NAME="Col de la Croix de Montvieux", INITIAL_ALTITUDE=0, DISTANCE=8, AVERAGE_SLOPE=4.1, CATEGORY="3"</v>
      </c>
    </row>
    <row r="1809" spans="1:1" x14ac:dyDescent="0.25">
      <c r="A1809" t="str">
        <f>_xlfn.TEXTJOIN(", ", TRUE, 'fields &amp; values'!A1809:H1809)</f>
        <v>CLIMB_ID=1808, STAGE_NUMBER=601, STARTING_AT_KM=152, NAME="Col de Palaquit (D57-D512)", INITIAL_ALTITUDE=1154, DISTANCE=14.1, AVERAGE_SLOPE=6.1, CATEGORY="1"</v>
      </c>
    </row>
    <row r="1810" spans="1:1" x14ac:dyDescent="0.25">
      <c r="A1810" t="str">
        <f>_xlfn.TEXTJOIN(", ", TRUE, 'fields &amp; values'!A1810:H1810)</f>
        <v>CLIMB_ID=1809, STAGE_NUMBER=601, STARTING_AT_KM=197.5, NAME="Montée de Chamrousse", INITIAL_ALTITUDE=1730, DISTANCE=18.2, AVERAGE_SLOPE=7.3, CATEGORY="H"</v>
      </c>
    </row>
    <row r="1811" spans="1:1" x14ac:dyDescent="0.25">
      <c r="A1811" t="str">
        <f>_xlfn.TEXTJOIN(", ", TRUE, 'fields &amp; values'!A1811:H1811)</f>
        <v>CLIMB_ID=1810, STAGE_NUMBER=602, STARTING_AT_KM=82, NAME="Col du Lautaret", INITIAL_ALTITUDE=2058, DISTANCE=34, AVERAGE_SLOPE=3.9, CATEGORY="1"</v>
      </c>
    </row>
    <row r="1812" spans="1:1" x14ac:dyDescent="0.25">
      <c r="A1812" t="str">
        <f>_xlfn.TEXTJOIN(", ", TRUE, 'fields &amp; values'!A1812:H1812)</f>
        <v>CLIMB_ID=1811, STAGE_NUMBER=602, STARTING_AT_KM=132.5, NAME="Col d'Izoard - Souvenir Henri Desgrange", INITIAL_ALTITUDE=2360, DISTANCE=19, AVERAGE_SLOPE=6, CATEGORY="H"</v>
      </c>
    </row>
    <row r="1813" spans="1:1" x14ac:dyDescent="0.25">
      <c r="A1813" t="str">
        <f>_xlfn.TEXTJOIN(", ", TRUE, 'fields &amp; values'!A1813:H1813)</f>
        <v>CLIMB_ID=1812, STAGE_NUMBER=602, STARTING_AT_KM=177, NAME="Montée de Risoul", INITIAL_ALTITUDE=1855, DISTANCE=12.6, AVERAGE_SLOPE=6.9, CATEGORY="1"</v>
      </c>
    </row>
    <row r="1814" spans="1:1" x14ac:dyDescent="0.25">
      <c r="A1814" t="str">
        <f>_xlfn.TEXTJOIN(", ", TRUE, 'fields &amp; values'!A1814:H1814)</f>
        <v>CLIMB_ID=1813, STAGE_NUMBER=604, STARTING_AT_KM=25, NAME="Côte de Fanjeaux", INITIAL_ALTITUDE=0, DISTANCE=2.4, AVERAGE_SLOPE=4.9, CATEGORY="4"</v>
      </c>
    </row>
    <row r="1815" spans="1:1" x14ac:dyDescent="0.25">
      <c r="A1815" t="str">
        <f>_xlfn.TEXTJOIN(", ", TRUE, 'fields &amp; values'!A1815:H1815)</f>
        <v>CLIMB_ID=1814, STAGE_NUMBER=604, STARTING_AT_KM=71.5, NAME="Côte de Pamiers", INITIAL_ALTITUDE=0, DISTANCE=2.5, AVERAGE_SLOPE=5.4, CATEGORY="4"</v>
      </c>
    </row>
    <row r="1816" spans="1:1" x14ac:dyDescent="0.25">
      <c r="A1816" t="str">
        <f>_xlfn.TEXTJOIN(", ", TRUE, 'fields &amp; values'!A1816:H1816)</f>
        <v>CLIMB_ID=1815, STAGE_NUMBER=604, STARTING_AT_KM=155, NAME="Col de Portet-d'Aspet", INITIAL_ALTITUDE=1069, DISTANCE=5.4, AVERAGE_SLOPE=6.9, CATEGORY="2"</v>
      </c>
    </row>
    <row r="1817" spans="1:1" x14ac:dyDescent="0.25">
      <c r="A1817" t="str">
        <f>_xlfn.TEXTJOIN(", ", TRUE, 'fields &amp; values'!A1817:H1817)</f>
        <v>CLIMB_ID=1816, STAGE_NUMBER=604, STARTING_AT_KM=176.5, NAME="Col des Ares", INITIAL_ALTITUDE=0, DISTANCE=6, AVERAGE_SLOPE=5.2, CATEGORY="3"</v>
      </c>
    </row>
    <row r="1818" spans="1:1" x14ac:dyDescent="0.25">
      <c r="A1818" t="str">
        <f>_xlfn.TEXTJOIN(", ", TRUE, 'fields &amp; values'!A1818:H1818)</f>
        <v>CLIMB_ID=1817, STAGE_NUMBER=604, STARTING_AT_KM=216, NAME="Port de Balès", INITIAL_ALTITUDE=1755, DISTANCE=11.7, AVERAGE_SLOPE=7.7, CATEGORY="H"</v>
      </c>
    </row>
    <row r="1819" spans="1:1" x14ac:dyDescent="0.25">
      <c r="A1819" t="str">
        <f>_xlfn.TEXTJOIN(", ", TRUE, 'fields &amp; values'!A1819:H1819)</f>
        <v>CLIMB_ID=1818, STAGE_NUMBER=605, STARTING_AT_KM=57.5, NAME="Col du Portillon", INITIAL_ALTITUDE=1292, DISTANCE=8.3, AVERAGE_SLOPE=7.1, CATEGORY="1"</v>
      </c>
    </row>
    <row r="1820" spans="1:1" x14ac:dyDescent="0.25">
      <c r="A1820" t="str">
        <f>_xlfn.TEXTJOIN(", ", TRUE, 'fields &amp; values'!A1820:H1820)</f>
        <v>CLIMB_ID=1819, STAGE_NUMBER=605, STARTING_AT_KM=82, NAME="Col de Peyresourde", INITIAL_ALTITUDE=1569, DISTANCE=13.2, AVERAGE_SLOPE=7, CATEGORY="1"</v>
      </c>
    </row>
    <row r="1821" spans="1:1" x14ac:dyDescent="0.25">
      <c r="A1821" t="str">
        <f>_xlfn.TEXTJOIN(", ", TRUE, 'fields &amp; values'!A1821:H1821)</f>
        <v>CLIMB_ID=1820, STAGE_NUMBER=605, STARTING_AT_KM=102.5, NAME="Col de Val Louron-Azet", INITIAL_ALTITUDE=1580, DISTANCE=7.4, AVERAGE_SLOPE=8.3, CATEGORY="1"</v>
      </c>
    </row>
    <row r="1822" spans="1:1" x14ac:dyDescent="0.25">
      <c r="A1822" t="str">
        <f>_xlfn.TEXTJOIN(", ", TRUE, 'fields &amp; values'!A1822:H1822)</f>
        <v>CLIMB_ID=1821, STAGE_NUMBER=605, STARTING_AT_KM=124.5, NAME="Montée de Saint-Lary Pla d'Adet", INITIAL_ALTITUDE=1680, DISTANCE=10.2, AVERAGE_SLOPE=8.3, CATEGORY="H"</v>
      </c>
    </row>
    <row r="1823" spans="1:1" x14ac:dyDescent="0.25">
      <c r="A1823" t="str">
        <f>_xlfn.TEXTJOIN(", ", TRUE, 'fields &amp; values'!A1823:H1823)</f>
        <v>CLIMB_ID=1822, STAGE_NUMBER=606, STARTING_AT_KM=28, NAME="Côte de Bénéjacq", INITIAL_ALTITUDE=0, DISTANCE=2.6, AVERAGE_SLOPE=6.7, CATEGORY="3"</v>
      </c>
    </row>
    <row r="1824" spans="1:1" x14ac:dyDescent="0.25">
      <c r="A1824" t="str">
        <f>_xlfn.TEXTJOIN(", ", TRUE, 'fields &amp; values'!A1824:H1824)</f>
        <v>CLIMB_ID=1823, STAGE_NUMBER=606, STARTING_AT_KM=56, NAME="Côte de Loucrup", INITIAL_ALTITUDE=0, DISTANCE=2, AVERAGE_SLOPE=7, CATEGORY="3"</v>
      </c>
    </row>
    <row r="1825" spans="1:1" x14ac:dyDescent="0.25">
      <c r="A1825" t="str">
        <f>_xlfn.TEXTJOIN(", ", TRUE, 'fields &amp; values'!A1825:H1825)</f>
        <v>CLIMB_ID=1824, STAGE_NUMBER=606, STARTING_AT_KM=95.5, NAME="Col du Tourmalet - Souvenir Jacques Goddet", INITIAL_ALTITUDE=2115, DISTANCE=17.1, AVERAGE_SLOPE=7.3, CATEGORY="H"</v>
      </c>
    </row>
    <row r="1826" spans="1:1" x14ac:dyDescent="0.25">
      <c r="A1826" t="str">
        <f>_xlfn.TEXTJOIN(", ", TRUE, 'fields &amp; values'!A1826:H1826)</f>
        <v>CLIMB_ID=1825, STAGE_NUMBER=606, STARTING_AT_KM=145.5, NAME="Montée du Hautacam", INITIAL_ALTITUDE=1520, DISTANCE=13.6, AVERAGE_SLOPE=7.8, CATEGORY="H"</v>
      </c>
    </row>
    <row r="1827" spans="1:1" x14ac:dyDescent="0.25">
      <c r="A1827" t="str">
        <f>_xlfn.TEXTJOIN(", ", TRUE, 'fields &amp; values'!A1827:H1827)</f>
        <v>CLIMB_ID=1826, STAGE_NUMBER=607, STARTING_AT_KM=195.5, NAME="Côte de Monbazillac", INITIAL_ALTITUDE=0, DISTANCE=1.3, AVERAGE_SLOPE=7.6, CATEGORY="4"</v>
      </c>
    </row>
    <row r="1828" spans="1:1" x14ac:dyDescent="0.25">
      <c r="A1828" t="str">
        <f>_xlfn.TEXTJOIN(", ", TRUE, 'fields &amp; values'!A1828:H1828)</f>
        <v>CLIMB_ID=1827, STAGE_NUMBER=609, STARTING_AT_KM=31, NAME="Côte de Briis-sous-Forges", INITIAL_ALTITUDE=0, DISTANCE=0, AVERAGE_SLOPE=0, CATEGORY="4"</v>
      </c>
    </row>
    <row r="1829" spans="1:1" x14ac:dyDescent="0.25">
      <c r="A1829" t="str">
        <f>_xlfn.TEXTJOIN(", ", TRUE, 'fields &amp; values'!A1829:H1829)</f>
        <v>CLIMB_ID=1828, STAGE_NUMBER=610, STARTING_AT_KM=68, NAME="Côte de Cray", INITIAL_ALTITUDE=0, DISTANCE=1.6, AVERAGE_SLOPE=7.1, CATEGORY="4"</v>
      </c>
    </row>
    <row r="1830" spans="1:1" x14ac:dyDescent="0.25">
      <c r="A1830" t="str">
        <f>_xlfn.TEXTJOIN(", ", TRUE, 'fields &amp; values'!A1830:H1830)</f>
        <v>CLIMB_ID=1829, STAGE_NUMBER=610, STARTING_AT_KM=103.5, NAME="Côte de Buttertubs", INITIAL_ALTITUDE=0, DISTANCE=4.5, AVERAGE_SLOPE=6.8, CATEGORY="3"</v>
      </c>
    </row>
    <row r="1831" spans="1:1" x14ac:dyDescent="0.25">
      <c r="A1831" t="str">
        <f>_xlfn.TEXTJOIN(", ", TRUE, 'fields &amp; values'!A1831:H1831)</f>
        <v>CLIMB_ID=1830, STAGE_NUMBER=610, STARTING_AT_KM=129.5, NAME="Côte de Griton Moor", INITIAL_ALTITUDE=0, DISTANCE=3, AVERAGE_SLOPE=6.6, CATEGORY="3"</v>
      </c>
    </row>
    <row r="1832" spans="1:1" x14ac:dyDescent="0.25">
      <c r="A1832" t="str">
        <f>_xlfn.TEXTJOIN(", ", TRUE, 'fields &amp; values'!A1832:H1832)</f>
        <v>CLIMB_ID=1831, STAGE_NUMBER=611, STARTING_AT_KM=47, NAME="Côte de Blubberhouses", INITIAL_ALTITUDE=0, DISTANCE=1.8, AVERAGE_SLOPE=6.1, CATEGORY="4"</v>
      </c>
    </row>
    <row r="1833" spans="1:1" x14ac:dyDescent="0.25">
      <c r="A1833" t="str">
        <f>_xlfn.TEXTJOIN(", ", TRUE, 'fields &amp; values'!A1833:H1833)</f>
        <v>CLIMB_ID=1832, STAGE_NUMBER=611, STARTING_AT_KM=85, NAME="Côte d'Oxenhope Moor", INITIAL_ALTITUDE=0, DISTANCE=3.1, AVERAGE_SLOPE=6.4, CATEGORY="3"</v>
      </c>
    </row>
    <row r="1834" spans="1:1" x14ac:dyDescent="0.25">
      <c r="A1834" t="str">
        <f>_xlfn.TEXTJOIN(", ", TRUE, 'fields &amp; values'!A1834:H1834)</f>
        <v>CLIMB_ID=1833, STAGE_NUMBER=611, STARTING_AT_KM=112.5, NAME="VC Côte de Ripponden", INITIAL_ALTITUDE=0, DISTANCE=1.3, AVERAGE_SLOPE=8.6, CATEGORY="3"</v>
      </c>
    </row>
    <row r="1835" spans="1:1" x14ac:dyDescent="0.25">
      <c r="A1835" t="str">
        <f>_xlfn.TEXTJOIN(", ", TRUE, 'fields &amp; values'!A1835:H1835)</f>
        <v>CLIMB_ID=1834, STAGE_NUMBER=611, STARTING_AT_KM=119.5, NAME="Côte de Greetland", INITIAL_ALTITUDE=0, DISTANCE=1.6, AVERAGE_SLOPE=6.7, CATEGORY="3"</v>
      </c>
    </row>
    <row r="1836" spans="1:1" x14ac:dyDescent="0.25">
      <c r="A1836" t="str">
        <f>_xlfn.TEXTJOIN(", ", TRUE, 'fields &amp; values'!A1836:H1836)</f>
        <v>CLIMB_ID=1835, STAGE_NUMBER=611, STARTING_AT_KM=143.5, NAME="Côte de Holme Moss", INITIAL_ALTITUDE=0, DISTANCE=4.7, AVERAGE_SLOPE=7, CATEGORY="2"</v>
      </c>
    </row>
    <row r="1837" spans="1:1" x14ac:dyDescent="0.25">
      <c r="A1837" t="str">
        <f>_xlfn.TEXTJOIN(", ", TRUE, 'fields &amp; values'!A1837:H1837)</f>
        <v>CLIMB_ID=1836, STAGE_NUMBER=611, STARTING_AT_KM=167, NAME="Côte de Midhopestones", INITIAL_ALTITUDE=0, DISTANCE=2.5, AVERAGE_SLOPE=6.1, CATEGORY="3"</v>
      </c>
    </row>
    <row r="1838" spans="1:1" x14ac:dyDescent="0.25">
      <c r="A1838" t="str">
        <f>_xlfn.TEXTJOIN(", ", TRUE, 'fields &amp; values'!A1838:H1838)</f>
        <v>CLIMB_ID=1837, STAGE_NUMBER=611, STARTING_AT_KM=175, NAME="Côte de Bradfield", INITIAL_ALTITUDE=0, DISTANCE=1, AVERAGE_SLOPE=7.4, CATEGORY="4"</v>
      </c>
    </row>
    <row r="1839" spans="1:1" x14ac:dyDescent="0.25">
      <c r="A1839" t="str">
        <f>_xlfn.TEXTJOIN(", ", TRUE, 'fields &amp; values'!A1839:H1839)</f>
        <v>CLIMB_ID=1838, STAGE_NUMBER=611, STARTING_AT_KM=182, NAME="Côte d'Oughtibridge", INITIAL_ALTITUDE=0, DISTANCE=1.5, AVERAGE_SLOPE=9.1, CATEGORY="3"</v>
      </c>
    </row>
    <row r="1840" spans="1:1" x14ac:dyDescent="0.25">
      <c r="A1840" t="str">
        <f>_xlfn.TEXTJOIN(", ", TRUE, 'fields &amp; values'!A1840:H1840)</f>
        <v>CLIMB_ID=1839, STAGE_NUMBER=611, STARTING_AT_KM=196, NAME="VC Côte de Jenkin Road", INITIAL_ALTITUDE=0, DISTANCE=0.8, AVERAGE_SLOPE=10.8, CATEGORY="4"</v>
      </c>
    </row>
    <row r="1841" spans="1:1" x14ac:dyDescent="0.25">
      <c r="A1841" t="str">
        <f>_xlfn.TEXTJOIN(", ", TRUE, 'fields &amp; values'!A1841:H1841)</f>
        <v>CLIMB_ID=1840, STAGE_NUMBER=613, STARTING_AT_KM=34, NAME="Côte de Campagnette", INITIAL_ALTITUDE=0, DISTANCE=1, AVERAGE_SLOPE=6.5, CATEGORY="4"</v>
      </c>
    </row>
    <row r="1842" spans="1:1" x14ac:dyDescent="0.25">
      <c r="A1842" t="str">
        <f>_xlfn.TEXTJOIN(", ", TRUE, 'fields &amp; values'!A1842:H1842)</f>
        <v>CLIMB_ID=1841, STAGE_NUMBER=613, STARTING_AT_KM=117.5, NAME="Mont Noir", INITIAL_ALTITUDE=0, DISTANCE=1.3, AVERAGE_SLOPE=5.7, CATEGORY="4"</v>
      </c>
    </row>
    <row r="1843" spans="1:1" x14ac:dyDescent="0.25">
      <c r="A1843" t="str">
        <f>_xlfn.TEXTJOIN(", ", TRUE, 'fields &amp; values'!A1843:H1843)</f>
        <v>CLIMB_ID=1842, STAGE_NUMBER=615, STARTING_AT_KM=107.5, NAME="Côte de Coucy-le-Château-Auffrique", INITIAL_ALTITUDE=0, DISTANCE=0.9, AVERAGE_SLOPE=6.2, CATEGORY="4"</v>
      </c>
    </row>
    <row r="1844" spans="1:1" x14ac:dyDescent="0.25">
      <c r="A1844" t="str">
        <f>_xlfn.TEXTJOIN(", ", TRUE, 'fields &amp; values'!A1844:H1844)</f>
        <v>CLIMB_ID=1843, STAGE_NUMBER=615, STARTING_AT_KM=157, NAME="Côte de Roucy", INITIAL_ALTITUDE=0, DISTANCE=1.5, AVERAGE_SLOPE=6.2, CATEGORY="4"</v>
      </c>
    </row>
    <row r="1845" spans="1:1" x14ac:dyDescent="0.25">
      <c r="A1845" t="str">
        <f>_xlfn.TEXTJOIN(", ", TRUE, 'fields &amp; values'!A1845:H1845)</f>
        <v>CLIMB_ID=1844, STAGE_NUMBER=616, STARTING_AT_KM=217.5, NAME="Côte de Maron", INITIAL_ALTITUDE=0, DISTANCE=3.2, AVERAGE_SLOPE=5, CATEGORY="4"</v>
      </c>
    </row>
    <row r="1846" spans="1:1" x14ac:dyDescent="0.25">
      <c r="A1846" t="str">
        <f>_xlfn.TEXTJOIN(", ", TRUE, 'fields &amp; values'!A1846:H1846)</f>
        <v>CLIMB_ID=1845, STAGE_NUMBER=616, STARTING_AT_KM=229, NAME="Côte de Boufflers", INITIAL_ALTITUDE=0, DISTANCE=1.3, AVERAGE_SLOPE=7.9, CATEGORY="4"</v>
      </c>
    </row>
    <row r="1847" spans="1:1" x14ac:dyDescent="0.25">
      <c r="A1847" t="str">
        <f>_xlfn.TEXTJOIN(", ", TRUE, 'fields &amp; values'!A1847:H1847)</f>
        <v>CLIMB_ID=1846, STAGE_NUMBER=617, STARTING_AT_KM=142, NAME="Col de la Croix des Moinats", INITIAL_ALTITUDE=891, DISTANCE=7.6, AVERAGE_SLOPE=6, CATEGORY="2"</v>
      </c>
    </row>
    <row r="1848" spans="1:1" x14ac:dyDescent="0.25">
      <c r="A1848" t="str">
        <f>_xlfn.TEXTJOIN(", ", TRUE, 'fields &amp; values'!A1848:H1848)</f>
        <v>CLIMB_ID=1847, STAGE_NUMBER=617, STARTING_AT_KM=150, NAME="Col de Grosse Pierre", INITIAL_ALTITUDE=901, DISTANCE=3, AVERAGE_SLOPE=7.5, CATEGORY="2"</v>
      </c>
    </row>
    <row r="1849" spans="1:1" x14ac:dyDescent="0.25">
      <c r="A1849" t="str">
        <f>_xlfn.TEXTJOIN(", ", TRUE, 'fields &amp; values'!A1849:H1849)</f>
        <v>CLIMB_ID=1848, STAGE_NUMBER=617, STARTING_AT_KM=161, NAME="Côte de La Mauselaine", INITIAL_ALTITUDE=0, DISTANCE=1.8, AVERAGE_SLOPE=10.3, CATEGORY="3"</v>
      </c>
    </row>
    <row r="1850" spans="1:1" x14ac:dyDescent="0.25">
      <c r="A1850" t="str">
        <f>_xlfn.TEXTJOIN(", ", TRUE, 'fields &amp; values'!A1850:H1850)</f>
        <v>CLIMB_ID=1849, STAGE_NUMBER=618, STARTING_AT_KM=11.5, NAME="Col de la Schlucht", INITIAL_ALTITUDE=1140, DISTANCE=8.6, AVERAGE_SLOPE=4.5, CATEGORY="2"</v>
      </c>
    </row>
    <row r="1851" spans="1:1" x14ac:dyDescent="0.25">
      <c r="A1851" t="str">
        <f>_xlfn.TEXTJOIN(", ", TRUE, 'fields &amp; values'!A1851:H1851)</f>
        <v>CLIMB_ID=1850, STAGE_NUMBER=618, STARTING_AT_KM=41, NAME="Col du Wettstein", INITIAL_ALTITUDE=0, DISTANCE=7.7, AVERAGE_SLOPE=4.1, CATEGORY="3"</v>
      </c>
    </row>
    <row r="1852" spans="1:1" x14ac:dyDescent="0.25">
      <c r="A1852" t="str">
        <f>_xlfn.TEXTJOIN(", ", TRUE, 'fields &amp; values'!A1852:H1852)</f>
        <v>CLIMB_ID=1851, STAGE_NUMBER=618, STARTING_AT_KM=70, NAME="Côte des Cinq Châteaux", INITIAL_ALTITUDE=0, DISTANCE=4.5, AVERAGE_SLOPE=6.1, CATEGORY="3"</v>
      </c>
    </row>
    <row r="1853" spans="1:1" x14ac:dyDescent="0.25">
      <c r="A1853" t="str">
        <f>_xlfn.TEXTJOIN(", ", TRUE, 'fields &amp; values'!A1853:H1853)</f>
        <v>CLIMB_ID=1852, STAGE_NUMBER=618, STARTING_AT_KM=86, NAME="Côte de Gueberschwihr", INITIAL_ALTITUDE=559, DISTANCE=4.1, AVERAGE_SLOPE=7.9, CATEGORY="2"</v>
      </c>
    </row>
    <row r="1854" spans="1:1" x14ac:dyDescent="0.25">
      <c r="A1854" t="str">
        <f>_xlfn.TEXTJOIN(", ", TRUE, 'fields &amp; values'!A1854:H1854)</f>
        <v>CLIMB_ID=1853, STAGE_NUMBER=618, STARTING_AT_KM=120, NAME="Le Markstein", INITIAL_ALTITUDE=1183, DISTANCE=10.8, AVERAGE_SLOPE=5.4, CATEGORY="1"</v>
      </c>
    </row>
    <row r="1855" spans="1:1" x14ac:dyDescent="0.25">
      <c r="A1855" t="str">
        <f>_xlfn.TEXTJOIN(", ", TRUE, 'fields &amp; values'!A1855:H1855)</f>
        <v>CLIMB_ID=1854, STAGE_NUMBER=618, STARTING_AT_KM=127, NAME="Grand Ballon", INITIAL_ALTITUDE=0, DISTANCE=1.4, AVERAGE_SLOPE=8.6, CATEGORY="3"</v>
      </c>
    </row>
    <row r="1856" spans="1:1" x14ac:dyDescent="0.25">
      <c r="A1856" t="str">
        <f>_xlfn.TEXTJOIN(", ", TRUE, 'fields &amp; values'!A1856:H1856)</f>
        <v>CLIMB_ID=1855, STAGE_NUMBER=619, STARTING_AT_KM=30.5, NAME="Col du Firstplan", INITIAL_ALTITUDE=722, DISTANCE=8.3, AVERAGE_SLOPE=5.4, CATEGORY="2"</v>
      </c>
    </row>
    <row r="1857" spans="1:1" x14ac:dyDescent="0.25">
      <c r="A1857" t="str">
        <f>_xlfn.TEXTJOIN(", ", TRUE, 'fields &amp; values'!A1857:H1857)</f>
        <v>CLIMB_ID=1856, STAGE_NUMBER=619, STARTING_AT_KM=54.5, NAME="Petit Ballon", INITIAL_ALTITUDE=1163, DISTANCE=9.3, AVERAGE_SLOPE=8.1, CATEGORY="1"</v>
      </c>
    </row>
    <row r="1858" spans="1:1" x14ac:dyDescent="0.25">
      <c r="A1858" t="str">
        <f>_xlfn.TEXTJOIN(", ", TRUE, 'fields &amp; values'!A1858:H1858)</f>
        <v>CLIMB_ID=1857, STAGE_NUMBER=619, STARTING_AT_KM=71.5, NAME="Col du Platzerwasel", INITIAL_ALTITUDE=1193, DISTANCE=7.1, AVERAGE_SLOPE=8.4, CATEGORY="1"</v>
      </c>
    </row>
    <row r="1859" spans="1:1" x14ac:dyDescent="0.25">
      <c r="A1859" t="str">
        <f>_xlfn.TEXTJOIN(", ", TRUE, 'fields &amp; values'!A1859:H1859)</f>
        <v>CLIMB_ID=1858, STAGE_NUMBER=619, STARTING_AT_KM=103.5, NAME="Col d'Oderen", INITIAL_ALTITUDE=884, DISTANCE=6.7, AVERAGE_SLOPE=6.1, CATEGORY="2"</v>
      </c>
    </row>
    <row r="1860" spans="1:1" x14ac:dyDescent="0.25">
      <c r="A1860" t="str">
        <f>_xlfn.TEXTJOIN(", ", TRUE, 'fields &amp; values'!A1860:H1860)</f>
        <v>CLIMB_ID=1859, STAGE_NUMBER=619, STARTING_AT_KM=125.5, NAME="Col des Croix", INITIAL_ALTITUDE=0, DISTANCE=3.2, AVERAGE_SLOPE=6.2, CATEGORY="3"</v>
      </c>
    </row>
    <row r="1861" spans="1:1" x14ac:dyDescent="0.25">
      <c r="A1861" t="str">
        <f>_xlfn.TEXTJOIN(", ", TRUE, 'fields &amp; values'!A1861:H1861)</f>
        <v>CLIMB_ID=1860, STAGE_NUMBER=619, STARTING_AT_KM=143.5, NAME="Col des Chevrères", INITIAL_ALTITUDE=914, DISTANCE=3.5, AVERAGE_SLOPE=9.5, CATEGORY="1"</v>
      </c>
    </row>
    <row r="1862" spans="1:1" x14ac:dyDescent="0.25">
      <c r="A1862" t="str">
        <f>_xlfn.TEXTJOIN(", ", TRUE, 'fields &amp; values'!A1862:H1862)</f>
        <v>CLIMB_ID=1861, STAGE_NUMBER=619, STARTING_AT_KM=161.5, NAME="La Planche des Belles Filles", INITIAL_ALTITUDE=1035, DISTANCE=5.9, AVERAGE_SLOPE=8.5, CATEGORY="1"</v>
      </c>
    </row>
    <row r="1863" spans="1:1" x14ac:dyDescent="0.25">
      <c r="A1863" t="str">
        <f>_xlfn.TEXTJOIN(", ", TRUE, 'fields &amp; values'!A1863:H1863)</f>
        <v>CLIMB_ID=1862, STAGE_NUMBER=620, STARTING_AT_KM=141, NAME="Côte de Rogna", INITIAL_ALTITUDE=0, DISTANCE=7.6, AVERAGE_SLOPE=4.9, CATEGORY="3"</v>
      </c>
    </row>
    <row r="1864" spans="1:1" x14ac:dyDescent="0.25">
      <c r="A1864" t="str">
        <f>_xlfn.TEXTJOIN(", ", TRUE, 'fields &amp; values'!A1864:H1864)</f>
        <v>CLIMB_ID=1863, STAGE_NUMBER=620, STARTING_AT_KM=148.5, NAME="Côte de Choux", INITIAL_ALTITUDE=0, DISTANCE=1.7, AVERAGE_SLOPE=6.5, CATEGORY="3"</v>
      </c>
    </row>
    <row r="1865" spans="1:1" x14ac:dyDescent="0.25">
      <c r="A1865" t="str">
        <f>_xlfn.TEXTJOIN(", ", TRUE, 'fields &amp; values'!A1865:H1865)</f>
        <v>CLIMB_ID=1864, STAGE_NUMBER=620, STARTING_AT_KM=152.5, NAME="Côte de Désertin", INITIAL_ALTITUDE=0, DISTANCE=3.1, AVERAGE_SLOPE=5.2, CATEGORY="4"</v>
      </c>
    </row>
    <row r="1866" spans="1:1" x14ac:dyDescent="0.25">
      <c r="A1866" t="str">
        <f>_xlfn.TEXTJOIN(", ", TRUE, 'fields &amp; values'!A1866:H1866)</f>
        <v>CLIMB_ID=1865, STAGE_NUMBER=620, STARTING_AT_KM=168, NAME="Côte d'Échallon", INITIAL_ALTITUDE=0, DISTANCE=3, AVERAGE_SLOPE=6.6, CATEGORY="3"</v>
      </c>
    </row>
    <row r="1867" spans="1:1" x14ac:dyDescent="0.25">
      <c r="A1867" t="str">
        <f>_xlfn.TEXTJOIN(", ", TRUE, 'fields &amp; values'!A1867:H1867)</f>
        <v>CLIMB_ID=1866, STAGE_NUMBER=621, STARTING_AT_KM=58.5, NAME="Col de Brouilly", INITIAL_ALTITUDE=0, DISTANCE=1.7, AVERAGE_SLOPE=5.1, CATEGORY="4"</v>
      </c>
    </row>
    <row r="1868" spans="1:1" x14ac:dyDescent="0.25">
      <c r="A1868" t="str">
        <f>_xlfn.TEXTJOIN(", ", TRUE, 'fields &amp; values'!A1868:H1868)</f>
        <v>CLIMB_ID=1867, STAGE_NUMBER=621, STARTING_AT_KM=83, NAME="Côte du Saule-d'Oingt", INITIAL_ALTITUDE=0, DISTANCE=3.8, AVERAGE_SLOPE=4.5, CATEGORY="3"</v>
      </c>
    </row>
    <row r="1869" spans="1:1" x14ac:dyDescent="0.25">
      <c r="A1869" t="str">
        <f>_xlfn.TEXTJOIN(", ", TRUE, 'fields &amp; values'!A1869:H1869)</f>
        <v>CLIMB_ID=1868, STAGE_NUMBER=621, STARTING_AT_KM=138, NAME="Col des Brosses", INITIAL_ALTITUDE=0, DISTANCE=15.3, AVERAGE_SLOPE=3.3, CATEGORY="3"</v>
      </c>
    </row>
    <row r="1870" spans="1:1" x14ac:dyDescent="0.25">
      <c r="A1870" t="str">
        <f>_xlfn.TEXTJOIN(", ", TRUE, 'fields &amp; values'!A1870:H1870)</f>
        <v>CLIMB_ID=1869, STAGE_NUMBER=621, STARTING_AT_KM=164, NAME="Côte de Grammond", INITIAL_ALTITUDE=0, DISTANCE=9.8, AVERAGE_SLOPE=2.9, CATEGORY="4"</v>
      </c>
    </row>
    <row r="1871" spans="1:1" x14ac:dyDescent="0.25">
      <c r="A1871" t="str">
        <f>_xlfn.TEXTJOIN(", ", TRUE, 'fields &amp; values'!A1871:H1871)</f>
        <v>CLIMB_ID=1870, STAGE_NUMBER=622, STARTING_AT_KM=24, NAME="Col de la Croix de Montvieux", INITIAL_ALTITUDE=0, DISTANCE=8, AVERAGE_SLOPE=4.1, CATEGORY="3"</v>
      </c>
    </row>
    <row r="1872" spans="1:1" x14ac:dyDescent="0.25">
      <c r="A1872" t="str">
        <f>_xlfn.TEXTJOIN(", ", TRUE, 'fields &amp; values'!A1872:H1872)</f>
        <v>CLIMB_ID=1871, STAGE_NUMBER=622, STARTING_AT_KM=152, NAME="Col de Palaquit (D57-D512)", INITIAL_ALTITUDE=1154, DISTANCE=14.1, AVERAGE_SLOPE=6.1, CATEGORY="1"</v>
      </c>
    </row>
    <row r="1873" spans="1:1" x14ac:dyDescent="0.25">
      <c r="A1873" t="str">
        <f>_xlfn.TEXTJOIN(", ", TRUE, 'fields &amp; values'!A1873:H1873)</f>
        <v>CLIMB_ID=1872, STAGE_NUMBER=622, STARTING_AT_KM=197.5, NAME="Montée de Chamrousse", INITIAL_ALTITUDE=1730, DISTANCE=18.2, AVERAGE_SLOPE=7.3, CATEGORY="H"</v>
      </c>
    </row>
    <row r="1874" spans="1:1" x14ac:dyDescent="0.25">
      <c r="A1874" t="str">
        <f>_xlfn.TEXTJOIN(", ", TRUE, 'fields &amp; values'!A1874:H1874)</f>
        <v>CLIMB_ID=1873, STAGE_NUMBER=623, STARTING_AT_KM=82, NAME="Col du Lautaret", INITIAL_ALTITUDE=2058, DISTANCE=34, AVERAGE_SLOPE=3.9, CATEGORY="1"</v>
      </c>
    </row>
    <row r="1875" spans="1:1" x14ac:dyDescent="0.25">
      <c r="A1875" t="str">
        <f>_xlfn.TEXTJOIN(", ", TRUE, 'fields &amp; values'!A1875:H1875)</f>
        <v>CLIMB_ID=1874, STAGE_NUMBER=623, STARTING_AT_KM=132.5, NAME="Col d'Izoard - Souvenir Henri Desgrange", INITIAL_ALTITUDE=2360, DISTANCE=19, AVERAGE_SLOPE=6, CATEGORY="H"</v>
      </c>
    </row>
    <row r="1876" spans="1:1" x14ac:dyDescent="0.25">
      <c r="A1876" t="str">
        <f>_xlfn.TEXTJOIN(", ", TRUE, 'fields &amp; values'!A1876:H1876)</f>
        <v>CLIMB_ID=1875, STAGE_NUMBER=623, STARTING_AT_KM=177, NAME="Montée de Risoul", INITIAL_ALTITUDE=1855, DISTANCE=12.6, AVERAGE_SLOPE=6.9, CATEGORY="1"</v>
      </c>
    </row>
    <row r="1877" spans="1:1" x14ac:dyDescent="0.25">
      <c r="A1877" t="str">
        <f>_xlfn.TEXTJOIN(", ", TRUE, 'fields &amp; values'!A1877:H1877)</f>
        <v>CLIMB_ID=1876, STAGE_NUMBER=625, STARTING_AT_KM=25, NAME="Côte de Fanjeaux", INITIAL_ALTITUDE=0, DISTANCE=2.4, AVERAGE_SLOPE=4.9, CATEGORY="4"</v>
      </c>
    </row>
    <row r="1878" spans="1:1" x14ac:dyDescent="0.25">
      <c r="A1878" t="str">
        <f>_xlfn.TEXTJOIN(", ", TRUE, 'fields &amp; values'!A1878:H1878)</f>
        <v>CLIMB_ID=1877, STAGE_NUMBER=625, STARTING_AT_KM=71.5, NAME="Côte de Pamiers", INITIAL_ALTITUDE=0, DISTANCE=2.5, AVERAGE_SLOPE=5.4, CATEGORY="4"</v>
      </c>
    </row>
    <row r="1879" spans="1:1" x14ac:dyDescent="0.25">
      <c r="A1879" t="str">
        <f>_xlfn.TEXTJOIN(", ", TRUE, 'fields &amp; values'!A1879:H1879)</f>
        <v>CLIMB_ID=1878, STAGE_NUMBER=625, STARTING_AT_KM=155, NAME="Col de Portet-d'Aspet", INITIAL_ALTITUDE=1069, DISTANCE=5.4, AVERAGE_SLOPE=6.9, CATEGORY="2"</v>
      </c>
    </row>
    <row r="1880" spans="1:1" x14ac:dyDescent="0.25">
      <c r="A1880" t="str">
        <f>_xlfn.TEXTJOIN(", ", TRUE, 'fields &amp; values'!A1880:H1880)</f>
        <v>CLIMB_ID=1879, STAGE_NUMBER=625, STARTING_AT_KM=176.5, NAME="Col des Ares", INITIAL_ALTITUDE=0, DISTANCE=6, AVERAGE_SLOPE=5.2, CATEGORY="3"</v>
      </c>
    </row>
    <row r="1881" spans="1:1" x14ac:dyDescent="0.25">
      <c r="A1881" t="str">
        <f>_xlfn.TEXTJOIN(", ", TRUE, 'fields &amp; values'!A1881:H1881)</f>
        <v>CLIMB_ID=1880, STAGE_NUMBER=625, STARTING_AT_KM=216, NAME="Port de Balès", INITIAL_ALTITUDE=1755, DISTANCE=11.7, AVERAGE_SLOPE=7.7, CATEGORY="H"</v>
      </c>
    </row>
    <row r="1882" spans="1:1" x14ac:dyDescent="0.25">
      <c r="A1882" t="str">
        <f>_xlfn.TEXTJOIN(", ", TRUE, 'fields &amp; values'!A1882:H1882)</f>
        <v>CLIMB_ID=1881, STAGE_NUMBER=626, STARTING_AT_KM=57.5, NAME="Col du Portillon", INITIAL_ALTITUDE=1292, DISTANCE=8.3, AVERAGE_SLOPE=7.1, CATEGORY="1"</v>
      </c>
    </row>
    <row r="1883" spans="1:1" x14ac:dyDescent="0.25">
      <c r="A1883" t="str">
        <f>_xlfn.TEXTJOIN(", ", TRUE, 'fields &amp; values'!A1883:H1883)</f>
        <v>CLIMB_ID=1882, STAGE_NUMBER=626, STARTING_AT_KM=82, NAME="Col de Peyresourde", INITIAL_ALTITUDE=1569, DISTANCE=13.2, AVERAGE_SLOPE=7, CATEGORY="1"</v>
      </c>
    </row>
    <row r="1884" spans="1:1" x14ac:dyDescent="0.25">
      <c r="A1884" t="str">
        <f>_xlfn.TEXTJOIN(", ", TRUE, 'fields &amp; values'!A1884:H1884)</f>
        <v>CLIMB_ID=1883, STAGE_NUMBER=626, STARTING_AT_KM=102.5, NAME="Col de Val Louron-Azet", INITIAL_ALTITUDE=1580, DISTANCE=7.4, AVERAGE_SLOPE=8.3, CATEGORY="1"</v>
      </c>
    </row>
    <row r="1885" spans="1:1" x14ac:dyDescent="0.25">
      <c r="A1885" t="str">
        <f>_xlfn.TEXTJOIN(", ", TRUE, 'fields &amp; values'!A1885:H1885)</f>
        <v>CLIMB_ID=1884, STAGE_NUMBER=626, STARTING_AT_KM=124.5, NAME="Montée de Saint-Lary Pla d'Adet", INITIAL_ALTITUDE=1680, DISTANCE=10.2, AVERAGE_SLOPE=8.3, CATEGORY="H"</v>
      </c>
    </row>
    <row r="1886" spans="1:1" x14ac:dyDescent="0.25">
      <c r="A1886" t="str">
        <f>_xlfn.TEXTJOIN(", ", TRUE, 'fields &amp; values'!A1886:H1886)</f>
        <v>CLIMB_ID=1885, STAGE_NUMBER=627, STARTING_AT_KM=28, NAME="Côte de Bénéjacq", INITIAL_ALTITUDE=0, DISTANCE=2.6, AVERAGE_SLOPE=6.7, CATEGORY="3"</v>
      </c>
    </row>
    <row r="1887" spans="1:1" x14ac:dyDescent="0.25">
      <c r="A1887" t="str">
        <f>_xlfn.TEXTJOIN(", ", TRUE, 'fields &amp; values'!A1887:H1887)</f>
        <v>CLIMB_ID=1886, STAGE_NUMBER=627, STARTING_AT_KM=56, NAME="Côte de Loucrup", INITIAL_ALTITUDE=0, DISTANCE=2, AVERAGE_SLOPE=7, CATEGORY="3"</v>
      </c>
    </row>
    <row r="1888" spans="1:1" x14ac:dyDescent="0.25">
      <c r="A1888" t="str">
        <f>_xlfn.TEXTJOIN(", ", TRUE, 'fields &amp; values'!A1888:H1888)</f>
        <v>CLIMB_ID=1887, STAGE_NUMBER=627, STARTING_AT_KM=95.5, NAME="Col du Tourmalet - Souvenir Jacques Goddet", INITIAL_ALTITUDE=2115, DISTANCE=17.1, AVERAGE_SLOPE=7.3, CATEGORY="H"</v>
      </c>
    </row>
    <row r="1889" spans="1:1" x14ac:dyDescent="0.25">
      <c r="A1889" t="str">
        <f>_xlfn.TEXTJOIN(", ", TRUE, 'fields &amp; values'!A1889:H1889)</f>
        <v>CLIMB_ID=1888, STAGE_NUMBER=627, STARTING_AT_KM=145.5, NAME="Montée du Hautacam", INITIAL_ALTITUDE=1520, DISTANCE=13.6, AVERAGE_SLOPE=7.8, CATEGORY="H"</v>
      </c>
    </row>
    <row r="1890" spans="1:1" x14ac:dyDescent="0.25">
      <c r="A1890" t="str">
        <f>_xlfn.TEXTJOIN(", ", TRUE, 'fields &amp; values'!A1890:H1890)</f>
        <v>CLIMB_ID=1889, STAGE_NUMBER=628, STARTING_AT_KM=195.5, NAME="Côte de Monbazillac", INITIAL_ALTITUDE=0, DISTANCE=1.3, AVERAGE_SLOPE=7.6, CATEGORY="4"</v>
      </c>
    </row>
    <row r="1891" spans="1:1" x14ac:dyDescent="0.25">
      <c r="A1891" t="str">
        <f>_xlfn.TEXTJOIN(", ", TRUE, 'fields &amp; values'!A1891:H1891)</f>
        <v>CLIMB_ID=1890, STAGE_NUMBER=630, STARTING_AT_KM=31, NAME="Côte de Briis-sous-Forges", INITIAL_ALTITUDE=0, DISTANCE=0, AVERAGE_SLOPE=0, CATEGORY="4"</v>
      </c>
    </row>
    <row r="1892" spans="1:1" x14ac:dyDescent="0.25">
      <c r="A1892" t="str">
        <f>_xlfn.TEXTJOIN(", ", TRUE, 'fields &amp; values'!A1892:H1892)</f>
        <v>CLIMB_ID=1891, STAGE_NUMBER=631, STARTING_AT_KM=68, NAME="Côte de Cray", INITIAL_ALTITUDE=0, DISTANCE=1.6, AVERAGE_SLOPE=7.1, CATEGORY="4"</v>
      </c>
    </row>
    <row r="1893" spans="1:1" x14ac:dyDescent="0.25">
      <c r="A1893" t="str">
        <f>_xlfn.TEXTJOIN(", ", TRUE, 'fields &amp; values'!A1893:H1893)</f>
        <v>CLIMB_ID=1892, STAGE_NUMBER=631, STARTING_AT_KM=103.5, NAME="Côte de Buttertubs", INITIAL_ALTITUDE=0, DISTANCE=4.5, AVERAGE_SLOPE=6.8, CATEGORY="3"</v>
      </c>
    </row>
    <row r="1894" spans="1:1" x14ac:dyDescent="0.25">
      <c r="A1894" t="str">
        <f>_xlfn.TEXTJOIN(", ", TRUE, 'fields &amp; values'!A1894:H1894)</f>
        <v>CLIMB_ID=1893, STAGE_NUMBER=631, STARTING_AT_KM=129.5, NAME="Côte de Griton Moor", INITIAL_ALTITUDE=0, DISTANCE=3, AVERAGE_SLOPE=6.6, CATEGORY="3"</v>
      </c>
    </row>
    <row r="1895" spans="1:1" x14ac:dyDescent="0.25">
      <c r="A1895" t="str">
        <f>_xlfn.TEXTJOIN(", ", TRUE, 'fields &amp; values'!A1895:H1895)</f>
        <v>CLIMB_ID=1894, STAGE_NUMBER=632, STARTING_AT_KM=47, NAME="Côte de Blubberhouses", INITIAL_ALTITUDE=0, DISTANCE=1.8, AVERAGE_SLOPE=6.1, CATEGORY="4"</v>
      </c>
    </row>
    <row r="1896" spans="1:1" x14ac:dyDescent="0.25">
      <c r="A1896" t="str">
        <f>_xlfn.TEXTJOIN(", ", TRUE, 'fields &amp; values'!A1896:H1896)</f>
        <v>CLIMB_ID=1895, STAGE_NUMBER=632, STARTING_AT_KM=85, NAME="Côte d'Oxenhope Moor", INITIAL_ALTITUDE=0, DISTANCE=3.1, AVERAGE_SLOPE=6.4, CATEGORY="3"</v>
      </c>
    </row>
    <row r="1897" spans="1:1" x14ac:dyDescent="0.25">
      <c r="A1897" t="str">
        <f>_xlfn.TEXTJOIN(", ", TRUE, 'fields &amp; values'!A1897:H1897)</f>
        <v>CLIMB_ID=1896, STAGE_NUMBER=632, STARTING_AT_KM=112.5, NAME="VC Côte de Ripponden", INITIAL_ALTITUDE=0, DISTANCE=1.3, AVERAGE_SLOPE=8.6, CATEGORY="3"</v>
      </c>
    </row>
    <row r="1898" spans="1:1" x14ac:dyDescent="0.25">
      <c r="A1898" t="str">
        <f>_xlfn.TEXTJOIN(", ", TRUE, 'fields &amp; values'!A1898:H1898)</f>
        <v>CLIMB_ID=1897, STAGE_NUMBER=632, STARTING_AT_KM=119.5, NAME="Côte de Greetland", INITIAL_ALTITUDE=0, DISTANCE=1.6, AVERAGE_SLOPE=6.7, CATEGORY="3"</v>
      </c>
    </row>
    <row r="1899" spans="1:1" x14ac:dyDescent="0.25">
      <c r="A1899" t="str">
        <f>_xlfn.TEXTJOIN(", ", TRUE, 'fields &amp; values'!A1899:H1899)</f>
        <v>CLIMB_ID=1898, STAGE_NUMBER=632, STARTING_AT_KM=143.5, NAME="Côte de Holme Moss", INITIAL_ALTITUDE=0, DISTANCE=4.7, AVERAGE_SLOPE=7, CATEGORY="2"</v>
      </c>
    </row>
    <row r="1900" spans="1:1" x14ac:dyDescent="0.25">
      <c r="A1900" t="str">
        <f>_xlfn.TEXTJOIN(", ", TRUE, 'fields &amp; values'!A1900:H1900)</f>
        <v>CLIMB_ID=1899, STAGE_NUMBER=632, STARTING_AT_KM=167, NAME="Côte de Midhopestones", INITIAL_ALTITUDE=0, DISTANCE=2.5, AVERAGE_SLOPE=6.1, CATEGORY="3"</v>
      </c>
    </row>
    <row r="1901" spans="1:1" x14ac:dyDescent="0.25">
      <c r="A1901" t="str">
        <f>_xlfn.TEXTJOIN(", ", TRUE, 'fields &amp; values'!A1901:H1901)</f>
        <v>CLIMB_ID=1900, STAGE_NUMBER=632, STARTING_AT_KM=175, NAME="Côte de Bradfield", INITIAL_ALTITUDE=0, DISTANCE=1, AVERAGE_SLOPE=7.4, CATEGORY="4"</v>
      </c>
    </row>
    <row r="1902" spans="1:1" x14ac:dyDescent="0.25">
      <c r="A1902" t="str">
        <f>_xlfn.TEXTJOIN(", ", TRUE, 'fields &amp; values'!A1902:H1902)</f>
        <v>CLIMB_ID=1901, STAGE_NUMBER=632, STARTING_AT_KM=182, NAME="Côte d'Oughtibridge", INITIAL_ALTITUDE=0, DISTANCE=1.5, AVERAGE_SLOPE=9.1, CATEGORY="3"</v>
      </c>
    </row>
    <row r="1903" spans="1:1" x14ac:dyDescent="0.25">
      <c r="A1903" t="str">
        <f>_xlfn.TEXTJOIN(", ", TRUE, 'fields &amp; values'!A1903:H1903)</f>
        <v>CLIMB_ID=1902, STAGE_NUMBER=632, STARTING_AT_KM=196, NAME="VC Côte de Jenkin Road", INITIAL_ALTITUDE=0, DISTANCE=0.8, AVERAGE_SLOPE=10.8, CATEGORY="4"</v>
      </c>
    </row>
    <row r="1904" spans="1:1" x14ac:dyDescent="0.25">
      <c r="A1904" t="str">
        <f>_xlfn.TEXTJOIN(", ", TRUE, 'fields &amp; values'!A1904:H1904)</f>
        <v>CLIMB_ID=1903, STAGE_NUMBER=634, STARTING_AT_KM=34, NAME="Côte de Campagnette", INITIAL_ALTITUDE=0, DISTANCE=1, AVERAGE_SLOPE=6.5, CATEGORY="4"</v>
      </c>
    </row>
    <row r="1905" spans="1:1" x14ac:dyDescent="0.25">
      <c r="A1905" t="str">
        <f>_xlfn.TEXTJOIN(", ", TRUE, 'fields &amp; values'!A1905:H1905)</f>
        <v>CLIMB_ID=1904, STAGE_NUMBER=634, STARTING_AT_KM=117.5, NAME="Mont Noir", INITIAL_ALTITUDE=0, DISTANCE=1.3, AVERAGE_SLOPE=5.7, CATEGORY="4"</v>
      </c>
    </row>
    <row r="1906" spans="1:1" x14ac:dyDescent="0.25">
      <c r="A1906" t="str">
        <f>_xlfn.TEXTJOIN(", ", TRUE, 'fields &amp; values'!A1906:H1906)</f>
        <v>CLIMB_ID=1905, STAGE_NUMBER=636, STARTING_AT_KM=107.5, NAME="Côte de Coucy-le-Château-Auffrique", INITIAL_ALTITUDE=0, DISTANCE=0.9, AVERAGE_SLOPE=6.2, CATEGORY="4"</v>
      </c>
    </row>
    <row r="1907" spans="1:1" x14ac:dyDescent="0.25">
      <c r="A1907" t="str">
        <f>_xlfn.TEXTJOIN(", ", TRUE, 'fields &amp; values'!A1907:H1907)</f>
        <v>CLIMB_ID=1906, STAGE_NUMBER=636, STARTING_AT_KM=157, NAME="Côte de Roucy", INITIAL_ALTITUDE=0, DISTANCE=1.5, AVERAGE_SLOPE=6.2, CATEGORY="4"</v>
      </c>
    </row>
    <row r="1908" spans="1:1" x14ac:dyDescent="0.25">
      <c r="A1908" t="str">
        <f>_xlfn.TEXTJOIN(", ", TRUE, 'fields &amp; values'!A1908:H1908)</f>
        <v>CLIMB_ID=1907, STAGE_NUMBER=637, STARTING_AT_KM=217.5, NAME="Côte de Maron", INITIAL_ALTITUDE=0, DISTANCE=3.2, AVERAGE_SLOPE=5, CATEGORY="4"</v>
      </c>
    </row>
    <row r="1909" spans="1:1" x14ac:dyDescent="0.25">
      <c r="A1909" t="str">
        <f>_xlfn.TEXTJOIN(", ", TRUE, 'fields &amp; values'!A1909:H1909)</f>
        <v>CLIMB_ID=1908, STAGE_NUMBER=637, STARTING_AT_KM=229, NAME="Côte de Boufflers", INITIAL_ALTITUDE=0, DISTANCE=1.3, AVERAGE_SLOPE=7.9, CATEGORY="4"</v>
      </c>
    </row>
    <row r="1910" spans="1:1" x14ac:dyDescent="0.25">
      <c r="A1910" t="str">
        <f>_xlfn.TEXTJOIN(", ", TRUE, 'fields &amp; values'!A1910:H1910)</f>
        <v>CLIMB_ID=1909, STAGE_NUMBER=638, STARTING_AT_KM=142, NAME="Col de la Croix des Moinats", INITIAL_ALTITUDE=891, DISTANCE=7.6, AVERAGE_SLOPE=6, CATEGORY="2"</v>
      </c>
    </row>
    <row r="1911" spans="1:1" x14ac:dyDescent="0.25">
      <c r="A1911" t="str">
        <f>_xlfn.TEXTJOIN(", ", TRUE, 'fields &amp; values'!A1911:H1911)</f>
        <v>CLIMB_ID=1910, STAGE_NUMBER=638, STARTING_AT_KM=150, NAME="Col de Grosse Pierre", INITIAL_ALTITUDE=901, DISTANCE=3, AVERAGE_SLOPE=7.5, CATEGORY="2"</v>
      </c>
    </row>
    <row r="1912" spans="1:1" x14ac:dyDescent="0.25">
      <c r="A1912" t="str">
        <f>_xlfn.TEXTJOIN(", ", TRUE, 'fields &amp; values'!A1912:H1912)</f>
        <v>CLIMB_ID=1911, STAGE_NUMBER=638, STARTING_AT_KM=161, NAME="Côte de La Mauselaine", INITIAL_ALTITUDE=0, DISTANCE=1.8, AVERAGE_SLOPE=10.3, CATEGORY="3"</v>
      </c>
    </row>
    <row r="1913" spans="1:1" x14ac:dyDescent="0.25">
      <c r="A1913" t="str">
        <f>_xlfn.TEXTJOIN(", ", TRUE, 'fields &amp; values'!A1913:H1913)</f>
        <v>CLIMB_ID=1912, STAGE_NUMBER=639, STARTING_AT_KM=11.5, NAME="Col de la Schlucht", INITIAL_ALTITUDE=1140, DISTANCE=8.6, AVERAGE_SLOPE=4.5, CATEGORY="2"</v>
      </c>
    </row>
    <row r="1914" spans="1:1" x14ac:dyDescent="0.25">
      <c r="A1914" t="str">
        <f>_xlfn.TEXTJOIN(", ", TRUE, 'fields &amp; values'!A1914:H1914)</f>
        <v>CLIMB_ID=1913, STAGE_NUMBER=639, STARTING_AT_KM=41, NAME="Col du Wettstein", INITIAL_ALTITUDE=0, DISTANCE=7.7, AVERAGE_SLOPE=4.1, CATEGORY="3"</v>
      </c>
    </row>
    <row r="1915" spans="1:1" x14ac:dyDescent="0.25">
      <c r="A1915" t="str">
        <f>_xlfn.TEXTJOIN(", ", TRUE, 'fields &amp; values'!A1915:H1915)</f>
        <v>CLIMB_ID=1914, STAGE_NUMBER=639, STARTING_AT_KM=70, NAME="Côte des Cinq Châteaux", INITIAL_ALTITUDE=0, DISTANCE=4.5, AVERAGE_SLOPE=6.1, CATEGORY="3"</v>
      </c>
    </row>
    <row r="1916" spans="1:1" x14ac:dyDescent="0.25">
      <c r="A1916" t="str">
        <f>_xlfn.TEXTJOIN(", ", TRUE, 'fields &amp; values'!A1916:H1916)</f>
        <v>CLIMB_ID=1915, STAGE_NUMBER=639, STARTING_AT_KM=86, NAME="Côte de Gueberschwihr", INITIAL_ALTITUDE=559, DISTANCE=4.1, AVERAGE_SLOPE=7.9, CATEGORY="2"</v>
      </c>
    </row>
    <row r="1917" spans="1:1" x14ac:dyDescent="0.25">
      <c r="A1917" t="str">
        <f>_xlfn.TEXTJOIN(", ", TRUE, 'fields &amp; values'!A1917:H1917)</f>
        <v>CLIMB_ID=1916, STAGE_NUMBER=639, STARTING_AT_KM=120, NAME="Le Markstein", INITIAL_ALTITUDE=1183, DISTANCE=10.8, AVERAGE_SLOPE=5.4, CATEGORY="1"</v>
      </c>
    </row>
    <row r="1918" spans="1:1" x14ac:dyDescent="0.25">
      <c r="A1918" t="str">
        <f>_xlfn.TEXTJOIN(", ", TRUE, 'fields &amp; values'!A1918:H1918)</f>
        <v>CLIMB_ID=1917, STAGE_NUMBER=639, STARTING_AT_KM=127, NAME="Grand Ballon", INITIAL_ALTITUDE=0, DISTANCE=1.4, AVERAGE_SLOPE=8.6, CATEGORY="3"</v>
      </c>
    </row>
    <row r="1919" spans="1:1" x14ac:dyDescent="0.25">
      <c r="A1919" t="str">
        <f>_xlfn.TEXTJOIN(", ", TRUE, 'fields &amp; values'!A1919:H1919)</f>
        <v>CLIMB_ID=1918, STAGE_NUMBER=640, STARTING_AT_KM=30.5, NAME="Col du Firstplan", INITIAL_ALTITUDE=722, DISTANCE=8.3, AVERAGE_SLOPE=5.4, CATEGORY="2"</v>
      </c>
    </row>
    <row r="1920" spans="1:1" x14ac:dyDescent="0.25">
      <c r="A1920" t="str">
        <f>_xlfn.TEXTJOIN(", ", TRUE, 'fields &amp; values'!A1920:H1920)</f>
        <v>CLIMB_ID=1919, STAGE_NUMBER=640, STARTING_AT_KM=54.5, NAME="Petit Ballon", INITIAL_ALTITUDE=1163, DISTANCE=9.3, AVERAGE_SLOPE=8.1, CATEGORY="1"</v>
      </c>
    </row>
    <row r="1921" spans="1:1" x14ac:dyDescent="0.25">
      <c r="A1921" t="str">
        <f>_xlfn.TEXTJOIN(", ", TRUE, 'fields &amp; values'!A1921:H1921)</f>
        <v>CLIMB_ID=1920, STAGE_NUMBER=640, STARTING_AT_KM=71.5, NAME="Col du Platzerwasel", INITIAL_ALTITUDE=1193, DISTANCE=7.1, AVERAGE_SLOPE=8.4, CATEGORY="1"</v>
      </c>
    </row>
    <row r="1922" spans="1:1" x14ac:dyDescent="0.25">
      <c r="A1922" t="str">
        <f>_xlfn.TEXTJOIN(", ", TRUE, 'fields &amp; values'!A1922:H1922)</f>
        <v>CLIMB_ID=1921, STAGE_NUMBER=640, STARTING_AT_KM=103.5, NAME="Col d'Oderen", INITIAL_ALTITUDE=884, DISTANCE=6.7, AVERAGE_SLOPE=6.1, CATEGORY="2"</v>
      </c>
    </row>
    <row r="1923" spans="1:1" x14ac:dyDescent="0.25">
      <c r="A1923" t="str">
        <f>_xlfn.TEXTJOIN(", ", TRUE, 'fields &amp; values'!A1923:H1923)</f>
        <v>CLIMB_ID=1922, STAGE_NUMBER=640, STARTING_AT_KM=125.5, NAME="Col des Croix", INITIAL_ALTITUDE=0, DISTANCE=3.2, AVERAGE_SLOPE=6.2, CATEGORY="3"</v>
      </c>
    </row>
    <row r="1924" spans="1:1" x14ac:dyDescent="0.25">
      <c r="A1924" t="str">
        <f>_xlfn.TEXTJOIN(", ", TRUE, 'fields &amp; values'!A1924:H1924)</f>
        <v>CLIMB_ID=1923, STAGE_NUMBER=640, STARTING_AT_KM=143.5, NAME="Col des Chevrères", INITIAL_ALTITUDE=914, DISTANCE=3.5, AVERAGE_SLOPE=9.5, CATEGORY="1"</v>
      </c>
    </row>
    <row r="1925" spans="1:1" x14ac:dyDescent="0.25">
      <c r="A1925" t="str">
        <f>_xlfn.TEXTJOIN(", ", TRUE, 'fields &amp; values'!A1925:H1925)</f>
        <v>CLIMB_ID=1924, STAGE_NUMBER=640, STARTING_AT_KM=161.5, NAME="La Planche des Belles Filles", INITIAL_ALTITUDE=1035, DISTANCE=5.9, AVERAGE_SLOPE=8.5, CATEGORY="1"</v>
      </c>
    </row>
    <row r="1926" spans="1:1" x14ac:dyDescent="0.25">
      <c r="A1926" t="str">
        <f>_xlfn.TEXTJOIN(", ", TRUE, 'fields &amp; values'!A1926:H1926)</f>
        <v>CLIMB_ID=1925, STAGE_NUMBER=641, STARTING_AT_KM=141, NAME="Côte de Rogna", INITIAL_ALTITUDE=0, DISTANCE=7.6, AVERAGE_SLOPE=4.9, CATEGORY="3"</v>
      </c>
    </row>
    <row r="1927" spans="1:1" x14ac:dyDescent="0.25">
      <c r="A1927" t="str">
        <f>_xlfn.TEXTJOIN(", ", TRUE, 'fields &amp; values'!A1927:H1927)</f>
        <v>CLIMB_ID=1926, STAGE_NUMBER=641, STARTING_AT_KM=148.5, NAME="Côte de Choux", INITIAL_ALTITUDE=0, DISTANCE=1.7, AVERAGE_SLOPE=6.5, CATEGORY="3"</v>
      </c>
    </row>
    <row r="1928" spans="1:1" x14ac:dyDescent="0.25">
      <c r="A1928" t="str">
        <f>_xlfn.TEXTJOIN(", ", TRUE, 'fields &amp; values'!A1928:H1928)</f>
        <v>CLIMB_ID=1927, STAGE_NUMBER=641, STARTING_AT_KM=152.5, NAME="Côte de Désertin", INITIAL_ALTITUDE=0, DISTANCE=3.1, AVERAGE_SLOPE=5.2, CATEGORY="4"</v>
      </c>
    </row>
    <row r="1929" spans="1:1" x14ac:dyDescent="0.25">
      <c r="A1929" t="str">
        <f>_xlfn.TEXTJOIN(", ", TRUE, 'fields &amp; values'!A1929:H1929)</f>
        <v>CLIMB_ID=1928, STAGE_NUMBER=641, STARTING_AT_KM=168, NAME="Côte d'Échallon", INITIAL_ALTITUDE=0, DISTANCE=3, AVERAGE_SLOPE=6.6, CATEGORY="3"</v>
      </c>
    </row>
    <row r="1930" spans="1:1" x14ac:dyDescent="0.25">
      <c r="A1930" t="str">
        <f>_xlfn.TEXTJOIN(", ", TRUE, 'fields &amp; values'!A1930:H1930)</f>
        <v>CLIMB_ID=1929, STAGE_NUMBER=642, STARTING_AT_KM=58.5, NAME="Col de Brouilly", INITIAL_ALTITUDE=0, DISTANCE=1.7, AVERAGE_SLOPE=5.1, CATEGORY="4"</v>
      </c>
    </row>
    <row r="1931" spans="1:1" x14ac:dyDescent="0.25">
      <c r="A1931" t="str">
        <f>_xlfn.TEXTJOIN(", ", TRUE, 'fields &amp; values'!A1931:H1931)</f>
        <v>CLIMB_ID=1930, STAGE_NUMBER=642, STARTING_AT_KM=83, NAME="Côte du Saule-d'Oingt", INITIAL_ALTITUDE=0, DISTANCE=3.8, AVERAGE_SLOPE=4.5, CATEGORY="3"</v>
      </c>
    </row>
    <row r="1932" spans="1:1" x14ac:dyDescent="0.25">
      <c r="A1932" t="str">
        <f>_xlfn.TEXTJOIN(", ", TRUE, 'fields &amp; values'!A1932:H1932)</f>
        <v>CLIMB_ID=1931, STAGE_NUMBER=642, STARTING_AT_KM=138, NAME="Col des Brosses", INITIAL_ALTITUDE=0, DISTANCE=15.3, AVERAGE_SLOPE=3.3, CATEGORY="3"</v>
      </c>
    </row>
    <row r="1933" spans="1:1" x14ac:dyDescent="0.25">
      <c r="A1933" t="str">
        <f>_xlfn.TEXTJOIN(", ", TRUE, 'fields &amp; values'!A1933:H1933)</f>
        <v>CLIMB_ID=1932, STAGE_NUMBER=642, STARTING_AT_KM=164, NAME="Côte de Grammond", INITIAL_ALTITUDE=0, DISTANCE=9.8, AVERAGE_SLOPE=2.9, CATEGORY="4"</v>
      </c>
    </row>
    <row r="1934" spans="1:1" x14ac:dyDescent="0.25">
      <c r="A1934" t="str">
        <f>_xlfn.TEXTJOIN(", ", TRUE, 'fields &amp; values'!A1934:H1934)</f>
        <v>CLIMB_ID=1933, STAGE_NUMBER=643, STARTING_AT_KM=24, NAME="Col de la Croix de Montvieux", INITIAL_ALTITUDE=0, DISTANCE=8, AVERAGE_SLOPE=4.1, CATEGORY="3"</v>
      </c>
    </row>
    <row r="1935" spans="1:1" x14ac:dyDescent="0.25">
      <c r="A1935" t="str">
        <f>_xlfn.TEXTJOIN(", ", TRUE, 'fields &amp; values'!A1935:H1935)</f>
        <v>CLIMB_ID=1934, STAGE_NUMBER=643, STARTING_AT_KM=152, NAME="Col de Palaquit (D57-D512)", INITIAL_ALTITUDE=1154, DISTANCE=14.1, AVERAGE_SLOPE=6.1, CATEGORY="1"</v>
      </c>
    </row>
    <row r="1936" spans="1:1" x14ac:dyDescent="0.25">
      <c r="A1936" t="str">
        <f>_xlfn.TEXTJOIN(", ", TRUE, 'fields &amp; values'!A1936:H1936)</f>
        <v>CLIMB_ID=1935, STAGE_NUMBER=643, STARTING_AT_KM=197.5, NAME="Montée de Chamrousse", INITIAL_ALTITUDE=1730, DISTANCE=18.2, AVERAGE_SLOPE=7.3, CATEGORY="H"</v>
      </c>
    </row>
    <row r="1937" spans="1:1" x14ac:dyDescent="0.25">
      <c r="A1937" t="str">
        <f>_xlfn.TEXTJOIN(", ", TRUE, 'fields &amp; values'!A1937:H1937)</f>
        <v>CLIMB_ID=1936, STAGE_NUMBER=644, STARTING_AT_KM=82, NAME="Col du Lautaret", INITIAL_ALTITUDE=2058, DISTANCE=34, AVERAGE_SLOPE=3.9, CATEGORY="1"</v>
      </c>
    </row>
    <row r="1938" spans="1:1" x14ac:dyDescent="0.25">
      <c r="A1938" t="str">
        <f>_xlfn.TEXTJOIN(", ", TRUE, 'fields &amp; values'!A1938:H1938)</f>
        <v>CLIMB_ID=1937, STAGE_NUMBER=644, STARTING_AT_KM=132.5, NAME="Col d'Izoard - Souvenir Henri Desgrange", INITIAL_ALTITUDE=2360, DISTANCE=19, AVERAGE_SLOPE=6, CATEGORY="H"</v>
      </c>
    </row>
    <row r="1939" spans="1:1" x14ac:dyDescent="0.25">
      <c r="A1939" t="str">
        <f>_xlfn.TEXTJOIN(", ", TRUE, 'fields &amp; values'!A1939:H1939)</f>
        <v>CLIMB_ID=1938, STAGE_NUMBER=644, STARTING_AT_KM=177, NAME="Montée de Risoul", INITIAL_ALTITUDE=1855, DISTANCE=12.6, AVERAGE_SLOPE=6.9, CATEGORY="1"</v>
      </c>
    </row>
    <row r="1940" spans="1:1" x14ac:dyDescent="0.25">
      <c r="A1940" t="str">
        <f>_xlfn.TEXTJOIN(", ", TRUE, 'fields &amp; values'!A1940:H1940)</f>
        <v>CLIMB_ID=1939, STAGE_NUMBER=646, STARTING_AT_KM=25, NAME="Côte de Fanjeaux", INITIAL_ALTITUDE=0, DISTANCE=2.4, AVERAGE_SLOPE=4.9, CATEGORY="4"</v>
      </c>
    </row>
    <row r="1941" spans="1:1" x14ac:dyDescent="0.25">
      <c r="A1941" t="str">
        <f>_xlfn.TEXTJOIN(", ", TRUE, 'fields &amp; values'!A1941:H1941)</f>
        <v>CLIMB_ID=1940, STAGE_NUMBER=646, STARTING_AT_KM=71.5, NAME="Côte de Pamiers", INITIAL_ALTITUDE=0, DISTANCE=2.5, AVERAGE_SLOPE=5.4, CATEGORY="4"</v>
      </c>
    </row>
    <row r="1942" spans="1:1" x14ac:dyDescent="0.25">
      <c r="A1942" t="str">
        <f>_xlfn.TEXTJOIN(", ", TRUE, 'fields &amp; values'!A1942:H1942)</f>
        <v>CLIMB_ID=1941, STAGE_NUMBER=646, STARTING_AT_KM=155, NAME="Col de Portet-d'Aspet", INITIAL_ALTITUDE=1069, DISTANCE=5.4, AVERAGE_SLOPE=6.9, CATEGORY="2"</v>
      </c>
    </row>
    <row r="1943" spans="1:1" x14ac:dyDescent="0.25">
      <c r="A1943" t="str">
        <f>_xlfn.TEXTJOIN(", ", TRUE, 'fields &amp; values'!A1943:H1943)</f>
        <v>CLIMB_ID=1942, STAGE_NUMBER=646, STARTING_AT_KM=176.5, NAME="Col des Ares", INITIAL_ALTITUDE=0, DISTANCE=6, AVERAGE_SLOPE=5.2, CATEGORY="3"</v>
      </c>
    </row>
    <row r="1944" spans="1:1" x14ac:dyDescent="0.25">
      <c r="A1944" t="str">
        <f>_xlfn.TEXTJOIN(", ", TRUE, 'fields &amp; values'!A1944:H1944)</f>
        <v>CLIMB_ID=1943, STAGE_NUMBER=646, STARTING_AT_KM=216, NAME="Port de Balès", INITIAL_ALTITUDE=1755, DISTANCE=11.7, AVERAGE_SLOPE=7.7, CATEGORY="H"</v>
      </c>
    </row>
    <row r="1945" spans="1:1" x14ac:dyDescent="0.25">
      <c r="A1945" t="str">
        <f>_xlfn.TEXTJOIN(", ", TRUE, 'fields &amp; values'!A1945:H1945)</f>
        <v>CLIMB_ID=1944, STAGE_NUMBER=647, STARTING_AT_KM=57.5, NAME="Col du Portillon", INITIAL_ALTITUDE=1292, DISTANCE=8.3, AVERAGE_SLOPE=7.1, CATEGORY="1"</v>
      </c>
    </row>
    <row r="1946" spans="1:1" x14ac:dyDescent="0.25">
      <c r="A1946" t="str">
        <f>_xlfn.TEXTJOIN(", ", TRUE, 'fields &amp; values'!A1946:H1946)</f>
        <v>CLIMB_ID=1945, STAGE_NUMBER=647, STARTING_AT_KM=82, NAME="Col de Peyresourde", INITIAL_ALTITUDE=1569, DISTANCE=13.2, AVERAGE_SLOPE=7, CATEGORY="1"</v>
      </c>
    </row>
    <row r="1947" spans="1:1" x14ac:dyDescent="0.25">
      <c r="A1947" t="str">
        <f>_xlfn.TEXTJOIN(", ", TRUE, 'fields &amp; values'!A1947:H1947)</f>
        <v>CLIMB_ID=1946, STAGE_NUMBER=647, STARTING_AT_KM=102.5, NAME="Col de Val Louron-Azet", INITIAL_ALTITUDE=1580, DISTANCE=7.4, AVERAGE_SLOPE=8.3, CATEGORY="1"</v>
      </c>
    </row>
    <row r="1948" spans="1:1" x14ac:dyDescent="0.25">
      <c r="A1948" t="str">
        <f>_xlfn.TEXTJOIN(", ", TRUE, 'fields &amp; values'!A1948:H1948)</f>
        <v>CLIMB_ID=1947, STAGE_NUMBER=647, STARTING_AT_KM=124.5, NAME="Montée de Saint-Lary Pla d'Adet", INITIAL_ALTITUDE=1680, DISTANCE=10.2, AVERAGE_SLOPE=8.3, CATEGORY="H"</v>
      </c>
    </row>
    <row r="1949" spans="1:1" x14ac:dyDescent="0.25">
      <c r="A1949" t="str">
        <f>_xlfn.TEXTJOIN(", ", TRUE, 'fields &amp; values'!A1949:H1949)</f>
        <v>CLIMB_ID=1948, STAGE_NUMBER=648, STARTING_AT_KM=28, NAME="Côte de Bénéjacq", INITIAL_ALTITUDE=0, DISTANCE=2.6, AVERAGE_SLOPE=6.7, CATEGORY="3"</v>
      </c>
    </row>
    <row r="1950" spans="1:1" x14ac:dyDescent="0.25">
      <c r="A1950" t="str">
        <f>_xlfn.TEXTJOIN(", ", TRUE, 'fields &amp; values'!A1950:H1950)</f>
        <v>CLIMB_ID=1949, STAGE_NUMBER=648, STARTING_AT_KM=56, NAME="Côte de Loucrup", INITIAL_ALTITUDE=0, DISTANCE=2, AVERAGE_SLOPE=7, CATEGORY="3"</v>
      </c>
    </row>
    <row r="1951" spans="1:1" x14ac:dyDescent="0.25">
      <c r="A1951" t="str">
        <f>_xlfn.TEXTJOIN(", ", TRUE, 'fields &amp; values'!A1951:H1951)</f>
        <v>CLIMB_ID=1950, STAGE_NUMBER=648, STARTING_AT_KM=95.5, NAME="Col du Tourmalet - Souvenir Jacques Goddet", INITIAL_ALTITUDE=2115, DISTANCE=17.1, AVERAGE_SLOPE=7.3, CATEGORY="H"</v>
      </c>
    </row>
    <row r="1952" spans="1:1" x14ac:dyDescent="0.25">
      <c r="A1952" t="str">
        <f>_xlfn.TEXTJOIN(", ", TRUE, 'fields &amp; values'!A1952:H1952)</f>
        <v>CLIMB_ID=1951, STAGE_NUMBER=648, STARTING_AT_KM=145.5, NAME="Montée du Hautacam", INITIAL_ALTITUDE=1520, DISTANCE=13.6, AVERAGE_SLOPE=7.8, CATEGORY="H"</v>
      </c>
    </row>
    <row r="1953" spans="1:1" x14ac:dyDescent="0.25">
      <c r="A1953" t="str">
        <f>_xlfn.TEXTJOIN(", ", TRUE, 'fields &amp; values'!A1953:H1953)</f>
        <v>CLIMB_ID=1952, STAGE_NUMBER=649, STARTING_AT_KM=195.5, NAME="Côte de Monbazillac", INITIAL_ALTITUDE=0, DISTANCE=1.3, AVERAGE_SLOPE=7.6, CATEGORY="4"</v>
      </c>
    </row>
    <row r="1954" spans="1:1" x14ac:dyDescent="0.25">
      <c r="A1954" t="str">
        <f>_xlfn.TEXTJOIN(", ", TRUE, 'fields &amp; values'!A1954:H1954)</f>
        <v>CLIMB_ID=1953, STAGE_NUMBER=651, STARTING_AT_KM=31, NAME="Côte de Briis-sous-Forges", INITIAL_ALTITUDE=0, DISTANCE=0, AVERAGE_SLOPE=0, CATEGORY="4"</v>
      </c>
    </row>
    <row r="1955" spans="1:1" x14ac:dyDescent="0.25">
      <c r="A1955" t="str">
        <f>_xlfn.TEXTJOIN(", ", TRUE, 'fields &amp; values'!A1955:H1955)</f>
        <v>CLIMB_ID=1954, STAGE_NUMBER=652, STARTING_AT_KM=68, NAME="Côte de Cray", INITIAL_ALTITUDE=0, DISTANCE=1.6, AVERAGE_SLOPE=7.1, CATEGORY="4"</v>
      </c>
    </row>
    <row r="1956" spans="1:1" x14ac:dyDescent="0.25">
      <c r="A1956" t="str">
        <f>_xlfn.TEXTJOIN(", ", TRUE, 'fields &amp; values'!A1956:H1956)</f>
        <v>CLIMB_ID=1955, STAGE_NUMBER=652, STARTING_AT_KM=103.5, NAME="Côte de Buttertubs", INITIAL_ALTITUDE=0, DISTANCE=4.5, AVERAGE_SLOPE=6.8, CATEGORY="3"</v>
      </c>
    </row>
    <row r="1957" spans="1:1" x14ac:dyDescent="0.25">
      <c r="A1957" t="str">
        <f>_xlfn.TEXTJOIN(", ", TRUE, 'fields &amp; values'!A1957:H1957)</f>
        <v>CLIMB_ID=1956, STAGE_NUMBER=652, STARTING_AT_KM=129.5, NAME="Côte de Griton Moor", INITIAL_ALTITUDE=0, DISTANCE=3, AVERAGE_SLOPE=6.6, CATEGORY="3"</v>
      </c>
    </row>
    <row r="1958" spans="1:1" x14ac:dyDescent="0.25">
      <c r="A1958" t="str">
        <f>_xlfn.TEXTJOIN(", ", TRUE, 'fields &amp; values'!A1958:H1958)</f>
        <v>CLIMB_ID=1957, STAGE_NUMBER=653, STARTING_AT_KM=47, NAME="Côte de Blubberhouses", INITIAL_ALTITUDE=0, DISTANCE=1.8, AVERAGE_SLOPE=6.1, CATEGORY="4"</v>
      </c>
    </row>
    <row r="1959" spans="1:1" x14ac:dyDescent="0.25">
      <c r="A1959" t="str">
        <f>_xlfn.TEXTJOIN(", ", TRUE, 'fields &amp; values'!A1959:H1959)</f>
        <v>CLIMB_ID=1958, STAGE_NUMBER=653, STARTING_AT_KM=85, NAME="Côte d'Oxenhope Moor", INITIAL_ALTITUDE=0, DISTANCE=3.1, AVERAGE_SLOPE=6.4, CATEGORY="3"</v>
      </c>
    </row>
    <row r="1960" spans="1:1" x14ac:dyDescent="0.25">
      <c r="A1960" t="str">
        <f>_xlfn.TEXTJOIN(", ", TRUE, 'fields &amp; values'!A1960:H1960)</f>
        <v>CLIMB_ID=1959, STAGE_NUMBER=653, STARTING_AT_KM=112.5, NAME="VC Côte de Ripponden", INITIAL_ALTITUDE=0, DISTANCE=1.3, AVERAGE_SLOPE=8.6, CATEGORY="3"</v>
      </c>
    </row>
    <row r="1961" spans="1:1" x14ac:dyDescent="0.25">
      <c r="A1961" t="str">
        <f>_xlfn.TEXTJOIN(", ", TRUE, 'fields &amp; values'!A1961:H1961)</f>
        <v>CLIMB_ID=1960, STAGE_NUMBER=653, STARTING_AT_KM=119.5, NAME="Côte de Greetland", INITIAL_ALTITUDE=0, DISTANCE=1.6, AVERAGE_SLOPE=6.7, CATEGORY="3"</v>
      </c>
    </row>
    <row r="1962" spans="1:1" x14ac:dyDescent="0.25">
      <c r="A1962" t="str">
        <f>_xlfn.TEXTJOIN(", ", TRUE, 'fields &amp; values'!A1962:H1962)</f>
        <v>CLIMB_ID=1961, STAGE_NUMBER=653, STARTING_AT_KM=143.5, NAME="Côte de Holme Moss", INITIAL_ALTITUDE=0, DISTANCE=4.7, AVERAGE_SLOPE=7, CATEGORY="2"</v>
      </c>
    </row>
    <row r="1963" spans="1:1" x14ac:dyDescent="0.25">
      <c r="A1963" t="str">
        <f>_xlfn.TEXTJOIN(", ", TRUE, 'fields &amp; values'!A1963:H1963)</f>
        <v>CLIMB_ID=1962, STAGE_NUMBER=653, STARTING_AT_KM=167, NAME="Côte de Midhopestones", INITIAL_ALTITUDE=0, DISTANCE=2.5, AVERAGE_SLOPE=6.1, CATEGORY="3"</v>
      </c>
    </row>
    <row r="1964" spans="1:1" x14ac:dyDescent="0.25">
      <c r="A1964" t="str">
        <f>_xlfn.TEXTJOIN(", ", TRUE, 'fields &amp; values'!A1964:H1964)</f>
        <v>CLIMB_ID=1963, STAGE_NUMBER=653, STARTING_AT_KM=175, NAME="Côte de Bradfield", INITIAL_ALTITUDE=0, DISTANCE=1, AVERAGE_SLOPE=7.4, CATEGORY="4"</v>
      </c>
    </row>
    <row r="1965" spans="1:1" x14ac:dyDescent="0.25">
      <c r="A1965" t="str">
        <f>_xlfn.TEXTJOIN(", ", TRUE, 'fields &amp; values'!A1965:H1965)</f>
        <v>CLIMB_ID=1964, STAGE_NUMBER=653, STARTING_AT_KM=182, NAME="Côte d'Oughtibridge", INITIAL_ALTITUDE=0, DISTANCE=1.5, AVERAGE_SLOPE=9.1, CATEGORY="3"</v>
      </c>
    </row>
    <row r="1966" spans="1:1" x14ac:dyDescent="0.25">
      <c r="A1966" t="str">
        <f>_xlfn.TEXTJOIN(", ", TRUE, 'fields &amp; values'!A1966:H1966)</f>
        <v>CLIMB_ID=1965, STAGE_NUMBER=653, STARTING_AT_KM=196, NAME="VC Côte de Jenkin Road", INITIAL_ALTITUDE=0, DISTANCE=0.8, AVERAGE_SLOPE=10.8, CATEGORY="4"</v>
      </c>
    </row>
    <row r="1967" spans="1:1" x14ac:dyDescent="0.25">
      <c r="A1967" t="str">
        <f>_xlfn.TEXTJOIN(", ", TRUE, 'fields &amp; values'!A1967:H1967)</f>
        <v>CLIMB_ID=1966, STAGE_NUMBER=655, STARTING_AT_KM=34, NAME="Côte de Campagnette", INITIAL_ALTITUDE=0, DISTANCE=1, AVERAGE_SLOPE=6.5, CATEGORY="4"</v>
      </c>
    </row>
    <row r="1968" spans="1:1" x14ac:dyDescent="0.25">
      <c r="A1968" t="str">
        <f>_xlfn.TEXTJOIN(", ", TRUE, 'fields &amp; values'!A1968:H1968)</f>
        <v>CLIMB_ID=1967, STAGE_NUMBER=655, STARTING_AT_KM=117.5, NAME="Mont Noir", INITIAL_ALTITUDE=0, DISTANCE=1.3, AVERAGE_SLOPE=5.7, CATEGORY="4"</v>
      </c>
    </row>
    <row r="1969" spans="1:1" x14ac:dyDescent="0.25">
      <c r="A1969" t="str">
        <f>_xlfn.TEXTJOIN(", ", TRUE, 'fields &amp; values'!A1969:H1969)</f>
        <v>CLIMB_ID=1968, STAGE_NUMBER=657, STARTING_AT_KM=107.5, NAME="Côte de Coucy-le-Château-Auffrique", INITIAL_ALTITUDE=0, DISTANCE=0.9, AVERAGE_SLOPE=6.2, CATEGORY="4"</v>
      </c>
    </row>
    <row r="1970" spans="1:1" x14ac:dyDescent="0.25">
      <c r="A1970" t="str">
        <f>_xlfn.TEXTJOIN(", ", TRUE, 'fields &amp; values'!A1970:H1970)</f>
        <v>CLIMB_ID=1969, STAGE_NUMBER=657, STARTING_AT_KM=157, NAME="Côte de Roucy", INITIAL_ALTITUDE=0, DISTANCE=1.5, AVERAGE_SLOPE=6.2, CATEGORY="4"</v>
      </c>
    </row>
    <row r="1971" spans="1:1" x14ac:dyDescent="0.25">
      <c r="A1971" t="str">
        <f>_xlfn.TEXTJOIN(", ", TRUE, 'fields &amp; values'!A1971:H1971)</f>
        <v>CLIMB_ID=1970, STAGE_NUMBER=658, STARTING_AT_KM=217.5, NAME="Côte de Maron", INITIAL_ALTITUDE=0, DISTANCE=3.2, AVERAGE_SLOPE=5, CATEGORY="4"</v>
      </c>
    </row>
    <row r="1972" spans="1:1" x14ac:dyDescent="0.25">
      <c r="A1972" t="str">
        <f>_xlfn.TEXTJOIN(", ", TRUE, 'fields &amp; values'!A1972:H1972)</f>
        <v>CLIMB_ID=1971, STAGE_NUMBER=658, STARTING_AT_KM=229, NAME="Côte de Boufflers", INITIAL_ALTITUDE=0, DISTANCE=1.3, AVERAGE_SLOPE=7.9, CATEGORY="4"</v>
      </c>
    </row>
    <row r="1973" spans="1:1" x14ac:dyDescent="0.25">
      <c r="A1973" t="str">
        <f>_xlfn.TEXTJOIN(", ", TRUE, 'fields &amp; values'!A1973:H1973)</f>
        <v>CLIMB_ID=1972, STAGE_NUMBER=659, STARTING_AT_KM=142, NAME="Col de la Croix des Moinats", INITIAL_ALTITUDE=891, DISTANCE=7.6, AVERAGE_SLOPE=6, CATEGORY="2"</v>
      </c>
    </row>
    <row r="1974" spans="1:1" x14ac:dyDescent="0.25">
      <c r="A1974" t="str">
        <f>_xlfn.TEXTJOIN(", ", TRUE, 'fields &amp; values'!A1974:H1974)</f>
        <v>CLIMB_ID=1973, STAGE_NUMBER=659, STARTING_AT_KM=150, NAME="Col de Grosse Pierre", INITIAL_ALTITUDE=901, DISTANCE=3, AVERAGE_SLOPE=7.5, CATEGORY="2"</v>
      </c>
    </row>
    <row r="1975" spans="1:1" x14ac:dyDescent="0.25">
      <c r="A1975" t="str">
        <f>_xlfn.TEXTJOIN(", ", TRUE, 'fields &amp; values'!A1975:H1975)</f>
        <v>CLIMB_ID=1974, STAGE_NUMBER=659, STARTING_AT_KM=161, NAME="Côte de La Mauselaine", INITIAL_ALTITUDE=0, DISTANCE=1.8, AVERAGE_SLOPE=10.3, CATEGORY="3"</v>
      </c>
    </row>
    <row r="1976" spans="1:1" x14ac:dyDescent="0.25">
      <c r="A1976" t="str">
        <f>_xlfn.TEXTJOIN(", ", TRUE, 'fields &amp; values'!A1976:H1976)</f>
        <v>CLIMB_ID=1975, STAGE_NUMBER=660, STARTING_AT_KM=11.5, NAME="Col de la Schlucht", INITIAL_ALTITUDE=1140, DISTANCE=8.6, AVERAGE_SLOPE=4.5, CATEGORY="2"</v>
      </c>
    </row>
    <row r="1977" spans="1:1" x14ac:dyDescent="0.25">
      <c r="A1977" t="str">
        <f>_xlfn.TEXTJOIN(", ", TRUE, 'fields &amp; values'!A1977:H1977)</f>
        <v>CLIMB_ID=1976, STAGE_NUMBER=660, STARTING_AT_KM=41, NAME="Col du Wettstein", INITIAL_ALTITUDE=0, DISTANCE=7.7, AVERAGE_SLOPE=4.1, CATEGORY="3"</v>
      </c>
    </row>
    <row r="1978" spans="1:1" x14ac:dyDescent="0.25">
      <c r="A1978" t="str">
        <f>_xlfn.TEXTJOIN(", ", TRUE, 'fields &amp; values'!A1978:H1978)</f>
        <v>CLIMB_ID=1977, STAGE_NUMBER=660, STARTING_AT_KM=70, NAME="Côte des Cinq Châteaux", INITIAL_ALTITUDE=0, DISTANCE=4.5, AVERAGE_SLOPE=6.1, CATEGORY="3"</v>
      </c>
    </row>
    <row r="1979" spans="1:1" x14ac:dyDescent="0.25">
      <c r="A1979" t="str">
        <f>_xlfn.TEXTJOIN(", ", TRUE, 'fields &amp; values'!A1979:H1979)</f>
        <v>CLIMB_ID=1978, STAGE_NUMBER=660, STARTING_AT_KM=86, NAME="Côte de Gueberschwihr", INITIAL_ALTITUDE=559, DISTANCE=4.1, AVERAGE_SLOPE=7.9, CATEGORY="2"</v>
      </c>
    </row>
    <row r="1980" spans="1:1" x14ac:dyDescent="0.25">
      <c r="A1980" t="str">
        <f>_xlfn.TEXTJOIN(", ", TRUE, 'fields &amp; values'!A1980:H1980)</f>
        <v>CLIMB_ID=1979, STAGE_NUMBER=660, STARTING_AT_KM=120, NAME="Le Markstein", INITIAL_ALTITUDE=1183, DISTANCE=10.8, AVERAGE_SLOPE=5.4, CATEGORY="1"</v>
      </c>
    </row>
    <row r="1981" spans="1:1" x14ac:dyDescent="0.25">
      <c r="A1981" t="str">
        <f>_xlfn.TEXTJOIN(", ", TRUE, 'fields &amp; values'!A1981:H1981)</f>
        <v>CLIMB_ID=1980, STAGE_NUMBER=660, STARTING_AT_KM=127, NAME="Grand Ballon", INITIAL_ALTITUDE=0, DISTANCE=1.4, AVERAGE_SLOPE=8.6, CATEGORY="3"</v>
      </c>
    </row>
    <row r="1982" spans="1:1" x14ac:dyDescent="0.25">
      <c r="A1982" t="str">
        <f>_xlfn.TEXTJOIN(", ", TRUE, 'fields &amp; values'!A1982:H1982)</f>
        <v>CLIMB_ID=1981, STAGE_NUMBER=661, STARTING_AT_KM=30.5, NAME="Col du Firstplan", INITIAL_ALTITUDE=722, DISTANCE=8.3, AVERAGE_SLOPE=5.4, CATEGORY="2"</v>
      </c>
    </row>
    <row r="1983" spans="1:1" x14ac:dyDescent="0.25">
      <c r="A1983" t="str">
        <f>_xlfn.TEXTJOIN(", ", TRUE, 'fields &amp; values'!A1983:H1983)</f>
        <v>CLIMB_ID=1982, STAGE_NUMBER=661, STARTING_AT_KM=54.5, NAME="Petit Ballon", INITIAL_ALTITUDE=1163, DISTANCE=9.3, AVERAGE_SLOPE=8.1, CATEGORY="1"</v>
      </c>
    </row>
    <row r="1984" spans="1:1" x14ac:dyDescent="0.25">
      <c r="A1984" t="str">
        <f>_xlfn.TEXTJOIN(", ", TRUE, 'fields &amp; values'!A1984:H1984)</f>
        <v>CLIMB_ID=1983, STAGE_NUMBER=661, STARTING_AT_KM=71.5, NAME="Col du Platzerwasel", INITIAL_ALTITUDE=1193, DISTANCE=7.1, AVERAGE_SLOPE=8.4, CATEGORY="1"</v>
      </c>
    </row>
    <row r="1985" spans="1:1" x14ac:dyDescent="0.25">
      <c r="A1985" t="str">
        <f>_xlfn.TEXTJOIN(", ", TRUE, 'fields &amp; values'!A1985:H1985)</f>
        <v>CLIMB_ID=1984, STAGE_NUMBER=661, STARTING_AT_KM=103.5, NAME="Col d'Oderen", INITIAL_ALTITUDE=884, DISTANCE=6.7, AVERAGE_SLOPE=6.1, CATEGORY="2"</v>
      </c>
    </row>
    <row r="1986" spans="1:1" x14ac:dyDescent="0.25">
      <c r="A1986" t="str">
        <f>_xlfn.TEXTJOIN(", ", TRUE, 'fields &amp; values'!A1986:H1986)</f>
        <v>CLIMB_ID=1985, STAGE_NUMBER=661, STARTING_AT_KM=125.5, NAME="Col des Croix", INITIAL_ALTITUDE=0, DISTANCE=3.2, AVERAGE_SLOPE=6.2, CATEGORY="3"</v>
      </c>
    </row>
    <row r="1987" spans="1:1" x14ac:dyDescent="0.25">
      <c r="A1987" t="str">
        <f>_xlfn.TEXTJOIN(", ", TRUE, 'fields &amp; values'!A1987:H1987)</f>
        <v>CLIMB_ID=1986, STAGE_NUMBER=661, STARTING_AT_KM=143.5, NAME="Col des Chevrères", INITIAL_ALTITUDE=914, DISTANCE=3.5, AVERAGE_SLOPE=9.5, CATEGORY="1"</v>
      </c>
    </row>
    <row r="1988" spans="1:1" x14ac:dyDescent="0.25">
      <c r="A1988" t="str">
        <f>_xlfn.TEXTJOIN(", ", TRUE, 'fields &amp; values'!A1988:H1988)</f>
        <v>CLIMB_ID=1987, STAGE_NUMBER=661, STARTING_AT_KM=161.5, NAME="La Planche des Belles Filles", INITIAL_ALTITUDE=1035, DISTANCE=5.9, AVERAGE_SLOPE=8.5, CATEGORY="1"</v>
      </c>
    </row>
    <row r="1989" spans="1:1" x14ac:dyDescent="0.25">
      <c r="A1989" t="str">
        <f>_xlfn.TEXTJOIN(", ", TRUE, 'fields &amp; values'!A1989:H1989)</f>
        <v>CLIMB_ID=1988, STAGE_NUMBER=662, STARTING_AT_KM=141, NAME="Côte de Rogna", INITIAL_ALTITUDE=0, DISTANCE=7.6, AVERAGE_SLOPE=4.9, CATEGORY="3"</v>
      </c>
    </row>
    <row r="1990" spans="1:1" x14ac:dyDescent="0.25">
      <c r="A1990" t="str">
        <f>_xlfn.TEXTJOIN(", ", TRUE, 'fields &amp; values'!A1990:H1990)</f>
        <v>CLIMB_ID=1989, STAGE_NUMBER=662, STARTING_AT_KM=148.5, NAME="Côte de Choux", INITIAL_ALTITUDE=0, DISTANCE=1.7, AVERAGE_SLOPE=6.5, CATEGORY="3"</v>
      </c>
    </row>
    <row r="1991" spans="1:1" x14ac:dyDescent="0.25">
      <c r="A1991" t="str">
        <f>_xlfn.TEXTJOIN(", ", TRUE, 'fields &amp; values'!A1991:H1991)</f>
        <v>CLIMB_ID=1990, STAGE_NUMBER=662, STARTING_AT_KM=152.5, NAME="Côte de Désertin", INITIAL_ALTITUDE=0, DISTANCE=3.1, AVERAGE_SLOPE=5.2, CATEGORY="4"</v>
      </c>
    </row>
    <row r="1992" spans="1:1" x14ac:dyDescent="0.25">
      <c r="A1992" t="str">
        <f>_xlfn.TEXTJOIN(", ", TRUE, 'fields &amp; values'!A1992:H1992)</f>
        <v>CLIMB_ID=1991, STAGE_NUMBER=662, STARTING_AT_KM=168, NAME="Côte d'Échallon", INITIAL_ALTITUDE=0, DISTANCE=3, AVERAGE_SLOPE=6.6, CATEGORY="3"</v>
      </c>
    </row>
    <row r="1993" spans="1:1" x14ac:dyDescent="0.25">
      <c r="A1993" t="str">
        <f>_xlfn.TEXTJOIN(", ", TRUE, 'fields &amp; values'!A1993:H1993)</f>
        <v>CLIMB_ID=1992, STAGE_NUMBER=663, STARTING_AT_KM=58.5, NAME="Col de Brouilly", INITIAL_ALTITUDE=0, DISTANCE=1.7, AVERAGE_SLOPE=5.1, CATEGORY="4"</v>
      </c>
    </row>
    <row r="1994" spans="1:1" x14ac:dyDescent="0.25">
      <c r="A1994" t="str">
        <f>_xlfn.TEXTJOIN(", ", TRUE, 'fields &amp; values'!A1994:H1994)</f>
        <v>CLIMB_ID=1993, STAGE_NUMBER=663, STARTING_AT_KM=83, NAME="Côte du Saule-d'Oingt", INITIAL_ALTITUDE=0, DISTANCE=3.8, AVERAGE_SLOPE=4.5, CATEGORY="3"</v>
      </c>
    </row>
    <row r="1995" spans="1:1" x14ac:dyDescent="0.25">
      <c r="A1995" t="str">
        <f>_xlfn.TEXTJOIN(", ", TRUE, 'fields &amp; values'!A1995:H1995)</f>
        <v>CLIMB_ID=1994, STAGE_NUMBER=663, STARTING_AT_KM=138, NAME="Col des Brosses", INITIAL_ALTITUDE=0, DISTANCE=15.3, AVERAGE_SLOPE=3.3, CATEGORY="3"</v>
      </c>
    </row>
    <row r="1996" spans="1:1" x14ac:dyDescent="0.25">
      <c r="A1996" t="str">
        <f>_xlfn.TEXTJOIN(", ", TRUE, 'fields &amp; values'!A1996:H1996)</f>
        <v>CLIMB_ID=1995, STAGE_NUMBER=663, STARTING_AT_KM=164, NAME="Côte de Grammond", INITIAL_ALTITUDE=0, DISTANCE=9.8, AVERAGE_SLOPE=2.9, CATEGORY="4"</v>
      </c>
    </row>
    <row r="1997" spans="1:1" x14ac:dyDescent="0.25">
      <c r="A1997" t="str">
        <f>_xlfn.TEXTJOIN(", ", TRUE, 'fields &amp; values'!A1997:H1997)</f>
        <v>CLIMB_ID=1996, STAGE_NUMBER=664, STARTING_AT_KM=24, NAME="Col de la Croix de Montvieux", INITIAL_ALTITUDE=0, DISTANCE=8, AVERAGE_SLOPE=4.1, CATEGORY="3"</v>
      </c>
    </row>
    <row r="1998" spans="1:1" x14ac:dyDescent="0.25">
      <c r="A1998" t="str">
        <f>_xlfn.TEXTJOIN(", ", TRUE, 'fields &amp; values'!A1998:H1998)</f>
        <v>CLIMB_ID=1997, STAGE_NUMBER=664, STARTING_AT_KM=152, NAME="Col de Palaquit (D57-D512)", INITIAL_ALTITUDE=1154, DISTANCE=14.1, AVERAGE_SLOPE=6.1, CATEGORY="1"</v>
      </c>
    </row>
    <row r="1999" spans="1:1" x14ac:dyDescent="0.25">
      <c r="A1999" t="str">
        <f>_xlfn.TEXTJOIN(", ", TRUE, 'fields &amp; values'!A1999:H1999)</f>
        <v>CLIMB_ID=1998, STAGE_NUMBER=664, STARTING_AT_KM=197.5, NAME="Montée de Chamrousse", INITIAL_ALTITUDE=1730, DISTANCE=18.2, AVERAGE_SLOPE=7.3, CATEGORY="H"</v>
      </c>
    </row>
    <row r="2000" spans="1:1" x14ac:dyDescent="0.25">
      <c r="A2000" t="str">
        <f>_xlfn.TEXTJOIN(", ", TRUE, 'fields &amp; values'!A2000:H2000)</f>
        <v>CLIMB_ID=1999, STAGE_NUMBER=665, STARTING_AT_KM=82, NAME="Col du Lautaret", INITIAL_ALTITUDE=2058, DISTANCE=34, AVERAGE_SLOPE=3.9, CATEGORY="1"</v>
      </c>
    </row>
    <row r="2001" spans="1:1" x14ac:dyDescent="0.25">
      <c r="A2001" t="str">
        <f>_xlfn.TEXTJOIN(", ", TRUE, 'fields &amp; values'!A2001:H2001)</f>
        <v>CLIMB_ID=2000, STAGE_NUMBER=665, STARTING_AT_KM=132.5, NAME="Col d'Izoard - Souvenir Henri Desgrange", INITIAL_ALTITUDE=2360, DISTANCE=19, AVERAGE_SLOPE=6, CATEGORY="H"</v>
      </c>
    </row>
    <row r="2002" spans="1:1" x14ac:dyDescent="0.25">
      <c r="A2002" t="str">
        <f>_xlfn.TEXTJOIN(", ", TRUE, 'fields &amp; values'!A2002:H2002)</f>
        <v>CLIMB_ID=2001, STAGE_NUMBER=665, STARTING_AT_KM=177, NAME="Montée de Risoul", INITIAL_ALTITUDE=1855, DISTANCE=12.6, AVERAGE_SLOPE=6.9, CATEGORY="1"</v>
      </c>
    </row>
    <row r="2003" spans="1:1" x14ac:dyDescent="0.25">
      <c r="A2003" t="str">
        <f>_xlfn.TEXTJOIN(", ", TRUE, 'fields &amp; values'!A2003:H2003)</f>
        <v>CLIMB_ID=2002, STAGE_NUMBER=667, STARTING_AT_KM=25, NAME="Côte de Fanjeaux", INITIAL_ALTITUDE=0, DISTANCE=2.4, AVERAGE_SLOPE=4.9, CATEGORY="4"</v>
      </c>
    </row>
    <row r="2004" spans="1:1" x14ac:dyDescent="0.25">
      <c r="A2004" t="str">
        <f>_xlfn.TEXTJOIN(", ", TRUE, 'fields &amp; values'!A2004:H2004)</f>
        <v>CLIMB_ID=2003, STAGE_NUMBER=667, STARTING_AT_KM=71.5, NAME="Côte de Pamiers", INITIAL_ALTITUDE=0, DISTANCE=2.5, AVERAGE_SLOPE=5.4, CATEGORY="4"</v>
      </c>
    </row>
    <row r="2005" spans="1:1" x14ac:dyDescent="0.25">
      <c r="A2005" t="str">
        <f>_xlfn.TEXTJOIN(", ", TRUE, 'fields &amp; values'!A2005:H2005)</f>
        <v>CLIMB_ID=2004, STAGE_NUMBER=667, STARTING_AT_KM=155, NAME="Col de Portet-d'Aspet", INITIAL_ALTITUDE=1069, DISTANCE=5.4, AVERAGE_SLOPE=6.9, CATEGORY="2"</v>
      </c>
    </row>
    <row r="2006" spans="1:1" x14ac:dyDescent="0.25">
      <c r="A2006" t="str">
        <f>_xlfn.TEXTJOIN(", ", TRUE, 'fields &amp; values'!A2006:H2006)</f>
        <v>CLIMB_ID=2005, STAGE_NUMBER=667, STARTING_AT_KM=176.5, NAME="Col des Ares", INITIAL_ALTITUDE=0, DISTANCE=6, AVERAGE_SLOPE=5.2, CATEGORY="3"</v>
      </c>
    </row>
    <row r="2007" spans="1:1" x14ac:dyDescent="0.25">
      <c r="A2007" t="str">
        <f>_xlfn.TEXTJOIN(", ", TRUE, 'fields &amp; values'!A2007:H2007)</f>
        <v>CLIMB_ID=2006, STAGE_NUMBER=667, STARTING_AT_KM=216, NAME="Port de Balès", INITIAL_ALTITUDE=1755, DISTANCE=11.7, AVERAGE_SLOPE=7.7, CATEGORY="H"</v>
      </c>
    </row>
    <row r="2008" spans="1:1" x14ac:dyDescent="0.25">
      <c r="A2008" t="str">
        <f>_xlfn.TEXTJOIN(", ", TRUE, 'fields &amp; values'!A2008:H2008)</f>
        <v>CLIMB_ID=2007, STAGE_NUMBER=668, STARTING_AT_KM=57.5, NAME="Col du Portillon", INITIAL_ALTITUDE=1292, DISTANCE=8.3, AVERAGE_SLOPE=7.1, CATEGORY="1"</v>
      </c>
    </row>
    <row r="2009" spans="1:1" x14ac:dyDescent="0.25">
      <c r="A2009" t="str">
        <f>_xlfn.TEXTJOIN(", ", TRUE, 'fields &amp; values'!A2009:H2009)</f>
        <v>CLIMB_ID=2008, STAGE_NUMBER=668, STARTING_AT_KM=82, NAME="Col de Peyresourde", INITIAL_ALTITUDE=1569, DISTANCE=13.2, AVERAGE_SLOPE=7, CATEGORY="1"</v>
      </c>
    </row>
    <row r="2010" spans="1:1" x14ac:dyDescent="0.25">
      <c r="A2010" t="str">
        <f>_xlfn.TEXTJOIN(", ", TRUE, 'fields &amp; values'!A2010:H2010)</f>
        <v>CLIMB_ID=2009, STAGE_NUMBER=668, STARTING_AT_KM=102.5, NAME="Col de Val Louron-Azet", INITIAL_ALTITUDE=1580, DISTANCE=7.4, AVERAGE_SLOPE=8.3, CATEGORY="1"</v>
      </c>
    </row>
    <row r="2011" spans="1:1" x14ac:dyDescent="0.25">
      <c r="A2011" t="str">
        <f>_xlfn.TEXTJOIN(", ", TRUE, 'fields &amp; values'!A2011:H2011)</f>
        <v>CLIMB_ID=2010, STAGE_NUMBER=668, STARTING_AT_KM=124.5, NAME="Montée de Saint-Lary Pla d'Adet", INITIAL_ALTITUDE=1680, DISTANCE=10.2, AVERAGE_SLOPE=8.3, CATEGORY="H"</v>
      </c>
    </row>
    <row r="2012" spans="1:1" x14ac:dyDescent="0.25">
      <c r="A2012" t="str">
        <f>_xlfn.TEXTJOIN(", ", TRUE, 'fields &amp; values'!A2012:H2012)</f>
        <v>CLIMB_ID=2011, STAGE_NUMBER=669, STARTING_AT_KM=28, NAME="Côte de Bénéjacq", INITIAL_ALTITUDE=0, DISTANCE=2.6, AVERAGE_SLOPE=6.7, CATEGORY="3"</v>
      </c>
    </row>
    <row r="2013" spans="1:1" x14ac:dyDescent="0.25">
      <c r="A2013" t="str">
        <f>_xlfn.TEXTJOIN(", ", TRUE, 'fields &amp; values'!A2013:H2013)</f>
        <v>CLIMB_ID=2012, STAGE_NUMBER=669, STARTING_AT_KM=56, NAME="Côte de Loucrup", INITIAL_ALTITUDE=0, DISTANCE=2, AVERAGE_SLOPE=7, CATEGORY="3"</v>
      </c>
    </row>
    <row r="2014" spans="1:1" x14ac:dyDescent="0.25">
      <c r="A2014" t="str">
        <f>_xlfn.TEXTJOIN(", ", TRUE, 'fields &amp; values'!A2014:H2014)</f>
        <v>CLIMB_ID=2013, STAGE_NUMBER=669, STARTING_AT_KM=95.5, NAME="Col du Tourmalet - Souvenir Jacques Goddet", INITIAL_ALTITUDE=2115, DISTANCE=17.1, AVERAGE_SLOPE=7.3, CATEGORY="H"</v>
      </c>
    </row>
    <row r="2015" spans="1:1" x14ac:dyDescent="0.25">
      <c r="A2015" t="str">
        <f>_xlfn.TEXTJOIN(", ", TRUE, 'fields &amp; values'!A2015:H2015)</f>
        <v>CLIMB_ID=2014, STAGE_NUMBER=669, STARTING_AT_KM=145.5, NAME="Montée du Hautacam", INITIAL_ALTITUDE=1520, DISTANCE=13.6, AVERAGE_SLOPE=7.8, CATEGORY="H"</v>
      </c>
    </row>
    <row r="2016" spans="1:1" x14ac:dyDescent="0.25">
      <c r="A2016" t="str">
        <f>_xlfn.TEXTJOIN(", ", TRUE, 'fields &amp; values'!A2016:H2016)</f>
        <v>CLIMB_ID=2015, STAGE_NUMBER=670, STARTING_AT_KM=195.5, NAME="Côte de Monbazillac", INITIAL_ALTITUDE=0, DISTANCE=1.3, AVERAGE_SLOPE=7.6, CATEGORY="4"</v>
      </c>
    </row>
    <row r="2017" spans="1:1" x14ac:dyDescent="0.25">
      <c r="A2017" t="str">
        <f>_xlfn.TEXTJOIN(", ", TRUE, 'fields &amp; values'!A2017:H2017)</f>
        <v>CLIMB_ID=2016, STAGE_NUMBER=672, STARTING_AT_KM=31, NAME="Côte de Briis-sous-Forges", INITIAL_ALTITUDE=0, DISTANCE=0, AVERAGE_SLOPE=0, CATEGORY="4"</v>
      </c>
    </row>
    <row r="2018" spans="1:1" x14ac:dyDescent="0.25">
      <c r="A2018" t="str">
        <f>_xlfn.TEXTJOIN(", ", TRUE, 'fields &amp; values'!A2018:H2018)</f>
        <v>CLIMB_ID=2017, STAGE_NUMBER=673, STARTING_AT_KM=68, NAME="Côte de Cray", INITIAL_ALTITUDE=0, DISTANCE=1.6, AVERAGE_SLOPE=7.1, CATEGORY="4"</v>
      </c>
    </row>
    <row r="2019" spans="1:1" x14ac:dyDescent="0.25">
      <c r="A2019" t="str">
        <f>_xlfn.TEXTJOIN(", ", TRUE, 'fields &amp; values'!A2019:H2019)</f>
        <v>CLIMB_ID=2018, STAGE_NUMBER=673, STARTING_AT_KM=103.5, NAME="Côte de Buttertubs", INITIAL_ALTITUDE=0, DISTANCE=4.5, AVERAGE_SLOPE=6.8, CATEGORY="3"</v>
      </c>
    </row>
    <row r="2020" spans="1:1" x14ac:dyDescent="0.25">
      <c r="A2020" t="str">
        <f>_xlfn.TEXTJOIN(", ", TRUE, 'fields &amp; values'!A2020:H2020)</f>
        <v>CLIMB_ID=2019, STAGE_NUMBER=673, STARTING_AT_KM=129.5, NAME="Côte de Griton Moor", INITIAL_ALTITUDE=0, DISTANCE=3, AVERAGE_SLOPE=6.6, CATEGORY="3"</v>
      </c>
    </row>
    <row r="2021" spans="1:1" x14ac:dyDescent="0.25">
      <c r="A2021" t="str">
        <f>_xlfn.TEXTJOIN(", ", TRUE, 'fields &amp; values'!A2021:H2021)</f>
        <v>CLIMB_ID=2020, STAGE_NUMBER=674, STARTING_AT_KM=47, NAME="Côte de Blubberhouses", INITIAL_ALTITUDE=0, DISTANCE=1.8, AVERAGE_SLOPE=6.1, CATEGORY="4"</v>
      </c>
    </row>
    <row r="2022" spans="1:1" x14ac:dyDescent="0.25">
      <c r="A2022" t="str">
        <f>_xlfn.TEXTJOIN(", ", TRUE, 'fields &amp; values'!A2022:H2022)</f>
        <v>CLIMB_ID=2021, STAGE_NUMBER=674, STARTING_AT_KM=85, NAME="Côte d'Oxenhope Moor", INITIAL_ALTITUDE=0, DISTANCE=3.1, AVERAGE_SLOPE=6.4, CATEGORY="3"</v>
      </c>
    </row>
    <row r="2023" spans="1:1" x14ac:dyDescent="0.25">
      <c r="A2023" t="str">
        <f>_xlfn.TEXTJOIN(", ", TRUE, 'fields &amp; values'!A2023:H2023)</f>
        <v>CLIMB_ID=2022, STAGE_NUMBER=674, STARTING_AT_KM=112.5, NAME="VC Côte de Ripponden", INITIAL_ALTITUDE=0, DISTANCE=1.3, AVERAGE_SLOPE=8.6, CATEGORY="3"</v>
      </c>
    </row>
    <row r="2024" spans="1:1" x14ac:dyDescent="0.25">
      <c r="A2024" t="str">
        <f>_xlfn.TEXTJOIN(", ", TRUE, 'fields &amp; values'!A2024:H2024)</f>
        <v>CLIMB_ID=2023, STAGE_NUMBER=674, STARTING_AT_KM=119.5, NAME="Côte de Greetland", INITIAL_ALTITUDE=0, DISTANCE=1.6, AVERAGE_SLOPE=6.7, CATEGORY="3"</v>
      </c>
    </row>
    <row r="2025" spans="1:1" x14ac:dyDescent="0.25">
      <c r="A2025" t="str">
        <f>_xlfn.TEXTJOIN(", ", TRUE, 'fields &amp; values'!A2025:H2025)</f>
        <v>CLIMB_ID=2024, STAGE_NUMBER=674, STARTING_AT_KM=143.5, NAME="Côte de Holme Moss", INITIAL_ALTITUDE=0, DISTANCE=4.7, AVERAGE_SLOPE=7, CATEGORY="2"</v>
      </c>
    </row>
    <row r="2026" spans="1:1" x14ac:dyDescent="0.25">
      <c r="A2026" t="str">
        <f>_xlfn.TEXTJOIN(", ", TRUE, 'fields &amp; values'!A2026:H2026)</f>
        <v>CLIMB_ID=2025, STAGE_NUMBER=674, STARTING_AT_KM=167, NAME="Côte de Midhopestones", INITIAL_ALTITUDE=0, DISTANCE=2.5, AVERAGE_SLOPE=6.1, CATEGORY="3"</v>
      </c>
    </row>
    <row r="2027" spans="1:1" x14ac:dyDescent="0.25">
      <c r="A2027" t="str">
        <f>_xlfn.TEXTJOIN(", ", TRUE, 'fields &amp; values'!A2027:H2027)</f>
        <v>CLIMB_ID=2026, STAGE_NUMBER=674, STARTING_AT_KM=175, NAME="Côte de Bradfield", INITIAL_ALTITUDE=0, DISTANCE=1, AVERAGE_SLOPE=7.4, CATEGORY="4"</v>
      </c>
    </row>
    <row r="2028" spans="1:1" x14ac:dyDescent="0.25">
      <c r="A2028" t="str">
        <f>_xlfn.TEXTJOIN(", ", TRUE, 'fields &amp; values'!A2028:H2028)</f>
        <v>CLIMB_ID=2027, STAGE_NUMBER=674, STARTING_AT_KM=182, NAME="Côte d'Oughtibridge", INITIAL_ALTITUDE=0, DISTANCE=1.5, AVERAGE_SLOPE=9.1, CATEGORY="3"</v>
      </c>
    </row>
    <row r="2029" spans="1:1" x14ac:dyDescent="0.25">
      <c r="A2029" t="str">
        <f>_xlfn.TEXTJOIN(", ", TRUE, 'fields &amp; values'!A2029:H2029)</f>
        <v>CLIMB_ID=2028, STAGE_NUMBER=674, STARTING_AT_KM=196, NAME="VC Côte de Jenkin Road", INITIAL_ALTITUDE=0, DISTANCE=0.8, AVERAGE_SLOPE=10.8, CATEGORY="4"</v>
      </c>
    </row>
    <row r="2030" spans="1:1" x14ac:dyDescent="0.25">
      <c r="A2030" t="str">
        <f>_xlfn.TEXTJOIN(", ", TRUE, 'fields &amp; values'!A2030:H2030)</f>
        <v>CLIMB_ID=2029, STAGE_NUMBER=676, STARTING_AT_KM=34, NAME="Côte de Campagnette", INITIAL_ALTITUDE=0, DISTANCE=1, AVERAGE_SLOPE=6.5, CATEGORY="4"</v>
      </c>
    </row>
    <row r="2031" spans="1:1" x14ac:dyDescent="0.25">
      <c r="A2031" t="str">
        <f>_xlfn.TEXTJOIN(", ", TRUE, 'fields &amp; values'!A2031:H2031)</f>
        <v>CLIMB_ID=2030, STAGE_NUMBER=676, STARTING_AT_KM=117.5, NAME="Mont Noir", INITIAL_ALTITUDE=0, DISTANCE=1.3, AVERAGE_SLOPE=5.7, CATEGORY="4"</v>
      </c>
    </row>
    <row r="2032" spans="1:1" x14ac:dyDescent="0.25">
      <c r="A2032" t="str">
        <f>_xlfn.TEXTJOIN(", ", TRUE, 'fields &amp; values'!A2032:H2032)</f>
        <v>CLIMB_ID=2031, STAGE_NUMBER=678, STARTING_AT_KM=107.5, NAME="Côte de Coucy-le-Château-Auffrique", INITIAL_ALTITUDE=0, DISTANCE=0.9, AVERAGE_SLOPE=6.2, CATEGORY="4"</v>
      </c>
    </row>
    <row r="2033" spans="1:1" x14ac:dyDescent="0.25">
      <c r="A2033" t="str">
        <f>_xlfn.TEXTJOIN(", ", TRUE, 'fields &amp; values'!A2033:H2033)</f>
        <v>CLIMB_ID=2032, STAGE_NUMBER=678, STARTING_AT_KM=157, NAME="Côte de Roucy", INITIAL_ALTITUDE=0, DISTANCE=1.5, AVERAGE_SLOPE=6.2, CATEGORY="4"</v>
      </c>
    </row>
    <row r="2034" spans="1:1" x14ac:dyDescent="0.25">
      <c r="A2034" t="str">
        <f>_xlfn.TEXTJOIN(", ", TRUE, 'fields &amp; values'!A2034:H2034)</f>
        <v>CLIMB_ID=2033, STAGE_NUMBER=679, STARTING_AT_KM=217.5, NAME="Côte de Maron", INITIAL_ALTITUDE=0, DISTANCE=3.2, AVERAGE_SLOPE=5, CATEGORY="4"</v>
      </c>
    </row>
    <row r="2035" spans="1:1" x14ac:dyDescent="0.25">
      <c r="A2035" t="str">
        <f>_xlfn.TEXTJOIN(", ", TRUE, 'fields &amp; values'!A2035:H2035)</f>
        <v>CLIMB_ID=2034, STAGE_NUMBER=679, STARTING_AT_KM=229, NAME="Côte de Boufflers", INITIAL_ALTITUDE=0, DISTANCE=1.3, AVERAGE_SLOPE=7.9, CATEGORY="4"</v>
      </c>
    </row>
    <row r="2036" spans="1:1" x14ac:dyDescent="0.25">
      <c r="A2036" t="str">
        <f>_xlfn.TEXTJOIN(", ", TRUE, 'fields &amp; values'!A2036:H2036)</f>
        <v>CLIMB_ID=2035, STAGE_NUMBER=680, STARTING_AT_KM=142, NAME="Col de la Croix des Moinats", INITIAL_ALTITUDE=891, DISTANCE=7.6, AVERAGE_SLOPE=6, CATEGORY="2"</v>
      </c>
    </row>
    <row r="2037" spans="1:1" x14ac:dyDescent="0.25">
      <c r="A2037" t="str">
        <f>_xlfn.TEXTJOIN(", ", TRUE, 'fields &amp; values'!A2037:H2037)</f>
        <v>CLIMB_ID=2036, STAGE_NUMBER=680, STARTING_AT_KM=150, NAME="Col de Grosse Pierre", INITIAL_ALTITUDE=901, DISTANCE=3, AVERAGE_SLOPE=7.5, CATEGORY="2"</v>
      </c>
    </row>
    <row r="2038" spans="1:1" x14ac:dyDescent="0.25">
      <c r="A2038" t="str">
        <f>_xlfn.TEXTJOIN(", ", TRUE, 'fields &amp; values'!A2038:H2038)</f>
        <v>CLIMB_ID=2037, STAGE_NUMBER=680, STARTING_AT_KM=161, NAME="Côte de La Mauselaine", INITIAL_ALTITUDE=0, DISTANCE=1.8, AVERAGE_SLOPE=10.3, CATEGORY="3"</v>
      </c>
    </row>
    <row r="2039" spans="1:1" x14ac:dyDescent="0.25">
      <c r="A2039" t="str">
        <f>_xlfn.TEXTJOIN(", ", TRUE, 'fields &amp; values'!A2039:H2039)</f>
        <v>CLIMB_ID=2038, STAGE_NUMBER=681, STARTING_AT_KM=11.5, NAME="Col de la Schlucht", INITIAL_ALTITUDE=1140, DISTANCE=8.6, AVERAGE_SLOPE=4.5, CATEGORY="2"</v>
      </c>
    </row>
    <row r="2040" spans="1:1" x14ac:dyDescent="0.25">
      <c r="A2040" t="str">
        <f>_xlfn.TEXTJOIN(", ", TRUE, 'fields &amp; values'!A2040:H2040)</f>
        <v>CLIMB_ID=2039, STAGE_NUMBER=681, STARTING_AT_KM=41, NAME="Col du Wettstein", INITIAL_ALTITUDE=0, DISTANCE=7.7, AVERAGE_SLOPE=4.1, CATEGORY="3"</v>
      </c>
    </row>
    <row r="2041" spans="1:1" x14ac:dyDescent="0.25">
      <c r="A2041" t="str">
        <f>_xlfn.TEXTJOIN(", ", TRUE, 'fields &amp; values'!A2041:H2041)</f>
        <v>CLIMB_ID=2040, STAGE_NUMBER=681, STARTING_AT_KM=70, NAME="Côte des Cinq Châteaux", INITIAL_ALTITUDE=0, DISTANCE=4.5, AVERAGE_SLOPE=6.1, CATEGORY="3"</v>
      </c>
    </row>
    <row r="2042" spans="1:1" x14ac:dyDescent="0.25">
      <c r="A2042" t="str">
        <f>_xlfn.TEXTJOIN(", ", TRUE, 'fields &amp; values'!A2042:H2042)</f>
        <v>CLIMB_ID=2041, STAGE_NUMBER=681, STARTING_AT_KM=86, NAME="Côte de Gueberschwihr", INITIAL_ALTITUDE=559, DISTANCE=4.1, AVERAGE_SLOPE=7.9, CATEGORY="2"</v>
      </c>
    </row>
    <row r="2043" spans="1:1" x14ac:dyDescent="0.25">
      <c r="A2043" t="str">
        <f>_xlfn.TEXTJOIN(", ", TRUE, 'fields &amp; values'!A2043:H2043)</f>
        <v>CLIMB_ID=2042, STAGE_NUMBER=681, STARTING_AT_KM=120, NAME="Le Markstein", INITIAL_ALTITUDE=1183, DISTANCE=10.8, AVERAGE_SLOPE=5.4, CATEGORY="1"</v>
      </c>
    </row>
    <row r="2044" spans="1:1" x14ac:dyDescent="0.25">
      <c r="A2044" t="str">
        <f>_xlfn.TEXTJOIN(", ", TRUE, 'fields &amp; values'!A2044:H2044)</f>
        <v>CLIMB_ID=2043, STAGE_NUMBER=681, STARTING_AT_KM=127, NAME="Grand Ballon", INITIAL_ALTITUDE=0, DISTANCE=1.4, AVERAGE_SLOPE=8.6, CATEGORY="3"</v>
      </c>
    </row>
    <row r="2045" spans="1:1" x14ac:dyDescent="0.25">
      <c r="A2045" t="str">
        <f>_xlfn.TEXTJOIN(", ", TRUE, 'fields &amp; values'!A2045:H2045)</f>
        <v>CLIMB_ID=2044, STAGE_NUMBER=682, STARTING_AT_KM=30.5, NAME="Col du Firstplan", INITIAL_ALTITUDE=722, DISTANCE=8.3, AVERAGE_SLOPE=5.4, CATEGORY="2"</v>
      </c>
    </row>
    <row r="2046" spans="1:1" x14ac:dyDescent="0.25">
      <c r="A2046" t="str">
        <f>_xlfn.TEXTJOIN(", ", TRUE, 'fields &amp; values'!A2046:H2046)</f>
        <v>CLIMB_ID=2045, STAGE_NUMBER=682, STARTING_AT_KM=54.5, NAME="Petit Ballon", INITIAL_ALTITUDE=1163, DISTANCE=9.3, AVERAGE_SLOPE=8.1, CATEGORY="1"</v>
      </c>
    </row>
    <row r="2047" spans="1:1" x14ac:dyDescent="0.25">
      <c r="A2047" t="str">
        <f>_xlfn.TEXTJOIN(", ", TRUE, 'fields &amp; values'!A2047:H2047)</f>
        <v>CLIMB_ID=2046, STAGE_NUMBER=682, STARTING_AT_KM=71.5, NAME="Col du Platzerwasel", INITIAL_ALTITUDE=1193, DISTANCE=7.1, AVERAGE_SLOPE=8.4, CATEGORY="1"</v>
      </c>
    </row>
    <row r="2048" spans="1:1" x14ac:dyDescent="0.25">
      <c r="A2048" t="str">
        <f>_xlfn.TEXTJOIN(", ", TRUE, 'fields &amp; values'!A2048:H2048)</f>
        <v>CLIMB_ID=2047, STAGE_NUMBER=682, STARTING_AT_KM=103.5, NAME="Col d'Oderen", INITIAL_ALTITUDE=884, DISTANCE=6.7, AVERAGE_SLOPE=6.1, CATEGORY="2"</v>
      </c>
    </row>
    <row r="2049" spans="1:1" x14ac:dyDescent="0.25">
      <c r="A2049" t="str">
        <f>_xlfn.TEXTJOIN(", ", TRUE, 'fields &amp; values'!A2049:H2049)</f>
        <v>CLIMB_ID=2048, STAGE_NUMBER=682, STARTING_AT_KM=125.5, NAME="Col des Croix", INITIAL_ALTITUDE=0, DISTANCE=3.2, AVERAGE_SLOPE=6.2, CATEGORY="3"</v>
      </c>
    </row>
    <row r="2050" spans="1:1" x14ac:dyDescent="0.25">
      <c r="A2050" t="str">
        <f>_xlfn.TEXTJOIN(", ", TRUE, 'fields &amp; values'!A2050:H2050)</f>
        <v>CLIMB_ID=2049, STAGE_NUMBER=682, STARTING_AT_KM=143.5, NAME="Col des Chevrères", INITIAL_ALTITUDE=914, DISTANCE=3.5, AVERAGE_SLOPE=9.5, CATEGORY="1"</v>
      </c>
    </row>
    <row r="2051" spans="1:1" x14ac:dyDescent="0.25">
      <c r="A2051" t="str">
        <f>_xlfn.TEXTJOIN(", ", TRUE, 'fields &amp; values'!A2051:H2051)</f>
        <v>CLIMB_ID=2050, STAGE_NUMBER=682, STARTING_AT_KM=161.5, NAME="La Planche des Belles Filles", INITIAL_ALTITUDE=1035, DISTANCE=5.9, AVERAGE_SLOPE=8.5, CATEGORY="1"</v>
      </c>
    </row>
    <row r="2052" spans="1:1" x14ac:dyDescent="0.25">
      <c r="A2052" t="str">
        <f>_xlfn.TEXTJOIN(", ", TRUE, 'fields &amp; values'!A2052:H2052)</f>
        <v>CLIMB_ID=2051, STAGE_NUMBER=683, STARTING_AT_KM=141, NAME="Côte de Rogna", INITIAL_ALTITUDE=0, DISTANCE=7.6, AVERAGE_SLOPE=4.9, CATEGORY="3"</v>
      </c>
    </row>
    <row r="2053" spans="1:1" x14ac:dyDescent="0.25">
      <c r="A2053" t="str">
        <f>_xlfn.TEXTJOIN(", ", TRUE, 'fields &amp; values'!A2053:H2053)</f>
        <v>CLIMB_ID=2052, STAGE_NUMBER=683, STARTING_AT_KM=148.5, NAME="Côte de Choux", INITIAL_ALTITUDE=0, DISTANCE=1.7, AVERAGE_SLOPE=6.5, CATEGORY="3"</v>
      </c>
    </row>
    <row r="2054" spans="1:1" x14ac:dyDescent="0.25">
      <c r="A2054" t="str">
        <f>_xlfn.TEXTJOIN(", ", TRUE, 'fields &amp; values'!A2054:H2054)</f>
        <v>CLIMB_ID=2053, STAGE_NUMBER=683, STARTING_AT_KM=152.5, NAME="Côte de Désertin", INITIAL_ALTITUDE=0, DISTANCE=3.1, AVERAGE_SLOPE=5.2, CATEGORY="4"</v>
      </c>
    </row>
    <row r="2055" spans="1:1" x14ac:dyDescent="0.25">
      <c r="A2055" t="str">
        <f>_xlfn.TEXTJOIN(", ", TRUE, 'fields &amp; values'!A2055:H2055)</f>
        <v>CLIMB_ID=2054, STAGE_NUMBER=683, STARTING_AT_KM=168, NAME="Côte d'Échallon", INITIAL_ALTITUDE=0, DISTANCE=3, AVERAGE_SLOPE=6.6, CATEGORY="3"</v>
      </c>
    </row>
    <row r="2056" spans="1:1" x14ac:dyDescent="0.25">
      <c r="A2056" t="str">
        <f>_xlfn.TEXTJOIN(", ", TRUE, 'fields &amp; values'!A2056:H2056)</f>
        <v>CLIMB_ID=2055, STAGE_NUMBER=684, STARTING_AT_KM=58.5, NAME="Col de Brouilly", INITIAL_ALTITUDE=0, DISTANCE=1.7, AVERAGE_SLOPE=5.1, CATEGORY="4"</v>
      </c>
    </row>
    <row r="2057" spans="1:1" x14ac:dyDescent="0.25">
      <c r="A2057" t="str">
        <f>_xlfn.TEXTJOIN(", ", TRUE, 'fields &amp; values'!A2057:H2057)</f>
        <v>CLIMB_ID=2056, STAGE_NUMBER=684, STARTING_AT_KM=83, NAME="Côte du Saule-d'Oingt", INITIAL_ALTITUDE=0, DISTANCE=3.8, AVERAGE_SLOPE=4.5, CATEGORY="3"</v>
      </c>
    </row>
    <row r="2058" spans="1:1" x14ac:dyDescent="0.25">
      <c r="A2058" t="str">
        <f>_xlfn.TEXTJOIN(", ", TRUE, 'fields &amp; values'!A2058:H2058)</f>
        <v>CLIMB_ID=2057, STAGE_NUMBER=684, STARTING_AT_KM=138, NAME="Col des Brosses", INITIAL_ALTITUDE=0, DISTANCE=15.3, AVERAGE_SLOPE=3.3, CATEGORY="3"</v>
      </c>
    </row>
    <row r="2059" spans="1:1" x14ac:dyDescent="0.25">
      <c r="A2059" t="str">
        <f>_xlfn.TEXTJOIN(", ", TRUE, 'fields &amp; values'!A2059:H2059)</f>
        <v>CLIMB_ID=2058, STAGE_NUMBER=684, STARTING_AT_KM=164, NAME="Côte de Grammond", INITIAL_ALTITUDE=0, DISTANCE=9.8, AVERAGE_SLOPE=2.9, CATEGORY="4"</v>
      </c>
    </row>
    <row r="2060" spans="1:1" x14ac:dyDescent="0.25">
      <c r="A2060" t="str">
        <f>_xlfn.TEXTJOIN(", ", TRUE, 'fields &amp; values'!A2060:H2060)</f>
        <v>CLIMB_ID=2059, STAGE_NUMBER=685, STARTING_AT_KM=24, NAME="Col de la Croix de Montvieux", INITIAL_ALTITUDE=0, DISTANCE=8, AVERAGE_SLOPE=4.1, CATEGORY="3"</v>
      </c>
    </row>
    <row r="2061" spans="1:1" x14ac:dyDescent="0.25">
      <c r="A2061" t="str">
        <f>_xlfn.TEXTJOIN(", ", TRUE, 'fields &amp; values'!A2061:H2061)</f>
        <v>CLIMB_ID=2060, STAGE_NUMBER=685, STARTING_AT_KM=152, NAME="Col de Palaquit (D57-D512)", INITIAL_ALTITUDE=1154, DISTANCE=14.1, AVERAGE_SLOPE=6.1, CATEGORY="1"</v>
      </c>
    </row>
    <row r="2062" spans="1:1" x14ac:dyDescent="0.25">
      <c r="A2062" t="str">
        <f>_xlfn.TEXTJOIN(", ", TRUE, 'fields &amp; values'!A2062:H2062)</f>
        <v>CLIMB_ID=2061, STAGE_NUMBER=685, STARTING_AT_KM=197.5, NAME="Montée de Chamrousse", INITIAL_ALTITUDE=1730, DISTANCE=18.2, AVERAGE_SLOPE=7.3, CATEGORY="H"</v>
      </c>
    </row>
    <row r="2063" spans="1:1" x14ac:dyDescent="0.25">
      <c r="A2063" t="str">
        <f>_xlfn.TEXTJOIN(", ", TRUE, 'fields &amp; values'!A2063:H2063)</f>
        <v>CLIMB_ID=2062, STAGE_NUMBER=686, STARTING_AT_KM=82, NAME="Col du Lautaret", INITIAL_ALTITUDE=2058, DISTANCE=34, AVERAGE_SLOPE=3.9, CATEGORY="1"</v>
      </c>
    </row>
    <row r="2064" spans="1:1" x14ac:dyDescent="0.25">
      <c r="A2064" t="str">
        <f>_xlfn.TEXTJOIN(", ", TRUE, 'fields &amp; values'!A2064:H2064)</f>
        <v>CLIMB_ID=2063, STAGE_NUMBER=686, STARTING_AT_KM=132.5, NAME="Col d'Izoard - Souvenir Henri Desgrange", INITIAL_ALTITUDE=2360, DISTANCE=19, AVERAGE_SLOPE=6, CATEGORY="H"</v>
      </c>
    </row>
    <row r="2065" spans="1:1" x14ac:dyDescent="0.25">
      <c r="A2065" t="str">
        <f>_xlfn.TEXTJOIN(", ", TRUE, 'fields &amp; values'!A2065:H2065)</f>
        <v>CLIMB_ID=2064, STAGE_NUMBER=686, STARTING_AT_KM=177, NAME="Montée de Risoul", INITIAL_ALTITUDE=1855, DISTANCE=12.6, AVERAGE_SLOPE=6.9, CATEGORY="1"</v>
      </c>
    </row>
    <row r="2066" spans="1:1" x14ac:dyDescent="0.25">
      <c r="A2066" t="str">
        <f>_xlfn.TEXTJOIN(", ", TRUE, 'fields &amp; values'!A2066:H2066)</f>
        <v>CLIMB_ID=2065, STAGE_NUMBER=688, STARTING_AT_KM=25, NAME="Côte de Fanjeaux", INITIAL_ALTITUDE=0, DISTANCE=2.4, AVERAGE_SLOPE=4.9, CATEGORY="4"</v>
      </c>
    </row>
    <row r="2067" spans="1:1" x14ac:dyDescent="0.25">
      <c r="A2067" t="str">
        <f>_xlfn.TEXTJOIN(", ", TRUE, 'fields &amp; values'!A2067:H2067)</f>
        <v>CLIMB_ID=2066, STAGE_NUMBER=688, STARTING_AT_KM=71.5, NAME="Côte de Pamiers", INITIAL_ALTITUDE=0, DISTANCE=2.5, AVERAGE_SLOPE=5.4, CATEGORY="4"</v>
      </c>
    </row>
    <row r="2068" spans="1:1" x14ac:dyDescent="0.25">
      <c r="A2068" t="str">
        <f>_xlfn.TEXTJOIN(", ", TRUE, 'fields &amp; values'!A2068:H2068)</f>
        <v>CLIMB_ID=2067, STAGE_NUMBER=688, STARTING_AT_KM=155, NAME="Col de Portet-d'Aspet", INITIAL_ALTITUDE=1069, DISTANCE=5.4, AVERAGE_SLOPE=6.9, CATEGORY="2"</v>
      </c>
    </row>
    <row r="2069" spans="1:1" x14ac:dyDescent="0.25">
      <c r="A2069" t="str">
        <f>_xlfn.TEXTJOIN(", ", TRUE, 'fields &amp; values'!A2069:H2069)</f>
        <v>CLIMB_ID=2068, STAGE_NUMBER=688, STARTING_AT_KM=176.5, NAME="Col des Ares", INITIAL_ALTITUDE=0, DISTANCE=6, AVERAGE_SLOPE=5.2, CATEGORY="3"</v>
      </c>
    </row>
    <row r="2070" spans="1:1" x14ac:dyDescent="0.25">
      <c r="A2070" t="str">
        <f>_xlfn.TEXTJOIN(", ", TRUE, 'fields &amp; values'!A2070:H2070)</f>
        <v>CLIMB_ID=2069, STAGE_NUMBER=688, STARTING_AT_KM=216, NAME="Port de Balès", INITIAL_ALTITUDE=1755, DISTANCE=11.7, AVERAGE_SLOPE=7.7, CATEGORY="H"</v>
      </c>
    </row>
    <row r="2071" spans="1:1" x14ac:dyDescent="0.25">
      <c r="A2071" t="str">
        <f>_xlfn.TEXTJOIN(", ", TRUE, 'fields &amp; values'!A2071:H2071)</f>
        <v>CLIMB_ID=2070, STAGE_NUMBER=689, STARTING_AT_KM=57.5, NAME="Col du Portillon", INITIAL_ALTITUDE=1292, DISTANCE=8.3, AVERAGE_SLOPE=7.1, CATEGORY="1"</v>
      </c>
    </row>
    <row r="2072" spans="1:1" x14ac:dyDescent="0.25">
      <c r="A2072" t="str">
        <f>_xlfn.TEXTJOIN(", ", TRUE, 'fields &amp; values'!A2072:H2072)</f>
        <v>CLIMB_ID=2071, STAGE_NUMBER=689, STARTING_AT_KM=82, NAME="Col de Peyresourde", INITIAL_ALTITUDE=1569, DISTANCE=13.2, AVERAGE_SLOPE=7, CATEGORY="1"</v>
      </c>
    </row>
    <row r="2073" spans="1:1" x14ac:dyDescent="0.25">
      <c r="A2073" t="str">
        <f>_xlfn.TEXTJOIN(", ", TRUE, 'fields &amp; values'!A2073:H2073)</f>
        <v>CLIMB_ID=2072, STAGE_NUMBER=689, STARTING_AT_KM=102.5, NAME="Col de Val Louron-Azet", INITIAL_ALTITUDE=1580, DISTANCE=7.4, AVERAGE_SLOPE=8.3, CATEGORY="1"</v>
      </c>
    </row>
    <row r="2074" spans="1:1" x14ac:dyDescent="0.25">
      <c r="A2074" t="str">
        <f>_xlfn.TEXTJOIN(", ", TRUE, 'fields &amp; values'!A2074:H2074)</f>
        <v>CLIMB_ID=2073, STAGE_NUMBER=689, STARTING_AT_KM=124.5, NAME="Montée de Saint-Lary Pla d'Adet", INITIAL_ALTITUDE=1680, DISTANCE=10.2, AVERAGE_SLOPE=8.3, CATEGORY="H"</v>
      </c>
    </row>
    <row r="2075" spans="1:1" x14ac:dyDescent="0.25">
      <c r="A2075" t="str">
        <f>_xlfn.TEXTJOIN(", ", TRUE, 'fields &amp; values'!A2075:H2075)</f>
        <v>CLIMB_ID=2074, STAGE_NUMBER=690, STARTING_AT_KM=28, NAME="Côte de Bénéjacq", INITIAL_ALTITUDE=0, DISTANCE=2.6, AVERAGE_SLOPE=6.7, CATEGORY="3"</v>
      </c>
    </row>
    <row r="2076" spans="1:1" x14ac:dyDescent="0.25">
      <c r="A2076" t="str">
        <f>_xlfn.TEXTJOIN(", ", TRUE, 'fields &amp; values'!A2076:H2076)</f>
        <v>CLIMB_ID=2075, STAGE_NUMBER=690, STARTING_AT_KM=56, NAME="Côte de Loucrup", INITIAL_ALTITUDE=0, DISTANCE=2, AVERAGE_SLOPE=7, CATEGORY="3"</v>
      </c>
    </row>
    <row r="2077" spans="1:1" x14ac:dyDescent="0.25">
      <c r="A2077" t="str">
        <f>_xlfn.TEXTJOIN(", ", TRUE, 'fields &amp; values'!A2077:H2077)</f>
        <v>CLIMB_ID=2076, STAGE_NUMBER=690, STARTING_AT_KM=95.5, NAME="Col du Tourmalet - Souvenir Jacques Goddet", INITIAL_ALTITUDE=2115, DISTANCE=17.1, AVERAGE_SLOPE=7.3, CATEGORY="H"</v>
      </c>
    </row>
    <row r="2078" spans="1:1" x14ac:dyDescent="0.25">
      <c r="A2078" t="str">
        <f>_xlfn.TEXTJOIN(", ", TRUE, 'fields &amp; values'!A2078:H2078)</f>
        <v>CLIMB_ID=2077, STAGE_NUMBER=690, STARTING_AT_KM=145.5, NAME="Montée du Hautacam", INITIAL_ALTITUDE=1520, DISTANCE=13.6, AVERAGE_SLOPE=7.8, CATEGORY="H"</v>
      </c>
    </row>
    <row r="2079" spans="1:1" x14ac:dyDescent="0.25">
      <c r="A2079" t="str">
        <f>_xlfn.TEXTJOIN(", ", TRUE, 'fields &amp; values'!A2079:H2079)</f>
        <v>CLIMB_ID=2078, STAGE_NUMBER=691, STARTING_AT_KM=195.5, NAME="Côte de Monbazillac", INITIAL_ALTITUDE=0, DISTANCE=1.3, AVERAGE_SLOPE=7.6, CATEGORY="4"</v>
      </c>
    </row>
    <row r="2080" spans="1:1" x14ac:dyDescent="0.25">
      <c r="A2080" t="str">
        <f>_xlfn.TEXTJOIN(", ", TRUE, 'fields &amp; values'!A2080:H2080)</f>
        <v>CLIMB_ID=2079, STAGE_NUMBER=693, STARTING_AT_KM=31, NAME="Côte de Briis-sous-Forges", INITIAL_ALTITUDE=0, DISTANCE=0, AVERAGE_SLOPE=0, CATEGORY="4"</v>
      </c>
    </row>
    <row r="2081" spans="1:1" x14ac:dyDescent="0.25">
      <c r="A2081" t="str">
        <f>_xlfn.TEXTJOIN(", ", TRUE, 'fields &amp; values'!A2081:H2081)</f>
        <v>CLIMB_ID=2080, STAGE_NUMBER=694, STARTING_AT_KM=68, NAME="Côte de Cray", INITIAL_ALTITUDE=0, DISTANCE=1.6, AVERAGE_SLOPE=7.1, CATEGORY="4"</v>
      </c>
    </row>
    <row r="2082" spans="1:1" x14ac:dyDescent="0.25">
      <c r="A2082" t="str">
        <f>_xlfn.TEXTJOIN(", ", TRUE, 'fields &amp; values'!A2082:H2082)</f>
        <v>CLIMB_ID=2081, STAGE_NUMBER=694, STARTING_AT_KM=103.5, NAME="Côte de Buttertubs", INITIAL_ALTITUDE=0, DISTANCE=4.5, AVERAGE_SLOPE=6.8, CATEGORY="3"</v>
      </c>
    </row>
    <row r="2083" spans="1:1" x14ac:dyDescent="0.25">
      <c r="A2083" t="str">
        <f>_xlfn.TEXTJOIN(", ", TRUE, 'fields &amp; values'!A2083:H2083)</f>
        <v>CLIMB_ID=2082, STAGE_NUMBER=694, STARTING_AT_KM=129.5, NAME="Côte de Griton Moor", INITIAL_ALTITUDE=0, DISTANCE=3, AVERAGE_SLOPE=6.6, CATEGORY="3"</v>
      </c>
    </row>
    <row r="2084" spans="1:1" x14ac:dyDescent="0.25">
      <c r="A2084" t="str">
        <f>_xlfn.TEXTJOIN(", ", TRUE, 'fields &amp; values'!A2084:H2084)</f>
        <v>CLIMB_ID=2083, STAGE_NUMBER=695, STARTING_AT_KM=47, NAME="Côte de Blubberhouses", INITIAL_ALTITUDE=0, DISTANCE=1.8, AVERAGE_SLOPE=6.1, CATEGORY="4"</v>
      </c>
    </row>
    <row r="2085" spans="1:1" x14ac:dyDescent="0.25">
      <c r="A2085" t="str">
        <f>_xlfn.TEXTJOIN(", ", TRUE, 'fields &amp; values'!A2085:H2085)</f>
        <v>CLIMB_ID=2084, STAGE_NUMBER=695, STARTING_AT_KM=85, NAME="Côte d'Oxenhope Moor", INITIAL_ALTITUDE=0, DISTANCE=3.1, AVERAGE_SLOPE=6.4, CATEGORY="3"</v>
      </c>
    </row>
    <row r="2086" spans="1:1" x14ac:dyDescent="0.25">
      <c r="A2086" t="str">
        <f>_xlfn.TEXTJOIN(", ", TRUE, 'fields &amp; values'!A2086:H2086)</f>
        <v>CLIMB_ID=2085, STAGE_NUMBER=695, STARTING_AT_KM=112.5, NAME="VC Côte de Ripponden", INITIAL_ALTITUDE=0, DISTANCE=1.3, AVERAGE_SLOPE=8.6, CATEGORY="3"</v>
      </c>
    </row>
    <row r="2087" spans="1:1" x14ac:dyDescent="0.25">
      <c r="A2087" t="str">
        <f>_xlfn.TEXTJOIN(", ", TRUE, 'fields &amp; values'!A2087:H2087)</f>
        <v>CLIMB_ID=2086, STAGE_NUMBER=695, STARTING_AT_KM=119.5, NAME="Côte de Greetland", INITIAL_ALTITUDE=0, DISTANCE=1.6, AVERAGE_SLOPE=6.7, CATEGORY="3"</v>
      </c>
    </row>
    <row r="2088" spans="1:1" x14ac:dyDescent="0.25">
      <c r="A2088" t="str">
        <f>_xlfn.TEXTJOIN(", ", TRUE, 'fields &amp; values'!A2088:H2088)</f>
        <v>CLIMB_ID=2087, STAGE_NUMBER=695, STARTING_AT_KM=143.5, NAME="Côte de Holme Moss", INITIAL_ALTITUDE=0, DISTANCE=4.7, AVERAGE_SLOPE=7, CATEGORY="2"</v>
      </c>
    </row>
    <row r="2089" spans="1:1" x14ac:dyDescent="0.25">
      <c r="A2089" t="str">
        <f>_xlfn.TEXTJOIN(", ", TRUE, 'fields &amp; values'!A2089:H2089)</f>
        <v>CLIMB_ID=2088, STAGE_NUMBER=695, STARTING_AT_KM=167, NAME="Côte de Midhopestones", INITIAL_ALTITUDE=0, DISTANCE=2.5, AVERAGE_SLOPE=6.1, CATEGORY="3"</v>
      </c>
    </row>
    <row r="2090" spans="1:1" x14ac:dyDescent="0.25">
      <c r="A2090" t="str">
        <f>_xlfn.TEXTJOIN(", ", TRUE, 'fields &amp; values'!A2090:H2090)</f>
        <v>CLIMB_ID=2089, STAGE_NUMBER=695, STARTING_AT_KM=175, NAME="Côte de Bradfield", INITIAL_ALTITUDE=0, DISTANCE=1, AVERAGE_SLOPE=7.4, CATEGORY="4"</v>
      </c>
    </row>
    <row r="2091" spans="1:1" x14ac:dyDescent="0.25">
      <c r="A2091" t="str">
        <f>_xlfn.TEXTJOIN(", ", TRUE, 'fields &amp; values'!A2091:H2091)</f>
        <v>CLIMB_ID=2090, STAGE_NUMBER=695, STARTING_AT_KM=182, NAME="Côte d'Oughtibridge", INITIAL_ALTITUDE=0, DISTANCE=1.5, AVERAGE_SLOPE=9.1, CATEGORY="3"</v>
      </c>
    </row>
    <row r="2092" spans="1:1" x14ac:dyDescent="0.25">
      <c r="A2092" t="str">
        <f>_xlfn.TEXTJOIN(", ", TRUE, 'fields &amp; values'!A2092:H2092)</f>
        <v>CLIMB_ID=2091, STAGE_NUMBER=695, STARTING_AT_KM=196, NAME="VC Côte de Jenkin Road", INITIAL_ALTITUDE=0, DISTANCE=0.8, AVERAGE_SLOPE=10.8, CATEGORY="4"</v>
      </c>
    </row>
    <row r="2093" spans="1:1" x14ac:dyDescent="0.25">
      <c r="A2093" t="str">
        <f>_xlfn.TEXTJOIN(", ", TRUE, 'fields &amp; values'!A2093:H2093)</f>
        <v>CLIMB_ID=2092, STAGE_NUMBER=697, STARTING_AT_KM=34, NAME="Côte de Campagnette", INITIAL_ALTITUDE=0, DISTANCE=1, AVERAGE_SLOPE=6.5, CATEGORY="4"</v>
      </c>
    </row>
    <row r="2094" spans="1:1" x14ac:dyDescent="0.25">
      <c r="A2094" t="str">
        <f>_xlfn.TEXTJOIN(", ", TRUE, 'fields &amp; values'!A2094:H2094)</f>
        <v>CLIMB_ID=2093, STAGE_NUMBER=697, STARTING_AT_KM=117.5, NAME="Mont Noir", INITIAL_ALTITUDE=0, DISTANCE=1.3, AVERAGE_SLOPE=5.7, CATEGORY="4"</v>
      </c>
    </row>
    <row r="2095" spans="1:1" x14ac:dyDescent="0.25">
      <c r="A2095" t="str">
        <f>_xlfn.TEXTJOIN(", ", TRUE, 'fields &amp; values'!A2095:H2095)</f>
        <v>CLIMB_ID=2094, STAGE_NUMBER=699, STARTING_AT_KM=107.5, NAME="Côte de Coucy-le-Château-Auffrique", INITIAL_ALTITUDE=0, DISTANCE=0.9, AVERAGE_SLOPE=6.2, CATEGORY="4"</v>
      </c>
    </row>
    <row r="2096" spans="1:1" x14ac:dyDescent="0.25">
      <c r="A2096" t="str">
        <f>_xlfn.TEXTJOIN(", ", TRUE, 'fields &amp; values'!A2096:H2096)</f>
        <v>CLIMB_ID=2095, STAGE_NUMBER=699, STARTING_AT_KM=157, NAME="Côte de Roucy", INITIAL_ALTITUDE=0, DISTANCE=1.5, AVERAGE_SLOPE=6.2, CATEGORY="4"</v>
      </c>
    </row>
    <row r="2097" spans="1:1" x14ac:dyDescent="0.25">
      <c r="A2097" t="str">
        <f>_xlfn.TEXTJOIN(", ", TRUE, 'fields &amp; values'!A2097:H2097)</f>
        <v>CLIMB_ID=2096, STAGE_NUMBER=700, STARTING_AT_KM=217.5, NAME="Côte de Maron", INITIAL_ALTITUDE=0, DISTANCE=3.2, AVERAGE_SLOPE=5, CATEGORY="4"</v>
      </c>
    </row>
    <row r="2098" spans="1:1" x14ac:dyDescent="0.25">
      <c r="A2098" t="str">
        <f>_xlfn.TEXTJOIN(", ", TRUE, 'fields &amp; values'!A2098:H2098)</f>
        <v>CLIMB_ID=2097, STAGE_NUMBER=700, STARTING_AT_KM=229, NAME="Côte de Boufflers", INITIAL_ALTITUDE=0, DISTANCE=1.3, AVERAGE_SLOPE=7.9, CATEGORY="4"</v>
      </c>
    </row>
    <row r="2099" spans="1:1" x14ac:dyDescent="0.25">
      <c r="A2099" t="str">
        <f>_xlfn.TEXTJOIN(", ", TRUE, 'fields &amp; values'!A2099:H2099)</f>
        <v>CLIMB_ID=2098, STAGE_NUMBER=701, STARTING_AT_KM=142, NAME="Col de la Croix des Moinats", INITIAL_ALTITUDE=891, DISTANCE=7.6, AVERAGE_SLOPE=6, CATEGORY="2"</v>
      </c>
    </row>
    <row r="2100" spans="1:1" x14ac:dyDescent="0.25">
      <c r="A2100" t="str">
        <f>_xlfn.TEXTJOIN(", ", TRUE, 'fields &amp; values'!A2100:H2100)</f>
        <v>CLIMB_ID=2099, STAGE_NUMBER=701, STARTING_AT_KM=150, NAME="Col de Grosse Pierre", INITIAL_ALTITUDE=901, DISTANCE=3, AVERAGE_SLOPE=7.5, CATEGORY="2"</v>
      </c>
    </row>
    <row r="2101" spans="1:1" x14ac:dyDescent="0.25">
      <c r="A2101" t="str">
        <f>_xlfn.TEXTJOIN(", ", TRUE, 'fields &amp; values'!A2101:H2101)</f>
        <v>CLIMB_ID=2100, STAGE_NUMBER=701, STARTING_AT_KM=161, NAME="Côte de La Mauselaine", INITIAL_ALTITUDE=0, DISTANCE=1.8, AVERAGE_SLOPE=10.3, CATEGORY="3"</v>
      </c>
    </row>
    <row r="2102" spans="1:1" x14ac:dyDescent="0.25">
      <c r="A2102" t="str">
        <f>_xlfn.TEXTJOIN(", ", TRUE, 'fields &amp; values'!A2102:H2102)</f>
        <v>CLIMB_ID=2101, STAGE_NUMBER=702, STARTING_AT_KM=11.5, NAME="Col de la Schlucht", INITIAL_ALTITUDE=1140, DISTANCE=8.6, AVERAGE_SLOPE=4.5, CATEGORY="2"</v>
      </c>
    </row>
    <row r="2103" spans="1:1" x14ac:dyDescent="0.25">
      <c r="A2103" t="str">
        <f>_xlfn.TEXTJOIN(", ", TRUE, 'fields &amp; values'!A2103:H2103)</f>
        <v>CLIMB_ID=2102, STAGE_NUMBER=702, STARTING_AT_KM=41, NAME="Col du Wettstein", INITIAL_ALTITUDE=0, DISTANCE=7.7, AVERAGE_SLOPE=4.1, CATEGORY="3"</v>
      </c>
    </row>
    <row r="2104" spans="1:1" x14ac:dyDescent="0.25">
      <c r="A2104" t="str">
        <f>_xlfn.TEXTJOIN(", ", TRUE, 'fields &amp; values'!A2104:H2104)</f>
        <v>CLIMB_ID=2103, STAGE_NUMBER=702, STARTING_AT_KM=70, NAME="Côte des Cinq Châteaux", INITIAL_ALTITUDE=0, DISTANCE=4.5, AVERAGE_SLOPE=6.1, CATEGORY="3"</v>
      </c>
    </row>
    <row r="2105" spans="1:1" x14ac:dyDescent="0.25">
      <c r="A2105" t="str">
        <f>_xlfn.TEXTJOIN(", ", TRUE, 'fields &amp; values'!A2105:H2105)</f>
        <v>CLIMB_ID=2104, STAGE_NUMBER=702, STARTING_AT_KM=86, NAME="Côte de Gueberschwihr", INITIAL_ALTITUDE=559, DISTANCE=4.1, AVERAGE_SLOPE=7.9, CATEGORY="2"</v>
      </c>
    </row>
    <row r="2106" spans="1:1" x14ac:dyDescent="0.25">
      <c r="A2106" t="str">
        <f>_xlfn.TEXTJOIN(", ", TRUE, 'fields &amp; values'!A2106:H2106)</f>
        <v>CLIMB_ID=2105, STAGE_NUMBER=702, STARTING_AT_KM=120, NAME="Le Markstein", INITIAL_ALTITUDE=1183, DISTANCE=10.8, AVERAGE_SLOPE=5.4, CATEGORY="1"</v>
      </c>
    </row>
    <row r="2107" spans="1:1" x14ac:dyDescent="0.25">
      <c r="A2107" t="str">
        <f>_xlfn.TEXTJOIN(", ", TRUE, 'fields &amp; values'!A2107:H2107)</f>
        <v>CLIMB_ID=2106, STAGE_NUMBER=702, STARTING_AT_KM=127, NAME="Grand Ballon", INITIAL_ALTITUDE=0, DISTANCE=1.4, AVERAGE_SLOPE=8.6, CATEGORY="3"</v>
      </c>
    </row>
    <row r="2108" spans="1:1" x14ac:dyDescent="0.25">
      <c r="A2108" t="str">
        <f>_xlfn.TEXTJOIN(", ", TRUE, 'fields &amp; values'!A2108:H2108)</f>
        <v>CLIMB_ID=2107, STAGE_NUMBER=703, STARTING_AT_KM=30.5, NAME="Col du Firstplan", INITIAL_ALTITUDE=722, DISTANCE=8.3, AVERAGE_SLOPE=5.4, CATEGORY="2"</v>
      </c>
    </row>
    <row r="2109" spans="1:1" x14ac:dyDescent="0.25">
      <c r="A2109" t="str">
        <f>_xlfn.TEXTJOIN(", ", TRUE, 'fields &amp; values'!A2109:H2109)</f>
        <v>CLIMB_ID=2108, STAGE_NUMBER=703, STARTING_AT_KM=54.5, NAME="Petit Ballon", INITIAL_ALTITUDE=1163, DISTANCE=9.3, AVERAGE_SLOPE=8.1, CATEGORY="1"</v>
      </c>
    </row>
    <row r="2110" spans="1:1" x14ac:dyDescent="0.25">
      <c r="A2110" t="str">
        <f>_xlfn.TEXTJOIN(", ", TRUE, 'fields &amp; values'!A2110:H2110)</f>
        <v>CLIMB_ID=2109, STAGE_NUMBER=703, STARTING_AT_KM=71.5, NAME="Col du Platzerwasel", INITIAL_ALTITUDE=1193, DISTANCE=7.1, AVERAGE_SLOPE=8.4, CATEGORY="1"</v>
      </c>
    </row>
    <row r="2111" spans="1:1" x14ac:dyDescent="0.25">
      <c r="A2111" t="str">
        <f>_xlfn.TEXTJOIN(", ", TRUE, 'fields &amp; values'!A2111:H2111)</f>
        <v>CLIMB_ID=2110, STAGE_NUMBER=703, STARTING_AT_KM=103.5, NAME="Col d'Oderen", INITIAL_ALTITUDE=884, DISTANCE=6.7, AVERAGE_SLOPE=6.1, CATEGORY="2"</v>
      </c>
    </row>
    <row r="2112" spans="1:1" x14ac:dyDescent="0.25">
      <c r="A2112" t="str">
        <f>_xlfn.TEXTJOIN(", ", TRUE, 'fields &amp; values'!A2112:H2112)</f>
        <v>CLIMB_ID=2111, STAGE_NUMBER=703, STARTING_AT_KM=125.5, NAME="Col des Croix", INITIAL_ALTITUDE=0, DISTANCE=3.2, AVERAGE_SLOPE=6.2, CATEGORY="3"</v>
      </c>
    </row>
    <row r="2113" spans="1:1" x14ac:dyDescent="0.25">
      <c r="A2113" t="str">
        <f>_xlfn.TEXTJOIN(", ", TRUE, 'fields &amp; values'!A2113:H2113)</f>
        <v>CLIMB_ID=2112, STAGE_NUMBER=703, STARTING_AT_KM=143.5, NAME="Col des Chevrères", INITIAL_ALTITUDE=914, DISTANCE=3.5, AVERAGE_SLOPE=9.5, CATEGORY="1"</v>
      </c>
    </row>
    <row r="2114" spans="1:1" x14ac:dyDescent="0.25">
      <c r="A2114" t="str">
        <f>_xlfn.TEXTJOIN(", ", TRUE, 'fields &amp; values'!A2114:H2114)</f>
        <v>CLIMB_ID=2113, STAGE_NUMBER=703, STARTING_AT_KM=161.5, NAME="La Planche des Belles Filles", INITIAL_ALTITUDE=1035, DISTANCE=5.9, AVERAGE_SLOPE=8.5, CATEGORY="1"</v>
      </c>
    </row>
    <row r="2115" spans="1:1" x14ac:dyDescent="0.25">
      <c r="A2115" t="str">
        <f>_xlfn.TEXTJOIN(", ", TRUE, 'fields &amp; values'!A2115:H2115)</f>
        <v>CLIMB_ID=2114, STAGE_NUMBER=704, STARTING_AT_KM=141, NAME="Côte de Rogna", INITIAL_ALTITUDE=0, DISTANCE=7.6, AVERAGE_SLOPE=4.9, CATEGORY="3"</v>
      </c>
    </row>
    <row r="2116" spans="1:1" x14ac:dyDescent="0.25">
      <c r="A2116" t="str">
        <f>_xlfn.TEXTJOIN(", ", TRUE, 'fields &amp; values'!A2116:H2116)</f>
        <v>CLIMB_ID=2115, STAGE_NUMBER=704, STARTING_AT_KM=148.5, NAME="Côte de Choux", INITIAL_ALTITUDE=0, DISTANCE=1.7, AVERAGE_SLOPE=6.5, CATEGORY="3"</v>
      </c>
    </row>
    <row r="2117" spans="1:1" x14ac:dyDescent="0.25">
      <c r="A2117" t="str">
        <f>_xlfn.TEXTJOIN(", ", TRUE, 'fields &amp; values'!A2117:H2117)</f>
        <v>CLIMB_ID=2116, STAGE_NUMBER=704, STARTING_AT_KM=152.5, NAME="Côte de Désertin", INITIAL_ALTITUDE=0, DISTANCE=3.1, AVERAGE_SLOPE=5.2, CATEGORY="4"</v>
      </c>
    </row>
    <row r="2118" spans="1:1" x14ac:dyDescent="0.25">
      <c r="A2118" t="str">
        <f>_xlfn.TEXTJOIN(", ", TRUE, 'fields &amp; values'!A2118:H2118)</f>
        <v>CLIMB_ID=2117, STAGE_NUMBER=704, STARTING_AT_KM=168, NAME="Côte d'Échallon", INITIAL_ALTITUDE=0, DISTANCE=3, AVERAGE_SLOPE=6.6, CATEGORY="3"</v>
      </c>
    </row>
    <row r="2119" spans="1:1" x14ac:dyDescent="0.25">
      <c r="A2119" t="str">
        <f>_xlfn.TEXTJOIN(", ", TRUE, 'fields &amp; values'!A2119:H2119)</f>
        <v>CLIMB_ID=2118, STAGE_NUMBER=705, STARTING_AT_KM=58.5, NAME="Col de Brouilly", INITIAL_ALTITUDE=0, DISTANCE=1.7, AVERAGE_SLOPE=5.1, CATEGORY="4"</v>
      </c>
    </row>
    <row r="2120" spans="1:1" x14ac:dyDescent="0.25">
      <c r="A2120" t="str">
        <f>_xlfn.TEXTJOIN(", ", TRUE, 'fields &amp; values'!A2120:H2120)</f>
        <v>CLIMB_ID=2119, STAGE_NUMBER=705, STARTING_AT_KM=83, NAME="Côte du Saule-d'Oingt", INITIAL_ALTITUDE=0, DISTANCE=3.8, AVERAGE_SLOPE=4.5, CATEGORY="3"</v>
      </c>
    </row>
    <row r="2121" spans="1:1" x14ac:dyDescent="0.25">
      <c r="A2121" t="str">
        <f>_xlfn.TEXTJOIN(", ", TRUE, 'fields &amp; values'!A2121:H2121)</f>
        <v>CLIMB_ID=2120, STAGE_NUMBER=705, STARTING_AT_KM=138, NAME="Col des Brosses", INITIAL_ALTITUDE=0, DISTANCE=15.3, AVERAGE_SLOPE=3.3, CATEGORY="3"</v>
      </c>
    </row>
    <row r="2122" spans="1:1" x14ac:dyDescent="0.25">
      <c r="A2122" t="str">
        <f>_xlfn.TEXTJOIN(", ", TRUE, 'fields &amp; values'!A2122:H2122)</f>
        <v>CLIMB_ID=2121, STAGE_NUMBER=705, STARTING_AT_KM=164, NAME="Côte de Grammond", INITIAL_ALTITUDE=0, DISTANCE=9.8, AVERAGE_SLOPE=2.9, CATEGORY="4"</v>
      </c>
    </row>
    <row r="2123" spans="1:1" x14ac:dyDescent="0.25">
      <c r="A2123" t="str">
        <f>_xlfn.TEXTJOIN(", ", TRUE, 'fields &amp; values'!A2123:H2123)</f>
        <v>CLIMB_ID=2122, STAGE_NUMBER=706, STARTING_AT_KM=24, NAME="Col de la Croix de Montvieux", INITIAL_ALTITUDE=0, DISTANCE=8, AVERAGE_SLOPE=4.1, CATEGORY="3"</v>
      </c>
    </row>
    <row r="2124" spans="1:1" x14ac:dyDescent="0.25">
      <c r="A2124" t="str">
        <f>_xlfn.TEXTJOIN(", ", TRUE, 'fields &amp; values'!A2124:H2124)</f>
        <v>CLIMB_ID=2123, STAGE_NUMBER=706, STARTING_AT_KM=152, NAME="Col de Palaquit (D57-D512)", INITIAL_ALTITUDE=1154, DISTANCE=14.1, AVERAGE_SLOPE=6.1, CATEGORY="1"</v>
      </c>
    </row>
    <row r="2125" spans="1:1" x14ac:dyDescent="0.25">
      <c r="A2125" t="str">
        <f>_xlfn.TEXTJOIN(", ", TRUE, 'fields &amp; values'!A2125:H2125)</f>
        <v>CLIMB_ID=2124, STAGE_NUMBER=706, STARTING_AT_KM=197.5, NAME="Montée de Chamrousse", INITIAL_ALTITUDE=1730, DISTANCE=18.2, AVERAGE_SLOPE=7.3, CATEGORY="H"</v>
      </c>
    </row>
    <row r="2126" spans="1:1" x14ac:dyDescent="0.25">
      <c r="A2126" t="str">
        <f>_xlfn.TEXTJOIN(", ", TRUE, 'fields &amp; values'!A2126:H2126)</f>
        <v>CLIMB_ID=2125, STAGE_NUMBER=707, STARTING_AT_KM=82, NAME="Col du Lautaret", INITIAL_ALTITUDE=2058, DISTANCE=34, AVERAGE_SLOPE=3.9, CATEGORY="1"</v>
      </c>
    </row>
    <row r="2127" spans="1:1" x14ac:dyDescent="0.25">
      <c r="A2127" t="str">
        <f>_xlfn.TEXTJOIN(", ", TRUE, 'fields &amp; values'!A2127:H2127)</f>
        <v>CLIMB_ID=2126, STAGE_NUMBER=707, STARTING_AT_KM=132.5, NAME="Col d'Izoard - Souvenir Henri Desgrange", INITIAL_ALTITUDE=2360, DISTANCE=19, AVERAGE_SLOPE=6, CATEGORY="H"</v>
      </c>
    </row>
    <row r="2128" spans="1:1" x14ac:dyDescent="0.25">
      <c r="A2128" t="str">
        <f>_xlfn.TEXTJOIN(", ", TRUE, 'fields &amp; values'!A2128:H2128)</f>
        <v>CLIMB_ID=2127, STAGE_NUMBER=707, STARTING_AT_KM=177, NAME="Montée de Risoul", INITIAL_ALTITUDE=1855, DISTANCE=12.6, AVERAGE_SLOPE=6.9, CATEGORY="1"</v>
      </c>
    </row>
    <row r="2129" spans="1:1" x14ac:dyDescent="0.25">
      <c r="A2129" t="str">
        <f>_xlfn.TEXTJOIN(", ", TRUE, 'fields &amp; values'!A2129:H2129)</f>
        <v>CLIMB_ID=2128, STAGE_NUMBER=709, STARTING_AT_KM=25, NAME="Côte de Fanjeaux", INITIAL_ALTITUDE=0, DISTANCE=2.4, AVERAGE_SLOPE=4.9, CATEGORY="4"</v>
      </c>
    </row>
    <row r="2130" spans="1:1" x14ac:dyDescent="0.25">
      <c r="A2130" t="str">
        <f>_xlfn.TEXTJOIN(", ", TRUE, 'fields &amp; values'!A2130:H2130)</f>
        <v>CLIMB_ID=2129, STAGE_NUMBER=709, STARTING_AT_KM=71.5, NAME="Côte de Pamiers", INITIAL_ALTITUDE=0, DISTANCE=2.5, AVERAGE_SLOPE=5.4, CATEGORY="4"</v>
      </c>
    </row>
    <row r="2131" spans="1:1" x14ac:dyDescent="0.25">
      <c r="A2131" t="str">
        <f>_xlfn.TEXTJOIN(", ", TRUE, 'fields &amp; values'!A2131:H2131)</f>
        <v>CLIMB_ID=2130, STAGE_NUMBER=709, STARTING_AT_KM=155, NAME="Col de Portet-d'Aspet", INITIAL_ALTITUDE=1069, DISTANCE=5.4, AVERAGE_SLOPE=6.9, CATEGORY="2"</v>
      </c>
    </row>
    <row r="2132" spans="1:1" x14ac:dyDescent="0.25">
      <c r="A2132" t="str">
        <f>_xlfn.TEXTJOIN(", ", TRUE, 'fields &amp; values'!A2132:H2132)</f>
        <v>CLIMB_ID=2131, STAGE_NUMBER=709, STARTING_AT_KM=176.5, NAME="Col des Ares", INITIAL_ALTITUDE=0, DISTANCE=6, AVERAGE_SLOPE=5.2, CATEGORY="3"</v>
      </c>
    </row>
    <row r="2133" spans="1:1" x14ac:dyDescent="0.25">
      <c r="A2133" t="str">
        <f>_xlfn.TEXTJOIN(", ", TRUE, 'fields &amp; values'!A2133:H2133)</f>
        <v>CLIMB_ID=2132, STAGE_NUMBER=709, STARTING_AT_KM=216, NAME="Port de Balès", INITIAL_ALTITUDE=1755, DISTANCE=11.7, AVERAGE_SLOPE=7.7, CATEGORY="H"</v>
      </c>
    </row>
    <row r="2134" spans="1:1" x14ac:dyDescent="0.25">
      <c r="A2134" t="str">
        <f>_xlfn.TEXTJOIN(", ", TRUE, 'fields &amp; values'!A2134:H2134)</f>
        <v>CLIMB_ID=2133, STAGE_NUMBER=710, STARTING_AT_KM=57.5, NAME="Col du Portillon", INITIAL_ALTITUDE=1292, DISTANCE=8.3, AVERAGE_SLOPE=7.1, CATEGORY="1"</v>
      </c>
    </row>
    <row r="2135" spans="1:1" x14ac:dyDescent="0.25">
      <c r="A2135" t="str">
        <f>_xlfn.TEXTJOIN(", ", TRUE, 'fields &amp; values'!A2135:H2135)</f>
        <v>CLIMB_ID=2134, STAGE_NUMBER=710, STARTING_AT_KM=82, NAME="Col de Peyresourde", INITIAL_ALTITUDE=1569, DISTANCE=13.2, AVERAGE_SLOPE=7, CATEGORY="1"</v>
      </c>
    </row>
    <row r="2136" spans="1:1" x14ac:dyDescent="0.25">
      <c r="A2136" t="str">
        <f>_xlfn.TEXTJOIN(", ", TRUE, 'fields &amp; values'!A2136:H2136)</f>
        <v>CLIMB_ID=2135, STAGE_NUMBER=710, STARTING_AT_KM=102.5, NAME="Col de Val Louron-Azet", INITIAL_ALTITUDE=1580, DISTANCE=7.4, AVERAGE_SLOPE=8.3, CATEGORY="1"</v>
      </c>
    </row>
    <row r="2137" spans="1:1" x14ac:dyDescent="0.25">
      <c r="A2137" t="str">
        <f>_xlfn.TEXTJOIN(", ", TRUE, 'fields &amp; values'!A2137:H2137)</f>
        <v>CLIMB_ID=2136, STAGE_NUMBER=710, STARTING_AT_KM=124.5, NAME="Montée de Saint-Lary Pla d'Adet", INITIAL_ALTITUDE=1680, DISTANCE=10.2, AVERAGE_SLOPE=8.3, CATEGORY="H"</v>
      </c>
    </row>
    <row r="2138" spans="1:1" x14ac:dyDescent="0.25">
      <c r="A2138" t="str">
        <f>_xlfn.TEXTJOIN(", ", TRUE, 'fields &amp; values'!A2138:H2138)</f>
        <v>CLIMB_ID=2137, STAGE_NUMBER=711, STARTING_AT_KM=28, NAME="Côte de Bénéjacq", INITIAL_ALTITUDE=0, DISTANCE=2.6, AVERAGE_SLOPE=6.7, CATEGORY="3"</v>
      </c>
    </row>
    <row r="2139" spans="1:1" x14ac:dyDescent="0.25">
      <c r="A2139" t="str">
        <f>_xlfn.TEXTJOIN(", ", TRUE, 'fields &amp; values'!A2139:H2139)</f>
        <v>CLIMB_ID=2138, STAGE_NUMBER=711, STARTING_AT_KM=56, NAME="Côte de Loucrup", INITIAL_ALTITUDE=0, DISTANCE=2, AVERAGE_SLOPE=7, CATEGORY="3"</v>
      </c>
    </row>
    <row r="2140" spans="1:1" x14ac:dyDescent="0.25">
      <c r="A2140" t="str">
        <f>_xlfn.TEXTJOIN(", ", TRUE, 'fields &amp; values'!A2140:H2140)</f>
        <v>CLIMB_ID=2139, STAGE_NUMBER=711, STARTING_AT_KM=95.5, NAME="Col du Tourmalet - Souvenir Jacques Goddet", INITIAL_ALTITUDE=2115, DISTANCE=17.1, AVERAGE_SLOPE=7.3, CATEGORY="H"</v>
      </c>
    </row>
    <row r="2141" spans="1:1" x14ac:dyDescent="0.25">
      <c r="A2141" t="str">
        <f>_xlfn.TEXTJOIN(", ", TRUE, 'fields &amp; values'!A2141:H2141)</f>
        <v>CLIMB_ID=2140, STAGE_NUMBER=711, STARTING_AT_KM=145.5, NAME="Montée du Hautacam", INITIAL_ALTITUDE=1520, DISTANCE=13.6, AVERAGE_SLOPE=7.8, CATEGORY="H"</v>
      </c>
    </row>
    <row r="2142" spans="1:1" x14ac:dyDescent="0.25">
      <c r="A2142" t="str">
        <f>_xlfn.TEXTJOIN(", ", TRUE, 'fields &amp; values'!A2142:H2142)</f>
        <v>CLIMB_ID=2141, STAGE_NUMBER=712, STARTING_AT_KM=195.5, NAME="Côte de Monbazillac", INITIAL_ALTITUDE=0, DISTANCE=1.3, AVERAGE_SLOPE=7.6, CATEGORY="4"</v>
      </c>
    </row>
    <row r="2143" spans="1:1" x14ac:dyDescent="0.25">
      <c r="A2143" t="str">
        <f>_xlfn.TEXTJOIN(", ", TRUE, 'fields &amp; values'!A2143:H2143)</f>
        <v>CLIMB_ID=2142, STAGE_NUMBER=714, STARTING_AT_KM=31, NAME="Côte de Briis-sous-Forges", INITIAL_ALTITUDE=0, DISTANCE=0, AVERAGE_SLOPE=0, CATEGORY="4"</v>
      </c>
    </row>
    <row r="2144" spans="1:1" x14ac:dyDescent="0.25">
      <c r="A2144" t="str">
        <f>_xlfn.TEXTJOIN(", ", TRUE, 'fields &amp; values'!A2144:H2144)</f>
        <v>CLIMB_ID=2143, STAGE_NUMBER=715, STARTING_AT_KM=68, NAME="Côte de Cray", INITIAL_ALTITUDE=0, DISTANCE=1.6, AVERAGE_SLOPE=7.1, CATEGORY="4"</v>
      </c>
    </row>
    <row r="2145" spans="1:1" x14ac:dyDescent="0.25">
      <c r="A2145" t="str">
        <f>_xlfn.TEXTJOIN(", ", TRUE, 'fields &amp; values'!A2145:H2145)</f>
        <v>CLIMB_ID=2144, STAGE_NUMBER=715, STARTING_AT_KM=103.5, NAME="Côte de Buttertubs", INITIAL_ALTITUDE=0, DISTANCE=4.5, AVERAGE_SLOPE=6.8, CATEGORY="3"</v>
      </c>
    </row>
    <row r="2146" spans="1:1" x14ac:dyDescent="0.25">
      <c r="A2146" t="str">
        <f>_xlfn.TEXTJOIN(", ", TRUE, 'fields &amp; values'!A2146:H2146)</f>
        <v>CLIMB_ID=2145, STAGE_NUMBER=715, STARTING_AT_KM=129.5, NAME="Côte de Griton Moor", INITIAL_ALTITUDE=0, DISTANCE=3, AVERAGE_SLOPE=6.6, CATEGORY="3"</v>
      </c>
    </row>
    <row r="2147" spans="1:1" x14ac:dyDescent="0.25">
      <c r="A2147" t="str">
        <f>_xlfn.TEXTJOIN(", ", TRUE, 'fields &amp; values'!A2147:H2147)</f>
        <v>CLIMB_ID=2146, STAGE_NUMBER=716, STARTING_AT_KM=47, NAME="Côte de Blubberhouses", INITIAL_ALTITUDE=0, DISTANCE=1.8, AVERAGE_SLOPE=6.1, CATEGORY="4"</v>
      </c>
    </row>
    <row r="2148" spans="1:1" x14ac:dyDescent="0.25">
      <c r="A2148" t="str">
        <f>_xlfn.TEXTJOIN(", ", TRUE, 'fields &amp; values'!A2148:H2148)</f>
        <v>CLIMB_ID=2147, STAGE_NUMBER=716, STARTING_AT_KM=85, NAME="Côte d'Oxenhope Moor", INITIAL_ALTITUDE=0, DISTANCE=3.1, AVERAGE_SLOPE=6.4, CATEGORY="3"</v>
      </c>
    </row>
    <row r="2149" spans="1:1" x14ac:dyDescent="0.25">
      <c r="A2149" t="str">
        <f>_xlfn.TEXTJOIN(", ", TRUE, 'fields &amp; values'!A2149:H2149)</f>
        <v>CLIMB_ID=2148, STAGE_NUMBER=716, STARTING_AT_KM=112.5, NAME="VC Côte de Ripponden", INITIAL_ALTITUDE=0, DISTANCE=1.3, AVERAGE_SLOPE=8.6, CATEGORY="3"</v>
      </c>
    </row>
    <row r="2150" spans="1:1" x14ac:dyDescent="0.25">
      <c r="A2150" t="str">
        <f>_xlfn.TEXTJOIN(", ", TRUE, 'fields &amp; values'!A2150:H2150)</f>
        <v>CLIMB_ID=2149, STAGE_NUMBER=716, STARTING_AT_KM=119.5, NAME="Côte de Greetland", INITIAL_ALTITUDE=0, DISTANCE=1.6, AVERAGE_SLOPE=6.7, CATEGORY="3"</v>
      </c>
    </row>
    <row r="2151" spans="1:1" x14ac:dyDescent="0.25">
      <c r="A2151" t="str">
        <f>_xlfn.TEXTJOIN(", ", TRUE, 'fields &amp; values'!A2151:H2151)</f>
        <v>CLIMB_ID=2150, STAGE_NUMBER=716, STARTING_AT_KM=143.5, NAME="Côte de Holme Moss", INITIAL_ALTITUDE=0, DISTANCE=4.7, AVERAGE_SLOPE=7, CATEGORY="2"</v>
      </c>
    </row>
    <row r="2152" spans="1:1" x14ac:dyDescent="0.25">
      <c r="A2152" t="str">
        <f>_xlfn.TEXTJOIN(", ", TRUE, 'fields &amp; values'!A2152:H2152)</f>
        <v>CLIMB_ID=2151, STAGE_NUMBER=716, STARTING_AT_KM=167, NAME="Côte de Midhopestones", INITIAL_ALTITUDE=0, DISTANCE=2.5, AVERAGE_SLOPE=6.1, CATEGORY="3"</v>
      </c>
    </row>
    <row r="2153" spans="1:1" x14ac:dyDescent="0.25">
      <c r="A2153" t="str">
        <f>_xlfn.TEXTJOIN(", ", TRUE, 'fields &amp; values'!A2153:H2153)</f>
        <v>CLIMB_ID=2152, STAGE_NUMBER=716, STARTING_AT_KM=175, NAME="Côte de Bradfield", INITIAL_ALTITUDE=0, DISTANCE=1, AVERAGE_SLOPE=7.4, CATEGORY="4"</v>
      </c>
    </row>
    <row r="2154" spans="1:1" x14ac:dyDescent="0.25">
      <c r="A2154" t="str">
        <f>_xlfn.TEXTJOIN(", ", TRUE, 'fields &amp; values'!A2154:H2154)</f>
        <v>CLIMB_ID=2153, STAGE_NUMBER=716, STARTING_AT_KM=182, NAME="Côte d'Oughtibridge", INITIAL_ALTITUDE=0, DISTANCE=1.5, AVERAGE_SLOPE=9.1, CATEGORY="3"</v>
      </c>
    </row>
    <row r="2155" spans="1:1" x14ac:dyDescent="0.25">
      <c r="A2155" t="str">
        <f>_xlfn.TEXTJOIN(", ", TRUE, 'fields &amp; values'!A2155:H2155)</f>
        <v>CLIMB_ID=2154, STAGE_NUMBER=716, STARTING_AT_KM=196, NAME="VC Côte de Jenkin Road", INITIAL_ALTITUDE=0, DISTANCE=0.8, AVERAGE_SLOPE=10.8, CATEGORY="4"</v>
      </c>
    </row>
    <row r="2156" spans="1:1" x14ac:dyDescent="0.25">
      <c r="A2156" t="str">
        <f>_xlfn.TEXTJOIN(", ", TRUE, 'fields &amp; values'!A2156:H2156)</f>
        <v>CLIMB_ID=2155, STAGE_NUMBER=718, STARTING_AT_KM=34, NAME="Côte de Campagnette", INITIAL_ALTITUDE=0, DISTANCE=1, AVERAGE_SLOPE=6.5, CATEGORY="4"</v>
      </c>
    </row>
    <row r="2157" spans="1:1" x14ac:dyDescent="0.25">
      <c r="A2157" t="str">
        <f>_xlfn.TEXTJOIN(", ", TRUE, 'fields &amp; values'!A2157:H2157)</f>
        <v>CLIMB_ID=2156, STAGE_NUMBER=718, STARTING_AT_KM=117.5, NAME="Mont Noir", INITIAL_ALTITUDE=0, DISTANCE=1.3, AVERAGE_SLOPE=5.7, CATEGORY="4"</v>
      </c>
    </row>
    <row r="2158" spans="1:1" x14ac:dyDescent="0.25">
      <c r="A2158" t="str">
        <f>_xlfn.TEXTJOIN(", ", TRUE, 'fields &amp; values'!A2158:H2158)</f>
        <v>CLIMB_ID=2157, STAGE_NUMBER=720, STARTING_AT_KM=107.5, NAME="Côte de Coucy-le-Château-Auffrique", INITIAL_ALTITUDE=0, DISTANCE=0.9, AVERAGE_SLOPE=6.2, CATEGORY="4"</v>
      </c>
    </row>
    <row r="2159" spans="1:1" x14ac:dyDescent="0.25">
      <c r="A2159" t="str">
        <f>_xlfn.TEXTJOIN(", ", TRUE, 'fields &amp; values'!A2159:H2159)</f>
        <v>CLIMB_ID=2158, STAGE_NUMBER=720, STARTING_AT_KM=157, NAME="Côte de Roucy", INITIAL_ALTITUDE=0, DISTANCE=1.5, AVERAGE_SLOPE=6.2, CATEGORY="4"</v>
      </c>
    </row>
    <row r="2160" spans="1:1" x14ac:dyDescent="0.25">
      <c r="A2160" t="str">
        <f>_xlfn.TEXTJOIN(", ", TRUE, 'fields &amp; values'!A2160:H2160)</f>
        <v>CLIMB_ID=2159, STAGE_NUMBER=721, STARTING_AT_KM=217.5, NAME="Côte de Maron", INITIAL_ALTITUDE=0, DISTANCE=3.2, AVERAGE_SLOPE=5, CATEGORY="4"</v>
      </c>
    </row>
    <row r="2161" spans="1:1" x14ac:dyDescent="0.25">
      <c r="A2161" t="str">
        <f>_xlfn.TEXTJOIN(", ", TRUE, 'fields &amp; values'!A2161:H2161)</f>
        <v>CLIMB_ID=2160, STAGE_NUMBER=721, STARTING_AT_KM=229, NAME="Côte de Boufflers", INITIAL_ALTITUDE=0, DISTANCE=1.3, AVERAGE_SLOPE=7.9, CATEGORY="4"</v>
      </c>
    </row>
    <row r="2162" spans="1:1" x14ac:dyDescent="0.25">
      <c r="A2162" t="str">
        <f>_xlfn.TEXTJOIN(", ", TRUE, 'fields &amp; values'!A2162:H2162)</f>
        <v>CLIMB_ID=2161, STAGE_NUMBER=722, STARTING_AT_KM=142, NAME="Col de la Croix des Moinats", INITIAL_ALTITUDE=891, DISTANCE=7.6, AVERAGE_SLOPE=6, CATEGORY="2"</v>
      </c>
    </row>
    <row r="2163" spans="1:1" x14ac:dyDescent="0.25">
      <c r="A2163" t="str">
        <f>_xlfn.TEXTJOIN(", ", TRUE, 'fields &amp; values'!A2163:H2163)</f>
        <v>CLIMB_ID=2162, STAGE_NUMBER=722, STARTING_AT_KM=150, NAME="Col de Grosse Pierre", INITIAL_ALTITUDE=901, DISTANCE=3, AVERAGE_SLOPE=7.5, CATEGORY="2"</v>
      </c>
    </row>
    <row r="2164" spans="1:1" x14ac:dyDescent="0.25">
      <c r="A2164" t="str">
        <f>_xlfn.TEXTJOIN(", ", TRUE, 'fields &amp; values'!A2164:H2164)</f>
        <v>CLIMB_ID=2163, STAGE_NUMBER=722, STARTING_AT_KM=161, NAME="Côte de La Mauselaine", INITIAL_ALTITUDE=0, DISTANCE=1.8, AVERAGE_SLOPE=10.3, CATEGORY="3"</v>
      </c>
    </row>
    <row r="2165" spans="1:1" x14ac:dyDescent="0.25">
      <c r="A2165" t="str">
        <f>_xlfn.TEXTJOIN(", ", TRUE, 'fields &amp; values'!A2165:H2165)</f>
        <v>CLIMB_ID=2164, STAGE_NUMBER=723, STARTING_AT_KM=11.5, NAME="Col de la Schlucht", INITIAL_ALTITUDE=1140, DISTANCE=8.6, AVERAGE_SLOPE=4.5, CATEGORY="2"</v>
      </c>
    </row>
    <row r="2166" spans="1:1" x14ac:dyDescent="0.25">
      <c r="A2166" t="str">
        <f>_xlfn.TEXTJOIN(", ", TRUE, 'fields &amp; values'!A2166:H2166)</f>
        <v>CLIMB_ID=2165, STAGE_NUMBER=723, STARTING_AT_KM=41, NAME="Col du Wettstein", INITIAL_ALTITUDE=0, DISTANCE=7.7, AVERAGE_SLOPE=4.1, CATEGORY="3"</v>
      </c>
    </row>
    <row r="2167" spans="1:1" x14ac:dyDescent="0.25">
      <c r="A2167" t="str">
        <f>_xlfn.TEXTJOIN(", ", TRUE, 'fields &amp; values'!A2167:H2167)</f>
        <v>CLIMB_ID=2166, STAGE_NUMBER=723, STARTING_AT_KM=70, NAME="Côte des Cinq Châteaux", INITIAL_ALTITUDE=0, DISTANCE=4.5, AVERAGE_SLOPE=6.1, CATEGORY="3"</v>
      </c>
    </row>
    <row r="2168" spans="1:1" x14ac:dyDescent="0.25">
      <c r="A2168" t="str">
        <f>_xlfn.TEXTJOIN(", ", TRUE, 'fields &amp; values'!A2168:H2168)</f>
        <v>CLIMB_ID=2167, STAGE_NUMBER=723, STARTING_AT_KM=86, NAME="Côte de Gueberschwihr", INITIAL_ALTITUDE=559, DISTANCE=4.1, AVERAGE_SLOPE=7.9, CATEGORY="2"</v>
      </c>
    </row>
    <row r="2169" spans="1:1" x14ac:dyDescent="0.25">
      <c r="A2169" t="str">
        <f>_xlfn.TEXTJOIN(", ", TRUE, 'fields &amp; values'!A2169:H2169)</f>
        <v>CLIMB_ID=2168, STAGE_NUMBER=723, STARTING_AT_KM=120, NAME="Le Markstein", INITIAL_ALTITUDE=1183, DISTANCE=10.8, AVERAGE_SLOPE=5.4, CATEGORY="1"</v>
      </c>
    </row>
    <row r="2170" spans="1:1" x14ac:dyDescent="0.25">
      <c r="A2170" t="str">
        <f>_xlfn.TEXTJOIN(", ", TRUE, 'fields &amp; values'!A2170:H2170)</f>
        <v>CLIMB_ID=2169, STAGE_NUMBER=723, STARTING_AT_KM=127, NAME="Grand Ballon", INITIAL_ALTITUDE=0, DISTANCE=1.4, AVERAGE_SLOPE=8.6, CATEGORY="3"</v>
      </c>
    </row>
    <row r="2171" spans="1:1" x14ac:dyDescent="0.25">
      <c r="A2171" t="str">
        <f>_xlfn.TEXTJOIN(", ", TRUE, 'fields &amp; values'!A2171:H2171)</f>
        <v>CLIMB_ID=2170, STAGE_NUMBER=724, STARTING_AT_KM=30.5, NAME="Col du Firstplan", INITIAL_ALTITUDE=722, DISTANCE=8.3, AVERAGE_SLOPE=5.4, CATEGORY="2"</v>
      </c>
    </row>
    <row r="2172" spans="1:1" x14ac:dyDescent="0.25">
      <c r="A2172" t="str">
        <f>_xlfn.TEXTJOIN(", ", TRUE, 'fields &amp; values'!A2172:H2172)</f>
        <v>CLIMB_ID=2171, STAGE_NUMBER=724, STARTING_AT_KM=54.5, NAME="Petit Ballon", INITIAL_ALTITUDE=1163, DISTANCE=9.3, AVERAGE_SLOPE=8.1, CATEGORY="1"</v>
      </c>
    </row>
    <row r="2173" spans="1:1" x14ac:dyDescent="0.25">
      <c r="A2173" t="str">
        <f>_xlfn.TEXTJOIN(", ", TRUE, 'fields &amp; values'!A2173:H2173)</f>
        <v>CLIMB_ID=2172, STAGE_NUMBER=724, STARTING_AT_KM=71.5, NAME="Col du Platzerwasel", INITIAL_ALTITUDE=1193, DISTANCE=7.1, AVERAGE_SLOPE=8.4, CATEGORY="1"</v>
      </c>
    </row>
    <row r="2174" spans="1:1" x14ac:dyDescent="0.25">
      <c r="A2174" t="str">
        <f>_xlfn.TEXTJOIN(", ", TRUE, 'fields &amp; values'!A2174:H2174)</f>
        <v>CLIMB_ID=2173, STAGE_NUMBER=724, STARTING_AT_KM=103.5, NAME="Col d'Oderen", INITIAL_ALTITUDE=884, DISTANCE=6.7, AVERAGE_SLOPE=6.1, CATEGORY="2"</v>
      </c>
    </row>
    <row r="2175" spans="1:1" x14ac:dyDescent="0.25">
      <c r="A2175" t="str">
        <f>_xlfn.TEXTJOIN(", ", TRUE, 'fields &amp; values'!A2175:H2175)</f>
        <v>CLIMB_ID=2174, STAGE_NUMBER=724, STARTING_AT_KM=125.5, NAME="Col des Croix", INITIAL_ALTITUDE=0, DISTANCE=3.2, AVERAGE_SLOPE=6.2, CATEGORY="3"</v>
      </c>
    </row>
    <row r="2176" spans="1:1" x14ac:dyDescent="0.25">
      <c r="A2176" t="str">
        <f>_xlfn.TEXTJOIN(", ", TRUE, 'fields &amp; values'!A2176:H2176)</f>
        <v>CLIMB_ID=2175, STAGE_NUMBER=724, STARTING_AT_KM=143.5, NAME="Col des Chevrères", INITIAL_ALTITUDE=914, DISTANCE=3.5, AVERAGE_SLOPE=9.5, CATEGORY="1"</v>
      </c>
    </row>
    <row r="2177" spans="1:1" x14ac:dyDescent="0.25">
      <c r="A2177" t="str">
        <f>_xlfn.TEXTJOIN(", ", TRUE, 'fields &amp; values'!A2177:H2177)</f>
        <v>CLIMB_ID=2176, STAGE_NUMBER=724, STARTING_AT_KM=161.5, NAME="La Planche des Belles Filles", INITIAL_ALTITUDE=1035, DISTANCE=5.9, AVERAGE_SLOPE=8.5, CATEGORY="1"</v>
      </c>
    </row>
    <row r="2178" spans="1:1" x14ac:dyDescent="0.25">
      <c r="A2178" t="str">
        <f>_xlfn.TEXTJOIN(", ", TRUE, 'fields &amp; values'!A2178:H2178)</f>
        <v>CLIMB_ID=2177, STAGE_NUMBER=725, STARTING_AT_KM=141, NAME="Côte de Rogna", INITIAL_ALTITUDE=0, DISTANCE=7.6, AVERAGE_SLOPE=4.9, CATEGORY="3"</v>
      </c>
    </row>
    <row r="2179" spans="1:1" x14ac:dyDescent="0.25">
      <c r="A2179" t="str">
        <f>_xlfn.TEXTJOIN(", ", TRUE, 'fields &amp; values'!A2179:H2179)</f>
        <v>CLIMB_ID=2178, STAGE_NUMBER=725, STARTING_AT_KM=148.5, NAME="Côte de Choux", INITIAL_ALTITUDE=0, DISTANCE=1.7, AVERAGE_SLOPE=6.5, CATEGORY="3"</v>
      </c>
    </row>
    <row r="2180" spans="1:1" x14ac:dyDescent="0.25">
      <c r="A2180" t="str">
        <f>_xlfn.TEXTJOIN(", ", TRUE, 'fields &amp; values'!A2180:H2180)</f>
        <v>CLIMB_ID=2179, STAGE_NUMBER=725, STARTING_AT_KM=152.5, NAME="Côte de Désertin", INITIAL_ALTITUDE=0, DISTANCE=3.1, AVERAGE_SLOPE=5.2, CATEGORY="4"</v>
      </c>
    </row>
    <row r="2181" spans="1:1" x14ac:dyDescent="0.25">
      <c r="A2181" t="str">
        <f>_xlfn.TEXTJOIN(", ", TRUE, 'fields &amp; values'!A2181:H2181)</f>
        <v>CLIMB_ID=2180, STAGE_NUMBER=725, STARTING_AT_KM=168, NAME="Côte d'Échallon", INITIAL_ALTITUDE=0, DISTANCE=3, AVERAGE_SLOPE=6.6, CATEGORY="3"</v>
      </c>
    </row>
    <row r="2182" spans="1:1" x14ac:dyDescent="0.25">
      <c r="A2182" t="str">
        <f>_xlfn.TEXTJOIN(", ", TRUE, 'fields &amp; values'!A2182:H2182)</f>
        <v>CLIMB_ID=2181, STAGE_NUMBER=726, STARTING_AT_KM=58.5, NAME="Col de Brouilly", INITIAL_ALTITUDE=0, DISTANCE=1.7, AVERAGE_SLOPE=5.1, CATEGORY="4"</v>
      </c>
    </row>
    <row r="2183" spans="1:1" x14ac:dyDescent="0.25">
      <c r="A2183" t="str">
        <f>_xlfn.TEXTJOIN(", ", TRUE, 'fields &amp; values'!A2183:H2183)</f>
        <v>CLIMB_ID=2182, STAGE_NUMBER=726, STARTING_AT_KM=83, NAME="Côte du Saule-d'Oingt", INITIAL_ALTITUDE=0, DISTANCE=3.8, AVERAGE_SLOPE=4.5, CATEGORY="3"</v>
      </c>
    </row>
    <row r="2184" spans="1:1" x14ac:dyDescent="0.25">
      <c r="A2184" t="str">
        <f>_xlfn.TEXTJOIN(", ", TRUE, 'fields &amp; values'!A2184:H2184)</f>
        <v>CLIMB_ID=2183, STAGE_NUMBER=726, STARTING_AT_KM=138, NAME="Col des Brosses", INITIAL_ALTITUDE=0, DISTANCE=15.3, AVERAGE_SLOPE=3.3, CATEGORY="3"</v>
      </c>
    </row>
    <row r="2185" spans="1:1" x14ac:dyDescent="0.25">
      <c r="A2185" t="str">
        <f>_xlfn.TEXTJOIN(", ", TRUE, 'fields &amp; values'!A2185:H2185)</f>
        <v>CLIMB_ID=2184, STAGE_NUMBER=726, STARTING_AT_KM=164, NAME="Côte de Grammond", INITIAL_ALTITUDE=0, DISTANCE=9.8, AVERAGE_SLOPE=2.9, CATEGORY="4"</v>
      </c>
    </row>
    <row r="2186" spans="1:1" x14ac:dyDescent="0.25">
      <c r="A2186" t="str">
        <f>_xlfn.TEXTJOIN(", ", TRUE, 'fields &amp; values'!A2186:H2186)</f>
        <v>CLIMB_ID=2185, STAGE_NUMBER=727, STARTING_AT_KM=24, NAME="Col de la Croix de Montvieux", INITIAL_ALTITUDE=0, DISTANCE=8, AVERAGE_SLOPE=4.1, CATEGORY="3"</v>
      </c>
    </row>
    <row r="2187" spans="1:1" x14ac:dyDescent="0.25">
      <c r="A2187" t="str">
        <f>_xlfn.TEXTJOIN(", ", TRUE, 'fields &amp; values'!A2187:H2187)</f>
        <v>CLIMB_ID=2186, STAGE_NUMBER=727, STARTING_AT_KM=152, NAME="Col de Palaquit (D57-D512)", INITIAL_ALTITUDE=1154, DISTANCE=14.1, AVERAGE_SLOPE=6.1, CATEGORY="1"</v>
      </c>
    </row>
    <row r="2188" spans="1:1" x14ac:dyDescent="0.25">
      <c r="A2188" t="str">
        <f>_xlfn.TEXTJOIN(", ", TRUE, 'fields &amp; values'!A2188:H2188)</f>
        <v>CLIMB_ID=2187, STAGE_NUMBER=727, STARTING_AT_KM=197.5, NAME="Montée de Chamrousse", INITIAL_ALTITUDE=1730, DISTANCE=18.2, AVERAGE_SLOPE=7.3, CATEGORY="H"</v>
      </c>
    </row>
    <row r="2189" spans="1:1" x14ac:dyDescent="0.25">
      <c r="A2189" t="str">
        <f>_xlfn.TEXTJOIN(", ", TRUE, 'fields &amp; values'!A2189:H2189)</f>
        <v>CLIMB_ID=2188, STAGE_NUMBER=728, STARTING_AT_KM=82, NAME="Col du Lautaret", INITIAL_ALTITUDE=2058, DISTANCE=34, AVERAGE_SLOPE=3.9, CATEGORY="1"</v>
      </c>
    </row>
    <row r="2190" spans="1:1" x14ac:dyDescent="0.25">
      <c r="A2190" t="str">
        <f>_xlfn.TEXTJOIN(", ", TRUE, 'fields &amp; values'!A2190:H2190)</f>
        <v>CLIMB_ID=2189, STAGE_NUMBER=728, STARTING_AT_KM=132.5, NAME="Col d'Izoard - Souvenir Henri Desgrange", INITIAL_ALTITUDE=2360, DISTANCE=19, AVERAGE_SLOPE=6, CATEGORY="H"</v>
      </c>
    </row>
    <row r="2191" spans="1:1" x14ac:dyDescent="0.25">
      <c r="A2191" t="str">
        <f>_xlfn.TEXTJOIN(", ", TRUE, 'fields &amp; values'!A2191:H2191)</f>
        <v>CLIMB_ID=2190, STAGE_NUMBER=728, STARTING_AT_KM=177, NAME="Montée de Risoul", INITIAL_ALTITUDE=1855, DISTANCE=12.6, AVERAGE_SLOPE=6.9, CATEGORY="1"</v>
      </c>
    </row>
    <row r="2192" spans="1:1" x14ac:dyDescent="0.25">
      <c r="A2192" t="str">
        <f>_xlfn.TEXTJOIN(", ", TRUE, 'fields &amp; values'!A2192:H2192)</f>
        <v>CLIMB_ID=2191, STAGE_NUMBER=730, STARTING_AT_KM=25, NAME="Côte de Fanjeaux", INITIAL_ALTITUDE=0, DISTANCE=2.4, AVERAGE_SLOPE=4.9, CATEGORY="4"</v>
      </c>
    </row>
    <row r="2193" spans="1:1" x14ac:dyDescent="0.25">
      <c r="A2193" t="str">
        <f>_xlfn.TEXTJOIN(", ", TRUE, 'fields &amp; values'!A2193:H2193)</f>
        <v>CLIMB_ID=2192, STAGE_NUMBER=730, STARTING_AT_KM=71.5, NAME="Côte de Pamiers", INITIAL_ALTITUDE=0, DISTANCE=2.5, AVERAGE_SLOPE=5.4, CATEGORY="4"</v>
      </c>
    </row>
    <row r="2194" spans="1:1" x14ac:dyDescent="0.25">
      <c r="A2194" t="str">
        <f>_xlfn.TEXTJOIN(", ", TRUE, 'fields &amp; values'!A2194:H2194)</f>
        <v>CLIMB_ID=2193, STAGE_NUMBER=730, STARTING_AT_KM=155, NAME="Col de Portet-d'Aspet", INITIAL_ALTITUDE=1069, DISTANCE=5.4, AVERAGE_SLOPE=6.9, CATEGORY="2"</v>
      </c>
    </row>
    <row r="2195" spans="1:1" x14ac:dyDescent="0.25">
      <c r="A2195" t="str">
        <f>_xlfn.TEXTJOIN(", ", TRUE, 'fields &amp; values'!A2195:H2195)</f>
        <v>CLIMB_ID=2194, STAGE_NUMBER=730, STARTING_AT_KM=176.5, NAME="Col des Ares", INITIAL_ALTITUDE=0, DISTANCE=6, AVERAGE_SLOPE=5.2, CATEGORY="3"</v>
      </c>
    </row>
    <row r="2196" spans="1:1" x14ac:dyDescent="0.25">
      <c r="A2196" t="str">
        <f>_xlfn.TEXTJOIN(", ", TRUE, 'fields &amp; values'!A2196:H2196)</f>
        <v>CLIMB_ID=2195, STAGE_NUMBER=730, STARTING_AT_KM=216, NAME="Port de Balès", INITIAL_ALTITUDE=1755, DISTANCE=11.7, AVERAGE_SLOPE=7.7, CATEGORY="H"</v>
      </c>
    </row>
    <row r="2197" spans="1:1" x14ac:dyDescent="0.25">
      <c r="A2197" t="str">
        <f>_xlfn.TEXTJOIN(", ", TRUE, 'fields &amp; values'!A2197:H2197)</f>
        <v>CLIMB_ID=2196, STAGE_NUMBER=731, STARTING_AT_KM=57.5, NAME="Col du Portillon", INITIAL_ALTITUDE=1292, DISTANCE=8.3, AVERAGE_SLOPE=7.1, CATEGORY="1"</v>
      </c>
    </row>
    <row r="2198" spans="1:1" x14ac:dyDescent="0.25">
      <c r="A2198" t="str">
        <f>_xlfn.TEXTJOIN(", ", TRUE, 'fields &amp; values'!A2198:H2198)</f>
        <v>CLIMB_ID=2197, STAGE_NUMBER=731, STARTING_AT_KM=82, NAME="Col de Peyresourde", INITIAL_ALTITUDE=1569, DISTANCE=13.2, AVERAGE_SLOPE=7, CATEGORY="1"</v>
      </c>
    </row>
    <row r="2199" spans="1:1" x14ac:dyDescent="0.25">
      <c r="A2199" t="str">
        <f>_xlfn.TEXTJOIN(", ", TRUE, 'fields &amp; values'!A2199:H2199)</f>
        <v>CLIMB_ID=2198, STAGE_NUMBER=731, STARTING_AT_KM=102.5, NAME="Col de Val Louron-Azet", INITIAL_ALTITUDE=1580, DISTANCE=7.4, AVERAGE_SLOPE=8.3, CATEGORY="1"</v>
      </c>
    </row>
    <row r="2200" spans="1:1" x14ac:dyDescent="0.25">
      <c r="A2200" t="str">
        <f>_xlfn.TEXTJOIN(", ", TRUE, 'fields &amp; values'!A2200:H2200)</f>
        <v>CLIMB_ID=2199, STAGE_NUMBER=731, STARTING_AT_KM=124.5, NAME="Montée de Saint-Lary Pla d'Adet", INITIAL_ALTITUDE=1680, DISTANCE=10.2, AVERAGE_SLOPE=8.3, CATEGORY="H"</v>
      </c>
    </row>
    <row r="2201" spans="1:1" x14ac:dyDescent="0.25">
      <c r="A2201" t="str">
        <f>_xlfn.TEXTJOIN(", ", TRUE, 'fields &amp; values'!A2201:H2201)</f>
        <v>CLIMB_ID=2200, STAGE_NUMBER=732, STARTING_AT_KM=28, NAME="Côte de Bénéjacq", INITIAL_ALTITUDE=0, DISTANCE=2.6, AVERAGE_SLOPE=6.7, CATEGORY="3"</v>
      </c>
    </row>
    <row r="2202" spans="1:1" x14ac:dyDescent="0.25">
      <c r="A2202" t="str">
        <f>_xlfn.TEXTJOIN(", ", TRUE, 'fields &amp; values'!A2202:H2202)</f>
        <v>CLIMB_ID=2201, STAGE_NUMBER=732, STARTING_AT_KM=56, NAME="Côte de Loucrup", INITIAL_ALTITUDE=0, DISTANCE=2, AVERAGE_SLOPE=7, CATEGORY="3"</v>
      </c>
    </row>
    <row r="2203" spans="1:1" x14ac:dyDescent="0.25">
      <c r="A2203" t="str">
        <f>_xlfn.TEXTJOIN(", ", TRUE, 'fields &amp; values'!A2203:H2203)</f>
        <v>CLIMB_ID=2202, STAGE_NUMBER=732, STARTING_AT_KM=95.5, NAME="Col du Tourmalet - Souvenir Jacques Goddet", INITIAL_ALTITUDE=2115, DISTANCE=17.1, AVERAGE_SLOPE=7.3, CATEGORY="H"</v>
      </c>
    </row>
    <row r="2204" spans="1:1" x14ac:dyDescent="0.25">
      <c r="A2204" t="str">
        <f>_xlfn.TEXTJOIN(", ", TRUE, 'fields &amp; values'!A2204:H2204)</f>
        <v>CLIMB_ID=2203, STAGE_NUMBER=732, STARTING_AT_KM=145.5, NAME="Montée du Hautacam", INITIAL_ALTITUDE=1520, DISTANCE=13.6, AVERAGE_SLOPE=7.8, CATEGORY="H"</v>
      </c>
    </row>
    <row r="2205" spans="1:1" x14ac:dyDescent="0.25">
      <c r="A2205" t="str">
        <f>_xlfn.TEXTJOIN(", ", TRUE, 'fields &amp; values'!A2205:H2205)</f>
        <v>CLIMB_ID=2204, STAGE_NUMBER=733, STARTING_AT_KM=195.5, NAME="Côte de Monbazillac", INITIAL_ALTITUDE=0, DISTANCE=1.3, AVERAGE_SLOPE=7.6, CATEGORY="4"</v>
      </c>
    </row>
    <row r="2206" spans="1:1" x14ac:dyDescent="0.25">
      <c r="A2206" t="str">
        <f>_xlfn.TEXTJOIN(", ", TRUE, 'fields &amp; values'!A2206:H2206)</f>
        <v>CLIMB_ID=2205, STAGE_NUMBER=735, STARTING_AT_KM=31, NAME="Côte de Briis-sous-Forges", INITIAL_ALTITUDE=0, DISTANCE=0, AVERAGE_SLOPE=0, CATEGORY="4"</v>
      </c>
    </row>
    <row r="2207" spans="1:1" x14ac:dyDescent="0.25">
      <c r="A2207" t="str">
        <f>_xlfn.TEXTJOIN(", ", TRUE, 'fields &amp; values'!A2207:H2207)</f>
        <v>CLIMB_ID=2206, STAGE_NUMBER=736, STARTING_AT_KM=68, NAME="Côte de Cray", INITIAL_ALTITUDE=0, DISTANCE=1.6, AVERAGE_SLOPE=7.1, CATEGORY="4"</v>
      </c>
    </row>
    <row r="2208" spans="1:1" x14ac:dyDescent="0.25">
      <c r="A2208" t="str">
        <f>_xlfn.TEXTJOIN(", ", TRUE, 'fields &amp; values'!A2208:H2208)</f>
        <v>CLIMB_ID=2207, STAGE_NUMBER=736, STARTING_AT_KM=103.5, NAME="Côte de Buttertubs", INITIAL_ALTITUDE=0, DISTANCE=4.5, AVERAGE_SLOPE=6.8, CATEGORY="3"</v>
      </c>
    </row>
    <row r="2209" spans="1:1" x14ac:dyDescent="0.25">
      <c r="A2209" t="str">
        <f>_xlfn.TEXTJOIN(", ", TRUE, 'fields &amp; values'!A2209:H2209)</f>
        <v>CLIMB_ID=2208, STAGE_NUMBER=736, STARTING_AT_KM=129.5, NAME="Côte de Griton Moor", INITIAL_ALTITUDE=0, DISTANCE=3, AVERAGE_SLOPE=6.6, CATEGORY="3"</v>
      </c>
    </row>
    <row r="2210" spans="1:1" x14ac:dyDescent="0.25">
      <c r="A2210" t="str">
        <f>_xlfn.TEXTJOIN(", ", TRUE, 'fields &amp; values'!A2210:H2210)</f>
        <v>CLIMB_ID=2209, STAGE_NUMBER=737, STARTING_AT_KM=47, NAME="Côte de Blubberhouses", INITIAL_ALTITUDE=0, DISTANCE=1.8, AVERAGE_SLOPE=6.1, CATEGORY="4"</v>
      </c>
    </row>
    <row r="2211" spans="1:1" x14ac:dyDescent="0.25">
      <c r="A2211" t="str">
        <f>_xlfn.TEXTJOIN(", ", TRUE, 'fields &amp; values'!A2211:H2211)</f>
        <v>CLIMB_ID=2210, STAGE_NUMBER=737, STARTING_AT_KM=85, NAME="Côte d'Oxenhope Moor", INITIAL_ALTITUDE=0, DISTANCE=3.1, AVERAGE_SLOPE=6.4, CATEGORY="3"</v>
      </c>
    </row>
    <row r="2212" spans="1:1" x14ac:dyDescent="0.25">
      <c r="A2212" t="str">
        <f>_xlfn.TEXTJOIN(", ", TRUE, 'fields &amp; values'!A2212:H2212)</f>
        <v>CLIMB_ID=2211, STAGE_NUMBER=737, STARTING_AT_KM=112.5, NAME="VC Côte de Ripponden", INITIAL_ALTITUDE=0, DISTANCE=1.3, AVERAGE_SLOPE=8.6, CATEGORY="3"</v>
      </c>
    </row>
    <row r="2213" spans="1:1" x14ac:dyDescent="0.25">
      <c r="A2213" t="str">
        <f>_xlfn.TEXTJOIN(", ", TRUE, 'fields &amp; values'!A2213:H2213)</f>
        <v>CLIMB_ID=2212, STAGE_NUMBER=737, STARTING_AT_KM=119.5, NAME="Côte de Greetland", INITIAL_ALTITUDE=0, DISTANCE=1.6, AVERAGE_SLOPE=6.7, CATEGORY="3"</v>
      </c>
    </row>
    <row r="2214" spans="1:1" x14ac:dyDescent="0.25">
      <c r="A2214" t="str">
        <f>_xlfn.TEXTJOIN(", ", TRUE, 'fields &amp; values'!A2214:H2214)</f>
        <v>CLIMB_ID=2213, STAGE_NUMBER=737, STARTING_AT_KM=143.5, NAME="Côte de Holme Moss", INITIAL_ALTITUDE=0, DISTANCE=4.7, AVERAGE_SLOPE=7, CATEGORY="2"</v>
      </c>
    </row>
    <row r="2215" spans="1:1" x14ac:dyDescent="0.25">
      <c r="A2215" t="str">
        <f>_xlfn.TEXTJOIN(", ", TRUE, 'fields &amp; values'!A2215:H2215)</f>
        <v>CLIMB_ID=2214, STAGE_NUMBER=737, STARTING_AT_KM=167, NAME="Côte de Midhopestones", INITIAL_ALTITUDE=0, DISTANCE=2.5, AVERAGE_SLOPE=6.1, CATEGORY="3"</v>
      </c>
    </row>
    <row r="2216" spans="1:1" x14ac:dyDescent="0.25">
      <c r="A2216" t="str">
        <f>_xlfn.TEXTJOIN(", ", TRUE, 'fields &amp; values'!A2216:H2216)</f>
        <v>CLIMB_ID=2215, STAGE_NUMBER=737, STARTING_AT_KM=175, NAME="Côte de Bradfield", INITIAL_ALTITUDE=0, DISTANCE=1, AVERAGE_SLOPE=7.4, CATEGORY="4"</v>
      </c>
    </row>
    <row r="2217" spans="1:1" x14ac:dyDescent="0.25">
      <c r="A2217" t="str">
        <f>_xlfn.TEXTJOIN(", ", TRUE, 'fields &amp; values'!A2217:H2217)</f>
        <v>CLIMB_ID=2216, STAGE_NUMBER=737, STARTING_AT_KM=182, NAME="Côte d'Oughtibridge", INITIAL_ALTITUDE=0, DISTANCE=1.5, AVERAGE_SLOPE=9.1, CATEGORY="3"</v>
      </c>
    </row>
    <row r="2218" spans="1:1" x14ac:dyDescent="0.25">
      <c r="A2218" t="str">
        <f>_xlfn.TEXTJOIN(", ", TRUE, 'fields &amp; values'!A2218:H2218)</f>
        <v>CLIMB_ID=2217, STAGE_NUMBER=737, STARTING_AT_KM=196, NAME="VC Côte de Jenkin Road", INITIAL_ALTITUDE=0, DISTANCE=0.8, AVERAGE_SLOPE=10.8, CATEGORY="4"</v>
      </c>
    </row>
    <row r="2219" spans="1:1" x14ac:dyDescent="0.25">
      <c r="A2219" t="str">
        <f>_xlfn.TEXTJOIN(", ", TRUE, 'fields &amp; values'!A2219:H2219)</f>
        <v>CLIMB_ID=2218, STAGE_NUMBER=739, STARTING_AT_KM=34, NAME="Côte de Campagnette", INITIAL_ALTITUDE=0, DISTANCE=1, AVERAGE_SLOPE=6.5, CATEGORY="4"</v>
      </c>
    </row>
    <row r="2220" spans="1:1" x14ac:dyDescent="0.25">
      <c r="A2220" t="str">
        <f>_xlfn.TEXTJOIN(", ", TRUE, 'fields &amp; values'!A2220:H2220)</f>
        <v>CLIMB_ID=2219, STAGE_NUMBER=739, STARTING_AT_KM=117.5, NAME="Mont Noir", INITIAL_ALTITUDE=0, DISTANCE=1.3, AVERAGE_SLOPE=5.7, CATEGORY="4"</v>
      </c>
    </row>
    <row r="2221" spans="1:1" x14ac:dyDescent="0.25">
      <c r="A2221" t="str">
        <f>_xlfn.TEXTJOIN(", ", TRUE, 'fields &amp; values'!A2221:H2221)</f>
        <v>CLIMB_ID=2220, STAGE_NUMBER=741, STARTING_AT_KM=107.5, NAME="Côte de Coucy-le-Château-Auffrique", INITIAL_ALTITUDE=0, DISTANCE=0.9, AVERAGE_SLOPE=6.2, CATEGORY="4"</v>
      </c>
    </row>
    <row r="2222" spans="1:1" x14ac:dyDescent="0.25">
      <c r="A2222" t="str">
        <f>_xlfn.TEXTJOIN(", ", TRUE, 'fields &amp; values'!A2222:H2222)</f>
        <v>CLIMB_ID=2221, STAGE_NUMBER=741, STARTING_AT_KM=157, NAME="Côte de Roucy", INITIAL_ALTITUDE=0, DISTANCE=1.5, AVERAGE_SLOPE=6.2, CATEGORY="4"</v>
      </c>
    </row>
    <row r="2223" spans="1:1" x14ac:dyDescent="0.25">
      <c r="A2223" t="str">
        <f>_xlfn.TEXTJOIN(", ", TRUE, 'fields &amp; values'!A2223:H2223)</f>
        <v>CLIMB_ID=2222, STAGE_NUMBER=742, STARTING_AT_KM=217.5, NAME="Côte de Maron", INITIAL_ALTITUDE=0, DISTANCE=3.2, AVERAGE_SLOPE=5, CATEGORY="4"</v>
      </c>
    </row>
    <row r="2224" spans="1:1" x14ac:dyDescent="0.25">
      <c r="A2224" t="str">
        <f>_xlfn.TEXTJOIN(", ", TRUE, 'fields &amp; values'!A2224:H2224)</f>
        <v>CLIMB_ID=2223, STAGE_NUMBER=742, STARTING_AT_KM=229, NAME="Côte de Boufflers", INITIAL_ALTITUDE=0, DISTANCE=1.3, AVERAGE_SLOPE=7.9, CATEGORY="4"</v>
      </c>
    </row>
    <row r="2225" spans="1:1" x14ac:dyDescent="0.25">
      <c r="A2225" t="str">
        <f>_xlfn.TEXTJOIN(", ", TRUE, 'fields &amp; values'!A2225:H2225)</f>
        <v>CLIMB_ID=2224, STAGE_NUMBER=743, STARTING_AT_KM=142, NAME="Col de la Croix des Moinats", INITIAL_ALTITUDE=891, DISTANCE=7.6, AVERAGE_SLOPE=6, CATEGORY="2"</v>
      </c>
    </row>
    <row r="2226" spans="1:1" x14ac:dyDescent="0.25">
      <c r="A2226" t="str">
        <f>_xlfn.TEXTJOIN(", ", TRUE, 'fields &amp; values'!A2226:H2226)</f>
        <v>CLIMB_ID=2225, STAGE_NUMBER=743, STARTING_AT_KM=150, NAME="Col de Grosse Pierre", INITIAL_ALTITUDE=901, DISTANCE=3, AVERAGE_SLOPE=7.5, CATEGORY="2"</v>
      </c>
    </row>
    <row r="2227" spans="1:1" x14ac:dyDescent="0.25">
      <c r="A2227" t="str">
        <f>_xlfn.TEXTJOIN(", ", TRUE, 'fields &amp; values'!A2227:H2227)</f>
        <v>CLIMB_ID=2226, STAGE_NUMBER=743, STARTING_AT_KM=161, NAME="Côte de La Mauselaine", INITIAL_ALTITUDE=0, DISTANCE=1.8, AVERAGE_SLOPE=10.3, CATEGORY="3"</v>
      </c>
    </row>
    <row r="2228" spans="1:1" x14ac:dyDescent="0.25">
      <c r="A2228" t="str">
        <f>_xlfn.TEXTJOIN(", ", TRUE, 'fields &amp; values'!A2228:H2228)</f>
        <v>CLIMB_ID=2227, STAGE_NUMBER=744, STARTING_AT_KM=11.5, NAME="Col de la Schlucht", INITIAL_ALTITUDE=1140, DISTANCE=8.6, AVERAGE_SLOPE=4.5, CATEGORY="2"</v>
      </c>
    </row>
    <row r="2229" spans="1:1" x14ac:dyDescent="0.25">
      <c r="A2229" t="str">
        <f>_xlfn.TEXTJOIN(", ", TRUE, 'fields &amp; values'!A2229:H2229)</f>
        <v>CLIMB_ID=2228, STAGE_NUMBER=744, STARTING_AT_KM=41, NAME="Col du Wettstein", INITIAL_ALTITUDE=0, DISTANCE=7.7, AVERAGE_SLOPE=4.1, CATEGORY="3"</v>
      </c>
    </row>
    <row r="2230" spans="1:1" x14ac:dyDescent="0.25">
      <c r="A2230" t="str">
        <f>_xlfn.TEXTJOIN(", ", TRUE, 'fields &amp; values'!A2230:H2230)</f>
        <v>CLIMB_ID=2229, STAGE_NUMBER=744, STARTING_AT_KM=70, NAME="Côte des Cinq Châteaux", INITIAL_ALTITUDE=0, DISTANCE=4.5, AVERAGE_SLOPE=6.1, CATEGORY="3"</v>
      </c>
    </row>
    <row r="2231" spans="1:1" x14ac:dyDescent="0.25">
      <c r="A2231" t="str">
        <f>_xlfn.TEXTJOIN(", ", TRUE, 'fields &amp; values'!A2231:H2231)</f>
        <v>CLIMB_ID=2230, STAGE_NUMBER=744, STARTING_AT_KM=86, NAME="Côte de Gueberschwihr", INITIAL_ALTITUDE=559, DISTANCE=4.1, AVERAGE_SLOPE=7.9, CATEGORY="2"</v>
      </c>
    </row>
    <row r="2232" spans="1:1" x14ac:dyDescent="0.25">
      <c r="A2232" t="str">
        <f>_xlfn.TEXTJOIN(", ", TRUE, 'fields &amp; values'!A2232:H2232)</f>
        <v>CLIMB_ID=2231, STAGE_NUMBER=744, STARTING_AT_KM=120, NAME="Le Markstein", INITIAL_ALTITUDE=1183, DISTANCE=10.8, AVERAGE_SLOPE=5.4, CATEGORY="1"</v>
      </c>
    </row>
    <row r="2233" spans="1:1" x14ac:dyDescent="0.25">
      <c r="A2233" t="str">
        <f>_xlfn.TEXTJOIN(", ", TRUE, 'fields &amp; values'!A2233:H2233)</f>
        <v>CLIMB_ID=2232, STAGE_NUMBER=744, STARTING_AT_KM=127, NAME="Grand Ballon", INITIAL_ALTITUDE=0, DISTANCE=1.4, AVERAGE_SLOPE=8.6, CATEGORY="3"</v>
      </c>
    </row>
    <row r="2234" spans="1:1" x14ac:dyDescent="0.25">
      <c r="A2234" t="str">
        <f>_xlfn.TEXTJOIN(", ", TRUE, 'fields &amp; values'!A2234:H2234)</f>
        <v>CLIMB_ID=2233, STAGE_NUMBER=745, STARTING_AT_KM=30.5, NAME="Col du Firstplan", INITIAL_ALTITUDE=722, DISTANCE=8.3, AVERAGE_SLOPE=5.4, CATEGORY="2"</v>
      </c>
    </row>
    <row r="2235" spans="1:1" x14ac:dyDescent="0.25">
      <c r="A2235" t="str">
        <f>_xlfn.TEXTJOIN(", ", TRUE, 'fields &amp; values'!A2235:H2235)</f>
        <v>CLIMB_ID=2234, STAGE_NUMBER=745, STARTING_AT_KM=54.5, NAME="Petit Ballon", INITIAL_ALTITUDE=1163, DISTANCE=9.3, AVERAGE_SLOPE=8.1, CATEGORY="1"</v>
      </c>
    </row>
    <row r="2236" spans="1:1" x14ac:dyDescent="0.25">
      <c r="A2236" t="str">
        <f>_xlfn.TEXTJOIN(", ", TRUE, 'fields &amp; values'!A2236:H2236)</f>
        <v>CLIMB_ID=2235, STAGE_NUMBER=745, STARTING_AT_KM=71.5, NAME="Col du Platzerwasel", INITIAL_ALTITUDE=1193, DISTANCE=7.1, AVERAGE_SLOPE=8.4, CATEGORY="1"</v>
      </c>
    </row>
    <row r="2237" spans="1:1" x14ac:dyDescent="0.25">
      <c r="A2237" t="str">
        <f>_xlfn.TEXTJOIN(", ", TRUE, 'fields &amp; values'!A2237:H2237)</f>
        <v>CLIMB_ID=2236, STAGE_NUMBER=745, STARTING_AT_KM=103.5, NAME="Col d'Oderen", INITIAL_ALTITUDE=884, DISTANCE=6.7, AVERAGE_SLOPE=6.1, CATEGORY="2"</v>
      </c>
    </row>
    <row r="2238" spans="1:1" x14ac:dyDescent="0.25">
      <c r="A2238" t="str">
        <f>_xlfn.TEXTJOIN(", ", TRUE, 'fields &amp; values'!A2238:H2238)</f>
        <v>CLIMB_ID=2237, STAGE_NUMBER=745, STARTING_AT_KM=125.5, NAME="Col des Croix", INITIAL_ALTITUDE=0, DISTANCE=3.2, AVERAGE_SLOPE=6.2, CATEGORY="3"</v>
      </c>
    </row>
    <row r="2239" spans="1:1" x14ac:dyDescent="0.25">
      <c r="A2239" t="str">
        <f>_xlfn.TEXTJOIN(", ", TRUE, 'fields &amp; values'!A2239:H2239)</f>
        <v>CLIMB_ID=2238, STAGE_NUMBER=745, STARTING_AT_KM=143.5, NAME="Col des Chevrères", INITIAL_ALTITUDE=914, DISTANCE=3.5, AVERAGE_SLOPE=9.5, CATEGORY="1"</v>
      </c>
    </row>
    <row r="2240" spans="1:1" x14ac:dyDescent="0.25">
      <c r="A2240" t="str">
        <f>_xlfn.TEXTJOIN(", ", TRUE, 'fields &amp; values'!A2240:H2240)</f>
        <v>CLIMB_ID=2239, STAGE_NUMBER=745, STARTING_AT_KM=161.5, NAME="La Planche des Belles Filles", INITIAL_ALTITUDE=1035, DISTANCE=5.9, AVERAGE_SLOPE=8.5, CATEGORY="1"</v>
      </c>
    </row>
    <row r="2241" spans="1:1" x14ac:dyDescent="0.25">
      <c r="A2241" t="str">
        <f>_xlfn.TEXTJOIN(", ", TRUE, 'fields &amp; values'!A2241:H2241)</f>
        <v>CLIMB_ID=2240, STAGE_NUMBER=746, STARTING_AT_KM=141, NAME="Côte de Rogna", INITIAL_ALTITUDE=0, DISTANCE=7.6, AVERAGE_SLOPE=4.9, CATEGORY="3"</v>
      </c>
    </row>
    <row r="2242" spans="1:1" x14ac:dyDescent="0.25">
      <c r="A2242" t="str">
        <f>_xlfn.TEXTJOIN(", ", TRUE, 'fields &amp; values'!A2242:H2242)</f>
        <v>CLIMB_ID=2241, STAGE_NUMBER=746, STARTING_AT_KM=148.5, NAME="Côte de Choux", INITIAL_ALTITUDE=0, DISTANCE=1.7, AVERAGE_SLOPE=6.5, CATEGORY="3"</v>
      </c>
    </row>
    <row r="2243" spans="1:1" x14ac:dyDescent="0.25">
      <c r="A2243" t="str">
        <f>_xlfn.TEXTJOIN(", ", TRUE, 'fields &amp; values'!A2243:H2243)</f>
        <v>CLIMB_ID=2242, STAGE_NUMBER=746, STARTING_AT_KM=152.5, NAME="Côte de Désertin", INITIAL_ALTITUDE=0, DISTANCE=3.1, AVERAGE_SLOPE=5.2, CATEGORY="4"</v>
      </c>
    </row>
    <row r="2244" spans="1:1" x14ac:dyDescent="0.25">
      <c r="A2244" t="str">
        <f>_xlfn.TEXTJOIN(", ", TRUE, 'fields &amp; values'!A2244:H2244)</f>
        <v>CLIMB_ID=2243, STAGE_NUMBER=746, STARTING_AT_KM=168, NAME="Côte d'Échallon", INITIAL_ALTITUDE=0, DISTANCE=3, AVERAGE_SLOPE=6.6, CATEGORY="3"</v>
      </c>
    </row>
    <row r="2245" spans="1:1" x14ac:dyDescent="0.25">
      <c r="A2245" t="str">
        <f>_xlfn.TEXTJOIN(", ", TRUE, 'fields &amp; values'!A2245:H2245)</f>
        <v>CLIMB_ID=2244, STAGE_NUMBER=747, STARTING_AT_KM=58.5, NAME="Col de Brouilly", INITIAL_ALTITUDE=0, DISTANCE=1.7, AVERAGE_SLOPE=5.1, CATEGORY="4"</v>
      </c>
    </row>
    <row r="2246" spans="1:1" x14ac:dyDescent="0.25">
      <c r="A2246" t="str">
        <f>_xlfn.TEXTJOIN(", ", TRUE, 'fields &amp; values'!A2246:H2246)</f>
        <v>CLIMB_ID=2245, STAGE_NUMBER=747, STARTING_AT_KM=83, NAME="Côte du Saule-d'Oingt", INITIAL_ALTITUDE=0, DISTANCE=3.8, AVERAGE_SLOPE=4.5, CATEGORY="3"</v>
      </c>
    </row>
    <row r="2247" spans="1:1" x14ac:dyDescent="0.25">
      <c r="A2247" t="str">
        <f>_xlfn.TEXTJOIN(", ", TRUE, 'fields &amp; values'!A2247:H2247)</f>
        <v>CLIMB_ID=2246, STAGE_NUMBER=747, STARTING_AT_KM=138, NAME="Col des Brosses", INITIAL_ALTITUDE=0, DISTANCE=15.3, AVERAGE_SLOPE=3.3, CATEGORY="3"</v>
      </c>
    </row>
    <row r="2248" spans="1:1" x14ac:dyDescent="0.25">
      <c r="A2248" t="str">
        <f>_xlfn.TEXTJOIN(", ", TRUE, 'fields &amp; values'!A2248:H2248)</f>
        <v>CLIMB_ID=2247, STAGE_NUMBER=747, STARTING_AT_KM=164, NAME="Côte de Grammond", INITIAL_ALTITUDE=0, DISTANCE=9.8, AVERAGE_SLOPE=2.9, CATEGORY="4"</v>
      </c>
    </row>
    <row r="2249" spans="1:1" x14ac:dyDescent="0.25">
      <c r="A2249" t="str">
        <f>_xlfn.TEXTJOIN(", ", TRUE, 'fields &amp; values'!A2249:H2249)</f>
        <v>CLIMB_ID=2248, STAGE_NUMBER=748, STARTING_AT_KM=24, NAME="Col de la Croix de Montvieux", INITIAL_ALTITUDE=0, DISTANCE=8, AVERAGE_SLOPE=4.1, CATEGORY="3"</v>
      </c>
    </row>
    <row r="2250" spans="1:1" x14ac:dyDescent="0.25">
      <c r="A2250" t="str">
        <f>_xlfn.TEXTJOIN(", ", TRUE, 'fields &amp; values'!A2250:H2250)</f>
        <v>CLIMB_ID=2249, STAGE_NUMBER=748, STARTING_AT_KM=152, NAME="Col de Palaquit (D57-D512)", INITIAL_ALTITUDE=1154, DISTANCE=14.1, AVERAGE_SLOPE=6.1, CATEGORY="1"</v>
      </c>
    </row>
    <row r="2251" spans="1:1" x14ac:dyDescent="0.25">
      <c r="A2251" t="str">
        <f>_xlfn.TEXTJOIN(", ", TRUE, 'fields &amp; values'!A2251:H2251)</f>
        <v>CLIMB_ID=2250, STAGE_NUMBER=748, STARTING_AT_KM=197.5, NAME="Montée de Chamrousse", INITIAL_ALTITUDE=1730, DISTANCE=18.2, AVERAGE_SLOPE=7.3, CATEGORY="H"</v>
      </c>
    </row>
    <row r="2252" spans="1:1" x14ac:dyDescent="0.25">
      <c r="A2252" t="str">
        <f>_xlfn.TEXTJOIN(", ", TRUE, 'fields &amp; values'!A2252:H2252)</f>
        <v>CLIMB_ID=2251, STAGE_NUMBER=749, STARTING_AT_KM=82, NAME="Col du Lautaret", INITIAL_ALTITUDE=2058, DISTANCE=34, AVERAGE_SLOPE=3.9, CATEGORY="1"</v>
      </c>
    </row>
    <row r="2253" spans="1:1" x14ac:dyDescent="0.25">
      <c r="A2253" t="str">
        <f>_xlfn.TEXTJOIN(", ", TRUE, 'fields &amp; values'!A2253:H2253)</f>
        <v>CLIMB_ID=2252, STAGE_NUMBER=749, STARTING_AT_KM=132.5, NAME="Col d'Izoard - Souvenir Henri Desgrange", INITIAL_ALTITUDE=2360, DISTANCE=19, AVERAGE_SLOPE=6, CATEGORY="H"</v>
      </c>
    </row>
    <row r="2254" spans="1:1" x14ac:dyDescent="0.25">
      <c r="A2254" t="str">
        <f>_xlfn.TEXTJOIN(", ", TRUE, 'fields &amp; values'!A2254:H2254)</f>
        <v>CLIMB_ID=2253, STAGE_NUMBER=749, STARTING_AT_KM=177, NAME="Montée de Risoul", INITIAL_ALTITUDE=1855, DISTANCE=12.6, AVERAGE_SLOPE=6.9, CATEGORY="1"</v>
      </c>
    </row>
    <row r="2255" spans="1:1" x14ac:dyDescent="0.25">
      <c r="A2255" t="str">
        <f>_xlfn.TEXTJOIN(", ", TRUE, 'fields &amp; values'!A2255:H2255)</f>
        <v>CLIMB_ID=2254, STAGE_NUMBER=751, STARTING_AT_KM=25, NAME="Côte de Fanjeaux", INITIAL_ALTITUDE=0, DISTANCE=2.4, AVERAGE_SLOPE=4.9, CATEGORY="4"</v>
      </c>
    </row>
    <row r="2256" spans="1:1" x14ac:dyDescent="0.25">
      <c r="A2256" t="str">
        <f>_xlfn.TEXTJOIN(", ", TRUE, 'fields &amp; values'!A2256:H2256)</f>
        <v>CLIMB_ID=2255, STAGE_NUMBER=751, STARTING_AT_KM=71.5, NAME="Côte de Pamiers", INITIAL_ALTITUDE=0, DISTANCE=2.5, AVERAGE_SLOPE=5.4, CATEGORY="4"</v>
      </c>
    </row>
    <row r="2257" spans="1:1" x14ac:dyDescent="0.25">
      <c r="A2257" t="str">
        <f>_xlfn.TEXTJOIN(", ", TRUE, 'fields &amp; values'!A2257:H2257)</f>
        <v>CLIMB_ID=2256, STAGE_NUMBER=751, STARTING_AT_KM=155, NAME="Col de Portet-d'Aspet", INITIAL_ALTITUDE=1069, DISTANCE=5.4, AVERAGE_SLOPE=6.9, CATEGORY="2"</v>
      </c>
    </row>
    <row r="2258" spans="1:1" x14ac:dyDescent="0.25">
      <c r="A2258" t="str">
        <f>_xlfn.TEXTJOIN(", ", TRUE, 'fields &amp; values'!A2258:H2258)</f>
        <v>CLIMB_ID=2257, STAGE_NUMBER=751, STARTING_AT_KM=176.5, NAME="Col des Ares", INITIAL_ALTITUDE=0, DISTANCE=6, AVERAGE_SLOPE=5.2, CATEGORY="3"</v>
      </c>
    </row>
    <row r="2259" spans="1:1" x14ac:dyDescent="0.25">
      <c r="A2259" t="str">
        <f>_xlfn.TEXTJOIN(", ", TRUE, 'fields &amp; values'!A2259:H2259)</f>
        <v>CLIMB_ID=2258, STAGE_NUMBER=751, STARTING_AT_KM=216, NAME="Port de Balès", INITIAL_ALTITUDE=1755, DISTANCE=11.7, AVERAGE_SLOPE=7.7, CATEGORY="H"</v>
      </c>
    </row>
    <row r="2260" spans="1:1" x14ac:dyDescent="0.25">
      <c r="A2260" t="str">
        <f>_xlfn.TEXTJOIN(", ", TRUE, 'fields &amp; values'!A2260:H2260)</f>
        <v>CLIMB_ID=2259, STAGE_NUMBER=752, STARTING_AT_KM=57.5, NAME="Col du Portillon", INITIAL_ALTITUDE=1292, DISTANCE=8.3, AVERAGE_SLOPE=7.1, CATEGORY="1"</v>
      </c>
    </row>
    <row r="2261" spans="1:1" x14ac:dyDescent="0.25">
      <c r="A2261" t="str">
        <f>_xlfn.TEXTJOIN(", ", TRUE, 'fields &amp; values'!A2261:H2261)</f>
        <v>CLIMB_ID=2260, STAGE_NUMBER=752, STARTING_AT_KM=82, NAME="Col de Peyresourde", INITIAL_ALTITUDE=1569, DISTANCE=13.2, AVERAGE_SLOPE=7, CATEGORY="1"</v>
      </c>
    </row>
    <row r="2262" spans="1:1" x14ac:dyDescent="0.25">
      <c r="A2262" t="str">
        <f>_xlfn.TEXTJOIN(", ", TRUE, 'fields &amp; values'!A2262:H2262)</f>
        <v>CLIMB_ID=2261, STAGE_NUMBER=752, STARTING_AT_KM=102.5, NAME="Col de Val Louron-Azet", INITIAL_ALTITUDE=1580, DISTANCE=7.4, AVERAGE_SLOPE=8.3, CATEGORY="1"</v>
      </c>
    </row>
    <row r="2263" spans="1:1" x14ac:dyDescent="0.25">
      <c r="A2263" t="str">
        <f>_xlfn.TEXTJOIN(", ", TRUE, 'fields &amp; values'!A2263:H2263)</f>
        <v>CLIMB_ID=2262, STAGE_NUMBER=752, STARTING_AT_KM=124.5, NAME="Montée de Saint-Lary Pla d'Adet", INITIAL_ALTITUDE=1680, DISTANCE=10.2, AVERAGE_SLOPE=8.3, CATEGORY="H"</v>
      </c>
    </row>
    <row r="2264" spans="1:1" x14ac:dyDescent="0.25">
      <c r="A2264" t="str">
        <f>_xlfn.TEXTJOIN(", ", TRUE, 'fields &amp; values'!A2264:H2264)</f>
        <v>CLIMB_ID=2263, STAGE_NUMBER=753, STARTING_AT_KM=28, NAME="Côte de Bénéjacq", INITIAL_ALTITUDE=0, DISTANCE=2.6, AVERAGE_SLOPE=6.7, CATEGORY="3"</v>
      </c>
    </row>
    <row r="2265" spans="1:1" x14ac:dyDescent="0.25">
      <c r="A2265" t="str">
        <f>_xlfn.TEXTJOIN(", ", TRUE, 'fields &amp; values'!A2265:H2265)</f>
        <v>CLIMB_ID=2264, STAGE_NUMBER=753, STARTING_AT_KM=56, NAME="Côte de Loucrup", INITIAL_ALTITUDE=0, DISTANCE=2, AVERAGE_SLOPE=7, CATEGORY="3"</v>
      </c>
    </row>
    <row r="2266" spans="1:1" x14ac:dyDescent="0.25">
      <c r="A2266" t="str">
        <f>_xlfn.TEXTJOIN(", ", TRUE, 'fields &amp; values'!A2266:H2266)</f>
        <v>CLIMB_ID=2265, STAGE_NUMBER=753, STARTING_AT_KM=95.5, NAME="Col du Tourmalet - Souvenir Jacques Goddet", INITIAL_ALTITUDE=2115, DISTANCE=17.1, AVERAGE_SLOPE=7.3, CATEGORY="H"</v>
      </c>
    </row>
    <row r="2267" spans="1:1" x14ac:dyDescent="0.25">
      <c r="A2267" t="str">
        <f>_xlfn.TEXTJOIN(", ", TRUE, 'fields &amp; values'!A2267:H2267)</f>
        <v>CLIMB_ID=2266, STAGE_NUMBER=753, STARTING_AT_KM=145.5, NAME="Montée du Hautacam", INITIAL_ALTITUDE=1520, DISTANCE=13.6, AVERAGE_SLOPE=7.8, CATEGORY="H"</v>
      </c>
    </row>
    <row r="2268" spans="1:1" x14ac:dyDescent="0.25">
      <c r="A2268" t="str">
        <f>_xlfn.TEXTJOIN(", ", TRUE, 'fields &amp; values'!A2268:H2268)</f>
        <v>CLIMB_ID=2267, STAGE_NUMBER=754, STARTING_AT_KM=195.5, NAME="Côte de Monbazillac", INITIAL_ALTITUDE=0, DISTANCE=1.3, AVERAGE_SLOPE=7.6, CATEGORY="4"</v>
      </c>
    </row>
    <row r="2269" spans="1:1" x14ac:dyDescent="0.25">
      <c r="A2269" t="str">
        <f>_xlfn.TEXTJOIN(", ", TRUE, 'fields &amp; values'!A2269:H2269)</f>
        <v>CLIMB_ID=2268, STAGE_NUMBER=756, STARTING_AT_KM=31, NAME="Côte de Briis-sous-Forges", INITIAL_ALTITUDE=0, DISTANCE=0, AVERAGE_SLOPE=0, CATEGORY="4"</v>
      </c>
    </row>
    <row r="2270" spans="1:1" x14ac:dyDescent="0.25">
      <c r="A2270" t="str">
        <f>_xlfn.TEXTJOIN(", ", TRUE, 'fields &amp; values'!A2270:H2270)</f>
        <v>CLIMB_ID=2269, STAGE_NUMBER=757, STARTING_AT_KM=68, NAME="Côte de Cray", INITIAL_ALTITUDE=0, DISTANCE=1.6, AVERAGE_SLOPE=7.1, CATEGORY="4"</v>
      </c>
    </row>
    <row r="2271" spans="1:1" x14ac:dyDescent="0.25">
      <c r="A2271" t="str">
        <f>_xlfn.TEXTJOIN(", ", TRUE, 'fields &amp; values'!A2271:H2271)</f>
        <v>CLIMB_ID=2270, STAGE_NUMBER=757, STARTING_AT_KM=103.5, NAME="Côte de Buttertubs", INITIAL_ALTITUDE=0, DISTANCE=4.5, AVERAGE_SLOPE=6.8, CATEGORY="3"</v>
      </c>
    </row>
    <row r="2272" spans="1:1" x14ac:dyDescent="0.25">
      <c r="A2272" t="str">
        <f>_xlfn.TEXTJOIN(", ", TRUE, 'fields &amp; values'!A2272:H2272)</f>
        <v>CLIMB_ID=2271, STAGE_NUMBER=757, STARTING_AT_KM=129.5, NAME="Côte de Griton Moor", INITIAL_ALTITUDE=0, DISTANCE=3, AVERAGE_SLOPE=6.6, CATEGORY="3"</v>
      </c>
    </row>
    <row r="2273" spans="1:1" x14ac:dyDescent="0.25">
      <c r="A2273" t="str">
        <f>_xlfn.TEXTJOIN(", ", TRUE, 'fields &amp; values'!A2273:H2273)</f>
        <v>CLIMB_ID=2272, STAGE_NUMBER=758, STARTING_AT_KM=47, NAME="Côte de Blubberhouses", INITIAL_ALTITUDE=0, DISTANCE=1.8, AVERAGE_SLOPE=6.1, CATEGORY="4"</v>
      </c>
    </row>
    <row r="2274" spans="1:1" x14ac:dyDescent="0.25">
      <c r="A2274" t="str">
        <f>_xlfn.TEXTJOIN(", ", TRUE, 'fields &amp; values'!A2274:H2274)</f>
        <v>CLIMB_ID=2273, STAGE_NUMBER=758, STARTING_AT_KM=85, NAME="Côte d'Oxenhope Moor", INITIAL_ALTITUDE=0, DISTANCE=3.1, AVERAGE_SLOPE=6.4, CATEGORY="3"</v>
      </c>
    </row>
    <row r="2275" spans="1:1" x14ac:dyDescent="0.25">
      <c r="A2275" t="str">
        <f>_xlfn.TEXTJOIN(", ", TRUE, 'fields &amp; values'!A2275:H2275)</f>
        <v>CLIMB_ID=2274, STAGE_NUMBER=758, STARTING_AT_KM=112.5, NAME="VC Côte de Ripponden", INITIAL_ALTITUDE=0, DISTANCE=1.3, AVERAGE_SLOPE=8.6, CATEGORY="3"</v>
      </c>
    </row>
    <row r="2276" spans="1:1" x14ac:dyDescent="0.25">
      <c r="A2276" t="str">
        <f>_xlfn.TEXTJOIN(", ", TRUE, 'fields &amp; values'!A2276:H2276)</f>
        <v>CLIMB_ID=2275, STAGE_NUMBER=758, STARTING_AT_KM=119.5, NAME="Côte de Greetland", INITIAL_ALTITUDE=0, DISTANCE=1.6, AVERAGE_SLOPE=6.7, CATEGORY="3"</v>
      </c>
    </row>
    <row r="2277" spans="1:1" x14ac:dyDescent="0.25">
      <c r="A2277" t="str">
        <f>_xlfn.TEXTJOIN(", ", TRUE, 'fields &amp; values'!A2277:H2277)</f>
        <v>CLIMB_ID=2276, STAGE_NUMBER=758, STARTING_AT_KM=143.5, NAME="Côte de Holme Moss", INITIAL_ALTITUDE=0, DISTANCE=4.7, AVERAGE_SLOPE=7, CATEGORY="2"</v>
      </c>
    </row>
    <row r="2278" spans="1:1" x14ac:dyDescent="0.25">
      <c r="A2278" t="str">
        <f>_xlfn.TEXTJOIN(", ", TRUE, 'fields &amp; values'!A2278:H2278)</f>
        <v>CLIMB_ID=2277, STAGE_NUMBER=758, STARTING_AT_KM=167, NAME="Côte de Midhopestones", INITIAL_ALTITUDE=0, DISTANCE=2.5, AVERAGE_SLOPE=6.1, CATEGORY="3"</v>
      </c>
    </row>
    <row r="2279" spans="1:1" x14ac:dyDescent="0.25">
      <c r="A2279" t="str">
        <f>_xlfn.TEXTJOIN(", ", TRUE, 'fields &amp; values'!A2279:H2279)</f>
        <v>CLIMB_ID=2278, STAGE_NUMBER=758, STARTING_AT_KM=175, NAME="Côte de Bradfield", INITIAL_ALTITUDE=0, DISTANCE=1, AVERAGE_SLOPE=7.4, CATEGORY="4"</v>
      </c>
    </row>
    <row r="2280" spans="1:1" x14ac:dyDescent="0.25">
      <c r="A2280" t="str">
        <f>_xlfn.TEXTJOIN(", ", TRUE, 'fields &amp; values'!A2280:H2280)</f>
        <v>CLIMB_ID=2279, STAGE_NUMBER=758, STARTING_AT_KM=182, NAME="Côte d'Oughtibridge", INITIAL_ALTITUDE=0, DISTANCE=1.5, AVERAGE_SLOPE=9.1, CATEGORY="3"</v>
      </c>
    </row>
    <row r="2281" spans="1:1" x14ac:dyDescent="0.25">
      <c r="A2281" t="str">
        <f>_xlfn.TEXTJOIN(", ", TRUE, 'fields &amp; values'!A2281:H2281)</f>
        <v>CLIMB_ID=2280, STAGE_NUMBER=758, STARTING_AT_KM=196, NAME="VC Côte de Jenkin Road", INITIAL_ALTITUDE=0, DISTANCE=0.8, AVERAGE_SLOPE=10.8, CATEGORY="4"</v>
      </c>
    </row>
    <row r="2282" spans="1:1" x14ac:dyDescent="0.25">
      <c r="A2282" t="str">
        <f>_xlfn.TEXTJOIN(", ", TRUE, 'fields &amp; values'!A2282:H2282)</f>
        <v>CLIMB_ID=2281, STAGE_NUMBER=760, STARTING_AT_KM=34, NAME="Côte de Campagnette", INITIAL_ALTITUDE=0, DISTANCE=1, AVERAGE_SLOPE=6.5, CATEGORY="4"</v>
      </c>
    </row>
    <row r="2283" spans="1:1" x14ac:dyDescent="0.25">
      <c r="A2283" t="str">
        <f>_xlfn.TEXTJOIN(", ", TRUE, 'fields &amp; values'!A2283:H2283)</f>
        <v>CLIMB_ID=2282, STAGE_NUMBER=760, STARTING_AT_KM=117.5, NAME="Mont Noir", INITIAL_ALTITUDE=0, DISTANCE=1.3, AVERAGE_SLOPE=5.7, CATEGORY="4"</v>
      </c>
    </row>
    <row r="2284" spans="1:1" x14ac:dyDescent="0.25">
      <c r="A2284" t="str">
        <f>_xlfn.TEXTJOIN(", ", TRUE, 'fields &amp; values'!A2284:H2284)</f>
        <v>CLIMB_ID=2283, STAGE_NUMBER=762, STARTING_AT_KM=107.5, NAME="Côte de Coucy-le-Château-Auffrique", INITIAL_ALTITUDE=0, DISTANCE=0.9, AVERAGE_SLOPE=6.2, CATEGORY="4"</v>
      </c>
    </row>
    <row r="2285" spans="1:1" x14ac:dyDescent="0.25">
      <c r="A2285" t="str">
        <f>_xlfn.TEXTJOIN(", ", TRUE, 'fields &amp; values'!A2285:H2285)</f>
        <v>CLIMB_ID=2284, STAGE_NUMBER=762, STARTING_AT_KM=157, NAME="Côte de Roucy", INITIAL_ALTITUDE=0, DISTANCE=1.5, AVERAGE_SLOPE=6.2, CATEGORY="4"</v>
      </c>
    </row>
    <row r="2286" spans="1:1" x14ac:dyDescent="0.25">
      <c r="A2286" t="str">
        <f>_xlfn.TEXTJOIN(", ", TRUE, 'fields &amp; values'!A2286:H2286)</f>
        <v>CLIMB_ID=2285, STAGE_NUMBER=763, STARTING_AT_KM=217.5, NAME="Côte de Maron", INITIAL_ALTITUDE=0, DISTANCE=3.2, AVERAGE_SLOPE=5, CATEGORY="4"</v>
      </c>
    </row>
    <row r="2287" spans="1:1" x14ac:dyDescent="0.25">
      <c r="A2287" t="str">
        <f>_xlfn.TEXTJOIN(", ", TRUE, 'fields &amp; values'!A2287:H2287)</f>
        <v>CLIMB_ID=2286, STAGE_NUMBER=763, STARTING_AT_KM=229, NAME="Côte de Boufflers", INITIAL_ALTITUDE=0, DISTANCE=1.3, AVERAGE_SLOPE=7.9, CATEGORY="4"</v>
      </c>
    </row>
    <row r="2288" spans="1:1" x14ac:dyDescent="0.25">
      <c r="A2288" t="str">
        <f>_xlfn.TEXTJOIN(", ", TRUE, 'fields &amp; values'!A2288:H2288)</f>
        <v>CLIMB_ID=2287, STAGE_NUMBER=764, STARTING_AT_KM=142, NAME="Col de la Croix des Moinats", INITIAL_ALTITUDE=891, DISTANCE=7.6, AVERAGE_SLOPE=6, CATEGORY="2"</v>
      </c>
    </row>
    <row r="2289" spans="1:1" x14ac:dyDescent="0.25">
      <c r="A2289" t="str">
        <f>_xlfn.TEXTJOIN(", ", TRUE, 'fields &amp; values'!A2289:H2289)</f>
        <v>CLIMB_ID=2288, STAGE_NUMBER=764, STARTING_AT_KM=150, NAME="Col de Grosse Pierre", INITIAL_ALTITUDE=901, DISTANCE=3, AVERAGE_SLOPE=7.5, CATEGORY="2"</v>
      </c>
    </row>
    <row r="2290" spans="1:1" x14ac:dyDescent="0.25">
      <c r="A2290" t="str">
        <f>_xlfn.TEXTJOIN(", ", TRUE, 'fields &amp; values'!A2290:H2290)</f>
        <v>CLIMB_ID=2289, STAGE_NUMBER=764, STARTING_AT_KM=161, NAME="Côte de La Mauselaine", INITIAL_ALTITUDE=0, DISTANCE=1.8, AVERAGE_SLOPE=10.3, CATEGORY="3"</v>
      </c>
    </row>
    <row r="2291" spans="1:1" x14ac:dyDescent="0.25">
      <c r="A2291" t="str">
        <f>_xlfn.TEXTJOIN(", ", TRUE, 'fields &amp; values'!A2291:H2291)</f>
        <v>CLIMB_ID=2290, STAGE_NUMBER=765, STARTING_AT_KM=11.5, NAME="Col de la Schlucht", INITIAL_ALTITUDE=1140, DISTANCE=8.6, AVERAGE_SLOPE=4.5, CATEGORY="2"</v>
      </c>
    </row>
    <row r="2292" spans="1:1" x14ac:dyDescent="0.25">
      <c r="A2292" t="str">
        <f>_xlfn.TEXTJOIN(", ", TRUE, 'fields &amp; values'!A2292:H2292)</f>
        <v>CLIMB_ID=2291, STAGE_NUMBER=765, STARTING_AT_KM=41, NAME="Col du Wettstein", INITIAL_ALTITUDE=0, DISTANCE=7.7, AVERAGE_SLOPE=4.1, CATEGORY="3"</v>
      </c>
    </row>
    <row r="2293" spans="1:1" x14ac:dyDescent="0.25">
      <c r="A2293" t="str">
        <f>_xlfn.TEXTJOIN(", ", TRUE, 'fields &amp; values'!A2293:H2293)</f>
        <v>CLIMB_ID=2292, STAGE_NUMBER=765, STARTING_AT_KM=70, NAME="Côte des Cinq Châteaux", INITIAL_ALTITUDE=0, DISTANCE=4.5, AVERAGE_SLOPE=6.1, CATEGORY="3"</v>
      </c>
    </row>
    <row r="2294" spans="1:1" x14ac:dyDescent="0.25">
      <c r="A2294" t="str">
        <f>_xlfn.TEXTJOIN(", ", TRUE, 'fields &amp; values'!A2294:H2294)</f>
        <v>CLIMB_ID=2293, STAGE_NUMBER=765, STARTING_AT_KM=86, NAME="Côte de Gueberschwihr", INITIAL_ALTITUDE=559, DISTANCE=4.1, AVERAGE_SLOPE=7.9, CATEGORY="2"</v>
      </c>
    </row>
    <row r="2295" spans="1:1" x14ac:dyDescent="0.25">
      <c r="A2295" t="str">
        <f>_xlfn.TEXTJOIN(", ", TRUE, 'fields &amp; values'!A2295:H2295)</f>
        <v>CLIMB_ID=2294, STAGE_NUMBER=765, STARTING_AT_KM=120, NAME="Le Markstein", INITIAL_ALTITUDE=1183, DISTANCE=10.8, AVERAGE_SLOPE=5.4, CATEGORY="1"</v>
      </c>
    </row>
    <row r="2296" spans="1:1" x14ac:dyDescent="0.25">
      <c r="A2296" t="str">
        <f>_xlfn.TEXTJOIN(", ", TRUE, 'fields &amp; values'!A2296:H2296)</f>
        <v>CLIMB_ID=2295, STAGE_NUMBER=765, STARTING_AT_KM=127, NAME="Grand Ballon", INITIAL_ALTITUDE=0, DISTANCE=1.4, AVERAGE_SLOPE=8.6, CATEGORY="3"</v>
      </c>
    </row>
    <row r="2297" spans="1:1" x14ac:dyDescent="0.25">
      <c r="A2297" t="str">
        <f>_xlfn.TEXTJOIN(", ", TRUE, 'fields &amp; values'!A2297:H2297)</f>
        <v>CLIMB_ID=2296, STAGE_NUMBER=766, STARTING_AT_KM=30.5, NAME="Col du Firstplan", INITIAL_ALTITUDE=722, DISTANCE=8.3, AVERAGE_SLOPE=5.4, CATEGORY="2"</v>
      </c>
    </row>
    <row r="2298" spans="1:1" x14ac:dyDescent="0.25">
      <c r="A2298" t="str">
        <f>_xlfn.TEXTJOIN(", ", TRUE, 'fields &amp; values'!A2298:H2298)</f>
        <v>CLIMB_ID=2297, STAGE_NUMBER=766, STARTING_AT_KM=54.5, NAME="Petit Ballon", INITIAL_ALTITUDE=1163, DISTANCE=9.3, AVERAGE_SLOPE=8.1, CATEGORY="1"</v>
      </c>
    </row>
    <row r="2299" spans="1:1" x14ac:dyDescent="0.25">
      <c r="A2299" t="str">
        <f>_xlfn.TEXTJOIN(", ", TRUE, 'fields &amp; values'!A2299:H2299)</f>
        <v>CLIMB_ID=2298, STAGE_NUMBER=766, STARTING_AT_KM=71.5, NAME="Col du Platzerwasel", INITIAL_ALTITUDE=1193, DISTANCE=7.1, AVERAGE_SLOPE=8.4, CATEGORY="1"</v>
      </c>
    </row>
    <row r="2300" spans="1:1" x14ac:dyDescent="0.25">
      <c r="A2300" t="str">
        <f>_xlfn.TEXTJOIN(", ", TRUE, 'fields &amp; values'!A2300:H2300)</f>
        <v>CLIMB_ID=2299, STAGE_NUMBER=766, STARTING_AT_KM=103.5, NAME="Col d'Oderen", INITIAL_ALTITUDE=884, DISTANCE=6.7, AVERAGE_SLOPE=6.1, CATEGORY="2"</v>
      </c>
    </row>
    <row r="2301" spans="1:1" x14ac:dyDescent="0.25">
      <c r="A2301" t="str">
        <f>_xlfn.TEXTJOIN(", ", TRUE, 'fields &amp; values'!A2301:H2301)</f>
        <v>CLIMB_ID=2300, STAGE_NUMBER=766, STARTING_AT_KM=125.5, NAME="Col des Croix", INITIAL_ALTITUDE=0, DISTANCE=3.2, AVERAGE_SLOPE=6.2, CATEGORY="3"</v>
      </c>
    </row>
    <row r="2302" spans="1:1" x14ac:dyDescent="0.25">
      <c r="A2302" t="str">
        <f>_xlfn.TEXTJOIN(", ", TRUE, 'fields &amp; values'!A2302:H2302)</f>
        <v>CLIMB_ID=2301, STAGE_NUMBER=766, STARTING_AT_KM=143.5, NAME="Col des Chevrères", INITIAL_ALTITUDE=914, DISTANCE=3.5, AVERAGE_SLOPE=9.5, CATEGORY="1"</v>
      </c>
    </row>
    <row r="2303" spans="1:1" x14ac:dyDescent="0.25">
      <c r="A2303" t="str">
        <f>_xlfn.TEXTJOIN(", ", TRUE, 'fields &amp; values'!A2303:H2303)</f>
        <v>CLIMB_ID=2302, STAGE_NUMBER=766, STARTING_AT_KM=161.5, NAME="La Planche des Belles Filles", INITIAL_ALTITUDE=1035, DISTANCE=5.9, AVERAGE_SLOPE=8.5, CATEGORY="1"</v>
      </c>
    </row>
    <row r="2304" spans="1:1" x14ac:dyDescent="0.25">
      <c r="A2304" t="str">
        <f>_xlfn.TEXTJOIN(", ", TRUE, 'fields &amp; values'!A2304:H2304)</f>
        <v>CLIMB_ID=2303, STAGE_NUMBER=767, STARTING_AT_KM=141, NAME="Côte de Rogna", INITIAL_ALTITUDE=0, DISTANCE=7.6, AVERAGE_SLOPE=4.9, CATEGORY="3"</v>
      </c>
    </row>
    <row r="2305" spans="1:1" x14ac:dyDescent="0.25">
      <c r="A2305" t="str">
        <f>_xlfn.TEXTJOIN(", ", TRUE, 'fields &amp; values'!A2305:H2305)</f>
        <v>CLIMB_ID=2304, STAGE_NUMBER=767, STARTING_AT_KM=148.5, NAME="Côte de Choux", INITIAL_ALTITUDE=0, DISTANCE=1.7, AVERAGE_SLOPE=6.5, CATEGORY="3"</v>
      </c>
    </row>
    <row r="2306" spans="1:1" x14ac:dyDescent="0.25">
      <c r="A2306" t="str">
        <f>_xlfn.TEXTJOIN(", ", TRUE, 'fields &amp; values'!A2306:H2306)</f>
        <v>CLIMB_ID=2305, STAGE_NUMBER=767, STARTING_AT_KM=152.5, NAME="Côte de Désertin", INITIAL_ALTITUDE=0, DISTANCE=3.1, AVERAGE_SLOPE=5.2, CATEGORY="4"</v>
      </c>
    </row>
    <row r="2307" spans="1:1" x14ac:dyDescent="0.25">
      <c r="A2307" t="str">
        <f>_xlfn.TEXTJOIN(", ", TRUE, 'fields &amp; values'!A2307:H2307)</f>
        <v>CLIMB_ID=2306, STAGE_NUMBER=767, STARTING_AT_KM=168, NAME="Côte d'Échallon", INITIAL_ALTITUDE=0, DISTANCE=3, AVERAGE_SLOPE=6.6, CATEGORY="3"</v>
      </c>
    </row>
    <row r="2308" spans="1:1" x14ac:dyDescent="0.25">
      <c r="A2308" t="str">
        <f>_xlfn.TEXTJOIN(", ", TRUE, 'fields &amp; values'!A2308:H2308)</f>
        <v>CLIMB_ID=2307, STAGE_NUMBER=768, STARTING_AT_KM=58.5, NAME="Col de Brouilly", INITIAL_ALTITUDE=0, DISTANCE=1.7, AVERAGE_SLOPE=5.1, CATEGORY="4"</v>
      </c>
    </row>
    <row r="2309" spans="1:1" x14ac:dyDescent="0.25">
      <c r="A2309" t="str">
        <f>_xlfn.TEXTJOIN(", ", TRUE, 'fields &amp; values'!A2309:H2309)</f>
        <v>CLIMB_ID=2308, STAGE_NUMBER=768, STARTING_AT_KM=83, NAME="Côte du Saule-d'Oingt", INITIAL_ALTITUDE=0, DISTANCE=3.8, AVERAGE_SLOPE=4.5, CATEGORY="3"</v>
      </c>
    </row>
    <row r="2310" spans="1:1" x14ac:dyDescent="0.25">
      <c r="A2310" t="str">
        <f>_xlfn.TEXTJOIN(", ", TRUE, 'fields &amp; values'!A2310:H2310)</f>
        <v>CLIMB_ID=2309, STAGE_NUMBER=768, STARTING_AT_KM=138, NAME="Col des Brosses", INITIAL_ALTITUDE=0, DISTANCE=15.3, AVERAGE_SLOPE=3.3, CATEGORY="3"</v>
      </c>
    </row>
    <row r="2311" spans="1:1" x14ac:dyDescent="0.25">
      <c r="A2311" t="str">
        <f>_xlfn.TEXTJOIN(", ", TRUE, 'fields &amp; values'!A2311:H2311)</f>
        <v>CLIMB_ID=2310, STAGE_NUMBER=768, STARTING_AT_KM=164, NAME="Côte de Grammond", INITIAL_ALTITUDE=0, DISTANCE=9.8, AVERAGE_SLOPE=2.9, CATEGORY="4"</v>
      </c>
    </row>
    <row r="2312" spans="1:1" x14ac:dyDescent="0.25">
      <c r="A2312" t="str">
        <f>_xlfn.TEXTJOIN(", ", TRUE, 'fields &amp; values'!A2312:H2312)</f>
        <v>CLIMB_ID=2311, STAGE_NUMBER=769, STARTING_AT_KM=24, NAME="Col de la Croix de Montvieux", INITIAL_ALTITUDE=0, DISTANCE=8, AVERAGE_SLOPE=4.1, CATEGORY="3"</v>
      </c>
    </row>
    <row r="2313" spans="1:1" x14ac:dyDescent="0.25">
      <c r="A2313" t="str">
        <f>_xlfn.TEXTJOIN(", ", TRUE, 'fields &amp; values'!A2313:H2313)</f>
        <v>CLIMB_ID=2312, STAGE_NUMBER=769, STARTING_AT_KM=152, NAME="Col de Palaquit (D57-D512)", INITIAL_ALTITUDE=1154, DISTANCE=14.1, AVERAGE_SLOPE=6.1, CATEGORY="1"</v>
      </c>
    </row>
    <row r="2314" spans="1:1" x14ac:dyDescent="0.25">
      <c r="A2314" t="str">
        <f>_xlfn.TEXTJOIN(", ", TRUE, 'fields &amp; values'!A2314:H2314)</f>
        <v>CLIMB_ID=2313, STAGE_NUMBER=769, STARTING_AT_KM=197.5, NAME="Montée de Chamrousse", INITIAL_ALTITUDE=1730, DISTANCE=18.2, AVERAGE_SLOPE=7.3, CATEGORY="H"</v>
      </c>
    </row>
    <row r="2315" spans="1:1" x14ac:dyDescent="0.25">
      <c r="A2315" t="str">
        <f>_xlfn.TEXTJOIN(", ", TRUE, 'fields &amp; values'!A2315:H2315)</f>
        <v>CLIMB_ID=2314, STAGE_NUMBER=770, STARTING_AT_KM=82, NAME="Col du Lautaret", INITIAL_ALTITUDE=2058, DISTANCE=34, AVERAGE_SLOPE=3.9, CATEGORY="1"</v>
      </c>
    </row>
    <row r="2316" spans="1:1" x14ac:dyDescent="0.25">
      <c r="A2316" t="str">
        <f>_xlfn.TEXTJOIN(", ", TRUE, 'fields &amp; values'!A2316:H2316)</f>
        <v>CLIMB_ID=2315, STAGE_NUMBER=770, STARTING_AT_KM=132.5, NAME="Col d'Izoard - Souvenir Henri Desgrange", INITIAL_ALTITUDE=2360, DISTANCE=19, AVERAGE_SLOPE=6, CATEGORY="H"</v>
      </c>
    </row>
    <row r="2317" spans="1:1" x14ac:dyDescent="0.25">
      <c r="A2317" t="str">
        <f>_xlfn.TEXTJOIN(", ", TRUE, 'fields &amp; values'!A2317:H2317)</f>
        <v>CLIMB_ID=2316, STAGE_NUMBER=770, STARTING_AT_KM=177, NAME="Montée de Risoul", INITIAL_ALTITUDE=1855, DISTANCE=12.6, AVERAGE_SLOPE=6.9, CATEGORY="1"</v>
      </c>
    </row>
    <row r="2318" spans="1:1" x14ac:dyDescent="0.25">
      <c r="A2318" t="str">
        <f>_xlfn.TEXTJOIN(", ", TRUE, 'fields &amp; values'!A2318:H2318)</f>
        <v>CLIMB_ID=2317, STAGE_NUMBER=772, STARTING_AT_KM=25, NAME="Côte de Fanjeaux", INITIAL_ALTITUDE=0, DISTANCE=2.4, AVERAGE_SLOPE=4.9, CATEGORY="4"</v>
      </c>
    </row>
    <row r="2319" spans="1:1" x14ac:dyDescent="0.25">
      <c r="A2319" t="str">
        <f>_xlfn.TEXTJOIN(", ", TRUE, 'fields &amp; values'!A2319:H2319)</f>
        <v>CLIMB_ID=2318, STAGE_NUMBER=772, STARTING_AT_KM=71.5, NAME="Côte de Pamiers", INITIAL_ALTITUDE=0, DISTANCE=2.5, AVERAGE_SLOPE=5.4, CATEGORY="4"</v>
      </c>
    </row>
    <row r="2320" spans="1:1" x14ac:dyDescent="0.25">
      <c r="A2320" t="str">
        <f>_xlfn.TEXTJOIN(", ", TRUE, 'fields &amp; values'!A2320:H2320)</f>
        <v>CLIMB_ID=2319, STAGE_NUMBER=772, STARTING_AT_KM=155, NAME="Col de Portet-d'Aspet", INITIAL_ALTITUDE=1069, DISTANCE=5.4, AVERAGE_SLOPE=6.9, CATEGORY="2"</v>
      </c>
    </row>
    <row r="2321" spans="1:1" x14ac:dyDescent="0.25">
      <c r="A2321" t="str">
        <f>_xlfn.TEXTJOIN(", ", TRUE, 'fields &amp; values'!A2321:H2321)</f>
        <v>CLIMB_ID=2320, STAGE_NUMBER=772, STARTING_AT_KM=176.5, NAME="Col des Ares", INITIAL_ALTITUDE=0, DISTANCE=6, AVERAGE_SLOPE=5.2, CATEGORY="3"</v>
      </c>
    </row>
    <row r="2322" spans="1:1" x14ac:dyDescent="0.25">
      <c r="A2322" t="str">
        <f>_xlfn.TEXTJOIN(", ", TRUE, 'fields &amp; values'!A2322:H2322)</f>
        <v>CLIMB_ID=2321, STAGE_NUMBER=772, STARTING_AT_KM=216, NAME="Port de Balès", INITIAL_ALTITUDE=1755, DISTANCE=11.7, AVERAGE_SLOPE=7.7, CATEGORY="H"</v>
      </c>
    </row>
    <row r="2323" spans="1:1" x14ac:dyDescent="0.25">
      <c r="A2323" t="str">
        <f>_xlfn.TEXTJOIN(", ", TRUE, 'fields &amp; values'!A2323:H2323)</f>
        <v>CLIMB_ID=2322, STAGE_NUMBER=773, STARTING_AT_KM=57.5, NAME="Col du Portillon", INITIAL_ALTITUDE=1292, DISTANCE=8.3, AVERAGE_SLOPE=7.1, CATEGORY="1"</v>
      </c>
    </row>
    <row r="2324" spans="1:1" x14ac:dyDescent="0.25">
      <c r="A2324" t="str">
        <f>_xlfn.TEXTJOIN(", ", TRUE, 'fields &amp; values'!A2324:H2324)</f>
        <v>CLIMB_ID=2323, STAGE_NUMBER=773, STARTING_AT_KM=82, NAME="Col de Peyresourde", INITIAL_ALTITUDE=1569, DISTANCE=13.2, AVERAGE_SLOPE=7, CATEGORY="1"</v>
      </c>
    </row>
    <row r="2325" spans="1:1" x14ac:dyDescent="0.25">
      <c r="A2325" t="str">
        <f>_xlfn.TEXTJOIN(", ", TRUE, 'fields &amp; values'!A2325:H2325)</f>
        <v>CLIMB_ID=2324, STAGE_NUMBER=773, STARTING_AT_KM=102.5, NAME="Col de Val Louron-Azet", INITIAL_ALTITUDE=1580, DISTANCE=7.4, AVERAGE_SLOPE=8.3, CATEGORY="1"</v>
      </c>
    </row>
    <row r="2326" spans="1:1" x14ac:dyDescent="0.25">
      <c r="A2326" t="str">
        <f>_xlfn.TEXTJOIN(", ", TRUE, 'fields &amp; values'!A2326:H2326)</f>
        <v>CLIMB_ID=2325, STAGE_NUMBER=773, STARTING_AT_KM=124.5, NAME="Montée de Saint-Lary Pla d'Adet", INITIAL_ALTITUDE=1680, DISTANCE=10.2, AVERAGE_SLOPE=8.3, CATEGORY="H"</v>
      </c>
    </row>
    <row r="2327" spans="1:1" x14ac:dyDescent="0.25">
      <c r="A2327" t="str">
        <f>_xlfn.TEXTJOIN(", ", TRUE, 'fields &amp; values'!A2327:H2327)</f>
        <v>CLIMB_ID=2326, STAGE_NUMBER=774, STARTING_AT_KM=28, NAME="Côte de Bénéjacq", INITIAL_ALTITUDE=0, DISTANCE=2.6, AVERAGE_SLOPE=6.7, CATEGORY="3"</v>
      </c>
    </row>
    <row r="2328" spans="1:1" x14ac:dyDescent="0.25">
      <c r="A2328" t="str">
        <f>_xlfn.TEXTJOIN(", ", TRUE, 'fields &amp; values'!A2328:H2328)</f>
        <v>CLIMB_ID=2327, STAGE_NUMBER=774, STARTING_AT_KM=56, NAME="Côte de Loucrup", INITIAL_ALTITUDE=0, DISTANCE=2, AVERAGE_SLOPE=7, CATEGORY="3"</v>
      </c>
    </row>
    <row r="2329" spans="1:1" x14ac:dyDescent="0.25">
      <c r="A2329" t="str">
        <f>_xlfn.TEXTJOIN(", ", TRUE, 'fields &amp; values'!A2329:H2329)</f>
        <v>CLIMB_ID=2328, STAGE_NUMBER=774, STARTING_AT_KM=95.5, NAME="Col du Tourmalet - Souvenir Jacques Goddet", INITIAL_ALTITUDE=2115, DISTANCE=17.1, AVERAGE_SLOPE=7.3, CATEGORY="H"</v>
      </c>
    </row>
    <row r="2330" spans="1:1" x14ac:dyDescent="0.25">
      <c r="A2330" t="str">
        <f>_xlfn.TEXTJOIN(", ", TRUE, 'fields &amp; values'!A2330:H2330)</f>
        <v>CLIMB_ID=2329, STAGE_NUMBER=774, STARTING_AT_KM=145.5, NAME="Montée du Hautacam", INITIAL_ALTITUDE=1520, DISTANCE=13.6, AVERAGE_SLOPE=7.8, CATEGORY="H"</v>
      </c>
    </row>
    <row r="2331" spans="1:1" x14ac:dyDescent="0.25">
      <c r="A2331" t="str">
        <f>_xlfn.TEXTJOIN(", ", TRUE, 'fields &amp; values'!A2331:H2331)</f>
        <v>CLIMB_ID=2330, STAGE_NUMBER=775, STARTING_AT_KM=195.5, NAME="Côte de Monbazillac", INITIAL_ALTITUDE=0, DISTANCE=1.3, AVERAGE_SLOPE=7.6, CATEGORY="4"</v>
      </c>
    </row>
    <row r="2332" spans="1:1" x14ac:dyDescent="0.25">
      <c r="A2332" t="str">
        <f>_xlfn.TEXTJOIN(", ", TRUE, 'fields &amp; values'!A2332:H2332)</f>
        <v>CLIMB_ID=2331, STAGE_NUMBER=777, STARTING_AT_KM=31, NAME="Côte de Briis-sous-Forges", INITIAL_ALTITUDE=0, DISTANCE=0, AVERAGE_SLOPE=0, CATEGORY="4"</v>
      </c>
    </row>
    <row r="2333" spans="1:1" x14ac:dyDescent="0.25">
      <c r="A2333" t="str">
        <f>_xlfn.TEXTJOIN(", ", TRUE, 'fields &amp; values'!A2333:H2333)</f>
        <v>CLIMB_ID=2332, STAGE_NUMBER=778, STARTING_AT_KM=68, NAME="Côte de Cray", INITIAL_ALTITUDE=0, DISTANCE=1.6, AVERAGE_SLOPE=7.1, CATEGORY="4"</v>
      </c>
    </row>
    <row r="2334" spans="1:1" x14ac:dyDescent="0.25">
      <c r="A2334" t="str">
        <f>_xlfn.TEXTJOIN(", ", TRUE, 'fields &amp; values'!A2334:H2334)</f>
        <v>CLIMB_ID=2333, STAGE_NUMBER=778, STARTING_AT_KM=103.5, NAME="Côte de Buttertubs", INITIAL_ALTITUDE=0, DISTANCE=4.5, AVERAGE_SLOPE=6.8, CATEGORY="3"</v>
      </c>
    </row>
    <row r="2335" spans="1:1" x14ac:dyDescent="0.25">
      <c r="A2335" t="str">
        <f>_xlfn.TEXTJOIN(", ", TRUE, 'fields &amp; values'!A2335:H2335)</f>
        <v>CLIMB_ID=2334, STAGE_NUMBER=778, STARTING_AT_KM=129.5, NAME="Côte de Griton Moor", INITIAL_ALTITUDE=0, DISTANCE=3, AVERAGE_SLOPE=6.6, CATEGORY="3"</v>
      </c>
    </row>
    <row r="2336" spans="1:1" x14ac:dyDescent="0.25">
      <c r="A2336" t="str">
        <f>_xlfn.TEXTJOIN(", ", TRUE, 'fields &amp; values'!A2336:H2336)</f>
        <v>CLIMB_ID=2335, STAGE_NUMBER=779, STARTING_AT_KM=47, NAME="Côte de Blubberhouses", INITIAL_ALTITUDE=0, DISTANCE=1.8, AVERAGE_SLOPE=6.1, CATEGORY="4"</v>
      </c>
    </row>
    <row r="2337" spans="1:1" x14ac:dyDescent="0.25">
      <c r="A2337" t="str">
        <f>_xlfn.TEXTJOIN(", ", TRUE, 'fields &amp; values'!A2337:H2337)</f>
        <v>CLIMB_ID=2336, STAGE_NUMBER=779, STARTING_AT_KM=85, NAME="Côte d'Oxenhope Moor", INITIAL_ALTITUDE=0, DISTANCE=3.1, AVERAGE_SLOPE=6.4, CATEGORY="3"</v>
      </c>
    </row>
    <row r="2338" spans="1:1" x14ac:dyDescent="0.25">
      <c r="A2338" t="str">
        <f>_xlfn.TEXTJOIN(", ", TRUE, 'fields &amp; values'!A2338:H2338)</f>
        <v>CLIMB_ID=2337, STAGE_NUMBER=779, STARTING_AT_KM=112.5, NAME="VC Côte de Ripponden", INITIAL_ALTITUDE=0, DISTANCE=1.3, AVERAGE_SLOPE=8.6, CATEGORY="3"</v>
      </c>
    </row>
    <row r="2339" spans="1:1" x14ac:dyDescent="0.25">
      <c r="A2339" t="str">
        <f>_xlfn.TEXTJOIN(", ", TRUE, 'fields &amp; values'!A2339:H2339)</f>
        <v>CLIMB_ID=2338, STAGE_NUMBER=779, STARTING_AT_KM=119.5, NAME="Côte de Greetland", INITIAL_ALTITUDE=0, DISTANCE=1.6, AVERAGE_SLOPE=6.7, CATEGORY="3"</v>
      </c>
    </row>
    <row r="2340" spans="1:1" x14ac:dyDescent="0.25">
      <c r="A2340" t="str">
        <f>_xlfn.TEXTJOIN(", ", TRUE, 'fields &amp; values'!A2340:H2340)</f>
        <v>CLIMB_ID=2339, STAGE_NUMBER=779, STARTING_AT_KM=143.5, NAME="Côte de Holme Moss", INITIAL_ALTITUDE=0, DISTANCE=4.7, AVERAGE_SLOPE=7, CATEGORY="2"</v>
      </c>
    </row>
    <row r="2341" spans="1:1" x14ac:dyDescent="0.25">
      <c r="A2341" t="str">
        <f>_xlfn.TEXTJOIN(", ", TRUE, 'fields &amp; values'!A2341:H2341)</f>
        <v>CLIMB_ID=2340, STAGE_NUMBER=779, STARTING_AT_KM=167, NAME="Côte de Midhopestones", INITIAL_ALTITUDE=0, DISTANCE=2.5, AVERAGE_SLOPE=6.1, CATEGORY="3"</v>
      </c>
    </row>
    <row r="2342" spans="1:1" x14ac:dyDescent="0.25">
      <c r="A2342" t="str">
        <f>_xlfn.TEXTJOIN(", ", TRUE, 'fields &amp; values'!A2342:H2342)</f>
        <v>CLIMB_ID=2341, STAGE_NUMBER=779, STARTING_AT_KM=175, NAME="Côte de Bradfield", INITIAL_ALTITUDE=0, DISTANCE=1, AVERAGE_SLOPE=7.4, CATEGORY="4"</v>
      </c>
    </row>
    <row r="2343" spans="1:1" x14ac:dyDescent="0.25">
      <c r="A2343" t="str">
        <f>_xlfn.TEXTJOIN(", ", TRUE, 'fields &amp; values'!A2343:H2343)</f>
        <v>CLIMB_ID=2342, STAGE_NUMBER=779, STARTING_AT_KM=182, NAME="Côte d'Oughtibridge", INITIAL_ALTITUDE=0, DISTANCE=1.5, AVERAGE_SLOPE=9.1, CATEGORY="3"</v>
      </c>
    </row>
    <row r="2344" spans="1:1" x14ac:dyDescent="0.25">
      <c r="A2344" t="str">
        <f>_xlfn.TEXTJOIN(", ", TRUE, 'fields &amp; values'!A2344:H2344)</f>
        <v>CLIMB_ID=2343, STAGE_NUMBER=779, STARTING_AT_KM=196, NAME="VC Côte de Jenkin Road", INITIAL_ALTITUDE=0, DISTANCE=0.8, AVERAGE_SLOPE=10.8, CATEGORY="4"</v>
      </c>
    </row>
    <row r="2345" spans="1:1" x14ac:dyDescent="0.25">
      <c r="A2345" t="str">
        <f>_xlfn.TEXTJOIN(", ", TRUE, 'fields &amp; values'!A2345:H2345)</f>
        <v>CLIMB_ID=2344, STAGE_NUMBER=781, STARTING_AT_KM=34, NAME="Côte de Campagnette", INITIAL_ALTITUDE=0, DISTANCE=1, AVERAGE_SLOPE=6.5, CATEGORY="4"</v>
      </c>
    </row>
    <row r="2346" spans="1:1" x14ac:dyDescent="0.25">
      <c r="A2346" t="str">
        <f>_xlfn.TEXTJOIN(", ", TRUE, 'fields &amp; values'!A2346:H2346)</f>
        <v>CLIMB_ID=2345, STAGE_NUMBER=781, STARTING_AT_KM=117.5, NAME="Mont Noir", INITIAL_ALTITUDE=0, DISTANCE=1.3, AVERAGE_SLOPE=5.7, CATEGORY="4"</v>
      </c>
    </row>
    <row r="2347" spans="1:1" x14ac:dyDescent="0.25">
      <c r="A2347" t="str">
        <f>_xlfn.TEXTJOIN(", ", TRUE, 'fields &amp; values'!A2347:H2347)</f>
        <v>CLIMB_ID=2346, STAGE_NUMBER=783, STARTING_AT_KM=107.5, NAME="Côte de Coucy-le-Château-Auffrique", INITIAL_ALTITUDE=0, DISTANCE=0.9, AVERAGE_SLOPE=6.2, CATEGORY="4"</v>
      </c>
    </row>
    <row r="2348" spans="1:1" x14ac:dyDescent="0.25">
      <c r="A2348" t="str">
        <f>_xlfn.TEXTJOIN(", ", TRUE, 'fields &amp; values'!A2348:H2348)</f>
        <v>CLIMB_ID=2347, STAGE_NUMBER=783, STARTING_AT_KM=157, NAME="Côte de Roucy", INITIAL_ALTITUDE=0, DISTANCE=1.5, AVERAGE_SLOPE=6.2, CATEGORY="4"</v>
      </c>
    </row>
    <row r="2349" spans="1:1" x14ac:dyDescent="0.25">
      <c r="A2349" t="str">
        <f>_xlfn.TEXTJOIN(", ", TRUE, 'fields &amp; values'!A2349:H2349)</f>
        <v>CLIMB_ID=2348, STAGE_NUMBER=784, STARTING_AT_KM=217.5, NAME="Côte de Maron", INITIAL_ALTITUDE=0, DISTANCE=3.2, AVERAGE_SLOPE=5, CATEGORY="4"</v>
      </c>
    </row>
    <row r="2350" spans="1:1" x14ac:dyDescent="0.25">
      <c r="A2350" t="str">
        <f>_xlfn.TEXTJOIN(", ", TRUE, 'fields &amp; values'!A2350:H2350)</f>
        <v>CLIMB_ID=2349, STAGE_NUMBER=784, STARTING_AT_KM=229, NAME="Côte de Boufflers", INITIAL_ALTITUDE=0, DISTANCE=1.3, AVERAGE_SLOPE=7.9, CATEGORY="4"</v>
      </c>
    </row>
    <row r="2351" spans="1:1" x14ac:dyDescent="0.25">
      <c r="A2351" t="str">
        <f>_xlfn.TEXTJOIN(", ", TRUE, 'fields &amp; values'!A2351:H2351)</f>
        <v>CLIMB_ID=2350, STAGE_NUMBER=785, STARTING_AT_KM=142, NAME="Col de la Croix des Moinats", INITIAL_ALTITUDE=891, DISTANCE=7.6, AVERAGE_SLOPE=6, CATEGORY="2"</v>
      </c>
    </row>
    <row r="2352" spans="1:1" x14ac:dyDescent="0.25">
      <c r="A2352" t="str">
        <f>_xlfn.TEXTJOIN(", ", TRUE, 'fields &amp; values'!A2352:H2352)</f>
        <v>CLIMB_ID=2351, STAGE_NUMBER=785, STARTING_AT_KM=150, NAME="Col de Grosse Pierre", INITIAL_ALTITUDE=901, DISTANCE=3, AVERAGE_SLOPE=7.5, CATEGORY="2"</v>
      </c>
    </row>
    <row r="2353" spans="1:1" x14ac:dyDescent="0.25">
      <c r="A2353" t="str">
        <f>_xlfn.TEXTJOIN(", ", TRUE, 'fields &amp; values'!A2353:H2353)</f>
        <v>CLIMB_ID=2352, STAGE_NUMBER=785, STARTING_AT_KM=161, NAME="Côte de La Mauselaine", INITIAL_ALTITUDE=0, DISTANCE=1.8, AVERAGE_SLOPE=10.3, CATEGORY="3"</v>
      </c>
    </row>
    <row r="2354" spans="1:1" x14ac:dyDescent="0.25">
      <c r="A2354" t="str">
        <f>_xlfn.TEXTJOIN(", ", TRUE, 'fields &amp; values'!A2354:H2354)</f>
        <v>CLIMB_ID=2353, STAGE_NUMBER=786, STARTING_AT_KM=11.5, NAME="Col de la Schlucht", INITIAL_ALTITUDE=1140, DISTANCE=8.6, AVERAGE_SLOPE=4.5, CATEGORY="2"</v>
      </c>
    </row>
    <row r="2355" spans="1:1" x14ac:dyDescent="0.25">
      <c r="A2355" t="str">
        <f>_xlfn.TEXTJOIN(", ", TRUE, 'fields &amp; values'!A2355:H2355)</f>
        <v>CLIMB_ID=2354, STAGE_NUMBER=786, STARTING_AT_KM=41, NAME="Col du Wettstein", INITIAL_ALTITUDE=0, DISTANCE=7.7, AVERAGE_SLOPE=4.1, CATEGORY="3"</v>
      </c>
    </row>
    <row r="2356" spans="1:1" x14ac:dyDescent="0.25">
      <c r="A2356" t="str">
        <f>_xlfn.TEXTJOIN(", ", TRUE, 'fields &amp; values'!A2356:H2356)</f>
        <v>CLIMB_ID=2355, STAGE_NUMBER=786, STARTING_AT_KM=70, NAME="Côte des Cinq Châteaux", INITIAL_ALTITUDE=0, DISTANCE=4.5, AVERAGE_SLOPE=6.1, CATEGORY="3"</v>
      </c>
    </row>
    <row r="2357" spans="1:1" x14ac:dyDescent="0.25">
      <c r="A2357" t="str">
        <f>_xlfn.TEXTJOIN(", ", TRUE, 'fields &amp; values'!A2357:H2357)</f>
        <v>CLIMB_ID=2356, STAGE_NUMBER=786, STARTING_AT_KM=86, NAME="Côte de Gueberschwihr", INITIAL_ALTITUDE=559, DISTANCE=4.1, AVERAGE_SLOPE=7.9, CATEGORY="2"</v>
      </c>
    </row>
    <row r="2358" spans="1:1" x14ac:dyDescent="0.25">
      <c r="A2358" t="str">
        <f>_xlfn.TEXTJOIN(", ", TRUE, 'fields &amp; values'!A2358:H2358)</f>
        <v>CLIMB_ID=2357, STAGE_NUMBER=786, STARTING_AT_KM=120, NAME="Le Markstein", INITIAL_ALTITUDE=1183, DISTANCE=10.8, AVERAGE_SLOPE=5.4, CATEGORY="1"</v>
      </c>
    </row>
    <row r="2359" spans="1:1" x14ac:dyDescent="0.25">
      <c r="A2359" t="str">
        <f>_xlfn.TEXTJOIN(", ", TRUE, 'fields &amp; values'!A2359:H2359)</f>
        <v>CLIMB_ID=2358, STAGE_NUMBER=786, STARTING_AT_KM=127, NAME="Grand Ballon", INITIAL_ALTITUDE=0, DISTANCE=1.4, AVERAGE_SLOPE=8.6, CATEGORY="3"</v>
      </c>
    </row>
    <row r="2360" spans="1:1" x14ac:dyDescent="0.25">
      <c r="A2360" t="str">
        <f>_xlfn.TEXTJOIN(", ", TRUE, 'fields &amp; values'!A2360:H2360)</f>
        <v>CLIMB_ID=2359, STAGE_NUMBER=787, STARTING_AT_KM=30.5, NAME="Col du Firstplan", INITIAL_ALTITUDE=722, DISTANCE=8.3, AVERAGE_SLOPE=5.4, CATEGORY="2"</v>
      </c>
    </row>
    <row r="2361" spans="1:1" x14ac:dyDescent="0.25">
      <c r="A2361" t="str">
        <f>_xlfn.TEXTJOIN(", ", TRUE, 'fields &amp; values'!A2361:H2361)</f>
        <v>CLIMB_ID=2360, STAGE_NUMBER=787, STARTING_AT_KM=54.5, NAME="Petit Ballon", INITIAL_ALTITUDE=1163, DISTANCE=9.3, AVERAGE_SLOPE=8.1, CATEGORY="1"</v>
      </c>
    </row>
    <row r="2362" spans="1:1" x14ac:dyDescent="0.25">
      <c r="A2362" t="str">
        <f>_xlfn.TEXTJOIN(", ", TRUE, 'fields &amp; values'!A2362:H2362)</f>
        <v>CLIMB_ID=2361, STAGE_NUMBER=787, STARTING_AT_KM=71.5, NAME="Col du Platzerwasel", INITIAL_ALTITUDE=1193, DISTANCE=7.1, AVERAGE_SLOPE=8.4, CATEGORY="1"</v>
      </c>
    </row>
    <row r="2363" spans="1:1" x14ac:dyDescent="0.25">
      <c r="A2363" t="str">
        <f>_xlfn.TEXTJOIN(", ", TRUE, 'fields &amp; values'!A2363:H2363)</f>
        <v>CLIMB_ID=2362, STAGE_NUMBER=787, STARTING_AT_KM=103.5, NAME="Col d'Oderen", INITIAL_ALTITUDE=884, DISTANCE=6.7, AVERAGE_SLOPE=6.1, CATEGORY="2"</v>
      </c>
    </row>
    <row r="2364" spans="1:1" x14ac:dyDescent="0.25">
      <c r="A2364" t="str">
        <f>_xlfn.TEXTJOIN(", ", TRUE, 'fields &amp; values'!A2364:H2364)</f>
        <v>CLIMB_ID=2363, STAGE_NUMBER=787, STARTING_AT_KM=125.5, NAME="Col des Croix", INITIAL_ALTITUDE=0, DISTANCE=3.2, AVERAGE_SLOPE=6.2, CATEGORY="3"</v>
      </c>
    </row>
    <row r="2365" spans="1:1" x14ac:dyDescent="0.25">
      <c r="A2365" t="str">
        <f>_xlfn.TEXTJOIN(", ", TRUE, 'fields &amp; values'!A2365:H2365)</f>
        <v>CLIMB_ID=2364, STAGE_NUMBER=787, STARTING_AT_KM=143.5, NAME="Col des Chevrères", INITIAL_ALTITUDE=914, DISTANCE=3.5, AVERAGE_SLOPE=9.5, CATEGORY="1"</v>
      </c>
    </row>
    <row r="2366" spans="1:1" x14ac:dyDescent="0.25">
      <c r="A2366" t="str">
        <f>_xlfn.TEXTJOIN(", ", TRUE, 'fields &amp; values'!A2366:H2366)</f>
        <v>CLIMB_ID=2365, STAGE_NUMBER=787, STARTING_AT_KM=161.5, NAME="La Planche des Belles Filles", INITIAL_ALTITUDE=1035, DISTANCE=5.9, AVERAGE_SLOPE=8.5, CATEGORY="1"</v>
      </c>
    </row>
    <row r="2367" spans="1:1" x14ac:dyDescent="0.25">
      <c r="A2367" t="str">
        <f>_xlfn.TEXTJOIN(", ", TRUE, 'fields &amp; values'!A2367:H2367)</f>
        <v>CLIMB_ID=2366, STAGE_NUMBER=788, STARTING_AT_KM=141, NAME="Côte de Rogna", INITIAL_ALTITUDE=0, DISTANCE=7.6, AVERAGE_SLOPE=4.9, CATEGORY="3"</v>
      </c>
    </row>
    <row r="2368" spans="1:1" x14ac:dyDescent="0.25">
      <c r="A2368" t="str">
        <f>_xlfn.TEXTJOIN(", ", TRUE, 'fields &amp; values'!A2368:H2368)</f>
        <v>CLIMB_ID=2367, STAGE_NUMBER=788, STARTING_AT_KM=148.5, NAME="Côte de Choux", INITIAL_ALTITUDE=0, DISTANCE=1.7, AVERAGE_SLOPE=6.5, CATEGORY="3"</v>
      </c>
    </row>
    <row r="2369" spans="1:1" x14ac:dyDescent="0.25">
      <c r="A2369" t="str">
        <f>_xlfn.TEXTJOIN(", ", TRUE, 'fields &amp; values'!A2369:H2369)</f>
        <v>CLIMB_ID=2368, STAGE_NUMBER=788, STARTING_AT_KM=152.5, NAME="Côte de Désertin", INITIAL_ALTITUDE=0, DISTANCE=3.1, AVERAGE_SLOPE=5.2, CATEGORY="4"</v>
      </c>
    </row>
    <row r="2370" spans="1:1" x14ac:dyDescent="0.25">
      <c r="A2370" t="str">
        <f>_xlfn.TEXTJOIN(", ", TRUE, 'fields &amp; values'!A2370:H2370)</f>
        <v>CLIMB_ID=2369, STAGE_NUMBER=788, STARTING_AT_KM=168, NAME="Côte d'Échallon", INITIAL_ALTITUDE=0, DISTANCE=3, AVERAGE_SLOPE=6.6, CATEGORY="3"</v>
      </c>
    </row>
    <row r="2371" spans="1:1" x14ac:dyDescent="0.25">
      <c r="A2371" t="str">
        <f>_xlfn.TEXTJOIN(", ", TRUE, 'fields &amp; values'!A2371:H2371)</f>
        <v>CLIMB_ID=2370, STAGE_NUMBER=789, STARTING_AT_KM=58.5, NAME="Col de Brouilly", INITIAL_ALTITUDE=0, DISTANCE=1.7, AVERAGE_SLOPE=5.1, CATEGORY="4"</v>
      </c>
    </row>
    <row r="2372" spans="1:1" x14ac:dyDescent="0.25">
      <c r="A2372" t="str">
        <f>_xlfn.TEXTJOIN(", ", TRUE, 'fields &amp; values'!A2372:H2372)</f>
        <v>CLIMB_ID=2371, STAGE_NUMBER=789, STARTING_AT_KM=83, NAME="Côte du Saule-d'Oingt", INITIAL_ALTITUDE=0, DISTANCE=3.8, AVERAGE_SLOPE=4.5, CATEGORY="3"</v>
      </c>
    </row>
    <row r="2373" spans="1:1" x14ac:dyDescent="0.25">
      <c r="A2373" t="str">
        <f>_xlfn.TEXTJOIN(", ", TRUE, 'fields &amp; values'!A2373:H2373)</f>
        <v>CLIMB_ID=2372, STAGE_NUMBER=789, STARTING_AT_KM=138, NAME="Col des Brosses", INITIAL_ALTITUDE=0, DISTANCE=15.3, AVERAGE_SLOPE=3.3, CATEGORY="3"</v>
      </c>
    </row>
    <row r="2374" spans="1:1" x14ac:dyDescent="0.25">
      <c r="A2374" t="str">
        <f>_xlfn.TEXTJOIN(", ", TRUE, 'fields &amp; values'!A2374:H2374)</f>
        <v>CLIMB_ID=2373, STAGE_NUMBER=789, STARTING_AT_KM=164, NAME="Côte de Grammond", INITIAL_ALTITUDE=0, DISTANCE=9.8, AVERAGE_SLOPE=2.9, CATEGORY="4"</v>
      </c>
    </row>
    <row r="2375" spans="1:1" x14ac:dyDescent="0.25">
      <c r="A2375" t="str">
        <f>_xlfn.TEXTJOIN(", ", TRUE, 'fields &amp; values'!A2375:H2375)</f>
        <v>CLIMB_ID=2374, STAGE_NUMBER=790, STARTING_AT_KM=24, NAME="Col de la Croix de Montvieux", INITIAL_ALTITUDE=0, DISTANCE=8, AVERAGE_SLOPE=4.1, CATEGORY="3"</v>
      </c>
    </row>
    <row r="2376" spans="1:1" x14ac:dyDescent="0.25">
      <c r="A2376" t="str">
        <f>_xlfn.TEXTJOIN(", ", TRUE, 'fields &amp; values'!A2376:H2376)</f>
        <v>CLIMB_ID=2375, STAGE_NUMBER=790, STARTING_AT_KM=152, NAME="Col de Palaquit (D57-D512)", INITIAL_ALTITUDE=1154, DISTANCE=14.1, AVERAGE_SLOPE=6.1, CATEGORY="1"</v>
      </c>
    </row>
    <row r="2377" spans="1:1" x14ac:dyDescent="0.25">
      <c r="A2377" t="str">
        <f>_xlfn.TEXTJOIN(", ", TRUE, 'fields &amp; values'!A2377:H2377)</f>
        <v>CLIMB_ID=2376, STAGE_NUMBER=790, STARTING_AT_KM=197.5, NAME="Montée de Chamrousse", INITIAL_ALTITUDE=1730, DISTANCE=18.2, AVERAGE_SLOPE=7.3, CATEGORY="H"</v>
      </c>
    </row>
    <row r="2378" spans="1:1" x14ac:dyDescent="0.25">
      <c r="A2378" t="str">
        <f>_xlfn.TEXTJOIN(", ", TRUE, 'fields &amp; values'!A2378:H2378)</f>
        <v>CLIMB_ID=2377, STAGE_NUMBER=791, STARTING_AT_KM=82, NAME="Col du Lautaret", INITIAL_ALTITUDE=2058, DISTANCE=34, AVERAGE_SLOPE=3.9, CATEGORY="1"</v>
      </c>
    </row>
    <row r="2379" spans="1:1" x14ac:dyDescent="0.25">
      <c r="A2379" t="str">
        <f>_xlfn.TEXTJOIN(", ", TRUE, 'fields &amp; values'!A2379:H2379)</f>
        <v>CLIMB_ID=2378, STAGE_NUMBER=791, STARTING_AT_KM=132.5, NAME="Col d'Izoard - Souvenir Henri Desgrange", INITIAL_ALTITUDE=2360, DISTANCE=19, AVERAGE_SLOPE=6, CATEGORY="H"</v>
      </c>
    </row>
    <row r="2380" spans="1:1" x14ac:dyDescent="0.25">
      <c r="A2380" t="str">
        <f>_xlfn.TEXTJOIN(", ", TRUE, 'fields &amp; values'!A2380:H2380)</f>
        <v>CLIMB_ID=2379, STAGE_NUMBER=791, STARTING_AT_KM=177, NAME="Montée de Risoul", INITIAL_ALTITUDE=1855, DISTANCE=12.6, AVERAGE_SLOPE=6.9, CATEGORY="1"</v>
      </c>
    </row>
    <row r="2381" spans="1:1" x14ac:dyDescent="0.25">
      <c r="A2381" t="str">
        <f>_xlfn.TEXTJOIN(", ", TRUE, 'fields &amp; values'!A2381:H2381)</f>
        <v>CLIMB_ID=2380, STAGE_NUMBER=793, STARTING_AT_KM=25, NAME="Côte de Fanjeaux", INITIAL_ALTITUDE=0, DISTANCE=2.4, AVERAGE_SLOPE=4.9, CATEGORY="4"</v>
      </c>
    </row>
    <row r="2382" spans="1:1" x14ac:dyDescent="0.25">
      <c r="A2382" t="str">
        <f>_xlfn.TEXTJOIN(", ", TRUE, 'fields &amp; values'!A2382:H2382)</f>
        <v>CLIMB_ID=2381, STAGE_NUMBER=793, STARTING_AT_KM=71.5, NAME="Côte de Pamiers", INITIAL_ALTITUDE=0, DISTANCE=2.5, AVERAGE_SLOPE=5.4, CATEGORY="4"</v>
      </c>
    </row>
    <row r="2383" spans="1:1" x14ac:dyDescent="0.25">
      <c r="A2383" t="str">
        <f>_xlfn.TEXTJOIN(", ", TRUE, 'fields &amp; values'!A2383:H2383)</f>
        <v>CLIMB_ID=2382, STAGE_NUMBER=793, STARTING_AT_KM=155, NAME="Col de Portet-d'Aspet", INITIAL_ALTITUDE=1069, DISTANCE=5.4, AVERAGE_SLOPE=6.9, CATEGORY="2"</v>
      </c>
    </row>
    <row r="2384" spans="1:1" x14ac:dyDescent="0.25">
      <c r="A2384" t="str">
        <f>_xlfn.TEXTJOIN(", ", TRUE, 'fields &amp; values'!A2384:H2384)</f>
        <v>CLIMB_ID=2383, STAGE_NUMBER=793, STARTING_AT_KM=176.5, NAME="Col des Ares", INITIAL_ALTITUDE=0, DISTANCE=6, AVERAGE_SLOPE=5.2, CATEGORY="3"</v>
      </c>
    </row>
    <row r="2385" spans="1:1" x14ac:dyDescent="0.25">
      <c r="A2385" t="str">
        <f>_xlfn.TEXTJOIN(", ", TRUE, 'fields &amp; values'!A2385:H2385)</f>
        <v>CLIMB_ID=2384, STAGE_NUMBER=793, STARTING_AT_KM=216, NAME="Port de Balès", INITIAL_ALTITUDE=1755, DISTANCE=11.7, AVERAGE_SLOPE=7.7, CATEGORY="H"</v>
      </c>
    </row>
    <row r="2386" spans="1:1" x14ac:dyDescent="0.25">
      <c r="A2386" t="str">
        <f>_xlfn.TEXTJOIN(", ", TRUE, 'fields &amp; values'!A2386:H2386)</f>
        <v>CLIMB_ID=2385, STAGE_NUMBER=794, STARTING_AT_KM=57.5, NAME="Col du Portillon", INITIAL_ALTITUDE=1292, DISTANCE=8.3, AVERAGE_SLOPE=7.1, CATEGORY="1"</v>
      </c>
    </row>
    <row r="2387" spans="1:1" x14ac:dyDescent="0.25">
      <c r="A2387" t="str">
        <f>_xlfn.TEXTJOIN(", ", TRUE, 'fields &amp; values'!A2387:H2387)</f>
        <v>CLIMB_ID=2386, STAGE_NUMBER=794, STARTING_AT_KM=82, NAME="Col de Peyresourde", INITIAL_ALTITUDE=1569, DISTANCE=13.2, AVERAGE_SLOPE=7, CATEGORY="1"</v>
      </c>
    </row>
    <row r="2388" spans="1:1" x14ac:dyDescent="0.25">
      <c r="A2388" t="str">
        <f>_xlfn.TEXTJOIN(", ", TRUE, 'fields &amp; values'!A2388:H2388)</f>
        <v>CLIMB_ID=2387, STAGE_NUMBER=794, STARTING_AT_KM=102.5, NAME="Col de Val Louron-Azet", INITIAL_ALTITUDE=1580, DISTANCE=7.4, AVERAGE_SLOPE=8.3, CATEGORY="1"</v>
      </c>
    </row>
    <row r="2389" spans="1:1" x14ac:dyDescent="0.25">
      <c r="A2389" t="str">
        <f>_xlfn.TEXTJOIN(", ", TRUE, 'fields &amp; values'!A2389:H2389)</f>
        <v>CLIMB_ID=2388, STAGE_NUMBER=794, STARTING_AT_KM=124.5, NAME="Montée de Saint-Lary Pla d'Adet", INITIAL_ALTITUDE=1680, DISTANCE=10.2, AVERAGE_SLOPE=8.3, CATEGORY="H"</v>
      </c>
    </row>
    <row r="2390" spans="1:1" x14ac:dyDescent="0.25">
      <c r="A2390" t="str">
        <f>_xlfn.TEXTJOIN(", ", TRUE, 'fields &amp; values'!A2390:H2390)</f>
        <v>CLIMB_ID=2389, STAGE_NUMBER=795, STARTING_AT_KM=28, NAME="Côte de Bénéjacq", INITIAL_ALTITUDE=0, DISTANCE=2.6, AVERAGE_SLOPE=6.7, CATEGORY="3"</v>
      </c>
    </row>
    <row r="2391" spans="1:1" x14ac:dyDescent="0.25">
      <c r="A2391" t="str">
        <f>_xlfn.TEXTJOIN(", ", TRUE, 'fields &amp; values'!A2391:H2391)</f>
        <v>CLIMB_ID=2390, STAGE_NUMBER=795, STARTING_AT_KM=56, NAME="Côte de Loucrup", INITIAL_ALTITUDE=0, DISTANCE=2, AVERAGE_SLOPE=7, CATEGORY="3"</v>
      </c>
    </row>
    <row r="2392" spans="1:1" x14ac:dyDescent="0.25">
      <c r="A2392" t="str">
        <f>_xlfn.TEXTJOIN(", ", TRUE, 'fields &amp; values'!A2392:H2392)</f>
        <v>CLIMB_ID=2391, STAGE_NUMBER=795, STARTING_AT_KM=95.5, NAME="Col du Tourmalet - Souvenir Jacques Goddet", INITIAL_ALTITUDE=2115, DISTANCE=17.1, AVERAGE_SLOPE=7.3, CATEGORY="H"</v>
      </c>
    </row>
    <row r="2393" spans="1:1" x14ac:dyDescent="0.25">
      <c r="A2393" t="str">
        <f>_xlfn.TEXTJOIN(", ", TRUE, 'fields &amp; values'!A2393:H2393)</f>
        <v>CLIMB_ID=2392, STAGE_NUMBER=795, STARTING_AT_KM=145.5, NAME="Montée du Hautacam", INITIAL_ALTITUDE=1520, DISTANCE=13.6, AVERAGE_SLOPE=7.8, CATEGORY="H"</v>
      </c>
    </row>
    <row r="2394" spans="1:1" x14ac:dyDescent="0.25">
      <c r="A2394" t="str">
        <f>_xlfn.TEXTJOIN(", ", TRUE, 'fields &amp; values'!A2394:H2394)</f>
        <v>CLIMB_ID=2393, STAGE_NUMBER=796, STARTING_AT_KM=195.5, NAME="Côte de Monbazillac", INITIAL_ALTITUDE=0, DISTANCE=1.3, AVERAGE_SLOPE=7.6, CATEGORY="4"</v>
      </c>
    </row>
    <row r="2395" spans="1:1" x14ac:dyDescent="0.25">
      <c r="A2395" t="str">
        <f>_xlfn.TEXTJOIN(", ", TRUE, 'fields &amp; values'!A2395:H2395)</f>
        <v>CLIMB_ID=2394, STAGE_NUMBER=798, STARTING_AT_KM=31, NAME="Côte de Briis-sous-Forges", INITIAL_ALTITUDE=0, DISTANCE=0, AVERAGE_SLOPE=0, CATEGORY="4"</v>
      </c>
    </row>
    <row r="2396" spans="1:1" x14ac:dyDescent="0.25">
      <c r="A2396" t="str">
        <f>_xlfn.TEXTJOIN(", ", TRUE, 'fields &amp; values'!A2396:H2396)</f>
        <v>CLIMB_ID=2395, STAGE_NUMBER=799, STARTING_AT_KM=68, NAME="Côte de Cray", INITIAL_ALTITUDE=0, DISTANCE=1.6, AVERAGE_SLOPE=7.1, CATEGORY="4"</v>
      </c>
    </row>
    <row r="2397" spans="1:1" x14ac:dyDescent="0.25">
      <c r="A2397" t="str">
        <f>_xlfn.TEXTJOIN(", ", TRUE, 'fields &amp; values'!A2397:H2397)</f>
        <v>CLIMB_ID=2396, STAGE_NUMBER=799, STARTING_AT_KM=103.5, NAME="Côte de Buttertubs", INITIAL_ALTITUDE=0, DISTANCE=4.5, AVERAGE_SLOPE=6.8, CATEGORY="3"</v>
      </c>
    </row>
    <row r="2398" spans="1:1" x14ac:dyDescent="0.25">
      <c r="A2398" t="str">
        <f>_xlfn.TEXTJOIN(", ", TRUE, 'fields &amp; values'!A2398:H2398)</f>
        <v>CLIMB_ID=2397, STAGE_NUMBER=799, STARTING_AT_KM=129.5, NAME="Côte de Griton Moor", INITIAL_ALTITUDE=0, DISTANCE=3, AVERAGE_SLOPE=6.6, CATEGORY="3"</v>
      </c>
    </row>
    <row r="2399" spans="1:1" x14ac:dyDescent="0.25">
      <c r="A2399" t="str">
        <f>_xlfn.TEXTJOIN(", ", TRUE, 'fields &amp; values'!A2399:H2399)</f>
        <v>CLIMB_ID=2398, STAGE_NUMBER=800, STARTING_AT_KM=47, NAME="Côte de Blubberhouses", INITIAL_ALTITUDE=0, DISTANCE=1.8, AVERAGE_SLOPE=6.1, CATEGORY="4"</v>
      </c>
    </row>
    <row r="2400" spans="1:1" x14ac:dyDescent="0.25">
      <c r="A2400" t="str">
        <f>_xlfn.TEXTJOIN(", ", TRUE, 'fields &amp; values'!A2400:H2400)</f>
        <v>CLIMB_ID=2399, STAGE_NUMBER=800, STARTING_AT_KM=85, NAME="Côte d'Oxenhope Moor", INITIAL_ALTITUDE=0, DISTANCE=3.1, AVERAGE_SLOPE=6.4, CATEGORY="3"</v>
      </c>
    </row>
    <row r="2401" spans="1:1" x14ac:dyDescent="0.25">
      <c r="A2401" t="str">
        <f>_xlfn.TEXTJOIN(", ", TRUE, 'fields &amp; values'!A2401:H2401)</f>
        <v>CLIMB_ID=2400, STAGE_NUMBER=800, STARTING_AT_KM=112.5, NAME="VC Côte de Ripponden", INITIAL_ALTITUDE=0, DISTANCE=1.3, AVERAGE_SLOPE=8.6, CATEGORY="3"</v>
      </c>
    </row>
    <row r="2402" spans="1:1" x14ac:dyDescent="0.25">
      <c r="A2402" t="str">
        <f>_xlfn.TEXTJOIN(", ", TRUE, 'fields &amp; values'!A2402:H2402)</f>
        <v>CLIMB_ID=2401, STAGE_NUMBER=800, STARTING_AT_KM=119.5, NAME="Côte de Greetland", INITIAL_ALTITUDE=0, DISTANCE=1.6, AVERAGE_SLOPE=6.7, CATEGORY="3"</v>
      </c>
    </row>
    <row r="2403" spans="1:1" x14ac:dyDescent="0.25">
      <c r="A2403" t="str">
        <f>_xlfn.TEXTJOIN(", ", TRUE, 'fields &amp; values'!A2403:H2403)</f>
        <v>CLIMB_ID=2402, STAGE_NUMBER=800, STARTING_AT_KM=143.5, NAME="Côte de Holme Moss", INITIAL_ALTITUDE=0, DISTANCE=4.7, AVERAGE_SLOPE=7, CATEGORY="2"</v>
      </c>
    </row>
    <row r="2404" spans="1:1" x14ac:dyDescent="0.25">
      <c r="A2404" t="str">
        <f>_xlfn.TEXTJOIN(", ", TRUE, 'fields &amp; values'!A2404:H2404)</f>
        <v>CLIMB_ID=2403, STAGE_NUMBER=800, STARTING_AT_KM=167, NAME="Côte de Midhopestones", INITIAL_ALTITUDE=0, DISTANCE=2.5, AVERAGE_SLOPE=6.1, CATEGORY="3"</v>
      </c>
    </row>
    <row r="2405" spans="1:1" x14ac:dyDescent="0.25">
      <c r="A2405" t="str">
        <f>_xlfn.TEXTJOIN(", ", TRUE, 'fields &amp; values'!A2405:H2405)</f>
        <v>CLIMB_ID=2404, STAGE_NUMBER=800, STARTING_AT_KM=175, NAME="Côte de Bradfield", INITIAL_ALTITUDE=0, DISTANCE=1, AVERAGE_SLOPE=7.4, CATEGORY="4"</v>
      </c>
    </row>
    <row r="2406" spans="1:1" x14ac:dyDescent="0.25">
      <c r="A2406" t="str">
        <f>_xlfn.TEXTJOIN(", ", TRUE, 'fields &amp; values'!A2406:H2406)</f>
        <v>CLIMB_ID=2405, STAGE_NUMBER=800, STARTING_AT_KM=182, NAME="Côte d'Oughtibridge", INITIAL_ALTITUDE=0, DISTANCE=1.5, AVERAGE_SLOPE=9.1, CATEGORY="3"</v>
      </c>
    </row>
    <row r="2407" spans="1:1" x14ac:dyDescent="0.25">
      <c r="A2407" t="str">
        <f>_xlfn.TEXTJOIN(", ", TRUE, 'fields &amp; values'!A2407:H2407)</f>
        <v>CLIMB_ID=2406, STAGE_NUMBER=800, STARTING_AT_KM=196, NAME="VC Côte de Jenkin Road", INITIAL_ALTITUDE=0, DISTANCE=0.8, AVERAGE_SLOPE=10.8, CATEGORY="4"</v>
      </c>
    </row>
    <row r="2408" spans="1:1" x14ac:dyDescent="0.25">
      <c r="A2408" t="str">
        <f>_xlfn.TEXTJOIN(", ", TRUE, 'fields &amp; values'!A2408:H2408)</f>
        <v>CLIMB_ID=2407, STAGE_NUMBER=802, STARTING_AT_KM=34, NAME="Côte de Campagnette", INITIAL_ALTITUDE=0, DISTANCE=1, AVERAGE_SLOPE=6.5, CATEGORY="4"</v>
      </c>
    </row>
    <row r="2409" spans="1:1" x14ac:dyDescent="0.25">
      <c r="A2409" t="str">
        <f>_xlfn.TEXTJOIN(", ", TRUE, 'fields &amp; values'!A2409:H2409)</f>
        <v>CLIMB_ID=2408, STAGE_NUMBER=802, STARTING_AT_KM=117.5, NAME="Mont Noir", INITIAL_ALTITUDE=0, DISTANCE=1.3, AVERAGE_SLOPE=5.7, CATEGORY="4"</v>
      </c>
    </row>
    <row r="2410" spans="1:1" x14ac:dyDescent="0.25">
      <c r="A2410" t="str">
        <f>_xlfn.TEXTJOIN(", ", TRUE, 'fields &amp; values'!A2410:H2410)</f>
        <v>CLIMB_ID=2409, STAGE_NUMBER=804, STARTING_AT_KM=107.5, NAME="Côte de Coucy-le-Château-Auffrique", INITIAL_ALTITUDE=0, DISTANCE=0.9, AVERAGE_SLOPE=6.2, CATEGORY="4"</v>
      </c>
    </row>
    <row r="2411" spans="1:1" x14ac:dyDescent="0.25">
      <c r="A2411" t="str">
        <f>_xlfn.TEXTJOIN(", ", TRUE, 'fields &amp; values'!A2411:H2411)</f>
        <v>CLIMB_ID=2410, STAGE_NUMBER=804, STARTING_AT_KM=157, NAME="Côte de Roucy", INITIAL_ALTITUDE=0, DISTANCE=1.5, AVERAGE_SLOPE=6.2, CATEGORY="4"</v>
      </c>
    </row>
    <row r="2412" spans="1:1" x14ac:dyDescent="0.25">
      <c r="A2412" t="str">
        <f>_xlfn.TEXTJOIN(", ", TRUE, 'fields &amp; values'!A2412:H2412)</f>
        <v>CLIMB_ID=2411, STAGE_NUMBER=805, STARTING_AT_KM=217.5, NAME="Côte de Maron", INITIAL_ALTITUDE=0, DISTANCE=3.2, AVERAGE_SLOPE=5, CATEGORY="4"</v>
      </c>
    </row>
    <row r="2413" spans="1:1" x14ac:dyDescent="0.25">
      <c r="A2413" t="str">
        <f>_xlfn.TEXTJOIN(", ", TRUE, 'fields &amp; values'!A2413:H2413)</f>
        <v>CLIMB_ID=2412, STAGE_NUMBER=805, STARTING_AT_KM=229, NAME="Côte de Boufflers", INITIAL_ALTITUDE=0, DISTANCE=1.3, AVERAGE_SLOPE=7.9, CATEGORY="4"</v>
      </c>
    </row>
    <row r="2414" spans="1:1" x14ac:dyDescent="0.25">
      <c r="A2414" t="str">
        <f>_xlfn.TEXTJOIN(", ", TRUE, 'fields &amp; values'!A2414:H2414)</f>
        <v>CLIMB_ID=2413, STAGE_NUMBER=806, STARTING_AT_KM=142, NAME="Col de la Croix des Moinats", INITIAL_ALTITUDE=891, DISTANCE=7.6, AVERAGE_SLOPE=6, CATEGORY="2"</v>
      </c>
    </row>
    <row r="2415" spans="1:1" x14ac:dyDescent="0.25">
      <c r="A2415" t="str">
        <f>_xlfn.TEXTJOIN(", ", TRUE, 'fields &amp; values'!A2415:H2415)</f>
        <v>CLIMB_ID=2414, STAGE_NUMBER=806, STARTING_AT_KM=150, NAME="Col de Grosse Pierre", INITIAL_ALTITUDE=901, DISTANCE=3, AVERAGE_SLOPE=7.5, CATEGORY="2"</v>
      </c>
    </row>
    <row r="2416" spans="1:1" x14ac:dyDescent="0.25">
      <c r="A2416" t="str">
        <f>_xlfn.TEXTJOIN(", ", TRUE, 'fields &amp; values'!A2416:H2416)</f>
        <v>CLIMB_ID=2415, STAGE_NUMBER=806, STARTING_AT_KM=161, NAME="Côte de La Mauselaine", INITIAL_ALTITUDE=0, DISTANCE=1.8, AVERAGE_SLOPE=10.3, CATEGORY="3"</v>
      </c>
    </row>
    <row r="2417" spans="1:1" x14ac:dyDescent="0.25">
      <c r="A2417" t="str">
        <f>_xlfn.TEXTJOIN(", ", TRUE, 'fields &amp; values'!A2417:H2417)</f>
        <v>CLIMB_ID=2416, STAGE_NUMBER=807, STARTING_AT_KM=11.5, NAME="Col de la Schlucht", INITIAL_ALTITUDE=1140, DISTANCE=8.6, AVERAGE_SLOPE=4.5, CATEGORY="2"</v>
      </c>
    </row>
    <row r="2418" spans="1:1" x14ac:dyDescent="0.25">
      <c r="A2418" t="str">
        <f>_xlfn.TEXTJOIN(", ", TRUE, 'fields &amp; values'!A2418:H2418)</f>
        <v>CLIMB_ID=2417, STAGE_NUMBER=807, STARTING_AT_KM=41, NAME="Col du Wettstein", INITIAL_ALTITUDE=0, DISTANCE=7.7, AVERAGE_SLOPE=4.1, CATEGORY="3"</v>
      </c>
    </row>
    <row r="2419" spans="1:1" x14ac:dyDescent="0.25">
      <c r="A2419" t="str">
        <f>_xlfn.TEXTJOIN(", ", TRUE, 'fields &amp; values'!A2419:H2419)</f>
        <v>CLIMB_ID=2418, STAGE_NUMBER=807, STARTING_AT_KM=70, NAME="Côte des Cinq Châteaux", INITIAL_ALTITUDE=0, DISTANCE=4.5, AVERAGE_SLOPE=6.1, CATEGORY="3"</v>
      </c>
    </row>
    <row r="2420" spans="1:1" x14ac:dyDescent="0.25">
      <c r="A2420" t="str">
        <f>_xlfn.TEXTJOIN(", ", TRUE, 'fields &amp; values'!A2420:H2420)</f>
        <v>CLIMB_ID=2419, STAGE_NUMBER=807, STARTING_AT_KM=86, NAME="Côte de Gueberschwihr", INITIAL_ALTITUDE=559, DISTANCE=4.1, AVERAGE_SLOPE=7.9, CATEGORY="2"</v>
      </c>
    </row>
    <row r="2421" spans="1:1" x14ac:dyDescent="0.25">
      <c r="A2421" t="str">
        <f>_xlfn.TEXTJOIN(", ", TRUE, 'fields &amp; values'!A2421:H2421)</f>
        <v>CLIMB_ID=2420, STAGE_NUMBER=807, STARTING_AT_KM=120, NAME="Le Markstein", INITIAL_ALTITUDE=1183, DISTANCE=10.8, AVERAGE_SLOPE=5.4, CATEGORY="1"</v>
      </c>
    </row>
    <row r="2422" spans="1:1" x14ac:dyDescent="0.25">
      <c r="A2422" t="str">
        <f>_xlfn.TEXTJOIN(", ", TRUE, 'fields &amp; values'!A2422:H2422)</f>
        <v>CLIMB_ID=2421, STAGE_NUMBER=807, STARTING_AT_KM=127, NAME="Grand Ballon", INITIAL_ALTITUDE=0, DISTANCE=1.4, AVERAGE_SLOPE=8.6, CATEGORY="3"</v>
      </c>
    </row>
    <row r="2423" spans="1:1" x14ac:dyDescent="0.25">
      <c r="A2423" t="str">
        <f>_xlfn.TEXTJOIN(", ", TRUE, 'fields &amp; values'!A2423:H2423)</f>
        <v>CLIMB_ID=2422, STAGE_NUMBER=808, STARTING_AT_KM=30.5, NAME="Col du Firstplan", INITIAL_ALTITUDE=722, DISTANCE=8.3, AVERAGE_SLOPE=5.4, CATEGORY="2"</v>
      </c>
    </row>
    <row r="2424" spans="1:1" x14ac:dyDescent="0.25">
      <c r="A2424" t="str">
        <f>_xlfn.TEXTJOIN(", ", TRUE, 'fields &amp; values'!A2424:H2424)</f>
        <v>CLIMB_ID=2423, STAGE_NUMBER=808, STARTING_AT_KM=54.5, NAME="Petit Ballon", INITIAL_ALTITUDE=1163, DISTANCE=9.3, AVERAGE_SLOPE=8.1, CATEGORY="1"</v>
      </c>
    </row>
    <row r="2425" spans="1:1" x14ac:dyDescent="0.25">
      <c r="A2425" t="str">
        <f>_xlfn.TEXTJOIN(", ", TRUE, 'fields &amp; values'!A2425:H2425)</f>
        <v>CLIMB_ID=2424, STAGE_NUMBER=808, STARTING_AT_KM=71.5, NAME="Col du Platzerwasel", INITIAL_ALTITUDE=1193, DISTANCE=7.1, AVERAGE_SLOPE=8.4, CATEGORY="1"</v>
      </c>
    </row>
    <row r="2426" spans="1:1" x14ac:dyDescent="0.25">
      <c r="A2426" t="str">
        <f>_xlfn.TEXTJOIN(", ", TRUE, 'fields &amp; values'!A2426:H2426)</f>
        <v>CLIMB_ID=2425, STAGE_NUMBER=808, STARTING_AT_KM=103.5, NAME="Col d'Oderen", INITIAL_ALTITUDE=884, DISTANCE=6.7, AVERAGE_SLOPE=6.1, CATEGORY="2"</v>
      </c>
    </row>
    <row r="2427" spans="1:1" x14ac:dyDescent="0.25">
      <c r="A2427" t="str">
        <f>_xlfn.TEXTJOIN(", ", TRUE, 'fields &amp; values'!A2427:H2427)</f>
        <v>CLIMB_ID=2426, STAGE_NUMBER=808, STARTING_AT_KM=125.5, NAME="Col des Croix", INITIAL_ALTITUDE=0, DISTANCE=3.2, AVERAGE_SLOPE=6.2, CATEGORY="3"</v>
      </c>
    </row>
    <row r="2428" spans="1:1" x14ac:dyDescent="0.25">
      <c r="A2428" t="str">
        <f>_xlfn.TEXTJOIN(", ", TRUE, 'fields &amp; values'!A2428:H2428)</f>
        <v>CLIMB_ID=2427, STAGE_NUMBER=808, STARTING_AT_KM=143.5, NAME="Col des Chevrères", INITIAL_ALTITUDE=914, DISTANCE=3.5, AVERAGE_SLOPE=9.5, CATEGORY="1"</v>
      </c>
    </row>
    <row r="2429" spans="1:1" x14ac:dyDescent="0.25">
      <c r="A2429" t="str">
        <f>_xlfn.TEXTJOIN(", ", TRUE, 'fields &amp; values'!A2429:H2429)</f>
        <v>CLIMB_ID=2428, STAGE_NUMBER=808, STARTING_AT_KM=161.5, NAME="La Planche des Belles Filles", INITIAL_ALTITUDE=1035, DISTANCE=5.9, AVERAGE_SLOPE=8.5, CATEGORY="1"</v>
      </c>
    </row>
    <row r="2430" spans="1:1" x14ac:dyDescent="0.25">
      <c r="A2430" t="str">
        <f>_xlfn.TEXTJOIN(", ", TRUE, 'fields &amp; values'!A2430:H2430)</f>
        <v>CLIMB_ID=2429, STAGE_NUMBER=809, STARTING_AT_KM=141, NAME="Côte de Rogna", INITIAL_ALTITUDE=0, DISTANCE=7.6, AVERAGE_SLOPE=4.9, CATEGORY="3"</v>
      </c>
    </row>
    <row r="2431" spans="1:1" x14ac:dyDescent="0.25">
      <c r="A2431" t="str">
        <f>_xlfn.TEXTJOIN(", ", TRUE, 'fields &amp; values'!A2431:H2431)</f>
        <v>CLIMB_ID=2430, STAGE_NUMBER=809, STARTING_AT_KM=148.5, NAME="Côte de Choux", INITIAL_ALTITUDE=0, DISTANCE=1.7, AVERAGE_SLOPE=6.5, CATEGORY="3"</v>
      </c>
    </row>
    <row r="2432" spans="1:1" x14ac:dyDescent="0.25">
      <c r="A2432" t="str">
        <f>_xlfn.TEXTJOIN(", ", TRUE, 'fields &amp; values'!A2432:H2432)</f>
        <v>CLIMB_ID=2431, STAGE_NUMBER=809, STARTING_AT_KM=152.5, NAME="Côte de Désertin", INITIAL_ALTITUDE=0, DISTANCE=3.1, AVERAGE_SLOPE=5.2, CATEGORY="4"</v>
      </c>
    </row>
    <row r="2433" spans="1:1" x14ac:dyDescent="0.25">
      <c r="A2433" t="str">
        <f>_xlfn.TEXTJOIN(", ", TRUE, 'fields &amp; values'!A2433:H2433)</f>
        <v>CLIMB_ID=2432, STAGE_NUMBER=809, STARTING_AT_KM=168, NAME="Côte d'Échallon", INITIAL_ALTITUDE=0, DISTANCE=3, AVERAGE_SLOPE=6.6, CATEGORY="3"</v>
      </c>
    </row>
    <row r="2434" spans="1:1" x14ac:dyDescent="0.25">
      <c r="A2434" t="str">
        <f>_xlfn.TEXTJOIN(", ", TRUE, 'fields &amp; values'!A2434:H2434)</f>
        <v>CLIMB_ID=2433, STAGE_NUMBER=810, STARTING_AT_KM=58.5, NAME="Col de Brouilly", INITIAL_ALTITUDE=0, DISTANCE=1.7, AVERAGE_SLOPE=5.1, CATEGORY="4"</v>
      </c>
    </row>
    <row r="2435" spans="1:1" x14ac:dyDescent="0.25">
      <c r="A2435" t="str">
        <f>_xlfn.TEXTJOIN(", ", TRUE, 'fields &amp; values'!A2435:H2435)</f>
        <v>CLIMB_ID=2434, STAGE_NUMBER=810, STARTING_AT_KM=83, NAME="Côte du Saule-d'Oingt", INITIAL_ALTITUDE=0, DISTANCE=3.8, AVERAGE_SLOPE=4.5, CATEGORY="3"</v>
      </c>
    </row>
    <row r="2436" spans="1:1" x14ac:dyDescent="0.25">
      <c r="A2436" t="str">
        <f>_xlfn.TEXTJOIN(", ", TRUE, 'fields &amp; values'!A2436:H2436)</f>
        <v>CLIMB_ID=2435, STAGE_NUMBER=810, STARTING_AT_KM=138, NAME="Col des Brosses", INITIAL_ALTITUDE=0, DISTANCE=15.3, AVERAGE_SLOPE=3.3, CATEGORY="3"</v>
      </c>
    </row>
    <row r="2437" spans="1:1" x14ac:dyDescent="0.25">
      <c r="A2437" t="str">
        <f>_xlfn.TEXTJOIN(", ", TRUE, 'fields &amp; values'!A2437:H2437)</f>
        <v>CLIMB_ID=2436, STAGE_NUMBER=810, STARTING_AT_KM=164, NAME="Côte de Grammond", INITIAL_ALTITUDE=0, DISTANCE=9.8, AVERAGE_SLOPE=2.9, CATEGORY="4"</v>
      </c>
    </row>
    <row r="2438" spans="1:1" x14ac:dyDescent="0.25">
      <c r="A2438" t="str">
        <f>_xlfn.TEXTJOIN(", ", TRUE, 'fields &amp; values'!A2438:H2438)</f>
        <v>CLIMB_ID=2437, STAGE_NUMBER=811, STARTING_AT_KM=24, NAME="Col de la Croix de Montvieux", INITIAL_ALTITUDE=0, DISTANCE=8, AVERAGE_SLOPE=4.1, CATEGORY="3"</v>
      </c>
    </row>
    <row r="2439" spans="1:1" x14ac:dyDescent="0.25">
      <c r="A2439" t="str">
        <f>_xlfn.TEXTJOIN(", ", TRUE, 'fields &amp; values'!A2439:H2439)</f>
        <v>CLIMB_ID=2438, STAGE_NUMBER=811, STARTING_AT_KM=152, NAME="Col de Palaquit (D57-D512)", INITIAL_ALTITUDE=1154, DISTANCE=14.1, AVERAGE_SLOPE=6.1, CATEGORY="1"</v>
      </c>
    </row>
    <row r="2440" spans="1:1" x14ac:dyDescent="0.25">
      <c r="A2440" t="str">
        <f>_xlfn.TEXTJOIN(", ", TRUE, 'fields &amp; values'!A2440:H2440)</f>
        <v>CLIMB_ID=2439, STAGE_NUMBER=811, STARTING_AT_KM=197.5, NAME="Montée de Chamrousse", INITIAL_ALTITUDE=1730, DISTANCE=18.2, AVERAGE_SLOPE=7.3, CATEGORY="H"</v>
      </c>
    </row>
    <row r="2441" spans="1:1" x14ac:dyDescent="0.25">
      <c r="A2441" t="str">
        <f>_xlfn.TEXTJOIN(", ", TRUE, 'fields &amp; values'!A2441:H2441)</f>
        <v>CLIMB_ID=2440, STAGE_NUMBER=812, STARTING_AT_KM=82, NAME="Col du Lautaret", INITIAL_ALTITUDE=2058, DISTANCE=34, AVERAGE_SLOPE=3.9, CATEGORY="1"</v>
      </c>
    </row>
    <row r="2442" spans="1:1" x14ac:dyDescent="0.25">
      <c r="A2442" t="str">
        <f>_xlfn.TEXTJOIN(", ", TRUE, 'fields &amp; values'!A2442:H2442)</f>
        <v>CLIMB_ID=2441, STAGE_NUMBER=812, STARTING_AT_KM=132.5, NAME="Col d'Izoard - Souvenir Henri Desgrange", INITIAL_ALTITUDE=2360, DISTANCE=19, AVERAGE_SLOPE=6, CATEGORY="H"</v>
      </c>
    </row>
    <row r="2443" spans="1:1" x14ac:dyDescent="0.25">
      <c r="A2443" t="str">
        <f>_xlfn.TEXTJOIN(", ", TRUE, 'fields &amp; values'!A2443:H2443)</f>
        <v>CLIMB_ID=2442, STAGE_NUMBER=812, STARTING_AT_KM=177, NAME="Montée de Risoul", INITIAL_ALTITUDE=1855, DISTANCE=12.6, AVERAGE_SLOPE=6.9, CATEGORY="1"</v>
      </c>
    </row>
    <row r="2444" spans="1:1" x14ac:dyDescent="0.25">
      <c r="A2444" t="str">
        <f>_xlfn.TEXTJOIN(", ", TRUE, 'fields &amp; values'!A2444:H2444)</f>
        <v>CLIMB_ID=2443, STAGE_NUMBER=814, STARTING_AT_KM=25, NAME="Côte de Fanjeaux", INITIAL_ALTITUDE=0, DISTANCE=2.4, AVERAGE_SLOPE=4.9, CATEGORY="4"</v>
      </c>
    </row>
    <row r="2445" spans="1:1" x14ac:dyDescent="0.25">
      <c r="A2445" t="str">
        <f>_xlfn.TEXTJOIN(", ", TRUE, 'fields &amp; values'!A2445:H2445)</f>
        <v>CLIMB_ID=2444, STAGE_NUMBER=814, STARTING_AT_KM=71.5, NAME="Côte de Pamiers", INITIAL_ALTITUDE=0, DISTANCE=2.5, AVERAGE_SLOPE=5.4, CATEGORY="4"</v>
      </c>
    </row>
    <row r="2446" spans="1:1" x14ac:dyDescent="0.25">
      <c r="A2446" t="str">
        <f>_xlfn.TEXTJOIN(", ", TRUE, 'fields &amp; values'!A2446:H2446)</f>
        <v>CLIMB_ID=2445, STAGE_NUMBER=814, STARTING_AT_KM=155, NAME="Col de Portet-d'Aspet", INITIAL_ALTITUDE=1069, DISTANCE=5.4, AVERAGE_SLOPE=6.9, CATEGORY="2"</v>
      </c>
    </row>
    <row r="2447" spans="1:1" x14ac:dyDescent="0.25">
      <c r="A2447" t="str">
        <f>_xlfn.TEXTJOIN(", ", TRUE, 'fields &amp; values'!A2447:H2447)</f>
        <v>CLIMB_ID=2446, STAGE_NUMBER=814, STARTING_AT_KM=176.5, NAME="Col des Ares", INITIAL_ALTITUDE=0, DISTANCE=6, AVERAGE_SLOPE=5.2, CATEGORY="3"</v>
      </c>
    </row>
    <row r="2448" spans="1:1" x14ac:dyDescent="0.25">
      <c r="A2448" t="str">
        <f>_xlfn.TEXTJOIN(", ", TRUE, 'fields &amp; values'!A2448:H2448)</f>
        <v>CLIMB_ID=2447, STAGE_NUMBER=814, STARTING_AT_KM=216, NAME="Port de Balès", INITIAL_ALTITUDE=1755, DISTANCE=11.7, AVERAGE_SLOPE=7.7, CATEGORY="H"</v>
      </c>
    </row>
    <row r="2449" spans="1:1" x14ac:dyDescent="0.25">
      <c r="A2449" t="str">
        <f>_xlfn.TEXTJOIN(", ", TRUE, 'fields &amp; values'!A2449:H2449)</f>
        <v>CLIMB_ID=2448, STAGE_NUMBER=815, STARTING_AT_KM=57.5, NAME="Col du Portillon", INITIAL_ALTITUDE=1292, DISTANCE=8.3, AVERAGE_SLOPE=7.1, CATEGORY="1"</v>
      </c>
    </row>
    <row r="2450" spans="1:1" x14ac:dyDescent="0.25">
      <c r="A2450" t="str">
        <f>_xlfn.TEXTJOIN(", ", TRUE, 'fields &amp; values'!A2450:H2450)</f>
        <v>CLIMB_ID=2449, STAGE_NUMBER=815, STARTING_AT_KM=82, NAME="Col de Peyresourde", INITIAL_ALTITUDE=1569, DISTANCE=13.2, AVERAGE_SLOPE=7, CATEGORY="1"</v>
      </c>
    </row>
    <row r="2451" spans="1:1" x14ac:dyDescent="0.25">
      <c r="A2451" t="str">
        <f>_xlfn.TEXTJOIN(", ", TRUE, 'fields &amp; values'!A2451:H2451)</f>
        <v>CLIMB_ID=2450, STAGE_NUMBER=815, STARTING_AT_KM=102.5, NAME="Col de Val Louron-Azet", INITIAL_ALTITUDE=1580, DISTANCE=7.4, AVERAGE_SLOPE=8.3, CATEGORY="1"</v>
      </c>
    </row>
    <row r="2452" spans="1:1" x14ac:dyDescent="0.25">
      <c r="A2452" t="str">
        <f>_xlfn.TEXTJOIN(", ", TRUE, 'fields &amp; values'!A2452:H2452)</f>
        <v>CLIMB_ID=2451, STAGE_NUMBER=815, STARTING_AT_KM=124.5, NAME="Montée de Saint-Lary Pla d'Adet", INITIAL_ALTITUDE=1680, DISTANCE=10.2, AVERAGE_SLOPE=8.3, CATEGORY="H"</v>
      </c>
    </row>
    <row r="2453" spans="1:1" x14ac:dyDescent="0.25">
      <c r="A2453" t="str">
        <f>_xlfn.TEXTJOIN(", ", TRUE, 'fields &amp; values'!A2453:H2453)</f>
        <v>CLIMB_ID=2452, STAGE_NUMBER=816, STARTING_AT_KM=28, NAME="Côte de Bénéjacq", INITIAL_ALTITUDE=0, DISTANCE=2.6, AVERAGE_SLOPE=6.7, CATEGORY="3"</v>
      </c>
    </row>
    <row r="2454" spans="1:1" x14ac:dyDescent="0.25">
      <c r="A2454" t="str">
        <f>_xlfn.TEXTJOIN(", ", TRUE, 'fields &amp; values'!A2454:H2454)</f>
        <v>CLIMB_ID=2453, STAGE_NUMBER=816, STARTING_AT_KM=56, NAME="Côte de Loucrup", INITIAL_ALTITUDE=0, DISTANCE=2, AVERAGE_SLOPE=7, CATEGORY="3"</v>
      </c>
    </row>
    <row r="2455" spans="1:1" x14ac:dyDescent="0.25">
      <c r="A2455" t="str">
        <f>_xlfn.TEXTJOIN(", ", TRUE, 'fields &amp; values'!A2455:H2455)</f>
        <v>CLIMB_ID=2454, STAGE_NUMBER=816, STARTING_AT_KM=95.5, NAME="Col du Tourmalet - Souvenir Jacques Goddet", INITIAL_ALTITUDE=2115, DISTANCE=17.1, AVERAGE_SLOPE=7.3, CATEGORY="H"</v>
      </c>
    </row>
    <row r="2456" spans="1:1" x14ac:dyDescent="0.25">
      <c r="A2456" t="str">
        <f>_xlfn.TEXTJOIN(", ", TRUE, 'fields &amp; values'!A2456:H2456)</f>
        <v>CLIMB_ID=2455, STAGE_NUMBER=816, STARTING_AT_KM=145.5, NAME="Montée du Hautacam", INITIAL_ALTITUDE=1520, DISTANCE=13.6, AVERAGE_SLOPE=7.8, CATEGORY="H"</v>
      </c>
    </row>
    <row r="2457" spans="1:1" x14ac:dyDescent="0.25">
      <c r="A2457" t="str">
        <f>_xlfn.TEXTJOIN(", ", TRUE, 'fields &amp; values'!A2457:H2457)</f>
        <v>CLIMB_ID=2456, STAGE_NUMBER=817, STARTING_AT_KM=195.5, NAME="Côte de Monbazillac", INITIAL_ALTITUDE=0, DISTANCE=1.3, AVERAGE_SLOPE=7.6, CATEGORY="4"</v>
      </c>
    </row>
    <row r="2458" spans="1:1" x14ac:dyDescent="0.25">
      <c r="A2458" t="str">
        <f>_xlfn.TEXTJOIN(", ", TRUE, 'fields &amp; values'!A2458:H2458)</f>
        <v>CLIMB_ID=2457, STAGE_NUMBER=819, STARTING_AT_KM=31, NAME="Côte de Briis-sous-Forges", INITIAL_ALTITUDE=0, DISTANCE=0, AVERAGE_SLOPE=0, CATEGORY="4"</v>
      </c>
    </row>
    <row r="2459" spans="1:1" x14ac:dyDescent="0.25">
      <c r="A2459" t="str">
        <f>_xlfn.TEXTJOIN(", ", TRUE, 'fields &amp; values'!A2459:H2459)</f>
        <v>CLIMB_ID=2458, STAGE_NUMBER=820, STARTING_AT_KM=68, NAME="Côte de Cray", INITIAL_ALTITUDE=0, DISTANCE=1.6, AVERAGE_SLOPE=7.1, CATEGORY="4"</v>
      </c>
    </row>
    <row r="2460" spans="1:1" x14ac:dyDescent="0.25">
      <c r="A2460" t="str">
        <f>_xlfn.TEXTJOIN(", ", TRUE, 'fields &amp; values'!A2460:H2460)</f>
        <v>CLIMB_ID=2459, STAGE_NUMBER=820, STARTING_AT_KM=103.5, NAME="Côte de Buttertubs", INITIAL_ALTITUDE=0, DISTANCE=4.5, AVERAGE_SLOPE=6.8, CATEGORY="3"</v>
      </c>
    </row>
    <row r="2461" spans="1:1" x14ac:dyDescent="0.25">
      <c r="A2461" t="str">
        <f>_xlfn.TEXTJOIN(", ", TRUE, 'fields &amp; values'!A2461:H2461)</f>
        <v>CLIMB_ID=2460, STAGE_NUMBER=820, STARTING_AT_KM=129.5, NAME="Côte de Griton Moor", INITIAL_ALTITUDE=0, DISTANCE=3, AVERAGE_SLOPE=6.6, CATEGORY="3"</v>
      </c>
    </row>
    <row r="2462" spans="1:1" x14ac:dyDescent="0.25">
      <c r="A2462" t="str">
        <f>_xlfn.TEXTJOIN(", ", TRUE, 'fields &amp; values'!A2462:H2462)</f>
        <v>CLIMB_ID=2461, STAGE_NUMBER=821, STARTING_AT_KM=47, NAME="Côte de Blubberhouses", INITIAL_ALTITUDE=0, DISTANCE=1.8, AVERAGE_SLOPE=6.1, CATEGORY="4"</v>
      </c>
    </row>
    <row r="2463" spans="1:1" x14ac:dyDescent="0.25">
      <c r="A2463" t="str">
        <f>_xlfn.TEXTJOIN(", ", TRUE, 'fields &amp; values'!A2463:H2463)</f>
        <v>CLIMB_ID=2462, STAGE_NUMBER=821, STARTING_AT_KM=85, NAME="Côte d'Oxenhope Moor", INITIAL_ALTITUDE=0, DISTANCE=3.1, AVERAGE_SLOPE=6.4, CATEGORY="3"</v>
      </c>
    </row>
    <row r="2464" spans="1:1" x14ac:dyDescent="0.25">
      <c r="A2464" t="str">
        <f>_xlfn.TEXTJOIN(", ", TRUE, 'fields &amp; values'!A2464:H2464)</f>
        <v>CLIMB_ID=2463, STAGE_NUMBER=821, STARTING_AT_KM=112.5, NAME="VC Côte de Ripponden", INITIAL_ALTITUDE=0, DISTANCE=1.3, AVERAGE_SLOPE=8.6, CATEGORY="3"</v>
      </c>
    </row>
    <row r="2465" spans="1:1" x14ac:dyDescent="0.25">
      <c r="A2465" t="str">
        <f>_xlfn.TEXTJOIN(", ", TRUE, 'fields &amp; values'!A2465:H2465)</f>
        <v>CLIMB_ID=2464, STAGE_NUMBER=821, STARTING_AT_KM=119.5, NAME="Côte de Greetland", INITIAL_ALTITUDE=0, DISTANCE=1.6, AVERAGE_SLOPE=6.7, CATEGORY="3"</v>
      </c>
    </row>
    <row r="2466" spans="1:1" x14ac:dyDescent="0.25">
      <c r="A2466" t="str">
        <f>_xlfn.TEXTJOIN(", ", TRUE, 'fields &amp; values'!A2466:H2466)</f>
        <v>CLIMB_ID=2465, STAGE_NUMBER=821, STARTING_AT_KM=143.5, NAME="Côte de Holme Moss", INITIAL_ALTITUDE=0, DISTANCE=4.7, AVERAGE_SLOPE=7, CATEGORY="2"</v>
      </c>
    </row>
    <row r="2467" spans="1:1" x14ac:dyDescent="0.25">
      <c r="A2467" t="str">
        <f>_xlfn.TEXTJOIN(", ", TRUE, 'fields &amp; values'!A2467:H2467)</f>
        <v>CLIMB_ID=2466, STAGE_NUMBER=821, STARTING_AT_KM=167, NAME="Côte de Midhopestones", INITIAL_ALTITUDE=0, DISTANCE=2.5, AVERAGE_SLOPE=6.1, CATEGORY="3"</v>
      </c>
    </row>
    <row r="2468" spans="1:1" x14ac:dyDescent="0.25">
      <c r="A2468" t="str">
        <f>_xlfn.TEXTJOIN(", ", TRUE, 'fields &amp; values'!A2468:H2468)</f>
        <v>CLIMB_ID=2467, STAGE_NUMBER=821, STARTING_AT_KM=175, NAME="Côte de Bradfield", INITIAL_ALTITUDE=0, DISTANCE=1, AVERAGE_SLOPE=7.4, CATEGORY="4"</v>
      </c>
    </row>
    <row r="2469" spans="1:1" x14ac:dyDescent="0.25">
      <c r="A2469" t="str">
        <f>_xlfn.TEXTJOIN(", ", TRUE, 'fields &amp; values'!A2469:H2469)</f>
        <v>CLIMB_ID=2468, STAGE_NUMBER=821, STARTING_AT_KM=182, NAME="Côte d'Oughtibridge", INITIAL_ALTITUDE=0, DISTANCE=1.5, AVERAGE_SLOPE=9.1, CATEGORY="3"</v>
      </c>
    </row>
    <row r="2470" spans="1:1" x14ac:dyDescent="0.25">
      <c r="A2470" t="str">
        <f>_xlfn.TEXTJOIN(", ", TRUE, 'fields &amp; values'!A2470:H2470)</f>
        <v>CLIMB_ID=2469, STAGE_NUMBER=821, STARTING_AT_KM=196, NAME="VC Côte de Jenkin Road", INITIAL_ALTITUDE=0, DISTANCE=0.8, AVERAGE_SLOPE=10.8, CATEGORY="4"</v>
      </c>
    </row>
    <row r="2471" spans="1:1" x14ac:dyDescent="0.25">
      <c r="A2471" t="str">
        <f>_xlfn.TEXTJOIN(", ", TRUE, 'fields &amp; values'!A2471:H2471)</f>
        <v>CLIMB_ID=2470, STAGE_NUMBER=823, STARTING_AT_KM=34, NAME="Côte de Campagnette", INITIAL_ALTITUDE=0, DISTANCE=1, AVERAGE_SLOPE=6.5, CATEGORY="4"</v>
      </c>
    </row>
    <row r="2472" spans="1:1" x14ac:dyDescent="0.25">
      <c r="A2472" t="str">
        <f>_xlfn.TEXTJOIN(", ", TRUE, 'fields &amp; values'!A2472:H2472)</f>
        <v>CLIMB_ID=2471, STAGE_NUMBER=823, STARTING_AT_KM=117.5, NAME="Mont Noir", INITIAL_ALTITUDE=0, DISTANCE=1.3, AVERAGE_SLOPE=5.7, CATEGORY="4"</v>
      </c>
    </row>
    <row r="2473" spans="1:1" x14ac:dyDescent="0.25">
      <c r="A2473" t="str">
        <f>_xlfn.TEXTJOIN(", ", TRUE, 'fields &amp; values'!A2473:H2473)</f>
        <v>CLIMB_ID=2472, STAGE_NUMBER=825, STARTING_AT_KM=107.5, NAME="Côte de Coucy-le-Château-Auffrique", INITIAL_ALTITUDE=0, DISTANCE=0.9, AVERAGE_SLOPE=6.2, CATEGORY="4"</v>
      </c>
    </row>
    <row r="2474" spans="1:1" x14ac:dyDescent="0.25">
      <c r="A2474" t="str">
        <f>_xlfn.TEXTJOIN(", ", TRUE, 'fields &amp; values'!A2474:H2474)</f>
        <v>CLIMB_ID=2473, STAGE_NUMBER=825, STARTING_AT_KM=157, NAME="Côte de Roucy", INITIAL_ALTITUDE=0, DISTANCE=1.5, AVERAGE_SLOPE=6.2, CATEGORY="4"</v>
      </c>
    </row>
    <row r="2475" spans="1:1" x14ac:dyDescent="0.25">
      <c r="A2475" t="str">
        <f>_xlfn.TEXTJOIN(", ", TRUE, 'fields &amp; values'!A2475:H2475)</f>
        <v>CLIMB_ID=2474, STAGE_NUMBER=826, STARTING_AT_KM=217.5, NAME="Côte de Maron", INITIAL_ALTITUDE=0, DISTANCE=3.2, AVERAGE_SLOPE=5, CATEGORY="4"</v>
      </c>
    </row>
    <row r="2476" spans="1:1" x14ac:dyDescent="0.25">
      <c r="A2476" t="str">
        <f>_xlfn.TEXTJOIN(", ", TRUE, 'fields &amp; values'!A2476:H2476)</f>
        <v>CLIMB_ID=2475, STAGE_NUMBER=826, STARTING_AT_KM=229, NAME="Côte de Boufflers", INITIAL_ALTITUDE=0, DISTANCE=1.3, AVERAGE_SLOPE=7.9, CATEGORY="4"</v>
      </c>
    </row>
    <row r="2477" spans="1:1" x14ac:dyDescent="0.25">
      <c r="A2477" t="str">
        <f>_xlfn.TEXTJOIN(", ", TRUE, 'fields &amp; values'!A2477:H2477)</f>
        <v>CLIMB_ID=2476, STAGE_NUMBER=827, STARTING_AT_KM=142, NAME="Col de la Croix des Moinats", INITIAL_ALTITUDE=891, DISTANCE=7.6, AVERAGE_SLOPE=6, CATEGORY="2"</v>
      </c>
    </row>
    <row r="2478" spans="1:1" x14ac:dyDescent="0.25">
      <c r="A2478" t="str">
        <f>_xlfn.TEXTJOIN(", ", TRUE, 'fields &amp; values'!A2478:H2478)</f>
        <v>CLIMB_ID=2477, STAGE_NUMBER=827, STARTING_AT_KM=150, NAME="Col de Grosse Pierre", INITIAL_ALTITUDE=901, DISTANCE=3, AVERAGE_SLOPE=7.5, CATEGORY="2"</v>
      </c>
    </row>
    <row r="2479" spans="1:1" x14ac:dyDescent="0.25">
      <c r="A2479" t="str">
        <f>_xlfn.TEXTJOIN(", ", TRUE, 'fields &amp; values'!A2479:H2479)</f>
        <v>CLIMB_ID=2478, STAGE_NUMBER=827, STARTING_AT_KM=161, NAME="Côte de La Mauselaine", INITIAL_ALTITUDE=0, DISTANCE=1.8, AVERAGE_SLOPE=10.3, CATEGORY="3"</v>
      </c>
    </row>
    <row r="2480" spans="1:1" x14ac:dyDescent="0.25">
      <c r="A2480" t="str">
        <f>_xlfn.TEXTJOIN(", ", TRUE, 'fields &amp; values'!A2480:H2480)</f>
        <v>CLIMB_ID=2479, STAGE_NUMBER=828, STARTING_AT_KM=11.5, NAME="Col de la Schlucht", INITIAL_ALTITUDE=1140, DISTANCE=8.6, AVERAGE_SLOPE=4.5, CATEGORY="2"</v>
      </c>
    </row>
    <row r="2481" spans="1:1" x14ac:dyDescent="0.25">
      <c r="A2481" t="str">
        <f>_xlfn.TEXTJOIN(", ", TRUE, 'fields &amp; values'!A2481:H2481)</f>
        <v>CLIMB_ID=2480, STAGE_NUMBER=828, STARTING_AT_KM=41, NAME="Col du Wettstein", INITIAL_ALTITUDE=0, DISTANCE=7.7, AVERAGE_SLOPE=4.1, CATEGORY="3"</v>
      </c>
    </row>
    <row r="2482" spans="1:1" x14ac:dyDescent="0.25">
      <c r="A2482" t="str">
        <f>_xlfn.TEXTJOIN(", ", TRUE, 'fields &amp; values'!A2482:H2482)</f>
        <v>CLIMB_ID=2481, STAGE_NUMBER=828, STARTING_AT_KM=70, NAME="Côte des Cinq Châteaux", INITIAL_ALTITUDE=0, DISTANCE=4.5, AVERAGE_SLOPE=6.1, CATEGORY="3"</v>
      </c>
    </row>
    <row r="2483" spans="1:1" x14ac:dyDescent="0.25">
      <c r="A2483" t="str">
        <f>_xlfn.TEXTJOIN(", ", TRUE, 'fields &amp; values'!A2483:H2483)</f>
        <v>CLIMB_ID=2482, STAGE_NUMBER=828, STARTING_AT_KM=86, NAME="Côte de Gueberschwihr", INITIAL_ALTITUDE=559, DISTANCE=4.1, AVERAGE_SLOPE=7.9, CATEGORY="2"</v>
      </c>
    </row>
    <row r="2484" spans="1:1" x14ac:dyDescent="0.25">
      <c r="A2484" t="str">
        <f>_xlfn.TEXTJOIN(", ", TRUE, 'fields &amp; values'!A2484:H2484)</f>
        <v>CLIMB_ID=2483, STAGE_NUMBER=828, STARTING_AT_KM=120, NAME="Le Markstein", INITIAL_ALTITUDE=1183, DISTANCE=10.8, AVERAGE_SLOPE=5.4, CATEGORY="1"</v>
      </c>
    </row>
    <row r="2485" spans="1:1" x14ac:dyDescent="0.25">
      <c r="A2485" t="str">
        <f>_xlfn.TEXTJOIN(", ", TRUE, 'fields &amp; values'!A2485:H2485)</f>
        <v>CLIMB_ID=2484, STAGE_NUMBER=828, STARTING_AT_KM=127, NAME="Grand Ballon", INITIAL_ALTITUDE=0, DISTANCE=1.4, AVERAGE_SLOPE=8.6, CATEGORY="3"</v>
      </c>
    </row>
    <row r="2486" spans="1:1" x14ac:dyDescent="0.25">
      <c r="A2486" t="str">
        <f>_xlfn.TEXTJOIN(", ", TRUE, 'fields &amp; values'!A2486:H2486)</f>
        <v>CLIMB_ID=2485, STAGE_NUMBER=829, STARTING_AT_KM=30.5, NAME="Col du Firstplan", INITIAL_ALTITUDE=722, DISTANCE=8.3, AVERAGE_SLOPE=5.4, CATEGORY="2"</v>
      </c>
    </row>
    <row r="2487" spans="1:1" x14ac:dyDescent="0.25">
      <c r="A2487" t="str">
        <f>_xlfn.TEXTJOIN(", ", TRUE, 'fields &amp; values'!A2487:H2487)</f>
        <v>CLIMB_ID=2486, STAGE_NUMBER=829, STARTING_AT_KM=54.5, NAME="Petit Ballon", INITIAL_ALTITUDE=1163, DISTANCE=9.3, AVERAGE_SLOPE=8.1, CATEGORY="1"</v>
      </c>
    </row>
    <row r="2488" spans="1:1" x14ac:dyDescent="0.25">
      <c r="A2488" t="str">
        <f>_xlfn.TEXTJOIN(", ", TRUE, 'fields &amp; values'!A2488:H2488)</f>
        <v>CLIMB_ID=2487, STAGE_NUMBER=829, STARTING_AT_KM=71.5, NAME="Col du Platzerwasel", INITIAL_ALTITUDE=1193, DISTANCE=7.1, AVERAGE_SLOPE=8.4, CATEGORY="1"</v>
      </c>
    </row>
    <row r="2489" spans="1:1" x14ac:dyDescent="0.25">
      <c r="A2489" t="str">
        <f>_xlfn.TEXTJOIN(", ", TRUE, 'fields &amp; values'!A2489:H2489)</f>
        <v>CLIMB_ID=2488, STAGE_NUMBER=829, STARTING_AT_KM=103.5, NAME="Col d'Oderen", INITIAL_ALTITUDE=884, DISTANCE=6.7, AVERAGE_SLOPE=6.1, CATEGORY="2"</v>
      </c>
    </row>
    <row r="2490" spans="1:1" x14ac:dyDescent="0.25">
      <c r="A2490" t="str">
        <f>_xlfn.TEXTJOIN(", ", TRUE, 'fields &amp; values'!A2490:H2490)</f>
        <v>CLIMB_ID=2489, STAGE_NUMBER=829, STARTING_AT_KM=125.5, NAME="Col des Croix", INITIAL_ALTITUDE=0, DISTANCE=3.2, AVERAGE_SLOPE=6.2, CATEGORY="3"</v>
      </c>
    </row>
    <row r="2491" spans="1:1" x14ac:dyDescent="0.25">
      <c r="A2491" t="str">
        <f>_xlfn.TEXTJOIN(", ", TRUE, 'fields &amp; values'!A2491:H2491)</f>
        <v>CLIMB_ID=2490, STAGE_NUMBER=829, STARTING_AT_KM=143.5, NAME="Col des Chevrères", INITIAL_ALTITUDE=914, DISTANCE=3.5, AVERAGE_SLOPE=9.5, CATEGORY="1"</v>
      </c>
    </row>
    <row r="2492" spans="1:1" x14ac:dyDescent="0.25">
      <c r="A2492" t="str">
        <f>_xlfn.TEXTJOIN(", ", TRUE, 'fields &amp; values'!A2492:H2492)</f>
        <v>CLIMB_ID=2491, STAGE_NUMBER=829, STARTING_AT_KM=161.5, NAME="La Planche des Belles Filles", INITIAL_ALTITUDE=1035, DISTANCE=5.9, AVERAGE_SLOPE=8.5, CATEGORY="1"</v>
      </c>
    </row>
    <row r="2493" spans="1:1" x14ac:dyDescent="0.25">
      <c r="A2493" t="str">
        <f>_xlfn.TEXTJOIN(", ", TRUE, 'fields &amp; values'!A2493:H2493)</f>
        <v>CLIMB_ID=2492, STAGE_NUMBER=830, STARTING_AT_KM=141, NAME="Côte de Rogna", INITIAL_ALTITUDE=0, DISTANCE=7.6, AVERAGE_SLOPE=4.9, CATEGORY="3"</v>
      </c>
    </row>
    <row r="2494" spans="1:1" x14ac:dyDescent="0.25">
      <c r="A2494" t="str">
        <f>_xlfn.TEXTJOIN(", ", TRUE, 'fields &amp; values'!A2494:H2494)</f>
        <v>CLIMB_ID=2493, STAGE_NUMBER=830, STARTING_AT_KM=148.5, NAME="Côte de Choux", INITIAL_ALTITUDE=0, DISTANCE=1.7, AVERAGE_SLOPE=6.5, CATEGORY="3"</v>
      </c>
    </row>
    <row r="2495" spans="1:1" x14ac:dyDescent="0.25">
      <c r="A2495" t="str">
        <f>_xlfn.TEXTJOIN(", ", TRUE, 'fields &amp; values'!A2495:H2495)</f>
        <v>CLIMB_ID=2494, STAGE_NUMBER=830, STARTING_AT_KM=152.5, NAME="Côte de Désertin", INITIAL_ALTITUDE=0, DISTANCE=3.1, AVERAGE_SLOPE=5.2, CATEGORY="4"</v>
      </c>
    </row>
    <row r="2496" spans="1:1" x14ac:dyDescent="0.25">
      <c r="A2496" t="str">
        <f>_xlfn.TEXTJOIN(", ", TRUE, 'fields &amp; values'!A2496:H2496)</f>
        <v>CLIMB_ID=2495, STAGE_NUMBER=830, STARTING_AT_KM=168, NAME="Côte d'Échallon", INITIAL_ALTITUDE=0, DISTANCE=3, AVERAGE_SLOPE=6.6, CATEGORY="3"</v>
      </c>
    </row>
    <row r="2497" spans="1:1" x14ac:dyDescent="0.25">
      <c r="A2497" t="str">
        <f>_xlfn.TEXTJOIN(", ", TRUE, 'fields &amp; values'!A2497:H2497)</f>
        <v>CLIMB_ID=2496, STAGE_NUMBER=831, STARTING_AT_KM=58.5, NAME="Col de Brouilly", INITIAL_ALTITUDE=0, DISTANCE=1.7, AVERAGE_SLOPE=5.1, CATEGORY="4"</v>
      </c>
    </row>
    <row r="2498" spans="1:1" x14ac:dyDescent="0.25">
      <c r="A2498" t="str">
        <f>_xlfn.TEXTJOIN(", ", TRUE, 'fields &amp; values'!A2498:H2498)</f>
        <v>CLIMB_ID=2497, STAGE_NUMBER=831, STARTING_AT_KM=83, NAME="Côte du Saule-d'Oingt", INITIAL_ALTITUDE=0, DISTANCE=3.8, AVERAGE_SLOPE=4.5, CATEGORY="3"</v>
      </c>
    </row>
    <row r="2499" spans="1:1" x14ac:dyDescent="0.25">
      <c r="A2499" t="str">
        <f>_xlfn.TEXTJOIN(", ", TRUE, 'fields &amp; values'!A2499:H2499)</f>
        <v>CLIMB_ID=2498, STAGE_NUMBER=831, STARTING_AT_KM=138, NAME="Col des Brosses", INITIAL_ALTITUDE=0, DISTANCE=15.3, AVERAGE_SLOPE=3.3, CATEGORY="3"</v>
      </c>
    </row>
    <row r="2500" spans="1:1" x14ac:dyDescent="0.25">
      <c r="A2500" t="str">
        <f>_xlfn.TEXTJOIN(", ", TRUE, 'fields &amp; values'!A2500:H2500)</f>
        <v>CLIMB_ID=2499, STAGE_NUMBER=831, STARTING_AT_KM=164, NAME="Côte de Grammond", INITIAL_ALTITUDE=0, DISTANCE=9.8, AVERAGE_SLOPE=2.9, CATEGORY="4"</v>
      </c>
    </row>
    <row r="2501" spans="1:1" x14ac:dyDescent="0.25">
      <c r="A2501" t="str">
        <f>_xlfn.TEXTJOIN(", ", TRUE, 'fields &amp; values'!A2501:H2501)</f>
        <v>CLIMB_ID=2500, STAGE_NUMBER=832, STARTING_AT_KM=24, NAME="Col de la Croix de Montvieux", INITIAL_ALTITUDE=0, DISTANCE=8, AVERAGE_SLOPE=4.1, CATEGORY="3"</v>
      </c>
    </row>
    <row r="2502" spans="1:1" x14ac:dyDescent="0.25">
      <c r="A2502" t="str">
        <f>_xlfn.TEXTJOIN(", ", TRUE, 'fields &amp; values'!A2502:H2502)</f>
        <v>CLIMB_ID=2501, STAGE_NUMBER=832, STARTING_AT_KM=152, NAME="Col de Palaquit (D57-D512)", INITIAL_ALTITUDE=1154, DISTANCE=14.1, AVERAGE_SLOPE=6.1, CATEGORY="1"</v>
      </c>
    </row>
    <row r="2503" spans="1:1" x14ac:dyDescent="0.25">
      <c r="A2503" t="str">
        <f>_xlfn.TEXTJOIN(", ", TRUE, 'fields &amp; values'!A2503:H2503)</f>
        <v>CLIMB_ID=2502, STAGE_NUMBER=832, STARTING_AT_KM=197.5, NAME="Montée de Chamrousse", INITIAL_ALTITUDE=1730, DISTANCE=18.2, AVERAGE_SLOPE=7.3, CATEGORY="H"</v>
      </c>
    </row>
    <row r="2504" spans="1:1" x14ac:dyDescent="0.25">
      <c r="A2504" t="str">
        <f>_xlfn.TEXTJOIN(", ", TRUE, 'fields &amp; values'!A2504:H2504)</f>
        <v>CLIMB_ID=2503, STAGE_NUMBER=833, STARTING_AT_KM=82, NAME="Col du Lautaret", INITIAL_ALTITUDE=2058, DISTANCE=34, AVERAGE_SLOPE=3.9, CATEGORY="1"</v>
      </c>
    </row>
    <row r="2505" spans="1:1" x14ac:dyDescent="0.25">
      <c r="A2505" t="str">
        <f>_xlfn.TEXTJOIN(", ", TRUE, 'fields &amp; values'!A2505:H2505)</f>
        <v>CLIMB_ID=2504, STAGE_NUMBER=833, STARTING_AT_KM=132.5, NAME="Col d'Izoard - Souvenir Henri Desgrange", INITIAL_ALTITUDE=2360, DISTANCE=19, AVERAGE_SLOPE=6, CATEGORY="H"</v>
      </c>
    </row>
    <row r="2506" spans="1:1" x14ac:dyDescent="0.25">
      <c r="A2506" t="str">
        <f>_xlfn.TEXTJOIN(", ", TRUE, 'fields &amp; values'!A2506:H2506)</f>
        <v>CLIMB_ID=2505, STAGE_NUMBER=833, STARTING_AT_KM=177, NAME="Montée de Risoul", INITIAL_ALTITUDE=1855, DISTANCE=12.6, AVERAGE_SLOPE=6.9, CATEGORY="1"</v>
      </c>
    </row>
    <row r="2507" spans="1:1" x14ac:dyDescent="0.25">
      <c r="A2507" t="str">
        <f>_xlfn.TEXTJOIN(", ", TRUE, 'fields &amp; values'!A2507:H2507)</f>
        <v>CLIMB_ID=2506, STAGE_NUMBER=835, STARTING_AT_KM=25, NAME="Côte de Fanjeaux", INITIAL_ALTITUDE=0, DISTANCE=2.4, AVERAGE_SLOPE=4.9, CATEGORY="4"</v>
      </c>
    </row>
    <row r="2508" spans="1:1" x14ac:dyDescent="0.25">
      <c r="A2508" t="str">
        <f>_xlfn.TEXTJOIN(", ", TRUE, 'fields &amp; values'!A2508:H2508)</f>
        <v>CLIMB_ID=2507, STAGE_NUMBER=835, STARTING_AT_KM=71.5, NAME="Côte de Pamiers", INITIAL_ALTITUDE=0, DISTANCE=2.5, AVERAGE_SLOPE=5.4, CATEGORY="4"</v>
      </c>
    </row>
    <row r="2509" spans="1:1" x14ac:dyDescent="0.25">
      <c r="A2509" t="str">
        <f>_xlfn.TEXTJOIN(", ", TRUE, 'fields &amp; values'!A2509:H2509)</f>
        <v>CLIMB_ID=2508, STAGE_NUMBER=835, STARTING_AT_KM=155, NAME="Col de Portet-d'Aspet", INITIAL_ALTITUDE=1069, DISTANCE=5.4, AVERAGE_SLOPE=6.9, CATEGORY="2"</v>
      </c>
    </row>
    <row r="2510" spans="1:1" x14ac:dyDescent="0.25">
      <c r="A2510" t="str">
        <f>_xlfn.TEXTJOIN(", ", TRUE, 'fields &amp; values'!A2510:H2510)</f>
        <v>CLIMB_ID=2509, STAGE_NUMBER=835, STARTING_AT_KM=176.5, NAME="Col des Ares", INITIAL_ALTITUDE=0, DISTANCE=6, AVERAGE_SLOPE=5.2, CATEGORY="3"</v>
      </c>
    </row>
    <row r="2511" spans="1:1" x14ac:dyDescent="0.25">
      <c r="A2511" t="str">
        <f>_xlfn.TEXTJOIN(", ", TRUE, 'fields &amp; values'!A2511:H2511)</f>
        <v>CLIMB_ID=2510, STAGE_NUMBER=835, STARTING_AT_KM=216, NAME="Port de Balès", INITIAL_ALTITUDE=1755, DISTANCE=11.7, AVERAGE_SLOPE=7.7, CATEGORY="H"</v>
      </c>
    </row>
    <row r="2512" spans="1:1" x14ac:dyDescent="0.25">
      <c r="A2512" t="str">
        <f>_xlfn.TEXTJOIN(", ", TRUE, 'fields &amp; values'!A2512:H2512)</f>
        <v>CLIMB_ID=2511, STAGE_NUMBER=836, STARTING_AT_KM=57.5, NAME="Col du Portillon", INITIAL_ALTITUDE=1292, DISTANCE=8.3, AVERAGE_SLOPE=7.1, CATEGORY="1"</v>
      </c>
    </row>
    <row r="2513" spans="1:1" x14ac:dyDescent="0.25">
      <c r="A2513" t="str">
        <f>_xlfn.TEXTJOIN(", ", TRUE, 'fields &amp; values'!A2513:H2513)</f>
        <v>CLIMB_ID=2512, STAGE_NUMBER=836, STARTING_AT_KM=82, NAME="Col de Peyresourde", INITIAL_ALTITUDE=1569, DISTANCE=13.2, AVERAGE_SLOPE=7, CATEGORY="1"</v>
      </c>
    </row>
    <row r="2514" spans="1:1" x14ac:dyDescent="0.25">
      <c r="A2514" t="str">
        <f>_xlfn.TEXTJOIN(", ", TRUE, 'fields &amp; values'!A2514:H2514)</f>
        <v>CLIMB_ID=2513, STAGE_NUMBER=836, STARTING_AT_KM=102.5, NAME="Col de Val Louron-Azet", INITIAL_ALTITUDE=1580, DISTANCE=7.4, AVERAGE_SLOPE=8.3, CATEGORY="1"</v>
      </c>
    </row>
    <row r="2515" spans="1:1" x14ac:dyDescent="0.25">
      <c r="A2515" t="str">
        <f>_xlfn.TEXTJOIN(", ", TRUE, 'fields &amp; values'!A2515:H2515)</f>
        <v>CLIMB_ID=2514, STAGE_NUMBER=836, STARTING_AT_KM=124.5, NAME="Montée de Saint-Lary Pla d'Adet", INITIAL_ALTITUDE=1680, DISTANCE=10.2, AVERAGE_SLOPE=8.3, CATEGORY="H"</v>
      </c>
    </row>
    <row r="2516" spans="1:1" x14ac:dyDescent="0.25">
      <c r="A2516" t="str">
        <f>_xlfn.TEXTJOIN(", ", TRUE, 'fields &amp; values'!A2516:H2516)</f>
        <v>CLIMB_ID=2515, STAGE_NUMBER=837, STARTING_AT_KM=28, NAME="Côte de Bénéjacq", INITIAL_ALTITUDE=0, DISTANCE=2.6, AVERAGE_SLOPE=6.7, CATEGORY="3"</v>
      </c>
    </row>
    <row r="2517" spans="1:1" x14ac:dyDescent="0.25">
      <c r="A2517" t="str">
        <f>_xlfn.TEXTJOIN(", ", TRUE, 'fields &amp; values'!A2517:H2517)</f>
        <v>CLIMB_ID=2516, STAGE_NUMBER=837, STARTING_AT_KM=56, NAME="Côte de Loucrup", INITIAL_ALTITUDE=0, DISTANCE=2, AVERAGE_SLOPE=7, CATEGORY="3"</v>
      </c>
    </row>
    <row r="2518" spans="1:1" x14ac:dyDescent="0.25">
      <c r="A2518" t="str">
        <f>_xlfn.TEXTJOIN(", ", TRUE, 'fields &amp; values'!A2518:H2518)</f>
        <v>CLIMB_ID=2517, STAGE_NUMBER=837, STARTING_AT_KM=95.5, NAME="Col du Tourmalet - Souvenir Jacques Goddet", INITIAL_ALTITUDE=2115, DISTANCE=17.1, AVERAGE_SLOPE=7.3, CATEGORY="H"</v>
      </c>
    </row>
    <row r="2519" spans="1:1" x14ac:dyDescent="0.25">
      <c r="A2519" t="str">
        <f>_xlfn.TEXTJOIN(", ", TRUE, 'fields &amp; values'!A2519:H2519)</f>
        <v>CLIMB_ID=2518, STAGE_NUMBER=837, STARTING_AT_KM=145.5, NAME="Montée du Hautacam", INITIAL_ALTITUDE=1520, DISTANCE=13.6, AVERAGE_SLOPE=7.8, CATEGORY="H"</v>
      </c>
    </row>
    <row r="2520" spans="1:1" x14ac:dyDescent="0.25">
      <c r="A2520" t="str">
        <f>_xlfn.TEXTJOIN(", ", TRUE, 'fields &amp; values'!A2520:H2520)</f>
        <v>CLIMB_ID=2519, STAGE_NUMBER=838, STARTING_AT_KM=195.5, NAME="Côte de Monbazillac", INITIAL_ALTITUDE=0, DISTANCE=1.3, AVERAGE_SLOPE=7.6, CATEGORY="4"</v>
      </c>
    </row>
    <row r="2521" spans="1:1" x14ac:dyDescent="0.25">
      <c r="A2521" t="str">
        <f>_xlfn.TEXTJOIN(", ", TRUE, 'fields &amp; values'!A2521:H2521)</f>
        <v>CLIMB_ID=2520, STAGE_NUMBER=840, STARTING_AT_KM=31, NAME="Côte de Briis-sous-Forges", INITIAL_ALTITUDE=0, DISTANCE=0, AVERAGE_SLOPE=0, CATEGORY="4"</v>
      </c>
    </row>
    <row r="2522" spans="1:1" x14ac:dyDescent="0.25">
      <c r="A2522" t="str">
        <f>_xlfn.TEXTJOIN(", ", TRUE, 'fields &amp; values'!A2522:H2522)</f>
        <v>CLIMB_ID=2521, STAGE_NUMBER=841, STARTING_AT_KM=68, NAME="Côte de Cray", INITIAL_ALTITUDE=0, DISTANCE=1.6, AVERAGE_SLOPE=7.1, CATEGORY="4"</v>
      </c>
    </row>
    <row r="2523" spans="1:1" x14ac:dyDescent="0.25">
      <c r="A2523" t="str">
        <f>_xlfn.TEXTJOIN(", ", TRUE, 'fields &amp; values'!A2523:H2523)</f>
        <v>CLIMB_ID=2522, STAGE_NUMBER=841, STARTING_AT_KM=103.5, NAME="Côte de Buttertubs", INITIAL_ALTITUDE=0, DISTANCE=4.5, AVERAGE_SLOPE=6.8, CATEGORY="3"</v>
      </c>
    </row>
    <row r="2524" spans="1:1" x14ac:dyDescent="0.25">
      <c r="A2524" t="str">
        <f>_xlfn.TEXTJOIN(", ", TRUE, 'fields &amp; values'!A2524:H2524)</f>
        <v>CLIMB_ID=2523, STAGE_NUMBER=841, STARTING_AT_KM=129.5, NAME="Côte de Griton Moor", INITIAL_ALTITUDE=0, DISTANCE=3, AVERAGE_SLOPE=6.6, CATEGORY="3"</v>
      </c>
    </row>
    <row r="2525" spans="1:1" x14ac:dyDescent="0.25">
      <c r="A2525" t="str">
        <f>_xlfn.TEXTJOIN(", ", TRUE, 'fields &amp; values'!A2525:H2525)</f>
        <v>CLIMB_ID=2524, STAGE_NUMBER=842, STARTING_AT_KM=47, NAME="Côte de Blubberhouses", INITIAL_ALTITUDE=0, DISTANCE=1.8, AVERAGE_SLOPE=6.1, CATEGORY="4"</v>
      </c>
    </row>
    <row r="2526" spans="1:1" x14ac:dyDescent="0.25">
      <c r="A2526" t="str">
        <f>_xlfn.TEXTJOIN(", ", TRUE, 'fields &amp; values'!A2526:H2526)</f>
        <v>CLIMB_ID=2525, STAGE_NUMBER=842, STARTING_AT_KM=85, NAME="Côte d'Oxenhope Moor", INITIAL_ALTITUDE=0, DISTANCE=3.1, AVERAGE_SLOPE=6.4, CATEGORY="3"</v>
      </c>
    </row>
    <row r="2527" spans="1:1" x14ac:dyDescent="0.25">
      <c r="A2527" t="str">
        <f>_xlfn.TEXTJOIN(", ", TRUE, 'fields &amp; values'!A2527:H2527)</f>
        <v>CLIMB_ID=2526, STAGE_NUMBER=842, STARTING_AT_KM=112.5, NAME="VC Côte de Ripponden", INITIAL_ALTITUDE=0, DISTANCE=1.3, AVERAGE_SLOPE=8.6, CATEGORY="3"</v>
      </c>
    </row>
    <row r="2528" spans="1:1" x14ac:dyDescent="0.25">
      <c r="A2528" t="str">
        <f>_xlfn.TEXTJOIN(", ", TRUE, 'fields &amp; values'!A2528:H2528)</f>
        <v>CLIMB_ID=2527, STAGE_NUMBER=842, STARTING_AT_KM=119.5, NAME="Côte de Greetland", INITIAL_ALTITUDE=0, DISTANCE=1.6, AVERAGE_SLOPE=6.7, CATEGORY="3"</v>
      </c>
    </row>
    <row r="2529" spans="1:1" x14ac:dyDescent="0.25">
      <c r="A2529" t="str">
        <f>_xlfn.TEXTJOIN(", ", TRUE, 'fields &amp; values'!A2529:H2529)</f>
        <v>CLIMB_ID=2528, STAGE_NUMBER=842, STARTING_AT_KM=143.5, NAME="Côte de Holme Moss", INITIAL_ALTITUDE=0, DISTANCE=4.7, AVERAGE_SLOPE=7, CATEGORY="2"</v>
      </c>
    </row>
    <row r="2530" spans="1:1" x14ac:dyDescent="0.25">
      <c r="A2530" t="str">
        <f>_xlfn.TEXTJOIN(", ", TRUE, 'fields &amp; values'!A2530:H2530)</f>
        <v>CLIMB_ID=2529, STAGE_NUMBER=842, STARTING_AT_KM=167, NAME="Côte de Midhopestones", INITIAL_ALTITUDE=0, DISTANCE=2.5, AVERAGE_SLOPE=6.1, CATEGORY="3"</v>
      </c>
    </row>
    <row r="2531" spans="1:1" x14ac:dyDescent="0.25">
      <c r="A2531" t="str">
        <f>_xlfn.TEXTJOIN(", ", TRUE, 'fields &amp; values'!A2531:H2531)</f>
        <v>CLIMB_ID=2530, STAGE_NUMBER=842, STARTING_AT_KM=175, NAME="Côte de Bradfield", INITIAL_ALTITUDE=0, DISTANCE=1, AVERAGE_SLOPE=7.4, CATEGORY="4"</v>
      </c>
    </row>
    <row r="2532" spans="1:1" x14ac:dyDescent="0.25">
      <c r="A2532" t="str">
        <f>_xlfn.TEXTJOIN(", ", TRUE, 'fields &amp; values'!A2532:H2532)</f>
        <v>CLIMB_ID=2531, STAGE_NUMBER=842, STARTING_AT_KM=182, NAME="Côte d'Oughtibridge", INITIAL_ALTITUDE=0, DISTANCE=1.5, AVERAGE_SLOPE=9.1, CATEGORY="3"</v>
      </c>
    </row>
    <row r="2533" spans="1:1" x14ac:dyDescent="0.25">
      <c r="A2533" t="str">
        <f>_xlfn.TEXTJOIN(", ", TRUE, 'fields &amp; values'!A2533:H2533)</f>
        <v>CLIMB_ID=2532, STAGE_NUMBER=842, STARTING_AT_KM=196, NAME="VC Côte de Jenkin Road", INITIAL_ALTITUDE=0, DISTANCE=0.8, AVERAGE_SLOPE=10.8, CATEGORY="4"</v>
      </c>
    </row>
    <row r="2534" spans="1:1" x14ac:dyDescent="0.25">
      <c r="A2534" t="str">
        <f>_xlfn.TEXTJOIN(", ", TRUE, 'fields &amp; values'!A2534:H2534)</f>
        <v>CLIMB_ID=2533, STAGE_NUMBER=844, STARTING_AT_KM=34, NAME="Côte de Campagnette", INITIAL_ALTITUDE=0, DISTANCE=1, AVERAGE_SLOPE=6.5, CATEGORY="4"</v>
      </c>
    </row>
    <row r="2535" spans="1:1" x14ac:dyDescent="0.25">
      <c r="A2535" t="str">
        <f>_xlfn.TEXTJOIN(", ", TRUE, 'fields &amp; values'!A2535:H2535)</f>
        <v>CLIMB_ID=2534, STAGE_NUMBER=844, STARTING_AT_KM=117.5, NAME="Mont Noir", INITIAL_ALTITUDE=0, DISTANCE=1.3, AVERAGE_SLOPE=5.7, CATEGORY="4"</v>
      </c>
    </row>
    <row r="2536" spans="1:1" x14ac:dyDescent="0.25">
      <c r="A2536" t="str">
        <f>_xlfn.TEXTJOIN(", ", TRUE, 'fields &amp; values'!A2536:H2536)</f>
        <v>CLIMB_ID=2535, STAGE_NUMBER=846, STARTING_AT_KM=107.5, NAME="Côte de Coucy-le-Château-Auffrique", INITIAL_ALTITUDE=0, DISTANCE=0.9, AVERAGE_SLOPE=6.2, CATEGORY="4"</v>
      </c>
    </row>
    <row r="2537" spans="1:1" x14ac:dyDescent="0.25">
      <c r="A2537" t="str">
        <f>_xlfn.TEXTJOIN(", ", TRUE, 'fields &amp; values'!A2537:H2537)</f>
        <v>CLIMB_ID=2536, STAGE_NUMBER=846, STARTING_AT_KM=157, NAME="Côte de Roucy", INITIAL_ALTITUDE=0, DISTANCE=1.5, AVERAGE_SLOPE=6.2, CATEGORY="4"</v>
      </c>
    </row>
    <row r="2538" spans="1:1" x14ac:dyDescent="0.25">
      <c r="A2538" t="str">
        <f>_xlfn.TEXTJOIN(", ", TRUE, 'fields &amp; values'!A2538:H2538)</f>
        <v>CLIMB_ID=2537, STAGE_NUMBER=847, STARTING_AT_KM=217.5, NAME="Côte de Maron", INITIAL_ALTITUDE=0, DISTANCE=3.2, AVERAGE_SLOPE=5, CATEGORY="4"</v>
      </c>
    </row>
    <row r="2539" spans="1:1" x14ac:dyDescent="0.25">
      <c r="A2539" t="str">
        <f>_xlfn.TEXTJOIN(", ", TRUE, 'fields &amp; values'!A2539:H2539)</f>
        <v>CLIMB_ID=2538, STAGE_NUMBER=847, STARTING_AT_KM=229, NAME="Côte de Boufflers", INITIAL_ALTITUDE=0, DISTANCE=1.3, AVERAGE_SLOPE=7.9, CATEGORY="4"</v>
      </c>
    </row>
    <row r="2540" spans="1:1" x14ac:dyDescent="0.25">
      <c r="A2540" t="str">
        <f>_xlfn.TEXTJOIN(", ", TRUE, 'fields &amp; values'!A2540:H2540)</f>
        <v>CLIMB_ID=2539, STAGE_NUMBER=848, STARTING_AT_KM=142, NAME="Col de la Croix des Moinats", INITIAL_ALTITUDE=891, DISTANCE=7.6, AVERAGE_SLOPE=6, CATEGORY="2"</v>
      </c>
    </row>
    <row r="2541" spans="1:1" x14ac:dyDescent="0.25">
      <c r="A2541" t="str">
        <f>_xlfn.TEXTJOIN(", ", TRUE, 'fields &amp; values'!A2541:H2541)</f>
        <v>CLIMB_ID=2540, STAGE_NUMBER=848, STARTING_AT_KM=150, NAME="Col de Grosse Pierre", INITIAL_ALTITUDE=901, DISTANCE=3, AVERAGE_SLOPE=7.5, CATEGORY="2"</v>
      </c>
    </row>
    <row r="2542" spans="1:1" x14ac:dyDescent="0.25">
      <c r="A2542" t="str">
        <f>_xlfn.TEXTJOIN(", ", TRUE, 'fields &amp; values'!A2542:H2542)</f>
        <v>CLIMB_ID=2541, STAGE_NUMBER=848, STARTING_AT_KM=161, NAME="Côte de La Mauselaine", INITIAL_ALTITUDE=0, DISTANCE=1.8, AVERAGE_SLOPE=10.3, CATEGORY="3"</v>
      </c>
    </row>
    <row r="2543" spans="1:1" x14ac:dyDescent="0.25">
      <c r="A2543" t="str">
        <f>_xlfn.TEXTJOIN(", ", TRUE, 'fields &amp; values'!A2543:H2543)</f>
        <v>CLIMB_ID=2542, STAGE_NUMBER=849, STARTING_AT_KM=11.5, NAME="Col de la Schlucht", INITIAL_ALTITUDE=1140, DISTANCE=8.6, AVERAGE_SLOPE=4.5, CATEGORY="2"</v>
      </c>
    </row>
    <row r="2544" spans="1:1" x14ac:dyDescent="0.25">
      <c r="A2544" t="str">
        <f>_xlfn.TEXTJOIN(", ", TRUE, 'fields &amp; values'!A2544:H2544)</f>
        <v>CLIMB_ID=2543, STAGE_NUMBER=849, STARTING_AT_KM=41, NAME="Col du Wettstein", INITIAL_ALTITUDE=0, DISTANCE=7.7, AVERAGE_SLOPE=4.1, CATEGORY="3"</v>
      </c>
    </row>
    <row r="2545" spans="1:1" x14ac:dyDescent="0.25">
      <c r="A2545" t="str">
        <f>_xlfn.TEXTJOIN(", ", TRUE, 'fields &amp; values'!A2545:H2545)</f>
        <v>CLIMB_ID=2544, STAGE_NUMBER=849, STARTING_AT_KM=70, NAME="Côte des Cinq Châteaux", INITIAL_ALTITUDE=0, DISTANCE=4.5, AVERAGE_SLOPE=6.1, CATEGORY="3"</v>
      </c>
    </row>
    <row r="2546" spans="1:1" x14ac:dyDescent="0.25">
      <c r="A2546" t="str">
        <f>_xlfn.TEXTJOIN(", ", TRUE, 'fields &amp; values'!A2546:H2546)</f>
        <v>CLIMB_ID=2545, STAGE_NUMBER=849, STARTING_AT_KM=86, NAME="Côte de Gueberschwihr", INITIAL_ALTITUDE=559, DISTANCE=4.1, AVERAGE_SLOPE=7.9, CATEGORY="2"</v>
      </c>
    </row>
    <row r="2547" spans="1:1" x14ac:dyDescent="0.25">
      <c r="A2547" t="str">
        <f>_xlfn.TEXTJOIN(", ", TRUE, 'fields &amp; values'!A2547:H2547)</f>
        <v>CLIMB_ID=2546, STAGE_NUMBER=849, STARTING_AT_KM=120, NAME="Le Markstein", INITIAL_ALTITUDE=1183, DISTANCE=10.8, AVERAGE_SLOPE=5.4, CATEGORY="1"</v>
      </c>
    </row>
    <row r="2548" spans="1:1" x14ac:dyDescent="0.25">
      <c r="A2548" t="str">
        <f>_xlfn.TEXTJOIN(", ", TRUE, 'fields &amp; values'!A2548:H2548)</f>
        <v>CLIMB_ID=2547, STAGE_NUMBER=849, STARTING_AT_KM=127, NAME="Grand Ballon", INITIAL_ALTITUDE=0, DISTANCE=1.4, AVERAGE_SLOPE=8.6, CATEGORY="3"</v>
      </c>
    </row>
    <row r="2549" spans="1:1" x14ac:dyDescent="0.25">
      <c r="A2549" t="str">
        <f>_xlfn.TEXTJOIN(", ", TRUE, 'fields &amp; values'!A2549:H2549)</f>
        <v>CLIMB_ID=2548, STAGE_NUMBER=850, STARTING_AT_KM=30.5, NAME="Col du Firstplan", INITIAL_ALTITUDE=722, DISTANCE=8.3, AVERAGE_SLOPE=5.4, CATEGORY="2"</v>
      </c>
    </row>
    <row r="2550" spans="1:1" x14ac:dyDescent="0.25">
      <c r="A2550" t="str">
        <f>_xlfn.TEXTJOIN(", ", TRUE, 'fields &amp; values'!A2550:H2550)</f>
        <v>CLIMB_ID=2549, STAGE_NUMBER=850, STARTING_AT_KM=54.5, NAME="Petit Ballon", INITIAL_ALTITUDE=1163, DISTANCE=9.3, AVERAGE_SLOPE=8.1, CATEGORY="1"</v>
      </c>
    </row>
    <row r="2551" spans="1:1" x14ac:dyDescent="0.25">
      <c r="A2551" t="str">
        <f>_xlfn.TEXTJOIN(", ", TRUE, 'fields &amp; values'!A2551:H2551)</f>
        <v>CLIMB_ID=2550, STAGE_NUMBER=850, STARTING_AT_KM=71.5, NAME="Col du Platzerwasel", INITIAL_ALTITUDE=1193, DISTANCE=7.1, AVERAGE_SLOPE=8.4, CATEGORY="1"</v>
      </c>
    </row>
    <row r="2552" spans="1:1" x14ac:dyDescent="0.25">
      <c r="A2552" t="str">
        <f>_xlfn.TEXTJOIN(", ", TRUE, 'fields &amp; values'!A2552:H2552)</f>
        <v>CLIMB_ID=2551, STAGE_NUMBER=850, STARTING_AT_KM=103.5, NAME="Col d'Oderen", INITIAL_ALTITUDE=884, DISTANCE=6.7, AVERAGE_SLOPE=6.1, CATEGORY="2"</v>
      </c>
    </row>
    <row r="2553" spans="1:1" x14ac:dyDescent="0.25">
      <c r="A2553" t="str">
        <f>_xlfn.TEXTJOIN(", ", TRUE, 'fields &amp; values'!A2553:H2553)</f>
        <v>CLIMB_ID=2552, STAGE_NUMBER=850, STARTING_AT_KM=125.5, NAME="Col des Croix", INITIAL_ALTITUDE=0, DISTANCE=3.2, AVERAGE_SLOPE=6.2, CATEGORY="3"</v>
      </c>
    </row>
    <row r="2554" spans="1:1" x14ac:dyDescent="0.25">
      <c r="A2554" t="str">
        <f>_xlfn.TEXTJOIN(", ", TRUE, 'fields &amp; values'!A2554:H2554)</f>
        <v>CLIMB_ID=2553, STAGE_NUMBER=850, STARTING_AT_KM=143.5, NAME="Col des Chevrères", INITIAL_ALTITUDE=914, DISTANCE=3.5, AVERAGE_SLOPE=9.5, CATEGORY="1"</v>
      </c>
    </row>
    <row r="2555" spans="1:1" x14ac:dyDescent="0.25">
      <c r="A2555" t="str">
        <f>_xlfn.TEXTJOIN(", ", TRUE, 'fields &amp; values'!A2555:H2555)</f>
        <v>CLIMB_ID=2554, STAGE_NUMBER=850, STARTING_AT_KM=161.5, NAME="La Planche des Belles Filles", INITIAL_ALTITUDE=1035, DISTANCE=5.9, AVERAGE_SLOPE=8.5, CATEGORY="1"</v>
      </c>
    </row>
    <row r="2556" spans="1:1" x14ac:dyDescent="0.25">
      <c r="A2556" t="str">
        <f>_xlfn.TEXTJOIN(", ", TRUE, 'fields &amp; values'!A2556:H2556)</f>
        <v>CLIMB_ID=2555, STAGE_NUMBER=851, STARTING_AT_KM=141, NAME="Côte de Rogna", INITIAL_ALTITUDE=0, DISTANCE=7.6, AVERAGE_SLOPE=4.9, CATEGORY="3"</v>
      </c>
    </row>
    <row r="2557" spans="1:1" x14ac:dyDescent="0.25">
      <c r="A2557" t="str">
        <f>_xlfn.TEXTJOIN(", ", TRUE, 'fields &amp; values'!A2557:H2557)</f>
        <v>CLIMB_ID=2556, STAGE_NUMBER=851, STARTING_AT_KM=148.5, NAME="Côte de Choux", INITIAL_ALTITUDE=0, DISTANCE=1.7, AVERAGE_SLOPE=6.5, CATEGORY="3"</v>
      </c>
    </row>
    <row r="2558" spans="1:1" x14ac:dyDescent="0.25">
      <c r="A2558" t="str">
        <f>_xlfn.TEXTJOIN(", ", TRUE, 'fields &amp; values'!A2558:H2558)</f>
        <v>CLIMB_ID=2557, STAGE_NUMBER=851, STARTING_AT_KM=152.5, NAME="Côte de Désertin", INITIAL_ALTITUDE=0, DISTANCE=3.1, AVERAGE_SLOPE=5.2, CATEGORY="4"</v>
      </c>
    </row>
    <row r="2559" spans="1:1" x14ac:dyDescent="0.25">
      <c r="A2559" t="str">
        <f>_xlfn.TEXTJOIN(", ", TRUE, 'fields &amp; values'!A2559:H2559)</f>
        <v>CLIMB_ID=2558, STAGE_NUMBER=851, STARTING_AT_KM=168, NAME="Côte d'Échallon", INITIAL_ALTITUDE=0, DISTANCE=3, AVERAGE_SLOPE=6.6, CATEGORY="3"</v>
      </c>
    </row>
    <row r="2560" spans="1:1" x14ac:dyDescent="0.25">
      <c r="A2560" t="str">
        <f>_xlfn.TEXTJOIN(", ", TRUE, 'fields &amp; values'!A2560:H2560)</f>
        <v>CLIMB_ID=2559, STAGE_NUMBER=852, STARTING_AT_KM=58.5, NAME="Col de Brouilly", INITIAL_ALTITUDE=0, DISTANCE=1.7, AVERAGE_SLOPE=5.1, CATEGORY="4"</v>
      </c>
    </row>
    <row r="2561" spans="1:1" x14ac:dyDescent="0.25">
      <c r="A2561" t="str">
        <f>_xlfn.TEXTJOIN(", ", TRUE, 'fields &amp; values'!A2561:H2561)</f>
        <v>CLIMB_ID=2560, STAGE_NUMBER=852, STARTING_AT_KM=83, NAME="Côte du Saule-d'Oingt", INITIAL_ALTITUDE=0, DISTANCE=3.8, AVERAGE_SLOPE=4.5, CATEGORY="3"</v>
      </c>
    </row>
    <row r="2562" spans="1:1" x14ac:dyDescent="0.25">
      <c r="A2562" t="str">
        <f>_xlfn.TEXTJOIN(", ", TRUE, 'fields &amp; values'!A2562:H2562)</f>
        <v>CLIMB_ID=2561, STAGE_NUMBER=852, STARTING_AT_KM=138, NAME="Col des Brosses", INITIAL_ALTITUDE=0, DISTANCE=15.3, AVERAGE_SLOPE=3.3, CATEGORY="3"</v>
      </c>
    </row>
    <row r="2563" spans="1:1" x14ac:dyDescent="0.25">
      <c r="A2563" t="str">
        <f>_xlfn.TEXTJOIN(", ", TRUE, 'fields &amp; values'!A2563:H2563)</f>
        <v>CLIMB_ID=2562, STAGE_NUMBER=852, STARTING_AT_KM=164, NAME="Côte de Grammond", INITIAL_ALTITUDE=0, DISTANCE=9.8, AVERAGE_SLOPE=2.9, CATEGORY="4"</v>
      </c>
    </row>
    <row r="2564" spans="1:1" x14ac:dyDescent="0.25">
      <c r="A2564" t="str">
        <f>_xlfn.TEXTJOIN(", ", TRUE, 'fields &amp; values'!A2564:H2564)</f>
        <v>CLIMB_ID=2563, STAGE_NUMBER=853, STARTING_AT_KM=24, NAME="Col de la Croix de Montvieux", INITIAL_ALTITUDE=0, DISTANCE=8, AVERAGE_SLOPE=4.1, CATEGORY="3"</v>
      </c>
    </row>
    <row r="2565" spans="1:1" x14ac:dyDescent="0.25">
      <c r="A2565" t="str">
        <f>_xlfn.TEXTJOIN(", ", TRUE, 'fields &amp; values'!A2565:H2565)</f>
        <v>CLIMB_ID=2564, STAGE_NUMBER=853, STARTING_AT_KM=152, NAME="Col de Palaquit (D57-D512)", INITIAL_ALTITUDE=1154, DISTANCE=14.1, AVERAGE_SLOPE=6.1, CATEGORY="1"</v>
      </c>
    </row>
    <row r="2566" spans="1:1" x14ac:dyDescent="0.25">
      <c r="A2566" t="str">
        <f>_xlfn.TEXTJOIN(", ", TRUE, 'fields &amp; values'!A2566:H2566)</f>
        <v>CLIMB_ID=2565, STAGE_NUMBER=853, STARTING_AT_KM=197.5, NAME="Montée de Chamrousse", INITIAL_ALTITUDE=1730, DISTANCE=18.2, AVERAGE_SLOPE=7.3, CATEGORY="H"</v>
      </c>
    </row>
    <row r="2567" spans="1:1" x14ac:dyDescent="0.25">
      <c r="A2567" t="str">
        <f>_xlfn.TEXTJOIN(", ", TRUE, 'fields &amp; values'!A2567:H2567)</f>
        <v>CLIMB_ID=2566, STAGE_NUMBER=854, STARTING_AT_KM=82, NAME="Col du Lautaret", INITIAL_ALTITUDE=2058, DISTANCE=34, AVERAGE_SLOPE=3.9, CATEGORY="1"</v>
      </c>
    </row>
    <row r="2568" spans="1:1" x14ac:dyDescent="0.25">
      <c r="A2568" t="str">
        <f>_xlfn.TEXTJOIN(", ", TRUE, 'fields &amp; values'!A2568:H2568)</f>
        <v>CLIMB_ID=2567, STAGE_NUMBER=854, STARTING_AT_KM=132.5, NAME="Col d'Izoard - Souvenir Henri Desgrange", INITIAL_ALTITUDE=2360, DISTANCE=19, AVERAGE_SLOPE=6, CATEGORY="H"</v>
      </c>
    </row>
    <row r="2569" spans="1:1" x14ac:dyDescent="0.25">
      <c r="A2569" t="str">
        <f>_xlfn.TEXTJOIN(", ", TRUE, 'fields &amp; values'!A2569:H2569)</f>
        <v>CLIMB_ID=2568, STAGE_NUMBER=854, STARTING_AT_KM=177, NAME="Montée de Risoul", INITIAL_ALTITUDE=1855, DISTANCE=12.6, AVERAGE_SLOPE=6.9, CATEGORY="1"</v>
      </c>
    </row>
    <row r="2570" spans="1:1" x14ac:dyDescent="0.25">
      <c r="A2570" t="str">
        <f>_xlfn.TEXTJOIN(", ", TRUE, 'fields &amp; values'!A2570:H2570)</f>
        <v>CLIMB_ID=2569, STAGE_NUMBER=856, STARTING_AT_KM=25, NAME="Côte de Fanjeaux", INITIAL_ALTITUDE=0, DISTANCE=2.4, AVERAGE_SLOPE=4.9, CATEGORY="4"</v>
      </c>
    </row>
    <row r="2571" spans="1:1" x14ac:dyDescent="0.25">
      <c r="A2571" t="str">
        <f>_xlfn.TEXTJOIN(", ", TRUE, 'fields &amp; values'!A2571:H2571)</f>
        <v>CLIMB_ID=2570, STAGE_NUMBER=856, STARTING_AT_KM=71.5, NAME="Côte de Pamiers", INITIAL_ALTITUDE=0, DISTANCE=2.5, AVERAGE_SLOPE=5.4, CATEGORY="4"</v>
      </c>
    </row>
    <row r="2572" spans="1:1" x14ac:dyDescent="0.25">
      <c r="A2572" t="str">
        <f>_xlfn.TEXTJOIN(", ", TRUE, 'fields &amp; values'!A2572:H2572)</f>
        <v>CLIMB_ID=2571, STAGE_NUMBER=856, STARTING_AT_KM=155, NAME="Col de Portet-d'Aspet", INITIAL_ALTITUDE=1069, DISTANCE=5.4, AVERAGE_SLOPE=6.9, CATEGORY="2"</v>
      </c>
    </row>
    <row r="2573" spans="1:1" x14ac:dyDescent="0.25">
      <c r="A2573" t="str">
        <f>_xlfn.TEXTJOIN(", ", TRUE, 'fields &amp; values'!A2573:H2573)</f>
        <v>CLIMB_ID=2572, STAGE_NUMBER=856, STARTING_AT_KM=176.5, NAME="Col des Ares", INITIAL_ALTITUDE=0, DISTANCE=6, AVERAGE_SLOPE=5.2, CATEGORY="3"</v>
      </c>
    </row>
    <row r="2574" spans="1:1" x14ac:dyDescent="0.25">
      <c r="A2574" t="str">
        <f>_xlfn.TEXTJOIN(", ", TRUE, 'fields &amp; values'!A2574:H2574)</f>
        <v>CLIMB_ID=2573, STAGE_NUMBER=856, STARTING_AT_KM=216, NAME="Port de Balès", INITIAL_ALTITUDE=1755, DISTANCE=11.7, AVERAGE_SLOPE=7.7, CATEGORY="H"</v>
      </c>
    </row>
    <row r="2575" spans="1:1" x14ac:dyDescent="0.25">
      <c r="A2575" t="str">
        <f>_xlfn.TEXTJOIN(", ", TRUE, 'fields &amp; values'!A2575:H2575)</f>
        <v>CLIMB_ID=2574, STAGE_NUMBER=857, STARTING_AT_KM=57.5, NAME="Col du Portillon", INITIAL_ALTITUDE=1292, DISTANCE=8.3, AVERAGE_SLOPE=7.1, CATEGORY="1"</v>
      </c>
    </row>
    <row r="2576" spans="1:1" x14ac:dyDescent="0.25">
      <c r="A2576" t="str">
        <f>_xlfn.TEXTJOIN(", ", TRUE, 'fields &amp; values'!A2576:H2576)</f>
        <v>CLIMB_ID=2575, STAGE_NUMBER=857, STARTING_AT_KM=82, NAME="Col de Peyresourde", INITIAL_ALTITUDE=1569, DISTANCE=13.2, AVERAGE_SLOPE=7, CATEGORY="1"</v>
      </c>
    </row>
    <row r="2577" spans="1:1" x14ac:dyDescent="0.25">
      <c r="A2577" t="str">
        <f>_xlfn.TEXTJOIN(", ", TRUE, 'fields &amp; values'!A2577:H2577)</f>
        <v>CLIMB_ID=2576, STAGE_NUMBER=857, STARTING_AT_KM=102.5, NAME="Col de Val Louron-Azet", INITIAL_ALTITUDE=1580, DISTANCE=7.4, AVERAGE_SLOPE=8.3, CATEGORY="1"</v>
      </c>
    </row>
    <row r="2578" spans="1:1" x14ac:dyDescent="0.25">
      <c r="A2578" t="str">
        <f>_xlfn.TEXTJOIN(", ", TRUE, 'fields &amp; values'!A2578:H2578)</f>
        <v>CLIMB_ID=2577, STAGE_NUMBER=857, STARTING_AT_KM=124.5, NAME="Montée de Saint-Lary Pla d'Adet", INITIAL_ALTITUDE=1680, DISTANCE=10.2, AVERAGE_SLOPE=8.3, CATEGORY="H"</v>
      </c>
    </row>
    <row r="2579" spans="1:1" x14ac:dyDescent="0.25">
      <c r="A2579" t="str">
        <f>_xlfn.TEXTJOIN(", ", TRUE, 'fields &amp; values'!A2579:H2579)</f>
        <v>CLIMB_ID=2578, STAGE_NUMBER=858, STARTING_AT_KM=28, NAME="Côte de Bénéjacq", INITIAL_ALTITUDE=0, DISTANCE=2.6, AVERAGE_SLOPE=6.7, CATEGORY="3"</v>
      </c>
    </row>
    <row r="2580" spans="1:1" x14ac:dyDescent="0.25">
      <c r="A2580" t="str">
        <f>_xlfn.TEXTJOIN(", ", TRUE, 'fields &amp; values'!A2580:H2580)</f>
        <v>CLIMB_ID=2579, STAGE_NUMBER=858, STARTING_AT_KM=56, NAME="Côte de Loucrup", INITIAL_ALTITUDE=0, DISTANCE=2, AVERAGE_SLOPE=7, CATEGORY="3"</v>
      </c>
    </row>
    <row r="2581" spans="1:1" x14ac:dyDescent="0.25">
      <c r="A2581" t="str">
        <f>_xlfn.TEXTJOIN(", ", TRUE, 'fields &amp; values'!A2581:H2581)</f>
        <v>CLIMB_ID=2580, STAGE_NUMBER=858, STARTING_AT_KM=95.5, NAME="Col du Tourmalet - Souvenir Jacques Goddet", INITIAL_ALTITUDE=2115, DISTANCE=17.1, AVERAGE_SLOPE=7.3, CATEGORY="H"</v>
      </c>
    </row>
    <row r="2582" spans="1:1" x14ac:dyDescent="0.25">
      <c r="A2582" t="str">
        <f>_xlfn.TEXTJOIN(", ", TRUE, 'fields &amp; values'!A2582:H2582)</f>
        <v>CLIMB_ID=2581, STAGE_NUMBER=858, STARTING_AT_KM=145.5, NAME="Montée du Hautacam", INITIAL_ALTITUDE=1520, DISTANCE=13.6, AVERAGE_SLOPE=7.8, CATEGORY="H"</v>
      </c>
    </row>
    <row r="2583" spans="1:1" x14ac:dyDescent="0.25">
      <c r="A2583" t="str">
        <f>_xlfn.TEXTJOIN(", ", TRUE, 'fields &amp; values'!A2583:H2583)</f>
        <v>CLIMB_ID=2582, STAGE_NUMBER=859, STARTING_AT_KM=195.5, NAME="Côte de Monbazillac", INITIAL_ALTITUDE=0, DISTANCE=1.3, AVERAGE_SLOPE=7.6, CATEGORY="4"</v>
      </c>
    </row>
    <row r="2584" spans="1:1" x14ac:dyDescent="0.25">
      <c r="A2584" t="str">
        <f>_xlfn.TEXTJOIN(", ", TRUE, 'fields &amp; values'!A2584:H2584)</f>
        <v>CLIMB_ID=2583, STAGE_NUMBER=861, STARTING_AT_KM=31, NAME="Côte de Briis-sous-Forges", INITIAL_ALTITUDE=0, DISTANCE=0, AVERAGE_SLOPE=0, CATEGORY="4"</v>
      </c>
    </row>
    <row r="2585" spans="1:1" x14ac:dyDescent="0.25">
      <c r="A2585" t="str">
        <f>_xlfn.TEXTJOIN(", ", TRUE, 'fields &amp; values'!A2585:H2585)</f>
        <v>CLIMB_ID=2584, STAGE_NUMBER=862, STARTING_AT_KM=68, NAME="Côte de Cray", INITIAL_ALTITUDE=0, DISTANCE=1.6, AVERAGE_SLOPE=7.1, CATEGORY="4"</v>
      </c>
    </row>
    <row r="2586" spans="1:1" x14ac:dyDescent="0.25">
      <c r="A2586" t="str">
        <f>_xlfn.TEXTJOIN(", ", TRUE, 'fields &amp; values'!A2586:H2586)</f>
        <v>CLIMB_ID=2585, STAGE_NUMBER=862, STARTING_AT_KM=103.5, NAME="Côte de Buttertubs", INITIAL_ALTITUDE=0, DISTANCE=4.5, AVERAGE_SLOPE=6.8, CATEGORY="3"</v>
      </c>
    </row>
    <row r="2587" spans="1:1" x14ac:dyDescent="0.25">
      <c r="A2587" t="str">
        <f>_xlfn.TEXTJOIN(", ", TRUE, 'fields &amp; values'!A2587:H2587)</f>
        <v>CLIMB_ID=2586, STAGE_NUMBER=862, STARTING_AT_KM=129.5, NAME="Côte de Griton Moor", INITIAL_ALTITUDE=0, DISTANCE=3, AVERAGE_SLOPE=6.6, CATEGORY="3"</v>
      </c>
    </row>
    <row r="2588" spans="1:1" x14ac:dyDescent="0.25">
      <c r="A2588" t="str">
        <f>_xlfn.TEXTJOIN(", ", TRUE, 'fields &amp; values'!A2588:H2588)</f>
        <v>CLIMB_ID=2587, STAGE_NUMBER=863, STARTING_AT_KM=47, NAME="Côte de Blubberhouses", INITIAL_ALTITUDE=0, DISTANCE=1.8, AVERAGE_SLOPE=6.1, CATEGORY="4"</v>
      </c>
    </row>
    <row r="2589" spans="1:1" x14ac:dyDescent="0.25">
      <c r="A2589" t="str">
        <f>_xlfn.TEXTJOIN(", ", TRUE, 'fields &amp; values'!A2589:H2589)</f>
        <v>CLIMB_ID=2588, STAGE_NUMBER=863, STARTING_AT_KM=85, NAME="Côte d'Oxenhope Moor", INITIAL_ALTITUDE=0, DISTANCE=3.1, AVERAGE_SLOPE=6.4, CATEGORY="3"</v>
      </c>
    </row>
    <row r="2590" spans="1:1" x14ac:dyDescent="0.25">
      <c r="A2590" t="str">
        <f>_xlfn.TEXTJOIN(", ", TRUE, 'fields &amp; values'!A2590:H2590)</f>
        <v>CLIMB_ID=2589, STAGE_NUMBER=863, STARTING_AT_KM=112.5, NAME="VC Côte de Ripponden", INITIAL_ALTITUDE=0, DISTANCE=1.3, AVERAGE_SLOPE=8.6, CATEGORY="3"</v>
      </c>
    </row>
    <row r="2591" spans="1:1" x14ac:dyDescent="0.25">
      <c r="A2591" t="str">
        <f>_xlfn.TEXTJOIN(", ", TRUE, 'fields &amp; values'!A2591:H2591)</f>
        <v>CLIMB_ID=2590, STAGE_NUMBER=863, STARTING_AT_KM=119.5, NAME="Côte de Greetland", INITIAL_ALTITUDE=0, DISTANCE=1.6, AVERAGE_SLOPE=6.7, CATEGORY="3"</v>
      </c>
    </row>
    <row r="2592" spans="1:1" x14ac:dyDescent="0.25">
      <c r="A2592" t="str">
        <f>_xlfn.TEXTJOIN(", ", TRUE, 'fields &amp; values'!A2592:H2592)</f>
        <v>CLIMB_ID=2591, STAGE_NUMBER=863, STARTING_AT_KM=143.5, NAME="Côte de Holme Moss", INITIAL_ALTITUDE=0, DISTANCE=4.7, AVERAGE_SLOPE=7, CATEGORY="2"</v>
      </c>
    </row>
    <row r="2593" spans="1:1" x14ac:dyDescent="0.25">
      <c r="A2593" t="str">
        <f>_xlfn.TEXTJOIN(", ", TRUE, 'fields &amp; values'!A2593:H2593)</f>
        <v>CLIMB_ID=2592, STAGE_NUMBER=863, STARTING_AT_KM=167, NAME="Côte de Midhopestones", INITIAL_ALTITUDE=0, DISTANCE=2.5, AVERAGE_SLOPE=6.1, CATEGORY="3"</v>
      </c>
    </row>
    <row r="2594" spans="1:1" x14ac:dyDescent="0.25">
      <c r="A2594" t="str">
        <f>_xlfn.TEXTJOIN(", ", TRUE, 'fields &amp; values'!A2594:H2594)</f>
        <v>CLIMB_ID=2593, STAGE_NUMBER=863, STARTING_AT_KM=175, NAME="Côte de Bradfield", INITIAL_ALTITUDE=0, DISTANCE=1, AVERAGE_SLOPE=7.4, CATEGORY="4"</v>
      </c>
    </row>
    <row r="2595" spans="1:1" x14ac:dyDescent="0.25">
      <c r="A2595" t="str">
        <f>_xlfn.TEXTJOIN(", ", TRUE, 'fields &amp; values'!A2595:H2595)</f>
        <v>CLIMB_ID=2594, STAGE_NUMBER=863, STARTING_AT_KM=182, NAME="Côte d'Oughtibridge", INITIAL_ALTITUDE=0, DISTANCE=1.5, AVERAGE_SLOPE=9.1, CATEGORY="3"</v>
      </c>
    </row>
    <row r="2596" spans="1:1" x14ac:dyDescent="0.25">
      <c r="A2596" t="str">
        <f>_xlfn.TEXTJOIN(", ", TRUE, 'fields &amp; values'!A2596:H2596)</f>
        <v>CLIMB_ID=2595, STAGE_NUMBER=863, STARTING_AT_KM=196, NAME="VC Côte de Jenkin Road", INITIAL_ALTITUDE=0, DISTANCE=0.8, AVERAGE_SLOPE=10.8, CATEGORY="4"</v>
      </c>
    </row>
    <row r="2597" spans="1:1" x14ac:dyDescent="0.25">
      <c r="A2597" t="str">
        <f>_xlfn.TEXTJOIN(", ", TRUE, 'fields &amp; values'!A2597:H2597)</f>
        <v>CLIMB_ID=2596, STAGE_NUMBER=865, STARTING_AT_KM=34, NAME="Côte de Campagnette", INITIAL_ALTITUDE=0, DISTANCE=1, AVERAGE_SLOPE=6.5, CATEGORY="4"</v>
      </c>
    </row>
    <row r="2598" spans="1:1" x14ac:dyDescent="0.25">
      <c r="A2598" t="str">
        <f>_xlfn.TEXTJOIN(", ", TRUE, 'fields &amp; values'!A2598:H2598)</f>
        <v>CLIMB_ID=2597, STAGE_NUMBER=865, STARTING_AT_KM=117.5, NAME="Mont Noir", INITIAL_ALTITUDE=0, DISTANCE=1.3, AVERAGE_SLOPE=5.7, CATEGORY="4"</v>
      </c>
    </row>
    <row r="2599" spans="1:1" x14ac:dyDescent="0.25">
      <c r="A2599" t="str">
        <f>_xlfn.TEXTJOIN(", ", TRUE, 'fields &amp; values'!A2599:H2599)</f>
        <v>CLIMB_ID=2598, STAGE_NUMBER=867, STARTING_AT_KM=107.5, NAME="Côte de Coucy-le-Château-Auffrique", INITIAL_ALTITUDE=0, DISTANCE=0.9, AVERAGE_SLOPE=6.2, CATEGORY="4"</v>
      </c>
    </row>
    <row r="2600" spans="1:1" x14ac:dyDescent="0.25">
      <c r="A2600" t="str">
        <f>_xlfn.TEXTJOIN(", ", TRUE, 'fields &amp; values'!A2600:H2600)</f>
        <v>CLIMB_ID=2599, STAGE_NUMBER=867, STARTING_AT_KM=157, NAME="Côte de Roucy", INITIAL_ALTITUDE=0, DISTANCE=1.5, AVERAGE_SLOPE=6.2, CATEGORY="4"</v>
      </c>
    </row>
    <row r="2601" spans="1:1" x14ac:dyDescent="0.25">
      <c r="A2601" t="str">
        <f>_xlfn.TEXTJOIN(", ", TRUE, 'fields &amp; values'!A2601:H2601)</f>
        <v>CLIMB_ID=2600, STAGE_NUMBER=868, STARTING_AT_KM=217.5, NAME="Côte de Maron", INITIAL_ALTITUDE=0, DISTANCE=3.2, AVERAGE_SLOPE=5, CATEGORY="4"</v>
      </c>
    </row>
    <row r="2602" spans="1:1" x14ac:dyDescent="0.25">
      <c r="A2602" t="str">
        <f>_xlfn.TEXTJOIN(", ", TRUE, 'fields &amp; values'!A2602:H2602)</f>
        <v>CLIMB_ID=2601, STAGE_NUMBER=868, STARTING_AT_KM=229, NAME="Côte de Boufflers", INITIAL_ALTITUDE=0, DISTANCE=1.3, AVERAGE_SLOPE=7.9, CATEGORY="4"</v>
      </c>
    </row>
    <row r="2603" spans="1:1" x14ac:dyDescent="0.25">
      <c r="A2603" t="str">
        <f>_xlfn.TEXTJOIN(", ", TRUE, 'fields &amp; values'!A2603:H2603)</f>
        <v>CLIMB_ID=2602, STAGE_NUMBER=869, STARTING_AT_KM=142, NAME="Col de la Croix des Moinats", INITIAL_ALTITUDE=891, DISTANCE=7.6, AVERAGE_SLOPE=6, CATEGORY="2"</v>
      </c>
    </row>
    <row r="2604" spans="1:1" x14ac:dyDescent="0.25">
      <c r="A2604" t="str">
        <f>_xlfn.TEXTJOIN(", ", TRUE, 'fields &amp; values'!A2604:H2604)</f>
        <v>CLIMB_ID=2603, STAGE_NUMBER=869, STARTING_AT_KM=150, NAME="Col de Grosse Pierre", INITIAL_ALTITUDE=901, DISTANCE=3, AVERAGE_SLOPE=7.5, CATEGORY="2"</v>
      </c>
    </row>
    <row r="2605" spans="1:1" x14ac:dyDescent="0.25">
      <c r="A2605" t="str">
        <f>_xlfn.TEXTJOIN(", ", TRUE, 'fields &amp; values'!A2605:H2605)</f>
        <v>CLIMB_ID=2604, STAGE_NUMBER=869, STARTING_AT_KM=161, NAME="Côte de La Mauselaine", INITIAL_ALTITUDE=0, DISTANCE=1.8, AVERAGE_SLOPE=10.3, CATEGORY="3"</v>
      </c>
    </row>
    <row r="2606" spans="1:1" x14ac:dyDescent="0.25">
      <c r="A2606" t="str">
        <f>_xlfn.TEXTJOIN(", ", TRUE, 'fields &amp; values'!A2606:H2606)</f>
        <v>CLIMB_ID=2605, STAGE_NUMBER=870, STARTING_AT_KM=11.5, NAME="Col de la Schlucht", INITIAL_ALTITUDE=1140, DISTANCE=8.6, AVERAGE_SLOPE=4.5, CATEGORY="2"</v>
      </c>
    </row>
    <row r="2607" spans="1:1" x14ac:dyDescent="0.25">
      <c r="A2607" t="str">
        <f>_xlfn.TEXTJOIN(", ", TRUE, 'fields &amp; values'!A2607:H2607)</f>
        <v>CLIMB_ID=2606, STAGE_NUMBER=870, STARTING_AT_KM=41, NAME="Col du Wettstein", INITIAL_ALTITUDE=0, DISTANCE=7.7, AVERAGE_SLOPE=4.1, CATEGORY="3"</v>
      </c>
    </row>
    <row r="2608" spans="1:1" x14ac:dyDescent="0.25">
      <c r="A2608" t="str">
        <f>_xlfn.TEXTJOIN(", ", TRUE, 'fields &amp; values'!A2608:H2608)</f>
        <v>CLIMB_ID=2607, STAGE_NUMBER=870, STARTING_AT_KM=70, NAME="Côte des Cinq Châteaux", INITIAL_ALTITUDE=0, DISTANCE=4.5, AVERAGE_SLOPE=6.1, CATEGORY="3"</v>
      </c>
    </row>
    <row r="2609" spans="1:1" x14ac:dyDescent="0.25">
      <c r="A2609" t="str">
        <f>_xlfn.TEXTJOIN(", ", TRUE, 'fields &amp; values'!A2609:H2609)</f>
        <v>CLIMB_ID=2608, STAGE_NUMBER=870, STARTING_AT_KM=86, NAME="Côte de Gueberschwihr", INITIAL_ALTITUDE=559, DISTANCE=4.1, AVERAGE_SLOPE=7.9, CATEGORY="2"</v>
      </c>
    </row>
    <row r="2610" spans="1:1" x14ac:dyDescent="0.25">
      <c r="A2610" t="str">
        <f>_xlfn.TEXTJOIN(", ", TRUE, 'fields &amp; values'!A2610:H2610)</f>
        <v>CLIMB_ID=2609, STAGE_NUMBER=870, STARTING_AT_KM=120, NAME="Le Markstein", INITIAL_ALTITUDE=1183, DISTANCE=10.8, AVERAGE_SLOPE=5.4, CATEGORY="1"</v>
      </c>
    </row>
    <row r="2611" spans="1:1" x14ac:dyDescent="0.25">
      <c r="A2611" t="str">
        <f>_xlfn.TEXTJOIN(", ", TRUE, 'fields &amp; values'!A2611:H2611)</f>
        <v>CLIMB_ID=2610, STAGE_NUMBER=870, STARTING_AT_KM=127, NAME="Grand Ballon", INITIAL_ALTITUDE=0, DISTANCE=1.4, AVERAGE_SLOPE=8.6, CATEGORY="3"</v>
      </c>
    </row>
    <row r="2612" spans="1:1" x14ac:dyDescent="0.25">
      <c r="A2612" t="str">
        <f>_xlfn.TEXTJOIN(", ", TRUE, 'fields &amp; values'!A2612:H2612)</f>
        <v>CLIMB_ID=2611, STAGE_NUMBER=871, STARTING_AT_KM=30.5, NAME="Col du Firstplan", INITIAL_ALTITUDE=722, DISTANCE=8.3, AVERAGE_SLOPE=5.4, CATEGORY="2"</v>
      </c>
    </row>
    <row r="2613" spans="1:1" x14ac:dyDescent="0.25">
      <c r="A2613" t="str">
        <f>_xlfn.TEXTJOIN(", ", TRUE, 'fields &amp; values'!A2613:H2613)</f>
        <v>CLIMB_ID=2612, STAGE_NUMBER=871, STARTING_AT_KM=54.5, NAME="Petit Ballon", INITIAL_ALTITUDE=1163, DISTANCE=9.3, AVERAGE_SLOPE=8.1, CATEGORY="1"</v>
      </c>
    </row>
    <row r="2614" spans="1:1" x14ac:dyDescent="0.25">
      <c r="A2614" t="str">
        <f>_xlfn.TEXTJOIN(", ", TRUE, 'fields &amp; values'!A2614:H2614)</f>
        <v>CLIMB_ID=2613, STAGE_NUMBER=871, STARTING_AT_KM=71.5, NAME="Col du Platzerwasel", INITIAL_ALTITUDE=1193, DISTANCE=7.1, AVERAGE_SLOPE=8.4, CATEGORY="1"</v>
      </c>
    </row>
    <row r="2615" spans="1:1" x14ac:dyDescent="0.25">
      <c r="A2615" t="str">
        <f>_xlfn.TEXTJOIN(", ", TRUE, 'fields &amp; values'!A2615:H2615)</f>
        <v>CLIMB_ID=2614, STAGE_NUMBER=871, STARTING_AT_KM=103.5, NAME="Col d'Oderen", INITIAL_ALTITUDE=884, DISTANCE=6.7, AVERAGE_SLOPE=6.1, CATEGORY="2"</v>
      </c>
    </row>
    <row r="2616" spans="1:1" x14ac:dyDescent="0.25">
      <c r="A2616" t="str">
        <f>_xlfn.TEXTJOIN(", ", TRUE, 'fields &amp; values'!A2616:H2616)</f>
        <v>CLIMB_ID=2615, STAGE_NUMBER=871, STARTING_AT_KM=125.5, NAME="Col des Croix", INITIAL_ALTITUDE=0, DISTANCE=3.2, AVERAGE_SLOPE=6.2, CATEGORY="3"</v>
      </c>
    </row>
    <row r="2617" spans="1:1" x14ac:dyDescent="0.25">
      <c r="A2617" t="str">
        <f>_xlfn.TEXTJOIN(", ", TRUE, 'fields &amp; values'!A2617:H2617)</f>
        <v>CLIMB_ID=2616, STAGE_NUMBER=871, STARTING_AT_KM=143.5, NAME="Col des Chevrères", INITIAL_ALTITUDE=914, DISTANCE=3.5, AVERAGE_SLOPE=9.5, CATEGORY="1"</v>
      </c>
    </row>
    <row r="2618" spans="1:1" x14ac:dyDescent="0.25">
      <c r="A2618" t="str">
        <f>_xlfn.TEXTJOIN(", ", TRUE, 'fields &amp; values'!A2618:H2618)</f>
        <v>CLIMB_ID=2617, STAGE_NUMBER=871, STARTING_AT_KM=161.5, NAME="La Planche des Belles Filles", INITIAL_ALTITUDE=1035, DISTANCE=5.9, AVERAGE_SLOPE=8.5, CATEGORY="1"</v>
      </c>
    </row>
    <row r="2619" spans="1:1" x14ac:dyDescent="0.25">
      <c r="A2619" t="str">
        <f>_xlfn.TEXTJOIN(", ", TRUE, 'fields &amp; values'!A2619:H2619)</f>
        <v>CLIMB_ID=2618, STAGE_NUMBER=872, STARTING_AT_KM=141, NAME="Côte de Rogna", INITIAL_ALTITUDE=0, DISTANCE=7.6, AVERAGE_SLOPE=4.9, CATEGORY="3"</v>
      </c>
    </row>
    <row r="2620" spans="1:1" x14ac:dyDescent="0.25">
      <c r="A2620" t="str">
        <f>_xlfn.TEXTJOIN(", ", TRUE, 'fields &amp; values'!A2620:H2620)</f>
        <v>CLIMB_ID=2619, STAGE_NUMBER=872, STARTING_AT_KM=148.5, NAME="Côte de Choux", INITIAL_ALTITUDE=0, DISTANCE=1.7, AVERAGE_SLOPE=6.5, CATEGORY="3"</v>
      </c>
    </row>
    <row r="2621" spans="1:1" x14ac:dyDescent="0.25">
      <c r="A2621" t="str">
        <f>_xlfn.TEXTJOIN(", ", TRUE, 'fields &amp; values'!A2621:H2621)</f>
        <v>CLIMB_ID=2620, STAGE_NUMBER=872, STARTING_AT_KM=152.5, NAME="Côte de Désertin", INITIAL_ALTITUDE=0, DISTANCE=3.1, AVERAGE_SLOPE=5.2, CATEGORY="4"</v>
      </c>
    </row>
    <row r="2622" spans="1:1" x14ac:dyDescent="0.25">
      <c r="A2622" t="str">
        <f>_xlfn.TEXTJOIN(", ", TRUE, 'fields &amp; values'!A2622:H2622)</f>
        <v>CLIMB_ID=2621, STAGE_NUMBER=872, STARTING_AT_KM=168, NAME="Côte d'Échallon", INITIAL_ALTITUDE=0, DISTANCE=3, AVERAGE_SLOPE=6.6, CATEGORY="3"</v>
      </c>
    </row>
    <row r="2623" spans="1:1" x14ac:dyDescent="0.25">
      <c r="A2623" t="str">
        <f>_xlfn.TEXTJOIN(", ", TRUE, 'fields &amp; values'!A2623:H2623)</f>
        <v>CLIMB_ID=2622, STAGE_NUMBER=873, STARTING_AT_KM=58.5, NAME="Col de Brouilly", INITIAL_ALTITUDE=0, DISTANCE=1.7, AVERAGE_SLOPE=5.1, CATEGORY="4"</v>
      </c>
    </row>
    <row r="2624" spans="1:1" x14ac:dyDescent="0.25">
      <c r="A2624" t="str">
        <f>_xlfn.TEXTJOIN(", ", TRUE, 'fields &amp; values'!A2624:H2624)</f>
        <v>CLIMB_ID=2623, STAGE_NUMBER=873, STARTING_AT_KM=83, NAME="Côte du Saule-d'Oingt", INITIAL_ALTITUDE=0, DISTANCE=3.8, AVERAGE_SLOPE=4.5, CATEGORY="3"</v>
      </c>
    </row>
    <row r="2625" spans="1:1" x14ac:dyDescent="0.25">
      <c r="A2625" t="str">
        <f>_xlfn.TEXTJOIN(", ", TRUE, 'fields &amp; values'!A2625:H2625)</f>
        <v>CLIMB_ID=2624, STAGE_NUMBER=873, STARTING_AT_KM=138, NAME="Col des Brosses", INITIAL_ALTITUDE=0, DISTANCE=15.3, AVERAGE_SLOPE=3.3, CATEGORY="3"</v>
      </c>
    </row>
    <row r="2626" spans="1:1" x14ac:dyDescent="0.25">
      <c r="A2626" t="str">
        <f>_xlfn.TEXTJOIN(", ", TRUE, 'fields &amp; values'!A2626:H2626)</f>
        <v>CLIMB_ID=2625, STAGE_NUMBER=873, STARTING_AT_KM=164, NAME="Côte de Grammond", INITIAL_ALTITUDE=0, DISTANCE=9.8, AVERAGE_SLOPE=2.9, CATEGORY="4"</v>
      </c>
    </row>
    <row r="2627" spans="1:1" x14ac:dyDescent="0.25">
      <c r="A2627" t="str">
        <f>_xlfn.TEXTJOIN(", ", TRUE, 'fields &amp; values'!A2627:H2627)</f>
        <v>CLIMB_ID=2626, STAGE_NUMBER=874, STARTING_AT_KM=24, NAME="Col de la Croix de Montvieux", INITIAL_ALTITUDE=0, DISTANCE=8, AVERAGE_SLOPE=4.1, CATEGORY="3"</v>
      </c>
    </row>
    <row r="2628" spans="1:1" x14ac:dyDescent="0.25">
      <c r="A2628" t="str">
        <f>_xlfn.TEXTJOIN(", ", TRUE, 'fields &amp; values'!A2628:H2628)</f>
        <v>CLIMB_ID=2627, STAGE_NUMBER=874, STARTING_AT_KM=152, NAME="Col de Palaquit (D57-D512)", INITIAL_ALTITUDE=1154, DISTANCE=14.1, AVERAGE_SLOPE=6.1, CATEGORY="1"</v>
      </c>
    </row>
    <row r="2629" spans="1:1" x14ac:dyDescent="0.25">
      <c r="A2629" t="str">
        <f>_xlfn.TEXTJOIN(", ", TRUE, 'fields &amp; values'!A2629:H2629)</f>
        <v>CLIMB_ID=2628, STAGE_NUMBER=874, STARTING_AT_KM=197.5, NAME="Montée de Chamrousse", INITIAL_ALTITUDE=1730, DISTANCE=18.2, AVERAGE_SLOPE=7.3, CATEGORY="H"</v>
      </c>
    </row>
    <row r="2630" spans="1:1" x14ac:dyDescent="0.25">
      <c r="A2630" t="str">
        <f>_xlfn.TEXTJOIN(", ", TRUE, 'fields &amp; values'!A2630:H2630)</f>
        <v>CLIMB_ID=2629, STAGE_NUMBER=875, STARTING_AT_KM=82, NAME="Col du Lautaret", INITIAL_ALTITUDE=2058, DISTANCE=34, AVERAGE_SLOPE=3.9, CATEGORY="1"</v>
      </c>
    </row>
    <row r="2631" spans="1:1" x14ac:dyDescent="0.25">
      <c r="A2631" t="str">
        <f>_xlfn.TEXTJOIN(", ", TRUE, 'fields &amp; values'!A2631:H2631)</f>
        <v>CLIMB_ID=2630, STAGE_NUMBER=875, STARTING_AT_KM=132.5, NAME="Col d'Izoard - Souvenir Henri Desgrange", INITIAL_ALTITUDE=2360, DISTANCE=19, AVERAGE_SLOPE=6, CATEGORY="H"</v>
      </c>
    </row>
    <row r="2632" spans="1:1" x14ac:dyDescent="0.25">
      <c r="A2632" t="str">
        <f>_xlfn.TEXTJOIN(", ", TRUE, 'fields &amp; values'!A2632:H2632)</f>
        <v>CLIMB_ID=2631, STAGE_NUMBER=875, STARTING_AT_KM=177, NAME="Montée de Risoul", INITIAL_ALTITUDE=1855, DISTANCE=12.6, AVERAGE_SLOPE=6.9, CATEGORY="1"</v>
      </c>
    </row>
    <row r="2633" spans="1:1" x14ac:dyDescent="0.25">
      <c r="A2633" t="str">
        <f>_xlfn.TEXTJOIN(", ", TRUE, 'fields &amp; values'!A2633:H2633)</f>
        <v>CLIMB_ID=2632, STAGE_NUMBER=877, STARTING_AT_KM=25, NAME="Côte de Fanjeaux", INITIAL_ALTITUDE=0, DISTANCE=2.4, AVERAGE_SLOPE=4.9, CATEGORY="4"</v>
      </c>
    </row>
    <row r="2634" spans="1:1" x14ac:dyDescent="0.25">
      <c r="A2634" t="str">
        <f>_xlfn.TEXTJOIN(", ", TRUE, 'fields &amp; values'!A2634:H2634)</f>
        <v>CLIMB_ID=2633, STAGE_NUMBER=877, STARTING_AT_KM=71.5, NAME="Côte de Pamiers", INITIAL_ALTITUDE=0, DISTANCE=2.5, AVERAGE_SLOPE=5.4, CATEGORY="4"</v>
      </c>
    </row>
    <row r="2635" spans="1:1" x14ac:dyDescent="0.25">
      <c r="A2635" t="str">
        <f>_xlfn.TEXTJOIN(", ", TRUE, 'fields &amp; values'!A2635:H2635)</f>
        <v>CLIMB_ID=2634, STAGE_NUMBER=877, STARTING_AT_KM=155, NAME="Col de Portet-d'Aspet", INITIAL_ALTITUDE=1069, DISTANCE=5.4, AVERAGE_SLOPE=6.9, CATEGORY="2"</v>
      </c>
    </row>
    <row r="2636" spans="1:1" x14ac:dyDescent="0.25">
      <c r="A2636" t="str">
        <f>_xlfn.TEXTJOIN(", ", TRUE, 'fields &amp; values'!A2636:H2636)</f>
        <v>CLIMB_ID=2635, STAGE_NUMBER=877, STARTING_AT_KM=176.5, NAME="Col des Ares", INITIAL_ALTITUDE=0, DISTANCE=6, AVERAGE_SLOPE=5.2, CATEGORY="3"</v>
      </c>
    </row>
    <row r="2637" spans="1:1" x14ac:dyDescent="0.25">
      <c r="A2637" t="str">
        <f>_xlfn.TEXTJOIN(", ", TRUE, 'fields &amp; values'!A2637:H2637)</f>
        <v>CLIMB_ID=2636, STAGE_NUMBER=877, STARTING_AT_KM=216, NAME="Port de Balès", INITIAL_ALTITUDE=1755, DISTANCE=11.7, AVERAGE_SLOPE=7.7, CATEGORY="H"</v>
      </c>
    </row>
    <row r="2638" spans="1:1" x14ac:dyDescent="0.25">
      <c r="A2638" t="str">
        <f>_xlfn.TEXTJOIN(", ", TRUE, 'fields &amp; values'!A2638:H2638)</f>
        <v>CLIMB_ID=2637, STAGE_NUMBER=878, STARTING_AT_KM=57.5, NAME="Col du Portillon", INITIAL_ALTITUDE=1292, DISTANCE=8.3, AVERAGE_SLOPE=7.1, CATEGORY="1"</v>
      </c>
    </row>
    <row r="2639" spans="1:1" x14ac:dyDescent="0.25">
      <c r="A2639" t="str">
        <f>_xlfn.TEXTJOIN(", ", TRUE, 'fields &amp; values'!A2639:H2639)</f>
        <v>CLIMB_ID=2638, STAGE_NUMBER=878, STARTING_AT_KM=82, NAME="Col de Peyresourde", INITIAL_ALTITUDE=1569, DISTANCE=13.2, AVERAGE_SLOPE=7, CATEGORY="1"</v>
      </c>
    </row>
    <row r="2640" spans="1:1" x14ac:dyDescent="0.25">
      <c r="A2640" t="str">
        <f>_xlfn.TEXTJOIN(", ", TRUE, 'fields &amp; values'!A2640:H2640)</f>
        <v>CLIMB_ID=2639, STAGE_NUMBER=878, STARTING_AT_KM=102.5, NAME="Col de Val Louron-Azet", INITIAL_ALTITUDE=1580, DISTANCE=7.4, AVERAGE_SLOPE=8.3, CATEGORY="1"</v>
      </c>
    </row>
    <row r="2641" spans="1:1" x14ac:dyDescent="0.25">
      <c r="A2641" t="str">
        <f>_xlfn.TEXTJOIN(", ", TRUE, 'fields &amp; values'!A2641:H2641)</f>
        <v>CLIMB_ID=2640, STAGE_NUMBER=878, STARTING_AT_KM=124.5, NAME="Montée de Saint-Lary Pla d'Adet", INITIAL_ALTITUDE=1680, DISTANCE=10.2, AVERAGE_SLOPE=8.3, CATEGORY="H"</v>
      </c>
    </row>
    <row r="2642" spans="1:1" x14ac:dyDescent="0.25">
      <c r="A2642" t="str">
        <f>_xlfn.TEXTJOIN(", ", TRUE, 'fields &amp; values'!A2642:H2642)</f>
        <v>CLIMB_ID=2641, STAGE_NUMBER=879, STARTING_AT_KM=28, NAME="Côte de Bénéjacq", INITIAL_ALTITUDE=0, DISTANCE=2.6, AVERAGE_SLOPE=6.7, CATEGORY="3"</v>
      </c>
    </row>
    <row r="2643" spans="1:1" x14ac:dyDescent="0.25">
      <c r="A2643" t="str">
        <f>_xlfn.TEXTJOIN(", ", TRUE, 'fields &amp; values'!A2643:H2643)</f>
        <v>CLIMB_ID=2642, STAGE_NUMBER=879, STARTING_AT_KM=56, NAME="Côte de Loucrup", INITIAL_ALTITUDE=0, DISTANCE=2, AVERAGE_SLOPE=7, CATEGORY="3"</v>
      </c>
    </row>
    <row r="2644" spans="1:1" x14ac:dyDescent="0.25">
      <c r="A2644" t="str">
        <f>_xlfn.TEXTJOIN(", ", TRUE, 'fields &amp; values'!A2644:H2644)</f>
        <v>CLIMB_ID=2643, STAGE_NUMBER=879, STARTING_AT_KM=95.5, NAME="Col du Tourmalet - Souvenir Jacques Goddet", INITIAL_ALTITUDE=2115, DISTANCE=17.1, AVERAGE_SLOPE=7.3, CATEGORY="H"</v>
      </c>
    </row>
    <row r="2645" spans="1:1" x14ac:dyDescent="0.25">
      <c r="A2645" t="str">
        <f>_xlfn.TEXTJOIN(", ", TRUE, 'fields &amp; values'!A2645:H2645)</f>
        <v>CLIMB_ID=2644, STAGE_NUMBER=879, STARTING_AT_KM=145.5, NAME="Montée du Hautacam", INITIAL_ALTITUDE=1520, DISTANCE=13.6, AVERAGE_SLOPE=7.8, CATEGORY="H"</v>
      </c>
    </row>
    <row r="2646" spans="1:1" x14ac:dyDescent="0.25">
      <c r="A2646" t="str">
        <f>_xlfn.TEXTJOIN(", ", TRUE, 'fields &amp; values'!A2646:H2646)</f>
        <v>CLIMB_ID=2645, STAGE_NUMBER=880, STARTING_AT_KM=195.5, NAME="Côte de Monbazillac", INITIAL_ALTITUDE=0, DISTANCE=1.3, AVERAGE_SLOPE=7.6, CATEGORY="4"</v>
      </c>
    </row>
    <row r="2647" spans="1:1" x14ac:dyDescent="0.25">
      <c r="A2647" t="str">
        <f>_xlfn.TEXTJOIN(", ", TRUE, 'fields &amp; values'!A2647:H2647)</f>
        <v>CLIMB_ID=2646, STAGE_NUMBER=882, STARTING_AT_KM=31, NAME="Côte de Briis-sous-Forges", INITIAL_ALTITUDE=0, DISTANCE=0, AVERAGE_SLOPE=0, CATEGORY="4"</v>
      </c>
    </row>
    <row r="2648" spans="1:1" x14ac:dyDescent="0.25">
      <c r="A2648" t="str">
        <f>_xlfn.TEXTJOIN(", ", TRUE, 'fields &amp; values'!A2648:H2648)</f>
        <v>CLIMB_ID=2647, STAGE_NUMBER=883, STARTING_AT_KM=68, NAME="Côte de Cray", INITIAL_ALTITUDE=0, DISTANCE=1.6, AVERAGE_SLOPE=7.1, CATEGORY="4"</v>
      </c>
    </row>
    <row r="2649" spans="1:1" x14ac:dyDescent="0.25">
      <c r="A2649" t="str">
        <f>_xlfn.TEXTJOIN(", ", TRUE, 'fields &amp; values'!A2649:H2649)</f>
        <v>CLIMB_ID=2648, STAGE_NUMBER=883, STARTING_AT_KM=103.5, NAME="Côte de Buttertubs", INITIAL_ALTITUDE=0, DISTANCE=4.5, AVERAGE_SLOPE=6.8, CATEGORY="3"</v>
      </c>
    </row>
    <row r="2650" spans="1:1" x14ac:dyDescent="0.25">
      <c r="A2650" t="str">
        <f>_xlfn.TEXTJOIN(", ", TRUE, 'fields &amp; values'!A2650:H2650)</f>
        <v>CLIMB_ID=2649, STAGE_NUMBER=883, STARTING_AT_KM=129.5, NAME="Côte de Griton Moor", INITIAL_ALTITUDE=0, DISTANCE=3, AVERAGE_SLOPE=6.6, CATEGORY="3"</v>
      </c>
    </row>
    <row r="2651" spans="1:1" x14ac:dyDescent="0.25">
      <c r="A2651" t="str">
        <f>_xlfn.TEXTJOIN(", ", TRUE, 'fields &amp; values'!A2651:H2651)</f>
        <v>CLIMB_ID=2650, STAGE_NUMBER=884, STARTING_AT_KM=47, NAME="Côte de Blubberhouses", INITIAL_ALTITUDE=0, DISTANCE=1.8, AVERAGE_SLOPE=6.1, CATEGORY="4"</v>
      </c>
    </row>
    <row r="2652" spans="1:1" x14ac:dyDescent="0.25">
      <c r="A2652" t="str">
        <f>_xlfn.TEXTJOIN(", ", TRUE, 'fields &amp; values'!A2652:H2652)</f>
        <v>CLIMB_ID=2651, STAGE_NUMBER=884, STARTING_AT_KM=85, NAME="Côte d'Oxenhope Moor", INITIAL_ALTITUDE=0, DISTANCE=3.1, AVERAGE_SLOPE=6.4, CATEGORY="3"</v>
      </c>
    </row>
    <row r="2653" spans="1:1" x14ac:dyDescent="0.25">
      <c r="A2653" t="str">
        <f>_xlfn.TEXTJOIN(", ", TRUE, 'fields &amp; values'!A2653:H2653)</f>
        <v>CLIMB_ID=2652, STAGE_NUMBER=884, STARTING_AT_KM=112.5, NAME="VC Côte de Ripponden", INITIAL_ALTITUDE=0, DISTANCE=1.3, AVERAGE_SLOPE=8.6, CATEGORY="3"</v>
      </c>
    </row>
    <row r="2654" spans="1:1" x14ac:dyDescent="0.25">
      <c r="A2654" t="str">
        <f>_xlfn.TEXTJOIN(", ", TRUE, 'fields &amp; values'!A2654:H2654)</f>
        <v>CLIMB_ID=2653, STAGE_NUMBER=884, STARTING_AT_KM=119.5, NAME="Côte de Greetland", INITIAL_ALTITUDE=0, DISTANCE=1.6, AVERAGE_SLOPE=6.7, CATEGORY="3"</v>
      </c>
    </row>
    <row r="2655" spans="1:1" x14ac:dyDescent="0.25">
      <c r="A2655" t="str">
        <f>_xlfn.TEXTJOIN(", ", TRUE, 'fields &amp; values'!A2655:H2655)</f>
        <v>CLIMB_ID=2654, STAGE_NUMBER=884, STARTING_AT_KM=143.5, NAME="Côte de Holme Moss", INITIAL_ALTITUDE=0, DISTANCE=4.7, AVERAGE_SLOPE=7, CATEGORY="2"</v>
      </c>
    </row>
    <row r="2656" spans="1:1" x14ac:dyDescent="0.25">
      <c r="A2656" t="str">
        <f>_xlfn.TEXTJOIN(", ", TRUE, 'fields &amp; values'!A2656:H2656)</f>
        <v>CLIMB_ID=2655, STAGE_NUMBER=884, STARTING_AT_KM=167, NAME="Côte de Midhopestones", INITIAL_ALTITUDE=0, DISTANCE=2.5, AVERAGE_SLOPE=6.1, CATEGORY="3"</v>
      </c>
    </row>
    <row r="2657" spans="1:1" x14ac:dyDescent="0.25">
      <c r="A2657" t="str">
        <f>_xlfn.TEXTJOIN(", ", TRUE, 'fields &amp; values'!A2657:H2657)</f>
        <v>CLIMB_ID=2656, STAGE_NUMBER=884, STARTING_AT_KM=175, NAME="Côte de Bradfield", INITIAL_ALTITUDE=0, DISTANCE=1, AVERAGE_SLOPE=7.4, CATEGORY="4"</v>
      </c>
    </row>
    <row r="2658" spans="1:1" x14ac:dyDescent="0.25">
      <c r="A2658" t="str">
        <f>_xlfn.TEXTJOIN(", ", TRUE, 'fields &amp; values'!A2658:H2658)</f>
        <v>CLIMB_ID=2657, STAGE_NUMBER=884, STARTING_AT_KM=182, NAME="Côte d'Oughtibridge", INITIAL_ALTITUDE=0, DISTANCE=1.5, AVERAGE_SLOPE=9.1, CATEGORY="3"</v>
      </c>
    </row>
    <row r="2659" spans="1:1" x14ac:dyDescent="0.25">
      <c r="A2659" t="str">
        <f>_xlfn.TEXTJOIN(", ", TRUE, 'fields &amp; values'!A2659:H2659)</f>
        <v>CLIMB_ID=2658, STAGE_NUMBER=884, STARTING_AT_KM=196, NAME="VC Côte de Jenkin Road", INITIAL_ALTITUDE=0, DISTANCE=0.8, AVERAGE_SLOPE=10.8, CATEGORY="4"</v>
      </c>
    </row>
    <row r="2660" spans="1:1" x14ac:dyDescent="0.25">
      <c r="A2660" t="str">
        <f>_xlfn.TEXTJOIN(", ", TRUE, 'fields &amp; values'!A2660:H2660)</f>
        <v>CLIMB_ID=2659, STAGE_NUMBER=886, STARTING_AT_KM=34, NAME="Côte de Campagnette", INITIAL_ALTITUDE=0, DISTANCE=1, AVERAGE_SLOPE=6.5, CATEGORY="4"</v>
      </c>
    </row>
    <row r="2661" spans="1:1" x14ac:dyDescent="0.25">
      <c r="A2661" t="str">
        <f>_xlfn.TEXTJOIN(", ", TRUE, 'fields &amp; values'!A2661:H2661)</f>
        <v>CLIMB_ID=2660, STAGE_NUMBER=886, STARTING_AT_KM=117.5, NAME="Mont Noir", INITIAL_ALTITUDE=0, DISTANCE=1.3, AVERAGE_SLOPE=5.7, CATEGORY="4"</v>
      </c>
    </row>
    <row r="2662" spans="1:1" x14ac:dyDescent="0.25">
      <c r="A2662" t="str">
        <f>_xlfn.TEXTJOIN(", ", TRUE, 'fields &amp; values'!A2662:H2662)</f>
        <v>CLIMB_ID=2661, STAGE_NUMBER=888, STARTING_AT_KM=107.5, NAME="Côte de Coucy-le-Château-Auffrique", INITIAL_ALTITUDE=0, DISTANCE=0.9, AVERAGE_SLOPE=6.2, CATEGORY="4"</v>
      </c>
    </row>
    <row r="2663" spans="1:1" x14ac:dyDescent="0.25">
      <c r="A2663" t="str">
        <f>_xlfn.TEXTJOIN(", ", TRUE, 'fields &amp; values'!A2663:H2663)</f>
        <v>CLIMB_ID=2662, STAGE_NUMBER=888, STARTING_AT_KM=157, NAME="Côte de Roucy", INITIAL_ALTITUDE=0, DISTANCE=1.5, AVERAGE_SLOPE=6.2, CATEGORY="4"</v>
      </c>
    </row>
    <row r="2664" spans="1:1" x14ac:dyDescent="0.25">
      <c r="A2664" t="str">
        <f>_xlfn.TEXTJOIN(", ", TRUE, 'fields &amp; values'!A2664:H2664)</f>
        <v>CLIMB_ID=2663, STAGE_NUMBER=889, STARTING_AT_KM=217.5, NAME="Côte de Maron", INITIAL_ALTITUDE=0, DISTANCE=3.2, AVERAGE_SLOPE=5, CATEGORY="4"</v>
      </c>
    </row>
    <row r="2665" spans="1:1" x14ac:dyDescent="0.25">
      <c r="A2665" t="str">
        <f>_xlfn.TEXTJOIN(", ", TRUE, 'fields &amp; values'!A2665:H2665)</f>
        <v>CLIMB_ID=2664, STAGE_NUMBER=889, STARTING_AT_KM=229, NAME="Côte de Boufflers", INITIAL_ALTITUDE=0, DISTANCE=1.3, AVERAGE_SLOPE=7.9, CATEGORY="4"</v>
      </c>
    </row>
    <row r="2666" spans="1:1" x14ac:dyDescent="0.25">
      <c r="A2666" t="str">
        <f>_xlfn.TEXTJOIN(", ", TRUE, 'fields &amp; values'!A2666:H2666)</f>
        <v>CLIMB_ID=2665, STAGE_NUMBER=890, STARTING_AT_KM=142, NAME="Col de la Croix des Moinats", INITIAL_ALTITUDE=891, DISTANCE=7.6, AVERAGE_SLOPE=6, CATEGORY="2"</v>
      </c>
    </row>
    <row r="2667" spans="1:1" x14ac:dyDescent="0.25">
      <c r="A2667" t="str">
        <f>_xlfn.TEXTJOIN(", ", TRUE, 'fields &amp; values'!A2667:H2667)</f>
        <v>CLIMB_ID=2666, STAGE_NUMBER=890, STARTING_AT_KM=150, NAME="Col de Grosse Pierre", INITIAL_ALTITUDE=901, DISTANCE=3, AVERAGE_SLOPE=7.5, CATEGORY="2"</v>
      </c>
    </row>
    <row r="2668" spans="1:1" x14ac:dyDescent="0.25">
      <c r="A2668" t="str">
        <f>_xlfn.TEXTJOIN(", ", TRUE, 'fields &amp; values'!A2668:H2668)</f>
        <v>CLIMB_ID=2667, STAGE_NUMBER=890, STARTING_AT_KM=161, NAME="Côte de La Mauselaine", INITIAL_ALTITUDE=0, DISTANCE=1.8, AVERAGE_SLOPE=10.3, CATEGORY="3"</v>
      </c>
    </row>
    <row r="2669" spans="1:1" x14ac:dyDescent="0.25">
      <c r="A2669" t="str">
        <f>_xlfn.TEXTJOIN(", ", TRUE, 'fields &amp; values'!A2669:H2669)</f>
        <v>CLIMB_ID=2668, STAGE_NUMBER=891, STARTING_AT_KM=11.5, NAME="Col de la Schlucht", INITIAL_ALTITUDE=1140, DISTANCE=8.6, AVERAGE_SLOPE=4.5, CATEGORY="2"</v>
      </c>
    </row>
    <row r="2670" spans="1:1" x14ac:dyDescent="0.25">
      <c r="A2670" t="str">
        <f>_xlfn.TEXTJOIN(", ", TRUE, 'fields &amp; values'!A2670:H2670)</f>
        <v>CLIMB_ID=2669, STAGE_NUMBER=891, STARTING_AT_KM=41, NAME="Col du Wettstein", INITIAL_ALTITUDE=0, DISTANCE=7.7, AVERAGE_SLOPE=4.1, CATEGORY="3"</v>
      </c>
    </row>
    <row r="2671" spans="1:1" x14ac:dyDescent="0.25">
      <c r="A2671" t="str">
        <f>_xlfn.TEXTJOIN(", ", TRUE, 'fields &amp; values'!A2671:H2671)</f>
        <v>CLIMB_ID=2670, STAGE_NUMBER=891, STARTING_AT_KM=70, NAME="Côte des Cinq Châteaux", INITIAL_ALTITUDE=0, DISTANCE=4.5, AVERAGE_SLOPE=6.1, CATEGORY="3"</v>
      </c>
    </row>
    <row r="2672" spans="1:1" x14ac:dyDescent="0.25">
      <c r="A2672" t="str">
        <f>_xlfn.TEXTJOIN(", ", TRUE, 'fields &amp; values'!A2672:H2672)</f>
        <v>CLIMB_ID=2671, STAGE_NUMBER=891, STARTING_AT_KM=86, NAME="Côte de Gueberschwihr", INITIAL_ALTITUDE=559, DISTANCE=4.1, AVERAGE_SLOPE=7.9, CATEGORY="2"</v>
      </c>
    </row>
    <row r="2673" spans="1:1" x14ac:dyDescent="0.25">
      <c r="A2673" t="str">
        <f>_xlfn.TEXTJOIN(", ", TRUE, 'fields &amp; values'!A2673:H2673)</f>
        <v>CLIMB_ID=2672, STAGE_NUMBER=891, STARTING_AT_KM=120, NAME="Le Markstein", INITIAL_ALTITUDE=1183, DISTANCE=10.8, AVERAGE_SLOPE=5.4, CATEGORY="1"</v>
      </c>
    </row>
    <row r="2674" spans="1:1" x14ac:dyDescent="0.25">
      <c r="A2674" t="str">
        <f>_xlfn.TEXTJOIN(", ", TRUE, 'fields &amp; values'!A2674:H2674)</f>
        <v>CLIMB_ID=2673, STAGE_NUMBER=891, STARTING_AT_KM=127, NAME="Grand Ballon", INITIAL_ALTITUDE=0, DISTANCE=1.4, AVERAGE_SLOPE=8.6, CATEGORY="3"</v>
      </c>
    </row>
    <row r="2675" spans="1:1" x14ac:dyDescent="0.25">
      <c r="A2675" t="str">
        <f>_xlfn.TEXTJOIN(", ", TRUE, 'fields &amp; values'!A2675:H2675)</f>
        <v>CLIMB_ID=2674, STAGE_NUMBER=892, STARTING_AT_KM=30.5, NAME="Col du Firstplan", INITIAL_ALTITUDE=722, DISTANCE=8.3, AVERAGE_SLOPE=5.4, CATEGORY="2"</v>
      </c>
    </row>
    <row r="2676" spans="1:1" x14ac:dyDescent="0.25">
      <c r="A2676" t="str">
        <f>_xlfn.TEXTJOIN(", ", TRUE, 'fields &amp; values'!A2676:H2676)</f>
        <v>CLIMB_ID=2675, STAGE_NUMBER=892, STARTING_AT_KM=54.5, NAME="Petit Ballon", INITIAL_ALTITUDE=1163, DISTANCE=9.3, AVERAGE_SLOPE=8.1, CATEGORY="1"</v>
      </c>
    </row>
    <row r="2677" spans="1:1" x14ac:dyDescent="0.25">
      <c r="A2677" t="str">
        <f>_xlfn.TEXTJOIN(", ", TRUE, 'fields &amp; values'!A2677:H2677)</f>
        <v>CLIMB_ID=2676, STAGE_NUMBER=892, STARTING_AT_KM=71.5, NAME="Col du Platzerwasel", INITIAL_ALTITUDE=1193, DISTANCE=7.1, AVERAGE_SLOPE=8.4, CATEGORY="1"</v>
      </c>
    </row>
    <row r="2678" spans="1:1" x14ac:dyDescent="0.25">
      <c r="A2678" t="str">
        <f>_xlfn.TEXTJOIN(", ", TRUE, 'fields &amp; values'!A2678:H2678)</f>
        <v>CLIMB_ID=2677, STAGE_NUMBER=892, STARTING_AT_KM=103.5, NAME="Col d'Oderen", INITIAL_ALTITUDE=884, DISTANCE=6.7, AVERAGE_SLOPE=6.1, CATEGORY="2"</v>
      </c>
    </row>
    <row r="2679" spans="1:1" x14ac:dyDescent="0.25">
      <c r="A2679" t="str">
        <f>_xlfn.TEXTJOIN(", ", TRUE, 'fields &amp; values'!A2679:H2679)</f>
        <v>CLIMB_ID=2678, STAGE_NUMBER=892, STARTING_AT_KM=125.5, NAME="Col des Croix", INITIAL_ALTITUDE=0, DISTANCE=3.2, AVERAGE_SLOPE=6.2, CATEGORY="3"</v>
      </c>
    </row>
    <row r="2680" spans="1:1" x14ac:dyDescent="0.25">
      <c r="A2680" t="str">
        <f>_xlfn.TEXTJOIN(", ", TRUE, 'fields &amp; values'!A2680:H2680)</f>
        <v>CLIMB_ID=2679, STAGE_NUMBER=892, STARTING_AT_KM=143.5, NAME="Col des Chevrères", INITIAL_ALTITUDE=914, DISTANCE=3.5, AVERAGE_SLOPE=9.5, CATEGORY="1"</v>
      </c>
    </row>
    <row r="2681" spans="1:1" x14ac:dyDescent="0.25">
      <c r="A2681" t="str">
        <f>_xlfn.TEXTJOIN(", ", TRUE, 'fields &amp; values'!A2681:H2681)</f>
        <v>CLIMB_ID=2680, STAGE_NUMBER=892, STARTING_AT_KM=161.5, NAME="La Planche des Belles Filles", INITIAL_ALTITUDE=1035, DISTANCE=5.9, AVERAGE_SLOPE=8.5, CATEGORY="1"</v>
      </c>
    </row>
    <row r="2682" spans="1:1" x14ac:dyDescent="0.25">
      <c r="A2682" t="str">
        <f>_xlfn.TEXTJOIN(", ", TRUE, 'fields &amp; values'!A2682:H2682)</f>
        <v>CLIMB_ID=2681, STAGE_NUMBER=893, STARTING_AT_KM=141, NAME="Côte de Rogna", INITIAL_ALTITUDE=0, DISTANCE=7.6, AVERAGE_SLOPE=4.9, CATEGORY="3"</v>
      </c>
    </row>
    <row r="2683" spans="1:1" x14ac:dyDescent="0.25">
      <c r="A2683" t="str">
        <f>_xlfn.TEXTJOIN(", ", TRUE, 'fields &amp; values'!A2683:H2683)</f>
        <v>CLIMB_ID=2682, STAGE_NUMBER=893, STARTING_AT_KM=148.5, NAME="Côte de Choux", INITIAL_ALTITUDE=0, DISTANCE=1.7, AVERAGE_SLOPE=6.5, CATEGORY="3"</v>
      </c>
    </row>
    <row r="2684" spans="1:1" x14ac:dyDescent="0.25">
      <c r="A2684" t="str">
        <f>_xlfn.TEXTJOIN(", ", TRUE, 'fields &amp; values'!A2684:H2684)</f>
        <v>CLIMB_ID=2683, STAGE_NUMBER=893, STARTING_AT_KM=152.5, NAME="Côte de Désertin", INITIAL_ALTITUDE=0, DISTANCE=3.1, AVERAGE_SLOPE=5.2, CATEGORY="4"</v>
      </c>
    </row>
    <row r="2685" spans="1:1" x14ac:dyDescent="0.25">
      <c r="A2685" t="str">
        <f>_xlfn.TEXTJOIN(", ", TRUE, 'fields &amp; values'!A2685:H2685)</f>
        <v>CLIMB_ID=2684, STAGE_NUMBER=893, STARTING_AT_KM=168, NAME="Côte d'Échallon", INITIAL_ALTITUDE=0, DISTANCE=3, AVERAGE_SLOPE=6.6, CATEGORY="3"</v>
      </c>
    </row>
    <row r="2686" spans="1:1" x14ac:dyDescent="0.25">
      <c r="A2686" t="str">
        <f>_xlfn.TEXTJOIN(", ", TRUE, 'fields &amp; values'!A2686:H2686)</f>
        <v>CLIMB_ID=2685, STAGE_NUMBER=894, STARTING_AT_KM=58.5, NAME="Col de Brouilly", INITIAL_ALTITUDE=0, DISTANCE=1.7, AVERAGE_SLOPE=5.1, CATEGORY="4"</v>
      </c>
    </row>
    <row r="2687" spans="1:1" x14ac:dyDescent="0.25">
      <c r="A2687" t="str">
        <f>_xlfn.TEXTJOIN(", ", TRUE, 'fields &amp; values'!A2687:H2687)</f>
        <v>CLIMB_ID=2686, STAGE_NUMBER=894, STARTING_AT_KM=83, NAME="Côte du Saule-d'Oingt", INITIAL_ALTITUDE=0, DISTANCE=3.8, AVERAGE_SLOPE=4.5, CATEGORY="3"</v>
      </c>
    </row>
    <row r="2688" spans="1:1" x14ac:dyDescent="0.25">
      <c r="A2688" t="str">
        <f>_xlfn.TEXTJOIN(", ", TRUE, 'fields &amp; values'!A2688:H2688)</f>
        <v>CLIMB_ID=2687, STAGE_NUMBER=894, STARTING_AT_KM=138, NAME="Col des Brosses", INITIAL_ALTITUDE=0, DISTANCE=15.3, AVERAGE_SLOPE=3.3, CATEGORY="3"</v>
      </c>
    </row>
    <row r="2689" spans="1:1" x14ac:dyDescent="0.25">
      <c r="A2689" t="str">
        <f>_xlfn.TEXTJOIN(", ", TRUE, 'fields &amp; values'!A2689:H2689)</f>
        <v>CLIMB_ID=2688, STAGE_NUMBER=894, STARTING_AT_KM=164, NAME="Côte de Grammond", INITIAL_ALTITUDE=0, DISTANCE=9.8, AVERAGE_SLOPE=2.9, CATEGORY="4"</v>
      </c>
    </row>
    <row r="2690" spans="1:1" x14ac:dyDescent="0.25">
      <c r="A2690" t="str">
        <f>_xlfn.TEXTJOIN(", ", TRUE, 'fields &amp; values'!A2690:H2690)</f>
        <v>CLIMB_ID=2689, STAGE_NUMBER=895, STARTING_AT_KM=24, NAME="Col de la Croix de Montvieux", INITIAL_ALTITUDE=0, DISTANCE=8, AVERAGE_SLOPE=4.1, CATEGORY="3"</v>
      </c>
    </row>
    <row r="2691" spans="1:1" x14ac:dyDescent="0.25">
      <c r="A2691" t="str">
        <f>_xlfn.TEXTJOIN(", ", TRUE, 'fields &amp; values'!A2691:H2691)</f>
        <v>CLIMB_ID=2690, STAGE_NUMBER=895, STARTING_AT_KM=152, NAME="Col de Palaquit (D57-D512)", INITIAL_ALTITUDE=1154, DISTANCE=14.1, AVERAGE_SLOPE=6.1, CATEGORY="1"</v>
      </c>
    </row>
    <row r="2692" spans="1:1" x14ac:dyDescent="0.25">
      <c r="A2692" t="str">
        <f>_xlfn.TEXTJOIN(", ", TRUE, 'fields &amp; values'!A2692:H2692)</f>
        <v>CLIMB_ID=2691, STAGE_NUMBER=895, STARTING_AT_KM=197.5, NAME="Montée de Chamrousse", INITIAL_ALTITUDE=1730, DISTANCE=18.2, AVERAGE_SLOPE=7.3, CATEGORY="H"</v>
      </c>
    </row>
    <row r="2693" spans="1:1" x14ac:dyDescent="0.25">
      <c r="A2693" t="str">
        <f>_xlfn.TEXTJOIN(", ", TRUE, 'fields &amp; values'!A2693:H2693)</f>
        <v>CLIMB_ID=2692, STAGE_NUMBER=896, STARTING_AT_KM=82, NAME="Col du Lautaret", INITIAL_ALTITUDE=2058, DISTANCE=34, AVERAGE_SLOPE=3.9, CATEGORY="1"</v>
      </c>
    </row>
    <row r="2694" spans="1:1" x14ac:dyDescent="0.25">
      <c r="A2694" t="str">
        <f>_xlfn.TEXTJOIN(", ", TRUE, 'fields &amp; values'!A2694:H2694)</f>
        <v>CLIMB_ID=2693, STAGE_NUMBER=896, STARTING_AT_KM=132.5, NAME="Col d'Izoard - Souvenir Henri Desgrange", INITIAL_ALTITUDE=2360, DISTANCE=19, AVERAGE_SLOPE=6, CATEGORY="H"</v>
      </c>
    </row>
    <row r="2695" spans="1:1" x14ac:dyDescent="0.25">
      <c r="A2695" t="str">
        <f>_xlfn.TEXTJOIN(", ", TRUE, 'fields &amp; values'!A2695:H2695)</f>
        <v>CLIMB_ID=2694, STAGE_NUMBER=896, STARTING_AT_KM=177, NAME="Montée de Risoul", INITIAL_ALTITUDE=1855, DISTANCE=12.6, AVERAGE_SLOPE=6.9, CATEGORY="1"</v>
      </c>
    </row>
    <row r="2696" spans="1:1" x14ac:dyDescent="0.25">
      <c r="A2696" t="str">
        <f>_xlfn.TEXTJOIN(", ", TRUE, 'fields &amp; values'!A2696:H2696)</f>
        <v>CLIMB_ID=2695, STAGE_NUMBER=898, STARTING_AT_KM=25, NAME="Côte de Fanjeaux", INITIAL_ALTITUDE=0, DISTANCE=2.4, AVERAGE_SLOPE=4.9, CATEGORY="4"</v>
      </c>
    </row>
    <row r="2697" spans="1:1" x14ac:dyDescent="0.25">
      <c r="A2697" t="str">
        <f>_xlfn.TEXTJOIN(", ", TRUE, 'fields &amp; values'!A2697:H2697)</f>
        <v>CLIMB_ID=2696, STAGE_NUMBER=898, STARTING_AT_KM=71.5, NAME="Côte de Pamiers", INITIAL_ALTITUDE=0, DISTANCE=2.5, AVERAGE_SLOPE=5.4, CATEGORY="4"</v>
      </c>
    </row>
    <row r="2698" spans="1:1" x14ac:dyDescent="0.25">
      <c r="A2698" t="str">
        <f>_xlfn.TEXTJOIN(", ", TRUE, 'fields &amp; values'!A2698:H2698)</f>
        <v>CLIMB_ID=2697, STAGE_NUMBER=898, STARTING_AT_KM=155, NAME="Col de Portet-d'Aspet", INITIAL_ALTITUDE=1069, DISTANCE=5.4, AVERAGE_SLOPE=6.9, CATEGORY="2"</v>
      </c>
    </row>
    <row r="2699" spans="1:1" x14ac:dyDescent="0.25">
      <c r="A2699" t="str">
        <f>_xlfn.TEXTJOIN(", ", TRUE, 'fields &amp; values'!A2699:H2699)</f>
        <v>CLIMB_ID=2698, STAGE_NUMBER=898, STARTING_AT_KM=176.5, NAME="Col des Ares", INITIAL_ALTITUDE=0, DISTANCE=6, AVERAGE_SLOPE=5.2, CATEGORY="3"</v>
      </c>
    </row>
    <row r="2700" spans="1:1" x14ac:dyDescent="0.25">
      <c r="A2700" t="str">
        <f>_xlfn.TEXTJOIN(", ", TRUE, 'fields &amp; values'!A2700:H2700)</f>
        <v>CLIMB_ID=2699, STAGE_NUMBER=898, STARTING_AT_KM=216, NAME="Port de Balès", INITIAL_ALTITUDE=1755, DISTANCE=11.7, AVERAGE_SLOPE=7.7, CATEGORY="H"</v>
      </c>
    </row>
    <row r="2701" spans="1:1" x14ac:dyDescent="0.25">
      <c r="A2701" t="str">
        <f>_xlfn.TEXTJOIN(", ", TRUE, 'fields &amp; values'!A2701:H2701)</f>
        <v>CLIMB_ID=2700, STAGE_NUMBER=899, STARTING_AT_KM=57.5, NAME="Col du Portillon", INITIAL_ALTITUDE=1292, DISTANCE=8.3, AVERAGE_SLOPE=7.1, CATEGORY="1"</v>
      </c>
    </row>
    <row r="2702" spans="1:1" x14ac:dyDescent="0.25">
      <c r="A2702" t="str">
        <f>_xlfn.TEXTJOIN(", ", TRUE, 'fields &amp; values'!A2702:H2702)</f>
        <v>CLIMB_ID=2701, STAGE_NUMBER=899, STARTING_AT_KM=82, NAME="Col de Peyresourde", INITIAL_ALTITUDE=1569, DISTANCE=13.2, AVERAGE_SLOPE=7, CATEGORY="1"</v>
      </c>
    </row>
    <row r="2703" spans="1:1" x14ac:dyDescent="0.25">
      <c r="A2703" t="str">
        <f>_xlfn.TEXTJOIN(", ", TRUE, 'fields &amp; values'!A2703:H2703)</f>
        <v>CLIMB_ID=2702, STAGE_NUMBER=899, STARTING_AT_KM=102.5, NAME="Col de Val Louron-Azet", INITIAL_ALTITUDE=1580, DISTANCE=7.4, AVERAGE_SLOPE=8.3, CATEGORY="1"</v>
      </c>
    </row>
    <row r="2704" spans="1:1" x14ac:dyDescent="0.25">
      <c r="A2704" t="str">
        <f>_xlfn.TEXTJOIN(", ", TRUE, 'fields &amp; values'!A2704:H2704)</f>
        <v>CLIMB_ID=2703, STAGE_NUMBER=899, STARTING_AT_KM=124.5, NAME="Montée de Saint-Lary Pla d'Adet", INITIAL_ALTITUDE=1680, DISTANCE=10.2, AVERAGE_SLOPE=8.3, CATEGORY="H"</v>
      </c>
    </row>
    <row r="2705" spans="1:1" x14ac:dyDescent="0.25">
      <c r="A2705" t="str">
        <f>_xlfn.TEXTJOIN(", ", TRUE, 'fields &amp; values'!A2705:H2705)</f>
        <v>CLIMB_ID=2704, STAGE_NUMBER=900, STARTING_AT_KM=28, NAME="Côte de Bénéjacq", INITIAL_ALTITUDE=0, DISTANCE=2.6, AVERAGE_SLOPE=6.7, CATEGORY="3"</v>
      </c>
    </row>
    <row r="2706" spans="1:1" x14ac:dyDescent="0.25">
      <c r="A2706" t="str">
        <f>_xlfn.TEXTJOIN(", ", TRUE, 'fields &amp; values'!A2706:H2706)</f>
        <v>CLIMB_ID=2705, STAGE_NUMBER=900, STARTING_AT_KM=56, NAME="Côte de Loucrup", INITIAL_ALTITUDE=0, DISTANCE=2, AVERAGE_SLOPE=7, CATEGORY="3"</v>
      </c>
    </row>
    <row r="2707" spans="1:1" x14ac:dyDescent="0.25">
      <c r="A2707" t="str">
        <f>_xlfn.TEXTJOIN(", ", TRUE, 'fields &amp; values'!A2707:H2707)</f>
        <v>CLIMB_ID=2706, STAGE_NUMBER=900, STARTING_AT_KM=95.5, NAME="Col du Tourmalet - Souvenir Jacques Goddet", INITIAL_ALTITUDE=2115, DISTANCE=17.1, AVERAGE_SLOPE=7.3, CATEGORY="H"</v>
      </c>
    </row>
    <row r="2708" spans="1:1" x14ac:dyDescent="0.25">
      <c r="A2708" t="str">
        <f>_xlfn.TEXTJOIN(", ", TRUE, 'fields &amp; values'!A2708:H2708)</f>
        <v>CLIMB_ID=2707, STAGE_NUMBER=900, STARTING_AT_KM=145.5, NAME="Montée du Hautacam", INITIAL_ALTITUDE=1520, DISTANCE=13.6, AVERAGE_SLOPE=7.8, CATEGORY="H"</v>
      </c>
    </row>
    <row r="2709" spans="1:1" x14ac:dyDescent="0.25">
      <c r="A2709" t="str">
        <f>_xlfn.TEXTJOIN(", ", TRUE, 'fields &amp; values'!A2709:H2709)</f>
        <v>CLIMB_ID=2708, STAGE_NUMBER=901, STARTING_AT_KM=195.5, NAME="Côte de Monbazillac", INITIAL_ALTITUDE=0, DISTANCE=1.3, AVERAGE_SLOPE=7.6, CATEGORY="4"</v>
      </c>
    </row>
    <row r="2710" spans="1:1" x14ac:dyDescent="0.25">
      <c r="A2710" t="str">
        <f>_xlfn.TEXTJOIN(", ", TRUE, 'fields &amp; values'!A2710:H2710)</f>
        <v>CLIMB_ID=2709, STAGE_NUMBER=903, STARTING_AT_KM=31, NAME="Côte de Briis-sous-Forges", INITIAL_ALTITUDE=0, DISTANCE=0, AVERAGE_SLOPE=0, CATEGORY="4"</v>
      </c>
    </row>
    <row r="2711" spans="1:1" x14ac:dyDescent="0.25">
      <c r="A2711" t="str">
        <f>_xlfn.TEXTJOIN(", ", TRUE, 'fields &amp; values'!A2711:H2711)</f>
        <v>CLIMB_ID=2710, STAGE_NUMBER=904, STARTING_AT_KM=68, NAME="Côte de Cray", INITIAL_ALTITUDE=0, DISTANCE=1.6, AVERAGE_SLOPE=7.1, CATEGORY="4"</v>
      </c>
    </row>
    <row r="2712" spans="1:1" x14ac:dyDescent="0.25">
      <c r="A2712" t="str">
        <f>_xlfn.TEXTJOIN(", ", TRUE, 'fields &amp; values'!A2712:H2712)</f>
        <v>CLIMB_ID=2711, STAGE_NUMBER=904, STARTING_AT_KM=103.5, NAME="Côte de Buttertubs", INITIAL_ALTITUDE=0, DISTANCE=4.5, AVERAGE_SLOPE=6.8, CATEGORY="3"</v>
      </c>
    </row>
    <row r="2713" spans="1:1" x14ac:dyDescent="0.25">
      <c r="A2713" t="str">
        <f>_xlfn.TEXTJOIN(", ", TRUE, 'fields &amp; values'!A2713:H2713)</f>
        <v>CLIMB_ID=2712, STAGE_NUMBER=904, STARTING_AT_KM=129.5, NAME="Côte de Griton Moor", INITIAL_ALTITUDE=0, DISTANCE=3, AVERAGE_SLOPE=6.6, CATEGORY="3"</v>
      </c>
    </row>
    <row r="2714" spans="1:1" x14ac:dyDescent="0.25">
      <c r="A2714" t="str">
        <f>_xlfn.TEXTJOIN(", ", TRUE, 'fields &amp; values'!A2714:H2714)</f>
        <v>CLIMB_ID=2713, STAGE_NUMBER=905, STARTING_AT_KM=47, NAME="Côte de Blubberhouses", INITIAL_ALTITUDE=0, DISTANCE=1.8, AVERAGE_SLOPE=6.1, CATEGORY="4"</v>
      </c>
    </row>
    <row r="2715" spans="1:1" x14ac:dyDescent="0.25">
      <c r="A2715" t="str">
        <f>_xlfn.TEXTJOIN(", ", TRUE, 'fields &amp; values'!A2715:H2715)</f>
        <v>CLIMB_ID=2714, STAGE_NUMBER=905, STARTING_AT_KM=85, NAME="Côte d'Oxenhope Moor", INITIAL_ALTITUDE=0, DISTANCE=3.1, AVERAGE_SLOPE=6.4, CATEGORY="3"</v>
      </c>
    </row>
    <row r="2716" spans="1:1" x14ac:dyDescent="0.25">
      <c r="A2716" t="str">
        <f>_xlfn.TEXTJOIN(", ", TRUE, 'fields &amp; values'!A2716:H2716)</f>
        <v>CLIMB_ID=2715, STAGE_NUMBER=905, STARTING_AT_KM=112.5, NAME="VC Côte de Ripponden", INITIAL_ALTITUDE=0, DISTANCE=1.3, AVERAGE_SLOPE=8.6, CATEGORY="3"</v>
      </c>
    </row>
    <row r="2717" spans="1:1" x14ac:dyDescent="0.25">
      <c r="A2717" t="str">
        <f>_xlfn.TEXTJOIN(", ", TRUE, 'fields &amp; values'!A2717:H2717)</f>
        <v>CLIMB_ID=2716, STAGE_NUMBER=905, STARTING_AT_KM=119.5, NAME="Côte de Greetland", INITIAL_ALTITUDE=0, DISTANCE=1.6, AVERAGE_SLOPE=6.7, CATEGORY="3"</v>
      </c>
    </row>
    <row r="2718" spans="1:1" x14ac:dyDescent="0.25">
      <c r="A2718" t="str">
        <f>_xlfn.TEXTJOIN(", ", TRUE, 'fields &amp; values'!A2718:H2718)</f>
        <v>CLIMB_ID=2717, STAGE_NUMBER=905, STARTING_AT_KM=143.5, NAME="Côte de Holme Moss", INITIAL_ALTITUDE=0, DISTANCE=4.7, AVERAGE_SLOPE=7, CATEGORY="2"</v>
      </c>
    </row>
    <row r="2719" spans="1:1" x14ac:dyDescent="0.25">
      <c r="A2719" t="str">
        <f>_xlfn.TEXTJOIN(", ", TRUE, 'fields &amp; values'!A2719:H2719)</f>
        <v>CLIMB_ID=2718, STAGE_NUMBER=905, STARTING_AT_KM=167, NAME="Côte de Midhopestones", INITIAL_ALTITUDE=0, DISTANCE=2.5, AVERAGE_SLOPE=6.1, CATEGORY="3"</v>
      </c>
    </row>
    <row r="2720" spans="1:1" x14ac:dyDescent="0.25">
      <c r="A2720" t="str">
        <f>_xlfn.TEXTJOIN(", ", TRUE, 'fields &amp; values'!A2720:H2720)</f>
        <v>CLIMB_ID=2719, STAGE_NUMBER=905, STARTING_AT_KM=175, NAME="Côte de Bradfield", INITIAL_ALTITUDE=0, DISTANCE=1, AVERAGE_SLOPE=7.4, CATEGORY="4"</v>
      </c>
    </row>
    <row r="2721" spans="1:1" x14ac:dyDescent="0.25">
      <c r="A2721" t="str">
        <f>_xlfn.TEXTJOIN(", ", TRUE, 'fields &amp; values'!A2721:H2721)</f>
        <v>CLIMB_ID=2720, STAGE_NUMBER=905, STARTING_AT_KM=182, NAME="Côte d'Oughtibridge", INITIAL_ALTITUDE=0, DISTANCE=1.5, AVERAGE_SLOPE=9.1, CATEGORY="3"</v>
      </c>
    </row>
    <row r="2722" spans="1:1" x14ac:dyDescent="0.25">
      <c r="A2722" t="str">
        <f>_xlfn.TEXTJOIN(", ", TRUE, 'fields &amp; values'!A2722:H2722)</f>
        <v>CLIMB_ID=2721, STAGE_NUMBER=905, STARTING_AT_KM=196, NAME="VC Côte de Jenkin Road", INITIAL_ALTITUDE=0, DISTANCE=0.8, AVERAGE_SLOPE=10.8, CATEGORY="4"</v>
      </c>
    </row>
    <row r="2723" spans="1:1" x14ac:dyDescent="0.25">
      <c r="A2723" t="str">
        <f>_xlfn.TEXTJOIN(", ", TRUE, 'fields &amp; values'!A2723:H2723)</f>
        <v>CLIMB_ID=2722, STAGE_NUMBER=907, STARTING_AT_KM=34, NAME="Côte de Campagnette", INITIAL_ALTITUDE=0, DISTANCE=1, AVERAGE_SLOPE=6.5, CATEGORY="4"</v>
      </c>
    </row>
    <row r="2724" spans="1:1" x14ac:dyDescent="0.25">
      <c r="A2724" t="str">
        <f>_xlfn.TEXTJOIN(", ", TRUE, 'fields &amp; values'!A2724:H2724)</f>
        <v>CLIMB_ID=2723, STAGE_NUMBER=907, STARTING_AT_KM=117.5, NAME="Mont Noir", INITIAL_ALTITUDE=0, DISTANCE=1.3, AVERAGE_SLOPE=5.7, CATEGORY="4"</v>
      </c>
    </row>
    <row r="2725" spans="1:1" x14ac:dyDescent="0.25">
      <c r="A2725" t="str">
        <f>_xlfn.TEXTJOIN(", ", TRUE, 'fields &amp; values'!A2725:H2725)</f>
        <v>CLIMB_ID=2724, STAGE_NUMBER=909, STARTING_AT_KM=107.5, NAME="Côte de Coucy-le-Château-Auffrique", INITIAL_ALTITUDE=0, DISTANCE=0.9, AVERAGE_SLOPE=6.2, CATEGORY="4"</v>
      </c>
    </row>
    <row r="2726" spans="1:1" x14ac:dyDescent="0.25">
      <c r="A2726" t="str">
        <f>_xlfn.TEXTJOIN(", ", TRUE, 'fields &amp; values'!A2726:H2726)</f>
        <v>CLIMB_ID=2725, STAGE_NUMBER=909, STARTING_AT_KM=157, NAME="Côte de Roucy", INITIAL_ALTITUDE=0, DISTANCE=1.5, AVERAGE_SLOPE=6.2, CATEGORY="4"</v>
      </c>
    </row>
    <row r="2727" spans="1:1" x14ac:dyDescent="0.25">
      <c r="A2727" t="str">
        <f>_xlfn.TEXTJOIN(", ", TRUE, 'fields &amp; values'!A2727:H2727)</f>
        <v>CLIMB_ID=2726, STAGE_NUMBER=910, STARTING_AT_KM=217.5, NAME="Côte de Maron", INITIAL_ALTITUDE=0, DISTANCE=3.2, AVERAGE_SLOPE=5, CATEGORY="4"</v>
      </c>
    </row>
    <row r="2728" spans="1:1" x14ac:dyDescent="0.25">
      <c r="A2728" t="str">
        <f>_xlfn.TEXTJOIN(", ", TRUE, 'fields &amp; values'!A2728:H2728)</f>
        <v>CLIMB_ID=2727, STAGE_NUMBER=910, STARTING_AT_KM=229, NAME="Côte de Boufflers", INITIAL_ALTITUDE=0, DISTANCE=1.3, AVERAGE_SLOPE=7.9, CATEGORY="4"</v>
      </c>
    </row>
    <row r="2729" spans="1:1" x14ac:dyDescent="0.25">
      <c r="A2729" t="str">
        <f>_xlfn.TEXTJOIN(", ", TRUE, 'fields &amp; values'!A2729:H2729)</f>
        <v>CLIMB_ID=2728, STAGE_NUMBER=911, STARTING_AT_KM=142, NAME="Col de la Croix des Moinats", INITIAL_ALTITUDE=891, DISTANCE=7.6, AVERAGE_SLOPE=6, CATEGORY="2"</v>
      </c>
    </row>
    <row r="2730" spans="1:1" x14ac:dyDescent="0.25">
      <c r="A2730" t="str">
        <f>_xlfn.TEXTJOIN(", ", TRUE, 'fields &amp; values'!A2730:H2730)</f>
        <v>CLIMB_ID=2729, STAGE_NUMBER=911, STARTING_AT_KM=150, NAME="Col de Grosse Pierre", INITIAL_ALTITUDE=901, DISTANCE=3, AVERAGE_SLOPE=7.5, CATEGORY="2"</v>
      </c>
    </row>
    <row r="2731" spans="1:1" x14ac:dyDescent="0.25">
      <c r="A2731" t="str">
        <f>_xlfn.TEXTJOIN(", ", TRUE, 'fields &amp; values'!A2731:H2731)</f>
        <v>CLIMB_ID=2730, STAGE_NUMBER=911, STARTING_AT_KM=161, NAME="Côte de La Mauselaine", INITIAL_ALTITUDE=0, DISTANCE=1.8, AVERAGE_SLOPE=10.3, CATEGORY="3"</v>
      </c>
    </row>
    <row r="2732" spans="1:1" x14ac:dyDescent="0.25">
      <c r="A2732" t="str">
        <f>_xlfn.TEXTJOIN(", ", TRUE, 'fields &amp; values'!A2732:H2732)</f>
        <v>CLIMB_ID=2731, STAGE_NUMBER=912, STARTING_AT_KM=11.5, NAME="Col de la Schlucht", INITIAL_ALTITUDE=1140, DISTANCE=8.6, AVERAGE_SLOPE=4.5, CATEGORY="2"</v>
      </c>
    </row>
    <row r="2733" spans="1:1" x14ac:dyDescent="0.25">
      <c r="A2733" t="str">
        <f>_xlfn.TEXTJOIN(", ", TRUE, 'fields &amp; values'!A2733:H2733)</f>
        <v>CLIMB_ID=2732, STAGE_NUMBER=912, STARTING_AT_KM=41, NAME="Col du Wettstein", INITIAL_ALTITUDE=0, DISTANCE=7.7, AVERAGE_SLOPE=4.1, CATEGORY="3"</v>
      </c>
    </row>
    <row r="2734" spans="1:1" x14ac:dyDescent="0.25">
      <c r="A2734" t="str">
        <f>_xlfn.TEXTJOIN(", ", TRUE, 'fields &amp; values'!A2734:H2734)</f>
        <v>CLIMB_ID=2733, STAGE_NUMBER=912, STARTING_AT_KM=70, NAME="Côte des Cinq Châteaux", INITIAL_ALTITUDE=0, DISTANCE=4.5, AVERAGE_SLOPE=6.1, CATEGORY="3"</v>
      </c>
    </row>
    <row r="2735" spans="1:1" x14ac:dyDescent="0.25">
      <c r="A2735" t="str">
        <f>_xlfn.TEXTJOIN(", ", TRUE, 'fields &amp; values'!A2735:H2735)</f>
        <v>CLIMB_ID=2734, STAGE_NUMBER=912, STARTING_AT_KM=86, NAME="Côte de Gueberschwihr", INITIAL_ALTITUDE=559, DISTANCE=4.1, AVERAGE_SLOPE=7.9, CATEGORY="2"</v>
      </c>
    </row>
    <row r="2736" spans="1:1" x14ac:dyDescent="0.25">
      <c r="A2736" t="str">
        <f>_xlfn.TEXTJOIN(", ", TRUE, 'fields &amp; values'!A2736:H2736)</f>
        <v>CLIMB_ID=2735, STAGE_NUMBER=912, STARTING_AT_KM=120, NAME="Le Markstein", INITIAL_ALTITUDE=1183, DISTANCE=10.8, AVERAGE_SLOPE=5.4, CATEGORY="1"</v>
      </c>
    </row>
    <row r="2737" spans="1:1" x14ac:dyDescent="0.25">
      <c r="A2737" t="str">
        <f>_xlfn.TEXTJOIN(", ", TRUE, 'fields &amp; values'!A2737:H2737)</f>
        <v>CLIMB_ID=2736, STAGE_NUMBER=912, STARTING_AT_KM=127, NAME="Grand Ballon", INITIAL_ALTITUDE=0, DISTANCE=1.4, AVERAGE_SLOPE=8.6, CATEGORY="3"</v>
      </c>
    </row>
    <row r="2738" spans="1:1" x14ac:dyDescent="0.25">
      <c r="A2738" t="str">
        <f>_xlfn.TEXTJOIN(", ", TRUE, 'fields &amp; values'!A2738:H2738)</f>
        <v>CLIMB_ID=2737, STAGE_NUMBER=913, STARTING_AT_KM=30.5, NAME="Col du Firstplan", INITIAL_ALTITUDE=722, DISTANCE=8.3, AVERAGE_SLOPE=5.4, CATEGORY="2"</v>
      </c>
    </row>
    <row r="2739" spans="1:1" x14ac:dyDescent="0.25">
      <c r="A2739" t="str">
        <f>_xlfn.TEXTJOIN(", ", TRUE, 'fields &amp; values'!A2739:H2739)</f>
        <v>CLIMB_ID=2738, STAGE_NUMBER=913, STARTING_AT_KM=54.5, NAME="Petit Ballon", INITIAL_ALTITUDE=1163, DISTANCE=9.3, AVERAGE_SLOPE=8.1, CATEGORY="1"</v>
      </c>
    </row>
    <row r="2740" spans="1:1" x14ac:dyDescent="0.25">
      <c r="A2740" t="str">
        <f>_xlfn.TEXTJOIN(", ", TRUE, 'fields &amp; values'!A2740:H2740)</f>
        <v>CLIMB_ID=2739, STAGE_NUMBER=913, STARTING_AT_KM=71.5, NAME="Col du Platzerwasel", INITIAL_ALTITUDE=1193, DISTANCE=7.1, AVERAGE_SLOPE=8.4, CATEGORY="1"</v>
      </c>
    </row>
    <row r="2741" spans="1:1" x14ac:dyDescent="0.25">
      <c r="A2741" t="str">
        <f>_xlfn.TEXTJOIN(", ", TRUE, 'fields &amp; values'!A2741:H2741)</f>
        <v>CLIMB_ID=2740, STAGE_NUMBER=913, STARTING_AT_KM=103.5, NAME="Col d'Oderen", INITIAL_ALTITUDE=884, DISTANCE=6.7, AVERAGE_SLOPE=6.1, CATEGORY="2"</v>
      </c>
    </row>
    <row r="2742" spans="1:1" x14ac:dyDescent="0.25">
      <c r="A2742" t="str">
        <f>_xlfn.TEXTJOIN(", ", TRUE, 'fields &amp; values'!A2742:H2742)</f>
        <v>CLIMB_ID=2741, STAGE_NUMBER=913, STARTING_AT_KM=125.5, NAME="Col des Croix", INITIAL_ALTITUDE=0, DISTANCE=3.2, AVERAGE_SLOPE=6.2, CATEGORY="3"</v>
      </c>
    </row>
    <row r="2743" spans="1:1" x14ac:dyDescent="0.25">
      <c r="A2743" t="str">
        <f>_xlfn.TEXTJOIN(", ", TRUE, 'fields &amp; values'!A2743:H2743)</f>
        <v>CLIMB_ID=2742, STAGE_NUMBER=913, STARTING_AT_KM=143.5, NAME="Col des Chevrères", INITIAL_ALTITUDE=914, DISTANCE=3.5, AVERAGE_SLOPE=9.5, CATEGORY="1"</v>
      </c>
    </row>
    <row r="2744" spans="1:1" x14ac:dyDescent="0.25">
      <c r="A2744" t="str">
        <f>_xlfn.TEXTJOIN(", ", TRUE, 'fields &amp; values'!A2744:H2744)</f>
        <v>CLIMB_ID=2743, STAGE_NUMBER=913, STARTING_AT_KM=161.5, NAME="La Planche des Belles Filles", INITIAL_ALTITUDE=1035, DISTANCE=5.9, AVERAGE_SLOPE=8.5, CATEGORY="1"</v>
      </c>
    </row>
    <row r="2745" spans="1:1" x14ac:dyDescent="0.25">
      <c r="A2745" t="str">
        <f>_xlfn.TEXTJOIN(", ", TRUE, 'fields &amp; values'!A2745:H2745)</f>
        <v>CLIMB_ID=2744, STAGE_NUMBER=914, STARTING_AT_KM=141, NAME="Côte de Rogna", INITIAL_ALTITUDE=0, DISTANCE=7.6, AVERAGE_SLOPE=4.9, CATEGORY="3"</v>
      </c>
    </row>
    <row r="2746" spans="1:1" x14ac:dyDescent="0.25">
      <c r="A2746" t="str">
        <f>_xlfn.TEXTJOIN(", ", TRUE, 'fields &amp; values'!A2746:H2746)</f>
        <v>CLIMB_ID=2745, STAGE_NUMBER=914, STARTING_AT_KM=148.5, NAME="Côte de Choux", INITIAL_ALTITUDE=0, DISTANCE=1.7, AVERAGE_SLOPE=6.5, CATEGORY="3"</v>
      </c>
    </row>
    <row r="2747" spans="1:1" x14ac:dyDescent="0.25">
      <c r="A2747" t="str">
        <f>_xlfn.TEXTJOIN(", ", TRUE, 'fields &amp; values'!A2747:H2747)</f>
        <v>CLIMB_ID=2746, STAGE_NUMBER=914, STARTING_AT_KM=152.5, NAME="Côte de Désertin", INITIAL_ALTITUDE=0, DISTANCE=3.1, AVERAGE_SLOPE=5.2, CATEGORY="4"</v>
      </c>
    </row>
    <row r="2748" spans="1:1" x14ac:dyDescent="0.25">
      <c r="A2748" t="str">
        <f>_xlfn.TEXTJOIN(", ", TRUE, 'fields &amp; values'!A2748:H2748)</f>
        <v>CLIMB_ID=2747, STAGE_NUMBER=914, STARTING_AT_KM=168, NAME="Côte d'Échallon", INITIAL_ALTITUDE=0, DISTANCE=3, AVERAGE_SLOPE=6.6, CATEGORY="3"</v>
      </c>
    </row>
    <row r="2749" spans="1:1" x14ac:dyDescent="0.25">
      <c r="A2749" t="str">
        <f>_xlfn.TEXTJOIN(", ", TRUE, 'fields &amp; values'!A2749:H2749)</f>
        <v>CLIMB_ID=2748, STAGE_NUMBER=915, STARTING_AT_KM=58.5, NAME="Col de Brouilly", INITIAL_ALTITUDE=0, DISTANCE=1.7, AVERAGE_SLOPE=5.1, CATEGORY="4"</v>
      </c>
    </row>
    <row r="2750" spans="1:1" x14ac:dyDescent="0.25">
      <c r="A2750" t="str">
        <f>_xlfn.TEXTJOIN(", ", TRUE, 'fields &amp; values'!A2750:H2750)</f>
        <v>CLIMB_ID=2749, STAGE_NUMBER=915, STARTING_AT_KM=83, NAME="Côte du Saule-d'Oingt", INITIAL_ALTITUDE=0, DISTANCE=3.8, AVERAGE_SLOPE=4.5, CATEGORY="3"</v>
      </c>
    </row>
    <row r="2751" spans="1:1" x14ac:dyDescent="0.25">
      <c r="A2751" t="str">
        <f>_xlfn.TEXTJOIN(", ", TRUE, 'fields &amp; values'!A2751:H2751)</f>
        <v>CLIMB_ID=2750, STAGE_NUMBER=915, STARTING_AT_KM=138, NAME="Col des Brosses", INITIAL_ALTITUDE=0, DISTANCE=15.3, AVERAGE_SLOPE=3.3, CATEGORY="3"</v>
      </c>
    </row>
    <row r="2752" spans="1:1" x14ac:dyDescent="0.25">
      <c r="A2752" t="str">
        <f>_xlfn.TEXTJOIN(", ", TRUE, 'fields &amp; values'!A2752:H2752)</f>
        <v>CLIMB_ID=2751, STAGE_NUMBER=915, STARTING_AT_KM=164, NAME="Côte de Grammond", INITIAL_ALTITUDE=0, DISTANCE=9.8, AVERAGE_SLOPE=2.9, CATEGORY="4"</v>
      </c>
    </row>
    <row r="2753" spans="1:1" x14ac:dyDescent="0.25">
      <c r="A2753" t="str">
        <f>_xlfn.TEXTJOIN(", ", TRUE, 'fields &amp; values'!A2753:H2753)</f>
        <v>CLIMB_ID=2752, STAGE_NUMBER=916, STARTING_AT_KM=24, NAME="Col de la Croix de Montvieux", INITIAL_ALTITUDE=0, DISTANCE=8, AVERAGE_SLOPE=4.1, CATEGORY="3"</v>
      </c>
    </row>
    <row r="2754" spans="1:1" x14ac:dyDescent="0.25">
      <c r="A2754" t="str">
        <f>_xlfn.TEXTJOIN(", ", TRUE, 'fields &amp; values'!A2754:H2754)</f>
        <v>CLIMB_ID=2753, STAGE_NUMBER=916, STARTING_AT_KM=152, NAME="Col de Palaquit (D57-D512)", INITIAL_ALTITUDE=1154, DISTANCE=14.1, AVERAGE_SLOPE=6.1, CATEGORY="1"</v>
      </c>
    </row>
    <row r="2755" spans="1:1" x14ac:dyDescent="0.25">
      <c r="A2755" t="str">
        <f>_xlfn.TEXTJOIN(", ", TRUE, 'fields &amp; values'!A2755:H2755)</f>
        <v>CLIMB_ID=2754, STAGE_NUMBER=916, STARTING_AT_KM=197.5, NAME="Montée de Chamrousse", INITIAL_ALTITUDE=1730, DISTANCE=18.2, AVERAGE_SLOPE=7.3, CATEGORY="H"</v>
      </c>
    </row>
    <row r="2756" spans="1:1" x14ac:dyDescent="0.25">
      <c r="A2756" t="str">
        <f>_xlfn.TEXTJOIN(", ", TRUE, 'fields &amp; values'!A2756:H2756)</f>
        <v>CLIMB_ID=2755, STAGE_NUMBER=917, STARTING_AT_KM=82, NAME="Col du Lautaret", INITIAL_ALTITUDE=2058, DISTANCE=34, AVERAGE_SLOPE=3.9, CATEGORY="1"</v>
      </c>
    </row>
    <row r="2757" spans="1:1" x14ac:dyDescent="0.25">
      <c r="A2757" t="str">
        <f>_xlfn.TEXTJOIN(", ", TRUE, 'fields &amp; values'!A2757:H2757)</f>
        <v>CLIMB_ID=2756, STAGE_NUMBER=917, STARTING_AT_KM=132.5, NAME="Col d'Izoard - Souvenir Henri Desgrange", INITIAL_ALTITUDE=2360, DISTANCE=19, AVERAGE_SLOPE=6, CATEGORY="H"</v>
      </c>
    </row>
    <row r="2758" spans="1:1" x14ac:dyDescent="0.25">
      <c r="A2758" t="str">
        <f>_xlfn.TEXTJOIN(", ", TRUE, 'fields &amp; values'!A2758:H2758)</f>
        <v>CLIMB_ID=2757, STAGE_NUMBER=917, STARTING_AT_KM=177, NAME="Montée de Risoul", INITIAL_ALTITUDE=1855, DISTANCE=12.6, AVERAGE_SLOPE=6.9, CATEGORY="1"</v>
      </c>
    </row>
    <row r="2759" spans="1:1" x14ac:dyDescent="0.25">
      <c r="A2759" t="str">
        <f>_xlfn.TEXTJOIN(", ", TRUE, 'fields &amp; values'!A2759:H2759)</f>
        <v>CLIMB_ID=2758, STAGE_NUMBER=919, STARTING_AT_KM=25, NAME="Côte de Fanjeaux", INITIAL_ALTITUDE=0, DISTANCE=2.4, AVERAGE_SLOPE=4.9, CATEGORY="4"</v>
      </c>
    </row>
    <row r="2760" spans="1:1" x14ac:dyDescent="0.25">
      <c r="A2760" t="str">
        <f>_xlfn.TEXTJOIN(", ", TRUE, 'fields &amp; values'!A2760:H2760)</f>
        <v>CLIMB_ID=2759, STAGE_NUMBER=919, STARTING_AT_KM=71.5, NAME="Côte de Pamiers", INITIAL_ALTITUDE=0, DISTANCE=2.5, AVERAGE_SLOPE=5.4, CATEGORY="4"</v>
      </c>
    </row>
    <row r="2761" spans="1:1" x14ac:dyDescent="0.25">
      <c r="A2761" t="str">
        <f>_xlfn.TEXTJOIN(", ", TRUE, 'fields &amp; values'!A2761:H2761)</f>
        <v>CLIMB_ID=2760, STAGE_NUMBER=919, STARTING_AT_KM=155, NAME="Col de Portet-d'Aspet", INITIAL_ALTITUDE=1069, DISTANCE=5.4, AVERAGE_SLOPE=6.9, CATEGORY="2"</v>
      </c>
    </row>
    <row r="2762" spans="1:1" x14ac:dyDescent="0.25">
      <c r="A2762" t="str">
        <f>_xlfn.TEXTJOIN(", ", TRUE, 'fields &amp; values'!A2762:H2762)</f>
        <v>CLIMB_ID=2761, STAGE_NUMBER=919, STARTING_AT_KM=176.5, NAME="Col des Ares", INITIAL_ALTITUDE=0, DISTANCE=6, AVERAGE_SLOPE=5.2, CATEGORY="3"</v>
      </c>
    </row>
    <row r="2763" spans="1:1" x14ac:dyDescent="0.25">
      <c r="A2763" t="str">
        <f>_xlfn.TEXTJOIN(", ", TRUE, 'fields &amp; values'!A2763:H2763)</f>
        <v>CLIMB_ID=2762, STAGE_NUMBER=919, STARTING_AT_KM=216, NAME="Port de Balès", INITIAL_ALTITUDE=1755, DISTANCE=11.7, AVERAGE_SLOPE=7.7, CATEGORY="H"</v>
      </c>
    </row>
    <row r="2764" spans="1:1" x14ac:dyDescent="0.25">
      <c r="A2764" t="str">
        <f>_xlfn.TEXTJOIN(", ", TRUE, 'fields &amp; values'!A2764:H2764)</f>
        <v>CLIMB_ID=2763, STAGE_NUMBER=920, STARTING_AT_KM=57.5, NAME="Col du Portillon", INITIAL_ALTITUDE=1292, DISTANCE=8.3, AVERAGE_SLOPE=7.1, CATEGORY="1"</v>
      </c>
    </row>
    <row r="2765" spans="1:1" x14ac:dyDescent="0.25">
      <c r="A2765" t="str">
        <f>_xlfn.TEXTJOIN(", ", TRUE, 'fields &amp; values'!A2765:H2765)</f>
        <v>CLIMB_ID=2764, STAGE_NUMBER=920, STARTING_AT_KM=82, NAME="Col de Peyresourde", INITIAL_ALTITUDE=1569, DISTANCE=13.2, AVERAGE_SLOPE=7, CATEGORY="1"</v>
      </c>
    </row>
    <row r="2766" spans="1:1" x14ac:dyDescent="0.25">
      <c r="A2766" t="str">
        <f>_xlfn.TEXTJOIN(", ", TRUE, 'fields &amp; values'!A2766:H2766)</f>
        <v>CLIMB_ID=2765, STAGE_NUMBER=920, STARTING_AT_KM=102.5, NAME="Col de Val Louron-Azet", INITIAL_ALTITUDE=1580, DISTANCE=7.4, AVERAGE_SLOPE=8.3, CATEGORY="1"</v>
      </c>
    </row>
    <row r="2767" spans="1:1" x14ac:dyDescent="0.25">
      <c r="A2767" t="str">
        <f>_xlfn.TEXTJOIN(", ", TRUE, 'fields &amp; values'!A2767:H2767)</f>
        <v>CLIMB_ID=2766, STAGE_NUMBER=920, STARTING_AT_KM=124.5, NAME="Montée de Saint-Lary Pla d'Adet", INITIAL_ALTITUDE=1680, DISTANCE=10.2, AVERAGE_SLOPE=8.3, CATEGORY="H"</v>
      </c>
    </row>
    <row r="2768" spans="1:1" x14ac:dyDescent="0.25">
      <c r="A2768" t="str">
        <f>_xlfn.TEXTJOIN(", ", TRUE, 'fields &amp; values'!A2768:H2768)</f>
        <v>CLIMB_ID=2767, STAGE_NUMBER=921, STARTING_AT_KM=28, NAME="Côte de Bénéjacq", INITIAL_ALTITUDE=0, DISTANCE=2.6, AVERAGE_SLOPE=6.7, CATEGORY="3"</v>
      </c>
    </row>
    <row r="2769" spans="1:1" x14ac:dyDescent="0.25">
      <c r="A2769" t="str">
        <f>_xlfn.TEXTJOIN(", ", TRUE, 'fields &amp; values'!A2769:H2769)</f>
        <v>CLIMB_ID=2768, STAGE_NUMBER=921, STARTING_AT_KM=56, NAME="Côte de Loucrup", INITIAL_ALTITUDE=0, DISTANCE=2, AVERAGE_SLOPE=7, CATEGORY="3"</v>
      </c>
    </row>
    <row r="2770" spans="1:1" x14ac:dyDescent="0.25">
      <c r="A2770" t="str">
        <f>_xlfn.TEXTJOIN(", ", TRUE, 'fields &amp; values'!A2770:H2770)</f>
        <v>CLIMB_ID=2769, STAGE_NUMBER=921, STARTING_AT_KM=95.5, NAME="Col du Tourmalet - Souvenir Jacques Goddet", INITIAL_ALTITUDE=2115, DISTANCE=17.1, AVERAGE_SLOPE=7.3, CATEGORY="H"</v>
      </c>
    </row>
    <row r="2771" spans="1:1" x14ac:dyDescent="0.25">
      <c r="A2771" t="str">
        <f>_xlfn.TEXTJOIN(", ", TRUE, 'fields &amp; values'!A2771:H2771)</f>
        <v>CLIMB_ID=2770, STAGE_NUMBER=921, STARTING_AT_KM=145.5, NAME="Montée du Hautacam", INITIAL_ALTITUDE=1520, DISTANCE=13.6, AVERAGE_SLOPE=7.8, CATEGORY="H"</v>
      </c>
    </row>
    <row r="2772" spans="1:1" x14ac:dyDescent="0.25">
      <c r="A2772" t="str">
        <f>_xlfn.TEXTJOIN(", ", TRUE, 'fields &amp; values'!A2772:H2772)</f>
        <v>CLIMB_ID=2771, STAGE_NUMBER=922, STARTING_AT_KM=195.5, NAME="Côte de Monbazillac", INITIAL_ALTITUDE=0, DISTANCE=1.3, AVERAGE_SLOPE=7.6, CATEGORY="4"</v>
      </c>
    </row>
    <row r="2773" spans="1:1" x14ac:dyDescent="0.25">
      <c r="A2773" t="str">
        <f>_xlfn.TEXTJOIN(", ", TRUE, 'fields &amp; values'!A2773:H2773)</f>
        <v>CLIMB_ID=2772, STAGE_NUMBER=924, STARTING_AT_KM=31, NAME="Côte de Briis-sous-Forges", INITIAL_ALTITUDE=0, DISTANCE=0, AVERAGE_SLOPE=0, CATEGORY="4"</v>
      </c>
    </row>
    <row r="2774" spans="1:1" x14ac:dyDescent="0.25">
      <c r="A2774" t="str">
        <f>_xlfn.TEXTJOIN(", ", TRUE, 'fields &amp; values'!A2774:H2774)</f>
        <v>CLIMB_ID=2773, STAGE_NUMBER=925, STARTING_AT_KM=68, NAME="Côte de Cray", INITIAL_ALTITUDE=0, DISTANCE=1.6, AVERAGE_SLOPE=7.1, CATEGORY="4"</v>
      </c>
    </row>
    <row r="2775" spans="1:1" x14ac:dyDescent="0.25">
      <c r="A2775" t="str">
        <f>_xlfn.TEXTJOIN(", ", TRUE, 'fields &amp; values'!A2775:H2775)</f>
        <v>CLIMB_ID=2774, STAGE_NUMBER=925, STARTING_AT_KM=103.5, NAME="Côte de Buttertubs", INITIAL_ALTITUDE=0, DISTANCE=4.5, AVERAGE_SLOPE=6.8, CATEGORY="3"</v>
      </c>
    </row>
    <row r="2776" spans="1:1" x14ac:dyDescent="0.25">
      <c r="A2776" t="str">
        <f>_xlfn.TEXTJOIN(", ", TRUE, 'fields &amp; values'!A2776:H2776)</f>
        <v>CLIMB_ID=2775, STAGE_NUMBER=925, STARTING_AT_KM=129.5, NAME="Côte de Griton Moor", INITIAL_ALTITUDE=0, DISTANCE=3, AVERAGE_SLOPE=6.6, CATEGORY="3"</v>
      </c>
    </row>
    <row r="2777" spans="1:1" x14ac:dyDescent="0.25">
      <c r="A2777" t="str">
        <f>_xlfn.TEXTJOIN(", ", TRUE, 'fields &amp; values'!A2777:H2777)</f>
        <v>CLIMB_ID=2776, STAGE_NUMBER=926, STARTING_AT_KM=47, NAME="Côte de Blubberhouses", INITIAL_ALTITUDE=0, DISTANCE=1.8, AVERAGE_SLOPE=6.1, CATEGORY="4"</v>
      </c>
    </row>
    <row r="2778" spans="1:1" x14ac:dyDescent="0.25">
      <c r="A2778" t="str">
        <f>_xlfn.TEXTJOIN(", ", TRUE, 'fields &amp; values'!A2778:H2778)</f>
        <v>CLIMB_ID=2777, STAGE_NUMBER=926, STARTING_AT_KM=85, NAME="Côte d'Oxenhope Moor", INITIAL_ALTITUDE=0, DISTANCE=3.1, AVERAGE_SLOPE=6.4, CATEGORY="3"</v>
      </c>
    </row>
    <row r="2779" spans="1:1" x14ac:dyDescent="0.25">
      <c r="A2779" t="str">
        <f>_xlfn.TEXTJOIN(", ", TRUE, 'fields &amp; values'!A2779:H2779)</f>
        <v>CLIMB_ID=2778, STAGE_NUMBER=926, STARTING_AT_KM=112.5, NAME="VC Côte de Ripponden", INITIAL_ALTITUDE=0, DISTANCE=1.3, AVERAGE_SLOPE=8.6, CATEGORY="3"</v>
      </c>
    </row>
    <row r="2780" spans="1:1" x14ac:dyDescent="0.25">
      <c r="A2780" t="str">
        <f>_xlfn.TEXTJOIN(", ", TRUE, 'fields &amp; values'!A2780:H2780)</f>
        <v>CLIMB_ID=2779, STAGE_NUMBER=926, STARTING_AT_KM=119.5, NAME="Côte de Greetland", INITIAL_ALTITUDE=0, DISTANCE=1.6, AVERAGE_SLOPE=6.7, CATEGORY="3"</v>
      </c>
    </row>
    <row r="2781" spans="1:1" x14ac:dyDescent="0.25">
      <c r="A2781" t="str">
        <f>_xlfn.TEXTJOIN(", ", TRUE, 'fields &amp; values'!A2781:H2781)</f>
        <v>CLIMB_ID=2780, STAGE_NUMBER=926, STARTING_AT_KM=143.5, NAME="Côte de Holme Moss", INITIAL_ALTITUDE=0, DISTANCE=4.7, AVERAGE_SLOPE=7, CATEGORY="2"</v>
      </c>
    </row>
    <row r="2782" spans="1:1" x14ac:dyDescent="0.25">
      <c r="A2782" t="str">
        <f>_xlfn.TEXTJOIN(", ", TRUE, 'fields &amp; values'!A2782:H2782)</f>
        <v>CLIMB_ID=2781, STAGE_NUMBER=926, STARTING_AT_KM=167, NAME="Côte de Midhopestones", INITIAL_ALTITUDE=0, DISTANCE=2.5, AVERAGE_SLOPE=6.1, CATEGORY="3"</v>
      </c>
    </row>
    <row r="2783" spans="1:1" x14ac:dyDescent="0.25">
      <c r="A2783" t="str">
        <f>_xlfn.TEXTJOIN(", ", TRUE, 'fields &amp; values'!A2783:H2783)</f>
        <v>CLIMB_ID=2782, STAGE_NUMBER=926, STARTING_AT_KM=175, NAME="Côte de Bradfield", INITIAL_ALTITUDE=0, DISTANCE=1, AVERAGE_SLOPE=7.4, CATEGORY="4"</v>
      </c>
    </row>
    <row r="2784" spans="1:1" x14ac:dyDescent="0.25">
      <c r="A2784" t="str">
        <f>_xlfn.TEXTJOIN(", ", TRUE, 'fields &amp; values'!A2784:H2784)</f>
        <v>CLIMB_ID=2783, STAGE_NUMBER=926, STARTING_AT_KM=182, NAME="Côte d'Oughtibridge", INITIAL_ALTITUDE=0, DISTANCE=1.5, AVERAGE_SLOPE=9.1, CATEGORY="3"</v>
      </c>
    </row>
    <row r="2785" spans="1:1" x14ac:dyDescent="0.25">
      <c r="A2785" t="str">
        <f>_xlfn.TEXTJOIN(", ", TRUE, 'fields &amp; values'!A2785:H2785)</f>
        <v>CLIMB_ID=2784, STAGE_NUMBER=926, STARTING_AT_KM=196, NAME="VC Côte de Jenkin Road", INITIAL_ALTITUDE=0, DISTANCE=0.8, AVERAGE_SLOPE=10.8, CATEGORY="4"</v>
      </c>
    </row>
    <row r="2786" spans="1:1" x14ac:dyDescent="0.25">
      <c r="A2786" t="str">
        <f>_xlfn.TEXTJOIN(", ", TRUE, 'fields &amp; values'!A2786:H2786)</f>
        <v>CLIMB_ID=2785, STAGE_NUMBER=928, STARTING_AT_KM=34, NAME="Côte de Campagnette", INITIAL_ALTITUDE=0, DISTANCE=1, AVERAGE_SLOPE=6.5, CATEGORY="4"</v>
      </c>
    </row>
    <row r="2787" spans="1:1" x14ac:dyDescent="0.25">
      <c r="A2787" t="str">
        <f>_xlfn.TEXTJOIN(", ", TRUE, 'fields &amp; values'!A2787:H2787)</f>
        <v>CLIMB_ID=2786, STAGE_NUMBER=928, STARTING_AT_KM=117.5, NAME="Mont Noir", INITIAL_ALTITUDE=0, DISTANCE=1.3, AVERAGE_SLOPE=5.7, CATEGORY="4"</v>
      </c>
    </row>
    <row r="2788" spans="1:1" x14ac:dyDescent="0.25">
      <c r="A2788" t="str">
        <f>_xlfn.TEXTJOIN(", ", TRUE, 'fields &amp; values'!A2788:H2788)</f>
        <v>CLIMB_ID=2787, STAGE_NUMBER=930, STARTING_AT_KM=107.5, NAME="Côte de Coucy-le-Château-Auffrique", INITIAL_ALTITUDE=0, DISTANCE=0.9, AVERAGE_SLOPE=6.2, CATEGORY="4"</v>
      </c>
    </row>
    <row r="2789" spans="1:1" x14ac:dyDescent="0.25">
      <c r="A2789" t="str">
        <f>_xlfn.TEXTJOIN(", ", TRUE, 'fields &amp; values'!A2789:H2789)</f>
        <v>CLIMB_ID=2788, STAGE_NUMBER=930, STARTING_AT_KM=157, NAME="Côte de Roucy", INITIAL_ALTITUDE=0, DISTANCE=1.5, AVERAGE_SLOPE=6.2, CATEGORY="4"</v>
      </c>
    </row>
    <row r="2790" spans="1:1" x14ac:dyDescent="0.25">
      <c r="A2790" t="str">
        <f>_xlfn.TEXTJOIN(", ", TRUE, 'fields &amp; values'!A2790:H2790)</f>
        <v>CLIMB_ID=2789, STAGE_NUMBER=931, STARTING_AT_KM=217.5, NAME="Côte de Maron", INITIAL_ALTITUDE=0, DISTANCE=3.2, AVERAGE_SLOPE=5, CATEGORY="4"</v>
      </c>
    </row>
    <row r="2791" spans="1:1" x14ac:dyDescent="0.25">
      <c r="A2791" t="str">
        <f>_xlfn.TEXTJOIN(", ", TRUE, 'fields &amp; values'!A2791:H2791)</f>
        <v>CLIMB_ID=2790, STAGE_NUMBER=931, STARTING_AT_KM=229, NAME="Côte de Boufflers", INITIAL_ALTITUDE=0, DISTANCE=1.3, AVERAGE_SLOPE=7.9, CATEGORY="4"</v>
      </c>
    </row>
    <row r="2792" spans="1:1" x14ac:dyDescent="0.25">
      <c r="A2792" t="str">
        <f>_xlfn.TEXTJOIN(", ", TRUE, 'fields &amp; values'!A2792:H2792)</f>
        <v>CLIMB_ID=2791, STAGE_NUMBER=932, STARTING_AT_KM=142, NAME="Col de la Croix des Moinats", INITIAL_ALTITUDE=891, DISTANCE=7.6, AVERAGE_SLOPE=6, CATEGORY="2"</v>
      </c>
    </row>
    <row r="2793" spans="1:1" x14ac:dyDescent="0.25">
      <c r="A2793" t="str">
        <f>_xlfn.TEXTJOIN(", ", TRUE, 'fields &amp; values'!A2793:H2793)</f>
        <v>CLIMB_ID=2792, STAGE_NUMBER=932, STARTING_AT_KM=150, NAME="Col de Grosse Pierre", INITIAL_ALTITUDE=901, DISTANCE=3, AVERAGE_SLOPE=7.5, CATEGORY="2"</v>
      </c>
    </row>
    <row r="2794" spans="1:1" x14ac:dyDescent="0.25">
      <c r="A2794" t="str">
        <f>_xlfn.TEXTJOIN(", ", TRUE, 'fields &amp; values'!A2794:H2794)</f>
        <v>CLIMB_ID=2793, STAGE_NUMBER=932, STARTING_AT_KM=161, NAME="Côte de La Mauselaine", INITIAL_ALTITUDE=0, DISTANCE=1.8, AVERAGE_SLOPE=10.3, CATEGORY="3"</v>
      </c>
    </row>
    <row r="2795" spans="1:1" x14ac:dyDescent="0.25">
      <c r="A2795" t="str">
        <f>_xlfn.TEXTJOIN(", ", TRUE, 'fields &amp; values'!A2795:H2795)</f>
        <v>CLIMB_ID=2794, STAGE_NUMBER=933, STARTING_AT_KM=11.5, NAME="Col de la Schlucht", INITIAL_ALTITUDE=1140, DISTANCE=8.6, AVERAGE_SLOPE=4.5, CATEGORY="2"</v>
      </c>
    </row>
    <row r="2796" spans="1:1" x14ac:dyDescent="0.25">
      <c r="A2796" t="str">
        <f>_xlfn.TEXTJOIN(", ", TRUE, 'fields &amp; values'!A2796:H2796)</f>
        <v>CLIMB_ID=2795, STAGE_NUMBER=933, STARTING_AT_KM=41, NAME="Col du Wettstein", INITIAL_ALTITUDE=0, DISTANCE=7.7, AVERAGE_SLOPE=4.1, CATEGORY="3"</v>
      </c>
    </row>
    <row r="2797" spans="1:1" x14ac:dyDescent="0.25">
      <c r="A2797" t="str">
        <f>_xlfn.TEXTJOIN(", ", TRUE, 'fields &amp; values'!A2797:H2797)</f>
        <v>CLIMB_ID=2796, STAGE_NUMBER=933, STARTING_AT_KM=70, NAME="Côte des Cinq Châteaux", INITIAL_ALTITUDE=0, DISTANCE=4.5, AVERAGE_SLOPE=6.1, CATEGORY="3"</v>
      </c>
    </row>
    <row r="2798" spans="1:1" x14ac:dyDescent="0.25">
      <c r="A2798" t="str">
        <f>_xlfn.TEXTJOIN(", ", TRUE, 'fields &amp; values'!A2798:H2798)</f>
        <v>CLIMB_ID=2797, STAGE_NUMBER=933, STARTING_AT_KM=86, NAME="Côte de Gueberschwihr", INITIAL_ALTITUDE=559, DISTANCE=4.1, AVERAGE_SLOPE=7.9, CATEGORY="2"</v>
      </c>
    </row>
    <row r="2799" spans="1:1" x14ac:dyDescent="0.25">
      <c r="A2799" t="str">
        <f>_xlfn.TEXTJOIN(", ", TRUE, 'fields &amp; values'!A2799:H2799)</f>
        <v>CLIMB_ID=2798, STAGE_NUMBER=933, STARTING_AT_KM=120, NAME="Le Markstein", INITIAL_ALTITUDE=1183, DISTANCE=10.8, AVERAGE_SLOPE=5.4, CATEGORY="1"</v>
      </c>
    </row>
    <row r="2800" spans="1:1" x14ac:dyDescent="0.25">
      <c r="A2800" t="str">
        <f>_xlfn.TEXTJOIN(", ", TRUE, 'fields &amp; values'!A2800:H2800)</f>
        <v>CLIMB_ID=2799, STAGE_NUMBER=933, STARTING_AT_KM=127, NAME="Grand Ballon", INITIAL_ALTITUDE=0, DISTANCE=1.4, AVERAGE_SLOPE=8.6, CATEGORY="3"</v>
      </c>
    </row>
    <row r="2801" spans="1:1" x14ac:dyDescent="0.25">
      <c r="A2801" t="str">
        <f>_xlfn.TEXTJOIN(", ", TRUE, 'fields &amp; values'!A2801:H2801)</f>
        <v>CLIMB_ID=2800, STAGE_NUMBER=934, STARTING_AT_KM=30.5, NAME="Col du Firstplan", INITIAL_ALTITUDE=722, DISTANCE=8.3, AVERAGE_SLOPE=5.4, CATEGORY="2"</v>
      </c>
    </row>
    <row r="2802" spans="1:1" x14ac:dyDescent="0.25">
      <c r="A2802" t="str">
        <f>_xlfn.TEXTJOIN(", ", TRUE, 'fields &amp; values'!A2802:H2802)</f>
        <v>CLIMB_ID=2801, STAGE_NUMBER=934, STARTING_AT_KM=54.5, NAME="Petit Ballon", INITIAL_ALTITUDE=1163, DISTANCE=9.3, AVERAGE_SLOPE=8.1, CATEGORY="1"</v>
      </c>
    </row>
    <row r="2803" spans="1:1" x14ac:dyDescent="0.25">
      <c r="A2803" t="str">
        <f>_xlfn.TEXTJOIN(", ", TRUE, 'fields &amp; values'!A2803:H2803)</f>
        <v>CLIMB_ID=2802, STAGE_NUMBER=934, STARTING_AT_KM=71.5, NAME="Col du Platzerwasel", INITIAL_ALTITUDE=1193, DISTANCE=7.1, AVERAGE_SLOPE=8.4, CATEGORY="1"</v>
      </c>
    </row>
    <row r="2804" spans="1:1" x14ac:dyDescent="0.25">
      <c r="A2804" t="str">
        <f>_xlfn.TEXTJOIN(", ", TRUE, 'fields &amp; values'!A2804:H2804)</f>
        <v>CLIMB_ID=2803, STAGE_NUMBER=934, STARTING_AT_KM=103.5, NAME="Col d'Oderen", INITIAL_ALTITUDE=884, DISTANCE=6.7, AVERAGE_SLOPE=6.1, CATEGORY="2"</v>
      </c>
    </row>
    <row r="2805" spans="1:1" x14ac:dyDescent="0.25">
      <c r="A2805" t="str">
        <f>_xlfn.TEXTJOIN(", ", TRUE, 'fields &amp; values'!A2805:H2805)</f>
        <v>CLIMB_ID=2804, STAGE_NUMBER=934, STARTING_AT_KM=125.5, NAME="Col des Croix", INITIAL_ALTITUDE=0, DISTANCE=3.2, AVERAGE_SLOPE=6.2, CATEGORY="3"</v>
      </c>
    </row>
    <row r="2806" spans="1:1" x14ac:dyDescent="0.25">
      <c r="A2806" t="str">
        <f>_xlfn.TEXTJOIN(", ", TRUE, 'fields &amp; values'!A2806:H2806)</f>
        <v>CLIMB_ID=2805, STAGE_NUMBER=934, STARTING_AT_KM=143.5, NAME="Col des Chevrères", INITIAL_ALTITUDE=914, DISTANCE=3.5, AVERAGE_SLOPE=9.5, CATEGORY="1"</v>
      </c>
    </row>
    <row r="2807" spans="1:1" x14ac:dyDescent="0.25">
      <c r="A2807" t="str">
        <f>_xlfn.TEXTJOIN(", ", TRUE, 'fields &amp; values'!A2807:H2807)</f>
        <v>CLIMB_ID=2806, STAGE_NUMBER=934, STARTING_AT_KM=161.5, NAME="La Planche des Belles Filles", INITIAL_ALTITUDE=1035, DISTANCE=5.9, AVERAGE_SLOPE=8.5, CATEGORY="1"</v>
      </c>
    </row>
    <row r="2808" spans="1:1" x14ac:dyDescent="0.25">
      <c r="A2808" t="str">
        <f>_xlfn.TEXTJOIN(", ", TRUE, 'fields &amp; values'!A2808:H2808)</f>
        <v>CLIMB_ID=2807, STAGE_NUMBER=935, STARTING_AT_KM=141, NAME="Côte de Rogna", INITIAL_ALTITUDE=0, DISTANCE=7.6, AVERAGE_SLOPE=4.9, CATEGORY="3"</v>
      </c>
    </row>
    <row r="2809" spans="1:1" x14ac:dyDescent="0.25">
      <c r="A2809" t="str">
        <f>_xlfn.TEXTJOIN(", ", TRUE, 'fields &amp; values'!A2809:H2809)</f>
        <v>CLIMB_ID=2808, STAGE_NUMBER=935, STARTING_AT_KM=148.5, NAME="Côte de Choux", INITIAL_ALTITUDE=0, DISTANCE=1.7, AVERAGE_SLOPE=6.5, CATEGORY="3"</v>
      </c>
    </row>
    <row r="2810" spans="1:1" x14ac:dyDescent="0.25">
      <c r="A2810" t="str">
        <f>_xlfn.TEXTJOIN(", ", TRUE, 'fields &amp; values'!A2810:H2810)</f>
        <v>CLIMB_ID=2809, STAGE_NUMBER=935, STARTING_AT_KM=152.5, NAME="Côte de Désertin", INITIAL_ALTITUDE=0, DISTANCE=3.1, AVERAGE_SLOPE=5.2, CATEGORY="4"</v>
      </c>
    </row>
    <row r="2811" spans="1:1" x14ac:dyDescent="0.25">
      <c r="A2811" t="str">
        <f>_xlfn.TEXTJOIN(", ", TRUE, 'fields &amp; values'!A2811:H2811)</f>
        <v>CLIMB_ID=2810, STAGE_NUMBER=935, STARTING_AT_KM=168, NAME="Côte d'Échallon", INITIAL_ALTITUDE=0, DISTANCE=3, AVERAGE_SLOPE=6.6, CATEGORY="3"</v>
      </c>
    </row>
    <row r="2812" spans="1:1" x14ac:dyDescent="0.25">
      <c r="A2812" t="str">
        <f>_xlfn.TEXTJOIN(", ", TRUE, 'fields &amp; values'!A2812:H2812)</f>
        <v>CLIMB_ID=2811, STAGE_NUMBER=936, STARTING_AT_KM=58.5, NAME="Col de Brouilly", INITIAL_ALTITUDE=0, DISTANCE=1.7, AVERAGE_SLOPE=5.1, CATEGORY="4"</v>
      </c>
    </row>
    <row r="2813" spans="1:1" x14ac:dyDescent="0.25">
      <c r="A2813" t="str">
        <f>_xlfn.TEXTJOIN(", ", TRUE, 'fields &amp; values'!A2813:H2813)</f>
        <v>CLIMB_ID=2812, STAGE_NUMBER=936, STARTING_AT_KM=83, NAME="Côte du Saule-d'Oingt", INITIAL_ALTITUDE=0, DISTANCE=3.8, AVERAGE_SLOPE=4.5, CATEGORY="3"</v>
      </c>
    </row>
    <row r="2814" spans="1:1" x14ac:dyDescent="0.25">
      <c r="A2814" t="str">
        <f>_xlfn.TEXTJOIN(", ", TRUE, 'fields &amp; values'!A2814:H2814)</f>
        <v>CLIMB_ID=2813, STAGE_NUMBER=936, STARTING_AT_KM=138, NAME="Col des Brosses", INITIAL_ALTITUDE=0, DISTANCE=15.3, AVERAGE_SLOPE=3.3, CATEGORY="3"</v>
      </c>
    </row>
    <row r="2815" spans="1:1" x14ac:dyDescent="0.25">
      <c r="A2815" t="str">
        <f>_xlfn.TEXTJOIN(", ", TRUE, 'fields &amp; values'!A2815:H2815)</f>
        <v>CLIMB_ID=2814, STAGE_NUMBER=936, STARTING_AT_KM=164, NAME="Côte de Grammond", INITIAL_ALTITUDE=0, DISTANCE=9.8, AVERAGE_SLOPE=2.9, CATEGORY="4"</v>
      </c>
    </row>
    <row r="2816" spans="1:1" x14ac:dyDescent="0.25">
      <c r="A2816" t="str">
        <f>_xlfn.TEXTJOIN(", ", TRUE, 'fields &amp; values'!A2816:H2816)</f>
        <v>CLIMB_ID=2815, STAGE_NUMBER=937, STARTING_AT_KM=24, NAME="Col de la Croix de Montvieux", INITIAL_ALTITUDE=0, DISTANCE=8, AVERAGE_SLOPE=4.1, CATEGORY="3"</v>
      </c>
    </row>
    <row r="2817" spans="1:1" x14ac:dyDescent="0.25">
      <c r="A2817" t="str">
        <f>_xlfn.TEXTJOIN(", ", TRUE, 'fields &amp; values'!A2817:H2817)</f>
        <v>CLIMB_ID=2816, STAGE_NUMBER=937, STARTING_AT_KM=152, NAME="Col de Palaquit (D57-D512)", INITIAL_ALTITUDE=1154, DISTANCE=14.1, AVERAGE_SLOPE=6.1, CATEGORY="1"</v>
      </c>
    </row>
    <row r="2818" spans="1:1" x14ac:dyDescent="0.25">
      <c r="A2818" t="str">
        <f>_xlfn.TEXTJOIN(", ", TRUE, 'fields &amp; values'!A2818:H2818)</f>
        <v>CLIMB_ID=2817, STAGE_NUMBER=937, STARTING_AT_KM=197.5, NAME="Montée de Chamrousse", INITIAL_ALTITUDE=1730, DISTANCE=18.2, AVERAGE_SLOPE=7.3, CATEGORY="H"</v>
      </c>
    </row>
    <row r="2819" spans="1:1" x14ac:dyDescent="0.25">
      <c r="A2819" t="str">
        <f>_xlfn.TEXTJOIN(", ", TRUE, 'fields &amp; values'!A2819:H2819)</f>
        <v>CLIMB_ID=2818, STAGE_NUMBER=938, STARTING_AT_KM=82, NAME="Col du Lautaret", INITIAL_ALTITUDE=2058, DISTANCE=34, AVERAGE_SLOPE=3.9, CATEGORY="1"</v>
      </c>
    </row>
    <row r="2820" spans="1:1" x14ac:dyDescent="0.25">
      <c r="A2820" t="str">
        <f>_xlfn.TEXTJOIN(", ", TRUE, 'fields &amp; values'!A2820:H2820)</f>
        <v>CLIMB_ID=2819, STAGE_NUMBER=938, STARTING_AT_KM=132.5, NAME="Col d'Izoard - Souvenir Henri Desgrange", INITIAL_ALTITUDE=2360, DISTANCE=19, AVERAGE_SLOPE=6, CATEGORY="H"</v>
      </c>
    </row>
    <row r="2821" spans="1:1" x14ac:dyDescent="0.25">
      <c r="A2821" t="str">
        <f>_xlfn.TEXTJOIN(", ", TRUE, 'fields &amp; values'!A2821:H2821)</f>
        <v>CLIMB_ID=2820, STAGE_NUMBER=938, STARTING_AT_KM=177, NAME="Montée de Risoul", INITIAL_ALTITUDE=1855, DISTANCE=12.6, AVERAGE_SLOPE=6.9, CATEGORY="1"</v>
      </c>
    </row>
    <row r="2822" spans="1:1" x14ac:dyDescent="0.25">
      <c r="A2822" t="str">
        <f>_xlfn.TEXTJOIN(", ", TRUE, 'fields &amp; values'!A2822:H2822)</f>
        <v>CLIMB_ID=2821, STAGE_NUMBER=940, STARTING_AT_KM=25, NAME="Côte de Fanjeaux", INITIAL_ALTITUDE=0, DISTANCE=2.4, AVERAGE_SLOPE=4.9, CATEGORY="4"</v>
      </c>
    </row>
    <row r="2823" spans="1:1" x14ac:dyDescent="0.25">
      <c r="A2823" t="str">
        <f>_xlfn.TEXTJOIN(", ", TRUE, 'fields &amp; values'!A2823:H2823)</f>
        <v>CLIMB_ID=2822, STAGE_NUMBER=940, STARTING_AT_KM=71.5, NAME="Côte de Pamiers", INITIAL_ALTITUDE=0, DISTANCE=2.5, AVERAGE_SLOPE=5.4, CATEGORY="4"</v>
      </c>
    </row>
    <row r="2824" spans="1:1" x14ac:dyDescent="0.25">
      <c r="A2824" t="str">
        <f>_xlfn.TEXTJOIN(", ", TRUE, 'fields &amp; values'!A2824:H2824)</f>
        <v>CLIMB_ID=2823, STAGE_NUMBER=940, STARTING_AT_KM=155, NAME="Col de Portet-d'Aspet", INITIAL_ALTITUDE=1069, DISTANCE=5.4, AVERAGE_SLOPE=6.9, CATEGORY="2"</v>
      </c>
    </row>
    <row r="2825" spans="1:1" x14ac:dyDescent="0.25">
      <c r="A2825" t="str">
        <f>_xlfn.TEXTJOIN(", ", TRUE, 'fields &amp; values'!A2825:H2825)</f>
        <v>CLIMB_ID=2824, STAGE_NUMBER=940, STARTING_AT_KM=176.5, NAME="Col des Ares", INITIAL_ALTITUDE=0, DISTANCE=6, AVERAGE_SLOPE=5.2, CATEGORY="3"</v>
      </c>
    </row>
    <row r="2826" spans="1:1" x14ac:dyDescent="0.25">
      <c r="A2826" t="str">
        <f>_xlfn.TEXTJOIN(", ", TRUE, 'fields &amp; values'!A2826:H2826)</f>
        <v>CLIMB_ID=2825, STAGE_NUMBER=940, STARTING_AT_KM=216, NAME="Port de Balès", INITIAL_ALTITUDE=1755, DISTANCE=11.7, AVERAGE_SLOPE=7.7, CATEGORY="H"</v>
      </c>
    </row>
    <row r="2827" spans="1:1" x14ac:dyDescent="0.25">
      <c r="A2827" t="str">
        <f>_xlfn.TEXTJOIN(", ", TRUE, 'fields &amp; values'!A2827:H2827)</f>
        <v>CLIMB_ID=2826, STAGE_NUMBER=941, STARTING_AT_KM=57.5, NAME="Col du Portillon", INITIAL_ALTITUDE=1292, DISTANCE=8.3, AVERAGE_SLOPE=7.1, CATEGORY="1"</v>
      </c>
    </row>
    <row r="2828" spans="1:1" x14ac:dyDescent="0.25">
      <c r="A2828" t="str">
        <f>_xlfn.TEXTJOIN(", ", TRUE, 'fields &amp; values'!A2828:H2828)</f>
        <v>CLIMB_ID=2827, STAGE_NUMBER=941, STARTING_AT_KM=82, NAME="Col de Peyresourde", INITIAL_ALTITUDE=1569, DISTANCE=13.2, AVERAGE_SLOPE=7, CATEGORY="1"</v>
      </c>
    </row>
    <row r="2829" spans="1:1" x14ac:dyDescent="0.25">
      <c r="A2829" t="str">
        <f>_xlfn.TEXTJOIN(", ", TRUE, 'fields &amp; values'!A2829:H2829)</f>
        <v>CLIMB_ID=2828, STAGE_NUMBER=941, STARTING_AT_KM=102.5, NAME="Col de Val Louron-Azet", INITIAL_ALTITUDE=1580, DISTANCE=7.4, AVERAGE_SLOPE=8.3, CATEGORY="1"</v>
      </c>
    </row>
    <row r="2830" spans="1:1" x14ac:dyDescent="0.25">
      <c r="A2830" t="str">
        <f>_xlfn.TEXTJOIN(", ", TRUE, 'fields &amp; values'!A2830:H2830)</f>
        <v>CLIMB_ID=2829, STAGE_NUMBER=941, STARTING_AT_KM=124.5, NAME="Montée de Saint-Lary Pla d'Adet", INITIAL_ALTITUDE=1680, DISTANCE=10.2, AVERAGE_SLOPE=8.3, CATEGORY="H"</v>
      </c>
    </row>
    <row r="2831" spans="1:1" x14ac:dyDescent="0.25">
      <c r="A2831" t="str">
        <f>_xlfn.TEXTJOIN(", ", TRUE, 'fields &amp; values'!A2831:H2831)</f>
        <v>CLIMB_ID=2830, STAGE_NUMBER=942, STARTING_AT_KM=28, NAME="Côte de Bénéjacq", INITIAL_ALTITUDE=0, DISTANCE=2.6, AVERAGE_SLOPE=6.7, CATEGORY="3"</v>
      </c>
    </row>
    <row r="2832" spans="1:1" x14ac:dyDescent="0.25">
      <c r="A2832" t="str">
        <f>_xlfn.TEXTJOIN(", ", TRUE, 'fields &amp; values'!A2832:H2832)</f>
        <v>CLIMB_ID=2831, STAGE_NUMBER=942, STARTING_AT_KM=56, NAME="Côte de Loucrup", INITIAL_ALTITUDE=0, DISTANCE=2, AVERAGE_SLOPE=7, CATEGORY="3"</v>
      </c>
    </row>
    <row r="2833" spans="1:1" x14ac:dyDescent="0.25">
      <c r="A2833" t="str">
        <f>_xlfn.TEXTJOIN(", ", TRUE, 'fields &amp; values'!A2833:H2833)</f>
        <v>CLIMB_ID=2832, STAGE_NUMBER=942, STARTING_AT_KM=95.5, NAME="Col du Tourmalet - Souvenir Jacques Goddet", INITIAL_ALTITUDE=2115, DISTANCE=17.1, AVERAGE_SLOPE=7.3, CATEGORY="H"</v>
      </c>
    </row>
    <row r="2834" spans="1:1" x14ac:dyDescent="0.25">
      <c r="A2834" t="str">
        <f>_xlfn.TEXTJOIN(", ", TRUE, 'fields &amp; values'!A2834:H2834)</f>
        <v>CLIMB_ID=2833, STAGE_NUMBER=942, STARTING_AT_KM=145.5, NAME="Montée du Hautacam", INITIAL_ALTITUDE=1520, DISTANCE=13.6, AVERAGE_SLOPE=7.8, CATEGORY="H"</v>
      </c>
    </row>
    <row r="2835" spans="1:1" x14ac:dyDescent="0.25">
      <c r="A2835" t="str">
        <f>_xlfn.TEXTJOIN(", ", TRUE, 'fields &amp; values'!A2835:H2835)</f>
        <v>CLIMB_ID=2834, STAGE_NUMBER=943, STARTING_AT_KM=195.5, NAME="Côte de Monbazillac", INITIAL_ALTITUDE=0, DISTANCE=1.3, AVERAGE_SLOPE=7.6, CATEGORY="4"</v>
      </c>
    </row>
    <row r="2836" spans="1:1" x14ac:dyDescent="0.25">
      <c r="A2836" t="str">
        <f>_xlfn.TEXTJOIN(", ", TRUE, 'fields &amp; values'!A2836:H2836)</f>
        <v>CLIMB_ID=2835, STAGE_NUMBER=945, STARTING_AT_KM=31, NAME="Côte de Briis-sous-Forges", INITIAL_ALTITUDE=0, DISTANCE=0, AVERAGE_SLOPE=0, CATEGORY="4"</v>
      </c>
    </row>
    <row r="2837" spans="1:1" x14ac:dyDescent="0.25">
      <c r="A2837" t="str">
        <f>_xlfn.TEXTJOIN(", ", TRUE, 'fields &amp; values'!A2837:H2837)</f>
        <v>CLIMB_ID=2836, STAGE_NUMBER=946, STARTING_AT_KM=68, NAME="Côte de Cray", INITIAL_ALTITUDE=0, DISTANCE=1.6, AVERAGE_SLOPE=7.1, CATEGORY="4"</v>
      </c>
    </row>
    <row r="2838" spans="1:1" x14ac:dyDescent="0.25">
      <c r="A2838" t="str">
        <f>_xlfn.TEXTJOIN(", ", TRUE, 'fields &amp; values'!A2838:H2838)</f>
        <v>CLIMB_ID=2837, STAGE_NUMBER=946, STARTING_AT_KM=103.5, NAME="Côte de Buttertubs", INITIAL_ALTITUDE=0, DISTANCE=4.5, AVERAGE_SLOPE=6.8, CATEGORY="3"</v>
      </c>
    </row>
    <row r="2839" spans="1:1" x14ac:dyDescent="0.25">
      <c r="A2839" t="str">
        <f>_xlfn.TEXTJOIN(", ", TRUE, 'fields &amp; values'!A2839:H2839)</f>
        <v>CLIMB_ID=2838, STAGE_NUMBER=946, STARTING_AT_KM=129.5, NAME="Côte de Griton Moor", INITIAL_ALTITUDE=0, DISTANCE=3, AVERAGE_SLOPE=6.6, CATEGORY="3"</v>
      </c>
    </row>
    <row r="2840" spans="1:1" x14ac:dyDescent="0.25">
      <c r="A2840" t="str">
        <f>_xlfn.TEXTJOIN(", ", TRUE, 'fields &amp; values'!A2840:H2840)</f>
        <v>CLIMB_ID=2839, STAGE_NUMBER=947, STARTING_AT_KM=47, NAME="Côte de Blubberhouses", INITIAL_ALTITUDE=0, DISTANCE=1.8, AVERAGE_SLOPE=6.1, CATEGORY="4"</v>
      </c>
    </row>
    <row r="2841" spans="1:1" x14ac:dyDescent="0.25">
      <c r="A2841" t="str">
        <f>_xlfn.TEXTJOIN(", ", TRUE, 'fields &amp; values'!A2841:H2841)</f>
        <v>CLIMB_ID=2840, STAGE_NUMBER=947, STARTING_AT_KM=85, NAME="Côte d'Oxenhope Moor", INITIAL_ALTITUDE=0, DISTANCE=3.1, AVERAGE_SLOPE=6.4, CATEGORY="3"</v>
      </c>
    </row>
    <row r="2842" spans="1:1" x14ac:dyDescent="0.25">
      <c r="A2842" t="str">
        <f>_xlfn.TEXTJOIN(", ", TRUE, 'fields &amp; values'!A2842:H2842)</f>
        <v>CLIMB_ID=2841, STAGE_NUMBER=947, STARTING_AT_KM=112.5, NAME="VC Côte de Ripponden", INITIAL_ALTITUDE=0, DISTANCE=1.3, AVERAGE_SLOPE=8.6, CATEGORY="3"</v>
      </c>
    </row>
    <row r="2843" spans="1:1" x14ac:dyDescent="0.25">
      <c r="A2843" t="str">
        <f>_xlfn.TEXTJOIN(", ", TRUE, 'fields &amp; values'!A2843:H2843)</f>
        <v>CLIMB_ID=2842, STAGE_NUMBER=947, STARTING_AT_KM=119.5, NAME="Côte de Greetland", INITIAL_ALTITUDE=0, DISTANCE=1.6, AVERAGE_SLOPE=6.7, CATEGORY="3"</v>
      </c>
    </row>
    <row r="2844" spans="1:1" x14ac:dyDescent="0.25">
      <c r="A2844" t="str">
        <f>_xlfn.TEXTJOIN(", ", TRUE, 'fields &amp; values'!A2844:H2844)</f>
        <v>CLIMB_ID=2843, STAGE_NUMBER=947, STARTING_AT_KM=143.5, NAME="Côte de Holme Moss", INITIAL_ALTITUDE=0, DISTANCE=4.7, AVERAGE_SLOPE=7, CATEGORY="2"</v>
      </c>
    </row>
    <row r="2845" spans="1:1" x14ac:dyDescent="0.25">
      <c r="A2845" t="str">
        <f>_xlfn.TEXTJOIN(", ", TRUE, 'fields &amp; values'!A2845:H2845)</f>
        <v>CLIMB_ID=2844, STAGE_NUMBER=947, STARTING_AT_KM=167, NAME="Côte de Midhopestones", INITIAL_ALTITUDE=0, DISTANCE=2.5, AVERAGE_SLOPE=6.1, CATEGORY="3"</v>
      </c>
    </row>
    <row r="2846" spans="1:1" x14ac:dyDescent="0.25">
      <c r="A2846" t="str">
        <f>_xlfn.TEXTJOIN(", ", TRUE, 'fields &amp; values'!A2846:H2846)</f>
        <v>CLIMB_ID=2845, STAGE_NUMBER=947, STARTING_AT_KM=175, NAME="Côte de Bradfield", INITIAL_ALTITUDE=0, DISTANCE=1, AVERAGE_SLOPE=7.4, CATEGORY="4"</v>
      </c>
    </row>
    <row r="2847" spans="1:1" x14ac:dyDescent="0.25">
      <c r="A2847" t="str">
        <f>_xlfn.TEXTJOIN(", ", TRUE, 'fields &amp; values'!A2847:H2847)</f>
        <v>CLIMB_ID=2846, STAGE_NUMBER=947, STARTING_AT_KM=182, NAME="Côte d'Oughtibridge", INITIAL_ALTITUDE=0, DISTANCE=1.5, AVERAGE_SLOPE=9.1, CATEGORY="3"</v>
      </c>
    </row>
    <row r="2848" spans="1:1" x14ac:dyDescent="0.25">
      <c r="A2848" t="str">
        <f>_xlfn.TEXTJOIN(", ", TRUE, 'fields &amp; values'!A2848:H2848)</f>
        <v>CLIMB_ID=2847, STAGE_NUMBER=947, STARTING_AT_KM=196, NAME="VC Côte de Jenkin Road", INITIAL_ALTITUDE=0, DISTANCE=0.8, AVERAGE_SLOPE=10.8, CATEGORY="4"</v>
      </c>
    </row>
    <row r="2849" spans="1:1" x14ac:dyDescent="0.25">
      <c r="A2849" t="str">
        <f>_xlfn.TEXTJOIN(", ", TRUE, 'fields &amp; values'!A2849:H2849)</f>
        <v>CLIMB_ID=2848, STAGE_NUMBER=949, STARTING_AT_KM=34, NAME="Côte de Campagnette", INITIAL_ALTITUDE=0, DISTANCE=1, AVERAGE_SLOPE=6.5, CATEGORY="4"</v>
      </c>
    </row>
    <row r="2850" spans="1:1" x14ac:dyDescent="0.25">
      <c r="A2850" t="str">
        <f>_xlfn.TEXTJOIN(", ", TRUE, 'fields &amp; values'!A2850:H2850)</f>
        <v>CLIMB_ID=2849, STAGE_NUMBER=949, STARTING_AT_KM=117.5, NAME="Mont Noir", INITIAL_ALTITUDE=0, DISTANCE=1.3, AVERAGE_SLOPE=5.7, CATEGORY="4"</v>
      </c>
    </row>
    <row r="2851" spans="1:1" x14ac:dyDescent="0.25">
      <c r="A2851" t="str">
        <f>_xlfn.TEXTJOIN(", ", TRUE, 'fields &amp; values'!A2851:H2851)</f>
        <v>CLIMB_ID=2850, STAGE_NUMBER=951, STARTING_AT_KM=107.5, NAME="Côte de Coucy-le-Château-Auffrique", INITIAL_ALTITUDE=0, DISTANCE=0.9, AVERAGE_SLOPE=6.2, CATEGORY="4"</v>
      </c>
    </row>
    <row r="2852" spans="1:1" x14ac:dyDescent="0.25">
      <c r="A2852" t="str">
        <f>_xlfn.TEXTJOIN(", ", TRUE, 'fields &amp; values'!A2852:H2852)</f>
        <v>CLIMB_ID=2851, STAGE_NUMBER=951, STARTING_AT_KM=157, NAME="Côte de Roucy", INITIAL_ALTITUDE=0, DISTANCE=1.5, AVERAGE_SLOPE=6.2, CATEGORY="4"</v>
      </c>
    </row>
    <row r="2853" spans="1:1" x14ac:dyDescent="0.25">
      <c r="A2853" t="str">
        <f>_xlfn.TEXTJOIN(", ", TRUE, 'fields &amp; values'!A2853:H2853)</f>
        <v>CLIMB_ID=2852, STAGE_NUMBER=952, STARTING_AT_KM=217.5, NAME="Côte de Maron", INITIAL_ALTITUDE=0, DISTANCE=3.2, AVERAGE_SLOPE=5, CATEGORY="4"</v>
      </c>
    </row>
    <row r="2854" spans="1:1" x14ac:dyDescent="0.25">
      <c r="A2854" t="str">
        <f>_xlfn.TEXTJOIN(", ", TRUE, 'fields &amp; values'!A2854:H2854)</f>
        <v>CLIMB_ID=2853, STAGE_NUMBER=952, STARTING_AT_KM=229, NAME="Côte de Boufflers", INITIAL_ALTITUDE=0, DISTANCE=1.3, AVERAGE_SLOPE=7.9, CATEGORY="4"</v>
      </c>
    </row>
    <row r="2855" spans="1:1" x14ac:dyDescent="0.25">
      <c r="A2855" t="str">
        <f>_xlfn.TEXTJOIN(", ", TRUE, 'fields &amp; values'!A2855:H2855)</f>
        <v>CLIMB_ID=2854, STAGE_NUMBER=953, STARTING_AT_KM=142, NAME="Col de la Croix des Moinats", INITIAL_ALTITUDE=891, DISTANCE=7.6, AVERAGE_SLOPE=6, CATEGORY="2"</v>
      </c>
    </row>
    <row r="2856" spans="1:1" x14ac:dyDescent="0.25">
      <c r="A2856" t="str">
        <f>_xlfn.TEXTJOIN(", ", TRUE, 'fields &amp; values'!A2856:H2856)</f>
        <v>CLIMB_ID=2855, STAGE_NUMBER=953, STARTING_AT_KM=150, NAME="Col de Grosse Pierre", INITIAL_ALTITUDE=901, DISTANCE=3, AVERAGE_SLOPE=7.5, CATEGORY="2"</v>
      </c>
    </row>
    <row r="2857" spans="1:1" x14ac:dyDescent="0.25">
      <c r="A2857" t="str">
        <f>_xlfn.TEXTJOIN(", ", TRUE, 'fields &amp; values'!A2857:H2857)</f>
        <v>CLIMB_ID=2856, STAGE_NUMBER=953, STARTING_AT_KM=161, NAME="Côte de La Mauselaine", INITIAL_ALTITUDE=0, DISTANCE=1.8, AVERAGE_SLOPE=10.3, CATEGORY="3"</v>
      </c>
    </row>
    <row r="2858" spans="1:1" x14ac:dyDescent="0.25">
      <c r="A2858" t="str">
        <f>_xlfn.TEXTJOIN(", ", TRUE, 'fields &amp; values'!A2858:H2858)</f>
        <v>CLIMB_ID=2857, STAGE_NUMBER=954, STARTING_AT_KM=11.5, NAME="Col de la Schlucht", INITIAL_ALTITUDE=1140, DISTANCE=8.6, AVERAGE_SLOPE=4.5, CATEGORY="2"</v>
      </c>
    </row>
    <row r="2859" spans="1:1" x14ac:dyDescent="0.25">
      <c r="A2859" t="str">
        <f>_xlfn.TEXTJOIN(", ", TRUE, 'fields &amp; values'!A2859:H2859)</f>
        <v>CLIMB_ID=2858, STAGE_NUMBER=954, STARTING_AT_KM=41, NAME="Col du Wettstein", INITIAL_ALTITUDE=0, DISTANCE=7.7, AVERAGE_SLOPE=4.1, CATEGORY="3"</v>
      </c>
    </row>
    <row r="2860" spans="1:1" x14ac:dyDescent="0.25">
      <c r="A2860" t="str">
        <f>_xlfn.TEXTJOIN(", ", TRUE, 'fields &amp; values'!A2860:H2860)</f>
        <v>CLIMB_ID=2859, STAGE_NUMBER=954, STARTING_AT_KM=70, NAME="Côte des Cinq Châteaux", INITIAL_ALTITUDE=0, DISTANCE=4.5, AVERAGE_SLOPE=6.1, CATEGORY="3"</v>
      </c>
    </row>
    <row r="2861" spans="1:1" x14ac:dyDescent="0.25">
      <c r="A2861" t="str">
        <f>_xlfn.TEXTJOIN(", ", TRUE, 'fields &amp; values'!A2861:H2861)</f>
        <v>CLIMB_ID=2860, STAGE_NUMBER=954, STARTING_AT_KM=86, NAME="Côte de Gueberschwihr", INITIAL_ALTITUDE=559, DISTANCE=4.1, AVERAGE_SLOPE=7.9, CATEGORY="2"</v>
      </c>
    </row>
    <row r="2862" spans="1:1" x14ac:dyDescent="0.25">
      <c r="A2862" t="str">
        <f>_xlfn.TEXTJOIN(", ", TRUE, 'fields &amp; values'!A2862:H2862)</f>
        <v>CLIMB_ID=2861, STAGE_NUMBER=954, STARTING_AT_KM=120, NAME="Le Markstein", INITIAL_ALTITUDE=1183, DISTANCE=10.8, AVERAGE_SLOPE=5.4, CATEGORY="1"</v>
      </c>
    </row>
    <row r="2863" spans="1:1" x14ac:dyDescent="0.25">
      <c r="A2863" t="str">
        <f>_xlfn.TEXTJOIN(", ", TRUE, 'fields &amp; values'!A2863:H2863)</f>
        <v>CLIMB_ID=2862, STAGE_NUMBER=954, STARTING_AT_KM=127, NAME="Grand Ballon", INITIAL_ALTITUDE=0, DISTANCE=1.4, AVERAGE_SLOPE=8.6, CATEGORY="3"</v>
      </c>
    </row>
    <row r="2864" spans="1:1" x14ac:dyDescent="0.25">
      <c r="A2864" t="str">
        <f>_xlfn.TEXTJOIN(", ", TRUE, 'fields &amp; values'!A2864:H2864)</f>
        <v>CLIMB_ID=2863, STAGE_NUMBER=955, STARTING_AT_KM=30.5, NAME="Col du Firstplan", INITIAL_ALTITUDE=722, DISTANCE=8.3, AVERAGE_SLOPE=5.4, CATEGORY="2"</v>
      </c>
    </row>
    <row r="2865" spans="1:1" x14ac:dyDescent="0.25">
      <c r="A2865" t="str">
        <f>_xlfn.TEXTJOIN(", ", TRUE, 'fields &amp; values'!A2865:H2865)</f>
        <v>CLIMB_ID=2864, STAGE_NUMBER=955, STARTING_AT_KM=54.5, NAME="Petit Ballon", INITIAL_ALTITUDE=1163, DISTANCE=9.3, AVERAGE_SLOPE=8.1, CATEGORY="1"</v>
      </c>
    </row>
    <row r="2866" spans="1:1" x14ac:dyDescent="0.25">
      <c r="A2866" t="str">
        <f>_xlfn.TEXTJOIN(", ", TRUE, 'fields &amp; values'!A2866:H2866)</f>
        <v>CLIMB_ID=2865, STAGE_NUMBER=955, STARTING_AT_KM=71.5, NAME="Col du Platzerwasel", INITIAL_ALTITUDE=1193, DISTANCE=7.1, AVERAGE_SLOPE=8.4, CATEGORY="1"</v>
      </c>
    </row>
    <row r="2867" spans="1:1" x14ac:dyDescent="0.25">
      <c r="A2867" t="str">
        <f>_xlfn.TEXTJOIN(", ", TRUE, 'fields &amp; values'!A2867:H2867)</f>
        <v>CLIMB_ID=2866, STAGE_NUMBER=955, STARTING_AT_KM=103.5, NAME="Col d'Oderen", INITIAL_ALTITUDE=884, DISTANCE=6.7, AVERAGE_SLOPE=6.1, CATEGORY="2"</v>
      </c>
    </row>
    <row r="2868" spans="1:1" x14ac:dyDescent="0.25">
      <c r="A2868" t="str">
        <f>_xlfn.TEXTJOIN(", ", TRUE, 'fields &amp; values'!A2868:H2868)</f>
        <v>CLIMB_ID=2867, STAGE_NUMBER=955, STARTING_AT_KM=125.5, NAME="Col des Croix", INITIAL_ALTITUDE=0, DISTANCE=3.2, AVERAGE_SLOPE=6.2, CATEGORY="3"</v>
      </c>
    </row>
    <row r="2869" spans="1:1" x14ac:dyDescent="0.25">
      <c r="A2869" t="str">
        <f>_xlfn.TEXTJOIN(", ", TRUE, 'fields &amp; values'!A2869:H2869)</f>
        <v>CLIMB_ID=2868, STAGE_NUMBER=955, STARTING_AT_KM=143.5, NAME="Col des Chevrères", INITIAL_ALTITUDE=914, DISTANCE=3.5, AVERAGE_SLOPE=9.5, CATEGORY="1"</v>
      </c>
    </row>
    <row r="2870" spans="1:1" x14ac:dyDescent="0.25">
      <c r="A2870" t="str">
        <f>_xlfn.TEXTJOIN(", ", TRUE, 'fields &amp; values'!A2870:H2870)</f>
        <v>CLIMB_ID=2869, STAGE_NUMBER=955, STARTING_AT_KM=161.5, NAME="La Planche des Belles Filles", INITIAL_ALTITUDE=1035, DISTANCE=5.9, AVERAGE_SLOPE=8.5, CATEGORY="1"</v>
      </c>
    </row>
    <row r="2871" spans="1:1" x14ac:dyDescent="0.25">
      <c r="A2871" t="str">
        <f>_xlfn.TEXTJOIN(", ", TRUE, 'fields &amp; values'!A2871:H2871)</f>
        <v>CLIMB_ID=2870, STAGE_NUMBER=956, STARTING_AT_KM=141, NAME="Côte de Rogna", INITIAL_ALTITUDE=0, DISTANCE=7.6, AVERAGE_SLOPE=4.9, CATEGORY="3"</v>
      </c>
    </row>
    <row r="2872" spans="1:1" x14ac:dyDescent="0.25">
      <c r="A2872" t="str">
        <f>_xlfn.TEXTJOIN(", ", TRUE, 'fields &amp; values'!A2872:H2872)</f>
        <v>CLIMB_ID=2871, STAGE_NUMBER=956, STARTING_AT_KM=148.5, NAME="Côte de Choux", INITIAL_ALTITUDE=0, DISTANCE=1.7, AVERAGE_SLOPE=6.5, CATEGORY="3"</v>
      </c>
    </row>
    <row r="2873" spans="1:1" x14ac:dyDescent="0.25">
      <c r="A2873" t="str">
        <f>_xlfn.TEXTJOIN(", ", TRUE, 'fields &amp; values'!A2873:H2873)</f>
        <v>CLIMB_ID=2872, STAGE_NUMBER=956, STARTING_AT_KM=152.5, NAME="Côte de Désertin", INITIAL_ALTITUDE=0, DISTANCE=3.1, AVERAGE_SLOPE=5.2, CATEGORY="4"</v>
      </c>
    </row>
    <row r="2874" spans="1:1" x14ac:dyDescent="0.25">
      <c r="A2874" t="str">
        <f>_xlfn.TEXTJOIN(", ", TRUE, 'fields &amp; values'!A2874:H2874)</f>
        <v>CLIMB_ID=2873, STAGE_NUMBER=956, STARTING_AT_KM=168, NAME="Côte d'Échallon", INITIAL_ALTITUDE=0, DISTANCE=3, AVERAGE_SLOPE=6.6, CATEGORY="3"</v>
      </c>
    </row>
    <row r="2875" spans="1:1" x14ac:dyDescent="0.25">
      <c r="A2875" t="str">
        <f>_xlfn.TEXTJOIN(", ", TRUE, 'fields &amp; values'!A2875:H2875)</f>
        <v>CLIMB_ID=2874, STAGE_NUMBER=957, STARTING_AT_KM=58.5, NAME="Col de Brouilly", INITIAL_ALTITUDE=0, DISTANCE=1.7, AVERAGE_SLOPE=5.1, CATEGORY="4"</v>
      </c>
    </row>
    <row r="2876" spans="1:1" x14ac:dyDescent="0.25">
      <c r="A2876" t="str">
        <f>_xlfn.TEXTJOIN(", ", TRUE, 'fields &amp; values'!A2876:H2876)</f>
        <v>CLIMB_ID=2875, STAGE_NUMBER=957, STARTING_AT_KM=83, NAME="Côte du Saule-d'Oingt", INITIAL_ALTITUDE=0, DISTANCE=3.8, AVERAGE_SLOPE=4.5, CATEGORY="3"</v>
      </c>
    </row>
    <row r="2877" spans="1:1" x14ac:dyDescent="0.25">
      <c r="A2877" t="str">
        <f>_xlfn.TEXTJOIN(", ", TRUE, 'fields &amp; values'!A2877:H2877)</f>
        <v>CLIMB_ID=2876, STAGE_NUMBER=957, STARTING_AT_KM=138, NAME="Col des Brosses", INITIAL_ALTITUDE=0, DISTANCE=15.3, AVERAGE_SLOPE=3.3, CATEGORY="3"</v>
      </c>
    </row>
    <row r="2878" spans="1:1" x14ac:dyDescent="0.25">
      <c r="A2878" t="str">
        <f>_xlfn.TEXTJOIN(", ", TRUE, 'fields &amp; values'!A2878:H2878)</f>
        <v>CLIMB_ID=2877, STAGE_NUMBER=957, STARTING_AT_KM=164, NAME="Côte de Grammond", INITIAL_ALTITUDE=0, DISTANCE=9.8, AVERAGE_SLOPE=2.9, CATEGORY="4"</v>
      </c>
    </row>
    <row r="2879" spans="1:1" x14ac:dyDescent="0.25">
      <c r="A2879" t="str">
        <f>_xlfn.TEXTJOIN(", ", TRUE, 'fields &amp; values'!A2879:H2879)</f>
        <v>CLIMB_ID=2878, STAGE_NUMBER=958, STARTING_AT_KM=24, NAME="Col de la Croix de Montvieux", INITIAL_ALTITUDE=0, DISTANCE=8, AVERAGE_SLOPE=4.1, CATEGORY="3"</v>
      </c>
    </row>
    <row r="2880" spans="1:1" x14ac:dyDescent="0.25">
      <c r="A2880" t="str">
        <f>_xlfn.TEXTJOIN(", ", TRUE, 'fields &amp; values'!A2880:H2880)</f>
        <v>CLIMB_ID=2879, STAGE_NUMBER=958, STARTING_AT_KM=152, NAME="Col de Palaquit (D57-D512)", INITIAL_ALTITUDE=1154, DISTANCE=14.1, AVERAGE_SLOPE=6.1, CATEGORY="1"</v>
      </c>
    </row>
    <row r="2881" spans="1:1" x14ac:dyDescent="0.25">
      <c r="A2881" t="str">
        <f>_xlfn.TEXTJOIN(", ", TRUE, 'fields &amp; values'!A2881:H2881)</f>
        <v>CLIMB_ID=2880, STAGE_NUMBER=958, STARTING_AT_KM=197.5, NAME="Montée de Chamrousse", INITIAL_ALTITUDE=1730, DISTANCE=18.2, AVERAGE_SLOPE=7.3, CATEGORY="H"</v>
      </c>
    </row>
    <row r="2882" spans="1:1" x14ac:dyDescent="0.25">
      <c r="A2882" t="str">
        <f>_xlfn.TEXTJOIN(", ", TRUE, 'fields &amp; values'!A2882:H2882)</f>
        <v>CLIMB_ID=2881, STAGE_NUMBER=959, STARTING_AT_KM=82, NAME="Col du Lautaret", INITIAL_ALTITUDE=2058, DISTANCE=34, AVERAGE_SLOPE=3.9, CATEGORY="1"</v>
      </c>
    </row>
    <row r="2883" spans="1:1" x14ac:dyDescent="0.25">
      <c r="A2883" t="str">
        <f>_xlfn.TEXTJOIN(", ", TRUE, 'fields &amp; values'!A2883:H2883)</f>
        <v>CLIMB_ID=2882, STAGE_NUMBER=959, STARTING_AT_KM=132.5, NAME="Col d'Izoard - Souvenir Henri Desgrange", INITIAL_ALTITUDE=2360, DISTANCE=19, AVERAGE_SLOPE=6, CATEGORY="H"</v>
      </c>
    </row>
    <row r="2884" spans="1:1" x14ac:dyDescent="0.25">
      <c r="A2884" t="str">
        <f>_xlfn.TEXTJOIN(", ", TRUE, 'fields &amp; values'!A2884:H2884)</f>
        <v>CLIMB_ID=2883, STAGE_NUMBER=959, STARTING_AT_KM=177, NAME="Montée de Risoul", INITIAL_ALTITUDE=1855, DISTANCE=12.6, AVERAGE_SLOPE=6.9, CATEGORY="1"</v>
      </c>
    </row>
    <row r="2885" spans="1:1" x14ac:dyDescent="0.25">
      <c r="A2885" t="str">
        <f>_xlfn.TEXTJOIN(", ", TRUE, 'fields &amp; values'!A2885:H2885)</f>
        <v>CLIMB_ID=2884, STAGE_NUMBER=961, STARTING_AT_KM=25, NAME="Côte de Fanjeaux", INITIAL_ALTITUDE=0, DISTANCE=2.4, AVERAGE_SLOPE=4.9, CATEGORY="4"</v>
      </c>
    </row>
    <row r="2886" spans="1:1" x14ac:dyDescent="0.25">
      <c r="A2886" t="str">
        <f>_xlfn.TEXTJOIN(", ", TRUE, 'fields &amp; values'!A2886:H2886)</f>
        <v>CLIMB_ID=2885, STAGE_NUMBER=961, STARTING_AT_KM=71.5, NAME="Côte de Pamiers", INITIAL_ALTITUDE=0, DISTANCE=2.5, AVERAGE_SLOPE=5.4, CATEGORY="4"</v>
      </c>
    </row>
    <row r="2887" spans="1:1" x14ac:dyDescent="0.25">
      <c r="A2887" t="str">
        <f>_xlfn.TEXTJOIN(", ", TRUE, 'fields &amp; values'!A2887:H2887)</f>
        <v>CLIMB_ID=2886, STAGE_NUMBER=961, STARTING_AT_KM=155, NAME="Col de Portet-d'Aspet", INITIAL_ALTITUDE=1069, DISTANCE=5.4, AVERAGE_SLOPE=6.9, CATEGORY="2"</v>
      </c>
    </row>
    <row r="2888" spans="1:1" x14ac:dyDescent="0.25">
      <c r="A2888" t="str">
        <f>_xlfn.TEXTJOIN(", ", TRUE, 'fields &amp; values'!A2888:H2888)</f>
        <v>CLIMB_ID=2887, STAGE_NUMBER=961, STARTING_AT_KM=176.5, NAME="Col des Ares", INITIAL_ALTITUDE=0, DISTANCE=6, AVERAGE_SLOPE=5.2, CATEGORY="3"</v>
      </c>
    </row>
    <row r="2889" spans="1:1" x14ac:dyDescent="0.25">
      <c r="A2889" t="str">
        <f>_xlfn.TEXTJOIN(", ", TRUE, 'fields &amp; values'!A2889:H2889)</f>
        <v>CLIMB_ID=2888, STAGE_NUMBER=961, STARTING_AT_KM=216, NAME="Port de Balès", INITIAL_ALTITUDE=1755, DISTANCE=11.7, AVERAGE_SLOPE=7.7, CATEGORY="H"</v>
      </c>
    </row>
    <row r="2890" spans="1:1" x14ac:dyDescent="0.25">
      <c r="A2890" t="str">
        <f>_xlfn.TEXTJOIN(", ", TRUE, 'fields &amp; values'!A2890:H2890)</f>
        <v>CLIMB_ID=2889, STAGE_NUMBER=962, STARTING_AT_KM=57.5, NAME="Col du Portillon", INITIAL_ALTITUDE=1292, DISTANCE=8.3, AVERAGE_SLOPE=7.1, CATEGORY="1"</v>
      </c>
    </row>
    <row r="2891" spans="1:1" x14ac:dyDescent="0.25">
      <c r="A2891" t="str">
        <f>_xlfn.TEXTJOIN(", ", TRUE, 'fields &amp; values'!A2891:H2891)</f>
        <v>CLIMB_ID=2890, STAGE_NUMBER=962, STARTING_AT_KM=82, NAME="Col de Peyresourde", INITIAL_ALTITUDE=1569, DISTANCE=13.2, AVERAGE_SLOPE=7, CATEGORY="1"</v>
      </c>
    </row>
    <row r="2892" spans="1:1" x14ac:dyDescent="0.25">
      <c r="A2892" t="str">
        <f>_xlfn.TEXTJOIN(", ", TRUE, 'fields &amp; values'!A2892:H2892)</f>
        <v>CLIMB_ID=2891, STAGE_NUMBER=962, STARTING_AT_KM=102.5, NAME="Col de Val Louron-Azet", INITIAL_ALTITUDE=1580, DISTANCE=7.4, AVERAGE_SLOPE=8.3, CATEGORY="1"</v>
      </c>
    </row>
    <row r="2893" spans="1:1" x14ac:dyDescent="0.25">
      <c r="A2893" t="str">
        <f>_xlfn.TEXTJOIN(", ", TRUE, 'fields &amp; values'!A2893:H2893)</f>
        <v>CLIMB_ID=2892, STAGE_NUMBER=962, STARTING_AT_KM=124.5, NAME="Montée de Saint-Lary Pla d'Adet", INITIAL_ALTITUDE=1680, DISTANCE=10.2, AVERAGE_SLOPE=8.3, CATEGORY="H"</v>
      </c>
    </row>
    <row r="2894" spans="1:1" x14ac:dyDescent="0.25">
      <c r="A2894" t="str">
        <f>_xlfn.TEXTJOIN(", ", TRUE, 'fields &amp; values'!A2894:H2894)</f>
        <v>CLIMB_ID=2893, STAGE_NUMBER=963, STARTING_AT_KM=28, NAME="Côte de Bénéjacq", INITIAL_ALTITUDE=0, DISTANCE=2.6, AVERAGE_SLOPE=6.7, CATEGORY="3"</v>
      </c>
    </row>
    <row r="2895" spans="1:1" x14ac:dyDescent="0.25">
      <c r="A2895" t="str">
        <f>_xlfn.TEXTJOIN(", ", TRUE, 'fields &amp; values'!A2895:H2895)</f>
        <v>CLIMB_ID=2894, STAGE_NUMBER=963, STARTING_AT_KM=56, NAME="Côte de Loucrup", INITIAL_ALTITUDE=0, DISTANCE=2, AVERAGE_SLOPE=7, CATEGORY="3"</v>
      </c>
    </row>
    <row r="2896" spans="1:1" x14ac:dyDescent="0.25">
      <c r="A2896" t="str">
        <f>_xlfn.TEXTJOIN(", ", TRUE, 'fields &amp; values'!A2896:H2896)</f>
        <v>CLIMB_ID=2895, STAGE_NUMBER=963, STARTING_AT_KM=95.5, NAME="Col du Tourmalet - Souvenir Jacques Goddet", INITIAL_ALTITUDE=2115, DISTANCE=17.1, AVERAGE_SLOPE=7.3, CATEGORY="H"</v>
      </c>
    </row>
    <row r="2897" spans="1:1" x14ac:dyDescent="0.25">
      <c r="A2897" t="str">
        <f>_xlfn.TEXTJOIN(", ", TRUE, 'fields &amp; values'!A2897:H2897)</f>
        <v>CLIMB_ID=2896, STAGE_NUMBER=963, STARTING_AT_KM=145.5, NAME="Montée du Hautacam", INITIAL_ALTITUDE=1520, DISTANCE=13.6, AVERAGE_SLOPE=7.8, CATEGORY="H"</v>
      </c>
    </row>
    <row r="2898" spans="1:1" x14ac:dyDescent="0.25">
      <c r="A2898" t="str">
        <f>_xlfn.TEXTJOIN(", ", TRUE, 'fields &amp; values'!A2898:H2898)</f>
        <v>CLIMB_ID=2897, STAGE_NUMBER=964, STARTING_AT_KM=195.5, NAME="Côte de Monbazillac", INITIAL_ALTITUDE=0, DISTANCE=1.3, AVERAGE_SLOPE=7.6, CATEGORY="4"</v>
      </c>
    </row>
    <row r="2899" spans="1:1" x14ac:dyDescent="0.25">
      <c r="A2899" t="str">
        <f>_xlfn.TEXTJOIN(", ", TRUE, 'fields &amp; values'!A2899:H2899)</f>
        <v>CLIMB_ID=2898, STAGE_NUMBER=966, STARTING_AT_KM=31, NAME="Côte de Briis-sous-Forges", INITIAL_ALTITUDE=0, DISTANCE=0, AVERAGE_SLOPE=0, CATEGORY="4"</v>
      </c>
    </row>
    <row r="2900" spans="1:1" x14ac:dyDescent="0.25">
      <c r="A2900" t="str">
        <f>_xlfn.TEXTJOIN(", ", TRUE, 'fields &amp; values'!A2900:H2900)</f>
        <v>CLIMB_ID=2899, STAGE_NUMBER=967, STARTING_AT_KM=68, NAME="Côte de Cray", INITIAL_ALTITUDE=0, DISTANCE=1.6, AVERAGE_SLOPE=7.1, CATEGORY="4"</v>
      </c>
    </row>
    <row r="2901" spans="1:1" x14ac:dyDescent="0.25">
      <c r="A2901" t="str">
        <f>_xlfn.TEXTJOIN(", ", TRUE, 'fields &amp; values'!A2901:H2901)</f>
        <v>CLIMB_ID=2900, STAGE_NUMBER=967, STARTING_AT_KM=103.5, NAME="Côte de Buttertubs", INITIAL_ALTITUDE=0, DISTANCE=4.5, AVERAGE_SLOPE=6.8, CATEGORY="3"</v>
      </c>
    </row>
    <row r="2902" spans="1:1" x14ac:dyDescent="0.25">
      <c r="A2902" t="str">
        <f>_xlfn.TEXTJOIN(", ", TRUE, 'fields &amp; values'!A2902:H2902)</f>
        <v>CLIMB_ID=2901, STAGE_NUMBER=967, STARTING_AT_KM=129.5, NAME="Côte de Griton Moor", INITIAL_ALTITUDE=0, DISTANCE=3, AVERAGE_SLOPE=6.6, CATEGORY="3"</v>
      </c>
    </row>
    <row r="2903" spans="1:1" x14ac:dyDescent="0.25">
      <c r="A2903" t="str">
        <f>_xlfn.TEXTJOIN(", ", TRUE, 'fields &amp; values'!A2903:H2903)</f>
        <v>CLIMB_ID=2902, STAGE_NUMBER=968, STARTING_AT_KM=47, NAME="Côte de Blubberhouses", INITIAL_ALTITUDE=0, DISTANCE=1.8, AVERAGE_SLOPE=6.1, CATEGORY="4"</v>
      </c>
    </row>
    <row r="2904" spans="1:1" x14ac:dyDescent="0.25">
      <c r="A2904" t="str">
        <f>_xlfn.TEXTJOIN(", ", TRUE, 'fields &amp; values'!A2904:H2904)</f>
        <v>CLIMB_ID=2903, STAGE_NUMBER=968, STARTING_AT_KM=85, NAME="Côte d'Oxenhope Moor", INITIAL_ALTITUDE=0, DISTANCE=3.1, AVERAGE_SLOPE=6.4, CATEGORY="3"</v>
      </c>
    </row>
    <row r="2905" spans="1:1" x14ac:dyDescent="0.25">
      <c r="A2905" t="str">
        <f>_xlfn.TEXTJOIN(", ", TRUE, 'fields &amp; values'!A2905:H2905)</f>
        <v>CLIMB_ID=2904, STAGE_NUMBER=968, STARTING_AT_KM=112.5, NAME="VC Côte de Ripponden", INITIAL_ALTITUDE=0, DISTANCE=1.3, AVERAGE_SLOPE=8.6, CATEGORY="3"</v>
      </c>
    </row>
    <row r="2906" spans="1:1" x14ac:dyDescent="0.25">
      <c r="A2906" t="str">
        <f>_xlfn.TEXTJOIN(", ", TRUE, 'fields &amp; values'!A2906:H2906)</f>
        <v>CLIMB_ID=2905, STAGE_NUMBER=968, STARTING_AT_KM=119.5, NAME="Côte de Greetland", INITIAL_ALTITUDE=0, DISTANCE=1.6, AVERAGE_SLOPE=6.7, CATEGORY="3"</v>
      </c>
    </row>
    <row r="2907" spans="1:1" x14ac:dyDescent="0.25">
      <c r="A2907" t="str">
        <f>_xlfn.TEXTJOIN(", ", TRUE, 'fields &amp; values'!A2907:H2907)</f>
        <v>CLIMB_ID=2906, STAGE_NUMBER=968, STARTING_AT_KM=143.5, NAME="Côte de Holme Moss", INITIAL_ALTITUDE=0, DISTANCE=4.7, AVERAGE_SLOPE=7, CATEGORY="2"</v>
      </c>
    </row>
    <row r="2908" spans="1:1" x14ac:dyDescent="0.25">
      <c r="A2908" t="str">
        <f>_xlfn.TEXTJOIN(", ", TRUE, 'fields &amp; values'!A2908:H2908)</f>
        <v>CLIMB_ID=2907, STAGE_NUMBER=968, STARTING_AT_KM=167, NAME="Côte de Midhopestones", INITIAL_ALTITUDE=0, DISTANCE=2.5, AVERAGE_SLOPE=6.1, CATEGORY="3"</v>
      </c>
    </row>
    <row r="2909" spans="1:1" x14ac:dyDescent="0.25">
      <c r="A2909" t="str">
        <f>_xlfn.TEXTJOIN(", ", TRUE, 'fields &amp; values'!A2909:H2909)</f>
        <v>CLIMB_ID=2908, STAGE_NUMBER=968, STARTING_AT_KM=175, NAME="Côte de Bradfield", INITIAL_ALTITUDE=0, DISTANCE=1, AVERAGE_SLOPE=7.4, CATEGORY="4"</v>
      </c>
    </row>
    <row r="2910" spans="1:1" x14ac:dyDescent="0.25">
      <c r="A2910" t="str">
        <f>_xlfn.TEXTJOIN(", ", TRUE, 'fields &amp; values'!A2910:H2910)</f>
        <v>CLIMB_ID=2909, STAGE_NUMBER=968, STARTING_AT_KM=182, NAME="Côte d'Oughtibridge", INITIAL_ALTITUDE=0, DISTANCE=1.5, AVERAGE_SLOPE=9.1, CATEGORY="3"</v>
      </c>
    </row>
    <row r="2911" spans="1:1" x14ac:dyDescent="0.25">
      <c r="A2911" t="str">
        <f>_xlfn.TEXTJOIN(", ", TRUE, 'fields &amp; values'!A2911:H2911)</f>
        <v>CLIMB_ID=2910, STAGE_NUMBER=968, STARTING_AT_KM=196, NAME="VC Côte de Jenkin Road", INITIAL_ALTITUDE=0, DISTANCE=0.8, AVERAGE_SLOPE=10.8, CATEGORY="4"</v>
      </c>
    </row>
    <row r="2912" spans="1:1" x14ac:dyDescent="0.25">
      <c r="A2912" t="str">
        <f>_xlfn.TEXTJOIN(", ", TRUE, 'fields &amp; values'!A2912:H2912)</f>
        <v>CLIMB_ID=2911, STAGE_NUMBER=970, STARTING_AT_KM=34, NAME="Côte de Campagnette", INITIAL_ALTITUDE=0, DISTANCE=1, AVERAGE_SLOPE=6.5, CATEGORY="4"</v>
      </c>
    </row>
    <row r="2913" spans="1:1" x14ac:dyDescent="0.25">
      <c r="A2913" t="str">
        <f>_xlfn.TEXTJOIN(", ", TRUE, 'fields &amp; values'!A2913:H2913)</f>
        <v>CLIMB_ID=2912, STAGE_NUMBER=970, STARTING_AT_KM=117.5, NAME="Mont Noir", INITIAL_ALTITUDE=0, DISTANCE=1.3, AVERAGE_SLOPE=5.7, CATEGORY="4"</v>
      </c>
    </row>
    <row r="2914" spans="1:1" x14ac:dyDescent="0.25">
      <c r="A2914" t="str">
        <f>_xlfn.TEXTJOIN(", ", TRUE, 'fields &amp; values'!A2914:H2914)</f>
        <v>CLIMB_ID=2913, STAGE_NUMBER=972, STARTING_AT_KM=107.5, NAME="Côte de Coucy-le-Château-Auffrique", INITIAL_ALTITUDE=0, DISTANCE=0.9, AVERAGE_SLOPE=6.2, CATEGORY="4"</v>
      </c>
    </row>
    <row r="2915" spans="1:1" x14ac:dyDescent="0.25">
      <c r="A2915" t="str">
        <f>_xlfn.TEXTJOIN(", ", TRUE, 'fields &amp; values'!A2915:H2915)</f>
        <v>CLIMB_ID=2914, STAGE_NUMBER=972, STARTING_AT_KM=157, NAME="Côte de Roucy", INITIAL_ALTITUDE=0, DISTANCE=1.5, AVERAGE_SLOPE=6.2, CATEGORY="4"</v>
      </c>
    </row>
    <row r="2916" spans="1:1" x14ac:dyDescent="0.25">
      <c r="A2916" t="str">
        <f>_xlfn.TEXTJOIN(", ", TRUE, 'fields &amp; values'!A2916:H2916)</f>
        <v>CLIMB_ID=2915, STAGE_NUMBER=973, STARTING_AT_KM=217.5, NAME="Côte de Maron", INITIAL_ALTITUDE=0, DISTANCE=3.2, AVERAGE_SLOPE=5, CATEGORY="4"</v>
      </c>
    </row>
    <row r="2917" spans="1:1" x14ac:dyDescent="0.25">
      <c r="A2917" t="str">
        <f>_xlfn.TEXTJOIN(", ", TRUE, 'fields &amp; values'!A2917:H2917)</f>
        <v>CLIMB_ID=2916, STAGE_NUMBER=973, STARTING_AT_KM=229, NAME="Côte de Boufflers", INITIAL_ALTITUDE=0, DISTANCE=1.3, AVERAGE_SLOPE=7.9, CATEGORY="4"</v>
      </c>
    </row>
    <row r="2918" spans="1:1" x14ac:dyDescent="0.25">
      <c r="A2918" t="str">
        <f>_xlfn.TEXTJOIN(", ", TRUE, 'fields &amp; values'!A2918:H2918)</f>
        <v>CLIMB_ID=2917, STAGE_NUMBER=974, STARTING_AT_KM=142, NAME="Col de la Croix des Moinats", INITIAL_ALTITUDE=891, DISTANCE=7.6, AVERAGE_SLOPE=6, CATEGORY="2"</v>
      </c>
    </row>
    <row r="2919" spans="1:1" x14ac:dyDescent="0.25">
      <c r="A2919" t="str">
        <f>_xlfn.TEXTJOIN(", ", TRUE, 'fields &amp; values'!A2919:H2919)</f>
        <v>CLIMB_ID=2918, STAGE_NUMBER=974, STARTING_AT_KM=150, NAME="Col de Grosse Pierre", INITIAL_ALTITUDE=901, DISTANCE=3, AVERAGE_SLOPE=7.5, CATEGORY="2"</v>
      </c>
    </row>
    <row r="2920" spans="1:1" x14ac:dyDescent="0.25">
      <c r="A2920" t="str">
        <f>_xlfn.TEXTJOIN(", ", TRUE, 'fields &amp; values'!A2920:H2920)</f>
        <v>CLIMB_ID=2919, STAGE_NUMBER=974, STARTING_AT_KM=161, NAME="Côte de La Mauselaine", INITIAL_ALTITUDE=0, DISTANCE=1.8, AVERAGE_SLOPE=10.3, CATEGORY="3"</v>
      </c>
    </row>
    <row r="2921" spans="1:1" x14ac:dyDescent="0.25">
      <c r="A2921" t="str">
        <f>_xlfn.TEXTJOIN(", ", TRUE, 'fields &amp; values'!A2921:H2921)</f>
        <v>CLIMB_ID=2920, STAGE_NUMBER=975, STARTING_AT_KM=11.5, NAME="Col de la Schlucht", INITIAL_ALTITUDE=1140, DISTANCE=8.6, AVERAGE_SLOPE=4.5, CATEGORY="2"</v>
      </c>
    </row>
    <row r="2922" spans="1:1" x14ac:dyDescent="0.25">
      <c r="A2922" t="str">
        <f>_xlfn.TEXTJOIN(", ", TRUE, 'fields &amp; values'!A2922:H2922)</f>
        <v>CLIMB_ID=2921, STAGE_NUMBER=975, STARTING_AT_KM=41, NAME="Col du Wettstein", INITIAL_ALTITUDE=0, DISTANCE=7.7, AVERAGE_SLOPE=4.1, CATEGORY="3"</v>
      </c>
    </row>
    <row r="2923" spans="1:1" x14ac:dyDescent="0.25">
      <c r="A2923" t="str">
        <f>_xlfn.TEXTJOIN(", ", TRUE, 'fields &amp; values'!A2923:H2923)</f>
        <v>CLIMB_ID=2922, STAGE_NUMBER=975, STARTING_AT_KM=70, NAME="Côte des Cinq Châteaux", INITIAL_ALTITUDE=0, DISTANCE=4.5, AVERAGE_SLOPE=6.1, CATEGORY="3"</v>
      </c>
    </row>
    <row r="2924" spans="1:1" x14ac:dyDescent="0.25">
      <c r="A2924" t="str">
        <f>_xlfn.TEXTJOIN(", ", TRUE, 'fields &amp; values'!A2924:H2924)</f>
        <v>CLIMB_ID=2923, STAGE_NUMBER=975, STARTING_AT_KM=86, NAME="Côte de Gueberschwihr", INITIAL_ALTITUDE=559, DISTANCE=4.1, AVERAGE_SLOPE=7.9, CATEGORY="2"</v>
      </c>
    </row>
    <row r="2925" spans="1:1" x14ac:dyDescent="0.25">
      <c r="A2925" t="str">
        <f>_xlfn.TEXTJOIN(", ", TRUE, 'fields &amp; values'!A2925:H2925)</f>
        <v>CLIMB_ID=2924, STAGE_NUMBER=975, STARTING_AT_KM=120, NAME="Le Markstein", INITIAL_ALTITUDE=1183, DISTANCE=10.8, AVERAGE_SLOPE=5.4, CATEGORY="1"</v>
      </c>
    </row>
    <row r="2926" spans="1:1" x14ac:dyDescent="0.25">
      <c r="A2926" t="str">
        <f>_xlfn.TEXTJOIN(", ", TRUE, 'fields &amp; values'!A2926:H2926)</f>
        <v>CLIMB_ID=2925, STAGE_NUMBER=975, STARTING_AT_KM=127, NAME="Grand Ballon", INITIAL_ALTITUDE=0, DISTANCE=1.4, AVERAGE_SLOPE=8.6, CATEGORY="3"</v>
      </c>
    </row>
    <row r="2927" spans="1:1" x14ac:dyDescent="0.25">
      <c r="A2927" t="str">
        <f>_xlfn.TEXTJOIN(", ", TRUE, 'fields &amp; values'!A2927:H2927)</f>
        <v>CLIMB_ID=2926, STAGE_NUMBER=976, STARTING_AT_KM=30.5, NAME="Col du Firstplan", INITIAL_ALTITUDE=722, DISTANCE=8.3, AVERAGE_SLOPE=5.4, CATEGORY="2"</v>
      </c>
    </row>
    <row r="2928" spans="1:1" x14ac:dyDescent="0.25">
      <c r="A2928" t="str">
        <f>_xlfn.TEXTJOIN(", ", TRUE, 'fields &amp; values'!A2928:H2928)</f>
        <v>CLIMB_ID=2927, STAGE_NUMBER=976, STARTING_AT_KM=54.5, NAME="Petit Ballon", INITIAL_ALTITUDE=1163, DISTANCE=9.3, AVERAGE_SLOPE=8.1, CATEGORY="1"</v>
      </c>
    </row>
    <row r="2929" spans="1:1" x14ac:dyDescent="0.25">
      <c r="A2929" t="str">
        <f>_xlfn.TEXTJOIN(", ", TRUE, 'fields &amp; values'!A2929:H2929)</f>
        <v>CLIMB_ID=2928, STAGE_NUMBER=976, STARTING_AT_KM=71.5, NAME="Col du Platzerwasel", INITIAL_ALTITUDE=1193, DISTANCE=7.1, AVERAGE_SLOPE=8.4, CATEGORY="1"</v>
      </c>
    </row>
    <row r="2930" spans="1:1" x14ac:dyDescent="0.25">
      <c r="A2930" t="str">
        <f>_xlfn.TEXTJOIN(", ", TRUE, 'fields &amp; values'!A2930:H2930)</f>
        <v>CLIMB_ID=2929, STAGE_NUMBER=976, STARTING_AT_KM=103.5, NAME="Col d'Oderen", INITIAL_ALTITUDE=884, DISTANCE=6.7, AVERAGE_SLOPE=6.1, CATEGORY="2"</v>
      </c>
    </row>
    <row r="2931" spans="1:1" x14ac:dyDescent="0.25">
      <c r="A2931" t="str">
        <f>_xlfn.TEXTJOIN(", ", TRUE, 'fields &amp; values'!A2931:H2931)</f>
        <v>CLIMB_ID=2930, STAGE_NUMBER=976, STARTING_AT_KM=125.5, NAME="Col des Croix", INITIAL_ALTITUDE=0, DISTANCE=3.2, AVERAGE_SLOPE=6.2, CATEGORY="3"</v>
      </c>
    </row>
    <row r="2932" spans="1:1" x14ac:dyDescent="0.25">
      <c r="A2932" t="str">
        <f>_xlfn.TEXTJOIN(", ", TRUE, 'fields &amp; values'!A2932:H2932)</f>
        <v>CLIMB_ID=2931, STAGE_NUMBER=976, STARTING_AT_KM=143.5, NAME="Col des Chevrères", INITIAL_ALTITUDE=914, DISTANCE=3.5, AVERAGE_SLOPE=9.5, CATEGORY="1"</v>
      </c>
    </row>
    <row r="2933" spans="1:1" x14ac:dyDescent="0.25">
      <c r="A2933" t="str">
        <f>_xlfn.TEXTJOIN(", ", TRUE, 'fields &amp; values'!A2933:H2933)</f>
        <v>CLIMB_ID=2932, STAGE_NUMBER=976, STARTING_AT_KM=161.5, NAME="La Planche des Belles Filles", INITIAL_ALTITUDE=1035, DISTANCE=5.9, AVERAGE_SLOPE=8.5, CATEGORY="1"</v>
      </c>
    </row>
    <row r="2934" spans="1:1" x14ac:dyDescent="0.25">
      <c r="A2934" t="str">
        <f>_xlfn.TEXTJOIN(", ", TRUE, 'fields &amp; values'!A2934:H2934)</f>
        <v>CLIMB_ID=2933, STAGE_NUMBER=977, STARTING_AT_KM=141, NAME="Côte de Rogna", INITIAL_ALTITUDE=0, DISTANCE=7.6, AVERAGE_SLOPE=4.9, CATEGORY="3"</v>
      </c>
    </row>
    <row r="2935" spans="1:1" x14ac:dyDescent="0.25">
      <c r="A2935" t="str">
        <f>_xlfn.TEXTJOIN(", ", TRUE, 'fields &amp; values'!A2935:H2935)</f>
        <v>CLIMB_ID=2934, STAGE_NUMBER=977, STARTING_AT_KM=148.5, NAME="Côte de Choux", INITIAL_ALTITUDE=0, DISTANCE=1.7, AVERAGE_SLOPE=6.5, CATEGORY="3"</v>
      </c>
    </row>
    <row r="2936" spans="1:1" x14ac:dyDescent="0.25">
      <c r="A2936" t="str">
        <f>_xlfn.TEXTJOIN(", ", TRUE, 'fields &amp; values'!A2936:H2936)</f>
        <v>CLIMB_ID=2935, STAGE_NUMBER=977, STARTING_AT_KM=152.5, NAME="Côte de Désertin", INITIAL_ALTITUDE=0, DISTANCE=3.1, AVERAGE_SLOPE=5.2, CATEGORY="4"</v>
      </c>
    </row>
    <row r="2937" spans="1:1" x14ac:dyDescent="0.25">
      <c r="A2937" t="str">
        <f>_xlfn.TEXTJOIN(", ", TRUE, 'fields &amp; values'!A2937:H2937)</f>
        <v>CLIMB_ID=2936, STAGE_NUMBER=977, STARTING_AT_KM=168, NAME="Côte d'Échallon", INITIAL_ALTITUDE=0, DISTANCE=3, AVERAGE_SLOPE=6.6, CATEGORY="3"</v>
      </c>
    </row>
    <row r="2938" spans="1:1" x14ac:dyDescent="0.25">
      <c r="A2938" t="str">
        <f>_xlfn.TEXTJOIN(", ", TRUE, 'fields &amp; values'!A2938:H2938)</f>
        <v>CLIMB_ID=2937, STAGE_NUMBER=978, STARTING_AT_KM=58.5, NAME="Col de Brouilly", INITIAL_ALTITUDE=0, DISTANCE=1.7, AVERAGE_SLOPE=5.1, CATEGORY="4"</v>
      </c>
    </row>
    <row r="2939" spans="1:1" x14ac:dyDescent="0.25">
      <c r="A2939" t="str">
        <f>_xlfn.TEXTJOIN(", ", TRUE, 'fields &amp; values'!A2939:H2939)</f>
        <v>CLIMB_ID=2938, STAGE_NUMBER=978, STARTING_AT_KM=83, NAME="Côte du Saule-d'Oingt", INITIAL_ALTITUDE=0, DISTANCE=3.8, AVERAGE_SLOPE=4.5, CATEGORY="3"</v>
      </c>
    </row>
    <row r="2940" spans="1:1" x14ac:dyDescent="0.25">
      <c r="A2940" t="str">
        <f>_xlfn.TEXTJOIN(", ", TRUE, 'fields &amp; values'!A2940:H2940)</f>
        <v>CLIMB_ID=2939, STAGE_NUMBER=978, STARTING_AT_KM=138, NAME="Col des Brosses", INITIAL_ALTITUDE=0, DISTANCE=15.3, AVERAGE_SLOPE=3.3, CATEGORY="3"</v>
      </c>
    </row>
    <row r="2941" spans="1:1" x14ac:dyDescent="0.25">
      <c r="A2941" t="str">
        <f>_xlfn.TEXTJOIN(", ", TRUE, 'fields &amp; values'!A2941:H2941)</f>
        <v>CLIMB_ID=2940, STAGE_NUMBER=978, STARTING_AT_KM=164, NAME="Côte de Grammond", INITIAL_ALTITUDE=0, DISTANCE=9.8, AVERAGE_SLOPE=2.9, CATEGORY="4"</v>
      </c>
    </row>
    <row r="2942" spans="1:1" x14ac:dyDescent="0.25">
      <c r="A2942" t="str">
        <f>_xlfn.TEXTJOIN(", ", TRUE, 'fields &amp; values'!A2942:H2942)</f>
        <v>CLIMB_ID=2941, STAGE_NUMBER=979, STARTING_AT_KM=24, NAME="Col de la Croix de Montvieux", INITIAL_ALTITUDE=0, DISTANCE=8, AVERAGE_SLOPE=4.1, CATEGORY="3"</v>
      </c>
    </row>
    <row r="2943" spans="1:1" x14ac:dyDescent="0.25">
      <c r="A2943" t="str">
        <f>_xlfn.TEXTJOIN(", ", TRUE, 'fields &amp; values'!A2943:H2943)</f>
        <v>CLIMB_ID=2942, STAGE_NUMBER=979, STARTING_AT_KM=152, NAME="Col de Palaquit (D57-D512)", INITIAL_ALTITUDE=1154, DISTANCE=14.1, AVERAGE_SLOPE=6.1, CATEGORY="1"</v>
      </c>
    </row>
    <row r="2944" spans="1:1" x14ac:dyDescent="0.25">
      <c r="A2944" t="str">
        <f>_xlfn.TEXTJOIN(", ", TRUE, 'fields &amp; values'!A2944:H2944)</f>
        <v>CLIMB_ID=2943, STAGE_NUMBER=979, STARTING_AT_KM=197.5, NAME="Montée de Chamrousse", INITIAL_ALTITUDE=1730, DISTANCE=18.2, AVERAGE_SLOPE=7.3, CATEGORY="H"</v>
      </c>
    </row>
    <row r="2945" spans="1:1" x14ac:dyDescent="0.25">
      <c r="A2945" t="str">
        <f>_xlfn.TEXTJOIN(", ", TRUE, 'fields &amp; values'!A2945:H2945)</f>
        <v>CLIMB_ID=2944, STAGE_NUMBER=980, STARTING_AT_KM=82, NAME="Col du Lautaret", INITIAL_ALTITUDE=2058, DISTANCE=34, AVERAGE_SLOPE=3.9, CATEGORY="1"</v>
      </c>
    </row>
    <row r="2946" spans="1:1" x14ac:dyDescent="0.25">
      <c r="A2946" t="str">
        <f>_xlfn.TEXTJOIN(", ", TRUE, 'fields &amp; values'!A2946:H2946)</f>
        <v>CLIMB_ID=2945, STAGE_NUMBER=980, STARTING_AT_KM=132.5, NAME="Col d'Izoard - Souvenir Henri Desgrange", INITIAL_ALTITUDE=2360, DISTANCE=19, AVERAGE_SLOPE=6, CATEGORY="H"</v>
      </c>
    </row>
    <row r="2947" spans="1:1" x14ac:dyDescent="0.25">
      <c r="A2947" t="str">
        <f>_xlfn.TEXTJOIN(", ", TRUE, 'fields &amp; values'!A2947:H2947)</f>
        <v>CLIMB_ID=2946, STAGE_NUMBER=980, STARTING_AT_KM=177, NAME="Montée de Risoul", INITIAL_ALTITUDE=1855, DISTANCE=12.6, AVERAGE_SLOPE=6.9, CATEGORY="1"</v>
      </c>
    </row>
    <row r="2948" spans="1:1" x14ac:dyDescent="0.25">
      <c r="A2948" t="str">
        <f>_xlfn.TEXTJOIN(", ", TRUE, 'fields &amp; values'!A2948:H2948)</f>
        <v>CLIMB_ID=2947, STAGE_NUMBER=982, STARTING_AT_KM=25, NAME="Côte de Fanjeaux", INITIAL_ALTITUDE=0, DISTANCE=2.4, AVERAGE_SLOPE=4.9, CATEGORY="4"</v>
      </c>
    </row>
    <row r="2949" spans="1:1" x14ac:dyDescent="0.25">
      <c r="A2949" t="str">
        <f>_xlfn.TEXTJOIN(", ", TRUE, 'fields &amp; values'!A2949:H2949)</f>
        <v>CLIMB_ID=2948, STAGE_NUMBER=982, STARTING_AT_KM=71.5, NAME="Côte de Pamiers", INITIAL_ALTITUDE=0, DISTANCE=2.5, AVERAGE_SLOPE=5.4, CATEGORY="4"</v>
      </c>
    </row>
    <row r="2950" spans="1:1" x14ac:dyDescent="0.25">
      <c r="A2950" t="str">
        <f>_xlfn.TEXTJOIN(", ", TRUE, 'fields &amp; values'!A2950:H2950)</f>
        <v>CLIMB_ID=2949, STAGE_NUMBER=982, STARTING_AT_KM=155, NAME="Col de Portet-d'Aspet", INITIAL_ALTITUDE=1069, DISTANCE=5.4, AVERAGE_SLOPE=6.9, CATEGORY="2"</v>
      </c>
    </row>
    <row r="2951" spans="1:1" x14ac:dyDescent="0.25">
      <c r="A2951" t="str">
        <f>_xlfn.TEXTJOIN(", ", TRUE, 'fields &amp; values'!A2951:H2951)</f>
        <v>CLIMB_ID=2950, STAGE_NUMBER=982, STARTING_AT_KM=176.5, NAME="Col des Ares", INITIAL_ALTITUDE=0, DISTANCE=6, AVERAGE_SLOPE=5.2, CATEGORY="3"</v>
      </c>
    </row>
    <row r="2952" spans="1:1" x14ac:dyDescent="0.25">
      <c r="A2952" t="str">
        <f>_xlfn.TEXTJOIN(", ", TRUE, 'fields &amp; values'!A2952:H2952)</f>
        <v>CLIMB_ID=2951, STAGE_NUMBER=982, STARTING_AT_KM=216, NAME="Port de Balès", INITIAL_ALTITUDE=1755, DISTANCE=11.7, AVERAGE_SLOPE=7.7, CATEGORY="H"</v>
      </c>
    </row>
    <row r="2953" spans="1:1" x14ac:dyDescent="0.25">
      <c r="A2953" t="str">
        <f>_xlfn.TEXTJOIN(", ", TRUE, 'fields &amp; values'!A2953:H2953)</f>
        <v>CLIMB_ID=2952, STAGE_NUMBER=983, STARTING_AT_KM=57.5, NAME="Col du Portillon", INITIAL_ALTITUDE=1292, DISTANCE=8.3, AVERAGE_SLOPE=7.1, CATEGORY="1"</v>
      </c>
    </row>
    <row r="2954" spans="1:1" x14ac:dyDescent="0.25">
      <c r="A2954" t="str">
        <f>_xlfn.TEXTJOIN(", ", TRUE, 'fields &amp; values'!A2954:H2954)</f>
        <v>CLIMB_ID=2953, STAGE_NUMBER=983, STARTING_AT_KM=82, NAME="Col de Peyresourde", INITIAL_ALTITUDE=1569, DISTANCE=13.2, AVERAGE_SLOPE=7, CATEGORY="1"</v>
      </c>
    </row>
    <row r="2955" spans="1:1" x14ac:dyDescent="0.25">
      <c r="A2955" t="str">
        <f>_xlfn.TEXTJOIN(", ", TRUE, 'fields &amp; values'!A2955:H2955)</f>
        <v>CLIMB_ID=2954, STAGE_NUMBER=983, STARTING_AT_KM=102.5, NAME="Col de Val Louron-Azet", INITIAL_ALTITUDE=1580, DISTANCE=7.4, AVERAGE_SLOPE=8.3, CATEGORY="1"</v>
      </c>
    </row>
    <row r="2956" spans="1:1" x14ac:dyDescent="0.25">
      <c r="A2956" t="str">
        <f>_xlfn.TEXTJOIN(", ", TRUE, 'fields &amp; values'!A2956:H2956)</f>
        <v>CLIMB_ID=2955, STAGE_NUMBER=983, STARTING_AT_KM=124.5, NAME="Montée de Saint-Lary Pla d'Adet", INITIAL_ALTITUDE=1680, DISTANCE=10.2, AVERAGE_SLOPE=8.3, CATEGORY="H"</v>
      </c>
    </row>
    <row r="2957" spans="1:1" x14ac:dyDescent="0.25">
      <c r="A2957" t="str">
        <f>_xlfn.TEXTJOIN(", ", TRUE, 'fields &amp; values'!A2957:H2957)</f>
        <v>CLIMB_ID=2956, STAGE_NUMBER=984, STARTING_AT_KM=28, NAME="Côte de Bénéjacq", INITIAL_ALTITUDE=0, DISTANCE=2.6, AVERAGE_SLOPE=6.7, CATEGORY="3"</v>
      </c>
    </row>
    <row r="2958" spans="1:1" x14ac:dyDescent="0.25">
      <c r="A2958" t="str">
        <f>_xlfn.TEXTJOIN(", ", TRUE, 'fields &amp; values'!A2958:H2958)</f>
        <v>CLIMB_ID=2957, STAGE_NUMBER=984, STARTING_AT_KM=56, NAME="Côte de Loucrup", INITIAL_ALTITUDE=0, DISTANCE=2, AVERAGE_SLOPE=7, CATEGORY="3"</v>
      </c>
    </row>
    <row r="2959" spans="1:1" x14ac:dyDescent="0.25">
      <c r="A2959" t="str">
        <f>_xlfn.TEXTJOIN(", ", TRUE, 'fields &amp; values'!A2959:H2959)</f>
        <v>CLIMB_ID=2958, STAGE_NUMBER=984, STARTING_AT_KM=95.5, NAME="Col du Tourmalet - Souvenir Jacques Goddet", INITIAL_ALTITUDE=2115, DISTANCE=17.1, AVERAGE_SLOPE=7.3, CATEGORY="H"</v>
      </c>
    </row>
    <row r="2960" spans="1:1" x14ac:dyDescent="0.25">
      <c r="A2960" t="str">
        <f>_xlfn.TEXTJOIN(", ", TRUE, 'fields &amp; values'!A2960:H2960)</f>
        <v>CLIMB_ID=2959, STAGE_NUMBER=984, STARTING_AT_KM=145.5, NAME="Montée du Hautacam", INITIAL_ALTITUDE=1520, DISTANCE=13.6, AVERAGE_SLOPE=7.8, CATEGORY="H"</v>
      </c>
    </row>
    <row r="2961" spans="1:1" x14ac:dyDescent="0.25">
      <c r="A2961" t="str">
        <f>_xlfn.TEXTJOIN(", ", TRUE, 'fields &amp; values'!A2961:H2961)</f>
        <v>CLIMB_ID=2960, STAGE_NUMBER=985, STARTING_AT_KM=195.5, NAME="Côte de Monbazillac", INITIAL_ALTITUDE=0, DISTANCE=1.3, AVERAGE_SLOPE=7.6, CATEGORY="4"</v>
      </c>
    </row>
    <row r="2962" spans="1:1" x14ac:dyDescent="0.25">
      <c r="A2962" t="str">
        <f>_xlfn.TEXTJOIN(", ", TRUE, 'fields &amp; values'!A2962:H2962)</f>
        <v>CLIMB_ID=2961, STAGE_NUMBER=987, STARTING_AT_KM=31, NAME="Côte de Briis-sous-Forges", INITIAL_ALTITUDE=0, DISTANCE=0, AVERAGE_SLOPE=0, CATEGORY="4"</v>
      </c>
    </row>
    <row r="2963" spans="1:1" x14ac:dyDescent="0.25">
      <c r="A2963" t="str">
        <f>_xlfn.TEXTJOIN(", ", TRUE, 'fields &amp; values'!A2963:H2963)</f>
        <v>CLIMB_ID=2962, STAGE_NUMBER=988, STARTING_AT_KM=68, NAME="Côte de Cray", INITIAL_ALTITUDE=0, DISTANCE=1.6, AVERAGE_SLOPE=7.1, CATEGORY="4"</v>
      </c>
    </row>
    <row r="2964" spans="1:1" x14ac:dyDescent="0.25">
      <c r="A2964" t="str">
        <f>_xlfn.TEXTJOIN(", ", TRUE, 'fields &amp; values'!A2964:H2964)</f>
        <v>CLIMB_ID=2963, STAGE_NUMBER=988, STARTING_AT_KM=103.5, NAME="Côte de Buttertubs", INITIAL_ALTITUDE=0, DISTANCE=4.5, AVERAGE_SLOPE=6.8, CATEGORY="3"</v>
      </c>
    </row>
    <row r="2965" spans="1:1" x14ac:dyDescent="0.25">
      <c r="A2965" t="str">
        <f>_xlfn.TEXTJOIN(", ", TRUE, 'fields &amp; values'!A2965:H2965)</f>
        <v>CLIMB_ID=2964, STAGE_NUMBER=988, STARTING_AT_KM=129.5, NAME="Côte de Griton Moor", INITIAL_ALTITUDE=0, DISTANCE=3, AVERAGE_SLOPE=6.6, CATEGORY="3"</v>
      </c>
    </row>
    <row r="2966" spans="1:1" x14ac:dyDescent="0.25">
      <c r="A2966" t="str">
        <f>_xlfn.TEXTJOIN(", ", TRUE, 'fields &amp; values'!A2966:H2966)</f>
        <v>CLIMB_ID=2965, STAGE_NUMBER=989, STARTING_AT_KM=47, NAME="Côte de Blubberhouses", INITIAL_ALTITUDE=0, DISTANCE=1.8, AVERAGE_SLOPE=6.1, CATEGORY="4"</v>
      </c>
    </row>
    <row r="2967" spans="1:1" x14ac:dyDescent="0.25">
      <c r="A2967" t="str">
        <f>_xlfn.TEXTJOIN(", ", TRUE, 'fields &amp; values'!A2967:H2967)</f>
        <v>CLIMB_ID=2966, STAGE_NUMBER=989, STARTING_AT_KM=85, NAME="Côte d'Oxenhope Moor", INITIAL_ALTITUDE=0, DISTANCE=3.1, AVERAGE_SLOPE=6.4, CATEGORY="3"</v>
      </c>
    </row>
    <row r="2968" spans="1:1" x14ac:dyDescent="0.25">
      <c r="A2968" t="str">
        <f>_xlfn.TEXTJOIN(", ", TRUE, 'fields &amp; values'!A2968:H2968)</f>
        <v>CLIMB_ID=2967, STAGE_NUMBER=989, STARTING_AT_KM=112.5, NAME="VC Côte de Ripponden", INITIAL_ALTITUDE=0, DISTANCE=1.3, AVERAGE_SLOPE=8.6, CATEGORY="3"</v>
      </c>
    </row>
    <row r="2969" spans="1:1" x14ac:dyDescent="0.25">
      <c r="A2969" t="str">
        <f>_xlfn.TEXTJOIN(", ", TRUE, 'fields &amp; values'!A2969:H2969)</f>
        <v>CLIMB_ID=2968, STAGE_NUMBER=989, STARTING_AT_KM=119.5, NAME="Côte de Greetland", INITIAL_ALTITUDE=0, DISTANCE=1.6, AVERAGE_SLOPE=6.7, CATEGORY="3"</v>
      </c>
    </row>
    <row r="2970" spans="1:1" x14ac:dyDescent="0.25">
      <c r="A2970" t="str">
        <f>_xlfn.TEXTJOIN(", ", TRUE, 'fields &amp; values'!A2970:H2970)</f>
        <v>CLIMB_ID=2969, STAGE_NUMBER=989, STARTING_AT_KM=143.5, NAME="Côte de Holme Moss", INITIAL_ALTITUDE=0, DISTANCE=4.7, AVERAGE_SLOPE=7, CATEGORY="2"</v>
      </c>
    </row>
    <row r="2971" spans="1:1" x14ac:dyDescent="0.25">
      <c r="A2971" t="str">
        <f>_xlfn.TEXTJOIN(", ", TRUE, 'fields &amp; values'!A2971:H2971)</f>
        <v>CLIMB_ID=2970, STAGE_NUMBER=989, STARTING_AT_KM=167, NAME="Côte de Midhopestones", INITIAL_ALTITUDE=0, DISTANCE=2.5, AVERAGE_SLOPE=6.1, CATEGORY="3"</v>
      </c>
    </row>
    <row r="2972" spans="1:1" x14ac:dyDescent="0.25">
      <c r="A2972" t="str">
        <f>_xlfn.TEXTJOIN(", ", TRUE, 'fields &amp; values'!A2972:H2972)</f>
        <v>CLIMB_ID=2971, STAGE_NUMBER=989, STARTING_AT_KM=175, NAME="Côte de Bradfield", INITIAL_ALTITUDE=0, DISTANCE=1, AVERAGE_SLOPE=7.4, CATEGORY="4"</v>
      </c>
    </row>
    <row r="2973" spans="1:1" x14ac:dyDescent="0.25">
      <c r="A2973" t="str">
        <f>_xlfn.TEXTJOIN(", ", TRUE, 'fields &amp; values'!A2973:H2973)</f>
        <v>CLIMB_ID=2972, STAGE_NUMBER=989, STARTING_AT_KM=182, NAME="Côte d'Oughtibridge", INITIAL_ALTITUDE=0, DISTANCE=1.5, AVERAGE_SLOPE=9.1, CATEGORY="3"</v>
      </c>
    </row>
    <row r="2974" spans="1:1" x14ac:dyDescent="0.25">
      <c r="A2974" t="str">
        <f>_xlfn.TEXTJOIN(", ", TRUE, 'fields &amp; values'!A2974:H2974)</f>
        <v>CLIMB_ID=2973, STAGE_NUMBER=989, STARTING_AT_KM=196, NAME="VC Côte de Jenkin Road", INITIAL_ALTITUDE=0, DISTANCE=0.8, AVERAGE_SLOPE=10.8, CATEGORY="4"</v>
      </c>
    </row>
    <row r="2975" spans="1:1" x14ac:dyDescent="0.25">
      <c r="A2975" t="str">
        <f>_xlfn.TEXTJOIN(", ", TRUE, 'fields &amp; values'!A2975:H2975)</f>
        <v>CLIMB_ID=2974, STAGE_NUMBER=991, STARTING_AT_KM=34, NAME="Côte de Campagnette", INITIAL_ALTITUDE=0, DISTANCE=1, AVERAGE_SLOPE=6.5, CATEGORY="4"</v>
      </c>
    </row>
    <row r="2976" spans="1:1" x14ac:dyDescent="0.25">
      <c r="A2976" t="str">
        <f>_xlfn.TEXTJOIN(", ", TRUE, 'fields &amp; values'!A2976:H2976)</f>
        <v>CLIMB_ID=2975, STAGE_NUMBER=991, STARTING_AT_KM=117.5, NAME="Mont Noir", INITIAL_ALTITUDE=0, DISTANCE=1.3, AVERAGE_SLOPE=5.7, CATEGORY="4"</v>
      </c>
    </row>
    <row r="2977" spans="1:1" x14ac:dyDescent="0.25">
      <c r="A2977" t="str">
        <f>_xlfn.TEXTJOIN(", ", TRUE, 'fields &amp; values'!A2977:H2977)</f>
        <v>CLIMB_ID=2976, STAGE_NUMBER=993, STARTING_AT_KM=107.5, NAME="Côte de Coucy-le-Château-Auffrique", INITIAL_ALTITUDE=0, DISTANCE=0.9, AVERAGE_SLOPE=6.2, CATEGORY="4"</v>
      </c>
    </row>
    <row r="2978" spans="1:1" x14ac:dyDescent="0.25">
      <c r="A2978" t="str">
        <f>_xlfn.TEXTJOIN(", ", TRUE, 'fields &amp; values'!A2978:H2978)</f>
        <v>CLIMB_ID=2977, STAGE_NUMBER=993, STARTING_AT_KM=157, NAME="Côte de Roucy", INITIAL_ALTITUDE=0, DISTANCE=1.5, AVERAGE_SLOPE=6.2, CATEGORY="4"</v>
      </c>
    </row>
    <row r="2979" spans="1:1" x14ac:dyDescent="0.25">
      <c r="A2979" t="str">
        <f>_xlfn.TEXTJOIN(", ", TRUE, 'fields &amp; values'!A2979:H2979)</f>
        <v>CLIMB_ID=2978, STAGE_NUMBER=994, STARTING_AT_KM=217.5, NAME="Côte de Maron", INITIAL_ALTITUDE=0, DISTANCE=3.2, AVERAGE_SLOPE=5, CATEGORY="4"</v>
      </c>
    </row>
    <row r="2980" spans="1:1" x14ac:dyDescent="0.25">
      <c r="A2980" t="str">
        <f>_xlfn.TEXTJOIN(", ", TRUE, 'fields &amp; values'!A2980:H2980)</f>
        <v>CLIMB_ID=2979, STAGE_NUMBER=994, STARTING_AT_KM=229, NAME="Côte de Boufflers", INITIAL_ALTITUDE=0, DISTANCE=1.3, AVERAGE_SLOPE=7.9, CATEGORY="4"</v>
      </c>
    </row>
    <row r="2981" spans="1:1" x14ac:dyDescent="0.25">
      <c r="A2981" t="str">
        <f>_xlfn.TEXTJOIN(", ", TRUE, 'fields &amp; values'!A2981:H2981)</f>
        <v>CLIMB_ID=2980, STAGE_NUMBER=995, STARTING_AT_KM=142, NAME="Col de la Croix des Moinats", INITIAL_ALTITUDE=891, DISTANCE=7.6, AVERAGE_SLOPE=6, CATEGORY="2"</v>
      </c>
    </row>
    <row r="2982" spans="1:1" x14ac:dyDescent="0.25">
      <c r="A2982" t="str">
        <f>_xlfn.TEXTJOIN(", ", TRUE, 'fields &amp; values'!A2982:H2982)</f>
        <v>CLIMB_ID=2981, STAGE_NUMBER=995, STARTING_AT_KM=150, NAME="Col de Grosse Pierre", INITIAL_ALTITUDE=901, DISTANCE=3, AVERAGE_SLOPE=7.5, CATEGORY="2"</v>
      </c>
    </row>
    <row r="2983" spans="1:1" x14ac:dyDescent="0.25">
      <c r="A2983" t="str">
        <f>_xlfn.TEXTJOIN(", ", TRUE, 'fields &amp; values'!A2983:H2983)</f>
        <v>CLIMB_ID=2982, STAGE_NUMBER=995, STARTING_AT_KM=161, NAME="Côte de La Mauselaine", INITIAL_ALTITUDE=0, DISTANCE=1.8, AVERAGE_SLOPE=10.3, CATEGORY="3"</v>
      </c>
    </row>
    <row r="2984" spans="1:1" x14ac:dyDescent="0.25">
      <c r="A2984" t="str">
        <f>_xlfn.TEXTJOIN(", ", TRUE, 'fields &amp; values'!A2984:H2984)</f>
        <v>CLIMB_ID=2983, STAGE_NUMBER=996, STARTING_AT_KM=11.5, NAME="Col de la Schlucht", INITIAL_ALTITUDE=1140, DISTANCE=8.6, AVERAGE_SLOPE=4.5, CATEGORY="2"</v>
      </c>
    </row>
    <row r="2985" spans="1:1" x14ac:dyDescent="0.25">
      <c r="A2985" t="str">
        <f>_xlfn.TEXTJOIN(", ", TRUE, 'fields &amp; values'!A2985:H2985)</f>
        <v>CLIMB_ID=2984, STAGE_NUMBER=996, STARTING_AT_KM=41, NAME="Col du Wettstein", INITIAL_ALTITUDE=0, DISTANCE=7.7, AVERAGE_SLOPE=4.1, CATEGORY="3"</v>
      </c>
    </row>
    <row r="2986" spans="1:1" x14ac:dyDescent="0.25">
      <c r="A2986" t="str">
        <f>_xlfn.TEXTJOIN(", ", TRUE, 'fields &amp; values'!A2986:H2986)</f>
        <v>CLIMB_ID=2985, STAGE_NUMBER=996, STARTING_AT_KM=70, NAME="Côte des Cinq Châteaux", INITIAL_ALTITUDE=0, DISTANCE=4.5, AVERAGE_SLOPE=6.1, CATEGORY="3"</v>
      </c>
    </row>
    <row r="2987" spans="1:1" x14ac:dyDescent="0.25">
      <c r="A2987" t="str">
        <f>_xlfn.TEXTJOIN(", ", TRUE, 'fields &amp; values'!A2987:H2987)</f>
        <v>CLIMB_ID=2986, STAGE_NUMBER=996, STARTING_AT_KM=86, NAME="Côte de Gueberschwihr", INITIAL_ALTITUDE=559, DISTANCE=4.1, AVERAGE_SLOPE=7.9, CATEGORY="2"</v>
      </c>
    </row>
    <row r="2988" spans="1:1" x14ac:dyDescent="0.25">
      <c r="A2988" t="str">
        <f>_xlfn.TEXTJOIN(", ", TRUE, 'fields &amp; values'!A2988:H2988)</f>
        <v>CLIMB_ID=2987, STAGE_NUMBER=996, STARTING_AT_KM=120, NAME="Le Markstein", INITIAL_ALTITUDE=1183, DISTANCE=10.8, AVERAGE_SLOPE=5.4, CATEGORY="1"</v>
      </c>
    </row>
    <row r="2989" spans="1:1" x14ac:dyDescent="0.25">
      <c r="A2989" t="str">
        <f>_xlfn.TEXTJOIN(", ", TRUE, 'fields &amp; values'!A2989:H2989)</f>
        <v>CLIMB_ID=2988, STAGE_NUMBER=996, STARTING_AT_KM=127, NAME="Grand Ballon", INITIAL_ALTITUDE=0, DISTANCE=1.4, AVERAGE_SLOPE=8.6, CATEGORY="3"</v>
      </c>
    </row>
    <row r="2990" spans="1:1" x14ac:dyDescent="0.25">
      <c r="A2990" t="str">
        <f>_xlfn.TEXTJOIN(", ", TRUE, 'fields &amp; values'!A2990:H2990)</f>
        <v>CLIMB_ID=2989, STAGE_NUMBER=997, STARTING_AT_KM=30.5, NAME="Col du Firstplan", INITIAL_ALTITUDE=722, DISTANCE=8.3, AVERAGE_SLOPE=5.4, CATEGORY="2"</v>
      </c>
    </row>
    <row r="2991" spans="1:1" x14ac:dyDescent="0.25">
      <c r="A2991" t="str">
        <f>_xlfn.TEXTJOIN(", ", TRUE, 'fields &amp; values'!A2991:H2991)</f>
        <v>CLIMB_ID=2990, STAGE_NUMBER=997, STARTING_AT_KM=54.5, NAME="Petit Ballon", INITIAL_ALTITUDE=1163, DISTANCE=9.3, AVERAGE_SLOPE=8.1, CATEGORY="1"</v>
      </c>
    </row>
    <row r="2992" spans="1:1" x14ac:dyDescent="0.25">
      <c r="A2992" t="str">
        <f>_xlfn.TEXTJOIN(", ", TRUE, 'fields &amp; values'!A2992:H2992)</f>
        <v>CLIMB_ID=2991, STAGE_NUMBER=997, STARTING_AT_KM=71.5, NAME="Col du Platzerwasel", INITIAL_ALTITUDE=1193, DISTANCE=7.1, AVERAGE_SLOPE=8.4, CATEGORY="1"</v>
      </c>
    </row>
    <row r="2993" spans="1:1" x14ac:dyDescent="0.25">
      <c r="A2993" t="str">
        <f>_xlfn.TEXTJOIN(", ", TRUE, 'fields &amp; values'!A2993:H2993)</f>
        <v>CLIMB_ID=2992, STAGE_NUMBER=997, STARTING_AT_KM=103.5, NAME="Col d'Oderen", INITIAL_ALTITUDE=884, DISTANCE=6.7, AVERAGE_SLOPE=6.1, CATEGORY="2"</v>
      </c>
    </row>
    <row r="2994" spans="1:1" x14ac:dyDescent="0.25">
      <c r="A2994" t="str">
        <f>_xlfn.TEXTJOIN(", ", TRUE, 'fields &amp; values'!A2994:H2994)</f>
        <v>CLIMB_ID=2993, STAGE_NUMBER=997, STARTING_AT_KM=125.5, NAME="Col des Croix", INITIAL_ALTITUDE=0, DISTANCE=3.2, AVERAGE_SLOPE=6.2, CATEGORY="3"</v>
      </c>
    </row>
    <row r="2995" spans="1:1" x14ac:dyDescent="0.25">
      <c r="A2995" t="str">
        <f>_xlfn.TEXTJOIN(", ", TRUE, 'fields &amp; values'!A2995:H2995)</f>
        <v>CLIMB_ID=2994, STAGE_NUMBER=997, STARTING_AT_KM=143.5, NAME="Col des Chevrères", INITIAL_ALTITUDE=914, DISTANCE=3.5, AVERAGE_SLOPE=9.5, CATEGORY="1"</v>
      </c>
    </row>
    <row r="2996" spans="1:1" x14ac:dyDescent="0.25">
      <c r="A2996" t="str">
        <f>_xlfn.TEXTJOIN(", ", TRUE, 'fields &amp; values'!A2996:H2996)</f>
        <v>CLIMB_ID=2995, STAGE_NUMBER=997, STARTING_AT_KM=161.5, NAME="La Planche des Belles Filles", INITIAL_ALTITUDE=1035, DISTANCE=5.9, AVERAGE_SLOPE=8.5, CATEGORY="1"</v>
      </c>
    </row>
    <row r="2997" spans="1:1" x14ac:dyDescent="0.25">
      <c r="A2997" t="str">
        <f>_xlfn.TEXTJOIN(", ", TRUE, 'fields &amp; values'!A2997:H2997)</f>
        <v>CLIMB_ID=2996, STAGE_NUMBER=998, STARTING_AT_KM=141, NAME="Côte de Rogna", INITIAL_ALTITUDE=0, DISTANCE=7.6, AVERAGE_SLOPE=4.9, CATEGORY="3"</v>
      </c>
    </row>
    <row r="2998" spans="1:1" x14ac:dyDescent="0.25">
      <c r="A2998" t="str">
        <f>_xlfn.TEXTJOIN(", ", TRUE, 'fields &amp; values'!A2998:H2998)</f>
        <v>CLIMB_ID=2997, STAGE_NUMBER=998, STARTING_AT_KM=148.5, NAME="Côte de Choux", INITIAL_ALTITUDE=0, DISTANCE=1.7, AVERAGE_SLOPE=6.5, CATEGORY="3"</v>
      </c>
    </row>
    <row r="2999" spans="1:1" x14ac:dyDescent="0.25">
      <c r="A2999" t="str">
        <f>_xlfn.TEXTJOIN(", ", TRUE, 'fields &amp; values'!A2999:H2999)</f>
        <v>CLIMB_ID=2998, STAGE_NUMBER=998, STARTING_AT_KM=152.5, NAME="Côte de Désertin", INITIAL_ALTITUDE=0, DISTANCE=3.1, AVERAGE_SLOPE=5.2, CATEGORY="4"</v>
      </c>
    </row>
    <row r="3000" spans="1:1" x14ac:dyDescent="0.25">
      <c r="A3000" t="str">
        <f>_xlfn.TEXTJOIN(", ", TRUE, 'fields &amp; values'!A3000:H3000)</f>
        <v>CLIMB_ID=2999, STAGE_NUMBER=998, STARTING_AT_KM=168, NAME="Côte d'Échallon", INITIAL_ALTITUDE=0, DISTANCE=3, AVERAGE_SLOPE=6.6, CATEGORY="3"</v>
      </c>
    </row>
    <row r="3001" spans="1:1" x14ac:dyDescent="0.25">
      <c r="A3001" t="str">
        <f>_xlfn.TEXTJOIN(", ", TRUE, 'fields &amp; values'!A3001:H3001)</f>
        <v>CLIMB_ID=3000, STAGE_NUMBER=999, STARTING_AT_KM=58.5, NAME="Col de Brouilly", INITIAL_ALTITUDE=0, DISTANCE=1.7, AVERAGE_SLOPE=5.1, CATEGORY="4"</v>
      </c>
    </row>
    <row r="3002" spans="1:1" x14ac:dyDescent="0.25">
      <c r="A3002" t="str">
        <f>_xlfn.TEXTJOIN(", ", TRUE, 'fields &amp; values'!A3002:H3002)</f>
        <v>CLIMB_ID=3001, STAGE_NUMBER=999, STARTING_AT_KM=83, NAME="Côte du Saule-d'Oingt", INITIAL_ALTITUDE=0, DISTANCE=3.8, AVERAGE_SLOPE=4.5, CATEGORY="3"</v>
      </c>
    </row>
    <row r="3003" spans="1:1" x14ac:dyDescent="0.25">
      <c r="A3003" t="str">
        <f>_xlfn.TEXTJOIN(", ", TRUE, 'fields &amp; values'!A3003:H3003)</f>
        <v>CLIMB_ID=3002, STAGE_NUMBER=999, STARTING_AT_KM=138, NAME="Col des Brosses", INITIAL_ALTITUDE=0, DISTANCE=15.3, AVERAGE_SLOPE=3.3, CATEGORY="3"</v>
      </c>
    </row>
    <row r="3004" spans="1:1" x14ac:dyDescent="0.25">
      <c r="A3004" t="str">
        <f>_xlfn.TEXTJOIN(", ", TRUE, 'fields &amp; values'!A3004:H3004)</f>
        <v>CLIMB_ID=3003, STAGE_NUMBER=999, STARTING_AT_KM=164, NAME="Côte de Grammond", INITIAL_ALTITUDE=0, DISTANCE=9.8, AVERAGE_SLOPE=2.9, CATEGORY="4"</v>
      </c>
    </row>
    <row r="3005" spans="1:1" x14ac:dyDescent="0.25">
      <c r="A3005" t="str">
        <f>_xlfn.TEXTJOIN(", ", TRUE, 'fields &amp; values'!A3005:H3005)</f>
        <v>CLIMB_ID=3004, STAGE_NUMBER=1000, STARTING_AT_KM=24, NAME="Col de la Croix de Montvieux", INITIAL_ALTITUDE=0, DISTANCE=8, AVERAGE_SLOPE=4.1, CATEGORY="3"</v>
      </c>
    </row>
    <row r="3006" spans="1:1" x14ac:dyDescent="0.25">
      <c r="A3006" t="str">
        <f>_xlfn.TEXTJOIN(", ", TRUE, 'fields &amp; values'!A3006:H3006)</f>
        <v>CLIMB_ID=3005, STAGE_NUMBER=1000, STARTING_AT_KM=152, NAME="Col de Palaquit (D57-D512)", INITIAL_ALTITUDE=1154, DISTANCE=14.1, AVERAGE_SLOPE=6.1, CATEGORY="1"</v>
      </c>
    </row>
    <row r="3007" spans="1:1" x14ac:dyDescent="0.25">
      <c r="A3007" t="str">
        <f>_xlfn.TEXTJOIN(", ", TRUE, 'fields &amp; values'!A3007:H3007)</f>
        <v>CLIMB_ID=3006, STAGE_NUMBER=1000, STARTING_AT_KM=197.5, NAME="Montée de Chamrousse", INITIAL_ALTITUDE=1730, DISTANCE=18.2, AVERAGE_SLOPE=7.3, CATEGORY="H"</v>
      </c>
    </row>
    <row r="3008" spans="1:1" x14ac:dyDescent="0.25">
      <c r="A3008" t="str">
        <f>_xlfn.TEXTJOIN(", ", TRUE, 'fields &amp; values'!A3008:H3008)</f>
        <v>CLIMB_ID=3007, STAGE_NUMBER=1001, STARTING_AT_KM=82, NAME="Col du Lautaret", INITIAL_ALTITUDE=2058, DISTANCE=34, AVERAGE_SLOPE=3.9, CATEGORY="1"</v>
      </c>
    </row>
    <row r="3009" spans="1:1" x14ac:dyDescent="0.25">
      <c r="A3009" t="str">
        <f>_xlfn.TEXTJOIN(", ", TRUE, 'fields &amp; values'!A3009:H3009)</f>
        <v>CLIMB_ID=3008, STAGE_NUMBER=1001, STARTING_AT_KM=132.5, NAME="Col d'Izoard - Souvenir Henri Desgrange", INITIAL_ALTITUDE=2360, DISTANCE=19, AVERAGE_SLOPE=6, CATEGORY="H"</v>
      </c>
    </row>
    <row r="3010" spans="1:1" x14ac:dyDescent="0.25">
      <c r="A3010" t="str">
        <f>_xlfn.TEXTJOIN(", ", TRUE, 'fields &amp; values'!A3010:H3010)</f>
        <v>CLIMB_ID=3009, STAGE_NUMBER=1001, STARTING_AT_KM=177, NAME="Montée de Risoul", INITIAL_ALTITUDE=1855, DISTANCE=12.6, AVERAGE_SLOPE=6.9, CATEGORY="1"</v>
      </c>
    </row>
    <row r="3011" spans="1:1" x14ac:dyDescent="0.25">
      <c r="A3011" t="str">
        <f>_xlfn.TEXTJOIN(", ", TRUE, 'fields &amp; values'!A3011:H3011)</f>
        <v>CLIMB_ID=3010, STAGE_NUMBER=1003, STARTING_AT_KM=25, NAME="Côte de Fanjeaux", INITIAL_ALTITUDE=0, DISTANCE=2.4, AVERAGE_SLOPE=4.9, CATEGORY="4"</v>
      </c>
    </row>
    <row r="3012" spans="1:1" x14ac:dyDescent="0.25">
      <c r="A3012" t="str">
        <f>_xlfn.TEXTJOIN(", ", TRUE, 'fields &amp; values'!A3012:H3012)</f>
        <v>CLIMB_ID=3011, STAGE_NUMBER=1003, STARTING_AT_KM=71.5, NAME="Côte de Pamiers", INITIAL_ALTITUDE=0, DISTANCE=2.5, AVERAGE_SLOPE=5.4, CATEGORY="4"</v>
      </c>
    </row>
    <row r="3013" spans="1:1" x14ac:dyDescent="0.25">
      <c r="A3013" t="str">
        <f>_xlfn.TEXTJOIN(", ", TRUE, 'fields &amp; values'!A3013:H3013)</f>
        <v>CLIMB_ID=3012, STAGE_NUMBER=1003, STARTING_AT_KM=155, NAME="Col de Portet-d'Aspet", INITIAL_ALTITUDE=1069, DISTANCE=5.4, AVERAGE_SLOPE=6.9, CATEGORY="2"</v>
      </c>
    </row>
    <row r="3014" spans="1:1" x14ac:dyDescent="0.25">
      <c r="A3014" t="str">
        <f>_xlfn.TEXTJOIN(", ", TRUE, 'fields &amp; values'!A3014:H3014)</f>
        <v>CLIMB_ID=3013, STAGE_NUMBER=1003, STARTING_AT_KM=176.5, NAME="Col des Ares", INITIAL_ALTITUDE=0, DISTANCE=6, AVERAGE_SLOPE=5.2, CATEGORY="3"</v>
      </c>
    </row>
    <row r="3015" spans="1:1" x14ac:dyDescent="0.25">
      <c r="A3015" t="str">
        <f>_xlfn.TEXTJOIN(", ", TRUE, 'fields &amp; values'!A3015:H3015)</f>
        <v>CLIMB_ID=3014, STAGE_NUMBER=1003, STARTING_AT_KM=216, NAME="Port de Balès", INITIAL_ALTITUDE=1755, DISTANCE=11.7, AVERAGE_SLOPE=7.7, CATEGORY="H"</v>
      </c>
    </row>
    <row r="3016" spans="1:1" x14ac:dyDescent="0.25">
      <c r="A3016" t="str">
        <f>_xlfn.TEXTJOIN(", ", TRUE, 'fields &amp; values'!A3016:H3016)</f>
        <v>CLIMB_ID=3015, STAGE_NUMBER=1004, STARTING_AT_KM=57.5, NAME="Col du Portillon", INITIAL_ALTITUDE=1292, DISTANCE=8.3, AVERAGE_SLOPE=7.1, CATEGORY="1"</v>
      </c>
    </row>
    <row r="3017" spans="1:1" x14ac:dyDescent="0.25">
      <c r="A3017" t="str">
        <f>_xlfn.TEXTJOIN(", ", TRUE, 'fields &amp; values'!A3017:H3017)</f>
        <v>CLIMB_ID=3016, STAGE_NUMBER=1004, STARTING_AT_KM=82, NAME="Col de Peyresourde", INITIAL_ALTITUDE=1569, DISTANCE=13.2, AVERAGE_SLOPE=7, CATEGORY="1"</v>
      </c>
    </row>
    <row r="3018" spans="1:1" x14ac:dyDescent="0.25">
      <c r="A3018" t="str">
        <f>_xlfn.TEXTJOIN(", ", TRUE, 'fields &amp; values'!A3018:H3018)</f>
        <v>CLIMB_ID=3017, STAGE_NUMBER=1004, STARTING_AT_KM=102.5, NAME="Col de Val Louron-Azet", INITIAL_ALTITUDE=1580, DISTANCE=7.4, AVERAGE_SLOPE=8.3, CATEGORY="1"</v>
      </c>
    </row>
    <row r="3019" spans="1:1" x14ac:dyDescent="0.25">
      <c r="A3019" t="str">
        <f>_xlfn.TEXTJOIN(", ", TRUE, 'fields &amp; values'!A3019:H3019)</f>
        <v>CLIMB_ID=3018, STAGE_NUMBER=1004, STARTING_AT_KM=124.5, NAME="Montée de Saint-Lary Pla d'Adet", INITIAL_ALTITUDE=1680, DISTANCE=10.2, AVERAGE_SLOPE=8.3, CATEGORY="H"</v>
      </c>
    </row>
    <row r="3020" spans="1:1" x14ac:dyDescent="0.25">
      <c r="A3020" t="str">
        <f>_xlfn.TEXTJOIN(", ", TRUE, 'fields &amp; values'!A3020:H3020)</f>
        <v>CLIMB_ID=3019, STAGE_NUMBER=1005, STARTING_AT_KM=28, NAME="Côte de Bénéjacq", INITIAL_ALTITUDE=0, DISTANCE=2.6, AVERAGE_SLOPE=6.7, CATEGORY="3"</v>
      </c>
    </row>
    <row r="3021" spans="1:1" x14ac:dyDescent="0.25">
      <c r="A3021" t="str">
        <f>_xlfn.TEXTJOIN(", ", TRUE, 'fields &amp; values'!A3021:H3021)</f>
        <v>CLIMB_ID=3020, STAGE_NUMBER=1005, STARTING_AT_KM=56, NAME="Côte de Loucrup", INITIAL_ALTITUDE=0, DISTANCE=2, AVERAGE_SLOPE=7, CATEGORY="3"</v>
      </c>
    </row>
    <row r="3022" spans="1:1" x14ac:dyDescent="0.25">
      <c r="A3022" t="str">
        <f>_xlfn.TEXTJOIN(", ", TRUE, 'fields &amp; values'!A3022:H3022)</f>
        <v>CLIMB_ID=3021, STAGE_NUMBER=1005, STARTING_AT_KM=95.5, NAME="Col du Tourmalet - Souvenir Jacques Goddet", INITIAL_ALTITUDE=2115, DISTANCE=17.1, AVERAGE_SLOPE=7.3, CATEGORY="H"</v>
      </c>
    </row>
    <row r="3023" spans="1:1" x14ac:dyDescent="0.25">
      <c r="A3023" t="str">
        <f>_xlfn.TEXTJOIN(", ", TRUE, 'fields &amp; values'!A3023:H3023)</f>
        <v>CLIMB_ID=3022, STAGE_NUMBER=1005, STARTING_AT_KM=145.5, NAME="Montée du Hautacam", INITIAL_ALTITUDE=1520, DISTANCE=13.6, AVERAGE_SLOPE=7.8, CATEGORY="H"</v>
      </c>
    </row>
    <row r="3024" spans="1:1" x14ac:dyDescent="0.25">
      <c r="A3024" t="str">
        <f>_xlfn.TEXTJOIN(", ", TRUE, 'fields &amp; values'!A3024:H3024)</f>
        <v>CLIMB_ID=3023, STAGE_NUMBER=1006, STARTING_AT_KM=195.5, NAME="Côte de Monbazillac", INITIAL_ALTITUDE=0, DISTANCE=1.3, AVERAGE_SLOPE=7.6, CATEGORY="4"</v>
      </c>
    </row>
    <row r="3025" spans="1:1" x14ac:dyDescent="0.25">
      <c r="A3025" t="str">
        <f>_xlfn.TEXTJOIN(", ", TRUE, 'fields &amp; values'!A3025:H3025)</f>
        <v>CLIMB_ID=3024, STAGE_NUMBER=1008, STARTING_AT_KM=31, NAME="Côte de Briis-sous-Forges", INITIAL_ALTITUDE=0, DISTANCE=0, AVERAGE_SLOPE=0, CATEGORY="4"</v>
      </c>
    </row>
    <row r="3026" spans="1:1" x14ac:dyDescent="0.25">
      <c r="A3026" t="str">
        <f>_xlfn.TEXTJOIN(", ", TRUE, 'fields &amp; values'!A3026:H3026)</f>
        <v>CLIMB_ID=3025, STAGE_NUMBER=1009, STARTING_AT_KM=68, NAME="Côte de Cray", INITIAL_ALTITUDE=0, DISTANCE=1.6, AVERAGE_SLOPE=7.1, CATEGORY="4"</v>
      </c>
    </row>
    <row r="3027" spans="1:1" x14ac:dyDescent="0.25">
      <c r="A3027" t="str">
        <f>_xlfn.TEXTJOIN(", ", TRUE, 'fields &amp; values'!A3027:H3027)</f>
        <v>CLIMB_ID=3026, STAGE_NUMBER=1009, STARTING_AT_KM=103.5, NAME="Côte de Buttertubs", INITIAL_ALTITUDE=0, DISTANCE=4.5, AVERAGE_SLOPE=6.8, CATEGORY="3"</v>
      </c>
    </row>
    <row r="3028" spans="1:1" x14ac:dyDescent="0.25">
      <c r="A3028" t="str">
        <f>_xlfn.TEXTJOIN(", ", TRUE, 'fields &amp; values'!A3028:H3028)</f>
        <v>CLIMB_ID=3027, STAGE_NUMBER=1009, STARTING_AT_KM=129.5, NAME="Côte de Griton Moor", INITIAL_ALTITUDE=0, DISTANCE=3, AVERAGE_SLOPE=6.6, CATEGORY="3"</v>
      </c>
    </row>
    <row r="3029" spans="1:1" x14ac:dyDescent="0.25">
      <c r="A3029" t="str">
        <f>_xlfn.TEXTJOIN(", ", TRUE, 'fields &amp; values'!A3029:H3029)</f>
        <v>CLIMB_ID=3028, STAGE_NUMBER=1010, STARTING_AT_KM=47, NAME="Côte de Blubberhouses", INITIAL_ALTITUDE=0, DISTANCE=1.8, AVERAGE_SLOPE=6.1, CATEGORY="4"</v>
      </c>
    </row>
    <row r="3030" spans="1:1" x14ac:dyDescent="0.25">
      <c r="A3030" t="str">
        <f>_xlfn.TEXTJOIN(", ", TRUE, 'fields &amp; values'!A3030:H3030)</f>
        <v>CLIMB_ID=3029, STAGE_NUMBER=1010, STARTING_AT_KM=85, NAME="Côte d'Oxenhope Moor", INITIAL_ALTITUDE=0, DISTANCE=3.1, AVERAGE_SLOPE=6.4, CATEGORY="3"</v>
      </c>
    </row>
    <row r="3031" spans="1:1" x14ac:dyDescent="0.25">
      <c r="A3031" t="str">
        <f>_xlfn.TEXTJOIN(", ", TRUE, 'fields &amp; values'!A3031:H3031)</f>
        <v>CLIMB_ID=3030, STAGE_NUMBER=1010, STARTING_AT_KM=112.5, NAME="VC Côte de Ripponden", INITIAL_ALTITUDE=0, DISTANCE=1.3, AVERAGE_SLOPE=8.6, CATEGORY="3"</v>
      </c>
    </row>
    <row r="3032" spans="1:1" x14ac:dyDescent="0.25">
      <c r="A3032" t="str">
        <f>_xlfn.TEXTJOIN(", ", TRUE, 'fields &amp; values'!A3032:H3032)</f>
        <v>CLIMB_ID=3031, STAGE_NUMBER=1010, STARTING_AT_KM=119.5, NAME="Côte de Greetland", INITIAL_ALTITUDE=0, DISTANCE=1.6, AVERAGE_SLOPE=6.7, CATEGORY="3"</v>
      </c>
    </row>
    <row r="3033" spans="1:1" x14ac:dyDescent="0.25">
      <c r="A3033" t="str">
        <f>_xlfn.TEXTJOIN(", ", TRUE, 'fields &amp; values'!A3033:H3033)</f>
        <v>CLIMB_ID=3032, STAGE_NUMBER=1010, STARTING_AT_KM=143.5, NAME="Côte de Holme Moss", INITIAL_ALTITUDE=0, DISTANCE=4.7, AVERAGE_SLOPE=7, CATEGORY="2"</v>
      </c>
    </row>
    <row r="3034" spans="1:1" x14ac:dyDescent="0.25">
      <c r="A3034" t="str">
        <f>_xlfn.TEXTJOIN(", ", TRUE, 'fields &amp; values'!A3034:H3034)</f>
        <v>CLIMB_ID=3033, STAGE_NUMBER=1010, STARTING_AT_KM=167, NAME="Côte de Midhopestones", INITIAL_ALTITUDE=0, DISTANCE=2.5, AVERAGE_SLOPE=6.1, CATEGORY="3"</v>
      </c>
    </row>
    <row r="3035" spans="1:1" x14ac:dyDescent="0.25">
      <c r="A3035" t="str">
        <f>_xlfn.TEXTJOIN(", ", TRUE, 'fields &amp; values'!A3035:H3035)</f>
        <v>CLIMB_ID=3034, STAGE_NUMBER=1010, STARTING_AT_KM=175, NAME="Côte de Bradfield", INITIAL_ALTITUDE=0, DISTANCE=1, AVERAGE_SLOPE=7.4, CATEGORY="4"</v>
      </c>
    </row>
    <row r="3036" spans="1:1" x14ac:dyDescent="0.25">
      <c r="A3036" t="str">
        <f>_xlfn.TEXTJOIN(", ", TRUE, 'fields &amp; values'!A3036:H3036)</f>
        <v>CLIMB_ID=3035, STAGE_NUMBER=1010, STARTING_AT_KM=182, NAME="Côte d'Oughtibridge", INITIAL_ALTITUDE=0, DISTANCE=1.5, AVERAGE_SLOPE=9.1, CATEGORY="3"</v>
      </c>
    </row>
    <row r="3037" spans="1:1" x14ac:dyDescent="0.25">
      <c r="A3037" t="str">
        <f>_xlfn.TEXTJOIN(", ", TRUE, 'fields &amp; values'!A3037:H3037)</f>
        <v>CLIMB_ID=3036, STAGE_NUMBER=1010, STARTING_AT_KM=196, NAME="VC Côte de Jenkin Road", INITIAL_ALTITUDE=0, DISTANCE=0.8, AVERAGE_SLOPE=10.8, CATEGORY="4"</v>
      </c>
    </row>
    <row r="3038" spans="1:1" x14ac:dyDescent="0.25">
      <c r="A3038" t="str">
        <f>_xlfn.TEXTJOIN(", ", TRUE, 'fields &amp; values'!A3038:H3038)</f>
        <v>CLIMB_ID=3037, STAGE_NUMBER=1012, STARTING_AT_KM=34, NAME="Côte de Campagnette", INITIAL_ALTITUDE=0, DISTANCE=1, AVERAGE_SLOPE=6.5, CATEGORY="4"</v>
      </c>
    </row>
    <row r="3039" spans="1:1" x14ac:dyDescent="0.25">
      <c r="A3039" t="str">
        <f>_xlfn.TEXTJOIN(", ", TRUE, 'fields &amp; values'!A3039:H3039)</f>
        <v>CLIMB_ID=3038, STAGE_NUMBER=1012, STARTING_AT_KM=117.5, NAME="Mont Noir", INITIAL_ALTITUDE=0, DISTANCE=1.3, AVERAGE_SLOPE=5.7, CATEGORY="4"</v>
      </c>
    </row>
    <row r="3040" spans="1:1" x14ac:dyDescent="0.25">
      <c r="A3040" t="str">
        <f>_xlfn.TEXTJOIN(", ", TRUE, 'fields &amp; values'!A3040:H3040)</f>
        <v>CLIMB_ID=3039, STAGE_NUMBER=1014, STARTING_AT_KM=107.5, NAME="Côte de Coucy-le-Château-Auffrique", INITIAL_ALTITUDE=0, DISTANCE=0.9, AVERAGE_SLOPE=6.2, CATEGORY="4"</v>
      </c>
    </row>
    <row r="3041" spans="1:1" x14ac:dyDescent="0.25">
      <c r="A3041" t="str">
        <f>_xlfn.TEXTJOIN(", ", TRUE, 'fields &amp; values'!A3041:H3041)</f>
        <v>CLIMB_ID=3040, STAGE_NUMBER=1014, STARTING_AT_KM=157, NAME="Côte de Roucy", INITIAL_ALTITUDE=0, DISTANCE=1.5, AVERAGE_SLOPE=6.2, CATEGORY="4"</v>
      </c>
    </row>
    <row r="3042" spans="1:1" x14ac:dyDescent="0.25">
      <c r="A3042" t="str">
        <f>_xlfn.TEXTJOIN(", ", TRUE, 'fields &amp; values'!A3042:H3042)</f>
        <v>CLIMB_ID=3041, STAGE_NUMBER=1015, STARTING_AT_KM=217.5, NAME="Côte de Maron", INITIAL_ALTITUDE=0, DISTANCE=3.2, AVERAGE_SLOPE=5, CATEGORY="4"</v>
      </c>
    </row>
    <row r="3043" spans="1:1" x14ac:dyDescent="0.25">
      <c r="A3043" t="str">
        <f>_xlfn.TEXTJOIN(", ", TRUE, 'fields &amp; values'!A3043:H3043)</f>
        <v>CLIMB_ID=3042, STAGE_NUMBER=1015, STARTING_AT_KM=229, NAME="Côte de Boufflers", INITIAL_ALTITUDE=0, DISTANCE=1.3, AVERAGE_SLOPE=7.9, CATEGORY="4"</v>
      </c>
    </row>
    <row r="3044" spans="1:1" x14ac:dyDescent="0.25">
      <c r="A3044" t="str">
        <f>_xlfn.TEXTJOIN(", ", TRUE, 'fields &amp; values'!A3044:H3044)</f>
        <v>CLIMB_ID=3043, STAGE_NUMBER=1016, STARTING_AT_KM=142, NAME="Col de la Croix des Moinats", INITIAL_ALTITUDE=891, DISTANCE=7.6, AVERAGE_SLOPE=6, CATEGORY="2"</v>
      </c>
    </row>
    <row r="3045" spans="1:1" x14ac:dyDescent="0.25">
      <c r="A3045" t="str">
        <f>_xlfn.TEXTJOIN(", ", TRUE, 'fields &amp; values'!A3045:H3045)</f>
        <v>CLIMB_ID=3044, STAGE_NUMBER=1016, STARTING_AT_KM=150, NAME="Col de Grosse Pierre", INITIAL_ALTITUDE=901, DISTANCE=3, AVERAGE_SLOPE=7.5, CATEGORY="2"</v>
      </c>
    </row>
    <row r="3046" spans="1:1" x14ac:dyDescent="0.25">
      <c r="A3046" t="str">
        <f>_xlfn.TEXTJOIN(", ", TRUE, 'fields &amp; values'!A3046:H3046)</f>
        <v>CLIMB_ID=3045, STAGE_NUMBER=1016, STARTING_AT_KM=161, NAME="Côte de La Mauselaine", INITIAL_ALTITUDE=0, DISTANCE=1.8, AVERAGE_SLOPE=10.3, CATEGORY="3"</v>
      </c>
    </row>
    <row r="3047" spans="1:1" x14ac:dyDescent="0.25">
      <c r="A3047" t="str">
        <f>_xlfn.TEXTJOIN(", ", TRUE, 'fields &amp; values'!A3047:H3047)</f>
        <v>CLIMB_ID=3046, STAGE_NUMBER=1017, STARTING_AT_KM=11.5, NAME="Col de la Schlucht", INITIAL_ALTITUDE=1140, DISTANCE=8.6, AVERAGE_SLOPE=4.5, CATEGORY="2"</v>
      </c>
    </row>
    <row r="3048" spans="1:1" x14ac:dyDescent="0.25">
      <c r="A3048" t="str">
        <f>_xlfn.TEXTJOIN(", ", TRUE, 'fields &amp; values'!A3048:H3048)</f>
        <v>CLIMB_ID=3047, STAGE_NUMBER=1017, STARTING_AT_KM=41, NAME="Col du Wettstein", INITIAL_ALTITUDE=0, DISTANCE=7.7, AVERAGE_SLOPE=4.1, CATEGORY="3"</v>
      </c>
    </row>
    <row r="3049" spans="1:1" x14ac:dyDescent="0.25">
      <c r="A3049" t="str">
        <f>_xlfn.TEXTJOIN(", ", TRUE, 'fields &amp; values'!A3049:H3049)</f>
        <v>CLIMB_ID=3048, STAGE_NUMBER=1017, STARTING_AT_KM=70, NAME="Côte des Cinq Châteaux", INITIAL_ALTITUDE=0, DISTANCE=4.5, AVERAGE_SLOPE=6.1, CATEGORY="3"</v>
      </c>
    </row>
    <row r="3050" spans="1:1" x14ac:dyDescent="0.25">
      <c r="A3050" t="str">
        <f>_xlfn.TEXTJOIN(", ", TRUE, 'fields &amp; values'!A3050:H3050)</f>
        <v>CLIMB_ID=3049, STAGE_NUMBER=1017, STARTING_AT_KM=86, NAME="Côte de Gueberschwihr", INITIAL_ALTITUDE=559, DISTANCE=4.1, AVERAGE_SLOPE=7.9, CATEGORY="2"</v>
      </c>
    </row>
    <row r="3051" spans="1:1" x14ac:dyDescent="0.25">
      <c r="A3051" t="str">
        <f>_xlfn.TEXTJOIN(", ", TRUE, 'fields &amp; values'!A3051:H3051)</f>
        <v>CLIMB_ID=3050, STAGE_NUMBER=1017, STARTING_AT_KM=120, NAME="Le Markstein", INITIAL_ALTITUDE=1183, DISTANCE=10.8, AVERAGE_SLOPE=5.4, CATEGORY="1"</v>
      </c>
    </row>
    <row r="3052" spans="1:1" x14ac:dyDescent="0.25">
      <c r="A3052" t="str">
        <f>_xlfn.TEXTJOIN(", ", TRUE, 'fields &amp; values'!A3052:H3052)</f>
        <v>CLIMB_ID=3051, STAGE_NUMBER=1017, STARTING_AT_KM=127, NAME="Grand Ballon", INITIAL_ALTITUDE=0, DISTANCE=1.4, AVERAGE_SLOPE=8.6, CATEGORY="3"</v>
      </c>
    </row>
    <row r="3053" spans="1:1" x14ac:dyDescent="0.25">
      <c r="A3053" t="str">
        <f>_xlfn.TEXTJOIN(", ", TRUE, 'fields &amp; values'!A3053:H3053)</f>
        <v>CLIMB_ID=3052, STAGE_NUMBER=1018, STARTING_AT_KM=30.5, NAME="Col du Firstplan", INITIAL_ALTITUDE=722, DISTANCE=8.3, AVERAGE_SLOPE=5.4, CATEGORY="2"</v>
      </c>
    </row>
    <row r="3054" spans="1:1" x14ac:dyDescent="0.25">
      <c r="A3054" t="str">
        <f>_xlfn.TEXTJOIN(", ", TRUE, 'fields &amp; values'!A3054:H3054)</f>
        <v>CLIMB_ID=3053, STAGE_NUMBER=1018, STARTING_AT_KM=54.5, NAME="Petit Ballon", INITIAL_ALTITUDE=1163, DISTANCE=9.3, AVERAGE_SLOPE=8.1, CATEGORY="1"</v>
      </c>
    </row>
    <row r="3055" spans="1:1" x14ac:dyDescent="0.25">
      <c r="A3055" t="str">
        <f>_xlfn.TEXTJOIN(", ", TRUE, 'fields &amp; values'!A3055:H3055)</f>
        <v>CLIMB_ID=3054, STAGE_NUMBER=1018, STARTING_AT_KM=71.5, NAME="Col du Platzerwasel", INITIAL_ALTITUDE=1193, DISTANCE=7.1, AVERAGE_SLOPE=8.4, CATEGORY="1"</v>
      </c>
    </row>
    <row r="3056" spans="1:1" x14ac:dyDescent="0.25">
      <c r="A3056" t="str">
        <f>_xlfn.TEXTJOIN(", ", TRUE, 'fields &amp; values'!A3056:H3056)</f>
        <v>CLIMB_ID=3055, STAGE_NUMBER=1018, STARTING_AT_KM=103.5, NAME="Col d'Oderen", INITIAL_ALTITUDE=884, DISTANCE=6.7, AVERAGE_SLOPE=6.1, CATEGORY="2"</v>
      </c>
    </row>
    <row r="3057" spans="1:1" x14ac:dyDescent="0.25">
      <c r="A3057" t="str">
        <f>_xlfn.TEXTJOIN(", ", TRUE, 'fields &amp; values'!A3057:H3057)</f>
        <v>CLIMB_ID=3056, STAGE_NUMBER=1018, STARTING_AT_KM=125.5, NAME="Col des Croix", INITIAL_ALTITUDE=0, DISTANCE=3.2, AVERAGE_SLOPE=6.2, CATEGORY="3"</v>
      </c>
    </row>
    <row r="3058" spans="1:1" x14ac:dyDescent="0.25">
      <c r="A3058" t="str">
        <f>_xlfn.TEXTJOIN(", ", TRUE, 'fields &amp; values'!A3058:H3058)</f>
        <v>CLIMB_ID=3057, STAGE_NUMBER=1018, STARTING_AT_KM=143.5, NAME="Col des Chevrères", INITIAL_ALTITUDE=914, DISTANCE=3.5, AVERAGE_SLOPE=9.5, CATEGORY="1"</v>
      </c>
    </row>
    <row r="3059" spans="1:1" x14ac:dyDescent="0.25">
      <c r="A3059" t="str">
        <f>_xlfn.TEXTJOIN(", ", TRUE, 'fields &amp; values'!A3059:H3059)</f>
        <v>CLIMB_ID=3058, STAGE_NUMBER=1018, STARTING_AT_KM=161.5, NAME="La Planche des Belles Filles", INITIAL_ALTITUDE=1035, DISTANCE=5.9, AVERAGE_SLOPE=8.5, CATEGORY="1"</v>
      </c>
    </row>
    <row r="3060" spans="1:1" x14ac:dyDescent="0.25">
      <c r="A3060" t="str">
        <f>_xlfn.TEXTJOIN(", ", TRUE, 'fields &amp; values'!A3060:H3060)</f>
        <v>CLIMB_ID=3059, STAGE_NUMBER=1019, STARTING_AT_KM=141, NAME="Côte de Rogna", INITIAL_ALTITUDE=0, DISTANCE=7.6, AVERAGE_SLOPE=4.9, CATEGORY="3"</v>
      </c>
    </row>
    <row r="3061" spans="1:1" x14ac:dyDescent="0.25">
      <c r="A3061" t="str">
        <f>_xlfn.TEXTJOIN(", ", TRUE, 'fields &amp; values'!A3061:H3061)</f>
        <v>CLIMB_ID=3060, STAGE_NUMBER=1019, STARTING_AT_KM=148.5, NAME="Côte de Choux", INITIAL_ALTITUDE=0, DISTANCE=1.7, AVERAGE_SLOPE=6.5, CATEGORY="3"</v>
      </c>
    </row>
    <row r="3062" spans="1:1" x14ac:dyDescent="0.25">
      <c r="A3062" t="str">
        <f>_xlfn.TEXTJOIN(", ", TRUE, 'fields &amp; values'!A3062:H3062)</f>
        <v>CLIMB_ID=3061, STAGE_NUMBER=1019, STARTING_AT_KM=152.5, NAME="Côte de Désertin", INITIAL_ALTITUDE=0, DISTANCE=3.1, AVERAGE_SLOPE=5.2, CATEGORY="4"</v>
      </c>
    </row>
    <row r="3063" spans="1:1" x14ac:dyDescent="0.25">
      <c r="A3063" t="str">
        <f>_xlfn.TEXTJOIN(", ", TRUE, 'fields &amp; values'!A3063:H3063)</f>
        <v>CLIMB_ID=3062, STAGE_NUMBER=1019, STARTING_AT_KM=168, NAME="Côte d'Échallon", INITIAL_ALTITUDE=0, DISTANCE=3, AVERAGE_SLOPE=6.6, CATEGORY="3"</v>
      </c>
    </row>
    <row r="3064" spans="1:1" x14ac:dyDescent="0.25">
      <c r="A3064" t="str">
        <f>_xlfn.TEXTJOIN(", ", TRUE, 'fields &amp; values'!A3064:H3064)</f>
        <v>CLIMB_ID=3063, STAGE_NUMBER=1020, STARTING_AT_KM=58.5, NAME="Col de Brouilly", INITIAL_ALTITUDE=0, DISTANCE=1.7, AVERAGE_SLOPE=5.1, CATEGORY="4"</v>
      </c>
    </row>
    <row r="3065" spans="1:1" x14ac:dyDescent="0.25">
      <c r="A3065" t="str">
        <f>_xlfn.TEXTJOIN(", ", TRUE, 'fields &amp; values'!A3065:H3065)</f>
        <v>CLIMB_ID=3064, STAGE_NUMBER=1020, STARTING_AT_KM=83, NAME="Côte du Saule-d'Oingt", INITIAL_ALTITUDE=0, DISTANCE=3.8, AVERAGE_SLOPE=4.5, CATEGORY="3"</v>
      </c>
    </row>
    <row r="3066" spans="1:1" x14ac:dyDescent="0.25">
      <c r="A3066" t="str">
        <f>_xlfn.TEXTJOIN(", ", TRUE, 'fields &amp; values'!A3066:H3066)</f>
        <v>CLIMB_ID=3065, STAGE_NUMBER=1020, STARTING_AT_KM=138, NAME="Col des Brosses", INITIAL_ALTITUDE=0, DISTANCE=15.3, AVERAGE_SLOPE=3.3, CATEGORY="3"</v>
      </c>
    </row>
    <row r="3067" spans="1:1" x14ac:dyDescent="0.25">
      <c r="A3067" t="str">
        <f>_xlfn.TEXTJOIN(", ", TRUE, 'fields &amp; values'!A3067:H3067)</f>
        <v>CLIMB_ID=3066, STAGE_NUMBER=1020, STARTING_AT_KM=164, NAME="Côte de Grammond", INITIAL_ALTITUDE=0, DISTANCE=9.8, AVERAGE_SLOPE=2.9, CATEGORY="4"</v>
      </c>
    </row>
    <row r="3068" spans="1:1" x14ac:dyDescent="0.25">
      <c r="A3068" t="str">
        <f>_xlfn.TEXTJOIN(", ", TRUE, 'fields &amp; values'!A3068:H3068)</f>
        <v>CLIMB_ID=3067, STAGE_NUMBER=1021, STARTING_AT_KM=24, NAME="Col de la Croix de Montvieux", INITIAL_ALTITUDE=0, DISTANCE=8, AVERAGE_SLOPE=4.1, CATEGORY="3"</v>
      </c>
    </row>
    <row r="3069" spans="1:1" x14ac:dyDescent="0.25">
      <c r="A3069" t="str">
        <f>_xlfn.TEXTJOIN(", ", TRUE, 'fields &amp; values'!A3069:H3069)</f>
        <v>CLIMB_ID=3068, STAGE_NUMBER=1021, STARTING_AT_KM=152, NAME="Col de Palaquit (D57-D512)", INITIAL_ALTITUDE=1154, DISTANCE=14.1, AVERAGE_SLOPE=6.1, CATEGORY="1"</v>
      </c>
    </row>
    <row r="3070" spans="1:1" x14ac:dyDescent="0.25">
      <c r="A3070" t="str">
        <f>_xlfn.TEXTJOIN(", ", TRUE, 'fields &amp; values'!A3070:H3070)</f>
        <v>CLIMB_ID=3069, STAGE_NUMBER=1021, STARTING_AT_KM=197.5, NAME="Montée de Chamrousse", INITIAL_ALTITUDE=1730, DISTANCE=18.2, AVERAGE_SLOPE=7.3, CATEGORY="H"</v>
      </c>
    </row>
    <row r="3071" spans="1:1" x14ac:dyDescent="0.25">
      <c r="A3071" t="str">
        <f>_xlfn.TEXTJOIN(", ", TRUE, 'fields &amp; values'!A3071:H3071)</f>
        <v>CLIMB_ID=3070, STAGE_NUMBER=1022, STARTING_AT_KM=82, NAME="Col du Lautaret", INITIAL_ALTITUDE=2058, DISTANCE=34, AVERAGE_SLOPE=3.9, CATEGORY="1"</v>
      </c>
    </row>
    <row r="3072" spans="1:1" x14ac:dyDescent="0.25">
      <c r="A3072" t="str">
        <f>_xlfn.TEXTJOIN(", ", TRUE, 'fields &amp; values'!A3072:H3072)</f>
        <v>CLIMB_ID=3071, STAGE_NUMBER=1022, STARTING_AT_KM=132.5, NAME="Col d'Izoard - Souvenir Henri Desgrange", INITIAL_ALTITUDE=2360, DISTANCE=19, AVERAGE_SLOPE=6, CATEGORY="H"</v>
      </c>
    </row>
    <row r="3073" spans="1:1" x14ac:dyDescent="0.25">
      <c r="A3073" t="str">
        <f>_xlfn.TEXTJOIN(", ", TRUE, 'fields &amp; values'!A3073:H3073)</f>
        <v>CLIMB_ID=3072, STAGE_NUMBER=1022, STARTING_AT_KM=177, NAME="Montée de Risoul", INITIAL_ALTITUDE=1855, DISTANCE=12.6, AVERAGE_SLOPE=6.9, CATEGORY="1"</v>
      </c>
    </row>
    <row r="3074" spans="1:1" x14ac:dyDescent="0.25">
      <c r="A3074" t="str">
        <f>_xlfn.TEXTJOIN(", ", TRUE, 'fields &amp; values'!A3074:H3074)</f>
        <v>CLIMB_ID=3073, STAGE_NUMBER=1024, STARTING_AT_KM=25, NAME="Côte de Fanjeaux", INITIAL_ALTITUDE=0, DISTANCE=2.4, AVERAGE_SLOPE=4.9, CATEGORY="4"</v>
      </c>
    </row>
    <row r="3075" spans="1:1" x14ac:dyDescent="0.25">
      <c r="A3075" t="str">
        <f>_xlfn.TEXTJOIN(", ", TRUE, 'fields &amp; values'!A3075:H3075)</f>
        <v>CLIMB_ID=3074, STAGE_NUMBER=1024, STARTING_AT_KM=71.5, NAME="Côte de Pamiers", INITIAL_ALTITUDE=0, DISTANCE=2.5, AVERAGE_SLOPE=5.4, CATEGORY="4"</v>
      </c>
    </row>
    <row r="3076" spans="1:1" x14ac:dyDescent="0.25">
      <c r="A3076" t="str">
        <f>_xlfn.TEXTJOIN(", ", TRUE, 'fields &amp; values'!A3076:H3076)</f>
        <v>CLIMB_ID=3075, STAGE_NUMBER=1024, STARTING_AT_KM=155, NAME="Col de Portet-d'Aspet", INITIAL_ALTITUDE=1069, DISTANCE=5.4, AVERAGE_SLOPE=6.9, CATEGORY="2"</v>
      </c>
    </row>
    <row r="3077" spans="1:1" x14ac:dyDescent="0.25">
      <c r="A3077" t="str">
        <f>_xlfn.TEXTJOIN(", ", TRUE, 'fields &amp; values'!A3077:H3077)</f>
        <v>CLIMB_ID=3076, STAGE_NUMBER=1024, STARTING_AT_KM=176.5, NAME="Col des Ares", INITIAL_ALTITUDE=0, DISTANCE=6, AVERAGE_SLOPE=5.2, CATEGORY="3"</v>
      </c>
    </row>
    <row r="3078" spans="1:1" x14ac:dyDescent="0.25">
      <c r="A3078" t="str">
        <f>_xlfn.TEXTJOIN(", ", TRUE, 'fields &amp; values'!A3078:H3078)</f>
        <v>CLIMB_ID=3077, STAGE_NUMBER=1024, STARTING_AT_KM=216, NAME="Port de Balès", INITIAL_ALTITUDE=1755, DISTANCE=11.7, AVERAGE_SLOPE=7.7, CATEGORY="H"</v>
      </c>
    </row>
    <row r="3079" spans="1:1" x14ac:dyDescent="0.25">
      <c r="A3079" t="str">
        <f>_xlfn.TEXTJOIN(", ", TRUE, 'fields &amp; values'!A3079:H3079)</f>
        <v>CLIMB_ID=3078, STAGE_NUMBER=1025, STARTING_AT_KM=57.5, NAME="Col du Portillon", INITIAL_ALTITUDE=1292, DISTANCE=8.3, AVERAGE_SLOPE=7.1, CATEGORY="1"</v>
      </c>
    </row>
    <row r="3080" spans="1:1" x14ac:dyDescent="0.25">
      <c r="A3080" t="str">
        <f>_xlfn.TEXTJOIN(", ", TRUE, 'fields &amp; values'!A3080:H3080)</f>
        <v>CLIMB_ID=3079, STAGE_NUMBER=1025, STARTING_AT_KM=82, NAME="Col de Peyresourde", INITIAL_ALTITUDE=1569, DISTANCE=13.2, AVERAGE_SLOPE=7, CATEGORY="1"</v>
      </c>
    </row>
    <row r="3081" spans="1:1" x14ac:dyDescent="0.25">
      <c r="A3081" t="str">
        <f>_xlfn.TEXTJOIN(", ", TRUE, 'fields &amp; values'!A3081:H3081)</f>
        <v>CLIMB_ID=3080, STAGE_NUMBER=1025, STARTING_AT_KM=102.5, NAME="Col de Val Louron-Azet", INITIAL_ALTITUDE=1580, DISTANCE=7.4, AVERAGE_SLOPE=8.3, CATEGORY="1"</v>
      </c>
    </row>
    <row r="3082" spans="1:1" x14ac:dyDescent="0.25">
      <c r="A3082" t="str">
        <f>_xlfn.TEXTJOIN(", ", TRUE, 'fields &amp; values'!A3082:H3082)</f>
        <v>CLIMB_ID=3081, STAGE_NUMBER=1025, STARTING_AT_KM=124.5, NAME="Montée de Saint-Lary Pla d'Adet", INITIAL_ALTITUDE=1680, DISTANCE=10.2, AVERAGE_SLOPE=8.3, CATEGORY="H"</v>
      </c>
    </row>
    <row r="3083" spans="1:1" x14ac:dyDescent="0.25">
      <c r="A3083" t="str">
        <f>_xlfn.TEXTJOIN(", ", TRUE, 'fields &amp; values'!A3083:H3083)</f>
        <v>CLIMB_ID=3082, STAGE_NUMBER=1026, STARTING_AT_KM=28, NAME="Côte de Bénéjacq", INITIAL_ALTITUDE=0, DISTANCE=2.6, AVERAGE_SLOPE=6.7, CATEGORY="3"</v>
      </c>
    </row>
    <row r="3084" spans="1:1" x14ac:dyDescent="0.25">
      <c r="A3084" t="str">
        <f>_xlfn.TEXTJOIN(", ", TRUE, 'fields &amp; values'!A3084:H3084)</f>
        <v>CLIMB_ID=3083, STAGE_NUMBER=1026, STARTING_AT_KM=56, NAME="Côte de Loucrup", INITIAL_ALTITUDE=0, DISTANCE=2, AVERAGE_SLOPE=7, CATEGORY="3"</v>
      </c>
    </row>
    <row r="3085" spans="1:1" x14ac:dyDescent="0.25">
      <c r="A3085" t="str">
        <f>_xlfn.TEXTJOIN(", ", TRUE, 'fields &amp; values'!A3085:H3085)</f>
        <v>CLIMB_ID=3084, STAGE_NUMBER=1026, STARTING_AT_KM=95.5, NAME="Col du Tourmalet - Souvenir Jacques Goddet", INITIAL_ALTITUDE=2115, DISTANCE=17.1, AVERAGE_SLOPE=7.3, CATEGORY="H"</v>
      </c>
    </row>
    <row r="3086" spans="1:1" x14ac:dyDescent="0.25">
      <c r="A3086" t="str">
        <f>_xlfn.TEXTJOIN(", ", TRUE, 'fields &amp; values'!A3086:H3086)</f>
        <v>CLIMB_ID=3085, STAGE_NUMBER=1026, STARTING_AT_KM=145.5, NAME="Montée du Hautacam", INITIAL_ALTITUDE=1520, DISTANCE=13.6, AVERAGE_SLOPE=7.8, CATEGORY="H"</v>
      </c>
    </row>
    <row r="3087" spans="1:1" x14ac:dyDescent="0.25">
      <c r="A3087" t="str">
        <f>_xlfn.TEXTJOIN(", ", TRUE, 'fields &amp; values'!A3087:H3087)</f>
        <v>CLIMB_ID=3086, STAGE_NUMBER=1027, STARTING_AT_KM=195.5, NAME="Côte de Monbazillac", INITIAL_ALTITUDE=0, DISTANCE=1.3, AVERAGE_SLOPE=7.6, CATEGORY="4"</v>
      </c>
    </row>
    <row r="3088" spans="1:1" x14ac:dyDescent="0.25">
      <c r="A3088" t="str">
        <f>_xlfn.TEXTJOIN(", ", TRUE, 'fields &amp; values'!A3088:H3088)</f>
        <v>CLIMB_ID=3087, STAGE_NUMBER=1029, STARTING_AT_KM=31, NAME="Côte de Briis-sous-Forges", INITIAL_ALTITUDE=0, DISTANCE=0, AVERAGE_SLOPE=0, CATEGORY="4"</v>
      </c>
    </row>
    <row r="3089" spans="1:1" x14ac:dyDescent="0.25">
      <c r="A3089" t="str">
        <f>_xlfn.TEXTJOIN(", ", TRUE, 'fields &amp; values'!A3089:H3089)</f>
        <v>CLIMB_ID=3088, STAGE_NUMBER=1030, STARTING_AT_KM=68, NAME="Côte de Cray", INITIAL_ALTITUDE=0, DISTANCE=1.6, AVERAGE_SLOPE=7.1, CATEGORY="4"</v>
      </c>
    </row>
    <row r="3090" spans="1:1" x14ac:dyDescent="0.25">
      <c r="A3090" t="str">
        <f>_xlfn.TEXTJOIN(", ", TRUE, 'fields &amp; values'!A3090:H3090)</f>
        <v>CLIMB_ID=3089, STAGE_NUMBER=1030, STARTING_AT_KM=103.5, NAME="Côte de Buttertubs", INITIAL_ALTITUDE=0, DISTANCE=4.5, AVERAGE_SLOPE=6.8, CATEGORY="3"</v>
      </c>
    </row>
    <row r="3091" spans="1:1" x14ac:dyDescent="0.25">
      <c r="A3091" t="str">
        <f>_xlfn.TEXTJOIN(", ", TRUE, 'fields &amp; values'!A3091:H3091)</f>
        <v>CLIMB_ID=3090, STAGE_NUMBER=1030, STARTING_AT_KM=129.5, NAME="Côte de Griton Moor", INITIAL_ALTITUDE=0, DISTANCE=3, AVERAGE_SLOPE=6.6, CATEGORY="3"</v>
      </c>
    </row>
    <row r="3092" spans="1:1" x14ac:dyDescent="0.25">
      <c r="A3092" t="str">
        <f>_xlfn.TEXTJOIN(", ", TRUE, 'fields &amp; values'!A3092:H3092)</f>
        <v>CLIMB_ID=3091, STAGE_NUMBER=1031, STARTING_AT_KM=47, NAME="Côte de Blubberhouses", INITIAL_ALTITUDE=0, DISTANCE=1.8, AVERAGE_SLOPE=6.1, CATEGORY="4"</v>
      </c>
    </row>
    <row r="3093" spans="1:1" x14ac:dyDescent="0.25">
      <c r="A3093" t="str">
        <f>_xlfn.TEXTJOIN(", ", TRUE, 'fields &amp; values'!A3093:H3093)</f>
        <v>CLIMB_ID=3092, STAGE_NUMBER=1031, STARTING_AT_KM=85, NAME="Côte d'Oxenhope Moor", INITIAL_ALTITUDE=0, DISTANCE=3.1, AVERAGE_SLOPE=6.4, CATEGORY="3"</v>
      </c>
    </row>
    <row r="3094" spans="1:1" x14ac:dyDescent="0.25">
      <c r="A3094" t="str">
        <f>_xlfn.TEXTJOIN(", ", TRUE, 'fields &amp; values'!A3094:H3094)</f>
        <v>CLIMB_ID=3093, STAGE_NUMBER=1031, STARTING_AT_KM=112.5, NAME="VC Côte de Ripponden", INITIAL_ALTITUDE=0, DISTANCE=1.3, AVERAGE_SLOPE=8.6, CATEGORY="3"</v>
      </c>
    </row>
    <row r="3095" spans="1:1" x14ac:dyDescent="0.25">
      <c r="A3095" t="str">
        <f>_xlfn.TEXTJOIN(", ", TRUE, 'fields &amp; values'!A3095:H3095)</f>
        <v>CLIMB_ID=3094, STAGE_NUMBER=1031, STARTING_AT_KM=119.5, NAME="Côte de Greetland", INITIAL_ALTITUDE=0, DISTANCE=1.6, AVERAGE_SLOPE=6.7, CATEGORY="3"</v>
      </c>
    </row>
    <row r="3096" spans="1:1" x14ac:dyDescent="0.25">
      <c r="A3096" t="str">
        <f>_xlfn.TEXTJOIN(", ", TRUE, 'fields &amp; values'!A3096:H3096)</f>
        <v>CLIMB_ID=3095, STAGE_NUMBER=1031, STARTING_AT_KM=143.5, NAME="Côte de Holme Moss", INITIAL_ALTITUDE=0, DISTANCE=4.7, AVERAGE_SLOPE=7, CATEGORY="2"</v>
      </c>
    </row>
    <row r="3097" spans="1:1" x14ac:dyDescent="0.25">
      <c r="A3097" t="str">
        <f>_xlfn.TEXTJOIN(", ", TRUE, 'fields &amp; values'!A3097:H3097)</f>
        <v>CLIMB_ID=3096, STAGE_NUMBER=1031, STARTING_AT_KM=167, NAME="Côte de Midhopestones", INITIAL_ALTITUDE=0, DISTANCE=2.5, AVERAGE_SLOPE=6.1, CATEGORY="3"</v>
      </c>
    </row>
    <row r="3098" spans="1:1" x14ac:dyDescent="0.25">
      <c r="A3098" t="str">
        <f>_xlfn.TEXTJOIN(", ", TRUE, 'fields &amp; values'!A3098:H3098)</f>
        <v>CLIMB_ID=3097, STAGE_NUMBER=1031, STARTING_AT_KM=175, NAME="Côte de Bradfield", INITIAL_ALTITUDE=0, DISTANCE=1, AVERAGE_SLOPE=7.4, CATEGORY="4"</v>
      </c>
    </row>
    <row r="3099" spans="1:1" x14ac:dyDescent="0.25">
      <c r="A3099" t="str">
        <f>_xlfn.TEXTJOIN(", ", TRUE, 'fields &amp; values'!A3099:H3099)</f>
        <v>CLIMB_ID=3098, STAGE_NUMBER=1031, STARTING_AT_KM=182, NAME="Côte d'Oughtibridge", INITIAL_ALTITUDE=0, DISTANCE=1.5, AVERAGE_SLOPE=9.1, CATEGORY="3"</v>
      </c>
    </row>
    <row r="3100" spans="1:1" x14ac:dyDescent="0.25">
      <c r="A3100" t="str">
        <f>_xlfn.TEXTJOIN(", ", TRUE, 'fields &amp; values'!A3100:H3100)</f>
        <v>CLIMB_ID=3099, STAGE_NUMBER=1031, STARTING_AT_KM=196, NAME="VC Côte de Jenkin Road", INITIAL_ALTITUDE=0, DISTANCE=0.8, AVERAGE_SLOPE=10.8, CATEGORY="4"</v>
      </c>
    </row>
    <row r="3101" spans="1:1" x14ac:dyDescent="0.25">
      <c r="A3101" t="str">
        <f>_xlfn.TEXTJOIN(", ", TRUE, 'fields &amp; values'!A3101:H3101)</f>
        <v>CLIMB_ID=3100, STAGE_NUMBER=1033, STARTING_AT_KM=34, NAME="Côte de Campagnette", INITIAL_ALTITUDE=0, DISTANCE=1, AVERAGE_SLOPE=6.5, CATEGORY="4"</v>
      </c>
    </row>
    <row r="3102" spans="1:1" x14ac:dyDescent="0.25">
      <c r="A3102" t="str">
        <f>_xlfn.TEXTJOIN(", ", TRUE, 'fields &amp; values'!A3102:H3102)</f>
        <v>CLIMB_ID=3101, STAGE_NUMBER=1033, STARTING_AT_KM=117.5, NAME="Mont Noir", INITIAL_ALTITUDE=0, DISTANCE=1.3, AVERAGE_SLOPE=5.7, CATEGORY="4"</v>
      </c>
    </row>
    <row r="3103" spans="1:1" x14ac:dyDescent="0.25">
      <c r="A3103" t="str">
        <f>_xlfn.TEXTJOIN(", ", TRUE, 'fields &amp; values'!A3103:H3103)</f>
        <v>CLIMB_ID=3102, STAGE_NUMBER=1035, STARTING_AT_KM=107.5, NAME="Côte de Coucy-le-Château-Auffrique", INITIAL_ALTITUDE=0, DISTANCE=0.9, AVERAGE_SLOPE=6.2, CATEGORY="4"</v>
      </c>
    </row>
    <row r="3104" spans="1:1" x14ac:dyDescent="0.25">
      <c r="A3104" t="str">
        <f>_xlfn.TEXTJOIN(", ", TRUE, 'fields &amp; values'!A3104:H3104)</f>
        <v>CLIMB_ID=3103, STAGE_NUMBER=1035, STARTING_AT_KM=157, NAME="Côte de Roucy", INITIAL_ALTITUDE=0, DISTANCE=1.5, AVERAGE_SLOPE=6.2, CATEGORY="4"</v>
      </c>
    </row>
    <row r="3105" spans="1:1" x14ac:dyDescent="0.25">
      <c r="A3105" t="str">
        <f>_xlfn.TEXTJOIN(", ", TRUE, 'fields &amp; values'!A3105:H3105)</f>
        <v>CLIMB_ID=3104, STAGE_NUMBER=1036, STARTING_AT_KM=217.5, NAME="Côte de Maron", INITIAL_ALTITUDE=0, DISTANCE=3.2, AVERAGE_SLOPE=5, CATEGORY="4"</v>
      </c>
    </row>
    <row r="3106" spans="1:1" x14ac:dyDescent="0.25">
      <c r="A3106" t="str">
        <f>_xlfn.TEXTJOIN(", ", TRUE, 'fields &amp; values'!A3106:H3106)</f>
        <v>CLIMB_ID=3105, STAGE_NUMBER=1036, STARTING_AT_KM=229, NAME="Côte de Boufflers", INITIAL_ALTITUDE=0, DISTANCE=1.3, AVERAGE_SLOPE=7.9, CATEGORY="4"</v>
      </c>
    </row>
    <row r="3107" spans="1:1" x14ac:dyDescent="0.25">
      <c r="A3107" t="str">
        <f>_xlfn.TEXTJOIN(", ", TRUE, 'fields &amp; values'!A3107:H3107)</f>
        <v>CLIMB_ID=3106, STAGE_NUMBER=1037, STARTING_AT_KM=142, NAME="Col de la Croix des Moinats", INITIAL_ALTITUDE=891, DISTANCE=7.6, AVERAGE_SLOPE=6, CATEGORY="2"</v>
      </c>
    </row>
    <row r="3108" spans="1:1" x14ac:dyDescent="0.25">
      <c r="A3108" t="str">
        <f>_xlfn.TEXTJOIN(", ", TRUE, 'fields &amp; values'!A3108:H3108)</f>
        <v>CLIMB_ID=3107, STAGE_NUMBER=1037, STARTING_AT_KM=150, NAME="Col de Grosse Pierre", INITIAL_ALTITUDE=901, DISTANCE=3, AVERAGE_SLOPE=7.5, CATEGORY="2"</v>
      </c>
    </row>
    <row r="3109" spans="1:1" x14ac:dyDescent="0.25">
      <c r="A3109" t="str">
        <f>_xlfn.TEXTJOIN(", ", TRUE, 'fields &amp; values'!A3109:H3109)</f>
        <v>CLIMB_ID=3108, STAGE_NUMBER=1037, STARTING_AT_KM=161, NAME="Côte de La Mauselaine", INITIAL_ALTITUDE=0, DISTANCE=1.8, AVERAGE_SLOPE=10.3, CATEGORY="3"</v>
      </c>
    </row>
    <row r="3110" spans="1:1" x14ac:dyDescent="0.25">
      <c r="A3110" t="str">
        <f>_xlfn.TEXTJOIN(", ", TRUE, 'fields &amp; values'!A3110:H3110)</f>
        <v>CLIMB_ID=3109, STAGE_NUMBER=1038, STARTING_AT_KM=11.5, NAME="Col de la Schlucht", INITIAL_ALTITUDE=1140, DISTANCE=8.6, AVERAGE_SLOPE=4.5, CATEGORY="2"</v>
      </c>
    </row>
    <row r="3111" spans="1:1" x14ac:dyDescent="0.25">
      <c r="A3111" t="str">
        <f>_xlfn.TEXTJOIN(", ", TRUE, 'fields &amp; values'!A3111:H3111)</f>
        <v>CLIMB_ID=3110, STAGE_NUMBER=1038, STARTING_AT_KM=41, NAME="Col du Wettstein", INITIAL_ALTITUDE=0, DISTANCE=7.7, AVERAGE_SLOPE=4.1, CATEGORY="3"</v>
      </c>
    </row>
    <row r="3112" spans="1:1" x14ac:dyDescent="0.25">
      <c r="A3112" t="str">
        <f>_xlfn.TEXTJOIN(", ", TRUE, 'fields &amp; values'!A3112:H3112)</f>
        <v>CLIMB_ID=3111, STAGE_NUMBER=1038, STARTING_AT_KM=70, NAME="Côte des Cinq Châteaux", INITIAL_ALTITUDE=0, DISTANCE=4.5, AVERAGE_SLOPE=6.1, CATEGORY="3"</v>
      </c>
    </row>
    <row r="3113" spans="1:1" x14ac:dyDescent="0.25">
      <c r="A3113" t="str">
        <f>_xlfn.TEXTJOIN(", ", TRUE, 'fields &amp; values'!A3113:H3113)</f>
        <v>CLIMB_ID=3112, STAGE_NUMBER=1038, STARTING_AT_KM=86, NAME="Côte de Gueberschwihr", INITIAL_ALTITUDE=559, DISTANCE=4.1, AVERAGE_SLOPE=7.9, CATEGORY="2"</v>
      </c>
    </row>
    <row r="3114" spans="1:1" x14ac:dyDescent="0.25">
      <c r="A3114" t="str">
        <f>_xlfn.TEXTJOIN(", ", TRUE, 'fields &amp; values'!A3114:H3114)</f>
        <v>CLIMB_ID=3113, STAGE_NUMBER=1038, STARTING_AT_KM=120, NAME="Le Markstein", INITIAL_ALTITUDE=1183, DISTANCE=10.8, AVERAGE_SLOPE=5.4, CATEGORY="1"</v>
      </c>
    </row>
    <row r="3115" spans="1:1" x14ac:dyDescent="0.25">
      <c r="A3115" t="str">
        <f>_xlfn.TEXTJOIN(", ", TRUE, 'fields &amp; values'!A3115:H3115)</f>
        <v>CLIMB_ID=3114, STAGE_NUMBER=1038, STARTING_AT_KM=127, NAME="Grand Ballon", INITIAL_ALTITUDE=0, DISTANCE=1.4, AVERAGE_SLOPE=8.6, CATEGORY="3"</v>
      </c>
    </row>
    <row r="3116" spans="1:1" x14ac:dyDescent="0.25">
      <c r="A3116" t="str">
        <f>_xlfn.TEXTJOIN(", ", TRUE, 'fields &amp; values'!A3116:H3116)</f>
        <v>CLIMB_ID=3115, STAGE_NUMBER=1039, STARTING_AT_KM=30.5, NAME="Col du Firstplan", INITIAL_ALTITUDE=722, DISTANCE=8.3, AVERAGE_SLOPE=5.4, CATEGORY="2"</v>
      </c>
    </row>
    <row r="3117" spans="1:1" x14ac:dyDescent="0.25">
      <c r="A3117" t="str">
        <f>_xlfn.TEXTJOIN(", ", TRUE, 'fields &amp; values'!A3117:H3117)</f>
        <v>CLIMB_ID=3116, STAGE_NUMBER=1039, STARTING_AT_KM=54.5, NAME="Petit Ballon", INITIAL_ALTITUDE=1163, DISTANCE=9.3, AVERAGE_SLOPE=8.1, CATEGORY="1"</v>
      </c>
    </row>
    <row r="3118" spans="1:1" x14ac:dyDescent="0.25">
      <c r="A3118" t="str">
        <f>_xlfn.TEXTJOIN(", ", TRUE, 'fields &amp; values'!A3118:H3118)</f>
        <v>CLIMB_ID=3117, STAGE_NUMBER=1039, STARTING_AT_KM=71.5, NAME="Col du Platzerwasel", INITIAL_ALTITUDE=1193, DISTANCE=7.1, AVERAGE_SLOPE=8.4, CATEGORY="1"</v>
      </c>
    </row>
    <row r="3119" spans="1:1" x14ac:dyDescent="0.25">
      <c r="A3119" t="str">
        <f>_xlfn.TEXTJOIN(", ", TRUE, 'fields &amp; values'!A3119:H3119)</f>
        <v>CLIMB_ID=3118, STAGE_NUMBER=1039, STARTING_AT_KM=103.5, NAME="Col d'Oderen", INITIAL_ALTITUDE=884, DISTANCE=6.7, AVERAGE_SLOPE=6.1, CATEGORY="2"</v>
      </c>
    </row>
    <row r="3120" spans="1:1" x14ac:dyDescent="0.25">
      <c r="A3120" t="str">
        <f>_xlfn.TEXTJOIN(", ", TRUE, 'fields &amp; values'!A3120:H3120)</f>
        <v>CLIMB_ID=3119, STAGE_NUMBER=1039, STARTING_AT_KM=125.5, NAME="Col des Croix", INITIAL_ALTITUDE=0, DISTANCE=3.2, AVERAGE_SLOPE=6.2, CATEGORY="3"</v>
      </c>
    </row>
    <row r="3121" spans="1:1" x14ac:dyDescent="0.25">
      <c r="A3121" t="str">
        <f>_xlfn.TEXTJOIN(", ", TRUE, 'fields &amp; values'!A3121:H3121)</f>
        <v>CLIMB_ID=3120, STAGE_NUMBER=1039, STARTING_AT_KM=143.5, NAME="Col des Chevrères", INITIAL_ALTITUDE=914, DISTANCE=3.5, AVERAGE_SLOPE=9.5, CATEGORY="1"</v>
      </c>
    </row>
    <row r="3122" spans="1:1" x14ac:dyDescent="0.25">
      <c r="A3122" t="str">
        <f>_xlfn.TEXTJOIN(", ", TRUE, 'fields &amp; values'!A3122:H3122)</f>
        <v>CLIMB_ID=3121, STAGE_NUMBER=1039, STARTING_AT_KM=161.5, NAME="La Planche des Belles Filles", INITIAL_ALTITUDE=1035, DISTANCE=5.9, AVERAGE_SLOPE=8.5, CATEGORY="1"</v>
      </c>
    </row>
    <row r="3123" spans="1:1" x14ac:dyDescent="0.25">
      <c r="A3123" t="str">
        <f>_xlfn.TEXTJOIN(", ", TRUE, 'fields &amp; values'!A3123:H3123)</f>
        <v>CLIMB_ID=3122, STAGE_NUMBER=1040, STARTING_AT_KM=141, NAME="Côte de Rogna", INITIAL_ALTITUDE=0, DISTANCE=7.6, AVERAGE_SLOPE=4.9, CATEGORY="3"</v>
      </c>
    </row>
    <row r="3124" spans="1:1" x14ac:dyDescent="0.25">
      <c r="A3124" t="str">
        <f>_xlfn.TEXTJOIN(", ", TRUE, 'fields &amp; values'!A3124:H3124)</f>
        <v>CLIMB_ID=3123, STAGE_NUMBER=1040, STARTING_AT_KM=148.5, NAME="Côte de Choux", INITIAL_ALTITUDE=0, DISTANCE=1.7, AVERAGE_SLOPE=6.5, CATEGORY="3"</v>
      </c>
    </row>
    <row r="3125" spans="1:1" x14ac:dyDescent="0.25">
      <c r="A3125" t="str">
        <f>_xlfn.TEXTJOIN(", ", TRUE, 'fields &amp; values'!A3125:H3125)</f>
        <v>CLIMB_ID=3124, STAGE_NUMBER=1040, STARTING_AT_KM=152.5, NAME="Côte de Désertin", INITIAL_ALTITUDE=0, DISTANCE=3.1, AVERAGE_SLOPE=5.2, CATEGORY="4"</v>
      </c>
    </row>
    <row r="3126" spans="1:1" x14ac:dyDescent="0.25">
      <c r="A3126" t="str">
        <f>_xlfn.TEXTJOIN(", ", TRUE, 'fields &amp; values'!A3126:H3126)</f>
        <v>CLIMB_ID=3125, STAGE_NUMBER=1040, STARTING_AT_KM=168, NAME="Côte d'Échallon", INITIAL_ALTITUDE=0, DISTANCE=3, AVERAGE_SLOPE=6.6, CATEGORY="3"</v>
      </c>
    </row>
    <row r="3127" spans="1:1" x14ac:dyDescent="0.25">
      <c r="A3127" t="str">
        <f>_xlfn.TEXTJOIN(", ", TRUE, 'fields &amp; values'!A3127:H3127)</f>
        <v>CLIMB_ID=3126, STAGE_NUMBER=1041, STARTING_AT_KM=58.5, NAME="Col de Brouilly", INITIAL_ALTITUDE=0, DISTANCE=1.7, AVERAGE_SLOPE=5.1, CATEGORY="4"</v>
      </c>
    </row>
    <row r="3128" spans="1:1" x14ac:dyDescent="0.25">
      <c r="A3128" t="str">
        <f>_xlfn.TEXTJOIN(", ", TRUE, 'fields &amp; values'!A3128:H3128)</f>
        <v>CLIMB_ID=3127, STAGE_NUMBER=1041, STARTING_AT_KM=83, NAME="Côte du Saule-d'Oingt", INITIAL_ALTITUDE=0, DISTANCE=3.8, AVERAGE_SLOPE=4.5, CATEGORY="3"</v>
      </c>
    </row>
    <row r="3129" spans="1:1" x14ac:dyDescent="0.25">
      <c r="A3129" t="str">
        <f>_xlfn.TEXTJOIN(", ", TRUE, 'fields &amp; values'!A3129:H3129)</f>
        <v>CLIMB_ID=3128, STAGE_NUMBER=1041, STARTING_AT_KM=138, NAME="Col des Brosses", INITIAL_ALTITUDE=0, DISTANCE=15.3, AVERAGE_SLOPE=3.3, CATEGORY="3"</v>
      </c>
    </row>
    <row r="3130" spans="1:1" x14ac:dyDescent="0.25">
      <c r="A3130" t="str">
        <f>_xlfn.TEXTJOIN(", ", TRUE, 'fields &amp; values'!A3130:H3130)</f>
        <v>CLIMB_ID=3129, STAGE_NUMBER=1041, STARTING_AT_KM=164, NAME="Côte de Grammond", INITIAL_ALTITUDE=0, DISTANCE=9.8, AVERAGE_SLOPE=2.9, CATEGORY="4"</v>
      </c>
    </row>
    <row r="3131" spans="1:1" x14ac:dyDescent="0.25">
      <c r="A3131" t="str">
        <f>_xlfn.TEXTJOIN(", ", TRUE, 'fields &amp; values'!A3131:H3131)</f>
        <v>CLIMB_ID=3130, STAGE_NUMBER=1042, STARTING_AT_KM=24, NAME="Col de la Croix de Montvieux", INITIAL_ALTITUDE=0, DISTANCE=8, AVERAGE_SLOPE=4.1, CATEGORY="3"</v>
      </c>
    </row>
    <row r="3132" spans="1:1" x14ac:dyDescent="0.25">
      <c r="A3132" t="str">
        <f>_xlfn.TEXTJOIN(", ", TRUE, 'fields &amp; values'!A3132:H3132)</f>
        <v>CLIMB_ID=3131, STAGE_NUMBER=1042, STARTING_AT_KM=152, NAME="Col de Palaquit (D57-D512)", INITIAL_ALTITUDE=1154, DISTANCE=14.1, AVERAGE_SLOPE=6.1, CATEGORY="1"</v>
      </c>
    </row>
    <row r="3133" spans="1:1" x14ac:dyDescent="0.25">
      <c r="A3133" t="str">
        <f>_xlfn.TEXTJOIN(", ", TRUE, 'fields &amp; values'!A3133:H3133)</f>
        <v>CLIMB_ID=3132, STAGE_NUMBER=1042, STARTING_AT_KM=197.5, NAME="Montée de Chamrousse", INITIAL_ALTITUDE=1730, DISTANCE=18.2, AVERAGE_SLOPE=7.3, CATEGORY="H"</v>
      </c>
    </row>
    <row r="3134" spans="1:1" x14ac:dyDescent="0.25">
      <c r="A3134" t="str">
        <f>_xlfn.TEXTJOIN(", ", TRUE, 'fields &amp; values'!A3134:H3134)</f>
        <v>CLIMB_ID=3133, STAGE_NUMBER=1043, STARTING_AT_KM=82, NAME="Col du Lautaret", INITIAL_ALTITUDE=2058, DISTANCE=34, AVERAGE_SLOPE=3.9, CATEGORY="1"</v>
      </c>
    </row>
    <row r="3135" spans="1:1" x14ac:dyDescent="0.25">
      <c r="A3135" t="str">
        <f>_xlfn.TEXTJOIN(", ", TRUE, 'fields &amp; values'!A3135:H3135)</f>
        <v>CLIMB_ID=3134, STAGE_NUMBER=1043, STARTING_AT_KM=132.5, NAME="Col d'Izoard - Souvenir Henri Desgrange", INITIAL_ALTITUDE=2360, DISTANCE=19, AVERAGE_SLOPE=6, CATEGORY="H"</v>
      </c>
    </row>
    <row r="3136" spans="1:1" x14ac:dyDescent="0.25">
      <c r="A3136" t="str">
        <f>_xlfn.TEXTJOIN(", ", TRUE, 'fields &amp; values'!A3136:H3136)</f>
        <v>CLIMB_ID=3135, STAGE_NUMBER=1043, STARTING_AT_KM=177, NAME="Montée de Risoul", INITIAL_ALTITUDE=1855, DISTANCE=12.6, AVERAGE_SLOPE=6.9, CATEGORY="1"</v>
      </c>
    </row>
    <row r="3137" spans="1:1" x14ac:dyDescent="0.25">
      <c r="A3137" t="str">
        <f>_xlfn.TEXTJOIN(", ", TRUE, 'fields &amp; values'!A3137:H3137)</f>
        <v>CLIMB_ID=3136, STAGE_NUMBER=1045, STARTING_AT_KM=25, NAME="Côte de Fanjeaux", INITIAL_ALTITUDE=0, DISTANCE=2.4, AVERAGE_SLOPE=4.9, CATEGORY="4"</v>
      </c>
    </row>
    <row r="3138" spans="1:1" x14ac:dyDescent="0.25">
      <c r="A3138" t="str">
        <f>_xlfn.TEXTJOIN(", ", TRUE, 'fields &amp; values'!A3138:H3138)</f>
        <v>CLIMB_ID=3137, STAGE_NUMBER=1045, STARTING_AT_KM=71.5, NAME="Côte de Pamiers", INITIAL_ALTITUDE=0, DISTANCE=2.5, AVERAGE_SLOPE=5.4, CATEGORY="4"</v>
      </c>
    </row>
    <row r="3139" spans="1:1" x14ac:dyDescent="0.25">
      <c r="A3139" t="str">
        <f>_xlfn.TEXTJOIN(", ", TRUE, 'fields &amp; values'!A3139:H3139)</f>
        <v>CLIMB_ID=3138, STAGE_NUMBER=1045, STARTING_AT_KM=155, NAME="Col de Portet-d'Aspet", INITIAL_ALTITUDE=1069, DISTANCE=5.4, AVERAGE_SLOPE=6.9, CATEGORY="2"</v>
      </c>
    </row>
    <row r="3140" spans="1:1" x14ac:dyDescent="0.25">
      <c r="A3140" t="str">
        <f>_xlfn.TEXTJOIN(", ", TRUE, 'fields &amp; values'!A3140:H3140)</f>
        <v>CLIMB_ID=3139, STAGE_NUMBER=1045, STARTING_AT_KM=176.5, NAME="Col des Ares", INITIAL_ALTITUDE=0, DISTANCE=6, AVERAGE_SLOPE=5.2, CATEGORY="3"</v>
      </c>
    </row>
    <row r="3141" spans="1:1" x14ac:dyDescent="0.25">
      <c r="A3141" t="str">
        <f>_xlfn.TEXTJOIN(", ", TRUE, 'fields &amp; values'!A3141:H3141)</f>
        <v>CLIMB_ID=3140, STAGE_NUMBER=1045, STARTING_AT_KM=216, NAME="Port de Balès", INITIAL_ALTITUDE=1755, DISTANCE=11.7, AVERAGE_SLOPE=7.7, CATEGORY="H"</v>
      </c>
    </row>
    <row r="3142" spans="1:1" x14ac:dyDescent="0.25">
      <c r="A3142" t="str">
        <f>_xlfn.TEXTJOIN(", ", TRUE, 'fields &amp; values'!A3142:H3142)</f>
        <v>CLIMB_ID=3141, STAGE_NUMBER=1046, STARTING_AT_KM=57.5, NAME="Col du Portillon", INITIAL_ALTITUDE=1292, DISTANCE=8.3, AVERAGE_SLOPE=7.1, CATEGORY="1"</v>
      </c>
    </row>
    <row r="3143" spans="1:1" x14ac:dyDescent="0.25">
      <c r="A3143" t="str">
        <f>_xlfn.TEXTJOIN(", ", TRUE, 'fields &amp; values'!A3143:H3143)</f>
        <v>CLIMB_ID=3142, STAGE_NUMBER=1046, STARTING_AT_KM=82, NAME="Col de Peyresourde", INITIAL_ALTITUDE=1569, DISTANCE=13.2, AVERAGE_SLOPE=7, CATEGORY="1"</v>
      </c>
    </row>
    <row r="3144" spans="1:1" x14ac:dyDescent="0.25">
      <c r="A3144" t="str">
        <f>_xlfn.TEXTJOIN(", ", TRUE, 'fields &amp; values'!A3144:H3144)</f>
        <v>CLIMB_ID=3143, STAGE_NUMBER=1046, STARTING_AT_KM=102.5, NAME="Col de Val Louron-Azet", INITIAL_ALTITUDE=1580, DISTANCE=7.4, AVERAGE_SLOPE=8.3, CATEGORY="1"</v>
      </c>
    </row>
    <row r="3145" spans="1:1" x14ac:dyDescent="0.25">
      <c r="A3145" t="str">
        <f>_xlfn.TEXTJOIN(", ", TRUE, 'fields &amp; values'!A3145:H3145)</f>
        <v>CLIMB_ID=3144, STAGE_NUMBER=1046, STARTING_AT_KM=124.5, NAME="Montée de Saint-Lary Pla d'Adet", INITIAL_ALTITUDE=1680, DISTANCE=10.2, AVERAGE_SLOPE=8.3, CATEGORY="H"</v>
      </c>
    </row>
    <row r="3146" spans="1:1" x14ac:dyDescent="0.25">
      <c r="A3146" t="str">
        <f>_xlfn.TEXTJOIN(", ", TRUE, 'fields &amp; values'!A3146:H3146)</f>
        <v>CLIMB_ID=3145, STAGE_NUMBER=1047, STARTING_AT_KM=28, NAME="Côte de Bénéjacq", INITIAL_ALTITUDE=0, DISTANCE=2.6, AVERAGE_SLOPE=6.7, CATEGORY="3"</v>
      </c>
    </row>
    <row r="3147" spans="1:1" x14ac:dyDescent="0.25">
      <c r="A3147" t="str">
        <f>_xlfn.TEXTJOIN(", ", TRUE, 'fields &amp; values'!A3147:H3147)</f>
        <v>CLIMB_ID=3146, STAGE_NUMBER=1047, STARTING_AT_KM=56, NAME="Côte de Loucrup", INITIAL_ALTITUDE=0, DISTANCE=2, AVERAGE_SLOPE=7, CATEGORY="3"</v>
      </c>
    </row>
    <row r="3148" spans="1:1" x14ac:dyDescent="0.25">
      <c r="A3148" t="str">
        <f>_xlfn.TEXTJOIN(", ", TRUE, 'fields &amp; values'!A3148:H3148)</f>
        <v>CLIMB_ID=3147, STAGE_NUMBER=1047, STARTING_AT_KM=95.5, NAME="Col du Tourmalet - Souvenir Jacques Goddet", INITIAL_ALTITUDE=2115, DISTANCE=17.1, AVERAGE_SLOPE=7.3, CATEGORY="H"</v>
      </c>
    </row>
    <row r="3149" spans="1:1" x14ac:dyDescent="0.25">
      <c r="A3149" t="str">
        <f>_xlfn.TEXTJOIN(", ", TRUE, 'fields &amp; values'!A3149:H3149)</f>
        <v>CLIMB_ID=3148, STAGE_NUMBER=1047, STARTING_AT_KM=145.5, NAME="Montée du Hautacam", INITIAL_ALTITUDE=1520, DISTANCE=13.6, AVERAGE_SLOPE=7.8, CATEGORY="H"</v>
      </c>
    </row>
    <row r="3150" spans="1:1" x14ac:dyDescent="0.25">
      <c r="A3150" t="str">
        <f>_xlfn.TEXTJOIN(", ", TRUE, 'fields &amp; values'!A3150:H3150)</f>
        <v>CLIMB_ID=3149, STAGE_NUMBER=1048, STARTING_AT_KM=195.5, NAME="Côte de Monbazillac", INITIAL_ALTITUDE=0, DISTANCE=1.3, AVERAGE_SLOPE=7.6, CATEGORY="4"</v>
      </c>
    </row>
    <row r="3151" spans="1:1" x14ac:dyDescent="0.25">
      <c r="A3151" t="str">
        <f>_xlfn.TEXTJOIN(", ", TRUE, 'fields &amp; values'!A3151:H3151)</f>
        <v>CLIMB_ID=3150, STAGE_NUMBER=1050, STARTING_AT_KM=31, NAME="Côte de Briis-sous-Forges", INITIAL_ALTITUDE=0, DISTANCE=0, AVERAGE_SLOPE=0, CATEGORY="4"</v>
      </c>
    </row>
    <row r="3152" spans="1:1" x14ac:dyDescent="0.25">
      <c r="A3152" t="str">
        <f>_xlfn.TEXTJOIN(", ", TRUE, 'fields &amp; values'!A3152:H3152)</f>
        <v>CLIMB_ID=3151, STAGE_NUMBER=1051, STARTING_AT_KM=68, NAME="Côte de Cray", INITIAL_ALTITUDE=0, DISTANCE=1.6, AVERAGE_SLOPE=7.1, CATEGORY="4"</v>
      </c>
    </row>
    <row r="3153" spans="1:1" x14ac:dyDescent="0.25">
      <c r="A3153" t="str">
        <f>_xlfn.TEXTJOIN(", ", TRUE, 'fields &amp; values'!A3153:H3153)</f>
        <v>CLIMB_ID=3152, STAGE_NUMBER=1051, STARTING_AT_KM=103.5, NAME="Côte de Buttertubs", INITIAL_ALTITUDE=0, DISTANCE=4.5, AVERAGE_SLOPE=6.8, CATEGORY="3"</v>
      </c>
    </row>
    <row r="3154" spans="1:1" x14ac:dyDescent="0.25">
      <c r="A3154" t="str">
        <f>_xlfn.TEXTJOIN(", ", TRUE, 'fields &amp; values'!A3154:H3154)</f>
        <v>CLIMB_ID=3153, STAGE_NUMBER=1051, STARTING_AT_KM=129.5, NAME="Côte de Griton Moor", INITIAL_ALTITUDE=0, DISTANCE=3, AVERAGE_SLOPE=6.6, CATEGORY="3"</v>
      </c>
    </row>
    <row r="3155" spans="1:1" x14ac:dyDescent="0.25">
      <c r="A3155" t="str">
        <f>_xlfn.TEXTJOIN(", ", TRUE, 'fields &amp; values'!A3155:H3155)</f>
        <v>CLIMB_ID=3154, STAGE_NUMBER=1052, STARTING_AT_KM=47, NAME="Côte de Blubberhouses", INITIAL_ALTITUDE=0, DISTANCE=1.8, AVERAGE_SLOPE=6.1, CATEGORY="4"</v>
      </c>
    </row>
    <row r="3156" spans="1:1" x14ac:dyDescent="0.25">
      <c r="A3156" t="str">
        <f>_xlfn.TEXTJOIN(", ", TRUE, 'fields &amp; values'!A3156:H3156)</f>
        <v>CLIMB_ID=3155, STAGE_NUMBER=1052, STARTING_AT_KM=85, NAME="Côte d'Oxenhope Moor", INITIAL_ALTITUDE=0, DISTANCE=3.1, AVERAGE_SLOPE=6.4, CATEGORY="3"</v>
      </c>
    </row>
    <row r="3157" spans="1:1" x14ac:dyDescent="0.25">
      <c r="A3157" t="str">
        <f>_xlfn.TEXTJOIN(", ", TRUE, 'fields &amp; values'!A3157:H3157)</f>
        <v>CLIMB_ID=3156, STAGE_NUMBER=1052, STARTING_AT_KM=112.5, NAME="VC Côte de Ripponden", INITIAL_ALTITUDE=0, DISTANCE=1.3, AVERAGE_SLOPE=8.6, CATEGORY="3"</v>
      </c>
    </row>
    <row r="3158" spans="1:1" x14ac:dyDescent="0.25">
      <c r="A3158" t="str">
        <f>_xlfn.TEXTJOIN(", ", TRUE, 'fields &amp; values'!A3158:H3158)</f>
        <v>CLIMB_ID=3157, STAGE_NUMBER=1052, STARTING_AT_KM=119.5, NAME="Côte de Greetland", INITIAL_ALTITUDE=0, DISTANCE=1.6, AVERAGE_SLOPE=6.7, CATEGORY="3"</v>
      </c>
    </row>
    <row r="3159" spans="1:1" x14ac:dyDescent="0.25">
      <c r="A3159" t="str">
        <f>_xlfn.TEXTJOIN(", ", TRUE, 'fields &amp; values'!A3159:H3159)</f>
        <v>CLIMB_ID=3158, STAGE_NUMBER=1052, STARTING_AT_KM=143.5, NAME="Côte de Holme Moss", INITIAL_ALTITUDE=0, DISTANCE=4.7, AVERAGE_SLOPE=7, CATEGORY="2"</v>
      </c>
    </row>
    <row r="3160" spans="1:1" x14ac:dyDescent="0.25">
      <c r="A3160" t="str">
        <f>_xlfn.TEXTJOIN(", ", TRUE, 'fields &amp; values'!A3160:H3160)</f>
        <v>CLIMB_ID=3159, STAGE_NUMBER=1052, STARTING_AT_KM=167, NAME="Côte de Midhopestones", INITIAL_ALTITUDE=0, DISTANCE=2.5, AVERAGE_SLOPE=6.1, CATEGORY="3"</v>
      </c>
    </row>
    <row r="3161" spans="1:1" x14ac:dyDescent="0.25">
      <c r="A3161" t="str">
        <f>_xlfn.TEXTJOIN(", ", TRUE, 'fields &amp; values'!A3161:H3161)</f>
        <v>CLIMB_ID=3160, STAGE_NUMBER=1052, STARTING_AT_KM=175, NAME="Côte de Bradfield", INITIAL_ALTITUDE=0, DISTANCE=1, AVERAGE_SLOPE=7.4, CATEGORY="4"</v>
      </c>
    </row>
    <row r="3162" spans="1:1" x14ac:dyDescent="0.25">
      <c r="A3162" t="str">
        <f>_xlfn.TEXTJOIN(", ", TRUE, 'fields &amp; values'!A3162:H3162)</f>
        <v>CLIMB_ID=3161, STAGE_NUMBER=1052, STARTING_AT_KM=182, NAME="Côte d'Oughtibridge", INITIAL_ALTITUDE=0, DISTANCE=1.5, AVERAGE_SLOPE=9.1, CATEGORY="3"</v>
      </c>
    </row>
    <row r="3163" spans="1:1" x14ac:dyDescent="0.25">
      <c r="A3163" t="str">
        <f>_xlfn.TEXTJOIN(", ", TRUE, 'fields &amp; values'!A3163:H3163)</f>
        <v>CLIMB_ID=3162, STAGE_NUMBER=1052, STARTING_AT_KM=196, NAME="VC Côte de Jenkin Road", INITIAL_ALTITUDE=0, DISTANCE=0.8, AVERAGE_SLOPE=10.8, CATEGORY="4"</v>
      </c>
    </row>
    <row r="3164" spans="1:1" x14ac:dyDescent="0.25">
      <c r="A3164" t="str">
        <f>_xlfn.TEXTJOIN(", ", TRUE, 'fields &amp; values'!A3164:H3164)</f>
        <v>CLIMB_ID=3163, STAGE_NUMBER=1054, STARTING_AT_KM=34, NAME="Côte de Campagnette", INITIAL_ALTITUDE=0, DISTANCE=1, AVERAGE_SLOPE=6.5, CATEGORY="4"</v>
      </c>
    </row>
    <row r="3165" spans="1:1" x14ac:dyDescent="0.25">
      <c r="A3165" t="str">
        <f>_xlfn.TEXTJOIN(", ", TRUE, 'fields &amp; values'!A3165:H3165)</f>
        <v>CLIMB_ID=3164, STAGE_NUMBER=1054, STARTING_AT_KM=117.5, NAME="Mont Noir", INITIAL_ALTITUDE=0, DISTANCE=1.3, AVERAGE_SLOPE=5.7, CATEGORY="4"</v>
      </c>
    </row>
    <row r="3166" spans="1:1" x14ac:dyDescent="0.25">
      <c r="A3166" t="str">
        <f>_xlfn.TEXTJOIN(", ", TRUE, 'fields &amp; values'!A3166:H3166)</f>
        <v>CLIMB_ID=3165, STAGE_NUMBER=1056, STARTING_AT_KM=107.5, NAME="Côte de Coucy-le-Château-Auffrique", INITIAL_ALTITUDE=0, DISTANCE=0.9, AVERAGE_SLOPE=6.2, CATEGORY="4"</v>
      </c>
    </row>
    <row r="3167" spans="1:1" x14ac:dyDescent="0.25">
      <c r="A3167" t="str">
        <f>_xlfn.TEXTJOIN(", ", TRUE, 'fields &amp; values'!A3167:H3167)</f>
        <v>CLIMB_ID=3166, STAGE_NUMBER=1056, STARTING_AT_KM=157, NAME="Côte de Roucy", INITIAL_ALTITUDE=0, DISTANCE=1.5, AVERAGE_SLOPE=6.2, CATEGORY="4"</v>
      </c>
    </row>
    <row r="3168" spans="1:1" x14ac:dyDescent="0.25">
      <c r="A3168" t="str">
        <f>_xlfn.TEXTJOIN(", ", TRUE, 'fields &amp; values'!A3168:H3168)</f>
        <v>CLIMB_ID=3167, STAGE_NUMBER=1057, STARTING_AT_KM=217.5, NAME="Côte de Maron", INITIAL_ALTITUDE=0, DISTANCE=3.2, AVERAGE_SLOPE=5, CATEGORY="4"</v>
      </c>
    </row>
    <row r="3169" spans="1:1" x14ac:dyDescent="0.25">
      <c r="A3169" t="str">
        <f>_xlfn.TEXTJOIN(", ", TRUE, 'fields &amp; values'!A3169:H3169)</f>
        <v>CLIMB_ID=3168, STAGE_NUMBER=1057, STARTING_AT_KM=229, NAME="Côte de Boufflers", INITIAL_ALTITUDE=0, DISTANCE=1.3, AVERAGE_SLOPE=7.9, CATEGORY="4"</v>
      </c>
    </row>
    <row r="3170" spans="1:1" x14ac:dyDescent="0.25">
      <c r="A3170" t="str">
        <f>_xlfn.TEXTJOIN(", ", TRUE, 'fields &amp; values'!A3170:H3170)</f>
        <v>CLIMB_ID=3169, STAGE_NUMBER=1058, STARTING_AT_KM=142, NAME="Col de la Croix des Moinats", INITIAL_ALTITUDE=891, DISTANCE=7.6, AVERAGE_SLOPE=6, CATEGORY="2"</v>
      </c>
    </row>
    <row r="3171" spans="1:1" x14ac:dyDescent="0.25">
      <c r="A3171" t="str">
        <f>_xlfn.TEXTJOIN(", ", TRUE, 'fields &amp; values'!A3171:H3171)</f>
        <v>CLIMB_ID=3170, STAGE_NUMBER=1058, STARTING_AT_KM=150, NAME="Col de Grosse Pierre", INITIAL_ALTITUDE=901, DISTANCE=3, AVERAGE_SLOPE=7.5, CATEGORY="2"</v>
      </c>
    </row>
    <row r="3172" spans="1:1" x14ac:dyDescent="0.25">
      <c r="A3172" t="str">
        <f>_xlfn.TEXTJOIN(", ", TRUE, 'fields &amp; values'!A3172:H3172)</f>
        <v>CLIMB_ID=3171, STAGE_NUMBER=1058, STARTING_AT_KM=161, NAME="Côte de La Mauselaine", INITIAL_ALTITUDE=0, DISTANCE=1.8, AVERAGE_SLOPE=10.3, CATEGORY="3"</v>
      </c>
    </row>
    <row r="3173" spans="1:1" x14ac:dyDescent="0.25">
      <c r="A3173" t="str">
        <f>_xlfn.TEXTJOIN(", ", TRUE, 'fields &amp; values'!A3173:H3173)</f>
        <v>CLIMB_ID=3172, STAGE_NUMBER=1059, STARTING_AT_KM=11.5, NAME="Col de la Schlucht", INITIAL_ALTITUDE=1140, DISTANCE=8.6, AVERAGE_SLOPE=4.5, CATEGORY="2"</v>
      </c>
    </row>
    <row r="3174" spans="1:1" x14ac:dyDescent="0.25">
      <c r="A3174" t="str">
        <f>_xlfn.TEXTJOIN(", ", TRUE, 'fields &amp; values'!A3174:H3174)</f>
        <v>CLIMB_ID=3173, STAGE_NUMBER=1059, STARTING_AT_KM=41, NAME="Col du Wettstein", INITIAL_ALTITUDE=0, DISTANCE=7.7, AVERAGE_SLOPE=4.1, CATEGORY="3"</v>
      </c>
    </row>
    <row r="3175" spans="1:1" x14ac:dyDescent="0.25">
      <c r="A3175" t="str">
        <f>_xlfn.TEXTJOIN(", ", TRUE, 'fields &amp; values'!A3175:H3175)</f>
        <v>CLIMB_ID=3174, STAGE_NUMBER=1059, STARTING_AT_KM=70, NAME="Côte des Cinq Châteaux", INITIAL_ALTITUDE=0, DISTANCE=4.5, AVERAGE_SLOPE=6.1, CATEGORY="3"</v>
      </c>
    </row>
    <row r="3176" spans="1:1" x14ac:dyDescent="0.25">
      <c r="A3176" t="str">
        <f>_xlfn.TEXTJOIN(", ", TRUE, 'fields &amp; values'!A3176:H3176)</f>
        <v>CLIMB_ID=3175, STAGE_NUMBER=1059, STARTING_AT_KM=86, NAME="Côte de Gueberschwihr", INITIAL_ALTITUDE=559, DISTANCE=4.1, AVERAGE_SLOPE=7.9, CATEGORY="2"</v>
      </c>
    </row>
    <row r="3177" spans="1:1" x14ac:dyDescent="0.25">
      <c r="A3177" t="str">
        <f>_xlfn.TEXTJOIN(", ", TRUE, 'fields &amp; values'!A3177:H3177)</f>
        <v>CLIMB_ID=3176, STAGE_NUMBER=1059, STARTING_AT_KM=120, NAME="Le Markstein", INITIAL_ALTITUDE=1183, DISTANCE=10.8, AVERAGE_SLOPE=5.4, CATEGORY="1"</v>
      </c>
    </row>
    <row r="3178" spans="1:1" x14ac:dyDescent="0.25">
      <c r="A3178" t="str">
        <f>_xlfn.TEXTJOIN(", ", TRUE, 'fields &amp; values'!A3178:H3178)</f>
        <v>CLIMB_ID=3177, STAGE_NUMBER=1059, STARTING_AT_KM=127, NAME="Grand Ballon", INITIAL_ALTITUDE=0, DISTANCE=1.4, AVERAGE_SLOPE=8.6, CATEGORY="3"</v>
      </c>
    </row>
    <row r="3179" spans="1:1" x14ac:dyDescent="0.25">
      <c r="A3179" t="str">
        <f>_xlfn.TEXTJOIN(", ", TRUE, 'fields &amp; values'!A3179:H3179)</f>
        <v>CLIMB_ID=3178, STAGE_NUMBER=1060, STARTING_AT_KM=30.5, NAME="Col du Firstplan", INITIAL_ALTITUDE=722, DISTANCE=8.3, AVERAGE_SLOPE=5.4, CATEGORY="2"</v>
      </c>
    </row>
    <row r="3180" spans="1:1" x14ac:dyDescent="0.25">
      <c r="A3180" t="str">
        <f>_xlfn.TEXTJOIN(", ", TRUE, 'fields &amp; values'!A3180:H3180)</f>
        <v>CLIMB_ID=3179, STAGE_NUMBER=1060, STARTING_AT_KM=54.5, NAME="Petit Ballon", INITIAL_ALTITUDE=1163, DISTANCE=9.3, AVERAGE_SLOPE=8.1, CATEGORY="1"</v>
      </c>
    </row>
    <row r="3181" spans="1:1" x14ac:dyDescent="0.25">
      <c r="A3181" t="str">
        <f>_xlfn.TEXTJOIN(", ", TRUE, 'fields &amp; values'!A3181:H3181)</f>
        <v>CLIMB_ID=3180, STAGE_NUMBER=1060, STARTING_AT_KM=71.5, NAME="Col du Platzerwasel", INITIAL_ALTITUDE=1193, DISTANCE=7.1, AVERAGE_SLOPE=8.4, CATEGORY="1"</v>
      </c>
    </row>
    <row r="3182" spans="1:1" x14ac:dyDescent="0.25">
      <c r="A3182" t="str">
        <f>_xlfn.TEXTJOIN(", ", TRUE, 'fields &amp; values'!A3182:H3182)</f>
        <v>CLIMB_ID=3181, STAGE_NUMBER=1060, STARTING_AT_KM=103.5, NAME="Col d'Oderen", INITIAL_ALTITUDE=884, DISTANCE=6.7, AVERAGE_SLOPE=6.1, CATEGORY="2"</v>
      </c>
    </row>
    <row r="3183" spans="1:1" x14ac:dyDescent="0.25">
      <c r="A3183" t="str">
        <f>_xlfn.TEXTJOIN(", ", TRUE, 'fields &amp; values'!A3183:H3183)</f>
        <v>CLIMB_ID=3182, STAGE_NUMBER=1060, STARTING_AT_KM=125.5, NAME="Col des Croix", INITIAL_ALTITUDE=0, DISTANCE=3.2, AVERAGE_SLOPE=6.2, CATEGORY="3"</v>
      </c>
    </row>
    <row r="3184" spans="1:1" x14ac:dyDescent="0.25">
      <c r="A3184" t="str">
        <f>_xlfn.TEXTJOIN(", ", TRUE, 'fields &amp; values'!A3184:H3184)</f>
        <v>CLIMB_ID=3183, STAGE_NUMBER=1060, STARTING_AT_KM=143.5, NAME="Col des Chevrères", INITIAL_ALTITUDE=914, DISTANCE=3.5, AVERAGE_SLOPE=9.5, CATEGORY="1"</v>
      </c>
    </row>
    <row r="3185" spans="1:1" x14ac:dyDescent="0.25">
      <c r="A3185" t="str">
        <f>_xlfn.TEXTJOIN(", ", TRUE, 'fields &amp; values'!A3185:H3185)</f>
        <v>CLIMB_ID=3184, STAGE_NUMBER=1060, STARTING_AT_KM=161.5, NAME="La Planche des Belles Filles", INITIAL_ALTITUDE=1035, DISTANCE=5.9, AVERAGE_SLOPE=8.5, CATEGORY="1"</v>
      </c>
    </row>
    <row r="3186" spans="1:1" x14ac:dyDescent="0.25">
      <c r="A3186" t="str">
        <f>_xlfn.TEXTJOIN(", ", TRUE, 'fields &amp; values'!A3186:H3186)</f>
        <v>CLIMB_ID=3185, STAGE_NUMBER=1061, STARTING_AT_KM=141, NAME="Côte de Rogna", INITIAL_ALTITUDE=0, DISTANCE=7.6, AVERAGE_SLOPE=4.9, CATEGORY="3"</v>
      </c>
    </row>
    <row r="3187" spans="1:1" x14ac:dyDescent="0.25">
      <c r="A3187" t="str">
        <f>_xlfn.TEXTJOIN(", ", TRUE, 'fields &amp; values'!A3187:H3187)</f>
        <v>CLIMB_ID=3186, STAGE_NUMBER=1061, STARTING_AT_KM=148.5, NAME="Côte de Choux", INITIAL_ALTITUDE=0, DISTANCE=1.7, AVERAGE_SLOPE=6.5, CATEGORY="3"</v>
      </c>
    </row>
    <row r="3188" spans="1:1" x14ac:dyDescent="0.25">
      <c r="A3188" t="str">
        <f>_xlfn.TEXTJOIN(", ", TRUE, 'fields &amp; values'!A3188:H3188)</f>
        <v>CLIMB_ID=3187, STAGE_NUMBER=1061, STARTING_AT_KM=152.5, NAME="Côte de Désertin", INITIAL_ALTITUDE=0, DISTANCE=3.1, AVERAGE_SLOPE=5.2, CATEGORY="4"</v>
      </c>
    </row>
    <row r="3189" spans="1:1" x14ac:dyDescent="0.25">
      <c r="A3189" t="str">
        <f>_xlfn.TEXTJOIN(", ", TRUE, 'fields &amp; values'!A3189:H3189)</f>
        <v>CLIMB_ID=3188, STAGE_NUMBER=1061, STARTING_AT_KM=168, NAME="Côte d'Échallon", INITIAL_ALTITUDE=0, DISTANCE=3, AVERAGE_SLOPE=6.6, CATEGORY="3"</v>
      </c>
    </row>
    <row r="3190" spans="1:1" x14ac:dyDescent="0.25">
      <c r="A3190" t="str">
        <f>_xlfn.TEXTJOIN(", ", TRUE, 'fields &amp; values'!A3190:H3190)</f>
        <v>CLIMB_ID=3189, STAGE_NUMBER=1062, STARTING_AT_KM=58.5, NAME="Col de Brouilly", INITIAL_ALTITUDE=0, DISTANCE=1.7, AVERAGE_SLOPE=5.1, CATEGORY="4"</v>
      </c>
    </row>
    <row r="3191" spans="1:1" x14ac:dyDescent="0.25">
      <c r="A3191" t="str">
        <f>_xlfn.TEXTJOIN(", ", TRUE, 'fields &amp; values'!A3191:H3191)</f>
        <v>CLIMB_ID=3190, STAGE_NUMBER=1062, STARTING_AT_KM=83, NAME="Côte du Saule-d'Oingt", INITIAL_ALTITUDE=0, DISTANCE=3.8, AVERAGE_SLOPE=4.5, CATEGORY="3"</v>
      </c>
    </row>
    <row r="3192" spans="1:1" x14ac:dyDescent="0.25">
      <c r="A3192" t="str">
        <f>_xlfn.TEXTJOIN(", ", TRUE, 'fields &amp; values'!A3192:H3192)</f>
        <v>CLIMB_ID=3191, STAGE_NUMBER=1062, STARTING_AT_KM=138, NAME="Col des Brosses", INITIAL_ALTITUDE=0, DISTANCE=15.3, AVERAGE_SLOPE=3.3, CATEGORY="3"</v>
      </c>
    </row>
    <row r="3193" spans="1:1" x14ac:dyDescent="0.25">
      <c r="A3193" t="str">
        <f>_xlfn.TEXTJOIN(", ", TRUE, 'fields &amp; values'!A3193:H3193)</f>
        <v>CLIMB_ID=3192, STAGE_NUMBER=1062, STARTING_AT_KM=164, NAME="Côte de Grammond", INITIAL_ALTITUDE=0, DISTANCE=9.8, AVERAGE_SLOPE=2.9, CATEGORY="4"</v>
      </c>
    </row>
    <row r="3194" spans="1:1" x14ac:dyDescent="0.25">
      <c r="A3194" t="str">
        <f>_xlfn.TEXTJOIN(", ", TRUE, 'fields &amp; values'!A3194:H3194)</f>
        <v>CLIMB_ID=3193, STAGE_NUMBER=1063, STARTING_AT_KM=24, NAME="Col de la Croix de Montvieux", INITIAL_ALTITUDE=0, DISTANCE=8, AVERAGE_SLOPE=4.1, CATEGORY="3"</v>
      </c>
    </row>
    <row r="3195" spans="1:1" x14ac:dyDescent="0.25">
      <c r="A3195" t="str">
        <f>_xlfn.TEXTJOIN(", ", TRUE, 'fields &amp; values'!A3195:H3195)</f>
        <v>CLIMB_ID=3194, STAGE_NUMBER=1063, STARTING_AT_KM=152, NAME="Col de Palaquit (D57-D512)", INITIAL_ALTITUDE=1154, DISTANCE=14.1, AVERAGE_SLOPE=6.1, CATEGORY="1"</v>
      </c>
    </row>
    <row r="3196" spans="1:1" x14ac:dyDescent="0.25">
      <c r="A3196" t="str">
        <f>_xlfn.TEXTJOIN(", ", TRUE, 'fields &amp; values'!A3196:H3196)</f>
        <v>CLIMB_ID=3195, STAGE_NUMBER=1063, STARTING_AT_KM=197.5, NAME="Montée de Chamrousse", INITIAL_ALTITUDE=1730, DISTANCE=18.2, AVERAGE_SLOPE=7.3, CATEGORY="H"</v>
      </c>
    </row>
    <row r="3197" spans="1:1" x14ac:dyDescent="0.25">
      <c r="A3197" t="str">
        <f>_xlfn.TEXTJOIN(", ", TRUE, 'fields &amp; values'!A3197:H3197)</f>
        <v>CLIMB_ID=3196, STAGE_NUMBER=1064, STARTING_AT_KM=82, NAME="Col du Lautaret", INITIAL_ALTITUDE=2058, DISTANCE=34, AVERAGE_SLOPE=3.9, CATEGORY="1"</v>
      </c>
    </row>
    <row r="3198" spans="1:1" x14ac:dyDescent="0.25">
      <c r="A3198" t="str">
        <f>_xlfn.TEXTJOIN(", ", TRUE, 'fields &amp; values'!A3198:H3198)</f>
        <v>CLIMB_ID=3197, STAGE_NUMBER=1064, STARTING_AT_KM=132.5, NAME="Col d'Izoard - Souvenir Henri Desgrange", INITIAL_ALTITUDE=2360, DISTANCE=19, AVERAGE_SLOPE=6, CATEGORY="H"</v>
      </c>
    </row>
    <row r="3199" spans="1:1" x14ac:dyDescent="0.25">
      <c r="A3199" t="str">
        <f>_xlfn.TEXTJOIN(", ", TRUE, 'fields &amp; values'!A3199:H3199)</f>
        <v>CLIMB_ID=3198, STAGE_NUMBER=1064, STARTING_AT_KM=177, NAME="Montée de Risoul", INITIAL_ALTITUDE=1855, DISTANCE=12.6, AVERAGE_SLOPE=6.9, CATEGORY="1"</v>
      </c>
    </row>
    <row r="3200" spans="1:1" x14ac:dyDescent="0.25">
      <c r="A3200" t="str">
        <f>_xlfn.TEXTJOIN(", ", TRUE, 'fields &amp; values'!A3200:H3200)</f>
        <v>CLIMB_ID=3199, STAGE_NUMBER=1066, STARTING_AT_KM=25, NAME="Côte de Fanjeaux", INITIAL_ALTITUDE=0, DISTANCE=2.4, AVERAGE_SLOPE=4.9, CATEGORY="4"</v>
      </c>
    </row>
    <row r="3201" spans="1:1" x14ac:dyDescent="0.25">
      <c r="A3201" t="str">
        <f>_xlfn.TEXTJOIN(", ", TRUE, 'fields &amp; values'!A3201:H3201)</f>
        <v>CLIMB_ID=3200, STAGE_NUMBER=1066, STARTING_AT_KM=71.5, NAME="Côte de Pamiers", INITIAL_ALTITUDE=0, DISTANCE=2.5, AVERAGE_SLOPE=5.4, CATEGORY="4"</v>
      </c>
    </row>
    <row r="3202" spans="1:1" x14ac:dyDescent="0.25">
      <c r="A3202" t="str">
        <f>_xlfn.TEXTJOIN(", ", TRUE, 'fields &amp; values'!A3202:H3202)</f>
        <v>CLIMB_ID=3201, STAGE_NUMBER=1066, STARTING_AT_KM=155, NAME="Col de Portet-d'Aspet", INITIAL_ALTITUDE=1069, DISTANCE=5.4, AVERAGE_SLOPE=6.9, CATEGORY="2"</v>
      </c>
    </row>
    <row r="3203" spans="1:1" x14ac:dyDescent="0.25">
      <c r="A3203" t="str">
        <f>_xlfn.TEXTJOIN(", ", TRUE, 'fields &amp; values'!A3203:H3203)</f>
        <v>CLIMB_ID=3202, STAGE_NUMBER=1066, STARTING_AT_KM=176.5, NAME="Col des Ares", INITIAL_ALTITUDE=0, DISTANCE=6, AVERAGE_SLOPE=5.2, CATEGORY="3"</v>
      </c>
    </row>
    <row r="3204" spans="1:1" x14ac:dyDescent="0.25">
      <c r="A3204" t="str">
        <f>_xlfn.TEXTJOIN(", ", TRUE, 'fields &amp; values'!A3204:H3204)</f>
        <v>CLIMB_ID=3203, STAGE_NUMBER=1066, STARTING_AT_KM=216, NAME="Port de Balès", INITIAL_ALTITUDE=1755, DISTANCE=11.7, AVERAGE_SLOPE=7.7, CATEGORY="H"</v>
      </c>
    </row>
    <row r="3205" spans="1:1" x14ac:dyDescent="0.25">
      <c r="A3205" t="str">
        <f>_xlfn.TEXTJOIN(", ", TRUE, 'fields &amp; values'!A3205:H3205)</f>
        <v>CLIMB_ID=3204, STAGE_NUMBER=1067, STARTING_AT_KM=57.5, NAME="Col du Portillon", INITIAL_ALTITUDE=1292, DISTANCE=8.3, AVERAGE_SLOPE=7.1, CATEGORY="1"</v>
      </c>
    </row>
    <row r="3206" spans="1:1" x14ac:dyDescent="0.25">
      <c r="A3206" t="str">
        <f>_xlfn.TEXTJOIN(", ", TRUE, 'fields &amp; values'!A3206:H3206)</f>
        <v>CLIMB_ID=3205, STAGE_NUMBER=1067, STARTING_AT_KM=82, NAME="Col de Peyresourde", INITIAL_ALTITUDE=1569, DISTANCE=13.2, AVERAGE_SLOPE=7, CATEGORY="1"</v>
      </c>
    </row>
    <row r="3207" spans="1:1" x14ac:dyDescent="0.25">
      <c r="A3207" t="str">
        <f>_xlfn.TEXTJOIN(", ", TRUE, 'fields &amp; values'!A3207:H3207)</f>
        <v>CLIMB_ID=3206, STAGE_NUMBER=1067, STARTING_AT_KM=102.5, NAME="Col de Val Louron-Azet", INITIAL_ALTITUDE=1580, DISTANCE=7.4, AVERAGE_SLOPE=8.3, CATEGORY="1"</v>
      </c>
    </row>
    <row r="3208" spans="1:1" x14ac:dyDescent="0.25">
      <c r="A3208" t="str">
        <f>_xlfn.TEXTJOIN(", ", TRUE, 'fields &amp; values'!A3208:H3208)</f>
        <v>CLIMB_ID=3207, STAGE_NUMBER=1067, STARTING_AT_KM=124.5, NAME="Montée de Saint-Lary Pla d'Adet", INITIAL_ALTITUDE=1680, DISTANCE=10.2, AVERAGE_SLOPE=8.3, CATEGORY="H"</v>
      </c>
    </row>
    <row r="3209" spans="1:1" x14ac:dyDescent="0.25">
      <c r="A3209" t="str">
        <f>_xlfn.TEXTJOIN(", ", TRUE, 'fields &amp; values'!A3209:H3209)</f>
        <v>CLIMB_ID=3208, STAGE_NUMBER=1068, STARTING_AT_KM=28, NAME="Côte de Bénéjacq", INITIAL_ALTITUDE=0, DISTANCE=2.6, AVERAGE_SLOPE=6.7, CATEGORY="3"</v>
      </c>
    </row>
    <row r="3210" spans="1:1" x14ac:dyDescent="0.25">
      <c r="A3210" t="str">
        <f>_xlfn.TEXTJOIN(", ", TRUE, 'fields &amp; values'!A3210:H3210)</f>
        <v>CLIMB_ID=3209, STAGE_NUMBER=1068, STARTING_AT_KM=56, NAME="Côte de Loucrup", INITIAL_ALTITUDE=0, DISTANCE=2, AVERAGE_SLOPE=7, CATEGORY="3"</v>
      </c>
    </row>
    <row r="3211" spans="1:1" x14ac:dyDescent="0.25">
      <c r="A3211" t="str">
        <f>_xlfn.TEXTJOIN(", ", TRUE, 'fields &amp; values'!A3211:H3211)</f>
        <v>CLIMB_ID=3210, STAGE_NUMBER=1068, STARTING_AT_KM=95.5, NAME="Col du Tourmalet - Souvenir Jacques Goddet", INITIAL_ALTITUDE=2115, DISTANCE=17.1, AVERAGE_SLOPE=7.3, CATEGORY="H"</v>
      </c>
    </row>
    <row r="3212" spans="1:1" x14ac:dyDescent="0.25">
      <c r="A3212" t="str">
        <f>_xlfn.TEXTJOIN(", ", TRUE, 'fields &amp; values'!A3212:H3212)</f>
        <v>CLIMB_ID=3211, STAGE_NUMBER=1068, STARTING_AT_KM=145.5, NAME="Montée du Hautacam", INITIAL_ALTITUDE=1520, DISTANCE=13.6, AVERAGE_SLOPE=7.8, CATEGORY="H"</v>
      </c>
    </row>
    <row r="3213" spans="1:1" x14ac:dyDescent="0.25">
      <c r="A3213" t="str">
        <f>_xlfn.TEXTJOIN(", ", TRUE, 'fields &amp; values'!A3213:H3213)</f>
        <v>CLIMB_ID=3212, STAGE_NUMBER=1069, STARTING_AT_KM=195.5, NAME="Côte de Monbazillac", INITIAL_ALTITUDE=0, DISTANCE=1.3, AVERAGE_SLOPE=7.6, CATEGORY="4"</v>
      </c>
    </row>
    <row r="3214" spans="1:1" x14ac:dyDescent="0.25">
      <c r="A3214" t="str">
        <f>_xlfn.TEXTJOIN(", ", TRUE, 'fields &amp; values'!A3214:H3214)</f>
        <v>CLIMB_ID=3213, STAGE_NUMBER=1071, STARTING_AT_KM=31, NAME="Côte de Briis-sous-Forges", INITIAL_ALTITUDE=0, DISTANCE=0, AVERAGE_SLOPE=0, CATEGORY="4"</v>
      </c>
    </row>
    <row r="3215" spans="1:1" x14ac:dyDescent="0.25">
      <c r="A3215" t="str">
        <f>_xlfn.TEXTJOIN(", ", TRUE, 'fields &amp; values'!A3215:H3215)</f>
        <v>CLIMB_ID=3214, STAGE_NUMBER=1072, STARTING_AT_KM=68, NAME="Côte de Cray", INITIAL_ALTITUDE=0, DISTANCE=1.6, AVERAGE_SLOPE=7.1, CATEGORY="4"</v>
      </c>
    </row>
    <row r="3216" spans="1:1" x14ac:dyDescent="0.25">
      <c r="A3216" t="str">
        <f>_xlfn.TEXTJOIN(", ", TRUE, 'fields &amp; values'!A3216:H3216)</f>
        <v>CLIMB_ID=3215, STAGE_NUMBER=1072, STARTING_AT_KM=103.5, NAME="Côte de Buttertubs", INITIAL_ALTITUDE=0, DISTANCE=4.5, AVERAGE_SLOPE=6.8, CATEGORY="3"</v>
      </c>
    </row>
    <row r="3217" spans="1:1" x14ac:dyDescent="0.25">
      <c r="A3217" t="str">
        <f>_xlfn.TEXTJOIN(", ", TRUE, 'fields &amp; values'!A3217:H3217)</f>
        <v>CLIMB_ID=3216, STAGE_NUMBER=1072, STARTING_AT_KM=129.5, NAME="Côte de Griton Moor", INITIAL_ALTITUDE=0, DISTANCE=3, AVERAGE_SLOPE=6.6, CATEGORY="3"</v>
      </c>
    </row>
    <row r="3218" spans="1:1" x14ac:dyDescent="0.25">
      <c r="A3218" t="str">
        <f>_xlfn.TEXTJOIN(", ", TRUE, 'fields &amp; values'!A3218:H3218)</f>
        <v>CLIMB_ID=3217, STAGE_NUMBER=1073, STARTING_AT_KM=47, NAME="Côte de Blubberhouses", INITIAL_ALTITUDE=0, DISTANCE=1.8, AVERAGE_SLOPE=6.1, CATEGORY="4"</v>
      </c>
    </row>
    <row r="3219" spans="1:1" x14ac:dyDescent="0.25">
      <c r="A3219" t="str">
        <f>_xlfn.TEXTJOIN(", ", TRUE, 'fields &amp; values'!A3219:H3219)</f>
        <v>CLIMB_ID=3218, STAGE_NUMBER=1073, STARTING_AT_KM=85, NAME="Côte d'Oxenhope Moor", INITIAL_ALTITUDE=0, DISTANCE=3.1, AVERAGE_SLOPE=6.4, CATEGORY="3"</v>
      </c>
    </row>
    <row r="3220" spans="1:1" x14ac:dyDescent="0.25">
      <c r="A3220" t="str">
        <f>_xlfn.TEXTJOIN(", ", TRUE, 'fields &amp; values'!A3220:H3220)</f>
        <v>CLIMB_ID=3219, STAGE_NUMBER=1073, STARTING_AT_KM=112.5, NAME="VC Côte de Ripponden", INITIAL_ALTITUDE=0, DISTANCE=1.3, AVERAGE_SLOPE=8.6, CATEGORY="3"</v>
      </c>
    </row>
    <row r="3221" spans="1:1" x14ac:dyDescent="0.25">
      <c r="A3221" t="str">
        <f>_xlfn.TEXTJOIN(", ", TRUE, 'fields &amp; values'!A3221:H3221)</f>
        <v>CLIMB_ID=3220, STAGE_NUMBER=1073, STARTING_AT_KM=119.5, NAME="Côte de Greetland", INITIAL_ALTITUDE=0, DISTANCE=1.6, AVERAGE_SLOPE=6.7, CATEGORY="3"</v>
      </c>
    </row>
    <row r="3222" spans="1:1" x14ac:dyDescent="0.25">
      <c r="A3222" t="str">
        <f>_xlfn.TEXTJOIN(", ", TRUE, 'fields &amp; values'!A3222:H3222)</f>
        <v>CLIMB_ID=3221, STAGE_NUMBER=1073, STARTING_AT_KM=143.5, NAME="Côte de Holme Moss", INITIAL_ALTITUDE=0, DISTANCE=4.7, AVERAGE_SLOPE=7, CATEGORY="2"</v>
      </c>
    </row>
    <row r="3223" spans="1:1" x14ac:dyDescent="0.25">
      <c r="A3223" t="str">
        <f>_xlfn.TEXTJOIN(", ", TRUE, 'fields &amp; values'!A3223:H3223)</f>
        <v>CLIMB_ID=3222, STAGE_NUMBER=1073, STARTING_AT_KM=167, NAME="Côte de Midhopestones", INITIAL_ALTITUDE=0, DISTANCE=2.5, AVERAGE_SLOPE=6.1, CATEGORY="3"</v>
      </c>
    </row>
    <row r="3224" spans="1:1" x14ac:dyDescent="0.25">
      <c r="A3224" t="str">
        <f>_xlfn.TEXTJOIN(", ", TRUE, 'fields &amp; values'!A3224:H3224)</f>
        <v>CLIMB_ID=3223, STAGE_NUMBER=1073, STARTING_AT_KM=175, NAME="Côte de Bradfield", INITIAL_ALTITUDE=0, DISTANCE=1, AVERAGE_SLOPE=7.4, CATEGORY="4"</v>
      </c>
    </row>
    <row r="3225" spans="1:1" x14ac:dyDescent="0.25">
      <c r="A3225" t="str">
        <f>_xlfn.TEXTJOIN(", ", TRUE, 'fields &amp; values'!A3225:H3225)</f>
        <v>CLIMB_ID=3224, STAGE_NUMBER=1073, STARTING_AT_KM=182, NAME="Côte d'Oughtibridge", INITIAL_ALTITUDE=0, DISTANCE=1.5, AVERAGE_SLOPE=9.1, CATEGORY="3"</v>
      </c>
    </row>
    <row r="3226" spans="1:1" x14ac:dyDescent="0.25">
      <c r="A3226" t="str">
        <f>_xlfn.TEXTJOIN(", ", TRUE, 'fields &amp; values'!A3226:H3226)</f>
        <v>CLIMB_ID=3225, STAGE_NUMBER=1073, STARTING_AT_KM=196, NAME="VC Côte de Jenkin Road", INITIAL_ALTITUDE=0, DISTANCE=0.8, AVERAGE_SLOPE=10.8, CATEGORY="4"</v>
      </c>
    </row>
    <row r="3227" spans="1:1" x14ac:dyDescent="0.25">
      <c r="A3227" t="str">
        <f>_xlfn.TEXTJOIN(", ", TRUE, 'fields &amp; values'!A3227:H3227)</f>
        <v>CLIMB_ID=3226, STAGE_NUMBER=1075, STARTING_AT_KM=34, NAME="Côte de Campagnette", INITIAL_ALTITUDE=0, DISTANCE=1, AVERAGE_SLOPE=6.5, CATEGORY="4"</v>
      </c>
    </row>
    <row r="3228" spans="1:1" x14ac:dyDescent="0.25">
      <c r="A3228" t="str">
        <f>_xlfn.TEXTJOIN(", ", TRUE, 'fields &amp; values'!A3228:H3228)</f>
        <v>CLIMB_ID=3227, STAGE_NUMBER=1075, STARTING_AT_KM=117.5, NAME="Mont Noir", INITIAL_ALTITUDE=0, DISTANCE=1.3, AVERAGE_SLOPE=5.7, CATEGORY="4"</v>
      </c>
    </row>
    <row r="3229" spans="1:1" x14ac:dyDescent="0.25">
      <c r="A3229" t="str">
        <f>_xlfn.TEXTJOIN(", ", TRUE, 'fields &amp; values'!A3229:H3229)</f>
        <v>CLIMB_ID=3228, STAGE_NUMBER=1077, STARTING_AT_KM=107.5, NAME="Côte de Coucy-le-Château-Auffrique", INITIAL_ALTITUDE=0, DISTANCE=0.9, AVERAGE_SLOPE=6.2, CATEGORY="4"</v>
      </c>
    </row>
    <row r="3230" spans="1:1" x14ac:dyDescent="0.25">
      <c r="A3230" t="str">
        <f>_xlfn.TEXTJOIN(", ", TRUE, 'fields &amp; values'!A3230:H3230)</f>
        <v>CLIMB_ID=3229, STAGE_NUMBER=1077, STARTING_AT_KM=157, NAME="Côte de Roucy", INITIAL_ALTITUDE=0, DISTANCE=1.5, AVERAGE_SLOPE=6.2, CATEGORY="4"</v>
      </c>
    </row>
    <row r="3231" spans="1:1" x14ac:dyDescent="0.25">
      <c r="A3231" t="str">
        <f>_xlfn.TEXTJOIN(", ", TRUE, 'fields &amp; values'!A3231:H3231)</f>
        <v>CLIMB_ID=3230, STAGE_NUMBER=1078, STARTING_AT_KM=217.5, NAME="Côte de Maron", INITIAL_ALTITUDE=0, DISTANCE=3.2, AVERAGE_SLOPE=5, CATEGORY="4"</v>
      </c>
    </row>
    <row r="3232" spans="1:1" x14ac:dyDescent="0.25">
      <c r="A3232" t="str">
        <f>_xlfn.TEXTJOIN(", ", TRUE, 'fields &amp; values'!A3232:H3232)</f>
        <v>CLIMB_ID=3231, STAGE_NUMBER=1078, STARTING_AT_KM=229, NAME="Côte de Boufflers", INITIAL_ALTITUDE=0, DISTANCE=1.3, AVERAGE_SLOPE=7.9, CATEGORY="4"</v>
      </c>
    </row>
    <row r="3233" spans="1:1" x14ac:dyDescent="0.25">
      <c r="A3233" t="str">
        <f>_xlfn.TEXTJOIN(", ", TRUE, 'fields &amp; values'!A3233:H3233)</f>
        <v>CLIMB_ID=3232, STAGE_NUMBER=1079, STARTING_AT_KM=142, NAME="Col de la Croix des Moinats", INITIAL_ALTITUDE=891, DISTANCE=7.6, AVERAGE_SLOPE=6, CATEGORY="2"</v>
      </c>
    </row>
    <row r="3234" spans="1:1" x14ac:dyDescent="0.25">
      <c r="A3234" t="str">
        <f>_xlfn.TEXTJOIN(", ", TRUE, 'fields &amp; values'!A3234:H3234)</f>
        <v>CLIMB_ID=3233, STAGE_NUMBER=1079, STARTING_AT_KM=150, NAME="Col de Grosse Pierre", INITIAL_ALTITUDE=901, DISTANCE=3, AVERAGE_SLOPE=7.5, CATEGORY="2"</v>
      </c>
    </row>
    <row r="3235" spans="1:1" x14ac:dyDescent="0.25">
      <c r="A3235" t="str">
        <f>_xlfn.TEXTJOIN(", ", TRUE, 'fields &amp; values'!A3235:H3235)</f>
        <v>CLIMB_ID=3234, STAGE_NUMBER=1079, STARTING_AT_KM=161, NAME="Côte de La Mauselaine", INITIAL_ALTITUDE=0, DISTANCE=1.8, AVERAGE_SLOPE=10.3, CATEGORY="3"</v>
      </c>
    </row>
    <row r="3236" spans="1:1" x14ac:dyDescent="0.25">
      <c r="A3236" t="str">
        <f>_xlfn.TEXTJOIN(", ", TRUE, 'fields &amp; values'!A3236:H3236)</f>
        <v>CLIMB_ID=3235, STAGE_NUMBER=1080, STARTING_AT_KM=11.5, NAME="Col de la Schlucht", INITIAL_ALTITUDE=1140, DISTANCE=8.6, AVERAGE_SLOPE=4.5, CATEGORY="2"</v>
      </c>
    </row>
    <row r="3237" spans="1:1" x14ac:dyDescent="0.25">
      <c r="A3237" t="str">
        <f>_xlfn.TEXTJOIN(", ", TRUE, 'fields &amp; values'!A3237:H3237)</f>
        <v>CLIMB_ID=3236, STAGE_NUMBER=1080, STARTING_AT_KM=41, NAME="Col du Wettstein", INITIAL_ALTITUDE=0, DISTANCE=7.7, AVERAGE_SLOPE=4.1, CATEGORY="3"</v>
      </c>
    </row>
    <row r="3238" spans="1:1" x14ac:dyDescent="0.25">
      <c r="A3238" t="str">
        <f>_xlfn.TEXTJOIN(", ", TRUE, 'fields &amp; values'!A3238:H3238)</f>
        <v>CLIMB_ID=3237, STAGE_NUMBER=1080, STARTING_AT_KM=70, NAME="Côte des Cinq Châteaux", INITIAL_ALTITUDE=0, DISTANCE=4.5, AVERAGE_SLOPE=6.1, CATEGORY="3"</v>
      </c>
    </row>
    <row r="3239" spans="1:1" x14ac:dyDescent="0.25">
      <c r="A3239" t="str">
        <f>_xlfn.TEXTJOIN(", ", TRUE, 'fields &amp; values'!A3239:H3239)</f>
        <v>CLIMB_ID=3238, STAGE_NUMBER=1080, STARTING_AT_KM=86, NAME="Côte de Gueberschwihr", INITIAL_ALTITUDE=559, DISTANCE=4.1, AVERAGE_SLOPE=7.9, CATEGORY="2"</v>
      </c>
    </row>
    <row r="3240" spans="1:1" x14ac:dyDescent="0.25">
      <c r="A3240" t="str">
        <f>_xlfn.TEXTJOIN(", ", TRUE, 'fields &amp; values'!A3240:H3240)</f>
        <v>CLIMB_ID=3239, STAGE_NUMBER=1080, STARTING_AT_KM=120, NAME="Le Markstein", INITIAL_ALTITUDE=1183, DISTANCE=10.8, AVERAGE_SLOPE=5.4, CATEGORY="1"</v>
      </c>
    </row>
    <row r="3241" spans="1:1" x14ac:dyDescent="0.25">
      <c r="A3241" t="str">
        <f>_xlfn.TEXTJOIN(", ", TRUE, 'fields &amp; values'!A3241:H3241)</f>
        <v>CLIMB_ID=3240, STAGE_NUMBER=1080, STARTING_AT_KM=127, NAME="Grand Ballon", INITIAL_ALTITUDE=0, DISTANCE=1.4, AVERAGE_SLOPE=8.6, CATEGORY="3"</v>
      </c>
    </row>
    <row r="3242" spans="1:1" x14ac:dyDescent="0.25">
      <c r="A3242" t="str">
        <f>_xlfn.TEXTJOIN(", ", TRUE, 'fields &amp; values'!A3242:H3242)</f>
        <v>CLIMB_ID=3241, STAGE_NUMBER=1081, STARTING_AT_KM=30.5, NAME="Col du Firstplan", INITIAL_ALTITUDE=722, DISTANCE=8.3, AVERAGE_SLOPE=5.4, CATEGORY="2"</v>
      </c>
    </row>
    <row r="3243" spans="1:1" x14ac:dyDescent="0.25">
      <c r="A3243" t="str">
        <f>_xlfn.TEXTJOIN(", ", TRUE, 'fields &amp; values'!A3243:H3243)</f>
        <v>CLIMB_ID=3242, STAGE_NUMBER=1081, STARTING_AT_KM=54.5, NAME="Petit Ballon", INITIAL_ALTITUDE=1163, DISTANCE=9.3, AVERAGE_SLOPE=8.1, CATEGORY="1"</v>
      </c>
    </row>
    <row r="3244" spans="1:1" x14ac:dyDescent="0.25">
      <c r="A3244" t="str">
        <f>_xlfn.TEXTJOIN(", ", TRUE, 'fields &amp; values'!A3244:H3244)</f>
        <v>CLIMB_ID=3243, STAGE_NUMBER=1081, STARTING_AT_KM=71.5, NAME="Col du Platzerwasel", INITIAL_ALTITUDE=1193, DISTANCE=7.1, AVERAGE_SLOPE=8.4, CATEGORY="1"</v>
      </c>
    </row>
    <row r="3245" spans="1:1" x14ac:dyDescent="0.25">
      <c r="A3245" t="str">
        <f>_xlfn.TEXTJOIN(", ", TRUE, 'fields &amp; values'!A3245:H3245)</f>
        <v>CLIMB_ID=3244, STAGE_NUMBER=1081, STARTING_AT_KM=103.5, NAME="Col d'Oderen", INITIAL_ALTITUDE=884, DISTANCE=6.7, AVERAGE_SLOPE=6.1, CATEGORY="2"</v>
      </c>
    </row>
    <row r="3246" spans="1:1" x14ac:dyDescent="0.25">
      <c r="A3246" t="str">
        <f>_xlfn.TEXTJOIN(", ", TRUE, 'fields &amp; values'!A3246:H3246)</f>
        <v>CLIMB_ID=3245, STAGE_NUMBER=1081, STARTING_AT_KM=125.5, NAME="Col des Croix", INITIAL_ALTITUDE=0, DISTANCE=3.2, AVERAGE_SLOPE=6.2, CATEGORY="3"</v>
      </c>
    </row>
    <row r="3247" spans="1:1" x14ac:dyDescent="0.25">
      <c r="A3247" t="str">
        <f>_xlfn.TEXTJOIN(", ", TRUE, 'fields &amp; values'!A3247:H3247)</f>
        <v>CLIMB_ID=3246, STAGE_NUMBER=1081, STARTING_AT_KM=143.5, NAME="Col des Chevrères", INITIAL_ALTITUDE=914, DISTANCE=3.5, AVERAGE_SLOPE=9.5, CATEGORY="1"</v>
      </c>
    </row>
    <row r="3248" spans="1:1" x14ac:dyDescent="0.25">
      <c r="A3248" t="str">
        <f>_xlfn.TEXTJOIN(", ", TRUE, 'fields &amp; values'!A3248:H3248)</f>
        <v>CLIMB_ID=3247, STAGE_NUMBER=1081, STARTING_AT_KM=161.5, NAME="La Planche des Belles Filles", INITIAL_ALTITUDE=1035, DISTANCE=5.9, AVERAGE_SLOPE=8.5, CATEGORY="1"</v>
      </c>
    </row>
    <row r="3249" spans="1:1" x14ac:dyDescent="0.25">
      <c r="A3249" t="str">
        <f>_xlfn.TEXTJOIN(", ", TRUE, 'fields &amp; values'!A3249:H3249)</f>
        <v>CLIMB_ID=3248, STAGE_NUMBER=1082, STARTING_AT_KM=141, NAME="Côte de Rogna", INITIAL_ALTITUDE=0, DISTANCE=7.6, AVERAGE_SLOPE=4.9, CATEGORY="3"</v>
      </c>
    </row>
    <row r="3250" spans="1:1" x14ac:dyDescent="0.25">
      <c r="A3250" t="str">
        <f>_xlfn.TEXTJOIN(", ", TRUE, 'fields &amp; values'!A3250:H3250)</f>
        <v>CLIMB_ID=3249, STAGE_NUMBER=1082, STARTING_AT_KM=148.5, NAME="Côte de Choux", INITIAL_ALTITUDE=0, DISTANCE=1.7, AVERAGE_SLOPE=6.5, CATEGORY="3"</v>
      </c>
    </row>
    <row r="3251" spans="1:1" x14ac:dyDescent="0.25">
      <c r="A3251" t="str">
        <f>_xlfn.TEXTJOIN(", ", TRUE, 'fields &amp; values'!A3251:H3251)</f>
        <v>CLIMB_ID=3250, STAGE_NUMBER=1082, STARTING_AT_KM=152.5, NAME="Côte de Désertin", INITIAL_ALTITUDE=0, DISTANCE=3.1, AVERAGE_SLOPE=5.2, CATEGORY="4"</v>
      </c>
    </row>
    <row r="3252" spans="1:1" x14ac:dyDescent="0.25">
      <c r="A3252" t="str">
        <f>_xlfn.TEXTJOIN(", ", TRUE, 'fields &amp; values'!A3252:H3252)</f>
        <v>CLIMB_ID=3251, STAGE_NUMBER=1082, STARTING_AT_KM=168, NAME="Côte d'Échallon", INITIAL_ALTITUDE=0, DISTANCE=3, AVERAGE_SLOPE=6.6, CATEGORY="3"</v>
      </c>
    </row>
    <row r="3253" spans="1:1" x14ac:dyDescent="0.25">
      <c r="A3253" t="str">
        <f>_xlfn.TEXTJOIN(", ", TRUE, 'fields &amp; values'!A3253:H3253)</f>
        <v>CLIMB_ID=3252, STAGE_NUMBER=1083, STARTING_AT_KM=58.5, NAME="Col de Brouilly", INITIAL_ALTITUDE=0, DISTANCE=1.7, AVERAGE_SLOPE=5.1, CATEGORY="4"</v>
      </c>
    </row>
    <row r="3254" spans="1:1" x14ac:dyDescent="0.25">
      <c r="A3254" t="str">
        <f>_xlfn.TEXTJOIN(", ", TRUE, 'fields &amp; values'!A3254:H3254)</f>
        <v>CLIMB_ID=3253, STAGE_NUMBER=1083, STARTING_AT_KM=83, NAME="Côte du Saule-d'Oingt", INITIAL_ALTITUDE=0, DISTANCE=3.8, AVERAGE_SLOPE=4.5, CATEGORY="3"</v>
      </c>
    </row>
    <row r="3255" spans="1:1" x14ac:dyDescent="0.25">
      <c r="A3255" t="str">
        <f>_xlfn.TEXTJOIN(", ", TRUE, 'fields &amp; values'!A3255:H3255)</f>
        <v>CLIMB_ID=3254, STAGE_NUMBER=1083, STARTING_AT_KM=138, NAME="Col des Brosses", INITIAL_ALTITUDE=0, DISTANCE=15.3, AVERAGE_SLOPE=3.3, CATEGORY="3"</v>
      </c>
    </row>
    <row r="3256" spans="1:1" x14ac:dyDescent="0.25">
      <c r="A3256" t="str">
        <f>_xlfn.TEXTJOIN(", ", TRUE, 'fields &amp; values'!A3256:H3256)</f>
        <v>CLIMB_ID=3255, STAGE_NUMBER=1083, STARTING_AT_KM=164, NAME="Côte de Grammond", INITIAL_ALTITUDE=0, DISTANCE=9.8, AVERAGE_SLOPE=2.9, CATEGORY="4"</v>
      </c>
    </row>
    <row r="3257" spans="1:1" x14ac:dyDescent="0.25">
      <c r="A3257" t="str">
        <f>_xlfn.TEXTJOIN(", ", TRUE, 'fields &amp; values'!A3257:H3257)</f>
        <v>CLIMB_ID=3256, STAGE_NUMBER=1084, STARTING_AT_KM=24, NAME="Col de la Croix de Montvieux", INITIAL_ALTITUDE=0, DISTANCE=8, AVERAGE_SLOPE=4.1, CATEGORY="3"</v>
      </c>
    </row>
    <row r="3258" spans="1:1" x14ac:dyDescent="0.25">
      <c r="A3258" t="str">
        <f>_xlfn.TEXTJOIN(", ", TRUE, 'fields &amp; values'!A3258:H3258)</f>
        <v>CLIMB_ID=3257, STAGE_NUMBER=1084, STARTING_AT_KM=152, NAME="Col de Palaquit (D57-D512)", INITIAL_ALTITUDE=1154, DISTANCE=14.1, AVERAGE_SLOPE=6.1, CATEGORY="1"</v>
      </c>
    </row>
    <row r="3259" spans="1:1" x14ac:dyDescent="0.25">
      <c r="A3259" t="str">
        <f>_xlfn.TEXTJOIN(", ", TRUE, 'fields &amp; values'!A3259:H3259)</f>
        <v>CLIMB_ID=3258, STAGE_NUMBER=1084, STARTING_AT_KM=197.5, NAME="Montée de Chamrousse", INITIAL_ALTITUDE=1730, DISTANCE=18.2, AVERAGE_SLOPE=7.3, CATEGORY="H"</v>
      </c>
    </row>
    <row r="3260" spans="1:1" x14ac:dyDescent="0.25">
      <c r="A3260" t="str">
        <f>_xlfn.TEXTJOIN(", ", TRUE, 'fields &amp; values'!A3260:H3260)</f>
        <v>CLIMB_ID=3259, STAGE_NUMBER=1085, STARTING_AT_KM=82, NAME="Col du Lautaret", INITIAL_ALTITUDE=2058, DISTANCE=34, AVERAGE_SLOPE=3.9, CATEGORY="1"</v>
      </c>
    </row>
    <row r="3261" spans="1:1" x14ac:dyDescent="0.25">
      <c r="A3261" t="str">
        <f>_xlfn.TEXTJOIN(", ", TRUE, 'fields &amp; values'!A3261:H3261)</f>
        <v>CLIMB_ID=3260, STAGE_NUMBER=1085, STARTING_AT_KM=132.5, NAME="Col d'Izoard - Souvenir Henri Desgrange", INITIAL_ALTITUDE=2360, DISTANCE=19, AVERAGE_SLOPE=6, CATEGORY="H"</v>
      </c>
    </row>
    <row r="3262" spans="1:1" x14ac:dyDescent="0.25">
      <c r="A3262" t="str">
        <f>_xlfn.TEXTJOIN(", ", TRUE, 'fields &amp; values'!A3262:H3262)</f>
        <v>CLIMB_ID=3261, STAGE_NUMBER=1085, STARTING_AT_KM=177, NAME="Montée de Risoul", INITIAL_ALTITUDE=1855, DISTANCE=12.6, AVERAGE_SLOPE=6.9, CATEGORY="1"</v>
      </c>
    </row>
    <row r="3263" spans="1:1" x14ac:dyDescent="0.25">
      <c r="A3263" t="str">
        <f>_xlfn.TEXTJOIN(", ", TRUE, 'fields &amp; values'!A3263:H3263)</f>
        <v>CLIMB_ID=3262, STAGE_NUMBER=1087, STARTING_AT_KM=25, NAME="Côte de Fanjeaux", INITIAL_ALTITUDE=0, DISTANCE=2.4, AVERAGE_SLOPE=4.9, CATEGORY="4"</v>
      </c>
    </row>
    <row r="3264" spans="1:1" x14ac:dyDescent="0.25">
      <c r="A3264" t="str">
        <f>_xlfn.TEXTJOIN(", ", TRUE, 'fields &amp; values'!A3264:H3264)</f>
        <v>CLIMB_ID=3263, STAGE_NUMBER=1087, STARTING_AT_KM=71.5, NAME="Côte de Pamiers", INITIAL_ALTITUDE=0, DISTANCE=2.5, AVERAGE_SLOPE=5.4, CATEGORY="4"</v>
      </c>
    </row>
    <row r="3265" spans="1:1" x14ac:dyDescent="0.25">
      <c r="A3265" t="str">
        <f>_xlfn.TEXTJOIN(", ", TRUE, 'fields &amp; values'!A3265:H3265)</f>
        <v>CLIMB_ID=3264, STAGE_NUMBER=1087, STARTING_AT_KM=155, NAME="Col de Portet-d'Aspet", INITIAL_ALTITUDE=1069, DISTANCE=5.4, AVERAGE_SLOPE=6.9, CATEGORY="2"</v>
      </c>
    </row>
    <row r="3266" spans="1:1" x14ac:dyDescent="0.25">
      <c r="A3266" t="str">
        <f>_xlfn.TEXTJOIN(", ", TRUE, 'fields &amp; values'!A3266:H3266)</f>
        <v>CLIMB_ID=3265, STAGE_NUMBER=1087, STARTING_AT_KM=176.5, NAME="Col des Ares", INITIAL_ALTITUDE=0, DISTANCE=6, AVERAGE_SLOPE=5.2, CATEGORY="3"</v>
      </c>
    </row>
    <row r="3267" spans="1:1" x14ac:dyDescent="0.25">
      <c r="A3267" t="str">
        <f>_xlfn.TEXTJOIN(", ", TRUE, 'fields &amp; values'!A3267:H3267)</f>
        <v>CLIMB_ID=3266, STAGE_NUMBER=1087, STARTING_AT_KM=216, NAME="Port de Balès", INITIAL_ALTITUDE=1755, DISTANCE=11.7, AVERAGE_SLOPE=7.7, CATEGORY="H"</v>
      </c>
    </row>
    <row r="3268" spans="1:1" x14ac:dyDescent="0.25">
      <c r="A3268" t="str">
        <f>_xlfn.TEXTJOIN(", ", TRUE, 'fields &amp; values'!A3268:H3268)</f>
        <v>CLIMB_ID=3267, STAGE_NUMBER=1088, STARTING_AT_KM=57.5, NAME="Col du Portillon", INITIAL_ALTITUDE=1292, DISTANCE=8.3, AVERAGE_SLOPE=7.1, CATEGORY="1"</v>
      </c>
    </row>
    <row r="3269" spans="1:1" x14ac:dyDescent="0.25">
      <c r="A3269" t="str">
        <f>_xlfn.TEXTJOIN(", ", TRUE, 'fields &amp; values'!A3269:H3269)</f>
        <v>CLIMB_ID=3268, STAGE_NUMBER=1088, STARTING_AT_KM=82, NAME="Col de Peyresourde", INITIAL_ALTITUDE=1569, DISTANCE=13.2, AVERAGE_SLOPE=7, CATEGORY="1"</v>
      </c>
    </row>
    <row r="3270" spans="1:1" x14ac:dyDescent="0.25">
      <c r="A3270" t="str">
        <f>_xlfn.TEXTJOIN(", ", TRUE, 'fields &amp; values'!A3270:H3270)</f>
        <v>CLIMB_ID=3269, STAGE_NUMBER=1088, STARTING_AT_KM=102.5, NAME="Col de Val Louron-Azet", INITIAL_ALTITUDE=1580, DISTANCE=7.4, AVERAGE_SLOPE=8.3, CATEGORY="1"</v>
      </c>
    </row>
    <row r="3271" spans="1:1" x14ac:dyDescent="0.25">
      <c r="A3271" t="str">
        <f>_xlfn.TEXTJOIN(", ", TRUE, 'fields &amp; values'!A3271:H3271)</f>
        <v>CLIMB_ID=3270, STAGE_NUMBER=1088, STARTING_AT_KM=124.5, NAME="Montée de Saint-Lary Pla d'Adet", INITIAL_ALTITUDE=1680, DISTANCE=10.2, AVERAGE_SLOPE=8.3, CATEGORY="H"</v>
      </c>
    </row>
    <row r="3272" spans="1:1" x14ac:dyDescent="0.25">
      <c r="A3272" t="str">
        <f>_xlfn.TEXTJOIN(", ", TRUE, 'fields &amp; values'!A3272:H3272)</f>
        <v>CLIMB_ID=3271, STAGE_NUMBER=1089, STARTING_AT_KM=28, NAME="Côte de Bénéjacq", INITIAL_ALTITUDE=0, DISTANCE=2.6, AVERAGE_SLOPE=6.7, CATEGORY="3"</v>
      </c>
    </row>
    <row r="3273" spans="1:1" x14ac:dyDescent="0.25">
      <c r="A3273" t="str">
        <f>_xlfn.TEXTJOIN(", ", TRUE, 'fields &amp; values'!A3273:H3273)</f>
        <v>CLIMB_ID=3272, STAGE_NUMBER=1089, STARTING_AT_KM=56, NAME="Côte de Loucrup", INITIAL_ALTITUDE=0, DISTANCE=2, AVERAGE_SLOPE=7, CATEGORY="3"</v>
      </c>
    </row>
    <row r="3274" spans="1:1" x14ac:dyDescent="0.25">
      <c r="A3274" t="str">
        <f>_xlfn.TEXTJOIN(", ", TRUE, 'fields &amp; values'!A3274:H3274)</f>
        <v>CLIMB_ID=3273, STAGE_NUMBER=1089, STARTING_AT_KM=95.5, NAME="Col du Tourmalet - Souvenir Jacques Goddet", INITIAL_ALTITUDE=2115, DISTANCE=17.1, AVERAGE_SLOPE=7.3, CATEGORY="H"</v>
      </c>
    </row>
    <row r="3275" spans="1:1" x14ac:dyDescent="0.25">
      <c r="A3275" t="str">
        <f>_xlfn.TEXTJOIN(", ", TRUE, 'fields &amp; values'!A3275:H3275)</f>
        <v>CLIMB_ID=3274, STAGE_NUMBER=1089, STARTING_AT_KM=145.5, NAME="Montée du Hautacam", INITIAL_ALTITUDE=1520, DISTANCE=13.6, AVERAGE_SLOPE=7.8, CATEGORY="H"</v>
      </c>
    </row>
    <row r="3276" spans="1:1" x14ac:dyDescent="0.25">
      <c r="A3276" t="str">
        <f>_xlfn.TEXTJOIN(", ", TRUE, 'fields &amp; values'!A3276:H3276)</f>
        <v>CLIMB_ID=3275, STAGE_NUMBER=1090, STARTING_AT_KM=195.5, NAME="Côte de Monbazillac", INITIAL_ALTITUDE=0, DISTANCE=1.3, AVERAGE_SLOPE=7.6, CATEGORY="4"</v>
      </c>
    </row>
    <row r="3277" spans="1:1" x14ac:dyDescent="0.25">
      <c r="A3277" t="str">
        <f>_xlfn.TEXTJOIN(", ", TRUE, 'fields &amp; values'!A3277:H3277)</f>
        <v>CLIMB_ID=3276, STAGE_NUMBER=1092, STARTING_AT_KM=31, NAME="Côte de Briis-sous-Forges", INITIAL_ALTITUDE=0, DISTANCE=0, AVERAGE_SLOPE=0, CATEGORY="4"</v>
      </c>
    </row>
    <row r="3278" spans="1:1" x14ac:dyDescent="0.25">
      <c r="A3278" t="str">
        <f>_xlfn.TEXTJOIN(", ", TRUE, 'fields &amp; values'!A3278:H3278)</f>
        <v>CLIMB_ID=3277, STAGE_NUMBER=1093, STARTING_AT_KM=68, NAME="Côte de Cray", INITIAL_ALTITUDE=0, DISTANCE=1.6, AVERAGE_SLOPE=7.1, CATEGORY="4"</v>
      </c>
    </row>
    <row r="3279" spans="1:1" x14ac:dyDescent="0.25">
      <c r="A3279" t="str">
        <f>_xlfn.TEXTJOIN(", ", TRUE, 'fields &amp; values'!A3279:H3279)</f>
        <v>CLIMB_ID=3278, STAGE_NUMBER=1093, STARTING_AT_KM=103.5, NAME="Côte de Buttertubs", INITIAL_ALTITUDE=0, DISTANCE=4.5, AVERAGE_SLOPE=6.8, CATEGORY="3"</v>
      </c>
    </row>
    <row r="3280" spans="1:1" x14ac:dyDescent="0.25">
      <c r="A3280" t="str">
        <f>_xlfn.TEXTJOIN(", ", TRUE, 'fields &amp; values'!A3280:H3280)</f>
        <v>CLIMB_ID=3279, STAGE_NUMBER=1093, STARTING_AT_KM=129.5, NAME="Côte de Griton Moor", INITIAL_ALTITUDE=0, DISTANCE=3, AVERAGE_SLOPE=6.6, CATEGORY="3"</v>
      </c>
    </row>
    <row r="3281" spans="1:1" x14ac:dyDescent="0.25">
      <c r="A3281" t="str">
        <f>_xlfn.TEXTJOIN(", ", TRUE, 'fields &amp; values'!A3281:H3281)</f>
        <v>CLIMB_ID=3280, STAGE_NUMBER=1094, STARTING_AT_KM=47, NAME="Côte de Blubberhouses", INITIAL_ALTITUDE=0, DISTANCE=1.8, AVERAGE_SLOPE=6.1, CATEGORY="4"</v>
      </c>
    </row>
    <row r="3282" spans="1:1" x14ac:dyDescent="0.25">
      <c r="A3282" t="str">
        <f>_xlfn.TEXTJOIN(", ", TRUE, 'fields &amp; values'!A3282:H3282)</f>
        <v>CLIMB_ID=3281, STAGE_NUMBER=1094, STARTING_AT_KM=85, NAME="Côte d'Oxenhope Moor", INITIAL_ALTITUDE=0, DISTANCE=3.1, AVERAGE_SLOPE=6.4, CATEGORY="3"</v>
      </c>
    </row>
    <row r="3283" spans="1:1" x14ac:dyDescent="0.25">
      <c r="A3283" t="str">
        <f>_xlfn.TEXTJOIN(", ", TRUE, 'fields &amp; values'!A3283:H3283)</f>
        <v>CLIMB_ID=3282, STAGE_NUMBER=1094, STARTING_AT_KM=112.5, NAME="VC Côte de Ripponden", INITIAL_ALTITUDE=0, DISTANCE=1.3, AVERAGE_SLOPE=8.6, CATEGORY="3"</v>
      </c>
    </row>
    <row r="3284" spans="1:1" x14ac:dyDescent="0.25">
      <c r="A3284" t="str">
        <f>_xlfn.TEXTJOIN(", ", TRUE, 'fields &amp; values'!A3284:H3284)</f>
        <v>CLIMB_ID=3283, STAGE_NUMBER=1094, STARTING_AT_KM=119.5, NAME="Côte de Greetland", INITIAL_ALTITUDE=0, DISTANCE=1.6, AVERAGE_SLOPE=6.7, CATEGORY="3"</v>
      </c>
    </row>
    <row r="3285" spans="1:1" x14ac:dyDescent="0.25">
      <c r="A3285" t="str">
        <f>_xlfn.TEXTJOIN(", ", TRUE, 'fields &amp; values'!A3285:H3285)</f>
        <v>CLIMB_ID=3284, STAGE_NUMBER=1094, STARTING_AT_KM=143.5, NAME="Côte de Holme Moss", INITIAL_ALTITUDE=0, DISTANCE=4.7, AVERAGE_SLOPE=7, CATEGORY="2"</v>
      </c>
    </row>
    <row r="3286" spans="1:1" x14ac:dyDescent="0.25">
      <c r="A3286" t="str">
        <f>_xlfn.TEXTJOIN(", ", TRUE, 'fields &amp; values'!A3286:H3286)</f>
        <v>CLIMB_ID=3285, STAGE_NUMBER=1094, STARTING_AT_KM=167, NAME="Côte de Midhopestones", INITIAL_ALTITUDE=0, DISTANCE=2.5, AVERAGE_SLOPE=6.1, CATEGORY="3"</v>
      </c>
    </row>
    <row r="3287" spans="1:1" x14ac:dyDescent="0.25">
      <c r="A3287" t="str">
        <f>_xlfn.TEXTJOIN(", ", TRUE, 'fields &amp; values'!A3287:H3287)</f>
        <v>CLIMB_ID=3286, STAGE_NUMBER=1094, STARTING_AT_KM=175, NAME="Côte de Bradfield", INITIAL_ALTITUDE=0, DISTANCE=1, AVERAGE_SLOPE=7.4, CATEGORY="4"</v>
      </c>
    </row>
    <row r="3288" spans="1:1" x14ac:dyDescent="0.25">
      <c r="A3288" t="str">
        <f>_xlfn.TEXTJOIN(", ", TRUE, 'fields &amp; values'!A3288:H3288)</f>
        <v>CLIMB_ID=3287, STAGE_NUMBER=1094, STARTING_AT_KM=182, NAME="Côte d'Oughtibridge", INITIAL_ALTITUDE=0, DISTANCE=1.5, AVERAGE_SLOPE=9.1, CATEGORY="3"</v>
      </c>
    </row>
    <row r="3289" spans="1:1" x14ac:dyDescent="0.25">
      <c r="A3289" t="str">
        <f>_xlfn.TEXTJOIN(", ", TRUE, 'fields &amp; values'!A3289:H3289)</f>
        <v>CLIMB_ID=3288, STAGE_NUMBER=1094, STARTING_AT_KM=196, NAME="VC Côte de Jenkin Road", INITIAL_ALTITUDE=0, DISTANCE=0.8, AVERAGE_SLOPE=10.8, CATEGORY="4"</v>
      </c>
    </row>
    <row r="3290" spans="1:1" x14ac:dyDescent="0.25">
      <c r="A3290" t="str">
        <f>_xlfn.TEXTJOIN(", ", TRUE, 'fields &amp; values'!A3290:H3290)</f>
        <v>CLIMB_ID=3289, STAGE_NUMBER=1096, STARTING_AT_KM=34, NAME="Côte de Campagnette", INITIAL_ALTITUDE=0, DISTANCE=1, AVERAGE_SLOPE=6.5, CATEGORY="4"</v>
      </c>
    </row>
    <row r="3291" spans="1:1" x14ac:dyDescent="0.25">
      <c r="A3291" t="str">
        <f>_xlfn.TEXTJOIN(", ", TRUE, 'fields &amp; values'!A3291:H3291)</f>
        <v>CLIMB_ID=3290, STAGE_NUMBER=1096, STARTING_AT_KM=117.5, NAME="Mont Noir", INITIAL_ALTITUDE=0, DISTANCE=1.3, AVERAGE_SLOPE=5.7, CATEGORY="4"</v>
      </c>
    </row>
    <row r="3292" spans="1:1" x14ac:dyDescent="0.25">
      <c r="A3292" t="str">
        <f>_xlfn.TEXTJOIN(", ", TRUE, 'fields &amp; values'!A3292:H3292)</f>
        <v>CLIMB_ID=3291, STAGE_NUMBER=1098, STARTING_AT_KM=107.5, NAME="Côte de Coucy-le-Château-Auffrique", INITIAL_ALTITUDE=0, DISTANCE=0.9, AVERAGE_SLOPE=6.2, CATEGORY="4"</v>
      </c>
    </row>
    <row r="3293" spans="1:1" x14ac:dyDescent="0.25">
      <c r="A3293" t="str">
        <f>_xlfn.TEXTJOIN(", ", TRUE, 'fields &amp; values'!A3293:H3293)</f>
        <v>CLIMB_ID=3292, STAGE_NUMBER=1098, STARTING_AT_KM=157, NAME="Côte de Roucy", INITIAL_ALTITUDE=0, DISTANCE=1.5, AVERAGE_SLOPE=6.2, CATEGORY="4"</v>
      </c>
    </row>
    <row r="3294" spans="1:1" x14ac:dyDescent="0.25">
      <c r="A3294" t="str">
        <f>_xlfn.TEXTJOIN(", ", TRUE, 'fields &amp; values'!A3294:H3294)</f>
        <v>CLIMB_ID=3293, STAGE_NUMBER=1099, STARTING_AT_KM=217.5, NAME="Côte de Maron", INITIAL_ALTITUDE=0, DISTANCE=3.2, AVERAGE_SLOPE=5, CATEGORY="4"</v>
      </c>
    </row>
    <row r="3295" spans="1:1" x14ac:dyDescent="0.25">
      <c r="A3295" t="str">
        <f>_xlfn.TEXTJOIN(", ", TRUE, 'fields &amp; values'!A3295:H3295)</f>
        <v>CLIMB_ID=3294, STAGE_NUMBER=1099, STARTING_AT_KM=229, NAME="Côte de Boufflers", INITIAL_ALTITUDE=0, DISTANCE=1.3, AVERAGE_SLOPE=7.9, CATEGORY="4"</v>
      </c>
    </row>
    <row r="3296" spans="1:1" x14ac:dyDescent="0.25">
      <c r="A3296" t="str">
        <f>_xlfn.TEXTJOIN(", ", TRUE, 'fields &amp; values'!A3296:H3296)</f>
        <v>CLIMB_ID=3295, STAGE_NUMBER=1100, STARTING_AT_KM=142, NAME="Col de la Croix des Moinats", INITIAL_ALTITUDE=891, DISTANCE=7.6, AVERAGE_SLOPE=6, CATEGORY="2"</v>
      </c>
    </row>
    <row r="3297" spans="1:1" x14ac:dyDescent="0.25">
      <c r="A3297" t="str">
        <f>_xlfn.TEXTJOIN(", ", TRUE, 'fields &amp; values'!A3297:H3297)</f>
        <v>CLIMB_ID=3296, STAGE_NUMBER=1100, STARTING_AT_KM=150, NAME="Col de Grosse Pierre", INITIAL_ALTITUDE=901, DISTANCE=3, AVERAGE_SLOPE=7.5, CATEGORY="2"</v>
      </c>
    </row>
    <row r="3298" spans="1:1" x14ac:dyDescent="0.25">
      <c r="A3298" t="str">
        <f>_xlfn.TEXTJOIN(", ", TRUE, 'fields &amp; values'!A3298:H3298)</f>
        <v>CLIMB_ID=3297, STAGE_NUMBER=1100, STARTING_AT_KM=161, NAME="Côte de La Mauselaine", INITIAL_ALTITUDE=0, DISTANCE=1.8, AVERAGE_SLOPE=10.3, CATEGORY="3"</v>
      </c>
    </row>
    <row r="3299" spans="1:1" x14ac:dyDescent="0.25">
      <c r="A3299" t="str">
        <f>_xlfn.TEXTJOIN(", ", TRUE, 'fields &amp; values'!A3299:H3299)</f>
        <v>CLIMB_ID=3298, STAGE_NUMBER=1101, STARTING_AT_KM=11.5, NAME="Col de la Schlucht", INITIAL_ALTITUDE=1140, DISTANCE=8.6, AVERAGE_SLOPE=4.5, CATEGORY="2"</v>
      </c>
    </row>
    <row r="3300" spans="1:1" x14ac:dyDescent="0.25">
      <c r="A3300" t="str">
        <f>_xlfn.TEXTJOIN(", ", TRUE, 'fields &amp; values'!A3300:H3300)</f>
        <v>CLIMB_ID=3299, STAGE_NUMBER=1101, STARTING_AT_KM=41, NAME="Col du Wettstein", INITIAL_ALTITUDE=0, DISTANCE=7.7, AVERAGE_SLOPE=4.1, CATEGORY="3"</v>
      </c>
    </row>
    <row r="3301" spans="1:1" x14ac:dyDescent="0.25">
      <c r="A3301" t="str">
        <f>_xlfn.TEXTJOIN(", ", TRUE, 'fields &amp; values'!A3301:H3301)</f>
        <v>CLIMB_ID=3300, STAGE_NUMBER=1101, STARTING_AT_KM=70, NAME="Côte des Cinq Châteaux", INITIAL_ALTITUDE=0, DISTANCE=4.5, AVERAGE_SLOPE=6.1, CATEGORY="3"</v>
      </c>
    </row>
    <row r="3302" spans="1:1" x14ac:dyDescent="0.25">
      <c r="A3302" t="str">
        <f>_xlfn.TEXTJOIN(", ", TRUE, 'fields &amp; values'!A3302:H3302)</f>
        <v>CLIMB_ID=3301, STAGE_NUMBER=1101, STARTING_AT_KM=86, NAME="Côte de Gueberschwihr", INITIAL_ALTITUDE=559, DISTANCE=4.1, AVERAGE_SLOPE=7.9, CATEGORY="2"</v>
      </c>
    </row>
    <row r="3303" spans="1:1" x14ac:dyDescent="0.25">
      <c r="A3303" t="str">
        <f>_xlfn.TEXTJOIN(", ", TRUE, 'fields &amp; values'!A3303:H3303)</f>
        <v>CLIMB_ID=3302, STAGE_NUMBER=1101, STARTING_AT_KM=120, NAME="Le Markstein", INITIAL_ALTITUDE=1183, DISTANCE=10.8, AVERAGE_SLOPE=5.4, CATEGORY="1"</v>
      </c>
    </row>
    <row r="3304" spans="1:1" x14ac:dyDescent="0.25">
      <c r="A3304" t="str">
        <f>_xlfn.TEXTJOIN(", ", TRUE, 'fields &amp; values'!A3304:H3304)</f>
        <v>CLIMB_ID=3303, STAGE_NUMBER=1101, STARTING_AT_KM=127, NAME="Grand Ballon", INITIAL_ALTITUDE=0, DISTANCE=1.4, AVERAGE_SLOPE=8.6, CATEGORY="3"</v>
      </c>
    </row>
    <row r="3305" spans="1:1" x14ac:dyDescent="0.25">
      <c r="A3305" t="str">
        <f>_xlfn.TEXTJOIN(", ", TRUE, 'fields &amp; values'!A3305:H3305)</f>
        <v>CLIMB_ID=3304, STAGE_NUMBER=1102, STARTING_AT_KM=30.5, NAME="Col du Firstplan", INITIAL_ALTITUDE=722, DISTANCE=8.3, AVERAGE_SLOPE=5.4, CATEGORY="2"</v>
      </c>
    </row>
    <row r="3306" spans="1:1" x14ac:dyDescent="0.25">
      <c r="A3306" t="str">
        <f>_xlfn.TEXTJOIN(", ", TRUE, 'fields &amp; values'!A3306:H3306)</f>
        <v>CLIMB_ID=3305, STAGE_NUMBER=1102, STARTING_AT_KM=54.5, NAME="Petit Ballon", INITIAL_ALTITUDE=1163, DISTANCE=9.3, AVERAGE_SLOPE=8.1, CATEGORY="1"</v>
      </c>
    </row>
    <row r="3307" spans="1:1" x14ac:dyDescent="0.25">
      <c r="A3307" t="str">
        <f>_xlfn.TEXTJOIN(", ", TRUE, 'fields &amp; values'!A3307:H3307)</f>
        <v>CLIMB_ID=3306, STAGE_NUMBER=1102, STARTING_AT_KM=71.5, NAME="Col du Platzerwasel", INITIAL_ALTITUDE=1193, DISTANCE=7.1, AVERAGE_SLOPE=8.4, CATEGORY="1"</v>
      </c>
    </row>
    <row r="3308" spans="1:1" x14ac:dyDescent="0.25">
      <c r="A3308" t="str">
        <f>_xlfn.TEXTJOIN(", ", TRUE, 'fields &amp; values'!A3308:H3308)</f>
        <v>CLIMB_ID=3307, STAGE_NUMBER=1102, STARTING_AT_KM=103.5, NAME="Col d'Oderen", INITIAL_ALTITUDE=884, DISTANCE=6.7, AVERAGE_SLOPE=6.1, CATEGORY="2"</v>
      </c>
    </row>
    <row r="3309" spans="1:1" x14ac:dyDescent="0.25">
      <c r="A3309" t="str">
        <f>_xlfn.TEXTJOIN(", ", TRUE, 'fields &amp; values'!A3309:H3309)</f>
        <v>CLIMB_ID=3308, STAGE_NUMBER=1102, STARTING_AT_KM=125.5, NAME="Col des Croix", INITIAL_ALTITUDE=0, DISTANCE=3.2, AVERAGE_SLOPE=6.2, CATEGORY="3"</v>
      </c>
    </row>
    <row r="3310" spans="1:1" x14ac:dyDescent="0.25">
      <c r="A3310" t="str">
        <f>_xlfn.TEXTJOIN(", ", TRUE, 'fields &amp; values'!A3310:H3310)</f>
        <v>CLIMB_ID=3309, STAGE_NUMBER=1102, STARTING_AT_KM=143.5, NAME="Col des Chevrères", INITIAL_ALTITUDE=914, DISTANCE=3.5, AVERAGE_SLOPE=9.5, CATEGORY="1"</v>
      </c>
    </row>
    <row r="3311" spans="1:1" x14ac:dyDescent="0.25">
      <c r="A3311" t="str">
        <f>_xlfn.TEXTJOIN(", ", TRUE, 'fields &amp; values'!A3311:H3311)</f>
        <v>CLIMB_ID=3310, STAGE_NUMBER=1102, STARTING_AT_KM=161.5, NAME="La Planche des Belles Filles", INITIAL_ALTITUDE=1035, DISTANCE=5.9, AVERAGE_SLOPE=8.5, CATEGORY="1"</v>
      </c>
    </row>
    <row r="3312" spans="1:1" x14ac:dyDescent="0.25">
      <c r="A3312" t="str">
        <f>_xlfn.TEXTJOIN(", ", TRUE, 'fields &amp; values'!A3312:H3312)</f>
        <v>CLIMB_ID=3311, STAGE_NUMBER=1103, STARTING_AT_KM=141, NAME="Côte de Rogna", INITIAL_ALTITUDE=0, DISTANCE=7.6, AVERAGE_SLOPE=4.9, CATEGORY="3"</v>
      </c>
    </row>
    <row r="3313" spans="1:1" x14ac:dyDescent="0.25">
      <c r="A3313" t="str">
        <f>_xlfn.TEXTJOIN(", ", TRUE, 'fields &amp; values'!A3313:H3313)</f>
        <v>CLIMB_ID=3312, STAGE_NUMBER=1103, STARTING_AT_KM=148.5, NAME="Côte de Choux", INITIAL_ALTITUDE=0, DISTANCE=1.7, AVERAGE_SLOPE=6.5, CATEGORY="3"</v>
      </c>
    </row>
    <row r="3314" spans="1:1" x14ac:dyDescent="0.25">
      <c r="A3314" t="str">
        <f>_xlfn.TEXTJOIN(", ", TRUE, 'fields &amp; values'!A3314:H3314)</f>
        <v>CLIMB_ID=3313, STAGE_NUMBER=1103, STARTING_AT_KM=152.5, NAME="Côte de Désertin", INITIAL_ALTITUDE=0, DISTANCE=3.1, AVERAGE_SLOPE=5.2, CATEGORY="4"</v>
      </c>
    </row>
    <row r="3315" spans="1:1" x14ac:dyDescent="0.25">
      <c r="A3315" t="str">
        <f>_xlfn.TEXTJOIN(", ", TRUE, 'fields &amp; values'!A3315:H3315)</f>
        <v>CLIMB_ID=3314, STAGE_NUMBER=1103, STARTING_AT_KM=168, NAME="Côte d'Échallon", INITIAL_ALTITUDE=0, DISTANCE=3, AVERAGE_SLOPE=6.6, CATEGORY="3"</v>
      </c>
    </row>
    <row r="3316" spans="1:1" x14ac:dyDescent="0.25">
      <c r="A3316" t="str">
        <f>_xlfn.TEXTJOIN(", ", TRUE, 'fields &amp; values'!A3316:H3316)</f>
        <v>CLIMB_ID=3315, STAGE_NUMBER=1104, STARTING_AT_KM=58.5, NAME="Col de Brouilly", INITIAL_ALTITUDE=0, DISTANCE=1.7, AVERAGE_SLOPE=5.1, CATEGORY="4"</v>
      </c>
    </row>
    <row r="3317" spans="1:1" x14ac:dyDescent="0.25">
      <c r="A3317" t="str">
        <f>_xlfn.TEXTJOIN(", ", TRUE, 'fields &amp; values'!A3317:H3317)</f>
        <v>CLIMB_ID=3316, STAGE_NUMBER=1104, STARTING_AT_KM=83, NAME="Côte du Saule-d'Oingt", INITIAL_ALTITUDE=0, DISTANCE=3.8, AVERAGE_SLOPE=4.5, CATEGORY="3"</v>
      </c>
    </row>
    <row r="3318" spans="1:1" x14ac:dyDescent="0.25">
      <c r="A3318" t="str">
        <f>_xlfn.TEXTJOIN(", ", TRUE, 'fields &amp; values'!A3318:H3318)</f>
        <v>CLIMB_ID=3317, STAGE_NUMBER=1104, STARTING_AT_KM=138, NAME="Col des Brosses", INITIAL_ALTITUDE=0, DISTANCE=15.3, AVERAGE_SLOPE=3.3, CATEGORY="3"</v>
      </c>
    </row>
    <row r="3319" spans="1:1" x14ac:dyDescent="0.25">
      <c r="A3319" t="str">
        <f>_xlfn.TEXTJOIN(", ", TRUE, 'fields &amp; values'!A3319:H3319)</f>
        <v>CLIMB_ID=3318, STAGE_NUMBER=1104, STARTING_AT_KM=164, NAME="Côte de Grammond", INITIAL_ALTITUDE=0, DISTANCE=9.8, AVERAGE_SLOPE=2.9, CATEGORY="4"</v>
      </c>
    </row>
    <row r="3320" spans="1:1" x14ac:dyDescent="0.25">
      <c r="A3320" t="str">
        <f>_xlfn.TEXTJOIN(", ", TRUE, 'fields &amp; values'!A3320:H3320)</f>
        <v>CLIMB_ID=3319, STAGE_NUMBER=1105, STARTING_AT_KM=24, NAME="Col de la Croix de Montvieux", INITIAL_ALTITUDE=0, DISTANCE=8, AVERAGE_SLOPE=4.1, CATEGORY="3"</v>
      </c>
    </row>
    <row r="3321" spans="1:1" x14ac:dyDescent="0.25">
      <c r="A3321" t="str">
        <f>_xlfn.TEXTJOIN(", ", TRUE, 'fields &amp; values'!A3321:H3321)</f>
        <v>CLIMB_ID=3320, STAGE_NUMBER=1105, STARTING_AT_KM=152, NAME="Col de Palaquit (D57-D512)", INITIAL_ALTITUDE=1154, DISTANCE=14.1, AVERAGE_SLOPE=6.1, CATEGORY="1"</v>
      </c>
    </row>
    <row r="3322" spans="1:1" x14ac:dyDescent="0.25">
      <c r="A3322" t="str">
        <f>_xlfn.TEXTJOIN(", ", TRUE, 'fields &amp; values'!A3322:H3322)</f>
        <v>CLIMB_ID=3321, STAGE_NUMBER=1105, STARTING_AT_KM=197.5, NAME="Montée de Chamrousse", INITIAL_ALTITUDE=1730, DISTANCE=18.2, AVERAGE_SLOPE=7.3, CATEGORY="H"</v>
      </c>
    </row>
    <row r="3323" spans="1:1" x14ac:dyDescent="0.25">
      <c r="A3323" t="str">
        <f>_xlfn.TEXTJOIN(", ", TRUE, 'fields &amp; values'!A3323:H3323)</f>
        <v>CLIMB_ID=3322, STAGE_NUMBER=1106, STARTING_AT_KM=82, NAME="Col du Lautaret", INITIAL_ALTITUDE=2058, DISTANCE=34, AVERAGE_SLOPE=3.9, CATEGORY="1"</v>
      </c>
    </row>
    <row r="3324" spans="1:1" x14ac:dyDescent="0.25">
      <c r="A3324" t="str">
        <f>_xlfn.TEXTJOIN(", ", TRUE, 'fields &amp; values'!A3324:H3324)</f>
        <v>CLIMB_ID=3323, STAGE_NUMBER=1106, STARTING_AT_KM=132.5, NAME="Col d'Izoard - Souvenir Henri Desgrange", INITIAL_ALTITUDE=2360, DISTANCE=19, AVERAGE_SLOPE=6, CATEGORY="H"</v>
      </c>
    </row>
    <row r="3325" spans="1:1" x14ac:dyDescent="0.25">
      <c r="A3325" t="str">
        <f>_xlfn.TEXTJOIN(", ", TRUE, 'fields &amp; values'!A3325:H3325)</f>
        <v>CLIMB_ID=3324, STAGE_NUMBER=1106, STARTING_AT_KM=177, NAME="Montée de Risoul", INITIAL_ALTITUDE=1855, DISTANCE=12.6, AVERAGE_SLOPE=6.9, CATEGORY="1"</v>
      </c>
    </row>
    <row r="3326" spans="1:1" x14ac:dyDescent="0.25">
      <c r="A3326" t="str">
        <f>_xlfn.TEXTJOIN(", ", TRUE, 'fields &amp; values'!A3326:H3326)</f>
        <v>CLIMB_ID=3325, STAGE_NUMBER=1108, STARTING_AT_KM=25, NAME="Côte de Fanjeaux", INITIAL_ALTITUDE=0, DISTANCE=2.4, AVERAGE_SLOPE=4.9, CATEGORY="4"</v>
      </c>
    </row>
    <row r="3327" spans="1:1" x14ac:dyDescent="0.25">
      <c r="A3327" t="str">
        <f>_xlfn.TEXTJOIN(", ", TRUE, 'fields &amp; values'!A3327:H3327)</f>
        <v>CLIMB_ID=3326, STAGE_NUMBER=1108, STARTING_AT_KM=71.5, NAME="Côte de Pamiers", INITIAL_ALTITUDE=0, DISTANCE=2.5, AVERAGE_SLOPE=5.4, CATEGORY="4"</v>
      </c>
    </row>
    <row r="3328" spans="1:1" x14ac:dyDescent="0.25">
      <c r="A3328" t="str">
        <f>_xlfn.TEXTJOIN(", ", TRUE, 'fields &amp; values'!A3328:H3328)</f>
        <v>CLIMB_ID=3327, STAGE_NUMBER=1108, STARTING_AT_KM=155, NAME="Col de Portet-d'Aspet", INITIAL_ALTITUDE=1069, DISTANCE=5.4, AVERAGE_SLOPE=6.9, CATEGORY="2"</v>
      </c>
    </row>
    <row r="3329" spans="1:1" x14ac:dyDescent="0.25">
      <c r="A3329" t="str">
        <f>_xlfn.TEXTJOIN(", ", TRUE, 'fields &amp; values'!A3329:H3329)</f>
        <v>CLIMB_ID=3328, STAGE_NUMBER=1108, STARTING_AT_KM=176.5, NAME="Col des Ares", INITIAL_ALTITUDE=0, DISTANCE=6, AVERAGE_SLOPE=5.2, CATEGORY="3"</v>
      </c>
    </row>
    <row r="3330" spans="1:1" x14ac:dyDescent="0.25">
      <c r="A3330" t="str">
        <f>_xlfn.TEXTJOIN(", ", TRUE, 'fields &amp; values'!A3330:H3330)</f>
        <v>CLIMB_ID=3329, STAGE_NUMBER=1108, STARTING_AT_KM=216, NAME="Port de Balès", INITIAL_ALTITUDE=1755, DISTANCE=11.7, AVERAGE_SLOPE=7.7, CATEGORY="H"</v>
      </c>
    </row>
    <row r="3331" spans="1:1" x14ac:dyDescent="0.25">
      <c r="A3331" t="str">
        <f>_xlfn.TEXTJOIN(", ", TRUE, 'fields &amp; values'!A3331:H3331)</f>
        <v>CLIMB_ID=3330, STAGE_NUMBER=1109, STARTING_AT_KM=57.5, NAME="Col du Portillon", INITIAL_ALTITUDE=1292, DISTANCE=8.3, AVERAGE_SLOPE=7.1, CATEGORY="1"</v>
      </c>
    </row>
    <row r="3332" spans="1:1" x14ac:dyDescent="0.25">
      <c r="A3332" t="str">
        <f>_xlfn.TEXTJOIN(", ", TRUE, 'fields &amp; values'!A3332:H3332)</f>
        <v>CLIMB_ID=3331, STAGE_NUMBER=1109, STARTING_AT_KM=82, NAME="Col de Peyresourde", INITIAL_ALTITUDE=1569, DISTANCE=13.2, AVERAGE_SLOPE=7, CATEGORY="1"</v>
      </c>
    </row>
    <row r="3333" spans="1:1" x14ac:dyDescent="0.25">
      <c r="A3333" t="str">
        <f>_xlfn.TEXTJOIN(", ", TRUE, 'fields &amp; values'!A3333:H3333)</f>
        <v>CLIMB_ID=3332, STAGE_NUMBER=1109, STARTING_AT_KM=102.5, NAME="Col de Val Louron-Azet", INITIAL_ALTITUDE=1580, DISTANCE=7.4, AVERAGE_SLOPE=8.3, CATEGORY="1"</v>
      </c>
    </row>
    <row r="3334" spans="1:1" x14ac:dyDescent="0.25">
      <c r="A3334" t="str">
        <f>_xlfn.TEXTJOIN(", ", TRUE, 'fields &amp; values'!A3334:H3334)</f>
        <v>CLIMB_ID=3333, STAGE_NUMBER=1109, STARTING_AT_KM=124.5, NAME="Montée de Saint-Lary Pla d'Adet", INITIAL_ALTITUDE=1680, DISTANCE=10.2, AVERAGE_SLOPE=8.3, CATEGORY="H"</v>
      </c>
    </row>
    <row r="3335" spans="1:1" x14ac:dyDescent="0.25">
      <c r="A3335" t="str">
        <f>_xlfn.TEXTJOIN(", ", TRUE, 'fields &amp; values'!A3335:H3335)</f>
        <v>CLIMB_ID=3334, STAGE_NUMBER=1110, STARTING_AT_KM=28, NAME="Côte de Bénéjacq", INITIAL_ALTITUDE=0, DISTANCE=2.6, AVERAGE_SLOPE=6.7, CATEGORY="3"</v>
      </c>
    </row>
    <row r="3336" spans="1:1" x14ac:dyDescent="0.25">
      <c r="A3336" t="str">
        <f>_xlfn.TEXTJOIN(", ", TRUE, 'fields &amp; values'!A3336:H3336)</f>
        <v>CLIMB_ID=3335, STAGE_NUMBER=1110, STARTING_AT_KM=56, NAME="Côte de Loucrup", INITIAL_ALTITUDE=0, DISTANCE=2, AVERAGE_SLOPE=7, CATEGORY="3"</v>
      </c>
    </row>
    <row r="3337" spans="1:1" x14ac:dyDescent="0.25">
      <c r="A3337" t="str">
        <f>_xlfn.TEXTJOIN(", ", TRUE, 'fields &amp; values'!A3337:H3337)</f>
        <v>CLIMB_ID=3336, STAGE_NUMBER=1110, STARTING_AT_KM=95.5, NAME="Col du Tourmalet - Souvenir Jacques Goddet", INITIAL_ALTITUDE=2115, DISTANCE=17.1, AVERAGE_SLOPE=7.3, CATEGORY="H"</v>
      </c>
    </row>
    <row r="3338" spans="1:1" x14ac:dyDescent="0.25">
      <c r="A3338" t="str">
        <f>_xlfn.TEXTJOIN(", ", TRUE, 'fields &amp; values'!A3338:H3338)</f>
        <v>CLIMB_ID=3337, STAGE_NUMBER=1110, STARTING_AT_KM=145.5, NAME="Montée du Hautacam", INITIAL_ALTITUDE=1520, DISTANCE=13.6, AVERAGE_SLOPE=7.8, CATEGORY="H"</v>
      </c>
    </row>
    <row r="3339" spans="1:1" x14ac:dyDescent="0.25">
      <c r="A3339" t="str">
        <f>_xlfn.TEXTJOIN(", ", TRUE, 'fields &amp; values'!A3339:H3339)</f>
        <v>CLIMB_ID=3338, STAGE_NUMBER=1111, STARTING_AT_KM=195.5, NAME="Côte de Monbazillac", INITIAL_ALTITUDE=0, DISTANCE=1.3, AVERAGE_SLOPE=7.6, CATEGORY="4"</v>
      </c>
    </row>
    <row r="3340" spans="1:1" x14ac:dyDescent="0.25">
      <c r="A3340" t="str">
        <f>_xlfn.TEXTJOIN(", ", TRUE, 'fields &amp; values'!A3340:H3340)</f>
        <v>CLIMB_ID=3339, STAGE_NUMBER=1113, STARTING_AT_KM=31, NAME="Côte de Briis-sous-Forges", INITIAL_ALTITUDE=0, DISTANCE=0, AVERAGE_SLOPE=0, CATEGORY="4"</v>
      </c>
    </row>
    <row r="3341" spans="1:1" x14ac:dyDescent="0.25">
      <c r="A3341" t="str">
        <f>_xlfn.TEXTJOIN(", ", TRUE, 'fields &amp; values'!A3341:H3341)</f>
        <v>CLIMB_ID=3340, STAGE_NUMBER=1114, STARTING_AT_KM=68, NAME="Côte de Cray", INITIAL_ALTITUDE=0, DISTANCE=1.6, AVERAGE_SLOPE=7.1, CATEGORY="4"</v>
      </c>
    </row>
    <row r="3342" spans="1:1" x14ac:dyDescent="0.25">
      <c r="A3342" t="str">
        <f>_xlfn.TEXTJOIN(", ", TRUE, 'fields &amp; values'!A3342:H3342)</f>
        <v>CLIMB_ID=3341, STAGE_NUMBER=1114, STARTING_AT_KM=103.5, NAME="Côte de Buttertubs", INITIAL_ALTITUDE=0, DISTANCE=4.5, AVERAGE_SLOPE=6.8, CATEGORY="3"</v>
      </c>
    </row>
    <row r="3343" spans="1:1" x14ac:dyDescent="0.25">
      <c r="A3343" t="str">
        <f>_xlfn.TEXTJOIN(", ", TRUE, 'fields &amp; values'!A3343:H3343)</f>
        <v>CLIMB_ID=3342, STAGE_NUMBER=1114, STARTING_AT_KM=129.5, NAME="Côte de Griton Moor", INITIAL_ALTITUDE=0, DISTANCE=3, AVERAGE_SLOPE=6.6, CATEGORY="3"</v>
      </c>
    </row>
    <row r="3344" spans="1:1" x14ac:dyDescent="0.25">
      <c r="A3344" t="str">
        <f>_xlfn.TEXTJOIN(", ", TRUE, 'fields &amp; values'!A3344:H3344)</f>
        <v>CLIMB_ID=3343, STAGE_NUMBER=1115, STARTING_AT_KM=47, NAME="Côte de Blubberhouses", INITIAL_ALTITUDE=0, DISTANCE=1.8, AVERAGE_SLOPE=6.1, CATEGORY="4"</v>
      </c>
    </row>
    <row r="3345" spans="1:1" x14ac:dyDescent="0.25">
      <c r="A3345" t="str">
        <f>_xlfn.TEXTJOIN(", ", TRUE, 'fields &amp; values'!A3345:H3345)</f>
        <v>CLIMB_ID=3344, STAGE_NUMBER=1115, STARTING_AT_KM=85, NAME="Côte d'Oxenhope Moor", INITIAL_ALTITUDE=0, DISTANCE=3.1, AVERAGE_SLOPE=6.4, CATEGORY="3"</v>
      </c>
    </row>
    <row r="3346" spans="1:1" x14ac:dyDescent="0.25">
      <c r="A3346" t="str">
        <f>_xlfn.TEXTJOIN(", ", TRUE, 'fields &amp; values'!A3346:H3346)</f>
        <v>CLIMB_ID=3345, STAGE_NUMBER=1115, STARTING_AT_KM=112.5, NAME="VC Côte de Ripponden", INITIAL_ALTITUDE=0, DISTANCE=1.3, AVERAGE_SLOPE=8.6, CATEGORY="3"</v>
      </c>
    </row>
    <row r="3347" spans="1:1" x14ac:dyDescent="0.25">
      <c r="A3347" t="str">
        <f>_xlfn.TEXTJOIN(", ", TRUE, 'fields &amp; values'!A3347:H3347)</f>
        <v>CLIMB_ID=3346, STAGE_NUMBER=1115, STARTING_AT_KM=119.5, NAME="Côte de Greetland", INITIAL_ALTITUDE=0, DISTANCE=1.6, AVERAGE_SLOPE=6.7, CATEGORY="3"</v>
      </c>
    </row>
    <row r="3348" spans="1:1" x14ac:dyDescent="0.25">
      <c r="A3348" t="str">
        <f>_xlfn.TEXTJOIN(", ", TRUE, 'fields &amp; values'!A3348:H3348)</f>
        <v>CLIMB_ID=3347, STAGE_NUMBER=1115, STARTING_AT_KM=143.5, NAME="Côte de Holme Moss", INITIAL_ALTITUDE=0, DISTANCE=4.7, AVERAGE_SLOPE=7, CATEGORY="2"</v>
      </c>
    </row>
    <row r="3349" spans="1:1" x14ac:dyDescent="0.25">
      <c r="A3349" t="str">
        <f>_xlfn.TEXTJOIN(", ", TRUE, 'fields &amp; values'!A3349:H3349)</f>
        <v>CLIMB_ID=3348, STAGE_NUMBER=1115, STARTING_AT_KM=167, NAME="Côte de Midhopestones", INITIAL_ALTITUDE=0, DISTANCE=2.5, AVERAGE_SLOPE=6.1, CATEGORY="3"</v>
      </c>
    </row>
    <row r="3350" spans="1:1" x14ac:dyDescent="0.25">
      <c r="A3350" t="str">
        <f>_xlfn.TEXTJOIN(", ", TRUE, 'fields &amp; values'!A3350:H3350)</f>
        <v>CLIMB_ID=3349, STAGE_NUMBER=1115, STARTING_AT_KM=175, NAME="Côte de Bradfield", INITIAL_ALTITUDE=0, DISTANCE=1, AVERAGE_SLOPE=7.4, CATEGORY="4"</v>
      </c>
    </row>
    <row r="3351" spans="1:1" x14ac:dyDescent="0.25">
      <c r="A3351" t="str">
        <f>_xlfn.TEXTJOIN(", ", TRUE, 'fields &amp; values'!A3351:H3351)</f>
        <v>CLIMB_ID=3350, STAGE_NUMBER=1115, STARTING_AT_KM=182, NAME="Côte d'Oughtibridge", INITIAL_ALTITUDE=0, DISTANCE=1.5, AVERAGE_SLOPE=9.1, CATEGORY="3"</v>
      </c>
    </row>
    <row r="3352" spans="1:1" x14ac:dyDescent="0.25">
      <c r="A3352" t="str">
        <f>_xlfn.TEXTJOIN(", ", TRUE, 'fields &amp; values'!A3352:H3352)</f>
        <v>CLIMB_ID=3351, STAGE_NUMBER=1115, STARTING_AT_KM=196, NAME="VC Côte de Jenkin Road", INITIAL_ALTITUDE=0, DISTANCE=0.8, AVERAGE_SLOPE=10.8, CATEGORY="4"</v>
      </c>
    </row>
    <row r="3353" spans="1:1" x14ac:dyDescent="0.25">
      <c r="A3353" t="str">
        <f>_xlfn.TEXTJOIN(", ", TRUE, 'fields &amp; values'!A3353:H3353)</f>
        <v>CLIMB_ID=3352, STAGE_NUMBER=1117, STARTING_AT_KM=34, NAME="Côte de Campagnette", INITIAL_ALTITUDE=0, DISTANCE=1, AVERAGE_SLOPE=6.5, CATEGORY="4"</v>
      </c>
    </row>
    <row r="3354" spans="1:1" x14ac:dyDescent="0.25">
      <c r="A3354" t="str">
        <f>_xlfn.TEXTJOIN(", ", TRUE, 'fields &amp; values'!A3354:H3354)</f>
        <v>CLIMB_ID=3353, STAGE_NUMBER=1117, STARTING_AT_KM=117.5, NAME="Mont Noir", INITIAL_ALTITUDE=0, DISTANCE=1.3, AVERAGE_SLOPE=5.7, CATEGORY="4"</v>
      </c>
    </row>
    <row r="3355" spans="1:1" x14ac:dyDescent="0.25">
      <c r="A3355" t="str">
        <f>_xlfn.TEXTJOIN(", ", TRUE, 'fields &amp; values'!A3355:H3355)</f>
        <v>CLIMB_ID=3354, STAGE_NUMBER=1119, STARTING_AT_KM=107.5, NAME="Côte de Coucy-le-Château-Auffrique", INITIAL_ALTITUDE=0, DISTANCE=0.9, AVERAGE_SLOPE=6.2, CATEGORY="4"</v>
      </c>
    </row>
    <row r="3356" spans="1:1" x14ac:dyDescent="0.25">
      <c r="A3356" t="str">
        <f>_xlfn.TEXTJOIN(", ", TRUE, 'fields &amp; values'!A3356:H3356)</f>
        <v>CLIMB_ID=3355, STAGE_NUMBER=1119, STARTING_AT_KM=157, NAME="Côte de Roucy", INITIAL_ALTITUDE=0, DISTANCE=1.5, AVERAGE_SLOPE=6.2, CATEGORY="4"</v>
      </c>
    </row>
    <row r="3357" spans="1:1" x14ac:dyDescent="0.25">
      <c r="A3357" t="str">
        <f>_xlfn.TEXTJOIN(", ", TRUE, 'fields &amp; values'!A3357:H3357)</f>
        <v>CLIMB_ID=3356, STAGE_NUMBER=1120, STARTING_AT_KM=217.5, NAME="Côte de Maron", INITIAL_ALTITUDE=0, DISTANCE=3.2, AVERAGE_SLOPE=5, CATEGORY="4"</v>
      </c>
    </row>
    <row r="3358" spans="1:1" x14ac:dyDescent="0.25">
      <c r="A3358" t="str">
        <f>_xlfn.TEXTJOIN(", ", TRUE, 'fields &amp; values'!A3358:H3358)</f>
        <v>CLIMB_ID=3357, STAGE_NUMBER=1120, STARTING_AT_KM=229, NAME="Côte de Boufflers", INITIAL_ALTITUDE=0, DISTANCE=1.3, AVERAGE_SLOPE=7.9, CATEGORY="4"</v>
      </c>
    </row>
    <row r="3359" spans="1:1" x14ac:dyDescent="0.25">
      <c r="A3359" t="str">
        <f>_xlfn.TEXTJOIN(", ", TRUE, 'fields &amp; values'!A3359:H3359)</f>
        <v>CLIMB_ID=3358, STAGE_NUMBER=1121, STARTING_AT_KM=142, NAME="Col de la Croix des Moinats", INITIAL_ALTITUDE=891, DISTANCE=7.6, AVERAGE_SLOPE=6, CATEGORY="2"</v>
      </c>
    </row>
    <row r="3360" spans="1:1" x14ac:dyDescent="0.25">
      <c r="A3360" t="str">
        <f>_xlfn.TEXTJOIN(", ", TRUE, 'fields &amp; values'!A3360:H3360)</f>
        <v>CLIMB_ID=3359, STAGE_NUMBER=1121, STARTING_AT_KM=150, NAME="Col de Grosse Pierre", INITIAL_ALTITUDE=901, DISTANCE=3, AVERAGE_SLOPE=7.5, CATEGORY="2"</v>
      </c>
    </row>
    <row r="3361" spans="1:1" x14ac:dyDescent="0.25">
      <c r="A3361" t="str">
        <f>_xlfn.TEXTJOIN(", ", TRUE, 'fields &amp; values'!A3361:H3361)</f>
        <v>CLIMB_ID=3360, STAGE_NUMBER=1121, STARTING_AT_KM=161, NAME="Côte de La Mauselaine", INITIAL_ALTITUDE=0, DISTANCE=1.8, AVERAGE_SLOPE=10.3, CATEGORY="3"</v>
      </c>
    </row>
    <row r="3362" spans="1:1" x14ac:dyDescent="0.25">
      <c r="A3362" t="str">
        <f>_xlfn.TEXTJOIN(", ", TRUE, 'fields &amp; values'!A3362:H3362)</f>
        <v>CLIMB_ID=3361, STAGE_NUMBER=1122, STARTING_AT_KM=11.5, NAME="Col de la Schlucht", INITIAL_ALTITUDE=1140, DISTANCE=8.6, AVERAGE_SLOPE=4.5, CATEGORY="2"</v>
      </c>
    </row>
    <row r="3363" spans="1:1" x14ac:dyDescent="0.25">
      <c r="A3363" t="str">
        <f>_xlfn.TEXTJOIN(", ", TRUE, 'fields &amp; values'!A3363:H3363)</f>
        <v>CLIMB_ID=3362, STAGE_NUMBER=1122, STARTING_AT_KM=41, NAME="Col du Wettstein", INITIAL_ALTITUDE=0, DISTANCE=7.7, AVERAGE_SLOPE=4.1, CATEGORY="3"</v>
      </c>
    </row>
    <row r="3364" spans="1:1" x14ac:dyDescent="0.25">
      <c r="A3364" t="str">
        <f>_xlfn.TEXTJOIN(", ", TRUE, 'fields &amp; values'!A3364:H3364)</f>
        <v>CLIMB_ID=3363, STAGE_NUMBER=1122, STARTING_AT_KM=70, NAME="Côte des Cinq Châteaux", INITIAL_ALTITUDE=0, DISTANCE=4.5, AVERAGE_SLOPE=6.1, CATEGORY="3"</v>
      </c>
    </row>
    <row r="3365" spans="1:1" x14ac:dyDescent="0.25">
      <c r="A3365" t="str">
        <f>_xlfn.TEXTJOIN(", ", TRUE, 'fields &amp; values'!A3365:H3365)</f>
        <v>CLIMB_ID=3364, STAGE_NUMBER=1122, STARTING_AT_KM=86, NAME="Côte de Gueberschwihr", INITIAL_ALTITUDE=559, DISTANCE=4.1, AVERAGE_SLOPE=7.9, CATEGORY="2"</v>
      </c>
    </row>
    <row r="3366" spans="1:1" x14ac:dyDescent="0.25">
      <c r="A3366" t="str">
        <f>_xlfn.TEXTJOIN(", ", TRUE, 'fields &amp; values'!A3366:H3366)</f>
        <v>CLIMB_ID=3365, STAGE_NUMBER=1122, STARTING_AT_KM=120, NAME="Le Markstein", INITIAL_ALTITUDE=1183, DISTANCE=10.8, AVERAGE_SLOPE=5.4, CATEGORY="1"</v>
      </c>
    </row>
    <row r="3367" spans="1:1" x14ac:dyDescent="0.25">
      <c r="A3367" t="str">
        <f>_xlfn.TEXTJOIN(", ", TRUE, 'fields &amp; values'!A3367:H3367)</f>
        <v>CLIMB_ID=3366, STAGE_NUMBER=1122, STARTING_AT_KM=127, NAME="Grand Ballon", INITIAL_ALTITUDE=0, DISTANCE=1.4, AVERAGE_SLOPE=8.6, CATEGORY="3"</v>
      </c>
    </row>
    <row r="3368" spans="1:1" x14ac:dyDescent="0.25">
      <c r="A3368" t="str">
        <f>_xlfn.TEXTJOIN(", ", TRUE, 'fields &amp; values'!A3368:H3368)</f>
        <v>CLIMB_ID=3367, STAGE_NUMBER=1123, STARTING_AT_KM=30.5, NAME="Col du Firstplan", INITIAL_ALTITUDE=722, DISTANCE=8.3, AVERAGE_SLOPE=5.4, CATEGORY="2"</v>
      </c>
    </row>
    <row r="3369" spans="1:1" x14ac:dyDescent="0.25">
      <c r="A3369" t="str">
        <f>_xlfn.TEXTJOIN(", ", TRUE, 'fields &amp; values'!A3369:H3369)</f>
        <v>CLIMB_ID=3368, STAGE_NUMBER=1123, STARTING_AT_KM=54.5, NAME="Petit Ballon", INITIAL_ALTITUDE=1163, DISTANCE=9.3, AVERAGE_SLOPE=8.1, CATEGORY="1"</v>
      </c>
    </row>
    <row r="3370" spans="1:1" x14ac:dyDescent="0.25">
      <c r="A3370" t="str">
        <f>_xlfn.TEXTJOIN(", ", TRUE, 'fields &amp; values'!A3370:H3370)</f>
        <v>CLIMB_ID=3369, STAGE_NUMBER=1123, STARTING_AT_KM=71.5, NAME="Col du Platzerwasel", INITIAL_ALTITUDE=1193, DISTANCE=7.1, AVERAGE_SLOPE=8.4, CATEGORY="1"</v>
      </c>
    </row>
    <row r="3371" spans="1:1" x14ac:dyDescent="0.25">
      <c r="A3371" t="str">
        <f>_xlfn.TEXTJOIN(", ", TRUE, 'fields &amp; values'!A3371:H3371)</f>
        <v>CLIMB_ID=3370, STAGE_NUMBER=1123, STARTING_AT_KM=103.5, NAME="Col d'Oderen", INITIAL_ALTITUDE=884, DISTANCE=6.7, AVERAGE_SLOPE=6.1, CATEGORY="2"</v>
      </c>
    </row>
    <row r="3372" spans="1:1" x14ac:dyDescent="0.25">
      <c r="A3372" t="str">
        <f>_xlfn.TEXTJOIN(", ", TRUE, 'fields &amp; values'!A3372:H3372)</f>
        <v>CLIMB_ID=3371, STAGE_NUMBER=1123, STARTING_AT_KM=125.5, NAME="Col des Croix", INITIAL_ALTITUDE=0, DISTANCE=3.2, AVERAGE_SLOPE=6.2, CATEGORY="3"</v>
      </c>
    </row>
    <row r="3373" spans="1:1" x14ac:dyDescent="0.25">
      <c r="A3373" t="str">
        <f>_xlfn.TEXTJOIN(", ", TRUE, 'fields &amp; values'!A3373:H3373)</f>
        <v>CLIMB_ID=3372, STAGE_NUMBER=1123, STARTING_AT_KM=143.5, NAME="Col des Chevrères", INITIAL_ALTITUDE=914, DISTANCE=3.5, AVERAGE_SLOPE=9.5, CATEGORY="1"</v>
      </c>
    </row>
    <row r="3374" spans="1:1" x14ac:dyDescent="0.25">
      <c r="A3374" t="str">
        <f>_xlfn.TEXTJOIN(", ", TRUE, 'fields &amp; values'!A3374:H3374)</f>
        <v>CLIMB_ID=3373, STAGE_NUMBER=1123, STARTING_AT_KM=161.5, NAME="La Planche des Belles Filles", INITIAL_ALTITUDE=1035, DISTANCE=5.9, AVERAGE_SLOPE=8.5, CATEGORY="1"</v>
      </c>
    </row>
    <row r="3375" spans="1:1" x14ac:dyDescent="0.25">
      <c r="A3375" t="str">
        <f>_xlfn.TEXTJOIN(", ", TRUE, 'fields &amp; values'!A3375:H3375)</f>
        <v>CLIMB_ID=3374, STAGE_NUMBER=1124, STARTING_AT_KM=141, NAME="Côte de Rogna", INITIAL_ALTITUDE=0, DISTANCE=7.6, AVERAGE_SLOPE=4.9, CATEGORY="3"</v>
      </c>
    </row>
    <row r="3376" spans="1:1" x14ac:dyDescent="0.25">
      <c r="A3376" t="str">
        <f>_xlfn.TEXTJOIN(", ", TRUE, 'fields &amp; values'!A3376:H3376)</f>
        <v>CLIMB_ID=3375, STAGE_NUMBER=1124, STARTING_AT_KM=148.5, NAME="Côte de Choux", INITIAL_ALTITUDE=0, DISTANCE=1.7, AVERAGE_SLOPE=6.5, CATEGORY="3"</v>
      </c>
    </row>
    <row r="3377" spans="1:1" x14ac:dyDescent="0.25">
      <c r="A3377" t="str">
        <f>_xlfn.TEXTJOIN(", ", TRUE, 'fields &amp; values'!A3377:H3377)</f>
        <v>CLIMB_ID=3376, STAGE_NUMBER=1124, STARTING_AT_KM=152.5, NAME="Côte de Désertin", INITIAL_ALTITUDE=0, DISTANCE=3.1, AVERAGE_SLOPE=5.2, CATEGORY="4"</v>
      </c>
    </row>
    <row r="3378" spans="1:1" x14ac:dyDescent="0.25">
      <c r="A3378" t="str">
        <f>_xlfn.TEXTJOIN(", ", TRUE, 'fields &amp; values'!A3378:H3378)</f>
        <v>CLIMB_ID=3377, STAGE_NUMBER=1124, STARTING_AT_KM=168, NAME="Côte d'Échallon", INITIAL_ALTITUDE=0, DISTANCE=3, AVERAGE_SLOPE=6.6, CATEGORY="3"</v>
      </c>
    </row>
    <row r="3379" spans="1:1" x14ac:dyDescent="0.25">
      <c r="A3379" t="str">
        <f>_xlfn.TEXTJOIN(", ", TRUE, 'fields &amp; values'!A3379:H3379)</f>
        <v>CLIMB_ID=3378, STAGE_NUMBER=1125, STARTING_AT_KM=58.5, NAME="Col de Brouilly", INITIAL_ALTITUDE=0, DISTANCE=1.7, AVERAGE_SLOPE=5.1, CATEGORY="4"</v>
      </c>
    </row>
    <row r="3380" spans="1:1" x14ac:dyDescent="0.25">
      <c r="A3380" t="str">
        <f>_xlfn.TEXTJOIN(", ", TRUE, 'fields &amp; values'!A3380:H3380)</f>
        <v>CLIMB_ID=3379, STAGE_NUMBER=1125, STARTING_AT_KM=83, NAME="Côte du Saule-d'Oingt", INITIAL_ALTITUDE=0, DISTANCE=3.8, AVERAGE_SLOPE=4.5, CATEGORY="3"</v>
      </c>
    </row>
    <row r="3381" spans="1:1" x14ac:dyDescent="0.25">
      <c r="A3381" t="str">
        <f>_xlfn.TEXTJOIN(", ", TRUE, 'fields &amp; values'!A3381:H3381)</f>
        <v>CLIMB_ID=3380, STAGE_NUMBER=1125, STARTING_AT_KM=138, NAME="Col des Brosses", INITIAL_ALTITUDE=0, DISTANCE=15.3, AVERAGE_SLOPE=3.3, CATEGORY="3"</v>
      </c>
    </row>
    <row r="3382" spans="1:1" x14ac:dyDescent="0.25">
      <c r="A3382" t="str">
        <f>_xlfn.TEXTJOIN(", ", TRUE, 'fields &amp; values'!A3382:H3382)</f>
        <v>CLIMB_ID=3381, STAGE_NUMBER=1125, STARTING_AT_KM=164, NAME="Côte de Grammond", INITIAL_ALTITUDE=0, DISTANCE=9.8, AVERAGE_SLOPE=2.9, CATEGORY="4"</v>
      </c>
    </row>
    <row r="3383" spans="1:1" x14ac:dyDescent="0.25">
      <c r="A3383" t="str">
        <f>_xlfn.TEXTJOIN(", ", TRUE, 'fields &amp; values'!A3383:H3383)</f>
        <v>CLIMB_ID=3382, STAGE_NUMBER=1126, STARTING_AT_KM=24, NAME="Col de la Croix de Montvieux", INITIAL_ALTITUDE=0, DISTANCE=8, AVERAGE_SLOPE=4.1, CATEGORY="3"</v>
      </c>
    </row>
    <row r="3384" spans="1:1" x14ac:dyDescent="0.25">
      <c r="A3384" t="str">
        <f>_xlfn.TEXTJOIN(", ", TRUE, 'fields &amp; values'!A3384:H3384)</f>
        <v>CLIMB_ID=3383, STAGE_NUMBER=1126, STARTING_AT_KM=152, NAME="Col de Palaquit (D57-D512)", INITIAL_ALTITUDE=1154, DISTANCE=14.1, AVERAGE_SLOPE=6.1, CATEGORY="1"</v>
      </c>
    </row>
    <row r="3385" spans="1:1" x14ac:dyDescent="0.25">
      <c r="A3385" t="str">
        <f>_xlfn.TEXTJOIN(", ", TRUE, 'fields &amp; values'!A3385:H3385)</f>
        <v>CLIMB_ID=3384, STAGE_NUMBER=1126, STARTING_AT_KM=197.5, NAME="Montée de Chamrousse", INITIAL_ALTITUDE=1730, DISTANCE=18.2, AVERAGE_SLOPE=7.3, CATEGORY="H"</v>
      </c>
    </row>
    <row r="3386" spans="1:1" x14ac:dyDescent="0.25">
      <c r="A3386" t="str">
        <f>_xlfn.TEXTJOIN(", ", TRUE, 'fields &amp; values'!A3386:H3386)</f>
        <v>CLIMB_ID=3385, STAGE_NUMBER=1127, STARTING_AT_KM=82, NAME="Col du Lautaret", INITIAL_ALTITUDE=2058, DISTANCE=34, AVERAGE_SLOPE=3.9, CATEGORY="1"</v>
      </c>
    </row>
    <row r="3387" spans="1:1" x14ac:dyDescent="0.25">
      <c r="A3387" t="str">
        <f>_xlfn.TEXTJOIN(", ", TRUE, 'fields &amp; values'!A3387:H3387)</f>
        <v>CLIMB_ID=3386, STAGE_NUMBER=1127, STARTING_AT_KM=132.5, NAME="Col d'Izoard - Souvenir Henri Desgrange", INITIAL_ALTITUDE=2360, DISTANCE=19, AVERAGE_SLOPE=6, CATEGORY="H"</v>
      </c>
    </row>
    <row r="3388" spans="1:1" x14ac:dyDescent="0.25">
      <c r="A3388" t="str">
        <f>_xlfn.TEXTJOIN(", ", TRUE, 'fields &amp; values'!A3388:H3388)</f>
        <v>CLIMB_ID=3387, STAGE_NUMBER=1127, STARTING_AT_KM=177, NAME="Montée de Risoul", INITIAL_ALTITUDE=1855, DISTANCE=12.6, AVERAGE_SLOPE=6.9, CATEGORY="1"</v>
      </c>
    </row>
    <row r="3389" spans="1:1" x14ac:dyDescent="0.25">
      <c r="A3389" t="str">
        <f>_xlfn.TEXTJOIN(", ", TRUE, 'fields &amp; values'!A3389:H3389)</f>
        <v>CLIMB_ID=3388, STAGE_NUMBER=1129, STARTING_AT_KM=25, NAME="Côte de Fanjeaux", INITIAL_ALTITUDE=0, DISTANCE=2.4, AVERAGE_SLOPE=4.9, CATEGORY="4"</v>
      </c>
    </row>
    <row r="3390" spans="1:1" x14ac:dyDescent="0.25">
      <c r="A3390" t="str">
        <f>_xlfn.TEXTJOIN(", ", TRUE, 'fields &amp; values'!A3390:H3390)</f>
        <v>CLIMB_ID=3389, STAGE_NUMBER=1129, STARTING_AT_KM=71.5, NAME="Côte de Pamiers", INITIAL_ALTITUDE=0, DISTANCE=2.5, AVERAGE_SLOPE=5.4, CATEGORY="4"</v>
      </c>
    </row>
    <row r="3391" spans="1:1" x14ac:dyDescent="0.25">
      <c r="A3391" t="str">
        <f>_xlfn.TEXTJOIN(", ", TRUE, 'fields &amp; values'!A3391:H3391)</f>
        <v>CLIMB_ID=3390, STAGE_NUMBER=1129, STARTING_AT_KM=155, NAME="Col de Portet-d'Aspet", INITIAL_ALTITUDE=1069, DISTANCE=5.4, AVERAGE_SLOPE=6.9, CATEGORY="2"</v>
      </c>
    </row>
    <row r="3392" spans="1:1" x14ac:dyDescent="0.25">
      <c r="A3392" t="str">
        <f>_xlfn.TEXTJOIN(", ", TRUE, 'fields &amp; values'!A3392:H3392)</f>
        <v>CLIMB_ID=3391, STAGE_NUMBER=1129, STARTING_AT_KM=176.5, NAME="Col des Ares", INITIAL_ALTITUDE=0, DISTANCE=6, AVERAGE_SLOPE=5.2, CATEGORY="3"</v>
      </c>
    </row>
    <row r="3393" spans="1:1" x14ac:dyDescent="0.25">
      <c r="A3393" t="str">
        <f>_xlfn.TEXTJOIN(", ", TRUE, 'fields &amp; values'!A3393:H3393)</f>
        <v>CLIMB_ID=3392, STAGE_NUMBER=1129, STARTING_AT_KM=216, NAME="Port de Balès", INITIAL_ALTITUDE=1755, DISTANCE=11.7, AVERAGE_SLOPE=7.7, CATEGORY="H"</v>
      </c>
    </row>
    <row r="3394" spans="1:1" x14ac:dyDescent="0.25">
      <c r="A3394" t="str">
        <f>_xlfn.TEXTJOIN(", ", TRUE, 'fields &amp; values'!A3394:H3394)</f>
        <v>CLIMB_ID=3393, STAGE_NUMBER=1130, STARTING_AT_KM=57.5, NAME="Col du Portillon", INITIAL_ALTITUDE=1292, DISTANCE=8.3, AVERAGE_SLOPE=7.1, CATEGORY="1"</v>
      </c>
    </row>
    <row r="3395" spans="1:1" x14ac:dyDescent="0.25">
      <c r="A3395" t="str">
        <f>_xlfn.TEXTJOIN(", ", TRUE, 'fields &amp; values'!A3395:H3395)</f>
        <v>CLIMB_ID=3394, STAGE_NUMBER=1130, STARTING_AT_KM=82, NAME="Col de Peyresourde", INITIAL_ALTITUDE=1569, DISTANCE=13.2, AVERAGE_SLOPE=7, CATEGORY="1"</v>
      </c>
    </row>
    <row r="3396" spans="1:1" x14ac:dyDescent="0.25">
      <c r="A3396" t="str">
        <f>_xlfn.TEXTJOIN(", ", TRUE, 'fields &amp; values'!A3396:H3396)</f>
        <v>CLIMB_ID=3395, STAGE_NUMBER=1130, STARTING_AT_KM=102.5, NAME="Col de Val Louron-Azet", INITIAL_ALTITUDE=1580, DISTANCE=7.4, AVERAGE_SLOPE=8.3, CATEGORY="1"</v>
      </c>
    </row>
    <row r="3397" spans="1:1" x14ac:dyDescent="0.25">
      <c r="A3397" t="str">
        <f>_xlfn.TEXTJOIN(", ", TRUE, 'fields &amp; values'!A3397:H3397)</f>
        <v>CLIMB_ID=3396, STAGE_NUMBER=1130, STARTING_AT_KM=124.5, NAME="Montée de Saint-Lary Pla d'Adet", INITIAL_ALTITUDE=1680, DISTANCE=10.2, AVERAGE_SLOPE=8.3, CATEGORY="H"</v>
      </c>
    </row>
    <row r="3398" spans="1:1" x14ac:dyDescent="0.25">
      <c r="A3398" t="str">
        <f>_xlfn.TEXTJOIN(", ", TRUE, 'fields &amp; values'!A3398:H3398)</f>
        <v>CLIMB_ID=3397, STAGE_NUMBER=1131, STARTING_AT_KM=28, NAME="Côte de Bénéjacq", INITIAL_ALTITUDE=0, DISTANCE=2.6, AVERAGE_SLOPE=6.7, CATEGORY="3"</v>
      </c>
    </row>
    <row r="3399" spans="1:1" x14ac:dyDescent="0.25">
      <c r="A3399" t="str">
        <f>_xlfn.TEXTJOIN(", ", TRUE, 'fields &amp; values'!A3399:H3399)</f>
        <v>CLIMB_ID=3398, STAGE_NUMBER=1131, STARTING_AT_KM=56, NAME="Côte de Loucrup", INITIAL_ALTITUDE=0, DISTANCE=2, AVERAGE_SLOPE=7, CATEGORY="3"</v>
      </c>
    </row>
    <row r="3400" spans="1:1" x14ac:dyDescent="0.25">
      <c r="A3400" t="str">
        <f>_xlfn.TEXTJOIN(", ", TRUE, 'fields &amp; values'!A3400:H3400)</f>
        <v>CLIMB_ID=3399, STAGE_NUMBER=1131, STARTING_AT_KM=95.5, NAME="Col du Tourmalet - Souvenir Jacques Goddet", INITIAL_ALTITUDE=2115, DISTANCE=17.1, AVERAGE_SLOPE=7.3, CATEGORY="H"</v>
      </c>
    </row>
    <row r="3401" spans="1:1" x14ac:dyDescent="0.25">
      <c r="A3401" t="str">
        <f>_xlfn.TEXTJOIN(", ", TRUE, 'fields &amp; values'!A3401:H3401)</f>
        <v>CLIMB_ID=3400, STAGE_NUMBER=1131, STARTING_AT_KM=145.5, NAME="Montée du Hautacam", INITIAL_ALTITUDE=1520, DISTANCE=13.6, AVERAGE_SLOPE=7.8, CATEGORY="H"</v>
      </c>
    </row>
    <row r="3402" spans="1:1" x14ac:dyDescent="0.25">
      <c r="A3402" t="str">
        <f>_xlfn.TEXTJOIN(", ", TRUE, 'fields &amp; values'!A3402:H3402)</f>
        <v>CLIMB_ID=3401, STAGE_NUMBER=1132, STARTING_AT_KM=195.5, NAME="Côte de Monbazillac", INITIAL_ALTITUDE=0, DISTANCE=1.3, AVERAGE_SLOPE=7.6, CATEGORY="4"</v>
      </c>
    </row>
    <row r="3403" spans="1:1" x14ac:dyDescent="0.25">
      <c r="A3403" t="str">
        <f>_xlfn.TEXTJOIN(", ", TRUE, 'fields &amp; values'!A3403:H3403)</f>
        <v>CLIMB_ID=3402, STAGE_NUMBER=1134, STARTING_AT_KM=31, NAME="Côte de Briis-sous-Forges", INITIAL_ALTITUDE=0, DISTANCE=0, AVERAGE_SLOPE=0, CATEGORY="4"</v>
      </c>
    </row>
    <row r="3404" spans="1:1" x14ac:dyDescent="0.25">
      <c r="A3404" t="str">
        <f>_xlfn.TEXTJOIN(", ", TRUE, 'fields &amp; values'!A3404:H3404)</f>
        <v>CLIMB_ID=3403, STAGE_NUMBER=1135, STARTING_AT_KM=68, NAME="Côte de Cray", INITIAL_ALTITUDE=0, DISTANCE=1.6, AVERAGE_SLOPE=7.1, CATEGORY="4"</v>
      </c>
    </row>
    <row r="3405" spans="1:1" x14ac:dyDescent="0.25">
      <c r="A3405" t="str">
        <f>_xlfn.TEXTJOIN(", ", TRUE, 'fields &amp; values'!A3405:H3405)</f>
        <v>CLIMB_ID=3404, STAGE_NUMBER=1135, STARTING_AT_KM=103.5, NAME="Côte de Buttertubs", INITIAL_ALTITUDE=0, DISTANCE=4.5, AVERAGE_SLOPE=6.8, CATEGORY="3"</v>
      </c>
    </row>
    <row r="3406" spans="1:1" x14ac:dyDescent="0.25">
      <c r="A3406" t="str">
        <f>_xlfn.TEXTJOIN(", ", TRUE, 'fields &amp; values'!A3406:H3406)</f>
        <v>CLIMB_ID=3405, STAGE_NUMBER=1135, STARTING_AT_KM=129.5, NAME="Côte de Griton Moor", INITIAL_ALTITUDE=0, DISTANCE=3, AVERAGE_SLOPE=6.6, CATEGORY="3"</v>
      </c>
    </row>
    <row r="3407" spans="1:1" x14ac:dyDescent="0.25">
      <c r="A3407" t="str">
        <f>_xlfn.TEXTJOIN(", ", TRUE, 'fields &amp; values'!A3407:H3407)</f>
        <v>CLIMB_ID=3406, STAGE_NUMBER=1136, STARTING_AT_KM=47, NAME="Côte de Blubberhouses", INITIAL_ALTITUDE=0, DISTANCE=1.8, AVERAGE_SLOPE=6.1, CATEGORY="4"</v>
      </c>
    </row>
    <row r="3408" spans="1:1" x14ac:dyDescent="0.25">
      <c r="A3408" t="str">
        <f>_xlfn.TEXTJOIN(", ", TRUE, 'fields &amp; values'!A3408:H3408)</f>
        <v>CLIMB_ID=3407, STAGE_NUMBER=1136, STARTING_AT_KM=85, NAME="Côte d'Oxenhope Moor", INITIAL_ALTITUDE=0, DISTANCE=3.1, AVERAGE_SLOPE=6.4, CATEGORY="3"</v>
      </c>
    </row>
    <row r="3409" spans="1:1" x14ac:dyDescent="0.25">
      <c r="A3409" t="str">
        <f>_xlfn.TEXTJOIN(", ", TRUE, 'fields &amp; values'!A3409:H3409)</f>
        <v>CLIMB_ID=3408, STAGE_NUMBER=1136, STARTING_AT_KM=112.5, NAME="VC Côte de Ripponden", INITIAL_ALTITUDE=0, DISTANCE=1.3, AVERAGE_SLOPE=8.6, CATEGORY="3"</v>
      </c>
    </row>
    <row r="3410" spans="1:1" x14ac:dyDescent="0.25">
      <c r="A3410" t="str">
        <f>_xlfn.TEXTJOIN(", ", TRUE, 'fields &amp; values'!A3410:H3410)</f>
        <v>CLIMB_ID=3409, STAGE_NUMBER=1136, STARTING_AT_KM=119.5, NAME="Côte de Greetland", INITIAL_ALTITUDE=0, DISTANCE=1.6, AVERAGE_SLOPE=6.7, CATEGORY="3"</v>
      </c>
    </row>
    <row r="3411" spans="1:1" x14ac:dyDescent="0.25">
      <c r="A3411" t="str">
        <f>_xlfn.TEXTJOIN(", ", TRUE, 'fields &amp; values'!A3411:H3411)</f>
        <v>CLIMB_ID=3410, STAGE_NUMBER=1136, STARTING_AT_KM=143.5, NAME="Côte de Holme Moss", INITIAL_ALTITUDE=0, DISTANCE=4.7, AVERAGE_SLOPE=7, CATEGORY="2"</v>
      </c>
    </row>
    <row r="3412" spans="1:1" x14ac:dyDescent="0.25">
      <c r="A3412" t="str">
        <f>_xlfn.TEXTJOIN(", ", TRUE, 'fields &amp; values'!A3412:H3412)</f>
        <v>CLIMB_ID=3411, STAGE_NUMBER=1136, STARTING_AT_KM=167, NAME="Côte de Midhopestones", INITIAL_ALTITUDE=0, DISTANCE=2.5, AVERAGE_SLOPE=6.1, CATEGORY="3"</v>
      </c>
    </row>
    <row r="3413" spans="1:1" x14ac:dyDescent="0.25">
      <c r="A3413" t="str">
        <f>_xlfn.TEXTJOIN(", ", TRUE, 'fields &amp; values'!A3413:H3413)</f>
        <v>CLIMB_ID=3412, STAGE_NUMBER=1136, STARTING_AT_KM=175, NAME="Côte de Bradfield", INITIAL_ALTITUDE=0, DISTANCE=1, AVERAGE_SLOPE=7.4, CATEGORY="4"</v>
      </c>
    </row>
    <row r="3414" spans="1:1" x14ac:dyDescent="0.25">
      <c r="A3414" t="str">
        <f>_xlfn.TEXTJOIN(", ", TRUE, 'fields &amp; values'!A3414:H3414)</f>
        <v>CLIMB_ID=3413, STAGE_NUMBER=1136, STARTING_AT_KM=182, NAME="Côte d'Oughtibridge", INITIAL_ALTITUDE=0, DISTANCE=1.5, AVERAGE_SLOPE=9.1, CATEGORY="3"</v>
      </c>
    </row>
    <row r="3415" spans="1:1" x14ac:dyDescent="0.25">
      <c r="A3415" t="str">
        <f>_xlfn.TEXTJOIN(", ", TRUE, 'fields &amp; values'!A3415:H3415)</f>
        <v>CLIMB_ID=3414, STAGE_NUMBER=1136, STARTING_AT_KM=196, NAME="VC Côte de Jenkin Road", INITIAL_ALTITUDE=0, DISTANCE=0.8, AVERAGE_SLOPE=10.8, CATEGORY="4"</v>
      </c>
    </row>
    <row r="3416" spans="1:1" x14ac:dyDescent="0.25">
      <c r="A3416" t="str">
        <f>_xlfn.TEXTJOIN(", ", TRUE, 'fields &amp; values'!A3416:H3416)</f>
        <v>CLIMB_ID=3415, STAGE_NUMBER=1138, STARTING_AT_KM=34, NAME="Côte de Campagnette", INITIAL_ALTITUDE=0, DISTANCE=1, AVERAGE_SLOPE=6.5, CATEGORY="4"</v>
      </c>
    </row>
    <row r="3417" spans="1:1" x14ac:dyDescent="0.25">
      <c r="A3417" t="str">
        <f>_xlfn.TEXTJOIN(", ", TRUE, 'fields &amp; values'!A3417:H3417)</f>
        <v>CLIMB_ID=3416, STAGE_NUMBER=1138, STARTING_AT_KM=117.5, NAME="Mont Noir", INITIAL_ALTITUDE=0, DISTANCE=1.3, AVERAGE_SLOPE=5.7, CATEGORY="4"</v>
      </c>
    </row>
    <row r="3418" spans="1:1" x14ac:dyDescent="0.25">
      <c r="A3418" t="str">
        <f>_xlfn.TEXTJOIN(", ", TRUE, 'fields &amp; values'!A3418:H3418)</f>
        <v>CLIMB_ID=3417, STAGE_NUMBER=1140, STARTING_AT_KM=107.5, NAME="Côte de Coucy-le-Château-Auffrique", INITIAL_ALTITUDE=0, DISTANCE=0.9, AVERAGE_SLOPE=6.2, CATEGORY="4"</v>
      </c>
    </row>
    <row r="3419" spans="1:1" x14ac:dyDescent="0.25">
      <c r="A3419" t="str">
        <f>_xlfn.TEXTJOIN(", ", TRUE, 'fields &amp; values'!A3419:H3419)</f>
        <v>CLIMB_ID=3418, STAGE_NUMBER=1140, STARTING_AT_KM=157, NAME="Côte de Roucy", INITIAL_ALTITUDE=0, DISTANCE=1.5, AVERAGE_SLOPE=6.2, CATEGORY="4"</v>
      </c>
    </row>
    <row r="3420" spans="1:1" x14ac:dyDescent="0.25">
      <c r="A3420" t="str">
        <f>_xlfn.TEXTJOIN(", ", TRUE, 'fields &amp; values'!A3420:H3420)</f>
        <v>CLIMB_ID=3419, STAGE_NUMBER=1141, STARTING_AT_KM=217.5, NAME="Côte de Maron", INITIAL_ALTITUDE=0, DISTANCE=3.2, AVERAGE_SLOPE=5, CATEGORY="4"</v>
      </c>
    </row>
    <row r="3421" spans="1:1" x14ac:dyDescent="0.25">
      <c r="A3421" t="str">
        <f>_xlfn.TEXTJOIN(", ", TRUE, 'fields &amp; values'!A3421:H3421)</f>
        <v>CLIMB_ID=3420, STAGE_NUMBER=1141, STARTING_AT_KM=229, NAME="Côte de Boufflers", INITIAL_ALTITUDE=0, DISTANCE=1.3, AVERAGE_SLOPE=7.9, CATEGORY="4"</v>
      </c>
    </row>
    <row r="3422" spans="1:1" x14ac:dyDescent="0.25">
      <c r="A3422" t="str">
        <f>_xlfn.TEXTJOIN(", ", TRUE, 'fields &amp; values'!A3422:H3422)</f>
        <v>CLIMB_ID=3421, STAGE_NUMBER=1142, STARTING_AT_KM=142, NAME="Col de la Croix des Moinats", INITIAL_ALTITUDE=891, DISTANCE=7.6, AVERAGE_SLOPE=6, CATEGORY="2"</v>
      </c>
    </row>
    <row r="3423" spans="1:1" x14ac:dyDescent="0.25">
      <c r="A3423" t="str">
        <f>_xlfn.TEXTJOIN(", ", TRUE, 'fields &amp; values'!A3423:H3423)</f>
        <v>CLIMB_ID=3422, STAGE_NUMBER=1142, STARTING_AT_KM=150, NAME="Col de Grosse Pierre", INITIAL_ALTITUDE=901, DISTANCE=3, AVERAGE_SLOPE=7.5, CATEGORY="2"</v>
      </c>
    </row>
    <row r="3424" spans="1:1" x14ac:dyDescent="0.25">
      <c r="A3424" t="str">
        <f>_xlfn.TEXTJOIN(", ", TRUE, 'fields &amp; values'!A3424:H3424)</f>
        <v>CLIMB_ID=3423, STAGE_NUMBER=1142, STARTING_AT_KM=161, NAME="Côte de La Mauselaine", INITIAL_ALTITUDE=0, DISTANCE=1.8, AVERAGE_SLOPE=10.3, CATEGORY="3"</v>
      </c>
    </row>
    <row r="3425" spans="1:1" x14ac:dyDescent="0.25">
      <c r="A3425" t="str">
        <f>_xlfn.TEXTJOIN(", ", TRUE, 'fields &amp; values'!A3425:H3425)</f>
        <v>CLIMB_ID=3424, STAGE_NUMBER=1143, STARTING_AT_KM=11.5, NAME="Col de la Schlucht", INITIAL_ALTITUDE=1140, DISTANCE=8.6, AVERAGE_SLOPE=4.5, CATEGORY="2"</v>
      </c>
    </row>
    <row r="3426" spans="1:1" x14ac:dyDescent="0.25">
      <c r="A3426" t="str">
        <f>_xlfn.TEXTJOIN(", ", TRUE, 'fields &amp; values'!A3426:H3426)</f>
        <v>CLIMB_ID=3425, STAGE_NUMBER=1143, STARTING_AT_KM=41, NAME="Col du Wettstein", INITIAL_ALTITUDE=0, DISTANCE=7.7, AVERAGE_SLOPE=4.1, CATEGORY="3"</v>
      </c>
    </row>
    <row r="3427" spans="1:1" x14ac:dyDescent="0.25">
      <c r="A3427" t="str">
        <f>_xlfn.TEXTJOIN(", ", TRUE, 'fields &amp; values'!A3427:H3427)</f>
        <v>CLIMB_ID=3426, STAGE_NUMBER=1143, STARTING_AT_KM=70, NAME="Côte des Cinq Châteaux", INITIAL_ALTITUDE=0, DISTANCE=4.5, AVERAGE_SLOPE=6.1, CATEGORY="3"</v>
      </c>
    </row>
    <row r="3428" spans="1:1" x14ac:dyDescent="0.25">
      <c r="A3428" t="str">
        <f>_xlfn.TEXTJOIN(", ", TRUE, 'fields &amp; values'!A3428:H3428)</f>
        <v>CLIMB_ID=3427, STAGE_NUMBER=1143, STARTING_AT_KM=86, NAME="Côte de Gueberschwihr", INITIAL_ALTITUDE=559, DISTANCE=4.1, AVERAGE_SLOPE=7.9, CATEGORY="2"</v>
      </c>
    </row>
    <row r="3429" spans="1:1" x14ac:dyDescent="0.25">
      <c r="A3429" t="str">
        <f>_xlfn.TEXTJOIN(", ", TRUE, 'fields &amp; values'!A3429:H3429)</f>
        <v>CLIMB_ID=3428, STAGE_NUMBER=1143, STARTING_AT_KM=120, NAME="Le Markstein", INITIAL_ALTITUDE=1183, DISTANCE=10.8, AVERAGE_SLOPE=5.4, CATEGORY="1"</v>
      </c>
    </row>
    <row r="3430" spans="1:1" x14ac:dyDescent="0.25">
      <c r="A3430" t="str">
        <f>_xlfn.TEXTJOIN(", ", TRUE, 'fields &amp; values'!A3430:H3430)</f>
        <v>CLIMB_ID=3429, STAGE_NUMBER=1143, STARTING_AT_KM=127, NAME="Grand Ballon", INITIAL_ALTITUDE=0, DISTANCE=1.4, AVERAGE_SLOPE=8.6, CATEGORY="3"</v>
      </c>
    </row>
    <row r="3431" spans="1:1" x14ac:dyDescent="0.25">
      <c r="A3431" t="str">
        <f>_xlfn.TEXTJOIN(", ", TRUE, 'fields &amp; values'!A3431:H3431)</f>
        <v>CLIMB_ID=3430, STAGE_NUMBER=1144, STARTING_AT_KM=30.5, NAME="Col du Firstplan", INITIAL_ALTITUDE=722, DISTANCE=8.3, AVERAGE_SLOPE=5.4, CATEGORY="2"</v>
      </c>
    </row>
    <row r="3432" spans="1:1" x14ac:dyDescent="0.25">
      <c r="A3432" t="str">
        <f>_xlfn.TEXTJOIN(", ", TRUE, 'fields &amp; values'!A3432:H3432)</f>
        <v>CLIMB_ID=3431, STAGE_NUMBER=1144, STARTING_AT_KM=54.5, NAME="Petit Ballon", INITIAL_ALTITUDE=1163, DISTANCE=9.3, AVERAGE_SLOPE=8.1, CATEGORY="1"</v>
      </c>
    </row>
    <row r="3433" spans="1:1" x14ac:dyDescent="0.25">
      <c r="A3433" t="str">
        <f>_xlfn.TEXTJOIN(", ", TRUE, 'fields &amp; values'!A3433:H3433)</f>
        <v>CLIMB_ID=3432, STAGE_NUMBER=1144, STARTING_AT_KM=71.5, NAME="Col du Platzerwasel", INITIAL_ALTITUDE=1193, DISTANCE=7.1, AVERAGE_SLOPE=8.4, CATEGORY="1"</v>
      </c>
    </row>
    <row r="3434" spans="1:1" x14ac:dyDescent="0.25">
      <c r="A3434" t="str">
        <f>_xlfn.TEXTJOIN(", ", TRUE, 'fields &amp; values'!A3434:H3434)</f>
        <v>CLIMB_ID=3433, STAGE_NUMBER=1144, STARTING_AT_KM=103.5, NAME="Col d'Oderen", INITIAL_ALTITUDE=884, DISTANCE=6.7, AVERAGE_SLOPE=6.1, CATEGORY="2"</v>
      </c>
    </row>
    <row r="3435" spans="1:1" x14ac:dyDescent="0.25">
      <c r="A3435" t="str">
        <f>_xlfn.TEXTJOIN(", ", TRUE, 'fields &amp; values'!A3435:H3435)</f>
        <v>CLIMB_ID=3434, STAGE_NUMBER=1144, STARTING_AT_KM=125.5, NAME="Col des Croix", INITIAL_ALTITUDE=0, DISTANCE=3.2, AVERAGE_SLOPE=6.2, CATEGORY="3"</v>
      </c>
    </row>
    <row r="3436" spans="1:1" x14ac:dyDescent="0.25">
      <c r="A3436" t="str">
        <f>_xlfn.TEXTJOIN(", ", TRUE, 'fields &amp; values'!A3436:H3436)</f>
        <v>CLIMB_ID=3435, STAGE_NUMBER=1144, STARTING_AT_KM=143.5, NAME="Col des Chevrères", INITIAL_ALTITUDE=914, DISTANCE=3.5, AVERAGE_SLOPE=9.5, CATEGORY="1"</v>
      </c>
    </row>
    <row r="3437" spans="1:1" x14ac:dyDescent="0.25">
      <c r="A3437" t="str">
        <f>_xlfn.TEXTJOIN(", ", TRUE, 'fields &amp; values'!A3437:H3437)</f>
        <v>CLIMB_ID=3436, STAGE_NUMBER=1144, STARTING_AT_KM=161.5, NAME="La Planche des Belles Filles", INITIAL_ALTITUDE=1035, DISTANCE=5.9, AVERAGE_SLOPE=8.5, CATEGORY="1"</v>
      </c>
    </row>
    <row r="3438" spans="1:1" x14ac:dyDescent="0.25">
      <c r="A3438" t="str">
        <f>_xlfn.TEXTJOIN(", ", TRUE, 'fields &amp; values'!A3438:H3438)</f>
        <v>CLIMB_ID=3437, STAGE_NUMBER=1145, STARTING_AT_KM=141, NAME="Côte de Rogna", INITIAL_ALTITUDE=0, DISTANCE=7.6, AVERAGE_SLOPE=4.9, CATEGORY="3"</v>
      </c>
    </row>
    <row r="3439" spans="1:1" x14ac:dyDescent="0.25">
      <c r="A3439" t="str">
        <f>_xlfn.TEXTJOIN(", ", TRUE, 'fields &amp; values'!A3439:H3439)</f>
        <v>CLIMB_ID=3438, STAGE_NUMBER=1145, STARTING_AT_KM=148.5, NAME="Côte de Choux", INITIAL_ALTITUDE=0, DISTANCE=1.7, AVERAGE_SLOPE=6.5, CATEGORY="3"</v>
      </c>
    </row>
    <row r="3440" spans="1:1" x14ac:dyDescent="0.25">
      <c r="A3440" t="str">
        <f>_xlfn.TEXTJOIN(", ", TRUE, 'fields &amp; values'!A3440:H3440)</f>
        <v>CLIMB_ID=3439, STAGE_NUMBER=1145, STARTING_AT_KM=152.5, NAME="Côte de Désertin", INITIAL_ALTITUDE=0, DISTANCE=3.1, AVERAGE_SLOPE=5.2, CATEGORY="4"</v>
      </c>
    </row>
    <row r="3441" spans="1:1" x14ac:dyDescent="0.25">
      <c r="A3441" t="str">
        <f>_xlfn.TEXTJOIN(", ", TRUE, 'fields &amp; values'!A3441:H3441)</f>
        <v>CLIMB_ID=3440, STAGE_NUMBER=1145, STARTING_AT_KM=168, NAME="Côte d'Échallon", INITIAL_ALTITUDE=0, DISTANCE=3, AVERAGE_SLOPE=6.6, CATEGORY="3"</v>
      </c>
    </row>
    <row r="3442" spans="1:1" x14ac:dyDescent="0.25">
      <c r="A3442" t="str">
        <f>_xlfn.TEXTJOIN(", ", TRUE, 'fields &amp; values'!A3442:H3442)</f>
        <v>CLIMB_ID=3441, STAGE_NUMBER=1146, STARTING_AT_KM=58.5, NAME="Col de Brouilly", INITIAL_ALTITUDE=0, DISTANCE=1.7, AVERAGE_SLOPE=5.1, CATEGORY="4"</v>
      </c>
    </row>
    <row r="3443" spans="1:1" x14ac:dyDescent="0.25">
      <c r="A3443" t="str">
        <f>_xlfn.TEXTJOIN(", ", TRUE, 'fields &amp; values'!A3443:H3443)</f>
        <v>CLIMB_ID=3442, STAGE_NUMBER=1146, STARTING_AT_KM=83, NAME="Côte du Saule-d'Oingt", INITIAL_ALTITUDE=0, DISTANCE=3.8, AVERAGE_SLOPE=4.5, CATEGORY="3"</v>
      </c>
    </row>
    <row r="3444" spans="1:1" x14ac:dyDescent="0.25">
      <c r="A3444" t="str">
        <f>_xlfn.TEXTJOIN(", ", TRUE, 'fields &amp; values'!A3444:H3444)</f>
        <v>CLIMB_ID=3443, STAGE_NUMBER=1146, STARTING_AT_KM=138, NAME="Col des Brosses", INITIAL_ALTITUDE=0, DISTANCE=15.3, AVERAGE_SLOPE=3.3, CATEGORY="3"</v>
      </c>
    </row>
    <row r="3445" spans="1:1" x14ac:dyDescent="0.25">
      <c r="A3445" t="str">
        <f>_xlfn.TEXTJOIN(", ", TRUE, 'fields &amp; values'!A3445:H3445)</f>
        <v>CLIMB_ID=3444, STAGE_NUMBER=1146, STARTING_AT_KM=164, NAME="Côte de Grammond", INITIAL_ALTITUDE=0, DISTANCE=9.8, AVERAGE_SLOPE=2.9, CATEGORY="4"</v>
      </c>
    </row>
    <row r="3446" spans="1:1" x14ac:dyDescent="0.25">
      <c r="A3446" t="str">
        <f>_xlfn.TEXTJOIN(", ", TRUE, 'fields &amp; values'!A3446:H3446)</f>
        <v>CLIMB_ID=3445, STAGE_NUMBER=1147, STARTING_AT_KM=24, NAME="Col de la Croix de Montvieux", INITIAL_ALTITUDE=0, DISTANCE=8, AVERAGE_SLOPE=4.1, CATEGORY="3"</v>
      </c>
    </row>
    <row r="3447" spans="1:1" x14ac:dyDescent="0.25">
      <c r="A3447" t="str">
        <f>_xlfn.TEXTJOIN(", ", TRUE, 'fields &amp; values'!A3447:H3447)</f>
        <v>CLIMB_ID=3446, STAGE_NUMBER=1147, STARTING_AT_KM=152, NAME="Col de Palaquit (D57-D512)", INITIAL_ALTITUDE=1154, DISTANCE=14.1, AVERAGE_SLOPE=6.1, CATEGORY="1"</v>
      </c>
    </row>
    <row r="3448" spans="1:1" x14ac:dyDescent="0.25">
      <c r="A3448" t="str">
        <f>_xlfn.TEXTJOIN(", ", TRUE, 'fields &amp; values'!A3448:H3448)</f>
        <v>CLIMB_ID=3447, STAGE_NUMBER=1147, STARTING_AT_KM=197.5, NAME="Montée de Chamrousse", INITIAL_ALTITUDE=1730, DISTANCE=18.2, AVERAGE_SLOPE=7.3, CATEGORY="H"</v>
      </c>
    </row>
    <row r="3449" spans="1:1" x14ac:dyDescent="0.25">
      <c r="A3449" t="str">
        <f>_xlfn.TEXTJOIN(", ", TRUE, 'fields &amp; values'!A3449:H3449)</f>
        <v>CLIMB_ID=3448, STAGE_NUMBER=1148, STARTING_AT_KM=82, NAME="Col du Lautaret", INITIAL_ALTITUDE=2058, DISTANCE=34, AVERAGE_SLOPE=3.9, CATEGORY="1"</v>
      </c>
    </row>
    <row r="3450" spans="1:1" x14ac:dyDescent="0.25">
      <c r="A3450" t="str">
        <f>_xlfn.TEXTJOIN(", ", TRUE, 'fields &amp; values'!A3450:H3450)</f>
        <v>CLIMB_ID=3449, STAGE_NUMBER=1148, STARTING_AT_KM=132.5, NAME="Col d'Izoard - Souvenir Henri Desgrange", INITIAL_ALTITUDE=2360, DISTANCE=19, AVERAGE_SLOPE=6, CATEGORY="H"</v>
      </c>
    </row>
    <row r="3451" spans="1:1" x14ac:dyDescent="0.25">
      <c r="A3451" t="str">
        <f>_xlfn.TEXTJOIN(", ", TRUE, 'fields &amp; values'!A3451:H3451)</f>
        <v>CLIMB_ID=3450, STAGE_NUMBER=1148, STARTING_AT_KM=177, NAME="Montée de Risoul", INITIAL_ALTITUDE=1855, DISTANCE=12.6, AVERAGE_SLOPE=6.9, CATEGORY="1"</v>
      </c>
    </row>
    <row r="3452" spans="1:1" x14ac:dyDescent="0.25">
      <c r="A3452" t="str">
        <f>_xlfn.TEXTJOIN(", ", TRUE, 'fields &amp; values'!A3452:H3452)</f>
        <v>CLIMB_ID=3451, STAGE_NUMBER=1150, STARTING_AT_KM=25, NAME="Côte de Fanjeaux", INITIAL_ALTITUDE=0, DISTANCE=2.4, AVERAGE_SLOPE=4.9, CATEGORY="4"</v>
      </c>
    </row>
    <row r="3453" spans="1:1" x14ac:dyDescent="0.25">
      <c r="A3453" t="str">
        <f>_xlfn.TEXTJOIN(", ", TRUE, 'fields &amp; values'!A3453:H3453)</f>
        <v>CLIMB_ID=3452, STAGE_NUMBER=1150, STARTING_AT_KM=71.5, NAME="Côte de Pamiers", INITIAL_ALTITUDE=0, DISTANCE=2.5, AVERAGE_SLOPE=5.4, CATEGORY="4"</v>
      </c>
    </row>
    <row r="3454" spans="1:1" x14ac:dyDescent="0.25">
      <c r="A3454" t="str">
        <f>_xlfn.TEXTJOIN(", ", TRUE, 'fields &amp; values'!A3454:H3454)</f>
        <v>CLIMB_ID=3453, STAGE_NUMBER=1150, STARTING_AT_KM=155, NAME="Col de Portet-d'Aspet", INITIAL_ALTITUDE=1069, DISTANCE=5.4, AVERAGE_SLOPE=6.9, CATEGORY="2"</v>
      </c>
    </row>
    <row r="3455" spans="1:1" x14ac:dyDescent="0.25">
      <c r="A3455" t="str">
        <f>_xlfn.TEXTJOIN(", ", TRUE, 'fields &amp; values'!A3455:H3455)</f>
        <v>CLIMB_ID=3454, STAGE_NUMBER=1150, STARTING_AT_KM=176.5, NAME="Col des Ares", INITIAL_ALTITUDE=0, DISTANCE=6, AVERAGE_SLOPE=5.2, CATEGORY="3"</v>
      </c>
    </row>
    <row r="3456" spans="1:1" x14ac:dyDescent="0.25">
      <c r="A3456" t="str">
        <f>_xlfn.TEXTJOIN(", ", TRUE, 'fields &amp; values'!A3456:H3456)</f>
        <v>CLIMB_ID=3455, STAGE_NUMBER=1150, STARTING_AT_KM=216, NAME="Port de Balès", INITIAL_ALTITUDE=1755, DISTANCE=11.7, AVERAGE_SLOPE=7.7, CATEGORY="H"</v>
      </c>
    </row>
    <row r="3457" spans="1:1" x14ac:dyDescent="0.25">
      <c r="A3457" t="str">
        <f>_xlfn.TEXTJOIN(", ", TRUE, 'fields &amp; values'!A3457:H3457)</f>
        <v>CLIMB_ID=3456, STAGE_NUMBER=1151, STARTING_AT_KM=57.5, NAME="Col du Portillon", INITIAL_ALTITUDE=1292, DISTANCE=8.3, AVERAGE_SLOPE=7.1, CATEGORY="1"</v>
      </c>
    </row>
    <row r="3458" spans="1:1" x14ac:dyDescent="0.25">
      <c r="A3458" t="str">
        <f>_xlfn.TEXTJOIN(", ", TRUE, 'fields &amp; values'!A3458:H3458)</f>
        <v>CLIMB_ID=3457, STAGE_NUMBER=1151, STARTING_AT_KM=82, NAME="Col de Peyresourde", INITIAL_ALTITUDE=1569, DISTANCE=13.2, AVERAGE_SLOPE=7, CATEGORY="1"</v>
      </c>
    </row>
    <row r="3459" spans="1:1" x14ac:dyDescent="0.25">
      <c r="A3459" t="str">
        <f>_xlfn.TEXTJOIN(", ", TRUE, 'fields &amp; values'!A3459:H3459)</f>
        <v>CLIMB_ID=3458, STAGE_NUMBER=1151, STARTING_AT_KM=102.5, NAME="Col de Val Louron-Azet", INITIAL_ALTITUDE=1580, DISTANCE=7.4, AVERAGE_SLOPE=8.3, CATEGORY="1"</v>
      </c>
    </row>
    <row r="3460" spans="1:1" x14ac:dyDescent="0.25">
      <c r="A3460" t="str">
        <f>_xlfn.TEXTJOIN(", ", TRUE, 'fields &amp; values'!A3460:H3460)</f>
        <v>CLIMB_ID=3459, STAGE_NUMBER=1151, STARTING_AT_KM=124.5, NAME="Montée de Saint-Lary Pla d'Adet", INITIAL_ALTITUDE=1680, DISTANCE=10.2, AVERAGE_SLOPE=8.3, CATEGORY="H"</v>
      </c>
    </row>
    <row r="3461" spans="1:1" x14ac:dyDescent="0.25">
      <c r="A3461" t="str">
        <f>_xlfn.TEXTJOIN(", ", TRUE, 'fields &amp; values'!A3461:H3461)</f>
        <v>CLIMB_ID=3460, STAGE_NUMBER=1152, STARTING_AT_KM=28, NAME="Côte de Bénéjacq", INITIAL_ALTITUDE=0, DISTANCE=2.6, AVERAGE_SLOPE=6.7, CATEGORY="3"</v>
      </c>
    </row>
    <row r="3462" spans="1:1" x14ac:dyDescent="0.25">
      <c r="A3462" t="str">
        <f>_xlfn.TEXTJOIN(", ", TRUE, 'fields &amp; values'!A3462:H3462)</f>
        <v>CLIMB_ID=3461, STAGE_NUMBER=1152, STARTING_AT_KM=56, NAME="Côte de Loucrup", INITIAL_ALTITUDE=0, DISTANCE=2, AVERAGE_SLOPE=7, CATEGORY="3"</v>
      </c>
    </row>
    <row r="3463" spans="1:1" x14ac:dyDescent="0.25">
      <c r="A3463" t="str">
        <f>_xlfn.TEXTJOIN(", ", TRUE, 'fields &amp; values'!A3463:H3463)</f>
        <v>CLIMB_ID=3462, STAGE_NUMBER=1152, STARTING_AT_KM=95.5, NAME="Col du Tourmalet - Souvenir Jacques Goddet", INITIAL_ALTITUDE=2115, DISTANCE=17.1, AVERAGE_SLOPE=7.3, CATEGORY="H"</v>
      </c>
    </row>
    <row r="3464" spans="1:1" x14ac:dyDescent="0.25">
      <c r="A3464" t="str">
        <f>_xlfn.TEXTJOIN(", ", TRUE, 'fields &amp; values'!A3464:H3464)</f>
        <v>CLIMB_ID=3463, STAGE_NUMBER=1152, STARTING_AT_KM=145.5, NAME="Montée du Hautacam", INITIAL_ALTITUDE=1520, DISTANCE=13.6, AVERAGE_SLOPE=7.8, CATEGORY="H"</v>
      </c>
    </row>
    <row r="3465" spans="1:1" x14ac:dyDescent="0.25">
      <c r="A3465" t="str">
        <f>_xlfn.TEXTJOIN(", ", TRUE, 'fields &amp; values'!A3465:H3465)</f>
        <v>CLIMB_ID=3464, STAGE_NUMBER=1153, STARTING_AT_KM=195.5, NAME="Côte de Monbazillac", INITIAL_ALTITUDE=0, DISTANCE=1.3, AVERAGE_SLOPE=7.6, CATEGORY="4"</v>
      </c>
    </row>
    <row r="3466" spans="1:1" x14ac:dyDescent="0.25">
      <c r="A3466" t="str">
        <f>_xlfn.TEXTJOIN(", ", TRUE, 'fields &amp; values'!A3466:H3466)</f>
        <v>CLIMB_ID=3465, STAGE_NUMBER=1155, STARTING_AT_KM=31, NAME="Côte de Briis-sous-Forges", INITIAL_ALTITUDE=0, DISTANCE=0, AVERAGE_SLOPE=0, CATEGORY="4"</v>
      </c>
    </row>
    <row r="3467" spans="1:1" x14ac:dyDescent="0.25">
      <c r="A3467" t="str">
        <f>_xlfn.TEXTJOIN(", ", TRUE, 'fields &amp; values'!A3467:H3467)</f>
        <v>CLIMB_ID=3466, STAGE_NUMBER=1156, STARTING_AT_KM=68, NAME="Côte de Cray", INITIAL_ALTITUDE=0, DISTANCE=1.6, AVERAGE_SLOPE=7.1, CATEGORY="4"</v>
      </c>
    </row>
    <row r="3468" spans="1:1" x14ac:dyDescent="0.25">
      <c r="A3468" t="str">
        <f>_xlfn.TEXTJOIN(", ", TRUE, 'fields &amp; values'!A3468:H3468)</f>
        <v>CLIMB_ID=3467, STAGE_NUMBER=1156, STARTING_AT_KM=103.5, NAME="Côte de Buttertubs", INITIAL_ALTITUDE=0, DISTANCE=4.5, AVERAGE_SLOPE=6.8, CATEGORY="3"</v>
      </c>
    </row>
    <row r="3469" spans="1:1" x14ac:dyDescent="0.25">
      <c r="A3469" t="str">
        <f>_xlfn.TEXTJOIN(", ", TRUE, 'fields &amp; values'!A3469:H3469)</f>
        <v>CLIMB_ID=3468, STAGE_NUMBER=1156, STARTING_AT_KM=129.5, NAME="Côte de Griton Moor", INITIAL_ALTITUDE=0, DISTANCE=3, AVERAGE_SLOPE=6.6, CATEGORY="3"</v>
      </c>
    </row>
    <row r="3470" spans="1:1" x14ac:dyDescent="0.25">
      <c r="A3470" t="str">
        <f>_xlfn.TEXTJOIN(", ", TRUE, 'fields &amp; values'!A3470:H3470)</f>
        <v>CLIMB_ID=3469, STAGE_NUMBER=1157, STARTING_AT_KM=47, NAME="Côte de Blubberhouses", INITIAL_ALTITUDE=0, DISTANCE=1.8, AVERAGE_SLOPE=6.1, CATEGORY="4"</v>
      </c>
    </row>
    <row r="3471" spans="1:1" x14ac:dyDescent="0.25">
      <c r="A3471" t="str">
        <f>_xlfn.TEXTJOIN(", ", TRUE, 'fields &amp; values'!A3471:H3471)</f>
        <v>CLIMB_ID=3470, STAGE_NUMBER=1157, STARTING_AT_KM=85, NAME="Côte d'Oxenhope Moor", INITIAL_ALTITUDE=0, DISTANCE=3.1, AVERAGE_SLOPE=6.4, CATEGORY="3"</v>
      </c>
    </row>
    <row r="3472" spans="1:1" x14ac:dyDescent="0.25">
      <c r="A3472" t="str">
        <f>_xlfn.TEXTJOIN(", ", TRUE, 'fields &amp; values'!A3472:H3472)</f>
        <v>CLIMB_ID=3471, STAGE_NUMBER=1157, STARTING_AT_KM=112.5, NAME="VC Côte de Ripponden", INITIAL_ALTITUDE=0, DISTANCE=1.3, AVERAGE_SLOPE=8.6, CATEGORY="3"</v>
      </c>
    </row>
    <row r="3473" spans="1:1" x14ac:dyDescent="0.25">
      <c r="A3473" t="str">
        <f>_xlfn.TEXTJOIN(", ", TRUE, 'fields &amp; values'!A3473:H3473)</f>
        <v>CLIMB_ID=3472, STAGE_NUMBER=1157, STARTING_AT_KM=119.5, NAME="Côte de Greetland", INITIAL_ALTITUDE=0, DISTANCE=1.6, AVERAGE_SLOPE=6.7, CATEGORY="3"</v>
      </c>
    </row>
    <row r="3474" spans="1:1" x14ac:dyDescent="0.25">
      <c r="A3474" t="str">
        <f>_xlfn.TEXTJOIN(", ", TRUE, 'fields &amp; values'!A3474:H3474)</f>
        <v>CLIMB_ID=3473, STAGE_NUMBER=1157, STARTING_AT_KM=143.5, NAME="Côte de Holme Moss", INITIAL_ALTITUDE=0, DISTANCE=4.7, AVERAGE_SLOPE=7, CATEGORY="2"</v>
      </c>
    </row>
    <row r="3475" spans="1:1" x14ac:dyDescent="0.25">
      <c r="A3475" t="str">
        <f>_xlfn.TEXTJOIN(", ", TRUE, 'fields &amp; values'!A3475:H3475)</f>
        <v>CLIMB_ID=3474, STAGE_NUMBER=1157, STARTING_AT_KM=167, NAME="Côte de Midhopestones", INITIAL_ALTITUDE=0, DISTANCE=2.5, AVERAGE_SLOPE=6.1, CATEGORY="3"</v>
      </c>
    </row>
    <row r="3476" spans="1:1" x14ac:dyDescent="0.25">
      <c r="A3476" t="str">
        <f>_xlfn.TEXTJOIN(", ", TRUE, 'fields &amp; values'!A3476:H3476)</f>
        <v>CLIMB_ID=3475, STAGE_NUMBER=1157, STARTING_AT_KM=175, NAME="Côte de Bradfield", INITIAL_ALTITUDE=0, DISTANCE=1, AVERAGE_SLOPE=7.4, CATEGORY="4"</v>
      </c>
    </row>
    <row r="3477" spans="1:1" x14ac:dyDescent="0.25">
      <c r="A3477" t="str">
        <f>_xlfn.TEXTJOIN(", ", TRUE, 'fields &amp; values'!A3477:H3477)</f>
        <v>CLIMB_ID=3476, STAGE_NUMBER=1157, STARTING_AT_KM=182, NAME="Côte d'Oughtibridge", INITIAL_ALTITUDE=0, DISTANCE=1.5, AVERAGE_SLOPE=9.1, CATEGORY="3"</v>
      </c>
    </row>
    <row r="3478" spans="1:1" x14ac:dyDescent="0.25">
      <c r="A3478" t="str">
        <f>_xlfn.TEXTJOIN(", ", TRUE, 'fields &amp; values'!A3478:H3478)</f>
        <v>CLIMB_ID=3477, STAGE_NUMBER=1157, STARTING_AT_KM=196, NAME="VC Côte de Jenkin Road", INITIAL_ALTITUDE=0, DISTANCE=0.8, AVERAGE_SLOPE=10.8, CATEGORY="4"</v>
      </c>
    </row>
    <row r="3479" spans="1:1" x14ac:dyDescent="0.25">
      <c r="A3479" t="str">
        <f>_xlfn.TEXTJOIN(", ", TRUE, 'fields &amp; values'!A3479:H3479)</f>
        <v>CLIMB_ID=3478, STAGE_NUMBER=1159, STARTING_AT_KM=34, NAME="Côte de Campagnette", INITIAL_ALTITUDE=0, DISTANCE=1, AVERAGE_SLOPE=6.5, CATEGORY="4"</v>
      </c>
    </row>
    <row r="3480" spans="1:1" x14ac:dyDescent="0.25">
      <c r="A3480" t="str">
        <f>_xlfn.TEXTJOIN(", ", TRUE, 'fields &amp; values'!A3480:H3480)</f>
        <v>CLIMB_ID=3479, STAGE_NUMBER=1159, STARTING_AT_KM=117.5, NAME="Mont Noir", INITIAL_ALTITUDE=0, DISTANCE=1.3, AVERAGE_SLOPE=5.7, CATEGORY="4"</v>
      </c>
    </row>
    <row r="3481" spans="1:1" x14ac:dyDescent="0.25">
      <c r="A3481" t="str">
        <f>_xlfn.TEXTJOIN(", ", TRUE, 'fields &amp; values'!A3481:H3481)</f>
        <v>CLIMB_ID=3480, STAGE_NUMBER=1161, STARTING_AT_KM=107.5, NAME="Côte de Coucy-le-Château-Auffrique", INITIAL_ALTITUDE=0, DISTANCE=0.9, AVERAGE_SLOPE=6.2, CATEGORY="4"</v>
      </c>
    </row>
    <row r="3482" spans="1:1" x14ac:dyDescent="0.25">
      <c r="A3482" t="str">
        <f>_xlfn.TEXTJOIN(", ", TRUE, 'fields &amp; values'!A3482:H3482)</f>
        <v>CLIMB_ID=3481, STAGE_NUMBER=1161, STARTING_AT_KM=157, NAME="Côte de Roucy", INITIAL_ALTITUDE=0, DISTANCE=1.5, AVERAGE_SLOPE=6.2, CATEGORY="4"</v>
      </c>
    </row>
    <row r="3483" spans="1:1" x14ac:dyDescent="0.25">
      <c r="A3483" t="str">
        <f>_xlfn.TEXTJOIN(", ", TRUE, 'fields &amp; values'!A3483:H3483)</f>
        <v>CLIMB_ID=3482, STAGE_NUMBER=1162, STARTING_AT_KM=217.5, NAME="Côte de Maron", INITIAL_ALTITUDE=0, DISTANCE=3.2, AVERAGE_SLOPE=5, CATEGORY="4"</v>
      </c>
    </row>
    <row r="3484" spans="1:1" x14ac:dyDescent="0.25">
      <c r="A3484" t="str">
        <f>_xlfn.TEXTJOIN(", ", TRUE, 'fields &amp; values'!A3484:H3484)</f>
        <v>CLIMB_ID=3483, STAGE_NUMBER=1162, STARTING_AT_KM=229, NAME="Côte de Boufflers", INITIAL_ALTITUDE=0, DISTANCE=1.3, AVERAGE_SLOPE=7.9, CATEGORY="4"</v>
      </c>
    </row>
    <row r="3485" spans="1:1" x14ac:dyDescent="0.25">
      <c r="A3485" t="str">
        <f>_xlfn.TEXTJOIN(", ", TRUE, 'fields &amp; values'!A3485:H3485)</f>
        <v>CLIMB_ID=3484, STAGE_NUMBER=1163, STARTING_AT_KM=142, NAME="Col de la Croix des Moinats", INITIAL_ALTITUDE=891, DISTANCE=7.6, AVERAGE_SLOPE=6, CATEGORY="2"</v>
      </c>
    </row>
    <row r="3486" spans="1:1" x14ac:dyDescent="0.25">
      <c r="A3486" t="str">
        <f>_xlfn.TEXTJOIN(", ", TRUE, 'fields &amp; values'!A3486:H3486)</f>
        <v>CLIMB_ID=3485, STAGE_NUMBER=1163, STARTING_AT_KM=150, NAME="Col de Grosse Pierre", INITIAL_ALTITUDE=901, DISTANCE=3, AVERAGE_SLOPE=7.5, CATEGORY="2"</v>
      </c>
    </row>
    <row r="3487" spans="1:1" x14ac:dyDescent="0.25">
      <c r="A3487" t="str">
        <f>_xlfn.TEXTJOIN(", ", TRUE, 'fields &amp; values'!A3487:H3487)</f>
        <v>CLIMB_ID=3486, STAGE_NUMBER=1163, STARTING_AT_KM=161, NAME="Côte de La Mauselaine", INITIAL_ALTITUDE=0, DISTANCE=1.8, AVERAGE_SLOPE=10.3, CATEGORY="3"</v>
      </c>
    </row>
    <row r="3488" spans="1:1" x14ac:dyDescent="0.25">
      <c r="A3488" t="str">
        <f>_xlfn.TEXTJOIN(", ", TRUE, 'fields &amp; values'!A3488:H3488)</f>
        <v>CLIMB_ID=3487, STAGE_NUMBER=1164, STARTING_AT_KM=11.5, NAME="Col de la Schlucht", INITIAL_ALTITUDE=1140, DISTANCE=8.6, AVERAGE_SLOPE=4.5, CATEGORY="2"</v>
      </c>
    </row>
    <row r="3489" spans="1:1" x14ac:dyDescent="0.25">
      <c r="A3489" t="str">
        <f>_xlfn.TEXTJOIN(", ", TRUE, 'fields &amp; values'!A3489:H3489)</f>
        <v>CLIMB_ID=3488, STAGE_NUMBER=1164, STARTING_AT_KM=41, NAME="Col du Wettstein", INITIAL_ALTITUDE=0, DISTANCE=7.7, AVERAGE_SLOPE=4.1, CATEGORY="3"</v>
      </c>
    </row>
    <row r="3490" spans="1:1" x14ac:dyDescent="0.25">
      <c r="A3490" t="str">
        <f>_xlfn.TEXTJOIN(", ", TRUE, 'fields &amp; values'!A3490:H3490)</f>
        <v>CLIMB_ID=3489, STAGE_NUMBER=1164, STARTING_AT_KM=70, NAME="Côte des Cinq Châteaux", INITIAL_ALTITUDE=0, DISTANCE=4.5, AVERAGE_SLOPE=6.1, CATEGORY="3"</v>
      </c>
    </row>
    <row r="3491" spans="1:1" x14ac:dyDescent="0.25">
      <c r="A3491" t="str">
        <f>_xlfn.TEXTJOIN(", ", TRUE, 'fields &amp; values'!A3491:H3491)</f>
        <v>CLIMB_ID=3490, STAGE_NUMBER=1164, STARTING_AT_KM=86, NAME="Côte de Gueberschwihr", INITIAL_ALTITUDE=559, DISTANCE=4.1, AVERAGE_SLOPE=7.9, CATEGORY="2"</v>
      </c>
    </row>
    <row r="3492" spans="1:1" x14ac:dyDescent="0.25">
      <c r="A3492" t="str">
        <f>_xlfn.TEXTJOIN(", ", TRUE, 'fields &amp; values'!A3492:H3492)</f>
        <v>CLIMB_ID=3491, STAGE_NUMBER=1164, STARTING_AT_KM=120, NAME="Le Markstein", INITIAL_ALTITUDE=1183, DISTANCE=10.8, AVERAGE_SLOPE=5.4, CATEGORY="1"</v>
      </c>
    </row>
    <row r="3493" spans="1:1" x14ac:dyDescent="0.25">
      <c r="A3493" t="str">
        <f>_xlfn.TEXTJOIN(", ", TRUE, 'fields &amp; values'!A3493:H3493)</f>
        <v>CLIMB_ID=3492, STAGE_NUMBER=1164, STARTING_AT_KM=127, NAME="Grand Ballon", INITIAL_ALTITUDE=0, DISTANCE=1.4, AVERAGE_SLOPE=8.6, CATEGORY="3"</v>
      </c>
    </row>
    <row r="3494" spans="1:1" x14ac:dyDescent="0.25">
      <c r="A3494" t="str">
        <f>_xlfn.TEXTJOIN(", ", TRUE, 'fields &amp; values'!A3494:H3494)</f>
        <v>CLIMB_ID=3493, STAGE_NUMBER=1165, STARTING_AT_KM=30.5, NAME="Col du Firstplan", INITIAL_ALTITUDE=722, DISTANCE=8.3, AVERAGE_SLOPE=5.4, CATEGORY="2"</v>
      </c>
    </row>
    <row r="3495" spans="1:1" x14ac:dyDescent="0.25">
      <c r="A3495" t="str">
        <f>_xlfn.TEXTJOIN(", ", TRUE, 'fields &amp; values'!A3495:H3495)</f>
        <v>CLIMB_ID=3494, STAGE_NUMBER=1165, STARTING_AT_KM=54.5, NAME="Petit Ballon", INITIAL_ALTITUDE=1163, DISTANCE=9.3, AVERAGE_SLOPE=8.1, CATEGORY="1"</v>
      </c>
    </row>
    <row r="3496" spans="1:1" x14ac:dyDescent="0.25">
      <c r="A3496" t="str">
        <f>_xlfn.TEXTJOIN(", ", TRUE, 'fields &amp; values'!A3496:H3496)</f>
        <v>CLIMB_ID=3495, STAGE_NUMBER=1165, STARTING_AT_KM=71.5, NAME="Col du Platzerwasel", INITIAL_ALTITUDE=1193, DISTANCE=7.1, AVERAGE_SLOPE=8.4, CATEGORY="1"</v>
      </c>
    </row>
    <row r="3497" spans="1:1" x14ac:dyDescent="0.25">
      <c r="A3497" t="str">
        <f>_xlfn.TEXTJOIN(", ", TRUE, 'fields &amp; values'!A3497:H3497)</f>
        <v>CLIMB_ID=3496, STAGE_NUMBER=1165, STARTING_AT_KM=103.5, NAME="Col d'Oderen", INITIAL_ALTITUDE=884, DISTANCE=6.7, AVERAGE_SLOPE=6.1, CATEGORY="2"</v>
      </c>
    </row>
    <row r="3498" spans="1:1" x14ac:dyDescent="0.25">
      <c r="A3498" t="str">
        <f>_xlfn.TEXTJOIN(", ", TRUE, 'fields &amp; values'!A3498:H3498)</f>
        <v>CLIMB_ID=3497, STAGE_NUMBER=1165, STARTING_AT_KM=125.5, NAME="Col des Croix", INITIAL_ALTITUDE=0, DISTANCE=3.2, AVERAGE_SLOPE=6.2, CATEGORY="3"</v>
      </c>
    </row>
    <row r="3499" spans="1:1" x14ac:dyDescent="0.25">
      <c r="A3499" t="str">
        <f>_xlfn.TEXTJOIN(", ", TRUE, 'fields &amp; values'!A3499:H3499)</f>
        <v>CLIMB_ID=3498, STAGE_NUMBER=1165, STARTING_AT_KM=143.5, NAME="Col des Chevrères", INITIAL_ALTITUDE=914, DISTANCE=3.5, AVERAGE_SLOPE=9.5, CATEGORY="1"</v>
      </c>
    </row>
    <row r="3500" spans="1:1" x14ac:dyDescent="0.25">
      <c r="A3500" t="str">
        <f>_xlfn.TEXTJOIN(", ", TRUE, 'fields &amp; values'!A3500:H3500)</f>
        <v>CLIMB_ID=3499, STAGE_NUMBER=1165, STARTING_AT_KM=161.5, NAME="La Planche des Belles Filles", INITIAL_ALTITUDE=1035, DISTANCE=5.9, AVERAGE_SLOPE=8.5, CATEGORY="1"</v>
      </c>
    </row>
    <row r="3501" spans="1:1" x14ac:dyDescent="0.25">
      <c r="A3501" t="str">
        <f>_xlfn.TEXTJOIN(", ", TRUE, 'fields &amp; values'!A3501:H3501)</f>
        <v>CLIMB_ID=3500, STAGE_NUMBER=1166, STARTING_AT_KM=141, NAME="Côte de Rogna", INITIAL_ALTITUDE=0, DISTANCE=7.6, AVERAGE_SLOPE=4.9, CATEGORY="3"</v>
      </c>
    </row>
    <row r="3502" spans="1:1" x14ac:dyDescent="0.25">
      <c r="A3502" t="str">
        <f>_xlfn.TEXTJOIN(", ", TRUE, 'fields &amp; values'!A3502:H3502)</f>
        <v>CLIMB_ID=3501, STAGE_NUMBER=1166, STARTING_AT_KM=148.5, NAME="Côte de Choux", INITIAL_ALTITUDE=0, DISTANCE=1.7, AVERAGE_SLOPE=6.5, CATEGORY="3"</v>
      </c>
    </row>
    <row r="3503" spans="1:1" x14ac:dyDescent="0.25">
      <c r="A3503" t="str">
        <f>_xlfn.TEXTJOIN(", ", TRUE, 'fields &amp; values'!A3503:H3503)</f>
        <v>CLIMB_ID=3502, STAGE_NUMBER=1166, STARTING_AT_KM=152.5, NAME="Côte de Désertin", INITIAL_ALTITUDE=0, DISTANCE=3.1, AVERAGE_SLOPE=5.2, CATEGORY="4"</v>
      </c>
    </row>
    <row r="3504" spans="1:1" x14ac:dyDescent="0.25">
      <c r="A3504" t="str">
        <f>_xlfn.TEXTJOIN(", ", TRUE, 'fields &amp; values'!A3504:H3504)</f>
        <v>CLIMB_ID=3503, STAGE_NUMBER=1166, STARTING_AT_KM=168, NAME="Côte d'Échallon", INITIAL_ALTITUDE=0, DISTANCE=3, AVERAGE_SLOPE=6.6, CATEGORY="3"</v>
      </c>
    </row>
    <row r="3505" spans="1:1" x14ac:dyDescent="0.25">
      <c r="A3505" t="str">
        <f>_xlfn.TEXTJOIN(", ", TRUE, 'fields &amp; values'!A3505:H3505)</f>
        <v>CLIMB_ID=3504, STAGE_NUMBER=1167, STARTING_AT_KM=58.5, NAME="Col de Brouilly", INITIAL_ALTITUDE=0, DISTANCE=1.7, AVERAGE_SLOPE=5.1, CATEGORY="4"</v>
      </c>
    </row>
    <row r="3506" spans="1:1" x14ac:dyDescent="0.25">
      <c r="A3506" t="str">
        <f>_xlfn.TEXTJOIN(", ", TRUE, 'fields &amp; values'!A3506:H3506)</f>
        <v>CLIMB_ID=3505, STAGE_NUMBER=1167, STARTING_AT_KM=83, NAME="Côte du Saule-d'Oingt", INITIAL_ALTITUDE=0, DISTANCE=3.8, AVERAGE_SLOPE=4.5, CATEGORY="3"</v>
      </c>
    </row>
    <row r="3507" spans="1:1" x14ac:dyDescent="0.25">
      <c r="A3507" t="str">
        <f>_xlfn.TEXTJOIN(", ", TRUE, 'fields &amp; values'!A3507:H3507)</f>
        <v>CLIMB_ID=3506, STAGE_NUMBER=1167, STARTING_AT_KM=138, NAME="Col des Brosses", INITIAL_ALTITUDE=0, DISTANCE=15.3, AVERAGE_SLOPE=3.3, CATEGORY="3"</v>
      </c>
    </row>
    <row r="3508" spans="1:1" x14ac:dyDescent="0.25">
      <c r="A3508" t="str">
        <f>_xlfn.TEXTJOIN(", ", TRUE, 'fields &amp; values'!A3508:H3508)</f>
        <v>CLIMB_ID=3507, STAGE_NUMBER=1167, STARTING_AT_KM=164, NAME="Côte de Grammond", INITIAL_ALTITUDE=0, DISTANCE=9.8, AVERAGE_SLOPE=2.9, CATEGORY="4"</v>
      </c>
    </row>
    <row r="3509" spans="1:1" x14ac:dyDescent="0.25">
      <c r="A3509" t="str">
        <f>_xlfn.TEXTJOIN(", ", TRUE, 'fields &amp; values'!A3509:H3509)</f>
        <v>CLIMB_ID=3508, STAGE_NUMBER=1168, STARTING_AT_KM=24, NAME="Col de la Croix de Montvieux", INITIAL_ALTITUDE=0, DISTANCE=8, AVERAGE_SLOPE=4.1, CATEGORY="3"</v>
      </c>
    </row>
    <row r="3510" spans="1:1" x14ac:dyDescent="0.25">
      <c r="A3510" t="str">
        <f>_xlfn.TEXTJOIN(", ", TRUE, 'fields &amp; values'!A3510:H3510)</f>
        <v>CLIMB_ID=3509, STAGE_NUMBER=1168, STARTING_AT_KM=152, NAME="Col de Palaquit (D57-D512)", INITIAL_ALTITUDE=1154, DISTANCE=14.1, AVERAGE_SLOPE=6.1, CATEGORY="1"</v>
      </c>
    </row>
    <row r="3511" spans="1:1" x14ac:dyDescent="0.25">
      <c r="A3511" t="str">
        <f>_xlfn.TEXTJOIN(", ", TRUE, 'fields &amp; values'!A3511:H3511)</f>
        <v>CLIMB_ID=3510, STAGE_NUMBER=1168, STARTING_AT_KM=197.5, NAME="Montée de Chamrousse", INITIAL_ALTITUDE=1730, DISTANCE=18.2, AVERAGE_SLOPE=7.3, CATEGORY="H"</v>
      </c>
    </row>
    <row r="3512" spans="1:1" x14ac:dyDescent="0.25">
      <c r="A3512" t="str">
        <f>_xlfn.TEXTJOIN(", ", TRUE, 'fields &amp; values'!A3512:H3512)</f>
        <v>CLIMB_ID=3511, STAGE_NUMBER=1169, STARTING_AT_KM=82, NAME="Col du Lautaret", INITIAL_ALTITUDE=2058, DISTANCE=34, AVERAGE_SLOPE=3.9, CATEGORY="1"</v>
      </c>
    </row>
    <row r="3513" spans="1:1" x14ac:dyDescent="0.25">
      <c r="A3513" t="str">
        <f>_xlfn.TEXTJOIN(", ", TRUE, 'fields &amp; values'!A3513:H3513)</f>
        <v>CLIMB_ID=3512, STAGE_NUMBER=1169, STARTING_AT_KM=132.5, NAME="Col d'Izoard - Souvenir Henri Desgrange", INITIAL_ALTITUDE=2360, DISTANCE=19, AVERAGE_SLOPE=6, CATEGORY="H"</v>
      </c>
    </row>
    <row r="3514" spans="1:1" x14ac:dyDescent="0.25">
      <c r="A3514" t="str">
        <f>_xlfn.TEXTJOIN(", ", TRUE, 'fields &amp; values'!A3514:H3514)</f>
        <v>CLIMB_ID=3513, STAGE_NUMBER=1169, STARTING_AT_KM=177, NAME="Montée de Risoul", INITIAL_ALTITUDE=1855, DISTANCE=12.6, AVERAGE_SLOPE=6.9, CATEGORY="1"</v>
      </c>
    </row>
    <row r="3515" spans="1:1" x14ac:dyDescent="0.25">
      <c r="A3515" t="str">
        <f>_xlfn.TEXTJOIN(", ", TRUE, 'fields &amp; values'!A3515:H3515)</f>
        <v>CLIMB_ID=3514, STAGE_NUMBER=1171, STARTING_AT_KM=25, NAME="Côte de Fanjeaux", INITIAL_ALTITUDE=0, DISTANCE=2.4, AVERAGE_SLOPE=4.9, CATEGORY="4"</v>
      </c>
    </row>
    <row r="3516" spans="1:1" x14ac:dyDescent="0.25">
      <c r="A3516" t="str">
        <f>_xlfn.TEXTJOIN(", ", TRUE, 'fields &amp; values'!A3516:H3516)</f>
        <v>CLIMB_ID=3515, STAGE_NUMBER=1171, STARTING_AT_KM=71.5, NAME="Côte de Pamiers", INITIAL_ALTITUDE=0, DISTANCE=2.5, AVERAGE_SLOPE=5.4, CATEGORY="4"</v>
      </c>
    </row>
    <row r="3517" spans="1:1" x14ac:dyDescent="0.25">
      <c r="A3517" t="str">
        <f>_xlfn.TEXTJOIN(", ", TRUE, 'fields &amp; values'!A3517:H3517)</f>
        <v>CLIMB_ID=3516, STAGE_NUMBER=1171, STARTING_AT_KM=155, NAME="Col de Portet-d'Aspet", INITIAL_ALTITUDE=1069, DISTANCE=5.4, AVERAGE_SLOPE=6.9, CATEGORY="2"</v>
      </c>
    </row>
    <row r="3518" spans="1:1" x14ac:dyDescent="0.25">
      <c r="A3518" t="str">
        <f>_xlfn.TEXTJOIN(", ", TRUE, 'fields &amp; values'!A3518:H3518)</f>
        <v>CLIMB_ID=3517, STAGE_NUMBER=1171, STARTING_AT_KM=176.5, NAME="Col des Ares", INITIAL_ALTITUDE=0, DISTANCE=6, AVERAGE_SLOPE=5.2, CATEGORY="3"</v>
      </c>
    </row>
    <row r="3519" spans="1:1" x14ac:dyDescent="0.25">
      <c r="A3519" t="str">
        <f>_xlfn.TEXTJOIN(", ", TRUE, 'fields &amp; values'!A3519:H3519)</f>
        <v>CLIMB_ID=3518, STAGE_NUMBER=1171, STARTING_AT_KM=216, NAME="Port de Balès", INITIAL_ALTITUDE=1755, DISTANCE=11.7, AVERAGE_SLOPE=7.7, CATEGORY="H"</v>
      </c>
    </row>
    <row r="3520" spans="1:1" x14ac:dyDescent="0.25">
      <c r="A3520" t="str">
        <f>_xlfn.TEXTJOIN(", ", TRUE, 'fields &amp; values'!A3520:H3520)</f>
        <v>CLIMB_ID=3519, STAGE_NUMBER=1172, STARTING_AT_KM=57.5, NAME="Col du Portillon", INITIAL_ALTITUDE=1292, DISTANCE=8.3, AVERAGE_SLOPE=7.1, CATEGORY="1"</v>
      </c>
    </row>
    <row r="3521" spans="1:1" x14ac:dyDescent="0.25">
      <c r="A3521" t="str">
        <f>_xlfn.TEXTJOIN(", ", TRUE, 'fields &amp; values'!A3521:H3521)</f>
        <v>CLIMB_ID=3520, STAGE_NUMBER=1172, STARTING_AT_KM=82, NAME="Col de Peyresourde", INITIAL_ALTITUDE=1569, DISTANCE=13.2, AVERAGE_SLOPE=7, CATEGORY="1"</v>
      </c>
    </row>
    <row r="3522" spans="1:1" x14ac:dyDescent="0.25">
      <c r="A3522" t="str">
        <f>_xlfn.TEXTJOIN(", ", TRUE, 'fields &amp; values'!A3522:H3522)</f>
        <v>CLIMB_ID=3521, STAGE_NUMBER=1172, STARTING_AT_KM=102.5, NAME="Col de Val Louron-Azet", INITIAL_ALTITUDE=1580, DISTANCE=7.4, AVERAGE_SLOPE=8.3, CATEGORY="1"</v>
      </c>
    </row>
    <row r="3523" spans="1:1" x14ac:dyDescent="0.25">
      <c r="A3523" t="str">
        <f>_xlfn.TEXTJOIN(", ", TRUE, 'fields &amp; values'!A3523:H3523)</f>
        <v>CLIMB_ID=3522, STAGE_NUMBER=1172, STARTING_AT_KM=124.5, NAME="Montée de Saint-Lary Pla d'Adet", INITIAL_ALTITUDE=1680, DISTANCE=10.2, AVERAGE_SLOPE=8.3, CATEGORY="H"</v>
      </c>
    </row>
    <row r="3524" spans="1:1" x14ac:dyDescent="0.25">
      <c r="A3524" t="str">
        <f>_xlfn.TEXTJOIN(", ", TRUE, 'fields &amp; values'!A3524:H3524)</f>
        <v>CLIMB_ID=3523, STAGE_NUMBER=1173, STARTING_AT_KM=28, NAME="Côte de Bénéjacq", INITIAL_ALTITUDE=0, DISTANCE=2.6, AVERAGE_SLOPE=6.7, CATEGORY="3"</v>
      </c>
    </row>
    <row r="3525" spans="1:1" x14ac:dyDescent="0.25">
      <c r="A3525" t="str">
        <f>_xlfn.TEXTJOIN(", ", TRUE, 'fields &amp; values'!A3525:H3525)</f>
        <v>CLIMB_ID=3524, STAGE_NUMBER=1173, STARTING_AT_KM=56, NAME="Côte de Loucrup", INITIAL_ALTITUDE=0, DISTANCE=2, AVERAGE_SLOPE=7, CATEGORY="3"</v>
      </c>
    </row>
    <row r="3526" spans="1:1" x14ac:dyDescent="0.25">
      <c r="A3526" t="str">
        <f>_xlfn.TEXTJOIN(", ", TRUE, 'fields &amp; values'!A3526:H3526)</f>
        <v>CLIMB_ID=3525, STAGE_NUMBER=1173, STARTING_AT_KM=95.5, NAME="Col du Tourmalet - Souvenir Jacques Goddet", INITIAL_ALTITUDE=2115, DISTANCE=17.1, AVERAGE_SLOPE=7.3, CATEGORY="H"</v>
      </c>
    </row>
    <row r="3527" spans="1:1" x14ac:dyDescent="0.25">
      <c r="A3527" t="str">
        <f>_xlfn.TEXTJOIN(", ", TRUE, 'fields &amp; values'!A3527:H3527)</f>
        <v>CLIMB_ID=3526, STAGE_NUMBER=1173, STARTING_AT_KM=145.5, NAME="Montée du Hautacam", INITIAL_ALTITUDE=1520, DISTANCE=13.6, AVERAGE_SLOPE=7.8, CATEGORY="H"</v>
      </c>
    </row>
    <row r="3528" spans="1:1" x14ac:dyDescent="0.25">
      <c r="A3528" t="str">
        <f>_xlfn.TEXTJOIN(", ", TRUE, 'fields &amp; values'!A3528:H3528)</f>
        <v>CLIMB_ID=3527, STAGE_NUMBER=1174, STARTING_AT_KM=195.5, NAME="Côte de Monbazillac", INITIAL_ALTITUDE=0, DISTANCE=1.3, AVERAGE_SLOPE=7.6, CATEGORY="4"</v>
      </c>
    </row>
    <row r="3529" spans="1:1" x14ac:dyDescent="0.25">
      <c r="A3529" t="str">
        <f>_xlfn.TEXTJOIN(", ", TRUE, 'fields &amp; values'!A3529:H3529)</f>
        <v>CLIMB_ID=3528, STAGE_NUMBER=1176, STARTING_AT_KM=31, NAME="Côte de Briis-sous-Forges", INITIAL_ALTITUDE=0, DISTANCE=0, AVERAGE_SLOPE=0, CATEGORY="4"</v>
      </c>
    </row>
    <row r="3530" spans="1:1" x14ac:dyDescent="0.25">
      <c r="A3530" t="str">
        <f>_xlfn.TEXTJOIN(", ", TRUE, 'fields &amp; values'!A3530:H3530)</f>
        <v>CLIMB_ID=3529, STAGE_NUMBER=1177, STARTING_AT_KM=68, NAME="Côte de Cray", INITIAL_ALTITUDE=0, DISTANCE=1.6, AVERAGE_SLOPE=7.1, CATEGORY="4"</v>
      </c>
    </row>
    <row r="3531" spans="1:1" x14ac:dyDescent="0.25">
      <c r="A3531" t="str">
        <f>_xlfn.TEXTJOIN(", ", TRUE, 'fields &amp; values'!A3531:H3531)</f>
        <v>CLIMB_ID=3530, STAGE_NUMBER=1177, STARTING_AT_KM=103.5, NAME="Côte de Buttertubs", INITIAL_ALTITUDE=0, DISTANCE=4.5, AVERAGE_SLOPE=6.8, CATEGORY="3"</v>
      </c>
    </row>
    <row r="3532" spans="1:1" x14ac:dyDescent="0.25">
      <c r="A3532" t="str">
        <f>_xlfn.TEXTJOIN(", ", TRUE, 'fields &amp; values'!A3532:H3532)</f>
        <v>CLIMB_ID=3531, STAGE_NUMBER=1177, STARTING_AT_KM=129.5, NAME="Côte de Griton Moor", INITIAL_ALTITUDE=0, DISTANCE=3, AVERAGE_SLOPE=6.6, CATEGORY="3"</v>
      </c>
    </row>
    <row r="3533" spans="1:1" x14ac:dyDescent="0.25">
      <c r="A3533" t="str">
        <f>_xlfn.TEXTJOIN(", ", TRUE, 'fields &amp; values'!A3533:H3533)</f>
        <v>CLIMB_ID=3532, STAGE_NUMBER=1178, STARTING_AT_KM=47, NAME="Côte de Blubberhouses", INITIAL_ALTITUDE=0, DISTANCE=1.8, AVERAGE_SLOPE=6.1, CATEGORY="4"</v>
      </c>
    </row>
    <row r="3534" spans="1:1" x14ac:dyDescent="0.25">
      <c r="A3534" t="str">
        <f>_xlfn.TEXTJOIN(", ", TRUE, 'fields &amp; values'!A3534:H3534)</f>
        <v>CLIMB_ID=3533, STAGE_NUMBER=1178, STARTING_AT_KM=85, NAME="Côte d'Oxenhope Moor", INITIAL_ALTITUDE=0, DISTANCE=3.1, AVERAGE_SLOPE=6.4, CATEGORY="3"</v>
      </c>
    </row>
    <row r="3535" spans="1:1" x14ac:dyDescent="0.25">
      <c r="A3535" t="str">
        <f>_xlfn.TEXTJOIN(", ", TRUE, 'fields &amp; values'!A3535:H3535)</f>
        <v>CLIMB_ID=3534, STAGE_NUMBER=1178, STARTING_AT_KM=112.5, NAME="VC Côte de Ripponden", INITIAL_ALTITUDE=0, DISTANCE=1.3, AVERAGE_SLOPE=8.6, CATEGORY="3"</v>
      </c>
    </row>
    <row r="3536" spans="1:1" x14ac:dyDescent="0.25">
      <c r="A3536" t="str">
        <f>_xlfn.TEXTJOIN(", ", TRUE, 'fields &amp; values'!A3536:H3536)</f>
        <v>CLIMB_ID=3535, STAGE_NUMBER=1178, STARTING_AT_KM=119.5, NAME="Côte de Greetland", INITIAL_ALTITUDE=0, DISTANCE=1.6, AVERAGE_SLOPE=6.7, CATEGORY="3"</v>
      </c>
    </row>
    <row r="3537" spans="1:1" x14ac:dyDescent="0.25">
      <c r="A3537" t="str">
        <f>_xlfn.TEXTJOIN(", ", TRUE, 'fields &amp; values'!A3537:H3537)</f>
        <v>CLIMB_ID=3536, STAGE_NUMBER=1178, STARTING_AT_KM=143.5, NAME="Côte de Holme Moss", INITIAL_ALTITUDE=0, DISTANCE=4.7, AVERAGE_SLOPE=7, CATEGORY="2"</v>
      </c>
    </row>
    <row r="3538" spans="1:1" x14ac:dyDescent="0.25">
      <c r="A3538" t="str">
        <f>_xlfn.TEXTJOIN(", ", TRUE, 'fields &amp; values'!A3538:H3538)</f>
        <v>CLIMB_ID=3537, STAGE_NUMBER=1178, STARTING_AT_KM=167, NAME="Côte de Midhopestones", INITIAL_ALTITUDE=0, DISTANCE=2.5, AVERAGE_SLOPE=6.1, CATEGORY="3"</v>
      </c>
    </row>
    <row r="3539" spans="1:1" x14ac:dyDescent="0.25">
      <c r="A3539" t="str">
        <f>_xlfn.TEXTJOIN(", ", TRUE, 'fields &amp; values'!A3539:H3539)</f>
        <v>CLIMB_ID=3538, STAGE_NUMBER=1178, STARTING_AT_KM=175, NAME="Côte de Bradfield", INITIAL_ALTITUDE=0, DISTANCE=1, AVERAGE_SLOPE=7.4, CATEGORY="4"</v>
      </c>
    </row>
    <row r="3540" spans="1:1" x14ac:dyDescent="0.25">
      <c r="A3540" t="str">
        <f>_xlfn.TEXTJOIN(", ", TRUE, 'fields &amp; values'!A3540:H3540)</f>
        <v>CLIMB_ID=3539, STAGE_NUMBER=1178, STARTING_AT_KM=182, NAME="Côte d'Oughtibridge", INITIAL_ALTITUDE=0, DISTANCE=1.5, AVERAGE_SLOPE=9.1, CATEGORY="3"</v>
      </c>
    </row>
    <row r="3541" spans="1:1" x14ac:dyDescent="0.25">
      <c r="A3541" t="str">
        <f>_xlfn.TEXTJOIN(", ", TRUE, 'fields &amp; values'!A3541:H3541)</f>
        <v>CLIMB_ID=3540, STAGE_NUMBER=1178, STARTING_AT_KM=196, NAME="VC Côte de Jenkin Road", INITIAL_ALTITUDE=0, DISTANCE=0.8, AVERAGE_SLOPE=10.8, CATEGORY="4"</v>
      </c>
    </row>
    <row r="3542" spans="1:1" x14ac:dyDescent="0.25">
      <c r="A3542" t="str">
        <f>_xlfn.TEXTJOIN(", ", TRUE, 'fields &amp; values'!A3542:H3542)</f>
        <v>CLIMB_ID=3541, STAGE_NUMBER=1180, STARTING_AT_KM=34, NAME="Côte de Campagnette", INITIAL_ALTITUDE=0, DISTANCE=1, AVERAGE_SLOPE=6.5, CATEGORY="4"</v>
      </c>
    </row>
    <row r="3543" spans="1:1" x14ac:dyDescent="0.25">
      <c r="A3543" t="str">
        <f>_xlfn.TEXTJOIN(", ", TRUE, 'fields &amp; values'!A3543:H3543)</f>
        <v>CLIMB_ID=3542, STAGE_NUMBER=1180, STARTING_AT_KM=117.5, NAME="Mont Noir", INITIAL_ALTITUDE=0, DISTANCE=1.3, AVERAGE_SLOPE=5.7, CATEGORY="4"</v>
      </c>
    </row>
    <row r="3544" spans="1:1" x14ac:dyDescent="0.25">
      <c r="A3544" t="str">
        <f>_xlfn.TEXTJOIN(", ", TRUE, 'fields &amp; values'!A3544:H3544)</f>
        <v>CLIMB_ID=3543, STAGE_NUMBER=1182, STARTING_AT_KM=107.5, NAME="Côte de Coucy-le-Château-Auffrique", INITIAL_ALTITUDE=0, DISTANCE=0.9, AVERAGE_SLOPE=6.2, CATEGORY="4"</v>
      </c>
    </row>
    <row r="3545" spans="1:1" x14ac:dyDescent="0.25">
      <c r="A3545" t="str">
        <f>_xlfn.TEXTJOIN(", ", TRUE, 'fields &amp; values'!A3545:H3545)</f>
        <v>CLIMB_ID=3544, STAGE_NUMBER=1182, STARTING_AT_KM=157, NAME="Côte de Roucy", INITIAL_ALTITUDE=0, DISTANCE=1.5, AVERAGE_SLOPE=6.2, CATEGORY="4"</v>
      </c>
    </row>
    <row r="3546" spans="1:1" x14ac:dyDescent="0.25">
      <c r="A3546" t="str">
        <f>_xlfn.TEXTJOIN(", ", TRUE, 'fields &amp; values'!A3546:H3546)</f>
        <v>CLIMB_ID=3545, STAGE_NUMBER=1183, STARTING_AT_KM=217.5, NAME="Côte de Maron", INITIAL_ALTITUDE=0, DISTANCE=3.2, AVERAGE_SLOPE=5, CATEGORY="4"</v>
      </c>
    </row>
    <row r="3547" spans="1:1" x14ac:dyDescent="0.25">
      <c r="A3547" t="str">
        <f>_xlfn.TEXTJOIN(", ", TRUE, 'fields &amp; values'!A3547:H3547)</f>
        <v>CLIMB_ID=3546, STAGE_NUMBER=1183, STARTING_AT_KM=229, NAME="Côte de Boufflers", INITIAL_ALTITUDE=0, DISTANCE=1.3, AVERAGE_SLOPE=7.9, CATEGORY="4"</v>
      </c>
    </row>
    <row r="3548" spans="1:1" x14ac:dyDescent="0.25">
      <c r="A3548" t="str">
        <f>_xlfn.TEXTJOIN(", ", TRUE, 'fields &amp; values'!A3548:H3548)</f>
        <v>CLIMB_ID=3547, STAGE_NUMBER=1184, STARTING_AT_KM=142, NAME="Col de la Croix des Moinats", INITIAL_ALTITUDE=891, DISTANCE=7.6, AVERAGE_SLOPE=6, CATEGORY="2"</v>
      </c>
    </row>
    <row r="3549" spans="1:1" x14ac:dyDescent="0.25">
      <c r="A3549" t="str">
        <f>_xlfn.TEXTJOIN(", ", TRUE, 'fields &amp; values'!A3549:H3549)</f>
        <v>CLIMB_ID=3548, STAGE_NUMBER=1184, STARTING_AT_KM=150, NAME="Col de Grosse Pierre", INITIAL_ALTITUDE=901, DISTANCE=3, AVERAGE_SLOPE=7.5, CATEGORY="2"</v>
      </c>
    </row>
    <row r="3550" spans="1:1" x14ac:dyDescent="0.25">
      <c r="A3550" t="str">
        <f>_xlfn.TEXTJOIN(", ", TRUE, 'fields &amp; values'!A3550:H3550)</f>
        <v>CLIMB_ID=3549, STAGE_NUMBER=1184, STARTING_AT_KM=161, NAME="Côte de La Mauselaine", INITIAL_ALTITUDE=0, DISTANCE=1.8, AVERAGE_SLOPE=10.3, CATEGORY="3"</v>
      </c>
    </row>
    <row r="3551" spans="1:1" x14ac:dyDescent="0.25">
      <c r="A3551" t="str">
        <f>_xlfn.TEXTJOIN(", ", TRUE, 'fields &amp; values'!A3551:H3551)</f>
        <v>CLIMB_ID=3550, STAGE_NUMBER=1185, STARTING_AT_KM=11.5, NAME="Col de la Schlucht", INITIAL_ALTITUDE=1140, DISTANCE=8.6, AVERAGE_SLOPE=4.5, CATEGORY="2"</v>
      </c>
    </row>
    <row r="3552" spans="1:1" x14ac:dyDescent="0.25">
      <c r="A3552" t="str">
        <f>_xlfn.TEXTJOIN(", ", TRUE, 'fields &amp; values'!A3552:H3552)</f>
        <v>CLIMB_ID=3551, STAGE_NUMBER=1185, STARTING_AT_KM=41, NAME="Col du Wettstein", INITIAL_ALTITUDE=0, DISTANCE=7.7, AVERAGE_SLOPE=4.1, CATEGORY="3"</v>
      </c>
    </row>
    <row r="3553" spans="1:1" x14ac:dyDescent="0.25">
      <c r="A3553" t="str">
        <f>_xlfn.TEXTJOIN(", ", TRUE, 'fields &amp; values'!A3553:H3553)</f>
        <v>CLIMB_ID=3552, STAGE_NUMBER=1185, STARTING_AT_KM=70, NAME="Côte des Cinq Châteaux", INITIAL_ALTITUDE=0, DISTANCE=4.5, AVERAGE_SLOPE=6.1, CATEGORY="3"</v>
      </c>
    </row>
    <row r="3554" spans="1:1" x14ac:dyDescent="0.25">
      <c r="A3554" t="str">
        <f>_xlfn.TEXTJOIN(", ", TRUE, 'fields &amp; values'!A3554:H3554)</f>
        <v>CLIMB_ID=3553, STAGE_NUMBER=1185, STARTING_AT_KM=86, NAME="Côte de Gueberschwihr", INITIAL_ALTITUDE=559, DISTANCE=4.1, AVERAGE_SLOPE=7.9, CATEGORY="2"</v>
      </c>
    </row>
    <row r="3555" spans="1:1" x14ac:dyDescent="0.25">
      <c r="A3555" t="str">
        <f>_xlfn.TEXTJOIN(", ", TRUE, 'fields &amp; values'!A3555:H3555)</f>
        <v>CLIMB_ID=3554, STAGE_NUMBER=1185, STARTING_AT_KM=120, NAME="Le Markstein", INITIAL_ALTITUDE=1183, DISTANCE=10.8, AVERAGE_SLOPE=5.4, CATEGORY="1"</v>
      </c>
    </row>
    <row r="3556" spans="1:1" x14ac:dyDescent="0.25">
      <c r="A3556" t="str">
        <f>_xlfn.TEXTJOIN(", ", TRUE, 'fields &amp; values'!A3556:H3556)</f>
        <v>CLIMB_ID=3555, STAGE_NUMBER=1185, STARTING_AT_KM=127, NAME="Grand Ballon", INITIAL_ALTITUDE=0, DISTANCE=1.4, AVERAGE_SLOPE=8.6, CATEGORY="3"</v>
      </c>
    </row>
    <row r="3557" spans="1:1" x14ac:dyDescent="0.25">
      <c r="A3557" t="str">
        <f>_xlfn.TEXTJOIN(", ", TRUE, 'fields &amp; values'!A3557:H3557)</f>
        <v>CLIMB_ID=3556, STAGE_NUMBER=1186, STARTING_AT_KM=30.5, NAME="Col du Firstplan", INITIAL_ALTITUDE=722, DISTANCE=8.3, AVERAGE_SLOPE=5.4, CATEGORY="2"</v>
      </c>
    </row>
    <row r="3558" spans="1:1" x14ac:dyDescent="0.25">
      <c r="A3558" t="str">
        <f>_xlfn.TEXTJOIN(", ", TRUE, 'fields &amp; values'!A3558:H3558)</f>
        <v>CLIMB_ID=3557, STAGE_NUMBER=1186, STARTING_AT_KM=54.5, NAME="Petit Ballon", INITIAL_ALTITUDE=1163, DISTANCE=9.3, AVERAGE_SLOPE=8.1, CATEGORY="1"</v>
      </c>
    </row>
    <row r="3559" spans="1:1" x14ac:dyDescent="0.25">
      <c r="A3559" t="str">
        <f>_xlfn.TEXTJOIN(", ", TRUE, 'fields &amp; values'!A3559:H3559)</f>
        <v>CLIMB_ID=3558, STAGE_NUMBER=1186, STARTING_AT_KM=71.5, NAME="Col du Platzerwasel", INITIAL_ALTITUDE=1193, DISTANCE=7.1, AVERAGE_SLOPE=8.4, CATEGORY="1"</v>
      </c>
    </row>
    <row r="3560" spans="1:1" x14ac:dyDescent="0.25">
      <c r="A3560" t="str">
        <f>_xlfn.TEXTJOIN(", ", TRUE, 'fields &amp; values'!A3560:H3560)</f>
        <v>CLIMB_ID=3559, STAGE_NUMBER=1186, STARTING_AT_KM=103.5, NAME="Col d'Oderen", INITIAL_ALTITUDE=884, DISTANCE=6.7, AVERAGE_SLOPE=6.1, CATEGORY="2"</v>
      </c>
    </row>
    <row r="3561" spans="1:1" x14ac:dyDescent="0.25">
      <c r="A3561" t="str">
        <f>_xlfn.TEXTJOIN(", ", TRUE, 'fields &amp; values'!A3561:H3561)</f>
        <v>CLIMB_ID=3560, STAGE_NUMBER=1186, STARTING_AT_KM=125.5, NAME="Col des Croix", INITIAL_ALTITUDE=0, DISTANCE=3.2, AVERAGE_SLOPE=6.2, CATEGORY="3"</v>
      </c>
    </row>
    <row r="3562" spans="1:1" x14ac:dyDescent="0.25">
      <c r="A3562" t="str">
        <f>_xlfn.TEXTJOIN(", ", TRUE, 'fields &amp; values'!A3562:H3562)</f>
        <v>CLIMB_ID=3561, STAGE_NUMBER=1186, STARTING_AT_KM=143.5, NAME="Col des Chevrères", INITIAL_ALTITUDE=914, DISTANCE=3.5, AVERAGE_SLOPE=9.5, CATEGORY="1"</v>
      </c>
    </row>
    <row r="3563" spans="1:1" x14ac:dyDescent="0.25">
      <c r="A3563" t="str">
        <f>_xlfn.TEXTJOIN(", ", TRUE, 'fields &amp; values'!A3563:H3563)</f>
        <v>CLIMB_ID=3562, STAGE_NUMBER=1186, STARTING_AT_KM=161.5, NAME="La Planche des Belles Filles", INITIAL_ALTITUDE=1035, DISTANCE=5.9, AVERAGE_SLOPE=8.5, CATEGORY="1"</v>
      </c>
    </row>
    <row r="3564" spans="1:1" x14ac:dyDescent="0.25">
      <c r="A3564" t="str">
        <f>_xlfn.TEXTJOIN(", ", TRUE, 'fields &amp; values'!A3564:H3564)</f>
        <v>CLIMB_ID=3563, STAGE_NUMBER=1187, STARTING_AT_KM=141, NAME="Côte de Rogna", INITIAL_ALTITUDE=0, DISTANCE=7.6, AVERAGE_SLOPE=4.9, CATEGORY="3"</v>
      </c>
    </row>
    <row r="3565" spans="1:1" x14ac:dyDescent="0.25">
      <c r="A3565" t="str">
        <f>_xlfn.TEXTJOIN(", ", TRUE, 'fields &amp; values'!A3565:H3565)</f>
        <v>CLIMB_ID=3564, STAGE_NUMBER=1187, STARTING_AT_KM=148.5, NAME="Côte de Choux", INITIAL_ALTITUDE=0, DISTANCE=1.7, AVERAGE_SLOPE=6.5, CATEGORY="3"</v>
      </c>
    </row>
    <row r="3566" spans="1:1" x14ac:dyDescent="0.25">
      <c r="A3566" t="str">
        <f>_xlfn.TEXTJOIN(", ", TRUE, 'fields &amp; values'!A3566:H3566)</f>
        <v>CLIMB_ID=3565, STAGE_NUMBER=1187, STARTING_AT_KM=152.5, NAME="Côte de Désertin", INITIAL_ALTITUDE=0, DISTANCE=3.1, AVERAGE_SLOPE=5.2, CATEGORY="4"</v>
      </c>
    </row>
    <row r="3567" spans="1:1" x14ac:dyDescent="0.25">
      <c r="A3567" t="str">
        <f>_xlfn.TEXTJOIN(", ", TRUE, 'fields &amp; values'!A3567:H3567)</f>
        <v>CLIMB_ID=3566, STAGE_NUMBER=1187, STARTING_AT_KM=168, NAME="Côte d'Échallon", INITIAL_ALTITUDE=0, DISTANCE=3, AVERAGE_SLOPE=6.6, CATEGORY="3"</v>
      </c>
    </row>
    <row r="3568" spans="1:1" x14ac:dyDescent="0.25">
      <c r="A3568" t="str">
        <f>_xlfn.TEXTJOIN(", ", TRUE, 'fields &amp; values'!A3568:H3568)</f>
        <v>CLIMB_ID=3567, STAGE_NUMBER=1188, STARTING_AT_KM=58.5, NAME="Col de Brouilly", INITIAL_ALTITUDE=0, DISTANCE=1.7, AVERAGE_SLOPE=5.1, CATEGORY="4"</v>
      </c>
    </row>
    <row r="3569" spans="1:1" x14ac:dyDescent="0.25">
      <c r="A3569" t="str">
        <f>_xlfn.TEXTJOIN(", ", TRUE, 'fields &amp; values'!A3569:H3569)</f>
        <v>CLIMB_ID=3568, STAGE_NUMBER=1188, STARTING_AT_KM=83, NAME="Côte du Saule-d'Oingt", INITIAL_ALTITUDE=0, DISTANCE=3.8, AVERAGE_SLOPE=4.5, CATEGORY="3"</v>
      </c>
    </row>
    <row r="3570" spans="1:1" x14ac:dyDescent="0.25">
      <c r="A3570" t="str">
        <f>_xlfn.TEXTJOIN(", ", TRUE, 'fields &amp; values'!A3570:H3570)</f>
        <v>CLIMB_ID=3569, STAGE_NUMBER=1188, STARTING_AT_KM=138, NAME="Col des Brosses", INITIAL_ALTITUDE=0, DISTANCE=15.3, AVERAGE_SLOPE=3.3, CATEGORY="3"</v>
      </c>
    </row>
    <row r="3571" spans="1:1" x14ac:dyDescent="0.25">
      <c r="A3571" t="str">
        <f>_xlfn.TEXTJOIN(", ", TRUE, 'fields &amp; values'!A3571:H3571)</f>
        <v>CLIMB_ID=3570, STAGE_NUMBER=1188, STARTING_AT_KM=164, NAME="Côte de Grammond", INITIAL_ALTITUDE=0, DISTANCE=9.8, AVERAGE_SLOPE=2.9, CATEGORY="4"</v>
      </c>
    </row>
    <row r="3572" spans="1:1" x14ac:dyDescent="0.25">
      <c r="A3572" t="str">
        <f>_xlfn.TEXTJOIN(", ", TRUE, 'fields &amp; values'!A3572:H3572)</f>
        <v>CLIMB_ID=3571, STAGE_NUMBER=1189, STARTING_AT_KM=24, NAME="Col de la Croix de Montvieux", INITIAL_ALTITUDE=0, DISTANCE=8, AVERAGE_SLOPE=4.1, CATEGORY="3"</v>
      </c>
    </row>
    <row r="3573" spans="1:1" x14ac:dyDescent="0.25">
      <c r="A3573" t="str">
        <f>_xlfn.TEXTJOIN(", ", TRUE, 'fields &amp; values'!A3573:H3573)</f>
        <v>CLIMB_ID=3572, STAGE_NUMBER=1189, STARTING_AT_KM=152, NAME="Col de Palaquit (D57-D512)", INITIAL_ALTITUDE=1154, DISTANCE=14.1, AVERAGE_SLOPE=6.1, CATEGORY="1"</v>
      </c>
    </row>
    <row r="3574" spans="1:1" x14ac:dyDescent="0.25">
      <c r="A3574" t="str">
        <f>_xlfn.TEXTJOIN(", ", TRUE, 'fields &amp; values'!A3574:H3574)</f>
        <v>CLIMB_ID=3573, STAGE_NUMBER=1189, STARTING_AT_KM=197.5, NAME="Montée de Chamrousse", INITIAL_ALTITUDE=1730, DISTANCE=18.2, AVERAGE_SLOPE=7.3, CATEGORY="H"</v>
      </c>
    </row>
    <row r="3575" spans="1:1" x14ac:dyDescent="0.25">
      <c r="A3575" t="str">
        <f>_xlfn.TEXTJOIN(", ", TRUE, 'fields &amp; values'!A3575:H3575)</f>
        <v>CLIMB_ID=3574, STAGE_NUMBER=1190, STARTING_AT_KM=82, NAME="Col du Lautaret", INITIAL_ALTITUDE=2058, DISTANCE=34, AVERAGE_SLOPE=3.9, CATEGORY="1"</v>
      </c>
    </row>
    <row r="3576" spans="1:1" x14ac:dyDescent="0.25">
      <c r="A3576" t="str">
        <f>_xlfn.TEXTJOIN(", ", TRUE, 'fields &amp; values'!A3576:H3576)</f>
        <v>CLIMB_ID=3575, STAGE_NUMBER=1190, STARTING_AT_KM=132.5, NAME="Col d'Izoard - Souvenir Henri Desgrange", INITIAL_ALTITUDE=2360, DISTANCE=19, AVERAGE_SLOPE=6, CATEGORY="H"</v>
      </c>
    </row>
    <row r="3577" spans="1:1" x14ac:dyDescent="0.25">
      <c r="A3577" t="str">
        <f>_xlfn.TEXTJOIN(", ", TRUE, 'fields &amp; values'!A3577:H3577)</f>
        <v>CLIMB_ID=3576, STAGE_NUMBER=1190, STARTING_AT_KM=177, NAME="Montée de Risoul", INITIAL_ALTITUDE=1855, DISTANCE=12.6, AVERAGE_SLOPE=6.9, CATEGORY="1"</v>
      </c>
    </row>
    <row r="3578" spans="1:1" x14ac:dyDescent="0.25">
      <c r="A3578" t="str">
        <f>_xlfn.TEXTJOIN(", ", TRUE, 'fields &amp; values'!A3578:H3578)</f>
        <v>CLIMB_ID=3577, STAGE_NUMBER=1192, STARTING_AT_KM=25, NAME="Côte de Fanjeaux", INITIAL_ALTITUDE=0, DISTANCE=2.4, AVERAGE_SLOPE=4.9, CATEGORY="4"</v>
      </c>
    </row>
    <row r="3579" spans="1:1" x14ac:dyDescent="0.25">
      <c r="A3579" t="str">
        <f>_xlfn.TEXTJOIN(", ", TRUE, 'fields &amp; values'!A3579:H3579)</f>
        <v>CLIMB_ID=3578, STAGE_NUMBER=1192, STARTING_AT_KM=71.5, NAME="Côte de Pamiers", INITIAL_ALTITUDE=0, DISTANCE=2.5, AVERAGE_SLOPE=5.4, CATEGORY="4"</v>
      </c>
    </row>
    <row r="3580" spans="1:1" x14ac:dyDescent="0.25">
      <c r="A3580" t="str">
        <f>_xlfn.TEXTJOIN(", ", TRUE, 'fields &amp; values'!A3580:H3580)</f>
        <v>CLIMB_ID=3579, STAGE_NUMBER=1192, STARTING_AT_KM=155, NAME="Col de Portet-d'Aspet", INITIAL_ALTITUDE=1069, DISTANCE=5.4, AVERAGE_SLOPE=6.9, CATEGORY="2"</v>
      </c>
    </row>
    <row r="3581" spans="1:1" x14ac:dyDescent="0.25">
      <c r="A3581" t="str">
        <f>_xlfn.TEXTJOIN(", ", TRUE, 'fields &amp; values'!A3581:H3581)</f>
        <v>CLIMB_ID=3580, STAGE_NUMBER=1192, STARTING_AT_KM=176.5, NAME="Col des Ares", INITIAL_ALTITUDE=0, DISTANCE=6, AVERAGE_SLOPE=5.2, CATEGORY="3"</v>
      </c>
    </row>
    <row r="3582" spans="1:1" x14ac:dyDescent="0.25">
      <c r="A3582" t="str">
        <f>_xlfn.TEXTJOIN(", ", TRUE, 'fields &amp; values'!A3582:H3582)</f>
        <v>CLIMB_ID=3581, STAGE_NUMBER=1192, STARTING_AT_KM=216, NAME="Port de Balès", INITIAL_ALTITUDE=1755, DISTANCE=11.7, AVERAGE_SLOPE=7.7, CATEGORY="H"</v>
      </c>
    </row>
    <row r="3583" spans="1:1" x14ac:dyDescent="0.25">
      <c r="A3583" t="str">
        <f>_xlfn.TEXTJOIN(", ", TRUE, 'fields &amp; values'!A3583:H3583)</f>
        <v>CLIMB_ID=3582, STAGE_NUMBER=1193, STARTING_AT_KM=57.5, NAME="Col du Portillon", INITIAL_ALTITUDE=1292, DISTANCE=8.3, AVERAGE_SLOPE=7.1, CATEGORY="1"</v>
      </c>
    </row>
    <row r="3584" spans="1:1" x14ac:dyDescent="0.25">
      <c r="A3584" t="str">
        <f>_xlfn.TEXTJOIN(", ", TRUE, 'fields &amp; values'!A3584:H3584)</f>
        <v>CLIMB_ID=3583, STAGE_NUMBER=1193, STARTING_AT_KM=82, NAME="Col de Peyresourde", INITIAL_ALTITUDE=1569, DISTANCE=13.2, AVERAGE_SLOPE=7, CATEGORY="1"</v>
      </c>
    </row>
    <row r="3585" spans="1:1" x14ac:dyDescent="0.25">
      <c r="A3585" t="str">
        <f>_xlfn.TEXTJOIN(", ", TRUE, 'fields &amp; values'!A3585:H3585)</f>
        <v>CLIMB_ID=3584, STAGE_NUMBER=1193, STARTING_AT_KM=102.5, NAME="Col de Val Louron-Azet", INITIAL_ALTITUDE=1580, DISTANCE=7.4, AVERAGE_SLOPE=8.3, CATEGORY="1"</v>
      </c>
    </row>
    <row r="3586" spans="1:1" x14ac:dyDescent="0.25">
      <c r="A3586" t="str">
        <f>_xlfn.TEXTJOIN(", ", TRUE, 'fields &amp; values'!A3586:H3586)</f>
        <v>CLIMB_ID=3585, STAGE_NUMBER=1193, STARTING_AT_KM=124.5, NAME="Montée de Saint-Lary Pla d'Adet", INITIAL_ALTITUDE=1680, DISTANCE=10.2, AVERAGE_SLOPE=8.3, CATEGORY="H"</v>
      </c>
    </row>
    <row r="3587" spans="1:1" x14ac:dyDescent="0.25">
      <c r="A3587" t="str">
        <f>_xlfn.TEXTJOIN(", ", TRUE, 'fields &amp; values'!A3587:H3587)</f>
        <v>CLIMB_ID=3586, STAGE_NUMBER=1194, STARTING_AT_KM=28, NAME="Côte de Bénéjacq", INITIAL_ALTITUDE=0, DISTANCE=2.6, AVERAGE_SLOPE=6.7, CATEGORY="3"</v>
      </c>
    </row>
    <row r="3588" spans="1:1" x14ac:dyDescent="0.25">
      <c r="A3588" t="str">
        <f>_xlfn.TEXTJOIN(", ", TRUE, 'fields &amp; values'!A3588:H3588)</f>
        <v>CLIMB_ID=3587, STAGE_NUMBER=1194, STARTING_AT_KM=56, NAME="Côte de Loucrup", INITIAL_ALTITUDE=0, DISTANCE=2, AVERAGE_SLOPE=7, CATEGORY="3"</v>
      </c>
    </row>
    <row r="3589" spans="1:1" x14ac:dyDescent="0.25">
      <c r="A3589" t="str">
        <f>_xlfn.TEXTJOIN(", ", TRUE, 'fields &amp; values'!A3589:H3589)</f>
        <v>CLIMB_ID=3588, STAGE_NUMBER=1194, STARTING_AT_KM=95.5, NAME="Col du Tourmalet - Souvenir Jacques Goddet", INITIAL_ALTITUDE=2115, DISTANCE=17.1, AVERAGE_SLOPE=7.3, CATEGORY="H"</v>
      </c>
    </row>
    <row r="3590" spans="1:1" x14ac:dyDescent="0.25">
      <c r="A3590" t="str">
        <f>_xlfn.TEXTJOIN(", ", TRUE, 'fields &amp; values'!A3590:H3590)</f>
        <v>CLIMB_ID=3589, STAGE_NUMBER=1194, STARTING_AT_KM=145.5, NAME="Montée du Hautacam", INITIAL_ALTITUDE=1520, DISTANCE=13.6, AVERAGE_SLOPE=7.8, CATEGORY="H"</v>
      </c>
    </row>
    <row r="3591" spans="1:1" x14ac:dyDescent="0.25">
      <c r="A3591" t="str">
        <f>_xlfn.TEXTJOIN(", ", TRUE, 'fields &amp; values'!A3591:H3591)</f>
        <v>CLIMB_ID=3590, STAGE_NUMBER=1195, STARTING_AT_KM=195.5, NAME="Côte de Monbazillac", INITIAL_ALTITUDE=0, DISTANCE=1.3, AVERAGE_SLOPE=7.6, CATEGORY="4"</v>
      </c>
    </row>
    <row r="3592" spans="1:1" x14ac:dyDescent="0.25">
      <c r="A3592" t="str">
        <f>_xlfn.TEXTJOIN(", ", TRUE, 'fields &amp; values'!A3592:H3592)</f>
        <v>CLIMB_ID=3591, STAGE_NUMBER=1197, STARTING_AT_KM=31, NAME="Côte de Briis-sous-Forges", INITIAL_ALTITUDE=0, DISTANCE=0, AVERAGE_SLOPE=0, CATEGORY="4"</v>
      </c>
    </row>
    <row r="3593" spans="1:1" x14ac:dyDescent="0.25">
      <c r="A3593" t="str">
        <f>_xlfn.TEXTJOIN(", ", TRUE, 'fields &amp; values'!A3593:H3593)</f>
        <v>CLIMB_ID=3592, STAGE_NUMBER=1198, STARTING_AT_KM=68, NAME="Côte de Cray", INITIAL_ALTITUDE=0, DISTANCE=1.6, AVERAGE_SLOPE=7.1, CATEGORY="4"</v>
      </c>
    </row>
    <row r="3594" spans="1:1" x14ac:dyDescent="0.25">
      <c r="A3594" t="str">
        <f>_xlfn.TEXTJOIN(", ", TRUE, 'fields &amp; values'!A3594:H3594)</f>
        <v>CLIMB_ID=3593, STAGE_NUMBER=1198, STARTING_AT_KM=103.5, NAME="Côte de Buttertubs", INITIAL_ALTITUDE=0, DISTANCE=4.5, AVERAGE_SLOPE=6.8, CATEGORY="3"</v>
      </c>
    </row>
    <row r="3595" spans="1:1" x14ac:dyDescent="0.25">
      <c r="A3595" t="str">
        <f>_xlfn.TEXTJOIN(", ", TRUE, 'fields &amp; values'!A3595:H3595)</f>
        <v>CLIMB_ID=3594, STAGE_NUMBER=1198, STARTING_AT_KM=129.5, NAME="Côte de Griton Moor", INITIAL_ALTITUDE=0, DISTANCE=3, AVERAGE_SLOPE=6.6, CATEGORY="3"</v>
      </c>
    </row>
    <row r="3596" spans="1:1" x14ac:dyDescent="0.25">
      <c r="A3596" t="str">
        <f>_xlfn.TEXTJOIN(", ", TRUE, 'fields &amp; values'!A3596:H3596)</f>
        <v>CLIMB_ID=3595, STAGE_NUMBER=1199, STARTING_AT_KM=47, NAME="Côte de Blubberhouses", INITIAL_ALTITUDE=0, DISTANCE=1.8, AVERAGE_SLOPE=6.1, CATEGORY="4"</v>
      </c>
    </row>
    <row r="3597" spans="1:1" x14ac:dyDescent="0.25">
      <c r="A3597" t="str">
        <f>_xlfn.TEXTJOIN(", ", TRUE, 'fields &amp; values'!A3597:H3597)</f>
        <v>CLIMB_ID=3596, STAGE_NUMBER=1199, STARTING_AT_KM=85, NAME="Côte d'Oxenhope Moor", INITIAL_ALTITUDE=0, DISTANCE=3.1, AVERAGE_SLOPE=6.4, CATEGORY="3"</v>
      </c>
    </row>
    <row r="3598" spans="1:1" x14ac:dyDescent="0.25">
      <c r="A3598" t="str">
        <f>_xlfn.TEXTJOIN(", ", TRUE, 'fields &amp; values'!A3598:H3598)</f>
        <v>CLIMB_ID=3597, STAGE_NUMBER=1199, STARTING_AT_KM=112.5, NAME="VC Côte de Ripponden", INITIAL_ALTITUDE=0, DISTANCE=1.3, AVERAGE_SLOPE=8.6, CATEGORY="3"</v>
      </c>
    </row>
    <row r="3599" spans="1:1" x14ac:dyDescent="0.25">
      <c r="A3599" t="str">
        <f>_xlfn.TEXTJOIN(", ", TRUE, 'fields &amp; values'!A3599:H3599)</f>
        <v>CLIMB_ID=3598, STAGE_NUMBER=1199, STARTING_AT_KM=119.5, NAME="Côte de Greetland", INITIAL_ALTITUDE=0, DISTANCE=1.6, AVERAGE_SLOPE=6.7, CATEGORY="3"</v>
      </c>
    </row>
    <row r="3600" spans="1:1" x14ac:dyDescent="0.25">
      <c r="A3600" t="str">
        <f>_xlfn.TEXTJOIN(", ", TRUE, 'fields &amp; values'!A3600:H3600)</f>
        <v>CLIMB_ID=3599, STAGE_NUMBER=1199, STARTING_AT_KM=143.5, NAME="Côte de Holme Moss", INITIAL_ALTITUDE=0, DISTANCE=4.7, AVERAGE_SLOPE=7, CATEGORY="2"</v>
      </c>
    </row>
    <row r="3601" spans="1:1" x14ac:dyDescent="0.25">
      <c r="A3601" t="str">
        <f>_xlfn.TEXTJOIN(", ", TRUE, 'fields &amp; values'!A3601:H3601)</f>
        <v>CLIMB_ID=3600, STAGE_NUMBER=1199, STARTING_AT_KM=167, NAME="Côte de Midhopestones", INITIAL_ALTITUDE=0, DISTANCE=2.5, AVERAGE_SLOPE=6.1, CATEGORY="3"</v>
      </c>
    </row>
    <row r="3602" spans="1:1" x14ac:dyDescent="0.25">
      <c r="A3602" t="str">
        <f>_xlfn.TEXTJOIN(", ", TRUE, 'fields &amp; values'!A3602:H3602)</f>
        <v>CLIMB_ID=3601, STAGE_NUMBER=1199, STARTING_AT_KM=175, NAME="Côte de Bradfield", INITIAL_ALTITUDE=0, DISTANCE=1, AVERAGE_SLOPE=7.4, CATEGORY="4"</v>
      </c>
    </row>
    <row r="3603" spans="1:1" x14ac:dyDescent="0.25">
      <c r="A3603" t="str">
        <f>_xlfn.TEXTJOIN(", ", TRUE, 'fields &amp; values'!A3603:H3603)</f>
        <v>CLIMB_ID=3602, STAGE_NUMBER=1199, STARTING_AT_KM=182, NAME="Côte d'Oughtibridge", INITIAL_ALTITUDE=0, DISTANCE=1.5, AVERAGE_SLOPE=9.1, CATEGORY="3"</v>
      </c>
    </row>
    <row r="3604" spans="1:1" x14ac:dyDescent="0.25">
      <c r="A3604" t="str">
        <f>_xlfn.TEXTJOIN(", ", TRUE, 'fields &amp; values'!A3604:H3604)</f>
        <v>CLIMB_ID=3603, STAGE_NUMBER=1199, STARTING_AT_KM=196, NAME="VC Côte de Jenkin Road", INITIAL_ALTITUDE=0, DISTANCE=0.8, AVERAGE_SLOPE=10.8, CATEGORY="4"</v>
      </c>
    </row>
    <row r="3605" spans="1:1" x14ac:dyDescent="0.25">
      <c r="A3605" t="str">
        <f>_xlfn.TEXTJOIN(", ", TRUE, 'fields &amp; values'!A3605:H3605)</f>
        <v>CLIMB_ID=3604, STAGE_NUMBER=1201, STARTING_AT_KM=34, NAME="Côte de Campagnette", INITIAL_ALTITUDE=0, DISTANCE=1, AVERAGE_SLOPE=6.5, CATEGORY="4"</v>
      </c>
    </row>
    <row r="3606" spans="1:1" x14ac:dyDescent="0.25">
      <c r="A3606" t="str">
        <f>_xlfn.TEXTJOIN(", ", TRUE, 'fields &amp; values'!A3606:H3606)</f>
        <v>CLIMB_ID=3605, STAGE_NUMBER=1201, STARTING_AT_KM=117.5, NAME="Mont Noir", INITIAL_ALTITUDE=0, DISTANCE=1.3, AVERAGE_SLOPE=5.7, CATEGORY="4"</v>
      </c>
    </row>
    <row r="3607" spans="1:1" x14ac:dyDescent="0.25">
      <c r="A3607" t="str">
        <f>_xlfn.TEXTJOIN(", ", TRUE, 'fields &amp; values'!A3607:H3607)</f>
        <v>CLIMB_ID=3606, STAGE_NUMBER=1203, STARTING_AT_KM=107.5, NAME="Côte de Coucy-le-Château-Auffrique", INITIAL_ALTITUDE=0, DISTANCE=0.9, AVERAGE_SLOPE=6.2, CATEGORY="4"</v>
      </c>
    </row>
    <row r="3608" spans="1:1" x14ac:dyDescent="0.25">
      <c r="A3608" t="str">
        <f>_xlfn.TEXTJOIN(", ", TRUE, 'fields &amp; values'!A3608:H3608)</f>
        <v>CLIMB_ID=3607, STAGE_NUMBER=1203, STARTING_AT_KM=157, NAME="Côte de Roucy", INITIAL_ALTITUDE=0, DISTANCE=1.5, AVERAGE_SLOPE=6.2, CATEGORY="4"</v>
      </c>
    </row>
    <row r="3609" spans="1:1" x14ac:dyDescent="0.25">
      <c r="A3609" t="str">
        <f>_xlfn.TEXTJOIN(", ", TRUE, 'fields &amp; values'!A3609:H3609)</f>
        <v>CLIMB_ID=3608, STAGE_NUMBER=1204, STARTING_AT_KM=217.5, NAME="Côte de Maron", INITIAL_ALTITUDE=0, DISTANCE=3.2, AVERAGE_SLOPE=5, CATEGORY="4"</v>
      </c>
    </row>
    <row r="3610" spans="1:1" x14ac:dyDescent="0.25">
      <c r="A3610" t="str">
        <f>_xlfn.TEXTJOIN(", ", TRUE, 'fields &amp; values'!A3610:H3610)</f>
        <v>CLIMB_ID=3609, STAGE_NUMBER=1204, STARTING_AT_KM=229, NAME="Côte de Boufflers", INITIAL_ALTITUDE=0, DISTANCE=1.3, AVERAGE_SLOPE=7.9, CATEGORY="4"</v>
      </c>
    </row>
    <row r="3611" spans="1:1" x14ac:dyDescent="0.25">
      <c r="A3611" t="str">
        <f>_xlfn.TEXTJOIN(", ", TRUE, 'fields &amp; values'!A3611:H3611)</f>
        <v>CLIMB_ID=3610, STAGE_NUMBER=1205, STARTING_AT_KM=142, NAME="Col de la Croix des Moinats", INITIAL_ALTITUDE=891, DISTANCE=7.6, AVERAGE_SLOPE=6, CATEGORY="2"</v>
      </c>
    </row>
    <row r="3612" spans="1:1" x14ac:dyDescent="0.25">
      <c r="A3612" t="str">
        <f>_xlfn.TEXTJOIN(", ", TRUE, 'fields &amp; values'!A3612:H3612)</f>
        <v>CLIMB_ID=3611, STAGE_NUMBER=1205, STARTING_AT_KM=150, NAME="Col de Grosse Pierre", INITIAL_ALTITUDE=901, DISTANCE=3, AVERAGE_SLOPE=7.5, CATEGORY="2"</v>
      </c>
    </row>
    <row r="3613" spans="1:1" x14ac:dyDescent="0.25">
      <c r="A3613" t="str">
        <f>_xlfn.TEXTJOIN(", ", TRUE, 'fields &amp; values'!A3613:H3613)</f>
        <v>CLIMB_ID=3612, STAGE_NUMBER=1205, STARTING_AT_KM=161, NAME="Côte de La Mauselaine", INITIAL_ALTITUDE=0, DISTANCE=1.8, AVERAGE_SLOPE=10.3, CATEGORY="3"</v>
      </c>
    </row>
    <row r="3614" spans="1:1" x14ac:dyDescent="0.25">
      <c r="A3614" t="str">
        <f>_xlfn.TEXTJOIN(", ", TRUE, 'fields &amp; values'!A3614:H3614)</f>
        <v>CLIMB_ID=3613, STAGE_NUMBER=1206, STARTING_AT_KM=11.5, NAME="Col de la Schlucht", INITIAL_ALTITUDE=1140, DISTANCE=8.6, AVERAGE_SLOPE=4.5, CATEGORY="2"</v>
      </c>
    </row>
    <row r="3615" spans="1:1" x14ac:dyDescent="0.25">
      <c r="A3615" t="str">
        <f>_xlfn.TEXTJOIN(", ", TRUE, 'fields &amp; values'!A3615:H3615)</f>
        <v>CLIMB_ID=3614, STAGE_NUMBER=1206, STARTING_AT_KM=41, NAME="Col du Wettstein", INITIAL_ALTITUDE=0, DISTANCE=7.7, AVERAGE_SLOPE=4.1, CATEGORY="3"</v>
      </c>
    </row>
    <row r="3616" spans="1:1" x14ac:dyDescent="0.25">
      <c r="A3616" t="str">
        <f>_xlfn.TEXTJOIN(", ", TRUE, 'fields &amp; values'!A3616:H3616)</f>
        <v>CLIMB_ID=3615, STAGE_NUMBER=1206, STARTING_AT_KM=70, NAME="Côte des Cinq Châteaux", INITIAL_ALTITUDE=0, DISTANCE=4.5, AVERAGE_SLOPE=6.1, CATEGORY="3"</v>
      </c>
    </row>
    <row r="3617" spans="1:1" x14ac:dyDescent="0.25">
      <c r="A3617" t="str">
        <f>_xlfn.TEXTJOIN(", ", TRUE, 'fields &amp; values'!A3617:H3617)</f>
        <v>CLIMB_ID=3616, STAGE_NUMBER=1206, STARTING_AT_KM=86, NAME="Côte de Gueberschwihr", INITIAL_ALTITUDE=559, DISTANCE=4.1, AVERAGE_SLOPE=7.9, CATEGORY="2"</v>
      </c>
    </row>
    <row r="3618" spans="1:1" x14ac:dyDescent="0.25">
      <c r="A3618" t="str">
        <f>_xlfn.TEXTJOIN(", ", TRUE, 'fields &amp; values'!A3618:H3618)</f>
        <v>CLIMB_ID=3617, STAGE_NUMBER=1206, STARTING_AT_KM=120, NAME="Le Markstein", INITIAL_ALTITUDE=1183, DISTANCE=10.8, AVERAGE_SLOPE=5.4, CATEGORY="1"</v>
      </c>
    </row>
    <row r="3619" spans="1:1" x14ac:dyDescent="0.25">
      <c r="A3619" t="str">
        <f>_xlfn.TEXTJOIN(", ", TRUE, 'fields &amp; values'!A3619:H3619)</f>
        <v>CLIMB_ID=3618, STAGE_NUMBER=1206, STARTING_AT_KM=127, NAME="Grand Ballon", INITIAL_ALTITUDE=0, DISTANCE=1.4, AVERAGE_SLOPE=8.6, CATEGORY="3"</v>
      </c>
    </row>
    <row r="3620" spans="1:1" x14ac:dyDescent="0.25">
      <c r="A3620" t="str">
        <f>_xlfn.TEXTJOIN(", ", TRUE, 'fields &amp; values'!A3620:H3620)</f>
        <v>CLIMB_ID=3619, STAGE_NUMBER=1207, STARTING_AT_KM=30.5, NAME="Col du Firstplan", INITIAL_ALTITUDE=722, DISTANCE=8.3, AVERAGE_SLOPE=5.4, CATEGORY="2"</v>
      </c>
    </row>
    <row r="3621" spans="1:1" x14ac:dyDescent="0.25">
      <c r="A3621" t="str">
        <f>_xlfn.TEXTJOIN(", ", TRUE, 'fields &amp; values'!A3621:H3621)</f>
        <v>CLIMB_ID=3620, STAGE_NUMBER=1207, STARTING_AT_KM=54.5, NAME="Petit Ballon", INITIAL_ALTITUDE=1163, DISTANCE=9.3, AVERAGE_SLOPE=8.1, CATEGORY="1"</v>
      </c>
    </row>
    <row r="3622" spans="1:1" x14ac:dyDescent="0.25">
      <c r="A3622" t="str">
        <f>_xlfn.TEXTJOIN(", ", TRUE, 'fields &amp; values'!A3622:H3622)</f>
        <v>CLIMB_ID=3621, STAGE_NUMBER=1207, STARTING_AT_KM=71.5, NAME="Col du Platzerwasel", INITIAL_ALTITUDE=1193, DISTANCE=7.1, AVERAGE_SLOPE=8.4, CATEGORY="1"</v>
      </c>
    </row>
    <row r="3623" spans="1:1" x14ac:dyDescent="0.25">
      <c r="A3623" t="str">
        <f>_xlfn.TEXTJOIN(", ", TRUE, 'fields &amp; values'!A3623:H3623)</f>
        <v>CLIMB_ID=3622, STAGE_NUMBER=1207, STARTING_AT_KM=103.5, NAME="Col d'Oderen", INITIAL_ALTITUDE=884, DISTANCE=6.7, AVERAGE_SLOPE=6.1, CATEGORY="2"</v>
      </c>
    </row>
    <row r="3624" spans="1:1" x14ac:dyDescent="0.25">
      <c r="A3624" t="str">
        <f>_xlfn.TEXTJOIN(", ", TRUE, 'fields &amp; values'!A3624:H3624)</f>
        <v>CLIMB_ID=3623, STAGE_NUMBER=1207, STARTING_AT_KM=125.5, NAME="Col des Croix", INITIAL_ALTITUDE=0, DISTANCE=3.2, AVERAGE_SLOPE=6.2, CATEGORY="3"</v>
      </c>
    </row>
    <row r="3625" spans="1:1" x14ac:dyDescent="0.25">
      <c r="A3625" t="str">
        <f>_xlfn.TEXTJOIN(", ", TRUE, 'fields &amp; values'!A3625:H3625)</f>
        <v>CLIMB_ID=3624, STAGE_NUMBER=1207, STARTING_AT_KM=143.5, NAME="Col des Chevrères", INITIAL_ALTITUDE=914, DISTANCE=3.5, AVERAGE_SLOPE=9.5, CATEGORY="1"</v>
      </c>
    </row>
    <row r="3626" spans="1:1" x14ac:dyDescent="0.25">
      <c r="A3626" t="str">
        <f>_xlfn.TEXTJOIN(", ", TRUE, 'fields &amp; values'!A3626:H3626)</f>
        <v>CLIMB_ID=3625, STAGE_NUMBER=1207, STARTING_AT_KM=161.5, NAME="La Planche des Belles Filles", INITIAL_ALTITUDE=1035, DISTANCE=5.9, AVERAGE_SLOPE=8.5, CATEGORY="1"</v>
      </c>
    </row>
    <row r="3627" spans="1:1" x14ac:dyDescent="0.25">
      <c r="A3627" t="str">
        <f>_xlfn.TEXTJOIN(", ", TRUE, 'fields &amp; values'!A3627:H3627)</f>
        <v>CLIMB_ID=3626, STAGE_NUMBER=1208, STARTING_AT_KM=141, NAME="Côte de Rogna", INITIAL_ALTITUDE=0, DISTANCE=7.6, AVERAGE_SLOPE=4.9, CATEGORY="3"</v>
      </c>
    </row>
    <row r="3628" spans="1:1" x14ac:dyDescent="0.25">
      <c r="A3628" t="str">
        <f>_xlfn.TEXTJOIN(", ", TRUE, 'fields &amp; values'!A3628:H3628)</f>
        <v>CLIMB_ID=3627, STAGE_NUMBER=1208, STARTING_AT_KM=148.5, NAME="Côte de Choux", INITIAL_ALTITUDE=0, DISTANCE=1.7, AVERAGE_SLOPE=6.5, CATEGORY="3"</v>
      </c>
    </row>
    <row r="3629" spans="1:1" x14ac:dyDescent="0.25">
      <c r="A3629" t="str">
        <f>_xlfn.TEXTJOIN(", ", TRUE, 'fields &amp; values'!A3629:H3629)</f>
        <v>CLIMB_ID=3628, STAGE_NUMBER=1208, STARTING_AT_KM=152.5, NAME="Côte de Désertin", INITIAL_ALTITUDE=0, DISTANCE=3.1, AVERAGE_SLOPE=5.2, CATEGORY="4"</v>
      </c>
    </row>
    <row r="3630" spans="1:1" x14ac:dyDescent="0.25">
      <c r="A3630" t="str">
        <f>_xlfn.TEXTJOIN(", ", TRUE, 'fields &amp; values'!A3630:H3630)</f>
        <v>CLIMB_ID=3629, STAGE_NUMBER=1208, STARTING_AT_KM=168, NAME="Côte d'Échallon", INITIAL_ALTITUDE=0, DISTANCE=3, AVERAGE_SLOPE=6.6, CATEGORY="3"</v>
      </c>
    </row>
    <row r="3631" spans="1:1" x14ac:dyDescent="0.25">
      <c r="A3631" t="str">
        <f>_xlfn.TEXTJOIN(", ", TRUE, 'fields &amp; values'!A3631:H3631)</f>
        <v>CLIMB_ID=3630, STAGE_NUMBER=1209, STARTING_AT_KM=58.5, NAME="Col de Brouilly", INITIAL_ALTITUDE=0, DISTANCE=1.7, AVERAGE_SLOPE=5.1, CATEGORY="4"</v>
      </c>
    </row>
    <row r="3632" spans="1:1" x14ac:dyDescent="0.25">
      <c r="A3632" t="str">
        <f>_xlfn.TEXTJOIN(", ", TRUE, 'fields &amp; values'!A3632:H3632)</f>
        <v>CLIMB_ID=3631, STAGE_NUMBER=1209, STARTING_AT_KM=83, NAME="Côte du Saule-d'Oingt", INITIAL_ALTITUDE=0, DISTANCE=3.8, AVERAGE_SLOPE=4.5, CATEGORY="3"</v>
      </c>
    </row>
    <row r="3633" spans="1:1" x14ac:dyDescent="0.25">
      <c r="A3633" t="str">
        <f>_xlfn.TEXTJOIN(", ", TRUE, 'fields &amp; values'!A3633:H3633)</f>
        <v>CLIMB_ID=3632, STAGE_NUMBER=1209, STARTING_AT_KM=138, NAME="Col des Brosses", INITIAL_ALTITUDE=0, DISTANCE=15.3, AVERAGE_SLOPE=3.3, CATEGORY="3"</v>
      </c>
    </row>
    <row r="3634" spans="1:1" x14ac:dyDescent="0.25">
      <c r="A3634" t="str">
        <f>_xlfn.TEXTJOIN(", ", TRUE, 'fields &amp; values'!A3634:H3634)</f>
        <v>CLIMB_ID=3633, STAGE_NUMBER=1209, STARTING_AT_KM=164, NAME="Côte de Grammond", INITIAL_ALTITUDE=0, DISTANCE=9.8, AVERAGE_SLOPE=2.9, CATEGORY="4"</v>
      </c>
    </row>
    <row r="3635" spans="1:1" x14ac:dyDescent="0.25">
      <c r="A3635" t="str">
        <f>_xlfn.TEXTJOIN(", ", TRUE, 'fields &amp; values'!A3635:H3635)</f>
        <v>CLIMB_ID=3634, STAGE_NUMBER=1210, STARTING_AT_KM=24, NAME="Col de la Croix de Montvieux", INITIAL_ALTITUDE=0, DISTANCE=8, AVERAGE_SLOPE=4.1, CATEGORY="3"</v>
      </c>
    </row>
    <row r="3636" spans="1:1" x14ac:dyDescent="0.25">
      <c r="A3636" t="str">
        <f>_xlfn.TEXTJOIN(", ", TRUE, 'fields &amp; values'!A3636:H3636)</f>
        <v>CLIMB_ID=3635, STAGE_NUMBER=1210, STARTING_AT_KM=152, NAME="Col de Palaquit (D57-D512)", INITIAL_ALTITUDE=1154, DISTANCE=14.1, AVERAGE_SLOPE=6.1, CATEGORY="1"</v>
      </c>
    </row>
    <row r="3637" spans="1:1" x14ac:dyDescent="0.25">
      <c r="A3637" t="str">
        <f>_xlfn.TEXTJOIN(", ", TRUE, 'fields &amp; values'!A3637:H3637)</f>
        <v>CLIMB_ID=3636, STAGE_NUMBER=1210, STARTING_AT_KM=197.5, NAME="Montée de Chamrousse", INITIAL_ALTITUDE=1730, DISTANCE=18.2, AVERAGE_SLOPE=7.3, CATEGORY="H"</v>
      </c>
    </row>
    <row r="3638" spans="1:1" x14ac:dyDescent="0.25">
      <c r="A3638" t="str">
        <f>_xlfn.TEXTJOIN(", ", TRUE, 'fields &amp; values'!A3638:H3638)</f>
        <v>CLIMB_ID=3637, STAGE_NUMBER=1211, STARTING_AT_KM=82, NAME="Col du Lautaret", INITIAL_ALTITUDE=2058, DISTANCE=34, AVERAGE_SLOPE=3.9, CATEGORY="1"</v>
      </c>
    </row>
    <row r="3639" spans="1:1" x14ac:dyDescent="0.25">
      <c r="A3639" t="str">
        <f>_xlfn.TEXTJOIN(", ", TRUE, 'fields &amp; values'!A3639:H3639)</f>
        <v>CLIMB_ID=3638, STAGE_NUMBER=1211, STARTING_AT_KM=132.5, NAME="Col d'Izoard - Souvenir Henri Desgrange", INITIAL_ALTITUDE=2360, DISTANCE=19, AVERAGE_SLOPE=6, CATEGORY="H"</v>
      </c>
    </row>
    <row r="3640" spans="1:1" x14ac:dyDescent="0.25">
      <c r="A3640" t="str">
        <f>_xlfn.TEXTJOIN(", ", TRUE, 'fields &amp; values'!A3640:H3640)</f>
        <v>CLIMB_ID=3639, STAGE_NUMBER=1211, STARTING_AT_KM=177, NAME="Montée de Risoul", INITIAL_ALTITUDE=1855, DISTANCE=12.6, AVERAGE_SLOPE=6.9, CATEGORY="1"</v>
      </c>
    </row>
    <row r="3641" spans="1:1" x14ac:dyDescent="0.25">
      <c r="A3641" t="str">
        <f>_xlfn.TEXTJOIN(", ", TRUE, 'fields &amp; values'!A3641:H3641)</f>
        <v>CLIMB_ID=3640, STAGE_NUMBER=1213, STARTING_AT_KM=25, NAME="Côte de Fanjeaux", INITIAL_ALTITUDE=0, DISTANCE=2.4, AVERAGE_SLOPE=4.9, CATEGORY="4"</v>
      </c>
    </row>
    <row r="3642" spans="1:1" x14ac:dyDescent="0.25">
      <c r="A3642" t="str">
        <f>_xlfn.TEXTJOIN(", ", TRUE, 'fields &amp; values'!A3642:H3642)</f>
        <v>CLIMB_ID=3641, STAGE_NUMBER=1213, STARTING_AT_KM=71.5, NAME="Côte de Pamiers", INITIAL_ALTITUDE=0, DISTANCE=2.5, AVERAGE_SLOPE=5.4, CATEGORY="4"</v>
      </c>
    </row>
    <row r="3643" spans="1:1" x14ac:dyDescent="0.25">
      <c r="A3643" t="str">
        <f>_xlfn.TEXTJOIN(", ", TRUE, 'fields &amp; values'!A3643:H3643)</f>
        <v>CLIMB_ID=3642, STAGE_NUMBER=1213, STARTING_AT_KM=155, NAME="Col de Portet-d'Aspet", INITIAL_ALTITUDE=1069, DISTANCE=5.4, AVERAGE_SLOPE=6.9, CATEGORY="2"</v>
      </c>
    </row>
    <row r="3644" spans="1:1" x14ac:dyDescent="0.25">
      <c r="A3644" t="str">
        <f>_xlfn.TEXTJOIN(", ", TRUE, 'fields &amp; values'!A3644:H3644)</f>
        <v>CLIMB_ID=3643, STAGE_NUMBER=1213, STARTING_AT_KM=176.5, NAME="Col des Ares", INITIAL_ALTITUDE=0, DISTANCE=6, AVERAGE_SLOPE=5.2, CATEGORY="3"</v>
      </c>
    </row>
    <row r="3645" spans="1:1" x14ac:dyDescent="0.25">
      <c r="A3645" t="str">
        <f>_xlfn.TEXTJOIN(", ", TRUE, 'fields &amp; values'!A3645:H3645)</f>
        <v>CLIMB_ID=3644, STAGE_NUMBER=1213, STARTING_AT_KM=216, NAME="Port de Balès", INITIAL_ALTITUDE=1755, DISTANCE=11.7, AVERAGE_SLOPE=7.7, CATEGORY="H"</v>
      </c>
    </row>
    <row r="3646" spans="1:1" x14ac:dyDescent="0.25">
      <c r="A3646" t="str">
        <f>_xlfn.TEXTJOIN(", ", TRUE, 'fields &amp; values'!A3646:H3646)</f>
        <v>CLIMB_ID=3645, STAGE_NUMBER=1214, STARTING_AT_KM=57.5, NAME="Col du Portillon", INITIAL_ALTITUDE=1292, DISTANCE=8.3, AVERAGE_SLOPE=7.1, CATEGORY="1"</v>
      </c>
    </row>
    <row r="3647" spans="1:1" x14ac:dyDescent="0.25">
      <c r="A3647" t="str">
        <f>_xlfn.TEXTJOIN(", ", TRUE, 'fields &amp; values'!A3647:H3647)</f>
        <v>CLIMB_ID=3646, STAGE_NUMBER=1214, STARTING_AT_KM=82, NAME="Col de Peyresourde", INITIAL_ALTITUDE=1569, DISTANCE=13.2, AVERAGE_SLOPE=7, CATEGORY="1"</v>
      </c>
    </row>
    <row r="3648" spans="1:1" x14ac:dyDescent="0.25">
      <c r="A3648" t="str">
        <f>_xlfn.TEXTJOIN(", ", TRUE, 'fields &amp; values'!A3648:H3648)</f>
        <v>CLIMB_ID=3647, STAGE_NUMBER=1214, STARTING_AT_KM=102.5, NAME="Col de Val Louron-Azet", INITIAL_ALTITUDE=1580, DISTANCE=7.4, AVERAGE_SLOPE=8.3, CATEGORY="1"</v>
      </c>
    </row>
    <row r="3649" spans="1:1" x14ac:dyDescent="0.25">
      <c r="A3649" t="str">
        <f>_xlfn.TEXTJOIN(", ", TRUE, 'fields &amp; values'!A3649:H3649)</f>
        <v>CLIMB_ID=3648, STAGE_NUMBER=1214, STARTING_AT_KM=124.5, NAME="Montée de Saint-Lary Pla d'Adet", INITIAL_ALTITUDE=1680, DISTANCE=10.2, AVERAGE_SLOPE=8.3, CATEGORY="H"</v>
      </c>
    </row>
    <row r="3650" spans="1:1" x14ac:dyDescent="0.25">
      <c r="A3650" t="str">
        <f>_xlfn.TEXTJOIN(", ", TRUE, 'fields &amp; values'!A3650:H3650)</f>
        <v>CLIMB_ID=3649, STAGE_NUMBER=1215, STARTING_AT_KM=28, NAME="Côte de Bénéjacq", INITIAL_ALTITUDE=0, DISTANCE=2.6, AVERAGE_SLOPE=6.7, CATEGORY="3"</v>
      </c>
    </row>
    <row r="3651" spans="1:1" x14ac:dyDescent="0.25">
      <c r="A3651" t="str">
        <f>_xlfn.TEXTJOIN(", ", TRUE, 'fields &amp; values'!A3651:H3651)</f>
        <v>CLIMB_ID=3650, STAGE_NUMBER=1215, STARTING_AT_KM=56, NAME="Côte de Loucrup", INITIAL_ALTITUDE=0, DISTANCE=2, AVERAGE_SLOPE=7, CATEGORY="3"</v>
      </c>
    </row>
    <row r="3652" spans="1:1" x14ac:dyDescent="0.25">
      <c r="A3652" t="str">
        <f>_xlfn.TEXTJOIN(", ", TRUE, 'fields &amp; values'!A3652:H3652)</f>
        <v>CLIMB_ID=3651, STAGE_NUMBER=1215, STARTING_AT_KM=95.5, NAME="Col du Tourmalet - Souvenir Jacques Goddet", INITIAL_ALTITUDE=2115, DISTANCE=17.1, AVERAGE_SLOPE=7.3, CATEGORY="H"</v>
      </c>
    </row>
    <row r="3653" spans="1:1" x14ac:dyDescent="0.25">
      <c r="A3653" t="str">
        <f>_xlfn.TEXTJOIN(", ", TRUE, 'fields &amp; values'!A3653:H3653)</f>
        <v>CLIMB_ID=3652, STAGE_NUMBER=1215, STARTING_AT_KM=145.5, NAME="Montée du Hautacam", INITIAL_ALTITUDE=1520, DISTANCE=13.6, AVERAGE_SLOPE=7.8, CATEGORY="H"</v>
      </c>
    </row>
    <row r="3654" spans="1:1" x14ac:dyDescent="0.25">
      <c r="A3654" t="str">
        <f>_xlfn.TEXTJOIN(", ", TRUE, 'fields &amp; values'!A3654:H3654)</f>
        <v>CLIMB_ID=3653, STAGE_NUMBER=1216, STARTING_AT_KM=195.5, NAME="Côte de Monbazillac", INITIAL_ALTITUDE=0, DISTANCE=1.3, AVERAGE_SLOPE=7.6, CATEGORY="4"</v>
      </c>
    </row>
    <row r="3655" spans="1:1" x14ac:dyDescent="0.25">
      <c r="A3655" t="str">
        <f>_xlfn.TEXTJOIN(", ", TRUE, 'fields &amp; values'!A3655:H3655)</f>
        <v>CLIMB_ID=3654, STAGE_NUMBER=1218, STARTING_AT_KM=31, NAME="Côte de Briis-sous-Forges", INITIAL_ALTITUDE=0, DISTANCE=0, AVERAGE_SLOPE=0, CATEGORY="4"</v>
      </c>
    </row>
    <row r="3656" spans="1:1" x14ac:dyDescent="0.25">
      <c r="A3656" t="str">
        <f>_xlfn.TEXTJOIN(", ", TRUE, 'fields &amp; values'!A3656:H3656)</f>
        <v>CLIMB_ID=3655, STAGE_NUMBER=1219, STARTING_AT_KM=68, NAME="Côte de Cray", INITIAL_ALTITUDE=0, DISTANCE=1.6, AVERAGE_SLOPE=7.1, CATEGORY="4"</v>
      </c>
    </row>
    <row r="3657" spans="1:1" x14ac:dyDescent="0.25">
      <c r="A3657" t="str">
        <f>_xlfn.TEXTJOIN(", ", TRUE, 'fields &amp; values'!A3657:H3657)</f>
        <v>CLIMB_ID=3656, STAGE_NUMBER=1219, STARTING_AT_KM=103.5, NAME="Côte de Buttertubs", INITIAL_ALTITUDE=0, DISTANCE=4.5, AVERAGE_SLOPE=6.8, CATEGORY="3"</v>
      </c>
    </row>
    <row r="3658" spans="1:1" x14ac:dyDescent="0.25">
      <c r="A3658" t="str">
        <f>_xlfn.TEXTJOIN(", ", TRUE, 'fields &amp; values'!A3658:H3658)</f>
        <v>CLIMB_ID=3657, STAGE_NUMBER=1219, STARTING_AT_KM=129.5, NAME="Côte de Griton Moor", INITIAL_ALTITUDE=0, DISTANCE=3, AVERAGE_SLOPE=6.6, CATEGORY="3"</v>
      </c>
    </row>
    <row r="3659" spans="1:1" x14ac:dyDescent="0.25">
      <c r="A3659" t="str">
        <f>_xlfn.TEXTJOIN(", ", TRUE, 'fields &amp; values'!A3659:H3659)</f>
        <v>CLIMB_ID=3658, STAGE_NUMBER=1220, STARTING_AT_KM=47, NAME="Côte de Blubberhouses", INITIAL_ALTITUDE=0, DISTANCE=1.8, AVERAGE_SLOPE=6.1, CATEGORY="4"</v>
      </c>
    </row>
    <row r="3660" spans="1:1" x14ac:dyDescent="0.25">
      <c r="A3660" t="str">
        <f>_xlfn.TEXTJOIN(", ", TRUE, 'fields &amp; values'!A3660:H3660)</f>
        <v>CLIMB_ID=3659, STAGE_NUMBER=1220, STARTING_AT_KM=85, NAME="Côte d'Oxenhope Moor", INITIAL_ALTITUDE=0, DISTANCE=3.1, AVERAGE_SLOPE=6.4, CATEGORY="3"</v>
      </c>
    </row>
    <row r="3661" spans="1:1" x14ac:dyDescent="0.25">
      <c r="A3661" t="str">
        <f>_xlfn.TEXTJOIN(", ", TRUE, 'fields &amp; values'!A3661:H3661)</f>
        <v>CLIMB_ID=3660, STAGE_NUMBER=1220, STARTING_AT_KM=112.5, NAME="VC Côte de Ripponden", INITIAL_ALTITUDE=0, DISTANCE=1.3, AVERAGE_SLOPE=8.6, CATEGORY="3"</v>
      </c>
    </row>
    <row r="3662" spans="1:1" x14ac:dyDescent="0.25">
      <c r="A3662" t="str">
        <f>_xlfn.TEXTJOIN(", ", TRUE, 'fields &amp; values'!A3662:H3662)</f>
        <v>CLIMB_ID=3661, STAGE_NUMBER=1220, STARTING_AT_KM=119.5, NAME="Côte de Greetland", INITIAL_ALTITUDE=0, DISTANCE=1.6, AVERAGE_SLOPE=6.7, CATEGORY="3"</v>
      </c>
    </row>
    <row r="3663" spans="1:1" x14ac:dyDescent="0.25">
      <c r="A3663" t="str">
        <f>_xlfn.TEXTJOIN(", ", TRUE, 'fields &amp; values'!A3663:H3663)</f>
        <v>CLIMB_ID=3662, STAGE_NUMBER=1220, STARTING_AT_KM=143.5, NAME="Côte de Holme Moss", INITIAL_ALTITUDE=0, DISTANCE=4.7, AVERAGE_SLOPE=7, CATEGORY="2"</v>
      </c>
    </row>
    <row r="3664" spans="1:1" x14ac:dyDescent="0.25">
      <c r="A3664" t="str">
        <f>_xlfn.TEXTJOIN(", ", TRUE, 'fields &amp; values'!A3664:H3664)</f>
        <v>CLIMB_ID=3663, STAGE_NUMBER=1220, STARTING_AT_KM=167, NAME="Côte de Midhopestones", INITIAL_ALTITUDE=0, DISTANCE=2.5, AVERAGE_SLOPE=6.1, CATEGORY="3"</v>
      </c>
    </row>
    <row r="3665" spans="1:1" x14ac:dyDescent="0.25">
      <c r="A3665" t="str">
        <f>_xlfn.TEXTJOIN(", ", TRUE, 'fields &amp; values'!A3665:H3665)</f>
        <v>CLIMB_ID=3664, STAGE_NUMBER=1220, STARTING_AT_KM=175, NAME="Côte de Bradfield", INITIAL_ALTITUDE=0, DISTANCE=1, AVERAGE_SLOPE=7.4, CATEGORY="4"</v>
      </c>
    </row>
    <row r="3666" spans="1:1" x14ac:dyDescent="0.25">
      <c r="A3666" t="str">
        <f>_xlfn.TEXTJOIN(", ", TRUE, 'fields &amp; values'!A3666:H3666)</f>
        <v>CLIMB_ID=3665, STAGE_NUMBER=1220, STARTING_AT_KM=182, NAME="Côte d'Oughtibridge", INITIAL_ALTITUDE=0, DISTANCE=1.5, AVERAGE_SLOPE=9.1, CATEGORY="3"</v>
      </c>
    </row>
    <row r="3667" spans="1:1" x14ac:dyDescent="0.25">
      <c r="A3667" t="str">
        <f>_xlfn.TEXTJOIN(", ", TRUE, 'fields &amp; values'!A3667:H3667)</f>
        <v>CLIMB_ID=3666, STAGE_NUMBER=1220, STARTING_AT_KM=196, NAME="VC Côte de Jenkin Road", INITIAL_ALTITUDE=0, DISTANCE=0.8, AVERAGE_SLOPE=10.8, CATEGORY="4"</v>
      </c>
    </row>
    <row r="3668" spans="1:1" x14ac:dyDescent="0.25">
      <c r="A3668" t="str">
        <f>_xlfn.TEXTJOIN(", ", TRUE, 'fields &amp; values'!A3668:H3668)</f>
        <v>CLIMB_ID=3667, STAGE_NUMBER=1222, STARTING_AT_KM=34, NAME="Côte de Campagnette", INITIAL_ALTITUDE=0, DISTANCE=1, AVERAGE_SLOPE=6.5, CATEGORY="4"</v>
      </c>
    </row>
    <row r="3669" spans="1:1" x14ac:dyDescent="0.25">
      <c r="A3669" t="str">
        <f>_xlfn.TEXTJOIN(", ", TRUE, 'fields &amp; values'!A3669:H3669)</f>
        <v>CLIMB_ID=3668, STAGE_NUMBER=1222, STARTING_AT_KM=117.5, NAME="Mont Noir", INITIAL_ALTITUDE=0, DISTANCE=1.3, AVERAGE_SLOPE=5.7, CATEGORY="4"</v>
      </c>
    </row>
    <row r="3670" spans="1:1" x14ac:dyDescent="0.25">
      <c r="A3670" t="str">
        <f>_xlfn.TEXTJOIN(", ", TRUE, 'fields &amp; values'!A3670:H3670)</f>
        <v>CLIMB_ID=3669, STAGE_NUMBER=1224, STARTING_AT_KM=107.5, NAME="Côte de Coucy-le-Château-Auffrique", INITIAL_ALTITUDE=0, DISTANCE=0.9, AVERAGE_SLOPE=6.2, CATEGORY="4"</v>
      </c>
    </row>
    <row r="3671" spans="1:1" x14ac:dyDescent="0.25">
      <c r="A3671" t="str">
        <f>_xlfn.TEXTJOIN(", ", TRUE, 'fields &amp; values'!A3671:H3671)</f>
        <v>CLIMB_ID=3670, STAGE_NUMBER=1224, STARTING_AT_KM=157, NAME="Côte de Roucy", INITIAL_ALTITUDE=0, DISTANCE=1.5, AVERAGE_SLOPE=6.2, CATEGORY="4"</v>
      </c>
    </row>
    <row r="3672" spans="1:1" x14ac:dyDescent="0.25">
      <c r="A3672" t="str">
        <f>_xlfn.TEXTJOIN(", ", TRUE, 'fields &amp; values'!A3672:H3672)</f>
        <v>CLIMB_ID=3671, STAGE_NUMBER=1225, STARTING_AT_KM=217.5, NAME="Côte de Maron", INITIAL_ALTITUDE=0, DISTANCE=3.2, AVERAGE_SLOPE=5, CATEGORY="4"</v>
      </c>
    </row>
    <row r="3673" spans="1:1" x14ac:dyDescent="0.25">
      <c r="A3673" t="str">
        <f>_xlfn.TEXTJOIN(", ", TRUE, 'fields &amp; values'!A3673:H3673)</f>
        <v>CLIMB_ID=3672, STAGE_NUMBER=1225, STARTING_AT_KM=229, NAME="Côte de Boufflers", INITIAL_ALTITUDE=0, DISTANCE=1.3, AVERAGE_SLOPE=7.9, CATEGORY="4"</v>
      </c>
    </row>
    <row r="3674" spans="1:1" x14ac:dyDescent="0.25">
      <c r="A3674" t="str">
        <f>_xlfn.TEXTJOIN(", ", TRUE, 'fields &amp; values'!A3674:H3674)</f>
        <v>CLIMB_ID=3673, STAGE_NUMBER=1226, STARTING_AT_KM=142, NAME="Col de la Croix des Moinats", INITIAL_ALTITUDE=891, DISTANCE=7.6, AVERAGE_SLOPE=6, CATEGORY="2"</v>
      </c>
    </row>
    <row r="3675" spans="1:1" x14ac:dyDescent="0.25">
      <c r="A3675" t="str">
        <f>_xlfn.TEXTJOIN(", ", TRUE, 'fields &amp; values'!A3675:H3675)</f>
        <v>CLIMB_ID=3674, STAGE_NUMBER=1226, STARTING_AT_KM=150, NAME="Col de Grosse Pierre", INITIAL_ALTITUDE=901, DISTANCE=3, AVERAGE_SLOPE=7.5, CATEGORY="2"</v>
      </c>
    </row>
    <row r="3676" spans="1:1" x14ac:dyDescent="0.25">
      <c r="A3676" t="str">
        <f>_xlfn.TEXTJOIN(", ", TRUE, 'fields &amp; values'!A3676:H3676)</f>
        <v>CLIMB_ID=3675, STAGE_NUMBER=1226, STARTING_AT_KM=161, NAME="Côte de La Mauselaine", INITIAL_ALTITUDE=0, DISTANCE=1.8, AVERAGE_SLOPE=10.3, CATEGORY="3"</v>
      </c>
    </row>
    <row r="3677" spans="1:1" x14ac:dyDescent="0.25">
      <c r="A3677" t="str">
        <f>_xlfn.TEXTJOIN(", ", TRUE, 'fields &amp; values'!A3677:H3677)</f>
        <v>CLIMB_ID=3676, STAGE_NUMBER=1227, STARTING_AT_KM=11.5, NAME="Col de la Schlucht", INITIAL_ALTITUDE=1140, DISTANCE=8.6, AVERAGE_SLOPE=4.5, CATEGORY="2"</v>
      </c>
    </row>
    <row r="3678" spans="1:1" x14ac:dyDescent="0.25">
      <c r="A3678" t="str">
        <f>_xlfn.TEXTJOIN(", ", TRUE, 'fields &amp; values'!A3678:H3678)</f>
        <v>CLIMB_ID=3677, STAGE_NUMBER=1227, STARTING_AT_KM=41, NAME="Col du Wettstein", INITIAL_ALTITUDE=0, DISTANCE=7.7, AVERAGE_SLOPE=4.1, CATEGORY="3"</v>
      </c>
    </row>
    <row r="3679" spans="1:1" x14ac:dyDescent="0.25">
      <c r="A3679" t="str">
        <f>_xlfn.TEXTJOIN(", ", TRUE, 'fields &amp; values'!A3679:H3679)</f>
        <v>CLIMB_ID=3678, STAGE_NUMBER=1227, STARTING_AT_KM=70, NAME="Côte des Cinq Châteaux", INITIAL_ALTITUDE=0, DISTANCE=4.5, AVERAGE_SLOPE=6.1, CATEGORY="3"</v>
      </c>
    </row>
    <row r="3680" spans="1:1" x14ac:dyDescent="0.25">
      <c r="A3680" t="str">
        <f>_xlfn.TEXTJOIN(", ", TRUE, 'fields &amp; values'!A3680:H3680)</f>
        <v>CLIMB_ID=3679, STAGE_NUMBER=1227, STARTING_AT_KM=86, NAME="Côte de Gueberschwihr", INITIAL_ALTITUDE=559, DISTANCE=4.1, AVERAGE_SLOPE=7.9, CATEGORY="2"</v>
      </c>
    </row>
    <row r="3681" spans="1:1" x14ac:dyDescent="0.25">
      <c r="A3681" t="str">
        <f>_xlfn.TEXTJOIN(", ", TRUE, 'fields &amp; values'!A3681:H3681)</f>
        <v>CLIMB_ID=3680, STAGE_NUMBER=1227, STARTING_AT_KM=120, NAME="Le Markstein", INITIAL_ALTITUDE=1183, DISTANCE=10.8, AVERAGE_SLOPE=5.4, CATEGORY="1"</v>
      </c>
    </row>
    <row r="3682" spans="1:1" x14ac:dyDescent="0.25">
      <c r="A3682" t="str">
        <f>_xlfn.TEXTJOIN(", ", TRUE, 'fields &amp; values'!A3682:H3682)</f>
        <v>CLIMB_ID=3681, STAGE_NUMBER=1227, STARTING_AT_KM=127, NAME="Grand Ballon", INITIAL_ALTITUDE=0, DISTANCE=1.4, AVERAGE_SLOPE=8.6, CATEGORY="3"</v>
      </c>
    </row>
    <row r="3683" spans="1:1" x14ac:dyDescent="0.25">
      <c r="A3683" t="str">
        <f>_xlfn.TEXTJOIN(", ", TRUE, 'fields &amp; values'!A3683:H3683)</f>
        <v>CLIMB_ID=3682, STAGE_NUMBER=1228, STARTING_AT_KM=30.5, NAME="Col du Firstplan", INITIAL_ALTITUDE=722, DISTANCE=8.3, AVERAGE_SLOPE=5.4, CATEGORY="2"</v>
      </c>
    </row>
    <row r="3684" spans="1:1" x14ac:dyDescent="0.25">
      <c r="A3684" t="str">
        <f>_xlfn.TEXTJOIN(", ", TRUE, 'fields &amp; values'!A3684:H3684)</f>
        <v>CLIMB_ID=3683, STAGE_NUMBER=1228, STARTING_AT_KM=54.5, NAME="Petit Ballon", INITIAL_ALTITUDE=1163, DISTANCE=9.3, AVERAGE_SLOPE=8.1, CATEGORY="1"</v>
      </c>
    </row>
    <row r="3685" spans="1:1" x14ac:dyDescent="0.25">
      <c r="A3685" t="str">
        <f>_xlfn.TEXTJOIN(", ", TRUE, 'fields &amp; values'!A3685:H3685)</f>
        <v>CLIMB_ID=3684, STAGE_NUMBER=1228, STARTING_AT_KM=71.5, NAME="Col du Platzerwasel", INITIAL_ALTITUDE=1193, DISTANCE=7.1, AVERAGE_SLOPE=8.4, CATEGORY="1"</v>
      </c>
    </row>
    <row r="3686" spans="1:1" x14ac:dyDescent="0.25">
      <c r="A3686" t="str">
        <f>_xlfn.TEXTJOIN(", ", TRUE, 'fields &amp; values'!A3686:H3686)</f>
        <v>CLIMB_ID=3685, STAGE_NUMBER=1228, STARTING_AT_KM=103.5, NAME="Col d'Oderen", INITIAL_ALTITUDE=884, DISTANCE=6.7, AVERAGE_SLOPE=6.1, CATEGORY="2"</v>
      </c>
    </row>
    <row r="3687" spans="1:1" x14ac:dyDescent="0.25">
      <c r="A3687" t="str">
        <f>_xlfn.TEXTJOIN(", ", TRUE, 'fields &amp; values'!A3687:H3687)</f>
        <v>CLIMB_ID=3686, STAGE_NUMBER=1228, STARTING_AT_KM=125.5, NAME="Col des Croix", INITIAL_ALTITUDE=0, DISTANCE=3.2, AVERAGE_SLOPE=6.2, CATEGORY="3"</v>
      </c>
    </row>
    <row r="3688" spans="1:1" x14ac:dyDescent="0.25">
      <c r="A3688" t="str">
        <f>_xlfn.TEXTJOIN(", ", TRUE, 'fields &amp; values'!A3688:H3688)</f>
        <v>CLIMB_ID=3687, STAGE_NUMBER=1228, STARTING_AT_KM=143.5, NAME="Col des Chevrères", INITIAL_ALTITUDE=914, DISTANCE=3.5, AVERAGE_SLOPE=9.5, CATEGORY="1"</v>
      </c>
    </row>
    <row r="3689" spans="1:1" x14ac:dyDescent="0.25">
      <c r="A3689" t="str">
        <f>_xlfn.TEXTJOIN(", ", TRUE, 'fields &amp; values'!A3689:H3689)</f>
        <v>CLIMB_ID=3688, STAGE_NUMBER=1228, STARTING_AT_KM=161.5, NAME="La Planche des Belles Filles", INITIAL_ALTITUDE=1035, DISTANCE=5.9, AVERAGE_SLOPE=8.5, CATEGORY="1"</v>
      </c>
    </row>
    <row r="3690" spans="1:1" x14ac:dyDescent="0.25">
      <c r="A3690" t="str">
        <f>_xlfn.TEXTJOIN(", ", TRUE, 'fields &amp; values'!A3690:H3690)</f>
        <v>CLIMB_ID=3689, STAGE_NUMBER=1229, STARTING_AT_KM=141, NAME="Côte de Rogna", INITIAL_ALTITUDE=0, DISTANCE=7.6, AVERAGE_SLOPE=4.9, CATEGORY="3"</v>
      </c>
    </row>
    <row r="3691" spans="1:1" x14ac:dyDescent="0.25">
      <c r="A3691" t="str">
        <f>_xlfn.TEXTJOIN(", ", TRUE, 'fields &amp; values'!A3691:H3691)</f>
        <v>CLIMB_ID=3690, STAGE_NUMBER=1229, STARTING_AT_KM=148.5, NAME="Côte de Choux", INITIAL_ALTITUDE=0, DISTANCE=1.7, AVERAGE_SLOPE=6.5, CATEGORY="3"</v>
      </c>
    </row>
    <row r="3692" spans="1:1" x14ac:dyDescent="0.25">
      <c r="A3692" t="str">
        <f>_xlfn.TEXTJOIN(", ", TRUE, 'fields &amp; values'!A3692:H3692)</f>
        <v>CLIMB_ID=3691, STAGE_NUMBER=1229, STARTING_AT_KM=152.5, NAME="Côte de Désertin", INITIAL_ALTITUDE=0, DISTANCE=3.1, AVERAGE_SLOPE=5.2, CATEGORY="4"</v>
      </c>
    </row>
    <row r="3693" spans="1:1" x14ac:dyDescent="0.25">
      <c r="A3693" t="str">
        <f>_xlfn.TEXTJOIN(", ", TRUE, 'fields &amp; values'!A3693:H3693)</f>
        <v>CLIMB_ID=3692, STAGE_NUMBER=1229, STARTING_AT_KM=168, NAME="Côte d'Échallon", INITIAL_ALTITUDE=0, DISTANCE=3, AVERAGE_SLOPE=6.6, CATEGORY="3"</v>
      </c>
    </row>
    <row r="3694" spans="1:1" x14ac:dyDescent="0.25">
      <c r="A3694" t="str">
        <f>_xlfn.TEXTJOIN(", ", TRUE, 'fields &amp; values'!A3694:H3694)</f>
        <v>CLIMB_ID=3693, STAGE_NUMBER=1230, STARTING_AT_KM=58.5, NAME="Col de Brouilly", INITIAL_ALTITUDE=0, DISTANCE=1.7, AVERAGE_SLOPE=5.1, CATEGORY="4"</v>
      </c>
    </row>
    <row r="3695" spans="1:1" x14ac:dyDescent="0.25">
      <c r="A3695" t="str">
        <f>_xlfn.TEXTJOIN(", ", TRUE, 'fields &amp; values'!A3695:H3695)</f>
        <v>CLIMB_ID=3694, STAGE_NUMBER=1230, STARTING_AT_KM=83, NAME="Côte du Saule-d'Oingt", INITIAL_ALTITUDE=0, DISTANCE=3.8, AVERAGE_SLOPE=4.5, CATEGORY="3"</v>
      </c>
    </row>
    <row r="3696" spans="1:1" x14ac:dyDescent="0.25">
      <c r="A3696" t="str">
        <f>_xlfn.TEXTJOIN(", ", TRUE, 'fields &amp; values'!A3696:H3696)</f>
        <v>CLIMB_ID=3695, STAGE_NUMBER=1230, STARTING_AT_KM=138, NAME="Col des Brosses", INITIAL_ALTITUDE=0, DISTANCE=15.3, AVERAGE_SLOPE=3.3, CATEGORY="3"</v>
      </c>
    </row>
    <row r="3697" spans="1:1" x14ac:dyDescent="0.25">
      <c r="A3697" t="str">
        <f>_xlfn.TEXTJOIN(", ", TRUE, 'fields &amp; values'!A3697:H3697)</f>
        <v>CLIMB_ID=3696, STAGE_NUMBER=1230, STARTING_AT_KM=164, NAME="Côte de Grammond", INITIAL_ALTITUDE=0, DISTANCE=9.8, AVERAGE_SLOPE=2.9, CATEGORY="4"</v>
      </c>
    </row>
    <row r="3698" spans="1:1" x14ac:dyDescent="0.25">
      <c r="A3698" t="str">
        <f>_xlfn.TEXTJOIN(", ", TRUE, 'fields &amp; values'!A3698:H3698)</f>
        <v>CLIMB_ID=3697, STAGE_NUMBER=1231, STARTING_AT_KM=24, NAME="Col de la Croix de Montvieux", INITIAL_ALTITUDE=0, DISTANCE=8, AVERAGE_SLOPE=4.1, CATEGORY="3"</v>
      </c>
    </row>
    <row r="3699" spans="1:1" x14ac:dyDescent="0.25">
      <c r="A3699" t="str">
        <f>_xlfn.TEXTJOIN(", ", TRUE, 'fields &amp; values'!A3699:H3699)</f>
        <v>CLIMB_ID=3698, STAGE_NUMBER=1231, STARTING_AT_KM=152, NAME="Col de Palaquit (D57-D512)", INITIAL_ALTITUDE=1154, DISTANCE=14.1, AVERAGE_SLOPE=6.1, CATEGORY="1"</v>
      </c>
    </row>
    <row r="3700" spans="1:1" x14ac:dyDescent="0.25">
      <c r="A3700" t="str">
        <f>_xlfn.TEXTJOIN(", ", TRUE, 'fields &amp; values'!A3700:H3700)</f>
        <v>CLIMB_ID=3699, STAGE_NUMBER=1231, STARTING_AT_KM=197.5, NAME="Montée de Chamrousse", INITIAL_ALTITUDE=1730, DISTANCE=18.2, AVERAGE_SLOPE=7.3, CATEGORY="H"</v>
      </c>
    </row>
    <row r="3701" spans="1:1" x14ac:dyDescent="0.25">
      <c r="A3701" t="str">
        <f>_xlfn.TEXTJOIN(", ", TRUE, 'fields &amp; values'!A3701:H3701)</f>
        <v>CLIMB_ID=3700, STAGE_NUMBER=1232, STARTING_AT_KM=82, NAME="Col du Lautaret", INITIAL_ALTITUDE=2058, DISTANCE=34, AVERAGE_SLOPE=3.9, CATEGORY="1"</v>
      </c>
    </row>
    <row r="3702" spans="1:1" x14ac:dyDescent="0.25">
      <c r="A3702" t="str">
        <f>_xlfn.TEXTJOIN(", ", TRUE, 'fields &amp; values'!A3702:H3702)</f>
        <v>CLIMB_ID=3701, STAGE_NUMBER=1232, STARTING_AT_KM=132.5, NAME="Col d'Izoard - Souvenir Henri Desgrange", INITIAL_ALTITUDE=2360, DISTANCE=19, AVERAGE_SLOPE=6, CATEGORY="H"</v>
      </c>
    </row>
    <row r="3703" spans="1:1" x14ac:dyDescent="0.25">
      <c r="A3703" t="str">
        <f>_xlfn.TEXTJOIN(", ", TRUE, 'fields &amp; values'!A3703:H3703)</f>
        <v>CLIMB_ID=3702, STAGE_NUMBER=1232, STARTING_AT_KM=177, NAME="Montée de Risoul", INITIAL_ALTITUDE=1855, DISTANCE=12.6, AVERAGE_SLOPE=6.9, CATEGORY="1"</v>
      </c>
    </row>
    <row r="3704" spans="1:1" x14ac:dyDescent="0.25">
      <c r="A3704" t="str">
        <f>_xlfn.TEXTJOIN(", ", TRUE, 'fields &amp; values'!A3704:H3704)</f>
        <v>CLIMB_ID=3703, STAGE_NUMBER=1234, STARTING_AT_KM=25, NAME="Côte de Fanjeaux", INITIAL_ALTITUDE=0, DISTANCE=2.4, AVERAGE_SLOPE=4.9, CATEGORY="4"</v>
      </c>
    </row>
    <row r="3705" spans="1:1" x14ac:dyDescent="0.25">
      <c r="A3705" t="str">
        <f>_xlfn.TEXTJOIN(", ", TRUE, 'fields &amp; values'!A3705:H3705)</f>
        <v>CLIMB_ID=3704, STAGE_NUMBER=1234, STARTING_AT_KM=71.5, NAME="Côte de Pamiers", INITIAL_ALTITUDE=0, DISTANCE=2.5, AVERAGE_SLOPE=5.4, CATEGORY="4"</v>
      </c>
    </row>
    <row r="3706" spans="1:1" x14ac:dyDescent="0.25">
      <c r="A3706" t="str">
        <f>_xlfn.TEXTJOIN(", ", TRUE, 'fields &amp; values'!A3706:H3706)</f>
        <v>CLIMB_ID=3705, STAGE_NUMBER=1234, STARTING_AT_KM=155, NAME="Col de Portet-d'Aspet", INITIAL_ALTITUDE=1069, DISTANCE=5.4, AVERAGE_SLOPE=6.9, CATEGORY="2"</v>
      </c>
    </row>
    <row r="3707" spans="1:1" x14ac:dyDescent="0.25">
      <c r="A3707" t="str">
        <f>_xlfn.TEXTJOIN(", ", TRUE, 'fields &amp; values'!A3707:H3707)</f>
        <v>CLIMB_ID=3706, STAGE_NUMBER=1234, STARTING_AT_KM=176.5, NAME="Col des Ares", INITIAL_ALTITUDE=0, DISTANCE=6, AVERAGE_SLOPE=5.2, CATEGORY="3"</v>
      </c>
    </row>
    <row r="3708" spans="1:1" x14ac:dyDescent="0.25">
      <c r="A3708" t="str">
        <f>_xlfn.TEXTJOIN(", ", TRUE, 'fields &amp; values'!A3708:H3708)</f>
        <v>CLIMB_ID=3707, STAGE_NUMBER=1234, STARTING_AT_KM=216, NAME="Port de Balès", INITIAL_ALTITUDE=1755, DISTANCE=11.7, AVERAGE_SLOPE=7.7, CATEGORY="H"</v>
      </c>
    </row>
    <row r="3709" spans="1:1" x14ac:dyDescent="0.25">
      <c r="A3709" t="str">
        <f>_xlfn.TEXTJOIN(", ", TRUE, 'fields &amp; values'!A3709:H3709)</f>
        <v>CLIMB_ID=3708, STAGE_NUMBER=1235, STARTING_AT_KM=57.5, NAME="Col du Portillon", INITIAL_ALTITUDE=1292, DISTANCE=8.3, AVERAGE_SLOPE=7.1, CATEGORY="1"</v>
      </c>
    </row>
    <row r="3710" spans="1:1" x14ac:dyDescent="0.25">
      <c r="A3710" t="str">
        <f>_xlfn.TEXTJOIN(", ", TRUE, 'fields &amp; values'!A3710:H3710)</f>
        <v>CLIMB_ID=3709, STAGE_NUMBER=1235, STARTING_AT_KM=82, NAME="Col de Peyresourde", INITIAL_ALTITUDE=1569, DISTANCE=13.2, AVERAGE_SLOPE=7, CATEGORY="1"</v>
      </c>
    </row>
    <row r="3711" spans="1:1" x14ac:dyDescent="0.25">
      <c r="A3711" t="str">
        <f>_xlfn.TEXTJOIN(", ", TRUE, 'fields &amp; values'!A3711:H3711)</f>
        <v>CLIMB_ID=3710, STAGE_NUMBER=1235, STARTING_AT_KM=102.5, NAME="Col de Val Louron-Azet", INITIAL_ALTITUDE=1580, DISTANCE=7.4, AVERAGE_SLOPE=8.3, CATEGORY="1"</v>
      </c>
    </row>
    <row r="3712" spans="1:1" x14ac:dyDescent="0.25">
      <c r="A3712" t="str">
        <f>_xlfn.TEXTJOIN(", ", TRUE, 'fields &amp; values'!A3712:H3712)</f>
        <v>CLIMB_ID=3711, STAGE_NUMBER=1235, STARTING_AT_KM=124.5, NAME="Montée de Saint-Lary Pla d'Adet", INITIAL_ALTITUDE=1680, DISTANCE=10.2, AVERAGE_SLOPE=8.3, CATEGORY="H"</v>
      </c>
    </row>
    <row r="3713" spans="1:1" x14ac:dyDescent="0.25">
      <c r="A3713" t="str">
        <f>_xlfn.TEXTJOIN(", ", TRUE, 'fields &amp; values'!A3713:H3713)</f>
        <v>CLIMB_ID=3712, STAGE_NUMBER=1236, STARTING_AT_KM=28, NAME="Côte de Bénéjacq", INITIAL_ALTITUDE=0, DISTANCE=2.6, AVERAGE_SLOPE=6.7, CATEGORY="3"</v>
      </c>
    </row>
    <row r="3714" spans="1:1" x14ac:dyDescent="0.25">
      <c r="A3714" t="str">
        <f>_xlfn.TEXTJOIN(", ", TRUE, 'fields &amp; values'!A3714:H3714)</f>
        <v>CLIMB_ID=3713, STAGE_NUMBER=1236, STARTING_AT_KM=56, NAME="Côte de Loucrup", INITIAL_ALTITUDE=0, DISTANCE=2, AVERAGE_SLOPE=7, CATEGORY="3"</v>
      </c>
    </row>
    <row r="3715" spans="1:1" x14ac:dyDescent="0.25">
      <c r="A3715" t="str">
        <f>_xlfn.TEXTJOIN(", ", TRUE, 'fields &amp; values'!A3715:H3715)</f>
        <v>CLIMB_ID=3714, STAGE_NUMBER=1236, STARTING_AT_KM=95.5, NAME="Col du Tourmalet - Souvenir Jacques Goddet", INITIAL_ALTITUDE=2115, DISTANCE=17.1, AVERAGE_SLOPE=7.3, CATEGORY="H"</v>
      </c>
    </row>
    <row r="3716" spans="1:1" x14ac:dyDescent="0.25">
      <c r="A3716" t="str">
        <f>_xlfn.TEXTJOIN(", ", TRUE, 'fields &amp; values'!A3716:H3716)</f>
        <v>CLIMB_ID=3715, STAGE_NUMBER=1236, STARTING_AT_KM=145.5, NAME="Montée du Hautacam", INITIAL_ALTITUDE=1520, DISTANCE=13.6, AVERAGE_SLOPE=7.8, CATEGORY="H"</v>
      </c>
    </row>
    <row r="3717" spans="1:1" x14ac:dyDescent="0.25">
      <c r="A3717" t="str">
        <f>_xlfn.TEXTJOIN(", ", TRUE, 'fields &amp; values'!A3717:H3717)</f>
        <v>CLIMB_ID=3716, STAGE_NUMBER=1237, STARTING_AT_KM=195.5, NAME="Côte de Monbazillac", INITIAL_ALTITUDE=0, DISTANCE=1.3, AVERAGE_SLOPE=7.6, CATEGORY="4"</v>
      </c>
    </row>
    <row r="3718" spans="1:1" x14ac:dyDescent="0.25">
      <c r="A3718" t="str">
        <f>_xlfn.TEXTJOIN(", ", TRUE, 'fields &amp; values'!A3718:H3718)</f>
        <v>CLIMB_ID=3717, STAGE_NUMBER=1239, STARTING_AT_KM=31, NAME="Côte de Briis-sous-Forges", INITIAL_ALTITUDE=0, DISTANCE=0, AVERAGE_SLOPE=0, CATEGORY="4"</v>
      </c>
    </row>
    <row r="3719" spans="1:1" x14ac:dyDescent="0.25">
      <c r="A3719" t="str">
        <f>_xlfn.TEXTJOIN(", ", TRUE, 'fields &amp; values'!A3719:H3719)</f>
        <v>CLIMB_ID=3718, STAGE_NUMBER=1240, STARTING_AT_KM=68, NAME="Côte de Cray", INITIAL_ALTITUDE=0, DISTANCE=1.6, AVERAGE_SLOPE=7.1, CATEGORY="4"</v>
      </c>
    </row>
    <row r="3720" spans="1:1" x14ac:dyDescent="0.25">
      <c r="A3720" t="str">
        <f>_xlfn.TEXTJOIN(", ", TRUE, 'fields &amp; values'!A3720:H3720)</f>
        <v>CLIMB_ID=3719, STAGE_NUMBER=1240, STARTING_AT_KM=103.5, NAME="Côte de Buttertubs", INITIAL_ALTITUDE=0, DISTANCE=4.5, AVERAGE_SLOPE=6.8, CATEGORY="3"</v>
      </c>
    </row>
    <row r="3721" spans="1:1" x14ac:dyDescent="0.25">
      <c r="A3721" t="str">
        <f>_xlfn.TEXTJOIN(", ", TRUE, 'fields &amp; values'!A3721:H3721)</f>
        <v>CLIMB_ID=3720, STAGE_NUMBER=1240, STARTING_AT_KM=129.5, NAME="Côte de Griton Moor", INITIAL_ALTITUDE=0, DISTANCE=3, AVERAGE_SLOPE=6.6, CATEGORY="3"</v>
      </c>
    </row>
    <row r="3722" spans="1:1" x14ac:dyDescent="0.25">
      <c r="A3722" t="str">
        <f>_xlfn.TEXTJOIN(", ", TRUE, 'fields &amp; values'!A3722:H3722)</f>
        <v>CLIMB_ID=3721, STAGE_NUMBER=1241, STARTING_AT_KM=47, NAME="Côte de Blubberhouses", INITIAL_ALTITUDE=0, DISTANCE=1.8, AVERAGE_SLOPE=6.1, CATEGORY="4"</v>
      </c>
    </row>
    <row r="3723" spans="1:1" x14ac:dyDescent="0.25">
      <c r="A3723" t="str">
        <f>_xlfn.TEXTJOIN(", ", TRUE, 'fields &amp; values'!A3723:H3723)</f>
        <v>CLIMB_ID=3722, STAGE_NUMBER=1241, STARTING_AT_KM=85, NAME="Côte d'Oxenhope Moor", INITIAL_ALTITUDE=0, DISTANCE=3.1, AVERAGE_SLOPE=6.4, CATEGORY="3"</v>
      </c>
    </row>
    <row r="3724" spans="1:1" x14ac:dyDescent="0.25">
      <c r="A3724" t="str">
        <f>_xlfn.TEXTJOIN(", ", TRUE, 'fields &amp; values'!A3724:H3724)</f>
        <v>CLIMB_ID=3723, STAGE_NUMBER=1241, STARTING_AT_KM=112.5, NAME="VC Côte de Ripponden", INITIAL_ALTITUDE=0, DISTANCE=1.3, AVERAGE_SLOPE=8.6, CATEGORY="3"</v>
      </c>
    </row>
    <row r="3725" spans="1:1" x14ac:dyDescent="0.25">
      <c r="A3725" t="str">
        <f>_xlfn.TEXTJOIN(", ", TRUE, 'fields &amp; values'!A3725:H3725)</f>
        <v>CLIMB_ID=3724, STAGE_NUMBER=1241, STARTING_AT_KM=119.5, NAME="Côte de Greetland", INITIAL_ALTITUDE=0, DISTANCE=1.6, AVERAGE_SLOPE=6.7, CATEGORY="3"</v>
      </c>
    </row>
    <row r="3726" spans="1:1" x14ac:dyDescent="0.25">
      <c r="A3726" t="str">
        <f>_xlfn.TEXTJOIN(", ", TRUE, 'fields &amp; values'!A3726:H3726)</f>
        <v>CLIMB_ID=3725, STAGE_NUMBER=1241, STARTING_AT_KM=143.5, NAME="Côte de Holme Moss", INITIAL_ALTITUDE=0, DISTANCE=4.7, AVERAGE_SLOPE=7, CATEGORY="2"</v>
      </c>
    </row>
    <row r="3727" spans="1:1" x14ac:dyDescent="0.25">
      <c r="A3727" t="str">
        <f>_xlfn.TEXTJOIN(", ", TRUE, 'fields &amp; values'!A3727:H3727)</f>
        <v>CLIMB_ID=3726, STAGE_NUMBER=1241, STARTING_AT_KM=167, NAME="Côte de Midhopestones", INITIAL_ALTITUDE=0, DISTANCE=2.5, AVERAGE_SLOPE=6.1, CATEGORY="3"</v>
      </c>
    </row>
    <row r="3728" spans="1:1" x14ac:dyDescent="0.25">
      <c r="A3728" t="str">
        <f>_xlfn.TEXTJOIN(", ", TRUE, 'fields &amp; values'!A3728:H3728)</f>
        <v>CLIMB_ID=3727, STAGE_NUMBER=1241, STARTING_AT_KM=175, NAME="Côte de Bradfield", INITIAL_ALTITUDE=0, DISTANCE=1, AVERAGE_SLOPE=7.4, CATEGORY="4"</v>
      </c>
    </row>
    <row r="3729" spans="1:1" x14ac:dyDescent="0.25">
      <c r="A3729" t="str">
        <f>_xlfn.TEXTJOIN(", ", TRUE, 'fields &amp; values'!A3729:H3729)</f>
        <v>CLIMB_ID=3728, STAGE_NUMBER=1241, STARTING_AT_KM=182, NAME="Côte d'Oughtibridge", INITIAL_ALTITUDE=0, DISTANCE=1.5, AVERAGE_SLOPE=9.1, CATEGORY="3"</v>
      </c>
    </row>
    <row r="3730" spans="1:1" x14ac:dyDescent="0.25">
      <c r="A3730" t="str">
        <f>_xlfn.TEXTJOIN(", ", TRUE, 'fields &amp; values'!A3730:H3730)</f>
        <v>CLIMB_ID=3729, STAGE_NUMBER=1241, STARTING_AT_KM=196, NAME="VC Côte de Jenkin Road", INITIAL_ALTITUDE=0, DISTANCE=0.8, AVERAGE_SLOPE=10.8, CATEGORY="4"</v>
      </c>
    </row>
    <row r="3731" spans="1:1" x14ac:dyDescent="0.25">
      <c r="A3731" t="str">
        <f>_xlfn.TEXTJOIN(", ", TRUE, 'fields &amp; values'!A3731:H3731)</f>
        <v>CLIMB_ID=3730, STAGE_NUMBER=1243, STARTING_AT_KM=34, NAME="Côte de Campagnette", INITIAL_ALTITUDE=0, DISTANCE=1, AVERAGE_SLOPE=6.5, CATEGORY="4"</v>
      </c>
    </row>
    <row r="3732" spans="1:1" x14ac:dyDescent="0.25">
      <c r="A3732" t="str">
        <f>_xlfn.TEXTJOIN(", ", TRUE, 'fields &amp; values'!A3732:H3732)</f>
        <v>CLIMB_ID=3731, STAGE_NUMBER=1243, STARTING_AT_KM=117.5, NAME="Mont Noir", INITIAL_ALTITUDE=0, DISTANCE=1.3, AVERAGE_SLOPE=5.7, CATEGORY="4"</v>
      </c>
    </row>
    <row r="3733" spans="1:1" x14ac:dyDescent="0.25">
      <c r="A3733" t="str">
        <f>_xlfn.TEXTJOIN(", ", TRUE, 'fields &amp; values'!A3733:H3733)</f>
        <v>CLIMB_ID=3732, STAGE_NUMBER=1245, STARTING_AT_KM=107.5, NAME="Côte de Coucy-le-Château-Auffrique", INITIAL_ALTITUDE=0, DISTANCE=0.9, AVERAGE_SLOPE=6.2, CATEGORY="4"</v>
      </c>
    </row>
    <row r="3734" spans="1:1" x14ac:dyDescent="0.25">
      <c r="A3734" t="str">
        <f>_xlfn.TEXTJOIN(", ", TRUE, 'fields &amp; values'!A3734:H3734)</f>
        <v>CLIMB_ID=3733, STAGE_NUMBER=1245, STARTING_AT_KM=157, NAME="Côte de Roucy", INITIAL_ALTITUDE=0, DISTANCE=1.5, AVERAGE_SLOPE=6.2, CATEGORY="4"</v>
      </c>
    </row>
    <row r="3735" spans="1:1" x14ac:dyDescent="0.25">
      <c r="A3735" t="str">
        <f>_xlfn.TEXTJOIN(", ", TRUE, 'fields &amp; values'!A3735:H3735)</f>
        <v>CLIMB_ID=3734, STAGE_NUMBER=1246, STARTING_AT_KM=217.5, NAME="Côte de Maron", INITIAL_ALTITUDE=0, DISTANCE=3.2, AVERAGE_SLOPE=5, CATEGORY="4"</v>
      </c>
    </row>
    <row r="3736" spans="1:1" x14ac:dyDescent="0.25">
      <c r="A3736" t="str">
        <f>_xlfn.TEXTJOIN(", ", TRUE, 'fields &amp; values'!A3736:H3736)</f>
        <v>CLIMB_ID=3735, STAGE_NUMBER=1246, STARTING_AT_KM=229, NAME="Côte de Boufflers", INITIAL_ALTITUDE=0, DISTANCE=1.3, AVERAGE_SLOPE=7.9, CATEGORY="4"</v>
      </c>
    </row>
    <row r="3737" spans="1:1" x14ac:dyDescent="0.25">
      <c r="A3737" t="str">
        <f>_xlfn.TEXTJOIN(", ", TRUE, 'fields &amp; values'!A3737:H3737)</f>
        <v>CLIMB_ID=3736, STAGE_NUMBER=1247, STARTING_AT_KM=142, NAME="Col de la Croix des Moinats", INITIAL_ALTITUDE=891, DISTANCE=7.6, AVERAGE_SLOPE=6, CATEGORY="2"</v>
      </c>
    </row>
    <row r="3738" spans="1:1" x14ac:dyDescent="0.25">
      <c r="A3738" t="str">
        <f>_xlfn.TEXTJOIN(", ", TRUE, 'fields &amp; values'!A3738:H3738)</f>
        <v>CLIMB_ID=3737, STAGE_NUMBER=1247, STARTING_AT_KM=150, NAME="Col de Grosse Pierre", INITIAL_ALTITUDE=901, DISTANCE=3, AVERAGE_SLOPE=7.5, CATEGORY="2"</v>
      </c>
    </row>
    <row r="3739" spans="1:1" x14ac:dyDescent="0.25">
      <c r="A3739" t="str">
        <f>_xlfn.TEXTJOIN(", ", TRUE, 'fields &amp; values'!A3739:H3739)</f>
        <v>CLIMB_ID=3738, STAGE_NUMBER=1247, STARTING_AT_KM=161, NAME="Côte de La Mauselaine", INITIAL_ALTITUDE=0, DISTANCE=1.8, AVERAGE_SLOPE=10.3, CATEGORY="3"</v>
      </c>
    </row>
    <row r="3740" spans="1:1" x14ac:dyDescent="0.25">
      <c r="A3740" t="str">
        <f>_xlfn.TEXTJOIN(", ", TRUE, 'fields &amp; values'!A3740:H3740)</f>
        <v>CLIMB_ID=3739, STAGE_NUMBER=1248, STARTING_AT_KM=11.5, NAME="Col de la Schlucht", INITIAL_ALTITUDE=1140, DISTANCE=8.6, AVERAGE_SLOPE=4.5, CATEGORY="2"</v>
      </c>
    </row>
    <row r="3741" spans="1:1" x14ac:dyDescent="0.25">
      <c r="A3741" t="str">
        <f>_xlfn.TEXTJOIN(", ", TRUE, 'fields &amp; values'!A3741:H3741)</f>
        <v>CLIMB_ID=3740, STAGE_NUMBER=1248, STARTING_AT_KM=41, NAME="Col du Wettstein", INITIAL_ALTITUDE=0, DISTANCE=7.7, AVERAGE_SLOPE=4.1, CATEGORY="3"</v>
      </c>
    </row>
    <row r="3742" spans="1:1" x14ac:dyDescent="0.25">
      <c r="A3742" t="str">
        <f>_xlfn.TEXTJOIN(", ", TRUE, 'fields &amp; values'!A3742:H3742)</f>
        <v>CLIMB_ID=3741, STAGE_NUMBER=1248, STARTING_AT_KM=70, NAME="Côte des Cinq Châteaux", INITIAL_ALTITUDE=0, DISTANCE=4.5, AVERAGE_SLOPE=6.1, CATEGORY="3"</v>
      </c>
    </row>
    <row r="3743" spans="1:1" x14ac:dyDescent="0.25">
      <c r="A3743" t="str">
        <f>_xlfn.TEXTJOIN(", ", TRUE, 'fields &amp; values'!A3743:H3743)</f>
        <v>CLIMB_ID=3742, STAGE_NUMBER=1248, STARTING_AT_KM=86, NAME="Côte de Gueberschwihr", INITIAL_ALTITUDE=559, DISTANCE=4.1, AVERAGE_SLOPE=7.9, CATEGORY="2"</v>
      </c>
    </row>
    <row r="3744" spans="1:1" x14ac:dyDescent="0.25">
      <c r="A3744" t="str">
        <f>_xlfn.TEXTJOIN(", ", TRUE, 'fields &amp; values'!A3744:H3744)</f>
        <v>CLIMB_ID=3743, STAGE_NUMBER=1248, STARTING_AT_KM=120, NAME="Le Markstein", INITIAL_ALTITUDE=1183, DISTANCE=10.8, AVERAGE_SLOPE=5.4, CATEGORY="1"</v>
      </c>
    </row>
    <row r="3745" spans="1:1" x14ac:dyDescent="0.25">
      <c r="A3745" t="str">
        <f>_xlfn.TEXTJOIN(", ", TRUE, 'fields &amp; values'!A3745:H3745)</f>
        <v>CLIMB_ID=3744, STAGE_NUMBER=1248, STARTING_AT_KM=127, NAME="Grand Ballon", INITIAL_ALTITUDE=0, DISTANCE=1.4, AVERAGE_SLOPE=8.6, CATEGORY="3"</v>
      </c>
    </row>
    <row r="3746" spans="1:1" x14ac:dyDescent="0.25">
      <c r="A3746" t="str">
        <f>_xlfn.TEXTJOIN(", ", TRUE, 'fields &amp; values'!A3746:H3746)</f>
        <v>CLIMB_ID=3745, STAGE_NUMBER=1249, STARTING_AT_KM=30.5, NAME="Col du Firstplan", INITIAL_ALTITUDE=722, DISTANCE=8.3, AVERAGE_SLOPE=5.4, CATEGORY="2"</v>
      </c>
    </row>
    <row r="3747" spans="1:1" x14ac:dyDescent="0.25">
      <c r="A3747" t="str">
        <f>_xlfn.TEXTJOIN(", ", TRUE, 'fields &amp; values'!A3747:H3747)</f>
        <v>CLIMB_ID=3746, STAGE_NUMBER=1249, STARTING_AT_KM=54.5, NAME="Petit Ballon", INITIAL_ALTITUDE=1163, DISTANCE=9.3, AVERAGE_SLOPE=8.1, CATEGORY="1"</v>
      </c>
    </row>
    <row r="3748" spans="1:1" x14ac:dyDescent="0.25">
      <c r="A3748" t="str">
        <f>_xlfn.TEXTJOIN(", ", TRUE, 'fields &amp; values'!A3748:H3748)</f>
        <v>CLIMB_ID=3747, STAGE_NUMBER=1249, STARTING_AT_KM=71.5, NAME="Col du Platzerwasel", INITIAL_ALTITUDE=1193, DISTANCE=7.1, AVERAGE_SLOPE=8.4, CATEGORY="1"</v>
      </c>
    </row>
    <row r="3749" spans="1:1" x14ac:dyDescent="0.25">
      <c r="A3749" t="str">
        <f>_xlfn.TEXTJOIN(", ", TRUE, 'fields &amp; values'!A3749:H3749)</f>
        <v>CLIMB_ID=3748, STAGE_NUMBER=1249, STARTING_AT_KM=103.5, NAME="Col d'Oderen", INITIAL_ALTITUDE=884, DISTANCE=6.7, AVERAGE_SLOPE=6.1, CATEGORY="2"</v>
      </c>
    </row>
    <row r="3750" spans="1:1" x14ac:dyDescent="0.25">
      <c r="A3750" t="str">
        <f>_xlfn.TEXTJOIN(", ", TRUE, 'fields &amp; values'!A3750:H3750)</f>
        <v>CLIMB_ID=3749, STAGE_NUMBER=1249, STARTING_AT_KM=125.5, NAME="Col des Croix", INITIAL_ALTITUDE=0, DISTANCE=3.2, AVERAGE_SLOPE=6.2, CATEGORY="3"</v>
      </c>
    </row>
    <row r="3751" spans="1:1" x14ac:dyDescent="0.25">
      <c r="A3751" t="str">
        <f>_xlfn.TEXTJOIN(", ", TRUE, 'fields &amp; values'!A3751:H3751)</f>
        <v>CLIMB_ID=3750, STAGE_NUMBER=1249, STARTING_AT_KM=143.5, NAME="Col des Chevrères", INITIAL_ALTITUDE=914, DISTANCE=3.5, AVERAGE_SLOPE=9.5, CATEGORY="1"</v>
      </c>
    </row>
    <row r="3752" spans="1:1" x14ac:dyDescent="0.25">
      <c r="A3752" t="str">
        <f>_xlfn.TEXTJOIN(", ", TRUE, 'fields &amp; values'!A3752:H3752)</f>
        <v>CLIMB_ID=3751, STAGE_NUMBER=1249, STARTING_AT_KM=161.5, NAME="La Planche des Belles Filles", INITIAL_ALTITUDE=1035, DISTANCE=5.9, AVERAGE_SLOPE=8.5, CATEGORY="1"</v>
      </c>
    </row>
    <row r="3753" spans="1:1" x14ac:dyDescent="0.25">
      <c r="A3753" t="str">
        <f>_xlfn.TEXTJOIN(", ", TRUE, 'fields &amp; values'!A3753:H3753)</f>
        <v>CLIMB_ID=3752, STAGE_NUMBER=1250, STARTING_AT_KM=141, NAME="Côte de Rogna", INITIAL_ALTITUDE=0, DISTANCE=7.6, AVERAGE_SLOPE=4.9, CATEGORY="3"</v>
      </c>
    </row>
    <row r="3754" spans="1:1" x14ac:dyDescent="0.25">
      <c r="A3754" t="str">
        <f>_xlfn.TEXTJOIN(", ", TRUE, 'fields &amp; values'!A3754:H3754)</f>
        <v>CLIMB_ID=3753, STAGE_NUMBER=1250, STARTING_AT_KM=148.5, NAME="Côte de Choux", INITIAL_ALTITUDE=0, DISTANCE=1.7, AVERAGE_SLOPE=6.5, CATEGORY="3"</v>
      </c>
    </row>
    <row r="3755" spans="1:1" x14ac:dyDescent="0.25">
      <c r="A3755" t="str">
        <f>_xlfn.TEXTJOIN(", ", TRUE, 'fields &amp; values'!A3755:H3755)</f>
        <v>CLIMB_ID=3754, STAGE_NUMBER=1250, STARTING_AT_KM=152.5, NAME="Côte de Désertin", INITIAL_ALTITUDE=0, DISTANCE=3.1, AVERAGE_SLOPE=5.2, CATEGORY="4"</v>
      </c>
    </row>
    <row r="3756" spans="1:1" x14ac:dyDescent="0.25">
      <c r="A3756" t="str">
        <f>_xlfn.TEXTJOIN(", ", TRUE, 'fields &amp; values'!A3756:H3756)</f>
        <v>CLIMB_ID=3755, STAGE_NUMBER=1250, STARTING_AT_KM=168, NAME="Côte d'Échallon", INITIAL_ALTITUDE=0, DISTANCE=3, AVERAGE_SLOPE=6.6, CATEGORY="3"</v>
      </c>
    </row>
    <row r="3757" spans="1:1" x14ac:dyDescent="0.25">
      <c r="A3757" t="str">
        <f>_xlfn.TEXTJOIN(", ", TRUE, 'fields &amp; values'!A3757:H3757)</f>
        <v>CLIMB_ID=3756, STAGE_NUMBER=1251, STARTING_AT_KM=58.5, NAME="Col de Brouilly", INITIAL_ALTITUDE=0, DISTANCE=1.7, AVERAGE_SLOPE=5.1, CATEGORY="4"</v>
      </c>
    </row>
    <row r="3758" spans="1:1" x14ac:dyDescent="0.25">
      <c r="A3758" t="str">
        <f>_xlfn.TEXTJOIN(", ", TRUE, 'fields &amp; values'!A3758:H3758)</f>
        <v>CLIMB_ID=3757, STAGE_NUMBER=1251, STARTING_AT_KM=83, NAME="Côte du Saule-d'Oingt", INITIAL_ALTITUDE=0, DISTANCE=3.8, AVERAGE_SLOPE=4.5, CATEGORY="3"</v>
      </c>
    </row>
    <row r="3759" spans="1:1" x14ac:dyDescent="0.25">
      <c r="A3759" t="str">
        <f>_xlfn.TEXTJOIN(", ", TRUE, 'fields &amp; values'!A3759:H3759)</f>
        <v>CLIMB_ID=3758, STAGE_NUMBER=1251, STARTING_AT_KM=138, NAME="Col des Brosses", INITIAL_ALTITUDE=0, DISTANCE=15.3, AVERAGE_SLOPE=3.3, CATEGORY="3"</v>
      </c>
    </row>
    <row r="3760" spans="1:1" x14ac:dyDescent="0.25">
      <c r="A3760" t="str">
        <f>_xlfn.TEXTJOIN(", ", TRUE, 'fields &amp; values'!A3760:H3760)</f>
        <v>CLIMB_ID=3759, STAGE_NUMBER=1251, STARTING_AT_KM=164, NAME="Côte de Grammond", INITIAL_ALTITUDE=0, DISTANCE=9.8, AVERAGE_SLOPE=2.9, CATEGORY="4"</v>
      </c>
    </row>
    <row r="3761" spans="1:1" x14ac:dyDescent="0.25">
      <c r="A3761" t="str">
        <f>_xlfn.TEXTJOIN(", ", TRUE, 'fields &amp; values'!A3761:H3761)</f>
        <v>CLIMB_ID=3760, STAGE_NUMBER=1252, STARTING_AT_KM=24, NAME="Col de la Croix de Montvieux", INITIAL_ALTITUDE=0, DISTANCE=8, AVERAGE_SLOPE=4.1, CATEGORY="3"</v>
      </c>
    </row>
    <row r="3762" spans="1:1" x14ac:dyDescent="0.25">
      <c r="A3762" t="str">
        <f>_xlfn.TEXTJOIN(", ", TRUE, 'fields &amp; values'!A3762:H3762)</f>
        <v>CLIMB_ID=3761, STAGE_NUMBER=1252, STARTING_AT_KM=152, NAME="Col de Palaquit (D57-D512)", INITIAL_ALTITUDE=1154, DISTANCE=14.1, AVERAGE_SLOPE=6.1, CATEGORY="1"</v>
      </c>
    </row>
    <row r="3763" spans="1:1" x14ac:dyDescent="0.25">
      <c r="A3763" t="str">
        <f>_xlfn.TEXTJOIN(", ", TRUE, 'fields &amp; values'!A3763:H3763)</f>
        <v>CLIMB_ID=3762, STAGE_NUMBER=1252, STARTING_AT_KM=197.5, NAME="Montée de Chamrousse", INITIAL_ALTITUDE=1730, DISTANCE=18.2, AVERAGE_SLOPE=7.3, CATEGORY="H"</v>
      </c>
    </row>
    <row r="3764" spans="1:1" x14ac:dyDescent="0.25">
      <c r="A3764" t="str">
        <f>_xlfn.TEXTJOIN(", ", TRUE, 'fields &amp; values'!A3764:H3764)</f>
        <v>CLIMB_ID=3763, STAGE_NUMBER=1253, STARTING_AT_KM=82, NAME="Col du Lautaret", INITIAL_ALTITUDE=2058, DISTANCE=34, AVERAGE_SLOPE=3.9, CATEGORY="1"</v>
      </c>
    </row>
    <row r="3765" spans="1:1" x14ac:dyDescent="0.25">
      <c r="A3765" t="str">
        <f>_xlfn.TEXTJOIN(", ", TRUE, 'fields &amp; values'!A3765:H3765)</f>
        <v>CLIMB_ID=3764, STAGE_NUMBER=1253, STARTING_AT_KM=132.5, NAME="Col d'Izoard - Souvenir Henri Desgrange", INITIAL_ALTITUDE=2360, DISTANCE=19, AVERAGE_SLOPE=6, CATEGORY="H"</v>
      </c>
    </row>
    <row r="3766" spans="1:1" x14ac:dyDescent="0.25">
      <c r="A3766" t="str">
        <f>_xlfn.TEXTJOIN(", ", TRUE, 'fields &amp; values'!A3766:H3766)</f>
        <v>CLIMB_ID=3765, STAGE_NUMBER=1253, STARTING_AT_KM=177, NAME="Montée de Risoul", INITIAL_ALTITUDE=1855, DISTANCE=12.6, AVERAGE_SLOPE=6.9, CATEGORY="1"</v>
      </c>
    </row>
    <row r="3767" spans="1:1" x14ac:dyDescent="0.25">
      <c r="A3767" t="str">
        <f>_xlfn.TEXTJOIN(", ", TRUE, 'fields &amp; values'!A3767:H3767)</f>
        <v>CLIMB_ID=3766, STAGE_NUMBER=1255, STARTING_AT_KM=25, NAME="Côte de Fanjeaux", INITIAL_ALTITUDE=0, DISTANCE=2.4, AVERAGE_SLOPE=4.9, CATEGORY="4"</v>
      </c>
    </row>
    <row r="3768" spans="1:1" x14ac:dyDescent="0.25">
      <c r="A3768" t="str">
        <f>_xlfn.TEXTJOIN(", ", TRUE, 'fields &amp; values'!A3768:H3768)</f>
        <v>CLIMB_ID=3767, STAGE_NUMBER=1255, STARTING_AT_KM=71.5, NAME="Côte de Pamiers", INITIAL_ALTITUDE=0, DISTANCE=2.5, AVERAGE_SLOPE=5.4, CATEGORY="4"</v>
      </c>
    </row>
    <row r="3769" spans="1:1" x14ac:dyDescent="0.25">
      <c r="A3769" t="str">
        <f>_xlfn.TEXTJOIN(", ", TRUE, 'fields &amp; values'!A3769:H3769)</f>
        <v>CLIMB_ID=3768, STAGE_NUMBER=1255, STARTING_AT_KM=155, NAME="Col de Portet-d'Aspet", INITIAL_ALTITUDE=1069, DISTANCE=5.4, AVERAGE_SLOPE=6.9, CATEGORY="2"</v>
      </c>
    </row>
    <row r="3770" spans="1:1" x14ac:dyDescent="0.25">
      <c r="A3770" t="str">
        <f>_xlfn.TEXTJOIN(", ", TRUE, 'fields &amp; values'!A3770:H3770)</f>
        <v>CLIMB_ID=3769, STAGE_NUMBER=1255, STARTING_AT_KM=176.5, NAME="Col des Ares", INITIAL_ALTITUDE=0, DISTANCE=6, AVERAGE_SLOPE=5.2, CATEGORY="3"</v>
      </c>
    </row>
    <row r="3771" spans="1:1" x14ac:dyDescent="0.25">
      <c r="A3771" t="str">
        <f>_xlfn.TEXTJOIN(", ", TRUE, 'fields &amp; values'!A3771:H3771)</f>
        <v>CLIMB_ID=3770, STAGE_NUMBER=1255, STARTING_AT_KM=216, NAME="Port de Balès", INITIAL_ALTITUDE=1755, DISTANCE=11.7, AVERAGE_SLOPE=7.7, CATEGORY="H"</v>
      </c>
    </row>
    <row r="3772" spans="1:1" x14ac:dyDescent="0.25">
      <c r="A3772" t="str">
        <f>_xlfn.TEXTJOIN(", ", TRUE, 'fields &amp; values'!A3772:H3772)</f>
        <v>CLIMB_ID=3771, STAGE_NUMBER=1256, STARTING_AT_KM=57.5, NAME="Col du Portillon", INITIAL_ALTITUDE=1292, DISTANCE=8.3, AVERAGE_SLOPE=7.1, CATEGORY="1"</v>
      </c>
    </row>
    <row r="3773" spans="1:1" x14ac:dyDescent="0.25">
      <c r="A3773" t="str">
        <f>_xlfn.TEXTJOIN(", ", TRUE, 'fields &amp; values'!A3773:H3773)</f>
        <v>CLIMB_ID=3772, STAGE_NUMBER=1256, STARTING_AT_KM=82, NAME="Col de Peyresourde", INITIAL_ALTITUDE=1569, DISTANCE=13.2, AVERAGE_SLOPE=7, CATEGORY="1"</v>
      </c>
    </row>
    <row r="3774" spans="1:1" x14ac:dyDescent="0.25">
      <c r="A3774" t="str">
        <f>_xlfn.TEXTJOIN(", ", TRUE, 'fields &amp; values'!A3774:H3774)</f>
        <v>CLIMB_ID=3773, STAGE_NUMBER=1256, STARTING_AT_KM=102.5, NAME="Col de Val Louron-Azet", INITIAL_ALTITUDE=1580, DISTANCE=7.4, AVERAGE_SLOPE=8.3, CATEGORY="1"</v>
      </c>
    </row>
    <row r="3775" spans="1:1" x14ac:dyDescent="0.25">
      <c r="A3775" t="str">
        <f>_xlfn.TEXTJOIN(", ", TRUE, 'fields &amp; values'!A3775:H3775)</f>
        <v>CLIMB_ID=3774, STAGE_NUMBER=1256, STARTING_AT_KM=124.5, NAME="Montée de Saint-Lary Pla d'Adet", INITIAL_ALTITUDE=1680, DISTANCE=10.2, AVERAGE_SLOPE=8.3, CATEGORY="H"</v>
      </c>
    </row>
    <row r="3776" spans="1:1" x14ac:dyDescent="0.25">
      <c r="A3776" t="str">
        <f>_xlfn.TEXTJOIN(", ", TRUE, 'fields &amp; values'!A3776:H3776)</f>
        <v>CLIMB_ID=3775, STAGE_NUMBER=1257, STARTING_AT_KM=28, NAME="Côte de Bénéjacq", INITIAL_ALTITUDE=0, DISTANCE=2.6, AVERAGE_SLOPE=6.7, CATEGORY="3"</v>
      </c>
    </row>
    <row r="3777" spans="1:1" x14ac:dyDescent="0.25">
      <c r="A3777" t="str">
        <f>_xlfn.TEXTJOIN(", ", TRUE, 'fields &amp; values'!A3777:H3777)</f>
        <v>CLIMB_ID=3776, STAGE_NUMBER=1257, STARTING_AT_KM=56, NAME="Côte de Loucrup", INITIAL_ALTITUDE=0, DISTANCE=2, AVERAGE_SLOPE=7, CATEGORY="3"</v>
      </c>
    </row>
    <row r="3778" spans="1:1" x14ac:dyDescent="0.25">
      <c r="A3778" t="str">
        <f>_xlfn.TEXTJOIN(", ", TRUE, 'fields &amp; values'!A3778:H3778)</f>
        <v>CLIMB_ID=3777, STAGE_NUMBER=1257, STARTING_AT_KM=95.5, NAME="Col du Tourmalet - Souvenir Jacques Goddet", INITIAL_ALTITUDE=2115, DISTANCE=17.1, AVERAGE_SLOPE=7.3, CATEGORY="H"</v>
      </c>
    </row>
    <row r="3779" spans="1:1" x14ac:dyDescent="0.25">
      <c r="A3779" t="str">
        <f>_xlfn.TEXTJOIN(", ", TRUE, 'fields &amp; values'!A3779:H3779)</f>
        <v>CLIMB_ID=3778, STAGE_NUMBER=1257, STARTING_AT_KM=145.5, NAME="Montée du Hautacam", INITIAL_ALTITUDE=1520, DISTANCE=13.6, AVERAGE_SLOPE=7.8, CATEGORY="H"</v>
      </c>
    </row>
    <row r="3780" spans="1:1" x14ac:dyDescent="0.25">
      <c r="A3780" t="str">
        <f>_xlfn.TEXTJOIN(", ", TRUE, 'fields &amp; values'!A3780:H3780)</f>
        <v>CLIMB_ID=3779, STAGE_NUMBER=1258, STARTING_AT_KM=195.5, NAME="Côte de Monbazillac", INITIAL_ALTITUDE=0, DISTANCE=1.3, AVERAGE_SLOPE=7.6, CATEGORY="4"</v>
      </c>
    </row>
    <row r="3781" spans="1:1" x14ac:dyDescent="0.25">
      <c r="A3781" t="str">
        <f>_xlfn.TEXTJOIN(", ", TRUE, 'fields &amp; values'!A3781:H3781)</f>
        <v>CLIMB_ID=3780, STAGE_NUMBER=1260, STARTING_AT_KM=31, NAME="Côte de Briis-sous-Forges", INITIAL_ALTITUDE=0, DISTANCE=0, AVERAGE_SLOPE=0, CATEGORY="4"</v>
      </c>
    </row>
    <row r="3782" spans="1:1" x14ac:dyDescent="0.25">
      <c r="A3782" t="str">
        <f>_xlfn.TEXTJOIN(", ", TRUE, 'fields &amp; values'!A3782:H3782)</f>
        <v>CLIMB_ID=3781, STAGE_NUMBER=1261, STARTING_AT_KM=68, NAME="Côte de Cray", INITIAL_ALTITUDE=0, DISTANCE=1.6, AVERAGE_SLOPE=7.1, CATEGORY="4"</v>
      </c>
    </row>
    <row r="3783" spans="1:1" x14ac:dyDescent="0.25">
      <c r="A3783" t="str">
        <f>_xlfn.TEXTJOIN(", ", TRUE, 'fields &amp; values'!A3783:H3783)</f>
        <v>CLIMB_ID=3782, STAGE_NUMBER=1261, STARTING_AT_KM=103.5, NAME="Côte de Buttertubs", INITIAL_ALTITUDE=0, DISTANCE=4.5, AVERAGE_SLOPE=6.8, CATEGORY="3"</v>
      </c>
    </row>
    <row r="3784" spans="1:1" x14ac:dyDescent="0.25">
      <c r="A3784" t="str">
        <f>_xlfn.TEXTJOIN(", ", TRUE, 'fields &amp; values'!A3784:H3784)</f>
        <v>CLIMB_ID=3783, STAGE_NUMBER=1261, STARTING_AT_KM=129.5, NAME="Côte de Griton Moor", INITIAL_ALTITUDE=0, DISTANCE=3, AVERAGE_SLOPE=6.6, CATEGORY="3"</v>
      </c>
    </row>
    <row r="3785" spans="1:1" x14ac:dyDescent="0.25">
      <c r="A3785" t="str">
        <f>_xlfn.TEXTJOIN(", ", TRUE, 'fields &amp; values'!A3785:H3785)</f>
        <v>CLIMB_ID=3784, STAGE_NUMBER=1262, STARTING_AT_KM=47, NAME="Côte de Blubberhouses", INITIAL_ALTITUDE=0, DISTANCE=1.8, AVERAGE_SLOPE=6.1, CATEGORY="4"</v>
      </c>
    </row>
    <row r="3786" spans="1:1" x14ac:dyDescent="0.25">
      <c r="A3786" t="str">
        <f>_xlfn.TEXTJOIN(", ", TRUE, 'fields &amp; values'!A3786:H3786)</f>
        <v>CLIMB_ID=3785, STAGE_NUMBER=1262, STARTING_AT_KM=85, NAME="Côte d'Oxenhope Moor", INITIAL_ALTITUDE=0, DISTANCE=3.1, AVERAGE_SLOPE=6.4, CATEGORY="3"</v>
      </c>
    </row>
    <row r="3787" spans="1:1" x14ac:dyDescent="0.25">
      <c r="A3787" t="str">
        <f>_xlfn.TEXTJOIN(", ", TRUE, 'fields &amp; values'!A3787:H3787)</f>
        <v>CLIMB_ID=3786, STAGE_NUMBER=1262, STARTING_AT_KM=112.5, NAME="VC Côte de Ripponden", INITIAL_ALTITUDE=0, DISTANCE=1.3, AVERAGE_SLOPE=8.6, CATEGORY="3"</v>
      </c>
    </row>
    <row r="3788" spans="1:1" x14ac:dyDescent="0.25">
      <c r="A3788" t="str">
        <f>_xlfn.TEXTJOIN(", ", TRUE, 'fields &amp; values'!A3788:H3788)</f>
        <v>CLIMB_ID=3787, STAGE_NUMBER=1262, STARTING_AT_KM=119.5, NAME="Côte de Greetland", INITIAL_ALTITUDE=0, DISTANCE=1.6, AVERAGE_SLOPE=6.7, CATEGORY="3"</v>
      </c>
    </row>
    <row r="3789" spans="1:1" x14ac:dyDescent="0.25">
      <c r="A3789" t="str">
        <f>_xlfn.TEXTJOIN(", ", TRUE, 'fields &amp; values'!A3789:H3789)</f>
        <v>CLIMB_ID=3788, STAGE_NUMBER=1262, STARTING_AT_KM=143.5, NAME="Côte de Holme Moss", INITIAL_ALTITUDE=0, DISTANCE=4.7, AVERAGE_SLOPE=7, CATEGORY="2"</v>
      </c>
    </row>
    <row r="3790" spans="1:1" x14ac:dyDescent="0.25">
      <c r="A3790" t="str">
        <f>_xlfn.TEXTJOIN(", ", TRUE, 'fields &amp; values'!A3790:H3790)</f>
        <v>CLIMB_ID=3789, STAGE_NUMBER=1262, STARTING_AT_KM=167, NAME="Côte de Midhopestones", INITIAL_ALTITUDE=0, DISTANCE=2.5, AVERAGE_SLOPE=6.1, CATEGORY="3"</v>
      </c>
    </row>
    <row r="3791" spans="1:1" x14ac:dyDescent="0.25">
      <c r="A3791" t="str">
        <f>_xlfn.TEXTJOIN(", ", TRUE, 'fields &amp; values'!A3791:H3791)</f>
        <v>CLIMB_ID=3790, STAGE_NUMBER=1262, STARTING_AT_KM=175, NAME="Côte de Bradfield", INITIAL_ALTITUDE=0, DISTANCE=1, AVERAGE_SLOPE=7.4, CATEGORY="4"</v>
      </c>
    </row>
    <row r="3792" spans="1:1" x14ac:dyDescent="0.25">
      <c r="A3792" t="str">
        <f>_xlfn.TEXTJOIN(", ", TRUE, 'fields &amp; values'!A3792:H3792)</f>
        <v>CLIMB_ID=3791, STAGE_NUMBER=1262, STARTING_AT_KM=182, NAME="Côte d'Oughtibridge", INITIAL_ALTITUDE=0, DISTANCE=1.5, AVERAGE_SLOPE=9.1, CATEGORY="3"</v>
      </c>
    </row>
    <row r="3793" spans="1:1" x14ac:dyDescent="0.25">
      <c r="A3793" t="str">
        <f>_xlfn.TEXTJOIN(", ", TRUE, 'fields &amp; values'!A3793:H3793)</f>
        <v>CLIMB_ID=3792, STAGE_NUMBER=1262, STARTING_AT_KM=196, NAME="VC Côte de Jenkin Road", INITIAL_ALTITUDE=0, DISTANCE=0.8, AVERAGE_SLOPE=10.8, CATEGORY="4"</v>
      </c>
    </row>
    <row r="3794" spans="1:1" x14ac:dyDescent="0.25">
      <c r="A3794" t="str">
        <f>_xlfn.TEXTJOIN(", ", TRUE, 'fields &amp; values'!A3794:H3794)</f>
        <v>CLIMB_ID=3793, STAGE_NUMBER=1264, STARTING_AT_KM=34, NAME="Côte de Campagnette", INITIAL_ALTITUDE=0, DISTANCE=1, AVERAGE_SLOPE=6.5, CATEGORY="4"</v>
      </c>
    </row>
    <row r="3795" spans="1:1" x14ac:dyDescent="0.25">
      <c r="A3795" t="str">
        <f>_xlfn.TEXTJOIN(", ", TRUE, 'fields &amp; values'!A3795:H3795)</f>
        <v>CLIMB_ID=3794, STAGE_NUMBER=1264, STARTING_AT_KM=117.5, NAME="Mont Noir", INITIAL_ALTITUDE=0, DISTANCE=1.3, AVERAGE_SLOPE=5.7, CATEGORY="4"</v>
      </c>
    </row>
    <row r="3796" spans="1:1" x14ac:dyDescent="0.25">
      <c r="A3796" t="str">
        <f>_xlfn.TEXTJOIN(", ", TRUE, 'fields &amp; values'!A3796:H3796)</f>
        <v>CLIMB_ID=3795, STAGE_NUMBER=1266, STARTING_AT_KM=107.5, NAME="Côte de Coucy-le-Château-Auffrique", INITIAL_ALTITUDE=0, DISTANCE=0.9, AVERAGE_SLOPE=6.2, CATEGORY="4"</v>
      </c>
    </row>
    <row r="3797" spans="1:1" x14ac:dyDescent="0.25">
      <c r="A3797" t="str">
        <f>_xlfn.TEXTJOIN(", ", TRUE, 'fields &amp; values'!A3797:H3797)</f>
        <v>CLIMB_ID=3796, STAGE_NUMBER=1266, STARTING_AT_KM=157, NAME="Côte de Roucy", INITIAL_ALTITUDE=0, DISTANCE=1.5, AVERAGE_SLOPE=6.2, CATEGORY="4"</v>
      </c>
    </row>
    <row r="3798" spans="1:1" x14ac:dyDescent="0.25">
      <c r="A3798" t="str">
        <f>_xlfn.TEXTJOIN(", ", TRUE, 'fields &amp; values'!A3798:H3798)</f>
        <v>CLIMB_ID=3797, STAGE_NUMBER=1267, STARTING_AT_KM=217.5, NAME="Côte de Maron", INITIAL_ALTITUDE=0, DISTANCE=3.2, AVERAGE_SLOPE=5, CATEGORY="4"</v>
      </c>
    </row>
    <row r="3799" spans="1:1" x14ac:dyDescent="0.25">
      <c r="A3799" t="str">
        <f>_xlfn.TEXTJOIN(", ", TRUE, 'fields &amp; values'!A3799:H3799)</f>
        <v>CLIMB_ID=3798, STAGE_NUMBER=1267, STARTING_AT_KM=229, NAME="Côte de Boufflers", INITIAL_ALTITUDE=0, DISTANCE=1.3, AVERAGE_SLOPE=7.9, CATEGORY="4"</v>
      </c>
    </row>
    <row r="3800" spans="1:1" x14ac:dyDescent="0.25">
      <c r="A3800" t="str">
        <f>_xlfn.TEXTJOIN(", ", TRUE, 'fields &amp; values'!A3800:H3800)</f>
        <v>CLIMB_ID=3799, STAGE_NUMBER=1268, STARTING_AT_KM=142, NAME="Col de la Croix des Moinats", INITIAL_ALTITUDE=891, DISTANCE=7.6, AVERAGE_SLOPE=6, CATEGORY="2"</v>
      </c>
    </row>
    <row r="3801" spans="1:1" x14ac:dyDescent="0.25">
      <c r="A3801" t="str">
        <f>_xlfn.TEXTJOIN(", ", TRUE, 'fields &amp; values'!A3801:H3801)</f>
        <v>CLIMB_ID=3800, STAGE_NUMBER=1268, STARTING_AT_KM=150, NAME="Col de Grosse Pierre", INITIAL_ALTITUDE=901, DISTANCE=3, AVERAGE_SLOPE=7.5, CATEGORY="2"</v>
      </c>
    </row>
    <row r="3802" spans="1:1" x14ac:dyDescent="0.25">
      <c r="A3802" t="str">
        <f>_xlfn.TEXTJOIN(", ", TRUE, 'fields &amp; values'!A3802:H3802)</f>
        <v>CLIMB_ID=3801, STAGE_NUMBER=1268, STARTING_AT_KM=161, NAME="Côte de La Mauselaine", INITIAL_ALTITUDE=0, DISTANCE=1.8, AVERAGE_SLOPE=10.3, CATEGORY="3"</v>
      </c>
    </row>
    <row r="3803" spans="1:1" x14ac:dyDescent="0.25">
      <c r="A3803" t="str">
        <f>_xlfn.TEXTJOIN(", ", TRUE, 'fields &amp; values'!A3803:H3803)</f>
        <v>CLIMB_ID=3802, STAGE_NUMBER=1269, STARTING_AT_KM=11.5, NAME="Col de la Schlucht", INITIAL_ALTITUDE=1140, DISTANCE=8.6, AVERAGE_SLOPE=4.5, CATEGORY="2"</v>
      </c>
    </row>
    <row r="3804" spans="1:1" x14ac:dyDescent="0.25">
      <c r="A3804" t="str">
        <f>_xlfn.TEXTJOIN(", ", TRUE, 'fields &amp; values'!A3804:H3804)</f>
        <v>CLIMB_ID=3803, STAGE_NUMBER=1269, STARTING_AT_KM=41, NAME="Col du Wettstein", INITIAL_ALTITUDE=0, DISTANCE=7.7, AVERAGE_SLOPE=4.1, CATEGORY="3"</v>
      </c>
    </row>
    <row r="3805" spans="1:1" x14ac:dyDescent="0.25">
      <c r="A3805" t="str">
        <f>_xlfn.TEXTJOIN(", ", TRUE, 'fields &amp; values'!A3805:H3805)</f>
        <v>CLIMB_ID=3804, STAGE_NUMBER=1269, STARTING_AT_KM=70, NAME="Côte des Cinq Châteaux", INITIAL_ALTITUDE=0, DISTANCE=4.5, AVERAGE_SLOPE=6.1, CATEGORY="3"</v>
      </c>
    </row>
    <row r="3806" spans="1:1" x14ac:dyDescent="0.25">
      <c r="A3806" t="str">
        <f>_xlfn.TEXTJOIN(", ", TRUE, 'fields &amp; values'!A3806:H3806)</f>
        <v>CLIMB_ID=3805, STAGE_NUMBER=1269, STARTING_AT_KM=86, NAME="Côte de Gueberschwihr", INITIAL_ALTITUDE=559, DISTANCE=4.1, AVERAGE_SLOPE=7.9, CATEGORY="2"</v>
      </c>
    </row>
    <row r="3807" spans="1:1" x14ac:dyDescent="0.25">
      <c r="A3807" t="str">
        <f>_xlfn.TEXTJOIN(", ", TRUE, 'fields &amp; values'!A3807:H3807)</f>
        <v>CLIMB_ID=3806, STAGE_NUMBER=1269, STARTING_AT_KM=120, NAME="Le Markstein", INITIAL_ALTITUDE=1183, DISTANCE=10.8, AVERAGE_SLOPE=5.4, CATEGORY="1"</v>
      </c>
    </row>
    <row r="3808" spans="1:1" x14ac:dyDescent="0.25">
      <c r="A3808" t="str">
        <f>_xlfn.TEXTJOIN(", ", TRUE, 'fields &amp; values'!A3808:H3808)</f>
        <v>CLIMB_ID=3807, STAGE_NUMBER=1269, STARTING_AT_KM=127, NAME="Grand Ballon", INITIAL_ALTITUDE=0, DISTANCE=1.4, AVERAGE_SLOPE=8.6, CATEGORY="3"</v>
      </c>
    </row>
    <row r="3809" spans="1:1" x14ac:dyDescent="0.25">
      <c r="A3809" t="str">
        <f>_xlfn.TEXTJOIN(", ", TRUE, 'fields &amp; values'!A3809:H3809)</f>
        <v>CLIMB_ID=3808, STAGE_NUMBER=1270, STARTING_AT_KM=30.5, NAME="Col du Firstplan", INITIAL_ALTITUDE=722, DISTANCE=8.3, AVERAGE_SLOPE=5.4, CATEGORY="2"</v>
      </c>
    </row>
    <row r="3810" spans="1:1" x14ac:dyDescent="0.25">
      <c r="A3810" t="str">
        <f>_xlfn.TEXTJOIN(", ", TRUE, 'fields &amp; values'!A3810:H3810)</f>
        <v>CLIMB_ID=3809, STAGE_NUMBER=1270, STARTING_AT_KM=54.5, NAME="Petit Ballon", INITIAL_ALTITUDE=1163, DISTANCE=9.3, AVERAGE_SLOPE=8.1, CATEGORY="1"</v>
      </c>
    </row>
    <row r="3811" spans="1:1" x14ac:dyDescent="0.25">
      <c r="A3811" t="str">
        <f>_xlfn.TEXTJOIN(", ", TRUE, 'fields &amp; values'!A3811:H3811)</f>
        <v>CLIMB_ID=3810, STAGE_NUMBER=1270, STARTING_AT_KM=71.5, NAME="Col du Platzerwasel", INITIAL_ALTITUDE=1193, DISTANCE=7.1, AVERAGE_SLOPE=8.4, CATEGORY="1"</v>
      </c>
    </row>
    <row r="3812" spans="1:1" x14ac:dyDescent="0.25">
      <c r="A3812" t="str">
        <f>_xlfn.TEXTJOIN(", ", TRUE, 'fields &amp; values'!A3812:H3812)</f>
        <v>CLIMB_ID=3811, STAGE_NUMBER=1270, STARTING_AT_KM=103.5, NAME="Col d'Oderen", INITIAL_ALTITUDE=884, DISTANCE=6.7, AVERAGE_SLOPE=6.1, CATEGORY="2"</v>
      </c>
    </row>
    <row r="3813" spans="1:1" x14ac:dyDescent="0.25">
      <c r="A3813" t="str">
        <f>_xlfn.TEXTJOIN(", ", TRUE, 'fields &amp; values'!A3813:H3813)</f>
        <v>CLIMB_ID=3812, STAGE_NUMBER=1270, STARTING_AT_KM=125.5, NAME="Col des Croix", INITIAL_ALTITUDE=0, DISTANCE=3.2, AVERAGE_SLOPE=6.2, CATEGORY="3"</v>
      </c>
    </row>
    <row r="3814" spans="1:1" x14ac:dyDescent="0.25">
      <c r="A3814" t="str">
        <f>_xlfn.TEXTJOIN(", ", TRUE, 'fields &amp; values'!A3814:H3814)</f>
        <v>CLIMB_ID=3813, STAGE_NUMBER=1270, STARTING_AT_KM=143.5, NAME="Col des Chevrères", INITIAL_ALTITUDE=914, DISTANCE=3.5, AVERAGE_SLOPE=9.5, CATEGORY="1"</v>
      </c>
    </row>
    <row r="3815" spans="1:1" x14ac:dyDescent="0.25">
      <c r="A3815" t="str">
        <f>_xlfn.TEXTJOIN(", ", TRUE, 'fields &amp; values'!A3815:H3815)</f>
        <v>CLIMB_ID=3814, STAGE_NUMBER=1270, STARTING_AT_KM=161.5, NAME="La Planche des Belles Filles", INITIAL_ALTITUDE=1035, DISTANCE=5.9, AVERAGE_SLOPE=8.5, CATEGORY="1"</v>
      </c>
    </row>
    <row r="3816" spans="1:1" x14ac:dyDescent="0.25">
      <c r="A3816" t="str">
        <f>_xlfn.TEXTJOIN(", ", TRUE, 'fields &amp; values'!A3816:H3816)</f>
        <v>CLIMB_ID=3815, STAGE_NUMBER=1271, STARTING_AT_KM=141, NAME="Côte de Rogna", INITIAL_ALTITUDE=0, DISTANCE=7.6, AVERAGE_SLOPE=4.9, CATEGORY="3"</v>
      </c>
    </row>
    <row r="3817" spans="1:1" x14ac:dyDescent="0.25">
      <c r="A3817" t="str">
        <f>_xlfn.TEXTJOIN(", ", TRUE, 'fields &amp; values'!A3817:H3817)</f>
        <v>CLIMB_ID=3816, STAGE_NUMBER=1271, STARTING_AT_KM=148.5, NAME="Côte de Choux", INITIAL_ALTITUDE=0, DISTANCE=1.7, AVERAGE_SLOPE=6.5, CATEGORY="3"</v>
      </c>
    </row>
    <row r="3818" spans="1:1" x14ac:dyDescent="0.25">
      <c r="A3818" t="str">
        <f>_xlfn.TEXTJOIN(", ", TRUE, 'fields &amp; values'!A3818:H3818)</f>
        <v>CLIMB_ID=3817, STAGE_NUMBER=1271, STARTING_AT_KM=152.5, NAME="Côte de Désertin", INITIAL_ALTITUDE=0, DISTANCE=3.1, AVERAGE_SLOPE=5.2, CATEGORY="4"</v>
      </c>
    </row>
    <row r="3819" spans="1:1" x14ac:dyDescent="0.25">
      <c r="A3819" t="str">
        <f>_xlfn.TEXTJOIN(", ", TRUE, 'fields &amp; values'!A3819:H3819)</f>
        <v>CLIMB_ID=3818, STAGE_NUMBER=1271, STARTING_AT_KM=168, NAME="Côte d'Échallon", INITIAL_ALTITUDE=0, DISTANCE=3, AVERAGE_SLOPE=6.6, CATEGORY="3"</v>
      </c>
    </row>
    <row r="3820" spans="1:1" x14ac:dyDescent="0.25">
      <c r="A3820" t="str">
        <f>_xlfn.TEXTJOIN(", ", TRUE, 'fields &amp; values'!A3820:H3820)</f>
        <v>CLIMB_ID=3819, STAGE_NUMBER=1272, STARTING_AT_KM=58.5, NAME="Col de Brouilly", INITIAL_ALTITUDE=0, DISTANCE=1.7, AVERAGE_SLOPE=5.1, CATEGORY="4"</v>
      </c>
    </row>
    <row r="3821" spans="1:1" x14ac:dyDescent="0.25">
      <c r="A3821" t="str">
        <f>_xlfn.TEXTJOIN(", ", TRUE, 'fields &amp; values'!A3821:H3821)</f>
        <v>CLIMB_ID=3820, STAGE_NUMBER=1272, STARTING_AT_KM=83, NAME="Côte du Saule-d'Oingt", INITIAL_ALTITUDE=0, DISTANCE=3.8, AVERAGE_SLOPE=4.5, CATEGORY="3"</v>
      </c>
    </row>
    <row r="3822" spans="1:1" x14ac:dyDescent="0.25">
      <c r="A3822" t="str">
        <f>_xlfn.TEXTJOIN(", ", TRUE, 'fields &amp; values'!A3822:H3822)</f>
        <v>CLIMB_ID=3821, STAGE_NUMBER=1272, STARTING_AT_KM=138, NAME="Col des Brosses", INITIAL_ALTITUDE=0, DISTANCE=15.3, AVERAGE_SLOPE=3.3, CATEGORY="3"</v>
      </c>
    </row>
    <row r="3823" spans="1:1" x14ac:dyDescent="0.25">
      <c r="A3823" t="str">
        <f>_xlfn.TEXTJOIN(", ", TRUE, 'fields &amp; values'!A3823:H3823)</f>
        <v>CLIMB_ID=3822, STAGE_NUMBER=1272, STARTING_AT_KM=164, NAME="Côte de Grammond", INITIAL_ALTITUDE=0, DISTANCE=9.8, AVERAGE_SLOPE=2.9, CATEGORY="4"</v>
      </c>
    </row>
    <row r="3824" spans="1:1" x14ac:dyDescent="0.25">
      <c r="A3824" t="str">
        <f>_xlfn.TEXTJOIN(", ", TRUE, 'fields &amp; values'!A3824:H3824)</f>
        <v>CLIMB_ID=3823, STAGE_NUMBER=1273, STARTING_AT_KM=24, NAME="Col de la Croix de Montvieux", INITIAL_ALTITUDE=0, DISTANCE=8, AVERAGE_SLOPE=4.1, CATEGORY="3"</v>
      </c>
    </row>
    <row r="3825" spans="1:1" x14ac:dyDescent="0.25">
      <c r="A3825" t="str">
        <f>_xlfn.TEXTJOIN(", ", TRUE, 'fields &amp; values'!A3825:H3825)</f>
        <v>CLIMB_ID=3824, STAGE_NUMBER=1273, STARTING_AT_KM=152, NAME="Col de Palaquit (D57-D512)", INITIAL_ALTITUDE=1154, DISTANCE=14.1, AVERAGE_SLOPE=6.1, CATEGORY="1"</v>
      </c>
    </row>
    <row r="3826" spans="1:1" x14ac:dyDescent="0.25">
      <c r="A3826" t="str">
        <f>_xlfn.TEXTJOIN(", ", TRUE, 'fields &amp; values'!A3826:H3826)</f>
        <v>CLIMB_ID=3825, STAGE_NUMBER=1273, STARTING_AT_KM=197.5, NAME="Montée de Chamrousse", INITIAL_ALTITUDE=1730, DISTANCE=18.2, AVERAGE_SLOPE=7.3, CATEGORY="H"</v>
      </c>
    </row>
    <row r="3827" spans="1:1" x14ac:dyDescent="0.25">
      <c r="A3827" t="str">
        <f>_xlfn.TEXTJOIN(", ", TRUE, 'fields &amp; values'!A3827:H3827)</f>
        <v>CLIMB_ID=3826, STAGE_NUMBER=1274, STARTING_AT_KM=82, NAME="Col du Lautaret", INITIAL_ALTITUDE=2058, DISTANCE=34, AVERAGE_SLOPE=3.9, CATEGORY="1"</v>
      </c>
    </row>
    <row r="3828" spans="1:1" x14ac:dyDescent="0.25">
      <c r="A3828" t="str">
        <f>_xlfn.TEXTJOIN(", ", TRUE, 'fields &amp; values'!A3828:H3828)</f>
        <v>CLIMB_ID=3827, STAGE_NUMBER=1274, STARTING_AT_KM=132.5, NAME="Col d'Izoard - Souvenir Henri Desgrange", INITIAL_ALTITUDE=2360, DISTANCE=19, AVERAGE_SLOPE=6, CATEGORY="H"</v>
      </c>
    </row>
    <row r="3829" spans="1:1" x14ac:dyDescent="0.25">
      <c r="A3829" t="str">
        <f>_xlfn.TEXTJOIN(", ", TRUE, 'fields &amp; values'!A3829:H3829)</f>
        <v>CLIMB_ID=3828, STAGE_NUMBER=1274, STARTING_AT_KM=177, NAME="Montée de Risoul", INITIAL_ALTITUDE=1855, DISTANCE=12.6, AVERAGE_SLOPE=6.9, CATEGORY="1"</v>
      </c>
    </row>
    <row r="3830" spans="1:1" x14ac:dyDescent="0.25">
      <c r="A3830" t="str">
        <f>_xlfn.TEXTJOIN(", ", TRUE, 'fields &amp; values'!A3830:H3830)</f>
        <v>CLIMB_ID=3829, STAGE_NUMBER=1276, STARTING_AT_KM=25, NAME="Côte de Fanjeaux", INITIAL_ALTITUDE=0, DISTANCE=2.4, AVERAGE_SLOPE=4.9, CATEGORY="4"</v>
      </c>
    </row>
    <row r="3831" spans="1:1" x14ac:dyDescent="0.25">
      <c r="A3831" t="str">
        <f>_xlfn.TEXTJOIN(", ", TRUE, 'fields &amp; values'!A3831:H3831)</f>
        <v>CLIMB_ID=3830, STAGE_NUMBER=1276, STARTING_AT_KM=71.5, NAME="Côte de Pamiers", INITIAL_ALTITUDE=0, DISTANCE=2.5, AVERAGE_SLOPE=5.4, CATEGORY="4"</v>
      </c>
    </row>
    <row r="3832" spans="1:1" x14ac:dyDescent="0.25">
      <c r="A3832" t="str">
        <f>_xlfn.TEXTJOIN(", ", TRUE, 'fields &amp; values'!A3832:H3832)</f>
        <v>CLIMB_ID=3831, STAGE_NUMBER=1276, STARTING_AT_KM=155, NAME="Col de Portet-d'Aspet", INITIAL_ALTITUDE=1069, DISTANCE=5.4, AVERAGE_SLOPE=6.9, CATEGORY="2"</v>
      </c>
    </row>
    <row r="3833" spans="1:1" x14ac:dyDescent="0.25">
      <c r="A3833" t="str">
        <f>_xlfn.TEXTJOIN(", ", TRUE, 'fields &amp; values'!A3833:H3833)</f>
        <v>CLIMB_ID=3832, STAGE_NUMBER=1276, STARTING_AT_KM=176.5, NAME="Col des Ares", INITIAL_ALTITUDE=0, DISTANCE=6, AVERAGE_SLOPE=5.2, CATEGORY="3"</v>
      </c>
    </row>
    <row r="3834" spans="1:1" x14ac:dyDescent="0.25">
      <c r="A3834" t="str">
        <f>_xlfn.TEXTJOIN(", ", TRUE, 'fields &amp; values'!A3834:H3834)</f>
        <v>CLIMB_ID=3833, STAGE_NUMBER=1276, STARTING_AT_KM=216, NAME="Port de Balès", INITIAL_ALTITUDE=1755, DISTANCE=11.7, AVERAGE_SLOPE=7.7, CATEGORY="H"</v>
      </c>
    </row>
    <row r="3835" spans="1:1" x14ac:dyDescent="0.25">
      <c r="A3835" t="str">
        <f>_xlfn.TEXTJOIN(", ", TRUE, 'fields &amp; values'!A3835:H3835)</f>
        <v>CLIMB_ID=3834, STAGE_NUMBER=1277, STARTING_AT_KM=57.5, NAME="Col du Portillon", INITIAL_ALTITUDE=1292, DISTANCE=8.3, AVERAGE_SLOPE=7.1, CATEGORY="1"</v>
      </c>
    </row>
    <row r="3836" spans="1:1" x14ac:dyDescent="0.25">
      <c r="A3836" t="str">
        <f>_xlfn.TEXTJOIN(", ", TRUE, 'fields &amp; values'!A3836:H3836)</f>
        <v>CLIMB_ID=3835, STAGE_NUMBER=1277, STARTING_AT_KM=82, NAME="Col de Peyresourde", INITIAL_ALTITUDE=1569, DISTANCE=13.2, AVERAGE_SLOPE=7, CATEGORY="1"</v>
      </c>
    </row>
    <row r="3837" spans="1:1" x14ac:dyDescent="0.25">
      <c r="A3837" t="str">
        <f>_xlfn.TEXTJOIN(", ", TRUE, 'fields &amp; values'!A3837:H3837)</f>
        <v>CLIMB_ID=3836, STAGE_NUMBER=1277, STARTING_AT_KM=102.5, NAME="Col de Val Louron-Azet", INITIAL_ALTITUDE=1580, DISTANCE=7.4, AVERAGE_SLOPE=8.3, CATEGORY="1"</v>
      </c>
    </row>
    <row r="3838" spans="1:1" x14ac:dyDescent="0.25">
      <c r="A3838" t="str">
        <f>_xlfn.TEXTJOIN(", ", TRUE, 'fields &amp; values'!A3838:H3838)</f>
        <v>CLIMB_ID=3837, STAGE_NUMBER=1277, STARTING_AT_KM=124.5, NAME="Montée de Saint-Lary Pla d'Adet", INITIAL_ALTITUDE=1680, DISTANCE=10.2, AVERAGE_SLOPE=8.3, CATEGORY="H"</v>
      </c>
    </row>
    <row r="3839" spans="1:1" x14ac:dyDescent="0.25">
      <c r="A3839" t="str">
        <f>_xlfn.TEXTJOIN(", ", TRUE, 'fields &amp; values'!A3839:H3839)</f>
        <v>CLIMB_ID=3838, STAGE_NUMBER=1278, STARTING_AT_KM=28, NAME="Côte de Bénéjacq", INITIAL_ALTITUDE=0, DISTANCE=2.6, AVERAGE_SLOPE=6.7, CATEGORY="3"</v>
      </c>
    </row>
    <row r="3840" spans="1:1" x14ac:dyDescent="0.25">
      <c r="A3840" t="str">
        <f>_xlfn.TEXTJOIN(", ", TRUE, 'fields &amp; values'!A3840:H3840)</f>
        <v>CLIMB_ID=3839, STAGE_NUMBER=1278, STARTING_AT_KM=56, NAME="Côte de Loucrup", INITIAL_ALTITUDE=0, DISTANCE=2, AVERAGE_SLOPE=7, CATEGORY="3"</v>
      </c>
    </row>
    <row r="3841" spans="1:1" x14ac:dyDescent="0.25">
      <c r="A3841" t="str">
        <f>_xlfn.TEXTJOIN(", ", TRUE, 'fields &amp; values'!A3841:H3841)</f>
        <v>CLIMB_ID=3840, STAGE_NUMBER=1278, STARTING_AT_KM=95.5, NAME="Col du Tourmalet - Souvenir Jacques Goddet", INITIAL_ALTITUDE=2115, DISTANCE=17.1, AVERAGE_SLOPE=7.3, CATEGORY="H"</v>
      </c>
    </row>
    <row r="3842" spans="1:1" x14ac:dyDescent="0.25">
      <c r="A3842" t="str">
        <f>_xlfn.TEXTJOIN(", ", TRUE, 'fields &amp; values'!A3842:H3842)</f>
        <v>CLIMB_ID=3841, STAGE_NUMBER=1278, STARTING_AT_KM=145.5, NAME="Montée du Hautacam", INITIAL_ALTITUDE=1520, DISTANCE=13.6, AVERAGE_SLOPE=7.8, CATEGORY="H"</v>
      </c>
    </row>
    <row r="3843" spans="1:1" x14ac:dyDescent="0.25">
      <c r="A3843" t="str">
        <f>_xlfn.TEXTJOIN(", ", TRUE, 'fields &amp; values'!A3843:H3843)</f>
        <v>CLIMB_ID=3842, STAGE_NUMBER=1279, STARTING_AT_KM=195.5, NAME="Côte de Monbazillac", INITIAL_ALTITUDE=0, DISTANCE=1.3, AVERAGE_SLOPE=7.6, CATEGORY="4"</v>
      </c>
    </row>
    <row r="3844" spans="1:1" x14ac:dyDescent="0.25">
      <c r="A3844" t="str">
        <f>_xlfn.TEXTJOIN(", ", TRUE, 'fields &amp; values'!A3844:H3844)</f>
        <v>CLIMB_ID=3843, STAGE_NUMBER=1281, STARTING_AT_KM=31, NAME="Côte de Briis-sous-Forges", INITIAL_ALTITUDE=0, DISTANCE=0, AVERAGE_SLOPE=0, CATEGORY="4"</v>
      </c>
    </row>
    <row r="3845" spans="1:1" x14ac:dyDescent="0.25">
      <c r="A3845" t="str">
        <f>_xlfn.TEXTJOIN(", ", TRUE, 'fields &amp; values'!A3845:H3845)</f>
        <v>CLIMB_ID=3844, STAGE_NUMBER=1282, STARTING_AT_KM=68, NAME="Côte de Cray", INITIAL_ALTITUDE=0, DISTANCE=1.6, AVERAGE_SLOPE=7.1, CATEGORY="4"</v>
      </c>
    </row>
    <row r="3846" spans="1:1" x14ac:dyDescent="0.25">
      <c r="A3846" t="str">
        <f>_xlfn.TEXTJOIN(", ", TRUE, 'fields &amp; values'!A3846:H3846)</f>
        <v>CLIMB_ID=3845, STAGE_NUMBER=1282, STARTING_AT_KM=103.5, NAME="Côte de Buttertubs", INITIAL_ALTITUDE=0, DISTANCE=4.5, AVERAGE_SLOPE=6.8, CATEGORY="3"</v>
      </c>
    </row>
    <row r="3847" spans="1:1" x14ac:dyDescent="0.25">
      <c r="A3847" t="str">
        <f>_xlfn.TEXTJOIN(", ", TRUE, 'fields &amp; values'!A3847:H3847)</f>
        <v>CLIMB_ID=3846, STAGE_NUMBER=1282, STARTING_AT_KM=129.5, NAME="Côte de Griton Moor", INITIAL_ALTITUDE=0, DISTANCE=3, AVERAGE_SLOPE=6.6, CATEGORY="3"</v>
      </c>
    </row>
    <row r="3848" spans="1:1" x14ac:dyDescent="0.25">
      <c r="A3848" t="str">
        <f>_xlfn.TEXTJOIN(", ", TRUE, 'fields &amp; values'!A3848:H3848)</f>
        <v>CLIMB_ID=3847, STAGE_NUMBER=1283, STARTING_AT_KM=47, NAME="Côte de Blubberhouses", INITIAL_ALTITUDE=0, DISTANCE=1.8, AVERAGE_SLOPE=6.1, CATEGORY="4"</v>
      </c>
    </row>
    <row r="3849" spans="1:1" x14ac:dyDescent="0.25">
      <c r="A3849" t="str">
        <f>_xlfn.TEXTJOIN(", ", TRUE, 'fields &amp; values'!A3849:H3849)</f>
        <v>CLIMB_ID=3848, STAGE_NUMBER=1283, STARTING_AT_KM=85, NAME="Côte d'Oxenhope Moor", INITIAL_ALTITUDE=0, DISTANCE=3.1, AVERAGE_SLOPE=6.4, CATEGORY="3"</v>
      </c>
    </row>
    <row r="3850" spans="1:1" x14ac:dyDescent="0.25">
      <c r="A3850" t="str">
        <f>_xlfn.TEXTJOIN(", ", TRUE, 'fields &amp; values'!A3850:H3850)</f>
        <v>CLIMB_ID=3849, STAGE_NUMBER=1283, STARTING_AT_KM=112.5, NAME="VC Côte de Ripponden", INITIAL_ALTITUDE=0, DISTANCE=1.3, AVERAGE_SLOPE=8.6, CATEGORY="3"</v>
      </c>
    </row>
    <row r="3851" spans="1:1" x14ac:dyDescent="0.25">
      <c r="A3851" t="str">
        <f>_xlfn.TEXTJOIN(", ", TRUE, 'fields &amp; values'!A3851:H3851)</f>
        <v>CLIMB_ID=3850, STAGE_NUMBER=1283, STARTING_AT_KM=119.5, NAME="Côte de Greetland", INITIAL_ALTITUDE=0, DISTANCE=1.6, AVERAGE_SLOPE=6.7, CATEGORY="3"</v>
      </c>
    </row>
    <row r="3852" spans="1:1" x14ac:dyDescent="0.25">
      <c r="A3852" t="str">
        <f>_xlfn.TEXTJOIN(", ", TRUE, 'fields &amp; values'!A3852:H3852)</f>
        <v>CLIMB_ID=3851, STAGE_NUMBER=1283, STARTING_AT_KM=143.5, NAME="Côte de Holme Moss", INITIAL_ALTITUDE=0, DISTANCE=4.7, AVERAGE_SLOPE=7, CATEGORY="2"</v>
      </c>
    </row>
    <row r="3853" spans="1:1" x14ac:dyDescent="0.25">
      <c r="A3853" t="str">
        <f>_xlfn.TEXTJOIN(", ", TRUE, 'fields &amp; values'!A3853:H3853)</f>
        <v>CLIMB_ID=3852, STAGE_NUMBER=1283, STARTING_AT_KM=167, NAME="Côte de Midhopestones", INITIAL_ALTITUDE=0, DISTANCE=2.5, AVERAGE_SLOPE=6.1, CATEGORY="3"</v>
      </c>
    </row>
    <row r="3854" spans="1:1" x14ac:dyDescent="0.25">
      <c r="A3854" t="str">
        <f>_xlfn.TEXTJOIN(", ", TRUE, 'fields &amp; values'!A3854:H3854)</f>
        <v>CLIMB_ID=3853, STAGE_NUMBER=1283, STARTING_AT_KM=175, NAME="Côte de Bradfield", INITIAL_ALTITUDE=0, DISTANCE=1, AVERAGE_SLOPE=7.4, CATEGORY="4"</v>
      </c>
    </row>
    <row r="3855" spans="1:1" x14ac:dyDescent="0.25">
      <c r="A3855" t="str">
        <f>_xlfn.TEXTJOIN(", ", TRUE, 'fields &amp; values'!A3855:H3855)</f>
        <v>CLIMB_ID=3854, STAGE_NUMBER=1283, STARTING_AT_KM=182, NAME="Côte d'Oughtibridge", INITIAL_ALTITUDE=0, DISTANCE=1.5, AVERAGE_SLOPE=9.1, CATEGORY="3"</v>
      </c>
    </row>
    <row r="3856" spans="1:1" x14ac:dyDescent="0.25">
      <c r="A3856" t="str">
        <f>_xlfn.TEXTJOIN(", ", TRUE, 'fields &amp; values'!A3856:H3856)</f>
        <v>CLIMB_ID=3855, STAGE_NUMBER=1283, STARTING_AT_KM=196, NAME="VC Côte de Jenkin Road", INITIAL_ALTITUDE=0, DISTANCE=0.8, AVERAGE_SLOPE=10.8, CATEGORY="4"</v>
      </c>
    </row>
    <row r="3857" spans="1:1" x14ac:dyDescent="0.25">
      <c r="A3857" t="str">
        <f>_xlfn.TEXTJOIN(", ", TRUE, 'fields &amp; values'!A3857:H3857)</f>
        <v>CLIMB_ID=3856, STAGE_NUMBER=1285, STARTING_AT_KM=34, NAME="Côte de Campagnette", INITIAL_ALTITUDE=0, DISTANCE=1, AVERAGE_SLOPE=6.5, CATEGORY="4"</v>
      </c>
    </row>
    <row r="3858" spans="1:1" x14ac:dyDescent="0.25">
      <c r="A3858" t="str">
        <f>_xlfn.TEXTJOIN(", ", TRUE, 'fields &amp; values'!A3858:H3858)</f>
        <v>CLIMB_ID=3857, STAGE_NUMBER=1285, STARTING_AT_KM=117.5, NAME="Mont Noir", INITIAL_ALTITUDE=0, DISTANCE=1.3, AVERAGE_SLOPE=5.7, CATEGORY="4"</v>
      </c>
    </row>
    <row r="3859" spans="1:1" x14ac:dyDescent="0.25">
      <c r="A3859" t="str">
        <f>_xlfn.TEXTJOIN(", ", TRUE, 'fields &amp; values'!A3859:H3859)</f>
        <v>CLIMB_ID=3858, STAGE_NUMBER=1287, STARTING_AT_KM=107.5, NAME="Côte de Coucy-le-Château-Auffrique", INITIAL_ALTITUDE=0, DISTANCE=0.9, AVERAGE_SLOPE=6.2, CATEGORY="4"</v>
      </c>
    </row>
    <row r="3860" spans="1:1" x14ac:dyDescent="0.25">
      <c r="A3860" t="str">
        <f>_xlfn.TEXTJOIN(", ", TRUE, 'fields &amp; values'!A3860:H3860)</f>
        <v>CLIMB_ID=3859, STAGE_NUMBER=1287, STARTING_AT_KM=157, NAME="Côte de Roucy", INITIAL_ALTITUDE=0, DISTANCE=1.5, AVERAGE_SLOPE=6.2, CATEGORY="4"</v>
      </c>
    </row>
    <row r="3861" spans="1:1" x14ac:dyDescent="0.25">
      <c r="A3861" t="str">
        <f>_xlfn.TEXTJOIN(", ", TRUE, 'fields &amp; values'!A3861:H3861)</f>
        <v>CLIMB_ID=3860, STAGE_NUMBER=1288, STARTING_AT_KM=217.5, NAME="Côte de Maron", INITIAL_ALTITUDE=0, DISTANCE=3.2, AVERAGE_SLOPE=5, CATEGORY="4"</v>
      </c>
    </row>
    <row r="3862" spans="1:1" x14ac:dyDescent="0.25">
      <c r="A3862" t="str">
        <f>_xlfn.TEXTJOIN(", ", TRUE, 'fields &amp; values'!A3862:H3862)</f>
        <v>CLIMB_ID=3861, STAGE_NUMBER=1288, STARTING_AT_KM=229, NAME="Côte de Boufflers", INITIAL_ALTITUDE=0, DISTANCE=1.3, AVERAGE_SLOPE=7.9, CATEGORY="4"</v>
      </c>
    </row>
    <row r="3863" spans="1:1" x14ac:dyDescent="0.25">
      <c r="A3863" t="str">
        <f>_xlfn.TEXTJOIN(", ", TRUE, 'fields &amp; values'!A3863:H3863)</f>
        <v>CLIMB_ID=3862, STAGE_NUMBER=1289, STARTING_AT_KM=142, NAME="Col de la Croix des Moinats", INITIAL_ALTITUDE=891, DISTANCE=7.6, AVERAGE_SLOPE=6, CATEGORY="2"</v>
      </c>
    </row>
    <row r="3864" spans="1:1" x14ac:dyDescent="0.25">
      <c r="A3864" t="str">
        <f>_xlfn.TEXTJOIN(", ", TRUE, 'fields &amp; values'!A3864:H3864)</f>
        <v>CLIMB_ID=3863, STAGE_NUMBER=1289, STARTING_AT_KM=150, NAME="Col de Grosse Pierre", INITIAL_ALTITUDE=901, DISTANCE=3, AVERAGE_SLOPE=7.5, CATEGORY="2"</v>
      </c>
    </row>
    <row r="3865" spans="1:1" x14ac:dyDescent="0.25">
      <c r="A3865" t="str">
        <f>_xlfn.TEXTJOIN(", ", TRUE, 'fields &amp; values'!A3865:H3865)</f>
        <v>CLIMB_ID=3864, STAGE_NUMBER=1289, STARTING_AT_KM=161, NAME="Côte de La Mauselaine", INITIAL_ALTITUDE=0, DISTANCE=1.8, AVERAGE_SLOPE=10.3, CATEGORY="3"</v>
      </c>
    </row>
    <row r="3866" spans="1:1" x14ac:dyDescent="0.25">
      <c r="A3866" t="str">
        <f>_xlfn.TEXTJOIN(", ", TRUE, 'fields &amp; values'!A3866:H3866)</f>
        <v>CLIMB_ID=3865, STAGE_NUMBER=1290, STARTING_AT_KM=11.5, NAME="Col de la Schlucht", INITIAL_ALTITUDE=1140, DISTANCE=8.6, AVERAGE_SLOPE=4.5, CATEGORY="2"</v>
      </c>
    </row>
    <row r="3867" spans="1:1" x14ac:dyDescent="0.25">
      <c r="A3867" t="str">
        <f>_xlfn.TEXTJOIN(", ", TRUE, 'fields &amp; values'!A3867:H3867)</f>
        <v>CLIMB_ID=3866, STAGE_NUMBER=1290, STARTING_AT_KM=41, NAME="Col du Wettstein", INITIAL_ALTITUDE=0, DISTANCE=7.7, AVERAGE_SLOPE=4.1, CATEGORY="3"</v>
      </c>
    </row>
    <row r="3868" spans="1:1" x14ac:dyDescent="0.25">
      <c r="A3868" t="str">
        <f>_xlfn.TEXTJOIN(", ", TRUE, 'fields &amp; values'!A3868:H3868)</f>
        <v>CLIMB_ID=3867, STAGE_NUMBER=1290, STARTING_AT_KM=70, NAME="Côte des Cinq Châteaux", INITIAL_ALTITUDE=0, DISTANCE=4.5, AVERAGE_SLOPE=6.1, CATEGORY="3"</v>
      </c>
    </row>
    <row r="3869" spans="1:1" x14ac:dyDescent="0.25">
      <c r="A3869" t="str">
        <f>_xlfn.TEXTJOIN(", ", TRUE, 'fields &amp; values'!A3869:H3869)</f>
        <v>CLIMB_ID=3868, STAGE_NUMBER=1290, STARTING_AT_KM=86, NAME="Côte de Gueberschwihr", INITIAL_ALTITUDE=559, DISTANCE=4.1, AVERAGE_SLOPE=7.9, CATEGORY="2"</v>
      </c>
    </row>
    <row r="3870" spans="1:1" x14ac:dyDescent="0.25">
      <c r="A3870" t="str">
        <f>_xlfn.TEXTJOIN(", ", TRUE, 'fields &amp; values'!A3870:H3870)</f>
        <v>CLIMB_ID=3869, STAGE_NUMBER=1290, STARTING_AT_KM=120, NAME="Le Markstein", INITIAL_ALTITUDE=1183, DISTANCE=10.8, AVERAGE_SLOPE=5.4, CATEGORY="1"</v>
      </c>
    </row>
    <row r="3871" spans="1:1" x14ac:dyDescent="0.25">
      <c r="A3871" t="str">
        <f>_xlfn.TEXTJOIN(", ", TRUE, 'fields &amp; values'!A3871:H3871)</f>
        <v>CLIMB_ID=3870, STAGE_NUMBER=1290, STARTING_AT_KM=127, NAME="Grand Ballon", INITIAL_ALTITUDE=0, DISTANCE=1.4, AVERAGE_SLOPE=8.6, CATEGORY="3"</v>
      </c>
    </row>
    <row r="3872" spans="1:1" x14ac:dyDescent="0.25">
      <c r="A3872" t="str">
        <f>_xlfn.TEXTJOIN(", ", TRUE, 'fields &amp; values'!A3872:H3872)</f>
        <v>CLIMB_ID=3871, STAGE_NUMBER=1291, STARTING_AT_KM=30.5, NAME="Col du Firstplan", INITIAL_ALTITUDE=722, DISTANCE=8.3, AVERAGE_SLOPE=5.4, CATEGORY="2"</v>
      </c>
    </row>
    <row r="3873" spans="1:1" x14ac:dyDescent="0.25">
      <c r="A3873" t="str">
        <f>_xlfn.TEXTJOIN(", ", TRUE, 'fields &amp; values'!A3873:H3873)</f>
        <v>CLIMB_ID=3872, STAGE_NUMBER=1291, STARTING_AT_KM=54.5, NAME="Petit Ballon", INITIAL_ALTITUDE=1163, DISTANCE=9.3, AVERAGE_SLOPE=8.1, CATEGORY="1"</v>
      </c>
    </row>
    <row r="3874" spans="1:1" x14ac:dyDescent="0.25">
      <c r="A3874" t="str">
        <f>_xlfn.TEXTJOIN(", ", TRUE, 'fields &amp; values'!A3874:H3874)</f>
        <v>CLIMB_ID=3873, STAGE_NUMBER=1291, STARTING_AT_KM=71.5, NAME="Col du Platzerwasel", INITIAL_ALTITUDE=1193, DISTANCE=7.1, AVERAGE_SLOPE=8.4, CATEGORY="1"</v>
      </c>
    </row>
    <row r="3875" spans="1:1" x14ac:dyDescent="0.25">
      <c r="A3875" t="str">
        <f>_xlfn.TEXTJOIN(", ", TRUE, 'fields &amp; values'!A3875:H3875)</f>
        <v>CLIMB_ID=3874, STAGE_NUMBER=1291, STARTING_AT_KM=103.5, NAME="Col d'Oderen", INITIAL_ALTITUDE=884, DISTANCE=6.7, AVERAGE_SLOPE=6.1, CATEGORY="2"</v>
      </c>
    </row>
    <row r="3876" spans="1:1" x14ac:dyDescent="0.25">
      <c r="A3876" t="str">
        <f>_xlfn.TEXTJOIN(", ", TRUE, 'fields &amp; values'!A3876:H3876)</f>
        <v>CLIMB_ID=3875, STAGE_NUMBER=1291, STARTING_AT_KM=125.5, NAME="Col des Croix", INITIAL_ALTITUDE=0, DISTANCE=3.2, AVERAGE_SLOPE=6.2, CATEGORY="3"</v>
      </c>
    </row>
    <row r="3877" spans="1:1" x14ac:dyDescent="0.25">
      <c r="A3877" t="str">
        <f>_xlfn.TEXTJOIN(", ", TRUE, 'fields &amp; values'!A3877:H3877)</f>
        <v>CLIMB_ID=3876, STAGE_NUMBER=1291, STARTING_AT_KM=143.5, NAME="Col des Chevrères", INITIAL_ALTITUDE=914, DISTANCE=3.5, AVERAGE_SLOPE=9.5, CATEGORY="1"</v>
      </c>
    </row>
    <row r="3878" spans="1:1" x14ac:dyDescent="0.25">
      <c r="A3878" t="str">
        <f>_xlfn.TEXTJOIN(", ", TRUE, 'fields &amp; values'!A3878:H3878)</f>
        <v>CLIMB_ID=3877, STAGE_NUMBER=1291, STARTING_AT_KM=161.5, NAME="La Planche des Belles Filles", INITIAL_ALTITUDE=1035, DISTANCE=5.9, AVERAGE_SLOPE=8.5, CATEGORY="1"</v>
      </c>
    </row>
    <row r="3879" spans="1:1" x14ac:dyDescent="0.25">
      <c r="A3879" t="str">
        <f>_xlfn.TEXTJOIN(", ", TRUE, 'fields &amp; values'!A3879:H3879)</f>
        <v>CLIMB_ID=3878, STAGE_NUMBER=1292, STARTING_AT_KM=141, NAME="Côte de Rogna", INITIAL_ALTITUDE=0, DISTANCE=7.6, AVERAGE_SLOPE=4.9, CATEGORY="3"</v>
      </c>
    </row>
    <row r="3880" spans="1:1" x14ac:dyDescent="0.25">
      <c r="A3880" t="str">
        <f>_xlfn.TEXTJOIN(", ", TRUE, 'fields &amp; values'!A3880:H3880)</f>
        <v>CLIMB_ID=3879, STAGE_NUMBER=1292, STARTING_AT_KM=148.5, NAME="Côte de Choux", INITIAL_ALTITUDE=0, DISTANCE=1.7, AVERAGE_SLOPE=6.5, CATEGORY="3"</v>
      </c>
    </row>
    <row r="3881" spans="1:1" x14ac:dyDescent="0.25">
      <c r="A3881" t="str">
        <f>_xlfn.TEXTJOIN(", ", TRUE, 'fields &amp; values'!A3881:H3881)</f>
        <v>CLIMB_ID=3880, STAGE_NUMBER=1292, STARTING_AT_KM=152.5, NAME="Côte de Désertin", INITIAL_ALTITUDE=0, DISTANCE=3.1, AVERAGE_SLOPE=5.2, CATEGORY="4"</v>
      </c>
    </row>
    <row r="3882" spans="1:1" x14ac:dyDescent="0.25">
      <c r="A3882" t="str">
        <f>_xlfn.TEXTJOIN(", ", TRUE, 'fields &amp; values'!A3882:H3882)</f>
        <v>CLIMB_ID=3881, STAGE_NUMBER=1292, STARTING_AT_KM=168, NAME="Côte d'Échallon", INITIAL_ALTITUDE=0, DISTANCE=3, AVERAGE_SLOPE=6.6, CATEGORY="3"</v>
      </c>
    </row>
    <row r="3883" spans="1:1" x14ac:dyDescent="0.25">
      <c r="A3883" t="str">
        <f>_xlfn.TEXTJOIN(", ", TRUE, 'fields &amp; values'!A3883:H3883)</f>
        <v>CLIMB_ID=3882, STAGE_NUMBER=1293, STARTING_AT_KM=58.5, NAME="Col de Brouilly", INITIAL_ALTITUDE=0, DISTANCE=1.7, AVERAGE_SLOPE=5.1, CATEGORY="4"</v>
      </c>
    </row>
    <row r="3884" spans="1:1" x14ac:dyDescent="0.25">
      <c r="A3884" t="str">
        <f>_xlfn.TEXTJOIN(", ", TRUE, 'fields &amp; values'!A3884:H3884)</f>
        <v>CLIMB_ID=3883, STAGE_NUMBER=1293, STARTING_AT_KM=83, NAME="Côte du Saule-d'Oingt", INITIAL_ALTITUDE=0, DISTANCE=3.8, AVERAGE_SLOPE=4.5, CATEGORY="3"</v>
      </c>
    </row>
    <row r="3885" spans="1:1" x14ac:dyDescent="0.25">
      <c r="A3885" t="str">
        <f>_xlfn.TEXTJOIN(", ", TRUE, 'fields &amp; values'!A3885:H3885)</f>
        <v>CLIMB_ID=3884, STAGE_NUMBER=1293, STARTING_AT_KM=138, NAME="Col des Brosses", INITIAL_ALTITUDE=0, DISTANCE=15.3, AVERAGE_SLOPE=3.3, CATEGORY="3"</v>
      </c>
    </row>
    <row r="3886" spans="1:1" x14ac:dyDescent="0.25">
      <c r="A3886" t="str">
        <f>_xlfn.TEXTJOIN(", ", TRUE, 'fields &amp; values'!A3886:H3886)</f>
        <v>CLIMB_ID=3885, STAGE_NUMBER=1293, STARTING_AT_KM=164, NAME="Côte de Grammond", INITIAL_ALTITUDE=0, DISTANCE=9.8, AVERAGE_SLOPE=2.9, CATEGORY="4"</v>
      </c>
    </row>
    <row r="3887" spans="1:1" x14ac:dyDescent="0.25">
      <c r="A3887" t="str">
        <f>_xlfn.TEXTJOIN(", ", TRUE, 'fields &amp; values'!A3887:H3887)</f>
        <v>CLIMB_ID=3886, STAGE_NUMBER=1294, STARTING_AT_KM=24, NAME="Col de la Croix de Montvieux", INITIAL_ALTITUDE=0, DISTANCE=8, AVERAGE_SLOPE=4.1, CATEGORY="3"</v>
      </c>
    </row>
    <row r="3888" spans="1:1" x14ac:dyDescent="0.25">
      <c r="A3888" t="str">
        <f>_xlfn.TEXTJOIN(", ", TRUE, 'fields &amp; values'!A3888:H3888)</f>
        <v>CLIMB_ID=3887, STAGE_NUMBER=1294, STARTING_AT_KM=152, NAME="Col de Palaquit (D57-D512)", INITIAL_ALTITUDE=1154, DISTANCE=14.1, AVERAGE_SLOPE=6.1, CATEGORY="1"</v>
      </c>
    </row>
    <row r="3889" spans="1:1" x14ac:dyDescent="0.25">
      <c r="A3889" t="str">
        <f>_xlfn.TEXTJOIN(", ", TRUE, 'fields &amp; values'!A3889:H3889)</f>
        <v>CLIMB_ID=3888, STAGE_NUMBER=1294, STARTING_AT_KM=197.5, NAME="Montée de Chamrousse", INITIAL_ALTITUDE=1730, DISTANCE=18.2, AVERAGE_SLOPE=7.3, CATEGORY="H"</v>
      </c>
    </row>
    <row r="3890" spans="1:1" x14ac:dyDescent="0.25">
      <c r="A3890" t="str">
        <f>_xlfn.TEXTJOIN(", ", TRUE, 'fields &amp; values'!A3890:H3890)</f>
        <v>CLIMB_ID=3889, STAGE_NUMBER=1295, STARTING_AT_KM=82, NAME="Col du Lautaret", INITIAL_ALTITUDE=2058, DISTANCE=34, AVERAGE_SLOPE=3.9, CATEGORY="1"</v>
      </c>
    </row>
    <row r="3891" spans="1:1" x14ac:dyDescent="0.25">
      <c r="A3891" t="str">
        <f>_xlfn.TEXTJOIN(", ", TRUE, 'fields &amp; values'!A3891:H3891)</f>
        <v>CLIMB_ID=3890, STAGE_NUMBER=1295, STARTING_AT_KM=132.5, NAME="Col d'Izoard - Souvenir Henri Desgrange", INITIAL_ALTITUDE=2360, DISTANCE=19, AVERAGE_SLOPE=6, CATEGORY="H"</v>
      </c>
    </row>
    <row r="3892" spans="1:1" x14ac:dyDescent="0.25">
      <c r="A3892" t="str">
        <f>_xlfn.TEXTJOIN(", ", TRUE, 'fields &amp; values'!A3892:H3892)</f>
        <v>CLIMB_ID=3891, STAGE_NUMBER=1295, STARTING_AT_KM=177, NAME="Montée de Risoul", INITIAL_ALTITUDE=1855, DISTANCE=12.6, AVERAGE_SLOPE=6.9, CATEGORY="1"</v>
      </c>
    </row>
    <row r="3893" spans="1:1" x14ac:dyDescent="0.25">
      <c r="A3893" t="str">
        <f>_xlfn.TEXTJOIN(", ", TRUE, 'fields &amp; values'!A3893:H3893)</f>
        <v>CLIMB_ID=3892, STAGE_NUMBER=1297, STARTING_AT_KM=25, NAME="Côte de Fanjeaux", INITIAL_ALTITUDE=0, DISTANCE=2.4, AVERAGE_SLOPE=4.9, CATEGORY="4"</v>
      </c>
    </row>
    <row r="3894" spans="1:1" x14ac:dyDescent="0.25">
      <c r="A3894" t="str">
        <f>_xlfn.TEXTJOIN(", ", TRUE, 'fields &amp; values'!A3894:H3894)</f>
        <v>CLIMB_ID=3893, STAGE_NUMBER=1297, STARTING_AT_KM=71.5, NAME="Côte de Pamiers", INITIAL_ALTITUDE=0, DISTANCE=2.5, AVERAGE_SLOPE=5.4, CATEGORY="4"</v>
      </c>
    </row>
    <row r="3895" spans="1:1" x14ac:dyDescent="0.25">
      <c r="A3895" t="str">
        <f>_xlfn.TEXTJOIN(", ", TRUE, 'fields &amp; values'!A3895:H3895)</f>
        <v>CLIMB_ID=3894, STAGE_NUMBER=1297, STARTING_AT_KM=155, NAME="Col de Portet-d'Aspet", INITIAL_ALTITUDE=1069, DISTANCE=5.4, AVERAGE_SLOPE=6.9, CATEGORY="2"</v>
      </c>
    </row>
    <row r="3896" spans="1:1" x14ac:dyDescent="0.25">
      <c r="A3896" t="str">
        <f>_xlfn.TEXTJOIN(", ", TRUE, 'fields &amp; values'!A3896:H3896)</f>
        <v>CLIMB_ID=3895, STAGE_NUMBER=1297, STARTING_AT_KM=176.5, NAME="Col des Ares", INITIAL_ALTITUDE=0, DISTANCE=6, AVERAGE_SLOPE=5.2, CATEGORY="3"</v>
      </c>
    </row>
    <row r="3897" spans="1:1" x14ac:dyDescent="0.25">
      <c r="A3897" t="str">
        <f>_xlfn.TEXTJOIN(", ", TRUE, 'fields &amp; values'!A3897:H3897)</f>
        <v>CLIMB_ID=3896, STAGE_NUMBER=1297, STARTING_AT_KM=216, NAME="Port de Balès", INITIAL_ALTITUDE=1755, DISTANCE=11.7, AVERAGE_SLOPE=7.7, CATEGORY="H"</v>
      </c>
    </row>
    <row r="3898" spans="1:1" x14ac:dyDescent="0.25">
      <c r="A3898" t="str">
        <f>_xlfn.TEXTJOIN(", ", TRUE, 'fields &amp; values'!A3898:H3898)</f>
        <v>CLIMB_ID=3897, STAGE_NUMBER=1298, STARTING_AT_KM=57.5, NAME="Col du Portillon", INITIAL_ALTITUDE=1292, DISTANCE=8.3, AVERAGE_SLOPE=7.1, CATEGORY="1"</v>
      </c>
    </row>
    <row r="3899" spans="1:1" x14ac:dyDescent="0.25">
      <c r="A3899" t="str">
        <f>_xlfn.TEXTJOIN(", ", TRUE, 'fields &amp; values'!A3899:H3899)</f>
        <v>CLIMB_ID=3898, STAGE_NUMBER=1298, STARTING_AT_KM=82, NAME="Col de Peyresourde", INITIAL_ALTITUDE=1569, DISTANCE=13.2, AVERAGE_SLOPE=7, CATEGORY="1"</v>
      </c>
    </row>
    <row r="3900" spans="1:1" x14ac:dyDescent="0.25">
      <c r="A3900" t="str">
        <f>_xlfn.TEXTJOIN(", ", TRUE, 'fields &amp; values'!A3900:H3900)</f>
        <v>CLIMB_ID=3899, STAGE_NUMBER=1298, STARTING_AT_KM=102.5, NAME="Col de Val Louron-Azet", INITIAL_ALTITUDE=1580, DISTANCE=7.4, AVERAGE_SLOPE=8.3, CATEGORY="1"</v>
      </c>
    </row>
    <row r="3901" spans="1:1" x14ac:dyDescent="0.25">
      <c r="A3901" t="str">
        <f>_xlfn.TEXTJOIN(", ", TRUE, 'fields &amp; values'!A3901:H3901)</f>
        <v>CLIMB_ID=3900, STAGE_NUMBER=1298, STARTING_AT_KM=124.5, NAME="Montée de Saint-Lary Pla d'Adet", INITIAL_ALTITUDE=1680, DISTANCE=10.2, AVERAGE_SLOPE=8.3, CATEGORY="H"</v>
      </c>
    </row>
    <row r="3902" spans="1:1" x14ac:dyDescent="0.25">
      <c r="A3902" t="str">
        <f>_xlfn.TEXTJOIN(", ", TRUE, 'fields &amp; values'!A3902:H3902)</f>
        <v>CLIMB_ID=3901, STAGE_NUMBER=1299, STARTING_AT_KM=28, NAME="Côte de Bénéjacq", INITIAL_ALTITUDE=0, DISTANCE=2.6, AVERAGE_SLOPE=6.7, CATEGORY="3"</v>
      </c>
    </row>
    <row r="3903" spans="1:1" x14ac:dyDescent="0.25">
      <c r="A3903" t="str">
        <f>_xlfn.TEXTJOIN(", ", TRUE, 'fields &amp; values'!A3903:H3903)</f>
        <v>CLIMB_ID=3902, STAGE_NUMBER=1299, STARTING_AT_KM=56, NAME="Côte de Loucrup", INITIAL_ALTITUDE=0, DISTANCE=2, AVERAGE_SLOPE=7, CATEGORY="3"</v>
      </c>
    </row>
    <row r="3904" spans="1:1" x14ac:dyDescent="0.25">
      <c r="A3904" t="str">
        <f>_xlfn.TEXTJOIN(", ", TRUE, 'fields &amp; values'!A3904:H3904)</f>
        <v>CLIMB_ID=3903, STAGE_NUMBER=1299, STARTING_AT_KM=95.5, NAME="Col du Tourmalet - Souvenir Jacques Goddet", INITIAL_ALTITUDE=2115, DISTANCE=17.1, AVERAGE_SLOPE=7.3, CATEGORY="H"</v>
      </c>
    </row>
    <row r="3905" spans="1:1" x14ac:dyDescent="0.25">
      <c r="A3905" t="str">
        <f>_xlfn.TEXTJOIN(", ", TRUE, 'fields &amp; values'!A3905:H3905)</f>
        <v>CLIMB_ID=3904, STAGE_NUMBER=1299, STARTING_AT_KM=145.5, NAME="Montée du Hautacam", INITIAL_ALTITUDE=1520, DISTANCE=13.6, AVERAGE_SLOPE=7.8, CATEGORY="H"</v>
      </c>
    </row>
    <row r="3906" spans="1:1" x14ac:dyDescent="0.25">
      <c r="A3906" t="str">
        <f>_xlfn.TEXTJOIN(", ", TRUE, 'fields &amp; values'!A3906:H3906)</f>
        <v>CLIMB_ID=3905, STAGE_NUMBER=1300, STARTING_AT_KM=195.5, NAME="Côte de Monbazillac", INITIAL_ALTITUDE=0, DISTANCE=1.3, AVERAGE_SLOPE=7.6, CATEGORY="4"</v>
      </c>
    </row>
    <row r="3907" spans="1:1" x14ac:dyDescent="0.25">
      <c r="A3907" t="str">
        <f>_xlfn.TEXTJOIN(", ", TRUE, 'fields &amp; values'!A3907:H3907)</f>
        <v>CLIMB_ID=3906, STAGE_NUMBER=1302, STARTING_AT_KM=31, NAME="Côte de Briis-sous-Forges", INITIAL_ALTITUDE=0, DISTANCE=0, AVERAGE_SLOPE=0, CATEGORY="4"</v>
      </c>
    </row>
    <row r="3908" spans="1:1" x14ac:dyDescent="0.25">
      <c r="A3908" t="str">
        <f>_xlfn.TEXTJOIN(", ", TRUE, 'fields &amp; values'!A3908:H3908)</f>
        <v>CLIMB_ID=3907, STAGE_NUMBER=1303, STARTING_AT_KM=68, NAME="Côte de Cray", INITIAL_ALTITUDE=0, DISTANCE=1.6, AVERAGE_SLOPE=7.1, CATEGORY="4"</v>
      </c>
    </row>
    <row r="3909" spans="1:1" x14ac:dyDescent="0.25">
      <c r="A3909" t="str">
        <f>_xlfn.TEXTJOIN(", ", TRUE, 'fields &amp; values'!A3909:H3909)</f>
        <v>CLIMB_ID=3908, STAGE_NUMBER=1303, STARTING_AT_KM=103.5, NAME="Côte de Buttertubs", INITIAL_ALTITUDE=0, DISTANCE=4.5, AVERAGE_SLOPE=6.8, CATEGORY="3"</v>
      </c>
    </row>
    <row r="3910" spans="1:1" x14ac:dyDescent="0.25">
      <c r="A3910" t="str">
        <f>_xlfn.TEXTJOIN(", ", TRUE, 'fields &amp; values'!A3910:H3910)</f>
        <v>CLIMB_ID=3909, STAGE_NUMBER=1303, STARTING_AT_KM=129.5, NAME="Côte de Griton Moor", INITIAL_ALTITUDE=0, DISTANCE=3, AVERAGE_SLOPE=6.6, CATEGORY="3"</v>
      </c>
    </row>
    <row r="3911" spans="1:1" x14ac:dyDescent="0.25">
      <c r="A3911" t="str">
        <f>_xlfn.TEXTJOIN(", ", TRUE, 'fields &amp; values'!A3911:H3911)</f>
        <v>CLIMB_ID=3910, STAGE_NUMBER=1304, STARTING_AT_KM=47, NAME="Côte de Blubberhouses", INITIAL_ALTITUDE=0, DISTANCE=1.8, AVERAGE_SLOPE=6.1, CATEGORY="4"</v>
      </c>
    </row>
    <row r="3912" spans="1:1" x14ac:dyDescent="0.25">
      <c r="A3912" t="str">
        <f>_xlfn.TEXTJOIN(", ", TRUE, 'fields &amp; values'!A3912:H3912)</f>
        <v>CLIMB_ID=3911, STAGE_NUMBER=1304, STARTING_AT_KM=85, NAME="Côte d'Oxenhope Moor", INITIAL_ALTITUDE=0, DISTANCE=3.1, AVERAGE_SLOPE=6.4, CATEGORY="3"</v>
      </c>
    </row>
    <row r="3913" spans="1:1" x14ac:dyDescent="0.25">
      <c r="A3913" t="str">
        <f>_xlfn.TEXTJOIN(", ", TRUE, 'fields &amp; values'!A3913:H3913)</f>
        <v>CLIMB_ID=3912, STAGE_NUMBER=1304, STARTING_AT_KM=112.5, NAME="VC Côte de Ripponden", INITIAL_ALTITUDE=0, DISTANCE=1.3, AVERAGE_SLOPE=8.6, CATEGORY="3"</v>
      </c>
    </row>
    <row r="3914" spans="1:1" x14ac:dyDescent="0.25">
      <c r="A3914" t="str">
        <f>_xlfn.TEXTJOIN(", ", TRUE, 'fields &amp; values'!A3914:H3914)</f>
        <v>CLIMB_ID=3913, STAGE_NUMBER=1304, STARTING_AT_KM=119.5, NAME="Côte de Greetland", INITIAL_ALTITUDE=0, DISTANCE=1.6, AVERAGE_SLOPE=6.7, CATEGORY="3"</v>
      </c>
    </row>
    <row r="3915" spans="1:1" x14ac:dyDescent="0.25">
      <c r="A3915" t="str">
        <f>_xlfn.TEXTJOIN(", ", TRUE, 'fields &amp; values'!A3915:H3915)</f>
        <v>CLIMB_ID=3914, STAGE_NUMBER=1304, STARTING_AT_KM=143.5, NAME="Côte de Holme Moss", INITIAL_ALTITUDE=0, DISTANCE=4.7, AVERAGE_SLOPE=7, CATEGORY="2"</v>
      </c>
    </row>
    <row r="3916" spans="1:1" x14ac:dyDescent="0.25">
      <c r="A3916" t="str">
        <f>_xlfn.TEXTJOIN(", ", TRUE, 'fields &amp; values'!A3916:H3916)</f>
        <v>CLIMB_ID=3915, STAGE_NUMBER=1304, STARTING_AT_KM=167, NAME="Côte de Midhopestones", INITIAL_ALTITUDE=0, DISTANCE=2.5, AVERAGE_SLOPE=6.1, CATEGORY="3"</v>
      </c>
    </row>
    <row r="3917" spans="1:1" x14ac:dyDescent="0.25">
      <c r="A3917" t="str">
        <f>_xlfn.TEXTJOIN(", ", TRUE, 'fields &amp; values'!A3917:H3917)</f>
        <v>CLIMB_ID=3916, STAGE_NUMBER=1304, STARTING_AT_KM=175, NAME="Côte de Bradfield", INITIAL_ALTITUDE=0, DISTANCE=1, AVERAGE_SLOPE=7.4, CATEGORY="4"</v>
      </c>
    </row>
    <row r="3918" spans="1:1" x14ac:dyDescent="0.25">
      <c r="A3918" t="str">
        <f>_xlfn.TEXTJOIN(", ", TRUE, 'fields &amp; values'!A3918:H3918)</f>
        <v>CLIMB_ID=3917, STAGE_NUMBER=1304, STARTING_AT_KM=182, NAME="Côte d'Oughtibridge", INITIAL_ALTITUDE=0, DISTANCE=1.5, AVERAGE_SLOPE=9.1, CATEGORY="3"</v>
      </c>
    </row>
    <row r="3919" spans="1:1" x14ac:dyDescent="0.25">
      <c r="A3919" t="str">
        <f>_xlfn.TEXTJOIN(", ", TRUE, 'fields &amp; values'!A3919:H3919)</f>
        <v>CLIMB_ID=3918, STAGE_NUMBER=1304, STARTING_AT_KM=196, NAME="VC Côte de Jenkin Road", INITIAL_ALTITUDE=0, DISTANCE=0.8, AVERAGE_SLOPE=10.8, CATEGORY="4"</v>
      </c>
    </row>
    <row r="3920" spans="1:1" x14ac:dyDescent="0.25">
      <c r="A3920" t="str">
        <f>_xlfn.TEXTJOIN(", ", TRUE, 'fields &amp; values'!A3920:H3920)</f>
        <v>CLIMB_ID=3919, STAGE_NUMBER=1306, STARTING_AT_KM=34, NAME="Côte de Campagnette", INITIAL_ALTITUDE=0, DISTANCE=1, AVERAGE_SLOPE=6.5, CATEGORY="4"</v>
      </c>
    </row>
    <row r="3921" spans="1:1" x14ac:dyDescent="0.25">
      <c r="A3921" t="str">
        <f>_xlfn.TEXTJOIN(", ", TRUE, 'fields &amp; values'!A3921:H3921)</f>
        <v>CLIMB_ID=3920, STAGE_NUMBER=1306, STARTING_AT_KM=117.5, NAME="Mont Noir", INITIAL_ALTITUDE=0, DISTANCE=1.3, AVERAGE_SLOPE=5.7, CATEGORY="4"</v>
      </c>
    </row>
    <row r="3922" spans="1:1" x14ac:dyDescent="0.25">
      <c r="A3922" t="str">
        <f>_xlfn.TEXTJOIN(", ", TRUE, 'fields &amp; values'!A3922:H3922)</f>
        <v>CLIMB_ID=3921, STAGE_NUMBER=1308, STARTING_AT_KM=107.5, NAME="Côte de Coucy-le-Château-Auffrique", INITIAL_ALTITUDE=0, DISTANCE=0.9, AVERAGE_SLOPE=6.2, CATEGORY="4"</v>
      </c>
    </row>
    <row r="3923" spans="1:1" x14ac:dyDescent="0.25">
      <c r="A3923" t="str">
        <f>_xlfn.TEXTJOIN(", ", TRUE, 'fields &amp; values'!A3923:H3923)</f>
        <v>CLIMB_ID=3922, STAGE_NUMBER=1308, STARTING_AT_KM=157, NAME="Côte de Roucy", INITIAL_ALTITUDE=0, DISTANCE=1.5, AVERAGE_SLOPE=6.2, CATEGORY="4"</v>
      </c>
    </row>
    <row r="3924" spans="1:1" x14ac:dyDescent="0.25">
      <c r="A3924" t="str">
        <f>_xlfn.TEXTJOIN(", ", TRUE, 'fields &amp; values'!A3924:H3924)</f>
        <v>CLIMB_ID=3923, STAGE_NUMBER=1309, STARTING_AT_KM=217.5, NAME="Côte de Maron", INITIAL_ALTITUDE=0, DISTANCE=3.2, AVERAGE_SLOPE=5, CATEGORY="4"</v>
      </c>
    </row>
    <row r="3925" spans="1:1" x14ac:dyDescent="0.25">
      <c r="A3925" t="str">
        <f>_xlfn.TEXTJOIN(", ", TRUE, 'fields &amp; values'!A3925:H3925)</f>
        <v>CLIMB_ID=3924, STAGE_NUMBER=1309, STARTING_AT_KM=229, NAME="Côte de Boufflers", INITIAL_ALTITUDE=0, DISTANCE=1.3, AVERAGE_SLOPE=7.9, CATEGORY="4"</v>
      </c>
    </row>
    <row r="3926" spans="1:1" x14ac:dyDescent="0.25">
      <c r="A3926" t="str">
        <f>_xlfn.TEXTJOIN(", ", TRUE, 'fields &amp; values'!A3926:H3926)</f>
        <v>CLIMB_ID=3925, STAGE_NUMBER=1310, STARTING_AT_KM=142, NAME="Col de la Croix des Moinats", INITIAL_ALTITUDE=891, DISTANCE=7.6, AVERAGE_SLOPE=6, CATEGORY="2"</v>
      </c>
    </row>
    <row r="3927" spans="1:1" x14ac:dyDescent="0.25">
      <c r="A3927" t="str">
        <f>_xlfn.TEXTJOIN(", ", TRUE, 'fields &amp; values'!A3927:H3927)</f>
        <v>CLIMB_ID=3926, STAGE_NUMBER=1310, STARTING_AT_KM=150, NAME="Col de Grosse Pierre", INITIAL_ALTITUDE=901, DISTANCE=3, AVERAGE_SLOPE=7.5, CATEGORY="2"</v>
      </c>
    </row>
    <row r="3928" spans="1:1" x14ac:dyDescent="0.25">
      <c r="A3928" t="str">
        <f>_xlfn.TEXTJOIN(", ", TRUE, 'fields &amp; values'!A3928:H3928)</f>
        <v>CLIMB_ID=3927, STAGE_NUMBER=1310, STARTING_AT_KM=161, NAME="Côte de La Mauselaine", INITIAL_ALTITUDE=0, DISTANCE=1.8, AVERAGE_SLOPE=10.3, CATEGORY="3"</v>
      </c>
    </row>
    <row r="3929" spans="1:1" x14ac:dyDescent="0.25">
      <c r="A3929" t="str">
        <f>_xlfn.TEXTJOIN(", ", TRUE, 'fields &amp; values'!A3929:H3929)</f>
        <v>CLIMB_ID=3928, STAGE_NUMBER=1311, STARTING_AT_KM=11.5, NAME="Col de la Schlucht", INITIAL_ALTITUDE=1140, DISTANCE=8.6, AVERAGE_SLOPE=4.5, CATEGORY="2"</v>
      </c>
    </row>
    <row r="3930" spans="1:1" x14ac:dyDescent="0.25">
      <c r="A3930" t="str">
        <f>_xlfn.TEXTJOIN(", ", TRUE, 'fields &amp; values'!A3930:H3930)</f>
        <v>CLIMB_ID=3929, STAGE_NUMBER=1311, STARTING_AT_KM=41, NAME="Col du Wettstein", INITIAL_ALTITUDE=0, DISTANCE=7.7, AVERAGE_SLOPE=4.1, CATEGORY="3"</v>
      </c>
    </row>
    <row r="3931" spans="1:1" x14ac:dyDescent="0.25">
      <c r="A3931" t="str">
        <f>_xlfn.TEXTJOIN(", ", TRUE, 'fields &amp; values'!A3931:H3931)</f>
        <v>CLIMB_ID=3930, STAGE_NUMBER=1311, STARTING_AT_KM=70, NAME="Côte des Cinq Châteaux", INITIAL_ALTITUDE=0, DISTANCE=4.5, AVERAGE_SLOPE=6.1, CATEGORY="3"</v>
      </c>
    </row>
    <row r="3932" spans="1:1" x14ac:dyDescent="0.25">
      <c r="A3932" t="str">
        <f>_xlfn.TEXTJOIN(", ", TRUE, 'fields &amp; values'!A3932:H3932)</f>
        <v>CLIMB_ID=3931, STAGE_NUMBER=1311, STARTING_AT_KM=86, NAME="Côte de Gueberschwihr", INITIAL_ALTITUDE=559, DISTANCE=4.1, AVERAGE_SLOPE=7.9, CATEGORY="2"</v>
      </c>
    </row>
    <row r="3933" spans="1:1" x14ac:dyDescent="0.25">
      <c r="A3933" t="str">
        <f>_xlfn.TEXTJOIN(", ", TRUE, 'fields &amp; values'!A3933:H3933)</f>
        <v>CLIMB_ID=3932, STAGE_NUMBER=1311, STARTING_AT_KM=120, NAME="Le Markstein", INITIAL_ALTITUDE=1183, DISTANCE=10.8, AVERAGE_SLOPE=5.4, CATEGORY="1"</v>
      </c>
    </row>
    <row r="3934" spans="1:1" x14ac:dyDescent="0.25">
      <c r="A3934" t="str">
        <f>_xlfn.TEXTJOIN(", ", TRUE, 'fields &amp; values'!A3934:H3934)</f>
        <v>CLIMB_ID=3933, STAGE_NUMBER=1311, STARTING_AT_KM=127, NAME="Grand Ballon", INITIAL_ALTITUDE=0, DISTANCE=1.4, AVERAGE_SLOPE=8.6, CATEGORY="3"</v>
      </c>
    </row>
    <row r="3935" spans="1:1" x14ac:dyDescent="0.25">
      <c r="A3935" t="str">
        <f>_xlfn.TEXTJOIN(", ", TRUE, 'fields &amp; values'!A3935:H3935)</f>
        <v>CLIMB_ID=3934, STAGE_NUMBER=1312, STARTING_AT_KM=30.5, NAME="Col du Firstplan", INITIAL_ALTITUDE=722, DISTANCE=8.3, AVERAGE_SLOPE=5.4, CATEGORY="2"</v>
      </c>
    </row>
    <row r="3936" spans="1:1" x14ac:dyDescent="0.25">
      <c r="A3936" t="str">
        <f>_xlfn.TEXTJOIN(", ", TRUE, 'fields &amp; values'!A3936:H3936)</f>
        <v>CLIMB_ID=3935, STAGE_NUMBER=1312, STARTING_AT_KM=54.5, NAME="Petit Ballon", INITIAL_ALTITUDE=1163, DISTANCE=9.3, AVERAGE_SLOPE=8.1, CATEGORY="1"</v>
      </c>
    </row>
    <row r="3937" spans="1:1" x14ac:dyDescent="0.25">
      <c r="A3937" t="str">
        <f>_xlfn.TEXTJOIN(", ", TRUE, 'fields &amp; values'!A3937:H3937)</f>
        <v>CLIMB_ID=3936, STAGE_NUMBER=1312, STARTING_AT_KM=71.5, NAME="Col du Platzerwasel", INITIAL_ALTITUDE=1193, DISTANCE=7.1, AVERAGE_SLOPE=8.4, CATEGORY="1"</v>
      </c>
    </row>
    <row r="3938" spans="1:1" x14ac:dyDescent="0.25">
      <c r="A3938" t="str">
        <f>_xlfn.TEXTJOIN(", ", TRUE, 'fields &amp; values'!A3938:H3938)</f>
        <v>CLIMB_ID=3937, STAGE_NUMBER=1312, STARTING_AT_KM=103.5, NAME="Col d'Oderen", INITIAL_ALTITUDE=884, DISTANCE=6.7, AVERAGE_SLOPE=6.1, CATEGORY="2"</v>
      </c>
    </row>
    <row r="3939" spans="1:1" x14ac:dyDescent="0.25">
      <c r="A3939" t="str">
        <f>_xlfn.TEXTJOIN(", ", TRUE, 'fields &amp; values'!A3939:H3939)</f>
        <v>CLIMB_ID=3938, STAGE_NUMBER=1312, STARTING_AT_KM=125.5, NAME="Col des Croix", INITIAL_ALTITUDE=0, DISTANCE=3.2, AVERAGE_SLOPE=6.2, CATEGORY="3"</v>
      </c>
    </row>
    <row r="3940" spans="1:1" x14ac:dyDescent="0.25">
      <c r="A3940" t="str">
        <f>_xlfn.TEXTJOIN(", ", TRUE, 'fields &amp; values'!A3940:H3940)</f>
        <v>CLIMB_ID=3939, STAGE_NUMBER=1312, STARTING_AT_KM=143.5, NAME="Col des Chevrères", INITIAL_ALTITUDE=914, DISTANCE=3.5, AVERAGE_SLOPE=9.5, CATEGORY="1"</v>
      </c>
    </row>
    <row r="3941" spans="1:1" x14ac:dyDescent="0.25">
      <c r="A3941" t="str">
        <f>_xlfn.TEXTJOIN(", ", TRUE, 'fields &amp; values'!A3941:H3941)</f>
        <v>CLIMB_ID=3940, STAGE_NUMBER=1312, STARTING_AT_KM=161.5, NAME="La Planche des Belles Filles", INITIAL_ALTITUDE=1035, DISTANCE=5.9, AVERAGE_SLOPE=8.5, CATEGORY="1"</v>
      </c>
    </row>
    <row r="3942" spans="1:1" x14ac:dyDescent="0.25">
      <c r="A3942" t="str">
        <f>_xlfn.TEXTJOIN(", ", TRUE, 'fields &amp; values'!A3942:H3942)</f>
        <v>CLIMB_ID=3941, STAGE_NUMBER=1313, STARTING_AT_KM=141, NAME="Côte de Rogna", INITIAL_ALTITUDE=0, DISTANCE=7.6, AVERAGE_SLOPE=4.9, CATEGORY="3"</v>
      </c>
    </row>
    <row r="3943" spans="1:1" x14ac:dyDescent="0.25">
      <c r="A3943" t="str">
        <f>_xlfn.TEXTJOIN(", ", TRUE, 'fields &amp; values'!A3943:H3943)</f>
        <v>CLIMB_ID=3942, STAGE_NUMBER=1313, STARTING_AT_KM=148.5, NAME="Côte de Choux", INITIAL_ALTITUDE=0, DISTANCE=1.7, AVERAGE_SLOPE=6.5, CATEGORY="3"</v>
      </c>
    </row>
    <row r="3944" spans="1:1" x14ac:dyDescent="0.25">
      <c r="A3944" t="str">
        <f>_xlfn.TEXTJOIN(", ", TRUE, 'fields &amp; values'!A3944:H3944)</f>
        <v>CLIMB_ID=3943, STAGE_NUMBER=1313, STARTING_AT_KM=152.5, NAME="Côte de Désertin", INITIAL_ALTITUDE=0, DISTANCE=3.1, AVERAGE_SLOPE=5.2, CATEGORY="4"</v>
      </c>
    </row>
    <row r="3945" spans="1:1" x14ac:dyDescent="0.25">
      <c r="A3945" t="str">
        <f>_xlfn.TEXTJOIN(", ", TRUE, 'fields &amp; values'!A3945:H3945)</f>
        <v>CLIMB_ID=3944, STAGE_NUMBER=1313, STARTING_AT_KM=168, NAME="Côte d'Échallon", INITIAL_ALTITUDE=0, DISTANCE=3, AVERAGE_SLOPE=6.6, CATEGORY="3"</v>
      </c>
    </row>
    <row r="3946" spans="1:1" x14ac:dyDescent="0.25">
      <c r="A3946" t="str">
        <f>_xlfn.TEXTJOIN(", ", TRUE, 'fields &amp; values'!A3946:H3946)</f>
        <v>CLIMB_ID=3945, STAGE_NUMBER=1314, STARTING_AT_KM=58.5, NAME="Col de Brouilly", INITIAL_ALTITUDE=0, DISTANCE=1.7, AVERAGE_SLOPE=5.1, CATEGORY="4"</v>
      </c>
    </row>
    <row r="3947" spans="1:1" x14ac:dyDescent="0.25">
      <c r="A3947" t="str">
        <f>_xlfn.TEXTJOIN(", ", TRUE, 'fields &amp; values'!A3947:H3947)</f>
        <v>CLIMB_ID=3946, STAGE_NUMBER=1314, STARTING_AT_KM=83, NAME="Côte du Saule-d'Oingt", INITIAL_ALTITUDE=0, DISTANCE=3.8, AVERAGE_SLOPE=4.5, CATEGORY="3"</v>
      </c>
    </row>
    <row r="3948" spans="1:1" x14ac:dyDescent="0.25">
      <c r="A3948" t="str">
        <f>_xlfn.TEXTJOIN(", ", TRUE, 'fields &amp; values'!A3948:H3948)</f>
        <v>CLIMB_ID=3947, STAGE_NUMBER=1314, STARTING_AT_KM=138, NAME="Col des Brosses", INITIAL_ALTITUDE=0, DISTANCE=15.3, AVERAGE_SLOPE=3.3, CATEGORY="3"</v>
      </c>
    </row>
    <row r="3949" spans="1:1" x14ac:dyDescent="0.25">
      <c r="A3949" t="str">
        <f>_xlfn.TEXTJOIN(", ", TRUE, 'fields &amp; values'!A3949:H3949)</f>
        <v>CLIMB_ID=3948, STAGE_NUMBER=1314, STARTING_AT_KM=164, NAME="Côte de Grammond", INITIAL_ALTITUDE=0, DISTANCE=9.8, AVERAGE_SLOPE=2.9, CATEGORY="4"</v>
      </c>
    </row>
    <row r="3950" spans="1:1" x14ac:dyDescent="0.25">
      <c r="A3950" t="str">
        <f>_xlfn.TEXTJOIN(", ", TRUE, 'fields &amp; values'!A3950:H3950)</f>
        <v>CLIMB_ID=3949, STAGE_NUMBER=1315, STARTING_AT_KM=24, NAME="Col de la Croix de Montvieux", INITIAL_ALTITUDE=0, DISTANCE=8, AVERAGE_SLOPE=4.1, CATEGORY="3"</v>
      </c>
    </row>
    <row r="3951" spans="1:1" x14ac:dyDescent="0.25">
      <c r="A3951" t="str">
        <f>_xlfn.TEXTJOIN(", ", TRUE, 'fields &amp; values'!A3951:H3951)</f>
        <v>CLIMB_ID=3950, STAGE_NUMBER=1315, STARTING_AT_KM=152, NAME="Col de Palaquit (D57-D512)", INITIAL_ALTITUDE=1154, DISTANCE=14.1, AVERAGE_SLOPE=6.1, CATEGORY="1"</v>
      </c>
    </row>
    <row r="3952" spans="1:1" x14ac:dyDescent="0.25">
      <c r="A3952" t="str">
        <f>_xlfn.TEXTJOIN(", ", TRUE, 'fields &amp; values'!A3952:H3952)</f>
        <v>CLIMB_ID=3951, STAGE_NUMBER=1315, STARTING_AT_KM=197.5, NAME="Montée de Chamrousse", INITIAL_ALTITUDE=1730, DISTANCE=18.2, AVERAGE_SLOPE=7.3, CATEGORY="H"</v>
      </c>
    </row>
    <row r="3953" spans="1:1" x14ac:dyDescent="0.25">
      <c r="A3953" t="str">
        <f>_xlfn.TEXTJOIN(", ", TRUE, 'fields &amp; values'!A3953:H3953)</f>
        <v>CLIMB_ID=3952, STAGE_NUMBER=1316, STARTING_AT_KM=82, NAME="Col du Lautaret", INITIAL_ALTITUDE=2058, DISTANCE=34, AVERAGE_SLOPE=3.9, CATEGORY="1"</v>
      </c>
    </row>
    <row r="3954" spans="1:1" x14ac:dyDescent="0.25">
      <c r="A3954" t="str">
        <f>_xlfn.TEXTJOIN(", ", TRUE, 'fields &amp; values'!A3954:H3954)</f>
        <v>CLIMB_ID=3953, STAGE_NUMBER=1316, STARTING_AT_KM=132.5, NAME="Col d'Izoard - Souvenir Henri Desgrange", INITIAL_ALTITUDE=2360, DISTANCE=19, AVERAGE_SLOPE=6, CATEGORY="H"</v>
      </c>
    </row>
    <row r="3955" spans="1:1" x14ac:dyDescent="0.25">
      <c r="A3955" t="str">
        <f>_xlfn.TEXTJOIN(", ", TRUE, 'fields &amp; values'!A3955:H3955)</f>
        <v>CLIMB_ID=3954, STAGE_NUMBER=1316, STARTING_AT_KM=177, NAME="Montée de Risoul", INITIAL_ALTITUDE=1855, DISTANCE=12.6, AVERAGE_SLOPE=6.9, CATEGORY="1"</v>
      </c>
    </row>
    <row r="3956" spans="1:1" x14ac:dyDescent="0.25">
      <c r="A3956" t="str">
        <f>_xlfn.TEXTJOIN(", ", TRUE, 'fields &amp; values'!A3956:H3956)</f>
        <v>CLIMB_ID=3955, STAGE_NUMBER=1318, STARTING_AT_KM=25, NAME="Côte de Fanjeaux", INITIAL_ALTITUDE=0, DISTANCE=2.4, AVERAGE_SLOPE=4.9, CATEGORY="4"</v>
      </c>
    </row>
    <row r="3957" spans="1:1" x14ac:dyDescent="0.25">
      <c r="A3957" t="str">
        <f>_xlfn.TEXTJOIN(", ", TRUE, 'fields &amp; values'!A3957:H3957)</f>
        <v>CLIMB_ID=3956, STAGE_NUMBER=1318, STARTING_AT_KM=71.5, NAME="Côte de Pamiers", INITIAL_ALTITUDE=0, DISTANCE=2.5, AVERAGE_SLOPE=5.4, CATEGORY="4"</v>
      </c>
    </row>
    <row r="3958" spans="1:1" x14ac:dyDescent="0.25">
      <c r="A3958" t="str">
        <f>_xlfn.TEXTJOIN(", ", TRUE, 'fields &amp; values'!A3958:H3958)</f>
        <v>CLIMB_ID=3957, STAGE_NUMBER=1318, STARTING_AT_KM=155, NAME="Col de Portet-d'Aspet", INITIAL_ALTITUDE=1069, DISTANCE=5.4, AVERAGE_SLOPE=6.9, CATEGORY="2"</v>
      </c>
    </row>
    <row r="3959" spans="1:1" x14ac:dyDescent="0.25">
      <c r="A3959" t="str">
        <f>_xlfn.TEXTJOIN(", ", TRUE, 'fields &amp; values'!A3959:H3959)</f>
        <v>CLIMB_ID=3958, STAGE_NUMBER=1318, STARTING_AT_KM=176.5, NAME="Col des Ares", INITIAL_ALTITUDE=0, DISTANCE=6, AVERAGE_SLOPE=5.2, CATEGORY="3"</v>
      </c>
    </row>
    <row r="3960" spans="1:1" x14ac:dyDescent="0.25">
      <c r="A3960" t="str">
        <f>_xlfn.TEXTJOIN(", ", TRUE, 'fields &amp; values'!A3960:H3960)</f>
        <v>CLIMB_ID=3959, STAGE_NUMBER=1318, STARTING_AT_KM=216, NAME="Port de Balès", INITIAL_ALTITUDE=1755, DISTANCE=11.7, AVERAGE_SLOPE=7.7, CATEGORY="H"</v>
      </c>
    </row>
    <row r="3961" spans="1:1" x14ac:dyDescent="0.25">
      <c r="A3961" t="str">
        <f>_xlfn.TEXTJOIN(", ", TRUE, 'fields &amp; values'!A3961:H3961)</f>
        <v>CLIMB_ID=3960, STAGE_NUMBER=1319, STARTING_AT_KM=57.5, NAME="Col du Portillon", INITIAL_ALTITUDE=1292, DISTANCE=8.3, AVERAGE_SLOPE=7.1, CATEGORY="1"</v>
      </c>
    </row>
    <row r="3962" spans="1:1" x14ac:dyDescent="0.25">
      <c r="A3962" t="str">
        <f>_xlfn.TEXTJOIN(", ", TRUE, 'fields &amp; values'!A3962:H3962)</f>
        <v>CLIMB_ID=3961, STAGE_NUMBER=1319, STARTING_AT_KM=82, NAME="Col de Peyresourde", INITIAL_ALTITUDE=1569, DISTANCE=13.2, AVERAGE_SLOPE=7, CATEGORY="1"</v>
      </c>
    </row>
    <row r="3963" spans="1:1" x14ac:dyDescent="0.25">
      <c r="A3963" t="str">
        <f>_xlfn.TEXTJOIN(", ", TRUE, 'fields &amp; values'!A3963:H3963)</f>
        <v>CLIMB_ID=3962, STAGE_NUMBER=1319, STARTING_AT_KM=102.5, NAME="Col de Val Louron-Azet", INITIAL_ALTITUDE=1580, DISTANCE=7.4, AVERAGE_SLOPE=8.3, CATEGORY="1"</v>
      </c>
    </row>
    <row r="3964" spans="1:1" x14ac:dyDescent="0.25">
      <c r="A3964" t="str">
        <f>_xlfn.TEXTJOIN(", ", TRUE, 'fields &amp; values'!A3964:H3964)</f>
        <v>CLIMB_ID=3963, STAGE_NUMBER=1319, STARTING_AT_KM=124.5, NAME="Montée de Saint-Lary Pla d'Adet", INITIAL_ALTITUDE=1680, DISTANCE=10.2, AVERAGE_SLOPE=8.3, CATEGORY="H"</v>
      </c>
    </row>
    <row r="3965" spans="1:1" x14ac:dyDescent="0.25">
      <c r="A3965" t="str">
        <f>_xlfn.TEXTJOIN(", ", TRUE, 'fields &amp; values'!A3965:H3965)</f>
        <v>CLIMB_ID=3964, STAGE_NUMBER=1320, STARTING_AT_KM=28, NAME="Côte de Bénéjacq", INITIAL_ALTITUDE=0, DISTANCE=2.6, AVERAGE_SLOPE=6.7, CATEGORY="3"</v>
      </c>
    </row>
    <row r="3966" spans="1:1" x14ac:dyDescent="0.25">
      <c r="A3966" t="str">
        <f>_xlfn.TEXTJOIN(", ", TRUE, 'fields &amp; values'!A3966:H3966)</f>
        <v>CLIMB_ID=3965, STAGE_NUMBER=1320, STARTING_AT_KM=56, NAME="Côte de Loucrup", INITIAL_ALTITUDE=0, DISTANCE=2, AVERAGE_SLOPE=7, CATEGORY="3"</v>
      </c>
    </row>
    <row r="3967" spans="1:1" x14ac:dyDescent="0.25">
      <c r="A3967" t="str">
        <f>_xlfn.TEXTJOIN(", ", TRUE, 'fields &amp; values'!A3967:H3967)</f>
        <v>CLIMB_ID=3966, STAGE_NUMBER=1320, STARTING_AT_KM=95.5, NAME="Col du Tourmalet - Souvenir Jacques Goddet", INITIAL_ALTITUDE=2115, DISTANCE=17.1, AVERAGE_SLOPE=7.3, CATEGORY="H"</v>
      </c>
    </row>
    <row r="3968" spans="1:1" x14ac:dyDescent="0.25">
      <c r="A3968" t="str">
        <f>_xlfn.TEXTJOIN(", ", TRUE, 'fields &amp; values'!A3968:H3968)</f>
        <v>CLIMB_ID=3967, STAGE_NUMBER=1320, STARTING_AT_KM=145.5, NAME="Montée du Hautacam", INITIAL_ALTITUDE=1520, DISTANCE=13.6, AVERAGE_SLOPE=7.8, CATEGORY="H"</v>
      </c>
    </row>
    <row r="3969" spans="1:1" x14ac:dyDescent="0.25">
      <c r="A3969" t="str">
        <f>_xlfn.TEXTJOIN(", ", TRUE, 'fields &amp; values'!A3969:H3969)</f>
        <v>CLIMB_ID=3968, STAGE_NUMBER=1321, STARTING_AT_KM=195.5, NAME="Côte de Monbazillac", INITIAL_ALTITUDE=0, DISTANCE=1.3, AVERAGE_SLOPE=7.6, CATEGORY="4"</v>
      </c>
    </row>
    <row r="3970" spans="1:1" x14ac:dyDescent="0.25">
      <c r="A3970" t="str">
        <f>_xlfn.TEXTJOIN(", ", TRUE, 'fields &amp; values'!A3970:H3970)</f>
        <v>CLIMB_ID=3969, STAGE_NUMBER=1323, STARTING_AT_KM=31, NAME="Côte de Briis-sous-Forges", INITIAL_ALTITUDE=0, DISTANCE=0, AVERAGE_SLOPE=0, CATEGORY="4"</v>
      </c>
    </row>
    <row r="3971" spans="1:1" x14ac:dyDescent="0.25">
      <c r="A3971" t="str">
        <f>_xlfn.TEXTJOIN(", ", TRUE, 'fields &amp; values'!A3971:H3971)</f>
        <v>CLIMB_ID=3970, STAGE_NUMBER=1324, STARTING_AT_KM=68, NAME="Côte de Cray", INITIAL_ALTITUDE=0, DISTANCE=1.6, AVERAGE_SLOPE=7.1, CATEGORY="4"</v>
      </c>
    </row>
    <row r="3972" spans="1:1" x14ac:dyDescent="0.25">
      <c r="A3972" t="str">
        <f>_xlfn.TEXTJOIN(", ", TRUE, 'fields &amp; values'!A3972:H3972)</f>
        <v>CLIMB_ID=3971, STAGE_NUMBER=1324, STARTING_AT_KM=103.5, NAME="Côte de Buttertubs", INITIAL_ALTITUDE=0, DISTANCE=4.5, AVERAGE_SLOPE=6.8, CATEGORY="3"</v>
      </c>
    </row>
    <row r="3973" spans="1:1" x14ac:dyDescent="0.25">
      <c r="A3973" t="str">
        <f>_xlfn.TEXTJOIN(", ", TRUE, 'fields &amp; values'!A3973:H3973)</f>
        <v>CLIMB_ID=3972, STAGE_NUMBER=1324, STARTING_AT_KM=129.5, NAME="Côte de Griton Moor", INITIAL_ALTITUDE=0, DISTANCE=3, AVERAGE_SLOPE=6.6, CATEGORY="3"</v>
      </c>
    </row>
    <row r="3974" spans="1:1" x14ac:dyDescent="0.25">
      <c r="A3974" t="str">
        <f>_xlfn.TEXTJOIN(", ", TRUE, 'fields &amp; values'!A3974:H3974)</f>
        <v>CLIMB_ID=3973, STAGE_NUMBER=1325, STARTING_AT_KM=47, NAME="Côte de Blubberhouses", INITIAL_ALTITUDE=0, DISTANCE=1.8, AVERAGE_SLOPE=6.1, CATEGORY="4"</v>
      </c>
    </row>
    <row r="3975" spans="1:1" x14ac:dyDescent="0.25">
      <c r="A3975" t="str">
        <f>_xlfn.TEXTJOIN(", ", TRUE, 'fields &amp; values'!A3975:H3975)</f>
        <v>CLIMB_ID=3974, STAGE_NUMBER=1325, STARTING_AT_KM=85, NAME="Côte d'Oxenhope Moor", INITIAL_ALTITUDE=0, DISTANCE=3.1, AVERAGE_SLOPE=6.4, CATEGORY="3"</v>
      </c>
    </row>
    <row r="3976" spans="1:1" x14ac:dyDescent="0.25">
      <c r="A3976" t="str">
        <f>_xlfn.TEXTJOIN(", ", TRUE, 'fields &amp; values'!A3976:H3976)</f>
        <v>CLIMB_ID=3975, STAGE_NUMBER=1325, STARTING_AT_KM=112.5, NAME="VC Côte de Ripponden", INITIAL_ALTITUDE=0, DISTANCE=1.3, AVERAGE_SLOPE=8.6, CATEGORY="3"</v>
      </c>
    </row>
    <row r="3977" spans="1:1" x14ac:dyDescent="0.25">
      <c r="A3977" t="str">
        <f>_xlfn.TEXTJOIN(", ", TRUE, 'fields &amp; values'!A3977:H3977)</f>
        <v>CLIMB_ID=3976, STAGE_NUMBER=1325, STARTING_AT_KM=119.5, NAME="Côte de Greetland", INITIAL_ALTITUDE=0, DISTANCE=1.6, AVERAGE_SLOPE=6.7, CATEGORY="3"</v>
      </c>
    </row>
    <row r="3978" spans="1:1" x14ac:dyDescent="0.25">
      <c r="A3978" t="str">
        <f>_xlfn.TEXTJOIN(", ", TRUE, 'fields &amp; values'!A3978:H3978)</f>
        <v>CLIMB_ID=3977, STAGE_NUMBER=1325, STARTING_AT_KM=143.5, NAME="Côte de Holme Moss", INITIAL_ALTITUDE=0, DISTANCE=4.7, AVERAGE_SLOPE=7, CATEGORY="2"</v>
      </c>
    </row>
    <row r="3979" spans="1:1" x14ac:dyDescent="0.25">
      <c r="A3979" t="str">
        <f>_xlfn.TEXTJOIN(", ", TRUE, 'fields &amp; values'!A3979:H3979)</f>
        <v>CLIMB_ID=3978, STAGE_NUMBER=1325, STARTING_AT_KM=167, NAME="Côte de Midhopestones", INITIAL_ALTITUDE=0, DISTANCE=2.5, AVERAGE_SLOPE=6.1, CATEGORY="3"</v>
      </c>
    </row>
    <row r="3980" spans="1:1" x14ac:dyDescent="0.25">
      <c r="A3980" t="str">
        <f>_xlfn.TEXTJOIN(", ", TRUE, 'fields &amp; values'!A3980:H3980)</f>
        <v>CLIMB_ID=3979, STAGE_NUMBER=1325, STARTING_AT_KM=175, NAME="Côte de Bradfield", INITIAL_ALTITUDE=0, DISTANCE=1, AVERAGE_SLOPE=7.4, CATEGORY="4"</v>
      </c>
    </row>
    <row r="3981" spans="1:1" x14ac:dyDescent="0.25">
      <c r="A3981" t="str">
        <f>_xlfn.TEXTJOIN(", ", TRUE, 'fields &amp; values'!A3981:H3981)</f>
        <v>CLIMB_ID=3980, STAGE_NUMBER=1325, STARTING_AT_KM=182, NAME="Côte d'Oughtibridge", INITIAL_ALTITUDE=0, DISTANCE=1.5, AVERAGE_SLOPE=9.1, CATEGORY="3"</v>
      </c>
    </row>
    <row r="3982" spans="1:1" x14ac:dyDescent="0.25">
      <c r="A3982" t="str">
        <f>_xlfn.TEXTJOIN(", ", TRUE, 'fields &amp; values'!A3982:H3982)</f>
        <v>CLIMB_ID=3981, STAGE_NUMBER=1325, STARTING_AT_KM=196, NAME="VC Côte de Jenkin Road", INITIAL_ALTITUDE=0, DISTANCE=0.8, AVERAGE_SLOPE=10.8, CATEGORY="4"</v>
      </c>
    </row>
    <row r="3983" spans="1:1" x14ac:dyDescent="0.25">
      <c r="A3983" t="str">
        <f>_xlfn.TEXTJOIN(", ", TRUE, 'fields &amp; values'!A3983:H3983)</f>
        <v>CLIMB_ID=3982, STAGE_NUMBER=1327, STARTING_AT_KM=34, NAME="Côte de Campagnette", INITIAL_ALTITUDE=0, DISTANCE=1, AVERAGE_SLOPE=6.5, CATEGORY="4"</v>
      </c>
    </row>
    <row r="3984" spans="1:1" x14ac:dyDescent="0.25">
      <c r="A3984" t="str">
        <f>_xlfn.TEXTJOIN(", ", TRUE, 'fields &amp; values'!A3984:H3984)</f>
        <v>CLIMB_ID=3983, STAGE_NUMBER=1327, STARTING_AT_KM=117.5, NAME="Mont Noir", INITIAL_ALTITUDE=0, DISTANCE=1.3, AVERAGE_SLOPE=5.7, CATEGORY="4"</v>
      </c>
    </row>
    <row r="3985" spans="1:1" x14ac:dyDescent="0.25">
      <c r="A3985" t="str">
        <f>_xlfn.TEXTJOIN(", ", TRUE, 'fields &amp; values'!A3985:H3985)</f>
        <v>CLIMB_ID=3984, STAGE_NUMBER=1329, STARTING_AT_KM=107.5, NAME="Côte de Coucy-le-Château-Auffrique", INITIAL_ALTITUDE=0, DISTANCE=0.9, AVERAGE_SLOPE=6.2, CATEGORY="4"</v>
      </c>
    </row>
    <row r="3986" spans="1:1" x14ac:dyDescent="0.25">
      <c r="A3986" t="str">
        <f>_xlfn.TEXTJOIN(", ", TRUE, 'fields &amp; values'!A3986:H3986)</f>
        <v>CLIMB_ID=3985, STAGE_NUMBER=1329, STARTING_AT_KM=157, NAME="Côte de Roucy", INITIAL_ALTITUDE=0, DISTANCE=1.5, AVERAGE_SLOPE=6.2, CATEGORY="4"</v>
      </c>
    </row>
    <row r="3987" spans="1:1" x14ac:dyDescent="0.25">
      <c r="A3987" t="str">
        <f>_xlfn.TEXTJOIN(", ", TRUE, 'fields &amp; values'!A3987:H3987)</f>
        <v>CLIMB_ID=3986, STAGE_NUMBER=1330, STARTING_AT_KM=217.5, NAME="Côte de Maron", INITIAL_ALTITUDE=0, DISTANCE=3.2, AVERAGE_SLOPE=5, CATEGORY="4"</v>
      </c>
    </row>
    <row r="3988" spans="1:1" x14ac:dyDescent="0.25">
      <c r="A3988" t="str">
        <f>_xlfn.TEXTJOIN(", ", TRUE, 'fields &amp; values'!A3988:H3988)</f>
        <v>CLIMB_ID=3987, STAGE_NUMBER=1330, STARTING_AT_KM=229, NAME="Côte de Boufflers", INITIAL_ALTITUDE=0, DISTANCE=1.3, AVERAGE_SLOPE=7.9, CATEGORY="4"</v>
      </c>
    </row>
    <row r="3989" spans="1:1" x14ac:dyDescent="0.25">
      <c r="A3989" t="str">
        <f>_xlfn.TEXTJOIN(", ", TRUE, 'fields &amp; values'!A3989:H3989)</f>
        <v>CLIMB_ID=3988, STAGE_NUMBER=1331, STARTING_AT_KM=142, NAME="Col de la Croix des Moinats", INITIAL_ALTITUDE=891, DISTANCE=7.6, AVERAGE_SLOPE=6, CATEGORY="2"</v>
      </c>
    </row>
    <row r="3990" spans="1:1" x14ac:dyDescent="0.25">
      <c r="A3990" t="str">
        <f>_xlfn.TEXTJOIN(", ", TRUE, 'fields &amp; values'!A3990:H3990)</f>
        <v>CLIMB_ID=3989, STAGE_NUMBER=1331, STARTING_AT_KM=150, NAME="Col de Grosse Pierre", INITIAL_ALTITUDE=901, DISTANCE=3, AVERAGE_SLOPE=7.5, CATEGORY="2"</v>
      </c>
    </row>
    <row r="3991" spans="1:1" x14ac:dyDescent="0.25">
      <c r="A3991" t="str">
        <f>_xlfn.TEXTJOIN(", ", TRUE, 'fields &amp; values'!A3991:H3991)</f>
        <v>CLIMB_ID=3990, STAGE_NUMBER=1331, STARTING_AT_KM=161, NAME="Côte de La Mauselaine", INITIAL_ALTITUDE=0, DISTANCE=1.8, AVERAGE_SLOPE=10.3, CATEGORY="3"</v>
      </c>
    </row>
    <row r="3992" spans="1:1" x14ac:dyDescent="0.25">
      <c r="A3992" t="str">
        <f>_xlfn.TEXTJOIN(", ", TRUE, 'fields &amp; values'!A3992:H3992)</f>
        <v>CLIMB_ID=3991, STAGE_NUMBER=1332, STARTING_AT_KM=11.5, NAME="Col de la Schlucht", INITIAL_ALTITUDE=1140, DISTANCE=8.6, AVERAGE_SLOPE=4.5, CATEGORY="2"</v>
      </c>
    </row>
    <row r="3993" spans="1:1" x14ac:dyDescent="0.25">
      <c r="A3993" t="str">
        <f>_xlfn.TEXTJOIN(", ", TRUE, 'fields &amp; values'!A3993:H3993)</f>
        <v>CLIMB_ID=3992, STAGE_NUMBER=1332, STARTING_AT_KM=41, NAME="Col du Wettstein", INITIAL_ALTITUDE=0, DISTANCE=7.7, AVERAGE_SLOPE=4.1, CATEGORY="3"</v>
      </c>
    </row>
    <row r="3994" spans="1:1" x14ac:dyDescent="0.25">
      <c r="A3994" t="str">
        <f>_xlfn.TEXTJOIN(", ", TRUE, 'fields &amp; values'!A3994:H3994)</f>
        <v>CLIMB_ID=3993, STAGE_NUMBER=1332, STARTING_AT_KM=70, NAME="Côte des Cinq Châteaux", INITIAL_ALTITUDE=0, DISTANCE=4.5, AVERAGE_SLOPE=6.1, CATEGORY="3"</v>
      </c>
    </row>
    <row r="3995" spans="1:1" x14ac:dyDescent="0.25">
      <c r="A3995" t="str">
        <f>_xlfn.TEXTJOIN(", ", TRUE, 'fields &amp; values'!A3995:H3995)</f>
        <v>CLIMB_ID=3994, STAGE_NUMBER=1332, STARTING_AT_KM=86, NAME="Côte de Gueberschwihr", INITIAL_ALTITUDE=559, DISTANCE=4.1, AVERAGE_SLOPE=7.9, CATEGORY="2"</v>
      </c>
    </row>
    <row r="3996" spans="1:1" x14ac:dyDescent="0.25">
      <c r="A3996" t="str">
        <f>_xlfn.TEXTJOIN(", ", TRUE, 'fields &amp; values'!A3996:H3996)</f>
        <v>CLIMB_ID=3995, STAGE_NUMBER=1332, STARTING_AT_KM=120, NAME="Le Markstein", INITIAL_ALTITUDE=1183, DISTANCE=10.8, AVERAGE_SLOPE=5.4, CATEGORY="1"</v>
      </c>
    </row>
    <row r="3997" spans="1:1" x14ac:dyDescent="0.25">
      <c r="A3997" t="str">
        <f>_xlfn.TEXTJOIN(", ", TRUE, 'fields &amp; values'!A3997:H3997)</f>
        <v>CLIMB_ID=3996, STAGE_NUMBER=1332, STARTING_AT_KM=127, NAME="Grand Ballon", INITIAL_ALTITUDE=0, DISTANCE=1.4, AVERAGE_SLOPE=8.6, CATEGORY="3"</v>
      </c>
    </row>
    <row r="3998" spans="1:1" x14ac:dyDescent="0.25">
      <c r="A3998" t="str">
        <f>_xlfn.TEXTJOIN(", ", TRUE, 'fields &amp; values'!A3998:H3998)</f>
        <v>CLIMB_ID=3997, STAGE_NUMBER=1333, STARTING_AT_KM=30.5, NAME="Col du Firstplan", INITIAL_ALTITUDE=722, DISTANCE=8.3, AVERAGE_SLOPE=5.4, CATEGORY="2"</v>
      </c>
    </row>
    <row r="3999" spans="1:1" x14ac:dyDescent="0.25">
      <c r="A3999" t="str">
        <f>_xlfn.TEXTJOIN(", ", TRUE, 'fields &amp; values'!A3999:H3999)</f>
        <v>CLIMB_ID=3998, STAGE_NUMBER=1333, STARTING_AT_KM=54.5, NAME="Petit Ballon", INITIAL_ALTITUDE=1163, DISTANCE=9.3, AVERAGE_SLOPE=8.1, CATEGORY="1"</v>
      </c>
    </row>
    <row r="4000" spans="1:1" x14ac:dyDescent="0.25">
      <c r="A4000" t="str">
        <f>_xlfn.TEXTJOIN(", ", TRUE, 'fields &amp; values'!A4000:H4000)</f>
        <v>CLIMB_ID=3999, STAGE_NUMBER=1333, STARTING_AT_KM=71.5, NAME="Col du Platzerwasel", INITIAL_ALTITUDE=1193, DISTANCE=7.1, AVERAGE_SLOPE=8.4, CATEGORY="1"</v>
      </c>
    </row>
    <row r="4001" spans="1:1" x14ac:dyDescent="0.25">
      <c r="A4001" t="str">
        <f>_xlfn.TEXTJOIN(", ", TRUE, 'fields &amp; values'!A4001:H4001)</f>
        <v>CLIMB_ID=4000, STAGE_NUMBER=1333, STARTING_AT_KM=103.5, NAME="Col d'Oderen", INITIAL_ALTITUDE=884, DISTANCE=6.7, AVERAGE_SLOPE=6.1, CATEGORY="2"</v>
      </c>
    </row>
    <row r="4002" spans="1:1" x14ac:dyDescent="0.25">
      <c r="A4002" t="str">
        <f>_xlfn.TEXTJOIN(", ", TRUE, 'fields &amp; values'!A4002:H4002)</f>
        <v>CLIMB_ID=4001, STAGE_NUMBER=1333, STARTING_AT_KM=125.5, NAME="Col des Croix", INITIAL_ALTITUDE=0, DISTANCE=3.2, AVERAGE_SLOPE=6.2, CATEGORY="3"</v>
      </c>
    </row>
    <row r="4003" spans="1:1" x14ac:dyDescent="0.25">
      <c r="A4003" t="str">
        <f>_xlfn.TEXTJOIN(", ", TRUE, 'fields &amp; values'!A4003:H4003)</f>
        <v>CLIMB_ID=4002, STAGE_NUMBER=1333, STARTING_AT_KM=143.5, NAME="Col des Chevrères", INITIAL_ALTITUDE=914, DISTANCE=3.5, AVERAGE_SLOPE=9.5, CATEGORY="1"</v>
      </c>
    </row>
    <row r="4004" spans="1:1" x14ac:dyDescent="0.25">
      <c r="A4004" t="str">
        <f>_xlfn.TEXTJOIN(", ", TRUE, 'fields &amp; values'!A4004:H4004)</f>
        <v>CLIMB_ID=4003, STAGE_NUMBER=1333, STARTING_AT_KM=161.5, NAME="La Planche des Belles Filles", INITIAL_ALTITUDE=1035, DISTANCE=5.9, AVERAGE_SLOPE=8.5, CATEGORY="1"</v>
      </c>
    </row>
    <row r="4005" spans="1:1" x14ac:dyDescent="0.25">
      <c r="A4005" t="str">
        <f>_xlfn.TEXTJOIN(", ", TRUE, 'fields &amp; values'!A4005:H4005)</f>
        <v>CLIMB_ID=4004, STAGE_NUMBER=1334, STARTING_AT_KM=141, NAME="Côte de Rogna", INITIAL_ALTITUDE=0, DISTANCE=7.6, AVERAGE_SLOPE=4.9, CATEGORY="3"</v>
      </c>
    </row>
    <row r="4006" spans="1:1" x14ac:dyDescent="0.25">
      <c r="A4006" t="str">
        <f>_xlfn.TEXTJOIN(", ", TRUE, 'fields &amp; values'!A4006:H4006)</f>
        <v>CLIMB_ID=4005, STAGE_NUMBER=1334, STARTING_AT_KM=148.5, NAME="Côte de Choux", INITIAL_ALTITUDE=0, DISTANCE=1.7, AVERAGE_SLOPE=6.5, CATEGORY="3"</v>
      </c>
    </row>
    <row r="4007" spans="1:1" x14ac:dyDescent="0.25">
      <c r="A4007" t="str">
        <f>_xlfn.TEXTJOIN(", ", TRUE, 'fields &amp; values'!A4007:H4007)</f>
        <v>CLIMB_ID=4006, STAGE_NUMBER=1334, STARTING_AT_KM=152.5, NAME="Côte de Désertin", INITIAL_ALTITUDE=0, DISTANCE=3.1, AVERAGE_SLOPE=5.2, CATEGORY="4"</v>
      </c>
    </row>
    <row r="4008" spans="1:1" x14ac:dyDescent="0.25">
      <c r="A4008" t="str">
        <f>_xlfn.TEXTJOIN(", ", TRUE, 'fields &amp; values'!A4008:H4008)</f>
        <v>CLIMB_ID=4007, STAGE_NUMBER=1334, STARTING_AT_KM=168, NAME="Côte d'Échallon", INITIAL_ALTITUDE=0, DISTANCE=3, AVERAGE_SLOPE=6.6, CATEGORY="3"</v>
      </c>
    </row>
    <row r="4009" spans="1:1" x14ac:dyDescent="0.25">
      <c r="A4009" t="str">
        <f>_xlfn.TEXTJOIN(", ", TRUE, 'fields &amp; values'!A4009:H4009)</f>
        <v>CLIMB_ID=4008, STAGE_NUMBER=1335, STARTING_AT_KM=58.5, NAME="Col de Brouilly", INITIAL_ALTITUDE=0, DISTANCE=1.7, AVERAGE_SLOPE=5.1, CATEGORY="4"</v>
      </c>
    </row>
    <row r="4010" spans="1:1" x14ac:dyDescent="0.25">
      <c r="A4010" t="str">
        <f>_xlfn.TEXTJOIN(", ", TRUE, 'fields &amp; values'!A4010:H4010)</f>
        <v>CLIMB_ID=4009, STAGE_NUMBER=1335, STARTING_AT_KM=83, NAME="Côte du Saule-d'Oingt", INITIAL_ALTITUDE=0, DISTANCE=3.8, AVERAGE_SLOPE=4.5, CATEGORY="3"</v>
      </c>
    </row>
    <row r="4011" spans="1:1" x14ac:dyDescent="0.25">
      <c r="A4011" t="str">
        <f>_xlfn.TEXTJOIN(", ", TRUE, 'fields &amp; values'!A4011:H4011)</f>
        <v>CLIMB_ID=4010, STAGE_NUMBER=1335, STARTING_AT_KM=138, NAME="Col des Brosses", INITIAL_ALTITUDE=0, DISTANCE=15.3, AVERAGE_SLOPE=3.3, CATEGORY="3"</v>
      </c>
    </row>
    <row r="4012" spans="1:1" x14ac:dyDescent="0.25">
      <c r="A4012" t="str">
        <f>_xlfn.TEXTJOIN(", ", TRUE, 'fields &amp; values'!A4012:H4012)</f>
        <v>CLIMB_ID=4011, STAGE_NUMBER=1335, STARTING_AT_KM=164, NAME="Côte de Grammond", INITIAL_ALTITUDE=0, DISTANCE=9.8, AVERAGE_SLOPE=2.9, CATEGORY="4"</v>
      </c>
    </row>
    <row r="4013" spans="1:1" x14ac:dyDescent="0.25">
      <c r="A4013" t="str">
        <f>_xlfn.TEXTJOIN(", ", TRUE, 'fields &amp; values'!A4013:H4013)</f>
        <v>CLIMB_ID=4012, STAGE_NUMBER=1336, STARTING_AT_KM=24, NAME="Col de la Croix de Montvieux", INITIAL_ALTITUDE=0, DISTANCE=8, AVERAGE_SLOPE=4.1, CATEGORY="3"</v>
      </c>
    </row>
    <row r="4014" spans="1:1" x14ac:dyDescent="0.25">
      <c r="A4014" t="str">
        <f>_xlfn.TEXTJOIN(", ", TRUE, 'fields &amp; values'!A4014:H4014)</f>
        <v>CLIMB_ID=4013, STAGE_NUMBER=1336, STARTING_AT_KM=152, NAME="Col de Palaquit (D57-D512)", INITIAL_ALTITUDE=1154, DISTANCE=14.1, AVERAGE_SLOPE=6.1, CATEGORY="1"</v>
      </c>
    </row>
    <row r="4015" spans="1:1" x14ac:dyDescent="0.25">
      <c r="A4015" t="str">
        <f>_xlfn.TEXTJOIN(", ", TRUE, 'fields &amp; values'!A4015:H4015)</f>
        <v>CLIMB_ID=4014, STAGE_NUMBER=1336, STARTING_AT_KM=197.5, NAME="Montée de Chamrousse", INITIAL_ALTITUDE=1730, DISTANCE=18.2, AVERAGE_SLOPE=7.3, CATEGORY="H"</v>
      </c>
    </row>
    <row r="4016" spans="1:1" x14ac:dyDescent="0.25">
      <c r="A4016" t="str">
        <f>_xlfn.TEXTJOIN(", ", TRUE, 'fields &amp; values'!A4016:H4016)</f>
        <v>CLIMB_ID=4015, STAGE_NUMBER=1337, STARTING_AT_KM=82, NAME="Col du Lautaret", INITIAL_ALTITUDE=2058, DISTANCE=34, AVERAGE_SLOPE=3.9, CATEGORY="1"</v>
      </c>
    </row>
    <row r="4017" spans="1:1" x14ac:dyDescent="0.25">
      <c r="A4017" t="str">
        <f>_xlfn.TEXTJOIN(", ", TRUE, 'fields &amp; values'!A4017:H4017)</f>
        <v>CLIMB_ID=4016, STAGE_NUMBER=1337, STARTING_AT_KM=132.5, NAME="Col d'Izoard - Souvenir Henri Desgrange", INITIAL_ALTITUDE=2360, DISTANCE=19, AVERAGE_SLOPE=6, CATEGORY="H"</v>
      </c>
    </row>
    <row r="4018" spans="1:1" x14ac:dyDescent="0.25">
      <c r="A4018" t="str">
        <f>_xlfn.TEXTJOIN(", ", TRUE, 'fields &amp; values'!A4018:H4018)</f>
        <v>CLIMB_ID=4017, STAGE_NUMBER=1337, STARTING_AT_KM=177, NAME="Montée de Risoul", INITIAL_ALTITUDE=1855, DISTANCE=12.6, AVERAGE_SLOPE=6.9, CATEGORY="1"</v>
      </c>
    </row>
    <row r="4019" spans="1:1" x14ac:dyDescent="0.25">
      <c r="A4019" t="str">
        <f>_xlfn.TEXTJOIN(", ", TRUE, 'fields &amp; values'!A4019:H4019)</f>
        <v>CLIMB_ID=4018, STAGE_NUMBER=1339, STARTING_AT_KM=25, NAME="Côte de Fanjeaux", INITIAL_ALTITUDE=0, DISTANCE=2.4, AVERAGE_SLOPE=4.9, CATEGORY="4"</v>
      </c>
    </row>
    <row r="4020" spans="1:1" x14ac:dyDescent="0.25">
      <c r="A4020" t="str">
        <f>_xlfn.TEXTJOIN(", ", TRUE, 'fields &amp; values'!A4020:H4020)</f>
        <v>CLIMB_ID=4019, STAGE_NUMBER=1339, STARTING_AT_KM=71.5, NAME="Côte de Pamiers", INITIAL_ALTITUDE=0, DISTANCE=2.5, AVERAGE_SLOPE=5.4, CATEGORY="4"</v>
      </c>
    </row>
    <row r="4021" spans="1:1" x14ac:dyDescent="0.25">
      <c r="A4021" t="str">
        <f>_xlfn.TEXTJOIN(", ", TRUE, 'fields &amp; values'!A4021:H4021)</f>
        <v>CLIMB_ID=4020, STAGE_NUMBER=1339, STARTING_AT_KM=155, NAME="Col de Portet-d'Aspet", INITIAL_ALTITUDE=1069, DISTANCE=5.4, AVERAGE_SLOPE=6.9, CATEGORY="2"</v>
      </c>
    </row>
    <row r="4022" spans="1:1" x14ac:dyDescent="0.25">
      <c r="A4022" t="str">
        <f>_xlfn.TEXTJOIN(", ", TRUE, 'fields &amp; values'!A4022:H4022)</f>
        <v>CLIMB_ID=4021, STAGE_NUMBER=1339, STARTING_AT_KM=176.5, NAME="Col des Ares", INITIAL_ALTITUDE=0, DISTANCE=6, AVERAGE_SLOPE=5.2, CATEGORY="3"</v>
      </c>
    </row>
    <row r="4023" spans="1:1" x14ac:dyDescent="0.25">
      <c r="A4023" t="str">
        <f>_xlfn.TEXTJOIN(", ", TRUE, 'fields &amp; values'!A4023:H4023)</f>
        <v>CLIMB_ID=4022, STAGE_NUMBER=1339, STARTING_AT_KM=216, NAME="Port de Balès", INITIAL_ALTITUDE=1755, DISTANCE=11.7, AVERAGE_SLOPE=7.7, CATEGORY="H"</v>
      </c>
    </row>
    <row r="4024" spans="1:1" x14ac:dyDescent="0.25">
      <c r="A4024" t="str">
        <f>_xlfn.TEXTJOIN(", ", TRUE, 'fields &amp; values'!A4024:H4024)</f>
        <v>CLIMB_ID=4023, STAGE_NUMBER=1340, STARTING_AT_KM=57.5, NAME="Col du Portillon", INITIAL_ALTITUDE=1292, DISTANCE=8.3, AVERAGE_SLOPE=7.1, CATEGORY="1"</v>
      </c>
    </row>
    <row r="4025" spans="1:1" x14ac:dyDescent="0.25">
      <c r="A4025" t="str">
        <f>_xlfn.TEXTJOIN(", ", TRUE, 'fields &amp; values'!A4025:H4025)</f>
        <v>CLIMB_ID=4024, STAGE_NUMBER=1340, STARTING_AT_KM=82, NAME="Col de Peyresourde", INITIAL_ALTITUDE=1569, DISTANCE=13.2, AVERAGE_SLOPE=7, CATEGORY="1"</v>
      </c>
    </row>
    <row r="4026" spans="1:1" x14ac:dyDescent="0.25">
      <c r="A4026" t="str">
        <f>_xlfn.TEXTJOIN(", ", TRUE, 'fields &amp; values'!A4026:H4026)</f>
        <v>CLIMB_ID=4025, STAGE_NUMBER=1340, STARTING_AT_KM=102.5, NAME="Col de Val Louron-Azet", INITIAL_ALTITUDE=1580, DISTANCE=7.4, AVERAGE_SLOPE=8.3, CATEGORY="1"</v>
      </c>
    </row>
    <row r="4027" spans="1:1" x14ac:dyDescent="0.25">
      <c r="A4027" t="str">
        <f>_xlfn.TEXTJOIN(", ", TRUE, 'fields &amp; values'!A4027:H4027)</f>
        <v>CLIMB_ID=4026, STAGE_NUMBER=1340, STARTING_AT_KM=124.5, NAME="Montée de Saint-Lary Pla d'Adet", INITIAL_ALTITUDE=1680, DISTANCE=10.2, AVERAGE_SLOPE=8.3, CATEGORY="H"</v>
      </c>
    </row>
    <row r="4028" spans="1:1" x14ac:dyDescent="0.25">
      <c r="A4028" t="str">
        <f>_xlfn.TEXTJOIN(", ", TRUE, 'fields &amp; values'!A4028:H4028)</f>
        <v>CLIMB_ID=4027, STAGE_NUMBER=1341, STARTING_AT_KM=28, NAME="Côte de Bénéjacq", INITIAL_ALTITUDE=0, DISTANCE=2.6, AVERAGE_SLOPE=6.7, CATEGORY="3"</v>
      </c>
    </row>
    <row r="4029" spans="1:1" x14ac:dyDescent="0.25">
      <c r="A4029" t="str">
        <f>_xlfn.TEXTJOIN(", ", TRUE, 'fields &amp; values'!A4029:H4029)</f>
        <v>CLIMB_ID=4028, STAGE_NUMBER=1341, STARTING_AT_KM=56, NAME="Côte de Loucrup", INITIAL_ALTITUDE=0, DISTANCE=2, AVERAGE_SLOPE=7, CATEGORY="3"</v>
      </c>
    </row>
    <row r="4030" spans="1:1" x14ac:dyDescent="0.25">
      <c r="A4030" t="str">
        <f>_xlfn.TEXTJOIN(", ", TRUE, 'fields &amp; values'!A4030:H4030)</f>
        <v>CLIMB_ID=4029, STAGE_NUMBER=1341, STARTING_AT_KM=95.5, NAME="Col du Tourmalet - Souvenir Jacques Goddet", INITIAL_ALTITUDE=2115, DISTANCE=17.1, AVERAGE_SLOPE=7.3, CATEGORY="H"</v>
      </c>
    </row>
    <row r="4031" spans="1:1" x14ac:dyDescent="0.25">
      <c r="A4031" t="str">
        <f>_xlfn.TEXTJOIN(", ", TRUE, 'fields &amp; values'!A4031:H4031)</f>
        <v>CLIMB_ID=4030, STAGE_NUMBER=1341, STARTING_AT_KM=145.5, NAME="Montée du Hautacam", INITIAL_ALTITUDE=1520, DISTANCE=13.6, AVERAGE_SLOPE=7.8, CATEGORY="H"</v>
      </c>
    </row>
    <row r="4032" spans="1:1" x14ac:dyDescent="0.25">
      <c r="A4032" t="str">
        <f>_xlfn.TEXTJOIN(", ", TRUE, 'fields &amp; values'!A4032:H4032)</f>
        <v>CLIMB_ID=4031, STAGE_NUMBER=1342, STARTING_AT_KM=195.5, NAME="Côte de Monbazillac", INITIAL_ALTITUDE=0, DISTANCE=1.3, AVERAGE_SLOPE=7.6, CATEGORY="4"</v>
      </c>
    </row>
    <row r="4033" spans="1:1" x14ac:dyDescent="0.25">
      <c r="A4033" t="str">
        <f>_xlfn.TEXTJOIN(", ", TRUE, 'fields &amp; values'!A4033:H4033)</f>
        <v>CLIMB_ID=4032, STAGE_NUMBER=1344, STARTING_AT_KM=31, NAME="Côte de Briis-sous-Forges", INITIAL_ALTITUDE=0, DISTANCE=0, AVERAGE_SLOPE=0, CATEGORY="4"</v>
      </c>
    </row>
    <row r="4034" spans="1:1" x14ac:dyDescent="0.25">
      <c r="A4034" t="str">
        <f>_xlfn.TEXTJOIN(", ", TRUE, 'fields &amp; values'!A4034:H4034)</f>
        <v>CLIMB_ID=4033, STAGE_NUMBER=1345, STARTING_AT_KM=68, NAME="Côte de Cray", INITIAL_ALTITUDE=0, DISTANCE=1.6, AVERAGE_SLOPE=7.1, CATEGORY="4"</v>
      </c>
    </row>
    <row r="4035" spans="1:1" x14ac:dyDescent="0.25">
      <c r="A4035" t="str">
        <f>_xlfn.TEXTJOIN(", ", TRUE, 'fields &amp; values'!A4035:H4035)</f>
        <v>CLIMB_ID=4034, STAGE_NUMBER=1345, STARTING_AT_KM=103.5, NAME="Côte de Buttertubs", INITIAL_ALTITUDE=0, DISTANCE=4.5, AVERAGE_SLOPE=6.8, CATEGORY="3"</v>
      </c>
    </row>
    <row r="4036" spans="1:1" x14ac:dyDescent="0.25">
      <c r="A4036" t="str">
        <f>_xlfn.TEXTJOIN(", ", TRUE, 'fields &amp; values'!A4036:H4036)</f>
        <v>CLIMB_ID=4035, STAGE_NUMBER=1345, STARTING_AT_KM=129.5, NAME="Côte de Griton Moor", INITIAL_ALTITUDE=0, DISTANCE=3, AVERAGE_SLOPE=6.6, CATEGORY="3"</v>
      </c>
    </row>
    <row r="4037" spans="1:1" x14ac:dyDescent="0.25">
      <c r="A4037" t="str">
        <f>_xlfn.TEXTJOIN(", ", TRUE, 'fields &amp; values'!A4037:H4037)</f>
        <v>CLIMB_ID=4036, STAGE_NUMBER=1346, STARTING_AT_KM=47, NAME="Côte de Blubberhouses", INITIAL_ALTITUDE=0, DISTANCE=1.8, AVERAGE_SLOPE=6.1, CATEGORY="4"</v>
      </c>
    </row>
    <row r="4038" spans="1:1" x14ac:dyDescent="0.25">
      <c r="A4038" t="str">
        <f>_xlfn.TEXTJOIN(", ", TRUE, 'fields &amp; values'!A4038:H4038)</f>
        <v>CLIMB_ID=4037, STAGE_NUMBER=1346, STARTING_AT_KM=85, NAME="Côte d'Oxenhope Moor", INITIAL_ALTITUDE=0, DISTANCE=3.1, AVERAGE_SLOPE=6.4, CATEGORY="3"</v>
      </c>
    </row>
    <row r="4039" spans="1:1" x14ac:dyDescent="0.25">
      <c r="A4039" t="str">
        <f>_xlfn.TEXTJOIN(", ", TRUE, 'fields &amp; values'!A4039:H4039)</f>
        <v>CLIMB_ID=4038, STAGE_NUMBER=1346, STARTING_AT_KM=112.5, NAME="VC Côte de Ripponden", INITIAL_ALTITUDE=0, DISTANCE=1.3, AVERAGE_SLOPE=8.6, CATEGORY="3"</v>
      </c>
    </row>
    <row r="4040" spans="1:1" x14ac:dyDescent="0.25">
      <c r="A4040" t="str">
        <f>_xlfn.TEXTJOIN(", ", TRUE, 'fields &amp; values'!A4040:H4040)</f>
        <v>CLIMB_ID=4039, STAGE_NUMBER=1346, STARTING_AT_KM=119.5, NAME="Côte de Greetland", INITIAL_ALTITUDE=0, DISTANCE=1.6, AVERAGE_SLOPE=6.7, CATEGORY="3"</v>
      </c>
    </row>
    <row r="4041" spans="1:1" x14ac:dyDescent="0.25">
      <c r="A4041" t="str">
        <f>_xlfn.TEXTJOIN(", ", TRUE, 'fields &amp; values'!A4041:H4041)</f>
        <v>CLIMB_ID=4040, STAGE_NUMBER=1346, STARTING_AT_KM=143.5, NAME="Côte de Holme Moss", INITIAL_ALTITUDE=0, DISTANCE=4.7, AVERAGE_SLOPE=7, CATEGORY="2"</v>
      </c>
    </row>
    <row r="4042" spans="1:1" x14ac:dyDescent="0.25">
      <c r="A4042" t="str">
        <f>_xlfn.TEXTJOIN(", ", TRUE, 'fields &amp; values'!A4042:H4042)</f>
        <v>CLIMB_ID=4041, STAGE_NUMBER=1346, STARTING_AT_KM=167, NAME="Côte de Midhopestones", INITIAL_ALTITUDE=0, DISTANCE=2.5, AVERAGE_SLOPE=6.1, CATEGORY="3"</v>
      </c>
    </row>
    <row r="4043" spans="1:1" x14ac:dyDescent="0.25">
      <c r="A4043" t="str">
        <f>_xlfn.TEXTJOIN(", ", TRUE, 'fields &amp; values'!A4043:H4043)</f>
        <v>CLIMB_ID=4042, STAGE_NUMBER=1346, STARTING_AT_KM=175, NAME="Côte de Bradfield", INITIAL_ALTITUDE=0, DISTANCE=1, AVERAGE_SLOPE=7.4, CATEGORY="4"</v>
      </c>
    </row>
    <row r="4044" spans="1:1" x14ac:dyDescent="0.25">
      <c r="A4044" t="str">
        <f>_xlfn.TEXTJOIN(", ", TRUE, 'fields &amp; values'!A4044:H4044)</f>
        <v>CLIMB_ID=4043, STAGE_NUMBER=1346, STARTING_AT_KM=182, NAME="Côte d'Oughtibridge", INITIAL_ALTITUDE=0, DISTANCE=1.5, AVERAGE_SLOPE=9.1, CATEGORY="3"</v>
      </c>
    </row>
    <row r="4045" spans="1:1" x14ac:dyDescent="0.25">
      <c r="A4045" t="str">
        <f>_xlfn.TEXTJOIN(", ", TRUE, 'fields &amp; values'!A4045:H4045)</f>
        <v>CLIMB_ID=4044, STAGE_NUMBER=1346, STARTING_AT_KM=196, NAME="VC Côte de Jenkin Road", INITIAL_ALTITUDE=0, DISTANCE=0.8, AVERAGE_SLOPE=10.8, CATEGORY="4"</v>
      </c>
    </row>
    <row r="4046" spans="1:1" x14ac:dyDescent="0.25">
      <c r="A4046" t="str">
        <f>_xlfn.TEXTJOIN(", ", TRUE, 'fields &amp; values'!A4046:H4046)</f>
        <v>CLIMB_ID=4045, STAGE_NUMBER=1348, STARTING_AT_KM=34, NAME="Côte de Campagnette", INITIAL_ALTITUDE=0, DISTANCE=1, AVERAGE_SLOPE=6.5, CATEGORY="4"</v>
      </c>
    </row>
    <row r="4047" spans="1:1" x14ac:dyDescent="0.25">
      <c r="A4047" t="str">
        <f>_xlfn.TEXTJOIN(", ", TRUE, 'fields &amp; values'!A4047:H4047)</f>
        <v>CLIMB_ID=4046, STAGE_NUMBER=1348, STARTING_AT_KM=117.5, NAME="Mont Noir", INITIAL_ALTITUDE=0, DISTANCE=1.3, AVERAGE_SLOPE=5.7, CATEGORY="4"</v>
      </c>
    </row>
    <row r="4048" spans="1:1" x14ac:dyDescent="0.25">
      <c r="A4048" t="str">
        <f>_xlfn.TEXTJOIN(", ", TRUE, 'fields &amp; values'!A4048:H4048)</f>
        <v>CLIMB_ID=4047, STAGE_NUMBER=1350, STARTING_AT_KM=107.5, NAME="Côte de Coucy-le-Château-Auffrique", INITIAL_ALTITUDE=0, DISTANCE=0.9, AVERAGE_SLOPE=6.2, CATEGORY="4"</v>
      </c>
    </row>
    <row r="4049" spans="1:1" x14ac:dyDescent="0.25">
      <c r="A4049" t="str">
        <f>_xlfn.TEXTJOIN(", ", TRUE, 'fields &amp; values'!A4049:H4049)</f>
        <v>CLIMB_ID=4048, STAGE_NUMBER=1350, STARTING_AT_KM=157, NAME="Côte de Roucy", INITIAL_ALTITUDE=0, DISTANCE=1.5, AVERAGE_SLOPE=6.2, CATEGORY="4"</v>
      </c>
    </row>
    <row r="4050" spans="1:1" x14ac:dyDescent="0.25">
      <c r="A4050" t="str">
        <f>_xlfn.TEXTJOIN(", ", TRUE, 'fields &amp; values'!A4050:H4050)</f>
        <v>CLIMB_ID=4049, STAGE_NUMBER=1351, STARTING_AT_KM=217.5, NAME="Côte de Maron", INITIAL_ALTITUDE=0, DISTANCE=3.2, AVERAGE_SLOPE=5, CATEGORY="4"</v>
      </c>
    </row>
    <row r="4051" spans="1:1" x14ac:dyDescent="0.25">
      <c r="A4051" t="str">
        <f>_xlfn.TEXTJOIN(", ", TRUE, 'fields &amp; values'!A4051:H4051)</f>
        <v>CLIMB_ID=4050, STAGE_NUMBER=1351, STARTING_AT_KM=229, NAME="Côte de Boufflers", INITIAL_ALTITUDE=0, DISTANCE=1.3, AVERAGE_SLOPE=7.9, CATEGORY="4"</v>
      </c>
    </row>
    <row r="4052" spans="1:1" x14ac:dyDescent="0.25">
      <c r="A4052" t="str">
        <f>_xlfn.TEXTJOIN(", ", TRUE, 'fields &amp; values'!A4052:H4052)</f>
        <v>CLIMB_ID=4051, STAGE_NUMBER=1352, STARTING_AT_KM=142, NAME="Col de la Croix des Moinats", INITIAL_ALTITUDE=891, DISTANCE=7.6, AVERAGE_SLOPE=6, CATEGORY="2"</v>
      </c>
    </row>
    <row r="4053" spans="1:1" x14ac:dyDescent="0.25">
      <c r="A4053" t="str">
        <f>_xlfn.TEXTJOIN(", ", TRUE, 'fields &amp; values'!A4053:H4053)</f>
        <v>CLIMB_ID=4052, STAGE_NUMBER=1352, STARTING_AT_KM=150, NAME="Col de Grosse Pierre", INITIAL_ALTITUDE=901, DISTANCE=3, AVERAGE_SLOPE=7.5, CATEGORY="2"</v>
      </c>
    </row>
    <row r="4054" spans="1:1" x14ac:dyDescent="0.25">
      <c r="A4054" t="str">
        <f>_xlfn.TEXTJOIN(", ", TRUE, 'fields &amp; values'!A4054:H4054)</f>
        <v>CLIMB_ID=4053, STAGE_NUMBER=1352, STARTING_AT_KM=161, NAME="Côte de La Mauselaine", INITIAL_ALTITUDE=0, DISTANCE=1.8, AVERAGE_SLOPE=10.3, CATEGORY="3"</v>
      </c>
    </row>
    <row r="4055" spans="1:1" x14ac:dyDescent="0.25">
      <c r="A4055" t="str">
        <f>_xlfn.TEXTJOIN(", ", TRUE, 'fields &amp; values'!A4055:H4055)</f>
        <v>CLIMB_ID=4054, STAGE_NUMBER=1353, STARTING_AT_KM=11.5, NAME="Col de la Schlucht", INITIAL_ALTITUDE=1140, DISTANCE=8.6, AVERAGE_SLOPE=4.5, CATEGORY="2"</v>
      </c>
    </row>
    <row r="4056" spans="1:1" x14ac:dyDescent="0.25">
      <c r="A4056" t="str">
        <f>_xlfn.TEXTJOIN(", ", TRUE, 'fields &amp; values'!A4056:H4056)</f>
        <v>CLIMB_ID=4055, STAGE_NUMBER=1353, STARTING_AT_KM=41, NAME="Col du Wettstein", INITIAL_ALTITUDE=0, DISTANCE=7.7, AVERAGE_SLOPE=4.1, CATEGORY="3"</v>
      </c>
    </row>
    <row r="4057" spans="1:1" x14ac:dyDescent="0.25">
      <c r="A4057" t="str">
        <f>_xlfn.TEXTJOIN(", ", TRUE, 'fields &amp; values'!A4057:H4057)</f>
        <v>CLIMB_ID=4056, STAGE_NUMBER=1353, STARTING_AT_KM=70, NAME="Côte des Cinq Châteaux", INITIAL_ALTITUDE=0, DISTANCE=4.5, AVERAGE_SLOPE=6.1, CATEGORY="3"</v>
      </c>
    </row>
    <row r="4058" spans="1:1" x14ac:dyDescent="0.25">
      <c r="A4058" t="str">
        <f>_xlfn.TEXTJOIN(", ", TRUE, 'fields &amp; values'!A4058:H4058)</f>
        <v>CLIMB_ID=4057, STAGE_NUMBER=1353, STARTING_AT_KM=86, NAME="Côte de Gueberschwihr", INITIAL_ALTITUDE=559, DISTANCE=4.1, AVERAGE_SLOPE=7.9, CATEGORY="2"</v>
      </c>
    </row>
    <row r="4059" spans="1:1" x14ac:dyDescent="0.25">
      <c r="A4059" t="str">
        <f>_xlfn.TEXTJOIN(", ", TRUE, 'fields &amp; values'!A4059:H4059)</f>
        <v>CLIMB_ID=4058, STAGE_NUMBER=1353, STARTING_AT_KM=120, NAME="Le Markstein", INITIAL_ALTITUDE=1183, DISTANCE=10.8, AVERAGE_SLOPE=5.4, CATEGORY="1"</v>
      </c>
    </row>
    <row r="4060" spans="1:1" x14ac:dyDescent="0.25">
      <c r="A4060" t="str">
        <f>_xlfn.TEXTJOIN(", ", TRUE, 'fields &amp; values'!A4060:H4060)</f>
        <v>CLIMB_ID=4059, STAGE_NUMBER=1353, STARTING_AT_KM=127, NAME="Grand Ballon", INITIAL_ALTITUDE=0, DISTANCE=1.4, AVERAGE_SLOPE=8.6, CATEGORY="3"</v>
      </c>
    </row>
    <row r="4061" spans="1:1" x14ac:dyDescent="0.25">
      <c r="A4061" t="str">
        <f>_xlfn.TEXTJOIN(", ", TRUE, 'fields &amp; values'!A4061:H4061)</f>
        <v>CLIMB_ID=4060, STAGE_NUMBER=1354, STARTING_AT_KM=30.5, NAME="Col du Firstplan", INITIAL_ALTITUDE=722, DISTANCE=8.3, AVERAGE_SLOPE=5.4, CATEGORY="2"</v>
      </c>
    </row>
    <row r="4062" spans="1:1" x14ac:dyDescent="0.25">
      <c r="A4062" t="str">
        <f>_xlfn.TEXTJOIN(", ", TRUE, 'fields &amp; values'!A4062:H4062)</f>
        <v>CLIMB_ID=4061, STAGE_NUMBER=1354, STARTING_AT_KM=54.5, NAME="Petit Ballon", INITIAL_ALTITUDE=1163, DISTANCE=9.3, AVERAGE_SLOPE=8.1, CATEGORY="1"</v>
      </c>
    </row>
    <row r="4063" spans="1:1" x14ac:dyDescent="0.25">
      <c r="A4063" t="str">
        <f>_xlfn.TEXTJOIN(", ", TRUE, 'fields &amp; values'!A4063:H4063)</f>
        <v>CLIMB_ID=4062, STAGE_NUMBER=1354, STARTING_AT_KM=71.5, NAME="Col du Platzerwasel", INITIAL_ALTITUDE=1193, DISTANCE=7.1, AVERAGE_SLOPE=8.4, CATEGORY="1"</v>
      </c>
    </row>
    <row r="4064" spans="1:1" x14ac:dyDescent="0.25">
      <c r="A4064" t="str">
        <f>_xlfn.TEXTJOIN(", ", TRUE, 'fields &amp; values'!A4064:H4064)</f>
        <v>CLIMB_ID=4063, STAGE_NUMBER=1354, STARTING_AT_KM=103.5, NAME="Col d'Oderen", INITIAL_ALTITUDE=884, DISTANCE=6.7, AVERAGE_SLOPE=6.1, CATEGORY="2"</v>
      </c>
    </row>
    <row r="4065" spans="1:1" x14ac:dyDescent="0.25">
      <c r="A4065" t="str">
        <f>_xlfn.TEXTJOIN(", ", TRUE, 'fields &amp; values'!A4065:H4065)</f>
        <v>CLIMB_ID=4064, STAGE_NUMBER=1354, STARTING_AT_KM=125.5, NAME="Col des Croix", INITIAL_ALTITUDE=0, DISTANCE=3.2, AVERAGE_SLOPE=6.2, CATEGORY="3"</v>
      </c>
    </row>
    <row r="4066" spans="1:1" x14ac:dyDescent="0.25">
      <c r="A4066" t="str">
        <f>_xlfn.TEXTJOIN(", ", TRUE, 'fields &amp; values'!A4066:H4066)</f>
        <v>CLIMB_ID=4065, STAGE_NUMBER=1354, STARTING_AT_KM=143.5, NAME="Col des Chevrères", INITIAL_ALTITUDE=914, DISTANCE=3.5, AVERAGE_SLOPE=9.5, CATEGORY="1"</v>
      </c>
    </row>
    <row r="4067" spans="1:1" x14ac:dyDescent="0.25">
      <c r="A4067" t="str">
        <f>_xlfn.TEXTJOIN(", ", TRUE, 'fields &amp; values'!A4067:H4067)</f>
        <v>CLIMB_ID=4066, STAGE_NUMBER=1354, STARTING_AT_KM=161.5, NAME="La Planche des Belles Filles", INITIAL_ALTITUDE=1035, DISTANCE=5.9, AVERAGE_SLOPE=8.5, CATEGORY="1"</v>
      </c>
    </row>
    <row r="4068" spans="1:1" x14ac:dyDescent="0.25">
      <c r="A4068" t="str">
        <f>_xlfn.TEXTJOIN(", ", TRUE, 'fields &amp; values'!A4068:H4068)</f>
        <v>CLIMB_ID=4067, STAGE_NUMBER=1355, STARTING_AT_KM=141, NAME="Côte de Rogna", INITIAL_ALTITUDE=0, DISTANCE=7.6, AVERAGE_SLOPE=4.9, CATEGORY="3"</v>
      </c>
    </row>
    <row r="4069" spans="1:1" x14ac:dyDescent="0.25">
      <c r="A4069" t="str">
        <f>_xlfn.TEXTJOIN(", ", TRUE, 'fields &amp; values'!A4069:H4069)</f>
        <v>CLIMB_ID=4068, STAGE_NUMBER=1355, STARTING_AT_KM=148.5, NAME="Côte de Choux", INITIAL_ALTITUDE=0, DISTANCE=1.7, AVERAGE_SLOPE=6.5, CATEGORY="3"</v>
      </c>
    </row>
    <row r="4070" spans="1:1" x14ac:dyDescent="0.25">
      <c r="A4070" t="str">
        <f>_xlfn.TEXTJOIN(", ", TRUE, 'fields &amp; values'!A4070:H4070)</f>
        <v>CLIMB_ID=4069, STAGE_NUMBER=1355, STARTING_AT_KM=152.5, NAME="Côte de Désertin", INITIAL_ALTITUDE=0, DISTANCE=3.1, AVERAGE_SLOPE=5.2, CATEGORY="4"</v>
      </c>
    </row>
    <row r="4071" spans="1:1" x14ac:dyDescent="0.25">
      <c r="A4071" t="str">
        <f>_xlfn.TEXTJOIN(", ", TRUE, 'fields &amp; values'!A4071:H4071)</f>
        <v>CLIMB_ID=4070, STAGE_NUMBER=1355, STARTING_AT_KM=168, NAME="Côte d'Échallon", INITIAL_ALTITUDE=0, DISTANCE=3, AVERAGE_SLOPE=6.6, CATEGORY="3"</v>
      </c>
    </row>
    <row r="4072" spans="1:1" x14ac:dyDescent="0.25">
      <c r="A4072" t="str">
        <f>_xlfn.TEXTJOIN(", ", TRUE, 'fields &amp; values'!A4072:H4072)</f>
        <v>CLIMB_ID=4071, STAGE_NUMBER=1356, STARTING_AT_KM=58.5, NAME="Col de Brouilly", INITIAL_ALTITUDE=0, DISTANCE=1.7, AVERAGE_SLOPE=5.1, CATEGORY="4"</v>
      </c>
    </row>
    <row r="4073" spans="1:1" x14ac:dyDescent="0.25">
      <c r="A4073" t="str">
        <f>_xlfn.TEXTJOIN(", ", TRUE, 'fields &amp; values'!A4073:H4073)</f>
        <v>CLIMB_ID=4072, STAGE_NUMBER=1356, STARTING_AT_KM=83, NAME="Côte du Saule-d'Oingt", INITIAL_ALTITUDE=0, DISTANCE=3.8, AVERAGE_SLOPE=4.5, CATEGORY="3"</v>
      </c>
    </row>
    <row r="4074" spans="1:1" x14ac:dyDescent="0.25">
      <c r="A4074" t="str">
        <f>_xlfn.TEXTJOIN(", ", TRUE, 'fields &amp; values'!A4074:H4074)</f>
        <v>CLIMB_ID=4073, STAGE_NUMBER=1356, STARTING_AT_KM=138, NAME="Col des Brosses", INITIAL_ALTITUDE=0, DISTANCE=15.3, AVERAGE_SLOPE=3.3, CATEGORY="3"</v>
      </c>
    </row>
    <row r="4075" spans="1:1" x14ac:dyDescent="0.25">
      <c r="A4075" t="str">
        <f>_xlfn.TEXTJOIN(", ", TRUE, 'fields &amp; values'!A4075:H4075)</f>
        <v>CLIMB_ID=4074, STAGE_NUMBER=1356, STARTING_AT_KM=164, NAME="Côte de Grammond", INITIAL_ALTITUDE=0, DISTANCE=9.8, AVERAGE_SLOPE=2.9, CATEGORY="4"</v>
      </c>
    </row>
    <row r="4076" spans="1:1" x14ac:dyDescent="0.25">
      <c r="A4076" t="str">
        <f>_xlfn.TEXTJOIN(", ", TRUE, 'fields &amp; values'!A4076:H4076)</f>
        <v>CLIMB_ID=4075, STAGE_NUMBER=1357, STARTING_AT_KM=24, NAME="Col de la Croix de Montvieux", INITIAL_ALTITUDE=0, DISTANCE=8, AVERAGE_SLOPE=4.1, CATEGORY="3"</v>
      </c>
    </row>
    <row r="4077" spans="1:1" x14ac:dyDescent="0.25">
      <c r="A4077" t="str">
        <f>_xlfn.TEXTJOIN(", ", TRUE, 'fields &amp; values'!A4077:H4077)</f>
        <v>CLIMB_ID=4076, STAGE_NUMBER=1357, STARTING_AT_KM=152, NAME="Col de Palaquit (D57-D512)", INITIAL_ALTITUDE=1154, DISTANCE=14.1, AVERAGE_SLOPE=6.1, CATEGORY="1"</v>
      </c>
    </row>
    <row r="4078" spans="1:1" x14ac:dyDescent="0.25">
      <c r="A4078" t="str">
        <f>_xlfn.TEXTJOIN(", ", TRUE, 'fields &amp; values'!A4078:H4078)</f>
        <v>CLIMB_ID=4077, STAGE_NUMBER=1357, STARTING_AT_KM=197.5, NAME="Montée de Chamrousse", INITIAL_ALTITUDE=1730, DISTANCE=18.2, AVERAGE_SLOPE=7.3, CATEGORY="H"</v>
      </c>
    </row>
    <row r="4079" spans="1:1" x14ac:dyDescent="0.25">
      <c r="A4079" t="str">
        <f>_xlfn.TEXTJOIN(", ", TRUE, 'fields &amp; values'!A4079:H4079)</f>
        <v>CLIMB_ID=4078, STAGE_NUMBER=1358, STARTING_AT_KM=82, NAME="Col du Lautaret", INITIAL_ALTITUDE=2058, DISTANCE=34, AVERAGE_SLOPE=3.9, CATEGORY="1"</v>
      </c>
    </row>
    <row r="4080" spans="1:1" x14ac:dyDescent="0.25">
      <c r="A4080" t="str">
        <f>_xlfn.TEXTJOIN(", ", TRUE, 'fields &amp; values'!A4080:H4080)</f>
        <v>CLIMB_ID=4079, STAGE_NUMBER=1358, STARTING_AT_KM=132.5, NAME="Col d'Izoard - Souvenir Henri Desgrange", INITIAL_ALTITUDE=2360, DISTANCE=19, AVERAGE_SLOPE=6, CATEGORY="H"</v>
      </c>
    </row>
    <row r="4081" spans="1:1" x14ac:dyDescent="0.25">
      <c r="A4081" t="str">
        <f>_xlfn.TEXTJOIN(", ", TRUE, 'fields &amp; values'!A4081:H4081)</f>
        <v>CLIMB_ID=4080, STAGE_NUMBER=1358, STARTING_AT_KM=177, NAME="Montée de Risoul", INITIAL_ALTITUDE=1855, DISTANCE=12.6, AVERAGE_SLOPE=6.9, CATEGORY="1"</v>
      </c>
    </row>
    <row r="4082" spans="1:1" x14ac:dyDescent="0.25">
      <c r="A4082" t="str">
        <f>_xlfn.TEXTJOIN(", ", TRUE, 'fields &amp; values'!A4082:H4082)</f>
        <v>CLIMB_ID=4081, STAGE_NUMBER=1360, STARTING_AT_KM=25, NAME="Côte de Fanjeaux", INITIAL_ALTITUDE=0, DISTANCE=2.4, AVERAGE_SLOPE=4.9, CATEGORY="4"</v>
      </c>
    </row>
    <row r="4083" spans="1:1" x14ac:dyDescent="0.25">
      <c r="A4083" t="str">
        <f>_xlfn.TEXTJOIN(", ", TRUE, 'fields &amp; values'!A4083:H4083)</f>
        <v>CLIMB_ID=4082, STAGE_NUMBER=1360, STARTING_AT_KM=71.5, NAME="Côte de Pamiers", INITIAL_ALTITUDE=0, DISTANCE=2.5, AVERAGE_SLOPE=5.4, CATEGORY="4"</v>
      </c>
    </row>
    <row r="4084" spans="1:1" x14ac:dyDescent="0.25">
      <c r="A4084" t="str">
        <f>_xlfn.TEXTJOIN(", ", TRUE, 'fields &amp; values'!A4084:H4084)</f>
        <v>CLIMB_ID=4083, STAGE_NUMBER=1360, STARTING_AT_KM=155, NAME="Col de Portet-d'Aspet", INITIAL_ALTITUDE=1069, DISTANCE=5.4, AVERAGE_SLOPE=6.9, CATEGORY="2"</v>
      </c>
    </row>
    <row r="4085" spans="1:1" x14ac:dyDescent="0.25">
      <c r="A4085" t="str">
        <f>_xlfn.TEXTJOIN(", ", TRUE, 'fields &amp; values'!A4085:H4085)</f>
        <v>CLIMB_ID=4084, STAGE_NUMBER=1360, STARTING_AT_KM=176.5, NAME="Col des Ares", INITIAL_ALTITUDE=0, DISTANCE=6, AVERAGE_SLOPE=5.2, CATEGORY="3"</v>
      </c>
    </row>
    <row r="4086" spans="1:1" x14ac:dyDescent="0.25">
      <c r="A4086" t="str">
        <f>_xlfn.TEXTJOIN(", ", TRUE, 'fields &amp; values'!A4086:H4086)</f>
        <v>CLIMB_ID=4085, STAGE_NUMBER=1360, STARTING_AT_KM=216, NAME="Port de Balès", INITIAL_ALTITUDE=1755, DISTANCE=11.7, AVERAGE_SLOPE=7.7, CATEGORY="H"</v>
      </c>
    </row>
    <row r="4087" spans="1:1" x14ac:dyDescent="0.25">
      <c r="A4087" t="str">
        <f>_xlfn.TEXTJOIN(", ", TRUE, 'fields &amp; values'!A4087:H4087)</f>
        <v>CLIMB_ID=4086, STAGE_NUMBER=1361, STARTING_AT_KM=57.5, NAME="Col du Portillon", INITIAL_ALTITUDE=1292, DISTANCE=8.3, AVERAGE_SLOPE=7.1, CATEGORY="1"</v>
      </c>
    </row>
    <row r="4088" spans="1:1" x14ac:dyDescent="0.25">
      <c r="A4088" t="str">
        <f>_xlfn.TEXTJOIN(", ", TRUE, 'fields &amp; values'!A4088:H4088)</f>
        <v>CLIMB_ID=4087, STAGE_NUMBER=1361, STARTING_AT_KM=82, NAME="Col de Peyresourde", INITIAL_ALTITUDE=1569, DISTANCE=13.2, AVERAGE_SLOPE=7, CATEGORY="1"</v>
      </c>
    </row>
    <row r="4089" spans="1:1" x14ac:dyDescent="0.25">
      <c r="A4089" t="str">
        <f>_xlfn.TEXTJOIN(", ", TRUE, 'fields &amp; values'!A4089:H4089)</f>
        <v>CLIMB_ID=4088, STAGE_NUMBER=1361, STARTING_AT_KM=102.5, NAME="Col de Val Louron-Azet", INITIAL_ALTITUDE=1580, DISTANCE=7.4, AVERAGE_SLOPE=8.3, CATEGORY="1"</v>
      </c>
    </row>
    <row r="4090" spans="1:1" x14ac:dyDescent="0.25">
      <c r="A4090" t="str">
        <f>_xlfn.TEXTJOIN(", ", TRUE, 'fields &amp; values'!A4090:H4090)</f>
        <v>CLIMB_ID=4089, STAGE_NUMBER=1361, STARTING_AT_KM=124.5, NAME="Montée de Saint-Lary Pla d'Adet", INITIAL_ALTITUDE=1680, DISTANCE=10.2, AVERAGE_SLOPE=8.3, CATEGORY="H"</v>
      </c>
    </row>
    <row r="4091" spans="1:1" x14ac:dyDescent="0.25">
      <c r="A4091" t="str">
        <f>_xlfn.TEXTJOIN(", ", TRUE, 'fields &amp; values'!A4091:H4091)</f>
        <v>CLIMB_ID=4090, STAGE_NUMBER=1362, STARTING_AT_KM=28, NAME="Côte de Bénéjacq", INITIAL_ALTITUDE=0, DISTANCE=2.6, AVERAGE_SLOPE=6.7, CATEGORY="3"</v>
      </c>
    </row>
    <row r="4092" spans="1:1" x14ac:dyDescent="0.25">
      <c r="A4092" t="str">
        <f>_xlfn.TEXTJOIN(", ", TRUE, 'fields &amp; values'!A4092:H4092)</f>
        <v>CLIMB_ID=4091, STAGE_NUMBER=1362, STARTING_AT_KM=56, NAME="Côte de Loucrup", INITIAL_ALTITUDE=0, DISTANCE=2, AVERAGE_SLOPE=7, CATEGORY="3"</v>
      </c>
    </row>
    <row r="4093" spans="1:1" x14ac:dyDescent="0.25">
      <c r="A4093" t="str">
        <f>_xlfn.TEXTJOIN(", ", TRUE, 'fields &amp; values'!A4093:H4093)</f>
        <v>CLIMB_ID=4092, STAGE_NUMBER=1362, STARTING_AT_KM=95.5, NAME="Col du Tourmalet - Souvenir Jacques Goddet", INITIAL_ALTITUDE=2115, DISTANCE=17.1, AVERAGE_SLOPE=7.3, CATEGORY="H"</v>
      </c>
    </row>
    <row r="4094" spans="1:1" x14ac:dyDescent="0.25">
      <c r="A4094" t="str">
        <f>_xlfn.TEXTJOIN(", ", TRUE, 'fields &amp; values'!A4094:H4094)</f>
        <v>CLIMB_ID=4093, STAGE_NUMBER=1362, STARTING_AT_KM=145.5, NAME="Montée du Hautacam", INITIAL_ALTITUDE=1520, DISTANCE=13.6, AVERAGE_SLOPE=7.8, CATEGORY="H"</v>
      </c>
    </row>
    <row r="4095" spans="1:1" x14ac:dyDescent="0.25">
      <c r="A4095" t="str">
        <f>_xlfn.TEXTJOIN(", ", TRUE, 'fields &amp; values'!A4095:H4095)</f>
        <v>CLIMB_ID=4094, STAGE_NUMBER=1363, STARTING_AT_KM=195.5, NAME="Côte de Monbazillac", INITIAL_ALTITUDE=0, DISTANCE=1.3, AVERAGE_SLOPE=7.6, CATEGORY="4"</v>
      </c>
    </row>
    <row r="4096" spans="1:1" x14ac:dyDescent="0.25">
      <c r="A4096" t="str">
        <f>_xlfn.TEXTJOIN(", ", TRUE, 'fields &amp; values'!A4096:H4096)</f>
        <v>CLIMB_ID=4095, STAGE_NUMBER=1365, STARTING_AT_KM=31, NAME="Côte de Briis-sous-Forges", INITIAL_ALTITUDE=0, DISTANCE=0, AVERAGE_SLOPE=0, CATEGORY="4"</v>
      </c>
    </row>
    <row r="4097" spans="1:1" x14ac:dyDescent="0.25">
      <c r="A4097" t="str">
        <f>_xlfn.TEXTJOIN(", ", TRUE, 'fields &amp; values'!A4097:H4097)</f>
        <v>CLIMB_ID=4096, STAGE_NUMBER=1366, STARTING_AT_KM=68, NAME="Côte de Cray", INITIAL_ALTITUDE=0, DISTANCE=1.6, AVERAGE_SLOPE=7.1, CATEGORY="4"</v>
      </c>
    </row>
    <row r="4098" spans="1:1" x14ac:dyDescent="0.25">
      <c r="A4098" t="str">
        <f>_xlfn.TEXTJOIN(", ", TRUE, 'fields &amp; values'!A4098:H4098)</f>
        <v>CLIMB_ID=4097, STAGE_NUMBER=1366, STARTING_AT_KM=103.5, NAME="Côte de Buttertubs", INITIAL_ALTITUDE=0, DISTANCE=4.5, AVERAGE_SLOPE=6.8, CATEGORY="3"</v>
      </c>
    </row>
    <row r="4099" spans="1:1" x14ac:dyDescent="0.25">
      <c r="A4099" t="str">
        <f>_xlfn.TEXTJOIN(", ", TRUE, 'fields &amp; values'!A4099:H4099)</f>
        <v>CLIMB_ID=4098, STAGE_NUMBER=1366, STARTING_AT_KM=129.5, NAME="Côte de Griton Moor", INITIAL_ALTITUDE=0, DISTANCE=3, AVERAGE_SLOPE=6.6, CATEGORY="3"</v>
      </c>
    </row>
    <row r="4100" spans="1:1" x14ac:dyDescent="0.25">
      <c r="A4100" t="str">
        <f>_xlfn.TEXTJOIN(", ", TRUE, 'fields &amp; values'!A4100:H4100)</f>
        <v>CLIMB_ID=4099, STAGE_NUMBER=1367, STARTING_AT_KM=47, NAME="Côte de Blubberhouses", INITIAL_ALTITUDE=0, DISTANCE=1.8, AVERAGE_SLOPE=6.1, CATEGORY="4"</v>
      </c>
    </row>
    <row r="4101" spans="1:1" x14ac:dyDescent="0.25">
      <c r="A4101" t="str">
        <f>_xlfn.TEXTJOIN(", ", TRUE, 'fields &amp; values'!A4101:H4101)</f>
        <v>CLIMB_ID=4100, STAGE_NUMBER=1367, STARTING_AT_KM=85, NAME="Côte d'Oxenhope Moor", INITIAL_ALTITUDE=0, DISTANCE=3.1, AVERAGE_SLOPE=6.4, CATEGORY="3"</v>
      </c>
    </row>
    <row r="4102" spans="1:1" x14ac:dyDescent="0.25">
      <c r="A4102" t="str">
        <f>_xlfn.TEXTJOIN(", ", TRUE, 'fields &amp; values'!A4102:H4102)</f>
        <v>CLIMB_ID=4101, STAGE_NUMBER=1367, STARTING_AT_KM=112.5, NAME="VC Côte de Ripponden", INITIAL_ALTITUDE=0, DISTANCE=1.3, AVERAGE_SLOPE=8.6, CATEGORY="3"</v>
      </c>
    </row>
    <row r="4103" spans="1:1" x14ac:dyDescent="0.25">
      <c r="A4103" t="str">
        <f>_xlfn.TEXTJOIN(", ", TRUE, 'fields &amp; values'!A4103:H4103)</f>
        <v>CLIMB_ID=4102, STAGE_NUMBER=1367, STARTING_AT_KM=119.5, NAME="Côte de Greetland", INITIAL_ALTITUDE=0, DISTANCE=1.6, AVERAGE_SLOPE=6.7, CATEGORY="3"</v>
      </c>
    </row>
    <row r="4104" spans="1:1" x14ac:dyDescent="0.25">
      <c r="A4104" t="str">
        <f>_xlfn.TEXTJOIN(", ", TRUE, 'fields &amp; values'!A4104:H4104)</f>
        <v>CLIMB_ID=4103, STAGE_NUMBER=1367, STARTING_AT_KM=143.5, NAME="Côte de Holme Moss", INITIAL_ALTITUDE=0, DISTANCE=4.7, AVERAGE_SLOPE=7, CATEGORY="2"</v>
      </c>
    </row>
    <row r="4105" spans="1:1" x14ac:dyDescent="0.25">
      <c r="A4105" t="str">
        <f>_xlfn.TEXTJOIN(", ", TRUE, 'fields &amp; values'!A4105:H4105)</f>
        <v>CLIMB_ID=4104, STAGE_NUMBER=1367, STARTING_AT_KM=167, NAME="Côte de Midhopestones", INITIAL_ALTITUDE=0, DISTANCE=2.5, AVERAGE_SLOPE=6.1, CATEGORY="3"</v>
      </c>
    </row>
    <row r="4106" spans="1:1" x14ac:dyDescent="0.25">
      <c r="A4106" t="str">
        <f>_xlfn.TEXTJOIN(", ", TRUE, 'fields &amp; values'!A4106:H4106)</f>
        <v>CLIMB_ID=4105, STAGE_NUMBER=1367, STARTING_AT_KM=175, NAME="Côte de Bradfield", INITIAL_ALTITUDE=0, DISTANCE=1, AVERAGE_SLOPE=7.4, CATEGORY="4"</v>
      </c>
    </row>
    <row r="4107" spans="1:1" x14ac:dyDescent="0.25">
      <c r="A4107" t="str">
        <f>_xlfn.TEXTJOIN(", ", TRUE, 'fields &amp; values'!A4107:H4107)</f>
        <v>CLIMB_ID=4106, STAGE_NUMBER=1367, STARTING_AT_KM=182, NAME="Côte d'Oughtibridge", INITIAL_ALTITUDE=0, DISTANCE=1.5, AVERAGE_SLOPE=9.1, CATEGORY="3"</v>
      </c>
    </row>
    <row r="4108" spans="1:1" x14ac:dyDescent="0.25">
      <c r="A4108" t="str">
        <f>_xlfn.TEXTJOIN(", ", TRUE, 'fields &amp; values'!A4108:H4108)</f>
        <v>CLIMB_ID=4107, STAGE_NUMBER=1367, STARTING_AT_KM=196, NAME="VC Côte de Jenkin Road", INITIAL_ALTITUDE=0, DISTANCE=0.8, AVERAGE_SLOPE=10.8, CATEGORY="4"</v>
      </c>
    </row>
    <row r="4109" spans="1:1" x14ac:dyDescent="0.25">
      <c r="A4109" t="str">
        <f>_xlfn.TEXTJOIN(", ", TRUE, 'fields &amp; values'!A4109:H4109)</f>
        <v>CLIMB_ID=4108, STAGE_NUMBER=1369, STARTING_AT_KM=34, NAME="Côte de Campagnette", INITIAL_ALTITUDE=0, DISTANCE=1, AVERAGE_SLOPE=6.5, CATEGORY="4"</v>
      </c>
    </row>
    <row r="4110" spans="1:1" x14ac:dyDescent="0.25">
      <c r="A4110" t="str">
        <f>_xlfn.TEXTJOIN(", ", TRUE, 'fields &amp; values'!A4110:H4110)</f>
        <v>CLIMB_ID=4109, STAGE_NUMBER=1369, STARTING_AT_KM=117.5, NAME="Mont Noir", INITIAL_ALTITUDE=0, DISTANCE=1.3, AVERAGE_SLOPE=5.7, CATEGORY="4"</v>
      </c>
    </row>
    <row r="4111" spans="1:1" x14ac:dyDescent="0.25">
      <c r="A4111" t="str">
        <f>_xlfn.TEXTJOIN(", ", TRUE, 'fields &amp; values'!A4111:H4111)</f>
        <v>CLIMB_ID=4110, STAGE_NUMBER=1371, STARTING_AT_KM=107.5, NAME="Côte de Coucy-le-Château-Auffrique", INITIAL_ALTITUDE=0, DISTANCE=0.9, AVERAGE_SLOPE=6.2, CATEGORY="4"</v>
      </c>
    </row>
    <row r="4112" spans="1:1" x14ac:dyDescent="0.25">
      <c r="A4112" t="str">
        <f>_xlfn.TEXTJOIN(", ", TRUE, 'fields &amp; values'!A4112:H4112)</f>
        <v>CLIMB_ID=4111, STAGE_NUMBER=1371, STARTING_AT_KM=157, NAME="Côte de Roucy", INITIAL_ALTITUDE=0, DISTANCE=1.5, AVERAGE_SLOPE=6.2, CATEGORY="4"</v>
      </c>
    </row>
    <row r="4113" spans="1:1" x14ac:dyDescent="0.25">
      <c r="A4113" t="str">
        <f>_xlfn.TEXTJOIN(", ", TRUE, 'fields &amp; values'!A4113:H4113)</f>
        <v>CLIMB_ID=4112, STAGE_NUMBER=1372, STARTING_AT_KM=217.5, NAME="Côte de Maron", INITIAL_ALTITUDE=0, DISTANCE=3.2, AVERAGE_SLOPE=5, CATEGORY="4"</v>
      </c>
    </row>
    <row r="4114" spans="1:1" x14ac:dyDescent="0.25">
      <c r="A4114" t="str">
        <f>_xlfn.TEXTJOIN(", ", TRUE, 'fields &amp; values'!A4114:H4114)</f>
        <v>CLIMB_ID=4113, STAGE_NUMBER=1372, STARTING_AT_KM=229, NAME="Côte de Boufflers", INITIAL_ALTITUDE=0, DISTANCE=1.3, AVERAGE_SLOPE=7.9, CATEGORY="4"</v>
      </c>
    </row>
    <row r="4115" spans="1:1" x14ac:dyDescent="0.25">
      <c r="A4115" t="str">
        <f>_xlfn.TEXTJOIN(", ", TRUE, 'fields &amp; values'!A4115:H4115)</f>
        <v>CLIMB_ID=4114, STAGE_NUMBER=1373, STARTING_AT_KM=142, NAME="Col de la Croix des Moinats", INITIAL_ALTITUDE=891, DISTANCE=7.6, AVERAGE_SLOPE=6, CATEGORY="2"</v>
      </c>
    </row>
    <row r="4116" spans="1:1" x14ac:dyDescent="0.25">
      <c r="A4116" t="str">
        <f>_xlfn.TEXTJOIN(", ", TRUE, 'fields &amp; values'!A4116:H4116)</f>
        <v>CLIMB_ID=4115, STAGE_NUMBER=1373, STARTING_AT_KM=150, NAME="Col de Grosse Pierre", INITIAL_ALTITUDE=901, DISTANCE=3, AVERAGE_SLOPE=7.5, CATEGORY="2"</v>
      </c>
    </row>
    <row r="4117" spans="1:1" x14ac:dyDescent="0.25">
      <c r="A4117" t="str">
        <f>_xlfn.TEXTJOIN(", ", TRUE, 'fields &amp; values'!A4117:H4117)</f>
        <v>CLIMB_ID=4116, STAGE_NUMBER=1373, STARTING_AT_KM=161, NAME="Côte de La Mauselaine", INITIAL_ALTITUDE=0, DISTANCE=1.8, AVERAGE_SLOPE=10.3, CATEGORY="3"</v>
      </c>
    </row>
    <row r="4118" spans="1:1" x14ac:dyDescent="0.25">
      <c r="A4118" t="str">
        <f>_xlfn.TEXTJOIN(", ", TRUE, 'fields &amp; values'!A4118:H4118)</f>
        <v>CLIMB_ID=4117, STAGE_NUMBER=1374, STARTING_AT_KM=11.5, NAME="Col de la Schlucht", INITIAL_ALTITUDE=1140, DISTANCE=8.6, AVERAGE_SLOPE=4.5, CATEGORY="2"</v>
      </c>
    </row>
    <row r="4119" spans="1:1" x14ac:dyDescent="0.25">
      <c r="A4119" t="str">
        <f>_xlfn.TEXTJOIN(", ", TRUE, 'fields &amp; values'!A4119:H4119)</f>
        <v>CLIMB_ID=4118, STAGE_NUMBER=1374, STARTING_AT_KM=41, NAME="Col du Wettstein", INITIAL_ALTITUDE=0, DISTANCE=7.7, AVERAGE_SLOPE=4.1, CATEGORY="3"</v>
      </c>
    </row>
    <row r="4120" spans="1:1" x14ac:dyDescent="0.25">
      <c r="A4120" t="str">
        <f>_xlfn.TEXTJOIN(", ", TRUE, 'fields &amp; values'!A4120:H4120)</f>
        <v>CLIMB_ID=4119, STAGE_NUMBER=1374, STARTING_AT_KM=70, NAME="Côte des Cinq Châteaux", INITIAL_ALTITUDE=0, DISTANCE=4.5, AVERAGE_SLOPE=6.1, CATEGORY="3"</v>
      </c>
    </row>
    <row r="4121" spans="1:1" x14ac:dyDescent="0.25">
      <c r="A4121" t="str">
        <f>_xlfn.TEXTJOIN(", ", TRUE, 'fields &amp; values'!A4121:H4121)</f>
        <v>CLIMB_ID=4120, STAGE_NUMBER=1374, STARTING_AT_KM=86, NAME="Côte de Gueberschwihr", INITIAL_ALTITUDE=559, DISTANCE=4.1, AVERAGE_SLOPE=7.9, CATEGORY="2"</v>
      </c>
    </row>
    <row r="4122" spans="1:1" x14ac:dyDescent="0.25">
      <c r="A4122" t="str">
        <f>_xlfn.TEXTJOIN(", ", TRUE, 'fields &amp; values'!A4122:H4122)</f>
        <v>CLIMB_ID=4121, STAGE_NUMBER=1374, STARTING_AT_KM=120, NAME="Le Markstein", INITIAL_ALTITUDE=1183, DISTANCE=10.8, AVERAGE_SLOPE=5.4, CATEGORY="1"</v>
      </c>
    </row>
    <row r="4123" spans="1:1" x14ac:dyDescent="0.25">
      <c r="A4123" t="str">
        <f>_xlfn.TEXTJOIN(", ", TRUE, 'fields &amp; values'!A4123:H4123)</f>
        <v>CLIMB_ID=4122, STAGE_NUMBER=1374, STARTING_AT_KM=127, NAME="Grand Ballon", INITIAL_ALTITUDE=0, DISTANCE=1.4, AVERAGE_SLOPE=8.6, CATEGORY="3"</v>
      </c>
    </row>
    <row r="4124" spans="1:1" x14ac:dyDescent="0.25">
      <c r="A4124" t="str">
        <f>_xlfn.TEXTJOIN(", ", TRUE, 'fields &amp; values'!A4124:H4124)</f>
        <v>CLIMB_ID=4123, STAGE_NUMBER=1375, STARTING_AT_KM=30.5, NAME="Col du Firstplan", INITIAL_ALTITUDE=722, DISTANCE=8.3, AVERAGE_SLOPE=5.4, CATEGORY="2"</v>
      </c>
    </row>
    <row r="4125" spans="1:1" x14ac:dyDescent="0.25">
      <c r="A4125" t="str">
        <f>_xlfn.TEXTJOIN(", ", TRUE, 'fields &amp; values'!A4125:H4125)</f>
        <v>CLIMB_ID=4124, STAGE_NUMBER=1375, STARTING_AT_KM=54.5, NAME="Petit Ballon", INITIAL_ALTITUDE=1163, DISTANCE=9.3, AVERAGE_SLOPE=8.1, CATEGORY="1"</v>
      </c>
    </row>
    <row r="4126" spans="1:1" x14ac:dyDescent="0.25">
      <c r="A4126" t="str">
        <f>_xlfn.TEXTJOIN(", ", TRUE, 'fields &amp; values'!A4126:H4126)</f>
        <v>CLIMB_ID=4125, STAGE_NUMBER=1375, STARTING_AT_KM=71.5, NAME="Col du Platzerwasel", INITIAL_ALTITUDE=1193, DISTANCE=7.1, AVERAGE_SLOPE=8.4, CATEGORY="1"</v>
      </c>
    </row>
    <row r="4127" spans="1:1" x14ac:dyDescent="0.25">
      <c r="A4127" t="str">
        <f>_xlfn.TEXTJOIN(", ", TRUE, 'fields &amp; values'!A4127:H4127)</f>
        <v>CLIMB_ID=4126, STAGE_NUMBER=1375, STARTING_AT_KM=103.5, NAME="Col d'Oderen", INITIAL_ALTITUDE=884, DISTANCE=6.7, AVERAGE_SLOPE=6.1, CATEGORY="2"</v>
      </c>
    </row>
    <row r="4128" spans="1:1" x14ac:dyDescent="0.25">
      <c r="A4128" t="str">
        <f>_xlfn.TEXTJOIN(", ", TRUE, 'fields &amp; values'!A4128:H4128)</f>
        <v>CLIMB_ID=4127, STAGE_NUMBER=1375, STARTING_AT_KM=125.5, NAME="Col des Croix", INITIAL_ALTITUDE=0, DISTANCE=3.2, AVERAGE_SLOPE=6.2, CATEGORY="3"</v>
      </c>
    </row>
    <row r="4129" spans="1:1" x14ac:dyDescent="0.25">
      <c r="A4129" t="str">
        <f>_xlfn.TEXTJOIN(", ", TRUE, 'fields &amp; values'!A4129:H4129)</f>
        <v>CLIMB_ID=4128, STAGE_NUMBER=1375, STARTING_AT_KM=143.5, NAME="Col des Chevrères", INITIAL_ALTITUDE=914, DISTANCE=3.5, AVERAGE_SLOPE=9.5, CATEGORY="1"</v>
      </c>
    </row>
    <row r="4130" spans="1:1" x14ac:dyDescent="0.25">
      <c r="A4130" t="str">
        <f>_xlfn.TEXTJOIN(", ", TRUE, 'fields &amp; values'!A4130:H4130)</f>
        <v>CLIMB_ID=4129, STAGE_NUMBER=1375, STARTING_AT_KM=161.5, NAME="La Planche des Belles Filles", INITIAL_ALTITUDE=1035, DISTANCE=5.9, AVERAGE_SLOPE=8.5, CATEGORY="1"</v>
      </c>
    </row>
    <row r="4131" spans="1:1" x14ac:dyDescent="0.25">
      <c r="A4131" t="str">
        <f>_xlfn.TEXTJOIN(", ", TRUE, 'fields &amp; values'!A4131:H4131)</f>
        <v>CLIMB_ID=4130, STAGE_NUMBER=1376, STARTING_AT_KM=141, NAME="Côte de Rogna", INITIAL_ALTITUDE=0, DISTANCE=7.6, AVERAGE_SLOPE=4.9, CATEGORY="3"</v>
      </c>
    </row>
    <row r="4132" spans="1:1" x14ac:dyDescent="0.25">
      <c r="A4132" t="str">
        <f>_xlfn.TEXTJOIN(", ", TRUE, 'fields &amp; values'!A4132:H4132)</f>
        <v>CLIMB_ID=4131, STAGE_NUMBER=1376, STARTING_AT_KM=148.5, NAME="Côte de Choux", INITIAL_ALTITUDE=0, DISTANCE=1.7, AVERAGE_SLOPE=6.5, CATEGORY="3"</v>
      </c>
    </row>
    <row r="4133" spans="1:1" x14ac:dyDescent="0.25">
      <c r="A4133" t="str">
        <f>_xlfn.TEXTJOIN(", ", TRUE, 'fields &amp; values'!A4133:H4133)</f>
        <v>CLIMB_ID=4132, STAGE_NUMBER=1376, STARTING_AT_KM=152.5, NAME="Côte de Désertin", INITIAL_ALTITUDE=0, DISTANCE=3.1, AVERAGE_SLOPE=5.2, CATEGORY="4"</v>
      </c>
    </row>
    <row r="4134" spans="1:1" x14ac:dyDescent="0.25">
      <c r="A4134" t="str">
        <f>_xlfn.TEXTJOIN(", ", TRUE, 'fields &amp; values'!A4134:H4134)</f>
        <v>CLIMB_ID=4133, STAGE_NUMBER=1376, STARTING_AT_KM=168, NAME="Côte d'Échallon", INITIAL_ALTITUDE=0, DISTANCE=3, AVERAGE_SLOPE=6.6, CATEGORY="3"</v>
      </c>
    </row>
    <row r="4135" spans="1:1" x14ac:dyDescent="0.25">
      <c r="A4135" t="str">
        <f>_xlfn.TEXTJOIN(", ", TRUE, 'fields &amp; values'!A4135:H4135)</f>
        <v>CLIMB_ID=4134, STAGE_NUMBER=1377, STARTING_AT_KM=58.5, NAME="Col de Brouilly", INITIAL_ALTITUDE=0, DISTANCE=1.7, AVERAGE_SLOPE=5.1, CATEGORY="4"</v>
      </c>
    </row>
    <row r="4136" spans="1:1" x14ac:dyDescent="0.25">
      <c r="A4136" t="str">
        <f>_xlfn.TEXTJOIN(", ", TRUE, 'fields &amp; values'!A4136:H4136)</f>
        <v>CLIMB_ID=4135, STAGE_NUMBER=1377, STARTING_AT_KM=83, NAME="Côte du Saule-d'Oingt", INITIAL_ALTITUDE=0, DISTANCE=3.8, AVERAGE_SLOPE=4.5, CATEGORY="3"</v>
      </c>
    </row>
    <row r="4137" spans="1:1" x14ac:dyDescent="0.25">
      <c r="A4137" t="str">
        <f>_xlfn.TEXTJOIN(", ", TRUE, 'fields &amp; values'!A4137:H4137)</f>
        <v>CLIMB_ID=4136, STAGE_NUMBER=1377, STARTING_AT_KM=138, NAME="Col des Brosses", INITIAL_ALTITUDE=0, DISTANCE=15.3, AVERAGE_SLOPE=3.3, CATEGORY="3"</v>
      </c>
    </row>
    <row r="4138" spans="1:1" x14ac:dyDescent="0.25">
      <c r="A4138" t="str">
        <f>_xlfn.TEXTJOIN(", ", TRUE, 'fields &amp; values'!A4138:H4138)</f>
        <v>CLIMB_ID=4137, STAGE_NUMBER=1377, STARTING_AT_KM=164, NAME="Côte de Grammond", INITIAL_ALTITUDE=0, DISTANCE=9.8, AVERAGE_SLOPE=2.9, CATEGORY="4"</v>
      </c>
    </row>
    <row r="4139" spans="1:1" x14ac:dyDescent="0.25">
      <c r="A4139" t="str">
        <f>_xlfn.TEXTJOIN(", ", TRUE, 'fields &amp; values'!A4139:H4139)</f>
        <v>CLIMB_ID=4138, STAGE_NUMBER=1378, STARTING_AT_KM=24, NAME="Col de la Croix de Montvieux", INITIAL_ALTITUDE=0, DISTANCE=8, AVERAGE_SLOPE=4.1, CATEGORY="3"</v>
      </c>
    </row>
    <row r="4140" spans="1:1" x14ac:dyDescent="0.25">
      <c r="A4140" t="str">
        <f>_xlfn.TEXTJOIN(", ", TRUE, 'fields &amp; values'!A4140:H4140)</f>
        <v>CLIMB_ID=4139, STAGE_NUMBER=1378, STARTING_AT_KM=152, NAME="Col de Palaquit (D57-D512)", INITIAL_ALTITUDE=1154, DISTANCE=14.1, AVERAGE_SLOPE=6.1, CATEGORY="1"</v>
      </c>
    </row>
    <row r="4141" spans="1:1" x14ac:dyDescent="0.25">
      <c r="A4141" t="str">
        <f>_xlfn.TEXTJOIN(", ", TRUE, 'fields &amp; values'!A4141:H4141)</f>
        <v>CLIMB_ID=4140, STAGE_NUMBER=1378, STARTING_AT_KM=197.5, NAME="Montée de Chamrousse", INITIAL_ALTITUDE=1730, DISTANCE=18.2, AVERAGE_SLOPE=7.3, CATEGORY="H"</v>
      </c>
    </row>
    <row r="4142" spans="1:1" x14ac:dyDescent="0.25">
      <c r="A4142" t="str">
        <f>_xlfn.TEXTJOIN(", ", TRUE, 'fields &amp; values'!A4142:H4142)</f>
        <v>CLIMB_ID=4141, STAGE_NUMBER=1379, STARTING_AT_KM=82, NAME="Col du Lautaret", INITIAL_ALTITUDE=2058, DISTANCE=34, AVERAGE_SLOPE=3.9, CATEGORY="1"</v>
      </c>
    </row>
    <row r="4143" spans="1:1" x14ac:dyDescent="0.25">
      <c r="A4143" t="str">
        <f>_xlfn.TEXTJOIN(", ", TRUE, 'fields &amp; values'!A4143:H4143)</f>
        <v>CLIMB_ID=4142, STAGE_NUMBER=1379, STARTING_AT_KM=132.5, NAME="Col d'Izoard - Souvenir Henri Desgrange", INITIAL_ALTITUDE=2360, DISTANCE=19, AVERAGE_SLOPE=6, CATEGORY="H"</v>
      </c>
    </row>
    <row r="4144" spans="1:1" x14ac:dyDescent="0.25">
      <c r="A4144" t="str">
        <f>_xlfn.TEXTJOIN(", ", TRUE, 'fields &amp; values'!A4144:H4144)</f>
        <v>CLIMB_ID=4143, STAGE_NUMBER=1379, STARTING_AT_KM=177, NAME="Montée de Risoul", INITIAL_ALTITUDE=1855, DISTANCE=12.6, AVERAGE_SLOPE=6.9, CATEGORY="1"</v>
      </c>
    </row>
    <row r="4145" spans="1:1" x14ac:dyDescent="0.25">
      <c r="A4145" t="str">
        <f>_xlfn.TEXTJOIN(", ", TRUE, 'fields &amp; values'!A4145:H4145)</f>
        <v>CLIMB_ID=4144, STAGE_NUMBER=1381, STARTING_AT_KM=25, NAME="Côte de Fanjeaux", INITIAL_ALTITUDE=0, DISTANCE=2.4, AVERAGE_SLOPE=4.9, CATEGORY="4"</v>
      </c>
    </row>
    <row r="4146" spans="1:1" x14ac:dyDescent="0.25">
      <c r="A4146" t="str">
        <f>_xlfn.TEXTJOIN(", ", TRUE, 'fields &amp; values'!A4146:H4146)</f>
        <v>CLIMB_ID=4145, STAGE_NUMBER=1381, STARTING_AT_KM=71.5, NAME="Côte de Pamiers", INITIAL_ALTITUDE=0, DISTANCE=2.5, AVERAGE_SLOPE=5.4, CATEGORY="4"</v>
      </c>
    </row>
    <row r="4147" spans="1:1" x14ac:dyDescent="0.25">
      <c r="A4147" t="str">
        <f>_xlfn.TEXTJOIN(", ", TRUE, 'fields &amp; values'!A4147:H4147)</f>
        <v>CLIMB_ID=4146, STAGE_NUMBER=1381, STARTING_AT_KM=155, NAME="Col de Portet-d'Aspet", INITIAL_ALTITUDE=1069, DISTANCE=5.4, AVERAGE_SLOPE=6.9, CATEGORY="2"</v>
      </c>
    </row>
    <row r="4148" spans="1:1" x14ac:dyDescent="0.25">
      <c r="A4148" t="str">
        <f>_xlfn.TEXTJOIN(", ", TRUE, 'fields &amp; values'!A4148:H4148)</f>
        <v>CLIMB_ID=4147, STAGE_NUMBER=1381, STARTING_AT_KM=176.5, NAME="Col des Ares", INITIAL_ALTITUDE=0, DISTANCE=6, AVERAGE_SLOPE=5.2, CATEGORY="3"</v>
      </c>
    </row>
    <row r="4149" spans="1:1" x14ac:dyDescent="0.25">
      <c r="A4149" t="str">
        <f>_xlfn.TEXTJOIN(", ", TRUE, 'fields &amp; values'!A4149:H4149)</f>
        <v>CLIMB_ID=4148, STAGE_NUMBER=1381, STARTING_AT_KM=216, NAME="Port de Balès", INITIAL_ALTITUDE=1755, DISTANCE=11.7, AVERAGE_SLOPE=7.7, CATEGORY="H"</v>
      </c>
    </row>
    <row r="4150" spans="1:1" x14ac:dyDescent="0.25">
      <c r="A4150" t="str">
        <f>_xlfn.TEXTJOIN(", ", TRUE, 'fields &amp; values'!A4150:H4150)</f>
        <v>CLIMB_ID=4149, STAGE_NUMBER=1382, STARTING_AT_KM=57.5, NAME="Col du Portillon", INITIAL_ALTITUDE=1292, DISTANCE=8.3, AVERAGE_SLOPE=7.1, CATEGORY="1"</v>
      </c>
    </row>
    <row r="4151" spans="1:1" x14ac:dyDescent="0.25">
      <c r="A4151" t="str">
        <f>_xlfn.TEXTJOIN(", ", TRUE, 'fields &amp; values'!A4151:H4151)</f>
        <v>CLIMB_ID=4150, STAGE_NUMBER=1382, STARTING_AT_KM=82, NAME="Col de Peyresourde", INITIAL_ALTITUDE=1569, DISTANCE=13.2, AVERAGE_SLOPE=7, CATEGORY="1"</v>
      </c>
    </row>
    <row r="4152" spans="1:1" x14ac:dyDescent="0.25">
      <c r="A4152" t="str">
        <f>_xlfn.TEXTJOIN(", ", TRUE, 'fields &amp; values'!A4152:H4152)</f>
        <v>CLIMB_ID=4151, STAGE_NUMBER=1382, STARTING_AT_KM=102.5, NAME="Col de Val Louron-Azet", INITIAL_ALTITUDE=1580, DISTANCE=7.4, AVERAGE_SLOPE=8.3, CATEGORY="1"</v>
      </c>
    </row>
    <row r="4153" spans="1:1" x14ac:dyDescent="0.25">
      <c r="A4153" t="str">
        <f>_xlfn.TEXTJOIN(", ", TRUE, 'fields &amp; values'!A4153:H4153)</f>
        <v>CLIMB_ID=4152, STAGE_NUMBER=1382, STARTING_AT_KM=124.5, NAME="Montée de Saint-Lary Pla d'Adet", INITIAL_ALTITUDE=1680, DISTANCE=10.2, AVERAGE_SLOPE=8.3, CATEGORY="H"</v>
      </c>
    </row>
    <row r="4154" spans="1:1" x14ac:dyDescent="0.25">
      <c r="A4154" t="str">
        <f>_xlfn.TEXTJOIN(", ", TRUE, 'fields &amp; values'!A4154:H4154)</f>
        <v>CLIMB_ID=4153, STAGE_NUMBER=1383, STARTING_AT_KM=28, NAME="Côte de Bénéjacq", INITIAL_ALTITUDE=0, DISTANCE=2.6, AVERAGE_SLOPE=6.7, CATEGORY="3"</v>
      </c>
    </row>
    <row r="4155" spans="1:1" x14ac:dyDescent="0.25">
      <c r="A4155" t="str">
        <f>_xlfn.TEXTJOIN(", ", TRUE, 'fields &amp; values'!A4155:H4155)</f>
        <v>CLIMB_ID=4154, STAGE_NUMBER=1383, STARTING_AT_KM=56, NAME="Côte de Loucrup", INITIAL_ALTITUDE=0, DISTANCE=2, AVERAGE_SLOPE=7, CATEGORY="3"</v>
      </c>
    </row>
    <row r="4156" spans="1:1" x14ac:dyDescent="0.25">
      <c r="A4156" t="str">
        <f>_xlfn.TEXTJOIN(", ", TRUE, 'fields &amp; values'!A4156:H4156)</f>
        <v>CLIMB_ID=4155, STAGE_NUMBER=1383, STARTING_AT_KM=95.5, NAME="Col du Tourmalet - Souvenir Jacques Goddet", INITIAL_ALTITUDE=2115, DISTANCE=17.1, AVERAGE_SLOPE=7.3, CATEGORY="H"</v>
      </c>
    </row>
    <row r="4157" spans="1:1" x14ac:dyDescent="0.25">
      <c r="A4157" t="str">
        <f>_xlfn.TEXTJOIN(", ", TRUE, 'fields &amp; values'!A4157:H4157)</f>
        <v>CLIMB_ID=4156, STAGE_NUMBER=1383, STARTING_AT_KM=145.5, NAME="Montée du Hautacam", INITIAL_ALTITUDE=1520, DISTANCE=13.6, AVERAGE_SLOPE=7.8, CATEGORY="H"</v>
      </c>
    </row>
    <row r="4158" spans="1:1" x14ac:dyDescent="0.25">
      <c r="A4158" t="str">
        <f>_xlfn.TEXTJOIN(", ", TRUE, 'fields &amp; values'!A4158:H4158)</f>
        <v>CLIMB_ID=4157, STAGE_NUMBER=1384, STARTING_AT_KM=195.5, NAME="Côte de Monbazillac", INITIAL_ALTITUDE=0, DISTANCE=1.3, AVERAGE_SLOPE=7.6, CATEGORY="4"</v>
      </c>
    </row>
    <row r="4159" spans="1:1" x14ac:dyDescent="0.25">
      <c r="A4159" t="str">
        <f>_xlfn.TEXTJOIN(", ", TRUE, 'fields &amp; values'!A4159:H4159)</f>
        <v>CLIMB_ID=4158, STAGE_NUMBER=1386, STARTING_AT_KM=31, NAME="Côte de Briis-sous-Forges", INITIAL_ALTITUDE=0, DISTANCE=0, AVERAGE_SLOPE=0, CATEGORY="4"</v>
      </c>
    </row>
    <row r="4160" spans="1:1" x14ac:dyDescent="0.25">
      <c r="A4160" t="str">
        <f>_xlfn.TEXTJOIN(", ", TRUE, 'fields &amp; values'!A4160:H4160)</f>
        <v>CLIMB_ID=4159, STAGE_NUMBER=1387, STARTING_AT_KM=68, NAME="Côte de Cray", INITIAL_ALTITUDE=0, DISTANCE=1.6, AVERAGE_SLOPE=7.1, CATEGORY="4"</v>
      </c>
    </row>
    <row r="4161" spans="1:1" x14ac:dyDescent="0.25">
      <c r="A4161" t="str">
        <f>_xlfn.TEXTJOIN(", ", TRUE, 'fields &amp; values'!A4161:H4161)</f>
        <v>CLIMB_ID=4160, STAGE_NUMBER=1387, STARTING_AT_KM=103.5, NAME="Côte de Buttertubs", INITIAL_ALTITUDE=0, DISTANCE=4.5, AVERAGE_SLOPE=6.8, CATEGORY="3"</v>
      </c>
    </row>
    <row r="4162" spans="1:1" x14ac:dyDescent="0.25">
      <c r="A4162" t="str">
        <f>_xlfn.TEXTJOIN(", ", TRUE, 'fields &amp; values'!A4162:H4162)</f>
        <v>CLIMB_ID=4161, STAGE_NUMBER=1387, STARTING_AT_KM=129.5, NAME="Côte de Griton Moor", INITIAL_ALTITUDE=0, DISTANCE=3, AVERAGE_SLOPE=6.6, CATEGORY="3"</v>
      </c>
    </row>
    <row r="4163" spans="1:1" x14ac:dyDescent="0.25">
      <c r="A4163" t="str">
        <f>_xlfn.TEXTJOIN(", ", TRUE, 'fields &amp; values'!A4163:H4163)</f>
        <v>CLIMB_ID=4162, STAGE_NUMBER=1388, STARTING_AT_KM=47, NAME="Côte de Blubberhouses", INITIAL_ALTITUDE=0, DISTANCE=1.8, AVERAGE_SLOPE=6.1, CATEGORY="4"</v>
      </c>
    </row>
    <row r="4164" spans="1:1" x14ac:dyDescent="0.25">
      <c r="A4164" t="str">
        <f>_xlfn.TEXTJOIN(", ", TRUE, 'fields &amp; values'!A4164:H4164)</f>
        <v>CLIMB_ID=4163, STAGE_NUMBER=1388, STARTING_AT_KM=85, NAME="Côte d'Oxenhope Moor", INITIAL_ALTITUDE=0, DISTANCE=3.1, AVERAGE_SLOPE=6.4, CATEGORY="3"</v>
      </c>
    </row>
    <row r="4165" spans="1:1" x14ac:dyDescent="0.25">
      <c r="A4165" t="str">
        <f>_xlfn.TEXTJOIN(", ", TRUE, 'fields &amp; values'!A4165:H4165)</f>
        <v>CLIMB_ID=4164, STAGE_NUMBER=1388, STARTING_AT_KM=112.5, NAME="VC Côte de Ripponden", INITIAL_ALTITUDE=0, DISTANCE=1.3, AVERAGE_SLOPE=8.6, CATEGORY="3"</v>
      </c>
    </row>
    <row r="4166" spans="1:1" x14ac:dyDescent="0.25">
      <c r="A4166" t="str">
        <f>_xlfn.TEXTJOIN(", ", TRUE, 'fields &amp; values'!A4166:H4166)</f>
        <v>CLIMB_ID=4165, STAGE_NUMBER=1388, STARTING_AT_KM=119.5, NAME="Côte de Greetland", INITIAL_ALTITUDE=0, DISTANCE=1.6, AVERAGE_SLOPE=6.7, CATEGORY="3"</v>
      </c>
    </row>
    <row r="4167" spans="1:1" x14ac:dyDescent="0.25">
      <c r="A4167" t="str">
        <f>_xlfn.TEXTJOIN(", ", TRUE, 'fields &amp; values'!A4167:H4167)</f>
        <v>CLIMB_ID=4166, STAGE_NUMBER=1388, STARTING_AT_KM=143.5, NAME="Côte de Holme Moss", INITIAL_ALTITUDE=0, DISTANCE=4.7, AVERAGE_SLOPE=7, CATEGORY="2"</v>
      </c>
    </row>
    <row r="4168" spans="1:1" x14ac:dyDescent="0.25">
      <c r="A4168" t="str">
        <f>_xlfn.TEXTJOIN(", ", TRUE, 'fields &amp; values'!A4168:H4168)</f>
        <v>CLIMB_ID=4167, STAGE_NUMBER=1388, STARTING_AT_KM=167, NAME="Côte de Midhopestones", INITIAL_ALTITUDE=0, DISTANCE=2.5, AVERAGE_SLOPE=6.1, CATEGORY="3"</v>
      </c>
    </row>
    <row r="4169" spans="1:1" x14ac:dyDescent="0.25">
      <c r="A4169" t="str">
        <f>_xlfn.TEXTJOIN(", ", TRUE, 'fields &amp; values'!A4169:H4169)</f>
        <v>CLIMB_ID=4168, STAGE_NUMBER=1388, STARTING_AT_KM=175, NAME="Côte de Bradfield", INITIAL_ALTITUDE=0, DISTANCE=1, AVERAGE_SLOPE=7.4, CATEGORY="4"</v>
      </c>
    </row>
    <row r="4170" spans="1:1" x14ac:dyDescent="0.25">
      <c r="A4170" t="str">
        <f>_xlfn.TEXTJOIN(", ", TRUE, 'fields &amp; values'!A4170:H4170)</f>
        <v>CLIMB_ID=4169, STAGE_NUMBER=1388, STARTING_AT_KM=182, NAME="Côte d'Oughtibridge", INITIAL_ALTITUDE=0, DISTANCE=1.5, AVERAGE_SLOPE=9.1, CATEGORY="3"</v>
      </c>
    </row>
    <row r="4171" spans="1:1" x14ac:dyDescent="0.25">
      <c r="A4171" t="str">
        <f>_xlfn.TEXTJOIN(", ", TRUE, 'fields &amp; values'!A4171:H4171)</f>
        <v>CLIMB_ID=4170, STAGE_NUMBER=1388, STARTING_AT_KM=196, NAME="VC Côte de Jenkin Road", INITIAL_ALTITUDE=0, DISTANCE=0.8, AVERAGE_SLOPE=10.8, CATEGORY="4"</v>
      </c>
    </row>
    <row r="4172" spans="1:1" x14ac:dyDescent="0.25">
      <c r="A4172" t="str">
        <f>_xlfn.TEXTJOIN(", ", TRUE, 'fields &amp; values'!A4172:H4172)</f>
        <v>CLIMB_ID=4171, STAGE_NUMBER=1390, STARTING_AT_KM=34, NAME="Côte de Campagnette", INITIAL_ALTITUDE=0, DISTANCE=1, AVERAGE_SLOPE=6.5, CATEGORY="4"</v>
      </c>
    </row>
    <row r="4173" spans="1:1" x14ac:dyDescent="0.25">
      <c r="A4173" t="str">
        <f>_xlfn.TEXTJOIN(", ", TRUE, 'fields &amp; values'!A4173:H4173)</f>
        <v>CLIMB_ID=4172, STAGE_NUMBER=1390, STARTING_AT_KM=117.5, NAME="Mont Noir", INITIAL_ALTITUDE=0, DISTANCE=1.3, AVERAGE_SLOPE=5.7, CATEGORY="4"</v>
      </c>
    </row>
    <row r="4174" spans="1:1" x14ac:dyDescent="0.25">
      <c r="A4174" t="str">
        <f>_xlfn.TEXTJOIN(", ", TRUE, 'fields &amp; values'!A4174:H4174)</f>
        <v>CLIMB_ID=4173, STAGE_NUMBER=1392, STARTING_AT_KM=107.5, NAME="Côte de Coucy-le-Château-Auffrique", INITIAL_ALTITUDE=0, DISTANCE=0.9, AVERAGE_SLOPE=6.2, CATEGORY="4"</v>
      </c>
    </row>
    <row r="4175" spans="1:1" x14ac:dyDescent="0.25">
      <c r="A4175" t="str">
        <f>_xlfn.TEXTJOIN(", ", TRUE, 'fields &amp; values'!A4175:H4175)</f>
        <v>CLIMB_ID=4174, STAGE_NUMBER=1392, STARTING_AT_KM=157, NAME="Côte de Roucy", INITIAL_ALTITUDE=0, DISTANCE=1.5, AVERAGE_SLOPE=6.2, CATEGORY="4"</v>
      </c>
    </row>
    <row r="4176" spans="1:1" x14ac:dyDescent="0.25">
      <c r="A4176" t="str">
        <f>_xlfn.TEXTJOIN(", ", TRUE, 'fields &amp; values'!A4176:H4176)</f>
        <v>CLIMB_ID=4175, STAGE_NUMBER=1393, STARTING_AT_KM=217.5, NAME="Côte de Maron", INITIAL_ALTITUDE=0, DISTANCE=3.2, AVERAGE_SLOPE=5, CATEGORY="4"</v>
      </c>
    </row>
    <row r="4177" spans="1:1" x14ac:dyDescent="0.25">
      <c r="A4177" t="str">
        <f>_xlfn.TEXTJOIN(", ", TRUE, 'fields &amp; values'!A4177:H4177)</f>
        <v>CLIMB_ID=4176, STAGE_NUMBER=1393, STARTING_AT_KM=229, NAME="Côte de Boufflers", INITIAL_ALTITUDE=0, DISTANCE=1.3, AVERAGE_SLOPE=7.9, CATEGORY="4"</v>
      </c>
    </row>
    <row r="4178" spans="1:1" x14ac:dyDescent="0.25">
      <c r="A4178" t="str">
        <f>_xlfn.TEXTJOIN(", ", TRUE, 'fields &amp; values'!A4178:H4178)</f>
        <v>CLIMB_ID=4177, STAGE_NUMBER=1394, STARTING_AT_KM=142, NAME="Col de la Croix des Moinats", INITIAL_ALTITUDE=891, DISTANCE=7.6, AVERAGE_SLOPE=6, CATEGORY="2"</v>
      </c>
    </row>
    <row r="4179" spans="1:1" x14ac:dyDescent="0.25">
      <c r="A4179" t="str">
        <f>_xlfn.TEXTJOIN(", ", TRUE, 'fields &amp; values'!A4179:H4179)</f>
        <v>CLIMB_ID=4178, STAGE_NUMBER=1394, STARTING_AT_KM=150, NAME="Col de Grosse Pierre", INITIAL_ALTITUDE=901, DISTANCE=3, AVERAGE_SLOPE=7.5, CATEGORY="2"</v>
      </c>
    </row>
    <row r="4180" spans="1:1" x14ac:dyDescent="0.25">
      <c r="A4180" t="str">
        <f>_xlfn.TEXTJOIN(", ", TRUE, 'fields &amp; values'!A4180:H4180)</f>
        <v>CLIMB_ID=4179, STAGE_NUMBER=1394, STARTING_AT_KM=161, NAME="Côte de La Mauselaine", INITIAL_ALTITUDE=0, DISTANCE=1.8, AVERAGE_SLOPE=10.3, CATEGORY="3"</v>
      </c>
    </row>
    <row r="4181" spans="1:1" x14ac:dyDescent="0.25">
      <c r="A4181" t="str">
        <f>_xlfn.TEXTJOIN(", ", TRUE, 'fields &amp; values'!A4181:H4181)</f>
        <v>CLIMB_ID=4180, STAGE_NUMBER=1395, STARTING_AT_KM=11.5, NAME="Col de la Schlucht", INITIAL_ALTITUDE=1140, DISTANCE=8.6, AVERAGE_SLOPE=4.5, CATEGORY="2"</v>
      </c>
    </row>
    <row r="4182" spans="1:1" x14ac:dyDescent="0.25">
      <c r="A4182" t="str">
        <f>_xlfn.TEXTJOIN(", ", TRUE, 'fields &amp; values'!A4182:H4182)</f>
        <v>CLIMB_ID=4181, STAGE_NUMBER=1395, STARTING_AT_KM=41, NAME="Col du Wettstein", INITIAL_ALTITUDE=0, DISTANCE=7.7, AVERAGE_SLOPE=4.1, CATEGORY="3"</v>
      </c>
    </row>
    <row r="4183" spans="1:1" x14ac:dyDescent="0.25">
      <c r="A4183" t="str">
        <f>_xlfn.TEXTJOIN(", ", TRUE, 'fields &amp; values'!A4183:H4183)</f>
        <v>CLIMB_ID=4182, STAGE_NUMBER=1395, STARTING_AT_KM=70, NAME="Côte des Cinq Châteaux", INITIAL_ALTITUDE=0, DISTANCE=4.5, AVERAGE_SLOPE=6.1, CATEGORY="3"</v>
      </c>
    </row>
    <row r="4184" spans="1:1" x14ac:dyDescent="0.25">
      <c r="A4184" t="str">
        <f>_xlfn.TEXTJOIN(", ", TRUE, 'fields &amp; values'!A4184:H4184)</f>
        <v>CLIMB_ID=4183, STAGE_NUMBER=1395, STARTING_AT_KM=86, NAME="Côte de Gueberschwihr", INITIAL_ALTITUDE=559, DISTANCE=4.1, AVERAGE_SLOPE=7.9, CATEGORY="2"</v>
      </c>
    </row>
    <row r="4185" spans="1:1" x14ac:dyDescent="0.25">
      <c r="A4185" t="str">
        <f>_xlfn.TEXTJOIN(", ", TRUE, 'fields &amp; values'!A4185:H4185)</f>
        <v>CLIMB_ID=4184, STAGE_NUMBER=1395, STARTING_AT_KM=120, NAME="Le Markstein", INITIAL_ALTITUDE=1183, DISTANCE=10.8, AVERAGE_SLOPE=5.4, CATEGORY="1"</v>
      </c>
    </row>
    <row r="4186" spans="1:1" x14ac:dyDescent="0.25">
      <c r="A4186" t="str">
        <f>_xlfn.TEXTJOIN(", ", TRUE, 'fields &amp; values'!A4186:H4186)</f>
        <v>CLIMB_ID=4185, STAGE_NUMBER=1395, STARTING_AT_KM=127, NAME="Grand Ballon", INITIAL_ALTITUDE=0, DISTANCE=1.4, AVERAGE_SLOPE=8.6, CATEGORY="3"</v>
      </c>
    </row>
    <row r="4187" spans="1:1" x14ac:dyDescent="0.25">
      <c r="A4187" t="str">
        <f>_xlfn.TEXTJOIN(", ", TRUE, 'fields &amp; values'!A4187:H4187)</f>
        <v>CLIMB_ID=4186, STAGE_NUMBER=1396, STARTING_AT_KM=30.5, NAME="Col du Firstplan", INITIAL_ALTITUDE=722, DISTANCE=8.3, AVERAGE_SLOPE=5.4, CATEGORY="2"</v>
      </c>
    </row>
    <row r="4188" spans="1:1" x14ac:dyDescent="0.25">
      <c r="A4188" t="str">
        <f>_xlfn.TEXTJOIN(", ", TRUE, 'fields &amp; values'!A4188:H4188)</f>
        <v>CLIMB_ID=4187, STAGE_NUMBER=1396, STARTING_AT_KM=54.5, NAME="Petit Ballon", INITIAL_ALTITUDE=1163, DISTANCE=9.3, AVERAGE_SLOPE=8.1, CATEGORY="1"</v>
      </c>
    </row>
    <row r="4189" spans="1:1" x14ac:dyDescent="0.25">
      <c r="A4189" t="str">
        <f>_xlfn.TEXTJOIN(", ", TRUE, 'fields &amp; values'!A4189:H4189)</f>
        <v>CLIMB_ID=4188, STAGE_NUMBER=1396, STARTING_AT_KM=71.5, NAME="Col du Platzerwasel", INITIAL_ALTITUDE=1193, DISTANCE=7.1, AVERAGE_SLOPE=8.4, CATEGORY="1"</v>
      </c>
    </row>
    <row r="4190" spans="1:1" x14ac:dyDescent="0.25">
      <c r="A4190" t="str">
        <f>_xlfn.TEXTJOIN(", ", TRUE, 'fields &amp; values'!A4190:H4190)</f>
        <v>CLIMB_ID=4189, STAGE_NUMBER=1396, STARTING_AT_KM=103.5, NAME="Col d'Oderen", INITIAL_ALTITUDE=884, DISTANCE=6.7, AVERAGE_SLOPE=6.1, CATEGORY="2"</v>
      </c>
    </row>
    <row r="4191" spans="1:1" x14ac:dyDescent="0.25">
      <c r="A4191" t="str">
        <f>_xlfn.TEXTJOIN(", ", TRUE, 'fields &amp; values'!A4191:H4191)</f>
        <v>CLIMB_ID=4190, STAGE_NUMBER=1396, STARTING_AT_KM=125.5, NAME="Col des Croix", INITIAL_ALTITUDE=0, DISTANCE=3.2, AVERAGE_SLOPE=6.2, CATEGORY="3"</v>
      </c>
    </row>
    <row r="4192" spans="1:1" x14ac:dyDescent="0.25">
      <c r="A4192" t="str">
        <f>_xlfn.TEXTJOIN(", ", TRUE, 'fields &amp; values'!A4192:H4192)</f>
        <v>CLIMB_ID=4191, STAGE_NUMBER=1396, STARTING_AT_KM=143.5, NAME="Col des Chevrères", INITIAL_ALTITUDE=914, DISTANCE=3.5, AVERAGE_SLOPE=9.5, CATEGORY="1"</v>
      </c>
    </row>
    <row r="4193" spans="1:1" x14ac:dyDescent="0.25">
      <c r="A4193" t="str">
        <f>_xlfn.TEXTJOIN(", ", TRUE, 'fields &amp; values'!A4193:H4193)</f>
        <v>CLIMB_ID=4192, STAGE_NUMBER=1396, STARTING_AT_KM=161.5, NAME="La Planche des Belles Filles", INITIAL_ALTITUDE=1035, DISTANCE=5.9, AVERAGE_SLOPE=8.5, CATEGORY="1"</v>
      </c>
    </row>
    <row r="4194" spans="1:1" x14ac:dyDescent="0.25">
      <c r="A4194" t="str">
        <f>_xlfn.TEXTJOIN(", ", TRUE, 'fields &amp; values'!A4194:H4194)</f>
        <v>CLIMB_ID=4193, STAGE_NUMBER=1397, STARTING_AT_KM=141, NAME="Côte de Rogna", INITIAL_ALTITUDE=0, DISTANCE=7.6, AVERAGE_SLOPE=4.9, CATEGORY="3"</v>
      </c>
    </row>
    <row r="4195" spans="1:1" x14ac:dyDescent="0.25">
      <c r="A4195" t="str">
        <f>_xlfn.TEXTJOIN(", ", TRUE, 'fields &amp; values'!A4195:H4195)</f>
        <v>CLIMB_ID=4194, STAGE_NUMBER=1397, STARTING_AT_KM=148.5, NAME="Côte de Choux", INITIAL_ALTITUDE=0, DISTANCE=1.7, AVERAGE_SLOPE=6.5, CATEGORY="3"</v>
      </c>
    </row>
    <row r="4196" spans="1:1" x14ac:dyDescent="0.25">
      <c r="A4196" t="str">
        <f>_xlfn.TEXTJOIN(", ", TRUE, 'fields &amp; values'!A4196:H4196)</f>
        <v>CLIMB_ID=4195, STAGE_NUMBER=1397, STARTING_AT_KM=152.5, NAME="Côte de Désertin", INITIAL_ALTITUDE=0, DISTANCE=3.1, AVERAGE_SLOPE=5.2, CATEGORY="4"</v>
      </c>
    </row>
    <row r="4197" spans="1:1" x14ac:dyDescent="0.25">
      <c r="A4197" t="str">
        <f>_xlfn.TEXTJOIN(", ", TRUE, 'fields &amp; values'!A4197:H4197)</f>
        <v>CLIMB_ID=4196, STAGE_NUMBER=1397, STARTING_AT_KM=168, NAME="Côte d'Échallon", INITIAL_ALTITUDE=0, DISTANCE=3, AVERAGE_SLOPE=6.6, CATEGORY="3"</v>
      </c>
    </row>
    <row r="4198" spans="1:1" x14ac:dyDescent="0.25">
      <c r="A4198" t="str">
        <f>_xlfn.TEXTJOIN(", ", TRUE, 'fields &amp; values'!A4198:H4198)</f>
        <v>CLIMB_ID=4197, STAGE_NUMBER=1398, STARTING_AT_KM=58.5, NAME="Col de Brouilly", INITIAL_ALTITUDE=0, DISTANCE=1.7, AVERAGE_SLOPE=5.1, CATEGORY="4"</v>
      </c>
    </row>
    <row r="4199" spans="1:1" x14ac:dyDescent="0.25">
      <c r="A4199" t="str">
        <f>_xlfn.TEXTJOIN(", ", TRUE, 'fields &amp; values'!A4199:H4199)</f>
        <v>CLIMB_ID=4198, STAGE_NUMBER=1398, STARTING_AT_KM=83, NAME="Côte du Saule-d'Oingt", INITIAL_ALTITUDE=0, DISTANCE=3.8, AVERAGE_SLOPE=4.5, CATEGORY="3"</v>
      </c>
    </row>
    <row r="4200" spans="1:1" x14ac:dyDescent="0.25">
      <c r="A4200" t="str">
        <f>_xlfn.TEXTJOIN(", ", TRUE, 'fields &amp; values'!A4200:H4200)</f>
        <v>CLIMB_ID=4199, STAGE_NUMBER=1398, STARTING_AT_KM=138, NAME="Col des Brosses", INITIAL_ALTITUDE=0, DISTANCE=15.3, AVERAGE_SLOPE=3.3, CATEGORY="3"</v>
      </c>
    </row>
    <row r="4201" spans="1:1" x14ac:dyDescent="0.25">
      <c r="A4201" t="str">
        <f>_xlfn.TEXTJOIN(", ", TRUE, 'fields &amp; values'!A4201:H4201)</f>
        <v>CLIMB_ID=4200, STAGE_NUMBER=1398, STARTING_AT_KM=164, NAME="Côte de Grammond", INITIAL_ALTITUDE=0, DISTANCE=9.8, AVERAGE_SLOPE=2.9, CATEGORY="4"</v>
      </c>
    </row>
    <row r="4202" spans="1:1" x14ac:dyDescent="0.25">
      <c r="A4202" t="str">
        <f>_xlfn.TEXTJOIN(", ", TRUE, 'fields &amp; values'!A4202:H4202)</f>
        <v>CLIMB_ID=4201, STAGE_NUMBER=1399, STARTING_AT_KM=24, NAME="Col de la Croix de Montvieux", INITIAL_ALTITUDE=0, DISTANCE=8, AVERAGE_SLOPE=4.1, CATEGORY="3"</v>
      </c>
    </row>
    <row r="4203" spans="1:1" x14ac:dyDescent="0.25">
      <c r="A4203" t="str">
        <f>_xlfn.TEXTJOIN(", ", TRUE, 'fields &amp; values'!A4203:H4203)</f>
        <v>CLIMB_ID=4202, STAGE_NUMBER=1399, STARTING_AT_KM=152, NAME="Col de Palaquit (D57-D512)", INITIAL_ALTITUDE=1154, DISTANCE=14.1, AVERAGE_SLOPE=6.1, CATEGORY="1"</v>
      </c>
    </row>
    <row r="4204" spans="1:1" x14ac:dyDescent="0.25">
      <c r="A4204" t="str">
        <f>_xlfn.TEXTJOIN(", ", TRUE, 'fields &amp; values'!A4204:H4204)</f>
        <v>CLIMB_ID=4203, STAGE_NUMBER=1399, STARTING_AT_KM=197.5, NAME="Montée de Chamrousse", INITIAL_ALTITUDE=1730, DISTANCE=18.2, AVERAGE_SLOPE=7.3, CATEGORY="H"</v>
      </c>
    </row>
    <row r="4205" spans="1:1" x14ac:dyDescent="0.25">
      <c r="A4205" t="str">
        <f>_xlfn.TEXTJOIN(", ", TRUE, 'fields &amp; values'!A4205:H4205)</f>
        <v>CLIMB_ID=4204, STAGE_NUMBER=1400, STARTING_AT_KM=82, NAME="Col du Lautaret", INITIAL_ALTITUDE=2058, DISTANCE=34, AVERAGE_SLOPE=3.9, CATEGORY="1"</v>
      </c>
    </row>
    <row r="4206" spans="1:1" x14ac:dyDescent="0.25">
      <c r="A4206" t="str">
        <f>_xlfn.TEXTJOIN(", ", TRUE, 'fields &amp; values'!A4206:H4206)</f>
        <v>CLIMB_ID=4205, STAGE_NUMBER=1400, STARTING_AT_KM=132.5, NAME="Col d'Izoard - Souvenir Henri Desgrange", INITIAL_ALTITUDE=2360, DISTANCE=19, AVERAGE_SLOPE=6, CATEGORY="H"</v>
      </c>
    </row>
    <row r="4207" spans="1:1" x14ac:dyDescent="0.25">
      <c r="A4207" t="str">
        <f>_xlfn.TEXTJOIN(", ", TRUE, 'fields &amp; values'!A4207:H4207)</f>
        <v>CLIMB_ID=4206, STAGE_NUMBER=1400, STARTING_AT_KM=177, NAME="Montée de Risoul", INITIAL_ALTITUDE=1855, DISTANCE=12.6, AVERAGE_SLOPE=6.9, CATEGORY="1"</v>
      </c>
    </row>
    <row r="4208" spans="1:1" x14ac:dyDescent="0.25">
      <c r="A4208" t="str">
        <f>_xlfn.TEXTJOIN(", ", TRUE, 'fields &amp; values'!A4208:H4208)</f>
        <v>CLIMB_ID=4207, STAGE_NUMBER=1402, STARTING_AT_KM=25, NAME="Côte de Fanjeaux", INITIAL_ALTITUDE=0, DISTANCE=2.4, AVERAGE_SLOPE=4.9, CATEGORY="4"</v>
      </c>
    </row>
    <row r="4209" spans="1:1" x14ac:dyDescent="0.25">
      <c r="A4209" t="str">
        <f>_xlfn.TEXTJOIN(", ", TRUE, 'fields &amp; values'!A4209:H4209)</f>
        <v>CLIMB_ID=4208, STAGE_NUMBER=1402, STARTING_AT_KM=71.5, NAME="Côte de Pamiers", INITIAL_ALTITUDE=0, DISTANCE=2.5, AVERAGE_SLOPE=5.4, CATEGORY="4"</v>
      </c>
    </row>
    <row r="4210" spans="1:1" x14ac:dyDescent="0.25">
      <c r="A4210" t="str">
        <f>_xlfn.TEXTJOIN(", ", TRUE, 'fields &amp; values'!A4210:H4210)</f>
        <v>CLIMB_ID=4209, STAGE_NUMBER=1402, STARTING_AT_KM=155, NAME="Col de Portet-d'Aspet", INITIAL_ALTITUDE=1069, DISTANCE=5.4, AVERAGE_SLOPE=6.9, CATEGORY="2"</v>
      </c>
    </row>
    <row r="4211" spans="1:1" x14ac:dyDescent="0.25">
      <c r="A4211" t="str">
        <f>_xlfn.TEXTJOIN(", ", TRUE, 'fields &amp; values'!A4211:H4211)</f>
        <v>CLIMB_ID=4210, STAGE_NUMBER=1402, STARTING_AT_KM=176.5, NAME="Col des Ares", INITIAL_ALTITUDE=0, DISTANCE=6, AVERAGE_SLOPE=5.2, CATEGORY="3"</v>
      </c>
    </row>
    <row r="4212" spans="1:1" x14ac:dyDescent="0.25">
      <c r="A4212" t="str">
        <f>_xlfn.TEXTJOIN(", ", TRUE, 'fields &amp; values'!A4212:H4212)</f>
        <v>CLIMB_ID=4211, STAGE_NUMBER=1402, STARTING_AT_KM=216, NAME="Port de Balès", INITIAL_ALTITUDE=1755, DISTANCE=11.7, AVERAGE_SLOPE=7.7, CATEGORY="H"</v>
      </c>
    </row>
    <row r="4213" spans="1:1" x14ac:dyDescent="0.25">
      <c r="A4213" t="str">
        <f>_xlfn.TEXTJOIN(", ", TRUE, 'fields &amp; values'!A4213:H4213)</f>
        <v>CLIMB_ID=4212, STAGE_NUMBER=1403, STARTING_AT_KM=57.5, NAME="Col du Portillon", INITIAL_ALTITUDE=1292, DISTANCE=8.3, AVERAGE_SLOPE=7.1, CATEGORY="1"</v>
      </c>
    </row>
    <row r="4214" spans="1:1" x14ac:dyDescent="0.25">
      <c r="A4214" t="str">
        <f>_xlfn.TEXTJOIN(", ", TRUE, 'fields &amp; values'!A4214:H4214)</f>
        <v>CLIMB_ID=4213, STAGE_NUMBER=1403, STARTING_AT_KM=82, NAME="Col de Peyresourde", INITIAL_ALTITUDE=1569, DISTANCE=13.2, AVERAGE_SLOPE=7, CATEGORY="1"</v>
      </c>
    </row>
    <row r="4215" spans="1:1" x14ac:dyDescent="0.25">
      <c r="A4215" t="str">
        <f>_xlfn.TEXTJOIN(", ", TRUE, 'fields &amp; values'!A4215:H4215)</f>
        <v>CLIMB_ID=4214, STAGE_NUMBER=1403, STARTING_AT_KM=102.5, NAME="Col de Val Louron-Azet", INITIAL_ALTITUDE=1580, DISTANCE=7.4, AVERAGE_SLOPE=8.3, CATEGORY="1"</v>
      </c>
    </row>
    <row r="4216" spans="1:1" x14ac:dyDescent="0.25">
      <c r="A4216" t="str">
        <f>_xlfn.TEXTJOIN(", ", TRUE, 'fields &amp; values'!A4216:H4216)</f>
        <v>CLIMB_ID=4215, STAGE_NUMBER=1403, STARTING_AT_KM=124.5, NAME="Montée de Saint-Lary Pla d'Adet", INITIAL_ALTITUDE=1680, DISTANCE=10.2, AVERAGE_SLOPE=8.3, CATEGORY="H"</v>
      </c>
    </row>
    <row r="4217" spans="1:1" x14ac:dyDescent="0.25">
      <c r="A4217" t="str">
        <f>_xlfn.TEXTJOIN(", ", TRUE, 'fields &amp; values'!A4217:H4217)</f>
        <v>CLIMB_ID=4216, STAGE_NUMBER=1404, STARTING_AT_KM=28, NAME="Côte de Bénéjacq", INITIAL_ALTITUDE=0, DISTANCE=2.6, AVERAGE_SLOPE=6.7, CATEGORY="3"</v>
      </c>
    </row>
    <row r="4218" spans="1:1" x14ac:dyDescent="0.25">
      <c r="A4218" t="str">
        <f>_xlfn.TEXTJOIN(", ", TRUE, 'fields &amp; values'!A4218:H4218)</f>
        <v>CLIMB_ID=4217, STAGE_NUMBER=1404, STARTING_AT_KM=56, NAME="Côte de Loucrup", INITIAL_ALTITUDE=0, DISTANCE=2, AVERAGE_SLOPE=7, CATEGORY="3"</v>
      </c>
    </row>
    <row r="4219" spans="1:1" x14ac:dyDescent="0.25">
      <c r="A4219" t="str">
        <f>_xlfn.TEXTJOIN(", ", TRUE, 'fields &amp; values'!A4219:H4219)</f>
        <v>CLIMB_ID=4218, STAGE_NUMBER=1404, STARTING_AT_KM=95.5, NAME="Col du Tourmalet - Souvenir Jacques Goddet", INITIAL_ALTITUDE=2115, DISTANCE=17.1, AVERAGE_SLOPE=7.3, CATEGORY="H"</v>
      </c>
    </row>
    <row r="4220" spans="1:1" x14ac:dyDescent="0.25">
      <c r="A4220" t="str">
        <f>_xlfn.TEXTJOIN(", ", TRUE, 'fields &amp; values'!A4220:H4220)</f>
        <v>CLIMB_ID=4219, STAGE_NUMBER=1404, STARTING_AT_KM=145.5, NAME="Montée du Hautacam", INITIAL_ALTITUDE=1520, DISTANCE=13.6, AVERAGE_SLOPE=7.8, CATEGORY="H"</v>
      </c>
    </row>
    <row r="4221" spans="1:1" x14ac:dyDescent="0.25">
      <c r="A4221" t="str">
        <f>_xlfn.TEXTJOIN(", ", TRUE, 'fields &amp; values'!A4221:H4221)</f>
        <v>CLIMB_ID=4220, STAGE_NUMBER=1405, STARTING_AT_KM=195.5, NAME="Côte de Monbazillac", INITIAL_ALTITUDE=0, DISTANCE=1.3, AVERAGE_SLOPE=7.6, CATEGORY="4"</v>
      </c>
    </row>
    <row r="4222" spans="1:1" x14ac:dyDescent="0.25">
      <c r="A4222" t="str">
        <f>_xlfn.TEXTJOIN(", ", TRUE, 'fields &amp; values'!A4222:H4222)</f>
        <v>CLIMB_ID=4221, STAGE_NUMBER=1407, STARTING_AT_KM=31, NAME="Côte de Briis-sous-Forges", INITIAL_ALTITUDE=0, DISTANCE=0, AVERAGE_SLOPE=0, CATEGORY="4"</v>
      </c>
    </row>
    <row r="4223" spans="1:1" x14ac:dyDescent="0.25">
      <c r="A4223" t="str">
        <f>_xlfn.TEXTJOIN(", ", TRUE, 'fields &amp; values'!A4223:H4223)</f>
        <v>CLIMB_ID=4222, STAGE_NUMBER=1408, STARTING_AT_KM=68, NAME="Côte de Cray", INITIAL_ALTITUDE=0, DISTANCE=1.6, AVERAGE_SLOPE=7.1, CATEGORY="4"</v>
      </c>
    </row>
    <row r="4224" spans="1:1" x14ac:dyDescent="0.25">
      <c r="A4224" t="str">
        <f>_xlfn.TEXTJOIN(", ", TRUE, 'fields &amp; values'!A4224:H4224)</f>
        <v>CLIMB_ID=4223, STAGE_NUMBER=1408, STARTING_AT_KM=103.5, NAME="Côte de Buttertubs", INITIAL_ALTITUDE=0, DISTANCE=4.5, AVERAGE_SLOPE=6.8, CATEGORY="3"</v>
      </c>
    </row>
    <row r="4225" spans="1:1" x14ac:dyDescent="0.25">
      <c r="A4225" t="str">
        <f>_xlfn.TEXTJOIN(", ", TRUE, 'fields &amp; values'!A4225:H4225)</f>
        <v>CLIMB_ID=4224, STAGE_NUMBER=1408, STARTING_AT_KM=129.5, NAME="Côte de Griton Moor", INITIAL_ALTITUDE=0, DISTANCE=3, AVERAGE_SLOPE=6.6, CATEGORY="3"</v>
      </c>
    </row>
    <row r="4226" spans="1:1" x14ac:dyDescent="0.25">
      <c r="A4226" t="str">
        <f>_xlfn.TEXTJOIN(", ", TRUE, 'fields &amp; values'!A4226:H4226)</f>
        <v>CLIMB_ID=4225, STAGE_NUMBER=1409, STARTING_AT_KM=47, NAME="Côte de Blubberhouses", INITIAL_ALTITUDE=0, DISTANCE=1.8, AVERAGE_SLOPE=6.1, CATEGORY="4"</v>
      </c>
    </row>
    <row r="4227" spans="1:1" x14ac:dyDescent="0.25">
      <c r="A4227" t="str">
        <f>_xlfn.TEXTJOIN(", ", TRUE, 'fields &amp; values'!A4227:H4227)</f>
        <v>CLIMB_ID=4226, STAGE_NUMBER=1409, STARTING_AT_KM=85, NAME="Côte d'Oxenhope Moor", INITIAL_ALTITUDE=0, DISTANCE=3.1, AVERAGE_SLOPE=6.4, CATEGORY="3"</v>
      </c>
    </row>
    <row r="4228" spans="1:1" x14ac:dyDescent="0.25">
      <c r="A4228" t="str">
        <f>_xlfn.TEXTJOIN(", ", TRUE, 'fields &amp; values'!A4228:H4228)</f>
        <v>CLIMB_ID=4227, STAGE_NUMBER=1409, STARTING_AT_KM=112.5, NAME="VC Côte de Ripponden", INITIAL_ALTITUDE=0, DISTANCE=1.3, AVERAGE_SLOPE=8.6, CATEGORY="3"</v>
      </c>
    </row>
    <row r="4229" spans="1:1" x14ac:dyDescent="0.25">
      <c r="A4229" t="str">
        <f>_xlfn.TEXTJOIN(", ", TRUE, 'fields &amp; values'!A4229:H4229)</f>
        <v>CLIMB_ID=4228, STAGE_NUMBER=1409, STARTING_AT_KM=119.5, NAME="Côte de Greetland", INITIAL_ALTITUDE=0, DISTANCE=1.6, AVERAGE_SLOPE=6.7, CATEGORY="3"</v>
      </c>
    </row>
    <row r="4230" spans="1:1" x14ac:dyDescent="0.25">
      <c r="A4230" t="str">
        <f>_xlfn.TEXTJOIN(", ", TRUE, 'fields &amp; values'!A4230:H4230)</f>
        <v>CLIMB_ID=4229, STAGE_NUMBER=1409, STARTING_AT_KM=143.5, NAME="Côte de Holme Moss", INITIAL_ALTITUDE=0, DISTANCE=4.7, AVERAGE_SLOPE=7, CATEGORY="2"</v>
      </c>
    </row>
    <row r="4231" spans="1:1" x14ac:dyDescent="0.25">
      <c r="A4231" t="str">
        <f>_xlfn.TEXTJOIN(", ", TRUE, 'fields &amp; values'!A4231:H4231)</f>
        <v>CLIMB_ID=4230, STAGE_NUMBER=1409, STARTING_AT_KM=167, NAME="Côte de Midhopestones", INITIAL_ALTITUDE=0, DISTANCE=2.5, AVERAGE_SLOPE=6.1, CATEGORY="3"</v>
      </c>
    </row>
    <row r="4232" spans="1:1" x14ac:dyDescent="0.25">
      <c r="A4232" t="str">
        <f>_xlfn.TEXTJOIN(", ", TRUE, 'fields &amp; values'!A4232:H4232)</f>
        <v>CLIMB_ID=4231, STAGE_NUMBER=1409, STARTING_AT_KM=175, NAME="Côte de Bradfield", INITIAL_ALTITUDE=0, DISTANCE=1, AVERAGE_SLOPE=7.4, CATEGORY="4"</v>
      </c>
    </row>
    <row r="4233" spans="1:1" x14ac:dyDescent="0.25">
      <c r="A4233" t="str">
        <f>_xlfn.TEXTJOIN(", ", TRUE, 'fields &amp; values'!A4233:H4233)</f>
        <v>CLIMB_ID=4232, STAGE_NUMBER=1409, STARTING_AT_KM=182, NAME="Côte d'Oughtibridge", INITIAL_ALTITUDE=0, DISTANCE=1.5, AVERAGE_SLOPE=9.1, CATEGORY="3"</v>
      </c>
    </row>
    <row r="4234" spans="1:1" x14ac:dyDescent="0.25">
      <c r="A4234" t="str">
        <f>_xlfn.TEXTJOIN(", ", TRUE, 'fields &amp; values'!A4234:H4234)</f>
        <v>CLIMB_ID=4233, STAGE_NUMBER=1409, STARTING_AT_KM=196, NAME="VC Côte de Jenkin Road", INITIAL_ALTITUDE=0, DISTANCE=0.8, AVERAGE_SLOPE=10.8, CATEGORY="4"</v>
      </c>
    </row>
    <row r="4235" spans="1:1" x14ac:dyDescent="0.25">
      <c r="A4235" t="str">
        <f>_xlfn.TEXTJOIN(", ", TRUE, 'fields &amp; values'!A4235:H4235)</f>
        <v>CLIMB_ID=4234, STAGE_NUMBER=1411, STARTING_AT_KM=34, NAME="Côte de Campagnette", INITIAL_ALTITUDE=0, DISTANCE=1, AVERAGE_SLOPE=6.5, CATEGORY="4"</v>
      </c>
    </row>
    <row r="4236" spans="1:1" x14ac:dyDescent="0.25">
      <c r="A4236" t="str">
        <f>_xlfn.TEXTJOIN(", ", TRUE, 'fields &amp; values'!A4236:H4236)</f>
        <v>CLIMB_ID=4235, STAGE_NUMBER=1411, STARTING_AT_KM=117.5, NAME="Mont Noir", INITIAL_ALTITUDE=0, DISTANCE=1.3, AVERAGE_SLOPE=5.7, CATEGORY="4"</v>
      </c>
    </row>
    <row r="4237" spans="1:1" x14ac:dyDescent="0.25">
      <c r="A4237" t="str">
        <f>_xlfn.TEXTJOIN(", ", TRUE, 'fields &amp; values'!A4237:H4237)</f>
        <v>CLIMB_ID=4236, STAGE_NUMBER=1413, STARTING_AT_KM=107.5, NAME="Côte de Coucy-le-Château-Auffrique", INITIAL_ALTITUDE=0, DISTANCE=0.9, AVERAGE_SLOPE=6.2, CATEGORY="4"</v>
      </c>
    </row>
    <row r="4238" spans="1:1" x14ac:dyDescent="0.25">
      <c r="A4238" t="str">
        <f>_xlfn.TEXTJOIN(", ", TRUE, 'fields &amp; values'!A4238:H4238)</f>
        <v>CLIMB_ID=4237, STAGE_NUMBER=1413, STARTING_AT_KM=157, NAME="Côte de Roucy", INITIAL_ALTITUDE=0, DISTANCE=1.5, AVERAGE_SLOPE=6.2, CATEGORY="4"</v>
      </c>
    </row>
    <row r="4239" spans="1:1" x14ac:dyDescent="0.25">
      <c r="A4239" t="str">
        <f>_xlfn.TEXTJOIN(", ", TRUE, 'fields &amp; values'!A4239:H4239)</f>
        <v>CLIMB_ID=4238, STAGE_NUMBER=1414, STARTING_AT_KM=217.5, NAME="Côte de Maron", INITIAL_ALTITUDE=0, DISTANCE=3.2, AVERAGE_SLOPE=5, CATEGORY="4"</v>
      </c>
    </row>
    <row r="4240" spans="1:1" x14ac:dyDescent="0.25">
      <c r="A4240" t="str">
        <f>_xlfn.TEXTJOIN(", ", TRUE, 'fields &amp; values'!A4240:H4240)</f>
        <v>CLIMB_ID=4239, STAGE_NUMBER=1414, STARTING_AT_KM=229, NAME="Côte de Boufflers", INITIAL_ALTITUDE=0, DISTANCE=1.3, AVERAGE_SLOPE=7.9, CATEGORY="4"</v>
      </c>
    </row>
    <row r="4241" spans="1:1" x14ac:dyDescent="0.25">
      <c r="A4241" t="str">
        <f>_xlfn.TEXTJOIN(", ", TRUE, 'fields &amp; values'!A4241:H4241)</f>
        <v>CLIMB_ID=4240, STAGE_NUMBER=1415, STARTING_AT_KM=142, NAME="Col de la Croix des Moinats", INITIAL_ALTITUDE=891, DISTANCE=7.6, AVERAGE_SLOPE=6, CATEGORY="2"</v>
      </c>
    </row>
    <row r="4242" spans="1:1" x14ac:dyDescent="0.25">
      <c r="A4242" t="str">
        <f>_xlfn.TEXTJOIN(", ", TRUE, 'fields &amp; values'!A4242:H4242)</f>
        <v>CLIMB_ID=4241, STAGE_NUMBER=1415, STARTING_AT_KM=150, NAME="Col de Grosse Pierre", INITIAL_ALTITUDE=901, DISTANCE=3, AVERAGE_SLOPE=7.5, CATEGORY="2"</v>
      </c>
    </row>
    <row r="4243" spans="1:1" x14ac:dyDescent="0.25">
      <c r="A4243" t="str">
        <f>_xlfn.TEXTJOIN(", ", TRUE, 'fields &amp; values'!A4243:H4243)</f>
        <v>CLIMB_ID=4242, STAGE_NUMBER=1415, STARTING_AT_KM=161, NAME="Côte de La Mauselaine", INITIAL_ALTITUDE=0, DISTANCE=1.8, AVERAGE_SLOPE=10.3, CATEGORY="3"</v>
      </c>
    </row>
    <row r="4244" spans="1:1" x14ac:dyDescent="0.25">
      <c r="A4244" t="str">
        <f>_xlfn.TEXTJOIN(", ", TRUE, 'fields &amp; values'!A4244:H4244)</f>
        <v>CLIMB_ID=4243, STAGE_NUMBER=1416, STARTING_AT_KM=11.5, NAME="Col de la Schlucht", INITIAL_ALTITUDE=1140, DISTANCE=8.6, AVERAGE_SLOPE=4.5, CATEGORY="2"</v>
      </c>
    </row>
    <row r="4245" spans="1:1" x14ac:dyDescent="0.25">
      <c r="A4245" t="str">
        <f>_xlfn.TEXTJOIN(", ", TRUE, 'fields &amp; values'!A4245:H4245)</f>
        <v>CLIMB_ID=4244, STAGE_NUMBER=1416, STARTING_AT_KM=41, NAME="Col du Wettstein", INITIAL_ALTITUDE=0, DISTANCE=7.7, AVERAGE_SLOPE=4.1, CATEGORY="3"</v>
      </c>
    </row>
    <row r="4246" spans="1:1" x14ac:dyDescent="0.25">
      <c r="A4246" t="str">
        <f>_xlfn.TEXTJOIN(", ", TRUE, 'fields &amp; values'!A4246:H4246)</f>
        <v>CLIMB_ID=4245, STAGE_NUMBER=1416, STARTING_AT_KM=70, NAME="Côte des Cinq Châteaux", INITIAL_ALTITUDE=0, DISTANCE=4.5, AVERAGE_SLOPE=6.1, CATEGORY="3"</v>
      </c>
    </row>
    <row r="4247" spans="1:1" x14ac:dyDescent="0.25">
      <c r="A4247" t="str">
        <f>_xlfn.TEXTJOIN(", ", TRUE, 'fields &amp; values'!A4247:H4247)</f>
        <v>CLIMB_ID=4246, STAGE_NUMBER=1416, STARTING_AT_KM=86, NAME="Côte de Gueberschwihr", INITIAL_ALTITUDE=559, DISTANCE=4.1, AVERAGE_SLOPE=7.9, CATEGORY="2"</v>
      </c>
    </row>
    <row r="4248" spans="1:1" x14ac:dyDescent="0.25">
      <c r="A4248" t="str">
        <f>_xlfn.TEXTJOIN(", ", TRUE, 'fields &amp; values'!A4248:H4248)</f>
        <v>CLIMB_ID=4247, STAGE_NUMBER=1416, STARTING_AT_KM=120, NAME="Le Markstein", INITIAL_ALTITUDE=1183, DISTANCE=10.8, AVERAGE_SLOPE=5.4, CATEGORY="1"</v>
      </c>
    </row>
    <row r="4249" spans="1:1" x14ac:dyDescent="0.25">
      <c r="A4249" t="str">
        <f>_xlfn.TEXTJOIN(", ", TRUE, 'fields &amp; values'!A4249:H4249)</f>
        <v>CLIMB_ID=4248, STAGE_NUMBER=1416, STARTING_AT_KM=127, NAME="Grand Ballon", INITIAL_ALTITUDE=0, DISTANCE=1.4, AVERAGE_SLOPE=8.6, CATEGORY="3"</v>
      </c>
    </row>
    <row r="4250" spans="1:1" x14ac:dyDescent="0.25">
      <c r="A4250" t="str">
        <f>_xlfn.TEXTJOIN(", ", TRUE, 'fields &amp; values'!A4250:H4250)</f>
        <v>CLIMB_ID=4249, STAGE_NUMBER=1417, STARTING_AT_KM=30.5, NAME="Col du Firstplan", INITIAL_ALTITUDE=722, DISTANCE=8.3, AVERAGE_SLOPE=5.4, CATEGORY="2"</v>
      </c>
    </row>
    <row r="4251" spans="1:1" x14ac:dyDescent="0.25">
      <c r="A4251" t="str">
        <f>_xlfn.TEXTJOIN(", ", TRUE, 'fields &amp; values'!A4251:H4251)</f>
        <v>CLIMB_ID=4250, STAGE_NUMBER=1417, STARTING_AT_KM=54.5, NAME="Petit Ballon", INITIAL_ALTITUDE=1163, DISTANCE=9.3, AVERAGE_SLOPE=8.1, CATEGORY="1"</v>
      </c>
    </row>
    <row r="4252" spans="1:1" x14ac:dyDescent="0.25">
      <c r="A4252" t="str">
        <f>_xlfn.TEXTJOIN(", ", TRUE, 'fields &amp; values'!A4252:H4252)</f>
        <v>CLIMB_ID=4251, STAGE_NUMBER=1417, STARTING_AT_KM=71.5, NAME="Col du Platzerwasel", INITIAL_ALTITUDE=1193, DISTANCE=7.1, AVERAGE_SLOPE=8.4, CATEGORY="1"</v>
      </c>
    </row>
    <row r="4253" spans="1:1" x14ac:dyDescent="0.25">
      <c r="A4253" t="str">
        <f>_xlfn.TEXTJOIN(", ", TRUE, 'fields &amp; values'!A4253:H4253)</f>
        <v>CLIMB_ID=4252, STAGE_NUMBER=1417, STARTING_AT_KM=103.5, NAME="Col d'Oderen", INITIAL_ALTITUDE=884, DISTANCE=6.7, AVERAGE_SLOPE=6.1, CATEGORY="2"</v>
      </c>
    </row>
    <row r="4254" spans="1:1" x14ac:dyDescent="0.25">
      <c r="A4254" t="str">
        <f>_xlfn.TEXTJOIN(", ", TRUE, 'fields &amp; values'!A4254:H4254)</f>
        <v>CLIMB_ID=4253, STAGE_NUMBER=1417, STARTING_AT_KM=125.5, NAME="Col des Croix", INITIAL_ALTITUDE=0, DISTANCE=3.2, AVERAGE_SLOPE=6.2, CATEGORY="3"</v>
      </c>
    </row>
    <row r="4255" spans="1:1" x14ac:dyDescent="0.25">
      <c r="A4255" t="str">
        <f>_xlfn.TEXTJOIN(", ", TRUE, 'fields &amp; values'!A4255:H4255)</f>
        <v>CLIMB_ID=4254, STAGE_NUMBER=1417, STARTING_AT_KM=143.5, NAME="Col des Chevrères", INITIAL_ALTITUDE=914, DISTANCE=3.5, AVERAGE_SLOPE=9.5, CATEGORY="1"</v>
      </c>
    </row>
    <row r="4256" spans="1:1" x14ac:dyDescent="0.25">
      <c r="A4256" t="str">
        <f>_xlfn.TEXTJOIN(", ", TRUE, 'fields &amp; values'!A4256:H4256)</f>
        <v>CLIMB_ID=4255, STAGE_NUMBER=1417, STARTING_AT_KM=161.5, NAME="La Planche des Belles Filles", INITIAL_ALTITUDE=1035, DISTANCE=5.9, AVERAGE_SLOPE=8.5, CATEGORY="1"</v>
      </c>
    </row>
    <row r="4257" spans="1:1" x14ac:dyDescent="0.25">
      <c r="A4257" t="str">
        <f>_xlfn.TEXTJOIN(", ", TRUE, 'fields &amp; values'!A4257:H4257)</f>
        <v>CLIMB_ID=4256, STAGE_NUMBER=1418, STARTING_AT_KM=141, NAME="Côte de Rogna", INITIAL_ALTITUDE=0, DISTANCE=7.6, AVERAGE_SLOPE=4.9, CATEGORY="3"</v>
      </c>
    </row>
    <row r="4258" spans="1:1" x14ac:dyDescent="0.25">
      <c r="A4258" t="str">
        <f>_xlfn.TEXTJOIN(", ", TRUE, 'fields &amp; values'!A4258:H4258)</f>
        <v>CLIMB_ID=4257, STAGE_NUMBER=1418, STARTING_AT_KM=148.5, NAME="Côte de Choux", INITIAL_ALTITUDE=0, DISTANCE=1.7, AVERAGE_SLOPE=6.5, CATEGORY="3"</v>
      </c>
    </row>
    <row r="4259" spans="1:1" x14ac:dyDescent="0.25">
      <c r="A4259" t="str">
        <f>_xlfn.TEXTJOIN(", ", TRUE, 'fields &amp; values'!A4259:H4259)</f>
        <v>CLIMB_ID=4258, STAGE_NUMBER=1418, STARTING_AT_KM=152.5, NAME="Côte de Désertin", INITIAL_ALTITUDE=0, DISTANCE=3.1, AVERAGE_SLOPE=5.2, CATEGORY="4"</v>
      </c>
    </row>
    <row r="4260" spans="1:1" x14ac:dyDescent="0.25">
      <c r="A4260" t="str">
        <f>_xlfn.TEXTJOIN(", ", TRUE, 'fields &amp; values'!A4260:H4260)</f>
        <v>CLIMB_ID=4259, STAGE_NUMBER=1418, STARTING_AT_KM=168, NAME="Côte d'Échallon", INITIAL_ALTITUDE=0, DISTANCE=3, AVERAGE_SLOPE=6.6, CATEGORY="3"</v>
      </c>
    </row>
    <row r="4261" spans="1:1" x14ac:dyDescent="0.25">
      <c r="A4261" t="str">
        <f>_xlfn.TEXTJOIN(", ", TRUE, 'fields &amp; values'!A4261:H4261)</f>
        <v>CLIMB_ID=4260, STAGE_NUMBER=1419, STARTING_AT_KM=58.5, NAME="Col de Brouilly", INITIAL_ALTITUDE=0, DISTANCE=1.7, AVERAGE_SLOPE=5.1, CATEGORY="4"</v>
      </c>
    </row>
    <row r="4262" spans="1:1" x14ac:dyDescent="0.25">
      <c r="A4262" t="str">
        <f>_xlfn.TEXTJOIN(", ", TRUE, 'fields &amp; values'!A4262:H4262)</f>
        <v>CLIMB_ID=4261, STAGE_NUMBER=1419, STARTING_AT_KM=83, NAME="Côte du Saule-d'Oingt", INITIAL_ALTITUDE=0, DISTANCE=3.8, AVERAGE_SLOPE=4.5, CATEGORY="3"</v>
      </c>
    </row>
    <row r="4263" spans="1:1" x14ac:dyDescent="0.25">
      <c r="A4263" t="str">
        <f>_xlfn.TEXTJOIN(", ", TRUE, 'fields &amp; values'!A4263:H4263)</f>
        <v>CLIMB_ID=4262, STAGE_NUMBER=1419, STARTING_AT_KM=138, NAME="Col des Brosses", INITIAL_ALTITUDE=0, DISTANCE=15.3, AVERAGE_SLOPE=3.3, CATEGORY="3"</v>
      </c>
    </row>
    <row r="4264" spans="1:1" x14ac:dyDescent="0.25">
      <c r="A4264" t="str">
        <f>_xlfn.TEXTJOIN(", ", TRUE, 'fields &amp; values'!A4264:H4264)</f>
        <v>CLIMB_ID=4263, STAGE_NUMBER=1419, STARTING_AT_KM=164, NAME="Côte de Grammond", INITIAL_ALTITUDE=0, DISTANCE=9.8, AVERAGE_SLOPE=2.9, CATEGORY="4"</v>
      </c>
    </row>
    <row r="4265" spans="1:1" x14ac:dyDescent="0.25">
      <c r="A4265" t="str">
        <f>_xlfn.TEXTJOIN(", ", TRUE, 'fields &amp; values'!A4265:H4265)</f>
        <v>CLIMB_ID=4264, STAGE_NUMBER=1420, STARTING_AT_KM=24, NAME="Col de la Croix de Montvieux", INITIAL_ALTITUDE=0, DISTANCE=8, AVERAGE_SLOPE=4.1, CATEGORY="3"</v>
      </c>
    </row>
    <row r="4266" spans="1:1" x14ac:dyDescent="0.25">
      <c r="A4266" t="str">
        <f>_xlfn.TEXTJOIN(", ", TRUE, 'fields &amp; values'!A4266:H4266)</f>
        <v>CLIMB_ID=4265, STAGE_NUMBER=1420, STARTING_AT_KM=152, NAME="Col de Palaquit (D57-D512)", INITIAL_ALTITUDE=1154, DISTANCE=14.1, AVERAGE_SLOPE=6.1, CATEGORY="1"</v>
      </c>
    </row>
    <row r="4267" spans="1:1" x14ac:dyDescent="0.25">
      <c r="A4267" t="str">
        <f>_xlfn.TEXTJOIN(", ", TRUE, 'fields &amp; values'!A4267:H4267)</f>
        <v>CLIMB_ID=4266, STAGE_NUMBER=1420, STARTING_AT_KM=197.5, NAME="Montée de Chamrousse", INITIAL_ALTITUDE=1730, DISTANCE=18.2, AVERAGE_SLOPE=7.3, CATEGORY="H"</v>
      </c>
    </row>
    <row r="4268" spans="1:1" x14ac:dyDescent="0.25">
      <c r="A4268" t="str">
        <f>_xlfn.TEXTJOIN(", ", TRUE, 'fields &amp; values'!A4268:H4268)</f>
        <v>CLIMB_ID=4267, STAGE_NUMBER=1421, STARTING_AT_KM=82, NAME="Col du Lautaret", INITIAL_ALTITUDE=2058, DISTANCE=34, AVERAGE_SLOPE=3.9, CATEGORY="1"</v>
      </c>
    </row>
    <row r="4269" spans="1:1" x14ac:dyDescent="0.25">
      <c r="A4269" t="str">
        <f>_xlfn.TEXTJOIN(", ", TRUE, 'fields &amp; values'!A4269:H4269)</f>
        <v>CLIMB_ID=4268, STAGE_NUMBER=1421, STARTING_AT_KM=132.5, NAME="Col d'Izoard - Souvenir Henri Desgrange", INITIAL_ALTITUDE=2360, DISTANCE=19, AVERAGE_SLOPE=6, CATEGORY="H"</v>
      </c>
    </row>
    <row r="4270" spans="1:1" x14ac:dyDescent="0.25">
      <c r="A4270" t="str">
        <f>_xlfn.TEXTJOIN(", ", TRUE, 'fields &amp; values'!A4270:H4270)</f>
        <v>CLIMB_ID=4269, STAGE_NUMBER=1421, STARTING_AT_KM=177, NAME="Montée de Risoul", INITIAL_ALTITUDE=1855, DISTANCE=12.6, AVERAGE_SLOPE=6.9, CATEGORY="1"</v>
      </c>
    </row>
    <row r="4271" spans="1:1" x14ac:dyDescent="0.25">
      <c r="A4271" t="str">
        <f>_xlfn.TEXTJOIN(", ", TRUE, 'fields &amp; values'!A4271:H4271)</f>
        <v>CLIMB_ID=4270, STAGE_NUMBER=1423, STARTING_AT_KM=25, NAME="Côte de Fanjeaux", INITIAL_ALTITUDE=0, DISTANCE=2.4, AVERAGE_SLOPE=4.9, CATEGORY="4"</v>
      </c>
    </row>
    <row r="4272" spans="1:1" x14ac:dyDescent="0.25">
      <c r="A4272" t="str">
        <f>_xlfn.TEXTJOIN(", ", TRUE, 'fields &amp; values'!A4272:H4272)</f>
        <v>CLIMB_ID=4271, STAGE_NUMBER=1423, STARTING_AT_KM=71.5, NAME="Côte de Pamiers", INITIAL_ALTITUDE=0, DISTANCE=2.5, AVERAGE_SLOPE=5.4, CATEGORY="4"</v>
      </c>
    </row>
    <row r="4273" spans="1:1" x14ac:dyDescent="0.25">
      <c r="A4273" t="str">
        <f>_xlfn.TEXTJOIN(", ", TRUE, 'fields &amp; values'!A4273:H4273)</f>
        <v>CLIMB_ID=4272, STAGE_NUMBER=1423, STARTING_AT_KM=155, NAME="Col de Portet-d'Aspet", INITIAL_ALTITUDE=1069, DISTANCE=5.4, AVERAGE_SLOPE=6.9, CATEGORY="2"</v>
      </c>
    </row>
    <row r="4274" spans="1:1" x14ac:dyDescent="0.25">
      <c r="A4274" t="str">
        <f>_xlfn.TEXTJOIN(", ", TRUE, 'fields &amp; values'!A4274:H4274)</f>
        <v>CLIMB_ID=4273, STAGE_NUMBER=1423, STARTING_AT_KM=176.5, NAME="Col des Ares", INITIAL_ALTITUDE=0, DISTANCE=6, AVERAGE_SLOPE=5.2, CATEGORY="3"</v>
      </c>
    </row>
    <row r="4275" spans="1:1" x14ac:dyDescent="0.25">
      <c r="A4275" t="str">
        <f>_xlfn.TEXTJOIN(", ", TRUE, 'fields &amp; values'!A4275:H4275)</f>
        <v>CLIMB_ID=4274, STAGE_NUMBER=1423, STARTING_AT_KM=216, NAME="Port de Balès", INITIAL_ALTITUDE=1755, DISTANCE=11.7, AVERAGE_SLOPE=7.7, CATEGORY="H"</v>
      </c>
    </row>
    <row r="4276" spans="1:1" x14ac:dyDescent="0.25">
      <c r="A4276" t="str">
        <f>_xlfn.TEXTJOIN(", ", TRUE, 'fields &amp; values'!A4276:H4276)</f>
        <v>CLIMB_ID=4275, STAGE_NUMBER=1424, STARTING_AT_KM=57.5, NAME="Col du Portillon", INITIAL_ALTITUDE=1292, DISTANCE=8.3, AVERAGE_SLOPE=7.1, CATEGORY="1"</v>
      </c>
    </row>
    <row r="4277" spans="1:1" x14ac:dyDescent="0.25">
      <c r="A4277" t="str">
        <f>_xlfn.TEXTJOIN(", ", TRUE, 'fields &amp; values'!A4277:H4277)</f>
        <v>CLIMB_ID=4276, STAGE_NUMBER=1424, STARTING_AT_KM=82, NAME="Col de Peyresourde", INITIAL_ALTITUDE=1569, DISTANCE=13.2, AVERAGE_SLOPE=7, CATEGORY="1"</v>
      </c>
    </row>
    <row r="4278" spans="1:1" x14ac:dyDescent="0.25">
      <c r="A4278" t="str">
        <f>_xlfn.TEXTJOIN(", ", TRUE, 'fields &amp; values'!A4278:H4278)</f>
        <v>CLIMB_ID=4277, STAGE_NUMBER=1424, STARTING_AT_KM=102.5, NAME="Col de Val Louron-Azet", INITIAL_ALTITUDE=1580, DISTANCE=7.4, AVERAGE_SLOPE=8.3, CATEGORY="1"</v>
      </c>
    </row>
    <row r="4279" spans="1:1" x14ac:dyDescent="0.25">
      <c r="A4279" t="str">
        <f>_xlfn.TEXTJOIN(", ", TRUE, 'fields &amp; values'!A4279:H4279)</f>
        <v>CLIMB_ID=4278, STAGE_NUMBER=1424, STARTING_AT_KM=124.5, NAME="Montée de Saint-Lary Pla d'Adet", INITIAL_ALTITUDE=1680, DISTANCE=10.2, AVERAGE_SLOPE=8.3, CATEGORY="H"</v>
      </c>
    </row>
    <row r="4280" spans="1:1" x14ac:dyDescent="0.25">
      <c r="A4280" t="str">
        <f>_xlfn.TEXTJOIN(", ", TRUE, 'fields &amp; values'!A4280:H4280)</f>
        <v>CLIMB_ID=4279, STAGE_NUMBER=1425, STARTING_AT_KM=28, NAME="Côte de Bénéjacq", INITIAL_ALTITUDE=0, DISTANCE=2.6, AVERAGE_SLOPE=6.7, CATEGORY="3"</v>
      </c>
    </row>
    <row r="4281" spans="1:1" x14ac:dyDescent="0.25">
      <c r="A4281" t="str">
        <f>_xlfn.TEXTJOIN(", ", TRUE, 'fields &amp; values'!A4281:H4281)</f>
        <v>CLIMB_ID=4280, STAGE_NUMBER=1425, STARTING_AT_KM=56, NAME="Côte de Loucrup", INITIAL_ALTITUDE=0, DISTANCE=2, AVERAGE_SLOPE=7, CATEGORY="3"</v>
      </c>
    </row>
    <row r="4282" spans="1:1" x14ac:dyDescent="0.25">
      <c r="A4282" t="str">
        <f>_xlfn.TEXTJOIN(", ", TRUE, 'fields &amp; values'!A4282:H4282)</f>
        <v>CLIMB_ID=4281, STAGE_NUMBER=1425, STARTING_AT_KM=95.5, NAME="Col du Tourmalet - Souvenir Jacques Goddet", INITIAL_ALTITUDE=2115, DISTANCE=17.1, AVERAGE_SLOPE=7.3, CATEGORY="H"</v>
      </c>
    </row>
    <row r="4283" spans="1:1" x14ac:dyDescent="0.25">
      <c r="A4283" t="str">
        <f>_xlfn.TEXTJOIN(", ", TRUE, 'fields &amp; values'!A4283:H4283)</f>
        <v>CLIMB_ID=4282, STAGE_NUMBER=1425, STARTING_AT_KM=145.5, NAME="Montée du Hautacam", INITIAL_ALTITUDE=1520, DISTANCE=13.6, AVERAGE_SLOPE=7.8, CATEGORY="H"</v>
      </c>
    </row>
    <row r="4284" spans="1:1" x14ac:dyDescent="0.25">
      <c r="A4284" t="str">
        <f>_xlfn.TEXTJOIN(", ", TRUE, 'fields &amp; values'!A4284:H4284)</f>
        <v>CLIMB_ID=4283, STAGE_NUMBER=1426, STARTING_AT_KM=195.5, NAME="Côte de Monbazillac", INITIAL_ALTITUDE=0, DISTANCE=1.3, AVERAGE_SLOPE=7.6, CATEGORY="4"</v>
      </c>
    </row>
    <row r="4285" spans="1:1" x14ac:dyDescent="0.25">
      <c r="A4285" t="str">
        <f>_xlfn.TEXTJOIN(", ", TRUE, 'fields &amp; values'!A4285:H4285)</f>
        <v>CLIMB_ID=4284, STAGE_NUMBER=1428, STARTING_AT_KM=31, NAME="Côte de Briis-sous-Forges", INITIAL_ALTITUDE=0, DISTANCE=0, AVERAGE_SLOPE=0, CATEGORY="4"</v>
      </c>
    </row>
    <row r="4286" spans="1:1" x14ac:dyDescent="0.25">
      <c r="A4286" t="str">
        <f>_xlfn.TEXTJOIN(", ", TRUE, 'fields &amp; values'!A4286:H4286)</f>
        <v>CLIMB_ID=4285, STAGE_NUMBER=1429, STARTING_AT_KM=68, NAME="Côte de Cray", INITIAL_ALTITUDE=0, DISTANCE=1.6, AVERAGE_SLOPE=7.1, CATEGORY="4"</v>
      </c>
    </row>
    <row r="4287" spans="1:1" x14ac:dyDescent="0.25">
      <c r="A4287" t="str">
        <f>_xlfn.TEXTJOIN(", ", TRUE, 'fields &amp; values'!A4287:H4287)</f>
        <v>CLIMB_ID=4286, STAGE_NUMBER=1429, STARTING_AT_KM=103.5, NAME="Côte de Buttertubs", INITIAL_ALTITUDE=0, DISTANCE=4.5, AVERAGE_SLOPE=6.8, CATEGORY="3"</v>
      </c>
    </row>
    <row r="4288" spans="1:1" x14ac:dyDescent="0.25">
      <c r="A4288" t="str">
        <f>_xlfn.TEXTJOIN(", ", TRUE, 'fields &amp; values'!A4288:H4288)</f>
        <v>CLIMB_ID=4287, STAGE_NUMBER=1429, STARTING_AT_KM=129.5, NAME="Côte de Griton Moor", INITIAL_ALTITUDE=0, DISTANCE=3, AVERAGE_SLOPE=6.6, CATEGORY="3"</v>
      </c>
    </row>
    <row r="4289" spans="1:1" x14ac:dyDescent="0.25">
      <c r="A4289" t="str">
        <f>_xlfn.TEXTJOIN(", ", TRUE, 'fields &amp; values'!A4289:H4289)</f>
        <v>CLIMB_ID=4288, STAGE_NUMBER=1430, STARTING_AT_KM=47, NAME="Côte de Blubberhouses", INITIAL_ALTITUDE=0, DISTANCE=1.8, AVERAGE_SLOPE=6.1, CATEGORY="4"</v>
      </c>
    </row>
    <row r="4290" spans="1:1" x14ac:dyDescent="0.25">
      <c r="A4290" t="str">
        <f>_xlfn.TEXTJOIN(", ", TRUE, 'fields &amp; values'!A4290:H4290)</f>
        <v>CLIMB_ID=4289, STAGE_NUMBER=1430, STARTING_AT_KM=85, NAME="Côte d'Oxenhope Moor", INITIAL_ALTITUDE=0, DISTANCE=3.1, AVERAGE_SLOPE=6.4, CATEGORY="3"</v>
      </c>
    </row>
    <row r="4291" spans="1:1" x14ac:dyDescent="0.25">
      <c r="A4291" t="str">
        <f>_xlfn.TEXTJOIN(", ", TRUE, 'fields &amp; values'!A4291:H4291)</f>
        <v>CLIMB_ID=4290, STAGE_NUMBER=1430, STARTING_AT_KM=112.5, NAME="VC Côte de Ripponden", INITIAL_ALTITUDE=0, DISTANCE=1.3, AVERAGE_SLOPE=8.6, CATEGORY="3"</v>
      </c>
    </row>
    <row r="4292" spans="1:1" x14ac:dyDescent="0.25">
      <c r="A4292" t="str">
        <f>_xlfn.TEXTJOIN(", ", TRUE, 'fields &amp; values'!A4292:H4292)</f>
        <v>CLIMB_ID=4291, STAGE_NUMBER=1430, STARTING_AT_KM=119.5, NAME="Côte de Greetland", INITIAL_ALTITUDE=0, DISTANCE=1.6, AVERAGE_SLOPE=6.7, CATEGORY="3"</v>
      </c>
    </row>
    <row r="4293" spans="1:1" x14ac:dyDescent="0.25">
      <c r="A4293" t="str">
        <f>_xlfn.TEXTJOIN(", ", TRUE, 'fields &amp; values'!A4293:H4293)</f>
        <v>CLIMB_ID=4292, STAGE_NUMBER=1430, STARTING_AT_KM=143.5, NAME="Côte de Holme Moss", INITIAL_ALTITUDE=0, DISTANCE=4.7, AVERAGE_SLOPE=7, CATEGORY="2"</v>
      </c>
    </row>
    <row r="4294" spans="1:1" x14ac:dyDescent="0.25">
      <c r="A4294" t="str">
        <f>_xlfn.TEXTJOIN(", ", TRUE, 'fields &amp; values'!A4294:H4294)</f>
        <v>CLIMB_ID=4293, STAGE_NUMBER=1430, STARTING_AT_KM=167, NAME="Côte de Midhopestones", INITIAL_ALTITUDE=0, DISTANCE=2.5, AVERAGE_SLOPE=6.1, CATEGORY="3"</v>
      </c>
    </row>
    <row r="4295" spans="1:1" x14ac:dyDescent="0.25">
      <c r="A4295" t="str">
        <f>_xlfn.TEXTJOIN(", ", TRUE, 'fields &amp; values'!A4295:H4295)</f>
        <v>CLIMB_ID=4294, STAGE_NUMBER=1430, STARTING_AT_KM=175, NAME="Côte de Bradfield", INITIAL_ALTITUDE=0, DISTANCE=1, AVERAGE_SLOPE=7.4, CATEGORY="4"</v>
      </c>
    </row>
    <row r="4296" spans="1:1" x14ac:dyDescent="0.25">
      <c r="A4296" t="str">
        <f>_xlfn.TEXTJOIN(", ", TRUE, 'fields &amp; values'!A4296:H4296)</f>
        <v>CLIMB_ID=4295, STAGE_NUMBER=1430, STARTING_AT_KM=182, NAME="Côte d'Oughtibridge", INITIAL_ALTITUDE=0, DISTANCE=1.5, AVERAGE_SLOPE=9.1, CATEGORY="3"</v>
      </c>
    </row>
    <row r="4297" spans="1:1" x14ac:dyDescent="0.25">
      <c r="A4297" t="str">
        <f>_xlfn.TEXTJOIN(", ", TRUE, 'fields &amp; values'!A4297:H4297)</f>
        <v>CLIMB_ID=4296, STAGE_NUMBER=1430, STARTING_AT_KM=196, NAME="VC Côte de Jenkin Road", INITIAL_ALTITUDE=0, DISTANCE=0.8, AVERAGE_SLOPE=10.8, CATEGORY="4"</v>
      </c>
    </row>
    <row r="4298" spans="1:1" x14ac:dyDescent="0.25">
      <c r="A4298" t="str">
        <f>_xlfn.TEXTJOIN(", ", TRUE, 'fields &amp; values'!A4298:H4298)</f>
        <v>CLIMB_ID=4297, STAGE_NUMBER=1432, STARTING_AT_KM=34, NAME="Côte de Campagnette", INITIAL_ALTITUDE=0, DISTANCE=1, AVERAGE_SLOPE=6.5, CATEGORY="4"</v>
      </c>
    </row>
    <row r="4299" spans="1:1" x14ac:dyDescent="0.25">
      <c r="A4299" t="str">
        <f>_xlfn.TEXTJOIN(", ", TRUE, 'fields &amp; values'!A4299:H4299)</f>
        <v>CLIMB_ID=4298, STAGE_NUMBER=1432, STARTING_AT_KM=117.5, NAME="Mont Noir", INITIAL_ALTITUDE=0, DISTANCE=1.3, AVERAGE_SLOPE=5.7, CATEGORY="4"</v>
      </c>
    </row>
    <row r="4300" spans="1:1" x14ac:dyDescent="0.25">
      <c r="A4300" t="str">
        <f>_xlfn.TEXTJOIN(", ", TRUE, 'fields &amp; values'!A4300:H4300)</f>
        <v>CLIMB_ID=4299, STAGE_NUMBER=1434, STARTING_AT_KM=107.5, NAME="Côte de Coucy-le-Château-Auffrique", INITIAL_ALTITUDE=0, DISTANCE=0.9, AVERAGE_SLOPE=6.2, CATEGORY="4"</v>
      </c>
    </row>
    <row r="4301" spans="1:1" x14ac:dyDescent="0.25">
      <c r="A4301" t="str">
        <f>_xlfn.TEXTJOIN(", ", TRUE, 'fields &amp; values'!A4301:H4301)</f>
        <v>CLIMB_ID=4300, STAGE_NUMBER=1434, STARTING_AT_KM=157, NAME="Côte de Roucy", INITIAL_ALTITUDE=0, DISTANCE=1.5, AVERAGE_SLOPE=6.2, CATEGORY="4"</v>
      </c>
    </row>
    <row r="4302" spans="1:1" x14ac:dyDescent="0.25">
      <c r="A4302" t="str">
        <f>_xlfn.TEXTJOIN(", ", TRUE, 'fields &amp; values'!A4302:H4302)</f>
        <v>CLIMB_ID=4301, STAGE_NUMBER=1435, STARTING_AT_KM=217.5, NAME="Côte de Maron", INITIAL_ALTITUDE=0, DISTANCE=3.2, AVERAGE_SLOPE=5, CATEGORY="4"</v>
      </c>
    </row>
    <row r="4303" spans="1:1" x14ac:dyDescent="0.25">
      <c r="A4303" t="str">
        <f>_xlfn.TEXTJOIN(", ", TRUE, 'fields &amp; values'!A4303:H4303)</f>
        <v>CLIMB_ID=4302, STAGE_NUMBER=1435, STARTING_AT_KM=229, NAME="Côte de Boufflers", INITIAL_ALTITUDE=0, DISTANCE=1.3, AVERAGE_SLOPE=7.9, CATEGORY="4"</v>
      </c>
    </row>
    <row r="4304" spans="1:1" x14ac:dyDescent="0.25">
      <c r="A4304" t="str">
        <f>_xlfn.TEXTJOIN(", ", TRUE, 'fields &amp; values'!A4304:H4304)</f>
        <v>CLIMB_ID=4303, STAGE_NUMBER=1436, STARTING_AT_KM=142, NAME="Col de la Croix des Moinats", INITIAL_ALTITUDE=891, DISTANCE=7.6, AVERAGE_SLOPE=6, CATEGORY="2"</v>
      </c>
    </row>
    <row r="4305" spans="1:1" x14ac:dyDescent="0.25">
      <c r="A4305" t="str">
        <f>_xlfn.TEXTJOIN(", ", TRUE, 'fields &amp; values'!A4305:H4305)</f>
        <v>CLIMB_ID=4304, STAGE_NUMBER=1436, STARTING_AT_KM=150, NAME="Col de Grosse Pierre", INITIAL_ALTITUDE=901, DISTANCE=3, AVERAGE_SLOPE=7.5, CATEGORY="2"</v>
      </c>
    </row>
    <row r="4306" spans="1:1" x14ac:dyDescent="0.25">
      <c r="A4306" t="str">
        <f>_xlfn.TEXTJOIN(", ", TRUE, 'fields &amp; values'!A4306:H4306)</f>
        <v>CLIMB_ID=4305, STAGE_NUMBER=1436, STARTING_AT_KM=161, NAME="Côte de La Mauselaine", INITIAL_ALTITUDE=0, DISTANCE=1.8, AVERAGE_SLOPE=10.3, CATEGORY="3"</v>
      </c>
    </row>
    <row r="4307" spans="1:1" x14ac:dyDescent="0.25">
      <c r="A4307" t="str">
        <f>_xlfn.TEXTJOIN(", ", TRUE, 'fields &amp; values'!A4307:H4307)</f>
        <v>CLIMB_ID=4306, STAGE_NUMBER=1437, STARTING_AT_KM=11.5, NAME="Col de la Schlucht", INITIAL_ALTITUDE=1140, DISTANCE=8.6, AVERAGE_SLOPE=4.5, CATEGORY="2"</v>
      </c>
    </row>
    <row r="4308" spans="1:1" x14ac:dyDescent="0.25">
      <c r="A4308" t="str">
        <f>_xlfn.TEXTJOIN(", ", TRUE, 'fields &amp; values'!A4308:H4308)</f>
        <v>CLIMB_ID=4307, STAGE_NUMBER=1437, STARTING_AT_KM=41, NAME="Col du Wettstein", INITIAL_ALTITUDE=0, DISTANCE=7.7, AVERAGE_SLOPE=4.1, CATEGORY="3"</v>
      </c>
    </row>
    <row r="4309" spans="1:1" x14ac:dyDescent="0.25">
      <c r="A4309" t="str">
        <f>_xlfn.TEXTJOIN(", ", TRUE, 'fields &amp; values'!A4309:H4309)</f>
        <v>CLIMB_ID=4308, STAGE_NUMBER=1437, STARTING_AT_KM=70, NAME="Côte des Cinq Châteaux", INITIAL_ALTITUDE=0, DISTANCE=4.5, AVERAGE_SLOPE=6.1, CATEGORY="3"</v>
      </c>
    </row>
    <row r="4310" spans="1:1" x14ac:dyDescent="0.25">
      <c r="A4310" t="str">
        <f>_xlfn.TEXTJOIN(", ", TRUE, 'fields &amp; values'!A4310:H4310)</f>
        <v>CLIMB_ID=4309, STAGE_NUMBER=1437, STARTING_AT_KM=86, NAME="Côte de Gueberschwihr", INITIAL_ALTITUDE=559, DISTANCE=4.1, AVERAGE_SLOPE=7.9, CATEGORY="2"</v>
      </c>
    </row>
    <row r="4311" spans="1:1" x14ac:dyDescent="0.25">
      <c r="A4311" t="str">
        <f>_xlfn.TEXTJOIN(", ", TRUE, 'fields &amp; values'!A4311:H4311)</f>
        <v>CLIMB_ID=4310, STAGE_NUMBER=1437, STARTING_AT_KM=120, NAME="Le Markstein", INITIAL_ALTITUDE=1183, DISTANCE=10.8, AVERAGE_SLOPE=5.4, CATEGORY="1"</v>
      </c>
    </row>
    <row r="4312" spans="1:1" x14ac:dyDescent="0.25">
      <c r="A4312" t="str">
        <f>_xlfn.TEXTJOIN(", ", TRUE, 'fields &amp; values'!A4312:H4312)</f>
        <v>CLIMB_ID=4311, STAGE_NUMBER=1437, STARTING_AT_KM=127, NAME="Grand Ballon", INITIAL_ALTITUDE=0, DISTANCE=1.4, AVERAGE_SLOPE=8.6, CATEGORY="3"</v>
      </c>
    </row>
    <row r="4313" spans="1:1" x14ac:dyDescent="0.25">
      <c r="A4313" t="str">
        <f>_xlfn.TEXTJOIN(", ", TRUE, 'fields &amp; values'!A4313:H4313)</f>
        <v>CLIMB_ID=4312, STAGE_NUMBER=1438, STARTING_AT_KM=30.5, NAME="Col du Firstplan", INITIAL_ALTITUDE=722, DISTANCE=8.3, AVERAGE_SLOPE=5.4, CATEGORY="2"</v>
      </c>
    </row>
    <row r="4314" spans="1:1" x14ac:dyDescent="0.25">
      <c r="A4314" t="str">
        <f>_xlfn.TEXTJOIN(", ", TRUE, 'fields &amp; values'!A4314:H4314)</f>
        <v>CLIMB_ID=4313, STAGE_NUMBER=1438, STARTING_AT_KM=54.5, NAME="Petit Ballon", INITIAL_ALTITUDE=1163, DISTANCE=9.3, AVERAGE_SLOPE=8.1, CATEGORY="1"</v>
      </c>
    </row>
    <row r="4315" spans="1:1" x14ac:dyDescent="0.25">
      <c r="A4315" t="str">
        <f>_xlfn.TEXTJOIN(", ", TRUE, 'fields &amp; values'!A4315:H4315)</f>
        <v>CLIMB_ID=4314, STAGE_NUMBER=1438, STARTING_AT_KM=71.5, NAME="Col du Platzerwasel", INITIAL_ALTITUDE=1193, DISTANCE=7.1, AVERAGE_SLOPE=8.4, CATEGORY="1"</v>
      </c>
    </row>
    <row r="4316" spans="1:1" x14ac:dyDescent="0.25">
      <c r="A4316" t="str">
        <f>_xlfn.TEXTJOIN(", ", TRUE, 'fields &amp; values'!A4316:H4316)</f>
        <v>CLIMB_ID=4315, STAGE_NUMBER=1438, STARTING_AT_KM=103.5, NAME="Col d'Oderen", INITIAL_ALTITUDE=884, DISTANCE=6.7, AVERAGE_SLOPE=6.1, CATEGORY="2"</v>
      </c>
    </row>
    <row r="4317" spans="1:1" x14ac:dyDescent="0.25">
      <c r="A4317" t="str">
        <f>_xlfn.TEXTJOIN(", ", TRUE, 'fields &amp; values'!A4317:H4317)</f>
        <v>CLIMB_ID=4316, STAGE_NUMBER=1438, STARTING_AT_KM=125.5, NAME="Col des Croix", INITIAL_ALTITUDE=0, DISTANCE=3.2, AVERAGE_SLOPE=6.2, CATEGORY="3"</v>
      </c>
    </row>
    <row r="4318" spans="1:1" x14ac:dyDescent="0.25">
      <c r="A4318" t="str">
        <f>_xlfn.TEXTJOIN(", ", TRUE, 'fields &amp; values'!A4318:H4318)</f>
        <v>CLIMB_ID=4317, STAGE_NUMBER=1438, STARTING_AT_KM=143.5, NAME="Col des Chevrères", INITIAL_ALTITUDE=914, DISTANCE=3.5, AVERAGE_SLOPE=9.5, CATEGORY="1"</v>
      </c>
    </row>
    <row r="4319" spans="1:1" x14ac:dyDescent="0.25">
      <c r="A4319" t="str">
        <f>_xlfn.TEXTJOIN(", ", TRUE, 'fields &amp; values'!A4319:H4319)</f>
        <v>CLIMB_ID=4318, STAGE_NUMBER=1438, STARTING_AT_KM=161.5, NAME="La Planche des Belles Filles", INITIAL_ALTITUDE=1035, DISTANCE=5.9, AVERAGE_SLOPE=8.5, CATEGORY="1"</v>
      </c>
    </row>
    <row r="4320" spans="1:1" x14ac:dyDescent="0.25">
      <c r="A4320" t="str">
        <f>_xlfn.TEXTJOIN(", ", TRUE, 'fields &amp; values'!A4320:H4320)</f>
        <v>CLIMB_ID=4319, STAGE_NUMBER=1439, STARTING_AT_KM=141, NAME="Côte de Rogna", INITIAL_ALTITUDE=0, DISTANCE=7.6, AVERAGE_SLOPE=4.9, CATEGORY="3"</v>
      </c>
    </row>
    <row r="4321" spans="1:1" x14ac:dyDescent="0.25">
      <c r="A4321" t="str">
        <f>_xlfn.TEXTJOIN(", ", TRUE, 'fields &amp; values'!A4321:H4321)</f>
        <v>CLIMB_ID=4320, STAGE_NUMBER=1439, STARTING_AT_KM=148.5, NAME="Côte de Choux", INITIAL_ALTITUDE=0, DISTANCE=1.7, AVERAGE_SLOPE=6.5, CATEGORY="3"</v>
      </c>
    </row>
    <row r="4322" spans="1:1" x14ac:dyDescent="0.25">
      <c r="A4322" t="str">
        <f>_xlfn.TEXTJOIN(", ", TRUE, 'fields &amp; values'!A4322:H4322)</f>
        <v>CLIMB_ID=4321, STAGE_NUMBER=1439, STARTING_AT_KM=152.5, NAME="Côte de Désertin", INITIAL_ALTITUDE=0, DISTANCE=3.1, AVERAGE_SLOPE=5.2, CATEGORY="4"</v>
      </c>
    </row>
    <row r="4323" spans="1:1" x14ac:dyDescent="0.25">
      <c r="A4323" t="str">
        <f>_xlfn.TEXTJOIN(", ", TRUE, 'fields &amp; values'!A4323:H4323)</f>
        <v>CLIMB_ID=4322, STAGE_NUMBER=1439, STARTING_AT_KM=168, NAME="Côte d'Échallon", INITIAL_ALTITUDE=0, DISTANCE=3, AVERAGE_SLOPE=6.6, CATEGORY="3"</v>
      </c>
    </row>
    <row r="4324" spans="1:1" x14ac:dyDescent="0.25">
      <c r="A4324" t="str">
        <f>_xlfn.TEXTJOIN(", ", TRUE, 'fields &amp; values'!A4324:H4324)</f>
        <v>CLIMB_ID=4323, STAGE_NUMBER=1440, STARTING_AT_KM=58.5, NAME="Col de Brouilly", INITIAL_ALTITUDE=0, DISTANCE=1.7, AVERAGE_SLOPE=5.1, CATEGORY="4"</v>
      </c>
    </row>
    <row r="4325" spans="1:1" x14ac:dyDescent="0.25">
      <c r="A4325" t="str">
        <f>_xlfn.TEXTJOIN(", ", TRUE, 'fields &amp; values'!A4325:H4325)</f>
        <v>CLIMB_ID=4324, STAGE_NUMBER=1440, STARTING_AT_KM=83, NAME="Côte du Saule-d'Oingt", INITIAL_ALTITUDE=0, DISTANCE=3.8, AVERAGE_SLOPE=4.5, CATEGORY="3"</v>
      </c>
    </row>
    <row r="4326" spans="1:1" x14ac:dyDescent="0.25">
      <c r="A4326" t="str">
        <f>_xlfn.TEXTJOIN(", ", TRUE, 'fields &amp; values'!A4326:H4326)</f>
        <v>CLIMB_ID=4325, STAGE_NUMBER=1440, STARTING_AT_KM=138, NAME="Col des Brosses", INITIAL_ALTITUDE=0, DISTANCE=15.3, AVERAGE_SLOPE=3.3, CATEGORY="3"</v>
      </c>
    </row>
    <row r="4327" spans="1:1" x14ac:dyDescent="0.25">
      <c r="A4327" t="str">
        <f>_xlfn.TEXTJOIN(", ", TRUE, 'fields &amp; values'!A4327:H4327)</f>
        <v>CLIMB_ID=4326, STAGE_NUMBER=1440, STARTING_AT_KM=164, NAME="Côte de Grammond", INITIAL_ALTITUDE=0, DISTANCE=9.8, AVERAGE_SLOPE=2.9, CATEGORY="4"</v>
      </c>
    </row>
    <row r="4328" spans="1:1" x14ac:dyDescent="0.25">
      <c r="A4328" t="str">
        <f>_xlfn.TEXTJOIN(", ", TRUE, 'fields &amp; values'!A4328:H4328)</f>
        <v>CLIMB_ID=4327, STAGE_NUMBER=1441, STARTING_AT_KM=24, NAME="Col de la Croix de Montvieux", INITIAL_ALTITUDE=0, DISTANCE=8, AVERAGE_SLOPE=4.1, CATEGORY="3"</v>
      </c>
    </row>
    <row r="4329" spans="1:1" x14ac:dyDescent="0.25">
      <c r="A4329" t="str">
        <f>_xlfn.TEXTJOIN(", ", TRUE, 'fields &amp; values'!A4329:H4329)</f>
        <v>CLIMB_ID=4328, STAGE_NUMBER=1441, STARTING_AT_KM=152, NAME="Col de Palaquit (D57-D512)", INITIAL_ALTITUDE=1154, DISTANCE=14.1, AVERAGE_SLOPE=6.1, CATEGORY="1"</v>
      </c>
    </row>
    <row r="4330" spans="1:1" x14ac:dyDescent="0.25">
      <c r="A4330" t="str">
        <f>_xlfn.TEXTJOIN(", ", TRUE, 'fields &amp; values'!A4330:H4330)</f>
        <v>CLIMB_ID=4329, STAGE_NUMBER=1441, STARTING_AT_KM=197.5, NAME="Montée de Chamrousse", INITIAL_ALTITUDE=1730, DISTANCE=18.2, AVERAGE_SLOPE=7.3, CATEGORY="H"</v>
      </c>
    </row>
    <row r="4331" spans="1:1" x14ac:dyDescent="0.25">
      <c r="A4331" t="str">
        <f>_xlfn.TEXTJOIN(", ", TRUE, 'fields &amp; values'!A4331:H4331)</f>
        <v>CLIMB_ID=4330, STAGE_NUMBER=1442, STARTING_AT_KM=82, NAME="Col du Lautaret", INITIAL_ALTITUDE=2058, DISTANCE=34, AVERAGE_SLOPE=3.9, CATEGORY="1"</v>
      </c>
    </row>
    <row r="4332" spans="1:1" x14ac:dyDescent="0.25">
      <c r="A4332" t="str">
        <f>_xlfn.TEXTJOIN(", ", TRUE, 'fields &amp; values'!A4332:H4332)</f>
        <v>CLIMB_ID=4331, STAGE_NUMBER=1442, STARTING_AT_KM=132.5, NAME="Col d'Izoard - Souvenir Henri Desgrange", INITIAL_ALTITUDE=2360, DISTANCE=19, AVERAGE_SLOPE=6, CATEGORY="H"</v>
      </c>
    </row>
    <row r="4333" spans="1:1" x14ac:dyDescent="0.25">
      <c r="A4333" t="str">
        <f>_xlfn.TEXTJOIN(", ", TRUE, 'fields &amp; values'!A4333:H4333)</f>
        <v>CLIMB_ID=4332, STAGE_NUMBER=1442, STARTING_AT_KM=177, NAME="Montée de Risoul", INITIAL_ALTITUDE=1855, DISTANCE=12.6, AVERAGE_SLOPE=6.9, CATEGORY="1"</v>
      </c>
    </row>
    <row r="4334" spans="1:1" x14ac:dyDescent="0.25">
      <c r="A4334" t="str">
        <f>_xlfn.TEXTJOIN(", ", TRUE, 'fields &amp; values'!A4334:H4334)</f>
        <v>CLIMB_ID=4333, STAGE_NUMBER=1444, STARTING_AT_KM=25, NAME="Côte de Fanjeaux", INITIAL_ALTITUDE=0, DISTANCE=2.4, AVERAGE_SLOPE=4.9, CATEGORY="4"</v>
      </c>
    </row>
    <row r="4335" spans="1:1" x14ac:dyDescent="0.25">
      <c r="A4335" t="str">
        <f>_xlfn.TEXTJOIN(", ", TRUE, 'fields &amp; values'!A4335:H4335)</f>
        <v>CLIMB_ID=4334, STAGE_NUMBER=1444, STARTING_AT_KM=71.5, NAME="Côte de Pamiers", INITIAL_ALTITUDE=0, DISTANCE=2.5, AVERAGE_SLOPE=5.4, CATEGORY="4"</v>
      </c>
    </row>
    <row r="4336" spans="1:1" x14ac:dyDescent="0.25">
      <c r="A4336" t="str">
        <f>_xlfn.TEXTJOIN(", ", TRUE, 'fields &amp; values'!A4336:H4336)</f>
        <v>CLIMB_ID=4335, STAGE_NUMBER=1444, STARTING_AT_KM=155, NAME="Col de Portet-d'Aspet", INITIAL_ALTITUDE=1069, DISTANCE=5.4, AVERAGE_SLOPE=6.9, CATEGORY="2"</v>
      </c>
    </row>
    <row r="4337" spans="1:1" x14ac:dyDescent="0.25">
      <c r="A4337" t="str">
        <f>_xlfn.TEXTJOIN(", ", TRUE, 'fields &amp; values'!A4337:H4337)</f>
        <v>CLIMB_ID=4336, STAGE_NUMBER=1444, STARTING_AT_KM=176.5, NAME="Col des Ares", INITIAL_ALTITUDE=0, DISTANCE=6, AVERAGE_SLOPE=5.2, CATEGORY="3"</v>
      </c>
    </row>
    <row r="4338" spans="1:1" x14ac:dyDescent="0.25">
      <c r="A4338" t="str">
        <f>_xlfn.TEXTJOIN(", ", TRUE, 'fields &amp; values'!A4338:H4338)</f>
        <v>CLIMB_ID=4337, STAGE_NUMBER=1444, STARTING_AT_KM=216, NAME="Port de Balès", INITIAL_ALTITUDE=1755, DISTANCE=11.7, AVERAGE_SLOPE=7.7, CATEGORY="H"</v>
      </c>
    </row>
    <row r="4339" spans="1:1" x14ac:dyDescent="0.25">
      <c r="A4339" t="str">
        <f>_xlfn.TEXTJOIN(", ", TRUE, 'fields &amp; values'!A4339:H4339)</f>
        <v>CLIMB_ID=4338, STAGE_NUMBER=1445, STARTING_AT_KM=57.5, NAME="Col du Portillon", INITIAL_ALTITUDE=1292, DISTANCE=8.3, AVERAGE_SLOPE=7.1, CATEGORY="1"</v>
      </c>
    </row>
    <row r="4340" spans="1:1" x14ac:dyDescent="0.25">
      <c r="A4340" t="str">
        <f>_xlfn.TEXTJOIN(", ", TRUE, 'fields &amp; values'!A4340:H4340)</f>
        <v>CLIMB_ID=4339, STAGE_NUMBER=1445, STARTING_AT_KM=82, NAME="Col de Peyresourde", INITIAL_ALTITUDE=1569, DISTANCE=13.2, AVERAGE_SLOPE=7, CATEGORY="1"</v>
      </c>
    </row>
    <row r="4341" spans="1:1" x14ac:dyDescent="0.25">
      <c r="A4341" t="str">
        <f>_xlfn.TEXTJOIN(", ", TRUE, 'fields &amp; values'!A4341:H4341)</f>
        <v>CLIMB_ID=4340, STAGE_NUMBER=1445, STARTING_AT_KM=102.5, NAME="Col de Val Louron-Azet", INITIAL_ALTITUDE=1580, DISTANCE=7.4, AVERAGE_SLOPE=8.3, CATEGORY="1"</v>
      </c>
    </row>
    <row r="4342" spans="1:1" x14ac:dyDescent="0.25">
      <c r="A4342" t="str">
        <f>_xlfn.TEXTJOIN(", ", TRUE, 'fields &amp; values'!A4342:H4342)</f>
        <v>CLIMB_ID=4341, STAGE_NUMBER=1445, STARTING_AT_KM=124.5, NAME="Montée de Saint-Lary Pla d'Adet", INITIAL_ALTITUDE=1680, DISTANCE=10.2, AVERAGE_SLOPE=8.3, CATEGORY="H"</v>
      </c>
    </row>
    <row r="4343" spans="1:1" x14ac:dyDescent="0.25">
      <c r="A4343" t="str">
        <f>_xlfn.TEXTJOIN(", ", TRUE, 'fields &amp; values'!A4343:H4343)</f>
        <v>CLIMB_ID=4342, STAGE_NUMBER=1446, STARTING_AT_KM=28, NAME="Côte de Bénéjacq", INITIAL_ALTITUDE=0, DISTANCE=2.6, AVERAGE_SLOPE=6.7, CATEGORY="3"</v>
      </c>
    </row>
    <row r="4344" spans="1:1" x14ac:dyDescent="0.25">
      <c r="A4344" t="str">
        <f>_xlfn.TEXTJOIN(", ", TRUE, 'fields &amp; values'!A4344:H4344)</f>
        <v>CLIMB_ID=4343, STAGE_NUMBER=1446, STARTING_AT_KM=56, NAME="Côte de Loucrup", INITIAL_ALTITUDE=0, DISTANCE=2, AVERAGE_SLOPE=7, CATEGORY="3"</v>
      </c>
    </row>
    <row r="4345" spans="1:1" x14ac:dyDescent="0.25">
      <c r="A4345" t="str">
        <f>_xlfn.TEXTJOIN(", ", TRUE, 'fields &amp; values'!A4345:H4345)</f>
        <v>CLIMB_ID=4344, STAGE_NUMBER=1446, STARTING_AT_KM=95.5, NAME="Col du Tourmalet - Souvenir Jacques Goddet", INITIAL_ALTITUDE=2115, DISTANCE=17.1, AVERAGE_SLOPE=7.3, CATEGORY="H"</v>
      </c>
    </row>
    <row r="4346" spans="1:1" x14ac:dyDescent="0.25">
      <c r="A4346" t="str">
        <f>_xlfn.TEXTJOIN(", ", TRUE, 'fields &amp; values'!A4346:H4346)</f>
        <v>CLIMB_ID=4345, STAGE_NUMBER=1446, STARTING_AT_KM=145.5, NAME="Montée du Hautacam", INITIAL_ALTITUDE=1520, DISTANCE=13.6, AVERAGE_SLOPE=7.8, CATEGORY="H"</v>
      </c>
    </row>
    <row r="4347" spans="1:1" x14ac:dyDescent="0.25">
      <c r="A4347" t="str">
        <f>_xlfn.TEXTJOIN(", ", TRUE, 'fields &amp; values'!A4347:H4347)</f>
        <v>CLIMB_ID=4346, STAGE_NUMBER=1447, STARTING_AT_KM=195.5, NAME="Côte de Monbazillac", INITIAL_ALTITUDE=0, DISTANCE=1.3, AVERAGE_SLOPE=7.6, CATEGORY="4"</v>
      </c>
    </row>
    <row r="4348" spans="1:1" x14ac:dyDescent="0.25">
      <c r="A4348" t="str">
        <f>_xlfn.TEXTJOIN(", ", TRUE, 'fields &amp; values'!A4348:H4348)</f>
        <v>CLIMB_ID=4347, STAGE_NUMBER=1449, STARTING_AT_KM=31, NAME="Côte de Briis-sous-Forges", INITIAL_ALTITUDE=0, DISTANCE=0, AVERAGE_SLOPE=0, CATEGORY="4"</v>
      </c>
    </row>
    <row r="4349" spans="1:1" x14ac:dyDescent="0.25">
      <c r="A4349" t="str">
        <f>_xlfn.TEXTJOIN(", ", TRUE, 'fields &amp; values'!A4349:H4349)</f>
        <v>CLIMB_ID=4348, STAGE_NUMBER=1450, STARTING_AT_KM=68, NAME="Côte de Cray", INITIAL_ALTITUDE=0, DISTANCE=1.6, AVERAGE_SLOPE=7.1, CATEGORY="4"</v>
      </c>
    </row>
    <row r="4350" spans="1:1" x14ac:dyDescent="0.25">
      <c r="A4350" t="str">
        <f>_xlfn.TEXTJOIN(", ", TRUE, 'fields &amp; values'!A4350:H4350)</f>
        <v>CLIMB_ID=4349, STAGE_NUMBER=1450, STARTING_AT_KM=103.5, NAME="Côte de Buttertubs", INITIAL_ALTITUDE=0, DISTANCE=4.5, AVERAGE_SLOPE=6.8, CATEGORY="3"</v>
      </c>
    </row>
    <row r="4351" spans="1:1" x14ac:dyDescent="0.25">
      <c r="A4351" t="str">
        <f>_xlfn.TEXTJOIN(", ", TRUE, 'fields &amp; values'!A4351:H4351)</f>
        <v>CLIMB_ID=4350, STAGE_NUMBER=1450, STARTING_AT_KM=129.5, NAME="Côte de Griton Moor", INITIAL_ALTITUDE=0, DISTANCE=3, AVERAGE_SLOPE=6.6, CATEGORY="3"</v>
      </c>
    </row>
    <row r="4352" spans="1:1" x14ac:dyDescent="0.25">
      <c r="A4352" t="str">
        <f>_xlfn.TEXTJOIN(", ", TRUE, 'fields &amp; values'!A4352:H4352)</f>
        <v>CLIMB_ID=4351, STAGE_NUMBER=1451, STARTING_AT_KM=47, NAME="Côte de Blubberhouses", INITIAL_ALTITUDE=0, DISTANCE=1.8, AVERAGE_SLOPE=6.1, CATEGORY="4"</v>
      </c>
    </row>
    <row r="4353" spans="1:1" x14ac:dyDescent="0.25">
      <c r="A4353" t="str">
        <f>_xlfn.TEXTJOIN(", ", TRUE, 'fields &amp; values'!A4353:H4353)</f>
        <v>CLIMB_ID=4352, STAGE_NUMBER=1451, STARTING_AT_KM=85, NAME="Côte d'Oxenhope Moor", INITIAL_ALTITUDE=0, DISTANCE=3.1, AVERAGE_SLOPE=6.4, CATEGORY="3"</v>
      </c>
    </row>
    <row r="4354" spans="1:1" x14ac:dyDescent="0.25">
      <c r="A4354" t="str">
        <f>_xlfn.TEXTJOIN(", ", TRUE, 'fields &amp; values'!A4354:H4354)</f>
        <v>CLIMB_ID=4353, STAGE_NUMBER=1451, STARTING_AT_KM=112.5, NAME="VC Côte de Ripponden", INITIAL_ALTITUDE=0, DISTANCE=1.3, AVERAGE_SLOPE=8.6, CATEGORY="3"</v>
      </c>
    </row>
    <row r="4355" spans="1:1" x14ac:dyDescent="0.25">
      <c r="A4355" t="str">
        <f>_xlfn.TEXTJOIN(", ", TRUE, 'fields &amp; values'!A4355:H4355)</f>
        <v>CLIMB_ID=4354, STAGE_NUMBER=1451, STARTING_AT_KM=119.5, NAME="Côte de Greetland", INITIAL_ALTITUDE=0, DISTANCE=1.6, AVERAGE_SLOPE=6.7, CATEGORY="3"</v>
      </c>
    </row>
    <row r="4356" spans="1:1" x14ac:dyDescent="0.25">
      <c r="A4356" t="str">
        <f>_xlfn.TEXTJOIN(", ", TRUE, 'fields &amp; values'!A4356:H4356)</f>
        <v>CLIMB_ID=4355, STAGE_NUMBER=1451, STARTING_AT_KM=143.5, NAME="Côte de Holme Moss", INITIAL_ALTITUDE=0, DISTANCE=4.7, AVERAGE_SLOPE=7, CATEGORY="2"</v>
      </c>
    </row>
    <row r="4357" spans="1:1" x14ac:dyDescent="0.25">
      <c r="A4357" t="str">
        <f>_xlfn.TEXTJOIN(", ", TRUE, 'fields &amp; values'!A4357:H4357)</f>
        <v>CLIMB_ID=4356, STAGE_NUMBER=1451, STARTING_AT_KM=167, NAME="Côte de Midhopestones", INITIAL_ALTITUDE=0, DISTANCE=2.5, AVERAGE_SLOPE=6.1, CATEGORY="3"</v>
      </c>
    </row>
    <row r="4358" spans="1:1" x14ac:dyDescent="0.25">
      <c r="A4358" t="str">
        <f>_xlfn.TEXTJOIN(", ", TRUE, 'fields &amp; values'!A4358:H4358)</f>
        <v>CLIMB_ID=4357, STAGE_NUMBER=1451, STARTING_AT_KM=175, NAME="Côte de Bradfield", INITIAL_ALTITUDE=0, DISTANCE=1, AVERAGE_SLOPE=7.4, CATEGORY="4"</v>
      </c>
    </row>
    <row r="4359" spans="1:1" x14ac:dyDescent="0.25">
      <c r="A4359" t="str">
        <f>_xlfn.TEXTJOIN(", ", TRUE, 'fields &amp; values'!A4359:H4359)</f>
        <v>CLIMB_ID=4358, STAGE_NUMBER=1451, STARTING_AT_KM=182, NAME="Côte d'Oughtibridge", INITIAL_ALTITUDE=0, DISTANCE=1.5, AVERAGE_SLOPE=9.1, CATEGORY="3"</v>
      </c>
    </row>
    <row r="4360" spans="1:1" x14ac:dyDescent="0.25">
      <c r="A4360" t="str">
        <f>_xlfn.TEXTJOIN(", ", TRUE, 'fields &amp; values'!A4360:H4360)</f>
        <v>CLIMB_ID=4359, STAGE_NUMBER=1451, STARTING_AT_KM=196, NAME="VC Côte de Jenkin Road", INITIAL_ALTITUDE=0, DISTANCE=0.8, AVERAGE_SLOPE=10.8, CATEGORY="4"</v>
      </c>
    </row>
    <row r="4361" spans="1:1" x14ac:dyDescent="0.25">
      <c r="A4361" t="str">
        <f>_xlfn.TEXTJOIN(", ", TRUE, 'fields &amp; values'!A4361:H4361)</f>
        <v>CLIMB_ID=4360, STAGE_NUMBER=1453, STARTING_AT_KM=34, NAME="Côte de Campagnette", INITIAL_ALTITUDE=0, DISTANCE=1, AVERAGE_SLOPE=6.5, CATEGORY="4"</v>
      </c>
    </row>
    <row r="4362" spans="1:1" x14ac:dyDescent="0.25">
      <c r="A4362" t="str">
        <f>_xlfn.TEXTJOIN(", ", TRUE, 'fields &amp; values'!A4362:H4362)</f>
        <v>CLIMB_ID=4361, STAGE_NUMBER=1453, STARTING_AT_KM=117.5, NAME="Mont Noir", INITIAL_ALTITUDE=0, DISTANCE=1.3, AVERAGE_SLOPE=5.7, CATEGORY="4"</v>
      </c>
    </row>
    <row r="4363" spans="1:1" x14ac:dyDescent="0.25">
      <c r="A4363" t="str">
        <f>_xlfn.TEXTJOIN(", ", TRUE, 'fields &amp; values'!A4363:H4363)</f>
        <v>CLIMB_ID=4362, STAGE_NUMBER=1455, STARTING_AT_KM=107.5, NAME="Côte de Coucy-le-Château-Auffrique", INITIAL_ALTITUDE=0, DISTANCE=0.9, AVERAGE_SLOPE=6.2, CATEGORY="4"</v>
      </c>
    </row>
    <row r="4364" spans="1:1" x14ac:dyDescent="0.25">
      <c r="A4364" t="str">
        <f>_xlfn.TEXTJOIN(", ", TRUE, 'fields &amp; values'!A4364:H4364)</f>
        <v>CLIMB_ID=4363, STAGE_NUMBER=1455, STARTING_AT_KM=157, NAME="Côte de Roucy", INITIAL_ALTITUDE=0, DISTANCE=1.5, AVERAGE_SLOPE=6.2, CATEGORY="4"</v>
      </c>
    </row>
    <row r="4365" spans="1:1" x14ac:dyDescent="0.25">
      <c r="A4365" t="str">
        <f>_xlfn.TEXTJOIN(", ", TRUE, 'fields &amp; values'!A4365:H4365)</f>
        <v>CLIMB_ID=4364, STAGE_NUMBER=1456, STARTING_AT_KM=217.5, NAME="Côte de Maron", INITIAL_ALTITUDE=0, DISTANCE=3.2, AVERAGE_SLOPE=5, CATEGORY="4"</v>
      </c>
    </row>
    <row r="4366" spans="1:1" x14ac:dyDescent="0.25">
      <c r="A4366" t="str">
        <f>_xlfn.TEXTJOIN(", ", TRUE, 'fields &amp; values'!A4366:H4366)</f>
        <v>CLIMB_ID=4365, STAGE_NUMBER=1456, STARTING_AT_KM=229, NAME="Côte de Boufflers", INITIAL_ALTITUDE=0, DISTANCE=1.3, AVERAGE_SLOPE=7.9, CATEGORY="4"</v>
      </c>
    </row>
    <row r="4367" spans="1:1" x14ac:dyDescent="0.25">
      <c r="A4367" t="str">
        <f>_xlfn.TEXTJOIN(", ", TRUE, 'fields &amp; values'!A4367:H4367)</f>
        <v>CLIMB_ID=4366, STAGE_NUMBER=1457, STARTING_AT_KM=142, NAME="Col de la Croix des Moinats", INITIAL_ALTITUDE=891, DISTANCE=7.6, AVERAGE_SLOPE=6, CATEGORY="2"</v>
      </c>
    </row>
    <row r="4368" spans="1:1" x14ac:dyDescent="0.25">
      <c r="A4368" t="str">
        <f>_xlfn.TEXTJOIN(", ", TRUE, 'fields &amp; values'!A4368:H4368)</f>
        <v>CLIMB_ID=4367, STAGE_NUMBER=1457, STARTING_AT_KM=150, NAME="Col de Grosse Pierre", INITIAL_ALTITUDE=901, DISTANCE=3, AVERAGE_SLOPE=7.5, CATEGORY="2"</v>
      </c>
    </row>
    <row r="4369" spans="1:1" x14ac:dyDescent="0.25">
      <c r="A4369" t="str">
        <f>_xlfn.TEXTJOIN(", ", TRUE, 'fields &amp; values'!A4369:H4369)</f>
        <v>CLIMB_ID=4368, STAGE_NUMBER=1457, STARTING_AT_KM=161, NAME="Côte de La Mauselaine", INITIAL_ALTITUDE=0, DISTANCE=1.8, AVERAGE_SLOPE=10.3, CATEGORY="3"</v>
      </c>
    </row>
    <row r="4370" spans="1:1" x14ac:dyDescent="0.25">
      <c r="A4370" t="str">
        <f>_xlfn.TEXTJOIN(", ", TRUE, 'fields &amp; values'!A4370:H4370)</f>
        <v>CLIMB_ID=4369, STAGE_NUMBER=1458, STARTING_AT_KM=11.5, NAME="Col de la Schlucht", INITIAL_ALTITUDE=1140, DISTANCE=8.6, AVERAGE_SLOPE=4.5, CATEGORY="2"</v>
      </c>
    </row>
    <row r="4371" spans="1:1" x14ac:dyDescent="0.25">
      <c r="A4371" t="str">
        <f>_xlfn.TEXTJOIN(", ", TRUE, 'fields &amp; values'!A4371:H4371)</f>
        <v>CLIMB_ID=4370, STAGE_NUMBER=1458, STARTING_AT_KM=41, NAME="Col du Wettstein", INITIAL_ALTITUDE=0, DISTANCE=7.7, AVERAGE_SLOPE=4.1, CATEGORY="3"</v>
      </c>
    </row>
    <row r="4372" spans="1:1" x14ac:dyDescent="0.25">
      <c r="A4372" t="str">
        <f>_xlfn.TEXTJOIN(", ", TRUE, 'fields &amp; values'!A4372:H4372)</f>
        <v>CLIMB_ID=4371, STAGE_NUMBER=1458, STARTING_AT_KM=70, NAME="Côte des Cinq Châteaux", INITIAL_ALTITUDE=0, DISTANCE=4.5, AVERAGE_SLOPE=6.1, CATEGORY="3"</v>
      </c>
    </row>
    <row r="4373" spans="1:1" x14ac:dyDescent="0.25">
      <c r="A4373" t="str">
        <f>_xlfn.TEXTJOIN(", ", TRUE, 'fields &amp; values'!A4373:H4373)</f>
        <v>CLIMB_ID=4372, STAGE_NUMBER=1458, STARTING_AT_KM=86, NAME="Côte de Gueberschwihr", INITIAL_ALTITUDE=559, DISTANCE=4.1, AVERAGE_SLOPE=7.9, CATEGORY="2"</v>
      </c>
    </row>
    <row r="4374" spans="1:1" x14ac:dyDescent="0.25">
      <c r="A4374" t="str">
        <f>_xlfn.TEXTJOIN(", ", TRUE, 'fields &amp; values'!A4374:H4374)</f>
        <v>CLIMB_ID=4373, STAGE_NUMBER=1458, STARTING_AT_KM=120, NAME="Le Markstein", INITIAL_ALTITUDE=1183, DISTANCE=10.8, AVERAGE_SLOPE=5.4, CATEGORY="1"</v>
      </c>
    </row>
    <row r="4375" spans="1:1" x14ac:dyDescent="0.25">
      <c r="A4375" t="str">
        <f>_xlfn.TEXTJOIN(", ", TRUE, 'fields &amp; values'!A4375:H4375)</f>
        <v>CLIMB_ID=4374, STAGE_NUMBER=1458, STARTING_AT_KM=127, NAME="Grand Ballon", INITIAL_ALTITUDE=0, DISTANCE=1.4, AVERAGE_SLOPE=8.6, CATEGORY="3"</v>
      </c>
    </row>
    <row r="4376" spans="1:1" x14ac:dyDescent="0.25">
      <c r="A4376" t="str">
        <f>_xlfn.TEXTJOIN(", ", TRUE, 'fields &amp; values'!A4376:H4376)</f>
        <v>CLIMB_ID=4375, STAGE_NUMBER=1459, STARTING_AT_KM=30.5, NAME="Col du Firstplan", INITIAL_ALTITUDE=722, DISTANCE=8.3, AVERAGE_SLOPE=5.4, CATEGORY="2"</v>
      </c>
    </row>
    <row r="4377" spans="1:1" x14ac:dyDescent="0.25">
      <c r="A4377" t="str">
        <f>_xlfn.TEXTJOIN(", ", TRUE, 'fields &amp; values'!A4377:H4377)</f>
        <v>CLIMB_ID=4376, STAGE_NUMBER=1459, STARTING_AT_KM=54.5, NAME="Petit Ballon", INITIAL_ALTITUDE=1163, DISTANCE=9.3, AVERAGE_SLOPE=8.1, CATEGORY="1"</v>
      </c>
    </row>
    <row r="4378" spans="1:1" x14ac:dyDescent="0.25">
      <c r="A4378" t="str">
        <f>_xlfn.TEXTJOIN(", ", TRUE, 'fields &amp; values'!A4378:H4378)</f>
        <v>CLIMB_ID=4377, STAGE_NUMBER=1459, STARTING_AT_KM=71.5, NAME="Col du Platzerwasel", INITIAL_ALTITUDE=1193, DISTANCE=7.1, AVERAGE_SLOPE=8.4, CATEGORY="1"</v>
      </c>
    </row>
    <row r="4379" spans="1:1" x14ac:dyDescent="0.25">
      <c r="A4379" t="str">
        <f>_xlfn.TEXTJOIN(", ", TRUE, 'fields &amp; values'!A4379:H4379)</f>
        <v>CLIMB_ID=4378, STAGE_NUMBER=1459, STARTING_AT_KM=103.5, NAME="Col d'Oderen", INITIAL_ALTITUDE=884, DISTANCE=6.7, AVERAGE_SLOPE=6.1, CATEGORY="2"</v>
      </c>
    </row>
    <row r="4380" spans="1:1" x14ac:dyDescent="0.25">
      <c r="A4380" t="str">
        <f>_xlfn.TEXTJOIN(", ", TRUE, 'fields &amp; values'!A4380:H4380)</f>
        <v>CLIMB_ID=4379, STAGE_NUMBER=1459, STARTING_AT_KM=125.5, NAME="Col des Croix", INITIAL_ALTITUDE=0, DISTANCE=3.2, AVERAGE_SLOPE=6.2, CATEGORY="3"</v>
      </c>
    </row>
    <row r="4381" spans="1:1" x14ac:dyDescent="0.25">
      <c r="A4381" t="str">
        <f>_xlfn.TEXTJOIN(", ", TRUE, 'fields &amp; values'!A4381:H4381)</f>
        <v>CLIMB_ID=4380, STAGE_NUMBER=1459, STARTING_AT_KM=143.5, NAME="Col des Chevrères", INITIAL_ALTITUDE=914, DISTANCE=3.5, AVERAGE_SLOPE=9.5, CATEGORY="1"</v>
      </c>
    </row>
    <row r="4382" spans="1:1" x14ac:dyDescent="0.25">
      <c r="A4382" t="str">
        <f>_xlfn.TEXTJOIN(", ", TRUE, 'fields &amp; values'!A4382:H4382)</f>
        <v>CLIMB_ID=4381, STAGE_NUMBER=1459, STARTING_AT_KM=161.5, NAME="La Planche des Belles Filles", INITIAL_ALTITUDE=1035, DISTANCE=5.9, AVERAGE_SLOPE=8.5, CATEGORY="1"</v>
      </c>
    </row>
    <row r="4383" spans="1:1" x14ac:dyDescent="0.25">
      <c r="A4383" t="str">
        <f>_xlfn.TEXTJOIN(", ", TRUE, 'fields &amp; values'!A4383:H4383)</f>
        <v>CLIMB_ID=4382, STAGE_NUMBER=1460, STARTING_AT_KM=141, NAME="Côte de Rogna", INITIAL_ALTITUDE=0, DISTANCE=7.6, AVERAGE_SLOPE=4.9, CATEGORY="3"</v>
      </c>
    </row>
    <row r="4384" spans="1:1" x14ac:dyDescent="0.25">
      <c r="A4384" t="str">
        <f>_xlfn.TEXTJOIN(", ", TRUE, 'fields &amp; values'!A4384:H4384)</f>
        <v>CLIMB_ID=4383, STAGE_NUMBER=1460, STARTING_AT_KM=148.5, NAME="Côte de Choux", INITIAL_ALTITUDE=0, DISTANCE=1.7, AVERAGE_SLOPE=6.5, CATEGORY="3"</v>
      </c>
    </row>
    <row r="4385" spans="1:1" x14ac:dyDescent="0.25">
      <c r="A4385" t="str">
        <f>_xlfn.TEXTJOIN(", ", TRUE, 'fields &amp; values'!A4385:H4385)</f>
        <v>CLIMB_ID=4384, STAGE_NUMBER=1460, STARTING_AT_KM=152.5, NAME="Côte de Désertin", INITIAL_ALTITUDE=0, DISTANCE=3.1, AVERAGE_SLOPE=5.2, CATEGORY="4"</v>
      </c>
    </row>
    <row r="4386" spans="1:1" x14ac:dyDescent="0.25">
      <c r="A4386" t="str">
        <f>_xlfn.TEXTJOIN(", ", TRUE, 'fields &amp; values'!A4386:H4386)</f>
        <v>CLIMB_ID=4385, STAGE_NUMBER=1460, STARTING_AT_KM=168, NAME="Côte d'Échallon", INITIAL_ALTITUDE=0, DISTANCE=3, AVERAGE_SLOPE=6.6, CATEGORY="3"</v>
      </c>
    </row>
    <row r="4387" spans="1:1" x14ac:dyDescent="0.25">
      <c r="A4387" t="str">
        <f>_xlfn.TEXTJOIN(", ", TRUE, 'fields &amp; values'!A4387:H4387)</f>
        <v>CLIMB_ID=4386, STAGE_NUMBER=1461, STARTING_AT_KM=58.5, NAME="Col de Brouilly", INITIAL_ALTITUDE=0, DISTANCE=1.7, AVERAGE_SLOPE=5.1, CATEGORY="4"</v>
      </c>
    </row>
    <row r="4388" spans="1:1" x14ac:dyDescent="0.25">
      <c r="A4388" t="str">
        <f>_xlfn.TEXTJOIN(", ", TRUE, 'fields &amp; values'!A4388:H4388)</f>
        <v>CLIMB_ID=4387, STAGE_NUMBER=1461, STARTING_AT_KM=83, NAME="Côte du Saule-d'Oingt", INITIAL_ALTITUDE=0, DISTANCE=3.8, AVERAGE_SLOPE=4.5, CATEGORY="3"</v>
      </c>
    </row>
    <row r="4389" spans="1:1" x14ac:dyDescent="0.25">
      <c r="A4389" t="str">
        <f>_xlfn.TEXTJOIN(", ", TRUE, 'fields &amp; values'!A4389:H4389)</f>
        <v>CLIMB_ID=4388, STAGE_NUMBER=1461, STARTING_AT_KM=138, NAME="Col des Brosses", INITIAL_ALTITUDE=0, DISTANCE=15.3, AVERAGE_SLOPE=3.3, CATEGORY="3"</v>
      </c>
    </row>
    <row r="4390" spans="1:1" x14ac:dyDescent="0.25">
      <c r="A4390" t="str">
        <f>_xlfn.TEXTJOIN(", ", TRUE, 'fields &amp; values'!A4390:H4390)</f>
        <v>CLIMB_ID=4389, STAGE_NUMBER=1461, STARTING_AT_KM=164, NAME="Côte de Grammond", INITIAL_ALTITUDE=0, DISTANCE=9.8, AVERAGE_SLOPE=2.9, CATEGORY="4"</v>
      </c>
    </row>
    <row r="4391" spans="1:1" x14ac:dyDescent="0.25">
      <c r="A4391" t="str">
        <f>_xlfn.TEXTJOIN(", ", TRUE, 'fields &amp; values'!A4391:H4391)</f>
        <v>CLIMB_ID=4390, STAGE_NUMBER=1462, STARTING_AT_KM=24, NAME="Col de la Croix de Montvieux", INITIAL_ALTITUDE=0, DISTANCE=8, AVERAGE_SLOPE=4.1, CATEGORY="3"</v>
      </c>
    </row>
    <row r="4392" spans="1:1" x14ac:dyDescent="0.25">
      <c r="A4392" t="str">
        <f>_xlfn.TEXTJOIN(", ", TRUE, 'fields &amp; values'!A4392:H4392)</f>
        <v>CLIMB_ID=4391, STAGE_NUMBER=1462, STARTING_AT_KM=152, NAME="Col de Palaquit (D57-D512)", INITIAL_ALTITUDE=1154, DISTANCE=14.1, AVERAGE_SLOPE=6.1, CATEGORY="1"</v>
      </c>
    </row>
    <row r="4393" spans="1:1" x14ac:dyDescent="0.25">
      <c r="A4393" t="str">
        <f>_xlfn.TEXTJOIN(", ", TRUE, 'fields &amp; values'!A4393:H4393)</f>
        <v>CLIMB_ID=4392, STAGE_NUMBER=1462, STARTING_AT_KM=197.5, NAME="Montée de Chamrousse", INITIAL_ALTITUDE=1730, DISTANCE=18.2, AVERAGE_SLOPE=7.3, CATEGORY="H"</v>
      </c>
    </row>
    <row r="4394" spans="1:1" x14ac:dyDescent="0.25">
      <c r="A4394" t="str">
        <f>_xlfn.TEXTJOIN(", ", TRUE, 'fields &amp; values'!A4394:H4394)</f>
        <v>CLIMB_ID=4393, STAGE_NUMBER=1463, STARTING_AT_KM=82, NAME="Col du Lautaret", INITIAL_ALTITUDE=2058, DISTANCE=34, AVERAGE_SLOPE=3.9, CATEGORY="1"</v>
      </c>
    </row>
    <row r="4395" spans="1:1" x14ac:dyDescent="0.25">
      <c r="A4395" t="str">
        <f>_xlfn.TEXTJOIN(", ", TRUE, 'fields &amp; values'!A4395:H4395)</f>
        <v>CLIMB_ID=4394, STAGE_NUMBER=1463, STARTING_AT_KM=132.5, NAME="Col d'Izoard - Souvenir Henri Desgrange", INITIAL_ALTITUDE=2360, DISTANCE=19, AVERAGE_SLOPE=6, CATEGORY="H"</v>
      </c>
    </row>
    <row r="4396" spans="1:1" x14ac:dyDescent="0.25">
      <c r="A4396" t="str">
        <f>_xlfn.TEXTJOIN(", ", TRUE, 'fields &amp; values'!A4396:H4396)</f>
        <v>CLIMB_ID=4395, STAGE_NUMBER=1463, STARTING_AT_KM=177, NAME="Montée de Risoul", INITIAL_ALTITUDE=1855, DISTANCE=12.6, AVERAGE_SLOPE=6.9, CATEGORY="1"</v>
      </c>
    </row>
    <row r="4397" spans="1:1" x14ac:dyDescent="0.25">
      <c r="A4397" t="str">
        <f>_xlfn.TEXTJOIN(", ", TRUE, 'fields &amp; values'!A4397:H4397)</f>
        <v>CLIMB_ID=4396, STAGE_NUMBER=1465, STARTING_AT_KM=25, NAME="Côte de Fanjeaux", INITIAL_ALTITUDE=0, DISTANCE=2.4, AVERAGE_SLOPE=4.9, CATEGORY="4"</v>
      </c>
    </row>
    <row r="4398" spans="1:1" x14ac:dyDescent="0.25">
      <c r="A4398" t="str">
        <f>_xlfn.TEXTJOIN(", ", TRUE, 'fields &amp; values'!A4398:H4398)</f>
        <v>CLIMB_ID=4397, STAGE_NUMBER=1465, STARTING_AT_KM=71.5, NAME="Côte de Pamiers", INITIAL_ALTITUDE=0, DISTANCE=2.5, AVERAGE_SLOPE=5.4, CATEGORY="4"</v>
      </c>
    </row>
    <row r="4399" spans="1:1" x14ac:dyDescent="0.25">
      <c r="A4399" t="str">
        <f>_xlfn.TEXTJOIN(", ", TRUE, 'fields &amp; values'!A4399:H4399)</f>
        <v>CLIMB_ID=4398, STAGE_NUMBER=1465, STARTING_AT_KM=155, NAME="Col de Portet-d'Aspet", INITIAL_ALTITUDE=1069, DISTANCE=5.4, AVERAGE_SLOPE=6.9, CATEGORY="2"</v>
      </c>
    </row>
    <row r="4400" spans="1:1" x14ac:dyDescent="0.25">
      <c r="A4400" t="str">
        <f>_xlfn.TEXTJOIN(", ", TRUE, 'fields &amp; values'!A4400:H4400)</f>
        <v>CLIMB_ID=4399, STAGE_NUMBER=1465, STARTING_AT_KM=176.5, NAME="Col des Ares", INITIAL_ALTITUDE=0, DISTANCE=6, AVERAGE_SLOPE=5.2, CATEGORY="3"</v>
      </c>
    </row>
    <row r="4401" spans="1:1" x14ac:dyDescent="0.25">
      <c r="A4401" t="str">
        <f>_xlfn.TEXTJOIN(", ", TRUE, 'fields &amp; values'!A4401:H4401)</f>
        <v>CLIMB_ID=4400, STAGE_NUMBER=1465, STARTING_AT_KM=216, NAME="Port de Balès", INITIAL_ALTITUDE=1755, DISTANCE=11.7, AVERAGE_SLOPE=7.7, CATEGORY="H"</v>
      </c>
    </row>
    <row r="4402" spans="1:1" x14ac:dyDescent="0.25">
      <c r="A4402" t="str">
        <f>_xlfn.TEXTJOIN(", ", TRUE, 'fields &amp; values'!A4402:H4402)</f>
        <v>CLIMB_ID=4401, STAGE_NUMBER=1466, STARTING_AT_KM=57.5, NAME="Col du Portillon", INITIAL_ALTITUDE=1292, DISTANCE=8.3, AVERAGE_SLOPE=7.1, CATEGORY="1"</v>
      </c>
    </row>
    <row r="4403" spans="1:1" x14ac:dyDescent="0.25">
      <c r="A4403" t="str">
        <f>_xlfn.TEXTJOIN(", ", TRUE, 'fields &amp; values'!A4403:H4403)</f>
        <v>CLIMB_ID=4402, STAGE_NUMBER=1466, STARTING_AT_KM=82, NAME="Col de Peyresourde", INITIAL_ALTITUDE=1569, DISTANCE=13.2, AVERAGE_SLOPE=7, CATEGORY="1"</v>
      </c>
    </row>
    <row r="4404" spans="1:1" x14ac:dyDescent="0.25">
      <c r="A4404" t="str">
        <f>_xlfn.TEXTJOIN(", ", TRUE, 'fields &amp; values'!A4404:H4404)</f>
        <v>CLIMB_ID=4403, STAGE_NUMBER=1466, STARTING_AT_KM=102.5, NAME="Col de Val Louron-Azet", INITIAL_ALTITUDE=1580, DISTANCE=7.4, AVERAGE_SLOPE=8.3, CATEGORY="1"</v>
      </c>
    </row>
    <row r="4405" spans="1:1" x14ac:dyDescent="0.25">
      <c r="A4405" t="str">
        <f>_xlfn.TEXTJOIN(", ", TRUE, 'fields &amp; values'!A4405:H4405)</f>
        <v>CLIMB_ID=4404, STAGE_NUMBER=1466, STARTING_AT_KM=124.5, NAME="Montée de Saint-Lary Pla d'Adet", INITIAL_ALTITUDE=1680, DISTANCE=10.2, AVERAGE_SLOPE=8.3, CATEGORY="H"</v>
      </c>
    </row>
    <row r="4406" spans="1:1" x14ac:dyDescent="0.25">
      <c r="A4406" t="str">
        <f>_xlfn.TEXTJOIN(", ", TRUE, 'fields &amp; values'!A4406:H4406)</f>
        <v>CLIMB_ID=4405, STAGE_NUMBER=1467, STARTING_AT_KM=28, NAME="Côte de Bénéjacq", INITIAL_ALTITUDE=0, DISTANCE=2.6, AVERAGE_SLOPE=6.7, CATEGORY="3"</v>
      </c>
    </row>
    <row r="4407" spans="1:1" x14ac:dyDescent="0.25">
      <c r="A4407" t="str">
        <f>_xlfn.TEXTJOIN(", ", TRUE, 'fields &amp; values'!A4407:H4407)</f>
        <v>CLIMB_ID=4406, STAGE_NUMBER=1467, STARTING_AT_KM=56, NAME="Côte de Loucrup", INITIAL_ALTITUDE=0, DISTANCE=2, AVERAGE_SLOPE=7, CATEGORY="3"</v>
      </c>
    </row>
    <row r="4408" spans="1:1" x14ac:dyDescent="0.25">
      <c r="A4408" t="str">
        <f>_xlfn.TEXTJOIN(", ", TRUE, 'fields &amp; values'!A4408:H4408)</f>
        <v>CLIMB_ID=4407, STAGE_NUMBER=1467, STARTING_AT_KM=95.5, NAME="Col du Tourmalet - Souvenir Jacques Goddet", INITIAL_ALTITUDE=2115, DISTANCE=17.1, AVERAGE_SLOPE=7.3, CATEGORY="H"</v>
      </c>
    </row>
    <row r="4409" spans="1:1" x14ac:dyDescent="0.25">
      <c r="A4409" t="str">
        <f>_xlfn.TEXTJOIN(", ", TRUE, 'fields &amp; values'!A4409:H4409)</f>
        <v>CLIMB_ID=4408, STAGE_NUMBER=1467, STARTING_AT_KM=145.5, NAME="Montée du Hautacam", INITIAL_ALTITUDE=1520, DISTANCE=13.6, AVERAGE_SLOPE=7.8, CATEGORY="H"</v>
      </c>
    </row>
    <row r="4410" spans="1:1" x14ac:dyDescent="0.25">
      <c r="A4410" t="str">
        <f>_xlfn.TEXTJOIN(", ", TRUE, 'fields &amp; values'!A4410:H4410)</f>
        <v>CLIMB_ID=4409, STAGE_NUMBER=1468, STARTING_AT_KM=195.5, NAME="Côte de Monbazillac", INITIAL_ALTITUDE=0, DISTANCE=1.3, AVERAGE_SLOPE=7.6, CATEGORY="4"</v>
      </c>
    </row>
    <row r="4411" spans="1:1" x14ac:dyDescent="0.25">
      <c r="A4411" t="str">
        <f>_xlfn.TEXTJOIN(", ", TRUE, 'fields &amp; values'!A4411:H4411)</f>
        <v>CLIMB_ID=4410, STAGE_NUMBER=1470, STARTING_AT_KM=31, NAME="Côte de Briis-sous-Forges", INITIAL_ALTITUDE=0, DISTANCE=0, AVERAGE_SLOPE=0, CATEGORY="4"</v>
      </c>
    </row>
    <row r="4412" spans="1:1" x14ac:dyDescent="0.25">
      <c r="A4412" t="str">
        <f>_xlfn.TEXTJOIN(", ", TRUE, 'fields &amp; values'!A4412:H4412)</f>
        <v>CLIMB_ID=4411, STAGE_NUMBER=1471, STARTING_AT_KM=68, NAME="Côte de Cray", INITIAL_ALTITUDE=0, DISTANCE=1.6, AVERAGE_SLOPE=7.1, CATEGORY="4"</v>
      </c>
    </row>
    <row r="4413" spans="1:1" x14ac:dyDescent="0.25">
      <c r="A4413" t="str">
        <f>_xlfn.TEXTJOIN(", ", TRUE, 'fields &amp; values'!A4413:H4413)</f>
        <v>CLIMB_ID=4412, STAGE_NUMBER=1471, STARTING_AT_KM=103.5, NAME="Côte de Buttertubs", INITIAL_ALTITUDE=0, DISTANCE=4.5, AVERAGE_SLOPE=6.8, CATEGORY="3"</v>
      </c>
    </row>
    <row r="4414" spans="1:1" x14ac:dyDescent="0.25">
      <c r="A4414" t="str">
        <f>_xlfn.TEXTJOIN(", ", TRUE, 'fields &amp; values'!A4414:H4414)</f>
        <v>CLIMB_ID=4413, STAGE_NUMBER=1471, STARTING_AT_KM=129.5, NAME="Côte de Griton Moor", INITIAL_ALTITUDE=0, DISTANCE=3, AVERAGE_SLOPE=6.6, CATEGORY="3"</v>
      </c>
    </row>
    <row r="4415" spans="1:1" x14ac:dyDescent="0.25">
      <c r="A4415" t="str">
        <f>_xlfn.TEXTJOIN(", ", TRUE, 'fields &amp; values'!A4415:H4415)</f>
        <v>CLIMB_ID=4414, STAGE_NUMBER=1472, STARTING_AT_KM=47, NAME="Côte de Blubberhouses", INITIAL_ALTITUDE=0, DISTANCE=1.8, AVERAGE_SLOPE=6.1, CATEGORY="4"</v>
      </c>
    </row>
    <row r="4416" spans="1:1" x14ac:dyDescent="0.25">
      <c r="A4416" t="str">
        <f>_xlfn.TEXTJOIN(", ", TRUE, 'fields &amp; values'!A4416:H4416)</f>
        <v>CLIMB_ID=4415, STAGE_NUMBER=1472, STARTING_AT_KM=85, NAME="Côte d'Oxenhope Moor", INITIAL_ALTITUDE=0, DISTANCE=3.1, AVERAGE_SLOPE=6.4, CATEGORY="3"</v>
      </c>
    </row>
    <row r="4417" spans="1:1" x14ac:dyDescent="0.25">
      <c r="A4417" t="str">
        <f>_xlfn.TEXTJOIN(", ", TRUE, 'fields &amp; values'!A4417:H4417)</f>
        <v>CLIMB_ID=4416, STAGE_NUMBER=1472, STARTING_AT_KM=112.5, NAME="VC Côte de Ripponden", INITIAL_ALTITUDE=0, DISTANCE=1.3, AVERAGE_SLOPE=8.6, CATEGORY="3"</v>
      </c>
    </row>
    <row r="4418" spans="1:1" x14ac:dyDescent="0.25">
      <c r="A4418" t="str">
        <f>_xlfn.TEXTJOIN(", ", TRUE, 'fields &amp; values'!A4418:H4418)</f>
        <v>CLIMB_ID=4417, STAGE_NUMBER=1472, STARTING_AT_KM=119.5, NAME="Côte de Greetland", INITIAL_ALTITUDE=0, DISTANCE=1.6, AVERAGE_SLOPE=6.7, CATEGORY="3"</v>
      </c>
    </row>
    <row r="4419" spans="1:1" x14ac:dyDescent="0.25">
      <c r="A4419" t="str">
        <f>_xlfn.TEXTJOIN(", ", TRUE, 'fields &amp; values'!A4419:H4419)</f>
        <v>CLIMB_ID=4418, STAGE_NUMBER=1472, STARTING_AT_KM=143.5, NAME="Côte de Holme Moss", INITIAL_ALTITUDE=0, DISTANCE=4.7, AVERAGE_SLOPE=7, CATEGORY="2"</v>
      </c>
    </row>
    <row r="4420" spans="1:1" x14ac:dyDescent="0.25">
      <c r="A4420" t="str">
        <f>_xlfn.TEXTJOIN(", ", TRUE, 'fields &amp; values'!A4420:H4420)</f>
        <v>CLIMB_ID=4419, STAGE_NUMBER=1472, STARTING_AT_KM=167, NAME="Côte de Midhopestones", INITIAL_ALTITUDE=0, DISTANCE=2.5, AVERAGE_SLOPE=6.1, CATEGORY="3"</v>
      </c>
    </row>
    <row r="4421" spans="1:1" x14ac:dyDescent="0.25">
      <c r="A4421" t="str">
        <f>_xlfn.TEXTJOIN(", ", TRUE, 'fields &amp; values'!A4421:H4421)</f>
        <v>CLIMB_ID=4420, STAGE_NUMBER=1472, STARTING_AT_KM=175, NAME="Côte de Bradfield", INITIAL_ALTITUDE=0, DISTANCE=1, AVERAGE_SLOPE=7.4, CATEGORY="4"</v>
      </c>
    </row>
    <row r="4422" spans="1:1" x14ac:dyDescent="0.25">
      <c r="A4422" t="str">
        <f>_xlfn.TEXTJOIN(", ", TRUE, 'fields &amp; values'!A4422:H4422)</f>
        <v>CLIMB_ID=4421, STAGE_NUMBER=1472, STARTING_AT_KM=182, NAME="Côte d'Oughtibridge", INITIAL_ALTITUDE=0, DISTANCE=1.5, AVERAGE_SLOPE=9.1, CATEGORY="3"</v>
      </c>
    </row>
    <row r="4423" spans="1:1" x14ac:dyDescent="0.25">
      <c r="A4423" t="str">
        <f>_xlfn.TEXTJOIN(", ", TRUE, 'fields &amp; values'!A4423:H4423)</f>
        <v>CLIMB_ID=4422, STAGE_NUMBER=1472, STARTING_AT_KM=196, NAME="VC Côte de Jenkin Road", INITIAL_ALTITUDE=0, DISTANCE=0.8, AVERAGE_SLOPE=10.8, CATEGORY="4"</v>
      </c>
    </row>
    <row r="4424" spans="1:1" x14ac:dyDescent="0.25">
      <c r="A4424" t="str">
        <f>_xlfn.TEXTJOIN(", ", TRUE, 'fields &amp; values'!A4424:H4424)</f>
        <v>CLIMB_ID=4423, STAGE_NUMBER=1474, STARTING_AT_KM=34, NAME="Côte de Campagnette", INITIAL_ALTITUDE=0, DISTANCE=1, AVERAGE_SLOPE=6.5, CATEGORY="4"</v>
      </c>
    </row>
    <row r="4425" spans="1:1" x14ac:dyDescent="0.25">
      <c r="A4425" t="str">
        <f>_xlfn.TEXTJOIN(", ", TRUE, 'fields &amp; values'!A4425:H4425)</f>
        <v>CLIMB_ID=4424, STAGE_NUMBER=1474, STARTING_AT_KM=117.5, NAME="Mont Noir", INITIAL_ALTITUDE=0, DISTANCE=1.3, AVERAGE_SLOPE=5.7, CATEGORY="4"</v>
      </c>
    </row>
    <row r="4426" spans="1:1" x14ac:dyDescent="0.25">
      <c r="A4426" t="str">
        <f>_xlfn.TEXTJOIN(", ", TRUE, 'fields &amp; values'!A4426:H4426)</f>
        <v>CLIMB_ID=4425, STAGE_NUMBER=1476, STARTING_AT_KM=107.5, NAME="Côte de Coucy-le-Château-Auffrique", INITIAL_ALTITUDE=0, DISTANCE=0.9, AVERAGE_SLOPE=6.2, CATEGORY="4"</v>
      </c>
    </row>
    <row r="4427" spans="1:1" x14ac:dyDescent="0.25">
      <c r="A4427" t="str">
        <f>_xlfn.TEXTJOIN(", ", TRUE, 'fields &amp; values'!A4427:H4427)</f>
        <v>CLIMB_ID=4426, STAGE_NUMBER=1476, STARTING_AT_KM=157, NAME="Côte de Roucy", INITIAL_ALTITUDE=0, DISTANCE=1.5, AVERAGE_SLOPE=6.2, CATEGORY="4"</v>
      </c>
    </row>
    <row r="4428" spans="1:1" x14ac:dyDescent="0.25">
      <c r="A4428" t="str">
        <f>_xlfn.TEXTJOIN(", ", TRUE, 'fields &amp; values'!A4428:H4428)</f>
        <v>CLIMB_ID=4427, STAGE_NUMBER=1477, STARTING_AT_KM=217.5, NAME="Côte de Maron", INITIAL_ALTITUDE=0, DISTANCE=3.2, AVERAGE_SLOPE=5, CATEGORY="4"</v>
      </c>
    </row>
    <row r="4429" spans="1:1" x14ac:dyDescent="0.25">
      <c r="A4429" t="str">
        <f>_xlfn.TEXTJOIN(", ", TRUE, 'fields &amp; values'!A4429:H4429)</f>
        <v>CLIMB_ID=4428, STAGE_NUMBER=1477, STARTING_AT_KM=229, NAME="Côte de Boufflers", INITIAL_ALTITUDE=0, DISTANCE=1.3, AVERAGE_SLOPE=7.9, CATEGORY="4"</v>
      </c>
    </row>
    <row r="4430" spans="1:1" x14ac:dyDescent="0.25">
      <c r="A4430" t="str">
        <f>_xlfn.TEXTJOIN(", ", TRUE, 'fields &amp; values'!A4430:H4430)</f>
        <v>CLIMB_ID=4429, STAGE_NUMBER=1478, STARTING_AT_KM=142, NAME="Col de la Croix des Moinats", INITIAL_ALTITUDE=891, DISTANCE=7.6, AVERAGE_SLOPE=6, CATEGORY="2"</v>
      </c>
    </row>
    <row r="4431" spans="1:1" x14ac:dyDescent="0.25">
      <c r="A4431" t="str">
        <f>_xlfn.TEXTJOIN(", ", TRUE, 'fields &amp; values'!A4431:H4431)</f>
        <v>CLIMB_ID=4430, STAGE_NUMBER=1478, STARTING_AT_KM=150, NAME="Col de Grosse Pierre", INITIAL_ALTITUDE=901, DISTANCE=3, AVERAGE_SLOPE=7.5, CATEGORY="2"</v>
      </c>
    </row>
    <row r="4432" spans="1:1" x14ac:dyDescent="0.25">
      <c r="A4432" t="str">
        <f>_xlfn.TEXTJOIN(", ", TRUE, 'fields &amp; values'!A4432:H4432)</f>
        <v>CLIMB_ID=4431, STAGE_NUMBER=1478, STARTING_AT_KM=161, NAME="Côte de La Mauselaine", INITIAL_ALTITUDE=0, DISTANCE=1.8, AVERAGE_SLOPE=10.3, CATEGORY="3"</v>
      </c>
    </row>
    <row r="4433" spans="1:1" x14ac:dyDescent="0.25">
      <c r="A4433" t="str">
        <f>_xlfn.TEXTJOIN(", ", TRUE, 'fields &amp; values'!A4433:H4433)</f>
        <v>CLIMB_ID=4432, STAGE_NUMBER=1479, STARTING_AT_KM=11.5, NAME="Col de la Schlucht", INITIAL_ALTITUDE=1140, DISTANCE=8.6, AVERAGE_SLOPE=4.5, CATEGORY="2"</v>
      </c>
    </row>
    <row r="4434" spans="1:1" x14ac:dyDescent="0.25">
      <c r="A4434" t="str">
        <f>_xlfn.TEXTJOIN(", ", TRUE, 'fields &amp; values'!A4434:H4434)</f>
        <v>CLIMB_ID=4433, STAGE_NUMBER=1479, STARTING_AT_KM=41, NAME="Col du Wettstein", INITIAL_ALTITUDE=0, DISTANCE=7.7, AVERAGE_SLOPE=4.1, CATEGORY="3"</v>
      </c>
    </row>
    <row r="4435" spans="1:1" x14ac:dyDescent="0.25">
      <c r="A4435" t="str">
        <f>_xlfn.TEXTJOIN(", ", TRUE, 'fields &amp; values'!A4435:H4435)</f>
        <v>CLIMB_ID=4434, STAGE_NUMBER=1479, STARTING_AT_KM=70, NAME="Côte des Cinq Châteaux", INITIAL_ALTITUDE=0, DISTANCE=4.5, AVERAGE_SLOPE=6.1, CATEGORY="3"</v>
      </c>
    </row>
    <row r="4436" spans="1:1" x14ac:dyDescent="0.25">
      <c r="A4436" t="str">
        <f>_xlfn.TEXTJOIN(", ", TRUE, 'fields &amp; values'!A4436:H4436)</f>
        <v>CLIMB_ID=4435, STAGE_NUMBER=1479, STARTING_AT_KM=86, NAME="Côte de Gueberschwihr", INITIAL_ALTITUDE=559, DISTANCE=4.1, AVERAGE_SLOPE=7.9, CATEGORY="2"</v>
      </c>
    </row>
    <row r="4437" spans="1:1" x14ac:dyDescent="0.25">
      <c r="A4437" t="str">
        <f>_xlfn.TEXTJOIN(", ", TRUE, 'fields &amp; values'!A4437:H4437)</f>
        <v>CLIMB_ID=4436, STAGE_NUMBER=1479, STARTING_AT_KM=120, NAME="Le Markstein", INITIAL_ALTITUDE=1183, DISTANCE=10.8, AVERAGE_SLOPE=5.4, CATEGORY="1"</v>
      </c>
    </row>
    <row r="4438" spans="1:1" x14ac:dyDescent="0.25">
      <c r="A4438" t="str">
        <f>_xlfn.TEXTJOIN(", ", TRUE, 'fields &amp; values'!A4438:H4438)</f>
        <v>CLIMB_ID=4437, STAGE_NUMBER=1479, STARTING_AT_KM=127, NAME="Grand Ballon", INITIAL_ALTITUDE=0, DISTANCE=1.4, AVERAGE_SLOPE=8.6, CATEGORY="3"</v>
      </c>
    </row>
    <row r="4439" spans="1:1" x14ac:dyDescent="0.25">
      <c r="A4439" t="str">
        <f>_xlfn.TEXTJOIN(", ", TRUE, 'fields &amp; values'!A4439:H4439)</f>
        <v>CLIMB_ID=4438, STAGE_NUMBER=1480, STARTING_AT_KM=30.5, NAME="Col du Firstplan", INITIAL_ALTITUDE=722, DISTANCE=8.3, AVERAGE_SLOPE=5.4, CATEGORY="2"</v>
      </c>
    </row>
    <row r="4440" spans="1:1" x14ac:dyDescent="0.25">
      <c r="A4440" t="str">
        <f>_xlfn.TEXTJOIN(", ", TRUE, 'fields &amp; values'!A4440:H4440)</f>
        <v>CLIMB_ID=4439, STAGE_NUMBER=1480, STARTING_AT_KM=54.5, NAME="Petit Ballon", INITIAL_ALTITUDE=1163, DISTANCE=9.3, AVERAGE_SLOPE=8.1, CATEGORY="1"</v>
      </c>
    </row>
    <row r="4441" spans="1:1" x14ac:dyDescent="0.25">
      <c r="A4441" t="str">
        <f>_xlfn.TEXTJOIN(", ", TRUE, 'fields &amp; values'!A4441:H4441)</f>
        <v>CLIMB_ID=4440, STAGE_NUMBER=1480, STARTING_AT_KM=71.5, NAME="Col du Platzerwasel", INITIAL_ALTITUDE=1193, DISTANCE=7.1, AVERAGE_SLOPE=8.4, CATEGORY="1"</v>
      </c>
    </row>
    <row r="4442" spans="1:1" x14ac:dyDescent="0.25">
      <c r="A4442" t="str">
        <f>_xlfn.TEXTJOIN(", ", TRUE, 'fields &amp; values'!A4442:H4442)</f>
        <v>CLIMB_ID=4441, STAGE_NUMBER=1480, STARTING_AT_KM=103.5, NAME="Col d'Oderen", INITIAL_ALTITUDE=884, DISTANCE=6.7, AVERAGE_SLOPE=6.1, CATEGORY="2"</v>
      </c>
    </row>
    <row r="4443" spans="1:1" x14ac:dyDescent="0.25">
      <c r="A4443" t="str">
        <f>_xlfn.TEXTJOIN(", ", TRUE, 'fields &amp; values'!A4443:H4443)</f>
        <v>CLIMB_ID=4442, STAGE_NUMBER=1480, STARTING_AT_KM=125.5, NAME="Col des Croix", INITIAL_ALTITUDE=0, DISTANCE=3.2, AVERAGE_SLOPE=6.2, CATEGORY="3"</v>
      </c>
    </row>
    <row r="4444" spans="1:1" x14ac:dyDescent="0.25">
      <c r="A4444" t="str">
        <f>_xlfn.TEXTJOIN(", ", TRUE, 'fields &amp; values'!A4444:H4444)</f>
        <v>CLIMB_ID=4443, STAGE_NUMBER=1480, STARTING_AT_KM=143.5, NAME="Col des Chevrères", INITIAL_ALTITUDE=914, DISTANCE=3.5, AVERAGE_SLOPE=9.5, CATEGORY="1"</v>
      </c>
    </row>
    <row r="4445" spans="1:1" x14ac:dyDescent="0.25">
      <c r="A4445" t="str">
        <f>_xlfn.TEXTJOIN(", ", TRUE, 'fields &amp; values'!A4445:H4445)</f>
        <v>CLIMB_ID=4444, STAGE_NUMBER=1480, STARTING_AT_KM=161.5, NAME="La Planche des Belles Filles", INITIAL_ALTITUDE=1035, DISTANCE=5.9, AVERAGE_SLOPE=8.5, CATEGORY="1"</v>
      </c>
    </row>
    <row r="4446" spans="1:1" x14ac:dyDescent="0.25">
      <c r="A4446" t="str">
        <f>_xlfn.TEXTJOIN(", ", TRUE, 'fields &amp; values'!A4446:H4446)</f>
        <v>CLIMB_ID=4445, STAGE_NUMBER=1481, STARTING_AT_KM=141, NAME="Côte de Rogna", INITIAL_ALTITUDE=0, DISTANCE=7.6, AVERAGE_SLOPE=4.9, CATEGORY="3"</v>
      </c>
    </row>
    <row r="4447" spans="1:1" x14ac:dyDescent="0.25">
      <c r="A4447" t="str">
        <f>_xlfn.TEXTJOIN(", ", TRUE, 'fields &amp; values'!A4447:H4447)</f>
        <v>CLIMB_ID=4446, STAGE_NUMBER=1481, STARTING_AT_KM=148.5, NAME="Côte de Choux", INITIAL_ALTITUDE=0, DISTANCE=1.7, AVERAGE_SLOPE=6.5, CATEGORY="3"</v>
      </c>
    </row>
    <row r="4448" spans="1:1" x14ac:dyDescent="0.25">
      <c r="A4448" t="str">
        <f>_xlfn.TEXTJOIN(", ", TRUE, 'fields &amp; values'!A4448:H4448)</f>
        <v>CLIMB_ID=4447, STAGE_NUMBER=1481, STARTING_AT_KM=152.5, NAME="Côte de Désertin", INITIAL_ALTITUDE=0, DISTANCE=3.1, AVERAGE_SLOPE=5.2, CATEGORY="4"</v>
      </c>
    </row>
    <row r="4449" spans="1:1" x14ac:dyDescent="0.25">
      <c r="A4449" t="str">
        <f>_xlfn.TEXTJOIN(", ", TRUE, 'fields &amp; values'!A4449:H4449)</f>
        <v>CLIMB_ID=4448, STAGE_NUMBER=1481, STARTING_AT_KM=168, NAME="Côte d'Échallon", INITIAL_ALTITUDE=0, DISTANCE=3, AVERAGE_SLOPE=6.6, CATEGORY="3"</v>
      </c>
    </row>
    <row r="4450" spans="1:1" x14ac:dyDescent="0.25">
      <c r="A4450" t="str">
        <f>_xlfn.TEXTJOIN(", ", TRUE, 'fields &amp; values'!A4450:H4450)</f>
        <v>CLIMB_ID=4449, STAGE_NUMBER=1482, STARTING_AT_KM=58.5, NAME="Col de Brouilly", INITIAL_ALTITUDE=0, DISTANCE=1.7, AVERAGE_SLOPE=5.1, CATEGORY="4"</v>
      </c>
    </row>
    <row r="4451" spans="1:1" x14ac:dyDescent="0.25">
      <c r="A4451" t="str">
        <f>_xlfn.TEXTJOIN(", ", TRUE, 'fields &amp; values'!A4451:H4451)</f>
        <v>CLIMB_ID=4450, STAGE_NUMBER=1482, STARTING_AT_KM=83, NAME="Côte du Saule-d'Oingt", INITIAL_ALTITUDE=0, DISTANCE=3.8, AVERAGE_SLOPE=4.5, CATEGORY="3"</v>
      </c>
    </row>
    <row r="4452" spans="1:1" x14ac:dyDescent="0.25">
      <c r="A4452" t="str">
        <f>_xlfn.TEXTJOIN(", ", TRUE, 'fields &amp; values'!A4452:H4452)</f>
        <v>CLIMB_ID=4451, STAGE_NUMBER=1482, STARTING_AT_KM=138, NAME="Col des Brosses", INITIAL_ALTITUDE=0, DISTANCE=15.3, AVERAGE_SLOPE=3.3, CATEGORY="3"</v>
      </c>
    </row>
    <row r="4453" spans="1:1" x14ac:dyDescent="0.25">
      <c r="A4453" t="str">
        <f>_xlfn.TEXTJOIN(", ", TRUE, 'fields &amp; values'!A4453:H4453)</f>
        <v>CLIMB_ID=4452, STAGE_NUMBER=1482, STARTING_AT_KM=164, NAME="Côte de Grammond", INITIAL_ALTITUDE=0, DISTANCE=9.8, AVERAGE_SLOPE=2.9, CATEGORY="4"</v>
      </c>
    </row>
    <row r="4454" spans="1:1" x14ac:dyDescent="0.25">
      <c r="A4454" t="str">
        <f>_xlfn.TEXTJOIN(", ", TRUE, 'fields &amp; values'!A4454:H4454)</f>
        <v>CLIMB_ID=4453, STAGE_NUMBER=1483, STARTING_AT_KM=24, NAME="Col de la Croix de Montvieux", INITIAL_ALTITUDE=0, DISTANCE=8, AVERAGE_SLOPE=4.1, CATEGORY="3"</v>
      </c>
    </row>
    <row r="4455" spans="1:1" x14ac:dyDescent="0.25">
      <c r="A4455" t="str">
        <f>_xlfn.TEXTJOIN(", ", TRUE, 'fields &amp; values'!A4455:H4455)</f>
        <v>CLIMB_ID=4454, STAGE_NUMBER=1483, STARTING_AT_KM=152, NAME="Col de Palaquit (D57-D512)", INITIAL_ALTITUDE=1154, DISTANCE=14.1, AVERAGE_SLOPE=6.1, CATEGORY="1"</v>
      </c>
    </row>
    <row r="4456" spans="1:1" x14ac:dyDescent="0.25">
      <c r="A4456" t="str">
        <f>_xlfn.TEXTJOIN(", ", TRUE, 'fields &amp; values'!A4456:H4456)</f>
        <v>CLIMB_ID=4455, STAGE_NUMBER=1483, STARTING_AT_KM=197.5, NAME="Montée de Chamrousse", INITIAL_ALTITUDE=1730, DISTANCE=18.2, AVERAGE_SLOPE=7.3, CATEGORY="H"</v>
      </c>
    </row>
    <row r="4457" spans="1:1" x14ac:dyDescent="0.25">
      <c r="A4457" t="str">
        <f>_xlfn.TEXTJOIN(", ", TRUE, 'fields &amp; values'!A4457:H4457)</f>
        <v>CLIMB_ID=4456, STAGE_NUMBER=1484, STARTING_AT_KM=82, NAME="Col du Lautaret", INITIAL_ALTITUDE=2058, DISTANCE=34, AVERAGE_SLOPE=3.9, CATEGORY="1"</v>
      </c>
    </row>
    <row r="4458" spans="1:1" x14ac:dyDescent="0.25">
      <c r="A4458" t="str">
        <f>_xlfn.TEXTJOIN(", ", TRUE, 'fields &amp; values'!A4458:H4458)</f>
        <v>CLIMB_ID=4457, STAGE_NUMBER=1484, STARTING_AT_KM=132.5, NAME="Col d'Izoard - Souvenir Henri Desgrange", INITIAL_ALTITUDE=2360, DISTANCE=19, AVERAGE_SLOPE=6, CATEGORY="H"</v>
      </c>
    </row>
    <row r="4459" spans="1:1" x14ac:dyDescent="0.25">
      <c r="A4459" t="str">
        <f>_xlfn.TEXTJOIN(", ", TRUE, 'fields &amp; values'!A4459:H4459)</f>
        <v>CLIMB_ID=4458, STAGE_NUMBER=1484, STARTING_AT_KM=177, NAME="Montée de Risoul", INITIAL_ALTITUDE=1855, DISTANCE=12.6, AVERAGE_SLOPE=6.9, CATEGORY="1"</v>
      </c>
    </row>
    <row r="4460" spans="1:1" x14ac:dyDescent="0.25">
      <c r="A4460" t="str">
        <f>_xlfn.TEXTJOIN(", ", TRUE, 'fields &amp; values'!A4460:H4460)</f>
        <v>CLIMB_ID=4459, STAGE_NUMBER=1486, STARTING_AT_KM=25, NAME="Côte de Fanjeaux", INITIAL_ALTITUDE=0, DISTANCE=2.4, AVERAGE_SLOPE=4.9, CATEGORY="4"</v>
      </c>
    </row>
    <row r="4461" spans="1:1" x14ac:dyDescent="0.25">
      <c r="A4461" t="str">
        <f>_xlfn.TEXTJOIN(", ", TRUE, 'fields &amp; values'!A4461:H4461)</f>
        <v>CLIMB_ID=4460, STAGE_NUMBER=1486, STARTING_AT_KM=71.5, NAME="Côte de Pamiers", INITIAL_ALTITUDE=0, DISTANCE=2.5, AVERAGE_SLOPE=5.4, CATEGORY="4"</v>
      </c>
    </row>
    <row r="4462" spans="1:1" x14ac:dyDescent="0.25">
      <c r="A4462" t="str">
        <f>_xlfn.TEXTJOIN(", ", TRUE, 'fields &amp; values'!A4462:H4462)</f>
        <v>CLIMB_ID=4461, STAGE_NUMBER=1486, STARTING_AT_KM=155, NAME="Col de Portet-d'Aspet", INITIAL_ALTITUDE=1069, DISTANCE=5.4, AVERAGE_SLOPE=6.9, CATEGORY="2"</v>
      </c>
    </row>
    <row r="4463" spans="1:1" x14ac:dyDescent="0.25">
      <c r="A4463" t="str">
        <f>_xlfn.TEXTJOIN(", ", TRUE, 'fields &amp; values'!A4463:H4463)</f>
        <v>CLIMB_ID=4462, STAGE_NUMBER=1486, STARTING_AT_KM=176.5, NAME="Col des Ares", INITIAL_ALTITUDE=0, DISTANCE=6, AVERAGE_SLOPE=5.2, CATEGORY="3"</v>
      </c>
    </row>
    <row r="4464" spans="1:1" x14ac:dyDescent="0.25">
      <c r="A4464" t="str">
        <f>_xlfn.TEXTJOIN(", ", TRUE, 'fields &amp; values'!A4464:H4464)</f>
        <v>CLIMB_ID=4463, STAGE_NUMBER=1486, STARTING_AT_KM=216, NAME="Port de Balès", INITIAL_ALTITUDE=1755, DISTANCE=11.7, AVERAGE_SLOPE=7.7, CATEGORY="H"</v>
      </c>
    </row>
    <row r="4465" spans="1:1" x14ac:dyDescent="0.25">
      <c r="A4465" t="str">
        <f>_xlfn.TEXTJOIN(", ", TRUE, 'fields &amp; values'!A4465:H4465)</f>
        <v>CLIMB_ID=4464, STAGE_NUMBER=1487, STARTING_AT_KM=57.5, NAME="Col du Portillon", INITIAL_ALTITUDE=1292, DISTANCE=8.3, AVERAGE_SLOPE=7.1, CATEGORY="1"</v>
      </c>
    </row>
    <row r="4466" spans="1:1" x14ac:dyDescent="0.25">
      <c r="A4466" t="str">
        <f>_xlfn.TEXTJOIN(", ", TRUE, 'fields &amp; values'!A4466:H4466)</f>
        <v>CLIMB_ID=4465, STAGE_NUMBER=1487, STARTING_AT_KM=82, NAME="Col de Peyresourde", INITIAL_ALTITUDE=1569, DISTANCE=13.2, AVERAGE_SLOPE=7, CATEGORY="1"</v>
      </c>
    </row>
    <row r="4467" spans="1:1" x14ac:dyDescent="0.25">
      <c r="A4467" t="str">
        <f>_xlfn.TEXTJOIN(", ", TRUE, 'fields &amp; values'!A4467:H4467)</f>
        <v>CLIMB_ID=4466, STAGE_NUMBER=1487, STARTING_AT_KM=102.5, NAME="Col de Val Louron-Azet", INITIAL_ALTITUDE=1580, DISTANCE=7.4, AVERAGE_SLOPE=8.3, CATEGORY="1"</v>
      </c>
    </row>
    <row r="4468" spans="1:1" x14ac:dyDescent="0.25">
      <c r="A4468" t="str">
        <f>_xlfn.TEXTJOIN(", ", TRUE, 'fields &amp; values'!A4468:H4468)</f>
        <v>CLIMB_ID=4467, STAGE_NUMBER=1487, STARTING_AT_KM=124.5, NAME="Montée de Saint-Lary Pla d'Adet", INITIAL_ALTITUDE=1680, DISTANCE=10.2, AVERAGE_SLOPE=8.3, CATEGORY="H"</v>
      </c>
    </row>
    <row r="4469" spans="1:1" x14ac:dyDescent="0.25">
      <c r="A4469" t="str">
        <f>_xlfn.TEXTJOIN(", ", TRUE, 'fields &amp; values'!A4469:H4469)</f>
        <v>CLIMB_ID=4468, STAGE_NUMBER=1488, STARTING_AT_KM=28, NAME="Côte de Bénéjacq", INITIAL_ALTITUDE=0, DISTANCE=2.6, AVERAGE_SLOPE=6.7, CATEGORY="3"</v>
      </c>
    </row>
    <row r="4470" spans="1:1" x14ac:dyDescent="0.25">
      <c r="A4470" t="str">
        <f>_xlfn.TEXTJOIN(", ", TRUE, 'fields &amp; values'!A4470:H4470)</f>
        <v>CLIMB_ID=4469, STAGE_NUMBER=1488, STARTING_AT_KM=56, NAME="Côte de Loucrup", INITIAL_ALTITUDE=0, DISTANCE=2, AVERAGE_SLOPE=7, CATEGORY="3"</v>
      </c>
    </row>
    <row r="4471" spans="1:1" x14ac:dyDescent="0.25">
      <c r="A4471" t="str">
        <f>_xlfn.TEXTJOIN(", ", TRUE, 'fields &amp; values'!A4471:H4471)</f>
        <v>CLIMB_ID=4470, STAGE_NUMBER=1488, STARTING_AT_KM=95.5, NAME="Col du Tourmalet - Souvenir Jacques Goddet", INITIAL_ALTITUDE=2115, DISTANCE=17.1, AVERAGE_SLOPE=7.3, CATEGORY="H"</v>
      </c>
    </row>
    <row r="4472" spans="1:1" x14ac:dyDescent="0.25">
      <c r="A4472" t="str">
        <f>_xlfn.TEXTJOIN(", ", TRUE, 'fields &amp; values'!A4472:H4472)</f>
        <v>CLIMB_ID=4471, STAGE_NUMBER=1488, STARTING_AT_KM=145.5, NAME="Montée du Hautacam", INITIAL_ALTITUDE=1520, DISTANCE=13.6, AVERAGE_SLOPE=7.8, CATEGORY="H"</v>
      </c>
    </row>
    <row r="4473" spans="1:1" x14ac:dyDescent="0.25">
      <c r="A4473" t="str">
        <f>_xlfn.TEXTJOIN(", ", TRUE, 'fields &amp; values'!A4473:H4473)</f>
        <v>CLIMB_ID=4472, STAGE_NUMBER=1489, STARTING_AT_KM=195.5, NAME="Côte de Monbazillac", INITIAL_ALTITUDE=0, DISTANCE=1.3, AVERAGE_SLOPE=7.6, CATEGORY="4"</v>
      </c>
    </row>
    <row r="4474" spans="1:1" x14ac:dyDescent="0.25">
      <c r="A4474" t="str">
        <f>_xlfn.TEXTJOIN(", ", TRUE, 'fields &amp; values'!A4474:H4474)</f>
        <v>CLIMB_ID=4473, STAGE_NUMBER=1491, STARTING_AT_KM=31, NAME="Côte de Briis-sous-Forges", INITIAL_ALTITUDE=0, DISTANCE=0, AVERAGE_SLOPE=0, CATEGORY="4"</v>
      </c>
    </row>
    <row r="4475" spans="1:1" x14ac:dyDescent="0.25">
      <c r="A4475" t="str">
        <f>_xlfn.TEXTJOIN(", ", TRUE, 'fields &amp; values'!A4475:H4475)</f>
        <v>CLIMB_ID=4474, STAGE_NUMBER=1492, STARTING_AT_KM=68, NAME="Côte de Cray", INITIAL_ALTITUDE=0, DISTANCE=1.6, AVERAGE_SLOPE=7.1, CATEGORY="4"</v>
      </c>
    </row>
    <row r="4476" spans="1:1" x14ac:dyDescent="0.25">
      <c r="A4476" t="str">
        <f>_xlfn.TEXTJOIN(", ", TRUE, 'fields &amp; values'!A4476:H4476)</f>
        <v>CLIMB_ID=4475, STAGE_NUMBER=1492, STARTING_AT_KM=103.5, NAME="Côte de Buttertubs", INITIAL_ALTITUDE=0, DISTANCE=4.5, AVERAGE_SLOPE=6.8, CATEGORY="3"</v>
      </c>
    </row>
    <row r="4477" spans="1:1" x14ac:dyDescent="0.25">
      <c r="A4477" t="str">
        <f>_xlfn.TEXTJOIN(", ", TRUE, 'fields &amp; values'!A4477:H4477)</f>
        <v>CLIMB_ID=4476, STAGE_NUMBER=1492, STARTING_AT_KM=129.5, NAME="Côte de Griton Moor", INITIAL_ALTITUDE=0, DISTANCE=3, AVERAGE_SLOPE=6.6, CATEGORY="3"</v>
      </c>
    </row>
    <row r="4478" spans="1:1" x14ac:dyDescent="0.25">
      <c r="A4478" t="str">
        <f>_xlfn.TEXTJOIN(", ", TRUE, 'fields &amp; values'!A4478:H4478)</f>
        <v>CLIMB_ID=4477, STAGE_NUMBER=1493, STARTING_AT_KM=47, NAME="Côte de Blubberhouses", INITIAL_ALTITUDE=0, DISTANCE=1.8, AVERAGE_SLOPE=6.1, CATEGORY="4"</v>
      </c>
    </row>
    <row r="4479" spans="1:1" x14ac:dyDescent="0.25">
      <c r="A4479" t="str">
        <f>_xlfn.TEXTJOIN(", ", TRUE, 'fields &amp; values'!A4479:H4479)</f>
        <v>CLIMB_ID=4478, STAGE_NUMBER=1493, STARTING_AT_KM=85, NAME="Côte d'Oxenhope Moor", INITIAL_ALTITUDE=0, DISTANCE=3.1, AVERAGE_SLOPE=6.4, CATEGORY="3"</v>
      </c>
    </row>
    <row r="4480" spans="1:1" x14ac:dyDescent="0.25">
      <c r="A4480" t="str">
        <f>_xlfn.TEXTJOIN(", ", TRUE, 'fields &amp; values'!A4480:H4480)</f>
        <v>CLIMB_ID=4479, STAGE_NUMBER=1493, STARTING_AT_KM=112.5, NAME="VC Côte de Ripponden", INITIAL_ALTITUDE=0, DISTANCE=1.3, AVERAGE_SLOPE=8.6, CATEGORY="3"</v>
      </c>
    </row>
    <row r="4481" spans="1:1" x14ac:dyDescent="0.25">
      <c r="A4481" t="str">
        <f>_xlfn.TEXTJOIN(", ", TRUE, 'fields &amp; values'!A4481:H4481)</f>
        <v>CLIMB_ID=4480, STAGE_NUMBER=1493, STARTING_AT_KM=119.5, NAME="Côte de Greetland", INITIAL_ALTITUDE=0, DISTANCE=1.6, AVERAGE_SLOPE=6.7, CATEGORY="3"</v>
      </c>
    </row>
    <row r="4482" spans="1:1" x14ac:dyDescent="0.25">
      <c r="A4482" t="str">
        <f>_xlfn.TEXTJOIN(", ", TRUE, 'fields &amp; values'!A4482:H4482)</f>
        <v>CLIMB_ID=4481, STAGE_NUMBER=1493, STARTING_AT_KM=143.5, NAME="Côte de Holme Moss", INITIAL_ALTITUDE=0, DISTANCE=4.7, AVERAGE_SLOPE=7, CATEGORY="2"</v>
      </c>
    </row>
    <row r="4483" spans="1:1" x14ac:dyDescent="0.25">
      <c r="A4483" t="str">
        <f>_xlfn.TEXTJOIN(", ", TRUE, 'fields &amp; values'!A4483:H4483)</f>
        <v>CLIMB_ID=4482, STAGE_NUMBER=1493, STARTING_AT_KM=167, NAME="Côte de Midhopestones", INITIAL_ALTITUDE=0, DISTANCE=2.5, AVERAGE_SLOPE=6.1, CATEGORY="3"</v>
      </c>
    </row>
    <row r="4484" spans="1:1" x14ac:dyDescent="0.25">
      <c r="A4484" t="str">
        <f>_xlfn.TEXTJOIN(", ", TRUE, 'fields &amp; values'!A4484:H4484)</f>
        <v>CLIMB_ID=4483, STAGE_NUMBER=1493, STARTING_AT_KM=175, NAME="Côte de Bradfield", INITIAL_ALTITUDE=0, DISTANCE=1, AVERAGE_SLOPE=7.4, CATEGORY="4"</v>
      </c>
    </row>
    <row r="4485" spans="1:1" x14ac:dyDescent="0.25">
      <c r="A4485" t="str">
        <f>_xlfn.TEXTJOIN(", ", TRUE, 'fields &amp; values'!A4485:H4485)</f>
        <v>CLIMB_ID=4484, STAGE_NUMBER=1493, STARTING_AT_KM=182, NAME="Côte d'Oughtibridge", INITIAL_ALTITUDE=0, DISTANCE=1.5, AVERAGE_SLOPE=9.1, CATEGORY="3"</v>
      </c>
    </row>
    <row r="4486" spans="1:1" x14ac:dyDescent="0.25">
      <c r="A4486" t="str">
        <f>_xlfn.TEXTJOIN(", ", TRUE, 'fields &amp; values'!A4486:H4486)</f>
        <v>CLIMB_ID=4485, STAGE_NUMBER=1493, STARTING_AT_KM=196, NAME="VC Côte de Jenkin Road", INITIAL_ALTITUDE=0, DISTANCE=0.8, AVERAGE_SLOPE=10.8, CATEGORY="4"</v>
      </c>
    </row>
    <row r="4487" spans="1:1" x14ac:dyDescent="0.25">
      <c r="A4487" t="str">
        <f>_xlfn.TEXTJOIN(", ", TRUE, 'fields &amp; values'!A4487:H4487)</f>
        <v>CLIMB_ID=4486, STAGE_NUMBER=1495, STARTING_AT_KM=34, NAME="Côte de Campagnette", INITIAL_ALTITUDE=0, DISTANCE=1, AVERAGE_SLOPE=6.5, CATEGORY="4"</v>
      </c>
    </row>
    <row r="4488" spans="1:1" x14ac:dyDescent="0.25">
      <c r="A4488" t="str">
        <f>_xlfn.TEXTJOIN(", ", TRUE, 'fields &amp; values'!A4488:H4488)</f>
        <v>CLIMB_ID=4487, STAGE_NUMBER=1495, STARTING_AT_KM=117.5, NAME="Mont Noir", INITIAL_ALTITUDE=0, DISTANCE=1.3, AVERAGE_SLOPE=5.7, CATEGORY="4"</v>
      </c>
    </row>
    <row r="4489" spans="1:1" x14ac:dyDescent="0.25">
      <c r="A4489" t="str">
        <f>_xlfn.TEXTJOIN(", ", TRUE, 'fields &amp; values'!A4489:H4489)</f>
        <v>CLIMB_ID=4488, STAGE_NUMBER=1497, STARTING_AT_KM=107.5, NAME="Côte de Coucy-le-Château-Auffrique", INITIAL_ALTITUDE=0, DISTANCE=0.9, AVERAGE_SLOPE=6.2, CATEGORY="4"</v>
      </c>
    </row>
    <row r="4490" spans="1:1" x14ac:dyDescent="0.25">
      <c r="A4490" t="str">
        <f>_xlfn.TEXTJOIN(", ", TRUE, 'fields &amp; values'!A4490:H4490)</f>
        <v>CLIMB_ID=4489, STAGE_NUMBER=1497, STARTING_AT_KM=157, NAME="Côte de Roucy", INITIAL_ALTITUDE=0, DISTANCE=1.5, AVERAGE_SLOPE=6.2, CATEGORY="4"</v>
      </c>
    </row>
    <row r="4491" spans="1:1" x14ac:dyDescent="0.25">
      <c r="A4491" t="str">
        <f>_xlfn.TEXTJOIN(", ", TRUE, 'fields &amp; values'!A4491:H4491)</f>
        <v>CLIMB_ID=4490, STAGE_NUMBER=1498, STARTING_AT_KM=217.5, NAME="Côte de Maron", INITIAL_ALTITUDE=0, DISTANCE=3.2, AVERAGE_SLOPE=5, CATEGORY="4"</v>
      </c>
    </row>
    <row r="4492" spans="1:1" x14ac:dyDescent="0.25">
      <c r="A4492" t="str">
        <f>_xlfn.TEXTJOIN(", ", TRUE, 'fields &amp; values'!A4492:H4492)</f>
        <v>CLIMB_ID=4491, STAGE_NUMBER=1498, STARTING_AT_KM=229, NAME="Côte de Boufflers", INITIAL_ALTITUDE=0, DISTANCE=1.3, AVERAGE_SLOPE=7.9, CATEGORY="4"</v>
      </c>
    </row>
    <row r="4493" spans="1:1" x14ac:dyDescent="0.25">
      <c r="A4493" t="str">
        <f>_xlfn.TEXTJOIN(", ", TRUE, 'fields &amp; values'!A4493:H4493)</f>
        <v>CLIMB_ID=4492, STAGE_NUMBER=1499, STARTING_AT_KM=142, NAME="Col de la Croix des Moinats", INITIAL_ALTITUDE=891, DISTANCE=7.6, AVERAGE_SLOPE=6, CATEGORY="2"</v>
      </c>
    </row>
    <row r="4494" spans="1:1" x14ac:dyDescent="0.25">
      <c r="A4494" t="str">
        <f>_xlfn.TEXTJOIN(", ", TRUE, 'fields &amp; values'!A4494:H4494)</f>
        <v>CLIMB_ID=4493, STAGE_NUMBER=1499, STARTING_AT_KM=150, NAME="Col de Grosse Pierre", INITIAL_ALTITUDE=901, DISTANCE=3, AVERAGE_SLOPE=7.5, CATEGORY="2"</v>
      </c>
    </row>
    <row r="4495" spans="1:1" x14ac:dyDescent="0.25">
      <c r="A4495" t="str">
        <f>_xlfn.TEXTJOIN(", ", TRUE, 'fields &amp; values'!A4495:H4495)</f>
        <v>CLIMB_ID=4494, STAGE_NUMBER=1499, STARTING_AT_KM=161, NAME="Côte de La Mauselaine", INITIAL_ALTITUDE=0, DISTANCE=1.8, AVERAGE_SLOPE=10.3, CATEGORY="3"</v>
      </c>
    </row>
    <row r="4496" spans="1:1" x14ac:dyDescent="0.25">
      <c r="A4496" t="str">
        <f>_xlfn.TEXTJOIN(", ", TRUE, 'fields &amp; values'!A4496:H4496)</f>
        <v>CLIMB_ID=4495, STAGE_NUMBER=1500, STARTING_AT_KM=11.5, NAME="Col de la Schlucht", INITIAL_ALTITUDE=1140, DISTANCE=8.6, AVERAGE_SLOPE=4.5, CATEGORY="2"</v>
      </c>
    </row>
    <row r="4497" spans="1:1" x14ac:dyDescent="0.25">
      <c r="A4497" t="str">
        <f>_xlfn.TEXTJOIN(", ", TRUE, 'fields &amp; values'!A4497:H4497)</f>
        <v>CLIMB_ID=4496, STAGE_NUMBER=1500, STARTING_AT_KM=41, NAME="Col du Wettstein", INITIAL_ALTITUDE=0, DISTANCE=7.7, AVERAGE_SLOPE=4.1, CATEGORY="3"</v>
      </c>
    </row>
    <row r="4498" spans="1:1" x14ac:dyDescent="0.25">
      <c r="A4498" t="str">
        <f>_xlfn.TEXTJOIN(", ", TRUE, 'fields &amp; values'!A4498:H4498)</f>
        <v>CLIMB_ID=4497, STAGE_NUMBER=1500, STARTING_AT_KM=70, NAME="Côte des Cinq Châteaux", INITIAL_ALTITUDE=0, DISTANCE=4.5, AVERAGE_SLOPE=6.1, CATEGORY="3"</v>
      </c>
    </row>
    <row r="4499" spans="1:1" x14ac:dyDescent="0.25">
      <c r="A4499" t="str">
        <f>_xlfn.TEXTJOIN(", ", TRUE, 'fields &amp; values'!A4499:H4499)</f>
        <v>CLIMB_ID=4498, STAGE_NUMBER=1500, STARTING_AT_KM=86, NAME="Côte de Gueberschwihr", INITIAL_ALTITUDE=559, DISTANCE=4.1, AVERAGE_SLOPE=7.9, CATEGORY="2"</v>
      </c>
    </row>
    <row r="4500" spans="1:1" x14ac:dyDescent="0.25">
      <c r="A4500" t="str">
        <f>_xlfn.TEXTJOIN(", ", TRUE, 'fields &amp; values'!A4500:H4500)</f>
        <v>CLIMB_ID=4499, STAGE_NUMBER=1500, STARTING_AT_KM=120, NAME="Le Markstein", INITIAL_ALTITUDE=1183, DISTANCE=10.8, AVERAGE_SLOPE=5.4, CATEGORY="1"</v>
      </c>
    </row>
    <row r="4501" spans="1:1" x14ac:dyDescent="0.25">
      <c r="A4501" t="str">
        <f>_xlfn.TEXTJOIN(", ", TRUE, 'fields &amp; values'!A4501:H4501)</f>
        <v>CLIMB_ID=4500, STAGE_NUMBER=1500, STARTING_AT_KM=127, NAME="Grand Ballon", INITIAL_ALTITUDE=0, DISTANCE=1.4, AVERAGE_SLOPE=8.6, CATEGORY="3"</v>
      </c>
    </row>
    <row r="4502" spans="1:1" x14ac:dyDescent="0.25">
      <c r="A4502" t="str">
        <f>_xlfn.TEXTJOIN(", ", TRUE, 'fields &amp; values'!A4502:H4502)</f>
        <v>CLIMB_ID=4501, STAGE_NUMBER=1501, STARTING_AT_KM=30.5, NAME="Col du Firstplan", INITIAL_ALTITUDE=722, DISTANCE=8.3, AVERAGE_SLOPE=5.4, CATEGORY="2"</v>
      </c>
    </row>
    <row r="4503" spans="1:1" x14ac:dyDescent="0.25">
      <c r="A4503" t="str">
        <f>_xlfn.TEXTJOIN(", ", TRUE, 'fields &amp; values'!A4503:H4503)</f>
        <v>CLIMB_ID=4502, STAGE_NUMBER=1501, STARTING_AT_KM=54.5, NAME="Petit Ballon", INITIAL_ALTITUDE=1163, DISTANCE=9.3, AVERAGE_SLOPE=8.1, CATEGORY="1"</v>
      </c>
    </row>
    <row r="4504" spans="1:1" x14ac:dyDescent="0.25">
      <c r="A4504" t="str">
        <f>_xlfn.TEXTJOIN(", ", TRUE, 'fields &amp; values'!A4504:H4504)</f>
        <v>CLIMB_ID=4503, STAGE_NUMBER=1501, STARTING_AT_KM=71.5, NAME="Col du Platzerwasel", INITIAL_ALTITUDE=1193, DISTANCE=7.1, AVERAGE_SLOPE=8.4, CATEGORY="1"</v>
      </c>
    </row>
    <row r="4505" spans="1:1" x14ac:dyDescent="0.25">
      <c r="A4505" t="str">
        <f>_xlfn.TEXTJOIN(", ", TRUE, 'fields &amp; values'!A4505:H4505)</f>
        <v>CLIMB_ID=4504, STAGE_NUMBER=1501, STARTING_AT_KM=103.5, NAME="Col d'Oderen", INITIAL_ALTITUDE=884, DISTANCE=6.7, AVERAGE_SLOPE=6.1, CATEGORY="2"</v>
      </c>
    </row>
    <row r="4506" spans="1:1" x14ac:dyDescent="0.25">
      <c r="A4506" t="str">
        <f>_xlfn.TEXTJOIN(", ", TRUE, 'fields &amp; values'!A4506:H4506)</f>
        <v>CLIMB_ID=4505, STAGE_NUMBER=1501, STARTING_AT_KM=125.5, NAME="Col des Croix", INITIAL_ALTITUDE=0, DISTANCE=3.2, AVERAGE_SLOPE=6.2, CATEGORY="3"</v>
      </c>
    </row>
    <row r="4507" spans="1:1" x14ac:dyDescent="0.25">
      <c r="A4507" t="str">
        <f>_xlfn.TEXTJOIN(", ", TRUE, 'fields &amp; values'!A4507:H4507)</f>
        <v>CLIMB_ID=4506, STAGE_NUMBER=1501, STARTING_AT_KM=143.5, NAME="Col des Chevrères", INITIAL_ALTITUDE=914, DISTANCE=3.5, AVERAGE_SLOPE=9.5, CATEGORY="1"</v>
      </c>
    </row>
    <row r="4508" spans="1:1" x14ac:dyDescent="0.25">
      <c r="A4508" t="str">
        <f>_xlfn.TEXTJOIN(", ", TRUE, 'fields &amp; values'!A4508:H4508)</f>
        <v>CLIMB_ID=4507, STAGE_NUMBER=1501, STARTING_AT_KM=161.5, NAME="La Planche des Belles Filles", INITIAL_ALTITUDE=1035, DISTANCE=5.9, AVERAGE_SLOPE=8.5, CATEGORY="1"</v>
      </c>
    </row>
    <row r="4509" spans="1:1" x14ac:dyDescent="0.25">
      <c r="A4509" t="str">
        <f>_xlfn.TEXTJOIN(", ", TRUE, 'fields &amp; values'!A4509:H4509)</f>
        <v>CLIMB_ID=4508, STAGE_NUMBER=1502, STARTING_AT_KM=141, NAME="Côte de Rogna", INITIAL_ALTITUDE=0, DISTANCE=7.6, AVERAGE_SLOPE=4.9, CATEGORY="3"</v>
      </c>
    </row>
    <row r="4510" spans="1:1" x14ac:dyDescent="0.25">
      <c r="A4510" t="str">
        <f>_xlfn.TEXTJOIN(", ", TRUE, 'fields &amp; values'!A4510:H4510)</f>
        <v>CLIMB_ID=4509, STAGE_NUMBER=1502, STARTING_AT_KM=148.5, NAME="Côte de Choux", INITIAL_ALTITUDE=0, DISTANCE=1.7, AVERAGE_SLOPE=6.5, CATEGORY="3"</v>
      </c>
    </row>
    <row r="4511" spans="1:1" x14ac:dyDescent="0.25">
      <c r="A4511" t="str">
        <f>_xlfn.TEXTJOIN(", ", TRUE, 'fields &amp; values'!A4511:H4511)</f>
        <v>CLIMB_ID=4510, STAGE_NUMBER=1502, STARTING_AT_KM=152.5, NAME="Côte de Désertin", INITIAL_ALTITUDE=0, DISTANCE=3.1, AVERAGE_SLOPE=5.2, CATEGORY="4"</v>
      </c>
    </row>
    <row r="4512" spans="1:1" x14ac:dyDescent="0.25">
      <c r="A4512" t="str">
        <f>_xlfn.TEXTJOIN(", ", TRUE, 'fields &amp; values'!A4512:H4512)</f>
        <v>CLIMB_ID=4511, STAGE_NUMBER=1502, STARTING_AT_KM=168, NAME="Côte d'Échallon", INITIAL_ALTITUDE=0, DISTANCE=3, AVERAGE_SLOPE=6.6, CATEGORY="3"</v>
      </c>
    </row>
    <row r="4513" spans="1:1" x14ac:dyDescent="0.25">
      <c r="A4513" t="str">
        <f>_xlfn.TEXTJOIN(", ", TRUE, 'fields &amp; values'!A4513:H4513)</f>
        <v>CLIMB_ID=4512, STAGE_NUMBER=1503, STARTING_AT_KM=58.5, NAME="Col de Brouilly", INITIAL_ALTITUDE=0, DISTANCE=1.7, AVERAGE_SLOPE=5.1, CATEGORY="4"</v>
      </c>
    </row>
    <row r="4514" spans="1:1" x14ac:dyDescent="0.25">
      <c r="A4514" t="str">
        <f>_xlfn.TEXTJOIN(", ", TRUE, 'fields &amp; values'!A4514:H4514)</f>
        <v>CLIMB_ID=4513, STAGE_NUMBER=1503, STARTING_AT_KM=83, NAME="Côte du Saule-d'Oingt", INITIAL_ALTITUDE=0, DISTANCE=3.8, AVERAGE_SLOPE=4.5, CATEGORY="3"</v>
      </c>
    </row>
    <row r="4515" spans="1:1" x14ac:dyDescent="0.25">
      <c r="A4515" t="str">
        <f>_xlfn.TEXTJOIN(", ", TRUE, 'fields &amp; values'!A4515:H4515)</f>
        <v>CLIMB_ID=4514, STAGE_NUMBER=1503, STARTING_AT_KM=138, NAME="Col des Brosses", INITIAL_ALTITUDE=0, DISTANCE=15.3, AVERAGE_SLOPE=3.3, CATEGORY="3"</v>
      </c>
    </row>
    <row r="4516" spans="1:1" x14ac:dyDescent="0.25">
      <c r="A4516" t="str">
        <f>_xlfn.TEXTJOIN(", ", TRUE, 'fields &amp; values'!A4516:H4516)</f>
        <v>CLIMB_ID=4515, STAGE_NUMBER=1503, STARTING_AT_KM=164, NAME="Côte de Grammond", INITIAL_ALTITUDE=0, DISTANCE=9.8, AVERAGE_SLOPE=2.9, CATEGORY="4"</v>
      </c>
    </row>
    <row r="4517" spans="1:1" x14ac:dyDescent="0.25">
      <c r="A4517" t="str">
        <f>_xlfn.TEXTJOIN(", ", TRUE, 'fields &amp; values'!A4517:H4517)</f>
        <v>CLIMB_ID=4516, STAGE_NUMBER=1504, STARTING_AT_KM=24, NAME="Col de la Croix de Montvieux", INITIAL_ALTITUDE=0, DISTANCE=8, AVERAGE_SLOPE=4.1, CATEGORY="3"</v>
      </c>
    </row>
    <row r="4518" spans="1:1" x14ac:dyDescent="0.25">
      <c r="A4518" t="str">
        <f>_xlfn.TEXTJOIN(", ", TRUE, 'fields &amp; values'!A4518:H4518)</f>
        <v>CLIMB_ID=4517, STAGE_NUMBER=1504, STARTING_AT_KM=152, NAME="Col de Palaquit (D57-D512)", INITIAL_ALTITUDE=1154, DISTANCE=14.1, AVERAGE_SLOPE=6.1, CATEGORY="1"</v>
      </c>
    </row>
    <row r="4519" spans="1:1" x14ac:dyDescent="0.25">
      <c r="A4519" t="str">
        <f>_xlfn.TEXTJOIN(", ", TRUE, 'fields &amp; values'!A4519:H4519)</f>
        <v>CLIMB_ID=4518, STAGE_NUMBER=1504, STARTING_AT_KM=197.5, NAME="Montée de Chamrousse", INITIAL_ALTITUDE=1730, DISTANCE=18.2, AVERAGE_SLOPE=7.3, CATEGORY="H"</v>
      </c>
    </row>
    <row r="4520" spans="1:1" x14ac:dyDescent="0.25">
      <c r="A4520" t="str">
        <f>_xlfn.TEXTJOIN(", ", TRUE, 'fields &amp; values'!A4520:H4520)</f>
        <v>CLIMB_ID=4519, STAGE_NUMBER=1505, STARTING_AT_KM=82, NAME="Col du Lautaret", INITIAL_ALTITUDE=2058, DISTANCE=34, AVERAGE_SLOPE=3.9, CATEGORY="1"</v>
      </c>
    </row>
    <row r="4521" spans="1:1" x14ac:dyDescent="0.25">
      <c r="A4521" t="str">
        <f>_xlfn.TEXTJOIN(", ", TRUE, 'fields &amp; values'!A4521:H4521)</f>
        <v>CLIMB_ID=4520, STAGE_NUMBER=1505, STARTING_AT_KM=132.5, NAME="Col d'Izoard - Souvenir Henri Desgrange", INITIAL_ALTITUDE=2360, DISTANCE=19, AVERAGE_SLOPE=6, CATEGORY="H"</v>
      </c>
    </row>
    <row r="4522" spans="1:1" x14ac:dyDescent="0.25">
      <c r="A4522" t="str">
        <f>_xlfn.TEXTJOIN(", ", TRUE, 'fields &amp; values'!A4522:H4522)</f>
        <v>CLIMB_ID=4521, STAGE_NUMBER=1505, STARTING_AT_KM=177, NAME="Montée de Risoul", INITIAL_ALTITUDE=1855, DISTANCE=12.6, AVERAGE_SLOPE=6.9, CATEGORY="1"</v>
      </c>
    </row>
    <row r="4523" spans="1:1" x14ac:dyDescent="0.25">
      <c r="A4523" t="str">
        <f>_xlfn.TEXTJOIN(", ", TRUE, 'fields &amp; values'!A4523:H4523)</f>
        <v>CLIMB_ID=4522, STAGE_NUMBER=1507, STARTING_AT_KM=25, NAME="Côte de Fanjeaux", INITIAL_ALTITUDE=0, DISTANCE=2.4, AVERAGE_SLOPE=4.9, CATEGORY="4"</v>
      </c>
    </row>
    <row r="4524" spans="1:1" x14ac:dyDescent="0.25">
      <c r="A4524" t="str">
        <f>_xlfn.TEXTJOIN(", ", TRUE, 'fields &amp; values'!A4524:H4524)</f>
        <v>CLIMB_ID=4523, STAGE_NUMBER=1507, STARTING_AT_KM=71.5, NAME="Côte de Pamiers", INITIAL_ALTITUDE=0, DISTANCE=2.5, AVERAGE_SLOPE=5.4, CATEGORY="4"</v>
      </c>
    </row>
    <row r="4525" spans="1:1" x14ac:dyDescent="0.25">
      <c r="A4525" t="str">
        <f>_xlfn.TEXTJOIN(", ", TRUE, 'fields &amp; values'!A4525:H4525)</f>
        <v>CLIMB_ID=4524, STAGE_NUMBER=1507, STARTING_AT_KM=155, NAME="Col de Portet-d'Aspet", INITIAL_ALTITUDE=1069, DISTANCE=5.4, AVERAGE_SLOPE=6.9, CATEGORY="2"</v>
      </c>
    </row>
    <row r="4526" spans="1:1" x14ac:dyDescent="0.25">
      <c r="A4526" t="str">
        <f>_xlfn.TEXTJOIN(", ", TRUE, 'fields &amp; values'!A4526:H4526)</f>
        <v>CLIMB_ID=4525, STAGE_NUMBER=1507, STARTING_AT_KM=176.5, NAME="Col des Ares", INITIAL_ALTITUDE=0, DISTANCE=6, AVERAGE_SLOPE=5.2, CATEGORY="3"</v>
      </c>
    </row>
    <row r="4527" spans="1:1" x14ac:dyDescent="0.25">
      <c r="A4527" t="str">
        <f>_xlfn.TEXTJOIN(", ", TRUE, 'fields &amp; values'!A4527:H4527)</f>
        <v>CLIMB_ID=4526, STAGE_NUMBER=1507, STARTING_AT_KM=216, NAME="Port de Balès", INITIAL_ALTITUDE=1755, DISTANCE=11.7, AVERAGE_SLOPE=7.7, CATEGORY="H"</v>
      </c>
    </row>
    <row r="4528" spans="1:1" x14ac:dyDescent="0.25">
      <c r="A4528" t="str">
        <f>_xlfn.TEXTJOIN(", ", TRUE, 'fields &amp; values'!A4528:H4528)</f>
        <v>CLIMB_ID=4527, STAGE_NUMBER=1508, STARTING_AT_KM=57.5, NAME="Col du Portillon", INITIAL_ALTITUDE=1292, DISTANCE=8.3, AVERAGE_SLOPE=7.1, CATEGORY="1"</v>
      </c>
    </row>
    <row r="4529" spans="1:1" x14ac:dyDescent="0.25">
      <c r="A4529" t="str">
        <f>_xlfn.TEXTJOIN(", ", TRUE, 'fields &amp; values'!A4529:H4529)</f>
        <v>CLIMB_ID=4528, STAGE_NUMBER=1508, STARTING_AT_KM=82, NAME="Col de Peyresourde", INITIAL_ALTITUDE=1569, DISTANCE=13.2, AVERAGE_SLOPE=7, CATEGORY="1"</v>
      </c>
    </row>
    <row r="4530" spans="1:1" x14ac:dyDescent="0.25">
      <c r="A4530" t="str">
        <f>_xlfn.TEXTJOIN(", ", TRUE, 'fields &amp; values'!A4530:H4530)</f>
        <v>CLIMB_ID=4529, STAGE_NUMBER=1508, STARTING_AT_KM=102.5, NAME="Col de Val Louron-Azet", INITIAL_ALTITUDE=1580, DISTANCE=7.4, AVERAGE_SLOPE=8.3, CATEGORY="1"</v>
      </c>
    </row>
    <row r="4531" spans="1:1" x14ac:dyDescent="0.25">
      <c r="A4531" t="str">
        <f>_xlfn.TEXTJOIN(", ", TRUE, 'fields &amp; values'!A4531:H4531)</f>
        <v>CLIMB_ID=4530, STAGE_NUMBER=1508, STARTING_AT_KM=124.5, NAME="Montée de Saint-Lary Pla d'Adet", INITIAL_ALTITUDE=1680, DISTANCE=10.2, AVERAGE_SLOPE=8.3, CATEGORY="H"</v>
      </c>
    </row>
    <row r="4532" spans="1:1" x14ac:dyDescent="0.25">
      <c r="A4532" t="str">
        <f>_xlfn.TEXTJOIN(", ", TRUE, 'fields &amp; values'!A4532:H4532)</f>
        <v>CLIMB_ID=4531, STAGE_NUMBER=1509, STARTING_AT_KM=28, NAME="Côte de Bénéjacq", INITIAL_ALTITUDE=0, DISTANCE=2.6, AVERAGE_SLOPE=6.7, CATEGORY="3"</v>
      </c>
    </row>
    <row r="4533" spans="1:1" x14ac:dyDescent="0.25">
      <c r="A4533" t="str">
        <f>_xlfn.TEXTJOIN(", ", TRUE, 'fields &amp; values'!A4533:H4533)</f>
        <v>CLIMB_ID=4532, STAGE_NUMBER=1509, STARTING_AT_KM=56, NAME="Côte de Loucrup", INITIAL_ALTITUDE=0, DISTANCE=2, AVERAGE_SLOPE=7, CATEGORY="3"</v>
      </c>
    </row>
    <row r="4534" spans="1:1" x14ac:dyDescent="0.25">
      <c r="A4534" t="str">
        <f>_xlfn.TEXTJOIN(", ", TRUE, 'fields &amp; values'!A4534:H4534)</f>
        <v>CLIMB_ID=4533, STAGE_NUMBER=1509, STARTING_AT_KM=95.5, NAME="Col du Tourmalet - Souvenir Jacques Goddet", INITIAL_ALTITUDE=2115, DISTANCE=17.1, AVERAGE_SLOPE=7.3, CATEGORY="H"</v>
      </c>
    </row>
    <row r="4535" spans="1:1" x14ac:dyDescent="0.25">
      <c r="A4535" t="str">
        <f>_xlfn.TEXTJOIN(", ", TRUE, 'fields &amp; values'!A4535:H4535)</f>
        <v>CLIMB_ID=4534, STAGE_NUMBER=1509, STARTING_AT_KM=145.5, NAME="Montée du Hautacam", INITIAL_ALTITUDE=1520, DISTANCE=13.6, AVERAGE_SLOPE=7.8, CATEGORY="H"</v>
      </c>
    </row>
    <row r="4536" spans="1:1" x14ac:dyDescent="0.25">
      <c r="A4536" t="str">
        <f>_xlfn.TEXTJOIN(", ", TRUE, 'fields &amp; values'!A4536:H4536)</f>
        <v>CLIMB_ID=4535, STAGE_NUMBER=1510, STARTING_AT_KM=195.5, NAME="Côte de Monbazillac", INITIAL_ALTITUDE=0, DISTANCE=1.3, AVERAGE_SLOPE=7.6, CATEGORY="4"</v>
      </c>
    </row>
    <row r="4537" spans="1:1" x14ac:dyDescent="0.25">
      <c r="A4537" t="str">
        <f>_xlfn.TEXTJOIN(", ", TRUE, 'fields &amp; values'!A4537:H4537)</f>
        <v>CLIMB_ID=4536, STAGE_NUMBER=1512, STARTING_AT_KM=31, NAME="Côte de Briis-sous-Forges", INITIAL_ALTITUDE=0, DISTANCE=0, AVERAGE_SLOPE=0, CATEGORY="4"</v>
      </c>
    </row>
    <row r="4538" spans="1:1" x14ac:dyDescent="0.25">
      <c r="A4538" t="str">
        <f>_xlfn.TEXTJOIN(", ", TRUE, 'fields &amp; values'!A4538:H4538)</f>
        <v>CLIMB_ID=4537, STAGE_NUMBER=1513, STARTING_AT_KM=68, NAME="Côte de Cray", INITIAL_ALTITUDE=0, DISTANCE=1.6, AVERAGE_SLOPE=7.1, CATEGORY="4"</v>
      </c>
    </row>
    <row r="4539" spans="1:1" x14ac:dyDescent="0.25">
      <c r="A4539" t="str">
        <f>_xlfn.TEXTJOIN(", ", TRUE, 'fields &amp; values'!A4539:H4539)</f>
        <v>CLIMB_ID=4538, STAGE_NUMBER=1513, STARTING_AT_KM=103.5, NAME="Côte de Buttertubs", INITIAL_ALTITUDE=0, DISTANCE=4.5, AVERAGE_SLOPE=6.8, CATEGORY="3"</v>
      </c>
    </row>
    <row r="4540" spans="1:1" x14ac:dyDescent="0.25">
      <c r="A4540" t="str">
        <f>_xlfn.TEXTJOIN(", ", TRUE, 'fields &amp; values'!A4540:H4540)</f>
        <v>CLIMB_ID=4539, STAGE_NUMBER=1513, STARTING_AT_KM=129.5, NAME="Côte de Griton Moor", INITIAL_ALTITUDE=0, DISTANCE=3, AVERAGE_SLOPE=6.6, CATEGORY="3"</v>
      </c>
    </row>
    <row r="4541" spans="1:1" x14ac:dyDescent="0.25">
      <c r="A4541" t="str">
        <f>_xlfn.TEXTJOIN(", ", TRUE, 'fields &amp; values'!A4541:H4541)</f>
        <v>CLIMB_ID=4540, STAGE_NUMBER=1514, STARTING_AT_KM=47, NAME="Côte de Blubberhouses", INITIAL_ALTITUDE=0, DISTANCE=1.8, AVERAGE_SLOPE=6.1, CATEGORY="4"</v>
      </c>
    </row>
    <row r="4542" spans="1:1" x14ac:dyDescent="0.25">
      <c r="A4542" t="str">
        <f>_xlfn.TEXTJOIN(", ", TRUE, 'fields &amp; values'!A4542:H4542)</f>
        <v>CLIMB_ID=4541, STAGE_NUMBER=1514, STARTING_AT_KM=85, NAME="Côte d'Oxenhope Moor", INITIAL_ALTITUDE=0, DISTANCE=3.1, AVERAGE_SLOPE=6.4, CATEGORY="3"</v>
      </c>
    </row>
    <row r="4543" spans="1:1" x14ac:dyDescent="0.25">
      <c r="A4543" t="str">
        <f>_xlfn.TEXTJOIN(", ", TRUE, 'fields &amp; values'!A4543:H4543)</f>
        <v>CLIMB_ID=4542, STAGE_NUMBER=1514, STARTING_AT_KM=112.5, NAME="VC Côte de Ripponden", INITIAL_ALTITUDE=0, DISTANCE=1.3, AVERAGE_SLOPE=8.6, CATEGORY="3"</v>
      </c>
    </row>
    <row r="4544" spans="1:1" x14ac:dyDescent="0.25">
      <c r="A4544" t="str">
        <f>_xlfn.TEXTJOIN(", ", TRUE, 'fields &amp; values'!A4544:H4544)</f>
        <v>CLIMB_ID=4543, STAGE_NUMBER=1514, STARTING_AT_KM=119.5, NAME="Côte de Greetland", INITIAL_ALTITUDE=0, DISTANCE=1.6, AVERAGE_SLOPE=6.7, CATEGORY="3"</v>
      </c>
    </row>
    <row r="4545" spans="1:1" x14ac:dyDescent="0.25">
      <c r="A4545" t="str">
        <f>_xlfn.TEXTJOIN(", ", TRUE, 'fields &amp; values'!A4545:H4545)</f>
        <v>CLIMB_ID=4544, STAGE_NUMBER=1514, STARTING_AT_KM=143.5, NAME="Côte de Holme Moss", INITIAL_ALTITUDE=0, DISTANCE=4.7, AVERAGE_SLOPE=7, CATEGORY="2"</v>
      </c>
    </row>
    <row r="4546" spans="1:1" x14ac:dyDescent="0.25">
      <c r="A4546" t="str">
        <f>_xlfn.TEXTJOIN(", ", TRUE, 'fields &amp; values'!A4546:H4546)</f>
        <v>CLIMB_ID=4545, STAGE_NUMBER=1514, STARTING_AT_KM=167, NAME="Côte de Midhopestones", INITIAL_ALTITUDE=0, DISTANCE=2.5, AVERAGE_SLOPE=6.1, CATEGORY="3"</v>
      </c>
    </row>
    <row r="4547" spans="1:1" x14ac:dyDescent="0.25">
      <c r="A4547" t="str">
        <f>_xlfn.TEXTJOIN(", ", TRUE, 'fields &amp; values'!A4547:H4547)</f>
        <v>CLIMB_ID=4546, STAGE_NUMBER=1514, STARTING_AT_KM=175, NAME="Côte de Bradfield", INITIAL_ALTITUDE=0, DISTANCE=1, AVERAGE_SLOPE=7.4, CATEGORY="4"</v>
      </c>
    </row>
    <row r="4548" spans="1:1" x14ac:dyDescent="0.25">
      <c r="A4548" t="str">
        <f>_xlfn.TEXTJOIN(", ", TRUE, 'fields &amp; values'!A4548:H4548)</f>
        <v>CLIMB_ID=4547, STAGE_NUMBER=1514, STARTING_AT_KM=182, NAME="Côte d'Oughtibridge", INITIAL_ALTITUDE=0, DISTANCE=1.5, AVERAGE_SLOPE=9.1, CATEGORY="3"</v>
      </c>
    </row>
    <row r="4549" spans="1:1" x14ac:dyDescent="0.25">
      <c r="A4549" t="str">
        <f>_xlfn.TEXTJOIN(", ", TRUE, 'fields &amp; values'!A4549:H4549)</f>
        <v>CLIMB_ID=4548, STAGE_NUMBER=1514, STARTING_AT_KM=196, NAME="VC Côte de Jenkin Road", INITIAL_ALTITUDE=0, DISTANCE=0.8, AVERAGE_SLOPE=10.8, CATEGORY="4"</v>
      </c>
    </row>
    <row r="4550" spans="1:1" x14ac:dyDescent="0.25">
      <c r="A4550" t="str">
        <f>_xlfn.TEXTJOIN(", ", TRUE, 'fields &amp; values'!A4550:H4550)</f>
        <v>CLIMB_ID=4549, STAGE_NUMBER=1516, STARTING_AT_KM=34, NAME="Côte de Campagnette", INITIAL_ALTITUDE=0, DISTANCE=1, AVERAGE_SLOPE=6.5, CATEGORY="4"</v>
      </c>
    </row>
    <row r="4551" spans="1:1" x14ac:dyDescent="0.25">
      <c r="A4551" t="str">
        <f>_xlfn.TEXTJOIN(", ", TRUE, 'fields &amp; values'!A4551:H4551)</f>
        <v>CLIMB_ID=4550, STAGE_NUMBER=1516, STARTING_AT_KM=117.5, NAME="Mont Noir", INITIAL_ALTITUDE=0, DISTANCE=1.3, AVERAGE_SLOPE=5.7, CATEGORY="4"</v>
      </c>
    </row>
    <row r="4552" spans="1:1" x14ac:dyDescent="0.25">
      <c r="A4552" t="str">
        <f>_xlfn.TEXTJOIN(", ", TRUE, 'fields &amp; values'!A4552:H4552)</f>
        <v>CLIMB_ID=4551, STAGE_NUMBER=1518, STARTING_AT_KM=107.5, NAME="Côte de Coucy-le-Château-Auffrique", INITIAL_ALTITUDE=0, DISTANCE=0.9, AVERAGE_SLOPE=6.2, CATEGORY="4"</v>
      </c>
    </row>
    <row r="4553" spans="1:1" x14ac:dyDescent="0.25">
      <c r="A4553" t="str">
        <f>_xlfn.TEXTJOIN(", ", TRUE, 'fields &amp; values'!A4553:H4553)</f>
        <v>CLIMB_ID=4552, STAGE_NUMBER=1518, STARTING_AT_KM=157, NAME="Côte de Roucy", INITIAL_ALTITUDE=0, DISTANCE=1.5, AVERAGE_SLOPE=6.2, CATEGORY="4"</v>
      </c>
    </row>
    <row r="4554" spans="1:1" x14ac:dyDescent="0.25">
      <c r="A4554" t="str">
        <f>_xlfn.TEXTJOIN(", ", TRUE, 'fields &amp; values'!A4554:H4554)</f>
        <v>CLIMB_ID=4553, STAGE_NUMBER=1519, STARTING_AT_KM=217.5, NAME="Côte de Maron", INITIAL_ALTITUDE=0, DISTANCE=3.2, AVERAGE_SLOPE=5, CATEGORY="4"</v>
      </c>
    </row>
    <row r="4555" spans="1:1" x14ac:dyDescent="0.25">
      <c r="A4555" t="str">
        <f>_xlfn.TEXTJOIN(", ", TRUE, 'fields &amp; values'!A4555:H4555)</f>
        <v>CLIMB_ID=4554, STAGE_NUMBER=1519, STARTING_AT_KM=229, NAME="Côte de Boufflers", INITIAL_ALTITUDE=0, DISTANCE=1.3, AVERAGE_SLOPE=7.9, CATEGORY="4"</v>
      </c>
    </row>
    <row r="4556" spans="1:1" x14ac:dyDescent="0.25">
      <c r="A4556" t="str">
        <f>_xlfn.TEXTJOIN(", ", TRUE, 'fields &amp; values'!A4556:H4556)</f>
        <v>CLIMB_ID=4555, STAGE_NUMBER=1520, STARTING_AT_KM=142, NAME="Col de la Croix des Moinats", INITIAL_ALTITUDE=891, DISTANCE=7.6, AVERAGE_SLOPE=6, CATEGORY="2"</v>
      </c>
    </row>
    <row r="4557" spans="1:1" x14ac:dyDescent="0.25">
      <c r="A4557" t="str">
        <f>_xlfn.TEXTJOIN(", ", TRUE, 'fields &amp; values'!A4557:H4557)</f>
        <v>CLIMB_ID=4556, STAGE_NUMBER=1520, STARTING_AT_KM=150, NAME="Col de Grosse Pierre", INITIAL_ALTITUDE=901, DISTANCE=3, AVERAGE_SLOPE=7.5, CATEGORY="2"</v>
      </c>
    </row>
    <row r="4558" spans="1:1" x14ac:dyDescent="0.25">
      <c r="A4558" t="str">
        <f>_xlfn.TEXTJOIN(", ", TRUE, 'fields &amp; values'!A4558:H4558)</f>
        <v>CLIMB_ID=4557, STAGE_NUMBER=1520, STARTING_AT_KM=161, NAME="Côte de La Mauselaine", INITIAL_ALTITUDE=0, DISTANCE=1.8, AVERAGE_SLOPE=10.3, CATEGORY="3"</v>
      </c>
    </row>
    <row r="4559" spans="1:1" x14ac:dyDescent="0.25">
      <c r="A4559" t="str">
        <f>_xlfn.TEXTJOIN(", ", TRUE, 'fields &amp; values'!A4559:H4559)</f>
        <v>CLIMB_ID=4558, STAGE_NUMBER=1521, STARTING_AT_KM=11.5, NAME="Col de la Schlucht", INITIAL_ALTITUDE=1140, DISTANCE=8.6, AVERAGE_SLOPE=4.5, CATEGORY="2"</v>
      </c>
    </row>
    <row r="4560" spans="1:1" x14ac:dyDescent="0.25">
      <c r="A4560" t="str">
        <f>_xlfn.TEXTJOIN(", ", TRUE, 'fields &amp; values'!A4560:H4560)</f>
        <v>CLIMB_ID=4559, STAGE_NUMBER=1521, STARTING_AT_KM=41, NAME="Col du Wettstein", INITIAL_ALTITUDE=0, DISTANCE=7.7, AVERAGE_SLOPE=4.1, CATEGORY="3"</v>
      </c>
    </row>
    <row r="4561" spans="1:1" x14ac:dyDescent="0.25">
      <c r="A4561" t="str">
        <f>_xlfn.TEXTJOIN(", ", TRUE, 'fields &amp; values'!A4561:H4561)</f>
        <v>CLIMB_ID=4560, STAGE_NUMBER=1521, STARTING_AT_KM=70, NAME="Côte des Cinq Châteaux", INITIAL_ALTITUDE=0, DISTANCE=4.5, AVERAGE_SLOPE=6.1, CATEGORY="3"</v>
      </c>
    </row>
    <row r="4562" spans="1:1" x14ac:dyDescent="0.25">
      <c r="A4562" t="str">
        <f>_xlfn.TEXTJOIN(", ", TRUE, 'fields &amp; values'!A4562:H4562)</f>
        <v>CLIMB_ID=4561, STAGE_NUMBER=1521, STARTING_AT_KM=86, NAME="Côte de Gueberschwihr", INITIAL_ALTITUDE=559, DISTANCE=4.1, AVERAGE_SLOPE=7.9, CATEGORY="2"</v>
      </c>
    </row>
    <row r="4563" spans="1:1" x14ac:dyDescent="0.25">
      <c r="A4563" t="str">
        <f>_xlfn.TEXTJOIN(", ", TRUE, 'fields &amp; values'!A4563:H4563)</f>
        <v>CLIMB_ID=4562, STAGE_NUMBER=1521, STARTING_AT_KM=120, NAME="Le Markstein", INITIAL_ALTITUDE=1183, DISTANCE=10.8, AVERAGE_SLOPE=5.4, CATEGORY="1"</v>
      </c>
    </row>
    <row r="4564" spans="1:1" x14ac:dyDescent="0.25">
      <c r="A4564" t="str">
        <f>_xlfn.TEXTJOIN(", ", TRUE, 'fields &amp; values'!A4564:H4564)</f>
        <v>CLIMB_ID=4563, STAGE_NUMBER=1521, STARTING_AT_KM=127, NAME="Grand Ballon", INITIAL_ALTITUDE=0, DISTANCE=1.4, AVERAGE_SLOPE=8.6, CATEGORY="3"</v>
      </c>
    </row>
    <row r="4565" spans="1:1" x14ac:dyDescent="0.25">
      <c r="A4565" t="str">
        <f>_xlfn.TEXTJOIN(", ", TRUE, 'fields &amp; values'!A4565:H4565)</f>
        <v>CLIMB_ID=4564, STAGE_NUMBER=1522, STARTING_AT_KM=30.5, NAME="Col du Firstplan", INITIAL_ALTITUDE=722, DISTANCE=8.3, AVERAGE_SLOPE=5.4, CATEGORY="2"</v>
      </c>
    </row>
    <row r="4566" spans="1:1" x14ac:dyDescent="0.25">
      <c r="A4566" t="str">
        <f>_xlfn.TEXTJOIN(", ", TRUE, 'fields &amp; values'!A4566:H4566)</f>
        <v>CLIMB_ID=4565, STAGE_NUMBER=1522, STARTING_AT_KM=54.5, NAME="Petit Ballon", INITIAL_ALTITUDE=1163, DISTANCE=9.3, AVERAGE_SLOPE=8.1, CATEGORY="1"</v>
      </c>
    </row>
    <row r="4567" spans="1:1" x14ac:dyDescent="0.25">
      <c r="A4567" t="str">
        <f>_xlfn.TEXTJOIN(", ", TRUE, 'fields &amp; values'!A4567:H4567)</f>
        <v>CLIMB_ID=4566, STAGE_NUMBER=1522, STARTING_AT_KM=71.5, NAME="Col du Platzerwasel", INITIAL_ALTITUDE=1193, DISTANCE=7.1, AVERAGE_SLOPE=8.4, CATEGORY="1"</v>
      </c>
    </row>
    <row r="4568" spans="1:1" x14ac:dyDescent="0.25">
      <c r="A4568" t="str">
        <f>_xlfn.TEXTJOIN(", ", TRUE, 'fields &amp; values'!A4568:H4568)</f>
        <v>CLIMB_ID=4567, STAGE_NUMBER=1522, STARTING_AT_KM=103.5, NAME="Col d'Oderen", INITIAL_ALTITUDE=884, DISTANCE=6.7, AVERAGE_SLOPE=6.1, CATEGORY="2"</v>
      </c>
    </row>
    <row r="4569" spans="1:1" x14ac:dyDescent="0.25">
      <c r="A4569" t="str">
        <f>_xlfn.TEXTJOIN(", ", TRUE, 'fields &amp; values'!A4569:H4569)</f>
        <v>CLIMB_ID=4568, STAGE_NUMBER=1522, STARTING_AT_KM=125.5, NAME="Col des Croix", INITIAL_ALTITUDE=0, DISTANCE=3.2, AVERAGE_SLOPE=6.2, CATEGORY="3"</v>
      </c>
    </row>
    <row r="4570" spans="1:1" x14ac:dyDescent="0.25">
      <c r="A4570" t="str">
        <f>_xlfn.TEXTJOIN(", ", TRUE, 'fields &amp; values'!A4570:H4570)</f>
        <v>CLIMB_ID=4569, STAGE_NUMBER=1522, STARTING_AT_KM=143.5, NAME="Col des Chevrères", INITIAL_ALTITUDE=914, DISTANCE=3.5, AVERAGE_SLOPE=9.5, CATEGORY="1"</v>
      </c>
    </row>
    <row r="4571" spans="1:1" x14ac:dyDescent="0.25">
      <c r="A4571" t="str">
        <f>_xlfn.TEXTJOIN(", ", TRUE, 'fields &amp; values'!A4571:H4571)</f>
        <v>CLIMB_ID=4570, STAGE_NUMBER=1522, STARTING_AT_KM=161.5, NAME="La Planche des Belles Filles", INITIAL_ALTITUDE=1035, DISTANCE=5.9, AVERAGE_SLOPE=8.5, CATEGORY="1"</v>
      </c>
    </row>
    <row r="4572" spans="1:1" x14ac:dyDescent="0.25">
      <c r="A4572" t="str">
        <f>_xlfn.TEXTJOIN(", ", TRUE, 'fields &amp; values'!A4572:H4572)</f>
        <v>CLIMB_ID=4571, STAGE_NUMBER=1523, STARTING_AT_KM=141, NAME="Côte de Rogna", INITIAL_ALTITUDE=0, DISTANCE=7.6, AVERAGE_SLOPE=4.9, CATEGORY="3"</v>
      </c>
    </row>
    <row r="4573" spans="1:1" x14ac:dyDescent="0.25">
      <c r="A4573" t="str">
        <f>_xlfn.TEXTJOIN(", ", TRUE, 'fields &amp; values'!A4573:H4573)</f>
        <v>CLIMB_ID=4572, STAGE_NUMBER=1523, STARTING_AT_KM=148.5, NAME="Côte de Choux", INITIAL_ALTITUDE=0, DISTANCE=1.7, AVERAGE_SLOPE=6.5, CATEGORY="3"</v>
      </c>
    </row>
    <row r="4574" spans="1:1" x14ac:dyDescent="0.25">
      <c r="A4574" t="str">
        <f>_xlfn.TEXTJOIN(", ", TRUE, 'fields &amp; values'!A4574:H4574)</f>
        <v>CLIMB_ID=4573, STAGE_NUMBER=1523, STARTING_AT_KM=152.5, NAME="Côte de Désertin", INITIAL_ALTITUDE=0, DISTANCE=3.1, AVERAGE_SLOPE=5.2, CATEGORY="4"</v>
      </c>
    </row>
    <row r="4575" spans="1:1" x14ac:dyDescent="0.25">
      <c r="A4575" t="str">
        <f>_xlfn.TEXTJOIN(", ", TRUE, 'fields &amp; values'!A4575:H4575)</f>
        <v>CLIMB_ID=4574, STAGE_NUMBER=1523, STARTING_AT_KM=168, NAME="Côte d'Échallon", INITIAL_ALTITUDE=0, DISTANCE=3, AVERAGE_SLOPE=6.6, CATEGORY="3"</v>
      </c>
    </row>
    <row r="4576" spans="1:1" x14ac:dyDescent="0.25">
      <c r="A4576" t="str">
        <f>_xlfn.TEXTJOIN(", ", TRUE, 'fields &amp; values'!A4576:H4576)</f>
        <v>CLIMB_ID=4575, STAGE_NUMBER=1524, STARTING_AT_KM=58.5, NAME="Col de Brouilly", INITIAL_ALTITUDE=0, DISTANCE=1.7, AVERAGE_SLOPE=5.1, CATEGORY="4"</v>
      </c>
    </row>
    <row r="4577" spans="1:1" x14ac:dyDescent="0.25">
      <c r="A4577" t="str">
        <f>_xlfn.TEXTJOIN(", ", TRUE, 'fields &amp; values'!A4577:H4577)</f>
        <v>CLIMB_ID=4576, STAGE_NUMBER=1524, STARTING_AT_KM=83, NAME="Côte du Saule-d'Oingt", INITIAL_ALTITUDE=0, DISTANCE=3.8, AVERAGE_SLOPE=4.5, CATEGORY="3"</v>
      </c>
    </row>
    <row r="4578" spans="1:1" x14ac:dyDescent="0.25">
      <c r="A4578" t="str">
        <f>_xlfn.TEXTJOIN(", ", TRUE, 'fields &amp; values'!A4578:H4578)</f>
        <v>CLIMB_ID=4577, STAGE_NUMBER=1524, STARTING_AT_KM=138, NAME="Col des Brosses", INITIAL_ALTITUDE=0, DISTANCE=15.3, AVERAGE_SLOPE=3.3, CATEGORY="3"</v>
      </c>
    </row>
    <row r="4579" spans="1:1" x14ac:dyDescent="0.25">
      <c r="A4579" t="str">
        <f>_xlfn.TEXTJOIN(", ", TRUE, 'fields &amp; values'!A4579:H4579)</f>
        <v>CLIMB_ID=4578, STAGE_NUMBER=1524, STARTING_AT_KM=164, NAME="Côte de Grammond", INITIAL_ALTITUDE=0, DISTANCE=9.8, AVERAGE_SLOPE=2.9, CATEGORY="4"</v>
      </c>
    </row>
    <row r="4580" spans="1:1" x14ac:dyDescent="0.25">
      <c r="A4580" t="str">
        <f>_xlfn.TEXTJOIN(", ", TRUE, 'fields &amp; values'!A4580:H4580)</f>
        <v>CLIMB_ID=4579, STAGE_NUMBER=1525, STARTING_AT_KM=24, NAME="Col de la Croix de Montvieux", INITIAL_ALTITUDE=0, DISTANCE=8, AVERAGE_SLOPE=4.1, CATEGORY="3"</v>
      </c>
    </row>
    <row r="4581" spans="1:1" x14ac:dyDescent="0.25">
      <c r="A4581" t="str">
        <f>_xlfn.TEXTJOIN(", ", TRUE, 'fields &amp; values'!A4581:H4581)</f>
        <v>CLIMB_ID=4580, STAGE_NUMBER=1525, STARTING_AT_KM=152, NAME="Col de Palaquit (D57-D512)", INITIAL_ALTITUDE=1154, DISTANCE=14.1, AVERAGE_SLOPE=6.1, CATEGORY="1"</v>
      </c>
    </row>
    <row r="4582" spans="1:1" x14ac:dyDescent="0.25">
      <c r="A4582" t="str">
        <f>_xlfn.TEXTJOIN(", ", TRUE, 'fields &amp; values'!A4582:H4582)</f>
        <v>CLIMB_ID=4581, STAGE_NUMBER=1525, STARTING_AT_KM=197.5, NAME="Montée de Chamrousse", INITIAL_ALTITUDE=1730, DISTANCE=18.2, AVERAGE_SLOPE=7.3, CATEGORY="H"</v>
      </c>
    </row>
    <row r="4583" spans="1:1" x14ac:dyDescent="0.25">
      <c r="A4583" t="str">
        <f>_xlfn.TEXTJOIN(", ", TRUE, 'fields &amp; values'!A4583:H4583)</f>
        <v>CLIMB_ID=4582, STAGE_NUMBER=1526, STARTING_AT_KM=82, NAME="Col du Lautaret", INITIAL_ALTITUDE=2058, DISTANCE=34, AVERAGE_SLOPE=3.9, CATEGORY="1"</v>
      </c>
    </row>
    <row r="4584" spans="1:1" x14ac:dyDescent="0.25">
      <c r="A4584" t="str">
        <f>_xlfn.TEXTJOIN(", ", TRUE, 'fields &amp; values'!A4584:H4584)</f>
        <v>CLIMB_ID=4583, STAGE_NUMBER=1526, STARTING_AT_KM=132.5, NAME="Col d'Izoard - Souvenir Henri Desgrange", INITIAL_ALTITUDE=2360, DISTANCE=19, AVERAGE_SLOPE=6, CATEGORY="H"</v>
      </c>
    </row>
    <row r="4585" spans="1:1" x14ac:dyDescent="0.25">
      <c r="A4585" t="str">
        <f>_xlfn.TEXTJOIN(", ", TRUE, 'fields &amp; values'!A4585:H4585)</f>
        <v>CLIMB_ID=4584, STAGE_NUMBER=1526, STARTING_AT_KM=177, NAME="Montée de Risoul", INITIAL_ALTITUDE=1855, DISTANCE=12.6, AVERAGE_SLOPE=6.9, CATEGORY="1"</v>
      </c>
    </row>
    <row r="4586" spans="1:1" x14ac:dyDescent="0.25">
      <c r="A4586" t="str">
        <f>_xlfn.TEXTJOIN(", ", TRUE, 'fields &amp; values'!A4586:H4586)</f>
        <v>CLIMB_ID=4585, STAGE_NUMBER=1528, STARTING_AT_KM=25, NAME="Côte de Fanjeaux", INITIAL_ALTITUDE=0, DISTANCE=2.4, AVERAGE_SLOPE=4.9, CATEGORY="4"</v>
      </c>
    </row>
    <row r="4587" spans="1:1" x14ac:dyDescent="0.25">
      <c r="A4587" t="str">
        <f>_xlfn.TEXTJOIN(", ", TRUE, 'fields &amp; values'!A4587:H4587)</f>
        <v>CLIMB_ID=4586, STAGE_NUMBER=1528, STARTING_AT_KM=71.5, NAME="Côte de Pamiers", INITIAL_ALTITUDE=0, DISTANCE=2.5, AVERAGE_SLOPE=5.4, CATEGORY="4"</v>
      </c>
    </row>
    <row r="4588" spans="1:1" x14ac:dyDescent="0.25">
      <c r="A4588" t="str">
        <f>_xlfn.TEXTJOIN(", ", TRUE, 'fields &amp; values'!A4588:H4588)</f>
        <v>CLIMB_ID=4587, STAGE_NUMBER=1528, STARTING_AT_KM=155, NAME="Col de Portet-d'Aspet", INITIAL_ALTITUDE=1069, DISTANCE=5.4, AVERAGE_SLOPE=6.9, CATEGORY="2"</v>
      </c>
    </row>
    <row r="4589" spans="1:1" x14ac:dyDescent="0.25">
      <c r="A4589" t="str">
        <f>_xlfn.TEXTJOIN(", ", TRUE, 'fields &amp; values'!A4589:H4589)</f>
        <v>CLIMB_ID=4588, STAGE_NUMBER=1528, STARTING_AT_KM=176.5, NAME="Col des Ares", INITIAL_ALTITUDE=0, DISTANCE=6, AVERAGE_SLOPE=5.2, CATEGORY="3"</v>
      </c>
    </row>
    <row r="4590" spans="1:1" x14ac:dyDescent="0.25">
      <c r="A4590" t="str">
        <f>_xlfn.TEXTJOIN(", ", TRUE, 'fields &amp; values'!A4590:H4590)</f>
        <v>CLIMB_ID=4589, STAGE_NUMBER=1528, STARTING_AT_KM=216, NAME="Port de Balès", INITIAL_ALTITUDE=1755, DISTANCE=11.7, AVERAGE_SLOPE=7.7, CATEGORY="H"</v>
      </c>
    </row>
    <row r="4591" spans="1:1" x14ac:dyDescent="0.25">
      <c r="A4591" t="str">
        <f>_xlfn.TEXTJOIN(", ", TRUE, 'fields &amp; values'!A4591:H4591)</f>
        <v>CLIMB_ID=4590, STAGE_NUMBER=1529, STARTING_AT_KM=57.5, NAME="Col du Portillon", INITIAL_ALTITUDE=1292, DISTANCE=8.3, AVERAGE_SLOPE=7.1, CATEGORY="1"</v>
      </c>
    </row>
    <row r="4592" spans="1:1" x14ac:dyDescent="0.25">
      <c r="A4592" t="str">
        <f>_xlfn.TEXTJOIN(", ", TRUE, 'fields &amp; values'!A4592:H4592)</f>
        <v>CLIMB_ID=4591, STAGE_NUMBER=1529, STARTING_AT_KM=82, NAME="Col de Peyresourde", INITIAL_ALTITUDE=1569, DISTANCE=13.2, AVERAGE_SLOPE=7, CATEGORY="1"</v>
      </c>
    </row>
    <row r="4593" spans="1:1" x14ac:dyDescent="0.25">
      <c r="A4593" t="str">
        <f>_xlfn.TEXTJOIN(", ", TRUE, 'fields &amp; values'!A4593:H4593)</f>
        <v>CLIMB_ID=4592, STAGE_NUMBER=1529, STARTING_AT_KM=102.5, NAME="Col de Val Louron-Azet", INITIAL_ALTITUDE=1580, DISTANCE=7.4, AVERAGE_SLOPE=8.3, CATEGORY="1"</v>
      </c>
    </row>
    <row r="4594" spans="1:1" x14ac:dyDescent="0.25">
      <c r="A4594" t="str">
        <f>_xlfn.TEXTJOIN(", ", TRUE, 'fields &amp; values'!A4594:H4594)</f>
        <v>CLIMB_ID=4593, STAGE_NUMBER=1529, STARTING_AT_KM=124.5, NAME="Montée de Saint-Lary Pla d'Adet", INITIAL_ALTITUDE=1680, DISTANCE=10.2, AVERAGE_SLOPE=8.3, CATEGORY="H"</v>
      </c>
    </row>
    <row r="4595" spans="1:1" x14ac:dyDescent="0.25">
      <c r="A4595" t="str">
        <f>_xlfn.TEXTJOIN(", ", TRUE, 'fields &amp; values'!A4595:H4595)</f>
        <v>CLIMB_ID=4594, STAGE_NUMBER=1530, STARTING_AT_KM=28, NAME="Côte de Bénéjacq", INITIAL_ALTITUDE=0, DISTANCE=2.6, AVERAGE_SLOPE=6.7, CATEGORY="3"</v>
      </c>
    </row>
    <row r="4596" spans="1:1" x14ac:dyDescent="0.25">
      <c r="A4596" t="str">
        <f>_xlfn.TEXTJOIN(", ", TRUE, 'fields &amp; values'!A4596:H4596)</f>
        <v>CLIMB_ID=4595, STAGE_NUMBER=1530, STARTING_AT_KM=56, NAME="Côte de Loucrup", INITIAL_ALTITUDE=0, DISTANCE=2, AVERAGE_SLOPE=7, CATEGORY="3"</v>
      </c>
    </row>
    <row r="4597" spans="1:1" x14ac:dyDescent="0.25">
      <c r="A4597" t="str">
        <f>_xlfn.TEXTJOIN(", ", TRUE, 'fields &amp; values'!A4597:H4597)</f>
        <v>CLIMB_ID=4596, STAGE_NUMBER=1530, STARTING_AT_KM=95.5, NAME="Col du Tourmalet - Souvenir Jacques Goddet", INITIAL_ALTITUDE=2115, DISTANCE=17.1, AVERAGE_SLOPE=7.3, CATEGORY="H"</v>
      </c>
    </row>
    <row r="4598" spans="1:1" x14ac:dyDescent="0.25">
      <c r="A4598" t="str">
        <f>_xlfn.TEXTJOIN(", ", TRUE, 'fields &amp; values'!A4598:H4598)</f>
        <v>CLIMB_ID=4597, STAGE_NUMBER=1530, STARTING_AT_KM=145.5, NAME="Montée du Hautacam", INITIAL_ALTITUDE=1520, DISTANCE=13.6, AVERAGE_SLOPE=7.8, CATEGORY="H"</v>
      </c>
    </row>
    <row r="4599" spans="1:1" x14ac:dyDescent="0.25">
      <c r="A4599" t="str">
        <f>_xlfn.TEXTJOIN(", ", TRUE, 'fields &amp; values'!A4599:H4599)</f>
        <v>CLIMB_ID=4598, STAGE_NUMBER=1531, STARTING_AT_KM=195.5, NAME="Côte de Monbazillac", INITIAL_ALTITUDE=0, DISTANCE=1.3, AVERAGE_SLOPE=7.6, CATEGORY="4"</v>
      </c>
    </row>
    <row r="4600" spans="1:1" x14ac:dyDescent="0.25">
      <c r="A4600" t="str">
        <f>_xlfn.TEXTJOIN(", ", TRUE, 'fields &amp; values'!A4600:H4600)</f>
        <v>CLIMB_ID=4599, STAGE_NUMBER=1533, STARTING_AT_KM=31, NAME="Côte de Briis-sous-Forges", INITIAL_ALTITUDE=0, DISTANCE=0, AVERAGE_SLOPE=0, CATEGORY="4"</v>
      </c>
    </row>
    <row r="4601" spans="1:1" x14ac:dyDescent="0.25">
      <c r="A4601" t="str">
        <f>_xlfn.TEXTJOIN(", ", TRUE, 'fields &amp; values'!A4601:H4601)</f>
        <v>CLIMB_ID=4600, STAGE_NUMBER=1534, STARTING_AT_KM=68, NAME="Côte de Cray", INITIAL_ALTITUDE=0, DISTANCE=1.6, AVERAGE_SLOPE=7.1, CATEGORY="4"</v>
      </c>
    </row>
    <row r="4602" spans="1:1" x14ac:dyDescent="0.25">
      <c r="A4602" t="str">
        <f>_xlfn.TEXTJOIN(", ", TRUE, 'fields &amp; values'!A4602:H4602)</f>
        <v>CLIMB_ID=4601, STAGE_NUMBER=1534, STARTING_AT_KM=103.5, NAME="Côte de Buttertubs", INITIAL_ALTITUDE=0, DISTANCE=4.5, AVERAGE_SLOPE=6.8, CATEGORY="3"</v>
      </c>
    </row>
    <row r="4603" spans="1:1" x14ac:dyDescent="0.25">
      <c r="A4603" t="str">
        <f>_xlfn.TEXTJOIN(", ", TRUE, 'fields &amp; values'!A4603:H4603)</f>
        <v>CLIMB_ID=4602, STAGE_NUMBER=1534, STARTING_AT_KM=129.5, NAME="Côte de Griton Moor", INITIAL_ALTITUDE=0, DISTANCE=3, AVERAGE_SLOPE=6.6, CATEGORY="3"</v>
      </c>
    </row>
    <row r="4604" spans="1:1" x14ac:dyDescent="0.25">
      <c r="A4604" t="str">
        <f>_xlfn.TEXTJOIN(", ", TRUE, 'fields &amp; values'!A4604:H4604)</f>
        <v>CLIMB_ID=4603, STAGE_NUMBER=1535, STARTING_AT_KM=47, NAME="Côte de Blubberhouses", INITIAL_ALTITUDE=0, DISTANCE=1.8, AVERAGE_SLOPE=6.1, CATEGORY="4"</v>
      </c>
    </row>
    <row r="4605" spans="1:1" x14ac:dyDescent="0.25">
      <c r="A4605" t="str">
        <f>_xlfn.TEXTJOIN(", ", TRUE, 'fields &amp; values'!A4605:H4605)</f>
        <v>CLIMB_ID=4604, STAGE_NUMBER=1535, STARTING_AT_KM=85, NAME="Côte d'Oxenhope Moor", INITIAL_ALTITUDE=0, DISTANCE=3.1, AVERAGE_SLOPE=6.4, CATEGORY="3"</v>
      </c>
    </row>
    <row r="4606" spans="1:1" x14ac:dyDescent="0.25">
      <c r="A4606" t="str">
        <f>_xlfn.TEXTJOIN(", ", TRUE, 'fields &amp; values'!A4606:H4606)</f>
        <v>CLIMB_ID=4605, STAGE_NUMBER=1535, STARTING_AT_KM=112.5, NAME="VC Côte de Ripponden", INITIAL_ALTITUDE=0, DISTANCE=1.3, AVERAGE_SLOPE=8.6, CATEGORY="3"</v>
      </c>
    </row>
    <row r="4607" spans="1:1" x14ac:dyDescent="0.25">
      <c r="A4607" t="str">
        <f>_xlfn.TEXTJOIN(", ", TRUE, 'fields &amp; values'!A4607:H4607)</f>
        <v>CLIMB_ID=4606, STAGE_NUMBER=1535, STARTING_AT_KM=119.5, NAME="Côte de Greetland", INITIAL_ALTITUDE=0, DISTANCE=1.6, AVERAGE_SLOPE=6.7, CATEGORY="3"</v>
      </c>
    </row>
    <row r="4608" spans="1:1" x14ac:dyDescent="0.25">
      <c r="A4608" t="str">
        <f>_xlfn.TEXTJOIN(", ", TRUE, 'fields &amp; values'!A4608:H4608)</f>
        <v>CLIMB_ID=4607, STAGE_NUMBER=1535, STARTING_AT_KM=143.5, NAME="Côte de Holme Moss", INITIAL_ALTITUDE=0, DISTANCE=4.7, AVERAGE_SLOPE=7, CATEGORY="2"</v>
      </c>
    </row>
    <row r="4609" spans="1:1" x14ac:dyDescent="0.25">
      <c r="A4609" t="str">
        <f>_xlfn.TEXTJOIN(", ", TRUE, 'fields &amp; values'!A4609:H4609)</f>
        <v>CLIMB_ID=4608, STAGE_NUMBER=1535, STARTING_AT_KM=167, NAME="Côte de Midhopestones", INITIAL_ALTITUDE=0, DISTANCE=2.5, AVERAGE_SLOPE=6.1, CATEGORY="3"</v>
      </c>
    </row>
    <row r="4610" spans="1:1" x14ac:dyDescent="0.25">
      <c r="A4610" t="str">
        <f>_xlfn.TEXTJOIN(", ", TRUE, 'fields &amp; values'!A4610:H4610)</f>
        <v>CLIMB_ID=4609, STAGE_NUMBER=1535, STARTING_AT_KM=175, NAME="Côte de Bradfield", INITIAL_ALTITUDE=0, DISTANCE=1, AVERAGE_SLOPE=7.4, CATEGORY="4"</v>
      </c>
    </row>
    <row r="4611" spans="1:1" x14ac:dyDescent="0.25">
      <c r="A4611" t="str">
        <f>_xlfn.TEXTJOIN(", ", TRUE, 'fields &amp; values'!A4611:H4611)</f>
        <v>CLIMB_ID=4610, STAGE_NUMBER=1535, STARTING_AT_KM=182, NAME="Côte d'Oughtibridge", INITIAL_ALTITUDE=0, DISTANCE=1.5, AVERAGE_SLOPE=9.1, CATEGORY="3"</v>
      </c>
    </row>
    <row r="4612" spans="1:1" x14ac:dyDescent="0.25">
      <c r="A4612" t="str">
        <f>_xlfn.TEXTJOIN(", ", TRUE, 'fields &amp; values'!A4612:H4612)</f>
        <v>CLIMB_ID=4611, STAGE_NUMBER=1535, STARTING_AT_KM=196, NAME="VC Côte de Jenkin Road", INITIAL_ALTITUDE=0, DISTANCE=0.8, AVERAGE_SLOPE=10.8, CATEGORY="4"</v>
      </c>
    </row>
    <row r="4613" spans="1:1" x14ac:dyDescent="0.25">
      <c r="A4613" t="str">
        <f>_xlfn.TEXTJOIN(", ", TRUE, 'fields &amp; values'!A4613:H4613)</f>
        <v>CLIMB_ID=4612, STAGE_NUMBER=1537, STARTING_AT_KM=34, NAME="Côte de Campagnette", INITIAL_ALTITUDE=0, DISTANCE=1, AVERAGE_SLOPE=6.5, CATEGORY="4"</v>
      </c>
    </row>
    <row r="4614" spans="1:1" x14ac:dyDescent="0.25">
      <c r="A4614" t="str">
        <f>_xlfn.TEXTJOIN(", ", TRUE, 'fields &amp; values'!A4614:H4614)</f>
        <v>CLIMB_ID=4613, STAGE_NUMBER=1537, STARTING_AT_KM=117.5, NAME="Mont Noir", INITIAL_ALTITUDE=0, DISTANCE=1.3, AVERAGE_SLOPE=5.7, CATEGORY="4"</v>
      </c>
    </row>
    <row r="4615" spans="1:1" x14ac:dyDescent="0.25">
      <c r="A4615" t="str">
        <f>_xlfn.TEXTJOIN(", ", TRUE, 'fields &amp; values'!A4615:H4615)</f>
        <v>CLIMB_ID=4614, STAGE_NUMBER=1539, STARTING_AT_KM=107.5, NAME="Côte de Coucy-le-Château-Auffrique", INITIAL_ALTITUDE=0, DISTANCE=0.9, AVERAGE_SLOPE=6.2, CATEGORY="4"</v>
      </c>
    </row>
    <row r="4616" spans="1:1" x14ac:dyDescent="0.25">
      <c r="A4616" t="str">
        <f>_xlfn.TEXTJOIN(", ", TRUE, 'fields &amp; values'!A4616:H4616)</f>
        <v>CLIMB_ID=4615, STAGE_NUMBER=1539, STARTING_AT_KM=157, NAME="Côte de Roucy", INITIAL_ALTITUDE=0, DISTANCE=1.5, AVERAGE_SLOPE=6.2, CATEGORY="4"</v>
      </c>
    </row>
    <row r="4617" spans="1:1" x14ac:dyDescent="0.25">
      <c r="A4617" t="str">
        <f>_xlfn.TEXTJOIN(", ", TRUE, 'fields &amp; values'!A4617:H4617)</f>
        <v>CLIMB_ID=4616, STAGE_NUMBER=1540, STARTING_AT_KM=217.5, NAME="Côte de Maron", INITIAL_ALTITUDE=0, DISTANCE=3.2, AVERAGE_SLOPE=5, CATEGORY="4"</v>
      </c>
    </row>
    <row r="4618" spans="1:1" x14ac:dyDescent="0.25">
      <c r="A4618" t="str">
        <f>_xlfn.TEXTJOIN(", ", TRUE, 'fields &amp; values'!A4618:H4618)</f>
        <v>CLIMB_ID=4617, STAGE_NUMBER=1540, STARTING_AT_KM=229, NAME="Côte de Boufflers", INITIAL_ALTITUDE=0, DISTANCE=1.3, AVERAGE_SLOPE=7.9, CATEGORY="4"</v>
      </c>
    </row>
    <row r="4619" spans="1:1" x14ac:dyDescent="0.25">
      <c r="A4619" t="str">
        <f>_xlfn.TEXTJOIN(", ", TRUE, 'fields &amp; values'!A4619:H4619)</f>
        <v>CLIMB_ID=4618, STAGE_NUMBER=1541, STARTING_AT_KM=142, NAME="Col de la Croix des Moinats", INITIAL_ALTITUDE=891, DISTANCE=7.6, AVERAGE_SLOPE=6, CATEGORY="2"</v>
      </c>
    </row>
    <row r="4620" spans="1:1" x14ac:dyDescent="0.25">
      <c r="A4620" t="str">
        <f>_xlfn.TEXTJOIN(", ", TRUE, 'fields &amp; values'!A4620:H4620)</f>
        <v>CLIMB_ID=4619, STAGE_NUMBER=1541, STARTING_AT_KM=150, NAME="Col de Grosse Pierre", INITIAL_ALTITUDE=901, DISTANCE=3, AVERAGE_SLOPE=7.5, CATEGORY="2"</v>
      </c>
    </row>
    <row r="4621" spans="1:1" x14ac:dyDescent="0.25">
      <c r="A4621" t="str">
        <f>_xlfn.TEXTJOIN(", ", TRUE, 'fields &amp; values'!A4621:H4621)</f>
        <v>CLIMB_ID=4620, STAGE_NUMBER=1541, STARTING_AT_KM=161, NAME="Côte de La Mauselaine", INITIAL_ALTITUDE=0, DISTANCE=1.8, AVERAGE_SLOPE=10.3, CATEGORY="3"</v>
      </c>
    </row>
    <row r="4622" spans="1:1" x14ac:dyDescent="0.25">
      <c r="A4622" t="str">
        <f>_xlfn.TEXTJOIN(", ", TRUE, 'fields &amp; values'!A4622:H4622)</f>
        <v>CLIMB_ID=4621, STAGE_NUMBER=1542, STARTING_AT_KM=11.5, NAME="Col de la Schlucht", INITIAL_ALTITUDE=1140, DISTANCE=8.6, AVERAGE_SLOPE=4.5, CATEGORY="2"</v>
      </c>
    </row>
    <row r="4623" spans="1:1" x14ac:dyDescent="0.25">
      <c r="A4623" t="str">
        <f>_xlfn.TEXTJOIN(", ", TRUE, 'fields &amp; values'!A4623:H4623)</f>
        <v>CLIMB_ID=4622, STAGE_NUMBER=1542, STARTING_AT_KM=41, NAME="Col du Wettstein", INITIAL_ALTITUDE=0, DISTANCE=7.7, AVERAGE_SLOPE=4.1, CATEGORY="3"</v>
      </c>
    </row>
    <row r="4624" spans="1:1" x14ac:dyDescent="0.25">
      <c r="A4624" t="str">
        <f>_xlfn.TEXTJOIN(", ", TRUE, 'fields &amp; values'!A4624:H4624)</f>
        <v>CLIMB_ID=4623, STAGE_NUMBER=1542, STARTING_AT_KM=70, NAME="Côte des Cinq Châteaux", INITIAL_ALTITUDE=0, DISTANCE=4.5, AVERAGE_SLOPE=6.1, CATEGORY="3"</v>
      </c>
    </row>
    <row r="4625" spans="1:1" x14ac:dyDescent="0.25">
      <c r="A4625" t="str">
        <f>_xlfn.TEXTJOIN(", ", TRUE, 'fields &amp; values'!A4625:H4625)</f>
        <v>CLIMB_ID=4624, STAGE_NUMBER=1542, STARTING_AT_KM=86, NAME="Côte de Gueberschwihr", INITIAL_ALTITUDE=559, DISTANCE=4.1, AVERAGE_SLOPE=7.9, CATEGORY="2"</v>
      </c>
    </row>
    <row r="4626" spans="1:1" x14ac:dyDescent="0.25">
      <c r="A4626" t="str">
        <f>_xlfn.TEXTJOIN(", ", TRUE, 'fields &amp; values'!A4626:H4626)</f>
        <v>CLIMB_ID=4625, STAGE_NUMBER=1542, STARTING_AT_KM=120, NAME="Le Markstein", INITIAL_ALTITUDE=1183, DISTANCE=10.8, AVERAGE_SLOPE=5.4, CATEGORY="1"</v>
      </c>
    </row>
    <row r="4627" spans="1:1" x14ac:dyDescent="0.25">
      <c r="A4627" t="str">
        <f>_xlfn.TEXTJOIN(", ", TRUE, 'fields &amp; values'!A4627:H4627)</f>
        <v>CLIMB_ID=4626, STAGE_NUMBER=1542, STARTING_AT_KM=127, NAME="Grand Ballon", INITIAL_ALTITUDE=0, DISTANCE=1.4, AVERAGE_SLOPE=8.6, CATEGORY="3"</v>
      </c>
    </row>
    <row r="4628" spans="1:1" x14ac:dyDescent="0.25">
      <c r="A4628" t="str">
        <f>_xlfn.TEXTJOIN(", ", TRUE, 'fields &amp; values'!A4628:H4628)</f>
        <v>CLIMB_ID=4627, STAGE_NUMBER=1543, STARTING_AT_KM=30.5, NAME="Col du Firstplan", INITIAL_ALTITUDE=722, DISTANCE=8.3, AVERAGE_SLOPE=5.4, CATEGORY="2"</v>
      </c>
    </row>
    <row r="4629" spans="1:1" x14ac:dyDescent="0.25">
      <c r="A4629" t="str">
        <f>_xlfn.TEXTJOIN(", ", TRUE, 'fields &amp; values'!A4629:H4629)</f>
        <v>CLIMB_ID=4628, STAGE_NUMBER=1543, STARTING_AT_KM=54.5, NAME="Petit Ballon", INITIAL_ALTITUDE=1163, DISTANCE=9.3, AVERAGE_SLOPE=8.1, CATEGORY="1"</v>
      </c>
    </row>
    <row r="4630" spans="1:1" x14ac:dyDescent="0.25">
      <c r="A4630" t="str">
        <f>_xlfn.TEXTJOIN(", ", TRUE, 'fields &amp; values'!A4630:H4630)</f>
        <v>CLIMB_ID=4629, STAGE_NUMBER=1543, STARTING_AT_KM=71.5, NAME="Col du Platzerwasel", INITIAL_ALTITUDE=1193, DISTANCE=7.1, AVERAGE_SLOPE=8.4, CATEGORY="1"</v>
      </c>
    </row>
    <row r="4631" spans="1:1" x14ac:dyDescent="0.25">
      <c r="A4631" t="str">
        <f>_xlfn.TEXTJOIN(", ", TRUE, 'fields &amp; values'!A4631:H4631)</f>
        <v>CLIMB_ID=4630, STAGE_NUMBER=1543, STARTING_AT_KM=103.5, NAME="Col d'Oderen", INITIAL_ALTITUDE=884, DISTANCE=6.7, AVERAGE_SLOPE=6.1, CATEGORY="2"</v>
      </c>
    </row>
    <row r="4632" spans="1:1" x14ac:dyDescent="0.25">
      <c r="A4632" t="str">
        <f>_xlfn.TEXTJOIN(", ", TRUE, 'fields &amp; values'!A4632:H4632)</f>
        <v>CLIMB_ID=4631, STAGE_NUMBER=1543, STARTING_AT_KM=125.5, NAME="Col des Croix", INITIAL_ALTITUDE=0, DISTANCE=3.2, AVERAGE_SLOPE=6.2, CATEGORY="3"</v>
      </c>
    </row>
    <row r="4633" spans="1:1" x14ac:dyDescent="0.25">
      <c r="A4633" t="str">
        <f>_xlfn.TEXTJOIN(", ", TRUE, 'fields &amp; values'!A4633:H4633)</f>
        <v>CLIMB_ID=4632, STAGE_NUMBER=1543, STARTING_AT_KM=143.5, NAME="Col des Chevrères", INITIAL_ALTITUDE=914, DISTANCE=3.5, AVERAGE_SLOPE=9.5, CATEGORY="1"</v>
      </c>
    </row>
    <row r="4634" spans="1:1" x14ac:dyDescent="0.25">
      <c r="A4634" t="str">
        <f>_xlfn.TEXTJOIN(", ", TRUE, 'fields &amp; values'!A4634:H4634)</f>
        <v>CLIMB_ID=4633, STAGE_NUMBER=1543, STARTING_AT_KM=161.5, NAME="La Planche des Belles Filles", INITIAL_ALTITUDE=1035, DISTANCE=5.9, AVERAGE_SLOPE=8.5, CATEGORY="1"</v>
      </c>
    </row>
    <row r="4635" spans="1:1" x14ac:dyDescent="0.25">
      <c r="A4635" t="str">
        <f>_xlfn.TEXTJOIN(", ", TRUE, 'fields &amp; values'!A4635:H4635)</f>
        <v>CLIMB_ID=4634, STAGE_NUMBER=1544, STARTING_AT_KM=141, NAME="Côte de Rogna", INITIAL_ALTITUDE=0, DISTANCE=7.6, AVERAGE_SLOPE=4.9, CATEGORY="3"</v>
      </c>
    </row>
    <row r="4636" spans="1:1" x14ac:dyDescent="0.25">
      <c r="A4636" t="str">
        <f>_xlfn.TEXTJOIN(", ", TRUE, 'fields &amp; values'!A4636:H4636)</f>
        <v>CLIMB_ID=4635, STAGE_NUMBER=1544, STARTING_AT_KM=148.5, NAME="Côte de Choux", INITIAL_ALTITUDE=0, DISTANCE=1.7, AVERAGE_SLOPE=6.5, CATEGORY="3"</v>
      </c>
    </row>
    <row r="4637" spans="1:1" x14ac:dyDescent="0.25">
      <c r="A4637" t="str">
        <f>_xlfn.TEXTJOIN(", ", TRUE, 'fields &amp; values'!A4637:H4637)</f>
        <v>CLIMB_ID=4636, STAGE_NUMBER=1544, STARTING_AT_KM=152.5, NAME="Côte de Désertin", INITIAL_ALTITUDE=0, DISTANCE=3.1, AVERAGE_SLOPE=5.2, CATEGORY="4"</v>
      </c>
    </row>
    <row r="4638" spans="1:1" x14ac:dyDescent="0.25">
      <c r="A4638" t="str">
        <f>_xlfn.TEXTJOIN(", ", TRUE, 'fields &amp; values'!A4638:H4638)</f>
        <v>CLIMB_ID=4637, STAGE_NUMBER=1544, STARTING_AT_KM=168, NAME="Côte d'Échallon", INITIAL_ALTITUDE=0, DISTANCE=3, AVERAGE_SLOPE=6.6, CATEGORY="3"</v>
      </c>
    </row>
    <row r="4639" spans="1:1" x14ac:dyDescent="0.25">
      <c r="A4639" t="str">
        <f>_xlfn.TEXTJOIN(", ", TRUE, 'fields &amp; values'!A4639:H4639)</f>
        <v>CLIMB_ID=4638, STAGE_NUMBER=1545, STARTING_AT_KM=58.5, NAME="Col de Brouilly", INITIAL_ALTITUDE=0, DISTANCE=1.7, AVERAGE_SLOPE=5.1, CATEGORY="4"</v>
      </c>
    </row>
    <row r="4640" spans="1:1" x14ac:dyDescent="0.25">
      <c r="A4640" t="str">
        <f>_xlfn.TEXTJOIN(", ", TRUE, 'fields &amp; values'!A4640:H4640)</f>
        <v>CLIMB_ID=4639, STAGE_NUMBER=1545, STARTING_AT_KM=83, NAME="Côte du Saule-d'Oingt", INITIAL_ALTITUDE=0, DISTANCE=3.8, AVERAGE_SLOPE=4.5, CATEGORY="3"</v>
      </c>
    </row>
    <row r="4641" spans="1:1" x14ac:dyDescent="0.25">
      <c r="A4641" t="str">
        <f>_xlfn.TEXTJOIN(", ", TRUE, 'fields &amp; values'!A4641:H4641)</f>
        <v>CLIMB_ID=4640, STAGE_NUMBER=1545, STARTING_AT_KM=138, NAME="Col des Brosses", INITIAL_ALTITUDE=0, DISTANCE=15.3, AVERAGE_SLOPE=3.3, CATEGORY="3"</v>
      </c>
    </row>
    <row r="4642" spans="1:1" x14ac:dyDescent="0.25">
      <c r="A4642" t="str">
        <f>_xlfn.TEXTJOIN(", ", TRUE, 'fields &amp; values'!A4642:H4642)</f>
        <v>CLIMB_ID=4641, STAGE_NUMBER=1545, STARTING_AT_KM=164, NAME="Côte de Grammond", INITIAL_ALTITUDE=0, DISTANCE=9.8, AVERAGE_SLOPE=2.9, CATEGORY="4"</v>
      </c>
    </row>
    <row r="4643" spans="1:1" x14ac:dyDescent="0.25">
      <c r="A4643" t="str">
        <f>_xlfn.TEXTJOIN(", ", TRUE, 'fields &amp; values'!A4643:H4643)</f>
        <v>CLIMB_ID=4642, STAGE_NUMBER=1546, STARTING_AT_KM=24, NAME="Col de la Croix de Montvieux", INITIAL_ALTITUDE=0, DISTANCE=8, AVERAGE_SLOPE=4.1, CATEGORY="3"</v>
      </c>
    </row>
    <row r="4644" spans="1:1" x14ac:dyDescent="0.25">
      <c r="A4644" t="str">
        <f>_xlfn.TEXTJOIN(", ", TRUE, 'fields &amp; values'!A4644:H4644)</f>
        <v>CLIMB_ID=4643, STAGE_NUMBER=1546, STARTING_AT_KM=152, NAME="Col de Palaquit (D57-D512)", INITIAL_ALTITUDE=1154, DISTANCE=14.1, AVERAGE_SLOPE=6.1, CATEGORY="1"</v>
      </c>
    </row>
    <row r="4645" spans="1:1" x14ac:dyDescent="0.25">
      <c r="A4645" t="str">
        <f>_xlfn.TEXTJOIN(", ", TRUE, 'fields &amp; values'!A4645:H4645)</f>
        <v>CLIMB_ID=4644, STAGE_NUMBER=1546, STARTING_AT_KM=197.5, NAME="Montée de Chamrousse", INITIAL_ALTITUDE=1730, DISTANCE=18.2, AVERAGE_SLOPE=7.3, CATEGORY="H"</v>
      </c>
    </row>
    <row r="4646" spans="1:1" x14ac:dyDescent="0.25">
      <c r="A4646" t="str">
        <f>_xlfn.TEXTJOIN(", ", TRUE, 'fields &amp; values'!A4646:H4646)</f>
        <v>CLIMB_ID=4645, STAGE_NUMBER=1547, STARTING_AT_KM=82, NAME="Col du Lautaret", INITIAL_ALTITUDE=2058, DISTANCE=34, AVERAGE_SLOPE=3.9, CATEGORY="1"</v>
      </c>
    </row>
    <row r="4647" spans="1:1" x14ac:dyDescent="0.25">
      <c r="A4647" t="str">
        <f>_xlfn.TEXTJOIN(", ", TRUE, 'fields &amp; values'!A4647:H4647)</f>
        <v>CLIMB_ID=4646, STAGE_NUMBER=1547, STARTING_AT_KM=132.5, NAME="Col d'Izoard - Souvenir Henri Desgrange", INITIAL_ALTITUDE=2360, DISTANCE=19, AVERAGE_SLOPE=6, CATEGORY="H"</v>
      </c>
    </row>
    <row r="4648" spans="1:1" x14ac:dyDescent="0.25">
      <c r="A4648" t="str">
        <f>_xlfn.TEXTJOIN(", ", TRUE, 'fields &amp; values'!A4648:H4648)</f>
        <v>CLIMB_ID=4647, STAGE_NUMBER=1547, STARTING_AT_KM=177, NAME="Montée de Risoul", INITIAL_ALTITUDE=1855, DISTANCE=12.6, AVERAGE_SLOPE=6.9, CATEGORY="1"</v>
      </c>
    </row>
    <row r="4649" spans="1:1" x14ac:dyDescent="0.25">
      <c r="A4649" t="str">
        <f>_xlfn.TEXTJOIN(", ", TRUE, 'fields &amp; values'!A4649:H4649)</f>
        <v>CLIMB_ID=4648, STAGE_NUMBER=1549, STARTING_AT_KM=25, NAME="Côte de Fanjeaux", INITIAL_ALTITUDE=0, DISTANCE=2.4, AVERAGE_SLOPE=4.9, CATEGORY="4"</v>
      </c>
    </row>
    <row r="4650" spans="1:1" x14ac:dyDescent="0.25">
      <c r="A4650" t="str">
        <f>_xlfn.TEXTJOIN(", ", TRUE, 'fields &amp; values'!A4650:H4650)</f>
        <v>CLIMB_ID=4649, STAGE_NUMBER=1549, STARTING_AT_KM=71.5, NAME="Côte de Pamiers", INITIAL_ALTITUDE=0, DISTANCE=2.5, AVERAGE_SLOPE=5.4, CATEGORY="4"</v>
      </c>
    </row>
    <row r="4651" spans="1:1" x14ac:dyDescent="0.25">
      <c r="A4651" t="str">
        <f>_xlfn.TEXTJOIN(", ", TRUE, 'fields &amp; values'!A4651:H4651)</f>
        <v>CLIMB_ID=4650, STAGE_NUMBER=1549, STARTING_AT_KM=155, NAME="Col de Portet-d'Aspet", INITIAL_ALTITUDE=1069, DISTANCE=5.4, AVERAGE_SLOPE=6.9, CATEGORY="2"</v>
      </c>
    </row>
    <row r="4652" spans="1:1" x14ac:dyDescent="0.25">
      <c r="A4652" t="str">
        <f>_xlfn.TEXTJOIN(", ", TRUE, 'fields &amp; values'!A4652:H4652)</f>
        <v>CLIMB_ID=4651, STAGE_NUMBER=1549, STARTING_AT_KM=176.5, NAME="Col des Ares", INITIAL_ALTITUDE=0, DISTANCE=6, AVERAGE_SLOPE=5.2, CATEGORY="3"</v>
      </c>
    </row>
    <row r="4653" spans="1:1" x14ac:dyDescent="0.25">
      <c r="A4653" t="str">
        <f>_xlfn.TEXTJOIN(", ", TRUE, 'fields &amp; values'!A4653:H4653)</f>
        <v>CLIMB_ID=4652, STAGE_NUMBER=1549, STARTING_AT_KM=216, NAME="Port de Balès", INITIAL_ALTITUDE=1755, DISTANCE=11.7, AVERAGE_SLOPE=7.7, CATEGORY="H"</v>
      </c>
    </row>
    <row r="4654" spans="1:1" x14ac:dyDescent="0.25">
      <c r="A4654" t="str">
        <f>_xlfn.TEXTJOIN(", ", TRUE, 'fields &amp; values'!A4654:H4654)</f>
        <v>CLIMB_ID=4653, STAGE_NUMBER=1550, STARTING_AT_KM=57.5, NAME="Col du Portillon", INITIAL_ALTITUDE=1292, DISTANCE=8.3, AVERAGE_SLOPE=7.1, CATEGORY="1"</v>
      </c>
    </row>
    <row r="4655" spans="1:1" x14ac:dyDescent="0.25">
      <c r="A4655" t="str">
        <f>_xlfn.TEXTJOIN(", ", TRUE, 'fields &amp; values'!A4655:H4655)</f>
        <v>CLIMB_ID=4654, STAGE_NUMBER=1550, STARTING_AT_KM=82, NAME="Col de Peyresourde", INITIAL_ALTITUDE=1569, DISTANCE=13.2, AVERAGE_SLOPE=7, CATEGORY="1"</v>
      </c>
    </row>
    <row r="4656" spans="1:1" x14ac:dyDescent="0.25">
      <c r="A4656" t="str">
        <f>_xlfn.TEXTJOIN(", ", TRUE, 'fields &amp; values'!A4656:H4656)</f>
        <v>CLIMB_ID=4655, STAGE_NUMBER=1550, STARTING_AT_KM=102.5, NAME="Col de Val Louron-Azet", INITIAL_ALTITUDE=1580, DISTANCE=7.4, AVERAGE_SLOPE=8.3, CATEGORY="1"</v>
      </c>
    </row>
    <row r="4657" spans="1:1" x14ac:dyDescent="0.25">
      <c r="A4657" t="str">
        <f>_xlfn.TEXTJOIN(", ", TRUE, 'fields &amp; values'!A4657:H4657)</f>
        <v>CLIMB_ID=4656, STAGE_NUMBER=1550, STARTING_AT_KM=124.5, NAME="Montée de Saint-Lary Pla d'Adet", INITIAL_ALTITUDE=1680, DISTANCE=10.2, AVERAGE_SLOPE=8.3, CATEGORY="H"</v>
      </c>
    </row>
    <row r="4658" spans="1:1" x14ac:dyDescent="0.25">
      <c r="A4658" t="str">
        <f>_xlfn.TEXTJOIN(", ", TRUE, 'fields &amp; values'!A4658:H4658)</f>
        <v>CLIMB_ID=4657, STAGE_NUMBER=1551, STARTING_AT_KM=28, NAME="Côte de Bénéjacq", INITIAL_ALTITUDE=0, DISTANCE=2.6, AVERAGE_SLOPE=6.7, CATEGORY="3"</v>
      </c>
    </row>
    <row r="4659" spans="1:1" x14ac:dyDescent="0.25">
      <c r="A4659" t="str">
        <f>_xlfn.TEXTJOIN(", ", TRUE, 'fields &amp; values'!A4659:H4659)</f>
        <v>CLIMB_ID=4658, STAGE_NUMBER=1551, STARTING_AT_KM=56, NAME="Côte de Loucrup", INITIAL_ALTITUDE=0, DISTANCE=2, AVERAGE_SLOPE=7, CATEGORY="3"</v>
      </c>
    </row>
    <row r="4660" spans="1:1" x14ac:dyDescent="0.25">
      <c r="A4660" t="str">
        <f>_xlfn.TEXTJOIN(", ", TRUE, 'fields &amp; values'!A4660:H4660)</f>
        <v>CLIMB_ID=4659, STAGE_NUMBER=1551, STARTING_AT_KM=95.5, NAME="Col du Tourmalet - Souvenir Jacques Goddet", INITIAL_ALTITUDE=2115, DISTANCE=17.1, AVERAGE_SLOPE=7.3, CATEGORY="H"</v>
      </c>
    </row>
    <row r="4661" spans="1:1" x14ac:dyDescent="0.25">
      <c r="A4661" t="str">
        <f>_xlfn.TEXTJOIN(", ", TRUE, 'fields &amp; values'!A4661:H4661)</f>
        <v>CLIMB_ID=4660, STAGE_NUMBER=1551, STARTING_AT_KM=145.5, NAME="Montée du Hautacam", INITIAL_ALTITUDE=1520, DISTANCE=13.6, AVERAGE_SLOPE=7.8, CATEGORY="H"</v>
      </c>
    </row>
    <row r="4662" spans="1:1" x14ac:dyDescent="0.25">
      <c r="A4662" t="str">
        <f>_xlfn.TEXTJOIN(", ", TRUE, 'fields &amp; values'!A4662:H4662)</f>
        <v>CLIMB_ID=4661, STAGE_NUMBER=1552, STARTING_AT_KM=195.5, NAME="Côte de Monbazillac", INITIAL_ALTITUDE=0, DISTANCE=1.3, AVERAGE_SLOPE=7.6, CATEGORY="4"</v>
      </c>
    </row>
    <row r="4663" spans="1:1" x14ac:dyDescent="0.25">
      <c r="A4663" t="str">
        <f>_xlfn.TEXTJOIN(", ", TRUE, 'fields &amp; values'!A4663:H4663)</f>
        <v>CLIMB_ID=4662, STAGE_NUMBER=1554, STARTING_AT_KM=31, NAME="Côte de Briis-sous-Forges", INITIAL_ALTITUDE=0, DISTANCE=0, AVERAGE_SLOPE=0, CATEGORY="4"</v>
      </c>
    </row>
    <row r="4664" spans="1:1" x14ac:dyDescent="0.25">
      <c r="A4664" t="str">
        <f>_xlfn.TEXTJOIN(", ", TRUE, 'fields &amp; values'!A4664:H4664)</f>
        <v>CLIMB_ID=4663, STAGE_NUMBER=1555, STARTING_AT_KM=68, NAME="Côte de Cray", INITIAL_ALTITUDE=0, DISTANCE=1.6, AVERAGE_SLOPE=7.1, CATEGORY="4"</v>
      </c>
    </row>
    <row r="4665" spans="1:1" x14ac:dyDescent="0.25">
      <c r="A4665" t="str">
        <f>_xlfn.TEXTJOIN(", ", TRUE, 'fields &amp; values'!A4665:H4665)</f>
        <v>CLIMB_ID=4664, STAGE_NUMBER=1555, STARTING_AT_KM=103.5, NAME="Côte de Buttertubs", INITIAL_ALTITUDE=0, DISTANCE=4.5, AVERAGE_SLOPE=6.8, CATEGORY="3"</v>
      </c>
    </row>
    <row r="4666" spans="1:1" x14ac:dyDescent="0.25">
      <c r="A4666" t="str">
        <f>_xlfn.TEXTJOIN(", ", TRUE, 'fields &amp; values'!A4666:H4666)</f>
        <v>CLIMB_ID=4665, STAGE_NUMBER=1555, STARTING_AT_KM=129.5, NAME="Côte de Griton Moor", INITIAL_ALTITUDE=0, DISTANCE=3, AVERAGE_SLOPE=6.6, CATEGORY="3"</v>
      </c>
    </row>
    <row r="4667" spans="1:1" x14ac:dyDescent="0.25">
      <c r="A4667" t="str">
        <f>_xlfn.TEXTJOIN(", ", TRUE, 'fields &amp; values'!A4667:H4667)</f>
        <v>CLIMB_ID=4666, STAGE_NUMBER=1556, STARTING_AT_KM=47, NAME="Côte de Blubberhouses", INITIAL_ALTITUDE=0, DISTANCE=1.8, AVERAGE_SLOPE=6.1, CATEGORY="4"</v>
      </c>
    </row>
    <row r="4668" spans="1:1" x14ac:dyDescent="0.25">
      <c r="A4668" t="str">
        <f>_xlfn.TEXTJOIN(", ", TRUE, 'fields &amp; values'!A4668:H4668)</f>
        <v>CLIMB_ID=4667, STAGE_NUMBER=1556, STARTING_AT_KM=85, NAME="Côte d'Oxenhope Moor", INITIAL_ALTITUDE=0, DISTANCE=3.1, AVERAGE_SLOPE=6.4, CATEGORY="3"</v>
      </c>
    </row>
    <row r="4669" spans="1:1" x14ac:dyDescent="0.25">
      <c r="A4669" t="str">
        <f>_xlfn.TEXTJOIN(", ", TRUE, 'fields &amp; values'!A4669:H4669)</f>
        <v>CLIMB_ID=4668, STAGE_NUMBER=1556, STARTING_AT_KM=112.5, NAME="VC Côte de Ripponden", INITIAL_ALTITUDE=0, DISTANCE=1.3, AVERAGE_SLOPE=8.6, CATEGORY="3"</v>
      </c>
    </row>
    <row r="4670" spans="1:1" x14ac:dyDescent="0.25">
      <c r="A4670" t="str">
        <f>_xlfn.TEXTJOIN(", ", TRUE, 'fields &amp; values'!A4670:H4670)</f>
        <v>CLIMB_ID=4669, STAGE_NUMBER=1556, STARTING_AT_KM=119.5, NAME="Côte de Greetland", INITIAL_ALTITUDE=0, DISTANCE=1.6, AVERAGE_SLOPE=6.7, CATEGORY="3"</v>
      </c>
    </row>
    <row r="4671" spans="1:1" x14ac:dyDescent="0.25">
      <c r="A4671" t="str">
        <f>_xlfn.TEXTJOIN(", ", TRUE, 'fields &amp; values'!A4671:H4671)</f>
        <v>CLIMB_ID=4670, STAGE_NUMBER=1556, STARTING_AT_KM=143.5, NAME="Côte de Holme Moss", INITIAL_ALTITUDE=0, DISTANCE=4.7, AVERAGE_SLOPE=7, CATEGORY="2"</v>
      </c>
    </row>
    <row r="4672" spans="1:1" x14ac:dyDescent="0.25">
      <c r="A4672" t="str">
        <f>_xlfn.TEXTJOIN(", ", TRUE, 'fields &amp; values'!A4672:H4672)</f>
        <v>CLIMB_ID=4671, STAGE_NUMBER=1556, STARTING_AT_KM=167, NAME="Côte de Midhopestones", INITIAL_ALTITUDE=0, DISTANCE=2.5, AVERAGE_SLOPE=6.1, CATEGORY="3"</v>
      </c>
    </row>
    <row r="4673" spans="1:1" x14ac:dyDescent="0.25">
      <c r="A4673" t="str">
        <f>_xlfn.TEXTJOIN(", ", TRUE, 'fields &amp; values'!A4673:H4673)</f>
        <v>CLIMB_ID=4672, STAGE_NUMBER=1556, STARTING_AT_KM=175, NAME="Côte de Bradfield", INITIAL_ALTITUDE=0, DISTANCE=1, AVERAGE_SLOPE=7.4, CATEGORY="4"</v>
      </c>
    </row>
    <row r="4674" spans="1:1" x14ac:dyDescent="0.25">
      <c r="A4674" t="str">
        <f>_xlfn.TEXTJOIN(", ", TRUE, 'fields &amp; values'!A4674:H4674)</f>
        <v>CLIMB_ID=4673, STAGE_NUMBER=1556, STARTING_AT_KM=182, NAME="Côte d'Oughtibridge", INITIAL_ALTITUDE=0, DISTANCE=1.5, AVERAGE_SLOPE=9.1, CATEGORY="3"</v>
      </c>
    </row>
    <row r="4675" spans="1:1" x14ac:dyDescent="0.25">
      <c r="A4675" t="str">
        <f>_xlfn.TEXTJOIN(", ", TRUE, 'fields &amp; values'!A4675:H4675)</f>
        <v>CLIMB_ID=4674, STAGE_NUMBER=1556, STARTING_AT_KM=196, NAME="VC Côte de Jenkin Road", INITIAL_ALTITUDE=0, DISTANCE=0.8, AVERAGE_SLOPE=10.8, CATEGORY="4"</v>
      </c>
    </row>
    <row r="4676" spans="1:1" x14ac:dyDescent="0.25">
      <c r="A4676" t="str">
        <f>_xlfn.TEXTJOIN(", ", TRUE, 'fields &amp; values'!A4676:H4676)</f>
        <v>CLIMB_ID=4675, STAGE_NUMBER=1558, STARTING_AT_KM=34, NAME="Côte de Campagnette", INITIAL_ALTITUDE=0, DISTANCE=1, AVERAGE_SLOPE=6.5, CATEGORY="4"</v>
      </c>
    </row>
    <row r="4677" spans="1:1" x14ac:dyDescent="0.25">
      <c r="A4677" t="str">
        <f>_xlfn.TEXTJOIN(", ", TRUE, 'fields &amp; values'!A4677:H4677)</f>
        <v>CLIMB_ID=4676, STAGE_NUMBER=1558, STARTING_AT_KM=117.5, NAME="Mont Noir", INITIAL_ALTITUDE=0, DISTANCE=1.3, AVERAGE_SLOPE=5.7, CATEGORY="4"</v>
      </c>
    </row>
    <row r="4678" spans="1:1" x14ac:dyDescent="0.25">
      <c r="A4678" t="str">
        <f>_xlfn.TEXTJOIN(", ", TRUE, 'fields &amp; values'!A4678:H4678)</f>
        <v>CLIMB_ID=4677, STAGE_NUMBER=1560, STARTING_AT_KM=107.5, NAME="Côte de Coucy-le-Château-Auffrique", INITIAL_ALTITUDE=0, DISTANCE=0.9, AVERAGE_SLOPE=6.2, CATEGORY="4"</v>
      </c>
    </row>
    <row r="4679" spans="1:1" x14ac:dyDescent="0.25">
      <c r="A4679" t="str">
        <f>_xlfn.TEXTJOIN(", ", TRUE, 'fields &amp; values'!A4679:H4679)</f>
        <v>CLIMB_ID=4678, STAGE_NUMBER=1560, STARTING_AT_KM=157, NAME="Côte de Roucy", INITIAL_ALTITUDE=0, DISTANCE=1.5, AVERAGE_SLOPE=6.2, CATEGORY="4"</v>
      </c>
    </row>
    <row r="4680" spans="1:1" x14ac:dyDescent="0.25">
      <c r="A4680" t="str">
        <f>_xlfn.TEXTJOIN(", ", TRUE, 'fields &amp; values'!A4680:H4680)</f>
        <v>CLIMB_ID=4679, STAGE_NUMBER=1561, STARTING_AT_KM=217.5, NAME="Côte de Maron", INITIAL_ALTITUDE=0, DISTANCE=3.2, AVERAGE_SLOPE=5, CATEGORY="4"</v>
      </c>
    </row>
    <row r="4681" spans="1:1" x14ac:dyDescent="0.25">
      <c r="A4681" t="str">
        <f>_xlfn.TEXTJOIN(", ", TRUE, 'fields &amp; values'!A4681:H4681)</f>
        <v>CLIMB_ID=4680, STAGE_NUMBER=1561, STARTING_AT_KM=229, NAME="Côte de Boufflers", INITIAL_ALTITUDE=0, DISTANCE=1.3, AVERAGE_SLOPE=7.9, CATEGORY="4"</v>
      </c>
    </row>
    <row r="4682" spans="1:1" x14ac:dyDescent="0.25">
      <c r="A4682" t="str">
        <f>_xlfn.TEXTJOIN(", ", TRUE, 'fields &amp; values'!A4682:H4682)</f>
        <v>CLIMB_ID=4681, STAGE_NUMBER=1562, STARTING_AT_KM=142, NAME="Col de la Croix des Moinats", INITIAL_ALTITUDE=891, DISTANCE=7.6, AVERAGE_SLOPE=6, CATEGORY="2"</v>
      </c>
    </row>
    <row r="4683" spans="1:1" x14ac:dyDescent="0.25">
      <c r="A4683" t="str">
        <f>_xlfn.TEXTJOIN(", ", TRUE, 'fields &amp; values'!A4683:H4683)</f>
        <v>CLIMB_ID=4682, STAGE_NUMBER=1562, STARTING_AT_KM=150, NAME="Col de Grosse Pierre", INITIAL_ALTITUDE=901, DISTANCE=3, AVERAGE_SLOPE=7.5, CATEGORY="2"</v>
      </c>
    </row>
    <row r="4684" spans="1:1" x14ac:dyDescent="0.25">
      <c r="A4684" t="str">
        <f>_xlfn.TEXTJOIN(", ", TRUE, 'fields &amp; values'!A4684:H4684)</f>
        <v>CLIMB_ID=4683, STAGE_NUMBER=1562, STARTING_AT_KM=161, NAME="Côte de La Mauselaine", INITIAL_ALTITUDE=0, DISTANCE=1.8, AVERAGE_SLOPE=10.3, CATEGORY="3"</v>
      </c>
    </row>
    <row r="4685" spans="1:1" x14ac:dyDescent="0.25">
      <c r="A4685" t="str">
        <f>_xlfn.TEXTJOIN(", ", TRUE, 'fields &amp; values'!A4685:H4685)</f>
        <v>CLIMB_ID=4684, STAGE_NUMBER=1563, STARTING_AT_KM=11.5, NAME="Col de la Schlucht", INITIAL_ALTITUDE=1140, DISTANCE=8.6, AVERAGE_SLOPE=4.5, CATEGORY="2"</v>
      </c>
    </row>
    <row r="4686" spans="1:1" x14ac:dyDescent="0.25">
      <c r="A4686" t="str">
        <f>_xlfn.TEXTJOIN(", ", TRUE, 'fields &amp; values'!A4686:H4686)</f>
        <v>CLIMB_ID=4685, STAGE_NUMBER=1563, STARTING_AT_KM=41, NAME="Col du Wettstein", INITIAL_ALTITUDE=0, DISTANCE=7.7, AVERAGE_SLOPE=4.1, CATEGORY="3"</v>
      </c>
    </row>
    <row r="4687" spans="1:1" x14ac:dyDescent="0.25">
      <c r="A4687" t="str">
        <f>_xlfn.TEXTJOIN(", ", TRUE, 'fields &amp; values'!A4687:H4687)</f>
        <v>CLIMB_ID=4686, STAGE_NUMBER=1563, STARTING_AT_KM=70, NAME="Côte des Cinq Châteaux", INITIAL_ALTITUDE=0, DISTANCE=4.5, AVERAGE_SLOPE=6.1, CATEGORY="3"</v>
      </c>
    </row>
    <row r="4688" spans="1:1" x14ac:dyDescent="0.25">
      <c r="A4688" t="str">
        <f>_xlfn.TEXTJOIN(", ", TRUE, 'fields &amp; values'!A4688:H4688)</f>
        <v>CLIMB_ID=4687, STAGE_NUMBER=1563, STARTING_AT_KM=86, NAME="Côte de Gueberschwihr", INITIAL_ALTITUDE=559, DISTANCE=4.1, AVERAGE_SLOPE=7.9, CATEGORY="2"</v>
      </c>
    </row>
    <row r="4689" spans="1:1" x14ac:dyDescent="0.25">
      <c r="A4689" t="str">
        <f>_xlfn.TEXTJOIN(", ", TRUE, 'fields &amp; values'!A4689:H4689)</f>
        <v>CLIMB_ID=4688, STAGE_NUMBER=1563, STARTING_AT_KM=120, NAME="Le Markstein", INITIAL_ALTITUDE=1183, DISTANCE=10.8, AVERAGE_SLOPE=5.4, CATEGORY="1"</v>
      </c>
    </row>
    <row r="4690" spans="1:1" x14ac:dyDescent="0.25">
      <c r="A4690" t="str">
        <f>_xlfn.TEXTJOIN(", ", TRUE, 'fields &amp; values'!A4690:H4690)</f>
        <v>CLIMB_ID=4689, STAGE_NUMBER=1563, STARTING_AT_KM=127, NAME="Grand Ballon", INITIAL_ALTITUDE=0, DISTANCE=1.4, AVERAGE_SLOPE=8.6, CATEGORY="3"</v>
      </c>
    </row>
    <row r="4691" spans="1:1" x14ac:dyDescent="0.25">
      <c r="A4691" t="str">
        <f>_xlfn.TEXTJOIN(", ", TRUE, 'fields &amp; values'!A4691:H4691)</f>
        <v>CLIMB_ID=4690, STAGE_NUMBER=1564, STARTING_AT_KM=30.5, NAME="Col du Firstplan", INITIAL_ALTITUDE=722, DISTANCE=8.3, AVERAGE_SLOPE=5.4, CATEGORY="2"</v>
      </c>
    </row>
    <row r="4692" spans="1:1" x14ac:dyDescent="0.25">
      <c r="A4692" t="str">
        <f>_xlfn.TEXTJOIN(", ", TRUE, 'fields &amp; values'!A4692:H4692)</f>
        <v>CLIMB_ID=4691, STAGE_NUMBER=1564, STARTING_AT_KM=54.5, NAME="Petit Ballon", INITIAL_ALTITUDE=1163, DISTANCE=9.3, AVERAGE_SLOPE=8.1, CATEGORY="1"</v>
      </c>
    </row>
    <row r="4693" spans="1:1" x14ac:dyDescent="0.25">
      <c r="A4693" t="str">
        <f>_xlfn.TEXTJOIN(", ", TRUE, 'fields &amp; values'!A4693:H4693)</f>
        <v>CLIMB_ID=4692, STAGE_NUMBER=1564, STARTING_AT_KM=71.5, NAME="Col du Platzerwasel", INITIAL_ALTITUDE=1193, DISTANCE=7.1, AVERAGE_SLOPE=8.4, CATEGORY="1"</v>
      </c>
    </row>
    <row r="4694" spans="1:1" x14ac:dyDescent="0.25">
      <c r="A4694" t="str">
        <f>_xlfn.TEXTJOIN(", ", TRUE, 'fields &amp; values'!A4694:H4694)</f>
        <v>CLIMB_ID=4693, STAGE_NUMBER=1564, STARTING_AT_KM=103.5, NAME="Col d'Oderen", INITIAL_ALTITUDE=884, DISTANCE=6.7, AVERAGE_SLOPE=6.1, CATEGORY="2"</v>
      </c>
    </row>
    <row r="4695" spans="1:1" x14ac:dyDescent="0.25">
      <c r="A4695" t="str">
        <f>_xlfn.TEXTJOIN(", ", TRUE, 'fields &amp; values'!A4695:H4695)</f>
        <v>CLIMB_ID=4694, STAGE_NUMBER=1564, STARTING_AT_KM=125.5, NAME="Col des Croix", INITIAL_ALTITUDE=0, DISTANCE=3.2, AVERAGE_SLOPE=6.2, CATEGORY="3"</v>
      </c>
    </row>
    <row r="4696" spans="1:1" x14ac:dyDescent="0.25">
      <c r="A4696" t="str">
        <f>_xlfn.TEXTJOIN(", ", TRUE, 'fields &amp; values'!A4696:H4696)</f>
        <v>CLIMB_ID=4695, STAGE_NUMBER=1564, STARTING_AT_KM=143.5, NAME="Col des Chevrères", INITIAL_ALTITUDE=914, DISTANCE=3.5, AVERAGE_SLOPE=9.5, CATEGORY="1"</v>
      </c>
    </row>
    <row r="4697" spans="1:1" x14ac:dyDescent="0.25">
      <c r="A4697" t="str">
        <f>_xlfn.TEXTJOIN(", ", TRUE, 'fields &amp; values'!A4697:H4697)</f>
        <v>CLIMB_ID=4696, STAGE_NUMBER=1564, STARTING_AT_KM=161.5, NAME="La Planche des Belles Filles", INITIAL_ALTITUDE=1035, DISTANCE=5.9, AVERAGE_SLOPE=8.5, CATEGORY="1"</v>
      </c>
    </row>
    <row r="4698" spans="1:1" x14ac:dyDescent="0.25">
      <c r="A4698" t="str">
        <f>_xlfn.TEXTJOIN(", ", TRUE, 'fields &amp; values'!A4698:H4698)</f>
        <v>CLIMB_ID=4697, STAGE_NUMBER=1565, STARTING_AT_KM=141, NAME="Côte de Rogna", INITIAL_ALTITUDE=0, DISTANCE=7.6, AVERAGE_SLOPE=4.9, CATEGORY="3"</v>
      </c>
    </row>
    <row r="4699" spans="1:1" x14ac:dyDescent="0.25">
      <c r="A4699" t="str">
        <f>_xlfn.TEXTJOIN(", ", TRUE, 'fields &amp; values'!A4699:H4699)</f>
        <v>CLIMB_ID=4698, STAGE_NUMBER=1565, STARTING_AT_KM=148.5, NAME="Côte de Choux", INITIAL_ALTITUDE=0, DISTANCE=1.7, AVERAGE_SLOPE=6.5, CATEGORY="3"</v>
      </c>
    </row>
    <row r="4700" spans="1:1" x14ac:dyDescent="0.25">
      <c r="A4700" t="str">
        <f>_xlfn.TEXTJOIN(", ", TRUE, 'fields &amp; values'!A4700:H4700)</f>
        <v>CLIMB_ID=4699, STAGE_NUMBER=1565, STARTING_AT_KM=152.5, NAME="Côte de Désertin", INITIAL_ALTITUDE=0, DISTANCE=3.1, AVERAGE_SLOPE=5.2, CATEGORY="4"</v>
      </c>
    </row>
    <row r="4701" spans="1:1" x14ac:dyDescent="0.25">
      <c r="A4701" t="str">
        <f>_xlfn.TEXTJOIN(", ", TRUE, 'fields &amp; values'!A4701:H4701)</f>
        <v>CLIMB_ID=4700, STAGE_NUMBER=1565, STARTING_AT_KM=168, NAME="Côte d'Échallon", INITIAL_ALTITUDE=0, DISTANCE=3, AVERAGE_SLOPE=6.6, CATEGORY="3"</v>
      </c>
    </row>
    <row r="4702" spans="1:1" x14ac:dyDescent="0.25">
      <c r="A4702" t="str">
        <f>_xlfn.TEXTJOIN(", ", TRUE, 'fields &amp; values'!A4702:H4702)</f>
        <v>CLIMB_ID=4701, STAGE_NUMBER=1566, STARTING_AT_KM=58.5, NAME="Col de Brouilly", INITIAL_ALTITUDE=0, DISTANCE=1.7, AVERAGE_SLOPE=5.1, CATEGORY="4"</v>
      </c>
    </row>
    <row r="4703" spans="1:1" x14ac:dyDescent="0.25">
      <c r="A4703" t="str">
        <f>_xlfn.TEXTJOIN(", ", TRUE, 'fields &amp; values'!A4703:H4703)</f>
        <v>CLIMB_ID=4702, STAGE_NUMBER=1566, STARTING_AT_KM=83, NAME="Côte du Saule-d'Oingt", INITIAL_ALTITUDE=0, DISTANCE=3.8, AVERAGE_SLOPE=4.5, CATEGORY="3"</v>
      </c>
    </row>
    <row r="4704" spans="1:1" x14ac:dyDescent="0.25">
      <c r="A4704" t="str">
        <f>_xlfn.TEXTJOIN(", ", TRUE, 'fields &amp; values'!A4704:H4704)</f>
        <v>CLIMB_ID=4703, STAGE_NUMBER=1566, STARTING_AT_KM=138, NAME="Col des Brosses", INITIAL_ALTITUDE=0, DISTANCE=15.3, AVERAGE_SLOPE=3.3, CATEGORY="3"</v>
      </c>
    </row>
    <row r="4705" spans="1:1" x14ac:dyDescent="0.25">
      <c r="A4705" t="str">
        <f>_xlfn.TEXTJOIN(", ", TRUE, 'fields &amp; values'!A4705:H4705)</f>
        <v>CLIMB_ID=4704, STAGE_NUMBER=1566, STARTING_AT_KM=164, NAME="Côte de Grammond", INITIAL_ALTITUDE=0, DISTANCE=9.8, AVERAGE_SLOPE=2.9, CATEGORY="4"</v>
      </c>
    </row>
    <row r="4706" spans="1:1" x14ac:dyDescent="0.25">
      <c r="A4706" t="str">
        <f>_xlfn.TEXTJOIN(", ", TRUE, 'fields &amp; values'!A4706:H4706)</f>
        <v>CLIMB_ID=4705, STAGE_NUMBER=1567, STARTING_AT_KM=24, NAME="Col de la Croix de Montvieux", INITIAL_ALTITUDE=0, DISTANCE=8, AVERAGE_SLOPE=4.1, CATEGORY="3"</v>
      </c>
    </row>
    <row r="4707" spans="1:1" x14ac:dyDescent="0.25">
      <c r="A4707" t="str">
        <f>_xlfn.TEXTJOIN(", ", TRUE, 'fields &amp; values'!A4707:H4707)</f>
        <v>CLIMB_ID=4706, STAGE_NUMBER=1567, STARTING_AT_KM=152, NAME="Col de Palaquit (D57-D512)", INITIAL_ALTITUDE=1154, DISTANCE=14.1, AVERAGE_SLOPE=6.1, CATEGORY="1"</v>
      </c>
    </row>
    <row r="4708" spans="1:1" x14ac:dyDescent="0.25">
      <c r="A4708" t="str">
        <f>_xlfn.TEXTJOIN(", ", TRUE, 'fields &amp; values'!A4708:H4708)</f>
        <v>CLIMB_ID=4707, STAGE_NUMBER=1567, STARTING_AT_KM=197.5, NAME="Montée de Chamrousse", INITIAL_ALTITUDE=1730, DISTANCE=18.2, AVERAGE_SLOPE=7.3, CATEGORY="H"</v>
      </c>
    </row>
    <row r="4709" spans="1:1" x14ac:dyDescent="0.25">
      <c r="A4709" t="str">
        <f>_xlfn.TEXTJOIN(", ", TRUE, 'fields &amp; values'!A4709:H4709)</f>
        <v>CLIMB_ID=4708, STAGE_NUMBER=1568, STARTING_AT_KM=82, NAME="Col du Lautaret", INITIAL_ALTITUDE=2058, DISTANCE=34, AVERAGE_SLOPE=3.9, CATEGORY="1"</v>
      </c>
    </row>
    <row r="4710" spans="1:1" x14ac:dyDescent="0.25">
      <c r="A4710" t="str">
        <f>_xlfn.TEXTJOIN(", ", TRUE, 'fields &amp; values'!A4710:H4710)</f>
        <v>CLIMB_ID=4709, STAGE_NUMBER=1568, STARTING_AT_KM=132.5, NAME="Col d'Izoard - Souvenir Henri Desgrange", INITIAL_ALTITUDE=2360, DISTANCE=19, AVERAGE_SLOPE=6, CATEGORY="H"</v>
      </c>
    </row>
    <row r="4711" spans="1:1" x14ac:dyDescent="0.25">
      <c r="A4711" t="str">
        <f>_xlfn.TEXTJOIN(", ", TRUE, 'fields &amp; values'!A4711:H4711)</f>
        <v>CLIMB_ID=4710, STAGE_NUMBER=1568, STARTING_AT_KM=177, NAME="Montée de Risoul", INITIAL_ALTITUDE=1855, DISTANCE=12.6, AVERAGE_SLOPE=6.9, CATEGORY="1"</v>
      </c>
    </row>
    <row r="4712" spans="1:1" x14ac:dyDescent="0.25">
      <c r="A4712" t="str">
        <f>_xlfn.TEXTJOIN(", ", TRUE, 'fields &amp; values'!A4712:H4712)</f>
        <v>CLIMB_ID=4711, STAGE_NUMBER=1570, STARTING_AT_KM=25, NAME="Côte de Fanjeaux", INITIAL_ALTITUDE=0, DISTANCE=2.4, AVERAGE_SLOPE=4.9, CATEGORY="4"</v>
      </c>
    </row>
    <row r="4713" spans="1:1" x14ac:dyDescent="0.25">
      <c r="A4713" t="str">
        <f>_xlfn.TEXTJOIN(", ", TRUE, 'fields &amp; values'!A4713:H4713)</f>
        <v>CLIMB_ID=4712, STAGE_NUMBER=1570, STARTING_AT_KM=71.5, NAME="Côte de Pamiers", INITIAL_ALTITUDE=0, DISTANCE=2.5, AVERAGE_SLOPE=5.4, CATEGORY="4"</v>
      </c>
    </row>
    <row r="4714" spans="1:1" x14ac:dyDescent="0.25">
      <c r="A4714" t="str">
        <f>_xlfn.TEXTJOIN(", ", TRUE, 'fields &amp; values'!A4714:H4714)</f>
        <v>CLIMB_ID=4713, STAGE_NUMBER=1570, STARTING_AT_KM=155, NAME="Col de Portet-d'Aspet", INITIAL_ALTITUDE=1069, DISTANCE=5.4, AVERAGE_SLOPE=6.9, CATEGORY="2"</v>
      </c>
    </row>
    <row r="4715" spans="1:1" x14ac:dyDescent="0.25">
      <c r="A4715" t="str">
        <f>_xlfn.TEXTJOIN(", ", TRUE, 'fields &amp; values'!A4715:H4715)</f>
        <v>CLIMB_ID=4714, STAGE_NUMBER=1570, STARTING_AT_KM=176.5, NAME="Col des Ares", INITIAL_ALTITUDE=0, DISTANCE=6, AVERAGE_SLOPE=5.2, CATEGORY="3"</v>
      </c>
    </row>
    <row r="4716" spans="1:1" x14ac:dyDescent="0.25">
      <c r="A4716" t="str">
        <f>_xlfn.TEXTJOIN(", ", TRUE, 'fields &amp; values'!A4716:H4716)</f>
        <v>CLIMB_ID=4715, STAGE_NUMBER=1570, STARTING_AT_KM=216, NAME="Port de Balès", INITIAL_ALTITUDE=1755, DISTANCE=11.7, AVERAGE_SLOPE=7.7, CATEGORY="H"</v>
      </c>
    </row>
    <row r="4717" spans="1:1" x14ac:dyDescent="0.25">
      <c r="A4717" t="str">
        <f>_xlfn.TEXTJOIN(", ", TRUE, 'fields &amp; values'!A4717:H4717)</f>
        <v>CLIMB_ID=4716, STAGE_NUMBER=1571, STARTING_AT_KM=57.5, NAME="Col du Portillon", INITIAL_ALTITUDE=1292, DISTANCE=8.3, AVERAGE_SLOPE=7.1, CATEGORY="1"</v>
      </c>
    </row>
    <row r="4718" spans="1:1" x14ac:dyDescent="0.25">
      <c r="A4718" t="str">
        <f>_xlfn.TEXTJOIN(", ", TRUE, 'fields &amp; values'!A4718:H4718)</f>
        <v>CLIMB_ID=4717, STAGE_NUMBER=1571, STARTING_AT_KM=82, NAME="Col de Peyresourde", INITIAL_ALTITUDE=1569, DISTANCE=13.2, AVERAGE_SLOPE=7, CATEGORY="1"</v>
      </c>
    </row>
    <row r="4719" spans="1:1" x14ac:dyDescent="0.25">
      <c r="A4719" t="str">
        <f>_xlfn.TEXTJOIN(", ", TRUE, 'fields &amp; values'!A4719:H4719)</f>
        <v>CLIMB_ID=4718, STAGE_NUMBER=1571, STARTING_AT_KM=102.5, NAME="Col de Val Louron-Azet", INITIAL_ALTITUDE=1580, DISTANCE=7.4, AVERAGE_SLOPE=8.3, CATEGORY="1"</v>
      </c>
    </row>
    <row r="4720" spans="1:1" x14ac:dyDescent="0.25">
      <c r="A4720" t="str">
        <f>_xlfn.TEXTJOIN(", ", TRUE, 'fields &amp; values'!A4720:H4720)</f>
        <v>CLIMB_ID=4719, STAGE_NUMBER=1571, STARTING_AT_KM=124.5, NAME="Montée de Saint-Lary Pla d'Adet", INITIAL_ALTITUDE=1680, DISTANCE=10.2, AVERAGE_SLOPE=8.3, CATEGORY="H"</v>
      </c>
    </row>
    <row r="4721" spans="1:1" x14ac:dyDescent="0.25">
      <c r="A4721" t="str">
        <f>_xlfn.TEXTJOIN(", ", TRUE, 'fields &amp; values'!A4721:H4721)</f>
        <v>CLIMB_ID=4720, STAGE_NUMBER=1572, STARTING_AT_KM=28, NAME="Côte de Bénéjacq", INITIAL_ALTITUDE=0, DISTANCE=2.6, AVERAGE_SLOPE=6.7, CATEGORY="3"</v>
      </c>
    </row>
    <row r="4722" spans="1:1" x14ac:dyDescent="0.25">
      <c r="A4722" t="str">
        <f>_xlfn.TEXTJOIN(", ", TRUE, 'fields &amp; values'!A4722:H4722)</f>
        <v>CLIMB_ID=4721, STAGE_NUMBER=1572, STARTING_AT_KM=56, NAME="Côte de Loucrup", INITIAL_ALTITUDE=0, DISTANCE=2, AVERAGE_SLOPE=7, CATEGORY="3"</v>
      </c>
    </row>
    <row r="4723" spans="1:1" x14ac:dyDescent="0.25">
      <c r="A4723" t="str">
        <f>_xlfn.TEXTJOIN(", ", TRUE, 'fields &amp; values'!A4723:H4723)</f>
        <v>CLIMB_ID=4722, STAGE_NUMBER=1572, STARTING_AT_KM=95.5, NAME="Col du Tourmalet - Souvenir Jacques Goddet", INITIAL_ALTITUDE=2115, DISTANCE=17.1, AVERAGE_SLOPE=7.3, CATEGORY="H"</v>
      </c>
    </row>
    <row r="4724" spans="1:1" x14ac:dyDescent="0.25">
      <c r="A4724" t="str">
        <f>_xlfn.TEXTJOIN(", ", TRUE, 'fields &amp; values'!A4724:H4724)</f>
        <v>CLIMB_ID=4723, STAGE_NUMBER=1572, STARTING_AT_KM=145.5, NAME="Montée du Hautacam", INITIAL_ALTITUDE=1520, DISTANCE=13.6, AVERAGE_SLOPE=7.8, CATEGORY="H"</v>
      </c>
    </row>
    <row r="4725" spans="1:1" x14ac:dyDescent="0.25">
      <c r="A4725" t="str">
        <f>_xlfn.TEXTJOIN(", ", TRUE, 'fields &amp; values'!A4725:H4725)</f>
        <v>CLIMB_ID=4724, STAGE_NUMBER=1573, STARTING_AT_KM=195.5, NAME="Côte de Monbazillac", INITIAL_ALTITUDE=0, DISTANCE=1.3, AVERAGE_SLOPE=7.6, CATEGORY="4"</v>
      </c>
    </row>
    <row r="4726" spans="1:1" x14ac:dyDescent="0.25">
      <c r="A4726" t="str">
        <f>_xlfn.TEXTJOIN(", ", TRUE, 'fields &amp; values'!A4726:H4726)</f>
        <v>CLIMB_ID=4725, STAGE_NUMBER=1575, STARTING_AT_KM=31, NAME="Côte de Briis-sous-Forges", INITIAL_ALTITUDE=0, DISTANCE=0, AVERAGE_SLOPE=0, CATEGORY="4"</v>
      </c>
    </row>
    <row r="4727" spans="1:1" x14ac:dyDescent="0.25">
      <c r="A4727" t="str">
        <f>_xlfn.TEXTJOIN(", ", TRUE, 'fields &amp; values'!A4727:H4727)</f>
        <v>CLIMB_ID=4726, STAGE_NUMBER=1576, STARTING_AT_KM=68, NAME="Côte de Cray", INITIAL_ALTITUDE=0, DISTANCE=1.6, AVERAGE_SLOPE=7.1, CATEGORY="4"</v>
      </c>
    </row>
    <row r="4728" spans="1:1" x14ac:dyDescent="0.25">
      <c r="A4728" t="str">
        <f>_xlfn.TEXTJOIN(", ", TRUE, 'fields &amp; values'!A4728:H4728)</f>
        <v>CLIMB_ID=4727, STAGE_NUMBER=1576, STARTING_AT_KM=103.5, NAME="Côte de Buttertubs", INITIAL_ALTITUDE=0, DISTANCE=4.5, AVERAGE_SLOPE=6.8, CATEGORY="3"</v>
      </c>
    </row>
    <row r="4729" spans="1:1" x14ac:dyDescent="0.25">
      <c r="A4729" t="str">
        <f>_xlfn.TEXTJOIN(", ", TRUE, 'fields &amp; values'!A4729:H4729)</f>
        <v>CLIMB_ID=4728, STAGE_NUMBER=1576, STARTING_AT_KM=129.5, NAME="Côte de Griton Moor", INITIAL_ALTITUDE=0, DISTANCE=3, AVERAGE_SLOPE=6.6, CATEGORY="3"</v>
      </c>
    </row>
    <row r="4730" spans="1:1" x14ac:dyDescent="0.25">
      <c r="A4730" t="str">
        <f>_xlfn.TEXTJOIN(", ", TRUE, 'fields &amp; values'!A4730:H4730)</f>
        <v>CLIMB_ID=4729, STAGE_NUMBER=1577, STARTING_AT_KM=47, NAME="Côte de Blubberhouses", INITIAL_ALTITUDE=0, DISTANCE=1.8, AVERAGE_SLOPE=6.1, CATEGORY="4"</v>
      </c>
    </row>
    <row r="4731" spans="1:1" x14ac:dyDescent="0.25">
      <c r="A4731" t="str">
        <f>_xlfn.TEXTJOIN(", ", TRUE, 'fields &amp; values'!A4731:H4731)</f>
        <v>CLIMB_ID=4730, STAGE_NUMBER=1577, STARTING_AT_KM=85, NAME="Côte d'Oxenhope Moor", INITIAL_ALTITUDE=0, DISTANCE=3.1, AVERAGE_SLOPE=6.4, CATEGORY="3"</v>
      </c>
    </row>
    <row r="4732" spans="1:1" x14ac:dyDescent="0.25">
      <c r="A4732" t="str">
        <f>_xlfn.TEXTJOIN(", ", TRUE, 'fields &amp; values'!A4732:H4732)</f>
        <v>CLIMB_ID=4731, STAGE_NUMBER=1577, STARTING_AT_KM=112.5, NAME="VC Côte de Ripponden", INITIAL_ALTITUDE=0, DISTANCE=1.3, AVERAGE_SLOPE=8.6, CATEGORY="3"</v>
      </c>
    </row>
    <row r="4733" spans="1:1" x14ac:dyDescent="0.25">
      <c r="A4733" t="str">
        <f>_xlfn.TEXTJOIN(", ", TRUE, 'fields &amp; values'!A4733:H4733)</f>
        <v>CLIMB_ID=4732, STAGE_NUMBER=1577, STARTING_AT_KM=119.5, NAME="Côte de Greetland", INITIAL_ALTITUDE=0, DISTANCE=1.6, AVERAGE_SLOPE=6.7, CATEGORY="3"</v>
      </c>
    </row>
    <row r="4734" spans="1:1" x14ac:dyDescent="0.25">
      <c r="A4734" t="str">
        <f>_xlfn.TEXTJOIN(", ", TRUE, 'fields &amp; values'!A4734:H4734)</f>
        <v>CLIMB_ID=4733, STAGE_NUMBER=1577, STARTING_AT_KM=143.5, NAME="Côte de Holme Moss", INITIAL_ALTITUDE=0, DISTANCE=4.7, AVERAGE_SLOPE=7, CATEGORY="2"</v>
      </c>
    </row>
    <row r="4735" spans="1:1" x14ac:dyDescent="0.25">
      <c r="A4735" t="str">
        <f>_xlfn.TEXTJOIN(", ", TRUE, 'fields &amp; values'!A4735:H4735)</f>
        <v>CLIMB_ID=4734, STAGE_NUMBER=1577, STARTING_AT_KM=167, NAME="Côte de Midhopestones", INITIAL_ALTITUDE=0, DISTANCE=2.5, AVERAGE_SLOPE=6.1, CATEGORY="3"</v>
      </c>
    </row>
    <row r="4736" spans="1:1" x14ac:dyDescent="0.25">
      <c r="A4736" t="str">
        <f>_xlfn.TEXTJOIN(", ", TRUE, 'fields &amp; values'!A4736:H4736)</f>
        <v>CLIMB_ID=4735, STAGE_NUMBER=1577, STARTING_AT_KM=175, NAME="Côte de Bradfield", INITIAL_ALTITUDE=0, DISTANCE=1, AVERAGE_SLOPE=7.4, CATEGORY="4"</v>
      </c>
    </row>
    <row r="4737" spans="1:1" x14ac:dyDescent="0.25">
      <c r="A4737" t="str">
        <f>_xlfn.TEXTJOIN(", ", TRUE, 'fields &amp; values'!A4737:H4737)</f>
        <v>CLIMB_ID=4736, STAGE_NUMBER=1577, STARTING_AT_KM=182, NAME="Côte d'Oughtibridge", INITIAL_ALTITUDE=0, DISTANCE=1.5, AVERAGE_SLOPE=9.1, CATEGORY="3"</v>
      </c>
    </row>
    <row r="4738" spans="1:1" x14ac:dyDescent="0.25">
      <c r="A4738" t="str">
        <f>_xlfn.TEXTJOIN(", ", TRUE, 'fields &amp; values'!A4738:H4738)</f>
        <v>CLIMB_ID=4737, STAGE_NUMBER=1577, STARTING_AT_KM=196, NAME="VC Côte de Jenkin Road", INITIAL_ALTITUDE=0, DISTANCE=0.8, AVERAGE_SLOPE=10.8, CATEGORY="4"</v>
      </c>
    </row>
    <row r="4739" spans="1:1" x14ac:dyDescent="0.25">
      <c r="A4739" t="str">
        <f>_xlfn.TEXTJOIN(", ", TRUE, 'fields &amp; values'!A4739:H4739)</f>
        <v>CLIMB_ID=4738, STAGE_NUMBER=1579, STARTING_AT_KM=34, NAME="Côte de Campagnette", INITIAL_ALTITUDE=0, DISTANCE=1, AVERAGE_SLOPE=6.5, CATEGORY="4"</v>
      </c>
    </row>
    <row r="4740" spans="1:1" x14ac:dyDescent="0.25">
      <c r="A4740" t="str">
        <f>_xlfn.TEXTJOIN(", ", TRUE, 'fields &amp; values'!A4740:H4740)</f>
        <v>CLIMB_ID=4739, STAGE_NUMBER=1579, STARTING_AT_KM=117.5, NAME="Mont Noir", INITIAL_ALTITUDE=0, DISTANCE=1.3, AVERAGE_SLOPE=5.7, CATEGORY="4"</v>
      </c>
    </row>
    <row r="4741" spans="1:1" x14ac:dyDescent="0.25">
      <c r="A4741" t="str">
        <f>_xlfn.TEXTJOIN(", ", TRUE, 'fields &amp; values'!A4741:H4741)</f>
        <v>CLIMB_ID=4740, STAGE_NUMBER=1581, STARTING_AT_KM=107.5, NAME="Côte de Coucy-le-Château-Auffrique", INITIAL_ALTITUDE=0, DISTANCE=0.9, AVERAGE_SLOPE=6.2, CATEGORY="4"</v>
      </c>
    </row>
    <row r="4742" spans="1:1" x14ac:dyDescent="0.25">
      <c r="A4742" t="str">
        <f>_xlfn.TEXTJOIN(", ", TRUE, 'fields &amp; values'!A4742:H4742)</f>
        <v>CLIMB_ID=4741, STAGE_NUMBER=1581, STARTING_AT_KM=157, NAME="Côte de Roucy", INITIAL_ALTITUDE=0, DISTANCE=1.5, AVERAGE_SLOPE=6.2, CATEGORY="4"</v>
      </c>
    </row>
    <row r="4743" spans="1:1" x14ac:dyDescent="0.25">
      <c r="A4743" t="str">
        <f>_xlfn.TEXTJOIN(", ", TRUE, 'fields &amp; values'!A4743:H4743)</f>
        <v>CLIMB_ID=4742, STAGE_NUMBER=1582, STARTING_AT_KM=217.5, NAME="Côte de Maron", INITIAL_ALTITUDE=0, DISTANCE=3.2, AVERAGE_SLOPE=5, CATEGORY="4"</v>
      </c>
    </row>
    <row r="4744" spans="1:1" x14ac:dyDescent="0.25">
      <c r="A4744" t="str">
        <f>_xlfn.TEXTJOIN(", ", TRUE, 'fields &amp; values'!A4744:H4744)</f>
        <v>CLIMB_ID=4743, STAGE_NUMBER=1582, STARTING_AT_KM=229, NAME="Côte de Boufflers", INITIAL_ALTITUDE=0, DISTANCE=1.3, AVERAGE_SLOPE=7.9, CATEGORY="4"</v>
      </c>
    </row>
    <row r="4745" spans="1:1" x14ac:dyDescent="0.25">
      <c r="A4745" t="str">
        <f>_xlfn.TEXTJOIN(", ", TRUE, 'fields &amp; values'!A4745:H4745)</f>
        <v>CLIMB_ID=4744, STAGE_NUMBER=1583, STARTING_AT_KM=142, NAME="Col de la Croix des Moinats", INITIAL_ALTITUDE=891, DISTANCE=7.6, AVERAGE_SLOPE=6, CATEGORY="2"</v>
      </c>
    </row>
    <row r="4746" spans="1:1" x14ac:dyDescent="0.25">
      <c r="A4746" t="str">
        <f>_xlfn.TEXTJOIN(", ", TRUE, 'fields &amp; values'!A4746:H4746)</f>
        <v>CLIMB_ID=4745, STAGE_NUMBER=1583, STARTING_AT_KM=150, NAME="Col de Grosse Pierre", INITIAL_ALTITUDE=901, DISTANCE=3, AVERAGE_SLOPE=7.5, CATEGORY="2"</v>
      </c>
    </row>
    <row r="4747" spans="1:1" x14ac:dyDescent="0.25">
      <c r="A4747" t="str">
        <f>_xlfn.TEXTJOIN(", ", TRUE, 'fields &amp; values'!A4747:H4747)</f>
        <v>CLIMB_ID=4746, STAGE_NUMBER=1583, STARTING_AT_KM=161, NAME="Côte de La Mauselaine", INITIAL_ALTITUDE=0, DISTANCE=1.8, AVERAGE_SLOPE=10.3, CATEGORY="3"</v>
      </c>
    </row>
    <row r="4748" spans="1:1" x14ac:dyDescent="0.25">
      <c r="A4748" t="str">
        <f>_xlfn.TEXTJOIN(", ", TRUE, 'fields &amp; values'!A4748:H4748)</f>
        <v>CLIMB_ID=4747, STAGE_NUMBER=1584, STARTING_AT_KM=11.5, NAME="Col de la Schlucht", INITIAL_ALTITUDE=1140, DISTANCE=8.6, AVERAGE_SLOPE=4.5, CATEGORY="2"</v>
      </c>
    </row>
    <row r="4749" spans="1:1" x14ac:dyDescent="0.25">
      <c r="A4749" t="str">
        <f>_xlfn.TEXTJOIN(", ", TRUE, 'fields &amp; values'!A4749:H4749)</f>
        <v>CLIMB_ID=4748, STAGE_NUMBER=1584, STARTING_AT_KM=41, NAME="Col du Wettstein", INITIAL_ALTITUDE=0, DISTANCE=7.7, AVERAGE_SLOPE=4.1, CATEGORY="3"</v>
      </c>
    </row>
    <row r="4750" spans="1:1" x14ac:dyDescent="0.25">
      <c r="A4750" t="str">
        <f>_xlfn.TEXTJOIN(", ", TRUE, 'fields &amp; values'!A4750:H4750)</f>
        <v>CLIMB_ID=4749, STAGE_NUMBER=1584, STARTING_AT_KM=70, NAME="Côte des Cinq Châteaux", INITIAL_ALTITUDE=0, DISTANCE=4.5, AVERAGE_SLOPE=6.1, CATEGORY="3"</v>
      </c>
    </row>
    <row r="4751" spans="1:1" x14ac:dyDescent="0.25">
      <c r="A4751" t="str">
        <f>_xlfn.TEXTJOIN(", ", TRUE, 'fields &amp; values'!A4751:H4751)</f>
        <v>CLIMB_ID=4750, STAGE_NUMBER=1584, STARTING_AT_KM=86, NAME="Côte de Gueberschwihr", INITIAL_ALTITUDE=559, DISTANCE=4.1, AVERAGE_SLOPE=7.9, CATEGORY="2"</v>
      </c>
    </row>
    <row r="4752" spans="1:1" x14ac:dyDescent="0.25">
      <c r="A4752" t="str">
        <f>_xlfn.TEXTJOIN(", ", TRUE, 'fields &amp; values'!A4752:H4752)</f>
        <v>CLIMB_ID=4751, STAGE_NUMBER=1584, STARTING_AT_KM=120, NAME="Le Markstein", INITIAL_ALTITUDE=1183, DISTANCE=10.8, AVERAGE_SLOPE=5.4, CATEGORY="1"</v>
      </c>
    </row>
    <row r="4753" spans="1:1" x14ac:dyDescent="0.25">
      <c r="A4753" t="str">
        <f>_xlfn.TEXTJOIN(", ", TRUE, 'fields &amp; values'!A4753:H4753)</f>
        <v>CLIMB_ID=4752, STAGE_NUMBER=1584, STARTING_AT_KM=127, NAME="Grand Ballon", INITIAL_ALTITUDE=0, DISTANCE=1.4, AVERAGE_SLOPE=8.6, CATEGORY="3"</v>
      </c>
    </row>
    <row r="4754" spans="1:1" x14ac:dyDescent="0.25">
      <c r="A4754" t="str">
        <f>_xlfn.TEXTJOIN(", ", TRUE, 'fields &amp; values'!A4754:H4754)</f>
        <v>CLIMB_ID=4753, STAGE_NUMBER=1585, STARTING_AT_KM=30.5, NAME="Col du Firstplan", INITIAL_ALTITUDE=722, DISTANCE=8.3, AVERAGE_SLOPE=5.4, CATEGORY="2"</v>
      </c>
    </row>
    <row r="4755" spans="1:1" x14ac:dyDescent="0.25">
      <c r="A4755" t="str">
        <f>_xlfn.TEXTJOIN(", ", TRUE, 'fields &amp; values'!A4755:H4755)</f>
        <v>CLIMB_ID=4754, STAGE_NUMBER=1585, STARTING_AT_KM=54.5, NAME="Petit Ballon", INITIAL_ALTITUDE=1163, DISTANCE=9.3, AVERAGE_SLOPE=8.1, CATEGORY="1"</v>
      </c>
    </row>
    <row r="4756" spans="1:1" x14ac:dyDescent="0.25">
      <c r="A4756" t="str">
        <f>_xlfn.TEXTJOIN(", ", TRUE, 'fields &amp; values'!A4756:H4756)</f>
        <v>CLIMB_ID=4755, STAGE_NUMBER=1585, STARTING_AT_KM=71.5, NAME="Col du Platzerwasel", INITIAL_ALTITUDE=1193, DISTANCE=7.1, AVERAGE_SLOPE=8.4, CATEGORY="1"</v>
      </c>
    </row>
    <row r="4757" spans="1:1" x14ac:dyDescent="0.25">
      <c r="A4757" t="str">
        <f>_xlfn.TEXTJOIN(", ", TRUE, 'fields &amp; values'!A4757:H4757)</f>
        <v>CLIMB_ID=4756, STAGE_NUMBER=1585, STARTING_AT_KM=103.5, NAME="Col d'Oderen", INITIAL_ALTITUDE=884, DISTANCE=6.7, AVERAGE_SLOPE=6.1, CATEGORY="2"</v>
      </c>
    </row>
    <row r="4758" spans="1:1" x14ac:dyDescent="0.25">
      <c r="A4758" t="str">
        <f>_xlfn.TEXTJOIN(", ", TRUE, 'fields &amp; values'!A4758:H4758)</f>
        <v>CLIMB_ID=4757, STAGE_NUMBER=1585, STARTING_AT_KM=125.5, NAME="Col des Croix", INITIAL_ALTITUDE=0, DISTANCE=3.2, AVERAGE_SLOPE=6.2, CATEGORY="3"</v>
      </c>
    </row>
    <row r="4759" spans="1:1" x14ac:dyDescent="0.25">
      <c r="A4759" t="str">
        <f>_xlfn.TEXTJOIN(", ", TRUE, 'fields &amp; values'!A4759:H4759)</f>
        <v>CLIMB_ID=4758, STAGE_NUMBER=1585, STARTING_AT_KM=143.5, NAME="Col des Chevrères", INITIAL_ALTITUDE=914, DISTANCE=3.5, AVERAGE_SLOPE=9.5, CATEGORY="1"</v>
      </c>
    </row>
    <row r="4760" spans="1:1" x14ac:dyDescent="0.25">
      <c r="A4760" t="str">
        <f>_xlfn.TEXTJOIN(", ", TRUE, 'fields &amp; values'!A4760:H4760)</f>
        <v>CLIMB_ID=4759, STAGE_NUMBER=1585, STARTING_AT_KM=161.5, NAME="La Planche des Belles Filles", INITIAL_ALTITUDE=1035, DISTANCE=5.9, AVERAGE_SLOPE=8.5, CATEGORY="1"</v>
      </c>
    </row>
    <row r="4761" spans="1:1" x14ac:dyDescent="0.25">
      <c r="A4761" t="str">
        <f>_xlfn.TEXTJOIN(", ", TRUE, 'fields &amp; values'!A4761:H4761)</f>
        <v>CLIMB_ID=4760, STAGE_NUMBER=1586, STARTING_AT_KM=141, NAME="Côte de Rogna", INITIAL_ALTITUDE=0, DISTANCE=7.6, AVERAGE_SLOPE=4.9, CATEGORY="3"</v>
      </c>
    </row>
    <row r="4762" spans="1:1" x14ac:dyDescent="0.25">
      <c r="A4762" t="str">
        <f>_xlfn.TEXTJOIN(", ", TRUE, 'fields &amp; values'!A4762:H4762)</f>
        <v>CLIMB_ID=4761, STAGE_NUMBER=1586, STARTING_AT_KM=148.5, NAME="Côte de Choux", INITIAL_ALTITUDE=0, DISTANCE=1.7, AVERAGE_SLOPE=6.5, CATEGORY="3"</v>
      </c>
    </row>
    <row r="4763" spans="1:1" x14ac:dyDescent="0.25">
      <c r="A4763" t="str">
        <f>_xlfn.TEXTJOIN(", ", TRUE, 'fields &amp; values'!A4763:H4763)</f>
        <v>CLIMB_ID=4762, STAGE_NUMBER=1586, STARTING_AT_KM=152.5, NAME="Côte de Désertin", INITIAL_ALTITUDE=0, DISTANCE=3.1, AVERAGE_SLOPE=5.2, CATEGORY="4"</v>
      </c>
    </row>
    <row r="4764" spans="1:1" x14ac:dyDescent="0.25">
      <c r="A4764" t="str">
        <f>_xlfn.TEXTJOIN(", ", TRUE, 'fields &amp; values'!A4764:H4764)</f>
        <v>CLIMB_ID=4763, STAGE_NUMBER=1586, STARTING_AT_KM=168, NAME="Côte d'Échallon", INITIAL_ALTITUDE=0, DISTANCE=3, AVERAGE_SLOPE=6.6, CATEGORY="3"</v>
      </c>
    </row>
    <row r="4765" spans="1:1" x14ac:dyDescent="0.25">
      <c r="A4765" t="str">
        <f>_xlfn.TEXTJOIN(", ", TRUE, 'fields &amp; values'!A4765:H4765)</f>
        <v>CLIMB_ID=4764, STAGE_NUMBER=1587, STARTING_AT_KM=58.5, NAME="Col de Brouilly", INITIAL_ALTITUDE=0, DISTANCE=1.7, AVERAGE_SLOPE=5.1, CATEGORY="4"</v>
      </c>
    </row>
    <row r="4766" spans="1:1" x14ac:dyDescent="0.25">
      <c r="A4766" t="str">
        <f>_xlfn.TEXTJOIN(", ", TRUE, 'fields &amp; values'!A4766:H4766)</f>
        <v>CLIMB_ID=4765, STAGE_NUMBER=1587, STARTING_AT_KM=83, NAME="Côte du Saule-d'Oingt", INITIAL_ALTITUDE=0, DISTANCE=3.8, AVERAGE_SLOPE=4.5, CATEGORY="3"</v>
      </c>
    </row>
    <row r="4767" spans="1:1" x14ac:dyDescent="0.25">
      <c r="A4767" t="str">
        <f>_xlfn.TEXTJOIN(", ", TRUE, 'fields &amp; values'!A4767:H4767)</f>
        <v>CLIMB_ID=4766, STAGE_NUMBER=1587, STARTING_AT_KM=138, NAME="Col des Brosses", INITIAL_ALTITUDE=0, DISTANCE=15.3, AVERAGE_SLOPE=3.3, CATEGORY="3"</v>
      </c>
    </row>
    <row r="4768" spans="1:1" x14ac:dyDescent="0.25">
      <c r="A4768" t="str">
        <f>_xlfn.TEXTJOIN(", ", TRUE, 'fields &amp; values'!A4768:H4768)</f>
        <v>CLIMB_ID=4767, STAGE_NUMBER=1587, STARTING_AT_KM=164, NAME="Côte de Grammond", INITIAL_ALTITUDE=0, DISTANCE=9.8, AVERAGE_SLOPE=2.9, CATEGORY="4"</v>
      </c>
    </row>
    <row r="4769" spans="1:1" x14ac:dyDescent="0.25">
      <c r="A4769" t="str">
        <f>_xlfn.TEXTJOIN(", ", TRUE, 'fields &amp; values'!A4769:H4769)</f>
        <v>CLIMB_ID=4768, STAGE_NUMBER=1588, STARTING_AT_KM=24, NAME="Col de la Croix de Montvieux", INITIAL_ALTITUDE=0, DISTANCE=8, AVERAGE_SLOPE=4.1, CATEGORY="3"</v>
      </c>
    </row>
    <row r="4770" spans="1:1" x14ac:dyDescent="0.25">
      <c r="A4770" t="str">
        <f>_xlfn.TEXTJOIN(", ", TRUE, 'fields &amp; values'!A4770:H4770)</f>
        <v>CLIMB_ID=4769, STAGE_NUMBER=1588, STARTING_AT_KM=152, NAME="Col de Palaquit (D57-D512)", INITIAL_ALTITUDE=1154, DISTANCE=14.1, AVERAGE_SLOPE=6.1, CATEGORY="1"</v>
      </c>
    </row>
    <row r="4771" spans="1:1" x14ac:dyDescent="0.25">
      <c r="A4771" t="str">
        <f>_xlfn.TEXTJOIN(", ", TRUE, 'fields &amp; values'!A4771:H4771)</f>
        <v>CLIMB_ID=4770, STAGE_NUMBER=1588, STARTING_AT_KM=197.5, NAME="Montée de Chamrousse", INITIAL_ALTITUDE=1730, DISTANCE=18.2, AVERAGE_SLOPE=7.3, CATEGORY="H"</v>
      </c>
    </row>
    <row r="4772" spans="1:1" x14ac:dyDescent="0.25">
      <c r="A4772" t="str">
        <f>_xlfn.TEXTJOIN(", ", TRUE, 'fields &amp; values'!A4772:H4772)</f>
        <v>CLIMB_ID=4771, STAGE_NUMBER=1589, STARTING_AT_KM=82, NAME="Col du Lautaret", INITIAL_ALTITUDE=2058, DISTANCE=34, AVERAGE_SLOPE=3.9, CATEGORY="1"</v>
      </c>
    </row>
    <row r="4773" spans="1:1" x14ac:dyDescent="0.25">
      <c r="A4773" t="str">
        <f>_xlfn.TEXTJOIN(", ", TRUE, 'fields &amp; values'!A4773:H4773)</f>
        <v>CLIMB_ID=4772, STAGE_NUMBER=1589, STARTING_AT_KM=132.5, NAME="Col d'Izoard - Souvenir Henri Desgrange", INITIAL_ALTITUDE=2360, DISTANCE=19, AVERAGE_SLOPE=6, CATEGORY="H"</v>
      </c>
    </row>
    <row r="4774" spans="1:1" x14ac:dyDescent="0.25">
      <c r="A4774" t="str">
        <f>_xlfn.TEXTJOIN(", ", TRUE, 'fields &amp; values'!A4774:H4774)</f>
        <v>CLIMB_ID=4773, STAGE_NUMBER=1589, STARTING_AT_KM=177, NAME="Montée de Risoul", INITIAL_ALTITUDE=1855, DISTANCE=12.6, AVERAGE_SLOPE=6.9, CATEGORY="1"</v>
      </c>
    </row>
    <row r="4775" spans="1:1" x14ac:dyDescent="0.25">
      <c r="A4775" t="str">
        <f>_xlfn.TEXTJOIN(", ", TRUE, 'fields &amp; values'!A4775:H4775)</f>
        <v>CLIMB_ID=4774, STAGE_NUMBER=1591, STARTING_AT_KM=25, NAME="Côte de Fanjeaux", INITIAL_ALTITUDE=0, DISTANCE=2.4, AVERAGE_SLOPE=4.9, CATEGORY="4"</v>
      </c>
    </row>
    <row r="4776" spans="1:1" x14ac:dyDescent="0.25">
      <c r="A4776" t="str">
        <f>_xlfn.TEXTJOIN(", ", TRUE, 'fields &amp; values'!A4776:H4776)</f>
        <v>CLIMB_ID=4775, STAGE_NUMBER=1591, STARTING_AT_KM=71.5, NAME="Côte de Pamiers", INITIAL_ALTITUDE=0, DISTANCE=2.5, AVERAGE_SLOPE=5.4, CATEGORY="4"</v>
      </c>
    </row>
    <row r="4777" spans="1:1" x14ac:dyDescent="0.25">
      <c r="A4777" t="str">
        <f>_xlfn.TEXTJOIN(", ", TRUE, 'fields &amp; values'!A4777:H4777)</f>
        <v>CLIMB_ID=4776, STAGE_NUMBER=1591, STARTING_AT_KM=155, NAME="Col de Portet-d'Aspet", INITIAL_ALTITUDE=1069, DISTANCE=5.4, AVERAGE_SLOPE=6.9, CATEGORY="2"</v>
      </c>
    </row>
    <row r="4778" spans="1:1" x14ac:dyDescent="0.25">
      <c r="A4778" t="str">
        <f>_xlfn.TEXTJOIN(", ", TRUE, 'fields &amp; values'!A4778:H4778)</f>
        <v>CLIMB_ID=4777, STAGE_NUMBER=1591, STARTING_AT_KM=176.5, NAME="Col des Ares", INITIAL_ALTITUDE=0, DISTANCE=6, AVERAGE_SLOPE=5.2, CATEGORY="3"</v>
      </c>
    </row>
    <row r="4779" spans="1:1" x14ac:dyDescent="0.25">
      <c r="A4779" t="str">
        <f>_xlfn.TEXTJOIN(", ", TRUE, 'fields &amp; values'!A4779:H4779)</f>
        <v>CLIMB_ID=4778, STAGE_NUMBER=1591, STARTING_AT_KM=216, NAME="Port de Balès", INITIAL_ALTITUDE=1755, DISTANCE=11.7, AVERAGE_SLOPE=7.7, CATEGORY="H"</v>
      </c>
    </row>
    <row r="4780" spans="1:1" x14ac:dyDescent="0.25">
      <c r="A4780" t="str">
        <f>_xlfn.TEXTJOIN(", ", TRUE, 'fields &amp; values'!A4780:H4780)</f>
        <v>CLIMB_ID=4779, STAGE_NUMBER=1592, STARTING_AT_KM=57.5, NAME="Col du Portillon", INITIAL_ALTITUDE=1292, DISTANCE=8.3, AVERAGE_SLOPE=7.1, CATEGORY="1"</v>
      </c>
    </row>
    <row r="4781" spans="1:1" x14ac:dyDescent="0.25">
      <c r="A4781" t="str">
        <f>_xlfn.TEXTJOIN(", ", TRUE, 'fields &amp; values'!A4781:H4781)</f>
        <v>CLIMB_ID=4780, STAGE_NUMBER=1592, STARTING_AT_KM=82, NAME="Col de Peyresourde", INITIAL_ALTITUDE=1569, DISTANCE=13.2, AVERAGE_SLOPE=7, CATEGORY="1"</v>
      </c>
    </row>
    <row r="4782" spans="1:1" x14ac:dyDescent="0.25">
      <c r="A4782" t="str">
        <f>_xlfn.TEXTJOIN(", ", TRUE, 'fields &amp; values'!A4782:H4782)</f>
        <v>CLIMB_ID=4781, STAGE_NUMBER=1592, STARTING_AT_KM=102.5, NAME="Col de Val Louron-Azet", INITIAL_ALTITUDE=1580, DISTANCE=7.4, AVERAGE_SLOPE=8.3, CATEGORY="1"</v>
      </c>
    </row>
    <row r="4783" spans="1:1" x14ac:dyDescent="0.25">
      <c r="A4783" t="str">
        <f>_xlfn.TEXTJOIN(", ", TRUE, 'fields &amp; values'!A4783:H4783)</f>
        <v>CLIMB_ID=4782, STAGE_NUMBER=1592, STARTING_AT_KM=124.5, NAME="Montée de Saint-Lary Pla d'Adet", INITIAL_ALTITUDE=1680, DISTANCE=10.2, AVERAGE_SLOPE=8.3, CATEGORY="H"</v>
      </c>
    </row>
    <row r="4784" spans="1:1" x14ac:dyDescent="0.25">
      <c r="A4784" t="str">
        <f>_xlfn.TEXTJOIN(", ", TRUE, 'fields &amp; values'!A4784:H4784)</f>
        <v>CLIMB_ID=4783, STAGE_NUMBER=1593, STARTING_AT_KM=28, NAME="Côte de Bénéjacq", INITIAL_ALTITUDE=0, DISTANCE=2.6, AVERAGE_SLOPE=6.7, CATEGORY="3"</v>
      </c>
    </row>
    <row r="4785" spans="1:1" x14ac:dyDescent="0.25">
      <c r="A4785" t="str">
        <f>_xlfn.TEXTJOIN(", ", TRUE, 'fields &amp; values'!A4785:H4785)</f>
        <v>CLIMB_ID=4784, STAGE_NUMBER=1593, STARTING_AT_KM=56, NAME="Côte de Loucrup", INITIAL_ALTITUDE=0, DISTANCE=2, AVERAGE_SLOPE=7, CATEGORY="3"</v>
      </c>
    </row>
    <row r="4786" spans="1:1" x14ac:dyDescent="0.25">
      <c r="A4786" t="str">
        <f>_xlfn.TEXTJOIN(", ", TRUE, 'fields &amp; values'!A4786:H4786)</f>
        <v>CLIMB_ID=4785, STAGE_NUMBER=1593, STARTING_AT_KM=95.5, NAME="Col du Tourmalet - Souvenir Jacques Goddet", INITIAL_ALTITUDE=2115, DISTANCE=17.1, AVERAGE_SLOPE=7.3, CATEGORY="H"</v>
      </c>
    </row>
    <row r="4787" spans="1:1" x14ac:dyDescent="0.25">
      <c r="A4787" t="str">
        <f>_xlfn.TEXTJOIN(", ", TRUE, 'fields &amp; values'!A4787:H4787)</f>
        <v>CLIMB_ID=4786, STAGE_NUMBER=1593, STARTING_AT_KM=145.5, NAME="Montée du Hautacam", INITIAL_ALTITUDE=1520, DISTANCE=13.6, AVERAGE_SLOPE=7.8, CATEGORY="H"</v>
      </c>
    </row>
    <row r="4788" spans="1:1" x14ac:dyDescent="0.25">
      <c r="A4788" t="str">
        <f>_xlfn.TEXTJOIN(", ", TRUE, 'fields &amp; values'!A4788:H4788)</f>
        <v>CLIMB_ID=4787, STAGE_NUMBER=1594, STARTING_AT_KM=195.5, NAME="Côte de Monbazillac", INITIAL_ALTITUDE=0, DISTANCE=1.3, AVERAGE_SLOPE=7.6, CATEGORY="4"</v>
      </c>
    </row>
    <row r="4789" spans="1:1" x14ac:dyDescent="0.25">
      <c r="A4789" t="str">
        <f>_xlfn.TEXTJOIN(", ", TRUE, 'fields &amp; values'!A4789:H4789)</f>
        <v>CLIMB_ID=4788, STAGE_NUMBER=1596, STARTING_AT_KM=31, NAME="Côte de Briis-sous-Forges", INITIAL_ALTITUDE=0, DISTANCE=0, AVERAGE_SLOPE=0, CATEGORY="4"</v>
      </c>
    </row>
    <row r="4790" spans="1:1" x14ac:dyDescent="0.25">
      <c r="A4790" t="str">
        <f>_xlfn.TEXTJOIN(", ", TRUE, 'fields &amp; values'!A4790:H4790)</f>
        <v>CLIMB_ID=4789, STAGE_NUMBER=1597, STARTING_AT_KM=68, NAME="Côte de Cray", INITIAL_ALTITUDE=0, DISTANCE=1.6, AVERAGE_SLOPE=7.1, CATEGORY="4"</v>
      </c>
    </row>
    <row r="4791" spans="1:1" x14ac:dyDescent="0.25">
      <c r="A4791" t="str">
        <f>_xlfn.TEXTJOIN(", ", TRUE, 'fields &amp; values'!A4791:H4791)</f>
        <v>CLIMB_ID=4790, STAGE_NUMBER=1597, STARTING_AT_KM=103.5, NAME="Côte de Buttertubs", INITIAL_ALTITUDE=0, DISTANCE=4.5, AVERAGE_SLOPE=6.8, CATEGORY="3"</v>
      </c>
    </row>
    <row r="4792" spans="1:1" x14ac:dyDescent="0.25">
      <c r="A4792" t="str">
        <f>_xlfn.TEXTJOIN(", ", TRUE, 'fields &amp; values'!A4792:H4792)</f>
        <v>CLIMB_ID=4791, STAGE_NUMBER=1597, STARTING_AT_KM=129.5, NAME="Côte de Griton Moor", INITIAL_ALTITUDE=0, DISTANCE=3, AVERAGE_SLOPE=6.6, CATEGORY="3"</v>
      </c>
    </row>
    <row r="4793" spans="1:1" x14ac:dyDescent="0.25">
      <c r="A4793" t="str">
        <f>_xlfn.TEXTJOIN(", ", TRUE, 'fields &amp; values'!A4793:H4793)</f>
        <v>CLIMB_ID=4792, STAGE_NUMBER=1598, STARTING_AT_KM=47, NAME="Côte de Blubberhouses", INITIAL_ALTITUDE=0, DISTANCE=1.8, AVERAGE_SLOPE=6.1, CATEGORY="4"</v>
      </c>
    </row>
    <row r="4794" spans="1:1" x14ac:dyDescent="0.25">
      <c r="A4794" t="str">
        <f>_xlfn.TEXTJOIN(", ", TRUE, 'fields &amp; values'!A4794:H4794)</f>
        <v>CLIMB_ID=4793, STAGE_NUMBER=1598, STARTING_AT_KM=85, NAME="Côte d'Oxenhope Moor", INITIAL_ALTITUDE=0, DISTANCE=3.1, AVERAGE_SLOPE=6.4, CATEGORY="3"</v>
      </c>
    </row>
    <row r="4795" spans="1:1" x14ac:dyDescent="0.25">
      <c r="A4795" t="str">
        <f>_xlfn.TEXTJOIN(", ", TRUE, 'fields &amp; values'!A4795:H4795)</f>
        <v>CLIMB_ID=4794, STAGE_NUMBER=1598, STARTING_AT_KM=112.5, NAME="VC Côte de Ripponden", INITIAL_ALTITUDE=0, DISTANCE=1.3, AVERAGE_SLOPE=8.6, CATEGORY="3"</v>
      </c>
    </row>
    <row r="4796" spans="1:1" x14ac:dyDescent="0.25">
      <c r="A4796" t="str">
        <f>_xlfn.TEXTJOIN(", ", TRUE, 'fields &amp; values'!A4796:H4796)</f>
        <v>CLIMB_ID=4795, STAGE_NUMBER=1598, STARTING_AT_KM=119.5, NAME="Côte de Greetland", INITIAL_ALTITUDE=0, DISTANCE=1.6, AVERAGE_SLOPE=6.7, CATEGORY="3"</v>
      </c>
    </row>
    <row r="4797" spans="1:1" x14ac:dyDescent="0.25">
      <c r="A4797" t="str">
        <f>_xlfn.TEXTJOIN(", ", TRUE, 'fields &amp; values'!A4797:H4797)</f>
        <v>CLIMB_ID=4796, STAGE_NUMBER=1598, STARTING_AT_KM=143.5, NAME="Côte de Holme Moss", INITIAL_ALTITUDE=0, DISTANCE=4.7, AVERAGE_SLOPE=7, CATEGORY="2"</v>
      </c>
    </row>
    <row r="4798" spans="1:1" x14ac:dyDescent="0.25">
      <c r="A4798" t="str">
        <f>_xlfn.TEXTJOIN(", ", TRUE, 'fields &amp; values'!A4798:H4798)</f>
        <v>CLIMB_ID=4797, STAGE_NUMBER=1598, STARTING_AT_KM=167, NAME="Côte de Midhopestones", INITIAL_ALTITUDE=0, DISTANCE=2.5, AVERAGE_SLOPE=6.1, CATEGORY="3"</v>
      </c>
    </row>
    <row r="4799" spans="1:1" x14ac:dyDescent="0.25">
      <c r="A4799" t="str">
        <f>_xlfn.TEXTJOIN(", ", TRUE, 'fields &amp; values'!A4799:H4799)</f>
        <v>CLIMB_ID=4798, STAGE_NUMBER=1598, STARTING_AT_KM=175, NAME="Côte de Bradfield", INITIAL_ALTITUDE=0, DISTANCE=1, AVERAGE_SLOPE=7.4, CATEGORY="4"</v>
      </c>
    </row>
    <row r="4800" spans="1:1" x14ac:dyDescent="0.25">
      <c r="A4800" t="str">
        <f>_xlfn.TEXTJOIN(", ", TRUE, 'fields &amp; values'!A4800:H4800)</f>
        <v>CLIMB_ID=4799, STAGE_NUMBER=1598, STARTING_AT_KM=182, NAME="Côte d'Oughtibridge", INITIAL_ALTITUDE=0, DISTANCE=1.5, AVERAGE_SLOPE=9.1, CATEGORY="3"</v>
      </c>
    </row>
    <row r="4801" spans="1:1" x14ac:dyDescent="0.25">
      <c r="A4801" t="str">
        <f>_xlfn.TEXTJOIN(", ", TRUE, 'fields &amp; values'!A4801:H4801)</f>
        <v>CLIMB_ID=4800, STAGE_NUMBER=1598, STARTING_AT_KM=196, NAME="VC Côte de Jenkin Road", INITIAL_ALTITUDE=0, DISTANCE=0.8, AVERAGE_SLOPE=10.8, CATEGORY="4"</v>
      </c>
    </row>
    <row r="4802" spans="1:1" x14ac:dyDescent="0.25">
      <c r="A4802" t="str">
        <f>_xlfn.TEXTJOIN(", ", TRUE, 'fields &amp; values'!A4802:H4802)</f>
        <v>CLIMB_ID=4801, STAGE_NUMBER=1600, STARTING_AT_KM=34, NAME="Côte de Campagnette", INITIAL_ALTITUDE=0, DISTANCE=1, AVERAGE_SLOPE=6.5, CATEGORY="4"</v>
      </c>
    </row>
    <row r="4803" spans="1:1" x14ac:dyDescent="0.25">
      <c r="A4803" t="str">
        <f>_xlfn.TEXTJOIN(", ", TRUE, 'fields &amp; values'!A4803:H4803)</f>
        <v>CLIMB_ID=4802, STAGE_NUMBER=1600, STARTING_AT_KM=117.5, NAME="Mont Noir", INITIAL_ALTITUDE=0, DISTANCE=1.3, AVERAGE_SLOPE=5.7, CATEGORY="4"</v>
      </c>
    </row>
    <row r="4804" spans="1:1" x14ac:dyDescent="0.25">
      <c r="A4804" t="str">
        <f>_xlfn.TEXTJOIN(", ", TRUE, 'fields &amp; values'!A4804:H4804)</f>
        <v>CLIMB_ID=4803, STAGE_NUMBER=1602, STARTING_AT_KM=107.5, NAME="Côte de Coucy-le-Château-Auffrique", INITIAL_ALTITUDE=0, DISTANCE=0.9, AVERAGE_SLOPE=6.2, CATEGORY="4"</v>
      </c>
    </row>
    <row r="4805" spans="1:1" x14ac:dyDescent="0.25">
      <c r="A4805" t="str">
        <f>_xlfn.TEXTJOIN(", ", TRUE, 'fields &amp; values'!A4805:H4805)</f>
        <v>CLIMB_ID=4804, STAGE_NUMBER=1602, STARTING_AT_KM=157, NAME="Côte de Roucy", INITIAL_ALTITUDE=0, DISTANCE=1.5, AVERAGE_SLOPE=6.2, CATEGORY="4"</v>
      </c>
    </row>
    <row r="4806" spans="1:1" x14ac:dyDescent="0.25">
      <c r="A4806" t="str">
        <f>_xlfn.TEXTJOIN(", ", TRUE, 'fields &amp; values'!A4806:H4806)</f>
        <v>CLIMB_ID=4805, STAGE_NUMBER=1603, STARTING_AT_KM=217.5, NAME="Côte de Maron", INITIAL_ALTITUDE=0, DISTANCE=3.2, AVERAGE_SLOPE=5, CATEGORY="4"</v>
      </c>
    </row>
    <row r="4807" spans="1:1" x14ac:dyDescent="0.25">
      <c r="A4807" t="str">
        <f>_xlfn.TEXTJOIN(", ", TRUE, 'fields &amp; values'!A4807:H4807)</f>
        <v>CLIMB_ID=4806, STAGE_NUMBER=1603, STARTING_AT_KM=229, NAME="Côte de Boufflers", INITIAL_ALTITUDE=0, DISTANCE=1.3, AVERAGE_SLOPE=7.9, CATEGORY="4"</v>
      </c>
    </row>
    <row r="4808" spans="1:1" x14ac:dyDescent="0.25">
      <c r="A4808" t="str">
        <f>_xlfn.TEXTJOIN(", ", TRUE, 'fields &amp; values'!A4808:H4808)</f>
        <v>CLIMB_ID=4807, STAGE_NUMBER=1604, STARTING_AT_KM=142, NAME="Col de la Croix des Moinats", INITIAL_ALTITUDE=891, DISTANCE=7.6, AVERAGE_SLOPE=6, CATEGORY="2"</v>
      </c>
    </row>
    <row r="4809" spans="1:1" x14ac:dyDescent="0.25">
      <c r="A4809" t="str">
        <f>_xlfn.TEXTJOIN(", ", TRUE, 'fields &amp; values'!A4809:H4809)</f>
        <v>CLIMB_ID=4808, STAGE_NUMBER=1604, STARTING_AT_KM=150, NAME="Col de Grosse Pierre", INITIAL_ALTITUDE=901, DISTANCE=3, AVERAGE_SLOPE=7.5, CATEGORY="2"</v>
      </c>
    </row>
    <row r="4810" spans="1:1" x14ac:dyDescent="0.25">
      <c r="A4810" t="str">
        <f>_xlfn.TEXTJOIN(", ", TRUE, 'fields &amp; values'!A4810:H4810)</f>
        <v>CLIMB_ID=4809, STAGE_NUMBER=1604, STARTING_AT_KM=161, NAME="Côte de La Mauselaine", INITIAL_ALTITUDE=0, DISTANCE=1.8, AVERAGE_SLOPE=10.3, CATEGORY="3"</v>
      </c>
    </row>
    <row r="4811" spans="1:1" x14ac:dyDescent="0.25">
      <c r="A4811" t="str">
        <f>_xlfn.TEXTJOIN(", ", TRUE, 'fields &amp; values'!A4811:H4811)</f>
        <v>CLIMB_ID=4810, STAGE_NUMBER=1605, STARTING_AT_KM=11.5, NAME="Col de la Schlucht", INITIAL_ALTITUDE=1140, DISTANCE=8.6, AVERAGE_SLOPE=4.5, CATEGORY="2"</v>
      </c>
    </row>
    <row r="4812" spans="1:1" x14ac:dyDescent="0.25">
      <c r="A4812" t="str">
        <f>_xlfn.TEXTJOIN(", ", TRUE, 'fields &amp; values'!A4812:H4812)</f>
        <v>CLIMB_ID=4811, STAGE_NUMBER=1605, STARTING_AT_KM=41, NAME="Col du Wettstein", INITIAL_ALTITUDE=0, DISTANCE=7.7, AVERAGE_SLOPE=4.1, CATEGORY="3"</v>
      </c>
    </row>
    <row r="4813" spans="1:1" x14ac:dyDescent="0.25">
      <c r="A4813" t="str">
        <f>_xlfn.TEXTJOIN(", ", TRUE, 'fields &amp; values'!A4813:H4813)</f>
        <v>CLIMB_ID=4812, STAGE_NUMBER=1605, STARTING_AT_KM=70, NAME="Côte des Cinq Châteaux", INITIAL_ALTITUDE=0, DISTANCE=4.5, AVERAGE_SLOPE=6.1, CATEGORY="3"</v>
      </c>
    </row>
    <row r="4814" spans="1:1" x14ac:dyDescent="0.25">
      <c r="A4814" t="str">
        <f>_xlfn.TEXTJOIN(", ", TRUE, 'fields &amp; values'!A4814:H4814)</f>
        <v>CLIMB_ID=4813, STAGE_NUMBER=1605, STARTING_AT_KM=86, NAME="Côte de Gueberschwihr", INITIAL_ALTITUDE=559, DISTANCE=4.1, AVERAGE_SLOPE=7.9, CATEGORY="2"</v>
      </c>
    </row>
    <row r="4815" spans="1:1" x14ac:dyDescent="0.25">
      <c r="A4815" t="str">
        <f>_xlfn.TEXTJOIN(", ", TRUE, 'fields &amp; values'!A4815:H4815)</f>
        <v>CLIMB_ID=4814, STAGE_NUMBER=1605, STARTING_AT_KM=120, NAME="Le Markstein", INITIAL_ALTITUDE=1183, DISTANCE=10.8, AVERAGE_SLOPE=5.4, CATEGORY="1"</v>
      </c>
    </row>
    <row r="4816" spans="1:1" x14ac:dyDescent="0.25">
      <c r="A4816" t="str">
        <f>_xlfn.TEXTJOIN(", ", TRUE, 'fields &amp; values'!A4816:H4816)</f>
        <v>CLIMB_ID=4815, STAGE_NUMBER=1605, STARTING_AT_KM=127, NAME="Grand Ballon", INITIAL_ALTITUDE=0, DISTANCE=1.4, AVERAGE_SLOPE=8.6, CATEGORY="3"</v>
      </c>
    </row>
    <row r="4817" spans="1:1" x14ac:dyDescent="0.25">
      <c r="A4817" t="str">
        <f>_xlfn.TEXTJOIN(", ", TRUE, 'fields &amp; values'!A4817:H4817)</f>
        <v>CLIMB_ID=4816, STAGE_NUMBER=1606, STARTING_AT_KM=30.5, NAME="Col du Firstplan", INITIAL_ALTITUDE=722, DISTANCE=8.3, AVERAGE_SLOPE=5.4, CATEGORY="2"</v>
      </c>
    </row>
    <row r="4818" spans="1:1" x14ac:dyDescent="0.25">
      <c r="A4818" t="str">
        <f>_xlfn.TEXTJOIN(", ", TRUE, 'fields &amp; values'!A4818:H4818)</f>
        <v>CLIMB_ID=4817, STAGE_NUMBER=1606, STARTING_AT_KM=54.5, NAME="Petit Ballon", INITIAL_ALTITUDE=1163, DISTANCE=9.3, AVERAGE_SLOPE=8.1, CATEGORY="1"</v>
      </c>
    </row>
    <row r="4819" spans="1:1" x14ac:dyDescent="0.25">
      <c r="A4819" t="str">
        <f>_xlfn.TEXTJOIN(", ", TRUE, 'fields &amp; values'!A4819:H4819)</f>
        <v>CLIMB_ID=4818, STAGE_NUMBER=1606, STARTING_AT_KM=71.5, NAME="Col du Platzerwasel", INITIAL_ALTITUDE=1193, DISTANCE=7.1, AVERAGE_SLOPE=8.4, CATEGORY="1"</v>
      </c>
    </row>
    <row r="4820" spans="1:1" x14ac:dyDescent="0.25">
      <c r="A4820" t="str">
        <f>_xlfn.TEXTJOIN(", ", TRUE, 'fields &amp; values'!A4820:H4820)</f>
        <v>CLIMB_ID=4819, STAGE_NUMBER=1606, STARTING_AT_KM=103.5, NAME="Col d'Oderen", INITIAL_ALTITUDE=884, DISTANCE=6.7, AVERAGE_SLOPE=6.1, CATEGORY="2"</v>
      </c>
    </row>
    <row r="4821" spans="1:1" x14ac:dyDescent="0.25">
      <c r="A4821" t="str">
        <f>_xlfn.TEXTJOIN(", ", TRUE, 'fields &amp; values'!A4821:H4821)</f>
        <v>CLIMB_ID=4820, STAGE_NUMBER=1606, STARTING_AT_KM=125.5, NAME="Col des Croix", INITIAL_ALTITUDE=0, DISTANCE=3.2, AVERAGE_SLOPE=6.2, CATEGORY="3"</v>
      </c>
    </row>
    <row r="4822" spans="1:1" x14ac:dyDescent="0.25">
      <c r="A4822" t="str">
        <f>_xlfn.TEXTJOIN(", ", TRUE, 'fields &amp; values'!A4822:H4822)</f>
        <v>CLIMB_ID=4821, STAGE_NUMBER=1606, STARTING_AT_KM=143.5, NAME="Col des Chevrères", INITIAL_ALTITUDE=914, DISTANCE=3.5, AVERAGE_SLOPE=9.5, CATEGORY="1"</v>
      </c>
    </row>
    <row r="4823" spans="1:1" x14ac:dyDescent="0.25">
      <c r="A4823" t="str">
        <f>_xlfn.TEXTJOIN(", ", TRUE, 'fields &amp; values'!A4823:H4823)</f>
        <v>CLIMB_ID=4822, STAGE_NUMBER=1606, STARTING_AT_KM=161.5, NAME="La Planche des Belles Filles", INITIAL_ALTITUDE=1035, DISTANCE=5.9, AVERAGE_SLOPE=8.5, CATEGORY="1"</v>
      </c>
    </row>
    <row r="4824" spans="1:1" x14ac:dyDescent="0.25">
      <c r="A4824" t="str">
        <f>_xlfn.TEXTJOIN(", ", TRUE, 'fields &amp; values'!A4824:H4824)</f>
        <v>CLIMB_ID=4823, STAGE_NUMBER=1607, STARTING_AT_KM=141, NAME="Côte de Rogna", INITIAL_ALTITUDE=0, DISTANCE=7.6, AVERAGE_SLOPE=4.9, CATEGORY="3"</v>
      </c>
    </row>
    <row r="4825" spans="1:1" x14ac:dyDescent="0.25">
      <c r="A4825" t="str">
        <f>_xlfn.TEXTJOIN(", ", TRUE, 'fields &amp; values'!A4825:H4825)</f>
        <v>CLIMB_ID=4824, STAGE_NUMBER=1607, STARTING_AT_KM=148.5, NAME="Côte de Choux", INITIAL_ALTITUDE=0, DISTANCE=1.7, AVERAGE_SLOPE=6.5, CATEGORY="3"</v>
      </c>
    </row>
    <row r="4826" spans="1:1" x14ac:dyDescent="0.25">
      <c r="A4826" t="str">
        <f>_xlfn.TEXTJOIN(", ", TRUE, 'fields &amp; values'!A4826:H4826)</f>
        <v>CLIMB_ID=4825, STAGE_NUMBER=1607, STARTING_AT_KM=152.5, NAME="Côte de Désertin", INITIAL_ALTITUDE=0, DISTANCE=3.1, AVERAGE_SLOPE=5.2, CATEGORY="4"</v>
      </c>
    </row>
    <row r="4827" spans="1:1" x14ac:dyDescent="0.25">
      <c r="A4827" t="str">
        <f>_xlfn.TEXTJOIN(", ", TRUE, 'fields &amp; values'!A4827:H4827)</f>
        <v>CLIMB_ID=4826, STAGE_NUMBER=1607, STARTING_AT_KM=168, NAME="Côte d'Échallon", INITIAL_ALTITUDE=0, DISTANCE=3, AVERAGE_SLOPE=6.6, CATEGORY="3"</v>
      </c>
    </row>
    <row r="4828" spans="1:1" x14ac:dyDescent="0.25">
      <c r="A4828" t="str">
        <f>_xlfn.TEXTJOIN(", ", TRUE, 'fields &amp; values'!A4828:H4828)</f>
        <v>CLIMB_ID=4827, STAGE_NUMBER=1608, STARTING_AT_KM=58.5, NAME="Col de Brouilly", INITIAL_ALTITUDE=0, DISTANCE=1.7, AVERAGE_SLOPE=5.1, CATEGORY="4"</v>
      </c>
    </row>
    <row r="4829" spans="1:1" x14ac:dyDescent="0.25">
      <c r="A4829" t="str">
        <f>_xlfn.TEXTJOIN(", ", TRUE, 'fields &amp; values'!A4829:H4829)</f>
        <v>CLIMB_ID=4828, STAGE_NUMBER=1608, STARTING_AT_KM=83, NAME="Côte du Saule-d'Oingt", INITIAL_ALTITUDE=0, DISTANCE=3.8, AVERAGE_SLOPE=4.5, CATEGORY="3"</v>
      </c>
    </row>
    <row r="4830" spans="1:1" x14ac:dyDescent="0.25">
      <c r="A4830" t="str">
        <f>_xlfn.TEXTJOIN(", ", TRUE, 'fields &amp; values'!A4830:H4830)</f>
        <v>CLIMB_ID=4829, STAGE_NUMBER=1608, STARTING_AT_KM=138, NAME="Col des Brosses", INITIAL_ALTITUDE=0, DISTANCE=15.3, AVERAGE_SLOPE=3.3, CATEGORY="3"</v>
      </c>
    </row>
    <row r="4831" spans="1:1" x14ac:dyDescent="0.25">
      <c r="A4831" t="str">
        <f>_xlfn.TEXTJOIN(", ", TRUE, 'fields &amp; values'!A4831:H4831)</f>
        <v>CLIMB_ID=4830, STAGE_NUMBER=1608, STARTING_AT_KM=164, NAME="Côte de Grammond", INITIAL_ALTITUDE=0, DISTANCE=9.8, AVERAGE_SLOPE=2.9, CATEGORY="4"</v>
      </c>
    </row>
    <row r="4832" spans="1:1" x14ac:dyDescent="0.25">
      <c r="A4832" t="str">
        <f>_xlfn.TEXTJOIN(", ", TRUE, 'fields &amp; values'!A4832:H4832)</f>
        <v>CLIMB_ID=4831, STAGE_NUMBER=1609, STARTING_AT_KM=24, NAME="Col de la Croix de Montvieux", INITIAL_ALTITUDE=0, DISTANCE=8, AVERAGE_SLOPE=4.1, CATEGORY="3"</v>
      </c>
    </row>
    <row r="4833" spans="1:1" x14ac:dyDescent="0.25">
      <c r="A4833" t="str">
        <f>_xlfn.TEXTJOIN(", ", TRUE, 'fields &amp; values'!A4833:H4833)</f>
        <v>CLIMB_ID=4832, STAGE_NUMBER=1609, STARTING_AT_KM=152, NAME="Col de Palaquit (D57-D512)", INITIAL_ALTITUDE=1154, DISTANCE=14.1, AVERAGE_SLOPE=6.1, CATEGORY="1"</v>
      </c>
    </row>
    <row r="4834" spans="1:1" x14ac:dyDescent="0.25">
      <c r="A4834" t="str">
        <f>_xlfn.TEXTJOIN(", ", TRUE, 'fields &amp; values'!A4834:H4834)</f>
        <v>CLIMB_ID=4833, STAGE_NUMBER=1609, STARTING_AT_KM=197.5, NAME="Montée de Chamrousse", INITIAL_ALTITUDE=1730, DISTANCE=18.2, AVERAGE_SLOPE=7.3, CATEGORY="H"</v>
      </c>
    </row>
    <row r="4835" spans="1:1" x14ac:dyDescent="0.25">
      <c r="A4835" t="str">
        <f>_xlfn.TEXTJOIN(", ", TRUE, 'fields &amp; values'!A4835:H4835)</f>
        <v>CLIMB_ID=4834, STAGE_NUMBER=1610, STARTING_AT_KM=82, NAME="Col du Lautaret", INITIAL_ALTITUDE=2058, DISTANCE=34, AVERAGE_SLOPE=3.9, CATEGORY="1"</v>
      </c>
    </row>
    <row r="4836" spans="1:1" x14ac:dyDescent="0.25">
      <c r="A4836" t="str">
        <f>_xlfn.TEXTJOIN(", ", TRUE, 'fields &amp; values'!A4836:H4836)</f>
        <v>CLIMB_ID=4835, STAGE_NUMBER=1610, STARTING_AT_KM=132.5, NAME="Col d'Izoard - Souvenir Henri Desgrange", INITIAL_ALTITUDE=2360, DISTANCE=19, AVERAGE_SLOPE=6, CATEGORY="H"</v>
      </c>
    </row>
    <row r="4837" spans="1:1" x14ac:dyDescent="0.25">
      <c r="A4837" t="str">
        <f>_xlfn.TEXTJOIN(", ", TRUE, 'fields &amp; values'!A4837:H4837)</f>
        <v>CLIMB_ID=4836, STAGE_NUMBER=1610, STARTING_AT_KM=177, NAME="Montée de Risoul", INITIAL_ALTITUDE=1855, DISTANCE=12.6, AVERAGE_SLOPE=6.9, CATEGORY="1"</v>
      </c>
    </row>
    <row r="4838" spans="1:1" x14ac:dyDescent="0.25">
      <c r="A4838" t="str">
        <f>_xlfn.TEXTJOIN(", ", TRUE, 'fields &amp; values'!A4838:H4838)</f>
        <v>CLIMB_ID=4837, STAGE_NUMBER=1612, STARTING_AT_KM=25, NAME="Côte de Fanjeaux", INITIAL_ALTITUDE=0, DISTANCE=2.4, AVERAGE_SLOPE=4.9, CATEGORY="4"</v>
      </c>
    </row>
    <row r="4839" spans="1:1" x14ac:dyDescent="0.25">
      <c r="A4839" t="str">
        <f>_xlfn.TEXTJOIN(", ", TRUE, 'fields &amp; values'!A4839:H4839)</f>
        <v>CLIMB_ID=4838, STAGE_NUMBER=1612, STARTING_AT_KM=71.5, NAME="Côte de Pamiers", INITIAL_ALTITUDE=0, DISTANCE=2.5, AVERAGE_SLOPE=5.4, CATEGORY="4"</v>
      </c>
    </row>
    <row r="4840" spans="1:1" x14ac:dyDescent="0.25">
      <c r="A4840" t="str">
        <f>_xlfn.TEXTJOIN(", ", TRUE, 'fields &amp; values'!A4840:H4840)</f>
        <v>CLIMB_ID=4839, STAGE_NUMBER=1612, STARTING_AT_KM=155, NAME="Col de Portet-d'Aspet", INITIAL_ALTITUDE=1069, DISTANCE=5.4, AVERAGE_SLOPE=6.9, CATEGORY="2"</v>
      </c>
    </row>
    <row r="4841" spans="1:1" x14ac:dyDescent="0.25">
      <c r="A4841" t="str">
        <f>_xlfn.TEXTJOIN(", ", TRUE, 'fields &amp; values'!A4841:H4841)</f>
        <v>CLIMB_ID=4840, STAGE_NUMBER=1612, STARTING_AT_KM=176.5, NAME="Col des Ares", INITIAL_ALTITUDE=0, DISTANCE=6, AVERAGE_SLOPE=5.2, CATEGORY="3"</v>
      </c>
    </row>
    <row r="4842" spans="1:1" x14ac:dyDescent="0.25">
      <c r="A4842" t="str">
        <f>_xlfn.TEXTJOIN(", ", TRUE, 'fields &amp; values'!A4842:H4842)</f>
        <v>CLIMB_ID=4841, STAGE_NUMBER=1612, STARTING_AT_KM=216, NAME="Port de Balès", INITIAL_ALTITUDE=1755, DISTANCE=11.7, AVERAGE_SLOPE=7.7, CATEGORY="H"</v>
      </c>
    </row>
    <row r="4843" spans="1:1" x14ac:dyDescent="0.25">
      <c r="A4843" t="str">
        <f>_xlfn.TEXTJOIN(", ", TRUE, 'fields &amp; values'!A4843:H4843)</f>
        <v>CLIMB_ID=4842, STAGE_NUMBER=1613, STARTING_AT_KM=57.5, NAME="Col du Portillon", INITIAL_ALTITUDE=1292, DISTANCE=8.3, AVERAGE_SLOPE=7.1, CATEGORY="1"</v>
      </c>
    </row>
    <row r="4844" spans="1:1" x14ac:dyDescent="0.25">
      <c r="A4844" t="str">
        <f>_xlfn.TEXTJOIN(", ", TRUE, 'fields &amp; values'!A4844:H4844)</f>
        <v>CLIMB_ID=4843, STAGE_NUMBER=1613, STARTING_AT_KM=82, NAME="Col de Peyresourde", INITIAL_ALTITUDE=1569, DISTANCE=13.2, AVERAGE_SLOPE=7, CATEGORY="1"</v>
      </c>
    </row>
    <row r="4845" spans="1:1" x14ac:dyDescent="0.25">
      <c r="A4845" t="str">
        <f>_xlfn.TEXTJOIN(", ", TRUE, 'fields &amp; values'!A4845:H4845)</f>
        <v>CLIMB_ID=4844, STAGE_NUMBER=1613, STARTING_AT_KM=102.5, NAME="Col de Val Louron-Azet", INITIAL_ALTITUDE=1580, DISTANCE=7.4, AVERAGE_SLOPE=8.3, CATEGORY="1"</v>
      </c>
    </row>
    <row r="4846" spans="1:1" x14ac:dyDescent="0.25">
      <c r="A4846" t="str">
        <f>_xlfn.TEXTJOIN(", ", TRUE, 'fields &amp; values'!A4846:H4846)</f>
        <v>CLIMB_ID=4845, STAGE_NUMBER=1613, STARTING_AT_KM=124.5, NAME="Montée de Saint-Lary Pla d'Adet", INITIAL_ALTITUDE=1680, DISTANCE=10.2, AVERAGE_SLOPE=8.3, CATEGORY="H"</v>
      </c>
    </row>
    <row r="4847" spans="1:1" x14ac:dyDescent="0.25">
      <c r="A4847" t="str">
        <f>_xlfn.TEXTJOIN(", ", TRUE, 'fields &amp; values'!A4847:H4847)</f>
        <v>CLIMB_ID=4846, STAGE_NUMBER=1614, STARTING_AT_KM=28, NAME="Côte de Bénéjacq", INITIAL_ALTITUDE=0, DISTANCE=2.6, AVERAGE_SLOPE=6.7, CATEGORY="3"</v>
      </c>
    </row>
    <row r="4848" spans="1:1" x14ac:dyDescent="0.25">
      <c r="A4848" t="str">
        <f>_xlfn.TEXTJOIN(", ", TRUE, 'fields &amp; values'!A4848:H4848)</f>
        <v>CLIMB_ID=4847, STAGE_NUMBER=1614, STARTING_AT_KM=56, NAME="Côte de Loucrup", INITIAL_ALTITUDE=0, DISTANCE=2, AVERAGE_SLOPE=7, CATEGORY="3"</v>
      </c>
    </row>
    <row r="4849" spans="1:1" x14ac:dyDescent="0.25">
      <c r="A4849" t="str">
        <f>_xlfn.TEXTJOIN(", ", TRUE, 'fields &amp; values'!A4849:H4849)</f>
        <v>CLIMB_ID=4848, STAGE_NUMBER=1614, STARTING_AT_KM=95.5, NAME="Col du Tourmalet - Souvenir Jacques Goddet", INITIAL_ALTITUDE=2115, DISTANCE=17.1, AVERAGE_SLOPE=7.3, CATEGORY="H"</v>
      </c>
    </row>
    <row r="4850" spans="1:1" x14ac:dyDescent="0.25">
      <c r="A4850" t="str">
        <f>_xlfn.TEXTJOIN(", ", TRUE, 'fields &amp; values'!A4850:H4850)</f>
        <v>CLIMB_ID=4849, STAGE_NUMBER=1614, STARTING_AT_KM=145.5, NAME="Montée du Hautacam", INITIAL_ALTITUDE=1520, DISTANCE=13.6, AVERAGE_SLOPE=7.8, CATEGORY="H"</v>
      </c>
    </row>
    <row r="4851" spans="1:1" x14ac:dyDescent="0.25">
      <c r="A4851" t="str">
        <f>_xlfn.TEXTJOIN(", ", TRUE, 'fields &amp; values'!A4851:H4851)</f>
        <v>CLIMB_ID=4850, STAGE_NUMBER=1615, STARTING_AT_KM=195.5, NAME="Côte de Monbazillac", INITIAL_ALTITUDE=0, DISTANCE=1.3, AVERAGE_SLOPE=7.6, CATEGORY="4"</v>
      </c>
    </row>
    <row r="4852" spans="1:1" x14ac:dyDescent="0.25">
      <c r="A4852" t="str">
        <f>_xlfn.TEXTJOIN(", ", TRUE, 'fields &amp; values'!A4852:H4852)</f>
        <v>CLIMB_ID=4851, STAGE_NUMBER=1617, STARTING_AT_KM=31, NAME="Côte de Briis-sous-Forges", INITIAL_ALTITUDE=0, DISTANCE=0, AVERAGE_SLOPE=0, CATEGORY="4"</v>
      </c>
    </row>
    <row r="4853" spans="1:1" x14ac:dyDescent="0.25">
      <c r="A4853" t="str">
        <f>_xlfn.TEXTJOIN(", ", TRUE, 'fields &amp; values'!A4853:H4853)</f>
        <v>CLIMB_ID=4852, STAGE_NUMBER=1618, STARTING_AT_KM=68, NAME="Côte de Cray", INITIAL_ALTITUDE=0, DISTANCE=1.6, AVERAGE_SLOPE=7.1, CATEGORY="4"</v>
      </c>
    </row>
    <row r="4854" spans="1:1" x14ac:dyDescent="0.25">
      <c r="A4854" t="str">
        <f>_xlfn.TEXTJOIN(", ", TRUE, 'fields &amp; values'!A4854:H4854)</f>
        <v>CLIMB_ID=4853, STAGE_NUMBER=1618, STARTING_AT_KM=103.5, NAME="Côte de Buttertubs", INITIAL_ALTITUDE=0, DISTANCE=4.5, AVERAGE_SLOPE=6.8, CATEGORY="3"</v>
      </c>
    </row>
    <row r="4855" spans="1:1" x14ac:dyDescent="0.25">
      <c r="A4855" t="str">
        <f>_xlfn.TEXTJOIN(", ", TRUE, 'fields &amp; values'!A4855:H4855)</f>
        <v>CLIMB_ID=4854, STAGE_NUMBER=1618, STARTING_AT_KM=129.5, NAME="Côte de Griton Moor", INITIAL_ALTITUDE=0, DISTANCE=3, AVERAGE_SLOPE=6.6, CATEGORY="3"</v>
      </c>
    </row>
    <row r="4856" spans="1:1" x14ac:dyDescent="0.25">
      <c r="A4856" t="str">
        <f>_xlfn.TEXTJOIN(", ", TRUE, 'fields &amp; values'!A4856:H4856)</f>
        <v>CLIMB_ID=4855, STAGE_NUMBER=1619, STARTING_AT_KM=47, NAME="Côte de Blubberhouses", INITIAL_ALTITUDE=0, DISTANCE=1.8, AVERAGE_SLOPE=6.1, CATEGORY="4"</v>
      </c>
    </row>
    <row r="4857" spans="1:1" x14ac:dyDescent="0.25">
      <c r="A4857" t="str">
        <f>_xlfn.TEXTJOIN(", ", TRUE, 'fields &amp; values'!A4857:H4857)</f>
        <v>CLIMB_ID=4856, STAGE_NUMBER=1619, STARTING_AT_KM=85, NAME="Côte d'Oxenhope Moor", INITIAL_ALTITUDE=0, DISTANCE=3.1, AVERAGE_SLOPE=6.4, CATEGORY="3"</v>
      </c>
    </row>
    <row r="4858" spans="1:1" x14ac:dyDescent="0.25">
      <c r="A4858" t="str">
        <f>_xlfn.TEXTJOIN(", ", TRUE, 'fields &amp; values'!A4858:H4858)</f>
        <v>CLIMB_ID=4857, STAGE_NUMBER=1619, STARTING_AT_KM=112.5, NAME="VC Côte de Ripponden", INITIAL_ALTITUDE=0, DISTANCE=1.3, AVERAGE_SLOPE=8.6, CATEGORY="3"</v>
      </c>
    </row>
    <row r="4859" spans="1:1" x14ac:dyDescent="0.25">
      <c r="A4859" t="str">
        <f>_xlfn.TEXTJOIN(", ", TRUE, 'fields &amp; values'!A4859:H4859)</f>
        <v>CLIMB_ID=4858, STAGE_NUMBER=1619, STARTING_AT_KM=119.5, NAME="Côte de Greetland", INITIAL_ALTITUDE=0, DISTANCE=1.6, AVERAGE_SLOPE=6.7, CATEGORY="3"</v>
      </c>
    </row>
    <row r="4860" spans="1:1" x14ac:dyDescent="0.25">
      <c r="A4860" t="str">
        <f>_xlfn.TEXTJOIN(", ", TRUE, 'fields &amp; values'!A4860:H4860)</f>
        <v>CLIMB_ID=4859, STAGE_NUMBER=1619, STARTING_AT_KM=143.5, NAME="Côte de Holme Moss", INITIAL_ALTITUDE=0, DISTANCE=4.7, AVERAGE_SLOPE=7, CATEGORY="2"</v>
      </c>
    </row>
    <row r="4861" spans="1:1" x14ac:dyDescent="0.25">
      <c r="A4861" t="str">
        <f>_xlfn.TEXTJOIN(", ", TRUE, 'fields &amp; values'!A4861:H4861)</f>
        <v>CLIMB_ID=4860, STAGE_NUMBER=1619, STARTING_AT_KM=167, NAME="Côte de Midhopestones", INITIAL_ALTITUDE=0, DISTANCE=2.5, AVERAGE_SLOPE=6.1, CATEGORY="3"</v>
      </c>
    </row>
    <row r="4862" spans="1:1" x14ac:dyDescent="0.25">
      <c r="A4862" t="str">
        <f>_xlfn.TEXTJOIN(", ", TRUE, 'fields &amp; values'!A4862:H4862)</f>
        <v>CLIMB_ID=4861, STAGE_NUMBER=1619, STARTING_AT_KM=175, NAME="Côte de Bradfield", INITIAL_ALTITUDE=0, DISTANCE=1, AVERAGE_SLOPE=7.4, CATEGORY="4"</v>
      </c>
    </row>
    <row r="4863" spans="1:1" x14ac:dyDescent="0.25">
      <c r="A4863" t="str">
        <f>_xlfn.TEXTJOIN(", ", TRUE, 'fields &amp; values'!A4863:H4863)</f>
        <v>CLIMB_ID=4862, STAGE_NUMBER=1619, STARTING_AT_KM=182, NAME="Côte d'Oughtibridge", INITIAL_ALTITUDE=0, DISTANCE=1.5, AVERAGE_SLOPE=9.1, CATEGORY="3"</v>
      </c>
    </row>
    <row r="4864" spans="1:1" x14ac:dyDescent="0.25">
      <c r="A4864" t="str">
        <f>_xlfn.TEXTJOIN(", ", TRUE, 'fields &amp; values'!A4864:H4864)</f>
        <v>CLIMB_ID=4863, STAGE_NUMBER=1619, STARTING_AT_KM=196, NAME="VC Côte de Jenkin Road", INITIAL_ALTITUDE=0, DISTANCE=0.8, AVERAGE_SLOPE=10.8, CATEGORY="4"</v>
      </c>
    </row>
    <row r="4865" spans="1:1" x14ac:dyDescent="0.25">
      <c r="A4865" t="str">
        <f>_xlfn.TEXTJOIN(", ", TRUE, 'fields &amp; values'!A4865:H4865)</f>
        <v>CLIMB_ID=4864, STAGE_NUMBER=1621, STARTING_AT_KM=34, NAME="Côte de Campagnette", INITIAL_ALTITUDE=0, DISTANCE=1, AVERAGE_SLOPE=6.5, CATEGORY="4"</v>
      </c>
    </row>
    <row r="4866" spans="1:1" x14ac:dyDescent="0.25">
      <c r="A4866" t="str">
        <f>_xlfn.TEXTJOIN(", ", TRUE, 'fields &amp; values'!A4866:H4866)</f>
        <v>CLIMB_ID=4865, STAGE_NUMBER=1621, STARTING_AT_KM=117.5, NAME="Mont Noir", INITIAL_ALTITUDE=0, DISTANCE=1.3, AVERAGE_SLOPE=5.7, CATEGORY="4"</v>
      </c>
    </row>
    <row r="4867" spans="1:1" x14ac:dyDescent="0.25">
      <c r="A4867" t="str">
        <f>_xlfn.TEXTJOIN(", ", TRUE, 'fields &amp; values'!A4867:H4867)</f>
        <v>CLIMB_ID=4866, STAGE_NUMBER=1623, STARTING_AT_KM=107.5, NAME="Côte de Coucy-le-Château-Auffrique", INITIAL_ALTITUDE=0, DISTANCE=0.9, AVERAGE_SLOPE=6.2, CATEGORY="4"</v>
      </c>
    </row>
    <row r="4868" spans="1:1" x14ac:dyDescent="0.25">
      <c r="A4868" t="str">
        <f>_xlfn.TEXTJOIN(", ", TRUE, 'fields &amp; values'!A4868:H4868)</f>
        <v>CLIMB_ID=4867, STAGE_NUMBER=1623, STARTING_AT_KM=157, NAME="Côte de Roucy", INITIAL_ALTITUDE=0, DISTANCE=1.5, AVERAGE_SLOPE=6.2, CATEGORY="4"</v>
      </c>
    </row>
    <row r="4869" spans="1:1" x14ac:dyDescent="0.25">
      <c r="A4869" t="str">
        <f>_xlfn.TEXTJOIN(", ", TRUE, 'fields &amp; values'!A4869:H4869)</f>
        <v>CLIMB_ID=4868, STAGE_NUMBER=1624, STARTING_AT_KM=217.5, NAME="Côte de Maron", INITIAL_ALTITUDE=0, DISTANCE=3.2, AVERAGE_SLOPE=5, CATEGORY="4"</v>
      </c>
    </row>
    <row r="4870" spans="1:1" x14ac:dyDescent="0.25">
      <c r="A4870" t="str">
        <f>_xlfn.TEXTJOIN(", ", TRUE, 'fields &amp; values'!A4870:H4870)</f>
        <v>CLIMB_ID=4869, STAGE_NUMBER=1624, STARTING_AT_KM=229, NAME="Côte de Boufflers", INITIAL_ALTITUDE=0, DISTANCE=1.3, AVERAGE_SLOPE=7.9, CATEGORY="4"</v>
      </c>
    </row>
    <row r="4871" spans="1:1" x14ac:dyDescent="0.25">
      <c r="A4871" t="str">
        <f>_xlfn.TEXTJOIN(", ", TRUE, 'fields &amp; values'!A4871:H4871)</f>
        <v>CLIMB_ID=4870, STAGE_NUMBER=1625, STARTING_AT_KM=142, NAME="Col de la Croix des Moinats", INITIAL_ALTITUDE=891, DISTANCE=7.6, AVERAGE_SLOPE=6, CATEGORY="2"</v>
      </c>
    </row>
    <row r="4872" spans="1:1" x14ac:dyDescent="0.25">
      <c r="A4872" t="str">
        <f>_xlfn.TEXTJOIN(", ", TRUE, 'fields &amp; values'!A4872:H4872)</f>
        <v>CLIMB_ID=4871, STAGE_NUMBER=1625, STARTING_AT_KM=150, NAME="Col de Grosse Pierre", INITIAL_ALTITUDE=901, DISTANCE=3, AVERAGE_SLOPE=7.5, CATEGORY="2"</v>
      </c>
    </row>
    <row r="4873" spans="1:1" x14ac:dyDescent="0.25">
      <c r="A4873" t="str">
        <f>_xlfn.TEXTJOIN(", ", TRUE, 'fields &amp; values'!A4873:H4873)</f>
        <v>CLIMB_ID=4872, STAGE_NUMBER=1625, STARTING_AT_KM=161, NAME="Côte de La Mauselaine", INITIAL_ALTITUDE=0, DISTANCE=1.8, AVERAGE_SLOPE=10.3, CATEGORY="3"</v>
      </c>
    </row>
    <row r="4874" spans="1:1" x14ac:dyDescent="0.25">
      <c r="A4874" t="str">
        <f>_xlfn.TEXTJOIN(", ", TRUE, 'fields &amp; values'!A4874:H4874)</f>
        <v>CLIMB_ID=4873, STAGE_NUMBER=1626, STARTING_AT_KM=11.5, NAME="Col de la Schlucht", INITIAL_ALTITUDE=1140, DISTANCE=8.6, AVERAGE_SLOPE=4.5, CATEGORY="2"</v>
      </c>
    </row>
    <row r="4875" spans="1:1" x14ac:dyDescent="0.25">
      <c r="A4875" t="str">
        <f>_xlfn.TEXTJOIN(", ", TRUE, 'fields &amp; values'!A4875:H4875)</f>
        <v>CLIMB_ID=4874, STAGE_NUMBER=1626, STARTING_AT_KM=41, NAME="Col du Wettstein", INITIAL_ALTITUDE=0, DISTANCE=7.7, AVERAGE_SLOPE=4.1, CATEGORY="3"</v>
      </c>
    </row>
    <row r="4876" spans="1:1" x14ac:dyDescent="0.25">
      <c r="A4876" t="str">
        <f>_xlfn.TEXTJOIN(", ", TRUE, 'fields &amp; values'!A4876:H4876)</f>
        <v>CLIMB_ID=4875, STAGE_NUMBER=1626, STARTING_AT_KM=70, NAME="Côte des Cinq Châteaux", INITIAL_ALTITUDE=0, DISTANCE=4.5, AVERAGE_SLOPE=6.1, CATEGORY="3"</v>
      </c>
    </row>
    <row r="4877" spans="1:1" x14ac:dyDescent="0.25">
      <c r="A4877" t="str">
        <f>_xlfn.TEXTJOIN(", ", TRUE, 'fields &amp; values'!A4877:H4877)</f>
        <v>CLIMB_ID=4876, STAGE_NUMBER=1626, STARTING_AT_KM=86, NAME="Côte de Gueberschwihr", INITIAL_ALTITUDE=559, DISTANCE=4.1, AVERAGE_SLOPE=7.9, CATEGORY="2"</v>
      </c>
    </row>
    <row r="4878" spans="1:1" x14ac:dyDescent="0.25">
      <c r="A4878" t="str">
        <f>_xlfn.TEXTJOIN(", ", TRUE, 'fields &amp; values'!A4878:H4878)</f>
        <v>CLIMB_ID=4877, STAGE_NUMBER=1626, STARTING_AT_KM=120, NAME="Le Markstein", INITIAL_ALTITUDE=1183, DISTANCE=10.8, AVERAGE_SLOPE=5.4, CATEGORY="1"</v>
      </c>
    </row>
    <row r="4879" spans="1:1" x14ac:dyDescent="0.25">
      <c r="A4879" t="str">
        <f>_xlfn.TEXTJOIN(", ", TRUE, 'fields &amp; values'!A4879:H4879)</f>
        <v>CLIMB_ID=4878, STAGE_NUMBER=1626, STARTING_AT_KM=127, NAME="Grand Ballon", INITIAL_ALTITUDE=0, DISTANCE=1.4, AVERAGE_SLOPE=8.6, CATEGORY="3"</v>
      </c>
    </row>
    <row r="4880" spans="1:1" x14ac:dyDescent="0.25">
      <c r="A4880" t="str">
        <f>_xlfn.TEXTJOIN(", ", TRUE, 'fields &amp; values'!A4880:H4880)</f>
        <v>CLIMB_ID=4879, STAGE_NUMBER=1627, STARTING_AT_KM=30.5, NAME="Col du Firstplan", INITIAL_ALTITUDE=722, DISTANCE=8.3, AVERAGE_SLOPE=5.4, CATEGORY="2"</v>
      </c>
    </row>
    <row r="4881" spans="1:1" x14ac:dyDescent="0.25">
      <c r="A4881" t="str">
        <f>_xlfn.TEXTJOIN(", ", TRUE, 'fields &amp; values'!A4881:H4881)</f>
        <v>CLIMB_ID=4880, STAGE_NUMBER=1627, STARTING_AT_KM=54.5, NAME="Petit Ballon", INITIAL_ALTITUDE=1163, DISTANCE=9.3, AVERAGE_SLOPE=8.1, CATEGORY="1"</v>
      </c>
    </row>
    <row r="4882" spans="1:1" x14ac:dyDescent="0.25">
      <c r="A4882" t="str">
        <f>_xlfn.TEXTJOIN(", ", TRUE, 'fields &amp; values'!A4882:H4882)</f>
        <v>CLIMB_ID=4881, STAGE_NUMBER=1627, STARTING_AT_KM=71.5, NAME="Col du Platzerwasel", INITIAL_ALTITUDE=1193, DISTANCE=7.1, AVERAGE_SLOPE=8.4, CATEGORY="1"</v>
      </c>
    </row>
    <row r="4883" spans="1:1" x14ac:dyDescent="0.25">
      <c r="A4883" t="str">
        <f>_xlfn.TEXTJOIN(", ", TRUE, 'fields &amp; values'!A4883:H4883)</f>
        <v>CLIMB_ID=4882, STAGE_NUMBER=1627, STARTING_AT_KM=103.5, NAME="Col d'Oderen", INITIAL_ALTITUDE=884, DISTANCE=6.7, AVERAGE_SLOPE=6.1, CATEGORY="2"</v>
      </c>
    </row>
    <row r="4884" spans="1:1" x14ac:dyDescent="0.25">
      <c r="A4884" t="str">
        <f>_xlfn.TEXTJOIN(", ", TRUE, 'fields &amp; values'!A4884:H4884)</f>
        <v>CLIMB_ID=4883, STAGE_NUMBER=1627, STARTING_AT_KM=125.5, NAME="Col des Croix", INITIAL_ALTITUDE=0, DISTANCE=3.2, AVERAGE_SLOPE=6.2, CATEGORY="3"</v>
      </c>
    </row>
    <row r="4885" spans="1:1" x14ac:dyDescent="0.25">
      <c r="A4885" t="str">
        <f>_xlfn.TEXTJOIN(", ", TRUE, 'fields &amp; values'!A4885:H4885)</f>
        <v>CLIMB_ID=4884, STAGE_NUMBER=1627, STARTING_AT_KM=143.5, NAME="Col des Chevrères", INITIAL_ALTITUDE=914, DISTANCE=3.5, AVERAGE_SLOPE=9.5, CATEGORY="1"</v>
      </c>
    </row>
    <row r="4886" spans="1:1" x14ac:dyDescent="0.25">
      <c r="A4886" t="str">
        <f>_xlfn.TEXTJOIN(", ", TRUE, 'fields &amp; values'!A4886:H4886)</f>
        <v>CLIMB_ID=4885, STAGE_NUMBER=1627, STARTING_AT_KM=161.5, NAME="La Planche des Belles Filles", INITIAL_ALTITUDE=1035, DISTANCE=5.9, AVERAGE_SLOPE=8.5, CATEGORY="1"</v>
      </c>
    </row>
    <row r="4887" spans="1:1" x14ac:dyDescent="0.25">
      <c r="A4887" t="str">
        <f>_xlfn.TEXTJOIN(", ", TRUE, 'fields &amp; values'!A4887:H4887)</f>
        <v>CLIMB_ID=4886, STAGE_NUMBER=1628, STARTING_AT_KM=141, NAME="Côte de Rogna", INITIAL_ALTITUDE=0, DISTANCE=7.6, AVERAGE_SLOPE=4.9, CATEGORY="3"</v>
      </c>
    </row>
    <row r="4888" spans="1:1" x14ac:dyDescent="0.25">
      <c r="A4888" t="str">
        <f>_xlfn.TEXTJOIN(", ", TRUE, 'fields &amp; values'!A4888:H4888)</f>
        <v>CLIMB_ID=4887, STAGE_NUMBER=1628, STARTING_AT_KM=148.5, NAME="Côte de Choux", INITIAL_ALTITUDE=0, DISTANCE=1.7, AVERAGE_SLOPE=6.5, CATEGORY="3"</v>
      </c>
    </row>
    <row r="4889" spans="1:1" x14ac:dyDescent="0.25">
      <c r="A4889" t="str">
        <f>_xlfn.TEXTJOIN(", ", TRUE, 'fields &amp; values'!A4889:H4889)</f>
        <v>CLIMB_ID=4888, STAGE_NUMBER=1628, STARTING_AT_KM=152.5, NAME="Côte de Désertin", INITIAL_ALTITUDE=0, DISTANCE=3.1, AVERAGE_SLOPE=5.2, CATEGORY="4"</v>
      </c>
    </row>
    <row r="4890" spans="1:1" x14ac:dyDescent="0.25">
      <c r="A4890" t="str">
        <f>_xlfn.TEXTJOIN(", ", TRUE, 'fields &amp; values'!A4890:H4890)</f>
        <v>CLIMB_ID=4889, STAGE_NUMBER=1628, STARTING_AT_KM=168, NAME="Côte d'Échallon", INITIAL_ALTITUDE=0, DISTANCE=3, AVERAGE_SLOPE=6.6, CATEGORY="3"</v>
      </c>
    </row>
    <row r="4891" spans="1:1" x14ac:dyDescent="0.25">
      <c r="A4891" t="str">
        <f>_xlfn.TEXTJOIN(", ", TRUE, 'fields &amp; values'!A4891:H4891)</f>
        <v>CLIMB_ID=4890, STAGE_NUMBER=1629, STARTING_AT_KM=58.5, NAME="Col de Brouilly", INITIAL_ALTITUDE=0, DISTANCE=1.7, AVERAGE_SLOPE=5.1, CATEGORY="4"</v>
      </c>
    </row>
    <row r="4892" spans="1:1" x14ac:dyDescent="0.25">
      <c r="A4892" t="str">
        <f>_xlfn.TEXTJOIN(", ", TRUE, 'fields &amp; values'!A4892:H4892)</f>
        <v>CLIMB_ID=4891, STAGE_NUMBER=1629, STARTING_AT_KM=83, NAME="Côte du Saule-d'Oingt", INITIAL_ALTITUDE=0, DISTANCE=3.8, AVERAGE_SLOPE=4.5, CATEGORY="3"</v>
      </c>
    </row>
    <row r="4893" spans="1:1" x14ac:dyDescent="0.25">
      <c r="A4893" t="str">
        <f>_xlfn.TEXTJOIN(", ", TRUE, 'fields &amp; values'!A4893:H4893)</f>
        <v>CLIMB_ID=4892, STAGE_NUMBER=1629, STARTING_AT_KM=138, NAME="Col des Brosses", INITIAL_ALTITUDE=0, DISTANCE=15.3, AVERAGE_SLOPE=3.3, CATEGORY="3"</v>
      </c>
    </row>
    <row r="4894" spans="1:1" x14ac:dyDescent="0.25">
      <c r="A4894" t="str">
        <f>_xlfn.TEXTJOIN(", ", TRUE, 'fields &amp; values'!A4894:H4894)</f>
        <v>CLIMB_ID=4893, STAGE_NUMBER=1629, STARTING_AT_KM=164, NAME="Côte de Grammond", INITIAL_ALTITUDE=0, DISTANCE=9.8, AVERAGE_SLOPE=2.9, CATEGORY="4"</v>
      </c>
    </row>
    <row r="4895" spans="1:1" x14ac:dyDescent="0.25">
      <c r="A4895" t="str">
        <f>_xlfn.TEXTJOIN(", ", TRUE, 'fields &amp; values'!A4895:H4895)</f>
        <v>CLIMB_ID=4894, STAGE_NUMBER=1630, STARTING_AT_KM=24, NAME="Col de la Croix de Montvieux", INITIAL_ALTITUDE=0, DISTANCE=8, AVERAGE_SLOPE=4.1, CATEGORY="3"</v>
      </c>
    </row>
    <row r="4896" spans="1:1" x14ac:dyDescent="0.25">
      <c r="A4896" t="str">
        <f>_xlfn.TEXTJOIN(", ", TRUE, 'fields &amp; values'!A4896:H4896)</f>
        <v>CLIMB_ID=4895, STAGE_NUMBER=1630, STARTING_AT_KM=152, NAME="Col de Palaquit (D57-D512)", INITIAL_ALTITUDE=1154, DISTANCE=14.1, AVERAGE_SLOPE=6.1, CATEGORY="1"</v>
      </c>
    </row>
    <row r="4897" spans="1:1" x14ac:dyDescent="0.25">
      <c r="A4897" t="str">
        <f>_xlfn.TEXTJOIN(", ", TRUE, 'fields &amp; values'!A4897:H4897)</f>
        <v>CLIMB_ID=4896, STAGE_NUMBER=1630, STARTING_AT_KM=197.5, NAME="Montée de Chamrousse", INITIAL_ALTITUDE=1730, DISTANCE=18.2, AVERAGE_SLOPE=7.3, CATEGORY="H"</v>
      </c>
    </row>
    <row r="4898" spans="1:1" x14ac:dyDescent="0.25">
      <c r="A4898" t="str">
        <f>_xlfn.TEXTJOIN(", ", TRUE, 'fields &amp; values'!A4898:H4898)</f>
        <v>CLIMB_ID=4897, STAGE_NUMBER=1631, STARTING_AT_KM=82, NAME="Col du Lautaret", INITIAL_ALTITUDE=2058, DISTANCE=34, AVERAGE_SLOPE=3.9, CATEGORY="1"</v>
      </c>
    </row>
    <row r="4899" spans="1:1" x14ac:dyDescent="0.25">
      <c r="A4899" t="str">
        <f>_xlfn.TEXTJOIN(", ", TRUE, 'fields &amp; values'!A4899:H4899)</f>
        <v>CLIMB_ID=4898, STAGE_NUMBER=1631, STARTING_AT_KM=132.5, NAME="Col d'Izoard - Souvenir Henri Desgrange", INITIAL_ALTITUDE=2360, DISTANCE=19, AVERAGE_SLOPE=6, CATEGORY="H"</v>
      </c>
    </row>
    <row r="4900" spans="1:1" x14ac:dyDescent="0.25">
      <c r="A4900" t="str">
        <f>_xlfn.TEXTJOIN(", ", TRUE, 'fields &amp; values'!A4900:H4900)</f>
        <v>CLIMB_ID=4899, STAGE_NUMBER=1631, STARTING_AT_KM=177, NAME="Montée de Risoul", INITIAL_ALTITUDE=1855, DISTANCE=12.6, AVERAGE_SLOPE=6.9, CATEGORY="1"</v>
      </c>
    </row>
    <row r="4901" spans="1:1" x14ac:dyDescent="0.25">
      <c r="A4901" t="str">
        <f>_xlfn.TEXTJOIN(", ", TRUE, 'fields &amp; values'!A4901:H4901)</f>
        <v>CLIMB_ID=4900, STAGE_NUMBER=1633, STARTING_AT_KM=25, NAME="Côte de Fanjeaux", INITIAL_ALTITUDE=0, DISTANCE=2.4, AVERAGE_SLOPE=4.9, CATEGORY="4"</v>
      </c>
    </row>
    <row r="4902" spans="1:1" x14ac:dyDescent="0.25">
      <c r="A4902" t="str">
        <f>_xlfn.TEXTJOIN(", ", TRUE, 'fields &amp; values'!A4902:H4902)</f>
        <v>CLIMB_ID=4901, STAGE_NUMBER=1633, STARTING_AT_KM=71.5, NAME="Côte de Pamiers", INITIAL_ALTITUDE=0, DISTANCE=2.5, AVERAGE_SLOPE=5.4, CATEGORY="4"</v>
      </c>
    </row>
    <row r="4903" spans="1:1" x14ac:dyDescent="0.25">
      <c r="A4903" t="str">
        <f>_xlfn.TEXTJOIN(", ", TRUE, 'fields &amp; values'!A4903:H4903)</f>
        <v>CLIMB_ID=4902, STAGE_NUMBER=1633, STARTING_AT_KM=155, NAME="Col de Portet-d'Aspet", INITIAL_ALTITUDE=1069, DISTANCE=5.4, AVERAGE_SLOPE=6.9, CATEGORY="2"</v>
      </c>
    </row>
    <row r="4904" spans="1:1" x14ac:dyDescent="0.25">
      <c r="A4904" t="str">
        <f>_xlfn.TEXTJOIN(", ", TRUE, 'fields &amp; values'!A4904:H4904)</f>
        <v>CLIMB_ID=4903, STAGE_NUMBER=1633, STARTING_AT_KM=176.5, NAME="Col des Ares", INITIAL_ALTITUDE=0, DISTANCE=6, AVERAGE_SLOPE=5.2, CATEGORY="3"</v>
      </c>
    </row>
    <row r="4905" spans="1:1" x14ac:dyDescent="0.25">
      <c r="A4905" t="str">
        <f>_xlfn.TEXTJOIN(", ", TRUE, 'fields &amp; values'!A4905:H4905)</f>
        <v>CLIMB_ID=4904, STAGE_NUMBER=1633, STARTING_AT_KM=216, NAME="Port de Balès", INITIAL_ALTITUDE=1755, DISTANCE=11.7, AVERAGE_SLOPE=7.7, CATEGORY="H"</v>
      </c>
    </row>
    <row r="4906" spans="1:1" x14ac:dyDescent="0.25">
      <c r="A4906" t="str">
        <f>_xlfn.TEXTJOIN(", ", TRUE, 'fields &amp; values'!A4906:H4906)</f>
        <v>CLIMB_ID=4905, STAGE_NUMBER=1634, STARTING_AT_KM=57.5, NAME="Col du Portillon", INITIAL_ALTITUDE=1292, DISTANCE=8.3, AVERAGE_SLOPE=7.1, CATEGORY="1"</v>
      </c>
    </row>
    <row r="4907" spans="1:1" x14ac:dyDescent="0.25">
      <c r="A4907" t="str">
        <f>_xlfn.TEXTJOIN(", ", TRUE, 'fields &amp; values'!A4907:H4907)</f>
        <v>CLIMB_ID=4906, STAGE_NUMBER=1634, STARTING_AT_KM=82, NAME="Col de Peyresourde", INITIAL_ALTITUDE=1569, DISTANCE=13.2, AVERAGE_SLOPE=7, CATEGORY="1"</v>
      </c>
    </row>
    <row r="4908" spans="1:1" x14ac:dyDescent="0.25">
      <c r="A4908" t="str">
        <f>_xlfn.TEXTJOIN(", ", TRUE, 'fields &amp; values'!A4908:H4908)</f>
        <v>CLIMB_ID=4907, STAGE_NUMBER=1634, STARTING_AT_KM=102.5, NAME="Col de Val Louron-Azet", INITIAL_ALTITUDE=1580, DISTANCE=7.4, AVERAGE_SLOPE=8.3, CATEGORY="1"</v>
      </c>
    </row>
    <row r="4909" spans="1:1" x14ac:dyDescent="0.25">
      <c r="A4909" t="str">
        <f>_xlfn.TEXTJOIN(", ", TRUE, 'fields &amp; values'!A4909:H4909)</f>
        <v>CLIMB_ID=4908, STAGE_NUMBER=1634, STARTING_AT_KM=124.5, NAME="Montée de Saint-Lary Pla d'Adet", INITIAL_ALTITUDE=1680, DISTANCE=10.2, AVERAGE_SLOPE=8.3, CATEGORY="H"</v>
      </c>
    </row>
    <row r="4910" spans="1:1" x14ac:dyDescent="0.25">
      <c r="A4910" t="str">
        <f>_xlfn.TEXTJOIN(", ", TRUE, 'fields &amp; values'!A4910:H4910)</f>
        <v>CLIMB_ID=4909, STAGE_NUMBER=1635, STARTING_AT_KM=28, NAME="Côte de Bénéjacq", INITIAL_ALTITUDE=0, DISTANCE=2.6, AVERAGE_SLOPE=6.7, CATEGORY="3"</v>
      </c>
    </row>
    <row r="4911" spans="1:1" x14ac:dyDescent="0.25">
      <c r="A4911" t="str">
        <f>_xlfn.TEXTJOIN(", ", TRUE, 'fields &amp; values'!A4911:H4911)</f>
        <v>CLIMB_ID=4910, STAGE_NUMBER=1635, STARTING_AT_KM=56, NAME="Côte de Loucrup", INITIAL_ALTITUDE=0, DISTANCE=2, AVERAGE_SLOPE=7, CATEGORY="3"</v>
      </c>
    </row>
    <row r="4912" spans="1:1" x14ac:dyDescent="0.25">
      <c r="A4912" t="str">
        <f>_xlfn.TEXTJOIN(", ", TRUE, 'fields &amp; values'!A4912:H4912)</f>
        <v>CLIMB_ID=4911, STAGE_NUMBER=1635, STARTING_AT_KM=95.5, NAME="Col du Tourmalet - Souvenir Jacques Goddet", INITIAL_ALTITUDE=2115, DISTANCE=17.1, AVERAGE_SLOPE=7.3, CATEGORY="H"</v>
      </c>
    </row>
    <row r="4913" spans="1:1" x14ac:dyDescent="0.25">
      <c r="A4913" t="str">
        <f>_xlfn.TEXTJOIN(", ", TRUE, 'fields &amp; values'!A4913:H4913)</f>
        <v>CLIMB_ID=4912, STAGE_NUMBER=1635, STARTING_AT_KM=145.5, NAME="Montée du Hautacam", INITIAL_ALTITUDE=1520, DISTANCE=13.6, AVERAGE_SLOPE=7.8, CATEGORY="H"</v>
      </c>
    </row>
    <row r="4914" spans="1:1" x14ac:dyDescent="0.25">
      <c r="A4914" t="str">
        <f>_xlfn.TEXTJOIN(", ", TRUE, 'fields &amp; values'!A4914:H4914)</f>
        <v>CLIMB_ID=4913, STAGE_NUMBER=1636, STARTING_AT_KM=195.5, NAME="Côte de Monbazillac", INITIAL_ALTITUDE=0, DISTANCE=1.3, AVERAGE_SLOPE=7.6, CATEGORY="4"</v>
      </c>
    </row>
    <row r="4915" spans="1:1" x14ac:dyDescent="0.25">
      <c r="A4915" t="str">
        <f>_xlfn.TEXTJOIN(", ", TRUE, 'fields &amp; values'!A4915:H4915)</f>
        <v>CLIMB_ID=4914, STAGE_NUMBER=1638, STARTING_AT_KM=31, NAME="Côte de Briis-sous-Forges", INITIAL_ALTITUDE=0, DISTANCE=0, AVERAGE_SLOPE=0, CATEGORY="4"</v>
      </c>
    </row>
    <row r="4916" spans="1:1" x14ac:dyDescent="0.25">
      <c r="A4916" t="str">
        <f>_xlfn.TEXTJOIN(", ", TRUE, 'fields &amp; values'!A4916:H4916)</f>
        <v>CLIMB_ID=4915, STAGE_NUMBER=1639, STARTING_AT_KM=68, NAME="Côte de Cray", INITIAL_ALTITUDE=0, DISTANCE=1.6, AVERAGE_SLOPE=7.1, CATEGORY="4"</v>
      </c>
    </row>
    <row r="4917" spans="1:1" x14ac:dyDescent="0.25">
      <c r="A4917" t="str">
        <f>_xlfn.TEXTJOIN(", ", TRUE, 'fields &amp; values'!A4917:H4917)</f>
        <v>CLIMB_ID=4916, STAGE_NUMBER=1639, STARTING_AT_KM=103.5, NAME="Côte de Buttertubs", INITIAL_ALTITUDE=0, DISTANCE=4.5, AVERAGE_SLOPE=6.8, CATEGORY="3"</v>
      </c>
    </row>
    <row r="4918" spans="1:1" x14ac:dyDescent="0.25">
      <c r="A4918" t="str">
        <f>_xlfn.TEXTJOIN(", ", TRUE, 'fields &amp; values'!A4918:H4918)</f>
        <v>CLIMB_ID=4917, STAGE_NUMBER=1639, STARTING_AT_KM=129.5, NAME="Côte de Griton Moor", INITIAL_ALTITUDE=0, DISTANCE=3, AVERAGE_SLOPE=6.6, CATEGORY="3"</v>
      </c>
    </row>
    <row r="4919" spans="1:1" x14ac:dyDescent="0.25">
      <c r="A4919" t="str">
        <f>_xlfn.TEXTJOIN(", ", TRUE, 'fields &amp; values'!A4919:H4919)</f>
        <v>CLIMB_ID=4918, STAGE_NUMBER=1640, STARTING_AT_KM=47, NAME="Côte de Blubberhouses", INITIAL_ALTITUDE=0, DISTANCE=1.8, AVERAGE_SLOPE=6.1, CATEGORY="4"</v>
      </c>
    </row>
    <row r="4920" spans="1:1" x14ac:dyDescent="0.25">
      <c r="A4920" t="str">
        <f>_xlfn.TEXTJOIN(", ", TRUE, 'fields &amp; values'!A4920:H4920)</f>
        <v>CLIMB_ID=4919, STAGE_NUMBER=1640, STARTING_AT_KM=85, NAME="Côte d'Oxenhope Moor", INITIAL_ALTITUDE=0, DISTANCE=3.1, AVERAGE_SLOPE=6.4, CATEGORY="3"</v>
      </c>
    </row>
    <row r="4921" spans="1:1" x14ac:dyDescent="0.25">
      <c r="A4921" t="str">
        <f>_xlfn.TEXTJOIN(", ", TRUE, 'fields &amp; values'!A4921:H4921)</f>
        <v>CLIMB_ID=4920, STAGE_NUMBER=1640, STARTING_AT_KM=112.5, NAME="VC Côte de Ripponden", INITIAL_ALTITUDE=0, DISTANCE=1.3, AVERAGE_SLOPE=8.6, CATEGORY="3"</v>
      </c>
    </row>
    <row r="4922" spans="1:1" x14ac:dyDescent="0.25">
      <c r="A4922" t="str">
        <f>_xlfn.TEXTJOIN(", ", TRUE, 'fields &amp; values'!A4922:H4922)</f>
        <v>CLIMB_ID=4921, STAGE_NUMBER=1640, STARTING_AT_KM=119.5, NAME="Côte de Greetland", INITIAL_ALTITUDE=0, DISTANCE=1.6, AVERAGE_SLOPE=6.7, CATEGORY="3"</v>
      </c>
    </row>
    <row r="4923" spans="1:1" x14ac:dyDescent="0.25">
      <c r="A4923" t="str">
        <f>_xlfn.TEXTJOIN(", ", TRUE, 'fields &amp; values'!A4923:H4923)</f>
        <v>CLIMB_ID=4922, STAGE_NUMBER=1640, STARTING_AT_KM=143.5, NAME="Côte de Holme Moss", INITIAL_ALTITUDE=0, DISTANCE=4.7, AVERAGE_SLOPE=7, CATEGORY="2"</v>
      </c>
    </row>
    <row r="4924" spans="1:1" x14ac:dyDescent="0.25">
      <c r="A4924" t="str">
        <f>_xlfn.TEXTJOIN(", ", TRUE, 'fields &amp; values'!A4924:H4924)</f>
        <v>CLIMB_ID=4923, STAGE_NUMBER=1640, STARTING_AT_KM=167, NAME="Côte de Midhopestones", INITIAL_ALTITUDE=0, DISTANCE=2.5, AVERAGE_SLOPE=6.1, CATEGORY="3"</v>
      </c>
    </row>
    <row r="4925" spans="1:1" x14ac:dyDescent="0.25">
      <c r="A4925" t="str">
        <f>_xlfn.TEXTJOIN(", ", TRUE, 'fields &amp; values'!A4925:H4925)</f>
        <v>CLIMB_ID=4924, STAGE_NUMBER=1640, STARTING_AT_KM=175, NAME="Côte de Bradfield", INITIAL_ALTITUDE=0, DISTANCE=1, AVERAGE_SLOPE=7.4, CATEGORY="4"</v>
      </c>
    </row>
    <row r="4926" spans="1:1" x14ac:dyDescent="0.25">
      <c r="A4926" t="str">
        <f>_xlfn.TEXTJOIN(", ", TRUE, 'fields &amp; values'!A4926:H4926)</f>
        <v>CLIMB_ID=4925, STAGE_NUMBER=1640, STARTING_AT_KM=182, NAME="Côte d'Oughtibridge", INITIAL_ALTITUDE=0, DISTANCE=1.5, AVERAGE_SLOPE=9.1, CATEGORY="3"</v>
      </c>
    </row>
    <row r="4927" spans="1:1" x14ac:dyDescent="0.25">
      <c r="A4927" t="str">
        <f>_xlfn.TEXTJOIN(", ", TRUE, 'fields &amp; values'!A4927:H4927)</f>
        <v>CLIMB_ID=4926, STAGE_NUMBER=1640, STARTING_AT_KM=196, NAME="VC Côte de Jenkin Road", INITIAL_ALTITUDE=0, DISTANCE=0.8, AVERAGE_SLOPE=10.8, CATEGORY="4"</v>
      </c>
    </row>
    <row r="4928" spans="1:1" x14ac:dyDescent="0.25">
      <c r="A4928" t="str">
        <f>_xlfn.TEXTJOIN(", ", TRUE, 'fields &amp; values'!A4928:H4928)</f>
        <v>CLIMB_ID=4927, STAGE_NUMBER=1642, STARTING_AT_KM=34, NAME="Côte de Campagnette", INITIAL_ALTITUDE=0, DISTANCE=1, AVERAGE_SLOPE=6.5, CATEGORY="4"</v>
      </c>
    </row>
    <row r="4929" spans="1:1" x14ac:dyDescent="0.25">
      <c r="A4929" t="str">
        <f>_xlfn.TEXTJOIN(", ", TRUE, 'fields &amp; values'!A4929:H4929)</f>
        <v>CLIMB_ID=4928, STAGE_NUMBER=1642, STARTING_AT_KM=117.5, NAME="Mont Noir", INITIAL_ALTITUDE=0, DISTANCE=1.3, AVERAGE_SLOPE=5.7, CATEGORY="4"</v>
      </c>
    </row>
    <row r="4930" spans="1:1" x14ac:dyDescent="0.25">
      <c r="A4930" t="str">
        <f>_xlfn.TEXTJOIN(", ", TRUE, 'fields &amp; values'!A4930:H4930)</f>
        <v>CLIMB_ID=4929, STAGE_NUMBER=1644, STARTING_AT_KM=107.5, NAME="Côte de Coucy-le-Château-Auffrique", INITIAL_ALTITUDE=0, DISTANCE=0.9, AVERAGE_SLOPE=6.2, CATEGORY="4"</v>
      </c>
    </row>
    <row r="4931" spans="1:1" x14ac:dyDescent="0.25">
      <c r="A4931" t="str">
        <f>_xlfn.TEXTJOIN(", ", TRUE, 'fields &amp; values'!A4931:H4931)</f>
        <v>CLIMB_ID=4930, STAGE_NUMBER=1644, STARTING_AT_KM=157, NAME="Côte de Roucy", INITIAL_ALTITUDE=0, DISTANCE=1.5, AVERAGE_SLOPE=6.2, CATEGORY="4"</v>
      </c>
    </row>
    <row r="4932" spans="1:1" x14ac:dyDescent="0.25">
      <c r="A4932" t="str">
        <f>_xlfn.TEXTJOIN(", ", TRUE, 'fields &amp; values'!A4932:H4932)</f>
        <v>CLIMB_ID=4931, STAGE_NUMBER=1645, STARTING_AT_KM=217.5, NAME="Côte de Maron", INITIAL_ALTITUDE=0, DISTANCE=3.2, AVERAGE_SLOPE=5, CATEGORY="4"</v>
      </c>
    </row>
    <row r="4933" spans="1:1" x14ac:dyDescent="0.25">
      <c r="A4933" t="str">
        <f>_xlfn.TEXTJOIN(", ", TRUE, 'fields &amp; values'!A4933:H4933)</f>
        <v>CLIMB_ID=4932, STAGE_NUMBER=1645, STARTING_AT_KM=229, NAME="Côte de Boufflers", INITIAL_ALTITUDE=0, DISTANCE=1.3, AVERAGE_SLOPE=7.9, CATEGORY="4"</v>
      </c>
    </row>
    <row r="4934" spans="1:1" x14ac:dyDescent="0.25">
      <c r="A4934" t="str">
        <f>_xlfn.TEXTJOIN(", ", TRUE, 'fields &amp; values'!A4934:H4934)</f>
        <v>CLIMB_ID=4933, STAGE_NUMBER=1646, STARTING_AT_KM=142, NAME="Col de la Croix des Moinats", INITIAL_ALTITUDE=891, DISTANCE=7.6, AVERAGE_SLOPE=6, CATEGORY="2"</v>
      </c>
    </row>
    <row r="4935" spans="1:1" x14ac:dyDescent="0.25">
      <c r="A4935" t="str">
        <f>_xlfn.TEXTJOIN(", ", TRUE, 'fields &amp; values'!A4935:H4935)</f>
        <v>CLIMB_ID=4934, STAGE_NUMBER=1646, STARTING_AT_KM=150, NAME="Col de Grosse Pierre", INITIAL_ALTITUDE=901, DISTANCE=3, AVERAGE_SLOPE=7.5, CATEGORY="2"</v>
      </c>
    </row>
    <row r="4936" spans="1:1" x14ac:dyDescent="0.25">
      <c r="A4936" t="str">
        <f>_xlfn.TEXTJOIN(", ", TRUE, 'fields &amp; values'!A4936:H4936)</f>
        <v>CLIMB_ID=4935, STAGE_NUMBER=1646, STARTING_AT_KM=161, NAME="Côte de La Mauselaine", INITIAL_ALTITUDE=0, DISTANCE=1.8, AVERAGE_SLOPE=10.3, CATEGORY="3"</v>
      </c>
    </row>
    <row r="4937" spans="1:1" x14ac:dyDescent="0.25">
      <c r="A4937" t="str">
        <f>_xlfn.TEXTJOIN(", ", TRUE, 'fields &amp; values'!A4937:H4937)</f>
        <v>CLIMB_ID=4936, STAGE_NUMBER=1647, STARTING_AT_KM=11.5, NAME="Col de la Schlucht", INITIAL_ALTITUDE=1140, DISTANCE=8.6, AVERAGE_SLOPE=4.5, CATEGORY="2"</v>
      </c>
    </row>
    <row r="4938" spans="1:1" x14ac:dyDescent="0.25">
      <c r="A4938" t="str">
        <f>_xlfn.TEXTJOIN(", ", TRUE, 'fields &amp; values'!A4938:H4938)</f>
        <v>CLIMB_ID=4937, STAGE_NUMBER=1647, STARTING_AT_KM=41, NAME="Col du Wettstein", INITIAL_ALTITUDE=0, DISTANCE=7.7, AVERAGE_SLOPE=4.1, CATEGORY="3"</v>
      </c>
    </row>
    <row r="4939" spans="1:1" x14ac:dyDescent="0.25">
      <c r="A4939" t="str">
        <f>_xlfn.TEXTJOIN(", ", TRUE, 'fields &amp; values'!A4939:H4939)</f>
        <v>CLIMB_ID=4938, STAGE_NUMBER=1647, STARTING_AT_KM=70, NAME="Côte des Cinq Châteaux", INITIAL_ALTITUDE=0, DISTANCE=4.5, AVERAGE_SLOPE=6.1, CATEGORY="3"</v>
      </c>
    </row>
    <row r="4940" spans="1:1" x14ac:dyDescent="0.25">
      <c r="A4940" t="str">
        <f>_xlfn.TEXTJOIN(", ", TRUE, 'fields &amp; values'!A4940:H4940)</f>
        <v>CLIMB_ID=4939, STAGE_NUMBER=1647, STARTING_AT_KM=86, NAME="Côte de Gueberschwihr", INITIAL_ALTITUDE=559, DISTANCE=4.1, AVERAGE_SLOPE=7.9, CATEGORY="2"</v>
      </c>
    </row>
    <row r="4941" spans="1:1" x14ac:dyDescent="0.25">
      <c r="A4941" t="str">
        <f>_xlfn.TEXTJOIN(", ", TRUE, 'fields &amp; values'!A4941:H4941)</f>
        <v>CLIMB_ID=4940, STAGE_NUMBER=1647, STARTING_AT_KM=120, NAME="Le Markstein", INITIAL_ALTITUDE=1183, DISTANCE=10.8, AVERAGE_SLOPE=5.4, CATEGORY="1"</v>
      </c>
    </row>
    <row r="4942" spans="1:1" x14ac:dyDescent="0.25">
      <c r="A4942" t="str">
        <f>_xlfn.TEXTJOIN(", ", TRUE, 'fields &amp; values'!A4942:H4942)</f>
        <v>CLIMB_ID=4941, STAGE_NUMBER=1647, STARTING_AT_KM=127, NAME="Grand Ballon", INITIAL_ALTITUDE=0, DISTANCE=1.4, AVERAGE_SLOPE=8.6, CATEGORY="3"</v>
      </c>
    </row>
    <row r="4943" spans="1:1" x14ac:dyDescent="0.25">
      <c r="A4943" t="str">
        <f>_xlfn.TEXTJOIN(", ", TRUE, 'fields &amp; values'!A4943:H4943)</f>
        <v>CLIMB_ID=4942, STAGE_NUMBER=1648, STARTING_AT_KM=30.5, NAME="Col du Firstplan", INITIAL_ALTITUDE=722, DISTANCE=8.3, AVERAGE_SLOPE=5.4, CATEGORY="2"</v>
      </c>
    </row>
    <row r="4944" spans="1:1" x14ac:dyDescent="0.25">
      <c r="A4944" t="str">
        <f>_xlfn.TEXTJOIN(", ", TRUE, 'fields &amp; values'!A4944:H4944)</f>
        <v>CLIMB_ID=4943, STAGE_NUMBER=1648, STARTING_AT_KM=54.5, NAME="Petit Ballon", INITIAL_ALTITUDE=1163, DISTANCE=9.3, AVERAGE_SLOPE=8.1, CATEGORY="1"</v>
      </c>
    </row>
    <row r="4945" spans="1:1" x14ac:dyDescent="0.25">
      <c r="A4945" t="str">
        <f>_xlfn.TEXTJOIN(", ", TRUE, 'fields &amp; values'!A4945:H4945)</f>
        <v>CLIMB_ID=4944, STAGE_NUMBER=1648, STARTING_AT_KM=71.5, NAME="Col du Platzerwasel", INITIAL_ALTITUDE=1193, DISTANCE=7.1, AVERAGE_SLOPE=8.4, CATEGORY="1"</v>
      </c>
    </row>
    <row r="4946" spans="1:1" x14ac:dyDescent="0.25">
      <c r="A4946" t="str">
        <f>_xlfn.TEXTJOIN(", ", TRUE, 'fields &amp; values'!A4946:H4946)</f>
        <v>CLIMB_ID=4945, STAGE_NUMBER=1648, STARTING_AT_KM=103.5, NAME="Col d'Oderen", INITIAL_ALTITUDE=884, DISTANCE=6.7, AVERAGE_SLOPE=6.1, CATEGORY="2"</v>
      </c>
    </row>
    <row r="4947" spans="1:1" x14ac:dyDescent="0.25">
      <c r="A4947" t="str">
        <f>_xlfn.TEXTJOIN(", ", TRUE, 'fields &amp; values'!A4947:H4947)</f>
        <v>CLIMB_ID=4946, STAGE_NUMBER=1648, STARTING_AT_KM=125.5, NAME="Col des Croix", INITIAL_ALTITUDE=0, DISTANCE=3.2, AVERAGE_SLOPE=6.2, CATEGORY="3"</v>
      </c>
    </row>
    <row r="4948" spans="1:1" x14ac:dyDescent="0.25">
      <c r="A4948" t="str">
        <f>_xlfn.TEXTJOIN(", ", TRUE, 'fields &amp; values'!A4948:H4948)</f>
        <v>CLIMB_ID=4947, STAGE_NUMBER=1648, STARTING_AT_KM=143.5, NAME="Col des Chevrères", INITIAL_ALTITUDE=914, DISTANCE=3.5, AVERAGE_SLOPE=9.5, CATEGORY="1"</v>
      </c>
    </row>
    <row r="4949" spans="1:1" x14ac:dyDescent="0.25">
      <c r="A4949" t="str">
        <f>_xlfn.TEXTJOIN(", ", TRUE, 'fields &amp; values'!A4949:H4949)</f>
        <v>CLIMB_ID=4948, STAGE_NUMBER=1648, STARTING_AT_KM=161.5, NAME="La Planche des Belles Filles", INITIAL_ALTITUDE=1035, DISTANCE=5.9, AVERAGE_SLOPE=8.5, CATEGORY="1"</v>
      </c>
    </row>
    <row r="4950" spans="1:1" x14ac:dyDescent="0.25">
      <c r="A4950" t="str">
        <f>_xlfn.TEXTJOIN(", ", TRUE, 'fields &amp; values'!A4950:H4950)</f>
        <v>CLIMB_ID=4949, STAGE_NUMBER=1649, STARTING_AT_KM=141, NAME="Côte de Rogna", INITIAL_ALTITUDE=0, DISTANCE=7.6, AVERAGE_SLOPE=4.9, CATEGORY="3"</v>
      </c>
    </row>
    <row r="4951" spans="1:1" x14ac:dyDescent="0.25">
      <c r="A4951" t="str">
        <f>_xlfn.TEXTJOIN(", ", TRUE, 'fields &amp; values'!A4951:H4951)</f>
        <v>CLIMB_ID=4950, STAGE_NUMBER=1649, STARTING_AT_KM=148.5, NAME="Côte de Choux", INITIAL_ALTITUDE=0, DISTANCE=1.7, AVERAGE_SLOPE=6.5, CATEGORY="3"</v>
      </c>
    </row>
    <row r="4952" spans="1:1" x14ac:dyDescent="0.25">
      <c r="A4952" t="str">
        <f>_xlfn.TEXTJOIN(", ", TRUE, 'fields &amp; values'!A4952:H4952)</f>
        <v>CLIMB_ID=4951, STAGE_NUMBER=1649, STARTING_AT_KM=152.5, NAME="Côte de Désertin", INITIAL_ALTITUDE=0, DISTANCE=3.1, AVERAGE_SLOPE=5.2, CATEGORY="4"</v>
      </c>
    </row>
    <row r="4953" spans="1:1" x14ac:dyDescent="0.25">
      <c r="A4953" t="str">
        <f>_xlfn.TEXTJOIN(", ", TRUE, 'fields &amp; values'!A4953:H4953)</f>
        <v>CLIMB_ID=4952, STAGE_NUMBER=1649, STARTING_AT_KM=168, NAME="Côte d'Échallon", INITIAL_ALTITUDE=0, DISTANCE=3, AVERAGE_SLOPE=6.6, CATEGORY="3"</v>
      </c>
    </row>
    <row r="4954" spans="1:1" x14ac:dyDescent="0.25">
      <c r="A4954" t="str">
        <f>_xlfn.TEXTJOIN(", ", TRUE, 'fields &amp; values'!A4954:H4954)</f>
        <v>CLIMB_ID=4953, STAGE_NUMBER=1650, STARTING_AT_KM=58.5, NAME="Col de Brouilly", INITIAL_ALTITUDE=0, DISTANCE=1.7, AVERAGE_SLOPE=5.1, CATEGORY="4"</v>
      </c>
    </row>
    <row r="4955" spans="1:1" x14ac:dyDescent="0.25">
      <c r="A4955" t="str">
        <f>_xlfn.TEXTJOIN(", ", TRUE, 'fields &amp; values'!A4955:H4955)</f>
        <v>CLIMB_ID=4954, STAGE_NUMBER=1650, STARTING_AT_KM=83, NAME="Côte du Saule-d'Oingt", INITIAL_ALTITUDE=0, DISTANCE=3.8, AVERAGE_SLOPE=4.5, CATEGORY="3"</v>
      </c>
    </row>
    <row r="4956" spans="1:1" x14ac:dyDescent="0.25">
      <c r="A4956" t="str">
        <f>_xlfn.TEXTJOIN(", ", TRUE, 'fields &amp; values'!A4956:H4956)</f>
        <v>CLIMB_ID=4955, STAGE_NUMBER=1650, STARTING_AT_KM=138, NAME="Col des Brosses", INITIAL_ALTITUDE=0, DISTANCE=15.3, AVERAGE_SLOPE=3.3, CATEGORY="3"</v>
      </c>
    </row>
    <row r="4957" spans="1:1" x14ac:dyDescent="0.25">
      <c r="A4957" t="str">
        <f>_xlfn.TEXTJOIN(", ", TRUE, 'fields &amp; values'!A4957:H4957)</f>
        <v>CLIMB_ID=4956, STAGE_NUMBER=1650, STARTING_AT_KM=164, NAME="Côte de Grammond", INITIAL_ALTITUDE=0, DISTANCE=9.8, AVERAGE_SLOPE=2.9, CATEGORY="4"</v>
      </c>
    </row>
    <row r="4958" spans="1:1" x14ac:dyDescent="0.25">
      <c r="A4958" t="str">
        <f>_xlfn.TEXTJOIN(", ", TRUE, 'fields &amp; values'!A4958:H4958)</f>
        <v>CLIMB_ID=4957, STAGE_NUMBER=1651, STARTING_AT_KM=24, NAME="Col de la Croix de Montvieux", INITIAL_ALTITUDE=0, DISTANCE=8, AVERAGE_SLOPE=4.1, CATEGORY="3"</v>
      </c>
    </row>
    <row r="4959" spans="1:1" x14ac:dyDescent="0.25">
      <c r="A4959" t="str">
        <f>_xlfn.TEXTJOIN(", ", TRUE, 'fields &amp; values'!A4959:H4959)</f>
        <v>CLIMB_ID=4958, STAGE_NUMBER=1651, STARTING_AT_KM=152, NAME="Col de Palaquit (D57-D512)", INITIAL_ALTITUDE=1154, DISTANCE=14.1, AVERAGE_SLOPE=6.1, CATEGORY="1"</v>
      </c>
    </row>
    <row r="4960" spans="1:1" x14ac:dyDescent="0.25">
      <c r="A4960" t="str">
        <f>_xlfn.TEXTJOIN(", ", TRUE, 'fields &amp; values'!A4960:H4960)</f>
        <v>CLIMB_ID=4959, STAGE_NUMBER=1651, STARTING_AT_KM=197.5, NAME="Montée de Chamrousse", INITIAL_ALTITUDE=1730, DISTANCE=18.2, AVERAGE_SLOPE=7.3, CATEGORY="H"</v>
      </c>
    </row>
    <row r="4961" spans="1:1" x14ac:dyDescent="0.25">
      <c r="A4961" t="str">
        <f>_xlfn.TEXTJOIN(", ", TRUE, 'fields &amp; values'!A4961:H4961)</f>
        <v>CLIMB_ID=4960, STAGE_NUMBER=1652, STARTING_AT_KM=82, NAME="Col du Lautaret", INITIAL_ALTITUDE=2058, DISTANCE=34, AVERAGE_SLOPE=3.9, CATEGORY="1"</v>
      </c>
    </row>
    <row r="4962" spans="1:1" x14ac:dyDescent="0.25">
      <c r="A4962" t="str">
        <f>_xlfn.TEXTJOIN(", ", TRUE, 'fields &amp; values'!A4962:H4962)</f>
        <v>CLIMB_ID=4961, STAGE_NUMBER=1652, STARTING_AT_KM=132.5, NAME="Col d'Izoard - Souvenir Henri Desgrange", INITIAL_ALTITUDE=2360, DISTANCE=19, AVERAGE_SLOPE=6, CATEGORY="H"</v>
      </c>
    </row>
    <row r="4963" spans="1:1" x14ac:dyDescent="0.25">
      <c r="A4963" t="str">
        <f>_xlfn.TEXTJOIN(", ", TRUE, 'fields &amp; values'!A4963:H4963)</f>
        <v>CLIMB_ID=4962, STAGE_NUMBER=1652, STARTING_AT_KM=177, NAME="Montée de Risoul", INITIAL_ALTITUDE=1855, DISTANCE=12.6, AVERAGE_SLOPE=6.9, CATEGORY="1"</v>
      </c>
    </row>
    <row r="4964" spans="1:1" x14ac:dyDescent="0.25">
      <c r="A4964" t="str">
        <f>_xlfn.TEXTJOIN(", ", TRUE, 'fields &amp; values'!A4964:H4964)</f>
        <v>CLIMB_ID=4963, STAGE_NUMBER=1654, STARTING_AT_KM=25, NAME="Côte de Fanjeaux", INITIAL_ALTITUDE=0, DISTANCE=2.4, AVERAGE_SLOPE=4.9, CATEGORY="4"</v>
      </c>
    </row>
    <row r="4965" spans="1:1" x14ac:dyDescent="0.25">
      <c r="A4965" t="str">
        <f>_xlfn.TEXTJOIN(", ", TRUE, 'fields &amp; values'!A4965:H4965)</f>
        <v>CLIMB_ID=4964, STAGE_NUMBER=1654, STARTING_AT_KM=71.5, NAME="Côte de Pamiers", INITIAL_ALTITUDE=0, DISTANCE=2.5, AVERAGE_SLOPE=5.4, CATEGORY="4"</v>
      </c>
    </row>
    <row r="4966" spans="1:1" x14ac:dyDescent="0.25">
      <c r="A4966" t="str">
        <f>_xlfn.TEXTJOIN(", ", TRUE, 'fields &amp; values'!A4966:H4966)</f>
        <v>CLIMB_ID=4965, STAGE_NUMBER=1654, STARTING_AT_KM=155, NAME="Col de Portet-d'Aspet", INITIAL_ALTITUDE=1069, DISTANCE=5.4, AVERAGE_SLOPE=6.9, CATEGORY="2"</v>
      </c>
    </row>
    <row r="4967" spans="1:1" x14ac:dyDescent="0.25">
      <c r="A4967" t="str">
        <f>_xlfn.TEXTJOIN(", ", TRUE, 'fields &amp; values'!A4967:H4967)</f>
        <v>CLIMB_ID=4966, STAGE_NUMBER=1654, STARTING_AT_KM=176.5, NAME="Col des Ares", INITIAL_ALTITUDE=0, DISTANCE=6, AVERAGE_SLOPE=5.2, CATEGORY="3"</v>
      </c>
    </row>
    <row r="4968" spans="1:1" x14ac:dyDescent="0.25">
      <c r="A4968" t="str">
        <f>_xlfn.TEXTJOIN(", ", TRUE, 'fields &amp; values'!A4968:H4968)</f>
        <v>CLIMB_ID=4967, STAGE_NUMBER=1654, STARTING_AT_KM=216, NAME="Port de Balès", INITIAL_ALTITUDE=1755, DISTANCE=11.7, AVERAGE_SLOPE=7.7, CATEGORY="H"</v>
      </c>
    </row>
    <row r="4969" spans="1:1" x14ac:dyDescent="0.25">
      <c r="A4969" t="str">
        <f>_xlfn.TEXTJOIN(", ", TRUE, 'fields &amp; values'!A4969:H4969)</f>
        <v>CLIMB_ID=4968, STAGE_NUMBER=1655, STARTING_AT_KM=57.5, NAME="Col du Portillon", INITIAL_ALTITUDE=1292, DISTANCE=8.3, AVERAGE_SLOPE=7.1, CATEGORY="1"</v>
      </c>
    </row>
    <row r="4970" spans="1:1" x14ac:dyDescent="0.25">
      <c r="A4970" t="str">
        <f>_xlfn.TEXTJOIN(", ", TRUE, 'fields &amp; values'!A4970:H4970)</f>
        <v>CLIMB_ID=4969, STAGE_NUMBER=1655, STARTING_AT_KM=82, NAME="Col de Peyresourde", INITIAL_ALTITUDE=1569, DISTANCE=13.2, AVERAGE_SLOPE=7, CATEGORY="1"</v>
      </c>
    </row>
    <row r="4971" spans="1:1" x14ac:dyDescent="0.25">
      <c r="A4971" t="str">
        <f>_xlfn.TEXTJOIN(", ", TRUE, 'fields &amp; values'!A4971:H4971)</f>
        <v>CLIMB_ID=4970, STAGE_NUMBER=1655, STARTING_AT_KM=102.5, NAME="Col de Val Louron-Azet", INITIAL_ALTITUDE=1580, DISTANCE=7.4, AVERAGE_SLOPE=8.3, CATEGORY="1"</v>
      </c>
    </row>
    <row r="4972" spans="1:1" x14ac:dyDescent="0.25">
      <c r="A4972" t="str">
        <f>_xlfn.TEXTJOIN(", ", TRUE, 'fields &amp; values'!A4972:H4972)</f>
        <v>CLIMB_ID=4971, STAGE_NUMBER=1655, STARTING_AT_KM=124.5, NAME="Montée de Saint-Lary Pla d'Adet", INITIAL_ALTITUDE=1680, DISTANCE=10.2, AVERAGE_SLOPE=8.3, CATEGORY="H"</v>
      </c>
    </row>
    <row r="4973" spans="1:1" x14ac:dyDescent="0.25">
      <c r="A4973" t="str">
        <f>_xlfn.TEXTJOIN(", ", TRUE, 'fields &amp; values'!A4973:H4973)</f>
        <v>CLIMB_ID=4972, STAGE_NUMBER=1656, STARTING_AT_KM=28, NAME="Côte de Bénéjacq", INITIAL_ALTITUDE=0, DISTANCE=2.6, AVERAGE_SLOPE=6.7, CATEGORY="3"</v>
      </c>
    </row>
    <row r="4974" spans="1:1" x14ac:dyDescent="0.25">
      <c r="A4974" t="str">
        <f>_xlfn.TEXTJOIN(", ", TRUE, 'fields &amp; values'!A4974:H4974)</f>
        <v>CLIMB_ID=4973, STAGE_NUMBER=1656, STARTING_AT_KM=56, NAME="Côte de Loucrup", INITIAL_ALTITUDE=0, DISTANCE=2, AVERAGE_SLOPE=7, CATEGORY="3"</v>
      </c>
    </row>
    <row r="4975" spans="1:1" x14ac:dyDescent="0.25">
      <c r="A4975" t="str">
        <f>_xlfn.TEXTJOIN(", ", TRUE, 'fields &amp; values'!A4975:H4975)</f>
        <v>CLIMB_ID=4974, STAGE_NUMBER=1656, STARTING_AT_KM=95.5, NAME="Col du Tourmalet - Souvenir Jacques Goddet", INITIAL_ALTITUDE=2115, DISTANCE=17.1, AVERAGE_SLOPE=7.3, CATEGORY="H"</v>
      </c>
    </row>
    <row r="4976" spans="1:1" x14ac:dyDescent="0.25">
      <c r="A4976" t="str">
        <f>_xlfn.TEXTJOIN(", ", TRUE, 'fields &amp; values'!A4976:H4976)</f>
        <v>CLIMB_ID=4975, STAGE_NUMBER=1656, STARTING_AT_KM=145.5, NAME="Montée du Hautacam", INITIAL_ALTITUDE=1520, DISTANCE=13.6, AVERAGE_SLOPE=7.8, CATEGORY="H"</v>
      </c>
    </row>
    <row r="4977" spans="1:1" x14ac:dyDescent="0.25">
      <c r="A4977" t="str">
        <f>_xlfn.TEXTJOIN(", ", TRUE, 'fields &amp; values'!A4977:H4977)</f>
        <v>CLIMB_ID=4976, STAGE_NUMBER=1657, STARTING_AT_KM=195.5, NAME="Côte de Monbazillac", INITIAL_ALTITUDE=0, DISTANCE=1.3, AVERAGE_SLOPE=7.6, CATEGORY="4"</v>
      </c>
    </row>
    <row r="4978" spans="1:1" x14ac:dyDescent="0.25">
      <c r="A4978" t="str">
        <f>_xlfn.TEXTJOIN(", ", TRUE, 'fields &amp; values'!A4978:H4978)</f>
        <v>CLIMB_ID=4977, STAGE_NUMBER=1659, STARTING_AT_KM=31, NAME="Côte de Briis-sous-Forges", INITIAL_ALTITUDE=0, DISTANCE=0, AVERAGE_SLOPE=0, CATEGORY="4"</v>
      </c>
    </row>
    <row r="4979" spans="1:1" x14ac:dyDescent="0.25">
      <c r="A4979" t="str">
        <f>_xlfn.TEXTJOIN(", ", TRUE, 'fields &amp; values'!A4979:H4979)</f>
        <v>CLIMB_ID=4978, STAGE_NUMBER=1660, STARTING_AT_KM=68, NAME="Côte de Cray", INITIAL_ALTITUDE=0, DISTANCE=1.6, AVERAGE_SLOPE=7.1, CATEGORY="4"</v>
      </c>
    </row>
    <row r="4980" spans="1:1" x14ac:dyDescent="0.25">
      <c r="A4980" t="str">
        <f>_xlfn.TEXTJOIN(", ", TRUE, 'fields &amp; values'!A4980:H4980)</f>
        <v>CLIMB_ID=4979, STAGE_NUMBER=1660, STARTING_AT_KM=103.5, NAME="Côte de Buttertubs", INITIAL_ALTITUDE=0, DISTANCE=4.5, AVERAGE_SLOPE=6.8, CATEGORY="3"</v>
      </c>
    </row>
    <row r="4981" spans="1:1" x14ac:dyDescent="0.25">
      <c r="A4981" t="str">
        <f>_xlfn.TEXTJOIN(", ", TRUE, 'fields &amp; values'!A4981:H4981)</f>
        <v>CLIMB_ID=4980, STAGE_NUMBER=1660, STARTING_AT_KM=129.5, NAME="Côte de Griton Moor", INITIAL_ALTITUDE=0, DISTANCE=3, AVERAGE_SLOPE=6.6, CATEGORY="3"</v>
      </c>
    </row>
    <row r="4982" spans="1:1" x14ac:dyDescent="0.25">
      <c r="A4982" t="str">
        <f>_xlfn.TEXTJOIN(", ", TRUE, 'fields &amp; values'!A4982:H4982)</f>
        <v>CLIMB_ID=4981, STAGE_NUMBER=1661, STARTING_AT_KM=47, NAME="Côte de Blubberhouses", INITIAL_ALTITUDE=0, DISTANCE=1.8, AVERAGE_SLOPE=6.1, CATEGORY="4"</v>
      </c>
    </row>
    <row r="4983" spans="1:1" x14ac:dyDescent="0.25">
      <c r="A4983" t="str">
        <f>_xlfn.TEXTJOIN(", ", TRUE, 'fields &amp; values'!A4983:H4983)</f>
        <v>CLIMB_ID=4982, STAGE_NUMBER=1661, STARTING_AT_KM=85, NAME="Côte d'Oxenhope Moor", INITIAL_ALTITUDE=0, DISTANCE=3.1, AVERAGE_SLOPE=6.4, CATEGORY="3"</v>
      </c>
    </row>
    <row r="4984" spans="1:1" x14ac:dyDescent="0.25">
      <c r="A4984" t="str">
        <f>_xlfn.TEXTJOIN(", ", TRUE, 'fields &amp; values'!A4984:H4984)</f>
        <v>CLIMB_ID=4983, STAGE_NUMBER=1661, STARTING_AT_KM=112.5, NAME="VC Côte de Ripponden", INITIAL_ALTITUDE=0, DISTANCE=1.3, AVERAGE_SLOPE=8.6, CATEGORY="3"</v>
      </c>
    </row>
    <row r="4985" spans="1:1" x14ac:dyDescent="0.25">
      <c r="A4985" t="str">
        <f>_xlfn.TEXTJOIN(", ", TRUE, 'fields &amp; values'!A4985:H4985)</f>
        <v>CLIMB_ID=4984, STAGE_NUMBER=1661, STARTING_AT_KM=119.5, NAME="Côte de Greetland", INITIAL_ALTITUDE=0, DISTANCE=1.6, AVERAGE_SLOPE=6.7, CATEGORY="3"</v>
      </c>
    </row>
    <row r="4986" spans="1:1" x14ac:dyDescent="0.25">
      <c r="A4986" t="str">
        <f>_xlfn.TEXTJOIN(", ", TRUE, 'fields &amp; values'!A4986:H4986)</f>
        <v>CLIMB_ID=4985, STAGE_NUMBER=1661, STARTING_AT_KM=143.5, NAME="Côte de Holme Moss", INITIAL_ALTITUDE=0, DISTANCE=4.7, AVERAGE_SLOPE=7, CATEGORY="2"</v>
      </c>
    </row>
    <row r="4987" spans="1:1" x14ac:dyDescent="0.25">
      <c r="A4987" t="str">
        <f>_xlfn.TEXTJOIN(", ", TRUE, 'fields &amp; values'!A4987:H4987)</f>
        <v>CLIMB_ID=4986, STAGE_NUMBER=1661, STARTING_AT_KM=167, NAME="Côte de Midhopestones", INITIAL_ALTITUDE=0, DISTANCE=2.5, AVERAGE_SLOPE=6.1, CATEGORY="3"</v>
      </c>
    </row>
    <row r="4988" spans="1:1" x14ac:dyDescent="0.25">
      <c r="A4988" t="str">
        <f>_xlfn.TEXTJOIN(", ", TRUE, 'fields &amp; values'!A4988:H4988)</f>
        <v>CLIMB_ID=4987, STAGE_NUMBER=1661, STARTING_AT_KM=175, NAME="Côte de Bradfield", INITIAL_ALTITUDE=0, DISTANCE=1, AVERAGE_SLOPE=7.4, CATEGORY="4"</v>
      </c>
    </row>
    <row r="4989" spans="1:1" x14ac:dyDescent="0.25">
      <c r="A4989" t="str">
        <f>_xlfn.TEXTJOIN(", ", TRUE, 'fields &amp; values'!A4989:H4989)</f>
        <v>CLIMB_ID=4988, STAGE_NUMBER=1661, STARTING_AT_KM=182, NAME="Côte d'Oughtibridge", INITIAL_ALTITUDE=0, DISTANCE=1.5, AVERAGE_SLOPE=9.1, CATEGORY="3"</v>
      </c>
    </row>
    <row r="4990" spans="1:1" x14ac:dyDescent="0.25">
      <c r="A4990" t="str">
        <f>_xlfn.TEXTJOIN(", ", TRUE, 'fields &amp; values'!A4990:H4990)</f>
        <v>CLIMB_ID=4989, STAGE_NUMBER=1661, STARTING_AT_KM=196, NAME="VC Côte de Jenkin Road", INITIAL_ALTITUDE=0, DISTANCE=0.8, AVERAGE_SLOPE=10.8, CATEGORY="4"</v>
      </c>
    </row>
    <row r="4991" spans="1:1" x14ac:dyDescent="0.25">
      <c r="A4991" t="str">
        <f>_xlfn.TEXTJOIN(", ", TRUE, 'fields &amp; values'!A4991:H4991)</f>
        <v>CLIMB_ID=4990, STAGE_NUMBER=1663, STARTING_AT_KM=34, NAME="Côte de Campagnette", INITIAL_ALTITUDE=0, DISTANCE=1, AVERAGE_SLOPE=6.5, CATEGORY="4"</v>
      </c>
    </row>
    <row r="4992" spans="1:1" x14ac:dyDescent="0.25">
      <c r="A4992" t="str">
        <f>_xlfn.TEXTJOIN(", ", TRUE, 'fields &amp; values'!A4992:H4992)</f>
        <v>CLIMB_ID=4991, STAGE_NUMBER=1663, STARTING_AT_KM=117.5, NAME="Mont Noir", INITIAL_ALTITUDE=0, DISTANCE=1.3, AVERAGE_SLOPE=5.7, CATEGORY="4"</v>
      </c>
    </row>
    <row r="4993" spans="1:1" x14ac:dyDescent="0.25">
      <c r="A4993" t="str">
        <f>_xlfn.TEXTJOIN(", ", TRUE, 'fields &amp; values'!A4993:H4993)</f>
        <v>CLIMB_ID=4992, STAGE_NUMBER=1665, STARTING_AT_KM=107.5, NAME="Côte de Coucy-le-Château-Auffrique", INITIAL_ALTITUDE=0, DISTANCE=0.9, AVERAGE_SLOPE=6.2, CATEGORY="4"</v>
      </c>
    </row>
    <row r="4994" spans="1:1" x14ac:dyDescent="0.25">
      <c r="A4994" t="str">
        <f>_xlfn.TEXTJOIN(", ", TRUE, 'fields &amp; values'!A4994:H4994)</f>
        <v>CLIMB_ID=4993, STAGE_NUMBER=1665, STARTING_AT_KM=157, NAME="Côte de Roucy", INITIAL_ALTITUDE=0, DISTANCE=1.5, AVERAGE_SLOPE=6.2, CATEGORY="4"</v>
      </c>
    </row>
    <row r="4995" spans="1:1" x14ac:dyDescent="0.25">
      <c r="A4995" t="str">
        <f>_xlfn.TEXTJOIN(", ", TRUE, 'fields &amp; values'!A4995:H4995)</f>
        <v>CLIMB_ID=4994, STAGE_NUMBER=1666, STARTING_AT_KM=217.5, NAME="Côte de Maron", INITIAL_ALTITUDE=0, DISTANCE=3.2, AVERAGE_SLOPE=5, CATEGORY="4"</v>
      </c>
    </row>
    <row r="4996" spans="1:1" x14ac:dyDescent="0.25">
      <c r="A4996" t="str">
        <f>_xlfn.TEXTJOIN(", ", TRUE, 'fields &amp; values'!A4996:H4996)</f>
        <v>CLIMB_ID=4995, STAGE_NUMBER=1666, STARTING_AT_KM=229, NAME="Côte de Boufflers", INITIAL_ALTITUDE=0, DISTANCE=1.3, AVERAGE_SLOPE=7.9, CATEGORY="4"</v>
      </c>
    </row>
    <row r="4997" spans="1:1" x14ac:dyDescent="0.25">
      <c r="A4997" t="str">
        <f>_xlfn.TEXTJOIN(", ", TRUE, 'fields &amp; values'!A4997:H4997)</f>
        <v>CLIMB_ID=4996, STAGE_NUMBER=1667, STARTING_AT_KM=142, NAME="Col de la Croix des Moinats", INITIAL_ALTITUDE=891, DISTANCE=7.6, AVERAGE_SLOPE=6, CATEGORY="2"</v>
      </c>
    </row>
    <row r="4998" spans="1:1" x14ac:dyDescent="0.25">
      <c r="A4998" t="str">
        <f>_xlfn.TEXTJOIN(", ", TRUE, 'fields &amp; values'!A4998:H4998)</f>
        <v>CLIMB_ID=4997, STAGE_NUMBER=1667, STARTING_AT_KM=150, NAME="Col de Grosse Pierre", INITIAL_ALTITUDE=901, DISTANCE=3, AVERAGE_SLOPE=7.5, CATEGORY="2"</v>
      </c>
    </row>
    <row r="4999" spans="1:1" x14ac:dyDescent="0.25">
      <c r="A4999" t="str">
        <f>_xlfn.TEXTJOIN(", ", TRUE, 'fields &amp; values'!A4999:H4999)</f>
        <v>CLIMB_ID=4998, STAGE_NUMBER=1667, STARTING_AT_KM=161, NAME="Côte de La Mauselaine", INITIAL_ALTITUDE=0, DISTANCE=1.8, AVERAGE_SLOPE=10.3, CATEGORY="3"</v>
      </c>
    </row>
    <row r="5000" spans="1:1" x14ac:dyDescent="0.25">
      <c r="A5000" t="str">
        <f>_xlfn.TEXTJOIN(", ", TRUE, 'fields &amp; values'!A5000:H5000)</f>
        <v>CLIMB_ID=4999, STAGE_NUMBER=1668, STARTING_AT_KM=11.5, NAME="Col de la Schlucht", INITIAL_ALTITUDE=1140, DISTANCE=8.6, AVERAGE_SLOPE=4.5, CATEGORY="2"</v>
      </c>
    </row>
    <row r="5001" spans="1:1" x14ac:dyDescent="0.25">
      <c r="A5001" t="str">
        <f>_xlfn.TEXTJOIN(", ", TRUE, 'fields &amp; values'!A5001:H5001)</f>
        <v>CLIMB_ID=5000, STAGE_NUMBER=1668, STARTING_AT_KM=41, NAME="Col du Wettstein", INITIAL_ALTITUDE=0, DISTANCE=7.7, AVERAGE_SLOPE=4.1, CATEGORY="3"</v>
      </c>
    </row>
    <row r="5002" spans="1:1" x14ac:dyDescent="0.25">
      <c r="A5002" t="str">
        <f>_xlfn.TEXTJOIN(", ", TRUE, 'fields &amp; values'!A5002:H5002)</f>
        <v>CLIMB_ID=5001, STAGE_NUMBER=1668, STARTING_AT_KM=70, NAME="Côte des Cinq Châteaux", INITIAL_ALTITUDE=0, DISTANCE=4.5, AVERAGE_SLOPE=6.1, CATEGORY="3"</v>
      </c>
    </row>
    <row r="5003" spans="1:1" x14ac:dyDescent="0.25">
      <c r="A5003" t="str">
        <f>_xlfn.TEXTJOIN(", ", TRUE, 'fields &amp; values'!A5003:H5003)</f>
        <v>CLIMB_ID=5002, STAGE_NUMBER=1668, STARTING_AT_KM=86, NAME="Côte de Gueberschwihr", INITIAL_ALTITUDE=559, DISTANCE=4.1, AVERAGE_SLOPE=7.9, CATEGORY="2"</v>
      </c>
    </row>
    <row r="5004" spans="1:1" x14ac:dyDescent="0.25">
      <c r="A5004" t="str">
        <f>_xlfn.TEXTJOIN(", ", TRUE, 'fields &amp; values'!A5004:H5004)</f>
        <v>CLIMB_ID=5003, STAGE_NUMBER=1668, STARTING_AT_KM=120, NAME="Le Markstein", INITIAL_ALTITUDE=1183, DISTANCE=10.8, AVERAGE_SLOPE=5.4, CATEGORY="1"</v>
      </c>
    </row>
    <row r="5005" spans="1:1" x14ac:dyDescent="0.25">
      <c r="A5005" t="str">
        <f>_xlfn.TEXTJOIN(", ", TRUE, 'fields &amp; values'!A5005:H5005)</f>
        <v>CLIMB_ID=5004, STAGE_NUMBER=1668, STARTING_AT_KM=127, NAME="Grand Ballon", INITIAL_ALTITUDE=0, DISTANCE=1.4, AVERAGE_SLOPE=8.6, CATEGORY="3"</v>
      </c>
    </row>
    <row r="5006" spans="1:1" x14ac:dyDescent="0.25">
      <c r="A5006" t="str">
        <f>_xlfn.TEXTJOIN(", ", TRUE, 'fields &amp; values'!A5006:H5006)</f>
        <v>CLIMB_ID=5005, STAGE_NUMBER=1669, STARTING_AT_KM=30.5, NAME="Col du Firstplan", INITIAL_ALTITUDE=722, DISTANCE=8.3, AVERAGE_SLOPE=5.4, CATEGORY="2"</v>
      </c>
    </row>
    <row r="5007" spans="1:1" x14ac:dyDescent="0.25">
      <c r="A5007" t="str">
        <f>_xlfn.TEXTJOIN(", ", TRUE, 'fields &amp; values'!A5007:H5007)</f>
        <v>CLIMB_ID=5006, STAGE_NUMBER=1669, STARTING_AT_KM=54.5, NAME="Petit Ballon", INITIAL_ALTITUDE=1163, DISTANCE=9.3, AVERAGE_SLOPE=8.1, CATEGORY="1"</v>
      </c>
    </row>
    <row r="5008" spans="1:1" x14ac:dyDescent="0.25">
      <c r="A5008" t="str">
        <f>_xlfn.TEXTJOIN(", ", TRUE, 'fields &amp; values'!A5008:H5008)</f>
        <v>CLIMB_ID=5007, STAGE_NUMBER=1669, STARTING_AT_KM=71.5, NAME="Col du Platzerwasel", INITIAL_ALTITUDE=1193, DISTANCE=7.1, AVERAGE_SLOPE=8.4, CATEGORY="1"</v>
      </c>
    </row>
    <row r="5009" spans="1:1" x14ac:dyDescent="0.25">
      <c r="A5009" t="str">
        <f>_xlfn.TEXTJOIN(", ", TRUE, 'fields &amp; values'!A5009:H5009)</f>
        <v>CLIMB_ID=5008, STAGE_NUMBER=1669, STARTING_AT_KM=103.5, NAME="Col d'Oderen", INITIAL_ALTITUDE=884, DISTANCE=6.7, AVERAGE_SLOPE=6.1, CATEGORY="2"</v>
      </c>
    </row>
    <row r="5010" spans="1:1" x14ac:dyDescent="0.25">
      <c r="A5010" t="str">
        <f>_xlfn.TEXTJOIN(", ", TRUE, 'fields &amp; values'!A5010:H5010)</f>
        <v>CLIMB_ID=5009, STAGE_NUMBER=1669, STARTING_AT_KM=125.5, NAME="Col des Croix", INITIAL_ALTITUDE=0, DISTANCE=3.2, AVERAGE_SLOPE=6.2, CATEGORY="3"</v>
      </c>
    </row>
    <row r="5011" spans="1:1" x14ac:dyDescent="0.25">
      <c r="A5011" t="str">
        <f>_xlfn.TEXTJOIN(", ", TRUE, 'fields &amp; values'!A5011:H5011)</f>
        <v>CLIMB_ID=5010, STAGE_NUMBER=1669, STARTING_AT_KM=143.5, NAME="Col des Chevrères", INITIAL_ALTITUDE=914, DISTANCE=3.5, AVERAGE_SLOPE=9.5, CATEGORY="1"</v>
      </c>
    </row>
    <row r="5012" spans="1:1" x14ac:dyDescent="0.25">
      <c r="A5012" t="str">
        <f>_xlfn.TEXTJOIN(", ", TRUE, 'fields &amp; values'!A5012:H5012)</f>
        <v>CLIMB_ID=5011, STAGE_NUMBER=1669, STARTING_AT_KM=161.5, NAME="La Planche des Belles Filles", INITIAL_ALTITUDE=1035, DISTANCE=5.9, AVERAGE_SLOPE=8.5, CATEGORY="1"</v>
      </c>
    </row>
    <row r="5013" spans="1:1" x14ac:dyDescent="0.25">
      <c r="A5013" t="str">
        <f>_xlfn.TEXTJOIN(", ", TRUE, 'fields &amp; values'!A5013:H5013)</f>
        <v>CLIMB_ID=5012, STAGE_NUMBER=1670, STARTING_AT_KM=141, NAME="Côte de Rogna", INITIAL_ALTITUDE=0, DISTANCE=7.6, AVERAGE_SLOPE=4.9, CATEGORY="3"</v>
      </c>
    </row>
    <row r="5014" spans="1:1" x14ac:dyDescent="0.25">
      <c r="A5014" t="str">
        <f>_xlfn.TEXTJOIN(", ", TRUE, 'fields &amp; values'!A5014:H5014)</f>
        <v>CLIMB_ID=5013, STAGE_NUMBER=1670, STARTING_AT_KM=148.5, NAME="Côte de Choux", INITIAL_ALTITUDE=0, DISTANCE=1.7, AVERAGE_SLOPE=6.5, CATEGORY="3"</v>
      </c>
    </row>
    <row r="5015" spans="1:1" x14ac:dyDescent="0.25">
      <c r="A5015" t="str">
        <f>_xlfn.TEXTJOIN(", ", TRUE, 'fields &amp; values'!A5015:H5015)</f>
        <v>CLIMB_ID=5014, STAGE_NUMBER=1670, STARTING_AT_KM=152.5, NAME="Côte de Désertin", INITIAL_ALTITUDE=0, DISTANCE=3.1, AVERAGE_SLOPE=5.2, CATEGORY="4"</v>
      </c>
    </row>
    <row r="5016" spans="1:1" x14ac:dyDescent="0.25">
      <c r="A5016" t="str">
        <f>_xlfn.TEXTJOIN(", ", TRUE, 'fields &amp; values'!A5016:H5016)</f>
        <v>CLIMB_ID=5015, STAGE_NUMBER=1670, STARTING_AT_KM=168, NAME="Côte d'Échallon", INITIAL_ALTITUDE=0, DISTANCE=3, AVERAGE_SLOPE=6.6, CATEGORY="3"</v>
      </c>
    </row>
    <row r="5017" spans="1:1" x14ac:dyDescent="0.25">
      <c r="A5017" t="str">
        <f>_xlfn.TEXTJOIN(", ", TRUE, 'fields &amp; values'!A5017:H5017)</f>
        <v>CLIMB_ID=5016, STAGE_NUMBER=1671, STARTING_AT_KM=58.5, NAME="Col de Brouilly", INITIAL_ALTITUDE=0, DISTANCE=1.7, AVERAGE_SLOPE=5.1, CATEGORY="4"</v>
      </c>
    </row>
    <row r="5018" spans="1:1" x14ac:dyDescent="0.25">
      <c r="A5018" t="str">
        <f>_xlfn.TEXTJOIN(", ", TRUE, 'fields &amp; values'!A5018:H5018)</f>
        <v>CLIMB_ID=5017, STAGE_NUMBER=1671, STARTING_AT_KM=83, NAME="Côte du Saule-d'Oingt", INITIAL_ALTITUDE=0, DISTANCE=3.8, AVERAGE_SLOPE=4.5, CATEGORY="3"</v>
      </c>
    </row>
    <row r="5019" spans="1:1" x14ac:dyDescent="0.25">
      <c r="A5019" t="str">
        <f>_xlfn.TEXTJOIN(", ", TRUE, 'fields &amp; values'!A5019:H5019)</f>
        <v>CLIMB_ID=5018, STAGE_NUMBER=1671, STARTING_AT_KM=138, NAME="Col des Brosses", INITIAL_ALTITUDE=0, DISTANCE=15.3, AVERAGE_SLOPE=3.3, CATEGORY="3"</v>
      </c>
    </row>
    <row r="5020" spans="1:1" x14ac:dyDescent="0.25">
      <c r="A5020" t="str">
        <f>_xlfn.TEXTJOIN(", ", TRUE, 'fields &amp; values'!A5020:H5020)</f>
        <v>CLIMB_ID=5019, STAGE_NUMBER=1671, STARTING_AT_KM=164, NAME="Côte de Grammond", INITIAL_ALTITUDE=0, DISTANCE=9.8, AVERAGE_SLOPE=2.9, CATEGORY="4"</v>
      </c>
    </row>
    <row r="5021" spans="1:1" x14ac:dyDescent="0.25">
      <c r="A5021" t="str">
        <f>_xlfn.TEXTJOIN(", ", TRUE, 'fields &amp; values'!A5021:H5021)</f>
        <v>CLIMB_ID=5020, STAGE_NUMBER=1672, STARTING_AT_KM=24, NAME="Col de la Croix de Montvieux", INITIAL_ALTITUDE=0, DISTANCE=8, AVERAGE_SLOPE=4.1, CATEGORY="3"</v>
      </c>
    </row>
    <row r="5022" spans="1:1" x14ac:dyDescent="0.25">
      <c r="A5022" t="str">
        <f>_xlfn.TEXTJOIN(", ", TRUE, 'fields &amp; values'!A5022:H5022)</f>
        <v>CLIMB_ID=5021, STAGE_NUMBER=1672, STARTING_AT_KM=152, NAME="Col de Palaquit (D57-D512)", INITIAL_ALTITUDE=1154, DISTANCE=14.1, AVERAGE_SLOPE=6.1, CATEGORY="1"</v>
      </c>
    </row>
    <row r="5023" spans="1:1" x14ac:dyDescent="0.25">
      <c r="A5023" t="str">
        <f>_xlfn.TEXTJOIN(", ", TRUE, 'fields &amp; values'!A5023:H5023)</f>
        <v>CLIMB_ID=5022, STAGE_NUMBER=1672, STARTING_AT_KM=197.5, NAME="Montée de Chamrousse", INITIAL_ALTITUDE=1730, DISTANCE=18.2, AVERAGE_SLOPE=7.3, CATEGORY="H"</v>
      </c>
    </row>
    <row r="5024" spans="1:1" x14ac:dyDescent="0.25">
      <c r="A5024" t="str">
        <f>_xlfn.TEXTJOIN(", ", TRUE, 'fields &amp; values'!A5024:H5024)</f>
        <v>CLIMB_ID=5023, STAGE_NUMBER=1673, STARTING_AT_KM=82, NAME="Col du Lautaret", INITIAL_ALTITUDE=2058, DISTANCE=34, AVERAGE_SLOPE=3.9, CATEGORY="1"</v>
      </c>
    </row>
    <row r="5025" spans="1:1" x14ac:dyDescent="0.25">
      <c r="A5025" t="str">
        <f>_xlfn.TEXTJOIN(", ", TRUE, 'fields &amp; values'!A5025:H5025)</f>
        <v>CLIMB_ID=5024, STAGE_NUMBER=1673, STARTING_AT_KM=132.5, NAME="Col d'Izoard - Souvenir Henri Desgrange", INITIAL_ALTITUDE=2360, DISTANCE=19, AVERAGE_SLOPE=6, CATEGORY="H"</v>
      </c>
    </row>
    <row r="5026" spans="1:1" x14ac:dyDescent="0.25">
      <c r="A5026" t="str">
        <f>_xlfn.TEXTJOIN(", ", TRUE, 'fields &amp; values'!A5026:H5026)</f>
        <v>CLIMB_ID=5025, STAGE_NUMBER=1673, STARTING_AT_KM=177, NAME="Montée de Risoul", INITIAL_ALTITUDE=1855, DISTANCE=12.6, AVERAGE_SLOPE=6.9, CATEGORY="1"</v>
      </c>
    </row>
    <row r="5027" spans="1:1" x14ac:dyDescent="0.25">
      <c r="A5027" t="str">
        <f>_xlfn.TEXTJOIN(", ", TRUE, 'fields &amp; values'!A5027:H5027)</f>
        <v>CLIMB_ID=5026, STAGE_NUMBER=1675, STARTING_AT_KM=25, NAME="Côte de Fanjeaux", INITIAL_ALTITUDE=0, DISTANCE=2.4, AVERAGE_SLOPE=4.9, CATEGORY="4"</v>
      </c>
    </row>
    <row r="5028" spans="1:1" x14ac:dyDescent="0.25">
      <c r="A5028" t="str">
        <f>_xlfn.TEXTJOIN(", ", TRUE, 'fields &amp; values'!A5028:H5028)</f>
        <v>CLIMB_ID=5027, STAGE_NUMBER=1675, STARTING_AT_KM=71.5, NAME="Côte de Pamiers", INITIAL_ALTITUDE=0, DISTANCE=2.5, AVERAGE_SLOPE=5.4, CATEGORY="4"</v>
      </c>
    </row>
    <row r="5029" spans="1:1" x14ac:dyDescent="0.25">
      <c r="A5029" t="str">
        <f>_xlfn.TEXTJOIN(", ", TRUE, 'fields &amp; values'!A5029:H5029)</f>
        <v>CLIMB_ID=5028, STAGE_NUMBER=1675, STARTING_AT_KM=155, NAME="Col de Portet-d'Aspet", INITIAL_ALTITUDE=1069, DISTANCE=5.4, AVERAGE_SLOPE=6.9, CATEGORY="2"</v>
      </c>
    </row>
    <row r="5030" spans="1:1" x14ac:dyDescent="0.25">
      <c r="A5030" t="str">
        <f>_xlfn.TEXTJOIN(", ", TRUE, 'fields &amp; values'!A5030:H5030)</f>
        <v>CLIMB_ID=5029, STAGE_NUMBER=1675, STARTING_AT_KM=176.5, NAME="Col des Ares", INITIAL_ALTITUDE=0, DISTANCE=6, AVERAGE_SLOPE=5.2, CATEGORY="3"</v>
      </c>
    </row>
    <row r="5031" spans="1:1" x14ac:dyDescent="0.25">
      <c r="A5031" t="str">
        <f>_xlfn.TEXTJOIN(", ", TRUE, 'fields &amp; values'!A5031:H5031)</f>
        <v>CLIMB_ID=5030, STAGE_NUMBER=1675, STARTING_AT_KM=216, NAME="Port de Balès", INITIAL_ALTITUDE=1755, DISTANCE=11.7, AVERAGE_SLOPE=7.7, CATEGORY="H"</v>
      </c>
    </row>
    <row r="5032" spans="1:1" x14ac:dyDescent="0.25">
      <c r="A5032" t="str">
        <f>_xlfn.TEXTJOIN(", ", TRUE, 'fields &amp; values'!A5032:H5032)</f>
        <v>CLIMB_ID=5031, STAGE_NUMBER=1676, STARTING_AT_KM=57.5, NAME="Col du Portillon", INITIAL_ALTITUDE=1292, DISTANCE=8.3, AVERAGE_SLOPE=7.1, CATEGORY="1"</v>
      </c>
    </row>
    <row r="5033" spans="1:1" x14ac:dyDescent="0.25">
      <c r="A5033" t="str">
        <f>_xlfn.TEXTJOIN(", ", TRUE, 'fields &amp; values'!A5033:H5033)</f>
        <v>CLIMB_ID=5032, STAGE_NUMBER=1676, STARTING_AT_KM=82, NAME="Col de Peyresourde", INITIAL_ALTITUDE=1569, DISTANCE=13.2, AVERAGE_SLOPE=7, CATEGORY="1"</v>
      </c>
    </row>
    <row r="5034" spans="1:1" x14ac:dyDescent="0.25">
      <c r="A5034" t="str">
        <f>_xlfn.TEXTJOIN(", ", TRUE, 'fields &amp; values'!A5034:H5034)</f>
        <v>CLIMB_ID=5033, STAGE_NUMBER=1676, STARTING_AT_KM=102.5, NAME="Col de Val Louron-Azet", INITIAL_ALTITUDE=1580, DISTANCE=7.4, AVERAGE_SLOPE=8.3, CATEGORY="1"</v>
      </c>
    </row>
    <row r="5035" spans="1:1" x14ac:dyDescent="0.25">
      <c r="A5035" t="str">
        <f>_xlfn.TEXTJOIN(", ", TRUE, 'fields &amp; values'!A5035:H5035)</f>
        <v>CLIMB_ID=5034, STAGE_NUMBER=1676, STARTING_AT_KM=124.5, NAME="Montée de Saint-Lary Pla d'Adet", INITIAL_ALTITUDE=1680, DISTANCE=10.2, AVERAGE_SLOPE=8.3, CATEGORY="H"</v>
      </c>
    </row>
    <row r="5036" spans="1:1" x14ac:dyDescent="0.25">
      <c r="A5036" t="str">
        <f>_xlfn.TEXTJOIN(", ", TRUE, 'fields &amp; values'!A5036:H5036)</f>
        <v>CLIMB_ID=5035, STAGE_NUMBER=1677, STARTING_AT_KM=28, NAME="Côte de Bénéjacq", INITIAL_ALTITUDE=0, DISTANCE=2.6, AVERAGE_SLOPE=6.7, CATEGORY="3"</v>
      </c>
    </row>
    <row r="5037" spans="1:1" x14ac:dyDescent="0.25">
      <c r="A5037" t="str">
        <f>_xlfn.TEXTJOIN(", ", TRUE, 'fields &amp; values'!A5037:H5037)</f>
        <v>CLIMB_ID=5036, STAGE_NUMBER=1677, STARTING_AT_KM=56, NAME="Côte de Loucrup", INITIAL_ALTITUDE=0, DISTANCE=2, AVERAGE_SLOPE=7, CATEGORY="3"</v>
      </c>
    </row>
    <row r="5038" spans="1:1" x14ac:dyDescent="0.25">
      <c r="A5038" t="str">
        <f>_xlfn.TEXTJOIN(", ", TRUE, 'fields &amp; values'!A5038:H5038)</f>
        <v>CLIMB_ID=5037, STAGE_NUMBER=1677, STARTING_AT_KM=95.5, NAME="Col du Tourmalet - Souvenir Jacques Goddet", INITIAL_ALTITUDE=2115, DISTANCE=17.1, AVERAGE_SLOPE=7.3, CATEGORY="H"</v>
      </c>
    </row>
    <row r="5039" spans="1:1" x14ac:dyDescent="0.25">
      <c r="A5039" t="str">
        <f>_xlfn.TEXTJOIN(", ", TRUE, 'fields &amp; values'!A5039:H5039)</f>
        <v>CLIMB_ID=5038, STAGE_NUMBER=1677, STARTING_AT_KM=145.5, NAME="Montée du Hautacam", INITIAL_ALTITUDE=1520, DISTANCE=13.6, AVERAGE_SLOPE=7.8, CATEGORY="H"</v>
      </c>
    </row>
    <row r="5040" spans="1:1" x14ac:dyDescent="0.25">
      <c r="A5040" t="str">
        <f>_xlfn.TEXTJOIN(", ", TRUE, 'fields &amp; values'!A5040:H5040)</f>
        <v>CLIMB_ID=5039, STAGE_NUMBER=1678, STARTING_AT_KM=195.5, NAME="Côte de Monbazillac", INITIAL_ALTITUDE=0, DISTANCE=1.3, AVERAGE_SLOPE=7.6, CATEGORY="4"</v>
      </c>
    </row>
    <row r="5041" spans="1:1" x14ac:dyDescent="0.25">
      <c r="A5041" t="str">
        <f>_xlfn.TEXTJOIN(", ", TRUE, 'fields &amp; values'!A5041:H5041)</f>
        <v>CLIMB_ID=5040, STAGE_NUMBER=1680, STARTING_AT_KM=31, NAME="Côte de Briis-sous-Forges", INITIAL_ALTITUDE=0, DISTANCE=0, AVERAGE_SLOPE=0, CATEGORY="4"</v>
      </c>
    </row>
    <row r="5042" spans="1:1" x14ac:dyDescent="0.25">
      <c r="A5042" t="str">
        <f>_xlfn.TEXTJOIN(", ", TRUE, 'fields &amp; values'!A5042:H5042)</f>
        <v>CLIMB_ID=5041, STAGE_NUMBER=1681, STARTING_AT_KM=68, NAME="Côte de Cray", INITIAL_ALTITUDE=0, DISTANCE=1.6, AVERAGE_SLOPE=7.1, CATEGORY="4"</v>
      </c>
    </row>
    <row r="5043" spans="1:1" x14ac:dyDescent="0.25">
      <c r="A5043" t="str">
        <f>_xlfn.TEXTJOIN(", ", TRUE, 'fields &amp; values'!A5043:H5043)</f>
        <v>CLIMB_ID=5042, STAGE_NUMBER=1681, STARTING_AT_KM=103.5, NAME="Côte de Buttertubs", INITIAL_ALTITUDE=0, DISTANCE=4.5, AVERAGE_SLOPE=6.8, CATEGORY="3"</v>
      </c>
    </row>
    <row r="5044" spans="1:1" x14ac:dyDescent="0.25">
      <c r="A5044" t="str">
        <f>_xlfn.TEXTJOIN(", ", TRUE, 'fields &amp; values'!A5044:H5044)</f>
        <v>CLIMB_ID=5043, STAGE_NUMBER=1681, STARTING_AT_KM=129.5, NAME="Côte de Griton Moor", INITIAL_ALTITUDE=0, DISTANCE=3, AVERAGE_SLOPE=6.6, CATEGORY="3"</v>
      </c>
    </row>
    <row r="5045" spans="1:1" x14ac:dyDescent="0.25">
      <c r="A5045" t="str">
        <f>_xlfn.TEXTJOIN(", ", TRUE, 'fields &amp; values'!A5045:H5045)</f>
        <v>CLIMB_ID=5044, STAGE_NUMBER=1682, STARTING_AT_KM=47, NAME="Côte de Blubberhouses", INITIAL_ALTITUDE=0, DISTANCE=1.8, AVERAGE_SLOPE=6.1, CATEGORY="4"</v>
      </c>
    </row>
    <row r="5046" spans="1:1" x14ac:dyDescent="0.25">
      <c r="A5046" t="str">
        <f>_xlfn.TEXTJOIN(", ", TRUE, 'fields &amp; values'!A5046:H5046)</f>
        <v>CLIMB_ID=5045, STAGE_NUMBER=1682, STARTING_AT_KM=85, NAME="Côte d'Oxenhope Moor", INITIAL_ALTITUDE=0, DISTANCE=3.1, AVERAGE_SLOPE=6.4, CATEGORY="3"</v>
      </c>
    </row>
    <row r="5047" spans="1:1" x14ac:dyDescent="0.25">
      <c r="A5047" t="str">
        <f>_xlfn.TEXTJOIN(", ", TRUE, 'fields &amp; values'!A5047:H5047)</f>
        <v>CLIMB_ID=5046, STAGE_NUMBER=1682, STARTING_AT_KM=112.5, NAME="VC Côte de Ripponden", INITIAL_ALTITUDE=0, DISTANCE=1.3, AVERAGE_SLOPE=8.6, CATEGORY="3"</v>
      </c>
    </row>
    <row r="5048" spans="1:1" x14ac:dyDescent="0.25">
      <c r="A5048" t="str">
        <f>_xlfn.TEXTJOIN(", ", TRUE, 'fields &amp; values'!A5048:H5048)</f>
        <v>CLIMB_ID=5047, STAGE_NUMBER=1682, STARTING_AT_KM=119.5, NAME="Côte de Greetland", INITIAL_ALTITUDE=0, DISTANCE=1.6, AVERAGE_SLOPE=6.7, CATEGORY="3"</v>
      </c>
    </row>
    <row r="5049" spans="1:1" x14ac:dyDescent="0.25">
      <c r="A5049" t="str">
        <f>_xlfn.TEXTJOIN(", ", TRUE, 'fields &amp; values'!A5049:H5049)</f>
        <v>CLIMB_ID=5048, STAGE_NUMBER=1682, STARTING_AT_KM=143.5, NAME="Côte de Holme Moss", INITIAL_ALTITUDE=0, DISTANCE=4.7, AVERAGE_SLOPE=7, CATEGORY="2"</v>
      </c>
    </row>
    <row r="5050" spans="1:1" x14ac:dyDescent="0.25">
      <c r="A5050" t="str">
        <f>_xlfn.TEXTJOIN(", ", TRUE, 'fields &amp; values'!A5050:H5050)</f>
        <v>CLIMB_ID=5049, STAGE_NUMBER=1682, STARTING_AT_KM=167, NAME="Côte de Midhopestones", INITIAL_ALTITUDE=0, DISTANCE=2.5, AVERAGE_SLOPE=6.1, CATEGORY="3"</v>
      </c>
    </row>
    <row r="5051" spans="1:1" x14ac:dyDescent="0.25">
      <c r="A5051" t="str">
        <f>_xlfn.TEXTJOIN(", ", TRUE, 'fields &amp; values'!A5051:H5051)</f>
        <v>CLIMB_ID=5050, STAGE_NUMBER=1682, STARTING_AT_KM=175, NAME="Côte de Bradfield", INITIAL_ALTITUDE=0, DISTANCE=1, AVERAGE_SLOPE=7.4, CATEGORY="4"</v>
      </c>
    </row>
    <row r="5052" spans="1:1" x14ac:dyDescent="0.25">
      <c r="A5052" t="str">
        <f>_xlfn.TEXTJOIN(", ", TRUE, 'fields &amp; values'!A5052:H5052)</f>
        <v>CLIMB_ID=5051, STAGE_NUMBER=1682, STARTING_AT_KM=182, NAME="Côte d'Oughtibridge", INITIAL_ALTITUDE=0, DISTANCE=1.5, AVERAGE_SLOPE=9.1, CATEGORY="3"</v>
      </c>
    </row>
    <row r="5053" spans="1:1" x14ac:dyDescent="0.25">
      <c r="A5053" t="str">
        <f>_xlfn.TEXTJOIN(", ", TRUE, 'fields &amp; values'!A5053:H5053)</f>
        <v>CLIMB_ID=5052, STAGE_NUMBER=1682, STARTING_AT_KM=196, NAME="VC Côte de Jenkin Road", INITIAL_ALTITUDE=0, DISTANCE=0.8, AVERAGE_SLOPE=10.8, CATEGORY="4"</v>
      </c>
    </row>
    <row r="5054" spans="1:1" x14ac:dyDescent="0.25">
      <c r="A5054" t="str">
        <f>_xlfn.TEXTJOIN(", ", TRUE, 'fields &amp; values'!A5054:H5054)</f>
        <v>CLIMB_ID=5053, STAGE_NUMBER=1684, STARTING_AT_KM=34, NAME="Côte de Campagnette", INITIAL_ALTITUDE=0, DISTANCE=1, AVERAGE_SLOPE=6.5, CATEGORY="4"</v>
      </c>
    </row>
    <row r="5055" spans="1:1" x14ac:dyDescent="0.25">
      <c r="A5055" t="str">
        <f>_xlfn.TEXTJOIN(", ", TRUE, 'fields &amp; values'!A5055:H5055)</f>
        <v>CLIMB_ID=5054, STAGE_NUMBER=1684, STARTING_AT_KM=117.5, NAME="Mont Noir", INITIAL_ALTITUDE=0, DISTANCE=1.3, AVERAGE_SLOPE=5.7, CATEGORY="4"</v>
      </c>
    </row>
    <row r="5056" spans="1:1" x14ac:dyDescent="0.25">
      <c r="A5056" t="str">
        <f>_xlfn.TEXTJOIN(", ", TRUE, 'fields &amp; values'!A5056:H5056)</f>
        <v>CLIMB_ID=5055, STAGE_NUMBER=1686, STARTING_AT_KM=107.5, NAME="Côte de Coucy-le-Château-Auffrique", INITIAL_ALTITUDE=0, DISTANCE=0.9, AVERAGE_SLOPE=6.2, CATEGORY="4"</v>
      </c>
    </row>
    <row r="5057" spans="1:1" x14ac:dyDescent="0.25">
      <c r="A5057" t="str">
        <f>_xlfn.TEXTJOIN(", ", TRUE, 'fields &amp; values'!A5057:H5057)</f>
        <v>CLIMB_ID=5056, STAGE_NUMBER=1686, STARTING_AT_KM=157, NAME="Côte de Roucy", INITIAL_ALTITUDE=0, DISTANCE=1.5, AVERAGE_SLOPE=6.2, CATEGORY="4"</v>
      </c>
    </row>
    <row r="5058" spans="1:1" x14ac:dyDescent="0.25">
      <c r="A5058" t="str">
        <f>_xlfn.TEXTJOIN(", ", TRUE, 'fields &amp; values'!A5058:H5058)</f>
        <v>CLIMB_ID=5057, STAGE_NUMBER=1687, STARTING_AT_KM=217.5, NAME="Côte de Maron", INITIAL_ALTITUDE=0, DISTANCE=3.2, AVERAGE_SLOPE=5, CATEGORY="4"</v>
      </c>
    </row>
    <row r="5059" spans="1:1" x14ac:dyDescent="0.25">
      <c r="A5059" t="str">
        <f>_xlfn.TEXTJOIN(", ", TRUE, 'fields &amp; values'!A5059:H5059)</f>
        <v>CLIMB_ID=5058, STAGE_NUMBER=1687, STARTING_AT_KM=229, NAME="Côte de Boufflers", INITIAL_ALTITUDE=0, DISTANCE=1.3, AVERAGE_SLOPE=7.9, CATEGORY="4"</v>
      </c>
    </row>
    <row r="5060" spans="1:1" x14ac:dyDescent="0.25">
      <c r="A5060" t="str">
        <f>_xlfn.TEXTJOIN(", ", TRUE, 'fields &amp; values'!A5060:H5060)</f>
        <v>CLIMB_ID=5059, STAGE_NUMBER=1688, STARTING_AT_KM=142, NAME="Col de la Croix des Moinats", INITIAL_ALTITUDE=891, DISTANCE=7.6, AVERAGE_SLOPE=6, CATEGORY="2"</v>
      </c>
    </row>
    <row r="5061" spans="1:1" x14ac:dyDescent="0.25">
      <c r="A5061" t="str">
        <f>_xlfn.TEXTJOIN(", ", TRUE, 'fields &amp; values'!A5061:H5061)</f>
        <v>CLIMB_ID=5060, STAGE_NUMBER=1688, STARTING_AT_KM=150, NAME="Col de Grosse Pierre", INITIAL_ALTITUDE=901, DISTANCE=3, AVERAGE_SLOPE=7.5, CATEGORY="2"</v>
      </c>
    </row>
    <row r="5062" spans="1:1" x14ac:dyDescent="0.25">
      <c r="A5062" t="str">
        <f>_xlfn.TEXTJOIN(", ", TRUE, 'fields &amp; values'!A5062:H5062)</f>
        <v>CLIMB_ID=5061, STAGE_NUMBER=1688, STARTING_AT_KM=161, NAME="Côte de La Mauselaine", INITIAL_ALTITUDE=0, DISTANCE=1.8, AVERAGE_SLOPE=10.3, CATEGORY="3"</v>
      </c>
    </row>
    <row r="5063" spans="1:1" x14ac:dyDescent="0.25">
      <c r="A5063" t="str">
        <f>_xlfn.TEXTJOIN(", ", TRUE, 'fields &amp; values'!A5063:H5063)</f>
        <v>CLIMB_ID=5062, STAGE_NUMBER=1689, STARTING_AT_KM=11.5, NAME="Col de la Schlucht", INITIAL_ALTITUDE=1140, DISTANCE=8.6, AVERAGE_SLOPE=4.5, CATEGORY="2"</v>
      </c>
    </row>
    <row r="5064" spans="1:1" x14ac:dyDescent="0.25">
      <c r="A5064" t="str">
        <f>_xlfn.TEXTJOIN(", ", TRUE, 'fields &amp; values'!A5064:H5064)</f>
        <v>CLIMB_ID=5063, STAGE_NUMBER=1689, STARTING_AT_KM=41, NAME="Col du Wettstein", INITIAL_ALTITUDE=0, DISTANCE=7.7, AVERAGE_SLOPE=4.1, CATEGORY="3"</v>
      </c>
    </row>
    <row r="5065" spans="1:1" x14ac:dyDescent="0.25">
      <c r="A5065" t="str">
        <f>_xlfn.TEXTJOIN(", ", TRUE, 'fields &amp; values'!A5065:H5065)</f>
        <v>CLIMB_ID=5064, STAGE_NUMBER=1689, STARTING_AT_KM=70, NAME="Côte des Cinq Châteaux", INITIAL_ALTITUDE=0, DISTANCE=4.5, AVERAGE_SLOPE=6.1, CATEGORY="3"</v>
      </c>
    </row>
    <row r="5066" spans="1:1" x14ac:dyDescent="0.25">
      <c r="A5066" t="str">
        <f>_xlfn.TEXTJOIN(", ", TRUE, 'fields &amp; values'!A5066:H5066)</f>
        <v>CLIMB_ID=5065, STAGE_NUMBER=1689, STARTING_AT_KM=86, NAME="Côte de Gueberschwihr", INITIAL_ALTITUDE=559, DISTANCE=4.1, AVERAGE_SLOPE=7.9, CATEGORY="2"</v>
      </c>
    </row>
    <row r="5067" spans="1:1" x14ac:dyDescent="0.25">
      <c r="A5067" t="str">
        <f>_xlfn.TEXTJOIN(", ", TRUE, 'fields &amp; values'!A5067:H5067)</f>
        <v>CLIMB_ID=5066, STAGE_NUMBER=1689, STARTING_AT_KM=120, NAME="Le Markstein", INITIAL_ALTITUDE=1183, DISTANCE=10.8, AVERAGE_SLOPE=5.4, CATEGORY="1"</v>
      </c>
    </row>
    <row r="5068" spans="1:1" x14ac:dyDescent="0.25">
      <c r="A5068" t="str">
        <f>_xlfn.TEXTJOIN(", ", TRUE, 'fields &amp; values'!A5068:H5068)</f>
        <v>CLIMB_ID=5067, STAGE_NUMBER=1689, STARTING_AT_KM=127, NAME="Grand Ballon", INITIAL_ALTITUDE=0, DISTANCE=1.4, AVERAGE_SLOPE=8.6, CATEGORY="3"</v>
      </c>
    </row>
    <row r="5069" spans="1:1" x14ac:dyDescent="0.25">
      <c r="A5069" t="str">
        <f>_xlfn.TEXTJOIN(", ", TRUE, 'fields &amp; values'!A5069:H5069)</f>
        <v>CLIMB_ID=5068, STAGE_NUMBER=1690, STARTING_AT_KM=30.5, NAME="Col du Firstplan", INITIAL_ALTITUDE=722, DISTANCE=8.3, AVERAGE_SLOPE=5.4, CATEGORY="2"</v>
      </c>
    </row>
    <row r="5070" spans="1:1" x14ac:dyDescent="0.25">
      <c r="A5070" t="str">
        <f>_xlfn.TEXTJOIN(", ", TRUE, 'fields &amp; values'!A5070:H5070)</f>
        <v>CLIMB_ID=5069, STAGE_NUMBER=1690, STARTING_AT_KM=54.5, NAME="Petit Ballon", INITIAL_ALTITUDE=1163, DISTANCE=9.3, AVERAGE_SLOPE=8.1, CATEGORY="1"</v>
      </c>
    </row>
    <row r="5071" spans="1:1" x14ac:dyDescent="0.25">
      <c r="A5071" t="str">
        <f>_xlfn.TEXTJOIN(", ", TRUE, 'fields &amp; values'!A5071:H5071)</f>
        <v>CLIMB_ID=5070, STAGE_NUMBER=1690, STARTING_AT_KM=71.5, NAME="Col du Platzerwasel", INITIAL_ALTITUDE=1193, DISTANCE=7.1, AVERAGE_SLOPE=8.4, CATEGORY="1"</v>
      </c>
    </row>
    <row r="5072" spans="1:1" x14ac:dyDescent="0.25">
      <c r="A5072" t="str">
        <f>_xlfn.TEXTJOIN(", ", TRUE, 'fields &amp; values'!A5072:H5072)</f>
        <v>CLIMB_ID=5071, STAGE_NUMBER=1690, STARTING_AT_KM=103.5, NAME="Col d'Oderen", INITIAL_ALTITUDE=884, DISTANCE=6.7, AVERAGE_SLOPE=6.1, CATEGORY="2"</v>
      </c>
    </row>
    <row r="5073" spans="1:1" x14ac:dyDescent="0.25">
      <c r="A5073" t="str">
        <f>_xlfn.TEXTJOIN(", ", TRUE, 'fields &amp; values'!A5073:H5073)</f>
        <v>CLIMB_ID=5072, STAGE_NUMBER=1690, STARTING_AT_KM=125.5, NAME="Col des Croix", INITIAL_ALTITUDE=0, DISTANCE=3.2, AVERAGE_SLOPE=6.2, CATEGORY="3"</v>
      </c>
    </row>
    <row r="5074" spans="1:1" x14ac:dyDescent="0.25">
      <c r="A5074" t="str">
        <f>_xlfn.TEXTJOIN(", ", TRUE, 'fields &amp; values'!A5074:H5074)</f>
        <v>CLIMB_ID=5073, STAGE_NUMBER=1690, STARTING_AT_KM=143.5, NAME="Col des Chevrères", INITIAL_ALTITUDE=914, DISTANCE=3.5, AVERAGE_SLOPE=9.5, CATEGORY="1"</v>
      </c>
    </row>
    <row r="5075" spans="1:1" x14ac:dyDescent="0.25">
      <c r="A5075" t="str">
        <f>_xlfn.TEXTJOIN(", ", TRUE, 'fields &amp; values'!A5075:H5075)</f>
        <v>CLIMB_ID=5074, STAGE_NUMBER=1690, STARTING_AT_KM=161.5, NAME="La Planche des Belles Filles", INITIAL_ALTITUDE=1035, DISTANCE=5.9, AVERAGE_SLOPE=8.5, CATEGORY="1"</v>
      </c>
    </row>
    <row r="5076" spans="1:1" x14ac:dyDescent="0.25">
      <c r="A5076" t="str">
        <f>_xlfn.TEXTJOIN(", ", TRUE, 'fields &amp; values'!A5076:H5076)</f>
        <v>CLIMB_ID=5075, STAGE_NUMBER=1691, STARTING_AT_KM=141, NAME="Côte de Rogna", INITIAL_ALTITUDE=0, DISTANCE=7.6, AVERAGE_SLOPE=4.9, CATEGORY="3"</v>
      </c>
    </row>
    <row r="5077" spans="1:1" x14ac:dyDescent="0.25">
      <c r="A5077" t="str">
        <f>_xlfn.TEXTJOIN(", ", TRUE, 'fields &amp; values'!A5077:H5077)</f>
        <v>CLIMB_ID=5076, STAGE_NUMBER=1691, STARTING_AT_KM=148.5, NAME="Côte de Choux", INITIAL_ALTITUDE=0, DISTANCE=1.7, AVERAGE_SLOPE=6.5, CATEGORY="3"</v>
      </c>
    </row>
    <row r="5078" spans="1:1" x14ac:dyDescent="0.25">
      <c r="A5078" t="str">
        <f>_xlfn.TEXTJOIN(", ", TRUE, 'fields &amp; values'!A5078:H5078)</f>
        <v>CLIMB_ID=5077, STAGE_NUMBER=1691, STARTING_AT_KM=152.5, NAME="Côte de Désertin", INITIAL_ALTITUDE=0, DISTANCE=3.1, AVERAGE_SLOPE=5.2, CATEGORY="4"</v>
      </c>
    </row>
    <row r="5079" spans="1:1" x14ac:dyDescent="0.25">
      <c r="A5079" t="str">
        <f>_xlfn.TEXTJOIN(", ", TRUE, 'fields &amp; values'!A5079:H5079)</f>
        <v>CLIMB_ID=5078, STAGE_NUMBER=1691, STARTING_AT_KM=168, NAME="Côte d'Échallon", INITIAL_ALTITUDE=0, DISTANCE=3, AVERAGE_SLOPE=6.6, CATEGORY="3"</v>
      </c>
    </row>
    <row r="5080" spans="1:1" x14ac:dyDescent="0.25">
      <c r="A5080" t="str">
        <f>_xlfn.TEXTJOIN(", ", TRUE, 'fields &amp; values'!A5080:H5080)</f>
        <v>CLIMB_ID=5079, STAGE_NUMBER=1692, STARTING_AT_KM=58.5, NAME="Col de Brouilly", INITIAL_ALTITUDE=0, DISTANCE=1.7, AVERAGE_SLOPE=5.1, CATEGORY="4"</v>
      </c>
    </row>
    <row r="5081" spans="1:1" x14ac:dyDescent="0.25">
      <c r="A5081" t="str">
        <f>_xlfn.TEXTJOIN(", ", TRUE, 'fields &amp; values'!A5081:H5081)</f>
        <v>CLIMB_ID=5080, STAGE_NUMBER=1692, STARTING_AT_KM=83, NAME="Côte du Saule-d'Oingt", INITIAL_ALTITUDE=0, DISTANCE=3.8, AVERAGE_SLOPE=4.5, CATEGORY="3"</v>
      </c>
    </row>
    <row r="5082" spans="1:1" x14ac:dyDescent="0.25">
      <c r="A5082" t="str">
        <f>_xlfn.TEXTJOIN(", ", TRUE, 'fields &amp; values'!A5082:H5082)</f>
        <v>CLIMB_ID=5081, STAGE_NUMBER=1692, STARTING_AT_KM=138, NAME="Col des Brosses", INITIAL_ALTITUDE=0, DISTANCE=15.3, AVERAGE_SLOPE=3.3, CATEGORY="3"</v>
      </c>
    </row>
    <row r="5083" spans="1:1" x14ac:dyDescent="0.25">
      <c r="A5083" t="str">
        <f>_xlfn.TEXTJOIN(", ", TRUE, 'fields &amp; values'!A5083:H5083)</f>
        <v>CLIMB_ID=5082, STAGE_NUMBER=1692, STARTING_AT_KM=164, NAME="Côte de Grammond", INITIAL_ALTITUDE=0, DISTANCE=9.8, AVERAGE_SLOPE=2.9, CATEGORY="4"</v>
      </c>
    </row>
    <row r="5084" spans="1:1" x14ac:dyDescent="0.25">
      <c r="A5084" t="str">
        <f>_xlfn.TEXTJOIN(", ", TRUE, 'fields &amp; values'!A5084:H5084)</f>
        <v>CLIMB_ID=5083, STAGE_NUMBER=1693, STARTING_AT_KM=24, NAME="Col de la Croix de Montvieux", INITIAL_ALTITUDE=0, DISTANCE=8, AVERAGE_SLOPE=4.1, CATEGORY="3"</v>
      </c>
    </row>
    <row r="5085" spans="1:1" x14ac:dyDescent="0.25">
      <c r="A5085" t="str">
        <f>_xlfn.TEXTJOIN(", ", TRUE, 'fields &amp; values'!A5085:H5085)</f>
        <v>CLIMB_ID=5084, STAGE_NUMBER=1693, STARTING_AT_KM=152, NAME="Col de Palaquit (D57-D512)", INITIAL_ALTITUDE=1154, DISTANCE=14.1, AVERAGE_SLOPE=6.1, CATEGORY="1"</v>
      </c>
    </row>
    <row r="5086" spans="1:1" x14ac:dyDescent="0.25">
      <c r="A5086" t="str">
        <f>_xlfn.TEXTJOIN(", ", TRUE, 'fields &amp; values'!A5086:H5086)</f>
        <v>CLIMB_ID=5085, STAGE_NUMBER=1693, STARTING_AT_KM=197.5, NAME="Montée de Chamrousse", INITIAL_ALTITUDE=1730, DISTANCE=18.2, AVERAGE_SLOPE=7.3, CATEGORY="H"</v>
      </c>
    </row>
    <row r="5087" spans="1:1" x14ac:dyDescent="0.25">
      <c r="A5087" t="str">
        <f>_xlfn.TEXTJOIN(", ", TRUE, 'fields &amp; values'!A5087:H5087)</f>
        <v>CLIMB_ID=5086, STAGE_NUMBER=1694, STARTING_AT_KM=82, NAME="Col du Lautaret", INITIAL_ALTITUDE=2058, DISTANCE=34, AVERAGE_SLOPE=3.9, CATEGORY="1"</v>
      </c>
    </row>
    <row r="5088" spans="1:1" x14ac:dyDescent="0.25">
      <c r="A5088" t="str">
        <f>_xlfn.TEXTJOIN(", ", TRUE, 'fields &amp; values'!A5088:H5088)</f>
        <v>CLIMB_ID=5087, STAGE_NUMBER=1694, STARTING_AT_KM=132.5, NAME="Col d'Izoard - Souvenir Henri Desgrange", INITIAL_ALTITUDE=2360, DISTANCE=19, AVERAGE_SLOPE=6, CATEGORY="H"</v>
      </c>
    </row>
    <row r="5089" spans="1:1" x14ac:dyDescent="0.25">
      <c r="A5089" t="str">
        <f>_xlfn.TEXTJOIN(", ", TRUE, 'fields &amp; values'!A5089:H5089)</f>
        <v>CLIMB_ID=5088, STAGE_NUMBER=1694, STARTING_AT_KM=177, NAME="Montée de Risoul", INITIAL_ALTITUDE=1855, DISTANCE=12.6, AVERAGE_SLOPE=6.9, CATEGORY="1"</v>
      </c>
    </row>
    <row r="5090" spans="1:1" x14ac:dyDescent="0.25">
      <c r="A5090" t="str">
        <f>_xlfn.TEXTJOIN(", ", TRUE, 'fields &amp; values'!A5090:H5090)</f>
        <v>CLIMB_ID=5089, STAGE_NUMBER=1696, STARTING_AT_KM=25, NAME="Côte de Fanjeaux", INITIAL_ALTITUDE=0, DISTANCE=2.4, AVERAGE_SLOPE=4.9, CATEGORY="4"</v>
      </c>
    </row>
    <row r="5091" spans="1:1" x14ac:dyDescent="0.25">
      <c r="A5091" t="str">
        <f>_xlfn.TEXTJOIN(", ", TRUE, 'fields &amp; values'!A5091:H5091)</f>
        <v>CLIMB_ID=5090, STAGE_NUMBER=1696, STARTING_AT_KM=71.5, NAME="Côte de Pamiers", INITIAL_ALTITUDE=0, DISTANCE=2.5, AVERAGE_SLOPE=5.4, CATEGORY="4"</v>
      </c>
    </row>
    <row r="5092" spans="1:1" x14ac:dyDescent="0.25">
      <c r="A5092" t="str">
        <f>_xlfn.TEXTJOIN(", ", TRUE, 'fields &amp; values'!A5092:H5092)</f>
        <v>CLIMB_ID=5091, STAGE_NUMBER=1696, STARTING_AT_KM=155, NAME="Col de Portet-d'Aspet", INITIAL_ALTITUDE=1069, DISTANCE=5.4, AVERAGE_SLOPE=6.9, CATEGORY="2"</v>
      </c>
    </row>
    <row r="5093" spans="1:1" x14ac:dyDescent="0.25">
      <c r="A5093" t="str">
        <f>_xlfn.TEXTJOIN(", ", TRUE, 'fields &amp; values'!A5093:H5093)</f>
        <v>CLIMB_ID=5092, STAGE_NUMBER=1696, STARTING_AT_KM=176.5, NAME="Col des Ares", INITIAL_ALTITUDE=0, DISTANCE=6, AVERAGE_SLOPE=5.2, CATEGORY="3"</v>
      </c>
    </row>
    <row r="5094" spans="1:1" x14ac:dyDescent="0.25">
      <c r="A5094" t="str">
        <f>_xlfn.TEXTJOIN(", ", TRUE, 'fields &amp; values'!A5094:H5094)</f>
        <v>CLIMB_ID=5093, STAGE_NUMBER=1696, STARTING_AT_KM=216, NAME="Port de Balès", INITIAL_ALTITUDE=1755, DISTANCE=11.7, AVERAGE_SLOPE=7.7, CATEGORY="H"</v>
      </c>
    </row>
    <row r="5095" spans="1:1" x14ac:dyDescent="0.25">
      <c r="A5095" t="str">
        <f>_xlfn.TEXTJOIN(", ", TRUE, 'fields &amp; values'!A5095:H5095)</f>
        <v>CLIMB_ID=5094, STAGE_NUMBER=1697, STARTING_AT_KM=57.5, NAME="Col du Portillon", INITIAL_ALTITUDE=1292, DISTANCE=8.3, AVERAGE_SLOPE=7.1, CATEGORY="1"</v>
      </c>
    </row>
    <row r="5096" spans="1:1" x14ac:dyDescent="0.25">
      <c r="A5096" t="str">
        <f>_xlfn.TEXTJOIN(", ", TRUE, 'fields &amp; values'!A5096:H5096)</f>
        <v>CLIMB_ID=5095, STAGE_NUMBER=1697, STARTING_AT_KM=82, NAME="Col de Peyresourde", INITIAL_ALTITUDE=1569, DISTANCE=13.2, AVERAGE_SLOPE=7, CATEGORY="1"</v>
      </c>
    </row>
    <row r="5097" spans="1:1" x14ac:dyDescent="0.25">
      <c r="A5097" t="str">
        <f>_xlfn.TEXTJOIN(", ", TRUE, 'fields &amp; values'!A5097:H5097)</f>
        <v>CLIMB_ID=5096, STAGE_NUMBER=1697, STARTING_AT_KM=102.5, NAME="Col de Val Louron-Azet", INITIAL_ALTITUDE=1580, DISTANCE=7.4, AVERAGE_SLOPE=8.3, CATEGORY="1"</v>
      </c>
    </row>
    <row r="5098" spans="1:1" x14ac:dyDescent="0.25">
      <c r="A5098" t="str">
        <f>_xlfn.TEXTJOIN(", ", TRUE, 'fields &amp; values'!A5098:H5098)</f>
        <v>CLIMB_ID=5097, STAGE_NUMBER=1697, STARTING_AT_KM=124.5, NAME="Montée de Saint-Lary Pla d'Adet", INITIAL_ALTITUDE=1680, DISTANCE=10.2, AVERAGE_SLOPE=8.3, CATEGORY="H"</v>
      </c>
    </row>
    <row r="5099" spans="1:1" x14ac:dyDescent="0.25">
      <c r="A5099" t="str">
        <f>_xlfn.TEXTJOIN(", ", TRUE, 'fields &amp; values'!A5099:H5099)</f>
        <v>CLIMB_ID=5098, STAGE_NUMBER=1698, STARTING_AT_KM=28, NAME="Côte de Bénéjacq", INITIAL_ALTITUDE=0, DISTANCE=2.6, AVERAGE_SLOPE=6.7, CATEGORY="3"</v>
      </c>
    </row>
    <row r="5100" spans="1:1" x14ac:dyDescent="0.25">
      <c r="A5100" t="str">
        <f>_xlfn.TEXTJOIN(", ", TRUE, 'fields &amp; values'!A5100:H5100)</f>
        <v>CLIMB_ID=5099, STAGE_NUMBER=1698, STARTING_AT_KM=56, NAME="Côte de Loucrup", INITIAL_ALTITUDE=0, DISTANCE=2, AVERAGE_SLOPE=7, CATEGORY="3"</v>
      </c>
    </row>
    <row r="5101" spans="1:1" x14ac:dyDescent="0.25">
      <c r="A5101" t="str">
        <f>_xlfn.TEXTJOIN(", ", TRUE, 'fields &amp; values'!A5101:H5101)</f>
        <v>CLIMB_ID=5100, STAGE_NUMBER=1698, STARTING_AT_KM=95.5, NAME="Col du Tourmalet - Souvenir Jacques Goddet", INITIAL_ALTITUDE=2115, DISTANCE=17.1, AVERAGE_SLOPE=7.3, CATEGORY="H"</v>
      </c>
    </row>
    <row r="5102" spans="1:1" x14ac:dyDescent="0.25">
      <c r="A5102" t="str">
        <f>_xlfn.TEXTJOIN(", ", TRUE, 'fields &amp; values'!A5102:H5102)</f>
        <v>CLIMB_ID=5101, STAGE_NUMBER=1698, STARTING_AT_KM=145.5, NAME="Montée du Hautacam", INITIAL_ALTITUDE=1520, DISTANCE=13.6, AVERAGE_SLOPE=7.8, CATEGORY="H"</v>
      </c>
    </row>
    <row r="5103" spans="1:1" x14ac:dyDescent="0.25">
      <c r="A5103" t="str">
        <f>_xlfn.TEXTJOIN(", ", TRUE, 'fields &amp; values'!A5103:H5103)</f>
        <v>CLIMB_ID=5102, STAGE_NUMBER=1699, STARTING_AT_KM=195.5, NAME="Côte de Monbazillac", INITIAL_ALTITUDE=0, DISTANCE=1.3, AVERAGE_SLOPE=7.6, CATEGORY="4"</v>
      </c>
    </row>
    <row r="5104" spans="1:1" x14ac:dyDescent="0.25">
      <c r="A5104" t="str">
        <f>_xlfn.TEXTJOIN(", ", TRUE, 'fields &amp; values'!A5104:H5104)</f>
        <v>CLIMB_ID=5103, STAGE_NUMBER=1701, STARTING_AT_KM=31, NAME="Côte de Briis-sous-Forges", INITIAL_ALTITUDE=0, DISTANCE=0, AVERAGE_SLOPE=0, CATEGORY="4"</v>
      </c>
    </row>
    <row r="5105" spans="1:1" x14ac:dyDescent="0.25">
      <c r="A5105" t="str">
        <f>_xlfn.TEXTJOIN(", ", TRUE, 'fields &amp; values'!A5105:H5105)</f>
        <v>CLIMB_ID=5104, STAGE_NUMBER=1702, STARTING_AT_KM=68, NAME="Côte de Cray", INITIAL_ALTITUDE=0, DISTANCE=1.6, AVERAGE_SLOPE=7.1, CATEGORY="4"</v>
      </c>
    </row>
    <row r="5106" spans="1:1" x14ac:dyDescent="0.25">
      <c r="A5106" t="str">
        <f>_xlfn.TEXTJOIN(", ", TRUE, 'fields &amp; values'!A5106:H5106)</f>
        <v>CLIMB_ID=5105, STAGE_NUMBER=1702, STARTING_AT_KM=103.5, NAME="Côte de Buttertubs", INITIAL_ALTITUDE=0, DISTANCE=4.5, AVERAGE_SLOPE=6.8, CATEGORY="3"</v>
      </c>
    </row>
    <row r="5107" spans="1:1" x14ac:dyDescent="0.25">
      <c r="A5107" t="str">
        <f>_xlfn.TEXTJOIN(", ", TRUE, 'fields &amp; values'!A5107:H5107)</f>
        <v>CLIMB_ID=5106, STAGE_NUMBER=1702, STARTING_AT_KM=129.5, NAME="Côte de Griton Moor", INITIAL_ALTITUDE=0, DISTANCE=3, AVERAGE_SLOPE=6.6, CATEGORY="3"</v>
      </c>
    </row>
    <row r="5108" spans="1:1" x14ac:dyDescent="0.25">
      <c r="A5108" t="str">
        <f>_xlfn.TEXTJOIN(", ", TRUE, 'fields &amp; values'!A5108:H5108)</f>
        <v>CLIMB_ID=5107, STAGE_NUMBER=1703, STARTING_AT_KM=47, NAME="Côte de Blubberhouses", INITIAL_ALTITUDE=0, DISTANCE=1.8, AVERAGE_SLOPE=6.1, CATEGORY="4"</v>
      </c>
    </row>
    <row r="5109" spans="1:1" x14ac:dyDescent="0.25">
      <c r="A5109" t="str">
        <f>_xlfn.TEXTJOIN(", ", TRUE, 'fields &amp; values'!A5109:H5109)</f>
        <v>CLIMB_ID=5108, STAGE_NUMBER=1703, STARTING_AT_KM=85, NAME="Côte d'Oxenhope Moor", INITIAL_ALTITUDE=0, DISTANCE=3.1, AVERAGE_SLOPE=6.4, CATEGORY="3"</v>
      </c>
    </row>
    <row r="5110" spans="1:1" x14ac:dyDescent="0.25">
      <c r="A5110" t="str">
        <f>_xlfn.TEXTJOIN(", ", TRUE, 'fields &amp; values'!A5110:H5110)</f>
        <v>CLIMB_ID=5109, STAGE_NUMBER=1703, STARTING_AT_KM=112.5, NAME="VC Côte de Ripponden", INITIAL_ALTITUDE=0, DISTANCE=1.3, AVERAGE_SLOPE=8.6, CATEGORY="3"</v>
      </c>
    </row>
    <row r="5111" spans="1:1" x14ac:dyDescent="0.25">
      <c r="A5111" t="str">
        <f>_xlfn.TEXTJOIN(", ", TRUE, 'fields &amp; values'!A5111:H5111)</f>
        <v>CLIMB_ID=5110, STAGE_NUMBER=1703, STARTING_AT_KM=119.5, NAME="Côte de Greetland", INITIAL_ALTITUDE=0, DISTANCE=1.6, AVERAGE_SLOPE=6.7, CATEGORY="3"</v>
      </c>
    </row>
    <row r="5112" spans="1:1" x14ac:dyDescent="0.25">
      <c r="A5112" t="str">
        <f>_xlfn.TEXTJOIN(", ", TRUE, 'fields &amp; values'!A5112:H5112)</f>
        <v>CLIMB_ID=5111, STAGE_NUMBER=1703, STARTING_AT_KM=143.5, NAME="Côte de Holme Moss", INITIAL_ALTITUDE=0, DISTANCE=4.7, AVERAGE_SLOPE=7, CATEGORY="2"</v>
      </c>
    </row>
    <row r="5113" spans="1:1" x14ac:dyDescent="0.25">
      <c r="A5113" t="str">
        <f>_xlfn.TEXTJOIN(", ", TRUE, 'fields &amp; values'!A5113:H5113)</f>
        <v>CLIMB_ID=5112, STAGE_NUMBER=1703, STARTING_AT_KM=167, NAME="Côte de Midhopestones", INITIAL_ALTITUDE=0, DISTANCE=2.5, AVERAGE_SLOPE=6.1, CATEGORY="3"</v>
      </c>
    </row>
    <row r="5114" spans="1:1" x14ac:dyDescent="0.25">
      <c r="A5114" t="str">
        <f>_xlfn.TEXTJOIN(", ", TRUE, 'fields &amp; values'!A5114:H5114)</f>
        <v>CLIMB_ID=5113, STAGE_NUMBER=1703, STARTING_AT_KM=175, NAME="Côte de Bradfield", INITIAL_ALTITUDE=0, DISTANCE=1, AVERAGE_SLOPE=7.4, CATEGORY="4"</v>
      </c>
    </row>
    <row r="5115" spans="1:1" x14ac:dyDescent="0.25">
      <c r="A5115" t="str">
        <f>_xlfn.TEXTJOIN(", ", TRUE, 'fields &amp; values'!A5115:H5115)</f>
        <v>CLIMB_ID=5114, STAGE_NUMBER=1703, STARTING_AT_KM=182, NAME="Côte d'Oughtibridge", INITIAL_ALTITUDE=0, DISTANCE=1.5, AVERAGE_SLOPE=9.1, CATEGORY="3"</v>
      </c>
    </row>
    <row r="5116" spans="1:1" x14ac:dyDescent="0.25">
      <c r="A5116" t="str">
        <f>_xlfn.TEXTJOIN(", ", TRUE, 'fields &amp; values'!A5116:H5116)</f>
        <v>CLIMB_ID=5115, STAGE_NUMBER=1703, STARTING_AT_KM=196, NAME="VC Côte de Jenkin Road", INITIAL_ALTITUDE=0, DISTANCE=0.8, AVERAGE_SLOPE=10.8, CATEGORY="4"</v>
      </c>
    </row>
    <row r="5117" spans="1:1" x14ac:dyDescent="0.25">
      <c r="A5117" t="str">
        <f>_xlfn.TEXTJOIN(", ", TRUE, 'fields &amp; values'!A5117:H5117)</f>
        <v>CLIMB_ID=5116, STAGE_NUMBER=1705, STARTING_AT_KM=34, NAME="Côte de Campagnette", INITIAL_ALTITUDE=0, DISTANCE=1, AVERAGE_SLOPE=6.5, CATEGORY="4"</v>
      </c>
    </row>
    <row r="5118" spans="1:1" x14ac:dyDescent="0.25">
      <c r="A5118" t="str">
        <f>_xlfn.TEXTJOIN(", ", TRUE, 'fields &amp; values'!A5118:H5118)</f>
        <v>CLIMB_ID=5117, STAGE_NUMBER=1705, STARTING_AT_KM=117.5, NAME="Mont Noir", INITIAL_ALTITUDE=0, DISTANCE=1.3, AVERAGE_SLOPE=5.7, CATEGORY="4"</v>
      </c>
    </row>
    <row r="5119" spans="1:1" x14ac:dyDescent="0.25">
      <c r="A5119" t="str">
        <f>_xlfn.TEXTJOIN(", ", TRUE, 'fields &amp; values'!A5119:H5119)</f>
        <v>CLIMB_ID=5118, STAGE_NUMBER=1707, STARTING_AT_KM=107.5, NAME="Côte de Coucy-le-Château-Auffrique", INITIAL_ALTITUDE=0, DISTANCE=0.9, AVERAGE_SLOPE=6.2, CATEGORY="4"</v>
      </c>
    </row>
    <row r="5120" spans="1:1" x14ac:dyDescent="0.25">
      <c r="A5120" t="str">
        <f>_xlfn.TEXTJOIN(", ", TRUE, 'fields &amp; values'!A5120:H5120)</f>
        <v>CLIMB_ID=5119, STAGE_NUMBER=1707, STARTING_AT_KM=157, NAME="Côte de Roucy", INITIAL_ALTITUDE=0, DISTANCE=1.5, AVERAGE_SLOPE=6.2, CATEGORY="4"</v>
      </c>
    </row>
    <row r="5121" spans="1:1" x14ac:dyDescent="0.25">
      <c r="A5121" t="str">
        <f>_xlfn.TEXTJOIN(", ", TRUE, 'fields &amp; values'!A5121:H5121)</f>
        <v>CLIMB_ID=5120, STAGE_NUMBER=1708, STARTING_AT_KM=217.5, NAME="Côte de Maron", INITIAL_ALTITUDE=0, DISTANCE=3.2, AVERAGE_SLOPE=5, CATEGORY="4"</v>
      </c>
    </row>
    <row r="5122" spans="1:1" x14ac:dyDescent="0.25">
      <c r="A5122" t="str">
        <f>_xlfn.TEXTJOIN(", ", TRUE, 'fields &amp; values'!A5122:H5122)</f>
        <v>CLIMB_ID=5121, STAGE_NUMBER=1708, STARTING_AT_KM=229, NAME="Côte de Boufflers", INITIAL_ALTITUDE=0, DISTANCE=1.3, AVERAGE_SLOPE=7.9, CATEGORY="4"</v>
      </c>
    </row>
    <row r="5123" spans="1:1" x14ac:dyDescent="0.25">
      <c r="A5123" t="str">
        <f>_xlfn.TEXTJOIN(", ", TRUE, 'fields &amp; values'!A5123:H5123)</f>
        <v>CLIMB_ID=5122, STAGE_NUMBER=1709, STARTING_AT_KM=142, NAME="Col de la Croix des Moinats", INITIAL_ALTITUDE=891, DISTANCE=7.6, AVERAGE_SLOPE=6, CATEGORY="2"</v>
      </c>
    </row>
    <row r="5124" spans="1:1" x14ac:dyDescent="0.25">
      <c r="A5124" t="str">
        <f>_xlfn.TEXTJOIN(", ", TRUE, 'fields &amp; values'!A5124:H5124)</f>
        <v>CLIMB_ID=5123, STAGE_NUMBER=1709, STARTING_AT_KM=150, NAME="Col de Grosse Pierre", INITIAL_ALTITUDE=901, DISTANCE=3, AVERAGE_SLOPE=7.5, CATEGORY="2"</v>
      </c>
    </row>
    <row r="5125" spans="1:1" x14ac:dyDescent="0.25">
      <c r="A5125" t="str">
        <f>_xlfn.TEXTJOIN(", ", TRUE, 'fields &amp; values'!A5125:H5125)</f>
        <v>CLIMB_ID=5124, STAGE_NUMBER=1709, STARTING_AT_KM=161, NAME="Côte de La Mauselaine", INITIAL_ALTITUDE=0, DISTANCE=1.8, AVERAGE_SLOPE=10.3, CATEGORY="3"</v>
      </c>
    </row>
    <row r="5126" spans="1:1" x14ac:dyDescent="0.25">
      <c r="A5126" t="str">
        <f>_xlfn.TEXTJOIN(", ", TRUE, 'fields &amp; values'!A5126:H5126)</f>
        <v>CLIMB_ID=5125, STAGE_NUMBER=1710, STARTING_AT_KM=11.5, NAME="Col de la Schlucht", INITIAL_ALTITUDE=1140, DISTANCE=8.6, AVERAGE_SLOPE=4.5, CATEGORY="2"</v>
      </c>
    </row>
    <row r="5127" spans="1:1" x14ac:dyDescent="0.25">
      <c r="A5127" t="str">
        <f>_xlfn.TEXTJOIN(", ", TRUE, 'fields &amp; values'!A5127:H5127)</f>
        <v>CLIMB_ID=5126, STAGE_NUMBER=1710, STARTING_AT_KM=41, NAME="Col du Wettstein", INITIAL_ALTITUDE=0, DISTANCE=7.7, AVERAGE_SLOPE=4.1, CATEGORY="3"</v>
      </c>
    </row>
    <row r="5128" spans="1:1" x14ac:dyDescent="0.25">
      <c r="A5128" t="str">
        <f>_xlfn.TEXTJOIN(", ", TRUE, 'fields &amp; values'!A5128:H5128)</f>
        <v>CLIMB_ID=5127, STAGE_NUMBER=1710, STARTING_AT_KM=70, NAME="Côte des Cinq Châteaux", INITIAL_ALTITUDE=0, DISTANCE=4.5, AVERAGE_SLOPE=6.1, CATEGORY="3"</v>
      </c>
    </row>
    <row r="5129" spans="1:1" x14ac:dyDescent="0.25">
      <c r="A5129" t="str">
        <f>_xlfn.TEXTJOIN(", ", TRUE, 'fields &amp; values'!A5129:H5129)</f>
        <v>CLIMB_ID=5128, STAGE_NUMBER=1710, STARTING_AT_KM=86, NAME="Côte de Gueberschwihr", INITIAL_ALTITUDE=559, DISTANCE=4.1, AVERAGE_SLOPE=7.9, CATEGORY="2"</v>
      </c>
    </row>
    <row r="5130" spans="1:1" x14ac:dyDescent="0.25">
      <c r="A5130" t="str">
        <f>_xlfn.TEXTJOIN(", ", TRUE, 'fields &amp; values'!A5130:H5130)</f>
        <v>CLIMB_ID=5129, STAGE_NUMBER=1710, STARTING_AT_KM=120, NAME="Le Markstein", INITIAL_ALTITUDE=1183, DISTANCE=10.8, AVERAGE_SLOPE=5.4, CATEGORY="1"</v>
      </c>
    </row>
    <row r="5131" spans="1:1" x14ac:dyDescent="0.25">
      <c r="A5131" t="str">
        <f>_xlfn.TEXTJOIN(", ", TRUE, 'fields &amp; values'!A5131:H5131)</f>
        <v>CLIMB_ID=5130, STAGE_NUMBER=1710, STARTING_AT_KM=127, NAME="Grand Ballon", INITIAL_ALTITUDE=0, DISTANCE=1.4, AVERAGE_SLOPE=8.6, CATEGORY="3"</v>
      </c>
    </row>
    <row r="5132" spans="1:1" x14ac:dyDescent="0.25">
      <c r="A5132" t="str">
        <f>_xlfn.TEXTJOIN(", ", TRUE, 'fields &amp; values'!A5132:H5132)</f>
        <v>CLIMB_ID=5131, STAGE_NUMBER=1711, STARTING_AT_KM=30.5, NAME="Col du Firstplan", INITIAL_ALTITUDE=722, DISTANCE=8.3, AVERAGE_SLOPE=5.4, CATEGORY="2"</v>
      </c>
    </row>
    <row r="5133" spans="1:1" x14ac:dyDescent="0.25">
      <c r="A5133" t="str">
        <f>_xlfn.TEXTJOIN(", ", TRUE, 'fields &amp; values'!A5133:H5133)</f>
        <v>CLIMB_ID=5132, STAGE_NUMBER=1711, STARTING_AT_KM=54.5, NAME="Petit Ballon", INITIAL_ALTITUDE=1163, DISTANCE=9.3, AVERAGE_SLOPE=8.1, CATEGORY="1"</v>
      </c>
    </row>
    <row r="5134" spans="1:1" x14ac:dyDescent="0.25">
      <c r="A5134" t="str">
        <f>_xlfn.TEXTJOIN(", ", TRUE, 'fields &amp; values'!A5134:H5134)</f>
        <v>CLIMB_ID=5133, STAGE_NUMBER=1711, STARTING_AT_KM=71.5, NAME="Col du Platzerwasel", INITIAL_ALTITUDE=1193, DISTANCE=7.1, AVERAGE_SLOPE=8.4, CATEGORY="1"</v>
      </c>
    </row>
    <row r="5135" spans="1:1" x14ac:dyDescent="0.25">
      <c r="A5135" t="str">
        <f>_xlfn.TEXTJOIN(", ", TRUE, 'fields &amp; values'!A5135:H5135)</f>
        <v>CLIMB_ID=5134, STAGE_NUMBER=1711, STARTING_AT_KM=103.5, NAME="Col d'Oderen", INITIAL_ALTITUDE=884, DISTANCE=6.7, AVERAGE_SLOPE=6.1, CATEGORY="2"</v>
      </c>
    </row>
    <row r="5136" spans="1:1" x14ac:dyDescent="0.25">
      <c r="A5136" t="str">
        <f>_xlfn.TEXTJOIN(", ", TRUE, 'fields &amp; values'!A5136:H5136)</f>
        <v>CLIMB_ID=5135, STAGE_NUMBER=1711, STARTING_AT_KM=125.5, NAME="Col des Croix", INITIAL_ALTITUDE=0, DISTANCE=3.2, AVERAGE_SLOPE=6.2, CATEGORY="3"</v>
      </c>
    </row>
    <row r="5137" spans="1:1" x14ac:dyDescent="0.25">
      <c r="A5137" t="str">
        <f>_xlfn.TEXTJOIN(", ", TRUE, 'fields &amp; values'!A5137:H5137)</f>
        <v>CLIMB_ID=5136, STAGE_NUMBER=1711, STARTING_AT_KM=143.5, NAME="Col des Chevrères", INITIAL_ALTITUDE=914, DISTANCE=3.5, AVERAGE_SLOPE=9.5, CATEGORY="1"</v>
      </c>
    </row>
    <row r="5138" spans="1:1" x14ac:dyDescent="0.25">
      <c r="A5138" t="str">
        <f>_xlfn.TEXTJOIN(", ", TRUE, 'fields &amp; values'!A5138:H5138)</f>
        <v>CLIMB_ID=5137, STAGE_NUMBER=1711, STARTING_AT_KM=161.5, NAME="La Planche des Belles Filles", INITIAL_ALTITUDE=1035, DISTANCE=5.9, AVERAGE_SLOPE=8.5, CATEGORY="1"</v>
      </c>
    </row>
    <row r="5139" spans="1:1" x14ac:dyDescent="0.25">
      <c r="A5139" t="str">
        <f>_xlfn.TEXTJOIN(", ", TRUE, 'fields &amp; values'!A5139:H5139)</f>
        <v>CLIMB_ID=5138, STAGE_NUMBER=1712, STARTING_AT_KM=141, NAME="Côte de Rogna", INITIAL_ALTITUDE=0, DISTANCE=7.6, AVERAGE_SLOPE=4.9, CATEGORY="3"</v>
      </c>
    </row>
    <row r="5140" spans="1:1" x14ac:dyDescent="0.25">
      <c r="A5140" t="str">
        <f>_xlfn.TEXTJOIN(", ", TRUE, 'fields &amp; values'!A5140:H5140)</f>
        <v>CLIMB_ID=5139, STAGE_NUMBER=1712, STARTING_AT_KM=148.5, NAME="Côte de Choux", INITIAL_ALTITUDE=0, DISTANCE=1.7, AVERAGE_SLOPE=6.5, CATEGORY="3"</v>
      </c>
    </row>
    <row r="5141" spans="1:1" x14ac:dyDescent="0.25">
      <c r="A5141" t="str">
        <f>_xlfn.TEXTJOIN(", ", TRUE, 'fields &amp; values'!A5141:H5141)</f>
        <v>CLIMB_ID=5140, STAGE_NUMBER=1712, STARTING_AT_KM=152.5, NAME="Côte de Désertin", INITIAL_ALTITUDE=0, DISTANCE=3.1, AVERAGE_SLOPE=5.2, CATEGORY="4"</v>
      </c>
    </row>
    <row r="5142" spans="1:1" x14ac:dyDescent="0.25">
      <c r="A5142" t="str">
        <f>_xlfn.TEXTJOIN(", ", TRUE, 'fields &amp; values'!A5142:H5142)</f>
        <v>CLIMB_ID=5141, STAGE_NUMBER=1712, STARTING_AT_KM=168, NAME="Côte d'Échallon", INITIAL_ALTITUDE=0, DISTANCE=3, AVERAGE_SLOPE=6.6, CATEGORY="3"</v>
      </c>
    </row>
    <row r="5143" spans="1:1" x14ac:dyDescent="0.25">
      <c r="A5143" t="str">
        <f>_xlfn.TEXTJOIN(", ", TRUE, 'fields &amp; values'!A5143:H5143)</f>
        <v>CLIMB_ID=5142, STAGE_NUMBER=1713, STARTING_AT_KM=58.5, NAME="Col de Brouilly", INITIAL_ALTITUDE=0, DISTANCE=1.7, AVERAGE_SLOPE=5.1, CATEGORY="4"</v>
      </c>
    </row>
    <row r="5144" spans="1:1" x14ac:dyDescent="0.25">
      <c r="A5144" t="str">
        <f>_xlfn.TEXTJOIN(", ", TRUE, 'fields &amp; values'!A5144:H5144)</f>
        <v>CLIMB_ID=5143, STAGE_NUMBER=1713, STARTING_AT_KM=83, NAME="Côte du Saule-d'Oingt", INITIAL_ALTITUDE=0, DISTANCE=3.8, AVERAGE_SLOPE=4.5, CATEGORY="3"</v>
      </c>
    </row>
    <row r="5145" spans="1:1" x14ac:dyDescent="0.25">
      <c r="A5145" t="str">
        <f>_xlfn.TEXTJOIN(", ", TRUE, 'fields &amp; values'!A5145:H5145)</f>
        <v>CLIMB_ID=5144, STAGE_NUMBER=1713, STARTING_AT_KM=138, NAME="Col des Brosses", INITIAL_ALTITUDE=0, DISTANCE=15.3, AVERAGE_SLOPE=3.3, CATEGORY="3"</v>
      </c>
    </row>
    <row r="5146" spans="1:1" x14ac:dyDescent="0.25">
      <c r="A5146" t="str">
        <f>_xlfn.TEXTJOIN(", ", TRUE, 'fields &amp; values'!A5146:H5146)</f>
        <v>CLIMB_ID=5145, STAGE_NUMBER=1713, STARTING_AT_KM=164, NAME="Côte de Grammond", INITIAL_ALTITUDE=0, DISTANCE=9.8, AVERAGE_SLOPE=2.9, CATEGORY="4"</v>
      </c>
    </row>
    <row r="5147" spans="1:1" x14ac:dyDescent="0.25">
      <c r="A5147" t="str">
        <f>_xlfn.TEXTJOIN(", ", TRUE, 'fields &amp; values'!A5147:H5147)</f>
        <v>CLIMB_ID=5146, STAGE_NUMBER=1714, STARTING_AT_KM=24, NAME="Col de la Croix de Montvieux", INITIAL_ALTITUDE=0, DISTANCE=8, AVERAGE_SLOPE=4.1, CATEGORY="3"</v>
      </c>
    </row>
    <row r="5148" spans="1:1" x14ac:dyDescent="0.25">
      <c r="A5148" t="str">
        <f>_xlfn.TEXTJOIN(", ", TRUE, 'fields &amp; values'!A5148:H5148)</f>
        <v>CLIMB_ID=5147, STAGE_NUMBER=1714, STARTING_AT_KM=152, NAME="Col de Palaquit (D57-D512)", INITIAL_ALTITUDE=1154, DISTANCE=14.1, AVERAGE_SLOPE=6.1, CATEGORY="1"</v>
      </c>
    </row>
    <row r="5149" spans="1:1" x14ac:dyDescent="0.25">
      <c r="A5149" t="str">
        <f>_xlfn.TEXTJOIN(", ", TRUE, 'fields &amp; values'!A5149:H5149)</f>
        <v>CLIMB_ID=5148, STAGE_NUMBER=1714, STARTING_AT_KM=197.5, NAME="Montée de Chamrousse", INITIAL_ALTITUDE=1730, DISTANCE=18.2, AVERAGE_SLOPE=7.3, CATEGORY="H"</v>
      </c>
    </row>
    <row r="5150" spans="1:1" x14ac:dyDescent="0.25">
      <c r="A5150" t="str">
        <f>_xlfn.TEXTJOIN(", ", TRUE, 'fields &amp; values'!A5150:H5150)</f>
        <v>CLIMB_ID=5149, STAGE_NUMBER=1715, STARTING_AT_KM=82, NAME="Col du Lautaret", INITIAL_ALTITUDE=2058, DISTANCE=34, AVERAGE_SLOPE=3.9, CATEGORY="1"</v>
      </c>
    </row>
    <row r="5151" spans="1:1" x14ac:dyDescent="0.25">
      <c r="A5151" t="str">
        <f>_xlfn.TEXTJOIN(", ", TRUE, 'fields &amp; values'!A5151:H5151)</f>
        <v>CLIMB_ID=5150, STAGE_NUMBER=1715, STARTING_AT_KM=132.5, NAME="Col d'Izoard - Souvenir Henri Desgrange", INITIAL_ALTITUDE=2360, DISTANCE=19, AVERAGE_SLOPE=6, CATEGORY="H"</v>
      </c>
    </row>
    <row r="5152" spans="1:1" x14ac:dyDescent="0.25">
      <c r="A5152" t="str">
        <f>_xlfn.TEXTJOIN(", ", TRUE, 'fields &amp; values'!A5152:H5152)</f>
        <v>CLIMB_ID=5151, STAGE_NUMBER=1715, STARTING_AT_KM=177, NAME="Montée de Risoul", INITIAL_ALTITUDE=1855, DISTANCE=12.6, AVERAGE_SLOPE=6.9, CATEGORY="1"</v>
      </c>
    </row>
    <row r="5153" spans="1:1" x14ac:dyDescent="0.25">
      <c r="A5153" t="str">
        <f>_xlfn.TEXTJOIN(", ", TRUE, 'fields &amp; values'!A5153:H5153)</f>
        <v>CLIMB_ID=5152, STAGE_NUMBER=1717, STARTING_AT_KM=25, NAME="Côte de Fanjeaux", INITIAL_ALTITUDE=0, DISTANCE=2.4, AVERAGE_SLOPE=4.9, CATEGORY="4"</v>
      </c>
    </row>
    <row r="5154" spans="1:1" x14ac:dyDescent="0.25">
      <c r="A5154" t="str">
        <f>_xlfn.TEXTJOIN(", ", TRUE, 'fields &amp; values'!A5154:H5154)</f>
        <v>CLIMB_ID=5153, STAGE_NUMBER=1717, STARTING_AT_KM=71.5, NAME="Côte de Pamiers", INITIAL_ALTITUDE=0, DISTANCE=2.5, AVERAGE_SLOPE=5.4, CATEGORY="4"</v>
      </c>
    </row>
    <row r="5155" spans="1:1" x14ac:dyDescent="0.25">
      <c r="A5155" t="str">
        <f>_xlfn.TEXTJOIN(", ", TRUE, 'fields &amp; values'!A5155:H5155)</f>
        <v>CLIMB_ID=5154, STAGE_NUMBER=1717, STARTING_AT_KM=155, NAME="Col de Portet-d'Aspet", INITIAL_ALTITUDE=1069, DISTANCE=5.4, AVERAGE_SLOPE=6.9, CATEGORY="2"</v>
      </c>
    </row>
    <row r="5156" spans="1:1" x14ac:dyDescent="0.25">
      <c r="A5156" t="str">
        <f>_xlfn.TEXTJOIN(", ", TRUE, 'fields &amp; values'!A5156:H5156)</f>
        <v>CLIMB_ID=5155, STAGE_NUMBER=1717, STARTING_AT_KM=176.5, NAME="Col des Ares", INITIAL_ALTITUDE=0, DISTANCE=6, AVERAGE_SLOPE=5.2, CATEGORY="3"</v>
      </c>
    </row>
    <row r="5157" spans="1:1" x14ac:dyDescent="0.25">
      <c r="A5157" t="str">
        <f>_xlfn.TEXTJOIN(", ", TRUE, 'fields &amp; values'!A5157:H5157)</f>
        <v>CLIMB_ID=5156, STAGE_NUMBER=1717, STARTING_AT_KM=216, NAME="Port de Balès", INITIAL_ALTITUDE=1755, DISTANCE=11.7, AVERAGE_SLOPE=7.7, CATEGORY="H"</v>
      </c>
    </row>
    <row r="5158" spans="1:1" x14ac:dyDescent="0.25">
      <c r="A5158" t="str">
        <f>_xlfn.TEXTJOIN(", ", TRUE, 'fields &amp; values'!A5158:H5158)</f>
        <v>CLIMB_ID=5157, STAGE_NUMBER=1718, STARTING_AT_KM=57.5, NAME="Col du Portillon", INITIAL_ALTITUDE=1292, DISTANCE=8.3, AVERAGE_SLOPE=7.1, CATEGORY="1"</v>
      </c>
    </row>
    <row r="5159" spans="1:1" x14ac:dyDescent="0.25">
      <c r="A5159" t="str">
        <f>_xlfn.TEXTJOIN(", ", TRUE, 'fields &amp; values'!A5159:H5159)</f>
        <v>CLIMB_ID=5158, STAGE_NUMBER=1718, STARTING_AT_KM=82, NAME="Col de Peyresourde", INITIAL_ALTITUDE=1569, DISTANCE=13.2, AVERAGE_SLOPE=7, CATEGORY="1"</v>
      </c>
    </row>
    <row r="5160" spans="1:1" x14ac:dyDescent="0.25">
      <c r="A5160" t="str">
        <f>_xlfn.TEXTJOIN(", ", TRUE, 'fields &amp; values'!A5160:H5160)</f>
        <v>CLIMB_ID=5159, STAGE_NUMBER=1718, STARTING_AT_KM=102.5, NAME="Col de Val Louron-Azet", INITIAL_ALTITUDE=1580, DISTANCE=7.4, AVERAGE_SLOPE=8.3, CATEGORY="1"</v>
      </c>
    </row>
    <row r="5161" spans="1:1" x14ac:dyDescent="0.25">
      <c r="A5161" t="str">
        <f>_xlfn.TEXTJOIN(", ", TRUE, 'fields &amp; values'!A5161:H5161)</f>
        <v>CLIMB_ID=5160, STAGE_NUMBER=1718, STARTING_AT_KM=124.5, NAME="Montée de Saint-Lary Pla d'Adet", INITIAL_ALTITUDE=1680, DISTANCE=10.2, AVERAGE_SLOPE=8.3, CATEGORY="H"</v>
      </c>
    </row>
    <row r="5162" spans="1:1" x14ac:dyDescent="0.25">
      <c r="A5162" t="str">
        <f>_xlfn.TEXTJOIN(", ", TRUE, 'fields &amp; values'!A5162:H5162)</f>
        <v>CLIMB_ID=5161, STAGE_NUMBER=1719, STARTING_AT_KM=28, NAME="Côte de Bénéjacq", INITIAL_ALTITUDE=0, DISTANCE=2.6, AVERAGE_SLOPE=6.7, CATEGORY="3"</v>
      </c>
    </row>
    <row r="5163" spans="1:1" x14ac:dyDescent="0.25">
      <c r="A5163" t="str">
        <f>_xlfn.TEXTJOIN(", ", TRUE, 'fields &amp; values'!A5163:H5163)</f>
        <v>CLIMB_ID=5162, STAGE_NUMBER=1719, STARTING_AT_KM=56, NAME="Côte de Loucrup", INITIAL_ALTITUDE=0, DISTANCE=2, AVERAGE_SLOPE=7, CATEGORY="3"</v>
      </c>
    </row>
    <row r="5164" spans="1:1" x14ac:dyDescent="0.25">
      <c r="A5164" t="str">
        <f>_xlfn.TEXTJOIN(", ", TRUE, 'fields &amp; values'!A5164:H5164)</f>
        <v>CLIMB_ID=5163, STAGE_NUMBER=1719, STARTING_AT_KM=95.5, NAME="Col du Tourmalet - Souvenir Jacques Goddet", INITIAL_ALTITUDE=2115, DISTANCE=17.1, AVERAGE_SLOPE=7.3, CATEGORY="H"</v>
      </c>
    </row>
    <row r="5165" spans="1:1" x14ac:dyDescent="0.25">
      <c r="A5165" t="str">
        <f>_xlfn.TEXTJOIN(", ", TRUE, 'fields &amp; values'!A5165:H5165)</f>
        <v>CLIMB_ID=5164, STAGE_NUMBER=1719, STARTING_AT_KM=145.5, NAME="Montée du Hautacam", INITIAL_ALTITUDE=1520, DISTANCE=13.6, AVERAGE_SLOPE=7.8, CATEGORY="H"</v>
      </c>
    </row>
    <row r="5166" spans="1:1" x14ac:dyDescent="0.25">
      <c r="A5166" t="str">
        <f>_xlfn.TEXTJOIN(", ", TRUE, 'fields &amp; values'!A5166:H5166)</f>
        <v>CLIMB_ID=5165, STAGE_NUMBER=1720, STARTING_AT_KM=195.5, NAME="Côte de Monbazillac", INITIAL_ALTITUDE=0, DISTANCE=1.3, AVERAGE_SLOPE=7.6, CATEGORY="4"</v>
      </c>
    </row>
    <row r="5167" spans="1:1" x14ac:dyDescent="0.25">
      <c r="A5167" t="str">
        <f>_xlfn.TEXTJOIN(", ", TRUE, 'fields &amp; values'!A5167:H5167)</f>
        <v>CLIMB_ID=5166, STAGE_NUMBER=1722, STARTING_AT_KM=31, NAME="Côte de Briis-sous-Forges", INITIAL_ALTITUDE=0, DISTANCE=0, AVERAGE_SLOPE=0, CATEGORY="4"</v>
      </c>
    </row>
    <row r="5168" spans="1:1" x14ac:dyDescent="0.25">
      <c r="A5168" t="str">
        <f>_xlfn.TEXTJOIN(", ", TRUE, 'fields &amp; values'!A5168:H5168)</f>
        <v>CLIMB_ID=5167, STAGE_NUMBER=1723, STARTING_AT_KM=68, NAME="Côte de Cray", INITIAL_ALTITUDE=0, DISTANCE=1.6, AVERAGE_SLOPE=7.1, CATEGORY="4"</v>
      </c>
    </row>
    <row r="5169" spans="1:1" x14ac:dyDescent="0.25">
      <c r="A5169" t="str">
        <f>_xlfn.TEXTJOIN(", ", TRUE, 'fields &amp; values'!A5169:H5169)</f>
        <v>CLIMB_ID=5168, STAGE_NUMBER=1723, STARTING_AT_KM=103.5, NAME="Côte de Buttertubs", INITIAL_ALTITUDE=0, DISTANCE=4.5, AVERAGE_SLOPE=6.8, CATEGORY="3"</v>
      </c>
    </row>
    <row r="5170" spans="1:1" x14ac:dyDescent="0.25">
      <c r="A5170" t="str">
        <f>_xlfn.TEXTJOIN(", ", TRUE, 'fields &amp; values'!A5170:H5170)</f>
        <v>CLIMB_ID=5169, STAGE_NUMBER=1723, STARTING_AT_KM=129.5, NAME="Côte de Griton Moor", INITIAL_ALTITUDE=0, DISTANCE=3, AVERAGE_SLOPE=6.6, CATEGORY="3"</v>
      </c>
    </row>
    <row r="5171" spans="1:1" x14ac:dyDescent="0.25">
      <c r="A5171" t="str">
        <f>_xlfn.TEXTJOIN(", ", TRUE, 'fields &amp; values'!A5171:H5171)</f>
        <v>CLIMB_ID=5170, STAGE_NUMBER=1724, STARTING_AT_KM=47, NAME="Côte de Blubberhouses", INITIAL_ALTITUDE=0, DISTANCE=1.8, AVERAGE_SLOPE=6.1, CATEGORY="4"</v>
      </c>
    </row>
    <row r="5172" spans="1:1" x14ac:dyDescent="0.25">
      <c r="A5172" t="str">
        <f>_xlfn.TEXTJOIN(", ", TRUE, 'fields &amp; values'!A5172:H5172)</f>
        <v>CLIMB_ID=5171, STAGE_NUMBER=1724, STARTING_AT_KM=85, NAME="Côte d'Oxenhope Moor", INITIAL_ALTITUDE=0, DISTANCE=3.1, AVERAGE_SLOPE=6.4, CATEGORY="3"</v>
      </c>
    </row>
    <row r="5173" spans="1:1" x14ac:dyDescent="0.25">
      <c r="A5173" t="str">
        <f>_xlfn.TEXTJOIN(", ", TRUE, 'fields &amp; values'!A5173:H5173)</f>
        <v>CLIMB_ID=5172, STAGE_NUMBER=1724, STARTING_AT_KM=112.5, NAME="VC Côte de Ripponden", INITIAL_ALTITUDE=0, DISTANCE=1.3, AVERAGE_SLOPE=8.6, CATEGORY="3"</v>
      </c>
    </row>
    <row r="5174" spans="1:1" x14ac:dyDescent="0.25">
      <c r="A5174" t="str">
        <f>_xlfn.TEXTJOIN(", ", TRUE, 'fields &amp; values'!A5174:H5174)</f>
        <v>CLIMB_ID=5173, STAGE_NUMBER=1724, STARTING_AT_KM=119.5, NAME="Côte de Greetland", INITIAL_ALTITUDE=0, DISTANCE=1.6, AVERAGE_SLOPE=6.7, CATEGORY="3"</v>
      </c>
    </row>
    <row r="5175" spans="1:1" x14ac:dyDescent="0.25">
      <c r="A5175" t="str">
        <f>_xlfn.TEXTJOIN(", ", TRUE, 'fields &amp; values'!A5175:H5175)</f>
        <v>CLIMB_ID=5174, STAGE_NUMBER=1724, STARTING_AT_KM=143.5, NAME="Côte de Holme Moss", INITIAL_ALTITUDE=0, DISTANCE=4.7, AVERAGE_SLOPE=7, CATEGORY="2"</v>
      </c>
    </row>
    <row r="5176" spans="1:1" x14ac:dyDescent="0.25">
      <c r="A5176" t="str">
        <f>_xlfn.TEXTJOIN(", ", TRUE, 'fields &amp; values'!A5176:H5176)</f>
        <v>CLIMB_ID=5175, STAGE_NUMBER=1724, STARTING_AT_KM=167, NAME="Côte de Midhopestones", INITIAL_ALTITUDE=0, DISTANCE=2.5, AVERAGE_SLOPE=6.1, CATEGORY="3"</v>
      </c>
    </row>
    <row r="5177" spans="1:1" x14ac:dyDescent="0.25">
      <c r="A5177" t="str">
        <f>_xlfn.TEXTJOIN(", ", TRUE, 'fields &amp; values'!A5177:H5177)</f>
        <v>CLIMB_ID=5176, STAGE_NUMBER=1724, STARTING_AT_KM=175, NAME="Côte de Bradfield", INITIAL_ALTITUDE=0, DISTANCE=1, AVERAGE_SLOPE=7.4, CATEGORY="4"</v>
      </c>
    </row>
    <row r="5178" spans="1:1" x14ac:dyDescent="0.25">
      <c r="A5178" t="str">
        <f>_xlfn.TEXTJOIN(", ", TRUE, 'fields &amp; values'!A5178:H5178)</f>
        <v>CLIMB_ID=5177, STAGE_NUMBER=1724, STARTING_AT_KM=182, NAME="Côte d'Oughtibridge", INITIAL_ALTITUDE=0, DISTANCE=1.5, AVERAGE_SLOPE=9.1, CATEGORY="3"</v>
      </c>
    </row>
    <row r="5179" spans="1:1" x14ac:dyDescent="0.25">
      <c r="A5179" t="str">
        <f>_xlfn.TEXTJOIN(", ", TRUE, 'fields &amp; values'!A5179:H5179)</f>
        <v>CLIMB_ID=5178, STAGE_NUMBER=1724, STARTING_AT_KM=196, NAME="VC Côte de Jenkin Road", INITIAL_ALTITUDE=0, DISTANCE=0.8, AVERAGE_SLOPE=10.8, CATEGORY="4"</v>
      </c>
    </row>
    <row r="5180" spans="1:1" x14ac:dyDescent="0.25">
      <c r="A5180" t="str">
        <f>_xlfn.TEXTJOIN(", ", TRUE, 'fields &amp; values'!A5180:H5180)</f>
        <v>CLIMB_ID=5179, STAGE_NUMBER=1726, STARTING_AT_KM=34, NAME="Côte de Campagnette", INITIAL_ALTITUDE=0, DISTANCE=1, AVERAGE_SLOPE=6.5, CATEGORY="4"</v>
      </c>
    </row>
    <row r="5181" spans="1:1" x14ac:dyDescent="0.25">
      <c r="A5181" t="str">
        <f>_xlfn.TEXTJOIN(", ", TRUE, 'fields &amp; values'!A5181:H5181)</f>
        <v>CLIMB_ID=5180, STAGE_NUMBER=1726, STARTING_AT_KM=117.5, NAME="Mont Noir", INITIAL_ALTITUDE=0, DISTANCE=1.3, AVERAGE_SLOPE=5.7, CATEGORY="4"</v>
      </c>
    </row>
    <row r="5182" spans="1:1" x14ac:dyDescent="0.25">
      <c r="A5182" t="str">
        <f>_xlfn.TEXTJOIN(", ", TRUE, 'fields &amp; values'!A5182:H5182)</f>
        <v>CLIMB_ID=5181, STAGE_NUMBER=1728, STARTING_AT_KM=107.5, NAME="Côte de Coucy-le-Château-Auffrique", INITIAL_ALTITUDE=0, DISTANCE=0.9, AVERAGE_SLOPE=6.2, CATEGORY="4"</v>
      </c>
    </row>
    <row r="5183" spans="1:1" x14ac:dyDescent="0.25">
      <c r="A5183" t="str">
        <f>_xlfn.TEXTJOIN(", ", TRUE, 'fields &amp; values'!A5183:H5183)</f>
        <v>CLIMB_ID=5182, STAGE_NUMBER=1728, STARTING_AT_KM=157, NAME="Côte de Roucy", INITIAL_ALTITUDE=0, DISTANCE=1.5, AVERAGE_SLOPE=6.2, CATEGORY="4"</v>
      </c>
    </row>
    <row r="5184" spans="1:1" x14ac:dyDescent="0.25">
      <c r="A5184" t="str">
        <f>_xlfn.TEXTJOIN(", ", TRUE, 'fields &amp; values'!A5184:H5184)</f>
        <v>CLIMB_ID=5183, STAGE_NUMBER=1729, STARTING_AT_KM=217.5, NAME="Côte de Maron", INITIAL_ALTITUDE=0, DISTANCE=3.2, AVERAGE_SLOPE=5, CATEGORY="4"</v>
      </c>
    </row>
    <row r="5185" spans="1:1" x14ac:dyDescent="0.25">
      <c r="A5185" t="str">
        <f>_xlfn.TEXTJOIN(", ", TRUE, 'fields &amp; values'!A5185:H5185)</f>
        <v>CLIMB_ID=5184, STAGE_NUMBER=1729, STARTING_AT_KM=229, NAME="Côte de Boufflers", INITIAL_ALTITUDE=0, DISTANCE=1.3, AVERAGE_SLOPE=7.9, CATEGORY="4"</v>
      </c>
    </row>
    <row r="5186" spans="1:1" x14ac:dyDescent="0.25">
      <c r="A5186" t="str">
        <f>_xlfn.TEXTJOIN(", ", TRUE, 'fields &amp; values'!A5186:H5186)</f>
        <v>CLIMB_ID=5185, STAGE_NUMBER=1730, STARTING_AT_KM=142, NAME="Col de la Croix des Moinats", INITIAL_ALTITUDE=891, DISTANCE=7.6, AVERAGE_SLOPE=6, CATEGORY="2"</v>
      </c>
    </row>
    <row r="5187" spans="1:1" x14ac:dyDescent="0.25">
      <c r="A5187" t="str">
        <f>_xlfn.TEXTJOIN(", ", TRUE, 'fields &amp; values'!A5187:H5187)</f>
        <v>CLIMB_ID=5186, STAGE_NUMBER=1730, STARTING_AT_KM=150, NAME="Col de Grosse Pierre", INITIAL_ALTITUDE=901, DISTANCE=3, AVERAGE_SLOPE=7.5, CATEGORY="2"</v>
      </c>
    </row>
    <row r="5188" spans="1:1" x14ac:dyDescent="0.25">
      <c r="A5188" t="str">
        <f>_xlfn.TEXTJOIN(", ", TRUE, 'fields &amp; values'!A5188:H5188)</f>
        <v>CLIMB_ID=5187, STAGE_NUMBER=1730, STARTING_AT_KM=161, NAME="Côte de La Mauselaine", INITIAL_ALTITUDE=0, DISTANCE=1.8, AVERAGE_SLOPE=10.3, CATEGORY="3"</v>
      </c>
    </row>
    <row r="5189" spans="1:1" x14ac:dyDescent="0.25">
      <c r="A5189" t="str">
        <f>_xlfn.TEXTJOIN(", ", TRUE, 'fields &amp; values'!A5189:H5189)</f>
        <v>CLIMB_ID=5188, STAGE_NUMBER=1731, STARTING_AT_KM=11.5, NAME="Col de la Schlucht", INITIAL_ALTITUDE=1140, DISTANCE=8.6, AVERAGE_SLOPE=4.5, CATEGORY="2"</v>
      </c>
    </row>
    <row r="5190" spans="1:1" x14ac:dyDescent="0.25">
      <c r="A5190" t="str">
        <f>_xlfn.TEXTJOIN(", ", TRUE, 'fields &amp; values'!A5190:H5190)</f>
        <v>CLIMB_ID=5189, STAGE_NUMBER=1731, STARTING_AT_KM=41, NAME="Col du Wettstein", INITIAL_ALTITUDE=0, DISTANCE=7.7, AVERAGE_SLOPE=4.1, CATEGORY="3"</v>
      </c>
    </row>
    <row r="5191" spans="1:1" x14ac:dyDescent="0.25">
      <c r="A5191" t="str">
        <f>_xlfn.TEXTJOIN(", ", TRUE, 'fields &amp; values'!A5191:H5191)</f>
        <v>CLIMB_ID=5190, STAGE_NUMBER=1731, STARTING_AT_KM=70, NAME="Côte des Cinq Châteaux", INITIAL_ALTITUDE=0, DISTANCE=4.5, AVERAGE_SLOPE=6.1, CATEGORY="3"</v>
      </c>
    </row>
    <row r="5192" spans="1:1" x14ac:dyDescent="0.25">
      <c r="A5192" t="str">
        <f>_xlfn.TEXTJOIN(", ", TRUE, 'fields &amp; values'!A5192:H5192)</f>
        <v>CLIMB_ID=5191, STAGE_NUMBER=1731, STARTING_AT_KM=86, NAME="Côte de Gueberschwihr", INITIAL_ALTITUDE=559, DISTANCE=4.1, AVERAGE_SLOPE=7.9, CATEGORY="2"</v>
      </c>
    </row>
    <row r="5193" spans="1:1" x14ac:dyDescent="0.25">
      <c r="A5193" t="str">
        <f>_xlfn.TEXTJOIN(", ", TRUE, 'fields &amp; values'!A5193:H5193)</f>
        <v>CLIMB_ID=5192, STAGE_NUMBER=1731, STARTING_AT_KM=120, NAME="Le Markstein", INITIAL_ALTITUDE=1183, DISTANCE=10.8, AVERAGE_SLOPE=5.4, CATEGORY="1"</v>
      </c>
    </row>
    <row r="5194" spans="1:1" x14ac:dyDescent="0.25">
      <c r="A5194" t="str">
        <f>_xlfn.TEXTJOIN(", ", TRUE, 'fields &amp; values'!A5194:H5194)</f>
        <v>CLIMB_ID=5193, STAGE_NUMBER=1731, STARTING_AT_KM=127, NAME="Grand Ballon", INITIAL_ALTITUDE=0, DISTANCE=1.4, AVERAGE_SLOPE=8.6, CATEGORY="3"</v>
      </c>
    </row>
    <row r="5195" spans="1:1" x14ac:dyDescent="0.25">
      <c r="A5195" t="str">
        <f>_xlfn.TEXTJOIN(", ", TRUE, 'fields &amp; values'!A5195:H5195)</f>
        <v>CLIMB_ID=5194, STAGE_NUMBER=1732, STARTING_AT_KM=30.5, NAME="Col du Firstplan", INITIAL_ALTITUDE=722, DISTANCE=8.3, AVERAGE_SLOPE=5.4, CATEGORY="2"</v>
      </c>
    </row>
    <row r="5196" spans="1:1" x14ac:dyDescent="0.25">
      <c r="A5196" t="str">
        <f>_xlfn.TEXTJOIN(", ", TRUE, 'fields &amp; values'!A5196:H5196)</f>
        <v>CLIMB_ID=5195, STAGE_NUMBER=1732, STARTING_AT_KM=54.5, NAME="Petit Ballon", INITIAL_ALTITUDE=1163, DISTANCE=9.3, AVERAGE_SLOPE=8.1, CATEGORY="1"</v>
      </c>
    </row>
    <row r="5197" spans="1:1" x14ac:dyDescent="0.25">
      <c r="A5197" t="str">
        <f>_xlfn.TEXTJOIN(", ", TRUE, 'fields &amp; values'!A5197:H5197)</f>
        <v>CLIMB_ID=5196, STAGE_NUMBER=1732, STARTING_AT_KM=71.5, NAME="Col du Platzerwasel", INITIAL_ALTITUDE=1193, DISTANCE=7.1, AVERAGE_SLOPE=8.4, CATEGORY="1"</v>
      </c>
    </row>
    <row r="5198" spans="1:1" x14ac:dyDescent="0.25">
      <c r="A5198" t="str">
        <f>_xlfn.TEXTJOIN(", ", TRUE, 'fields &amp; values'!A5198:H5198)</f>
        <v>CLIMB_ID=5197, STAGE_NUMBER=1732, STARTING_AT_KM=103.5, NAME="Col d'Oderen", INITIAL_ALTITUDE=884, DISTANCE=6.7, AVERAGE_SLOPE=6.1, CATEGORY="2"</v>
      </c>
    </row>
    <row r="5199" spans="1:1" x14ac:dyDescent="0.25">
      <c r="A5199" t="str">
        <f>_xlfn.TEXTJOIN(", ", TRUE, 'fields &amp; values'!A5199:H5199)</f>
        <v>CLIMB_ID=5198, STAGE_NUMBER=1732, STARTING_AT_KM=125.5, NAME="Col des Croix", INITIAL_ALTITUDE=0, DISTANCE=3.2, AVERAGE_SLOPE=6.2, CATEGORY="3"</v>
      </c>
    </row>
    <row r="5200" spans="1:1" x14ac:dyDescent="0.25">
      <c r="A5200" t="str">
        <f>_xlfn.TEXTJOIN(", ", TRUE, 'fields &amp; values'!A5200:H5200)</f>
        <v>CLIMB_ID=5199, STAGE_NUMBER=1732, STARTING_AT_KM=143.5, NAME="Col des Chevrères", INITIAL_ALTITUDE=914, DISTANCE=3.5, AVERAGE_SLOPE=9.5, CATEGORY="1"</v>
      </c>
    </row>
    <row r="5201" spans="1:1" x14ac:dyDescent="0.25">
      <c r="A5201" t="str">
        <f>_xlfn.TEXTJOIN(", ", TRUE, 'fields &amp; values'!A5201:H5201)</f>
        <v>CLIMB_ID=5200, STAGE_NUMBER=1732, STARTING_AT_KM=161.5, NAME="La Planche des Belles Filles", INITIAL_ALTITUDE=1035, DISTANCE=5.9, AVERAGE_SLOPE=8.5, CATEGORY="1"</v>
      </c>
    </row>
    <row r="5202" spans="1:1" x14ac:dyDescent="0.25">
      <c r="A5202" t="str">
        <f>_xlfn.TEXTJOIN(", ", TRUE, 'fields &amp; values'!A5202:H5202)</f>
        <v>CLIMB_ID=5201, STAGE_NUMBER=1733, STARTING_AT_KM=141, NAME="Côte de Rogna", INITIAL_ALTITUDE=0, DISTANCE=7.6, AVERAGE_SLOPE=4.9, CATEGORY="3"</v>
      </c>
    </row>
    <row r="5203" spans="1:1" x14ac:dyDescent="0.25">
      <c r="A5203" t="str">
        <f>_xlfn.TEXTJOIN(", ", TRUE, 'fields &amp; values'!A5203:H5203)</f>
        <v>CLIMB_ID=5202, STAGE_NUMBER=1733, STARTING_AT_KM=148.5, NAME="Côte de Choux", INITIAL_ALTITUDE=0, DISTANCE=1.7, AVERAGE_SLOPE=6.5, CATEGORY="3"</v>
      </c>
    </row>
    <row r="5204" spans="1:1" x14ac:dyDescent="0.25">
      <c r="A5204" t="str">
        <f>_xlfn.TEXTJOIN(", ", TRUE, 'fields &amp; values'!A5204:H5204)</f>
        <v>CLIMB_ID=5203, STAGE_NUMBER=1733, STARTING_AT_KM=152.5, NAME="Côte de Désertin", INITIAL_ALTITUDE=0, DISTANCE=3.1, AVERAGE_SLOPE=5.2, CATEGORY="4"</v>
      </c>
    </row>
    <row r="5205" spans="1:1" x14ac:dyDescent="0.25">
      <c r="A5205" t="str">
        <f>_xlfn.TEXTJOIN(", ", TRUE, 'fields &amp; values'!A5205:H5205)</f>
        <v>CLIMB_ID=5204, STAGE_NUMBER=1733, STARTING_AT_KM=168, NAME="Côte d'Échallon", INITIAL_ALTITUDE=0, DISTANCE=3, AVERAGE_SLOPE=6.6, CATEGORY="3"</v>
      </c>
    </row>
    <row r="5206" spans="1:1" x14ac:dyDescent="0.25">
      <c r="A5206" t="str">
        <f>_xlfn.TEXTJOIN(", ", TRUE, 'fields &amp; values'!A5206:H5206)</f>
        <v>CLIMB_ID=5205, STAGE_NUMBER=1734, STARTING_AT_KM=58.5, NAME="Col de Brouilly", INITIAL_ALTITUDE=0, DISTANCE=1.7, AVERAGE_SLOPE=5.1, CATEGORY="4"</v>
      </c>
    </row>
    <row r="5207" spans="1:1" x14ac:dyDescent="0.25">
      <c r="A5207" t="str">
        <f>_xlfn.TEXTJOIN(", ", TRUE, 'fields &amp; values'!A5207:H5207)</f>
        <v>CLIMB_ID=5206, STAGE_NUMBER=1734, STARTING_AT_KM=83, NAME="Côte du Saule-d'Oingt", INITIAL_ALTITUDE=0, DISTANCE=3.8, AVERAGE_SLOPE=4.5, CATEGORY="3"</v>
      </c>
    </row>
    <row r="5208" spans="1:1" x14ac:dyDescent="0.25">
      <c r="A5208" t="str">
        <f>_xlfn.TEXTJOIN(", ", TRUE, 'fields &amp; values'!A5208:H5208)</f>
        <v>CLIMB_ID=5207, STAGE_NUMBER=1734, STARTING_AT_KM=138, NAME="Col des Brosses", INITIAL_ALTITUDE=0, DISTANCE=15.3, AVERAGE_SLOPE=3.3, CATEGORY="3"</v>
      </c>
    </row>
    <row r="5209" spans="1:1" x14ac:dyDescent="0.25">
      <c r="A5209" t="str">
        <f>_xlfn.TEXTJOIN(", ", TRUE, 'fields &amp; values'!A5209:H5209)</f>
        <v>CLIMB_ID=5208, STAGE_NUMBER=1734, STARTING_AT_KM=164, NAME="Côte de Grammond", INITIAL_ALTITUDE=0, DISTANCE=9.8, AVERAGE_SLOPE=2.9, CATEGORY="4"</v>
      </c>
    </row>
    <row r="5210" spans="1:1" x14ac:dyDescent="0.25">
      <c r="A5210" t="str">
        <f>_xlfn.TEXTJOIN(", ", TRUE, 'fields &amp; values'!A5210:H5210)</f>
        <v>CLIMB_ID=5209, STAGE_NUMBER=1735, STARTING_AT_KM=24, NAME="Col de la Croix de Montvieux", INITIAL_ALTITUDE=0, DISTANCE=8, AVERAGE_SLOPE=4.1, CATEGORY="3"</v>
      </c>
    </row>
    <row r="5211" spans="1:1" x14ac:dyDescent="0.25">
      <c r="A5211" t="str">
        <f>_xlfn.TEXTJOIN(", ", TRUE, 'fields &amp; values'!A5211:H5211)</f>
        <v>CLIMB_ID=5210, STAGE_NUMBER=1735, STARTING_AT_KM=152, NAME="Col de Palaquit (D57-D512)", INITIAL_ALTITUDE=1154, DISTANCE=14.1, AVERAGE_SLOPE=6.1, CATEGORY="1"</v>
      </c>
    </row>
    <row r="5212" spans="1:1" x14ac:dyDescent="0.25">
      <c r="A5212" t="str">
        <f>_xlfn.TEXTJOIN(", ", TRUE, 'fields &amp; values'!A5212:H5212)</f>
        <v>CLIMB_ID=5211, STAGE_NUMBER=1735, STARTING_AT_KM=197.5, NAME="Montée de Chamrousse", INITIAL_ALTITUDE=1730, DISTANCE=18.2, AVERAGE_SLOPE=7.3, CATEGORY="H"</v>
      </c>
    </row>
    <row r="5213" spans="1:1" x14ac:dyDescent="0.25">
      <c r="A5213" t="str">
        <f>_xlfn.TEXTJOIN(", ", TRUE, 'fields &amp; values'!A5213:H5213)</f>
        <v>CLIMB_ID=5212, STAGE_NUMBER=1736, STARTING_AT_KM=82, NAME="Col du Lautaret", INITIAL_ALTITUDE=2058, DISTANCE=34, AVERAGE_SLOPE=3.9, CATEGORY="1"</v>
      </c>
    </row>
    <row r="5214" spans="1:1" x14ac:dyDescent="0.25">
      <c r="A5214" t="str">
        <f>_xlfn.TEXTJOIN(", ", TRUE, 'fields &amp; values'!A5214:H5214)</f>
        <v>CLIMB_ID=5213, STAGE_NUMBER=1736, STARTING_AT_KM=132.5, NAME="Col d'Izoard - Souvenir Henri Desgrange", INITIAL_ALTITUDE=2360, DISTANCE=19, AVERAGE_SLOPE=6, CATEGORY="H"</v>
      </c>
    </row>
    <row r="5215" spans="1:1" x14ac:dyDescent="0.25">
      <c r="A5215" t="str">
        <f>_xlfn.TEXTJOIN(", ", TRUE, 'fields &amp; values'!A5215:H5215)</f>
        <v>CLIMB_ID=5214, STAGE_NUMBER=1736, STARTING_AT_KM=177, NAME="Montée de Risoul", INITIAL_ALTITUDE=1855, DISTANCE=12.6, AVERAGE_SLOPE=6.9, CATEGORY="1"</v>
      </c>
    </row>
    <row r="5216" spans="1:1" x14ac:dyDescent="0.25">
      <c r="A5216" t="str">
        <f>_xlfn.TEXTJOIN(", ", TRUE, 'fields &amp; values'!A5216:H5216)</f>
        <v>CLIMB_ID=5215, STAGE_NUMBER=1738, STARTING_AT_KM=25, NAME="Côte de Fanjeaux", INITIAL_ALTITUDE=0, DISTANCE=2.4, AVERAGE_SLOPE=4.9, CATEGORY="4"</v>
      </c>
    </row>
    <row r="5217" spans="1:1" x14ac:dyDescent="0.25">
      <c r="A5217" t="str">
        <f>_xlfn.TEXTJOIN(", ", TRUE, 'fields &amp; values'!A5217:H5217)</f>
        <v>CLIMB_ID=5216, STAGE_NUMBER=1738, STARTING_AT_KM=71.5, NAME="Côte de Pamiers", INITIAL_ALTITUDE=0, DISTANCE=2.5, AVERAGE_SLOPE=5.4, CATEGORY="4"</v>
      </c>
    </row>
    <row r="5218" spans="1:1" x14ac:dyDescent="0.25">
      <c r="A5218" t="str">
        <f>_xlfn.TEXTJOIN(", ", TRUE, 'fields &amp; values'!A5218:H5218)</f>
        <v>CLIMB_ID=5217, STAGE_NUMBER=1738, STARTING_AT_KM=155, NAME="Col de Portet-d'Aspet", INITIAL_ALTITUDE=1069, DISTANCE=5.4, AVERAGE_SLOPE=6.9, CATEGORY="2"</v>
      </c>
    </row>
    <row r="5219" spans="1:1" x14ac:dyDescent="0.25">
      <c r="A5219" t="str">
        <f>_xlfn.TEXTJOIN(", ", TRUE, 'fields &amp; values'!A5219:H5219)</f>
        <v>CLIMB_ID=5218, STAGE_NUMBER=1738, STARTING_AT_KM=176.5, NAME="Col des Ares", INITIAL_ALTITUDE=0, DISTANCE=6, AVERAGE_SLOPE=5.2, CATEGORY="3"</v>
      </c>
    </row>
    <row r="5220" spans="1:1" x14ac:dyDescent="0.25">
      <c r="A5220" t="str">
        <f>_xlfn.TEXTJOIN(", ", TRUE, 'fields &amp; values'!A5220:H5220)</f>
        <v>CLIMB_ID=5219, STAGE_NUMBER=1738, STARTING_AT_KM=216, NAME="Port de Balès", INITIAL_ALTITUDE=1755, DISTANCE=11.7, AVERAGE_SLOPE=7.7, CATEGORY="H"</v>
      </c>
    </row>
    <row r="5221" spans="1:1" x14ac:dyDescent="0.25">
      <c r="A5221" t="str">
        <f>_xlfn.TEXTJOIN(", ", TRUE, 'fields &amp; values'!A5221:H5221)</f>
        <v>CLIMB_ID=5220, STAGE_NUMBER=1739, STARTING_AT_KM=57.5, NAME="Col du Portillon", INITIAL_ALTITUDE=1292, DISTANCE=8.3, AVERAGE_SLOPE=7.1, CATEGORY="1"</v>
      </c>
    </row>
    <row r="5222" spans="1:1" x14ac:dyDescent="0.25">
      <c r="A5222" t="str">
        <f>_xlfn.TEXTJOIN(", ", TRUE, 'fields &amp; values'!A5222:H5222)</f>
        <v>CLIMB_ID=5221, STAGE_NUMBER=1739, STARTING_AT_KM=82, NAME="Col de Peyresourde", INITIAL_ALTITUDE=1569, DISTANCE=13.2, AVERAGE_SLOPE=7, CATEGORY="1"</v>
      </c>
    </row>
    <row r="5223" spans="1:1" x14ac:dyDescent="0.25">
      <c r="A5223" t="str">
        <f>_xlfn.TEXTJOIN(", ", TRUE, 'fields &amp; values'!A5223:H5223)</f>
        <v>CLIMB_ID=5222, STAGE_NUMBER=1739, STARTING_AT_KM=102.5, NAME="Col de Val Louron-Azet", INITIAL_ALTITUDE=1580, DISTANCE=7.4, AVERAGE_SLOPE=8.3, CATEGORY="1"</v>
      </c>
    </row>
    <row r="5224" spans="1:1" x14ac:dyDescent="0.25">
      <c r="A5224" t="str">
        <f>_xlfn.TEXTJOIN(", ", TRUE, 'fields &amp; values'!A5224:H5224)</f>
        <v>CLIMB_ID=5223, STAGE_NUMBER=1739, STARTING_AT_KM=124.5, NAME="Montée de Saint-Lary Pla d'Adet", INITIAL_ALTITUDE=1680, DISTANCE=10.2, AVERAGE_SLOPE=8.3, CATEGORY="H"</v>
      </c>
    </row>
    <row r="5225" spans="1:1" x14ac:dyDescent="0.25">
      <c r="A5225" t="str">
        <f>_xlfn.TEXTJOIN(", ", TRUE, 'fields &amp; values'!A5225:H5225)</f>
        <v>CLIMB_ID=5224, STAGE_NUMBER=1740, STARTING_AT_KM=28, NAME="Côte de Bénéjacq", INITIAL_ALTITUDE=0, DISTANCE=2.6, AVERAGE_SLOPE=6.7, CATEGORY="3"</v>
      </c>
    </row>
    <row r="5226" spans="1:1" x14ac:dyDescent="0.25">
      <c r="A5226" t="str">
        <f>_xlfn.TEXTJOIN(", ", TRUE, 'fields &amp; values'!A5226:H5226)</f>
        <v>CLIMB_ID=5225, STAGE_NUMBER=1740, STARTING_AT_KM=56, NAME="Côte de Loucrup", INITIAL_ALTITUDE=0, DISTANCE=2, AVERAGE_SLOPE=7, CATEGORY="3"</v>
      </c>
    </row>
    <row r="5227" spans="1:1" x14ac:dyDescent="0.25">
      <c r="A5227" t="str">
        <f>_xlfn.TEXTJOIN(", ", TRUE, 'fields &amp; values'!A5227:H5227)</f>
        <v>CLIMB_ID=5226, STAGE_NUMBER=1740, STARTING_AT_KM=95.5, NAME="Col du Tourmalet - Souvenir Jacques Goddet", INITIAL_ALTITUDE=2115, DISTANCE=17.1, AVERAGE_SLOPE=7.3, CATEGORY="H"</v>
      </c>
    </row>
    <row r="5228" spans="1:1" x14ac:dyDescent="0.25">
      <c r="A5228" t="str">
        <f>_xlfn.TEXTJOIN(", ", TRUE, 'fields &amp; values'!A5228:H5228)</f>
        <v>CLIMB_ID=5227, STAGE_NUMBER=1740, STARTING_AT_KM=145.5, NAME="Montée du Hautacam", INITIAL_ALTITUDE=1520, DISTANCE=13.6, AVERAGE_SLOPE=7.8, CATEGORY="H"</v>
      </c>
    </row>
    <row r="5229" spans="1:1" x14ac:dyDescent="0.25">
      <c r="A5229" t="str">
        <f>_xlfn.TEXTJOIN(", ", TRUE, 'fields &amp; values'!A5229:H5229)</f>
        <v>CLIMB_ID=5228, STAGE_NUMBER=1741, STARTING_AT_KM=195.5, NAME="Côte de Monbazillac", INITIAL_ALTITUDE=0, DISTANCE=1.3, AVERAGE_SLOPE=7.6, CATEGORY="4"</v>
      </c>
    </row>
    <row r="5230" spans="1:1" x14ac:dyDescent="0.25">
      <c r="A5230" t="str">
        <f>_xlfn.TEXTJOIN(", ", TRUE, 'fields &amp; values'!A5230:H5230)</f>
        <v>CLIMB_ID=5229, STAGE_NUMBER=1743, STARTING_AT_KM=31, NAME="Côte de Briis-sous-Forges", INITIAL_ALTITUDE=0, DISTANCE=0, AVERAGE_SLOPE=0, CATEGORY="4"</v>
      </c>
    </row>
    <row r="5231" spans="1:1" x14ac:dyDescent="0.25">
      <c r="A5231" t="str">
        <f>_xlfn.TEXTJOIN(", ", TRUE, 'fields &amp; values'!A5231:H5231)</f>
        <v>CLIMB_ID=5230, STAGE_NUMBER=1744, STARTING_AT_KM=68, NAME="Côte de Cray", INITIAL_ALTITUDE=0, DISTANCE=1.6, AVERAGE_SLOPE=7.1, CATEGORY="4"</v>
      </c>
    </row>
    <row r="5232" spans="1:1" x14ac:dyDescent="0.25">
      <c r="A5232" t="str">
        <f>_xlfn.TEXTJOIN(", ", TRUE, 'fields &amp; values'!A5232:H5232)</f>
        <v>CLIMB_ID=5231, STAGE_NUMBER=1744, STARTING_AT_KM=103.5, NAME="Côte de Buttertubs", INITIAL_ALTITUDE=0, DISTANCE=4.5, AVERAGE_SLOPE=6.8, CATEGORY="3"</v>
      </c>
    </row>
    <row r="5233" spans="1:1" x14ac:dyDescent="0.25">
      <c r="A5233" t="str">
        <f>_xlfn.TEXTJOIN(", ", TRUE, 'fields &amp; values'!A5233:H5233)</f>
        <v>CLIMB_ID=5232, STAGE_NUMBER=1744, STARTING_AT_KM=129.5, NAME="Côte de Griton Moor", INITIAL_ALTITUDE=0, DISTANCE=3, AVERAGE_SLOPE=6.6, CATEGORY="3"</v>
      </c>
    </row>
    <row r="5234" spans="1:1" x14ac:dyDescent="0.25">
      <c r="A5234" t="str">
        <f>_xlfn.TEXTJOIN(", ", TRUE, 'fields &amp; values'!A5234:H5234)</f>
        <v>CLIMB_ID=5233, STAGE_NUMBER=1745, STARTING_AT_KM=47, NAME="Côte de Blubberhouses", INITIAL_ALTITUDE=0, DISTANCE=1.8, AVERAGE_SLOPE=6.1, CATEGORY="4"</v>
      </c>
    </row>
    <row r="5235" spans="1:1" x14ac:dyDescent="0.25">
      <c r="A5235" t="str">
        <f>_xlfn.TEXTJOIN(", ", TRUE, 'fields &amp; values'!A5235:H5235)</f>
        <v>CLIMB_ID=5234, STAGE_NUMBER=1745, STARTING_AT_KM=85, NAME="Côte d'Oxenhope Moor", INITIAL_ALTITUDE=0, DISTANCE=3.1, AVERAGE_SLOPE=6.4, CATEGORY="3"</v>
      </c>
    </row>
    <row r="5236" spans="1:1" x14ac:dyDescent="0.25">
      <c r="A5236" t="str">
        <f>_xlfn.TEXTJOIN(", ", TRUE, 'fields &amp; values'!A5236:H5236)</f>
        <v>CLIMB_ID=5235, STAGE_NUMBER=1745, STARTING_AT_KM=112.5, NAME="VC Côte de Ripponden", INITIAL_ALTITUDE=0, DISTANCE=1.3, AVERAGE_SLOPE=8.6, CATEGORY="3"</v>
      </c>
    </row>
    <row r="5237" spans="1:1" x14ac:dyDescent="0.25">
      <c r="A5237" t="str">
        <f>_xlfn.TEXTJOIN(", ", TRUE, 'fields &amp; values'!A5237:H5237)</f>
        <v>CLIMB_ID=5236, STAGE_NUMBER=1745, STARTING_AT_KM=119.5, NAME="Côte de Greetland", INITIAL_ALTITUDE=0, DISTANCE=1.6, AVERAGE_SLOPE=6.7, CATEGORY="3"</v>
      </c>
    </row>
    <row r="5238" spans="1:1" x14ac:dyDescent="0.25">
      <c r="A5238" t="str">
        <f>_xlfn.TEXTJOIN(", ", TRUE, 'fields &amp; values'!A5238:H5238)</f>
        <v>CLIMB_ID=5237, STAGE_NUMBER=1745, STARTING_AT_KM=143.5, NAME="Côte de Holme Moss", INITIAL_ALTITUDE=0, DISTANCE=4.7, AVERAGE_SLOPE=7, CATEGORY="2"</v>
      </c>
    </row>
    <row r="5239" spans="1:1" x14ac:dyDescent="0.25">
      <c r="A5239" t="str">
        <f>_xlfn.TEXTJOIN(", ", TRUE, 'fields &amp; values'!A5239:H5239)</f>
        <v>CLIMB_ID=5238, STAGE_NUMBER=1745, STARTING_AT_KM=167, NAME="Côte de Midhopestones", INITIAL_ALTITUDE=0, DISTANCE=2.5, AVERAGE_SLOPE=6.1, CATEGORY="3"</v>
      </c>
    </row>
    <row r="5240" spans="1:1" x14ac:dyDescent="0.25">
      <c r="A5240" t="str">
        <f>_xlfn.TEXTJOIN(", ", TRUE, 'fields &amp; values'!A5240:H5240)</f>
        <v>CLIMB_ID=5239, STAGE_NUMBER=1745, STARTING_AT_KM=175, NAME="Côte de Bradfield", INITIAL_ALTITUDE=0, DISTANCE=1, AVERAGE_SLOPE=7.4, CATEGORY="4"</v>
      </c>
    </row>
    <row r="5241" spans="1:1" x14ac:dyDescent="0.25">
      <c r="A5241" t="str">
        <f>_xlfn.TEXTJOIN(", ", TRUE, 'fields &amp; values'!A5241:H5241)</f>
        <v>CLIMB_ID=5240, STAGE_NUMBER=1745, STARTING_AT_KM=182, NAME="Côte d'Oughtibridge", INITIAL_ALTITUDE=0, DISTANCE=1.5, AVERAGE_SLOPE=9.1, CATEGORY="3"</v>
      </c>
    </row>
    <row r="5242" spans="1:1" x14ac:dyDescent="0.25">
      <c r="A5242" t="str">
        <f>_xlfn.TEXTJOIN(", ", TRUE, 'fields &amp; values'!A5242:H5242)</f>
        <v>CLIMB_ID=5241, STAGE_NUMBER=1745, STARTING_AT_KM=196, NAME="VC Côte de Jenkin Road", INITIAL_ALTITUDE=0, DISTANCE=0.8, AVERAGE_SLOPE=10.8, CATEGORY="4"</v>
      </c>
    </row>
    <row r="5243" spans="1:1" x14ac:dyDescent="0.25">
      <c r="A5243" t="str">
        <f>_xlfn.TEXTJOIN(", ", TRUE, 'fields &amp; values'!A5243:H5243)</f>
        <v>CLIMB_ID=5242, STAGE_NUMBER=1747, STARTING_AT_KM=34, NAME="Côte de Campagnette", INITIAL_ALTITUDE=0, DISTANCE=1, AVERAGE_SLOPE=6.5, CATEGORY="4"</v>
      </c>
    </row>
    <row r="5244" spans="1:1" x14ac:dyDescent="0.25">
      <c r="A5244" t="str">
        <f>_xlfn.TEXTJOIN(", ", TRUE, 'fields &amp; values'!A5244:H5244)</f>
        <v>CLIMB_ID=5243, STAGE_NUMBER=1747, STARTING_AT_KM=117.5, NAME="Mont Noir", INITIAL_ALTITUDE=0, DISTANCE=1.3, AVERAGE_SLOPE=5.7, CATEGORY="4"</v>
      </c>
    </row>
    <row r="5245" spans="1:1" x14ac:dyDescent="0.25">
      <c r="A5245" t="str">
        <f>_xlfn.TEXTJOIN(", ", TRUE, 'fields &amp; values'!A5245:H5245)</f>
        <v>CLIMB_ID=5244, STAGE_NUMBER=1749, STARTING_AT_KM=107.5, NAME="Côte de Coucy-le-Château-Auffrique", INITIAL_ALTITUDE=0, DISTANCE=0.9, AVERAGE_SLOPE=6.2, CATEGORY="4"</v>
      </c>
    </row>
    <row r="5246" spans="1:1" x14ac:dyDescent="0.25">
      <c r="A5246" t="str">
        <f>_xlfn.TEXTJOIN(", ", TRUE, 'fields &amp; values'!A5246:H5246)</f>
        <v>CLIMB_ID=5245, STAGE_NUMBER=1749, STARTING_AT_KM=157, NAME="Côte de Roucy", INITIAL_ALTITUDE=0, DISTANCE=1.5, AVERAGE_SLOPE=6.2, CATEGORY="4"</v>
      </c>
    </row>
    <row r="5247" spans="1:1" x14ac:dyDescent="0.25">
      <c r="A5247" t="str">
        <f>_xlfn.TEXTJOIN(", ", TRUE, 'fields &amp; values'!A5247:H5247)</f>
        <v>CLIMB_ID=5246, STAGE_NUMBER=1750, STARTING_AT_KM=217.5, NAME="Côte de Maron", INITIAL_ALTITUDE=0, DISTANCE=3.2, AVERAGE_SLOPE=5, CATEGORY="4"</v>
      </c>
    </row>
    <row r="5248" spans="1:1" x14ac:dyDescent="0.25">
      <c r="A5248" t="str">
        <f>_xlfn.TEXTJOIN(", ", TRUE, 'fields &amp; values'!A5248:H5248)</f>
        <v>CLIMB_ID=5247, STAGE_NUMBER=1750, STARTING_AT_KM=229, NAME="Côte de Boufflers", INITIAL_ALTITUDE=0, DISTANCE=1.3, AVERAGE_SLOPE=7.9, CATEGORY="4"</v>
      </c>
    </row>
    <row r="5249" spans="1:1" x14ac:dyDescent="0.25">
      <c r="A5249" t="str">
        <f>_xlfn.TEXTJOIN(", ", TRUE, 'fields &amp; values'!A5249:H5249)</f>
        <v>CLIMB_ID=5248, STAGE_NUMBER=1751, STARTING_AT_KM=142, NAME="Col de la Croix des Moinats", INITIAL_ALTITUDE=891, DISTANCE=7.6, AVERAGE_SLOPE=6, CATEGORY="2"</v>
      </c>
    </row>
    <row r="5250" spans="1:1" x14ac:dyDescent="0.25">
      <c r="A5250" t="str">
        <f>_xlfn.TEXTJOIN(", ", TRUE, 'fields &amp; values'!A5250:H5250)</f>
        <v>CLIMB_ID=5249, STAGE_NUMBER=1751, STARTING_AT_KM=150, NAME="Col de Grosse Pierre", INITIAL_ALTITUDE=901, DISTANCE=3, AVERAGE_SLOPE=7.5, CATEGORY="2"</v>
      </c>
    </row>
    <row r="5251" spans="1:1" x14ac:dyDescent="0.25">
      <c r="A5251" t="str">
        <f>_xlfn.TEXTJOIN(", ", TRUE, 'fields &amp; values'!A5251:H5251)</f>
        <v>CLIMB_ID=5250, STAGE_NUMBER=1751, STARTING_AT_KM=161, NAME="Côte de La Mauselaine", INITIAL_ALTITUDE=0, DISTANCE=1.8, AVERAGE_SLOPE=10.3, CATEGORY="3"</v>
      </c>
    </row>
    <row r="5252" spans="1:1" x14ac:dyDescent="0.25">
      <c r="A5252" t="str">
        <f>_xlfn.TEXTJOIN(", ", TRUE, 'fields &amp; values'!A5252:H5252)</f>
        <v>CLIMB_ID=5251, STAGE_NUMBER=1752, STARTING_AT_KM=11.5, NAME="Col de la Schlucht", INITIAL_ALTITUDE=1140, DISTANCE=8.6, AVERAGE_SLOPE=4.5, CATEGORY="2"</v>
      </c>
    </row>
    <row r="5253" spans="1:1" x14ac:dyDescent="0.25">
      <c r="A5253" t="str">
        <f>_xlfn.TEXTJOIN(", ", TRUE, 'fields &amp; values'!A5253:H5253)</f>
        <v>CLIMB_ID=5252, STAGE_NUMBER=1752, STARTING_AT_KM=41, NAME="Col du Wettstein", INITIAL_ALTITUDE=0, DISTANCE=7.7, AVERAGE_SLOPE=4.1, CATEGORY="3"</v>
      </c>
    </row>
    <row r="5254" spans="1:1" x14ac:dyDescent="0.25">
      <c r="A5254" t="str">
        <f>_xlfn.TEXTJOIN(", ", TRUE, 'fields &amp; values'!A5254:H5254)</f>
        <v>CLIMB_ID=5253, STAGE_NUMBER=1752, STARTING_AT_KM=70, NAME="Côte des Cinq Châteaux", INITIAL_ALTITUDE=0, DISTANCE=4.5, AVERAGE_SLOPE=6.1, CATEGORY="3"</v>
      </c>
    </row>
    <row r="5255" spans="1:1" x14ac:dyDescent="0.25">
      <c r="A5255" t="str">
        <f>_xlfn.TEXTJOIN(", ", TRUE, 'fields &amp; values'!A5255:H5255)</f>
        <v>CLIMB_ID=5254, STAGE_NUMBER=1752, STARTING_AT_KM=86, NAME="Côte de Gueberschwihr", INITIAL_ALTITUDE=559, DISTANCE=4.1, AVERAGE_SLOPE=7.9, CATEGORY="2"</v>
      </c>
    </row>
    <row r="5256" spans="1:1" x14ac:dyDescent="0.25">
      <c r="A5256" t="str">
        <f>_xlfn.TEXTJOIN(", ", TRUE, 'fields &amp; values'!A5256:H5256)</f>
        <v>CLIMB_ID=5255, STAGE_NUMBER=1752, STARTING_AT_KM=120, NAME="Le Markstein", INITIAL_ALTITUDE=1183, DISTANCE=10.8, AVERAGE_SLOPE=5.4, CATEGORY="1"</v>
      </c>
    </row>
    <row r="5257" spans="1:1" x14ac:dyDescent="0.25">
      <c r="A5257" t="str">
        <f>_xlfn.TEXTJOIN(", ", TRUE, 'fields &amp; values'!A5257:H5257)</f>
        <v>CLIMB_ID=5256, STAGE_NUMBER=1752, STARTING_AT_KM=127, NAME="Grand Ballon", INITIAL_ALTITUDE=0, DISTANCE=1.4, AVERAGE_SLOPE=8.6, CATEGORY="3"</v>
      </c>
    </row>
    <row r="5258" spans="1:1" x14ac:dyDescent="0.25">
      <c r="A5258" t="str">
        <f>_xlfn.TEXTJOIN(", ", TRUE, 'fields &amp; values'!A5258:H5258)</f>
        <v>CLIMB_ID=5257, STAGE_NUMBER=1753, STARTING_AT_KM=30.5, NAME="Col du Firstplan", INITIAL_ALTITUDE=722, DISTANCE=8.3, AVERAGE_SLOPE=5.4, CATEGORY="2"</v>
      </c>
    </row>
    <row r="5259" spans="1:1" x14ac:dyDescent="0.25">
      <c r="A5259" t="str">
        <f>_xlfn.TEXTJOIN(", ", TRUE, 'fields &amp; values'!A5259:H5259)</f>
        <v>CLIMB_ID=5258, STAGE_NUMBER=1753, STARTING_AT_KM=54.5, NAME="Petit Ballon", INITIAL_ALTITUDE=1163, DISTANCE=9.3, AVERAGE_SLOPE=8.1, CATEGORY="1"</v>
      </c>
    </row>
    <row r="5260" spans="1:1" x14ac:dyDescent="0.25">
      <c r="A5260" t="str">
        <f>_xlfn.TEXTJOIN(", ", TRUE, 'fields &amp; values'!A5260:H5260)</f>
        <v>CLIMB_ID=5259, STAGE_NUMBER=1753, STARTING_AT_KM=71.5, NAME="Col du Platzerwasel", INITIAL_ALTITUDE=1193, DISTANCE=7.1, AVERAGE_SLOPE=8.4, CATEGORY="1"</v>
      </c>
    </row>
    <row r="5261" spans="1:1" x14ac:dyDescent="0.25">
      <c r="A5261" t="str">
        <f>_xlfn.TEXTJOIN(", ", TRUE, 'fields &amp; values'!A5261:H5261)</f>
        <v>CLIMB_ID=5260, STAGE_NUMBER=1753, STARTING_AT_KM=103.5, NAME="Col d'Oderen", INITIAL_ALTITUDE=884, DISTANCE=6.7, AVERAGE_SLOPE=6.1, CATEGORY="2"</v>
      </c>
    </row>
    <row r="5262" spans="1:1" x14ac:dyDescent="0.25">
      <c r="A5262" t="str">
        <f>_xlfn.TEXTJOIN(", ", TRUE, 'fields &amp; values'!A5262:H5262)</f>
        <v>CLIMB_ID=5261, STAGE_NUMBER=1753, STARTING_AT_KM=125.5, NAME="Col des Croix", INITIAL_ALTITUDE=0, DISTANCE=3.2, AVERAGE_SLOPE=6.2, CATEGORY="3"</v>
      </c>
    </row>
    <row r="5263" spans="1:1" x14ac:dyDescent="0.25">
      <c r="A5263" t="str">
        <f>_xlfn.TEXTJOIN(", ", TRUE, 'fields &amp; values'!A5263:H5263)</f>
        <v>CLIMB_ID=5262, STAGE_NUMBER=1753, STARTING_AT_KM=143.5, NAME="Col des Chevrères", INITIAL_ALTITUDE=914, DISTANCE=3.5, AVERAGE_SLOPE=9.5, CATEGORY="1"</v>
      </c>
    </row>
    <row r="5264" spans="1:1" x14ac:dyDescent="0.25">
      <c r="A5264" t="str">
        <f>_xlfn.TEXTJOIN(", ", TRUE, 'fields &amp; values'!A5264:H5264)</f>
        <v>CLIMB_ID=5263, STAGE_NUMBER=1753, STARTING_AT_KM=161.5, NAME="La Planche des Belles Filles", INITIAL_ALTITUDE=1035, DISTANCE=5.9, AVERAGE_SLOPE=8.5, CATEGORY="1"</v>
      </c>
    </row>
    <row r="5265" spans="1:1" x14ac:dyDescent="0.25">
      <c r="A5265" t="str">
        <f>_xlfn.TEXTJOIN(", ", TRUE, 'fields &amp; values'!A5265:H5265)</f>
        <v>CLIMB_ID=5264, STAGE_NUMBER=1754, STARTING_AT_KM=141, NAME="Côte de Rogna", INITIAL_ALTITUDE=0, DISTANCE=7.6, AVERAGE_SLOPE=4.9, CATEGORY="3"</v>
      </c>
    </row>
    <row r="5266" spans="1:1" x14ac:dyDescent="0.25">
      <c r="A5266" t="str">
        <f>_xlfn.TEXTJOIN(", ", TRUE, 'fields &amp; values'!A5266:H5266)</f>
        <v>CLIMB_ID=5265, STAGE_NUMBER=1754, STARTING_AT_KM=148.5, NAME="Côte de Choux", INITIAL_ALTITUDE=0, DISTANCE=1.7, AVERAGE_SLOPE=6.5, CATEGORY="3"</v>
      </c>
    </row>
    <row r="5267" spans="1:1" x14ac:dyDescent="0.25">
      <c r="A5267" t="str">
        <f>_xlfn.TEXTJOIN(", ", TRUE, 'fields &amp; values'!A5267:H5267)</f>
        <v>CLIMB_ID=5266, STAGE_NUMBER=1754, STARTING_AT_KM=152.5, NAME="Côte de Désertin", INITIAL_ALTITUDE=0, DISTANCE=3.1, AVERAGE_SLOPE=5.2, CATEGORY="4"</v>
      </c>
    </row>
    <row r="5268" spans="1:1" x14ac:dyDescent="0.25">
      <c r="A5268" t="str">
        <f>_xlfn.TEXTJOIN(", ", TRUE, 'fields &amp; values'!A5268:H5268)</f>
        <v>CLIMB_ID=5267, STAGE_NUMBER=1754, STARTING_AT_KM=168, NAME="Côte d'Échallon", INITIAL_ALTITUDE=0, DISTANCE=3, AVERAGE_SLOPE=6.6, CATEGORY="3"</v>
      </c>
    </row>
    <row r="5269" spans="1:1" x14ac:dyDescent="0.25">
      <c r="A5269" t="str">
        <f>_xlfn.TEXTJOIN(", ", TRUE, 'fields &amp; values'!A5269:H5269)</f>
        <v>CLIMB_ID=5268, STAGE_NUMBER=1755, STARTING_AT_KM=58.5, NAME="Col de Brouilly", INITIAL_ALTITUDE=0, DISTANCE=1.7, AVERAGE_SLOPE=5.1, CATEGORY="4"</v>
      </c>
    </row>
    <row r="5270" spans="1:1" x14ac:dyDescent="0.25">
      <c r="A5270" t="str">
        <f>_xlfn.TEXTJOIN(", ", TRUE, 'fields &amp; values'!A5270:H5270)</f>
        <v>CLIMB_ID=5269, STAGE_NUMBER=1755, STARTING_AT_KM=83, NAME="Côte du Saule-d'Oingt", INITIAL_ALTITUDE=0, DISTANCE=3.8, AVERAGE_SLOPE=4.5, CATEGORY="3"</v>
      </c>
    </row>
    <row r="5271" spans="1:1" x14ac:dyDescent="0.25">
      <c r="A5271" t="str">
        <f>_xlfn.TEXTJOIN(", ", TRUE, 'fields &amp; values'!A5271:H5271)</f>
        <v>CLIMB_ID=5270, STAGE_NUMBER=1755, STARTING_AT_KM=138, NAME="Col des Brosses", INITIAL_ALTITUDE=0, DISTANCE=15.3, AVERAGE_SLOPE=3.3, CATEGORY="3"</v>
      </c>
    </row>
    <row r="5272" spans="1:1" x14ac:dyDescent="0.25">
      <c r="A5272" t="str">
        <f>_xlfn.TEXTJOIN(", ", TRUE, 'fields &amp; values'!A5272:H5272)</f>
        <v>CLIMB_ID=5271, STAGE_NUMBER=1755, STARTING_AT_KM=164, NAME="Côte de Grammond", INITIAL_ALTITUDE=0, DISTANCE=9.8, AVERAGE_SLOPE=2.9, CATEGORY="4"</v>
      </c>
    </row>
    <row r="5273" spans="1:1" x14ac:dyDescent="0.25">
      <c r="A5273" t="str">
        <f>_xlfn.TEXTJOIN(", ", TRUE, 'fields &amp; values'!A5273:H5273)</f>
        <v>CLIMB_ID=5272, STAGE_NUMBER=1756, STARTING_AT_KM=24, NAME="Col de la Croix de Montvieux", INITIAL_ALTITUDE=0, DISTANCE=8, AVERAGE_SLOPE=4.1, CATEGORY="3"</v>
      </c>
    </row>
    <row r="5274" spans="1:1" x14ac:dyDescent="0.25">
      <c r="A5274" t="str">
        <f>_xlfn.TEXTJOIN(", ", TRUE, 'fields &amp; values'!A5274:H5274)</f>
        <v>CLIMB_ID=5273, STAGE_NUMBER=1756, STARTING_AT_KM=152, NAME="Col de Palaquit (D57-D512)", INITIAL_ALTITUDE=1154, DISTANCE=14.1, AVERAGE_SLOPE=6.1, CATEGORY="1"</v>
      </c>
    </row>
    <row r="5275" spans="1:1" x14ac:dyDescent="0.25">
      <c r="A5275" t="str">
        <f>_xlfn.TEXTJOIN(", ", TRUE, 'fields &amp; values'!A5275:H5275)</f>
        <v>CLIMB_ID=5274, STAGE_NUMBER=1756, STARTING_AT_KM=197.5, NAME="Montée de Chamrousse", INITIAL_ALTITUDE=1730, DISTANCE=18.2, AVERAGE_SLOPE=7.3, CATEGORY="H"</v>
      </c>
    </row>
    <row r="5276" spans="1:1" x14ac:dyDescent="0.25">
      <c r="A5276" t="str">
        <f>_xlfn.TEXTJOIN(", ", TRUE, 'fields &amp; values'!A5276:H5276)</f>
        <v>CLIMB_ID=5275, STAGE_NUMBER=1757, STARTING_AT_KM=82, NAME="Col du Lautaret", INITIAL_ALTITUDE=2058, DISTANCE=34, AVERAGE_SLOPE=3.9, CATEGORY="1"</v>
      </c>
    </row>
    <row r="5277" spans="1:1" x14ac:dyDescent="0.25">
      <c r="A5277" t="str">
        <f>_xlfn.TEXTJOIN(", ", TRUE, 'fields &amp; values'!A5277:H5277)</f>
        <v>CLIMB_ID=5276, STAGE_NUMBER=1757, STARTING_AT_KM=132.5, NAME="Col d'Izoard - Souvenir Henri Desgrange", INITIAL_ALTITUDE=2360, DISTANCE=19, AVERAGE_SLOPE=6, CATEGORY="H"</v>
      </c>
    </row>
    <row r="5278" spans="1:1" x14ac:dyDescent="0.25">
      <c r="A5278" t="str">
        <f>_xlfn.TEXTJOIN(", ", TRUE, 'fields &amp; values'!A5278:H5278)</f>
        <v>CLIMB_ID=5277, STAGE_NUMBER=1757, STARTING_AT_KM=177, NAME="Montée de Risoul", INITIAL_ALTITUDE=1855, DISTANCE=12.6, AVERAGE_SLOPE=6.9, CATEGORY="1"</v>
      </c>
    </row>
    <row r="5279" spans="1:1" x14ac:dyDescent="0.25">
      <c r="A5279" t="str">
        <f>_xlfn.TEXTJOIN(", ", TRUE, 'fields &amp; values'!A5279:H5279)</f>
        <v>CLIMB_ID=5278, STAGE_NUMBER=1759, STARTING_AT_KM=25, NAME="Côte de Fanjeaux", INITIAL_ALTITUDE=0, DISTANCE=2.4, AVERAGE_SLOPE=4.9, CATEGORY="4"</v>
      </c>
    </row>
    <row r="5280" spans="1:1" x14ac:dyDescent="0.25">
      <c r="A5280" t="str">
        <f>_xlfn.TEXTJOIN(", ", TRUE, 'fields &amp; values'!A5280:H5280)</f>
        <v>CLIMB_ID=5279, STAGE_NUMBER=1759, STARTING_AT_KM=71.5, NAME="Côte de Pamiers", INITIAL_ALTITUDE=0, DISTANCE=2.5, AVERAGE_SLOPE=5.4, CATEGORY="4"</v>
      </c>
    </row>
    <row r="5281" spans="1:1" x14ac:dyDescent="0.25">
      <c r="A5281" t="str">
        <f>_xlfn.TEXTJOIN(", ", TRUE, 'fields &amp; values'!A5281:H5281)</f>
        <v>CLIMB_ID=5280, STAGE_NUMBER=1759, STARTING_AT_KM=155, NAME="Col de Portet-d'Aspet", INITIAL_ALTITUDE=1069, DISTANCE=5.4, AVERAGE_SLOPE=6.9, CATEGORY="2"</v>
      </c>
    </row>
    <row r="5282" spans="1:1" x14ac:dyDescent="0.25">
      <c r="A5282" t="str">
        <f>_xlfn.TEXTJOIN(", ", TRUE, 'fields &amp; values'!A5282:H5282)</f>
        <v>CLIMB_ID=5281, STAGE_NUMBER=1759, STARTING_AT_KM=176.5, NAME="Col des Ares", INITIAL_ALTITUDE=0, DISTANCE=6, AVERAGE_SLOPE=5.2, CATEGORY="3"</v>
      </c>
    </row>
    <row r="5283" spans="1:1" x14ac:dyDescent="0.25">
      <c r="A5283" t="str">
        <f>_xlfn.TEXTJOIN(", ", TRUE, 'fields &amp; values'!A5283:H5283)</f>
        <v>CLIMB_ID=5282, STAGE_NUMBER=1759, STARTING_AT_KM=216, NAME="Port de Balès", INITIAL_ALTITUDE=1755, DISTANCE=11.7, AVERAGE_SLOPE=7.7, CATEGORY="H"</v>
      </c>
    </row>
    <row r="5284" spans="1:1" x14ac:dyDescent="0.25">
      <c r="A5284" t="str">
        <f>_xlfn.TEXTJOIN(", ", TRUE, 'fields &amp; values'!A5284:H5284)</f>
        <v>CLIMB_ID=5283, STAGE_NUMBER=1760, STARTING_AT_KM=57.5, NAME="Col du Portillon", INITIAL_ALTITUDE=1292, DISTANCE=8.3, AVERAGE_SLOPE=7.1, CATEGORY="1"</v>
      </c>
    </row>
    <row r="5285" spans="1:1" x14ac:dyDescent="0.25">
      <c r="A5285" t="str">
        <f>_xlfn.TEXTJOIN(", ", TRUE, 'fields &amp; values'!A5285:H5285)</f>
        <v>CLIMB_ID=5284, STAGE_NUMBER=1760, STARTING_AT_KM=82, NAME="Col de Peyresourde", INITIAL_ALTITUDE=1569, DISTANCE=13.2, AVERAGE_SLOPE=7, CATEGORY="1"</v>
      </c>
    </row>
    <row r="5286" spans="1:1" x14ac:dyDescent="0.25">
      <c r="A5286" t="str">
        <f>_xlfn.TEXTJOIN(", ", TRUE, 'fields &amp; values'!A5286:H5286)</f>
        <v>CLIMB_ID=5285, STAGE_NUMBER=1760, STARTING_AT_KM=102.5, NAME="Col de Val Louron-Azet", INITIAL_ALTITUDE=1580, DISTANCE=7.4, AVERAGE_SLOPE=8.3, CATEGORY="1"</v>
      </c>
    </row>
    <row r="5287" spans="1:1" x14ac:dyDescent="0.25">
      <c r="A5287" t="str">
        <f>_xlfn.TEXTJOIN(", ", TRUE, 'fields &amp; values'!A5287:H5287)</f>
        <v>CLIMB_ID=5286, STAGE_NUMBER=1760, STARTING_AT_KM=124.5, NAME="Montée de Saint-Lary Pla d'Adet", INITIAL_ALTITUDE=1680, DISTANCE=10.2, AVERAGE_SLOPE=8.3, CATEGORY="H"</v>
      </c>
    </row>
    <row r="5288" spans="1:1" x14ac:dyDescent="0.25">
      <c r="A5288" t="str">
        <f>_xlfn.TEXTJOIN(", ", TRUE, 'fields &amp; values'!A5288:H5288)</f>
        <v>CLIMB_ID=5287, STAGE_NUMBER=1761, STARTING_AT_KM=28, NAME="Côte de Bénéjacq", INITIAL_ALTITUDE=0, DISTANCE=2.6, AVERAGE_SLOPE=6.7, CATEGORY="3"</v>
      </c>
    </row>
    <row r="5289" spans="1:1" x14ac:dyDescent="0.25">
      <c r="A5289" t="str">
        <f>_xlfn.TEXTJOIN(", ", TRUE, 'fields &amp; values'!A5289:H5289)</f>
        <v>CLIMB_ID=5288, STAGE_NUMBER=1761, STARTING_AT_KM=56, NAME="Côte de Loucrup", INITIAL_ALTITUDE=0, DISTANCE=2, AVERAGE_SLOPE=7, CATEGORY="3"</v>
      </c>
    </row>
    <row r="5290" spans="1:1" x14ac:dyDescent="0.25">
      <c r="A5290" t="str">
        <f>_xlfn.TEXTJOIN(", ", TRUE, 'fields &amp; values'!A5290:H5290)</f>
        <v>CLIMB_ID=5289, STAGE_NUMBER=1761, STARTING_AT_KM=95.5, NAME="Col du Tourmalet - Souvenir Jacques Goddet", INITIAL_ALTITUDE=2115, DISTANCE=17.1, AVERAGE_SLOPE=7.3, CATEGORY="H"</v>
      </c>
    </row>
    <row r="5291" spans="1:1" x14ac:dyDescent="0.25">
      <c r="A5291" t="str">
        <f>_xlfn.TEXTJOIN(", ", TRUE, 'fields &amp; values'!A5291:H5291)</f>
        <v>CLIMB_ID=5290, STAGE_NUMBER=1761, STARTING_AT_KM=145.5, NAME="Montée du Hautacam", INITIAL_ALTITUDE=1520, DISTANCE=13.6, AVERAGE_SLOPE=7.8, CATEGORY="H"</v>
      </c>
    </row>
    <row r="5292" spans="1:1" x14ac:dyDescent="0.25">
      <c r="A5292" t="str">
        <f>_xlfn.TEXTJOIN(", ", TRUE, 'fields &amp; values'!A5292:H5292)</f>
        <v>CLIMB_ID=5291, STAGE_NUMBER=1762, STARTING_AT_KM=195.5, NAME="Côte de Monbazillac", INITIAL_ALTITUDE=0, DISTANCE=1.3, AVERAGE_SLOPE=7.6, CATEGORY="4"</v>
      </c>
    </row>
    <row r="5293" spans="1:1" x14ac:dyDescent="0.25">
      <c r="A5293" t="str">
        <f>_xlfn.TEXTJOIN(", ", TRUE, 'fields &amp; values'!A5293:H5293)</f>
        <v>CLIMB_ID=5292, STAGE_NUMBER=1764, STARTING_AT_KM=31, NAME="Côte de Briis-sous-Forges", INITIAL_ALTITUDE=0, DISTANCE=0, AVERAGE_SLOPE=0, CATEGORY="4"</v>
      </c>
    </row>
    <row r="5294" spans="1:1" x14ac:dyDescent="0.25">
      <c r="A5294" t="str">
        <f>_xlfn.TEXTJOIN(", ", TRUE, 'fields &amp; values'!A5294:H5294)</f>
        <v>CLIMB_ID=5293, STAGE_NUMBER=1765, STARTING_AT_KM=68, NAME="Côte de Cray", INITIAL_ALTITUDE=0, DISTANCE=1.6, AVERAGE_SLOPE=7.1, CATEGORY="4"</v>
      </c>
    </row>
    <row r="5295" spans="1:1" x14ac:dyDescent="0.25">
      <c r="A5295" t="str">
        <f>_xlfn.TEXTJOIN(", ", TRUE, 'fields &amp; values'!A5295:H5295)</f>
        <v>CLIMB_ID=5294, STAGE_NUMBER=1765, STARTING_AT_KM=103.5, NAME="Côte de Buttertubs", INITIAL_ALTITUDE=0, DISTANCE=4.5, AVERAGE_SLOPE=6.8, CATEGORY="3"</v>
      </c>
    </row>
    <row r="5296" spans="1:1" x14ac:dyDescent="0.25">
      <c r="A5296" t="str">
        <f>_xlfn.TEXTJOIN(", ", TRUE, 'fields &amp; values'!A5296:H5296)</f>
        <v>CLIMB_ID=5295, STAGE_NUMBER=1765, STARTING_AT_KM=129.5, NAME="Côte de Griton Moor", INITIAL_ALTITUDE=0, DISTANCE=3, AVERAGE_SLOPE=6.6, CATEGORY="3"</v>
      </c>
    </row>
    <row r="5297" spans="1:1" x14ac:dyDescent="0.25">
      <c r="A5297" t="str">
        <f>_xlfn.TEXTJOIN(", ", TRUE, 'fields &amp; values'!A5297:H5297)</f>
        <v>CLIMB_ID=5296, STAGE_NUMBER=1766, STARTING_AT_KM=47, NAME="Côte de Blubberhouses", INITIAL_ALTITUDE=0, DISTANCE=1.8, AVERAGE_SLOPE=6.1, CATEGORY="4"</v>
      </c>
    </row>
    <row r="5298" spans="1:1" x14ac:dyDescent="0.25">
      <c r="A5298" t="str">
        <f>_xlfn.TEXTJOIN(", ", TRUE, 'fields &amp; values'!A5298:H5298)</f>
        <v>CLIMB_ID=5297, STAGE_NUMBER=1766, STARTING_AT_KM=85, NAME="Côte d'Oxenhope Moor", INITIAL_ALTITUDE=0, DISTANCE=3.1, AVERAGE_SLOPE=6.4, CATEGORY="3"</v>
      </c>
    </row>
    <row r="5299" spans="1:1" x14ac:dyDescent="0.25">
      <c r="A5299" t="str">
        <f>_xlfn.TEXTJOIN(", ", TRUE, 'fields &amp; values'!A5299:H5299)</f>
        <v>CLIMB_ID=5298, STAGE_NUMBER=1766, STARTING_AT_KM=112.5, NAME="VC Côte de Ripponden", INITIAL_ALTITUDE=0, DISTANCE=1.3, AVERAGE_SLOPE=8.6, CATEGORY="3"</v>
      </c>
    </row>
    <row r="5300" spans="1:1" x14ac:dyDescent="0.25">
      <c r="A5300" t="str">
        <f>_xlfn.TEXTJOIN(", ", TRUE, 'fields &amp; values'!A5300:H5300)</f>
        <v>CLIMB_ID=5299, STAGE_NUMBER=1766, STARTING_AT_KM=119.5, NAME="Côte de Greetland", INITIAL_ALTITUDE=0, DISTANCE=1.6, AVERAGE_SLOPE=6.7, CATEGORY="3"</v>
      </c>
    </row>
    <row r="5301" spans="1:1" x14ac:dyDescent="0.25">
      <c r="A5301" t="str">
        <f>_xlfn.TEXTJOIN(", ", TRUE, 'fields &amp; values'!A5301:H5301)</f>
        <v>CLIMB_ID=5300, STAGE_NUMBER=1766, STARTING_AT_KM=143.5, NAME="Côte de Holme Moss", INITIAL_ALTITUDE=0, DISTANCE=4.7, AVERAGE_SLOPE=7, CATEGORY="2"</v>
      </c>
    </row>
    <row r="5302" spans="1:1" x14ac:dyDescent="0.25">
      <c r="A5302" t="str">
        <f>_xlfn.TEXTJOIN(", ", TRUE, 'fields &amp; values'!A5302:H5302)</f>
        <v>CLIMB_ID=5301, STAGE_NUMBER=1766, STARTING_AT_KM=167, NAME="Côte de Midhopestones", INITIAL_ALTITUDE=0, DISTANCE=2.5, AVERAGE_SLOPE=6.1, CATEGORY="3"</v>
      </c>
    </row>
    <row r="5303" spans="1:1" x14ac:dyDescent="0.25">
      <c r="A5303" t="str">
        <f>_xlfn.TEXTJOIN(", ", TRUE, 'fields &amp; values'!A5303:H5303)</f>
        <v>CLIMB_ID=5302, STAGE_NUMBER=1766, STARTING_AT_KM=175, NAME="Côte de Bradfield", INITIAL_ALTITUDE=0, DISTANCE=1, AVERAGE_SLOPE=7.4, CATEGORY="4"</v>
      </c>
    </row>
    <row r="5304" spans="1:1" x14ac:dyDescent="0.25">
      <c r="A5304" t="str">
        <f>_xlfn.TEXTJOIN(", ", TRUE, 'fields &amp; values'!A5304:H5304)</f>
        <v>CLIMB_ID=5303, STAGE_NUMBER=1766, STARTING_AT_KM=182, NAME="Côte d'Oughtibridge", INITIAL_ALTITUDE=0, DISTANCE=1.5, AVERAGE_SLOPE=9.1, CATEGORY="3"</v>
      </c>
    </row>
    <row r="5305" spans="1:1" x14ac:dyDescent="0.25">
      <c r="A5305" t="str">
        <f>_xlfn.TEXTJOIN(", ", TRUE, 'fields &amp; values'!A5305:H5305)</f>
        <v>CLIMB_ID=5304, STAGE_NUMBER=1766, STARTING_AT_KM=196, NAME="VC Côte de Jenkin Road", INITIAL_ALTITUDE=0, DISTANCE=0.8, AVERAGE_SLOPE=10.8, CATEGORY="4"</v>
      </c>
    </row>
    <row r="5306" spans="1:1" x14ac:dyDescent="0.25">
      <c r="A5306" t="str">
        <f>_xlfn.TEXTJOIN(", ", TRUE, 'fields &amp; values'!A5306:H5306)</f>
        <v>CLIMB_ID=5305, STAGE_NUMBER=1768, STARTING_AT_KM=34, NAME="Côte de Campagnette", INITIAL_ALTITUDE=0, DISTANCE=1, AVERAGE_SLOPE=6.5, CATEGORY="4"</v>
      </c>
    </row>
    <row r="5307" spans="1:1" x14ac:dyDescent="0.25">
      <c r="A5307" t="str">
        <f>_xlfn.TEXTJOIN(", ", TRUE, 'fields &amp; values'!A5307:H5307)</f>
        <v>CLIMB_ID=5306, STAGE_NUMBER=1768, STARTING_AT_KM=117.5, NAME="Mont Noir", INITIAL_ALTITUDE=0, DISTANCE=1.3, AVERAGE_SLOPE=5.7, CATEGORY="4"</v>
      </c>
    </row>
    <row r="5308" spans="1:1" x14ac:dyDescent="0.25">
      <c r="A5308" t="str">
        <f>_xlfn.TEXTJOIN(", ", TRUE, 'fields &amp; values'!A5308:H5308)</f>
        <v>CLIMB_ID=5307, STAGE_NUMBER=1770, STARTING_AT_KM=107.5, NAME="Côte de Coucy-le-Château-Auffrique", INITIAL_ALTITUDE=0, DISTANCE=0.9, AVERAGE_SLOPE=6.2, CATEGORY="4"</v>
      </c>
    </row>
    <row r="5309" spans="1:1" x14ac:dyDescent="0.25">
      <c r="A5309" t="str">
        <f>_xlfn.TEXTJOIN(", ", TRUE, 'fields &amp; values'!A5309:H5309)</f>
        <v>CLIMB_ID=5308, STAGE_NUMBER=1770, STARTING_AT_KM=157, NAME="Côte de Roucy", INITIAL_ALTITUDE=0, DISTANCE=1.5, AVERAGE_SLOPE=6.2, CATEGORY="4"</v>
      </c>
    </row>
    <row r="5310" spans="1:1" x14ac:dyDescent="0.25">
      <c r="A5310" t="str">
        <f>_xlfn.TEXTJOIN(", ", TRUE, 'fields &amp; values'!A5310:H5310)</f>
        <v>CLIMB_ID=5309, STAGE_NUMBER=1771, STARTING_AT_KM=217.5, NAME="Côte de Maron", INITIAL_ALTITUDE=0, DISTANCE=3.2, AVERAGE_SLOPE=5, CATEGORY="4"</v>
      </c>
    </row>
    <row r="5311" spans="1:1" x14ac:dyDescent="0.25">
      <c r="A5311" t="str">
        <f>_xlfn.TEXTJOIN(", ", TRUE, 'fields &amp; values'!A5311:H5311)</f>
        <v>CLIMB_ID=5310, STAGE_NUMBER=1771, STARTING_AT_KM=229, NAME="Côte de Boufflers", INITIAL_ALTITUDE=0, DISTANCE=1.3, AVERAGE_SLOPE=7.9, CATEGORY="4"</v>
      </c>
    </row>
    <row r="5312" spans="1:1" x14ac:dyDescent="0.25">
      <c r="A5312" t="str">
        <f>_xlfn.TEXTJOIN(", ", TRUE, 'fields &amp; values'!A5312:H5312)</f>
        <v>CLIMB_ID=5311, STAGE_NUMBER=1772, STARTING_AT_KM=142, NAME="Col de la Croix des Moinats", INITIAL_ALTITUDE=891, DISTANCE=7.6, AVERAGE_SLOPE=6, CATEGORY="2"</v>
      </c>
    </row>
    <row r="5313" spans="1:1" x14ac:dyDescent="0.25">
      <c r="A5313" t="str">
        <f>_xlfn.TEXTJOIN(", ", TRUE, 'fields &amp; values'!A5313:H5313)</f>
        <v>CLIMB_ID=5312, STAGE_NUMBER=1772, STARTING_AT_KM=150, NAME="Col de Grosse Pierre", INITIAL_ALTITUDE=901, DISTANCE=3, AVERAGE_SLOPE=7.5, CATEGORY="2"</v>
      </c>
    </row>
    <row r="5314" spans="1:1" x14ac:dyDescent="0.25">
      <c r="A5314" t="str">
        <f>_xlfn.TEXTJOIN(", ", TRUE, 'fields &amp; values'!A5314:H5314)</f>
        <v>CLIMB_ID=5313, STAGE_NUMBER=1772, STARTING_AT_KM=161, NAME="Côte de La Mauselaine", INITIAL_ALTITUDE=0, DISTANCE=1.8, AVERAGE_SLOPE=10.3, CATEGORY="3"</v>
      </c>
    </row>
    <row r="5315" spans="1:1" x14ac:dyDescent="0.25">
      <c r="A5315" t="str">
        <f>_xlfn.TEXTJOIN(", ", TRUE, 'fields &amp; values'!A5315:H5315)</f>
        <v>CLIMB_ID=5314, STAGE_NUMBER=1773, STARTING_AT_KM=11.5, NAME="Col de la Schlucht", INITIAL_ALTITUDE=1140, DISTANCE=8.6, AVERAGE_SLOPE=4.5, CATEGORY="2"</v>
      </c>
    </row>
    <row r="5316" spans="1:1" x14ac:dyDescent="0.25">
      <c r="A5316" t="str">
        <f>_xlfn.TEXTJOIN(", ", TRUE, 'fields &amp; values'!A5316:H5316)</f>
        <v>CLIMB_ID=5315, STAGE_NUMBER=1773, STARTING_AT_KM=41, NAME="Col du Wettstein", INITIAL_ALTITUDE=0, DISTANCE=7.7, AVERAGE_SLOPE=4.1, CATEGORY="3"</v>
      </c>
    </row>
    <row r="5317" spans="1:1" x14ac:dyDescent="0.25">
      <c r="A5317" t="str">
        <f>_xlfn.TEXTJOIN(", ", TRUE, 'fields &amp; values'!A5317:H5317)</f>
        <v>CLIMB_ID=5316, STAGE_NUMBER=1773, STARTING_AT_KM=70, NAME="Côte des Cinq Châteaux", INITIAL_ALTITUDE=0, DISTANCE=4.5, AVERAGE_SLOPE=6.1, CATEGORY="3"</v>
      </c>
    </row>
    <row r="5318" spans="1:1" x14ac:dyDescent="0.25">
      <c r="A5318" t="str">
        <f>_xlfn.TEXTJOIN(", ", TRUE, 'fields &amp; values'!A5318:H5318)</f>
        <v>CLIMB_ID=5317, STAGE_NUMBER=1773, STARTING_AT_KM=86, NAME="Côte de Gueberschwihr", INITIAL_ALTITUDE=559, DISTANCE=4.1, AVERAGE_SLOPE=7.9, CATEGORY="2"</v>
      </c>
    </row>
    <row r="5319" spans="1:1" x14ac:dyDescent="0.25">
      <c r="A5319" t="str">
        <f>_xlfn.TEXTJOIN(", ", TRUE, 'fields &amp; values'!A5319:H5319)</f>
        <v>CLIMB_ID=5318, STAGE_NUMBER=1773, STARTING_AT_KM=120, NAME="Le Markstein", INITIAL_ALTITUDE=1183, DISTANCE=10.8, AVERAGE_SLOPE=5.4, CATEGORY="1"</v>
      </c>
    </row>
    <row r="5320" spans="1:1" x14ac:dyDescent="0.25">
      <c r="A5320" t="str">
        <f>_xlfn.TEXTJOIN(", ", TRUE, 'fields &amp; values'!A5320:H5320)</f>
        <v>CLIMB_ID=5319, STAGE_NUMBER=1773, STARTING_AT_KM=127, NAME="Grand Ballon", INITIAL_ALTITUDE=0, DISTANCE=1.4, AVERAGE_SLOPE=8.6, CATEGORY="3"</v>
      </c>
    </row>
    <row r="5321" spans="1:1" x14ac:dyDescent="0.25">
      <c r="A5321" t="str">
        <f>_xlfn.TEXTJOIN(", ", TRUE, 'fields &amp; values'!A5321:H5321)</f>
        <v>CLIMB_ID=5320, STAGE_NUMBER=1774, STARTING_AT_KM=30.5, NAME="Col du Firstplan", INITIAL_ALTITUDE=722, DISTANCE=8.3, AVERAGE_SLOPE=5.4, CATEGORY="2"</v>
      </c>
    </row>
    <row r="5322" spans="1:1" x14ac:dyDescent="0.25">
      <c r="A5322" t="str">
        <f>_xlfn.TEXTJOIN(", ", TRUE, 'fields &amp; values'!A5322:H5322)</f>
        <v>CLIMB_ID=5321, STAGE_NUMBER=1774, STARTING_AT_KM=54.5, NAME="Petit Ballon", INITIAL_ALTITUDE=1163, DISTANCE=9.3, AVERAGE_SLOPE=8.1, CATEGORY="1"</v>
      </c>
    </row>
    <row r="5323" spans="1:1" x14ac:dyDescent="0.25">
      <c r="A5323" t="str">
        <f>_xlfn.TEXTJOIN(", ", TRUE, 'fields &amp; values'!A5323:H5323)</f>
        <v>CLIMB_ID=5322, STAGE_NUMBER=1774, STARTING_AT_KM=71.5, NAME="Col du Platzerwasel", INITIAL_ALTITUDE=1193, DISTANCE=7.1, AVERAGE_SLOPE=8.4, CATEGORY="1"</v>
      </c>
    </row>
    <row r="5324" spans="1:1" x14ac:dyDescent="0.25">
      <c r="A5324" t="str">
        <f>_xlfn.TEXTJOIN(", ", TRUE, 'fields &amp; values'!A5324:H5324)</f>
        <v>CLIMB_ID=5323, STAGE_NUMBER=1774, STARTING_AT_KM=103.5, NAME="Col d'Oderen", INITIAL_ALTITUDE=884, DISTANCE=6.7, AVERAGE_SLOPE=6.1, CATEGORY="2"</v>
      </c>
    </row>
    <row r="5325" spans="1:1" x14ac:dyDescent="0.25">
      <c r="A5325" t="str">
        <f>_xlfn.TEXTJOIN(", ", TRUE, 'fields &amp; values'!A5325:H5325)</f>
        <v>CLIMB_ID=5324, STAGE_NUMBER=1774, STARTING_AT_KM=125.5, NAME="Col des Croix", INITIAL_ALTITUDE=0, DISTANCE=3.2, AVERAGE_SLOPE=6.2, CATEGORY="3"</v>
      </c>
    </row>
    <row r="5326" spans="1:1" x14ac:dyDescent="0.25">
      <c r="A5326" t="str">
        <f>_xlfn.TEXTJOIN(", ", TRUE, 'fields &amp; values'!A5326:H5326)</f>
        <v>CLIMB_ID=5325, STAGE_NUMBER=1774, STARTING_AT_KM=143.5, NAME="Col des Chevrères", INITIAL_ALTITUDE=914, DISTANCE=3.5, AVERAGE_SLOPE=9.5, CATEGORY="1"</v>
      </c>
    </row>
    <row r="5327" spans="1:1" x14ac:dyDescent="0.25">
      <c r="A5327" t="str">
        <f>_xlfn.TEXTJOIN(", ", TRUE, 'fields &amp; values'!A5327:H5327)</f>
        <v>CLIMB_ID=5326, STAGE_NUMBER=1774, STARTING_AT_KM=161.5, NAME="La Planche des Belles Filles", INITIAL_ALTITUDE=1035, DISTANCE=5.9, AVERAGE_SLOPE=8.5, CATEGORY="1"</v>
      </c>
    </row>
    <row r="5328" spans="1:1" x14ac:dyDescent="0.25">
      <c r="A5328" t="str">
        <f>_xlfn.TEXTJOIN(", ", TRUE, 'fields &amp; values'!A5328:H5328)</f>
        <v>CLIMB_ID=5327, STAGE_NUMBER=1775, STARTING_AT_KM=141, NAME="Côte de Rogna", INITIAL_ALTITUDE=0, DISTANCE=7.6, AVERAGE_SLOPE=4.9, CATEGORY="3"</v>
      </c>
    </row>
    <row r="5329" spans="1:1" x14ac:dyDescent="0.25">
      <c r="A5329" t="str">
        <f>_xlfn.TEXTJOIN(", ", TRUE, 'fields &amp; values'!A5329:H5329)</f>
        <v>CLIMB_ID=5328, STAGE_NUMBER=1775, STARTING_AT_KM=148.5, NAME="Côte de Choux", INITIAL_ALTITUDE=0, DISTANCE=1.7, AVERAGE_SLOPE=6.5, CATEGORY="3"</v>
      </c>
    </row>
    <row r="5330" spans="1:1" x14ac:dyDescent="0.25">
      <c r="A5330" t="str">
        <f>_xlfn.TEXTJOIN(", ", TRUE, 'fields &amp; values'!A5330:H5330)</f>
        <v>CLIMB_ID=5329, STAGE_NUMBER=1775, STARTING_AT_KM=152.5, NAME="Côte de Désertin", INITIAL_ALTITUDE=0, DISTANCE=3.1, AVERAGE_SLOPE=5.2, CATEGORY="4"</v>
      </c>
    </row>
    <row r="5331" spans="1:1" x14ac:dyDescent="0.25">
      <c r="A5331" t="str">
        <f>_xlfn.TEXTJOIN(", ", TRUE, 'fields &amp; values'!A5331:H5331)</f>
        <v>CLIMB_ID=5330, STAGE_NUMBER=1775, STARTING_AT_KM=168, NAME="Côte d'Échallon", INITIAL_ALTITUDE=0, DISTANCE=3, AVERAGE_SLOPE=6.6, CATEGORY="3"</v>
      </c>
    </row>
    <row r="5332" spans="1:1" x14ac:dyDescent="0.25">
      <c r="A5332" t="str">
        <f>_xlfn.TEXTJOIN(", ", TRUE, 'fields &amp; values'!A5332:H5332)</f>
        <v>CLIMB_ID=5331, STAGE_NUMBER=1776, STARTING_AT_KM=58.5, NAME="Col de Brouilly", INITIAL_ALTITUDE=0, DISTANCE=1.7, AVERAGE_SLOPE=5.1, CATEGORY="4"</v>
      </c>
    </row>
    <row r="5333" spans="1:1" x14ac:dyDescent="0.25">
      <c r="A5333" t="str">
        <f>_xlfn.TEXTJOIN(", ", TRUE, 'fields &amp; values'!A5333:H5333)</f>
        <v>CLIMB_ID=5332, STAGE_NUMBER=1776, STARTING_AT_KM=83, NAME="Côte du Saule-d'Oingt", INITIAL_ALTITUDE=0, DISTANCE=3.8, AVERAGE_SLOPE=4.5, CATEGORY="3"</v>
      </c>
    </row>
    <row r="5334" spans="1:1" x14ac:dyDescent="0.25">
      <c r="A5334" t="str">
        <f>_xlfn.TEXTJOIN(", ", TRUE, 'fields &amp; values'!A5334:H5334)</f>
        <v>CLIMB_ID=5333, STAGE_NUMBER=1776, STARTING_AT_KM=138, NAME="Col des Brosses", INITIAL_ALTITUDE=0, DISTANCE=15.3, AVERAGE_SLOPE=3.3, CATEGORY="3"</v>
      </c>
    </row>
    <row r="5335" spans="1:1" x14ac:dyDescent="0.25">
      <c r="A5335" t="str">
        <f>_xlfn.TEXTJOIN(", ", TRUE, 'fields &amp; values'!A5335:H5335)</f>
        <v>CLIMB_ID=5334, STAGE_NUMBER=1776, STARTING_AT_KM=164, NAME="Côte de Grammond", INITIAL_ALTITUDE=0, DISTANCE=9.8, AVERAGE_SLOPE=2.9, CATEGORY="4"</v>
      </c>
    </row>
    <row r="5336" spans="1:1" x14ac:dyDescent="0.25">
      <c r="A5336" t="str">
        <f>_xlfn.TEXTJOIN(", ", TRUE, 'fields &amp; values'!A5336:H5336)</f>
        <v>CLIMB_ID=5335, STAGE_NUMBER=1777, STARTING_AT_KM=24, NAME="Col de la Croix de Montvieux", INITIAL_ALTITUDE=0, DISTANCE=8, AVERAGE_SLOPE=4.1, CATEGORY="3"</v>
      </c>
    </row>
    <row r="5337" spans="1:1" x14ac:dyDescent="0.25">
      <c r="A5337" t="str">
        <f>_xlfn.TEXTJOIN(", ", TRUE, 'fields &amp; values'!A5337:H5337)</f>
        <v>CLIMB_ID=5336, STAGE_NUMBER=1777, STARTING_AT_KM=152, NAME="Col de Palaquit (D57-D512)", INITIAL_ALTITUDE=1154, DISTANCE=14.1, AVERAGE_SLOPE=6.1, CATEGORY="1"</v>
      </c>
    </row>
    <row r="5338" spans="1:1" x14ac:dyDescent="0.25">
      <c r="A5338" t="str">
        <f>_xlfn.TEXTJOIN(", ", TRUE, 'fields &amp; values'!A5338:H5338)</f>
        <v>CLIMB_ID=5337, STAGE_NUMBER=1777, STARTING_AT_KM=197.5, NAME="Montée de Chamrousse", INITIAL_ALTITUDE=1730, DISTANCE=18.2, AVERAGE_SLOPE=7.3, CATEGORY="H"</v>
      </c>
    </row>
    <row r="5339" spans="1:1" x14ac:dyDescent="0.25">
      <c r="A5339" t="str">
        <f>_xlfn.TEXTJOIN(", ", TRUE, 'fields &amp; values'!A5339:H5339)</f>
        <v>CLIMB_ID=5338, STAGE_NUMBER=1778, STARTING_AT_KM=82, NAME="Col du Lautaret", INITIAL_ALTITUDE=2058, DISTANCE=34, AVERAGE_SLOPE=3.9, CATEGORY="1"</v>
      </c>
    </row>
    <row r="5340" spans="1:1" x14ac:dyDescent="0.25">
      <c r="A5340" t="str">
        <f>_xlfn.TEXTJOIN(", ", TRUE, 'fields &amp; values'!A5340:H5340)</f>
        <v>CLIMB_ID=5339, STAGE_NUMBER=1778, STARTING_AT_KM=132.5, NAME="Col d'Izoard - Souvenir Henri Desgrange", INITIAL_ALTITUDE=2360, DISTANCE=19, AVERAGE_SLOPE=6, CATEGORY="H"</v>
      </c>
    </row>
    <row r="5341" spans="1:1" x14ac:dyDescent="0.25">
      <c r="A5341" t="str">
        <f>_xlfn.TEXTJOIN(", ", TRUE, 'fields &amp; values'!A5341:H5341)</f>
        <v>CLIMB_ID=5340, STAGE_NUMBER=1778, STARTING_AT_KM=177, NAME="Montée de Risoul", INITIAL_ALTITUDE=1855, DISTANCE=12.6, AVERAGE_SLOPE=6.9, CATEGORY="1"</v>
      </c>
    </row>
    <row r="5342" spans="1:1" x14ac:dyDescent="0.25">
      <c r="A5342" t="str">
        <f>_xlfn.TEXTJOIN(", ", TRUE, 'fields &amp; values'!A5342:H5342)</f>
        <v>CLIMB_ID=5341, STAGE_NUMBER=1780, STARTING_AT_KM=25, NAME="Côte de Fanjeaux", INITIAL_ALTITUDE=0, DISTANCE=2.4, AVERAGE_SLOPE=4.9, CATEGORY="4"</v>
      </c>
    </row>
    <row r="5343" spans="1:1" x14ac:dyDescent="0.25">
      <c r="A5343" t="str">
        <f>_xlfn.TEXTJOIN(", ", TRUE, 'fields &amp; values'!A5343:H5343)</f>
        <v>CLIMB_ID=5342, STAGE_NUMBER=1780, STARTING_AT_KM=71.5, NAME="Côte de Pamiers", INITIAL_ALTITUDE=0, DISTANCE=2.5, AVERAGE_SLOPE=5.4, CATEGORY="4"</v>
      </c>
    </row>
    <row r="5344" spans="1:1" x14ac:dyDescent="0.25">
      <c r="A5344" t="str">
        <f>_xlfn.TEXTJOIN(", ", TRUE, 'fields &amp; values'!A5344:H5344)</f>
        <v>CLIMB_ID=5343, STAGE_NUMBER=1780, STARTING_AT_KM=155, NAME="Col de Portet-d'Aspet", INITIAL_ALTITUDE=1069, DISTANCE=5.4, AVERAGE_SLOPE=6.9, CATEGORY="2"</v>
      </c>
    </row>
    <row r="5345" spans="1:1" x14ac:dyDescent="0.25">
      <c r="A5345" t="str">
        <f>_xlfn.TEXTJOIN(", ", TRUE, 'fields &amp; values'!A5345:H5345)</f>
        <v>CLIMB_ID=5344, STAGE_NUMBER=1780, STARTING_AT_KM=176.5, NAME="Col des Ares", INITIAL_ALTITUDE=0, DISTANCE=6, AVERAGE_SLOPE=5.2, CATEGORY="3"</v>
      </c>
    </row>
    <row r="5346" spans="1:1" x14ac:dyDescent="0.25">
      <c r="A5346" t="str">
        <f>_xlfn.TEXTJOIN(", ", TRUE, 'fields &amp; values'!A5346:H5346)</f>
        <v>CLIMB_ID=5345, STAGE_NUMBER=1780, STARTING_AT_KM=216, NAME="Port de Balès", INITIAL_ALTITUDE=1755, DISTANCE=11.7, AVERAGE_SLOPE=7.7, CATEGORY="H"</v>
      </c>
    </row>
    <row r="5347" spans="1:1" x14ac:dyDescent="0.25">
      <c r="A5347" t="str">
        <f>_xlfn.TEXTJOIN(", ", TRUE, 'fields &amp; values'!A5347:H5347)</f>
        <v>CLIMB_ID=5346, STAGE_NUMBER=1781, STARTING_AT_KM=57.5, NAME="Col du Portillon", INITIAL_ALTITUDE=1292, DISTANCE=8.3, AVERAGE_SLOPE=7.1, CATEGORY="1"</v>
      </c>
    </row>
    <row r="5348" spans="1:1" x14ac:dyDescent="0.25">
      <c r="A5348" t="str">
        <f>_xlfn.TEXTJOIN(", ", TRUE, 'fields &amp; values'!A5348:H5348)</f>
        <v>CLIMB_ID=5347, STAGE_NUMBER=1781, STARTING_AT_KM=82, NAME="Col de Peyresourde", INITIAL_ALTITUDE=1569, DISTANCE=13.2, AVERAGE_SLOPE=7, CATEGORY="1"</v>
      </c>
    </row>
    <row r="5349" spans="1:1" x14ac:dyDescent="0.25">
      <c r="A5349" t="str">
        <f>_xlfn.TEXTJOIN(", ", TRUE, 'fields &amp; values'!A5349:H5349)</f>
        <v>CLIMB_ID=5348, STAGE_NUMBER=1781, STARTING_AT_KM=102.5, NAME="Col de Val Louron-Azet", INITIAL_ALTITUDE=1580, DISTANCE=7.4, AVERAGE_SLOPE=8.3, CATEGORY="1"</v>
      </c>
    </row>
    <row r="5350" spans="1:1" x14ac:dyDescent="0.25">
      <c r="A5350" t="str">
        <f>_xlfn.TEXTJOIN(", ", TRUE, 'fields &amp; values'!A5350:H5350)</f>
        <v>CLIMB_ID=5349, STAGE_NUMBER=1781, STARTING_AT_KM=124.5, NAME="Montée de Saint-Lary Pla d'Adet", INITIAL_ALTITUDE=1680, DISTANCE=10.2, AVERAGE_SLOPE=8.3, CATEGORY="H"</v>
      </c>
    </row>
    <row r="5351" spans="1:1" x14ac:dyDescent="0.25">
      <c r="A5351" t="str">
        <f>_xlfn.TEXTJOIN(", ", TRUE, 'fields &amp; values'!A5351:H5351)</f>
        <v>CLIMB_ID=5350, STAGE_NUMBER=1782, STARTING_AT_KM=28, NAME="Côte de Bénéjacq", INITIAL_ALTITUDE=0, DISTANCE=2.6, AVERAGE_SLOPE=6.7, CATEGORY="3"</v>
      </c>
    </row>
    <row r="5352" spans="1:1" x14ac:dyDescent="0.25">
      <c r="A5352" t="str">
        <f>_xlfn.TEXTJOIN(", ", TRUE, 'fields &amp; values'!A5352:H5352)</f>
        <v>CLIMB_ID=5351, STAGE_NUMBER=1782, STARTING_AT_KM=56, NAME="Côte de Loucrup", INITIAL_ALTITUDE=0, DISTANCE=2, AVERAGE_SLOPE=7, CATEGORY="3"</v>
      </c>
    </row>
    <row r="5353" spans="1:1" x14ac:dyDescent="0.25">
      <c r="A5353" t="str">
        <f>_xlfn.TEXTJOIN(", ", TRUE, 'fields &amp; values'!A5353:H5353)</f>
        <v>CLIMB_ID=5352, STAGE_NUMBER=1782, STARTING_AT_KM=95.5, NAME="Col du Tourmalet - Souvenir Jacques Goddet", INITIAL_ALTITUDE=2115, DISTANCE=17.1, AVERAGE_SLOPE=7.3, CATEGORY="H"</v>
      </c>
    </row>
    <row r="5354" spans="1:1" x14ac:dyDescent="0.25">
      <c r="A5354" t="str">
        <f>_xlfn.TEXTJOIN(", ", TRUE, 'fields &amp; values'!A5354:H5354)</f>
        <v>CLIMB_ID=5353, STAGE_NUMBER=1782, STARTING_AT_KM=145.5, NAME="Montée du Hautacam", INITIAL_ALTITUDE=1520, DISTANCE=13.6, AVERAGE_SLOPE=7.8, CATEGORY="H"</v>
      </c>
    </row>
    <row r="5355" spans="1:1" x14ac:dyDescent="0.25">
      <c r="A5355" t="str">
        <f>_xlfn.TEXTJOIN(", ", TRUE, 'fields &amp; values'!A5355:H5355)</f>
        <v>CLIMB_ID=5354, STAGE_NUMBER=1783, STARTING_AT_KM=195.5, NAME="Côte de Monbazillac", INITIAL_ALTITUDE=0, DISTANCE=1.3, AVERAGE_SLOPE=7.6, CATEGORY="4"</v>
      </c>
    </row>
    <row r="5356" spans="1:1" x14ac:dyDescent="0.25">
      <c r="A5356" t="str">
        <f>_xlfn.TEXTJOIN(", ", TRUE, 'fields &amp; values'!A5356:H5356)</f>
        <v>CLIMB_ID=5355, STAGE_NUMBER=1785, STARTING_AT_KM=31, NAME="Côte de Briis-sous-Forges", INITIAL_ALTITUDE=0, DISTANCE=0, AVERAGE_SLOPE=0, CATEGORY="4"</v>
      </c>
    </row>
    <row r="5357" spans="1:1" x14ac:dyDescent="0.25">
      <c r="A5357" t="str">
        <f>_xlfn.TEXTJOIN(", ", TRUE, 'fields &amp; values'!A5357:H5357)</f>
        <v>CLIMB_ID=5356, STAGE_NUMBER=1786, STARTING_AT_KM=68, NAME="Côte de Cray", INITIAL_ALTITUDE=0, DISTANCE=1.6, AVERAGE_SLOPE=7.1, CATEGORY="4"</v>
      </c>
    </row>
    <row r="5358" spans="1:1" x14ac:dyDescent="0.25">
      <c r="A5358" t="str">
        <f>_xlfn.TEXTJOIN(", ", TRUE, 'fields &amp; values'!A5358:H5358)</f>
        <v>CLIMB_ID=5357, STAGE_NUMBER=1786, STARTING_AT_KM=103.5, NAME="Côte de Buttertubs", INITIAL_ALTITUDE=0, DISTANCE=4.5, AVERAGE_SLOPE=6.8, CATEGORY="3"</v>
      </c>
    </row>
    <row r="5359" spans="1:1" x14ac:dyDescent="0.25">
      <c r="A5359" t="str">
        <f>_xlfn.TEXTJOIN(", ", TRUE, 'fields &amp; values'!A5359:H5359)</f>
        <v>CLIMB_ID=5358, STAGE_NUMBER=1786, STARTING_AT_KM=129.5, NAME="Côte de Griton Moor", INITIAL_ALTITUDE=0, DISTANCE=3, AVERAGE_SLOPE=6.6, CATEGORY="3"</v>
      </c>
    </row>
    <row r="5360" spans="1:1" x14ac:dyDescent="0.25">
      <c r="A5360" t="str">
        <f>_xlfn.TEXTJOIN(", ", TRUE, 'fields &amp; values'!A5360:H5360)</f>
        <v>CLIMB_ID=5359, STAGE_NUMBER=1787, STARTING_AT_KM=47, NAME="Côte de Blubberhouses", INITIAL_ALTITUDE=0, DISTANCE=1.8, AVERAGE_SLOPE=6.1, CATEGORY="4"</v>
      </c>
    </row>
    <row r="5361" spans="1:1" x14ac:dyDescent="0.25">
      <c r="A5361" t="str">
        <f>_xlfn.TEXTJOIN(", ", TRUE, 'fields &amp; values'!A5361:H5361)</f>
        <v>CLIMB_ID=5360, STAGE_NUMBER=1787, STARTING_AT_KM=85, NAME="Côte d'Oxenhope Moor", INITIAL_ALTITUDE=0, DISTANCE=3.1, AVERAGE_SLOPE=6.4, CATEGORY="3"</v>
      </c>
    </row>
    <row r="5362" spans="1:1" x14ac:dyDescent="0.25">
      <c r="A5362" t="str">
        <f>_xlfn.TEXTJOIN(", ", TRUE, 'fields &amp; values'!A5362:H5362)</f>
        <v>CLIMB_ID=5361, STAGE_NUMBER=1787, STARTING_AT_KM=112.5, NAME="VC Côte de Ripponden", INITIAL_ALTITUDE=0, DISTANCE=1.3, AVERAGE_SLOPE=8.6, CATEGORY="3"</v>
      </c>
    </row>
    <row r="5363" spans="1:1" x14ac:dyDescent="0.25">
      <c r="A5363" t="str">
        <f>_xlfn.TEXTJOIN(", ", TRUE, 'fields &amp; values'!A5363:H5363)</f>
        <v>CLIMB_ID=5362, STAGE_NUMBER=1787, STARTING_AT_KM=119.5, NAME="Côte de Greetland", INITIAL_ALTITUDE=0, DISTANCE=1.6, AVERAGE_SLOPE=6.7, CATEGORY="3"</v>
      </c>
    </row>
    <row r="5364" spans="1:1" x14ac:dyDescent="0.25">
      <c r="A5364" t="str">
        <f>_xlfn.TEXTJOIN(", ", TRUE, 'fields &amp; values'!A5364:H5364)</f>
        <v>CLIMB_ID=5363, STAGE_NUMBER=1787, STARTING_AT_KM=143.5, NAME="Côte de Holme Moss", INITIAL_ALTITUDE=0, DISTANCE=4.7, AVERAGE_SLOPE=7, CATEGORY="2"</v>
      </c>
    </row>
    <row r="5365" spans="1:1" x14ac:dyDescent="0.25">
      <c r="A5365" t="str">
        <f>_xlfn.TEXTJOIN(", ", TRUE, 'fields &amp; values'!A5365:H5365)</f>
        <v>CLIMB_ID=5364, STAGE_NUMBER=1787, STARTING_AT_KM=167, NAME="Côte de Midhopestones", INITIAL_ALTITUDE=0, DISTANCE=2.5, AVERAGE_SLOPE=6.1, CATEGORY="3"</v>
      </c>
    </row>
    <row r="5366" spans="1:1" x14ac:dyDescent="0.25">
      <c r="A5366" t="str">
        <f>_xlfn.TEXTJOIN(", ", TRUE, 'fields &amp; values'!A5366:H5366)</f>
        <v>CLIMB_ID=5365, STAGE_NUMBER=1787, STARTING_AT_KM=175, NAME="Côte de Bradfield", INITIAL_ALTITUDE=0, DISTANCE=1, AVERAGE_SLOPE=7.4, CATEGORY="4"</v>
      </c>
    </row>
    <row r="5367" spans="1:1" x14ac:dyDescent="0.25">
      <c r="A5367" t="str">
        <f>_xlfn.TEXTJOIN(", ", TRUE, 'fields &amp; values'!A5367:H5367)</f>
        <v>CLIMB_ID=5366, STAGE_NUMBER=1787, STARTING_AT_KM=182, NAME="Côte d'Oughtibridge", INITIAL_ALTITUDE=0, DISTANCE=1.5, AVERAGE_SLOPE=9.1, CATEGORY="3"</v>
      </c>
    </row>
    <row r="5368" spans="1:1" x14ac:dyDescent="0.25">
      <c r="A5368" t="str">
        <f>_xlfn.TEXTJOIN(", ", TRUE, 'fields &amp; values'!A5368:H5368)</f>
        <v>CLIMB_ID=5367, STAGE_NUMBER=1787, STARTING_AT_KM=196, NAME="VC Côte de Jenkin Road", INITIAL_ALTITUDE=0, DISTANCE=0.8, AVERAGE_SLOPE=10.8, CATEGORY="4"</v>
      </c>
    </row>
    <row r="5369" spans="1:1" x14ac:dyDescent="0.25">
      <c r="A5369" t="str">
        <f>_xlfn.TEXTJOIN(", ", TRUE, 'fields &amp; values'!A5369:H5369)</f>
        <v>CLIMB_ID=5368, STAGE_NUMBER=1789, STARTING_AT_KM=34, NAME="Côte de Campagnette", INITIAL_ALTITUDE=0, DISTANCE=1, AVERAGE_SLOPE=6.5, CATEGORY="4"</v>
      </c>
    </row>
    <row r="5370" spans="1:1" x14ac:dyDescent="0.25">
      <c r="A5370" t="str">
        <f>_xlfn.TEXTJOIN(", ", TRUE, 'fields &amp; values'!A5370:H5370)</f>
        <v>CLIMB_ID=5369, STAGE_NUMBER=1789, STARTING_AT_KM=117.5, NAME="Mont Noir", INITIAL_ALTITUDE=0, DISTANCE=1.3, AVERAGE_SLOPE=5.7, CATEGORY="4"</v>
      </c>
    </row>
    <row r="5371" spans="1:1" x14ac:dyDescent="0.25">
      <c r="A5371" t="str">
        <f>_xlfn.TEXTJOIN(", ", TRUE, 'fields &amp; values'!A5371:H5371)</f>
        <v>CLIMB_ID=5370, STAGE_NUMBER=1791, STARTING_AT_KM=107.5, NAME="Côte de Coucy-le-Château-Auffrique", INITIAL_ALTITUDE=0, DISTANCE=0.9, AVERAGE_SLOPE=6.2, CATEGORY="4"</v>
      </c>
    </row>
    <row r="5372" spans="1:1" x14ac:dyDescent="0.25">
      <c r="A5372" t="str">
        <f>_xlfn.TEXTJOIN(", ", TRUE, 'fields &amp; values'!A5372:H5372)</f>
        <v>CLIMB_ID=5371, STAGE_NUMBER=1791, STARTING_AT_KM=157, NAME="Côte de Roucy", INITIAL_ALTITUDE=0, DISTANCE=1.5, AVERAGE_SLOPE=6.2, CATEGORY="4"</v>
      </c>
    </row>
    <row r="5373" spans="1:1" x14ac:dyDescent="0.25">
      <c r="A5373" t="str">
        <f>_xlfn.TEXTJOIN(", ", TRUE, 'fields &amp; values'!A5373:H5373)</f>
        <v>CLIMB_ID=5372, STAGE_NUMBER=1792, STARTING_AT_KM=217.5, NAME="Côte de Maron", INITIAL_ALTITUDE=0, DISTANCE=3.2, AVERAGE_SLOPE=5, CATEGORY="4"</v>
      </c>
    </row>
    <row r="5374" spans="1:1" x14ac:dyDescent="0.25">
      <c r="A5374" t="str">
        <f>_xlfn.TEXTJOIN(", ", TRUE, 'fields &amp; values'!A5374:H5374)</f>
        <v>CLIMB_ID=5373, STAGE_NUMBER=1792, STARTING_AT_KM=229, NAME="Côte de Boufflers", INITIAL_ALTITUDE=0, DISTANCE=1.3, AVERAGE_SLOPE=7.9, CATEGORY="4"</v>
      </c>
    </row>
    <row r="5375" spans="1:1" x14ac:dyDescent="0.25">
      <c r="A5375" t="str">
        <f>_xlfn.TEXTJOIN(", ", TRUE, 'fields &amp; values'!A5375:H5375)</f>
        <v>CLIMB_ID=5374, STAGE_NUMBER=1793, STARTING_AT_KM=142, NAME="Col de la Croix des Moinats", INITIAL_ALTITUDE=891, DISTANCE=7.6, AVERAGE_SLOPE=6, CATEGORY="2"</v>
      </c>
    </row>
    <row r="5376" spans="1:1" x14ac:dyDescent="0.25">
      <c r="A5376" t="str">
        <f>_xlfn.TEXTJOIN(", ", TRUE, 'fields &amp; values'!A5376:H5376)</f>
        <v>CLIMB_ID=5375, STAGE_NUMBER=1793, STARTING_AT_KM=150, NAME="Col de Grosse Pierre", INITIAL_ALTITUDE=901, DISTANCE=3, AVERAGE_SLOPE=7.5, CATEGORY="2"</v>
      </c>
    </row>
    <row r="5377" spans="1:1" x14ac:dyDescent="0.25">
      <c r="A5377" t="str">
        <f>_xlfn.TEXTJOIN(", ", TRUE, 'fields &amp; values'!A5377:H5377)</f>
        <v>CLIMB_ID=5376, STAGE_NUMBER=1793, STARTING_AT_KM=161, NAME="Côte de La Mauselaine", INITIAL_ALTITUDE=0, DISTANCE=1.8, AVERAGE_SLOPE=10.3, CATEGORY="3"</v>
      </c>
    </row>
    <row r="5378" spans="1:1" x14ac:dyDescent="0.25">
      <c r="A5378" t="str">
        <f>_xlfn.TEXTJOIN(", ", TRUE, 'fields &amp; values'!A5378:H5378)</f>
        <v>CLIMB_ID=5377, STAGE_NUMBER=1794, STARTING_AT_KM=11.5, NAME="Col de la Schlucht", INITIAL_ALTITUDE=1140, DISTANCE=8.6, AVERAGE_SLOPE=4.5, CATEGORY="2"</v>
      </c>
    </row>
    <row r="5379" spans="1:1" x14ac:dyDescent="0.25">
      <c r="A5379" t="str">
        <f>_xlfn.TEXTJOIN(", ", TRUE, 'fields &amp; values'!A5379:H5379)</f>
        <v>CLIMB_ID=5378, STAGE_NUMBER=1794, STARTING_AT_KM=41, NAME="Col du Wettstein", INITIAL_ALTITUDE=0, DISTANCE=7.7, AVERAGE_SLOPE=4.1, CATEGORY="3"</v>
      </c>
    </row>
    <row r="5380" spans="1:1" x14ac:dyDescent="0.25">
      <c r="A5380" t="str">
        <f>_xlfn.TEXTJOIN(", ", TRUE, 'fields &amp; values'!A5380:H5380)</f>
        <v>CLIMB_ID=5379, STAGE_NUMBER=1794, STARTING_AT_KM=70, NAME="Côte des Cinq Châteaux", INITIAL_ALTITUDE=0, DISTANCE=4.5, AVERAGE_SLOPE=6.1, CATEGORY="3"</v>
      </c>
    </row>
    <row r="5381" spans="1:1" x14ac:dyDescent="0.25">
      <c r="A5381" t="str">
        <f>_xlfn.TEXTJOIN(", ", TRUE, 'fields &amp; values'!A5381:H5381)</f>
        <v>CLIMB_ID=5380, STAGE_NUMBER=1794, STARTING_AT_KM=86, NAME="Côte de Gueberschwihr", INITIAL_ALTITUDE=559, DISTANCE=4.1, AVERAGE_SLOPE=7.9, CATEGORY="2"</v>
      </c>
    </row>
    <row r="5382" spans="1:1" x14ac:dyDescent="0.25">
      <c r="A5382" t="str">
        <f>_xlfn.TEXTJOIN(", ", TRUE, 'fields &amp; values'!A5382:H5382)</f>
        <v>CLIMB_ID=5381, STAGE_NUMBER=1794, STARTING_AT_KM=120, NAME="Le Markstein", INITIAL_ALTITUDE=1183, DISTANCE=10.8, AVERAGE_SLOPE=5.4, CATEGORY="1"</v>
      </c>
    </row>
    <row r="5383" spans="1:1" x14ac:dyDescent="0.25">
      <c r="A5383" t="str">
        <f>_xlfn.TEXTJOIN(", ", TRUE, 'fields &amp; values'!A5383:H5383)</f>
        <v>CLIMB_ID=5382, STAGE_NUMBER=1794, STARTING_AT_KM=127, NAME="Grand Ballon", INITIAL_ALTITUDE=0, DISTANCE=1.4, AVERAGE_SLOPE=8.6, CATEGORY="3"</v>
      </c>
    </row>
    <row r="5384" spans="1:1" x14ac:dyDescent="0.25">
      <c r="A5384" t="str">
        <f>_xlfn.TEXTJOIN(", ", TRUE, 'fields &amp; values'!A5384:H5384)</f>
        <v>CLIMB_ID=5383, STAGE_NUMBER=1795, STARTING_AT_KM=30.5, NAME="Col du Firstplan", INITIAL_ALTITUDE=722, DISTANCE=8.3, AVERAGE_SLOPE=5.4, CATEGORY="2"</v>
      </c>
    </row>
    <row r="5385" spans="1:1" x14ac:dyDescent="0.25">
      <c r="A5385" t="str">
        <f>_xlfn.TEXTJOIN(", ", TRUE, 'fields &amp; values'!A5385:H5385)</f>
        <v>CLIMB_ID=5384, STAGE_NUMBER=1795, STARTING_AT_KM=54.5, NAME="Petit Ballon", INITIAL_ALTITUDE=1163, DISTANCE=9.3, AVERAGE_SLOPE=8.1, CATEGORY="1"</v>
      </c>
    </row>
    <row r="5386" spans="1:1" x14ac:dyDescent="0.25">
      <c r="A5386" t="str">
        <f>_xlfn.TEXTJOIN(", ", TRUE, 'fields &amp; values'!A5386:H5386)</f>
        <v>CLIMB_ID=5385, STAGE_NUMBER=1795, STARTING_AT_KM=71.5, NAME="Col du Platzerwasel", INITIAL_ALTITUDE=1193, DISTANCE=7.1, AVERAGE_SLOPE=8.4, CATEGORY="1"</v>
      </c>
    </row>
    <row r="5387" spans="1:1" x14ac:dyDescent="0.25">
      <c r="A5387" t="str">
        <f>_xlfn.TEXTJOIN(", ", TRUE, 'fields &amp; values'!A5387:H5387)</f>
        <v>CLIMB_ID=5386, STAGE_NUMBER=1795, STARTING_AT_KM=103.5, NAME="Col d'Oderen", INITIAL_ALTITUDE=884, DISTANCE=6.7, AVERAGE_SLOPE=6.1, CATEGORY="2"</v>
      </c>
    </row>
    <row r="5388" spans="1:1" x14ac:dyDescent="0.25">
      <c r="A5388" t="str">
        <f>_xlfn.TEXTJOIN(", ", TRUE, 'fields &amp; values'!A5388:H5388)</f>
        <v>CLIMB_ID=5387, STAGE_NUMBER=1795, STARTING_AT_KM=125.5, NAME="Col des Croix", INITIAL_ALTITUDE=0, DISTANCE=3.2, AVERAGE_SLOPE=6.2, CATEGORY="3"</v>
      </c>
    </row>
    <row r="5389" spans="1:1" x14ac:dyDescent="0.25">
      <c r="A5389" t="str">
        <f>_xlfn.TEXTJOIN(", ", TRUE, 'fields &amp; values'!A5389:H5389)</f>
        <v>CLIMB_ID=5388, STAGE_NUMBER=1795, STARTING_AT_KM=143.5, NAME="Col des Chevrères", INITIAL_ALTITUDE=914, DISTANCE=3.5, AVERAGE_SLOPE=9.5, CATEGORY="1"</v>
      </c>
    </row>
    <row r="5390" spans="1:1" x14ac:dyDescent="0.25">
      <c r="A5390" t="str">
        <f>_xlfn.TEXTJOIN(", ", TRUE, 'fields &amp; values'!A5390:H5390)</f>
        <v>CLIMB_ID=5389, STAGE_NUMBER=1795, STARTING_AT_KM=161.5, NAME="La Planche des Belles Filles", INITIAL_ALTITUDE=1035, DISTANCE=5.9, AVERAGE_SLOPE=8.5, CATEGORY="1"</v>
      </c>
    </row>
    <row r="5391" spans="1:1" x14ac:dyDescent="0.25">
      <c r="A5391" t="str">
        <f>_xlfn.TEXTJOIN(", ", TRUE, 'fields &amp; values'!A5391:H5391)</f>
        <v>CLIMB_ID=5390, STAGE_NUMBER=1796, STARTING_AT_KM=141, NAME="Côte de Rogna", INITIAL_ALTITUDE=0, DISTANCE=7.6, AVERAGE_SLOPE=4.9, CATEGORY="3"</v>
      </c>
    </row>
    <row r="5392" spans="1:1" x14ac:dyDescent="0.25">
      <c r="A5392" t="str">
        <f>_xlfn.TEXTJOIN(", ", TRUE, 'fields &amp; values'!A5392:H5392)</f>
        <v>CLIMB_ID=5391, STAGE_NUMBER=1796, STARTING_AT_KM=148.5, NAME="Côte de Choux", INITIAL_ALTITUDE=0, DISTANCE=1.7, AVERAGE_SLOPE=6.5, CATEGORY="3"</v>
      </c>
    </row>
    <row r="5393" spans="1:1" x14ac:dyDescent="0.25">
      <c r="A5393" t="str">
        <f>_xlfn.TEXTJOIN(", ", TRUE, 'fields &amp; values'!A5393:H5393)</f>
        <v>CLIMB_ID=5392, STAGE_NUMBER=1796, STARTING_AT_KM=152.5, NAME="Côte de Désertin", INITIAL_ALTITUDE=0, DISTANCE=3.1, AVERAGE_SLOPE=5.2, CATEGORY="4"</v>
      </c>
    </row>
    <row r="5394" spans="1:1" x14ac:dyDescent="0.25">
      <c r="A5394" t="str">
        <f>_xlfn.TEXTJOIN(", ", TRUE, 'fields &amp; values'!A5394:H5394)</f>
        <v>CLIMB_ID=5393, STAGE_NUMBER=1796, STARTING_AT_KM=168, NAME="Côte d'Échallon", INITIAL_ALTITUDE=0, DISTANCE=3, AVERAGE_SLOPE=6.6, CATEGORY="3"</v>
      </c>
    </row>
    <row r="5395" spans="1:1" x14ac:dyDescent="0.25">
      <c r="A5395" t="str">
        <f>_xlfn.TEXTJOIN(", ", TRUE, 'fields &amp; values'!A5395:H5395)</f>
        <v>CLIMB_ID=5394, STAGE_NUMBER=1797, STARTING_AT_KM=58.5, NAME="Col de Brouilly", INITIAL_ALTITUDE=0, DISTANCE=1.7, AVERAGE_SLOPE=5.1, CATEGORY="4"</v>
      </c>
    </row>
    <row r="5396" spans="1:1" x14ac:dyDescent="0.25">
      <c r="A5396" t="str">
        <f>_xlfn.TEXTJOIN(", ", TRUE, 'fields &amp; values'!A5396:H5396)</f>
        <v>CLIMB_ID=5395, STAGE_NUMBER=1797, STARTING_AT_KM=83, NAME="Côte du Saule-d'Oingt", INITIAL_ALTITUDE=0, DISTANCE=3.8, AVERAGE_SLOPE=4.5, CATEGORY="3"</v>
      </c>
    </row>
    <row r="5397" spans="1:1" x14ac:dyDescent="0.25">
      <c r="A5397" t="str">
        <f>_xlfn.TEXTJOIN(", ", TRUE, 'fields &amp; values'!A5397:H5397)</f>
        <v>CLIMB_ID=5396, STAGE_NUMBER=1797, STARTING_AT_KM=138, NAME="Col des Brosses", INITIAL_ALTITUDE=0, DISTANCE=15.3, AVERAGE_SLOPE=3.3, CATEGORY="3"</v>
      </c>
    </row>
    <row r="5398" spans="1:1" x14ac:dyDescent="0.25">
      <c r="A5398" t="str">
        <f>_xlfn.TEXTJOIN(", ", TRUE, 'fields &amp; values'!A5398:H5398)</f>
        <v>CLIMB_ID=5397, STAGE_NUMBER=1797, STARTING_AT_KM=164, NAME="Côte de Grammond", INITIAL_ALTITUDE=0, DISTANCE=9.8, AVERAGE_SLOPE=2.9, CATEGORY="4"</v>
      </c>
    </row>
    <row r="5399" spans="1:1" x14ac:dyDescent="0.25">
      <c r="A5399" t="str">
        <f>_xlfn.TEXTJOIN(", ", TRUE, 'fields &amp; values'!A5399:H5399)</f>
        <v>CLIMB_ID=5398, STAGE_NUMBER=1798, STARTING_AT_KM=24, NAME="Col de la Croix de Montvieux", INITIAL_ALTITUDE=0, DISTANCE=8, AVERAGE_SLOPE=4.1, CATEGORY="3"</v>
      </c>
    </row>
    <row r="5400" spans="1:1" x14ac:dyDescent="0.25">
      <c r="A5400" t="str">
        <f>_xlfn.TEXTJOIN(", ", TRUE, 'fields &amp; values'!A5400:H5400)</f>
        <v>CLIMB_ID=5399, STAGE_NUMBER=1798, STARTING_AT_KM=152, NAME="Col de Palaquit (D57-D512)", INITIAL_ALTITUDE=1154, DISTANCE=14.1, AVERAGE_SLOPE=6.1, CATEGORY="1"</v>
      </c>
    </row>
    <row r="5401" spans="1:1" x14ac:dyDescent="0.25">
      <c r="A5401" t="str">
        <f>_xlfn.TEXTJOIN(", ", TRUE, 'fields &amp; values'!A5401:H5401)</f>
        <v>CLIMB_ID=5400, STAGE_NUMBER=1798, STARTING_AT_KM=197.5, NAME="Montée de Chamrousse", INITIAL_ALTITUDE=1730, DISTANCE=18.2, AVERAGE_SLOPE=7.3, CATEGORY="H"</v>
      </c>
    </row>
    <row r="5402" spans="1:1" x14ac:dyDescent="0.25">
      <c r="A5402" t="str">
        <f>_xlfn.TEXTJOIN(", ", TRUE, 'fields &amp; values'!A5402:H5402)</f>
        <v>CLIMB_ID=5401, STAGE_NUMBER=1799, STARTING_AT_KM=82, NAME="Col du Lautaret", INITIAL_ALTITUDE=2058, DISTANCE=34, AVERAGE_SLOPE=3.9, CATEGORY="1"</v>
      </c>
    </row>
    <row r="5403" spans="1:1" x14ac:dyDescent="0.25">
      <c r="A5403" t="str">
        <f>_xlfn.TEXTJOIN(", ", TRUE, 'fields &amp; values'!A5403:H5403)</f>
        <v>CLIMB_ID=5402, STAGE_NUMBER=1799, STARTING_AT_KM=132.5, NAME="Col d'Izoard - Souvenir Henri Desgrange", INITIAL_ALTITUDE=2360, DISTANCE=19, AVERAGE_SLOPE=6, CATEGORY="H"</v>
      </c>
    </row>
    <row r="5404" spans="1:1" x14ac:dyDescent="0.25">
      <c r="A5404" t="str">
        <f>_xlfn.TEXTJOIN(", ", TRUE, 'fields &amp; values'!A5404:H5404)</f>
        <v>CLIMB_ID=5403, STAGE_NUMBER=1799, STARTING_AT_KM=177, NAME="Montée de Risoul", INITIAL_ALTITUDE=1855, DISTANCE=12.6, AVERAGE_SLOPE=6.9, CATEGORY="1"</v>
      </c>
    </row>
    <row r="5405" spans="1:1" x14ac:dyDescent="0.25">
      <c r="A5405" t="str">
        <f>_xlfn.TEXTJOIN(", ", TRUE, 'fields &amp; values'!A5405:H5405)</f>
        <v>CLIMB_ID=5404, STAGE_NUMBER=1801, STARTING_AT_KM=25, NAME="Côte de Fanjeaux", INITIAL_ALTITUDE=0, DISTANCE=2.4, AVERAGE_SLOPE=4.9, CATEGORY="4"</v>
      </c>
    </row>
    <row r="5406" spans="1:1" x14ac:dyDescent="0.25">
      <c r="A5406" t="str">
        <f>_xlfn.TEXTJOIN(", ", TRUE, 'fields &amp; values'!A5406:H5406)</f>
        <v>CLIMB_ID=5405, STAGE_NUMBER=1801, STARTING_AT_KM=71.5, NAME="Côte de Pamiers", INITIAL_ALTITUDE=0, DISTANCE=2.5, AVERAGE_SLOPE=5.4, CATEGORY="4"</v>
      </c>
    </row>
    <row r="5407" spans="1:1" x14ac:dyDescent="0.25">
      <c r="A5407" t="str">
        <f>_xlfn.TEXTJOIN(", ", TRUE, 'fields &amp; values'!A5407:H5407)</f>
        <v>CLIMB_ID=5406, STAGE_NUMBER=1801, STARTING_AT_KM=155, NAME="Col de Portet-d'Aspet", INITIAL_ALTITUDE=1069, DISTANCE=5.4, AVERAGE_SLOPE=6.9, CATEGORY="2"</v>
      </c>
    </row>
    <row r="5408" spans="1:1" x14ac:dyDescent="0.25">
      <c r="A5408" t="str">
        <f>_xlfn.TEXTJOIN(", ", TRUE, 'fields &amp; values'!A5408:H5408)</f>
        <v>CLIMB_ID=5407, STAGE_NUMBER=1801, STARTING_AT_KM=176.5, NAME="Col des Ares", INITIAL_ALTITUDE=0, DISTANCE=6, AVERAGE_SLOPE=5.2, CATEGORY="3"</v>
      </c>
    </row>
    <row r="5409" spans="1:1" x14ac:dyDescent="0.25">
      <c r="A5409" t="str">
        <f>_xlfn.TEXTJOIN(", ", TRUE, 'fields &amp; values'!A5409:H5409)</f>
        <v>CLIMB_ID=5408, STAGE_NUMBER=1801, STARTING_AT_KM=216, NAME="Port de Balès", INITIAL_ALTITUDE=1755, DISTANCE=11.7, AVERAGE_SLOPE=7.7, CATEGORY="H"</v>
      </c>
    </row>
    <row r="5410" spans="1:1" x14ac:dyDescent="0.25">
      <c r="A5410" t="str">
        <f>_xlfn.TEXTJOIN(", ", TRUE, 'fields &amp; values'!A5410:H5410)</f>
        <v>CLIMB_ID=5409, STAGE_NUMBER=1802, STARTING_AT_KM=57.5, NAME="Col du Portillon", INITIAL_ALTITUDE=1292, DISTANCE=8.3, AVERAGE_SLOPE=7.1, CATEGORY="1"</v>
      </c>
    </row>
    <row r="5411" spans="1:1" x14ac:dyDescent="0.25">
      <c r="A5411" t="str">
        <f>_xlfn.TEXTJOIN(", ", TRUE, 'fields &amp; values'!A5411:H5411)</f>
        <v>CLIMB_ID=5410, STAGE_NUMBER=1802, STARTING_AT_KM=82, NAME="Col de Peyresourde", INITIAL_ALTITUDE=1569, DISTANCE=13.2, AVERAGE_SLOPE=7, CATEGORY="1"</v>
      </c>
    </row>
    <row r="5412" spans="1:1" x14ac:dyDescent="0.25">
      <c r="A5412" t="str">
        <f>_xlfn.TEXTJOIN(", ", TRUE, 'fields &amp; values'!A5412:H5412)</f>
        <v>CLIMB_ID=5411, STAGE_NUMBER=1802, STARTING_AT_KM=102.5, NAME="Col de Val Louron-Azet", INITIAL_ALTITUDE=1580, DISTANCE=7.4, AVERAGE_SLOPE=8.3, CATEGORY="1"</v>
      </c>
    </row>
    <row r="5413" spans="1:1" x14ac:dyDescent="0.25">
      <c r="A5413" t="str">
        <f>_xlfn.TEXTJOIN(", ", TRUE, 'fields &amp; values'!A5413:H5413)</f>
        <v>CLIMB_ID=5412, STAGE_NUMBER=1802, STARTING_AT_KM=124.5, NAME="Montée de Saint-Lary Pla d'Adet", INITIAL_ALTITUDE=1680, DISTANCE=10.2, AVERAGE_SLOPE=8.3, CATEGORY="H"</v>
      </c>
    </row>
    <row r="5414" spans="1:1" x14ac:dyDescent="0.25">
      <c r="A5414" t="str">
        <f>_xlfn.TEXTJOIN(", ", TRUE, 'fields &amp; values'!A5414:H5414)</f>
        <v>CLIMB_ID=5413, STAGE_NUMBER=1803, STARTING_AT_KM=28, NAME="Côte de Bénéjacq", INITIAL_ALTITUDE=0, DISTANCE=2.6, AVERAGE_SLOPE=6.7, CATEGORY="3"</v>
      </c>
    </row>
    <row r="5415" spans="1:1" x14ac:dyDescent="0.25">
      <c r="A5415" t="str">
        <f>_xlfn.TEXTJOIN(", ", TRUE, 'fields &amp; values'!A5415:H5415)</f>
        <v>CLIMB_ID=5414, STAGE_NUMBER=1803, STARTING_AT_KM=56, NAME="Côte de Loucrup", INITIAL_ALTITUDE=0, DISTANCE=2, AVERAGE_SLOPE=7, CATEGORY="3"</v>
      </c>
    </row>
    <row r="5416" spans="1:1" x14ac:dyDescent="0.25">
      <c r="A5416" t="str">
        <f>_xlfn.TEXTJOIN(", ", TRUE, 'fields &amp; values'!A5416:H5416)</f>
        <v>CLIMB_ID=5415, STAGE_NUMBER=1803, STARTING_AT_KM=95.5, NAME="Col du Tourmalet - Souvenir Jacques Goddet", INITIAL_ALTITUDE=2115, DISTANCE=17.1, AVERAGE_SLOPE=7.3, CATEGORY="H"</v>
      </c>
    </row>
    <row r="5417" spans="1:1" x14ac:dyDescent="0.25">
      <c r="A5417" t="str">
        <f>_xlfn.TEXTJOIN(", ", TRUE, 'fields &amp; values'!A5417:H5417)</f>
        <v>CLIMB_ID=5416, STAGE_NUMBER=1803, STARTING_AT_KM=145.5, NAME="Montée du Hautacam", INITIAL_ALTITUDE=1520, DISTANCE=13.6, AVERAGE_SLOPE=7.8, CATEGORY="H"</v>
      </c>
    </row>
    <row r="5418" spans="1:1" x14ac:dyDescent="0.25">
      <c r="A5418" t="str">
        <f>_xlfn.TEXTJOIN(", ", TRUE, 'fields &amp; values'!A5418:H5418)</f>
        <v>CLIMB_ID=5417, STAGE_NUMBER=1804, STARTING_AT_KM=195.5, NAME="Côte de Monbazillac", INITIAL_ALTITUDE=0, DISTANCE=1.3, AVERAGE_SLOPE=7.6, CATEGORY="4"</v>
      </c>
    </row>
    <row r="5419" spans="1:1" x14ac:dyDescent="0.25">
      <c r="A5419" t="str">
        <f>_xlfn.TEXTJOIN(", ", TRUE, 'fields &amp; values'!A5419:H5419)</f>
        <v>CLIMB_ID=5418, STAGE_NUMBER=1806, STARTING_AT_KM=31, NAME="Côte de Briis-sous-Forges", INITIAL_ALTITUDE=0, DISTANCE=0, AVERAGE_SLOPE=0, CATEGORY="4"</v>
      </c>
    </row>
    <row r="5420" spans="1:1" x14ac:dyDescent="0.25">
      <c r="A5420" t="str">
        <f>_xlfn.TEXTJOIN(", ", TRUE, 'fields &amp; values'!A5420:H5420)</f>
        <v>CLIMB_ID=5419, STAGE_NUMBER=1807, STARTING_AT_KM=68, NAME="Côte de Cray", INITIAL_ALTITUDE=0, DISTANCE=1.6, AVERAGE_SLOPE=7.1, CATEGORY="4"</v>
      </c>
    </row>
    <row r="5421" spans="1:1" x14ac:dyDescent="0.25">
      <c r="A5421" t="str">
        <f>_xlfn.TEXTJOIN(", ", TRUE, 'fields &amp; values'!A5421:H5421)</f>
        <v>CLIMB_ID=5420, STAGE_NUMBER=1807, STARTING_AT_KM=103.5, NAME="Côte de Buttertubs", INITIAL_ALTITUDE=0, DISTANCE=4.5, AVERAGE_SLOPE=6.8, CATEGORY="3"</v>
      </c>
    </row>
    <row r="5422" spans="1:1" x14ac:dyDescent="0.25">
      <c r="A5422" t="str">
        <f>_xlfn.TEXTJOIN(", ", TRUE, 'fields &amp; values'!A5422:H5422)</f>
        <v>CLIMB_ID=5421, STAGE_NUMBER=1807, STARTING_AT_KM=129.5, NAME="Côte de Griton Moor", INITIAL_ALTITUDE=0, DISTANCE=3, AVERAGE_SLOPE=6.6, CATEGORY="3"</v>
      </c>
    </row>
    <row r="5423" spans="1:1" x14ac:dyDescent="0.25">
      <c r="A5423" t="str">
        <f>_xlfn.TEXTJOIN(", ", TRUE, 'fields &amp; values'!A5423:H5423)</f>
        <v>CLIMB_ID=5422, STAGE_NUMBER=1808, STARTING_AT_KM=47, NAME="Côte de Blubberhouses", INITIAL_ALTITUDE=0, DISTANCE=1.8, AVERAGE_SLOPE=6.1, CATEGORY="4"</v>
      </c>
    </row>
    <row r="5424" spans="1:1" x14ac:dyDescent="0.25">
      <c r="A5424" t="str">
        <f>_xlfn.TEXTJOIN(", ", TRUE, 'fields &amp; values'!A5424:H5424)</f>
        <v>CLIMB_ID=5423, STAGE_NUMBER=1808, STARTING_AT_KM=85, NAME="Côte d'Oxenhope Moor", INITIAL_ALTITUDE=0, DISTANCE=3.1, AVERAGE_SLOPE=6.4, CATEGORY="3"</v>
      </c>
    </row>
    <row r="5425" spans="1:1" x14ac:dyDescent="0.25">
      <c r="A5425" t="str">
        <f>_xlfn.TEXTJOIN(", ", TRUE, 'fields &amp; values'!A5425:H5425)</f>
        <v>CLIMB_ID=5424, STAGE_NUMBER=1808, STARTING_AT_KM=112.5, NAME="VC Côte de Ripponden", INITIAL_ALTITUDE=0, DISTANCE=1.3, AVERAGE_SLOPE=8.6, CATEGORY="3"</v>
      </c>
    </row>
    <row r="5426" spans="1:1" x14ac:dyDescent="0.25">
      <c r="A5426" t="str">
        <f>_xlfn.TEXTJOIN(", ", TRUE, 'fields &amp; values'!A5426:H5426)</f>
        <v>CLIMB_ID=5425, STAGE_NUMBER=1808, STARTING_AT_KM=119.5, NAME="Côte de Greetland", INITIAL_ALTITUDE=0, DISTANCE=1.6, AVERAGE_SLOPE=6.7, CATEGORY="3"</v>
      </c>
    </row>
    <row r="5427" spans="1:1" x14ac:dyDescent="0.25">
      <c r="A5427" t="str">
        <f>_xlfn.TEXTJOIN(", ", TRUE, 'fields &amp; values'!A5427:H5427)</f>
        <v>CLIMB_ID=5426, STAGE_NUMBER=1808, STARTING_AT_KM=143.5, NAME="Côte de Holme Moss", INITIAL_ALTITUDE=0, DISTANCE=4.7, AVERAGE_SLOPE=7, CATEGORY="2"</v>
      </c>
    </row>
    <row r="5428" spans="1:1" x14ac:dyDescent="0.25">
      <c r="A5428" t="str">
        <f>_xlfn.TEXTJOIN(", ", TRUE, 'fields &amp; values'!A5428:H5428)</f>
        <v>CLIMB_ID=5427, STAGE_NUMBER=1808, STARTING_AT_KM=167, NAME="Côte de Midhopestones", INITIAL_ALTITUDE=0, DISTANCE=2.5, AVERAGE_SLOPE=6.1, CATEGORY="3"</v>
      </c>
    </row>
    <row r="5429" spans="1:1" x14ac:dyDescent="0.25">
      <c r="A5429" t="str">
        <f>_xlfn.TEXTJOIN(", ", TRUE, 'fields &amp; values'!A5429:H5429)</f>
        <v>CLIMB_ID=5428, STAGE_NUMBER=1808, STARTING_AT_KM=175, NAME="Côte de Bradfield", INITIAL_ALTITUDE=0, DISTANCE=1, AVERAGE_SLOPE=7.4, CATEGORY="4"</v>
      </c>
    </row>
    <row r="5430" spans="1:1" x14ac:dyDescent="0.25">
      <c r="A5430" t="str">
        <f>_xlfn.TEXTJOIN(", ", TRUE, 'fields &amp; values'!A5430:H5430)</f>
        <v>CLIMB_ID=5429, STAGE_NUMBER=1808, STARTING_AT_KM=182, NAME="Côte d'Oughtibridge", INITIAL_ALTITUDE=0, DISTANCE=1.5, AVERAGE_SLOPE=9.1, CATEGORY="3"</v>
      </c>
    </row>
    <row r="5431" spans="1:1" x14ac:dyDescent="0.25">
      <c r="A5431" t="str">
        <f>_xlfn.TEXTJOIN(", ", TRUE, 'fields &amp; values'!A5431:H5431)</f>
        <v>CLIMB_ID=5430, STAGE_NUMBER=1808, STARTING_AT_KM=196, NAME="VC Côte de Jenkin Road", INITIAL_ALTITUDE=0, DISTANCE=0.8, AVERAGE_SLOPE=10.8, CATEGORY="4"</v>
      </c>
    </row>
    <row r="5432" spans="1:1" x14ac:dyDescent="0.25">
      <c r="A5432" t="str">
        <f>_xlfn.TEXTJOIN(", ", TRUE, 'fields &amp; values'!A5432:H5432)</f>
        <v>CLIMB_ID=5431, STAGE_NUMBER=1810, STARTING_AT_KM=34, NAME="Côte de Campagnette", INITIAL_ALTITUDE=0, DISTANCE=1, AVERAGE_SLOPE=6.5, CATEGORY="4"</v>
      </c>
    </row>
    <row r="5433" spans="1:1" x14ac:dyDescent="0.25">
      <c r="A5433" t="str">
        <f>_xlfn.TEXTJOIN(", ", TRUE, 'fields &amp; values'!A5433:H5433)</f>
        <v>CLIMB_ID=5432, STAGE_NUMBER=1810, STARTING_AT_KM=117.5, NAME="Mont Noir", INITIAL_ALTITUDE=0, DISTANCE=1.3, AVERAGE_SLOPE=5.7, CATEGORY="4"</v>
      </c>
    </row>
    <row r="5434" spans="1:1" x14ac:dyDescent="0.25">
      <c r="A5434" t="str">
        <f>_xlfn.TEXTJOIN(", ", TRUE, 'fields &amp; values'!A5434:H5434)</f>
        <v>CLIMB_ID=5433, STAGE_NUMBER=1812, STARTING_AT_KM=107.5, NAME="Côte de Coucy-le-Château-Auffrique", INITIAL_ALTITUDE=0, DISTANCE=0.9, AVERAGE_SLOPE=6.2, CATEGORY="4"</v>
      </c>
    </row>
    <row r="5435" spans="1:1" x14ac:dyDescent="0.25">
      <c r="A5435" t="str">
        <f>_xlfn.TEXTJOIN(", ", TRUE, 'fields &amp; values'!A5435:H5435)</f>
        <v>CLIMB_ID=5434, STAGE_NUMBER=1812, STARTING_AT_KM=157, NAME="Côte de Roucy", INITIAL_ALTITUDE=0, DISTANCE=1.5, AVERAGE_SLOPE=6.2, CATEGORY="4"</v>
      </c>
    </row>
    <row r="5436" spans="1:1" x14ac:dyDescent="0.25">
      <c r="A5436" t="str">
        <f>_xlfn.TEXTJOIN(", ", TRUE, 'fields &amp; values'!A5436:H5436)</f>
        <v>CLIMB_ID=5435, STAGE_NUMBER=1813, STARTING_AT_KM=217.5, NAME="Côte de Maron", INITIAL_ALTITUDE=0, DISTANCE=3.2, AVERAGE_SLOPE=5, CATEGORY="4"</v>
      </c>
    </row>
    <row r="5437" spans="1:1" x14ac:dyDescent="0.25">
      <c r="A5437" t="str">
        <f>_xlfn.TEXTJOIN(", ", TRUE, 'fields &amp; values'!A5437:H5437)</f>
        <v>CLIMB_ID=5436, STAGE_NUMBER=1813, STARTING_AT_KM=229, NAME="Côte de Boufflers", INITIAL_ALTITUDE=0, DISTANCE=1.3, AVERAGE_SLOPE=7.9, CATEGORY="4"</v>
      </c>
    </row>
    <row r="5438" spans="1:1" x14ac:dyDescent="0.25">
      <c r="A5438" t="str">
        <f>_xlfn.TEXTJOIN(", ", TRUE, 'fields &amp; values'!A5438:H5438)</f>
        <v>CLIMB_ID=5437, STAGE_NUMBER=1814, STARTING_AT_KM=142, NAME="Col de la Croix des Moinats", INITIAL_ALTITUDE=891, DISTANCE=7.6, AVERAGE_SLOPE=6, CATEGORY="2"</v>
      </c>
    </row>
    <row r="5439" spans="1:1" x14ac:dyDescent="0.25">
      <c r="A5439" t="str">
        <f>_xlfn.TEXTJOIN(", ", TRUE, 'fields &amp; values'!A5439:H5439)</f>
        <v>CLIMB_ID=5438, STAGE_NUMBER=1814, STARTING_AT_KM=150, NAME="Col de Grosse Pierre", INITIAL_ALTITUDE=901, DISTANCE=3, AVERAGE_SLOPE=7.5, CATEGORY="2"</v>
      </c>
    </row>
    <row r="5440" spans="1:1" x14ac:dyDescent="0.25">
      <c r="A5440" t="str">
        <f>_xlfn.TEXTJOIN(", ", TRUE, 'fields &amp; values'!A5440:H5440)</f>
        <v>CLIMB_ID=5439, STAGE_NUMBER=1814, STARTING_AT_KM=161, NAME="Côte de La Mauselaine", INITIAL_ALTITUDE=0, DISTANCE=1.8, AVERAGE_SLOPE=10.3, CATEGORY="3"</v>
      </c>
    </row>
    <row r="5441" spans="1:1" x14ac:dyDescent="0.25">
      <c r="A5441" t="str">
        <f>_xlfn.TEXTJOIN(", ", TRUE, 'fields &amp; values'!A5441:H5441)</f>
        <v>CLIMB_ID=5440, STAGE_NUMBER=1815, STARTING_AT_KM=11.5, NAME="Col de la Schlucht", INITIAL_ALTITUDE=1140, DISTANCE=8.6, AVERAGE_SLOPE=4.5, CATEGORY="2"</v>
      </c>
    </row>
    <row r="5442" spans="1:1" x14ac:dyDescent="0.25">
      <c r="A5442" t="str">
        <f>_xlfn.TEXTJOIN(", ", TRUE, 'fields &amp; values'!A5442:H5442)</f>
        <v>CLIMB_ID=5441, STAGE_NUMBER=1815, STARTING_AT_KM=41, NAME="Col du Wettstein", INITIAL_ALTITUDE=0, DISTANCE=7.7, AVERAGE_SLOPE=4.1, CATEGORY="3"</v>
      </c>
    </row>
    <row r="5443" spans="1:1" x14ac:dyDescent="0.25">
      <c r="A5443" t="str">
        <f>_xlfn.TEXTJOIN(", ", TRUE, 'fields &amp; values'!A5443:H5443)</f>
        <v>CLIMB_ID=5442, STAGE_NUMBER=1815, STARTING_AT_KM=70, NAME="Côte des Cinq Châteaux", INITIAL_ALTITUDE=0, DISTANCE=4.5, AVERAGE_SLOPE=6.1, CATEGORY="3"</v>
      </c>
    </row>
    <row r="5444" spans="1:1" x14ac:dyDescent="0.25">
      <c r="A5444" t="str">
        <f>_xlfn.TEXTJOIN(", ", TRUE, 'fields &amp; values'!A5444:H5444)</f>
        <v>CLIMB_ID=5443, STAGE_NUMBER=1815, STARTING_AT_KM=86, NAME="Côte de Gueberschwihr", INITIAL_ALTITUDE=559, DISTANCE=4.1, AVERAGE_SLOPE=7.9, CATEGORY="2"</v>
      </c>
    </row>
    <row r="5445" spans="1:1" x14ac:dyDescent="0.25">
      <c r="A5445" t="str">
        <f>_xlfn.TEXTJOIN(", ", TRUE, 'fields &amp; values'!A5445:H5445)</f>
        <v>CLIMB_ID=5444, STAGE_NUMBER=1815, STARTING_AT_KM=120, NAME="Le Markstein", INITIAL_ALTITUDE=1183, DISTANCE=10.8, AVERAGE_SLOPE=5.4, CATEGORY="1"</v>
      </c>
    </row>
    <row r="5446" spans="1:1" x14ac:dyDescent="0.25">
      <c r="A5446" t="str">
        <f>_xlfn.TEXTJOIN(", ", TRUE, 'fields &amp; values'!A5446:H5446)</f>
        <v>CLIMB_ID=5445, STAGE_NUMBER=1815, STARTING_AT_KM=127, NAME="Grand Ballon", INITIAL_ALTITUDE=0, DISTANCE=1.4, AVERAGE_SLOPE=8.6, CATEGORY="3"</v>
      </c>
    </row>
    <row r="5447" spans="1:1" x14ac:dyDescent="0.25">
      <c r="A5447" t="str">
        <f>_xlfn.TEXTJOIN(", ", TRUE, 'fields &amp; values'!A5447:H5447)</f>
        <v>CLIMB_ID=5446, STAGE_NUMBER=1816, STARTING_AT_KM=30.5, NAME="Col du Firstplan", INITIAL_ALTITUDE=722, DISTANCE=8.3, AVERAGE_SLOPE=5.4, CATEGORY="2"</v>
      </c>
    </row>
    <row r="5448" spans="1:1" x14ac:dyDescent="0.25">
      <c r="A5448" t="str">
        <f>_xlfn.TEXTJOIN(", ", TRUE, 'fields &amp; values'!A5448:H5448)</f>
        <v>CLIMB_ID=5447, STAGE_NUMBER=1816, STARTING_AT_KM=54.5, NAME="Petit Ballon", INITIAL_ALTITUDE=1163, DISTANCE=9.3, AVERAGE_SLOPE=8.1, CATEGORY="1"</v>
      </c>
    </row>
    <row r="5449" spans="1:1" x14ac:dyDescent="0.25">
      <c r="A5449" t="str">
        <f>_xlfn.TEXTJOIN(", ", TRUE, 'fields &amp; values'!A5449:H5449)</f>
        <v>CLIMB_ID=5448, STAGE_NUMBER=1816, STARTING_AT_KM=71.5, NAME="Col du Platzerwasel", INITIAL_ALTITUDE=1193, DISTANCE=7.1, AVERAGE_SLOPE=8.4, CATEGORY="1"</v>
      </c>
    </row>
    <row r="5450" spans="1:1" x14ac:dyDescent="0.25">
      <c r="A5450" t="str">
        <f>_xlfn.TEXTJOIN(", ", TRUE, 'fields &amp; values'!A5450:H5450)</f>
        <v>CLIMB_ID=5449, STAGE_NUMBER=1816, STARTING_AT_KM=103.5, NAME="Col d'Oderen", INITIAL_ALTITUDE=884, DISTANCE=6.7, AVERAGE_SLOPE=6.1, CATEGORY="2"</v>
      </c>
    </row>
    <row r="5451" spans="1:1" x14ac:dyDescent="0.25">
      <c r="A5451" t="str">
        <f>_xlfn.TEXTJOIN(", ", TRUE, 'fields &amp; values'!A5451:H5451)</f>
        <v>CLIMB_ID=5450, STAGE_NUMBER=1816, STARTING_AT_KM=125.5, NAME="Col des Croix", INITIAL_ALTITUDE=0, DISTANCE=3.2, AVERAGE_SLOPE=6.2, CATEGORY="3"</v>
      </c>
    </row>
    <row r="5452" spans="1:1" x14ac:dyDescent="0.25">
      <c r="A5452" t="str">
        <f>_xlfn.TEXTJOIN(", ", TRUE, 'fields &amp; values'!A5452:H5452)</f>
        <v>CLIMB_ID=5451, STAGE_NUMBER=1816, STARTING_AT_KM=143.5, NAME="Col des Chevrères", INITIAL_ALTITUDE=914, DISTANCE=3.5, AVERAGE_SLOPE=9.5, CATEGORY="1"</v>
      </c>
    </row>
    <row r="5453" spans="1:1" x14ac:dyDescent="0.25">
      <c r="A5453" t="str">
        <f>_xlfn.TEXTJOIN(", ", TRUE, 'fields &amp; values'!A5453:H5453)</f>
        <v>CLIMB_ID=5452, STAGE_NUMBER=1816, STARTING_AT_KM=161.5, NAME="La Planche des Belles Filles", INITIAL_ALTITUDE=1035, DISTANCE=5.9, AVERAGE_SLOPE=8.5, CATEGORY="1"</v>
      </c>
    </row>
    <row r="5454" spans="1:1" x14ac:dyDescent="0.25">
      <c r="A5454" t="str">
        <f>_xlfn.TEXTJOIN(", ", TRUE, 'fields &amp; values'!A5454:H5454)</f>
        <v>CLIMB_ID=5453, STAGE_NUMBER=1817, STARTING_AT_KM=141, NAME="Côte de Rogna", INITIAL_ALTITUDE=0, DISTANCE=7.6, AVERAGE_SLOPE=4.9, CATEGORY="3"</v>
      </c>
    </row>
    <row r="5455" spans="1:1" x14ac:dyDescent="0.25">
      <c r="A5455" t="str">
        <f>_xlfn.TEXTJOIN(", ", TRUE, 'fields &amp; values'!A5455:H5455)</f>
        <v>CLIMB_ID=5454, STAGE_NUMBER=1817, STARTING_AT_KM=148.5, NAME="Côte de Choux", INITIAL_ALTITUDE=0, DISTANCE=1.7, AVERAGE_SLOPE=6.5, CATEGORY="3"</v>
      </c>
    </row>
    <row r="5456" spans="1:1" x14ac:dyDescent="0.25">
      <c r="A5456" t="str">
        <f>_xlfn.TEXTJOIN(", ", TRUE, 'fields &amp; values'!A5456:H5456)</f>
        <v>CLIMB_ID=5455, STAGE_NUMBER=1817, STARTING_AT_KM=152.5, NAME="Côte de Désertin", INITIAL_ALTITUDE=0, DISTANCE=3.1, AVERAGE_SLOPE=5.2, CATEGORY="4"</v>
      </c>
    </row>
    <row r="5457" spans="1:1" x14ac:dyDescent="0.25">
      <c r="A5457" t="str">
        <f>_xlfn.TEXTJOIN(", ", TRUE, 'fields &amp; values'!A5457:H5457)</f>
        <v>CLIMB_ID=5456, STAGE_NUMBER=1817, STARTING_AT_KM=168, NAME="Côte d'Échallon", INITIAL_ALTITUDE=0, DISTANCE=3, AVERAGE_SLOPE=6.6, CATEGORY="3"</v>
      </c>
    </row>
    <row r="5458" spans="1:1" x14ac:dyDescent="0.25">
      <c r="A5458" t="str">
        <f>_xlfn.TEXTJOIN(", ", TRUE, 'fields &amp; values'!A5458:H5458)</f>
        <v>CLIMB_ID=5457, STAGE_NUMBER=1818, STARTING_AT_KM=58.5, NAME="Col de Brouilly", INITIAL_ALTITUDE=0, DISTANCE=1.7, AVERAGE_SLOPE=5.1, CATEGORY="4"</v>
      </c>
    </row>
    <row r="5459" spans="1:1" x14ac:dyDescent="0.25">
      <c r="A5459" t="str">
        <f>_xlfn.TEXTJOIN(", ", TRUE, 'fields &amp; values'!A5459:H5459)</f>
        <v>CLIMB_ID=5458, STAGE_NUMBER=1818, STARTING_AT_KM=83, NAME="Côte du Saule-d'Oingt", INITIAL_ALTITUDE=0, DISTANCE=3.8, AVERAGE_SLOPE=4.5, CATEGORY="3"</v>
      </c>
    </row>
    <row r="5460" spans="1:1" x14ac:dyDescent="0.25">
      <c r="A5460" t="str">
        <f>_xlfn.TEXTJOIN(", ", TRUE, 'fields &amp; values'!A5460:H5460)</f>
        <v>CLIMB_ID=5459, STAGE_NUMBER=1818, STARTING_AT_KM=138, NAME="Col des Brosses", INITIAL_ALTITUDE=0, DISTANCE=15.3, AVERAGE_SLOPE=3.3, CATEGORY="3"</v>
      </c>
    </row>
    <row r="5461" spans="1:1" x14ac:dyDescent="0.25">
      <c r="A5461" t="str">
        <f>_xlfn.TEXTJOIN(", ", TRUE, 'fields &amp; values'!A5461:H5461)</f>
        <v>CLIMB_ID=5460, STAGE_NUMBER=1818, STARTING_AT_KM=164, NAME="Côte de Grammond", INITIAL_ALTITUDE=0, DISTANCE=9.8, AVERAGE_SLOPE=2.9, CATEGORY="4"</v>
      </c>
    </row>
    <row r="5462" spans="1:1" x14ac:dyDescent="0.25">
      <c r="A5462" t="str">
        <f>_xlfn.TEXTJOIN(", ", TRUE, 'fields &amp; values'!A5462:H5462)</f>
        <v>CLIMB_ID=5461, STAGE_NUMBER=1819, STARTING_AT_KM=24, NAME="Col de la Croix de Montvieux", INITIAL_ALTITUDE=0, DISTANCE=8, AVERAGE_SLOPE=4.1, CATEGORY="3"</v>
      </c>
    </row>
    <row r="5463" spans="1:1" x14ac:dyDescent="0.25">
      <c r="A5463" t="str">
        <f>_xlfn.TEXTJOIN(", ", TRUE, 'fields &amp; values'!A5463:H5463)</f>
        <v>CLIMB_ID=5462, STAGE_NUMBER=1819, STARTING_AT_KM=152, NAME="Col de Palaquit (D57-D512)", INITIAL_ALTITUDE=1154, DISTANCE=14.1, AVERAGE_SLOPE=6.1, CATEGORY="1"</v>
      </c>
    </row>
    <row r="5464" spans="1:1" x14ac:dyDescent="0.25">
      <c r="A5464" t="str">
        <f>_xlfn.TEXTJOIN(", ", TRUE, 'fields &amp; values'!A5464:H5464)</f>
        <v>CLIMB_ID=5463, STAGE_NUMBER=1819, STARTING_AT_KM=197.5, NAME="Montée de Chamrousse", INITIAL_ALTITUDE=1730, DISTANCE=18.2, AVERAGE_SLOPE=7.3, CATEGORY="H"</v>
      </c>
    </row>
    <row r="5465" spans="1:1" x14ac:dyDescent="0.25">
      <c r="A5465" t="str">
        <f>_xlfn.TEXTJOIN(", ", TRUE, 'fields &amp; values'!A5465:H5465)</f>
        <v>CLIMB_ID=5464, STAGE_NUMBER=1820, STARTING_AT_KM=82, NAME="Col du Lautaret", INITIAL_ALTITUDE=2058, DISTANCE=34, AVERAGE_SLOPE=3.9, CATEGORY="1"</v>
      </c>
    </row>
    <row r="5466" spans="1:1" x14ac:dyDescent="0.25">
      <c r="A5466" t="str">
        <f>_xlfn.TEXTJOIN(", ", TRUE, 'fields &amp; values'!A5466:H5466)</f>
        <v>CLIMB_ID=5465, STAGE_NUMBER=1820, STARTING_AT_KM=132.5, NAME="Col d'Izoard - Souvenir Henri Desgrange", INITIAL_ALTITUDE=2360, DISTANCE=19, AVERAGE_SLOPE=6, CATEGORY="H"</v>
      </c>
    </row>
    <row r="5467" spans="1:1" x14ac:dyDescent="0.25">
      <c r="A5467" t="str">
        <f>_xlfn.TEXTJOIN(", ", TRUE, 'fields &amp; values'!A5467:H5467)</f>
        <v>CLIMB_ID=5466, STAGE_NUMBER=1820, STARTING_AT_KM=177, NAME="Montée de Risoul", INITIAL_ALTITUDE=1855, DISTANCE=12.6, AVERAGE_SLOPE=6.9, CATEGORY="1"</v>
      </c>
    </row>
    <row r="5468" spans="1:1" x14ac:dyDescent="0.25">
      <c r="A5468" t="str">
        <f>_xlfn.TEXTJOIN(", ", TRUE, 'fields &amp; values'!A5468:H5468)</f>
        <v>CLIMB_ID=5467, STAGE_NUMBER=1822, STARTING_AT_KM=25, NAME="Côte de Fanjeaux", INITIAL_ALTITUDE=0, DISTANCE=2.4, AVERAGE_SLOPE=4.9, CATEGORY="4"</v>
      </c>
    </row>
    <row r="5469" spans="1:1" x14ac:dyDescent="0.25">
      <c r="A5469" t="str">
        <f>_xlfn.TEXTJOIN(", ", TRUE, 'fields &amp; values'!A5469:H5469)</f>
        <v>CLIMB_ID=5468, STAGE_NUMBER=1822, STARTING_AT_KM=71.5, NAME="Côte de Pamiers", INITIAL_ALTITUDE=0, DISTANCE=2.5, AVERAGE_SLOPE=5.4, CATEGORY="4"</v>
      </c>
    </row>
    <row r="5470" spans="1:1" x14ac:dyDescent="0.25">
      <c r="A5470" t="str">
        <f>_xlfn.TEXTJOIN(", ", TRUE, 'fields &amp; values'!A5470:H5470)</f>
        <v>CLIMB_ID=5469, STAGE_NUMBER=1822, STARTING_AT_KM=155, NAME="Col de Portet-d'Aspet", INITIAL_ALTITUDE=1069, DISTANCE=5.4, AVERAGE_SLOPE=6.9, CATEGORY="2"</v>
      </c>
    </row>
    <row r="5471" spans="1:1" x14ac:dyDescent="0.25">
      <c r="A5471" t="str">
        <f>_xlfn.TEXTJOIN(", ", TRUE, 'fields &amp; values'!A5471:H5471)</f>
        <v>CLIMB_ID=5470, STAGE_NUMBER=1822, STARTING_AT_KM=176.5, NAME="Col des Ares", INITIAL_ALTITUDE=0, DISTANCE=6, AVERAGE_SLOPE=5.2, CATEGORY="3"</v>
      </c>
    </row>
    <row r="5472" spans="1:1" x14ac:dyDescent="0.25">
      <c r="A5472" t="str">
        <f>_xlfn.TEXTJOIN(", ", TRUE, 'fields &amp; values'!A5472:H5472)</f>
        <v>CLIMB_ID=5471, STAGE_NUMBER=1822, STARTING_AT_KM=216, NAME="Port de Balès", INITIAL_ALTITUDE=1755, DISTANCE=11.7, AVERAGE_SLOPE=7.7, CATEGORY="H"</v>
      </c>
    </row>
    <row r="5473" spans="1:1" x14ac:dyDescent="0.25">
      <c r="A5473" t="str">
        <f>_xlfn.TEXTJOIN(", ", TRUE, 'fields &amp; values'!A5473:H5473)</f>
        <v>CLIMB_ID=5472, STAGE_NUMBER=1823, STARTING_AT_KM=57.5, NAME="Col du Portillon", INITIAL_ALTITUDE=1292, DISTANCE=8.3, AVERAGE_SLOPE=7.1, CATEGORY="1"</v>
      </c>
    </row>
    <row r="5474" spans="1:1" x14ac:dyDescent="0.25">
      <c r="A5474" t="str">
        <f>_xlfn.TEXTJOIN(", ", TRUE, 'fields &amp; values'!A5474:H5474)</f>
        <v>CLIMB_ID=5473, STAGE_NUMBER=1823, STARTING_AT_KM=82, NAME="Col de Peyresourde", INITIAL_ALTITUDE=1569, DISTANCE=13.2, AVERAGE_SLOPE=7, CATEGORY="1"</v>
      </c>
    </row>
    <row r="5475" spans="1:1" x14ac:dyDescent="0.25">
      <c r="A5475" t="str">
        <f>_xlfn.TEXTJOIN(", ", TRUE, 'fields &amp; values'!A5475:H5475)</f>
        <v>CLIMB_ID=5474, STAGE_NUMBER=1823, STARTING_AT_KM=102.5, NAME="Col de Val Louron-Azet", INITIAL_ALTITUDE=1580, DISTANCE=7.4, AVERAGE_SLOPE=8.3, CATEGORY="1"</v>
      </c>
    </row>
    <row r="5476" spans="1:1" x14ac:dyDescent="0.25">
      <c r="A5476" t="str">
        <f>_xlfn.TEXTJOIN(", ", TRUE, 'fields &amp; values'!A5476:H5476)</f>
        <v>CLIMB_ID=5475, STAGE_NUMBER=1823, STARTING_AT_KM=124.5, NAME="Montée de Saint-Lary Pla d'Adet", INITIAL_ALTITUDE=1680, DISTANCE=10.2, AVERAGE_SLOPE=8.3, CATEGORY="H"</v>
      </c>
    </row>
    <row r="5477" spans="1:1" x14ac:dyDescent="0.25">
      <c r="A5477" t="str">
        <f>_xlfn.TEXTJOIN(", ", TRUE, 'fields &amp; values'!A5477:H5477)</f>
        <v>CLIMB_ID=5476, STAGE_NUMBER=1824, STARTING_AT_KM=28, NAME="Côte de Bénéjacq", INITIAL_ALTITUDE=0, DISTANCE=2.6, AVERAGE_SLOPE=6.7, CATEGORY="3"</v>
      </c>
    </row>
    <row r="5478" spans="1:1" x14ac:dyDescent="0.25">
      <c r="A5478" t="str">
        <f>_xlfn.TEXTJOIN(", ", TRUE, 'fields &amp; values'!A5478:H5478)</f>
        <v>CLIMB_ID=5477, STAGE_NUMBER=1824, STARTING_AT_KM=56, NAME="Côte de Loucrup", INITIAL_ALTITUDE=0, DISTANCE=2, AVERAGE_SLOPE=7, CATEGORY="3"</v>
      </c>
    </row>
    <row r="5479" spans="1:1" x14ac:dyDescent="0.25">
      <c r="A5479" t="str">
        <f>_xlfn.TEXTJOIN(", ", TRUE, 'fields &amp; values'!A5479:H5479)</f>
        <v>CLIMB_ID=5478, STAGE_NUMBER=1824, STARTING_AT_KM=95.5, NAME="Col du Tourmalet - Souvenir Jacques Goddet", INITIAL_ALTITUDE=2115, DISTANCE=17.1, AVERAGE_SLOPE=7.3, CATEGORY="H"</v>
      </c>
    </row>
    <row r="5480" spans="1:1" x14ac:dyDescent="0.25">
      <c r="A5480" t="str">
        <f>_xlfn.TEXTJOIN(", ", TRUE, 'fields &amp; values'!A5480:H5480)</f>
        <v>CLIMB_ID=5479, STAGE_NUMBER=1824, STARTING_AT_KM=145.5, NAME="Montée du Hautacam", INITIAL_ALTITUDE=1520, DISTANCE=13.6, AVERAGE_SLOPE=7.8, CATEGORY="H"</v>
      </c>
    </row>
    <row r="5481" spans="1:1" x14ac:dyDescent="0.25">
      <c r="A5481" t="str">
        <f>_xlfn.TEXTJOIN(", ", TRUE, 'fields &amp; values'!A5481:H5481)</f>
        <v>CLIMB_ID=5480, STAGE_NUMBER=1825, STARTING_AT_KM=195.5, NAME="Côte de Monbazillac", INITIAL_ALTITUDE=0, DISTANCE=1.3, AVERAGE_SLOPE=7.6, CATEGORY="4"</v>
      </c>
    </row>
    <row r="5482" spans="1:1" x14ac:dyDescent="0.25">
      <c r="A5482" t="str">
        <f>_xlfn.TEXTJOIN(", ", TRUE, 'fields &amp; values'!A5482:H5482)</f>
        <v>CLIMB_ID=5481, STAGE_NUMBER=1827, STARTING_AT_KM=31, NAME="Côte de Briis-sous-Forges", INITIAL_ALTITUDE=0, DISTANCE=0, AVERAGE_SLOPE=0, CATEGORY="4"</v>
      </c>
    </row>
    <row r="5483" spans="1:1" x14ac:dyDescent="0.25">
      <c r="A5483" t="str">
        <f>_xlfn.TEXTJOIN(", ", TRUE, 'fields &amp; values'!A5483:H5483)</f>
        <v>CLIMB_ID=5482, STAGE_NUMBER=1828, STARTING_AT_KM=68, NAME="Côte de Cray", INITIAL_ALTITUDE=0, DISTANCE=1.6, AVERAGE_SLOPE=7.1, CATEGORY="4"</v>
      </c>
    </row>
    <row r="5484" spans="1:1" x14ac:dyDescent="0.25">
      <c r="A5484" t="str">
        <f>_xlfn.TEXTJOIN(", ", TRUE, 'fields &amp; values'!A5484:H5484)</f>
        <v>CLIMB_ID=5483, STAGE_NUMBER=1828, STARTING_AT_KM=103.5, NAME="Côte de Buttertubs", INITIAL_ALTITUDE=0, DISTANCE=4.5, AVERAGE_SLOPE=6.8, CATEGORY="3"</v>
      </c>
    </row>
    <row r="5485" spans="1:1" x14ac:dyDescent="0.25">
      <c r="A5485" t="str">
        <f>_xlfn.TEXTJOIN(", ", TRUE, 'fields &amp; values'!A5485:H5485)</f>
        <v>CLIMB_ID=5484, STAGE_NUMBER=1828, STARTING_AT_KM=129.5, NAME="Côte de Griton Moor", INITIAL_ALTITUDE=0, DISTANCE=3, AVERAGE_SLOPE=6.6, CATEGORY="3"</v>
      </c>
    </row>
    <row r="5486" spans="1:1" x14ac:dyDescent="0.25">
      <c r="A5486" t="str">
        <f>_xlfn.TEXTJOIN(", ", TRUE, 'fields &amp; values'!A5486:H5486)</f>
        <v>CLIMB_ID=5485, STAGE_NUMBER=1829, STARTING_AT_KM=47, NAME="Côte de Blubberhouses", INITIAL_ALTITUDE=0, DISTANCE=1.8, AVERAGE_SLOPE=6.1, CATEGORY="4"</v>
      </c>
    </row>
    <row r="5487" spans="1:1" x14ac:dyDescent="0.25">
      <c r="A5487" t="str">
        <f>_xlfn.TEXTJOIN(", ", TRUE, 'fields &amp; values'!A5487:H5487)</f>
        <v>CLIMB_ID=5486, STAGE_NUMBER=1829, STARTING_AT_KM=85, NAME="Côte d'Oxenhope Moor", INITIAL_ALTITUDE=0, DISTANCE=3.1, AVERAGE_SLOPE=6.4, CATEGORY="3"</v>
      </c>
    </row>
    <row r="5488" spans="1:1" x14ac:dyDescent="0.25">
      <c r="A5488" t="str">
        <f>_xlfn.TEXTJOIN(", ", TRUE, 'fields &amp; values'!A5488:H5488)</f>
        <v>CLIMB_ID=5487, STAGE_NUMBER=1829, STARTING_AT_KM=112.5, NAME="VC Côte de Ripponden", INITIAL_ALTITUDE=0, DISTANCE=1.3, AVERAGE_SLOPE=8.6, CATEGORY="3"</v>
      </c>
    </row>
    <row r="5489" spans="1:1" x14ac:dyDescent="0.25">
      <c r="A5489" t="str">
        <f>_xlfn.TEXTJOIN(", ", TRUE, 'fields &amp; values'!A5489:H5489)</f>
        <v>CLIMB_ID=5488, STAGE_NUMBER=1829, STARTING_AT_KM=119.5, NAME="Côte de Greetland", INITIAL_ALTITUDE=0, DISTANCE=1.6, AVERAGE_SLOPE=6.7, CATEGORY="3"</v>
      </c>
    </row>
    <row r="5490" spans="1:1" x14ac:dyDescent="0.25">
      <c r="A5490" t="str">
        <f>_xlfn.TEXTJOIN(", ", TRUE, 'fields &amp; values'!A5490:H5490)</f>
        <v>CLIMB_ID=5489, STAGE_NUMBER=1829, STARTING_AT_KM=143.5, NAME="Côte de Holme Moss", INITIAL_ALTITUDE=0, DISTANCE=4.7, AVERAGE_SLOPE=7, CATEGORY="2"</v>
      </c>
    </row>
    <row r="5491" spans="1:1" x14ac:dyDescent="0.25">
      <c r="A5491" t="str">
        <f>_xlfn.TEXTJOIN(", ", TRUE, 'fields &amp; values'!A5491:H5491)</f>
        <v>CLIMB_ID=5490, STAGE_NUMBER=1829, STARTING_AT_KM=167, NAME="Côte de Midhopestones", INITIAL_ALTITUDE=0, DISTANCE=2.5, AVERAGE_SLOPE=6.1, CATEGORY="3"</v>
      </c>
    </row>
    <row r="5492" spans="1:1" x14ac:dyDescent="0.25">
      <c r="A5492" t="str">
        <f>_xlfn.TEXTJOIN(", ", TRUE, 'fields &amp; values'!A5492:H5492)</f>
        <v>CLIMB_ID=5491, STAGE_NUMBER=1829, STARTING_AT_KM=175, NAME="Côte de Bradfield", INITIAL_ALTITUDE=0, DISTANCE=1, AVERAGE_SLOPE=7.4, CATEGORY="4"</v>
      </c>
    </row>
    <row r="5493" spans="1:1" x14ac:dyDescent="0.25">
      <c r="A5493" t="str">
        <f>_xlfn.TEXTJOIN(", ", TRUE, 'fields &amp; values'!A5493:H5493)</f>
        <v>CLIMB_ID=5492, STAGE_NUMBER=1829, STARTING_AT_KM=182, NAME="Côte d'Oughtibridge", INITIAL_ALTITUDE=0, DISTANCE=1.5, AVERAGE_SLOPE=9.1, CATEGORY="3"</v>
      </c>
    </row>
    <row r="5494" spans="1:1" x14ac:dyDescent="0.25">
      <c r="A5494" t="str">
        <f>_xlfn.TEXTJOIN(", ", TRUE, 'fields &amp; values'!A5494:H5494)</f>
        <v>CLIMB_ID=5493, STAGE_NUMBER=1829, STARTING_AT_KM=196, NAME="VC Côte de Jenkin Road", INITIAL_ALTITUDE=0, DISTANCE=0.8, AVERAGE_SLOPE=10.8, CATEGORY="4"</v>
      </c>
    </row>
    <row r="5495" spans="1:1" x14ac:dyDescent="0.25">
      <c r="A5495" t="str">
        <f>_xlfn.TEXTJOIN(", ", TRUE, 'fields &amp; values'!A5495:H5495)</f>
        <v>CLIMB_ID=5494, STAGE_NUMBER=1831, STARTING_AT_KM=34, NAME="Côte de Campagnette", INITIAL_ALTITUDE=0, DISTANCE=1, AVERAGE_SLOPE=6.5, CATEGORY="4"</v>
      </c>
    </row>
    <row r="5496" spans="1:1" x14ac:dyDescent="0.25">
      <c r="A5496" t="str">
        <f>_xlfn.TEXTJOIN(", ", TRUE, 'fields &amp; values'!A5496:H5496)</f>
        <v>CLIMB_ID=5495, STAGE_NUMBER=1831, STARTING_AT_KM=117.5, NAME="Mont Noir", INITIAL_ALTITUDE=0, DISTANCE=1.3, AVERAGE_SLOPE=5.7, CATEGORY="4"</v>
      </c>
    </row>
    <row r="5497" spans="1:1" x14ac:dyDescent="0.25">
      <c r="A5497" t="str">
        <f>_xlfn.TEXTJOIN(", ", TRUE, 'fields &amp; values'!A5497:H5497)</f>
        <v>CLIMB_ID=5496, STAGE_NUMBER=1833, STARTING_AT_KM=107.5, NAME="Côte de Coucy-le-Château-Auffrique", INITIAL_ALTITUDE=0, DISTANCE=0.9, AVERAGE_SLOPE=6.2, CATEGORY="4"</v>
      </c>
    </row>
    <row r="5498" spans="1:1" x14ac:dyDescent="0.25">
      <c r="A5498" t="str">
        <f>_xlfn.TEXTJOIN(", ", TRUE, 'fields &amp; values'!A5498:H5498)</f>
        <v>CLIMB_ID=5497, STAGE_NUMBER=1833, STARTING_AT_KM=157, NAME="Côte de Roucy", INITIAL_ALTITUDE=0, DISTANCE=1.5, AVERAGE_SLOPE=6.2, CATEGORY="4"</v>
      </c>
    </row>
    <row r="5499" spans="1:1" x14ac:dyDescent="0.25">
      <c r="A5499" t="str">
        <f>_xlfn.TEXTJOIN(", ", TRUE, 'fields &amp; values'!A5499:H5499)</f>
        <v>CLIMB_ID=5498, STAGE_NUMBER=1834, STARTING_AT_KM=217.5, NAME="Côte de Maron", INITIAL_ALTITUDE=0, DISTANCE=3.2, AVERAGE_SLOPE=5, CATEGORY="4"</v>
      </c>
    </row>
    <row r="5500" spans="1:1" x14ac:dyDescent="0.25">
      <c r="A5500" t="str">
        <f>_xlfn.TEXTJOIN(", ", TRUE, 'fields &amp; values'!A5500:H5500)</f>
        <v>CLIMB_ID=5499, STAGE_NUMBER=1834, STARTING_AT_KM=229, NAME="Côte de Boufflers", INITIAL_ALTITUDE=0, DISTANCE=1.3, AVERAGE_SLOPE=7.9, CATEGORY="4"</v>
      </c>
    </row>
    <row r="5501" spans="1:1" x14ac:dyDescent="0.25">
      <c r="A5501" t="str">
        <f>_xlfn.TEXTJOIN(", ", TRUE, 'fields &amp; values'!A5501:H5501)</f>
        <v>CLIMB_ID=5500, STAGE_NUMBER=1835, STARTING_AT_KM=142, NAME="Col de la Croix des Moinats", INITIAL_ALTITUDE=891, DISTANCE=7.6, AVERAGE_SLOPE=6, CATEGORY="2"</v>
      </c>
    </row>
    <row r="5502" spans="1:1" x14ac:dyDescent="0.25">
      <c r="A5502" t="str">
        <f>_xlfn.TEXTJOIN(", ", TRUE, 'fields &amp; values'!A5502:H5502)</f>
        <v>CLIMB_ID=5501, STAGE_NUMBER=1835, STARTING_AT_KM=150, NAME="Col de Grosse Pierre", INITIAL_ALTITUDE=901, DISTANCE=3, AVERAGE_SLOPE=7.5, CATEGORY="2"</v>
      </c>
    </row>
    <row r="5503" spans="1:1" x14ac:dyDescent="0.25">
      <c r="A5503" t="str">
        <f>_xlfn.TEXTJOIN(", ", TRUE, 'fields &amp; values'!A5503:H5503)</f>
        <v>CLIMB_ID=5502, STAGE_NUMBER=1835, STARTING_AT_KM=161, NAME="Côte de La Mauselaine", INITIAL_ALTITUDE=0, DISTANCE=1.8, AVERAGE_SLOPE=10.3, CATEGORY="3"</v>
      </c>
    </row>
    <row r="5504" spans="1:1" x14ac:dyDescent="0.25">
      <c r="A5504" t="str">
        <f>_xlfn.TEXTJOIN(", ", TRUE, 'fields &amp; values'!A5504:H5504)</f>
        <v>CLIMB_ID=5503, STAGE_NUMBER=1836, STARTING_AT_KM=11.5, NAME="Col de la Schlucht", INITIAL_ALTITUDE=1140, DISTANCE=8.6, AVERAGE_SLOPE=4.5, CATEGORY="2"</v>
      </c>
    </row>
    <row r="5505" spans="1:1" x14ac:dyDescent="0.25">
      <c r="A5505" t="str">
        <f>_xlfn.TEXTJOIN(", ", TRUE, 'fields &amp; values'!A5505:H5505)</f>
        <v>CLIMB_ID=5504, STAGE_NUMBER=1836, STARTING_AT_KM=41, NAME="Col du Wettstein", INITIAL_ALTITUDE=0, DISTANCE=7.7, AVERAGE_SLOPE=4.1, CATEGORY="3"</v>
      </c>
    </row>
    <row r="5506" spans="1:1" x14ac:dyDescent="0.25">
      <c r="A5506" t="str">
        <f>_xlfn.TEXTJOIN(", ", TRUE, 'fields &amp; values'!A5506:H5506)</f>
        <v>CLIMB_ID=5505, STAGE_NUMBER=1836, STARTING_AT_KM=70, NAME="Côte des Cinq Châteaux", INITIAL_ALTITUDE=0, DISTANCE=4.5, AVERAGE_SLOPE=6.1, CATEGORY="3"</v>
      </c>
    </row>
    <row r="5507" spans="1:1" x14ac:dyDescent="0.25">
      <c r="A5507" t="str">
        <f>_xlfn.TEXTJOIN(", ", TRUE, 'fields &amp; values'!A5507:H5507)</f>
        <v>CLIMB_ID=5506, STAGE_NUMBER=1836, STARTING_AT_KM=86, NAME="Côte de Gueberschwihr", INITIAL_ALTITUDE=559, DISTANCE=4.1, AVERAGE_SLOPE=7.9, CATEGORY="2"</v>
      </c>
    </row>
    <row r="5508" spans="1:1" x14ac:dyDescent="0.25">
      <c r="A5508" t="str">
        <f>_xlfn.TEXTJOIN(", ", TRUE, 'fields &amp; values'!A5508:H5508)</f>
        <v>CLIMB_ID=5507, STAGE_NUMBER=1836, STARTING_AT_KM=120, NAME="Le Markstein", INITIAL_ALTITUDE=1183, DISTANCE=10.8, AVERAGE_SLOPE=5.4, CATEGORY="1"</v>
      </c>
    </row>
    <row r="5509" spans="1:1" x14ac:dyDescent="0.25">
      <c r="A5509" t="str">
        <f>_xlfn.TEXTJOIN(", ", TRUE, 'fields &amp; values'!A5509:H5509)</f>
        <v>CLIMB_ID=5508, STAGE_NUMBER=1836, STARTING_AT_KM=127, NAME="Grand Ballon", INITIAL_ALTITUDE=0, DISTANCE=1.4, AVERAGE_SLOPE=8.6, CATEGORY="3"</v>
      </c>
    </row>
    <row r="5510" spans="1:1" x14ac:dyDescent="0.25">
      <c r="A5510" t="str">
        <f>_xlfn.TEXTJOIN(", ", TRUE, 'fields &amp; values'!A5510:H5510)</f>
        <v>CLIMB_ID=5509, STAGE_NUMBER=1837, STARTING_AT_KM=30.5, NAME="Col du Firstplan", INITIAL_ALTITUDE=722, DISTANCE=8.3, AVERAGE_SLOPE=5.4, CATEGORY="2"</v>
      </c>
    </row>
    <row r="5511" spans="1:1" x14ac:dyDescent="0.25">
      <c r="A5511" t="str">
        <f>_xlfn.TEXTJOIN(", ", TRUE, 'fields &amp; values'!A5511:H5511)</f>
        <v>CLIMB_ID=5510, STAGE_NUMBER=1837, STARTING_AT_KM=54.5, NAME="Petit Ballon", INITIAL_ALTITUDE=1163, DISTANCE=9.3, AVERAGE_SLOPE=8.1, CATEGORY="1"</v>
      </c>
    </row>
    <row r="5512" spans="1:1" x14ac:dyDescent="0.25">
      <c r="A5512" t="str">
        <f>_xlfn.TEXTJOIN(", ", TRUE, 'fields &amp; values'!A5512:H5512)</f>
        <v>CLIMB_ID=5511, STAGE_NUMBER=1837, STARTING_AT_KM=71.5, NAME="Col du Platzerwasel", INITIAL_ALTITUDE=1193, DISTANCE=7.1, AVERAGE_SLOPE=8.4, CATEGORY="1"</v>
      </c>
    </row>
    <row r="5513" spans="1:1" x14ac:dyDescent="0.25">
      <c r="A5513" t="str">
        <f>_xlfn.TEXTJOIN(", ", TRUE, 'fields &amp; values'!A5513:H5513)</f>
        <v>CLIMB_ID=5512, STAGE_NUMBER=1837, STARTING_AT_KM=103.5, NAME="Col d'Oderen", INITIAL_ALTITUDE=884, DISTANCE=6.7, AVERAGE_SLOPE=6.1, CATEGORY="2"</v>
      </c>
    </row>
    <row r="5514" spans="1:1" x14ac:dyDescent="0.25">
      <c r="A5514" t="str">
        <f>_xlfn.TEXTJOIN(", ", TRUE, 'fields &amp; values'!A5514:H5514)</f>
        <v>CLIMB_ID=5513, STAGE_NUMBER=1837, STARTING_AT_KM=125.5, NAME="Col des Croix", INITIAL_ALTITUDE=0, DISTANCE=3.2, AVERAGE_SLOPE=6.2, CATEGORY="3"</v>
      </c>
    </row>
    <row r="5515" spans="1:1" x14ac:dyDescent="0.25">
      <c r="A5515" t="str">
        <f>_xlfn.TEXTJOIN(", ", TRUE, 'fields &amp; values'!A5515:H5515)</f>
        <v>CLIMB_ID=5514, STAGE_NUMBER=1837, STARTING_AT_KM=143.5, NAME="Col des Chevrères", INITIAL_ALTITUDE=914, DISTANCE=3.5, AVERAGE_SLOPE=9.5, CATEGORY="1"</v>
      </c>
    </row>
    <row r="5516" spans="1:1" x14ac:dyDescent="0.25">
      <c r="A5516" t="str">
        <f>_xlfn.TEXTJOIN(", ", TRUE, 'fields &amp; values'!A5516:H5516)</f>
        <v>CLIMB_ID=5515, STAGE_NUMBER=1837, STARTING_AT_KM=161.5, NAME="La Planche des Belles Filles", INITIAL_ALTITUDE=1035, DISTANCE=5.9, AVERAGE_SLOPE=8.5, CATEGORY="1"</v>
      </c>
    </row>
    <row r="5517" spans="1:1" x14ac:dyDescent="0.25">
      <c r="A5517" t="str">
        <f>_xlfn.TEXTJOIN(", ", TRUE, 'fields &amp; values'!A5517:H5517)</f>
        <v>CLIMB_ID=5516, STAGE_NUMBER=1838, STARTING_AT_KM=141, NAME="Côte de Rogna", INITIAL_ALTITUDE=0, DISTANCE=7.6, AVERAGE_SLOPE=4.9, CATEGORY="3"</v>
      </c>
    </row>
    <row r="5518" spans="1:1" x14ac:dyDescent="0.25">
      <c r="A5518" t="str">
        <f>_xlfn.TEXTJOIN(", ", TRUE, 'fields &amp; values'!A5518:H5518)</f>
        <v>CLIMB_ID=5517, STAGE_NUMBER=1838, STARTING_AT_KM=148.5, NAME="Côte de Choux", INITIAL_ALTITUDE=0, DISTANCE=1.7, AVERAGE_SLOPE=6.5, CATEGORY="3"</v>
      </c>
    </row>
    <row r="5519" spans="1:1" x14ac:dyDescent="0.25">
      <c r="A5519" t="str">
        <f>_xlfn.TEXTJOIN(", ", TRUE, 'fields &amp; values'!A5519:H5519)</f>
        <v>CLIMB_ID=5518, STAGE_NUMBER=1838, STARTING_AT_KM=152.5, NAME="Côte de Désertin", INITIAL_ALTITUDE=0, DISTANCE=3.1, AVERAGE_SLOPE=5.2, CATEGORY="4"</v>
      </c>
    </row>
    <row r="5520" spans="1:1" x14ac:dyDescent="0.25">
      <c r="A5520" t="str">
        <f>_xlfn.TEXTJOIN(", ", TRUE, 'fields &amp; values'!A5520:H5520)</f>
        <v>CLIMB_ID=5519, STAGE_NUMBER=1838, STARTING_AT_KM=168, NAME="Côte d'Échallon", INITIAL_ALTITUDE=0, DISTANCE=3, AVERAGE_SLOPE=6.6, CATEGORY="3"</v>
      </c>
    </row>
    <row r="5521" spans="1:1" x14ac:dyDescent="0.25">
      <c r="A5521" t="str">
        <f>_xlfn.TEXTJOIN(", ", TRUE, 'fields &amp; values'!A5521:H5521)</f>
        <v>CLIMB_ID=5520, STAGE_NUMBER=1839, STARTING_AT_KM=58.5, NAME="Col de Brouilly", INITIAL_ALTITUDE=0, DISTANCE=1.7, AVERAGE_SLOPE=5.1, CATEGORY="4"</v>
      </c>
    </row>
    <row r="5522" spans="1:1" x14ac:dyDescent="0.25">
      <c r="A5522" t="str">
        <f>_xlfn.TEXTJOIN(", ", TRUE, 'fields &amp; values'!A5522:H5522)</f>
        <v>CLIMB_ID=5521, STAGE_NUMBER=1839, STARTING_AT_KM=83, NAME="Côte du Saule-d'Oingt", INITIAL_ALTITUDE=0, DISTANCE=3.8, AVERAGE_SLOPE=4.5, CATEGORY="3"</v>
      </c>
    </row>
    <row r="5523" spans="1:1" x14ac:dyDescent="0.25">
      <c r="A5523" t="str">
        <f>_xlfn.TEXTJOIN(", ", TRUE, 'fields &amp; values'!A5523:H5523)</f>
        <v>CLIMB_ID=5522, STAGE_NUMBER=1839, STARTING_AT_KM=138, NAME="Col des Brosses", INITIAL_ALTITUDE=0, DISTANCE=15.3, AVERAGE_SLOPE=3.3, CATEGORY="3"</v>
      </c>
    </row>
    <row r="5524" spans="1:1" x14ac:dyDescent="0.25">
      <c r="A5524" t="str">
        <f>_xlfn.TEXTJOIN(", ", TRUE, 'fields &amp; values'!A5524:H5524)</f>
        <v>CLIMB_ID=5523, STAGE_NUMBER=1839, STARTING_AT_KM=164, NAME="Côte de Grammond", INITIAL_ALTITUDE=0, DISTANCE=9.8, AVERAGE_SLOPE=2.9, CATEGORY="4"</v>
      </c>
    </row>
    <row r="5525" spans="1:1" x14ac:dyDescent="0.25">
      <c r="A5525" t="str">
        <f>_xlfn.TEXTJOIN(", ", TRUE, 'fields &amp; values'!A5525:H5525)</f>
        <v>CLIMB_ID=5524, STAGE_NUMBER=1840, STARTING_AT_KM=24, NAME="Col de la Croix de Montvieux", INITIAL_ALTITUDE=0, DISTANCE=8, AVERAGE_SLOPE=4.1, CATEGORY="3"</v>
      </c>
    </row>
    <row r="5526" spans="1:1" x14ac:dyDescent="0.25">
      <c r="A5526" t="str">
        <f>_xlfn.TEXTJOIN(", ", TRUE, 'fields &amp; values'!A5526:H5526)</f>
        <v>CLIMB_ID=5525, STAGE_NUMBER=1840, STARTING_AT_KM=152, NAME="Col de Palaquit (D57-D512)", INITIAL_ALTITUDE=1154, DISTANCE=14.1, AVERAGE_SLOPE=6.1, CATEGORY="1"</v>
      </c>
    </row>
    <row r="5527" spans="1:1" x14ac:dyDescent="0.25">
      <c r="A5527" t="str">
        <f>_xlfn.TEXTJOIN(", ", TRUE, 'fields &amp; values'!A5527:H5527)</f>
        <v>CLIMB_ID=5526, STAGE_NUMBER=1840, STARTING_AT_KM=197.5, NAME="Montée de Chamrousse", INITIAL_ALTITUDE=1730, DISTANCE=18.2, AVERAGE_SLOPE=7.3, CATEGORY="H"</v>
      </c>
    </row>
    <row r="5528" spans="1:1" x14ac:dyDescent="0.25">
      <c r="A5528" t="str">
        <f>_xlfn.TEXTJOIN(", ", TRUE, 'fields &amp; values'!A5528:H5528)</f>
        <v>CLIMB_ID=5527, STAGE_NUMBER=1841, STARTING_AT_KM=82, NAME="Col du Lautaret", INITIAL_ALTITUDE=2058, DISTANCE=34, AVERAGE_SLOPE=3.9, CATEGORY="1"</v>
      </c>
    </row>
    <row r="5529" spans="1:1" x14ac:dyDescent="0.25">
      <c r="A5529" t="str">
        <f>_xlfn.TEXTJOIN(", ", TRUE, 'fields &amp; values'!A5529:H5529)</f>
        <v>CLIMB_ID=5528, STAGE_NUMBER=1841, STARTING_AT_KM=132.5, NAME="Col d'Izoard - Souvenir Henri Desgrange", INITIAL_ALTITUDE=2360, DISTANCE=19, AVERAGE_SLOPE=6, CATEGORY="H"</v>
      </c>
    </row>
    <row r="5530" spans="1:1" x14ac:dyDescent="0.25">
      <c r="A5530" t="str">
        <f>_xlfn.TEXTJOIN(", ", TRUE, 'fields &amp; values'!A5530:H5530)</f>
        <v>CLIMB_ID=5529, STAGE_NUMBER=1841, STARTING_AT_KM=177, NAME="Montée de Risoul", INITIAL_ALTITUDE=1855, DISTANCE=12.6, AVERAGE_SLOPE=6.9, CATEGORY="1"</v>
      </c>
    </row>
    <row r="5531" spans="1:1" x14ac:dyDescent="0.25">
      <c r="A5531" t="str">
        <f>_xlfn.TEXTJOIN(", ", TRUE, 'fields &amp; values'!A5531:H5531)</f>
        <v>CLIMB_ID=5530, STAGE_NUMBER=1843, STARTING_AT_KM=25, NAME="Côte de Fanjeaux", INITIAL_ALTITUDE=0, DISTANCE=2.4, AVERAGE_SLOPE=4.9, CATEGORY="4"</v>
      </c>
    </row>
    <row r="5532" spans="1:1" x14ac:dyDescent="0.25">
      <c r="A5532" t="str">
        <f>_xlfn.TEXTJOIN(", ", TRUE, 'fields &amp; values'!A5532:H5532)</f>
        <v>CLIMB_ID=5531, STAGE_NUMBER=1843, STARTING_AT_KM=71.5, NAME="Côte de Pamiers", INITIAL_ALTITUDE=0, DISTANCE=2.5, AVERAGE_SLOPE=5.4, CATEGORY="4"</v>
      </c>
    </row>
    <row r="5533" spans="1:1" x14ac:dyDescent="0.25">
      <c r="A5533" t="str">
        <f>_xlfn.TEXTJOIN(", ", TRUE, 'fields &amp; values'!A5533:H5533)</f>
        <v>CLIMB_ID=5532, STAGE_NUMBER=1843, STARTING_AT_KM=155, NAME="Col de Portet-d'Aspet", INITIAL_ALTITUDE=1069, DISTANCE=5.4, AVERAGE_SLOPE=6.9, CATEGORY="2"</v>
      </c>
    </row>
    <row r="5534" spans="1:1" x14ac:dyDescent="0.25">
      <c r="A5534" t="str">
        <f>_xlfn.TEXTJOIN(", ", TRUE, 'fields &amp; values'!A5534:H5534)</f>
        <v>CLIMB_ID=5533, STAGE_NUMBER=1843, STARTING_AT_KM=176.5, NAME="Col des Ares", INITIAL_ALTITUDE=0, DISTANCE=6, AVERAGE_SLOPE=5.2, CATEGORY="3"</v>
      </c>
    </row>
    <row r="5535" spans="1:1" x14ac:dyDescent="0.25">
      <c r="A5535" t="str">
        <f>_xlfn.TEXTJOIN(", ", TRUE, 'fields &amp; values'!A5535:H5535)</f>
        <v>CLIMB_ID=5534, STAGE_NUMBER=1843, STARTING_AT_KM=216, NAME="Port de Balès", INITIAL_ALTITUDE=1755, DISTANCE=11.7, AVERAGE_SLOPE=7.7, CATEGORY="H"</v>
      </c>
    </row>
    <row r="5536" spans="1:1" x14ac:dyDescent="0.25">
      <c r="A5536" t="str">
        <f>_xlfn.TEXTJOIN(", ", TRUE, 'fields &amp; values'!A5536:H5536)</f>
        <v>CLIMB_ID=5535, STAGE_NUMBER=1844, STARTING_AT_KM=57.5, NAME="Col du Portillon", INITIAL_ALTITUDE=1292, DISTANCE=8.3, AVERAGE_SLOPE=7.1, CATEGORY="1"</v>
      </c>
    </row>
    <row r="5537" spans="1:1" x14ac:dyDescent="0.25">
      <c r="A5537" t="str">
        <f>_xlfn.TEXTJOIN(", ", TRUE, 'fields &amp; values'!A5537:H5537)</f>
        <v>CLIMB_ID=5536, STAGE_NUMBER=1844, STARTING_AT_KM=82, NAME="Col de Peyresourde", INITIAL_ALTITUDE=1569, DISTANCE=13.2, AVERAGE_SLOPE=7, CATEGORY="1"</v>
      </c>
    </row>
    <row r="5538" spans="1:1" x14ac:dyDescent="0.25">
      <c r="A5538" t="str">
        <f>_xlfn.TEXTJOIN(", ", TRUE, 'fields &amp; values'!A5538:H5538)</f>
        <v>CLIMB_ID=5537, STAGE_NUMBER=1844, STARTING_AT_KM=102.5, NAME="Col de Val Louron-Azet", INITIAL_ALTITUDE=1580, DISTANCE=7.4, AVERAGE_SLOPE=8.3, CATEGORY="1"</v>
      </c>
    </row>
    <row r="5539" spans="1:1" x14ac:dyDescent="0.25">
      <c r="A5539" t="str">
        <f>_xlfn.TEXTJOIN(", ", TRUE, 'fields &amp; values'!A5539:H5539)</f>
        <v>CLIMB_ID=5538, STAGE_NUMBER=1844, STARTING_AT_KM=124.5, NAME="Montée de Saint-Lary Pla d'Adet", INITIAL_ALTITUDE=1680, DISTANCE=10.2, AVERAGE_SLOPE=8.3, CATEGORY="H"</v>
      </c>
    </row>
    <row r="5540" spans="1:1" x14ac:dyDescent="0.25">
      <c r="A5540" t="str">
        <f>_xlfn.TEXTJOIN(", ", TRUE, 'fields &amp; values'!A5540:H5540)</f>
        <v>CLIMB_ID=5539, STAGE_NUMBER=1845, STARTING_AT_KM=28, NAME="Côte de Bénéjacq", INITIAL_ALTITUDE=0, DISTANCE=2.6, AVERAGE_SLOPE=6.7, CATEGORY="3"</v>
      </c>
    </row>
    <row r="5541" spans="1:1" x14ac:dyDescent="0.25">
      <c r="A5541" t="str">
        <f>_xlfn.TEXTJOIN(", ", TRUE, 'fields &amp; values'!A5541:H5541)</f>
        <v>CLIMB_ID=5540, STAGE_NUMBER=1845, STARTING_AT_KM=56, NAME="Côte de Loucrup", INITIAL_ALTITUDE=0, DISTANCE=2, AVERAGE_SLOPE=7, CATEGORY="3"</v>
      </c>
    </row>
    <row r="5542" spans="1:1" x14ac:dyDescent="0.25">
      <c r="A5542" t="str">
        <f>_xlfn.TEXTJOIN(", ", TRUE, 'fields &amp; values'!A5542:H5542)</f>
        <v>CLIMB_ID=5541, STAGE_NUMBER=1845, STARTING_AT_KM=95.5, NAME="Col du Tourmalet - Souvenir Jacques Goddet", INITIAL_ALTITUDE=2115, DISTANCE=17.1, AVERAGE_SLOPE=7.3, CATEGORY="H"</v>
      </c>
    </row>
    <row r="5543" spans="1:1" x14ac:dyDescent="0.25">
      <c r="A5543" t="str">
        <f>_xlfn.TEXTJOIN(", ", TRUE, 'fields &amp; values'!A5543:H5543)</f>
        <v>CLIMB_ID=5542, STAGE_NUMBER=1845, STARTING_AT_KM=145.5, NAME="Montée du Hautacam", INITIAL_ALTITUDE=1520, DISTANCE=13.6, AVERAGE_SLOPE=7.8, CATEGORY="H"</v>
      </c>
    </row>
    <row r="5544" spans="1:1" x14ac:dyDescent="0.25">
      <c r="A5544" t="str">
        <f>_xlfn.TEXTJOIN(", ", TRUE, 'fields &amp; values'!A5544:H5544)</f>
        <v>CLIMB_ID=5543, STAGE_NUMBER=1846, STARTING_AT_KM=195.5, NAME="Côte de Monbazillac", INITIAL_ALTITUDE=0, DISTANCE=1.3, AVERAGE_SLOPE=7.6, CATEGORY="4"</v>
      </c>
    </row>
    <row r="5545" spans="1:1" x14ac:dyDescent="0.25">
      <c r="A5545" t="str">
        <f>_xlfn.TEXTJOIN(", ", TRUE, 'fields &amp; values'!A5545:H5545)</f>
        <v>CLIMB_ID=5544, STAGE_NUMBER=1848, STARTING_AT_KM=31, NAME="Côte de Briis-sous-Forges", INITIAL_ALTITUDE=0, DISTANCE=0, AVERAGE_SLOPE=0, CATEGORY="4"</v>
      </c>
    </row>
    <row r="5546" spans="1:1" x14ac:dyDescent="0.25">
      <c r="A5546" t="str">
        <f>_xlfn.TEXTJOIN(", ", TRUE, 'fields &amp; values'!A5546:H5546)</f>
        <v>CLIMB_ID=5545, STAGE_NUMBER=1849, STARTING_AT_KM=68, NAME="Côte de Cray", INITIAL_ALTITUDE=0, DISTANCE=1.6, AVERAGE_SLOPE=7.1, CATEGORY="4"</v>
      </c>
    </row>
    <row r="5547" spans="1:1" x14ac:dyDescent="0.25">
      <c r="A5547" t="str">
        <f>_xlfn.TEXTJOIN(", ", TRUE, 'fields &amp; values'!A5547:H5547)</f>
        <v>CLIMB_ID=5546, STAGE_NUMBER=1849, STARTING_AT_KM=103.5, NAME="Côte de Buttertubs", INITIAL_ALTITUDE=0, DISTANCE=4.5, AVERAGE_SLOPE=6.8, CATEGORY="3"</v>
      </c>
    </row>
    <row r="5548" spans="1:1" x14ac:dyDescent="0.25">
      <c r="A5548" t="str">
        <f>_xlfn.TEXTJOIN(", ", TRUE, 'fields &amp; values'!A5548:H5548)</f>
        <v>CLIMB_ID=5547, STAGE_NUMBER=1849, STARTING_AT_KM=129.5, NAME="Côte de Griton Moor", INITIAL_ALTITUDE=0, DISTANCE=3, AVERAGE_SLOPE=6.6, CATEGORY="3"</v>
      </c>
    </row>
    <row r="5549" spans="1:1" x14ac:dyDescent="0.25">
      <c r="A5549" t="str">
        <f>_xlfn.TEXTJOIN(", ", TRUE, 'fields &amp; values'!A5549:H5549)</f>
        <v>CLIMB_ID=5548, STAGE_NUMBER=1850, STARTING_AT_KM=47, NAME="Côte de Blubberhouses", INITIAL_ALTITUDE=0, DISTANCE=1.8, AVERAGE_SLOPE=6.1, CATEGORY="4"</v>
      </c>
    </row>
    <row r="5550" spans="1:1" x14ac:dyDescent="0.25">
      <c r="A5550" t="str">
        <f>_xlfn.TEXTJOIN(", ", TRUE, 'fields &amp; values'!A5550:H5550)</f>
        <v>CLIMB_ID=5549, STAGE_NUMBER=1850, STARTING_AT_KM=85, NAME="Côte d'Oxenhope Moor", INITIAL_ALTITUDE=0, DISTANCE=3.1, AVERAGE_SLOPE=6.4, CATEGORY="3"</v>
      </c>
    </row>
    <row r="5551" spans="1:1" x14ac:dyDescent="0.25">
      <c r="A5551" t="str">
        <f>_xlfn.TEXTJOIN(", ", TRUE, 'fields &amp; values'!A5551:H5551)</f>
        <v>CLIMB_ID=5550, STAGE_NUMBER=1850, STARTING_AT_KM=112.5, NAME="VC Côte de Ripponden", INITIAL_ALTITUDE=0, DISTANCE=1.3, AVERAGE_SLOPE=8.6, CATEGORY="3"</v>
      </c>
    </row>
    <row r="5552" spans="1:1" x14ac:dyDescent="0.25">
      <c r="A5552" t="str">
        <f>_xlfn.TEXTJOIN(", ", TRUE, 'fields &amp; values'!A5552:H5552)</f>
        <v>CLIMB_ID=5551, STAGE_NUMBER=1850, STARTING_AT_KM=119.5, NAME="Côte de Greetland", INITIAL_ALTITUDE=0, DISTANCE=1.6, AVERAGE_SLOPE=6.7, CATEGORY="3"</v>
      </c>
    </row>
    <row r="5553" spans="1:1" x14ac:dyDescent="0.25">
      <c r="A5553" t="str">
        <f>_xlfn.TEXTJOIN(", ", TRUE, 'fields &amp; values'!A5553:H5553)</f>
        <v>CLIMB_ID=5552, STAGE_NUMBER=1850, STARTING_AT_KM=143.5, NAME="Côte de Holme Moss", INITIAL_ALTITUDE=0, DISTANCE=4.7, AVERAGE_SLOPE=7, CATEGORY="2"</v>
      </c>
    </row>
    <row r="5554" spans="1:1" x14ac:dyDescent="0.25">
      <c r="A5554" t="str">
        <f>_xlfn.TEXTJOIN(", ", TRUE, 'fields &amp; values'!A5554:H5554)</f>
        <v>CLIMB_ID=5553, STAGE_NUMBER=1850, STARTING_AT_KM=167, NAME="Côte de Midhopestones", INITIAL_ALTITUDE=0, DISTANCE=2.5, AVERAGE_SLOPE=6.1, CATEGORY="3"</v>
      </c>
    </row>
    <row r="5555" spans="1:1" x14ac:dyDescent="0.25">
      <c r="A5555" t="str">
        <f>_xlfn.TEXTJOIN(", ", TRUE, 'fields &amp; values'!A5555:H5555)</f>
        <v>CLIMB_ID=5554, STAGE_NUMBER=1850, STARTING_AT_KM=175, NAME="Côte de Bradfield", INITIAL_ALTITUDE=0, DISTANCE=1, AVERAGE_SLOPE=7.4, CATEGORY="4"</v>
      </c>
    </row>
    <row r="5556" spans="1:1" x14ac:dyDescent="0.25">
      <c r="A5556" t="str">
        <f>_xlfn.TEXTJOIN(", ", TRUE, 'fields &amp; values'!A5556:H5556)</f>
        <v>CLIMB_ID=5555, STAGE_NUMBER=1850, STARTING_AT_KM=182, NAME="Côte d'Oughtibridge", INITIAL_ALTITUDE=0, DISTANCE=1.5, AVERAGE_SLOPE=9.1, CATEGORY="3"</v>
      </c>
    </row>
    <row r="5557" spans="1:1" x14ac:dyDescent="0.25">
      <c r="A5557" t="str">
        <f>_xlfn.TEXTJOIN(", ", TRUE, 'fields &amp; values'!A5557:H5557)</f>
        <v>CLIMB_ID=5556, STAGE_NUMBER=1850, STARTING_AT_KM=196, NAME="VC Côte de Jenkin Road", INITIAL_ALTITUDE=0, DISTANCE=0.8, AVERAGE_SLOPE=10.8, CATEGORY="4"</v>
      </c>
    </row>
    <row r="5558" spans="1:1" x14ac:dyDescent="0.25">
      <c r="A5558" t="str">
        <f>_xlfn.TEXTJOIN(", ", TRUE, 'fields &amp; values'!A5558:H5558)</f>
        <v>CLIMB_ID=5557, STAGE_NUMBER=1852, STARTING_AT_KM=34, NAME="Côte de Campagnette", INITIAL_ALTITUDE=0, DISTANCE=1, AVERAGE_SLOPE=6.5, CATEGORY="4"</v>
      </c>
    </row>
    <row r="5559" spans="1:1" x14ac:dyDescent="0.25">
      <c r="A5559" t="str">
        <f>_xlfn.TEXTJOIN(", ", TRUE, 'fields &amp; values'!A5559:H5559)</f>
        <v>CLIMB_ID=5558, STAGE_NUMBER=1852, STARTING_AT_KM=117.5, NAME="Mont Noir", INITIAL_ALTITUDE=0, DISTANCE=1.3, AVERAGE_SLOPE=5.7, CATEGORY="4"</v>
      </c>
    </row>
    <row r="5560" spans="1:1" x14ac:dyDescent="0.25">
      <c r="A5560" t="str">
        <f>_xlfn.TEXTJOIN(", ", TRUE, 'fields &amp; values'!A5560:H5560)</f>
        <v>CLIMB_ID=5559, STAGE_NUMBER=1854, STARTING_AT_KM=107.5, NAME="Côte de Coucy-le-Château-Auffrique", INITIAL_ALTITUDE=0, DISTANCE=0.9, AVERAGE_SLOPE=6.2, CATEGORY="4"</v>
      </c>
    </row>
    <row r="5561" spans="1:1" x14ac:dyDescent="0.25">
      <c r="A5561" t="str">
        <f>_xlfn.TEXTJOIN(", ", TRUE, 'fields &amp; values'!A5561:H5561)</f>
        <v>CLIMB_ID=5560, STAGE_NUMBER=1854, STARTING_AT_KM=157, NAME="Côte de Roucy", INITIAL_ALTITUDE=0, DISTANCE=1.5, AVERAGE_SLOPE=6.2, CATEGORY="4"</v>
      </c>
    </row>
    <row r="5562" spans="1:1" x14ac:dyDescent="0.25">
      <c r="A5562" t="str">
        <f>_xlfn.TEXTJOIN(", ", TRUE, 'fields &amp; values'!A5562:H5562)</f>
        <v>CLIMB_ID=5561, STAGE_NUMBER=1855, STARTING_AT_KM=217.5, NAME="Côte de Maron", INITIAL_ALTITUDE=0, DISTANCE=3.2, AVERAGE_SLOPE=5, CATEGORY="4"</v>
      </c>
    </row>
    <row r="5563" spans="1:1" x14ac:dyDescent="0.25">
      <c r="A5563" t="str">
        <f>_xlfn.TEXTJOIN(", ", TRUE, 'fields &amp; values'!A5563:H5563)</f>
        <v>CLIMB_ID=5562, STAGE_NUMBER=1855, STARTING_AT_KM=229, NAME="Côte de Boufflers", INITIAL_ALTITUDE=0, DISTANCE=1.3, AVERAGE_SLOPE=7.9, CATEGORY="4"</v>
      </c>
    </row>
    <row r="5564" spans="1:1" x14ac:dyDescent="0.25">
      <c r="A5564" t="str">
        <f>_xlfn.TEXTJOIN(", ", TRUE, 'fields &amp; values'!A5564:H5564)</f>
        <v>CLIMB_ID=5563, STAGE_NUMBER=1856, STARTING_AT_KM=142, NAME="Col de la Croix des Moinats", INITIAL_ALTITUDE=891, DISTANCE=7.6, AVERAGE_SLOPE=6, CATEGORY="2"</v>
      </c>
    </row>
    <row r="5565" spans="1:1" x14ac:dyDescent="0.25">
      <c r="A5565" t="str">
        <f>_xlfn.TEXTJOIN(", ", TRUE, 'fields &amp; values'!A5565:H5565)</f>
        <v>CLIMB_ID=5564, STAGE_NUMBER=1856, STARTING_AT_KM=150, NAME="Col de Grosse Pierre", INITIAL_ALTITUDE=901, DISTANCE=3, AVERAGE_SLOPE=7.5, CATEGORY="2"</v>
      </c>
    </row>
    <row r="5566" spans="1:1" x14ac:dyDescent="0.25">
      <c r="A5566" t="str">
        <f>_xlfn.TEXTJOIN(", ", TRUE, 'fields &amp; values'!A5566:H5566)</f>
        <v>CLIMB_ID=5565, STAGE_NUMBER=1856, STARTING_AT_KM=161, NAME="Côte de La Mauselaine", INITIAL_ALTITUDE=0, DISTANCE=1.8, AVERAGE_SLOPE=10.3, CATEGORY="3"</v>
      </c>
    </row>
    <row r="5567" spans="1:1" x14ac:dyDescent="0.25">
      <c r="A5567" t="str">
        <f>_xlfn.TEXTJOIN(", ", TRUE, 'fields &amp; values'!A5567:H5567)</f>
        <v>CLIMB_ID=5566, STAGE_NUMBER=1857, STARTING_AT_KM=11.5, NAME="Col de la Schlucht", INITIAL_ALTITUDE=1140, DISTANCE=8.6, AVERAGE_SLOPE=4.5, CATEGORY="2"</v>
      </c>
    </row>
    <row r="5568" spans="1:1" x14ac:dyDescent="0.25">
      <c r="A5568" t="str">
        <f>_xlfn.TEXTJOIN(", ", TRUE, 'fields &amp; values'!A5568:H5568)</f>
        <v>CLIMB_ID=5567, STAGE_NUMBER=1857, STARTING_AT_KM=41, NAME="Col du Wettstein", INITIAL_ALTITUDE=0, DISTANCE=7.7, AVERAGE_SLOPE=4.1, CATEGORY="3"</v>
      </c>
    </row>
    <row r="5569" spans="1:1" x14ac:dyDescent="0.25">
      <c r="A5569" t="str">
        <f>_xlfn.TEXTJOIN(", ", TRUE, 'fields &amp; values'!A5569:H5569)</f>
        <v>CLIMB_ID=5568, STAGE_NUMBER=1857, STARTING_AT_KM=70, NAME="Côte des Cinq Châteaux", INITIAL_ALTITUDE=0, DISTANCE=4.5, AVERAGE_SLOPE=6.1, CATEGORY="3"</v>
      </c>
    </row>
    <row r="5570" spans="1:1" x14ac:dyDescent="0.25">
      <c r="A5570" t="str">
        <f>_xlfn.TEXTJOIN(", ", TRUE, 'fields &amp; values'!A5570:H5570)</f>
        <v>CLIMB_ID=5569, STAGE_NUMBER=1857, STARTING_AT_KM=86, NAME="Côte de Gueberschwihr", INITIAL_ALTITUDE=559, DISTANCE=4.1, AVERAGE_SLOPE=7.9, CATEGORY="2"</v>
      </c>
    </row>
    <row r="5571" spans="1:1" x14ac:dyDescent="0.25">
      <c r="A5571" t="str">
        <f>_xlfn.TEXTJOIN(", ", TRUE, 'fields &amp; values'!A5571:H5571)</f>
        <v>CLIMB_ID=5570, STAGE_NUMBER=1857, STARTING_AT_KM=120, NAME="Le Markstein", INITIAL_ALTITUDE=1183, DISTANCE=10.8, AVERAGE_SLOPE=5.4, CATEGORY="1"</v>
      </c>
    </row>
    <row r="5572" spans="1:1" x14ac:dyDescent="0.25">
      <c r="A5572" t="str">
        <f>_xlfn.TEXTJOIN(", ", TRUE, 'fields &amp; values'!A5572:H5572)</f>
        <v>CLIMB_ID=5571, STAGE_NUMBER=1857, STARTING_AT_KM=127, NAME="Grand Ballon", INITIAL_ALTITUDE=0, DISTANCE=1.4, AVERAGE_SLOPE=8.6, CATEGORY="3"</v>
      </c>
    </row>
    <row r="5573" spans="1:1" x14ac:dyDescent="0.25">
      <c r="A5573" t="str">
        <f>_xlfn.TEXTJOIN(", ", TRUE, 'fields &amp; values'!A5573:H5573)</f>
        <v>CLIMB_ID=5572, STAGE_NUMBER=1858, STARTING_AT_KM=30.5, NAME="Col du Firstplan", INITIAL_ALTITUDE=722, DISTANCE=8.3, AVERAGE_SLOPE=5.4, CATEGORY="2"</v>
      </c>
    </row>
    <row r="5574" spans="1:1" x14ac:dyDescent="0.25">
      <c r="A5574" t="str">
        <f>_xlfn.TEXTJOIN(", ", TRUE, 'fields &amp; values'!A5574:H5574)</f>
        <v>CLIMB_ID=5573, STAGE_NUMBER=1858, STARTING_AT_KM=54.5, NAME="Petit Ballon", INITIAL_ALTITUDE=1163, DISTANCE=9.3, AVERAGE_SLOPE=8.1, CATEGORY="1"</v>
      </c>
    </row>
    <row r="5575" spans="1:1" x14ac:dyDescent="0.25">
      <c r="A5575" t="str">
        <f>_xlfn.TEXTJOIN(", ", TRUE, 'fields &amp; values'!A5575:H5575)</f>
        <v>CLIMB_ID=5574, STAGE_NUMBER=1858, STARTING_AT_KM=71.5, NAME="Col du Platzerwasel", INITIAL_ALTITUDE=1193, DISTANCE=7.1, AVERAGE_SLOPE=8.4, CATEGORY="1"</v>
      </c>
    </row>
    <row r="5576" spans="1:1" x14ac:dyDescent="0.25">
      <c r="A5576" t="str">
        <f>_xlfn.TEXTJOIN(", ", TRUE, 'fields &amp; values'!A5576:H5576)</f>
        <v>CLIMB_ID=5575, STAGE_NUMBER=1858, STARTING_AT_KM=103.5, NAME="Col d'Oderen", INITIAL_ALTITUDE=884, DISTANCE=6.7, AVERAGE_SLOPE=6.1, CATEGORY="2"</v>
      </c>
    </row>
    <row r="5577" spans="1:1" x14ac:dyDescent="0.25">
      <c r="A5577" t="str">
        <f>_xlfn.TEXTJOIN(", ", TRUE, 'fields &amp; values'!A5577:H5577)</f>
        <v>CLIMB_ID=5576, STAGE_NUMBER=1858, STARTING_AT_KM=125.5, NAME="Col des Croix", INITIAL_ALTITUDE=0, DISTANCE=3.2, AVERAGE_SLOPE=6.2, CATEGORY="3"</v>
      </c>
    </row>
    <row r="5578" spans="1:1" x14ac:dyDescent="0.25">
      <c r="A5578" t="str">
        <f>_xlfn.TEXTJOIN(", ", TRUE, 'fields &amp; values'!A5578:H5578)</f>
        <v>CLIMB_ID=5577, STAGE_NUMBER=1858, STARTING_AT_KM=143.5, NAME="Col des Chevrères", INITIAL_ALTITUDE=914, DISTANCE=3.5, AVERAGE_SLOPE=9.5, CATEGORY="1"</v>
      </c>
    </row>
    <row r="5579" spans="1:1" x14ac:dyDescent="0.25">
      <c r="A5579" t="str">
        <f>_xlfn.TEXTJOIN(", ", TRUE, 'fields &amp; values'!A5579:H5579)</f>
        <v>CLIMB_ID=5578, STAGE_NUMBER=1858, STARTING_AT_KM=161.5, NAME="La Planche des Belles Filles", INITIAL_ALTITUDE=1035, DISTANCE=5.9, AVERAGE_SLOPE=8.5, CATEGORY="1"</v>
      </c>
    </row>
    <row r="5580" spans="1:1" x14ac:dyDescent="0.25">
      <c r="A5580" t="str">
        <f>_xlfn.TEXTJOIN(", ", TRUE, 'fields &amp; values'!A5580:H5580)</f>
        <v>CLIMB_ID=5579, STAGE_NUMBER=1859, STARTING_AT_KM=141, NAME="Côte de Rogna", INITIAL_ALTITUDE=0, DISTANCE=7.6, AVERAGE_SLOPE=4.9, CATEGORY="3"</v>
      </c>
    </row>
    <row r="5581" spans="1:1" x14ac:dyDescent="0.25">
      <c r="A5581" t="str">
        <f>_xlfn.TEXTJOIN(", ", TRUE, 'fields &amp; values'!A5581:H5581)</f>
        <v>CLIMB_ID=5580, STAGE_NUMBER=1859, STARTING_AT_KM=148.5, NAME="Côte de Choux", INITIAL_ALTITUDE=0, DISTANCE=1.7, AVERAGE_SLOPE=6.5, CATEGORY="3"</v>
      </c>
    </row>
    <row r="5582" spans="1:1" x14ac:dyDescent="0.25">
      <c r="A5582" t="str">
        <f>_xlfn.TEXTJOIN(", ", TRUE, 'fields &amp; values'!A5582:H5582)</f>
        <v>CLIMB_ID=5581, STAGE_NUMBER=1859, STARTING_AT_KM=152.5, NAME="Côte de Désertin", INITIAL_ALTITUDE=0, DISTANCE=3.1, AVERAGE_SLOPE=5.2, CATEGORY="4"</v>
      </c>
    </row>
    <row r="5583" spans="1:1" x14ac:dyDescent="0.25">
      <c r="A5583" t="str">
        <f>_xlfn.TEXTJOIN(", ", TRUE, 'fields &amp; values'!A5583:H5583)</f>
        <v>CLIMB_ID=5582, STAGE_NUMBER=1859, STARTING_AT_KM=168, NAME="Côte d'Échallon", INITIAL_ALTITUDE=0, DISTANCE=3, AVERAGE_SLOPE=6.6, CATEGORY="3"</v>
      </c>
    </row>
    <row r="5584" spans="1:1" x14ac:dyDescent="0.25">
      <c r="A5584" t="str">
        <f>_xlfn.TEXTJOIN(", ", TRUE, 'fields &amp; values'!A5584:H5584)</f>
        <v>CLIMB_ID=5583, STAGE_NUMBER=1860, STARTING_AT_KM=58.5, NAME="Col de Brouilly", INITIAL_ALTITUDE=0, DISTANCE=1.7, AVERAGE_SLOPE=5.1, CATEGORY="4"</v>
      </c>
    </row>
    <row r="5585" spans="1:1" x14ac:dyDescent="0.25">
      <c r="A5585" t="str">
        <f>_xlfn.TEXTJOIN(", ", TRUE, 'fields &amp; values'!A5585:H5585)</f>
        <v>CLIMB_ID=5584, STAGE_NUMBER=1860, STARTING_AT_KM=83, NAME="Côte du Saule-d'Oingt", INITIAL_ALTITUDE=0, DISTANCE=3.8, AVERAGE_SLOPE=4.5, CATEGORY="3"</v>
      </c>
    </row>
    <row r="5586" spans="1:1" x14ac:dyDescent="0.25">
      <c r="A5586" t="str">
        <f>_xlfn.TEXTJOIN(", ", TRUE, 'fields &amp; values'!A5586:H5586)</f>
        <v>CLIMB_ID=5585, STAGE_NUMBER=1860, STARTING_AT_KM=138, NAME="Col des Brosses", INITIAL_ALTITUDE=0, DISTANCE=15.3, AVERAGE_SLOPE=3.3, CATEGORY="3"</v>
      </c>
    </row>
    <row r="5587" spans="1:1" x14ac:dyDescent="0.25">
      <c r="A5587" t="str">
        <f>_xlfn.TEXTJOIN(", ", TRUE, 'fields &amp; values'!A5587:H5587)</f>
        <v>CLIMB_ID=5586, STAGE_NUMBER=1860, STARTING_AT_KM=164, NAME="Côte de Grammond", INITIAL_ALTITUDE=0, DISTANCE=9.8, AVERAGE_SLOPE=2.9, CATEGORY="4"</v>
      </c>
    </row>
    <row r="5588" spans="1:1" x14ac:dyDescent="0.25">
      <c r="A5588" t="str">
        <f>_xlfn.TEXTJOIN(", ", TRUE, 'fields &amp; values'!A5588:H5588)</f>
        <v>CLIMB_ID=5587, STAGE_NUMBER=1861, STARTING_AT_KM=24, NAME="Col de la Croix de Montvieux", INITIAL_ALTITUDE=0, DISTANCE=8, AVERAGE_SLOPE=4.1, CATEGORY="3"</v>
      </c>
    </row>
    <row r="5589" spans="1:1" x14ac:dyDescent="0.25">
      <c r="A5589" t="str">
        <f>_xlfn.TEXTJOIN(", ", TRUE, 'fields &amp; values'!A5589:H5589)</f>
        <v>CLIMB_ID=5588, STAGE_NUMBER=1861, STARTING_AT_KM=152, NAME="Col de Palaquit (D57-D512)", INITIAL_ALTITUDE=1154, DISTANCE=14.1, AVERAGE_SLOPE=6.1, CATEGORY="1"</v>
      </c>
    </row>
    <row r="5590" spans="1:1" x14ac:dyDescent="0.25">
      <c r="A5590" t="str">
        <f>_xlfn.TEXTJOIN(", ", TRUE, 'fields &amp; values'!A5590:H5590)</f>
        <v>CLIMB_ID=5589, STAGE_NUMBER=1861, STARTING_AT_KM=197.5, NAME="Montée de Chamrousse", INITIAL_ALTITUDE=1730, DISTANCE=18.2, AVERAGE_SLOPE=7.3, CATEGORY="H"</v>
      </c>
    </row>
    <row r="5591" spans="1:1" x14ac:dyDescent="0.25">
      <c r="A5591" t="str">
        <f>_xlfn.TEXTJOIN(", ", TRUE, 'fields &amp; values'!A5591:H5591)</f>
        <v>CLIMB_ID=5590, STAGE_NUMBER=1862, STARTING_AT_KM=82, NAME="Col du Lautaret", INITIAL_ALTITUDE=2058, DISTANCE=34, AVERAGE_SLOPE=3.9, CATEGORY="1"</v>
      </c>
    </row>
    <row r="5592" spans="1:1" x14ac:dyDescent="0.25">
      <c r="A5592" t="str">
        <f>_xlfn.TEXTJOIN(", ", TRUE, 'fields &amp; values'!A5592:H5592)</f>
        <v>CLIMB_ID=5591, STAGE_NUMBER=1862, STARTING_AT_KM=132.5, NAME="Col d'Izoard - Souvenir Henri Desgrange", INITIAL_ALTITUDE=2360, DISTANCE=19, AVERAGE_SLOPE=6, CATEGORY="H"</v>
      </c>
    </row>
    <row r="5593" spans="1:1" x14ac:dyDescent="0.25">
      <c r="A5593" t="str">
        <f>_xlfn.TEXTJOIN(", ", TRUE, 'fields &amp; values'!A5593:H5593)</f>
        <v>CLIMB_ID=5592, STAGE_NUMBER=1862, STARTING_AT_KM=177, NAME="Montée de Risoul", INITIAL_ALTITUDE=1855, DISTANCE=12.6, AVERAGE_SLOPE=6.9, CATEGORY="1"</v>
      </c>
    </row>
    <row r="5594" spans="1:1" x14ac:dyDescent="0.25">
      <c r="A5594" t="str">
        <f>_xlfn.TEXTJOIN(", ", TRUE, 'fields &amp; values'!A5594:H5594)</f>
        <v>CLIMB_ID=5593, STAGE_NUMBER=1864, STARTING_AT_KM=25, NAME="Côte de Fanjeaux", INITIAL_ALTITUDE=0, DISTANCE=2.4, AVERAGE_SLOPE=4.9, CATEGORY="4"</v>
      </c>
    </row>
    <row r="5595" spans="1:1" x14ac:dyDescent="0.25">
      <c r="A5595" t="str">
        <f>_xlfn.TEXTJOIN(", ", TRUE, 'fields &amp; values'!A5595:H5595)</f>
        <v>CLIMB_ID=5594, STAGE_NUMBER=1864, STARTING_AT_KM=71.5, NAME="Côte de Pamiers", INITIAL_ALTITUDE=0, DISTANCE=2.5, AVERAGE_SLOPE=5.4, CATEGORY="4"</v>
      </c>
    </row>
    <row r="5596" spans="1:1" x14ac:dyDescent="0.25">
      <c r="A5596" t="str">
        <f>_xlfn.TEXTJOIN(", ", TRUE, 'fields &amp; values'!A5596:H5596)</f>
        <v>CLIMB_ID=5595, STAGE_NUMBER=1864, STARTING_AT_KM=155, NAME="Col de Portet-d'Aspet", INITIAL_ALTITUDE=1069, DISTANCE=5.4, AVERAGE_SLOPE=6.9, CATEGORY="2"</v>
      </c>
    </row>
    <row r="5597" spans="1:1" x14ac:dyDescent="0.25">
      <c r="A5597" t="str">
        <f>_xlfn.TEXTJOIN(", ", TRUE, 'fields &amp; values'!A5597:H5597)</f>
        <v>CLIMB_ID=5596, STAGE_NUMBER=1864, STARTING_AT_KM=176.5, NAME="Col des Ares", INITIAL_ALTITUDE=0, DISTANCE=6, AVERAGE_SLOPE=5.2, CATEGORY="3"</v>
      </c>
    </row>
    <row r="5598" spans="1:1" x14ac:dyDescent="0.25">
      <c r="A5598" t="str">
        <f>_xlfn.TEXTJOIN(", ", TRUE, 'fields &amp; values'!A5598:H5598)</f>
        <v>CLIMB_ID=5597, STAGE_NUMBER=1864, STARTING_AT_KM=216, NAME="Port de Balès", INITIAL_ALTITUDE=1755, DISTANCE=11.7, AVERAGE_SLOPE=7.7, CATEGORY="H"</v>
      </c>
    </row>
    <row r="5599" spans="1:1" x14ac:dyDescent="0.25">
      <c r="A5599" t="str">
        <f>_xlfn.TEXTJOIN(", ", TRUE, 'fields &amp; values'!A5599:H5599)</f>
        <v>CLIMB_ID=5598, STAGE_NUMBER=1865, STARTING_AT_KM=57.5, NAME="Col du Portillon", INITIAL_ALTITUDE=1292, DISTANCE=8.3, AVERAGE_SLOPE=7.1, CATEGORY="1"</v>
      </c>
    </row>
    <row r="5600" spans="1:1" x14ac:dyDescent="0.25">
      <c r="A5600" t="str">
        <f>_xlfn.TEXTJOIN(", ", TRUE, 'fields &amp; values'!A5600:H5600)</f>
        <v>CLIMB_ID=5599, STAGE_NUMBER=1865, STARTING_AT_KM=82, NAME="Col de Peyresourde", INITIAL_ALTITUDE=1569, DISTANCE=13.2, AVERAGE_SLOPE=7, CATEGORY="1"</v>
      </c>
    </row>
    <row r="5601" spans="1:1" x14ac:dyDescent="0.25">
      <c r="A5601" t="str">
        <f>_xlfn.TEXTJOIN(", ", TRUE, 'fields &amp; values'!A5601:H5601)</f>
        <v>CLIMB_ID=5600, STAGE_NUMBER=1865, STARTING_AT_KM=102.5, NAME="Col de Val Louron-Azet", INITIAL_ALTITUDE=1580, DISTANCE=7.4, AVERAGE_SLOPE=8.3, CATEGORY="1"</v>
      </c>
    </row>
    <row r="5602" spans="1:1" x14ac:dyDescent="0.25">
      <c r="A5602" t="str">
        <f>_xlfn.TEXTJOIN(", ", TRUE, 'fields &amp; values'!A5602:H5602)</f>
        <v>CLIMB_ID=5601, STAGE_NUMBER=1865, STARTING_AT_KM=124.5, NAME="Montée de Saint-Lary Pla d'Adet", INITIAL_ALTITUDE=1680, DISTANCE=10.2, AVERAGE_SLOPE=8.3, CATEGORY="H"</v>
      </c>
    </row>
    <row r="5603" spans="1:1" x14ac:dyDescent="0.25">
      <c r="A5603" t="str">
        <f>_xlfn.TEXTJOIN(", ", TRUE, 'fields &amp; values'!A5603:H5603)</f>
        <v>CLIMB_ID=5602, STAGE_NUMBER=1866, STARTING_AT_KM=28, NAME="Côte de Bénéjacq", INITIAL_ALTITUDE=0, DISTANCE=2.6, AVERAGE_SLOPE=6.7, CATEGORY="3"</v>
      </c>
    </row>
    <row r="5604" spans="1:1" x14ac:dyDescent="0.25">
      <c r="A5604" t="str">
        <f>_xlfn.TEXTJOIN(", ", TRUE, 'fields &amp; values'!A5604:H5604)</f>
        <v>CLIMB_ID=5603, STAGE_NUMBER=1866, STARTING_AT_KM=56, NAME="Côte de Loucrup", INITIAL_ALTITUDE=0, DISTANCE=2, AVERAGE_SLOPE=7, CATEGORY="3"</v>
      </c>
    </row>
    <row r="5605" spans="1:1" x14ac:dyDescent="0.25">
      <c r="A5605" t="str">
        <f>_xlfn.TEXTJOIN(", ", TRUE, 'fields &amp; values'!A5605:H5605)</f>
        <v>CLIMB_ID=5604, STAGE_NUMBER=1866, STARTING_AT_KM=95.5, NAME="Col du Tourmalet - Souvenir Jacques Goddet", INITIAL_ALTITUDE=2115, DISTANCE=17.1, AVERAGE_SLOPE=7.3, CATEGORY="H"</v>
      </c>
    </row>
    <row r="5606" spans="1:1" x14ac:dyDescent="0.25">
      <c r="A5606" t="str">
        <f>_xlfn.TEXTJOIN(", ", TRUE, 'fields &amp; values'!A5606:H5606)</f>
        <v>CLIMB_ID=5605, STAGE_NUMBER=1866, STARTING_AT_KM=145.5, NAME="Montée du Hautacam", INITIAL_ALTITUDE=1520, DISTANCE=13.6, AVERAGE_SLOPE=7.8, CATEGORY="H"</v>
      </c>
    </row>
    <row r="5607" spans="1:1" x14ac:dyDescent="0.25">
      <c r="A5607" t="str">
        <f>_xlfn.TEXTJOIN(", ", TRUE, 'fields &amp; values'!A5607:H5607)</f>
        <v>CLIMB_ID=5606, STAGE_NUMBER=1867, STARTING_AT_KM=195.5, NAME="Côte de Monbazillac", INITIAL_ALTITUDE=0, DISTANCE=1.3, AVERAGE_SLOPE=7.6, CATEGORY="4"</v>
      </c>
    </row>
    <row r="5608" spans="1:1" x14ac:dyDescent="0.25">
      <c r="A5608" t="str">
        <f>_xlfn.TEXTJOIN(", ", TRUE, 'fields &amp; values'!A5608:H5608)</f>
        <v>CLIMB_ID=5607, STAGE_NUMBER=1869, STARTING_AT_KM=31, NAME="Côte de Briis-sous-Forges", INITIAL_ALTITUDE=0, DISTANCE=0, AVERAGE_SLOPE=0, CATEGORY="4"</v>
      </c>
    </row>
    <row r="5609" spans="1:1" x14ac:dyDescent="0.25">
      <c r="A5609" t="str">
        <f>_xlfn.TEXTJOIN(", ", TRUE, 'fields &amp; values'!A5609:H5609)</f>
        <v>CLIMB_ID=5608, STAGE_NUMBER=1870, STARTING_AT_KM=68, NAME="Côte de Cray", INITIAL_ALTITUDE=0, DISTANCE=1.6, AVERAGE_SLOPE=7.1, CATEGORY="4"</v>
      </c>
    </row>
    <row r="5610" spans="1:1" x14ac:dyDescent="0.25">
      <c r="A5610" t="str">
        <f>_xlfn.TEXTJOIN(", ", TRUE, 'fields &amp; values'!A5610:H5610)</f>
        <v>CLIMB_ID=5609, STAGE_NUMBER=1870, STARTING_AT_KM=103.5, NAME="Côte de Buttertubs", INITIAL_ALTITUDE=0, DISTANCE=4.5, AVERAGE_SLOPE=6.8, CATEGORY="3"</v>
      </c>
    </row>
    <row r="5611" spans="1:1" x14ac:dyDescent="0.25">
      <c r="A5611" t="str">
        <f>_xlfn.TEXTJOIN(", ", TRUE, 'fields &amp; values'!A5611:H5611)</f>
        <v>CLIMB_ID=5610, STAGE_NUMBER=1870, STARTING_AT_KM=129.5, NAME="Côte de Griton Moor", INITIAL_ALTITUDE=0, DISTANCE=3, AVERAGE_SLOPE=6.6, CATEGORY="3"</v>
      </c>
    </row>
    <row r="5612" spans="1:1" x14ac:dyDescent="0.25">
      <c r="A5612" t="str">
        <f>_xlfn.TEXTJOIN(", ", TRUE, 'fields &amp; values'!A5612:H5612)</f>
        <v>CLIMB_ID=5611, STAGE_NUMBER=1871, STARTING_AT_KM=47, NAME="Côte de Blubberhouses", INITIAL_ALTITUDE=0, DISTANCE=1.8, AVERAGE_SLOPE=6.1, CATEGORY="4"</v>
      </c>
    </row>
    <row r="5613" spans="1:1" x14ac:dyDescent="0.25">
      <c r="A5613" t="str">
        <f>_xlfn.TEXTJOIN(", ", TRUE, 'fields &amp; values'!A5613:H5613)</f>
        <v>CLIMB_ID=5612, STAGE_NUMBER=1871, STARTING_AT_KM=85, NAME="Côte d'Oxenhope Moor", INITIAL_ALTITUDE=0, DISTANCE=3.1, AVERAGE_SLOPE=6.4, CATEGORY="3"</v>
      </c>
    </row>
    <row r="5614" spans="1:1" x14ac:dyDescent="0.25">
      <c r="A5614" t="str">
        <f>_xlfn.TEXTJOIN(", ", TRUE, 'fields &amp; values'!A5614:H5614)</f>
        <v>CLIMB_ID=5613, STAGE_NUMBER=1871, STARTING_AT_KM=112.5, NAME="VC Côte de Ripponden", INITIAL_ALTITUDE=0, DISTANCE=1.3, AVERAGE_SLOPE=8.6, CATEGORY="3"</v>
      </c>
    </row>
    <row r="5615" spans="1:1" x14ac:dyDescent="0.25">
      <c r="A5615" t="str">
        <f>_xlfn.TEXTJOIN(", ", TRUE, 'fields &amp; values'!A5615:H5615)</f>
        <v>CLIMB_ID=5614, STAGE_NUMBER=1871, STARTING_AT_KM=119.5, NAME="Côte de Greetland", INITIAL_ALTITUDE=0, DISTANCE=1.6, AVERAGE_SLOPE=6.7, CATEGORY="3"</v>
      </c>
    </row>
    <row r="5616" spans="1:1" x14ac:dyDescent="0.25">
      <c r="A5616" t="str">
        <f>_xlfn.TEXTJOIN(", ", TRUE, 'fields &amp; values'!A5616:H5616)</f>
        <v>CLIMB_ID=5615, STAGE_NUMBER=1871, STARTING_AT_KM=143.5, NAME="Côte de Holme Moss", INITIAL_ALTITUDE=0, DISTANCE=4.7, AVERAGE_SLOPE=7, CATEGORY="2"</v>
      </c>
    </row>
    <row r="5617" spans="1:1" x14ac:dyDescent="0.25">
      <c r="A5617" t="str">
        <f>_xlfn.TEXTJOIN(", ", TRUE, 'fields &amp; values'!A5617:H5617)</f>
        <v>CLIMB_ID=5616, STAGE_NUMBER=1871, STARTING_AT_KM=167, NAME="Côte de Midhopestones", INITIAL_ALTITUDE=0, DISTANCE=2.5, AVERAGE_SLOPE=6.1, CATEGORY="3"</v>
      </c>
    </row>
    <row r="5618" spans="1:1" x14ac:dyDescent="0.25">
      <c r="A5618" t="str">
        <f>_xlfn.TEXTJOIN(", ", TRUE, 'fields &amp; values'!A5618:H5618)</f>
        <v>CLIMB_ID=5617, STAGE_NUMBER=1871, STARTING_AT_KM=175, NAME="Côte de Bradfield", INITIAL_ALTITUDE=0, DISTANCE=1, AVERAGE_SLOPE=7.4, CATEGORY="4"</v>
      </c>
    </row>
    <row r="5619" spans="1:1" x14ac:dyDescent="0.25">
      <c r="A5619" t="str">
        <f>_xlfn.TEXTJOIN(", ", TRUE, 'fields &amp; values'!A5619:H5619)</f>
        <v>CLIMB_ID=5618, STAGE_NUMBER=1871, STARTING_AT_KM=182, NAME="Côte d'Oughtibridge", INITIAL_ALTITUDE=0, DISTANCE=1.5, AVERAGE_SLOPE=9.1, CATEGORY="3"</v>
      </c>
    </row>
    <row r="5620" spans="1:1" x14ac:dyDescent="0.25">
      <c r="A5620" t="str">
        <f>_xlfn.TEXTJOIN(", ", TRUE, 'fields &amp; values'!A5620:H5620)</f>
        <v>CLIMB_ID=5619, STAGE_NUMBER=1871, STARTING_AT_KM=196, NAME="VC Côte de Jenkin Road", INITIAL_ALTITUDE=0, DISTANCE=0.8, AVERAGE_SLOPE=10.8, CATEGORY="4"</v>
      </c>
    </row>
    <row r="5621" spans="1:1" x14ac:dyDescent="0.25">
      <c r="A5621" t="str">
        <f>_xlfn.TEXTJOIN(", ", TRUE, 'fields &amp; values'!A5621:H5621)</f>
        <v>CLIMB_ID=5620, STAGE_NUMBER=1873, STARTING_AT_KM=34, NAME="Côte de Campagnette", INITIAL_ALTITUDE=0, DISTANCE=1, AVERAGE_SLOPE=6.5, CATEGORY="4"</v>
      </c>
    </row>
    <row r="5622" spans="1:1" x14ac:dyDescent="0.25">
      <c r="A5622" t="str">
        <f>_xlfn.TEXTJOIN(", ", TRUE, 'fields &amp; values'!A5622:H5622)</f>
        <v>CLIMB_ID=5621, STAGE_NUMBER=1873, STARTING_AT_KM=117.5, NAME="Mont Noir", INITIAL_ALTITUDE=0, DISTANCE=1.3, AVERAGE_SLOPE=5.7, CATEGORY="4"</v>
      </c>
    </row>
    <row r="5623" spans="1:1" x14ac:dyDescent="0.25">
      <c r="A5623" t="str">
        <f>_xlfn.TEXTJOIN(", ", TRUE, 'fields &amp; values'!A5623:H5623)</f>
        <v>CLIMB_ID=5622, STAGE_NUMBER=1875, STARTING_AT_KM=107.5, NAME="Côte de Coucy-le-Château-Auffrique", INITIAL_ALTITUDE=0, DISTANCE=0.9, AVERAGE_SLOPE=6.2, CATEGORY="4"</v>
      </c>
    </row>
    <row r="5624" spans="1:1" x14ac:dyDescent="0.25">
      <c r="A5624" t="str">
        <f>_xlfn.TEXTJOIN(", ", TRUE, 'fields &amp; values'!A5624:H5624)</f>
        <v>CLIMB_ID=5623, STAGE_NUMBER=1875, STARTING_AT_KM=157, NAME="Côte de Roucy", INITIAL_ALTITUDE=0, DISTANCE=1.5, AVERAGE_SLOPE=6.2, CATEGORY="4"</v>
      </c>
    </row>
    <row r="5625" spans="1:1" x14ac:dyDescent="0.25">
      <c r="A5625" t="str">
        <f>_xlfn.TEXTJOIN(", ", TRUE, 'fields &amp; values'!A5625:H5625)</f>
        <v>CLIMB_ID=5624, STAGE_NUMBER=1876, STARTING_AT_KM=217.5, NAME="Côte de Maron", INITIAL_ALTITUDE=0, DISTANCE=3.2, AVERAGE_SLOPE=5, CATEGORY="4"</v>
      </c>
    </row>
    <row r="5626" spans="1:1" x14ac:dyDescent="0.25">
      <c r="A5626" t="str">
        <f>_xlfn.TEXTJOIN(", ", TRUE, 'fields &amp; values'!A5626:H5626)</f>
        <v>CLIMB_ID=5625, STAGE_NUMBER=1876, STARTING_AT_KM=229, NAME="Côte de Boufflers", INITIAL_ALTITUDE=0, DISTANCE=1.3, AVERAGE_SLOPE=7.9, CATEGORY="4"</v>
      </c>
    </row>
    <row r="5627" spans="1:1" x14ac:dyDescent="0.25">
      <c r="A5627" t="str">
        <f>_xlfn.TEXTJOIN(", ", TRUE, 'fields &amp; values'!A5627:H5627)</f>
        <v>CLIMB_ID=5626, STAGE_NUMBER=1877, STARTING_AT_KM=142, NAME="Col de la Croix des Moinats", INITIAL_ALTITUDE=891, DISTANCE=7.6, AVERAGE_SLOPE=6, CATEGORY="2"</v>
      </c>
    </row>
    <row r="5628" spans="1:1" x14ac:dyDescent="0.25">
      <c r="A5628" t="str">
        <f>_xlfn.TEXTJOIN(", ", TRUE, 'fields &amp; values'!A5628:H5628)</f>
        <v>CLIMB_ID=5627, STAGE_NUMBER=1877, STARTING_AT_KM=150, NAME="Col de Grosse Pierre", INITIAL_ALTITUDE=901, DISTANCE=3, AVERAGE_SLOPE=7.5, CATEGORY="2"</v>
      </c>
    </row>
    <row r="5629" spans="1:1" x14ac:dyDescent="0.25">
      <c r="A5629" t="str">
        <f>_xlfn.TEXTJOIN(", ", TRUE, 'fields &amp; values'!A5629:H5629)</f>
        <v>CLIMB_ID=5628, STAGE_NUMBER=1877, STARTING_AT_KM=161, NAME="Côte de La Mauselaine", INITIAL_ALTITUDE=0, DISTANCE=1.8, AVERAGE_SLOPE=10.3, CATEGORY="3"</v>
      </c>
    </row>
    <row r="5630" spans="1:1" x14ac:dyDescent="0.25">
      <c r="A5630" t="str">
        <f>_xlfn.TEXTJOIN(", ", TRUE, 'fields &amp; values'!A5630:H5630)</f>
        <v>CLIMB_ID=5629, STAGE_NUMBER=1878, STARTING_AT_KM=11.5, NAME="Col de la Schlucht", INITIAL_ALTITUDE=1140, DISTANCE=8.6, AVERAGE_SLOPE=4.5, CATEGORY="2"</v>
      </c>
    </row>
    <row r="5631" spans="1:1" x14ac:dyDescent="0.25">
      <c r="A5631" t="str">
        <f>_xlfn.TEXTJOIN(", ", TRUE, 'fields &amp; values'!A5631:H5631)</f>
        <v>CLIMB_ID=5630, STAGE_NUMBER=1878, STARTING_AT_KM=41, NAME="Col du Wettstein", INITIAL_ALTITUDE=0, DISTANCE=7.7, AVERAGE_SLOPE=4.1, CATEGORY="3"</v>
      </c>
    </row>
    <row r="5632" spans="1:1" x14ac:dyDescent="0.25">
      <c r="A5632" t="str">
        <f>_xlfn.TEXTJOIN(", ", TRUE, 'fields &amp; values'!A5632:H5632)</f>
        <v>CLIMB_ID=5631, STAGE_NUMBER=1878, STARTING_AT_KM=70, NAME="Côte des Cinq Châteaux", INITIAL_ALTITUDE=0, DISTANCE=4.5, AVERAGE_SLOPE=6.1, CATEGORY="3"</v>
      </c>
    </row>
    <row r="5633" spans="1:1" x14ac:dyDescent="0.25">
      <c r="A5633" t="str">
        <f>_xlfn.TEXTJOIN(", ", TRUE, 'fields &amp; values'!A5633:H5633)</f>
        <v>CLIMB_ID=5632, STAGE_NUMBER=1878, STARTING_AT_KM=86, NAME="Côte de Gueberschwihr", INITIAL_ALTITUDE=559, DISTANCE=4.1, AVERAGE_SLOPE=7.9, CATEGORY="2"</v>
      </c>
    </row>
    <row r="5634" spans="1:1" x14ac:dyDescent="0.25">
      <c r="A5634" t="str">
        <f>_xlfn.TEXTJOIN(", ", TRUE, 'fields &amp; values'!A5634:H5634)</f>
        <v>CLIMB_ID=5633, STAGE_NUMBER=1878, STARTING_AT_KM=120, NAME="Le Markstein", INITIAL_ALTITUDE=1183, DISTANCE=10.8, AVERAGE_SLOPE=5.4, CATEGORY="1"</v>
      </c>
    </row>
    <row r="5635" spans="1:1" x14ac:dyDescent="0.25">
      <c r="A5635" t="str">
        <f>_xlfn.TEXTJOIN(", ", TRUE, 'fields &amp; values'!A5635:H5635)</f>
        <v>CLIMB_ID=5634, STAGE_NUMBER=1878, STARTING_AT_KM=127, NAME="Grand Ballon", INITIAL_ALTITUDE=0, DISTANCE=1.4, AVERAGE_SLOPE=8.6, CATEGORY="3"</v>
      </c>
    </row>
    <row r="5636" spans="1:1" x14ac:dyDescent="0.25">
      <c r="A5636" t="str">
        <f>_xlfn.TEXTJOIN(", ", TRUE, 'fields &amp; values'!A5636:H5636)</f>
        <v>CLIMB_ID=5635, STAGE_NUMBER=1879, STARTING_AT_KM=30.5, NAME="Col du Firstplan", INITIAL_ALTITUDE=722, DISTANCE=8.3, AVERAGE_SLOPE=5.4, CATEGORY="2"</v>
      </c>
    </row>
    <row r="5637" spans="1:1" x14ac:dyDescent="0.25">
      <c r="A5637" t="str">
        <f>_xlfn.TEXTJOIN(", ", TRUE, 'fields &amp; values'!A5637:H5637)</f>
        <v>CLIMB_ID=5636, STAGE_NUMBER=1879, STARTING_AT_KM=54.5, NAME="Petit Ballon", INITIAL_ALTITUDE=1163, DISTANCE=9.3, AVERAGE_SLOPE=8.1, CATEGORY="1"</v>
      </c>
    </row>
    <row r="5638" spans="1:1" x14ac:dyDescent="0.25">
      <c r="A5638" t="str">
        <f>_xlfn.TEXTJOIN(", ", TRUE, 'fields &amp; values'!A5638:H5638)</f>
        <v>CLIMB_ID=5637, STAGE_NUMBER=1879, STARTING_AT_KM=71.5, NAME="Col du Platzerwasel", INITIAL_ALTITUDE=1193, DISTANCE=7.1, AVERAGE_SLOPE=8.4, CATEGORY="1"</v>
      </c>
    </row>
    <row r="5639" spans="1:1" x14ac:dyDescent="0.25">
      <c r="A5639" t="str">
        <f>_xlfn.TEXTJOIN(", ", TRUE, 'fields &amp; values'!A5639:H5639)</f>
        <v>CLIMB_ID=5638, STAGE_NUMBER=1879, STARTING_AT_KM=103.5, NAME="Col d'Oderen", INITIAL_ALTITUDE=884, DISTANCE=6.7, AVERAGE_SLOPE=6.1, CATEGORY="2"</v>
      </c>
    </row>
    <row r="5640" spans="1:1" x14ac:dyDescent="0.25">
      <c r="A5640" t="str">
        <f>_xlfn.TEXTJOIN(", ", TRUE, 'fields &amp; values'!A5640:H5640)</f>
        <v>CLIMB_ID=5639, STAGE_NUMBER=1879, STARTING_AT_KM=125.5, NAME="Col des Croix", INITIAL_ALTITUDE=0, DISTANCE=3.2, AVERAGE_SLOPE=6.2, CATEGORY="3"</v>
      </c>
    </row>
    <row r="5641" spans="1:1" x14ac:dyDescent="0.25">
      <c r="A5641" t="str">
        <f>_xlfn.TEXTJOIN(", ", TRUE, 'fields &amp; values'!A5641:H5641)</f>
        <v>CLIMB_ID=5640, STAGE_NUMBER=1879, STARTING_AT_KM=143.5, NAME="Col des Chevrères", INITIAL_ALTITUDE=914, DISTANCE=3.5, AVERAGE_SLOPE=9.5, CATEGORY="1"</v>
      </c>
    </row>
    <row r="5642" spans="1:1" x14ac:dyDescent="0.25">
      <c r="A5642" t="str">
        <f>_xlfn.TEXTJOIN(", ", TRUE, 'fields &amp; values'!A5642:H5642)</f>
        <v>CLIMB_ID=5641, STAGE_NUMBER=1879, STARTING_AT_KM=161.5, NAME="La Planche des Belles Filles", INITIAL_ALTITUDE=1035, DISTANCE=5.9, AVERAGE_SLOPE=8.5, CATEGORY="1"</v>
      </c>
    </row>
    <row r="5643" spans="1:1" x14ac:dyDescent="0.25">
      <c r="A5643" t="str">
        <f>_xlfn.TEXTJOIN(", ", TRUE, 'fields &amp; values'!A5643:H5643)</f>
        <v>CLIMB_ID=5642, STAGE_NUMBER=1880, STARTING_AT_KM=141, NAME="Côte de Rogna", INITIAL_ALTITUDE=0, DISTANCE=7.6, AVERAGE_SLOPE=4.9, CATEGORY="3"</v>
      </c>
    </row>
    <row r="5644" spans="1:1" x14ac:dyDescent="0.25">
      <c r="A5644" t="str">
        <f>_xlfn.TEXTJOIN(", ", TRUE, 'fields &amp; values'!A5644:H5644)</f>
        <v>CLIMB_ID=5643, STAGE_NUMBER=1880, STARTING_AT_KM=148.5, NAME="Côte de Choux", INITIAL_ALTITUDE=0, DISTANCE=1.7, AVERAGE_SLOPE=6.5, CATEGORY="3"</v>
      </c>
    </row>
    <row r="5645" spans="1:1" x14ac:dyDescent="0.25">
      <c r="A5645" t="str">
        <f>_xlfn.TEXTJOIN(", ", TRUE, 'fields &amp; values'!A5645:H5645)</f>
        <v>CLIMB_ID=5644, STAGE_NUMBER=1880, STARTING_AT_KM=152.5, NAME="Côte de Désertin", INITIAL_ALTITUDE=0, DISTANCE=3.1, AVERAGE_SLOPE=5.2, CATEGORY="4"</v>
      </c>
    </row>
    <row r="5646" spans="1:1" x14ac:dyDescent="0.25">
      <c r="A5646" t="str">
        <f>_xlfn.TEXTJOIN(", ", TRUE, 'fields &amp; values'!A5646:H5646)</f>
        <v>CLIMB_ID=5645, STAGE_NUMBER=1880, STARTING_AT_KM=168, NAME="Côte d'Échallon", INITIAL_ALTITUDE=0, DISTANCE=3, AVERAGE_SLOPE=6.6, CATEGORY="3"</v>
      </c>
    </row>
    <row r="5647" spans="1:1" x14ac:dyDescent="0.25">
      <c r="A5647" t="str">
        <f>_xlfn.TEXTJOIN(", ", TRUE, 'fields &amp; values'!A5647:H5647)</f>
        <v>CLIMB_ID=5646, STAGE_NUMBER=1881, STARTING_AT_KM=58.5, NAME="Col de Brouilly", INITIAL_ALTITUDE=0, DISTANCE=1.7, AVERAGE_SLOPE=5.1, CATEGORY="4"</v>
      </c>
    </row>
    <row r="5648" spans="1:1" x14ac:dyDescent="0.25">
      <c r="A5648" t="str">
        <f>_xlfn.TEXTJOIN(", ", TRUE, 'fields &amp; values'!A5648:H5648)</f>
        <v>CLIMB_ID=5647, STAGE_NUMBER=1881, STARTING_AT_KM=83, NAME="Côte du Saule-d'Oingt", INITIAL_ALTITUDE=0, DISTANCE=3.8, AVERAGE_SLOPE=4.5, CATEGORY="3"</v>
      </c>
    </row>
    <row r="5649" spans="1:1" x14ac:dyDescent="0.25">
      <c r="A5649" t="str">
        <f>_xlfn.TEXTJOIN(", ", TRUE, 'fields &amp; values'!A5649:H5649)</f>
        <v>CLIMB_ID=5648, STAGE_NUMBER=1881, STARTING_AT_KM=138, NAME="Col des Brosses", INITIAL_ALTITUDE=0, DISTANCE=15.3, AVERAGE_SLOPE=3.3, CATEGORY="3"</v>
      </c>
    </row>
    <row r="5650" spans="1:1" x14ac:dyDescent="0.25">
      <c r="A5650" t="str">
        <f>_xlfn.TEXTJOIN(", ", TRUE, 'fields &amp; values'!A5650:H5650)</f>
        <v>CLIMB_ID=5649, STAGE_NUMBER=1881, STARTING_AT_KM=164, NAME="Côte de Grammond", INITIAL_ALTITUDE=0, DISTANCE=9.8, AVERAGE_SLOPE=2.9, CATEGORY="4"</v>
      </c>
    </row>
    <row r="5651" spans="1:1" x14ac:dyDescent="0.25">
      <c r="A5651" t="str">
        <f>_xlfn.TEXTJOIN(", ", TRUE, 'fields &amp; values'!A5651:H5651)</f>
        <v>CLIMB_ID=5650, STAGE_NUMBER=1882, STARTING_AT_KM=24, NAME="Col de la Croix de Montvieux", INITIAL_ALTITUDE=0, DISTANCE=8, AVERAGE_SLOPE=4.1, CATEGORY="3"</v>
      </c>
    </row>
    <row r="5652" spans="1:1" x14ac:dyDescent="0.25">
      <c r="A5652" t="str">
        <f>_xlfn.TEXTJOIN(", ", TRUE, 'fields &amp; values'!A5652:H5652)</f>
        <v>CLIMB_ID=5651, STAGE_NUMBER=1882, STARTING_AT_KM=152, NAME="Col de Palaquit (D57-D512)", INITIAL_ALTITUDE=1154, DISTANCE=14.1, AVERAGE_SLOPE=6.1, CATEGORY="1"</v>
      </c>
    </row>
    <row r="5653" spans="1:1" x14ac:dyDescent="0.25">
      <c r="A5653" t="str">
        <f>_xlfn.TEXTJOIN(", ", TRUE, 'fields &amp; values'!A5653:H5653)</f>
        <v>CLIMB_ID=5652, STAGE_NUMBER=1882, STARTING_AT_KM=197.5, NAME="Montée de Chamrousse", INITIAL_ALTITUDE=1730, DISTANCE=18.2, AVERAGE_SLOPE=7.3, CATEGORY="H"</v>
      </c>
    </row>
    <row r="5654" spans="1:1" x14ac:dyDescent="0.25">
      <c r="A5654" t="str">
        <f>_xlfn.TEXTJOIN(", ", TRUE, 'fields &amp; values'!A5654:H5654)</f>
        <v>CLIMB_ID=5653, STAGE_NUMBER=1883, STARTING_AT_KM=82, NAME="Col du Lautaret", INITIAL_ALTITUDE=2058, DISTANCE=34, AVERAGE_SLOPE=3.9, CATEGORY="1"</v>
      </c>
    </row>
    <row r="5655" spans="1:1" x14ac:dyDescent="0.25">
      <c r="A5655" t="str">
        <f>_xlfn.TEXTJOIN(", ", TRUE, 'fields &amp; values'!A5655:H5655)</f>
        <v>CLIMB_ID=5654, STAGE_NUMBER=1883, STARTING_AT_KM=132.5, NAME="Col d'Izoard - Souvenir Henri Desgrange", INITIAL_ALTITUDE=2360, DISTANCE=19, AVERAGE_SLOPE=6, CATEGORY="H"</v>
      </c>
    </row>
    <row r="5656" spans="1:1" x14ac:dyDescent="0.25">
      <c r="A5656" t="str">
        <f>_xlfn.TEXTJOIN(", ", TRUE, 'fields &amp; values'!A5656:H5656)</f>
        <v>CLIMB_ID=5655, STAGE_NUMBER=1883, STARTING_AT_KM=177, NAME="Montée de Risoul", INITIAL_ALTITUDE=1855, DISTANCE=12.6, AVERAGE_SLOPE=6.9, CATEGORY="1"</v>
      </c>
    </row>
    <row r="5657" spans="1:1" x14ac:dyDescent="0.25">
      <c r="A5657" t="str">
        <f>_xlfn.TEXTJOIN(", ", TRUE, 'fields &amp; values'!A5657:H5657)</f>
        <v>CLIMB_ID=5656, STAGE_NUMBER=1885, STARTING_AT_KM=25, NAME="Côte de Fanjeaux", INITIAL_ALTITUDE=0, DISTANCE=2.4, AVERAGE_SLOPE=4.9, CATEGORY="4"</v>
      </c>
    </row>
    <row r="5658" spans="1:1" x14ac:dyDescent="0.25">
      <c r="A5658" t="str">
        <f>_xlfn.TEXTJOIN(", ", TRUE, 'fields &amp; values'!A5658:H5658)</f>
        <v>CLIMB_ID=5657, STAGE_NUMBER=1885, STARTING_AT_KM=71.5, NAME="Côte de Pamiers", INITIAL_ALTITUDE=0, DISTANCE=2.5, AVERAGE_SLOPE=5.4, CATEGORY="4"</v>
      </c>
    </row>
    <row r="5659" spans="1:1" x14ac:dyDescent="0.25">
      <c r="A5659" t="str">
        <f>_xlfn.TEXTJOIN(", ", TRUE, 'fields &amp; values'!A5659:H5659)</f>
        <v>CLIMB_ID=5658, STAGE_NUMBER=1885, STARTING_AT_KM=155, NAME="Col de Portet-d'Aspet", INITIAL_ALTITUDE=1069, DISTANCE=5.4, AVERAGE_SLOPE=6.9, CATEGORY="2"</v>
      </c>
    </row>
    <row r="5660" spans="1:1" x14ac:dyDescent="0.25">
      <c r="A5660" t="str">
        <f>_xlfn.TEXTJOIN(", ", TRUE, 'fields &amp; values'!A5660:H5660)</f>
        <v>CLIMB_ID=5659, STAGE_NUMBER=1885, STARTING_AT_KM=176.5, NAME="Col des Ares", INITIAL_ALTITUDE=0, DISTANCE=6, AVERAGE_SLOPE=5.2, CATEGORY="3"</v>
      </c>
    </row>
    <row r="5661" spans="1:1" x14ac:dyDescent="0.25">
      <c r="A5661" t="str">
        <f>_xlfn.TEXTJOIN(", ", TRUE, 'fields &amp; values'!A5661:H5661)</f>
        <v>CLIMB_ID=5660, STAGE_NUMBER=1885, STARTING_AT_KM=216, NAME="Port de Balès", INITIAL_ALTITUDE=1755, DISTANCE=11.7, AVERAGE_SLOPE=7.7, CATEGORY="H"</v>
      </c>
    </row>
    <row r="5662" spans="1:1" x14ac:dyDescent="0.25">
      <c r="A5662" t="str">
        <f>_xlfn.TEXTJOIN(", ", TRUE, 'fields &amp; values'!A5662:H5662)</f>
        <v>CLIMB_ID=5661, STAGE_NUMBER=1886, STARTING_AT_KM=57.5, NAME="Col du Portillon", INITIAL_ALTITUDE=1292, DISTANCE=8.3, AVERAGE_SLOPE=7.1, CATEGORY="1"</v>
      </c>
    </row>
    <row r="5663" spans="1:1" x14ac:dyDescent="0.25">
      <c r="A5663" t="str">
        <f>_xlfn.TEXTJOIN(", ", TRUE, 'fields &amp; values'!A5663:H5663)</f>
        <v>CLIMB_ID=5662, STAGE_NUMBER=1886, STARTING_AT_KM=82, NAME="Col de Peyresourde", INITIAL_ALTITUDE=1569, DISTANCE=13.2, AVERAGE_SLOPE=7, CATEGORY="1"</v>
      </c>
    </row>
    <row r="5664" spans="1:1" x14ac:dyDescent="0.25">
      <c r="A5664" t="str">
        <f>_xlfn.TEXTJOIN(", ", TRUE, 'fields &amp; values'!A5664:H5664)</f>
        <v>CLIMB_ID=5663, STAGE_NUMBER=1886, STARTING_AT_KM=102.5, NAME="Col de Val Louron-Azet", INITIAL_ALTITUDE=1580, DISTANCE=7.4, AVERAGE_SLOPE=8.3, CATEGORY="1"</v>
      </c>
    </row>
    <row r="5665" spans="1:1" x14ac:dyDescent="0.25">
      <c r="A5665" t="str">
        <f>_xlfn.TEXTJOIN(", ", TRUE, 'fields &amp; values'!A5665:H5665)</f>
        <v>CLIMB_ID=5664, STAGE_NUMBER=1886, STARTING_AT_KM=124.5, NAME="Montée de Saint-Lary Pla d'Adet", INITIAL_ALTITUDE=1680, DISTANCE=10.2, AVERAGE_SLOPE=8.3, CATEGORY="H"</v>
      </c>
    </row>
    <row r="5666" spans="1:1" x14ac:dyDescent="0.25">
      <c r="A5666" t="str">
        <f>_xlfn.TEXTJOIN(", ", TRUE, 'fields &amp; values'!A5666:H5666)</f>
        <v>CLIMB_ID=5665, STAGE_NUMBER=1887, STARTING_AT_KM=28, NAME="Côte de Bénéjacq", INITIAL_ALTITUDE=0, DISTANCE=2.6, AVERAGE_SLOPE=6.7, CATEGORY="3"</v>
      </c>
    </row>
    <row r="5667" spans="1:1" x14ac:dyDescent="0.25">
      <c r="A5667" t="str">
        <f>_xlfn.TEXTJOIN(", ", TRUE, 'fields &amp; values'!A5667:H5667)</f>
        <v>CLIMB_ID=5666, STAGE_NUMBER=1887, STARTING_AT_KM=56, NAME="Côte de Loucrup", INITIAL_ALTITUDE=0, DISTANCE=2, AVERAGE_SLOPE=7, CATEGORY="3"</v>
      </c>
    </row>
    <row r="5668" spans="1:1" x14ac:dyDescent="0.25">
      <c r="A5668" t="str">
        <f>_xlfn.TEXTJOIN(", ", TRUE, 'fields &amp; values'!A5668:H5668)</f>
        <v>CLIMB_ID=5667, STAGE_NUMBER=1887, STARTING_AT_KM=95.5, NAME="Col du Tourmalet - Souvenir Jacques Goddet", INITIAL_ALTITUDE=2115, DISTANCE=17.1, AVERAGE_SLOPE=7.3, CATEGORY="H"</v>
      </c>
    </row>
    <row r="5669" spans="1:1" x14ac:dyDescent="0.25">
      <c r="A5669" t="str">
        <f>_xlfn.TEXTJOIN(", ", TRUE, 'fields &amp; values'!A5669:H5669)</f>
        <v>CLIMB_ID=5668, STAGE_NUMBER=1887, STARTING_AT_KM=145.5, NAME="Montée du Hautacam", INITIAL_ALTITUDE=1520, DISTANCE=13.6, AVERAGE_SLOPE=7.8, CATEGORY="H"</v>
      </c>
    </row>
    <row r="5670" spans="1:1" x14ac:dyDescent="0.25">
      <c r="A5670" t="str">
        <f>_xlfn.TEXTJOIN(", ", TRUE, 'fields &amp; values'!A5670:H5670)</f>
        <v>CLIMB_ID=5669, STAGE_NUMBER=1888, STARTING_AT_KM=195.5, NAME="Côte de Monbazillac", INITIAL_ALTITUDE=0, DISTANCE=1.3, AVERAGE_SLOPE=7.6, CATEGORY="4"</v>
      </c>
    </row>
    <row r="5671" spans="1:1" x14ac:dyDescent="0.25">
      <c r="A5671" t="str">
        <f>_xlfn.TEXTJOIN(", ", TRUE, 'fields &amp; values'!A5671:H5671)</f>
        <v>CLIMB_ID=5670, STAGE_NUMBER=1890, STARTING_AT_KM=31, NAME="Côte de Briis-sous-Forges", INITIAL_ALTITUDE=0, DISTANCE=0, AVERAGE_SLOPE=0, CATEGORY="4"</v>
      </c>
    </row>
    <row r="5672" spans="1:1" x14ac:dyDescent="0.25">
      <c r="A5672" t="str">
        <f>_xlfn.TEXTJOIN(", ", TRUE, 'fields &amp; values'!A5672:H5672)</f>
        <v>CLIMB_ID=5671, STAGE_NUMBER=1891, STARTING_AT_KM=68, NAME="Côte de Cray", INITIAL_ALTITUDE=0, DISTANCE=1.6, AVERAGE_SLOPE=7.1, CATEGORY="4"</v>
      </c>
    </row>
    <row r="5673" spans="1:1" x14ac:dyDescent="0.25">
      <c r="A5673" t="str">
        <f>_xlfn.TEXTJOIN(", ", TRUE, 'fields &amp; values'!A5673:H5673)</f>
        <v>CLIMB_ID=5672, STAGE_NUMBER=1891, STARTING_AT_KM=103.5, NAME="Côte de Buttertubs", INITIAL_ALTITUDE=0, DISTANCE=4.5, AVERAGE_SLOPE=6.8, CATEGORY="3"</v>
      </c>
    </row>
    <row r="5674" spans="1:1" x14ac:dyDescent="0.25">
      <c r="A5674" t="str">
        <f>_xlfn.TEXTJOIN(", ", TRUE, 'fields &amp; values'!A5674:H5674)</f>
        <v>CLIMB_ID=5673, STAGE_NUMBER=1891, STARTING_AT_KM=129.5, NAME="Côte de Griton Moor", INITIAL_ALTITUDE=0, DISTANCE=3, AVERAGE_SLOPE=6.6, CATEGORY="3"</v>
      </c>
    </row>
    <row r="5675" spans="1:1" x14ac:dyDescent="0.25">
      <c r="A5675" t="str">
        <f>_xlfn.TEXTJOIN(", ", TRUE, 'fields &amp; values'!A5675:H5675)</f>
        <v>CLIMB_ID=5674, STAGE_NUMBER=1892, STARTING_AT_KM=47, NAME="Côte de Blubberhouses", INITIAL_ALTITUDE=0, DISTANCE=1.8, AVERAGE_SLOPE=6.1, CATEGORY="4"</v>
      </c>
    </row>
    <row r="5676" spans="1:1" x14ac:dyDescent="0.25">
      <c r="A5676" t="str">
        <f>_xlfn.TEXTJOIN(", ", TRUE, 'fields &amp; values'!A5676:H5676)</f>
        <v>CLIMB_ID=5675, STAGE_NUMBER=1892, STARTING_AT_KM=85, NAME="Côte d'Oxenhope Moor", INITIAL_ALTITUDE=0, DISTANCE=3.1, AVERAGE_SLOPE=6.4, CATEGORY="3"</v>
      </c>
    </row>
    <row r="5677" spans="1:1" x14ac:dyDescent="0.25">
      <c r="A5677" t="str">
        <f>_xlfn.TEXTJOIN(", ", TRUE, 'fields &amp; values'!A5677:H5677)</f>
        <v>CLIMB_ID=5676, STAGE_NUMBER=1892, STARTING_AT_KM=112.5, NAME="VC Côte de Ripponden", INITIAL_ALTITUDE=0, DISTANCE=1.3, AVERAGE_SLOPE=8.6, CATEGORY="3"</v>
      </c>
    </row>
    <row r="5678" spans="1:1" x14ac:dyDescent="0.25">
      <c r="A5678" t="str">
        <f>_xlfn.TEXTJOIN(", ", TRUE, 'fields &amp; values'!A5678:H5678)</f>
        <v>CLIMB_ID=5677, STAGE_NUMBER=1892, STARTING_AT_KM=119.5, NAME="Côte de Greetland", INITIAL_ALTITUDE=0, DISTANCE=1.6, AVERAGE_SLOPE=6.7, CATEGORY="3"</v>
      </c>
    </row>
    <row r="5679" spans="1:1" x14ac:dyDescent="0.25">
      <c r="A5679" t="str">
        <f>_xlfn.TEXTJOIN(", ", TRUE, 'fields &amp; values'!A5679:H5679)</f>
        <v>CLIMB_ID=5678, STAGE_NUMBER=1892, STARTING_AT_KM=143.5, NAME="Côte de Holme Moss", INITIAL_ALTITUDE=0, DISTANCE=4.7, AVERAGE_SLOPE=7, CATEGORY="2"</v>
      </c>
    </row>
    <row r="5680" spans="1:1" x14ac:dyDescent="0.25">
      <c r="A5680" t="str">
        <f>_xlfn.TEXTJOIN(", ", TRUE, 'fields &amp; values'!A5680:H5680)</f>
        <v>CLIMB_ID=5679, STAGE_NUMBER=1892, STARTING_AT_KM=167, NAME="Côte de Midhopestones", INITIAL_ALTITUDE=0, DISTANCE=2.5, AVERAGE_SLOPE=6.1, CATEGORY="3"</v>
      </c>
    </row>
    <row r="5681" spans="1:1" x14ac:dyDescent="0.25">
      <c r="A5681" t="str">
        <f>_xlfn.TEXTJOIN(", ", TRUE, 'fields &amp; values'!A5681:H5681)</f>
        <v>CLIMB_ID=5680, STAGE_NUMBER=1892, STARTING_AT_KM=175, NAME="Côte de Bradfield", INITIAL_ALTITUDE=0, DISTANCE=1, AVERAGE_SLOPE=7.4, CATEGORY="4"</v>
      </c>
    </row>
    <row r="5682" spans="1:1" x14ac:dyDescent="0.25">
      <c r="A5682" t="str">
        <f>_xlfn.TEXTJOIN(", ", TRUE, 'fields &amp; values'!A5682:H5682)</f>
        <v>CLIMB_ID=5681, STAGE_NUMBER=1892, STARTING_AT_KM=182, NAME="Côte d'Oughtibridge", INITIAL_ALTITUDE=0, DISTANCE=1.5, AVERAGE_SLOPE=9.1, CATEGORY="3"</v>
      </c>
    </row>
    <row r="5683" spans="1:1" x14ac:dyDescent="0.25">
      <c r="A5683" t="str">
        <f>_xlfn.TEXTJOIN(", ", TRUE, 'fields &amp; values'!A5683:H5683)</f>
        <v>CLIMB_ID=5682, STAGE_NUMBER=1892, STARTING_AT_KM=196, NAME="VC Côte de Jenkin Road", INITIAL_ALTITUDE=0, DISTANCE=0.8, AVERAGE_SLOPE=10.8, CATEGORY="4"</v>
      </c>
    </row>
    <row r="5684" spans="1:1" x14ac:dyDescent="0.25">
      <c r="A5684" t="str">
        <f>_xlfn.TEXTJOIN(", ", TRUE, 'fields &amp; values'!A5684:H5684)</f>
        <v>CLIMB_ID=5683, STAGE_NUMBER=1894, STARTING_AT_KM=34, NAME="Côte de Campagnette", INITIAL_ALTITUDE=0, DISTANCE=1, AVERAGE_SLOPE=6.5, CATEGORY="4"</v>
      </c>
    </row>
    <row r="5685" spans="1:1" x14ac:dyDescent="0.25">
      <c r="A5685" t="str">
        <f>_xlfn.TEXTJOIN(", ", TRUE, 'fields &amp; values'!A5685:H5685)</f>
        <v>CLIMB_ID=5684, STAGE_NUMBER=1894, STARTING_AT_KM=117.5, NAME="Mont Noir", INITIAL_ALTITUDE=0, DISTANCE=1.3, AVERAGE_SLOPE=5.7, CATEGORY="4"</v>
      </c>
    </row>
    <row r="5686" spans="1:1" x14ac:dyDescent="0.25">
      <c r="A5686" t="str">
        <f>_xlfn.TEXTJOIN(", ", TRUE, 'fields &amp; values'!A5686:H5686)</f>
        <v>CLIMB_ID=5685, STAGE_NUMBER=1896, STARTING_AT_KM=107.5, NAME="Côte de Coucy-le-Château-Auffrique", INITIAL_ALTITUDE=0, DISTANCE=0.9, AVERAGE_SLOPE=6.2, CATEGORY="4"</v>
      </c>
    </row>
    <row r="5687" spans="1:1" x14ac:dyDescent="0.25">
      <c r="A5687" t="str">
        <f>_xlfn.TEXTJOIN(", ", TRUE, 'fields &amp; values'!A5687:H5687)</f>
        <v>CLIMB_ID=5686, STAGE_NUMBER=1896, STARTING_AT_KM=157, NAME="Côte de Roucy", INITIAL_ALTITUDE=0, DISTANCE=1.5, AVERAGE_SLOPE=6.2, CATEGORY="4"</v>
      </c>
    </row>
    <row r="5688" spans="1:1" x14ac:dyDescent="0.25">
      <c r="A5688" t="str">
        <f>_xlfn.TEXTJOIN(", ", TRUE, 'fields &amp; values'!A5688:H5688)</f>
        <v>CLIMB_ID=5687, STAGE_NUMBER=1897, STARTING_AT_KM=217.5, NAME="Côte de Maron", INITIAL_ALTITUDE=0, DISTANCE=3.2, AVERAGE_SLOPE=5, CATEGORY="4"</v>
      </c>
    </row>
    <row r="5689" spans="1:1" x14ac:dyDescent="0.25">
      <c r="A5689" t="str">
        <f>_xlfn.TEXTJOIN(", ", TRUE, 'fields &amp; values'!A5689:H5689)</f>
        <v>CLIMB_ID=5688, STAGE_NUMBER=1897, STARTING_AT_KM=229, NAME="Côte de Boufflers", INITIAL_ALTITUDE=0, DISTANCE=1.3, AVERAGE_SLOPE=7.9, CATEGORY="4"</v>
      </c>
    </row>
    <row r="5690" spans="1:1" x14ac:dyDescent="0.25">
      <c r="A5690" t="str">
        <f>_xlfn.TEXTJOIN(", ", TRUE, 'fields &amp; values'!A5690:H5690)</f>
        <v>CLIMB_ID=5689, STAGE_NUMBER=1898, STARTING_AT_KM=142, NAME="Col de la Croix des Moinats", INITIAL_ALTITUDE=891, DISTANCE=7.6, AVERAGE_SLOPE=6, CATEGORY="2"</v>
      </c>
    </row>
    <row r="5691" spans="1:1" x14ac:dyDescent="0.25">
      <c r="A5691" t="str">
        <f>_xlfn.TEXTJOIN(", ", TRUE, 'fields &amp; values'!A5691:H5691)</f>
        <v>CLIMB_ID=5690, STAGE_NUMBER=1898, STARTING_AT_KM=150, NAME="Col de Grosse Pierre", INITIAL_ALTITUDE=901, DISTANCE=3, AVERAGE_SLOPE=7.5, CATEGORY="2"</v>
      </c>
    </row>
    <row r="5692" spans="1:1" x14ac:dyDescent="0.25">
      <c r="A5692" t="str">
        <f>_xlfn.TEXTJOIN(", ", TRUE, 'fields &amp; values'!A5692:H5692)</f>
        <v>CLIMB_ID=5691, STAGE_NUMBER=1898, STARTING_AT_KM=161, NAME="Côte de La Mauselaine", INITIAL_ALTITUDE=0, DISTANCE=1.8, AVERAGE_SLOPE=10.3, CATEGORY="3"</v>
      </c>
    </row>
    <row r="5693" spans="1:1" x14ac:dyDescent="0.25">
      <c r="A5693" t="str">
        <f>_xlfn.TEXTJOIN(", ", TRUE, 'fields &amp; values'!A5693:H5693)</f>
        <v>CLIMB_ID=5692, STAGE_NUMBER=1899, STARTING_AT_KM=11.5, NAME="Col de la Schlucht", INITIAL_ALTITUDE=1140, DISTANCE=8.6, AVERAGE_SLOPE=4.5, CATEGORY="2"</v>
      </c>
    </row>
    <row r="5694" spans="1:1" x14ac:dyDescent="0.25">
      <c r="A5694" t="str">
        <f>_xlfn.TEXTJOIN(", ", TRUE, 'fields &amp; values'!A5694:H5694)</f>
        <v>CLIMB_ID=5693, STAGE_NUMBER=1899, STARTING_AT_KM=41, NAME="Col du Wettstein", INITIAL_ALTITUDE=0, DISTANCE=7.7, AVERAGE_SLOPE=4.1, CATEGORY="3"</v>
      </c>
    </row>
    <row r="5695" spans="1:1" x14ac:dyDescent="0.25">
      <c r="A5695" t="str">
        <f>_xlfn.TEXTJOIN(", ", TRUE, 'fields &amp; values'!A5695:H5695)</f>
        <v>CLIMB_ID=5694, STAGE_NUMBER=1899, STARTING_AT_KM=70, NAME="Côte des Cinq Châteaux", INITIAL_ALTITUDE=0, DISTANCE=4.5, AVERAGE_SLOPE=6.1, CATEGORY="3"</v>
      </c>
    </row>
    <row r="5696" spans="1:1" x14ac:dyDescent="0.25">
      <c r="A5696" t="str">
        <f>_xlfn.TEXTJOIN(", ", TRUE, 'fields &amp; values'!A5696:H5696)</f>
        <v>CLIMB_ID=5695, STAGE_NUMBER=1899, STARTING_AT_KM=86, NAME="Côte de Gueberschwihr", INITIAL_ALTITUDE=559, DISTANCE=4.1, AVERAGE_SLOPE=7.9, CATEGORY="2"</v>
      </c>
    </row>
    <row r="5697" spans="1:1" x14ac:dyDescent="0.25">
      <c r="A5697" t="str">
        <f>_xlfn.TEXTJOIN(", ", TRUE, 'fields &amp; values'!A5697:H5697)</f>
        <v>CLIMB_ID=5696, STAGE_NUMBER=1899, STARTING_AT_KM=120, NAME="Le Markstein", INITIAL_ALTITUDE=1183, DISTANCE=10.8, AVERAGE_SLOPE=5.4, CATEGORY="1"</v>
      </c>
    </row>
    <row r="5698" spans="1:1" x14ac:dyDescent="0.25">
      <c r="A5698" t="str">
        <f>_xlfn.TEXTJOIN(", ", TRUE, 'fields &amp; values'!A5698:H5698)</f>
        <v>CLIMB_ID=5697, STAGE_NUMBER=1899, STARTING_AT_KM=127, NAME="Grand Ballon", INITIAL_ALTITUDE=0, DISTANCE=1.4, AVERAGE_SLOPE=8.6, CATEGORY="3"</v>
      </c>
    </row>
    <row r="5699" spans="1:1" x14ac:dyDescent="0.25">
      <c r="A5699" t="str">
        <f>_xlfn.TEXTJOIN(", ", TRUE, 'fields &amp; values'!A5699:H5699)</f>
        <v>CLIMB_ID=5698, STAGE_NUMBER=1900, STARTING_AT_KM=30.5, NAME="Col du Firstplan", INITIAL_ALTITUDE=722, DISTANCE=8.3, AVERAGE_SLOPE=5.4, CATEGORY="2"</v>
      </c>
    </row>
    <row r="5700" spans="1:1" x14ac:dyDescent="0.25">
      <c r="A5700" t="str">
        <f>_xlfn.TEXTJOIN(", ", TRUE, 'fields &amp; values'!A5700:H5700)</f>
        <v>CLIMB_ID=5699, STAGE_NUMBER=1900, STARTING_AT_KM=54.5, NAME="Petit Ballon", INITIAL_ALTITUDE=1163, DISTANCE=9.3, AVERAGE_SLOPE=8.1, CATEGORY="1"</v>
      </c>
    </row>
    <row r="5701" spans="1:1" x14ac:dyDescent="0.25">
      <c r="A5701" t="str">
        <f>_xlfn.TEXTJOIN(", ", TRUE, 'fields &amp; values'!A5701:H5701)</f>
        <v>CLIMB_ID=5700, STAGE_NUMBER=1900, STARTING_AT_KM=71.5, NAME="Col du Platzerwasel", INITIAL_ALTITUDE=1193, DISTANCE=7.1, AVERAGE_SLOPE=8.4, CATEGORY="1"</v>
      </c>
    </row>
    <row r="5702" spans="1:1" x14ac:dyDescent="0.25">
      <c r="A5702" t="str">
        <f>_xlfn.TEXTJOIN(", ", TRUE, 'fields &amp; values'!A5702:H5702)</f>
        <v>CLIMB_ID=5701, STAGE_NUMBER=1900, STARTING_AT_KM=103.5, NAME="Col d'Oderen", INITIAL_ALTITUDE=884, DISTANCE=6.7, AVERAGE_SLOPE=6.1, CATEGORY="2"</v>
      </c>
    </row>
    <row r="5703" spans="1:1" x14ac:dyDescent="0.25">
      <c r="A5703" t="str">
        <f>_xlfn.TEXTJOIN(", ", TRUE, 'fields &amp; values'!A5703:H5703)</f>
        <v>CLIMB_ID=5702, STAGE_NUMBER=1900, STARTING_AT_KM=125.5, NAME="Col des Croix", INITIAL_ALTITUDE=0, DISTANCE=3.2, AVERAGE_SLOPE=6.2, CATEGORY="3"</v>
      </c>
    </row>
    <row r="5704" spans="1:1" x14ac:dyDescent="0.25">
      <c r="A5704" t="str">
        <f>_xlfn.TEXTJOIN(", ", TRUE, 'fields &amp; values'!A5704:H5704)</f>
        <v>CLIMB_ID=5703, STAGE_NUMBER=1900, STARTING_AT_KM=143.5, NAME="Col des Chevrères", INITIAL_ALTITUDE=914, DISTANCE=3.5, AVERAGE_SLOPE=9.5, CATEGORY="1"</v>
      </c>
    </row>
    <row r="5705" spans="1:1" x14ac:dyDescent="0.25">
      <c r="A5705" t="str">
        <f>_xlfn.TEXTJOIN(", ", TRUE, 'fields &amp; values'!A5705:H5705)</f>
        <v>CLIMB_ID=5704, STAGE_NUMBER=1900, STARTING_AT_KM=161.5, NAME="La Planche des Belles Filles", INITIAL_ALTITUDE=1035, DISTANCE=5.9, AVERAGE_SLOPE=8.5, CATEGORY="1"</v>
      </c>
    </row>
    <row r="5706" spans="1:1" x14ac:dyDescent="0.25">
      <c r="A5706" t="str">
        <f>_xlfn.TEXTJOIN(", ", TRUE, 'fields &amp; values'!A5706:H5706)</f>
        <v>CLIMB_ID=5705, STAGE_NUMBER=1901, STARTING_AT_KM=141, NAME="Côte de Rogna", INITIAL_ALTITUDE=0, DISTANCE=7.6, AVERAGE_SLOPE=4.9, CATEGORY="3"</v>
      </c>
    </row>
    <row r="5707" spans="1:1" x14ac:dyDescent="0.25">
      <c r="A5707" t="str">
        <f>_xlfn.TEXTJOIN(", ", TRUE, 'fields &amp; values'!A5707:H5707)</f>
        <v>CLIMB_ID=5706, STAGE_NUMBER=1901, STARTING_AT_KM=148.5, NAME="Côte de Choux", INITIAL_ALTITUDE=0, DISTANCE=1.7, AVERAGE_SLOPE=6.5, CATEGORY="3"</v>
      </c>
    </row>
    <row r="5708" spans="1:1" x14ac:dyDescent="0.25">
      <c r="A5708" t="str">
        <f>_xlfn.TEXTJOIN(", ", TRUE, 'fields &amp; values'!A5708:H5708)</f>
        <v>CLIMB_ID=5707, STAGE_NUMBER=1901, STARTING_AT_KM=152.5, NAME="Côte de Désertin", INITIAL_ALTITUDE=0, DISTANCE=3.1, AVERAGE_SLOPE=5.2, CATEGORY="4"</v>
      </c>
    </row>
    <row r="5709" spans="1:1" x14ac:dyDescent="0.25">
      <c r="A5709" t="str">
        <f>_xlfn.TEXTJOIN(", ", TRUE, 'fields &amp; values'!A5709:H5709)</f>
        <v>CLIMB_ID=5708, STAGE_NUMBER=1901, STARTING_AT_KM=168, NAME="Côte d'Échallon", INITIAL_ALTITUDE=0, DISTANCE=3, AVERAGE_SLOPE=6.6, CATEGORY="3"</v>
      </c>
    </row>
    <row r="5710" spans="1:1" x14ac:dyDescent="0.25">
      <c r="A5710" t="str">
        <f>_xlfn.TEXTJOIN(", ", TRUE, 'fields &amp; values'!A5710:H5710)</f>
        <v>CLIMB_ID=5709, STAGE_NUMBER=1902, STARTING_AT_KM=58.5, NAME="Col de Brouilly", INITIAL_ALTITUDE=0, DISTANCE=1.7, AVERAGE_SLOPE=5.1, CATEGORY="4"</v>
      </c>
    </row>
    <row r="5711" spans="1:1" x14ac:dyDescent="0.25">
      <c r="A5711" t="str">
        <f>_xlfn.TEXTJOIN(", ", TRUE, 'fields &amp; values'!A5711:H5711)</f>
        <v>CLIMB_ID=5710, STAGE_NUMBER=1902, STARTING_AT_KM=83, NAME="Côte du Saule-d'Oingt", INITIAL_ALTITUDE=0, DISTANCE=3.8, AVERAGE_SLOPE=4.5, CATEGORY="3"</v>
      </c>
    </row>
    <row r="5712" spans="1:1" x14ac:dyDescent="0.25">
      <c r="A5712" t="str">
        <f>_xlfn.TEXTJOIN(", ", TRUE, 'fields &amp; values'!A5712:H5712)</f>
        <v>CLIMB_ID=5711, STAGE_NUMBER=1902, STARTING_AT_KM=138, NAME="Col des Brosses", INITIAL_ALTITUDE=0, DISTANCE=15.3, AVERAGE_SLOPE=3.3, CATEGORY="3"</v>
      </c>
    </row>
    <row r="5713" spans="1:1" x14ac:dyDescent="0.25">
      <c r="A5713" t="str">
        <f>_xlfn.TEXTJOIN(", ", TRUE, 'fields &amp; values'!A5713:H5713)</f>
        <v>CLIMB_ID=5712, STAGE_NUMBER=1902, STARTING_AT_KM=164, NAME="Côte de Grammond", INITIAL_ALTITUDE=0, DISTANCE=9.8, AVERAGE_SLOPE=2.9, CATEGORY="4"</v>
      </c>
    </row>
    <row r="5714" spans="1:1" x14ac:dyDescent="0.25">
      <c r="A5714" t="str">
        <f>_xlfn.TEXTJOIN(", ", TRUE, 'fields &amp; values'!A5714:H5714)</f>
        <v>CLIMB_ID=5713, STAGE_NUMBER=1903, STARTING_AT_KM=24, NAME="Col de la Croix de Montvieux", INITIAL_ALTITUDE=0, DISTANCE=8, AVERAGE_SLOPE=4.1, CATEGORY="3"</v>
      </c>
    </row>
    <row r="5715" spans="1:1" x14ac:dyDescent="0.25">
      <c r="A5715" t="str">
        <f>_xlfn.TEXTJOIN(", ", TRUE, 'fields &amp; values'!A5715:H5715)</f>
        <v>CLIMB_ID=5714, STAGE_NUMBER=1903, STARTING_AT_KM=152, NAME="Col de Palaquit (D57-D512)", INITIAL_ALTITUDE=1154, DISTANCE=14.1, AVERAGE_SLOPE=6.1, CATEGORY="1"</v>
      </c>
    </row>
    <row r="5716" spans="1:1" x14ac:dyDescent="0.25">
      <c r="A5716" t="str">
        <f>_xlfn.TEXTJOIN(", ", TRUE, 'fields &amp; values'!A5716:H5716)</f>
        <v>CLIMB_ID=5715, STAGE_NUMBER=1903, STARTING_AT_KM=197.5, NAME="Montée de Chamrousse", INITIAL_ALTITUDE=1730, DISTANCE=18.2, AVERAGE_SLOPE=7.3, CATEGORY="H"</v>
      </c>
    </row>
    <row r="5717" spans="1:1" x14ac:dyDescent="0.25">
      <c r="A5717" t="str">
        <f>_xlfn.TEXTJOIN(", ", TRUE, 'fields &amp; values'!A5717:H5717)</f>
        <v>CLIMB_ID=5716, STAGE_NUMBER=1904, STARTING_AT_KM=82, NAME="Col du Lautaret", INITIAL_ALTITUDE=2058, DISTANCE=34, AVERAGE_SLOPE=3.9, CATEGORY="1"</v>
      </c>
    </row>
    <row r="5718" spans="1:1" x14ac:dyDescent="0.25">
      <c r="A5718" t="str">
        <f>_xlfn.TEXTJOIN(", ", TRUE, 'fields &amp; values'!A5718:H5718)</f>
        <v>CLIMB_ID=5717, STAGE_NUMBER=1904, STARTING_AT_KM=132.5, NAME="Col d'Izoard - Souvenir Henri Desgrange", INITIAL_ALTITUDE=2360, DISTANCE=19, AVERAGE_SLOPE=6, CATEGORY="H"</v>
      </c>
    </row>
    <row r="5719" spans="1:1" x14ac:dyDescent="0.25">
      <c r="A5719" t="str">
        <f>_xlfn.TEXTJOIN(", ", TRUE, 'fields &amp; values'!A5719:H5719)</f>
        <v>CLIMB_ID=5718, STAGE_NUMBER=1904, STARTING_AT_KM=177, NAME="Montée de Risoul", INITIAL_ALTITUDE=1855, DISTANCE=12.6, AVERAGE_SLOPE=6.9, CATEGORY="1"</v>
      </c>
    </row>
    <row r="5720" spans="1:1" x14ac:dyDescent="0.25">
      <c r="A5720" t="str">
        <f>_xlfn.TEXTJOIN(", ", TRUE, 'fields &amp; values'!A5720:H5720)</f>
        <v>CLIMB_ID=5719, STAGE_NUMBER=1906, STARTING_AT_KM=25, NAME="Côte de Fanjeaux", INITIAL_ALTITUDE=0, DISTANCE=2.4, AVERAGE_SLOPE=4.9, CATEGORY="4"</v>
      </c>
    </row>
    <row r="5721" spans="1:1" x14ac:dyDescent="0.25">
      <c r="A5721" t="str">
        <f>_xlfn.TEXTJOIN(", ", TRUE, 'fields &amp; values'!A5721:H5721)</f>
        <v>CLIMB_ID=5720, STAGE_NUMBER=1906, STARTING_AT_KM=71.5, NAME="Côte de Pamiers", INITIAL_ALTITUDE=0, DISTANCE=2.5, AVERAGE_SLOPE=5.4, CATEGORY="4"</v>
      </c>
    </row>
    <row r="5722" spans="1:1" x14ac:dyDescent="0.25">
      <c r="A5722" t="str">
        <f>_xlfn.TEXTJOIN(", ", TRUE, 'fields &amp; values'!A5722:H5722)</f>
        <v>CLIMB_ID=5721, STAGE_NUMBER=1906, STARTING_AT_KM=155, NAME="Col de Portet-d'Aspet", INITIAL_ALTITUDE=1069, DISTANCE=5.4, AVERAGE_SLOPE=6.9, CATEGORY="2"</v>
      </c>
    </row>
    <row r="5723" spans="1:1" x14ac:dyDescent="0.25">
      <c r="A5723" t="str">
        <f>_xlfn.TEXTJOIN(", ", TRUE, 'fields &amp; values'!A5723:H5723)</f>
        <v>CLIMB_ID=5722, STAGE_NUMBER=1906, STARTING_AT_KM=176.5, NAME="Col des Ares", INITIAL_ALTITUDE=0, DISTANCE=6, AVERAGE_SLOPE=5.2, CATEGORY="3"</v>
      </c>
    </row>
    <row r="5724" spans="1:1" x14ac:dyDescent="0.25">
      <c r="A5724" t="str">
        <f>_xlfn.TEXTJOIN(", ", TRUE, 'fields &amp; values'!A5724:H5724)</f>
        <v>CLIMB_ID=5723, STAGE_NUMBER=1906, STARTING_AT_KM=216, NAME="Port de Balès", INITIAL_ALTITUDE=1755, DISTANCE=11.7, AVERAGE_SLOPE=7.7, CATEGORY="H"</v>
      </c>
    </row>
    <row r="5725" spans="1:1" x14ac:dyDescent="0.25">
      <c r="A5725" t="str">
        <f>_xlfn.TEXTJOIN(", ", TRUE, 'fields &amp; values'!A5725:H5725)</f>
        <v>CLIMB_ID=5724, STAGE_NUMBER=1907, STARTING_AT_KM=57.5, NAME="Col du Portillon", INITIAL_ALTITUDE=1292, DISTANCE=8.3, AVERAGE_SLOPE=7.1, CATEGORY="1"</v>
      </c>
    </row>
    <row r="5726" spans="1:1" x14ac:dyDescent="0.25">
      <c r="A5726" t="str">
        <f>_xlfn.TEXTJOIN(", ", TRUE, 'fields &amp; values'!A5726:H5726)</f>
        <v>CLIMB_ID=5725, STAGE_NUMBER=1907, STARTING_AT_KM=82, NAME="Col de Peyresourde", INITIAL_ALTITUDE=1569, DISTANCE=13.2, AVERAGE_SLOPE=7, CATEGORY="1"</v>
      </c>
    </row>
    <row r="5727" spans="1:1" x14ac:dyDescent="0.25">
      <c r="A5727" t="str">
        <f>_xlfn.TEXTJOIN(", ", TRUE, 'fields &amp; values'!A5727:H5727)</f>
        <v>CLIMB_ID=5726, STAGE_NUMBER=1907, STARTING_AT_KM=102.5, NAME="Col de Val Louron-Azet", INITIAL_ALTITUDE=1580, DISTANCE=7.4, AVERAGE_SLOPE=8.3, CATEGORY="1"</v>
      </c>
    </row>
    <row r="5728" spans="1:1" x14ac:dyDescent="0.25">
      <c r="A5728" t="str">
        <f>_xlfn.TEXTJOIN(", ", TRUE, 'fields &amp; values'!A5728:H5728)</f>
        <v>CLIMB_ID=5727, STAGE_NUMBER=1907, STARTING_AT_KM=124.5, NAME="Montée de Saint-Lary Pla d'Adet", INITIAL_ALTITUDE=1680, DISTANCE=10.2, AVERAGE_SLOPE=8.3, CATEGORY="H"</v>
      </c>
    </row>
    <row r="5729" spans="1:1" x14ac:dyDescent="0.25">
      <c r="A5729" t="str">
        <f>_xlfn.TEXTJOIN(", ", TRUE, 'fields &amp; values'!A5729:H5729)</f>
        <v>CLIMB_ID=5728, STAGE_NUMBER=1908, STARTING_AT_KM=28, NAME="Côte de Bénéjacq", INITIAL_ALTITUDE=0, DISTANCE=2.6, AVERAGE_SLOPE=6.7, CATEGORY="3"</v>
      </c>
    </row>
    <row r="5730" spans="1:1" x14ac:dyDescent="0.25">
      <c r="A5730" t="str">
        <f>_xlfn.TEXTJOIN(", ", TRUE, 'fields &amp; values'!A5730:H5730)</f>
        <v>CLIMB_ID=5729, STAGE_NUMBER=1908, STARTING_AT_KM=56, NAME="Côte de Loucrup", INITIAL_ALTITUDE=0, DISTANCE=2, AVERAGE_SLOPE=7, CATEGORY="3"</v>
      </c>
    </row>
    <row r="5731" spans="1:1" x14ac:dyDescent="0.25">
      <c r="A5731" t="str">
        <f>_xlfn.TEXTJOIN(", ", TRUE, 'fields &amp; values'!A5731:H5731)</f>
        <v>CLIMB_ID=5730, STAGE_NUMBER=1908, STARTING_AT_KM=95.5, NAME="Col du Tourmalet - Souvenir Jacques Goddet", INITIAL_ALTITUDE=2115, DISTANCE=17.1, AVERAGE_SLOPE=7.3, CATEGORY="H"</v>
      </c>
    </row>
    <row r="5732" spans="1:1" x14ac:dyDescent="0.25">
      <c r="A5732" t="str">
        <f>_xlfn.TEXTJOIN(", ", TRUE, 'fields &amp; values'!A5732:H5732)</f>
        <v>CLIMB_ID=5731, STAGE_NUMBER=1908, STARTING_AT_KM=145.5, NAME="Montée du Hautacam", INITIAL_ALTITUDE=1520, DISTANCE=13.6, AVERAGE_SLOPE=7.8, CATEGORY="H"</v>
      </c>
    </row>
    <row r="5733" spans="1:1" x14ac:dyDescent="0.25">
      <c r="A5733" t="str">
        <f>_xlfn.TEXTJOIN(", ", TRUE, 'fields &amp; values'!A5733:H5733)</f>
        <v>CLIMB_ID=5732, STAGE_NUMBER=1909, STARTING_AT_KM=195.5, NAME="Côte de Monbazillac", INITIAL_ALTITUDE=0, DISTANCE=1.3, AVERAGE_SLOPE=7.6, CATEGORY="4"</v>
      </c>
    </row>
    <row r="5734" spans="1:1" x14ac:dyDescent="0.25">
      <c r="A5734" t="str">
        <f>_xlfn.TEXTJOIN(", ", TRUE, 'fields &amp; values'!A5734:H5734)</f>
        <v>CLIMB_ID=5733, STAGE_NUMBER=1911, STARTING_AT_KM=31, NAME="Côte de Briis-sous-Forges", INITIAL_ALTITUDE=0, DISTANCE=0, AVERAGE_SLOPE=0, CATEGORY="4"</v>
      </c>
    </row>
    <row r="5735" spans="1:1" x14ac:dyDescent="0.25">
      <c r="A5735" t="str">
        <f>_xlfn.TEXTJOIN(", ", TRUE, 'fields &amp; values'!A5735:H5735)</f>
        <v>CLIMB_ID=5734, STAGE_NUMBER=1912, STARTING_AT_KM=68, NAME="Côte de Cray", INITIAL_ALTITUDE=0, DISTANCE=1.6, AVERAGE_SLOPE=7.1, CATEGORY="4"</v>
      </c>
    </row>
    <row r="5736" spans="1:1" x14ac:dyDescent="0.25">
      <c r="A5736" t="str">
        <f>_xlfn.TEXTJOIN(", ", TRUE, 'fields &amp; values'!A5736:H5736)</f>
        <v>CLIMB_ID=5735, STAGE_NUMBER=1912, STARTING_AT_KM=103.5, NAME="Côte de Buttertubs", INITIAL_ALTITUDE=0, DISTANCE=4.5, AVERAGE_SLOPE=6.8, CATEGORY="3"</v>
      </c>
    </row>
    <row r="5737" spans="1:1" x14ac:dyDescent="0.25">
      <c r="A5737" t="str">
        <f>_xlfn.TEXTJOIN(", ", TRUE, 'fields &amp; values'!A5737:H5737)</f>
        <v>CLIMB_ID=5736, STAGE_NUMBER=1912, STARTING_AT_KM=129.5, NAME="Côte de Griton Moor", INITIAL_ALTITUDE=0, DISTANCE=3, AVERAGE_SLOPE=6.6, CATEGORY="3"</v>
      </c>
    </row>
    <row r="5738" spans="1:1" x14ac:dyDescent="0.25">
      <c r="A5738" t="str">
        <f>_xlfn.TEXTJOIN(", ", TRUE, 'fields &amp; values'!A5738:H5738)</f>
        <v>CLIMB_ID=5737, STAGE_NUMBER=1913, STARTING_AT_KM=47, NAME="Côte de Blubberhouses", INITIAL_ALTITUDE=0, DISTANCE=1.8, AVERAGE_SLOPE=6.1, CATEGORY="4"</v>
      </c>
    </row>
    <row r="5739" spans="1:1" x14ac:dyDescent="0.25">
      <c r="A5739" t="str">
        <f>_xlfn.TEXTJOIN(", ", TRUE, 'fields &amp; values'!A5739:H5739)</f>
        <v>CLIMB_ID=5738, STAGE_NUMBER=1913, STARTING_AT_KM=85, NAME="Côte d'Oxenhope Moor", INITIAL_ALTITUDE=0, DISTANCE=3.1, AVERAGE_SLOPE=6.4, CATEGORY="3"</v>
      </c>
    </row>
    <row r="5740" spans="1:1" x14ac:dyDescent="0.25">
      <c r="A5740" t="str">
        <f>_xlfn.TEXTJOIN(", ", TRUE, 'fields &amp; values'!A5740:H5740)</f>
        <v>CLIMB_ID=5739, STAGE_NUMBER=1913, STARTING_AT_KM=112.5, NAME="VC Côte de Ripponden", INITIAL_ALTITUDE=0, DISTANCE=1.3, AVERAGE_SLOPE=8.6, CATEGORY="3"</v>
      </c>
    </row>
    <row r="5741" spans="1:1" x14ac:dyDescent="0.25">
      <c r="A5741" t="str">
        <f>_xlfn.TEXTJOIN(", ", TRUE, 'fields &amp; values'!A5741:H5741)</f>
        <v>CLIMB_ID=5740, STAGE_NUMBER=1913, STARTING_AT_KM=119.5, NAME="Côte de Greetland", INITIAL_ALTITUDE=0, DISTANCE=1.6, AVERAGE_SLOPE=6.7, CATEGORY="3"</v>
      </c>
    </row>
    <row r="5742" spans="1:1" x14ac:dyDescent="0.25">
      <c r="A5742" t="str">
        <f>_xlfn.TEXTJOIN(", ", TRUE, 'fields &amp; values'!A5742:H5742)</f>
        <v>CLIMB_ID=5741, STAGE_NUMBER=1913, STARTING_AT_KM=143.5, NAME="Côte de Holme Moss", INITIAL_ALTITUDE=0, DISTANCE=4.7, AVERAGE_SLOPE=7, CATEGORY="2"</v>
      </c>
    </row>
    <row r="5743" spans="1:1" x14ac:dyDescent="0.25">
      <c r="A5743" t="str">
        <f>_xlfn.TEXTJOIN(", ", TRUE, 'fields &amp; values'!A5743:H5743)</f>
        <v>CLIMB_ID=5742, STAGE_NUMBER=1913, STARTING_AT_KM=167, NAME="Côte de Midhopestones", INITIAL_ALTITUDE=0, DISTANCE=2.5, AVERAGE_SLOPE=6.1, CATEGORY="3"</v>
      </c>
    </row>
    <row r="5744" spans="1:1" x14ac:dyDescent="0.25">
      <c r="A5744" t="str">
        <f>_xlfn.TEXTJOIN(", ", TRUE, 'fields &amp; values'!A5744:H5744)</f>
        <v>CLIMB_ID=5743, STAGE_NUMBER=1913, STARTING_AT_KM=175, NAME="Côte de Bradfield", INITIAL_ALTITUDE=0, DISTANCE=1, AVERAGE_SLOPE=7.4, CATEGORY="4"</v>
      </c>
    </row>
    <row r="5745" spans="1:1" x14ac:dyDescent="0.25">
      <c r="A5745" t="str">
        <f>_xlfn.TEXTJOIN(", ", TRUE, 'fields &amp; values'!A5745:H5745)</f>
        <v>CLIMB_ID=5744, STAGE_NUMBER=1913, STARTING_AT_KM=182, NAME="Côte d'Oughtibridge", INITIAL_ALTITUDE=0, DISTANCE=1.5, AVERAGE_SLOPE=9.1, CATEGORY="3"</v>
      </c>
    </row>
    <row r="5746" spans="1:1" x14ac:dyDescent="0.25">
      <c r="A5746" t="str">
        <f>_xlfn.TEXTJOIN(", ", TRUE, 'fields &amp; values'!A5746:H5746)</f>
        <v>CLIMB_ID=5745, STAGE_NUMBER=1913, STARTING_AT_KM=196, NAME="VC Côte de Jenkin Road", INITIAL_ALTITUDE=0, DISTANCE=0.8, AVERAGE_SLOPE=10.8, CATEGORY="4"</v>
      </c>
    </row>
    <row r="5747" spans="1:1" x14ac:dyDescent="0.25">
      <c r="A5747" t="str">
        <f>_xlfn.TEXTJOIN(", ", TRUE, 'fields &amp; values'!A5747:H5747)</f>
        <v>CLIMB_ID=5746, STAGE_NUMBER=1915, STARTING_AT_KM=34, NAME="Côte de Campagnette", INITIAL_ALTITUDE=0, DISTANCE=1, AVERAGE_SLOPE=6.5, CATEGORY="4"</v>
      </c>
    </row>
    <row r="5748" spans="1:1" x14ac:dyDescent="0.25">
      <c r="A5748" t="str">
        <f>_xlfn.TEXTJOIN(", ", TRUE, 'fields &amp; values'!A5748:H5748)</f>
        <v>CLIMB_ID=5747, STAGE_NUMBER=1915, STARTING_AT_KM=117.5, NAME="Mont Noir", INITIAL_ALTITUDE=0, DISTANCE=1.3, AVERAGE_SLOPE=5.7, CATEGORY="4"</v>
      </c>
    </row>
    <row r="5749" spans="1:1" x14ac:dyDescent="0.25">
      <c r="A5749" t="str">
        <f>_xlfn.TEXTJOIN(", ", TRUE, 'fields &amp; values'!A5749:H5749)</f>
        <v>CLIMB_ID=5748, STAGE_NUMBER=1917, STARTING_AT_KM=107.5, NAME="Côte de Coucy-le-Château-Auffrique", INITIAL_ALTITUDE=0, DISTANCE=0.9, AVERAGE_SLOPE=6.2, CATEGORY="4"</v>
      </c>
    </row>
    <row r="5750" spans="1:1" x14ac:dyDescent="0.25">
      <c r="A5750" t="str">
        <f>_xlfn.TEXTJOIN(", ", TRUE, 'fields &amp; values'!A5750:H5750)</f>
        <v>CLIMB_ID=5749, STAGE_NUMBER=1917, STARTING_AT_KM=157, NAME="Côte de Roucy", INITIAL_ALTITUDE=0, DISTANCE=1.5, AVERAGE_SLOPE=6.2, CATEGORY="4"</v>
      </c>
    </row>
    <row r="5751" spans="1:1" x14ac:dyDescent="0.25">
      <c r="A5751" t="str">
        <f>_xlfn.TEXTJOIN(", ", TRUE, 'fields &amp; values'!A5751:H5751)</f>
        <v>CLIMB_ID=5750, STAGE_NUMBER=1918, STARTING_AT_KM=217.5, NAME="Côte de Maron", INITIAL_ALTITUDE=0, DISTANCE=3.2, AVERAGE_SLOPE=5, CATEGORY="4"</v>
      </c>
    </row>
    <row r="5752" spans="1:1" x14ac:dyDescent="0.25">
      <c r="A5752" t="str">
        <f>_xlfn.TEXTJOIN(", ", TRUE, 'fields &amp; values'!A5752:H5752)</f>
        <v>CLIMB_ID=5751, STAGE_NUMBER=1918, STARTING_AT_KM=229, NAME="Côte de Boufflers", INITIAL_ALTITUDE=0, DISTANCE=1.3, AVERAGE_SLOPE=7.9, CATEGORY="4"</v>
      </c>
    </row>
    <row r="5753" spans="1:1" x14ac:dyDescent="0.25">
      <c r="A5753" t="str">
        <f>_xlfn.TEXTJOIN(", ", TRUE, 'fields &amp; values'!A5753:H5753)</f>
        <v>CLIMB_ID=5752, STAGE_NUMBER=1919, STARTING_AT_KM=142, NAME="Col de la Croix des Moinats", INITIAL_ALTITUDE=891, DISTANCE=7.6, AVERAGE_SLOPE=6, CATEGORY="2"</v>
      </c>
    </row>
    <row r="5754" spans="1:1" x14ac:dyDescent="0.25">
      <c r="A5754" t="str">
        <f>_xlfn.TEXTJOIN(", ", TRUE, 'fields &amp; values'!A5754:H5754)</f>
        <v>CLIMB_ID=5753, STAGE_NUMBER=1919, STARTING_AT_KM=150, NAME="Col de Grosse Pierre", INITIAL_ALTITUDE=901, DISTANCE=3, AVERAGE_SLOPE=7.5, CATEGORY="2"</v>
      </c>
    </row>
    <row r="5755" spans="1:1" x14ac:dyDescent="0.25">
      <c r="A5755" t="str">
        <f>_xlfn.TEXTJOIN(", ", TRUE, 'fields &amp; values'!A5755:H5755)</f>
        <v>CLIMB_ID=5754, STAGE_NUMBER=1919, STARTING_AT_KM=161, NAME="Côte de La Mauselaine", INITIAL_ALTITUDE=0, DISTANCE=1.8, AVERAGE_SLOPE=10.3, CATEGORY="3"</v>
      </c>
    </row>
    <row r="5756" spans="1:1" x14ac:dyDescent="0.25">
      <c r="A5756" t="str">
        <f>_xlfn.TEXTJOIN(", ", TRUE, 'fields &amp; values'!A5756:H5756)</f>
        <v>CLIMB_ID=5755, STAGE_NUMBER=1920, STARTING_AT_KM=11.5, NAME="Col de la Schlucht", INITIAL_ALTITUDE=1140, DISTANCE=8.6, AVERAGE_SLOPE=4.5, CATEGORY="2"</v>
      </c>
    </row>
    <row r="5757" spans="1:1" x14ac:dyDescent="0.25">
      <c r="A5757" t="str">
        <f>_xlfn.TEXTJOIN(", ", TRUE, 'fields &amp; values'!A5757:H5757)</f>
        <v>CLIMB_ID=5756, STAGE_NUMBER=1920, STARTING_AT_KM=41, NAME="Col du Wettstein", INITIAL_ALTITUDE=0, DISTANCE=7.7, AVERAGE_SLOPE=4.1, CATEGORY="3"</v>
      </c>
    </row>
    <row r="5758" spans="1:1" x14ac:dyDescent="0.25">
      <c r="A5758" t="str">
        <f>_xlfn.TEXTJOIN(", ", TRUE, 'fields &amp; values'!A5758:H5758)</f>
        <v>CLIMB_ID=5757, STAGE_NUMBER=1920, STARTING_AT_KM=70, NAME="Côte des Cinq Châteaux", INITIAL_ALTITUDE=0, DISTANCE=4.5, AVERAGE_SLOPE=6.1, CATEGORY="3"</v>
      </c>
    </row>
    <row r="5759" spans="1:1" x14ac:dyDescent="0.25">
      <c r="A5759" t="str">
        <f>_xlfn.TEXTJOIN(", ", TRUE, 'fields &amp; values'!A5759:H5759)</f>
        <v>CLIMB_ID=5758, STAGE_NUMBER=1920, STARTING_AT_KM=86, NAME="Côte de Gueberschwihr", INITIAL_ALTITUDE=559, DISTANCE=4.1, AVERAGE_SLOPE=7.9, CATEGORY="2"</v>
      </c>
    </row>
    <row r="5760" spans="1:1" x14ac:dyDescent="0.25">
      <c r="A5760" t="str">
        <f>_xlfn.TEXTJOIN(", ", TRUE, 'fields &amp; values'!A5760:H5760)</f>
        <v>CLIMB_ID=5759, STAGE_NUMBER=1920, STARTING_AT_KM=120, NAME="Le Markstein", INITIAL_ALTITUDE=1183, DISTANCE=10.8, AVERAGE_SLOPE=5.4, CATEGORY="1"</v>
      </c>
    </row>
    <row r="5761" spans="1:1" x14ac:dyDescent="0.25">
      <c r="A5761" t="str">
        <f>_xlfn.TEXTJOIN(", ", TRUE, 'fields &amp; values'!A5761:H5761)</f>
        <v>CLIMB_ID=5760, STAGE_NUMBER=1920, STARTING_AT_KM=127, NAME="Grand Ballon", INITIAL_ALTITUDE=0, DISTANCE=1.4, AVERAGE_SLOPE=8.6, CATEGORY="3"</v>
      </c>
    </row>
    <row r="5762" spans="1:1" x14ac:dyDescent="0.25">
      <c r="A5762" t="str">
        <f>_xlfn.TEXTJOIN(", ", TRUE, 'fields &amp; values'!A5762:H5762)</f>
        <v>CLIMB_ID=5761, STAGE_NUMBER=1921, STARTING_AT_KM=30.5, NAME="Col du Firstplan", INITIAL_ALTITUDE=722, DISTANCE=8.3, AVERAGE_SLOPE=5.4, CATEGORY="2"</v>
      </c>
    </row>
    <row r="5763" spans="1:1" x14ac:dyDescent="0.25">
      <c r="A5763" t="str">
        <f>_xlfn.TEXTJOIN(", ", TRUE, 'fields &amp; values'!A5763:H5763)</f>
        <v>CLIMB_ID=5762, STAGE_NUMBER=1921, STARTING_AT_KM=54.5, NAME="Petit Ballon", INITIAL_ALTITUDE=1163, DISTANCE=9.3, AVERAGE_SLOPE=8.1, CATEGORY="1"</v>
      </c>
    </row>
    <row r="5764" spans="1:1" x14ac:dyDescent="0.25">
      <c r="A5764" t="str">
        <f>_xlfn.TEXTJOIN(", ", TRUE, 'fields &amp; values'!A5764:H5764)</f>
        <v>CLIMB_ID=5763, STAGE_NUMBER=1921, STARTING_AT_KM=71.5, NAME="Col du Platzerwasel", INITIAL_ALTITUDE=1193, DISTANCE=7.1, AVERAGE_SLOPE=8.4, CATEGORY="1"</v>
      </c>
    </row>
    <row r="5765" spans="1:1" x14ac:dyDescent="0.25">
      <c r="A5765" t="str">
        <f>_xlfn.TEXTJOIN(", ", TRUE, 'fields &amp; values'!A5765:H5765)</f>
        <v>CLIMB_ID=5764, STAGE_NUMBER=1921, STARTING_AT_KM=103.5, NAME="Col d'Oderen", INITIAL_ALTITUDE=884, DISTANCE=6.7, AVERAGE_SLOPE=6.1, CATEGORY="2"</v>
      </c>
    </row>
    <row r="5766" spans="1:1" x14ac:dyDescent="0.25">
      <c r="A5766" t="str">
        <f>_xlfn.TEXTJOIN(", ", TRUE, 'fields &amp; values'!A5766:H5766)</f>
        <v>CLIMB_ID=5765, STAGE_NUMBER=1921, STARTING_AT_KM=125.5, NAME="Col des Croix", INITIAL_ALTITUDE=0, DISTANCE=3.2, AVERAGE_SLOPE=6.2, CATEGORY="3"</v>
      </c>
    </row>
    <row r="5767" spans="1:1" x14ac:dyDescent="0.25">
      <c r="A5767" t="str">
        <f>_xlfn.TEXTJOIN(", ", TRUE, 'fields &amp; values'!A5767:H5767)</f>
        <v>CLIMB_ID=5766, STAGE_NUMBER=1921, STARTING_AT_KM=143.5, NAME="Col des Chevrères", INITIAL_ALTITUDE=914, DISTANCE=3.5, AVERAGE_SLOPE=9.5, CATEGORY="1"</v>
      </c>
    </row>
    <row r="5768" spans="1:1" x14ac:dyDescent="0.25">
      <c r="A5768" t="str">
        <f>_xlfn.TEXTJOIN(", ", TRUE, 'fields &amp; values'!A5768:H5768)</f>
        <v>CLIMB_ID=5767, STAGE_NUMBER=1921, STARTING_AT_KM=161.5, NAME="La Planche des Belles Filles", INITIAL_ALTITUDE=1035, DISTANCE=5.9, AVERAGE_SLOPE=8.5, CATEGORY="1"</v>
      </c>
    </row>
    <row r="5769" spans="1:1" x14ac:dyDescent="0.25">
      <c r="A5769" t="str">
        <f>_xlfn.TEXTJOIN(", ", TRUE, 'fields &amp; values'!A5769:H5769)</f>
        <v>CLIMB_ID=5768, STAGE_NUMBER=1922, STARTING_AT_KM=141, NAME="Côte de Rogna", INITIAL_ALTITUDE=0, DISTANCE=7.6, AVERAGE_SLOPE=4.9, CATEGORY="3"</v>
      </c>
    </row>
    <row r="5770" spans="1:1" x14ac:dyDescent="0.25">
      <c r="A5770" t="str">
        <f>_xlfn.TEXTJOIN(", ", TRUE, 'fields &amp; values'!A5770:H5770)</f>
        <v>CLIMB_ID=5769, STAGE_NUMBER=1922, STARTING_AT_KM=148.5, NAME="Côte de Choux", INITIAL_ALTITUDE=0, DISTANCE=1.7, AVERAGE_SLOPE=6.5, CATEGORY="3"</v>
      </c>
    </row>
    <row r="5771" spans="1:1" x14ac:dyDescent="0.25">
      <c r="A5771" t="str">
        <f>_xlfn.TEXTJOIN(", ", TRUE, 'fields &amp; values'!A5771:H5771)</f>
        <v>CLIMB_ID=5770, STAGE_NUMBER=1922, STARTING_AT_KM=152.5, NAME="Côte de Désertin", INITIAL_ALTITUDE=0, DISTANCE=3.1, AVERAGE_SLOPE=5.2, CATEGORY="4"</v>
      </c>
    </row>
    <row r="5772" spans="1:1" x14ac:dyDescent="0.25">
      <c r="A5772" t="str">
        <f>_xlfn.TEXTJOIN(", ", TRUE, 'fields &amp; values'!A5772:H5772)</f>
        <v>CLIMB_ID=5771, STAGE_NUMBER=1922, STARTING_AT_KM=168, NAME="Côte d'Échallon", INITIAL_ALTITUDE=0, DISTANCE=3, AVERAGE_SLOPE=6.6, CATEGORY="3"</v>
      </c>
    </row>
    <row r="5773" spans="1:1" x14ac:dyDescent="0.25">
      <c r="A5773" t="str">
        <f>_xlfn.TEXTJOIN(", ", TRUE, 'fields &amp; values'!A5773:H5773)</f>
        <v>CLIMB_ID=5772, STAGE_NUMBER=1923, STARTING_AT_KM=58.5, NAME="Col de Brouilly", INITIAL_ALTITUDE=0, DISTANCE=1.7, AVERAGE_SLOPE=5.1, CATEGORY="4"</v>
      </c>
    </row>
    <row r="5774" spans="1:1" x14ac:dyDescent="0.25">
      <c r="A5774" t="str">
        <f>_xlfn.TEXTJOIN(", ", TRUE, 'fields &amp; values'!A5774:H5774)</f>
        <v>CLIMB_ID=5773, STAGE_NUMBER=1923, STARTING_AT_KM=83, NAME="Côte du Saule-d'Oingt", INITIAL_ALTITUDE=0, DISTANCE=3.8, AVERAGE_SLOPE=4.5, CATEGORY="3"</v>
      </c>
    </row>
    <row r="5775" spans="1:1" x14ac:dyDescent="0.25">
      <c r="A5775" t="str">
        <f>_xlfn.TEXTJOIN(", ", TRUE, 'fields &amp; values'!A5775:H5775)</f>
        <v>CLIMB_ID=5774, STAGE_NUMBER=1923, STARTING_AT_KM=138, NAME="Col des Brosses", INITIAL_ALTITUDE=0, DISTANCE=15.3, AVERAGE_SLOPE=3.3, CATEGORY="3"</v>
      </c>
    </row>
    <row r="5776" spans="1:1" x14ac:dyDescent="0.25">
      <c r="A5776" t="str">
        <f>_xlfn.TEXTJOIN(", ", TRUE, 'fields &amp; values'!A5776:H5776)</f>
        <v>CLIMB_ID=5775, STAGE_NUMBER=1923, STARTING_AT_KM=164, NAME="Côte de Grammond", INITIAL_ALTITUDE=0, DISTANCE=9.8, AVERAGE_SLOPE=2.9, CATEGORY="4"</v>
      </c>
    </row>
    <row r="5777" spans="1:1" x14ac:dyDescent="0.25">
      <c r="A5777" t="str">
        <f>_xlfn.TEXTJOIN(", ", TRUE, 'fields &amp; values'!A5777:H5777)</f>
        <v>CLIMB_ID=5776, STAGE_NUMBER=1924, STARTING_AT_KM=24, NAME="Col de la Croix de Montvieux", INITIAL_ALTITUDE=0, DISTANCE=8, AVERAGE_SLOPE=4.1, CATEGORY="3"</v>
      </c>
    </row>
    <row r="5778" spans="1:1" x14ac:dyDescent="0.25">
      <c r="A5778" t="str">
        <f>_xlfn.TEXTJOIN(", ", TRUE, 'fields &amp; values'!A5778:H5778)</f>
        <v>CLIMB_ID=5777, STAGE_NUMBER=1924, STARTING_AT_KM=152, NAME="Col de Palaquit (D57-D512)", INITIAL_ALTITUDE=1154, DISTANCE=14.1, AVERAGE_SLOPE=6.1, CATEGORY="1"</v>
      </c>
    </row>
    <row r="5779" spans="1:1" x14ac:dyDescent="0.25">
      <c r="A5779" t="str">
        <f>_xlfn.TEXTJOIN(", ", TRUE, 'fields &amp; values'!A5779:H5779)</f>
        <v>CLIMB_ID=5778, STAGE_NUMBER=1924, STARTING_AT_KM=197.5, NAME="Montée de Chamrousse", INITIAL_ALTITUDE=1730, DISTANCE=18.2, AVERAGE_SLOPE=7.3, CATEGORY="H"</v>
      </c>
    </row>
    <row r="5780" spans="1:1" x14ac:dyDescent="0.25">
      <c r="A5780" t="str">
        <f>_xlfn.TEXTJOIN(", ", TRUE, 'fields &amp; values'!A5780:H5780)</f>
        <v>CLIMB_ID=5779, STAGE_NUMBER=1925, STARTING_AT_KM=82, NAME="Col du Lautaret", INITIAL_ALTITUDE=2058, DISTANCE=34, AVERAGE_SLOPE=3.9, CATEGORY="1"</v>
      </c>
    </row>
    <row r="5781" spans="1:1" x14ac:dyDescent="0.25">
      <c r="A5781" t="str">
        <f>_xlfn.TEXTJOIN(", ", TRUE, 'fields &amp; values'!A5781:H5781)</f>
        <v>CLIMB_ID=5780, STAGE_NUMBER=1925, STARTING_AT_KM=132.5, NAME="Col d'Izoard - Souvenir Henri Desgrange", INITIAL_ALTITUDE=2360, DISTANCE=19, AVERAGE_SLOPE=6, CATEGORY="H"</v>
      </c>
    </row>
    <row r="5782" spans="1:1" x14ac:dyDescent="0.25">
      <c r="A5782" t="str">
        <f>_xlfn.TEXTJOIN(", ", TRUE, 'fields &amp; values'!A5782:H5782)</f>
        <v>CLIMB_ID=5781, STAGE_NUMBER=1925, STARTING_AT_KM=177, NAME="Montée de Risoul", INITIAL_ALTITUDE=1855, DISTANCE=12.6, AVERAGE_SLOPE=6.9, CATEGORY="1"</v>
      </c>
    </row>
    <row r="5783" spans="1:1" x14ac:dyDescent="0.25">
      <c r="A5783" t="str">
        <f>_xlfn.TEXTJOIN(", ", TRUE, 'fields &amp; values'!A5783:H5783)</f>
        <v>CLIMB_ID=5782, STAGE_NUMBER=1927, STARTING_AT_KM=25, NAME="Côte de Fanjeaux", INITIAL_ALTITUDE=0, DISTANCE=2.4, AVERAGE_SLOPE=4.9, CATEGORY="4"</v>
      </c>
    </row>
    <row r="5784" spans="1:1" x14ac:dyDescent="0.25">
      <c r="A5784" t="str">
        <f>_xlfn.TEXTJOIN(", ", TRUE, 'fields &amp; values'!A5784:H5784)</f>
        <v>CLIMB_ID=5783, STAGE_NUMBER=1927, STARTING_AT_KM=71.5, NAME="Côte de Pamiers", INITIAL_ALTITUDE=0, DISTANCE=2.5, AVERAGE_SLOPE=5.4, CATEGORY="4"</v>
      </c>
    </row>
    <row r="5785" spans="1:1" x14ac:dyDescent="0.25">
      <c r="A5785" t="str">
        <f>_xlfn.TEXTJOIN(", ", TRUE, 'fields &amp; values'!A5785:H5785)</f>
        <v>CLIMB_ID=5784, STAGE_NUMBER=1927, STARTING_AT_KM=155, NAME="Col de Portet-d'Aspet", INITIAL_ALTITUDE=1069, DISTANCE=5.4, AVERAGE_SLOPE=6.9, CATEGORY="2"</v>
      </c>
    </row>
    <row r="5786" spans="1:1" x14ac:dyDescent="0.25">
      <c r="A5786" t="str">
        <f>_xlfn.TEXTJOIN(", ", TRUE, 'fields &amp; values'!A5786:H5786)</f>
        <v>CLIMB_ID=5785, STAGE_NUMBER=1927, STARTING_AT_KM=176.5, NAME="Col des Ares", INITIAL_ALTITUDE=0, DISTANCE=6, AVERAGE_SLOPE=5.2, CATEGORY="3"</v>
      </c>
    </row>
    <row r="5787" spans="1:1" x14ac:dyDescent="0.25">
      <c r="A5787" t="str">
        <f>_xlfn.TEXTJOIN(", ", TRUE, 'fields &amp; values'!A5787:H5787)</f>
        <v>CLIMB_ID=5786, STAGE_NUMBER=1927, STARTING_AT_KM=216, NAME="Port de Balès", INITIAL_ALTITUDE=1755, DISTANCE=11.7, AVERAGE_SLOPE=7.7, CATEGORY="H"</v>
      </c>
    </row>
    <row r="5788" spans="1:1" x14ac:dyDescent="0.25">
      <c r="A5788" t="str">
        <f>_xlfn.TEXTJOIN(", ", TRUE, 'fields &amp; values'!A5788:H5788)</f>
        <v>CLIMB_ID=5787, STAGE_NUMBER=1928, STARTING_AT_KM=57.5, NAME="Col du Portillon", INITIAL_ALTITUDE=1292, DISTANCE=8.3, AVERAGE_SLOPE=7.1, CATEGORY="1"</v>
      </c>
    </row>
    <row r="5789" spans="1:1" x14ac:dyDescent="0.25">
      <c r="A5789" t="str">
        <f>_xlfn.TEXTJOIN(", ", TRUE, 'fields &amp; values'!A5789:H5789)</f>
        <v>CLIMB_ID=5788, STAGE_NUMBER=1928, STARTING_AT_KM=82, NAME="Col de Peyresourde", INITIAL_ALTITUDE=1569, DISTANCE=13.2, AVERAGE_SLOPE=7, CATEGORY="1"</v>
      </c>
    </row>
    <row r="5790" spans="1:1" x14ac:dyDescent="0.25">
      <c r="A5790" t="str">
        <f>_xlfn.TEXTJOIN(", ", TRUE, 'fields &amp; values'!A5790:H5790)</f>
        <v>CLIMB_ID=5789, STAGE_NUMBER=1928, STARTING_AT_KM=102.5, NAME="Col de Val Louron-Azet", INITIAL_ALTITUDE=1580, DISTANCE=7.4, AVERAGE_SLOPE=8.3, CATEGORY="1"</v>
      </c>
    </row>
    <row r="5791" spans="1:1" x14ac:dyDescent="0.25">
      <c r="A5791" t="str">
        <f>_xlfn.TEXTJOIN(", ", TRUE, 'fields &amp; values'!A5791:H5791)</f>
        <v>CLIMB_ID=5790, STAGE_NUMBER=1928, STARTING_AT_KM=124.5, NAME="Montée de Saint-Lary Pla d'Adet", INITIAL_ALTITUDE=1680, DISTANCE=10.2, AVERAGE_SLOPE=8.3, CATEGORY="H"</v>
      </c>
    </row>
    <row r="5792" spans="1:1" x14ac:dyDescent="0.25">
      <c r="A5792" t="str">
        <f>_xlfn.TEXTJOIN(", ", TRUE, 'fields &amp; values'!A5792:H5792)</f>
        <v>CLIMB_ID=5791, STAGE_NUMBER=1929, STARTING_AT_KM=28, NAME="Côte de Bénéjacq", INITIAL_ALTITUDE=0, DISTANCE=2.6, AVERAGE_SLOPE=6.7, CATEGORY="3"</v>
      </c>
    </row>
    <row r="5793" spans="1:1" x14ac:dyDescent="0.25">
      <c r="A5793" t="str">
        <f>_xlfn.TEXTJOIN(", ", TRUE, 'fields &amp; values'!A5793:H5793)</f>
        <v>CLIMB_ID=5792, STAGE_NUMBER=1929, STARTING_AT_KM=56, NAME="Côte de Loucrup", INITIAL_ALTITUDE=0, DISTANCE=2, AVERAGE_SLOPE=7, CATEGORY="3"</v>
      </c>
    </row>
    <row r="5794" spans="1:1" x14ac:dyDescent="0.25">
      <c r="A5794" t="str">
        <f>_xlfn.TEXTJOIN(", ", TRUE, 'fields &amp; values'!A5794:H5794)</f>
        <v>CLIMB_ID=5793, STAGE_NUMBER=1929, STARTING_AT_KM=95.5, NAME="Col du Tourmalet - Souvenir Jacques Goddet", INITIAL_ALTITUDE=2115, DISTANCE=17.1, AVERAGE_SLOPE=7.3, CATEGORY="H"</v>
      </c>
    </row>
    <row r="5795" spans="1:1" x14ac:dyDescent="0.25">
      <c r="A5795" t="str">
        <f>_xlfn.TEXTJOIN(", ", TRUE, 'fields &amp; values'!A5795:H5795)</f>
        <v>CLIMB_ID=5794, STAGE_NUMBER=1929, STARTING_AT_KM=145.5, NAME="Montée du Hautacam", INITIAL_ALTITUDE=1520, DISTANCE=13.6, AVERAGE_SLOPE=7.8, CATEGORY="H"</v>
      </c>
    </row>
    <row r="5796" spans="1:1" x14ac:dyDescent="0.25">
      <c r="A5796" t="str">
        <f>_xlfn.TEXTJOIN(", ", TRUE, 'fields &amp; values'!A5796:H5796)</f>
        <v>CLIMB_ID=5795, STAGE_NUMBER=1930, STARTING_AT_KM=195.5, NAME="Côte de Monbazillac", INITIAL_ALTITUDE=0, DISTANCE=1.3, AVERAGE_SLOPE=7.6, CATEGORY="4"</v>
      </c>
    </row>
    <row r="5797" spans="1:1" x14ac:dyDescent="0.25">
      <c r="A5797" t="str">
        <f>_xlfn.TEXTJOIN(", ", TRUE, 'fields &amp; values'!A5797:H5797)</f>
        <v>CLIMB_ID=5796, STAGE_NUMBER=1932, STARTING_AT_KM=31, NAME="Côte de Briis-sous-Forges", INITIAL_ALTITUDE=0, DISTANCE=0, AVERAGE_SLOPE=0, CATEGORY="4"</v>
      </c>
    </row>
    <row r="5798" spans="1:1" x14ac:dyDescent="0.25">
      <c r="A5798" t="str">
        <f>_xlfn.TEXTJOIN(", ", TRUE, 'fields &amp; values'!A5798:H5798)</f>
        <v>CLIMB_ID=5797, STAGE_NUMBER=1933, STARTING_AT_KM=68, NAME="Côte de Cray", INITIAL_ALTITUDE=0, DISTANCE=1.6, AVERAGE_SLOPE=7.1, CATEGORY="4"</v>
      </c>
    </row>
    <row r="5799" spans="1:1" x14ac:dyDescent="0.25">
      <c r="A5799" t="str">
        <f>_xlfn.TEXTJOIN(", ", TRUE, 'fields &amp; values'!A5799:H5799)</f>
        <v>CLIMB_ID=5798, STAGE_NUMBER=1933, STARTING_AT_KM=103.5, NAME="Côte de Buttertubs", INITIAL_ALTITUDE=0, DISTANCE=4.5, AVERAGE_SLOPE=6.8, CATEGORY="3"</v>
      </c>
    </row>
    <row r="5800" spans="1:1" x14ac:dyDescent="0.25">
      <c r="A5800" t="str">
        <f>_xlfn.TEXTJOIN(", ", TRUE, 'fields &amp; values'!A5800:H5800)</f>
        <v>CLIMB_ID=5799, STAGE_NUMBER=1933, STARTING_AT_KM=129.5, NAME="Côte de Griton Moor", INITIAL_ALTITUDE=0, DISTANCE=3, AVERAGE_SLOPE=6.6, CATEGORY="3"</v>
      </c>
    </row>
    <row r="5801" spans="1:1" x14ac:dyDescent="0.25">
      <c r="A5801" t="str">
        <f>_xlfn.TEXTJOIN(", ", TRUE, 'fields &amp; values'!A5801:H5801)</f>
        <v>CLIMB_ID=5800, STAGE_NUMBER=1934, STARTING_AT_KM=47, NAME="Côte de Blubberhouses", INITIAL_ALTITUDE=0, DISTANCE=1.8, AVERAGE_SLOPE=6.1, CATEGORY="4"</v>
      </c>
    </row>
    <row r="5802" spans="1:1" x14ac:dyDescent="0.25">
      <c r="A5802" t="str">
        <f>_xlfn.TEXTJOIN(", ", TRUE, 'fields &amp; values'!A5802:H5802)</f>
        <v>CLIMB_ID=5801, STAGE_NUMBER=1934, STARTING_AT_KM=85, NAME="Côte d'Oxenhope Moor", INITIAL_ALTITUDE=0, DISTANCE=3.1, AVERAGE_SLOPE=6.4, CATEGORY="3"</v>
      </c>
    </row>
    <row r="5803" spans="1:1" x14ac:dyDescent="0.25">
      <c r="A5803" t="str">
        <f>_xlfn.TEXTJOIN(", ", TRUE, 'fields &amp; values'!A5803:H5803)</f>
        <v>CLIMB_ID=5802, STAGE_NUMBER=1934, STARTING_AT_KM=112.5, NAME="VC Côte de Ripponden", INITIAL_ALTITUDE=0, DISTANCE=1.3, AVERAGE_SLOPE=8.6, CATEGORY="3"</v>
      </c>
    </row>
    <row r="5804" spans="1:1" x14ac:dyDescent="0.25">
      <c r="A5804" t="str">
        <f>_xlfn.TEXTJOIN(", ", TRUE, 'fields &amp; values'!A5804:H5804)</f>
        <v>CLIMB_ID=5803, STAGE_NUMBER=1934, STARTING_AT_KM=119.5, NAME="Côte de Greetland", INITIAL_ALTITUDE=0, DISTANCE=1.6, AVERAGE_SLOPE=6.7, CATEGORY="3"</v>
      </c>
    </row>
    <row r="5805" spans="1:1" x14ac:dyDescent="0.25">
      <c r="A5805" t="str">
        <f>_xlfn.TEXTJOIN(", ", TRUE, 'fields &amp; values'!A5805:H5805)</f>
        <v>CLIMB_ID=5804, STAGE_NUMBER=1934, STARTING_AT_KM=143.5, NAME="Côte de Holme Moss", INITIAL_ALTITUDE=0, DISTANCE=4.7, AVERAGE_SLOPE=7, CATEGORY="2"</v>
      </c>
    </row>
    <row r="5806" spans="1:1" x14ac:dyDescent="0.25">
      <c r="A5806" t="str">
        <f>_xlfn.TEXTJOIN(", ", TRUE, 'fields &amp; values'!A5806:H5806)</f>
        <v>CLIMB_ID=5805, STAGE_NUMBER=1934, STARTING_AT_KM=167, NAME="Côte de Midhopestones", INITIAL_ALTITUDE=0, DISTANCE=2.5, AVERAGE_SLOPE=6.1, CATEGORY="3"</v>
      </c>
    </row>
    <row r="5807" spans="1:1" x14ac:dyDescent="0.25">
      <c r="A5807" t="str">
        <f>_xlfn.TEXTJOIN(", ", TRUE, 'fields &amp; values'!A5807:H5807)</f>
        <v>CLIMB_ID=5806, STAGE_NUMBER=1934, STARTING_AT_KM=175, NAME="Côte de Bradfield", INITIAL_ALTITUDE=0, DISTANCE=1, AVERAGE_SLOPE=7.4, CATEGORY="4"</v>
      </c>
    </row>
    <row r="5808" spans="1:1" x14ac:dyDescent="0.25">
      <c r="A5808" t="str">
        <f>_xlfn.TEXTJOIN(", ", TRUE, 'fields &amp; values'!A5808:H5808)</f>
        <v>CLIMB_ID=5807, STAGE_NUMBER=1934, STARTING_AT_KM=182, NAME="Côte d'Oughtibridge", INITIAL_ALTITUDE=0, DISTANCE=1.5, AVERAGE_SLOPE=9.1, CATEGORY="3"</v>
      </c>
    </row>
    <row r="5809" spans="1:1" x14ac:dyDescent="0.25">
      <c r="A5809" t="str">
        <f>_xlfn.TEXTJOIN(", ", TRUE, 'fields &amp; values'!A5809:H5809)</f>
        <v>CLIMB_ID=5808, STAGE_NUMBER=1934, STARTING_AT_KM=196, NAME="VC Côte de Jenkin Road", INITIAL_ALTITUDE=0, DISTANCE=0.8, AVERAGE_SLOPE=10.8, CATEGORY="4"</v>
      </c>
    </row>
    <row r="5810" spans="1:1" x14ac:dyDescent="0.25">
      <c r="A5810" t="str">
        <f>_xlfn.TEXTJOIN(", ", TRUE, 'fields &amp; values'!A5810:H5810)</f>
        <v>CLIMB_ID=5809, STAGE_NUMBER=1936, STARTING_AT_KM=34, NAME="Côte de Campagnette", INITIAL_ALTITUDE=0, DISTANCE=1, AVERAGE_SLOPE=6.5, CATEGORY="4"</v>
      </c>
    </row>
    <row r="5811" spans="1:1" x14ac:dyDescent="0.25">
      <c r="A5811" t="str">
        <f>_xlfn.TEXTJOIN(", ", TRUE, 'fields &amp; values'!A5811:H5811)</f>
        <v>CLIMB_ID=5810, STAGE_NUMBER=1936, STARTING_AT_KM=117.5, NAME="Mont Noir", INITIAL_ALTITUDE=0, DISTANCE=1.3, AVERAGE_SLOPE=5.7, CATEGORY="4"</v>
      </c>
    </row>
    <row r="5812" spans="1:1" x14ac:dyDescent="0.25">
      <c r="A5812" t="str">
        <f>_xlfn.TEXTJOIN(", ", TRUE, 'fields &amp; values'!A5812:H5812)</f>
        <v>CLIMB_ID=5811, STAGE_NUMBER=1938, STARTING_AT_KM=107.5, NAME="Côte de Coucy-le-Château-Auffrique", INITIAL_ALTITUDE=0, DISTANCE=0.9, AVERAGE_SLOPE=6.2, CATEGORY="4"</v>
      </c>
    </row>
    <row r="5813" spans="1:1" x14ac:dyDescent="0.25">
      <c r="A5813" t="str">
        <f>_xlfn.TEXTJOIN(", ", TRUE, 'fields &amp; values'!A5813:H5813)</f>
        <v>CLIMB_ID=5812, STAGE_NUMBER=1938, STARTING_AT_KM=157, NAME="Côte de Roucy", INITIAL_ALTITUDE=0, DISTANCE=1.5, AVERAGE_SLOPE=6.2, CATEGORY="4"</v>
      </c>
    </row>
    <row r="5814" spans="1:1" x14ac:dyDescent="0.25">
      <c r="A5814" t="str">
        <f>_xlfn.TEXTJOIN(", ", TRUE, 'fields &amp; values'!A5814:H5814)</f>
        <v>CLIMB_ID=5813, STAGE_NUMBER=1939, STARTING_AT_KM=217.5, NAME="Côte de Maron", INITIAL_ALTITUDE=0, DISTANCE=3.2, AVERAGE_SLOPE=5, CATEGORY="4"</v>
      </c>
    </row>
    <row r="5815" spans="1:1" x14ac:dyDescent="0.25">
      <c r="A5815" t="str">
        <f>_xlfn.TEXTJOIN(", ", TRUE, 'fields &amp; values'!A5815:H5815)</f>
        <v>CLIMB_ID=5814, STAGE_NUMBER=1939, STARTING_AT_KM=229, NAME="Côte de Boufflers", INITIAL_ALTITUDE=0, DISTANCE=1.3, AVERAGE_SLOPE=7.9, CATEGORY="4"</v>
      </c>
    </row>
    <row r="5816" spans="1:1" x14ac:dyDescent="0.25">
      <c r="A5816" t="str">
        <f>_xlfn.TEXTJOIN(", ", TRUE, 'fields &amp; values'!A5816:H5816)</f>
        <v>CLIMB_ID=5815, STAGE_NUMBER=1940, STARTING_AT_KM=142, NAME="Col de la Croix des Moinats", INITIAL_ALTITUDE=891, DISTANCE=7.6, AVERAGE_SLOPE=6, CATEGORY="2"</v>
      </c>
    </row>
    <row r="5817" spans="1:1" x14ac:dyDescent="0.25">
      <c r="A5817" t="str">
        <f>_xlfn.TEXTJOIN(", ", TRUE, 'fields &amp; values'!A5817:H5817)</f>
        <v>CLIMB_ID=5816, STAGE_NUMBER=1940, STARTING_AT_KM=150, NAME="Col de Grosse Pierre", INITIAL_ALTITUDE=901, DISTANCE=3, AVERAGE_SLOPE=7.5, CATEGORY="2"</v>
      </c>
    </row>
    <row r="5818" spans="1:1" x14ac:dyDescent="0.25">
      <c r="A5818" t="str">
        <f>_xlfn.TEXTJOIN(", ", TRUE, 'fields &amp; values'!A5818:H5818)</f>
        <v>CLIMB_ID=5817, STAGE_NUMBER=1940, STARTING_AT_KM=161, NAME="Côte de La Mauselaine", INITIAL_ALTITUDE=0, DISTANCE=1.8, AVERAGE_SLOPE=10.3, CATEGORY="3"</v>
      </c>
    </row>
    <row r="5819" spans="1:1" x14ac:dyDescent="0.25">
      <c r="A5819" t="str">
        <f>_xlfn.TEXTJOIN(", ", TRUE, 'fields &amp; values'!A5819:H5819)</f>
        <v>CLIMB_ID=5818, STAGE_NUMBER=1941, STARTING_AT_KM=11.5, NAME="Col de la Schlucht", INITIAL_ALTITUDE=1140, DISTANCE=8.6, AVERAGE_SLOPE=4.5, CATEGORY="2"</v>
      </c>
    </row>
    <row r="5820" spans="1:1" x14ac:dyDescent="0.25">
      <c r="A5820" t="str">
        <f>_xlfn.TEXTJOIN(", ", TRUE, 'fields &amp; values'!A5820:H5820)</f>
        <v>CLIMB_ID=5819, STAGE_NUMBER=1941, STARTING_AT_KM=41, NAME="Col du Wettstein", INITIAL_ALTITUDE=0, DISTANCE=7.7, AVERAGE_SLOPE=4.1, CATEGORY="3"</v>
      </c>
    </row>
    <row r="5821" spans="1:1" x14ac:dyDescent="0.25">
      <c r="A5821" t="str">
        <f>_xlfn.TEXTJOIN(", ", TRUE, 'fields &amp; values'!A5821:H5821)</f>
        <v>CLIMB_ID=5820, STAGE_NUMBER=1941, STARTING_AT_KM=70, NAME="Côte des Cinq Châteaux", INITIAL_ALTITUDE=0, DISTANCE=4.5, AVERAGE_SLOPE=6.1, CATEGORY="3"</v>
      </c>
    </row>
    <row r="5822" spans="1:1" x14ac:dyDescent="0.25">
      <c r="A5822" t="str">
        <f>_xlfn.TEXTJOIN(", ", TRUE, 'fields &amp; values'!A5822:H5822)</f>
        <v>CLIMB_ID=5821, STAGE_NUMBER=1941, STARTING_AT_KM=86, NAME="Côte de Gueberschwihr", INITIAL_ALTITUDE=559, DISTANCE=4.1, AVERAGE_SLOPE=7.9, CATEGORY="2"</v>
      </c>
    </row>
    <row r="5823" spans="1:1" x14ac:dyDescent="0.25">
      <c r="A5823" t="str">
        <f>_xlfn.TEXTJOIN(", ", TRUE, 'fields &amp; values'!A5823:H5823)</f>
        <v>CLIMB_ID=5822, STAGE_NUMBER=1941, STARTING_AT_KM=120, NAME="Le Markstein", INITIAL_ALTITUDE=1183, DISTANCE=10.8, AVERAGE_SLOPE=5.4, CATEGORY="1"</v>
      </c>
    </row>
    <row r="5824" spans="1:1" x14ac:dyDescent="0.25">
      <c r="A5824" t="str">
        <f>_xlfn.TEXTJOIN(", ", TRUE, 'fields &amp; values'!A5824:H5824)</f>
        <v>CLIMB_ID=5823, STAGE_NUMBER=1941, STARTING_AT_KM=127, NAME="Grand Ballon", INITIAL_ALTITUDE=0, DISTANCE=1.4, AVERAGE_SLOPE=8.6, CATEGORY="3"</v>
      </c>
    </row>
    <row r="5825" spans="1:1" x14ac:dyDescent="0.25">
      <c r="A5825" t="str">
        <f>_xlfn.TEXTJOIN(", ", TRUE, 'fields &amp; values'!A5825:H5825)</f>
        <v>CLIMB_ID=5824, STAGE_NUMBER=1942, STARTING_AT_KM=30.5, NAME="Col du Firstplan", INITIAL_ALTITUDE=722, DISTANCE=8.3, AVERAGE_SLOPE=5.4, CATEGORY="2"</v>
      </c>
    </row>
    <row r="5826" spans="1:1" x14ac:dyDescent="0.25">
      <c r="A5826" t="str">
        <f>_xlfn.TEXTJOIN(", ", TRUE, 'fields &amp; values'!A5826:H5826)</f>
        <v>CLIMB_ID=5825, STAGE_NUMBER=1942, STARTING_AT_KM=54.5, NAME="Petit Ballon", INITIAL_ALTITUDE=1163, DISTANCE=9.3, AVERAGE_SLOPE=8.1, CATEGORY="1"</v>
      </c>
    </row>
    <row r="5827" spans="1:1" x14ac:dyDescent="0.25">
      <c r="A5827" t="str">
        <f>_xlfn.TEXTJOIN(", ", TRUE, 'fields &amp; values'!A5827:H5827)</f>
        <v>CLIMB_ID=5826, STAGE_NUMBER=1942, STARTING_AT_KM=71.5, NAME="Col du Platzerwasel", INITIAL_ALTITUDE=1193, DISTANCE=7.1, AVERAGE_SLOPE=8.4, CATEGORY="1"</v>
      </c>
    </row>
    <row r="5828" spans="1:1" x14ac:dyDescent="0.25">
      <c r="A5828" t="str">
        <f>_xlfn.TEXTJOIN(", ", TRUE, 'fields &amp; values'!A5828:H5828)</f>
        <v>CLIMB_ID=5827, STAGE_NUMBER=1942, STARTING_AT_KM=103.5, NAME="Col d'Oderen", INITIAL_ALTITUDE=884, DISTANCE=6.7, AVERAGE_SLOPE=6.1, CATEGORY="2"</v>
      </c>
    </row>
    <row r="5829" spans="1:1" x14ac:dyDescent="0.25">
      <c r="A5829" t="str">
        <f>_xlfn.TEXTJOIN(", ", TRUE, 'fields &amp; values'!A5829:H5829)</f>
        <v>CLIMB_ID=5828, STAGE_NUMBER=1942, STARTING_AT_KM=125.5, NAME="Col des Croix", INITIAL_ALTITUDE=0, DISTANCE=3.2, AVERAGE_SLOPE=6.2, CATEGORY="3"</v>
      </c>
    </row>
    <row r="5830" spans="1:1" x14ac:dyDescent="0.25">
      <c r="A5830" t="str">
        <f>_xlfn.TEXTJOIN(", ", TRUE, 'fields &amp; values'!A5830:H5830)</f>
        <v>CLIMB_ID=5829, STAGE_NUMBER=1942, STARTING_AT_KM=143.5, NAME="Col des Chevrères", INITIAL_ALTITUDE=914, DISTANCE=3.5, AVERAGE_SLOPE=9.5, CATEGORY="1"</v>
      </c>
    </row>
    <row r="5831" spans="1:1" x14ac:dyDescent="0.25">
      <c r="A5831" t="str">
        <f>_xlfn.TEXTJOIN(", ", TRUE, 'fields &amp; values'!A5831:H5831)</f>
        <v>CLIMB_ID=5830, STAGE_NUMBER=1942, STARTING_AT_KM=161.5, NAME="La Planche des Belles Filles", INITIAL_ALTITUDE=1035, DISTANCE=5.9, AVERAGE_SLOPE=8.5, CATEGORY="1"</v>
      </c>
    </row>
    <row r="5832" spans="1:1" x14ac:dyDescent="0.25">
      <c r="A5832" t="str">
        <f>_xlfn.TEXTJOIN(", ", TRUE, 'fields &amp; values'!A5832:H5832)</f>
        <v>CLIMB_ID=5831, STAGE_NUMBER=1943, STARTING_AT_KM=141, NAME="Côte de Rogna", INITIAL_ALTITUDE=0, DISTANCE=7.6, AVERAGE_SLOPE=4.9, CATEGORY="3"</v>
      </c>
    </row>
    <row r="5833" spans="1:1" x14ac:dyDescent="0.25">
      <c r="A5833" t="str">
        <f>_xlfn.TEXTJOIN(", ", TRUE, 'fields &amp; values'!A5833:H5833)</f>
        <v>CLIMB_ID=5832, STAGE_NUMBER=1943, STARTING_AT_KM=148.5, NAME="Côte de Choux", INITIAL_ALTITUDE=0, DISTANCE=1.7, AVERAGE_SLOPE=6.5, CATEGORY="3"</v>
      </c>
    </row>
    <row r="5834" spans="1:1" x14ac:dyDescent="0.25">
      <c r="A5834" t="str">
        <f>_xlfn.TEXTJOIN(", ", TRUE, 'fields &amp; values'!A5834:H5834)</f>
        <v>CLIMB_ID=5833, STAGE_NUMBER=1943, STARTING_AT_KM=152.5, NAME="Côte de Désertin", INITIAL_ALTITUDE=0, DISTANCE=3.1, AVERAGE_SLOPE=5.2, CATEGORY="4"</v>
      </c>
    </row>
    <row r="5835" spans="1:1" x14ac:dyDescent="0.25">
      <c r="A5835" t="str">
        <f>_xlfn.TEXTJOIN(", ", TRUE, 'fields &amp; values'!A5835:H5835)</f>
        <v>CLIMB_ID=5834, STAGE_NUMBER=1943, STARTING_AT_KM=168, NAME="Côte d'Échallon", INITIAL_ALTITUDE=0, DISTANCE=3, AVERAGE_SLOPE=6.6, CATEGORY="3"</v>
      </c>
    </row>
    <row r="5836" spans="1:1" x14ac:dyDescent="0.25">
      <c r="A5836" t="str">
        <f>_xlfn.TEXTJOIN(", ", TRUE, 'fields &amp; values'!A5836:H5836)</f>
        <v>CLIMB_ID=5835, STAGE_NUMBER=1944, STARTING_AT_KM=58.5, NAME="Col de Brouilly", INITIAL_ALTITUDE=0, DISTANCE=1.7, AVERAGE_SLOPE=5.1, CATEGORY="4"</v>
      </c>
    </row>
    <row r="5837" spans="1:1" x14ac:dyDescent="0.25">
      <c r="A5837" t="str">
        <f>_xlfn.TEXTJOIN(", ", TRUE, 'fields &amp; values'!A5837:H5837)</f>
        <v>CLIMB_ID=5836, STAGE_NUMBER=1944, STARTING_AT_KM=83, NAME="Côte du Saule-d'Oingt", INITIAL_ALTITUDE=0, DISTANCE=3.8, AVERAGE_SLOPE=4.5, CATEGORY="3"</v>
      </c>
    </row>
    <row r="5838" spans="1:1" x14ac:dyDescent="0.25">
      <c r="A5838" t="str">
        <f>_xlfn.TEXTJOIN(", ", TRUE, 'fields &amp; values'!A5838:H5838)</f>
        <v>CLIMB_ID=5837, STAGE_NUMBER=1944, STARTING_AT_KM=138, NAME="Col des Brosses", INITIAL_ALTITUDE=0, DISTANCE=15.3, AVERAGE_SLOPE=3.3, CATEGORY="3"</v>
      </c>
    </row>
    <row r="5839" spans="1:1" x14ac:dyDescent="0.25">
      <c r="A5839" t="str">
        <f>_xlfn.TEXTJOIN(", ", TRUE, 'fields &amp; values'!A5839:H5839)</f>
        <v>CLIMB_ID=5838, STAGE_NUMBER=1944, STARTING_AT_KM=164, NAME="Côte de Grammond", INITIAL_ALTITUDE=0, DISTANCE=9.8, AVERAGE_SLOPE=2.9, CATEGORY="4"</v>
      </c>
    </row>
    <row r="5840" spans="1:1" x14ac:dyDescent="0.25">
      <c r="A5840" t="str">
        <f>_xlfn.TEXTJOIN(", ", TRUE, 'fields &amp; values'!A5840:H5840)</f>
        <v>CLIMB_ID=5839, STAGE_NUMBER=1945, STARTING_AT_KM=24, NAME="Col de la Croix de Montvieux", INITIAL_ALTITUDE=0, DISTANCE=8, AVERAGE_SLOPE=4.1, CATEGORY="3"</v>
      </c>
    </row>
    <row r="5841" spans="1:1" x14ac:dyDescent="0.25">
      <c r="A5841" t="str">
        <f>_xlfn.TEXTJOIN(", ", TRUE, 'fields &amp; values'!A5841:H5841)</f>
        <v>CLIMB_ID=5840, STAGE_NUMBER=1945, STARTING_AT_KM=152, NAME="Col de Palaquit (D57-D512)", INITIAL_ALTITUDE=1154, DISTANCE=14.1, AVERAGE_SLOPE=6.1, CATEGORY="1"</v>
      </c>
    </row>
    <row r="5842" spans="1:1" x14ac:dyDescent="0.25">
      <c r="A5842" t="str">
        <f>_xlfn.TEXTJOIN(", ", TRUE, 'fields &amp; values'!A5842:H5842)</f>
        <v>CLIMB_ID=5841, STAGE_NUMBER=1945, STARTING_AT_KM=197.5, NAME="Montée de Chamrousse", INITIAL_ALTITUDE=1730, DISTANCE=18.2, AVERAGE_SLOPE=7.3, CATEGORY="H"</v>
      </c>
    </row>
    <row r="5843" spans="1:1" x14ac:dyDescent="0.25">
      <c r="A5843" t="str">
        <f>_xlfn.TEXTJOIN(", ", TRUE, 'fields &amp; values'!A5843:H5843)</f>
        <v>CLIMB_ID=5842, STAGE_NUMBER=1946, STARTING_AT_KM=82, NAME="Col du Lautaret", INITIAL_ALTITUDE=2058, DISTANCE=34, AVERAGE_SLOPE=3.9, CATEGORY="1"</v>
      </c>
    </row>
    <row r="5844" spans="1:1" x14ac:dyDescent="0.25">
      <c r="A5844" t="str">
        <f>_xlfn.TEXTJOIN(", ", TRUE, 'fields &amp; values'!A5844:H5844)</f>
        <v>CLIMB_ID=5843, STAGE_NUMBER=1946, STARTING_AT_KM=132.5, NAME="Col d'Izoard - Souvenir Henri Desgrange", INITIAL_ALTITUDE=2360, DISTANCE=19, AVERAGE_SLOPE=6, CATEGORY="H"</v>
      </c>
    </row>
    <row r="5845" spans="1:1" x14ac:dyDescent="0.25">
      <c r="A5845" t="str">
        <f>_xlfn.TEXTJOIN(", ", TRUE, 'fields &amp; values'!A5845:H5845)</f>
        <v>CLIMB_ID=5844, STAGE_NUMBER=1946, STARTING_AT_KM=177, NAME="Montée de Risoul", INITIAL_ALTITUDE=1855, DISTANCE=12.6, AVERAGE_SLOPE=6.9, CATEGORY="1"</v>
      </c>
    </row>
    <row r="5846" spans="1:1" x14ac:dyDescent="0.25">
      <c r="A5846" t="str">
        <f>_xlfn.TEXTJOIN(", ", TRUE, 'fields &amp; values'!A5846:H5846)</f>
        <v>CLIMB_ID=5845, STAGE_NUMBER=1948, STARTING_AT_KM=25, NAME="Côte de Fanjeaux", INITIAL_ALTITUDE=0, DISTANCE=2.4, AVERAGE_SLOPE=4.9, CATEGORY="4"</v>
      </c>
    </row>
    <row r="5847" spans="1:1" x14ac:dyDescent="0.25">
      <c r="A5847" t="str">
        <f>_xlfn.TEXTJOIN(", ", TRUE, 'fields &amp; values'!A5847:H5847)</f>
        <v>CLIMB_ID=5846, STAGE_NUMBER=1948, STARTING_AT_KM=71.5, NAME="Côte de Pamiers", INITIAL_ALTITUDE=0, DISTANCE=2.5, AVERAGE_SLOPE=5.4, CATEGORY="4"</v>
      </c>
    </row>
    <row r="5848" spans="1:1" x14ac:dyDescent="0.25">
      <c r="A5848" t="str">
        <f>_xlfn.TEXTJOIN(", ", TRUE, 'fields &amp; values'!A5848:H5848)</f>
        <v>CLIMB_ID=5847, STAGE_NUMBER=1948, STARTING_AT_KM=155, NAME="Col de Portet-d'Aspet", INITIAL_ALTITUDE=1069, DISTANCE=5.4, AVERAGE_SLOPE=6.9, CATEGORY="2"</v>
      </c>
    </row>
    <row r="5849" spans="1:1" x14ac:dyDescent="0.25">
      <c r="A5849" t="str">
        <f>_xlfn.TEXTJOIN(", ", TRUE, 'fields &amp; values'!A5849:H5849)</f>
        <v>CLIMB_ID=5848, STAGE_NUMBER=1948, STARTING_AT_KM=176.5, NAME="Col des Ares", INITIAL_ALTITUDE=0, DISTANCE=6, AVERAGE_SLOPE=5.2, CATEGORY="3"</v>
      </c>
    </row>
    <row r="5850" spans="1:1" x14ac:dyDescent="0.25">
      <c r="A5850" t="str">
        <f>_xlfn.TEXTJOIN(", ", TRUE, 'fields &amp; values'!A5850:H5850)</f>
        <v>CLIMB_ID=5849, STAGE_NUMBER=1948, STARTING_AT_KM=216, NAME="Port de Balès", INITIAL_ALTITUDE=1755, DISTANCE=11.7, AVERAGE_SLOPE=7.7, CATEGORY="H"</v>
      </c>
    </row>
    <row r="5851" spans="1:1" x14ac:dyDescent="0.25">
      <c r="A5851" t="str">
        <f>_xlfn.TEXTJOIN(", ", TRUE, 'fields &amp; values'!A5851:H5851)</f>
        <v>CLIMB_ID=5850, STAGE_NUMBER=1949, STARTING_AT_KM=57.5, NAME="Col du Portillon", INITIAL_ALTITUDE=1292, DISTANCE=8.3, AVERAGE_SLOPE=7.1, CATEGORY="1"</v>
      </c>
    </row>
    <row r="5852" spans="1:1" x14ac:dyDescent="0.25">
      <c r="A5852" t="str">
        <f>_xlfn.TEXTJOIN(", ", TRUE, 'fields &amp; values'!A5852:H5852)</f>
        <v>CLIMB_ID=5851, STAGE_NUMBER=1949, STARTING_AT_KM=82, NAME="Col de Peyresourde", INITIAL_ALTITUDE=1569, DISTANCE=13.2, AVERAGE_SLOPE=7, CATEGORY="1"</v>
      </c>
    </row>
    <row r="5853" spans="1:1" x14ac:dyDescent="0.25">
      <c r="A5853" t="str">
        <f>_xlfn.TEXTJOIN(", ", TRUE, 'fields &amp; values'!A5853:H5853)</f>
        <v>CLIMB_ID=5852, STAGE_NUMBER=1949, STARTING_AT_KM=102.5, NAME="Col de Val Louron-Azet", INITIAL_ALTITUDE=1580, DISTANCE=7.4, AVERAGE_SLOPE=8.3, CATEGORY="1"</v>
      </c>
    </row>
    <row r="5854" spans="1:1" x14ac:dyDescent="0.25">
      <c r="A5854" t="str">
        <f>_xlfn.TEXTJOIN(", ", TRUE, 'fields &amp; values'!A5854:H5854)</f>
        <v>CLIMB_ID=5853, STAGE_NUMBER=1949, STARTING_AT_KM=124.5, NAME="Montée de Saint-Lary Pla d'Adet", INITIAL_ALTITUDE=1680, DISTANCE=10.2, AVERAGE_SLOPE=8.3, CATEGORY="H"</v>
      </c>
    </row>
    <row r="5855" spans="1:1" x14ac:dyDescent="0.25">
      <c r="A5855" t="str">
        <f>_xlfn.TEXTJOIN(", ", TRUE, 'fields &amp; values'!A5855:H5855)</f>
        <v>CLIMB_ID=5854, STAGE_NUMBER=1950, STARTING_AT_KM=28, NAME="Côte de Bénéjacq", INITIAL_ALTITUDE=0, DISTANCE=2.6, AVERAGE_SLOPE=6.7, CATEGORY="3"</v>
      </c>
    </row>
    <row r="5856" spans="1:1" x14ac:dyDescent="0.25">
      <c r="A5856" t="str">
        <f>_xlfn.TEXTJOIN(", ", TRUE, 'fields &amp; values'!A5856:H5856)</f>
        <v>CLIMB_ID=5855, STAGE_NUMBER=1950, STARTING_AT_KM=56, NAME="Côte de Loucrup", INITIAL_ALTITUDE=0, DISTANCE=2, AVERAGE_SLOPE=7, CATEGORY="3"</v>
      </c>
    </row>
    <row r="5857" spans="1:1" x14ac:dyDescent="0.25">
      <c r="A5857" t="str">
        <f>_xlfn.TEXTJOIN(", ", TRUE, 'fields &amp; values'!A5857:H5857)</f>
        <v>CLIMB_ID=5856, STAGE_NUMBER=1950, STARTING_AT_KM=95.5, NAME="Col du Tourmalet - Souvenir Jacques Goddet", INITIAL_ALTITUDE=2115, DISTANCE=17.1, AVERAGE_SLOPE=7.3, CATEGORY="H"</v>
      </c>
    </row>
    <row r="5858" spans="1:1" x14ac:dyDescent="0.25">
      <c r="A5858" t="str">
        <f>_xlfn.TEXTJOIN(", ", TRUE, 'fields &amp; values'!A5858:H5858)</f>
        <v>CLIMB_ID=5857, STAGE_NUMBER=1950, STARTING_AT_KM=145.5, NAME="Montée du Hautacam", INITIAL_ALTITUDE=1520, DISTANCE=13.6, AVERAGE_SLOPE=7.8, CATEGORY="H"</v>
      </c>
    </row>
    <row r="5859" spans="1:1" x14ac:dyDescent="0.25">
      <c r="A5859" t="str">
        <f>_xlfn.TEXTJOIN(", ", TRUE, 'fields &amp; values'!A5859:H5859)</f>
        <v>CLIMB_ID=5858, STAGE_NUMBER=1951, STARTING_AT_KM=195.5, NAME="Côte de Monbazillac", INITIAL_ALTITUDE=0, DISTANCE=1.3, AVERAGE_SLOPE=7.6, CATEGORY="4"</v>
      </c>
    </row>
    <row r="5860" spans="1:1" x14ac:dyDescent="0.25">
      <c r="A5860" t="str">
        <f>_xlfn.TEXTJOIN(", ", TRUE, 'fields &amp; values'!A5860:H5860)</f>
        <v>CLIMB_ID=5859, STAGE_NUMBER=1953, STARTING_AT_KM=31, NAME="Côte de Briis-sous-Forges", INITIAL_ALTITUDE=0, DISTANCE=0, AVERAGE_SLOPE=0, CATEGORY="4"</v>
      </c>
    </row>
    <row r="5861" spans="1:1" x14ac:dyDescent="0.25">
      <c r="A5861" t="str">
        <f>_xlfn.TEXTJOIN(", ", TRUE, 'fields &amp; values'!A5861:H5861)</f>
        <v>CLIMB_ID=5860, STAGE_NUMBER=1954, STARTING_AT_KM=68, NAME="Côte de Cray", INITIAL_ALTITUDE=0, DISTANCE=1.6, AVERAGE_SLOPE=7.1, CATEGORY="4"</v>
      </c>
    </row>
    <row r="5862" spans="1:1" x14ac:dyDescent="0.25">
      <c r="A5862" t="str">
        <f>_xlfn.TEXTJOIN(", ", TRUE, 'fields &amp; values'!A5862:H5862)</f>
        <v>CLIMB_ID=5861, STAGE_NUMBER=1954, STARTING_AT_KM=103.5, NAME="Côte de Buttertubs", INITIAL_ALTITUDE=0, DISTANCE=4.5, AVERAGE_SLOPE=6.8, CATEGORY="3"</v>
      </c>
    </row>
    <row r="5863" spans="1:1" x14ac:dyDescent="0.25">
      <c r="A5863" t="str">
        <f>_xlfn.TEXTJOIN(", ", TRUE, 'fields &amp; values'!A5863:H5863)</f>
        <v>CLIMB_ID=5862, STAGE_NUMBER=1954, STARTING_AT_KM=129.5, NAME="Côte de Griton Moor", INITIAL_ALTITUDE=0, DISTANCE=3, AVERAGE_SLOPE=6.6, CATEGORY="3"</v>
      </c>
    </row>
    <row r="5864" spans="1:1" x14ac:dyDescent="0.25">
      <c r="A5864" t="str">
        <f>_xlfn.TEXTJOIN(", ", TRUE, 'fields &amp; values'!A5864:H5864)</f>
        <v>CLIMB_ID=5863, STAGE_NUMBER=1955, STARTING_AT_KM=47, NAME="Côte de Blubberhouses", INITIAL_ALTITUDE=0, DISTANCE=1.8, AVERAGE_SLOPE=6.1, CATEGORY="4"</v>
      </c>
    </row>
    <row r="5865" spans="1:1" x14ac:dyDescent="0.25">
      <c r="A5865" t="str">
        <f>_xlfn.TEXTJOIN(", ", TRUE, 'fields &amp; values'!A5865:H5865)</f>
        <v>CLIMB_ID=5864, STAGE_NUMBER=1955, STARTING_AT_KM=85, NAME="Côte d'Oxenhope Moor", INITIAL_ALTITUDE=0, DISTANCE=3.1, AVERAGE_SLOPE=6.4, CATEGORY="3"</v>
      </c>
    </row>
    <row r="5866" spans="1:1" x14ac:dyDescent="0.25">
      <c r="A5866" t="str">
        <f>_xlfn.TEXTJOIN(", ", TRUE, 'fields &amp; values'!A5866:H5866)</f>
        <v>CLIMB_ID=5865, STAGE_NUMBER=1955, STARTING_AT_KM=112.5, NAME="VC Côte de Ripponden", INITIAL_ALTITUDE=0, DISTANCE=1.3, AVERAGE_SLOPE=8.6, CATEGORY="3"</v>
      </c>
    </row>
    <row r="5867" spans="1:1" x14ac:dyDescent="0.25">
      <c r="A5867" t="str">
        <f>_xlfn.TEXTJOIN(", ", TRUE, 'fields &amp; values'!A5867:H5867)</f>
        <v>CLIMB_ID=5866, STAGE_NUMBER=1955, STARTING_AT_KM=119.5, NAME="Côte de Greetland", INITIAL_ALTITUDE=0, DISTANCE=1.6, AVERAGE_SLOPE=6.7, CATEGORY="3"</v>
      </c>
    </row>
    <row r="5868" spans="1:1" x14ac:dyDescent="0.25">
      <c r="A5868" t="str">
        <f>_xlfn.TEXTJOIN(", ", TRUE, 'fields &amp; values'!A5868:H5868)</f>
        <v>CLIMB_ID=5867, STAGE_NUMBER=1955, STARTING_AT_KM=143.5, NAME="Côte de Holme Moss", INITIAL_ALTITUDE=0, DISTANCE=4.7, AVERAGE_SLOPE=7, CATEGORY="2"</v>
      </c>
    </row>
    <row r="5869" spans="1:1" x14ac:dyDescent="0.25">
      <c r="A5869" t="str">
        <f>_xlfn.TEXTJOIN(", ", TRUE, 'fields &amp; values'!A5869:H5869)</f>
        <v>CLIMB_ID=5868, STAGE_NUMBER=1955, STARTING_AT_KM=167, NAME="Côte de Midhopestones", INITIAL_ALTITUDE=0, DISTANCE=2.5, AVERAGE_SLOPE=6.1, CATEGORY="3"</v>
      </c>
    </row>
    <row r="5870" spans="1:1" x14ac:dyDescent="0.25">
      <c r="A5870" t="str">
        <f>_xlfn.TEXTJOIN(", ", TRUE, 'fields &amp; values'!A5870:H5870)</f>
        <v>CLIMB_ID=5869, STAGE_NUMBER=1955, STARTING_AT_KM=175, NAME="Côte de Bradfield", INITIAL_ALTITUDE=0, DISTANCE=1, AVERAGE_SLOPE=7.4, CATEGORY="4"</v>
      </c>
    </row>
    <row r="5871" spans="1:1" x14ac:dyDescent="0.25">
      <c r="A5871" t="str">
        <f>_xlfn.TEXTJOIN(", ", TRUE, 'fields &amp; values'!A5871:H5871)</f>
        <v>CLIMB_ID=5870, STAGE_NUMBER=1955, STARTING_AT_KM=182, NAME="Côte d'Oughtibridge", INITIAL_ALTITUDE=0, DISTANCE=1.5, AVERAGE_SLOPE=9.1, CATEGORY="3"</v>
      </c>
    </row>
    <row r="5872" spans="1:1" x14ac:dyDescent="0.25">
      <c r="A5872" t="str">
        <f>_xlfn.TEXTJOIN(", ", TRUE, 'fields &amp; values'!A5872:H5872)</f>
        <v>CLIMB_ID=5871, STAGE_NUMBER=1955, STARTING_AT_KM=196, NAME="VC Côte de Jenkin Road", INITIAL_ALTITUDE=0, DISTANCE=0.8, AVERAGE_SLOPE=10.8, CATEGORY="4"</v>
      </c>
    </row>
    <row r="5873" spans="1:1" x14ac:dyDescent="0.25">
      <c r="A5873" t="str">
        <f>_xlfn.TEXTJOIN(", ", TRUE, 'fields &amp; values'!A5873:H5873)</f>
        <v>CLIMB_ID=5872, STAGE_NUMBER=1957, STARTING_AT_KM=34, NAME="Côte de Campagnette", INITIAL_ALTITUDE=0, DISTANCE=1, AVERAGE_SLOPE=6.5, CATEGORY="4"</v>
      </c>
    </row>
    <row r="5874" spans="1:1" x14ac:dyDescent="0.25">
      <c r="A5874" t="str">
        <f>_xlfn.TEXTJOIN(", ", TRUE, 'fields &amp; values'!A5874:H5874)</f>
        <v>CLIMB_ID=5873, STAGE_NUMBER=1957, STARTING_AT_KM=117.5, NAME="Mont Noir", INITIAL_ALTITUDE=0, DISTANCE=1.3, AVERAGE_SLOPE=5.7, CATEGORY="4"</v>
      </c>
    </row>
    <row r="5875" spans="1:1" x14ac:dyDescent="0.25">
      <c r="A5875" t="str">
        <f>_xlfn.TEXTJOIN(", ", TRUE, 'fields &amp; values'!A5875:H5875)</f>
        <v>CLIMB_ID=5874, STAGE_NUMBER=1959, STARTING_AT_KM=107.5, NAME="Côte de Coucy-le-Château-Auffrique", INITIAL_ALTITUDE=0, DISTANCE=0.9, AVERAGE_SLOPE=6.2, CATEGORY="4"</v>
      </c>
    </row>
    <row r="5876" spans="1:1" x14ac:dyDescent="0.25">
      <c r="A5876" t="str">
        <f>_xlfn.TEXTJOIN(", ", TRUE, 'fields &amp; values'!A5876:H5876)</f>
        <v>CLIMB_ID=5875, STAGE_NUMBER=1959, STARTING_AT_KM=157, NAME="Côte de Roucy", INITIAL_ALTITUDE=0, DISTANCE=1.5, AVERAGE_SLOPE=6.2, CATEGORY="4"</v>
      </c>
    </row>
    <row r="5877" spans="1:1" x14ac:dyDescent="0.25">
      <c r="A5877" t="str">
        <f>_xlfn.TEXTJOIN(", ", TRUE, 'fields &amp; values'!A5877:H5877)</f>
        <v>CLIMB_ID=5876, STAGE_NUMBER=1960, STARTING_AT_KM=217.5, NAME="Côte de Maron", INITIAL_ALTITUDE=0, DISTANCE=3.2, AVERAGE_SLOPE=5, CATEGORY="4"</v>
      </c>
    </row>
    <row r="5878" spans="1:1" x14ac:dyDescent="0.25">
      <c r="A5878" t="str">
        <f>_xlfn.TEXTJOIN(", ", TRUE, 'fields &amp; values'!A5878:H5878)</f>
        <v>CLIMB_ID=5877, STAGE_NUMBER=1960, STARTING_AT_KM=229, NAME="Côte de Boufflers", INITIAL_ALTITUDE=0, DISTANCE=1.3, AVERAGE_SLOPE=7.9, CATEGORY="4"</v>
      </c>
    </row>
    <row r="5879" spans="1:1" x14ac:dyDescent="0.25">
      <c r="A5879" t="str">
        <f>_xlfn.TEXTJOIN(", ", TRUE, 'fields &amp; values'!A5879:H5879)</f>
        <v>CLIMB_ID=5878, STAGE_NUMBER=1961, STARTING_AT_KM=142, NAME="Col de la Croix des Moinats", INITIAL_ALTITUDE=891, DISTANCE=7.6, AVERAGE_SLOPE=6, CATEGORY="2"</v>
      </c>
    </row>
    <row r="5880" spans="1:1" x14ac:dyDescent="0.25">
      <c r="A5880" t="str">
        <f>_xlfn.TEXTJOIN(", ", TRUE, 'fields &amp; values'!A5880:H5880)</f>
        <v>CLIMB_ID=5879, STAGE_NUMBER=1961, STARTING_AT_KM=150, NAME="Col de Grosse Pierre", INITIAL_ALTITUDE=901, DISTANCE=3, AVERAGE_SLOPE=7.5, CATEGORY="2"</v>
      </c>
    </row>
    <row r="5881" spans="1:1" x14ac:dyDescent="0.25">
      <c r="A5881" t="str">
        <f>_xlfn.TEXTJOIN(", ", TRUE, 'fields &amp; values'!A5881:H5881)</f>
        <v>CLIMB_ID=5880, STAGE_NUMBER=1961, STARTING_AT_KM=161, NAME="Côte de La Mauselaine", INITIAL_ALTITUDE=0, DISTANCE=1.8, AVERAGE_SLOPE=10.3, CATEGORY="3"</v>
      </c>
    </row>
    <row r="5882" spans="1:1" x14ac:dyDescent="0.25">
      <c r="A5882" t="str">
        <f>_xlfn.TEXTJOIN(", ", TRUE, 'fields &amp; values'!A5882:H5882)</f>
        <v>CLIMB_ID=5881, STAGE_NUMBER=1962, STARTING_AT_KM=11.5, NAME="Col de la Schlucht", INITIAL_ALTITUDE=1140, DISTANCE=8.6, AVERAGE_SLOPE=4.5, CATEGORY="2"</v>
      </c>
    </row>
    <row r="5883" spans="1:1" x14ac:dyDescent="0.25">
      <c r="A5883" t="str">
        <f>_xlfn.TEXTJOIN(", ", TRUE, 'fields &amp; values'!A5883:H5883)</f>
        <v>CLIMB_ID=5882, STAGE_NUMBER=1962, STARTING_AT_KM=41, NAME="Col du Wettstein", INITIAL_ALTITUDE=0, DISTANCE=7.7, AVERAGE_SLOPE=4.1, CATEGORY="3"</v>
      </c>
    </row>
    <row r="5884" spans="1:1" x14ac:dyDescent="0.25">
      <c r="A5884" t="str">
        <f>_xlfn.TEXTJOIN(", ", TRUE, 'fields &amp; values'!A5884:H5884)</f>
        <v>CLIMB_ID=5883, STAGE_NUMBER=1962, STARTING_AT_KM=70, NAME="Côte des Cinq Châteaux", INITIAL_ALTITUDE=0, DISTANCE=4.5, AVERAGE_SLOPE=6.1, CATEGORY="3"</v>
      </c>
    </row>
    <row r="5885" spans="1:1" x14ac:dyDescent="0.25">
      <c r="A5885" t="str">
        <f>_xlfn.TEXTJOIN(", ", TRUE, 'fields &amp; values'!A5885:H5885)</f>
        <v>CLIMB_ID=5884, STAGE_NUMBER=1962, STARTING_AT_KM=86, NAME="Côte de Gueberschwihr", INITIAL_ALTITUDE=559, DISTANCE=4.1, AVERAGE_SLOPE=7.9, CATEGORY="2"</v>
      </c>
    </row>
    <row r="5886" spans="1:1" x14ac:dyDescent="0.25">
      <c r="A5886" t="str">
        <f>_xlfn.TEXTJOIN(", ", TRUE, 'fields &amp; values'!A5886:H5886)</f>
        <v>CLIMB_ID=5885, STAGE_NUMBER=1962, STARTING_AT_KM=120, NAME="Le Markstein", INITIAL_ALTITUDE=1183, DISTANCE=10.8, AVERAGE_SLOPE=5.4, CATEGORY="1"</v>
      </c>
    </row>
    <row r="5887" spans="1:1" x14ac:dyDescent="0.25">
      <c r="A5887" t="str">
        <f>_xlfn.TEXTJOIN(", ", TRUE, 'fields &amp; values'!A5887:H5887)</f>
        <v>CLIMB_ID=5886, STAGE_NUMBER=1962, STARTING_AT_KM=127, NAME="Grand Ballon", INITIAL_ALTITUDE=0, DISTANCE=1.4, AVERAGE_SLOPE=8.6, CATEGORY="3"</v>
      </c>
    </row>
    <row r="5888" spans="1:1" x14ac:dyDescent="0.25">
      <c r="A5888" t="str">
        <f>_xlfn.TEXTJOIN(", ", TRUE, 'fields &amp; values'!A5888:H5888)</f>
        <v>CLIMB_ID=5887, STAGE_NUMBER=1963, STARTING_AT_KM=30.5, NAME="Col du Firstplan", INITIAL_ALTITUDE=722, DISTANCE=8.3, AVERAGE_SLOPE=5.4, CATEGORY="2"</v>
      </c>
    </row>
    <row r="5889" spans="1:1" x14ac:dyDescent="0.25">
      <c r="A5889" t="str">
        <f>_xlfn.TEXTJOIN(", ", TRUE, 'fields &amp; values'!A5889:H5889)</f>
        <v>CLIMB_ID=5888, STAGE_NUMBER=1963, STARTING_AT_KM=54.5, NAME="Petit Ballon", INITIAL_ALTITUDE=1163, DISTANCE=9.3, AVERAGE_SLOPE=8.1, CATEGORY="1"</v>
      </c>
    </row>
    <row r="5890" spans="1:1" x14ac:dyDescent="0.25">
      <c r="A5890" t="str">
        <f>_xlfn.TEXTJOIN(", ", TRUE, 'fields &amp; values'!A5890:H5890)</f>
        <v>CLIMB_ID=5889, STAGE_NUMBER=1963, STARTING_AT_KM=71.5, NAME="Col du Platzerwasel", INITIAL_ALTITUDE=1193, DISTANCE=7.1, AVERAGE_SLOPE=8.4, CATEGORY="1"</v>
      </c>
    </row>
    <row r="5891" spans="1:1" x14ac:dyDescent="0.25">
      <c r="A5891" t="str">
        <f>_xlfn.TEXTJOIN(", ", TRUE, 'fields &amp; values'!A5891:H5891)</f>
        <v>CLIMB_ID=5890, STAGE_NUMBER=1963, STARTING_AT_KM=103.5, NAME="Col d'Oderen", INITIAL_ALTITUDE=884, DISTANCE=6.7, AVERAGE_SLOPE=6.1, CATEGORY="2"</v>
      </c>
    </row>
    <row r="5892" spans="1:1" x14ac:dyDescent="0.25">
      <c r="A5892" t="str">
        <f>_xlfn.TEXTJOIN(", ", TRUE, 'fields &amp; values'!A5892:H5892)</f>
        <v>CLIMB_ID=5891, STAGE_NUMBER=1963, STARTING_AT_KM=125.5, NAME="Col des Croix", INITIAL_ALTITUDE=0, DISTANCE=3.2, AVERAGE_SLOPE=6.2, CATEGORY="3"</v>
      </c>
    </row>
    <row r="5893" spans="1:1" x14ac:dyDescent="0.25">
      <c r="A5893" t="str">
        <f>_xlfn.TEXTJOIN(", ", TRUE, 'fields &amp; values'!A5893:H5893)</f>
        <v>CLIMB_ID=5892, STAGE_NUMBER=1963, STARTING_AT_KM=143.5, NAME="Col des Chevrères", INITIAL_ALTITUDE=914, DISTANCE=3.5, AVERAGE_SLOPE=9.5, CATEGORY="1"</v>
      </c>
    </row>
    <row r="5894" spans="1:1" x14ac:dyDescent="0.25">
      <c r="A5894" t="str">
        <f>_xlfn.TEXTJOIN(", ", TRUE, 'fields &amp; values'!A5894:H5894)</f>
        <v>CLIMB_ID=5893, STAGE_NUMBER=1963, STARTING_AT_KM=161.5, NAME="La Planche des Belles Filles", INITIAL_ALTITUDE=1035, DISTANCE=5.9, AVERAGE_SLOPE=8.5, CATEGORY="1"</v>
      </c>
    </row>
    <row r="5895" spans="1:1" x14ac:dyDescent="0.25">
      <c r="A5895" t="str">
        <f>_xlfn.TEXTJOIN(", ", TRUE, 'fields &amp; values'!A5895:H5895)</f>
        <v>CLIMB_ID=5894, STAGE_NUMBER=1964, STARTING_AT_KM=141, NAME="Côte de Rogna", INITIAL_ALTITUDE=0, DISTANCE=7.6, AVERAGE_SLOPE=4.9, CATEGORY="3"</v>
      </c>
    </row>
    <row r="5896" spans="1:1" x14ac:dyDescent="0.25">
      <c r="A5896" t="str">
        <f>_xlfn.TEXTJOIN(", ", TRUE, 'fields &amp; values'!A5896:H5896)</f>
        <v>CLIMB_ID=5895, STAGE_NUMBER=1964, STARTING_AT_KM=148.5, NAME="Côte de Choux", INITIAL_ALTITUDE=0, DISTANCE=1.7, AVERAGE_SLOPE=6.5, CATEGORY="3"</v>
      </c>
    </row>
    <row r="5897" spans="1:1" x14ac:dyDescent="0.25">
      <c r="A5897" t="str">
        <f>_xlfn.TEXTJOIN(", ", TRUE, 'fields &amp; values'!A5897:H5897)</f>
        <v>CLIMB_ID=5896, STAGE_NUMBER=1964, STARTING_AT_KM=152.5, NAME="Côte de Désertin", INITIAL_ALTITUDE=0, DISTANCE=3.1, AVERAGE_SLOPE=5.2, CATEGORY="4"</v>
      </c>
    </row>
    <row r="5898" spans="1:1" x14ac:dyDescent="0.25">
      <c r="A5898" t="str">
        <f>_xlfn.TEXTJOIN(", ", TRUE, 'fields &amp; values'!A5898:H5898)</f>
        <v>CLIMB_ID=5897, STAGE_NUMBER=1964, STARTING_AT_KM=168, NAME="Côte d'Échallon", INITIAL_ALTITUDE=0, DISTANCE=3, AVERAGE_SLOPE=6.6, CATEGORY="3"</v>
      </c>
    </row>
    <row r="5899" spans="1:1" x14ac:dyDescent="0.25">
      <c r="A5899" t="str">
        <f>_xlfn.TEXTJOIN(", ", TRUE, 'fields &amp; values'!A5899:H5899)</f>
        <v>CLIMB_ID=5898, STAGE_NUMBER=1965, STARTING_AT_KM=58.5, NAME="Col de Brouilly", INITIAL_ALTITUDE=0, DISTANCE=1.7, AVERAGE_SLOPE=5.1, CATEGORY="4"</v>
      </c>
    </row>
    <row r="5900" spans="1:1" x14ac:dyDescent="0.25">
      <c r="A5900" t="str">
        <f>_xlfn.TEXTJOIN(", ", TRUE, 'fields &amp; values'!A5900:H5900)</f>
        <v>CLIMB_ID=5899, STAGE_NUMBER=1965, STARTING_AT_KM=83, NAME="Côte du Saule-d'Oingt", INITIAL_ALTITUDE=0, DISTANCE=3.8, AVERAGE_SLOPE=4.5, CATEGORY="3"</v>
      </c>
    </row>
    <row r="5901" spans="1:1" x14ac:dyDescent="0.25">
      <c r="A5901" t="str">
        <f>_xlfn.TEXTJOIN(", ", TRUE, 'fields &amp; values'!A5901:H5901)</f>
        <v>CLIMB_ID=5900, STAGE_NUMBER=1965, STARTING_AT_KM=138, NAME="Col des Brosses", INITIAL_ALTITUDE=0, DISTANCE=15.3, AVERAGE_SLOPE=3.3, CATEGORY="3"</v>
      </c>
    </row>
    <row r="5902" spans="1:1" x14ac:dyDescent="0.25">
      <c r="A5902" t="str">
        <f>_xlfn.TEXTJOIN(", ", TRUE, 'fields &amp; values'!A5902:H5902)</f>
        <v>CLIMB_ID=5901, STAGE_NUMBER=1965, STARTING_AT_KM=164, NAME="Côte de Grammond", INITIAL_ALTITUDE=0, DISTANCE=9.8, AVERAGE_SLOPE=2.9, CATEGORY="4"</v>
      </c>
    </row>
    <row r="5903" spans="1:1" x14ac:dyDescent="0.25">
      <c r="A5903" t="str">
        <f>_xlfn.TEXTJOIN(", ", TRUE, 'fields &amp; values'!A5903:H5903)</f>
        <v>CLIMB_ID=5902, STAGE_NUMBER=1966, STARTING_AT_KM=24, NAME="Col de la Croix de Montvieux", INITIAL_ALTITUDE=0, DISTANCE=8, AVERAGE_SLOPE=4.1, CATEGORY="3"</v>
      </c>
    </row>
    <row r="5904" spans="1:1" x14ac:dyDescent="0.25">
      <c r="A5904" t="str">
        <f>_xlfn.TEXTJOIN(", ", TRUE, 'fields &amp; values'!A5904:H5904)</f>
        <v>CLIMB_ID=5903, STAGE_NUMBER=1966, STARTING_AT_KM=152, NAME="Col de Palaquit (D57-D512)", INITIAL_ALTITUDE=1154, DISTANCE=14.1, AVERAGE_SLOPE=6.1, CATEGORY="1"</v>
      </c>
    </row>
    <row r="5905" spans="1:1" x14ac:dyDescent="0.25">
      <c r="A5905" t="str">
        <f>_xlfn.TEXTJOIN(", ", TRUE, 'fields &amp; values'!A5905:H5905)</f>
        <v>CLIMB_ID=5904, STAGE_NUMBER=1966, STARTING_AT_KM=197.5, NAME="Montée de Chamrousse", INITIAL_ALTITUDE=1730, DISTANCE=18.2, AVERAGE_SLOPE=7.3, CATEGORY="H"</v>
      </c>
    </row>
    <row r="5906" spans="1:1" x14ac:dyDescent="0.25">
      <c r="A5906" t="str">
        <f>_xlfn.TEXTJOIN(", ", TRUE, 'fields &amp; values'!A5906:H5906)</f>
        <v>CLIMB_ID=5905, STAGE_NUMBER=1967, STARTING_AT_KM=82, NAME="Col du Lautaret", INITIAL_ALTITUDE=2058, DISTANCE=34, AVERAGE_SLOPE=3.9, CATEGORY="1"</v>
      </c>
    </row>
    <row r="5907" spans="1:1" x14ac:dyDescent="0.25">
      <c r="A5907" t="str">
        <f>_xlfn.TEXTJOIN(", ", TRUE, 'fields &amp; values'!A5907:H5907)</f>
        <v>CLIMB_ID=5906, STAGE_NUMBER=1967, STARTING_AT_KM=132.5, NAME="Col d'Izoard - Souvenir Henri Desgrange", INITIAL_ALTITUDE=2360, DISTANCE=19, AVERAGE_SLOPE=6, CATEGORY="H"</v>
      </c>
    </row>
    <row r="5908" spans="1:1" x14ac:dyDescent="0.25">
      <c r="A5908" t="str">
        <f>_xlfn.TEXTJOIN(", ", TRUE, 'fields &amp; values'!A5908:H5908)</f>
        <v>CLIMB_ID=5907, STAGE_NUMBER=1967, STARTING_AT_KM=177, NAME="Montée de Risoul", INITIAL_ALTITUDE=1855, DISTANCE=12.6, AVERAGE_SLOPE=6.9, CATEGORY="1"</v>
      </c>
    </row>
    <row r="5909" spans="1:1" x14ac:dyDescent="0.25">
      <c r="A5909" t="str">
        <f>_xlfn.TEXTJOIN(", ", TRUE, 'fields &amp; values'!A5909:H5909)</f>
        <v>CLIMB_ID=5908, STAGE_NUMBER=1969, STARTING_AT_KM=25, NAME="Côte de Fanjeaux", INITIAL_ALTITUDE=0, DISTANCE=2.4, AVERAGE_SLOPE=4.9, CATEGORY="4"</v>
      </c>
    </row>
    <row r="5910" spans="1:1" x14ac:dyDescent="0.25">
      <c r="A5910" t="str">
        <f>_xlfn.TEXTJOIN(", ", TRUE, 'fields &amp; values'!A5910:H5910)</f>
        <v>CLIMB_ID=5909, STAGE_NUMBER=1969, STARTING_AT_KM=71.5, NAME="Côte de Pamiers", INITIAL_ALTITUDE=0, DISTANCE=2.5, AVERAGE_SLOPE=5.4, CATEGORY="4"</v>
      </c>
    </row>
    <row r="5911" spans="1:1" x14ac:dyDescent="0.25">
      <c r="A5911" t="str">
        <f>_xlfn.TEXTJOIN(", ", TRUE, 'fields &amp; values'!A5911:H5911)</f>
        <v>CLIMB_ID=5910, STAGE_NUMBER=1969, STARTING_AT_KM=155, NAME="Col de Portet-d'Aspet", INITIAL_ALTITUDE=1069, DISTANCE=5.4, AVERAGE_SLOPE=6.9, CATEGORY="2"</v>
      </c>
    </row>
    <row r="5912" spans="1:1" x14ac:dyDescent="0.25">
      <c r="A5912" t="str">
        <f>_xlfn.TEXTJOIN(", ", TRUE, 'fields &amp; values'!A5912:H5912)</f>
        <v>CLIMB_ID=5911, STAGE_NUMBER=1969, STARTING_AT_KM=176.5, NAME="Col des Ares", INITIAL_ALTITUDE=0, DISTANCE=6, AVERAGE_SLOPE=5.2, CATEGORY="3"</v>
      </c>
    </row>
    <row r="5913" spans="1:1" x14ac:dyDescent="0.25">
      <c r="A5913" t="str">
        <f>_xlfn.TEXTJOIN(", ", TRUE, 'fields &amp; values'!A5913:H5913)</f>
        <v>CLIMB_ID=5912, STAGE_NUMBER=1969, STARTING_AT_KM=216, NAME="Port de Balès", INITIAL_ALTITUDE=1755, DISTANCE=11.7, AVERAGE_SLOPE=7.7, CATEGORY="H"</v>
      </c>
    </row>
    <row r="5914" spans="1:1" x14ac:dyDescent="0.25">
      <c r="A5914" t="str">
        <f>_xlfn.TEXTJOIN(", ", TRUE, 'fields &amp; values'!A5914:H5914)</f>
        <v>CLIMB_ID=5913, STAGE_NUMBER=1970, STARTING_AT_KM=57.5, NAME="Col du Portillon", INITIAL_ALTITUDE=1292, DISTANCE=8.3, AVERAGE_SLOPE=7.1, CATEGORY="1"</v>
      </c>
    </row>
    <row r="5915" spans="1:1" x14ac:dyDescent="0.25">
      <c r="A5915" t="str">
        <f>_xlfn.TEXTJOIN(", ", TRUE, 'fields &amp; values'!A5915:H5915)</f>
        <v>CLIMB_ID=5914, STAGE_NUMBER=1970, STARTING_AT_KM=82, NAME="Col de Peyresourde", INITIAL_ALTITUDE=1569, DISTANCE=13.2, AVERAGE_SLOPE=7, CATEGORY="1"</v>
      </c>
    </row>
    <row r="5916" spans="1:1" x14ac:dyDescent="0.25">
      <c r="A5916" t="str">
        <f>_xlfn.TEXTJOIN(", ", TRUE, 'fields &amp; values'!A5916:H5916)</f>
        <v>CLIMB_ID=5915, STAGE_NUMBER=1970, STARTING_AT_KM=102.5, NAME="Col de Val Louron-Azet", INITIAL_ALTITUDE=1580, DISTANCE=7.4, AVERAGE_SLOPE=8.3, CATEGORY="1"</v>
      </c>
    </row>
    <row r="5917" spans="1:1" x14ac:dyDescent="0.25">
      <c r="A5917" t="str">
        <f>_xlfn.TEXTJOIN(", ", TRUE, 'fields &amp; values'!A5917:H5917)</f>
        <v>CLIMB_ID=5916, STAGE_NUMBER=1970, STARTING_AT_KM=124.5, NAME="Montée de Saint-Lary Pla d'Adet", INITIAL_ALTITUDE=1680, DISTANCE=10.2, AVERAGE_SLOPE=8.3, CATEGORY="H"</v>
      </c>
    </row>
    <row r="5918" spans="1:1" x14ac:dyDescent="0.25">
      <c r="A5918" t="str">
        <f>_xlfn.TEXTJOIN(", ", TRUE, 'fields &amp; values'!A5918:H5918)</f>
        <v>CLIMB_ID=5917, STAGE_NUMBER=1971, STARTING_AT_KM=28, NAME="Côte de Bénéjacq", INITIAL_ALTITUDE=0, DISTANCE=2.6, AVERAGE_SLOPE=6.7, CATEGORY="3"</v>
      </c>
    </row>
    <row r="5919" spans="1:1" x14ac:dyDescent="0.25">
      <c r="A5919" t="str">
        <f>_xlfn.TEXTJOIN(", ", TRUE, 'fields &amp; values'!A5919:H5919)</f>
        <v>CLIMB_ID=5918, STAGE_NUMBER=1971, STARTING_AT_KM=56, NAME="Côte de Loucrup", INITIAL_ALTITUDE=0, DISTANCE=2, AVERAGE_SLOPE=7, CATEGORY="3"</v>
      </c>
    </row>
    <row r="5920" spans="1:1" x14ac:dyDescent="0.25">
      <c r="A5920" t="str">
        <f>_xlfn.TEXTJOIN(", ", TRUE, 'fields &amp; values'!A5920:H5920)</f>
        <v>CLIMB_ID=5919, STAGE_NUMBER=1971, STARTING_AT_KM=95.5, NAME="Col du Tourmalet - Souvenir Jacques Goddet", INITIAL_ALTITUDE=2115, DISTANCE=17.1, AVERAGE_SLOPE=7.3, CATEGORY="H"</v>
      </c>
    </row>
    <row r="5921" spans="1:1" x14ac:dyDescent="0.25">
      <c r="A5921" t="str">
        <f>_xlfn.TEXTJOIN(", ", TRUE, 'fields &amp; values'!A5921:H5921)</f>
        <v>CLIMB_ID=5920, STAGE_NUMBER=1971, STARTING_AT_KM=145.5, NAME="Montée du Hautacam", INITIAL_ALTITUDE=1520, DISTANCE=13.6, AVERAGE_SLOPE=7.8, CATEGORY="H"</v>
      </c>
    </row>
    <row r="5922" spans="1:1" x14ac:dyDescent="0.25">
      <c r="A5922" t="str">
        <f>_xlfn.TEXTJOIN(", ", TRUE, 'fields &amp; values'!A5922:H5922)</f>
        <v>CLIMB_ID=5921, STAGE_NUMBER=1972, STARTING_AT_KM=195.5, NAME="Côte de Monbazillac", INITIAL_ALTITUDE=0, DISTANCE=1.3, AVERAGE_SLOPE=7.6, CATEGORY="4"</v>
      </c>
    </row>
    <row r="5923" spans="1:1" x14ac:dyDescent="0.25">
      <c r="A5923" t="str">
        <f>_xlfn.TEXTJOIN(", ", TRUE, 'fields &amp; values'!A5923:H5923)</f>
        <v>CLIMB_ID=5922, STAGE_NUMBER=1974, STARTING_AT_KM=31, NAME="Côte de Briis-sous-Forges", INITIAL_ALTITUDE=0, DISTANCE=0, AVERAGE_SLOPE=0, CATEGORY="4"</v>
      </c>
    </row>
    <row r="5924" spans="1:1" x14ac:dyDescent="0.25">
      <c r="A5924" t="str">
        <f>_xlfn.TEXTJOIN(", ", TRUE, 'fields &amp; values'!A5924:H5924)</f>
        <v>CLIMB_ID=5923, STAGE_NUMBER=1975, STARTING_AT_KM=68, NAME="Côte de Cray", INITIAL_ALTITUDE=0, DISTANCE=1.6, AVERAGE_SLOPE=7.1, CATEGORY="4"</v>
      </c>
    </row>
    <row r="5925" spans="1:1" x14ac:dyDescent="0.25">
      <c r="A5925" t="str">
        <f>_xlfn.TEXTJOIN(", ", TRUE, 'fields &amp; values'!A5925:H5925)</f>
        <v>CLIMB_ID=5924, STAGE_NUMBER=1975, STARTING_AT_KM=103.5, NAME="Côte de Buttertubs", INITIAL_ALTITUDE=0, DISTANCE=4.5, AVERAGE_SLOPE=6.8, CATEGORY="3"</v>
      </c>
    </row>
    <row r="5926" spans="1:1" x14ac:dyDescent="0.25">
      <c r="A5926" t="str">
        <f>_xlfn.TEXTJOIN(", ", TRUE, 'fields &amp; values'!A5926:H5926)</f>
        <v>CLIMB_ID=5925, STAGE_NUMBER=1975, STARTING_AT_KM=129.5, NAME="Côte de Griton Moor", INITIAL_ALTITUDE=0, DISTANCE=3, AVERAGE_SLOPE=6.6, CATEGORY="3"</v>
      </c>
    </row>
    <row r="5927" spans="1:1" x14ac:dyDescent="0.25">
      <c r="A5927" t="str">
        <f>_xlfn.TEXTJOIN(", ", TRUE, 'fields &amp; values'!A5927:H5927)</f>
        <v>CLIMB_ID=5926, STAGE_NUMBER=1976, STARTING_AT_KM=47, NAME="Côte de Blubberhouses", INITIAL_ALTITUDE=0, DISTANCE=1.8, AVERAGE_SLOPE=6.1, CATEGORY="4"</v>
      </c>
    </row>
    <row r="5928" spans="1:1" x14ac:dyDescent="0.25">
      <c r="A5928" t="str">
        <f>_xlfn.TEXTJOIN(", ", TRUE, 'fields &amp; values'!A5928:H5928)</f>
        <v>CLIMB_ID=5927, STAGE_NUMBER=1976, STARTING_AT_KM=85, NAME="Côte d'Oxenhope Moor", INITIAL_ALTITUDE=0, DISTANCE=3.1, AVERAGE_SLOPE=6.4, CATEGORY="3"</v>
      </c>
    </row>
    <row r="5929" spans="1:1" x14ac:dyDescent="0.25">
      <c r="A5929" t="str">
        <f>_xlfn.TEXTJOIN(", ", TRUE, 'fields &amp; values'!A5929:H5929)</f>
        <v>CLIMB_ID=5928, STAGE_NUMBER=1976, STARTING_AT_KM=112.5, NAME="VC Côte de Ripponden", INITIAL_ALTITUDE=0, DISTANCE=1.3, AVERAGE_SLOPE=8.6, CATEGORY="3"</v>
      </c>
    </row>
    <row r="5930" spans="1:1" x14ac:dyDescent="0.25">
      <c r="A5930" t="str">
        <f>_xlfn.TEXTJOIN(", ", TRUE, 'fields &amp; values'!A5930:H5930)</f>
        <v>CLIMB_ID=5929, STAGE_NUMBER=1976, STARTING_AT_KM=119.5, NAME="Côte de Greetland", INITIAL_ALTITUDE=0, DISTANCE=1.6, AVERAGE_SLOPE=6.7, CATEGORY="3"</v>
      </c>
    </row>
    <row r="5931" spans="1:1" x14ac:dyDescent="0.25">
      <c r="A5931" t="str">
        <f>_xlfn.TEXTJOIN(", ", TRUE, 'fields &amp; values'!A5931:H5931)</f>
        <v>CLIMB_ID=5930, STAGE_NUMBER=1976, STARTING_AT_KM=143.5, NAME="Côte de Holme Moss", INITIAL_ALTITUDE=0, DISTANCE=4.7, AVERAGE_SLOPE=7, CATEGORY="2"</v>
      </c>
    </row>
    <row r="5932" spans="1:1" x14ac:dyDescent="0.25">
      <c r="A5932" t="str">
        <f>_xlfn.TEXTJOIN(", ", TRUE, 'fields &amp; values'!A5932:H5932)</f>
        <v>CLIMB_ID=5931, STAGE_NUMBER=1976, STARTING_AT_KM=167, NAME="Côte de Midhopestones", INITIAL_ALTITUDE=0, DISTANCE=2.5, AVERAGE_SLOPE=6.1, CATEGORY="3"</v>
      </c>
    </row>
    <row r="5933" spans="1:1" x14ac:dyDescent="0.25">
      <c r="A5933" t="str">
        <f>_xlfn.TEXTJOIN(", ", TRUE, 'fields &amp; values'!A5933:H5933)</f>
        <v>CLIMB_ID=5932, STAGE_NUMBER=1976, STARTING_AT_KM=175, NAME="Côte de Bradfield", INITIAL_ALTITUDE=0, DISTANCE=1, AVERAGE_SLOPE=7.4, CATEGORY="4"</v>
      </c>
    </row>
    <row r="5934" spans="1:1" x14ac:dyDescent="0.25">
      <c r="A5934" t="str">
        <f>_xlfn.TEXTJOIN(", ", TRUE, 'fields &amp; values'!A5934:H5934)</f>
        <v>CLIMB_ID=5933, STAGE_NUMBER=1976, STARTING_AT_KM=182, NAME="Côte d'Oughtibridge", INITIAL_ALTITUDE=0, DISTANCE=1.5, AVERAGE_SLOPE=9.1, CATEGORY="3"</v>
      </c>
    </row>
    <row r="5935" spans="1:1" x14ac:dyDescent="0.25">
      <c r="A5935" t="str">
        <f>_xlfn.TEXTJOIN(", ", TRUE, 'fields &amp; values'!A5935:H5935)</f>
        <v>CLIMB_ID=5934, STAGE_NUMBER=1976, STARTING_AT_KM=196, NAME="VC Côte de Jenkin Road", INITIAL_ALTITUDE=0, DISTANCE=0.8, AVERAGE_SLOPE=10.8, CATEGORY="4"</v>
      </c>
    </row>
    <row r="5936" spans="1:1" x14ac:dyDescent="0.25">
      <c r="A5936" t="str">
        <f>_xlfn.TEXTJOIN(", ", TRUE, 'fields &amp; values'!A5936:H5936)</f>
        <v>CLIMB_ID=5935, STAGE_NUMBER=1978, STARTING_AT_KM=34, NAME="Côte de Campagnette", INITIAL_ALTITUDE=0, DISTANCE=1, AVERAGE_SLOPE=6.5, CATEGORY="4"</v>
      </c>
    </row>
    <row r="5937" spans="1:1" x14ac:dyDescent="0.25">
      <c r="A5937" t="str">
        <f>_xlfn.TEXTJOIN(", ", TRUE, 'fields &amp; values'!A5937:H5937)</f>
        <v>CLIMB_ID=5936, STAGE_NUMBER=1978, STARTING_AT_KM=117.5, NAME="Mont Noir", INITIAL_ALTITUDE=0, DISTANCE=1.3, AVERAGE_SLOPE=5.7, CATEGORY="4"</v>
      </c>
    </row>
    <row r="5938" spans="1:1" x14ac:dyDescent="0.25">
      <c r="A5938" t="str">
        <f>_xlfn.TEXTJOIN(", ", TRUE, 'fields &amp; values'!A5938:H5938)</f>
        <v>CLIMB_ID=5937, STAGE_NUMBER=1980, STARTING_AT_KM=107.5, NAME="Côte de Coucy-le-Château-Auffrique", INITIAL_ALTITUDE=0, DISTANCE=0.9, AVERAGE_SLOPE=6.2, CATEGORY="4"</v>
      </c>
    </row>
    <row r="5939" spans="1:1" x14ac:dyDescent="0.25">
      <c r="A5939" t="str">
        <f>_xlfn.TEXTJOIN(", ", TRUE, 'fields &amp; values'!A5939:H5939)</f>
        <v>CLIMB_ID=5938, STAGE_NUMBER=1980, STARTING_AT_KM=157, NAME="Côte de Roucy", INITIAL_ALTITUDE=0, DISTANCE=1.5, AVERAGE_SLOPE=6.2, CATEGORY="4"</v>
      </c>
    </row>
    <row r="5940" spans="1:1" x14ac:dyDescent="0.25">
      <c r="A5940" t="str">
        <f>_xlfn.TEXTJOIN(", ", TRUE, 'fields &amp; values'!A5940:H5940)</f>
        <v>CLIMB_ID=5939, STAGE_NUMBER=1981, STARTING_AT_KM=217.5, NAME="Côte de Maron", INITIAL_ALTITUDE=0, DISTANCE=3.2, AVERAGE_SLOPE=5, CATEGORY="4"</v>
      </c>
    </row>
    <row r="5941" spans="1:1" x14ac:dyDescent="0.25">
      <c r="A5941" t="str">
        <f>_xlfn.TEXTJOIN(", ", TRUE, 'fields &amp; values'!A5941:H5941)</f>
        <v>CLIMB_ID=5940, STAGE_NUMBER=1981, STARTING_AT_KM=229, NAME="Côte de Boufflers", INITIAL_ALTITUDE=0, DISTANCE=1.3, AVERAGE_SLOPE=7.9, CATEGORY="4"</v>
      </c>
    </row>
    <row r="5942" spans="1:1" x14ac:dyDescent="0.25">
      <c r="A5942" t="str">
        <f>_xlfn.TEXTJOIN(", ", TRUE, 'fields &amp; values'!A5942:H5942)</f>
        <v>CLIMB_ID=5941, STAGE_NUMBER=1982, STARTING_AT_KM=142, NAME="Col de la Croix des Moinats", INITIAL_ALTITUDE=891, DISTANCE=7.6, AVERAGE_SLOPE=6, CATEGORY="2"</v>
      </c>
    </row>
    <row r="5943" spans="1:1" x14ac:dyDescent="0.25">
      <c r="A5943" t="str">
        <f>_xlfn.TEXTJOIN(", ", TRUE, 'fields &amp; values'!A5943:H5943)</f>
        <v>CLIMB_ID=5942, STAGE_NUMBER=1982, STARTING_AT_KM=150, NAME="Col de Grosse Pierre", INITIAL_ALTITUDE=901, DISTANCE=3, AVERAGE_SLOPE=7.5, CATEGORY="2"</v>
      </c>
    </row>
    <row r="5944" spans="1:1" x14ac:dyDescent="0.25">
      <c r="A5944" t="str">
        <f>_xlfn.TEXTJOIN(", ", TRUE, 'fields &amp; values'!A5944:H5944)</f>
        <v>CLIMB_ID=5943, STAGE_NUMBER=1982, STARTING_AT_KM=161, NAME="Côte de La Mauselaine", INITIAL_ALTITUDE=0, DISTANCE=1.8, AVERAGE_SLOPE=10.3, CATEGORY="3"</v>
      </c>
    </row>
    <row r="5945" spans="1:1" x14ac:dyDescent="0.25">
      <c r="A5945" t="str">
        <f>_xlfn.TEXTJOIN(", ", TRUE, 'fields &amp; values'!A5945:H5945)</f>
        <v>CLIMB_ID=5944, STAGE_NUMBER=1983, STARTING_AT_KM=11.5, NAME="Col de la Schlucht", INITIAL_ALTITUDE=1140, DISTANCE=8.6, AVERAGE_SLOPE=4.5, CATEGORY="2"</v>
      </c>
    </row>
    <row r="5946" spans="1:1" x14ac:dyDescent="0.25">
      <c r="A5946" t="str">
        <f>_xlfn.TEXTJOIN(", ", TRUE, 'fields &amp; values'!A5946:H5946)</f>
        <v>CLIMB_ID=5945, STAGE_NUMBER=1983, STARTING_AT_KM=41, NAME="Col du Wettstein", INITIAL_ALTITUDE=0, DISTANCE=7.7, AVERAGE_SLOPE=4.1, CATEGORY="3"</v>
      </c>
    </row>
    <row r="5947" spans="1:1" x14ac:dyDescent="0.25">
      <c r="A5947" t="str">
        <f>_xlfn.TEXTJOIN(", ", TRUE, 'fields &amp; values'!A5947:H5947)</f>
        <v>CLIMB_ID=5946, STAGE_NUMBER=1983, STARTING_AT_KM=70, NAME="Côte des Cinq Châteaux", INITIAL_ALTITUDE=0, DISTANCE=4.5, AVERAGE_SLOPE=6.1, CATEGORY="3"</v>
      </c>
    </row>
    <row r="5948" spans="1:1" x14ac:dyDescent="0.25">
      <c r="A5948" t="str">
        <f>_xlfn.TEXTJOIN(", ", TRUE, 'fields &amp; values'!A5948:H5948)</f>
        <v>CLIMB_ID=5947, STAGE_NUMBER=1983, STARTING_AT_KM=86, NAME="Côte de Gueberschwihr", INITIAL_ALTITUDE=559, DISTANCE=4.1, AVERAGE_SLOPE=7.9, CATEGORY="2"</v>
      </c>
    </row>
    <row r="5949" spans="1:1" x14ac:dyDescent="0.25">
      <c r="A5949" t="str">
        <f>_xlfn.TEXTJOIN(", ", TRUE, 'fields &amp; values'!A5949:H5949)</f>
        <v>CLIMB_ID=5948, STAGE_NUMBER=1983, STARTING_AT_KM=120, NAME="Le Markstein", INITIAL_ALTITUDE=1183, DISTANCE=10.8, AVERAGE_SLOPE=5.4, CATEGORY="1"</v>
      </c>
    </row>
    <row r="5950" spans="1:1" x14ac:dyDescent="0.25">
      <c r="A5950" t="str">
        <f>_xlfn.TEXTJOIN(", ", TRUE, 'fields &amp; values'!A5950:H5950)</f>
        <v>CLIMB_ID=5949, STAGE_NUMBER=1983, STARTING_AT_KM=127, NAME="Grand Ballon", INITIAL_ALTITUDE=0, DISTANCE=1.4, AVERAGE_SLOPE=8.6, CATEGORY="3"</v>
      </c>
    </row>
    <row r="5951" spans="1:1" x14ac:dyDescent="0.25">
      <c r="A5951" t="str">
        <f>_xlfn.TEXTJOIN(", ", TRUE, 'fields &amp; values'!A5951:H5951)</f>
        <v>CLIMB_ID=5950, STAGE_NUMBER=1984, STARTING_AT_KM=30.5, NAME="Col du Firstplan", INITIAL_ALTITUDE=722, DISTANCE=8.3, AVERAGE_SLOPE=5.4, CATEGORY="2"</v>
      </c>
    </row>
    <row r="5952" spans="1:1" x14ac:dyDescent="0.25">
      <c r="A5952" t="str">
        <f>_xlfn.TEXTJOIN(", ", TRUE, 'fields &amp; values'!A5952:H5952)</f>
        <v>CLIMB_ID=5951, STAGE_NUMBER=1984, STARTING_AT_KM=54.5, NAME="Petit Ballon", INITIAL_ALTITUDE=1163, DISTANCE=9.3, AVERAGE_SLOPE=8.1, CATEGORY="1"</v>
      </c>
    </row>
    <row r="5953" spans="1:1" x14ac:dyDescent="0.25">
      <c r="A5953" t="str">
        <f>_xlfn.TEXTJOIN(", ", TRUE, 'fields &amp; values'!A5953:H5953)</f>
        <v>CLIMB_ID=5952, STAGE_NUMBER=1984, STARTING_AT_KM=71.5, NAME="Col du Platzerwasel", INITIAL_ALTITUDE=1193, DISTANCE=7.1, AVERAGE_SLOPE=8.4, CATEGORY="1"</v>
      </c>
    </row>
    <row r="5954" spans="1:1" x14ac:dyDescent="0.25">
      <c r="A5954" t="str">
        <f>_xlfn.TEXTJOIN(", ", TRUE, 'fields &amp; values'!A5954:H5954)</f>
        <v>CLIMB_ID=5953, STAGE_NUMBER=1984, STARTING_AT_KM=103.5, NAME="Col d'Oderen", INITIAL_ALTITUDE=884, DISTANCE=6.7, AVERAGE_SLOPE=6.1, CATEGORY="2"</v>
      </c>
    </row>
    <row r="5955" spans="1:1" x14ac:dyDescent="0.25">
      <c r="A5955" t="str">
        <f>_xlfn.TEXTJOIN(", ", TRUE, 'fields &amp; values'!A5955:H5955)</f>
        <v>CLIMB_ID=5954, STAGE_NUMBER=1984, STARTING_AT_KM=125.5, NAME="Col des Croix", INITIAL_ALTITUDE=0, DISTANCE=3.2, AVERAGE_SLOPE=6.2, CATEGORY="3"</v>
      </c>
    </row>
    <row r="5956" spans="1:1" x14ac:dyDescent="0.25">
      <c r="A5956" t="str">
        <f>_xlfn.TEXTJOIN(", ", TRUE, 'fields &amp; values'!A5956:H5956)</f>
        <v>CLIMB_ID=5955, STAGE_NUMBER=1984, STARTING_AT_KM=143.5, NAME="Col des Chevrères", INITIAL_ALTITUDE=914, DISTANCE=3.5, AVERAGE_SLOPE=9.5, CATEGORY="1"</v>
      </c>
    </row>
    <row r="5957" spans="1:1" x14ac:dyDescent="0.25">
      <c r="A5957" t="str">
        <f>_xlfn.TEXTJOIN(", ", TRUE, 'fields &amp; values'!A5957:H5957)</f>
        <v>CLIMB_ID=5956, STAGE_NUMBER=1984, STARTING_AT_KM=161.5, NAME="La Planche des Belles Filles", INITIAL_ALTITUDE=1035, DISTANCE=5.9, AVERAGE_SLOPE=8.5, CATEGORY="1"</v>
      </c>
    </row>
    <row r="5958" spans="1:1" x14ac:dyDescent="0.25">
      <c r="A5958" t="str">
        <f>_xlfn.TEXTJOIN(", ", TRUE, 'fields &amp; values'!A5958:H5958)</f>
        <v>CLIMB_ID=5957, STAGE_NUMBER=1985, STARTING_AT_KM=141, NAME="Côte de Rogna", INITIAL_ALTITUDE=0, DISTANCE=7.6, AVERAGE_SLOPE=4.9, CATEGORY="3"</v>
      </c>
    </row>
    <row r="5959" spans="1:1" x14ac:dyDescent="0.25">
      <c r="A5959" t="str">
        <f>_xlfn.TEXTJOIN(", ", TRUE, 'fields &amp; values'!A5959:H5959)</f>
        <v>CLIMB_ID=5958, STAGE_NUMBER=1985, STARTING_AT_KM=148.5, NAME="Côte de Choux", INITIAL_ALTITUDE=0, DISTANCE=1.7, AVERAGE_SLOPE=6.5, CATEGORY="3"</v>
      </c>
    </row>
    <row r="5960" spans="1:1" x14ac:dyDescent="0.25">
      <c r="A5960" t="str">
        <f>_xlfn.TEXTJOIN(", ", TRUE, 'fields &amp; values'!A5960:H5960)</f>
        <v>CLIMB_ID=5959, STAGE_NUMBER=1985, STARTING_AT_KM=152.5, NAME="Côte de Désertin", INITIAL_ALTITUDE=0, DISTANCE=3.1, AVERAGE_SLOPE=5.2, CATEGORY="4"</v>
      </c>
    </row>
    <row r="5961" spans="1:1" x14ac:dyDescent="0.25">
      <c r="A5961" t="str">
        <f>_xlfn.TEXTJOIN(", ", TRUE, 'fields &amp; values'!A5961:H5961)</f>
        <v>CLIMB_ID=5960, STAGE_NUMBER=1985, STARTING_AT_KM=168, NAME="Côte d'Échallon", INITIAL_ALTITUDE=0, DISTANCE=3, AVERAGE_SLOPE=6.6, CATEGORY="3"</v>
      </c>
    </row>
    <row r="5962" spans="1:1" x14ac:dyDescent="0.25">
      <c r="A5962" t="str">
        <f>_xlfn.TEXTJOIN(", ", TRUE, 'fields &amp; values'!A5962:H5962)</f>
        <v>CLIMB_ID=5961, STAGE_NUMBER=1986, STARTING_AT_KM=58.5, NAME="Col de Brouilly", INITIAL_ALTITUDE=0, DISTANCE=1.7, AVERAGE_SLOPE=5.1, CATEGORY="4"</v>
      </c>
    </row>
    <row r="5963" spans="1:1" x14ac:dyDescent="0.25">
      <c r="A5963" t="str">
        <f>_xlfn.TEXTJOIN(", ", TRUE, 'fields &amp; values'!A5963:H5963)</f>
        <v>CLIMB_ID=5962, STAGE_NUMBER=1986, STARTING_AT_KM=83, NAME="Côte du Saule-d'Oingt", INITIAL_ALTITUDE=0, DISTANCE=3.8, AVERAGE_SLOPE=4.5, CATEGORY="3"</v>
      </c>
    </row>
    <row r="5964" spans="1:1" x14ac:dyDescent="0.25">
      <c r="A5964" t="str">
        <f>_xlfn.TEXTJOIN(", ", TRUE, 'fields &amp; values'!A5964:H5964)</f>
        <v>CLIMB_ID=5963, STAGE_NUMBER=1986, STARTING_AT_KM=138, NAME="Col des Brosses", INITIAL_ALTITUDE=0, DISTANCE=15.3, AVERAGE_SLOPE=3.3, CATEGORY="3"</v>
      </c>
    </row>
    <row r="5965" spans="1:1" x14ac:dyDescent="0.25">
      <c r="A5965" t="str">
        <f>_xlfn.TEXTJOIN(", ", TRUE, 'fields &amp; values'!A5965:H5965)</f>
        <v>CLIMB_ID=5964, STAGE_NUMBER=1986, STARTING_AT_KM=164, NAME="Côte de Grammond", INITIAL_ALTITUDE=0, DISTANCE=9.8, AVERAGE_SLOPE=2.9, CATEGORY="4"</v>
      </c>
    </row>
    <row r="5966" spans="1:1" x14ac:dyDescent="0.25">
      <c r="A5966" t="str">
        <f>_xlfn.TEXTJOIN(", ", TRUE, 'fields &amp; values'!A5966:H5966)</f>
        <v>CLIMB_ID=5965, STAGE_NUMBER=1987, STARTING_AT_KM=24, NAME="Col de la Croix de Montvieux", INITIAL_ALTITUDE=0, DISTANCE=8, AVERAGE_SLOPE=4.1, CATEGORY="3"</v>
      </c>
    </row>
    <row r="5967" spans="1:1" x14ac:dyDescent="0.25">
      <c r="A5967" t="str">
        <f>_xlfn.TEXTJOIN(", ", TRUE, 'fields &amp; values'!A5967:H5967)</f>
        <v>CLIMB_ID=5966, STAGE_NUMBER=1987, STARTING_AT_KM=152, NAME="Col de Palaquit (D57-D512)", INITIAL_ALTITUDE=1154, DISTANCE=14.1, AVERAGE_SLOPE=6.1, CATEGORY="1"</v>
      </c>
    </row>
    <row r="5968" spans="1:1" x14ac:dyDescent="0.25">
      <c r="A5968" t="str">
        <f>_xlfn.TEXTJOIN(", ", TRUE, 'fields &amp; values'!A5968:H5968)</f>
        <v>CLIMB_ID=5967, STAGE_NUMBER=1987, STARTING_AT_KM=197.5, NAME="Montée de Chamrousse", INITIAL_ALTITUDE=1730, DISTANCE=18.2, AVERAGE_SLOPE=7.3, CATEGORY="H"</v>
      </c>
    </row>
    <row r="5969" spans="1:1" x14ac:dyDescent="0.25">
      <c r="A5969" t="str">
        <f>_xlfn.TEXTJOIN(", ", TRUE, 'fields &amp; values'!A5969:H5969)</f>
        <v>CLIMB_ID=5968, STAGE_NUMBER=1988, STARTING_AT_KM=82, NAME="Col du Lautaret", INITIAL_ALTITUDE=2058, DISTANCE=34, AVERAGE_SLOPE=3.9, CATEGORY="1"</v>
      </c>
    </row>
    <row r="5970" spans="1:1" x14ac:dyDescent="0.25">
      <c r="A5970" t="str">
        <f>_xlfn.TEXTJOIN(", ", TRUE, 'fields &amp; values'!A5970:H5970)</f>
        <v>CLIMB_ID=5969, STAGE_NUMBER=1988, STARTING_AT_KM=132.5, NAME="Col d'Izoard - Souvenir Henri Desgrange", INITIAL_ALTITUDE=2360, DISTANCE=19, AVERAGE_SLOPE=6, CATEGORY="H"</v>
      </c>
    </row>
    <row r="5971" spans="1:1" x14ac:dyDescent="0.25">
      <c r="A5971" t="str">
        <f>_xlfn.TEXTJOIN(", ", TRUE, 'fields &amp; values'!A5971:H5971)</f>
        <v>CLIMB_ID=5970, STAGE_NUMBER=1988, STARTING_AT_KM=177, NAME="Montée de Risoul", INITIAL_ALTITUDE=1855, DISTANCE=12.6, AVERAGE_SLOPE=6.9, CATEGORY="1"</v>
      </c>
    </row>
    <row r="5972" spans="1:1" x14ac:dyDescent="0.25">
      <c r="A5972" t="str">
        <f>_xlfn.TEXTJOIN(", ", TRUE, 'fields &amp; values'!A5972:H5972)</f>
        <v>CLIMB_ID=5971, STAGE_NUMBER=1990, STARTING_AT_KM=25, NAME="Côte de Fanjeaux", INITIAL_ALTITUDE=0, DISTANCE=2.4, AVERAGE_SLOPE=4.9, CATEGORY="4"</v>
      </c>
    </row>
    <row r="5973" spans="1:1" x14ac:dyDescent="0.25">
      <c r="A5973" t="str">
        <f>_xlfn.TEXTJOIN(", ", TRUE, 'fields &amp; values'!A5973:H5973)</f>
        <v>CLIMB_ID=5972, STAGE_NUMBER=1990, STARTING_AT_KM=71.5, NAME="Côte de Pamiers", INITIAL_ALTITUDE=0, DISTANCE=2.5, AVERAGE_SLOPE=5.4, CATEGORY="4"</v>
      </c>
    </row>
    <row r="5974" spans="1:1" x14ac:dyDescent="0.25">
      <c r="A5974" t="str">
        <f>_xlfn.TEXTJOIN(", ", TRUE, 'fields &amp; values'!A5974:H5974)</f>
        <v>CLIMB_ID=5973, STAGE_NUMBER=1990, STARTING_AT_KM=155, NAME="Col de Portet-d'Aspet", INITIAL_ALTITUDE=1069, DISTANCE=5.4, AVERAGE_SLOPE=6.9, CATEGORY="2"</v>
      </c>
    </row>
    <row r="5975" spans="1:1" x14ac:dyDescent="0.25">
      <c r="A5975" t="str">
        <f>_xlfn.TEXTJOIN(", ", TRUE, 'fields &amp; values'!A5975:H5975)</f>
        <v>CLIMB_ID=5974, STAGE_NUMBER=1990, STARTING_AT_KM=176.5, NAME="Col des Ares", INITIAL_ALTITUDE=0, DISTANCE=6, AVERAGE_SLOPE=5.2, CATEGORY="3"</v>
      </c>
    </row>
    <row r="5976" spans="1:1" x14ac:dyDescent="0.25">
      <c r="A5976" t="str">
        <f>_xlfn.TEXTJOIN(", ", TRUE, 'fields &amp; values'!A5976:H5976)</f>
        <v>CLIMB_ID=5975, STAGE_NUMBER=1990, STARTING_AT_KM=216, NAME="Port de Balès", INITIAL_ALTITUDE=1755, DISTANCE=11.7, AVERAGE_SLOPE=7.7, CATEGORY="H"</v>
      </c>
    </row>
    <row r="5977" spans="1:1" x14ac:dyDescent="0.25">
      <c r="A5977" t="str">
        <f>_xlfn.TEXTJOIN(", ", TRUE, 'fields &amp; values'!A5977:H5977)</f>
        <v>CLIMB_ID=5976, STAGE_NUMBER=1991, STARTING_AT_KM=57.5, NAME="Col du Portillon", INITIAL_ALTITUDE=1292, DISTANCE=8.3, AVERAGE_SLOPE=7.1, CATEGORY="1"</v>
      </c>
    </row>
    <row r="5978" spans="1:1" x14ac:dyDescent="0.25">
      <c r="A5978" t="str">
        <f>_xlfn.TEXTJOIN(", ", TRUE, 'fields &amp; values'!A5978:H5978)</f>
        <v>CLIMB_ID=5977, STAGE_NUMBER=1991, STARTING_AT_KM=82, NAME="Col de Peyresourde", INITIAL_ALTITUDE=1569, DISTANCE=13.2, AVERAGE_SLOPE=7, CATEGORY="1"</v>
      </c>
    </row>
    <row r="5979" spans="1:1" x14ac:dyDescent="0.25">
      <c r="A5979" t="str">
        <f>_xlfn.TEXTJOIN(", ", TRUE, 'fields &amp; values'!A5979:H5979)</f>
        <v>CLIMB_ID=5978, STAGE_NUMBER=1991, STARTING_AT_KM=102.5, NAME="Col de Val Louron-Azet", INITIAL_ALTITUDE=1580, DISTANCE=7.4, AVERAGE_SLOPE=8.3, CATEGORY="1"</v>
      </c>
    </row>
    <row r="5980" spans="1:1" x14ac:dyDescent="0.25">
      <c r="A5980" t="str">
        <f>_xlfn.TEXTJOIN(", ", TRUE, 'fields &amp; values'!A5980:H5980)</f>
        <v>CLIMB_ID=5979, STAGE_NUMBER=1991, STARTING_AT_KM=124.5, NAME="Montée de Saint-Lary Pla d'Adet", INITIAL_ALTITUDE=1680, DISTANCE=10.2, AVERAGE_SLOPE=8.3, CATEGORY="H"</v>
      </c>
    </row>
    <row r="5981" spans="1:1" x14ac:dyDescent="0.25">
      <c r="A5981" t="str">
        <f>_xlfn.TEXTJOIN(", ", TRUE, 'fields &amp; values'!A5981:H5981)</f>
        <v>CLIMB_ID=5980, STAGE_NUMBER=1992, STARTING_AT_KM=28, NAME="Côte de Bénéjacq", INITIAL_ALTITUDE=0, DISTANCE=2.6, AVERAGE_SLOPE=6.7, CATEGORY="3"</v>
      </c>
    </row>
    <row r="5982" spans="1:1" x14ac:dyDescent="0.25">
      <c r="A5982" t="str">
        <f>_xlfn.TEXTJOIN(", ", TRUE, 'fields &amp; values'!A5982:H5982)</f>
        <v>CLIMB_ID=5981, STAGE_NUMBER=1992, STARTING_AT_KM=56, NAME="Côte de Loucrup", INITIAL_ALTITUDE=0, DISTANCE=2, AVERAGE_SLOPE=7, CATEGORY="3"</v>
      </c>
    </row>
    <row r="5983" spans="1:1" x14ac:dyDescent="0.25">
      <c r="A5983" t="str">
        <f>_xlfn.TEXTJOIN(", ", TRUE, 'fields &amp; values'!A5983:H5983)</f>
        <v>CLIMB_ID=5982, STAGE_NUMBER=1992, STARTING_AT_KM=95.5, NAME="Col du Tourmalet - Souvenir Jacques Goddet", INITIAL_ALTITUDE=2115, DISTANCE=17.1, AVERAGE_SLOPE=7.3, CATEGORY="H"</v>
      </c>
    </row>
    <row r="5984" spans="1:1" x14ac:dyDescent="0.25">
      <c r="A5984" t="str">
        <f>_xlfn.TEXTJOIN(", ", TRUE, 'fields &amp; values'!A5984:H5984)</f>
        <v>CLIMB_ID=5983, STAGE_NUMBER=1992, STARTING_AT_KM=145.5, NAME="Montée du Hautacam", INITIAL_ALTITUDE=1520, DISTANCE=13.6, AVERAGE_SLOPE=7.8, CATEGORY="H"</v>
      </c>
    </row>
    <row r="5985" spans="1:1" x14ac:dyDescent="0.25">
      <c r="A5985" t="str">
        <f>_xlfn.TEXTJOIN(", ", TRUE, 'fields &amp; values'!A5985:H5985)</f>
        <v>CLIMB_ID=5984, STAGE_NUMBER=1993, STARTING_AT_KM=195.5, NAME="Côte de Monbazillac", INITIAL_ALTITUDE=0, DISTANCE=1.3, AVERAGE_SLOPE=7.6, CATEGORY="4"</v>
      </c>
    </row>
    <row r="5986" spans="1:1" x14ac:dyDescent="0.25">
      <c r="A5986" t="str">
        <f>_xlfn.TEXTJOIN(", ", TRUE, 'fields &amp; values'!A5986:H5986)</f>
        <v>CLIMB_ID=5985, STAGE_NUMBER=1995, STARTING_AT_KM=31, NAME="Côte de Briis-sous-Forges", INITIAL_ALTITUDE=0, DISTANCE=0, AVERAGE_SLOPE=0, CATEGORY="4"</v>
      </c>
    </row>
    <row r="5987" spans="1:1" x14ac:dyDescent="0.25">
      <c r="A5987" t="str">
        <f>_xlfn.TEXTJOIN(", ", TRUE, 'fields &amp; values'!A5987:H5987)</f>
        <v>CLIMB_ID=5986, STAGE_NUMBER=1996, STARTING_AT_KM=68, NAME="Côte de Cray", INITIAL_ALTITUDE=0, DISTANCE=1.6, AVERAGE_SLOPE=7.1, CATEGORY="4"</v>
      </c>
    </row>
    <row r="5988" spans="1:1" x14ac:dyDescent="0.25">
      <c r="A5988" t="str">
        <f>_xlfn.TEXTJOIN(", ", TRUE, 'fields &amp; values'!A5988:H5988)</f>
        <v>CLIMB_ID=5987, STAGE_NUMBER=1996, STARTING_AT_KM=103.5, NAME="Côte de Buttertubs", INITIAL_ALTITUDE=0, DISTANCE=4.5, AVERAGE_SLOPE=6.8, CATEGORY="3"</v>
      </c>
    </row>
    <row r="5989" spans="1:1" x14ac:dyDescent="0.25">
      <c r="A5989" t="str">
        <f>_xlfn.TEXTJOIN(", ", TRUE, 'fields &amp; values'!A5989:H5989)</f>
        <v>CLIMB_ID=5988, STAGE_NUMBER=1996, STARTING_AT_KM=129.5, NAME="Côte de Griton Moor", INITIAL_ALTITUDE=0, DISTANCE=3, AVERAGE_SLOPE=6.6, CATEGORY="3"</v>
      </c>
    </row>
    <row r="5990" spans="1:1" x14ac:dyDescent="0.25">
      <c r="A5990" t="str">
        <f>_xlfn.TEXTJOIN(", ", TRUE, 'fields &amp; values'!A5990:H5990)</f>
        <v>CLIMB_ID=5989, STAGE_NUMBER=1997, STARTING_AT_KM=47, NAME="Côte de Blubberhouses", INITIAL_ALTITUDE=0, DISTANCE=1.8, AVERAGE_SLOPE=6.1, CATEGORY="4"</v>
      </c>
    </row>
    <row r="5991" spans="1:1" x14ac:dyDescent="0.25">
      <c r="A5991" t="str">
        <f>_xlfn.TEXTJOIN(", ", TRUE, 'fields &amp; values'!A5991:H5991)</f>
        <v>CLIMB_ID=5990, STAGE_NUMBER=1997, STARTING_AT_KM=85, NAME="Côte d'Oxenhope Moor", INITIAL_ALTITUDE=0, DISTANCE=3.1, AVERAGE_SLOPE=6.4, CATEGORY="3"</v>
      </c>
    </row>
    <row r="5992" spans="1:1" x14ac:dyDescent="0.25">
      <c r="A5992" t="str">
        <f>_xlfn.TEXTJOIN(", ", TRUE, 'fields &amp; values'!A5992:H5992)</f>
        <v>CLIMB_ID=5991, STAGE_NUMBER=1997, STARTING_AT_KM=112.5, NAME="VC Côte de Ripponden", INITIAL_ALTITUDE=0, DISTANCE=1.3, AVERAGE_SLOPE=8.6, CATEGORY="3"</v>
      </c>
    </row>
    <row r="5993" spans="1:1" x14ac:dyDescent="0.25">
      <c r="A5993" t="str">
        <f>_xlfn.TEXTJOIN(", ", TRUE, 'fields &amp; values'!A5993:H5993)</f>
        <v>CLIMB_ID=5992, STAGE_NUMBER=1997, STARTING_AT_KM=119.5, NAME="Côte de Greetland", INITIAL_ALTITUDE=0, DISTANCE=1.6, AVERAGE_SLOPE=6.7, CATEGORY="3"</v>
      </c>
    </row>
    <row r="5994" spans="1:1" x14ac:dyDescent="0.25">
      <c r="A5994" t="str">
        <f>_xlfn.TEXTJOIN(", ", TRUE, 'fields &amp; values'!A5994:H5994)</f>
        <v>CLIMB_ID=5993, STAGE_NUMBER=1997, STARTING_AT_KM=143.5, NAME="Côte de Holme Moss", INITIAL_ALTITUDE=0, DISTANCE=4.7, AVERAGE_SLOPE=7, CATEGORY="2"</v>
      </c>
    </row>
    <row r="5995" spans="1:1" x14ac:dyDescent="0.25">
      <c r="A5995" t="str">
        <f>_xlfn.TEXTJOIN(", ", TRUE, 'fields &amp; values'!A5995:H5995)</f>
        <v>CLIMB_ID=5994, STAGE_NUMBER=1997, STARTING_AT_KM=167, NAME="Côte de Midhopestones", INITIAL_ALTITUDE=0, DISTANCE=2.5, AVERAGE_SLOPE=6.1, CATEGORY="3"</v>
      </c>
    </row>
    <row r="5996" spans="1:1" x14ac:dyDescent="0.25">
      <c r="A5996" t="str">
        <f>_xlfn.TEXTJOIN(", ", TRUE, 'fields &amp; values'!A5996:H5996)</f>
        <v>CLIMB_ID=5995, STAGE_NUMBER=1997, STARTING_AT_KM=175, NAME="Côte de Bradfield", INITIAL_ALTITUDE=0, DISTANCE=1, AVERAGE_SLOPE=7.4, CATEGORY="4"</v>
      </c>
    </row>
    <row r="5997" spans="1:1" x14ac:dyDescent="0.25">
      <c r="A5997" t="str">
        <f>_xlfn.TEXTJOIN(", ", TRUE, 'fields &amp; values'!A5997:H5997)</f>
        <v>CLIMB_ID=5996, STAGE_NUMBER=1997, STARTING_AT_KM=182, NAME="Côte d'Oughtibridge", INITIAL_ALTITUDE=0, DISTANCE=1.5, AVERAGE_SLOPE=9.1, CATEGORY="3"</v>
      </c>
    </row>
    <row r="5998" spans="1:1" x14ac:dyDescent="0.25">
      <c r="A5998" t="str">
        <f>_xlfn.TEXTJOIN(", ", TRUE, 'fields &amp; values'!A5998:H5998)</f>
        <v>CLIMB_ID=5997, STAGE_NUMBER=1997, STARTING_AT_KM=196, NAME="VC Côte de Jenkin Road", INITIAL_ALTITUDE=0, DISTANCE=0.8, AVERAGE_SLOPE=10.8, CATEGORY="4"</v>
      </c>
    </row>
    <row r="5999" spans="1:1" x14ac:dyDescent="0.25">
      <c r="A5999" t="str">
        <f>_xlfn.TEXTJOIN(", ", TRUE, 'fields &amp; values'!A5999:H5999)</f>
        <v>CLIMB_ID=5998, STAGE_NUMBER=1999, STARTING_AT_KM=34, NAME="Côte de Campagnette", INITIAL_ALTITUDE=0, DISTANCE=1, AVERAGE_SLOPE=6.5, CATEGORY="4"</v>
      </c>
    </row>
    <row r="6000" spans="1:1" x14ac:dyDescent="0.25">
      <c r="A6000" t="str">
        <f>_xlfn.TEXTJOIN(", ", TRUE, 'fields &amp; values'!A6000:H6000)</f>
        <v>CLIMB_ID=5999, STAGE_NUMBER=1999, STARTING_AT_KM=117.5, NAME="Mont Noir", INITIAL_ALTITUDE=0, DISTANCE=1.3, AVERAGE_SLOPE=5.7, CATEGORY="4"</v>
      </c>
    </row>
    <row r="6001" spans="1:1" x14ac:dyDescent="0.25">
      <c r="A6001" t="str">
        <f>_xlfn.TEXTJOIN(", ", TRUE, 'fields &amp; values'!A6001:H6001)</f>
        <v>CLIMB_ID=6000, STAGE_NUMBER=2001, STARTING_AT_KM=107.5, NAME="Côte de Coucy-le-Château-Auffrique", INITIAL_ALTITUDE=0, DISTANCE=0.9, AVERAGE_SLOPE=6.2, CATEGORY="4"</v>
      </c>
    </row>
    <row r="6002" spans="1:1" x14ac:dyDescent="0.25">
      <c r="A6002" t="str">
        <f>_xlfn.TEXTJOIN(", ", TRUE, 'fields &amp; values'!A6002:H6002)</f>
        <v>CLIMB_ID=6001, STAGE_NUMBER=2001, STARTING_AT_KM=157, NAME="Côte de Roucy", INITIAL_ALTITUDE=0, DISTANCE=1.5, AVERAGE_SLOPE=6.2, CATEGORY="4"</v>
      </c>
    </row>
    <row r="6003" spans="1:1" x14ac:dyDescent="0.25">
      <c r="A6003" t="str">
        <f>_xlfn.TEXTJOIN(", ", TRUE, 'fields &amp; values'!A6003:H6003)</f>
        <v>CLIMB_ID=6002, STAGE_NUMBER=2002, STARTING_AT_KM=217.5, NAME="Côte de Maron", INITIAL_ALTITUDE=0, DISTANCE=3.2, AVERAGE_SLOPE=5, CATEGORY="4"</v>
      </c>
    </row>
    <row r="6004" spans="1:1" x14ac:dyDescent="0.25">
      <c r="A6004" t="str">
        <f>_xlfn.TEXTJOIN(", ", TRUE, 'fields &amp; values'!A6004:H6004)</f>
        <v>CLIMB_ID=6003, STAGE_NUMBER=2002, STARTING_AT_KM=229, NAME="Côte de Boufflers", INITIAL_ALTITUDE=0, DISTANCE=1.3, AVERAGE_SLOPE=7.9, CATEGORY="4"</v>
      </c>
    </row>
    <row r="6005" spans="1:1" x14ac:dyDescent="0.25">
      <c r="A6005" t="str">
        <f>_xlfn.TEXTJOIN(", ", TRUE, 'fields &amp; values'!A6005:H6005)</f>
        <v>CLIMB_ID=6004, STAGE_NUMBER=2003, STARTING_AT_KM=142, NAME="Col de la Croix des Moinats", INITIAL_ALTITUDE=891, DISTANCE=7.6, AVERAGE_SLOPE=6, CATEGORY="2"</v>
      </c>
    </row>
    <row r="6006" spans="1:1" x14ac:dyDescent="0.25">
      <c r="A6006" t="str">
        <f>_xlfn.TEXTJOIN(", ", TRUE, 'fields &amp; values'!A6006:H6006)</f>
        <v>CLIMB_ID=6005, STAGE_NUMBER=2003, STARTING_AT_KM=150, NAME="Col de Grosse Pierre", INITIAL_ALTITUDE=901, DISTANCE=3, AVERAGE_SLOPE=7.5, CATEGORY="2"</v>
      </c>
    </row>
    <row r="6007" spans="1:1" x14ac:dyDescent="0.25">
      <c r="A6007" t="str">
        <f>_xlfn.TEXTJOIN(", ", TRUE, 'fields &amp; values'!A6007:H6007)</f>
        <v>CLIMB_ID=6006, STAGE_NUMBER=2003, STARTING_AT_KM=161, NAME="Côte de La Mauselaine", INITIAL_ALTITUDE=0, DISTANCE=1.8, AVERAGE_SLOPE=10.3, CATEGORY="3"</v>
      </c>
    </row>
    <row r="6008" spans="1:1" x14ac:dyDescent="0.25">
      <c r="A6008" t="str">
        <f>_xlfn.TEXTJOIN(", ", TRUE, 'fields &amp; values'!A6008:H6008)</f>
        <v>CLIMB_ID=6007, STAGE_NUMBER=2004, STARTING_AT_KM=11.5, NAME="Col de la Schlucht", INITIAL_ALTITUDE=1140, DISTANCE=8.6, AVERAGE_SLOPE=4.5, CATEGORY="2"</v>
      </c>
    </row>
    <row r="6009" spans="1:1" x14ac:dyDescent="0.25">
      <c r="A6009" t="str">
        <f>_xlfn.TEXTJOIN(", ", TRUE, 'fields &amp; values'!A6009:H6009)</f>
        <v>CLIMB_ID=6008, STAGE_NUMBER=2004, STARTING_AT_KM=41, NAME="Col du Wettstein", INITIAL_ALTITUDE=0, DISTANCE=7.7, AVERAGE_SLOPE=4.1, CATEGORY="3"</v>
      </c>
    </row>
    <row r="6010" spans="1:1" x14ac:dyDescent="0.25">
      <c r="A6010" t="str">
        <f>_xlfn.TEXTJOIN(", ", TRUE, 'fields &amp; values'!A6010:H6010)</f>
        <v>CLIMB_ID=6009, STAGE_NUMBER=2004, STARTING_AT_KM=70, NAME="Côte des Cinq Châteaux", INITIAL_ALTITUDE=0, DISTANCE=4.5, AVERAGE_SLOPE=6.1, CATEGORY="3"</v>
      </c>
    </row>
    <row r="6011" spans="1:1" x14ac:dyDescent="0.25">
      <c r="A6011" t="str">
        <f>_xlfn.TEXTJOIN(", ", TRUE, 'fields &amp; values'!A6011:H6011)</f>
        <v>CLIMB_ID=6010, STAGE_NUMBER=2004, STARTING_AT_KM=86, NAME="Côte de Gueberschwihr", INITIAL_ALTITUDE=559, DISTANCE=4.1, AVERAGE_SLOPE=7.9, CATEGORY="2"</v>
      </c>
    </row>
    <row r="6012" spans="1:1" x14ac:dyDescent="0.25">
      <c r="A6012" t="str">
        <f>_xlfn.TEXTJOIN(", ", TRUE, 'fields &amp; values'!A6012:H6012)</f>
        <v>CLIMB_ID=6011, STAGE_NUMBER=2004, STARTING_AT_KM=120, NAME="Le Markstein", INITIAL_ALTITUDE=1183, DISTANCE=10.8, AVERAGE_SLOPE=5.4, CATEGORY="1"</v>
      </c>
    </row>
    <row r="6013" spans="1:1" x14ac:dyDescent="0.25">
      <c r="A6013" t="str">
        <f>_xlfn.TEXTJOIN(", ", TRUE, 'fields &amp; values'!A6013:H6013)</f>
        <v>CLIMB_ID=6012, STAGE_NUMBER=2004, STARTING_AT_KM=127, NAME="Grand Ballon", INITIAL_ALTITUDE=0, DISTANCE=1.4, AVERAGE_SLOPE=8.6, CATEGORY="3"</v>
      </c>
    </row>
    <row r="6014" spans="1:1" x14ac:dyDescent="0.25">
      <c r="A6014" t="str">
        <f>_xlfn.TEXTJOIN(", ", TRUE, 'fields &amp; values'!A6014:H6014)</f>
        <v>CLIMB_ID=6013, STAGE_NUMBER=2005, STARTING_AT_KM=30.5, NAME="Col du Firstplan", INITIAL_ALTITUDE=722, DISTANCE=8.3, AVERAGE_SLOPE=5.4, CATEGORY="2"</v>
      </c>
    </row>
    <row r="6015" spans="1:1" x14ac:dyDescent="0.25">
      <c r="A6015" t="str">
        <f>_xlfn.TEXTJOIN(", ", TRUE, 'fields &amp; values'!A6015:H6015)</f>
        <v>CLIMB_ID=6014, STAGE_NUMBER=2005, STARTING_AT_KM=54.5, NAME="Petit Ballon", INITIAL_ALTITUDE=1163, DISTANCE=9.3, AVERAGE_SLOPE=8.1, CATEGORY="1"</v>
      </c>
    </row>
    <row r="6016" spans="1:1" x14ac:dyDescent="0.25">
      <c r="A6016" t="str">
        <f>_xlfn.TEXTJOIN(", ", TRUE, 'fields &amp; values'!A6016:H6016)</f>
        <v>CLIMB_ID=6015, STAGE_NUMBER=2005, STARTING_AT_KM=71.5, NAME="Col du Platzerwasel", INITIAL_ALTITUDE=1193, DISTANCE=7.1, AVERAGE_SLOPE=8.4, CATEGORY="1"</v>
      </c>
    </row>
    <row r="6017" spans="1:1" x14ac:dyDescent="0.25">
      <c r="A6017" t="str">
        <f>_xlfn.TEXTJOIN(", ", TRUE, 'fields &amp; values'!A6017:H6017)</f>
        <v>CLIMB_ID=6016, STAGE_NUMBER=2005, STARTING_AT_KM=103.5, NAME="Col d'Oderen", INITIAL_ALTITUDE=884, DISTANCE=6.7, AVERAGE_SLOPE=6.1, CATEGORY="2"</v>
      </c>
    </row>
    <row r="6018" spans="1:1" x14ac:dyDescent="0.25">
      <c r="A6018" t="str">
        <f>_xlfn.TEXTJOIN(", ", TRUE, 'fields &amp; values'!A6018:H6018)</f>
        <v>CLIMB_ID=6017, STAGE_NUMBER=2005, STARTING_AT_KM=125.5, NAME="Col des Croix", INITIAL_ALTITUDE=0, DISTANCE=3.2, AVERAGE_SLOPE=6.2, CATEGORY="3"</v>
      </c>
    </row>
    <row r="6019" spans="1:1" x14ac:dyDescent="0.25">
      <c r="A6019" t="str">
        <f>_xlfn.TEXTJOIN(", ", TRUE, 'fields &amp; values'!A6019:H6019)</f>
        <v>CLIMB_ID=6018, STAGE_NUMBER=2005, STARTING_AT_KM=143.5, NAME="Col des Chevrères", INITIAL_ALTITUDE=914, DISTANCE=3.5, AVERAGE_SLOPE=9.5, CATEGORY="1"</v>
      </c>
    </row>
    <row r="6020" spans="1:1" x14ac:dyDescent="0.25">
      <c r="A6020" t="str">
        <f>_xlfn.TEXTJOIN(", ", TRUE, 'fields &amp; values'!A6020:H6020)</f>
        <v>CLIMB_ID=6019, STAGE_NUMBER=2005, STARTING_AT_KM=161.5, NAME="La Planche des Belles Filles", INITIAL_ALTITUDE=1035, DISTANCE=5.9, AVERAGE_SLOPE=8.5, CATEGORY="1"</v>
      </c>
    </row>
    <row r="6021" spans="1:1" x14ac:dyDescent="0.25">
      <c r="A6021" t="str">
        <f>_xlfn.TEXTJOIN(", ", TRUE, 'fields &amp; values'!A6021:H6021)</f>
        <v>CLIMB_ID=6020, STAGE_NUMBER=2006, STARTING_AT_KM=141, NAME="Côte de Rogna", INITIAL_ALTITUDE=0, DISTANCE=7.6, AVERAGE_SLOPE=4.9, CATEGORY="3"</v>
      </c>
    </row>
    <row r="6022" spans="1:1" x14ac:dyDescent="0.25">
      <c r="A6022" t="str">
        <f>_xlfn.TEXTJOIN(", ", TRUE, 'fields &amp; values'!A6022:H6022)</f>
        <v>CLIMB_ID=6021, STAGE_NUMBER=2006, STARTING_AT_KM=148.5, NAME="Côte de Choux", INITIAL_ALTITUDE=0, DISTANCE=1.7, AVERAGE_SLOPE=6.5, CATEGORY="3"</v>
      </c>
    </row>
    <row r="6023" spans="1:1" x14ac:dyDescent="0.25">
      <c r="A6023" t="str">
        <f>_xlfn.TEXTJOIN(", ", TRUE, 'fields &amp; values'!A6023:H6023)</f>
        <v>CLIMB_ID=6022, STAGE_NUMBER=2006, STARTING_AT_KM=152.5, NAME="Côte de Désertin", INITIAL_ALTITUDE=0, DISTANCE=3.1, AVERAGE_SLOPE=5.2, CATEGORY="4"</v>
      </c>
    </row>
    <row r="6024" spans="1:1" x14ac:dyDescent="0.25">
      <c r="A6024" t="str">
        <f>_xlfn.TEXTJOIN(", ", TRUE, 'fields &amp; values'!A6024:H6024)</f>
        <v>CLIMB_ID=6023, STAGE_NUMBER=2006, STARTING_AT_KM=168, NAME="Côte d'Échallon", INITIAL_ALTITUDE=0, DISTANCE=3, AVERAGE_SLOPE=6.6, CATEGORY="3"</v>
      </c>
    </row>
    <row r="6025" spans="1:1" x14ac:dyDescent="0.25">
      <c r="A6025" t="str">
        <f>_xlfn.TEXTJOIN(", ", TRUE, 'fields &amp; values'!A6025:H6025)</f>
        <v>CLIMB_ID=6024, STAGE_NUMBER=2007, STARTING_AT_KM=58.5, NAME="Col de Brouilly", INITIAL_ALTITUDE=0, DISTANCE=1.7, AVERAGE_SLOPE=5.1, CATEGORY="4"</v>
      </c>
    </row>
    <row r="6026" spans="1:1" x14ac:dyDescent="0.25">
      <c r="A6026" t="str">
        <f>_xlfn.TEXTJOIN(", ", TRUE, 'fields &amp; values'!A6026:H6026)</f>
        <v>CLIMB_ID=6025, STAGE_NUMBER=2007, STARTING_AT_KM=83, NAME="Côte du Saule-d'Oingt", INITIAL_ALTITUDE=0, DISTANCE=3.8, AVERAGE_SLOPE=4.5, CATEGORY="3"</v>
      </c>
    </row>
    <row r="6027" spans="1:1" x14ac:dyDescent="0.25">
      <c r="A6027" t="str">
        <f>_xlfn.TEXTJOIN(", ", TRUE, 'fields &amp; values'!A6027:H6027)</f>
        <v>CLIMB_ID=6026, STAGE_NUMBER=2007, STARTING_AT_KM=138, NAME="Col des Brosses", INITIAL_ALTITUDE=0, DISTANCE=15.3, AVERAGE_SLOPE=3.3, CATEGORY="3"</v>
      </c>
    </row>
    <row r="6028" spans="1:1" x14ac:dyDescent="0.25">
      <c r="A6028" t="str">
        <f>_xlfn.TEXTJOIN(", ", TRUE, 'fields &amp; values'!A6028:H6028)</f>
        <v>CLIMB_ID=6027, STAGE_NUMBER=2007, STARTING_AT_KM=164, NAME="Côte de Grammond", INITIAL_ALTITUDE=0, DISTANCE=9.8, AVERAGE_SLOPE=2.9, CATEGORY="4"</v>
      </c>
    </row>
    <row r="6029" spans="1:1" x14ac:dyDescent="0.25">
      <c r="A6029" t="str">
        <f>_xlfn.TEXTJOIN(", ", TRUE, 'fields &amp; values'!A6029:H6029)</f>
        <v>CLIMB_ID=6028, STAGE_NUMBER=2008, STARTING_AT_KM=24, NAME="Col de la Croix de Montvieux", INITIAL_ALTITUDE=0, DISTANCE=8, AVERAGE_SLOPE=4.1, CATEGORY="3"</v>
      </c>
    </row>
    <row r="6030" spans="1:1" x14ac:dyDescent="0.25">
      <c r="A6030" t="str">
        <f>_xlfn.TEXTJOIN(", ", TRUE, 'fields &amp; values'!A6030:H6030)</f>
        <v>CLIMB_ID=6029, STAGE_NUMBER=2008, STARTING_AT_KM=152, NAME="Col de Palaquit (D57-D512)", INITIAL_ALTITUDE=1154, DISTANCE=14.1, AVERAGE_SLOPE=6.1, CATEGORY="1"</v>
      </c>
    </row>
    <row r="6031" spans="1:1" x14ac:dyDescent="0.25">
      <c r="A6031" t="str">
        <f>_xlfn.TEXTJOIN(", ", TRUE, 'fields &amp; values'!A6031:H6031)</f>
        <v>CLIMB_ID=6030, STAGE_NUMBER=2008, STARTING_AT_KM=197.5, NAME="Montée de Chamrousse", INITIAL_ALTITUDE=1730, DISTANCE=18.2, AVERAGE_SLOPE=7.3, CATEGORY="H"</v>
      </c>
    </row>
    <row r="6032" spans="1:1" x14ac:dyDescent="0.25">
      <c r="A6032" t="str">
        <f>_xlfn.TEXTJOIN(", ", TRUE, 'fields &amp; values'!A6032:H6032)</f>
        <v>CLIMB_ID=6031, STAGE_NUMBER=2009, STARTING_AT_KM=82, NAME="Col du Lautaret", INITIAL_ALTITUDE=2058, DISTANCE=34, AVERAGE_SLOPE=3.9, CATEGORY="1"</v>
      </c>
    </row>
    <row r="6033" spans="1:1" x14ac:dyDescent="0.25">
      <c r="A6033" t="str">
        <f>_xlfn.TEXTJOIN(", ", TRUE, 'fields &amp; values'!A6033:H6033)</f>
        <v>CLIMB_ID=6032, STAGE_NUMBER=2009, STARTING_AT_KM=132.5, NAME="Col d'Izoard - Souvenir Henri Desgrange", INITIAL_ALTITUDE=2360, DISTANCE=19, AVERAGE_SLOPE=6, CATEGORY="H"</v>
      </c>
    </row>
    <row r="6034" spans="1:1" x14ac:dyDescent="0.25">
      <c r="A6034" t="str">
        <f>_xlfn.TEXTJOIN(", ", TRUE, 'fields &amp; values'!A6034:H6034)</f>
        <v>CLIMB_ID=6033, STAGE_NUMBER=2009, STARTING_AT_KM=177, NAME="Montée de Risoul", INITIAL_ALTITUDE=1855, DISTANCE=12.6, AVERAGE_SLOPE=6.9, CATEGORY="1"</v>
      </c>
    </row>
    <row r="6035" spans="1:1" x14ac:dyDescent="0.25">
      <c r="A6035" t="str">
        <f>_xlfn.TEXTJOIN(", ", TRUE, 'fields &amp; values'!A6035:H6035)</f>
        <v>CLIMB_ID=6034, STAGE_NUMBER=2011, STARTING_AT_KM=25, NAME="Côte de Fanjeaux", INITIAL_ALTITUDE=0, DISTANCE=2.4, AVERAGE_SLOPE=4.9, CATEGORY="4"</v>
      </c>
    </row>
    <row r="6036" spans="1:1" x14ac:dyDescent="0.25">
      <c r="A6036" t="str">
        <f>_xlfn.TEXTJOIN(", ", TRUE, 'fields &amp; values'!A6036:H6036)</f>
        <v>CLIMB_ID=6035, STAGE_NUMBER=2011, STARTING_AT_KM=71.5, NAME="Côte de Pamiers", INITIAL_ALTITUDE=0, DISTANCE=2.5, AVERAGE_SLOPE=5.4, CATEGORY="4"</v>
      </c>
    </row>
    <row r="6037" spans="1:1" x14ac:dyDescent="0.25">
      <c r="A6037" t="str">
        <f>_xlfn.TEXTJOIN(", ", TRUE, 'fields &amp; values'!A6037:H6037)</f>
        <v>CLIMB_ID=6036, STAGE_NUMBER=2011, STARTING_AT_KM=155, NAME="Col de Portet-d'Aspet", INITIAL_ALTITUDE=1069, DISTANCE=5.4, AVERAGE_SLOPE=6.9, CATEGORY="2"</v>
      </c>
    </row>
    <row r="6038" spans="1:1" x14ac:dyDescent="0.25">
      <c r="A6038" t="str">
        <f>_xlfn.TEXTJOIN(", ", TRUE, 'fields &amp; values'!A6038:H6038)</f>
        <v>CLIMB_ID=6037, STAGE_NUMBER=2011, STARTING_AT_KM=176.5, NAME="Col des Ares", INITIAL_ALTITUDE=0, DISTANCE=6, AVERAGE_SLOPE=5.2, CATEGORY="3"</v>
      </c>
    </row>
    <row r="6039" spans="1:1" x14ac:dyDescent="0.25">
      <c r="A6039" t="str">
        <f>_xlfn.TEXTJOIN(", ", TRUE, 'fields &amp; values'!A6039:H6039)</f>
        <v>CLIMB_ID=6038, STAGE_NUMBER=2011, STARTING_AT_KM=216, NAME="Port de Balès", INITIAL_ALTITUDE=1755, DISTANCE=11.7, AVERAGE_SLOPE=7.7, CATEGORY="H"</v>
      </c>
    </row>
    <row r="6040" spans="1:1" x14ac:dyDescent="0.25">
      <c r="A6040" t="str">
        <f>_xlfn.TEXTJOIN(", ", TRUE, 'fields &amp; values'!A6040:H6040)</f>
        <v>CLIMB_ID=6039, STAGE_NUMBER=2012, STARTING_AT_KM=57.5, NAME="Col du Portillon", INITIAL_ALTITUDE=1292, DISTANCE=8.3, AVERAGE_SLOPE=7.1, CATEGORY="1"</v>
      </c>
    </row>
    <row r="6041" spans="1:1" x14ac:dyDescent="0.25">
      <c r="A6041" t="str">
        <f>_xlfn.TEXTJOIN(", ", TRUE, 'fields &amp; values'!A6041:H6041)</f>
        <v>CLIMB_ID=6040, STAGE_NUMBER=2012, STARTING_AT_KM=82, NAME="Col de Peyresourde", INITIAL_ALTITUDE=1569, DISTANCE=13.2, AVERAGE_SLOPE=7, CATEGORY="1"</v>
      </c>
    </row>
    <row r="6042" spans="1:1" x14ac:dyDescent="0.25">
      <c r="A6042" t="str">
        <f>_xlfn.TEXTJOIN(", ", TRUE, 'fields &amp; values'!A6042:H6042)</f>
        <v>CLIMB_ID=6041, STAGE_NUMBER=2012, STARTING_AT_KM=102.5, NAME="Col de Val Louron-Azet", INITIAL_ALTITUDE=1580, DISTANCE=7.4, AVERAGE_SLOPE=8.3, CATEGORY="1"</v>
      </c>
    </row>
    <row r="6043" spans="1:1" x14ac:dyDescent="0.25">
      <c r="A6043" t="str">
        <f>_xlfn.TEXTJOIN(", ", TRUE, 'fields &amp; values'!A6043:H6043)</f>
        <v>CLIMB_ID=6042, STAGE_NUMBER=2012, STARTING_AT_KM=124.5, NAME="Montée de Saint-Lary Pla d'Adet", INITIAL_ALTITUDE=1680, DISTANCE=10.2, AVERAGE_SLOPE=8.3, CATEGORY="H"</v>
      </c>
    </row>
    <row r="6044" spans="1:1" x14ac:dyDescent="0.25">
      <c r="A6044" t="str">
        <f>_xlfn.TEXTJOIN(", ", TRUE, 'fields &amp; values'!A6044:H6044)</f>
        <v>CLIMB_ID=6043, STAGE_NUMBER=2013, STARTING_AT_KM=28, NAME="Côte de Bénéjacq", INITIAL_ALTITUDE=0, DISTANCE=2.6, AVERAGE_SLOPE=6.7, CATEGORY="3"</v>
      </c>
    </row>
    <row r="6045" spans="1:1" x14ac:dyDescent="0.25">
      <c r="A6045" t="str">
        <f>_xlfn.TEXTJOIN(", ", TRUE, 'fields &amp; values'!A6045:H6045)</f>
        <v>CLIMB_ID=6044, STAGE_NUMBER=2013, STARTING_AT_KM=56, NAME="Côte de Loucrup", INITIAL_ALTITUDE=0, DISTANCE=2, AVERAGE_SLOPE=7, CATEGORY="3"</v>
      </c>
    </row>
    <row r="6046" spans="1:1" x14ac:dyDescent="0.25">
      <c r="A6046" t="str">
        <f>_xlfn.TEXTJOIN(", ", TRUE, 'fields &amp; values'!A6046:H6046)</f>
        <v>CLIMB_ID=6045, STAGE_NUMBER=2013, STARTING_AT_KM=95.5, NAME="Col du Tourmalet - Souvenir Jacques Goddet", INITIAL_ALTITUDE=2115, DISTANCE=17.1, AVERAGE_SLOPE=7.3, CATEGORY="H"</v>
      </c>
    </row>
    <row r="6047" spans="1:1" x14ac:dyDescent="0.25">
      <c r="A6047" t="str">
        <f>_xlfn.TEXTJOIN(", ", TRUE, 'fields &amp; values'!A6047:H6047)</f>
        <v>CLIMB_ID=6046, STAGE_NUMBER=2013, STARTING_AT_KM=145.5, NAME="Montée du Hautacam", INITIAL_ALTITUDE=1520, DISTANCE=13.6, AVERAGE_SLOPE=7.8, CATEGORY="H"</v>
      </c>
    </row>
    <row r="6048" spans="1:1" x14ac:dyDescent="0.25">
      <c r="A6048" t="str">
        <f>_xlfn.TEXTJOIN(", ", TRUE, 'fields &amp; values'!A6048:H6048)</f>
        <v>CLIMB_ID=6047, STAGE_NUMBER=2014, STARTING_AT_KM=195.5, NAME="Côte de Monbazillac", INITIAL_ALTITUDE=0, DISTANCE=1.3, AVERAGE_SLOPE=7.6, CATEGORY="4"</v>
      </c>
    </row>
    <row r="6049" spans="1:1" x14ac:dyDescent="0.25">
      <c r="A6049" t="str">
        <f>_xlfn.TEXTJOIN(", ", TRUE, 'fields &amp; values'!A6049:H6049)</f>
        <v>CLIMB_ID=6048, STAGE_NUMBER=2016, STARTING_AT_KM=31, NAME="Côte de Briis-sous-Forges", INITIAL_ALTITUDE=0, DISTANCE=0, AVERAGE_SLOPE=0, CATEGORY="4"</v>
      </c>
    </row>
    <row r="6050" spans="1:1" x14ac:dyDescent="0.25">
      <c r="A6050" t="str">
        <f>_xlfn.TEXTJOIN(", ", TRUE, 'fields &amp; values'!A6050:H6050)</f>
        <v>CLIMB_ID=6049, STAGE_NUMBER=2017, STARTING_AT_KM=68, NAME="Côte de Cray", INITIAL_ALTITUDE=0, DISTANCE=1.6, AVERAGE_SLOPE=7.1, CATEGORY="4"</v>
      </c>
    </row>
    <row r="6051" spans="1:1" x14ac:dyDescent="0.25">
      <c r="A6051" t="str">
        <f>_xlfn.TEXTJOIN(", ", TRUE, 'fields &amp; values'!A6051:H6051)</f>
        <v>CLIMB_ID=6050, STAGE_NUMBER=2017, STARTING_AT_KM=103.5, NAME="Côte de Buttertubs", INITIAL_ALTITUDE=0, DISTANCE=4.5, AVERAGE_SLOPE=6.8, CATEGORY="3"</v>
      </c>
    </row>
    <row r="6052" spans="1:1" x14ac:dyDescent="0.25">
      <c r="A6052" t="str">
        <f>_xlfn.TEXTJOIN(", ", TRUE, 'fields &amp; values'!A6052:H6052)</f>
        <v>CLIMB_ID=6051, STAGE_NUMBER=2017, STARTING_AT_KM=129.5, NAME="Côte de Griton Moor", INITIAL_ALTITUDE=0, DISTANCE=3, AVERAGE_SLOPE=6.6, CATEGORY="3"</v>
      </c>
    </row>
    <row r="6053" spans="1:1" x14ac:dyDescent="0.25">
      <c r="A6053" t="str">
        <f>_xlfn.TEXTJOIN(", ", TRUE, 'fields &amp; values'!A6053:H6053)</f>
        <v>CLIMB_ID=6052, STAGE_NUMBER=2018, STARTING_AT_KM=47, NAME="Côte de Blubberhouses", INITIAL_ALTITUDE=0, DISTANCE=1.8, AVERAGE_SLOPE=6.1, CATEGORY="4"</v>
      </c>
    </row>
    <row r="6054" spans="1:1" x14ac:dyDescent="0.25">
      <c r="A6054" t="str">
        <f>_xlfn.TEXTJOIN(", ", TRUE, 'fields &amp; values'!A6054:H6054)</f>
        <v>CLIMB_ID=6053, STAGE_NUMBER=2018, STARTING_AT_KM=85, NAME="Côte d'Oxenhope Moor", INITIAL_ALTITUDE=0, DISTANCE=3.1, AVERAGE_SLOPE=6.4, CATEGORY="3"</v>
      </c>
    </row>
    <row r="6055" spans="1:1" x14ac:dyDescent="0.25">
      <c r="A6055" t="str">
        <f>_xlfn.TEXTJOIN(", ", TRUE, 'fields &amp; values'!A6055:H6055)</f>
        <v>CLIMB_ID=6054, STAGE_NUMBER=2018, STARTING_AT_KM=112.5, NAME="VC Côte de Ripponden", INITIAL_ALTITUDE=0, DISTANCE=1.3, AVERAGE_SLOPE=8.6, CATEGORY="3"</v>
      </c>
    </row>
    <row r="6056" spans="1:1" x14ac:dyDescent="0.25">
      <c r="A6056" t="str">
        <f>_xlfn.TEXTJOIN(", ", TRUE, 'fields &amp; values'!A6056:H6056)</f>
        <v>CLIMB_ID=6055, STAGE_NUMBER=2018, STARTING_AT_KM=119.5, NAME="Côte de Greetland", INITIAL_ALTITUDE=0, DISTANCE=1.6, AVERAGE_SLOPE=6.7, CATEGORY="3"</v>
      </c>
    </row>
    <row r="6057" spans="1:1" x14ac:dyDescent="0.25">
      <c r="A6057" t="str">
        <f>_xlfn.TEXTJOIN(", ", TRUE, 'fields &amp; values'!A6057:H6057)</f>
        <v>CLIMB_ID=6056, STAGE_NUMBER=2018, STARTING_AT_KM=143.5, NAME="Côte de Holme Moss", INITIAL_ALTITUDE=0, DISTANCE=4.7, AVERAGE_SLOPE=7, CATEGORY="2"</v>
      </c>
    </row>
    <row r="6058" spans="1:1" x14ac:dyDescent="0.25">
      <c r="A6058" t="str">
        <f>_xlfn.TEXTJOIN(", ", TRUE, 'fields &amp; values'!A6058:H6058)</f>
        <v>CLIMB_ID=6057, STAGE_NUMBER=2018, STARTING_AT_KM=167, NAME="Côte de Midhopestones", INITIAL_ALTITUDE=0, DISTANCE=2.5, AVERAGE_SLOPE=6.1, CATEGORY="3"</v>
      </c>
    </row>
    <row r="6059" spans="1:1" x14ac:dyDescent="0.25">
      <c r="A6059" t="str">
        <f>_xlfn.TEXTJOIN(", ", TRUE, 'fields &amp; values'!A6059:H6059)</f>
        <v>CLIMB_ID=6058, STAGE_NUMBER=2018, STARTING_AT_KM=175, NAME="Côte de Bradfield", INITIAL_ALTITUDE=0, DISTANCE=1, AVERAGE_SLOPE=7.4, CATEGORY="4"</v>
      </c>
    </row>
    <row r="6060" spans="1:1" x14ac:dyDescent="0.25">
      <c r="A6060" t="str">
        <f>_xlfn.TEXTJOIN(", ", TRUE, 'fields &amp; values'!A6060:H6060)</f>
        <v>CLIMB_ID=6059, STAGE_NUMBER=2018, STARTING_AT_KM=182, NAME="Côte d'Oughtibridge", INITIAL_ALTITUDE=0, DISTANCE=1.5, AVERAGE_SLOPE=9.1, CATEGORY="3"</v>
      </c>
    </row>
    <row r="6061" spans="1:1" x14ac:dyDescent="0.25">
      <c r="A6061" t="str">
        <f>_xlfn.TEXTJOIN(", ", TRUE, 'fields &amp; values'!A6061:H6061)</f>
        <v>CLIMB_ID=6060, STAGE_NUMBER=2018, STARTING_AT_KM=196, NAME="VC Côte de Jenkin Road", INITIAL_ALTITUDE=0, DISTANCE=0.8, AVERAGE_SLOPE=10.8, CATEGORY="4"</v>
      </c>
    </row>
    <row r="6062" spans="1:1" x14ac:dyDescent="0.25">
      <c r="A6062" t="str">
        <f>_xlfn.TEXTJOIN(", ", TRUE, 'fields &amp; values'!A6062:H6062)</f>
        <v>CLIMB_ID=6061, STAGE_NUMBER=2020, STARTING_AT_KM=34, NAME="Côte de Campagnette", INITIAL_ALTITUDE=0, DISTANCE=1, AVERAGE_SLOPE=6.5, CATEGORY="4"</v>
      </c>
    </row>
    <row r="6063" spans="1:1" x14ac:dyDescent="0.25">
      <c r="A6063" t="str">
        <f>_xlfn.TEXTJOIN(", ", TRUE, 'fields &amp; values'!A6063:H6063)</f>
        <v>CLIMB_ID=6062, STAGE_NUMBER=2020, STARTING_AT_KM=117.5, NAME="Mont Noir", INITIAL_ALTITUDE=0, DISTANCE=1.3, AVERAGE_SLOPE=5.7, CATEGORY="4"</v>
      </c>
    </row>
    <row r="6064" spans="1:1" x14ac:dyDescent="0.25">
      <c r="A6064" t="str">
        <f>_xlfn.TEXTJOIN(", ", TRUE, 'fields &amp; values'!A6064:H6064)</f>
        <v>CLIMB_ID=6063, STAGE_NUMBER=2022, STARTING_AT_KM=107.5, NAME="Côte de Coucy-le-Château-Auffrique", INITIAL_ALTITUDE=0, DISTANCE=0.9, AVERAGE_SLOPE=6.2, CATEGORY="4"</v>
      </c>
    </row>
    <row r="6065" spans="1:1" x14ac:dyDescent="0.25">
      <c r="A6065" t="str">
        <f>_xlfn.TEXTJOIN(", ", TRUE, 'fields &amp; values'!A6065:H6065)</f>
        <v>CLIMB_ID=6064, STAGE_NUMBER=2022, STARTING_AT_KM=157, NAME="Côte de Roucy", INITIAL_ALTITUDE=0, DISTANCE=1.5, AVERAGE_SLOPE=6.2, CATEGORY="4"</v>
      </c>
    </row>
    <row r="6066" spans="1:1" x14ac:dyDescent="0.25">
      <c r="A6066" t="str">
        <f>_xlfn.TEXTJOIN(", ", TRUE, 'fields &amp; values'!A6066:H6066)</f>
        <v>CLIMB_ID=6065, STAGE_NUMBER=2023, STARTING_AT_KM=217.5, NAME="Côte de Maron", INITIAL_ALTITUDE=0, DISTANCE=3.2, AVERAGE_SLOPE=5, CATEGORY="4"</v>
      </c>
    </row>
    <row r="6067" spans="1:1" x14ac:dyDescent="0.25">
      <c r="A6067" t="str">
        <f>_xlfn.TEXTJOIN(", ", TRUE, 'fields &amp; values'!A6067:H6067)</f>
        <v>CLIMB_ID=6066, STAGE_NUMBER=2023, STARTING_AT_KM=229, NAME="Côte de Boufflers", INITIAL_ALTITUDE=0, DISTANCE=1.3, AVERAGE_SLOPE=7.9, CATEGORY="4"</v>
      </c>
    </row>
    <row r="6068" spans="1:1" x14ac:dyDescent="0.25">
      <c r="A6068" t="str">
        <f>_xlfn.TEXTJOIN(", ", TRUE, 'fields &amp; values'!A6068:H6068)</f>
        <v>CLIMB_ID=6067, STAGE_NUMBER=2024, STARTING_AT_KM=142, NAME="Col de la Croix des Moinats", INITIAL_ALTITUDE=891, DISTANCE=7.6, AVERAGE_SLOPE=6, CATEGORY="2"</v>
      </c>
    </row>
    <row r="6069" spans="1:1" x14ac:dyDescent="0.25">
      <c r="A6069" t="str">
        <f>_xlfn.TEXTJOIN(", ", TRUE, 'fields &amp; values'!A6069:H6069)</f>
        <v>CLIMB_ID=6068, STAGE_NUMBER=2024, STARTING_AT_KM=150, NAME="Col de Grosse Pierre", INITIAL_ALTITUDE=901, DISTANCE=3, AVERAGE_SLOPE=7.5, CATEGORY="2"</v>
      </c>
    </row>
    <row r="6070" spans="1:1" x14ac:dyDescent="0.25">
      <c r="A6070" t="str">
        <f>_xlfn.TEXTJOIN(", ", TRUE, 'fields &amp; values'!A6070:H6070)</f>
        <v>CLIMB_ID=6069, STAGE_NUMBER=2024, STARTING_AT_KM=161, NAME="Côte de La Mauselaine", INITIAL_ALTITUDE=0, DISTANCE=1.8, AVERAGE_SLOPE=10.3, CATEGORY="3"</v>
      </c>
    </row>
    <row r="6071" spans="1:1" x14ac:dyDescent="0.25">
      <c r="A6071" t="str">
        <f>_xlfn.TEXTJOIN(", ", TRUE, 'fields &amp; values'!A6071:H6071)</f>
        <v>CLIMB_ID=6070, STAGE_NUMBER=2025, STARTING_AT_KM=11.5, NAME="Col de la Schlucht", INITIAL_ALTITUDE=1140, DISTANCE=8.6, AVERAGE_SLOPE=4.5, CATEGORY="2"</v>
      </c>
    </row>
    <row r="6072" spans="1:1" x14ac:dyDescent="0.25">
      <c r="A6072" t="str">
        <f>_xlfn.TEXTJOIN(", ", TRUE, 'fields &amp; values'!A6072:H6072)</f>
        <v>CLIMB_ID=6071, STAGE_NUMBER=2025, STARTING_AT_KM=41, NAME="Col du Wettstein", INITIAL_ALTITUDE=0, DISTANCE=7.7, AVERAGE_SLOPE=4.1, CATEGORY="3"</v>
      </c>
    </row>
    <row r="6073" spans="1:1" x14ac:dyDescent="0.25">
      <c r="A6073" t="str">
        <f>_xlfn.TEXTJOIN(", ", TRUE, 'fields &amp; values'!A6073:H6073)</f>
        <v>CLIMB_ID=6072, STAGE_NUMBER=2025, STARTING_AT_KM=70, NAME="Côte des Cinq Châteaux", INITIAL_ALTITUDE=0, DISTANCE=4.5, AVERAGE_SLOPE=6.1, CATEGORY="3"</v>
      </c>
    </row>
    <row r="6074" spans="1:1" x14ac:dyDescent="0.25">
      <c r="A6074" t="str">
        <f>_xlfn.TEXTJOIN(", ", TRUE, 'fields &amp; values'!A6074:H6074)</f>
        <v>CLIMB_ID=6073, STAGE_NUMBER=2025, STARTING_AT_KM=86, NAME="Côte de Gueberschwihr", INITIAL_ALTITUDE=559, DISTANCE=4.1, AVERAGE_SLOPE=7.9, CATEGORY="2"</v>
      </c>
    </row>
    <row r="6075" spans="1:1" x14ac:dyDescent="0.25">
      <c r="A6075" t="str">
        <f>_xlfn.TEXTJOIN(", ", TRUE, 'fields &amp; values'!A6075:H6075)</f>
        <v>CLIMB_ID=6074, STAGE_NUMBER=2025, STARTING_AT_KM=120, NAME="Le Markstein", INITIAL_ALTITUDE=1183, DISTANCE=10.8, AVERAGE_SLOPE=5.4, CATEGORY="1"</v>
      </c>
    </row>
    <row r="6076" spans="1:1" x14ac:dyDescent="0.25">
      <c r="A6076" t="str">
        <f>_xlfn.TEXTJOIN(", ", TRUE, 'fields &amp; values'!A6076:H6076)</f>
        <v>CLIMB_ID=6075, STAGE_NUMBER=2025, STARTING_AT_KM=127, NAME="Grand Ballon", INITIAL_ALTITUDE=0, DISTANCE=1.4, AVERAGE_SLOPE=8.6, CATEGORY="3"</v>
      </c>
    </row>
    <row r="6077" spans="1:1" x14ac:dyDescent="0.25">
      <c r="A6077" t="str">
        <f>_xlfn.TEXTJOIN(", ", TRUE, 'fields &amp; values'!A6077:H6077)</f>
        <v>CLIMB_ID=6076, STAGE_NUMBER=2026, STARTING_AT_KM=30.5, NAME="Col du Firstplan", INITIAL_ALTITUDE=722, DISTANCE=8.3, AVERAGE_SLOPE=5.4, CATEGORY="2"</v>
      </c>
    </row>
    <row r="6078" spans="1:1" x14ac:dyDescent="0.25">
      <c r="A6078" t="str">
        <f>_xlfn.TEXTJOIN(", ", TRUE, 'fields &amp; values'!A6078:H6078)</f>
        <v>CLIMB_ID=6077, STAGE_NUMBER=2026, STARTING_AT_KM=54.5, NAME="Petit Ballon", INITIAL_ALTITUDE=1163, DISTANCE=9.3, AVERAGE_SLOPE=8.1, CATEGORY="1"</v>
      </c>
    </row>
    <row r="6079" spans="1:1" x14ac:dyDescent="0.25">
      <c r="A6079" t="str">
        <f>_xlfn.TEXTJOIN(", ", TRUE, 'fields &amp; values'!A6079:H6079)</f>
        <v>CLIMB_ID=6078, STAGE_NUMBER=2026, STARTING_AT_KM=71.5, NAME="Col du Platzerwasel", INITIAL_ALTITUDE=1193, DISTANCE=7.1, AVERAGE_SLOPE=8.4, CATEGORY="1"</v>
      </c>
    </row>
    <row r="6080" spans="1:1" x14ac:dyDescent="0.25">
      <c r="A6080" t="str">
        <f>_xlfn.TEXTJOIN(", ", TRUE, 'fields &amp; values'!A6080:H6080)</f>
        <v>CLIMB_ID=6079, STAGE_NUMBER=2026, STARTING_AT_KM=103.5, NAME="Col d'Oderen", INITIAL_ALTITUDE=884, DISTANCE=6.7, AVERAGE_SLOPE=6.1, CATEGORY="2"</v>
      </c>
    </row>
    <row r="6081" spans="1:1" x14ac:dyDescent="0.25">
      <c r="A6081" t="str">
        <f>_xlfn.TEXTJOIN(", ", TRUE, 'fields &amp; values'!A6081:H6081)</f>
        <v>CLIMB_ID=6080, STAGE_NUMBER=2026, STARTING_AT_KM=125.5, NAME="Col des Croix", INITIAL_ALTITUDE=0, DISTANCE=3.2, AVERAGE_SLOPE=6.2, CATEGORY="3"</v>
      </c>
    </row>
    <row r="6082" spans="1:1" x14ac:dyDescent="0.25">
      <c r="A6082" t="str">
        <f>_xlfn.TEXTJOIN(", ", TRUE, 'fields &amp; values'!A6082:H6082)</f>
        <v>CLIMB_ID=6081, STAGE_NUMBER=2026, STARTING_AT_KM=143.5, NAME="Col des Chevrères", INITIAL_ALTITUDE=914, DISTANCE=3.5, AVERAGE_SLOPE=9.5, CATEGORY="1"</v>
      </c>
    </row>
    <row r="6083" spans="1:1" x14ac:dyDescent="0.25">
      <c r="A6083" t="str">
        <f>_xlfn.TEXTJOIN(", ", TRUE, 'fields &amp; values'!A6083:H6083)</f>
        <v>CLIMB_ID=6082, STAGE_NUMBER=2026, STARTING_AT_KM=161.5, NAME="La Planche des Belles Filles", INITIAL_ALTITUDE=1035, DISTANCE=5.9, AVERAGE_SLOPE=8.5, CATEGORY="1"</v>
      </c>
    </row>
    <row r="6084" spans="1:1" x14ac:dyDescent="0.25">
      <c r="A6084" t="str">
        <f>_xlfn.TEXTJOIN(", ", TRUE, 'fields &amp; values'!A6084:H6084)</f>
        <v>CLIMB_ID=6083, STAGE_NUMBER=2027, STARTING_AT_KM=141, NAME="Côte de Rogna", INITIAL_ALTITUDE=0, DISTANCE=7.6, AVERAGE_SLOPE=4.9, CATEGORY="3"</v>
      </c>
    </row>
    <row r="6085" spans="1:1" x14ac:dyDescent="0.25">
      <c r="A6085" t="str">
        <f>_xlfn.TEXTJOIN(", ", TRUE, 'fields &amp; values'!A6085:H6085)</f>
        <v>CLIMB_ID=6084, STAGE_NUMBER=2027, STARTING_AT_KM=148.5, NAME="Côte de Choux", INITIAL_ALTITUDE=0, DISTANCE=1.7, AVERAGE_SLOPE=6.5, CATEGORY="3"</v>
      </c>
    </row>
    <row r="6086" spans="1:1" x14ac:dyDescent="0.25">
      <c r="A6086" t="str">
        <f>_xlfn.TEXTJOIN(", ", TRUE, 'fields &amp; values'!A6086:H6086)</f>
        <v>CLIMB_ID=6085, STAGE_NUMBER=2027, STARTING_AT_KM=152.5, NAME="Côte de Désertin", INITIAL_ALTITUDE=0, DISTANCE=3.1, AVERAGE_SLOPE=5.2, CATEGORY="4"</v>
      </c>
    </row>
    <row r="6087" spans="1:1" x14ac:dyDescent="0.25">
      <c r="A6087" t="str">
        <f>_xlfn.TEXTJOIN(", ", TRUE, 'fields &amp; values'!A6087:H6087)</f>
        <v>CLIMB_ID=6086, STAGE_NUMBER=2027, STARTING_AT_KM=168, NAME="Côte d'Échallon", INITIAL_ALTITUDE=0, DISTANCE=3, AVERAGE_SLOPE=6.6, CATEGORY="3"</v>
      </c>
    </row>
    <row r="6088" spans="1:1" x14ac:dyDescent="0.25">
      <c r="A6088" t="str">
        <f>_xlfn.TEXTJOIN(", ", TRUE, 'fields &amp; values'!A6088:H6088)</f>
        <v>CLIMB_ID=6087, STAGE_NUMBER=2028, STARTING_AT_KM=58.5, NAME="Col de Brouilly", INITIAL_ALTITUDE=0, DISTANCE=1.7, AVERAGE_SLOPE=5.1, CATEGORY="4"</v>
      </c>
    </row>
    <row r="6089" spans="1:1" x14ac:dyDescent="0.25">
      <c r="A6089" t="str">
        <f>_xlfn.TEXTJOIN(", ", TRUE, 'fields &amp; values'!A6089:H6089)</f>
        <v>CLIMB_ID=6088, STAGE_NUMBER=2028, STARTING_AT_KM=83, NAME="Côte du Saule-d'Oingt", INITIAL_ALTITUDE=0, DISTANCE=3.8, AVERAGE_SLOPE=4.5, CATEGORY="3"</v>
      </c>
    </row>
    <row r="6090" spans="1:1" x14ac:dyDescent="0.25">
      <c r="A6090" t="str">
        <f>_xlfn.TEXTJOIN(", ", TRUE, 'fields &amp; values'!A6090:H6090)</f>
        <v>CLIMB_ID=6089, STAGE_NUMBER=2028, STARTING_AT_KM=138, NAME="Col des Brosses", INITIAL_ALTITUDE=0, DISTANCE=15.3, AVERAGE_SLOPE=3.3, CATEGORY="3"</v>
      </c>
    </row>
    <row r="6091" spans="1:1" x14ac:dyDescent="0.25">
      <c r="A6091" t="str">
        <f>_xlfn.TEXTJOIN(", ", TRUE, 'fields &amp; values'!A6091:H6091)</f>
        <v>CLIMB_ID=6090, STAGE_NUMBER=2028, STARTING_AT_KM=164, NAME="Côte de Grammond", INITIAL_ALTITUDE=0, DISTANCE=9.8, AVERAGE_SLOPE=2.9, CATEGORY="4"</v>
      </c>
    </row>
    <row r="6092" spans="1:1" x14ac:dyDescent="0.25">
      <c r="A6092" t="str">
        <f>_xlfn.TEXTJOIN(", ", TRUE, 'fields &amp; values'!A6092:H6092)</f>
        <v>CLIMB_ID=6091, STAGE_NUMBER=2029, STARTING_AT_KM=24, NAME="Col de la Croix de Montvieux", INITIAL_ALTITUDE=0, DISTANCE=8, AVERAGE_SLOPE=4.1, CATEGORY="3"</v>
      </c>
    </row>
    <row r="6093" spans="1:1" x14ac:dyDescent="0.25">
      <c r="A6093" t="str">
        <f>_xlfn.TEXTJOIN(", ", TRUE, 'fields &amp; values'!A6093:H6093)</f>
        <v>CLIMB_ID=6092, STAGE_NUMBER=2029, STARTING_AT_KM=152, NAME="Col de Palaquit (D57-D512)", INITIAL_ALTITUDE=1154, DISTANCE=14.1, AVERAGE_SLOPE=6.1, CATEGORY="1"</v>
      </c>
    </row>
    <row r="6094" spans="1:1" x14ac:dyDescent="0.25">
      <c r="A6094" t="str">
        <f>_xlfn.TEXTJOIN(", ", TRUE, 'fields &amp; values'!A6094:H6094)</f>
        <v>CLIMB_ID=6093, STAGE_NUMBER=2029, STARTING_AT_KM=197.5, NAME="Montée de Chamrousse", INITIAL_ALTITUDE=1730, DISTANCE=18.2, AVERAGE_SLOPE=7.3, CATEGORY="H"</v>
      </c>
    </row>
    <row r="6095" spans="1:1" x14ac:dyDescent="0.25">
      <c r="A6095" t="str">
        <f>_xlfn.TEXTJOIN(", ", TRUE, 'fields &amp; values'!A6095:H6095)</f>
        <v>CLIMB_ID=6094, STAGE_NUMBER=2030, STARTING_AT_KM=82, NAME="Col du Lautaret", INITIAL_ALTITUDE=2058, DISTANCE=34, AVERAGE_SLOPE=3.9, CATEGORY="1"</v>
      </c>
    </row>
    <row r="6096" spans="1:1" x14ac:dyDescent="0.25">
      <c r="A6096" t="str">
        <f>_xlfn.TEXTJOIN(", ", TRUE, 'fields &amp; values'!A6096:H6096)</f>
        <v>CLIMB_ID=6095, STAGE_NUMBER=2030, STARTING_AT_KM=132.5, NAME="Col d'Izoard - Souvenir Henri Desgrange", INITIAL_ALTITUDE=2360, DISTANCE=19, AVERAGE_SLOPE=6, CATEGORY="H"</v>
      </c>
    </row>
    <row r="6097" spans="1:1" x14ac:dyDescent="0.25">
      <c r="A6097" t="str">
        <f>_xlfn.TEXTJOIN(", ", TRUE, 'fields &amp; values'!A6097:H6097)</f>
        <v>CLIMB_ID=6096, STAGE_NUMBER=2030, STARTING_AT_KM=177, NAME="Montée de Risoul", INITIAL_ALTITUDE=1855, DISTANCE=12.6, AVERAGE_SLOPE=6.9, CATEGORY="1"</v>
      </c>
    </row>
    <row r="6098" spans="1:1" x14ac:dyDescent="0.25">
      <c r="A6098" t="str">
        <f>_xlfn.TEXTJOIN(", ", TRUE, 'fields &amp; values'!A6098:H6098)</f>
        <v>CLIMB_ID=6097, STAGE_NUMBER=2032, STARTING_AT_KM=25, NAME="Côte de Fanjeaux", INITIAL_ALTITUDE=0, DISTANCE=2.4, AVERAGE_SLOPE=4.9, CATEGORY="4"</v>
      </c>
    </row>
    <row r="6099" spans="1:1" x14ac:dyDescent="0.25">
      <c r="A6099" t="str">
        <f>_xlfn.TEXTJOIN(", ", TRUE, 'fields &amp; values'!A6099:H6099)</f>
        <v>CLIMB_ID=6098, STAGE_NUMBER=2032, STARTING_AT_KM=71.5, NAME="Côte de Pamiers", INITIAL_ALTITUDE=0, DISTANCE=2.5, AVERAGE_SLOPE=5.4, CATEGORY="4"</v>
      </c>
    </row>
    <row r="6100" spans="1:1" x14ac:dyDescent="0.25">
      <c r="A6100" t="str">
        <f>_xlfn.TEXTJOIN(", ", TRUE, 'fields &amp; values'!A6100:H6100)</f>
        <v>CLIMB_ID=6099, STAGE_NUMBER=2032, STARTING_AT_KM=155, NAME="Col de Portet-d'Aspet", INITIAL_ALTITUDE=1069, DISTANCE=5.4, AVERAGE_SLOPE=6.9, CATEGORY="2"</v>
      </c>
    </row>
    <row r="6101" spans="1:1" x14ac:dyDescent="0.25">
      <c r="A6101" t="str">
        <f>_xlfn.TEXTJOIN(", ", TRUE, 'fields &amp; values'!A6101:H6101)</f>
        <v>CLIMB_ID=6100, STAGE_NUMBER=2032, STARTING_AT_KM=176.5, NAME="Col des Ares", INITIAL_ALTITUDE=0, DISTANCE=6, AVERAGE_SLOPE=5.2, CATEGORY="3"</v>
      </c>
    </row>
    <row r="6102" spans="1:1" x14ac:dyDescent="0.25">
      <c r="A6102" t="str">
        <f>_xlfn.TEXTJOIN(", ", TRUE, 'fields &amp; values'!A6102:H6102)</f>
        <v>CLIMB_ID=6101, STAGE_NUMBER=2032, STARTING_AT_KM=216, NAME="Port de Balès", INITIAL_ALTITUDE=1755, DISTANCE=11.7, AVERAGE_SLOPE=7.7, CATEGORY="H"</v>
      </c>
    </row>
    <row r="6103" spans="1:1" x14ac:dyDescent="0.25">
      <c r="A6103" t="str">
        <f>_xlfn.TEXTJOIN(", ", TRUE, 'fields &amp; values'!A6103:H6103)</f>
        <v>CLIMB_ID=6102, STAGE_NUMBER=2033, STARTING_AT_KM=57.5, NAME="Col du Portillon", INITIAL_ALTITUDE=1292, DISTANCE=8.3, AVERAGE_SLOPE=7.1, CATEGORY="1"</v>
      </c>
    </row>
    <row r="6104" spans="1:1" x14ac:dyDescent="0.25">
      <c r="A6104" t="str">
        <f>_xlfn.TEXTJOIN(", ", TRUE, 'fields &amp; values'!A6104:H6104)</f>
        <v>CLIMB_ID=6103, STAGE_NUMBER=2033, STARTING_AT_KM=82, NAME="Col de Peyresourde", INITIAL_ALTITUDE=1569, DISTANCE=13.2, AVERAGE_SLOPE=7, CATEGORY="1"</v>
      </c>
    </row>
    <row r="6105" spans="1:1" x14ac:dyDescent="0.25">
      <c r="A6105" t="str">
        <f>_xlfn.TEXTJOIN(", ", TRUE, 'fields &amp; values'!A6105:H6105)</f>
        <v>CLIMB_ID=6104, STAGE_NUMBER=2033, STARTING_AT_KM=102.5, NAME="Col de Val Louron-Azet", INITIAL_ALTITUDE=1580, DISTANCE=7.4, AVERAGE_SLOPE=8.3, CATEGORY="1"</v>
      </c>
    </row>
    <row r="6106" spans="1:1" x14ac:dyDescent="0.25">
      <c r="A6106" t="str">
        <f>_xlfn.TEXTJOIN(", ", TRUE, 'fields &amp; values'!A6106:H6106)</f>
        <v>CLIMB_ID=6105, STAGE_NUMBER=2033, STARTING_AT_KM=124.5, NAME="Montée de Saint-Lary Pla d'Adet", INITIAL_ALTITUDE=1680, DISTANCE=10.2, AVERAGE_SLOPE=8.3, CATEGORY="H"</v>
      </c>
    </row>
    <row r="6107" spans="1:1" x14ac:dyDescent="0.25">
      <c r="A6107" t="str">
        <f>_xlfn.TEXTJOIN(", ", TRUE, 'fields &amp; values'!A6107:H6107)</f>
        <v>CLIMB_ID=6106, STAGE_NUMBER=2034, STARTING_AT_KM=28, NAME="Côte de Bénéjacq", INITIAL_ALTITUDE=0, DISTANCE=2.6, AVERAGE_SLOPE=6.7, CATEGORY="3"</v>
      </c>
    </row>
    <row r="6108" spans="1:1" x14ac:dyDescent="0.25">
      <c r="A6108" t="str">
        <f>_xlfn.TEXTJOIN(", ", TRUE, 'fields &amp; values'!A6108:H6108)</f>
        <v>CLIMB_ID=6107, STAGE_NUMBER=2034, STARTING_AT_KM=56, NAME="Côte de Loucrup", INITIAL_ALTITUDE=0, DISTANCE=2, AVERAGE_SLOPE=7, CATEGORY="3"</v>
      </c>
    </row>
    <row r="6109" spans="1:1" x14ac:dyDescent="0.25">
      <c r="A6109" t="str">
        <f>_xlfn.TEXTJOIN(", ", TRUE, 'fields &amp; values'!A6109:H6109)</f>
        <v>CLIMB_ID=6108, STAGE_NUMBER=2034, STARTING_AT_KM=95.5, NAME="Col du Tourmalet - Souvenir Jacques Goddet", INITIAL_ALTITUDE=2115, DISTANCE=17.1, AVERAGE_SLOPE=7.3, CATEGORY="H"</v>
      </c>
    </row>
    <row r="6110" spans="1:1" x14ac:dyDescent="0.25">
      <c r="A6110" t="str">
        <f>_xlfn.TEXTJOIN(", ", TRUE, 'fields &amp; values'!A6110:H6110)</f>
        <v>CLIMB_ID=6109, STAGE_NUMBER=2034, STARTING_AT_KM=145.5, NAME="Montée du Hautacam", INITIAL_ALTITUDE=1520, DISTANCE=13.6, AVERAGE_SLOPE=7.8, CATEGORY="H"</v>
      </c>
    </row>
    <row r="6111" spans="1:1" x14ac:dyDescent="0.25">
      <c r="A6111" t="str">
        <f>_xlfn.TEXTJOIN(", ", TRUE, 'fields &amp; values'!A6111:H6111)</f>
        <v>CLIMB_ID=6110, STAGE_NUMBER=2035, STARTING_AT_KM=195.5, NAME="Côte de Monbazillac", INITIAL_ALTITUDE=0, DISTANCE=1.3, AVERAGE_SLOPE=7.6, CATEGORY="4"</v>
      </c>
    </row>
    <row r="6112" spans="1:1" x14ac:dyDescent="0.25">
      <c r="A6112" t="str">
        <f>_xlfn.TEXTJOIN(", ", TRUE, 'fields &amp; values'!A6112:H6112)</f>
        <v>CLIMB_ID=6111, STAGE_NUMBER=2037, STARTING_AT_KM=31, NAME="Côte de Briis-sous-Forges", INITIAL_ALTITUDE=0, DISTANCE=0, AVERAGE_SLOPE=0, CATEGORY="4"</v>
      </c>
    </row>
    <row r="6113" spans="1:1" x14ac:dyDescent="0.25">
      <c r="A6113" t="str">
        <f>_xlfn.TEXTJOIN(", ", TRUE, 'fields &amp; values'!A6113:H6113)</f>
        <v>CLIMB_ID=6112, STAGE_NUMBER=2038, STARTING_AT_KM=68, NAME="Côte de Cray", INITIAL_ALTITUDE=0, DISTANCE=1.6, AVERAGE_SLOPE=7.1, CATEGORY="4"</v>
      </c>
    </row>
    <row r="6114" spans="1:1" x14ac:dyDescent="0.25">
      <c r="A6114" t="str">
        <f>_xlfn.TEXTJOIN(", ", TRUE, 'fields &amp; values'!A6114:H6114)</f>
        <v>CLIMB_ID=6113, STAGE_NUMBER=2038, STARTING_AT_KM=103.5, NAME="Côte de Buttertubs", INITIAL_ALTITUDE=0, DISTANCE=4.5, AVERAGE_SLOPE=6.8, CATEGORY="3"</v>
      </c>
    </row>
    <row r="6115" spans="1:1" x14ac:dyDescent="0.25">
      <c r="A6115" t="str">
        <f>_xlfn.TEXTJOIN(", ", TRUE, 'fields &amp; values'!A6115:H6115)</f>
        <v>CLIMB_ID=6114, STAGE_NUMBER=2038, STARTING_AT_KM=129.5, NAME="Côte de Griton Moor", INITIAL_ALTITUDE=0, DISTANCE=3, AVERAGE_SLOPE=6.6, CATEGORY="3"</v>
      </c>
    </row>
    <row r="6116" spans="1:1" x14ac:dyDescent="0.25">
      <c r="A6116" t="str">
        <f>_xlfn.TEXTJOIN(", ", TRUE, 'fields &amp; values'!A6116:H6116)</f>
        <v>CLIMB_ID=6115, STAGE_NUMBER=2039, STARTING_AT_KM=47, NAME="Côte de Blubberhouses", INITIAL_ALTITUDE=0, DISTANCE=1.8, AVERAGE_SLOPE=6.1, CATEGORY="4"</v>
      </c>
    </row>
    <row r="6117" spans="1:1" x14ac:dyDescent="0.25">
      <c r="A6117" t="str">
        <f>_xlfn.TEXTJOIN(", ", TRUE, 'fields &amp; values'!A6117:H6117)</f>
        <v>CLIMB_ID=6116, STAGE_NUMBER=2039, STARTING_AT_KM=85, NAME="Côte d'Oxenhope Moor", INITIAL_ALTITUDE=0, DISTANCE=3.1, AVERAGE_SLOPE=6.4, CATEGORY="3"</v>
      </c>
    </row>
    <row r="6118" spans="1:1" x14ac:dyDescent="0.25">
      <c r="A6118" t="str">
        <f>_xlfn.TEXTJOIN(", ", TRUE, 'fields &amp; values'!A6118:H6118)</f>
        <v>CLIMB_ID=6117, STAGE_NUMBER=2039, STARTING_AT_KM=112.5, NAME="VC Côte de Ripponden", INITIAL_ALTITUDE=0, DISTANCE=1.3, AVERAGE_SLOPE=8.6, CATEGORY="3"</v>
      </c>
    </row>
    <row r="6119" spans="1:1" x14ac:dyDescent="0.25">
      <c r="A6119" t="str">
        <f>_xlfn.TEXTJOIN(", ", TRUE, 'fields &amp; values'!A6119:H6119)</f>
        <v>CLIMB_ID=6118, STAGE_NUMBER=2039, STARTING_AT_KM=119.5, NAME="Côte de Greetland", INITIAL_ALTITUDE=0, DISTANCE=1.6, AVERAGE_SLOPE=6.7, CATEGORY="3"</v>
      </c>
    </row>
    <row r="6120" spans="1:1" x14ac:dyDescent="0.25">
      <c r="A6120" t="str">
        <f>_xlfn.TEXTJOIN(", ", TRUE, 'fields &amp; values'!A6120:H6120)</f>
        <v>CLIMB_ID=6119, STAGE_NUMBER=2039, STARTING_AT_KM=143.5, NAME="Côte de Holme Moss", INITIAL_ALTITUDE=0, DISTANCE=4.7, AVERAGE_SLOPE=7, CATEGORY="2"</v>
      </c>
    </row>
    <row r="6121" spans="1:1" x14ac:dyDescent="0.25">
      <c r="A6121" t="str">
        <f>_xlfn.TEXTJOIN(", ", TRUE, 'fields &amp; values'!A6121:H6121)</f>
        <v>CLIMB_ID=6120, STAGE_NUMBER=2039, STARTING_AT_KM=167, NAME="Côte de Midhopestones", INITIAL_ALTITUDE=0, DISTANCE=2.5, AVERAGE_SLOPE=6.1, CATEGORY="3"</v>
      </c>
    </row>
    <row r="6122" spans="1:1" x14ac:dyDescent="0.25">
      <c r="A6122" t="str">
        <f>_xlfn.TEXTJOIN(", ", TRUE, 'fields &amp; values'!A6122:H6122)</f>
        <v>CLIMB_ID=6121, STAGE_NUMBER=2039, STARTING_AT_KM=175, NAME="Côte de Bradfield", INITIAL_ALTITUDE=0, DISTANCE=1, AVERAGE_SLOPE=7.4, CATEGORY="4"</v>
      </c>
    </row>
    <row r="6123" spans="1:1" x14ac:dyDescent="0.25">
      <c r="A6123" t="str">
        <f>_xlfn.TEXTJOIN(", ", TRUE, 'fields &amp; values'!A6123:H6123)</f>
        <v>CLIMB_ID=6122, STAGE_NUMBER=2039, STARTING_AT_KM=182, NAME="Côte d'Oughtibridge", INITIAL_ALTITUDE=0, DISTANCE=1.5, AVERAGE_SLOPE=9.1, CATEGORY="3"</v>
      </c>
    </row>
    <row r="6124" spans="1:1" x14ac:dyDescent="0.25">
      <c r="A6124" t="str">
        <f>_xlfn.TEXTJOIN(", ", TRUE, 'fields &amp; values'!A6124:H6124)</f>
        <v>CLIMB_ID=6123, STAGE_NUMBER=2039, STARTING_AT_KM=196, NAME="VC Côte de Jenkin Road", INITIAL_ALTITUDE=0, DISTANCE=0.8, AVERAGE_SLOPE=10.8, CATEGORY="4"</v>
      </c>
    </row>
    <row r="6125" spans="1:1" x14ac:dyDescent="0.25">
      <c r="A6125" t="str">
        <f>_xlfn.TEXTJOIN(", ", TRUE, 'fields &amp; values'!A6125:H6125)</f>
        <v>CLIMB_ID=6124, STAGE_NUMBER=2041, STARTING_AT_KM=34, NAME="Côte de Campagnette", INITIAL_ALTITUDE=0, DISTANCE=1, AVERAGE_SLOPE=6.5, CATEGORY="4"</v>
      </c>
    </row>
    <row r="6126" spans="1:1" x14ac:dyDescent="0.25">
      <c r="A6126" t="str">
        <f>_xlfn.TEXTJOIN(", ", TRUE, 'fields &amp; values'!A6126:H6126)</f>
        <v>CLIMB_ID=6125, STAGE_NUMBER=2041, STARTING_AT_KM=117.5, NAME="Mont Noir", INITIAL_ALTITUDE=0, DISTANCE=1.3, AVERAGE_SLOPE=5.7, CATEGORY="4"</v>
      </c>
    </row>
    <row r="6127" spans="1:1" x14ac:dyDescent="0.25">
      <c r="A6127" t="str">
        <f>_xlfn.TEXTJOIN(", ", TRUE, 'fields &amp; values'!A6127:H6127)</f>
        <v>CLIMB_ID=6126, STAGE_NUMBER=2043, STARTING_AT_KM=107.5, NAME="Côte de Coucy-le-Château-Auffrique", INITIAL_ALTITUDE=0, DISTANCE=0.9, AVERAGE_SLOPE=6.2, CATEGORY="4"</v>
      </c>
    </row>
    <row r="6128" spans="1:1" x14ac:dyDescent="0.25">
      <c r="A6128" t="str">
        <f>_xlfn.TEXTJOIN(", ", TRUE, 'fields &amp; values'!A6128:H6128)</f>
        <v>CLIMB_ID=6127, STAGE_NUMBER=2043, STARTING_AT_KM=157, NAME="Côte de Roucy", INITIAL_ALTITUDE=0, DISTANCE=1.5, AVERAGE_SLOPE=6.2, CATEGORY="4"</v>
      </c>
    </row>
    <row r="6129" spans="1:1" x14ac:dyDescent="0.25">
      <c r="A6129" t="str">
        <f>_xlfn.TEXTJOIN(", ", TRUE, 'fields &amp; values'!A6129:H6129)</f>
        <v>CLIMB_ID=6128, STAGE_NUMBER=2044, STARTING_AT_KM=217.5, NAME="Côte de Maron", INITIAL_ALTITUDE=0, DISTANCE=3.2, AVERAGE_SLOPE=5, CATEGORY="4"</v>
      </c>
    </row>
    <row r="6130" spans="1:1" x14ac:dyDescent="0.25">
      <c r="A6130" t="str">
        <f>_xlfn.TEXTJOIN(", ", TRUE, 'fields &amp; values'!A6130:H6130)</f>
        <v>CLIMB_ID=6129, STAGE_NUMBER=2044, STARTING_AT_KM=229, NAME="Côte de Boufflers", INITIAL_ALTITUDE=0, DISTANCE=1.3, AVERAGE_SLOPE=7.9, CATEGORY="4"</v>
      </c>
    </row>
    <row r="6131" spans="1:1" x14ac:dyDescent="0.25">
      <c r="A6131" t="str">
        <f>_xlfn.TEXTJOIN(", ", TRUE, 'fields &amp; values'!A6131:H6131)</f>
        <v>CLIMB_ID=6130, STAGE_NUMBER=2045, STARTING_AT_KM=142, NAME="Col de la Croix des Moinats", INITIAL_ALTITUDE=891, DISTANCE=7.6, AVERAGE_SLOPE=6, CATEGORY="2"</v>
      </c>
    </row>
    <row r="6132" spans="1:1" x14ac:dyDescent="0.25">
      <c r="A6132" t="str">
        <f>_xlfn.TEXTJOIN(", ", TRUE, 'fields &amp; values'!A6132:H6132)</f>
        <v>CLIMB_ID=6131, STAGE_NUMBER=2045, STARTING_AT_KM=150, NAME="Col de Grosse Pierre", INITIAL_ALTITUDE=901, DISTANCE=3, AVERAGE_SLOPE=7.5, CATEGORY="2"</v>
      </c>
    </row>
    <row r="6133" spans="1:1" x14ac:dyDescent="0.25">
      <c r="A6133" t="str">
        <f>_xlfn.TEXTJOIN(", ", TRUE, 'fields &amp; values'!A6133:H6133)</f>
        <v>CLIMB_ID=6132, STAGE_NUMBER=2045, STARTING_AT_KM=161, NAME="Côte de La Mauselaine", INITIAL_ALTITUDE=0, DISTANCE=1.8, AVERAGE_SLOPE=10.3, CATEGORY="3"</v>
      </c>
    </row>
    <row r="6134" spans="1:1" x14ac:dyDescent="0.25">
      <c r="A6134" t="str">
        <f>_xlfn.TEXTJOIN(", ", TRUE, 'fields &amp; values'!A6134:H6134)</f>
        <v>CLIMB_ID=6133, STAGE_NUMBER=2046, STARTING_AT_KM=11.5, NAME="Col de la Schlucht", INITIAL_ALTITUDE=1140, DISTANCE=8.6, AVERAGE_SLOPE=4.5, CATEGORY="2"</v>
      </c>
    </row>
    <row r="6135" spans="1:1" x14ac:dyDescent="0.25">
      <c r="A6135" t="str">
        <f>_xlfn.TEXTJOIN(", ", TRUE, 'fields &amp; values'!A6135:H6135)</f>
        <v>CLIMB_ID=6134, STAGE_NUMBER=2046, STARTING_AT_KM=41, NAME="Col du Wettstein", INITIAL_ALTITUDE=0, DISTANCE=7.7, AVERAGE_SLOPE=4.1, CATEGORY="3"</v>
      </c>
    </row>
    <row r="6136" spans="1:1" x14ac:dyDescent="0.25">
      <c r="A6136" t="str">
        <f>_xlfn.TEXTJOIN(", ", TRUE, 'fields &amp; values'!A6136:H6136)</f>
        <v>CLIMB_ID=6135, STAGE_NUMBER=2046, STARTING_AT_KM=70, NAME="Côte des Cinq Châteaux", INITIAL_ALTITUDE=0, DISTANCE=4.5, AVERAGE_SLOPE=6.1, CATEGORY="3"</v>
      </c>
    </row>
    <row r="6137" spans="1:1" x14ac:dyDescent="0.25">
      <c r="A6137" t="str">
        <f>_xlfn.TEXTJOIN(", ", TRUE, 'fields &amp; values'!A6137:H6137)</f>
        <v>CLIMB_ID=6136, STAGE_NUMBER=2046, STARTING_AT_KM=86, NAME="Côte de Gueberschwihr", INITIAL_ALTITUDE=559, DISTANCE=4.1, AVERAGE_SLOPE=7.9, CATEGORY="2"</v>
      </c>
    </row>
    <row r="6138" spans="1:1" x14ac:dyDescent="0.25">
      <c r="A6138" t="str">
        <f>_xlfn.TEXTJOIN(", ", TRUE, 'fields &amp; values'!A6138:H6138)</f>
        <v>CLIMB_ID=6137, STAGE_NUMBER=2046, STARTING_AT_KM=120, NAME="Le Markstein", INITIAL_ALTITUDE=1183, DISTANCE=10.8, AVERAGE_SLOPE=5.4, CATEGORY="1"</v>
      </c>
    </row>
    <row r="6139" spans="1:1" x14ac:dyDescent="0.25">
      <c r="A6139" t="str">
        <f>_xlfn.TEXTJOIN(", ", TRUE, 'fields &amp; values'!A6139:H6139)</f>
        <v>CLIMB_ID=6138, STAGE_NUMBER=2046, STARTING_AT_KM=127, NAME="Grand Ballon", INITIAL_ALTITUDE=0, DISTANCE=1.4, AVERAGE_SLOPE=8.6, CATEGORY="3"</v>
      </c>
    </row>
    <row r="6140" spans="1:1" x14ac:dyDescent="0.25">
      <c r="A6140" t="str">
        <f>_xlfn.TEXTJOIN(", ", TRUE, 'fields &amp; values'!A6140:H6140)</f>
        <v>CLIMB_ID=6139, STAGE_NUMBER=2047, STARTING_AT_KM=30.5, NAME="Col du Firstplan", INITIAL_ALTITUDE=722, DISTANCE=8.3, AVERAGE_SLOPE=5.4, CATEGORY="2"</v>
      </c>
    </row>
    <row r="6141" spans="1:1" x14ac:dyDescent="0.25">
      <c r="A6141" t="str">
        <f>_xlfn.TEXTJOIN(", ", TRUE, 'fields &amp; values'!A6141:H6141)</f>
        <v>CLIMB_ID=6140, STAGE_NUMBER=2047, STARTING_AT_KM=54.5, NAME="Petit Ballon", INITIAL_ALTITUDE=1163, DISTANCE=9.3, AVERAGE_SLOPE=8.1, CATEGORY="1"</v>
      </c>
    </row>
    <row r="6142" spans="1:1" x14ac:dyDescent="0.25">
      <c r="A6142" t="str">
        <f>_xlfn.TEXTJOIN(", ", TRUE, 'fields &amp; values'!A6142:H6142)</f>
        <v>CLIMB_ID=6141, STAGE_NUMBER=2047, STARTING_AT_KM=71.5, NAME="Col du Platzerwasel", INITIAL_ALTITUDE=1193, DISTANCE=7.1, AVERAGE_SLOPE=8.4, CATEGORY="1"</v>
      </c>
    </row>
    <row r="6143" spans="1:1" x14ac:dyDescent="0.25">
      <c r="A6143" t="str">
        <f>_xlfn.TEXTJOIN(", ", TRUE, 'fields &amp; values'!A6143:H6143)</f>
        <v>CLIMB_ID=6142, STAGE_NUMBER=2047, STARTING_AT_KM=103.5, NAME="Col d'Oderen", INITIAL_ALTITUDE=884, DISTANCE=6.7, AVERAGE_SLOPE=6.1, CATEGORY="2"</v>
      </c>
    </row>
    <row r="6144" spans="1:1" x14ac:dyDescent="0.25">
      <c r="A6144" t="str">
        <f>_xlfn.TEXTJOIN(", ", TRUE, 'fields &amp; values'!A6144:H6144)</f>
        <v>CLIMB_ID=6143, STAGE_NUMBER=2047, STARTING_AT_KM=125.5, NAME="Col des Croix", INITIAL_ALTITUDE=0, DISTANCE=3.2, AVERAGE_SLOPE=6.2, CATEGORY="3"</v>
      </c>
    </row>
    <row r="6145" spans="1:1" x14ac:dyDescent="0.25">
      <c r="A6145" t="str">
        <f>_xlfn.TEXTJOIN(", ", TRUE, 'fields &amp; values'!A6145:H6145)</f>
        <v>CLIMB_ID=6144, STAGE_NUMBER=2047, STARTING_AT_KM=143.5, NAME="Col des Chevrères", INITIAL_ALTITUDE=914, DISTANCE=3.5, AVERAGE_SLOPE=9.5, CATEGORY="1"</v>
      </c>
    </row>
    <row r="6146" spans="1:1" x14ac:dyDescent="0.25">
      <c r="A6146" t="str">
        <f>_xlfn.TEXTJOIN(", ", TRUE, 'fields &amp; values'!A6146:H6146)</f>
        <v>CLIMB_ID=6145, STAGE_NUMBER=2047, STARTING_AT_KM=161.5, NAME="La Planche des Belles Filles", INITIAL_ALTITUDE=1035, DISTANCE=5.9, AVERAGE_SLOPE=8.5, CATEGORY="1"</v>
      </c>
    </row>
    <row r="6147" spans="1:1" x14ac:dyDescent="0.25">
      <c r="A6147" t="str">
        <f>_xlfn.TEXTJOIN(", ", TRUE, 'fields &amp; values'!A6147:H6147)</f>
        <v>CLIMB_ID=6146, STAGE_NUMBER=2048, STARTING_AT_KM=141, NAME="Côte de Rogna", INITIAL_ALTITUDE=0, DISTANCE=7.6, AVERAGE_SLOPE=4.9, CATEGORY="3"</v>
      </c>
    </row>
    <row r="6148" spans="1:1" x14ac:dyDescent="0.25">
      <c r="A6148" t="str">
        <f>_xlfn.TEXTJOIN(", ", TRUE, 'fields &amp; values'!A6148:H6148)</f>
        <v>CLIMB_ID=6147, STAGE_NUMBER=2048, STARTING_AT_KM=148.5, NAME="Côte de Choux", INITIAL_ALTITUDE=0, DISTANCE=1.7, AVERAGE_SLOPE=6.5, CATEGORY="3"</v>
      </c>
    </row>
    <row r="6149" spans="1:1" x14ac:dyDescent="0.25">
      <c r="A6149" t="str">
        <f>_xlfn.TEXTJOIN(", ", TRUE, 'fields &amp; values'!A6149:H6149)</f>
        <v>CLIMB_ID=6148, STAGE_NUMBER=2048, STARTING_AT_KM=152.5, NAME="Côte de Désertin", INITIAL_ALTITUDE=0, DISTANCE=3.1, AVERAGE_SLOPE=5.2, CATEGORY="4"</v>
      </c>
    </row>
    <row r="6150" spans="1:1" x14ac:dyDescent="0.25">
      <c r="A6150" t="str">
        <f>_xlfn.TEXTJOIN(", ", TRUE, 'fields &amp; values'!A6150:H6150)</f>
        <v>CLIMB_ID=6149, STAGE_NUMBER=2048, STARTING_AT_KM=168, NAME="Côte d'Échallon", INITIAL_ALTITUDE=0, DISTANCE=3, AVERAGE_SLOPE=6.6, CATEGORY="3"</v>
      </c>
    </row>
    <row r="6151" spans="1:1" x14ac:dyDescent="0.25">
      <c r="A6151" t="str">
        <f>_xlfn.TEXTJOIN(", ", TRUE, 'fields &amp; values'!A6151:H6151)</f>
        <v>CLIMB_ID=6150, STAGE_NUMBER=2049, STARTING_AT_KM=58.5, NAME="Col de Brouilly", INITIAL_ALTITUDE=0, DISTANCE=1.7, AVERAGE_SLOPE=5.1, CATEGORY="4"</v>
      </c>
    </row>
    <row r="6152" spans="1:1" x14ac:dyDescent="0.25">
      <c r="A6152" t="str">
        <f>_xlfn.TEXTJOIN(", ", TRUE, 'fields &amp; values'!A6152:H6152)</f>
        <v>CLIMB_ID=6151, STAGE_NUMBER=2049, STARTING_AT_KM=83, NAME="Côte du Saule-d'Oingt", INITIAL_ALTITUDE=0, DISTANCE=3.8, AVERAGE_SLOPE=4.5, CATEGORY="3"</v>
      </c>
    </row>
    <row r="6153" spans="1:1" x14ac:dyDescent="0.25">
      <c r="A6153" t="str">
        <f>_xlfn.TEXTJOIN(", ", TRUE, 'fields &amp; values'!A6153:H6153)</f>
        <v>CLIMB_ID=6152, STAGE_NUMBER=2049, STARTING_AT_KM=138, NAME="Col des Brosses", INITIAL_ALTITUDE=0, DISTANCE=15.3, AVERAGE_SLOPE=3.3, CATEGORY="3"</v>
      </c>
    </row>
    <row r="6154" spans="1:1" x14ac:dyDescent="0.25">
      <c r="A6154" t="str">
        <f>_xlfn.TEXTJOIN(", ", TRUE, 'fields &amp; values'!A6154:H6154)</f>
        <v>CLIMB_ID=6153, STAGE_NUMBER=2049, STARTING_AT_KM=164, NAME="Côte de Grammond", INITIAL_ALTITUDE=0, DISTANCE=9.8, AVERAGE_SLOPE=2.9, CATEGORY="4"</v>
      </c>
    </row>
    <row r="6155" spans="1:1" x14ac:dyDescent="0.25">
      <c r="A6155" t="str">
        <f>_xlfn.TEXTJOIN(", ", TRUE, 'fields &amp; values'!A6155:H6155)</f>
        <v>CLIMB_ID=6154, STAGE_NUMBER=2050, STARTING_AT_KM=24, NAME="Col de la Croix de Montvieux", INITIAL_ALTITUDE=0, DISTANCE=8, AVERAGE_SLOPE=4.1, CATEGORY="3"</v>
      </c>
    </row>
    <row r="6156" spans="1:1" x14ac:dyDescent="0.25">
      <c r="A6156" t="str">
        <f>_xlfn.TEXTJOIN(", ", TRUE, 'fields &amp; values'!A6156:H6156)</f>
        <v>CLIMB_ID=6155, STAGE_NUMBER=2050, STARTING_AT_KM=152, NAME="Col de Palaquit (D57-D512)", INITIAL_ALTITUDE=1154, DISTANCE=14.1, AVERAGE_SLOPE=6.1, CATEGORY="1"</v>
      </c>
    </row>
    <row r="6157" spans="1:1" x14ac:dyDescent="0.25">
      <c r="A6157" t="str">
        <f>_xlfn.TEXTJOIN(", ", TRUE, 'fields &amp; values'!A6157:H6157)</f>
        <v>CLIMB_ID=6156, STAGE_NUMBER=2050, STARTING_AT_KM=197.5, NAME="Montée de Chamrousse", INITIAL_ALTITUDE=1730, DISTANCE=18.2, AVERAGE_SLOPE=7.3, CATEGORY="H"</v>
      </c>
    </row>
    <row r="6158" spans="1:1" x14ac:dyDescent="0.25">
      <c r="A6158" t="str">
        <f>_xlfn.TEXTJOIN(", ", TRUE, 'fields &amp; values'!A6158:H6158)</f>
        <v>CLIMB_ID=6157, STAGE_NUMBER=2051, STARTING_AT_KM=82, NAME="Col du Lautaret", INITIAL_ALTITUDE=2058, DISTANCE=34, AVERAGE_SLOPE=3.9, CATEGORY="1"</v>
      </c>
    </row>
    <row r="6159" spans="1:1" x14ac:dyDescent="0.25">
      <c r="A6159" t="str">
        <f>_xlfn.TEXTJOIN(", ", TRUE, 'fields &amp; values'!A6159:H6159)</f>
        <v>CLIMB_ID=6158, STAGE_NUMBER=2051, STARTING_AT_KM=132.5, NAME="Col d'Izoard - Souvenir Henri Desgrange", INITIAL_ALTITUDE=2360, DISTANCE=19, AVERAGE_SLOPE=6, CATEGORY="H"</v>
      </c>
    </row>
    <row r="6160" spans="1:1" x14ac:dyDescent="0.25">
      <c r="A6160" t="str">
        <f>_xlfn.TEXTJOIN(", ", TRUE, 'fields &amp; values'!A6160:H6160)</f>
        <v>CLIMB_ID=6159, STAGE_NUMBER=2051, STARTING_AT_KM=177, NAME="Montée de Risoul", INITIAL_ALTITUDE=1855, DISTANCE=12.6, AVERAGE_SLOPE=6.9, CATEGORY="1"</v>
      </c>
    </row>
    <row r="6161" spans="1:1" x14ac:dyDescent="0.25">
      <c r="A6161" t="str">
        <f>_xlfn.TEXTJOIN(", ", TRUE, 'fields &amp; values'!A6161:H6161)</f>
        <v>CLIMB_ID=6160, STAGE_NUMBER=2053, STARTING_AT_KM=25, NAME="Côte de Fanjeaux", INITIAL_ALTITUDE=0, DISTANCE=2.4, AVERAGE_SLOPE=4.9, CATEGORY="4"</v>
      </c>
    </row>
    <row r="6162" spans="1:1" x14ac:dyDescent="0.25">
      <c r="A6162" t="str">
        <f>_xlfn.TEXTJOIN(", ", TRUE, 'fields &amp; values'!A6162:H6162)</f>
        <v>CLIMB_ID=6161, STAGE_NUMBER=2053, STARTING_AT_KM=71.5, NAME="Côte de Pamiers", INITIAL_ALTITUDE=0, DISTANCE=2.5, AVERAGE_SLOPE=5.4, CATEGORY="4"</v>
      </c>
    </row>
    <row r="6163" spans="1:1" x14ac:dyDescent="0.25">
      <c r="A6163" t="str">
        <f>_xlfn.TEXTJOIN(", ", TRUE, 'fields &amp; values'!A6163:H6163)</f>
        <v>CLIMB_ID=6162, STAGE_NUMBER=2053, STARTING_AT_KM=155, NAME="Col de Portet-d'Aspet", INITIAL_ALTITUDE=1069, DISTANCE=5.4, AVERAGE_SLOPE=6.9, CATEGORY="2"</v>
      </c>
    </row>
    <row r="6164" spans="1:1" x14ac:dyDescent="0.25">
      <c r="A6164" t="str">
        <f>_xlfn.TEXTJOIN(", ", TRUE, 'fields &amp; values'!A6164:H6164)</f>
        <v>CLIMB_ID=6163, STAGE_NUMBER=2053, STARTING_AT_KM=176.5, NAME="Col des Ares", INITIAL_ALTITUDE=0, DISTANCE=6, AVERAGE_SLOPE=5.2, CATEGORY="3"</v>
      </c>
    </row>
    <row r="6165" spans="1:1" x14ac:dyDescent="0.25">
      <c r="A6165" t="str">
        <f>_xlfn.TEXTJOIN(", ", TRUE, 'fields &amp; values'!A6165:H6165)</f>
        <v>CLIMB_ID=6164, STAGE_NUMBER=2053, STARTING_AT_KM=216, NAME="Port de Balès", INITIAL_ALTITUDE=1755, DISTANCE=11.7, AVERAGE_SLOPE=7.7, CATEGORY="H"</v>
      </c>
    </row>
    <row r="6166" spans="1:1" x14ac:dyDescent="0.25">
      <c r="A6166" t="str">
        <f>_xlfn.TEXTJOIN(", ", TRUE, 'fields &amp; values'!A6166:H6166)</f>
        <v>CLIMB_ID=6165, STAGE_NUMBER=2054, STARTING_AT_KM=57.5, NAME="Col du Portillon", INITIAL_ALTITUDE=1292, DISTANCE=8.3, AVERAGE_SLOPE=7.1, CATEGORY="1"</v>
      </c>
    </row>
    <row r="6167" spans="1:1" x14ac:dyDescent="0.25">
      <c r="A6167" t="str">
        <f>_xlfn.TEXTJOIN(", ", TRUE, 'fields &amp; values'!A6167:H6167)</f>
        <v>CLIMB_ID=6166, STAGE_NUMBER=2054, STARTING_AT_KM=82, NAME="Col de Peyresourde", INITIAL_ALTITUDE=1569, DISTANCE=13.2, AVERAGE_SLOPE=7, CATEGORY="1"</v>
      </c>
    </row>
    <row r="6168" spans="1:1" x14ac:dyDescent="0.25">
      <c r="A6168" t="str">
        <f>_xlfn.TEXTJOIN(", ", TRUE, 'fields &amp; values'!A6168:H6168)</f>
        <v>CLIMB_ID=6167, STAGE_NUMBER=2054, STARTING_AT_KM=102.5, NAME="Col de Val Louron-Azet", INITIAL_ALTITUDE=1580, DISTANCE=7.4, AVERAGE_SLOPE=8.3, CATEGORY="1"</v>
      </c>
    </row>
    <row r="6169" spans="1:1" x14ac:dyDescent="0.25">
      <c r="A6169" t="str">
        <f>_xlfn.TEXTJOIN(", ", TRUE, 'fields &amp; values'!A6169:H6169)</f>
        <v>CLIMB_ID=6168, STAGE_NUMBER=2054, STARTING_AT_KM=124.5, NAME="Montée de Saint-Lary Pla d'Adet", INITIAL_ALTITUDE=1680, DISTANCE=10.2, AVERAGE_SLOPE=8.3, CATEGORY="H"</v>
      </c>
    </row>
    <row r="6170" spans="1:1" x14ac:dyDescent="0.25">
      <c r="A6170" t="str">
        <f>_xlfn.TEXTJOIN(", ", TRUE, 'fields &amp; values'!A6170:H6170)</f>
        <v>CLIMB_ID=6169, STAGE_NUMBER=2055, STARTING_AT_KM=28, NAME="Côte de Bénéjacq", INITIAL_ALTITUDE=0, DISTANCE=2.6, AVERAGE_SLOPE=6.7, CATEGORY="3"</v>
      </c>
    </row>
    <row r="6171" spans="1:1" x14ac:dyDescent="0.25">
      <c r="A6171" t="str">
        <f>_xlfn.TEXTJOIN(", ", TRUE, 'fields &amp; values'!A6171:H6171)</f>
        <v>CLIMB_ID=6170, STAGE_NUMBER=2055, STARTING_AT_KM=56, NAME="Côte de Loucrup", INITIAL_ALTITUDE=0, DISTANCE=2, AVERAGE_SLOPE=7, CATEGORY="3"</v>
      </c>
    </row>
    <row r="6172" spans="1:1" x14ac:dyDescent="0.25">
      <c r="A6172" t="str">
        <f>_xlfn.TEXTJOIN(", ", TRUE, 'fields &amp; values'!A6172:H6172)</f>
        <v>CLIMB_ID=6171, STAGE_NUMBER=2055, STARTING_AT_KM=95.5, NAME="Col du Tourmalet - Souvenir Jacques Goddet", INITIAL_ALTITUDE=2115, DISTANCE=17.1, AVERAGE_SLOPE=7.3, CATEGORY="H"</v>
      </c>
    </row>
    <row r="6173" spans="1:1" x14ac:dyDescent="0.25">
      <c r="A6173" t="str">
        <f>_xlfn.TEXTJOIN(", ", TRUE, 'fields &amp; values'!A6173:H6173)</f>
        <v>CLIMB_ID=6172, STAGE_NUMBER=2055, STARTING_AT_KM=145.5, NAME="Montée du Hautacam", INITIAL_ALTITUDE=1520, DISTANCE=13.6, AVERAGE_SLOPE=7.8, CATEGORY="H"</v>
      </c>
    </row>
    <row r="6174" spans="1:1" x14ac:dyDescent="0.25">
      <c r="A6174" t="str">
        <f>_xlfn.TEXTJOIN(", ", TRUE, 'fields &amp; values'!A6174:H6174)</f>
        <v>CLIMB_ID=6173, STAGE_NUMBER=2056, STARTING_AT_KM=195.5, NAME="Côte de Monbazillac", INITIAL_ALTITUDE=0, DISTANCE=1.3, AVERAGE_SLOPE=7.6, CATEGORY="4"</v>
      </c>
    </row>
    <row r="6175" spans="1:1" x14ac:dyDescent="0.25">
      <c r="A6175" t="str">
        <f>_xlfn.TEXTJOIN(", ", TRUE, 'fields &amp; values'!A6175:H6175)</f>
        <v>CLIMB_ID=6174, STAGE_NUMBER=2058, STARTING_AT_KM=31, NAME="Côte de Briis-sous-Forges", INITIAL_ALTITUDE=0, DISTANCE=0, AVERAGE_SLOPE=0, CATEGORY="4"</v>
      </c>
    </row>
    <row r="6176" spans="1:1" x14ac:dyDescent="0.25">
      <c r="A6176" t="str">
        <f>_xlfn.TEXTJOIN(", ", TRUE, 'fields &amp; values'!A6176:H6176)</f>
        <v>CLIMB_ID=6175, STAGE_NUMBER=2059, STARTING_AT_KM=68, NAME="Côte de Cray", INITIAL_ALTITUDE=0, DISTANCE=1.6, AVERAGE_SLOPE=7.1, CATEGORY="4"</v>
      </c>
    </row>
    <row r="6177" spans="1:1" x14ac:dyDescent="0.25">
      <c r="A6177" t="str">
        <f>_xlfn.TEXTJOIN(", ", TRUE, 'fields &amp; values'!A6177:H6177)</f>
        <v>CLIMB_ID=6176, STAGE_NUMBER=2059, STARTING_AT_KM=103.5, NAME="Côte de Buttertubs", INITIAL_ALTITUDE=0, DISTANCE=4.5, AVERAGE_SLOPE=6.8, CATEGORY="3"</v>
      </c>
    </row>
    <row r="6178" spans="1:1" x14ac:dyDescent="0.25">
      <c r="A6178" t="str">
        <f>_xlfn.TEXTJOIN(", ", TRUE, 'fields &amp; values'!A6178:H6178)</f>
        <v>CLIMB_ID=6177, STAGE_NUMBER=2059, STARTING_AT_KM=129.5, NAME="Côte de Griton Moor", INITIAL_ALTITUDE=0, DISTANCE=3, AVERAGE_SLOPE=6.6, CATEGORY="3"</v>
      </c>
    </row>
    <row r="6179" spans="1:1" x14ac:dyDescent="0.25">
      <c r="A6179" t="str">
        <f>_xlfn.TEXTJOIN(", ", TRUE, 'fields &amp; values'!A6179:H6179)</f>
        <v>CLIMB_ID=6178, STAGE_NUMBER=2060, STARTING_AT_KM=47, NAME="Côte de Blubberhouses", INITIAL_ALTITUDE=0, DISTANCE=1.8, AVERAGE_SLOPE=6.1, CATEGORY="4"</v>
      </c>
    </row>
    <row r="6180" spans="1:1" x14ac:dyDescent="0.25">
      <c r="A6180" t="str">
        <f>_xlfn.TEXTJOIN(", ", TRUE, 'fields &amp; values'!A6180:H6180)</f>
        <v>CLIMB_ID=6179, STAGE_NUMBER=2060, STARTING_AT_KM=85, NAME="Côte d'Oxenhope Moor", INITIAL_ALTITUDE=0, DISTANCE=3.1, AVERAGE_SLOPE=6.4, CATEGORY="3"</v>
      </c>
    </row>
    <row r="6181" spans="1:1" x14ac:dyDescent="0.25">
      <c r="A6181" t="str">
        <f>_xlfn.TEXTJOIN(", ", TRUE, 'fields &amp; values'!A6181:H6181)</f>
        <v>CLIMB_ID=6180, STAGE_NUMBER=2060, STARTING_AT_KM=112.5, NAME="VC Côte de Ripponden", INITIAL_ALTITUDE=0, DISTANCE=1.3, AVERAGE_SLOPE=8.6, CATEGORY="3"</v>
      </c>
    </row>
    <row r="6182" spans="1:1" x14ac:dyDescent="0.25">
      <c r="A6182" t="str">
        <f>_xlfn.TEXTJOIN(", ", TRUE, 'fields &amp; values'!A6182:H6182)</f>
        <v>CLIMB_ID=6181, STAGE_NUMBER=2060, STARTING_AT_KM=119.5, NAME="Côte de Greetland", INITIAL_ALTITUDE=0, DISTANCE=1.6, AVERAGE_SLOPE=6.7, CATEGORY="3"</v>
      </c>
    </row>
    <row r="6183" spans="1:1" x14ac:dyDescent="0.25">
      <c r="A6183" t="str">
        <f>_xlfn.TEXTJOIN(", ", TRUE, 'fields &amp; values'!A6183:H6183)</f>
        <v>CLIMB_ID=6182, STAGE_NUMBER=2060, STARTING_AT_KM=143.5, NAME="Côte de Holme Moss", INITIAL_ALTITUDE=0, DISTANCE=4.7, AVERAGE_SLOPE=7, CATEGORY="2"</v>
      </c>
    </row>
    <row r="6184" spans="1:1" x14ac:dyDescent="0.25">
      <c r="A6184" t="str">
        <f>_xlfn.TEXTJOIN(", ", TRUE, 'fields &amp; values'!A6184:H6184)</f>
        <v>CLIMB_ID=6183, STAGE_NUMBER=2060, STARTING_AT_KM=167, NAME="Côte de Midhopestones", INITIAL_ALTITUDE=0, DISTANCE=2.5, AVERAGE_SLOPE=6.1, CATEGORY="3"</v>
      </c>
    </row>
    <row r="6185" spans="1:1" x14ac:dyDescent="0.25">
      <c r="A6185" t="str">
        <f>_xlfn.TEXTJOIN(", ", TRUE, 'fields &amp; values'!A6185:H6185)</f>
        <v>CLIMB_ID=6184, STAGE_NUMBER=2060, STARTING_AT_KM=175, NAME="Côte de Bradfield", INITIAL_ALTITUDE=0, DISTANCE=1, AVERAGE_SLOPE=7.4, CATEGORY="4"</v>
      </c>
    </row>
    <row r="6186" spans="1:1" x14ac:dyDescent="0.25">
      <c r="A6186" t="str">
        <f>_xlfn.TEXTJOIN(", ", TRUE, 'fields &amp; values'!A6186:H6186)</f>
        <v>CLIMB_ID=6185, STAGE_NUMBER=2060, STARTING_AT_KM=182, NAME="Côte d'Oughtibridge", INITIAL_ALTITUDE=0, DISTANCE=1.5, AVERAGE_SLOPE=9.1, CATEGORY="3"</v>
      </c>
    </row>
    <row r="6187" spans="1:1" x14ac:dyDescent="0.25">
      <c r="A6187" t="str">
        <f>_xlfn.TEXTJOIN(", ", TRUE, 'fields &amp; values'!A6187:H6187)</f>
        <v>CLIMB_ID=6186, STAGE_NUMBER=2060, STARTING_AT_KM=196, NAME="VC Côte de Jenkin Road", INITIAL_ALTITUDE=0, DISTANCE=0.8, AVERAGE_SLOPE=10.8, CATEGORY="4"</v>
      </c>
    </row>
    <row r="6188" spans="1:1" x14ac:dyDescent="0.25">
      <c r="A6188" t="str">
        <f>_xlfn.TEXTJOIN(", ", TRUE, 'fields &amp; values'!A6188:H6188)</f>
        <v>CLIMB_ID=6187, STAGE_NUMBER=2062, STARTING_AT_KM=34, NAME="Côte de Campagnette", INITIAL_ALTITUDE=0, DISTANCE=1, AVERAGE_SLOPE=6.5, CATEGORY="4"</v>
      </c>
    </row>
    <row r="6189" spans="1:1" x14ac:dyDescent="0.25">
      <c r="A6189" t="str">
        <f>_xlfn.TEXTJOIN(", ", TRUE, 'fields &amp; values'!A6189:H6189)</f>
        <v>CLIMB_ID=6188, STAGE_NUMBER=2062, STARTING_AT_KM=117.5, NAME="Mont Noir", INITIAL_ALTITUDE=0, DISTANCE=1.3, AVERAGE_SLOPE=5.7, CATEGORY="4"</v>
      </c>
    </row>
    <row r="6190" spans="1:1" x14ac:dyDescent="0.25">
      <c r="A6190" t="str">
        <f>_xlfn.TEXTJOIN(", ", TRUE, 'fields &amp; values'!A6190:H6190)</f>
        <v>CLIMB_ID=6189, STAGE_NUMBER=2064, STARTING_AT_KM=107.5, NAME="Côte de Coucy-le-Château-Auffrique", INITIAL_ALTITUDE=0, DISTANCE=0.9, AVERAGE_SLOPE=6.2, CATEGORY="4"</v>
      </c>
    </row>
    <row r="6191" spans="1:1" x14ac:dyDescent="0.25">
      <c r="A6191" t="str">
        <f>_xlfn.TEXTJOIN(", ", TRUE, 'fields &amp; values'!A6191:H6191)</f>
        <v>CLIMB_ID=6190, STAGE_NUMBER=2064, STARTING_AT_KM=157, NAME="Côte de Roucy", INITIAL_ALTITUDE=0, DISTANCE=1.5, AVERAGE_SLOPE=6.2, CATEGORY="4"</v>
      </c>
    </row>
    <row r="6192" spans="1:1" x14ac:dyDescent="0.25">
      <c r="A6192" t="str">
        <f>_xlfn.TEXTJOIN(", ", TRUE, 'fields &amp; values'!A6192:H6192)</f>
        <v>CLIMB_ID=6191, STAGE_NUMBER=2065, STARTING_AT_KM=217.5, NAME="Côte de Maron", INITIAL_ALTITUDE=0, DISTANCE=3.2, AVERAGE_SLOPE=5, CATEGORY="4"</v>
      </c>
    </row>
    <row r="6193" spans="1:1" x14ac:dyDescent="0.25">
      <c r="A6193" t="str">
        <f>_xlfn.TEXTJOIN(", ", TRUE, 'fields &amp; values'!A6193:H6193)</f>
        <v>CLIMB_ID=6192, STAGE_NUMBER=2065, STARTING_AT_KM=229, NAME="Côte de Boufflers", INITIAL_ALTITUDE=0, DISTANCE=1.3, AVERAGE_SLOPE=7.9, CATEGORY="4"</v>
      </c>
    </row>
    <row r="6194" spans="1:1" x14ac:dyDescent="0.25">
      <c r="A6194" t="str">
        <f>_xlfn.TEXTJOIN(", ", TRUE, 'fields &amp; values'!A6194:H6194)</f>
        <v>CLIMB_ID=6193, STAGE_NUMBER=2066, STARTING_AT_KM=142, NAME="Col de la Croix des Moinats", INITIAL_ALTITUDE=891, DISTANCE=7.6, AVERAGE_SLOPE=6, CATEGORY="2"</v>
      </c>
    </row>
    <row r="6195" spans="1:1" x14ac:dyDescent="0.25">
      <c r="A6195" t="str">
        <f>_xlfn.TEXTJOIN(", ", TRUE, 'fields &amp; values'!A6195:H6195)</f>
        <v>CLIMB_ID=6194, STAGE_NUMBER=2066, STARTING_AT_KM=150, NAME="Col de Grosse Pierre", INITIAL_ALTITUDE=901, DISTANCE=3, AVERAGE_SLOPE=7.5, CATEGORY="2"</v>
      </c>
    </row>
    <row r="6196" spans="1:1" x14ac:dyDescent="0.25">
      <c r="A6196" t="str">
        <f>_xlfn.TEXTJOIN(", ", TRUE, 'fields &amp; values'!A6196:H6196)</f>
        <v>CLIMB_ID=6195, STAGE_NUMBER=2066, STARTING_AT_KM=161, NAME="Côte de La Mauselaine", INITIAL_ALTITUDE=0, DISTANCE=1.8, AVERAGE_SLOPE=10.3, CATEGORY="3"</v>
      </c>
    </row>
    <row r="6197" spans="1:1" x14ac:dyDescent="0.25">
      <c r="A6197" t="str">
        <f>_xlfn.TEXTJOIN(", ", TRUE, 'fields &amp; values'!A6197:H6197)</f>
        <v>CLIMB_ID=6196, STAGE_NUMBER=2067, STARTING_AT_KM=11.5, NAME="Col de la Schlucht", INITIAL_ALTITUDE=1140, DISTANCE=8.6, AVERAGE_SLOPE=4.5, CATEGORY="2"</v>
      </c>
    </row>
    <row r="6198" spans="1:1" x14ac:dyDescent="0.25">
      <c r="A6198" t="str">
        <f>_xlfn.TEXTJOIN(", ", TRUE, 'fields &amp; values'!A6198:H6198)</f>
        <v>CLIMB_ID=6197, STAGE_NUMBER=2067, STARTING_AT_KM=41, NAME="Col du Wettstein", INITIAL_ALTITUDE=0, DISTANCE=7.7, AVERAGE_SLOPE=4.1, CATEGORY="3"</v>
      </c>
    </row>
    <row r="6199" spans="1:1" x14ac:dyDescent="0.25">
      <c r="A6199" t="str">
        <f>_xlfn.TEXTJOIN(", ", TRUE, 'fields &amp; values'!A6199:H6199)</f>
        <v>CLIMB_ID=6198, STAGE_NUMBER=2067, STARTING_AT_KM=70, NAME="Côte des Cinq Châteaux", INITIAL_ALTITUDE=0, DISTANCE=4.5, AVERAGE_SLOPE=6.1, CATEGORY="3"</v>
      </c>
    </row>
    <row r="6200" spans="1:1" x14ac:dyDescent="0.25">
      <c r="A6200" t="str">
        <f>_xlfn.TEXTJOIN(", ", TRUE, 'fields &amp; values'!A6200:H6200)</f>
        <v>CLIMB_ID=6199, STAGE_NUMBER=2067, STARTING_AT_KM=86, NAME="Côte de Gueberschwihr", INITIAL_ALTITUDE=559, DISTANCE=4.1, AVERAGE_SLOPE=7.9, CATEGORY="2"</v>
      </c>
    </row>
    <row r="6201" spans="1:1" x14ac:dyDescent="0.25">
      <c r="A6201" t="str">
        <f>_xlfn.TEXTJOIN(", ", TRUE, 'fields &amp; values'!A6201:H6201)</f>
        <v>CLIMB_ID=6200, STAGE_NUMBER=2067, STARTING_AT_KM=120, NAME="Le Markstein", INITIAL_ALTITUDE=1183, DISTANCE=10.8, AVERAGE_SLOPE=5.4, CATEGORY="1"</v>
      </c>
    </row>
    <row r="6202" spans="1:1" x14ac:dyDescent="0.25">
      <c r="A6202" t="str">
        <f>_xlfn.TEXTJOIN(", ", TRUE, 'fields &amp; values'!A6202:H6202)</f>
        <v>CLIMB_ID=6201, STAGE_NUMBER=2067, STARTING_AT_KM=127, NAME="Grand Ballon", INITIAL_ALTITUDE=0, DISTANCE=1.4, AVERAGE_SLOPE=8.6, CATEGORY="3"</v>
      </c>
    </row>
    <row r="6203" spans="1:1" x14ac:dyDescent="0.25">
      <c r="A6203" t="str">
        <f>_xlfn.TEXTJOIN(", ", TRUE, 'fields &amp; values'!A6203:H6203)</f>
        <v>CLIMB_ID=6202, STAGE_NUMBER=2068, STARTING_AT_KM=30.5, NAME="Col du Firstplan", INITIAL_ALTITUDE=722, DISTANCE=8.3, AVERAGE_SLOPE=5.4, CATEGORY="2"</v>
      </c>
    </row>
    <row r="6204" spans="1:1" x14ac:dyDescent="0.25">
      <c r="A6204" t="str">
        <f>_xlfn.TEXTJOIN(", ", TRUE, 'fields &amp; values'!A6204:H6204)</f>
        <v>CLIMB_ID=6203, STAGE_NUMBER=2068, STARTING_AT_KM=54.5, NAME="Petit Ballon", INITIAL_ALTITUDE=1163, DISTANCE=9.3, AVERAGE_SLOPE=8.1, CATEGORY="1"</v>
      </c>
    </row>
    <row r="6205" spans="1:1" x14ac:dyDescent="0.25">
      <c r="A6205" t="str">
        <f>_xlfn.TEXTJOIN(", ", TRUE, 'fields &amp; values'!A6205:H6205)</f>
        <v>CLIMB_ID=6204, STAGE_NUMBER=2068, STARTING_AT_KM=71.5, NAME="Col du Platzerwasel", INITIAL_ALTITUDE=1193, DISTANCE=7.1, AVERAGE_SLOPE=8.4, CATEGORY="1"</v>
      </c>
    </row>
    <row r="6206" spans="1:1" x14ac:dyDescent="0.25">
      <c r="A6206" t="str">
        <f>_xlfn.TEXTJOIN(", ", TRUE, 'fields &amp; values'!A6206:H6206)</f>
        <v>CLIMB_ID=6205, STAGE_NUMBER=2068, STARTING_AT_KM=103.5, NAME="Col d'Oderen", INITIAL_ALTITUDE=884, DISTANCE=6.7, AVERAGE_SLOPE=6.1, CATEGORY="2"</v>
      </c>
    </row>
    <row r="6207" spans="1:1" x14ac:dyDescent="0.25">
      <c r="A6207" t="str">
        <f>_xlfn.TEXTJOIN(", ", TRUE, 'fields &amp; values'!A6207:H6207)</f>
        <v>CLIMB_ID=6206, STAGE_NUMBER=2068, STARTING_AT_KM=125.5, NAME="Col des Croix", INITIAL_ALTITUDE=0, DISTANCE=3.2, AVERAGE_SLOPE=6.2, CATEGORY="3"</v>
      </c>
    </row>
    <row r="6208" spans="1:1" x14ac:dyDescent="0.25">
      <c r="A6208" t="str">
        <f>_xlfn.TEXTJOIN(", ", TRUE, 'fields &amp; values'!A6208:H6208)</f>
        <v>CLIMB_ID=6207, STAGE_NUMBER=2068, STARTING_AT_KM=143.5, NAME="Col des Chevrères", INITIAL_ALTITUDE=914, DISTANCE=3.5, AVERAGE_SLOPE=9.5, CATEGORY="1"</v>
      </c>
    </row>
    <row r="6209" spans="1:1" x14ac:dyDescent="0.25">
      <c r="A6209" t="str">
        <f>_xlfn.TEXTJOIN(", ", TRUE, 'fields &amp; values'!A6209:H6209)</f>
        <v>CLIMB_ID=6208, STAGE_NUMBER=2068, STARTING_AT_KM=161.5, NAME="La Planche des Belles Filles", INITIAL_ALTITUDE=1035, DISTANCE=5.9, AVERAGE_SLOPE=8.5, CATEGORY="1"</v>
      </c>
    </row>
    <row r="6210" spans="1:1" x14ac:dyDescent="0.25">
      <c r="A6210" t="str">
        <f>_xlfn.TEXTJOIN(", ", TRUE, 'fields &amp; values'!A6210:H6210)</f>
        <v>CLIMB_ID=6209, STAGE_NUMBER=2069, STARTING_AT_KM=141, NAME="Côte de Rogna", INITIAL_ALTITUDE=0, DISTANCE=7.6, AVERAGE_SLOPE=4.9, CATEGORY="3"</v>
      </c>
    </row>
    <row r="6211" spans="1:1" x14ac:dyDescent="0.25">
      <c r="A6211" t="str">
        <f>_xlfn.TEXTJOIN(", ", TRUE, 'fields &amp; values'!A6211:H6211)</f>
        <v>CLIMB_ID=6210, STAGE_NUMBER=2069, STARTING_AT_KM=148.5, NAME="Côte de Choux", INITIAL_ALTITUDE=0, DISTANCE=1.7, AVERAGE_SLOPE=6.5, CATEGORY="3"</v>
      </c>
    </row>
    <row r="6212" spans="1:1" x14ac:dyDescent="0.25">
      <c r="A6212" t="str">
        <f>_xlfn.TEXTJOIN(", ", TRUE, 'fields &amp; values'!A6212:H6212)</f>
        <v>CLIMB_ID=6211, STAGE_NUMBER=2069, STARTING_AT_KM=152.5, NAME="Côte de Désertin", INITIAL_ALTITUDE=0, DISTANCE=3.1, AVERAGE_SLOPE=5.2, CATEGORY="4"</v>
      </c>
    </row>
    <row r="6213" spans="1:1" x14ac:dyDescent="0.25">
      <c r="A6213" t="str">
        <f>_xlfn.TEXTJOIN(", ", TRUE, 'fields &amp; values'!A6213:H6213)</f>
        <v>CLIMB_ID=6212, STAGE_NUMBER=2069, STARTING_AT_KM=168, NAME="Côte d'Échallon", INITIAL_ALTITUDE=0, DISTANCE=3, AVERAGE_SLOPE=6.6, CATEGORY="3"</v>
      </c>
    </row>
    <row r="6214" spans="1:1" x14ac:dyDescent="0.25">
      <c r="A6214" t="str">
        <f>_xlfn.TEXTJOIN(", ", TRUE, 'fields &amp; values'!A6214:H6214)</f>
        <v>CLIMB_ID=6213, STAGE_NUMBER=2070, STARTING_AT_KM=58.5, NAME="Col de Brouilly", INITIAL_ALTITUDE=0, DISTANCE=1.7, AVERAGE_SLOPE=5.1, CATEGORY="4"</v>
      </c>
    </row>
    <row r="6215" spans="1:1" x14ac:dyDescent="0.25">
      <c r="A6215" t="str">
        <f>_xlfn.TEXTJOIN(", ", TRUE, 'fields &amp; values'!A6215:H6215)</f>
        <v>CLIMB_ID=6214, STAGE_NUMBER=2070, STARTING_AT_KM=83, NAME="Côte du Saule-d'Oingt", INITIAL_ALTITUDE=0, DISTANCE=3.8, AVERAGE_SLOPE=4.5, CATEGORY="3"</v>
      </c>
    </row>
    <row r="6216" spans="1:1" x14ac:dyDescent="0.25">
      <c r="A6216" t="str">
        <f>_xlfn.TEXTJOIN(", ", TRUE, 'fields &amp; values'!A6216:H6216)</f>
        <v>CLIMB_ID=6215, STAGE_NUMBER=2070, STARTING_AT_KM=138, NAME="Col des Brosses", INITIAL_ALTITUDE=0, DISTANCE=15.3, AVERAGE_SLOPE=3.3, CATEGORY="3"</v>
      </c>
    </row>
    <row r="6217" spans="1:1" x14ac:dyDescent="0.25">
      <c r="A6217" t="str">
        <f>_xlfn.TEXTJOIN(", ", TRUE, 'fields &amp; values'!A6217:H6217)</f>
        <v>CLIMB_ID=6216, STAGE_NUMBER=2070, STARTING_AT_KM=164, NAME="Côte de Grammond", INITIAL_ALTITUDE=0, DISTANCE=9.8, AVERAGE_SLOPE=2.9, CATEGORY="4"</v>
      </c>
    </row>
    <row r="6218" spans="1:1" x14ac:dyDescent="0.25">
      <c r="A6218" t="str">
        <f>_xlfn.TEXTJOIN(", ", TRUE, 'fields &amp; values'!A6218:H6218)</f>
        <v>CLIMB_ID=6217, STAGE_NUMBER=2071, STARTING_AT_KM=24, NAME="Col de la Croix de Montvieux", INITIAL_ALTITUDE=0, DISTANCE=8, AVERAGE_SLOPE=4.1, CATEGORY="3"</v>
      </c>
    </row>
    <row r="6219" spans="1:1" x14ac:dyDescent="0.25">
      <c r="A6219" t="str">
        <f>_xlfn.TEXTJOIN(", ", TRUE, 'fields &amp; values'!A6219:H6219)</f>
        <v>CLIMB_ID=6218, STAGE_NUMBER=2071, STARTING_AT_KM=152, NAME="Col de Palaquit (D57-D512)", INITIAL_ALTITUDE=1154, DISTANCE=14.1, AVERAGE_SLOPE=6.1, CATEGORY="1"</v>
      </c>
    </row>
    <row r="6220" spans="1:1" x14ac:dyDescent="0.25">
      <c r="A6220" t="str">
        <f>_xlfn.TEXTJOIN(", ", TRUE, 'fields &amp; values'!A6220:H6220)</f>
        <v>CLIMB_ID=6219, STAGE_NUMBER=2071, STARTING_AT_KM=197.5, NAME="Montée de Chamrousse", INITIAL_ALTITUDE=1730, DISTANCE=18.2, AVERAGE_SLOPE=7.3, CATEGORY="H"</v>
      </c>
    </row>
    <row r="6221" spans="1:1" x14ac:dyDescent="0.25">
      <c r="A6221" t="str">
        <f>_xlfn.TEXTJOIN(", ", TRUE, 'fields &amp; values'!A6221:H6221)</f>
        <v>CLIMB_ID=6220, STAGE_NUMBER=2072, STARTING_AT_KM=82, NAME="Col du Lautaret", INITIAL_ALTITUDE=2058, DISTANCE=34, AVERAGE_SLOPE=3.9, CATEGORY="1"</v>
      </c>
    </row>
    <row r="6222" spans="1:1" x14ac:dyDescent="0.25">
      <c r="A6222" t="str">
        <f>_xlfn.TEXTJOIN(", ", TRUE, 'fields &amp; values'!A6222:H6222)</f>
        <v>CLIMB_ID=6221, STAGE_NUMBER=2072, STARTING_AT_KM=132.5, NAME="Col d'Izoard - Souvenir Henri Desgrange", INITIAL_ALTITUDE=2360, DISTANCE=19, AVERAGE_SLOPE=6, CATEGORY="H"</v>
      </c>
    </row>
    <row r="6223" spans="1:1" x14ac:dyDescent="0.25">
      <c r="A6223" t="str">
        <f>_xlfn.TEXTJOIN(", ", TRUE, 'fields &amp; values'!A6223:H6223)</f>
        <v>CLIMB_ID=6222, STAGE_NUMBER=2072, STARTING_AT_KM=177, NAME="Montée de Risoul", INITIAL_ALTITUDE=1855, DISTANCE=12.6, AVERAGE_SLOPE=6.9, CATEGORY="1"</v>
      </c>
    </row>
    <row r="6224" spans="1:1" x14ac:dyDescent="0.25">
      <c r="A6224" t="str">
        <f>_xlfn.TEXTJOIN(", ", TRUE, 'fields &amp; values'!A6224:H6224)</f>
        <v>CLIMB_ID=6223, STAGE_NUMBER=2074, STARTING_AT_KM=25, NAME="Côte de Fanjeaux", INITIAL_ALTITUDE=0, DISTANCE=2.4, AVERAGE_SLOPE=4.9, CATEGORY="4"</v>
      </c>
    </row>
    <row r="6225" spans="1:1" x14ac:dyDescent="0.25">
      <c r="A6225" t="str">
        <f>_xlfn.TEXTJOIN(", ", TRUE, 'fields &amp; values'!A6225:H6225)</f>
        <v>CLIMB_ID=6224, STAGE_NUMBER=2074, STARTING_AT_KM=71.5, NAME="Côte de Pamiers", INITIAL_ALTITUDE=0, DISTANCE=2.5, AVERAGE_SLOPE=5.4, CATEGORY="4"</v>
      </c>
    </row>
    <row r="6226" spans="1:1" x14ac:dyDescent="0.25">
      <c r="A6226" t="str">
        <f>_xlfn.TEXTJOIN(", ", TRUE, 'fields &amp; values'!A6226:H6226)</f>
        <v>CLIMB_ID=6225, STAGE_NUMBER=2074, STARTING_AT_KM=155, NAME="Col de Portet-d'Aspet", INITIAL_ALTITUDE=1069, DISTANCE=5.4, AVERAGE_SLOPE=6.9, CATEGORY="2"</v>
      </c>
    </row>
    <row r="6227" spans="1:1" x14ac:dyDescent="0.25">
      <c r="A6227" t="str">
        <f>_xlfn.TEXTJOIN(", ", TRUE, 'fields &amp; values'!A6227:H6227)</f>
        <v>CLIMB_ID=6226, STAGE_NUMBER=2074, STARTING_AT_KM=176.5, NAME="Col des Ares", INITIAL_ALTITUDE=0, DISTANCE=6, AVERAGE_SLOPE=5.2, CATEGORY="3"</v>
      </c>
    </row>
    <row r="6228" spans="1:1" x14ac:dyDescent="0.25">
      <c r="A6228" t="str">
        <f>_xlfn.TEXTJOIN(", ", TRUE, 'fields &amp; values'!A6228:H6228)</f>
        <v>CLIMB_ID=6227, STAGE_NUMBER=2074, STARTING_AT_KM=216, NAME="Port de Balès", INITIAL_ALTITUDE=1755, DISTANCE=11.7, AVERAGE_SLOPE=7.7, CATEGORY="H"</v>
      </c>
    </row>
    <row r="6229" spans="1:1" x14ac:dyDescent="0.25">
      <c r="A6229" t="str">
        <f>_xlfn.TEXTJOIN(", ", TRUE, 'fields &amp; values'!A6229:H6229)</f>
        <v>CLIMB_ID=6228, STAGE_NUMBER=2075, STARTING_AT_KM=57.5, NAME="Col du Portillon", INITIAL_ALTITUDE=1292, DISTANCE=8.3, AVERAGE_SLOPE=7.1, CATEGORY="1"</v>
      </c>
    </row>
    <row r="6230" spans="1:1" x14ac:dyDescent="0.25">
      <c r="A6230" t="str">
        <f>_xlfn.TEXTJOIN(", ", TRUE, 'fields &amp; values'!A6230:H6230)</f>
        <v>CLIMB_ID=6229, STAGE_NUMBER=2075, STARTING_AT_KM=82, NAME="Col de Peyresourde", INITIAL_ALTITUDE=1569, DISTANCE=13.2, AVERAGE_SLOPE=7, CATEGORY="1"</v>
      </c>
    </row>
    <row r="6231" spans="1:1" x14ac:dyDescent="0.25">
      <c r="A6231" t="str">
        <f>_xlfn.TEXTJOIN(", ", TRUE, 'fields &amp; values'!A6231:H6231)</f>
        <v>CLIMB_ID=6230, STAGE_NUMBER=2075, STARTING_AT_KM=102.5, NAME="Col de Val Louron-Azet", INITIAL_ALTITUDE=1580, DISTANCE=7.4, AVERAGE_SLOPE=8.3, CATEGORY="1"</v>
      </c>
    </row>
    <row r="6232" spans="1:1" x14ac:dyDescent="0.25">
      <c r="A6232" t="str">
        <f>_xlfn.TEXTJOIN(", ", TRUE, 'fields &amp; values'!A6232:H6232)</f>
        <v>CLIMB_ID=6231, STAGE_NUMBER=2075, STARTING_AT_KM=124.5, NAME="Montée de Saint-Lary Pla d'Adet", INITIAL_ALTITUDE=1680, DISTANCE=10.2, AVERAGE_SLOPE=8.3, CATEGORY="H"</v>
      </c>
    </row>
    <row r="6233" spans="1:1" x14ac:dyDescent="0.25">
      <c r="A6233" t="str">
        <f>_xlfn.TEXTJOIN(", ", TRUE, 'fields &amp; values'!A6233:H6233)</f>
        <v>CLIMB_ID=6232, STAGE_NUMBER=2076, STARTING_AT_KM=28, NAME="Côte de Bénéjacq", INITIAL_ALTITUDE=0, DISTANCE=2.6, AVERAGE_SLOPE=6.7, CATEGORY="3"</v>
      </c>
    </row>
    <row r="6234" spans="1:1" x14ac:dyDescent="0.25">
      <c r="A6234" t="str">
        <f>_xlfn.TEXTJOIN(", ", TRUE, 'fields &amp; values'!A6234:H6234)</f>
        <v>CLIMB_ID=6233, STAGE_NUMBER=2076, STARTING_AT_KM=56, NAME="Côte de Loucrup", INITIAL_ALTITUDE=0, DISTANCE=2, AVERAGE_SLOPE=7, CATEGORY="3"</v>
      </c>
    </row>
    <row r="6235" spans="1:1" x14ac:dyDescent="0.25">
      <c r="A6235" t="str">
        <f>_xlfn.TEXTJOIN(", ", TRUE, 'fields &amp; values'!A6235:H6235)</f>
        <v>CLIMB_ID=6234, STAGE_NUMBER=2076, STARTING_AT_KM=95.5, NAME="Col du Tourmalet - Souvenir Jacques Goddet", INITIAL_ALTITUDE=2115, DISTANCE=17.1, AVERAGE_SLOPE=7.3, CATEGORY="H"</v>
      </c>
    </row>
    <row r="6236" spans="1:1" x14ac:dyDescent="0.25">
      <c r="A6236" t="str">
        <f>_xlfn.TEXTJOIN(", ", TRUE, 'fields &amp; values'!A6236:H6236)</f>
        <v>CLIMB_ID=6235, STAGE_NUMBER=2076, STARTING_AT_KM=145.5, NAME="Montée du Hautacam", INITIAL_ALTITUDE=1520, DISTANCE=13.6, AVERAGE_SLOPE=7.8, CATEGORY="H"</v>
      </c>
    </row>
    <row r="6237" spans="1:1" x14ac:dyDescent="0.25">
      <c r="A6237" t="str">
        <f>_xlfn.TEXTJOIN(", ", TRUE, 'fields &amp; values'!A6237:H6237)</f>
        <v>CLIMB_ID=6236, STAGE_NUMBER=2077, STARTING_AT_KM=195.5, NAME="Côte de Monbazillac", INITIAL_ALTITUDE=0, DISTANCE=1.3, AVERAGE_SLOPE=7.6, CATEGORY="4"</v>
      </c>
    </row>
    <row r="6238" spans="1:1" x14ac:dyDescent="0.25">
      <c r="A6238" t="str">
        <f>_xlfn.TEXTJOIN(", ", TRUE, 'fields &amp; values'!A6238:H6238)</f>
        <v>CLIMB_ID=6237, STAGE_NUMBER=2079, STARTING_AT_KM=31, NAME="Côte de Briis-sous-Forges", INITIAL_ALTITUDE=0, DISTANCE=0, AVERAGE_SLOPE=0, CATEGORY="4"</v>
      </c>
    </row>
    <row r="6239" spans="1:1" x14ac:dyDescent="0.25">
      <c r="A6239" t="str">
        <f>_xlfn.TEXTJOIN(", ", TRUE, 'fields &amp; values'!A6239:H6239)</f>
        <v>CLIMB_ID=6238, STAGE_NUMBER=2080, STARTING_AT_KM=68, NAME="Côte de Cray", INITIAL_ALTITUDE=0, DISTANCE=1.6, AVERAGE_SLOPE=7.1, CATEGORY="4"</v>
      </c>
    </row>
    <row r="6240" spans="1:1" x14ac:dyDescent="0.25">
      <c r="A6240" t="str">
        <f>_xlfn.TEXTJOIN(", ", TRUE, 'fields &amp; values'!A6240:H6240)</f>
        <v>CLIMB_ID=6239, STAGE_NUMBER=2080, STARTING_AT_KM=103.5, NAME="Côte de Buttertubs", INITIAL_ALTITUDE=0, DISTANCE=4.5, AVERAGE_SLOPE=6.8, CATEGORY="3"</v>
      </c>
    </row>
    <row r="6241" spans="1:1" x14ac:dyDescent="0.25">
      <c r="A6241" t="str">
        <f>_xlfn.TEXTJOIN(", ", TRUE, 'fields &amp; values'!A6241:H6241)</f>
        <v>CLIMB_ID=6240, STAGE_NUMBER=2080, STARTING_AT_KM=129.5, NAME="Côte de Griton Moor", INITIAL_ALTITUDE=0, DISTANCE=3, AVERAGE_SLOPE=6.6, CATEGORY="3"</v>
      </c>
    </row>
    <row r="6242" spans="1:1" x14ac:dyDescent="0.25">
      <c r="A6242" t="str">
        <f>_xlfn.TEXTJOIN(", ", TRUE, 'fields &amp; values'!A6242:H6242)</f>
        <v>CLIMB_ID=6241, STAGE_NUMBER=2081, STARTING_AT_KM=47, NAME="Côte de Blubberhouses", INITIAL_ALTITUDE=0, DISTANCE=1.8, AVERAGE_SLOPE=6.1, CATEGORY="4"</v>
      </c>
    </row>
    <row r="6243" spans="1:1" x14ac:dyDescent="0.25">
      <c r="A6243" t="str">
        <f>_xlfn.TEXTJOIN(", ", TRUE, 'fields &amp; values'!A6243:H6243)</f>
        <v>CLIMB_ID=6242, STAGE_NUMBER=2081, STARTING_AT_KM=85, NAME="Côte d'Oxenhope Moor", INITIAL_ALTITUDE=0, DISTANCE=3.1, AVERAGE_SLOPE=6.4, CATEGORY="3"</v>
      </c>
    </row>
    <row r="6244" spans="1:1" x14ac:dyDescent="0.25">
      <c r="A6244" t="str">
        <f>_xlfn.TEXTJOIN(", ", TRUE, 'fields &amp; values'!A6244:H6244)</f>
        <v>CLIMB_ID=6243, STAGE_NUMBER=2081, STARTING_AT_KM=112.5, NAME="VC Côte de Ripponden", INITIAL_ALTITUDE=0, DISTANCE=1.3, AVERAGE_SLOPE=8.6, CATEGORY="3"</v>
      </c>
    </row>
    <row r="6245" spans="1:1" x14ac:dyDescent="0.25">
      <c r="A6245" t="str">
        <f>_xlfn.TEXTJOIN(", ", TRUE, 'fields &amp; values'!A6245:H6245)</f>
        <v>CLIMB_ID=6244, STAGE_NUMBER=2081, STARTING_AT_KM=119.5, NAME="Côte de Greetland", INITIAL_ALTITUDE=0, DISTANCE=1.6, AVERAGE_SLOPE=6.7, CATEGORY="3"</v>
      </c>
    </row>
    <row r="6246" spans="1:1" x14ac:dyDescent="0.25">
      <c r="A6246" t="str">
        <f>_xlfn.TEXTJOIN(", ", TRUE, 'fields &amp; values'!A6246:H6246)</f>
        <v>CLIMB_ID=6245, STAGE_NUMBER=2081, STARTING_AT_KM=143.5, NAME="Côte de Holme Moss", INITIAL_ALTITUDE=0, DISTANCE=4.7, AVERAGE_SLOPE=7, CATEGORY="2"</v>
      </c>
    </row>
    <row r="6247" spans="1:1" x14ac:dyDescent="0.25">
      <c r="A6247" t="str">
        <f>_xlfn.TEXTJOIN(", ", TRUE, 'fields &amp; values'!A6247:H6247)</f>
        <v>CLIMB_ID=6246, STAGE_NUMBER=2081, STARTING_AT_KM=167, NAME="Côte de Midhopestones", INITIAL_ALTITUDE=0, DISTANCE=2.5, AVERAGE_SLOPE=6.1, CATEGORY="3"</v>
      </c>
    </row>
    <row r="6248" spans="1:1" x14ac:dyDescent="0.25">
      <c r="A6248" t="str">
        <f>_xlfn.TEXTJOIN(", ", TRUE, 'fields &amp; values'!A6248:H6248)</f>
        <v>CLIMB_ID=6247, STAGE_NUMBER=2081, STARTING_AT_KM=175, NAME="Côte de Bradfield", INITIAL_ALTITUDE=0, DISTANCE=1, AVERAGE_SLOPE=7.4, CATEGORY="4"</v>
      </c>
    </row>
    <row r="6249" spans="1:1" x14ac:dyDescent="0.25">
      <c r="A6249" t="str">
        <f>_xlfn.TEXTJOIN(", ", TRUE, 'fields &amp; values'!A6249:H6249)</f>
        <v>CLIMB_ID=6248, STAGE_NUMBER=2081, STARTING_AT_KM=182, NAME="Côte d'Oughtibridge", INITIAL_ALTITUDE=0, DISTANCE=1.5, AVERAGE_SLOPE=9.1, CATEGORY="3"</v>
      </c>
    </row>
    <row r="6250" spans="1:1" x14ac:dyDescent="0.25">
      <c r="A6250" t="str">
        <f>_xlfn.TEXTJOIN(", ", TRUE, 'fields &amp; values'!A6250:H6250)</f>
        <v>CLIMB_ID=6249, STAGE_NUMBER=2081, STARTING_AT_KM=196, NAME="VC Côte de Jenkin Road", INITIAL_ALTITUDE=0, DISTANCE=0.8, AVERAGE_SLOPE=10.8, CATEGORY="4"</v>
      </c>
    </row>
    <row r="6251" spans="1:1" x14ac:dyDescent="0.25">
      <c r="A6251" t="str">
        <f>_xlfn.TEXTJOIN(", ", TRUE, 'fields &amp; values'!A6251:H6251)</f>
        <v>CLIMB_ID=6250, STAGE_NUMBER=2083, STARTING_AT_KM=34, NAME="Côte de Campagnette", INITIAL_ALTITUDE=0, DISTANCE=1, AVERAGE_SLOPE=6.5, CATEGORY="4"</v>
      </c>
    </row>
    <row r="6252" spans="1:1" x14ac:dyDescent="0.25">
      <c r="A6252" t="str">
        <f>_xlfn.TEXTJOIN(", ", TRUE, 'fields &amp; values'!A6252:H6252)</f>
        <v>CLIMB_ID=6251, STAGE_NUMBER=2083, STARTING_AT_KM=117.5, NAME="Mont Noir", INITIAL_ALTITUDE=0, DISTANCE=1.3, AVERAGE_SLOPE=5.7, CATEGORY="4"</v>
      </c>
    </row>
    <row r="6253" spans="1:1" x14ac:dyDescent="0.25">
      <c r="A6253" t="str">
        <f>_xlfn.TEXTJOIN(", ", TRUE, 'fields &amp; values'!A6253:H6253)</f>
        <v>CLIMB_ID=6252, STAGE_NUMBER=2085, STARTING_AT_KM=107.5, NAME="Côte de Coucy-le-Château-Auffrique", INITIAL_ALTITUDE=0, DISTANCE=0.9, AVERAGE_SLOPE=6.2, CATEGORY="4"</v>
      </c>
    </row>
    <row r="6254" spans="1:1" x14ac:dyDescent="0.25">
      <c r="A6254" t="str">
        <f>_xlfn.TEXTJOIN(", ", TRUE, 'fields &amp; values'!A6254:H6254)</f>
        <v>CLIMB_ID=6253, STAGE_NUMBER=2085, STARTING_AT_KM=157, NAME="Côte de Roucy", INITIAL_ALTITUDE=0, DISTANCE=1.5, AVERAGE_SLOPE=6.2, CATEGORY="4"</v>
      </c>
    </row>
    <row r="6255" spans="1:1" x14ac:dyDescent="0.25">
      <c r="A6255" t="str">
        <f>_xlfn.TEXTJOIN(", ", TRUE, 'fields &amp; values'!A6255:H6255)</f>
        <v>CLIMB_ID=6254, STAGE_NUMBER=2086, STARTING_AT_KM=217.5, NAME="Côte de Maron", INITIAL_ALTITUDE=0, DISTANCE=3.2, AVERAGE_SLOPE=5, CATEGORY="4"</v>
      </c>
    </row>
    <row r="6256" spans="1:1" x14ac:dyDescent="0.25">
      <c r="A6256" t="str">
        <f>_xlfn.TEXTJOIN(", ", TRUE, 'fields &amp; values'!A6256:H6256)</f>
        <v>CLIMB_ID=6255, STAGE_NUMBER=2086, STARTING_AT_KM=229, NAME="Côte de Boufflers", INITIAL_ALTITUDE=0, DISTANCE=1.3, AVERAGE_SLOPE=7.9, CATEGORY="4"</v>
      </c>
    </row>
    <row r="6257" spans="1:1" x14ac:dyDescent="0.25">
      <c r="A6257" t="str">
        <f>_xlfn.TEXTJOIN(", ", TRUE, 'fields &amp; values'!A6257:H6257)</f>
        <v>CLIMB_ID=6256, STAGE_NUMBER=2087, STARTING_AT_KM=142, NAME="Col de la Croix des Moinats", INITIAL_ALTITUDE=891, DISTANCE=7.6, AVERAGE_SLOPE=6, CATEGORY="2"</v>
      </c>
    </row>
    <row r="6258" spans="1:1" x14ac:dyDescent="0.25">
      <c r="A6258" t="str">
        <f>_xlfn.TEXTJOIN(", ", TRUE, 'fields &amp; values'!A6258:H6258)</f>
        <v>CLIMB_ID=6257, STAGE_NUMBER=2087, STARTING_AT_KM=150, NAME="Col de Grosse Pierre", INITIAL_ALTITUDE=901, DISTANCE=3, AVERAGE_SLOPE=7.5, CATEGORY="2"</v>
      </c>
    </row>
    <row r="6259" spans="1:1" x14ac:dyDescent="0.25">
      <c r="A6259" t="str">
        <f>_xlfn.TEXTJOIN(", ", TRUE, 'fields &amp; values'!A6259:H6259)</f>
        <v>CLIMB_ID=6258, STAGE_NUMBER=2087, STARTING_AT_KM=161, NAME="Côte de La Mauselaine", INITIAL_ALTITUDE=0, DISTANCE=1.8, AVERAGE_SLOPE=10.3, CATEGORY="3"</v>
      </c>
    </row>
    <row r="6260" spans="1:1" x14ac:dyDescent="0.25">
      <c r="A6260" t="str">
        <f>_xlfn.TEXTJOIN(", ", TRUE, 'fields &amp; values'!A6260:H6260)</f>
        <v>CLIMB_ID=6259, STAGE_NUMBER=2088, STARTING_AT_KM=11.5, NAME="Col de la Schlucht", INITIAL_ALTITUDE=1140, DISTANCE=8.6, AVERAGE_SLOPE=4.5, CATEGORY="2"</v>
      </c>
    </row>
    <row r="6261" spans="1:1" x14ac:dyDescent="0.25">
      <c r="A6261" t="str">
        <f>_xlfn.TEXTJOIN(", ", TRUE, 'fields &amp; values'!A6261:H6261)</f>
        <v>CLIMB_ID=6260, STAGE_NUMBER=2088, STARTING_AT_KM=41, NAME="Col du Wettstein", INITIAL_ALTITUDE=0, DISTANCE=7.7, AVERAGE_SLOPE=4.1, CATEGORY="3"</v>
      </c>
    </row>
    <row r="6262" spans="1:1" x14ac:dyDescent="0.25">
      <c r="A6262" t="str">
        <f>_xlfn.TEXTJOIN(", ", TRUE, 'fields &amp; values'!A6262:H6262)</f>
        <v>CLIMB_ID=6261, STAGE_NUMBER=2088, STARTING_AT_KM=70, NAME="Côte des Cinq Châteaux", INITIAL_ALTITUDE=0, DISTANCE=4.5, AVERAGE_SLOPE=6.1, CATEGORY="3"</v>
      </c>
    </row>
    <row r="6263" spans="1:1" x14ac:dyDescent="0.25">
      <c r="A6263" t="str">
        <f>_xlfn.TEXTJOIN(", ", TRUE, 'fields &amp; values'!A6263:H6263)</f>
        <v>CLIMB_ID=6262, STAGE_NUMBER=2088, STARTING_AT_KM=86, NAME="Côte de Gueberschwihr", INITIAL_ALTITUDE=559, DISTANCE=4.1, AVERAGE_SLOPE=7.9, CATEGORY="2"</v>
      </c>
    </row>
    <row r="6264" spans="1:1" x14ac:dyDescent="0.25">
      <c r="A6264" t="str">
        <f>_xlfn.TEXTJOIN(", ", TRUE, 'fields &amp; values'!A6264:H6264)</f>
        <v>CLIMB_ID=6263, STAGE_NUMBER=2088, STARTING_AT_KM=120, NAME="Le Markstein", INITIAL_ALTITUDE=1183, DISTANCE=10.8, AVERAGE_SLOPE=5.4, CATEGORY="1"</v>
      </c>
    </row>
    <row r="6265" spans="1:1" x14ac:dyDescent="0.25">
      <c r="A6265" t="str">
        <f>_xlfn.TEXTJOIN(", ", TRUE, 'fields &amp; values'!A6265:H6265)</f>
        <v>CLIMB_ID=6264, STAGE_NUMBER=2088, STARTING_AT_KM=127, NAME="Grand Ballon", INITIAL_ALTITUDE=0, DISTANCE=1.4, AVERAGE_SLOPE=8.6, CATEGORY="3"</v>
      </c>
    </row>
    <row r="6266" spans="1:1" x14ac:dyDescent="0.25">
      <c r="A6266" t="str">
        <f>_xlfn.TEXTJOIN(", ", TRUE, 'fields &amp; values'!A6266:H6266)</f>
        <v>CLIMB_ID=6265, STAGE_NUMBER=2089, STARTING_AT_KM=30.5, NAME="Col du Firstplan", INITIAL_ALTITUDE=722, DISTANCE=8.3, AVERAGE_SLOPE=5.4, CATEGORY="2"</v>
      </c>
    </row>
    <row r="6267" spans="1:1" x14ac:dyDescent="0.25">
      <c r="A6267" t="str">
        <f>_xlfn.TEXTJOIN(", ", TRUE, 'fields &amp; values'!A6267:H6267)</f>
        <v>CLIMB_ID=6266, STAGE_NUMBER=2089, STARTING_AT_KM=54.5, NAME="Petit Ballon", INITIAL_ALTITUDE=1163, DISTANCE=9.3, AVERAGE_SLOPE=8.1, CATEGORY="1"</v>
      </c>
    </row>
    <row r="6268" spans="1:1" x14ac:dyDescent="0.25">
      <c r="A6268" t="str">
        <f>_xlfn.TEXTJOIN(", ", TRUE, 'fields &amp; values'!A6268:H6268)</f>
        <v>CLIMB_ID=6267, STAGE_NUMBER=2089, STARTING_AT_KM=71.5, NAME="Col du Platzerwasel", INITIAL_ALTITUDE=1193, DISTANCE=7.1, AVERAGE_SLOPE=8.4, CATEGORY="1"</v>
      </c>
    </row>
    <row r="6269" spans="1:1" x14ac:dyDescent="0.25">
      <c r="A6269" t="str">
        <f>_xlfn.TEXTJOIN(", ", TRUE, 'fields &amp; values'!A6269:H6269)</f>
        <v>CLIMB_ID=6268, STAGE_NUMBER=2089, STARTING_AT_KM=103.5, NAME="Col d'Oderen", INITIAL_ALTITUDE=884, DISTANCE=6.7, AVERAGE_SLOPE=6.1, CATEGORY="2"</v>
      </c>
    </row>
    <row r="6270" spans="1:1" x14ac:dyDescent="0.25">
      <c r="A6270" t="str">
        <f>_xlfn.TEXTJOIN(", ", TRUE, 'fields &amp; values'!A6270:H6270)</f>
        <v>CLIMB_ID=6269, STAGE_NUMBER=2089, STARTING_AT_KM=125.5, NAME="Col des Croix", INITIAL_ALTITUDE=0, DISTANCE=3.2, AVERAGE_SLOPE=6.2, CATEGORY="3"</v>
      </c>
    </row>
    <row r="6271" spans="1:1" x14ac:dyDescent="0.25">
      <c r="A6271" t="str">
        <f>_xlfn.TEXTJOIN(", ", TRUE, 'fields &amp; values'!A6271:H6271)</f>
        <v>CLIMB_ID=6270, STAGE_NUMBER=2089, STARTING_AT_KM=143.5, NAME="Col des Chevrères", INITIAL_ALTITUDE=914, DISTANCE=3.5, AVERAGE_SLOPE=9.5, CATEGORY="1"</v>
      </c>
    </row>
    <row r="6272" spans="1:1" x14ac:dyDescent="0.25">
      <c r="A6272" t="str">
        <f>_xlfn.TEXTJOIN(", ", TRUE, 'fields &amp; values'!A6272:H6272)</f>
        <v>CLIMB_ID=6271, STAGE_NUMBER=2089, STARTING_AT_KM=161.5, NAME="La Planche des Belles Filles", INITIAL_ALTITUDE=1035, DISTANCE=5.9, AVERAGE_SLOPE=8.5, CATEGORY="1"</v>
      </c>
    </row>
    <row r="6273" spans="1:1" x14ac:dyDescent="0.25">
      <c r="A6273" t="str">
        <f>_xlfn.TEXTJOIN(", ", TRUE, 'fields &amp; values'!A6273:H6273)</f>
        <v>CLIMB_ID=6272, STAGE_NUMBER=2090, STARTING_AT_KM=141, NAME="Côte de Rogna", INITIAL_ALTITUDE=0, DISTANCE=7.6, AVERAGE_SLOPE=4.9, CATEGORY="3"</v>
      </c>
    </row>
    <row r="6274" spans="1:1" x14ac:dyDescent="0.25">
      <c r="A6274" t="str">
        <f>_xlfn.TEXTJOIN(", ", TRUE, 'fields &amp; values'!A6274:H6274)</f>
        <v>CLIMB_ID=6273, STAGE_NUMBER=2090, STARTING_AT_KM=148.5, NAME="Côte de Choux", INITIAL_ALTITUDE=0, DISTANCE=1.7, AVERAGE_SLOPE=6.5, CATEGORY="3"</v>
      </c>
    </row>
    <row r="6275" spans="1:1" x14ac:dyDescent="0.25">
      <c r="A6275" t="str">
        <f>_xlfn.TEXTJOIN(", ", TRUE, 'fields &amp; values'!A6275:H6275)</f>
        <v>CLIMB_ID=6274, STAGE_NUMBER=2090, STARTING_AT_KM=152.5, NAME="Côte de Désertin", INITIAL_ALTITUDE=0, DISTANCE=3.1, AVERAGE_SLOPE=5.2, CATEGORY="4"</v>
      </c>
    </row>
    <row r="6276" spans="1:1" x14ac:dyDescent="0.25">
      <c r="A6276" t="str">
        <f>_xlfn.TEXTJOIN(", ", TRUE, 'fields &amp; values'!A6276:H6276)</f>
        <v>CLIMB_ID=6275, STAGE_NUMBER=2090, STARTING_AT_KM=168, NAME="Côte d'Échallon", INITIAL_ALTITUDE=0, DISTANCE=3, AVERAGE_SLOPE=6.6, CATEGORY="3"</v>
      </c>
    </row>
    <row r="6277" spans="1:1" x14ac:dyDescent="0.25">
      <c r="A6277" t="str">
        <f>_xlfn.TEXTJOIN(", ", TRUE, 'fields &amp; values'!A6277:H6277)</f>
        <v>CLIMB_ID=6276, STAGE_NUMBER=2091, STARTING_AT_KM=58.5, NAME="Col de Brouilly", INITIAL_ALTITUDE=0, DISTANCE=1.7, AVERAGE_SLOPE=5.1, CATEGORY="4"</v>
      </c>
    </row>
    <row r="6278" spans="1:1" x14ac:dyDescent="0.25">
      <c r="A6278" t="str">
        <f>_xlfn.TEXTJOIN(", ", TRUE, 'fields &amp; values'!A6278:H6278)</f>
        <v>CLIMB_ID=6277, STAGE_NUMBER=2091, STARTING_AT_KM=83, NAME="Côte du Saule-d'Oingt", INITIAL_ALTITUDE=0, DISTANCE=3.8, AVERAGE_SLOPE=4.5, CATEGORY="3"</v>
      </c>
    </row>
    <row r="6279" spans="1:1" x14ac:dyDescent="0.25">
      <c r="A6279" t="str">
        <f>_xlfn.TEXTJOIN(", ", TRUE, 'fields &amp; values'!A6279:H6279)</f>
        <v>CLIMB_ID=6278, STAGE_NUMBER=2091, STARTING_AT_KM=138, NAME="Col des Brosses", INITIAL_ALTITUDE=0, DISTANCE=15.3, AVERAGE_SLOPE=3.3, CATEGORY="3"</v>
      </c>
    </row>
    <row r="6280" spans="1:1" x14ac:dyDescent="0.25">
      <c r="A6280" t="str">
        <f>_xlfn.TEXTJOIN(", ", TRUE, 'fields &amp; values'!A6280:H6280)</f>
        <v>CLIMB_ID=6279, STAGE_NUMBER=2091, STARTING_AT_KM=164, NAME="Côte de Grammond", INITIAL_ALTITUDE=0, DISTANCE=9.8, AVERAGE_SLOPE=2.9, CATEGORY="4"</v>
      </c>
    </row>
    <row r="6281" spans="1:1" x14ac:dyDescent="0.25">
      <c r="A6281" t="str">
        <f>_xlfn.TEXTJOIN(", ", TRUE, 'fields &amp; values'!A6281:H6281)</f>
        <v>CLIMB_ID=6280, STAGE_NUMBER=2092, STARTING_AT_KM=24, NAME="Col de la Croix de Montvieux", INITIAL_ALTITUDE=0, DISTANCE=8, AVERAGE_SLOPE=4.1, CATEGORY="3"</v>
      </c>
    </row>
    <row r="6282" spans="1:1" x14ac:dyDescent="0.25">
      <c r="A6282" t="str">
        <f>_xlfn.TEXTJOIN(", ", TRUE, 'fields &amp; values'!A6282:H6282)</f>
        <v>CLIMB_ID=6281, STAGE_NUMBER=2092, STARTING_AT_KM=152, NAME="Col de Palaquit (D57-D512)", INITIAL_ALTITUDE=1154, DISTANCE=14.1, AVERAGE_SLOPE=6.1, CATEGORY="1"</v>
      </c>
    </row>
    <row r="6283" spans="1:1" x14ac:dyDescent="0.25">
      <c r="A6283" t="str">
        <f>_xlfn.TEXTJOIN(", ", TRUE, 'fields &amp; values'!A6283:H6283)</f>
        <v>CLIMB_ID=6282, STAGE_NUMBER=2092, STARTING_AT_KM=197.5, NAME="Montée de Chamrousse", INITIAL_ALTITUDE=1730, DISTANCE=18.2, AVERAGE_SLOPE=7.3, CATEGORY="H"</v>
      </c>
    </row>
    <row r="6284" spans="1:1" x14ac:dyDescent="0.25">
      <c r="A6284" t="str">
        <f>_xlfn.TEXTJOIN(", ", TRUE, 'fields &amp; values'!A6284:H6284)</f>
        <v>CLIMB_ID=6283, STAGE_NUMBER=2093, STARTING_AT_KM=82, NAME="Col du Lautaret", INITIAL_ALTITUDE=2058, DISTANCE=34, AVERAGE_SLOPE=3.9, CATEGORY="1"</v>
      </c>
    </row>
    <row r="6285" spans="1:1" x14ac:dyDescent="0.25">
      <c r="A6285" t="str">
        <f>_xlfn.TEXTJOIN(", ", TRUE, 'fields &amp; values'!A6285:H6285)</f>
        <v>CLIMB_ID=6284, STAGE_NUMBER=2093, STARTING_AT_KM=132.5, NAME="Col d'Izoard - Souvenir Henri Desgrange", INITIAL_ALTITUDE=2360, DISTANCE=19, AVERAGE_SLOPE=6, CATEGORY="H"</v>
      </c>
    </row>
    <row r="6286" spans="1:1" x14ac:dyDescent="0.25">
      <c r="A6286" t="str">
        <f>_xlfn.TEXTJOIN(", ", TRUE, 'fields &amp; values'!A6286:H6286)</f>
        <v>CLIMB_ID=6285, STAGE_NUMBER=2093, STARTING_AT_KM=177, NAME="Montée de Risoul", INITIAL_ALTITUDE=1855, DISTANCE=12.6, AVERAGE_SLOPE=6.9, CATEGORY="1"</v>
      </c>
    </row>
    <row r="6287" spans="1:1" x14ac:dyDescent="0.25">
      <c r="A6287" t="str">
        <f>_xlfn.TEXTJOIN(", ", TRUE, 'fields &amp; values'!A6287:H6287)</f>
        <v>CLIMB_ID=6286, STAGE_NUMBER=2095, STARTING_AT_KM=25, NAME="Côte de Fanjeaux", INITIAL_ALTITUDE=0, DISTANCE=2.4, AVERAGE_SLOPE=4.9, CATEGORY="4"</v>
      </c>
    </row>
    <row r="6288" spans="1:1" x14ac:dyDescent="0.25">
      <c r="A6288" t="str">
        <f>_xlfn.TEXTJOIN(", ", TRUE, 'fields &amp; values'!A6288:H6288)</f>
        <v>CLIMB_ID=6287, STAGE_NUMBER=2095, STARTING_AT_KM=71.5, NAME="Côte de Pamiers", INITIAL_ALTITUDE=0, DISTANCE=2.5, AVERAGE_SLOPE=5.4, CATEGORY="4"</v>
      </c>
    </row>
    <row r="6289" spans="1:1" x14ac:dyDescent="0.25">
      <c r="A6289" t="str">
        <f>_xlfn.TEXTJOIN(", ", TRUE, 'fields &amp; values'!A6289:H6289)</f>
        <v>CLIMB_ID=6288, STAGE_NUMBER=2095, STARTING_AT_KM=155, NAME="Col de Portet-d'Aspet", INITIAL_ALTITUDE=1069, DISTANCE=5.4, AVERAGE_SLOPE=6.9, CATEGORY="2"</v>
      </c>
    </row>
    <row r="6290" spans="1:1" x14ac:dyDescent="0.25">
      <c r="A6290" t="str">
        <f>_xlfn.TEXTJOIN(", ", TRUE, 'fields &amp; values'!A6290:H6290)</f>
        <v>CLIMB_ID=6289, STAGE_NUMBER=2095, STARTING_AT_KM=176.5, NAME="Col des Ares", INITIAL_ALTITUDE=0, DISTANCE=6, AVERAGE_SLOPE=5.2, CATEGORY="3"</v>
      </c>
    </row>
    <row r="6291" spans="1:1" x14ac:dyDescent="0.25">
      <c r="A6291" t="str">
        <f>_xlfn.TEXTJOIN(", ", TRUE, 'fields &amp; values'!A6291:H6291)</f>
        <v>CLIMB_ID=6290, STAGE_NUMBER=2095, STARTING_AT_KM=216, NAME="Port de Balès", INITIAL_ALTITUDE=1755, DISTANCE=11.7, AVERAGE_SLOPE=7.7, CATEGORY="H"</v>
      </c>
    </row>
    <row r="6292" spans="1:1" x14ac:dyDescent="0.25">
      <c r="A6292" t="str">
        <f>_xlfn.TEXTJOIN(", ", TRUE, 'fields &amp; values'!A6292:H6292)</f>
        <v>CLIMB_ID=6291, STAGE_NUMBER=2096, STARTING_AT_KM=57.5, NAME="Col du Portillon", INITIAL_ALTITUDE=1292, DISTANCE=8.3, AVERAGE_SLOPE=7.1, CATEGORY="1"</v>
      </c>
    </row>
    <row r="6293" spans="1:1" x14ac:dyDescent="0.25">
      <c r="A6293" t="str">
        <f>_xlfn.TEXTJOIN(", ", TRUE, 'fields &amp; values'!A6293:H6293)</f>
        <v>CLIMB_ID=6292, STAGE_NUMBER=2096, STARTING_AT_KM=82, NAME="Col de Peyresourde", INITIAL_ALTITUDE=1569, DISTANCE=13.2, AVERAGE_SLOPE=7, CATEGORY="1"</v>
      </c>
    </row>
    <row r="6294" spans="1:1" x14ac:dyDescent="0.25">
      <c r="A6294" t="str">
        <f>_xlfn.TEXTJOIN(", ", TRUE, 'fields &amp; values'!A6294:H6294)</f>
        <v>CLIMB_ID=6293, STAGE_NUMBER=2096, STARTING_AT_KM=102.5, NAME="Col de Val Louron-Azet", INITIAL_ALTITUDE=1580, DISTANCE=7.4, AVERAGE_SLOPE=8.3, CATEGORY="1"</v>
      </c>
    </row>
    <row r="6295" spans="1:1" x14ac:dyDescent="0.25">
      <c r="A6295" t="str">
        <f>_xlfn.TEXTJOIN(", ", TRUE, 'fields &amp; values'!A6295:H6295)</f>
        <v>CLIMB_ID=6294, STAGE_NUMBER=2096, STARTING_AT_KM=124.5, NAME="Montée de Saint-Lary Pla d'Adet", INITIAL_ALTITUDE=1680, DISTANCE=10.2, AVERAGE_SLOPE=8.3, CATEGORY="H"</v>
      </c>
    </row>
    <row r="6296" spans="1:1" x14ac:dyDescent="0.25">
      <c r="A6296" t="str">
        <f>_xlfn.TEXTJOIN(", ", TRUE, 'fields &amp; values'!A6296:H6296)</f>
        <v>CLIMB_ID=6295, STAGE_NUMBER=2097, STARTING_AT_KM=28, NAME="Côte de Bénéjacq", INITIAL_ALTITUDE=0, DISTANCE=2.6, AVERAGE_SLOPE=6.7, CATEGORY="3"</v>
      </c>
    </row>
    <row r="6297" spans="1:1" x14ac:dyDescent="0.25">
      <c r="A6297" t="str">
        <f>_xlfn.TEXTJOIN(", ", TRUE, 'fields &amp; values'!A6297:H6297)</f>
        <v>CLIMB_ID=6296, STAGE_NUMBER=2097, STARTING_AT_KM=56, NAME="Côte de Loucrup", INITIAL_ALTITUDE=0, DISTANCE=2, AVERAGE_SLOPE=7, CATEGORY="3"</v>
      </c>
    </row>
    <row r="6298" spans="1:1" x14ac:dyDescent="0.25">
      <c r="A6298" t="str">
        <f>_xlfn.TEXTJOIN(", ", TRUE, 'fields &amp; values'!A6298:H6298)</f>
        <v>CLIMB_ID=6297, STAGE_NUMBER=2097, STARTING_AT_KM=95.5, NAME="Col du Tourmalet - Souvenir Jacques Goddet", INITIAL_ALTITUDE=2115, DISTANCE=17.1, AVERAGE_SLOPE=7.3, CATEGORY="H"</v>
      </c>
    </row>
    <row r="6299" spans="1:1" x14ac:dyDescent="0.25">
      <c r="A6299" t="str">
        <f>_xlfn.TEXTJOIN(", ", TRUE, 'fields &amp; values'!A6299:H6299)</f>
        <v>CLIMB_ID=6298, STAGE_NUMBER=2097, STARTING_AT_KM=145.5, NAME="Montée du Hautacam", INITIAL_ALTITUDE=1520, DISTANCE=13.6, AVERAGE_SLOPE=7.8, CATEGORY="H"</v>
      </c>
    </row>
    <row r="6300" spans="1:1" x14ac:dyDescent="0.25">
      <c r="A6300" t="str">
        <f>_xlfn.TEXTJOIN(", ", TRUE, 'fields &amp; values'!A6300:H6300)</f>
        <v>CLIMB_ID=6299, STAGE_NUMBER=2098, STARTING_AT_KM=195.5, NAME="Côte de Monbazillac", INITIAL_ALTITUDE=0, DISTANCE=1.3, AVERAGE_SLOPE=7.6, CATEGORY="4"</v>
      </c>
    </row>
    <row r="6301" spans="1:1" x14ac:dyDescent="0.25">
      <c r="A6301" t="str">
        <f>_xlfn.TEXTJOIN(", ", TRUE, 'fields &amp; values'!A6301:H6301)</f>
        <v>CLIMB_ID=6300, STAGE_NUMBER=2100, STARTING_AT_KM=31, NAME="Côte de Briis-sous-Forges", INITIAL_ALTITUDE=0, DISTANCE=0, AVERAGE_SLOPE=0, CATEGORY="4"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01"/>
  <sheetViews>
    <sheetView tabSelected="1" workbookViewId="0">
      <selection activeCell="A6301" sqref="A2:A630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Climb SET ", 'concat fields &amp; values'!A2, ";")</f>
        <v>CREATE VERTEX Climb SET CLIMB_ID=1, STAGE_NUMBER=1, STARTING_AT_KM=68, NAME="Côte de Cray", INITIAL_ALTITUDE=0, DISTANCE=1.6, AVERAGE_SLOPE=7.1, CATEGORY="4";</v>
      </c>
    </row>
    <row r="3" spans="1:1" x14ac:dyDescent="0.25">
      <c r="A3" t="str">
        <f>CONCATENATE("CREATE VERTEX Climb SET ", 'concat fields &amp; values'!A3, ";")</f>
        <v>CREATE VERTEX Climb SET CLIMB_ID=2, STAGE_NUMBER=1, STARTING_AT_KM=103.5, NAME="Côte de Buttertubs", INITIAL_ALTITUDE=0, DISTANCE=4.5, AVERAGE_SLOPE=6.8, CATEGORY="3";</v>
      </c>
    </row>
    <row r="4" spans="1:1" x14ac:dyDescent="0.25">
      <c r="A4" t="str">
        <f>CONCATENATE("CREATE VERTEX Climb SET ", 'concat fields &amp; values'!A4, ";")</f>
        <v>CREATE VERTEX Climb SET CLIMB_ID=3, STAGE_NUMBER=1, STARTING_AT_KM=129.5, NAME="Côte de Griton Moor", INITIAL_ALTITUDE=0, DISTANCE=3, AVERAGE_SLOPE=6.6, CATEGORY="3";</v>
      </c>
    </row>
    <row r="5" spans="1:1" x14ac:dyDescent="0.25">
      <c r="A5" t="str">
        <f>CONCATENATE("CREATE VERTEX Climb SET ", 'concat fields &amp; values'!A5, ";")</f>
        <v>CREATE VERTEX Climb SET CLIMB_ID=4, STAGE_NUMBER=2, STARTING_AT_KM=47, NAME="Côte de Blubberhouses", INITIAL_ALTITUDE=0, DISTANCE=1.8, AVERAGE_SLOPE=6.1, CATEGORY="4";</v>
      </c>
    </row>
    <row r="6" spans="1:1" x14ac:dyDescent="0.25">
      <c r="A6" t="str">
        <f>CONCATENATE("CREATE VERTEX Climb SET ", 'concat fields &amp; values'!A6, ";")</f>
        <v>CREATE VERTEX Climb SET CLIMB_ID=5, STAGE_NUMBER=2, STARTING_AT_KM=85, NAME="Côte d'Oxenhope Moor", INITIAL_ALTITUDE=0, DISTANCE=3.1, AVERAGE_SLOPE=6.4, CATEGORY="3";</v>
      </c>
    </row>
    <row r="7" spans="1:1" x14ac:dyDescent="0.25">
      <c r="A7" t="str">
        <f>CONCATENATE("CREATE VERTEX Climb SET ", 'concat fields &amp; values'!A7, ";")</f>
        <v>CREATE VERTEX Climb SET CLIMB_ID=6, STAGE_NUMBER=2, STARTING_AT_KM=112.5, NAME="VC Côte de Ripponden", INITIAL_ALTITUDE=0, DISTANCE=1.3, AVERAGE_SLOPE=8.6, CATEGORY="3";</v>
      </c>
    </row>
    <row r="8" spans="1:1" x14ac:dyDescent="0.25">
      <c r="A8" t="str">
        <f>CONCATENATE("CREATE VERTEX Climb SET ", 'concat fields &amp; values'!A8, ";")</f>
        <v>CREATE VERTEX Climb SET CLIMB_ID=7, STAGE_NUMBER=2, STARTING_AT_KM=119.5, NAME="Côte de Greetland", INITIAL_ALTITUDE=0, DISTANCE=1.6, AVERAGE_SLOPE=6.7, CATEGORY="3";</v>
      </c>
    </row>
    <row r="9" spans="1:1" x14ac:dyDescent="0.25">
      <c r="A9" t="str">
        <f>CONCATENATE("CREATE VERTEX Climb SET ", 'concat fields &amp; values'!A9, ";")</f>
        <v>CREATE VERTEX Climb SET CLIMB_ID=8, STAGE_NUMBER=2, STARTING_AT_KM=143.5, NAME="Côte de Holme Moss", INITIAL_ALTITUDE=0, DISTANCE=4.7, AVERAGE_SLOPE=7, CATEGORY="2";</v>
      </c>
    </row>
    <row r="10" spans="1:1" x14ac:dyDescent="0.25">
      <c r="A10" t="str">
        <f>CONCATENATE("CREATE VERTEX Climb SET ", 'concat fields &amp; values'!A10, ";")</f>
        <v>CREATE VERTEX Climb SET CLIMB_ID=9, STAGE_NUMBER=2, STARTING_AT_KM=167, NAME="Côte de Midhopestones", INITIAL_ALTITUDE=0, DISTANCE=2.5, AVERAGE_SLOPE=6.1, CATEGORY="3";</v>
      </c>
    </row>
    <row r="11" spans="1:1" x14ac:dyDescent="0.25">
      <c r="A11" t="str">
        <f>CONCATENATE("CREATE VERTEX Climb SET ", 'concat fields &amp; values'!A11, ";")</f>
        <v>CREATE VERTEX Climb SET CLIMB_ID=10, STAGE_NUMBER=2, STARTING_AT_KM=175, NAME="Côte de Bradfield", INITIAL_ALTITUDE=0, DISTANCE=1, AVERAGE_SLOPE=7.4, CATEGORY="4";</v>
      </c>
    </row>
    <row r="12" spans="1:1" x14ac:dyDescent="0.25">
      <c r="A12" t="str">
        <f>CONCATENATE("CREATE VERTEX Climb SET ", 'concat fields &amp; values'!A12, ";")</f>
        <v>CREATE VERTEX Climb SET CLIMB_ID=11, STAGE_NUMBER=2, STARTING_AT_KM=182, NAME="Côte d'Oughtibridge", INITIAL_ALTITUDE=0, DISTANCE=1.5, AVERAGE_SLOPE=9.1, CATEGORY="3";</v>
      </c>
    </row>
    <row r="13" spans="1:1" x14ac:dyDescent="0.25">
      <c r="A13" t="str">
        <f>CONCATENATE("CREATE VERTEX Climb SET ", 'concat fields &amp; values'!A13, ";")</f>
        <v>CREATE VERTEX Climb SET CLIMB_ID=12, STAGE_NUMBER=2, STARTING_AT_KM=196, NAME="VC Côte de Jenkin Road", INITIAL_ALTITUDE=0, DISTANCE=0.8, AVERAGE_SLOPE=10.8, CATEGORY="4";</v>
      </c>
    </row>
    <row r="14" spans="1:1" x14ac:dyDescent="0.25">
      <c r="A14" t="str">
        <f>CONCATENATE("CREATE VERTEX Climb SET ", 'concat fields &amp; values'!A14, ";")</f>
        <v>CREATE VERTEX Climb SET CLIMB_ID=13, STAGE_NUMBER=4, STARTING_AT_KM=34, NAME="Côte de Campagnette", INITIAL_ALTITUDE=0, DISTANCE=1, AVERAGE_SLOPE=6.5, CATEGORY="4";</v>
      </c>
    </row>
    <row r="15" spans="1:1" x14ac:dyDescent="0.25">
      <c r="A15" t="str">
        <f>CONCATENATE("CREATE VERTEX Climb SET ", 'concat fields &amp; values'!A15, ";")</f>
        <v>CREATE VERTEX Climb SET CLIMB_ID=14, STAGE_NUMBER=4, STARTING_AT_KM=117.5, NAME="Mont Noir", INITIAL_ALTITUDE=0, DISTANCE=1.3, AVERAGE_SLOPE=5.7, CATEGORY="4";</v>
      </c>
    </row>
    <row r="16" spans="1:1" x14ac:dyDescent="0.25">
      <c r="A16" t="str">
        <f>CONCATENATE("CREATE VERTEX Climb SET ", 'concat fields &amp; values'!A16, ";")</f>
        <v>CREATE VERTEX Climb SET CLIMB_ID=15, STAGE_NUMBER=6, STARTING_AT_KM=107.5, NAME="Côte de Coucy-le-Château-Auffrique", INITIAL_ALTITUDE=0, DISTANCE=0.9, AVERAGE_SLOPE=6.2, CATEGORY="4";</v>
      </c>
    </row>
    <row r="17" spans="1:1" x14ac:dyDescent="0.25">
      <c r="A17" t="str">
        <f>CONCATENATE("CREATE VERTEX Climb SET ", 'concat fields &amp; values'!A17, ";")</f>
        <v>CREATE VERTEX Climb SET CLIMB_ID=16, STAGE_NUMBER=6, STARTING_AT_KM=157, NAME="Côte de Roucy", INITIAL_ALTITUDE=0, DISTANCE=1.5, AVERAGE_SLOPE=6.2, CATEGORY="4";</v>
      </c>
    </row>
    <row r="18" spans="1:1" x14ac:dyDescent="0.25">
      <c r="A18" t="str">
        <f>CONCATENATE("CREATE VERTEX Climb SET ", 'concat fields &amp; values'!A18, ";")</f>
        <v>CREATE VERTEX Climb SET CLIMB_ID=17, STAGE_NUMBER=7, STARTING_AT_KM=217.5, NAME="Côte de Maron", INITIAL_ALTITUDE=0, DISTANCE=3.2, AVERAGE_SLOPE=5, CATEGORY="4";</v>
      </c>
    </row>
    <row r="19" spans="1:1" x14ac:dyDescent="0.25">
      <c r="A19" t="str">
        <f>CONCATENATE("CREATE VERTEX Climb SET ", 'concat fields &amp; values'!A19, ";")</f>
        <v>CREATE VERTEX Climb SET CLIMB_ID=18, STAGE_NUMBER=7, STARTING_AT_KM=229, NAME="Côte de Boufflers", INITIAL_ALTITUDE=0, DISTANCE=1.3, AVERAGE_SLOPE=7.9, CATEGORY="4";</v>
      </c>
    </row>
    <row r="20" spans="1:1" x14ac:dyDescent="0.25">
      <c r="A20" t="str">
        <f>CONCATENATE("CREATE VERTEX Climb SET ", 'concat fields &amp; values'!A20, ";")</f>
        <v>CREATE VERTEX Climb SET CLIMB_ID=19, STAGE_NUMBER=8, STARTING_AT_KM=142, NAME="Col de la Croix des Moinats", INITIAL_ALTITUDE=891, DISTANCE=7.6, AVERAGE_SLOPE=6, CATEGORY="2";</v>
      </c>
    </row>
    <row r="21" spans="1:1" x14ac:dyDescent="0.25">
      <c r="A21" t="str">
        <f>CONCATENATE("CREATE VERTEX Climb SET ", 'concat fields &amp; values'!A21, ";")</f>
        <v>CREATE VERTEX Climb SET CLIMB_ID=20, STAGE_NUMBER=8, STARTING_AT_KM=150, NAME="Col de Grosse Pierre", INITIAL_ALTITUDE=901, DISTANCE=3, AVERAGE_SLOPE=7.5, CATEGORY="2";</v>
      </c>
    </row>
    <row r="22" spans="1:1" x14ac:dyDescent="0.25">
      <c r="A22" t="str">
        <f>CONCATENATE("CREATE VERTEX Climb SET ", 'concat fields &amp; values'!A22, ";")</f>
        <v>CREATE VERTEX Climb SET CLIMB_ID=21, STAGE_NUMBER=8, STARTING_AT_KM=161, NAME="Côte de La Mauselaine", INITIAL_ALTITUDE=0, DISTANCE=1.8, AVERAGE_SLOPE=10.3, CATEGORY="3";</v>
      </c>
    </row>
    <row r="23" spans="1:1" x14ac:dyDescent="0.25">
      <c r="A23" t="str">
        <f>CONCATENATE("CREATE VERTEX Climb SET ", 'concat fields &amp; values'!A23, ";")</f>
        <v>CREATE VERTEX Climb SET CLIMB_ID=22, STAGE_NUMBER=9, STARTING_AT_KM=11.5, NAME="Col de la Schlucht", INITIAL_ALTITUDE=1140, DISTANCE=8.6, AVERAGE_SLOPE=4.5, CATEGORY="2";</v>
      </c>
    </row>
    <row r="24" spans="1:1" x14ac:dyDescent="0.25">
      <c r="A24" t="str">
        <f>CONCATENATE("CREATE VERTEX Climb SET ", 'concat fields &amp; values'!A24, ";")</f>
        <v>CREATE VERTEX Climb SET CLIMB_ID=23, STAGE_NUMBER=9, STARTING_AT_KM=41, NAME="Col du Wettstein", INITIAL_ALTITUDE=0, DISTANCE=7.7, AVERAGE_SLOPE=4.1, CATEGORY="3";</v>
      </c>
    </row>
    <row r="25" spans="1:1" x14ac:dyDescent="0.25">
      <c r="A25" t="str">
        <f>CONCATENATE("CREATE VERTEX Climb SET ", 'concat fields &amp; values'!A25, ";")</f>
        <v>CREATE VERTEX Climb SET CLIMB_ID=24, STAGE_NUMBER=9, STARTING_AT_KM=70, NAME="Côte des Cinq Châteaux", INITIAL_ALTITUDE=0, DISTANCE=4.5, AVERAGE_SLOPE=6.1, CATEGORY="3";</v>
      </c>
    </row>
    <row r="26" spans="1:1" x14ac:dyDescent="0.25">
      <c r="A26" t="str">
        <f>CONCATENATE("CREATE VERTEX Climb SET ", 'concat fields &amp; values'!A26, ";")</f>
        <v>CREATE VERTEX Climb SET CLIMB_ID=25, STAGE_NUMBER=9, STARTING_AT_KM=86, NAME="Côte de Gueberschwihr", INITIAL_ALTITUDE=559, DISTANCE=4.1, AVERAGE_SLOPE=7.9, CATEGORY="2";</v>
      </c>
    </row>
    <row r="27" spans="1:1" x14ac:dyDescent="0.25">
      <c r="A27" t="str">
        <f>CONCATENATE("CREATE VERTEX Climb SET ", 'concat fields &amp; values'!A27, ";")</f>
        <v>CREATE VERTEX Climb SET CLIMB_ID=26, STAGE_NUMBER=9, STARTING_AT_KM=120, NAME="Le Markstein", INITIAL_ALTITUDE=1183, DISTANCE=10.8, AVERAGE_SLOPE=5.4, CATEGORY="1";</v>
      </c>
    </row>
    <row r="28" spans="1:1" x14ac:dyDescent="0.25">
      <c r="A28" t="str">
        <f>CONCATENATE("CREATE VERTEX Climb SET ", 'concat fields &amp; values'!A28, ";")</f>
        <v>CREATE VERTEX Climb SET CLIMB_ID=27, STAGE_NUMBER=9, STARTING_AT_KM=127, NAME="Grand Ballon", INITIAL_ALTITUDE=0, DISTANCE=1.4, AVERAGE_SLOPE=8.6, CATEGORY="3";</v>
      </c>
    </row>
    <row r="29" spans="1:1" x14ac:dyDescent="0.25">
      <c r="A29" t="str">
        <f>CONCATENATE("CREATE VERTEX Climb SET ", 'concat fields &amp; values'!A29, ";")</f>
        <v>CREATE VERTEX Climb SET CLIMB_ID=28, STAGE_NUMBER=10, STARTING_AT_KM=30.5, NAME="Col du Firstplan", INITIAL_ALTITUDE=722, DISTANCE=8.3, AVERAGE_SLOPE=5.4, CATEGORY="2";</v>
      </c>
    </row>
    <row r="30" spans="1:1" x14ac:dyDescent="0.25">
      <c r="A30" t="str">
        <f>CONCATENATE("CREATE VERTEX Climb SET ", 'concat fields &amp; values'!A30, ";")</f>
        <v>CREATE VERTEX Climb SET CLIMB_ID=29, STAGE_NUMBER=10, STARTING_AT_KM=54.5, NAME="Petit Ballon", INITIAL_ALTITUDE=1163, DISTANCE=9.3, AVERAGE_SLOPE=8.1, CATEGORY="1";</v>
      </c>
    </row>
    <row r="31" spans="1:1" x14ac:dyDescent="0.25">
      <c r="A31" t="str">
        <f>CONCATENATE("CREATE VERTEX Climb SET ", 'concat fields &amp; values'!A31, ";")</f>
        <v>CREATE VERTEX Climb SET CLIMB_ID=30, STAGE_NUMBER=10, STARTING_AT_KM=71.5, NAME="Col du Platzerwasel", INITIAL_ALTITUDE=1193, DISTANCE=7.1, AVERAGE_SLOPE=8.4, CATEGORY="1";</v>
      </c>
    </row>
    <row r="32" spans="1:1" x14ac:dyDescent="0.25">
      <c r="A32" t="str">
        <f>CONCATENATE("CREATE VERTEX Climb SET ", 'concat fields &amp; values'!A32, ";")</f>
        <v>CREATE VERTEX Climb SET CLIMB_ID=31, STAGE_NUMBER=10, STARTING_AT_KM=103.5, NAME="Col d'Oderen", INITIAL_ALTITUDE=884, DISTANCE=6.7, AVERAGE_SLOPE=6.1, CATEGORY="2";</v>
      </c>
    </row>
    <row r="33" spans="1:1" x14ac:dyDescent="0.25">
      <c r="A33" t="str">
        <f>CONCATENATE("CREATE VERTEX Climb SET ", 'concat fields &amp; values'!A33, ";")</f>
        <v>CREATE VERTEX Climb SET CLIMB_ID=32, STAGE_NUMBER=10, STARTING_AT_KM=125.5, NAME="Col des Croix", INITIAL_ALTITUDE=0, DISTANCE=3.2, AVERAGE_SLOPE=6.2, CATEGORY="3";</v>
      </c>
    </row>
    <row r="34" spans="1:1" x14ac:dyDescent="0.25">
      <c r="A34" t="str">
        <f>CONCATENATE("CREATE VERTEX Climb SET ", 'concat fields &amp; values'!A34, ";")</f>
        <v>CREATE VERTEX Climb SET CLIMB_ID=33, STAGE_NUMBER=10, STARTING_AT_KM=143.5, NAME="Col des Chevrères", INITIAL_ALTITUDE=914, DISTANCE=3.5, AVERAGE_SLOPE=9.5, CATEGORY="1";</v>
      </c>
    </row>
    <row r="35" spans="1:1" x14ac:dyDescent="0.25">
      <c r="A35" t="str">
        <f>CONCATENATE("CREATE VERTEX Climb SET ", 'concat fields &amp; values'!A35, ";")</f>
        <v>CREATE VERTEX Climb SET CLIMB_ID=34, STAGE_NUMBER=10, STARTING_AT_KM=161.5, NAME="La Planche des Belles Filles", INITIAL_ALTITUDE=1035, DISTANCE=5.9, AVERAGE_SLOPE=8.5, CATEGORY="1";</v>
      </c>
    </row>
    <row r="36" spans="1:1" x14ac:dyDescent="0.25">
      <c r="A36" t="str">
        <f>CONCATENATE("CREATE VERTEX Climb SET ", 'concat fields &amp; values'!A36, ";")</f>
        <v>CREATE VERTEX Climb SET CLIMB_ID=35, STAGE_NUMBER=11, STARTING_AT_KM=141, NAME="Côte de Rogna", INITIAL_ALTITUDE=0, DISTANCE=7.6, AVERAGE_SLOPE=4.9, CATEGORY="3";</v>
      </c>
    </row>
    <row r="37" spans="1:1" x14ac:dyDescent="0.25">
      <c r="A37" t="str">
        <f>CONCATENATE("CREATE VERTEX Climb SET ", 'concat fields &amp; values'!A37, ";")</f>
        <v>CREATE VERTEX Climb SET CLIMB_ID=36, STAGE_NUMBER=11, STARTING_AT_KM=148.5, NAME="Côte de Choux", INITIAL_ALTITUDE=0, DISTANCE=1.7, AVERAGE_SLOPE=6.5, CATEGORY="3";</v>
      </c>
    </row>
    <row r="38" spans="1:1" x14ac:dyDescent="0.25">
      <c r="A38" t="str">
        <f>CONCATENATE("CREATE VERTEX Climb SET ", 'concat fields &amp; values'!A38, ";")</f>
        <v>CREATE VERTEX Climb SET CLIMB_ID=37, STAGE_NUMBER=11, STARTING_AT_KM=152.5, NAME="Côte de Désertin", INITIAL_ALTITUDE=0, DISTANCE=3.1, AVERAGE_SLOPE=5.2, CATEGORY="4";</v>
      </c>
    </row>
    <row r="39" spans="1:1" x14ac:dyDescent="0.25">
      <c r="A39" t="str">
        <f>CONCATENATE("CREATE VERTEX Climb SET ", 'concat fields &amp; values'!A39, ";")</f>
        <v>CREATE VERTEX Climb SET CLIMB_ID=38, STAGE_NUMBER=11, STARTING_AT_KM=168, NAME="Côte d'Échallon", INITIAL_ALTITUDE=0, DISTANCE=3, AVERAGE_SLOPE=6.6, CATEGORY="3";</v>
      </c>
    </row>
    <row r="40" spans="1:1" x14ac:dyDescent="0.25">
      <c r="A40" t="str">
        <f>CONCATENATE("CREATE VERTEX Climb SET ", 'concat fields &amp; values'!A40, ";")</f>
        <v>CREATE VERTEX Climb SET CLIMB_ID=39, STAGE_NUMBER=12, STARTING_AT_KM=58.5, NAME="Col de Brouilly", INITIAL_ALTITUDE=0, DISTANCE=1.7, AVERAGE_SLOPE=5.1, CATEGORY="4";</v>
      </c>
    </row>
    <row r="41" spans="1:1" x14ac:dyDescent="0.25">
      <c r="A41" t="str">
        <f>CONCATENATE("CREATE VERTEX Climb SET ", 'concat fields &amp; values'!A41, ";")</f>
        <v>CREATE VERTEX Climb SET CLIMB_ID=40, STAGE_NUMBER=12, STARTING_AT_KM=83, NAME="Côte du Saule-d'Oingt", INITIAL_ALTITUDE=0, DISTANCE=3.8, AVERAGE_SLOPE=4.5, CATEGORY="3";</v>
      </c>
    </row>
    <row r="42" spans="1:1" x14ac:dyDescent="0.25">
      <c r="A42" t="str">
        <f>CONCATENATE("CREATE VERTEX Climb SET ", 'concat fields &amp; values'!A42, ";")</f>
        <v>CREATE VERTEX Climb SET CLIMB_ID=41, STAGE_NUMBER=12, STARTING_AT_KM=138, NAME="Col des Brosses", INITIAL_ALTITUDE=0, DISTANCE=15.3, AVERAGE_SLOPE=3.3, CATEGORY="3";</v>
      </c>
    </row>
    <row r="43" spans="1:1" x14ac:dyDescent="0.25">
      <c r="A43" t="str">
        <f>CONCATENATE("CREATE VERTEX Climb SET ", 'concat fields &amp; values'!A43, ";")</f>
        <v>CREATE VERTEX Climb SET CLIMB_ID=42, STAGE_NUMBER=12, STARTING_AT_KM=164, NAME="Côte de Grammond", INITIAL_ALTITUDE=0, DISTANCE=9.8, AVERAGE_SLOPE=2.9, CATEGORY="4";</v>
      </c>
    </row>
    <row r="44" spans="1:1" x14ac:dyDescent="0.25">
      <c r="A44" t="str">
        <f>CONCATENATE("CREATE VERTEX Climb SET ", 'concat fields &amp; values'!A44, ";")</f>
        <v>CREATE VERTEX Climb SET CLIMB_ID=43, STAGE_NUMBER=13, STARTING_AT_KM=24, NAME="Col de la Croix de Montvieux", INITIAL_ALTITUDE=0, DISTANCE=8, AVERAGE_SLOPE=4.1, CATEGORY="3";</v>
      </c>
    </row>
    <row r="45" spans="1:1" x14ac:dyDescent="0.25">
      <c r="A45" t="str">
        <f>CONCATENATE("CREATE VERTEX Climb SET ", 'concat fields &amp; values'!A45, ";")</f>
        <v>CREATE VERTEX Climb SET CLIMB_ID=44, STAGE_NUMBER=13, STARTING_AT_KM=152, NAME="Col de Palaquit (D57-D512)", INITIAL_ALTITUDE=1154, DISTANCE=14.1, AVERAGE_SLOPE=6.1, CATEGORY="1";</v>
      </c>
    </row>
    <row r="46" spans="1:1" x14ac:dyDescent="0.25">
      <c r="A46" t="str">
        <f>CONCATENATE("CREATE VERTEX Climb SET ", 'concat fields &amp; values'!A46, ";")</f>
        <v>CREATE VERTEX Climb SET CLIMB_ID=45, STAGE_NUMBER=13, STARTING_AT_KM=197.5, NAME="Montée de Chamrousse", INITIAL_ALTITUDE=1730, DISTANCE=18.2, AVERAGE_SLOPE=7.3, CATEGORY="H";</v>
      </c>
    </row>
    <row r="47" spans="1:1" x14ac:dyDescent="0.25">
      <c r="A47" t="str">
        <f>CONCATENATE("CREATE VERTEX Climb SET ", 'concat fields &amp; values'!A47, ";")</f>
        <v>CREATE VERTEX Climb SET CLIMB_ID=46, STAGE_NUMBER=14, STARTING_AT_KM=82, NAME="Col du Lautaret", INITIAL_ALTITUDE=2058, DISTANCE=34, AVERAGE_SLOPE=3.9, CATEGORY="1";</v>
      </c>
    </row>
    <row r="48" spans="1:1" x14ac:dyDescent="0.25">
      <c r="A48" t="str">
        <f>CONCATENATE("CREATE VERTEX Climb SET ", 'concat fields &amp; values'!A48, ";")</f>
        <v>CREATE VERTEX Climb SET CLIMB_ID=47, STAGE_NUMBER=14, STARTING_AT_KM=132.5, NAME="Col d'Izoard - Souvenir Henri Desgrange", INITIAL_ALTITUDE=2360, DISTANCE=19, AVERAGE_SLOPE=6, CATEGORY="H";</v>
      </c>
    </row>
    <row r="49" spans="1:1" x14ac:dyDescent="0.25">
      <c r="A49" t="str">
        <f>CONCATENATE("CREATE VERTEX Climb SET ", 'concat fields &amp; values'!A49, ";")</f>
        <v>CREATE VERTEX Climb SET CLIMB_ID=48, STAGE_NUMBER=14, STARTING_AT_KM=177, NAME="Montée de Risoul", INITIAL_ALTITUDE=1855, DISTANCE=12.6, AVERAGE_SLOPE=6.9, CATEGORY="1";</v>
      </c>
    </row>
    <row r="50" spans="1:1" x14ac:dyDescent="0.25">
      <c r="A50" t="str">
        <f>CONCATENATE("CREATE VERTEX Climb SET ", 'concat fields &amp; values'!A50, ";")</f>
        <v>CREATE VERTEX Climb SET CLIMB_ID=49, STAGE_NUMBER=16, STARTING_AT_KM=25, NAME="Côte de Fanjeaux", INITIAL_ALTITUDE=0, DISTANCE=2.4, AVERAGE_SLOPE=4.9, CATEGORY="4";</v>
      </c>
    </row>
    <row r="51" spans="1:1" x14ac:dyDescent="0.25">
      <c r="A51" t="str">
        <f>CONCATENATE("CREATE VERTEX Climb SET ", 'concat fields &amp; values'!A51, ";")</f>
        <v>CREATE VERTEX Climb SET CLIMB_ID=50, STAGE_NUMBER=16, STARTING_AT_KM=71.5, NAME="Côte de Pamiers", INITIAL_ALTITUDE=0, DISTANCE=2.5, AVERAGE_SLOPE=5.4, CATEGORY="4";</v>
      </c>
    </row>
    <row r="52" spans="1:1" x14ac:dyDescent="0.25">
      <c r="A52" t="str">
        <f>CONCATENATE("CREATE VERTEX Climb SET ", 'concat fields &amp; values'!A52, ";")</f>
        <v>CREATE VERTEX Climb SET CLIMB_ID=51, STAGE_NUMBER=16, STARTING_AT_KM=155, NAME="Col de Portet-d'Aspet", INITIAL_ALTITUDE=1069, DISTANCE=5.4, AVERAGE_SLOPE=6.9, CATEGORY="2";</v>
      </c>
    </row>
    <row r="53" spans="1:1" x14ac:dyDescent="0.25">
      <c r="A53" t="str">
        <f>CONCATENATE("CREATE VERTEX Climb SET ", 'concat fields &amp; values'!A53, ";")</f>
        <v>CREATE VERTEX Climb SET CLIMB_ID=52, STAGE_NUMBER=16, STARTING_AT_KM=176.5, NAME="Col des Ares", INITIAL_ALTITUDE=0, DISTANCE=6, AVERAGE_SLOPE=5.2, CATEGORY="3";</v>
      </c>
    </row>
    <row r="54" spans="1:1" x14ac:dyDescent="0.25">
      <c r="A54" t="str">
        <f>CONCATENATE("CREATE VERTEX Climb SET ", 'concat fields &amp; values'!A54, ";")</f>
        <v>CREATE VERTEX Climb SET CLIMB_ID=53, STAGE_NUMBER=16, STARTING_AT_KM=216, NAME="Port de Balès", INITIAL_ALTITUDE=1755, DISTANCE=11.7, AVERAGE_SLOPE=7.7, CATEGORY="H";</v>
      </c>
    </row>
    <row r="55" spans="1:1" x14ac:dyDescent="0.25">
      <c r="A55" t="str">
        <f>CONCATENATE("CREATE VERTEX Climb SET ", 'concat fields &amp; values'!A55, ";")</f>
        <v>CREATE VERTEX Climb SET CLIMB_ID=54, STAGE_NUMBER=17, STARTING_AT_KM=57.5, NAME="Col du Portillon", INITIAL_ALTITUDE=1292, DISTANCE=8.3, AVERAGE_SLOPE=7.1, CATEGORY="1";</v>
      </c>
    </row>
    <row r="56" spans="1:1" x14ac:dyDescent="0.25">
      <c r="A56" t="str">
        <f>CONCATENATE("CREATE VERTEX Climb SET ", 'concat fields &amp; values'!A56, ";")</f>
        <v>CREATE VERTEX Climb SET CLIMB_ID=55, STAGE_NUMBER=17, STARTING_AT_KM=82, NAME="Col de Peyresourde", INITIAL_ALTITUDE=1569, DISTANCE=13.2, AVERAGE_SLOPE=7, CATEGORY="1";</v>
      </c>
    </row>
    <row r="57" spans="1:1" x14ac:dyDescent="0.25">
      <c r="A57" t="str">
        <f>CONCATENATE("CREATE VERTEX Climb SET ", 'concat fields &amp; values'!A57, ";")</f>
        <v>CREATE VERTEX Climb SET CLIMB_ID=56, STAGE_NUMBER=17, STARTING_AT_KM=102.5, NAME="Col de Val Louron-Azet", INITIAL_ALTITUDE=1580, DISTANCE=7.4, AVERAGE_SLOPE=8.3, CATEGORY="1";</v>
      </c>
    </row>
    <row r="58" spans="1:1" x14ac:dyDescent="0.25">
      <c r="A58" t="str">
        <f>CONCATENATE("CREATE VERTEX Climb SET ", 'concat fields &amp; values'!A58, ";")</f>
        <v>CREATE VERTEX Climb SET CLIMB_ID=57, STAGE_NUMBER=17, STARTING_AT_KM=124.5, NAME="Montée de Saint-Lary Pla d'Adet", INITIAL_ALTITUDE=1680, DISTANCE=10.2, AVERAGE_SLOPE=8.3, CATEGORY="H";</v>
      </c>
    </row>
    <row r="59" spans="1:1" x14ac:dyDescent="0.25">
      <c r="A59" t="str">
        <f>CONCATENATE("CREATE VERTEX Climb SET ", 'concat fields &amp; values'!A59, ";")</f>
        <v>CREATE VERTEX Climb SET CLIMB_ID=58, STAGE_NUMBER=18, STARTING_AT_KM=28, NAME="Côte de Bénéjacq", INITIAL_ALTITUDE=0, DISTANCE=2.6, AVERAGE_SLOPE=6.7, CATEGORY="3";</v>
      </c>
    </row>
    <row r="60" spans="1:1" x14ac:dyDescent="0.25">
      <c r="A60" t="str">
        <f>CONCATENATE("CREATE VERTEX Climb SET ", 'concat fields &amp; values'!A60, ";")</f>
        <v>CREATE VERTEX Climb SET CLIMB_ID=59, STAGE_NUMBER=18, STARTING_AT_KM=56, NAME="Côte de Loucrup", INITIAL_ALTITUDE=0, DISTANCE=2, AVERAGE_SLOPE=7, CATEGORY="3";</v>
      </c>
    </row>
    <row r="61" spans="1:1" x14ac:dyDescent="0.25">
      <c r="A61" t="str">
        <f>CONCATENATE("CREATE VERTEX Climb SET ", 'concat fields &amp; values'!A61, ";")</f>
        <v>CREATE VERTEX Climb SET CLIMB_ID=60, STAGE_NUMBER=18, STARTING_AT_KM=95.5, NAME="Col du Tourmalet - Souvenir Jacques Goddet", INITIAL_ALTITUDE=2115, DISTANCE=17.1, AVERAGE_SLOPE=7.3, CATEGORY="H";</v>
      </c>
    </row>
    <row r="62" spans="1:1" x14ac:dyDescent="0.25">
      <c r="A62" t="str">
        <f>CONCATENATE("CREATE VERTEX Climb SET ", 'concat fields &amp; values'!A62, ";")</f>
        <v>CREATE VERTEX Climb SET CLIMB_ID=61, STAGE_NUMBER=18, STARTING_AT_KM=145.5, NAME="Montée du Hautacam", INITIAL_ALTITUDE=1520, DISTANCE=13.6, AVERAGE_SLOPE=7.8, CATEGORY="H";</v>
      </c>
    </row>
    <row r="63" spans="1:1" x14ac:dyDescent="0.25">
      <c r="A63" t="str">
        <f>CONCATENATE("CREATE VERTEX Climb SET ", 'concat fields &amp; values'!A63, ";")</f>
        <v>CREATE VERTEX Climb SET CLIMB_ID=62, STAGE_NUMBER=19, STARTING_AT_KM=195.5, NAME="Côte de Monbazillac", INITIAL_ALTITUDE=0, DISTANCE=1.3, AVERAGE_SLOPE=7.6, CATEGORY="4";</v>
      </c>
    </row>
    <row r="64" spans="1:1" x14ac:dyDescent="0.25">
      <c r="A64" t="str">
        <f>CONCATENATE("CREATE VERTEX Climb SET ", 'concat fields &amp; values'!A64, ";")</f>
        <v>CREATE VERTEX Climb SET CLIMB_ID=63, STAGE_NUMBER=21, STARTING_AT_KM=31, NAME="Côte de Briis-sous-Forges", INITIAL_ALTITUDE=0, DISTANCE=0, AVERAGE_SLOPE=0, CATEGORY="4";</v>
      </c>
    </row>
    <row r="65" spans="1:1" x14ac:dyDescent="0.25">
      <c r="A65" t="str">
        <f>CONCATENATE("CREATE VERTEX Climb SET ", 'concat fields &amp; values'!A65, ";")</f>
        <v>CREATE VERTEX Climb SET CLIMB_ID=64, STAGE_NUMBER=22, STARTING_AT_KM=68, NAME="Côte de Cray", INITIAL_ALTITUDE=0, DISTANCE=1.6, AVERAGE_SLOPE=7.1, CATEGORY="4";</v>
      </c>
    </row>
    <row r="66" spans="1:1" x14ac:dyDescent="0.25">
      <c r="A66" t="str">
        <f>CONCATENATE("CREATE VERTEX Climb SET ", 'concat fields &amp; values'!A66, ";")</f>
        <v>CREATE VERTEX Climb SET CLIMB_ID=65, STAGE_NUMBER=22, STARTING_AT_KM=103.5, NAME="Côte de Buttertubs", INITIAL_ALTITUDE=0, DISTANCE=4.5, AVERAGE_SLOPE=6.8, CATEGORY="3";</v>
      </c>
    </row>
    <row r="67" spans="1:1" x14ac:dyDescent="0.25">
      <c r="A67" t="str">
        <f>CONCATENATE("CREATE VERTEX Climb SET ", 'concat fields &amp; values'!A67, ";")</f>
        <v>CREATE VERTEX Climb SET CLIMB_ID=66, STAGE_NUMBER=22, STARTING_AT_KM=129.5, NAME="Côte de Griton Moor", INITIAL_ALTITUDE=0, DISTANCE=3, AVERAGE_SLOPE=6.6, CATEGORY="3";</v>
      </c>
    </row>
    <row r="68" spans="1:1" x14ac:dyDescent="0.25">
      <c r="A68" t="str">
        <f>CONCATENATE("CREATE VERTEX Climb SET ", 'concat fields &amp; values'!A68, ";")</f>
        <v>CREATE VERTEX Climb SET CLIMB_ID=67, STAGE_NUMBER=23, STARTING_AT_KM=47, NAME="Côte de Blubberhouses", INITIAL_ALTITUDE=0, DISTANCE=1.8, AVERAGE_SLOPE=6.1, CATEGORY="4";</v>
      </c>
    </row>
    <row r="69" spans="1:1" x14ac:dyDescent="0.25">
      <c r="A69" t="str">
        <f>CONCATENATE("CREATE VERTEX Climb SET ", 'concat fields &amp; values'!A69, ";")</f>
        <v>CREATE VERTEX Climb SET CLIMB_ID=68, STAGE_NUMBER=23, STARTING_AT_KM=85, NAME="Côte d'Oxenhope Moor", INITIAL_ALTITUDE=0, DISTANCE=3.1, AVERAGE_SLOPE=6.4, CATEGORY="3";</v>
      </c>
    </row>
    <row r="70" spans="1:1" x14ac:dyDescent="0.25">
      <c r="A70" t="str">
        <f>CONCATENATE("CREATE VERTEX Climb SET ", 'concat fields &amp; values'!A70, ";")</f>
        <v>CREATE VERTEX Climb SET CLIMB_ID=69, STAGE_NUMBER=23, STARTING_AT_KM=112.5, NAME="VC Côte de Ripponden", INITIAL_ALTITUDE=0, DISTANCE=1.3, AVERAGE_SLOPE=8.6, CATEGORY="3";</v>
      </c>
    </row>
    <row r="71" spans="1:1" x14ac:dyDescent="0.25">
      <c r="A71" t="str">
        <f>CONCATENATE("CREATE VERTEX Climb SET ", 'concat fields &amp; values'!A71, ";")</f>
        <v>CREATE VERTEX Climb SET CLIMB_ID=70, STAGE_NUMBER=23, STARTING_AT_KM=119.5, NAME="Côte de Greetland", INITIAL_ALTITUDE=0, DISTANCE=1.6, AVERAGE_SLOPE=6.7, CATEGORY="3";</v>
      </c>
    </row>
    <row r="72" spans="1:1" x14ac:dyDescent="0.25">
      <c r="A72" t="str">
        <f>CONCATENATE("CREATE VERTEX Climb SET ", 'concat fields &amp; values'!A72, ";")</f>
        <v>CREATE VERTEX Climb SET CLIMB_ID=71, STAGE_NUMBER=23, STARTING_AT_KM=143.5, NAME="Côte de Holme Moss", INITIAL_ALTITUDE=0, DISTANCE=4.7, AVERAGE_SLOPE=7, CATEGORY="2";</v>
      </c>
    </row>
    <row r="73" spans="1:1" x14ac:dyDescent="0.25">
      <c r="A73" t="str">
        <f>CONCATENATE("CREATE VERTEX Climb SET ", 'concat fields &amp; values'!A73, ";")</f>
        <v>CREATE VERTEX Climb SET CLIMB_ID=72, STAGE_NUMBER=23, STARTING_AT_KM=167, NAME="Côte de Midhopestones", INITIAL_ALTITUDE=0, DISTANCE=2.5, AVERAGE_SLOPE=6.1, CATEGORY="3";</v>
      </c>
    </row>
    <row r="74" spans="1:1" x14ac:dyDescent="0.25">
      <c r="A74" t="str">
        <f>CONCATENATE("CREATE VERTEX Climb SET ", 'concat fields &amp; values'!A74, ";")</f>
        <v>CREATE VERTEX Climb SET CLIMB_ID=73, STAGE_NUMBER=23, STARTING_AT_KM=175, NAME="Côte de Bradfield", INITIAL_ALTITUDE=0, DISTANCE=1, AVERAGE_SLOPE=7.4, CATEGORY="4";</v>
      </c>
    </row>
    <row r="75" spans="1:1" x14ac:dyDescent="0.25">
      <c r="A75" t="str">
        <f>CONCATENATE("CREATE VERTEX Climb SET ", 'concat fields &amp; values'!A75, ";")</f>
        <v>CREATE VERTEX Climb SET CLIMB_ID=74, STAGE_NUMBER=23, STARTING_AT_KM=182, NAME="Côte d'Oughtibridge", INITIAL_ALTITUDE=0, DISTANCE=1.5, AVERAGE_SLOPE=9.1, CATEGORY="3";</v>
      </c>
    </row>
    <row r="76" spans="1:1" x14ac:dyDescent="0.25">
      <c r="A76" t="str">
        <f>CONCATENATE("CREATE VERTEX Climb SET ", 'concat fields &amp; values'!A76, ";")</f>
        <v>CREATE VERTEX Climb SET CLIMB_ID=75, STAGE_NUMBER=23, STARTING_AT_KM=196, NAME="VC Côte de Jenkin Road", INITIAL_ALTITUDE=0, DISTANCE=0.8, AVERAGE_SLOPE=10.8, CATEGORY="4";</v>
      </c>
    </row>
    <row r="77" spans="1:1" x14ac:dyDescent="0.25">
      <c r="A77" t="str">
        <f>CONCATENATE("CREATE VERTEX Climb SET ", 'concat fields &amp; values'!A77, ";")</f>
        <v>CREATE VERTEX Climb SET CLIMB_ID=76, STAGE_NUMBER=25, STARTING_AT_KM=34, NAME="Côte de Campagnette", INITIAL_ALTITUDE=0, DISTANCE=1, AVERAGE_SLOPE=6.5, CATEGORY="4";</v>
      </c>
    </row>
    <row r="78" spans="1:1" x14ac:dyDescent="0.25">
      <c r="A78" t="str">
        <f>CONCATENATE("CREATE VERTEX Climb SET ", 'concat fields &amp; values'!A78, ";")</f>
        <v>CREATE VERTEX Climb SET CLIMB_ID=77, STAGE_NUMBER=25, STARTING_AT_KM=117.5, NAME="Mont Noir", INITIAL_ALTITUDE=0, DISTANCE=1.3, AVERAGE_SLOPE=5.7, CATEGORY="4";</v>
      </c>
    </row>
    <row r="79" spans="1:1" x14ac:dyDescent="0.25">
      <c r="A79" t="str">
        <f>CONCATENATE("CREATE VERTEX Climb SET ", 'concat fields &amp; values'!A79, ";")</f>
        <v>CREATE VERTEX Climb SET CLIMB_ID=78, STAGE_NUMBER=27, STARTING_AT_KM=107.5, NAME="Côte de Coucy-le-Château-Auffrique", INITIAL_ALTITUDE=0, DISTANCE=0.9, AVERAGE_SLOPE=6.2, CATEGORY="4";</v>
      </c>
    </row>
    <row r="80" spans="1:1" x14ac:dyDescent="0.25">
      <c r="A80" t="str">
        <f>CONCATENATE("CREATE VERTEX Climb SET ", 'concat fields &amp; values'!A80, ";")</f>
        <v>CREATE VERTEX Climb SET CLIMB_ID=79, STAGE_NUMBER=27, STARTING_AT_KM=157, NAME="Côte de Roucy", INITIAL_ALTITUDE=0, DISTANCE=1.5, AVERAGE_SLOPE=6.2, CATEGORY="4";</v>
      </c>
    </row>
    <row r="81" spans="1:1" x14ac:dyDescent="0.25">
      <c r="A81" t="str">
        <f>CONCATENATE("CREATE VERTEX Climb SET ", 'concat fields &amp; values'!A81, ";")</f>
        <v>CREATE VERTEX Climb SET CLIMB_ID=80, STAGE_NUMBER=28, STARTING_AT_KM=217.5, NAME="Côte de Maron", INITIAL_ALTITUDE=0, DISTANCE=3.2, AVERAGE_SLOPE=5, CATEGORY="4";</v>
      </c>
    </row>
    <row r="82" spans="1:1" x14ac:dyDescent="0.25">
      <c r="A82" t="str">
        <f>CONCATENATE("CREATE VERTEX Climb SET ", 'concat fields &amp; values'!A82, ";")</f>
        <v>CREATE VERTEX Climb SET CLIMB_ID=81, STAGE_NUMBER=28, STARTING_AT_KM=229, NAME="Côte de Boufflers", INITIAL_ALTITUDE=0, DISTANCE=1.3, AVERAGE_SLOPE=7.9, CATEGORY="4";</v>
      </c>
    </row>
    <row r="83" spans="1:1" x14ac:dyDescent="0.25">
      <c r="A83" t="str">
        <f>CONCATENATE("CREATE VERTEX Climb SET ", 'concat fields &amp; values'!A83, ";")</f>
        <v>CREATE VERTEX Climb SET CLIMB_ID=82, STAGE_NUMBER=29, STARTING_AT_KM=142, NAME="Col de la Croix des Moinats", INITIAL_ALTITUDE=891, DISTANCE=7.6, AVERAGE_SLOPE=6, CATEGORY="2";</v>
      </c>
    </row>
    <row r="84" spans="1:1" x14ac:dyDescent="0.25">
      <c r="A84" t="str">
        <f>CONCATENATE("CREATE VERTEX Climb SET ", 'concat fields &amp; values'!A84, ";")</f>
        <v>CREATE VERTEX Climb SET CLIMB_ID=83, STAGE_NUMBER=29, STARTING_AT_KM=150, NAME="Col de Grosse Pierre", INITIAL_ALTITUDE=901, DISTANCE=3, AVERAGE_SLOPE=7.5, CATEGORY="2";</v>
      </c>
    </row>
    <row r="85" spans="1:1" x14ac:dyDescent="0.25">
      <c r="A85" t="str">
        <f>CONCATENATE("CREATE VERTEX Climb SET ", 'concat fields &amp; values'!A85, ";")</f>
        <v>CREATE VERTEX Climb SET CLIMB_ID=84, STAGE_NUMBER=29, STARTING_AT_KM=161, NAME="Côte de La Mauselaine", INITIAL_ALTITUDE=0, DISTANCE=1.8, AVERAGE_SLOPE=10.3, CATEGORY="3";</v>
      </c>
    </row>
    <row r="86" spans="1:1" x14ac:dyDescent="0.25">
      <c r="A86" t="str">
        <f>CONCATENATE("CREATE VERTEX Climb SET ", 'concat fields &amp; values'!A86, ";")</f>
        <v>CREATE VERTEX Climb SET CLIMB_ID=85, STAGE_NUMBER=30, STARTING_AT_KM=11.5, NAME="Col de la Schlucht", INITIAL_ALTITUDE=1140, DISTANCE=8.6, AVERAGE_SLOPE=4.5, CATEGORY="2";</v>
      </c>
    </row>
    <row r="87" spans="1:1" x14ac:dyDescent="0.25">
      <c r="A87" t="str">
        <f>CONCATENATE("CREATE VERTEX Climb SET ", 'concat fields &amp; values'!A87, ";")</f>
        <v>CREATE VERTEX Climb SET CLIMB_ID=86, STAGE_NUMBER=30, STARTING_AT_KM=41, NAME="Col du Wettstein", INITIAL_ALTITUDE=0, DISTANCE=7.7, AVERAGE_SLOPE=4.1, CATEGORY="3";</v>
      </c>
    </row>
    <row r="88" spans="1:1" x14ac:dyDescent="0.25">
      <c r="A88" t="str">
        <f>CONCATENATE("CREATE VERTEX Climb SET ", 'concat fields &amp; values'!A88, ";")</f>
        <v>CREATE VERTEX Climb SET CLIMB_ID=87, STAGE_NUMBER=30, STARTING_AT_KM=70, NAME="Côte des Cinq Châteaux", INITIAL_ALTITUDE=0, DISTANCE=4.5, AVERAGE_SLOPE=6.1, CATEGORY="3";</v>
      </c>
    </row>
    <row r="89" spans="1:1" x14ac:dyDescent="0.25">
      <c r="A89" t="str">
        <f>CONCATENATE("CREATE VERTEX Climb SET ", 'concat fields &amp; values'!A89, ";")</f>
        <v>CREATE VERTEX Climb SET CLIMB_ID=88, STAGE_NUMBER=30, STARTING_AT_KM=86, NAME="Côte de Gueberschwihr", INITIAL_ALTITUDE=559, DISTANCE=4.1, AVERAGE_SLOPE=7.9, CATEGORY="2";</v>
      </c>
    </row>
    <row r="90" spans="1:1" x14ac:dyDescent="0.25">
      <c r="A90" t="str">
        <f>CONCATENATE("CREATE VERTEX Climb SET ", 'concat fields &amp; values'!A90, ";")</f>
        <v>CREATE VERTEX Climb SET CLIMB_ID=89, STAGE_NUMBER=30, STARTING_AT_KM=120, NAME="Le Markstein", INITIAL_ALTITUDE=1183, DISTANCE=10.8, AVERAGE_SLOPE=5.4, CATEGORY="1";</v>
      </c>
    </row>
    <row r="91" spans="1:1" x14ac:dyDescent="0.25">
      <c r="A91" t="str">
        <f>CONCATENATE("CREATE VERTEX Climb SET ", 'concat fields &amp; values'!A91, ";")</f>
        <v>CREATE VERTEX Climb SET CLIMB_ID=90, STAGE_NUMBER=30, STARTING_AT_KM=127, NAME="Grand Ballon", INITIAL_ALTITUDE=0, DISTANCE=1.4, AVERAGE_SLOPE=8.6, CATEGORY="3";</v>
      </c>
    </row>
    <row r="92" spans="1:1" x14ac:dyDescent="0.25">
      <c r="A92" t="str">
        <f>CONCATENATE("CREATE VERTEX Climb SET ", 'concat fields &amp; values'!A92, ";")</f>
        <v>CREATE VERTEX Climb SET CLIMB_ID=91, STAGE_NUMBER=31, STARTING_AT_KM=30.5, NAME="Col du Firstplan", INITIAL_ALTITUDE=722, DISTANCE=8.3, AVERAGE_SLOPE=5.4, CATEGORY="2";</v>
      </c>
    </row>
    <row r="93" spans="1:1" x14ac:dyDescent="0.25">
      <c r="A93" t="str">
        <f>CONCATENATE("CREATE VERTEX Climb SET ", 'concat fields &amp; values'!A93, ";")</f>
        <v>CREATE VERTEX Climb SET CLIMB_ID=92, STAGE_NUMBER=31, STARTING_AT_KM=54.5, NAME="Petit Ballon", INITIAL_ALTITUDE=1163, DISTANCE=9.3, AVERAGE_SLOPE=8.1, CATEGORY="1";</v>
      </c>
    </row>
    <row r="94" spans="1:1" x14ac:dyDescent="0.25">
      <c r="A94" t="str">
        <f>CONCATENATE("CREATE VERTEX Climb SET ", 'concat fields &amp; values'!A94, ";")</f>
        <v>CREATE VERTEX Climb SET CLIMB_ID=93, STAGE_NUMBER=31, STARTING_AT_KM=71.5, NAME="Col du Platzerwasel", INITIAL_ALTITUDE=1193, DISTANCE=7.1, AVERAGE_SLOPE=8.4, CATEGORY="1";</v>
      </c>
    </row>
    <row r="95" spans="1:1" x14ac:dyDescent="0.25">
      <c r="A95" t="str">
        <f>CONCATENATE("CREATE VERTEX Climb SET ", 'concat fields &amp; values'!A95, ";")</f>
        <v>CREATE VERTEX Climb SET CLIMB_ID=94, STAGE_NUMBER=31, STARTING_AT_KM=103.5, NAME="Col d'Oderen", INITIAL_ALTITUDE=884, DISTANCE=6.7, AVERAGE_SLOPE=6.1, CATEGORY="2";</v>
      </c>
    </row>
    <row r="96" spans="1:1" x14ac:dyDescent="0.25">
      <c r="A96" t="str">
        <f>CONCATENATE("CREATE VERTEX Climb SET ", 'concat fields &amp; values'!A96, ";")</f>
        <v>CREATE VERTEX Climb SET CLIMB_ID=95, STAGE_NUMBER=31, STARTING_AT_KM=125.5, NAME="Col des Croix", INITIAL_ALTITUDE=0, DISTANCE=3.2, AVERAGE_SLOPE=6.2, CATEGORY="3";</v>
      </c>
    </row>
    <row r="97" spans="1:1" x14ac:dyDescent="0.25">
      <c r="A97" t="str">
        <f>CONCATENATE("CREATE VERTEX Climb SET ", 'concat fields &amp; values'!A97, ";")</f>
        <v>CREATE VERTEX Climb SET CLIMB_ID=96, STAGE_NUMBER=31, STARTING_AT_KM=143.5, NAME="Col des Chevrères", INITIAL_ALTITUDE=914, DISTANCE=3.5, AVERAGE_SLOPE=9.5, CATEGORY="1";</v>
      </c>
    </row>
    <row r="98" spans="1:1" x14ac:dyDescent="0.25">
      <c r="A98" t="str">
        <f>CONCATENATE("CREATE VERTEX Climb SET ", 'concat fields &amp; values'!A98, ";")</f>
        <v>CREATE VERTEX Climb SET CLIMB_ID=97, STAGE_NUMBER=31, STARTING_AT_KM=161.5, NAME="La Planche des Belles Filles", INITIAL_ALTITUDE=1035, DISTANCE=5.9, AVERAGE_SLOPE=8.5, CATEGORY="1";</v>
      </c>
    </row>
    <row r="99" spans="1:1" x14ac:dyDescent="0.25">
      <c r="A99" t="str">
        <f>CONCATENATE("CREATE VERTEX Climb SET ", 'concat fields &amp; values'!A99, ";")</f>
        <v>CREATE VERTEX Climb SET CLIMB_ID=98, STAGE_NUMBER=32, STARTING_AT_KM=141, NAME="Côte de Rogna", INITIAL_ALTITUDE=0, DISTANCE=7.6, AVERAGE_SLOPE=4.9, CATEGORY="3";</v>
      </c>
    </row>
    <row r="100" spans="1:1" x14ac:dyDescent="0.25">
      <c r="A100" t="str">
        <f>CONCATENATE("CREATE VERTEX Climb SET ", 'concat fields &amp; values'!A100, ";")</f>
        <v>CREATE VERTEX Climb SET CLIMB_ID=99, STAGE_NUMBER=32, STARTING_AT_KM=148.5, NAME="Côte de Choux", INITIAL_ALTITUDE=0, DISTANCE=1.7, AVERAGE_SLOPE=6.5, CATEGORY="3";</v>
      </c>
    </row>
    <row r="101" spans="1:1" x14ac:dyDescent="0.25">
      <c r="A101" t="str">
        <f>CONCATENATE("CREATE VERTEX Climb SET ", 'concat fields &amp; values'!A101, ";")</f>
        <v>CREATE VERTEX Climb SET CLIMB_ID=100, STAGE_NUMBER=32, STARTING_AT_KM=152.5, NAME="Côte de Désertin", INITIAL_ALTITUDE=0, DISTANCE=3.1, AVERAGE_SLOPE=5.2, CATEGORY="4";</v>
      </c>
    </row>
    <row r="102" spans="1:1" x14ac:dyDescent="0.25">
      <c r="A102" t="str">
        <f>CONCATENATE("CREATE VERTEX Climb SET ", 'concat fields &amp; values'!A102, ";")</f>
        <v>CREATE VERTEX Climb SET CLIMB_ID=101, STAGE_NUMBER=32, STARTING_AT_KM=168, NAME="Côte d'Échallon", INITIAL_ALTITUDE=0, DISTANCE=3, AVERAGE_SLOPE=6.6, CATEGORY="3";</v>
      </c>
    </row>
    <row r="103" spans="1:1" x14ac:dyDescent="0.25">
      <c r="A103" t="str">
        <f>CONCATENATE("CREATE VERTEX Climb SET ", 'concat fields &amp; values'!A103, ";")</f>
        <v>CREATE VERTEX Climb SET CLIMB_ID=102, STAGE_NUMBER=33, STARTING_AT_KM=58.5, NAME="Col de Brouilly", INITIAL_ALTITUDE=0, DISTANCE=1.7, AVERAGE_SLOPE=5.1, CATEGORY="4";</v>
      </c>
    </row>
    <row r="104" spans="1:1" x14ac:dyDescent="0.25">
      <c r="A104" t="str">
        <f>CONCATENATE("CREATE VERTEX Climb SET ", 'concat fields &amp; values'!A104, ";")</f>
        <v>CREATE VERTEX Climb SET CLIMB_ID=103, STAGE_NUMBER=33, STARTING_AT_KM=83, NAME="Côte du Saule-d'Oingt", INITIAL_ALTITUDE=0, DISTANCE=3.8, AVERAGE_SLOPE=4.5, CATEGORY="3";</v>
      </c>
    </row>
    <row r="105" spans="1:1" x14ac:dyDescent="0.25">
      <c r="A105" t="str">
        <f>CONCATENATE("CREATE VERTEX Climb SET ", 'concat fields &amp; values'!A105, ";")</f>
        <v>CREATE VERTEX Climb SET CLIMB_ID=104, STAGE_NUMBER=33, STARTING_AT_KM=138, NAME="Col des Brosses", INITIAL_ALTITUDE=0, DISTANCE=15.3, AVERAGE_SLOPE=3.3, CATEGORY="3";</v>
      </c>
    </row>
    <row r="106" spans="1:1" x14ac:dyDescent="0.25">
      <c r="A106" t="str">
        <f>CONCATENATE("CREATE VERTEX Climb SET ", 'concat fields &amp; values'!A106, ";")</f>
        <v>CREATE VERTEX Climb SET CLIMB_ID=105, STAGE_NUMBER=33, STARTING_AT_KM=164, NAME="Côte de Grammond", INITIAL_ALTITUDE=0, DISTANCE=9.8, AVERAGE_SLOPE=2.9, CATEGORY="4";</v>
      </c>
    </row>
    <row r="107" spans="1:1" x14ac:dyDescent="0.25">
      <c r="A107" t="str">
        <f>CONCATENATE("CREATE VERTEX Climb SET ", 'concat fields &amp; values'!A107, ";")</f>
        <v>CREATE VERTEX Climb SET CLIMB_ID=106, STAGE_NUMBER=34, STARTING_AT_KM=24, NAME="Col de la Croix de Montvieux", INITIAL_ALTITUDE=0, DISTANCE=8, AVERAGE_SLOPE=4.1, CATEGORY="3";</v>
      </c>
    </row>
    <row r="108" spans="1:1" x14ac:dyDescent="0.25">
      <c r="A108" t="str">
        <f>CONCATENATE("CREATE VERTEX Climb SET ", 'concat fields &amp; values'!A108, ";")</f>
        <v>CREATE VERTEX Climb SET CLIMB_ID=107, STAGE_NUMBER=34, STARTING_AT_KM=152, NAME="Col de Palaquit (D57-D512)", INITIAL_ALTITUDE=1154, DISTANCE=14.1, AVERAGE_SLOPE=6.1, CATEGORY="1";</v>
      </c>
    </row>
    <row r="109" spans="1:1" x14ac:dyDescent="0.25">
      <c r="A109" t="str">
        <f>CONCATENATE("CREATE VERTEX Climb SET ", 'concat fields &amp; values'!A109, ";")</f>
        <v>CREATE VERTEX Climb SET CLIMB_ID=108, STAGE_NUMBER=34, STARTING_AT_KM=197.5, NAME="Montée de Chamrousse", INITIAL_ALTITUDE=1730, DISTANCE=18.2, AVERAGE_SLOPE=7.3, CATEGORY="H";</v>
      </c>
    </row>
    <row r="110" spans="1:1" x14ac:dyDescent="0.25">
      <c r="A110" t="str">
        <f>CONCATENATE("CREATE VERTEX Climb SET ", 'concat fields &amp; values'!A110, ";")</f>
        <v>CREATE VERTEX Climb SET CLIMB_ID=109, STAGE_NUMBER=35, STARTING_AT_KM=82, NAME="Col du Lautaret", INITIAL_ALTITUDE=2058, DISTANCE=34, AVERAGE_SLOPE=3.9, CATEGORY="1";</v>
      </c>
    </row>
    <row r="111" spans="1:1" x14ac:dyDescent="0.25">
      <c r="A111" t="str">
        <f>CONCATENATE("CREATE VERTEX Climb SET ", 'concat fields &amp; values'!A111, ";")</f>
        <v>CREATE VERTEX Climb SET CLIMB_ID=110, STAGE_NUMBER=35, STARTING_AT_KM=132.5, NAME="Col d'Izoard - Souvenir Henri Desgrange", INITIAL_ALTITUDE=2360, DISTANCE=19, AVERAGE_SLOPE=6, CATEGORY="H";</v>
      </c>
    </row>
    <row r="112" spans="1:1" x14ac:dyDescent="0.25">
      <c r="A112" t="str">
        <f>CONCATENATE("CREATE VERTEX Climb SET ", 'concat fields &amp; values'!A112, ";")</f>
        <v>CREATE VERTEX Climb SET CLIMB_ID=111, STAGE_NUMBER=35, STARTING_AT_KM=177, NAME="Montée de Risoul", INITIAL_ALTITUDE=1855, DISTANCE=12.6, AVERAGE_SLOPE=6.9, CATEGORY="1";</v>
      </c>
    </row>
    <row r="113" spans="1:1" x14ac:dyDescent="0.25">
      <c r="A113" t="str">
        <f>CONCATENATE("CREATE VERTEX Climb SET ", 'concat fields &amp; values'!A113, ";")</f>
        <v>CREATE VERTEX Climb SET CLIMB_ID=112, STAGE_NUMBER=37, STARTING_AT_KM=25, NAME="Côte de Fanjeaux", INITIAL_ALTITUDE=0, DISTANCE=2.4, AVERAGE_SLOPE=4.9, CATEGORY="4";</v>
      </c>
    </row>
    <row r="114" spans="1:1" x14ac:dyDescent="0.25">
      <c r="A114" t="str">
        <f>CONCATENATE("CREATE VERTEX Climb SET ", 'concat fields &amp; values'!A114, ";")</f>
        <v>CREATE VERTEX Climb SET CLIMB_ID=113, STAGE_NUMBER=37, STARTING_AT_KM=71.5, NAME="Côte de Pamiers", INITIAL_ALTITUDE=0, DISTANCE=2.5, AVERAGE_SLOPE=5.4, CATEGORY="4";</v>
      </c>
    </row>
    <row r="115" spans="1:1" x14ac:dyDescent="0.25">
      <c r="A115" t="str">
        <f>CONCATENATE("CREATE VERTEX Climb SET ", 'concat fields &amp; values'!A115, ";")</f>
        <v>CREATE VERTEX Climb SET CLIMB_ID=114, STAGE_NUMBER=37, STARTING_AT_KM=155, NAME="Col de Portet-d'Aspet", INITIAL_ALTITUDE=1069, DISTANCE=5.4, AVERAGE_SLOPE=6.9, CATEGORY="2";</v>
      </c>
    </row>
    <row r="116" spans="1:1" x14ac:dyDescent="0.25">
      <c r="A116" t="str">
        <f>CONCATENATE("CREATE VERTEX Climb SET ", 'concat fields &amp; values'!A116, ";")</f>
        <v>CREATE VERTEX Climb SET CLIMB_ID=115, STAGE_NUMBER=37, STARTING_AT_KM=176.5, NAME="Col des Ares", INITIAL_ALTITUDE=0, DISTANCE=6, AVERAGE_SLOPE=5.2, CATEGORY="3";</v>
      </c>
    </row>
    <row r="117" spans="1:1" x14ac:dyDescent="0.25">
      <c r="A117" t="str">
        <f>CONCATENATE("CREATE VERTEX Climb SET ", 'concat fields &amp; values'!A117, ";")</f>
        <v>CREATE VERTEX Climb SET CLIMB_ID=116, STAGE_NUMBER=37, STARTING_AT_KM=216, NAME="Port de Balès", INITIAL_ALTITUDE=1755, DISTANCE=11.7, AVERAGE_SLOPE=7.7, CATEGORY="H";</v>
      </c>
    </row>
    <row r="118" spans="1:1" x14ac:dyDescent="0.25">
      <c r="A118" t="str">
        <f>CONCATENATE("CREATE VERTEX Climb SET ", 'concat fields &amp; values'!A118, ";")</f>
        <v>CREATE VERTEX Climb SET CLIMB_ID=117, STAGE_NUMBER=38, STARTING_AT_KM=57.5, NAME="Col du Portillon", INITIAL_ALTITUDE=1292, DISTANCE=8.3, AVERAGE_SLOPE=7.1, CATEGORY="1";</v>
      </c>
    </row>
    <row r="119" spans="1:1" x14ac:dyDescent="0.25">
      <c r="A119" t="str">
        <f>CONCATENATE("CREATE VERTEX Climb SET ", 'concat fields &amp; values'!A119, ";")</f>
        <v>CREATE VERTEX Climb SET CLIMB_ID=118, STAGE_NUMBER=38, STARTING_AT_KM=82, NAME="Col de Peyresourde", INITIAL_ALTITUDE=1569, DISTANCE=13.2, AVERAGE_SLOPE=7, CATEGORY="1";</v>
      </c>
    </row>
    <row r="120" spans="1:1" x14ac:dyDescent="0.25">
      <c r="A120" t="str">
        <f>CONCATENATE("CREATE VERTEX Climb SET ", 'concat fields &amp; values'!A120, ";")</f>
        <v>CREATE VERTEX Climb SET CLIMB_ID=119, STAGE_NUMBER=38, STARTING_AT_KM=102.5, NAME="Col de Val Louron-Azet", INITIAL_ALTITUDE=1580, DISTANCE=7.4, AVERAGE_SLOPE=8.3, CATEGORY="1";</v>
      </c>
    </row>
    <row r="121" spans="1:1" x14ac:dyDescent="0.25">
      <c r="A121" t="str">
        <f>CONCATENATE("CREATE VERTEX Climb SET ", 'concat fields &amp; values'!A121, ";")</f>
        <v>CREATE VERTEX Climb SET CLIMB_ID=120, STAGE_NUMBER=38, STARTING_AT_KM=124.5, NAME="Montée de Saint-Lary Pla d'Adet", INITIAL_ALTITUDE=1680, DISTANCE=10.2, AVERAGE_SLOPE=8.3, CATEGORY="H";</v>
      </c>
    </row>
    <row r="122" spans="1:1" x14ac:dyDescent="0.25">
      <c r="A122" t="str">
        <f>CONCATENATE("CREATE VERTEX Climb SET ", 'concat fields &amp; values'!A122, ";")</f>
        <v>CREATE VERTEX Climb SET CLIMB_ID=121, STAGE_NUMBER=39, STARTING_AT_KM=28, NAME="Côte de Bénéjacq", INITIAL_ALTITUDE=0, DISTANCE=2.6, AVERAGE_SLOPE=6.7, CATEGORY="3";</v>
      </c>
    </row>
    <row r="123" spans="1:1" x14ac:dyDescent="0.25">
      <c r="A123" t="str">
        <f>CONCATENATE("CREATE VERTEX Climb SET ", 'concat fields &amp; values'!A123, ";")</f>
        <v>CREATE VERTEX Climb SET CLIMB_ID=122, STAGE_NUMBER=39, STARTING_AT_KM=56, NAME="Côte de Loucrup", INITIAL_ALTITUDE=0, DISTANCE=2, AVERAGE_SLOPE=7, CATEGORY="3";</v>
      </c>
    </row>
    <row r="124" spans="1:1" x14ac:dyDescent="0.25">
      <c r="A124" t="str">
        <f>CONCATENATE("CREATE VERTEX Climb SET ", 'concat fields &amp; values'!A124, ";")</f>
        <v>CREATE VERTEX Climb SET CLIMB_ID=123, STAGE_NUMBER=39, STARTING_AT_KM=95.5, NAME="Col du Tourmalet - Souvenir Jacques Goddet", INITIAL_ALTITUDE=2115, DISTANCE=17.1, AVERAGE_SLOPE=7.3, CATEGORY="H";</v>
      </c>
    </row>
    <row r="125" spans="1:1" x14ac:dyDescent="0.25">
      <c r="A125" t="str">
        <f>CONCATENATE("CREATE VERTEX Climb SET ", 'concat fields &amp; values'!A125, ";")</f>
        <v>CREATE VERTEX Climb SET CLIMB_ID=124, STAGE_NUMBER=39, STARTING_AT_KM=145.5, NAME="Montée du Hautacam", INITIAL_ALTITUDE=1520, DISTANCE=13.6, AVERAGE_SLOPE=7.8, CATEGORY="H";</v>
      </c>
    </row>
    <row r="126" spans="1:1" x14ac:dyDescent="0.25">
      <c r="A126" t="str">
        <f>CONCATENATE("CREATE VERTEX Climb SET ", 'concat fields &amp; values'!A126, ";")</f>
        <v>CREATE VERTEX Climb SET CLIMB_ID=125, STAGE_NUMBER=40, STARTING_AT_KM=195.5, NAME="Côte de Monbazillac", INITIAL_ALTITUDE=0, DISTANCE=1.3, AVERAGE_SLOPE=7.6, CATEGORY="4";</v>
      </c>
    </row>
    <row r="127" spans="1:1" x14ac:dyDescent="0.25">
      <c r="A127" t="str">
        <f>CONCATENATE("CREATE VERTEX Climb SET ", 'concat fields &amp; values'!A127, ";")</f>
        <v>CREATE VERTEX Climb SET CLIMB_ID=126, STAGE_NUMBER=42, STARTING_AT_KM=31, NAME="Côte de Briis-sous-Forges", INITIAL_ALTITUDE=0, DISTANCE=0, AVERAGE_SLOPE=0, CATEGORY="4";</v>
      </c>
    </row>
    <row r="128" spans="1:1" x14ac:dyDescent="0.25">
      <c r="A128" t="str">
        <f>CONCATENATE("CREATE VERTEX Climb SET ", 'concat fields &amp; values'!A128, ";")</f>
        <v>CREATE VERTEX Climb SET CLIMB_ID=127, STAGE_NUMBER=43, STARTING_AT_KM=68, NAME="Côte de Cray", INITIAL_ALTITUDE=0, DISTANCE=1.6, AVERAGE_SLOPE=7.1, CATEGORY="4";</v>
      </c>
    </row>
    <row r="129" spans="1:1" x14ac:dyDescent="0.25">
      <c r="A129" t="str">
        <f>CONCATENATE("CREATE VERTEX Climb SET ", 'concat fields &amp; values'!A129, ";")</f>
        <v>CREATE VERTEX Climb SET CLIMB_ID=128, STAGE_NUMBER=43, STARTING_AT_KM=103.5, NAME="Côte de Buttertubs", INITIAL_ALTITUDE=0, DISTANCE=4.5, AVERAGE_SLOPE=6.8, CATEGORY="3";</v>
      </c>
    </row>
    <row r="130" spans="1:1" x14ac:dyDescent="0.25">
      <c r="A130" t="str">
        <f>CONCATENATE("CREATE VERTEX Climb SET ", 'concat fields &amp; values'!A130, ";")</f>
        <v>CREATE VERTEX Climb SET CLIMB_ID=129, STAGE_NUMBER=43, STARTING_AT_KM=129.5, NAME="Côte de Griton Moor", INITIAL_ALTITUDE=0, DISTANCE=3, AVERAGE_SLOPE=6.6, CATEGORY="3";</v>
      </c>
    </row>
    <row r="131" spans="1:1" x14ac:dyDescent="0.25">
      <c r="A131" t="str">
        <f>CONCATENATE("CREATE VERTEX Climb SET ", 'concat fields &amp; values'!A131, ";")</f>
        <v>CREATE VERTEX Climb SET CLIMB_ID=130, STAGE_NUMBER=44, STARTING_AT_KM=47, NAME="Côte de Blubberhouses", INITIAL_ALTITUDE=0, DISTANCE=1.8, AVERAGE_SLOPE=6.1, CATEGORY="4";</v>
      </c>
    </row>
    <row r="132" spans="1:1" x14ac:dyDescent="0.25">
      <c r="A132" t="str">
        <f>CONCATENATE("CREATE VERTEX Climb SET ", 'concat fields &amp; values'!A132, ";")</f>
        <v>CREATE VERTEX Climb SET CLIMB_ID=131, STAGE_NUMBER=44, STARTING_AT_KM=85, NAME="Côte d'Oxenhope Moor", INITIAL_ALTITUDE=0, DISTANCE=3.1, AVERAGE_SLOPE=6.4, CATEGORY="3";</v>
      </c>
    </row>
    <row r="133" spans="1:1" x14ac:dyDescent="0.25">
      <c r="A133" t="str">
        <f>CONCATENATE("CREATE VERTEX Climb SET ", 'concat fields &amp; values'!A133, ";")</f>
        <v>CREATE VERTEX Climb SET CLIMB_ID=132, STAGE_NUMBER=44, STARTING_AT_KM=112.5, NAME="VC Côte de Ripponden", INITIAL_ALTITUDE=0, DISTANCE=1.3, AVERAGE_SLOPE=8.6, CATEGORY="3";</v>
      </c>
    </row>
    <row r="134" spans="1:1" x14ac:dyDescent="0.25">
      <c r="A134" t="str">
        <f>CONCATENATE("CREATE VERTEX Climb SET ", 'concat fields &amp; values'!A134, ";")</f>
        <v>CREATE VERTEX Climb SET CLIMB_ID=133, STAGE_NUMBER=44, STARTING_AT_KM=119.5, NAME="Côte de Greetland", INITIAL_ALTITUDE=0, DISTANCE=1.6, AVERAGE_SLOPE=6.7, CATEGORY="3";</v>
      </c>
    </row>
    <row r="135" spans="1:1" x14ac:dyDescent="0.25">
      <c r="A135" t="str">
        <f>CONCATENATE("CREATE VERTEX Climb SET ", 'concat fields &amp; values'!A135, ";")</f>
        <v>CREATE VERTEX Climb SET CLIMB_ID=134, STAGE_NUMBER=44, STARTING_AT_KM=143.5, NAME="Côte de Holme Moss", INITIAL_ALTITUDE=0, DISTANCE=4.7, AVERAGE_SLOPE=7, CATEGORY="2";</v>
      </c>
    </row>
    <row r="136" spans="1:1" x14ac:dyDescent="0.25">
      <c r="A136" t="str">
        <f>CONCATENATE("CREATE VERTEX Climb SET ", 'concat fields &amp; values'!A136, ";")</f>
        <v>CREATE VERTEX Climb SET CLIMB_ID=135, STAGE_NUMBER=44, STARTING_AT_KM=167, NAME="Côte de Midhopestones", INITIAL_ALTITUDE=0, DISTANCE=2.5, AVERAGE_SLOPE=6.1, CATEGORY="3";</v>
      </c>
    </row>
    <row r="137" spans="1:1" x14ac:dyDescent="0.25">
      <c r="A137" t="str">
        <f>CONCATENATE("CREATE VERTEX Climb SET ", 'concat fields &amp; values'!A137, ";")</f>
        <v>CREATE VERTEX Climb SET CLIMB_ID=136, STAGE_NUMBER=44, STARTING_AT_KM=175, NAME="Côte de Bradfield", INITIAL_ALTITUDE=0, DISTANCE=1, AVERAGE_SLOPE=7.4, CATEGORY="4";</v>
      </c>
    </row>
    <row r="138" spans="1:1" x14ac:dyDescent="0.25">
      <c r="A138" t="str">
        <f>CONCATENATE("CREATE VERTEX Climb SET ", 'concat fields &amp; values'!A138, ";")</f>
        <v>CREATE VERTEX Climb SET CLIMB_ID=137, STAGE_NUMBER=44, STARTING_AT_KM=182, NAME="Côte d'Oughtibridge", INITIAL_ALTITUDE=0, DISTANCE=1.5, AVERAGE_SLOPE=9.1, CATEGORY="3";</v>
      </c>
    </row>
    <row r="139" spans="1:1" x14ac:dyDescent="0.25">
      <c r="A139" t="str">
        <f>CONCATENATE("CREATE VERTEX Climb SET ", 'concat fields &amp; values'!A139, ";")</f>
        <v>CREATE VERTEX Climb SET CLIMB_ID=138, STAGE_NUMBER=44, STARTING_AT_KM=196, NAME="VC Côte de Jenkin Road", INITIAL_ALTITUDE=0, DISTANCE=0.8, AVERAGE_SLOPE=10.8, CATEGORY="4";</v>
      </c>
    </row>
    <row r="140" spans="1:1" x14ac:dyDescent="0.25">
      <c r="A140" t="str">
        <f>CONCATENATE("CREATE VERTEX Climb SET ", 'concat fields &amp; values'!A140, ";")</f>
        <v>CREATE VERTEX Climb SET CLIMB_ID=139, STAGE_NUMBER=46, STARTING_AT_KM=34, NAME="Côte de Campagnette", INITIAL_ALTITUDE=0, DISTANCE=1, AVERAGE_SLOPE=6.5, CATEGORY="4";</v>
      </c>
    </row>
    <row r="141" spans="1:1" x14ac:dyDescent="0.25">
      <c r="A141" t="str">
        <f>CONCATENATE("CREATE VERTEX Climb SET ", 'concat fields &amp; values'!A141, ";")</f>
        <v>CREATE VERTEX Climb SET CLIMB_ID=140, STAGE_NUMBER=46, STARTING_AT_KM=117.5, NAME="Mont Noir", INITIAL_ALTITUDE=0, DISTANCE=1.3, AVERAGE_SLOPE=5.7, CATEGORY="4";</v>
      </c>
    </row>
    <row r="142" spans="1:1" x14ac:dyDescent="0.25">
      <c r="A142" t="str">
        <f>CONCATENATE("CREATE VERTEX Climb SET ", 'concat fields &amp; values'!A142, ";")</f>
        <v>CREATE VERTEX Climb SET CLIMB_ID=141, STAGE_NUMBER=48, STARTING_AT_KM=107.5, NAME="Côte de Coucy-le-Château-Auffrique", INITIAL_ALTITUDE=0, DISTANCE=0.9, AVERAGE_SLOPE=6.2, CATEGORY="4";</v>
      </c>
    </row>
    <row r="143" spans="1:1" x14ac:dyDescent="0.25">
      <c r="A143" t="str">
        <f>CONCATENATE("CREATE VERTEX Climb SET ", 'concat fields &amp; values'!A143, ";")</f>
        <v>CREATE VERTEX Climb SET CLIMB_ID=142, STAGE_NUMBER=48, STARTING_AT_KM=157, NAME="Côte de Roucy", INITIAL_ALTITUDE=0, DISTANCE=1.5, AVERAGE_SLOPE=6.2, CATEGORY="4";</v>
      </c>
    </row>
    <row r="144" spans="1:1" x14ac:dyDescent="0.25">
      <c r="A144" t="str">
        <f>CONCATENATE("CREATE VERTEX Climb SET ", 'concat fields &amp; values'!A144, ";")</f>
        <v>CREATE VERTEX Climb SET CLIMB_ID=143, STAGE_NUMBER=49, STARTING_AT_KM=217.5, NAME="Côte de Maron", INITIAL_ALTITUDE=0, DISTANCE=3.2, AVERAGE_SLOPE=5, CATEGORY="4";</v>
      </c>
    </row>
    <row r="145" spans="1:1" x14ac:dyDescent="0.25">
      <c r="A145" t="str">
        <f>CONCATENATE("CREATE VERTEX Climb SET ", 'concat fields &amp; values'!A145, ";")</f>
        <v>CREATE VERTEX Climb SET CLIMB_ID=144, STAGE_NUMBER=49, STARTING_AT_KM=229, NAME="Côte de Boufflers", INITIAL_ALTITUDE=0, DISTANCE=1.3, AVERAGE_SLOPE=7.9, CATEGORY="4";</v>
      </c>
    </row>
    <row r="146" spans="1:1" x14ac:dyDescent="0.25">
      <c r="A146" t="str">
        <f>CONCATENATE("CREATE VERTEX Climb SET ", 'concat fields &amp; values'!A146, ";")</f>
        <v>CREATE VERTEX Climb SET CLIMB_ID=145, STAGE_NUMBER=50, STARTING_AT_KM=142, NAME="Col de la Croix des Moinats", INITIAL_ALTITUDE=891, DISTANCE=7.6, AVERAGE_SLOPE=6, CATEGORY="2";</v>
      </c>
    </row>
    <row r="147" spans="1:1" x14ac:dyDescent="0.25">
      <c r="A147" t="str">
        <f>CONCATENATE("CREATE VERTEX Climb SET ", 'concat fields &amp; values'!A147, ";")</f>
        <v>CREATE VERTEX Climb SET CLIMB_ID=146, STAGE_NUMBER=50, STARTING_AT_KM=150, NAME="Col de Grosse Pierre", INITIAL_ALTITUDE=901, DISTANCE=3, AVERAGE_SLOPE=7.5, CATEGORY="2";</v>
      </c>
    </row>
    <row r="148" spans="1:1" x14ac:dyDescent="0.25">
      <c r="A148" t="str">
        <f>CONCATENATE("CREATE VERTEX Climb SET ", 'concat fields &amp; values'!A148, ";")</f>
        <v>CREATE VERTEX Climb SET CLIMB_ID=147, STAGE_NUMBER=50, STARTING_AT_KM=161, NAME="Côte de La Mauselaine", INITIAL_ALTITUDE=0, DISTANCE=1.8, AVERAGE_SLOPE=10.3, CATEGORY="3";</v>
      </c>
    </row>
    <row r="149" spans="1:1" x14ac:dyDescent="0.25">
      <c r="A149" t="str">
        <f>CONCATENATE("CREATE VERTEX Climb SET ", 'concat fields &amp; values'!A149, ";")</f>
        <v>CREATE VERTEX Climb SET CLIMB_ID=148, STAGE_NUMBER=51, STARTING_AT_KM=11.5, NAME="Col de la Schlucht", INITIAL_ALTITUDE=1140, DISTANCE=8.6, AVERAGE_SLOPE=4.5, CATEGORY="2";</v>
      </c>
    </row>
    <row r="150" spans="1:1" x14ac:dyDescent="0.25">
      <c r="A150" t="str">
        <f>CONCATENATE("CREATE VERTEX Climb SET ", 'concat fields &amp; values'!A150, ";")</f>
        <v>CREATE VERTEX Climb SET CLIMB_ID=149, STAGE_NUMBER=51, STARTING_AT_KM=41, NAME="Col du Wettstein", INITIAL_ALTITUDE=0, DISTANCE=7.7, AVERAGE_SLOPE=4.1, CATEGORY="3";</v>
      </c>
    </row>
    <row r="151" spans="1:1" x14ac:dyDescent="0.25">
      <c r="A151" t="str">
        <f>CONCATENATE("CREATE VERTEX Climb SET ", 'concat fields &amp; values'!A151, ";")</f>
        <v>CREATE VERTEX Climb SET CLIMB_ID=150, STAGE_NUMBER=51, STARTING_AT_KM=70, NAME="Côte des Cinq Châteaux", INITIAL_ALTITUDE=0, DISTANCE=4.5, AVERAGE_SLOPE=6.1, CATEGORY="3";</v>
      </c>
    </row>
    <row r="152" spans="1:1" x14ac:dyDescent="0.25">
      <c r="A152" t="str">
        <f>CONCATENATE("CREATE VERTEX Climb SET ", 'concat fields &amp; values'!A152, ";")</f>
        <v>CREATE VERTEX Climb SET CLIMB_ID=151, STAGE_NUMBER=51, STARTING_AT_KM=86, NAME="Côte de Gueberschwihr", INITIAL_ALTITUDE=559, DISTANCE=4.1, AVERAGE_SLOPE=7.9, CATEGORY="2";</v>
      </c>
    </row>
    <row r="153" spans="1:1" x14ac:dyDescent="0.25">
      <c r="A153" t="str">
        <f>CONCATENATE("CREATE VERTEX Climb SET ", 'concat fields &amp; values'!A153, ";")</f>
        <v>CREATE VERTEX Climb SET CLIMB_ID=152, STAGE_NUMBER=51, STARTING_AT_KM=120, NAME="Le Markstein", INITIAL_ALTITUDE=1183, DISTANCE=10.8, AVERAGE_SLOPE=5.4, CATEGORY="1";</v>
      </c>
    </row>
    <row r="154" spans="1:1" x14ac:dyDescent="0.25">
      <c r="A154" t="str">
        <f>CONCATENATE("CREATE VERTEX Climb SET ", 'concat fields &amp; values'!A154, ";")</f>
        <v>CREATE VERTEX Climb SET CLIMB_ID=153, STAGE_NUMBER=51, STARTING_AT_KM=127, NAME="Grand Ballon", INITIAL_ALTITUDE=0, DISTANCE=1.4, AVERAGE_SLOPE=8.6, CATEGORY="3";</v>
      </c>
    </row>
    <row r="155" spans="1:1" x14ac:dyDescent="0.25">
      <c r="A155" t="str">
        <f>CONCATENATE("CREATE VERTEX Climb SET ", 'concat fields &amp; values'!A155, ";")</f>
        <v>CREATE VERTEX Climb SET CLIMB_ID=154, STAGE_NUMBER=52, STARTING_AT_KM=30.5, NAME="Col du Firstplan", INITIAL_ALTITUDE=722, DISTANCE=8.3, AVERAGE_SLOPE=5.4, CATEGORY="2";</v>
      </c>
    </row>
    <row r="156" spans="1:1" x14ac:dyDescent="0.25">
      <c r="A156" t="str">
        <f>CONCATENATE("CREATE VERTEX Climb SET ", 'concat fields &amp; values'!A156, ";")</f>
        <v>CREATE VERTEX Climb SET CLIMB_ID=155, STAGE_NUMBER=52, STARTING_AT_KM=54.5, NAME="Petit Ballon", INITIAL_ALTITUDE=1163, DISTANCE=9.3, AVERAGE_SLOPE=8.1, CATEGORY="1";</v>
      </c>
    </row>
    <row r="157" spans="1:1" x14ac:dyDescent="0.25">
      <c r="A157" t="str">
        <f>CONCATENATE("CREATE VERTEX Climb SET ", 'concat fields &amp; values'!A157, ";")</f>
        <v>CREATE VERTEX Climb SET CLIMB_ID=156, STAGE_NUMBER=52, STARTING_AT_KM=71.5, NAME="Col du Platzerwasel", INITIAL_ALTITUDE=1193, DISTANCE=7.1, AVERAGE_SLOPE=8.4, CATEGORY="1";</v>
      </c>
    </row>
    <row r="158" spans="1:1" x14ac:dyDescent="0.25">
      <c r="A158" t="str">
        <f>CONCATENATE("CREATE VERTEX Climb SET ", 'concat fields &amp; values'!A158, ";")</f>
        <v>CREATE VERTEX Climb SET CLIMB_ID=157, STAGE_NUMBER=52, STARTING_AT_KM=103.5, NAME="Col d'Oderen", INITIAL_ALTITUDE=884, DISTANCE=6.7, AVERAGE_SLOPE=6.1, CATEGORY="2";</v>
      </c>
    </row>
    <row r="159" spans="1:1" x14ac:dyDescent="0.25">
      <c r="A159" t="str">
        <f>CONCATENATE("CREATE VERTEX Climb SET ", 'concat fields &amp; values'!A159, ";")</f>
        <v>CREATE VERTEX Climb SET CLIMB_ID=158, STAGE_NUMBER=52, STARTING_AT_KM=125.5, NAME="Col des Croix", INITIAL_ALTITUDE=0, DISTANCE=3.2, AVERAGE_SLOPE=6.2, CATEGORY="3";</v>
      </c>
    </row>
    <row r="160" spans="1:1" x14ac:dyDescent="0.25">
      <c r="A160" t="str">
        <f>CONCATENATE("CREATE VERTEX Climb SET ", 'concat fields &amp; values'!A160, ";")</f>
        <v>CREATE VERTEX Climb SET CLIMB_ID=159, STAGE_NUMBER=52, STARTING_AT_KM=143.5, NAME="Col des Chevrères", INITIAL_ALTITUDE=914, DISTANCE=3.5, AVERAGE_SLOPE=9.5, CATEGORY="1";</v>
      </c>
    </row>
    <row r="161" spans="1:1" x14ac:dyDescent="0.25">
      <c r="A161" t="str">
        <f>CONCATENATE("CREATE VERTEX Climb SET ", 'concat fields &amp; values'!A161, ";")</f>
        <v>CREATE VERTEX Climb SET CLIMB_ID=160, STAGE_NUMBER=52, STARTING_AT_KM=161.5, NAME="La Planche des Belles Filles", INITIAL_ALTITUDE=1035, DISTANCE=5.9, AVERAGE_SLOPE=8.5, CATEGORY="1";</v>
      </c>
    </row>
    <row r="162" spans="1:1" x14ac:dyDescent="0.25">
      <c r="A162" t="str">
        <f>CONCATENATE("CREATE VERTEX Climb SET ", 'concat fields &amp; values'!A162, ";")</f>
        <v>CREATE VERTEX Climb SET CLIMB_ID=161, STAGE_NUMBER=53, STARTING_AT_KM=141, NAME="Côte de Rogna", INITIAL_ALTITUDE=0, DISTANCE=7.6, AVERAGE_SLOPE=4.9, CATEGORY="3";</v>
      </c>
    </row>
    <row r="163" spans="1:1" x14ac:dyDescent="0.25">
      <c r="A163" t="str">
        <f>CONCATENATE("CREATE VERTEX Climb SET ", 'concat fields &amp; values'!A163, ";")</f>
        <v>CREATE VERTEX Climb SET CLIMB_ID=162, STAGE_NUMBER=53, STARTING_AT_KM=148.5, NAME="Côte de Choux", INITIAL_ALTITUDE=0, DISTANCE=1.7, AVERAGE_SLOPE=6.5, CATEGORY="3";</v>
      </c>
    </row>
    <row r="164" spans="1:1" x14ac:dyDescent="0.25">
      <c r="A164" t="str">
        <f>CONCATENATE("CREATE VERTEX Climb SET ", 'concat fields &amp; values'!A164, ";")</f>
        <v>CREATE VERTEX Climb SET CLIMB_ID=163, STAGE_NUMBER=53, STARTING_AT_KM=152.5, NAME="Côte de Désertin", INITIAL_ALTITUDE=0, DISTANCE=3.1, AVERAGE_SLOPE=5.2, CATEGORY="4";</v>
      </c>
    </row>
    <row r="165" spans="1:1" x14ac:dyDescent="0.25">
      <c r="A165" t="str">
        <f>CONCATENATE("CREATE VERTEX Climb SET ", 'concat fields &amp; values'!A165, ";")</f>
        <v>CREATE VERTEX Climb SET CLIMB_ID=164, STAGE_NUMBER=53, STARTING_AT_KM=168, NAME="Côte d'Échallon", INITIAL_ALTITUDE=0, DISTANCE=3, AVERAGE_SLOPE=6.6, CATEGORY="3";</v>
      </c>
    </row>
    <row r="166" spans="1:1" x14ac:dyDescent="0.25">
      <c r="A166" t="str">
        <f>CONCATENATE("CREATE VERTEX Climb SET ", 'concat fields &amp; values'!A166, ";")</f>
        <v>CREATE VERTEX Climb SET CLIMB_ID=165, STAGE_NUMBER=54, STARTING_AT_KM=58.5, NAME="Col de Brouilly", INITIAL_ALTITUDE=0, DISTANCE=1.7, AVERAGE_SLOPE=5.1, CATEGORY="4";</v>
      </c>
    </row>
    <row r="167" spans="1:1" x14ac:dyDescent="0.25">
      <c r="A167" t="str">
        <f>CONCATENATE("CREATE VERTEX Climb SET ", 'concat fields &amp; values'!A167, ";")</f>
        <v>CREATE VERTEX Climb SET CLIMB_ID=166, STAGE_NUMBER=54, STARTING_AT_KM=83, NAME="Côte du Saule-d'Oingt", INITIAL_ALTITUDE=0, DISTANCE=3.8, AVERAGE_SLOPE=4.5, CATEGORY="3";</v>
      </c>
    </row>
    <row r="168" spans="1:1" x14ac:dyDescent="0.25">
      <c r="A168" t="str">
        <f>CONCATENATE("CREATE VERTEX Climb SET ", 'concat fields &amp; values'!A168, ";")</f>
        <v>CREATE VERTEX Climb SET CLIMB_ID=167, STAGE_NUMBER=54, STARTING_AT_KM=138, NAME="Col des Brosses", INITIAL_ALTITUDE=0, DISTANCE=15.3, AVERAGE_SLOPE=3.3, CATEGORY="3";</v>
      </c>
    </row>
    <row r="169" spans="1:1" x14ac:dyDescent="0.25">
      <c r="A169" t="str">
        <f>CONCATENATE("CREATE VERTEX Climb SET ", 'concat fields &amp; values'!A169, ";")</f>
        <v>CREATE VERTEX Climb SET CLIMB_ID=168, STAGE_NUMBER=54, STARTING_AT_KM=164, NAME="Côte de Grammond", INITIAL_ALTITUDE=0, DISTANCE=9.8, AVERAGE_SLOPE=2.9, CATEGORY="4";</v>
      </c>
    </row>
    <row r="170" spans="1:1" x14ac:dyDescent="0.25">
      <c r="A170" t="str">
        <f>CONCATENATE("CREATE VERTEX Climb SET ", 'concat fields &amp; values'!A170, ";")</f>
        <v>CREATE VERTEX Climb SET CLIMB_ID=169, STAGE_NUMBER=55, STARTING_AT_KM=24, NAME="Col de la Croix de Montvieux", INITIAL_ALTITUDE=0, DISTANCE=8, AVERAGE_SLOPE=4.1, CATEGORY="3";</v>
      </c>
    </row>
    <row r="171" spans="1:1" x14ac:dyDescent="0.25">
      <c r="A171" t="str">
        <f>CONCATENATE("CREATE VERTEX Climb SET ", 'concat fields &amp; values'!A171, ";")</f>
        <v>CREATE VERTEX Climb SET CLIMB_ID=170, STAGE_NUMBER=55, STARTING_AT_KM=152, NAME="Col de Palaquit (D57-D512)", INITIAL_ALTITUDE=1154, DISTANCE=14.1, AVERAGE_SLOPE=6.1, CATEGORY="1";</v>
      </c>
    </row>
    <row r="172" spans="1:1" x14ac:dyDescent="0.25">
      <c r="A172" t="str">
        <f>CONCATENATE("CREATE VERTEX Climb SET ", 'concat fields &amp; values'!A172, ";")</f>
        <v>CREATE VERTEX Climb SET CLIMB_ID=171, STAGE_NUMBER=55, STARTING_AT_KM=197.5, NAME="Montée de Chamrousse", INITIAL_ALTITUDE=1730, DISTANCE=18.2, AVERAGE_SLOPE=7.3, CATEGORY="H";</v>
      </c>
    </row>
    <row r="173" spans="1:1" x14ac:dyDescent="0.25">
      <c r="A173" t="str">
        <f>CONCATENATE("CREATE VERTEX Climb SET ", 'concat fields &amp; values'!A173, ";")</f>
        <v>CREATE VERTEX Climb SET CLIMB_ID=172, STAGE_NUMBER=56, STARTING_AT_KM=82, NAME="Col du Lautaret", INITIAL_ALTITUDE=2058, DISTANCE=34, AVERAGE_SLOPE=3.9, CATEGORY="1";</v>
      </c>
    </row>
    <row r="174" spans="1:1" x14ac:dyDescent="0.25">
      <c r="A174" t="str">
        <f>CONCATENATE("CREATE VERTEX Climb SET ", 'concat fields &amp; values'!A174, ";")</f>
        <v>CREATE VERTEX Climb SET CLIMB_ID=173, STAGE_NUMBER=56, STARTING_AT_KM=132.5, NAME="Col d'Izoard - Souvenir Henri Desgrange", INITIAL_ALTITUDE=2360, DISTANCE=19, AVERAGE_SLOPE=6, CATEGORY="H";</v>
      </c>
    </row>
    <row r="175" spans="1:1" x14ac:dyDescent="0.25">
      <c r="A175" t="str">
        <f>CONCATENATE("CREATE VERTEX Climb SET ", 'concat fields &amp; values'!A175, ";")</f>
        <v>CREATE VERTEX Climb SET CLIMB_ID=174, STAGE_NUMBER=56, STARTING_AT_KM=177, NAME="Montée de Risoul", INITIAL_ALTITUDE=1855, DISTANCE=12.6, AVERAGE_SLOPE=6.9, CATEGORY="1";</v>
      </c>
    </row>
    <row r="176" spans="1:1" x14ac:dyDescent="0.25">
      <c r="A176" t="str">
        <f>CONCATENATE("CREATE VERTEX Climb SET ", 'concat fields &amp; values'!A176, ";")</f>
        <v>CREATE VERTEX Climb SET CLIMB_ID=175, STAGE_NUMBER=58, STARTING_AT_KM=25, NAME="Côte de Fanjeaux", INITIAL_ALTITUDE=0, DISTANCE=2.4, AVERAGE_SLOPE=4.9, CATEGORY="4";</v>
      </c>
    </row>
    <row r="177" spans="1:1" x14ac:dyDescent="0.25">
      <c r="A177" t="str">
        <f>CONCATENATE("CREATE VERTEX Climb SET ", 'concat fields &amp; values'!A177, ";")</f>
        <v>CREATE VERTEX Climb SET CLIMB_ID=176, STAGE_NUMBER=58, STARTING_AT_KM=71.5, NAME="Côte de Pamiers", INITIAL_ALTITUDE=0, DISTANCE=2.5, AVERAGE_SLOPE=5.4, CATEGORY="4";</v>
      </c>
    </row>
    <row r="178" spans="1:1" x14ac:dyDescent="0.25">
      <c r="A178" t="str">
        <f>CONCATENATE("CREATE VERTEX Climb SET ", 'concat fields &amp; values'!A178, ";")</f>
        <v>CREATE VERTEX Climb SET CLIMB_ID=177, STAGE_NUMBER=58, STARTING_AT_KM=155, NAME="Col de Portet-d'Aspet", INITIAL_ALTITUDE=1069, DISTANCE=5.4, AVERAGE_SLOPE=6.9, CATEGORY="2";</v>
      </c>
    </row>
    <row r="179" spans="1:1" x14ac:dyDescent="0.25">
      <c r="A179" t="str">
        <f>CONCATENATE("CREATE VERTEX Climb SET ", 'concat fields &amp; values'!A179, ";")</f>
        <v>CREATE VERTEX Climb SET CLIMB_ID=178, STAGE_NUMBER=58, STARTING_AT_KM=176.5, NAME="Col des Ares", INITIAL_ALTITUDE=0, DISTANCE=6, AVERAGE_SLOPE=5.2, CATEGORY="3";</v>
      </c>
    </row>
    <row r="180" spans="1:1" x14ac:dyDescent="0.25">
      <c r="A180" t="str">
        <f>CONCATENATE("CREATE VERTEX Climb SET ", 'concat fields &amp; values'!A180, ";")</f>
        <v>CREATE VERTEX Climb SET CLIMB_ID=179, STAGE_NUMBER=58, STARTING_AT_KM=216, NAME="Port de Balès", INITIAL_ALTITUDE=1755, DISTANCE=11.7, AVERAGE_SLOPE=7.7, CATEGORY="H";</v>
      </c>
    </row>
    <row r="181" spans="1:1" x14ac:dyDescent="0.25">
      <c r="A181" t="str">
        <f>CONCATENATE("CREATE VERTEX Climb SET ", 'concat fields &amp; values'!A181, ";")</f>
        <v>CREATE VERTEX Climb SET CLIMB_ID=180, STAGE_NUMBER=59, STARTING_AT_KM=57.5, NAME="Col du Portillon", INITIAL_ALTITUDE=1292, DISTANCE=8.3, AVERAGE_SLOPE=7.1, CATEGORY="1";</v>
      </c>
    </row>
    <row r="182" spans="1:1" x14ac:dyDescent="0.25">
      <c r="A182" t="str">
        <f>CONCATENATE("CREATE VERTEX Climb SET ", 'concat fields &amp; values'!A182, ";")</f>
        <v>CREATE VERTEX Climb SET CLIMB_ID=181, STAGE_NUMBER=59, STARTING_AT_KM=82, NAME="Col de Peyresourde", INITIAL_ALTITUDE=1569, DISTANCE=13.2, AVERAGE_SLOPE=7, CATEGORY="1";</v>
      </c>
    </row>
    <row r="183" spans="1:1" x14ac:dyDescent="0.25">
      <c r="A183" t="str">
        <f>CONCATENATE("CREATE VERTEX Climb SET ", 'concat fields &amp; values'!A183, ";")</f>
        <v>CREATE VERTEX Climb SET CLIMB_ID=182, STAGE_NUMBER=59, STARTING_AT_KM=102.5, NAME="Col de Val Louron-Azet", INITIAL_ALTITUDE=1580, DISTANCE=7.4, AVERAGE_SLOPE=8.3, CATEGORY="1";</v>
      </c>
    </row>
    <row r="184" spans="1:1" x14ac:dyDescent="0.25">
      <c r="A184" t="str">
        <f>CONCATENATE("CREATE VERTEX Climb SET ", 'concat fields &amp; values'!A184, ";")</f>
        <v>CREATE VERTEX Climb SET CLIMB_ID=183, STAGE_NUMBER=59, STARTING_AT_KM=124.5, NAME="Montée de Saint-Lary Pla d'Adet", INITIAL_ALTITUDE=1680, DISTANCE=10.2, AVERAGE_SLOPE=8.3, CATEGORY="H";</v>
      </c>
    </row>
    <row r="185" spans="1:1" x14ac:dyDescent="0.25">
      <c r="A185" t="str">
        <f>CONCATENATE("CREATE VERTEX Climb SET ", 'concat fields &amp; values'!A185, ";")</f>
        <v>CREATE VERTEX Climb SET CLIMB_ID=184, STAGE_NUMBER=60, STARTING_AT_KM=28, NAME="Côte de Bénéjacq", INITIAL_ALTITUDE=0, DISTANCE=2.6, AVERAGE_SLOPE=6.7, CATEGORY="3";</v>
      </c>
    </row>
    <row r="186" spans="1:1" x14ac:dyDescent="0.25">
      <c r="A186" t="str">
        <f>CONCATENATE("CREATE VERTEX Climb SET ", 'concat fields &amp; values'!A186, ";")</f>
        <v>CREATE VERTEX Climb SET CLIMB_ID=185, STAGE_NUMBER=60, STARTING_AT_KM=56, NAME="Côte de Loucrup", INITIAL_ALTITUDE=0, DISTANCE=2, AVERAGE_SLOPE=7, CATEGORY="3";</v>
      </c>
    </row>
    <row r="187" spans="1:1" x14ac:dyDescent="0.25">
      <c r="A187" t="str">
        <f>CONCATENATE("CREATE VERTEX Climb SET ", 'concat fields &amp; values'!A187, ";")</f>
        <v>CREATE VERTEX Climb SET CLIMB_ID=186, STAGE_NUMBER=60, STARTING_AT_KM=95.5, NAME="Col du Tourmalet - Souvenir Jacques Goddet", INITIAL_ALTITUDE=2115, DISTANCE=17.1, AVERAGE_SLOPE=7.3, CATEGORY="H";</v>
      </c>
    </row>
    <row r="188" spans="1:1" x14ac:dyDescent="0.25">
      <c r="A188" t="str">
        <f>CONCATENATE("CREATE VERTEX Climb SET ", 'concat fields &amp; values'!A188, ";")</f>
        <v>CREATE VERTEX Climb SET CLIMB_ID=187, STAGE_NUMBER=60, STARTING_AT_KM=145.5, NAME="Montée du Hautacam", INITIAL_ALTITUDE=1520, DISTANCE=13.6, AVERAGE_SLOPE=7.8, CATEGORY="H";</v>
      </c>
    </row>
    <row r="189" spans="1:1" x14ac:dyDescent="0.25">
      <c r="A189" t="str">
        <f>CONCATENATE("CREATE VERTEX Climb SET ", 'concat fields &amp; values'!A189, ";")</f>
        <v>CREATE VERTEX Climb SET CLIMB_ID=188, STAGE_NUMBER=61, STARTING_AT_KM=195.5, NAME="Côte de Monbazillac", INITIAL_ALTITUDE=0, DISTANCE=1.3, AVERAGE_SLOPE=7.6, CATEGORY="4";</v>
      </c>
    </row>
    <row r="190" spans="1:1" x14ac:dyDescent="0.25">
      <c r="A190" t="str">
        <f>CONCATENATE("CREATE VERTEX Climb SET ", 'concat fields &amp; values'!A190, ";")</f>
        <v>CREATE VERTEX Climb SET CLIMB_ID=189, STAGE_NUMBER=63, STARTING_AT_KM=31, NAME="Côte de Briis-sous-Forges", INITIAL_ALTITUDE=0, DISTANCE=0, AVERAGE_SLOPE=0, CATEGORY="4";</v>
      </c>
    </row>
    <row r="191" spans="1:1" x14ac:dyDescent="0.25">
      <c r="A191" t="str">
        <f>CONCATENATE("CREATE VERTEX Climb SET ", 'concat fields &amp; values'!A191, ";")</f>
        <v>CREATE VERTEX Climb SET CLIMB_ID=190, STAGE_NUMBER=64, STARTING_AT_KM=68, NAME="Côte de Cray", INITIAL_ALTITUDE=0, DISTANCE=1.6, AVERAGE_SLOPE=7.1, CATEGORY="4";</v>
      </c>
    </row>
    <row r="192" spans="1:1" x14ac:dyDescent="0.25">
      <c r="A192" t="str">
        <f>CONCATENATE("CREATE VERTEX Climb SET ", 'concat fields &amp; values'!A192, ";")</f>
        <v>CREATE VERTEX Climb SET CLIMB_ID=191, STAGE_NUMBER=64, STARTING_AT_KM=103.5, NAME="Côte de Buttertubs", INITIAL_ALTITUDE=0, DISTANCE=4.5, AVERAGE_SLOPE=6.8, CATEGORY="3";</v>
      </c>
    </row>
    <row r="193" spans="1:1" x14ac:dyDescent="0.25">
      <c r="A193" t="str">
        <f>CONCATENATE("CREATE VERTEX Climb SET ", 'concat fields &amp; values'!A193, ";")</f>
        <v>CREATE VERTEX Climb SET CLIMB_ID=192, STAGE_NUMBER=64, STARTING_AT_KM=129.5, NAME="Côte de Griton Moor", INITIAL_ALTITUDE=0, DISTANCE=3, AVERAGE_SLOPE=6.6, CATEGORY="3";</v>
      </c>
    </row>
    <row r="194" spans="1:1" x14ac:dyDescent="0.25">
      <c r="A194" t="str">
        <f>CONCATENATE("CREATE VERTEX Climb SET ", 'concat fields &amp; values'!A194, ";")</f>
        <v>CREATE VERTEX Climb SET CLIMB_ID=193, STAGE_NUMBER=65, STARTING_AT_KM=47, NAME="Côte de Blubberhouses", INITIAL_ALTITUDE=0, DISTANCE=1.8, AVERAGE_SLOPE=6.1, CATEGORY="4";</v>
      </c>
    </row>
    <row r="195" spans="1:1" x14ac:dyDescent="0.25">
      <c r="A195" t="str">
        <f>CONCATENATE("CREATE VERTEX Climb SET ", 'concat fields &amp; values'!A195, ";")</f>
        <v>CREATE VERTEX Climb SET CLIMB_ID=194, STAGE_NUMBER=65, STARTING_AT_KM=85, NAME="Côte d'Oxenhope Moor", INITIAL_ALTITUDE=0, DISTANCE=3.1, AVERAGE_SLOPE=6.4, CATEGORY="3";</v>
      </c>
    </row>
    <row r="196" spans="1:1" x14ac:dyDescent="0.25">
      <c r="A196" t="str">
        <f>CONCATENATE("CREATE VERTEX Climb SET ", 'concat fields &amp; values'!A196, ";")</f>
        <v>CREATE VERTEX Climb SET CLIMB_ID=195, STAGE_NUMBER=65, STARTING_AT_KM=112.5, NAME="VC Côte de Ripponden", INITIAL_ALTITUDE=0, DISTANCE=1.3, AVERAGE_SLOPE=8.6, CATEGORY="3";</v>
      </c>
    </row>
    <row r="197" spans="1:1" x14ac:dyDescent="0.25">
      <c r="A197" t="str">
        <f>CONCATENATE("CREATE VERTEX Climb SET ", 'concat fields &amp; values'!A197, ";")</f>
        <v>CREATE VERTEX Climb SET CLIMB_ID=196, STAGE_NUMBER=65, STARTING_AT_KM=119.5, NAME="Côte de Greetland", INITIAL_ALTITUDE=0, DISTANCE=1.6, AVERAGE_SLOPE=6.7, CATEGORY="3";</v>
      </c>
    </row>
    <row r="198" spans="1:1" x14ac:dyDescent="0.25">
      <c r="A198" t="str">
        <f>CONCATENATE("CREATE VERTEX Climb SET ", 'concat fields &amp; values'!A198, ";")</f>
        <v>CREATE VERTEX Climb SET CLIMB_ID=197, STAGE_NUMBER=65, STARTING_AT_KM=143.5, NAME="Côte de Holme Moss", INITIAL_ALTITUDE=0, DISTANCE=4.7, AVERAGE_SLOPE=7, CATEGORY="2";</v>
      </c>
    </row>
    <row r="199" spans="1:1" x14ac:dyDescent="0.25">
      <c r="A199" t="str">
        <f>CONCATENATE("CREATE VERTEX Climb SET ", 'concat fields &amp; values'!A199, ";")</f>
        <v>CREATE VERTEX Climb SET CLIMB_ID=198, STAGE_NUMBER=65, STARTING_AT_KM=167, NAME="Côte de Midhopestones", INITIAL_ALTITUDE=0, DISTANCE=2.5, AVERAGE_SLOPE=6.1, CATEGORY="3";</v>
      </c>
    </row>
    <row r="200" spans="1:1" x14ac:dyDescent="0.25">
      <c r="A200" t="str">
        <f>CONCATENATE("CREATE VERTEX Climb SET ", 'concat fields &amp; values'!A200, ";")</f>
        <v>CREATE VERTEX Climb SET CLIMB_ID=199, STAGE_NUMBER=65, STARTING_AT_KM=175, NAME="Côte de Bradfield", INITIAL_ALTITUDE=0, DISTANCE=1, AVERAGE_SLOPE=7.4, CATEGORY="4";</v>
      </c>
    </row>
    <row r="201" spans="1:1" x14ac:dyDescent="0.25">
      <c r="A201" t="str">
        <f>CONCATENATE("CREATE VERTEX Climb SET ", 'concat fields &amp; values'!A201, ";")</f>
        <v>CREATE VERTEX Climb SET CLIMB_ID=200, STAGE_NUMBER=65, STARTING_AT_KM=182, NAME="Côte d'Oughtibridge", INITIAL_ALTITUDE=0, DISTANCE=1.5, AVERAGE_SLOPE=9.1, CATEGORY="3";</v>
      </c>
    </row>
    <row r="202" spans="1:1" x14ac:dyDescent="0.25">
      <c r="A202" t="str">
        <f>CONCATENATE("CREATE VERTEX Climb SET ", 'concat fields &amp; values'!A202, ";")</f>
        <v>CREATE VERTEX Climb SET CLIMB_ID=201, STAGE_NUMBER=65, STARTING_AT_KM=196, NAME="VC Côte de Jenkin Road", INITIAL_ALTITUDE=0, DISTANCE=0.8, AVERAGE_SLOPE=10.8, CATEGORY="4";</v>
      </c>
    </row>
    <row r="203" spans="1:1" x14ac:dyDescent="0.25">
      <c r="A203" t="str">
        <f>CONCATENATE("CREATE VERTEX Climb SET ", 'concat fields &amp; values'!A203, ";")</f>
        <v>CREATE VERTEX Climb SET CLIMB_ID=202, STAGE_NUMBER=67, STARTING_AT_KM=34, NAME="Côte de Campagnette", INITIAL_ALTITUDE=0, DISTANCE=1, AVERAGE_SLOPE=6.5, CATEGORY="4";</v>
      </c>
    </row>
    <row r="204" spans="1:1" x14ac:dyDescent="0.25">
      <c r="A204" t="str">
        <f>CONCATENATE("CREATE VERTEX Climb SET ", 'concat fields &amp; values'!A204, ";")</f>
        <v>CREATE VERTEX Climb SET CLIMB_ID=203, STAGE_NUMBER=67, STARTING_AT_KM=117.5, NAME="Mont Noir", INITIAL_ALTITUDE=0, DISTANCE=1.3, AVERAGE_SLOPE=5.7, CATEGORY="4";</v>
      </c>
    </row>
    <row r="205" spans="1:1" x14ac:dyDescent="0.25">
      <c r="A205" t="str">
        <f>CONCATENATE("CREATE VERTEX Climb SET ", 'concat fields &amp; values'!A205, ";")</f>
        <v>CREATE VERTEX Climb SET CLIMB_ID=204, STAGE_NUMBER=69, STARTING_AT_KM=107.5, NAME="Côte de Coucy-le-Château-Auffrique", INITIAL_ALTITUDE=0, DISTANCE=0.9, AVERAGE_SLOPE=6.2, CATEGORY="4";</v>
      </c>
    </row>
    <row r="206" spans="1:1" x14ac:dyDescent="0.25">
      <c r="A206" t="str">
        <f>CONCATENATE("CREATE VERTEX Climb SET ", 'concat fields &amp; values'!A206, ";")</f>
        <v>CREATE VERTEX Climb SET CLIMB_ID=205, STAGE_NUMBER=69, STARTING_AT_KM=157, NAME="Côte de Roucy", INITIAL_ALTITUDE=0, DISTANCE=1.5, AVERAGE_SLOPE=6.2, CATEGORY="4";</v>
      </c>
    </row>
    <row r="207" spans="1:1" x14ac:dyDescent="0.25">
      <c r="A207" t="str">
        <f>CONCATENATE("CREATE VERTEX Climb SET ", 'concat fields &amp; values'!A207, ";")</f>
        <v>CREATE VERTEX Climb SET CLIMB_ID=206, STAGE_NUMBER=70, STARTING_AT_KM=217.5, NAME="Côte de Maron", INITIAL_ALTITUDE=0, DISTANCE=3.2, AVERAGE_SLOPE=5, CATEGORY="4";</v>
      </c>
    </row>
    <row r="208" spans="1:1" x14ac:dyDescent="0.25">
      <c r="A208" t="str">
        <f>CONCATENATE("CREATE VERTEX Climb SET ", 'concat fields &amp; values'!A208, ";")</f>
        <v>CREATE VERTEX Climb SET CLIMB_ID=207, STAGE_NUMBER=70, STARTING_AT_KM=229, NAME="Côte de Boufflers", INITIAL_ALTITUDE=0, DISTANCE=1.3, AVERAGE_SLOPE=7.9, CATEGORY="4";</v>
      </c>
    </row>
    <row r="209" spans="1:1" x14ac:dyDescent="0.25">
      <c r="A209" t="str">
        <f>CONCATENATE("CREATE VERTEX Climb SET ", 'concat fields &amp; values'!A209, ";")</f>
        <v>CREATE VERTEX Climb SET CLIMB_ID=208, STAGE_NUMBER=71, STARTING_AT_KM=142, NAME="Col de la Croix des Moinats", INITIAL_ALTITUDE=891, DISTANCE=7.6, AVERAGE_SLOPE=6, CATEGORY="2";</v>
      </c>
    </row>
    <row r="210" spans="1:1" x14ac:dyDescent="0.25">
      <c r="A210" t="str">
        <f>CONCATENATE("CREATE VERTEX Climb SET ", 'concat fields &amp; values'!A210, ";")</f>
        <v>CREATE VERTEX Climb SET CLIMB_ID=209, STAGE_NUMBER=71, STARTING_AT_KM=150, NAME="Col de Grosse Pierre", INITIAL_ALTITUDE=901, DISTANCE=3, AVERAGE_SLOPE=7.5, CATEGORY="2";</v>
      </c>
    </row>
    <row r="211" spans="1:1" x14ac:dyDescent="0.25">
      <c r="A211" t="str">
        <f>CONCATENATE("CREATE VERTEX Climb SET ", 'concat fields &amp; values'!A211, ";")</f>
        <v>CREATE VERTEX Climb SET CLIMB_ID=210, STAGE_NUMBER=71, STARTING_AT_KM=161, NAME="Côte de La Mauselaine", INITIAL_ALTITUDE=0, DISTANCE=1.8, AVERAGE_SLOPE=10.3, CATEGORY="3";</v>
      </c>
    </row>
    <row r="212" spans="1:1" x14ac:dyDescent="0.25">
      <c r="A212" t="str">
        <f>CONCATENATE("CREATE VERTEX Climb SET ", 'concat fields &amp; values'!A212, ";")</f>
        <v>CREATE VERTEX Climb SET CLIMB_ID=211, STAGE_NUMBER=72, STARTING_AT_KM=11.5, NAME="Col de la Schlucht", INITIAL_ALTITUDE=1140, DISTANCE=8.6, AVERAGE_SLOPE=4.5, CATEGORY="2";</v>
      </c>
    </row>
    <row r="213" spans="1:1" x14ac:dyDescent="0.25">
      <c r="A213" t="str">
        <f>CONCATENATE("CREATE VERTEX Climb SET ", 'concat fields &amp; values'!A213, ";")</f>
        <v>CREATE VERTEX Climb SET CLIMB_ID=212, STAGE_NUMBER=72, STARTING_AT_KM=41, NAME="Col du Wettstein", INITIAL_ALTITUDE=0, DISTANCE=7.7, AVERAGE_SLOPE=4.1, CATEGORY="3";</v>
      </c>
    </row>
    <row r="214" spans="1:1" x14ac:dyDescent="0.25">
      <c r="A214" t="str">
        <f>CONCATENATE("CREATE VERTEX Climb SET ", 'concat fields &amp; values'!A214, ";")</f>
        <v>CREATE VERTEX Climb SET CLIMB_ID=213, STAGE_NUMBER=72, STARTING_AT_KM=70, NAME="Côte des Cinq Châteaux", INITIAL_ALTITUDE=0, DISTANCE=4.5, AVERAGE_SLOPE=6.1, CATEGORY="3";</v>
      </c>
    </row>
    <row r="215" spans="1:1" x14ac:dyDescent="0.25">
      <c r="A215" t="str">
        <f>CONCATENATE("CREATE VERTEX Climb SET ", 'concat fields &amp; values'!A215, ";")</f>
        <v>CREATE VERTEX Climb SET CLIMB_ID=214, STAGE_NUMBER=72, STARTING_AT_KM=86, NAME="Côte de Gueberschwihr", INITIAL_ALTITUDE=559, DISTANCE=4.1, AVERAGE_SLOPE=7.9, CATEGORY="2";</v>
      </c>
    </row>
    <row r="216" spans="1:1" x14ac:dyDescent="0.25">
      <c r="A216" t="str">
        <f>CONCATENATE("CREATE VERTEX Climb SET ", 'concat fields &amp; values'!A216, ";")</f>
        <v>CREATE VERTEX Climb SET CLIMB_ID=215, STAGE_NUMBER=72, STARTING_AT_KM=120, NAME="Le Markstein", INITIAL_ALTITUDE=1183, DISTANCE=10.8, AVERAGE_SLOPE=5.4, CATEGORY="1";</v>
      </c>
    </row>
    <row r="217" spans="1:1" x14ac:dyDescent="0.25">
      <c r="A217" t="str">
        <f>CONCATENATE("CREATE VERTEX Climb SET ", 'concat fields &amp; values'!A217, ";")</f>
        <v>CREATE VERTEX Climb SET CLIMB_ID=216, STAGE_NUMBER=72, STARTING_AT_KM=127, NAME="Grand Ballon", INITIAL_ALTITUDE=0, DISTANCE=1.4, AVERAGE_SLOPE=8.6, CATEGORY="3";</v>
      </c>
    </row>
    <row r="218" spans="1:1" x14ac:dyDescent="0.25">
      <c r="A218" t="str">
        <f>CONCATENATE("CREATE VERTEX Climb SET ", 'concat fields &amp; values'!A218, ";")</f>
        <v>CREATE VERTEX Climb SET CLIMB_ID=217, STAGE_NUMBER=73, STARTING_AT_KM=30.5, NAME="Col du Firstplan", INITIAL_ALTITUDE=722, DISTANCE=8.3, AVERAGE_SLOPE=5.4, CATEGORY="2";</v>
      </c>
    </row>
    <row r="219" spans="1:1" x14ac:dyDescent="0.25">
      <c r="A219" t="str">
        <f>CONCATENATE("CREATE VERTEX Climb SET ", 'concat fields &amp; values'!A219, ";")</f>
        <v>CREATE VERTEX Climb SET CLIMB_ID=218, STAGE_NUMBER=73, STARTING_AT_KM=54.5, NAME="Petit Ballon", INITIAL_ALTITUDE=1163, DISTANCE=9.3, AVERAGE_SLOPE=8.1, CATEGORY="1";</v>
      </c>
    </row>
    <row r="220" spans="1:1" x14ac:dyDescent="0.25">
      <c r="A220" t="str">
        <f>CONCATENATE("CREATE VERTEX Climb SET ", 'concat fields &amp; values'!A220, ";")</f>
        <v>CREATE VERTEX Climb SET CLIMB_ID=219, STAGE_NUMBER=73, STARTING_AT_KM=71.5, NAME="Col du Platzerwasel", INITIAL_ALTITUDE=1193, DISTANCE=7.1, AVERAGE_SLOPE=8.4, CATEGORY="1";</v>
      </c>
    </row>
    <row r="221" spans="1:1" x14ac:dyDescent="0.25">
      <c r="A221" t="str">
        <f>CONCATENATE("CREATE VERTEX Climb SET ", 'concat fields &amp; values'!A221, ";")</f>
        <v>CREATE VERTEX Climb SET CLIMB_ID=220, STAGE_NUMBER=73, STARTING_AT_KM=103.5, NAME="Col d'Oderen", INITIAL_ALTITUDE=884, DISTANCE=6.7, AVERAGE_SLOPE=6.1, CATEGORY="2";</v>
      </c>
    </row>
    <row r="222" spans="1:1" x14ac:dyDescent="0.25">
      <c r="A222" t="str">
        <f>CONCATENATE("CREATE VERTEX Climb SET ", 'concat fields &amp; values'!A222, ";")</f>
        <v>CREATE VERTEX Climb SET CLIMB_ID=221, STAGE_NUMBER=73, STARTING_AT_KM=125.5, NAME="Col des Croix", INITIAL_ALTITUDE=0, DISTANCE=3.2, AVERAGE_SLOPE=6.2, CATEGORY="3";</v>
      </c>
    </row>
    <row r="223" spans="1:1" x14ac:dyDescent="0.25">
      <c r="A223" t="str">
        <f>CONCATENATE("CREATE VERTEX Climb SET ", 'concat fields &amp; values'!A223, ";")</f>
        <v>CREATE VERTEX Climb SET CLIMB_ID=222, STAGE_NUMBER=73, STARTING_AT_KM=143.5, NAME="Col des Chevrères", INITIAL_ALTITUDE=914, DISTANCE=3.5, AVERAGE_SLOPE=9.5, CATEGORY="1";</v>
      </c>
    </row>
    <row r="224" spans="1:1" x14ac:dyDescent="0.25">
      <c r="A224" t="str">
        <f>CONCATENATE("CREATE VERTEX Climb SET ", 'concat fields &amp; values'!A224, ";")</f>
        <v>CREATE VERTEX Climb SET CLIMB_ID=223, STAGE_NUMBER=73, STARTING_AT_KM=161.5, NAME="La Planche des Belles Filles", INITIAL_ALTITUDE=1035, DISTANCE=5.9, AVERAGE_SLOPE=8.5, CATEGORY="1";</v>
      </c>
    </row>
    <row r="225" spans="1:1" x14ac:dyDescent="0.25">
      <c r="A225" t="str">
        <f>CONCATENATE("CREATE VERTEX Climb SET ", 'concat fields &amp; values'!A225, ";")</f>
        <v>CREATE VERTEX Climb SET CLIMB_ID=224, STAGE_NUMBER=74, STARTING_AT_KM=141, NAME="Côte de Rogna", INITIAL_ALTITUDE=0, DISTANCE=7.6, AVERAGE_SLOPE=4.9, CATEGORY="3";</v>
      </c>
    </row>
    <row r="226" spans="1:1" x14ac:dyDescent="0.25">
      <c r="A226" t="str">
        <f>CONCATENATE("CREATE VERTEX Climb SET ", 'concat fields &amp; values'!A226, ";")</f>
        <v>CREATE VERTEX Climb SET CLIMB_ID=225, STAGE_NUMBER=74, STARTING_AT_KM=148.5, NAME="Côte de Choux", INITIAL_ALTITUDE=0, DISTANCE=1.7, AVERAGE_SLOPE=6.5, CATEGORY="3";</v>
      </c>
    </row>
    <row r="227" spans="1:1" x14ac:dyDescent="0.25">
      <c r="A227" t="str">
        <f>CONCATENATE("CREATE VERTEX Climb SET ", 'concat fields &amp; values'!A227, ";")</f>
        <v>CREATE VERTEX Climb SET CLIMB_ID=226, STAGE_NUMBER=74, STARTING_AT_KM=152.5, NAME="Côte de Désertin", INITIAL_ALTITUDE=0, DISTANCE=3.1, AVERAGE_SLOPE=5.2, CATEGORY="4";</v>
      </c>
    </row>
    <row r="228" spans="1:1" x14ac:dyDescent="0.25">
      <c r="A228" t="str">
        <f>CONCATENATE("CREATE VERTEX Climb SET ", 'concat fields &amp; values'!A228, ";")</f>
        <v>CREATE VERTEX Climb SET CLIMB_ID=227, STAGE_NUMBER=74, STARTING_AT_KM=168, NAME="Côte d'Échallon", INITIAL_ALTITUDE=0, DISTANCE=3, AVERAGE_SLOPE=6.6, CATEGORY="3";</v>
      </c>
    </row>
    <row r="229" spans="1:1" x14ac:dyDescent="0.25">
      <c r="A229" t="str">
        <f>CONCATENATE("CREATE VERTEX Climb SET ", 'concat fields &amp; values'!A229, ";")</f>
        <v>CREATE VERTEX Climb SET CLIMB_ID=228, STAGE_NUMBER=75, STARTING_AT_KM=58.5, NAME="Col de Brouilly", INITIAL_ALTITUDE=0, DISTANCE=1.7, AVERAGE_SLOPE=5.1, CATEGORY="4";</v>
      </c>
    </row>
    <row r="230" spans="1:1" x14ac:dyDescent="0.25">
      <c r="A230" t="str">
        <f>CONCATENATE("CREATE VERTEX Climb SET ", 'concat fields &amp; values'!A230, ";")</f>
        <v>CREATE VERTEX Climb SET CLIMB_ID=229, STAGE_NUMBER=75, STARTING_AT_KM=83, NAME="Côte du Saule-d'Oingt", INITIAL_ALTITUDE=0, DISTANCE=3.8, AVERAGE_SLOPE=4.5, CATEGORY="3";</v>
      </c>
    </row>
    <row r="231" spans="1:1" x14ac:dyDescent="0.25">
      <c r="A231" t="str">
        <f>CONCATENATE("CREATE VERTEX Climb SET ", 'concat fields &amp; values'!A231, ";")</f>
        <v>CREATE VERTEX Climb SET CLIMB_ID=230, STAGE_NUMBER=75, STARTING_AT_KM=138, NAME="Col des Brosses", INITIAL_ALTITUDE=0, DISTANCE=15.3, AVERAGE_SLOPE=3.3, CATEGORY="3";</v>
      </c>
    </row>
    <row r="232" spans="1:1" x14ac:dyDescent="0.25">
      <c r="A232" t="str">
        <f>CONCATENATE("CREATE VERTEX Climb SET ", 'concat fields &amp; values'!A232, ";")</f>
        <v>CREATE VERTEX Climb SET CLIMB_ID=231, STAGE_NUMBER=75, STARTING_AT_KM=164, NAME="Côte de Grammond", INITIAL_ALTITUDE=0, DISTANCE=9.8, AVERAGE_SLOPE=2.9, CATEGORY="4";</v>
      </c>
    </row>
    <row r="233" spans="1:1" x14ac:dyDescent="0.25">
      <c r="A233" t="str">
        <f>CONCATENATE("CREATE VERTEX Climb SET ", 'concat fields &amp; values'!A233, ";")</f>
        <v>CREATE VERTEX Climb SET CLIMB_ID=232, STAGE_NUMBER=76, STARTING_AT_KM=24, NAME="Col de la Croix de Montvieux", INITIAL_ALTITUDE=0, DISTANCE=8, AVERAGE_SLOPE=4.1, CATEGORY="3";</v>
      </c>
    </row>
    <row r="234" spans="1:1" x14ac:dyDescent="0.25">
      <c r="A234" t="str">
        <f>CONCATENATE("CREATE VERTEX Climb SET ", 'concat fields &amp; values'!A234, ";")</f>
        <v>CREATE VERTEX Climb SET CLIMB_ID=233, STAGE_NUMBER=76, STARTING_AT_KM=152, NAME="Col de Palaquit (D57-D512)", INITIAL_ALTITUDE=1154, DISTANCE=14.1, AVERAGE_SLOPE=6.1, CATEGORY="1";</v>
      </c>
    </row>
    <row r="235" spans="1:1" x14ac:dyDescent="0.25">
      <c r="A235" t="str">
        <f>CONCATENATE("CREATE VERTEX Climb SET ", 'concat fields &amp; values'!A235, ";")</f>
        <v>CREATE VERTEX Climb SET CLIMB_ID=234, STAGE_NUMBER=76, STARTING_AT_KM=197.5, NAME="Montée de Chamrousse", INITIAL_ALTITUDE=1730, DISTANCE=18.2, AVERAGE_SLOPE=7.3, CATEGORY="H";</v>
      </c>
    </row>
    <row r="236" spans="1:1" x14ac:dyDescent="0.25">
      <c r="A236" t="str">
        <f>CONCATENATE("CREATE VERTEX Climb SET ", 'concat fields &amp; values'!A236, ";")</f>
        <v>CREATE VERTEX Climb SET CLIMB_ID=235, STAGE_NUMBER=77, STARTING_AT_KM=82, NAME="Col du Lautaret", INITIAL_ALTITUDE=2058, DISTANCE=34, AVERAGE_SLOPE=3.9, CATEGORY="1";</v>
      </c>
    </row>
    <row r="237" spans="1:1" x14ac:dyDescent="0.25">
      <c r="A237" t="str">
        <f>CONCATENATE("CREATE VERTEX Climb SET ", 'concat fields &amp; values'!A237, ";")</f>
        <v>CREATE VERTEX Climb SET CLIMB_ID=236, STAGE_NUMBER=77, STARTING_AT_KM=132.5, NAME="Col d'Izoard - Souvenir Henri Desgrange", INITIAL_ALTITUDE=2360, DISTANCE=19, AVERAGE_SLOPE=6, CATEGORY="H";</v>
      </c>
    </row>
    <row r="238" spans="1:1" x14ac:dyDescent="0.25">
      <c r="A238" t="str">
        <f>CONCATENATE("CREATE VERTEX Climb SET ", 'concat fields &amp; values'!A238, ";")</f>
        <v>CREATE VERTEX Climb SET CLIMB_ID=237, STAGE_NUMBER=77, STARTING_AT_KM=177, NAME="Montée de Risoul", INITIAL_ALTITUDE=1855, DISTANCE=12.6, AVERAGE_SLOPE=6.9, CATEGORY="1";</v>
      </c>
    </row>
    <row r="239" spans="1:1" x14ac:dyDescent="0.25">
      <c r="A239" t="str">
        <f>CONCATENATE("CREATE VERTEX Climb SET ", 'concat fields &amp; values'!A239, ";")</f>
        <v>CREATE VERTEX Climb SET CLIMB_ID=238, STAGE_NUMBER=79, STARTING_AT_KM=25, NAME="Côte de Fanjeaux", INITIAL_ALTITUDE=0, DISTANCE=2.4, AVERAGE_SLOPE=4.9, CATEGORY="4";</v>
      </c>
    </row>
    <row r="240" spans="1:1" x14ac:dyDescent="0.25">
      <c r="A240" t="str">
        <f>CONCATENATE("CREATE VERTEX Climb SET ", 'concat fields &amp; values'!A240, ";")</f>
        <v>CREATE VERTEX Climb SET CLIMB_ID=239, STAGE_NUMBER=79, STARTING_AT_KM=71.5, NAME="Côte de Pamiers", INITIAL_ALTITUDE=0, DISTANCE=2.5, AVERAGE_SLOPE=5.4, CATEGORY="4";</v>
      </c>
    </row>
    <row r="241" spans="1:1" x14ac:dyDescent="0.25">
      <c r="A241" t="str">
        <f>CONCATENATE("CREATE VERTEX Climb SET ", 'concat fields &amp; values'!A241, ";")</f>
        <v>CREATE VERTEX Climb SET CLIMB_ID=240, STAGE_NUMBER=79, STARTING_AT_KM=155, NAME="Col de Portet-d'Aspet", INITIAL_ALTITUDE=1069, DISTANCE=5.4, AVERAGE_SLOPE=6.9, CATEGORY="2";</v>
      </c>
    </row>
    <row r="242" spans="1:1" x14ac:dyDescent="0.25">
      <c r="A242" t="str">
        <f>CONCATENATE("CREATE VERTEX Climb SET ", 'concat fields &amp; values'!A242, ";")</f>
        <v>CREATE VERTEX Climb SET CLIMB_ID=241, STAGE_NUMBER=79, STARTING_AT_KM=176.5, NAME="Col des Ares", INITIAL_ALTITUDE=0, DISTANCE=6, AVERAGE_SLOPE=5.2, CATEGORY="3";</v>
      </c>
    </row>
    <row r="243" spans="1:1" x14ac:dyDescent="0.25">
      <c r="A243" t="str">
        <f>CONCATENATE("CREATE VERTEX Climb SET ", 'concat fields &amp; values'!A243, ";")</f>
        <v>CREATE VERTEX Climb SET CLIMB_ID=242, STAGE_NUMBER=79, STARTING_AT_KM=216, NAME="Port de Balès", INITIAL_ALTITUDE=1755, DISTANCE=11.7, AVERAGE_SLOPE=7.7, CATEGORY="H";</v>
      </c>
    </row>
    <row r="244" spans="1:1" x14ac:dyDescent="0.25">
      <c r="A244" t="str">
        <f>CONCATENATE("CREATE VERTEX Climb SET ", 'concat fields &amp; values'!A244, ";")</f>
        <v>CREATE VERTEX Climb SET CLIMB_ID=243, STAGE_NUMBER=80, STARTING_AT_KM=57.5, NAME="Col du Portillon", INITIAL_ALTITUDE=1292, DISTANCE=8.3, AVERAGE_SLOPE=7.1, CATEGORY="1";</v>
      </c>
    </row>
    <row r="245" spans="1:1" x14ac:dyDescent="0.25">
      <c r="A245" t="str">
        <f>CONCATENATE("CREATE VERTEX Climb SET ", 'concat fields &amp; values'!A245, ";")</f>
        <v>CREATE VERTEX Climb SET CLIMB_ID=244, STAGE_NUMBER=80, STARTING_AT_KM=82, NAME="Col de Peyresourde", INITIAL_ALTITUDE=1569, DISTANCE=13.2, AVERAGE_SLOPE=7, CATEGORY="1";</v>
      </c>
    </row>
    <row r="246" spans="1:1" x14ac:dyDescent="0.25">
      <c r="A246" t="str">
        <f>CONCATENATE("CREATE VERTEX Climb SET ", 'concat fields &amp; values'!A246, ";")</f>
        <v>CREATE VERTEX Climb SET CLIMB_ID=245, STAGE_NUMBER=80, STARTING_AT_KM=102.5, NAME="Col de Val Louron-Azet", INITIAL_ALTITUDE=1580, DISTANCE=7.4, AVERAGE_SLOPE=8.3, CATEGORY="1";</v>
      </c>
    </row>
    <row r="247" spans="1:1" x14ac:dyDescent="0.25">
      <c r="A247" t="str">
        <f>CONCATENATE("CREATE VERTEX Climb SET ", 'concat fields &amp; values'!A247, ";")</f>
        <v>CREATE VERTEX Climb SET CLIMB_ID=246, STAGE_NUMBER=80, STARTING_AT_KM=124.5, NAME="Montée de Saint-Lary Pla d'Adet", INITIAL_ALTITUDE=1680, DISTANCE=10.2, AVERAGE_SLOPE=8.3, CATEGORY="H";</v>
      </c>
    </row>
    <row r="248" spans="1:1" x14ac:dyDescent="0.25">
      <c r="A248" t="str">
        <f>CONCATENATE("CREATE VERTEX Climb SET ", 'concat fields &amp; values'!A248, ";")</f>
        <v>CREATE VERTEX Climb SET CLIMB_ID=247, STAGE_NUMBER=81, STARTING_AT_KM=28, NAME="Côte de Bénéjacq", INITIAL_ALTITUDE=0, DISTANCE=2.6, AVERAGE_SLOPE=6.7, CATEGORY="3";</v>
      </c>
    </row>
    <row r="249" spans="1:1" x14ac:dyDescent="0.25">
      <c r="A249" t="str">
        <f>CONCATENATE("CREATE VERTEX Climb SET ", 'concat fields &amp; values'!A249, ";")</f>
        <v>CREATE VERTEX Climb SET CLIMB_ID=248, STAGE_NUMBER=81, STARTING_AT_KM=56, NAME="Côte de Loucrup", INITIAL_ALTITUDE=0, DISTANCE=2, AVERAGE_SLOPE=7, CATEGORY="3";</v>
      </c>
    </row>
    <row r="250" spans="1:1" x14ac:dyDescent="0.25">
      <c r="A250" t="str">
        <f>CONCATENATE("CREATE VERTEX Climb SET ", 'concat fields &amp; values'!A250, ";")</f>
        <v>CREATE VERTEX Climb SET CLIMB_ID=249, STAGE_NUMBER=81, STARTING_AT_KM=95.5, NAME="Col du Tourmalet - Souvenir Jacques Goddet", INITIAL_ALTITUDE=2115, DISTANCE=17.1, AVERAGE_SLOPE=7.3, CATEGORY="H";</v>
      </c>
    </row>
    <row r="251" spans="1:1" x14ac:dyDescent="0.25">
      <c r="A251" t="str">
        <f>CONCATENATE("CREATE VERTEX Climb SET ", 'concat fields &amp; values'!A251, ";")</f>
        <v>CREATE VERTEX Climb SET CLIMB_ID=250, STAGE_NUMBER=81, STARTING_AT_KM=145.5, NAME="Montée du Hautacam", INITIAL_ALTITUDE=1520, DISTANCE=13.6, AVERAGE_SLOPE=7.8, CATEGORY="H";</v>
      </c>
    </row>
    <row r="252" spans="1:1" x14ac:dyDescent="0.25">
      <c r="A252" t="str">
        <f>CONCATENATE("CREATE VERTEX Climb SET ", 'concat fields &amp; values'!A252, ";")</f>
        <v>CREATE VERTEX Climb SET CLIMB_ID=251, STAGE_NUMBER=82, STARTING_AT_KM=195.5, NAME="Côte de Monbazillac", INITIAL_ALTITUDE=0, DISTANCE=1.3, AVERAGE_SLOPE=7.6, CATEGORY="4";</v>
      </c>
    </row>
    <row r="253" spans="1:1" x14ac:dyDescent="0.25">
      <c r="A253" t="str">
        <f>CONCATENATE("CREATE VERTEX Climb SET ", 'concat fields &amp; values'!A253, ";")</f>
        <v>CREATE VERTEX Climb SET CLIMB_ID=252, STAGE_NUMBER=84, STARTING_AT_KM=31, NAME="Côte de Briis-sous-Forges", INITIAL_ALTITUDE=0, DISTANCE=0, AVERAGE_SLOPE=0, CATEGORY="4";</v>
      </c>
    </row>
    <row r="254" spans="1:1" x14ac:dyDescent="0.25">
      <c r="A254" t="str">
        <f>CONCATENATE("CREATE VERTEX Climb SET ", 'concat fields &amp; values'!A254, ";")</f>
        <v>CREATE VERTEX Climb SET CLIMB_ID=253, STAGE_NUMBER=85, STARTING_AT_KM=68, NAME="Côte de Cray", INITIAL_ALTITUDE=0, DISTANCE=1.6, AVERAGE_SLOPE=7.1, CATEGORY="4";</v>
      </c>
    </row>
    <row r="255" spans="1:1" x14ac:dyDescent="0.25">
      <c r="A255" t="str">
        <f>CONCATENATE("CREATE VERTEX Climb SET ", 'concat fields &amp; values'!A255, ";")</f>
        <v>CREATE VERTEX Climb SET CLIMB_ID=254, STAGE_NUMBER=85, STARTING_AT_KM=103.5, NAME="Côte de Buttertubs", INITIAL_ALTITUDE=0, DISTANCE=4.5, AVERAGE_SLOPE=6.8, CATEGORY="3";</v>
      </c>
    </row>
    <row r="256" spans="1:1" x14ac:dyDescent="0.25">
      <c r="A256" t="str">
        <f>CONCATENATE("CREATE VERTEX Climb SET ", 'concat fields &amp; values'!A256, ";")</f>
        <v>CREATE VERTEX Climb SET CLIMB_ID=255, STAGE_NUMBER=85, STARTING_AT_KM=129.5, NAME="Côte de Griton Moor", INITIAL_ALTITUDE=0, DISTANCE=3, AVERAGE_SLOPE=6.6, CATEGORY="3";</v>
      </c>
    </row>
    <row r="257" spans="1:1" x14ac:dyDescent="0.25">
      <c r="A257" t="str">
        <f>CONCATENATE("CREATE VERTEX Climb SET ", 'concat fields &amp; values'!A257, ";")</f>
        <v>CREATE VERTEX Climb SET CLIMB_ID=256, STAGE_NUMBER=86, STARTING_AT_KM=47, NAME="Côte de Blubberhouses", INITIAL_ALTITUDE=0, DISTANCE=1.8, AVERAGE_SLOPE=6.1, CATEGORY="4";</v>
      </c>
    </row>
    <row r="258" spans="1:1" x14ac:dyDescent="0.25">
      <c r="A258" t="str">
        <f>CONCATENATE("CREATE VERTEX Climb SET ", 'concat fields &amp; values'!A258, ";")</f>
        <v>CREATE VERTEX Climb SET CLIMB_ID=257, STAGE_NUMBER=86, STARTING_AT_KM=85, NAME="Côte d'Oxenhope Moor", INITIAL_ALTITUDE=0, DISTANCE=3.1, AVERAGE_SLOPE=6.4, CATEGORY="3";</v>
      </c>
    </row>
    <row r="259" spans="1:1" x14ac:dyDescent="0.25">
      <c r="A259" t="str">
        <f>CONCATENATE("CREATE VERTEX Climb SET ", 'concat fields &amp; values'!A259, ";")</f>
        <v>CREATE VERTEX Climb SET CLIMB_ID=258, STAGE_NUMBER=86, STARTING_AT_KM=112.5, NAME="VC Côte de Ripponden", INITIAL_ALTITUDE=0, DISTANCE=1.3, AVERAGE_SLOPE=8.6, CATEGORY="3";</v>
      </c>
    </row>
    <row r="260" spans="1:1" x14ac:dyDescent="0.25">
      <c r="A260" t="str">
        <f>CONCATENATE("CREATE VERTEX Climb SET ", 'concat fields &amp; values'!A260, ";")</f>
        <v>CREATE VERTEX Climb SET CLIMB_ID=259, STAGE_NUMBER=86, STARTING_AT_KM=119.5, NAME="Côte de Greetland", INITIAL_ALTITUDE=0, DISTANCE=1.6, AVERAGE_SLOPE=6.7, CATEGORY="3";</v>
      </c>
    </row>
    <row r="261" spans="1:1" x14ac:dyDescent="0.25">
      <c r="A261" t="str">
        <f>CONCATENATE("CREATE VERTEX Climb SET ", 'concat fields &amp; values'!A261, ";")</f>
        <v>CREATE VERTEX Climb SET CLIMB_ID=260, STAGE_NUMBER=86, STARTING_AT_KM=143.5, NAME="Côte de Holme Moss", INITIAL_ALTITUDE=0, DISTANCE=4.7, AVERAGE_SLOPE=7, CATEGORY="2";</v>
      </c>
    </row>
    <row r="262" spans="1:1" x14ac:dyDescent="0.25">
      <c r="A262" t="str">
        <f>CONCATENATE("CREATE VERTEX Climb SET ", 'concat fields &amp; values'!A262, ";")</f>
        <v>CREATE VERTEX Climb SET CLIMB_ID=261, STAGE_NUMBER=86, STARTING_AT_KM=167, NAME="Côte de Midhopestones", INITIAL_ALTITUDE=0, DISTANCE=2.5, AVERAGE_SLOPE=6.1, CATEGORY="3";</v>
      </c>
    </row>
    <row r="263" spans="1:1" x14ac:dyDescent="0.25">
      <c r="A263" t="str">
        <f>CONCATENATE("CREATE VERTEX Climb SET ", 'concat fields &amp; values'!A263, ";")</f>
        <v>CREATE VERTEX Climb SET CLIMB_ID=262, STAGE_NUMBER=86, STARTING_AT_KM=175, NAME="Côte de Bradfield", INITIAL_ALTITUDE=0, DISTANCE=1, AVERAGE_SLOPE=7.4, CATEGORY="4";</v>
      </c>
    </row>
    <row r="264" spans="1:1" x14ac:dyDescent="0.25">
      <c r="A264" t="str">
        <f>CONCATENATE("CREATE VERTEX Climb SET ", 'concat fields &amp; values'!A264, ";")</f>
        <v>CREATE VERTEX Climb SET CLIMB_ID=263, STAGE_NUMBER=86, STARTING_AT_KM=182, NAME="Côte d'Oughtibridge", INITIAL_ALTITUDE=0, DISTANCE=1.5, AVERAGE_SLOPE=9.1, CATEGORY="3";</v>
      </c>
    </row>
    <row r="265" spans="1:1" x14ac:dyDescent="0.25">
      <c r="A265" t="str">
        <f>CONCATENATE("CREATE VERTEX Climb SET ", 'concat fields &amp; values'!A265, ";")</f>
        <v>CREATE VERTEX Climb SET CLIMB_ID=264, STAGE_NUMBER=86, STARTING_AT_KM=196, NAME="VC Côte de Jenkin Road", INITIAL_ALTITUDE=0, DISTANCE=0.8, AVERAGE_SLOPE=10.8, CATEGORY="4";</v>
      </c>
    </row>
    <row r="266" spans="1:1" x14ac:dyDescent="0.25">
      <c r="A266" t="str">
        <f>CONCATENATE("CREATE VERTEX Climb SET ", 'concat fields &amp; values'!A266, ";")</f>
        <v>CREATE VERTEX Climb SET CLIMB_ID=265, STAGE_NUMBER=88, STARTING_AT_KM=34, NAME="Côte de Campagnette", INITIAL_ALTITUDE=0, DISTANCE=1, AVERAGE_SLOPE=6.5, CATEGORY="4";</v>
      </c>
    </row>
    <row r="267" spans="1:1" x14ac:dyDescent="0.25">
      <c r="A267" t="str">
        <f>CONCATENATE("CREATE VERTEX Climb SET ", 'concat fields &amp; values'!A267, ";")</f>
        <v>CREATE VERTEX Climb SET CLIMB_ID=266, STAGE_NUMBER=88, STARTING_AT_KM=117.5, NAME="Mont Noir", INITIAL_ALTITUDE=0, DISTANCE=1.3, AVERAGE_SLOPE=5.7, CATEGORY="4";</v>
      </c>
    </row>
    <row r="268" spans="1:1" x14ac:dyDescent="0.25">
      <c r="A268" t="str">
        <f>CONCATENATE("CREATE VERTEX Climb SET ", 'concat fields &amp; values'!A268, ";")</f>
        <v>CREATE VERTEX Climb SET CLIMB_ID=267, STAGE_NUMBER=90, STARTING_AT_KM=107.5, NAME="Côte de Coucy-le-Château-Auffrique", INITIAL_ALTITUDE=0, DISTANCE=0.9, AVERAGE_SLOPE=6.2, CATEGORY="4";</v>
      </c>
    </row>
    <row r="269" spans="1:1" x14ac:dyDescent="0.25">
      <c r="A269" t="str">
        <f>CONCATENATE("CREATE VERTEX Climb SET ", 'concat fields &amp; values'!A269, ";")</f>
        <v>CREATE VERTEX Climb SET CLIMB_ID=268, STAGE_NUMBER=90, STARTING_AT_KM=157, NAME="Côte de Roucy", INITIAL_ALTITUDE=0, DISTANCE=1.5, AVERAGE_SLOPE=6.2, CATEGORY="4";</v>
      </c>
    </row>
    <row r="270" spans="1:1" x14ac:dyDescent="0.25">
      <c r="A270" t="str">
        <f>CONCATENATE("CREATE VERTEX Climb SET ", 'concat fields &amp; values'!A270, ";")</f>
        <v>CREATE VERTEX Climb SET CLIMB_ID=269, STAGE_NUMBER=91, STARTING_AT_KM=217.5, NAME="Côte de Maron", INITIAL_ALTITUDE=0, DISTANCE=3.2, AVERAGE_SLOPE=5, CATEGORY="4";</v>
      </c>
    </row>
    <row r="271" spans="1:1" x14ac:dyDescent="0.25">
      <c r="A271" t="str">
        <f>CONCATENATE("CREATE VERTEX Climb SET ", 'concat fields &amp; values'!A271, ";")</f>
        <v>CREATE VERTEX Climb SET CLIMB_ID=270, STAGE_NUMBER=91, STARTING_AT_KM=229, NAME="Côte de Boufflers", INITIAL_ALTITUDE=0, DISTANCE=1.3, AVERAGE_SLOPE=7.9, CATEGORY="4";</v>
      </c>
    </row>
    <row r="272" spans="1:1" x14ac:dyDescent="0.25">
      <c r="A272" t="str">
        <f>CONCATENATE("CREATE VERTEX Climb SET ", 'concat fields &amp; values'!A272, ";")</f>
        <v>CREATE VERTEX Climb SET CLIMB_ID=271, STAGE_NUMBER=92, STARTING_AT_KM=142, NAME="Col de la Croix des Moinats", INITIAL_ALTITUDE=891, DISTANCE=7.6, AVERAGE_SLOPE=6, CATEGORY="2";</v>
      </c>
    </row>
    <row r="273" spans="1:1" x14ac:dyDescent="0.25">
      <c r="A273" t="str">
        <f>CONCATENATE("CREATE VERTEX Climb SET ", 'concat fields &amp; values'!A273, ";")</f>
        <v>CREATE VERTEX Climb SET CLIMB_ID=272, STAGE_NUMBER=92, STARTING_AT_KM=150, NAME="Col de Grosse Pierre", INITIAL_ALTITUDE=901, DISTANCE=3, AVERAGE_SLOPE=7.5, CATEGORY="2";</v>
      </c>
    </row>
    <row r="274" spans="1:1" x14ac:dyDescent="0.25">
      <c r="A274" t="str">
        <f>CONCATENATE("CREATE VERTEX Climb SET ", 'concat fields &amp; values'!A274, ";")</f>
        <v>CREATE VERTEX Climb SET CLIMB_ID=273, STAGE_NUMBER=92, STARTING_AT_KM=161, NAME="Côte de La Mauselaine", INITIAL_ALTITUDE=0, DISTANCE=1.8, AVERAGE_SLOPE=10.3, CATEGORY="3";</v>
      </c>
    </row>
    <row r="275" spans="1:1" x14ac:dyDescent="0.25">
      <c r="A275" t="str">
        <f>CONCATENATE("CREATE VERTEX Climb SET ", 'concat fields &amp; values'!A275, ";")</f>
        <v>CREATE VERTEX Climb SET CLIMB_ID=274, STAGE_NUMBER=93, STARTING_AT_KM=11.5, NAME="Col de la Schlucht", INITIAL_ALTITUDE=1140, DISTANCE=8.6, AVERAGE_SLOPE=4.5, CATEGORY="2";</v>
      </c>
    </row>
    <row r="276" spans="1:1" x14ac:dyDescent="0.25">
      <c r="A276" t="str">
        <f>CONCATENATE("CREATE VERTEX Climb SET ", 'concat fields &amp; values'!A276, ";")</f>
        <v>CREATE VERTEX Climb SET CLIMB_ID=275, STAGE_NUMBER=93, STARTING_AT_KM=41, NAME="Col du Wettstein", INITIAL_ALTITUDE=0, DISTANCE=7.7, AVERAGE_SLOPE=4.1, CATEGORY="3";</v>
      </c>
    </row>
    <row r="277" spans="1:1" x14ac:dyDescent="0.25">
      <c r="A277" t="str">
        <f>CONCATENATE("CREATE VERTEX Climb SET ", 'concat fields &amp; values'!A277, ";")</f>
        <v>CREATE VERTEX Climb SET CLIMB_ID=276, STAGE_NUMBER=93, STARTING_AT_KM=70, NAME="Côte des Cinq Châteaux", INITIAL_ALTITUDE=0, DISTANCE=4.5, AVERAGE_SLOPE=6.1, CATEGORY="3";</v>
      </c>
    </row>
    <row r="278" spans="1:1" x14ac:dyDescent="0.25">
      <c r="A278" t="str">
        <f>CONCATENATE("CREATE VERTEX Climb SET ", 'concat fields &amp; values'!A278, ";")</f>
        <v>CREATE VERTEX Climb SET CLIMB_ID=277, STAGE_NUMBER=93, STARTING_AT_KM=86, NAME="Côte de Gueberschwihr", INITIAL_ALTITUDE=559, DISTANCE=4.1, AVERAGE_SLOPE=7.9, CATEGORY="2";</v>
      </c>
    </row>
    <row r="279" spans="1:1" x14ac:dyDescent="0.25">
      <c r="A279" t="str">
        <f>CONCATENATE("CREATE VERTEX Climb SET ", 'concat fields &amp; values'!A279, ";")</f>
        <v>CREATE VERTEX Climb SET CLIMB_ID=278, STAGE_NUMBER=93, STARTING_AT_KM=120, NAME="Le Markstein", INITIAL_ALTITUDE=1183, DISTANCE=10.8, AVERAGE_SLOPE=5.4, CATEGORY="1";</v>
      </c>
    </row>
    <row r="280" spans="1:1" x14ac:dyDescent="0.25">
      <c r="A280" t="str">
        <f>CONCATENATE("CREATE VERTEX Climb SET ", 'concat fields &amp; values'!A280, ";")</f>
        <v>CREATE VERTEX Climb SET CLIMB_ID=279, STAGE_NUMBER=93, STARTING_AT_KM=127, NAME="Grand Ballon", INITIAL_ALTITUDE=0, DISTANCE=1.4, AVERAGE_SLOPE=8.6, CATEGORY="3";</v>
      </c>
    </row>
    <row r="281" spans="1:1" x14ac:dyDescent="0.25">
      <c r="A281" t="str">
        <f>CONCATENATE("CREATE VERTEX Climb SET ", 'concat fields &amp; values'!A281, ";")</f>
        <v>CREATE VERTEX Climb SET CLIMB_ID=280, STAGE_NUMBER=94, STARTING_AT_KM=30.5, NAME="Col du Firstplan", INITIAL_ALTITUDE=722, DISTANCE=8.3, AVERAGE_SLOPE=5.4, CATEGORY="2";</v>
      </c>
    </row>
    <row r="282" spans="1:1" x14ac:dyDescent="0.25">
      <c r="A282" t="str">
        <f>CONCATENATE("CREATE VERTEX Climb SET ", 'concat fields &amp; values'!A282, ";")</f>
        <v>CREATE VERTEX Climb SET CLIMB_ID=281, STAGE_NUMBER=94, STARTING_AT_KM=54.5, NAME="Petit Ballon", INITIAL_ALTITUDE=1163, DISTANCE=9.3, AVERAGE_SLOPE=8.1, CATEGORY="1";</v>
      </c>
    </row>
    <row r="283" spans="1:1" x14ac:dyDescent="0.25">
      <c r="A283" t="str">
        <f>CONCATENATE("CREATE VERTEX Climb SET ", 'concat fields &amp; values'!A283, ";")</f>
        <v>CREATE VERTEX Climb SET CLIMB_ID=282, STAGE_NUMBER=94, STARTING_AT_KM=71.5, NAME="Col du Platzerwasel", INITIAL_ALTITUDE=1193, DISTANCE=7.1, AVERAGE_SLOPE=8.4, CATEGORY="1";</v>
      </c>
    </row>
    <row r="284" spans="1:1" x14ac:dyDescent="0.25">
      <c r="A284" t="str">
        <f>CONCATENATE("CREATE VERTEX Climb SET ", 'concat fields &amp; values'!A284, ";")</f>
        <v>CREATE VERTEX Climb SET CLIMB_ID=283, STAGE_NUMBER=94, STARTING_AT_KM=103.5, NAME="Col d'Oderen", INITIAL_ALTITUDE=884, DISTANCE=6.7, AVERAGE_SLOPE=6.1, CATEGORY="2";</v>
      </c>
    </row>
    <row r="285" spans="1:1" x14ac:dyDescent="0.25">
      <c r="A285" t="str">
        <f>CONCATENATE("CREATE VERTEX Climb SET ", 'concat fields &amp; values'!A285, ";")</f>
        <v>CREATE VERTEX Climb SET CLIMB_ID=284, STAGE_NUMBER=94, STARTING_AT_KM=125.5, NAME="Col des Croix", INITIAL_ALTITUDE=0, DISTANCE=3.2, AVERAGE_SLOPE=6.2, CATEGORY="3";</v>
      </c>
    </row>
    <row r="286" spans="1:1" x14ac:dyDescent="0.25">
      <c r="A286" t="str">
        <f>CONCATENATE("CREATE VERTEX Climb SET ", 'concat fields &amp; values'!A286, ";")</f>
        <v>CREATE VERTEX Climb SET CLIMB_ID=285, STAGE_NUMBER=94, STARTING_AT_KM=143.5, NAME="Col des Chevrères", INITIAL_ALTITUDE=914, DISTANCE=3.5, AVERAGE_SLOPE=9.5, CATEGORY="1";</v>
      </c>
    </row>
    <row r="287" spans="1:1" x14ac:dyDescent="0.25">
      <c r="A287" t="str">
        <f>CONCATENATE("CREATE VERTEX Climb SET ", 'concat fields &amp; values'!A287, ";")</f>
        <v>CREATE VERTEX Climb SET CLIMB_ID=286, STAGE_NUMBER=94, STARTING_AT_KM=161.5, NAME="La Planche des Belles Filles", INITIAL_ALTITUDE=1035, DISTANCE=5.9, AVERAGE_SLOPE=8.5, CATEGORY="1";</v>
      </c>
    </row>
    <row r="288" spans="1:1" x14ac:dyDescent="0.25">
      <c r="A288" t="str">
        <f>CONCATENATE("CREATE VERTEX Climb SET ", 'concat fields &amp; values'!A288, ";")</f>
        <v>CREATE VERTEX Climb SET CLIMB_ID=287, STAGE_NUMBER=95, STARTING_AT_KM=141, NAME="Côte de Rogna", INITIAL_ALTITUDE=0, DISTANCE=7.6, AVERAGE_SLOPE=4.9, CATEGORY="3";</v>
      </c>
    </row>
    <row r="289" spans="1:1" x14ac:dyDescent="0.25">
      <c r="A289" t="str">
        <f>CONCATENATE("CREATE VERTEX Climb SET ", 'concat fields &amp; values'!A289, ";")</f>
        <v>CREATE VERTEX Climb SET CLIMB_ID=288, STAGE_NUMBER=95, STARTING_AT_KM=148.5, NAME="Côte de Choux", INITIAL_ALTITUDE=0, DISTANCE=1.7, AVERAGE_SLOPE=6.5, CATEGORY="3";</v>
      </c>
    </row>
    <row r="290" spans="1:1" x14ac:dyDescent="0.25">
      <c r="A290" t="str">
        <f>CONCATENATE("CREATE VERTEX Climb SET ", 'concat fields &amp; values'!A290, ";")</f>
        <v>CREATE VERTEX Climb SET CLIMB_ID=289, STAGE_NUMBER=95, STARTING_AT_KM=152.5, NAME="Côte de Désertin", INITIAL_ALTITUDE=0, DISTANCE=3.1, AVERAGE_SLOPE=5.2, CATEGORY="4";</v>
      </c>
    </row>
    <row r="291" spans="1:1" x14ac:dyDescent="0.25">
      <c r="A291" t="str">
        <f>CONCATENATE("CREATE VERTEX Climb SET ", 'concat fields &amp; values'!A291, ";")</f>
        <v>CREATE VERTEX Climb SET CLIMB_ID=290, STAGE_NUMBER=95, STARTING_AT_KM=168, NAME="Côte d'Échallon", INITIAL_ALTITUDE=0, DISTANCE=3, AVERAGE_SLOPE=6.6, CATEGORY="3";</v>
      </c>
    </row>
    <row r="292" spans="1:1" x14ac:dyDescent="0.25">
      <c r="A292" t="str">
        <f>CONCATENATE("CREATE VERTEX Climb SET ", 'concat fields &amp; values'!A292, ";")</f>
        <v>CREATE VERTEX Climb SET CLIMB_ID=291, STAGE_NUMBER=96, STARTING_AT_KM=58.5, NAME="Col de Brouilly", INITIAL_ALTITUDE=0, DISTANCE=1.7, AVERAGE_SLOPE=5.1, CATEGORY="4";</v>
      </c>
    </row>
    <row r="293" spans="1:1" x14ac:dyDescent="0.25">
      <c r="A293" t="str">
        <f>CONCATENATE("CREATE VERTEX Climb SET ", 'concat fields &amp; values'!A293, ";")</f>
        <v>CREATE VERTEX Climb SET CLIMB_ID=292, STAGE_NUMBER=96, STARTING_AT_KM=83, NAME="Côte du Saule-d'Oingt", INITIAL_ALTITUDE=0, DISTANCE=3.8, AVERAGE_SLOPE=4.5, CATEGORY="3";</v>
      </c>
    </row>
    <row r="294" spans="1:1" x14ac:dyDescent="0.25">
      <c r="A294" t="str">
        <f>CONCATENATE("CREATE VERTEX Climb SET ", 'concat fields &amp; values'!A294, ";")</f>
        <v>CREATE VERTEX Climb SET CLIMB_ID=293, STAGE_NUMBER=96, STARTING_AT_KM=138, NAME="Col des Brosses", INITIAL_ALTITUDE=0, DISTANCE=15.3, AVERAGE_SLOPE=3.3, CATEGORY="3";</v>
      </c>
    </row>
    <row r="295" spans="1:1" x14ac:dyDescent="0.25">
      <c r="A295" t="str">
        <f>CONCATENATE("CREATE VERTEX Climb SET ", 'concat fields &amp; values'!A295, ";")</f>
        <v>CREATE VERTEX Climb SET CLIMB_ID=294, STAGE_NUMBER=96, STARTING_AT_KM=164, NAME="Côte de Grammond", INITIAL_ALTITUDE=0, DISTANCE=9.8, AVERAGE_SLOPE=2.9, CATEGORY="4";</v>
      </c>
    </row>
    <row r="296" spans="1:1" x14ac:dyDescent="0.25">
      <c r="A296" t="str">
        <f>CONCATENATE("CREATE VERTEX Climb SET ", 'concat fields &amp; values'!A296, ";")</f>
        <v>CREATE VERTEX Climb SET CLIMB_ID=295, STAGE_NUMBER=97, STARTING_AT_KM=24, NAME="Col de la Croix de Montvieux", INITIAL_ALTITUDE=0, DISTANCE=8, AVERAGE_SLOPE=4.1, CATEGORY="3";</v>
      </c>
    </row>
    <row r="297" spans="1:1" x14ac:dyDescent="0.25">
      <c r="A297" t="str">
        <f>CONCATENATE("CREATE VERTEX Climb SET ", 'concat fields &amp; values'!A297, ";")</f>
        <v>CREATE VERTEX Climb SET CLIMB_ID=296, STAGE_NUMBER=97, STARTING_AT_KM=152, NAME="Col de Palaquit (D57-D512)", INITIAL_ALTITUDE=1154, DISTANCE=14.1, AVERAGE_SLOPE=6.1, CATEGORY="1";</v>
      </c>
    </row>
    <row r="298" spans="1:1" x14ac:dyDescent="0.25">
      <c r="A298" t="str">
        <f>CONCATENATE("CREATE VERTEX Climb SET ", 'concat fields &amp; values'!A298, ";")</f>
        <v>CREATE VERTEX Climb SET CLIMB_ID=297, STAGE_NUMBER=97, STARTING_AT_KM=197.5, NAME="Montée de Chamrousse", INITIAL_ALTITUDE=1730, DISTANCE=18.2, AVERAGE_SLOPE=7.3, CATEGORY="H";</v>
      </c>
    </row>
    <row r="299" spans="1:1" x14ac:dyDescent="0.25">
      <c r="A299" t="str">
        <f>CONCATENATE("CREATE VERTEX Climb SET ", 'concat fields &amp; values'!A299, ";")</f>
        <v>CREATE VERTEX Climb SET CLIMB_ID=298, STAGE_NUMBER=98, STARTING_AT_KM=82, NAME="Col du Lautaret", INITIAL_ALTITUDE=2058, DISTANCE=34, AVERAGE_SLOPE=3.9, CATEGORY="1";</v>
      </c>
    </row>
    <row r="300" spans="1:1" x14ac:dyDescent="0.25">
      <c r="A300" t="str">
        <f>CONCATENATE("CREATE VERTEX Climb SET ", 'concat fields &amp; values'!A300, ";")</f>
        <v>CREATE VERTEX Climb SET CLIMB_ID=299, STAGE_NUMBER=98, STARTING_AT_KM=132.5, NAME="Col d'Izoard - Souvenir Henri Desgrange", INITIAL_ALTITUDE=2360, DISTANCE=19, AVERAGE_SLOPE=6, CATEGORY="H";</v>
      </c>
    </row>
    <row r="301" spans="1:1" x14ac:dyDescent="0.25">
      <c r="A301" t="str">
        <f>CONCATENATE("CREATE VERTEX Climb SET ", 'concat fields &amp; values'!A301, ";")</f>
        <v>CREATE VERTEX Climb SET CLIMB_ID=300, STAGE_NUMBER=98, STARTING_AT_KM=177, NAME="Montée de Risoul", INITIAL_ALTITUDE=1855, DISTANCE=12.6, AVERAGE_SLOPE=6.9, CATEGORY="1";</v>
      </c>
    </row>
    <row r="302" spans="1:1" x14ac:dyDescent="0.25">
      <c r="A302" t="str">
        <f>CONCATENATE("CREATE VERTEX Climb SET ", 'concat fields &amp; values'!A302, ";")</f>
        <v>CREATE VERTEX Climb SET CLIMB_ID=301, STAGE_NUMBER=100, STARTING_AT_KM=25, NAME="Côte de Fanjeaux", INITIAL_ALTITUDE=0, DISTANCE=2.4, AVERAGE_SLOPE=4.9, CATEGORY="4";</v>
      </c>
    </row>
    <row r="303" spans="1:1" x14ac:dyDescent="0.25">
      <c r="A303" t="str">
        <f>CONCATENATE("CREATE VERTEX Climb SET ", 'concat fields &amp; values'!A303, ";")</f>
        <v>CREATE VERTEX Climb SET CLIMB_ID=302, STAGE_NUMBER=100, STARTING_AT_KM=71.5, NAME="Côte de Pamiers", INITIAL_ALTITUDE=0, DISTANCE=2.5, AVERAGE_SLOPE=5.4, CATEGORY="4";</v>
      </c>
    </row>
    <row r="304" spans="1:1" x14ac:dyDescent="0.25">
      <c r="A304" t="str">
        <f>CONCATENATE("CREATE VERTEX Climb SET ", 'concat fields &amp; values'!A304, ";")</f>
        <v>CREATE VERTEX Climb SET CLIMB_ID=303, STAGE_NUMBER=100, STARTING_AT_KM=155, NAME="Col de Portet-d'Aspet", INITIAL_ALTITUDE=1069, DISTANCE=5.4, AVERAGE_SLOPE=6.9, CATEGORY="2";</v>
      </c>
    </row>
    <row r="305" spans="1:1" x14ac:dyDescent="0.25">
      <c r="A305" t="str">
        <f>CONCATENATE("CREATE VERTEX Climb SET ", 'concat fields &amp; values'!A305, ";")</f>
        <v>CREATE VERTEX Climb SET CLIMB_ID=304, STAGE_NUMBER=100, STARTING_AT_KM=176.5, NAME="Col des Ares", INITIAL_ALTITUDE=0, DISTANCE=6, AVERAGE_SLOPE=5.2, CATEGORY="3";</v>
      </c>
    </row>
    <row r="306" spans="1:1" x14ac:dyDescent="0.25">
      <c r="A306" t="str">
        <f>CONCATENATE("CREATE VERTEX Climb SET ", 'concat fields &amp; values'!A306, ";")</f>
        <v>CREATE VERTEX Climb SET CLIMB_ID=305, STAGE_NUMBER=100, STARTING_AT_KM=216, NAME="Port de Balès", INITIAL_ALTITUDE=1755, DISTANCE=11.7, AVERAGE_SLOPE=7.7, CATEGORY="H";</v>
      </c>
    </row>
    <row r="307" spans="1:1" x14ac:dyDescent="0.25">
      <c r="A307" t="str">
        <f>CONCATENATE("CREATE VERTEX Climb SET ", 'concat fields &amp; values'!A307, ";")</f>
        <v>CREATE VERTEX Climb SET CLIMB_ID=306, STAGE_NUMBER=101, STARTING_AT_KM=57.5, NAME="Col du Portillon", INITIAL_ALTITUDE=1292, DISTANCE=8.3, AVERAGE_SLOPE=7.1, CATEGORY="1";</v>
      </c>
    </row>
    <row r="308" spans="1:1" x14ac:dyDescent="0.25">
      <c r="A308" t="str">
        <f>CONCATENATE("CREATE VERTEX Climb SET ", 'concat fields &amp; values'!A308, ";")</f>
        <v>CREATE VERTEX Climb SET CLIMB_ID=307, STAGE_NUMBER=101, STARTING_AT_KM=82, NAME="Col de Peyresourde", INITIAL_ALTITUDE=1569, DISTANCE=13.2, AVERAGE_SLOPE=7, CATEGORY="1";</v>
      </c>
    </row>
    <row r="309" spans="1:1" x14ac:dyDescent="0.25">
      <c r="A309" t="str">
        <f>CONCATENATE("CREATE VERTEX Climb SET ", 'concat fields &amp; values'!A309, ";")</f>
        <v>CREATE VERTEX Climb SET CLIMB_ID=308, STAGE_NUMBER=101, STARTING_AT_KM=102.5, NAME="Col de Val Louron-Azet", INITIAL_ALTITUDE=1580, DISTANCE=7.4, AVERAGE_SLOPE=8.3, CATEGORY="1";</v>
      </c>
    </row>
    <row r="310" spans="1:1" x14ac:dyDescent="0.25">
      <c r="A310" t="str">
        <f>CONCATENATE("CREATE VERTEX Climb SET ", 'concat fields &amp; values'!A310, ";")</f>
        <v>CREATE VERTEX Climb SET CLIMB_ID=309, STAGE_NUMBER=101, STARTING_AT_KM=124.5, NAME="Montée de Saint-Lary Pla d'Adet", INITIAL_ALTITUDE=1680, DISTANCE=10.2, AVERAGE_SLOPE=8.3, CATEGORY="H";</v>
      </c>
    </row>
    <row r="311" spans="1:1" x14ac:dyDescent="0.25">
      <c r="A311" t="str">
        <f>CONCATENATE("CREATE VERTEX Climb SET ", 'concat fields &amp; values'!A311, ";")</f>
        <v>CREATE VERTEX Climb SET CLIMB_ID=310, STAGE_NUMBER=102, STARTING_AT_KM=28, NAME="Côte de Bénéjacq", INITIAL_ALTITUDE=0, DISTANCE=2.6, AVERAGE_SLOPE=6.7, CATEGORY="3";</v>
      </c>
    </row>
    <row r="312" spans="1:1" x14ac:dyDescent="0.25">
      <c r="A312" t="str">
        <f>CONCATENATE("CREATE VERTEX Climb SET ", 'concat fields &amp; values'!A312, ";")</f>
        <v>CREATE VERTEX Climb SET CLIMB_ID=311, STAGE_NUMBER=102, STARTING_AT_KM=56, NAME="Côte de Loucrup", INITIAL_ALTITUDE=0, DISTANCE=2, AVERAGE_SLOPE=7, CATEGORY="3";</v>
      </c>
    </row>
    <row r="313" spans="1:1" x14ac:dyDescent="0.25">
      <c r="A313" t="str">
        <f>CONCATENATE("CREATE VERTEX Climb SET ", 'concat fields &amp; values'!A313, ";")</f>
        <v>CREATE VERTEX Climb SET CLIMB_ID=312, STAGE_NUMBER=102, STARTING_AT_KM=95.5, NAME="Col du Tourmalet - Souvenir Jacques Goddet", INITIAL_ALTITUDE=2115, DISTANCE=17.1, AVERAGE_SLOPE=7.3, CATEGORY="H";</v>
      </c>
    </row>
    <row r="314" spans="1:1" x14ac:dyDescent="0.25">
      <c r="A314" t="str">
        <f>CONCATENATE("CREATE VERTEX Climb SET ", 'concat fields &amp; values'!A314, ";")</f>
        <v>CREATE VERTEX Climb SET CLIMB_ID=313, STAGE_NUMBER=102, STARTING_AT_KM=145.5, NAME="Montée du Hautacam", INITIAL_ALTITUDE=1520, DISTANCE=13.6, AVERAGE_SLOPE=7.8, CATEGORY="H";</v>
      </c>
    </row>
    <row r="315" spans="1:1" x14ac:dyDescent="0.25">
      <c r="A315" t="str">
        <f>CONCATENATE("CREATE VERTEX Climb SET ", 'concat fields &amp; values'!A315, ";")</f>
        <v>CREATE VERTEX Climb SET CLIMB_ID=314, STAGE_NUMBER=103, STARTING_AT_KM=195.5, NAME="Côte de Monbazillac", INITIAL_ALTITUDE=0, DISTANCE=1.3, AVERAGE_SLOPE=7.6, CATEGORY="4";</v>
      </c>
    </row>
    <row r="316" spans="1:1" x14ac:dyDescent="0.25">
      <c r="A316" t="str">
        <f>CONCATENATE("CREATE VERTEX Climb SET ", 'concat fields &amp; values'!A316, ";")</f>
        <v>CREATE VERTEX Climb SET CLIMB_ID=315, STAGE_NUMBER=105, STARTING_AT_KM=31, NAME="Côte de Briis-sous-Forges", INITIAL_ALTITUDE=0, DISTANCE=0, AVERAGE_SLOPE=0, CATEGORY="4";</v>
      </c>
    </row>
    <row r="317" spans="1:1" x14ac:dyDescent="0.25">
      <c r="A317" t="str">
        <f>CONCATENATE("CREATE VERTEX Climb SET ", 'concat fields &amp; values'!A317, ";")</f>
        <v>CREATE VERTEX Climb SET CLIMB_ID=316, STAGE_NUMBER=106, STARTING_AT_KM=68, NAME="Côte de Cray", INITIAL_ALTITUDE=0, DISTANCE=1.6, AVERAGE_SLOPE=7.1, CATEGORY="4";</v>
      </c>
    </row>
    <row r="318" spans="1:1" x14ac:dyDescent="0.25">
      <c r="A318" t="str">
        <f>CONCATENATE("CREATE VERTEX Climb SET ", 'concat fields &amp; values'!A318, ";")</f>
        <v>CREATE VERTEX Climb SET CLIMB_ID=317, STAGE_NUMBER=106, STARTING_AT_KM=103.5, NAME="Côte de Buttertubs", INITIAL_ALTITUDE=0, DISTANCE=4.5, AVERAGE_SLOPE=6.8, CATEGORY="3";</v>
      </c>
    </row>
    <row r="319" spans="1:1" x14ac:dyDescent="0.25">
      <c r="A319" t="str">
        <f>CONCATENATE("CREATE VERTEX Climb SET ", 'concat fields &amp; values'!A319, ";")</f>
        <v>CREATE VERTEX Climb SET CLIMB_ID=318, STAGE_NUMBER=106, STARTING_AT_KM=129.5, NAME="Côte de Griton Moor", INITIAL_ALTITUDE=0, DISTANCE=3, AVERAGE_SLOPE=6.6, CATEGORY="3";</v>
      </c>
    </row>
    <row r="320" spans="1:1" x14ac:dyDescent="0.25">
      <c r="A320" t="str">
        <f>CONCATENATE("CREATE VERTEX Climb SET ", 'concat fields &amp; values'!A320, ";")</f>
        <v>CREATE VERTEX Climb SET CLIMB_ID=319, STAGE_NUMBER=107, STARTING_AT_KM=47, NAME="Côte de Blubberhouses", INITIAL_ALTITUDE=0, DISTANCE=1.8, AVERAGE_SLOPE=6.1, CATEGORY="4";</v>
      </c>
    </row>
    <row r="321" spans="1:1" x14ac:dyDescent="0.25">
      <c r="A321" t="str">
        <f>CONCATENATE("CREATE VERTEX Climb SET ", 'concat fields &amp; values'!A321, ";")</f>
        <v>CREATE VERTEX Climb SET CLIMB_ID=320, STAGE_NUMBER=107, STARTING_AT_KM=85, NAME="Côte d'Oxenhope Moor", INITIAL_ALTITUDE=0, DISTANCE=3.1, AVERAGE_SLOPE=6.4, CATEGORY="3";</v>
      </c>
    </row>
    <row r="322" spans="1:1" x14ac:dyDescent="0.25">
      <c r="A322" t="str">
        <f>CONCATENATE("CREATE VERTEX Climb SET ", 'concat fields &amp; values'!A322, ";")</f>
        <v>CREATE VERTEX Climb SET CLIMB_ID=321, STAGE_NUMBER=107, STARTING_AT_KM=112.5, NAME="VC Côte de Ripponden", INITIAL_ALTITUDE=0, DISTANCE=1.3, AVERAGE_SLOPE=8.6, CATEGORY="3";</v>
      </c>
    </row>
    <row r="323" spans="1:1" x14ac:dyDescent="0.25">
      <c r="A323" t="str">
        <f>CONCATENATE("CREATE VERTEX Climb SET ", 'concat fields &amp; values'!A323, ";")</f>
        <v>CREATE VERTEX Climb SET CLIMB_ID=322, STAGE_NUMBER=107, STARTING_AT_KM=119.5, NAME="Côte de Greetland", INITIAL_ALTITUDE=0, DISTANCE=1.6, AVERAGE_SLOPE=6.7, CATEGORY="3";</v>
      </c>
    </row>
    <row r="324" spans="1:1" x14ac:dyDescent="0.25">
      <c r="A324" t="str">
        <f>CONCATENATE("CREATE VERTEX Climb SET ", 'concat fields &amp; values'!A324, ";")</f>
        <v>CREATE VERTEX Climb SET CLIMB_ID=323, STAGE_NUMBER=107, STARTING_AT_KM=143.5, NAME="Côte de Holme Moss", INITIAL_ALTITUDE=0, DISTANCE=4.7, AVERAGE_SLOPE=7, CATEGORY="2";</v>
      </c>
    </row>
    <row r="325" spans="1:1" x14ac:dyDescent="0.25">
      <c r="A325" t="str">
        <f>CONCATENATE("CREATE VERTEX Climb SET ", 'concat fields &amp; values'!A325, ";")</f>
        <v>CREATE VERTEX Climb SET CLIMB_ID=324, STAGE_NUMBER=107, STARTING_AT_KM=167, NAME="Côte de Midhopestones", INITIAL_ALTITUDE=0, DISTANCE=2.5, AVERAGE_SLOPE=6.1, CATEGORY="3";</v>
      </c>
    </row>
    <row r="326" spans="1:1" x14ac:dyDescent="0.25">
      <c r="A326" t="str">
        <f>CONCATENATE("CREATE VERTEX Climb SET ", 'concat fields &amp; values'!A326, ";")</f>
        <v>CREATE VERTEX Climb SET CLIMB_ID=325, STAGE_NUMBER=107, STARTING_AT_KM=175, NAME="Côte de Bradfield", INITIAL_ALTITUDE=0, DISTANCE=1, AVERAGE_SLOPE=7.4, CATEGORY="4";</v>
      </c>
    </row>
    <row r="327" spans="1:1" x14ac:dyDescent="0.25">
      <c r="A327" t="str">
        <f>CONCATENATE("CREATE VERTEX Climb SET ", 'concat fields &amp; values'!A327, ";")</f>
        <v>CREATE VERTEX Climb SET CLIMB_ID=326, STAGE_NUMBER=107, STARTING_AT_KM=182, NAME="Côte d'Oughtibridge", INITIAL_ALTITUDE=0, DISTANCE=1.5, AVERAGE_SLOPE=9.1, CATEGORY="3";</v>
      </c>
    </row>
    <row r="328" spans="1:1" x14ac:dyDescent="0.25">
      <c r="A328" t="str">
        <f>CONCATENATE("CREATE VERTEX Climb SET ", 'concat fields &amp; values'!A328, ";")</f>
        <v>CREATE VERTEX Climb SET CLIMB_ID=327, STAGE_NUMBER=107, STARTING_AT_KM=196, NAME="VC Côte de Jenkin Road", INITIAL_ALTITUDE=0, DISTANCE=0.8, AVERAGE_SLOPE=10.8, CATEGORY="4";</v>
      </c>
    </row>
    <row r="329" spans="1:1" x14ac:dyDescent="0.25">
      <c r="A329" t="str">
        <f>CONCATENATE("CREATE VERTEX Climb SET ", 'concat fields &amp; values'!A329, ";")</f>
        <v>CREATE VERTEX Climb SET CLIMB_ID=328, STAGE_NUMBER=109, STARTING_AT_KM=34, NAME="Côte de Campagnette", INITIAL_ALTITUDE=0, DISTANCE=1, AVERAGE_SLOPE=6.5, CATEGORY="4";</v>
      </c>
    </row>
    <row r="330" spans="1:1" x14ac:dyDescent="0.25">
      <c r="A330" t="str">
        <f>CONCATENATE("CREATE VERTEX Climb SET ", 'concat fields &amp; values'!A330, ";")</f>
        <v>CREATE VERTEX Climb SET CLIMB_ID=329, STAGE_NUMBER=109, STARTING_AT_KM=117.5, NAME="Mont Noir", INITIAL_ALTITUDE=0, DISTANCE=1.3, AVERAGE_SLOPE=5.7, CATEGORY="4";</v>
      </c>
    </row>
    <row r="331" spans="1:1" x14ac:dyDescent="0.25">
      <c r="A331" t="str">
        <f>CONCATENATE("CREATE VERTEX Climb SET ", 'concat fields &amp; values'!A331, ";")</f>
        <v>CREATE VERTEX Climb SET CLIMB_ID=330, STAGE_NUMBER=111, STARTING_AT_KM=107.5, NAME="Côte de Coucy-le-Château-Auffrique", INITIAL_ALTITUDE=0, DISTANCE=0.9, AVERAGE_SLOPE=6.2, CATEGORY="4";</v>
      </c>
    </row>
    <row r="332" spans="1:1" x14ac:dyDescent="0.25">
      <c r="A332" t="str">
        <f>CONCATENATE("CREATE VERTEX Climb SET ", 'concat fields &amp; values'!A332, ";")</f>
        <v>CREATE VERTEX Climb SET CLIMB_ID=331, STAGE_NUMBER=111, STARTING_AT_KM=157, NAME="Côte de Roucy", INITIAL_ALTITUDE=0, DISTANCE=1.5, AVERAGE_SLOPE=6.2, CATEGORY="4";</v>
      </c>
    </row>
    <row r="333" spans="1:1" x14ac:dyDescent="0.25">
      <c r="A333" t="str">
        <f>CONCATENATE("CREATE VERTEX Climb SET ", 'concat fields &amp; values'!A333, ";")</f>
        <v>CREATE VERTEX Climb SET CLIMB_ID=332, STAGE_NUMBER=112, STARTING_AT_KM=217.5, NAME="Côte de Maron", INITIAL_ALTITUDE=0, DISTANCE=3.2, AVERAGE_SLOPE=5, CATEGORY="4";</v>
      </c>
    </row>
    <row r="334" spans="1:1" x14ac:dyDescent="0.25">
      <c r="A334" t="str">
        <f>CONCATENATE("CREATE VERTEX Climb SET ", 'concat fields &amp; values'!A334, ";")</f>
        <v>CREATE VERTEX Climb SET CLIMB_ID=333, STAGE_NUMBER=112, STARTING_AT_KM=229, NAME="Côte de Boufflers", INITIAL_ALTITUDE=0, DISTANCE=1.3, AVERAGE_SLOPE=7.9, CATEGORY="4";</v>
      </c>
    </row>
    <row r="335" spans="1:1" x14ac:dyDescent="0.25">
      <c r="A335" t="str">
        <f>CONCATENATE("CREATE VERTEX Climb SET ", 'concat fields &amp; values'!A335, ";")</f>
        <v>CREATE VERTEX Climb SET CLIMB_ID=334, STAGE_NUMBER=113, STARTING_AT_KM=142, NAME="Col de la Croix des Moinats", INITIAL_ALTITUDE=891, DISTANCE=7.6, AVERAGE_SLOPE=6, CATEGORY="2";</v>
      </c>
    </row>
    <row r="336" spans="1:1" x14ac:dyDescent="0.25">
      <c r="A336" t="str">
        <f>CONCATENATE("CREATE VERTEX Climb SET ", 'concat fields &amp; values'!A336, ";")</f>
        <v>CREATE VERTEX Climb SET CLIMB_ID=335, STAGE_NUMBER=113, STARTING_AT_KM=150, NAME="Col de Grosse Pierre", INITIAL_ALTITUDE=901, DISTANCE=3, AVERAGE_SLOPE=7.5, CATEGORY="2";</v>
      </c>
    </row>
    <row r="337" spans="1:1" x14ac:dyDescent="0.25">
      <c r="A337" t="str">
        <f>CONCATENATE("CREATE VERTEX Climb SET ", 'concat fields &amp; values'!A337, ";")</f>
        <v>CREATE VERTEX Climb SET CLIMB_ID=336, STAGE_NUMBER=113, STARTING_AT_KM=161, NAME="Côte de La Mauselaine", INITIAL_ALTITUDE=0, DISTANCE=1.8, AVERAGE_SLOPE=10.3, CATEGORY="3";</v>
      </c>
    </row>
    <row r="338" spans="1:1" x14ac:dyDescent="0.25">
      <c r="A338" t="str">
        <f>CONCATENATE("CREATE VERTEX Climb SET ", 'concat fields &amp; values'!A338, ";")</f>
        <v>CREATE VERTEX Climb SET CLIMB_ID=337, STAGE_NUMBER=114, STARTING_AT_KM=11.5, NAME="Col de la Schlucht", INITIAL_ALTITUDE=1140, DISTANCE=8.6, AVERAGE_SLOPE=4.5, CATEGORY="2";</v>
      </c>
    </row>
    <row r="339" spans="1:1" x14ac:dyDescent="0.25">
      <c r="A339" t="str">
        <f>CONCATENATE("CREATE VERTEX Climb SET ", 'concat fields &amp; values'!A339, ";")</f>
        <v>CREATE VERTEX Climb SET CLIMB_ID=338, STAGE_NUMBER=114, STARTING_AT_KM=41, NAME="Col du Wettstein", INITIAL_ALTITUDE=0, DISTANCE=7.7, AVERAGE_SLOPE=4.1, CATEGORY="3";</v>
      </c>
    </row>
    <row r="340" spans="1:1" x14ac:dyDescent="0.25">
      <c r="A340" t="str">
        <f>CONCATENATE("CREATE VERTEX Climb SET ", 'concat fields &amp; values'!A340, ";")</f>
        <v>CREATE VERTEX Climb SET CLIMB_ID=339, STAGE_NUMBER=114, STARTING_AT_KM=70, NAME="Côte des Cinq Châteaux", INITIAL_ALTITUDE=0, DISTANCE=4.5, AVERAGE_SLOPE=6.1, CATEGORY="3";</v>
      </c>
    </row>
    <row r="341" spans="1:1" x14ac:dyDescent="0.25">
      <c r="A341" t="str">
        <f>CONCATENATE("CREATE VERTEX Climb SET ", 'concat fields &amp; values'!A341, ";")</f>
        <v>CREATE VERTEX Climb SET CLIMB_ID=340, STAGE_NUMBER=114, STARTING_AT_KM=86, NAME="Côte de Gueberschwihr", INITIAL_ALTITUDE=559, DISTANCE=4.1, AVERAGE_SLOPE=7.9, CATEGORY="2";</v>
      </c>
    </row>
    <row r="342" spans="1:1" x14ac:dyDescent="0.25">
      <c r="A342" t="str">
        <f>CONCATENATE("CREATE VERTEX Climb SET ", 'concat fields &amp; values'!A342, ";")</f>
        <v>CREATE VERTEX Climb SET CLIMB_ID=341, STAGE_NUMBER=114, STARTING_AT_KM=120, NAME="Le Markstein", INITIAL_ALTITUDE=1183, DISTANCE=10.8, AVERAGE_SLOPE=5.4, CATEGORY="1";</v>
      </c>
    </row>
    <row r="343" spans="1:1" x14ac:dyDescent="0.25">
      <c r="A343" t="str">
        <f>CONCATENATE("CREATE VERTEX Climb SET ", 'concat fields &amp; values'!A343, ";")</f>
        <v>CREATE VERTEX Climb SET CLIMB_ID=342, STAGE_NUMBER=114, STARTING_AT_KM=127, NAME="Grand Ballon", INITIAL_ALTITUDE=0, DISTANCE=1.4, AVERAGE_SLOPE=8.6, CATEGORY="3";</v>
      </c>
    </row>
    <row r="344" spans="1:1" x14ac:dyDescent="0.25">
      <c r="A344" t="str">
        <f>CONCATENATE("CREATE VERTEX Climb SET ", 'concat fields &amp; values'!A344, ";")</f>
        <v>CREATE VERTEX Climb SET CLIMB_ID=343, STAGE_NUMBER=115, STARTING_AT_KM=30.5, NAME="Col du Firstplan", INITIAL_ALTITUDE=722, DISTANCE=8.3, AVERAGE_SLOPE=5.4, CATEGORY="2";</v>
      </c>
    </row>
    <row r="345" spans="1:1" x14ac:dyDescent="0.25">
      <c r="A345" t="str">
        <f>CONCATENATE("CREATE VERTEX Climb SET ", 'concat fields &amp; values'!A345, ";")</f>
        <v>CREATE VERTEX Climb SET CLIMB_ID=344, STAGE_NUMBER=115, STARTING_AT_KM=54.5, NAME="Petit Ballon", INITIAL_ALTITUDE=1163, DISTANCE=9.3, AVERAGE_SLOPE=8.1, CATEGORY="1";</v>
      </c>
    </row>
    <row r="346" spans="1:1" x14ac:dyDescent="0.25">
      <c r="A346" t="str">
        <f>CONCATENATE("CREATE VERTEX Climb SET ", 'concat fields &amp; values'!A346, ";")</f>
        <v>CREATE VERTEX Climb SET CLIMB_ID=345, STAGE_NUMBER=115, STARTING_AT_KM=71.5, NAME="Col du Platzerwasel", INITIAL_ALTITUDE=1193, DISTANCE=7.1, AVERAGE_SLOPE=8.4, CATEGORY="1";</v>
      </c>
    </row>
    <row r="347" spans="1:1" x14ac:dyDescent="0.25">
      <c r="A347" t="str">
        <f>CONCATENATE("CREATE VERTEX Climb SET ", 'concat fields &amp; values'!A347, ";")</f>
        <v>CREATE VERTEX Climb SET CLIMB_ID=346, STAGE_NUMBER=115, STARTING_AT_KM=103.5, NAME="Col d'Oderen", INITIAL_ALTITUDE=884, DISTANCE=6.7, AVERAGE_SLOPE=6.1, CATEGORY="2";</v>
      </c>
    </row>
    <row r="348" spans="1:1" x14ac:dyDescent="0.25">
      <c r="A348" t="str">
        <f>CONCATENATE("CREATE VERTEX Climb SET ", 'concat fields &amp; values'!A348, ";")</f>
        <v>CREATE VERTEX Climb SET CLIMB_ID=347, STAGE_NUMBER=115, STARTING_AT_KM=125.5, NAME="Col des Croix", INITIAL_ALTITUDE=0, DISTANCE=3.2, AVERAGE_SLOPE=6.2, CATEGORY="3";</v>
      </c>
    </row>
    <row r="349" spans="1:1" x14ac:dyDescent="0.25">
      <c r="A349" t="str">
        <f>CONCATENATE("CREATE VERTEX Climb SET ", 'concat fields &amp; values'!A349, ";")</f>
        <v>CREATE VERTEX Climb SET CLIMB_ID=348, STAGE_NUMBER=115, STARTING_AT_KM=143.5, NAME="Col des Chevrères", INITIAL_ALTITUDE=914, DISTANCE=3.5, AVERAGE_SLOPE=9.5, CATEGORY="1";</v>
      </c>
    </row>
    <row r="350" spans="1:1" x14ac:dyDescent="0.25">
      <c r="A350" t="str">
        <f>CONCATENATE("CREATE VERTEX Climb SET ", 'concat fields &amp; values'!A350, ";")</f>
        <v>CREATE VERTEX Climb SET CLIMB_ID=349, STAGE_NUMBER=115, STARTING_AT_KM=161.5, NAME="La Planche des Belles Filles", INITIAL_ALTITUDE=1035, DISTANCE=5.9, AVERAGE_SLOPE=8.5, CATEGORY="1";</v>
      </c>
    </row>
    <row r="351" spans="1:1" x14ac:dyDescent="0.25">
      <c r="A351" t="str">
        <f>CONCATENATE("CREATE VERTEX Climb SET ", 'concat fields &amp; values'!A351, ";")</f>
        <v>CREATE VERTEX Climb SET CLIMB_ID=350, STAGE_NUMBER=116, STARTING_AT_KM=141, NAME="Côte de Rogna", INITIAL_ALTITUDE=0, DISTANCE=7.6, AVERAGE_SLOPE=4.9, CATEGORY="3";</v>
      </c>
    </row>
    <row r="352" spans="1:1" x14ac:dyDescent="0.25">
      <c r="A352" t="str">
        <f>CONCATENATE("CREATE VERTEX Climb SET ", 'concat fields &amp; values'!A352, ";")</f>
        <v>CREATE VERTEX Climb SET CLIMB_ID=351, STAGE_NUMBER=116, STARTING_AT_KM=148.5, NAME="Côte de Choux", INITIAL_ALTITUDE=0, DISTANCE=1.7, AVERAGE_SLOPE=6.5, CATEGORY="3";</v>
      </c>
    </row>
    <row r="353" spans="1:1" x14ac:dyDescent="0.25">
      <c r="A353" t="str">
        <f>CONCATENATE("CREATE VERTEX Climb SET ", 'concat fields &amp; values'!A353, ";")</f>
        <v>CREATE VERTEX Climb SET CLIMB_ID=352, STAGE_NUMBER=116, STARTING_AT_KM=152.5, NAME="Côte de Désertin", INITIAL_ALTITUDE=0, DISTANCE=3.1, AVERAGE_SLOPE=5.2, CATEGORY="4";</v>
      </c>
    </row>
    <row r="354" spans="1:1" x14ac:dyDescent="0.25">
      <c r="A354" t="str">
        <f>CONCATENATE("CREATE VERTEX Climb SET ", 'concat fields &amp; values'!A354, ";")</f>
        <v>CREATE VERTEX Climb SET CLIMB_ID=353, STAGE_NUMBER=116, STARTING_AT_KM=168, NAME="Côte d'Échallon", INITIAL_ALTITUDE=0, DISTANCE=3, AVERAGE_SLOPE=6.6, CATEGORY="3";</v>
      </c>
    </row>
    <row r="355" spans="1:1" x14ac:dyDescent="0.25">
      <c r="A355" t="str">
        <f>CONCATENATE("CREATE VERTEX Climb SET ", 'concat fields &amp; values'!A355, ";")</f>
        <v>CREATE VERTEX Climb SET CLIMB_ID=354, STAGE_NUMBER=117, STARTING_AT_KM=58.5, NAME="Col de Brouilly", INITIAL_ALTITUDE=0, DISTANCE=1.7, AVERAGE_SLOPE=5.1, CATEGORY="4";</v>
      </c>
    </row>
    <row r="356" spans="1:1" x14ac:dyDescent="0.25">
      <c r="A356" t="str">
        <f>CONCATENATE("CREATE VERTEX Climb SET ", 'concat fields &amp; values'!A356, ";")</f>
        <v>CREATE VERTEX Climb SET CLIMB_ID=355, STAGE_NUMBER=117, STARTING_AT_KM=83, NAME="Côte du Saule-d'Oingt", INITIAL_ALTITUDE=0, DISTANCE=3.8, AVERAGE_SLOPE=4.5, CATEGORY="3";</v>
      </c>
    </row>
    <row r="357" spans="1:1" x14ac:dyDescent="0.25">
      <c r="A357" t="str">
        <f>CONCATENATE("CREATE VERTEX Climb SET ", 'concat fields &amp; values'!A357, ";")</f>
        <v>CREATE VERTEX Climb SET CLIMB_ID=356, STAGE_NUMBER=117, STARTING_AT_KM=138, NAME="Col des Brosses", INITIAL_ALTITUDE=0, DISTANCE=15.3, AVERAGE_SLOPE=3.3, CATEGORY="3";</v>
      </c>
    </row>
    <row r="358" spans="1:1" x14ac:dyDescent="0.25">
      <c r="A358" t="str">
        <f>CONCATENATE("CREATE VERTEX Climb SET ", 'concat fields &amp; values'!A358, ";")</f>
        <v>CREATE VERTEX Climb SET CLIMB_ID=357, STAGE_NUMBER=117, STARTING_AT_KM=164, NAME="Côte de Grammond", INITIAL_ALTITUDE=0, DISTANCE=9.8, AVERAGE_SLOPE=2.9, CATEGORY="4";</v>
      </c>
    </row>
    <row r="359" spans="1:1" x14ac:dyDescent="0.25">
      <c r="A359" t="str">
        <f>CONCATENATE("CREATE VERTEX Climb SET ", 'concat fields &amp; values'!A359, ";")</f>
        <v>CREATE VERTEX Climb SET CLIMB_ID=358, STAGE_NUMBER=118, STARTING_AT_KM=24, NAME="Col de la Croix de Montvieux", INITIAL_ALTITUDE=0, DISTANCE=8, AVERAGE_SLOPE=4.1, CATEGORY="3";</v>
      </c>
    </row>
    <row r="360" spans="1:1" x14ac:dyDescent="0.25">
      <c r="A360" t="str">
        <f>CONCATENATE("CREATE VERTEX Climb SET ", 'concat fields &amp; values'!A360, ";")</f>
        <v>CREATE VERTEX Climb SET CLIMB_ID=359, STAGE_NUMBER=118, STARTING_AT_KM=152, NAME="Col de Palaquit (D57-D512)", INITIAL_ALTITUDE=1154, DISTANCE=14.1, AVERAGE_SLOPE=6.1, CATEGORY="1";</v>
      </c>
    </row>
    <row r="361" spans="1:1" x14ac:dyDescent="0.25">
      <c r="A361" t="str">
        <f>CONCATENATE("CREATE VERTEX Climb SET ", 'concat fields &amp; values'!A361, ";")</f>
        <v>CREATE VERTEX Climb SET CLIMB_ID=360, STAGE_NUMBER=118, STARTING_AT_KM=197.5, NAME="Montée de Chamrousse", INITIAL_ALTITUDE=1730, DISTANCE=18.2, AVERAGE_SLOPE=7.3, CATEGORY="H";</v>
      </c>
    </row>
    <row r="362" spans="1:1" x14ac:dyDescent="0.25">
      <c r="A362" t="str">
        <f>CONCATENATE("CREATE VERTEX Climb SET ", 'concat fields &amp; values'!A362, ";")</f>
        <v>CREATE VERTEX Climb SET CLIMB_ID=361, STAGE_NUMBER=119, STARTING_AT_KM=82, NAME="Col du Lautaret", INITIAL_ALTITUDE=2058, DISTANCE=34, AVERAGE_SLOPE=3.9, CATEGORY="1";</v>
      </c>
    </row>
    <row r="363" spans="1:1" x14ac:dyDescent="0.25">
      <c r="A363" t="str">
        <f>CONCATENATE("CREATE VERTEX Climb SET ", 'concat fields &amp; values'!A363, ";")</f>
        <v>CREATE VERTEX Climb SET CLIMB_ID=362, STAGE_NUMBER=119, STARTING_AT_KM=132.5, NAME="Col d'Izoard - Souvenir Henri Desgrange", INITIAL_ALTITUDE=2360, DISTANCE=19, AVERAGE_SLOPE=6, CATEGORY="H";</v>
      </c>
    </row>
    <row r="364" spans="1:1" x14ac:dyDescent="0.25">
      <c r="A364" t="str">
        <f>CONCATENATE("CREATE VERTEX Climb SET ", 'concat fields &amp; values'!A364, ";")</f>
        <v>CREATE VERTEX Climb SET CLIMB_ID=363, STAGE_NUMBER=119, STARTING_AT_KM=177, NAME="Montée de Risoul", INITIAL_ALTITUDE=1855, DISTANCE=12.6, AVERAGE_SLOPE=6.9, CATEGORY="1";</v>
      </c>
    </row>
    <row r="365" spans="1:1" x14ac:dyDescent="0.25">
      <c r="A365" t="str">
        <f>CONCATENATE("CREATE VERTEX Climb SET ", 'concat fields &amp; values'!A365, ";")</f>
        <v>CREATE VERTEX Climb SET CLIMB_ID=364, STAGE_NUMBER=121, STARTING_AT_KM=25, NAME="Côte de Fanjeaux", INITIAL_ALTITUDE=0, DISTANCE=2.4, AVERAGE_SLOPE=4.9, CATEGORY="4";</v>
      </c>
    </row>
    <row r="366" spans="1:1" x14ac:dyDescent="0.25">
      <c r="A366" t="str">
        <f>CONCATENATE("CREATE VERTEX Climb SET ", 'concat fields &amp; values'!A366, ";")</f>
        <v>CREATE VERTEX Climb SET CLIMB_ID=365, STAGE_NUMBER=121, STARTING_AT_KM=71.5, NAME="Côte de Pamiers", INITIAL_ALTITUDE=0, DISTANCE=2.5, AVERAGE_SLOPE=5.4, CATEGORY="4";</v>
      </c>
    </row>
    <row r="367" spans="1:1" x14ac:dyDescent="0.25">
      <c r="A367" t="str">
        <f>CONCATENATE("CREATE VERTEX Climb SET ", 'concat fields &amp; values'!A367, ";")</f>
        <v>CREATE VERTEX Climb SET CLIMB_ID=366, STAGE_NUMBER=121, STARTING_AT_KM=155, NAME="Col de Portet-d'Aspet", INITIAL_ALTITUDE=1069, DISTANCE=5.4, AVERAGE_SLOPE=6.9, CATEGORY="2";</v>
      </c>
    </row>
    <row r="368" spans="1:1" x14ac:dyDescent="0.25">
      <c r="A368" t="str">
        <f>CONCATENATE("CREATE VERTEX Climb SET ", 'concat fields &amp; values'!A368, ";")</f>
        <v>CREATE VERTEX Climb SET CLIMB_ID=367, STAGE_NUMBER=121, STARTING_AT_KM=176.5, NAME="Col des Ares", INITIAL_ALTITUDE=0, DISTANCE=6, AVERAGE_SLOPE=5.2, CATEGORY="3";</v>
      </c>
    </row>
    <row r="369" spans="1:1" x14ac:dyDescent="0.25">
      <c r="A369" t="str">
        <f>CONCATENATE("CREATE VERTEX Climb SET ", 'concat fields &amp; values'!A369, ";")</f>
        <v>CREATE VERTEX Climb SET CLIMB_ID=368, STAGE_NUMBER=121, STARTING_AT_KM=216, NAME="Port de Balès", INITIAL_ALTITUDE=1755, DISTANCE=11.7, AVERAGE_SLOPE=7.7, CATEGORY="H";</v>
      </c>
    </row>
    <row r="370" spans="1:1" x14ac:dyDescent="0.25">
      <c r="A370" t="str">
        <f>CONCATENATE("CREATE VERTEX Climb SET ", 'concat fields &amp; values'!A370, ";")</f>
        <v>CREATE VERTEX Climb SET CLIMB_ID=369, STAGE_NUMBER=122, STARTING_AT_KM=57.5, NAME="Col du Portillon", INITIAL_ALTITUDE=1292, DISTANCE=8.3, AVERAGE_SLOPE=7.1, CATEGORY="1";</v>
      </c>
    </row>
    <row r="371" spans="1:1" x14ac:dyDescent="0.25">
      <c r="A371" t="str">
        <f>CONCATENATE("CREATE VERTEX Climb SET ", 'concat fields &amp; values'!A371, ";")</f>
        <v>CREATE VERTEX Climb SET CLIMB_ID=370, STAGE_NUMBER=122, STARTING_AT_KM=82, NAME="Col de Peyresourde", INITIAL_ALTITUDE=1569, DISTANCE=13.2, AVERAGE_SLOPE=7, CATEGORY="1";</v>
      </c>
    </row>
    <row r="372" spans="1:1" x14ac:dyDescent="0.25">
      <c r="A372" t="str">
        <f>CONCATENATE("CREATE VERTEX Climb SET ", 'concat fields &amp; values'!A372, ";")</f>
        <v>CREATE VERTEX Climb SET CLIMB_ID=371, STAGE_NUMBER=122, STARTING_AT_KM=102.5, NAME="Col de Val Louron-Azet", INITIAL_ALTITUDE=1580, DISTANCE=7.4, AVERAGE_SLOPE=8.3, CATEGORY="1";</v>
      </c>
    </row>
    <row r="373" spans="1:1" x14ac:dyDescent="0.25">
      <c r="A373" t="str">
        <f>CONCATENATE("CREATE VERTEX Climb SET ", 'concat fields &amp; values'!A373, ";")</f>
        <v>CREATE VERTEX Climb SET CLIMB_ID=372, STAGE_NUMBER=122, STARTING_AT_KM=124.5, NAME="Montée de Saint-Lary Pla d'Adet", INITIAL_ALTITUDE=1680, DISTANCE=10.2, AVERAGE_SLOPE=8.3, CATEGORY="H";</v>
      </c>
    </row>
    <row r="374" spans="1:1" x14ac:dyDescent="0.25">
      <c r="A374" t="str">
        <f>CONCATENATE("CREATE VERTEX Climb SET ", 'concat fields &amp; values'!A374, ";")</f>
        <v>CREATE VERTEX Climb SET CLIMB_ID=373, STAGE_NUMBER=123, STARTING_AT_KM=28, NAME="Côte de Bénéjacq", INITIAL_ALTITUDE=0, DISTANCE=2.6, AVERAGE_SLOPE=6.7, CATEGORY="3";</v>
      </c>
    </row>
    <row r="375" spans="1:1" x14ac:dyDescent="0.25">
      <c r="A375" t="str">
        <f>CONCATENATE("CREATE VERTEX Climb SET ", 'concat fields &amp; values'!A375, ";")</f>
        <v>CREATE VERTEX Climb SET CLIMB_ID=374, STAGE_NUMBER=123, STARTING_AT_KM=56, NAME="Côte de Loucrup", INITIAL_ALTITUDE=0, DISTANCE=2, AVERAGE_SLOPE=7, CATEGORY="3";</v>
      </c>
    </row>
    <row r="376" spans="1:1" x14ac:dyDescent="0.25">
      <c r="A376" t="str">
        <f>CONCATENATE("CREATE VERTEX Climb SET ", 'concat fields &amp; values'!A376, ";")</f>
        <v>CREATE VERTEX Climb SET CLIMB_ID=375, STAGE_NUMBER=123, STARTING_AT_KM=95.5, NAME="Col du Tourmalet - Souvenir Jacques Goddet", INITIAL_ALTITUDE=2115, DISTANCE=17.1, AVERAGE_SLOPE=7.3, CATEGORY="H";</v>
      </c>
    </row>
    <row r="377" spans="1:1" x14ac:dyDescent="0.25">
      <c r="A377" t="str">
        <f>CONCATENATE("CREATE VERTEX Climb SET ", 'concat fields &amp; values'!A377, ";")</f>
        <v>CREATE VERTEX Climb SET CLIMB_ID=376, STAGE_NUMBER=123, STARTING_AT_KM=145.5, NAME="Montée du Hautacam", INITIAL_ALTITUDE=1520, DISTANCE=13.6, AVERAGE_SLOPE=7.8, CATEGORY="H";</v>
      </c>
    </row>
    <row r="378" spans="1:1" x14ac:dyDescent="0.25">
      <c r="A378" t="str">
        <f>CONCATENATE("CREATE VERTEX Climb SET ", 'concat fields &amp; values'!A378, ";")</f>
        <v>CREATE VERTEX Climb SET CLIMB_ID=377, STAGE_NUMBER=124, STARTING_AT_KM=195.5, NAME="Côte de Monbazillac", INITIAL_ALTITUDE=0, DISTANCE=1.3, AVERAGE_SLOPE=7.6, CATEGORY="4";</v>
      </c>
    </row>
    <row r="379" spans="1:1" x14ac:dyDescent="0.25">
      <c r="A379" t="str">
        <f>CONCATENATE("CREATE VERTEX Climb SET ", 'concat fields &amp; values'!A379, ";")</f>
        <v>CREATE VERTEX Climb SET CLIMB_ID=378, STAGE_NUMBER=126, STARTING_AT_KM=31, NAME="Côte de Briis-sous-Forges", INITIAL_ALTITUDE=0, DISTANCE=0, AVERAGE_SLOPE=0, CATEGORY="4";</v>
      </c>
    </row>
    <row r="380" spans="1:1" x14ac:dyDescent="0.25">
      <c r="A380" t="str">
        <f>CONCATENATE("CREATE VERTEX Climb SET ", 'concat fields &amp; values'!A380, ";")</f>
        <v>CREATE VERTEX Climb SET CLIMB_ID=379, STAGE_NUMBER=127, STARTING_AT_KM=68, NAME="Côte de Cray", INITIAL_ALTITUDE=0, DISTANCE=1.6, AVERAGE_SLOPE=7.1, CATEGORY="4";</v>
      </c>
    </row>
    <row r="381" spans="1:1" x14ac:dyDescent="0.25">
      <c r="A381" t="str">
        <f>CONCATENATE("CREATE VERTEX Climb SET ", 'concat fields &amp; values'!A381, ";")</f>
        <v>CREATE VERTEX Climb SET CLIMB_ID=380, STAGE_NUMBER=127, STARTING_AT_KM=103.5, NAME="Côte de Buttertubs", INITIAL_ALTITUDE=0, DISTANCE=4.5, AVERAGE_SLOPE=6.8, CATEGORY="3";</v>
      </c>
    </row>
    <row r="382" spans="1:1" x14ac:dyDescent="0.25">
      <c r="A382" t="str">
        <f>CONCATENATE("CREATE VERTEX Climb SET ", 'concat fields &amp; values'!A382, ";")</f>
        <v>CREATE VERTEX Climb SET CLIMB_ID=381, STAGE_NUMBER=127, STARTING_AT_KM=129.5, NAME="Côte de Griton Moor", INITIAL_ALTITUDE=0, DISTANCE=3, AVERAGE_SLOPE=6.6, CATEGORY="3";</v>
      </c>
    </row>
    <row r="383" spans="1:1" x14ac:dyDescent="0.25">
      <c r="A383" t="str">
        <f>CONCATENATE("CREATE VERTEX Climb SET ", 'concat fields &amp; values'!A383, ";")</f>
        <v>CREATE VERTEX Climb SET CLIMB_ID=382, STAGE_NUMBER=128, STARTING_AT_KM=47, NAME="Côte de Blubberhouses", INITIAL_ALTITUDE=0, DISTANCE=1.8, AVERAGE_SLOPE=6.1, CATEGORY="4";</v>
      </c>
    </row>
    <row r="384" spans="1:1" x14ac:dyDescent="0.25">
      <c r="A384" t="str">
        <f>CONCATENATE("CREATE VERTEX Climb SET ", 'concat fields &amp; values'!A384, ";")</f>
        <v>CREATE VERTEX Climb SET CLIMB_ID=383, STAGE_NUMBER=128, STARTING_AT_KM=85, NAME="Côte d'Oxenhope Moor", INITIAL_ALTITUDE=0, DISTANCE=3.1, AVERAGE_SLOPE=6.4, CATEGORY="3";</v>
      </c>
    </row>
    <row r="385" spans="1:1" x14ac:dyDescent="0.25">
      <c r="A385" t="str">
        <f>CONCATENATE("CREATE VERTEX Climb SET ", 'concat fields &amp; values'!A385, ";")</f>
        <v>CREATE VERTEX Climb SET CLIMB_ID=384, STAGE_NUMBER=128, STARTING_AT_KM=112.5, NAME="VC Côte de Ripponden", INITIAL_ALTITUDE=0, DISTANCE=1.3, AVERAGE_SLOPE=8.6, CATEGORY="3";</v>
      </c>
    </row>
    <row r="386" spans="1:1" x14ac:dyDescent="0.25">
      <c r="A386" t="str">
        <f>CONCATENATE("CREATE VERTEX Climb SET ", 'concat fields &amp; values'!A386, ";")</f>
        <v>CREATE VERTEX Climb SET CLIMB_ID=385, STAGE_NUMBER=128, STARTING_AT_KM=119.5, NAME="Côte de Greetland", INITIAL_ALTITUDE=0, DISTANCE=1.6, AVERAGE_SLOPE=6.7, CATEGORY="3";</v>
      </c>
    </row>
    <row r="387" spans="1:1" x14ac:dyDescent="0.25">
      <c r="A387" t="str">
        <f>CONCATENATE("CREATE VERTEX Climb SET ", 'concat fields &amp; values'!A387, ";")</f>
        <v>CREATE VERTEX Climb SET CLIMB_ID=386, STAGE_NUMBER=128, STARTING_AT_KM=143.5, NAME="Côte de Holme Moss", INITIAL_ALTITUDE=0, DISTANCE=4.7, AVERAGE_SLOPE=7, CATEGORY="2";</v>
      </c>
    </row>
    <row r="388" spans="1:1" x14ac:dyDescent="0.25">
      <c r="A388" t="str">
        <f>CONCATENATE("CREATE VERTEX Climb SET ", 'concat fields &amp; values'!A388, ";")</f>
        <v>CREATE VERTEX Climb SET CLIMB_ID=387, STAGE_NUMBER=128, STARTING_AT_KM=167, NAME="Côte de Midhopestones", INITIAL_ALTITUDE=0, DISTANCE=2.5, AVERAGE_SLOPE=6.1, CATEGORY="3";</v>
      </c>
    </row>
    <row r="389" spans="1:1" x14ac:dyDescent="0.25">
      <c r="A389" t="str">
        <f>CONCATENATE("CREATE VERTEX Climb SET ", 'concat fields &amp; values'!A389, ";")</f>
        <v>CREATE VERTEX Climb SET CLIMB_ID=388, STAGE_NUMBER=128, STARTING_AT_KM=175, NAME="Côte de Bradfield", INITIAL_ALTITUDE=0, DISTANCE=1, AVERAGE_SLOPE=7.4, CATEGORY="4";</v>
      </c>
    </row>
    <row r="390" spans="1:1" x14ac:dyDescent="0.25">
      <c r="A390" t="str">
        <f>CONCATENATE("CREATE VERTEX Climb SET ", 'concat fields &amp; values'!A390, ";")</f>
        <v>CREATE VERTEX Climb SET CLIMB_ID=389, STAGE_NUMBER=128, STARTING_AT_KM=182, NAME="Côte d'Oughtibridge", INITIAL_ALTITUDE=0, DISTANCE=1.5, AVERAGE_SLOPE=9.1, CATEGORY="3";</v>
      </c>
    </row>
    <row r="391" spans="1:1" x14ac:dyDescent="0.25">
      <c r="A391" t="str">
        <f>CONCATENATE("CREATE VERTEX Climb SET ", 'concat fields &amp; values'!A391, ";")</f>
        <v>CREATE VERTEX Climb SET CLIMB_ID=390, STAGE_NUMBER=128, STARTING_AT_KM=196, NAME="VC Côte de Jenkin Road", INITIAL_ALTITUDE=0, DISTANCE=0.8, AVERAGE_SLOPE=10.8, CATEGORY="4";</v>
      </c>
    </row>
    <row r="392" spans="1:1" x14ac:dyDescent="0.25">
      <c r="A392" t="str">
        <f>CONCATENATE("CREATE VERTEX Climb SET ", 'concat fields &amp; values'!A392, ";")</f>
        <v>CREATE VERTEX Climb SET CLIMB_ID=391, STAGE_NUMBER=130, STARTING_AT_KM=34, NAME="Côte de Campagnette", INITIAL_ALTITUDE=0, DISTANCE=1, AVERAGE_SLOPE=6.5, CATEGORY="4";</v>
      </c>
    </row>
    <row r="393" spans="1:1" x14ac:dyDescent="0.25">
      <c r="A393" t="str">
        <f>CONCATENATE("CREATE VERTEX Climb SET ", 'concat fields &amp; values'!A393, ";")</f>
        <v>CREATE VERTEX Climb SET CLIMB_ID=392, STAGE_NUMBER=130, STARTING_AT_KM=117.5, NAME="Mont Noir", INITIAL_ALTITUDE=0, DISTANCE=1.3, AVERAGE_SLOPE=5.7, CATEGORY="4";</v>
      </c>
    </row>
    <row r="394" spans="1:1" x14ac:dyDescent="0.25">
      <c r="A394" t="str">
        <f>CONCATENATE("CREATE VERTEX Climb SET ", 'concat fields &amp; values'!A394, ";")</f>
        <v>CREATE VERTEX Climb SET CLIMB_ID=393, STAGE_NUMBER=132, STARTING_AT_KM=107.5, NAME="Côte de Coucy-le-Château-Auffrique", INITIAL_ALTITUDE=0, DISTANCE=0.9, AVERAGE_SLOPE=6.2, CATEGORY="4";</v>
      </c>
    </row>
    <row r="395" spans="1:1" x14ac:dyDescent="0.25">
      <c r="A395" t="str">
        <f>CONCATENATE("CREATE VERTEX Climb SET ", 'concat fields &amp; values'!A395, ";")</f>
        <v>CREATE VERTEX Climb SET CLIMB_ID=394, STAGE_NUMBER=132, STARTING_AT_KM=157, NAME="Côte de Roucy", INITIAL_ALTITUDE=0, DISTANCE=1.5, AVERAGE_SLOPE=6.2, CATEGORY="4";</v>
      </c>
    </row>
    <row r="396" spans="1:1" x14ac:dyDescent="0.25">
      <c r="A396" t="str">
        <f>CONCATENATE("CREATE VERTEX Climb SET ", 'concat fields &amp; values'!A396, ";")</f>
        <v>CREATE VERTEX Climb SET CLIMB_ID=395, STAGE_NUMBER=133, STARTING_AT_KM=217.5, NAME="Côte de Maron", INITIAL_ALTITUDE=0, DISTANCE=3.2, AVERAGE_SLOPE=5, CATEGORY="4";</v>
      </c>
    </row>
    <row r="397" spans="1:1" x14ac:dyDescent="0.25">
      <c r="A397" t="str">
        <f>CONCATENATE("CREATE VERTEX Climb SET ", 'concat fields &amp; values'!A397, ";")</f>
        <v>CREATE VERTEX Climb SET CLIMB_ID=396, STAGE_NUMBER=133, STARTING_AT_KM=229, NAME="Côte de Boufflers", INITIAL_ALTITUDE=0, DISTANCE=1.3, AVERAGE_SLOPE=7.9, CATEGORY="4";</v>
      </c>
    </row>
    <row r="398" spans="1:1" x14ac:dyDescent="0.25">
      <c r="A398" t="str">
        <f>CONCATENATE("CREATE VERTEX Climb SET ", 'concat fields &amp; values'!A398, ";")</f>
        <v>CREATE VERTEX Climb SET CLIMB_ID=397, STAGE_NUMBER=134, STARTING_AT_KM=142, NAME="Col de la Croix des Moinats", INITIAL_ALTITUDE=891, DISTANCE=7.6, AVERAGE_SLOPE=6, CATEGORY="2";</v>
      </c>
    </row>
    <row r="399" spans="1:1" x14ac:dyDescent="0.25">
      <c r="A399" t="str">
        <f>CONCATENATE("CREATE VERTEX Climb SET ", 'concat fields &amp; values'!A399, ";")</f>
        <v>CREATE VERTEX Climb SET CLIMB_ID=398, STAGE_NUMBER=134, STARTING_AT_KM=150, NAME="Col de Grosse Pierre", INITIAL_ALTITUDE=901, DISTANCE=3, AVERAGE_SLOPE=7.5, CATEGORY="2";</v>
      </c>
    </row>
    <row r="400" spans="1:1" x14ac:dyDescent="0.25">
      <c r="A400" t="str">
        <f>CONCATENATE("CREATE VERTEX Climb SET ", 'concat fields &amp; values'!A400, ";")</f>
        <v>CREATE VERTEX Climb SET CLIMB_ID=399, STAGE_NUMBER=134, STARTING_AT_KM=161, NAME="Côte de La Mauselaine", INITIAL_ALTITUDE=0, DISTANCE=1.8, AVERAGE_SLOPE=10.3, CATEGORY="3";</v>
      </c>
    </row>
    <row r="401" spans="1:1" x14ac:dyDescent="0.25">
      <c r="A401" t="str">
        <f>CONCATENATE("CREATE VERTEX Climb SET ", 'concat fields &amp; values'!A401, ";")</f>
        <v>CREATE VERTEX Climb SET CLIMB_ID=400, STAGE_NUMBER=135, STARTING_AT_KM=11.5, NAME="Col de la Schlucht", INITIAL_ALTITUDE=1140, DISTANCE=8.6, AVERAGE_SLOPE=4.5, CATEGORY="2";</v>
      </c>
    </row>
    <row r="402" spans="1:1" x14ac:dyDescent="0.25">
      <c r="A402" t="str">
        <f>CONCATENATE("CREATE VERTEX Climb SET ", 'concat fields &amp; values'!A402, ";")</f>
        <v>CREATE VERTEX Climb SET CLIMB_ID=401, STAGE_NUMBER=135, STARTING_AT_KM=41, NAME="Col du Wettstein", INITIAL_ALTITUDE=0, DISTANCE=7.7, AVERAGE_SLOPE=4.1, CATEGORY="3";</v>
      </c>
    </row>
    <row r="403" spans="1:1" x14ac:dyDescent="0.25">
      <c r="A403" t="str">
        <f>CONCATENATE("CREATE VERTEX Climb SET ", 'concat fields &amp; values'!A403, ";")</f>
        <v>CREATE VERTEX Climb SET CLIMB_ID=402, STAGE_NUMBER=135, STARTING_AT_KM=70, NAME="Côte des Cinq Châteaux", INITIAL_ALTITUDE=0, DISTANCE=4.5, AVERAGE_SLOPE=6.1, CATEGORY="3";</v>
      </c>
    </row>
    <row r="404" spans="1:1" x14ac:dyDescent="0.25">
      <c r="A404" t="str">
        <f>CONCATENATE("CREATE VERTEX Climb SET ", 'concat fields &amp; values'!A404, ";")</f>
        <v>CREATE VERTEX Climb SET CLIMB_ID=403, STAGE_NUMBER=135, STARTING_AT_KM=86, NAME="Côte de Gueberschwihr", INITIAL_ALTITUDE=559, DISTANCE=4.1, AVERAGE_SLOPE=7.9, CATEGORY="2";</v>
      </c>
    </row>
    <row r="405" spans="1:1" x14ac:dyDescent="0.25">
      <c r="A405" t="str">
        <f>CONCATENATE("CREATE VERTEX Climb SET ", 'concat fields &amp; values'!A405, ";")</f>
        <v>CREATE VERTEX Climb SET CLIMB_ID=404, STAGE_NUMBER=135, STARTING_AT_KM=120, NAME="Le Markstein", INITIAL_ALTITUDE=1183, DISTANCE=10.8, AVERAGE_SLOPE=5.4, CATEGORY="1";</v>
      </c>
    </row>
    <row r="406" spans="1:1" x14ac:dyDescent="0.25">
      <c r="A406" t="str">
        <f>CONCATENATE("CREATE VERTEX Climb SET ", 'concat fields &amp; values'!A406, ";")</f>
        <v>CREATE VERTEX Climb SET CLIMB_ID=405, STAGE_NUMBER=135, STARTING_AT_KM=127, NAME="Grand Ballon", INITIAL_ALTITUDE=0, DISTANCE=1.4, AVERAGE_SLOPE=8.6, CATEGORY="3";</v>
      </c>
    </row>
    <row r="407" spans="1:1" x14ac:dyDescent="0.25">
      <c r="A407" t="str">
        <f>CONCATENATE("CREATE VERTEX Climb SET ", 'concat fields &amp; values'!A407, ";")</f>
        <v>CREATE VERTEX Climb SET CLIMB_ID=406, STAGE_NUMBER=136, STARTING_AT_KM=30.5, NAME="Col du Firstplan", INITIAL_ALTITUDE=722, DISTANCE=8.3, AVERAGE_SLOPE=5.4, CATEGORY="2";</v>
      </c>
    </row>
    <row r="408" spans="1:1" x14ac:dyDescent="0.25">
      <c r="A408" t="str">
        <f>CONCATENATE("CREATE VERTEX Climb SET ", 'concat fields &amp; values'!A408, ";")</f>
        <v>CREATE VERTEX Climb SET CLIMB_ID=407, STAGE_NUMBER=136, STARTING_AT_KM=54.5, NAME="Petit Ballon", INITIAL_ALTITUDE=1163, DISTANCE=9.3, AVERAGE_SLOPE=8.1, CATEGORY="1";</v>
      </c>
    </row>
    <row r="409" spans="1:1" x14ac:dyDescent="0.25">
      <c r="A409" t="str">
        <f>CONCATENATE("CREATE VERTEX Climb SET ", 'concat fields &amp; values'!A409, ";")</f>
        <v>CREATE VERTEX Climb SET CLIMB_ID=408, STAGE_NUMBER=136, STARTING_AT_KM=71.5, NAME="Col du Platzerwasel", INITIAL_ALTITUDE=1193, DISTANCE=7.1, AVERAGE_SLOPE=8.4, CATEGORY="1";</v>
      </c>
    </row>
    <row r="410" spans="1:1" x14ac:dyDescent="0.25">
      <c r="A410" t="str">
        <f>CONCATENATE("CREATE VERTEX Climb SET ", 'concat fields &amp; values'!A410, ";")</f>
        <v>CREATE VERTEX Climb SET CLIMB_ID=409, STAGE_NUMBER=136, STARTING_AT_KM=103.5, NAME="Col d'Oderen", INITIAL_ALTITUDE=884, DISTANCE=6.7, AVERAGE_SLOPE=6.1, CATEGORY="2";</v>
      </c>
    </row>
    <row r="411" spans="1:1" x14ac:dyDescent="0.25">
      <c r="A411" t="str">
        <f>CONCATENATE("CREATE VERTEX Climb SET ", 'concat fields &amp; values'!A411, ";")</f>
        <v>CREATE VERTEX Climb SET CLIMB_ID=410, STAGE_NUMBER=136, STARTING_AT_KM=125.5, NAME="Col des Croix", INITIAL_ALTITUDE=0, DISTANCE=3.2, AVERAGE_SLOPE=6.2, CATEGORY="3";</v>
      </c>
    </row>
    <row r="412" spans="1:1" x14ac:dyDescent="0.25">
      <c r="A412" t="str">
        <f>CONCATENATE("CREATE VERTEX Climb SET ", 'concat fields &amp; values'!A412, ";")</f>
        <v>CREATE VERTEX Climb SET CLIMB_ID=411, STAGE_NUMBER=136, STARTING_AT_KM=143.5, NAME="Col des Chevrères", INITIAL_ALTITUDE=914, DISTANCE=3.5, AVERAGE_SLOPE=9.5, CATEGORY="1";</v>
      </c>
    </row>
    <row r="413" spans="1:1" x14ac:dyDescent="0.25">
      <c r="A413" t="str">
        <f>CONCATENATE("CREATE VERTEX Climb SET ", 'concat fields &amp; values'!A413, ";")</f>
        <v>CREATE VERTEX Climb SET CLIMB_ID=412, STAGE_NUMBER=136, STARTING_AT_KM=161.5, NAME="La Planche des Belles Filles", INITIAL_ALTITUDE=1035, DISTANCE=5.9, AVERAGE_SLOPE=8.5, CATEGORY="1";</v>
      </c>
    </row>
    <row r="414" spans="1:1" x14ac:dyDescent="0.25">
      <c r="A414" t="str">
        <f>CONCATENATE("CREATE VERTEX Climb SET ", 'concat fields &amp; values'!A414, ";")</f>
        <v>CREATE VERTEX Climb SET CLIMB_ID=413, STAGE_NUMBER=137, STARTING_AT_KM=141, NAME="Côte de Rogna", INITIAL_ALTITUDE=0, DISTANCE=7.6, AVERAGE_SLOPE=4.9, CATEGORY="3";</v>
      </c>
    </row>
    <row r="415" spans="1:1" x14ac:dyDescent="0.25">
      <c r="A415" t="str">
        <f>CONCATENATE("CREATE VERTEX Climb SET ", 'concat fields &amp; values'!A415, ";")</f>
        <v>CREATE VERTEX Climb SET CLIMB_ID=414, STAGE_NUMBER=137, STARTING_AT_KM=148.5, NAME="Côte de Choux", INITIAL_ALTITUDE=0, DISTANCE=1.7, AVERAGE_SLOPE=6.5, CATEGORY="3";</v>
      </c>
    </row>
    <row r="416" spans="1:1" x14ac:dyDescent="0.25">
      <c r="A416" t="str">
        <f>CONCATENATE("CREATE VERTEX Climb SET ", 'concat fields &amp; values'!A416, ";")</f>
        <v>CREATE VERTEX Climb SET CLIMB_ID=415, STAGE_NUMBER=137, STARTING_AT_KM=152.5, NAME="Côte de Désertin", INITIAL_ALTITUDE=0, DISTANCE=3.1, AVERAGE_SLOPE=5.2, CATEGORY="4";</v>
      </c>
    </row>
    <row r="417" spans="1:1" x14ac:dyDescent="0.25">
      <c r="A417" t="str">
        <f>CONCATENATE("CREATE VERTEX Climb SET ", 'concat fields &amp; values'!A417, ";")</f>
        <v>CREATE VERTEX Climb SET CLIMB_ID=416, STAGE_NUMBER=137, STARTING_AT_KM=168, NAME="Côte d'Échallon", INITIAL_ALTITUDE=0, DISTANCE=3, AVERAGE_SLOPE=6.6, CATEGORY="3";</v>
      </c>
    </row>
    <row r="418" spans="1:1" x14ac:dyDescent="0.25">
      <c r="A418" t="str">
        <f>CONCATENATE("CREATE VERTEX Climb SET ", 'concat fields &amp; values'!A418, ";")</f>
        <v>CREATE VERTEX Climb SET CLIMB_ID=417, STAGE_NUMBER=138, STARTING_AT_KM=58.5, NAME="Col de Brouilly", INITIAL_ALTITUDE=0, DISTANCE=1.7, AVERAGE_SLOPE=5.1, CATEGORY="4";</v>
      </c>
    </row>
    <row r="419" spans="1:1" x14ac:dyDescent="0.25">
      <c r="A419" t="str">
        <f>CONCATENATE("CREATE VERTEX Climb SET ", 'concat fields &amp; values'!A419, ";")</f>
        <v>CREATE VERTEX Climb SET CLIMB_ID=418, STAGE_NUMBER=138, STARTING_AT_KM=83, NAME="Côte du Saule-d'Oingt", INITIAL_ALTITUDE=0, DISTANCE=3.8, AVERAGE_SLOPE=4.5, CATEGORY="3";</v>
      </c>
    </row>
    <row r="420" spans="1:1" x14ac:dyDescent="0.25">
      <c r="A420" t="str">
        <f>CONCATENATE("CREATE VERTEX Climb SET ", 'concat fields &amp; values'!A420, ";")</f>
        <v>CREATE VERTEX Climb SET CLIMB_ID=419, STAGE_NUMBER=138, STARTING_AT_KM=138, NAME="Col des Brosses", INITIAL_ALTITUDE=0, DISTANCE=15.3, AVERAGE_SLOPE=3.3, CATEGORY="3";</v>
      </c>
    </row>
    <row r="421" spans="1:1" x14ac:dyDescent="0.25">
      <c r="A421" t="str">
        <f>CONCATENATE("CREATE VERTEX Climb SET ", 'concat fields &amp; values'!A421, ";")</f>
        <v>CREATE VERTEX Climb SET CLIMB_ID=420, STAGE_NUMBER=138, STARTING_AT_KM=164, NAME="Côte de Grammond", INITIAL_ALTITUDE=0, DISTANCE=9.8, AVERAGE_SLOPE=2.9, CATEGORY="4";</v>
      </c>
    </row>
    <row r="422" spans="1:1" x14ac:dyDescent="0.25">
      <c r="A422" t="str">
        <f>CONCATENATE("CREATE VERTEX Climb SET ", 'concat fields &amp; values'!A422, ";")</f>
        <v>CREATE VERTEX Climb SET CLIMB_ID=421, STAGE_NUMBER=139, STARTING_AT_KM=24, NAME="Col de la Croix de Montvieux", INITIAL_ALTITUDE=0, DISTANCE=8, AVERAGE_SLOPE=4.1, CATEGORY="3";</v>
      </c>
    </row>
    <row r="423" spans="1:1" x14ac:dyDescent="0.25">
      <c r="A423" t="str">
        <f>CONCATENATE("CREATE VERTEX Climb SET ", 'concat fields &amp; values'!A423, ";")</f>
        <v>CREATE VERTEX Climb SET CLIMB_ID=422, STAGE_NUMBER=139, STARTING_AT_KM=152, NAME="Col de Palaquit (D57-D512)", INITIAL_ALTITUDE=1154, DISTANCE=14.1, AVERAGE_SLOPE=6.1, CATEGORY="1";</v>
      </c>
    </row>
    <row r="424" spans="1:1" x14ac:dyDescent="0.25">
      <c r="A424" t="str">
        <f>CONCATENATE("CREATE VERTEX Climb SET ", 'concat fields &amp; values'!A424, ";")</f>
        <v>CREATE VERTEX Climb SET CLIMB_ID=423, STAGE_NUMBER=139, STARTING_AT_KM=197.5, NAME="Montée de Chamrousse", INITIAL_ALTITUDE=1730, DISTANCE=18.2, AVERAGE_SLOPE=7.3, CATEGORY="H";</v>
      </c>
    </row>
    <row r="425" spans="1:1" x14ac:dyDescent="0.25">
      <c r="A425" t="str">
        <f>CONCATENATE("CREATE VERTEX Climb SET ", 'concat fields &amp; values'!A425, ";")</f>
        <v>CREATE VERTEX Climb SET CLIMB_ID=424, STAGE_NUMBER=140, STARTING_AT_KM=82, NAME="Col du Lautaret", INITIAL_ALTITUDE=2058, DISTANCE=34, AVERAGE_SLOPE=3.9, CATEGORY="1";</v>
      </c>
    </row>
    <row r="426" spans="1:1" x14ac:dyDescent="0.25">
      <c r="A426" t="str">
        <f>CONCATENATE("CREATE VERTEX Climb SET ", 'concat fields &amp; values'!A426, ";")</f>
        <v>CREATE VERTEX Climb SET CLIMB_ID=425, STAGE_NUMBER=140, STARTING_AT_KM=132.5, NAME="Col d'Izoard - Souvenir Henri Desgrange", INITIAL_ALTITUDE=2360, DISTANCE=19, AVERAGE_SLOPE=6, CATEGORY="H";</v>
      </c>
    </row>
    <row r="427" spans="1:1" x14ac:dyDescent="0.25">
      <c r="A427" t="str">
        <f>CONCATENATE("CREATE VERTEX Climb SET ", 'concat fields &amp; values'!A427, ";")</f>
        <v>CREATE VERTEX Climb SET CLIMB_ID=426, STAGE_NUMBER=140, STARTING_AT_KM=177, NAME="Montée de Risoul", INITIAL_ALTITUDE=1855, DISTANCE=12.6, AVERAGE_SLOPE=6.9, CATEGORY="1";</v>
      </c>
    </row>
    <row r="428" spans="1:1" x14ac:dyDescent="0.25">
      <c r="A428" t="str">
        <f>CONCATENATE("CREATE VERTEX Climb SET ", 'concat fields &amp; values'!A428, ";")</f>
        <v>CREATE VERTEX Climb SET CLIMB_ID=427, STAGE_NUMBER=142, STARTING_AT_KM=25, NAME="Côte de Fanjeaux", INITIAL_ALTITUDE=0, DISTANCE=2.4, AVERAGE_SLOPE=4.9, CATEGORY="4";</v>
      </c>
    </row>
    <row r="429" spans="1:1" x14ac:dyDescent="0.25">
      <c r="A429" t="str">
        <f>CONCATENATE("CREATE VERTEX Climb SET ", 'concat fields &amp; values'!A429, ";")</f>
        <v>CREATE VERTEX Climb SET CLIMB_ID=428, STAGE_NUMBER=142, STARTING_AT_KM=71.5, NAME="Côte de Pamiers", INITIAL_ALTITUDE=0, DISTANCE=2.5, AVERAGE_SLOPE=5.4, CATEGORY="4";</v>
      </c>
    </row>
    <row r="430" spans="1:1" x14ac:dyDescent="0.25">
      <c r="A430" t="str">
        <f>CONCATENATE("CREATE VERTEX Climb SET ", 'concat fields &amp; values'!A430, ";")</f>
        <v>CREATE VERTEX Climb SET CLIMB_ID=429, STAGE_NUMBER=142, STARTING_AT_KM=155, NAME="Col de Portet-d'Aspet", INITIAL_ALTITUDE=1069, DISTANCE=5.4, AVERAGE_SLOPE=6.9, CATEGORY="2";</v>
      </c>
    </row>
    <row r="431" spans="1:1" x14ac:dyDescent="0.25">
      <c r="A431" t="str">
        <f>CONCATENATE("CREATE VERTEX Climb SET ", 'concat fields &amp; values'!A431, ";")</f>
        <v>CREATE VERTEX Climb SET CLIMB_ID=430, STAGE_NUMBER=142, STARTING_AT_KM=176.5, NAME="Col des Ares", INITIAL_ALTITUDE=0, DISTANCE=6, AVERAGE_SLOPE=5.2, CATEGORY="3";</v>
      </c>
    </row>
    <row r="432" spans="1:1" x14ac:dyDescent="0.25">
      <c r="A432" t="str">
        <f>CONCATENATE("CREATE VERTEX Climb SET ", 'concat fields &amp; values'!A432, ";")</f>
        <v>CREATE VERTEX Climb SET CLIMB_ID=431, STAGE_NUMBER=142, STARTING_AT_KM=216, NAME="Port de Balès", INITIAL_ALTITUDE=1755, DISTANCE=11.7, AVERAGE_SLOPE=7.7, CATEGORY="H";</v>
      </c>
    </row>
    <row r="433" spans="1:1" x14ac:dyDescent="0.25">
      <c r="A433" t="str">
        <f>CONCATENATE("CREATE VERTEX Climb SET ", 'concat fields &amp; values'!A433, ";")</f>
        <v>CREATE VERTEX Climb SET CLIMB_ID=432, STAGE_NUMBER=143, STARTING_AT_KM=57.5, NAME="Col du Portillon", INITIAL_ALTITUDE=1292, DISTANCE=8.3, AVERAGE_SLOPE=7.1, CATEGORY="1";</v>
      </c>
    </row>
    <row r="434" spans="1:1" x14ac:dyDescent="0.25">
      <c r="A434" t="str">
        <f>CONCATENATE("CREATE VERTEX Climb SET ", 'concat fields &amp; values'!A434, ";")</f>
        <v>CREATE VERTEX Climb SET CLIMB_ID=433, STAGE_NUMBER=143, STARTING_AT_KM=82, NAME="Col de Peyresourde", INITIAL_ALTITUDE=1569, DISTANCE=13.2, AVERAGE_SLOPE=7, CATEGORY="1";</v>
      </c>
    </row>
    <row r="435" spans="1:1" x14ac:dyDescent="0.25">
      <c r="A435" t="str">
        <f>CONCATENATE("CREATE VERTEX Climb SET ", 'concat fields &amp; values'!A435, ";")</f>
        <v>CREATE VERTEX Climb SET CLIMB_ID=434, STAGE_NUMBER=143, STARTING_AT_KM=102.5, NAME="Col de Val Louron-Azet", INITIAL_ALTITUDE=1580, DISTANCE=7.4, AVERAGE_SLOPE=8.3, CATEGORY="1";</v>
      </c>
    </row>
    <row r="436" spans="1:1" x14ac:dyDescent="0.25">
      <c r="A436" t="str">
        <f>CONCATENATE("CREATE VERTEX Climb SET ", 'concat fields &amp; values'!A436, ";")</f>
        <v>CREATE VERTEX Climb SET CLIMB_ID=435, STAGE_NUMBER=143, STARTING_AT_KM=124.5, NAME="Montée de Saint-Lary Pla d'Adet", INITIAL_ALTITUDE=1680, DISTANCE=10.2, AVERAGE_SLOPE=8.3, CATEGORY="H";</v>
      </c>
    </row>
    <row r="437" spans="1:1" x14ac:dyDescent="0.25">
      <c r="A437" t="str">
        <f>CONCATENATE("CREATE VERTEX Climb SET ", 'concat fields &amp; values'!A437, ";")</f>
        <v>CREATE VERTEX Climb SET CLIMB_ID=436, STAGE_NUMBER=144, STARTING_AT_KM=28, NAME="Côte de Bénéjacq", INITIAL_ALTITUDE=0, DISTANCE=2.6, AVERAGE_SLOPE=6.7, CATEGORY="3";</v>
      </c>
    </row>
    <row r="438" spans="1:1" x14ac:dyDescent="0.25">
      <c r="A438" t="str">
        <f>CONCATENATE("CREATE VERTEX Climb SET ", 'concat fields &amp; values'!A438, ";")</f>
        <v>CREATE VERTEX Climb SET CLIMB_ID=437, STAGE_NUMBER=144, STARTING_AT_KM=56, NAME="Côte de Loucrup", INITIAL_ALTITUDE=0, DISTANCE=2, AVERAGE_SLOPE=7, CATEGORY="3";</v>
      </c>
    </row>
    <row r="439" spans="1:1" x14ac:dyDescent="0.25">
      <c r="A439" t="str">
        <f>CONCATENATE("CREATE VERTEX Climb SET ", 'concat fields &amp; values'!A439, ";")</f>
        <v>CREATE VERTEX Climb SET CLIMB_ID=438, STAGE_NUMBER=144, STARTING_AT_KM=95.5, NAME="Col du Tourmalet - Souvenir Jacques Goddet", INITIAL_ALTITUDE=2115, DISTANCE=17.1, AVERAGE_SLOPE=7.3, CATEGORY="H";</v>
      </c>
    </row>
    <row r="440" spans="1:1" x14ac:dyDescent="0.25">
      <c r="A440" t="str">
        <f>CONCATENATE("CREATE VERTEX Climb SET ", 'concat fields &amp; values'!A440, ";")</f>
        <v>CREATE VERTEX Climb SET CLIMB_ID=439, STAGE_NUMBER=144, STARTING_AT_KM=145.5, NAME="Montée du Hautacam", INITIAL_ALTITUDE=1520, DISTANCE=13.6, AVERAGE_SLOPE=7.8, CATEGORY="H";</v>
      </c>
    </row>
    <row r="441" spans="1:1" x14ac:dyDescent="0.25">
      <c r="A441" t="str">
        <f>CONCATENATE("CREATE VERTEX Climb SET ", 'concat fields &amp; values'!A441, ";")</f>
        <v>CREATE VERTEX Climb SET CLIMB_ID=440, STAGE_NUMBER=145, STARTING_AT_KM=195.5, NAME="Côte de Monbazillac", INITIAL_ALTITUDE=0, DISTANCE=1.3, AVERAGE_SLOPE=7.6, CATEGORY="4";</v>
      </c>
    </row>
    <row r="442" spans="1:1" x14ac:dyDescent="0.25">
      <c r="A442" t="str">
        <f>CONCATENATE("CREATE VERTEX Climb SET ", 'concat fields &amp; values'!A442, ";")</f>
        <v>CREATE VERTEX Climb SET CLIMB_ID=441, STAGE_NUMBER=147, STARTING_AT_KM=31, NAME="Côte de Briis-sous-Forges", INITIAL_ALTITUDE=0, DISTANCE=0, AVERAGE_SLOPE=0, CATEGORY="4";</v>
      </c>
    </row>
    <row r="443" spans="1:1" x14ac:dyDescent="0.25">
      <c r="A443" t="str">
        <f>CONCATENATE("CREATE VERTEX Climb SET ", 'concat fields &amp; values'!A443, ";")</f>
        <v>CREATE VERTEX Climb SET CLIMB_ID=442, STAGE_NUMBER=148, STARTING_AT_KM=68, NAME="Côte de Cray", INITIAL_ALTITUDE=0, DISTANCE=1.6, AVERAGE_SLOPE=7.1, CATEGORY="4";</v>
      </c>
    </row>
    <row r="444" spans="1:1" x14ac:dyDescent="0.25">
      <c r="A444" t="str">
        <f>CONCATENATE("CREATE VERTEX Climb SET ", 'concat fields &amp; values'!A444, ";")</f>
        <v>CREATE VERTEX Climb SET CLIMB_ID=443, STAGE_NUMBER=148, STARTING_AT_KM=103.5, NAME="Côte de Buttertubs", INITIAL_ALTITUDE=0, DISTANCE=4.5, AVERAGE_SLOPE=6.8, CATEGORY="3";</v>
      </c>
    </row>
    <row r="445" spans="1:1" x14ac:dyDescent="0.25">
      <c r="A445" t="str">
        <f>CONCATENATE("CREATE VERTEX Climb SET ", 'concat fields &amp; values'!A445, ";")</f>
        <v>CREATE VERTEX Climb SET CLIMB_ID=444, STAGE_NUMBER=148, STARTING_AT_KM=129.5, NAME="Côte de Griton Moor", INITIAL_ALTITUDE=0, DISTANCE=3, AVERAGE_SLOPE=6.6, CATEGORY="3";</v>
      </c>
    </row>
    <row r="446" spans="1:1" x14ac:dyDescent="0.25">
      <c r="A446" t="str">
        <f>CONCATENATE("CREATE VERTEX Climb SET ", 'concat fields &amp; values'!A446, ";")</f>
        <v>CREATE VERTEX Climb SET CLIMB_ID=445, STAGE_NUMBER=149, STARTING_AT_KM=47, NAME="Côte de Blubberhouses", INITIAL_ALTITUDE=0, DISTANCE=1.8, AVERAGE_SLOPE=6.1, CATEGORY="4";</v>
      </c>
    </row>
    <row r="447" spans="1:1" x14ac:dyDescent="0.25">
      <c r="A447" t="str">
        <f>CONCATENATE("CREATE VERTEX Climb SET ", 'concat fields &amp; values'!A447, ";")</f>
        <v>CREATE VERTEX Climb SET CLIMB_ID=446, STAGE_NUMBER=149, STARTING_AT_KM=85, NAME="Côte d'Oxenhope Moor", INITIAL_ALTITUDE=0, DISTANCE=3.1, AVERAGE_SLOPE=6.4, CATEGORY="3";</v>
      </c>
    </row>
    <row r="448" spans="1:1" x14ac:dyDescent="0.25">
      <c r="A448" t="str">
        <f>CONCATENATE("CREATE VERTEX Climb SET ", 'concat fields &amp; values'!A448, ";")</f>
        <v>CREATE VERTEX Climb SET CLIMB_ID=447, STAGE_NUMBER=149, STARTING_AT_KM=112.5, NAME="VC Côte de Ripponden", INITIAL_ALTITUDE=0, DISTANCE=1.3, AVERAGE_SLOPE=8.6, CATEGORY="3";</v>
      </c>
    </row>
    <row r="449" spans="1:1" x14ac:dyDescent="0.25">
      <c r="A449" t="str">
        <f>CONCATENATE("CREATE VERTEX Climb SET ", 'concat fields &amp; values'!A449, ";")</f>
        <v>CREATE VERTEX Climb SET CLIMB_ID=448, STAGE_NUMBER=149, STARTING_AT_KM=119.5, NAME="Côte de Greetland", INITIAL_ALTITUDE=0, DISTANCE=1.6, AVERAGE_SLOPE=6.7, CATEGORY="3";</v>
      </c>
    </row>
    <row r="450" spans="1:1" x14ac:dyDescent="0.25">
      <c r="A450" t="str">
        <f>CONCATENATE("CREATE VERTEX Climb SET ", 'concat fields &amp; values'!A450, ";")</f>
        <v>CREATE VERTEX Climb SET CLIMB_ID=449, STAGE_NUMBER=149, STARTING_AT_KM=143.5, NAME="Côte de Holme Moss", INITIAL_ALTITUDE=0, DISTANCE=4.7, AVERAGE_SLOPE=7, CATEGORY="2";</v>
      </c>
    </row>
    <row r="451" spans="1:1" x14ac:dyDescent="0.25">
      <c r="A451" t="str">
        <f>CONCATENATE("CREATE VERTEX Climb SET ", 'concat fields &amp; values'!A451, ";")</f>
        <v>CREATE VERTEX Climb SET CLIMB_ID=450, STAGE_NUMBER=149, STARTING_AT_KM=167, NAME="Côte de Midhopestones", INITIAL_ALTITUDE=0, DISTANCE=2.5, AVERAGE_SLOPE=6.1, CATEGORY="3";</v>
      </c>
    </row>
    <row r="452" spans="1:1" x14ac:dyDescent="0.25">
      <c r="A452" t="str">
        <f>CONCATENATE("CREATE VERTEX Climb SET ", 'concat fields &amp; values'!A452, ";")</f>
        <v>CREATE VERTEX Climb SET CLIMB_ID=451, STAGE_NUMBER=149, STARTING_AT_KM=175, NAME="Côte de Bradfield", INITIAL_ALTITUDE=0, DISTANCE=1, AVERAGE_SLOPE=7.4, CATEGORY="4";</v>
      </c>
    </row>
    <row r="453" spans="1:1" x14ac:dyDescent="0.25">
      <c r="A453" t="str">
        <f>CONCATENATE("CREATE VERTEX Climb SET ", 'concat fields &amp; values'!A453, ";")</f>
        <v>CREATE VERTEX Climb SET CLIMB_ID=452, STAGE_NUMBER=149, STARTING_AT_KM=182, NAME="Côte d'Oughtibridge", INITIAL_ALTITUDE=0, DISTANCE=1.5, AVERAGE_SLOPE=9.1, CATEGORY="3";</v>
      </c>
    </row>
    <row r="454" spans="1:1" x14ac:dyDescent="0.25">
      <c r="A454" t="str">
        <f>CONCATENATE("CREATE VERTEX Climb SET ", 'concat fields &amp; values'!A454, ";")</f>
        <v>CREATE VERTEX Climb SET CLIMB_ID=453, STAGE_NUMBER=149, STARTING_AT_KM=196, NAME="VC Côte de Jenkin Road", INITIAL_ALTITUDE=0, DISTANCE=0.8, AVERAGE_SLOPE=10.8, CATEGORY="4";</v>
      </c>
    </row>
    <row r="455" spans="1:1" x14ac:dyDescent="0.25">
      <c r="A455" t="str">
        <f>CONCATENATE("CREATE VERTEX Climb SET ", 'concat fields &amp; values'!A455, ";")</f>
        <v>CREATE VERTEX Climb SET CLIMB_ID=454, STAGE_NUMBER=151, STARTING_AT_KM=34, NAME="Côte de Campagnette", INITIAL_ALTITUDE=0, DISTANCE=1, AVERAGE_SLOPE=6.5, CATEGORY="4";</v>
      </c>
    </row>
    <row r="456" spans="1:1" x14ac:dyDescent="0.25">
      <c r="A456" t="str">
        <f>CONCATENATE("CREATE VERTEX Climb SET ", 'concat fields &amp; values'!A456, ";")</f>
        <v>CREATE VERTEX Climb SET CLIMB_ID=455, STAGE_NUMBER=151, STARTING_AT_KM=117.5, NAME="Mont Noir", INITIAL_ALTITUDE=0, DISTANCE=1.3, AVERAGE_SLOPE=5.7, CATEGORY="4";</v>
      </c>
    </row>
    <row r="457" spans="1:1" x14ac:dyDescent="0.25">
      <c r="A457" t="str">
        <f>CONCATENATE("CREATE VERTEX Climb SET ", 'concat fields &amp; values'!A457, ";")</f>
        <v>CREATE VERTEX Climb SET CLIMB_ID=456, STAGE_NUMBER=153, STARTING_AT_KM=107.5, NAME="Côte de Coucy-le-Château-Auffrique", INITIAL_ALTITUDE=0, DISTANCE=0.9, AVERAGE_SLOPE=6.2, CATEGORY="4";</v>
      </c>
    </row>
    <row r="458" spans="1:1" x14ac:dyDescent="0.25">
      <c r="A458" t="str">
        <f>CONCATENATE("CREATE VERTEX Climb SET ", 'concat fields &amp; values'!A458, ";")</f>
        <v>CREATE VERTEX Climb SET CLIMB_ID=457, STAGE_NUMBER=153, STARTING_AT_KM=157, NAME="Côte de Roucy", INITIAL_ALTITUDE=0, DISTANCE=1.5, AVERAGE_SLOPE=6.2, CATEGORY="4";</v>
      </c>
    </row>
    <row r="459" spans="1:1" x14ac:dyDescent="0.25">
      <c r="A459" t="str">
        <f>CONCATENATE("CREATE VERTEX Climb SET ", 'concat fields &amp; values'!A459, ";")</f>
        <v>CREATE VERTEX Climb SET CLIMB_ID=458, STAGE_NUMBER=154, STARTING_AT_KM=217.5, NAME="Côte de Maron", INITIAL_ALTITUDE=0, DISTANCE=3.2, AVERAGE_SLOPE=5, CATEGORY="4";</v>
      </c>
    </row>
    <row r="460" spans="1:1" x14ac:dyDescent="0.25">
      <c r="A460" t="str">
        <f>CONCATENATE("CREATE VERTEX Climb SET ", 'concat fields &amp; values'!A460, ";")</f>
        <v>CREATE VERTEX Climb SET CLIMB_ID=459, STAGE_NUMBER=154, STARTING_AT_KM=229, NAME="Côte de Boufflers", INITIAL_ALTITUDE=0, DISTANCE=1.3, AVERAGE_SLOPE=7.9, CATEGORY="4";</v>
      </c>
    </row>
    <row r="461" spans="1:1" x14ac:dyDescent="0.25">
      <c r="A461" t="str">
        <f>CONCATENATE("CREATE VERTEX Climb SET ", 'concat fields &amp; values'!A461, ";")</f>
        <v>CREATE VERTEX Climb SET CLIMB_ID=460, STAGE_NUMBER=155, STARTING_AT_KM=142, NAME="Col de la Croix des Moinats", INITIAL_ALTITUDE=891, DISTANCE=7.6, AVERAGE_SLOPE=6, CATEGORY="2";</v>
      </c>
    </row>
    <row r="462" spans="1:1" x14ac:dyDescent="0.25">
      <c r="A462" t="str">
        <f>CONCATENATE("CREATE VERTEX Climb SET ", 'concat fields &amp; values'!A462, ";")</f>
        <v>CREATE VERTEX Climb SET CLIMB_ID=461, STAGE_NUMBER=155, STARTING_AT_KM=150, NAME="Col de Grosse Pierre", INITIAL_ALTITUDE=901, DISTANCE=3, AVERAGE_SLOPE=7.5, CATEGORY="2";</v>
      </c>
    </row>
    <row r="463" spans="1:1" x14ac:dyDescent="0.25">
      <c r="A463" t="str">
        <f>CONCATENATE("CREATE VERTEX Climb SET ", 'concat fields &amp; values'!A463, ";")</f>
        <v>CREATE VERTEX Climb SET CLIMB_ID=462, STAGE_NUMBER=155, STARTING_AT_KM=161, NAME="Côte de La Mauselaine", INITIAL_ALTITUDE=0, DISTANCE=1.8, AVERAGE_SLOPE=10.3, CATEGORY="3";</v>
      </c>
    </row>
    <row r="464" spans="1:1" x14ac:dyDescent="0.25">
      <c r="A464" t="str">
        <f>CONCATENATE("CREATE VERTEX Climb SET ", 'concat fields &amp; values'!A464, ";")</f>
        <v>CREATE VERTEX Climb SET CLIMB_ID=463, STAGE_NUMBER=156, STARTING_AT_KM=11.5, NAME="Col de la Schlucht", INITIAL_ALTITUDE=1140, DISTANCE=8.6, AVERAGE_SLOPE=4.5, CATEGORY="2";</v>
      </c>
    </row>
    <row r="465" spans="1:1" x14ac:dyDescent="0.25">
      <c r="A465" t="str">
        <f>CONCATENATE("CREATE VERTEX Climb SET ", 'concat fields &amp; values'!A465, ";")</f>
        <v>CREATE VERTEX Climb SET CLIMB_ID=464, STAGE_NUMBER=156, STARTING_AT_KM=41, NAME="Col du Wettstein", INITIAL_ALTITUDE=0, DISTANCE=7.7, AVERAGE_SLOPE=4.1, CATEGORY="3";</v>
      </c>
    </row>
    <row r="466" spans="1:1" x14ac:dyDescent="0.25">
      <c r="A466" t="str">
        <f>CONCATENATE("CREATE VERTEX Climb SET ", 'concat fields &amp; values'!A466, ";")</f>
        <v>CREATE VERTEX Climb SET CLIMB_ID=465, STAGE_NUMBER=156, STARTING_AT_KM=70, NAME="Côte des Cinq Châteaux", INITIAL_ALTITUDE=0, DISTANCE=4.5, AVERAGE_SLOPE=6.1, CATEGORY="3";</v>
      </c>
    </row>
    <row r="467" spans="1:1" x14ac:dyDescent="0.25">
      <c r="A467" t="str">
        <f>CONCATENATE("CREATE VERTEX Climb SET ", 'concat fields &amp; values'!A467, ";")</f>
        <v>CREATE VERTEX Climb SET CLIMB_ID=466, STAGE_NUMBER=156, STARTING_AT_KM=86, NAME="Côte de Gueberschwihr", INITIAL_ALTITUDE=559, DISTANCE=4.1, AVERAGE_SLOPE=7.9, CATEGORY="2";</v>
      </c>
    </row>
    <row r="468" spans="1:1" x14ac:dyDescent="0.25">
      <c r="A468" t="str">
        <f>CONCATENATE("CREATE VERTEX Climb SET ", 'concat fields &amp; values'!A468, ";")</f>
        <v>CREATE VERTEX Climb SET CLIMB_ID=467, STAGE_NUMBER=156, STARTING_AT_KM=120, NAME="Le Markstein", INITIAL_ALTITUDE=1183, DISTANCE=10.8, AVERAGE_SLOPE=5.4, CATEGORY="1";</v>
      </c>
    </row>
    <row r="469" spans="1:1" x14ac:dyDescent="0.25">
      <c r="A469" t="str">
        <f>CONCATENATE("CREATE VERTEX Climb SET ", 'concat fields &amp; values'!A469, ";")</f>
        <v>CREATE VERTEX Climb SET CLIMB_ID=468, STAGE_NUMBER=156, STARTING_AT_KM=127, NAME="Grand Ballon", INITIAL_ALTITUDE=0, DISTANCE=1.4, AVERAGE_SLOPE=8.6, CATEGORY="3";</v>
      </c>
    </row>
    <row r="470" spans="1:1" x14ac:dyDescent="0.25">
      <c r="A470" t="str">
        <f>CONCATENATE("CREATE VERTEX Climb SET ", 'concat fields &amp; values'!A470, ";")</f>
        <v>CREATE VERTEX Climb SET CLIMB_ID=469, STAGE_NUMBER=157, STARTING_AT_KM=30.5, NAME="Col du Firstplan", INITIAL_ALTITUDE=722, DISTANCE=8.3, AVERAGE_SLOPE=5.4, CATEGORY="2";</v>
      </c>
    </row>
    <row r="471" spans="1:1" x14ac:dyDescent="0.25">
      <c r="A471" t="str">
        <f>CONCATENATE("CREATE VERTEX Climb SET ", 'concat fields &amp; values'!A471, ";")</f>
        <v>CREATE VERTEX Climb SET CLIMB_ID=470, STAGE_NUMBER=157, STARTING_AT_KM=54.5, NAME="Petit Ballon", INITIAL_ALTITUDE=1163, DISTANCE=9.3, AVERAGE_SLOPE=8.1, CATEGORY="1";</v>
      </c>
    </row>
    <row r="472" spans="1:1" x14ac:dyDescent="0.25">
      <c r="A472" t="str">
        <f>CONCATENATE("CREATE VERTEX Climb SET ", 'concat fields &amp; values'!A472, ";")</f>
        <v>CREATE VERTEX Climb SET CLIMB_ID=471, STAGE_NUMBER=157, STARTING_AT_KM=71.5, NAME="Col du Platzerwasel", INITIAL_ALTITUDE=1193, DISTANCE=7.1, AVERAGE_SLOPE=8.4, CATEGORY="1";</v>
      </c>
    </row>
    <row r="473" spans="1:1" x14ac:dyDescent="0.25">
      <c r="A473" t="str">
        <f>CONCATENATE("CREATE VERTEX Climb SET ", 'concat fields &amp; values'!A473, ";")</f>
        <v>CREATE VERTEX Climb SET CLIMB_ID=472, STAGE_NUMBER=157, STARTING_AT_KM=103.5, NAME="Col d'Oderen", INITIAL_ALTITUDE=884, DISTANCE=6.7, AVERAGE_SLOPE=6.1, CATEGORY="2";</v>
      </c>
    </row>
    <row r="474" spans="1:1" x14ac:dyDescent="0.25">
      <c r="A474" t="str">
        <f>CONCATENATE("CREATE VERTEX Climb SET ", 'concat fields &amp; values'!A474, ";")</f>
        <v>CREATE VERTEX Climb SET CLIMB_ID=473, STAGE_NUMBER=157, STARTING_AT_KM=125.5, NAME="Col des Croix", INITIAL_ALTITUDE=0, DISTANCE=3.2, AVERAGE_SLOPE=6.2, CATEGORY="3";</v>
      </c>
    </row>
    <row r="475" spans="1:1" x14ac:dyDescent="0.25">
      <c r="A475" t="str">
        <f>CONCATENATE("CREATE VERTEX Climb SET ", 'concat fields &amp; values'!A475, ";")</f>
        <v>CREATE VERTEX Climb SET CLIMB_ID=474, STAGE_NUMBER=157, STARTING_AT_KM=143.5, NAME="Col des Chevrères", INITIAL_ALTITUDE=914, DISTANCE=3.5, AVERAGE_SLOPE=9.5, CATEGORY="1";</v>
      </c>
    </row>
    <row r="476" spans="1:1" x14ac:dyDescent="0.25">
      <c r="A476" t="str">
        <f>CONCATENATE("CREATE VERTEX Climb SET ", 'concat fields &amp; values'!A476, ";")</f>
        <v>CREATE VERTEX Climb SET CLIMB_ID=475, STAGE_NUMBER=157, STARTING_AT_KM=161.5, NAME="La Planche des Belles Filles", INITIAL_ALTITUDE=1035, DISTANCE=5.9, AVERAGE_SLOPE=8.5, CATEGORY="1";</v>
      </c>
    </row>
    <row r="477" spans="1:1" x14ac:dyDescent="0.25">
      <c r="A477" t="str">
        <f>CONCATENATE("CREATE VERTEX Climb SET ", 'concat fields &amp; values'!A477, ";")</f>
        <v>CREATE VERTEX Climb SET CLIMB_ID=476, STAGE_NUMBER=158, STARTING_AT_KM=141, NAME="Côte de Rogna", INITIAL_ALTITUDE=0, DISTANCE=7.6, AVERAGE_SLOPE=4.9, CATEGORY="3";</v>
      </c>
    </row>
    <row r="478" spans="1:1" x14ac:dyDescent="0.25">
      <c r="A478" t="str">
        <f>CONCATENATE("CREATE VERTEX Climb SET ", 'concat fields &amp; values'!A478, ";")</f>
        <v>CREATE VERTEX Climb SET CLIMB_ID=477, STAGE_NUMBER=158, STARTING_AT_KM=148.5, NAME="Côte de Choux", INITIAL_ALTITUDE=0, DISTANCE=1.7, AVERAGE_SLOPE=6.5, CATEGORY="3";</v>
      </c>
    </row>
    <row r="479" spans="1:1" x14ac:dyDescent="0.25">
      <c r="A479" t="str">
        <f>CONCATENATE("CREATE VERTEX Climb SET ", 'concat fields &amp; values'!A479, ";")</f>
        <v>CREATE VERTEX Climb SET CLIMB_ID=478, STAGE_NUMBER=158, STARTING_AT_KM=152.5, NAME="Côte de Désertin", INITIAL_ALTITUDE=0, DISTANCE=3.1, AVERAGE_SLOPE=5.2, CATEGORY="4";</v>
      </c>
    </row>
    <row r="480" spans="1:1" x14ac:dyDescent="0.25">
      <c r="A480" t="str">
        <f>CONCATENATE("CREATE VERTEX Climb SET ", 'concat fields &amp; values'!A480, ";")</f>
        <v>CREATE VERTEX Climb SET CLIMB_ID=479, STAGE_NUMBER=158, STARTING_AT_KM=168, NAME="Côte d'Échallon", INITIAL_ALTITUDE=0, DISTANCE=3, AVERAGE_SLOPE=6.6, CATEGORY="3";</v>
      </c>
    </row>
    <row r="481" spans="1:1" x14ac:dyDescent="0.25">
      <c r="A481" t="str">
        <f>CONCATENATE("CREATE VERTEX Climb SET ", 'concat fields &amp; values'!A481, ";")</f>
        <v>CREATE VERTEX Climb SET CLIMB_ID=480, STAGE_NUMBER=159, STARTING_AT_KM=58.5, NAME="Col de Brouilly", INITIAL_ALTITUDE=0, DISTANCE=1.7, AVERAGE_SLOPE=5.1, CATEGORY="4";</v>
      </c>
    </row>
    <row r="482" spans="1:1" x14ac:dyDescent="0.25">
      <c r="A482" t="str">
        <f>CONCATENATE("CREATE VERTEX Climb SET ", 'concat fields &amp; values'!A482, ";")</f>
        <v>CREATE VERTEX Climb SET CLIMB_ID=481, STAGE_NUMBER=159, STARTING_AT_KM=83, NAME="Côte du Saule-d'Oingt", INITIAL_ALTITUDE=0, DISTANCE=3.8, AVERAGE_SLOPE=4.5, CATEGORY="3";</v>
      </c>
    </row>
    <row r="483" spans="1:1" x14ac:dyDescent="0.25">
      <c r="A483" t="str">
        <f>CONCATENATE("CREATE VERTEX Climb SET ", 'concat fields &amp; values'!A483, ";")</f>
        <v>CREATE VERTEX Climb SET CLIMB_ID=482, STAGE_NUMBER=159, STARTING_AT_KM=138, NAME="Col des Brosses", INITIAL_ALTITUDE=0, DISTANCE=15.3, AVERAGE_SLOPE=3.3, CATEGORY="3";</v>
      </c>
    </row>
    <row r="484" spans="1:1" x14ac:dyDescent="0.25">
      <c r="A484" t="str">
        <f>CONCATENATE("CREATE VERTEX Climb SET ", 'concat fields &amp; values'!A484, ";")</f>
        <v>CREATE VERTEX Climb SET CLIMB_ID=483, STAGE_NUMBER=159, STARTING_AT_KM=164, NAME="Côte de Grammond", INITIAL_ALTITUDE=0, DISTANCE=9.8, AVERAGE_SLOPE=2.9, CATEGORY="4";</v>
      </c>
    </row>
    <row r="485" spans="1:1" x14ac:dyDescent="0.25">
      <c r="A485" t="str">
        <f>CONCATENATE("CREATE VERTEX Climb SET ", 'concat fields &amp; values'!A485, ";")</f>
        <v>CREATE VERTEX Climb SET CLIMB_ID=484, STAGE_NUMBER=160, STARTING_AT_KM=24, NAME="Col de la Croix de Montvieux", INITIAL_ALTITUDE=0, DISTANCE=8, AVERAGE_SLOPE=4.1, CATEGORY="3";</v>
      </c>
    </row>
    <row r="486" spans="1:1" x14ac:dyDescent="0.25">
      <c r="A486" t="str">
        <f>CONCATENATE("CREATE VERTEX Climb SET ", 'concat fields &amp; values'!A486, ";")</f>
        <v>CREATE VERTEX Climb SET CLIMB_ID=485, STAGE_NUMBER=160, STARTING_AT_KM=152, NAME="Col de Palaquit (D57-D512)", INITIAL_ALTITUDE=1154, DISTANCE=14.1, AVERAGE_SLOPE=6.1, CATEGORY="1";</v>
      </c>
    </row>
    <row r="487" spans="1:1" x14ac:dyDescent="0.25">
      <c r="A487" t="str">
        <f>CONCATENATE("CREATE VERTEX Climb SET ", 'concat fields &amp; values'!A487, ";")</f>
        <v>CREATE VERTEX Climb SET CLIMB_ID=486, STAGE_NUMBER=160, STARTING_AT_KM=197.5, NAME="Montée de Chamrousse", INITIAL_ALTITUDE=1730, DISTANCE=18.2, AVERAGE_SLOPE=7.3, CATEGORY="H";</v>
      </c>
    </row>
    <row r="488" spans="1:1" x14ac:dyDescent="0.25">
      <c r="A488" t="str">
        <f>CONCATENATE("CREATE VERTEX Climb SET ", 'concat fields &amp; values'!A488, ";")</f>
        <v>CREATE VERTEX Climb SET CLIMB_ID=487, STAGE_NUMBER=161, STARTING_AT_KM=82, NAME="Col du Lautaret", INITIAL_ALTITUDE=2058, DISTANCE=34, AVERAGE_SLOPE=3.9, CATEGORY="1";</v>
      </c>
    </row>
    <row r="489" spans="1:1" x14ac:dyDescent="0.25">
      <c r="A489" t="str">
        <f>CONCATENATE("CREATE VERTEX Climb SET ", 'concat fields &amp; values'!A489, ";")</f>
        <v>CREATE VERTEX Climb SET CLIMB_ID=488, STAGE_NUMBER=161, STARTING_AT_KM=132.5, NAME="Col d'Izoard - Souvenir Henri Desgrange", INITIAL_ALTITUDE=2360, DISTANCE=19, AVERAGE_SLOPE=6, CATEGORY="H";</v>
      </c>
    </row>
    <row r="490" spans="1:1" x14ac:dyDescent="0.25">
      <c r="A490" t="str">
        <f>CONCATENATE("CREATE VERTEX Climb SET ", 'concat fields &amp; values'!A490, ";")</f>
        <v>CREATE VERTEX Climb SET CLIMB_ID=489, STAGE_NUMBER=161, STARTING_AT_KM=177, NAME="Montée de Risoul", INITIAL_ALTITUDE=1855, DISTANCE=12.6, AVERAGE_SLOPE=6.9, CATEGORY="1";</v>
      </c>
    </row>
    <row r="491" spans="1:1" x14ac:dyDescent="0.25">
      <c r="A491" t="str">
        <f>CONCATENATE("CREATE VERTEX Climb SET ", 'concat fields &amp; values'!A491, ";")</f>
        <v>CREATE VERTEX Climb SET CLIMB_ID=490, STAGE_NUMBER=163, STARTING_AT_KM=25, NAME="Côte de Fanjeaux", INITIAL_ALTITUDE=0, DISTANCE=2.4, AVERAGE_SLOPE=4.9, CATEGORY="4";</v>
      </c>
    </row>
    <row r="492" spans="1:1" x14ac:dyDescent="0.25">
      <c r="A492" t="str">
        <f>CONCATENATE("CREATE VERTEX Climb SET ", 'concat fields &amp; values'!A492, ";")</f>
        <v>CREATE VERTEX Climb SET CLIMB_ID=491, STAGE_NUMBER=163, STARTING_AT_KM=71.5, NAME="Côte de Pamiers", INITIAL_ALTITUDE=0, DISTANCE=2.5, AVERAGE_SLOPE=5.4, CATEGORY="4";</v>
      </c>
    </row>
    <row r="493" spans="1:1" x14ac:dyDescent="0.25">
      <c r="A493" t="str">
        <f>CONCATENATE("CREATE VERTEX Climb SET ", 'concat fields &amp; values'!A493, ";")</f>
        <v>CREATE VERTEX Climb SET CLIMB_ID=492, STAGE_NUMBER=163, STARTING_AT_KM=155, NAME="Col de Portet-d'Aspet", INITIAL_ALTITUDE=1069, DISTANCE=5.4, AVERAGE_SLOPE=6.9, CATEGORY="2";</v>
      </c>
    </row>
    <row r="494" spans="1:1" x14ac:dyDescent="0.25">
      <c r="A494" t="str">
        <f>CONCATENATE("CREATE VERTEX Climb SET ", 'concat fields &amp; values'!A494, ";")</f>
        <v>CREATE VERTEX Climb SET CLIMB_ID=493, STAGE_NUMBER=163, STARTING_AT_KM=176.5, NAME="Col des Ares", INITIAL_ALTITUDE=0, DISTANCE=6, AVERAGE_SLOPE=5.2, CATEGORY="3";</v>
      </c>
    </row>
    <row r="495" spans="1:1" x14ac:dyDescent="0.25">
      <c r="A495" t="str">
        <f>CONCATENATE("CREATE VERTEX Climb SET ", 'concat fields &amp; values'!A495, ";")</f>
        <v>CREATE VERTEX Climb SET CLIMB_ID=494, STAGE_NUMBER=163, STARTING_AT_KM=216, NAME="Port de Balès", INITIAL_ALTITUDE=1755, DISTANCE=11.7, AVERAGE_SLOPE=7.7, CATEGORY="H";</v>
      </c>
    </row>
    <row r="496" spans="1:1" x14ac:dyDescent="0.25">
      <c r="A496" t="str">
        <f>CONCATENATE("CREATE VERTEX Climb SET ", 'concat fields &amp; values'!A496, ";")</f>
        <v>CREATE VERTEX Climb SET CLIMB_ID=495, STAGE_NUMBER=164, STARTING_AT_KM=57.5, NAME="Col du Portillon", INITIAL_ALTITUDE=1292, DISTANCE=8.3, AVERAGE_SLOPE=7.1, CATEGORY="1";</v>
      </c>
    </row>
    <row r="497" spans="1:1" x14ac:dyDescent="0.25">
      <c r="A497" t="str">
        <f>CONCATENATE("CREATE VERTEX Climb SET ", 'concat fields &amp; values'!A497, ";")</f>
        <v>CREATE VERTEX Climb SET CLIMB_ID=496, STAGE_NUMBER=164, STARTING_AT_KM=82, NAME="Col de Peyresourde", INITIAL_ALTITUDE=1569, DISTANCE=13.2, AVERAGE_SLOPE=7, CATEGORY="1";</v>
      </c>
    </row>
    <row r="498" spans="1:1" x14ac:dyDescent="0.25">
      <c r="A498" t="str">
        <f>CONCATENATE("CREATE VERTEX Climb SET ", 'concat fields &amp; values'!A498, ";")</f>
        <v>CREATE VERTEX Climb SET CLIMB_ID=497, STAGE_NUMBER=164, STARTING_AT_KM=102.5, NAME="Col de Val Louron-Azet", INITIAL_ALTITUDE=1580, DISTANCE=7.4, AVERAGE_SLOPE=8.3, CATEGORY="1";</v>
      </c>
    </row>
    <row r="499" spans="1:1" x14ac:dyDescent="0.25">
      <c r="A499" t="str">
        <f>CONCATENATE("CREATE VERTEX Climb SET ", 'concat fields &amp; values'!A499, ";")</f>
        <v>CREATE VERTEX Climb SET CLIMB_ID=498, STAGE_NUMBER=164, STARTING_AT_KM=124.5, NAME="Montée de Saint-Lary Pla d'Adet", INITIAL_ALTITUDE=1680, DISTANCE=10.2, AVERAGE_SLOPE=8.3, CATEGORY="H";</v>
      </c>
    </row>
    <row r="500" spans="1:1" x14ac:dyDescent="0.25">
      <c r="A500" t="str">
        <f>CONCATENATE("CREATE VERTEX Climb SET ", 'concat fields &amp; values'!A500, ";")</f>
        <v>CREATE VERTEX Climb SET CLIMB_ID=499, STAGE_NUMBER=165, STARTING_AT_KM=28, NAME="Côte de Bénéjacq", INITIAL_ALTITUDE=0, DISTANCE=2.6, AVERAGE_SLOPE=6.7, CATEGORY="3";</v>
      </c>
    </row>
    <row r="501" spans="1:1" x14ac:dyDescent="0.25">
      <c r="A501" t="str">
        <f>CONCATENATE("CREATE VERTEX Climb SET ", 'concat fields &amp; values'!A501, ";")</f>
        <v>CREATE VERTEX Climb SET CLIMB_ID=500, STAGE_NUMBER=165, STARTING_AT_KM=56, NAME="Côte de Loucrup", INITIAL_ALTITUDE=0, DISTANCE=2, AVERAGE_SLOPE=7, CATEGORY="3";</v>
      </c>
    </row>
    <row r="502" spans="1:1" x14ac:dyDescent="0.25">
      <c r="A502" t="str">
        <f>CONCATENATE("CREATE VERTEX Climb SET ", 'concat fields &amp; values'!A502, ";")</f>
        <v>CREATE VERTEX Climb SET CLIMB_ID=501, STAGE_NUMBER=165, STARTING_AT_KM=95.5, NAME="Col du Tourmalet - Souvenir Jacques Goddet", INITIAL_ALTITUDE=2115, DISTANCE=17.1, AVERAGE_SLOPE=7.3, CATEGORY="H";</v>
      </c>
    </row>
    <row r="503" spans="1:1" x14ac:dyDescent="0.25">
      <c r="A503" t="str">
        <f>CONCATENATE("CREATE VERTEX Climb SET ", 'concat fields &amp; values'!A503, ";")</f>
        <v>CREATE VERTEX Climb SET CLIMB_ID=502, STAGE_NUMBER=165, STARTING_AT_KM=145.5, NAME="Montée du Hautacam", INITIAL_ALTITUDE=1520, DISTANCE=13.6, AVERAGE_SLOPE=7.8, CATEGORY="H";</v>
      </c>
    </row>
    <row r="504" spans="1:1" x14ac:dyDescent="0.25">
      <c r="A504" t="str">
        <f>CONCATENATE("CREATE VERTEX Climb SET ", 'concat fields &amp; values'!A504, ";")</f>
        <v>CREATE VERTEX Climb SET CLIMB_ID=503, STAGE_NUMBER=166, STARTING_AT_KM=195.5, NAME="Côte de Monbazillac", INITIAL_ALTITUDE=0, DISTANCE=1.3, AVERAGE_SLOPE=7.6, CATEGORY="4";</v>
      </c>
    </row>
    <row r="505" spans="1:1" x14ac:dyDescent="0.25">
      <c r="A505" t="str">
        <f>CONCATENATE("CREATE VERTEX Climb SET ", 'concat fields &amp; values'!A505, ";")</f>
        <v>CREATE VERTEX Climb SET CLIMB_ID=504, STAGE_NUMBER=168, STARTING_AT_KM=31, NAME="Côte de Briis-sous-Forges", INITIAL_ALTITUDE=0, DISTANCE=0, AVERAGE_SLOPE=0, CATEGORY="4";</v>
      </c>
    </row>
    <row r="506" spans="1:1" x14ac:dyDescent="0.25">
      <c r="A506" t="str">
        <f>CONCATENATE("CREATE VERTEX Climb SET ", 'concat fields &amp; values'!A506, ";")</f>
        <v>CREATE VERTEX Climb SET CLIMB_ID=505, STAGE_NUMBER=169, STARTING_AT_KM=68, NAME="Côte de Cray", INITIAL_ALTITUDE=0, DISTANCE=1.6, AVERAGE_SLOPE=7.1, CATEGORY="4";</v>
      </c>
    </row>
    <row r="507" spans="1:1" x14ac:dyDescent="0.25">
      <c r="A507" t="str">
        <f>CONCATENATE("CREATE VERTEX Climb SET ", 'concat fields &amp; values'!A507, ";")</f>
        <v>CREATE VERTEX Climb SET CLIMB_ID=506, STAGE_NUMBER=169, STARTING_AT_KM=103.5, NAME="Côte de Buttertubs", INITIAL_ALTITUDE=0, DISTANCE=4.5, AVERAGE_SLOPE=6.8, CATEGORY="3";</v>
      </c>
    </row>
    <row r="508" spans="1:1" x14ac:dyDescent="0.25">
      <c r="A508" t="str">
        <f>CONCATENATE("CREATE VERTEX Climb SET ", 'concat fields &amp; values'!A508, ";")</f>
        <v>CREATE VERTEX Climb SET CLIMB_ID=507, STAGE_NUMBER=169, STARTING_AT_KM=129.5, NAME="Côte de Griton Moor", INITIAL_ALTITUDE=0, DISTANCE=3, AVERAGE_SLOPE=6.6, CATEGORY="3";</v>
      </c>
    </row>
    <row r="509" spans="1:1" x14ac:dyDescent="0.25">
      <c r="A509" t="str">
        <f>CONCATENATE("CREATE VERTEX Climb SET ", 'concat fields &amp; values'!A509, ";")</f>
        <v>CREATE VERTEX Climb SET CLIMB_ID=508, STAGE_NUMBER=170, STARTING_AT_KM=47, NAME="Côte de Blubberhouses", INITIAL_ALTITUDE=0, DISTANCE=1.8, AVERAGE_SLOPE=6.1, CATEGORY="4";</v>
      </c>
    </row>
    <row r="510" spans="1:1" x14ac:dyDescent="0.25">
      <c r="A510" t="str">
        <f>CONCATENATE("CREATE VERTEX Climb SET ", 'concat fields &amp; values'!A510, ";")</f>
        <v>CREATE VERTEX Climb SET CLIMB_ID=509, STAGE_NUMBER=170, STARTING_AT_KM=85, NAME="Côte d'Oxenhope Moor", INITIAL_ALTITUDE=0, DISTANCE=3.1, AVERAGE_SLOPE=6.4, CATEGORY="3";</v>
      </c>
    </row>
    <row r="511" spans="1:1" x14ac:dyDescent="0.25">
      <c r="A511" t="str">
        <f>CONCATENATE("CREATE VERTEX Climb SET ", 'concat fields &amp; values'!A511, ";")</f>
        <v>CREATE VERTEX Climb SET CLIMB_ID=510, STAGE_NUMBER=170, STARTING_AT_KM=112.5, NAME="VC Côte de Ripponden", INITIAL_ALTITUDE=0, DISTANCE=1.3, AVERAGE_SLOPE=8.6, CATEGORY="3";</v>
      </c>
    </row>
    <row r="512" spans="1:1" x14ac:dyDescent="0.25">
      <c r="A512" t="str">
        <f>CONCATENATE("CREATE VERTEX Climb SET ", 'concat fields &amp; values'!A512, ";")</f>
        <v>CREATE VERTEX Climb SET CLIMB_ID=511, STAGE_NUMBER=170, STARTING_AT_KM=119.5, NAME="Côte de Greetland", INITIAL_ALTITUDE=0, DISTANCE=1.6, AVERAGE_SLOPE=6.7, CATEGORY="3";</v>
      </c>
    </row>
    <row r="513" spans="1:1" x14ac:dyDescent="0.25">
      <c r="A513" t="str">
        <f>CONCATENATE("CREATE VERTEX Climb SET ", 'concat fields &amp; values'!A513, ";")</f>
        <v>CREATE VERTEX Climb SET CLIMB_ID=512, STAGE_NUMBER=170, STARTING_AT_KM=143.5, NAME="Côte de Holme Moss", INITIAL_ALTITUDE=0, DISTANCE=4.7, AVERAGE_SLOPE=7, CATEGORY="2";</v>
      </c>
    </row>
    <row r="514" spans="1:1" x14ac:dyDescent="0.25">
      <c r="A514" t="str">
        <f>CONCATENATE("CREATE VERTEX Climb SET ", 'concat fields &amp; values'!A514, ";")</f>
        <v>CREATE VERTEX Climb SET CLIMB_ID=513, STAGE_NUMBER=170, STARTING_AT_KM=167, NAME="Côte de Midhopestones", INITIAL_ALTITUDE=0, DISTANCE=2.5, AVERAGE_SLOPE=6.1, CATEGORY="3";</v>
      </c>
    </row>
    <row r="515" spans="1:1" x14ac:dyDescent="0.25">
      <c r="A515" t="str">
        <f>CONCATENATE("CREATE VERTEX Climb SET ", 'concat fields &amp; values'!A515, ";")</f>
        <v>CREATE VERTEX Climb SET CLIMB_ID=514, STAGE_NUMBER=170, STARTING_AT_KM=175, NAME="Côte de Bradfield", INITIAL_ALTITUDE=0, DISTANCE=1, AVERAGE_SLOPE=7.4, CATEGORY="4";</v>
      </c>
    </row>
    <row r="516" spans="1:1" x14ac:dyDescent="0.25">
      <c r="A516" t="str">
        <f>CONCATENATE("CREATE VERTEX Climb SET ", 'concat fields &amp; values'!A516, ";")</f>
        <v>CREATE VERTEX Climb SET CLIMB_ID=515, STAGE_NUMBER=170, STARTING_AT_KM=182, NAME="Côte d'Oughtibridge", INITIAL_ALTITUDE=0, DISTANCE=1.5, AVERAGE_SLOPE=9.1, CATEGORY="3";</v>
      </c>
    </row>
    <row r="517" spans="1:1" x14ac:dyDescent="0.25">
      <c r="A517" t="str">
        <f>CONCATENATE("CREATE VERTEX Climb SET ", 'concat fields &amp; values'!A517, ";")</f>
        <v>CREATE VERTEX Climb SET CLIMB_ID=516, STAGE_NUMBER=170, STARTING_AT_KM=196, NAME="VC Côte de Jenkin Road", INITIAL_ALTITUDE=0, DISTANCE=0.8, AVERAGE_SLOPE=10.8, CATEGORY="4";</v>
      </c>
    </row>
    <row r="518" spans="1:1" x14ac:dyDescent="0.25">
      <c r="A518" t="str">
        <f>CONCATENATE("CREATE VERTEX Climb SET ", 'concat fields &amp; values'!A518, ";")</f>
        <v>CREATE VERTEX Climb SET CLIMB_ID=517, STAGE_NUMBER=172, STARTING_AT_KM=34, NAME="Côte de Campagnette", INITIAL_ALTITUDE=0, DISTANCE=1, AVERAGE_SLOPE=6.5, CATEGORY="4";</v>
      </c>
    </row>
    <row r="519" spans="1:1" x14ac:dyDescent="0.25">
      <c r="A519" t="str">
        <f>CONCATENATE("CREATE VERTEX Climb SET ", 'concat fields &amp; values'!A519, ";")</f>
        <v>CREATE VERTEX Climb SET CLIMB_ID=518, STAGE_NUMBER=172, STARTING_AT_KM=117.5, NAME="Mont Noir", INITIAL_ALTITUDE=0, DISTANCE=1.3, AVERAGE_SLOPE=5.7, CATEGORY="4";</v>
      </c>
    </row>
    <row r="520" spans="1:1" x14ac:dyDescent="0.25">
      <c r="A520" t="str">
        <f>CONCATENATE("CREATE VERTEX Climb SET ", 'concat fields &amp; values'!A520, ";")</f>
        <v>CREATE VERTEX Climb SET CLIMB_ID=519, STAGE_NUMBER=174, STARTING_AT_KM=107.5, NAME="Côte de Coucy-le-Château-Auffrique", INITIAL_ALTITUDE=0, DISTANCE=0.9, AVERAGE_SLOPE=6.2, CATEGORY="4";</v>
      </c>
    </row>
    <row r="521" spans="1:1" x14ac:dyDescent="0.25">
      <c r="A521" t="str">
        <f>CONCATENATE("CREATE VERTEX Climb SET ", 'concat fields &amp; values'!A521, ";")</f>
        <v>CREATE VERTEX Climb SET CLIMB_ID=520, STAGE_NUMBER=174, STARTING_AT_KM=157, NAME="Côte de Roucy", INITIAL_ALTITUDE=0, DISTANCE=1.5, AVERAGE_SLOPE=6.2, CATEGORY="4";</v>
      </c>
    </row>
    <row r="522" spans="1:1" x14ac:dyDescent="0.25">
      <c r="A522" t="str">
        <f>CONCATENATE("CREATE VERTEX Climb SET ", 'concat fields &amp; values'!A522, ";")</f>
        <v>CREATE VERTEX Climb SET CLIMB_ID=521, STAGE_NUMBER=175, STARTING_AT_KM=217.5, NAME="Côte de Maron", INITIAL_ALTITUDE=0, DISTANCE=3.2, AVERAGE_SLOPE=5, CATEGORY="4";</v>
      </c>
    </row>
    <row r="523" spans="1:1" x14ac:dyDescent="0.25">
      <c r="A523" t="str">
        <f>CONCATENATE("CREATE VERTEX Climb SET ", 'concat fields &amp; values'!A523, ";")</f>
        <v>CREATE VERTEX Climb SET CLIMB_ID=522, STAGE_NUMBER=175, STARTING_AT_KM=229, NAME="Côte de Boufflers", INITIAL_ALTITUDE=0, DISTANCE=1.3, AVERAGE_SLOPE=7.9, CATEGORY="4";</v>
      </c>
    </row>
    <row r="524" spans="1:1" x14ac:dyDescent="0.25">
      <c r="A524" t="str">
        <f>CONCATENATE("CREATE VERTEX Climb SET ", 'concat fields &amp; values'!A524, ";")</f>
        <v>CREATE VERTEX Climb SET CLIMB_ID=523, STAGE_NUMBER=176, STARTING_AT_KM=142, NAME="Col de la Croix des Moinats", INITIAL_ALTITUDE=891, DISTANCE=7.6, AVERAGE_SLOPE=6, CATEGORY="2";</v>
      </c>
    </row>
    <row r="525" spans="1:1" x14ac:dyDescent="0.25">
      <c r="A525" t="str">
        <f>CONCATENATE("CREATE VERTEX Climb SET ", 'concat fields &amp; values'!A525, ";")</f>
        <v>CREATE VERTEX Climb SET CLIMB_ID=524, STAGE_NUMBER=176, STARTING_AT_KM=150, NAME="Col de Grosse Pierre", INITIAL_ALTITUDE=901, DISTANCE=3, AVERAGE_SLOPE=7.5, CATEGORY="2";</v>
      </c>
    </row>
    <row r="526" spans="1:1" x14ac:dyDescent="0.25">
      <c r="A526" t="str">
        <f>CONCATENATE("CREATE VERTEX Climb SET ", 'concat fields &amp; values'!A526, ";")</f>
        <v>CREATE VERTEX Climb SET CLIMB_ID=525, STAGE_NUMBER=176, STARTING_AT_KM=161, NAME="Côte de La Mauselaine", INITIAL_ALTITUDE=0, DISTANCE=1.8, AVERAGE_SLOPE=10.3, CATEGORY="3";</v>
      </c>
    </row>
    <row r="527" spans="1:1" x14ac:dyDescent="0.25">
      <c r="A527" t="str">
        <f>CONCATENATE("CREATE VERTEX Climb SET ", 'concat fields &amp; values'!A527, ";")</f>
        <v>CREATE VERTEX Climb SET CLIMB_ID=526, STAGE_NUMBER=177, STARTING_AT_KM=11.5, NAME="Col de la Schlucht", INITIAL_ALTITUDE=1140, DISTANCE=8.6, AVERAGE_SLOPE=4.5, CATEGORY="2";</v>
      </c>
    </row>
    <row r="528" spans="1:1" x14ac:dyDescent="0.25">
      <c r="A528" t="str">
        <f>CONCATENATE("CREATE VERTEX Climb SET ", 'concat fields &amp; values'!A528, ";")</f>
        <v>CREATE VERTEX Climb SET CLIMB_ID=527, STAGE_NUMBER=177, STARTING_AT_KM=41, NAME="Col du Wettstein", INITIAL_ALTITUDE=0, DISTANCE=7.7, AVERAGE_SLOPE=4.1, CATEGORY="3";</v>
      </c>
    </row>
    <row r="529" spans="1:1" x14ac:dyDescent="0.25">
      <c r="A529" t="str">
        <f>CONCATENATE("CREATE VERTEX Climb SET ", 'concat fields &amp; values'!A529, ";")</f>
        <v>CREATE VERTEX Climb SET CLIMB_ID=528, STAGE_NUMBER=177, STARTING_AT_KM=70, NAME="Côte des Cinq Châteaux", INITIAL_ALTITUDE=0, DISTANCE=4.5, AVERAGE_SLOPE=6.1, CATEGORY="3";</v>
      </c>
    </row>
    <row r="530" spans="1:1" x14ac:dyDescent="0.25">
      <c r="A530" t="str">
        <f>CONCATENATE("CREATE VERTEX Climb SET ", 'concat fields &amp; values'!A530, ";")</f>
        <v>CREATE VERTEX Climb SET CLIMB_ID=529, STAGE_NUMBER=177, STARTING_AT_KM=86, NAME="Côte de Gueberschwihr", INITIAL_ALTITUDE=559, DISTANCE=4.1, AVERAGE_SLOPE=7.9, CATEGORY="2";</v>
      </c>
    </row>
    <row r="531" spans="1:1" x14ac:dyDescent="0.25">
      <c r="A531" t="str">
        <f>CONCATENATE("CREATE VERTEX Climb SET ", 'concat fields &amp; values'!A531, ";")</f>
        <v>CREATE VERTEX Climb SET CLIMB_ID=530, STAGE_NUMBER=177, STARTING_AT_KM=120, NAME="Le Markstein", INITIAL_ALTITUDE=1183, DISTANCE=10.8, AVERAGE_SLOPE=5.4, CATEGORY="1";</v>
      </c>
    </row>
    <row r="532" spans="1:1" x14ac:dyDescent="0.25">
      <c r="A532" t="str">
        <f>CONCATENATE("CREATE VERTEX Climb SET ", 'concat fields &amp; values'!A532, ";")</f>
        <v>CREATE VERTEX Climb SET CLIMB_ID=531, STAGE_NUMBER=177, STARTING_AT_KM=127, NAME="Grand Ballon", INITIAL_ALTITUDE=0, DISTANCE=1.4, AVERAGE_SLOPE=8.6, CATEGORY="3";</v>
      </c>
    </row>
    <row r="533" spans="1:1" x14ac:dyDescent="0.25">
      <c r="A533" t="str">
        <f>CONCATENATE("CREATE VERTEX Climb SET ", 'concat fields &amp; values'!A533, ";")</f>
        <v>CREATE VERTEX Climb SET CLIMB_ID=532, STAGE_NUMBER=178, STARTING_AT_KM=30.5, NAME="Col du Firstplan", INITIAL_ALTITUDE=722, DISTANCE=8.3, AVERAGE_SLOPE=5.4, CATEGORY="2";</v>
      </c>
    </row>
    <row r="534" spans="1:1" x14ac:dyDescent="0.25">
      <c r="A534" t="str">
        <f>CONCATENATE("CREATE VERTEX Climb SET ", 'concat fields &amp; values'!A534, ";")</f>
        <v>CREATE VERTEX Climb SET CLIMB_ID=533, STAGE_NUMBER=178, STARTING_AT_KM=54.5, NAME="Petit Ballon", INITIAL_ALTITUDE=1163, DISTANCE=9.3, AVERAGE_SLOPE=8.1, CATEGORY="1";</v>
      </c>
    </row>
    <row r="535" spans="1:1" x14ac:dyDescent="0.25">
      <c r="A535" t="str">
        <f>CONCATENATE("CREATE VERTEX Climb SET ", 'concat fields &amp; values'!A535, ";")</f>
        <v>CREATE VERTEX Climb SET CLIMB_ID=534, STAGE_NUMBER=178, STARTING_AT_KM=71.5, NAME="Col du Platzerwasel", INITIAL_ALTITUDE=1193, DISTANCE=7.1, AVERAGE_SLOPE=8.4, CATEGORY="1";</v>
      </c>
    </row>
    <row r="536" spans="1:1" x14ac:dyDescent="0.25">
      <c r="A536" t="str">
        <f>CONCATENATE("CREATE VERTEX Climb SET ", 'concat fields &amp; values'!A536, ";")</f>
        <v>CREATE VERTEX Climb SET CLIMB_ID=535, STAGE_NUMBER=178, STARTING_AT_KM=103.5, NAME="Col d'Oderen", INITIAL_ALTITUDE=884, DISTANCE=6.7, AVERAGE_SLOPE=6.1, CATEGORY="2";</v>
      </c>
    </row>
    <row r="537" spans="1:1" x14ac:dyDescent="0.25">
      <c r="A537" t="str">
        <f>CONCATENATE("CREATE VERTEX Climb SET ", 'concat fields &amp; values'!A537, ";")</f>
        <v>CREATE VERTEX Climb SET CLIMB_ID=536, STAGE_NUMBER=178, STARTING_AT_KM=125.5, NAME="Col des Croix", INITIAL_ALTITUDE=0, DISTANCE=3.2, AVERAGE_SLOPE=6.2, CATEGORY="3";</v>
      </c>
    </row>
    <row r="538" spans="1:1" x14ac:dyDescent="0.25">
      <c r="A538" t="str">
        <f>CONCATENATE("CREATE VERTEX Climb SET ", 'concat fields &amp; values'!A538, ";")</f>
        <v>CREATE VERTEX Climb SET CLIMB_ID=537, STAGE_NUMBER=178, STARTING_AT_KM=143.5, NAME="Col des Chevrères", INITIAL_ALTITUDE=914, DISTANCE=3.5, AVERAGE_SLOPE=9.5, CATEGORY="1";</v>
      </c>
    </row>
    <row r="539" spans="1:1" x14ac:dyDescent="0.25">
      <c r="A539" t="str">
        <f>CONCATENATE("CREATE VERTEX Climb SET ", 'concat fields &amp; values'!A539, ";")</f>
        <v>CREATE VERTEX Climb SET CLIMB_ID=538, STAGE_NUMBER=178, STARTING_AT_KM=161.5, NAME="La Planche des Belles Filles", INITIAL_ALTITUDE=1035, DISTANCE=5.9, AVERAGE_SLOPE=8.5, CATEGORY="1";</v>
      </c>
    </row>
    <row r="540" spans="1:1" x14ac:dyDescent="0.25">
      <c r="A540" t="str">
        <f>CONCATENATE("CREATE VERTEX Climb SET ", 'concat fields &amp; values'!A540, ";")</f>
        <v>CREATE VERTEX Climb SET CLIMB_ID=539, STAGE_NUMBER=179, STARTING_AT_KM=141, NAME="Côte de Rogna", INITIAL_ALTITUDE=0, DISTANCE=7.6, AVERAGE_SLOPE=4.9, CATEGORY="3";</v>
      </c>
    </row>
    <row r="541" spans="1:1" x14ac:dyDescent="0.25">
      <c r="A541" t="str">
        <f>CONCATENATE("CREATE VERTEX Climb SET ", 'concat fields &amp; values'!A541, ";")</f>
        <v>CREATE VERTEX Climb SET CLIMB_ID=540, STAGE_NUMBER=179, STARTING_AT_KM=148.5, NAME="Côte de Choux", INITIAL_ALTITUDE=0, DISTANCE=1.7, AVERAGE_SLOPE=6.5, CATEGORY="3";</v>
      </c>
    </row>
    <row r="542" spans="1:1" x14ac:dyDescent="0.25">
      <c r="A542" t="str">
        <f>CONCATENATE("CREATE VERTEX Climb SET ", 'concat fields &amp; values'!A542, ";")</f>
        <v>CREATE VERTEX Climb SET CLIMB_ID=541, STAGE_NUMBER=179, STARTING_AT_KM=152.5, NAME="Côte de Désertin", INITIAL_ALTITUDE=0, DISTANCE=3.1, AVERAGE_SLOPE=5.2, CATEGORY="4";</v>
      </c>
    </row>
    <row r="543" spans="1:1" x14ac:dyDescent="0.25">
      <c r="A543" t="str">
        <f>CONCATENATE("CREATE VERTEX Climb SET ", 'concat fields &amp; values'!A543, ";")</f>
        <v>CREATE VERTEX Climb SET CLIMB_ID=542, STAGE_NUMBER=179, STARTING_AT_KM=168, NAME="Côte d'Échallon", INITIAL_ALTITUDE=0, DISTANCE=3, AVERAGE_SLOPE=6.6, CATEGORY="3";</v>
      </c>
    </row>
    <row r="544" spans="1:1" x14ac:dyDescent="0.25">
      <c r="A544" t="str">
        <f>CONCATENATE("CREATE VERTEX Climb SET ", 'concat fields &amp; values'!A544, ";")</f>
        <v>CREATE VERTEX Climb SET CLIMB_ID=543, STAGE_NUMBER=180, STARTING_AT_KM=58.5, NAME="Col de Brouilly", INITIAL_ALTITUDE=0, DISTANCE=1.7, AVERAGE_SLOPE=5.1, CATEGORY="4";</v>
      </c>
    </row>
    <row r="545" spans="1:1" x14ac:dyDescent="0.25">
      <c r="A545" t="str">
        <f>CONCATENATE("CREATE VERTEX Climb SET ", 'concat fields &amp; values'!A545, ";")</f>
        <v>CREATE VERTEX Climb SET CLIMB_ID=544, STAGE_NUMBER=180, STARTING_AT_KM=83, NAME="Côte du Saule-d'Oingt", INITIAL_ALTITUDE=0, DISTANCE=3.8, AVERAGE_SLOPE=4.5, CATEGORY="3";</v>
      </c>
    </row>
    <row r="546" spans="1:1" x14ac:dyDescent="0.25">
      <c r="A546" t="str">
        <f>CONCATENATE("CREATE VERTEX Climb SET ", 'concat fields &amp; values'!A546, ";")</f>
        <v>CREATE VERTEX Climb SET CLIMB_ID=545, STAGE_NUMBER=180, STARTING_AT_KM=138, NAME="Col des Brosses", INITIAL_ALTITUDE=0, DISTANCE=15.3, AVERAGE_SLOPE=3.3, CATEGORY="3";</v>
      </c>
    </row>
    <row r="547" spans="1:1" x14ac:dyDescent="0.25">
      <c r="A547" t="str">
        <f>CONCATENATE("CREATE VERTEX Climb SET ", 'concat fields &amp; values'!A547, ";")</f>
        <v>CREATE VERTEX Climb SET CLIMB_ID=546, STAGE_NUMBER=180, STARTING_AT_KM=164, NAME="Côte de Grammond", INITIAL_ALTITUDE=0, DISTANCE=9.8, AVERAGE_SLOPE=2.9, CATEGORY="4";</v>
      </c>
    </row>
    <row r="548" spans="1:1" x14ac:dyDescent="0.25">
      <c r="A548" t="str">
        <f>CONCATENATE("CREATE VERTEX Climb SET ", 'concat fields &amp; values'!A548, ";")</f>
        <v>CREATE VERTEX Climb SET CLIMB_ID=547, STAGE_NUMBER=181, STARTING_AT_KM=24, NAME="Col de la Croix de Montvieux", INITIAL_ALTITUDE=0, DISTANCE=8, AVERAGE_SLOPE=4.1, CATEGORY="3";</v>
      </c>
    </row>
    <row r="549" spans="1:1" x14ac:dyDescent="0.25">
      <c r="A549" t="str">
        <f>CONCATENATE("CREATE VERTEX Climb SET ", 'concat fields &amp; values'!A549, ";")</f>
        <v>CREATE VERTEX Climb SET CLIMB_ID=548, STAGE_NUMBER=181, STARTING_AT_KM=152, NAME="Col de Palaquit (D57-D512)", INITIAL_ALTITUDE=1154, DISTANCE=14.1, AVERAGE_SLOPE=6.1, CATEGORY="1";</v>
      </c>
    </row>
    <row r="550" spans="1:1" x14ac:dyDescent="0.25">
      <c r="A550" t="str">
        <f>CONCATENATE("CREATE VERTEX Climb SET ", 'concat fields &amp; values'!A550, ";")</f>
        <v>CREATE VERTEX Climb SET CLIMB_ID=549, STAGE_NUMBER=181, STARTING_AT_KM=197.5, NAME="Montée de Chamrousse", INITIAL_ALTITUDE=1730, DISTANCE=18.2, AVERAGE_SLOPE=7.3, CATEGORY="H";</v>
      </c>
    </row>
    <row r="551" spans="1:1" x14ac:dyDescent="0.25">
      <c r="A551" t="str">
        <f>CONCATENATE("CREATE VERTEX Climb SET ", 'concat fields &amp; values'!A551, ";")</f>
        <v>CREATE VERTEX Climb SET CLIMB_ID=550, STAGE_NUMBER=182, STARTING_AT_KM=82, NAME="Col du Lautaret", INITIAL_ALTITUDE=2058, DISTANCE=34, AVERAGE_SLOPE=3.9, CATEGORY="1";</v>
      </c>
    </row>
    <row r="552" spans="1:1" x14ac:dyDescent="0.25">
      <c r="A552" t="str">
        <f>CONCATENATE("CREATE VERTEX Climb SET ", 'concat fields &amp; values'!A552, ";")</f>
        <v>CREATE VERTEX Climb SET CLIMB_ID=551, STAGE_NUMBER=182, STARTING_AT_KM=132.5, NAME="Col d'Izoard - Souvenir Henri Desgrange", INITIAL_ALTITUDE=2360, DISTANCE=19, AVERAGE_SLOPE=6, CATEGORY="H";</v>
      </c>
    </row>
    <row r="553" spans="1:1" x14ac:dyDescent="0.25">
      <c r="A553" t="str">
        <f>CONCATENATE("CREATE VERTEX Climb SET ", 'concat fields &amp; values'!A553, ";")</f>
        <v>CREATE VERTEX Climb SET CLIMB_ID=552, STAGE_NUMBER=182, STARTING_AT_KM=177, NAME="Montée de Risoul", INITIAL_ALTITUDE=1855, DISTANCE=12.6, AVERAGE_SLOPE=6.9, CATEGORY="1";</v>
      </c>
    </row>
    <row r="554" spans="1:1" x14ac:dyDescent="0.25">
      <c r="A554" t="str">
        <f>CONCATENATE("CREATE VERTEX Climb SET ", 'concat fields &amp; values'!A554, ";")</f>
        <v>CREATE VERTEX Climb SET CLIMB_ID=553, STAGE_NUMBER=184, STARTING_AT_KM=25, NAME="Côte de Fanjeaux", INITIAL_ALTITUDE=0, DISTANCE=2.4, AVERAGE_SLOPE=4.9, CATEGORY="4";</v>
      </c>
    </row>
    <row r="555" spans="1:1" x14ac:dyDescent="0.25">
      <c r="A555" t="str">
        <f>CONCATENATE("CREATE VERTEX Climb SET ", 'concat fields &amp; values'!A555, ";")</f>
        <v>CREATE VERTEX Climb SET CLIMB_ID=554, STAGE_NUMBER=184, STARTING_AT_KM=71.5, NAME="Côte de Pamiers", INITIAL_ALTITUDE=0, DISTANCE=2.5, AVERAGE_SLOPE=5.4, CATEGORY="4";</v>
      </c>
    </row>
    <row r="556" spans="1:1" x14ac:dyDescent="0.25">
      <c r="A556" t="str">
        <f>CONCATENATE("CREATE VERTEX Climb SET ", 'concat fields &amp; values'!A556, ";")</f>
        <v>CREATE VERTEX Climb SET CLIMB_ID=555, STAGE_NUMBER=184, STARTING_AT_KM=155, NAME="Col de Portet-d'Aspet", INITIAL_ALTITUDE=1069, DISTANCE=5.4, AVERAGE_SLOPE=6.9, CATEGORY="2";</v>
      </c>
    </row>
    <row r="557" spans="1:1" x14ac:dyDescent="0.25">
      <c r="A557" t="str">
        <f>CONCATENATE("CREATE VERTEX Climb SET ", 'concat fields &amp; values'!A557, ";")</f>
        <v>CREATE VERTEX Climb SET CLIMB_ID=556, STAGE_NUMBER=184, STARTING_AT_KM=176.5, NAME="Col des Ares", INITIAL_ALTITUDE=0, DISTANCE=6, AVERAGE_SLOPE=5.2, CATEGORY="3";</v>
      </c>
    </row>
    <row r="558" spans="1:1" x14ac:dyDescent="0.25">
      <c r="A558" t="str">
        <f>CONCATENATE("CREATE VERTEX Climb SET ", 'concat fields &amp; values'!A558, ";")</f>
        <v>CREATE VERTEX Climb SET CLIMB_ID=557, STAGE_NUMBER=184, STARTING_AT_KM=216, NAME="Port de Balès", INITIAL_ALTITUDE=1755, DISTANCE=11.7, AVERAGE_SLOPE=7.7, CATEGORY="H";</v>
      </c>
    </row>
    <row r="559" spans="1:1" x14ac:dyDescent="0.25">
      <c r="A559" t="str">
        <f>CONCATENATE("CREATE VERTEX Climb SET ", 'concat fields &amp; values'!A559, ";")</f>
        <v>CREATE VERTEX Climb SET CLIMB_ID=558, STAGE_NUMBER=185, STARTING_AT_KM=57.5, NAME="Col du Portillon", INITIAL_ALTITUDE=1292, DISTANCE=8.3, AVERAGE_SLOPE=7.1, CATEGORY="1";</v>
      </c>
    </row>
    <row r="560" spans="1:1" x14ac:dyDescent="0.25">
      <c r="A560" t="str">
        <f>CONCATENATE("CREATE VERTEX Climb SET ", 'concat fields &amp; values'!A560, ";")</f>
        <v>CREATE VERTEX Climb SET CLIMB_ID=559, STAGE_NUMBER=185, STARTING_AT_KM=82, NAME="Col de Peyresourde", INITIAL_ALTITUDE=1569, DISTANCE=13.2, AVERAGE_SLOPE=7, CATEGORY="1";</v>
      </c>
    </row>
    <row r="561" spans="1:1" x14ac:dyDescent="0.25">
      <c r="A561" t="str">
        <f>CONCATENATE("CREATE VERTEX Climb SET ", 'concat fields &amp; values'!A561, ";")</f>
        <v>CREATE VERTEX Climb SET CLIMB_ID=560, STAGE_NUMBER=185, STARTING_AT_KM=102.5, NAME="Col de Val Louron-Azet", INITIAL_ALTITUDE=1580, DISTANCE=7.4, AVERAGE_SLOPE=8.3, CATEGORY="1";</v>
      </c>
    </row>
    <row r="562" spans="1:1" x14ac:dyDescent="0.25">
      <c r="A562" t="str">
        <f>CONCATENATE("CREATE VERTEX Climb SET ", 'concat fields &amp; values'!A562, ";")</f>
        <v>CREATE VERTEX Climb SET CLIMB_ID=561, STAGE_NUMBER=185, STARTING_AT_KM=124.5, NAME="Montée de Saint-Lary Pla d'Adet", INITIAL_ALTITUDE=1680, DISTANCE=10.2, AVERAGE_SLOPE=8.3, CATEGORY="H";</v>
      </c>
    </row>
    <row r="563" spans="1:1" x14ac:dyDescent="0.25">
      <c r="A563" t="str">
        <f>CONCATENATE("CREATE VERTEX Climb SET ", 'concat fields &amp; values'!A563, ";")</f>
        <v>CREATE VERTEX Climb SET CLIMB_ID=562, STAGE_NUMBER=186, STARTING_AT_KM=28, NAME="Côte de Bénéjacq", INITIAL_ALTITUDE=0, DISTANCE=2.6, AVERAGE_SLOPE=6.7, CATEGORY="3";</v>
      </c>
    </row>
    <row r="564" spans="1:1" x14ac:dyDescent="0.25">
      <c r="A564" t="str">
        <f>CONCATENATE("CREATE VERTEX Climb SET ", 'concat fields &amp; values'!A564, ";")</f>
        <v>CREATE VERTEX Climb SET CLIMB_ID=563, STAGE_NUMBER=186, STARTING_AT_KM=56, NAME="Côte de Loucrup", INITIAL_ALTITUDE=0, DISTANCE=2, AVERAGE_SLOPE=7, CATEGORY="3";</v>
      </c>
    </row>
    <row r="565" spans="1:1" x14ac:dyDescent="0.25">
      <c r="A565" t="str">
        <f>CONCATENATE("CREATE VERTEX Climb SET ", 'concat fields &amp; values'!A565, ";")</f>
        <v>CREATE VERTEX Climb SET CLIMB_ID=564, STAGE_NUMBER=186, STARTING_AT_KM=95.5, NAME="Col du Tourmalet - Souvenir Jacques Goddet", INITIAL_ALTITUDE=2115, DISTANCE=17.1, AVERAGE_SLOPE=7.3, CATEGORY="H";</v>
      </c>
    </row>
    <row r="566" spans="1:1" x14ac:dyDescent="0.25">
      <c r="A566" t="str">
        <f>CONCATENATE("CREATE VERTEX Climb SET ", 'concat fields &amp; values'!A566, ";")</f>
        <v>CREATE VERTEX Climb SET CLIMB_ID=565, STAGE_NUMBER=186, STARTING_AT_KM=145.5, NAME="Montée du Hautacam", INITIAL_ALTITUDE=1520, DISTANCE=13.6, AVERAGE_SLOPE=7.8, CATEGORY="H";</v>
      </c>
    </row>
    <row r="567" spans="1:1" x14ac:dyDescent="0.25">
      <c r="A567" t="str">
        <f>CONCATENATE("CREATE VERTEX Climb SET ", 'concat fields &amp; values'!A567, ";")</f>
        <v>CREATE VERTEX Climb SET CLIMB_ID=566, STAGE_NUMBER=187, STARTING_AT_KM=195.5, NAME="Côte de Monbazillac", INITIAL_ALTITUDE=0, DISTANCE=1.3, AVERAGE_SLOPE=7.6, CATEGORY="4";</v>
      </c>
    </row>
    <row r="568" spans="1:1" x14ac:dyDescent="0.25">
      <c r="A568" t="str">
        <f>CONCATENATE("CREATE VERTEX Climb SET ", 'concat fields &amp; values'!A568, ";")</f>
        <v>CREATE VERTEX Climb SET CLIMB_ID=567, STAGE_NUMBER=189, STARTING_AT_KM=31, NAME="Côte de Briis-sous-Forges", INITIAL_ALTITUDE=0, DISTANCE=0, AVERAGE_SLOPE=0, CATEGORY="4";</v>
      </c>
    </row>
    <row r="569" spans="1:1" x14ac:dyDescent="0.25">
      <c r="A569" t="str">
        <f>CONCATENATE("CREATE VERTEX Climb SET ", 'concat fields &amp; values'!A569, ";")</f>
        <v>CREATE VERTEX Climb SET CLIMB_ID=568, STAGE_NUMBER=190, STARTING_AT_KM=68, NAME="Côte de Cray", INITIAL_ALTITUDE=0, DISTANCE=1.6, AVERAGE_SLOPE=7.1, CATEGORY="4";</v>
      </c>
    </row>
    <row r="570" spans="1:1" x14ac:dyDescent="0.25">
      <c r="A570" t="str">
        <f>CONCATENATE("CREATE VERTEX Climb SET ", 'concat fields &amp; values'!A570, ";")</f>
        <v>CREATE VERTEX Climb SET CLIMB_ID=569, STAGE_NUMBER=190, STARTING_AT_KM=103.5, NAME="Côte de Buttertubs", INITIAL_ALTITUDE=0, DISTANCE=4.5, AVERAGE_SLOPE=6.8, CATEGORY="3";</v>
      </c>
    </row>
    <row r="571" spans="1:1" x14ac:dyDescent="0.25">
      <c r="A571" t="str">
        <f>CONCATENATE("CREATE VERTEX Climb SET ", 'concat fields &amp; values'!A571, ";")</f>
        <v>CREATE VERTEX Climb SET CLIMB_ID=570, STAGE_NUMBER=190, STARTING_AT_KM=129.5, NAME="Côte de Griton Moor", INITIAL_ALTITUDE=0, DISTANCE=3, AVERAGE_SLOPE=6.6, CATEGORY="3";</v>
      </c>
    </row>
    <row r="572" spans="1:1" x14ac:dyDescent="0.25">
      <c r="A572" t="str">
        <f>CONCATENATE("CREATE VERTEX Climb SET ", 'concat fields &amp; values'!A572, ";")</f>
        <v>CREATE VERTEX Climb SET CLIMB_ID=571, STAGE_NUMBER=191, STARTING_AT_KM=47, NAME="Côte de Blubberhouses", INITIAL_ALTITUDE=0, DISTANCE=1.8, AVERAGE_SLOPE=6.1, CATEGORY="4";</v>
      </c>
    </row>
    <row r="573" spans="1:1" x14ac:dyDescent="0.25">
      <c r="A573" t="str">
        <f>CONCATENATE("CREATE VERTEX Climb SET ", 'concat fields &amp; values'!A573, ";")</f>
        <v>CREATE VERTEX Climb SET CLIMB_ID=572, STAGE_NUMBER=191, STARTING_AT_KM=85, NAME="Côte d'Oxenhope Moor", INITIAL_ALTITUDE=0, DISTANCE=3.1, AVERAGE_SLOPE=6.4, CATEGORY="3";</v>
      </c>
    </row>
    <row r="574" spans="1:1" x14ac:dyDescent="0.25">
      <c r="A574" t="str">
        <f>CONCATENATE("CREATE VERTEX Climb SET ", 'concat fields &amp; values'!A574, ";")</f>
        <v>CREATE VERTEX Climb SET CLIMB_ID=573, STAGE_NUMBER=191, STARTING_AT_KM=112.5, NAME="VC Côte de Ripponden", INITIAL_ALTITUDE=0, DISTANCE=1.3, AVERAGE_SLOPE=8.6, CATEGORY="3";</v>
      </c>
    </row>
    <row r="575" spans="1:1" x14ac:dyDescent="0.25">
      <c r="A575" t="str">
        <f>CONCATENATE("CREATE VERTEX Climb SET ", 'concat fields &amp; values'!A575, ";")</f>
        <v>CREATE VERTEX Climb SET CLIMB_ID=574, STAGE_NUMBER=191, STARTING_AT_KM=119.5, NAME="Côte de Greetland", INITIAL_ALTITUDE=0, DISTANCE=1.6, AVERAGE_SLOPE=6.7, CATEGORY="3";</v>
      </c>
    </row>
    <row r="576" spans="1:1" x14ac:dyDescent="0.25">
      <c r="A576" t="str">
        <f>CONCATENATE("CREATE VERTEX Climb SET ", 'concat fields &amp; values'!A576, ";")</f>
        <v>CREATE VERTEX Climb SET CLIMB_ID=575, STAGE_NUMBER=191, STARTING_AT_KM=143.5, NAME="Côte de Holme Moss", INITIAL_ALTITUDE=0, DISTANCE=4.7, AVERAGE_SLOPE=7, CATEGORY="2";</v>
      </c>
    </row>
    <row r="577" spans="1:1" x14ac:dyDescent="0.25">
      <c r="A577" t="str">
        <f>CONCATENATE("CREATE VERTEX Climb SET ", 'concat fields &amp; values'!A577, ";")</f>
        <v>CREATE VERTEX Climb SET CLIMB_ID=576, STAGE_NUMBER=191, STARTING_AT_KM=167, NAME="Côte de Midhopestones", INITIAL_ALTITUDE=0, DISTANCE=2.5, AVERAGE_SLOPE=6.1, CATEGORY="3";</v>
      </c>
    </row>
    <row r="578" spans="1:1" x14ac:dyDescent="0.25">
      <c r="A578" t="str">
        <f>CONCATENATE("CREATE VERTEX Climb SET ", 'concat fields &amp; values'!A578, ";")</f>
        <v>CREATE VERTEX Climb SET CLIMB_ID=577, STAGE_NUMBER=191, STARTING_AT_KM=175, NAME="Côte de Bradfield", INITIAL_ALTITUDE=0, DISTANCE=1, AVERAGE_SLOPE=7.4, CATEGORY="4";</v>
      </c>
    </row>
    <row r="579" spans="1:1" x14ac:dyDescent="0.25">
      <c r="A579" t="str">
        <f>CONCATENATE("CREATE VERTEX Climb SET ", 'concat fields &amp; values'!A579, ";")</f>
        <v>CREATE VERTEX Climb SET CLIMB_ID=578, STAGE_NUMBER=191, STARTING_AT_KM=182, NAME="Côte d'Oughtibridge", INITIAL_ALTITUDE=0, DISTANCE=1.5, AVERAGE_SLOPE=9.1, CATEGORY="3";</v>
      </c>
    </row>
    <row r="580" spans="1:1" x14ac:dyDescent="0.25">
      <c r="A580" t="str">
        <f>CONCATENATE("CREATE VERTEX Climb SET ", 'concat fields &amp; values'!A580, ";")</f>
        <v>CREATE VERTEX Climb SET CLIMB_ID=579, STAGE_NUMBER=191, STARTING_AT_KM=196, NAME="VC Côte de Jenkin Road", INITIAL_ALTITUDE=0, DISTANCE=0.8, AVERAGE_SLOPE=10.8, CATEGORY="4";</v>
      </c>
    </row>
    <row r="581" spans="1:1" x14ac:dyDescent="0.25">
      <c r="A581" t="str">
        <f>CONCATENATE("CREATE VERTEX Climb SET ", 'concat fields &amp; values'!A581, ";")</f>
        <v>CREATE VERTEX Climb SET CLIMB_ID=580, STAGE_NUMBER=193, STARTING_AT_KM=34, NAME="Côte de Campagnette", INITIAL_ALTITUDE=0, DISTANCE=1, AVERAGE_SLOPE=6.5, CATEGORY="4";</v>
      </c>
    </row>
    <row r="582" spans="1:1" x14ac:dyDescent="0.25">
      <c r="A582" t="str">
        <f>CONCATENATE("CREATE VERTEX Climb SET ", 'concat fields &amp; values'!A582, ";")</f>
        <v>CREATE VERTEX Climb SET CLIMB_ID=581, STAGE_NUMBER=193, STARTING_AT_KM=117.5, NAME="Mont Noir", INITIAL_ALTITUDE=0, DISTANCE=1.3, AVERAGE_SLOPE=5.7, CATEGORY="4";</v>
      </c>
    </row>
    <row r="583" spans="1:1" x14ac:dyDescent="0.25">
      <c r="A583" t="str">
        <f>CONCATENATE("CREATE VERTEX Climb SET ", 'concat fields &amp; values'!A583, ";")</f>
        <v>CREATE VERTEX Climb SET CLIMB_ID=582, STAGE_NUMBER=195, STARTING_AT_KM=107.5, NAME="Côte de Coucy-le-Château-Auffrique", INITIAL_ALTITUDE=0, DISTANCE=0.9, AVERAGE_SLOPE=6.2, CATEGORY="4";</v>
      </c>
    </row>
    <row r="584" spans="1:1" x14ac:dyDescent="0.25">
      <c r="A584" t="str">
        <f>CONCATENATE("CREATE VERTEX Climb SET ", 'concat fields &amp; values'!A584, ";")</f>
        <v>CREATE VERTEX Climb SET CLIMB_ID=583, STAGE_NUMBER=195, STARTING_AT_KM=157, NAME="Côte de Roucy", INITIAL_ALTITUDE=0, DISTANCE=1.5, AVERAGE_SLOPE=6.2, CATEGORY="4";</v>
      </c>
    </row>
    <row r="585" spans="1:1" x14ac:dyDescent="0.25">
      <c r="A585" t="str">
        <f>CONCATENATE("CREATE VERTEX Climb SET ", 'concat fields &amp; values'!A585, ";")</f>
        <v>CREATE VERTEX Climb SET CLIMB_ID=584, STAGE_NUMBER=196, STARTING_AT_KM=217.5, NAME="Côte de Maron", INITIAL_ALTITUDE=0, DISTANCE=3.2, AVERAGE_SLOPE=5, CATEGORY="4";</v>
      </c>
    </row>
    <row r="586" spans="1:1" x14ac:dyDescent="0.25">
      <c r="A586" t="str">
        <f>CONCATENATE("CREATE VERTEX Climb SET ", 'concat fields &amp; values'!A586, ";")</f>
        <v>CREATE VERTEX Climb SET CLIMB_ID=585, STAGE_NUMBER=196, STARTING_AT_KM=229, NAME="Côte de Boufflers", INITIAL_ALTITUDE=0, DISTANCE=1.3, AVERAGE_SLOPE=7.9, CATEGORY="4";</v>
      </c>
    </row>
    <row r="587" spans="1:1" x14ac:dyDescent="0.25">
      <c r="A587" t="str">
        <f>CONCATENATE("CREATE VERTEX Climb SET ", 'concat fields &amp; values'!A587, ";")</f>
        <v>CREATE VERTEX Climb SET CLIMB_ID=586, STAGE_NUMBER=197, STARTING_AT_KM=142, NAME="Col de la Croix des Moinats", INITIAL_ALTITUDE=891, DISTANCE=7.6, AVERAGE_SLOPE=6, CATEGORY="2";</v>
      </c>
    </row>
    <row r="588" spans="1:1" x14ac:dyDescent="0.25">
      <c r="A588" t="str">
        <f>CONCATENATE("CREATE VERTEX Climb SET ", 'concat fields &amp; values'!A588, ";")</f>
        <v>CREATE VERTEX Climb SET CLIMB_ID=587, STAGE_NUMBER=197, STARTING_AT_KM=150, NAME="Col de Grosse Pierre", INITIAL_ALTITUDE=901, DISTANCE=3, AVERAGE_SLOPE=7.5, CATEGORY="2";</v>
      </c>
    </row>
    <row r="589" spans="1:1" x14ac:dyDescent="0.25">
      <c r="A589" t="str">
        <f>CONCATENATE("CREATE VERTEX Climb SET ", 'concat fields &amp; values'!A589, ";")</f>
        <v>CREATE VERTEX Climb SET CLIMB_ID=588, STAGE_NUMBER=197, STARTING_AT_KM=161, NAME="Côte de La Mauselaine", INITIAL_ALTITUDE=0, DISTANCE=1.8, AVERAGE_SLOPE=10.3, CATEGORY="3";</v>
      </c>
    </row>
    <row r="590" spans="1:1" x14ac:dyDescent="0.25">
      <c r="A590" t="str">
        <f>CONCATENATE("CREATE VERTEX Climb SET ", 'concat fields &amp; values'!A590, ";")</f>
        <v>CREATE VERTEX Climb SET CLIMB_ID=589, STAGE_NUMBER=198, STARTING_AT_KM=11.5, NAME="Col de la Schlucht", INITIAL_ALTITUDE=1140, DISTANCE=8.6, AVERAGE_SLOPE=4.5, CATEGORY="2";</v>
      </c>
    </row>
    <row r="591" spans="1:1" x14ac:dyDescent="0.25">
      <c r="A591" t="str">
        <f>CONCATENATE("CREATE VERTEX Climb SET ", 'concat fields &amp; values'!A591, ";")</f>
        <v>CREATE VERTEX Climb SET CLIMB_ID=590, STAGE_NUMBER=198, STARTING_AT_KM=41, NAME="Col du Wettstein", INITIAL_ALTITUDE=0, DISTANCE=7.7, AVERAGE_SLOPE=4.1, CATEGORY="3";</v>
      </c>
    </row>
    <row r="592" spans="1:1" x14ac:dyDescent="0.25">
      <c r="A592" t="str">
        <f>CONCATENATE("CREATE VERTEX Climb SET ", 'concat fields &amp; values'!A592, ";")</f>
        <v>CREATE VERTEX Climb SET CLIMB_ID=591, STAGE_NUMBER=198, STARTING_AT_KM=70, NAME="Côte des Cinq Châteaux", INITIAL_ALTITUDE=0, DISTANCE=4.5, AVERAGE_SLOPE=6.1, CATEGORY="3";</v>
      </c>
    </row>
    <row r="593" spans="1:1" x14ac:dyDescent="0.25">
      <c r="A593" t="str">
        <f>CONCATENATE("CREATE VERTEX Climb SET ", 'concat fields &amp; values'!A593, ";")</f>
        <v>CREATE VERTEX Climb SET CLIMB_ID=592, STAGE_NUMBER=198, STARTING_AT_KM=86, NAME="Côte de Gueberschwihr", INITIAL_ALTITUDE=559, DISTANCE=4.1, AVERAGE_SLOPE=7.9, CATEGORY="2";</v>
      </c>
    </row>
    <row r="594" spans="1:1" x14ac:dyDescent="0.25">
      <c r="A594" t="str">
        <f>CONCATENATE("CREATE VERTEX Climb SET ", 'concat fields &amp; values'!A594, ";")</f>
        <v>CREATE VERTEX Climb SET CLIMB_ID=593, STAGE_NUMBER=198, STARTING_AT_KM=120, NAME="Le Markstein", INITIAL_ALTITUDE=1183, DISTANCE=10.8, AVERAGE_SLOPE=5.4, CATEGORY="1";</v>
      </c>
    </row>
    <row r="595" spans="1:1" x14ac:dyDescent="0.25">
      <c r="A595" t="str">
        <f>CONCATENATE("CREATE VERTEX Climb SET ", 'concat fields &amp; values'!A595, ";")</f>
        <v>CREATE VERTEX Climb SET CLIMB_ID=594, STAGE_NUMBER=198, STARTING_AT_KM=127, NAME="Grand Ballon", INITIAL_ALTITUDE=0, DISTANCE=1.4, AVERAGE_SLOPE=8.6, CATEGORY="3";</v>
      </c>
    </row>
    <row r="596" spans="1:1" x14ac:dyDescent="0.25">
      <c r="A596" t="str">
        <f>CONCATENATE("CREATE VERTEX Climb SET ", 'concat fields &amp; values'!A596, ";")</f>
        <v>CREATE VERTEX Climb SET CLIMB_ID=595, STAGE_NUMBER=199, STARTING_AT_KM=30.5, NAME="Col du Firstplan", INITIAL_ALTITUDE=722, DISTANCE=8.3, AVERAGE_SLOPE=5.4, CATEGORY="2";</v>
      </c>
    </row>
    <row r="597" spans="1:1" x14ac:dyDescent="0.25">
      <c r="A597" t="str">
        <f>CONCATENATE("CREATE VERTEX Climb SET ", 'concat fields &amp; values'!A597, ";")</f>
        <v>CREATE VERTEX Climb SET CLIMB_ID=596, STAGE_NUMBER=199, STARTING_AT_KM=54.5, NAME="Petit Ballon", INITIAL_ALTITUDE=1163, DISTANCE=9.3, AVERAGE_SLOPE=8.1, CATEGORY="1";</v>
      </c>
    </row>
    <row r="598" spans="1:1" x14ac:dyDescent="0.25">
      <c r="A598" t="str">
        <f>CONCATENATE("CREATE VERTEX Climb SET ", 'concat fields &amp; values'!A598, ";")</f>
        <v>CREATE VERTEX Climb SET CLIMB_ID=597, STAGE_NUMBER=199, STARTING_AT_KM=71.5, NAME="Col du Platzerwasel", INITIAL_ALTITUDE=1193, DISTANCE=7.1, AVERAGE_SLOPE=8.4, CATEGORY="1";</v>
      </c>
    </row>
    <row r="599" spans="1:1" x14ac:dyDescent="0.25">
      <c r="A599" t="str">
        <f>CONCATENATE("CREATE VERTEX Climb SET ", 'concat fields &amp; values'!A599, ";")</f>
        <v>CREATE VERTEX Climb SET CLIMB_ID=598, STAGE_NUMBER=199, STARTING_AT_KM=103.5, NAME="Col d'Oderen", INITIAL_ALTITUDE=884, DISTANCE=6.7, AVERAGE_SLOPE=6.1, CATEGORY="2";</v>
      </c>
    </row>
    <row r="600" spans="1:1" x14ac:dyDescent="0.25">
      <c r="A600" t="str">
        <f>CONCATENATE("CREATE VERTEX Climb SET ", 'concat fields &amp; values'!A600, ";")</f>
        <v>CREATE VERTEX Climb SET CLIMB_ID=599, STAGE_NUMBER=199, STARTING_AT_KM=125.5, NAME="Col des Croix", INITIAL_ALTITUDE=0, DISTANCE=3.2, AVERAGE_SLOPE=6.2, CATEGORY="3";</v>
      </c>
    </row>
    <row r="601" spans="1:1" x14ac:dyDescent="0.25">
      <c r="A601" t="str">
        <f>CONCATENATE("CREATE VERTEX Climb SET ", 'concat fields &amp; values'!A601, ";")</f>
        <v>CREATE VERTEX Climb SET CLIMB_ID=600, STAGE_NUMBER=199, STARTING_AT_KM=143.5, NAME="Col des Chevrères", INITIAL_ALTITUDE=914, DISTANCE=3.5, AVERAGE_SLOPE=9.5, CATEGORY="1";</v>
      </c>
    </row>
    <row r="602" spans="1:1" x14ac:dyDescent="0.25">
      <c r="A602" t="str">
        <f>CONCATENATE("CREATE VERTEX Climb SET ", 'concat fields &amp; values'!A602, ";")</f>
        <v>CREATE VERTEX Climb SET CLIMB_ID=601, STAGE_NUMBER=199, STARTING_AT_KM=161.5, NAME="La Planche des Belles Filles", INITIAL_ALTITUDE=1035, DISTANCE=5.9, AVERAGE_SLOPE=8.5, CATEGORY="1";</v>
      </c>
    </row>
    <row r="603" spans="1:1" x14ac:dyDescent="0.25">
      <c r="A603" t="str">
        <f>CONCATENATE("CREATE VERTEX Climb SET ", 'concat fields &amp; values'!A603, ";")</f>
        <v>CREATE VERTEX Climb SET CLIMB_ID=602, STAGE_NUMBER=200, STARTING_AT_KM=141, NAME="Côte de Rogna", INITIAL_ALTITUDE=0, DISTANCE=7.6, AVERAGE_SLOPE=4.9, CATEGORY="3";</v>
      </c>
    </row>
    <row r="604" spans="1:1" x14ac:dyDescent="0.25">
      <c r="A604" t="str">
        <f>CONCATENATE("CREATE VERTEX Climb SET ", 'concat fields &amp; values'!A604, ";")</f>
        <v>CREATE VERTEX Climb SET CLIMB_ID=603, STAGE_NUMBER=200, STARTING_AT_KM=148.5, NAME="Côte de Choux", INITIAL_ALTITUDE=0, DISTANCE=1.7, AVERAGE_SLOPE=6.5, CATEGORY="3";</v>
      </c>
    </row>
    <row r="605" spans="1:1" x14ac:dyDescent="0.25">
      <c r="A605" t="str">
        <f>CONCATENATE("CREATE VERTEX Climb SET ", 'concat fields &amp; values'!A605, ";")</f>
        <v>CREATE VERTEX Climb SET CLIMB_ID=604, STAGE_NUMBER=200, STARTING_AT_KM=152.5, NAME="Côte de Désertin", INITIAL_ALTITUDE=0, DISTANCE=3.1, AVERAGE_SLOPE=5.2, CATEGORY="4";</v>
      </c>
    </row>
    <row r="606" spans="1:1" x14ac:dyDescent="0.25">
      <c r="A606" t="str">
        <f>CONCATENATE("CREATE VERTEX Climb SET ", 'concat fields &amp; values'!A606, ";")</f>
        <v>CREATE VERTEX Climb SET CLIMB_ID=605, STAGE_NUMBER=200, STARTING_AT_KM=168, NAME="Côte d'Échallon", INITIAL_ALTITUDE=0, DISTANCE=3, AVERAGE_SLOPE=6.6, CATEGORY="3";</v>
      </c>
    </row>
    <row r="607" spans="1:1" x14ac:dyDescent="0.25">
      <c r="A607" t="str">
        <f>CONCATENATE("CREATE VERTEX Climb SET ", 'concat fields &amp; values'!A607, ";")</f>
        <v>CREATE VERTEX Climb SET CLIMB_ID=606, STAGE_NUMBER=201, STARTING_AT_KM=58.5, NAME="Col de Brouilly", INITIAL_ALTITUDE=0, DISTANCE=1.7, AVERAGE_SLOPE=5.1, CATEGORY="4";</v>
      </c>
    </row>
    <row r="608" spans="1:1" x14ac:dyDescent="0.25">
      <c r="A608" t="str">
        <f>CONCATENATE("CREATE VERTEX Climb SET ", 'concat fields &amp; values'!A608, ";")</f>
        <v>CREATE VERTEX Climb SET CLIMB_ID=607, STAGE_NUMBER=201, STARTING_AT_KM=83, NAME="Côte du Saule-d'Oingt", INITIAL_ALTITUDE=0, DISTANCE=3.8, AVERAGE_SLOPE=4.5, CATEGORY="3";</v>
      </c>
    </row>
    <row r="609" spans="1:1" x14ac:dyDescent="0.25">
      <c r="A609" t="str">
        <f>CONCATENATE("CREATE VERTEX Climb SET ", 'concat fields &amp; values'!A609, ";")</f>
        <v>CREATE VERTEX Climb SET CLIMB_ID=608, STAGE_NUMBER=201, STARTING_AT_KM=138, NAME="Col des Brosses", INITIAL_ALTITUDE=0, DISTANCE=15.3, AVERAGE_SLOPE=3.3, CATEGORY="3";</v>
      </c>
    </row>
    <row r="610" spans="1:1" x14ac:dyDescent="0.25">
      <c r="A610" t="str">
        <f>CONCATENATE("CREATE VERTEX Climb SET ", 'concat fields &amp; values'!A610, ";")</f>
        <v>CREATE VERTEX Climb SET CLIMB_ID=609, STAGE_NUMBER=201, STARTING_AT_KM=164, NAME="Côte de Grammond", INITIAL_ALTITUDE=0, DISTANCE=9.8, AVERAGE_SLOPE=2.9, CATEGORY="4";</v>
      </c>
    </row>
    <row r="611" spans="1:1" x14ac:dyDescent="0.25">
      <c r="A611" t="str">
        <f>CONCATENATE("CREATE VERTEX Climb SET ", 'concat fields &amp; values'!A611, ";")</f>
        <v>CREATE VERTEX Climb SET CLIMB_ID=610, STAGE_NUMBER=202, STARTING_AT_KM=24, NAME="Col de la Croix de Montvieux", INITIAL_ALTITUDE=0, DISTANCE=8, AVERAGE_SLOPE=4.1, CATEGORY="3";</v>
      </c>
    </row>
    <row r="612" spans="1:1" x14ac:dyDescent="0.25">
      <c r="A612" t="str">
        <f>CONCATENATE("CREATE VERTEX Climb SET ", 'concat fields &amp; values'!A612, ";")</f>
        <v>CREATE VERTEX Climb SET CLIMB_ID=611, STAGE_NUMBER=202, STARTING_AT_KM=152, NAME="Col de Palaquit (D57-D512)", INITIAL_ALTITUDE=1154, DISTANCE=14.1, AVERAGE_SLOPE=6.1, CATEGORY="1";</v>
      </c>
    </row>
    <row r="613" spans="1:1" x14ac:dyDescent="0.25">
      <c r="A613" t="str">
        <f>CONCATENATE("CREATE VERTEX Climb SET ", 'concat fields &amp; values'!A613, ";")</f>
        <v>CREATE VERTEX Climb SET CLIMB_ID=612, STAGE_NUMBER=202, STARTING_AT_KM=197.5, NAME="Montée de Chamrousse", INITIAL_ALTITUDE=1730, DISTANCE=18.2, AVERAGE_SLOPE=7.3, CATEGORY="H";</v>
      </c>
    </row>
    <row r="614" spans="1:1" x14ac:dyDescent="0.25">
      <c r="A614" t="str">
        <f>CONCATENATE("CREATE VERTEX Climb SET ", 'concat fields &amp; values'!A614, ";")</f>
        <v>CREATE VERTEX Climb SET CLIMB_ID=613, STAGE_NUMBER=203, STARTING_AT_KM=82, NAME="Col du Lautaret", INITIAL_ALTITUDE=2058, DISTANCE=34, AVERAGE_SLOPE=3.9, CATEGORY="1";</v>
      </c>
    </row>
    <row r="615" spans="1:1" x14ac:dyDescent="0.25">
      <c r="A615" t="str">
        <f>CONCATENATE("CREATE VERTEX Climb SET ", 'concat fields &amp; values'!A615, ";")</f>
        <v>CREATE VERTEX Climb SET CLIMB_ID=614, STAGE_NUMBER=203, STARTING_AT_KM=132.5, NAME="Col d'Izoard - Souvenir Henri Desgrange", INITIAL_ALTITUDE=2360, DISTANCE=19, AVERAGE_SLOPE=6, CATEGORY="H";</v>
      </c>
    </row>
    <row r="616" spans="1:1" x14ac:dyDescent="0.25">
      <c r="A616" t="str">
        <f>CONCATENATE("CREATE VERTEX Climb SET ", 'concat fields &amp; values'!A616, ";")</f>
        <v>CREATE VERTEX Climb SET CLIMB_ID=615, STAGE_NUMBER=203, STARTING_AT_KM=177, NAME="Montée de Risoul", INITIAL_ALTITUDE=1855, DISTANCE=12.6, AVERAGE_SLOPE=6.9, CATEGORY="1";</v>
      </c>
    </row>
    <row r="617" spans="1:1" x14ac:dyDescent="0.25">
      <c r="A617" t="str">
        <f>CONCATENATE("CREATE VERTEX Climb SET ", 'concat fields &amp; values'!A617, ";")</f>
        <v>CREATE VERTEX Climb SET CLIMB_ID=616, STAGE_NUMBER=205, STARTING_AT_KM=25, NAME="Côte de Fanjeaux", INITIAL_ALTITUDE=0, DISTANCE=2.4, AVERAGE_SLOPE=4.9, CATEGORY="4";</v>
      </c>
    </row>
    <row r="618" spans="1:1" x14ac:dyDescent="0.25">
      <c r="A618" t="str">
        <f>CONCATENATE("CREATE VERTEX Climb SET ", 'concat fields &amp; values'!A618, ";")</f>
        <v>CREATE VERTEX Climb SET CLIMB_ID=617, STAGE_NUMBER=205, STARTING_AT_KM=71.5, NAME="Côte de Pamiers", INITIAL_ALTITUDE=0, DISTANCE=2.5, AVERAGE_SLOPE=5.4, CATEGORY="4";</v>
      </c>
    </row>
    <row r="619" spans="1:1" x14ac:dyDescent="0.25">
      <c r="A619" t="str">
        <f>CONCATENATE("CREATE VERTEX Climb SET ", 'concat fields &amp; values'!A619, ";")</f>
        <v>CREATE VERTEX Climb SET CLIMB_ID=618, STAGE_NUMBER=205, STARTING_AT_KM=155, NAME="Col de Portet-d'Aspet", INITIAL_ALTITUDE=1069, DISTANCE=5.4, AVERAGE_SLOPE=6.9, CATEGORY="2";</v>
      </c>
    </row>
    <row r="620" spans="1:1" x14ac:dyDescent="0.25">
      <c r="A620" t="str">
        <f>CONCATENATE("CREATE VERTEX Climb SET ", 'concat fields &amp; values'!A620, ";")</f>
        <v>CREATE VERTEX Climb SET CLIMB_ID=619, STAGE_NUMBER=205, STARTING_AT_KM=176.5, NAME="Col des Ares", INITIAL_ALTITUDE=0, DISTANCE=6, AVERAGE_SLOPE=5.2, CATEGORY="3";</v>
      </c>
    </row>
    <row r="621" spans="1:1" x14ac:dyDescent="0.25">
      <c r="A621" t="str">
        <f>CONCATENATE("CREATE VERTEX Climb SET ", 'concat fields &amp; values'!A621, ";")</f>
        <v>CREATE VERTEX Climb SET CLIMB_ID=620, STAGE_NUMBER=205, STARTING_AT_KM=216, NAME="Port de Balès", INITIAL_ALTITUDE=1755, DISTANCE=11.7, AVERAGE_SLOPE=7.7, CATEGORY="H";</v>
      </c>
    </row>
    <row r="622" spans="1:1" x14ac:dyDescent="0.25">
      <c r="A622" t="str">
        <f>CONCATENATE("CREATE VERTEX Climb SET ", 'concat fields &amp; values'!A622, ";")</f>
        <v>CREATE VERTEX Climb SET CLIMB_ID=621, STAGE_NUMBER=206, STARTING_AT_KM=57.5, NAME="Col du Portillon", INITIAL_ALTITUDE=1292, DISTANCE=8.3, AVERAGE_SLOPE=7.1, CATEGORY="1";</v>
      </c>
    </row>
    <row r="623" spans="1:1" x14ac:dyDescent="0.25">
      <c r="A623" t="str">
        <f>CONCATENATE("CREATE VERTEX Climb SET ", 'concat fields &amp; values'!A623, ";")</f>
        <v>CREATE VERTEX Climb SET CLIMB_ID=622, STAGE_NUMBER=206, STARTING_AT_KM=82, NAME="Col de Peyresourde", INITIAL_ALTITUDE=1569, DISTANCE=13.2, AVERAGE_SLOPE=7, CATEGORY="1";</v>
      </c>
    </row>
    <row r="624" spans="1:1" x14ac:dyDescent="0.25">
      <c r="A624" t="str">
        <f>CONCATENATE("CREATE VERTEX Climb SET ", 'concat fields &amp; values'!A624, ";")</f>
        <v>CREATE VERTEX Climb SET CLIMB_ID=623, STAGE_NUMBER=206, STARTING_AT_KM=102.5, NAME="Col de Val Louron-Azet", INITIAL_ALTITUDE=1580, DISTANCE=7.4, AVERAGE_SLOPE=8.3, CATEGORY="1";</v>
      </c>
    </row>
    <row r="625" spans="1:1" x14ac:dyDescent="0.25">
      <c r="A625" t="str">
        <f>CONCATENATE("CREATE VERTEX Climb SET ", 'concat fields &amp; values'!A625, ";")</f>
        <v>CREATE VERTEX Climb SET CLIMB_ID=624, STAGE_NUMBER=206, STARTING_AT_KM=124.5, NAME="Montée de Saint-Lary Pla d'Adet", INITIAL_ALTITUDE=1680, DISTANCE=10.2, AVERAGE_SLOPE=8.3, CATEGORY="H";</v>
      </c>
    </row>
    <row r="626" spans="1:1" x14ac:dyDescent="0.25">
      <c r="A626" t="str">
        <f>CONCATENATE("CREATE VERTEX Climb SET ", 'concat fields &amp; values'!A626, ";")</f>
        <v>CREATE VERTEX Climb SET CLIMB_ID=625, STAGE_NUMBER=207, STARTING_AT_KM=28, NAME="Côte de Bénéjacq", INITIAL_ALTITUDE=0, DISTANCE=2.6, AVERAGE_SLOPE=6.7, CATEGORY="3";</v>
      </c>
    </row>
    <row r="627" spans="1:1" x14ac:dyDescent="0.25">
      <c r="A627" t="str">
        <f>CONCATENATE("CREATE VERTEX Climb SET ", 'concat fields &amp; values'!A627, ";")</f>
        <v>CREATE VERTEX Climb SET CLIMB_ID=626, STAGE_NUMBER=207, STARTING_AT_KM=56, NAME="Côte de Loucrup", INITIAL_ALTITUDE=0, DISTANCE=2, AVERAGE_SLOPE=7, CATEGORY="3";</v>
      </c>
    </row>
    <row r="628" spans="1:1" x14ac:dyDescent="0.25">
      <c r="A628" t="str">
        <f>CONCATENATE("CREATE VERTEX Climb SET ", 'concat fields &amp; values'!A628, ";")</f>
        <v>CREATE VERTEX Climb SET CLIMB_ID=627, STAGE_NUMBER=207, STARTING_AT_KM=95.5, NAME="Col du Tourmalet - Souvenir Jacques Goddet", INITIAL_ALTITUDE=2115, DISTANCE=17.1, AVERAGE_SLOPE=7.3, CATEGORY="H";</v>
      </c>
    </row>
    <row r="629" spans="1:1" x14ac:dyDescent="0.25">
      <c r="A629" t="str">
        <f>CONCATENATE("CREATE VERTEX Climb SET ", 'concat fields &amp; values'!A629, ";")</f>
        <v>CREATE VERTEX Climb SET CLIMB_ID=628, STAGE_NUMBER=207, STARTING_AT_KM=145.5, NAME="Montée du Hautacam", INITIAL_ALTITUDE=1520, DISTANCE=13.6, AVERAGE_SLOPE=7.8, CATEGORY="H";</v>
      </c>
    </row>
    <row r="630" spans="1:1" x14ac:dyDescent="0.25">
      <c r="A630" t="str">
        <f>CONCATENATE("CREATE VERTEX Climb SET ", 'concat fields &amp; values'!A630, ";")</f>
        <v>CREATE VERTEX Climb SET CLIMB_ID=629, STAGE_NUMBER=208, STARTING_AT_KM=195.5, NAME="Côte de Monbazillac", INITIAL_ALTITUDE=0, DISTANCE=1.3, AVERAGE_SLOPE=7.6, CATEGORY="4";</v>
      </c>
    </row>
    <row r="631" spans="1:1" x14ac:dyDescent="0.25">
      <c r="A631" t="str">
        <f>CONCATENATE("CREATE VERTEX Climb SET ", 'concat fields &amp; values'!A631, ";")</f>
        <v>CREATE VERTEX Climb SET CLIMB_ID=630, STAGE_NUMBER=210, STARTING_AT_KM=31, NAME="Côte de Briis-sous-Forges", INITIAL_ALTITUDE=0, DISTANCE=0, AVERAGE_SLOPE=0, CATEGORY="4";</v>
      </c>
    </row>
    <row r="632" spans="1:1" x14ac:dyDescent="0.25">
      <c r="A632" t="str">
        <f>CONCATENATE("CREATE VERTEX Climb SET ", 'concat fields &amp; values'!A632, ";")</f>
        <v>CREATE VERTEX Climb SET CLIMB_ID=631, STAGE_NUMBER=211, STARTING_AT_KM=68, NAME="Côte de Cray", INITIAL_ALTITUDE=0, DISTANCE=1.6, AVERAGE_SLOPE=7.1, CATEGORY="4";</v>
      </c>
    </row>
    <row r="633" spans="1:1" x14ac:dyDescent="0.25">
      <c r="A633" t="str">
        <f>CONCATENATE("CREATE VERTEX Climb SET ", 'concat fields &amp; values'!A633, ";")</f>
        <v>CREATE VERTEX Climb SET CLIMB_ID=632, STAGE_NUMBER=211, STARTING_AT_KM=103.5, NAME="Côte de Buttertubs", INITIAL_ALTITUDE=0, DISTANCE=4.5, AVERAGE_SLOPE=6.8, CATEGORY="3";</v>
      </c>
    </row>
    <row r="634" spans="1:1" x14ac:dyDescent="0.25">
      <c r="A634" t="str">
        <f>CONCATENATE("CREATE VERTEX Climb SET ", 'concat fields &amp; values'!A634, ";")</f>
        <v>CREATE VERTEX Climb SET CLIMB_ID=633, STAGE_NUMBER=211, STARTING_AT_KM=129.5, NAME="Côte de Griton Moor", INITIAL_ALTITUDE=0, DISTANCE=3, AVERAGE_SLOPE=6.6, CATEGORY="3";</v>
      </c>
    </row>
    <row r="635" spans="1:1" x14ac:dyDescent="0.25">
      <c r="A635" t="str">
        <f>CONCATENATE("CREATE VERTEX Climb SET ", 'concat fields &amp; values'!A635, ";")</f>
        <v>CREATE VERTEX Climb SET CLIMB_ID=634, STAGE_NUMBER=212, STARTING_AT_KM=47, NAME="Côte de Blubberhouses", INITIAL_ALTITUDE=0, DISTANCE=1.8, AVERAGE_SLOPE=6.1, CATEGORY="4";</v>
      </c>
    </row>
    <row r="636" spans="1:1" x14ac:dyDescent="0.25">
      <c r="A636" t="str">
        <f>CONCATENATE("CREATE VERTEX Climb SET ", 'concat fields &amp; values'!A636, ";")</f>
        <v>CREATE VERTEX Climb SET CLIMB_ID=635, STAGE_NUMBER=212, STARTING_AT_KM=85, NAME="Côte d'Oxenhope Moor", INITIAL_ALTITUDE=0, DISTANCE=3.1, AVERAGE_SLOPE=6.4, CATEGORY="3";</v>
      </c>
    </row>
    <row r="637" spans="1:1" x14ac:dyDescent="0.25">
      <c r="A637" t="str">
        <f>CONCATENATE("CREATE VERTEX Climb SET ", 'concat fields &amp; values'!A637, ";")</f>
        <v>CREATE VERTEX Climb SET CLIMB_ID=636, STAGE_NUMBER=212, STARTING_AT_KM=112.5, NAME="VC Côte de Ripponden", INITIAL_ALTITUDE=0, DISTANCE=1.3, AVERAGE_SLOPE=8.6, CATEGORY="3";</v>
      </c>
    </row>
    <row r="638" spans="1:1" x14ac:dyDescent="0.25">
      <c r="A638" t="str">
        <f>CONCATENATE("CREATE VERTEX Climb SET ", 'concat fields &amp; values'!A638, ";")</f>
        <v>CREATE VERTEX Climb SET CLIMB_ID=637, STAGE_NUMBER=212, STARTING_AT_KM=119.5, NAME="Côte de Greetland", INITIAL_ALTITUDE=0, DISTANCE=1.6, AVERAGE_SLOPE=6.7, CATEGORY="3";</v>
      </c>
    </row>
    <row r="639" spans="1:1" x14ac:dyDescent="0.25">
      <c r="A639" t="str">
        <f>CONCATENATE("CREATE VERTEX Climb SET ", 'concat fields &amp; values'!A639, ";")</f>
        <v>CREATE VERTEX Climb SET CLIMB_ID=638, STAGE_NUMBER=212, STARTING_AT_KM=143.5, NAME="Côte de Holme Moss", INITIAL_ALTITUDE=0, DISTANCE=4.7, AVERAGE_SLOPE=7, CATEGORY="2";</v>
      </c>
    </row>
    <row r="640" spans="1:1" x14ac:dyDescent="0.25">
      <c r="A640" t="str">
        <f>CONCATENATE("CREATE VERTEX Climb SET ", 'concat fields &amp; values'!A640, ";")</f>
        <v>CREATE VERTEX Climb SET CLIMB_ID=639, STAGE_NUMBER=212, STARTING_AT_KM=167, NAME="Côte de Midhopestones", INITIAL_ALTITUDE=0, DISTANCE=2.5, AVERAGE_SLOPE=6.1, CATEGORY="3";</v>
      </c>
    </row>
    <row r="641" spans="1:1" x14ac:dyDescent="0.25">
      <c r="A641" t="str">
        <f>CONCATENATE("CREATE VERTEX Climb SET ", 'concat fields &amp; values'!A641, ";")</f>
        <v>CREATE VERTEX Climb SET CLIMB_ID=640, STAGE_NUMBER=212, STARTING_AT_KM=175, NAME="Côte de Bradfield", INITIAL_ALTITUDE=0, DISTANCE=1, AVERAGE_SLOPE=7.4, CATEGORY="4";</v>
      </c>
    </row>
    <row r="642" spans="1:1" x14ac:dyDescent="0.25">
      <c r="A642" t="str">
        <f>CONCATENATE("CREATE VERTEX Climb SET ", 'concat fields &amp; values'!A642, ";")</f>
        <v>CREATE VERTEX Climb SET CLIMB_ID=641, STAGE_NUMBER=212, STARTING_AT_KM=182, NAME="Côte d'Oughtibridge", INITIAL_ALTITUDE=0, DISTANCE=1.5, AVERAGE_SLOPE=9.1, CATEGORY="3";</v>
      </c>
    </row>
    <row r="643" spans="1:1" x14ac:dyDescent="0.25">
      <c r="A643" t="str">
        <f>CONCATENATE("CREATE VERTEX Climb SET ", 'concat fields &amp; values'!A643, ";")</f>
        <v>CREATE VERTEX Climb SET CLIMB_ID=642, STAGE_NUMBER=212, STARTING_AT_KM=196, NAME="VC Côte de Jenkin Road", INITIAL_ALTITUDE=0, DISTANCE=0.8, AVERAGE_SLOPE=10.8, CATEGORY="4";</v>
      </c>
    </row>
    <row r="644" spans="1:1" x14ac:dyDescent="0.25">
      <c r="A644" t="str">
        <f>CONCATENATE("CREATE VERTEX Climb SET ", 'concat fields &amp; values'!A644, ";")</f>
        <v>CREATE VERTEX Climb SET CLIMB_ID=643, STAGE_NUMBER=214, STARTING_AT_KM=34, NAME="Côte de Campagnette", INITIAL_ALTITUDE=0, DISTANCE=1, AVERAGE_SLOPE=6.5, CATEGORY="4";</v>
      </c>
    </row>
    <row r="645" spans="1:1" x14ac:dyDescent="0.25">
      <c r="A645" t="str">
        <f>CONCATENATE("CREATE VERTEX Climb SET ", 'concat fields &amp; values'!A645, ";")</f>
        <v>CREATE VERTEX Climb SET CLIMB_ID=644, STAGE_NUMBER=214, STARTING_AT_KM=117.5, NAME="Mont Noir", INITIAL_ALTITUDE=0, DISTANCE=1.3, AVERAGE_SLOPE=5.7, CATEGORY="4";</v>
      </c>
    </row>
    <row r="646" spans="1:1" x14ac:dyDescent="0.25">
      <c r="A646" t="str">
        <f>CONCATENATE("CREATE VERTEX Climb SET ", 'concat fields &amp; values'!A646, ";")</f>
        <v>CREATE VERTEX Climb SET CLIMB_ID=645, STAGE_NUMBER=216, STARTING_AT_KM=107.5, NAME="Côte de Coucy-le-Château-Auffrique", INITIAL_ALTITUDE=0, DISTANCE=0.9, AVERAGE_SLOPE=6.2, CATEGORY="4";</v>
      </c>
    </row>
    <row r="647" spans="1:1" x14ac:dyDescent="0.25">
      <c r="A647" t="str">
        <f>CONCATENATE("CREATE VERTEX Climb SET ", 'concat fields &amp; values'!A647, ";")</f>
        <v>CREATE VERTEX Climb SET CLIMB_ID=646, STAGE_NUMBER=216, STARTING_AT_KM=157, NAME="Côte de Roucy", INITIAL_ALTITUDE=0, DISTANCE=1.5, AVERAGE_SLOPE=6.2, CATEGORY="4";</v>
      </c>
    </row>
    <row r="648" spans="1:1" x14ac:dyDescent="0.25">
      <c r="A648" t="str">
        <f>CONCATENATE("CREATE VERTEX Climb SET ", 'concat fields &amp; values'!A648, ";")</f>
        <v>CREATE VERTEX Climb SET CLIMB_ID=647, STAGE_NUMBER=217, STARTING_AT_KM=217.5, NAME="Côte de Maron", INITIAL_ALTITUDE=0, DISTANCE=3.2, AVERAGE_SLOPE=5, CATEGORY="4";</v>
      </c>
    </row>
    <row r="649" spans="1:1" x14ac:dyDescent="0.25">
      <c r="A649" t="str">
        <f>CONCATENATE("CREATE VERTEX Climb SET ", 'concat fields &amp; values'!A649, ";")</f>
        <v>CREATE VERTEX Climb SET CLIMB_ID=648, STAGE_NUMBER=217, STARTING_AT_KM=229, NAME="Côte de Boufflers", INITIAL_ALTITUDE=0, DISTANCE=1.3, AVERAGE_SLOPE=7.9, CATEGORY="4";</v>
      </c>
    </row>
    <row r="650" spans="1:1" x14ac:dyDescent="0.25">
      <c r="A650" t="str">
        <f>CONCATENATE("CREATE VERTEX Climb SET ", 'concat fields &amp; values'!A650, ";")</f>
        <v>CREATE VERTEX Climb SET CLIMB_ID=649, STAGE_NUMBER=218, STARTING_AT_KM=142, NAME="Col de la Croix des Moinats", INITIAL_ALTITUDE=891, DISTANCE=7.6, AVERAGE_SLOPE=6, CATEGORY="2";</v>
      </c>
    </row>
    <row r="651" spans="1:1" x14ac:dyDescent="0.25">
      <c r="A651" t="str">
        <f>CONCATENATE("CREATE VERTEX Climb SET ", 'concat fields &amp; values'!A651, ";")</f>
        <v>CREATE VERTEX Climb SET CLIMB_ID=650, STAGE_NUMBER=218, STARTING_AT_KM=150, NAME="Col de Grosse Pierre", INITIAL_ALTITUDE=901, DISTANCE=3, AVERAGE_SLOPE=7.5, CATEGORY="2";</v>
      </c>
    </row>
    <row r="652" spans="1:1" x14ac:dyDescent="0.25">
      <c r="A652" t="str">
        <f>CONCATENATE("CREATE VERTEX Climb SET ", 'concat fields &amp; values'!A652, ";")</f>
        <v>CREATE VERTEX Climb SET CLIMB_ID=651, STAGE_NUMBER=218, STARTING_AT_KM=161, NAME="Côte de La Mauselaine", INITIAL_ALTITUDE=0, DISTANCE=1.8, AVERAGE_SLOPE=10.3, CATEGORY="3";</v>
      </c>
    </row>
    <row r="653" spans="1:1" x14ac:dyDescent="0.25">
      <c r="A653" t="str">
        <f>CONCATENATE("CREATE VERTEX Climb SET ", 'concat fields &amp; values'!A653, ";")</f>
        <v>CREATE VERTEX Climb SET CLIMB_ID=652, STAGE_NUMBER=219, STARTING_AT_KM=11.5, NAME="Col de la Schlucht", INITIAL_ALTITUDE=1140, DISTANCE=8.6, AVERAGE_SLOPE=4.5, CATEGORY="2";</v>
      </c>
    </row>
    <row r="654" spans="1:1" x14ac:dyDescent="0.25">
      <c r="A654" t="str">
        <f>CONCATENATE("CREATE VERTEX Climb SET ", 'concat fields &amp; values'!A654, ";")</f>
        <v>CREATE VERTEX Climb SET CLIMB_ID=653, STAGE_NUMBER=219, STARTING_AT_KM=41, NAME="Col du Wettstein", INITIAL_ALTITUDE=0, DISTANCE=7.7, AVERAGE_SLOPE=4.1, CATEGORY="3";</v>
      </c>
    </row>
    <row r="655" spans="1:1" x14ac:dyDescent="0.25">
      <c r="A655" t="str">
        <f>CONCATENATE("CREATE VERTEX Climb SET ", 'concat fields &amp; values'!A655, ";")</f>
        <v>CREATE VERTEX Climb SET CLIMB_ID=654, STAGE_NUMBER=219, STARTING_AT_KM=70, NAME="Côte des Cinq Châteaux", INITIAL_ALTITUDE=0, DISTANCE=4.5, AVERAGE_SLOPE=6.1, CATEGORY="3";</v>
      </c>
    </row>
    <row r="656" spans="1:1" x14ac:dyDescent="0.25">
      <c r="A656" t="str">
        <f>CONCATENATE("CREATE VERTEX Climb SET ", 'concat fields &amp; values'!A656, ";")</f>
        <v>CREATE VERTEX Climb SET CLIMB_ID=655, STAGE_NUMBER=219, STARTING_AT_KM=86, NAME="Côte de Gueberschwihr", INITIAL_ALTITUDE=559, DISTANCE=4.1, AVERAGE_SLOPE=7.9, CATEGORY="2";</v>
      </c>
    </row>
    <row r="657" spans="1:1" x14ac:dyDescent="0.25">
      <c r="A657" t="str">
        <f>CONCATENATE("CREATE VERTEX Climb SET ", 'concat fields &amp; values'!A657, ";")</f>
        <v>CREATE VERTEX Climb SET CLIMB_ID=656, STAGE_NUMBER=219, STARTING_AT_KM=120, NAME="Le Markstein", INITIAL_ALTITUDE=1183, DISTANCE=10.8, AVERAGE_SLOPE=5.4, CATEGORY="1";</v>
      </c>
    </row>
    <row r="658" spans="1:1" x14ac:dyDescent="0.25">
      <c r="A658" t="str">
        <f>CONCATENATE("CREATE VERTEX Climb SET ", 'concat fields &amp; values'!A658, ";")</f>
        <v>CREATE VERTEX Climb SET CLIMB_ID=657, STAGE_NUMBER=219, STARTING_AT_KM=127, NAME="Grand Ballon", INITIAL_ALTITUDE=0, DISTANCE=1.4, AVERAGE_SLOPE=8.6, CATEGORY="3";</v>
      </c>
    </row>
    <row r="659" spans="1:1" x14ac:dyDescent="0.25">
      <c r="A659" t="str">
        <f>CONCATENATE("CREATE VERTEX Climb SET ", 'concat fields &amp; values'!A659, ";")</f>
        <v>CREATE VERTEX Climb SET CLIMB_ID=658, STAGE_NUMBER=220, STARTING_AT_KM=30.5, NAME="Col du Firstplan", INITIAL_ALTITUDE=722, DISTANCE=8.3, AVERAGE_SLOPE=5.4, CATEGORY="2";</v>
      </c>
    </row>
    <row r="660" spans="1:1" x14ac:dyDescent="0.25">
      <c r="A660" t="str">
        <f>CONCATENATE("CREATE VERTEX Climb SET ", 'concat fields &amp; values'!A660, ";")</f>
        <v>CREATE VERTEX Climb SET CLIMB_ID=659, STAGE_NUMBER=220, STARTING_AT_KM=54.5, NAME="Petit Ballon", INITIAL_ALTITUDE=1163, DISTANCE=9.3, AVERAGE_SLOPE=8.1, CATEGORY="1";</v>
      </c>
    </row>
    <row r="661" spans="1:1" x14ac:dyDescent="0.25">
      <c r="A661" t="str">
        <f>CONCATENATE("CREATE VERTEX Climb SET ", 'concat fields &amp; values'!A661, ";")</f>
        <v>CREATE VERTEX Climb SET CLIMB_ID=660, STAGE_NUMBER=220, STARTING_AT_KM=71.5, NAME="Col du Platzerwasel", INITIAL_ALTITUDE=1193, DISTANCE=7.1, AVERAGE_SLOPE=8.4, CATEGORY="1";</v>
      </c>
    </row>
    <row r="662" spans="1:1" x14ac:dyDescent="0.25">
      <c r="A662" t="str">
        <f>CONCATENATE("CREATE VERTEX Climb SET ", 'concat fields &amp; values'!A662, ";")</f>
        <v>CREATE VERTEX Climb SET CLIMB_ID=661, STAGE_NUMBER=220, STARTING_AT_KM=103.5, NAME="Col d'Oderen", INITIAL_ALTITUDE=884, DISTANCE=6.7, AVERAGE_SLOPE=6.1, CATEGORY="2";</v>
      </c>
    </row>
    <row r="663" spans="1:1" x14ac:dyDescent="0.25">
      <c r="A663" t="str">
        <f>CONCATENATE("CREATE VERTEX Climb SET ", 'concat fields &amp; values'!A663, ";")</f>
        <v>CREATE VERTEX Climb SET CLIMB_ID=662, STAGE_NUMBER=220, STARTING_AT_KM=125.5, NAME="Col des Croix", INITIAL_ALTITUDE=0, DISTANCE=3.2, AVERAGE_SLOPE=6.2, CATEGORY="3";</v>
      </c>
    </row>
    <row r="664" spans="1:1" x14ac:dyDescent="0.25">
      <c r="A664" t="str">
        <f>CONCATENATE("CREATE VERTEX Climb SET ", 'concat fields &amp; values'!A664, ";")</f>
        <v>CREATE VERTEX Climb SET CLIMB_ID=663, STAGE_NUMBER=220, STARTING_AT_KM=143.5, NAME="Col des Chevrères", INITIAL_ALTITUDE=914, DISTANCE=3.5, AVERAGE_SLOPE=9.5, CATEGORY="1";</v>
      </c>
    </row>
    <row r="665" spans="1:1" x14ac:dyDescent="0.25">
      <c r="A665" t="str">
        <f>CONCATENATE("CREATE VERTEX Climb SET ", 'concat fields &amp; values'!A665, ";")</f>
        <v>CREATE VERTEX Climb SET CLIMB_ID=664, STAGE_NUMBER=220, STARTING_AT_KM=161.5, NAME="La Planche des Belles Filles", INITIAL_ALTITUDE=1035, DISTANCE=5.9, AVERAGE_SLOPE=8.5, CATEGORY="1";</v>
      </c>
    </row>
    <row r="666" spans="1:1" x14ac:dyDescent="0.25">
      <c r="A666" t="str">
        <f>CONCATENATE("CREATE VERTEX Climb SET ", 'concat fields &amp; values'!A666, ";")</f>
        <v>CREATE VERTEX Climb SET CLIMB_ID=665, STAGE_NUMBER=221, STARTING_AT_KM=141, NAME="Côte de Rogna", INITIAL_ALTITUDE=0, DISTANCE=7.6, AVERAGE_SLOPE=4.9, CATEGORY="3";</v>
      </c>
    </row>
    <row r="667" spans="1:1" x14ac:dyDescent="0.25">
      <c r="A667" t="str">
        <f>CONCATENATE("CREATE VERTEX Climb SET ", 'concat fields &amp; values'!A667, ";")</f>
        <v>CREATE VERTEX Climb SET CLIMB_ID=666, STAGE_NUMBER=221, STARTING_AT_KM=148.5, NAME="Côte de Choux", INITIAL_ALTITUDE=0, DISTANCE=1.7, AVERAGE_SLOPE=6.5, CATEGORY="3";</v>
      </c>
    </row>
    <row r="668" spans="1:1" x14ac:dyDescent="0.25">
      <c r="A668" t="str">
        <f>CONCATENATE("CREATE VERTEX Climb SET ", 'concat fields &amp; values'!A668, ";")</f>
        <v>CREATE VERTEX Climb SET CLIMB_ID=667, STAGE_NUMBER=221, STARTING_AT_KM=152.5, NAME="Côte de Désertin", INITIAL_ALTITUDE=0, DISTANCE=3.1, AVERAGE_SLOPE=5.2, CATEGORY="4";</v>
      </c>
    </row>
    <row r="669" spans="1:1" x14ac:dyDescent="0.25">
      <c r="A669" t="str">
        <f>CONCATENATE("CREATE VERTEX Climb SET ", 'concat fields &amp; values'!A669, ";")</f>
        <v>CREATE VERTEX Climb SET CLIMB_ID=668, STAGE_NUMBER=221, STARTING_AT_KM=168, NAME="Côte d'Échallon", INITIAL_ALTITUDE=0, DISTANCE=3, AVERAGE_SLOPE=6.6, CATEGORY="3";</v>
      </c>
    </row>
    <row r="670" spans="1:1" x14ac:dyDescent="0.25">
      <c r="A670" t="str">
        <f>CONCATENATE("CREATE VERTEX Climb SET ", 'concat fields &amp; values'!A670, ";")</f>
        <v>CREATE VERTEX Climb SET CLIMB_ID=669, STAGE_NUMBER=222, STARTING_AT_KM=58.5, NAME="Col de Brouilly", INITIAL_ALTITUDE=0, DISTANCE=1.7, AVERAGE_SLOPE=5.1, CATEGORY="4";</v>
      </c>
    </row>
    <row r="671" spans="1:1" x14ac:dyDescent="0.25">
      <c r="A671" t="str">
        <f>CONCATENATE("CREATE VERTEX Climb SET ", 'concat fields &amp; values'!A671, ";")</f>
        <v>CREATE VERTEX Climb SET CLIMB_ID=670, STAGE_NUMBER=222, STARTING_AT_KM=83, NAME="Côte du Saule-d'Oingt", INITIAL_ALTITUDE=0, DISTANCE=3.8, AVERAGE_SLOPE=4.5, CATEGORY="3";</v>
      </c>
    </row>
    <row r="672" spans="1:1" x14ac:dyDescent="0.25">
      <c r="A672" t="str">
        <f>CONCATENATE("CREATE VERTEX Climb SET ", 'concat fields &amp; values'!A672, ";")</f>
        <v>CREATE VERTEX Climb SET CLIMB_ID=671, STAGE_NUMBER=222, STARTING_AT_KM=138, NAME="Col des Brosses", INITIAL_ALTITUDE=0, DISTANCE=15.3, AVERAGE_SLOPE=3.3, CATEGORY="3";</v>
      </c>
    </row>
    <row r="673" spans="1:1" x14ac:dyDescent="0.25">
      <c r="A673" t="str">
        <f>CONCATENATE("CREATE VERTEX Climb SET ", 'concat fields &amp; values'!A673, ";")</f>
        <v>CREATE VERTEX Climb SET CLIMB_ID=672, STAGE_NUMBER=222, STARTING_AT_KM=164, NAME="Côte de Grammond", INITIAL_ALTITUDE=0, DISTANCE=9.8, AVERAGE_SLOPE=2.9, CATEGORY="4";</v>
      </c>
    </row>
    <row r="674" spans="1:1" x14ac:dyDescent="0.25">
      <c r="A674" t="str">
        <f>CONCATENATE("CREATE VERTEX Climb SET ", 'concat fields &amp; values'!A674, ";")</f>
        <v>CREATE VERTEX Climb SET CLIMB_ID=673, STAGE_NUMBER=223, STARTING_AT_KM=24, NAME="Col de la Croix de Montvieux", INITIAL_ALTITUDE=0, DISTANCE=8, AVERAGE_SLOPE=4.1, CATEGORY="3";</v>
      </c>
    </row>
    <row r="675" spans="1:1" x14ac:dyDescent="0.25">
      <c r="A675" t="str">
        <f>CONCATENATE("CREATE VERTEX Climb SET ", 'concat fields &amp; values'!A675, ";")</f>
        <v>CREATE VERTEX Climb SET CLIMB_ID=674, STAGE_NUMBER=223, STARTING_AT_KM=152, NAME="Col de Palaquit (D57-D512)", INITIAL_ALTITUDE=1154, DISTANCE=14.1, AVERAGE_SLOPE=6.1, CATEGORY="1";</v>
      </c>
    </row>
    <row r="676" spans="1:1" x14ac:dyDescent="0.25">
      <c r="A676" t="str">
        <f>CONCATENATE("CREATE VERTEX Climb SET ", 'concat fields &amp; values'!A676, ";")</f>
        <v>CREATE VERTEX Climb SET CLIMB_ID=675, STAGE_NUMBER=223, STARTING_AT_KM=197.5, NAME="Montée de Chamrousse", INITIAL_ALTITUDE=1730, DISTANCE=18.2, AVERAGE_SLOPE=7.3, CATEGORY="H";</v>
      </c>
    </row>
    <row r="677" spans="1:1" x14ac:dyDescent="0.25">
      <c r="A677" t="str">
        <f>CONCATENATE("CREATE VERTEX Climb SET ", 'concat fields &amp; values'!A677, ";")</f>
        <v>CREATE VERTEX Climb SET CLIMB_ID=676, STAGE_NUMBER=224, STARTING_AT_KM=82, NAME="Col du Lautaret", INITIAL_ALTITUDE=2058, DISTANCE=34, AVERAGE_SLOPE=3.9, CATEGORY="1";</v>
      </c>
    </row>
    <row r="678" spans="1:1" x14ac:dyDescent="0.25">
      <c r="A678" t="str">
        <f>CONCATENATE("CREATE VERTEX Climb SET ", 'concat fields &amp; values'!A678, ";")</f>
        <v>CREATE VERTEX Climb SET CLIMB_ID=677, STAGE_NUMBER=224, STARTING_AT_KM=132.5, NAME="Col d'Izoard - Souvenir Henri Desgrange", INITIAL_ALTITUDE=2360, DISTANCE=19, AVERAGE_SLOPE=6, CATEGORY="H";</v>
      </c>
    </row>
    <row r="679" spans="1:1" x14ac:dyDescent="0.25">
      <c r="A679" t="str">
        <f>CONCATENATE("CREATE VERTEX Climb SET ", 'concat fields &amp; values'!A679, ";")</f>
        <v>CREATE VERTEX Climb SET CLIMB_ID=678, STAGE_NUMBER=224, STARTING_AT_KM=177, NAME="Montée de Risoul", INITIAL_ALTITUDE=1855, DISTANCE=12.6, AVERAGE_SLOPE=6.9, CATEGORY="1";</v>
      </c>
    </row>
    <row r="680" spans="1:1" x14ac:dyDescent="0.25">
      <c r="A680" t="str">
        <f>CONCATENATE("CREATE VERTEX Climb SET ", 'concat fields &amp; values'!A680, ";")</f>
        <v>CREATE VERTEX Climb SET CLIMB_ID=679, STAGE_NUMBER=226, STARTING_AT_KM=25, NAME="Côte de Fanjeaux", INITIAL_ALTITUDE=0, DISTANCE=2.4, AVERAGE_SLOPE=4.9, CATEGORY="4";</v>
      </c>
    </row>
    <row r="681" spans="1:1" x14ac:dyDescent="0.25">
      <c r="A681" t="str">
        <f>CONCATENATE("CREATE VERTEX Climb SET ", 'concat fields &amp; values'!A681, ";")</f>
        <v>CREATE VERTEX Climb SET CLIMB_ID=680, STAGE_NUMBER=226, STARTING_AT_KM=71.5, NAME="Côte de Pamiers", INITIAL_ALTITUDE=0, DISTANCE=2.5, AVERAGE_SLOPE=5.4, CATEGORY="4";</v>
      </c>
    </row>
    <row r="682" spans="1:1" x14ac:dyDescent="0.25">
      <c r="A682" t="str">
        <f>CONCATENATE("CREATE VERTEX Climb SET ", 'concat fields &amp; values'!A682, ";")</f>
        <v>CREATE VERTEX Climb SET CLIMB_ID=681, STAGE_NUMBER=226, STARTING_AT_KM=155, NAME="Col de Portet-d'Aspet", INITIAL_ALTITUDE=1069, DISTANCE=5.4, AVERAGE_SLOPE=6.9, CATEGORY="2";</v>
      </c>
    </row>
    <row r="683" spans="1:1" x14ac:dyDescent="0.25">
      <c r="A683" t="str">
        <f>CONCATENATE("CREATE VERTEX Climb SET ", 'concat fields &amp; values'!A683, ";")</f>
        <v>CREATE VERTEX Climb SET CLIMB_ID=682, STAGE_NUMBER=226, STARTING_AT_KM=176.5, NAME="Col des Ares", INITIAL_ALTITUDE=0, DISTANCE=6, AVERAGE_SLOPE=5.2, CATEGORY="3";</v>
      </c>
    </row>
    <row r="684" spans="1:1" x14ac:dyDescent="0.25">
      <c r="A684" t="str">
        <f>CONCATENATE("CREATE VERTEX Climb SET ", 'concat fields &amp; values'!A684, ";")</f>
        <v>CREATE VERTEX Climb SET CLIMB_ID=683, STAGE_NUMBER=226, STARTING_AT_KM=216, NAME="Port de Balès", INITIAL_ALTITUDE=1755, DISTANCE=11.7, AVERAGE_SLOPE=7.7, CATEGORY="H";</v>
      </c>
    </row>
    <row r="685" spans="1:1" x14ac:dyDescent="0.25">
      <c r="A685" t="str">
        <f>CONCATENATE("CREATE VERTEX Climb SET ", 'concat fields &amp; values'!A685, ";")</f>
        <v>CREATE VERTEX Climb SET CLIMB_ID=684, STAGE_NUMBER=227, STARTING_AT_KM=57.5, NAME="Col du Portillon", INITIAL_ALTITUDE=1292, DISTANCE=8.3, AVERAGE_SLOPE=7.1, CATEGORY="1";</v>
      </c>
    </row>
    <row r="686" spans="1:1" x14ac:dyDescent="0.25">
      <c r="A686" t="str">
        <f>CONCATENATE("CREATE VERTEX Climb SET ", 'concat fields &amp; values'!A686, ";")</f>
        <v>CREATE VERTEX Climb SET CLIMB_ID=685, STAGE_NUMBER=227, STARTING_AT_KM=82, NAME="Col de Peyresourde", INITIAL_ALTITUDE=1569, DISTANCE=13.2, AVERAGE_SLOPE=7, CATEGORY="1";</v>
      </c>
    </row>
    <row r="687" spans="1:1" x14ac:dyDescent="0.25">
      <c r="A687" t="str">
        <f>CONCATENATE("CREATE VERTEX Climb SET ", 'concat fields &amp; values'!A687, ";")</f>
        <v>CREATE VERTEX Climb SET CLIMB_ID=686, STAGE_NUMBER=227, STARTING_AT_KM=102.5, NAME="Col de Val Louron-Azet", INITIAL_ALTITUDE=1580, DISTANCE=7.4, AVERAGE_SLOPE=8.3, CATEGORY="1";</v>
      </c>
    </row>
    <row r="688" spans="1:1" x14ac:dyDescent="0.25">
      <c r="A688" t="str">
        <f>CONCATENATE("CREATE VERTEX Climb SET ", 'concat fields &amp; values'!A688, ";")</f>
        <v>CREATE VERTEX Climb SET CLIMB_ID=687, STAGE_NUMBER=227, STARTING_AT_KM=124.5, NAME="Montée de Saint-Lary Pla d'Adet", INITIAL_ALTITUDE=1680, DISTANCE=10.2, AVERAGE_SLOPE=8.3, CATEGORY="H";</v>
      </c>
    </row>
    <row r="689" spans="1:1" x14ac:dyDescent="0.25">
      <c r="A689" t="str">
        <f>CONCATENATE("CREATE VERTEX Climb SET ", 'concat fields &amp; values'!A689, ";")</f>
        <v>CREATE VERTEX Climb SET CLIMB_ID=688, STAGE_NUMBER=228, STARTING_AT_KM=28, NAME="Côte de Bénéjacq", INITIAL_ALTITUDE=0, DISTANCE=2.6, AVERAGE_SLOPE=6.7, CATEGORY="3";</v>
      </c>
    </row>
    <row r="690" spans="1:1" x14ac:dyDescent="0.25">
      <c r="A690" t="str">
        <f>CONCATENATE("CREATE VERTEX Climb SET ", 'concat fields &amp; values'!A690, ";")</f>
        <v>CREATE VERTEX Climb SET CLIMB_ID=689, STAGE_NUMBER=228, STARTING_AT_KM=56, NAME="Côte de Loucrup", INITIAL_ALTITUDE=0, DISTANCE=2, AVERAGE_SLOPE=7, CATEGORY="3";</v>
      </c>
    </row>
    <row r="691" spans="1:1" x14ac:dyDescent="0.25">
      <c r="A691" t="str">
        <f>CONCATENATE("CREATE VERTEX Climb SET ", 'concat fields &amp; values'!A691, ";")</f>
        <v>CREATE VERTEX Climb SET CLIMB_ID=690, STAGE_NUMBER=228, STARTING_AT_KM=95.5, NAME="Col du Tourmalet - Souvenir Jacques Goddet", INITIAL_ALTITUDE=2115, DISTANCE=17.1, AVERAGE_SLOPE=7.3, CATEGORY="H";</v>
      </c>
    </row>
    <row r="692" spans="1:1" x14ac:dyDescent="0.25">
      <c r="A692" t="str">
        <f>CONCATENATE("CREATE VERTEX Climb SET ", 'concat fields &amp; values'!A692, ";")</f>
        <v>CREATE VERTEX Climb SET CLIMB_ID=691, STAGE_NUMBER=228, STARTING_AT_KM=145.5, NAME="Montée du Hautacam", INITIAL_ALTITUDE=1520, DISTANCE=13.6, AVERAGE_SLOPE=7.8, CATEGORY="H";</v>
      </c>
    </row>
    <row r="693" spans="1:1" x14ac:dyDescent="0.25">
      <c r="A693" t="str">
        <f>CONCATENATE("CREATE VERTEX Climb SET ", 'concat fields &amp; values'!A693, ";")</f>
        <v>CREATE VERTEX Climb SET CLIMB_ID=692, STAGE_NUMBER=229, STARTING_AT_KM=195.5, NAME="Côte de Monbazillac", INITIAL_ALTITUDE=0, DISTANCE=1.3, AVERAGE_SLOPE=7.6, CATEGORY="4";</v>
      </c>
    </row>
    <row r="694" spans="1:1" x14ac:dyDescent="0.25">
      <c r="A694" t="str">
        <f>CONCATENATE("CREATE VERTEX Climb SET ", 'concat fields &amp; values'!A694, ";")</f>
        <v>CREATE VERTEX Climb SET CLIMB_ID=693, STAGE_NUMBER=231, STARTING_AT_KM=31, NAME="Côte de Briis-sous-Forges", INITIAL_ALTITUDE=0, DISTANCE=0, AVERAGE_SLOPE=0, CATEGORY="4";</v>
      </c>
    </row>
    <row r="695" spans="1:1" x14ac:dyDescent="0.25">
      <c r="A695" t="str">
        <f>CONCATENATE("CREATE VERTEX Climb SET ", 'concat fields &amp; values'!A695, ";")</f>
        <v>CREATE VERTEX Climb SET CLIMB_ID=694, STAGE_NUMBER=232, STARTING_AT_KM=68, NAME="Côte de Cray", INITIAL_ALTITUDE=0, DISTANCE=1.6, AVERAGE_SLOPE=7.1, CATEGORY="4";</v>
      </c>
    </row>
    <row r="696" spans="1:1" x14ac:dyDescent="0.25">
      <c r="A696" t="str">
        <f>CONCATENATE("CREATE VERTEX Climb SET ", 'concat fields &amp; values'!A696, ";")</f>
        <v>CREATE VERTEX Climb SET CLIMB_ID=695, STAGE_NUMBER=232, STARTING_AT_KM=103.5, NAME="Côte de Buttertubs", INITIAL_ALTITUDE=0, DISTANCE=4.5, AVERAGE_SLOPE=6.8, CATEGORY="3";</v>
      </c>
    </row>
    <row r="697" spans="1:1" x14ac:dyDescent="0.25">
      <c r="A697" t="str">
        <f>CONCATENATE("CREATE VERTEX Climb SET ", 'concat fields &amp; values'!A697, ";")</f>
        <v>CREATE VERTEX Climb SET CLIMB_ID=696, STAGE_NUMBER=232, STARTING_AT_KM=129.5, NAME="Côte de Griton Moor", INITIAL_ALTITUDE=0, DISTANCE=3, AVERAGE_SLOPE=6.6, CATEGORY="3";</v>
      </c>
    </row>
    <row r="698" spans="1:1" x14ac:dyDescent="0.25">
      <c r="A698" t="str">
        <f>CONCATENATE("CREATE VERTEX Climb SET ", 'concat fields &amp; values'!A698, ";")</f>
        <v>CREATE VERTEX Climb SET CLIMB_ID=697, STAGE_NUMBER=233, STARTING_AT_KM=47, NAME="Côte de Blubberhouses", INITIAL_ALTITUDE=0, DISTANCE=1.8, AVERAGE_SLOPE=6.1, CATEGORY="4";</v>
      </c>
    </row>
    <row r="699" spans="1:1" x14ac:dyDescent="0.25">
      <c r="A699" t="str">
        <f>CONCATENATE("CREATE VERTEX Climb SET ", 'concat fields &amp; values'!A699, ";")</f>
        <v>CREATE VERTEX Climb SET CLIMB_ID=698, STAGE_NUMBER=233, STARTING_AT_KM=85, NAME="Côte d'Oxenhope Moor", INITIAL_ALTITUDE=0, DISTANCE=3.1, AVERAGE_SLOPE=6.4, CATEGORY="3";</v>
      </c>
    </row>
    <row r="700" spans="1:1" x14ac:dyDescent="0.25">
      <c r="A700" t="str">
        <f>CONCATENATE("CREATE VERTEX Climb SET ", 'concat fields &amp; values'!A700, ";")</f>
        <v>CREATE VERTEX Climb SET CLIMB_ID=699, STAGE_NUMBER=233, STARTING_AT_KM=112.5, NAME="VC Côte de Ripponden", INITIAL_ALTITUDE=0, DISTANCE=1.3, AVERAGE_SLOPE=8.6, CATEGORY="3";</v>
      </c>
    </row>
    <row r="701" spans="1:1" x14ac:dyDescent="0.25">
      <c r="A701" t="str">
        <f>CONCATENATE("CREATE VERTEX Climb SET ", 'concat fields &amp; values'!A701, ";")</f>
        <v>CREATE VERTEX Climb SET CLIMB_ID=700, STAGE_NUMBER=233, STARTING_AT_KM=119.5, NAME="Côte de Greetland", INITIAL_ALTITUDE=0, DISTANCE=1.6, AVERAGE_SLOPE=6.7, CATEGORY="3";</v>
      </c>
    </row>
    <row r="702" spans="1:1" x14ac:dyDescent="0.25">
      <c r="A702" t="str">
        <f>CONCATENATE("CREATE VERTEX Climb SET ", 'concat fields &amp; values'!A702, ";")</f>
        <v>CREATE VERTEX Climb SET CLIMB_ID=701, STAGE_NUMBER=233, STARTING_AT_KM=143.5, NAME="Côte de Holme Moss", INITIAL_ALTITUDE=0, DISTANCE=4.7, AVERAGE_SLOPE=7, CATEGORY="2";</v>
      </c>
    </row>
    <row r="703" spans="1:1" x14ac:dyDescent="0.25">
      <c r="A703" t="str">
        <f>CONCATENATE("CREATE VERTEX Climb SET ", 'concat fields &amp; values'!A703, ";")</f>
        <v>CREATE VERTEX Climb SET CLIMB_ID=702, STAGE_NUMBER=233, STARTING_AT_KM=167, NAME="Côte de Midhopestones", INITIAL_ALTITUDE=0, DISTANCE=2.5, AVERAGE_SLOPE=6.1, CATEGORY="3";</v>
      </c>
    </row>
    <row r="704" spans="1:1" x14ac:dyDescent="0.25">
      <c r="A704" t="str">
        <f>CONCATENATE("CREATE VERTEX Climb SET ", 'concat fields &amp; values'!A704, ";")</f>
        <v>CREATE VERTEX Climb SET CLIMB_ID=703, STAGE_NUMBER=233, STARTING_AT_KM=175, NAME="Côte de Bradfield", INITIAL_ALTITUDE=0, DISTANCE=1, AVERAGE_SLOPE=7.4, CATEGORY="4";</v>
      </c>
    </row>
    <row r="705" spans="1:1" x14ac:dyDescent="0.25">
      <c r="A705" t="str">
        <f>CONCATENATE("CREATE VERTEX Climb SET ", 'concat fields &amp; values'!A705, ";")</f>
        <v>CREATE VERTEX Climb SET CLIMB_ID=704, STAGE_NUMBER=233, STARTING_AT_KM=182, NAME="Côte d'Oughtibridge", INITIAL_ALTITUDE=0, DISTANCE=1.5, AVERAGE_SLOPE=9.1, CATEGORY="3";</v>
      </c>
    </row>
    <row r="706" spans="1:1" x14ac:dyDescent="0.25">
      <c r="A706" t="str">
        <f>CONCATENATE("CREATE VERTEX Climb SET ", 'concat fields &amp; values'!A706, ";")</f>
        <v>CREATE VERTEX Climb SET CLIMB_ID=705, STAGE_NUMBER=233, STARTING_AT_KM=196, NAME="VC Côte de Jenkin Road", INITIAL_ALTITUDE=0, DISTANCE=0.8, AVERAGE_SLOPE=10.8, CATEGORY="4";</v>
      </c>
    </row>
    <row r="707" spans="1:1" x14ac:dyDescent="0.25">
      <c r="A707" t="str">
        <f>CONCATENATE("CREATE VERTEX Climb SET ", 'concat fields &amp; values'!A707, ";")</f>
        <v>CREATE VERTEX Climb SET CLIMB_ID=706, STAGE_NUMBER=235, STARTING_AT_KM=34, NAME="Côte de Campagnette", INITIAL_ALTITUDE=0, DISTANCE=1, AVERAGE_SLOPE=6.5, CATEGORY="4";</v>
      </c>
    </row>
    <row r="708" spans="1:1" x14ac:dyDescent="0.25">
      <c r="A708" t="str">
        <f>CONCATENATE("CREATE VERTEX Climb SET ", 'concat fields &amp; values'!A708, ";")</f>
        <v>CREATE VERTEX Climb SET CLIMB_ID=707, STAGE_NUMBER=235, STARTING_AT_KM=117.5, NAME="Mont Noir", INITIAL_ALTITUDE=0, DISTANCE=1.3, AVERAGE_SLOPE=5.7, CATEGORY="4";</v>
      </c>
    </row>
    <row r="709" spans="1:1" x14ac:dyDescent="0.25">
      <c r="A709" t="str">
        <f>CONCATENATE("CREATE VERTEX Climb SET ", 'concat fields &amp; values'!A709, ";")</f>
        <v>CREATE VERTEX Climb SET CLIMB_ID=708, STAGE_NUMBER=237, STARTING_AT_KM=107.5, NAME="Côte de Coucy-le-Château-Auffrique", INITIAL_ALTITUDE=0, DISTANCE=0.9, AVERAGE_SLOPE=6.2, CATEGORY="4";</v>
      </c>
    </row>
    <row r="710" spans="1:1" x14ac:dyDescent="0.25">
      <c r="A710" t="str">
        <f>CONCATENATE("CREATE VERTEX Climb SET ", 'concat fields &amp; values'!A710, ";")</f>
        <v>CREATE VERTEX Climb SET CLIMB_ID=709, STAGE_NUMBER=237, STARTING_AT_KM=157, NAME="Côte de Roucy", INITIAL_ALTITUDE=0, DISTANCE=1.5, AVERAGE_SLOPE=6.2, CATEGORY="4";</v>
      </c>
    </row>
    <row r="711" spans="1:1" x14ac:dyDescent="0.25">
      <c r="A711" t="str">
        <f>CONCATENATE("CREATE VERTEX Climb SET ", 'concat fields &amp; values'!A711, ";")</f>
        <v>CREATE VERTEX Climb SET CLIMB_ID=710, STAGE_NUMBER=238, STARTING_AT_KM=217.5, NAME="Côte de Maron", INITIAL_ALTITUDE=0, DISTANCE=3.2, AVERAGE_SLOPE=5, CATEGORY="4";</v>
      </c>
    </row>
    <row r="712" spans="1:1" x14ac:dyDescent="0.25">
      <c r="A712" t="str">
        <f>CONCATENATE("CREATE VERTEX Climb SET ", 'concat fields &amp; values'!A712, ";")</f>
        <v>CREATE VERTEX Climb SET CLIMB_ID=711, STAGE_NUMBER=238, STARTING_AT_KM=229, NAME="Côte de Boufflers", INITIAL_ALTITUDE=0, DISTANCE=1.3, AVERAGE_SLOPE=7.9, CATEGORY="4";</v>
      </c>
    </row>
    <row r="713" spans="1:1" x14ac:dyDescent="0.25">
      <c r="A713" t="str">
        <f>CONCATENATE("CREATE VERTEX Climb SET ", 'concat fields &amp; values'!A713, ";")</f>
        <v>CREATE VERTEX Climb SET CLIMB_ID=712, STAGE_NUMBER=239, STARTING_AT_KM=142, NAME="Col de la Croix des Moinats", INITIAL_ALTITUDE=891, DISTANCE=7.6, AVERAGE_SLOPE=6, CATEGORY="2";</v>
      </c>
    </row>
    <row r="714" spans="1:1" x14ac:dyDescent="0.25">
      <c r="A714" t="str">
        <f>CONCATENATE("CREATE VERTEX Climb SET ", 'concat fields &amp; values'!A714, ";")</f>
        <v>CREATE VERTEX Climb SET CLIMB_ID=713, STAGE_NUMBER=239, STARTING_AT_KM=150, NAME="Col de Grosse Pierre", INITIAL_ALTITUDE=901, DISTANCE=3, AVERAGE_SLOPE=7.5, CATEGORY="2";</v>
      </c>
    </row>
    <row r="715" spans="1:1" x14ac:dyDescent="0.25">
      <c r="A715" t="str">
        <f>CONCATENATE("CREATE VERTEX Climb SET ", 'concat fields &amp; values'!A715, ";")</f>
        <v>CREATE VERTEX Climb SET CLIMB_ID=714, STAGE_NUMBER=239, STARTING_AT_KM=161, NAME="Côte de La Mauselaine", INITIAL_ALTITUDE=0, DISTANCE=1.8, AVERAGE_SLOPE=10.3, CATEGORY="3";</v>
      </c>
    </row>
    <row r="716" spans="1:1" x14ac:dyDescent="0.25">
      <c r="A716" t="str">
        <f>CONCATENATE("CREATE VERTEX Climb SET ", 'concat fields &amp; values'!A716, ";")</f>
        <v>CREATE VERTEX Climb SET CLIMB_ID=715, STAGE_NUMBER=240, STARTING_AT_KM=11.5, NAME="Col de la Schlucht", INITIAL_ALTITUDE=1140, DISTANCE=8.6, AVERAGE_SLOPE=4.5, CATEGORY="2";</v>
      </c>
    </row>
    <row r="717" spans="1:1" x14ac:dyDescent="0.25">
      <c r="A717" t="str">
        <f>CONCATENATE("CREATE VERTEX Climb SET ", 'concat fields &amp; values'!A717, ";")</f>
        <v>CREATE VERTEX Climb SET CLIMB_ID=716, STAGE_NUMBER=240, STARTING_AT_KM=41, NAME="Col du Wettstein", INITIAL_ALTITUDE=0, DISTANCE=7.7, AVERAGE_SLOPE=4.1, CATEGORY="3";</v>
      </c>
    </row>
    <row r="718" spans="1:1" x14ac:dyDescent="0.25">
      <c r="A718" t="str">
        <f>CONCATENATE("CREATE VERTEX Climb SET ", 'concat fields &amp; values'!A718, ";")</f>
        <v>CREATE VERTEX Climb SET CLIMB_ID=717, STAGE_NUMBER=240, STARTING_AT_KM=70, NAME="Côte des Cinq Châteaux", INITIAL_ALTITUDE=0, DISTANCE=4.5, AVERAGE_SLOPE=6.1, CATEGORY="3";</v>
      </c>
    </row>
    <row r="719" spans="1:1" x14ac:dyDescent="0.25">
      <c r="A719" t="str">
        <f>CONCATENATE("CREATE VERTEX Climb SET ", 'concat fields &amp; values'!A719, ";")</f>
        <v>CREATE VERTEX Climb SET CLIMB_ID=718, STAGE_NUMBER=240, STARTING_AT_KM=86, NAME="Côte de Gueberschwihr", INITIAL_ALTITUDE=559, DISTANCE=4.1, AVERAGE_SLOPE=7.9, CATEGORY="2";</v>
      </c>
    </row>
    <row r="720" spans="1:1" x14ac:dyDescent="0.25">
      <c r="A720" t="str">
        <f>CONCATENATE("CREATE VERTEX Climb SET ", 'concat fields &amp; values'!A720, ";")</f>
        <v>CREATE VERTEX Climb SET CLIMB_ID=719, STAGE_NUMBER=240, STARTING_AT_KM=120, NAME="Le Markstein", INITIAL_ALTITUDE=1183, DISTANCE=10.8, AVERAGE_SLOPE=5.4, CATEGORY="1";</v>
      </c>
    </row>
    <row r="721" spans="1:1" x14ac:dyDescent="0.25">
      <c r="A721" t="str">
        <f>CONCATENATE("CREATE VERTEX Climb SET ", 'concat fields &amp; values'!A721, ";")</f>
        <v>CREATE VERTEX Climb SET CLIMB_ID=720, STAGE_NUMBER=240, STARTING_AT_KM=127, NAME="Grand Ballon", INITIAL_ALTITUDE=0, DISTANCE=1.4, AVERAGE_SLOPE=8.6, CATEGORY="3";</v>
      </c>
    </row>
    <row r="722" spans="1:1" x14ac:dyDescent="0.25">
      <c r="A722" t="str">
        <f>CONCATENATE("CREATE VERTEX Climb SET ", 'concat fields &amp; values'!A722, ";")</f>
        <v>CREATE VERTEX Climb SET CLIMB_ID=721, STAGE_NUMBER=241, STARTING_AT_KM=30.5, NAME="Col du Firstplan", INITIAL_ALTITUDE=722, DISTANCE=8.3, AVERAGE_SLOPE=5.4, CATEGORY="2";</v>
      </c>
    </row>
    <row r="723" spans="1:1" x14ac:dyDescent="0.25">
      <c r="A723" t="str">
        <f>CONCATENATE("CREATE VERTEX Climb SET ", 'concat fields &amp; values'!A723, ";")</f>
        <v>CREATE VERTEX Climb SET CLIMB_ID=722, STAGE_NUMBER=241, STARTING_AT_KM=54.5, NAME="Petit Ballon", INITIAL_ALTITUDE=1163, DISTANCE=9.3, AVERAGE_SLOPE=8.1, CATEGORY="1";</v>
      </c>
    </row>
    <row r="724" spans="1:1" x14ac:dyDescent="0.25">
      <c r="A724" t="str">
        <f>CONCATENATE("CREATE VERTEX Climb SET ", 'concat fields &amp; values'!A724, ";")</f>
        <v>CREATE VERTEX Climb SET CLIMB_ID=723, STAGE_NUMBER=241, STARTING_AT_KM=71.5, NAME="Col du Platzerwasel", INITIAL_ALTITUDE=1193, DISTANCE=7.1, AVERAGE_SLOPE=8.4, CATEGORY="1";</v>
      </c>
    </row>
    <row r="725" spans="1:1" x14ac:dyDescent="0.25">
      <c r="A725" t="str">
        <f>CONCATENATE("CREATE VERTEX Climb SET ", 'concat fields &amp; values'!A725, ";")</f>
        <v>CREATE VERTEX Climb SET CLIMB_ID=724, STAGE_NUMBER=241, STARTING_AT_KM=103.5, NAME="Col d'Oderen", INITIAL_ALTITUDE=884, DISTANCE=6.7, AVERAGE_SLOPE=6.1, CATEGORY="2";</v>
      </c>
    </row>
    <row r="726" spans="1:1" x14ac:dyDescent="0.25">
      <c r="A726" t="str">
        <f>CONCATENATE("CREATE VERTEX Climb SET ", 'concat fields &amp; values'!A726, ";")</f>
        <v>CREATE VERTEX Climb SET CLIMB_ID=725, STAGE_NUMBER=241, STARTING_AT_KM=125.5, NAME="Col des Croix", INITIAL_ALTITUDE=0, DISTANCE=3.2, AVERAGE_SLOPE=6.2, CATEGORY="3";</v>
      </c>
    </row>
    <row r="727" spans="1:1" x14ac:dyDescent="0.25">
      <c r="A727" t="str">
        <f>CONCATENATE("CREATE VERTEX Climb SET ", 'concat fields &amp; values'!A727, ";")</f>
        <v>CREATE VERTEX Climb SET CLIMB_ID=726, STAGE_NUMBER=241, STARTING_AT_KM=143.5, NAME="Col des Chevrères", INITIAL_ALTITUDE=914, DISTANCE=3.5, AVERAGE_SLOPE=9.5, CATEGORY="1";</v>
      </c>
    </row>
    <row r="728" spans="1:1" x14ac:dyDescent="0.25">
      <c r="A728" t="str">
        <f>CONCATENATE("CREATE VERTEX Climb SET ", 'concat fields &amp; values'!A728, ";")</f>
        <v>CREATE VERTEX Climb SET CLIMB_ID=727, STAGE_NUMBER=241, STARTING_AT_KM=161.5, NAME="La Planche des Belles Filles", INITIAL_ALTITUDE=1035, DISTANCE=5.9, AVERAGE_SLOPE=8.5, CATEGORY="1";</v>
      </c>
    </row>
    <row r="729" spans="1:1" x14ac:dyDescent="0.25">
      <c r="A729" t="str">
        <f>CONCATENATE("CREATE VERTEX Climb SET ", 'concat fields &amp; values'!A729, ";")</f>
        <v>CREATE VERTEX Climb SET CLIMB_ID=728, STAGE_NUMBER=242, STARTING_AT_KM=141, NAME="Côte de Rogna", INITIAL_ALTITUDE=0, DISTANCE=7.6, AVERAGE_SLOPE=4.9, CATEGORY="3";</v>
      </c>
    </row>
    <row r="730" spans="1:1" x14ac:dyDescent="0.25">
      <c r="A730" t="str">
        <f>CONCATENATE("CREATE VERTEX Climb SET ", 'concat fields &amp; values'!A730, ";")</f>
        <v>CREATE VERTEX Climb SET CLIMB_ID=729, STAGE_NUMBER=242, STARTING_AT_KM=148.5, NAME="Côte de Choux", INITIAL_ALTITUDE=0, DISTANCE=1.7, AVERAGE_SLOPE=6.5, CATEGORY="3";</v>
      </c>
    </row>
    <row r="731" spans="1:1" x14ac:dyDescent="0.25">
      <c r="A731" t="str">
        <f>CONCATENATE("CREATE VERTEX Climb SET ", 'concat fields &amp; values'!A731, ";")</f>
        <v>CREATE VERTEX Climb SET CLIMB_ID=730, STAGE_NUMBER=242, STARTING_AT_KM=152.5, NAME="Côte de Désertin", INITIAL_ALTITUDE=0, DISTANCE=3.1, AVERAGE_SLOPE=5.2, CATEGORY="4";</v>
      </c>
    </row>
    <row r="732" spans="1:1" x14ac:dyDescent="0.25">
      <c r="A732" t="str">
        <f>CONCATENATE("CREATE VERTEX Climb SET ", 'concat fields &amp; values'!A732, ";")</f>
        <v>CREATE VERTEX Climb SET CLIMB_ID=731, STAGE_NUMBER=242, STARTING_AT_KM=168, NAME="Côte d'Échallon", INITIAL_ALTITUDE=0, DISTANCE=3, AVERAGE_SLOPE=6.6, CATEGORY="3";</v>
      </c>
    </row>
    <row r="733" spans="1:1" x14ac:dyDescent="0.25">
      <c r="A733" t="str">
        <f>CONCATENATE("CREATE VERTEX Climb SET ", 'concat fields &amp; values'!A733, ";")</f>
        <v>CREATE VERTEX Climb SET CLIMB_ID=732, STAGE_NUMBER=243, STARTING_AT_KM=58.5, NAME="Col de Brouilly", INITIAL_ALTITUDE=0, DISTANCE=1.7, AVERAGE_SLOPE=5.1, CATEGORY="4";</v>
      </c>
    </row>
    <row r="734" spans="1:1" x14ac:dyDescent="0.25">
      <c r="A734" t="str">
        <f>CONCATENATE("CREATE VERTEX Climb SET ", 'concat fields &amp; values'!A734, ";")</f>
        <v>CREATE VERTEX Climb SET CLIMB_ID=733, STAGE_NUMBER=243, STARTING_AT_KM=83, NAME="Côte du Saule-d'Oingt", INITIAL_ALTITUDE=0, DISTANCE=3.8, AVERAGE_SLOPE=4.5, CATEGORY="3";</v>
      </c>
    </row>
    <row r="735" spans="1:1" x14ac:dyDescent="0.25">
      <c r="A735" t="str">
        <f>CONCATENATE("CREATE VERTEX Climb SET ", 'concat fields &amp; values'!A735, ";")</f>
        <v>CREATE VERTEX Climb SET CLIMB_ID=734, STAGE_NUMBER=243, STARTING_AT_KM=138, NAME="Col des Brosses", INITIAL_ALTITUDE=0, DISTANCE=15.3, AVERAGE_SLOPE=3.3, CATEGORY="3";</v>
      </c>
    </row>
    <row r="736" spans="1:1" x14ac:dyDescent="0.25">
      <c r="A736" t="str">
        <f>CONCATENATE("CREATE VERTEX Climb SET ", 'concat fields &amp; values'!A736, ";")</f>
        <v>CREATE VERTEX Climb SET CLIMB_ID=735, STAGE_NUMBER=243, STARTING_AT_KM=164, NAME="Côte de Grammond", INITIAL_ALTITUDE=0, DISTANCE=9.8, AVERAGE_SLOPE=2.9, CATEGORY="4";</v>
      </c>
    </row>
    <row r="737" spans="1:1" x14ac:dyDescent="0.25">
      <c r="A737" t="str">
        <f>CONCATENATE("CREATE VERTEX Climb SET ", 'concat fields &amp; values'!A737, ";")</f>
        <v>CREATE VERTEX Climb SET CLIMB_ID=736, STAGE_NUMBER=244, STARTING_AT_KM=24, NAME="Col de la Croix de Montvieux", INITIAL_ALTITUDE=0, DISTANCE=8, AVERAGE_SLOPE=4.1, CATEGORY="3";</v>
      </c>
    </row>
    <row r="738" spans="1:1" x14ac:dyDescent="0.25">
      <c r="A738" t="str">
        <f>CONCATENATE("CREATE VERTEX Climb SET ", 'concat fields &amp; values'!A738, ";")</f>
        <v>CREATE VERTEX Climb SET CLIMB_ID=737, STAGE_NUMBER=244, STARTING_AT_KM=152, NAME="Col de Palaquit (D57-D512)", INITIAL_ALTITUDE=1154, DISTANCE=14.1, AVERAGE_SLOPE=6.1, CATEGORY="1";</v>
      </c>
    </row>
    <row r="739" spans="1:1" x14ac:dyDescent="0.25">
      <c r="A739" t="str">
        <f>CONCATENATE("CREATE VERTEX Climb SET ", 'concat fields &amp; values'!A739, ";")</f>
        <v>CREATE VERTEX Climb SET CLIMB_ID=738, STAGE_NUMBER=244, STARTING_AT_KM=197.5, NAME="Montée de Chamrousse", INITIAL_ALTITUDE=1730, DISTANCE=18.2, AVERAGE_SLOPE=7.3, CATEGORY="H";</v>
      </c>
    </row>
    <row r="740" spans="1:1" x14ac:dyDescent="0.25">
      <c r="A740" t="str">
        <f>CONCATENATE("CREATE VERTEX Climb SET ", 'concat fields &amp; values'!A740, ";")</f>
        <v>CREATE VERTEX Climb SET CLIMB_ID=739, STAGE_NUMBER=245, STARTING_AT_KM=82, NAME="Col du Lautaret", INITIAL_ALTITUDE=2058, DISTANCE=34, AVERAGE_SLOPE=3.9, CATEGORY="1";</v>
      </c>
    </row>
    <row r="741" spans="1:1" x14ac:dyDescent="0.25">
      <c r="A741" t="str">
        <f>CONCATENATE("CREATE VERTEX Climb SET ", 'concat fields &amp; values'!A741, ";")</f>
        <v>CREATE VERTEX Climb SET CLIMB_ID=740, STAGE_NUMBER=245, STARTING_AT_KM=132.5, NAME="Col d'Izoard - Souvenir Henri Desgrange", INITIAL_ALTITUDE=2360, DISTANCE=19, AVERAGE_SLOPE=6, CATEGORY="H";</v>
      </c>
    </row>
    <row r="742" spans="1:1" x14ac:dyDescent="0.25">
      <c r="A742" t="str">
        <f>CONCATENATE("CREATE VERTEX Climb SET ", 'concat fields &amp; values'!A742, ";")</f>
        <v>CREATE VERTEX Climb SET CLIMB_ID=741, STAGE_NUMBER=245, STARTING_AT_KM=177, NAME="Montée de Risoul", INITIAL_ALTITUDE=1855, DISTANCE=12.6, AVERAGE_SLOPE=6.9, CATEGORY="1";</v>
      </c>
    </row>
    <row r="743" spans="1:1" x14ac:dyDescent="0.25">
      <c r="A743" t="str">
        <f>CONCATENATE("CREATE VERTEX Climb SET ", 'concat fields &amp; values'!A743, ";")</f>
        <v>CREATE VERTEX Climb SET CLIMB_ID=742, STAGE_NUMBER=247, STARTING_AT_KM=25, NAME="Côte de Fanjeaux", INITIAL_ALTITUDE=0, DISTANCE=2.4, AVERAGE_SLOPE=4.9, CATEGORY="4";</v>
      </c>
    </row>
    <row r="744" spans="1:1" x14ac:dyDescent="0.25">
      <c r="A744" t="str">
        <f>CONCATENATE("CREATE VERTEX Climb SET ", 'concat fields &amp; values'!A744, ";")</f>
        <v>CREATE VERTEX Climb SET CLIMB_ID=743, STAGE_NUMBER=247, STARTING_AT_KM=71.5, NAME="Côte de Pamiers", INITIAL_ALTITUDE=0, DISTANCE=2.5, AVERAGE_SLOPE=5.4, CATEGORY="4";</v>
      </c>
    </row>
    <row r="745" spans="1:1" x14ac:dyDescent="0.25">
      <c r="A745" t="str">
        <f>CONCATENATE("CREATE VERTEX Climb SET ", 'concat fields &amp; values'!A745, ";")</f>
        <v>CREATE VERTEX Climb SET CLIMB_ID=744, STAGE_NUMBER=247, STARTING_AT_KM=155, NAME="Col de Portet-d'Aspet", INITIAL_ALTITUDE=1069, DISTANCE=5.4, AVERAGE_SLOPE=6.9, CATEGORY="2";</v>
      </c>
    </row>
    <row r="746" spans="1:1" x14ac:dyDescent="0.25">
      <c r="A746" t="str">
        <f>CONCATENATE("CREATE VERTEX Climb SET ", 'concat fields &amp; values'!A746, ";")</f>
        <v>CREATE VERTEX Climb SET CLIMB_ID=745, STAGE_NUMBER=247, STARTING_AT_KM=176.5, NAME="Col des Ares", INITIAL_ALTITUDE=0, DISTANCE=6, AVERAGE_SLOPE=5.2, CATEGORY="3";</v>
      </c>
    </row>
    <row r="747" spans="1:1" x14ac:dyDescent="0.25">
      <c r="A747" t="str">
        <f>CONCATENATE("CREATE VERTEX Climb SET ", 'concat fields &amp; values'!A747, ";")</f>
        <v>CREATE VERTEX Climb SET CLIMB_ID=746, STAGE_NUMBER=247, STARTING_AT_KM=216, NAME="Port de Balès", INITIAL_ALTITUDE=1755, DISTANCE=11.7, AVERAGE_SLOPE=7.7, CATEGORY="H";</v>
      </c>
    </row>
    <row r="748" spans="1:1" x14ac:dyDescent="0.25">
      <c r="A748" t="str">
        <f>CONCATENATE("CREATE VERTEX Climb SET ", 'concat fields &amp; values'!A748, ";")</f>
        <v>CREATE VERTEX Climb SET CLIMB_ID=747, STAGE_NUMBER=248, STARTING_AT_KM=57.5, NAME="Col du Portillon", INITIAL_ALTITUDE=1292, DISTANCE=8.3, AVERAGE_SLOPE=7.1, CATEGORY="1";</v>
      </c>
    </row>
    <row r="749" spans="1:1" x14ac:dyDescent="0.25">
      <c r="A749" t="str">
        <f>CONCATENATE("CREATE VERTEX Climb SET ", 'concat fields &amp; values'!A749, ";")</f>
        <v>CREATE VERTEX Climb SET CLIMB_ID=748, STAGE_NUMBER=248, STARTING_AT_KM=82, NAME="Col de Peyresourde", INITIAL_ALTITUDE=1569, DISTANCE=13.2, AVERAGE_SLOPE=7, CATEGORY="1";</v>
      </c>
    </row>
    <row r="750" spans="1:1" x14ac:dyDescent="0.25">
      <c r="A750" t="str">
        <f>CONCATENATE("CREATE VERTEX Climb SET ", 'concat fields &amp; values'!A750, ";")</f>
        <v>CREATE VERTEX Climb SET CLIMB_ID=749, STAGE_NUMBER=248, STARTING_AT_KM=102.5, NAME="Col de Val Louron-Azet", INITIAL_ALTITUDE=1580, DISTANCE=7.4, AVERAGE_SLOPE=8.3, CATEGORY="1";</v>
      </c>
    </row>
    <row r="751" spans="1:1" x14ac:dyDescent="0.25">
      <c r="A751" t="str">
        <f>CONCATENATE("CREATE VERTEX Climb SET ", 'concat fields &amp; values'!A751, ";")</f>
        <v>CREATE VERTEX Climb SET CLIMB_ID=750, STAGE_NUMBER=248, STARTING_AT_KM=124.5, NAME="Montée de Saint-Lary Pla d'Adet", INITIAL_ALTITUDE=1680, DISTANCE=10.2, AVERAGE_SLOPE=8.3, CATEGORY="H";</v>
      </c>
    </row>
    <row r="752" spans="1:1" x14ac:dyDescent="0.25">
      <c r="A752" t="str">
        <f>CONCATENATE("CREATE VERTEX Climb SET ", 'concat fields &amp; values'!A752, ";")</f>
        <v>CREATE VERTEX Climb SET CLIMB_ID=751, STAGE_NUMBER=249, STARTING_AT_KM=28, NAME="Côte de Bénéjacq", INITIAL_ALTITUDE=0, DISTANCE=2.6, AVERAGE_SLOPE=6.7, CATEGORY="3";</v>
      </c>
    </row>
    <row r="753" spans="1:1" x14ac:dyDescent="0.25">
      <c r="A753" t="str">
        <f>CONCATENATE("CREATE VERTEX Climb SET ", 'concat fields &amp; values'!A753, ";")</f>
        <v>CREATE VERTEX Climb SET CLIMB_ID=752, STAGE_NUMBER=249, STARTING_AT_KM=56, NAME="Côte de Loucrup", INITIAL_ALTITUDE=0, DISTANCE=2, AVERAGE_SLOPE=7, CATEGORY="3";</v>
      </c>
    </row>
    <row r="754" spans="1:1" x14ac:dyDescent="0.25">
      <c r="A754" t="str">
        <f>CONCATENATE("CREATE VERTEX Climb SET ", 'concat fields &amp; values'!A754, ";")</f>
        <v>CREATE VERTEX Climb SET CLIMB_ID=753, STAGE_NUMBER=249, STARTING_AT_KM=95.5, NAME="Col du Tourmalet - Souvenir Jacques Goddet", INITIAL_ALTITUDE=2115, DISTANCE=17.1, AVERAGE_SLOPE=7.3, CATEGORY="H";</v>
      </c>
    </row>
    <row r="755" spans="1:1" x14ac:dyDescent="0.25">
      <c r="A755" t="str">
        <f>CONCATENATE("CREATE VERTEX Climb SET ", 'concat fields &amp; values'!A755, ";")</f>
        <v>CREATE VERTEX Climb SET CLIMB_ID=754, STAGE_NUMBER=249, STARTING_AT_KM=145.5, NAME="Montée du Hautacam", INITIAL_ALTITUDE=1520, DISTANCE=13.6, AVERAGE_SLOPE=7.8, CATEGORY="H";</v>
      </c>
    </row>
    <row r="756" spans="1:1" x14ac:dyDescent="0.25">
      <c r="A756" t="str">
        <f>CONCATENATE("CREATE VERTEX Climb SET ", 'concat fields &amp; values'!A756, ";")</f>
        <v>CREATE VERTEX Climb SET CLIMB_ID=755, STAGE_NUMBER=250, STARTING_AT_KM=195.5, NAME="Côte de Monbazillac", INITIAL_ALTITUDE=0, DISTANCE=1.3, AVERAGE_SLOPE=7.6, CATEGORY="4";</v>
      </c>
    </row>
    <row r="757" spans="1:1" x14ac:dyDescent="0.25">
      <c r="A757" t="str">
        <f>CONCATENATE("CREATE VERTEX Climb SET ", 'concat fields &amp; values'!A757, ";")</f>
        <v>CREATE VERTEX Climb SET CLIMB_ID=756, STAGE_NUMBER=252, STARTING_AT_KM=31, NAME="Côte de Briis-sous-Forges", INITIAL_ALTITUDE=0, DISTANCE=0, AVERAGE_SLOPE=0, CATEGORY="4";</v>
      </c>
    </row>
    <row r="758" spans="1:1" x14ac:dyDescent="0.25">
      <c r="A758" t="str">
        <f>CONCATENATE("CREATE VERTEX Climb SET ", 'concat fields &amp; values'!A758, ";")</f>
        <v>CREATE VERTEX Climb SET CLIMB_ID=757, STAGE_NUMBER=253, STARTING_AT_KM=68, NAME="Côte de Cray", INITIAL_ALTITUDE=0, DISTANCE=1.6, AVERAGE_SLOPE=7.1, CATEGORY="4";</v>
      </c>
    </row>
    <row r="759" spans="1:1" x14ac:dyDescent="0.25">
      <c r="A759" t="str">
        <f>CONCATENATE("CREATE VERTEX Climb SET ", 'concat fields &amp; values'!A759, ";")</f>
        <v>CREATE VERTEX Climb SET CLIMB_ID=758, STAGE_NUMBER=253, STARTING_AT_KM=103.5, NAME="Côte de Buttertubs", INITIAL_ALTITUDE=0, DISTANCE=4.5, AVERAGE_SLOPE=6.8, CATEGORY="3";</v>
      </c>
    </row>
    <row r="760" spans="1:1" x14ac:dyDescent="0.25">
      <c r="A760" t="str">
        <f>CONCATENATE("CREATE VERTEX Climb SET ", 'concat fields &amp; values'!A760, ";")</f>
        <v>CREATE VERTEX Climb SET CLIMB_ID=759, STAGE_NUMBER=253, STARTING_AT_KM=129.5, NAME="Côte de Griton Moor", INITIAL_ALTITUDE=0, DISTANCE=3, AVERAGE_SLOPE=6.6, CATEGORY="3";</v>
      </c>
    </row>
    <row r="761" spans="1:1" x14ac:dyDescent="0.25">
      <c r="A761" t="str">
        <f>CONCATENATE("CREATE VERTEX Climb SET ", 'concat fields &amp; values'!A761, ";")</f>
        <v>CREATE VERTEX Climb SET CLIMB_ID=760, STAGE_NUMBER=254, STARTING_AT_KM=47, NAME="Côte de Blubberhouses", INITIAL_ALTITUDE=0, DISTANCE=1.8, AVERAGE_SLOPE=6.1, CATEGORY="4";</v>
      </c>
    </row>
    <row r="762" spans="1:1" x14ac:dyDescent="0.25">
      <c r="A762" t="str">
        <f>CONCATENATE("CREATE VERTEX Climb SET ", 'concat fields &amp; values'!A762, ";")</f>
        <v>CREATE VERTEX Climb SET CLIMB_ID=761, STAGE_NUMBER=254, STARTING_AT_KM=85, NAME="Côte d'Oxenhope Moor", INITIAL_ALTITUDE=0, DISTANCE=3.1, AVERAGE_SLOPE=6.4, CATEGORY="3";</v>
      </c>
    </row>
    <row r="763" spans="1:1" x14ac:dyDescent="0.25">
      <c r="A763" t="str">
        <f>CONCATENATE("CREATE VERTEX Climb SET ", 'concat fields &amp; values'!A763, ";")</f>
        <v>CREATE VERTEX Climb SET CLIMB_ID=762, STAGE_NUMBER=254, STARTING_AT_KM=112.5, NAME="VC Côte de Ripponden", INITIAL_ALTITUDE=0, DISTANCE=1.3, AVERAGE_SLOPE=8.6, CATEGORY="3";</v>
      </c>
    </row>
    <row r="764" spans="1:1" x14ac:dyDescent="0.25">
      <c r="A764" t="str">
        <f>CONCATENATE("CREATE VERTEX Climb SET ", 'concat fields &amp; values'!A764, ";")</f>
        <v>CREATE VERTEX Climb SET CLIMB_ID=763, STAGE_NUMBER=254, STARTING_AT_KM=119.5, NAME="Côte de Greetland", INITIAL_ALTITUDE=0, DISTANCE=1.6, AVERAGE_SLOPE=6.7, CATEGORY="3";</v>
      </c>
    </row>
    <row r="765" spans="1:1" x14ac:dyDescent="0.25">
      <c r="A765" t="str">
        <f>CONCATENATE("CREATE VERTEX Climb SET ", 'concat fields &amp; values'!A765, ";")</f>
        <v>CREATE VERTEX Climb SET CLIMB_ID=764, STAGE_NUMBER=254, STARTING_AT_KM=143.5, NAME="Côte de Holme Moss", INITIAL_ALTITUDE=0, DISTANCE=4.7, AVERAGE_SLOPE=7, CATEGORY="2";</v>
      </c>
    </row>
    <row r="766" spans="1:1" x14ac:dyDescent="0.25">
      <c r="A766" t="str">
        <f>CONCATENATE("CREATE VERTEX Climb SET ", 'concat fields &amp; values'!A766, ";")</f>
        <v>CREATE VERTEX Climb SET CLIMB_ID=765, STAGE_NUMBER=254, STARTING_AT_KM=167, NAME="Côte de Midhopestones", INITIAL_ALTITUDE=0, DISTANCE=2.5, AVERAGE_SLOPE=6.1, CATEGORY="3";</v>
      </c>
    </row>
    <row r="767" spans="1:1" x14ac:dyDescent="0.25">
      <c r="A767" t="str">
        <f>CONCATENATE("CREATE VERTEX Climb SET ", 'concat fields &amp; values'!A767, ";")</f>
        <v>CREATE VERTEX Climb SET CLIMB_ID=766, STAGE_NUMBER=254, STARTING_AT_KM=175, NAME="Côte de Bradfield", INITIAL_ALTITUDE=0, DISTANCE=1, AVERAGE_SLOPE=7.4, CATEGORY="4";</v>
      </c>
    </row>
    <row r="768" spans="1:1" x14ac:dyDescent="0.25">
      <c r="A768" t="str">
        <f>CONCATENATE("CREATE VERTEX Climb SET ", 'concat fields &amp; values'!A768, ";")</f>
        <v>CREATE VERTEX Climb SET CLIMB_ID=767, STAGE_NUMBER=254, STARTING_AT_KM=182, NAME="Côte d'Oughtibridge", INITIAL_ALTITUDE=0, DISTANCE=1.5, AVERAGE_SLOPE=9.1, CATEGORY="3";</v>
      </c>
    </row>
    <row r="769" spans="1:1" x14ac:dyDescent="0.25">
      <c r="A769" t="str">
        <f>CONCATENATE("CREATE VERTEX Climb SET ", 'concat fields &amp; values'!A769, ";")</f>
        <v>CREATE VERTEX Climb SET CLIMB_ID=768, STAGE_NUMBER=254, STARTING_AT_KM=196, NAME="VC Côte de Jenkin Road", INITIAL_ALTITUDE=0, DISTANCE=0.8, AVERAGE_SLOPE=10.8, CATEGORY="4";</v>
      </c>
    </row>
    <row r="770" spans="1:1" x14ac:dyDescent="0.25">
      <c r="A770" t="str">
        <f>CONCATENATE("CREATE VERTEX Climb SET ", 'concat fields &amp; values'!A770, ";")</f>
        <v>CREATE VERTEX Climb SET CLIMB_ID=769, STAGE_NUMBER=256, STARTING_AT_KM=34, NAME="Côte de Campagnette", INITIAL_ALTITUDE=0, DISTANCE=1, AVERAGE_SLOPE=6.5, CATEGORY="4";</v>
      </c>
    </row>
    <row r="771" spans="1:1" x14ac:dyDescent="0.25">
      <c r="A771" t="str">
        <f>CONCATENATE("CREATE VERTEX Climb SET ", 'concat fields &amp; values'!A771, ";")</f>
        <v>CREATE VERTEX Climb SET CLIMB_ID=770, STAGE_NUMBER=256, STARTING_AT_KM=117.5, NAME="Mont Noir", INITIAL_ALTITUDE=0, DISTANCE=1.3, AVERAGE_SLOPE=5.7, CATEGORY="4";</v>
      </c>
    </row>
    <row r="772" spans="1:1" x14ac:dyDescent="0.25">
      <c r="A772" t="str">
        <f>CONCATENATE("CREATE VERTEX Climb SET ", 'concat fields &amp; values'!A772, ";")</f>
        <v>CREATE VERTEX Climb SET CLIMB_ID=771, STAGE_NUMBER=258, STARTING_AT_KM=107.5, NAME="Côte de Coucy-le-Château-Auffrique", INITIAL_ALTITUDE=0, DISTANCE=0.9, AVERAGE_SLOPE=6.2, CATEGORY="4";</v>
      </c>
    </row>
    <row r="773" spans="1:1" x14ac:dyDescent="0.25">
      <c r="A773" t="str">
        <f>CONCATENATE("CREATE VERTEX Climb SET ", 'concat fields &amp; values'!A773, ";")</f>
        <v>CREATE VERTEX Climb SET CLIMB_ID=772, STAGE_NUMBER=258, STARTING_AT_KM=157, NAME="Côte de Roucy", INITIAL_ALTITUDE=0, DISTANCE=1.5, AVERAGE_SLOPE=6.2, CATEGORY="4";</v>
      </c>
    </row>
    <row r="774" spans="1:1" x14ac:dyDescent="0.25">
      <c r="A774" t="str">
        <f>CONCATENATE("CREATE VERTEX Climb SET ", 'concat fields &amp; values'!A774, ";")</f>
        <v>CREATE VERTEX Climb SET CLIMB_ID=773, STAGE_NUMBER=259, STARTING_AT_KM=217.5, NAME="Côte de Maron", INITIAL_ALTITUDE=0, DISTANCE=3.2, AVERAGE_SLOPE=5, CATEGORY="4";</v>
      </c>
    </row>
    <row r="775" spans="1:1" x14ac:dyDescent="0.25">
      <c r="A775" t="str">
        <f>CONCATENATE("CREATE VERTEX Climb SET ", 'concat fields &amp; values'!A775, ";")</f>
        <v>CREATE VERTEX Climb SET CLIMB_ID=774, STAGE_NUMBER=259, STARTING_AT_KM=229, NAME="Côte de Boufflers", INITIAL_ALTITUDE=0, DISTANCE=1.3, AVERAGE_SLOPE=7.9, CATEGORY="4";</v>
      </c>
    </row>
    <row r="776" spans="1:1" x14ac:dyDescent="0.25">
      <c r="A776" t="str">
        <f>CONCATENATE("CREATE VERTEX Climb SET ", 'concat fields &amp; values'!A776, ";")</f>
        <v>CREATE VERTEX Climb SET CLIMB_ID=775, STAGE_NUMBER=260, STARTING_AT_KM=142, NAME="Col de la Croix des Moinats", INITIAL_ALTITUDE=891, DISTANCE=7.6, AVERAGE_SLOPE=6, CATEGORY="2";</v>
      </c>
    </row>
    <row r="777" spans="1:1" x14ac:dyDescent="0.25">
      <c r="A777" t="str">
        <f>CONCATENATE("CREATE VERTEX Climb SET ", 'concat fields &amp; values'!A777, ";")</f>
        <v>CREATE VERTEX Climb SET CLIMB_ID=776, STAGE_NUMBER=260, STARTING_AT_KM=150, NAME="Col de Grosse Pierre", INITIAL_ALTITUDE=901, DISTANCE=3, AVERAGE_SLOPE=7.5, CATEGORY="2";</v>
      </c>
    </row>
    <row r="778" spans="1:1" x14ac:dyDescent="0.25">
      <c r="A778" t="str">
        <f>CONCATENATE("CREATE VERTEX Climb SET ", 'concat fields &amp; values'!A778, ";")</f>
        <v>CREATE VERTEX Climb SET CLIMB_ID=777, STAGE_NUMBER=260, STARTING_AT_KM=161, NAME="Côte de La Mauselaine", INITIAL_ALTITUDE=0, DISTANCE=1.8, AVERAGE_SLOPE=10.3, CATEGORY="3";</v>
      </c>
    </row>
    <row r="779" spans="1:1" x14ac:dyDescent="0.25">
      <c r="A779" t="str">
        <f>CONCATENATE("CREATE VERTEX Climb SET ", 'concat fields &amp; values'!A779, ";")</f>
        <v>CREATE VERTEX Climb SET CLIMB_ID=778, STAGE_NUMBER=261, STARTING_AT_KM=11.5, NAME="Col de la Schlucht", INITIAL_ALTITUDE=1140, DISTANCE=8.6, AVERAGE_SLOPE=4.5, CATEGORY="2";</v>
      </c>
    </row>
    <row r="780" spans="1:1" x14ac:dyDescent="0.25">
      <c r="A780" t="str">
        <f>CONCATENATE("CREATE VERTEX Climb SET ", 'concat fields &amp; values'!A780, ";")</f>
        <v>CREATE VERTEX Climb SET CLIMB_ID=779, STAGE_NUMBER=261, STARTING_AT_KM=41, NAME="Col du Wettstein", INITIAL_ALTITUDE=0, DISTANCE=7.7, AVERAGE_SLOPE=4.1, CATEGORY="3";</v>
      </c>
    </row>
    <row r="781" spans="1:1" x14ac:dyDescent="0.25">
      <c r="A781" t="str">
        <f>CONCATENATE("CREATE VERTEX Climb SET ", 'concat fields &amp; values'!A781, ";")</f>
        <v>CREATE VERTEX Climb SET CLIMB_ID=780, STAGE_NUMBER=261, STARTING_AT_KM=70, NAME="Côte des Cinq Châteaux", INITIAL_ALTITUDE=0, DISTANCE=4.5, AVERAGE_SLOPE=6.1, CATEGORY="3";</v>
      </c>
    </row>
    <row r="782" spans="1:1" x14ac:dyDescent="0.25">
      <c r="A782" t="str">
        <f>CONCATENATE("CREATE VERTEX Climb SET ", 'concat fields &amp; values'!A782, ";")</f>
        <v>CREATE VERTEX Climb SET CLIMB_ID=781, STAGE_NUMBER=261, STARTING_AT_KM=86, NAME="Côte de Gueberschwihr", INITIAL_ALTITUDE=559, DISTANCE=4.1, AVERAGE_SLOPE=7.9, CATEGORY="2";</v>
      </c>
    </row>
    <row r="783" spans="1:1" x14ac:dyDescent="0.25">
      <c r="A783" t="str">
        <f>CONCATENATE("CREATE VERTEX Climb SET ", 'concat fields &amp; values'!A783, ";")</f>
        <v>CREATE VERTEX Climb SET CLIMB_ID=782, STAGE_NUMBER=261, STARTING_AT_KM=120, NAME="Le Markstein", INITIAL_ALTITUDE=1183, DISTANCE=10.8, AVERAGE_SLOPE=5.4, CATEGORY="1";</v>
      </c>
    </row>
    <row r="784" spans="1:1" x14ac:dyDescent="0.25">
      <c r="A784" t="str">
        <f>CONCATENATE("CREATE VERTEX Climb SET ", 'concat fields &amp; values'!A784, ";")</f>
        <v>CREATE VERTEX Climb SET CLIMB_ID=783, STAGE_NUMBER=261, STARTING_AT_KM=127, NAME="Grand Ballon", INITIAL_ALTITUDE=0, DISTANCE=1.4, AVERAGE_SLOPE=8.6, CATEGORY="3";</v>
      </c>
    </row>
    <row r="785" spans="1:1" x14ac:dyDescent="0.25">
      <c r="A785" t="str">
        <f>CONCATENATE("CREATE VERTEX Climb SET ", 'concat fields &amp; values'!A785, ";")</f>
        <v>CREATE VERTEX Climb SET CLIMB_ID=784, STAGE_NUMBER=262, STARTING_AT_KM=30.5, NAME="Col du Firstplan", INITIAL_ALTITUDE=722, DISTANCE=8.3, AVERAGE_SLOPE=5.4, CATEGORY="2";</v>
      </c>
    </row>
    <row r="786" spans="1:1" x14ac:dyDescent="0.25">
      <c r="A786" t="str">
        <f>CONCATENATE("CREATE VERTEX Climb SET ", 'concat fields &amp; values'!A786, ";")</f>
        <v>CREATE VERTEX Climb SET CLIMB_ID=785, STAGE_NUMBER=262, STARTING_AT_KM=54.5, NAME="Petit Ballon", INITIAL_ALTITUDE=1163, DISTANCE=9.3, AVERAGE_SLOPE=8.1, CATEGORY="1";</v>
      </c>
    </row>
    <row r="787" spans="1:1" x14ac:dyDescent="0.25">
      <c r="A787" t="str">
        <f>CONCATENATE("CREATE VERTEX Climb SET ", 'concat fields &amp; values'!A787, ";")</f>
        <v>CREATE VERTEX Climb SET CLIMB_ID=786, STAGE_NUMBER=262, STARTING_AT_KM=71.5, NAME="Col du Platzerwasel", INITIAL_ALTITUDE=1193, DISTANCE=7.1, AVERAGE_SLOPE=8.4, CATEGORY="1";</v>
      </c>
    </row>
    <row r="788" spans="1:1" x14ac:dyDescent="0.25">
      <c r="A788" t="str">
        <f>CONCATENATE("CREATE VERTEX Climb SET ", 'concat fields &amp; values'!A788, ";")</f>
        <v>CREATE VERTEX Climb SET CLIMB_ID=787, STAGE_NUMBER=262, STARTING_AT_KM=103.5, NAME="Col d'Oderen", INITIAL_ALTITUDE=884, DISTANCE=6.7, AVERAGE_SLOPE=6.1, CATEGORY="2";</v>
      </c>
    </row>
    <row r="789" spans="1:1" x14ac:dyDescent="0.25">
      <c r="A789" t="str">
        <f>CONCATENATE("CREATE VERTEX Climb SET ", 'concat fields &amp; values'!A789, ";")</f>
        <v>CREATE VERTEX Climb SET CLIMB_ID=788, STAGE_NUMBER=262, STARTING_AT_KM=125.5, NAME="Col des Croix", INITIAL_ALTITUDE=0, DISTANCE=3.2, AVERAGE_SLOPE=6.2, CATEGORY="3";</v>
      </c>
    </row>
    <row r="790" spans="1:1" x14ac:dyDescent="0.25">
      <c r="A790" t="str">
        <f>CONCATENATE("CREATE VERTEX Climb SET ", 'concat fields &amp; values'!A790, ";")</f>
        <v>CREATE VERTEX Climb SET CLIMB_ID=789, STAGE_NUMBER=262, STARTING_AT_KM=143.5, NAME="Col des Chevrères", INITIAL_ALTITUDE=914, DISTANCE=3.5, AVERAGE_SLOPE=9.5, CATEGORY="1";</v>
      </c>
    </row>
    <row r="791" spans="1:1" x14ac:dyDescent="0.25">
      <c r="A791" t="str">
        <f>CONCATENATE("CREATE VERTEX Climb SET ", 'concat fields &amp; values'!A791, ";")</f>
        <v>CREATE VERTEX Climb SET CLIMB_ID=790, STAGE_NUMBER=262, STARTING_AT_KM=161.5, NAME="La Planche des Belles Filles", INITIAL_ALTITUDE=1035, DISTANCE=5.9, AVERAGE_SLOPE=8.5, CATEGORY="1";</v>
      </c>
    </row>
    <row r="792" spans="1:1" x14ac:dyDescent="0.25">
      <c r="A792" t="str">
        <f>CONCATENATE("CREATE VERTEX Climb SET ", 'concat fields &amp; values'!A792, ";")</f>
        <v>CREATE VERTEX Climb SET CLIMB_ID=791, STAGE_NUMBER=263, STARTING_AT_KM=141, NAME="Côte de Rogna", INITIAL_ALTITUDE=0, DISTANCE=7.6, AVERAGE_SLOPE=4.9, CATEGORY="3";</v>
      </c>
    </row>
    <row r="793" spans="1:1" x14ac:dyDescent="0.25">
      <c r="A793" t="str">
        <f>CONCATENATE("CREATE VERTEX Climb SET ", 'concat fields &amp; values'!A793, ";")</f>
        <v>CREATE VERTEX Climb SET CLIMB_ID=792, STAGE_NUMBER=263, STARTING_AT_KM=148.5, NAME="Côte de Choux", INITIAL_ALTITUDE=0, DISTANCE=1.7, AVERAGE_SLOPE=6.5, CATEGORY="3";</v>
      </c>
    </row>
    <row r="794" spans="1:1" x14ac:dyDescent="0.25">
      <c r="A794" t="str">
        <f>CONCATENATE("CREATE VERTEX Climb SET ", 'concat fields &amp; values'!A794, ";")</f>
        <v>CREATE VERTEX Climb SET CLIMB_ID=793, STAGE_NUMBER=263, STARTING_AT_KM=152.5, NAME="Côte de Désertin", INITIAL_ALTITUDE=0, DISTANCE=3.1, AVERAGE_SLOPE=5.2, CATEGORY="4";</v>
      </c>
    </row>
    <row r="795" spans="1:1" x14ac:dyDescent="0.25">
      <c r="A795" t="str">
        <f>CONCATENATE("CREATE VERTEX Climb SET ", 'concat fields &amp; values'!A795, ";")</f>
        <v>CREATE VERTEX Climb SET CLIMB_ID=794, STAGE_NUMBER=263, STARTING_AT_KM=168, NAME="Côte d'Échallon", INITIAL_ALTITUDE=0, DISTANCE=3, AVERAGE_SLOPE=6.6, CATEGORY="3";</v>
      </c>
    </row>
    <row r="796" spans="1:1" x14ac:dyDescent="0.25">
      <c r="A796" t="str">
        <f>CONCATENATE("CREATE VERTEX Climb SET ", 'concat fields &amp; values'!A796, ";")</f>
        <v>CREATE VERTEX Climb SET CLIMB_ID=795, STAGE_NUMBER=264, STARTING_AT_KM=58.5, NAME="Col de Brouilly", INITIAL_ALTITUDE=0, DISTANCE=1.7, AVERAGE_SLOPE=5.1, CATEGORY="4";</v>
      </c>
    </row>
    <row r="797" spans="1:1" x14ac:dyDescent="0.25">
      <c r="A797" t="str">
        <f>CONCATENATE("CREATE VERTEX Climb SET ", 'concat fields &amp; values'!A797, ";")</f>
        <v>CREATE VERTEX Climb SET CLIMB_ID=796, STAGE_NUMBER=264, STARTING_AT_KM=83, NAME="Côte du Saule-d'Oingt", INITIAL_ALTITUDE=0, DISTANCE=3.8, AVERAGE_SLOPE=4.5, CATEGORY="3";</v>
      </c>
    </row>
    <row r="798" spans="1:1" x14ac:dyDescent="0.25">
      <c r="A798" t="str">
        <f>CONCATENATE("CREATE VERTEX Climb SET ", 'concat fields &amp; values'!A798, ";")</f>
        <v>CREATE VERTEX Climb SET CLIMB_ID=797, STAGE_NUMBER=264, STARTING_AT_KM=138, NAME="Col des Brosses", INITIAL_ALTITUDE=0, DISTANCE=15.3, AVERAGE_SLOPE=3.3, CATEGORY="3";</v>
      </c>
    </row>
    <row r="799" spans="1:1" x14ac:dyDescent="0.25">
      <c r="A799" t="str">
        <f>CONCATENATE("CREATE VERTEX Climb SET ", 'concat fields &amp; values'!A799, ";")</f>
        <v>CREATE VERTEX Climb SET CLIMB_ID=798, STAGE_NUMBER=264, STARTING_AT_KM=164, NAME="Côte de Grammond", INITIAL_ALTITUDE=0, DISTANCE=9.8, AVERAGE_SLOPE=2.9, CATEGORY="4";</v>
      </c>
    </row>
    <row r="800" spans="1:1" x14ac:dyDescent="0.25">
      <c r="A800" t="str">
        <f>CONCATENATE("CREATE VERTEX Climb SET ", 'concat fields &amp; values'!A800, ";")</f>
        <v>CREATE VERTEX Climb SET CLIMB_ID=799, STAGE_NUMBER=265, STARTING_AT_KM=24, NAME="Col de la Croix de Montvieux", INITIAL_ALTITUDE=0, DISTANCE=8, AVERAGE_SLOPE=4.1, CATEGORY="3";</v>
      </c>
    </row>
    <row r="801" spans="1:1" x14ac:dyDescent="0.25">
      <c r="A801" t="str">
        <f>CONCATENATE("CREATE VERTEX Climb SET ", 'concat fields &amp; values'!A801, ";")</f>
        <v>CREATE VERTEX Climb SET CLIMB_ID=800, STAGE_NUMBER=265, STARTING_AT_KM=152, NAME="Col de Palaquit (D57-D512)", INITIAL_ALTITUDE=1154, DISTANCE=14.1, AVERAGE_SLOPE=6.1, CATEGORY="1";</v>
      </c>
    </row>
    <row r="802" spans="1:1" x14ac:dyDescent="0.25">
      <c r="A802" t="str">
        <f>CONCATENATE("CREATE VERTEX Climb SET ", 'concat fields &amp; values'!A802, ";")</f>
        <v>CREATE VERTEX Climb SET CLIMB_ID=801, STAGE_NUMBER=265, STARTING_AT_KM=197.5, NAME="Montée de Chamrousse", INITIAL_ALTITUDE=1730, DISTANCE=18.2, AVERAGE_SLOPE=7.3, CATEGORY="H";</v>
      </c>
    </row>
    <row r="803" spans="1:1" x14ac:dyDescent="0.25">
      <c r="A803" t="str">
        <f>CONCATENATE("CREATE VERTEX Climb SET ", 'concat fields &amp; values'!A803, ";")</f>
        <v>CREATE VERTEX Climb SET CLIMB_ID=802, STAGE_NUMBER=266, STARTING_AT_KM=82, NAME="Col du Lautaret", INITIAL_ALTITUDE=2058, DISTANCE=34, AVERAGE_SLOPE=3.9, CATEGORY="1";</v>
      </c>
    </row>
    <row r="804" spans="1:1" x14ac:dyDescent="0.25">
      <c r="A804" t="str">
        <f>CONCATENATE("CREATE VERTEX Climb SET ", 'concat fields &amp; values'!A804, ";")</f>
        <v>CREATE VERTEX Climb SET CLIMB_ID=803, STAGE_NUMBER=266, STARTING_AT_KM=132.5, NAME="Col d'Izoard - Souvenir Henri Desgrange", INITIAL_ALTITUDE=2360, DISTANCE=19, AVERAGE_SLOPE=6, CATEGORY="H";</v>
      </c>
    </row>
    <row r="805" spans="1:1" x14ac:dyDescent="0.25">
      <c r="A805" t="str">
        <f>CONCATENATE("CREATE VERTEX Climb SET ", 'concat fields &amp; values'!A805, ";")</f>
        <v>CREATE VERTEX Climb SET CLIMB_ID=804, STAGE_NUMBER=266, STARTING_AT_KM=177, NAME="Montée de Risoul", INITIAL_ALTITUDE=1855, DISTANCE=12.6, AVERAGE_SLOPE=6.9, CATEGORY="1";</v>
      </c>
    </row>
    <row r="806" spans="1:1" x14ac:dyDescent="0.25">
      <c r="A806" t="str">
        <f>CONCATENATE("CREATE VERTEX Climb SET ", 'concat fields &amp; values'!A806, ";")</f>
        <v>CREATE VERTEX Climb SET CLIMB_ID=805, STAGE_NUMBER=268, STARTING_AT_KM=25, NAME="Côte de Fanjeaux", INITIAL_ALTITUDE=0, DISTANCE=2.4, AVERAGE_SLOPE=4.9, CATEGORY="4";</v>
      </c>
    </row>
    <row r="807" spans="1:1" x14ac:dyDescent="0.25">
      <c r="A807" t="str">
        <f>CONCATENATE("CREATE VERTEX Climb SET ", 'concat fields &amp; values'!A807, ";")</f>
        <v>CREATE VERTEX Climb SET CLIMB_ID=806, STAGE_NUMBER=268, STARTING_AT_KM=71.5, NAME="Côte de Pamiers", INITIAL_ALTITUDE=0, DISTANCE=2.5, AVERAGE_SLOPE=5.4, CATEGORY="4";</v>
      </c>
    </row>
    <row r="808" spans="1:1" x14ac:dyDescent="0.25">
      <c r="A808" t="str">
        <f>CONCATENATE("CREATE VERTEX Climb SET ", 'concat fields &amp; values'!A808, ";")</f>
        <v>CREATE VERTEX Climb SET CLIMB_ID=807, STAGE_NUMBER=268, STARTING_AT_KM=155, NAME="Col de Portet-d'Aspet", INITIAL_ALTITUDE=1069, DISTANCE=5.4, AVERAGE_SLOPE=6.9, CATEGORY="2";</v>
      </c>
    </row>
    <row r="809" spans="1:1" x14ac:dyDescent="0.25">
      <c r="A809" t="str">
        <f>CONCATENATE("CREATE VERTEX Climb SET ", 'concat fields &amp; values'!A809, ";")</f>
        <v>CREATE VERTEX Climb SET CLIMB_ID=808, STAGE_NUMBER=268, STARTING_AT_KM=176.5, NAME="Col des Ares", INITIAL_ALTITUDE=0, DISTANCE=6, AVERAGE_SLOPE=5.2, CATEGORY="3";</v>
      </c>
    </row>
    <row r="810" spans="1:1" x14ac:dyDescent="0.25">
      <c r="A810" t="str">
        <f>CONCATENATE("CREATE VERTEX Climb SET ", 'concat fields &amp; values'!A810, ";")</f>
        <v>CREATE VERTEX Climb SET CLIMB_ID=809, STAGE_NUMBER=268, STARTING_AT_KM=216, NAME="Port de Balès", INITIAL_ALTITUDE=1755, DISTANCE=11.7, AVERAGE_SLOPE=7.7, CATEGORY="H";</v>
      </c>
    </row>
    <row r="811" spans="1:1" x14ac:dyDescent="0.25">
      <c r="A811" t="str">
        <f>CONCATENATE("CREATE VERTEX Climb SET ", 'concat fields &amp; values'!A811, ";")</f>
        <v>CREATE VERTEX Climb SET CLIMB_ID=810, STAGE_NUMBER=269, STARTING_AT_KM=57.5, NAME="Col du Portillon", INITIAL_ALTITUDE=1292, DISTANCE=8.3, AVERAGE_SLOPE=7.1, CATEGORY="1";</v>
      </c>
    </row>
    <row r="812" spans="1:1" x14ac:dyDescent="0.25">
      <c r="A812" t="str">
        <f>CONCATENATE("CREATE VERTEX Climb SET ", 'concat fields &amp; values'!A812, ";")</f>
        <v>CREATE VERTEX Climb SET CLIMB_ID=811, STAGE_NUMBER=269, STARTING_AT_KM=82, NAME="Col de Peyresourde", INITIAL_ALTITUDE=1569, DISTANCE=13.2, AVERAGE_SLOPE=7, CATEGORY="1";</v>
      </c>
    </row>
    <row r="813" spans="1:1" x14ac:dyDescent="0.25">
      <c r="A813" t="str">
        <f>CONCATENATE("CREATE VERTEX Climb SET ", 'concat fields &amp; values'!A813, ";")</f>
        <v>CREATE VERTEX Climb SET CLIMB_ID=812, STAGE_NUMBER=269, STARTING_AT_KM=102.5, NAME="Col de Val Louron-Azet", INITIAL_ALTITUDE=1580, DISTANCE=7.4, AVERAGE_SLOPE=8.3, CATEGORY="1";</v>
      </c>
    </row>
    <row r="814" spans="1:1" x14ac:dyDescent="0.25">
      <c r="A814" t="str">
        <f>CONCATENATE("CREATE VERTEX Climb SET ", 'concat fields &amp; values'!A814, ";")</f>
        <v>CREATE VERTEX Climb SET CLIMB_ID=813, STAGE_NUMBER=269, STARTING_AT_KM=124.5, NAME="Montée de Saint-Lary Pla d'Adet", INITIAL_ALTITUDE=1680, DISTANCE=10.2, AVERAGE_SLOPE=8.3, CATEGORY="H";</v>
      </c>
    </row>
    <row r="815" spans="1:1" x14ac:dyDescent="0.25">
      <c r="A815" t="str">
        <f>CONCATENATE("CREATE VERTEX Climb SET ", 'concat fields &amp; values'!A815, ";")</f>
        <v>CREATE VERTEX Climb SET CLIMB_ID=814, STAGE_NUMBER=270, STARTING_AT_KM=28, NAME="Côte de Bénéjacq", INITIAL_ALTITUDE=0, DISTANCE=2.6, AVERAGE_SLOPE=6.7, CATEGORY="3";</v>
      </c>
    </row>
    <row r="816" spans="1:1" x14ac:dyDescent="0.25">
      <c r="A816" t="str">
        <f>CONCATENATE("CREATE VERTEX Climb SET ", 'concat fields &amp; values'!A816, ";")</f>
        <v>CREATE VERTEX Climb SET CLIMB_ID=815, STAGE_NUMBER=270, STARTING_AT_KM=56, NAME="Côte de Loucrup", INITIAL_ALTITUDE=0, DISTANCE=2, AVERAGE_SLOPE=7, CATEGORY="3";</v>
      </c>
    </row>
    <row r="817" spans="1:1" x14ac:dyDescent="0.25">
      <c r="A817" t="str">
        <f>CONCATENATE("CREATE VERTEX Climb SET ", 'concat fields &amp; values'!A817, ";")</f>
        <v>CREATE VERTEX Climb SET CLIMB_ID=816, STAGE_NUMBER=270, STARTING_AT_KM=95.5, NAME="Col du Tourmalet - Souvenir Jacques Goddet", INITIAL_ALTITUDE=2115, DISTANCE=17.1, AVERAGE_SLOPE=7.3, CATEGORY="H";</v>
      </c>
    </row>
    <row r="818" spans="1:1" x14ac:dyDescent="0.25">
      <c r="A818" t="str">
        <f>CONCATENATE("CREATE VERTEX Climb SET ", 'concat fields &amp; values'!A818, ";")</f>
        <v>CREATE VERTEX Climb SET CLIMB_ID=817, STAGE_NUMBER=270, STARTING_AT_KM=145.5, NAME="Montée du Hautacam", INITIAL_ALTITUDE=1520, DISTANCE=13.6, AVERAGE_SLOPE=7.8, CATEGORY="H";</v>
      </c>
    </row>
    <row r="819" spans="1:1" x14ac:dyDescent="0.25">
      <c r="A819" t="str">
        <f>CONCATENATE("CREATE VERTEX Climb SET ", 'concat fields &amp; values'!A819, ";")</f>
        <v>CREATE VERTEX Climb SET CLIMB_ID=818, STAGE_NUMBER=271, STARTING_AT_KM=195.5, NAME="Côte de Monbazillac", INITIAL_ALTITUDE=0, DISTANCE=1.3, AVERAGE_SLOPE=7.6, CATEGORY="4";</v>
      </c>
    </row>
    <row r="820" spans="1:1" x14ac:dyDescent="0.25">
      <c r="A820" t="str">
        <f>CONCATENATE("CREATE VERTEX Climb SET ", 'concat fields &amp; values'!A820, ";")</f>
        <v>CREATE VERTEX Climb SET CLIMB_ID=819, STAGE_NUMBER=273, STARTING_AT_KM=31, NAME="Côte de Briis-sous-Forges", INITIAL_ALTITUDE=0, DISTANCE=0, AVERAGE_SLOPE=0, CATEGORY="4";</v>
      </c>
    </row>
    <row r="821" spans="1:1" x14ac:dyDescent="0.25">
      <c r="A821" t="str">
        <f>CONCATENATE("CREATE VERTEX Climb SET ", 'concat fields &amp; values'!A821, ";")</f>
        <v>CREATE VERTEX Climb SET CLIMB_ID=820, STAGE_NUMBER=274, STARTING_AT_KM=68, NAME="Côte de Cray", INITIAL_ALTITUDE=0, DISTANCE=1.6, AVERAGE_SLOPE=7.1, CATEGORY="4";</v>
      </c>
    </row>
    <row r="822" spans="1:1" x14ac:dyDescent="0.25">
      <c r="A822" t="str">
        <f>CONCATENATE("CREATE VERTEX Climb SET ", 'concat fields &amp; values'!A822, ";")</f>
        <v>CREATE VERTEX Climb SET CLIMB_ID=821, STAGE_NUMBER=274, STARTING_AT_KM=103.5, NAME="Côte de Buttertubs", INITIAL_ALTITUDE=0, DISTANCE=4.5, AVERAGE_SLOPE=6.8, CATEGORY="3";</v>
      </c>
    </row>
    <row r="823" spans="1:1" x14ac:dyDescent="0.25">
      <c r="A823" t="str">
        <f>CONCATENATE("CREATE VERTEX Climb SET ", 'concat fields &amp; values'!A823, ";")</f>
        <v>CREATE VERTEX Climb SET CLIMB_ID=822, STAGE_NUMBER=274, STARTING_AT_KM=129.5, NAME="Côte de Griton Moor", INITIAL_ALTITUDE=0, DISTANCE=3, AVERAGE_SLOPE=6.6, CATEGORY="3";</v>
      </c>
    </row>
    <row r="824" spans="1:1" x14ac:dyDescent="0.25">
      <c r="A824" t="str">
        <f>CONCATENATE("CREATE VERTEX Climb SET ", 'concat fields &amp; values'!A824, ";")</f>
        <v>CREATE VERTEX Climb SET CLIMB_ID=823, STAGE_NUMBER=275, STARTING_AT_KM=47, NAME="Côte de Blubberhouses", INITIAL_ALTITUDE=0, DISTANCE=1.8, AVERAGE_SLOPE=6.1, CATEGORY="4";</v>
      </c>
    </row>
    <row r="825" spans="1:1" x14ac:dyDescent="0.25">
      <c r="A825" t="str">
        <f>CONCATENATE("CREATE VERTEX Climb SET ", 'concat fields &amp; values'!A825, ";")</f>
        <v>CREATE VERTEX Climb SET CLIMB_ID=824, STAGE_NUMBER=275, STARTING_AT_KM=85, NAME="Côte d'Oxenhope Moor", INITIAL_ALTITUDE=0, DISTANCE=3.1, AVERAGE_SLOPE=6.4, CATEGORY="3";</v>
      </c>
    </row>
    <row r="826" spans="1:1" x14ac:dyDescent="0.25">
      <c r="A826" t="str">
        <f>CONCATENATE("CREATE VERTEX Climb SET ", 'concat fields &amp; values'!A826, ";")</f>
        <v>CREATE VERTEX Climb SET CLIMB_ID=825, STAGE_NUMBER=275, STARTING_AT_KM=112.5, NAME="VC Côte de Ripponden", INITIAL_ALTITUDE=0, DISTANCE=1.3, AVERAGE_SLOPE=8.6, CATEGORY="3";</v>
      </c>
    </row>
    <row r="827" spans="1:1" x14ac:dyDescent="0.25">
      <c r="A827" t="str">
        <f>CONCATENATE("CREATE VERTEX Climb SET ", 'concat fields &amp; values'!A827, ";")</f>
        <v>CREATE VERTEX Climb SET CLIMB_ID=826, STAGE_NUMBER=275, STARTING_AT_KM=119.5, NAME="Côte de Greetland", INITIAL_ALTITUDE=0, DISTANCE=1.6, AVERAGE_SLOPE=6.7, CATEGORY="3";</v>
      </c>
    </row>
    <row r="828" spans="1:1" x14ac:dyDescent="0.25">
      <c r="A828" t="str">
        <f>CONCATENATE("CREATE VERTEX Climb SET ", 'concat fields &amp; values'!A828, ";")</f>
        <v>CREATE VERTEX Climb SET CLIMB_ID=827, STAGE_NUMBER=275, STARTING_AT_KM=143.5, NAME="Côte de Holme Moss", INITIAL_ALTITUDE=0, DISTANCE=4.7, AVERAGE_SLOPE=7, CATEGORY="2";</v>
      </c>
    </row>
    <row r="829" spans="1:1" x14ac:dyDescent="0.25">
      <c r="A829" t="str">
        <f>CONCATENATE("CREATE VERTEX Climb SET ", 'concat fields &amp; values'!A829, ";")</f>
        <v>CREATE VERTEX Climb SET CLIMB_ID=828, STAGE_NUMBER=275, STARTING_AT_KM=167, NAME="Côte de Midhopestones", INITIAL_ALTITUDE=0, DISTANCE=2.5, AVERAGE_SLOPE=6.1, CATEGORY="3";</v>
      </c>
    </row>
    <row r="830" spans="1:1" x14ac:dyDescent="0.25">
      <c r="A830" t="str">
        <f>CONCATENATE("CREATE VERTEX Climb SET ", 'concat fields &amp; values'!A830, ";")</f>
        <v>CREATE VERTEX Climb SET CLIMB_ID=829, STAGE_NUMBER=275, STARTING_AT_KM=175, NAME="Côte de Bradfield", INITIAL_ALTITUDE=0, DISTANCE=1, AVERAGE_SLOPE=7.4, CATEGORY="4";</v>
      </c>
    </row>
    <row r="831" spans="1:1" x14ac:dyDescent="0.25">
      <c r="A831" t="str">
        <f>CONCATENATE("CREATE VERTEX Climb SET ", 'concat fields &amp; values'!A831, ";")</f>
        <v>CREATE VERTEX Climb SET CLIMB_ID=830, STAGE_NUMBER=275, STARTING_AT_KM=182, NAME="Côte d'Oughtibridge", INITIAL_ALTITUDE=0, DISTANCE=1.5, AVERAGE_SLOPE=9.1, CATEGORY="3";</v>
      </c>
    </row>
    <row r="832" spans="1:1" x14ac:dyDescent="0.25">
      <c r="A832" t="str">
        <f>CONCATENATE("CREATE VERTEX Climb SET ", 'concat fields &amp; values'!A832, ";")</f>
        <v>CREATE VERTEX Climb SET CLIMB_ID=831, STAGE_NUMBER=275, STARTING_AT_KM=196, NAME="VC Côte de Jenkin Road", INITIAL_ALTITUDE=0, DISTANCE=0.8, AVERAGE_SLOPE=10.8, CATEGORY="4";</v>
      </c>
    </row>
    <row r="833" spans="1:1" x14ac:dyDescent="0.25">
      <c r="A833" t="str">
        <f>CONCATENATE("CREATE VERTEX Climb SET ", 'concat fields &amp; values'!A833, ";")</f>
        <v>CREATE VERTEX Climb SET CLIMB_ID=832, STAGE_NUMBER=277, STARTING_AT_KM=34, NAME="Côte de Campagnette", INITIAL_ALTITUDE=0, DISTANCE=1, AVERAGE_SLOPE=6.5, CATEGORY="4";</v>
      </c>
    </row>
    <row r="834" spans="1:1" x14ac:dyDescent="0.25">
      <c r="A834" t="str">
        <f>CONCATENATE("CREATE VERTEX Climb SET ", 'concat fields &amp; values'!A834, ";")</f>
        <v>CREATE VERTEX Climb SET CLIMB_ID=833, STAGE_NUMBER=277, STARTING_AT_KM=117.5, NAME="Mont Noir", INITIAL_ALTITUDE=0, DISTANCE=1.3, AVERAGE_SLOPE=5.7, CATEGORY="4";</v>
      </c>
    </row>
    <row r="835" spans="1:1" x14ac:dyDescent="0.25">
      <c r="A835" t="str">
        <f>CONCATENATE("CREATE VERTEX Climb SET ", 'concat fields &amp; values'!A835, ";")</f>
        <v>CREATE VERTEX Climb SET CLIMB_ID=834, STAGE_NUMBER=279, STARTING_AT_KM=107.5, NAME="Côte de Coucy-le-Château-Auffrique", INITIAL_ALTITUDE=0, DISTANCE=0.9, AVERAGE_SLOPE=6.2, CATEGORY="4";</v>
      </c>
    </row>
    <row r="836" spans="1:1" x14ac:dyDescent="0.25">
      <c r="A836" t="str">
        <f>CONCATENATE("CREATE VERTEX Climb SET ", 'concat fields &amp; values'!A836, ";")</f>
        <v>CREATE VERTEX Climb SET CLIMB_ID=835, STAGE_NUMBER=279, STARTING_AT_KM=157, NAME="Côte de Roucy", INITIAL_ALTITUDE=0, DISTANCE=1.5, AVERAGE_SLOPE=6.2, CATEGORY="4";</v>
      </c>
    </row>
    <row r="837" spans="1:1" x14ac:dyDescent="0.25">
      <c r="A837" t="str">
        <f>CONCATENATE("CREATE VERTEX Climb SET ", 'concat fields &amp; values'!A837, ";")</f>
        <v>CREATE VERTEX Climb SET CLIMB_ID=836, STAGE_NUMBER=280, STARTING_AT_KM=217.5, NAME="Côte de Maron", INITIAL_ALTITUDE=0, DISTANCE=3.2, AVERAGE_SLOPE=5, CATEGORY="4";</v>
      </c>
    </row>
    <row r="838" spans="1:1" x14ac:dyDescent="0.25">
      <c r="A838" t="str">
        <f>CONCATENATE("CREATE VERTEX Climb SET ", 'concat fields &amp; values'!A838, ";")</f>
        <v>CREATE VERTEX Climb SET CLIMB_ID=837, STAGE_NUMBER=280, STARTING_AT_KM=229, NAME="Côte de Boufflers", INITIAL_ALTITUDE=0, DISTANCE=1.3, AVERAGE_SLOPE=7.9, CATEGORY="4";</v>
      </c>
    </row>
    <row r="839" spans="1:1" x14ac:dyDescent="0.25">
      <c r="A839" t="str">
        <f>CONCATENATE("CREATE VERTEX Climb SET ", 'concat fields &amp; values'!A839, ";")</f>
        <v>CREATE VERTEX Climb SET CLIMB_ID=838, STAGE_NUMBER=281, STARTING_AT_KM=142, NAME="Col de la Croix des Moinats", INITIAL_ALTITUDE=891, DISTANCE=7.6, AVERAGE_SLOPE=6, CATEGORY="2";</v>
      </c>
    </row>
    <row r="840" spans="1:1" x14ac:dyDescent="0.25">
      <c r="A840" t="str">
        <f>CONCATENATE("CREATE VERTEX Climb SET ", 'concat fields &amp; values'!A840, ";")</f>
        <v>CREATE VERTEX Climb SET CLIMB_ID=839, STAGE_NUMBER=281, STARTING_AT_KM=150, NAME="Col de Grosse Pierre", INITIAL_ALTITUDE=901, DISTANCE=3, AVERAGE_SLOPE=7.5, CATEGORY="2";</v>
      </c>
    </row>
    <row r="841" spans="1:1" x14ac:dyDescent="0.25">
      <c r="A841" t="str">
        <f>CONCATENATE("CREATE VERTEX Climb SET ", 'concat fields &amp; values'!A841, ";")</f>
        <v>CREATE VERTEX Climb SET CLIMB_ID=840, STAGE_NUMBER=281, STARTING_AT_KM=161, NAME="Côte de La Mauselaine", INITIAL_ALTITUDE=0, DISTANCE=1.8, AVERAGE_SLOPE=10.3, CATEGORY="3";</v>
      </c>
    </row>
    <row r="842" spans="1:1" x14ac:dyDescent="0.25">
      <c r="A842" t="str">
        <f>CONCATENATE("CREATE VERTEX Climb SET ", 'concat fields &amp; values'!A842, ";")</f>
        <v>CREATE VERTEX Climb SET CLIMB_ID=841, STAGE_NUMBER=282, STARTING_AT_KM=11.5, NAME="Col de la Schlucht", INITIAL_ALTITUDE=1140, DISTANCE=8.6, AVERAGE_SLOPE=4.5, CATEGORY="2";</v>
      </c>
    </row>
    <row r="843" spans="1:1" x14ac:dyDescent="0.25">
      <c r="A843" t="str">
        <f>CONCATENATE("CREATE VERTEX Climb SET ", 'concat fields &amp; values'!A843, ";")</f>
        <v>CREATE VERTEX Climb SET CLIMB_ID=842, STAGE_NUMBER=282, STARTING_AT_KM=41, NAME="Col du Wettstein", INITIAL_ALTITUDE=0, DISTANCE=7.7, AVERAGE_SLOPE=4.1, CATEGORY="3";</v>
      </c>
    </row>
    <row r="844" spans="1:1" x14ac:dyDescent="0.25">
      <c r="A844" t="str">
        <f>CONCATENATE("CREATE VERTEX Climb SET ", 'concat fields &amp; values'!A844, ";")</f>
        <v>CREATE VERTEX Climb SET CLIMB_ID=843, STAGE_NUMBER=282, STARTING_AT_KM=70, NAME="Côte des Cinq Châteaux", INITIAL_ALTITUDE=0, DISTANCE=4.5, AVERAGE_SLOPE=6.1, CATEGORY="3";</v>
      </c>
    </row>
    <row r="845" spans="1:1" x14ac:dyDescent="0.25">
      <c r="A845" t="str">
        <f>CONCATENATE("CREATE VERTEX Climb SET ", 'concat fields &amp; values'!A845, ";")</f>
        <v>CREATE VERTEX Climb SET CLIMB_ID=844, STAGE_NUMBER=282, STARTING_AT_KM=86, NAME="Côte de Gueberschwihr", INITIAL_ALTITUDE=559, DISTANCE=4.1, AVERAGE_SLOPE=7.9, CATEGORY="2";</v>
      </c>
    </row>
    <row r="846" spans="1:1" x14ac:dyDescent="0.25">
      <c r="A846" t="str">
        <f>CONCATENATE("CREATE VERTEX Climb SET ", 'concat fields &amp; values'!A846, ";")</f>
        <v>CREATE VERTEX Climb SET CLIMB_ID=845, STAGE_NUMBER=282, STARTING_AT_KM=120, NAME="Le Markstein", INITIAL_ALTITUDE=1183, DISTANCE=10.8, AVERAGE_SLOPE=5.4, CATEGORY="1";</v>
      </c>
    </row>
    <row r="847" spans="1:1" x14ac:dyDescent="0.25">
      <c r="A847" t="str">
        <f>CONCATENATE("CREATE VERTEX Climb SET ", 'concat fields &amp; values'!A847, ";")</f>
        <v>CREATE VERTEX Climb SET CLIMB_ID=846, STAGE_NUMBER=282, STARTING_AT_KM=127, NAME="Grand Ballon", INITIAL_ALTITUDE=0, DISTANCE=1.4, AVERAGE_SLOPE=8.6, CATEGORY="3";</v>
      </c>
    </row>
    <row r="848" spans="1:1" x14ac:dyDescent="0.25">
      <c r="A848" t="str">
        <f>CONCATENATE("CREATE VERTEX Climb SET ", 'concat fields &amp; values'!A848, ";")</f>
        <v>CREATE VERTEX Climb SET CLIMB_ID=847, STAGE_NUMBER=283, STARTING_AT_KM=30.5, NAME="Col du Firstplan", INITIAL_ALTITUDE=722, DISTANCE=8.3, AVERAGE_SLOPE=5.4, CATEGORY="2";</v>
      </c>
    </row>
    <row r="849" spans="1:1" x14ac:dyDescent="0.25">
      <c r="A849" t="str">
        <f>CONCATENATE("CREATE VERTEX Climb SET ", 'concat fields &amp; values'!A849, ";")</f>
        <v>CREATE VERTEX Climb SET CLIMB_ID=848, STAGE_NUMBER=283, STARTING_AT_KM=54.5, NAME="Petit Ballon", INITIAL_ALTITUDE=1163, DISTANCE=9.3, AVERAGE_SLOPE=8.1, CATEGORY="1";</v>
      </c>
    </row>
    <row r="850" spans="1:1" x14ac:dyDescent="0.25">
      <c r="A850" t="str">
        <f>CONCATENATE("CREATE VERTEX Climb SET ", 'concat fields &amp; values'!A850, ";")</f>
        <v>CREATE VERTEX Climb SET CLIMB_ID=849, STAGE_NUMBER=283, STARTING_AT_KM=71.5, NAME="Col du Platzerwasel", INITIAL_ALTITUDE=1193, DISTANCE=7.1, AVERAGE_SLOPE=8.4, CATEGORY="1";</v>
      </c>
    </row>
    <row r="851" spans="1:1" x14ac:dyDescent="0.25">
      <c r="A851" t="str">
        <f>CONCATENATE("CREATE VERTEX Climb SET ", 'concat fields &amp; values'!A851, ";")</f>
        <v>CREATE VERTEX Climb SET CLIMB_ID=850, STAGE_NUMBER=283, STARTING_AT_KM=103.5, NAME="Col d'Oderen", INITIAL_ALTITUDE=884, DISTANCE=6.7, AVERAGE_SLOPE=6.1, CATEGORY="2";</v>
      </c>
    </row>
    <row r="852" spans="1:1" x14ac:dyDescent="0.25">
      <c r="A852" t="str">
        <f>CONCATENATE("CREATE VERTEX Climb SET ", 'concat fields &amp; values'!A852, ";")</f>
        <v>CREATE VERTEX Climb SET CLIMB_ID=851, STAGE_NUMBER=283, STARTING_AT_KM=125.5, NAME="Col des Croix", INITIAL_ALTITUDE=0, DISTANCE=3.2, AVERAGE_SLOPE=6.2, CATEGORY="3";</v>
      </c>
    </row>
    <row r="853" spans="1:1" x14ac:dyDescent="0.25">
      <c r="A853" t="str">
        <f>CONCATENATE("CREATE VERTEX Climb SET ", 'concat fields &amp; values'!A853, ";")</f>
        <v>CREATE VERTEX Climb SET CLIMB_ID=852, STAGE_NUMBER=283, STARTING_AT_KM=143.5, NAME="Col des Chevrères", INITIAL_ALTITUDE=914, DISTANCE=3.5, AVERAGE_SLOPE=9.5, CATEGORY="1";</v>
      </c>
    </row>
    <row r="854" spans="1:1" x14ac:dyDescent="0.25">
      <c r="A854" t="str">
        <f>CONCATENATE("CREATE VERTEX Climb SET ", 'concat fields &amp; values'!A854, ";")</f>
        <v>CREATE VERTEX Climb SET CLIMB_ID=853, STAGE_NUMBER=283, STARTING_AT_KM=161.5, NAME="La Planche des Belles Filles", INITIAL_ALTITUDE=1035, DISTANCE=5.9, AVERAGE_SLOPE=8.5, CATEGORY="1";</v>
      </c>
    </row>
    <row r="855" spans="1:1" x14ac:dyDescent="0.25">
      <c r="A855" t="str">
        <f>CONCATENATE("CREATE VERTEX Climb SET ", 'concat fields &amp; values'!A855, ";")</f>
        <v>CREATE VERTEX Climb SET CLIMB_ID=854, STAGE_NUMBER=284, STARTING_AT_KM=141, NAME="Côte de Rogna", INITIAL_ALTITUDE=0, DISTANCE=7.6, AVERAGE_SLOPE=4.9, CATEGORY="3";</v>
      </c>
    </row>
    <row r="856" spans="1:1" x14ac:dyDescent="0.25">
      <c r="A856" t="str">
        <f>CONCATENATE("CREATE VERTEX Climb SET ", 'concat fields &amp; values'!A856, ";")</f>
        <v>CREATE VERTEX Climb SET CLIMB_ID=855, STAGE_NUMBER=284, STARTING_AT_KM=148.5, NAME="Côte de Choux", INITIAL_ALTITUDE=0, DISTANCE=1.7, AVERAGE_SLOPE=6.5, CATEGORY="3";</v>
      </c>
    </row>
    <row r="857" spans="1:1" x14ac:dyDescent="0.25">
      <c r="A857" t="str">
        <f>CONCATENATE("CREATE VERTEX Climb SET ", 'concat fields &amp; values'!A857, ";")</f>
        <v>CREATE VERTEX Climb SET CLIMB_ID=856, STAGE_NUMBER=284, STARTING_AT_KM=152.5, NAME="Côte de Désertin", INITIAL_ALTITUDE=0, DISTANCE=3.1, AVERAGE_SLOPE=5.2, CATEGORY="4";</v>
      </c>
    </row>
    <row r="858" spans="1:1" x14ac:dyDescent="0.25">
      <c r="A858" t="str">
        <f>CONCATENATE("CREATE VERTEX Climb SET ", 'concat fields &amp; values'!A858, ";")</f>
        <v>CREATE VERTEX Climb SET CLIMB_ID=857, STAGE_NUMBER=284, STARTING_AT_KM=168, NAME="Côte d'Échallon", INITIAL_ALTITUDE=0, DISTANCE=3, AVERAGE_SLOPE=6.6, CATEGORY="3";</v>
      </c>
    </row>
    <row r="859" spans="1:1" x14ac:dyDescent="0.25">
      <c r="A859" t="str">
        <f>CONCATENATE("CREATE VERTEX Climb SET ", 'concat fields &amp; values'!A859, ";")</f>
        <v>CREATE VERTEX Climb SET CLIMB_ID=858, STAGE_NUMBER=285, STARTING_AT_KM=58.5, NAME="Col de Brouilly", INITIAL_ALTITUDE=0, DISTANCE=1.7, AVERAGE_SLOPE=5.1, CATEGORY="4";</v>
      </c>
    </row>
    <row r="860" spans="1:1" x14ac:dyDescent="0.25">
      <c r="A860" t="str">
        <f>CONCATENATE("CREATE VERTEX Climb SET ", 'concat fields &amp; values'!A860, ";")</f>
        <v>CREATE VERTEX Climb SET CLIMB_ID=859, STAGE_NUMBER=285, STARTING_AT_KM=83, NAME="Côte du Saule-d'Oingt", INITIAL_ALTITUDE=0, DISTANCE=3.8, AVERAGE_SLOPE=4.5, CATEGORY="3";</v>
      </c>
    </row>
    <row r="861" spans="1:1" x14ac:dyDescent="0.25">
      <c r="A861" t="str">
        <f>CONCATENATE("CREATE VERTEX Climb SET ", 'concat fields &amp; values'!A861, ";")</f>
        <v>CREATE VERTEX Climb SET CLIMB_ID=860, STAGE_NUMBER=285, STARTING_AT_KM=138, NAME="Col des Brosses", INITIAL_ALTITUDE=0, DISTANCE=15.3, AVERAGE_SLOPE=3.3, CATEGORY="3";</v>
      </c>
    </row>
    <row r="862" spans="1:1" x14ac:dyDescent="0.25">
      <c r="A862" t="str">
        <f>CONCATENATE("CREATE VERTEX Climb SET ", 'concat fields &amp; values'!A862, ";")</f>
        <v>CREATE VERTEX Climb SET CLIMB_ID=861, STAGE_NUMBER=285, STARTING_AT_KM=164, NAME="Côte de Grammond", INITIAL_ALTITUDE=0, DISTANCE=9.8, AVERAGE_SLOPE=2.9, CATEGORY="4";</v>
      </c>
    </row>
    <row r="863" spans="1:1" x14ac:dyDescent="0.25">
      <c r="A863" t="str">
        <f>CONCATENATE("CREATE VERTEX Climb SET ", 'concat fields &amp; values'!A863, ";")</f>
        <v>CREATE VERTEX Climb SET CLIMB_ID=862, STAGE_NUMBER=286, STARTING_AT_KM=24, NAME="Col de la Croix de Montvieux", INITIAL_ALTITUDE=0, DISTANCE=8, AVERAGE_SLOPE=4.1, CATEGORY="3";</v>
      </c>
    </row>
    <row r="864" spans="1:1" x14ac:dyDescent="0.25">
      <c r="A864" t="str">
        <f>CONCATENATE("CREATE VERTEX Climb SET ", 'concat fields &amp; values'!A864, ";")</f>
        <v>CREATE VERTEX Climb SET CLIMB_ID=863, STAGE_NUMBER=286, STARTING_AT_KM=152, NAME="Col de Palaquit (D57-D512)", INITIAL_ALTITUDE=1154, DISTANCE=14.1, AVERAGE_SLOPE=6.1, CATEGORY="1";</v>
      </c>
    </row>
    <row r="865" spans="1:1" x14ac:dyDescent="0.25">
      <c r="A865" t="str">
        <f>CONCATENATE("CREATE VERTEX Climb SET ", 'concat fields &amp; values'!A865, ";")</f>
        <v>CREATE VERTEX Climb SET CLIMB_ID=864, STAGE_NUMBER=286, STARTING_AT_KM=197.5, NAME="Montée de Chamrousse", INITIAL_ALTITUDE=1730, DISTANCE=18.2, AVERAGE_SLOPE=7.3, CATEGORY="H";</v>
      </c>
    </row>
    <row r="866" spans="1:1" x14ac:dyDescent="0.25">
      <c r="A866" t="str">
        <f>CONCATENATE("CREATE VERTEX Climb SET ", 'concat fields &amp; values'!A866, ";")</f>
        <v>CREATE VERTEX Climb SET CLIMB_ID=865, STAGE_NUMBER=287, STARTING_AT_KM=82, NAME="Col du Lautaret", INITIAL_ALTITUDE=2058, DISTANCE=34, AVERAGE_SLOPE=3.9, CATEGORY="1";</v>
      </c>
    </row>
    <row r="867" spans="1:1" x14ac:dyDescent="0.25">
      <c r="A867" t="str">
        <f>CONCATENATE("CREATE VERTEX Climb SET ", 'concat fields &amp; values'!A867, ";")</f>
        <v>CREATE VERTEX Climb SET CLIMB_ID=866, STAGE_NUMBER=287, STARTING_AT_KM=132.5, NAME="Col d'Izoard - Souvenir Henri Desgrange", INITIAL_ALTITUDE=2360, DISTANCE=19, AVERAGE_SLOPE=6, CATEGORY="H";</v>
      </c>
    </row>
    <row r="868" spans="1:1" x14ac:dyDescent="0.25">
      <c r="A868" t="str">
        <f>CONCATENATE("CREATE VERTEX Climb SET ", 'concat fields &amp; values'!A868, ";")</f>
        <v>CREATE VERTEX Climb SET CLIMB_ID=867, STAGE_NUMBER=287, STARTING_AT_KM=177, NAME="Montée de Risoul", INITIAL_ALTITUDE=1855, DISTANCE=12.6, AVERAGE_SLOPE=6.9, CATEGORY="1";</v>
      </c>
    </row>
    <row r="869" spans="1:1" x14ac:dyDescent="0.25">
      <c r="A869" t="str">
        <f>CONCATENATE("CREATE VERTEX Climb SET ", 'concat fields &amp; values'!A869, ";")</f>
        <v>CREATE VERTEX Climb SET CLIMB_ID=868, STAGE_NUMBER=289, STARTING_AT_KM=25, NAME="Côte de Fanjeaux", INITIAL_ALTITUDE=0, DISTANCE=2.4, AVERAGE_SLOPE=4.9, CATEGORY="4";</v>
      </c>
    </row>
    <row r="870" spans="1:1" x14ac:dyDescent="0.25">
      <c r="A870" t="str">
        <f>CONCATENATE("CREATE VERTEX Climb SET ", 'concat fields &amp; values'!A870, ";")</f>
        <v>CREATE VERTEX Climb SET CLIMB_ID=869, STAGE_NUMBER=289, STARTING_AT_KM=71.5, NAME="Côte de Pamiers", INITIAL_ALTITUDE=0, DISTANCE=2.5, AVERAGE_SLOPE=5.4, CATEGORY="4";</v>
      </c>
    </row>
    <row r="871" spans="1:1" x14ac:dyDescent="0.25">
      <c r="A871" t="str">
        <f>CONCATENATE("CREATE VERTEX Climb SET ", 'concat fields &amp; values'!A871, ";")</f>
        <v>CREATE VERTEX Climb SET CLIMB_ID=870, STAGE_NUMBER=289, STARTING_AT_KM=155, NAME="Col de Portet-d'Aspet", INITIAL_ALTITUDE=1069, DISTANCE=5.4, AVERAGE_SLOPE=6.9, CATEGORY="2";</v>
      </c>
    </row>
    <row r="872" spans="1:1" x14ac:dyDescent="0.25">
      <c r="A872" t="str">
        <f>CONCATENATE("CREATE VERTEX Climb SET ", 'concat fields &amp; values'!A872, ";")</f>
        <v>CREATE VERTEX Climb SET CLIMB_ID=871, STAGE_NUMBER=289, STARTING_AT_KM=176.5, NAME="Col des Ares", INITIAL_ALTITUDE=0, DISTANCE=6, AVERAGE_SLOPE=5.2, CATEGORY="3";</v>
      </c>
    </row>
    <row r="873" spans="1:1" x14ac:dyDescent="0.25">
      <c r="A873" t="str">
        <f>CONCATENATE("CREATE VERTEX Climb SET ", 'concat fields &amp; values'!A873, ";")</f>
        <v>CREATE VERTEX Climb SET CLIMB_ID=872, STAGE_NUMBER=289, STARTING_AT_KM=216, NAME="Port de Balès", INITIAL_ALTITUDE=1755, DISTANCE=11.7, AVERAGE_SLOPE=7.7, CATEGORY="H";</v>
      </c>
    </row>
    <row r="874" spans="1:1" x14ac:dyDescent="0.25">
      <c r="A874" t="str">
        <f>CONCATENATE("CREATE VERTEX Climb SET ", 'concat fields &amp; values'!A874, ";")</f>
        <v>CREATE VERTEX Climb SET CLIMB_ID=873, STAGE_NUMBER=290, STARTING_AT_KM=57.5, NAME="Col du Portillon", INITIAL_ALTITUDE=1292, DISTANCE=8.3, AVERAGE_SLOPE=7.1, CATEGORY="1";</v>
      </c>
    </row>
    <row r="875" spans="1:1" x14ac:dyDescent="0.25">
      <c r="A875" t="str">
        <f>CONCATENATE("CREATE VERTEX Climb SET ", 'concat fields &amp; values'!A875, ";")</f>
        <v>CREATE VERTEX Climb SET CLIMB_ID=874, STAGE_NUMBER=290, STARTING_AT_KM=82, NAME="Col de Peyresourde", INITIAL_ALTITUDE=1569, DISTANCE=13.2, AVERAGE_SLOPE=7, CATEGORY="1";</v>
      </c>
    </row>
    <row r="876" spans="1:1" x14ac:dyDescent="0.25">
      <c r="A876" t="str">
        <f>CONCATENATE("CREATE VERTEX Climb SET ", 'concat fields &amp; values'!A876, ";")</f>
        <v>CREATE VERTEX Climb SET CLIMB_ID=875, STAGE_NUMBER=290, STARTING_AT_KM=102.5, NAME="Col de Val Louron-Azet", INITIAL_ALTITUDE=1580, DISTANCE=7.4, AVERAGE_SLOPE=8.3, CATEGORY="1";</v>
      </c>
    </row>
    <row r="877" spans="1:1" x14ac:dyDescent="0.25">
      <c r="A877" t="str">
        <f>CONCATENATE("CREATE VERTEX Climb SET ", 'concat fields &amp; values'!A877, ";")</f>
        <v>CREATE VERTEX Climb SET CLIMB_ID=876, STAGE_NUMBER=290, STARTING_AT_KM=124.5, NAME="Montée de Saint-Lary Pla d'Adet", INITIAL_ALTITUDE=1680, DISTANCE=10.2, AVERAGE_SLOPE=8.3, CATEGORY="H";</v>
      </c>
    </row>
    <row r="878" spans="1:1" x14ac:dyDescent="0.25">
      <c r="A878" t="str">
        <f>CONCATENATE("CREATE VERTEX Climb SET ", 'concat fields &amp; values'!A878, ";")</f>
        <v>CREATE VERTEX Climb SET CLIMB_ID=877, STAGE_NUMBER=291, STARTING_AT_KM=28, NAME="Côte de Bénéjacq", INITIAL_ALTITUDE=0, DISTANCE=2.6, AVERAGE_SLOPE=6.7, CATEGORY="3";</v>
      </c>
    </row>
    <row r="879" spans="1:1" x14ac:dyDescent="0.25">
      <c r="A879" t="str">
        <f>CONCATENATE("CREATE VERTEX Climb SET ", 'concat fields &amp; values'!A879, ";")</f>
        <v>CREATE VERTEX Climb SET CLIMB_ID=878, STAGE_NUMBER=291, STARTING_AT_KM=56, NAME="Côte de Loucrup", INITIAL_ALTITUDE=0, DISTANCE=2, AVERAGE_SLOPE=7, CATEGORY="3";</v>
      </c>
    </row>
    <row r="880" spans="1:1" x14ac:dyDescent="0.25">
      <c r="A880" t="str">
        <f>CONCATENATE("CREATE VERTEX Climb SET ", 'concat fields &amp; values'!A880, ";")</f>
        <v>CREATE VERTEX Climb SET CLIMB_ID=879, STAGE_NUMBER=291, STARTING_AT_KM=95.5, NAME="Col du Tourmalet - Souvenir Jacques Goddet", INITIAL_ALTITUDE=2115, DISTANCE=17.1, AVERAGE_SLOPE=7.3, CATEGORY="H";</v>
      </c>
    </row>
    <row r="881" spans="1:1" x14ac:dyDescent="0.25">
      <c r="A881" t="str">
        <f>CONCATENATE("CREATE VERTEX Climb SET ", 'concat fields &amp; values'!A881, ";")</f>
        <v>CREATE VERTEX Climb SET CLIMB_ID=880, STAGE_NUMBER=291, STARTING_AT_KM=145.5, NAME="Montée du Hautacam", INITIAL_ALTITUDE=1520, DISTANCE=13.6, AVERAGE_SLOPE=7.8, CATEGORY="H";</v>
      </c>
    </row>
    <row r="882" spans="1:1" x14ac:dyDescent="0.25">
      <c r="A882" t="str">
        <f>CONCATENATE("CREATE VERTEX Climb SET ", 'concat fields &amp; values'!A882, ";")</f>
        <v>CREATE VERTEX Climb SET CLIMB_ID=881, STAGE_NUMBER=292, STARTING_AT_KM=195.5, NAME="Côte de Monbazillac", INITIAL_ALTITUDE=0, DISTANCE=1.3, AVERAGE_SLOPE=7.6, CATEGORY="4";</v>
      </c>
    </row>
    <row r="883" spans="1:1" x14ac:dyDescent="0.25">
      <c r="A883" t="str">
        <f>CONCATENATE("CREATE VERTEX Climb SET ", 'concat fields &amp; values'!A883, ";")</f>
        <v>CREATE VERTEX Climb SET CLIMB_ID=882, STAGE_NUMBER=294, STARTING_AT_KM=31, NAME="Côte de Briis-sous-Forges", INITIAL_ALTITUDE=0, DISTANCE=0, AVERAGE_SLOPE=0, CATEGORY="4";</v>
      </c>
    </row>
    <row r="884" spans="1:1" x14ac:dyDescent="0.25">
      <c r="A884" t="str">
        <f>CONCATENATE("CREATE VERTEX Climb SET ", 'concat fields &amp; values'!A884, ";")</f>
        <v>CREATE VERTEX Climb SET CLIMB_ID=883, STAGE_NUMBER=295, STARTING_AT_KM=68, NAME="Côte de Cray", INITIAL_ALTITUDE=0, DISTANCE=1.6, AVERAGE_SLOPE=7.1, CATEGORY="4";</v>
      </c>
    </row>
    <row r="885" spans="1:1" x14ac:dyDescent="0.25">
      <c r="A885" t="str">
        <f>CONCATENATE("CREATE VERTEX Climb SET ", 'concat fields &amp; values'!A885, ";")</f>
        <v>CREATE VERTEX Climb SET CLIMB_ID=884, STAGE_NUMBER=295, STARTING_AT_KM=103.5, NAME="Côte de Buttertubs", INITIAL_ALTITUDE=0, DISTANCE=4.5, AVERAGE_SLOPE=6.8, CATEGORY="3";</v>
      </c>
    </row>
    <row r="886" spans="1:1" x14ac:dyDescent="0.25">
      <c r="A886" t="str">
        <f>CONCATENATE("CREATE VERTEX Climb SET ", 'concat fields &amp; values'!A886, ";")</f>
        <v>CREATE VERTEX Climb SET CLIMB_ID=885, STAGE_NUMBER=295, STARTING_AT_KM=129.5, NAME="Côte de Griton Moor", INITIAL_ALTITUDE=0, DISTANCE=3, AVERAGE_SLOPE=6.6, CATEGORY="3";</v>
      </c>
    </row>
    <row r="887" spans="1:1" x14ac:dyDescent="0.25">
      <c r="A887" t="str">
        <f>CONCATENATE("CREATE VERTEX Climb SET ", 'concat fields &amp; values'!A887, ";")</f>
        <v>CREATE VERTEX Climb SET CLIMB_ID=886, STAGE_NUMBER=296, STARTING_AT_KM=47, NAME="Côte de Blubberhouses", INITIAL_ALTITUDE=0, DISTANCE=1.8, AVERAGE_SLOPE=6.1, CATEGORY="4";</v>
      </c>
    </row>
    <row r="888" spans="1:1" x14ac:dyDescent="0.25">
      <c r="A888" t="str">
        <f>CONCATENATE("CREATE VERTEX Climb SET ", 'concat fields &amp; values'!A888, ";")</f>
        <v>CREATE VERTEX Climb SET CLIMB_ID=887, STAGE_NUMBER=296, STARTING_AT_KM=85, NAME="Côte d'Oxenhope Moor", INITIAL_ALTITUDE=0, DISTANCE=3.1, AVERAGE_SLOPE=6.4, CATEGORY="3";</v>
      </c>
    </row>
    <row r="889" spans="1:1" x14ac:dyDescent="0.25">
      <c r="A889" t="str">
        <f>CONCATENATE("CREATE VERTEX Climb SET ", 'concat fields &amp; values'!A889, ";")</f>
        <v>CREATE VERTEX Climb SET CLIMB_ID=888, STAGE_NUMBER=296, STARTING_AT_KM=112.5, NAME="VC Côte de Ripponden", INITIAL_ALTITUDE=0, DISTANCE=1.3, AVERAGE_SLOPE=8.6, CATEGORY="3";</v>
      </c>
    </row>
    <row r="890" spans="1:1" x14ac:dyDescent="0.25">
      <c r="A890" t="str">
        <f>CONCATENATE("CREATE VERTEX Climb SET ", 'concat fields &amp; values'!A890, ";")</f>
        <v>CREATE VERTEX Climb SET CLIMB_ID=889, STAGE_NUMBER=296, STARTING_AT_KM=119.5, NAME="Côte de Greetland", INITIAL_ALTITUDE=0, DISTANCE=1.6, AVERAGE_SLOPE=6.7, CATEGORY="3";</v>
      </c>
    </row>
    <row r="891" spans="1:1" x14ac:dyDescent="0.25">
      <c r="A891" t="str">
        <f>CONCATENATE("CREATE VERTEX Climb SET ", 'concat fields &amp; values'!A891, ";")</f>
        <v>CREATE VERTEX Climb SET CLIMB_ID=890, STAGE_NUMBER=296, STARTING_AT_KM=143.5, NAME="Côte de Holme Moss", INITIAL_ALTITUDE=0, DISTANCE=4.7, AVERAGE_SLOPE=7, CATEGORY="2";</v>
      </c>
    </row>
    <row r="892" spans="1:1" x14ac:dyDescent="0.25">
      <c r="A892" t="str">
        <f>CONCATENATE("CREATE VERTEX Climb SET ", 'concat fields &amp; values'!A892, ";")</f>
        <v>CREATE VERTEX Climb SET CLIMB_ID=891, STAGE_NUMBER=296, STARTING_AT_KM=167, NAME="Côte de Midhopestones", INITIAL_ALTITUDE=0, DISTANCE=2.5, AVERAGE_SLOPE=6.1, CATEGORY="3";</v>
      </c>
    </row>
    <row r="893" spans="1:1" x14ac:dyDescent="0.25">
      <c r="A893" t="str">
        <f>CONCATENATE("CREATE VERTEX Climb SET ", 'concat fields &amp; values'!A893, ";")</f>
        <v>CREATE VERTEX Climb SET CLIMB_ID=892, STAGE_NUMBER=296, STARTING_AT_KM=175, NAME="Côte de Bradfield", INITIAL_ALTITUDE=0, DISTANCE=1, AVERAGE_SLOPE=7.4, CATEGORY="4";</v>
      </c>
    </row>
    <row r="894" spans="1:1" x14ac:dyDescent="0.25">
      <c r="A894" t="str">
        <f>CONCATENATE("CREATE VERTEX Climb SET ", 'concat fields &amp; values'!A894, ";")</f>
        <v>CREATE VERTEX Climb SET CLIMB_ID=893, STAGE_NUMBER=296, STARTING_AT_KM=182, NAME="Côte d'Oughtibridge", INITIAL_ALTITUDE=0, DISTANCE=1.5, AVERAGE_SLOPE=9.1, CATEGORY="3";</v>
      </c>
    </row>
    <row r="895" spans="1:1" x14ac:dyDescent="0.25">
      <c r="A895" t="str">
        <f>CONCATENATE("CREATE VERTEX Climb SET ", 'concat fields &amp; values'!A895, ";")</f>
        <v>CREATE VERTEX Climb SET CLIMB_ID=894, STAGE_NUMBER=296, STARTING_AT_KM=196, NAME="VC Côte de Jenkin Road", INITIAL_ALTITUDE=0, DISTANCE=0.8, AVERAGE_SLOPE=10.8, CATEGORY="4";</v>
      </c>
    </row>
    <row r="896" spans="1:1" x14ac:dyDescent="0.25">
      <c r="A896" t="str">
        <f>CONCATENATE("CREATE VERTEX Climb SET ", 'concat fields &amp; values'!A896, ";")</f>
        <v>CREATE VERTEX Climb SET CLIMB_ID=895, STAGE_NUMBER=298, STARTING_AT_KM=34, NAME="Côte de Campagnette", INITIAL_ALTITUDE=0, DISTANCE=1, AVERAGE_SLOPE=6.5, CATEGORY="4";</v>
      </c>
    </row>
    <row r="897" spans="1:1" x14ac:dyDescent="0.25">
      <c r="A897" t="str">
        <f>CONCATENATE("CREATE VERTEX Climb SET ", 'concat fields &amp; values'!A897, ";")</f>
        <v>CREATE VERTEX Climb SET CLIMB_ID=896, STAGE_NUMBER=298, STARTING_AT_KM=117.5, NAME="Mont Noir", INITIAL_ALTITUDE=0, DISTANCE=1.3, AVERAGE_SLOPE=5.7, CATEGORY="4";</v>
      </c>
    </row>
    <row r="898" spans="1:1" x14ac:dyDescent="0.25">
      <c r="A898" t="str">
        <f>CONCATENATE("CREATE VERTEX Climb SET ", 'concat fields &amp; values'!A898, ";")</f>
        <v>CREATE VERTEX Climb SET CLIMB_ID=897, STAGE_NUMBER=300, STARTING_AT_KM=107.5, NAME="Côte de Coucy-le-Château-Auffrique", INITIAL_ALTITUDE=0, DISTANCE=0.9, AVERAGE_SLOPE=6.2, CATEGORY="4";</v>
      </c>
    </row>
    <row r="899" spans="1:1" x14ac:dyDescent="0.25">
      <c r="A899" t="str">
        <f>CONCATENATE("CREATE VERTEX Climb SET ", 'concat fields &amp; values'!A899, ";")</f>
        <v>CREATE VERTEX Climb SET CLIMB_ID=898, STAGE_NUMBER=300, STARTING_AT_KM=157, NAME="Côte de Roucy", INITIAL_ALTITUDE=0, DISTANCE=1.5, AVERAGE_SLOPE=6.2, CATEGORY="4";</v>
      </c>
    </row>
    <row r="900" spans="1:1" x14ac:dyDescent="0.25">
      <c r="A900" t="str">
        <f>CONCATENATE("CREATE VERTEX Climb SET ", 'concat fields &amp; values'!A900, ";")</f>
        <v>CREATE VERTEX Climb SET CLIMB_ID=899, STAGE_NUMBER=301, STARTING_AT_KM=217.5, NAME="Côte de Maron", INITIAL_ALTITUDE=0, DISTANCE=3.2, AVERAGE_SLOPE=5, CATEGORY="4";</v>
      </c>
    </row>
    <row r="901" spans="1:1" x14ac:dyDescent="0.25">
      <c r="A901" t="str">
        <f>CONCATENATE("CREATE VERTEX Climb SET ", 'concat fields &amp; values'!A901, ";")</f>
        <v>CREATE VERTEX Climb SET CLIMB_ID=900, STAGE_NUMBER=301, STARTING_AT_KM=229, NAME="Côte de Boufflers", INITIAL_ALTITUDE=0, DISTANCE=1.3, AVERAGE_SLOPE=7.9, CATEGORY="4";</v>
      </c>
    </row>
    <row r="902" spans="1:1" x14ac:dyDescent="0.25">
      <c r="A902" t="str">
        <f>CONCATENATE("CREATE VERTEX Climb SET ", 'concat fields &amp; values'!A902, ";")</f>
        <v>CREATE VERTEX Climb SET CLIMB_ID=901, STAGE_NUMBER=302, STARTING_AT_KM=142, NAME="Col de la Croix des Moinats", INITIAL_ALTITUDE=891, DISTANCE=7.6, AVERAGE_SLOPE=6, CATEGORY="2";</v>
      </c>
    </row>
    <row r="903" spans="1:1" x14ac:dyDescent="0.25">
      <c r="A903" t="str">
        <f>CONCATENATE("CREATE VERTEX Climb SET ", 'concat fields &amp; values'!A903, ";")</f>
        <v>CREATE VERTEX Climb SET CLIMB_ID=902, STAGE_NUMBER=302, STARTING_AT_KM=150, NAME="Col de Grosse Pierre", INITIAL_ALTITUDE=901, DISTANCE=3, AVERAGE_SLOPE=7.5, CATEGORY="2";</v>
      </c>
    </row>
    <row r="904" spans="1:1" x14ac:dyDescent="0.25">
      <c r="A904" t="str">
        <f>CONCATENATE("CREATE VERTEX Climb SET ", 'concat fields &amp; values'!A904, ";")</f>
        <v>CREATE VERTEX Climb SET CLIMB_ID=903, STAGE_NUMBER=302, STARTING_AT_KM=161, NAME="Côte de La Mauselaine", INITIAL_ALTITUDE=0, DISTANCE=1.8, AVERAGE_SLOPE=10.3, CATEGORY="3";</v>
      </c>
    </row>
    <row r="905" spans="1:1" x14ac:dyDescent="0.25">
      <c r="A905" t="str">
        <f>CONCATENATE("CREATE VERTEX Climb SET ", 'concat fields &amp; values'!A905, ";")</f>
        <v>CREATE VERTEX Climb SET CLIMB_ID=904, STAGE_NUMBER=303, STARTING_AT_KM=11.5, NAME="Col de la Schlucht", INITIAL_ALTITUDE=1140, DISTANCE=8.6, AVERAGE_SLOPE=4.5, CATEGORY="2";</v>
      </c>
    </row>
    <row r="906" spans="1:1" x14ac:dyDescent="0.25">
      <c r="A906" t="str">
        <f>CONCATENATE("CREATE VERTEX Climb SET ", 'concat fields &amp; values'!A906, ";")</f>
        <v>CREATE VERTEX Climb SET CLIMB_ID=905, STAGE_NUMBER=303, STARTING_AT_KM=41, NAME="Col du Wettstein", INITIAL_ALTITUDE=0, DISTANCE=7.7, AVERAGE_SLOPE=4.1, CATEGORY="3";</v>
      </c>
    </row>
    <row r="907" spans="1:1" x14ac:dyDescent="0.25">
      <c r="A907" t="str">
        <f>CONCATENATE("CREATE VERTEX Climb SET ", 'concat fields &amp; values'!A907, ";")</f>
        <v>CREATE VERTEX Climb SET CLIMB_ID=906, STAGE_NUMBER=303, STARTING_AT_KM=70, NAME="Côte des Cinq Châteaux", INITIAL_ALTITUDE=0, DISTANCE=4.5, AVERAGE_SLOPE=6.1, CATEGORY="3";</v>
      </c>
    </row>
    <row r="908" spans="1:1" x14ac:dyDescent="0.25">
      <c r="A908" t="str">
        <f>CONCATENATE("CREATE VERTEX Climb SET ", 'concat fields &amp; values'!A908, ";")</f>
        <v>CREATE VERTEX Climb SET CLIMB_ID=907, STAGE_NUMBER=303, STARTING_AT_KM=86, NAME="Côte de Gueberschwihr", INITIAL_ALTITUDE=559, DISTANCE=4.1, AVERAGE_SLOPE=7.9, CATEGORY="2";</v>
      </c>
    </row>
    <row r="909" spans="1:1" x14ac:dyDescent="0.25">
      <c r="A909" t="str">
        <f>CONCATENATE("CREATE VERTEX Climb SET ", 'concat fields &amp; values'!A909, ";")</f>
        <v>CREATE VERTEX Climb SET CLIMB_ID=908, STAGE_NUMBER=303, STARTING_AT_KM=120, NAME="Le Markstein", INITIAL_ALTITUDE=1183, DISTANCE=10.8, AVERAGE_SLOPE=5.4, CATEGORY="1";</v>
      </c>
    </row>
    <row r="910" spans="1:1" x14ac:dyDescent="0.25">
      <c r="A910" t="str">
        <f>CONCATENATE("CREATE VERTEX Climb SET ", 'concat fields &amp; values'!A910, ";")</f>
        <v>CREATE VERTEX Climb SET CLIMB_ID=909, STAGE_NUMBER=303, STARTING_AT_KM=127, NAME="Grand Ballon", INITIAL_ALTITUDE=0, DISTANCE=1.4, AVERAGE_SLOPE=8.6, CATEGORY="3";</v>
      </c>
    </row>
    <row r="911" spans="1:1" x14ac:dyDescent="0.25">
      <c r="A911" t="str">
        <f>CONCATENATE("CREATE VERTEX Climb SET ", 'concat fields &amp; values'!A911, ";")</f>
        <v>CREATE VERTEX Climb SET CLIMB_ID=910, STAGE_NUMBER=304, STARTING_AT_KM=30.5, NAME="Col du Firstplan", INITIAL_ALTITUDE=722, DISTANCE=8.3, AVERAGE_SLOPE=5.4, CATEGORY="2";</v>
      </c>
    </row>
    <row r="912" spans="1:1" x14ac:dyDescent="0.25">
      <c r="A912" t="str">
        <f>CONCATENATE("CREATE VERTEX Climb SET ", 'concat fields &amp; values'!A912, ";")</f>
        <v>CREATE VERTEX Climb SET CLIMB_ID=911, STAGE_NUMBER=304, STARTING_AT_KM=54.5, NAME="Petit Ballon", INITIAL_ALTITUDE=1163, DISTANCE=9.3, AVERAGE_SLOPE=8.1, CATEGORY="1";</v>
      </c>
    </row>
    <row r="913" spans="1:1" x14ac:dyDescent="0.25">
      <c r="A913" t="str">
        <f>CONCATENATE("CREATE VERTEX Climb SET ", 'concat fields &amp; values'!A913, ";")</f>
        <v>CREATE VERTEX Climb SET CLIMB_ID=912, STAGE_NUMBER=304, STARTING_AT_KM=71.5, NAME="Col du Platzerwasel", INITIAL_ALTITUDE=1193, DISTANCE=7.1, AVERAGE_SLOPE=8.4, CATEGORY="1";</v>
      </c>
    </row>
    <row r="914" spans="1:1" x14ac:dyDescent="0.25">
      <c r="A914" t="str">
        <f>CONCATENATE("CREATE VERTEX Climb SET ", 'concat fields &amp; values'!A914, ";")</f>
        <v>CREATE VERTEX Climb SET CLIMB_ID=913, STAGE_NUMBER=304, STARTING_AT_KM=103.5, NAME="Col d'Oderen", INITIAL_ALTITUDE=884, DISTANCE=6.7, AVERAGE_SLOPE=6.1, CATEGORY="2";</v>
      </c>
    </row>
    <row r="915" spans="1:1" x14ac:dyDescent="0.25">
      <c r="A915" t="str">
        <f>CONCATENATE("CREATE VERTEX Climb SET ", 'concat fields &amp; values'!A915, ";")</f>
        <v>CREATE VERTEX Climb SET CLIMB_ID=914, STAGE_NUMBER=304, STARTING_AT_KM=125.5, NAME="Col des Croix", INITIAL_ALTITUDE=0, DISTANCE=3.2, AVERAGE_SLOPE=6.2, CATEGORY="3";</v>
      </c>
    </row>
    <row r="916" spans="1:1" x14ac:dyDescent="0.25">
      <c r="A916" t="str">
        <f>CONCATENATE("CREATE VERTEX Climb SET ", 'concat fields &amp; values'!A916, ";")</f>
        <v>CREATE VERTEX Climb SET CLIMB_ID=915, STAGE_NUMBER=304, STARTING_AT_KM=143.5, NAME="Col des Chevrères", INITIAL_ALTITUDE=914, DISTANCE=3.5, AVERAGE_SLOPE=9.5, CATEGORY="1";</v>
      </c>
    </row>
    <row r="917" spans="1:1" x14ac:dyDescent="0.25">
      <c r="A917" t="str">
        <f>CONCATENATE("CREATE VERTEX Climb SET ", 'concat fields &amp; values'!A917, ";")</f>
        <v>CREATE VERTEX Climb SET CLIMB_ID=916, STAGE_NUMBER=304, STARTING_AT_KM=161.5, NAME="La Planche des Belles Filles", INITIAL_ALTITUDE=1035, DISTANCE=5.9, AVERAGE_SLOPE=8.5, CATEGORY="1";</v>
      </c>
    </row>
    <row r="918" spans="1:1" x14ac:dyDescent="0.25">
      <c r="A918" t="str">
        <f>CONCATENATE("CREATE VERTEX Climb SET ", 'concat fields &amp; values'!A918, ";")</f>
        <v>CREATE VERTEX Climb SET CLIMB_ID=917, STAGE_NUMBER=305, STARTING_AT_KM=141, NAME="Côte de Rogna", INITIAL_ALTITUDE=0, DISTANCE=7.6, AVERAGE_SLOPE=4.9, CATEGORY="3";</v>
      </c>
    </row>
    <row r="919" spans="1:1" x14ac:dyDescent="0.25">
      <c r="A919" t="str">
        <f>CONCATENATE("CREATE VERTEX Climb SET ", 'concat fields &amp; values'!A919, ";")</f>
        <v>CREATE VERTEX Climb SET CLIMB_ID=918, STAGE_NUMBER=305, STARTING_AT_KM=148.5, NAME="Côte de Choux", INITIAL_ALTITUDE=0, DISTANCE=1.7, AVERAGE_SLOPE=6.5, CATEGORY="3";</v>
      </c>
    </row>
    <row r="920" spans="1:1" x14ac:dyDescent="0.25">
      <c r="A920" t="str">
        <f>CONCATENATE("CREATE VERTEX Climb SET ", 'concat fields &amp; values'!A920, ";")</f>
        <v>CREATE VERTEX Climb SET CLIMB_ID=919, STAGE_NUMBER=305, STARTING_AT_KM=152.5, NAME="Côte de Désertin", INITIAL_ALTITUDE=0, DISTANCE=3.1, AVERAGE_SLOPE=5.2, CATEGORY="4";</v>
      </c>
    </row>
    <row r="921" spans="1:1" x14ac:dyDescent="0.25">
      <c r="A921" t="str">
        <f>CONCATENATE("CREATE VERTEX Climb SET ", 'concat fields &amp; values'!A921, ";")</f>
        <v>CREATE VERTEX Climb SET CLIMB_ID=920, STAGE_NUMBER=305, STARTING_AT_KM=168, NAME="Côte d'Échallon", INITIAL_ALTITUDE=0, DISTANCE=3, AVERAGE_SLOPE=6.6, CATEGORY="3";</v>
      </c>
    </row>
    <row r="922" spans="1:1" x14ac:dyDescent="0.25">
      <c r="A922" t="str">
        <f>CONCATENATE("CREATE VERTEX Climb SET ", 'concat fields &amp; values'!A922, ";")</f>
        <v>CREATE VERTEX Climb SET CLIMB_ID=921, STAGE_NUMBER=306, STARTING_AT_KM=58.5, NAME="Col de Brouilly", INITIAL_ALTITUDE=0, DISTANCE=1.7, AVERAGE_SLOPE=5.1, CATEGORY="4";</v>
      </c>
    </row>
    <row r="923" spans="1:1" x14ac:dyDescent="0.25">
      <c r="A923" t="str">
        <f>CONCATENATE("CREATE VERTEX Climb SET ", 'concat fields &amp; values'!A923, ";")</f>
        <v>CREATE VERTEX Climb SET CLIMB_ID=922, STAGE_NUMBER=306, STARTING_AT_KM=83, NAME="Côte du Saule-d'Oingt", INITIAL_ALTITUDE=0, DISTANCE=3.8, AVERAGE_SLOPE=4.5, CATEGORY="3";</v>
      </c>
    </row>
    <row r="924" spans="1:1" x14ac:dyDescent="0.25">
      <c r="A924" t="str">
        <f>CONCATENATE("CREATE VERTEX Climb SET ", 'concat fields &amp; values'!A924, ";")</f>
        <v>CREATE VERTEX Climb SET CLIMB_ID=923, STAGE_NUMBER=306, STARTING_AT_KM=138, NAME="Col des Brosses", INITIAL_ALTITUDE=0, DISTANCE=15.3, AVERAGE_SLOPE=3.3, CATEGORY="3";</v>
      </c>
    </row>
    <row r="925" spans="1:1" x14ac:dyDescent="0.25">
      <c r="A925" t="str">
        <f>CONCATENATE("CREATE VERTEX Climb SET ", 'concat fields &amp; values'!A925, ";")</f>
        <v>CREATE VERTEX Climb SET CLIMB_ID=924, STAGE_NUMBER=306, STARTING_AT_KM=164, NAME="Côte de Grammond", INITIAL_ALTITUDE=0, DISTANCE=9.8, AVERAGE_SLOPE=2.9, CATEGORY="4";</v>
      </c>
    </row>
    <row r="926" spans="1:1" x14ac:dyDescent="0.25">
      <c r="A926" t="str">
        <f>CONCATENATE("CREATE VERTEX Climb SET ", 'concat fields &amp; values'!A926, ";")</f>
        <v>CREATE VERTEX Climb SET CLIMB_ID=925, STAGE_NUMBER=307, STARTING_AT_KM=24, NAME="Col de la Croix de Montvieux", INITIAL_ALTITUDE=0, DISTANCE=8, AVERAGE_SLOPE=4.1, CATEGORY="3";</v>
      </c>
    </row>
    <row r="927" spans="1:1" x14ac:dyDescent="0.25">
      <c r="A927" t="str">
        <f>CONCATENATE("CREATE VERTEX Climb SET ", 'concat fields &amp; values'!A927, ";")</f>
        <v>CREATE VERTEX Climb SET CLIMB_ID=926, STAGE_NUMBER=307, STARTING_AT_KM=152, NAME="Col de Palaquit (D57-D512)", INITIAL_ALTITUDE=1154, DISTANCE=14.1, AVERAGE_SLOPE=6.1, CATEGORY="1";</v>
      </c>
    </row>
    <row r="928" spans="1:1" x14ac:dyDescent="0.25">
      <c r="A928" t="str">
        <f>CONCATENATE("CREATE VERTEX Climb SET ", 'concat fields &amp; values'!A928, ";")</f>
        <v>CREATE VERTEX Climb SET CLIMB_ID=927, STAGE_NUMBER=307, STARTING_AT_KM=197.5, NAME="Montée de Chamrousse", INITIAL_ALTITUDE=1730, DISTANCE=18.2, AVERAGE_SLOPE=7.3, CATEGORY="H";</v>
      </c>
    </row>
    <row r="929" spans="1:1" x14ac:dyDescent="0.25">
      <c r="A929" t="str">
        <f>CONCATENATE("CREATE VERTEX Climb SET ", 'concat fields &amp; values'!A929, ";")</f>
        <v>CREATE VERTEX Climb SET CLIMB_ID=928, STAGE_NUMBER=308, STARTING_AT_KM=82, NAME="Col du Lautaret", INITIAL_ALTITUDE=2058, DISTANCE=34, AVERAGE_SLOPE=3.9, CATEGORY="1";</v>
      </c>
    </row>
    <row r="930" spans="1:1" x14ac:dyDescent="0.25">
      <c r="A930" t="str">
        <f>CONCATENATE("CREATE VERTEX Climb SET ", 'concat fields &amp; values'!A930, ";")</f>
        <v>CREATE VERTEX Climb SET CLIMB_ID=929, STAGE_NUMBER=308, STARTING_AT_KM=132.5, NAME="Col d'Izoard - Souvenir Henri Desgrange", INITIAL_ALTITUDE=2360, DISTANCE=19, AVERAGE_SLOPE=6, CATEGORY="H";</v>
      </c>
    </row>
    <row r="931" spans="1:1" x14ac:dyDescent="0.25">
      <c r="A931" t="str">
        <f>CONCATENATE("CREATE VERTEX Climb SET ", 'concat fields &amp; values'!A931, ";")</f>
        <v>CREATE VERTEX Climb SET CLIMB_ID=930, STAGE_NUMBER=308, STARTING_AT_KM=177, NAME="Montée de Risoul", INITIAL_ALTITUDE=1855, DISTANCE=12.6, AVERAGE_SLOPE=6.9, CATEGORY="1";</v>
      </c>
    </row>
    <row r="932" spans="1:1" x14ac:dyDescent="0.25">
      <c r="A932" t="str">
        <f>CONCATENATE("CREATE VERTEX Climb SET ", 'concat fields &amp; values'!A932, ";")</f>
        <v>CREATE VERTEX Climb SET CLIMB_ID=931, STAGE_NUMBER=310, STARTING_AT_KM=25, NAME="Côte de Fanjeaux", INITIAL_ALTITUDE=0, DISTANCE=2.4, AVERAGE_SLOPE=4.9, CATEGORY="4";</v>
      </c>
    </row>
    <row r="933" spans="1:1" x14ac:dyDescent="0.25">
      <c r="A933" t="str">
        <f>CONCATENATE("CREATE VERTEX Climb SET ", 'concat fields &amp; values'!A933, ";")</f>
        <v>CREATE VERTEX Climb SET CLIMB_ID=932, STAGE_NUMBER=310, STARTING_AT_KM=71.5, NAME="Côte de Pamiers", INITIAL_ALTITUDE=0, DISTANCE=2.5, AVERAGE_SLOPE=5.4, CATEGORY="4";</v>
      </c>
    </row>
    <row r="934" spans="1:1" x14ac:dyDescent="0.25">
      <c r="A934" t="str">
        <f>CONCATENATE("CREATE VERTEX Climb SET ", 'concat fields &amp; values'!A934, ";")</f>
        <v>CREATE VERTEX Climb SET CLIMB_ID=933, STAGE_NUMBER=310, STARTING_AT_KM=155, NAME="Col de Portet-d'Aspet", INITIAL_ALTITUDE=1069, DISTANCE=5.4, AVERAGE_SLOPE=6.9, CATEGORY="2";</v>
      </c>
    </row>
    <row r="935" spans="1:1" x14ac:dyDescent="0.25">
      <c r="A935" t="str">
        <f>CONCATENATE("CREATE VERTEX Climb SET ", 'concat fields &amp; values'!A935, ";")</f>
        <v>CREATE VERTEX Climb SET CLIMB_ID=934, STAGE_NUMBER=310, STARTING_AT_KM=176.5, NAME="Col des Ares", INITIAL_ALTITUDE=0, DISTANCE=6, AVERAGE_SLOPE=5.2, CATEGORY="3";</v>
      </c>
    </row>
    <row r="936" spans="1:1" x14ac:dyDescent="0.25">
      <c r="A936" t="str">
        <f>CONCATENATE("CREATE VERTEX Climb SET ", 'concat fields &amp; values'!A936, ";")</f>
        <v>CREATE VERTEX Climb SET CLIMB_ID=935, STAGE_NUMBER=310, STARTING_AT_KM=216, NAME="Port de Balès", INITIAL_ALTITUDE=1755, DISTANCE=11.7, AVERAGE_SLOPE=7.7, CATEGORY="H";</v>
      </c>
    </row>
    <row r="937" spans="1:1" x14ac:dyDescent="0.25">
      <c r="A937" t="str">
        <f>CONCATENATE("CREATE VERTEX Climb SET ", 'concat fields &amp; values'!A937, ";")</f>
        <v>CREATE VERTEX Climb SET CLIMB_ID=936, STAGE_NUMBER=311, STARTING_AT_KM=57.5, NAME="Col du Portillon", INITIAL_ALTITUDE=1292, DISTANCE=8.3, AVERAGE_SLOPE=7.1, CATEGORY="1";</v>
      </c>
    </row>
    <row r="938" spans="1:1" x14ac:dyDescent="0.25">
      <c r="A938" t="str">
        <f>CONCATENATE("CREATE VERTEX Climb SET ", 'concat fields &amp; values'!A938, ";")</f>
        <v>CREATE VERTEX Climb SET CLIMB_ID=937, STAGE_NUMBER=311, STARTING_AT_KM=82, NAME="Col de Peyresourde", INITIAL_ALTITUDE=1569, DISTANCE=13.2, AVERAGE_SLOPE=7, CATEGORY="1";</v>
      </c>
    </row>
    <row r="939" spans="1:1" x14ac:dyDescent="0.25">
      <c r="A939" t="str">
        <f>CONCATENATE("CREATE VERTEX Climb SET ", 'concat fields &amp; values'!A939, ";")</f>
        <v>CREATE VERTEX Climb SET CLIMB_ID=938, STAGE_NUMBER=311, STARTING_AT_KM=102.5, NAME="Col de Val Louron-Azet", INITIAL_ALTITUDE=1580, DISTANCE=7.4, AVERAGE_SLOPE=8.3, CATEGORY="1";</v>
      </c>
    </row>
    <row r="940" spans="1:1" x14ac:dyDescent="0.25">
      <c r="A940" t="str">
        <f>CONCATENATE("CREATE VERTEX Climb SET ", 'concat fields &amp; values'!A940, ";")</f>
        <v>CREATE VERTEX Climb SET CLIMB_ID=939, STAGE_NUMBER=311, STARTING_AT_KM=124.5, NAME="Montée de Saint-Lary Pla d'Adet", INITIAL_ALTITUDE=1680, DISTANCE=10.2, AVERAGE_SLOPE=8.3, CATEGORY="H";</v>
      </c>
    </row>
    <row r="941" spans="1:1" x14ac:dyDescent="0.25">
      <c r="A941" t="str">
        <f>CONCATENATE("CREATE VERTEX Climb SET ", 'concat fields &amp; values'!A941, ";")</f>
        <v>CREATE VERTEX Climb SET CLIMB_ID=940, STAGE_NUMBER=312, STARTING_AT_KM=28, NAME="Côte de Bénéjacq", INITIAL_ALTITUDE=0, DISTANCE=2.6, AVERAGE_SLOPE=6.7, CATEGORY="3";</v>
      </c>
    </row>
    <row r="942" spans="1:1" x14ac:dyDescent="0.25">
      <c r="A942" t="str">
        <f>CONCATENATE("CREATE VERTEX Climb SET ", 'concat fields &amp; values'!A942, ";")</f>
        <v>CREATE VERTEX Climb SET CLIMB_ID=941, STAGE_NUMBER=312, STARTING_AT_KM=56, NAME="Côte de Loucrup", INITIAL_ALTITUDE=0, DISTANCE=2, AVERAGE_SLOPE=7, CATEGORY="3";</v>
      </c>
    </row>
    <row r="943" spans="1:1" x14ac:dyDescent="0.25">
      <c r="A943" t="str">
        <f>CONCATENATE("CREATE VERTEX Climb SET ", 'concat fields &amp; values'!A943, ";")</f>
        <v>CREATE VERTEX Climb SET CLIMB_ID=942, STAGE_NUMBER=312, STARTING_AT_KM=95.5, NAME="Col du Tourmalet - Souvenir Jacques Goddet", INITIAL_ALTITUDE=2115, DISTANCE=17.1, AVERAGE_SLOPE=7.3, CATEGORY="H";</v>
      </c>
    </row>
    <row r="944" spans="1:1" x14ac:dyDescent="0.25">
      <c r="A944" t="str">
        <f>CONCATENATE("CREATE VERTEX Climb SET ", 'concat fields &amp; values'!A944, ";")</f>
        <v>CREATE VERTEX Climb SET CLIMB_ID=943, STAGE_NUMBER=312, STARTING_AT_KM=145.5, NAME="Montée du Hautacam", INITIAL_ALTITUDE=1520, DISTANCE=13.6, AVERAGE_SLOPE=7.8, CATEGORY="H";</v>
      </c>
    </row>
    <row r="945" spans="1:1" x14ac:dyDescent="0.25">
      <c r="A945" t="str">
        <f>CONCATENATE("CREATE VERTEX Climb SET ", 'concat fields &amp; values'!A945, ";")</f>
        <v>CREATE VERTEX Climb SET CLIMB_ID=944, STAGE_NUMBER=313, STARTING_AT_KM=195.5, NAME="Côte de Monbazillac", INITIAL_ALTITUDE=0, DISTANCE=1.3, AVERAGE_SLOPE=7.6, CATEGORY="4";</v>
      </c>
    </row>
    <row r="946" spans="1:1" x14ac:dyDescent="0.25">
      <c r="A946" t="str">
        <f>CONCATENATE("CREATE VERTEX Climb SET ", 'concat fields &amp; values'!A946, ";")</f>
        <v>CREATE VERTEX Climb SET CLIMB_ID=945, STAGE_NUMBER=315, STARTING_AT_KM=31, NAME="Côte de Briis-sous-Forges", INITIAL_ALTITUDE=0, DISTANCE=0, AVERAGE_SLOPE=0, CATEGORY="4";</v>
      </c>
    </row>
    <row r="947" spans="1:1" x14ac:dyDescent="0.25">
      <c r="A947" t="str">
        <f>CONCATENATE("CREATE VERTEX Climb SET ", 'concat fields &amp; values'!A947, ";")</f>
        <v>CREATE VERTEX Climb SET CLIMB_ID=946, STAGE_NUMBER=316, STARTING_AT_KM=68, NAME="Côte de Cray", INITIAL_ALTITUDE=0, DISTANCE=1.6, AVERAGE_SLOPE=7.1, CATEGORY="4";</v>
      </c>
    </row>
    <row r="948" spans="1:1" x14ac:dyDescent="0.25">
      <c r="A948" t="str">
        <f>CONCATENATE("CREATE VERTEX Climb SET ", 'concat fields &amp; values'!A948, ";")</f>
        <v>CREATE VERTEX Climb SET CLIMB_ID=947, STAGE_NUMBER=316, STARTING_AT_KM=103.5, NAME="Côte de Buttertubs", INITIAL_ALTITUDE=0, DISTANCE=4.5, AVERAGE_SLOPE=6.8, CATEGORY="3";</v>
      </c>
    </row>
    <row r="949" spans="1:1" x14ac:dyDescent="0.25">
      <c r="A949" t="str">
        <f>CONCATENATE("CREATE VERTEX Climb SET ", 'concat fields &amp; values'!A949, ";")</f>
        <v>CREATE VERTEX Climb SET CLIMB_ID=948, STAGE_NUMBER=316, STARTING_AT_KM=129.5, NAME="Côte de Griton Moor", INITIAL_ALTITUDE=0, DISTANCE=3, AVERAGE_SLOPE=6.6, CATEGORY="3";</v>
      </c>
    </row>
    <row r="950" spans="1:1" x14ac:dyDescent="0.25">
      <c r="A950" t="str">
        <f>CONCATENATE("CREATE VERTEX Climb SET ", 'concat fields &amp; values'!A950, ";")</f>
        <v>CREATE VERTEX Climb SET CLIMB_ID=949, STAGE_NUMBER=317, STARTING_AT_KM=47, NAME="Côte de Blubberhouses", INITIAL_ALTITUDE=0, DISTANCE=1.8, AVERAGE_SLOPE=6.1, CATEGORY="4";</v>
      </c>
    </row>
    <row r="951" spans="1:1" x14ac:dyDescent="0.25">
      <c r="A951" t="str">
        <f>CONCATENATE("CREATE VERTEX Climb SET ", 'concat fields &amp; values'!A951, ";")</f>
        <v>CREATE VERTEX Climb SET CLIMB_ID=950, STAGE_NUMBER=317, STARTING_AT_KM=85, NAME="Côte d'Oxenhope Moor", INITIAL_ALTITUDE=0, DISTANCE=3.1, AVERAGE_SLOPE=6.4, CATEGORY="3";</v>
      </c>
    </row>
    <row r="952" spans="1:1" x14ac:dyDescent="0.25">
      <c r="A952" t="str">
        <f>CONCATENATE("CREATE VERTEX Climb SET ", 'concat fields &amp; values'!A952, ";")</f>
        <v>CREATE VERTEX Climb SET CLIMB_ID=951, STAGE_NUMBER=317, STARTING_AT_KM=112.5, NAME="VC Côte de Ripponden", INITIAL_ALTITUDE=0, DISTANCE=1.3, AVERAGE_SLOPE=8.6, CATEGORY="3";</v>
      </c>
    </row>
    <row r="953" spans="1:1" x14ac:dyDescent="0.25">
      <c r="A953" t="str">
        <f>CONCATENATE("CREATE VERTEX Climb SET ", 'concat fields &amp; values'!A953, ";")</f>
        <v>CREATE VERTEX Climb SET CLIMB_ID=952, STAGE_NUMBER=317, STARTING_AT_KM=119.5, NAME="Côte de Greetland", INITIAL_ALTITUDE=0, DISTANCE=1.6, AVERAGE_SLOPE=6.7, CATEGORY="3";</v>
      </c>
    </row>
    <row r="954" spans="1:1" x14ac:dyDescent="0.25">
      <c r="A954" t="str">
        <f>CONCATENATE("CREATE VERTEX Climb SET ", 'concat fields &amp; values'!A954, ";")</f>
        <v>CREATE VERTEX Climb SET CLIMB_ID=953, STAGE_NUMBER=317, STARTING_AT_KM=143.5, NAME="Côte de Holme Moss", INITIAL_ALTITUDE=0, DISTANCE=4.7, AVERAGE_SLOPE=7, CATEGORY="2";</v>
      </c>
    </row>
    <row r="955" spans="1:1" x14ac:dyDescent="0.25">
      <c r="A955" t="str">
        <f>CONCATENATE("CREATE VERTEX Climb SET ", 'concat fields &amp; values'!A955, ";")</f>
        <v>CREATE VERTEX Climb SET CLIMB_ID=954, STAGE_NUMBER=317, STARTING_AT_KM=167, NAME="Côte de Midhopestones", INITIAL_ALTITUDE=0, DISTANCE=2.5, AVERAGE_SLOPE=6.1, CATEGORY="3";</v>
      </c>
    </row>
    <row r="956" spans="1:1" x14ac:dyDescent="0.25">
      <c r="A956" t="str">
        <f>CONCATENATE("CREATE VERTEX Climb SET ", 'concat fields &amp; values'!A956, ";")</f>
        <v>CREATE VERTEX Climb SET CLIMB_ID=955, STAGE_NUMBER=317, STARTING_AT_KM=175, NAME="Côte de Bradfield", INITIAL_ALTITUDE=0, DISTANCE=1, AVERAGE_SLOPE=7.4, CATEGORY="4";</v>
      </c>
    </row>
    <row r="957" spans="1:1" x14ac:dyDescent="0.25">
      <c r="A957" t="str">
        <f>CONCATENATE("CREATE VERTEX Climb SET ", 'concat fields &amp; values'!A957, ";")</f>
        <v>CREATE VERTEX Climb SET CLIMB_ID=956, STAGE_NUMBER=317, STARTING_AT_KM=182, NAME="Côte d'Oughtibridge", INITIAL_ALTITUDE=0, DISTANCE=1.5, AVERAGE_SLOPE=9.1, CATEGORY="3";</v>
      </c>
    </row>
    <row r="958" spans="1:1" x14ac:dyDescent="0.25">
      <c r="A958" t="str">
        <f>CONCATENATE("CREATE VERTEX Climb SET ", 'concat fields &amp; values'!A958, ";")</f>
        <v>CREATE VERTEX Climb SET CLIMB_ID=957, STAGE_NUMBER=317, STARTING_AT_KM=196, NAME="VC Côte de Jenkin Road", INITIAL_ALTITUDE=0, DISTANCE=0.8, AVERAGE_SLOPE=10.8, CATEGORY="4";</v>
      </c>
    </row>
    <row r="959" spans="1:1" x14ac:dyDescent="0.25">
      <c r="A959" t="str">
        <f>CONCATENATE("CREATE VERTEX Climb SET ", 'concat fields &amp; values'!A959, ";")</f>
        <v>CREATE VERTEX Climb SET CLIMB_ID=958, STAGE_NUMBER=319, STARTING_AT_KM=34, NAME="Côte de Campagnette", INITIAL_ALTITUDE=0, DISTANCE=1, AVERAGE_SLOPE=6.5, CATEGORY="4";</v>
      </c>
    </row>
    <row r="960" spans="1:1" x14ac:dyDescent="0.25">
      <c r="A960" t="str">
        <f>CONCATENATE("CREATE VERTEX Climb SET ", 'concat fields &amp; values'!A960, ";")</f>
        <v>CREATE VERTEX Climb SET CLIMB_ID=959, STAGE_NUMBER=319, STARTING_AT_KM=117.5, NAME="Mont Noir", INITIAL_ALTITUDE=0, DISTANCE=1.3, AVERAGE_SLOPE=5.7, CATEGORY="4";</v>
      </c>
    </row>
    <row r="961" spans="1:1" x14ac:dyDescent="0.25">
      <c r="A961" t="str">
        <f>CONCATENATE("CREATE VERTEX Climb SET ", 'concat fields &amp; values'!A961, ";")</f>
        <v>CREATE VERTEX Climb SET CLIMB_ID=960, STAGE_NUMBER=321, STARTING_AT_KM=107.5, NAME="Côte de Coucy-le-Château-Auffrique", INITIAL_ALTITUDE=0, DISTANCE=0.9, AVERAGE_SLOPE=6.2, CATEGORY="4";</v>
      </c>
    </row>
    <row r="962" spans="1:1" x14ac:dyDescent="0.25">
      <c r="A962" t="str">
        <f>CONCATENATE("CREATE VERTEX Climb SET ", 'concat fields &amp; values'!A962, ";")</f>
        <v>CREATE VERTEX Climb SET CLIMB_ID=961, STAGE_NUMBER=321, STARTING_AT_KM=157, NAME="Côte de Roucy", INITIAL_ALTITUDE=0, DISTANCE=1.5, AVERAGE_SLOPE=6.2, CATEGORY="4";</v>
      </c>
    </row>
    <row r="963" spans="1:1" x14ac:dyDescent="0.25">
      <c r="A963" t="str">
        <f>CONCATENATE("CREATE VERTEX Climb SET ", 'concat fields &amp; values'!A963, ";")</f>
        <v>CREATE VERTEX Climb SET CLIMB_ID=962, STAGE_NUMBER=322, STARTING_AT_KM=217.5, NAME="Côte de Maron", INITIAL_ALTITUDE=0, DISTANCE=3.2, AVERAGE_SLOPE=5, CATEGORY="4";</v>
      </c>
    </row>
    <row r="964" spans="1:1" x14ac:dyDescent="0.25">
      <c r="A964" t="str">
        <f>CONCATENATE("CREATE VERTEX Climb SET ", 'concat fields &amp; values'!A964, ";")</f>
        <v>CREATE VERTEX Climb SET CLIMB_ID=963, STAGE_NUMBER=322, STARTING_AT_KM=229, NAME="Côte de Boufflers", INITIAL_ALTITUDE=0, DISTANCE=1.3, AVERAGE_SLOPE=7.9, CATEGORY="4";</v>
      </c>
    </row>
    <row r="965" spans="1:1" x14ac:dyDescent="0.25">
      <c r="A965" t="str">
        <f>CONCATENATE("CREATE VERTEX Climb SET ", 'concat fields &amp; values'!A965, ";")</f>
        <v>CREATE VERTEX Climb SET CLIMB_ID=964, STAGE_NUMBER=323, STARTING_AT_KM=142, NAME="Col de la Croix des Moinats", INITIAL_ALTITUDE=891, DISTANCE=7.6, AVERAGE_SLOPE=6, CATEGORY="2";</v>
      </c>
    </row>
    <row r="966" spans="1:1" x14ac:dyDescent="0.25">
      <c r="A966" t="str">
        <f>CONCATENATE("CREATE VERTEX Climb SET ", 'concat fields &amp; values'!A966, ";")</f>
        <v>CREATE VERTEX Climb SET CLIMB_ID=965, STAGE_NUMBER=323, STARTING_AT_KM=150, NAME="Col de Grosse Pierre", INITIAL_ALTITUDE=901, DISTANCE=3, AVERAGE_SLOPE=7.5, CATEGORY="2";</v>
      </c>
    </row>
    <row r="967" spans="1:1" x14ac:dyDescent="0.25">
      <c r="A967" t="str">
        <f>CONCATENATE("CREATE VERTEX Climb SET ", 'concat fields &amp; values'!A967, ";")</f>
        <v>CREATE VERTEX Climb SET CLIMB_ID=966, STAGE_NUMBER=323, STARTING_AT_KM=161, NAME="Côte de La Mauselaine", INITIAL_ALTITUDE=0, DISTANCE=1.8, AVERAGE_SLOPE=10.3, CATEGORY="3";</v>
      </c>
    </row>
    <row r="968" spans="1:1" x14ac:dyDescent="0.25">
      <c r="A968" t="str">
        <f>CONCATENATE("CREATE VERTEX Climb SET ", 'concat fields &amp; values'!A968, ";")</f>
        <v>CREATE VERTEX Climb SET CLIMB_ID=967, STAGE_NUMBER=324, STARTING_AT_KM=11.5, NAME="Col de la Schlucht", INITIAL_ALTITUDE=1140, DISTANCE=8.6, AVERAGE_SLOPE=4.5, CATEGORY="2";</v>
      </c>
    </row>
    <row r="969" spans="1:1" x14ac:dyDescent="0.25">
      <c r="A969" t="str">
        <f>CONCATENATE("CREATE VERTEX Climb SET ", 'concat fields &amp; values'!A969, ";")</f>
        <v>CREATE VERTEX Climb SET CLIMB_ID=968, STAGE_NUMBER=324, STARTING_AT_KM=41, NAME="Col du Wettstein", INITIAL_ALTITUDE=0, DISTANCE=7.7, AVERAGE_SLOPE=4.1, CATEGORY="3";</v>
      </c>
    </row>
    <row r="970" spans="1:1" x14ac:dyDescent="0.25">
      <c r="A970" t="str">
        <f>CONCATENATE("CREATE VERTEX Climb SET ", 'concat fields &amp; values'!A970, ";")</f>
        <v>CREATE VERTEX Climb SET CLIMB_ID=969, STAGE_NUMBER=324, STARTING_AT_KM=70, NAME="Côte des Cinq Châteaux", INITIAL_ALTITUDE=0, DISTANCE=4.5, AVERAGE_SLOPE=6.1, CATEGORY="3";</v>
      </c>
    </row>
    <row r="971" spans="1:1" x14ac:dyDescent="0.25">
      <c r="A971" t="str">
        <f>CONCATENATE("CREATE VERTEX Climb SET ", 'concat fields &amp; values'!A971, ";")</f>
        <v>CREATE VERTEX Climb SET CLIMB_ID=970, STAGE_NUMBER=324, STARTING_AT_KM=86, NAME="Côte de Gueberschwihr", INITIAL_ALTITUDE=559, DISTANCE=4.1, AVERAGE_SLOPE=7.9, CATEGORY="2";</v>
      </c>
    </row>
    <row r="972" spans="1:1" x14ac:dyDescent="0.25">
      <c r="A972" t="str">
        <f>CONCATENATE("CREATE VERTEX Climb SET ", 'concat fields &amp; values'!A972, ";")</f>
        <v>CREATE VERTEX Climb SET CLIMB_ID=971, STAGE_NUMBER=324, STARTING_AT_KM=120, NAME="Le Markstein", INITIAL_ALTITUDE=1183, DISTANCE=10.8, AVERAGE_SLOPE=5.4, CATEGORY="1";</v>
      </c>
    </row>
    <row r="973" spans="1:1" x14ac:dyDescent="0.25">
      <c r="A973" t="str">
        <f>CONCATENATE("CREATE VERTEX Climb SET ", 'concat fields &amp; values'!A973, ";")</f>
        <v>CREATE VERTEX Climb SET CLIMB_ID=972, STAGE_NUMBER=324, STARTING_AT_KM=127, NAME="Grand Ballon", INITIAL_ALTITUDE=0, DISTANCE=1.4, AVERAGE_SLOPE=8.6, CATEGORY="3";</v>
      </c>
    </row>
    <row r="974" spans="1:1" x14ac:dyDescent="0.25">
      <c r="A974" t="str">
        <f>CONCATENATE("CREATE VERTEX Climb SET ", 'concat fields &amp; values'!A974, ";")</f>
        <v>CREATE VERTEX Climb SET CLIMB_ID=973, STAGE_NUMBER=325, STARTING_AT_KM=30.5, NAME="Col du Firstplan", INITIAL_ALTITUDE=722, DISTANCE=8.3, AVERAGE_SLOPE=5.4, CATEGORY="2";</v>
      </c>
    </row>
    <row r="975" spans="1:1" x14ac:dyDescent="0.25">
      <c r="A975" t="str">
        <f>CONCATENATE("CREATE VERTEX Climb SET ", 'concat fields &amp; values'!A975, ";")</f>
        <v>CREATE VERTEX Climb SET CLIMB_ID=974, STAGE_NUMBER=325, STARTING_AT_KM=54.5, NAME="Petit Ballon", INITIAL_ALTITUDE=1163, DISTANCE=9.3, AVERAGE_SLOPE=8.1, CATEGORY="1";</v>
      </c>
    </row>
    <row r="976" spans="1:1" x14ac:dyDescent="0.25">
      <c r="A976" t="str">
        <f>CONCATENATE("CREATE VERTEX Climb SET ", 'concat fields &amp; values'!A976, ";")</f>
        <v>CREATE VERTEX Climb SET CLIMB_ID=975, STAGE_NUMBER=325, STARTING_AT_KM=71.5, NAME="Col du Platzerwasel", INITIAL_ALTITUDE=1193, DISTANCE=7.1, AVERAGE_SLOPE=8.4, CATEGORY="1";</v>
      </c>
    </row>
    <row r="977" spans="1:1" x14ac:dyDescent="0.25">
      <c r="A977" t="str">
        <f>CONCATENATE("CREATE VERTEX Climb SET ", 'concat fields &amp; values'!A977, ";")</f>
        <v>CREATE VERTEX Climb SET CLIMB_ID=976, STAGE_NUMBER=325, STARTING_AT_KM=103.5, NAME="Col d'Oderen", INITIAL_ALTITUDE=884, DISTANCE=6.7, AVERAGE_SLOPE=6.1, CATEGORY="2";</v>
      </c>
    </row>
    <row r="978" spans="1:1" x14ac:dyDescent="0.25">
      <c r="A978" t="str">
        <f>CONCATENATE("CREATE VERTEX Climb SET ", 'concat fields &amp; values'!A978, ";")</f>
        <v>CREATE VERTEX Climb SET CLIMB_ID=977, STAGE_NUMBER=325, STARTING_AT_KM=125.5, NAME="Col des Croix", INITIAL_ALTITUDE=0, DISTANCE=3.2, AVERAGE_SLOPE=6.2, CATEGORY="3";</v>
      </c>
    </row>
    <row r="979" spans="1:1" x14ac:dyDescent="0.25">
      <c r="A979" t="str">
        <f>CONCATENATE("CREATE VERTEX Climb SET ", 'concat fields &amp; values'!A979, ";")</f>
        <v>CREATE VERTEX Climb SET CLIMB_ID=978, STAGE_NUMBER=325, STARTING_AT_KM=143.5, NAME="Col des Chevrères", INITIAL_ALTITUDE=914, DISTANCE=3.5, AVERAGE_SLOPE=9.5, CATEGORY="1";</v>
      </c>
    </row>
    <row r="980" spans="1:1" x14ac:dyDescent="0.25">
      <c r="A980" t="str">
        <f>CONCATENATE("CREATE VERTEX Climb SET ", 'concat fields &amp; values'!A980, ";")</f>
        <v>CREATE VERTEX Climb SET CLIMB_ID=979, STAGE_NUMBER=325, STARTING_AT_KM=161.5, NAME="La Planche des Belles Filles", INITIAL_ALTITUDE=1035, DISTANCE=5.9, AVERAGE_SLOPE=8.5, CATEGORY="1";</v>
      </c>
    </row>
    <row r="981" spans="1:1" x14ac:dyDescent="0.25">
      <c r="A981" t="str">
        <f>CONCATENATE("CREATE VERTEX Climb SET ", 'concat fields &amp; values'!A981, ";")</f>
        <v>CREATE VERTEX Climb SET CLIMB_ID=980, STAGE_NUMBER=326, STARTING_AT_KM=141, NAME="Côte de Rogna", INITIAL_ALTITUDE=0, DISTANCE=7.6, AVERAGE_SLOPE=4.9, CATEGORY="3";</v>
      </c>
    </row>
    <row r="982" spans="1:1" x14ac:dyDescent="0.25">
      <c r="A982" t="str">
        <f>CONCATENATE("CREATE VERTEX Climb SET ", 'concat fields &amp; values'!A982, ";")</f>
        <v>CREATE VERTEX Climb SET CLIMB_ID=981, STAGE_NUMBER=326, STARTING_AT_KM=148.5, NAME="Côte de Choux", INITIAL_ALTITUDE=0, DISTANCE=1.7, AVERAGE_SLOPE=6.5, CATEGORY="3";</v>
      </c>
    </row>
    <row r="983" spans="1:1" x14ac:dyDescent="0.25">
      <c r="A983" t="str">
        <f>CONCATENATE("CREATE VERTEX Climb SET ", 'concat fields &amp; values'!A983, ";")</f>
        <v>CREATE VERTEX Climb SET CLIMB_ID=982, STAGE_NUMBER=326, STARTING_AT_KM=152.5, NAME="Côte de Désertin", INITIAL_ALTITUDE=0, DISTANCE=3.1, AVERAGE_SLOPE=5.2, CATEGORY="4";</v>
      </c>
    </row>
    <row r="984" spans="1:1" x14ac:dyDescent="0.25">
      <c r="A984" t="str">
        <f>CONCATENATE("CREATE VERTEX Climb SET ", 'concat fields &amp; values'!A984, ";")</f>
        <v>CREATE VERTEX Climb SET CLIMB_ID=983, STAGE_NUMBER=326, STARTING_AT_KM=168, NAME="Côte d'Échallon", INITIAL_ALTITUDE=0, DISTANCE=3, AVERAGE_SLOPE=6.6, CATEGORY="3";</v>
      </c>
    </row>
    <row r="985" spans="1:1" x14ac:dyDescent="0.25">
      <c r="A985" t="str">
        <f>CONCATENATE("CREATE VERTEX Climb SET ", 'concat fields &amp; values'!A985, ";")</f>
        <v>CREATE VERTEX Climb SET CLIMB_ID=984, STAGE_NUMBER=327, STARTING_AT_KM=58.5, NAME="Col de Brouilly", INITIAL_ALTITUDE=0, DISTANCE=1.7, AVERAGE_SLOPE=5.1, CATEGORY="4";</v>
      </c>
    </row>
    <row r="986" spans="1:1" x14ac:dyDescent="0.25">
      <c r="A986" t="str">
        <f>CONCATENATE("CREATE VERTEX Climb SET ", 'concat fields &amp; values'!A986, ";")</f>
        <v>CREATE VERTEX Climb SET CLIMB_ID=985, STAGE_NUMBER=327, STARTING_AT_KM=83, NAME="Côte du Saule-d'Oingt", INITIAL_ALTITUDE=0, DISTANCE=3.8, AVERAGE_SLOPE=4.5, CATEGORY="3";</v>
      </c>
    </row>
    <row r="987" spans="1:1" x14ac:dyDescent="0.25">
      <c r="A987" t="str">
        <f>CONCATENATE("CREATE VERTEX Climb SET ", 'concat fields &amp; values'!A987, ";")</f>
        <v>CREATE VERTEX Climb SET CLIMB_ID=986, STAGE_NUMBER=327, STARTING_AT_KM=138, NAME="Col des Brosses", INITIAL_ALTITUDE=0, DISTANCE=15.3, AVERAGE_SLOPE=3.3, CATEGORY="3";</v>
      </c>
    </row>
    <row r="988" spans="1:1" x14ac:dyDescent="0.25">
      <c r="A988" t="str">
        <f>CONCATENATE("CREATE VERTEX Climb SET ", 'concat fields &amp; values'!A988, ";")</f>
        <v>CREATE VERTEX Climb SET CLIMB_ID=987, STAGE_NUMBER=327, STARTING_AT_KM=164, NAME="Côte de Grammond", INITIAL_ALTITUDE=0, DISTANCE=9.8, AVERAGE_SLOPE=2.9, CATEGORY="4";</v>
      </c>
    </row>
    <row r="989" spans="1:1" x14ac:dyDescent="0.25">
      <c r="A989" t="str">
        <f>CONCATENATE("CREATE VERTEX Climb SET ", 'concat fields &amp; values'!A989, ";")</f>
        <v>CREATE VERTEX Climb SET CLIMB_ID=988, STAGE_NUMBER=328, STARTING_AT_KM=24, NAME="Col de la Croix de Montvieux", INITIAL_ALTITUDE=0, DISTANCE=8, AVERAGE_SLOPE=4.1, CATEGORY="3";</v>
      </c>
    </row>
    <row r="990" spans="1:1" x14ac:dyDescent="0.25">
      <c r="A990" t="str">
        <f>CONCATENATE("CREATE VERTEX Climb SET ", 'concat fields &amp; values'!A990, ";")</f>
        <v>CREATE VERTEX Climb SET CLIMB_ID=989, STAGE_NUMBER=328, STARTING_AT_KM=152, NAME="Col de Palaquit (D57-D512)", INITIAL_ALTITUDE=1154, DISTANCE=14.1, AVERAGE_SLOPE=6.1, CATEGORY="1";</v>
      </c>
    </row>
    <row r="991" spans="1:1" x14ac:dyDescent="0.25">
      <c r="A991" t="str">
        <f>CONCATENATE("CREATE VERTEX Climb SET ", 'concat fields &amp; values'!A991, ";")</f>
        <v>CREATE VERTEX Climb SET CLIMB_ID=990, STAGE_NUMBER=328, STARTING_AT_KM=197.5, NAME="Montée de Chamrousse", INITIAL_ALTITUDE=1730, DISTANCE=18.2, AVERAGE_SLOPE=7.3, CATEGORY="H";</v>
      </c>
    </row>
    <row r="992" spans="1:1" x14ac:dyDescent="0.25">
      <c r="A992" t="str">
        <f>CONCATENATE("CREATE VERTEX Climb SET ", 'concat fields &amp; values'!A992, ";")</f>
        <v>CREATE VERTEX Climb SET CLIMB_ID=991, STAGE_NUMBER=329, STARTING_AT_KM=82, NAME="Col du Lautaret", INITIAL_ALTITUDE=2058, DISTANCE=34, AVERAGE_SLOPE=3.9, CATEGORY="1";</v>
      </c>
    </row>
    <row r="993" spans="1:1" x14ac:dyDescent="0.25">
      <c r="A993" t="str">
        <f>CONCATENATE("CREATE VERTEX Climb SET ", 'concat fields &amp; values'!A993, ";")</f>
        <v>CREATE VERTEX Climb SET CLIMB_ID=992, STAGE_NUMBER=329, STARTING_AT_KM=132.5, NAME="Col d'Izoard - Souvenir Henri Desgrange", INITIAL_ALTITUDE=2360, DISTANCE=19, AVERAGE_SLOPE=6, CATEGORY="H";</v>
      </c>
    </row>
    <row r="994" spans="1:1" x14ac:dyDescent="0.25">
      <c r="A994" t="str">
        <f>CONCATENATE("CREATE VERTEX Climb SET ", 'concat fields &amp; values'!A994, ";")</f>
        <v>CREATE VERTEX Climb SET CLIMB_ID=993, STAGE_NUMBER=329, STARTING_AT_KM=177, NAME="Montée de Risoul", INITIAL_ALTITUDE=1855, DISTANCE=12.6, AVERAGE_SLOPE=6.9, CATEGORY="1";</v>
      </c>
    </row>
    <row r="995" spans="1:1" x14ac:dyDescent="0.25">
      <c r="A995" t="str">
        <f>CONCATENATE("CREATE VERTEX Climb SET ", 'concat fields &amp; values'!A995, ";")</f>
        <v>CREATE VERTEX Climb SET CLIMB_ID=994, STAGE_NUMBER=331, STARTING_AT_KM=25, NAME="Côte de Fanjeaux", INITIAL_ALTITUDE=0, DISTANCE=2.4, AVERAGE_SLOPE=4.9, CATEGORY="4";</v>
      </c>
    </row>
    <row r="996" spans="1:1" x14ac:dyDescent="0.25">
      <c r="A996" t="str">
        <f>CONCATENATE("CREATE VERTEX Climb SET ", 'concat fields &amp; values'!A996, ";")</f>
        <v>CREATE VERTEX Climb SET CLIMB_ID=995, STAGE_NUMBER=331, STARTING_AT_KM=71.5, NAME="Côte de Pamiers", INITIAL_ALTITUDE=0, DISTANCE=2.5, AVERAGE_SLOPE=5.4, CATEGORY="4";</v>
      </c>
    </row>
    <row r="997" spans="1:1" x14ac:dyDescent="0.25">
      <c r="A997" t="str">
        <f>CONCATENATE("CREATE VERTEX Climb SET ", 'concat fields &amp; values'!A997, ";")</f>
        <v>CREATE VERTEX Climb SET CLIMB_ID=996, STAGE_NUMBER=331, STARTING_AT_KM=155, NAME="Col de Portet-d'Aspet", INITIAL_ALTITUDE=1069, DISTANCE=5.4, AVERAGE_SLOPE=6.9, CATEGORY="2";</v>
      </c>
    </row>
    <row r="998" spans="1:1" x14ac:dyDescent="0.25">
      <c r="A998" t="str">
        <f>CONCATENATE("CREATE VERTEX Climb SET ", 'concat fields &amp; values'!A998, ";")</f>
        <v>CREATE VERTEX Climb SET CLIMB_ID=997, STAGE_NUMBER=331, STARTING_AT_KM=176.5, NAME="Col des Ares", INITIAL_ALTITUDE=0, DISTANCE=6, AVERAGE_SLOPE=5.2, CATEGORY="3";</v>
      </c>
    </row>
    <row r="999" spans="1:1" x14ac:dyDescent="0.25">
      <c r="A999" t="str">
        <f>CONCATENATE("CREATE VERTEX Climb SET ", 'concat fields &amp; values'!A999, ";")</f>
        <v>CREATE VERTEX Climb SET CLIMB_ID=998, STAGE_NUMBER=331, STARTING_AT_KM=216, NAME="Port de Balès", INITIAL_ALTITUDE=1755, DISTANCE=11.7, AVERAGE_SLOPE=7.7, CATEGORY="H";</v>
      </c>
    </row>
    <row r="1000" spans="1:1" x14ac:dyDescent="0.25">
      <c r="A1000" t="str">
        <f>CONCATENATE("CREATE VERTEX Climb SET ", 'concat fields &amp; values'!A1000, ";")</f>
        <v>CREATE VERTEX Climb SET CLIMB_ID=999, STAGE_NUMBER=332, STARTING_AT_KM=57.5, NAME="Col du Portillon", INITIAL_ALTITUDE=1292, DISTANCE=8.3, AVERAGE_SLOPE=7.1, CATEGORY="1";</v>
      </c>
    </row>
    <row r="1001" spans="1:1" x14ac:dyDescent="0.25">
      <c r="A1001" t="str">
        <f>CONCATENATE("CREATE VERTEX Climb SET ", 'concat fields &amp; values'!A1001, ";")</f>
        <v>CREATE VERTEX Climb SET CLIMB_ID=1000, STAGE_NUMBER=332, STARTING_AT_KM=82, NAME="Col de Peyresourde", INITIAL_ALTITUDE=1569, DISTANCE=13.2, AVERAGE_SLOPE=7, CATEGORY="1";</v>
      </c>
    </row>
    <row r="1002" spans="1:1" x14ac:dyDescent="0.25">
      <c r="A1002" t="str">
        <f>CONCATENATE("CREATE VERTEX Climb SET ", 'concat fields &amp; values'!A1002, ";")</f>
        <v>CREATE VERTEX Climb SET CLIMB_ID=1001, STAGE_NUMBER=332, STARTING_AT_KM=102.5, NAME="Col de Val Louron-Azet", INITIAL_ALTITUDE=1580, DISTANCE=7.4, AVERAGE_SLOPE=8.3, CATEGORY="1";</v>
      </c>
    </row>
    <row r="1003" spans="1:1" x14ac:dyDescent="0.25">
      <c r="A1003" t="str">
        <f>CONCATENATE("CREATE VERTEX Climb SET ", 'concat fields &amp; values'!A1003, ";")</f>
        <v>CREATE VERTEX Climb SET CLIMB_ID=1002, STAGE_NUMBER=332, STARTING_AT_KM=124.5, NAME="Montée de Saint-Lary Pla d'Adet", INITIAL_ALTITUDE=1680, DISTANCE=10.2, AVERAGE_SLOPE=8.3, CATEGORY="H";</v>
      </c>
    </row>
    <row r="1004" spans="1:1" x14ac:dyDescent="0.25">
      <c r="A1004" t="str">
        <f>CONCATENATE("CREATE VERTEX Climb SET ", 'concat fields &amp; values'!A1004, ";")</f>
        <v>CREATE VERTEX Climb SET CLIMB_ID=1003, STAGE_NUMBER=333, STARTING_AT_KM=28, NAME="Côte de Bénéjacq", INITIAL_ALTITUDE=0, DISTANCE=2.6, AVERAGE_SLOPE=6.7, CATEGORY="3";</v>
      </c>
    </row>
    <row r="1005" spans="1:1" x14ac:dyDescent="0.25">
      <c r="A1005" t="str">
        <f>CONCATENATE("CREATE VERTEX Climb SET ", 'concat fields &amp; values'!A1005, ";")</f>
        <v>CREATE VERTEX Climb SET CLIMB_ID=1004, STAGE_NUMBER=333, STARTING_AT_KM=56, NAME="Côte de Loucrup", INITIAL_ALTITUDE=0, DISTANCE=2, AVERAGE_SLOPE=7, CATEGORY="3";</v>
      </c>
    </row>
    <row r="1006" spans="1:1" x14ac:dyDescent="0.25">
      <c r="A1006" t="str">
        <f>CONCATENATE("CREATE VERTEX Climb SET ", 'concat fields &amp; values'!A1006, ";")</f>
        <v>CREATE VERTEX Climb SET CLIMB_ID=1005, STAGE_NUMBER=333, STARTING_AT_KM=95.5, NAME="Col du Tourmalet - Souvenir Jacques Goddet", INITIAL_ALTITUDE=2115, DISTANCE=17.1, AVERAGE_SLOPE=7.3, CATEGORY="H";</v>
      </c>
    </row>
    <row r="1007" spans="1:1" x14ac:dyDescent="0.25">
      <c r="A1007" t="str">
        <f>CONCATENATE("CREATE VERTEX Climb SET ", 'concat fields &amp; values'!A1007, ";")</f>
        <v>CREATE VERTEX Climb SET CLIMB_ID=1006, STAGE_NUMBER=333, STARTING_AT_KM=145.5, NAME="Montée du Hautacam", INITIAL_ALTITUDE=1520, DISTANCE=13.6, AVERAGE_SLOPE=7.8, CATEGORY="H";</v>
      </c>
    </row>
    <row r="1008" spans="1:1" x14ac:dyDescent="0.25">
      <c r="A1008" t="str">
        <f>CONCATENATE("CREATE VERTEX Climb SET ", 'concat fields &amp; values'!A1008, ";")</f>
        <v>CREATE VERTEX Climb SET CLIMB_ID=1007, STAGE_NUMBER=334, STARTING_AT_KM=195.5, NAME="Côte de Monbazillac", INITIAL_ALTITUDE=0, DISTANCE=1.3, AVERAGE_SLOPE=7.6, CATEGORY="4";</v>
      </c>
    </row>
    <row r="1009" spans="1:1" x14ac:dyDescent="0.25">
      <c r="A1009" t="str">
        <f>CONCATENATE("CREATE VERTEX Climb SET ", 'concat fields &amp; values'!A1009, ";")</f>
        <v>CREATE VERTEX Climb SET CLIMB_ID=1008, STAGE_NUMBER=336, STARTING_AT_KM=31, NAME="Côte de Briis-sous-Forges", INITIAL_ALTITUDE=0, DISTANCE=0, AVERAGE_SLOPE=0, CATEGORY="4";</v>
      </c>
    </row>
    <row r="1010" spans="1:1" x14ac:dyDescent="0.25">
      <c r="A1010" t="str">
        <f>CONCATENATE("CREATE VERTEX Climb SET ", 'concat fields &amp; values'!A1010, ";")</f>
        <v>CREATE VERTEX Climb SET CLIMB_ID=1009, STAGE_NUMBER=337, STARTING_AT_KM=68, NAME="Côte de Cray", INITIAL_ALTITUDE=0, DISTANCE=1.6, AVERAGE_SLOPE=7.1, CATEGORY="4";</v>
      </c>
    </row>
    <row r="1011" spans="1:1" x14ac:dyDescent="0.25">
      <c r="A1011" t="str">
        <f>CONCATENATE("CREATE VERTEX Climb SET ", 'concat fields &amp; values'!A1011, ";")</f>
        <v>CREATE VERTEX Climb SET CLIMB_ID=1010, STAGE_NUMBER=337, STARTING_AT_KM=103.5, NAME="Côte de Buttertubs", INITIAL_ALTITUDE=0, DISTANCE=4.5, AVERAGE_SLOPE=6.8, CATEGORY="3";</v>
      </c>
    </row>
    <row r="1012" spans="1:1" x14ac:dyDescent="0.25">
      <c r="A1012" t="str">
        <f>CONCATENATE("CREATE VERTEX Climb SET ", 'concat fields &amp; values'!A1012, ";")</f>
        <v>CREATE VERTEX Climb SET CLIMB_ID=1011, STAGE_NUMBER=337, STARTING_AT_KM=129.5, NAME="Côte de Griton Moor", INITIAL_ALTITUDE=0, DISTANCE=3, AVERAGE_SLOPE=6.6, CATEGORY="3";</v>
      </c>
    </row>
    <row r="1013" spans="1:1" x14ac:dyDescent="0.25">
      <c r="A1013" t="str">
        <f>CONCATENATE("CREATE VERTEX Climb SET ", 'concat fields &amp; values'!A1013, ";")</f>
        <v>CREATE VERTEX Climb SET CLIMB_ID=1012, STAGE_NUMBER=338, STARTING_AT_KM=47, NAME="Côte de Blubberhouses", INITIAL_ALTITUDE=0, DISTANCE=1.8, AVERAGE_SLOPE=6.1, CATEGORY="4";</v>
      </c>
    </row>
    <row r="1014" spans="1:1" x14ac:dyDescent="0.25">
      <c r="A1014" t="str">
        <f>CONCATENATE("CREATE VERTEX Climb SET ", 'concat fields &amp; values'!A1014, ";")</f>
        <v>CREATE VERTEX Climb SET CLIMB_ID=1013, STAGE_NUMBER=338, STARTING_AT_KM=85, NAME="Côte d'Oxenhope Moor", INITIAL_ALTITUDE=0, DISTANCE=3.1, AVERAGE_SLOPE=6.4, CATEGORY="3";</v>
      </c>
    </row>
    <row r="1015" spans="1:1" x14ac:dyDescent="0.25">
      <c r="A1015" t="str">
        <f>CONCATENATE("CREATE VERTEX Climb SET ", 'concat fields &amp; values'!A1015, ";")</f>
        <v>CREATE VERTEX Climb SET CLIMB_ID=1014, STAGE_NUMBER=338, STARTING_AT_KM=112.5, NAME="VC Côte de Ripponden", INITIAL_ALTITUDE=0, DISTANCE=1.3, AVERAGE_SLOPE=8.6, CATEGORY="3";</v>
      </c>
    </row>
    <row r="1016" spans="1:1" x14ac:dyDescent="0.25">
      <c r="A1016" t="str">
        <f>CONCATENATE("CREATE VERTEX Climb SET ", 'concat fields &amp; values'!A1016, ";")</f>
        <v>CREATE VERTEX Climb SET CLIMB_ID=1015, STAGE_NUMBER=338, STARTING_AT_KM=119.5, NAME="Côte de Greetland", INITIAL_ALTITUDE=0, DISTANCE=1.6, AVERAGE_SLOPE=6.7, CATEGORY="3";</v>
      </c>
    </row>
    <row r="1017" spans="1:1" x14ac:dyDescent="0.25">
      <c r="A1017" t="str">
        <f>CONCATENATE("CREATE VERTEX Climb SET ", 'concat fields &amp; values'!A1017, ";")</f>
        <v>CREATE VERTEX Climb SET CLIMB_ID=1016, STAGE_NUMBER=338, STARTING_AT_KM=143.5, NAME="Côte de Holme Moss", INITIAL_ALTITUDE=0, DISTANCE=4.7, AVERAGE_SLOPE=7, CATEGORY="2";</v>
      </c>
    </row>
    <row r="1018" spans="1:1" x14ac:dyDescent="0.25">
      <c r="A1018" t="str">
        <f>CONCATENATE("CREATE VERTEX Climb SET ", 'concat fields &amp; values'!A1018, ";")</f>
        <v>CREATE VERTEX Climb SET CLIMB_ID=1017, STAGE_NUMBER=338, STARTING_AT_KM=167, NAME="Côte de Midhopestones", INITIAL_ALTITUDE=0, DISTANCE=2.5, AVERAGE_SLOPE=6.1, CATEGORY="3";</v>
      </c>
    </row>
    <row r="1019" spans="1:1" x14ac:dyDescent="0.25">
      <c r="A1019" t="str">
        <f>CONCATENATE("CREATE VERTEX Climb SET ", 'concat fields &amp; values'!A1019, ";")</f>
        <v>CREATE VERTEX Climb SET CLIMB_ID=1018, STAGE_NUMBER=338, STARTING_AT_KM=175, NAME="Côte de Bradfield", INITIAL_ALTITUDE=0, DISTANCE=1, AVERAGE_SLOPE=7.4, CATEGORY="4";</v>
      </c>
    </row>
    <row r="1020" spans="1:1" x14ac:dyDescent="0.25">
      <c r="A1020" t="str">
        <f>CONCATENATE("CREATE VERTEX Climb SET ", 'concat fields &amp; values'!A1020, ";")</f>
        <v>CREATE VERTEX Climb SET CLIMB_ID=1019, STAGE_NUMBER=338, STARTING_AT_KM=182, NAME="Côte d'Oughtibridge", INITIAL_ALTITUDE=0, DISTANCE=1.5, AVERAGE_SLOPE=9.1, CATEGORY="3";</v>
      </c>
    </row>
    <row r="1021" spans="1:1" x14ac:dyDescent="0.25">
      <c r="A1021" t="str">
        <f>CONCATENATE("CREATE VERTEX Climb SET ", 'concat fields &amp; values'!A1021, ";")</f>
        <v>CREATE VERTEX Climb SET CLIMB_ID=1020, STAGE_NUMBER=338, STARTING_AT_KM=196, NAME="VC Côte de Jenkin Road", INITIAL_ALTITUDE=0, DISTANCE=0.8, AVERAGE_SLOPE=10.8, CATEGORY="4";</v>
      </c>
    </row>
    <row r="1022" spans="1:1" x14ac:dyDescent="0.25">
      <c r="A1022" t="str">
        <f>CONCATENATE("CREATE VERTEX Climb SET ", 'concat fields &amp; values'!A1022, ";")</f>
        <v>CREATE VERTEX Climb SET CLIMB_ID=1021, STAGE_NUMBER=340, STARTING_AT_KM=34, NAME="Côte de Campagnette", INITIAL_ALTITUDE=0, DISTANCE=1, AVERAGE_SLOPE=6.5, CATEGORY="4";</v>
      </c>
    </row>
    <row r="1023" spans="1:1" x14ac:dyDescent="0.25">
      <c r="A1023" t="str">
        <f>CONCATENATE("CREATE VERTEX Climb SET ", 'concat fields &amp; values'!A1023, ";")</f>
        <v>CREATE VERTEX Climb SET CLIMB_ID=1022, STAGE_NUMBER=340, STARTING_AT_KM=117.5, NAME="Mont Noir", INITIAL_ALTITUDE=0, DISTANCE=1.3, AVERAGE_SLOPE=5.7, CATEGORY="4";</v>
      </c>
    </row>
    <row r="1024" spans="1:1" x14ac:dyDescent="0.25">
      <c r="A1024" t="str">
        <f>CONCATENATE("CREATE VERTEX Climb SET ", 'concat fields &amp; values'!A1024, ";")</f>
        <v>CREATE VERTEX Climb SET CLIMB_ID=1023, STAGE_NUMBER=342, STARTING_AT_KM=107.5, NAME="Côte de Coucy-le-Château-Auffrique", INITIAL_ALTITUDE=0, DISTANCE=0.9, AVERAGE_SLOPE=6.2, CATEGORY="4";</v>
      </c>
    </row>
    <row r="1025" spans="1:1" x14ac:dyDescent="0.25">
      <c r="A1025" t="str">
        <f>CONCATENATE("CREATE VERTEX Climb SET ", 'concat fields &amp; values'!A1025, ";")</f>
        <v>CREATE VERTEX Climb SET CLIMB_ID=1024, STAGE_NUMBER=342, STARTING_AT_KM=157, NAME="Côte de Roucy", INITIAL_ALTITUDE=0, DISTANCE=1.5, AVERAGE_SLOPE=6.2, CATEGORY="4";</v>
      </c>
    </row>
    <row r="1026" spans="1:1" x14ac:dyDescent="0.25">
      <c r="A1026" t="str">
        <f>CONCATENATE("CREATE VERTEX Climb SET ", 'concat fields &amp; values'!A1026, ";")</f>
        <v>CREATE VERTEX Climb SET CLIMB_ID=1025, STAGE_NUMBER=343, STARTING_AT_KM=217.5, NAME="Côte de Maron", INITIAL_ALTITUDE=0, DISTANCE=3.2, AVERAGE_SLOPE=5, CATEGORY="4";</v>
      </c>
    </row>
    <row r="1027" spans="1:1" x14ac:dyDescent="0.25">
      <c r="A1027" t="str">
        <f>CONCATENATE("CREATE VERTEX Climb SET ", 'concat fields &amp; values'!A1027, ";")</f>
        <v>CREATE VERTEX Climb SET CLIMB_ID=1026, STAGE_NUMBER=343, STARTING_AT_KM=229, NAME="Côte de Boufflers", INITIAL_ALTITUDE=0, DISTANCE=1.3, AVERAGE_SLOPE=7.9, CATEGORY="4";</v>
      </c>
    </row>
    <row r="1028" spans="1:1" x14ac:dyDescent="0.25">
      <c r="A1028" t="str">
        <f>CONCATENATE("CREATE VERTEX Climb SET ", 'concat fields &amp; values'!A1028, ";")</f>
        <v>CREATE VERTEX Climb SET CLIMB_ID=1027, STAGE_NUMBER=344, STARTING_AT_KM=142, NAME="Col de la Croix des Moinats", INITIAL_ALTITUDE=891, DISTANCE=7.6, AVERAGE_SLOPE=6, CATEGORY="2";</v>
      </c>
    </row>
    <row r="1029" spans="1:1" x14ac:dyDescent="0.25">
      <c r="A1029" t="str">
        <f>CONCATENATE("CREATE VERTEX Climb SET ", 'concat fields &amp; values'!A1029, ";")</f>
        <v>CREATE VERTEX Climb SET CLIMB_ID=1028, STAGE_NUMBER=344, STARTING_AT_KM=150, NAME="Col de Grosse Pierre", INITIAL_ALTITUDE=901, DISTANCE=3, AVERAGE_SLOPE=7.5, CATEGORY="2";</v>
      </c>
    </row>
    <row r="1030" spans="1:1" x14ac:dyDescent="0.25">
      <c r="A1030" t="str">
        <f>CONCATENATE("CREATE VERTEX Climb SET ", 'concat fields &amp; values'!A1030, ";")</f>
        <v>CREATE VERTEX Climb SET CLIMB_ID=1029, STAGE_NUMBER=344, STARTING_AT_KM=161, NAME="Côte de La Mauselaine", INITIAL_ALTITUDE=0, DISTANCE=1.8, AVERAGE_SLOPE=10.3, CATEGORY="3";</v>
      </c>
    </row>
    <row r="1031" spans="1:1" x14ac:dyDescent="0.25">
      <c r="A1031" t="str">
        <f>CONCATENATE("CREATE VERTEX Climb SET ", 'concat fields &amp; values'!A1031, ";")</f>
        <v>CREATE VERTEX Climb SET CLIMB_ID=1030, STAGE_NUMBER=345, STARTING_AT_KM=11.5, NAME="Col de la Schlucht", INITIAL_ALTITUDE=1140, DISTANCE=8.6, AVERAGE_SLOPE=4.5, CATEGORY="2";</v>
      </c>
    </row>
    <row r="1032" spans="1:1" x14ac:dyDescent="0.25">
      <c r="A1032" t="str">
        <f>CONCATENATE("CREATE VERTEX Climb SET ", 'concat fields &amp; values'!A1032, ";")</f>
        <v>CREATE VERTEX Climb SET CLIMB_ID=1031, STAGE_NUMBER=345, STARTING_AT_KM=41, NAME="Col du Wettstein", INITIAL_ALTITUDE=0, DISTANCE=7.7, AVERAGE_SLOPE=4.1, CATEGORY="3";</v>
      </c>
    </row>
    <row r="1033" spans="1:1" x14ac:dyDescent="0.25">
      <c r="A1033" t="str">
        <f>CONCATENATE("CREATE VERTEX Climb SET ", 'concat fields &amp; values'!A1033, ";")</f>
        <v>CREATE VERTEX Climb SET CLIMB_ID=1032, STAGE_NUMBER=345, STARTING_AT_KM=70, NAME="Côte des Cinq Châteaux", INITIAL_ALTITUDE=0, DISTANCE=4.5, AVERAGE_SLOPE=6.1, CATEGORY="3";</v>
      </c>
    </row>
    <row r="1034" spans="1:1" x14ac:dyDescent="0.25">
      <c r="A1034" t="str">
        <f>CONCATENATE("CREATE VERTEX Climb SET ", 'concat fields &amp; values'!A1034, ";")</f>
        <v>CREATE VERTEX Climb SET CLIMB_ID=1033, STAGE_NUMBER=345, STARTING_AT_KM=86, NAME="Côte de Gueberschwihr", INITIAL_ALTITUDE=559, DISTANCE=4.1, AVERAGE_SLOPE=7.9, CATEGORY="2";</v>
      </c>
    </row>
    <row r="1035" spans="1:1" x14ac:dyDescent="0.25">
      <c r="A1035" t="str">
        <f>CONCATENATE("CREATE VERTEX Climb SET ", 'concat fields &amp; values'!A1035, ";")</f>
        <v>CREATE VERTEX Climb SET CLIMB_ID=1034, STAGE_NUMBER=345, STARTING_AT_KM=120, NAME="Le Markstein", INITIAL_ALTITUDE=1183, DISTANCE=10.8, AVERAGE_SLOPE=5.4, CATEGORY="1";</v>
      </c>
    </row>
    <row r="1036" spans="1:1" x14ac:dyDescent="0.25">
      <c r="A1036" t="str">
        <f>CONCATENATE("CREATE VERTEX Climb SET ", 'concat fields &amp; values'!A1036, ";")</f>
        <v>CREATE VERTEX Climb SET CLIMB_ID=1035, STAGE_NUMBER=345, STARTING_AT_KM=127, NAME="Grand Ballon", INITIAL_ALTITUDE=0, DISTANCE=1.4, AVERAGE_SLOPE=8.6, CATEGORY="3";</v>
      </c>
    </row>
    <row r="1037" spans="1:1" x14ac:dyDescent="0.25">
      <c r="A1037" t="str">
        <f>CONCATENATE("CREATE VERTEX Climb SET ", 'concat fields &amp; values'!A1037, ";")</f>
        <v>CREATE VERTEX Climb SET CLIMB_ID=1036, STAGE_NUMBER=346, STARTING_AT_KM=30.5, NAME="Col du Firstplan", INITIAL_ALTITUDE=722, DISTANCE=8.3, AVERAGE_SLOPE=5.4, CATEGORY="2";</v>
      </c>
    </row>
    <row r="1038" spans="1:1" x14ac:dyDescent="0.25">
      <c r="A1038" t="str">
        <f>CONCATENATE("CREATE VERTEX Climb SET ", 'concat fields &amp; values'!A1038, ";")</f>
        <v>CREATE VERTEX Climb SET CLIMB_ID=1037, STAGE_NUMBER=346, STARTING_AT_KM=54.5, NAME="Petit Ballon", INITIAL_ALTITUDE=1163, DISTANCE=9.3, AVERAGE_SLOPE=8.1, CATEGORY="1";</v>
      </c>
    </row>
    <row r="1039" spans="1:1" x14ac:dyDescent="0.25">
      <c r="A1039" t="str">
        <f>CONCATENATE("CREATE VERTEX Climb SET ", 'concat fields &amp; values'!A1039, ";")</f>
        <v>CREATE VERTEX Climb SET CLIMB_ID=1038, STAGE_NUMBER=346, STARTING_AT_KM=71.5, NAME="Col du Platzerwasel", INITIAL_ALTITUDE=1193, DISTANCE=7.1, AVERAGE_SLOPE=8.4, CATEGORY="1";</v>
      </c>
    </row>
    <row r="1040" spans="1:1" x14ac:dyDescent="0.25">
      <c r="A1040" t="str">
        <f>CONCATENATE("CREATE VERTEX Climb SET ", 'concat fields &amp; values'!A1040, ";")</f>
        <v>CREATE VERTEX Climb SET CLIMB_ID=1039, STAGE_NUMBER=346, STARTING_AT_KM=103.5, NAME="Col d'Oderen", INITIAL_ALTITUDE=884, DISTANCE=6.7, AVERAGE_SLOPE=6.1, CATEGORY="2";</v>
      </c>
    </row>
    <row r="1041" spans="1:1" x14ac:dyDescent="0.25">
      <c r="A1041" t="str">
        <f>CONCATENATE("CREATE VERTEX Climb SET ", 'concat fields &amp; values'!A1041, ";")</f>
        <v>CREATE VERTEX Climb SET CLIMB_ID=1040, STAGE_NUMBER=346, STARTING_AT_KM=125.5, NAME="Col des Croix", INITIAL_ALTITUDE=0, DISTANCE=3.2, AVERAGE_SLOPE=6.2, CATEGORY="3";</v>
      </c>
    </row>
    <row r="1042" spans="1:1" x14ac:dyDescent="0.25">
      <c r="A1042" t="str">
        <f>CONCATENATE("CREATE VERTEX Climb SET ", 'concat fields &amp; values'!A1042, ";")</f>
        <v>CREATE VERTEX Climb SET CLIMB_ID=1041, STAGE_NUMBER=346, STARTING_AT_KM=143.5, NAME="Col des Chevrères", INITIAL_ALTITUDE=914, DISTANCE=3.5, AVERAGE_SLOPE=9.5, CATEGORY="1";</v>
      </c>
    </row>
    <row r="1043" spans="1:1" x14ac:dyDescent="0.25">
      <c r="A1043" t="str">
        <f>CONCATENATE("CREATE VERTEX Climb SET ", 'concat fields &amp; values'!A1043, ";")</f>
        <v>CREATE VERTEX Climb SET CLIMB_ID=1042, STAGE_NUMBER=346, STARTING_AT_KM=161.5, NAME="La Planche des Belles Filles", INITIAL_ALTITUDE=1035, DISTANCE=5.9, AVERAGE_SLOPE=8.5, CATEGORY="1";</v>
      </c>
    </row>
    <row r="1044" spans="1:1" x14ac:dyDescent="0.25">
      <c r="A1044" t="str">
        <f>CONCATENATE("CREATE VERTEX Climb SET ", 'concat fields &amp; values'!A1044, ";")</f>
        <v>CREATE VERTEX Climb SET CLIMB_ID=1043, STAGE_NUMBER=347, STARTING_AT_KM=141, NAME="Côte de Rogna", INITIAL_ALTITUDE=0, DISTANCE=7.6, AVERAGE_SLOPE=4.9, CATEGORY="3";</v>
      </c>
    </row>
    <row r="1045" spans="1:1" x14ac:dyDescent="0.25">
      <c r="A1045" t="str">
        <f>CONCATENATE("CREATE VERTEX Climb SET ", 'concat fields &amp; values'!A1045, ";")</f>
        <v>CREATE VERTEX Climb SET CLIMB_ID=1044, STAGE_NUMBER=347, STARTING_AT_KM=148.5, NAME="Côte de Choux", INITIAL_ALTITUDE=0, DISTANCE=1.7, AVERAGE_SLOPE=6.5, CATEGORY="3";</v>
      </c>
    </row>
    <row r="1046" spans="1:1" x14ac:dyDescent="0.25">
      <c r="A1046" t="str">
        <f>CONCATENATE("CREATE VERTEX Climb SET ", 'concat fields &amp; values'!A1046, ";")</f>
        <v>CREATE VERTEX Climb SET CLIMB_ID=1045, STAGE_NUMBER=347, STARTING_AT_KM=152.5, NAME="Côte de Désertin", INITIAL_ALTITUDE=0, DISTANCE=3.1, AVERAGE_SLOPE=5.2, CATEGORY="4";</v>
      </c>
    </row>
    <row r="1047" spans="1:1" x14ac:dyDescent="0.25">
      <c r="A1047" t="str">
        <f>CONCATENATE("CREATE VERTEX Climb SET ", 'concat fields &amp; values'!A1047, ";")</f>
        <v>CREATE VERTEX Climb SET CLIMB_ID=1046, STAGE_NUMBER=347, STARTING_AT_KM=168, NAME="Côte d'Échallon", INITIAL_ALTITUDE=0, DISTANCE=3, AVERAGE_SLOPE=6.6, CATEGORY="3";</v>
      </c>
    </row>
    <row r="1048" spans="1:1" x14ac:dyDescent="0.25">
      <c r="A1048" t="str">
        <f>CONCATENATE("CREATE VERTEX Climb SET ", 'concat fields &amp; values'!A1048, ";")</f>
        <v>CREATE VERTEX Climb SET CLIMB_ID=1047, STAGE_NUMBER=348, STARTING_AT_KM=58.5, NAME="Col de Brouilly", INITIAL_ALTITUDE=0, DISTANCE=1.7, AVERAGE_SLOPE=5.1, CATEGORY="4";</v>
      </c>
    </row>
    <row r="1049" spans="1:1" x14ac:dyDescent="0.25">
      <c r="A1049" t="str">
        <f>CONCATENATE("CREATE VERTEX Climb SET ", 'concat fields &amp; values'!A1049, ";")</f>
        <v>CREATE VERTEX Climb SET CLIMB_ID=1048, STAGE_NUMBER=348, STARTING_AT_KM=83, NAME="Côte du Saule-d'Oingt", INITIAL_ALTITUDE=0, DISTANCE=3.8, AVERAGE_SLOPE=4.5, CATEGORY="3";</v>
      </c>
    </row>
    <row r="1050" spans="1:1" x14ac:dyDescent="0.25">
      <c r="A1050" t="str">
        <f>CONCATENATE("CREATE VERTEX Climb SET ", 'concat fields &amp; values'!A1050, ";")</f>
        <v>CREATE VERTEX Climb SET CLIMB_ID=1049, STAGE_NUMBER=348, STARTING_AT_KM=138, NAME="Col des Brosses", INITIAL_ALTITUDE=0, DISTANCE=15.3, AVERAGE_SLOPE=3.3, CATEGORY="3";</v>
      </c>
    </row>
    <row r="1051" spans="1:1" x14ac:dyDescent="0.25">
      <c r="A1051" t="str">
        <f>CONCATENATE("CREATE VERTEX Climb SET ", 'concat fields &amp; values'!A1051, ";")</f>
        <v>CREATE VERTEX Climb SET CLIMB_ID=1050, STAGE_NUMBER=348, STARTING_AT_KM=164, NAME="Côte de Grammond", INITIAL_ALTITUDE=0, DISTANCE=9.8, AVERAGE_SLOPE=2.9, CATEGORY="4";</v>
      </c>
    </row>
    <row r="1052" spans="1:1" x14ac:dyDescent="0.25">
      <c r="A1052" t="str">
        <f>CONCATENATE("CREATE VERTEX Climb SET ", 'concat fields &amp; values'!A1052, ";")</f>
        <v>CREATE VERTEX Climb SET CLIMB_ID=1051, STAGE_NUMBER=349, STARTING_AT_KM=24, NAME="Col de la Croix de Montvieux", INITIAL_ALTITUDE=0, DISTANCE=8, AVERAGE_SLOPE=4.1, CATEGORY="3";</v>
      </c>
    </row>
    <row r="1053" spans="1:1" x14ac:dyDescent="0.25">
      <c r="A1053" t="str">
        <f>CONCATENATE("CREATE VERTEX Climb SET ", 'concat fields &amp; values'!A1053, ";")</f>
        <v>CREATE VERTEX Climb SET CLIMB_ID=1052, STAGE_NUMBER=349, STARTING_AT_KM=152, NAME="Col de Palaquit (D57-D512)", INITIAL_ALTITUDE=1154, DISTANCE=14.1, AVERAGE_SLOPE=6.1, CATEGORY="1";</v>
      </c>
    </row>
    <row r="1054" spans="1:1" x14ac:dyDescent="0.25">
      <c r="A1054" t="str">
        <f>CONCATENATE("CREATE VERTEX Climb SET ", 'concat fields &amp; values'!A1054, ";")</f>
        <v>CREATE VERTEX Climb SET CLIMB_ID=1053, STAGE_NUMBER=349, STARTING_AT_KM=197.5, NAME="Montée de Chamrousse", INITIAL_ALTITUDE=1730, DISTANCE=18.2, AVERAGE_SLOPE=7.3, CATEGORY="H";</v>
      </c>
    </row>
    <row r="1055" spans="1:1" x14ac:dyDescent="0.25">
      <c r="A1055" t="str">
        <f>CONCATENATE("CREATE VERTEX Climb SET ", 'concat fields &amp; values'!A1055, ";")</f>
        <v>CREATE VERTEX Climb SET CLIMB_ID=1054, STAGE_NUMBER=350, STARTING_AT_KM=82, NAME="Col du Lautaret", INITIAL_ALTITUDE=2058, DISTANCE=34, AVERAGE_SLOPE=3.9, CATEGORY="1";</v>
      </c>
    </row>
    <row r="1056" spans="1:1" x14ac:dyDescent="0.25">
      <c r="A1056" t="str">
        <f>CONCATENATE("CREATE VERTEX Climb SET ", 'concat fields &amp; values'!A1056, ";")</f>
        <v>CREATE VERTEX Climb SET CLIMB_ID=1055, STAGE_NUMBER=350, STARTING_AT_KM=132.5, NAME="Col d'Izoard - Souvenir Henri Desgrange", INITIAL_ALTITUDE=2360, DISTANCE=19, AVERAGE_SLOPE=6, CATEGORY="H";</v>
      </c>
    </row>
    <row r="1057" spans="1:1" x14ac:dyDescent="0.25">
      <c r="A1057" t="str">
        <f>CONCATENATE("CREATE VERTEX Climb SET ", 'concat fields &amp; values'!A1057, ";")</f>
        <v>CREATE VERTEX Climb SET CLIMB_ID=1056, STAGE_NUMBER=350, STARTING_AT_KM=177, NAME="Montée de Risoul", INITIAL_ALTITUDE=1855, DISTANCE=12.6, AVERAGE_SLOPE=6.9, CATEGORY="1";</v>
      </c>
    </row>
    <row r="1058" spans="1:1" x14ac:dyDescent="0.25">
      <c r="A1058" t="str">
        <f>CONCATENATE("CREATE VERTEX Climb SET ", 'concat fields &amp; values'!A1058, ";")</f>
        <v>CREATE VERTEX Climb SET CLIMB_ID=1057, STAGE_NUMBER=352, STARTING_AT_KM=25, NAME="Côte de Fanjeaux", INITIAL_ALTITUDE=0, DISTANCE=2.4, AVERAGE_SLOPE=4.9, CATEGORY="4";</v>
      </c>
    </row>
    <row r="1059" spans="1:1" x14ac:dyDescent="0.25">
      <c r="A1059" t="str">
        <f>CONCATENATE("CREATE VERTEX Climb SET ", 'concat fields &amp; values'!A1059, ";")</f>
        <v>CREATE VERTEX Climb SET CLIMB_ID=1058, STAGE_NUMBER=352, STARTING_AT_KM=71.5, NAME="Côte de Pamiers", INITIAL_ALTITUDE=0, DISTANCE=2.5, AVERAGE_SLOPE=5.4, CATEGORY="4";</v>
      </c>
    </row>
    <row r="1060" spans="1:1" x14ac:dyDescent="0.25">
      <c r="A1060" t="str">
        <f>CONCATENATE("CREATE VERTEX Climb SET ", 'concat fields &amp; values'!A1060, ";")</f>
        <v>CREATE VERTEX Climb SET CLIMB_ID=1059, STAGE_NUMBER=352, STARTING_AT_KM=155, NAME="Col de Portet-d'Aspet", INITIAL_ALTITUDE=1069, DISTANCE=5.4, AVERAGE_SLOPE=6.9, CATEGORY="2";</v>
      </c>
    </row>
    <row r="1061" spans="1:1" x14ac:dyDescent="0.25">
      <c r="A1061" t="str">
        <f>CONCATENATE("CREATE VERTEX Climb SET ", 'concat fields &amp; values'!A1061, ";")</f>
        <v>CREATE VERTEX Climb SET CLIMB_ID=1060, STAGE_NUMBER=352, STARTING_AT_KM=176.5, NAME="Col des Ares", INITIAL_ALTITUDE=0, DISTANCE=6, AVERAGE_SLOPE=5.2, CATEGORY="3";</v>
      </c>
    </row>
    <row r="1062" spans="1:1" x14ac:dyDescent="0.25">
      <c r="A1062" t="str">
        <f>CONCATENATE("CREATE VERTEX Climb SET ", 'concat fields &amp; values'!A1062, ";")</f>
        <v>CREATE VERTEX Climb SET CLIMB_ID=1061, STAGE_NUMBER=352, STARTING_AT_KM=216, NAME="Port de Balès", INITIAL_ALTITUDE=1755, DISTANCE=11.7, AVERAGE_SLOPE=7.7, CATEGORY="H";</v>
      </c>
    </row>
    <row r="1063" spans="1:1" x14ac:dyDescent="0.25">
      <c r="A1063" t="str">
        <f>CONCATENATE("CREATE VERTEX Climb SET ", 'concat fields &amp; values'!A1063, ";")</f>
        <v>CREATE VERTEX Climb SET CLIMB_ID=1062, STAGE_NUMBER=353, STARTING_AT_KM=57.5, NAME="Col du Portillon", INITIAL_ALTITUDE=1292, DISTANCE=8.3, AVERAGE_SLOPE=7.1, CATEGORY="1";</v>
      </c>
    </row>
    <row r="1064" spans="1:1" x14ac:dyDescent="0.25">
      <c r="A1064" t="str">
        <f>CONCATENATE("CREATE VERTEX Climb SET ", 'concat fields &amp; values'!A1064, ";")</f>
        <v>CREATE VERTEX Climb SET CLIMB_ID=1063, STAGE_NUMBER=353, STARTING_AT_KM=82, NAME="Col de Peyresourde", INITIAL_ALTITUDE=1569, DISTANCE=13.2, AVERAGE_SLOPE=7, CATEGORY="1";</v>
      </c>
    </row>
    <row r="1065" spans="1:1" x14ac:dyDescent="0.25">
      <c r="A1065" t="str">
        <f>CONCATENATE("CREATE VERTEX Climb SET ", 'concat fields &amp; values'!A1065, ";")</f>
        <v>CREATE VERTEX Climb SET CLIMB_ID=1064, STAGE_NUMBER=353, STARTING_AT_KM=102.5, NAME="Col de Val Louron-Azet", INITIAL_ALTITUDE=1580, DISTANCE=7.4, AVERAGE_SLOPE=8.3, CATEGORY="1";</v>
      </c>
    </row>
    <row r="1066" spans="1:1" x14ac:dyDescent="0.25">
      <c r="A1066" t="str">
        <f>CONCATENATE("CREATE VERTEX Climb SET ", 'concat fields &amp; values'!A1066, ";")</f>
        <v>CREATE VERTEX Climb SET CLIMB_ID=1065, STAGE_NUMBER=353, STARTING_AT_KM=124.5, NAME="Montée de Saint-Lary Pla d'Adet", INITIAL_ALTITUDE=1680, DISTANCE=10.2, AVERAGE_SLOPE=8.3, CATEGORY="H";</v>
      </c>
    </row>
    <row r="1067" spans="1:1" x14ac:dyDescent="0.25">
      <c r="A1067" t="str">
        <f>CONCATENATE("CREATE VERTEX Climb SET ", 'concat fields &amp; values'!A1067, ";")</f>
        <v>CREATE VERTEX Climb SET CLIMB_ID=1066, STAGE_NUMBER=354, STARTING_AT_KM=28, NAME="Côte de Bénéjacq", INITIAL_ALTITUDE=0, DISTANCE=2.6, AVERAGE_SLOPE=6.7, CATEGORY="3";</v>
      </c>
    </row>
    <row r="1068" spans="1:1" x14ac:dyDescent="0.25">
      <c r="A1068" t="str">
        <f>CONCATENATE("CREATE VERTEX Climb SET ", 'concat fields &amp; values'!A1068, ";")</f>
        <v>CREATE VERTEX Climb SET CLIMB_ID=1067, STAGE_NUMBER=354, STARTING_AT_KM=56, NAME="Côte de Loucrup", INITIAL_ALTITUDE=0, DISTANCE=2, AVERAGE_SLOPE=7, CATEGORY="3";</v>
      </c>
    </row>
    <row r="1069" spans="1:1" x14ac:dyDescent="0.25">
      <c r="A1069" t="str">
        <f>CONCATENATE("CREATE VERTEX Climb SET ", 'concat fields &amp; values'!A1069, ";")</f>
        <v>CREATE VERTEX Climb SET CLIMB_ID=1068, STAGE_NUMBER=354, STARTING_AT_KM=95.5, NAME="Col du Tourmalet - Souvenir Jacques Goddet", INITIAL_ALTITUDE=2115, DISTANCE=17.1, AVERAGE_SLOPE=7.3, CATEGORY="H";</v>
      </c>
    </row>
    <row r="1070" spans="1:1" x14ac:dyDescent="0.25">
      <c r="A1070" t="str">
        <f>CONCATENATE("CREATE VERTEX Climb SET ", 'concat fields &amp; values'!A1070, ";")</f>
        <v>CREATE VERTEX Climb SET CLIMB_ID=1069, STAGE_NUMBER=354, STARTING_AT_KM=145.5, NAME="Montée du Hautacam", INITIAL_ALTITUDE=1520, DISTANCE=13.6, AVERAGE_SLOPE=7.8, CATEGORY="H";</v>
      </c>
    </row>
    <row r="1071" spans="1:1" x14ac:dyDescent="0.25">
      <c r="A1071" t="str">
        <f>CONCATENATE("CREATE VERTEX Climb SET ", 'concat fields &amp; values'!A1071, ";")</f>
        <v>CREATE VERTEX Climb SET CLIMB_ID=1070, STAGE_NUMBER=355, STARTING_AT_KM=195.5, NAME="Côte de Monbazillac", INITIAL_ALTITUDE=0, DISTANCE=1.3, AVERAGE_SLOPE=7.6, CATEGORY="4";</v>
      </c>
    </row>
    <row r="1072" spans="1:1" x14ac:dyDescent="0.25">
      <c r="A1072" t="str">
        <f>CONCATENATE("CREATE VERTEX Climb SET ", 'concat fields &amp; values'!A1072, ";")</f>
        <v>CREATE VERTEX Climb SET CLIMB_ID=1071, STAGE_NUMBER=357, STARTING_AT_KM=31, NAME="Côte de Briis-sous-Forges", INITIAL_ALTITUDE=0, DISTANCE=0, AVERAGE_SLOPE=0, CATEGORY="4";</v>
      </c>
    </row>
    <row r="1073" spans="1:1" x14ac:dyDescent="0.25">
      <c r="A1073" t="str">
        <f>CONCATENATE("CREATE VERTEX Climb SET ", 'concat fields &amp; values'!A1073, ";")</f>
        <v>CREATE VERTEX Climb SET CLIMB_ID=1072, STAGE_NUMBER=358, STARTING_AT_KM=68, NAME="Côte de Cray", INITIAL_ALTITUDE=0, DISTANCE=1.6, AVERAGE_SLOPE=7.1, CATEGORY="4";</v>
      </c>
    </row>
    <row r="1074" spans="1:1" x14ac:dyDescent="0.25">
      <c r="A1074" t="str">
        <f>CONCATENATE("CREATE VERTEX Climb SET ", 'concat fields &amp; values'!A1074, ";")</f>
        <v>CREATE VERTEX Climb SET CLIMB_ID=1073, STAGE_NUMBER=358, STARTING_AT_KM=103.5, NAME="Côte de Buttertubs", INITIAL_ALTITUDE=0, DISTANCE=4.5, AVERAGE_SLOPE=6.8, CATEGORY="3";</v>
      </c>
    </row>
    <row r="1075" spans="1:1" x14ac:dyDescent="0.25">
      <c r="A1075" t="str">
        <f>CONCATENATE("CREATE VERTEX Climb SET ", 'concat fields &amp; values'!A1075, ";")</f>
        <v>CREATE VERTEX Climb SET CLIMB_ID=1074, STAGE_NUMBER=358, STARTING_AT_KM=129.5, NAME="Côte de Griton Moor", INITIAL_ALTITUDE=0, DISTANCE=3, AVERAGE_SLOPE=6.6, CATEGORY="3";</v>
      </c>
    </row>
    <row r="1076" spans="1:1" x14ac:dyDescent="0.25">
      <c r="A1076" t="str">
        <f>CONCATENATE("CREATE VERTEX Climb SET ", 'concat fields &amp; values'!A1076, ";")</f>
        <v>CREATE VERTEX Climb SET CLIMB_ID=1075, STAGE_NUMBER=359, STARTING_AT_KM=47, NAME="Côte de Blubberhouses", INITIAL_ALTITUDE=0, DISTANCE=1.8, AVERAGE_SLOPE=6.1, CATEGORY="4";</v>
      </c>
    </row>
    <row r="1077" spans="1:1" x14ac:dyDescent="0.25">
      <c r="A1077" t="str">
        <f>CONCATENATE("CREATE VERTEX Climb SET ", 'concat fields &amp; values'!A1077, ";")</f>
        <v>CREATE VERTEX Climb SET CLIMB_ID=1076, STAGE_NUMBER=359, STARTING_AT_KM=85, NAME="Côte d'Oxenhope Moor", INITIAL_ALTITUDE=0, DISTANCE=3.1, AVERAGE_SLOPE=6.4, CATEGORY="3";</v>
      </c>
    </row>
    <row r="1078" spans="1:1" x14ac:dyDescent="0.25">
      <c r="A1078" t="str">
        <f>CONCATENATE("CREATE VERTEX Climb SET ", 'concat fields &amp; values'!A1078, ";")</f>
        <v>CREATE VERTEX Climb SET CLIMB_ID=1077, STAGE_NUMBER=359, STARTING_AT_KM=112.5, NAME="VC Côte de Ripponden", INITIAL_ALTITUDE=0, DISTANCE=1.3, AVERAGE_SLOPE=8.6, CATEGORY="3";</v>
      </c>
    </row>
    <row r="1079" spans="1:1" x14ac:dyDescent="0.25">
      <c r="A1079" t="str">
        <f>CONCATENATE("CREATE VERTEX Climb SET ", 'concat fields &amp; values'!A1079, ";")</f>
        <v>CREATE VERTEX Climb SET CLIMB_ID=1078, STAGE_NUMBER=359, STARTING_AT_KM=119.5, NAME="Côte de Greetland", INITIAL_ALTITUDE=0, DISTANCE=1.6, AVERAGE_SLOPE=6.7, CATEGORY="3";</v>
      </c>
    </row>
    <row r="1080" spans="1:1" x14ac:dyDescent="0.25">
      <c r="A1080" t="str">
        <f>CONCATENATE("CREATE VERTEX Climb SET ", 'concat fields &amp; values'!A1080, ";")</f>
        <v>CREATE VERTEX Climb SET CLIMB_ID=1079, STAGE_NUMBER=359, STARTING_AT_KM=143.5, NAME="Côte de Holme Moss", INITIAL_ALTITUDE=0, DISTANCE=4.7, AVERAGE_SLOPE=7, CATEGORY="2";</v>
      </c>
    </row>
    <row r="1081" spans="1:1" x14ac:dyDescent="0.25">
      <c r="A1081" t="str">
        <f>CONCATENATE("CREATE VERTEX Climb SET ", 'concat fields &amp; values'!A1081, ";")</f>
        <v>CREATE VERTEX Climb SET CLIMB_ID=1080, STAGE_NUMBER=359, STARTING_AT_KM=167, NAME="Côte de Midhopestones", INITIAL_ALTITUDE=0, DISTANCE=2.5, AVERAGE_SLOPE=6.1, CATEGORY="3";</v>
      </c>
    </row>
    <row r="1082" spans="1:1" x14ac:dyDescent="0.25">
      <c r="A1082" t="str">
        <f>CONCATENATE("CREATE VERTEX Climb SET ", 'concat fields &amp; values'!A1082, ";")</f>
        <v>CREATE VERTEX Climb SET CLIMB_ID=1081, STAGE_NUMBER=359, STARTING_AT_KM=175, NAME="Côte de Bradfield", INITIAL_ALTITUDE=0, DISTANCE=1, AVERAGE_SLOPE=7.4, CATEGORY="4";</v>
      </c>
    </row>
    <row r="1083" spans="1:1" x14ac:dyDescent="0.25">
      <c r="A1083" t="str">
        <f>CONCATENATE("CREATE VERTEX Climb SET ", 'concat fields &amp; values'!A1083, ";")</f>
        <v>CREATE VERTEX Climb SET CLIMB_ID=1082, STAGE_NUMBER=359, STARTING_AT_KM=182, NAME="Côte d'Oughtibridge", INITIAL_ALTITUDE=0, DISTANCE=1.5, AVERAGE_SLOPE=9.1, CATEGORY="3";</v>
      </c>
    </row>
    <row r="1084" spans="1:1" x14ac:dyDescent="0.25">
      <c r="A1084" t="str">
        <f>CONCATENATE("CREATE VERTEX Climb SET ", 'concat fields &amp; values'!A1084, ";")</f>
        <v>CREATE VERTEX Climb SET CLIMB_ID=1083, STAGE_NUMBER=359, STARTING_AT_KM=196, NAME="VC Côte de Jenkin Road", INITIAL_ALTITUDE=0, DISTANCE=0.8, AVERAGE_SLOPE=10.8, CATEGORY="4";</v>
      </c>
    </row>
    <row r="1085" spans="1:1" x14ac:dyDescent="0.25">
      <c r="A1085" t="str">
        <f>CONCATENATE("CREATE VERTEX Climb SET ", 'concat fields &amp; values'!A1085, ";")</f>
        <v>CREATE VERTEX Climb SET CLIMB_ID=1084, STAGE_NUMBER=361, STARTING_AT_KM=34, NAME="Côte de Campagnette", INITIAL_ALTITUDE=0, DISTANCE=1, AVERAGE_SLOPE=6.5, CATEGORY="4";</v>
      </c>
    </row>
    <row r="1086" spans="1:1" x14ac:dyDescent="0.25">
      <c r="A1086" t="str">
        <f>CONCATENATE("CREATE VERTEX Climb SET ", 'concat fields &amp; values'!A1086, ";")</f>
        <v>CREATE VERTEX Climb SET CLIMB_ID=1085, STAGE_NUMBER=361, STARTING_AT_KM=117.5, NAME="Mont Noir", INITIAL_ALTITUDE=0, DISTANCE=1.3, AVERAGE_SLOPE=5.7, CATEGORY="4";</v>
      </c>
    </row>
    <row r="1087" spans="1:1" x14ac:dyDescent="0.25">
      <c r="A1087" t="str">
        <f>CONCATENATE("CREATE VERTEX Climb SET ", 'concat fields &amp; values'!A1087, ";")</f>
        <v>CREATE VERTEX Climb SET CLIMB_ID=1086, STAGE_NUMBER=363, STARTING_AT_KM=107.5, NAME="Côte de Coucy-le-Château-Auffrique", INITIAL_ALTITUDE=0, DISTANCE=0.9, AVERAGE_SLOPE=6.2, CATEGORY="4";</v>
      </c>
    </row>
    <row r="1088" spans="1:1" x14ac:dyDescent="0.25">
      <c r="A1088" t="str">
        <f>CONCATENATE("CREATE VERTEX Climb SET ", 'concat fields &amp; values'!A1088, ";")</f>
        <v>CREATE VERTEX Climb SET CLIMB_ID=1087, STAGE_NUMBER=363, STARTING_AT_KM=157, NAME="Côte de Roucy", INITIAL_ALTITUDE=0, DISTANCE=1.5, AVERAGE_SLOPE=6.2, CATEGORY="4";</v>
      </c>
    </row>
    <row r="1089" spans="1:1" x14ac:dyDescent="0.25">
      <c r="A1089" t="str">
        <f>CONCATENATE("CREATE VERTEX Climb SET ", 'concat fields &amp; values'!A1089, ";")</f>
        <v>CREATE VERTEX Climb SET CLIMB_ID=1088, STAGE_NUMBER=364, STARTING_AT_KM=217.5, NAME="Côte de Maron", INITIAL_ALTITUDE=0, DISTANCE=3.2, AVERAGE_SLOPE=5, CATEGORY="4";</v>
      </c>
    </row>
    <row r="1090" spans="1:1" x14ac:dyDescent="0.25">
      <c r="A1090" t="str">
        <f>CONCATENATE("CREATE VERTEX Climb SET ", 'concat fields &amp; values'!A1090, ";")</f>
        <v>CREATE VERTEX Climb SET CLIMB_ID=1089, STAGE_NUMBER=364, STARTING_AT_KM=229, NAME="Côte de Boufflers", INITIAL_ALTITUDE=0, DISTANCE=1.3, AVERAGE_SLOPE=7.9, CATEGORY="4";</v>
      </c>
    </row>
    <row r="1091" spans="1:1" x14ac:dyDescent="0.25">
      <c r="A1091" t="str">
        <f>CONCATENATE("CREATE VERTEX Climb SET ", 'concat fields &amp; values'!A1091, ";")</f>
        <v>CREATE VERTEX Climb SET CLIMB_ID=1090, STAGE_NUMBER=365, STARTING_AT_KM=142, NAME="Col de la Croix des Moinats", INITIAL_ALTITUDE=891, DISTANCE=7.6, AVERAGE_SLOPE=6, CATEGORY="2";</v>
      </c>
    </row>
    <row r="1092" spans="1:1" x14ac:dyDescent="0.25">
      <c r="A1092" t="str">
        <f>CONCATENATE("CREATE VERTEX Climb SET ", 'concat fields &amp; values'!A1092, ";")</f>
        <v>CREATE VERTEX Climb SET CLIMB_ID=1091, STAGE_NUMBER=365, STARTING_AT_KM=150, NAME="Col de Grosse Pierre", INITIAL_ALTITUDE=901, DISTANCE=3, AVERAGE_SLOPE=7.5, CATEGORY="2";</v>
      </c>
    </row>
    <row r="1093" spans="1:1" x14ac:dyDescent="0.25">
      <c r="A1093" t="str">
        <f>CONCATENATE("CREATE VERTEX Climb SET ", 'concat fields &amp; values'!A1093, ";")</f>
        <v>CREATE VERTEX Climb SET CLIMB_ID=1092, STAGE_NUMBER=365, STARTING_AT_KM=161, NAME="Côte de La Mauselaine", INITIAL_ALTITUDE=0, DISTANCE=1.8, AVERAGE_SLOPE=10.3, CATEGORY="3";</v>
      </c>
    </row>
    <row r="1094" spans="1:1" x14ac:dyDescent="0.25">
      <c r="A1094" t="str">
        <f>CONCATENATE("CREATE VERTEX Climb SET ", 'concat fields &amp; values'!A1094, ";")</f>
        <v>CREATE VERTEX Climb SET CLIMB_ID=1093, STAGE_NUMBER=366, STARTING_AT_KM=11.5, NAME="Col de la Schlucht", INITIAL_ALTITUDE=1140, DISTANCE=8.6, AVERAGE_SLOPE=4.5, CATEGORY="2";</v>
      </c>
    </row>
    <row r="1095" spans="1:1" x14ac:dyDescent="0.25">
      <c r="A1095" t="str">
        <f>CONCATENATE("CREATE VERTEX Climb SET ", 'concat fields &amp; values'!A1095, ";")</f>
        <v>CREATE VERTEX Climb SET CLIMB_ID=1094, STAGE_NUMBER=366, STARTING_AT_KM=41, NAME="Col du Wettstein", INITIAL_ALTITUDE=0, DISTANCE=7.7, AVERAGE_SLOPE=4.1, CATEGORY="3";</v>
      </c>
    </row>
    <row r="1096" spans="1:1" x14ac:dyDescent="0.25">
      <c r="A1096" t="str">
        <f>CONCATENATE("CREATE VERTEX Climb SET ", 'concat fields &amp; values'!A1096, ";")</f>
        <v>CREATE VERTEX Climb SET CLIMB_ID=1095, STAGE_NUMBER=366, STARTING_AT_KM=70, NAME="Côte des Cinq Châteaux", INITIAL_ALTITUDE=0, DISTANCE=4.5, AVERAGE_SLOPE=6.1, CATEGORY="3";</v>
      </c>
    </row>
    <row r="1097" spans="1:1" x14ac:dyDescent="0.25">
      <c r="A1097" t="str">
        <f>CONCATENATE("CREATE VERTEX Climb SET ", 'concat fields &amp; values'!A1097, ";")</f>
        <v>CREATE VERTEX Climb SET CLIMB_ID=1096, STAGE_NUMBER=366, STARTING_AT_KM=86, NAME="Côte de Gueberschwihr", INITIAL_ALTITUDE=559, DISTANCE=4.1, AVERAGE_SLOPE=7.9, CATEGORY="2";</v>
      </c>
    </row>
    <row r="1098" spans="1:1" x14ac:dyDescent="0.25">
      <c r="A1098" t="str">
        <f>CONCATENATE("CREATE VERTEX Climb SET ", 'concat fields &amp; values'!A1098, ";")</f>
        <v>CREATE VERTEX Climb SET CLIMB_ID=1097, STAGE_NUMBER=366, STARTING_AT_KM=120, NAME="Le Markstein", INITIAL_ALTITUDE=1183, DISTANCE=10.8, AVERAGE_SLOPE=5.4, CATEGORY="1";</v>
      </c>
    </row>
    <row r="1099" spans="1:1" x14ac:dyDescent="0.25">
      <c r="A1099" t="str">
        <f>CONCATENATE("CREATE VERTEX Climb SET ", 'concat fields &amp; values'!A1099, ";")</f>
        <v>CREATE VERTEX Climb SET CLIMB_ID=1098, STAGE_NUMBER=366, STARTING_AT_KM=127, NAME="Grand Ballon", INITIAL_ALTITUDE=0, DISTANCE=1.4, AVERAGE_SLOPE=8.6, CATEGORY="3";</v>
      </c>
    </row>
    <row r="1100" spans="1:1" x14ac:dyDescent="0.25">
      <c r="A1100" t="str">
        <f>CONCATENATE("CREATE VERTEX Climb SET ", 'concat fields &amp; values'!A1100, ";")</f>
        <v>CREATE VERTEX Climb SET CLIMB_ID=1099, STAGE_NUMBER=367, STARTING_AT_KM=30.5, NAME="Col du Firstplan", INITIAL_ALTITUDE=722, DISTANCE=8.3, AVERAGE_SLOPE=5.4, CATEGORY="2";</v>
      </c>
    </row>
    <row r="1101" spans="1:1" x14ac:dyDescent="0.25">
      <c r="A1101" t="str">
        <f>CONCATENATE("CREATE VERTEX Climb SET ", 'concat fields &amp; values'!A1101, ";")</f>
        <v>CREATE VERTEX Climb SET CLIMB_ID=1100, STAGE_NUMBER=367, STARTING_AT_KM=54.5, NAME="Petit Ballon", INITIAL_ALTITUDE=1163, DISTANCE=9.3, AVERAGE_SLOPE=8.1, CATEGORY="1";</v>
      </c>
    </row>
    <row r="1102" spans="1:1" x14ac:dyDescent="0.25">
      <c r="A1102" t="str">
        <f>CONCATENATE("CREATE VERTEX Climb SET ", 'concat fields &amp; values'!A1102, ";")</f>
        <v>CREATE VERTEX Climb SET CLIMB_ID=1101, STAGE_NUMBER=367, STARTING_AT_KM=71.5, NAME="Col du Platzerwasel", INITIAL_ALTITUDE=1193, DISTANCE=7.1, AVERAGE_SLOPE=8.4, CATEGORY="1";</v>
      </c>
    </row>
    <row r="1103" spans="1:1" x14ac:dyDescent="0.25">
      <c r="A1103" t="str">
        <f>CONCATENATE("CREATE VERTEX Climb SET ", 'concat fields &amp; values'!A1103, ";")</f>
        <v>CREATE VERTEX Climb SET CLIMB_ID=1102, STAGE_NUMBER=367, STARTING_AT_KM=103.5, NAME="Col d'Oderen", INITIAL_ALTITUDE=884, DISTANCE=6.7, AVERAGE_SLOPE=6.1, CATEGORY="2";</v>
      </c>
    </row>
    <row r="1104" spans="1:1" x14ac:dyDescent="0.25">
      <c r="A1104" t="str">
        <f>CONCATENATE("CREATE VERTEX Climb SET ", 'concat fields &amp; values'!A1104, ";")</f>
        <v>CREATE VERTEX Climb SET CLIMB_ID=1103, STAGE_NUMBER=367, STARTING_AT_KM=125.5, NAME="Col des Croix", INITIAL_ALTITUDE=0, DISTANCE=3.2, AVERAGE_SLOPE=6.2, CATEGORY="3";</v>
      </c>
    </row>
    <row r="1105" spans="1:1" x14ac:dyDescent="0.25">
      <c r="A1105" t="str">
        <f>CONCATENATE("CREATE VERTEX Climb SET ", 'concat fields &amp; values'!A1105, ";")</f>
        <v>CREATE VERTEX Climb SET CLIMB_ID=1104, STAGE_NUMBER=367, STARTING_AT_KM=143.5, NAME="Col des Chevrères", INITIAL_ALTITUDE=914, DISTANCE=3.5, AVERAGE_SLOPE=9.5, CATEGORY="1";</v>
      </c>
    </row>
    <row r="1106" spans="1:1" x14ac:dyDescent="0.25">
      <c r="A1106" t="str">
        <f>CONCATENATE("CREATE VERTEX Climb SET ", 'concat fields &amp; values'!A1106, ";")</f>
        <v>CREATE VERTEX Climb SET CLIMB_ID=1105, STAGE_NUMBER=367, STARTING_AT_KM=161.5, NAME="La Planche des Belles Filles", INITIAL_ALTITUDE=1035, DISTANCE=5.9, AVERAGE_SLOPE=8.5, CATEGORY="1";</v>
      </c>
    </row>
    <row r="1107" spans="1:1" x14ac:dyDescent="0.25">
      <c r="A1107" t="str">
        <f>CONCATENATE("CREATE VERTEX Climb SET ", 'concat fields &amp; values'!A1107, ";")</f>
        <v>CREATE VERTEX Climb SET CLIMB_ID=1106, STAGE_NUMBER=368, STARTING_AT_KM=141, NAME="Côte de Rogna", INITIAL_ALTITUDE=0, DISTANCE=7.6, AVERAGE_SLOPE=4.9, CATEGORY="3";</v>
      </c>
    </row>
    <row r="1108" spans="1:1" x14ac:dyDescent="0.25">
      <c r="A1108" t="str">
        <f>CONCATENATE("CREATE VERTEX Climb SET ", 'concat fields &amp; values'!A1108, ";")</f>
        <v>CREATE VERTEX Climb SET CLIMB_ID=1107, STAGE_NUMBER=368, STARTING_AT_KM=148.5, NAME="Côte de Choux", INITIAL_ALTITUDE=0, DISTANCE=1.7, AVERAGE_SLOPE=6.5, CATEGORY="3";</v>
      </c>
    </row>
    <row r="1109" spans="1:1" x14ac:dyDescent="0.25">
      <c r="A1109" t="str">
        <f>CONCATENATE("CREATE VERTEX Climb SET ", 'concat fields &amp; values'!A1109, ";")</f>
        <v>CREATE VERTEX Climb SET CLIMB_ID=1108, STAGE_NUMBER=368, STARTING_AT_KM=152.5, NAME="Côte de Désertin", INITIAL_ALTITUDE=0, DISTANCE=3.1, AVERAGE_SLOPE=5.2, CATEGORY="4";</v>
      </c>
    </row>
    <row r="1110" spans="1:1" x14ac:dyDescent="0.25">
      <c r="A1110" t="str">
        <f>CONCATENATE("CREATE VERTEX Climb SET ", 'concat fields &amp; values'!A1110, ";")</f>
        <v>CREATE VERTEX Climb SET CLIMB_ID=1109, STAGE_NUMBER=368, STARTING_AT_KM=168, NAME="Côte d'Échallon", INITIAL_ALTITUDE=0, DISTANCE=3, AVERAGE_SLOPE=6.6, CATEGORY="3";</v>
      </c>
    </row>
    <row r="1111" spans="1:1" x14ac:dyDescent="0.25">
      <c r="A1111" t="str">
        <f>CONCATENATE("CREATE VERTEX Climb SET ", 'concat fields &amp; values'!A1111, ";")</f>
        <v>CREATE VERTEX Climb SET CLIMB_ID=1110, STAGE_NUMBER=369, STARTING_AT_KM=58.5, NAME="Col de Brouilly", INITIAL_ALTITUDE=0, DISTANCE=1.7, AVERAGE_SLOPE=5.1, CATEGORY="4";</v>
      </c>
    </row>
    <row r="1112" spans="1:1" x14ac:dyDescent="0.25">
      <c r="A1112" t="str">
        <f>CONCATENATE("CREATE VERTEX Climb SET ", 'concat fields &amp; values'!A1112, ";")</f>
        <v>CREATE VERTEX Climb SET CLIMB_ID=1111, STAGE_NUMBER=369, STARTING_AT_KM=83, NAME="Côte du Saule-d'Oingt", INITIAL_ALTITUDE=0, DISTANCE=3.8, AVERAGE_SLOPE=4.5, CATEGORY="3";</v>
      </c>
    </row>
    <row r="1113" spans="1:1" x14ac:dyDescent="0.25">
      <c r="A1113" t="str">
        <f>CONCATENATE("CREATE VERTEX Climb SET ", 'concat fields &amp; values'!A1113, ";")</f>
        <v>CREATE VERTEX Climb SET CLIMB_ID=1112, STAGE_NUMBER=369, STARTING_AT_KM=138, NAME="Col des Brosses", INITIAL_ALTITUDE=0, DISTANCE=15.3, AVERAGE_SLOPE=3.3, CATEGORY="3";</v>
      </c>
    </row>
    <row r="1114" spans="1:1" x14ac:dyDescent="0.25">
      <c r="A1114" t="str">
        <f>CONCATENATE("CREATE VERTEX Climb SET ", 'concat fields &amp; values'!A1114, ";")</f>
        <v>CREATE VERTEX Climb SET CLIMB_ID=1113, STAGE_NUMBER=369, STARTING_AT_KM=164, NAME="Côte de Grammond", INITIAL_ALTITUDE=0, DISTANCE=9.8, AVERAGE_SLOPE=2.9, CATEGORY="4";</v>
      </c>
    </row>
    <row r="1115" spans="1:1" x14ac:dyDescent="0.25">
      <c r="A1115" t="str">
        <f>CONCATENATE("CREATE VERTEX Climb SET ", 'concat fields &amp; values'!A1115, ";")</f>
        <v>CREATE VERTEX Climb SET CLIMB_ID=1114, STAGE_NUMBER=370, STARTING_AT_KM=24, NAME="Col de la Croix de Montvieux", INITIAL_ALTITUDE=0, DISTANCE=8, AVERAGE_SLOPE=4.1, CATEGORY="3";</v>
      </c>
    </row>
    <row r="1116" spans="1:1" x14ac:dyDescent="0.25">
      <c r="A1116" t="str">
        <f>CONCATENATE("CREATE VERTEX Climb SET ", 'concat fields &amp; values'!A1116, ";")</f>
        <v>CREATE VERTEX Climb SET CLIMB_ID=1115, STAGE_NUMBER=370, STARTING_AT_KM=152, NAME="Col de Palaquit (D57-D512)", INITIAL_ALTITUDE=1154, DISTANCE=14.1, AVERAGE_SLOPE=6.1, CATEGORY="1";</v>
      </c>
    </row>
    <row r="1117" spans="1:1" x14ac:dyDescent="0.25">
      <c r="A1117" t="str">
        <f>CONCATENATE("CREATE VERTEX Climb SET ", 'concat fields &amp; values'!A1117, ";")</f>
        <v>CREATE VERTEX Climb SET CLIMB_ID=1116, STAGE_NUMBER=370, STARTING_AT_KM=197.5, NAME="Montée de Chamrousse", INITIAL_ALTITUDE=1730, DISTANCE=18.2, AVERAGE_SLOPE=7.3, CATEGORY="H";</v>
      </c>
    </row>
    <row r="1118" spans="1:1" x14ac:dyDescent="0.25">
      <c r="A1118" t="str">
        <f>CONCATENATE("CREATE VERTEX Climb SET ", 'concat fields &amp; values'!A1118, ";")</f>
        <v>CREATE VERTEX Climb SET CLIMB_ID=1117, STAGE_NUMBER=371, STARTING_AT_KM=82, NAME="Col du Lautaret", INITIAL_ALTITUDE=2058, DISTANCE=34, AVERAGE_SLOPE=3.9, CATEGORY="1";</v>
      </c>
    </row>
    <row r="1119" spans="1:1" x14ac:dyDescent="0.25">
      <c r="A1119" t="str">
        <f>CONCATENATE("CREATE VERTEX Climb SET ", 'concat fields &amp; values'!A1119, ";")</f>
        <v>CREATE VERTEX Climb SET CLIMB_ID=1118, STAGE_NUMBER=371, STARTING_AT_KM=132.5, NAME="Col d'Izoard - Souvenir Henri Desgrange", INITIAL_ALTITUDE=2360, DISTANCE=19, AVERAGE_SLOPE=6, CATEGORY="H";</v>
      </c>
    </row>
    <row r="1120" spans="1:1" x14ac:dyDescent="0.25">
      <c r="A1120" t="str">
        <f>CONCATENATE("CREATE VERTEX Climb SET ", 'concat fields &amp; values'!A1120, ";")</f>
        <v>CREATE VERTEX Climb SET CLIMB_ID=1119, STAGE_NUMBER=371, STARTING_AT_KM=177, NAME="Montée de Risoul", INITIAL_ALTITUDE=1855, DISTANCE=12.6, AVERAGE_SLOPE=6.9, CATEGORY="1";</v>
      </c>
    </row>
    <row r="1121" spans="1:1" x14ac:dyDescent="0.25">
      <c r="A1121" t="str">
        <f>CONCATENATE("CREATE VERTEX Climb SET ", 'concat fields &amp; values'!A1121, ";")</f>
        <v>CREATE VERTEX Climb SET CLIMB_ID=1120, STAGE_NUMBER=373, STARTING_AT_KM=25, NAME="Côte de Fanjeaux", INITIAL_ALTITUDE=0, DISTANCE=2.4, AVERAGE_SLOPE=4.9, CATEGORY="4";</v>
      </c>
    </row>
    <row r="1122" spans="1:1" x14ac:dyDescent="0.25">
      <c r="A1122" t="str">
        <f>CONCATENATE("CREATE VERTEX Climb SET ", 'concat fields &amp; values'!A1122, ";")</f>
        <v>CREATE VERTEX Climb SET CLIMB_ID=1121, STAGE_NUMBER=373, STARTING_AT_KM=71.5, NAME="Côte de Pamiers", INITIAL_ALTITUDE=0, DISTANCE=2.5, AVERAGE_SLOPE=5.4, CATEGORY="4";</v>
      </c>
    </row>
    <row r="1123" spans="1:1" x14ac:dyDescent="0.25">
      <c r="A1123" t="str">
        <f>CONCATENATE("CREATE VERTEX Climb SET ", 'concat fields &amp; values'!A1123, ";")</f>
        <v>CREATE VERTEX Climb SET CLIMB_ID=1122, STAGE_NUMBER=373, STARTING_AT_KM=155, NAME="Col de Portet-d'Aspet", INITIAL_ALTITUDE=1069, DISTANCE=5.4, AVERAGE_SLOPE=6.9, CATEGORY="2";</v>
      </c>
    </row>
    <row r="1124" spans="1:1" x14ac:dyDescent="0.25">
      <c r="A1124" t="str">
        <f>CONCATENATE("CREATE VERTEX Climb SET ", 'concat fields &amp; values'!A1124, ";")</f>
        <v>CREATE VERTEX Climb SET CLIMB_ID=1123, STAGE_NUMBER=373, STARTING_AT_KM=176.5, NAME="Col des Ares", INITIAL_ALTITUDE=0, DISTANCE=6, AVERAGE_SLOPE=5.2, CATEGORY="3";</v>
      </c>
    </row>
    <row r="1125" spans="1:1" x14ac:dyDescent="0.25">
      <c r="A1125" t="str">
        <f>CONCATENATE("CREATE VERTEX Climb SET ", 'concat fields &amp; values'!A1125, ";")</f>
        <v>CREATE VERTEX Climb SET CLIMB_ID=1124, STAGE_NUMBER=373, STARTING_AT_KM=216, NAME="Port de Balès", INITIAL_ALTITUDE=1755, DISTANCE=11.7, AVERAGE_SLOPE=7.7, CATEGORY="H";</v>
      </c>
    </row>
    <row r="1126" spans="1:1" x14ac:dyDescent="0.25">
      <c r="A1126" t="str">
        <f>CONCATENATE("CREATE VERTEX Climb SET ", 'concat fields &amp; values'!A1126, ";")</f>
        <v>CREATE VERTEX Climb SET CLIMB_ID=1125, STAGE_NUMBER=374, STARTING_AT_KM=57.5, NAME="Col du Portillon", INITIAL_ALTITUDE=1292, DISTANCE=8.3, AVERAGE_SLOPE=7.1, CATEGORY="1";</v>
      </c>
    </row>
    <row r="1127" spans="1:1" x14ac:dyDescent="0.25">
      <c r="A1127" t="str">
        <f>CONCATENATE("CREATE VERTEX Climb SET ", 'concat fields &amp; values'!A1127, ";")</f>
        <v>CREATE VERTEX Climb SET CLIMB_ID=1126, STAGE_NUMBER=374, STARTING_AT_KM=82, NAME="Col de Peyresourde", INITIAL_ALTITUDE=1569, DISTANCE=13.2, AVERAGE_SLOPE=7, CATEGORY="1";</v>
      </c>
    </row>
    <row r="1128" spans="1:1" x14ac:dyDescent="0.25">
      <c r="A1128" t="str">
        <f>CONCATENATE("CREATE VERTEX Climb SET ", 'concat fields &amp; values'!A1128, ";")</f>
        <v>CREATE VERTEX Climb SET CLIMB_ID=1127, STAGE_NUMBER=374, STARTING_AT_KM=102.5, NAME="Col de Val Louron-Azet", INITIAL_ALTITUDE=1580, DISTANCE=7.4, AVERAGE_SLOPE=8.3, CATEGORY="1";</v>
      </c>
    </row>
    <row r="1129" spans="1:1" x14ac:dyDescent="0.25">
      <c r="A1129" t="str">
        <f>CONCATENATE("CREATE VERTEX Climb SET ", 'concat fields &amp; values'!A1129, ";")</f>
        <v>CREATE VERTEX Climb SET CLIMB_ID=1128, STAGE_NUMBER=374, STARTING_AT_KM=124.5, NAME="Montée de Saint-Lary Pla d'Adet", INITIAL_ALTITUDE=1680, DISTANCE=10.2, AVERAGE_SLOPE=8.3, CATEGORY="H";</v>
      </c>
    </row>
    <row r="1130" spans="1:1" x14ac:dyDescent="0.25">
      <c r="A1130" t="str">
        <f>CONCATENATE("CREATE VERTEX Climb SET ", 'concat fields &amp; values'!A1130, ";")</f>
        <v>CREATE VERTEX Climb SET CLIMB_ID=1129, STAGE_NUMBER=375, STARTING_AT_KM=28, NAME="Côte de Bénéjacq", INITIAL_ALTITUDE=0, DISTANCE=2.6, AVERAGE_SLOPE=6.7, CATEGORY="3";</v>
      </c>
    </row>
    <row r="1131" spans="1:1" x14ac:dyDescent="0.25">
      <c r="A1131" t="str">
        <f>CONCATENATE("CREATE VERTEX Climb SET ", 'concat fields &amp; values'!A1131, ";")</f>
        <v>CREATE VERTEX Climb SET CLIMB_ID=1130, STAGE_NUMBER=375, STARTING_AT_KM=56, NAME="Côte de Loucrup", INITIAL_ALTITUDE=0, DISTANCE=2, AVERAGE_SLOPE=7, CATEGORY="3";</v>
      </c>
    </row>
    <row r="1132" spans="1:1" x14ac:dyDescent="0.25">
      <c r="A1132" t="str">
        <f>CONCATENATE("CREATE VERTEX Climb SET ", 'concat fields &amp; values'!A1132, ";")</f>
        <v>CREATE VERTEX Climb SET CLIMB_ID=1131, STAGE_NUMBER=375, STARTING_AT_KM=95.5, NAME="Col du Tourmalet - Souvenir Jacques Goddet", INITIAL_ALTITUDE=2115, DISTANCE=17.1, AVERAGE_SLOPE=7.3, CATEGORY="H";</v>
      </c>
    </row>
    <row r="1133" spans="1:1" x14ac:dyDescent="0.25">
      <c r="A1133" t="str">
        <f>CONCATENATE("CREATE VERTEX Climb SET ", 'concat fields &amp; values'!A1133, ";")</f>
        <v>CREATE VERTEX Climb SET CLIMB_ID=1132, STAGE_NUMBER=375, STARTING_AT_KM=145.5, NAME="Montée du Hautacam", INITIAL_ALTITUDE=1520, DISTANCE=13.6, AVERAGE_SLOPE=7.8, CATEGORY="H";</v>
      </c>
    </row>
    <row r="1134" spans="1:1" x14ac:dyDescent="0.25">
      <c r="A1134" t="str">
        <f>CONCATENATE("CREATE VERTEX Climb SET ", 'concat fields &amp; values'!A1134, ";")</f>
        <v>CREATE VERTEX Climb SET CLIMB_ID=1133, STAGE_NUMBER=376, STARTING_AT_KM=195.5, NAME="Côte de Monbazillac", INITIAL_ALTITUDE=0, DISTANCE=1.3, AVERAGE_SLOPE=7.6, CATEGORY="4";</v>
      </c>
    </row>
    <row r="1135" spans="1:1" x14ac:dyDescent="0.25">
      <c r="A1135" t="str">
        <f>CONCATENATE("CREATE VERTEX Climb SET ", 'concat fields &amp; values'!A1135, ";")</f>
        <v>CREATE VERTEX Climb SET CLIMB_ID=1134, STAGE_NUMBER=378, STARTING_AT_KM=31, NAME="Côte de Briis-sous-Forges", INITIAL_ALTITUDE=0, DISTANCE=0, AVERAGE_SLOPE=0, CATEGORY="4";</v>
      </c>
    </row>
    <row r="1136" spans="1:1" x14ac:dyDescent="0.25">
      <c r="A1136" t="str">
        <f>CONCATENATE("CREATE VERTEX Climb SET ", 'concat fields &amp; values'!A1136, ";")</f>
        <v>CREATE VERTEX Climb SET CLIMB_ID=1135, STAGE_NUMBER=379, STARTING_AT_KM=68, NAME="Côte de Cray", INITIAL_ALTITUDE=0, DISTANCE=1.6, AVERAGE_SLOPE=7.1, CATEGORY="4";</v>
      </c>
    </row>
    <row r="1137" spans="1:1" x14ac:dyDescent="0.25">
      <c r="A1137" t="str">
        <f>CONCATENATE("CREATE VERTEX Climb SET ", 'concat fields &amp; values'!A1137, ";")</f>
        <v>CREATE VERTEX Climb SET CLIMB_ID=1136, STAGE_NUMBER=379, STARTING_AT_KM=103.5, NAME="Côte de Buttertubs", INITIAL_ALTITUDE=0, DISTANCE=4.5, AVERAGE_SLOPE=6.8, CATEGORY="3";</v>
      </c>
    </row>
    <row r="1138" spans="1:1" x14ac:dyDescent="0.25">
      <c r="A1138" t="str">
        <f>CONCATENATE("CREATE VERTEX Climb SET ", 'concat fields &amp; values'!A1138, ";")</f>
        <v>CREATE VERTEX Climb SET CLIMB_ID=1137, STAGE_NUMBER=379, STARTING_AT_KM=129.5, NAME="Côte de Griton Moor", INITIAL_ALTITUDE=0, DISTANCE=3, AVERAGE_SLOPE=6.6, CATEGORY="3";</v>
      </c>
    </row>
    <row r="1139" spans="1:1" x14ac:dyDescent="0.25">
      <c r="A1139" t="str">
        <f>CONCATENATE("CREATE VERTEX Climb SET ", 'concat fields &amp; values'!A1139, ";")</f>
        <v>CREATE VERTEX Climb SET CLIMB_ID=1138, STAGE_NUMBER=380, STARTING_AT_KM=47, NAME="Côte de Blubberhouses", INITIAL_ALTITUDE=0, DISTANCE=1.8, AVERAGE_SLOPE=6.1, CATEGORY="4";</v>
      </c>
    </row>
    <row r="1140" spans="1:1" x14ac:dyDescent="0.25">
      <c r="A1140" t="str">
        <f>CONCATENATE("CREATE VERTEX Climb SET ", 'concat fields &amp; values'!A1140, ";")</f>
        <v>CREATE VERTEX Climb SET CLIMB_ID=1139, STAGE_NUMBER=380, STARTING_AT_KM=85, NAME="Côte d'Oxenhope Moor", INITIAL_ALTITUDE=0, DISTANCE=3.1, AVERAGE_SLOPE=6.4, CATEGORY="3";</v>
      </c>
    </row>
    <row r="1141" spans="1:1" x14ac:dyDescent="0.25">
      <c r="A1141" t="str">
        <f>CONCATENATE("CREATE VERTEX Climb SET ", 'concat fields &amp; values'!A1141, ";")</f>
        <v>CREATE VERTEX Climb SET CLIMB_ID=1140, STAGE_NUMBER=380, STARTING_AT_KM=112.5, NAME="VC Côte de Ripponden", INITIAL_ALTITUDE=0, DISTANCE=1.3, AVERAGE_SLOPE=8.6, CATEGORY="3";</v>
      </c>
    </row>
    <row r="1142" spans="1:1" x14ac:dyDescent="0.25">
      <c r="A1142" t="str">
        <f>CONCATENATE("CREATE VERTEX Climb SET ", 'concat fields &amp; values'!A1142, ";")</f>
        <v>CREATE VERTEX Climb SET CLIMB_ID=1141, STAGE_NUMBER=380, STARTING_AT_KM=119.5, NAME="Côte de Greetland", INITIAL_ALTITUDE=0, DISTANCE=1.6, AVERAGE_SLOPE=6.7, CATEGORY="3";</v>
      </c>
    </row>
    <row r="1143" spans="1:1" x14ac:dyDescent="0.25">
      <c r="A1143" t="str">
        <f>CONCATENATE("CREATE VERTEX Climb SET ", 'concat fields &amp; values'!A1143, ";")</f>
        <v>CREATE VERTEX Climb SET CLIMB_ID=1142, STAGE_NUMBER=380, STARTING_AT_KM=143.5, NAME="Côte de Holme Moss", INITIAL_ALTITUDE=0, DISTANCE=4.7, AVERAGE_SLOPE=7, CATEGORY="2";</v>
      </c>
    </row>
    <row r="1144" spans="1:1" x14ac:dyDescent="0.25">
      <c r="A1144" t="str">
        <f>CONCATENATE("CREATE VERTEX Climb SET ", 'concat fields &amp; values'!A1144, ";")</f>
        <v>CREATE VERTEX Climb SET CLIMB_ID=1143, STAGE_NUMBER=380, STARTING_AT_KM=167, NAME="Côte de Midhopestones", INITIAL_ALTITUDE=0, DISTANCE=2.5, AVERAGE_SLOPE=6.1, CATEGORY="3";</v>
      </c>
    </row>
    <row r="1145" spans="1:1" x14ac:dyDescent="0.25">
      <c r="A1145" t="str">
        <f>CONCATENATE("CREATE VERTEX Climb SET ", 'concat fields &amp; values'!A1145, ";")</f>
        <v>CREATE VERTEX Climb SET CLIMB_ID=1144, STAGE_NUMBER=380, STARTING_AT_KM=175, NAME="Côte de Bradfield", INITIAL_ALTITUDE=0, DISTANCE=1, AVERAGE_SLOPE=7.4, CATEGORY="4";</v>
      </c>
    </row>
    <row r="1146" spans="1:1" x14ac:dyDescent="0.25">
      <c r="A1146" t="str">
        <f>CONCATENATE("CREATE VERTEX Climb SET ", 'concat fields &amp; values'!A1146, ";")</f>
        <v>CREATE VERTEX Climb SET CLIMB_ID=1145, STAGE_NUMBER=380, STARTING_AT_KM=182, NAME="Côte d'Oughtibridge", INITIAL_ALTITUDE=0, DISTANCE=1.5, AVERAGE_SLOPE=9.1, CATEGORY="3";</v>
      </c>
    </row>
    <row r="1147" spans="1:1" x14ac:dyDescent="0.25">
      <c r="A1147" t="str">
        <f>CONCATENATE("CREATE VERTEX Climb SET ", 'concat fields &amp; values'!A1147, ";")</f>
        <v>CREATE VERTEX Climb SET CLIMB_ID=1146, STAGE_NUMBER=380, STARTING_AT_KM=196, NAME="VC Côte de Jenkin Road", INITIAL_ALTITUDE=0, DISTANCE=0.8, AVERAGE_SLOPE=10.8, CATEGORY="4";</v>
      </c>
    </row>
    <row r="1148" spans="1:1" x14ac:dyDescent="0.25">
      <c r="A1148" t="str">
        <f>CONCATENATE("CREATE VERTEX Climb SET ", 'concat fields &amp; values'!A1148, ";")</f>
        <v>CREATE VERTEX Climb SET CLIMB_ID=1147, STAGE_NUMBER=382, STARTING_AT_KM=34, NAME="Côte de Campagnette", INITIAL_ALTITUDE=0, DISTANCE=1, AVERAGE_SLOPE=6.5, CATEGORY="4";</v>
      </c>
    </row>
    <row r="1149" spans="1:1" x14ac:dyDescent="0.25">
      <c r="A1149" t="str">
        <f>CONCATENATE("CREATE VERTEX Climb SET ", 'concat fields &amp; values'!A1149, ";")</f>
        <v>CREATE VERTEX Climb SET CLIMB_ID=1148, STAGE_NUMBER=382, STARTING_AT_KM=117.5, NAME="Mont Noir", INITIAL_ALTITUDE=0, DISTANCE=1.3, AVERAGE_SLOPE=5.7, CATEGORY="4";</v>
      </c>
    </row>
    <row r="1150" spans="1:1" x14ac:dyDescent="0.25">
      <c r="A1150" t="str">
        <f>CONCATENATE("CREATE VERTEX Climb SET ", 'concat fields &amp; values'!A1150, ";")</f>
        <v>CREATE VERTEX Climb SET CLIMB_ID=1149, STAGE_NUMBER=384, STARTING_AT_KM=107.5, NAME="Côte de Coucy-le-Château-Auffrique", INITIAL_ALTITUDE=0, DISTANCE=0.9, AVERAGE_SLOPE=6.2, CATEGORY="4";</v>
      </c>
    </row>
    <row r="1151" spans="1:1" x14ac:dyDescent="0.25">
      <c r="A1151" t="str">
        <f>CONCATENATE("CREATE VERTEX Climb SET ", 'concat fields &amp; values'!A1151, ";")</f>
        <v>CREATE VERTEX Climb SET CLIMB_ID=1150, STAGE_NUMBER=384, STARTING_AT_KM=157, NAME="Côte de Roucy", INITIAL_ALTITUDE=0, DISTANCE=1.5, AVERAGE_SLOPE=6.2, CATEGORY="4";</v>
      </c>
    </row>
    <row r="1152" spans="1:1" x14ac:dyDescent="0.25">
      <c r="A1152" t="str">
        <f>CONCATENATE("CREATE VERTEX Climb SET ", 'concat fields &amp; values'!A1152, ";")</f>
        <v>CREATE VERTEX Climb SET CLIMB_ID=1151, STAGE_NUMBER=385, STARTING_AT_KM=217.5, NAME="Côte de Maron", INITIAL_ALTITUDE=0, DISTANCE=3.2, AVERAGE_SLOPE=5, CATEGORY="4";</v>
      </c>
    </row>
    <row r="1153" spans="1:1" x14ac:dyDescent="0.25">
      <c r="A1153" t="str">
        <f>CONCATENATE("CREATE VERTEX Climb SET ", 'concat fields &amp; values'!A1153, ";")</f>
        <v>CREATE VERTEX Climb SET CLIMB_ID=1152, STAGE_NUMBER=385, STARTING_AT_KM=229, NAME="Côte de Boufflers", INITIAL_ALTITUDE=0, DISTANCE=1.3, AVERAGE_SLOPE=7.9, CATEGORY="4";</v>
      </c>
    </row>
    <row r="1154" spans="1:1" x14ac:dyDescent="0.25">
      <c r="A1154" t="str">
        <f>CONCATENATE("CREATE VERTEX Climb SET ", 'concat fields &amp; values'!A1154, ";")</f>
        <v>CREATE VERTEX Climb SET CLIMB_ID=1153, STAGE_NUMBER=386, STARTING_AT_KM=142, NAME="Col de la Croix des Moinats", INITIAL_ALTITUDE=891, DISTANCE=7.6, AVERAGE_SLOPE=6, CATEGORY="2";</v>
      </c>
    </row>
    <row r="1155" spans="1:1" x14ac:dyDescent="0.25">
      <c r="A1155" t="str">
        <f>CONCATENATE("CREATE VERTEX Climb SET ", 'concat fields &amp; values'!A1155, ";")</f>
        <v>CREATE VERTEX Climb SET CLIMB_ID=1154, STAGE_NUMBER=386, STARTING_AT_KM=150, NAME="Col de Grosse Pierre", INITIAL_ALTITUDE=901, DISTANCE=3, AVERAGE_SLOPE=7.5, CATEGORY="2";</v>
      </c>
    </row>
    <row r="1156" spans="1:1" x14ac:dyDescent="0.25">
      <c r="A1156" t="str">
        <f>CONCATENATE("CREATE VERTEX Climb SET ", 'concat fields &amp; values'!A1156, ";")</f>
        <v>CREATE VERTEX Climb SET CLIMB_ID=1155, STAGE_NUMBER=386, STARTING_AT_KM=161, NAME="Côte de La Mauselaine", INITIAL_ALTITUDE=0, DISTANCE=1.8, AVERAGE_SLOPE=10.3, CATEGORY="3";</v>
      </c>
    </row>
    <row r="1157" spans="1:1" x14ac:dyDescent="0.25">
      <c r="A1157" t="str">
        <f>CONCATENATE("CREATE VERTEX Climb SET ", 'concat fields &amp; values'!A1157, ";")</f>
        <v>CREATE VERTEX Climb SET CLIMB_ID=1156, STAGE_NUMBER=387, STARTING_AT_KM=11.5, NAME="Col de la Schlucht", INITIAL_ALTITUDE=1140, DISTANCE=8.6, AVERAGE_SLOPE=4.5, CATEGORY="2";</v>
      </c>
    </row>
    <row r="1158" spans="1:1" x14ac:dyDescent="0.25">
      <c r="A1158" t="str">
        <f>CONCATENATE("CREATE VERTEX Climb SET ", 'concat fields &amp; values'!A1158, ";")</f>
        <v>CREATE VERTEX Climb SET CLIMB_ID=1157, STAGE_NUMBER=387, STARTING_AT_KM=41, NAME="Col du Wettstein", INITIAL_ALTITUDE=0, DISTANCE=7.7, AVERAGE_SLOPE=4.1, CATEGORY="3";</v>
      </c>
    </row>
    <row r="1159" spans="1:1" x14ac:dyDescent="0.25">
      <c r="A1159" t="str">
        <f>CONCATENATE("CREATE VERTEX Climb SET ", 'concat fields &amp; values'!A1159, ";")</f>
        <v>CREATE VERTEX Climb SET CLIMB_ID=1158, STAGE_NUMBER=387, STARTING_AT_KM=70, NAME="Côte des Cinq Châteaux", INITIAL_ALTITUDE=0, DISTANCE=4.5, AVERAGE_SLOPE=6.1, CATEGORY="3";</v>
      </c>
    </row>
    <row r="1160" spans="1:1" x14ac:dyDescent="0.25">
      <c r="A1160" t="str">
        <f>CONCATENATE("CREATE VERTEX Climb SET ", 'concat fields &amp; values'!A1160, ";")</f>
        <v>CREATE VERTEX Climb SET CLIMB_ID=1159, STAGE_NUMBER=387, STARTING_AT_KM=86, NAME="Côte de Gueberschwihr", INITIAL_ALTITUDE=559, DISTANCE=4.1, AVERAGE_SLOPE=7.9, CATEGORY="2";</v>
      </c>
    </row>
    <row r="1161" spans="1:1" x14ac:dyDescent="0.25">
      <c r="A1161" t="str">
        <f>CONCATENATE("CREATE VERTEX Climb SET ", 'concat fields &amp; values'!A1161, ";")</f>
        <v>CREATE VERTEX Climb SET CLIMB_ID=1160, STAGE_NUMBER=387, STARTING_AT_KM=120, NAME="Le Markstein", INITIAL_ALTITUDE=1183, DISTANCE=10.8, AVERAGE_SLOPE=5.4, CATEGORY="1";</v>
      </c>
    </row>
    <row r="1162" spans="1:1" x14ac:dyDescent="0.25">
      <c r="A1162" t="str">
        <f>CONCATENATE("CREATE VERTEX Climb SET ", 'concat fields &amp; values'!A1162, ";")</f>
        <v>CREATE VERTEX Climb SET CLIMB_ID=1161, STAGE_NUMBER=387, STARTING_AT_KM=127, NAME="Grand Ballon", INITIAL_ALTITUDE=0, DISTANCE=1.4, AVERAGE_SLOPE=8.6, CATEGORY="3";</v>
      </c>
    </row>
    <row r="1163" spans="1:1" x14ac:dyDescent="0.25">
      <c r="A1163" t="str">
        <f>CONCATENATE("CREATE VERTEX Climb SET ", 'concat fields &amp; values'!A1163, ";")</f>
        <v>CREATE VERTEX Climb SET CLIMB_ID=1162, STAGE_NUMBER=388, STARTING_AT_KM=30.5, NAME="Col du Firstplan", INITIAL_ALTITUDE=722, DISTANCE=8.3, AVERAGE_SLOPE=5.4, CATEGORY="2";</v>
      </c>
    </row>
    <row r="1164" spans="1:1" x14ac:dyDescent="0.25">
      <c r="A1164" t="str">
        <f>CONCATENATE("CREATE VERTEX Climb SET ", 'concat fields &amp; values'!A1164, ";")</f>
        <v>CREATE VERTEX Climb SET CLIMB_ID=1163, STAGE_NUMBER=388, STARTING_AT_KM=54.5, NAME="Petit Ballon", INITIAL_ALTITUDE=1163, DISTANCE=9.3, AVERAGE_SLOPE=8.1, CATEGORY="1";</v>
      </c>
    </row>
    <row r="1165" spans="1:1" x14ac:dyDescent="0.25">
      <c r="A1165" t="str">
        <f>CONCATENATE("CREATE VERTEX Climb SET ", 'concat fields &amp; values'!A1165, ";")</f>
        <v>CREATE VERTEX Climb SET CLIMB_ID=1164, STAGE_NUMBER=388, STARTING_AT_KM=71.5, NAME="Col du Platzerwasel", INITIAL_ALTITUDE=1193, DISTANCE=7.1, AVERAGE_SLOPE=8.4, CATEGORY="1";</v>
      </c>
    </row>
    <row r="1166" spans="1:1" x14ac:dyDescent="0.25">
      <c r="A1166" t="str">
        <f>CONCATENATE("CREATE VERTEX Climb SET ", 'concat fields &amp; values'!A1166, ";")</f>
        <v>CREATE VERTEX Climb SET CLIMB_ID=1165, STAGE_NUMBER=388, STARTING_AT_KM=103.5, NAME="Col d'Oderen", INITIAL_ALTITUDE=884, DISTANCE=6.7, AVERAGE_SLOPE=6.1, CATEGORY="2";</v>
      </c>
    </row>
    <row r="1167" spans="1:1" x14ac:dyDescent="0.25">
      <c r="A1167" t="str">
        <f>CONCATENATE("CREATE VERTEX Climb SET ", 'concat fields &amp; values'!A1167, ";")</f>
        <v>CREATE VERTEX Climb SET CLIMB_ID=1166, STAGE_NUMBER=388, STARTING_AT_KM=125.5, NAME="Col des Croix", INITIAL_ALTITUDE=0, DISTANCE=3.2, AVERAGE_SLOPE=6.2, CATEGORY="3";</v>
      </c>
    </row>
    <row r="1168" spans="1:1" x14ac:dyDescent="0.25">
      <c r="A1168" t="str">
        <f>CONCATENATE("CREATE VERTEX Climb SET ", 'concat fields &amp; values'!A1168, ";")</f>
        <v>CREATE VERTEX Climb SET CLIMB_ID=1167, STAGE_NUMBER=388, STARTING_AT_KM=143.5, NAME="Col des Chevrères", INITIAL_ALTITUDE=914, DISTANCE=3.5, AVERAGE_SLOPE=9.5, CATEGORY="1";</v>
      </c>
    </row>
    <row r="1169" spans="1:1" x14ac:dyDescent="0.25">
      <c r="A1169" t="str">
        <f>CONCATENATE("CREATE VERTEX Climb SET ", 'concat fields &amp; values'!A1169, ";")</f>
        <v>CREATE VERTEX Climb SET CLIMB_ID=1168, STAGE_NUMBER=388, STARTING_AT_KM=161.5, NAME="La Planche des Belles Filles", INITIAL_ALTITUDE=1035, DISTANCE=5.9, AVERAGE_SLOPE=8.5, CATEGORY="1";</v>
      </c>
    </row>
    <row r="1170" spans="1:1" x14ac:dyDescent="0.25">
      <c r="A1170" t="str">
        <f>CONCATENATE("CREATE VERTEX Climb SET ", 'concat fields &amp; values'!A1170, ";")</f>
        <v>CREATE VERTEX Climb SET CLIMB_ID=1169, STAGE_NUMBER=389, STARTING_AT_KM=141, NAME="Côte de Rogna", INITIAL_ALTITUDE=0, DISTANCE=7.6, AVERAGE_SLOPE=4.9, CATEGORY="3";</v>
      </c>
    </row>
    <row r="1171" spans="1:1" x14ac:dyDescent="0.25">
      <c r="A1171" t="str">
        <f>CONCATENATE("CREATE VERTEX Climb SET ", 'concat fields &amp; values'!A1171, ";")</f>
        <v>CREATE VERTEX Climb SET CLIMB_ID=1170, STAGE_NUMBER=389, STARTING_AT_KM=148.5, NAME="Côte de Choux", INITIAL_ALTITUDE=0, DISTANCE=1.7, AVERAGE_SLOPE=6.5, CATEGORY="3";</v>
      </c>
    </row>
    <row r="1172" spans="1:1" x14ac:dyDescent="0.25">
      <c r="A1172" t="str">
        <f>CONCATENATE("CREATE VERTEX Climb SET ", 'concat fields &amp; values'!A1172, ";")</f>
        <v>CREATE VERTEX Climb SET CLIMB_ID=1171, STAGE_NUMBER=389, STARTING_AT_KM=152.5, NAME="Côte de Désertin", INITIAL_ALTITUDE=0, DISTANCE=3.1, AVERAGE_SLOPE=5.2, CATEGORY="4";</v>
      </c>
    </row>
    <row r="1173" spans="1:1" x14ac:dyDescent="0.25">
      <c r="A1173" t="str">
        <f>CONCATENATE("CREATE VERTEX Climb SET ", 'concat fields &amp; values'!A1173, ";")</f>
        <v>CREATE VERTEX Climb SET CLIMB_ID=1172, STAGE_NUMBER=389, STARTING_AT_KM=168, NAME="Côte d'Échallon", INITIAL_ALTITUDE=0, DISTANCE=3, AVERAGE_SLOPE=6.6, CATEGORY="3";</v>
      </c>
    </row>
    <row r="1174" spans="1:1" x14ac:dyDescent="0.25">
      <c r="A1174" t="str">
        <f>CONCATENATE("CREATE VERTEX Climb SET ", 'concat fields &amp; values'!A1174, ";")</f>
        <v>CREATE VERTEX Climb SET CLIMB_ID=1173, STAGE_NUMBER=390, STARTING_AT_KM=58.5, NAME="Col de Brouilly", INITIAL_ALTITUDE=0, DISTANCE=1.7, AVERAGE_SLOPE=5.1, CATEGORY="4";</v>
      </c>
    </row>
    <row r="1175" spans="1:1" x14ac:dyDescent="0.25">
      <c r="A1175" t="str">
        <f>CONCATENATE("CREATE VERTEX Climb SET ", 'concat fields &amp; values'!A1175, ";")</f>
        <v>CREATE VERTEX Climb SET CLIMB_ID=1174, STAGE_NUMBER=390, STARTING_AT_KM=83, NAME="Côte du Saule-d'Oingt", INITIAL_ALTITUDE=0, DISTANCE=3.8, AVERAGE_SLOPE=4.5, CATEGORY="3";</v>
      </c>
    </row>
    <row r="1176" spans="1:1" x14ac:dyDescent="0.25">
      <c r="A1176" t="str">
        <f>CONCATENATE("CREATE VERTEX Climb SET ", 'concat fields &amp; values'!A1176, ";")</f>
        <v>CREATE VERTEX Climb SET CLIMB_ID=1175, STAGE_NUMBER=390, STARTING_AT_KM=138, NAME="Col des Brosses", INITIAL_ALTITUDE=0, DISTANCE=15.3, AVERAGE_SLOPE=3.3, CATEGORY="3";</v>
      </c>
    </row>
    <row r="1177" spans="1:1" x14ac:dyDescent="0.25">
      <c r="A1177" t="str">
        <f>CONCATENATE("CREATE VERTEX Climb SET ", 'concat fields &amp; values'!A1177, ";")</f>
        <v>CREATE VERTEX Climb SET CLIMB_ID=1176, STAGE_NUMBER=390, STARTING_AT_KM=164, NAME="Côte de Grammond", INITIAL_ALTITUDE=0, DISTANCE=9.8, AVERAGE_SLOPE=2.9, CATEGORY="4";</v>
      </c>
    </row>
    <row r="1178" spans="1:1" x14ac:dyDescent="0.25">
      <c r="A1178" t="str">
        <f>CONCATENATE("CREATE VERTEX Climb SET ", 'concat fields &amp; values'!A1178, ";")</f>
        <v>CREATE VERTEX Climb SET CLIMB_ID=1177, STAGE_NUMBER=391, STARTING_AT_KM=24, NAME="Col de la Croix de Montvieux", INITIAL_ALTITUDE=0, DISTANCE=8, AVERAGE_SLOPE=4.1, CATEGORY="3";</v>
      </c>
    </row>
    <row r="1179" spans="1:1" x14ac:dyDescent="0.25">
      <c r="A1179" t="str">
        <f>CONCATENATE("CREATE VERTEX Climb SET ", 'concat fields &amp; values'!A1179, ";")</f>
        <v>CREATE VERTEX Climb SET CLIMB_ID=1178, STAGE_NUMBER=391, STARTING_AT_KM=152, NAME="Col de Palaquit (D57-D512)", INITIAL_ALTITUDE=1154, DISTANCE=14.1, AVERAGE_SLOPE=6.1, CATEGORY="1";</v>
      </c>
    </row>
    <row r="1180" spans="1:1" x14ac:dyDescent="0.25">
      <c r="A1180" t="str">
        <f>CONCATENATE("CREATE VERTEX Climb SET ", 'concat fields &amp; values'!A1180, ";")</f>
        <v>CREATE VERTEX Climb SET CLIMB_ID=1179, STAGE_NUMBER=391, STARTING_AT_KM=197.5, NAME="Montée de Chamrousse", INITIAL_ALTITUDE=1730, DISTANCE=18.2, AVERAGE_SLOPE=7.3, CATEGORY="H";</v>
      </c>
    </row>
    <row r="1181" spans="1:1" x14ac:dyDescent="0.25">
      <c r="A1181" t="str">
        <f>CONCATENATE("CREATE VERTEX Climb SET ", 'concat fields &amp; values'!A1181, ";")</f>
        <v>CREATE VERTEX Climb SET CLIMB_ID=1180, STAGE_NUMBER=392, STARTING_AT_KM=82, NAME="Col du Lautaret", INITIAL_ALTITUDE=2058, DISTANCE=34, AVERAGE_SLOPE=3.9, CATEGORY="1";</v>
      </c>
    </row>
    <row r="1182" spans="1:1" x14ac:dyDescent="0.25">
      <c r="A1182" t="str">
        <f>CONCATENATE("CREATE VERTEX Climb SET ", 'concat fields &amp; values'!A1182, ";")</f>
        <v>CREATE VERTEX Climb SET CLIMB_ID=1181, STAGE_NUMBER=392, STARTING_AT_KM=132.5, NAME="Col d'Izoard - Souvenir Henri Desgrange", INITIAL_ALTITUDE=2360, DISTANCE=19, AVERAGE_SLOPE=6, CATEGORY="H";</v>
      </c>
    </row>
    <row r="1183" spans="1:1" x14ac:dyDescent="0.25">
      <c r="A1183" t="str">
        <f>CONCATENATE("CREATE VERTEX Climb SET ", 'concat fields &amp; values'!A1183, ";")</f>
        <v>CREATE VERTEX Climb SET CLIMB_ID=1182, STAGE_NUMBER=392, STARTING_AT_KM=177, NAME="Montée de Risoul", INITIAL_ALTITUDE=1855, DISTANCE=12.6, AVERAGE_SLOPE=6.9, CATEGORY="1";</v>
      </c>
    </row>
    <row r="1184" spans="1:1" x14ac:dyDescent="0.25">
      <c r="A1184" t="str">
        <f>CONCATENATE("CREATE VERTEX Climb SET ", 'concat fields &amp; values'!A1184, ";")</f>
        <v>CREATE VERTEX Climb SET CLIMB_ID=1183, STAGE_NUMBER=394, STARTING_AT_KM=25, NAME="Côte de Fanjeaux", INITIAL_ALTITUDE=0, DISTANCE=2.4, AVERAGE_SLOPE=4.9, CATEGORY="4";</v>
      </c>
    </row>
    <row r="1185" spans="1:1" x14ac:dyDescent="0.25">
      <c r="A1185" t="str">
        <f>CONCATENATE("CREATE VERTEX Climb SET ", 'concat fields &amp; values'!A1185, ";")</f>
        <v>CREATE VERTEX Climb SET CLIMB_ID=1184, STAGE_NUMBER=394, STARTING_AT_KM=71.5, NAME="Côte de Pamiers", INITIAL_ALTITUDE=0, DISTANCE=2.5, AVERAGE_SLOPE=5.4, CATEGORY="4";</v>
      </c>
    </row>
    <row r="1186" spans="1:1" x14ac:dyDescent="0.25">
      <c r="A1186" t="str">
        <f>CONCATENATE("CREATE VERTEX Climb SET ", 'concat fields &amp; values'!A1186, ";")</f>
        <v>CREATE VERTEX Climb SET CLIMB_ID=1185, STAGE_NUMBER=394, STARTING_AT_KM=155, NAME="Col de Portet-d'Aspet", INITIAL_ALTITUDE=1069, DISTANCE=5.4, AVERAGE_SLOPE=6.9, CATEGORY="2";</v>
      </c>
    </row>
    <row r="1187" spans="1:1" x14ac:dyDescent="0.25">
      <c r="A1187" t="str">
        <f>CONCATENATE("CREATE VERTEX Climb SET ", 'concat fields &amp; values'!A1187, ";")</f>
        <v>CREATE VERTEX Climb SET CLIMB_ID=1186, STAGE_NUMBER=394, STARTING_AT_KM=176.5, NAME="Col des Ares", INITIAL_ALTITUDE=0, DISTANCE=6, AVERAGE_SLOPE=5.2, CATEGORY="3";</v>
      </c>
    </row>
    <row r="1188" spans="1:1" x14ac:dyDescent="0.25">
      <c r="A1188" t="str">
        <f>CONCATENATE("CREATE VERTEX Climb SET ", 'concat fields &amp; values'!A1188, ";")</f>
        <v>CREATE VERTEX Climb SET CLIMB_ID=1187, STAGE_NUMBER=394, STARTING_AT_KM=216, NAME="Port de Balès", INITIAL_ALTITUDE=1755, DISTANCE=11.7, AVERAGE_SLOPE=7.7, CATEGORY="H";</v>
      </c>
    </row>
    <row r="1189" spans="1:1" x14ac:dyDescent="0.25">
      <c r="A1189" t="str">
        <f>CONCATENATE("CREATE VERTEX Climb SET ", 'concat fields &amp; values'!A1189, ";")</f>
        <v>CREATE VERTEX Climb SET CLIMB_ID=1188, STAGE_NUMBER=395, STARTING_AT_KM=57.5, NAME="Col du Portillon", INITIAL_ALTITUDE=1292, DISTANCE=8.3, AVERAGE_SLOPE=7.1, CATEGORY="1";</v>
      </c>
    </row>
    <row r="1190" spans="1:1" x14ac:dyDescent="0.25">
      <c r="A1190" t="str">
        <f>CONCATENATE("CREATE VERTEX Climb SET ", 'concat fields &amp; values'!A1190, ";")</f>
        <v>CREATE VERTEX Climb SET CLIMB_ID=1189, STAGE_NUMBER=395, STARTING_AT_KM=82, NAME="Col de Peyresourde", INITIAL_ALTITUDE=1569, DISTANCE=13.2, AVERAGE_SLOPE=7, CATEGORY="1";</v>
      </c>
    </row>
    <row r="1191" spans="1:1" x14ac:dyDescent="0.25">
      <c r="A1191" t="str">
        <f>CONCATENATE("CREATE VERTEX Climb SET ", 'concat fields &amp; values'!A1191, ";")</f>
        <v>CREATE VERTEX Climb SET CLIMB_ID=1190, STAGE_NUMBER=395, STARTING_AT_KM=102.5, NAME="Col de Val Louron-Azet", INITIAL_ALTITUDE=1580, DISTANCE=7.4, AVERAGE_SLOPE=8.3, CATEGORY="1";</v>
      </c>
    </row>
    <row r="1192" spans="1:1" x14ac:dyDescent="0.25">
      <c r="A1192" t="str">
        <f>CONCATENATE("CREATE VERTEX Climb SET ", 'concat fields &amp; values'!A1192, ";")</f>
        <v>CREATE VERTEX Climb SET CLIMB_ID=1191, STAGE_NUMBER=395, STARTING_AT_KM=124.5, NAME="Montée de Saint-Lary Pla d'Adet", INITIAL_ALTITUDE=1680, DISTANCE=10.2, AVERAGE_SLOPE=8.3, CATEGORY="H";</v>
      </c>
    </row>
    <row r="1193" spans="1:1" x14ac:dyDescent="0.25">
      <c r="A1193" t="str">
        <f>CONCATENATE("CREATE VERTEX Climb SET ", 'concat fields &amp; values'!A1193, ";")</f>
        <v>CREATE VERTEX Climb SET CLIMB_ID=1192, STAGE_NUMBER=396, STARTING_AT_KM=28, NAME="Côte de Bénéjacq", INITIAL_ALTITUDE=0, DISTANCE=2.6, AVERAGE_SLOPE=6.7, CATEGORY="3";</v>
      </c>
    </row>
    <row r="1194" spans="1:1" x14ac:dyDescent="0.25">
      <c r="A1194" t="str">
        <f>CONCATENATE("CREATE VERTEX Climb SET ", 'concat fields &amp; values'!A1194, ";")</f>
        <v>CREATE VERTEX Climb SET CLIMB_ID=1193, STAGE_NUMBER=396, STARTING_AT_KM=56, NAME="Côte de Loucrup", INITIAL_ALTITUDE=0, DISTANCE=2, AVERAGE_SLOPE=7, CATEGORY="3";</v>
      </c>
    </row>
    <row r="1195" spans="1:1" x14ac:dyDescent="0.25">
      <c r="A1195" t="str">
        <f>CONCATENATE("CREATE VERTEX Climb SET ", 'concat fields &amp; values'!A1195, ";")</f>
        <v>CREATE VERTEX Climb SET CLIMB_ID=1194, STAGE_NUMBER=396, STARTING_AT_KM=95.5, NAME="Col du Tourmalet - Souvenir Jacques Goddet", INITIAL_ALTITUDE=2115, DISTANCE=17.1, AVERAGE_SLOPE=7.3, CATEGORY="H";</v>
      </c>
    </row>
    <row r="1196" spans="1:1" x14ac:dyDescent="0.25">
      <c r="A1196" t="str">
        <f>CONCATENATE("CREATE VERTEX Climb SET ", 'concat fields &amp; values'!A1196, ";")</f>
        <v>CREATE VERTEX Climb SET CLIMB_ID=1195, STAGE_NUMBER=396, STARTING_AT_KM=145.5, NAME="Montée du Hautacam", INITIAL_ALTITUDE=1520, DISTANCE=13.6, AVERAGE_SLOPE=7.8, CATEGORY="H";</v>
      </c>
    </row>
    <row r="1197" spans="1:1" x14ac:dyDescent="0.25">
      <c r="A1197" t="str">
        <f>CONCATENATE("CREATE VERTEX Climb SET ", 'concat fields &amp; values'!A1197, ";")</f>
        <v>CREATE VERTEX Climb SET CLIMB_ID=1196, STAGE_NUMBER=397, STARTING_AT_KM=195.5, NAME="Côte de Monbazillac", INITIAL_ALTITUDE=0, DISTANCE=1.3, AVERAGE_SLOPE=7.6, CATEGORY="4";</v>
      </c>
    </row>
    <row r="1198" spans="1:1" x14ac:dyDescent="0.25">
      <c r="A1198" t="str">
        <f>CONCATENATE("CREATE VERTEX Climb SET ", 'concat fields &amp; values'!A1198, ";")</f>
        <v>CREATE VERTEX Climb SET CLIMB_ID=1197, STAGE_NUMBER=399, STARTING_AT_KM=31, NAME="Côte de Briis-sous-Forges", INITIAL_ALTITUDE=0, DISTANCE=0, AVERAGE_SLOPE=0, CATEGORY="4";</v>
      </c>
    </row>
    <row r="1199" spans="1:1" x14ac:dyDescent="0.25">
      <c r="A1199" t="str">
        <f>CONCATENATE("CREATE VERTEX Climb SET ", 'concat fields &amp; values'!A1199, ";")</f>
        <v>CREATE VERTEX Climb SET CLIMB_ID=1198, STAGE_NUMBER=400, STARTING_AT_KM=68, NAME="Côte de Cray", INITIAL_ALTITUDE=0, DISTANCE=1.6, AVERAGE_SLOPE=7.1, CATEGORY="4";</v>
      </c>
    </row>
    <row r="1200" spans="1:1" x14ac:dyDescent="0.25">
      <c r="A1200" t="str">
        <f>CONCATENATE("CREATE VERTEX Climb SET ", 'concat fields &amp; values'!A1200, ";")</f>
        <v>CREATE VERTEX Climb SET CLIMB_ID=1199, STAGE_NUMBER=400, STARTING_AT_KM=103.5, NAME="Côte de Buttertubs", INITIAL_ALTITUDE=0, DISTANCE=4.5, AVERAGE_SLOPE=6.8, CATEGORY="3";</v>
      </c>
    </row>
    <row r="1201" spans="1:1" x14ac:dyDescent="0.25">
      <c r="A1201" t="str">
        <f>CONCATENATE("CREATE VERTEX Climb SET ", 'concat fields &amp; values'!A1201, ";")</f>
        <v>CREATE VERTEX Climb SET CLIMB_ID=1200, STAGE_NUMBER=400, STARTING_AT_KM=129.5, NAME="Côte de Griton Moor", INITIAL_ALTITUDE=0, DISTANCE=3, AVERAGE_SLOPE=6.6, CATEGORY="3";</v>
      </c>
    </row>
    <row r="1202" spans="1:1" x14ac:dyDescent="0.25">
      <c r="A1202" t="str">
        <f>CONCATENATE("CREATE VERTEX Climb SET ", 'concat fields &amp; values'!A1202, ";")</f>
        <v>CREATE VERTEX Climb SET CLIMB_ID=1201, STAGE_NUMBER=401, STARTING_AT_KM=47, NAME="Côte de Blubberhouses", INITIAL_ALTITUDE=0, DISTANCE=1.8, AVERAGE_SLOPE=6.1, CATEGORY="4";</v>
      </c>
    </row>
    <row r="1203" spans="1:1" x14ac:dyDescent="0.25">
      <c r="A1203" t="str">
        <f>CONCATENATE("CREATE VERTEX Climb SET ", 'concat fields &amp; values'!A1203, ";")</f>
        <v>CREATE VERTEX Climb SET CLIMB_ID=1202, STAGE_NUMBER=401, STARTING_AT_KM=85, NAME="Côte d'Oxenhope Moor", INITIAL_ALTITUDE=0, DISTANCE=3.1, AVERAGE_SLOPE=6.4, CATEGORY="3";</v>
      </c>
    </row>
    <row r="1204" spans="1:1" x14ac:dyDescent="0.25">
      <c r="A1204" t="str">
        <f>CONCATENATE("CREATE VERTEX Climb SET ", 'concat fields &amp; values'!A1204, ";")</f>
        <v>CREATE VERTEX Climb SET CLIMB_ID=1203, STAGE_NUMBER=401, STARTING_AT_KM=112.5, NAME="VC Côte de Ripponden", INITIAL_ALTITUDE=0, DISTANCE=1.3, AVERAGE_SLOPE=8.6, CATEGORY="3";</v>
      </c>
    </row>
    <row r="1205" spans="1:1" x14ac:dyDescent="0.25">
      <c r="A1205" t="str">
        <f>CONCATENATE("CREATE VERTEX Climb SET ", 'concat fields &amp; values'!A1205, ";")</f>
        <v>CREATE VERTEX Climb SET CLIMB_ID=1204, STAGE_NUMBER=401, STARTING_AT_KM=119.5, NAME="Côte de Greetland", INITIAL_ALTITUDE=0, DISTANCE=1.6, AVERAGE_SLOPE=6.7, CATEGORY="3";</v>
      </c>
    </row>
    <row r="1206" spans="1:1" x14ac:dyDescent="0.25">
      <c r="A1206" t="str">
        <f>CONCATENATE("CREATE VERTEX Climb SET ", 'concat fields &amp; values'!A1206, ";")</f>
        <v>CREATE VERTEX Climb SET CLIMB_ID=1205, STAGE_NUMBER=401, STARTING_AT_KM=143.5, NAME="Côte de Holme Moss", INITIAL_ALTITUDE=0, DISTANCE=4.7, AVERAGE_SLOPE=7, CATEGORY="2";</v>
      </c>
    </row>
    <row r="1207" spans="1:1" x14ac:dyDescent="0.25">
      <c r="A1207" t="str">
        <f>CONCATENATE("CREATE VERTEX Climb SET ", 'concat fields &amp; values'!A1207, ";")</f>
        <v>CREATE VERTEX Climb SET CLIMB_ID=1206, STAGE_NUMBER=401, STARTING_AT_KM=167, NAME="Côte de Midhopestones", INITIAL_ALTITUDE=0, DISTANCE=2.5, AVERAGE_SLOPE=6.1, CATEGORY="3";</v>
      </c>
    </row>
    <row r="1208" spans="1:1" x14ac:dyDescent="0.25">
      <c r="A1208" t="str">
        <f>CONCATENATE("CREATE VERTEX Climb SET ", 'concat fields &amp; values'!A1208, ";")</f>
        <v>CREATE VERTEX Climb SET CLIMB_ID=1207, STAGE_NUMBER=401, STARTING_AT_KM=175, NAME="Côte de Bradfield", INITIAL_ALTITUDE=0, DISTANCE=1, AVERAGE_SLOPE=7.4, CATEGORY="4";</v>
      </c>
    </row>
    <row r="1209" spans="1:1" x14ac:dyDescent="0.25">
      <c r="A1209" t="str">
        <f>CONCATENATE("CREATE VERTEX Climb SET ", 'concat fields &amp; values'!A1209, ";")</f>
        <v>CREATE VERTEX Climb SET CLIMB_ID=1208, STAGE_NUMBER=401, STARTING_AT_KM=182, NAME="Côte d'Oughtibridge", INITIAL_ALTITUDE=0, DISTANCE=1.5, AVERAGE_SLOPE=9.1, CATEGORY="3";</v>
      </c>
    </row>
    <row r="1210" spans="1:1" x14ac:dyDescent="0.25">
      <c r="A1210" t="str">
        <f>CONCATENATE("CREATE VERTEX Climb SET ", 'concat fields &amp; values'!A1210, ";")</f>
        <v>CREATE VERTEX Climb SET CLIMB_ID=1209, STAGE_NUMBER=401, STARTING_AT_KM=196, NAME="VC Côte de Jenkin Road", INITIAL_ALTITUDE=0, DISTANCE=0.8, AVERAGE_SLOPE=10.8, CATEGORY="4";</v>
      </c>
    </row>
    <row r="1211" spans="1:1" x14ac:dyDescent="0.25">
      <c r="A1211" t="str">
        <f>CONCATENATE("CREATE VERTEX Climb SET ", 'concat fields &amp; values'!A1211, ";")</f>
        <v>CREATE VERTEX Climb SET CLIMB_ID=1210, STAGE_NUMBER=403, STARTING_AT_KM=34, NAME="Côte de Campagnette", INITIAL_ALTITUDE=0, DISTANCE=1, AVERAGE_SLOPE=6.5, CATEGORY="4";</v>
      </c>
    </row>
    <row r="1212" spans="1:1" x14ac:dyDescent="0.25">
      <c r="A1212" t="str">
        <f>CONCATENATE("CREATE VERTEX Climb SET ", 'concat fields &amp; values'!A1212, ";")</f>
        <v>CREATE VERTEX Climb SET CLIMB_ID=1211, STAGE_NUMBER=403, STARTING_AT_KM=117.5, NAME="Mont Noir", INITIAL_ALTITUDE=0, DISTANCE=1.3, AVERAGE_SLOPE=5.7, CATEGORY="4";</v>
      </c>
    </row>
    <row r="1213" spans="1:1" x14ac:dyDescent="0.25">
      <c r="A1213" t="str">
        <f>CONCATENATE("CREATE VERTEX Climb SET ", 'concat fields &amp; values'!A1213, ";")</f>
        <v>CREATE VERTEX Climb SET CLIMB_ID=1212, STAGE_NUMBER=405, STARTING_AT_KM=107.5, NAME="Côte de Coucy-le-Château-Auffrique", INITIAL_ALTITUDE=0, DISTANCE=0.9, AVERAGE_SLOPE=6.2, CATEGORY="4";</v>
      </c>
    </row>
    <row r="1214" spans="1:1" x14ac:dyDescent="0.25">
      <c r="A1214" t="str">
        <f>CONCATENATE("CREATE VERTEX Climb SET ", 'concat fields &amp; values'!A1214, ";")</f>
        <v>CREATE VERTEX Climb SET CLIMB_ID=1213, STAGE_NUMBER=405, STARTING_AT_KM=157, NAME="Côte de Roucy", INITIAL_ALTITUDE=0, DISTANCE=1.5, AVERAGE_SLOPE=6.2, CATEGORY="4";</v>
      </c>
    </row>
    <row r="1215" spans="1:1" x14ac:dyDescent="0.25">
      <c r="A1215" t="str">
        <f>CONCATENATE("CREATE VERTEX Climb SET ", 'concat fields &amp; values'!A1215, ";")</f>
        <v>CREATE VERTEX Climb SET CLIMB_ID=1214, STAGE_NUMBER=406, STARTING_AT_KM=217.5, NAME="Côte de Maron", INITIAL_ALTITUDE=0, DISTANCE=3.2, AVERAGE_SLOPE=5, CATEGORY="4";</v>
      </c>
    </row>
    <row r="1216" spans="1:1" x14ac:dyDescent="0.25">
      <c r="A1216" t="str">
        <f>CONCATENATE("CREATE VERTEX Climb SET ", 'concat fields &amp; values'!A1216, ";")</f>
        <v>CREATE VERTEX Climb SET CLIMB_ID=1215, STAGE_NUMBER=406, STARTING_AT_KM=229, NAME="Côte de Boufflers", INITIAL_ALTITUDE=0, DISTANCE=1.3, AVERAGE_SLOPE=7.9, CATEGORY="4";</v>
      </c>
    </row>
    <row r="1217" spans="1:1" x14ac:dyDescent="0.25">
      <c r="A1217" t="str">
        <f>CONCATENATE("CREATE VERTEX Climb SET ", 'concat fields &amp; values'!A1217, ";")</f>
        <v>CREATE VERTEX Climb SET CLIMB_ID=1216, STAGE_NUMBER=407, STARTING_AT_KM=142, NAME="Col de la Croix des Moinats", INITIAL_ALTITUDE=891, DISTANCE=7.6, AVERAGE_SLOPE=6, CATEGORY="2";</v>
      </c>
    </row>
    <row r="1218" spans="1:1" x14ac:dyDescent="0.25">
      <c r="A1218" t="str">
        <f>CONCATENATE("CREATE VERTEX Climb SET ", 'concat fields &amp; values'!A1218, ";")</f>
        <v>CREATE VERTEX Climb SET CLIMB_ID=1217, STAGE_NUMBER=407, STARTING_AT_KM=150, NAME="Col de Grosse Pierre", INITIAL_ALTITUDE=901, DISTANCE=3, AVERAGE_SLOPE=7.5, CATEGORY="2";</v>
      </c>
    </row>
    <row r="1219" spans="1:1" x14ac:dyDescent="0.25">
      <c r="A1219" t="str">
        <f>CONCATENATE("CREATE VERTEX Climb SET ", 'concat fields &amp; values'!A1219, ";")</f>
        <v>CREATE VERTEX Climb SET CLIMB_ID=1218, STAGE_NUMBER=407, STARTING_AT_KM=161, NAME="Côte de La Mauselaine", INITIAL_ALTITUDE=0, DISTANCE=1.8, AVERAGE_SLOPE=10.3, CATEGORY="3";</v>
      </c>
    </row>
    <row r="1220" spans="1:1" x14ac:dyDescent="0.25">
      <c r="A1220" t="str">
        <f>CONCATENATE("CREATE VERTEX Climb SET ", 'concat fields &amp; values'!A1220, ";")</f>
        <v>CREATE VERTEX Climb SET CLIMB_ID=1219, STAGE_NUMBER=408, STARTING_AT_KM=11.5, NAME="Col de la Schlucht", INITIAL_ALTITUDE=1140, DISTANCE=8.6, AVERAGE_SLOPE=4.5, CATEGORY="2";</v>
      </c>
    </row>
    <row r="1221" spans="1:1" x14ac:dyDescent="0.25">
      <c r="A1221" t="str">
        <f>CONCATENATE("CREATE VERTEX Climb SET ", 'concat fields &amp; values'!A1221, ";")</f>
        <v>CREATE VERTEX Climb SET CLIMB_ID=1220, STAGE_NUMBER=408, STARTING_AT_KM=41, NAME="Col du Wettstein", INITIAL_ALTITUDE=0, DISTANCE=7.7, AVERAGE_SLOPE=4.1, CATEGORY="3";</v>
      </c>
    </row>
    <row r="1222" spans="1:1" x14ac:dyDescent="0.25">
      <c r="A1222" t="str">
        <f>CONCATENATE("CREATE VERTEX Climb SET ", 'concat fields &amp; values'!A1222, ";")</f>
        <v>CREATE VERTEX Climb SET CLIMB_ID=1221, STAGE_NUMBER=408, STARTING_AT_KM=70, NAME="Côte des Cinq Châteaux", INITIAL_ALTITUDE=0, DISTANCE=4.5, AVERAGE_SLOPE=6.1, CATEGORY="3";</v>
      </c>
    </row>
    <row r="1223" spans="1:1" x14ac:dyDescent="0.25">
      <c r="A1223" t="str">
        <f>CONCATENATE("CREATE VERTEX Climb SET ", 'concat fields &amp; values'!A1223, ";")</f>
        <v>CREATE VERTEX Climb SET CLIMB_ID=1222, STAGE_NUMBER=408, STARTING_AT_KM=86, NAME="Côte de Gueberschwihr", INITIAL_ALTITUDE=559, DISTANCE=4.1, AVERAGE_SLOPE=7.9, CATEGORY="2";</v>
      </c>
    </row>
    <row r="1224" spans="1:1" x14ac:dyDescent="0.25">
      <c r="A1224" t="str">
        <f>CONCATENATE("CREATE VERTEX Climb SET ", 'concat fields &amp; values'!A1224, ";")</f>
        <v>CREATE VERTEX Climb SET CLIMB_ID=1223, STAGE_NUMBER=408, STARTING_AT_KM=120, NAME="Le Markstein", INITIAL_ALTITUDE=1183, DISTANCE=10.8, AVERAGE_SLOPE=5.4, CATEGORY="1";</v>
      </c>
    </row>
    <row r="1225" spans="1:1" x14ac:dyDescent="0.25">
      <c r="A1225" t="str">
        <f>CONCATENATE("CREATE VERTEX Climb SET ", 'concat fields &amp; values'!A1225, ";")</f>
        <v>CREATE VERTEX Climb SET CLIMB_ID=1224, STAGE_NUMBER=408, STARTING_AT_KM=127, NAME="Grand Ballon", INITIAL_ALTITUDE=0, DISTANCE=1.4, AVERAGE_SLOPE=8.6, CATEGORY="3";</v>
      </c>
    </row>
    <row r="1226" spans="1:1" x14ac:dyDescent="0.25">
      <c r="A1226" t="str">
        <f>CONCATENATE("CREATE VERTEX Climb SET ", 'concat fields &amp; values'!A1226, ";")</f>
        <v>CREATE VERTEX Climb SET CLIMB_ID=1225, STAGE_NUMBER=409, STARTING_AT_KM=30.5, NAME="Col du Firstplan", INITIAL_ALTITUDE=722, DISTANCE=8.3, AVERAGE_SLOPE=5.4, CATEGORY="2";</v>
      </c>
    </row>
    <row r="1227" spans="1:1" x14ac:dyDescent="0.25">
      <c r="A1227" t="str">
        <f>CONCATENATE("CREATE VERTEX Climb SET ", 'concat fields &amp; values'!A1227, ";")</f>
        <v>CREATE VERTEX Climb SET CLIMB_ID=1226, STAGE_NUMBER=409, STARTING_AT_KM=54.5, NAME="Petit Ballon", INITIAL_ALTITUDE=1163, DISTANCE=9.3, AVERAGE_SLOPE=8.1, CATEGORY="1";</v>
      </c>
    </row>
    <row r="1228" spans="1:1" x14ac:dyDescent="0.25">
      <c r="A1228" t="str">
        <f>CONCATENATE("CREATE VERTEX Climb SET ", 'concat fields &amp; values'!A1228, ";")</f>
        <v>CREATE VERTEX Climb SET CLIMB_ID=1227, STAGE_NUMBER=409, STARTING_AT_KM=71.5, NAME="Col du Platzerwasel", INITIAL_ALTITUDE=1193, DISTANCE=7.1, AVERAGE_SLOPE=8.4, CATEGORY="1";</v>
      </c>
    </row>
    <row r="1229" spans="1:1" x14ac:dyDescent="0.25">
      <c r="A1229" t="str">
        <f>CONCATENATE("CREATE VERTEX Climb SET ", 'concat fields &amp; values'!A1229, ";")</f>
        <v>CREATE VERTEX Climb SET CLIMB_ID=1228, STAGE_NUMBER=409, STARTING_AT_KM=103.5, NAME="Col d'Oderen", INITIAL_ALTITUDE=884, DISTANCE=6.7, AVERAGE_SLOPE=6.1, CATEGORY="2";</v>
      </c>
    </row>
    <row r="1230" spans="1:1" x14ac:dyDescent="0.25">
      <c r="A1230" t="str">
        <f>CONCATENATE("CREATE VERTEX Climb SET ", 'concat fields &amp; values'!A1230, ";")</f>
        <v>CREATE VERTEX Climb SET CLIMB_ID=1229, STAGE_NUMBER=409, STARTING_AT_KM=125.5, NAME="Col des Croix", INITIAL_ALTITUDE=0, DISTANCE=3.2, AVERAGE_SLOPE=6.2, CATEGORY="3";</v>
      </c>
    </row>
    <row r="1231" spans="1:1" x14ac:dyDescent="0.25">
      <c r="A1231" t="str">
        <f>CONCATENATE("CREATE VERTEX Climb SET ", 'concat fields &amp; values'!A1231, ";")</f>
        <v>CREATE VERTEX Climb SET CLIMB_ID=1230, STAGE_NUMBER=409, STARTING_AT_KM=143.5, NAME="Col des Chevrères", INITIAL_ALTITUDE=914, DISTANCE=3.5, AVERAGE_SLOPE=9.5, CATEGORY="1";</v>
      </c>
    </row>
    <row r="1232" spans="1:1" x14ac:dyDescent="0.25">
      <c r="A1232" t="str">
        <f>CONCATENATE("CREATE VERTEX Climb SET ", 'concat fields &amp; values'!A1232, ";")</f>
        <v>CREATE VERTEX Climb SET CLIMB_ID=1231, STAGE_NUMBER=409, STARTING_AT_KM=161.5, NAME="La Planche des Belles Filles", INITIAL_ALTITUDE=1035, DISTANCE=5.9, AVERAGE_SLOPE=8.5, CATEGORY="1";</v>
      </c>
    </row>
    <row r="1233" spans="1:1" x14ac:dyDescent="0.25">
      <c r="A1233" t="str">
        <f>CONCATENATE("CREATE VERTEX Climb SET ", 'concat fields &amp; values'!A1233, ";")</f>
        <v>CREATE VERTEX Climb SET CLIMB_ID=1232, STAGE_NUMBER=410, STARTING_AT_KM=141, NAME="Côte de Rogna", INITIAL_ALTITUDE=0, DISTANCE=7.6, AVERAGE_SLOPE=4.9, CATEGORY="3";</v>
      </c>
    </row>
    <row r="1234" spans="1:1" x14ac:dyDescent="0.25">
      <c r="A1234" t="str">
        <f>CONCATENATE("CREATE VERTEX Climb SET ", 'concat fields &amp; values'!A1234, ";")</f>
        <v>CREATE VERTEX Climb SET CLIMB_ID=1233, STAGE_NUMBER=410, STARTING_AT_KM=148.5, NAME="Côte de Choux", INITIAL_ALTITUDE=0, DISTANCE=1.7, AVERAGE_SLOPE=6.5, CATEGORY="3";</v>
      </c>
    </row>
    <row r="1235" spans="1:1" x14ac:dyDescent="0.25">
      <c r="A1235" t="str">
        <f>CONCATENATE("CREATE VERTEX Climb SET ", 'concat fields &amp; values'!A1235, ";")</f>
        <v>CREATE VERTEX Climb SET CLIMB_ID=1234, STAGE_NUMBER=410, STARTING_AT_KM=152.5, NAME="Côte de Désertin", INITIAL_ALTITUDE=0, DISTANCE=3.1, AVERAGE_SLOPE=5.2, CATEGORY="4";</v>
      </c>
    </row>
    <row r="1236" spans="1:1" x14ac:dyDescent="0.25">
      <c r="A1236" t="str">
        <f>CONCATENATE("CREATE VERTEX Climb SET ", 'concat fields &amp; values'!A1236, ";")</f>
        <v>CREATE VERTEX Climb SET CLIMB_ID=1235, STAGE_NUMBER=410, STARTING_AT_KM=168, NAME="Côte d'Échallon", INITIAL_ALTITUDE=0, DISTANCE=3, AVERAGE_SLOPE=6.6, CATEGORY="3";</v>
      </c>
    </row>
    <row r="1237" spans="1:1" x14ac:dyDescent="0.25">
      <c r="A1237" t="str">
        <f>CONCATENATE("CREATE VERTEX Climb SET ", 'concat fields &amp; values'!A1237, ";")</f>
        <v>CREATE VERTEX Climb SET CLIMB_ID=1236, STAGE_NUMBER=411, STARTING_AT_KM=58.5, NAME="Col de Brouilly", INITIAL_ALTITUDE=0, DISTANCE=1.7, AVERAGE_SLOPE=5.1, CATEGORY="4";</v>
      </c>
    </row>
    <row r="1238" spans="1:1" x14ac:dyDescent="0.25">
      <c r="A1238" t="str">
        <f>CONCATENATE("CREATE VERTEX Climb SET ", 'concat fields &amp; values'!A1238, ";")</f>
        <v>CREATE VERTEX Climb SET CLIMB_ID=1237, STAGE_NUMBER=411, STARTING_AT_KM=83, NAME="Côte du Saule-d'Oingt", INITIAL_ALTITUDE=0, DISTANCE=3.8, AVERAGE_SLOPE=4.5, CATEGORY="3";</v>
      </c>
    </row>
    <row r="1239" spans="1:1" x14ac:dyDescent="0.25">
      <c r="A1239" t="str">
        <f>CONCATENATE("CREATE VERTEX Climb SET ", 'concat fields &amp; values'!A1239, ";")</f>
        <v>CREATE VERTEX Climb SET CLIMB_ID=1238, STAGE_NUMBER=411, STARTING_AT_KM=138, NAME="Col des Brosses", INITIAL_ALTITUDE=0, DISTANCE=15.3, AVERAGE_SLOPE=3.3, CATEGORY="3";</v>
      </c>
    </row>
    <row r="1240" spans="1:1" x14ac:dyDescent="0.25">
      <c r="A1240" t="str">
        <f>CONCATENATE("CREATE VERTEX Climb SET ", 'concat fields &amp; values'!A1240, ";")</f>
        <v>CREATE VERTEX Climb SET CLIMB_ID=1239, STAGE_NUMBER=411, STARTING_AT_KM=164, NAME="Côte de Grammond", INITIAL_ALTITUDE=0, DISTANCE=9.8, AVERAGE_SLOPE=2.9, CATEGORY="4";</v>
      </c>
    </row>
    <row r="1241" spans="1:1" x14ac:dyDescent="0.25">
      <c r="A1241" t="str">
        <f>CONCATENATE("CREATE VERTEX Climb SET ", 'concat fields &amp; values'!A1241, ";")</f>
        <v>CREATE VERTEX Climb SET CLIMB_ID=1240, STAGE_NUMBER=412, STARTING_AT_KM=24, NAME="Col de la Croix de Montvieux", INITIAL_ALTITUDE=0, DISTANCE=8, AVERAGE_SLOPE=4.1, CATEGORY="3";</v>
      </c>
    </row>
    <row r="1242" spans="1:1" x14ac:dyDescent="0.25">
      <c r="A1242" t="str">
        <f>CONCATENATE("CREATE VERTEX Climb SET ", 'concat fields &amp; values'!A1242, ";")</f>
        <v>CREATE VERTEX Climb SET CLIMB_ID=1241, STAGE_NUMBER=412, STARTING_AT_KM=152, NAME="Col de Palaquit (D57-D512)", INITIAL_ALTITUDE=1154, DISTANCE=14.1, AVERAGE_SLOPE=6.1, CATEGORY="1";</v>
      </c>
    </row>
    <row r="1243" spans="1:1" x14ac:dyDescent="0.25">
      <c r="A1243" t="str">
        <f>CONCATENATE("CREATE VERTEX Climb SET ", 'concat fields &amp; values'!A1243, ";")</f>
        <v>CREATE VERTEX Climb SET CLIMB_ID=1242, STAGE_NUMBER=412, STARTING_AT_KM=197.5, NAME="Montée de Chamrousse", INITIAL_ALTITUDE=1730, DISTANCE=18.2, AVERAGE_SLOPE=7.3, CATEGORY="H";</v>
      </c>
    </row>
    <row r="1244" spans="1:1" x14ac:dyDescent="0.25">
      <c r="A1244" t="str">
        <f>CONCATENATE("CREATE VERTEX Climb SET ", 'concat fields &amp; values'!A1244, ";")</f>
        <v>CREATE VERTEX Climb SET CLIMB_ID=1243, STAGE_NUMBER=413, STARTING_AT_KM=82, NAME="Col du Lautaret", INITIAL_ALTITUDE=2058, DISTANCE=34, AVERAGE_SLOPE=3.9, CATEGORY="1";</v>
      </c>
    </row>
    <row r="1245" spans="1:1" x14ac:dyDescent="0.25">
      <c r="A1245" t="str">
        <f>CONCATENATE("CREATE VERTEX Climb SET ", 'concat fields &amp; values'!A1245, ";")</f>
        <v>CREATE VERTEX Climb SET CLIMB_ID=1244, STAGE_NUMBER=413, STARTING_AT_KM=132.5, NAME="Col d'Izoard - Souvenir Henri Desgrange", INITIAL_ALTITUDE=2360, DISTANCE=19, AVERAGE_SLOPE=6, CATEGORY="H";</v>
      </c>
    </row>
    <row r="1246" spans="1:1" x14ac:dyDescent="0.25">
      <c r="A1246" t="str">
        <f>CONCATENATE("CREATE VERTEX Climb SET ", 'concat fields &amp; values'!A1246, ";")</f>
        <v>CREATE VERTEX Climb SET CLIMB_ID=1245, STAGE_NUMBER=413, STARTING_AT_KM=177, NAME="Montée de Risoul", INITIAL_ALTITUDE=1855, DISTANCE=12.6, AVERAGE_SLOPE=6.9, CATEGORY="1";</v>
      </c>
    </row>
    <row r="1247" spans="1:1" x14ac:dyDescent="0.25">
      <c r="A1247" t="str">
        <f>CONCATENATE("CREATE VERTEX Climb SET ", 'concat fields &amp; values'!A1247, ";")</f>
        <v>CREATE VERTEX Climb SET CLIMB_ID=1246, STAGE_NUMBER=415, STARTING_AT_KM=25, NAME="Côte de Fanjeaux", INITIAL_ALTITUDE=0, DISTANCE=2.4, AVERAGE_SLOPE=4.9, CATEGORY="4";</v>
      </c>
    </row>
    <row r="1248" spans="1:1" x14ac:dyDescent="0.25">
      <c r="A1248" t="str">
        <f>CONCATENATE("CREATE VERTEX Climb SET ", 'concat fields &amp; values'!A1248, ";")</f>
        <v>CREATE VERTEX Climb SET CLIMB_ID=1247, STAGE_NUMBER=415, STARTING_AT_KM=71.5, NAME="Côte de Pamiers", INITIAL_ALTITUDE=0, DISTANCE=2.5, AVERAGE_SLOPE=5.4, CATEGORY="4";</v>
      </c>
    </row>
    <row r="1249" spans="1:1" x14ac:dyDescent="0.25">
      <c r="A1249" t="str">
        <f>CONCATENATE("CREATE VERTEX Climb SET ", 'concat fields &amp; values'!A1249, ";")</f>
        <v>CREATE VERTEX Climb SET CLIMB_ID=1248, STAGE_NUMBER=415, STARTING_AT_KM=155, NAME="Col de Portet-d'Aspet", INITIAL_ALTITUDE=1069, DISTANCE=5.4, AVERAGE_SLOPE=6.9, CATEGORY="2";</v>
      </c>
    </row>
    <row r="1250" spans="1:1" x14ac:dyDescent="0.25">
      <c r="A1250" t="str">
        <f>CONCATENATE("CREATE VERTEX Climb SET ", 'concat fields &amp; values'!A1250, ";")</f>
        <v>CREATE VERTEX Climb SET CLIMB_ID=1249, STAGE_NUMBER=415, STARTING_AT_KM=176.5, NAME="Col des Ares", INITIAL_ALTITUDE=0, DISTANCE=6, AVERAGE_SLOPE=5.2, CATEGORY="3";</v>
      </c>
    </row>
    <row r="1251" spans="1:1" x14ac:dyDescent="0.25">
      <c r="A1251" t="str">
        <f>CONCATENATE("CREATE VERTEX Climb SET ", 'concat fields &amp; values'!A1251, ";")</f>
        <v>CREATE VERTEX Climb SET CLIMB_ID=1250, STAGE_NUMBER=415, STARTING_AT_KM=216, NAME="Port de Balès", INITIAL_ALTITUDE=1755, DISTANCE=11.7, AVERAGE_SLOPE=7.7, CATEGORY="H";</v>
      </c>
    </row>
    <row r="1252" spans="1:1" x14ac:dyDescent="0.25">
      <c r="A1252" t="str">
        <f>CONCATENATE("CREATE VERTEX Climb SET ", 'concat fields &amp; values'!A1252, ";")</f>
        <v>CREATE VERTEX Climb SET CLIMB_ID=1251, STAGE_NUMBER=416, STARTING_AT_KM=57.5, NAME="Col du Portillon", INITIAL_ALTITUDE=1292, DISTANCE=8.3, AVERAGE_SLOPE=7.1, CATEGORY="1";</v>
      </c>
    </row>
    <row r="1253" spans="1:1" x14ac:dyDescent="0.25">
      <c r="A1253" t="str">
        <f>CONCATENATE("CREATE VERTEX Climb SET ", 'concat fields &amp; values'!A1253, ";")</f>
        <v>CREATE VERTEX Climb SET CLIMB_ID=1252, STAGE_NUMBER=416, STARTING_AT_KM=82, NAME="Col de Peyresourde", INITIAL_ALTITUDE=1569, DISTANCE=13.2, AVERAGE_SLOPE=7, CATEGORY="1";</v>
      </c>
    </row>
    <row r="1254" spans="1:1" x14ac:dyDescent="0.25">
      <c r="A1254" t="str">
        <f>CONCATENATE("CREATE VERTEX Climb SET ", 'concat fields &amp; values'!A1254, ";")</f>
        <v>CREATE VERTEX Climb SET CLIMB_ID=1253, STAGE_NUMBER=416, STARTING_AT_KM=102.5, NAME="Col de Val Louron-Azet", INITIAL_ALTITUDE=1580, DISTANCE=7.4, AVERAGE_SLOPE=8.3, CATEGORY="1";</v>
      </c>
    </row>
    <row r="1255" spans="1:1" x14ac:dyDescent="0.25">
      <c r="A1255" t="str">
        <f>CONCATENATE("CREATE VERTEX Climb SET ", 'concat fields &amp; values'!A1255, ";")</f>
        <v>CREATE VERTEX Climb SET CLIMB_ID=1254, STAGE_NUMBER=416, STARTING_AT_KM=124.5, NAME="Montée de Saint-Lary Pla d'Adet", INITIAL_ALTITUDE=1680, DISTANCE=10.2, AVERAGE_SLOPE=8.3, CATEGORY="H";</v>
      </c>
    </row>
    <row r="1256" spans="1:1" x14ac:dyDescent="0.25">
      <c r="A1256" t="str">
        <f>CONCATENATE("CREATE VERTEX Climb SET ", 'concat fields &amp; values'!A1256, ";")</f>
        <v>CREATE VERTEX Climb SET CLIMB_ID=1255, STAGE_NUMBER=417, STARTING_AT_KM=28, NAME="Côte de Bénéjacq", INITIAL_ALTITUDE=0, DISTANCE=2.6, AVERAGE_SLOPE=6.7, CATEGORY="3";</v>
      </c>
    </row>
    <row r="1257" spans="1:1" x14ac:dyDescent="0.25">
      <c r="A1257" t="str">
        <f>CONCATENATE("CREATE VERTEX Climb SET ", 'concat fields &amp; values'!A1257, ";")</f>
        <v>CREATE VERTEX Climb SET CLIMB_ID=1256, STAGE_NUMBER=417, STARTING_AT_KM=56, NAME="Côte de Loucrup", INITIAL_ALTITUDE=0, DISTANCE=2, AVERAGE_SLOPE=7, CATEGORY="3";</v>
      </c>
    </row>
    <row r="1258" spans="1:1" x14ac:dyDescent="0.25">
      <c r="A1258" t="str">
        <f>CONCATENATE("CREATE VERTEX Climb SET ", 'concat fields &amp; values'!A1258, ";")</f>
        <v>CREATE VERTEX Climb SET CLIMB_ID=1257, STAGE_NUMBER=417, STARTING_AT_KM=95.5, NAME="Col du Tourmalet - Souvenir Jacques Goddet", INITIAL_ALTITUDE=2115, DISTANCE=17.1, AVERAGE_SLOPE=7.3, CATEGORY="H";</v>
      </c>
    </row>
    <row r="1259" spans="1:1" x14ac:dyDescent="0.25">
      <c r="A1259" t="str">
        <f>CONCATENATE("CREATE VERTEX Climb SET ", 'concat fields &amp; values'!A1259, ";")</f>
        <v>CREATE VERTEX Climb SET CLIMB_ID=1258, STAGE_NUMBER=417, STARTING_AT_KM=145.5, NAME="Montée du Hautacam", INITIAL_ALTITUDE=1520, DISTANCE=13.6, AVERAGE_SLOPE=7.8, CATEGORY="H";</v>
      </c>
    </row>
    <row r="1260" spans="1:1" x14ac:dyDescent="0.25">
      <c r="A1260" t="str">
        <f>CONCATENATE("CREATE VERTEX Climb SET ", 'concat fields &amp; values'!A1260, ";")</f>
        <v>CREATE VERTEX Climb SET CLIMB_ID=1259, STAGE_NUMBER=418, STARTING_AT_KM=195.5, NAME="Côte de Monbazillac", INITIAL_ALTITUDE=0, DISTANCE=1.3, AVERAGE_SLOPE=7.6, CATEGORY="4";</v>
      </c>
    </row>
    <row r="1261" spans="1:1" x14ac:dyDescent="0.25">
      <c r="A1261" t="str">
        <f>CONCATENATE("CREATE VERTEX Climb SET ", 'concat fields &amp; values'!A1261, ";")</f>
        <v>CREATE VERTEX Climb SET CLIMB_ID=1260, STAGE_NUMBER=420, STARTING_AT_KM=31, NAME="Côte de Briis-sous-Forges", INITIAL_ALTITUDE=0, DISTANCE=0, AVERAGE_SLOPE=0, CATEGORY="4";</v>
      </c>
    </row>
    <row r="1262" spans="1:1" x14ac:dyDescent="0.25">
      <c r="A1262" t="str">
        <f>CONCATENATE("CREATE VERTEX Climb SET ", 'concat fields &amp; values'!A1262, ";")</f>
        <v>CREATE VERTEX Climb SET CLIMB_ID=1261, STAGE_NUMBER=421, STARTING_AT_KM=68, NAME="Côte de Cray", INITIAL_ALTITUDE=0, DISTANCE=1.6, AVERAGE_SLOPE=7.1, CATEGORY="4";</v>
      </c>
    </row>
    <row r="1263" spans="1:1" x14ac:dyDescent="0.25">
      <c r="A1263" t="str">
        <f>CONCATENATE("CREATE VERTEX Climb SET ", 'concat fields &amp; values'!A1263, ";")</f>
        <v>CREATE VERTEX Climb SET CLIMB_ID=1262, STAGE_NUMBER=421, STARTING_AT_KM=103.5, NAME="Côte de Buttertubs", INITIAL_ALTITUDE=0, DISTANCE=4.5, AVERAGE_SLOPE=6.8, CATEGORY="3";</v>
      </c>
    </row>
    <row r="1264" spans="1:1" x14ac:dyDescent="0.25">
      <c r="A1264" t="str">
        <f>CONCATENATE("CREATE VERTEX Climb SET ", 'concat fields &amp; values'!A1264, ";")</f>
        <v>CREATE VERTEX Climb SET CLIMB_ID=1263, STAGE_NUMBER=421, STARTING_AT_KM=129.5, NAME="Côte de Griton Moor", INITIAL_ALTITUDE=0, DISTANCE=3, AVERAGE_SLOPE=6.6, CATEGORY="3";</v>
      </c>
    </row>
    <row r="1265" spans="1:1" x14ac:dyDescent="0.25">
      <c r="A1265" t="str">
        <f>CONCATENATE("CREATE VERTEX Climb SET ", 'concat fields &amp; values'!A1265, ";")</f>
        <v>CREATE VERTEX Climb SET CLIMB_ID=1264, STAGE_NUMBER=422, STARTING_AT_KM=47, NAME="Côte de Blubberhouses", INITIAL_ALTITUDE=0, DISTANCE=1.8, AVERAGE_SLOPE=6.1, CATEGORY="4";</v>
      </c>
    </row>
    <row r="1266" spans="1:1" x14ac:dyDescent="0.25">
      <c r="A1266" t="str">
        <f>CONCATENATE("CREATE VERTEX Climb SET ", 'concat fields &amp; values'!A1266, ";")</f>
        <v>CREATE VERTEX Climb SET CLIMB_ID=1265, STAGE_NUMBER=422, STARTING_AT_KM=85, NAME="Côte d'Oxenhope Moor", INITIAL_ALTITUDE=0, DISTANCE=3.1, AVERAGE_SLOPE=6.4, CATEGORY="3";</v>
      </c>
    </row>
    <row r="1267" spans="1:1" x14ac:dyDescent="0.25">
      <c r="A1267" t="str">
        <f>CONCATENATE("CREATE VERTEX Climb SET ", 'concat fields &amp; values'!A1267, ";")</f>
        <v>CREATE VERTEX Climb SET CLIMB_ID=1266, STAGE_NUMBER=422, STARTING_AT_KM=112.5, NAME="VC Côte de Ripponden", INITIAL_ALTITUDE=0, DISTANCE=1.3, AVERAGE_SLOPE=8.6, CATEGORY="3";</v>
      </c>
    </row>
    <row r="1268" spans="1:1" x14ac:dyDescent="0.25">
      <c r="A1268" t="str">
        <f>CONCATENATE("CREATE VERTEX Climb SET ", 'concat fields &amp; values'!A1268, ";")</f>
        <v>CREATE VERTEX Climb SET CLIMB_ID=1267, STAGE_NUMBER=422, STARTING_AT_KM=119.5, NAME="Côte de Greetland", INITIAL_ALTITUDE=0, DISTANCE=1.6, AVERAGE_SLOPE=6.7, CATEGORY="3";</v>
      </c>
    </row>
    <row r="1269" spans="1:1" x14ac:dyDescent="0.25">
      <c r="A1269" t="str">
        <f>CONCATENATE("CREATE VERTEX Climb SET ", 'concat fields &amp; values'!A1269, ";")</f>
        <v>CREATE VERTEX Climb SET CLIMB_ID=1268, STAGE_NUMBER=422, STARTING_AT_KM=143.5, NAME="Côte de Holme Moss", INITIAL_ALTITUDE=0, DISTANCE=4.7, AVERAGE_SLOPE=7, CATEGORY="2";</v>
      </c>
    </row>
    <row r="1270" spans="1:1" x14ac:dyDescent="0.25">
      <c r="A1270" t="str">
        <f>CONCATENATE("CREATE VERTEX Climb SET ", 'concat fields &amp; values'!A1270, ";")</f>
        <v>CREATE VERTEX Climb SET CLIMB_ID=1269, STAGE_NUMBER=422, STARTING_AT_KM=167, NAME="Côte de Midhopestones", INITIAL_ALTITUDE=0, DISTANCE=2.5, AVERAGE_SLOPE=6.1, CATEGORY="3";</v>
      </c>
    </row>
    <row r="1271" spans="1:1" x14ac:dyDescent="0.25">
      <c r="A1271" t="str">
        <f>CONCATENATE("CREATE VERTEX Climb SET ", 'concat fields &amp; values'!A1271, ";")</f>
        <v>CREATE VERTEX Climb SET CLIMB_ID=1270, STAGE_NUMBER=422, STARTING_AT_KM=175, NAME="Côte de Bradfield", INITIAL_ALTITUDE=0, DISTANCE=1, AVERAGE_SLOPE=7.4, CATEGORY="4";</v>
      </c>
    </row>
    <row r="1272" spans="1:1" x14ac:dyDescent="0.25">
      <c r="A1272" t="str">
        <f>CONCATENATE("CREATE VERTEX Climb SET ", 'concat fields &amp; values'!A1272, ";")</f>
        <v>CREATE VERTEX Climb SET CLIMB_ID=1271, STAGE_NUMBER=422, STARTING_AT_KM=182, NAME="Côte d'Oughtibridge", INITIAL_ALTITUDE=0, DISTANCE=1.5, AVERAGE_SLOPE=9.1, CATEGORY="3";</v>
      </c>
    </row>
    <row r="1273" spans="1:1" x14ac:dyDescent="0.25">
      <c r="A1273" t="str">
        <f>CONCATENATE("CREATE VERTEX Climb SET ", 'concat fields &amp; values'!A1273, ";")</f>
        <v>CREATE VERTEX Climb SET CLIMB_ID=1272, STAGE_NUMBER=422, STARTING_AT_KM=196, NAME="VC Côte de Jenkin Road", INITIAL_ALTITUDE=0, DISTANCE=0.8, AVERAGE_SLOPE=10.8, CATEGORY="4";</v>
      </c>
    </row>
    <row r="1274" spans="1:1" x14ac:dyDescent="0.25">
      <c r="A1274" t="str">
        <f>CONCATENATE("CREATE VERTEX Climb SET ", 'concat fields &amp; values'!A1274, ";")</f>
        <v>CREATE VERTEX Climb SET CLIMB_ID=1273, STAGE_NUMBER=424, STARTING_AT_KM=34, NAME="Côte de Campagnette", INITIAL_ALTITUDE=0, DISTANCE=1, AVERAGE_SLOPE=6.5, CATEGORY="4";</v>
      </c>
    </row>
    <row r="1275" spans="1:1" x14ac:dyDescent="0.25">
      <c r="A1275" t="str">
        <f>CONCATENATE("CREATE VERTEX Climb SET ", 'concat fields &amp; values'!A1275, ";")</f>
        <v>CREATE VERTEX Climb SET CLIMB_ID=1274, STAGE_NUMBER=424, STARTING_AT_KM=117.5, NAME="Mont Noir", INITIAL_ALTITUDE=0, DISTANCE=1.3, AVERAGE_SLOPE=5.7, CATEGORY="4";</v>
      </c>
    </row>
    <row r="1276" spans="1:1" x14ac:dyDescent="0.25">
      <c r="A1276" t="str">
        <f>CONCATENATE("CREATE VERTEX Climb SET ", 'concat fields &amp; values'!A1276, ";")</f>
        <v>CREATE VERTEX Climb SET CLIMB_ID=1275, STAGE_NUMBER=426, STARTING_AT_KM=107.5, NAME="Côte de Coucy-le-Château-Auffrique", INITIAL_ALTITUDE=0, DISTANCE=0.9, AVERAGE_SLOPE=6.2, CATEGORY="4";</v>
      </c>
    </row>
    <row r="1277" spans="1:1" x14ac:dyDescent="0.25">
      <c r="A1277" t="str">
        <f>CONCATENATE("CREATE VERTEX Climb SET ", 'concat fields &amp; values'!A1277, ";")</f>
        <v>CREATE VERTEX Climb SET CLIMB_ID=1276, STAGE_NUMBER=426, STARTING_AT_KM=157, NAME="Côte de Roucy", INITIAL_ALTITUDE=0, DISTANCE=1.5, AVERAGE_SLOPE=6.2, CATEGORY="4";</v>
      </c>
    </row>
    <row r="1278" spans="1:1" x14ac:dyDescent="0.25">
      <c r="A1278" t="str">
        <f>CONCATENATE("CREATE VERTEX Climb SET ", 'concat fields &amp; values'!A1278, ";")</f>
        <v>CREATE VERTEX Climb SET CLIMB_ID=1277, STAGE_NUMBER=427, STARTING_AT_KM=217.5, NAME="Côte de Maron", INITIAL_ALTITUDE=0, DISTANCE=3.2, AVERAGE_SLOPE=5, CATEGORY="4";</v>
      </c>
    </row>
    <row r="1279" spans="1:1" x14ac:dyDescent="0.25">
      <c r="A1279" t="str">
        <f>CONCATENATE("CREATE VERTEX Climb SET ", 'concat fields &amp; values'!A1279, ";")</f>
        <v>CREATE VERTEX Climb SET CLIMB_ID=1278, STAGE_NUMBER=427, STARTING_AT_KM=229, NAME="Côte de Boufflers", INITIAL_ALTITUDE=0, DISTANCE=1.3, AVERAGE_SLOPE=7.9, CATEGORY="4";</v>
      </c>
    </row>
    <row r="1280" spans="1:1" x14ac:dyDescent="0.25">
      <c r="A1280" t="str">
        <f>CONCATENATE("CREATE VERTEX Climb SET ", 'concat fields &amp; values'!A1280, ";")</f>
        <v>CREATE VERTEX Climb SET CLIMB_ID=1279, STAGE_NUMBER=428, STARTING_AT_KM=142, NAME="Col de la Croix des Moinats", INITIAL_ALTITUDE=891, DISTANCE=7.6, AVERAGE_SLOPE=6, CATEGORY="2";</v>
      </c>
    </row>
    <row r="1281" spans="1:1" x14ac:dyDescent="0.25">
      <c r="A1281" t="str">
        <f>CONCATENATE("CREATE VERTEX Climb SET ", 'concat fields &amp; values'!A1281, ";")</f>
        <v>CREATE VERTEX Climb SET CLIMB_ID=1280, STAGE_NUMBER=428, STARTING_AT_KM=150, NAME="Col de Grosse Pierre", INITIAL_ALTITUDE=901, DISTANCE=3, AVERAGE_SLOPE=7.5, CATEGORY="2";</v>
      </c>
    </row>
    <row r="1282" spans="1:1" x14ac:dyDescent="0.25">
      <c r="A1282" t="str">
        <f>CONCATENATE("CREATE VERTEX Climb SET ", 'concat fields &amp; values'!A1282, ";")</f>
        <v>CREATE VERTEX Climb SET CLIMB_ID=1281, STAGE_NUMBER=428, STARTING_AT_KM=161, NAME="Côte de La Mauselaine", INITIAL_ALTITUDE=0, DISTANCE=1.8, AVERAGE_SLOPE=10.3, CATEGORY="3";</v>
      </c>
    </row>
    <row r="1283" spans="1:1" x14ac:dyDescent="0.25">
      <c r="A1283" t="str">
        <f>CONCATENATE("CREATE VERTEX Climb SET ", 'concat fields &amp; values'!A1283, ";")</f>
        <v>CREATE VERTEX Climb SET CLIMB_ID=1282, STAGE_NUMBER=429, STARTING_AT_KM=11.5, NAME="Col de la Schlucht", INITIAL_ALTITUDE=1140, DISTANCE=8.6, AVERAGE_SLOPE=4.5, CATEGORY="2";</v>
      </c>
    </row>
    <row r="1284" spans="1:1" x14ac:dyDescent="0.25">
      <c r="A1284" t="str">
        <f>CONCATENATE("CREATE VERTEX Climb SET ", 'concat fields &amp; values'!A1284, ";")</f>
        <v>CREATE VERTEX Climb SET CLIMB_ID=1283, STAGE_NUMBER=429, STARTING_AT_KM=41, NAME="Col du Wettstein", INITIAL_ALTITUDE=0, DISTANCE=7.7, AVERAGE_SLOPE=4.1, CATEGORY="3";</v>
      </c>
    </row>
    <row r="1285" spans="1:1" x14ac:dyDescent="0.25">
      <c r="A1285" t="str">
        <f>CONCATENATE("CREATE VERTEX Climb SET ", 'concat fields &amp; values'!A1285, ";")</f>
        <v>CREATE VERTEX Climb SET CLIMB_ID=1284, STAGE_NUMBER=429, STARTING_AT_KM=70, NAME="Côte des Cinq Châteaux", INITIAL_ALTITUDE=0, DISTANCE=4.5, AVERAGE_SLOPE=6.1, CATEGORY="3";</v>
      </c>
    </row>
    <row r="1286" spans="1:1" x14ac:dyDescent="0.25">
      <c r="A1286" t="str">
        <f>CONCATENATE("CREATE VERTEX Climb SET ", 'concat fields &amp; values'!A1286, ";")</f>
        <v>CREATE VERTEX Climb SET CLIMB_ID=1285, STAGE_NUMBER=429, STARTING_AT_KM=86, NAME="Côte de Gueberschwihr", INITIAL_ALTITUDE=559, DISTANCE=4.1, AVERAGE_SLOPE=7.9, CATEGORY="2";</v>
      </c>
    </row>
    <row r="1287" spans="1:1" x14ac:dyDescent="0.25">
      <c r="A1287" t="str">
        <f>CONCATENATE("CREATE VERTEX Climb SET ", 'concat fields &amp; values'!A1287, ";")</f>
        <v>CREATE VERTEX Climb SET CLIMB_ID=1286, STAGE_NUMBER=429, STARTING_AT_KM=120, NAME="Le Markstein", INITIAL_ALTITUDE=1183, DISTANCE=10.8, AVERAGE_SLOPE=5.4, CATEGORY="1";</v>
      </c>
    </row>
    <row r="1288" spans="1:1" x14ac:dyDescent="0.25">
      <c r="A1288" t="str">
        <f>CONCATENATE("CREATE VERTEX Climb SET ", 'concat fields &amp; values'!A1288, ";")</f>
        <v>CREATE VERTEX Climb SET CLIMB_ID=1287, STAGE_NUMBER=429, STARTING_AT_KM=127, NAME="Grand Ballon", INITIAL_ALTITUDE=0, DISTANCE=1.4, AVERAGE_SLOPE=8.6, CATEGORY="3";</v>
      </c>
    </row>
    <row r="1289" spans="1:1" x14ac:dyDescent="0.25">
      <c r="A1289" t="str">
        <f>CONCATENATE("CREATE VERTEX Climb SET ", 'concat fields &amp; values'!A1289, ";")</f>
        <v>CREATE VERTEX Climb SET CLIMB_ID=1288, STAGE_NUMBER=430, STARTING_AT_KM=30.5, NAME="Col du Firstplan", INITIAL_ALTITUDE=722, DISTANCE=8.3, AVERAGE_SLOPE=5.4, CATEGORY="2";</v>
      </c>
    </row>
    <row r="1290" spans="1:1" x14ac:dyDescent="0.25">
      <c r="A1290" t="str">
        <f>CONCATENATE("CREATE VERTEX Climb SET ", 'concat fields &amp; values'!A1290, ";")</f>
        <v>CREATE VERTEX Climb SET CLIMB_ID=1289, STAGE_NUMBER=430, STARTING_AT_KM=54.5, NAME="Petit Ballon", INITIAL_ALTITUDE=1163, DISTANCE=9.3, AVERAGE_SLOPE=8.1, CATEGORY="1";</v>
      </c>
    </row>
    <row r="1291" spans="1:1" x14ac:dyDescent="0.25">
      <c r="A1291" t="str">
        <f>CONCATENATE("CREATE VERTEX Climb SET ", 'concat fields &amp; values'!A1291, ";")</f>
        <v>CREATE VERTEX Climb SET CLIMB_ID=1290, STAGE_NUMBER=430, STARTING_AT_KM=71.5, NAME="Col du Platzerwasel", INITIAL_ALTITUDE=1193, DISTANCE=7.1, AVERAGE_SLOPE=8.4, CATEGORY="1";</v>
      </c>
    </row>
    <row r="1292" spans="1:1" x14ac:dyDescent="0.25">
      <c r="A1292" t="str">
        <f>CONCATENATE("CREATE VERTEX Climb SET ", 'concat fields &amp; values'!A1292, ";")</f>
        <v>CREATE VERTEX Climb SET CLIMB_ID=1291, STAGE_NUMBER=430, STARTING_AT_KM=103.5, NAME="Col d'Oderen", INITIAL_ALTITUDE=884, DISTANCE=6.7, AVERAGE_SLOPE=6.1, CATEGORY="2";</v>
      </c>
    </row>
    <row r="1293" spans="1:1" x14ac:dyDescent="0.25">
      <c r="A1293" t="str">
        <f>CONCATENATE("CREATE VERTEX Climb SET ", 'concat fields &amp; values'!A1293, ";")</f>
        <v>CREATE VERTEX Climb SET CLIMB_ID=1292, STAGE_NUMBER=430, STARTING_AT_KM=125.5, NAME="Col des Croix", INITIAL_ALTITUDE=0, DISTANCE=3.2, AVERAGE_SLOPE=6.2, CATEGORY="3";</v>
      </c>
    </row>
    <row r="1294" spans="1:1" x14ac:dyDescent="0.25">
      <c r="A1294" t="str">
        <f>CONCATENATE("CREATE VERTEX Climb SET ", 'concat fields &amp; values'!A1294, ";")</f>
        <v>CREATE VERTEX Climb SET CLIMB_ID=1293, STAGE_NUMBER=430, STARTING_AT_KM=143.5, NAME="Col des Chevrères", INITIAL_ALTITUDE=914, DISTANCE=3.5, AVERAGE_SLOPE=9.5, CATEGORY="1";</v>
      </c>
    </row>
    <row r="1295" spans="1:1" x14ac:dyDescent="0.25">
      <c r="A1295" t="str">
        <f>CONCATENATE("CREATE VERTEX Climb SET ", 'concat fields &amp; values'!A1295, ";")</f>
        <v>CREATE VERTEX Climb SET CLIMB_ID=1294, STAGE_NUMBER=430, STARTING_AT_KM=161.5, NAME="La Planche des Belles Filles", INITIAL_ALTITUDE=1035, DISTANCE=5.9, AVERAGE_SLOPE=8.5, CATEGORY="1";</v>
      </c>
    </row>
    <row r="1296" spans="1:1" x14ac:dyDescent="0.25">
      <c r="A1296" t="str">
        <f>CONCATENATE("CREATE VERTEX Climb SET ", 'concat fields &amp; values'!A1296, ";")</f>
        <v>CREATE VERTEX Climb SET CLIMB_ID=1295, STAGE_NUMBER=431, STARTING_AT_KM=141, NAME="Côte de Rogna", INITIAL_ALTITUDE=0, DISTANCE=7.6, AVERAGE_SLOPE=4.9, CATEGORY="3";</v>
      </c>
    </row>
    <row r="1297" spans="1:1" x14ac:dyDescent="0.25">
      <c r="A1297" t="str">
        <f>CONCATENATE("CREATE VERTEX Climb SET ", 'concat fields &amp; values'!A1297, ";")</f>
        <v>CREATE VERTEX Climb SET CLIMB_ID=1296, STAGE_NUMBER=431, STARTING_AT_KM=148.5, NAME="Côte de Choux", INITIAL_ALTITUDE=0, DISTANCE=1.7, AVERAGE_SLOPE=6.5, CATEGORY="3";</v>
      </c>
    </row>
    <row r="1298" spans="1:1" x14ac:dyDescent="0.25">
      <c r="A1298" t="str">
        <f>CONCATENATE("CREATE VERTEX Climb SET ", 'concat fields &amp; values'!A1298, ";")</f>
        <v>CREATE VERTEX Climb SET CLIMB_ID=1297, STAGE_NUMBER=431, STARTING_AT_KM=152.5, NAME="Côte de Désertin", INITIAL_ALTITUDE=0, DISTANCE=3.1, AVERAGE_SLOPE=5.2, CATEGORY="4";</v>
      </c>
    </row>
    <row r="1299" spans="1:1" x14ac:dyDescent="0.25">
      <c r="A1299" t="str">
        <f>CONCATENATE("CREATE VERTEX Climb SET ", 'concat fields &amp; values'!A1299, ";")</f>
        <v>CREATE VERTEX Climb SET CLIMB_ID=1298, STAGE_NUMBER=431, STARTING_AT_KM=168, NAME="Côte d'Échallon", INITIAL_ALTITUDE=0, DISTANCE=3, AVERAGE_SLOPE=6.6, CATEGORY="3";</v>
      </c>
    </row>
    <row r="1300" spans="1:1" x14ac:dyDescent="0.25">
      <c r="A1300" t="str">
        <f>CONCATENATE("CREATE VERTEX Climb SET ", 'concat fields &amp; values'!A1300, ";")</f>
        <v>CREATE VERTEX Climb SET CLIMB_ID=1299, STAGE_NUMBER=432, STARTING_AT_KM=58.5, NAME="Col de Brouilly", INITIAL_ALTITUDE=0, DISTANCE=1.7, AVERAGE_SLOPE=5.1, CATEGORY="4";</v>
      </c>
    </row>
    <row r="1301" spans="1:1" x14ac:dyDescent="0.25">
      <c r="A1301" t="str">
        <f>CONCATENATE("CREATE VERTEX Climb SET ", 'concat fields &amp; values'!A1301, ";")</f>
        <v>CREATE VERTEX Climb SET CLIMB_ID=1300, STAGE_NUMBER=432, STARTING_AT_KM=83, NAME="Côte du Saule-d'Oingt", INITIAL_ALTITUDE=0, DISTANCE=3.8, AVERAGE_SLOPE=4.5, CATEGORY="3";</v>
      </c>
    </row>
    <row r="1302" spans="1:1" x14ac:dyDescent="0.25">
      <c r="A1302" t="str">
        <f>CONCATENATE("CREATE VERTEX Climb SET ", 'concat fields &amp; values'!A1302, ";")</f>
        <v>CREATE VERTEX Climb SET CLIMB_ID=1301, STAGE_NUMBER=432, STARTING_AT_KM=138, NAME="Col des Brosses", INITIAL_ALTITUDE=0, DISTANCE=15.3, AVERAGE_SLOPE=3.3, CATEGORY="3";</v>
      </c>
    </row>
    <row r="1303" spans="1:1" x14ac:dyDescent="0.25">
      <c r="A1303" t="str">
        <f>CONCATENATE("CREATE VERTEX Climb SET ", 'concat fields &amp; values'!A1303, ";")</f>
        <v>CREATE VERTEX Climb SET CLIMB_ID=1302, STAGE_NUMBER=432, STARTING_AT_KM=164, NAME="Côte de Grammond", INITIAL_ALTITUDE=0, DISTANCE=9.8, AVERAGE_SLOPE=2.9, CATEGORY="4";</v>
      </c>
    </row>
    <row r="1304" spans="1:1" x14ac:dyDescent="0.25">
      <c r="A1304" t="str">
        <f>CONCATENATE("CREATE VERTEX Climb SET ", 'concat fields &amp; values'!A1304, ";")</f>
        <v>CREATE VERTEX Climb SET CLIMB_ID=1303, STAGE_NUMBER=433, STARTING_AT_KM=24, NAME="Col de la Croix de Montvieux", INITIAL_ALTITUDE=0, DISTANCE=8, AVERAGE_SLOPE=4.1, CATEGORY="3";</v>
      </c>
    </row>
    <row r="1305" spans="1:1" x14ac:dyDescent="0.25">
      <c r="A1305" t="str">
        <f>CONCATENATE("CREATE VERTEX Climb SET ", 'concat fields &amp; values'!A1305, ";")</f>
        <v>CREATE VERTEX Climb SET CLIMB_ID=1304, STAGE_NUMBER=433, STARTING_AT_KM=152, NAME="Col de Palaquit (D57-D512)", INITIAL_ALTITUDE=1154, DISTANCE=14.1, AVERAGE_SLOPE=6.1, CATEGORY="1";</v>
      </c>
    </row>
    <row r="1306" spans="1:1" x14ac:dyDescent="0.25">
      <c r="A1306" t="str">
        <f>CONCATENATE("CREATE VERTEX Climb SET ", 'concat fields &amp; values'!A1306, ";")</f>
        <v>CREATE VERTEX Climb SET CLIMB_ID=1305, STAGE_NUMBER=433, STARTING_AT_KM=197.5, NAME="Montée de Chamrousse", INITIAL_ALTITUDE=1730, DISTANCE=18.2, AVERAGE_SLOPE=7.3, CATEGORY="H";</v>
      </c>
    </row>
    <row r="1307" spans="1:1" x14ac:dyDescent="0.25">
      <c r="A1307" t="str">
        <f>CONCATENATE("CREATE VERTEX Climb SET ", 'concat fields &amp; values'!A1307, ";")</f>
        <v>CREATE VERTEX Climb SET CLIMB_ID=1306, STAGE_NUMBER=434, STARTING_AT_KM=82, NAME="Col du Lautaret", INITIAL_ALTITUDE=2058, DISTANCE=34, AVERAGE_SLOPE=3.9, CATEGORY="1";</v>
      </c>
    </row>
    <row r="1308" spans="1:1" x14ac:dyDescent="0.25">
      <c r="A1308" t="str">
        <f>CONCATENATE("CREATE VERTEX Climb SET ", 'concat fields &amp; values'!A1308, ";")</f>
        <v>CREATE VERTEX Climb SET CLIMB_ID=1307, STAGE_NUMBER=434, STARTING_AT_KM=132.5, NAME="Col d'Izoard - Souvenir Henri Desgrange", INITIAL_ALTITUDE=2360, DISTANCE=19, AVERAGE_SLOPE=6, CATEGORY="H";</v>
      </c>
    </row>
    <row r="1309" spans="1:1" x14ac:dyDescent="0.25">
      <c r="A1309" t="str">
        <f>CONCATENATE("CREATE VERTEX Climb SET ", 'concat fields &amp; values'!A1309, ";")</f>
        <v>CREATE VERTEX Climb SET CLIMB_ID=1308, STAGE_NUMBER=434, STARTING_AT_KM=177, NAME="Montée de Risoul", INITIAL_ALTITUDE=1855, DISTANCE=12.6, AVERAGE_SLOPE=6.9, CATEGORY="1";</v>
      </c>
    </row>
    <row r="1310" spans="1:1" x14ac:dyDescent="0.25">
      <c r="A1310" t="str">
        <f>CONCATENATE("CREATE VERTEX Climb SET ", 'concat fields &amp; values'!A1310, ";")</f>
        <v>CREATE VERTEX Climb SET CLIMB_ID=1309, STAGE_NUMBER=436, STARTING_AT_KM=25, NAME="Côte de Fanjeaux", INITIAL_ALTITUDE=0, DISTANCE=2.4, AVERAGE_SLOPE=4.9, CATEGORY="4";</v>
      </c>
    </row>
    <row r="1311" spans="1:1" x14ac:dyDescent="0.25">
      <c r="A1311" t="str">
        <f>CONCATENATE("CREATE VERTEX Climb SET ", 'concat fields &amp; values'!A1311, ";")</f>
        <v>CREATE VERTEX Climb SET CLIMB_ID=1310, STAGE_NUMBER=436, STARTING_AT_KM=71.5, NAME="Côte de Pamiers", INITIAL_ALTITUDE=0, DISTANCE=2.5, AVERAGE_SLOPE=5.4, CATEGORY="4";</v>
      </c>
    </row>
    <row r="1312" spans="1:1" x14ac:dyDescent="0.25">
      <c r="A1312" t="str">
        <f>CONCATENATE("CREATE VERTEX Climb SET ", 'concat fields &amp; values'!A1312, ";")</f>
        <v>CREATE VERTEX Climb SET CLIMB_ID=1311, STAGE_NUMBER=436, STARTING_AT_KM=155, NAME="Col de Portet-d'Aspet", INITIAL_ALTITUDE=1069, DISTANCE=5.4, AVERAGE_SLOPE=6.9, CATEGORY="2";</v>
      </c>
    </row>
    <row r="1313" spans="1:1" x14ac:dyDescent="0.25">
      <c r="A1313" t="str">
        <f>CONCATENATE("CREATE VERTEX Climb SET ", 'concat fields &amp; values'!A1313, ";")</f>
        <v>CREATE VERTEX Climb SET CLIMB_ID=1312, STAGE_NUMBER=436, STARTING_AT_KM=176.5, NAME="Col des Ares", INITIAL_ALTITUDE=0, DISTANCE=6, AVERAGE_SLOPE=5.2, CATEGORY="3";</v>
      </c>
    </row>
    <row r="1314" spans="1:1" x14ac:dyDescent="0.25">
      <c r="A1314" t="str">
        <f>CONCATENATE("CREATE VERTEX Climb SET ", 'concat fields &amp; values'!A1314, ";")</f>
        <v>CREATE VERTEX Climb SET CLIMB_ID=1313, STAGE_NUMBER=436, STARTING_AT_KM=216, NAME="Port de Balès", INITIAL_ALTITUDE=1755, DISTANCE=11.7, AVERAGE_SLOPE=7.7, CATEGORY="H";</v>
      </c>
    </row>
    <row r="1315" spans="1:1" x14ac:dyDescent="0.25">
      <c r="A1315" t="str">
        <f>CONCATENATE("CREATE VERTEX Climb SET ", 'concat fields &amp; values'!A1315, ";")</f>
        <v>CREATE VERTEX Climb SET CLIMB_ID=1314, STAGE_NUMBER=437, STARTING_AT_KM=57.5, NAME="Col du Portillon", INITIAL_ALTITUDE=1292, DISTANCE=8.3, AVERAGE_SLOPE=7.1, CATEGORY="1";</v>
      </c>
    </row>
    <row r="1316" spans="1:1" x14ac:dyDescent="0.25">
      <c r="A1316" t="str">
        <f>CONCATENATE("CREATE VERTEX Climb SET ", 'concat fields &amp; values'!A1316, ";")</f>
        <v>CREATE VERTEX Climb SET CLIMB_ID=1315, STAGE_NUMBER=437, STARTING_AT_KM=82, NAME="Col de Peyresourde", INITIAL_ALTITUDE=1569, DISTANCE=13.2, AVERAGE_SLOPE=7, CATEGORY="1";</v>
      </c>
    </row>
    <row r="1317" spans="1:1" x14ac:dyDescent="0.25">
      <c r="A1317" t="str">
        <f>CONCATENATE("CREATE VERTEX Climb SET ", 'concat fields &amp; values'!A1317, ";")</f>
        <v>CREATE VERTEX Climb SET CLIMB_ID=1316, STAGE_NUMBER=437, STARTING_AT_KM=102.5, NAME="Col de Val Louron-Azet", INITIAL_ALTITUDE=1580, DISTANCE=7.4, AVERAGE_SLOPE=8.3, CATEGORY="1";</v>
      </c>
    </row>
    <row r="1318" spans="1:1" x14ac:dyDescent="0.25">
      <c r="A1318" t="str">
        <f>CONCATENATE("CREATE VERTEX Climb SET ", 'concat fields &amp; values'!A1318, ";")</f>
        <v>CREATE VERTEX Climb SET CLIMB_ID=1317, STAGE_NUMBER=437, STARTING_AT_KM=124.5, NAME="Montée de Saint-Lary Pla d'Adet", INITIAL_ALTITUDE=1680, DISTANCE=10.2, AVERAGE_SLOPE=8.3, CATEGORY="H";</v>
      </c>
    </row>
    <row r="1319" spans="1:1" x14ac:dyDescent="0.25">
      <c r="A1319" t="str">
        <f>CONCATENATE("CREATE VERTEX Climb SET ", 'concat fields &amp; values'!A1319, ";")</f>
        <v>CREATE VERTEX Climb SET CLIMB_ID=1318, STAGE_NUMBER=438, STARTING_AT_KM=28, NAME="Côte de Bénéjacq", INITIAL_ALTITUDE=0, DISTANCE=2.6, AVERAGE_SLOPE=6.7, CATEGORY="3";</v>
      </c>
    </row>
    <row r="1320" spans="1:1" x14ac:dyDescent="0.25">
      <c r="A1320" t="str">
        <f>CONCATENATE("CREATE VERTEX Climb SET ", 'concat fields &amp; values'!A1320, ";")</f>
        <v>CREATE VERTEX Climb SET CLIMB_ID=1319, STAGE_NUMBER=438, STARTING_AT_KM=56, NAME="Côte de Loucrup", INITIAL_ALTITUDE=0, DISTANCE=2, AVERAGE_SLOPE=7, CATEGORY="3";</v>
      </c>
    </row>
    <row r="1321" spans="1:1" x14ac:dyDescent="0.25">
      <c r="A1321" t="str">
        <f>CONCATENATE("CREATE VERTEX Climb SET ", 'concat fields &amp; values'!A1321, ";")</f>
        <v>CREATE VERTEX Climb SET CLIMB_ID=1320, STAGE_NUMBER=438, STARTING_AT_KM=95.5, NAME="Col du Tourmalet - Souvenir Jacques Goddet", INITIAL_ALTITUDE=2115, DISTANCE=17.1, AVERAGE_SLOPE=7.3, CATEGORY="H";</v>
      </c>
    </row>
    <row r="1322" spans="1:1" x14ac:dyDescent="0.25">
      <c r="A1322" t="str">
        <f>CONCATENATE("CREATE VERTEX Climb SET ", 'concat fields &amp; values'!A1322, ";")</f>
        <v>CREATE VERTEX Climb SET CLIMB_ID=1321, STAGE_NUMBER=438, STARTING_AT_KM=145.5, NAME="Montée du Hautacam", INITIAL_ALTITUDE=1520, DISTANCE=13.6, AVERAGE_SLOPE=7.8, CATEGORY="H";</v>
      </c>
    </row>
    <row r="1323" spans="1:1" x14ac:dyDescent="0.25">
      <c r="A1323" t="str">
        <f>CONCATENATE("CREATE VERTEX Climb SET ", 'concat fields &amp; values'!A1323, ";")</f>
        <v>CREATE VERTEX Climb SET CLIMB_ID=1322, STAGE_NUMBER=439, STARTING_AT_KM=195.5, NAME="Côte de Monbazillac", INITIAL_ALTITUDE=0, DISTANCE=1.3, AVERAGE_SLOPE=7.6, CATEGORY="4";</v>
      </c>
    </row>
    <row r="1324" spans="1:1" x14ac:dyDescent="0.25">
      <c r="A1324" t="str">
        <f>CONCATENATE("CREATE VERTEX Climb SET ", 'concat fields &amp; values'!A1324, ";")</f>
        <v>CREATE VERTEX Climb SET CLIMB_ID=1323, STAGE_NUMBER=441, STARTING_AT_KM=31, NAME="Côte de Briis-sous-Forges", INITIAL_ALTITUDE=0, DISTANCE=0, AVERAGE_SLOPE=0, CATEGORY="4";</v>
      </c>
    </row>
    <row r="1325" spans="1:1" x14ac:dyDescent="0.25">
      <c r="A1325" t="str">
        <f>CONCATENATE("CREATE VERTEX Climb SET ", 'concat fields &amp; values'!A1325, ";")</f>
        <v>CREATE VERTEX Climb SET CLIMB_ID=1324, STAGE_NUMBER=442, STARTING_AT_KM=68, NAME="Côte de Cray", INITIAL_ALTITUDE=0, DISTANCE=1.6, AVERAGE_SLOPE=7.1, CATEGORY="4";</v>
      </c>
    </row>
    <row r="1326" spans="1:1" x14ac:dyDescent="0.25">
      <c r="A1326" t="str">
        <f>CONCATENATE("CREATE VERTEX Climb SET ", 'concat fields &amp; values'!A1326, ";")</f>
        <v>CREATE VERTEX Climb SET CLIMB_ID=1325, STAGE_NUMBER=442, STARTING_AT_KM=103.5, NAME="Côte de Buttertubs", INITIAL_ALTITUDE=0, DISTANCE=4.5, AVERAGE_SLOPE=6.8, CATEGORY="3";</v>
      </c>
    </row>
    <row r="1327" spans="1:1" x14ac:dyDescent="0.25">
      <c r="A1327" t="str">
        <f>CONCATENATE("CREATE VERTEX Climb SET ", 'concat fields &amp; values'!A1327, ";")</f>
        <v>CREATE VERTEX Climb SET CLIMB_ID=1326, STAGE_NUMBER=442, STARTING_AT_KM=129.5, NAME="Côte de Griton Moor", INITIAL_ALTITUDE=0, DISTANCE=3, AVERAGE_SLOPE=6.6, CATEGORY="3";</v>
      </c>
    </row>
    <row r="1328" spans="1:1" x14ac:dyDescent="0.25">
      <c r="A1328" t="str">
        <f>CONCATENATE("CREATE VERTEX Climb SET ", 'concat fields &amp; values'!A1328, ";")</f>
        <v>CREATE VERTEX Climb SET CLIMB_ID=1327, STAGE_NUMBER=443, STARTING_AT_KM=47, NAME="Côte de Blubberhouses", INITIAL_ALTITUDE=0, DISTANCE=1.8, AVERAGE_SLOPE=6.1, CATEGORY="4";</v>
      </c>
    </row>
    <row r="1329" spans="1:1" x14ac:dyDescent="0.25">
      <c r="A1329" t="str">
        <f>CONCATENATE("CREATE VERTEX Climb SET ", 'concat fields &amp; values'!A1329, ";")</f>
        <v>CREATE VERTEX Climb SET CLIMB_ID=1328, STAGE_NUMBER=443, STARTING_AT_KM=85, NAME="Côte d'Oxenhope Moor", INITIAL_ALTITUDE=0, DISTANCE=3.1, AVERAGE_SLOPE=6.4, CATEGORY="3";</v>
      </c>
    </row>
    <row r="1330" spans="1:1" x14ac:dyDescent="0.25">
      <c r="A1330" t="str">
        <f>CONCATENATE("CREATE VERTEX Climb SET ", 'concat fields &amp; values'!A1330, ";")</f>
        <v>CREATE VERTEX Climb SET CLIMB_ID=1329, STAGE_NUMBER=443, STARTING_AT_KM=112.5, NAME="VC Côte de Ripponden", INITIAL_ALTITUDE=0, DISTANCE=1.3, AVERAGE_SLOPE=8.6, CATEGORY="3";</v>
      </c>
    </row>
    <row r="1331" spans="1:1" x14ac:dyDescent="0.25">
      <c r="A1331" t="str">
        <f>CONCATENATE("CREATE VERTEX Climb SET ", 'concat fields &amp; values'!A1331, ";")</f>
        <v>CREATE VERTEX Climb SET CLIMB_ID=1330, STAGE_NUMBER=443, STARTING_AT_KM=119.5, NAME="Côte de Greetland", INITIAL_ALTITUDE=0, DISTANCE=1.6, AVERAGE_SLOPE=6.7, CATEGORY="3";</v>
      </c>
    </row>
    <row r="1332" spans="1:1" x14ac:dyDescent="0.25">
      <c r="A1332" t="str">
        <f>CONCATENATE("CREATE VERTEX Climb SET ", 'concat fields &amp; values'!A1332, ";")</f>
        <v>CREATE VERTEX Climb SET CLIMB_ID=1331, STAGE_NUMBER=443, STARTING_AT_KM=143.5, NAME="Côte de Holme Moss", INITIAL_ALTITUDE=0, DISTANCE=4.7, AVERAGE_SLOPE=7, CATEGORY="2";</v>
      </c>
    </row>
    <row r="1333" spans="1:1" x14ac:dyDescent="0.25">
      <c r="A1333" t="str">
        <f>CONCATENATE("CREATE VERTEX Climb SET ", 'concat fields &amp; values'!A1333, ";")</f>
        <v>CREATE VERTEX Climb SET CLIMB_ID=1332, STAGE_NUMBER=443, STARTING_AT_KM=167, NAME="Côte de Midhopestones", INITIAL_ALTITUDE=0, DISTANCE=2.5, AVERAGE_SLOPE=6.1, CATEGORY="3";</v>
      </c>
    </row>
    <row r="1334" spans="1:1" x14ac:dyDescent="0.25">
      <c r="A1334" t="str">
        <f>CONCATENATE("CREATE VERTEX Climb SET ", 'concat fields &amp; values'!A1334, ";")</f>
        <v>CREATE VERTEX Climb SET CLIMB_ID=1333, STAGE_NUMBER=443, STARTING_AT_KM=175, NAME="Côte de Bradfield", INITIAL_ALTITUDE=0, DISTANCE=1, AVERAGE_SLOPE=7.4, CATEGORY="4";</v>
      </c>
    </row>
    <row r="1335" spans="1:1" x14ac:dyDescent="0.25">
      <c r="A1335" t="str">
        <f>CONCATENATE("CREATE VERTEX Climb SET ", 'concat fields &amp; values'!A1335, ";")</f>
        <v>CREATE VERTEX Climb SET CLIMB_ID=1334, STAGE_NUMBER=443, STARTING_AT_KM=182, NAME="Côte d'Oughtibridge", INITIAL_ALTITUDE=0, DISTANCE=1.5, AVERAGE_SLOPE=9.1, CATEGORY="3";</v>
      </c>
    </row>
    <row r="1336" spans="1:1" x14ac:dyDescent="0.25">
      <c r="A1336" t="str">
        <f>CONCATENATE("CREATE VERTEX Climb SET ", 'concat fields &amp; values'!A1336, ";")</f>
        <v>CREATE VERTEX Climb SET CLIMB_ID=1335, STAGE_NUMBER=443, STARTING_AT_KM=196, NAME="VC Côte de Jenkin Road", INITIAL_ALTITUDE=0, DISTANCE=0.8, AVERAGE_SLOPE=10.8, CATEGORY="4";</v>
      </c>
    </row>
    <row r="1337" spans="1:1" x14ac:dyDescent="0.25">
      <c r="A1337" t="str">
        <f>CONCATENATE("CREATE VERTEX Climb SET ", 'concat fields &amp; values'!A1337, ";")</f>
        <v>CREATE VERTEX Climb SET CLIMB_ID=1336, STAGE_NUMBER=445, STARTING_AT_KM=34, NAME="Côte de Campagnette", INITIAL_ALTITUDE=0, DISTANCE=1, AVERAGE_SLOPE=6.5, CATEGORY="4";</v>
      </c>
    </row>
    <row r="1338" spans="1:1" x14ac:dyDescent="0.25">
      <c r="A1338" t="str">
        <f>CONCATENATE("CREATE VERTEX Climb SET ", 'concat fields &amp; values'!A1338, ";")</f>
        <v>CREATE VERTEX Climb SET CLIMB_ID=1337, STAGE_NUMBER=445, STARTING_AT_KM=117.5, NAME="Mont Noir", INITIAL_ALTITUDE=0, DISTANCE=1.3, AVERAGE_SLOPE=5.7, CATEGORY="4";</v>
      </c>
    </row>
    <row r="1339" spans="1:1" x14ac:dyDescent="0.25">
      <c r="A1339" t="str">
        <f>CONCATENATE("CREATE VERTEX Climb SET ", 'concat fields &amp; values'!A1339, ";")</f>
        <v>CREATE VERTEX Climb SET CLIMB_ID=1338, STAGE_NUMBER=447, STARTING_AT_KM=107.5, NAME="Côte de Coucy-le-Château-Auffrique", INITIAL_ALTITUDE=0, DISTANCE=0.9, AVERAGE_SLOPE=6.2, CATEGORY="4";</v>
      </c>
    </row>
    <row r="1340" spans="1:1" x14ac:dyDescent="0.25">
      <c r="A1340" t="str">
        <f>CONCATENATE("CREATE VERTEX Climb SET ", 'concat fields &amp; values'!A1340, ";")</f>
        <v>CREATE VERTEX Climb SET CLIMB_ID=1339, STAGE_NUMBER=447, STARTING_AT_KM=157, NAME="Côte de Roucy", INITIAL_ALTITUDE=0, DISTANCE=1.5, AVERAGE_SLOPE=6.2, CATEGORY="4";</v>
      </c>
    </row>
    <row r="1341" spans="1:1" x14ac:dyDescent="0.25">
      <c r="A1341" t="str">
        <f>CONCATENATE("CREATE VERTEX Climb SET ", 'concat fields &amp; values'!A1341, ";")</f>
        <v>CREATE VERTEX Climb SET CLIMB_ID=1340, STAGE_NUMBER=448, STARTING_AT_KM=217.5, NAME="Côte de Maron", INITIAL_ALTITUDE=0, DISTANCE=3.2, AVERAGE_SLOPE=5, CATEGORY="4";</v>
      </c>
    </row>
    <row r="1342" spans="1:1" x14ac:dyDescent="0.25">
      <c r="A1342" t="str">
        <f>CONCATENATE("CREATE VERTEX Climb SET ", 'concat fields &amp; values'!A1342, ";")</f>
        <v>CREATE VERTEX Climb SET CLIMB_ID=1341, STAGE_NUMBER=448, STARTING_AT_KM=229, NAME="Côte de Boufflers", INITIAL_ALTITUDE=0, DISTANCE=1.3, AVERAGE_SLOPE=7.9, CATEGORY="4";</v>
      </c>
    </row>
    <row r="1343" spans="1:1" x14ac:dyDescent="0.25">
      <c r="A1343" t="str">
        <f>CONCATENATE("CREATE VERTEX Climb SET ", 'concat fields &amp; values'!A1343, ";")</f>
        <v>CREATE VERTEX Climb SET CLIMB_ID=1342, STAGE_NUMBER=449, STARTING_AT_KM=142, NAME="Col de la Croix des Moinats", INITIAL_ALTITUDE=891, DISTANCE=7.6, AVERAGE_SLOPE=6, CATEGORY="2";</v>
      </c>
    </row>
    <row r="1344" spans="1:1" x14ac:dyDescent="0.25">
      <c r="A1344" t="str">
        <f>CONCATENATE("CREATE VERTEX Climb SET ", 'concat fields &amp; values'!A1344, ";")</f>
        <v>CREATE VERTEX Climb SET CLIMB_ID=1343, STAGE_NUMBER=449, STARTING_AT_KM=150, NAME="Col de Grosse Pierre", INITIAL_ALTITUDE=901, DISTANCE=3, AVERAGE_SLOPE=7.5, CATEGORY="2";</v>
      </c>
    </row>
    <row r="1345" spans="1:1" x14ac:dyDescent="0.25">
      <c r="A1345" t="str">
        <f>CONCATENATE("CREATE VERTEX Climb SET ", 'concat fields &amp; values'!A1345, ";")</f>
        <v>CREATE VERTEX Climb SET CLIMB_ID=1344, STAGE_NUMBER=449, STARTING_AT_KM=161, NAME="Côte de La Mauselaine", INITIAL_ALTITUDE=0, DISTANCE=1.8, AVERAGE_SLOPE=10.3, CATEGORY="3";</v>
      </c>
    </row>
    <row r="1346" spans="1:1" x14ac:dyDescent="0.25">
      <c r="A1346" t="str">
        <f>CONCATENATE("CREATE VERTEX Climb SET ", 'concat fields &amp; values'!A1346, ";")</f>
        <v>CREATE VERTEX Climb SET CLIMB_ID=1345, STAGE_NUMBER=450, STARTING_AT_KM=11.5, NAME="Col de la Schlucht", INITIAL_ALTITUDE=1140, DISTANCE=8.6, AVERAGE_SLOPE=4.5, CATEGORY="2";</v>
      </c>
    </row>
    <row r="1347" spans="1:1" x14ac:dyDescent="0.25">
      <c r="A1347" t="str">
        <f>CONCATENATE("CREATE VERTEX Climb SET ", 'concat fields &amp; values'!A1347, ";")</f>
        <v>CREATE VERTEX Climb SET CLIMB_ID=1346, STAGE_NUMBER=450, STARTING_AT_KM=41, NAME="Col du Wettstein", INITIAL_ALTITUDE=0, DISTANCE=7.7, AVERAGE_SLOPE=4.1, CATEGORY="3";</v>
      </c>
    </row>
    <row r="1348" spans="1:1" x14ac:dyDescent="0.25">
      <c r="A1348" t="str">
        <f>CONCATENATE("CREATE VERTEX Climb SET ", 'concat fields &amp; values'!A1348, ";")</f>
        <v>CREATE VERTEX Climb SET CLIMB_ID=1347, STAGE_NUMBER=450, STARTING_AT_KM=70, NAME="Côte des Cinq Châteaux", INITIAL_ALTITUDE=0, DISTANCE=4.5, AVERAGE_SLOPE=6.1, CATEGORY="3";</v>
      </c>
    </row>
    <row r="1349" spans="1:1" x14ac:dyDescent="0.25">
      <c r="A1349" t="str">
        <f>CONCATENATE("CREATE VERTEX Climb SET ", 'concat fields &amp; values'!A1349, ";")</f>
        <v>CREATE VERTEX Climb SET CLIMB_ID=1348, STAGE_NUMBER=450, STARTING_AT_KM=86, NAME="Côte de Gueberschwihr", INITIAL_ALTITUDE=559, DISTANCE=4.1, AVERAGE_SLOPE=7.9, CATEGORY="2";</v>
      </c>
    </row>
    <row r="1350" spans="1:1" x14ac:dyDescent="0.25">
      <c r="A1350" t="str">
        <f>CONCATENATE("CREATE VERTEX Climb SET ", 'concat fields &amp; values'!A1350, ";")</f>
        <v>CREATE VERTEX Climb SET CLIMB_ID=1349, STAGE_NUMBER=450, STARTING_AT_KM=120, NAME="Le Markstein", INITIAL_ALTITUDE=1183, DISTANCE=10.8, AVERAGE_SLOPE=5.4, CATEGORY="1";</v>
      </c>
    </row>
    <row r="1351" spans="1:1" x14ac:dyDescent="0.25">
      <c r="A1351" t="str">
        <f>CONCATENATE("CREATE VERTEX Climb SET ", 'concat fields &amp; values'!A1351, ";")</f>
        <v>CREATE VERTEX Climb SET CLIMB_ID=1350, STAGE_NUMBER=450, STARTING_AT_KM=127, NAME="Grand Ballon", INITIAL_ALTITUDE=0, DISTANCE=1.4, AVERAGE_SLOPE=8.6, CATEGORY="3";</v>
      </c>
    </row>
    <row r="1352" spans="1:1" x14ac:dyDescent="0.25">
      <c r="A1352" t="str">
        <f>CONCATENATE("CREATE VERTEX Climb SET ", 'concat fields &amp; values'!A1352, ";")</f>
        <v>CREATE VERTEX Climb SET CLIMB_ID=1351, STAGE_NUMBER=451, STARTING_AT_KM=30.5, NAME="Col du Firstplan", INITIAL_ALTITUDE=722, DISTANCE=8.3, AVERAGE_SLOPE=5.4, CATEGORY="2";</v>
      </c>
    </row>
    <row r="1353" spans="1:1" x14ac:dyDescent="0.25">
      <c r="A1353" t="str">
        <f>CONCATENATE("CREATE VERTEX Climb SET ", 'concat fields &amp; values'!A1353, ";")</f>
        <v>CREATE VERTEX Climb SET CLIMB_ID=1352, STAGE_NUMBER=451, STARTING_AT_KM=54.5, NAME="Petit Ballon", INITIAL_ALTITUDE=1163, DISTANCE=9.3, AVERAGE_SLOPE=8.1, CATEGORY="1";</v>
      </c>
    </row>
    <row r="1354" spans="1:1" x14ac:dyDescent="0.25">
      <c r="A1354" t="str">
        <f>CONCATENATE("CREATE VERTEX Climb SET ", 'concat fields &amp; values'!A1354, ";")</f>
        <v>CREATE VERTEX Climb SET CLIMB_ID=1353, STAGE_NUMBER=451, STARTING_AT_KM=71.5, NAME="Col du Platzerwasel", INITIAL_ALTITUDE=1193, DISTANCE=7.1, AVERAGE_SLOPE=8.4, CATEGORY="1";</v>
      </c>
    </row>
    <row r="1355" spans="1:1" x14ac:dyDescent="0.25">
      <c r="A1355" t="str">
        <f>CONCATENATE("CREATE VERTEX Climb SET ", 'concat fields &amp; values'!A1355, ";")</f>
        <v>CREATE VERTEX Climb SET CLIMB_ID=1354, STAGE_NUMBER=451, STARTING_AT_KM=103.5, NAME="Col d'Oderen", INITIAL_ALTITUDE=884, DISTANCE=6.7, AVERAGE_SLOPE=6.1, CATEGORY="2";</v>
      </c>
    </row>
    <row r="1356" spans="1:1" x14ac:dyDescent="0.25">
      <c r="A1356" t="str">
        <f>CONCATENATE("CREATE VERTEX Climb SET ", 'concat fields &amp; values'!A1356, ";")</f>
        <v>CREATE VERTEX Climb SET CLIMB_ID=1355, STAGE_NUMBER=451, STARTING_AT_KM=125.5, NAME="Col des Croix", INITIAL_ALTITUDE=0, DISTANCE=3.2, AVERAGE_SLOPE=6.2, CATEGORY="3";</v>
      </c>
    </row>
    <row r="1357" spans="1:1" x14ac:dyDescent="0.25">
      <c r="A1357" t="str">
        <f>CONCATENATE("CREATE VERTEX Climb SET ", 'concat fields &amp; values'!A1357, ";")</f>
        <v>CREATE VERTEX Climb SET CLIMB_ID=1356, STAGE_NUMBER=451, STARTING_AT_KM=143.5, NAME="Col des Chevrères", INITIAL_ALTITUDE=914, DISTANCE=3.5, AVERAGE_SLOPE=9.5, CATEGORY="1";</v>
      </c>
    </row>
    <row r="1358" spans="1:1" x14ac:dyDescent="0.25">
      <c r="A1358" t="str">
        <f>CONCATENATE("CREATE VERTEX Climb SET ", 'concat fields &amp; values'!A1358, ";")</f>
        <v>CREATE VERTEX Climb SET CLIMB_ID=1357, STAGE_NUMBER=451, STARTING_AT_KM=161.5, NAME="La Planche des Belles Filles", INITIAL_ALTITUDE=1035, DISTANCE=5.9, AVERAGE_SLOPE=8.5, CATEGORY="1";</v>
      </c>
    </row>
    <row r="1359" spans="1:1" x14ac:dyDescent="0.25">
      <c r="A1359" t="str">
        <f>CONCATENATE("CREATE VERTEX Climb SET ", 'concat fields &amp; values'!A1359, ";")</f>
        <v>CREATE VERTEX Climb SET CLIMB_ID=1358, STAGE_NUMBER=452, STARTING_AT_KM=141, NAME="Côte de Rogna", INITIAL_ALTITUDE=0, DISTANCE=7.6, AVERAGE_SLOPE=4.9, CATEGORY="3";</v>
      </c>
    </row>
    <row r="1360" spans="1:1" x14ac:dyDescent="0.25">
      <c r="A1360" t="str">
        <f>CONCATENATE("CREATE VERTEX Climb SET ", 'concat fields &amp; values'!A1360, ";")</f>
        <v>CREATE VERTEX Climb SET CLIMB_ID=1359, STAGE_NUMBER=452, STARTING_AT_KM=148.5, NAME="Côte de Choux", INITIAL_ALTITUDE=0, DISTANCE=1.7, AVERAGE_SLOPE=6.5, CATEGORY="3";</v>
      </c>
    </row>
    <row r="1361" spans="1:1" x14ac:dyDescent="0.25">
      <c r="A1361" t="str">
        <f>CONCATENATE("CREATE VERTEX Climb SET ", 'concat fields &amp; values'!A1361, ";")</f>
        <v>CREATE VERTEX Climb SET CLIMB_ID=1360, STAGE_NUMBER=452, STARTING_AT_KM=152.5, NAME="Côte de Désertin", INITIAL_ALTITUDE=0, DISTANCE=3.1, AVERAGE_SLOPE=5.2, CATEGORY="4";</v>
      </c>
    </row>
    <row r="1362" spans="1:1" x14ac:dyDescent="0.25">
      <c r="A1362" t="str">
        <f>CONCATENATE("CREATE VERTEX Climb SET ", 'concat fields &amp; values'!A1362, ";")</f>
        <v>CREATE VERTEX Climb SET CLIMB_ID=1361, STAGE_NUMBER=452, STARTING_AT_KM=168, NAME="Côte d'Échallon", INITIAL_ALTITUDE=0, DISTANCE=3, AVERAGE_SLOPE=6.6, CATEGORY="3";</v>
      </c>
    </row>
    <row r="1363" spans="1:1" x14ac:dyDescent="0.25">
      <c r="A1363" t="str">
        <f>CONCATENATE("CREATE VERTEX Climb SET ", 'concat fields &amp; values'!A1363, ";")</f>
        <v>CREATE VERTEX Climb SET CLIMB_ID=1362, STAGE_NUMBER=453, STARTING_AT_KM=58.5, NAME="Col de Brouilly", INITIAL_ALTITUDE=0, DISTANCE=1.7, AVERAGE_SLOPE=5.1, CATEGORY="4";</v>
      </c>
    </row>
    <row r="1364" spans="1:1" x14ac:dyDescent="0.25">
      <c r="A1364" t="str">
        <f>CONCATENATE("CREATE VERTEX Climb SET ", 'concat fields &amp; values'!A1364, ";")</f>
        <v>CREATE VERTEX Climb SET CLIMB_ID=1363, STAGE_NUMBER=453, STARTING_AT_KM=83, NAME="Côte du Saule-d'Oingt", INITIAL_ALTITUDE=0, DISTANCE=3.8, AVERAGE_SLOPE=4.5, CATEGORY="3";</v>
      </c>
    </row>
    <row r="1365" spans="1:1" x14ac:dyDescent="0.25">
      <c r="A1365" t="str">
        <f>CONCATENATE("CREATE VERTEX Climb SET ", 'concat fields &amp; values'!A1365, ";")</f>
        <v>CREATE VERTEX Climb SET CLIMB_ID=1364, STAGE_NUMBER=453, STARTING_AT_KM=138, NAME="Col des Brosses", INITIAL_ALTITUDE=0, DISTANCE=15.3, AVERAGE_SLOPE=3.3, CATEGORY="3";</v>
      </c>
    </row>
    <row r="1366" spans="1:1" x14ac:dyDescent="0.25">
      <c r="A1366" t="str">
        <f>CONCATENATE("CREATE VERTEX Climb SET ", 'concat fields &amp; values'!A1366, ";")</f>
        <v>CREATE VERTEX Climb SET CLIMB_ID=1365, STAGE_NUMBER=453, STARTING_AT_KM=164, NAME="Côte de Grammond", INITIAL_ALTITUDE=0, DISTANCE=9.8, AVERAGE_SLOPE=2.9, CATEGORY="4";</v>
      </c>
    </row>
    <row r="1367" spans="1:1" x14ac:dyDescent="0.25">
      <c r="A1367" t="str">
        <f>CONCATENATE("CREATE VERTEX Climb SET ", 'concat fields &amp; values'!A1367, ";")</f>
        <v>CREATE VERTEX Climb SET CLIMB_ID=1366, STAGE_NUMBER=454, STARTING_AT_KM=24, NAME="Col de la Croix de Montvieux", INITIAL_ALTITUDE=0, DISTANCE=8, AVERAGE_SLOPE=4.1, CATEGORY="3";</v>
      </c>
    </row>
    <row r="1368" spans="1:1" x14ac:dyDescent="0.25">
      <c r="A1368" t="str">
        <f>CONCATENATE("CREATE VERTEX Climb SET ", 'concat fields &amp; values'!A1368, ";")</f>
        <v>CREATE VERTEX Climb SET CLIMB_ID=1367, STAGE_NUMBER=454, STARTING_AT_KM=152, NAME="Col de Palaquit (D57-D512)", INITIAL_ALTITUDE=1154, DISTANCE=14.1, AVERAGE_SLOPE=6.1, CATEGORY="1";</v>
      </c>
    </row>
    <row r="1369" spans="1:1" x14ac:dyDescent="0.25">
      <c r="A1369" t="str">
        <f>CONCATENATE("CREATE VERTEX Climb SET ", 'concat fields &amp; values'!A1369, ";")</f>
        <v>CREATE VERTEX Climb SET CLIMB_ID=1368, STAGE_NUMBER=454, STARTING_AT_KM=197.5, NAME="Montée de Chamrousse", INITIAL_ALTITUDE=1730, DISTANCE=18.2, AVERAGE_SLOPE=7.3, CATEGORY="H";</v>
      </c>
    </row>
    <row r="1370" spans="1:1" x14ac:dyDescent="0.25">
      <c r="A1370" t="str">
        <f>CONCATENATE("CREATE VERTEX Climb SET ", 'concat fields &amp; values'!A1370, ";")</f>
        <v>CREATE VERTEX Climb SET CLIMB_ID=1369, STAGE_NUMBER=455, STARTING_AT_KM=82, NAME="Col du Lautaret", INITIAL_ALTITUDE=2058, DISTANCE=34, AVERAGE_SLOPE=3.9, CATEGORY="1";</v>
      </c>
    </row>
    <row r="1371" spans="1:1" x14ac:dyDescent="0.25">
      <c r="A1371" t="str">
        <f>CONCATENATE("CREATE VERTEX Climb SET ", 'concat fields &amp; values'!A1371, ";")</f>
        <v>CREATE VERTEX Climb SET CLIMB_ID=1370, STAGE_NUMBER=455, STARTING_AT_KM=132.5, NAME="Col d'Izoard - Souvenir Henri Desgrange", INITIAL_ALTITUDE=2360, DISTANCE=19, AVERAGE_SLOPE=6, CATEGORY="H";</v>
      </c>
    </row>
    <row r="1372" spans="1:1" x14ac:dyDescent="0.25">
      <c r="A1372" t="str">
        <f>CONCATENATE("CREATE VERTEX Climb SET ", 'concat fields &amp; values'!A1372, ";")</f>
        <v>CREATE VERTEX Climb SET CLIMB_ID=1371, STAGE_NUMBER=455, STARTING_AT_KM=177, NAME="Montée de Risoul", INITIAL_ALTITUDE=1855, DISTANCE=12.6, AVERAGE_SLOPE=6.9, CATEGORY="1";</v>
      </c>
    </row>
    <row r="1373" spans="1:1" x14ac:dyDescent="0.25">
      <c r="A1373" t="str">
        <f>CONCATENATE("CREATE VERTEX Climb SET ", 'concat fields &amp; values'!A1373, ";")</f>
        <v>CREATE VERTEX Climb SET CLIMB_ID=1372, STAGE_NUMBER=457, STARTING_AT_KM=25, NAME="Côte de Fanjeaux", INITIAL_ALTITUDE=0, DISTANCE=2.4, AVERAGE_SLOPE=4.9, CATEGORY="4";</v>
      </c>
    </row>
    <row r="1374" spans="1:1" x14ac:dyDescent="0.25">
      <c r="A1374" t="str">
        <f>CONCATENATE("CREATE VERTEX Climb SET ", 'concat fields &amp; values'!A1374, ";")</f>
        <v>CREATE VERTEX Climb SET CLIMB_ID=1373, STAGE_NUMBER=457, STARTING_AT_KM=71.5, NAME="Côte de Pamiers", INITIAL_ALTITUDE=0, DISTANCE=2.5, AVERAGE_SLOPE=5.4, CATEGORY="4";</v>
      </c>
    </row>
    <row r="1375" spans="1:1" x14ac:dyDescent="0.25">
      <c r="A1375" t="str">
        <f>CONCATENATE("CREATE VERTEX Climb SET ", 'concat fields &amp; values'!A1375, ";")</f>
        <v>CREATE VERTEX Climb SET CLIMB_ID=1374, STAGE_NUMBER=457, STARTING_AT_KM=155, NAME="Col de Portet-d'Aspet", INITIAL_ALTITUDE=1069, DISTANCE=5.4, AVERAGE_SLOPE=6.9, CATEGORY="2";</v>
      </c>
    </row>
    <row r="1376" spans="1:1" x14ac:dyDescent="0.25">
      <c r="A1376" t="str">
        <f>CONCATENATE("CREATE VERTEX Climb SET ", 'concat fields &amp; values'!A1376, ";")</f>
        <v>CREATE VERTEX Climb SET CLIMB_ID=1375, STAGE_NUMBER=457, STARTING_AT_KM=176.5, NAME="Col des Ares", INITIAL_ALTITUDE=0, DISTANCE=6, AVERAGE_SLOPE=5.2, CATEGORY="3";</v>
      </c>
    </row>
    <row r="1377" spans="1:1" x14ac:dyDescent="0.25">
      <c r="A1377" t="str">
        <f>CONCATENATE("CREATE VERTEX Climb SET ", 'concat fields &amp; values'!A1377, ";")</f>
        <v>CREATE VERTEX Climb SET CLIMB_ID=1376, STAGE_NUMBER=457, STARTING_AT_KM=216, NAME="Port de Balès", INITIAL_ALTITUDE=1755, DISTANCE=11.7, AVERAGE_SLOPE=7.7, CATEGORY="H";</v>
      </c>
    </row>
    <row r="1378" spans="1:1" x14ac:dyDescent="0.25">
      <c r="A1378" t="str">
        <f>CONCATENATE("CREATE VERTEX Climb SET ", 'concat fields &amp; values'!A1378, ";")</f>
        <v>CREATE VERTEX Climb SET CLIMB_ID=1377, STAGE_NUMBER=458, STARTING_AT_KM=57.5, NAME="Col du Portillon", INITIAL_ALTITUDE=1292, DISTANCE=8.3, AVERAGE_SLOPE=7.1, CATEGORY="1";</v>
      </c>
    </row>
    <row r="1379" spans="1:1" x14ac:dyDescent="0.25">
      <c r="A1379" t="str">
        <f>CONCATENATE("CREATE VERTEX Climb SET ", 'concat fields &amp; values'!A1379, ";")</f>
        <v>CREATE VERTEX Climb SET CLIMB_ID=1378, STAGE_NUMBER=458, STARTING_AT_KM=82, NAME="Col de Peyresourde", INITIAL_ALTITUDE=1569, DISTANCE=13.2, AVERAGE_SLOPE=7, CATEGORY="1";</v>
      </c>
    </row>
    <row r="1380" spans="1:1" x14ac:dyDescent="0.25">
      <c r="A1380" t="str">
        <f>CONCATENATE("CREATE VERTEX Climb SET ", 'concat fields &amp; values'!A1380, ";")</f>
        <v>CREATE VERTEX Climb SET CLIMB_ID=1379, STAGE_NUMBER=458, STARTING_AT_KM=102.5, NAME="Col de Val Louron-Azet", INITIAL_ALTITUDE=1580, DISTANCE=7.4, AVERAGE_SLOPE=8.3, CATEGORY="1";</v>
      </c>
    </row>
    <row r="1381" spans="1:1" x14ac:dyDescent="0.25">
      <c r="A1381" t="str">
        <f>CONCATENATE("CREATE VERTEX Climb SET ", 'concat fields &amp; values'!A1381, ";")</f>
        <v>CREATE VERTEX Climb SET CLIMB_ID=1380, STAGE_NUMBER=458, STARTING_AT_KM=124.5, NAME="Montée de Saint-Lary Pla d'Adet", INITIAL_ALTITUDE=1680, DISTANCE=10.2, AVERAGE_SLOPE=8.3, CATEGORY="H";</v>
      </c>
    </row>
    <row r="1382" spans="1:1" x14ac:dyDescent="0.25">
      <c r="A1382" t="str">
        <f>CONCATENATE("CREATE VERTEX Climb SET ", 'concat fields &amp; values'!A1382, ";")</f>
        <v>CREATE VERTEX Climb SET CLIMB_ID=1381, STAGE_NUMBER=459, STARTING_AT_KM=28, NAME="Côte de Bénéjacq", INITIAL_ALTITUDE=0, DISTANCE=2.6, AVERAGE_SLOPE=6.7, CATEGORY="3";</v>
      </c>
    </row>
    <row r="1383" spans="1:1" x14ac:dyDescent="0.25">
      <c r="A1383" t="str">
        <f>CONCATENATE("CREATE VERTEX Climb SET ", 'concat fields &amp; values'!A1383, ";")</f>
        <v>CREATE VERTEX Climb SET CLIMB_ID=1382, STAGE_NUMBER=459, STARTING_AT_KM=56, NAME="Côte de Loucrup", INITIAL_ALTITUDE=0, DISTANCE=2, AVERAGE_SLOPE=7, CATEGORY="3";</v>
      </c>
    </row>
    <row r="1384" spans="1:1" x14ac:dyDescent="0.25">
      <c r="A1384" t="str">
        <f>CONCATENATE("CREATE VERTEX Climb SET ", 'concat fields &amp; values'!A1384, ";")</f>
        <v>CREATE VERTEX Climb SET CLIMB_ID=1383, STAGE_NUMBER=459, STARTING_AT_KM=95.5, NAME="Col du Tourmalet - Souvenir Jacques Goddet", INITIAL_ALTITUDE=2115, DISTANCE=17.1, AVERAGE_SLOPE=7.3, CATEGORY="H";</v>
      </c>
    </row>
    <row r="1385" spans="1:1" x14ac:dyDescent="0.25">
      <c r="A1385" t="str">
        <f>CONCATENATE("CREATE VERTEX Climb SET ", 'concat fields &amp; values'!A1385, ";")</f>
        <v>CREATE VERTEX Climb SET CLIMB_ID=1384, STAGE_NUMBER=459, STARTING_AT_KM=145.5, NAME="Montée du Hautacam", INITIAL_ALTITUDE=1520, DISTANCE=13.6, AVERAGE_SLOPE=7.8, CATEGORY="H";</v>
      </c>
    </row>
    <row r="1386" spans="1:1" x14ac:dyDescent="0.25">
      <c r="A1386" t="str">
        <f>CONCATENATE("CREATE VERTEX Climb SET ", 'concat fields &amp; values'!A1386, ";")</f>
        <v>CREATE VERTEX Climb SET CLIMB_ID=1385, STAGE_NUMBER=460, STARTING_AT_KM=195.5, NAME="Côte de Monbazillac", INITIAL_ALTITUDE=0, DISTANCE=1.3, AVERAGE_SLOPE=7.6, CATEGORY="4";</v>
      </c>
    </row>
    <row r="1387" spans="1:1" x14ac:dyDescent="0.25">
      <c r="A1387" t="str">
        <f>CONCATENATE("CREATE VERTEX Climb SET ", 'concat fields &amp; values'!A1387, ";")</f>
        <v>CREATE VERTEX Climb SET CLIMB_ID=1386, STAGE_NUMBER=462, STARTING_AT_KM=31, NAME="Côte de Briis-sous-Forges", INITIAL_ALTITUDE=0, DISTANCE=0, AVERAGE_SLOPE=0, CATEGORY="4";</v>
      </c>
    </row>
    <row r="1388" spans="1:1" x14ac:dyDescent="0.25">
      <c r="A1388" t="str">
        <f>CONCATENATE("CREATE VERTEX Climb SET ", 'concat fields &amp; values'!A1388, ";")</f>
        <v>CREATE VERTEX Climb SET CLIMB_ID=1387, STAGE_NUMBER=463, STARTING_AT_KM=68, NAME="Côte de Cray", INITIAL_ALTITUDE=0, DISTANCE=1.6, AVERAGE_SLOPE=7.1, CATEGORY="4";</v>
      </c>
    </row>
    <row r="1389" spans="1:1" x14ac:dyDescent="0.25">
      <c r="A1389" t="str">
        <f>CONCATENATE("CREATE VERTEX Climb SET ", 'concat fields &amp; values'!A1389, ";")</f>
        <v>CREATE VERTEX Climb SET CLIMB_ID=1388, STAGE_NUMBER=463, STARTING_AT_KM=103.5, NAME="Côte de Buttertubs", INITIAL_ALTITUDE=0, DISTANCE=4.5, AVERAGE_SLOPE=6.8, CATEGORY="3";</v>
      </c>
    </row>
    <row r="1390" spans="1:1" x14ac:dyDescent="0.25">
      <c r="A1390" t="str">
        <f>CONCATENATE("CREATE VERTEX Climb SET ", 'concat fields &amp; values'!A1390, ";")</f>
        <v>CREATE VERTEX Climb SET CLIMB_ID=1389, STAGE_NUMBER=463, STARTING_AT_KM=129.5, NAME="Côte de Griton Moor", INITIAL_ALTITUDE=0, DISTANCE=3, AVERAGE_SLOPE=6.6, CATEGORY="3";</v>
      </c>
    </row>
    <row r="1391" spans="1:1" x14ac:dyDescent="0.25">
      <c r="A1391" t="str">
        <f>CONCATENATE("CREATE VERTEX Climb SET ", 'concat fields &amp; values'!A1391, ";")</f>
        <v>CREATE VERTEX Climb SET CLIMB_ID=1390, STAGE_NUMBER=464, STARTING_AT_KM=47, NAME="Côte de Blubberhouses", INITIAL_ALTITUDE=0, DISTANCE=1.8, AVERAGE_SLOPE=6.1, CATEGORY="4";</v>
      </c>
    </row>
    <row r="1392" spans="1:1" x14ac:dyDescent="0.25">
      <c r="A1392" t="str">
        <f>CONCATENATE("CREATE VERTEX Climb SET ", 'concat fields &amp; values'!A1392, ";")</f>
        <v>CREATE VERTEX Climb SET CLIMB_ID=1391, STAGE_NUMBER=464, STARTING_AT_KM=85, NAME="Côte d'Oxenhope Moor", INITIAL_ALTITUDE=0, DISTANCE=3.1, AVERAGE_SLOPE=6.4, CATEGORY="3";</v>
      </c>
    </row>
    <row r="1393" spans="1:1" x14ac:dyDescent="0.25">
      <c r="A1393" t="str">
        <f>CONCATENATE("CREATE VERTEX Climb SET ", 'concat fields &amp; values'!A1393, ";")</f>
        <v>CREATE VERTEX Climb SET CLIMB_ID=1392, STAGE_NUMBER=464, STARTING_AT_KM=112.5, NAME="VC Côte de Ripponden", INITIAL_ALTITUDE=0, DISTANCE=1.3, AVERAGE_SLOPE=8.6, CATEGORY="3";</v>
      </c>
    </row>
    <row r="1394" spans="1:1" x14ac:dyDescent="0.25">
      <c r="A1394" t="str">
        <f>CONCATENATE("CREATE VERTEX Climb SET ", 'concat fields &amp; values'!A1394, ";")</f>
        <v>CREATE VERTEX Climb SET CLIMB_ID=1393, STAGE_NUMBER=464, STARTING_AT_KM=119.5, NAME="Côte de Greetland", INITIAL_ALTITUDE=0, DISTANCE=1.6, AVERAGE_SLOPE=6.7, CATEGORY="3";</v>
      </c>
    </row>
    <row r="1395" spans="1:1" x14ac:dyDescent="0.25">
      <c r="A1395" t="str">
        <f>CONCATENATE("CREATE VERTEX Climb SET ", 'concat fields &amp; values'!A1395, ";")</f>
        <v>CREATE VERTEX Climb SET CLIMB_ID=1394, STAGE_NUMBER=464, STARTING_AT_KM=143.5, NAME="Côte de Holme Moss", INITIAL_ALTITUDE=0, DISTANCE=4.7, AVERAGE_SLOPE=7, CATEGORY="2";</v>
      </c>
    </row>
    <row r="1396" spans="1:1" x14ac:dyDescent="0.25">
      <c r="A1396" t="str">
        <f>CONCATENATE("CREATE VERTEX Climb SET ", 'concat fields &amp; values'!A1396, ";")</f>
        <v>CREATE VERTEX Climb SET CLIMB_ID=1395, STAGE_NUMBER=464, STARTING_AT_KM=167, NAME="Côte de Midhopestones", INITIAL_ALTITUDE=0, DISTANCE=2.5, AVERAGE_SLOPE=6.1, CATEGORY="3";</v>
      </c>
    </row>
    <row r="1397" spans="1:1" x14ac:dyDescent="0.25">
      <c r="A1397" t="str">
        <f>CONCATENATE("CREATE VERTEX Climb SET ", 'concat fields &amp; values'!A1397, ";")</f>
        <v>CREATE VERTEX Climb SET CLIMB_ID=1396, STAGE_NUMBER=464, STARTING_AT_KM=175, NAME="Côte de Bradfield", INITIAL_ALTITUDE=0, DISTANCE=1, AVERAGE_SLOPE=7.4, CATEGORY="4";</v>
      </c>
    </row>
    <row r="1398" spans="1:1" x14ac:dyDescent="0.25">
      <c r="A1398" t="str">
        <f>CONCATENATE("CREATE VERTEX Climb SET ", 'concat fields &amp; values'!A1398, ";")</f>
        <v>CREATE VERTEX Climb SET CLIMB_ID=1397, STAGE_NUMBER=464, STARTING_AT_KM=182, NAME="Côte d'Oughtibridge", INITIAL_ALTITUDE=0, DISTANCE=1.5, AVERAGE_SLOPE=9.1, CATEGORY="3";</v>
      </c>
    </row>
    <row r="1399" spans="1:1" x14ac:dyDescent="0.25">
      <c r="A1399" t="str">
        <f>CONCATENATE("CREATE VERTEX Climb SET ", 'concat fields &amp; values'!A1399, ";")</f>
        <v>CREATE VERTEX Climb SET CLIMB_ID=1398, STAGE_NUMBER=464, STARTING_AT_KM=196, NAME="VC Côte de Jenkin Road", INITIAL_ALTITUDE=0, DISTANCE=0.8, AVERAGE_SLOPE=10.8, CATEGORY="4";</v>
      </c>
    </row>
    <row r="1400" spans="1:1" x14ac:dyDescent="0.25">
      <c r="A1400" t="str">
        <f>CONCATENATE("CREATE VERTEX Climb SET ", 'concat fields &amp; values'!A1400, ";")</f>
        <v>CREATE VERTEX Climb SET CLIMB_ID=1399, STAGE_NUMBER=466, STARTING_AT_KM=34, NAME="Côte de Campagnette", INITIAL_ALTITUDE=0, DISTANCE=1, AVERAGE_SLOPE=6.5, CATEGORY="4";</v>
      </c>
    </row>
    <row r="1401" spans="1:1" x14ac:dyDescent="0.25">
      <c r="A1401" t="str">
        <f>CONCATENATE("CREATE VERTEX Climb SET ", 'concat fields &amp; values'!A1401, ";")</f>
        <v>CREATE VERTEX Climb SET CLIMB_ID=1400, STAGE_NUMBER=466, STARTING_AT_KM=117.5, NAME="Mont Noir", INITIAL_ALTITUDE=0, DISTANCE=1.3, AVERAGE_SLOPE=5.7, CATEGORY="4";</v>
      </c>
    </row>
    <row r="1402" spans="1:1" x14ac:dyDescent="0.25">
      <c r="A1402" t="str">
        <f>CONCATENATE("CREATE VERTEX Climb SET ", 'concat fields &amp; values'!A1402, ";")</f>
        <v>CREATE VERTEX Climb SET CLIMB_ID=1401, STAGE_NUMBER=468, STARTING_AT_KM=107.5, NAME="Côte de Coucy-le-Château-Auffrique", INITIAL_ALTITUDE=0, DISTANCE=0.9, AVERAGE_SLOPE=6.2, CATEGORY="4";</v>
      </c>
    </row>
    <row r="1403" spans="1:1" x14ac:dyDescent="0.25">
      <c r="A1403" t="str">
        <f>CONCATENATE("CREATE VERTEX Climb SET ", 'concat fields &amp; values'!A1403, ";")</f>
        <v>CREATE VERTEX Climb SET CLIMB_ID=1402, STAGE_NUMBER=468, STARTING_AT_KM=157, NAME="Côte de Roucy", INITIAL_ALTITUDE=0, DISTANCE=1.5, AVERAGE_SLOPE=6.2, CATEGORY="4";</v>
      </c>
    </row>
    <row r="1404" spans="1:1" x14ac:dyDescent="0.25">
      <c r="A1404" t="str">
        <f>CONCATENATE("CREATE VERTEX Climb SET ", 'concat fields &amp; values'!A1404, ";")</f>
        <v>CREATE VERTEX Climb SET CLIMB_ID=1403, STAGE_NUMBER=469, STARTING_AT_KM=217.5, NAME="Côte de Maron", INITIAL_ALTITUDE=0, DISTANCE=3.2, AVERAGE_SLOPE=5, CATEGORY="4";</v>
      </c>
    </row>
    <row r="1405" spans="1:1" x14ac:dyDescent="0.25">
      <c r="A1405" t="str">
        <f>CONCATENATE("CREATE VERTEX Climb SET ", 'concat fields &amp; values'!A1405, ";")</f>
        <v>CREATE VERTEX Climb SET CLIMB_ID=1404, STAGE_NUMBER=469, STARTING_AT_KM=229, NAME="Côte de Boufflers", INITIAL_ALTITUDE=0, DISTANCE=1.3, AVERAGE_SLOPE=7.9, CATEGORY="4";</v>
      </c>
    </row>
    <row r="1406" spans="1:1" x14ac:dyDescent="0.25">
      <c r="A1406" t="str">
        <f>CONCATENATE("CREATE VERTEX Climb SET ", 'concat fields &amp; values'!A1406, ";")</f>
        <v>CREATE VERTEX Climb SET CLIMB_ID=1405, STAGE_NUMBER=470, STARTING_AT_KM=142, NAME="Col de la Croix des Moinats", INITIAL_ALTITUDE=891, DISTANCE=7.6, AVERAGE_SLOPE=6, CATEGORY="2";</v>
      </c>
    </row>
    <row r="1407" spans="1:1" x14ac:dyDescent="0.25">
      <c r="A1407" t="str">
        <f>CONCATENATE("CREATE VERTEX Climb SET ", 'concat fields &amp; values'!A1407, ";")</f>
        <v>CREATE VERTEX Climb SET CLIMB_ID=1406, STAGE_NUMBER=470, STARTING_AT_KM=150, NAME="Col de Grosse Pierre", INITIAL_ALTITUDE=901, DISTANCE=3, AVERAGE_SLOPE=7.5, CATEGORY="2";</v>
      </c>
    </row>
    <row r="1408" spans="1:1" x14ac:dyDescent="0.25">
      <c r="A1408" t="str">
        <f>CONCATENATE("CREATE VERTEX Climb SET ", 'concat fields &amp; values'!A1408, ";")</f>
        <v>CREATE VERTEX Climb SET CLIMB_ID=1407, STAGE_NUMBER=470, STARTING_AT_KM=161, NAME="Côte de La Mauselaine", INITIAL_ALTITUDE=0, DISTANCE=1.8, AVERAGE_SLOPE=10.3, CATEGORY="3";</v>
      </c>
    </row>
    <row r="1409" spans="1:1" x14ac:dyDescent="0.25">
      <c r="A1409" t="str">
        <f>CONCATENATE("CREATE VERTEX Climb SET ", 'concat fields &amp; values'!A1409, ";")</f>
        <v>CREATE VERTEX Climb SET CLIMB_ID=1408, STAGE_NUMBER=471, STARTING_AT_KM=11.5, NAME="Col de la Schlucht", INITIAL_ALTITUDE=1140, DISTANCE=8.6, AVERAGE_SLOPE=4.5, CATEGORY="2";</v>
      </c>
    </row>
    <row r="1410" spans="1:1" x14ac:dyDescent="0.25">
      <c r="A1410" t="str">
        <f>CONCATENATE("CREATE VERTEX Climb SET ", 'concat fields &amp; values'!A1410, ";")</f>
        <v>CREATE VERTEX Climb SET CLIMB_ID=1409, STAGE_NUMBER=471, STARTING_AT_KM=41, NAME="Col du Wettstein", INITIAL_ALTITUDE=0, DISTANCE=7.7, AVERAGE_SLOPE=4.1, CATEGORY="3";</v>
      </c>
    </row>
    <row r="1411" spans="1:1" x14ac:dyDescent="0.25">
      <c r="A1411" t="str">
        <f>CONCATENATE("CREATE VERTEX Climb SET ", 'concat fields &amp; values'!A1411, ";")</f>
        <v>CREATE VERTEX Climb SET CLIMB_ID=1410, STAGE_NUMBER=471, STARTING_AT_KM=70, NAME="Côte des Cinq Châteaux", INITIAL_ALTITUDE=0, DISTANCE=4.5, AVERAGE_SLOPE=6.1, CATEGORY="3";</v>
      </c>
    </row>
    <row r="1412" spans="1:1" x14ac:dyDescent="0.25">
      <c r="A1412" t="str">
        <f>CONCATENATE("CREATE VERTEX Climb SET ", 'concat fields &amp; values'!A1412, ";")</f>
        <v>CREATE VERTEX Climb SET CLIMB_ID=1411, STAGE_NUMBER=471, STARTING_AT_KM=86, NAME="Côte de Gueberschwihr", INITIAL_ALTITUDE=559, DISTANCE=4.1, AVERAGE_SLOPE=7.9, CATEGORY="2";</v>
      </c>
    </row>
    <row r="1413" spans="1:1" x14ac:dyDescent="0.25">
      <c r="A1413" t="str">
        <f>CONCATENATE("CREATE VERTEX Climb SET ", 'concat fields &amp; values'!A1413, ";")</f>
        <v>CREATE VERTEX Climb SET CLIMB_ID=1412, STAGE_NUMBER=471, STARTING_AT_KM=120, NAME="Le Markstein", INITIAL_ALTITUDE=1183, DISTANCE=10.8, AVERAGE_SLOPE=5.4, CATEGORY="1";</v>
      </c>
    </row>
    <row r="1414" spans="1:1" x14ac:dyDescent="0.25">
      <c r="A1414" t="str">
        <f>CONCATENATE("CREATE VERTEX Climb SET ", 'concat fields &amp; values'!A1414, ";")</f>
        <v>CREATE VERTEX Climb SET CLIMB_ID=1413, STAGE_NUMBER=471, STARTING_AT_KM=127, NAME="Grand Ballon", INITIAL_ALTITUDE=0, DISTANCE=1.4, AVERAGE_SLOPE=8.6, CATEGORY="3";</v>
      </c>
    </row>
    <row r="1415" spans="1:1" x14ac:dyDescent="0.25">
      <c r="A1415" t="str">
        <f>CONCATENATE("CREATE VERTEX Climb SET ", 'concat fields &amp; values'!A1415, ";")</f>
        <v>CREATE VERTEX Climb SET CLIMB_ID=1414, STAGE_NUMBER=472, STARTING_AT_KM=30.5, NAME="Col du Firstplan", INITIAL_ALTITUDE=722, DISTANCE=8.3, AVERAGE_SLOPE=5.4, CATEGORY="2";</v>
      </c>
    </row>
    <row r="1416" spans="1:1" x14ac:dyDescent="0.25">
      <c r="A1416" t="str">
        <f>CONCATENATE("CREATE VERTEX Climb SET ", 'concat fields &amp; values'!A1416, ";")</f>
        <v>CREATE VERTEX Climb SET CLIMB_ID=1415, STAGE_NUMBER=472, STARTING_AT_KM=54.5, NAME="Petit Ballon", INITIAL_ALTITUDE=1163, DISTANCE=9.3, AVERAGE_SLOPE=8.1, CATEGORY="1";</v>
      </c>
    </row>
    <row r="1417" spans="1:1" x14ac:dyDescent="0.25">
      <c r="A1417" t="str">
        <f>CONCATENATE("CREATE VERTEX Climb SET ", 'concat fields &amp; values'!A1417, ";")</f>
        <v>CREATE VERTEX Climb SET CLIMB_ID=1416, STAGE_NUMBER=472, STARTING_AT_KM=71.5, NAME="Col du Platzerwasel", INITIAL_ALTITUDE=1193, DISTANCE=7.1, AVERAGE_SLOPE=8.4, CATEGORY="1";</v>
      </c>
    </row>
    <row r="1418" spans="1:1" x14ac:dyDescent="0.25">
      <c r="A1418" t="str">
        <f>CONCATENATE("CREATE VERTEX Climb SET ", 'concat fields &amp; values'!A1418, ";")</f>
        <v>CREATE VERTEX Climb SET CLIMB_ID=1417, STAGE_NUMBER=472, STARTING_AT_KM=103.5, NAME="Col d'Oderen", INITIAL_ALTITUDE=884, DISTANCE=6.7, AVERAGE_SLOPE=6.1, CATEGORY="2";</v>
      </c>
    </row>
    <row r="1419" spans="1:1" x14ac:dyDescent="0.25">
      <c r="A1419" t="str">
        <f>CONCATENATE("CREATE VERTEX Climb SET ", 'concat fields &amp; values'!A1419, ";")</f>
        <v>CREATE VERTEX Climb SET CLIMB_ID=1418, STAGE_NUMBER=472, STARTING_AT_KM=125.5, NAME="Col des Croix", INITIAL_ALTITUDE=0, DISTANCE=3.2, AVERAGE_SLOPE=6.2, CATEGORY="3";</v>
      </c>
    </row>
    <row r="1420" spans="1:1" x14ac:dyDescent="0.25">
      <c r="A1420" t="str">
        <f>CONCATENATE("CREATE VERTEX Climb SET ", 'concat fields &amp; values'!A1420, ";")</f>
        <v>CREATE VERTEX Climb SET CLIMB_ID=1419, STAGE_NUMBER=472, STARTING_AT_KM=143.5, NAME="Col des Chevrères", INITIAL_ALTITUDE=914, DISTANCE=3.5, AVERAGE_SLOPE=9.5, CATEGORY="1";</v>
      </c>
    </row>
    <row r="1421" spans="1:1" x14ac:dyDescent="0.25">
      <c r="A1421" t="str">
        <f>CONCATENATE("CREATE VERTEX Climb SET ", 'concat fields &amp; values'!A1421, ";")</f>
        <v>CREATE VERTEX Climb SET CLIMB_ID=1420, STAGE_NUMBER=472, STARTING_AT_KM=161.5, NAME="La Planche des Belles Filles", INITIAL_ALTITUDE=1035, DISTANCE=5.9, AVERAGE_SLOPE=8.5, CATEGORY="1";</v>
      </c>
    </row>
    <row r="1422" spans="1:1" x14ac:dyDescent="0.25">
      <c r="A1422" t="str">
        <f>CONCATENATE("CREATE VERTEX Climb SET ", 'concat fields &amp; values'!A1422, ";")</f>
        <v>CREATE VERTEX Climb SET CLIMB_ID=1421, STAGE_NUMBER=473, STARTING_AT_KM=141, NAME="Côte de Rogna", INITIAL_ALTITUDE=0, DISTANCE=7.6, AVERAGE_SLOPE=4.9, CATEGORY="3";</v>
      </c>
    </row>
    <row r="1423" spans="1:1" x14ac:dyDescent="0.25">
      <c r="A1423" t="str">
        <f>CONCATENATE("CREATE VERTEX Climb SET ", 'concat fields &amp; values'!A1423, ";")</f>
        <v>CREATE VERTEX Climb SET CLIMB_ID=1422, STAGE_NUMBER=473, STARTING_AT_KM=148.5, NAME="Côte de Choux", INITIAL_ALTITUDE=0, DISTANCE=1.7, AVERAGE_SLOPE=6.5, CATEGORY="3";</v>
      </c>
    </row>
    <row r="1424" spans="1:1" x14ac:dyDescent="0.25">
      <c r="A1424" t="str">
        <f>CONCATENATE("CREATE VERTEX Climb SET ", 'concat fields &amp; values'!A1424, ";")</f>
        <v>CREATE VERTEX Climb SET CLIMB_ID=1423, STAGE_NUMBER=473, STARTING_AT_KM=152.5, NAME="Côte de Désertin", INITIAL_ALTITUDE=0, DISTANCE=3.1, AVERAGE_SLOPE=5.2, CATEGORY="4";</v>
      </c>
    </row>
    <row r="1425" spans="1:1" x14ac:dyDescent="0.25">
      <c r="A1425" t="str">
        <f>CONCATENATE("CREATE VERTEX Climb SET ", 'concat fields &amp; values'!A1425, ";")</f>
        <v>CREATE VERTEX Climb SET CLIMB_ID=1424, STAGE_NUMBER=473, STARTING_AT_KM=168, NAME="Côte d'Échallon", INITIAL_ALTITUDE=0, DISTANCE=3, AVERAGE_SLOPE=6.6, CATEGORY="3";</v>
      </c>
    </row>
    <row r="1426" spans="1:1" x14ac:dyDescent="0.25">
      <c r="A1426" t="str">
        <f>CONCATENATE("CREATE VERTEX Climb SET ", 'concat fields &amp; values'!A1426, ";")</f>
        <v>CREATE VERTEX Climb SET CLIMB_ID=1425, STAGE_NUMBER=474, STARTING_AT_KM=58.5, NAME="Col de Brouilly", INITIAL_ALTITUDE=0, DISTANCE=1.7, AVERAGE_SLOPE=5.1, CATEGORY="4";</v>
      </c>
    </row>
    <row r="1427" spans="1:1" x14ac:dyDescent="0.25">
      <c r="A1427" t="str">
        <f>CONCATENATE("CREATE VERTEX Climb SET ", 'concat fields &amp; values'!A1427, ";")</f>
        <v>CREATE VERTEX Climb SET CLIMB_ID=1426, STAGE_NUMBER=474, STARTING_AT_KM=83, NAME="Côte du Saule-d'Oingt", INITIAL_ALTITUDE=0, DISTANCE=3.8, AVERAGE_SLOPE=4.5, CATEGORY="3";</v>
      </c>
    </row>
    <row r="1428" spans="1:1" x14ac:dyDescent="0.25">
      <c r="A1428" t="str">
        <f>CONCATENATE("CREATE VERTEX Climb SET ", 'concat fields &amp; values'!A1428, ";")</f>
        <v>CREATE VERTEX Climb SET CLIMB_ID=1427, STAGE_NUMBER=474, STARTING_AT_KM=138, NAME="Col des Brosses", INITIAL_ALTITUDE=0, DISTANCE=15.3, AVERAGE_SLOPE=3.3, CATEGORY="3";</v>
      </c>
    </row>
    <row r="1429" spans="1:1" x14ac:dyDescent="0.25">
      <c r="A1429" t="str">
        <f>CONCATENATE("CREATE VERTEX Climb SET ", 'concat fields &amp; values'!A1429, ";")</f>
        <v>CREATE VERTEX Climb SET CLIMB_ID=1428, STAGE_NUMBER=474, STARTING_AT_KM=164, NAME="Côte de Grammond", INITIAL_ALTITUDE=0, DISTANCE=9.8, AVERAGE_SLOPE=2.9, CATEGORY="4";</v>
      </c>
    </row>
    <row r="1430" spans="1:1" x14ac:dyDescent="0.25">
      <c r="A1430" t="str">
        <f>CONCATENATE("CREATE VERTEX Climb SET ", 'concat fields &amp; values'!A1430, ";")</f>
        <v>CREATE VERTEX Climb SET CLIMB_ID=1429, STAGE_NUMBER=475, STARTING_AT_KM=24, NAME="Col de la Croix de Montvieux", INITIAL_ALTITUDE=0, DISTANCE=8, AVERAGE_SLOPE=4.1, CATEGORY="3";</v>
      </c>
    </row>
    <row r="1431" spans="1:1" x14ac:dyDescent="0.25">
      <c r="A1431" t="str">
        <f>CONCATENATE("CREATE VERTEX Climb SET ", 'concat fields &amp; values'!A1431, ";")</f>
        <v>CREATE VERTEX Climb SET CLIMB_ID=1430, STAGE_NUMBER=475, STARTING_AT_KM=152, NAME="Col de Palaquit (D57-D512)", INITIAL_ALTITUDE=1154, DISTANCE=14.1, AVERAGE_SLOPE=6.1, CATEGORY="1";</v>
      </c>
    </row>
    <row r="1432" spans="1:1" x14ac:dyDescent="0.25">
      <c r="A1432" t="str">
        <f>CONCATENATE("CREATE VERTEX Climb SET ", 'concat fields &amp; values'!A1432, ";")</f>
        <v>CREATE VERTEX Climb SET CLIMB_ID=1431, STAGE_NUMBER=475, STARTING_AT_KM=197.5, NAME="Montée de Chamrousse", INITIAL_ALTITUDE=1730, DISTANCE=18.2, AVERAGE_SLOPE=7.3, CATEGORY="H";</v>
      </c>
    </row>
    <row r="1433" spans="1:1" x14ac:dyDescent="0.25">
      <c r="A1433" t="str">
        <f>CONCATENATE("CREATE VERTEX Climb SET ", 'concat fields &amp; values'!A1433, ";")</f>
        <v>CREATE VERTEX Climb SET CLIMB_ID=1432, STAGE_NUMBER=476, STARTING_AT_KM=82, NAME="Col du Lautaret", INITIAL_ALTITUDE=2058, DISTANCE=34, AVERAGE_SLOPE=3.9, CATEGORY="1";</v>
      </c>
    </row>
    <row r="1434" spans="1:1" x14ac:dyDescent="0.25">
      <c r="A1434" t="str">
        <f>CONCATENATE("CREATE VERTEX Climb SET ", 'concat fields &amp; values'!A1434, ";")</f>
        <v>CREATE VERTEX Climb SET CLIMB_ID=1433, STAGE_NUMBER=476, STARTING_AT_KM=132.5, NAME="Col d'Izoard - Souvenir Henri Desgrange", INITIAL_ALTITUDE=2360, DISTANCE=19, AVERAGE_SLOPE=6, CATEGORY="H";</v>
      </c>
    </row>
    <row r="1435" spans="1:1" x14ac:dyDescent="0.25">
      <c r="A1435" t="str">
        <f>CONCATENATE("CREATE VERTEX Climb SET ", 'concat fields &amp; values'!A1435, ";")</f>
        <v>CREATE VERTEX Climb SET CLIMB_ID=1434, STAGE_NUMBER=476, STARTING_AT_KM=177, NAME="Montée de Risoul", INITIAL_ALTITUDE=1855, DISTANCE=12.6, AVERAGE_SLOPE=6.9, CATEGORY="1";</v>
      </c>
    </row>
    <row r="1436" spans="1:1" x14ac:dyDescent="0.25">
      <c r="A1436" t="str">
        <f>CONCATENATE("CREATE VERTEX Climb SET ", 'concat fields &amp; values'!A1436, ";")</f>
        <v>CREATE VERTEX Climb SET CLIMB_ID=1435, STAGE_NUMBER=478, STARTING_AT_KM=25, NAME="Côte de Fanjeaux", INITIAL_ALTITUDE=0, DISTANCE=2.4, AVERAGE_SLOPE=4.9, CATEGORY="4";</v>
      </c>
    </row>
    <row r="1437" spans="1:1" x14ac:dyDescent="0.25">
      <c r="A1437" t="str">
        <f>CONCATENATE("CREATE VERTEX Climb SET ", 'concat fields &amp; values'!A1437, ";")</f>
        <v>CREATE VERTEX Climb SET CLIMB_ID=1436, STAGE_NUMBER=478, STARTING_AT_KM=71.5, NAME="Côte de Pamiers", INITIAL_ALTITUDE=0, DISTANCE=2.5, AVERAGE_SLOPE=5.4, CATEGORY="4";</v>
      </c>
    </row>
    <row r="1438" spans="1:1" x14ac:dyDescent="0.25">
      <c r="A1438" t="str">
        <f>CONCATENATE("CREATE VERTEX Climb SET ", 'concat fields &amp; values'!A1438, ";")</f>
        <v>CREATE VERTEX Climb SET CLIMB_ID=1437, STAGE_NUMBER=478, STARTING_AT_KM=155, NAME="Col de Portet-d'Aspet", INITIAL_ALTITUDE=1069, DISTANCE=5.4, AVERAGE_SLOPE=6.9, CATEGORY="2";</v>
      </c>
    </row>
    <row r="1439" spans="1:1" x14ac:dyDescent="0.25">
      <c r="A1439" t="str">
        <f>CONCATENATE("CREATE VERTEX Climb SET ", 'concat fields &amp; values'!A1439, ";")</f>
        <v>CREATE VERTEX Climb SET CLIMB_ID=1438, STAGE_NUMBER=478, STARTING_AT_KM=176.5, NAME="Col des Ares", INITIAL_ALTITUDE=0, DISTANCE=6, AVERAGE_SLOPE=5.2, CATEGORY="3";</v>
      </c>
    </row>
    <row r="1440" spans="1:1" x14ac:dyDescent="0.25">
      <c r="A1440" t="str">
        <f>CONCATENATE("CREATE VERTEX Climb SET ", 'concat fields &amp; values'!A1440, ";")</f>
        <v>CREATE VERTEX Climb SET CLIMB_ID=1439, STAGE_NUMBER=478, STARTING_AT_KM=216, NAME="Port de Balès", INITIAL_ALTITUDE=1755, DISTANCE=11.7, AVERAGE_SLOPE=7.7, CATEGORY="H";</v>
      </c>
    </row>
    <row r="1441" spans="1:1" x14ac:dyDescent="0.25">
      <c r="A1441" t="str">
        <f>CONCATENATE("CREATE VERTEX Climb SET ", 'concat fields &amp; values'!A1441, ";")</f>
        <v>CREATE VERTEX Climb SET CLIMB_ID=1440, STAGE_NUMBER=479, STARTING_AT_KM=57.5, NAME="Col du Portillon", INITIAL_ALTITUDE=1292, DISTANCE=8.3, AVERAGE_SLOPE=7.1, CATEGORY="1";</v>
      </c>
    </row>
    <row r="1442" spans="1:1" x14ac:dyDescent="0.25">
      <c r="A1442" t="str">
        <f>CONCATENATE("CREATE VERTEX Climb SET ", 'concat fields &amp; values'!A1442, ";")</f>
        <v>CREATE VERTEX Climb SET CLIMB_ID=1441, STAGE_NUMBER=479, STARTING_AT_KM=82, NAME="Col de Peyresourde", INITIAL_ALTITUDE=1569, DISTANCE=13.2, AVERAGE_SLOPE=7, CATEGORY="1";</v>
      </c>
    </row>
    <row r="1443" spans="1:1" x14ac:dyDescent="0.25">
      <c r="A1443" t="str">
        <f>CONCATENATE("CREATE VERTEX Climb SET ", 'concat fields &amp; values'!A1443, ";")</f>
        <v>CREATE VERTEX Climb SET CLIMB_ID=1442, STAGE_NUMBER=479, STARTING_AT_KM=102.5, NAME="Col de Val Louron-Azet", INITIAL_ALTITUDE=1580, DISTANCE=7.4, AVERAGE_SLOPE=8.3, CATEGORY="1";</v>
      </c>
    </row>
    <row r="1444" spans="1:1" x14ac:dyDescent="0.25">
      <c r="A1444" t="str">
        <f>CONCATENATE("CREATE VERTEX Climb SET ", 'concat fields &amp; values'!A1444, ";")</f>
        <v>CREATE VERTEX Climb SET CLIMB_ID=1443, STAGE_NUMBER=479, STARTING_AT_KM=124.5, NAME="Montée de Saint-Lary Pla d'Adet", INITIAL_ALTITUDE=1680, DISTANCE=10.2, AVERAGE_SLOPE=8.3, CATEGORY="H";</v>
      </c>
    </row>
    <row r="1445" spans="1:1" x14ac:dyDescent="0.25">
      <c r="A1445" t="str">
        <f>CONCATENATE("CREATE VERTEX Climb SET ", 'concat fields &amp; values'!A1445, ";")</f>
        <v>CREATE VERTEX Climb SET CLIMB_ID=1444, STAGE_NUMBER=480, STARTING_AT_KM=28, NAME="Côte de Bénéjacq", INITIAL_ALTITUDE=0, DISTANCE=2.6, AVERAGE_SLOPE=6.7, CATEGORY="3";</v>
      </c>
    </row>
    <row r="1446" spans="1:1" x14ac:dyDescent="0.25">
      <c r="A1446" t="str">
        <f>CONCATENATE("CREATE VERTEX Climb SET ", 'concat fields &amp; values'!A1446, ";")</f>
        <v>CREATE VERTEX Climb SET CLIMB_ID=1445, STAGE_NUMBER=480, STARTING_AT_KM=56, NAME="Côte de Loucrup", INITIAL_ALTITUDE=0, DISTANCE=2, AVERAGE_SLOPE=7, CATEGORY="3";</v>
      </c>
    </row>
    <row r="1447" spans="1:1" x14ac:dyDescent="0.25">
      <c r="A1447" t="str">
        <f>CONCATENATE("CREATE VERTEX Climb SET ", 'concat fields &amp; values'!A1447, ";")</f>
        <v>CREATE VERTEX Climb SET CLIMB_ID=1446, STAGE_NUMBER=480, STARTING_AT_KM=95.5, NAME="Col du Tourmalet - Souvenir Jacques Goddet", INITIAL_ALTITUDE=2115, DISTANCE=17.1, AVERAGE_SLOPE=7.3, CATEGORY="H";</v>
      </c>
    </row>
    <row r="1448" spans="1:1" x14ac:dyDescent="0.25">
      <c r="A1448" t="str">
        <f>CONCATENATE("CREATE VERTEX Climb SET ", 'concat fields &amp; values'!A1448, ";")</f>
        <v>CREATE VERTEX Climb SET CLIMB_ID=1447, STAGE_NUMBER=480, STARTING_AT_KM=145.5, NAME="Montée du Hautacam", INITIAL_ALTITUDE=1520, DISTANCE=13.6, AVERAGE_SLOPE=7.8, CATEGORY="H";</v>
      </c>
    </row>
    <row r="1449" spans="1:1" x14ac:dyDescent="0.25">
      <c r="A1449" t="str">
        <f>CONCATENATE("CREATE VERTEX Climb SET ", 'concat fields &amp; values'!A1449, ";")</f>
        <v>CREATE VERTEX Climb SET CLIMB_ID=1448, STAGE_NUMBER=481, STARTING_AT_KM=195.5, NAME="Côte de Monbazillac", INITIAL_ALTITUDE=0, DISTANCE=1.3, AVERAGE_SLOPE=7.6, CATEGORY="4";</v>
      </c>
    </row>
    <row r="1450" spans="1:1" x14ac:dyDescent="0.25">
      <c r="A1450" t="str">
        <f>CONCATENATE("CREATE VERTEX Climb SET ", 'concat fields &amp; values'!A1450, ";")</f>
        <v>CREATE VERTEX Climb SET CLIMB_ID=1449, STAGE_NUMBER=483, STARTING_AT_KM=31, NAME="Côte de Briis-sous-Forges", INITIAL_ALTITUDE=0, DISTANCE=0, AVERAGE_SLOPE=0, CATEGORY="4";</v>
      </c>
    </row>
    <row r="1451" spans="1:1" x14ac:dyDescent="0.25">
      <c r="A1451" t="str">
        <f>CONCATENATE("CREATE VERTEX Climb SET ", 'concat fields &amp; values'!A1451, ";")</f>
        <v>CREATE VERTEX Climb SET CLIMB_ID=1450, STAGE_NUMBER=484, STARTING_AT_KM=68, NAME="Côte de Cray", INITIAL_ALTITUDE=0, DISTANCE=1.6, AVERAGE_SLOPE=7.1, CATEGORY="4";</v>
      </c>
    </row>
    <row r="1452" spans="1:1" x14ac:dyDescent="0.25">
      <c r="A1452" t="str">
        <f>CONCATENATE("CREATE VERTEX Climb SET ", 'concat fields &amp; values'!A1452, ";")</f>
        <v>CREATE VERTEX Climb SET CLIMB_ID=1451, STAGE_NUMBER=484, STARTING_AT_KM=103.5, NAME="Côte de Buttertubs", INITIAL_ALTITUDE=0, DISTANCE=4.5, AVERAGE_SLOPE=6.8, CATEGORY="3";</v>
      </c>
    </row>
    <row r="1453" spans="1:1" x14ac:dyDescent="0.25">
      <c r="A1453" t="str">
        <f>CONCATENATE("CREATE VERTEX Climb SET ", 'concat fields &amp; values'!A1453, ";")</f>
        <v>CREATE VERTEX Climb SET CLIMB_ID=1452, STAGE_NUMBER=484, STARTING_AT_KM=129.5, NAME="Côte de Griton Moor", INITIAL_ALTITUDE=0, DISTANCE=3, AVERAGE_SLOPE=6.6, CATEGORY="3";</v>
      </c>
    </row>
    <row r="1454" spans="1:1" x14ac:dyDescent="0.25">
      <c r="A1454" t="str">
        <f>CONCATENATE("CREATE VERTEX Climb SET ", 'concat fields &amp; values'!A1454, ";")</f>
        <v>CREATE VERTEX Climb SET CLIMB_ID=1453, STAGE_NUMBER=485, STARTING_AT_KM=47, NAME="Côte de Blubberhouses", INITIAL_ALTITUDE=0, DISTANCE=1.8, AVERAGE_SLOPE=6.1, CATEGORY="4";</v>
      </c>
    </row>
    <row r="1455" spans="1:1" x14ac:dyDescent="0.25">
      <c r="A1455" t="str">
        <f>CONCATENATE("CREATE VERTEX Climb SET ", 'concat fields &amp; values'!A1455, ";")</f>
        <v>CREATE VERTEX Climb SET CLIMB_ID=1454, STAGE_NUMBER=485, STARTING_AT_KM=85, NAME="Côte d'Oxenhope Moor", INITIAL_ALTITUDE=0, DISTANCE=3.1, AVERAGE_SLOPE=6.4, CATEGORY="3";</v>
      </c>
    </row>
    <row r="1456" spans="1:1" x14ac:dyDescent="0.25">
      <c r="A1456" t="str">
        <f>CONCATENATE("CREATE VERTEX Climb SET ", 'concat fields &amp; values'!A1456, ";")</f>
        <v>CREATE VERTEX Climb SET CLIMB_ID=1455, STAGE_NUMBER=485, STARTING_AT_KM=112.5, NAME="VC Côte de Ripponden", INITIAL_ALTITUDE=0, DISTANCE=1.3, AVERAGE_SLOPE=8.6, CATEGORY="3";</v>
      </c>
    </row>
    <row r="1457" spans="1:1" x14ac:dyDescent="0.25">
      <c r="A1457" t="str">
        <f>CONCATENATE("CREATE VERTEX Climb SET ", 'concat fields &amp; values'!A1457, ";")</f>
        <v>CREATE VERTEX Climb SET CLIMB_ID=1456, STAGE_NUMBER=485, STARTING_AT_KM=119.5, NAME="Côte de Greetland", INITIAL_ALTITUDE=0, DISTANCE=1.6, AVERAGE_SLOPE=6.7, CATEGORY="3";</v>
      </c>
    </row>
    <row r="1458" spans="1:1" x14ac:dyDescent="0.25">
      <c r="A1458" t="str">
        <f>CONCATENATE("CREATE VERTEX Climb SET ", 'concat fields &amp; values'!A1458, ";")</f>
        <v>CREATE VERTEX Climb SET CLIMB_ID=1457, STAGE_NUMBER=485, STARTING_AT_KM=143.5, NAME="Côte de Holme Moss", INITIAL_ALTITUDE=0, DISTANCE=4.7, AVERAGE_SLOPE=7, CATEGORY="2";</v>
      </c>
    </row>
    <row r="1459" spans="1:1" x14ac:dyDescent="0.25">
      <c r="A1459" t="str">
        <f>CONCATENATE("CREATE VERTEX Climb SET ", 'concat fields &amp; values'!A1459, ";")</f>
        <v>CREATE VERTEX Climb SET CLIMB_ID=1458, STAGE_NUMBER=485, STARTING_AT_KM=167, NAME="Côte de Midhopestones", INITIAL_ALTITUDE=0, DISTANCE=2.5, AVERAGE_SLOPE=6.1, CATEGORY="3";</v>
      </c>
    </row>
    <row r="1460" spans="1:1" x14ac:dyDescent="0.25">
      <c r="A1460" t="str">
        <f>CONCATENATE("CREATE VERTEX Climb SET ", 'concat fields &amp; values'!A1460, ";")</f>
        <v>CREATE VERTEX Climb SET CLIMB_ID=1459, STAGE_NUMBER=485, STARTING_AT_KM=175, NAME="Côte de Bradfield", INITIAL_ALTITUDE=0, DISTANCE=1, AVERAGE_SLOPE=7.4, CATEGORY="4";</v>
      </c>
    </row>
    <row r="1461" spans="1:1" x14ac:dyDescent="0.25">
      <c r="A1461" t="str">
        <f>CONCATENATE("CREATE VERTEX Climb SET ", 'concat fields &amp; values'!A1461, ";")</f>
        <v>CREATE VERTEX Climb SET CLIMB_ID=1460, STAGE_NUMBER=485, STARTING_AT_KM=182, NAME="Côte d'Oughtibridge", INITIAL_ALTITUDE=0, DISTANCE=1.5, AVERAGE_SLOPE=9.1, CATEGORY="3";</v>
      </c>
    </row>
    <row r="1462" spans="1:1" x14ac:dyDescent="0.25">
      <c r="A1462" t="str">
        <f>CONCATENATE("CREATE VERTEX Climb SET ", 'concat fields &amp; values'!A1462, ";")</f>
        <v>CREATE VERTEX Climb SET CLIMB_ID=1461, STAGE_NUMBER=485, STARTING_AT_KM=196, NAME="VC Côte de Jenkin Road", INITIAL_ALTITUDE=0, DISTANCE=0.8, AVERAGE_SLOPE=10.8, CATEGORY="4";</v>
      </c>
    </row>
    <row r="1463" spans="1:1" x14ac:dyDescent="0.25">
      <c r="A1463" t="str">
        <f>CONCATENATE("CREATE VERTEX Climb SET ", 'concat fields &amp; values'!A1463, ";")</f>
        <v>CREATE VERTEX Climb SET CLIMB_ID=1462, STAGE_NUMBER=487, STARTING_AT_KM=34, NAME="Côte de Campagnette", INITIAL_ALTITUDE=0, DISTANCE=1, AVERAGE_SLOPE=6.5, CATEGORY="4";</v>
      </c>
    </row>
    <row r="1464" spans="1:1" x14ac:dyDescent="0.25">
      <c r="A1464" t="str">
        <f>CONCATENATE("CREATE VERTEX Climb SET ", 'concat fields &amp; values'!A1464, ";")</f>
        <v>CREATE VERTEX Climb SET CLIMB_ID=1463, STAGE_NUMBER=487, STARTING_AT_KM=117.5, NAME="Mont Noir", INITIAL_ALTITUDE=0, DISTANCE=1.3, AVERAGE_SLOPE=5.7, CATEGORY="4";</v>
      </c>
    </row>
    <row r="1465" spans="1:1" x14ac:dyDescent="0.25">
      <c r="A1465" t="str">
        <f>CONCATENATE("CREATE VERTEX Climb SET ", 'concat fields &amp; values'!A1465, ";")</f>
        <v>CREATE VERTEX Climb SET CLIMB_ID=1464, STAGE_NUMBER=489, STARTING_AT_KM=107.5, NAME="Côte de Coucy-le-Château-Auffrique", INITIAL_ALTITUDE=0, DISTANCE=0.9, AVERAGE_SLOPE=6.2, CATEGORY="4";</v>
      </c>
    </row>
    <row r="1466" spans="1:1" x14ac:dyDescent="0.25">
      <c r="A1466" t="str">
        <f>CONCATENATE("CREATE VERTEX Climb SET ", 'concat fields &amp; values'!A1466, ";")</f>
        <v>CREATE VERTEX Climb SET CLIMB_ID=1465, STAGE_NUMBER=489, STARTING_AT_KM=157, NAME="Côte de Roucy", INITIAL_ALTITUDE=0, DISTANCE=1.5, AVERAGE_SLOPE=6.2, CATEGORY="4";</v>
      </c>
    </row>
    <row r="1467" spans="1:1" x14ac:dyDescent="0.25">
      <c r="A1467" t="str">
        <f>CONCATENATE("CREATE VERTEX Climb SET ", 'concat fields &amp; values'!A1467, ";")</f>
        <v>CREATE VERTEX Climb SET CLIMB_ID=1466, STAGE_NUMBER=490, STARTING_AT_KM=217.5, NAME="Côte de Maron", INITIAL_ALTITUDE=0, DISTANCE=3.2, AVERAGE_SLOPE=5, CATEGORY="4";</v>
      </c>
    </row>
    <row r="1468" spans="1:1" x14ac:dyDescent="0.25">
      <c r="A1468" t="str">
        <f>CONCATENATE("CREATE VERTEX Climb SET ", 'concat fields &amp; values'!A1468, ";")</f>
        <v>CREATE VERTEX Climb SET CLIMB_ID=1467, STAGE_NUMBER=490, STARTING_AT_KM=229, NAME="Côte de Boufflers", INITIAL_ALTITUDE=0, DISTANCE=1.3, AVERAGE_SLOPE=7.9, CATEGORY="4";</v>
      </c>
    </row>
    <row r="1469" spans="1:1" x14ac:dyDescent="0.25">
      <c r="A1469" t="str">
        <f>CONCATENATE("CREATE VERTEX Climb SET ", 'concat fields &amp; values'!A1469, ";")</f>
        <v>CREATE VERTEX Climb SET CLIMB_ID=1468, STAGE_NUMBER=491, STARTING_AT_KM=142, NAME="Col de la Croix des Moinats", INITIAL_ALTITUDE=891, DISTANCE=7.6, AVERAGE_SLOPE=6, CATEGORY="2";</v>
      </c>
    </row>
    <row r="1470" spans="1:1" x14ac:dyDescent="0.25">
      <c r="A1470" t="str">
        <f>CONCATENATE("CREATE VERTEX Climb SET ", 'concat fields &amp; values'!A1470, ";")</f>
        <v>CREATE VERTEX Climb SET CLIMB_ID=1469, STAGE_NUMBER=491, STARTING_AT_KM=150, NAME="Col de Grosse Pierre", INITIAL_ALTITUDE=901, DISTANCE=3, AVERAGE_SLOPE=7.5, CATEGORY="2";</v>
      </c>
    </row>
    <row r="1471" spans="1:1" x14ac:dyDescent="0.25">
      <c r="A1471" t="str">
        <f>CONCATENATE("CREATE VERTEX Climb SET ", 'concat fields &amp; values'!A1471, ";")</f>
        <v>CREATE VERTEX Climb SET CLIMB_ID=1470, STAGE_NUMBER=491, STARTING_AT_KM=161, NAME="Côte de La Mauselaine", INITIAL_ALTITUDE=0, DISTANCE=1.8, AVERAGE_SLOPE=10.3, CATEGORY="3";</v>
      </c>
    </row>
    <row r="1472" spans="1:1" x14ac:dyDescent="0.25">
      <c r="A1472" t="str">
        <f>CONCATENATE("CREATE VERTEX Climb SET ", 'concat fields &amp; values'!A1472, ";")</f>
        <v>CREATE VERTEX Climb SET CLIMB_ID=1471, STAGE_NUMBER=492, STARTING_AT_KM=11.5, NAME="Col de la Schlucht", INITIAL_ALTITUDE=1140, DISTANCE=8.6, AVERAGE_SLOPE=4.5, CATEGORY="2";</v>
      </c>
    </row>
    <row r="1473" spans="1:1" x14ac:dyDescent="0.25">
      <c r="A1473" t="str">
        <f>CONCATENATE("CREATE VERTEX Climb SET ", 'concat fields &amp; values'!A1473, ";")</f>
        <v>CREATE VERTEX Climb SET CLIMB_ID=1472, STAGE_NUMBER=492, STARTING_AT_KM=41, NAME="Col du Wettstein", INITIAL_ALTITUDE=0, DISTANCE=7.7, AVERAGE_SLOPE=4.1, CATEGORY="3";</v>
      </c>
    </row>
    <row r="1474" spans="1:1" x14ac:dyDescent="0.25">
      <c r="A1474" t="str">
        <f>CONCATENATE("CREATE VERTEX Climb SET ", 'concat fields &amp; values'!A1474, ";")</f>
        <v>CREATE VERTEX Climb SET CLIMB_ID=1473, STAGE_NUMBER=492, STARTING_AT_KM=70, NAME="Côte des Cinq Châteaux", INITIAL_ALTITUDE=0, DISTANCE=4.5, AVERAGE_SLOPE=6.1, CATEGORY="3";</v>
      </c>
    </row>
    <row r="1475" spans="1:1" x14ac:dyDescent="0.25">
      <c r="A1475" t="str">
        <f>CONCATENATE("CREATE VERTEX Climb SET ", 'concat fields &amp; values'!A1475, ";")</f>
        <v>CREATE VERTEX Climb SET CLIMB_ID=1474, STAGE_NUMBER=492, STARTING_AT_KM=86, NAME="Côte de Gueberschwihr", INITIAL_ALTITUDE=559, DISTANCE=4.1, AVERAGE_SLOPE=7.9, CATEGORY="2";</v>
      </c>
    </row>
    <row r="1476" spans="1:1" x14ac:dyDescent="0.25">
      <c r="A1476" t="str">
        <f>CONCATENATE("CREATE VERTEX Climb SET ", 'concat fields &amp; values'!A1476, ";")</f>
        <v>CREATE VERTEX Climb SET CLIMB_ID=1475, STAGE_NUMBER=492, STARTING_AT_KM=120, NAME="Le Markstein", INITIAL_ALTITUDE=1183, DISTANCE=10.8, AVERAGE_SLOPE=5.4, CATEGORY="1";</v>
      </c>
    </row>
    <row r="1477" spans="1:1" x14ac:dyDescent="0.25">
      <c r="A1477" t="str">
        <f>CONCATENATE("CREATE VERTEX Climb SET ", 'concat fields &amp; values'!A1477, ";")</f>
        <v>CREATE VERTEX Climb SET CLIMB_ID=1476, STAGE_NUMBER=492, STARTING_AT_KM=127, NAME="Grand Ballon", INITIAL_ALTITUDE=0, DISTANCE=1.4, AVERAGE_SLOPE=8.6, CATEGORY="3";</v>
      </c>
    </row>
    <row r="1478" spans="1:1" x14ac:dyDescent="0.25">
      <c r="A1478" t="str">
        <f>CONCATENATE("CREATE VERTEX Climb SET ", 'concat fields &amp; values'!A1478, ";")</f>
        <v>CREATE VERTEX Climb SET CLIMB_ID=1477, STAGE_NUMBER=493, STARTING_AT_KM=30.5, NAME="Col du Firstplan", INITIAL_ALTITUDE=722, DISTANCE=8.3, AVERAGE_SLOPE=5.4, CATEGORY="2";</v>
      </c>
    </row>
    <row r="1479" spans="1:1" x14ac:dyDescent="0.25">
      <c r="A1479" t="str">
        <f>CONCATENATE("CREATE VERTEX Climb SET ", 'concat fields &amp; values'!A1479, ";")</f>
        <v>CREATE VERTEX Climb SET CLIMB_ID=1478, STAGE_NUMBER=493, STARTING_AT_KM=54.5, NAME="Petit Ballon", INITIAL_ALTITUDE=1163, DISTANCE=9.3, AVERAGE_SLOPE=8.1, CATEGORY="1";</v>
      </c>
    </row>
    <row r="1480" spans="1:1" x14ac:dyDescent="0.25">
      <c r="A1480" t="str">
        <f>CONCATENATE("CREATE VERTEX Climb SET ", 'concat fields &amp; values'!A1480, ";")</f>
        <v>CREATE VERTEX Climb SET CLIMB_ID=1479, STAGE_NUMBER=493, STARTING_AT_KM=71.5, NAME="Col du Platzerwasel", INITIAL_ALTITUDE=1193, DISTANCE=7.1, AVERAGE_SLOPE=8.4, CATEGORY="1";</v>
      </c>
    </row>
    <row r="1481" spans="1:1" x14ac:dyDescent="0.25">
      <c r="A1481" t="str">
        <f>CONCATENATE("CREATE VERTEX Climb SET ", 'concat fields &amp; values'!A1481, ";")</f>
        <v>CREATE VERTEX Climb SET CLIMB_ID=1480, STAGE_NUMBER=493, STARTING_AT_KM=103.5, NAME="Col d'Oderen", INITIAL_ALTITUDE=884, DISTANCE=6.7, AVERAGE_SLOPE=6.1, CATEGORY="2";</v>
      </c>
    </row>
    <row r="1482" spans="1:1" x14ac:dyDescent="0.25">
      <c r="A1482" t="str">
        <f>CONCATENATE("CREATE VERTEX Climb SET ", 'concat fields &amp; values'!A1482, ";")</f>
        <v>CREATE VERTEX Climb SET CLIMB_ID=1481, STAGE_NUMBER=493, STARTING_AT_KM=125.5, NAME="Col des Croix", INITIAL_ALTITUDE=0, DISTANCE=3.2, AVERAGE_SLOPE=6.2, CATEGORY="3";</v>
      </c>
    </row>
    <row r="1483" spans="1:1" x14ac:dyDescent="0.25">
      <c r="A1483" t="str">
        <f>CONCATENATE("CREATE VERTEX Climb SET ", 'concat fields &amp; values'!A1483, ";")</f>
        <v>CREATE VERTEX Climb SET CLIMB_ID=1482, STAGE_NUMBER=493, STARTING_AT_KM=143.5, NAME="Col des Chevrères", INITIAL_ALTITUDE=914, DISTANCE=3.5, AVERAGE_SLOPE=9.5, CATEGORY="1";</v>
      </c>
    </row>
    <row r="1484" spans="1:1" x14ac:dyDescent="0.25">
      <c r="A1484" t="str">
        <f>CONCATENATE("CREATE VERTEX Climb SET ", 'concat fields &amp; values'!A1484, ";")</f>
        <v>CREATE VERTEX Climb SET CLIMB_ID=1483, STAGE_NUMBER=493, STARTING_AT_KM=161.5, NAME="La Planche des Belles Filles", INITIAL_ALTITUDE=1035, DISTANCE=5.9, AVERAGE_SLOPE=8.5, CATEGORY="1";</v>
      </c>
    </row>
    <row r="1485" spans="1:1" x14ac:dyDescent="0.25">
      <c r="A1485" t="str">
        <f>CONCATENATE("CREATE VERTEX Climb SET ", 'concat fields &amp; values'!A1485, ";")</f>
        <v>CREATE VERTEX Climb SET CLIMB_ID=1484, STAGE_NUMBER=494, STARTING_AT_KM=141, NAME="Côte de Rogna", INITIAL_ALTITUDE=0, DISTANCE=7.6, AVERAGE_SLOPE=4.9, CATEGORY="3";</v>
      </c>
    </row>
    <row r="1486" spans="1:1" x14ac:dyDescent="0.25">
      <c r="A1486" t="str">
        <f>CONCATENATE("CREATE VERTEX Climb SET ", 'concat fields &amp; values'!A1486, ";")</f>
        <v>CREATE VERTEX Climb SET CLIMB_ID=1485, STAGE_NUMBER=494, STARTING_AT_KM=148.5, NAME="Côte de Choux", INITIAL_ALTITUDE=0, DISTANCE=1.7, AVERAGE_SLOPE=6.5, CATEGORY="3";</v>
      </c>
    </row>
    <row r="1487" spans="1:1" x14ac:dyDescent="0.25">
      <c r="A1487" t="str">
        <f>CONCATENATE("CREATE VERTEX Climb SET ", 'concat fields &amp; values'!A1487, ";")</f>
        <v>CREATE VERTEX Climb SET CLIMB_ID=1486, STAGE_NUMBER=494, STARTING_AT_KM=152.5, NAME="Côte de Désertin", INITIAL_ALTITUDE=0, DISTANCE=3.1, AVERAGE_SLOPE=5.2, CATEGORY="4";</v>
      </c>
    </row>
    <row r="1488" spans="1:1" x14ac:dyDescent="0.25">
      <c r="A1488" t="str">
        <f>CONCATENATE("CREATE VERTEX Climb SET ", 'concat fields &amp; values'!A1488, ";")</f>
        <v>CREATE VERTEX Climb SET CLIMB_ID=1487, STAGE_NUMBER=494, STARTING_AT_KM=168, NAME="Côte d'Échallon", INITIAL_ALTITUDE=0, DISTANCE=3, AVERAGE_SLOPE=6.6, CATEGORY="3";</v>
      </c>
    </row>
    <row r="1489" spans="1:1" x14ac:dyDescent="0.25">
      <c r="A1489" t="str">
        <f>CONCATENATE("CREATE VERTEX Climb SET ", 'concat fields &amp; values'!A1489, ";")</f>
        <v>CREATE VERTEX Climb SET CLIMB_ID=1488, STAGE_NUMBER=495, STARTING_AT_KM=58.5, NAME="Col de Brouilly", INITIAL_ALTITUDE=0, DISTANCE=1.7, AVERAGE_SLOPE=5.1, CATEGORY="4";</v>
      </c>
    </row>
    <row r="1490" spans="1:1" x14ac:dyDescent="0.25">
      <c r="A1490" t="str">
        <f>CONCATENATE("CREATE VERTEX Climb SET ", 'concat fields &amp; values'!A1490, ";")</f>
        <v>CREATE VERTEX Climb SET CLIMB_ID=1489, STAGE_NUMBER=495, STARTING_AT_KM=83, NAME="Côte du Saule-d'Oingt", INITIAL_ALTITUDE=0, DISTANCE=3.8, AVERAGE_SLOPE=4.5, CATEGORY="3";</v>
      </c>
    </row>
    <row r="1491" spans="1:1" x14ac:dyDescent="0.25">
      <c r="A1491" t="str">
        <f>CONCATENATE("CREATE VERTEX Climb SET ", 'concat fields &amp; values'!A1491, ";")</f>
        <v>CREATE VERTEX Climb SET CLIMB_ID=1490, STAGE_NUMBER=495, STARTING_AT_KM=138, NAME="Col des Brosses", INITIAL_ALTITUDE=0, DISTANCE=15.3, AVERAGE_SLOPE=3.3, CATEGORY="3";</v>
      </c>
    </row>
    <row r="1492" spans="1:1" x14ac:dyDescent="0.25">
      <c r="A1492" t="str">
        <f>CONCATENATE("CREATE VERTEX Climb SET ", 'concat fields &amp; values'!A1492, ";")</f>
        <v>CREATE VERTEX Climb SET CLIMB_ID=1491, STAGE_NUMBER=495, STARTING_AT_KM=164, NAME="Côte de Grammond", INITIAL_ALTITUDE=0, DISTANCE=9.8, AVERAGE_SLOPE=2.9, CATEGORY="4";</v>
      </c>
    </row>
    <row r="1493" spans="1:1" x14ac:dyDescent="0.25">
      <c r="A1493" t="str">
        <f>CONCATENATE("CREATE VERTEX Climb SET ", 'concat fields &amp; values'!A1493, ";")</f>
        <v>CREATE VERTEX Climb SET CLIMB_ID=1492, STAGE_NUMBER=496, STARTING_AT_KM=24, NAME="Col de la Croix de Montvieux", INITIAL_ALTITUDE=0, DISTANCE=8, AVERAGE_SLOPE=4.1, CATEGORY="3";</v>
      </c>
    </row>
    <row r="1494" spans="1:1" x14ac:dyDescent="0.25">
      <c r="A1494" t="str">
        <f>CONCATENATE("CREATE VERTEX Climb SET ", 'concat fields &amp; values'!A1494, ";")</f>
        <v>CREATE VERTEX Climb SET CLIMB_ID=1493, STAGE_NUMBER=496, STARTING_AT_KM=152, NAME="Col de Palaquit (D57-D512)", INITIAL_ALTITUDE=1154, DISTANCE=14.1, AVERAGE_SLOPE=6.1, CATEGORY="1";</v>
      </c>
    </row>
    <row r="1495" spans="1:1" x14ac:dyDescent="0.25">
      <c r="A1495" t="str">
        <f>CONCATENATE("CREATE VERTEX Climb SET ", 'concat fields &amp; values'!A1495, ";")</f>
        <v>CREATE VERTEX Climb SET CLIMB_ID=1494, STAGE_NUMBER=496, STARTING_AT_KM=197.5, NAME="Montée de Chamrousse", INITIAL_ALTITUDE=1730, DISTANCE=18.2, AVERAGE_SLOPE=7.3, CATEGORY="H";</v>
      </c>
    </row>
    <row r="1496" spans="1:1" x14ac:dyDescent="0.25">
      <c r="A1496" t="str">
        <f>CONCATENATE("CREATE VERTEX Climb SET ", 'concat fields &amp; values'!A1496, ";")</f>
        <v>CREATE VERTEX Climb SET CLIMB_ID=1495, STAGE_NUMBER=497, STARTING_AT_KM=82, NAME="Col du Lautaret", INITIAL_ALTITUDE=2058, DISTANCE=34, AVERAGE_SLOPE=3.9, CATEGORY="1";</v>
      </c>
    </row>
    <row r="1497" spans="1:1" x14ac:dyDescent="0.25">
      <c r="A1497" t="str">
        <f>CONCATENATE("CREATE VERTEX Climb SET ", 'concat fields &amp; values'!A1497, ";")</f>
        <v>CREATE VERTEX Climb SET CLIMB_ID=1496, STAGE_NUMBER=497, STARTING_AT_KM=132.5, NAME="Col d'Izoard - Souvenir Henri Desgrange", INITIAL_ALTITUDE=2360, DISTANCE=19, AVERAGE_SLOPE=6, CATEGORY="H";</v>
      </c>
    </row>
    <row r="1498" spans="1:1" x14ac:dyDescent="0.25">
      <c r="A1498" t="str">
        <f>CONCATENATE("CREATE VERTEX Climb SET ", 'concat fields &amp; values'!A1498, ";")</f>
        <v>CREATE VERTEX Climb SET CLIMB_ID=1497, STAGE_NUMBER=497, STARTING_AT_KM=177, NAME="Montée de Risoul", INITIAL_ALTITUDE=1855, DISTANCE=12.6, AVERAGE_SLOPE=6.9, CATEGORY="1";</v>
      </c>
    </row>
    <row r="1499" spans="1:1" x14ac:dyDescent="0.25">
      <c r="A1499" t="str">
        <f>CONCATENATE("CREATE VERTEX Climb SET ", 'concat fields &amp; values'!A1499, ";")</f>
        <v>CREATE VERTEX Climb SET CLIMB_ID=1498, STAGE_NUMBER=499, STARTING_AT_KM=25, NAME="Côte de Fanjeaux", INITIAL_ALTITUDE=0, DISTANCE=2.4, AVERAGE_SLOPE=4.9, CATEGORY="4";</v>
      </c>
    </row>
    <row r="1500" spans="1:1" x14ac:dyDescent="0.25">
      <c r="A1500" t="str">
        <f>CONCATENATE("CREATE VERTEX Climb SET ", 'concat fields &amp; values'!A1500, ";")</f>
        <v>CREATE VERTEX Climb SET CLIMB_ID=1499, STAGE_NUMBER=499, STARTING_AT_KM=71.5, NAME="Côte de Pamiers", INITIAL_ALTITUDE=0, DISTANCE=2.5, AVERAGE_SLOPE=5.4, CATEGORY="4";</v>
      </c>
    </row>
    <row r="1501" spans="1:1" x14ac:dyDescent="0.25">
      <c r="A1501" t="str">
        <f>CONCATENATE("CREATE VERTEX Climb SET ", 'concat fields &amp; values'!A1501, ";")</f>
        <v>CREATE VERTEX Climb SET CLIMB_ID=1500, STAGE_NUMBER=499, STARTING_AT_KM=155, NAME="Col de Portet-d'Aspet", INITIAL_ALTITUDE=1069, DISTANCE=5.4, AVERAGE_SLOPE=6.9, CATEGORY="2";</v>
      </c>
    </row>
    <row r="1502" spans="1:1" x14ac:dyDescent="0.25">
      <c r="A1502" t="str">
        <f>CONCATENATE("CREATE VERTEX Climb SET ", 'concat fields &amp; values'!A1502, ";")</f>
        <v>CREATE VERTEX Climb SET CLIMB_ID=1501, STAGE_NUMBER=499, STARTING_AT_KM=176.5, NAME="Col des Ares", INITIAL_ALTITUDE=0, DISTANCE=6, AVERAGE_SLOPE=5.2, CATEGORY="3";</v>
      </c>
    </row>
    <row r="1503" spans="1:1" x14ac:dyDescent="0.25">
      <c r="A1503" t="str">
        <f>CONCATENATE("CREATE VERTEX Climb SET ", 'concat fields &amp; values'!A1503, ";")</f>
        <v>CREATE VERTEX Climb SET CLIMB_ID=1502, STAGE_NUMBER=499, STARTING_AT_KM=216, NAME="Port de Balès", INITIAL_ALTITUDE=1755, DISTANCE=11.7, AVERAGE_SLOPE=7.7, CATEGORY="H";</v>
      </c>
    </row>
    <row r="1504" spans="1:1" x14ac:dyDescent="0.25">
      <c r="A1504" t="str">
        <f>CONCATENATE("CREATE VERTEX Climb SET ", 'concat fields &amp; values'!A1504, ";")</f>
        <v>CREATE VERTEX Climb SET CLIMB_ID=1503, STAGE_NUMBER=500, STARTING_AT_KM=57.5, NAME="Col du Portillon", INITIAL_ALTITUDE=1292, DISTANCE=8.3, AVERAGE_SLOPE=7.1, CATEGORY="1";</v>
      </c>
    </row>
    <row r="1505" spans="1:1" x14ac:dyDescent="0.25">
      <c r="A1505" t="str">
        <f>CONCATENATE("CREATE VERTEX Climb SET ", 'concat fields &amp; values'!A1505, ";")</f>
        <v>CREATE VERTEX Climb SET CLIMB_ID=1504, STAGE_NUMBER=500, STARTING_AT_KM=82, NAME="Col de Peyresourde", INITIAL_ALTITUDE=1569, DISTANCE=13.2, AVERAGE_SLOPE=7, CATEGORY="1";</v>
      </c>
    </row>
    <row r="1506" spans="1:1" x14ac:dyDescent="0.25">
      <c r="A1506" t="str">
        <f>CONCATENATE("CREATE VERTEX Climb SET ", 'concat fields &amp; values'!A1506, ";")</f>
        <v>CREATE VERTEX Climb SET CLIMB_ID=1505, STAGE_NUMBER=500, STARTING_AT_KM=102.5, NAME="Col de Val Louron-Azet", INITIAL_ALTITUDE=1580, DISTANCE=7.4, AVERAGE_SLOPE=8.3, CATEGORY="1";</v>
      </c>
    </row>
    <row r="1507" spans="1:1" x14ac:dyDescent="0.25">
      <c r="A1507" t="str">
        <f>CONCATENATE("CREATE VERTEX Climb SET ", 'concat fields &amp; values'!A1507, ";")</f>
        <v>CREATE VERTEX Climb SET CLIMB_ID=1506, STAGE_NUMBER=500, STARTING_AT_KM=124.5, NAME="Montée de Saint-Lary Pla d'Adet", INITIAL_ALTITUDE=1680, DISTANCE=10.2, AVERAGE_SLOPE=8.3, CATEGORY="H";</v>
      </c>
    </row>
    <row r="1508" spans="1:1" x14ac:dyDescent="0.25">
      <c r="A1508" t="str">
        <f>CONCATENATE("CREATE VERTEX Climb SET ", 'concat fields &amp; values'!A1508, ";")</f>
        <v>CREATE VERTEX Climb SET CLIMB_ID=1507, STAGE_NUMBER=501, STARTING_AT_KM=28, NAME="Côte de Bénéjacq", INITIAL_ALTITUDE=0, DISTANCE=2.6, AVERAGE_SLOPE=6.7, CATEGORY="3";</v>
      </c>
    </row>
    <row r="1509" spans="1:1" x14ac:dyDescent="0.25">
      <c r="A1509" t="str">
        <f>CONCATENATE("CREATE VERTEX Climb SET ", 'concat fields &amp; values'!A1509, ";")</f>
        <v>CREATE VERTEX Climb SET CLIMB_ID=1508, STAGE_NUMBER=501, STARTING_AT_KM=56, NAME="Côte de Loucrup", INITIAL_ALTITUDE=0, DISTANCE=2, AVERAGE_SLOPE=7, CATEGORY="3";</v>
      </c>
    </row>
    <row r="1510" spans="1:1" x14ac:dyDescent="0.25">
      <c r="A1510" t="str">
        <f>CONCATENATE("CREATE VERTEX Climb SET ", 'concat fields &amp; values'!A1510, ";")</f>
        <v>CREATE VERTEX Climb SET CLIMB_ID=1509, STAGE_NUMBER=501, STARTING_AT_KM=95.5, NAME="Col du Tourmalet - Souvenir Jacques Goddet", INITIAL_ALTITUDE=2115, DISTANCE=17.1, AVERAGE_SLOPE=7.3, CATEGORY="H";</v>
      </c>
    </row>
    <row r="1511" spans="1:1" x14ac:dyDescent="0.25">
      <c r="A1511" t="str">
        <f>CONCATENATE("CREATE VERTEX Climb SET ", 'concat fields &amp; values'!A1511, ";")</f>
        <v>CREATE VERTEX Climb SET CLIMB_ID=1510, STAGE_NUMBER=501, STARTING_AT_KM=145.5, NAME="Montée du Hautacam", INITIAL_ALTITUDE=1520, DISTANCE=13.6, AVERAGE_SLOPE=7.8, CATEGORY="H";</v>
      </c>
    </row>
    <row r="1512" spans="1:1" x14ac:dyDescent="0.25">
      <c r="A1512" t="str">
        <f>CONCATENATE("CREATE VERTEX Climb SET ", 'concat fields &amp; values'!A1512, ";")</f>
        <v>CREATE VERTEX Climb SET CLIMB_ID=1511, STAGE_NUMBER=502, STARTING_AT_KM=195.5, NAME="Côte de Monbazillac", INITIAL_ALTITUDE=0, DISTANCE=1.3, AVERAGE_SLOPE=7.6, CATEGORY="4";</v>
      </c>
    </row>
    <row r="1513" spans="1:1" x14ac:dyDescent="0.25">
      <c r="A1513" t="str">
        <f>CONCATENATE("CREATE VERTEX Climb SET ", 'concat fields &amp; values'!A1513, ";")</f>
        <v>CREATE VERTEX Climb SET CLIMB_ID=1512, STAGE_NUMBER=504, STARTING_AT_KM=31, NAME="Côte de Briis-sous-Forges", INITIAL_ALTITUDE=0, DISTANCE=0, AVERAGE_SLOPE=0, CATEGORY="4";</v>
      </c>
    </row>
    <row r="1514" spans="1:1" x14ac:dyDescent="0.25">
      <c r="A1514" t="str">
        <f>CONCATENATE("CREATE VERTEX Climb SET ", 'concat fields &amp; values'!A1514, ";")</f>
        <v>CREATE VERTEX Climb SET CLIMB_ID=1513, STAGE_NUMBER=505, STARTING_AT_KM=68, NAME="Côte de Cray", INITIAL_ALTITUDE=0, DISTANCE=1.6, AVERAGE_SLOPE=7.1, CATEGORY="4";</v>
      </c>
    </row>
    <row r="1515" spans="1:1" x14ac:dyDescent="0.25">
      <c r="A1515" t="str">
        <f>CONCATENATE("CREATE VERTEX Climb SET ", 'concat fields &amp; values'!A1515, ";")</f>
        <v>CREATE VERTEX Climb SET CLIMB_ID=1514, STAGE_NUMBER=505, STARTING_AT_KM=103.5, NAME="Côte de Buttertubs", INITIAL_ALTITUDE=0, DISTANCE=4.5, AVERAGE_SLOPE=6.8, CATEGORY="3";</v>
      </c>
    </row>
    <row r="1516" spans="1:1" x14ac:dyDescent="0.25">
      <c r="A1516" t="str">
        <f>CONCATENATE("CREATE VERTEX Climb SET ", 'concat fields &amp; values'!A1516, ";")</f>
        <v>CREATE VERTEX Climb SET CLIMB_ID=1515, STAGE_NUMBER=505, STARTING_AT_KM=129.5, NAME="Côte de Griton Moor", INITIAL_ALTITUDE=0, DISTANCE=3, AVERAGE_SLOPE=6.6, CATEGORY="3";</v>
      </c>
    </row>
    <row r="1517" spans="1:1" x14ac:dyDescent="0.25">
      <c r="A1517" t="str">
        <f>CONCATENATE("CREATE VERTEX Climb SET ", 'concat fields &amp; values'!A1517, ";")</f>
        <v>CREATE VERTEX Climb SET CLIMB_ID=1516, STAGE_NUMBER=506, STARTING_AT_KM=47, NAME="Côte de Blubberhouses", INITIAL_ALTITUDE=0, DISTANCE=1.8, AVERAGE_SLOPE=6.1, CATEGORY="4";</v>
      </c>
    </row>
    <row r="1518" spans="1:1" x14ac:dyDescent="0.25">
      <c r="A1518" t="str">
        <f>CONCATENATE("CREATE VERTEX Climb SET ", 'concat fields &amp; values'!A1518, ";")</f>
        <v>CREATE VERTEX Climb SET CLIMB_ID=1517, STAGE_NUMBER=506, STARTING_AT_KM=85, NAME="Côte d'Oxenhope Moor", INITIAL_ALTITUDE=0, DISTANCE=3.1, AVERAGE_SLOPE=6.4, CATEGORY="3";</v>
      </c>
    </row>
    <row r="1519" spans="1:1" x14ac:dyDescent="0.25">
      <c r="A1519" t="str">
        <f>CONCATENATE("CREATE VERTEX Climb SET ", 'concat fields &amp; values'!A1519, ";")</f>
        <v>CREATE VERTEX Climb SET CLIMB_ID=1518, STAGE_NUMBER=506, STARTING_AT_KM=112.5, NAME="VC Côte de Ripponden", INITIAL_ALTITUDE=0, DISTANCE=1.3, AVERAGE_SLOPE=8.6, CATEGORY="3";</v>
      </c>
    </row>
    <row r="1520" spans="1:1" x14ac:dyDescent="0.25">
      <c r="A1520" t="str">
        <f>CONCATENATE("CREATE VERTEX Climb SET ", 'concat fields &amp; values'!A1520, ";")</f>
        <v>CREATE VERTEX Climb SET CLIMB_ID=1519, STAGE_NUMBER=506, STARTING_AT_KM=119.5, NAME="Côte de Greetland", INITIAL_ALTITUDE=0, DISTANCE=1.6, AVERAGE_SLOPE=6.7, CATEGORY="3";</v>
      </c>
    </row>
    <row r="1521" spans="1:1" x14ac:dyDescent="0.25">
      <c r="A1521" t="str">
        <f>CONCATENATE("CREATE VERTEX Climb SET ", 'concat fields &amp; values'!A1521, ";")</f>
        <v>CREATE VERTEX Climb SET CLIMB_ID=1520, STAGE_NUMBER=506, STARTING_AT_KM=143.5, NAME="Côte de Holme Moss", INITIAL_ALTITUDE=0, DISTANCE=4.7, AVERAGE_SLOPE=7, CATEGORY="2";</v>
      </c>
    </row>
    <row r="1522" spans="1:1" x14ac:dyDescent="0.25">
      <c r="A1522" t="str">
        <f>CONCATENATE("CREATE VERTEX Climb SET ", 'concat fields &amp; values'!A1522, ";")</f>
        <v>CREATE VERTEX Climb SET CLIMB_ID=1521, STAGE_NUMBER=506, STARTING_AT_KM=167, NAME="Côte de Midhopestones", INITIAL_ALTITUDE=0, DISTANCE=2.5, AVERAGE_SLOPE=6.1, CATEGORY="3";</v>
      </c>
    </row>
    <row r="1523" spans="1:1" x14ac:dyDescent="0.25">
      <c r="A1523" t="str">
        <f>CONCATENATE("CREATE VERTEX Climb SET ", 'concat fields &amp; values'!A1523, ";")</f>
        <v>CREATE VERTEX Climb SET CLIMB_ID=1522, STAGE_NUMBER=506, STARTING_AT_KM=175, NAME="Côte de Bradfield", INITIAL_ALTITUDE=0, DISTANCE=1, AVERAGE_SLOPE=7.4, CATEGORY="4";</v>
      </c>
    </row>
    <row r="1524" spans="1:1" x14ac:dyDescent="0.25">
      <c r="A1524" t="str">
        <f>CONCATENATE("CREATE VERTEX Climb SET ", 'concat fields &amp; values'!A1524, ";")</f>
        <v>CREATE VERTEX Climb SET CLIMB_ID=1523, STAGE_NUMBER=506, STARTING_AT_KM=182, NAME="Côte d'Oughtibridge", INITIAL_ALTITUDE=0, DISTANCE=1.5, AVERAGE_SLOPE=9.1, CATEGORY="3";</v>
      </c>
    </row>
    <row r="1525" spans="1:1" x14ac:dyDescent="0.25">
      <c r="A1525" t="str">
        <f>CONCATENATE("CREATE VERTEX Climb SET ", 'concat fields &amp; values'!A1525, ";")</f>
        <v>CREATE VERTEX Climb SET CLIMB_ID=1524, STAGE_NUMBER=506, STARTING_AT_KM=196, NAME="VC Côte de Jenkin Road", INITIAL_ALTITUDE=0, DISTANCE=0.8, AVERAGE_SLOPE=10.8, CATEGORY="4";</v>
      </c>
    </row>
    <row r="1526" spans="1:1" x14ac:dyDescent="0.25">
      <c r="A1526" t="str">
        <f>CONCATENATE("CREATE VERTEX Climb SET ", 'concat fields &amp; values'!A1526, ";")</f>
        <v>CREATE VERTEX Climb SET CLIMB_ID=1525, STAGE_NUMBER=508, STARTING_AT_KM=34, NAME="Côte de Campagnette", INITIAL_ALTITUDE=0, DISTANCE=1, AVERAGE_SLOPE=6.5, CATEGORY="4";</v>
      </c>
    </row>
    <row r="1527" spans="1:1" x14ac:dyDescent="0.25">
      <c r="A1527" t="str">
        <f>CONCATENATE("CREATE VERTEX Climb SET ", 'concat fields &amp; values'!A1527, ";")</f>
        <v>CREATE VERTEX Climb SET CLIMB_ID=1526, STAGE_NUMBER=508, STARTING_AT_KM=117.5, NAME="Mont Noir", INITIAL_ALTITUDE=0, DISTANCE=1.3, AVERAGE_SLOPE=5.7, CATEGORY="4";</v>
      </c>
    </row>
    <row r="1528" spans="1:1" x14ac:dyDescent="0.25">
      <c r="A1528" t="str">
        <f>CONCATENATE("CREATE VERTEX Climb SET ", 'concat fields &amp; values'!A1528, ";")</f>
        <v>CREATE VERTEX Climb SET CLIMB_ID=1527, STAGE_NUMBER=510, STARTING_AT_KM=107.5, NAME="Côte de Coucy-le-Château-Auffrique", INITIAL_ALTITUDE=0, DISTANCE=0.9, AVERAGE_SLOPE=6.2, CATEGORY="4";</v>
      </c>
    </row>
    <row r="1529" spans="1:1" x14ac:dyDescent="0.25">
      <c r="A1529" t="str">
        <f>CONCATENATE("CREATE VERTEX Climb SET ", 'concat fields &amp; values'!A1529, ";")</f>
        <v>CREATE VERTEX Climb SET CLIMB_ID=1528, STAGE_NUMBER=510, STARTING_AT_KM=157, NAME="Côte de Roucy", INITIAL_ALTITUDE=0, DISTANCE=1.5, AVERAGE_SLOPE=6.2, CATEGORY="4";</v>
      </c>
    </row>
    <row r="1530" spans="1:1" x14ac:dyDescent="0.25">
      <c r="A1530" t="str">
        <f>CONCATENATE("CREATE VERTEX Climb SET ", 'concat fields &amp; values'!A1530, ";")</f>
        <v>CREATE VERTEX Climb SET CLIMB_ID=1529, STAGE_NUMBER=511, STARTING_AT_KM=217.5, NAME="Côte de Maron", INITIAL_ALTITUDE=0, DISTANCE=3.2, AVERAGE_SLOPE=5, CATEGORY="4";</v>
      </c>
    </row>
    <row r="1531" spans="1:1" x14ac:dyDescent="0.25">
      <c r="A1531" t="str">
        <f>CONCATENATE("CREATE VERTEX Climb SET ", 'concat fields &amp; values'!A1531, ";")</f>
        <v>CREATE VERTEX Climb SET CLIMB_ID=1530, STAGE_NUMBER=511, STARTING_AT_KM=229, NAME="Côte de Boufflers", INITIAL_ALTITUDE=0, DISTANCE=1.3, AVERAGE_SLOPE=7.9, CATEGORY="4";</v>
      </c>
    </row>
    <row r="1532" spans="1:1" x14ac:dyDescent="0.25">
      <c r="A1532" t="str">
        <f>CONCATENATE("CREATE VERTEX Climb SET ", 'concat fields &amp; values'!A1532, ";")</f>
        <v>CREATE VERTEX Climb SET CLIMB_ID=1531, STAGE_NUMBER=512, STARTING_AT_KM=142, NAME="Col de la Croix des Moinats", INITIAL_ALTITUDE=891, DISTANCE=7.6, AVERAGE_SLOPE=6, CATEGORY="2";</v>
      </c>
    </row>
    <row r="1533" spans="1:1" x14ac:dyDescent="0.25">
      <c r="A1533" t="str">
        <f>CONCATENATE("CREATE VERTEX Climb SET ", 'concat fields &amp; values'!A1533, ";")</f>
        <v>CREATE VERTEX Climb SET CLIMB_ID=1532, STAGE_NUMBER=512, STARTING_AT_KM=150, NAME="Col de Grosse Pierre", INITIAL_ALTITUDE=901, DISTANCE=3, AVERAGE_SLOPE=7.5, CATEGORY="2";</v>
      </c>
    </row>
    <row r="1534" spans="1:1" x14ac:dyDescent="0.25">
      <c r="A1534" t="str">
        <f>CONCATENATE("CREATE VERTEX Climb SET ", 'concat fields &amp; values'!A1534, ";")</f>
        <v>CREATE VERTEX Climb SET CLIMB_ID=1533, STAGE_NUMBER=512, STARTING_AT_KM=161, NAME="Côte de La Mauselaine", INITIAL_ALTITUDE=0, DISTANCE=1.8, AVERAGE_SLOPE=10.3, CATEGORY="3";</v>
      </c>
    </row>
    <row r="1535" spans="1:1" x14ac:dyDescent="0.25">
      <c r="A1535" t="str">
        <f>CONCATENATE("CREATE VERTEX Climb SET ", 'concat fields &amp; values'!A1535, ";")</f>
        <v>CREATE VERTEX Climb SET CLIMB_ID=1534, STAGE_NUMBER=513, STARTING_AT_KM=11.5, NAME="Col de la Schlucht", INITIAL_ALTITUDE=1140, DISTANCE=8.6, AVERAGE_SLOPE=4.5, CATEGORY="2";</v>
      </c>
    </row>
    <row r="1536" spans="1:1" x14ac:dyDescent="0.25">
      <c r="A1536" t="str">
        <f>CONCATENATE("CREATE VERTEX Climb SET ", 'concat fields &amp; values'!A1536, ";")</f>
        <v>CREATE VERTEX Climb SET CLIMB_ID=1535, STAGE_NUMBER=513, STARTING_AT_KM=41, NAME="Col du Wettstein", INITIAL_ALTITUDE=0, DISTANCE=7.7, AVERAGE_SLOPE=4.1, CATEGORY="3";</v>
      </c>
    </row>
    <row r="1537" spans="1:1" x14ac:dyDescent="0.25">
      <c r="A1537" t="str">
        <f>CONCATENATE("CREATE VERTEX Climb SET ", 'concat fields &amp; values'!A1537, ";")</f>
        <v>CREATE VERTEX Climb SET CLIMB_ID=1536, STAGE_NUMBER=513, STARTING_AT_KM=70, NAME="Côte des Cinq Châteaux", INITIAL_ALTITUDE=0, DISTANCE=4.5, AVERAGE_SLOPE=6.1, CATEGORY="3";</v>
      </c>
    </row>
    <row r="1538" spans="1:1" x14ac:dyDescent="0.25">
      <c r="A1538" t="str">
        <f>CONCATENATE("CREATE VERTEX Climb SET ", 'concat fields &amp; values'!A1538, ";")</f>
        <v>CREATE VERTEX Climb SET CLIMB_ID=1537, STAGE_NUMBER=513, STARTING_AT_KM=86, NAME="Côte de Gueberschwihr", INITIAL_ALTITUDE=559, DISTANCE=4.1, AVERAGE_SLOPE=7.9, CATEGORY="2";</v>
      </c>
    </row>
    <row r="1539" spans="1:1" x14ac:dyDescent="0.25">
      <c r="A1539" t="str">
        <f>CONCATENATE("CREATE VERTEX Climb SET ", 'concat fields &amp; values'!A1539, ";")</f>
        <v>CREATE VERTEX Climb SET CLIMB_ID=1538, STAGE_NUMBER=513, STARTING_AT_KM=120, NAME="Le Markstein", INITIAL_ALTITUDE=1183, DISTANCE=10.8, AVERAGE_SLOPE=5.4, CATEGORY="1";</v>
      </c>
    </row>
    <row r="1540" spans="1:1" x14ac:dyDescent="0.25">
      <c r="A1540" t="str">
        <f>CONCATENATE("CREATE VERTEX Climb SET ", 'concat fields &amp; values'!A1540, ";")</f>
        <v>CREATE VERTEX Climb SET CLIMB_ID=1539, STAGE_NUMBER=513, STARTING_AT_KM=127, NAME="Grand Ballon", INITIAL_ALTITUDE=0, DISTANCE=1.4, AVERAGE_SLOPE=8.6, CATEGORY="3";</v>
      </c>
    </row>
    <row r="1541" spans="1:1" x14ac:dyDescent="0.25">
      <c r="A1541" t="str">
        <f>CONCATENATE("CREATE VERTEX Climb SET ", 'concat fields &amp; values'!A1541, ";")</f>
        <v>CREATE VERTEX Climb SET CLIMB_ID=1540, STAGE_NUMBER=514, STARTING_AT_KM=30.5, NAME="Col du Firstplan", INITIAL_ALTITUDE=722, DISTANCE=8.3, AVERAGE_SLOPE=5.4, CATEGORY="2";</v>
      </c>
    </row>
    <row r="1542" spans="1:1" x14ac:dyDescent="0.25">
      <c r="A1542" t="str">
        <f>CONCATENATE("CREATE VERTEX Climb SET ", 'concat fields &amp; values'!A1542, ";")</f>
        <v>CREATE VERTEX Climb SET CLIMB_ID=1541, STAGE_NUMBER=514, STARTING_AT_KM=54.5, NAME="Petit Ballon", INITIAL_ALTITUDE=1163, DISTANCE=9.3, AVERAGE_SLOPE=8.1, CATEGORY="1";</v>
      </c>
    </row>
    <row r="1543" spans="1:1" x14ac:dyDescent="0.25">
      <c r="A1543" t="str">
        <f>CONCATENATE("CREATE VERTEX Climb SET ", 'concat fields &amp; values'!A1543, ";")</f>
        <v>CREATE VERTEX Climb SET CLIMB_ID=1542, STAGE_NUMBER=514, STARTING_AT_KM=71.5, NAME="Col du Platzerwasel", INITIAL_ALTITUDE=1193, DISTANCE=7.1, AVERAGE_SLOPE=8.4, CATEGORY="1";</v>
      </c>
    </row>
    <row r="1544" spans="1:1" x14ac:dyDescent="0.25">
      <c r="A1544" t="str">
        <f>CONCATENATE("CREATE VERTEX Climb SET ", 'concat fields &amp; values'!A1544, ";")</f>
        <v>CREATE VERTEX Climb SET CLIMB_ID=1543, STAGE_NUMBER=514, STARTING_AT_KM=103.5, NAME="Col d'Oderen", INITIAL_ALTITUDE=884, DISTANCE=6.7, AVERAGE_SLOPE=6.1, CATEGORY="2";</v>
      </c>
    </row>
    <row r="1545" spans="1:1" x14ac:dyDescent="0.25">
      <c r="A1545" t="str">
        <f>CONCATENATE("CREATE VERTEX Climb SET ", 'concat fields &amp; values'!A1545, ";")</f>
        <v>CREATE VERTEX Climb SET CLIMB_ID=1544, STAGE_NUMBER=514, STARTING_AT_KM=125.5, NAME="Col des Croix", INITIAL_ALTITUDE=0, DISTANCE=3.2, AVERAGE_SLOPE=6.2, CATEGORY="3";</v>
      </c>
    </row>
    <row r="1546" spans="1:1" x14ac:dyDescent="0.25">
      <c r="A1546" t="str">
        <f>CONCATENATE("CREATE VERTEX Climb SET ", 'concat fields &amp; values'!A1546, ";")</f>
        <v>CREATE VERTEX Climb SET CLIMB_ID=1545, STAGE_NUMBER=514, STARTING_AT_KM=143.5, NAME="Col des Chevrères", INITIAL_ALTITUDE=914, DISTANCE=3.5, AVERAGE_SLOPE=9.5, CATEGORY="1";</v>
      </c>
    </row>
    <row r="1547" spans="1:1" x14ac:dyDescent="0.25">
      <c r="A1547" t="str">
        <f>CONCATENATE("CREATE VERTEX Climb SET ", 'concat fields &amp; values'!A1547, ";")</f>
        <v>CREATE VERTEX Climb SET CLIMB_ID=1546, STAGE_NUMBER=514, STARTING_AT_KM=161.5, NAME="La Planche des Belles Filles", INITIAL_ALTITUDE=1035, DISTANCE=5.9, AVERAGE_SLOPE=8.5, CATEGORY="1";</v>
      </c>
    </row>
    <row r="1548" spans="1:1" x14ac:dyDescent="0.25">
      <c r="A1548" t="str">
        <f>CONCATENATE("CREATE VERTEX Climb SET ", 'concat fields &amp; values'!A1548, ";")</f>
        <v>CREATE VERTEX Climb SET CLIMB_ID=1547, STAGE_NUMBER=515, STARTING_AT_KM=141, NAME="Côte de Rogna", INITIAL_ALTITUDE=0, DISTANCE=7.6, AVERAGE_SLOPE=4.9, CATEGORY="3";</v>
      </c>
    </row>
    <row r="1549" spans="1:1" x14ac:dyDescent="0.25">
      <c r="A1549" t="str">
        <f>CONCATENATE("CREATE VERTEX Climb SET ", 'concat fields &amp; values'!A1549, ";")</f>
        <v>CREATE VERTEX Climb SET CLIMB_ID=1548, STAGE_NUMBER=515, STARTING_AT_KM=148.5, NAME="Côte de Choux", INITIAL_ALTITUDE=0, DISTANCE=1.7, AVERAGE_SLOPE=6.5, CATEGORY="3";</v>
      </c>
    </row>
    <row r="1550" spans="1:1" x14ac:dyDescent="0.25">
      <c r="A1550" t="str">
        <f>CONCATENATE("CREATE VERTEX Climb SET ", 'concat fields &amp; values'!A1550, ";")</f>
        <v>CREATE VERTEX Climb SET CLIMB_ID=1549, STAGE_NUMBER=515, STARTING_AT_KM=152.5, NAME="Côte de Désertin", INITIAL_ALTITUDE=0, DISTANCE=3.1, AVERAGE_SLOPE=5.2, CATEGORY="4";</v>
      </c>
    </row>
    <row r="1551" spans="1:1" x14ac:dyDescent="0.25">
      <c r="A1551" t="str">
        <f>CONCATENATE("CREATE VERTEX Climb SET ", 'concat fields &amp; values'!A1551, ";")</f>
        <v>CREATE VERTEX Climb SET CLIMB_ID=1550, STAGE_NUMBER=515, STARTING_AT_KM=168, NAME="Côte d'Échallon", INITIAL_ALTITUDE=0, DISTANCE=3, AVERAGE_SLOPE=6.6, CATEGORY="3";</v>
      </c>
    </row>
    <row r="1552" spans="1:1" x14ac:dyDescent="0.25">
      <c r="A1552" t="str">
        <f>CONCATENATE("CREATE VERTEX Climb SET ", 'concat fields &amp; values'!A1552, ";")</f>
        <v>CREATE VERTEX Climb SET CLIMB_ID=1551, STAGE_NUMBER=516, STARTING_AT_KM=58.5, NAME="Col de Brouilly", INITIAL_ALTITUDE=0, DISTANCE=1.7, AVERAGE_SLOPE=5.1, CATEGORY="4";</v>
      </c>
    </row>
    <row r="1553" spans="1:1" x14ac:dyDescent="0.25">
      <c r="A1553" t="str">
        <f>CONCATENATE("CREATE VERTEX Climb SET ", 'concat fields &amp; values'!A1553, ";")</f>
        <v>CREATE VERTEX Climb SET CLIMB_ID=1552, STAGE_NUMBER=516, STARTING_AT_KM=83, NAME="Côte du Saule-d'Oingt", INITIAL_ALTITUDE=0, DISTANCE=3.8, AVERAGE_SLOPE=4.5, CATEGORY="3";</v>
      </c>
    </row>
    <row r="1554" spans="1:1" x14ac:dyDescent="0.25">
      <c r="A1554" t="str">
        <f>CONCATENATE("CREATE VERTEX Climb SET ", 'concat fields &amp; values'!A1554, ";")</f>
        <v>CREATE VERTEX Climb SET CLIMB_ID=1553, STAGE_NUMBER=516, STARTING_AT_KM=138, NAME="Col des Brosses", INITIAL_ALTITUDE=0, DISTANCE=15.3, AVERAGE_SLOPE=3.3, CATEGORY="3";</v>
      </c>
    </row>
    <row r="1555" spans="1:1" x14ac:dyDescent="0.25">
      <c r="A1555" t="str">
        <f>CONCATENATE("CREATE VERTEX Climb SET ", 'concat fields &amp; values'!A1555, ";")</f>
        <v>CREATE VERTEX Climb SET CLIMB_ID=1554, STAGE_NUMBER=516, STARTING_AT_KM=164, NAME="Côte de Grammond", INITIAL_ALTITUDE=0, DISTANCE=9.8, AVERAGE_SLOPE=2.9, CATEGORY="4";</v>
      </c>
    </row>
    <row r="1556" spans="1:1" x14ac:dyDescent="0.25">
      <c r="A1556" t="str">
        <f>CONCATENATE("CREATE VERTEX Climb SET ", 'concat fields &amp; values'!A1556, ";")</f>
        <v>CREATE VERTEX Climb SET CLIMB_ID=1555, STAGE_NUMBER=517, STARTING_AT_KM=24, NAME="Col de la Croix de Montvieux", INITIAL_ALTITUDE=0, DISTANCE=8, AVERAGE_SLOPE=4.1, CATEGORY="3";</v>
      </c>
    </row>
    <row r="1557" spans="1:1" x14ac:dyDescent="0.25">
      <c r="A1557" t="str">
        <f>CONCATENATE("CREATE VERTEX Climb SET ", 'concat fields &amp; values'!A1557, ";")</f>
        <v>CREATE VERTEX Climb SET CLIMB_ID=1556, STAGE_NUMBER=517, STARTING_AT_KM=152, NAME="Col de Palaquit (D57-D512)", INITIAL_ALTITUDE=1154, DISTANCE=14.1, AVERAGE_SLOPE=6.1, CATEGORY="1";</v>
      </c>
    </row>
    <row r="1558" spans="1:1" x14ac:dyDescent="0.25">
      <c r="A1558" t="str">
        <f>CONCATENATE("CREATE VERTEX Climb SET ", 'concat fields &amp; values'!A1558, ";")</f>
        <v>CREATE VERTEX Climb SET CLIMB_ID=1557, STAGE_NUMBER=517, STARTING_AT_KM=197.5, NAME="Montée de Chamrousse", INITIAL_ALTITUDE=1730, DISTANCE=18.2, AVERAGE_SLOPE=7.3, CATEGORY="H";</v>
      </c>
    </row>
    <row r="1559" spans="1:1" x14ac:dyDescent="0.25">
      <c r="A1559" t="str">
        <f>CONCATENATE("CREATE VERTEX Climb SET ", 'concat fields &amp; values'!A1559, ";")</f>
        <v>CREATE VERTEX Climb SET CLIMB_ID=1558, STAGE_NUMBER=518, STARTING_AT_KM=82, NAME="Col du Lautaret", INITIAL_ALTITUDE=2058, DISTANCE=34, AVERAGE_SLOPE=3.9, CATEGORY="1";</v>
      </c>
    </row>
    <row r="1560" spans="1:1" x14ac:dyDescent="0.25">
      <c r="A1560" t="str">
        <f>CONCATENATE("CREATE VERTEX Climb SET ", 'concat fields &amp; values'!A1560, ";")</f>
        <v>CREATE VERTEX Climb SET CLIMB_ID=1559, STAGE_NUMBER=518, STARTING_AT_KM=132.5, NAME="Col d'Izoard - Souvenir Henri Desgrange", INITIAL_ALTITUDE=2360, DISTANCE=19, AVERAGE_SLOPE=6, CATEGORY="H";</v>
      </c>
    </row>
    <row r="1561" spans="1:1" x14ac:dyDescent="0.25">
      <c r="A1561" t="str">
        <f>CONCATENATE("CREATE VERTEX Climb SET ", 'concat fields &amp; values'!A1561, ";")</f>
        <v>CREATE VERTEX Climb SET CLIMB_ID=1560, STAGE_NUMBER=518, STARTING_AT_KM=177, NAME="Montée de Risoul", INITIAL_ALTITUDE=1855, DISTANCE=12.6, AVERAGE_SLOPE=6.9, CATEGORY="1";</v>
      </c>
    </row>
    <row r="1562" spans="1:1" x14ac:dyDescent="0.25">
      <c r="A1562" t="str">
        <f>CONCATENATE("CREATE VERTEX Climb SET ", 'concat fields &amp; values'!A1562, ";")</f>
        <v>CREATE VERTEX Climb SET CLIMB_ID=1561, STAGE_NUMBER=520, STARTING_AT_KM=25, NAME="Côte de Fanjeaux", INITIAL_ALTITUDE=0, DISTANCE=2.4, AVERAGE_SLOPE=4.9, CATEGORY="4";</v>
      </c>
    </row>
    <row r="1563" spans="1:1" x14ac:dyDescent="0.25">
      <c r="A1563" t="str">
        <f>CONCATENATE("CREATE VERTEX Climb SET ", 'concat fields &amp; values'!A1563, ";")</f>
        <v>CREATE VERTEX Climb SET CLIMB_ID=1562, STAGE_NUMBER=520, STARTING_AT_KM=71.5, NAME="Côte de Pamiers", INITIAL_ALTITUDE=0, DISTANCE=2.5, AVERAGE_SLOPE=5.4, CATEGORY="4";</v>
      </c>
    </row>
    <row r="1564" spans="1:1" x14ac:dyDescent="0.25">
      <c r="A1564" t="str">
        <f>CONCATENATE("CREATE VERTEX Climb SET ", 'concat fields &amp; values'!A1564, ";")</f>
        <v>CREATE VERTEX Climb SET CLIMB_ID=1563, STAGE_NUMBER=520, STARTING_AT_KM=155, NAME="Col de Portet-d'Aspet", INITIAL_ALTITUDE=1069, DISTANCE=5.4, AVERAGE_SLOPE=6.9, CATEGORY="2";</v>
      </c>
    </row>
    <row r="1565" spans="1:1" x14ac:dyDescent="0.25">
      <c r="A1565" t="str">
        <f>CONCATENATE("CREATE VERTEX Climb SET ", 'concat fields &amp; values'!A1565, ";")</f>
        <v>CREATE VERTEX Climb SET CLIMB_ID=1564, STAGE_NUMBER=520, STARTING_AT_KM=176.5, NAME="Col des Ares", INITIAL_ALTITUDE=0, DISTANCE=6, AVERAGE_SLOPE=5.2, CATEGORY="3";</v>
      </c>
    </row>
    <row r="1566" spans="1:1" x14ac:dyDescent="0.25">
      <c r="A1566" t="str">
        <f>CONCATENATE("CREATE VERTEX Climb SET ", 'concat fields &amp; values'!A1566, ";")</f>
        <v>CREATE VERTEX Climb SET CLIMB_ID=1565, STAGE_NUMBER=520, STARTING_AT_KM=216, NAME="Port de Balès", INITIAL_ALTITUDE=1755, DISTANCE=11.7, AVERAGE_SLOPE=7.7, CATEGORY="H";</v>
      </c>
    </row>
    <row r="1567" spans="1:1" x14ac:dyDescent="0.25">
      <c r="A1567" t="str">
        <f>CONCATENATE("CREATE VERTEX Climb SET ", 'concat fields &amp; values'!A1567, ";")</f>
        <v>CREATE VERTEX Climb SET CLIMB_ID=1566, STAGE_NUMBER=521, STARTING_AT_KM=57.5, NAME="Col du Portillon", INITIAL_ALTITUDE=1292, DISTANCE=8.3, AVERAGE_SLOPE=7.1, CATEGORY="1";</v>
      </c>
    </row>
    <row r="1568" spans="1:1" x14ac:dyDescent="0.25">
      <c r="A1568" t="str">
        <f>CONCATENATE("CREATE VERTEX Climb SET ", 'concat fields &amp; values'!A1568, ";")</f>
        <v>CREATE VERTEX Climb SET CLIMB_ID=1567, STAGE_NUMBER=521, STARTING_AT_KM=82, NAME="Col de Peyresourde", INITIAL_ALTITUDE=1569, DISTANCE=13.2, AVERAGE_SLOPE=7, CATEGORY="1";</v>
      </c>
    </row>
    <row r="1569" spans="1:1" x14ac:dyDescent="0.25">
      <c r="A1569" t="str">
        <f>CONCATENATE("CREATE VERTEX Climb SET ", 'concat fields &amp; values'!A1569, ";")</f>
        <v>CREATE VERTEX Climb SET CLIMB_ID=1568, STAGE_NUMBER=521, STARTING_AT_KM=102.5, NAME="Col de Val Louron-Azet", INITIAL_ALTITUDE=1580, DISTANCE=7.4, AVERAGE_SLOPE=8.3, CATEGORY="1";</v>
      </c>
    </row>
    <row r="1570" spans="1:1" x14ac:dyDescent="0.25">
      <c r="A1570" t="str">
        <f>CONCATENATE("CREATE VERTEX Climb SET ", 'concat fields &amp; values'!A1570, ";")</f>
        <v>CREATE VERTEX Climb SET CLIMB_ID=1569, STAGE_NUMBER=521, STARTING_AT_KM=124.5, NAME="Montée de Saint-Lary Pla d'Adet", INITIAL_ALTITUDE=1680, DISTANCE=10.2, AVERAGE_SLOPE=8.3, CATEGORY="H";</v>
      </c>
    </row>
    <row r="1571" spans="1:1" x14ac:dyDescent="0.25">
      <c r="A1571" t="str">
        <f>CONCATENATE("CREATE VERTEX Climb SET ", 'concat fields &amp; values'!A1571, ";")</f>
        <v>CREATE VERTEX Climb SET CLIMB_ID=1570, STAGE_NUMBER=522, STARTING_AT_KM=28, NAME="Côte de Bénéjacq", INITIAL_ALTITUDE=0, DISTANCE=2.6, AVERAGE_SLOPE=6.7, CATEGORY="3";</v>
      </c>
    </row>
    <row r="1572" spans="1:1" x14ac:dyDescent="0.25">
      <c r="A1572" t="str">
        <f>CONCATENATE("CREATE VERTEX Climb SET ", 'concat fields &amp; values'!A1572, ";")</f>
        <v>CREATE VERTEX Climb SET CLIMB_ID=1571, STAGE_NUMBER=522, STARTING_AT_KM=56, NAME="Côte de Loucrup", INITIAL_ALTITUDE=0, DISTANCE=2, AVERAGE_SLOPE=7, CATEGORY="3";</v>
      </c>
    </row>
    <row r="1573" spans="1:1" x14ac:dyDescent="0.25">
      <c r="A1573" t="str">
        <f>CONCATENATE("CREATE VERTEX Climb SET ", 'concat fields &amp; values'!A1573, ";")</f>
        <v>CREATE VERTEX Climb SET CLIMB_ID=1572, STAGE_NUMBER=522, STARTING_AT_KM=95.5, NAME="Col du Tourmalet - Souvenir Jacques Goddet", INITIAL_ALTITUDE=2115, DISTANCE=17.1, AVERAGE_SLOPE=7.3, CATEGORY="H";</v>
      </c>
    </row>
    <row r="1574" spans="1:1" x14ac:dyDescent="0.25">
      <c r="A1574" t="str">
        <f>CONCATENATE("CREATE VERTEX Climb SET ", 'concat fields &amp; values'!A1574, ";")</f>
        <v>CREATE VERTEX Climb SET CLIMB_ID=1573, STAGE_NUMBER=522, STARTING_AT_KM=145.5, NAME="Montée du Hautacam", INITIAL_ALTITUDE=1520, DISTANCE=13.6, AVERAGE_SLOPE=7.8, CATEGORY="H";</v>
      </c>
    </row>
    <row r="1575" spans="1:1" x14ac:dyDescent="0.25">
      <c r="A1575" t="str">
        <f>CONCATENATE("CREATE VERTEX Climb SET ", 'concat fields &amp; values'!A1575, ";")</f>
        <v>CREATE VERTEX Climb SET CLIMB_ID=1574, STAGE_NUMBER=523, STARTING_AT_KM=195.5, NAME="Côte de Monbazillac", INITIAL_ALTITUDE=0, DISTANCE=1.3, AVERAGE_SLOPE=7.6, CATEGORY="4";</v>
      </c>
    </row>
    <row r="1576" spans="1:1" x14ac:dyDescent="0.25">
      <c r="A1576" t="str">
        <f>CONCATENATE("CREATE VERTEX Climb SET ", 'concat fields &amp; values'!A1576, ";")</f>
        <v>CREATE VERTEX Climb SET CLIMB_ID=1575, STAGE_NUMBER=525, STARTING_AT_KM=31, NAME="Côte de Briis-sous-Forges", INITIAL_ALTITUDE=0, DISTANCE=0, AVERAGE_SLOPE=0, CATEGORY="4";</v>
      </c>
    </row>
    <row r="1577" spans="1:1" x14ac:dyDescent="0.25">
      <c r="A1577" t="str">
        <f>CONCATENATE("CREATE VERTEX Climb SET ", 'concat fields &amp; values'!A1577, ";")</f>
        <v>CREATE VERTEX Climb SET CLIMB_ID=1576, STAGE_NUMBER=526, STARTING_AT_KM=68, NAME="Côte de Cray", INITIAL_ALTITUDE=0, DISTANCE=1.6, AVERAGE_SLOPE=7.1, CATEGORY="4";</v>
      </c>
    </row>
    <row r="1578" spans="1:1" x14ac:dyDescent="0.25">
      <c r="A1578" t="str">
        <f>CONCATENATE("CREATE VERTEX Climb SET ", 'concat fields &amp; values'!A1578, ";")</f>
        <v>CREATE VERTEX Climb SET CLIMB_ID=1577, STAGE_NUMBER=526, STARTING_AT_KM=103.5, NAME="Côte de Buttertubs", INITIAL_ALTITUDE=0, DISTANCE=4.5, AVERAGE_SLOPE=6.8, CATEGORY="3";</v>
      </c>
    </row>
    <row r="1579" spans="1:1" x14ac:dyDescent="0.25">
      <c r="A1579" t="str">
        <f>CONCATENATE("CREATE VERTEX Climb SET ", 'concat fields &amp; values'!A1579, ";")</f>
        <v>CREATE VERTEX Climb SET CLIMB_ID=1578, STAGE_NUMBER=526, STARTING_AT_KM=129.5, NAME="Côte de Griton Moor", INITIAL_ALTITUDE=0, DISTANCE=3, AVERAGE_SLOPE=6.6, CATEGORY="3";</v>
      </c>
    </row>
    <row r="1580" spans="1:1" x14ac:dyDescent="0.25">
      <c r="A1580" t="str">
        <f>CONCATENATE("CREATE VERTEX Climb SET ", 'concat fields &amp; values'!A1580, ";")</f>
        <v>CREATE VERTEX Climb SET CLIMB_ID=1579, STAGE_NUMBER=527, STARTING_AT_KM=47, NAME="Côte de Blubberhouses", INITIAL_ALTITUDE=0, DISTANCE=1.8, AVERAGE_SLOPE=6.1, CATEGORY="4";</v>
      </c>
    </row>
    <row r="1581" spans="1:1" x14ac:dyDescent="0.25">
      <c r="A1581" t="str">
        <f>CONCATENATE("CREATE VERTEX Climb SET ", 'concat fields &amp; values'!A1581, ";")</f>
        <v>CREATE VERTEX Climb SET CLIMB_ID=1580, STAGE_NUMBER=527, STARTING_AT_KM=85, NAME="Côte d'Oxenhope Moor", INITIAL_ALTITUDE=0, DISTANCE=3.1, AVERAGE_SLOPE=6.4, CATEGORY="3";</v>
      </c>
    </row>
    <row r="1582" spans="1:1" x14ac:dyDescent="0.25">
      <c r="A1582" t="str">
        <f>CONCATENATE("CREATE VERTEX Climb SET ", 'concat fields &amp; values'!A1582, ";")</f>
        <v>CREATE VERTEX Climb SET CLIMB_ID=1581, STAGE_NUMBER=527, STARTING_AT_KM=112.5, NAME="VC Côte de Ripponden", INITIAL_ALTITUDE=0, DISTANCE=1.3, AVERAGE_SLOPE=8.6, CATEGORY="3";</v>
      </c>
    </row>
    <row r="1583" spans="1:1" x14ac:dyDescent="0.25">
      <c r="A1583" t="str">
        <f>CONCATENATE("CREATE VERTEX Climb SET ", 'concat fields &amp; values'!A1583, ";")</f>
        <v>CREATE VERTEX Climb SET CLIMB_ID=1582, STAGE_NUMBER=527, STARTING_AT_KM=119.5, NAME="Côte de Greetland", INITIAL_ALTITUDE=0, DISTANCE=1.6, AVERAGE_SLOPE=6.7, CATEGORY="3";</v>
      </c>
    </row>
    <row r="1584" spans="1:1" x14ac:dyDescent="0.25">
      <c r="A1584" t="str">
        <f>CONCATENATE("CREATE VERTEX Climb SET ", 'concat fields &amp; values'!A1584, ";")</f>
        <v>CREATE VERTEX Climb SET CLIMB_ID=1583, STAGE_NUMBER=527, STARTING_AT_KM=143.5, NAME="Côte de Holme Moss", INITIAL_ALTITUDE=0, DISTANCE=4.7, AVERAGE_SLOPE=7, CATEGORY="2";</v>
      </c>
    </row>
    <row r="1585" spans="1:1" x14ac:dyDescent="0.25">
      <c r="A1585" t="str">
        <f>CONCATENATE("CREATE VERTEX Climb SET ", 'concat fields &amp; values'!A1585, ";")</f>
        <v>CREATE VERTEX Climb SET CLIMB_ID=1584, STAGE_NUMBER=527, STARTING_AT_KM=167, NAME="Côte de Midhopestones", INITIAL_ALTITUDE=0, DISTANCE=2.5, AVERAGE_SLOPE=6.1, CATEGORY="3";</v>
      </c>
    </row>
    <row r="1586" spans="1:1" x14ac:dyDescent="0.25">
      <c r="A1586" t="str">
        <f>CONCATENATE("CREATE VERTEX Climb SET ", 'concat fields &amp; values'!A1586, ";")</f>
        <v>CREATE VERTEX Climb SET CLIMB_ID=1585, STAGE_NUMBER=527, STARTING_AT_KM=175, NAME="Côte de Bradfield", INITIAL_ALTITUDE=0, DISTANCE=1, AVERAGE_SLOPE=7.4, CATEGORY="4";</v>
      </c>
    </row>
    <row r="1587" spans="1:1" x14ac:dyDescent="0.25">
      <c r="A1587" t="str">
        <f>CONCATENATE("CREATE VERTEX Climb SET ", 'concat fields &amp; values'!A1587, ";")</f>
        <v>CREATE VERTEX Climb SET CLIMB_ID=1586, STAGE_NUMBER=527, STARTING_AT_KM=182, NAME="Côte d'Oughtibridge", INITIAL_ALTITUDE=0, DISTANCE=1.5, AVERAGE_SLOPE=9.1, CATEGORY="3";</v>
      </c>
    </row>
    <row r="1588" spans="1:1" x14ac:dyDescent="0.25">
      <c r="A1588" t="str">
        <f>CONCATENATE("CREATE VERTEX Climb SET ", 'concat fields &amp; values'!A1588, ";")</f>
        <v>CREATE VERTEX Climb SET CLIMB_ID=1587, STAGE_NUMBER=527, STARTING_AT_KM=196, NAME="VC Côte de Jenkin Road", INITIAL_ALTITUDE=0, DISTANCE=0.8, AVERAGE_SLOPE=10.8, CATEGORY="4";</v>
      </c>
    </row>
    <row r="1589" spans="1:1" x14ac:dyDescent="0.25">
      <c r="A1589" t="str">
        <f>CONCATENATE("CREATE VERTEX Climb SET ", 'concat fields &amp; values'!A1589, ";")</f>
        <v>CREATE VERTEX Climb SET CLIMB_ID=1588, STAGE_NUMBER=529, STARTING_AT_KM=34, NAME="Côte de Campagnette", INITIAL_ALTITUDE=0, DISTANCE=1, AVERAGE_SLOPE=6.5, CATEGORY="4";</v>
      </c>
    </row>
    <row r="1590" spans="1:1" x14ac:dyDescent="0.25">
      <c r="A1590" t="str">
        <f>CONCATENATE("CREATE VERTEX Climb SET ", 'concat fields &amp; values'!A1590, ";")</f>
        <v>CREATE VERTEX Climb SET CLIMB_ID=1589, STAGE_NUMBER=529, STARTING_AT_KM=117.5, NAME="Mont Noir", INITIAL_ALTITUDE=0, DISTANCE=1.3, AVERAGE_SLOPE=5.7, CATEGORY="4";</v>
      </c>
    </row>
    <row r="1591" spans="1:1" x14ac:dyDescent="0.25">
      <c r="A1591" t="str">
        <f>CONCATENATE("CREATE VERTEX Climb SET ", 'concat fields &amp; values'!A1591, ";")</f>
        <v>CREATE VERTEX Climb SET CLIMB_ID=1590, STAGE_NUMBER=531, STARTING_AT_KM=107.5, NAME="Côte de Coucy-le-Château-Auffrique", INITIAL_ALTITUDE=0, DISTANCE=0.9, AVERAGE_SLOPE=6.2, CATEGORY="4";</v>
      </c>
    </row>
    <row r="1592" spans="1:1" x14ac:dyDescent="0.25">
      <c r="A1592" t="str">
        <f>CONCATENATE("CREATE VERTEX Climb SET ", 'concat fields &amp; values'!A1592, ";")</f>
        <v>CREATE VERTEX Climb SET CLIMB_ID=1591, STAGE_NUMBER=531, STARTING_AT_KM=157, NAME="Côte de Roucy", INITIAL_ALTITUDE=0, DISTANCE=1.5, AVERAGE_SLOPE=6.2, CATEGORY="4";</v>
      </c>
    </row>
    <row r="1593" spans="1:1" x14ac:dyDescent="0.25">
      <c r="A1593" t="str">
        <f>CONCATENATE("CREATE VERTEX Climb SET ", 'concat fields &amp; values'!A1593, ";")</f>
        <v>CREATE VERTEX Climb SET CLIMB_ID=1592, STAGE_NUMBER=532, STARTING_AT_KM=217.5, NAME="Côte de Maron", INITIAL_ALTITUDE=0, DISTANCE=3.2, AVERAGE_SLOPE=5, CATEGORY="4";</v>
      </c>
    </row>
    <row r="1594" spans="1:1" x14ac:dyDescent="0.25">
      <c r="A1594" t="str">
        <f>CONCATENATE("CREATE VERTEX Climb SET ", 'concat fields &amp; values'!A1594, ";")</f>
        <v>CREATE VERTEX Climb SET CLIMB_ID=1593, STAGE_NUMBER=532, STARTING_AT_KM=229, NAME="Côte de Boufflers", INITIAL_ALTITUDE=0, DISTANCE=1.3, AVERAGE_SLOPE=7.9, CATEGORY="4";</v>
      </c>
    </row>
    <row r="1595" spans="1:1" x14ac:dyDescent="0.25">
      <c r="A1595" t="str">
        <f>CONCATENATE("CREATE VERTEX Climb SET ", 'concat fields &amp; values'!A1595, ";")</f>
        <v>CREATE VERTEX Climb SET CLIMB_ID=1594, STAGE_NUMBER=533, STARTING_AT_KM=142, NAME="Col de la Croix des Moinats", INITIAL_ALTITUDE=891, DISTANCE=7.6, AVERAGE_SLOPE=6, CATEGORY="2";</v>
      </c>
    </row>
    <row r="1596" spans="1:1" x14ac:dyDescent="0.25">
      <c r="A1596" t="str">
        <f>CONCATENATE("CREATE VERTEX Climb SET ", 'concat fields &amp; values'!A1596, ";")</f>
        <v>CREATE VERTEX Climb SET CLIMB_ID=1595, STAGE_NUMBER=533, STARTING_AT_KM=150, NAME="Col de Grosse Pierre", INITIAL_ALTITUDE=901, DISTANCE=3, AVERAGE_SLOPE=7.5, CATEGORY="2";</v>
      </c>
    </row>
    <row r="1597" spans="1:1" x14ac:dyDescent="0.25">
      <c r="A1597" t="str">
        <f>CONCATENATE("CREATE VERTEX Climb SET ", 'concat fields &amp; values'!A1597, ";")</f>
        <v>CREATE VERTEX Climb SET CLIMB_ID=1596, STAGE_NUMBER=533, STARTING_AT_KM=161, NAME="Côte de La Mauselaine", INITIAL_ALTITUDE=0, DISTANCE=1.8, AVERAGE_SLOPE=10.3, CATEGORY="3";</v>
      </c>
    </row>
    <row r="1598" spans="1:1" x14ac:dyDescent="0.25">
      <c r="A1598" t="str">
        <f>CONCATENATE("CREATE VERTEX Climb SET ", 'concat fields &amp; values'!A1598, ";")</f>
        <v>CREATE VERTEX Climb SET CLIMB_ID=1597, STAGE_NUMBER=534, STARTING_AT_KM=11.5, NAME="Col de la Schlucht", INITIAL_ALTITUDE=1140, DISTANCE=8.6, AVERAGE_SLOPE=4.5, CATEGORY="2";</v>
      </c>
    </row>
    <row r="1599" spans="1:1" x14ac:dyDescent="0.25">
      <c r="A1599" t="str">
        <f>CONCATENATE("CREATE VERTEX Climb SET ", 'concat fields &amp; values'!A1599, ";")</f>
        <v>CREATE VERTEX Climb SET CLIMB_ID=1598, STAGE_NUMBER=534, STARTING_AT_KM=41, NAME="Col du Wettstein", INITIAL_ALTITUDE=0, DISTANCE=7.7, AVERAGE_SLOPE=4.1, CATEGORY="3";</v>
      </c>
    </row>
    <row r="1600" spans="1:1" x14ac:dyDescent="0.25">
      <c r="A1600" t="str">
        <f>CONCATENATE("CREATE VERTEX Climb SET ", 'concat fields &amp; values'!A1600, ";")</f>
        <v>CREATE VERTEX Climb SET CLIMB_ID=1599, STAGE_NUMBER=534, STARTING_AT_KM=70, NAME="Côte des Cinq Châteaux", INITIAL_ALTITUDE=0, DISTANCE=4.5, AVERAGE_SLOPE=6.1, CATEGORY="3";</v>
      </c>
    </row>
    <row r="1601" spans="1:1" x14ac:dyDescent="0.25">
      <c r="A1601" t="str">
        <f>CONCATENATE("CREATE VERTEX Climb SET ", 'concat fields &amp; values'!A1601, ";")</f>
        <v>CREATE VERTEX Climb SET CLIMB_ID=1600, STAGE_NUMBER=534, STARTING_AT_KM=86, NAME="Côte de Gueberschwihr", INITIAL_ALTITUDE=559, DISTANCE=4.1, AVERAGE_SLOPE=7.9, CATEGORY="2";</v>
      </c>
    </row>
    <row r="1602" spans="1:1" x14ac:dyDescent="0.25">
      <c r="A1602" t="str">
        <f>CONCATENATE("CREATE VERTEX Climb SET ", 'concat fields &amp; values'!A1602, ";")</f>
        <v>CREATE VERTEX Climb SET CLIMB_ID=1601, STAGE_NUMBER=534, STARTING_AT_KM=120, NAME="Le Markstein", INITIAL_ALTITUDE=1183, DISTANCE=10.8, AVERAGE_SLOPE=5.4, CATEGORY="1";</v>
      </c>
    </row>
    <row r="1603" spans="1:1" x14ac:dyDescent="0.25">
      <c r="A1603" t="str">
        <f>CONCATENATE("CREATE VERTEX Climb SET ", 'concat fields &amp; values'!A1603, ";")</f>
        <v>CREATE VERTEX Climb SET CLIMB_ID=1602, STAGE_NUMBER=534, STARTING_AT_KM=127, NAME="Grand Ballon", INITIAL_ALTITUDE=0, DISTANCE=1.4, AVERAGE_SLOPE=8.6, CATEGORY="3";</v>
      </c>
    </row>
    <row r="1604" spans="1:1" x14ac:dyDescent="0.25">
      <c r="A1604" t="str">
        <f>CONCATENATE("CREATE VERTEX Climb SET ", 'concat fields &amp; values'!A1604, ";")</f>
        <v>CREATE VERTEX Climb SET CLIMB_ID=1603, STAGE_NUMBER=535, STARTING_AT_KM=30.5, NAME="Col du Firstplan", INITIAL_ALTITUDE=722, DISTANCE=8.3, AVERAGE_SLOPE=5.4, CATEGORY="2";</v>
      </c>
    </row>
    <row r="1605" spans="1:1" x14ac:dyDescent="0.25">
      <c r="A1605" t="str">
        <f>CONCATENATE("CREATE VERTEX Climb SET ", 'concat fields &amp; values'!A1605, ";")</f>
        <v>CREATE VERTEX Climb SET CLIMB_ID=1604, STAGE_NUMBER=535, STARTING_AT_KM=54.5, NAME="Petit Ballon", INITIAL_ALTITUDE=1163, DISTANCE=9.3, AVERAGE_SLOPE=8.1, CATEGORY="1";</v>
      </c>
    </row>
    <row r="1606" spans="1:1" x14ac:dyDescent="0.25">
      <c r="A1606" t="str">
        <f>CONCATENATE("CREATE VERTEX Climb SET ", 'concat fields &amp; values'!A1606, ";")</f>
        <v>CREATE VERTEX Climb SET CLIMB_ID=1605, STAGE_NUMBER=535, STARTING_AT_KM=71.5, NAME="Col du Platzerwasel", INITIAL_ALTITUDE=1193, DISTANCE=7.1, AVERAGE_SLOPE=8.4, CATEGORY="1";</v>
      </c>
    </row>
    <row r="1607" spans="1:1" x14ac:dyDescent="0.25">
      <c r="A1607" t="str">
        <f>CONCATENATE("CREATE VERTEX Climb SET ", 'concat fields &amp; values'!A1607, ";")</f>
        <v>CREATE VERTEX Climb SET CLIMB_ID=1606, STAGE_NUMBER=535, STARTING_AT_KM=103.5, NAME="Col d'Oderen", INITIAL_ALTITUDE=884, DISTANCE=6.7, AVERAGE_SLOPE=6.1, CATEGORY="2";</v>
      </c>
    </row>
    <row r="1608" spans="1:1" x14ac:dyDescent="0.25">
      <c r="A1608" t="str">
        <f>CONCATENATE("CREATE VERTEX Climb SET ", 'concat fields &amp; values'!A1608, ";")</f>
        <v>CREATE VERTEX Climb SET CLIMB_ID=1607, STAGE_NUMBER=535, STARTING_AT_KM=125.5, NAME="Col des Croix", INITIAL_ALTITUDE=0, DISTANCE=3.2, AVERAGE_SLOPE=6.2, CATEGORY="3";</v>
      </c>
    </row>
    <row r="1609" spans="1:1" x14ac:dyDescent="0.25">
      <c r="A1609" t="str">
        <f>CONCATENATE("CREATE VERTEX Climb SET ", 'concat fields &amp; values'!A1609, ";")</f>
        <v>CREATE VERTEX Climb SET CLIMB_ID=1608, STAGE_NUMBER=535, STARTING_AT_KM=143.5, NAME="Col des Chevrères", INITIAL_ALTITUDE=914, DISTANCE=3.5, AVERAGE_SLOPE=9.5, CATEGORY="1";</v>
      </c>
    </row>
    <row r="1610" spans="1:1" x14ac:dyDescent="0.25">
      <c r="A1610" t="str">
        <f>CONCATENATE("CREATE VERTEX Climb SET ", 'concat fields &amp; values'!A1610, ";")</f>
        <v>CREATE VERTEX Climb SET CLIMB_ID=1609, STAGE_NUMBER=535, STARTING_AT_KM=161.5, NAME="La Planche des Belles Filles", INITIAL_ALTITUDE=1035, DISTANCE=5.9, AVERAGE_SLOPE=8.5, CATEGORY="1";</v>
      </c>
    </row>
    <row r="1611" spans="1:1" x14ac:dyDescent="0.25">
      <c r="A1611" t="str">
        <f>CONCATENATE("CREATE VERTEX Climb SET ", 'concat fields &amp; values'!A1611, ";")</f>
        <v>CREATE VERTEX Climb SET CLIMB_ID=1610, STAGE_NUMBER=536, STARTING_AT_KM=141, NAME="Côte de Rogna", INITIAL_ALTITUDE=0, DISTANCE=7.6, AVERAGE_SLOPE=4.9, CATEGORY="3";</v>
      </c>
    </row>
    <row r="1612" spans="1:1" x14ac:dyDescent="0.25">
      <c r="A1612" t="str">
        <f>CONCATENATE("CREATE VERTEX Climb SET ", 'concat fields &amp; values'!A1612, ";")</f>
        <v>CREATE VERTEX Climb SET CLIMB_ID=1611, STAGE_NUMBER=536, STARTING_AT_KM=148.5, NAME="Côte de Choux", INITIAL_ALTITUDE=0, DISTANCE=1.7, AVERAGE_SLOPE=6.5, CATEGORY="3";</v>
      </c>
    </row>
    <row r="1613" spans="1:1" x14ac:dyDescent="0.25">
      <c r="A1613" t="str">
        <f>CONCATENATE("CREATE VERTEX Climb SET ", 'concat fields &amp; values'!A1613, ";")</f>
        <v>CREATE VERTEX Climb SET CLIMB_ID=1612, STAGE_NUMBER=536, STARTING_AT_KM=152.5, NAME="Côte de Désertin", INITIAL_ALTITUDE=0, DISTANCE=3.1, AVERAGE_SLOPE=5.2, CATEGORY="4";</v>
      </c>
    </row>
    <row r="1614" spans="1:1" x14ac:dyDescent="0.25">
      <c r="A1614" t="str">
        <f>CONCATENATE("CREATE VERTEX Climb SET ", 'concat fields &amp; values'!A1614, ";")</f>
        <v>CREATE VERTEX Climb SET CLIMB_ID=1613, STAGE_NUMBER=536, STARTING_AT_KM=168, NAME="Côte d'Échallon", INITIAL_ALTITUDE=0, DISTANCE=3, AVERAGE_SLOPE=6.6, CATEGORY="3";</v>
      </c>
    </row>
    <row r="1615" spans="1:1" x14ac:dyDescent="0.25">
      <c r="A1615" t="str">
        <f>CONCATENATE("CREATE VERTEX Climb SET ", 'concat fields &amp; values'!A1615, ";")</f>
        <v>CREATE VERTEX Climb SET CLIMB_ID=1614, STAGE_NUMBER=537, STARTING_AT_KM=58.5, NAME="Col de Brouilly", INITIAL_ALTITUDE=0, DISTANCE=1.7, AVERAGE_SLOPE=5.1, CATEGORY="4";</v>
      </c>
    </row>
    <row r="1616" spans="1:1" x14ac:dyDescent="0.25">
      <c r="A1616" t="str">
        <f>CONCATENATE("CREATE VERTEX Climb SET ", 'concat fields &amp; values'!A1616, ";")</f>
        <v>CREATE VERTEX Climb SET CLIMB_ID=1615, STAGE_NUMBER=537, STARTING_AT_KM=83, NAME="Côte du Saule-d'Oingt", INITIAL_ALTITUDE=0, DISTANCE=3.8, AVERAGE_SLOPE=4.5, CATEGORY="3";</v>
      </c>
    </row>
    <row r="1617" spans="1:1" x14ac:dyDescent="0.25">
      <c r="A1617" t="str">
        <f>CONCATENATE("CREATE VERTEX Climb SET ", 'concat fields &amp; values'!A1617, ";")</f>
        <v>CREATE VERTEX Climb SET CLIMB_ID=1616, STAGE_NUMBER=537, STARTING_AT_KM=138, NAME="Col des Brosses", INITIAL_ALTITUDE=0, DISTANCE=15.3, AVERAGE_SLOPE=3.3, CATEGORY="3";</v>
      </c>
    </row>
    <row r="1618" spans="1:1" x14ac:dyDescent="0.25">
      <c r="A1618" t="str">
        <f>CONCATENATE("CREATE VERTEX Climb SET ", 'concat fields &amp; values'!A1618, ";")</f>
        <v>CREATE VERTEX Climb SET CLIMB_ID=1617, STAGE_NUMBER=537, STARTING_AT_KM=164, NAME="Côte de Grammond", INITIAL_ALTITUDE=0, DISTANCE=9.8, AVERAGE_SLOPE=2.9, CATEGORY="4";</v>
      </c>
    </row>
    <row r="1619" spans="1:1" x14ac:dyDescent="0.25">
      <c r="A1619" t="str">
        <f>CONCATENATE("CREATE VERTEX Climb SET ", 'concat fields &amp; values'!A1619, ";")</f>
        <v>CREATE VERTEX Climb SET CLIMB_ID=1618, STAGE_NUMBER=538, STARTING_AT_KM=24, NAME="Col de la Croix de Montvieux", INITIAL_ALTITUDE=0, DISTANCE=8, AVERAGE_SLOPE=4.1, CATEGORY="3";</v>
      </c>
    </row>
    <row r="1620" spans="1:1" x14ac:dyDescent="0.25">
      <c r="A1620" t="str">
        <f>CONCATENATE("CREATE VERTEX Climb SET ", 'concat fields &amp; values'!A1620, ";")</f>
        <v>CREATE VERTEX Climb SET CLIMB_ID=1619, STAGE_NUMBER=538, STARTING_AT_KM=152, NAME="Col de Palaquit (D57-D512)", INITIAL_ALTITUDE=1154, DISTANCE=14.1, AVERAGE_SLOPE=6.1, CATEGORY="1";</v>
      </c>
    </row>
    <row r="1621" spans="1:1" x14ac:dyDescent="0.25">
      <c r="A1621" t="str">
        <f>CONCATENATE("CREATE VERTEX Climb SET ", 'concat fields &amp; values'!A1621, ";")</f>
        <v>CREATE VERTEX Climb SET CLIMB_ID=1620, STAGE_NUMBER=538, STARTING_AT_KM=197.5, NAME="Montée de Chamrousse", INITIAL_ALTITUDE=1730, DISTANCE=18.2, AVERAGE_SLOPE=7.3, CATEGORY="H";</v>
      </c>
    </row>
    <row r="1622" spans="1:1" x14ac:dyDescent="0.25">
      <c r="A1622" t="str">
        <f>CONCATENATE("CREATE VERTEX Climb SET ", 'concat fields &amp; values'!A1622, ";")</f>
        <v>CREATE VERTEX Climb SET CLIMB_ID=1621, STAGE_NUMBER=539, STARTING_AT_KM=82, NAME="Col du Lautaret", INITIAL_ALTITUDE=2058, DISTANCE=34, AVERAGE_SLOPE=3.9, CATEGORY="1";</v>
      </c>
    </row>
    <row r="1623" spans="1:1" x14ac:dyDescent="0.25">
      <c r="A1623" t="str">
        <f>CONCATENATE("CREATE VERTEX Climb SET ", 'concat fields &amp; values'!A1623, ";")</f>
        <v>CREATE VERTEX Climb SET CLIMB_ID=1622, STAGE_NUMBER=539, STARTING_AT_KM=132.5, NAME="Col d'Izoard - Souvenir Henri Desgrange", INITIAL_ALTITUDE=2360, DISTANCE=19, AVERAGE_SLOPE=6, CATEGORY="H";</v>
      </c>
    </row>
    <row r="1624" spans="1:1" x14ac:dyDescent="0.25">
      <c r="A1624" t="str">
        <f>CONCATENATE("CREATE VERTEX Climb SET ", 'concat fields &amp; values'!A1624, ";")</f>
        <v>CREATE VERTEX Climb SET CLIMB_ID=1623, STAGE_NUMBER=539, STARTING_AT_KM=177, NAME="Montée de Risoul", INITIAL_ALTITUDE=1855, DISTANCE=12.6, AVERAGE_SLOPE=6.9, CATEGORY="1";</v>
      </c>
    </row>
    <row r="1625" spans="1:1" x14ac:dyDescent="0.25">
      <c r="A1625" t="str">
        <f>CONCATENATE("CREATE VERTEX Climb SET ", 'concat fields &amp; values'!A1625, ";")</f>
        <v>CREATE VERTEX Climb SET CLIMB_ID=1624, STAGE_NUMBER=541, STARTING_AT_KM=25, NAME="Côte de Fanjeaux", INITIAL_ALTITUDE=0, DISTANCE=2.4, AVERAGE_SLOPE=4.9, CATEGORY="4";</v>
      </c>
    </row>
    <row r="1626" spans="1:1" x14ac:dyDescent="0.25">
      <c r="A1626" t="str">
        <f>CONCATENATE("CREATE VERTEX Climb SET ", 'concat fields &amp; values'!A1626, ";")</f>
        <v>CREATE VERTEX Climb SET CLIMB_ID=1625, STAGE_NUMBER=541, STARTING_AT_KM=71.5, NAME="Côte de Pamiers", INITIAL_ALTITUDE=0, DISTANCE=2.5, AVERAGE_SLOPE=5.4, CATEGORY="4";</v>
      </c>
    </row>
    <row r="1627" spans="1:1" x14ac:dyDescent="0.25">
      <c r="A1627" t="str">
        <f>CONCATENATE("CREATE VERTEX Climb SET ", 'concat fields &amp; values'!A1627, ";")</f>
        <v>CREATE VERTEX Climb SET CLIMB_ID=1626, STAGE_NUMBER=541, STARTING_AT_KM=155, NAME="Col de Portet-d'Aspet", INITIAL_ALTITUDE=1069, DISTANCE=5.4, AVERAGE_SLOPE=6.9, CATEGORY="2";</v>
      </c>
    </row>
    <row r="1628" spans="1:1" x14ac:dyDescent="0.25">
      <c r="A1628" t="str">
        <f>CONCATENATE("CREATE VERTEX Climb SET ", 'concat fields &amp; values'!A1628, ";")</f>
        <v>CREATE VERTEX Climb SET CLIMB_ID=1627, STAGE_NUMBER=541, STARTING_AT_KM=176.5, NAME="Col des Ares", INITIAL_ALTITUDE=0, DISTANCE=6, AVERAGE_SLOPE=5.2, CATEGORY="3";</v>
      </c>
    </row>
    <row r="1629" spans="1:1" x14ac:dyDescent="0.25">
      <c r="A1629" t="str">
        <f>CONCATENATE("CREATE VERTEX Climb SET ", 'concat fields &amp; values'!A1629, ";")</f>
        <v>CREATE VERTEX Climb SET CLIMB_ID=1628, STAGE_NUMBER=541, STARTING_AT_KM=216, NAME="Port de Balès", INITIAL_ALTITUDE=1755, DISTANCE=11.7, AVERAGE_SLOPE=7.7, CATEGORY="H";</v>
      </c>
    </row>
    <row r="1630" spans="1:1" x14ac:dyDescent="0.25">
      <c r="A1630" t="str">
        <f>CONCATENATE("CREATE VERTEX Climb SET ", 'concat fields &amp; values'!A1630, ";")</f>
        <v>CREATE VERTEX Climb SET CLIMB_ID=1629, STAGE_NUMBER=542, STARTING_AT_KM=57.5, NAME="Col du Portillon", INITIAL_ALTITUDE=1292, DISTANCE=8.3, AVERAGE_SLOPE=7.1, CATEGORY="1";</v>
      </c>
    </row>
    <row r="1631" spans="1:1" x14ac:dyDescent="0.25">
      <c r="A1631" t="str">
        <f>CONCATENATE("CREATE VERTEX Climb SET ", 'concat fields &amp; values'!A1631, ";")</f>
        <v>CREATE VERTEX Climb SET CLIMB_ID=1630, STAGE_NUMBER=542, STARTING_AT_KM=82, NAME="Col de Peyresourde", INITIAL_ALTITUDE=1569, DISTANCE=13.2, AVERAGE_SLOPE=7, CATEGORY="1";</v>
      </c>
    </row>
    <row r="1632" spans="1:1" x14ac:dyDescent="0.25">
      <c r="A1632" t="str">
        <f>CONCATENATE("CREATE VERTEX Climb SET ", 'concat fields &amp; values'!A1632, ";")</f>
        <v>CREATE VERTEX Climb SET CLIMB_ID=1631, STAGE_NUMBER=542, STARTING_AT_KM=102.5, NAME="Col de Val Louron-Azet", INITIAL_ALTITUDE=1580, DISTANCE=7.4, AVERAGE_SLOPE=8.3, CATEGORY="1";</v>
      </c>
    </row>
    <row r="1633" spans="1:1" x14ac:dyDescent="0.25">
      <c r="A1633" t="str">
        <f>CONCATENATE("CREATE VERTEX Climb SET ", 'concat fields &amp; values'!A1633, ";")</f>
        <v>CREATE VERTEX Climb SET CLIMB_ID=1632, STAGE_NUMBER=542, STARTING_AT_KM=124.5, NAME="Montée de Saint-Lary Pla d'Adet", INITIAL_ALTITUDE=1680, DISTANCE=10.2, AVERAGE_SLOPE=8.3, CATEGORY="H";</v>
      </c>
    </row>
    <row r="1634" spans="1:1" x14ac:dyDescent="0.25">
      <c r="A1634" t="str">
        <f>CONCATENATE("CREATE VERTEX Climb SET ", 'concat fields &amp; values'!A1634, ";")</f>
        <v>CREATE VERTEX Climb SET CLIMB_ID=1633, STAGE_NUMBER=543, STARTING_AT_KM=28, NAME="Côte de Bénéjacq", INITIAL_ALTITUDE=0, DISTANCE=2.6, AVERAGE_SLOPE=6.7, CATEGORY="3";</v>
      </c>
    </row>
    <row r="1635" spans="1:1" x14ac:dyDescent="0.25">
      <c r="A1635" t="str">
        <f>CONCATENATE("CREATE VERTEX Climb SET ", 'concat fields &amp; values'!A1635, ";")</f>
        <v>CREATE VERTEX Climb SET CLIMB_ID=1634, STAGE_NUMBER=543, STARTING_AT_KM=56, NAME="Côte de Loucrup", INITIAL_ALTITUDE=0, DISTANCE=2, AVERAGE_SLOPE=7, CATEGORY="3";</v>
      </c>
    </row>
    <row r="1636" spans="1:1" x14ac:dyDescent="0.25">
      <c r="A1636" t="str">
        <f>CONCATENATE("CREATE VERTEX Climb SET ", 'concat fields &amp; values'!A1636, ";")</f>
        <v>CREATE VERTEX Climb SET CLIMB_ID=1635, STAGE_NUMBER=543, STARTING_AT_KM=95.5, NAME="Col du Tourmalet - Souvenir Jacques Goddet", INITIAL_ALTITUDE=2115, DISTANCE=17.1, AVERAGE_SLOPE=7.3, CATEGORY="H";</v>
      </c>
    </row>
    <row r="1637" spans="1:1" x14ac:dyDescent="0.25">
      <c r="A1637" t="str">
        <f>CONCATENATE("CREATE VERTEX Climb SET ", 'concat fields &amp; values'!A1637, ";")</f>
        <v>CREATE VERTEX Climb SET CLIMB_ID=1636, STAGE_NUMBER=543, STARTING_AT_KM=145.5, NAME="Montée du Hautacam", INITIAL_ALTITUDE=1520, DISTANCE=13.6, AVERAGE_SLOPE=7.8, CATEGORY="H";</v>
      </c>
    </row>
    <row r="1638" spans="1:1" x14ac:dyDescent="0.25">
      <c r="A1638" t="str">
        <f>CONCATENATE("CREATE VERTEX Climb SET ", 'concat fields &amp; values'!A1638, ";")</f>
        <v>CREATE VERTEX Climb SET CLIMB_ID=1637, STAGE_NUMBER=544, STARTING_AT_KM=195.5, NAME="Côte de Monbazillac", INITIAL_ALTITUDE=0, DISTANCE=1.3, AVERAGE_SLOPE=7.6, CATEGORY="4";</v>
      </c>
    </row>
    <row r="1639" spans="1:1" x14ac:dyDescent="0.25">
      <c r="A1639" t="str">
        <f>CONCATENATE("CREATE VERTEX Climb SET ", 'concat fields &amp; values'!A1639, ";")</f>
        <v>CREATE VERTEX Climb SET CLIMB_ID=1638, STAGE_NUMBER=546, STARTING_AT_KM=31, NAME="Côte de Briis-sous-Forges", INITIAL_ALTITUDE=0, DISTANCE=0, AVERAGE_SLOPE=0, CATEGORY="4";</v>
      </c>
    </row>
    <row r="1640" spans="1:1" x14ac:dyDescent="0.25">
      <c r="A1640" t="str">
        <f>CONCATENATE("CREATE VERTEX Climb SET ", 'concat fields &amp; values'!A1640, ";")</f>
        <v>CREATE VERTEX Climb SET CLIMB_ID=1639, STAGE_NUMBER=547, STARTING_AT_KM=68, NAME="Côte de Cray", INITIAL_ALTITUDE=0, DISTANCE=1.6, AVERAGE_SLOPE=7.1, CATEGORY="4";</v>
      </c>
    </row>
    <row r="1641" spans="1:1" x14ac:dyDescent="0.25">
      <c r="A1641" t="str">
        <f>CONCATENATE("CREATE VERTEX Climb SET ", 'concat fields &amp; values'!A1641, ";")</f>
        <v>CREATE VERTEX Climb SET CLIMB_ID=1640, STAGE_NUMBER=547, STARTING_AT_KM=103.5, NAME="Côte de Buttertubs", INITIAL_ALTITUDE=0, DISTANCE=4.5, AVERAGE_SLOPE=6.8, CATEGORY="3";</v>
      </c>
    </row>
    <row r="1642" spans="1:1" x14ac:dyDescent="0.25">
      <c r="A1642" t="str">
        <f>CONCATENATE("CREATE VERTEX Climb SET ", 'concat fields &amp; values'!A1642, ";")</f>
        <v>CREATE VERTEX Climb SET CLIMB_ID=1641, STAGE_NUMBER=547, STARTING_AT_KM=129.5, NAME="Côte de Griton Moor", INITIAL_ALTITUDE=0, DISTANCE=3, AVERAGE_SLOPE=6.6, CATEGORY="3";</v>
      </c>
    </row>
    <row r="1643" spans="1:1" x14ac:dyDescent="0.25">
      <c r="A1643" t="str">
        <f>CONCATENATE("CREATE VERTEX Climb SET ", 'concat fields &amp; values'!A1643, ";")</f>
        <v>CREATE VERTEX Climb SET CLIMB_ID=1642, STAGE_NUMBER=548, STARTING_AT_KM=47, NAME="Côte de Blubberhouses", INITIAL_ALTITUDE=0, DISTANCE=1.8, AVERAGE_SLOPE=6.1, CATEGORY="4";</v>
      </c>
    </row>
    <row r="1644" spans="1:1" x14ac:dyDescent="0.25">
      <c r="A1644" t="str">
        <f>CONCATENATE("CREATE VERTEX Climb SET ", 'concat fields &amp; values'!A1644, ";")</f>
        <v>CREATE VERTEX Climb SET CLIMB_ID=1643, STAGE_NUMBER=548, STARTING_AT_KM=85, NAME="Côte d'Oxenhope Moor", INITIAL_ALTITUDE=0, DISTANCE=3.1, AVERAGE_SLOPE=6.4, CATEGORY="3";</v>
      </c>
    </row>
    <row r="1645" spans="1:1" x14ac:dyDescent="0.25">
      <c r="A1645" t="str">
        <f>CONCATENATE("CREATE VERTEX Climb SET ", 'concat fields &amp; values'!A1645, ";")</f>
        <v>CREATE VERTEX Climb SET CLIMB_ID=1644, STAGE_NUMBER=548, STARTING_AT_KM=112.5, NAME="VC Côte de Ripponden", INITIAL_ALTITUDE=0, DISTANCE=1.3, AVERAGE_SLOPE=8.6, CATEGORY="3";</v>
      </c>
    </row>
    <row r="1646" spans="1:1" x14ac:dyDescent="0.25">
      <c r="A1646" t="str">
        <f>CONCATENATE("CREATE VERTEX Climb SET ", 'concat fields &amp; values'!A1646, ";")</f>
        <v>CREATE VERTEX Climb SET CLIMB_ID=1645, STAGE_NUMBER=548, STARTING_AT_KM=119.5, NAME="Côte de Greetland", INITIAL_ALTITUDE=0, DISTANCE=1.6, AVERAGE_SLOPE=6.7, CATEGORY="3";</v>
      </c>
    </row>
    <row r="1647" spans="1:1" x14ac:dyDescent="0.25">
      <c r="A1647" t="str">
        <f>CONCATENATE("CREATE VERTEX Climb SET ", 'concat fields &amp; values'!A1647, ";")</f>
        <v>CREATE VERTEX Climb SET CLIMB_ID=1646, STAGE_NUMBER=548, STARTING_AT_KM=143.5, NAME="Côte de Holme Moss", INITIAL_ALTITUDE=0, DISTANCE=4.7, AVERAGE_SLOPE=7, CATEGORY="2";</v>
      </c>
    </row>
    <row r="1648" spans="1:1" x14ac:dyDescent="0.25">
      <c r="A1648" t="str">
        <f>CONCATENATE("CREATE VERTEX Climb SET ", 'concat fields &amp; values'!A1648, ";")</f>
        <v>CREATE VERTEX Climb SET CLIMB_ID=1647, STAGE_NUMBER=548, STARTING_AT_KM=167, NAME="Côte de Midhopestones", INITIAL_ALTITUDE=0, DISTANCE=2.5, AVERAGE_SLOPE=6.1, CATEGORY="3";</v>
      </c>
    </row>
    <row r="1649" spans="1:1" x14ac:dyDescent="0.25">
      <c r="A1649" t="str">
        <f>CONCATENATE("CREATE VERTEX Climb SET ", 'concat fields &amp; values'!A1649, ";")</f>
        <v>CREATE VERTEX Climb SET CLIMB_ID=1648, STAGE_NUMBER=548, STARTING_AT_KM=175, NAME="Côte de Bradfield", INITIAL_ALTITUDE=0, DISTANCE=1, AVERAGE_SLOPE=7.4, CATEGORY="4";</v>
      </c>
    </row>
    <row r="1650" spans="1:1" x14ac:dyDescent="0.25">
      <c r="A1650" t="str">
        <f>CONCATENATE("CREATE VERTEX Climb SET ", 'concat fields &amp; values'!A1650, ";")</f>
        <v>CREATE VERTEX Climb SET CLIMB_ID=1649, STAGE_NUMBER=548, STARTING_AT_KM=182, NAME="Côte d'Oughtibridge", INITIAL_ALTITUDE=0, DISTANCE=1.5, AVERAGE_SLOPE=9.1, CATEGORY="3";</v>
      </c>
    </row>
    <row r="1651" spans="1:1" x14ac:dyDescent="0.25">
      <c r="A1651" t="str">
        <f>CONCATENATE("CREATE VERTEX Climb SET ", 'concat fields &amp; values'!A1651, ";")</f>
        <v>CREATE VERTEX Climb SET CLIMB_ID=1650, STAGE_NUMBER=548, STARTING_AT_KM=196, NAME="VC Côte de Jenkin Road", INITIAL_ALTITUDE=0, DISTANCE=0.8, AVERAGE_SLOPE=10.8, CATEGORY="4";</v>
      </c>
    </row>
    <row r="1652" spans="1:1" x14ac:dyDescent="0.25">
      <c r="A1652" t="str">
        <f>CONCATENATE("CREATE VERTEX Climb SET ", 'concat fields &amp; values'!A1652, ";")</f>
        <v>CREATE VERTEX Climb SET CLIMB_ID=1651, STAGE_NUMBER=550, STARTING_AT_KM=34, NAME="Côte de Campagnette", INITIAL_ALTITUDE=0, DISTANCE=1, AVERAGE_SLOPE=6.5, CATEGORY="4";</v>
      </c>
    </row>
    <row r="1653" spans="1:1" x14ac:dyDescent="0.25">
      <c r="A1653" t="str">
        <f>CONCATENATE("CREATE VERTEX Climb SET ", 'concat fields &amp; values'!A1653, ";")</f>
        <v>CREATE VERTEX Climb SET CLIMB_ID=1652, STAGE_NUMBER=550, STARTING_AT_KM=117.5, NAME="Mont Noir", INITIAL_ALTITUDE=0, DISTANCE=1.3, AVERAGE_SLOPE=5.7, CATEGORY="4";</v>
      </c>
    </row>
    <row r="1654" spans="1:1" x14ac:dyDescent="0.25">
      <c r="A1654" t="str">
        <f>CONCATENATE("CREATE VERTEX Climb SET ", 'concat fields &amp; values'!A1654, ";")</f>
        <v>CREATE VERTEX Climb SET CLIMB_ID=1653, STAGE_NUMBER=552, STARTING_AT_KM=107.5, NAME="Côte de Coucy-le-Château-Auffrique", INITIAL_ALTITUDE=0, DISTANCE=0.9, AVERAGE_SLOPE=6.2, CATEGORY="4";</v>
      </c>
    </row>
    <row r="1655" spans="1:1" x14ac:dyDescent="0.25">
      <c r="A1655" t="str">
        <f>CONCATENATE("CREATE VERTEX Climb SET ", 'concat fields &amp; values'!A1655, ";")</f>
        <v>CREATE VERTEX Climb SET CLIMB_ID=1654, STAGE_NUMBER=552, STARTING_AT_KM=157, NAME="Côte de Roucy", INITIAL_ALTITUDE=0, DISTANCE=1.5, AVERAGE_SLOPE=6.2, CATEGORY="4";</v>
      </c>
    </row>
    <row r="1656" spans="1:1" x14ac:dyDescent="0.25">
      <c r="A1656" t="str">
        <f>CONCATENATE("CREATE VERTEX Climb SET ", 'concat fields &amp; values'!A1656, ";")</f>
        <v>CREATE VERTEX Climb SET CLIMB_ID=1655, STAGE_NUMBER=553, STARTING_AT_KM=217.5, NAME="Côte de Maron", INITIAL_ALTITUDE=0, DISTANCE=3.2, AVERAGE_SLOPE=5, CATEGORY="4";</v>
      </c>
    </row>
    <row r="1657" spans="1:1" x14ac:dyDescent="0.25">
      <c r="A1657" t="str">
        <f>CONCATENATE("CREATE VERTEX Climb SET ", 'concat fields &amp; values'!A1657, ";")</f>
        <v>CREATE VERTEX Climb SET CLIMB_ID=1656, STAGE_NUMBER=553, STARTING_AT_KM=229, NAME="Côte de Boufflers", INITIAL_ALTITUDE=0, DISTANCE=1.3, AVERAGE_SLOPE=7.9, CATEGORY="4";</v>
      </c>
    </row>
    <row r="1658" spans="1:1" x14ac:dyDescent="0.25">
      <c r="A1658" t="str">
        <f>CONCATENATE("CREATE VERTEX Climb SET ", 'concat fields &amp; values'!A1658, ";")</f>
        <v>CREATE VERTEX Climb SET CLIMB_ID=1657, STAGE_NUMBER=554, STARTING_AT_KM=142, NAME="Col de la Croix des Moinats", INITIAL_ALTITUDE=891, DISTANCE=7.6, AVERAGE_SLOPE=6, CATEGORY="2";</v>
      </c>
    </row>
    <row r="1659" spans="1:1" x14ac:dyDescent="0.25">
      <c r="A1659" t="str">
        <f>CONCATENATE("CREATE VERTEX Climb SET ", 'concat fields &amp; values'!A1659, ";")</f>
        <v>CREATE VERTEX Climb SET CLIMB_ID=1658, STAGE_NUMBER=554, STARTING_AT_KM=150, NAME="Col de Grosse Pierre", INITIAL_ALTITUDE=901, DISTANCE=3, AVERAGE_SLOPE=7.5, CATEGORY="2";</v>
      </c>
    </row>
    <row r="1660" spans="1:1" x14ac:dyDescent="0.25">
      <c r="A1660" t="str">
        <f>CONCATENATE("CREATE VERTEX Climb SET ", 'concat fields &amp; values'!A1660, ";")</f>
        <v>CREATE VERTEX Climb SET CLIMB_ID=1659, STAGE_NUMBER=554, STARTING_AT_KM=161, NAME="Côte de La Mauselaine", INITIAL_ALTITUDE=0, DISTANCE=1.8, AVERAGE_SLOPE=10.3, CATEGORY="3";</v>
      </c>
    </row>
    <row r="1661" spans="1:1" x14ac:dyDescent="0.25">
      <c r="A1661" t="str">
        <f>CONCATENATE("CREATE VERTEX Climb SET ", 'concat fields &amp; values'!A1661, ";")</f>
        <v>CREATE VERTEX Climb SET CLIMB_ID=1660, STAGE_NUMBER=555, STARTING_AT_KM=11.5, NAME="Col de la Schlucht", INITIAL_ALTITUDE=1140, DISTANCE=8.6, AVERAGE_SLOPE=4.5, CATEGORY="2";</v>
      </c>
    </row>
    <row r="1662" spans="1:1" x14ac:dyDescent="0.25">
      <c r="A1662" t="str">
        <f>CONCATENATE("CREATE VERTEX Climb SET ", 'concat fields &amp; values'!A1662, ";")</f>
        <v>CREATE VERTEX Climb SET CLIMB_ID=1661, STAGE_NUMBER=555, STARTING_AT_KM=41, NAME="Col du Wettstein", INITIAL_ALTITUDE=0, DISTANCE=7.7, AVERAGE_SLOPE=4.1, CATEGORY="3";</v>
      </c>
    </row>
    <row r="1663" spans="1:1" x14ac:dyDescent="0.25">
      <c r="A1663" t="str">
        <f>CONCATENATE("CREATE VERTEX Climb SET ", 'concat fields &amp; values'!A1663, ";")</f>
        <v>CREATE VERTEX Climb SET CLIMB_ID=1662, STAGE_NUMBER=555, STARTING_AT_KM=70, NAME="Côte des Cinq Châteaux", INITIAL_ALTITUDE=0, DISTANCE=4.5, AVERAGE_SLOPE=6.1, CATEGORY="3";</v>
      </c>
    </row>
    <row r="1664" spans="1:1" x14ac:dyDescent="0.25">
      <c r="A1664" t="str">
        <f>CONCATENATE("CREATE VERTEX Climb SET ", 'concat fields &amp; values'!A1664, ";")</f>
        <v>CREATE VERTEX Climb SET CLIMB_ID=1663, STAGE_NUMBER=555, STARTING_AT_KM=86, NAME="Côte de Gueberschwihr", INITIAL_ALTITUDE=559, DISTANCE=4.1, AVERAGE_SLOPE=7.9, CATEGORY="2";</v>
      </c>
    </row>
    <row r="1665" spans="1:1" x14ac:dyDescent="0.25">
      <c r="A1665" t="str">
        <f>CONCATENATE("CREATE VERTEX Climb SET ", 'concat fields &amp; values'!A1665, ";")</f>
        <v>CREATE VERTEX Climb SET CLIMB_ID=1664, STAGE_NUMBER=555, STARTING_AT_KM=120, NAME="Le Markstein", INITIAL_ALTITUDE=1183, DISTANCE=10.8, AVERAGE_SLOPE=5.4, CATEGORY="1";</v>
      </c>
    </row>
    <row r="1666" spans="1:1" x14ac:dyDescent="0.25">
      <c r="A1666" t="str">
        <f>CONCATENATE("CREATE VERTEX Climb SET ", 'concat fields &amp; values'!A1666, ";")</f>
        <v>CREATE VERTEX Climb SET CLIMB_ID=1665, STAGE_NUMBER=555, STARTING_AT_KM=127, NAME="Grand Ballon", INITIAL_ALTITUDE=0, DISTANCE=1.4, AVERAGE_SLOPE=8.6, CATEGORY="3";</v>
      </c>
    </row>
    <row r="1667" spans="1:1" x14ac:dyDescent="0.25">
      <c r="A1667" t="str">
        <f>CONCATENATE("CREATE VERTEX Climb SET ", 'concat fields &amp; values'!A1667, ";")</f>
        <v>CREATE VERTEX Climb SET CLIMB_ID=1666, STAGE_NUMBER=556, STARTING_AT_KM=30.5, NAME="Col du Firstplan", INITIAL_ALTITUDE=722, DISTANCE=8.3, AVERAGE_SLOPE=5.4, CATEGORY="2";</v>
      </c>
    </row>
    <row r="1668" spans="1:1" x14ac:dyDescent="0.25">
      <c r="A1668" t="str">
        <f>CONCATENATE("CREATE VERTEX Climb SET ", 'concat fields &amp; values'!A1668, ";")</f>
        <v>CREATE VERTEX Climb SET CLIMB_ID=1667, STAGE_NUMBER=556, STARTING_AT_KM=54.5, NAME="Petit Ballon", INITIAL_ALTITUDE=1163, DISTANCE=9.3, AVERAGE_SLOPE=8.1, CATEGORY="1";</v>
      </c>
    </row>
    <row r="1669" spans="1:1" x14ac:dyDescent="0.25">
      <c r="A1669" t="str">
        <f>CONCATENATE("CREATE VERTEX Climb SET ", 'concat fields &amp; values'!A1669, ";")</f>
        <v>CREATE VERTEX Climb SET CLIMB_ID=1668, STAGE_NUMBER=556, STARTING_AT_KM=71.5, NAME="Col du Platzerwasel", INITIAL_ALTITUDE=1193, DISTANCE=7.1, AVERAGE_SLOPE=8.4, CATEGORY="1";</v>
      </c>
    </row>
    <row r="1670" spans="1:1" x14ac:dyDescent="0.25">
      <c r="A1670" t="str">
        <f>CONCATENATE("CREATE VERTEX Climb SET ", 'concat fields &amp; values'!A1670, ";")</f>
        <v>CREATE VERTEX Climb SET CLIMB_ID=1669, STAGE_NUMBER=556, STARTING_AT_KM=103.5, NAME="Col d'Oderen", INITIAL_ALTITUDE=884, DISTANCE=6.7, AVERAGE_SLOPE=6.1, CATEGORY="2";</v>
      </c>
    </row>
    <row r="1671" spans="1:1" x14ac:dyDescent="0.25">
      <c r="A1671" t="str">
        <f>CONCATENATE("CREATE VERTEX Climb SET ", 'concat fields &amp; values'!A1671, ";")</f>
        <v>CREATE VERTEX Climb SET CLIMB_ID=1670, STAGE_NUMBER=556, STARTING_AT_KM=125.5, NAME="Col des Croix", INITIAL_ALTITUDE=0, DISTANCE=3.2, AVERAGE_SLOPE=6.2, CATEGORY="3";</v>
      </c>
    </row>
    <row r="1672" spans="1:1" x14ac:dyDescent="0.25">
      <c r="A1672" t="str">
        <f>CONCATENATE("CREATE VERTEX Climb SET ", 'concat fields &amp; values'!A1672, ";")</f>
        <v>CREATE VERTEX Climb SET CLIMB_ID=1671, STAGE_NUMBER=556, STARTING_AT_KM=143.5, NAME="Col des Chevrères", INITIAL_ALTITUDE=914, DISTANCE=3.5, AVERAGE_SLOPE=9.5, CATEGORY="1";</v>
      </c>
    </row>
    <row r="1673" spans="1:1" x14ac:dyDescent="0.25">
      <c r="A1673" t="str">
        <f>CONCATENATE("CREATE VERTEX Climb SET ", 'concat fields &amp; values'!A1673, ";")</f>
        <v>CREATE VERTEX Climb SET CLIMB_ID=1672, STAGE_NUMBER=556, STARTING_AT_KM=161.5, NAME="La Planche des Belles Filles", INITIAL_ALTITUDE=1035, DISTANCE=5.9, AVERAGE_SLOPE=8.5, CATEGORY="1";</v>
      </c>
    </row>
    <row r="1674" spans="1:1" x14ac:dyDescent="0.25">
      <c r="A1674" t="str">
        <f>CONCATENATE("CREATE VERTEX Climb SET ", 'concat fields &amp; values'!A1674, ";")</f>
        <v>CREATE VERTEX Climb SET CLIMB_ID=1673, STAGE_NUMBER=557, STARTING_AT_KM=141, NAME="Côte de Rogna", INITIAL_ALTITUDE=0, DISTANCE=7.6, AVERAGE_SLOPE=4.9, CATEGORY="3";</v>
      </c>
    </row>
    <row r="1675" spans="1:1" x14ac:dyDescent="0.25">
      <c r="A1675" t="str">
        <f>CONCATENATE("CREATE VERTEX Climb SET ", 'concat fields &amp; values'!A1675, ";")</f>
        <v>CREATE VERTEX Climb SET CLIMB_ID=1674, STAGE_NUMBER=557, STARTING_AT_KM=148.5, NAME="Côte de Choux", INITIAL_ALTITUDE=0, DISTANCE=1.7, AVERAGE_SLOPE=6.5, CATEGORY="3";</v>
      </c>
    </row>
    <row r="1676" spans="1:1" x14ac:dyDescent="0.25">
      <c r="A1676" t="str">
        <f>CONCATENATE("CREATE VERTEX Climb SET ", 'concat fields &amp; values'!A1676, ";")</f>
        <v>CREATE VERTEX Climb SET CLIMB_ID=1675, STAGE_NUMBER=557, STARTING_AT_KM=152.5, NAME="Côte de Désertin", INITIAL_ALTITUDE=0, DISTANCE=3.1, AVERAGE_SLOPE=5.2, CATEGORY="4";</v>
      </c>
    </row>
    <row r="1677" spans="1:1" x14ac:dyDescent="0.25">
      <c r="A1677" t="str">
        <f>CONCATENATE("CREATE VERTEX Climb SET ", 'concat fields &amp; values'!A1677, ";")</f>
        <v>CREATE VERTEX Climb SET CLIMB_ID=1676, STAGE_NUMBER=557, STARTING_AT_KM=168, NAME="Côte d'Échallon", INITIAL_ALTITUDE=0, DISTANCE=3, AVERAGE_SLOPE=6.6, CATEGORY="3";</v>
      </c>
    </row>
    <row r="1678" spans="1:1" x14ac:dyDescent="0.25">
      <c r="A1678" t="str">
        <f>CONCATENATE("CREATE VERTEX Climb SET ", 'concat fields &amp; values'!A1678, ";")</f>
        <v>CREATE VERTEX Climb SET CLIMB_ID=1677, STAGE_NUMBER=558, STARTING_AT_KM=58.5, NAME="Col de Brouilly", INITIAL_ALTITUDE=0, DISTANCE=1.7, AVERAGE_SLOPE=5.1, CATEGORY="4";</v>
      </c>
    </row>
    <row r="1679" spans="1:1" x14ac:dyDescent="0.25">
      <c r="A1679" t="str">
        <f>CONCATENATE("CREATE VERTEX Climb SET ", 'concat fields &amp; values'!A1679, ";")</f>
        <v>CREATE VERTEX Climb SET CLIMB_ID=1678, STAGE_NUMBER=558, STARTING_AT_KM=83, NAME="Côte du Saule-d'Oingt", INITIAL_ALTITUDE=0, DISTANCE=3.8, AVERAGE_SLOPE=4.5, CATEGORY="3";</v>
      </c>
    </row>
    <row r="1680" spans="1:1" x14ac:dyDescent="0.25">
      <c r="A1680" t="str">
        <f>CONCATENATE("CREATE VERTEX Climb SET ", 'concat fields &amp; values'!A1680, ";")</f>
        <v>CREATE VERTEX Climb SET CLIMB_ID=1679, STAGE_NUMBER=558, STARTING_AT_KM=138, NAME="Col des Brosses", INITIAL_ALTITUDE=0, DISTANCE=15.3, AVERAGE_SLOPE=3.3, CATEGORY="3";</v>
      </c>
    </row>
    <row r="1681" spans="1:1" x14ac:dyDescent="0.25">
      <c r="A1681" t="str">
        <f>CONCATENATE("CREATE VERTEX Climb SET ", 'concat fields &amp; values'!A1681, ";")</f>
        <v>CREATE VERTEX Climb SET CLIMB_ID=1680, STAGE_NUMBER=558, STARTING_AT_KM=164, NAME="Côte de Grammond", INITIAL_ALTITUDE=0, DISTANCE=9.8, AVERAGE_SLOPE=2.9, CATEGORY="4";</v>
      </c>
    </row>
    <row r="1682" spans="1:1" x14ac:dyDescent="0.25">
      <c r="A1682" t="str">
        <f>CONCATENATE("CREATE VERTEX Climb SET ", 'concat fields &amp; values'!A1682, ";")</f>
        <v>CREATE VERTEX Climb SET CLIMB_ID=1681, STAGE_NUMBER=559, STARTING_AT_KM=24, NAME="Col de la Croix de Montvieux", INITIAL_ALTITUDE=0, DISTANCE=8, AVERAGE_SLOPE=4.1, CATEGORY="3";</v>
      </c>
    </row>
    <row r="1683" spans="1:1" x14ac:dyDescent="0.25">
      <c r="A1683" t="str">
        <f>CONCATENATE("CREATE VERTEX Climb SET ", 'concat fields &amp; values'!A1683, ";")</f>
        <v>CREATE VERTEX Climb SET CLIMB_ID=1682, STAGE_NUMBER=559, STARTING_AT_KM=152, NAME="Col de Palaquit (D57-D512)", INITIAL_ALTITUDE=1154, DISTANCE=14.1, AVERAGE_SLOPE=6.1, CATEGORY="1";</v>
      </c>
    </row>
    <row r="1684" spans="1:1" x14ac:dyDescent="0.25">
      <c r="A1684" t="str">
        <f>CONCATENATE("CREATE VERTEX Climb SET ", 'concat fields &amp; values'!A1684, ";")</f>
        <v>CREATE VERTEX Climb SET CLIMB_ID=1683, STAGE_NUMBER=559, STARTING_AT_KM=197.5, NAME="Montée de Chamrousse", INITIAL_ALTITUDE=1730, DISTANCE=18.2, AVERAGE_SLOPE=7.3, CATEGORY="H";</v>
      </c>
    </row>
    <row r="1685" spans="1:1" x14ac:dyDescent="0.25">
      <c r="A1685" t="str">
        <f>CONCATENATE("CREATE VERTEX Climb SET ", 'concat fields &amp; values'!A1685, ";")</f>
        <v>CREATE VERTEX Climb SET CLIMB_ID=1684, STAGE_NUMBER=560, STARTING_AT_KM=82, NAME="Col du Lautaret", INITIAL_ALTITUDE=2058, DISTANCE=34, AVERAGE_SLOPE=3.9, CATEGORY="1";</v>
      </c>
    </row>
    <row r="1686" spans="1:1" x14ac:dyDescent="0.25">
      <c r="A1686" t="str">
        <f>CONCATENATE("CREATE VERTEX Climb SET ", 'concat fields &amp; values'!A1686, ";")</f>
        <v>CREATE VERTEX Climb SET CLIMB_ID=1685, STAGE_NUMBER=560, STARTING_AT_KM=132.5, NAME="Col d'Izoard - Souvenir Henri Desgrange", INITIAL_ALTITUDE=2360, DISTANCE=19, AVERAGE_SLOPE=6, CATEGORY="H";</v>
      </c>
    </row>
    <row r="1687" spans="1:1" x14ac:dyDescent="0.25">
      <c r="A1687" t="str">
        <f>CONCATENATE("CREATE VERTEX Climb SET ", 'concat fields &amp; values'!A1687, ";")</f>
        <v>CREATE VERTEX Climb SET CLIMB_ID=1686, STAGE_NUMBER=560, STARTING_AT_KM=177, NAME="Montée de Risoul", INITIAL_ALTITUDE=1855, DISTANCE=12.6, AVERAGE_SLOPE=6.9, CATEGORY="1";</v>
      </c>
    </row>
    <row r="1688" spans="1:1" x14ac:dyDescent="0.25">
      <c r="A1688" t="str">
        <f>CONCATENATE("CREATE VERTEX Climb SET ", 'concat fields &amp; values'!A1688, ";")</f>
        <v>CREATE VERTEX Climb SET CLIMB_ID=1687, STAGE_NUMBER=562, STARTING_AT_KM=25, NAME="Côte de Fanjeaux", INITIAL_ALTITUDE=0, DISTANCE=2.4, AVERAGE_SLOPE=4.9, CATEGORY="4";</v>
      </c>
    </row>
    <row r="1689" spans="1:1" x14ac:dyDescent="0.25">
      <c r="A1689" t="str">
        <f>CONCATENATE("CREATE VERTEX Climb SET ", 'concat fields &amp; values'!A1689, ";")</f>
        <v>CREATE VERTEX Climb SET CLIMB_ID=1688, STAGE_NUMBER=562, STARTING_AT_KM=71.5, NAME="Côte de Pamiers", INITIAL_ALTITUDE=0, DISTANCE=2.5, AVERAGE_SLOPE=5.4, CATEGORY="4";</v>
      </c>
    </row>
    <row r="1690" spans="1:1" x14ac:dyDescent="0.25">
      <c r="A1690" t="str">
        <f>CONCATENATE("CREATE VERTEX Climb SET ", 'concat fields &amp; values'!A1690, ";")</f>
        <v>CREATE VERTEX Climb SET CLIMB_ID=1689, STAGE_NUMBER=562, STARTING_AT_KM=155, NAME="Col de Portet-d'Aspet", INITIAL_ALTITUDE=1069, DISTANCE=5.4, AVERAGE_SLOPE=6.9, CATEGORY="2";</v>
      </c>
    </row>
    <row r="1691" spans="1:1" x14ac:dyDescent="0.25">
      <c r="A1691" t="str">
        <f>CONCATENATE("CREATE VERTEX Climb SET ", 'concat fields &amp; values'!A1691, ";")</f>
        <v>CREATE VERTEX Climb SET CLIMB_ID=1690, STAGE_NUMBER=562, STARTING_AT_KM=176.5, NAME="Col des Ares", INITIAL_ALTITUDE=0, DISTANCE=6, AVERAGE_SLOPE=5.2, CATEGORY="3";</v>
      </c>
    </row>
    <row r="1692" spans="1:1" x14ac:dyDescent="0.25">
      <c r="A1692" t="str">
        <f>CONCATENATE("CREATE VERTEX Climb SET ", 'concat fields &amp; values'!A1692, ";")</f>
        <v>CREATE VERTEX Climb SET CLIMB_ID=1691, STAGE_NUMBER=562, STARTING_AT_KM=216, NAME="Port de Balès", INITIAL_ALTITUDE=1755, DISTANCE=11.7, AVERAGE_SLOPE=7.7, CATEGORY="H";</v>
      </c>
    </row>
    <row r="1693" spans="1:1" x14ac:dyDescent="0.25">
      <c r="A1693" t="str">
        <f>CONCATENATE("CREATE VERTEX Climb SET ", 'concat fields &amp; values'!A1693, ";")</f>
        <v>CREATE VERTEX Climb SET CLIMB_ID=1692, STAGE_NUMBER=563, STARTING_AT_KM=57.5, NAME="Col du Portillon", INITIAL_ALTITUDE=1292, DISTANCE=8.3, AVERAGE_SLOPE=7.1, CATEGORY="1";</v>
      </c>
    </row>
    <row r="1694" spans="1:1" x14ac:dyDescent="0.25">
      <c r="A1694" t="str">
        <f>CONCATENATE("CREATE VERTEX Climb SET ", 'concat fields &amp; values'!A1694, ";")</f>
        <v>CREATE VERTEX Climb SET CLIMB_ID=1693, STAGE_NUMBER=563, STARTING_AT_KM=82, NAME="Col de Peyresourde", INITIAL_ALTITUDE=1569, DISTANCE=13.2, AVERAGE_SLOPE=7, CATEGORY="1";</v>
      </c>
    </row>
    <row r="1695" spans="1:1" x14ac:dyDescent="0.25">
      <c r="A1695" t="str">
        <f>CONCATENATE("CREATE VERTEX Climb SET ", 'concat fields &amp; values'!A1695, ";")</f>
        <v>CREATE VERTEX Climb SET CLIMB_ID=1694, STAGE_NUMBER=563, STARTING_AT_KM=102.5, NAME="Col de Val Louron-Azet", INITIAL_ALTITUDE=1580, DISTANCE=7.4, AVERAGE_SLOPE=8.3, CATEGORY="1";</v>
      </c>
    </row>
    <row r="1696" spans="1:1" x14ac:dyDescent="0.25">
      <c r="A1696" t="str">
        <f>CONCATENATE("CREATE VERTEX Climb SET ", 'concat fields &amp; values'!A1696, ";")</f>
        <v>CREATE VERTEX Climb SET CLIMB_ID=1695, STAGE_NUMBER=563, STARTING_AT_KM=124.5, NAME="Montée de Saint-Lary Pla d'Adet", INITIAL_ALTITUDE=1680, DISTANCE=10.2, AVERAGE_SLOPE=8.3, CATEGORY="H";</v>
      </c>
    </row>
    <row r="1697" spans="1:1" x14ac:dyDescent="0.25">
      <c r="A1697" t="str">
        <f>CONCATENATE("CREATE VERTEX Climb SET ", 'concat fields &amp; values'!A1697, ";")</f>
        <v>CREATE VERTEX Climb SET CLIMB_ID=1696, STAGE_NUMBER=564, STARTING_AT_KM=28, NAME="Côte de Bénéjacq", INITIAL_ALTITUDE=0, DISTANCE=2.6, AVERAGE_SLOPE=6.7, CATEGORY="3";</v>
      </c>
    </row>
    <row r="1698" spans="1:1" x14ac:dyDescent="0.25">
      <c r="A1698" t="str">
        <f>CONCATENATE("CREATE VERTEX Climb SET ", 'concat fields &amp; values'!A1698, ";")</f>
        <v>CREATE VERTEX Climb SET CLIMB_ID=1697, STAGE_NUMBER=564, STARTING_AT_KM=56, NAME="Côte de Loucrup", INITIAL_ALTITUDE=0, DISTANCE=2, AVERAGE_SLOPE=7, CATEGORY="3";</v>
      </c>
    </row>
    <row r="1699" spans="1:1" x14ac:dyDescent="0.25">
      <c r="A1699" t="str">
        <f>CONCATENATE("CREATE VERTEX Climb SET ", 'concat fields &amp; values'!A1699, ";")</f>
        <v>CREATE VERTEX Climb SET CLIMB_ID=1698, STAGE_NUMBER=564, STARTING_AT_KM=95.5, NAME="Col du Tourmalet - Souvenir Jacques Goddet", INITIAL_ALTITUDE=2115, DISTANCE=17.1, AVERAGE_SLOPE=7.3, CATEGORY="H";</v>
      </c>
    </row>
    <row r="1700" spans="1:1" x14ac:dyDescent="0.25">
      <c r="A1700" t="str">
        <f>CONCATENATE("CREATE VERTEX Climb SET ", 'concat fields &amp; values'!A1700, ";")</f>
        <v>CREATE VERTEX Climb SET CLIMB_ID=1699, STAGE_NUMBER=564, STARTING_AT_KM=145.5, NAME="Montée du Hautacam", INITIAL_ALTITUDE=1520, DISTANCE=13.6, AVERAGE_SLOPE=7.8, CATEGORY="H";</v>
      </c>
    </row>
    <row r="1701" spans="1:1" x14ac:dyDescent="0.25">
      <c r="A1701" t="str">
        <f>CONCATENATE("CREATE VERTEX Climb SET ", 'concat fields &amp; values'!A1701, ";")</f>
        <v>CREATE VERTEX Climb SET CLIMB_ID=1700, STAGE_NUMBER=565, STARTING_AT_KM=195.5, NAME="Côte de Monbazillac", INITIAL_ALTITUDE=0, DISTANCE=1.3, AVERAGE_SLOPE=7.6, CATEGORY="4";</v>
      </c>
    </row>
    <row r="1702" spans="1:1" x14ac:dyDescent="0.25">
      <c r="A1702" t="str">
        <f>CONCATENATE("CREATE VERTEX Climb SET ", 'concat fields &amp; values'!A1702, ";")</f>
        <v>CREATE VERTEX Climb SET CLIMB_ID=1701, STAGE_NUMBER=567, STARTING_AT_KM=31, NAME="Côte de Briis-sous-Forges", INITIAL_ALTITUDE=0, DISTANCE=0, AVERAGE_SLOPE=0, CATEGORY="4";</v>
      </c>
    </row>
    <row r="1703" spans="1:1" x14ac:dyDescent="0.25">
      <c r="A1703" t="str">
        <f>CONCATENATE("CREATE VERTEX Climb SET ", 'concat fields &amp; values'!A1703, ";")</f>
        <v>CREATE VERTEX Climb SET CLIMB_ID=1702, STAGE_NUMBER=568, STARTING_AT_KM=68, NAME="Côte de Cray", INITIAL_ALTITUDE=0, DISTANCE=1.6, AVERAGE_SLOPE=7.1, CATEGORY="4";</v>
      </c>
    </row>
    <row r="1704" spans="1:1" x14ac:dyDescent="0.25">
      <c r="A1704" t="str">
        <f>CONCATENATE("CREATE VERTEX Climb SET ", 'concat fields &amp; values'!A1704, ";")</f>
        <v>CREATE VERTEX Climb SET CLIMB_ID=1703, STAGE_NUMBER=568, STARTING_AT_KM=103.5, NAME="Côte de Buttertubs", INITIAL_ALTITUDE=0, DISTANCE=4.5, AVERAGE_SLOPE=6.8, CATEGORY="3";</v>
      </c>
    </row>
    <row r="1705" spans="1:1" x14ac:dyDescent="0.25">
      <c r="A1705" t="str">
        <f>CONCATENATE("CREATE VERTEX Climb SET ", 'concat fields &amp; values'!A1705, ";")</f>
        <v>CREATE VERTEX Climb SET CLIMB_ID=1704, STAGE_NUMBER=568, STARTING_AT_KM=129.5, NAME="Côte de Griton Moor", INITIAL_ALTITUDE=0, DISTANCE=3, AVERAGE_SLOPE=6.6, CATEGORY="3";</v>
      </c>
    </row>
    <row r="1706" spans="1:1" x14ac:dyDescent="0.25">
      <c r="A1706" t="str">
        <f>CONCATENATE("CREATE VERTEX Climb SET ", 'concat fields &amp; values'!A1706, ";")</f>
        <v>CREATE VERTEX Climb SET CLIMB_ID=1705, STAGE_NUMBER=569, STARTING_AT_KM=47, NAME="Côte de Blubberhouses", INITIAL_ALTITUDE=0, DISTANCE=1.8, AVERAGE_SLOPE=6.1, CATEGORY="4";</v>
      </c>
    </row>
    <row r="1707" spans="1:1" x14ac:dyDescent="0.25">
      <c r="A1707" t="str">
        <f>CONCATENATE("CREATE VERTEX Climb SET ", 'concat fields &amp; values'!A1707, ";")</f>
        <v>CREATE VERTEX Climb SET CLIMB_ID=1706, STAGE_NUMBER=569, STARTING_AT_KM=85, NAME="Côte d'Oxenhope Moor", INITIAL_ALTITUDE=0, DISTANCE=3.1, AVERAGE_SLOPE=6.4, CATEGORY="3";</v>
      </c>
    </row>
    <row r="1708" spans="1:1" x14ac:dyDescent="0.25">
      <c r="A1708" t="str">
        <f>CONCATENATE("CREATE VERTEX Climb SET ", 'concat fields &amp; values'!A1708, ";")</f>
        <v>CREATE VERTEX Climb SET CLIMB_ID=1707, STAGE_NUMBER=569, STARTING_AT_KM=112.5, NAME="VC Côte de Ripponden", INITIAL_ALTITUDE=0, DISTANCE=1.3, AVERAGE_SLOPE=8.6, CATEGORY="3";</v>
      </c>
    </row>
    <row r="1709" spans="1:1" x14ac:dyDescent="0.25">
      <c r="A1709" t="str">
        <f>CONCATENATE("CREATE VERTEX Climb SET ", 'concat fields &amp; values'!A1709, ";")</f>
        <v>CREATE VERTEX Climb SET CLIMB_ID=1708, STAGE_NUMBER=569, STARTING_AT_KM=119.5, NAME="Côte de Greetland", INITIAL_ALTITUDE=0, DISTANCE=1.6, AVERAGE_SLOPE=6.7, CATEGORY="3";</v>
      </c>
    </row>
    <row r="1710" spans="1:1" x14ac:dyDescent="0.25">
      <c r="A1710" t="str">
        <f>CONCATENATE("CREATE VERTEX Climb SET ", 'concat fields &amp; values'!A1710, ";")</f>
        <v>CREATE VERTEX Climb SET CLIMB_ID=1709, STAGE_NUMBER=569, STARTING_AT_KM=143.5, NAME="Côte de Holme Moss", INITIAL_ALTITUDE=0, DISTANCE=4.7, AVERAGE_SLOPE=7, CATEGORY="2";</v>
      </c>
    </row>
    <row r="1711" spans="1:1" x14ac:dyDescent="0.25">
      <c r="A1711" t="str">
        <f>CONCATENATE("CREATE VERTEX Climb SET ", 'concat fields &amp; values'!A1711, ";")</f>
        <v>CREATE VERTEX Climb SET CLIMB_ID=1710, STAGE_NUMBER=569, STARTING_AT_KM=167, NAME="Côte de Midhopestones", INITIAL_ALTITUDE=0, DISTANCE=2.5, AVERAGE_SLOPE=6.1, CATEGORY="3";</v>
      </c>
    </row>
    <row r="1712" spans="1:1" x14ac:dyDescent="0.25">
      <c r="A1712" t="str">
        <f>CONCATENATE("CREATE VERTEX Climb SET ", 'concat fields &amp; values'!A1712, ";")</f>
        <v>CREATE VERTEX Climb SET CLIMB_ID=1711, STAGE_NUMBER=569, STARTING_AT_KM=175, NAME="Côte de Bradfield", INITIAL_ALTITUDE=0, DISTANCE=1, AVERAGE_SLOPE=7.4, CATEGORY="4";</v>
      </c>
    </row>
    <row r="1713" spans="1:1" x14ac:dyDescent="0.25">
      <c r="A1713" t="str">
        <f>CONCATENATE("CREATE VERTEX Climb SET ", 'concat fields &amp; values'!A1713, ";")</f>
        <v>CREATE VERTEX Climb SET CLIMB_ID=1712, STAGE_NUMBER=569, STARTING_AT_KM=182, NAME="Côte d'Oughtibridge", INITIAL_ALTITUDE=0, DISTANCE=1.5, AVERAGE_SLOPE=9.1, CATEGORY="3";</v>
      </c>
    </row>
    <row r="1714" spans="1:1" x14ac:dyDescent="0.25">
      <c r="A1714" t="str">
        <f>CONCATENATE("CREATE VERTEX Climb SET ", 'concat fields &amp; values'!A1714, ";")</f>
        <v>CREATE VERTEX Climb SET CLIMB_ID=1713, STAGE_NUMBER=569, STARTING_AT_KM=196, NAME="VC Côte de Jenkin Road", INITIAL_ALTITUDE=0, DISTANCE=0.8, AVERAGE_SLOPE=10.8, CATEGORY="4";</v>
      </c>
    </row>
    <row r="1715" spans="1:1" x14ac:dyDescent="0.25">
      <c r="A1715" t="str">
        <f>CONCATENATE("CREATE VERTEX Climb SET ", 'concat fields &amp; values'!A1715, ";")</f>
        <v>CREATE VERTEX Climb SET CLIMB_ID=1714, STAGE_NUMBER=571, STARTING_AT_KM=34, NAME="Côte de Campagnette", INITIAL_ALTITUDE=0, DISTANCE=1, AVERAGE_SLOPE=6.5, CATEGORY="4";</v>
      </c>
    </row>
    <row r="1716" spans="1:1" x14ac:dyDescent="0.25">
      <c r="A1716" t="str">
        <f>CONCATENATE("CREATE VERTEX Climb SET ", 'concat fields &amp; values'!A1716, ";")</f>
        <v>CREATE VERTEX Climb SET CLIMB_ID=1715, STAGE_NUMBER=571, STARTING_AT_KM=117.5, NAME="Mont Noir", INITIAL_ALTITUDE=0, DISTANCE=1.3, AVERAGE_SLOPE=5.7, CATEGORY="4";</v>
      </c>
    </row>
    <row r="1717" spans="1:1" x14ac:dyDescent="0.25">
      <c r="A1717" t="str">
        <f>CONCATENATE("CREATE VERTEX Climb SET ", 'concat fields &amp; values'!A1717, ";")</f>
        <v>CREATE VERTEX Climb SET CLIMB_ID=1716, STAGE_NUMBER=573, STARTING_AT_KM=107.5, NAME="Côte de Coucy-le-Château-Auffrique", INITIAL_ALTITUDE=0, DISTANCE=0.9, AVERAGE_SLOPE=6.2, CATEGORY="4";</v>
      </c>
    </row>
    <row r="1718" spans="1:1" x14ac:dyDescent="0.25">
      <c r="A1718" t="str">
        <f>CONCATENATE("CREATE VERTEX Climb SET ", 'concat fields &amp; values'!A1718, ";")</f>
        <v>CREATE VERTEX Climb SET CLIMB_ID=1717, STAGE_NUMBER=573, STARTING_AT_KM=157, NAME="Côte de Roucy", INITIAL_ALTITUDE=0, DISTANCE=1.5, AVERAGE_SLOPE=6.2, CATEGORY="4";</v>
      </c>
    </row>
    <row r="1719" spans="1:1" x14ac:dyDescent="0.25">
      <c r="A1719" t="str">
        <f>CONCATENATE("CREATE VERTEX Climb SET ", 'concat fields &amp; values'!A1719, ";")</f>
        <v>CREATE VERTEX Climb SET CLIMB_ID=1718, STAGE_NUMBER=574, STARTING_AT_KM=217.5, NAME="Côte de Maron", INITIAL_ALTITUDE=0, DISTANCE=3.2, AVERAGE_SLOPE=5, CATEGORY="4";</v>
      </c>
    </row>
    <row r="1720" spans="1:1" x14ac:dyDescent="0.25">
      <c r="A1720" t="str">
        <f>CONCATENATE("CREATE VERTEX Climb SET ", 'concat fields &amp; values'!A1720, ";")</f>
        <v>CREATE VERTEX Climb SET CLIMB_ID=1719, STAGE_NUMBER=574, STARTING_AT_KM=229, NAME="Côte de Boufflers", INITIAL_ALTITUDE=0, DISTANCE=1.3, AVERAGE_SLOPE=7.9, CATEGORY="4";</v>
      </c>
    </row>
    <row r="1721" spans="1:1" x14ac:dyDescent="0.25">
      <c r="A1721" t="str">
        <f>CONCATENATE("CREATE VERTEX Climb SET ", 'concat fields &amp; values'!A1721, ";")</f>
        <v>CREATE VERTEX Climb SET CLIMB_ID=1720, STAGE_NUMBER=575, STARTING_AT_KM=142, NAME="Col de la Croix des Moinats", INITIAL_ALTITUDE=891, DISTANCE=7.6, AVERAGE_SLOPE=6, CATEGORY="2";</v>
      </c>
    </row>
    <row r="1722" spans="1:1" x14ac:dyDescent="0.25">
      <c r="A1722" t="str">
        <f>CONCATENATE("CREATE VERTEX Climb SET ", 'concat fields &amp; values'!A1722, ";")</f>
        <v>CREATE VERTEX Climb SET CLIMB_ID=1721, STAGE_NUMBER=575, STARTING_AT_KM=150, NAME="Col de Grosse Pierre", INITIAL_ALTITUDE=901, DISTANCE=3, AVERAGE_SLOPE=7.5, CATEGORY="2";</v>
      </c>
    </row>
    <row r="1723" spans="1:1" x14ac:dyDescent="0.25">
      <c r="A1723" t="str">
        <f>CONCATENATE("CREATE VERTEX Climb SET ", 'concat fields &amp; values'!A1723, ";")</f>
        <v>CREATE VERTEX Climb SET CLIMB_ID=1722, STAGE_NUMBER=575, STARTING_AT_KM=161, NAME="Côte de La Mauselaine", INITIAL_ALTITUDE=0, DISTANCE=1.8, AVERAGE_SLOPE=10.3, CATEGORY="3";</v>
      </c>
    </row>
    <row r="1724" spans="1:1" x14ac:dyDescent="0.25">
      <c r="A1724" t="str">
        <f>CONCATENATE("CREATE VERTEX Climb SET ", 'concat fields &amp; values'!A1724, ";")</f>
        <v>CREATE VERTEX Climb SET CLIMB_ID=1723, STAGE_NUMBER=576, STARTING_AT_KM=11.5, NAME="Col de la Schlucht", INITIAL_ALTITUDE=1140, DISTANCE=8.6, AVERAGE_SLOPE=4.5, CATEGORY="2";</v>
      </c>
    </row>
    <row r="1725" spans="1:1" x14ac:dyDescent="0.25">
      <c r="A1725" t="str">
        <f>CONCATENATE("CREATE VERTEX Climb SET ", 'concat fields &amp; values'!A1725, ";")</f>
        <v>CREATE VERTEX Climb SET CLIMB_ID=1724, STAGE_NUMBER=576, STARTING_AT_KM=41, NAME="Col du Wettstein", INITIAL_ALTITUDE=0, DISTANCE=7.7, AVERAGE_SLOPE=4.1, CATEGORY="3";</v>
      </c>
    </row>
    <row r="1726" spans="1:1" x14ac:dyDescent="0.25">
      <c r="A1726" t="str">
        <f>CONCATENATE("CREATE VERTEX Climb SET ", 'concat fields &amp; values'!A1726, ";")</f>
        <v>CREATE VERTEX Climb SET CLIMB_ID=1725, STAGE_NUMBER=576, STARTING_AT_KM=70, NAME="Côte des Cinq Châteaux", INITIAL_ALTITUDE=0, DISTANCE=4.5, AVERAGE_SLOPE=6.1, CATEGORY="3";</v>
      </c>
    </row>
    <row r="1727" spans="1:1" x14ac:dyDescent="0.25">
      <c r="A1727" t="str">
        <f>CONCATENATE("CREATE VERTEX Climb SET ", 'concat fields &amp; values'!A1727, ";")</f>
        <v>CREATE VERTEX Climb SET CLIMB_ID=1726, STAGE_NUMBER=576, STARTING_AT_KM=86, NAME="Côte de Gueberschwihr", INITIAL_ALTITUDE=559, DISTANCE=4.1, AVERAGE_SLOPE=7.9, CATEGORY="2";</v>
      </c>
    </row>
    <row r="1728" spans="1:1" x14ac:dyDescent="0.25">
      <c r="A1728" t="str">
        <f>CONCATENATE("CREATE VERTEX Climb SET ", 'concat fields &amp; values'!A1728, ";")</f>
        <v>CREATE VERTEX Climb SET CLIMB_ID=1727, STAGE_NUMBER=576, STARTING_AT_KM=120, NAME="Le Markstein", INITIAL_ALTITUDE=1183, DISTANCE=10.8, AVERAGE_SLOPE=5.4, CATEGORY="1";</v>
      </c>
    </row>
    <row r="1729" spans="1:1" x14ac:dyDescent="0.25">
      <c r="A1729" t="str">
        <f>CONCATENATE("CREATE VERTEX Climb SET ", 'concat fields &amp; values'!A1729, ";")</f>
        <v>CREATE VERTEX Climb SET CLIMB_ID=1728, STAGE_NUMBER=576, STARTING_AT_KM=127, NAME="Grand Ballon", INITIAL_ALTITUDE=0, DISTANCE=1.4, AVERAGE_SLOPE=8.6, CATEGORY="3";</v>
      </c>
    </row>
    <row r="1730" spans="1:1" x14ac:dyDescent="0.25">
      <c r="A1730" t="str">
        <f>CONCATENATE("CREATE VERTEX Climb SET ", 'concat fields &amp; values'!A1730, ";")</f>
        <v>CREATE VERTEX Climb SET CLIMB_ID=1729, STAGE_NUMBER=577, STARTING_AT_KM=30.5, NAME="Col du Firstplan", INITIAL_ALTITUDE=722, DISTANCE=8.3, AVERAGE_SLOPE=5.4, CATEGORY="2";</v>
      </c>
    </row>
    <row r="1731" spans="1:1" x14ac:dyDescent="0.25">
      <c r="A1731" t="str">
        <f>CONCATENATE("CREATE VERTEX Climb SET ", 'concat fields &amp; values'!A1731, ";")</f>
        <v>CREATE VERTEX Climb SET CLIMB_ID=1730, STAGE_NUMBER=577, STARTING_AT_KM=54.5, NAME="Petit Ballon", INITIAL_ALTITUDE=1163, DISTANCE=9.3, AVERAGE_SLOPE=8.1, CATEGORY="1";</v>
      </c>
    </row>
    <row r="1732" spans="1:1" x14ac:dyDescent="0.25">
      <c r="A1732" t="str">
        <f>CONCATENATE("CREATE VERTEX Climb SET ", 'concat fields &amp; values'!A1732, ";")</f>
        <v>CREATE VERTEX Climb SET CLIMB_ID=1731, STAGE_NUMBER=577, STARTING_AT_KM=71.5, NAME="Col du Platzerwasel", INITIAL_ALTITUDE=1193, DISTANCE=7.1, AVERAGE_SLOPE=8.4, CATEGORY="1";</v>
      </c>
    </row>
    <row r="1733" spans="1:1" x14ac:dyDescent="0.25">
      <c r="A1733" t="str">
        <f>CONCATENATE("CREATE VERTEX Climb SET ", 'concat fields &amp; values'!A1733, ";")</f>
        <v>CREATE VERTEX Climb SET CLIMB_ID=1732, STAGE_NUMBER=577, STARTING_AT_KM=103.5, NAME="Col d'Oderen", INITIAL_ALTITUDE=884, DISTANCE=6.7, AVERAGE_SLOPE=6.1, CATEGORY="2";</v>
      </c>
    </row>
    <row r="1734" spans="1:1" x14ac:dyDescent="0.25">
      <c r="A1734" t="str">
        <f>CONCATENATE("CREATE VERTEX Climb SET ", 'concat fields &amp; values'!A1734, ";")</f>
        <v>CREATE VERTEX Climb SET CLIMB_ID=1733, STAGE_NUMBER=577, STARTING_AT_KM=125.5, NAME="Col des Croix", INITIAL_ALTITUDE=0, DISTANCE=3.2, AVERAGE_SLOPE=6.2, CATEGORY="3";</v>
      </c>
    </row>
    <row r="1735" spans="1:1" x14ac:dyDescent="0.25">
      <c r="A1735" t="str">
        <f>CONCATENATE("CREATE VERTEX Climb SET ", 'concat fields &amp; values'!A1735, ";")</f>
        <v>CREATE VERTEX Climb SET CLIMB_ID=1734, STAGE_NUMBER=577, STARTING_AT_KM=143.5, NAME="Col des Chevrères", INITIAL_ALTITUDE=914, DISTANCE=3.5, AVERAGE_SLOPE=9.5, CATEGORY="1";</v>
      </c>
    </row>
    <row r="1736" spans="1:1" x14ac:dyDescent="0.25">
      <c r="A1736" t="str">
        <f>CONCATENATE("CREATE VERTEX Climb SET ", 'concat fields &amp; values'!A1736, ";")</f>
        <v>CREATE VERTEX Climb SET CLIMB_ID=1735, STAGE_NUMBER=577, STARTING_AT_KM=161.5, NAME="La Planche des Belles Filles", INITIAL_ALTITUDE=1035, DISTANCE=5.9, AVERAGE_SLOPE=8.5, CATEGORY="1";</v>
      </c>
    </row>
    <row r="1737" spans="1:1" x14ac:dyDescent="0.25">
      <c r="A1737" t="str">
        <f>CONCATENATE("CREATE VERTEX Climb SET ", 'concat fields &amp; values'!A1737, ";")</f>
        <v>CREATE VERTEX Climb SET CLIMB_ID=1736, STAGE_NUMBER=578, STARTING_AT_KM=141, NAME="Côte de Rogna", INITIAL_ALTITUDE=0, DISTANCE=7.6, AVERAGE_SLOPE=4.9, CATEGORY="3";</v>
      </c>
    </row>
    <row r="1738" spans="1:1" x14ac:dyDescent="0.25">
      <c r="A1738" t="str">
        <f>CONCATENATE("CREATE VERTEX Climb SET ", 'concat fields &amp; values'!A1738, ";")</f>
        <v>CREATE VERTEX Climb SET CLIMB_ID=1737, STAGE_NUMBER=578, STARTING_AT_KM=148.5, NAME="Côte de Choux", INITIAL_ALTITUDE=0, DISTANCE=1.7, AVERAGE_SLOPE=6.5, CATEGORY="3";</v>
      </c>
    </row>
    <row r="1739" spans="1:1" x14ac:dyDescent="0.25">
      <c r="A1739" t="str">
        <f>CONCATENATE("CREATE VERTEX Climb SET ", 'concat fields &amp; values'!A1739, ";")</f>
        <v>CREATE VERTEX Climb SET CLIMB_ID=1738, STAGE_NUMBER=578, STARTING_AT_KM=152.5, NAME="Côte de Désertin", INITIAL_ALTITUDE=0, DISTANCE=3.1, AVERAGE_SLOPE=5.2, CATEGORY="4";</v>
      </c>
    </row>
    <row r="1740" spans="1:1" x14ac:dyDescent="0.25">
      <c r="A1740" t="str">
        <f>CONCATENATE("CREATE VERTEX Climb SET ", 'concat fields &amp; values'!A1740, ";")</f>
        <v>CREATE VERTEX Climb SET CLIMB_ID=1739, STAGE_NUMBER=578, STARTING_AT_KM=168, NAME="Côte d'Échallon", INITIAL_ALTITUDE=0, DISTANCE=3, AVERAGE_SLOPE=6.6, CATEGORY="3";</v>
      </c>
    </row>
    <row r="1741" spans="1:1" x14ac:dyDescent="0.25">
      <c r="A1741" t="str">
        <f>CONCATENATE("CREATE VERTEX Climb SET ", 'concat fields &amp; values'!A1741, ";")</f>
        <v>CREATE VERTEX Climb SET CLIMB_ID=1740, STAGE_NUMBER=579, STARTING_AT_KM=58.5, NAME="Col de Brouilly", INITIAL_ALTITUDE=0, DISTANCE=1.7, AVERAGE_SLOPE=5.1, CATEGORY="4";</v>
      </c>
    </row>
    <row r="1742" spans="1:1" x14ac:dyDescent="0.25">
      <c r="A1742" t="str">
        <f>CONCATENATE("CREATE VERTEX Climb SET ", 'concat fields &amp; values'!A1742, ";")</f>
        <v>CREATE VERTEX Climb SET CLIMB_ID=1741, STAGE_NUMBER=579, STARTING_AT_KM=83, NAME="Côte du Saule-d'Oingt", INITIAL_ALTITUDE=0, DISTANCE=3.8, AVERAGE_SLOPE=4.5, CATEGORY="3";</v>
      </c>
    </row>
    <row r="1743" spans="1:1" x14ac:dyDescent="0.25">
      <c r="A1743" t="str">
        <f>CONCATENATE("CREATE VERTEX Climb SET ", 'concat fields &amp; values'!A1743, ";")</f>
        <v>CREATE VERTEX Climb SET CLIMB_ID=1742, STAGE_NUMBER=579, STARTING_AT_KM=138, NAME="Col des Brosses", INITIAL_ALTITUDE=0, DISTANCE=15.3, AVERAGE_SLOPE=3.3, CATEGORY="3";</v>
      </c>
    </row>
    <row r="1744" spans="1:1" x14ac:dyDescent="0.25">
      <c r="A1744" t="str">
        <f>CONCATENATE("CREATE VERTEX Climb SET ", 'concat fields &amp; values'!A1744, ";")</f>
        <v>CREATE VERTEX Climb SET CLIMB_ID=1743, STAGE_NUMBER=579, STARTING_AT_KM=164, NAME="Côte de Grammond", INITIAL_ALTITUDE=0, DISTANCE=9.8, AVERAGE_SLOPE=2.9, CATEGORY="4";</v>
      </c>
    </row>
    <row r="1745" spans="1:1" x14ac:dyDescent="0.25">
      <c r="A1745" t="str">
        <f>CONCATENATE("CREATE VERTEX Climb SET ", 'concat fields &amp; values'!A1745, ";")</f>
        <v>CREATE VERTEX Climb SET CLIMB_ID=1744, STAGE_NUMBER=580, STARTING_AT_KM=24, NAME="Col de la Croix de Montvieux", INITIAL_ALTITUDE=0, DISTANCE=8, AVERAGE_SLOPE=4.1, CATEGORY="3";</v>
      </c>
    </row>
    <row r="1746" spans="1:1" x14ac:dyDescent="0.25">
      <c r="A1746" t="str">
        <f>CONCATENATE("CREATE VERTEX Climb SET ", 'concat fields &amp; values'!A1746, ";")</f>
        <v>CREATE VERTEX Climb SET CLIMB_ID=1745, STAGE_NUMBER=580, STARTING_AT_KM=152, NAME="Col de Palaquit (D57-D512)", INITIAL_ALTITUDE=1154, DISTANCE=14.1, AVERAGE_SLOPE=6.1, CATEGORY="1";</v>
      </c>
    </row>
    <row r="1747" spans="1:1" x14ac:dyDescent="0.25">
      <c r="A1747" t="str">
        <f>CONCATENATE("CREATE VERTEX Climb SET ", 'concat fields &amp; values'!A1747, ";")</f>
        <v>CREATE VERTEX Climb SET CLIMB_ID=1746, STAGE_NUMBER=580, STARTING_AT_KM=197.5, NAME="Montée de Chamrousse", INITIAL_ALTITUDE=1730, DISTANCE=18.2, AVERAGE_SLOPE=7.3, CATEGORY="H";</v>
      </c>
    </row>
    <row r="1748" spans="1:1" x14ac:dyDescent="0.25">
      <c r="A1748" t="str">
        <f>CONCATENATE("CREATE VERTEX Climb SET ", 'concat fields &amp; values'!A1748, ";")</f>
        <v>CREATE VERTEX Climb SET CLIMB_ID=1747, STAGE_NUMBER=581, STARTING_AT_KM=82, NAME="Col du Lautaret", INITIAL_ALTITUDE=2058, DISTANCE=34, AVERAGE_SLOPE=3.9, CATEGORY="1";</v>
      </c>
    </row>
    <row r="1749" spans="1:1" x14ac:dyDescent="0.25">
      <c r="A1749" t="str">
        <f>CONCATENATE("CREATE VERTEX Climb SET ", 'concat fields &amp; values'!A1749, ";")</f>
        <v>CREATE VERTEX Climb SET CLIMB_ID=1748, STAGE_NUMBER=581, STARTING_AT_KM=132.5, NAME="Col d'Izoard - Souvenir Henri Desgrange", INITIAL_ALTITUDE=2360, DISTANCE=19, AVERAGE_SLOPE=6, CATEGORY="H";</v>
      </c>
    </row>
    <row r="1750" spans="1:1" x14ac:dyDescent="0.25">
      <c r="A1750" t="str">
        <f>CONCATENATE("CREATE VERTEX Climb SET ", 'concat fields &amp; values'!A1750, ";")</f>
        <v>CREATE VERTEX Climb SET CLIMB_ID=1749, STAGE_NUMBER=581, STARTING_AT_KM=177, NAME="Montée de Risoul", INITIAL_ALTITUDE=1855, DISTANCE=12.6, AVERAGE_SLOPE=6.9, CATEGORY="1";</v>
      </c>
    </row>
    <row r="1751" spans="1:1" x14ac:dyDescent="0.25">
      <c r="A1751" t="str">
        <f>CONCATENATE("CREATE VERTEX Climb SET ", 'concat fields &amp; values'!A1751, ";")</f>
        <v>CREATE VERTEX Climb SET CLIMB_ID=1750, STAGE_NUMBER=583, STARTING_AT_KM=25, NAME="Côte de Fanjeaux", INITIAL_ALTITUDE=0, DISTANCE=2.4, AVERAGE_SLOPE=4.9, CATEGORY="4";</v>
      </c>
    </row>
    <row r="1752" spans="1:1" x14ac:dyDescent="0.25">
      <c r="A1752" t="str">
        <f>CONCATENATE("CREATE VERTEX Climb SET ", 'concat fields &amp; values'!A1752, ";")</f>
        <v>CREATE VERTEX Climb SET CLIMB_ID=1751, STAGE_NUMBER=583, STARTING_AT_KM=71.5, NAME="Côte de Pamiers", INITIAL_ALTITUDE=0, DISTANCE=2.5, AVERAGE_SLOPE=5.4, CATEGORY="4";</v>
      </c>
    </row>
    <row r="1753" spans="1:1" x14ac:dyDescent="0.25">
      <c r="A1753" t="str">
        <f>CONCATENATE("CREATE VERTEX Climb SET ", 'concat fields &amp; values'!A1753, ";")</f>
        <v>CREATE VERTEX Climb SET CLIMB_ID=1752, STAGE_NUMBER=583, STARTING_AT_KM=155, NAME="Col de Portet-d'Aspet", INITIAL_ALTITUDE=1069, DISTANCE=5.4, AVERAGE_SLOPE=6.9, CATEGORY="2";</v>
      </c>
    </row>
    <row r="1754" spans="1:1" x14ac:dyDescent="0.25">
      <c r="A1754" t="str">
        <f>CONCATENATE("CREATE VERTEX Climb SET ", 'concat fields &amp; values'!A1754, ";")</f>
        <v>CREATE VERTEX Climb SET CLIMB_ID=1753, STAGE_NUMBER=583, STARTING_AT_KM=176.5, NAME="Col des Ares", INITIAL_ALTITUDE=0, DISTANCE=6, AVERAGE_SLOPE=5.2, CATEGORY="3";</v>
      </c>
    </row>
    <row r="1755" spans="1:1" x14ac:dyDescent="0.25">
      <c r="A1755" t="str">
        <f>CONCATENATE("CREATE VERTEX Climb SET ", 'concat fields &amp; values'!A1755, ";")</f>
        <v>CREATE VERTEX Climb SET CLIMB_ID=1754, STAGE_NUMBER=583, STARTING_AT_KM=216, NAME="Port de Balès", INITIAL_ALTITUDE=1755, DISTANCE=11.7, AVERAGE_SLOPE=7.7, CATEGORY="H";</v>
      </c>
    </row>
    <row r="1756" spans="1:1" x14ac:dyDescent="0.25">
      <c r="A1756" t="str">
        <f>CONCATENATE("CREATE VERTEX Climb SET ", 'concat fields &amp; values'!A1756, ";")</f>
        <v>CREATE VERTEX Climb SET CLIMB_ID=1755, STAGE_NUMBER=584, STARTING_AT_KM=57.5, NAME="Col du Portillon", INITIAL_ALTITUDE=1292, DISTANCE=8.3, AVERAGE_SLOPE=7.1, CATEGORY="1";</v>
      </c>
    </row>
    <row r="1757" spans="1:1" x14ac:dyDescent="0.25">
      <c r="A1757" t="str">
        <f>CONCATENATE("CREATE VERTEX Climb SET ", 'concat fields &amp; values'!A1757, ";")</f>
        <v>CREATE VERTEX Climb SET CLIMB_ID=1756, STAGE_NUMBER=584, STARTING_AT_KM=82, NAME="Col de Peyresourde", INITIAL_ALTITUDE=1569, DISTANCE=13.2, AVERAGE_SLOPE=7, CATEGORY="1";</v>
      </c>
    </row>
    <row r="1758" spans="1:1" x14ac:dyDescent="0.25">
      <c r="A1758" t="str">
        <f>CONCATENATE("CREATE VERTEX Climb SET ", 'concat fields &amp; values'!A1758, ";")</f>
        <v>CREATE VERTEX Climb SET CLIMB_ID=1757, STAGE_NUMBER=584, STARTING_AT_KM=102.5, NAME="Col de Val Louron-Azet", INITIAL_ALTITUDE=1580, DISTANCE=7.4, AVERAGE_SLOPE=8.3, CATEGORY="1";</v>
      </c>
    </row>
    <row r="1759" spans="1:1" x14ac:dyDescent="0.25">
      <c r="A1759" t="str">
        <f>CONCATENATE("CREATE VERTEX Climb SET ", 'concat fields &amp; values'!A1759, ";")</f>
        <v>CREATE VERTEX Climb SET CLIMB_ID=1758, STAGE_NUMBER=584, STARTING_AT_KM=124.5, NAME="Montée de Saint-Lary Pla d'Adet", INITIAL_ALTITUDE=1680, DISTANCE=10.2, AVERAGE_SLOPE=8.3, CATEGORY="H";</v>
      </c>
    </row>
    <row r="1760" spans="1:1" x14ac:dyDescent="0.25">
      <c r="A1760" t="str">
        <f>CONCATENATE("CREATE VERTEX Climb SET ", 'concat fields &amp; values'!A1760, ";")</f>
        <v>CREATE VERTEX Climb SET CLIMB_ID=1759, STAGE_NUMBER=585, STARTING_AT_KM=28, NAME="Côte de Bénéjacq", INITIAL_ALTITUDE=0, DISTANCE=2.6, AVERAGE_SLOPE=6.7, CATEGORY="3";</v>
      </c>
    </row>
    <row r="1761" spans="1:1" x14ac:dyDescent="0.25">
      <c r="A1761" t="str">
        <f>CONCATENATE("CREATE VERTEX Climb SET ", 'concat fields &amp; values'!A1761, ";")</f>
        <v>CREATE VERTEX Climb SET CLIMB_ID=1760, STAGE_NUMBER=585, STARTING_AT_KM=56, NAME="Côte de Loucrup", INITIAL_ALTITUDE=0, DISTANCE=2, AVERAGE_SLOPE=7, CATEGORY="3";</v>
      </c>
    </row>
    <row r="1762" spans="1:1" x14ac:dyDescent="0.25">
      <c r="A1762" t="str">
        <f>CONCATENATE("CREATE VERTEX Climb SET ", 'concat fields &amp; values'!A1762, ";")</f>
        <v>CREATE VERTEX Climb SET CLIMB_ID=1761, STAGE_NUMBER=585, STARTING_AT_KM=95.5, NAME="Col du Tourmalet - Souvenir Jacques Goddet", INITIAL_ALTITUDE=2115, DISTANCE=17.1, AVERAGE_SLOPE=7.3, CATEGORY="H";</v>
      </c>
    </row>
    <row r="1763" spans="1:1" x14ac:dyDescent="0.25">
      <c r="A1763" t="str">
        <f>CONCATENATE("CREATE VERTEX Climb SET ", 'concat fields &amp; values'!A1763, ";")</f>
        <v>CREATE VERTEX Climb SET CLIMB_ID=1762, STAGE_NUMBER=585, STARTING_AT_KM=145.5, NAME="Montée du Hautacam", INITIAL_ALTITUDE=1520, DISTANCE=13.6, AVERAGE_SLOPE=7.8, CATEGORY="H";</v>
      </c>
    </row>
    <row r="1764" spans="1:1" x14ac:dyDescent="0.25">
      <c r="A1764" t="str">
        <f>CONCATENATE("CREATE VERTEX Climb SET ", 'concat fields &amp; values'!A1764, ";")</f>
        <v>CREATE VERTEX Climb SET CLIMB_ID=1763, STAGE_NUMBER=586, STARTING_AT_KM=195.5, NAME="Côte de Monbazillac", INITIAL_ALTITUDE=0, DISTANCE=1.3, AVERAGE_SLOPE=7.6, CATEGORY="4";</v>
      </c>
    </row>
    <row r="1765" spans="1:1" x14ac:dyDescent="0.25">
      <c r="A1765" t="str">
        <f>CONCATENATE("CREATE VERTEX Climb SET ", 'concat fields &amp; values'!A1765, ";")</f>
        <v>CREATE VERTEX Climb SET CLIMB_ID=1764, STAGE_NUMBER=588, STARTING_AT_KM=31, NAME="Côte de Briis-sous-Forges", INITIAL_ALTITUDE=0, DISTANCE=0, AVERAGE_SLOPE=0, CATEGORY="4";</v>
      </c>
    </row>
    <row r="1766" spans="1:1" x14ac:dyDescent="0.25">
      <c r="A1766" t="str">
        <f>CONCATENATE("CREATE VERTEX Climb SET ", 'concat fields &amp; values'!A1766, ";")</f>
        <v>CREATE VERTEX Climb SET CLIMB_ID=1765, STAGE_NUMBER=589, STARTING_AT_KM=68, NAME="Côte de Cray", INITIAL_ALTITUDE=0, DISTANCE=1.6, AVERAGE_SLOPE=7.1, CATEGORY="4";</v>
      </c>
    </row>
    <row r="1767" spans="1:1" x14ac:dyDescent="0.25">
      <c r="A1767" t="str">
        <f>CONCATENATE("CREATE VERTEX Climb SET ", 'concat fields &amp; values'!A1767, ";")</f>
        <v>CREATE VERTEX Climb SET CLIMB_ID=1766, STAGE_NUMBER=589, STARTING_AT_KM=103.5, NAME="Côte de Buttertubs", INITIAL_ALTITUDE=0, DISTANCE=4.5, AVERAGE_SLOPE=6.8, CATEGORY="3";</v>
      </c>
    </row>
    <row r="1768" spans="1:1" x14ac:dyDescent="0.25">
      <c r="A1768" t="str">
        <f>CONCATENATE("CREATE VERTEX Climb SET ", 'concat fields &amp; values'!A1768, ";")</f>
        <v>CREATE VERTEX Climb SET CLIMB_ID=1767, STAGE_NUMBER=589, STARTING_AT_KM=129.5, NAME="Côte de Griton Moor", INITIAL_ALTITUDE=0, DISTANCE=3, AVERAGE_SLOPE=6.6, CATEGORY="3";</v>
      </c>
    </row>
    <row r="1769" spans="1:1" x14ac:dyDescent="0.25">
      <c r="A1769" t="str">
        <f>CONCATENATE("CREATE VERTEX Climb SET ", 'concat fields &amp; values'!A1769, ";")</f>
        <v>CREATE VERTEX Climb SET CLIMB_ID=1768, STAGE_NUMBER=590, STARTING_AT_KM=47, NAME="Côte de Blubberhouses", INITIAL_ALTITUDE=0, DISTANCE=1.8, AVERAGE_SLOPE=6.1, CATEGORY="4";</v>
      </c>
    </row>
    <row r="1770" spans="1:1" x14ac:dyDescent="0.25">
      <c r="A1770" t="str">
        <f>CONCATENATE("CREATE VERTEX Climb SET ", 'concat fields &amp; values'!A1770, ";")</f>
        <v>CREATE VERTEX Climb SET CLIMB_ID=1769, STAGE_NUMBER=590, STARTING_AT_KM=85, NAME="Côte d'Oxenhope Moor", INITIAL_ALTITUDE=0, DISTANCE=3.1, AVERAGE_SLOPE=6.4, CATEGORY="3";</v>
      </c>
    </row>
    <row r="1771" spans="1:1" x14ac:dyDescent="0.25">
      <c r="A1771" t="str">
        <f>CONCATENATE("CREATE VERTEX Climb SET ", 'concat fields &amp; values'!A1771, ";")</f>
        <v>CREATE VERTEX Climb SET CLIMB_ID=1770, STAGE_NUMBER=590, STARTING_AT_KM=112.5, NAME="VC Côte de Ripponden", INITIAL_ALTITUDE=0, DISTANCE=1.3, AVERAGE_SLOPE=8.6, CATEGORY="3";</v>
      </c>
    </row>
    <row r="1772" spans="1:1" x14ac:dyDescent="0.25">
      <c r="A1772" t="str">
        <f>CONCATENATE("CREATE VERTEX Climb SET ", 'concat fields &amp; values'!A1772, ";")</f>
        <v>CREATE VERTEX Climb SET CLIMB_ID=1771, STAGE_NUMBER=590, STARTING_AT_KM=119.5, NAME="Côte de Greetland", INITIAL_ALTITUDE=0, DISTANCE=1.6, AVERAGE_SLOPE=6.7, CATEGORY="3";</v>
      </c>
    </row>
    <row r="1773" spans="1:1" x14ac:dyDescent="0.25">
      <c r="A1773" t="str">
        <f>CONCATENATE("CREATE VERTEX Climb SET ", 'concat fields &amp; values'!A1773, ";")</f>
        <v>CREATE VERTEX Climb SET CLIMB_ID=1772, STAGE_NUMBER=590, STARTING_AT_KM=143.5, NAME="Côte de Holme Moss", INITIAL_ALTITUDE=0, DISTANCE=4.7, AVERAGE_SLOPE=7, CATEGORY="2";</v>
      </c>
    </row>
    <row r="1774" spans="1:1" x14ac:dyDescent="0.25">
      <c r="A1774" t="str">
        <f>CONCATENATE("CREATE VERTEX Climb SET ", 'concat fields &amp; values'!A1774, ";")</f>
        <v>CREATE VERTEX Climb SET CLIMB_ID=1773, STAGE_NUMBER=590, STARTING_AT_KM=167, NAME="Côte de Midhopestones", INITIAL_ALTITUDE=0, DISTANCE=2.5, AVERAGE_SLOPE=6.1, CATEGORY="3";</v>
      </c>
    </row>
    <row r="1775" spans="1:1" x14ac:dyDescent="0.25">
      <c r="A1775" t="str">
        <f>CONCATENATE("CREATE VERTEX Climb SET ", 'concat fields &amp; values'!A1775, ";")</f>
        <v>CREATE VERTEX Climb SET CLIMB_ID=1774, STAGE_NUMBER=590, STARTING_AT_KM=175, NAME="Côte de Bradfield", INITIAL_ALTITUDE=0, DISTANCE=1, AVERAGE_SLOPE=7.4, CATEGORY="4";</v>
      </c>
    </row>
    <row r="1776" spans="1:1" x14ac:dyDescent="0.25">
      <c r="A1776" t="str">
        <f>CONCATENATE("CREATE VERTEX Climb SET ", 'concat fields &amp; values'!A1776, ";")</f>
        <v>CREATE VERTEX Climb SET CLIMB_ID=1775, STAGE_NUMBER=590, STARTING_AT_KM=182, NAME="Côte d'Oughtibridge", INITIAL_ALTITUDE=0, DISTANCE=1.5, AVERAGE_SLOPE=9.1, CATEGORY="3";</v>
      </c>
    </row>
    <row r="1777" spans="1:1" x14ac:dyDescent="0.25">
      <c r="A1777" t="str">
        <f>CONCATENATE("CREATE VERTEX Climb SET ", 'concat fields &amp; values'!A1777, ";")</f>
        <v>CREATE VERTEX Climb SET CLIMB_ID=1776, STAGE_NUMBER=590, STARTING_AT_KM=196, NAME="VC Côte de Jenkin Road", INITIAL_ALTITUDE=0, DISTANCE=0.8, AVERAGE_SLOPE=10.8, CATEGORY="4";</v>
      </c>
    </row>
    <row r="1778" spans="1:1" x14ac:dyDescent="0.25">
      <c r="A1778" t="str">
        <f>CONCATENATE("CREATE VERTEX Climb SET ", 'concat fields &amp; values'!A1778, ";")</f>
        <v>CREATE VERTEX Climb SET CLIMB_ID=1777, STAGE_NUMBER=592, STARTING_AT_KM=34, NAME="Côte de Campagnette", INITIAL_ALTITUDE=0, DISTANCE=1, AVERAGE_SLOPE=6.5, CATEGORY="4";</v>
      </c>
    </row>
    <row r="1779" spans="1:1" x14ac:dyDescent="0.25">
      <c r="A1779" t="str">
        <f>CONCATENATE("CREATE VERTEX Climb SET ", 'concat fields &amp; values'!A1779, ";")</f>
        <v>CREATE VERTEX Climb SET CLIMB_ID=1778, STAGE_NUMBER=592, STARTING_AT_KM=117.5, NAME="Mont Noir", INITIAL_ALTITUDE=0, DISTANCE=1.3, AVERAGE_SLOPE=5.7, CATEGORY="4";</v>
      </c>
    </row>
    <row r="1780" spans="1:1" x14ac:dyDescent="0.25">
      <c r="A1780" t="str">
        <f>CONCATENATE("CREATE VERTEX Climb SET ", 'concat fields &amp; values'!A1780, ";")</f>
        <v>CREATE VERTEX Climb SET CLIMB_ID=1779, STAGE_NUMBER=594, STARTING_AT_KM=107.5, NAME="Côte de Coucy-le-Château-Auffrique", INITIAL_ALTITUDE=0, DISTANCE=0.9, AVERAGE_SLOPE=6.2, CATEGORY="4";</v>
      </c>
    </row>
    <row r="1781" spans="1:1" x14ac:dyDescent="0.25">
      <c r="A1781" t="str">
        <f>CONCATENATE("CREATE VERTEX Climb SET ", 'concat fields &amp; values'!A1781, ";")</f>
        <v>CREATE VERTEX Climb SET CLIMB_ID=1780, STAGE_NUMBER=594, STARTING_AT_KM=157, NAME="Côte de Roucy", INITIAL_ALTITUDE=0, DISTANCE=1.5, AVERAGE_SLOPE=6.2, CATEGORY="4";</v>
      </c>
    </row>
    <row r="1782" spans="1:1" x14ac:dyDescent="0.25">
      <c r="A1782" t="str">
        <f>CONCATENATE("CREATE VERTEX Climb SET ", 'concat fields &amp; values'!A1782, ";")</f>
        <v>CREATE VERTEX Climb SET CLIMB_ID=1781, STAGE_NUMBER=595, STARTING_AT_KM=217.5, NAME="Côte de Maron", INITIAL_ALTITUDE=0, DISTANCE=3.2, AVERAGE_SLOPE=5, CATEGORY="4";</v>
      </c>
    </row>
    <row r="1783" spans="1:1" x14ac:dyDescent="0.25">
      <c r="A1783" t="str">
        <f>CONCATENATE("CREATE VERTEX Climb SET ", 'concat fields &amp; values'!A1783, ";")</f>
        <v>CREATE VERTEX Climb SET CLIMB_ID=1782, STAGE_NUMBER=595, STARTING_AT_KM=229, NAME="Côte de Boufflers", INITIAL_ALTITUDE=0, DISTANCE=1.3, AVERAGE_SLOPE=7.9, CATEGORY="4";</v>
      </c>
    </row>
    <row r="1784" spans="1:1" x14ac:dyDescent="0.25">
      <c r="A1784" t="str">
        <f>CONCATENATE("CREATE VERTEX Climb SET ", 'concat fields &amp; values'!A1784, ";")</f>
        <v>CREATE VERTEX Climb SET CLIMB_ID=1783, STAGE_NUMBER=596, STARTING_AT_KM=142, NAME="Col de la Croix des Moinats", INITIAL_ALTITUDE=891, DISTANCE=7.6, AVERAGE_SLOPE=6, CATEGORY="2";</v>
      </c>
    </row>
    <row r="1785" spans="1:1" x14ac:dyDescent="0.25">
      <c r="A1785" t="str">
        <f>CONCATENATE("CREATE VERTEX Climb SET ", 'concat fields &amp; values'!A1785, ";")</f>
        <v>CREATE VERTEX Climb SET CLIMB_ID=1784, STAGE_NUMBER=596, STARTING_AT_KM=150, NAME="Col de Grosse Pierre", INITIAL_ALTITUDE=901, DISTANCE=3, AVERAGE_SLOPE=7.5, CATEGORY="2";</v>
      </c>
    </row>
    <row r="1786" spans="1:1" x14ac:dyDescent="0.25">
      <c r="A1786" t="str">
        <f>CONCATENATE("CREATE VERTEX Climb SET ", 'concat fields &amp; values'!A1786, ";")</f>
        <v>CREATE VERTEX Climb SET CLIMB_ID=1785, STAGE_NUMBER=596, STARTING_AT_KM=161, NAME="Côte de La Mauselaine", INITIAL_ALTITUDE=0, DISTANCE=1.8, AVERAGE_SLOPE=10.3, CATEGORY="3";</v>
      </c>
    </row>
    <row r="1787" spans="1:1" x14ac:dyDescent="0.25">
      <c r="A1787" t="str">
        <f>CONCATENATE("CREATE VERTEX Climb SET ", 'concat fields &amp; values'!A1787, ";")</f>
        <v>CREATE VERTEX Climb SET CLIMB_ID=1786, STAGE_NUMBER=597, STARTING_AT_KM=11.5, NAME="Col de la Schlucht", INITIAL_ALTITUDE=1140, DISTANCE=8.6, AVERAGE_SLOPE=4.5, CATEGORY="2";</v>
      </c>
    </row>
    <row r="1788" spans="1:1" x14ac:dyDescent="0.25">
      <c r="A1788" t="str">
        <f>CONCATENATE("CREATE VERTEX Climb SET ", 'concat fields &amp; values'!A1788, ";")</f>
        <v>CREATE VERTEX Climb SET CLIMB_ID=1787, STAGE_NUMBER=597, STARTING_AT_KM=41, NAME="Col du Wettstein", INITIAL_ALTITUDE=0, DISTANCE=7.7, AVERAGE_SLOPE=4.1, CATEGORY="3";</v>
      </c>
    </row>
    <row r="1789" spans="1:1" x14ac:dyDescent="0.25">
      <c r="A1789" t="str">
        <f>CONCATENATE("CREATE VERTEX Climb SET ", 'concat fields &amp; values'!A1789, ";")</f>
        <v>CREATE VERTEX Climb SET CLIMB_ID=1788, STAGE_NUMBER=597, STARTING_AT_KM=70, NAME="Côte des Cinq Châteaux", INITIAL_ALTITUDE=0, DISTANCE=4.5, AVERAGE_SLOPE=6.1, CATEGORY="3";</v>
      </c>
    </row>
    <row r="1790" spans="1:1" x14ac:dyDescent="0.25">
      <c r="A1790" t="str">
        <f>CONCATENATE("CREATE VERTEX Climb SET ", 'concat fields &amp; values'!A1790, ";")</f>
        <v>CREATE VERTEX Climb SET CLIMB_ID=1789, STAGE_NUMBER=597, STARTING_AT_KM=86, NAME="Côte de Gueberschwihr", INITIAL_ALTITUDE=559, DISTANCE=4.1, AVERAGE_SLOPE=7.9, CATEGORY="2";</v>
      </c>
    </row>
    <row r="1791" spans="1:1" x14ac:dyDescent="0.25">
      <c r="A1791" t="str">
        <f>CONCATENATE("CREATE VERTEX Climb SET ", 'concat fields &amp; values'!A1791, ";")</f>
        <v>CREATE VERTEX Climb SET CLIMB_ID=1790, STAGE_NUMBER=597, STARTING_AT_KM=120, NAME="Le Markstein", INITIAL_ALTITUDE=1183, DISTANCE=10.8, AVERAGE_SLOPE=5.4, CATEGORY="1";</v>
      </c>
    </row>
    <row r="1792" spans="1:1" x14ac:dyDescent="0.25">
      <c r="A1792" t="str">
        <f>CONCATENATE("CREATE VERTEX Climb SET ", 'concat fields &amp; values'!A1792, ";")</f>
        <v>CREATE VERTEX Climb SET CLIMB_ID=1791, STAGE_NUMBER=597, STARTING_AT_KM=127, NAME="Grand Ballon", INITIAL_ALTITUDE=0, DISTANCE=1.4, AVERAGE_SLOPE=8.6, CATEGORY="3";</v>
      </c>
    </row>
    <row r="1793" spans="1:1" x14ac:dyDescent="0.25">
      <c r="A1793" t="str">
        <f>CONCATENATE("CREATE VERTEX Climb SET ", 'concat fields &amp; values'!A1793, ";")</f>
        <v>CREATE VERTEX Climb SET CLIMB_ID=1792, STAGE_NUMBER=598, STARTING_AT_KM=30.5, NAME="Col du Firstplan", INITIAL_ALTITUDE=722, DISTANCE=8.3, AVERAGE_SLOPE=5.4, CATEGORY="2";</v>
      </c>
    </row>
    <row r="1794" spans="1:1" x14ac:dyDescent="0.25">
      <c r="A1794" t="str">
        <f>CONCATENATE("CREATE VERTEX Climb SET ", 'concat fields &amp; values'!A1794, ";")</f>
        <v>CREATE VERTEX Climb SET CLIMB_ID=1793, STAGE_NUMBER=598, STARTING_AT_KM=54.5, NAME="Petit Ballon", INITIAL_ALTITUDE=1163, DISTANCE=9.3, AVERAGE_SLOPE=8.1, CATEGORY="1";</v>
      </c>
    </row>
    <row r="1795" spans="1:1" x14ac:dyDescent="0.25">
      <c r="A1795" t="str">
        <f>CONCATENATE("CREATE VERTEX Climb SET ", 'concat fields &amp; values'!A1795, ";")</f>
        <v>CREATE VERTEX Climb SET CLIMB_ID=1794, STAGE_NUMBER=598, STARTING_AT_KM=71.5, NAME="Col du Platzerwasel", INITIAL_ALTITUDE=1193, DISTANCE=7.1, AVERAGE_SLOPE=8.4, CATEGORY="1";</v>
      </c>
    </row>
    <row r="1796" spans="1:1" x14ac:dyDescent="0.25">
      <c r="A1796" t="str">
        <f>CONCATENATE("CREATE VERTEX Climb SET ", 'concat fields &amp; values'!A1796, ";")</f>
        <v>CREATE VERTEX Climb SET CLIMB_ID=1795, STAGE_NUMBER=598, STARTING_AT_KM=103.5, NAME="Col d'Oderen", INITIAL_ALTITUDE=884, DISTANCE=6.7, AVERAGE_SLOPE=6.1, CATEGORY="2";</v>
      </c>
    </row>
    <row r="1797" spans="1:1" x14ac:dyDescent="0.25">
      <c r="A1797" t="str">
        <f>CONCATENATE("CREATE VERTEX Climb SET ", 'concat fields &amp; values'!A1797, ";")</f>
        <v>CREATE VERTEX Climb SET CLIMB_ID=1796, STAGE_NUMBER=598, STARTING_AT_KM=125.5, NAME="Col des Croix", INITIAL_ALTITUDE=0, DISTANCE=3.2, AVERAGE_SLOPE=6.2, CATEGORY="3";</v>
      </c>
    </row>
    <row r="1798" spans="1:1" x14ac:dyDescent="0.25">
      <c r="A1798" t="str">
        <f>CONCATENATE("CREATE VERTEX Climb SET ", 'concat fields &amp; values'!A1798, ";")</f>
        <v>CREATE VERTEX Climb SET CLIMB_ID=1797, STAGE_NUMBER=598, STARTING_AT_KM=143.5, NAME="Col des Chevrères", INITIAL_ALTITUDE=914, DISTANCE=3.5, AVERAGE_SLOPE=9.5, CATEGORY="1";</v>
      </c>
    </row>
    <row r="1799" spans="1:1" x14ac:dyDescent="0.25">
      <c r="A1799" t="str">
        <f>CONCATENATE("CREATE VERTEX Climb SET ", 'concat fields &amp; values'!A1799, ";")</f>
        <v>CREATE VERTEX Climb SET CLIMB_ID=1798, STAGE_NUMBER=598, STARTING_AT_KM=161.5, NAME="La Planche des Belles Filles", INITIAL_ALTITUDE=1035, DISTANCE=5.9, AVERAGE_SLOPE=8.5, CATEGORY="1";</v>
      </c>
    </row>
    <row r="1800" spans="1:1" x14ac:dyDescent="0.25">
      <c r="A1800" t="str">
        <f>CONCATENATE("CREATE VERTEX Climb SET ", 'concat fields &amp; values'!A1800, ";")</f>
        <v>CREATE VERTEX Climb SET CLIMB_ID=1799, STAGE_NUMBER=599, STARTING_AT_KM=141, NAME="Côte de Rogna", INITIAL_ALTITUDE=0, DISTANCE=7.6, AVERAGE_SLOPE=4.9, CATEGORY="3";</v>
      </c>
    </row>
    <row r="1801" spans="1:1" x14ac:dyDescent="0.25">
      <c r="A1801" t="str">
        <f>CONCATENATE("CREATE VERTEX Climb SET ", 'concat fields &amp; values'!A1801, ";")</f>
        <v>CREATE VERTEX Climb SET CLIMB_ID=1800, STAGE_NUMBER=599, STARTING_AT_KM=148.5, NAME="Côte de Choux", INITIAL_ALTITUDE=0, DISTANCE=1.7, AVERAGE_SLOPE=6.5, CATEGORY="3";</v>
      </c>
    </row>
    <row r="1802" spans="1:1" x14ac:dyDescent="0.25">
      <c r="A1802" t="str">
        <f>CONCATENATE("CREATE VERTEX Climb SET ", 'concat fields &amp; values'!A1802, ";")</f>
        <v>CREATE VERTEX Climb SET CLIMB_ID=1801, STAGE_NUMBER=599, STARTING_AT_KM=152.5, NAME="Côte de Désertin", INITIAL_ALTITUDE=0, DISTANCE=3.1, AVERAGE_SLOPE=5.2, CATEGORY="4";</v>
      </c>
    </row>
    <row r="1803" spans="1:1" x14ac:dyDescent="0.25">
      <c r="A1803" t="str">
        <f>CONCATENATE("CREATE VERTEX Climb SET ", 'concat fields &amp; values'!A1803, ";")</f>
        <v>CREATE VERTEX Climb SET CLIMB_ID=1802, STAGE_NUMBER=599, STARTING_AT_KM=168, NAME="Côte d'Échallon", INITIAL_ALTITUDE=0, DISTANCE=3, AVERAGE_SLOPE=6.6, CATEGORY="3";</v>
      </c>
    </row>
    <row r="1804" spans="1:1" x14ac:dyDescent="0.25">
      <c r="A1804" t="str">
        <f>CONCATENATE("CREATE VERTEX Climb SET ", 'concat fields &amp; values'!A1804, ";")</f>
        <v>CREATE VERTEX Climb SET CLIMB_ID=1803, STAGE_NUMBER=600, STARTING_AT_KM=58.5, NAME="Col de Brouilly", INITIAL_ALTITUDE=0, DISTANCE=1.7, AVERAGE_SLOPE=5.1, CATEGORY="4";</v>
      </c>
    </row>
    <row r="1805" spans="1:1" x14ac:dyDescent="0.25">
      <c r="A1805" t="str">
        <f>CONCATENATE("CREATE VERTEX Climb SET ", 'concat fields &amp; values'!A1805, ";")</f>
        <v>CREATE VERTEX Climb SET CLIMB_ID=1804, STAGE_NUMBER=600, STARTING_AT_KM=83, NAME="Côte du Saule-d'Oingt", INITIAL_ALTITUDE=0, DISTANCE=3.8, AVERAGE_SLOPE=4.5, CATEGORY="3";</v>
      </c>
    </row>
    <row r="1806" spans="1:1" x14ac:dyDescent="0.25">
      <c r="A1806" t="str">
        <f>CONCATENATE("CREATE VERTEX Climb SET ", 'concat fields &amp; values'!A1806, ";")</f>
        <v>CREATE VERTEX Climb SET CLIMB_ID=1805, STAGE_NUMBER=600, STARTING_AT_KM=138, NAME="Col des Brosses", INITIAL_ALTITUDE=0, DISTANCE=15.3, AVERAGE_SLOPE=3.3, CATEGORY="3";</v>
      </c>
    </row>
    <row r="1807" spans="1:1" x14ac:dyDescent="0.25">
      <c r="A1807" t="str">
        <f>CONCATENATE("CREATE VERTEX Climb SET ", 'concat fields &amp; values'!A1807, ";")</f>
        <v>CREATE VERTEX Climb SET CLIMB_ID=1806, STAGE_NUMBER=600, STARTING_AT_KM=164, NAME="Côte de Grammond", INITIAL_ALTITUDE=0, DISTANCE=9.8, AVERAGE_SLOPE=2.9, CATEGORY="4";</v>
      </c>
    </row>
    <row r="1808" spans="1:1" x14ac:dyDescent="0.25">
      <c r="A1808" t="str">
        <f>CONCATENATE("CREATE VERTEX Climb SET ", 'concat fields &amp; values'!A1808, ";")</f>
        <v>CREATE VERTEX Climb SET CLIMB_ID=1807, STAGE_NUMBER=601, STARTING_AT_KM=24, NAME="Col de la Croix de Montvieux", INITIAL_ALTITUDE=0, DISTANCE=8, AVERAGE_SLOPE=4.1, CATEGORY="3";</v>
      </c>
    </row>
    <row r="1809" spans="1:1" x14ac:dyDescent="0.25">
      <c r="A1809" t="str">
        <f>CONCATENATE("CREATE VERTEX Climb SET ", 'concat fields &amp; values'!A1809, ";")</f>
        <v>CREATE VERTEX Climb SET CLIMB_ID=1808, STAGE_NUMBER=601, STARTING_AT_KM=152, NAME="Col de Palaquit (D57-D512)", INITIAL_ALTITUDE=1154, DISTANCE=14.1, AVERAGE_SLOPE=6.1, CATEGORY="1";</v>
      </c>
    </row>
    <row r="1810" spans="1:1" x14ac:dyDescent="0.25">
      <c r="A1810" t="str">
        <f>CONCATENATE("CREATE VERTEX Climb SET ", 'concat fields &amp; values'!A1810, ";")</f>
        <v>CREATE VERTEX Climb SET CLIMB_ID=1809, STAGE_NUMBER=601, STARTING_AT_KM=197.5, NAME="Montée de Chamrousse", INITIAL_ALTITUDE=1730, DISTANCE=18.2, AVERAGE_SLOPE=7.3, CATEGORY="H";</v>
      </c>
    </row>
    <row r="1811" spans="1:1" x14ac:dyDescent="0.25">
      <c r="A1811" t="str">
        <f>CONCATENATE("CREATE VERTEX Climb SET ", 'concat fields &amp; values'!A1811, ";")</f>
        <v>CREATE VERTEX Climb SET CLIMB_ID=1810, STAGE_NUMBER=602, STARTING_AT_KM=82, NAME="Col du Lautaret", INITIAL_ALTITUDE=2058, DISTANCE=34, AVERAGE_SLOPE=3.9, CATEGORY="1";</v>
      </c>
    </row>
    <row r="1812" spans="1:1" x14ac:dyDescent="0.25">
      <c r="A1812" t="str">
        <f>CONCATENATE("CREATE VERTEX Climb SET ", 'concat fields &amp; values'!A1812, ";")</f>
        <v>CREATE VERTEX Climb SET CLIMB_ID=1811, STAGE_NUMBER=602, STARTING_AT_KM=132.5, NAME="Col d'Izoard - Souvenir Henri Desgrange", INITIAL_ALTITUDE=2360, DISTANCE=19, AVERAGE_SLOPE=6, CATEGORY="H";</v>
      </c>
    </row>
    <row r="1813" spans="1:1" x14ac:dyDescent="0.25">
      <c r="A1813" t="str">
        <f>CONCATENATE("CREATE VERTEX Climb SET ", 'concat fields &amp; values'!A1813, ";")</f>
        <v>CREATE VERTEX Climb SET CLIMB_ID=1812, STAGE_NUMBER=602, STARTING_AT_KM=177, NAME="Montée de Risoul", INITIAL_ALTITUDE=1855, DISTANCE=12.6, AVERAGE_SLOPE=6.9, CATEGORY="1";</v>
      </c>
    </row>
    <row r="1814" spans="1:1" x14ac:dyDescent="0.25">
      <c r="A1814" t="str">
        <f>CONCATENATE("CREATE VERTEX Climb SET ", 'concat fields &amp; values'!A1814, ";")</f>
        <v>CREATE VERTEX Climb SET CLIMB_ID=1813, STAGE_NUMBER=604, STARTING_AT_KM=25, NAME="Côte de Fanjeaux", INITIAL_ALTITUDE=0, DISTANCE=2.4, AVERAGE_SLOPE=4.9, CATEGORY="4";</v>
      </c>
    </row>
    <row r="1815" spans="1:1" x14ac:dyDescent="0.25">
      <c r="A1815" t="str">
        <f>CONCATENATE("CREATE VERTEX Climb SET ", 'concat fields &amp; values'!A1815, ";")</f>
        <v>CREATE VERTEX Climb SET CLIMB_ID=1814, STAGE_NUMBER=604, STARTING_AT_KM=71.5, NAME="Côte de Pamiers", INITIAL_ALTITUDE=0, DISTANCE=2.5, AVERAGE_SLOPE=5.4, CATEGORY="4";</v>
      </c>
    </row>
    <row r="1816" spans="1:1" x14ac:dyDescent="0.25">
      <c r="A1816" t="str">
        <f>CONCATENATE("CREATE VERTEX Climb SET ", 'concat fields &amp; values'!A1816, ";")</f>
        <v>CREATE VERTEX Climb SET CLIMB_ID=1815, STAGE_NUMBER=604, STARTING_AT_KM=155, NAME="Col de Portet-d'Aspet", INITIAL_ALTITUDE=1069, DISTANCE=5.4, AVERAGE_SLOPE=6.9, CATEGORY="2";</v>
      </c>
    </row>
    <row r="1817" spans="1:1" x14ac:dyDescent="0.25">
      <c r="A1817" t="str">
        <f>CONCATENATE("CREATE VERTEX Climb SET ", 'concat fields &amp; values'!A1817, ";")</f>
        <v>CREATE VERTEX Climb SET CLIMB_ID=1816, STAGE_NUMBER=604, STARTING_AT_KM=176.5, NAME="Col des Ares", INITIAL_ALTITUDE=0, DISTANCE=6, AVERAGE_SLOPE=5.2, CATEGORY="3";</v>
      </c>
    </row>
    <row r="1818" spans="1:1" x14ac:dyDescent="0.25">
      <c r="A1818" t="str">
        <f>CONCATENATE("CREATE VERTEX Climb SET ", 'concat fields &amp; values'!A1818, ";")</f>
        <v>CREATE VERTEX Climb SET CLIMB_ID=1817, STAGE_NUMBER=604, STARTING_AT_KM=216, NAME="Port de Balès", INITIAL_ALTITUDE=1755, DISTANCE=11.7, AVERAGE_SLOPE=7.7, CATEGORY="H";</v>
      </c>
    </row>
    <row r="1819" spans="1:1" x14ac:dyDescent="0.25">
      <c r="A1819" t="str">
        <f>CONCATENATE("CREATE VERTEX Climb SET ", 'concat fields &amp; values'!A1819, ";")</f>
        <v>CREATE VERTEX Climb SET CLIMB_ID=1818, STAGE_NUMBER=605, STARTING_AT_KM=57.5, NAME="Col du Portillon", INITIAL_ALTITUDE=1292, DISTANCE=8.3, AVERAGE_SLOPE=7.1, CATEGORY="1";</v>
      </c>
    </row>
    <row r="1820" spans="1:1" x14ac:dyDescent="0.25">
      <c r="A1820" t="str">
        <f>CONCATENATE("CREATE VERTEX Climb SET ", 'concat fields &amp; values'!A1820, ";")</f>
        <v>CREATE VERTEX Climb SET CLIMB_ID=1819, STAGE_NUMBER=605, STARTING_AT_KM=82, NAME="Col de Peyresourde", INITIAL_ALTITUDE=1569, DISTANCE=13.2, AVERAGE_SLOPE=7, CATEGORY="1";</v>
      </c>
    </row>
    <row r="1821" spans="1:1" x14ac:dyDescent="0.25">
      <c r="A1821" t="str">
        <f>CONCATENATE("CREATE VERTEX Climb SET ", 'concat fields &amp; values'!A1821, ";")</f>
        <v>CREATE VERTEX Climb SET CLIMB_ID=1820, STAGE_NUMBER=605, STARTING_AT_KM=102.5, NAME="Col de Val Louron-Azet", INITIAL_ALTITUDE=1580, DISTANCE=7.4, AVERAGE_SLOPE=8.3, CATEGORY="1";</v>
      </c>
    </row>
    <row r="1822" spans="1:1" x14ac:dyDescent="0.25">
      <c r="A1822" t="str">
        <f>CONCATENATE("CREATE VERTEX Climb SET ", 'concat fields &amp; values'!A1822, ";")</f>
        <v>CREATE VERTEX Climb SET CLIMB_ID=1821, STAGE_NUMBER=605, STARTING_AT_KM=124.5, NAME="Montée de Saint-Lary Pla d'Adet", INITIAL_ALTITUDE=1680, DISTANCE=10.2, AVERAGE_SLOPE=8.3, CATEGORY="H";</v>
      </c>
    </row>
    <row r="1823" spans="1:1" x14ac:dyDescent="0.25">
      <c r="A1823" t="str">
        <f>CONCATENATE("CREATE VERTEX Climb SET ", 'concat fields &amp; values'!A1823, ";")</f>
        <v>CREATE VERTEX Climb SET CLIMB_ID=1822, STAGE_NUMBER=606, STARTING_AT_KM=28, NAME="Côte de Bénéjacq", INITIAL_ALTITUDE=0, DISTANCE=2.6, AVERAGE_SLOPE=6.7, CATEGORY="3";</v>
      </c>
    </row>
    <row r="1824" spans="1:1" x14ac:dyDescent="0.25">
      <c r="A1824" t="str">
        <f>CONCATENATE("CREATE VERTEX Climb SET ", 'concat fields &amp; values'!A1824, ";")</f>
        <v>CREATE VERTEX Climb SET CLIMB_ID=1823, STAGE_NUMBER=606, STARTING_AT_KM=56, NAME="Côte de Loucrup", INITIAL_ALTITUDE=0, DISTANCE=2, AVERAGE_SLOPE=7, CATEGORY="3";</v>
      </c>
    </row>
    <row r="1825" spans="1:1" x14ac:dyDescent="0.25">
      <c r="A1825" t="str">
        <f>CONCATENATE("CREATE VERTEX Climb SET ", 'concat fields &amp; values'!A1825, ";")</f>
        <v>CREATE VERTEX Climb SET CLIMB_ID=1824, STAGE_NUMBER=606, STARTING_AT_KM=95.5, NAME="Col du Tourmalet - Souvenir Jacques Goddet", INITIAL_ALTITUDE=2115, DISTANCE=17.1, AVERAGE_SLOPE=7.3, CATEGORY="H";</v>
      </c>
    </row>
    <row r="1826" spans="1:1" x14ac:dyDescent="0.25">
      <c r="A1826" t="str">
        <f>CONCATENATE("CREATE VERTEX Climb SET ", 'concat fields &amp; values'!A1826, ";")</f>
        <v>CREATE VERTEX Climb SET CLIMB_ID=1825, STAGE_NUMBER=606, STARTING_AT_KM=145.5, NAME="Montée du Hautacam", INITIAL_ALTITUDE=1520, DISTANCE=13.6, AVERAGE_SLOPE=7.8, CATEGORY="H";</v>
      </c>
    </row>
    <row r="1827" spans="1:1" x14ac:dyDescent="0.25">
      <c r="A1827" t="str">
        <f>CONCATENATE("CREATE VERTEX Climb SET ", 'concat fields &amp; values'!A1827, ";")</f>
        <v>CREATE VERTEX Climb SET CLIMB_ID=1826, STAGE_NUMBER=607, STARTING_AT_KM=195.5, NAME="Côte de Monbazillac", INITIAL_ALTITUDE=0, DISTANCE=1.3, AVERAGE_SLOPE=7.6, CATEGORY="4";</v>
      </c>
    </row>
    <row r="1828" spans="1:1" x14ac:dyDescent="0.25">
      <c r="A1828" t="str">
        <f>CONCATENATE("CREATE VERTEX Climb SET ", 'concat fields &amp; values'!A1828, ";")</f>
        <v>CREATE VERTEX Climb SET CLIMB_ID=1827, STAGE_NUMBER=609, STARTING_AT_KM=31, NAME="Côte de Briis-sous-Forges", INITIAL_ALTITUDE=0, DISTANCE=0, AVERAGE_SLOPE=0, CATEGORY="4";</v>
      </c>
    </row>
    <row r="1829" spans="1:1" x14ac:dyDescent="0.25">
      <c r="A1829" t="str">
        <f>CONCATENATE("CREATE VERTEX Climb SET ", 'concat fields &amp; values'!A1829, ";")</f>
        <v>CREATE VERTEX Climb SET CLIMB_ID=1828, STAGE_NUMBER=610, STARTING_AT_KM=68, NAME="Côte de Cray", INITIAL_ALTITUDE=0, DISTANCE=1.6, AVERAGE_SLOPE=7.1, CATEGORY="4";</v>
      </c>
    </row>
    <row r="1830" spans="1:1" x14ac:dyDescent="0.25">
      <c r="A1830" t="str">
        <f>CONCATENATE("CREATE VERTEX Climb SET ", 'concat fields &amp; values'!A1830, ";")</f>
        <v>CREATE VERTEX Climb SET CLIMB_ID=1829, STAGE_NUMBER=610, STARTING_AT_KM=103.5, NAME="Côte de Buttertubs", INITIAL_ALTITUDE=0, DISTANCE=4.5, AVERAGE_SLOPE=6.8, CATEGORY="3";</v>
      </c>
    </row>
    <row r="1831" spans="1:1" x14ac:dyDescent="0.25">
      <c r="A1831" t="str">
        <f>CONCATENATE("CREATE VERTEX Climb SET ", 'concat fields &amp; values'!A1831, ";")</f>
        <v>CREATE VERTEX Climb SET CLIMB_ID=1830, STAGE_NUMBER=610, STARTING_AT_KM=129.5, NAME="Côte de Griton Moor", INITIAL_ALTITUDE=0, DISTANCE=3, AVERAGE_SLOPE=6.6, CATEGORY="3";</v>
      </c>
    </row>
    <row r="1832" spans="1:1" x14ac:dyDescent="0.25">
      <c r="A1832" t="str">
        <f>CONCATENATE("CREATE VERTEX Climb SET ", 'concat fields &amp; values'!A1832, ";")</f>
        <v>CREATE VERTEX Climb SET CLIMB_ID=1831, STAGE_NUMBER=611, STARTING_AT_KM=47, NAME="Côte de Blubberhouses", INITIAL_ALTITUDE=0, DISTANCE=1.8, AVERAGE_SLOPE=6.1, CATEGORY="4";</v>
      </c>
    </row>
    <row r="1833" spans="1:1" x14ac:dyDescent="0.25">
      <c r="A1833" t="str">
        <f>CONCATENATE("CREATE VERTEX Climb SET ", 'concat fields &amp; values'!A1833, ";")</f>
        <v>CREATE VERTEX Climb SET CLIMB_ID=1832, STAGE_NUMBER=611, STARTING_AT_KM=85, NAME="Côte d'Oxenhope Moor", INITIAL_ALTITUDE=0, DISTANCE=3.1, AVERAGE_SLOPE=6.4, CATEGORY="3";</v>
      </c>
    </row>
    <row r="1834" spans="1:1" x14ac:dyDescent="0.25">
      <c r="A1834" t="str">
        <f>CONCATENATE("CREATE VERTEX Climb SET ", 'concat fields &amp; values'!A1834, ";")</f>
        <v>CREATE VERTEX Climb SET CLIMB_ID=1833, STAGE_NUMBER=611, STARTING_AT_KM=112.5, NAME="VC Côte de Ripponden", INITIAL_ALTITUDE=0, DISTANCE=1.3, AVERAGE_SLOPE=8.6, CATEGORY="3";</v>
      </c>
    </row>
    <row r="1835" spans="1:1" x14ac:dyDescent="0.25">
      <c r="A1835" t="str">
        <f>CONCATENATE("CREATE VERTEX Climb SET ", 'concat fields &amp; values'!A1835, ";")</f>
        <v>CREATE VERTEX Climb SET CLIMB_ID=1834, STAGE_NUMBER=611, STARTING_AT_KM=119.5, NAME="Côte de Greetland", INITIAL_ALTITUDE=0, DISTANCE=1.6, AVERAGE_SLOPE=6.7, CATEGORY="3";</v>
      </c>
    </row>
    <row r="1836" spans="1:1" x14ac:dyDescent="0.25">
      <c r="A1836" t="str">
        <f>CONCATENATE("CREATE VERTEX Climb SET ", 'concat fields &amp; values'!A1836, ";")</f>
        <v>CREATE VERTEX Climb SET CLIMB_ID=1835, STAGE_NUMBER=611, STARTING_AT_KM=143.5, NAME="Côte de Holme Moss", INITIAL_ALTITUDE=0, DISTANCE=4.7, AVERAGE_SLOPE=7, CATEGORY="2";</v>
      </c>
    </row>
    <row r="1837" spans="1:1" x14ac:dyDescent="0.25">
      <c r="A1837" t="str">
        <f>CONCATENATE("CREATE VERTEX Climb SET ", 'concat fields &amp; values'!A1837, ";")</f>
        <v>CREATE VERTEX Climb SET CLIMB_ID=1836, STAGE_NUMBER=611, STARTING_AT_KM=167, NAME="Côte de Midhopestones", INITIAL_ALTITUDE=0, DISTANCE=2.5, AVERAGE_SLOPE=6.1, CATEGORY="3";</v>
      </c>
    </row>
    <row r="1838" spans="1:1" x14ac:dyDescent="0.25">
      <c r="A1838" t="str">
        <f>CONCATENATE("CREATE VERTEX Climb SET ", 'concat fields &amp; values'!A1838, ";")</f>
        <v>CREATE VERTEX Climb SET CLIMB_ID=1837, STAGE_NUMBER=611, STARTING_AT_KM=175, NAME="Côte de Bradfield", INITIAL_ALTITUDE=0, DISTANCE=1, AVERAGE_SLOPE=7.4, CATEGORY="4";</v>
      </c>
    </row>
    <row r="1839" spans="1:1" x14ac:dyDescent="0.25">
      <c r="A1839" t="str">
        <f>CONCATENATE("CREATE VERTEX Climb SET ", 'concat fields &amp; values'!A1839, ";")</f>
        <v>CREATE VERTEX Climb SET CLIMB_ID=1838, STAGE_NUMBER=611, STARTING_AT_KM=182, NAME="Côte d'Oughtibridge", INITIAL_ALTITUDE=0, DISTANCE=1.5, AVERAGE_SLOPE=9.1, CATEGORY="3";</v>
      </c>
    </row>
    <row r="1840" spans="1:1" x14ac:dyDescent="0.25">
      <c r="A1840" t="str">
        <f>CONCATENATE("CREATE VERTEX Climb SET ", 'concat fields &amp; values'!A1840, ";")</f>
        <v>CREATE VERTEX Climb SET CLIMB_ID=1839, STAGE_NUMBER=611, STARTING_AT_KM=196, NAME="VC Côte de Jenkin Road", INITIAL_ALTITUDE=0, DISTANCE=0.8, AVERAGE_SLOPE=10.8, CATEGORY="4";</v>
      </c>
    </row>
    <row r="1841" spans="1:1" x14ac:dyDescent="0.25">
      <c r="A1841" t="str">
        <f>CONCATENATE("CREATE VERTEX Climb SET ", 'concat fields &amp; values'!A1841, ";")</f>
        <v>CREATE VERTEX Climb SET CLIMB_ID=1840, STAGE_NUMBER=613, STARTING_AT_KM=34, NAME="Côte de Campagnette", INITIAL_ALTITUDE=0, DISTANCE=1, AVERAGE_SLOPE=6.5, CATEGORY="4";</v>
      </c>
    </row>
    <row r="1842" spans="1:1" x14ac:dyDescent="0.25">
      <c r="A1842" t="str">
        <f>CONCATENATE("CREATE VERTEX Climb SET ", 'concat fields &amp; values'!A1842, ";")</f>
        <v>CREATE VERTEX Climb SET CLIMB_ID=1841, STAGE_NUMBER=613, STARTING_AT_KM=117.5, NAME="Mont Noir", INITIAL_ALTITUDE=0, DISTANCE=1.3, AVERAGE_SLOPE=5.7, CATEGORY="4";</v>
      </c>
    </row>
    <row r="1843" spans="1:1" x14ac:dyDescent="0.25">
      <c r="A1843" t="str">
        <f>CONCATENATE("CREATE VERTEX Climb SET ", 'concat fields &amp; values'!A1843, ";")</f>
        <v>CREATE VERTEX Climb SET CLIMB_ID=1842, STAGE_NUMBER=615, STARTING_AT_KM=107.5, NAME="Côte de Coucy-le-Château-Auffrique", INITIAL_ALTITUDE=0, DISTANCE=0.9, AVERAGE_SLOPE=6.2, CATEGORY="4";</v>
      </c>
    </row>
    <row r="1844" spans="1:1" x14ac:dyDescent="0.25">
      <c r="A1844" t="str">
        <f>CONCATENATE("CREATE VERTEX Climb SET ", 'concat fields &amp; values'!A1844, ";")</f>
        <v>CREATE VERTEX Climb SET CLIMB_ID=1843, STAGE_NUMBER=615, STARTING_AT_KM=157, NAME="Côte de Roucy", INITIAL_ALTITUDE=0, DISTANCE=1.5, AVERAGE_SLOPE=6.2, CATEGORY="4";</v>
      </c>
    </row>
    <row r="1845" spans="1:1" x14ac:dyDescent="0.25">
      <c r="A1845" t="str">
        <f>CONCATENATE("CREATE VERTEX Climb SET ", 'concat fields &amp; values'!A1845, ";")</f>
        <v>CREATE VERTEX Climb SET CLIMB_ID=1844, STAGE_NUMBER=616, STARTING_AT_KM=217.5, NAME="Côte de Maron", INITIAL_ALTITUDE=0, DISTANCE=3.2, AVERAGE_SLOPE=5, CATEGORY="4";</v>
      </c>
    </row>
    <row r="1846" spans="1:1" x14ac:dyDescent="0.25">
      <c r="A1846" t="str">
        <f>CONCATENATE("CREATE VERTEX Climb SET ", 'concat fields &amp; values'!A1846, ";")</f>
        <v>CREATE VERTEX Climb SET CLIMB_ID=1845, STAGE_NUMBER=616, STARTING_AT_KM=229, NAME="Côte de Boufflers", INITIAL_ALTITUDE=0, DISTANCE=1.3, AVERAGE_SLOPE=7.9, CATEGORY="4";</v>
      </c>
    </row>
    <row r="1847" spans="1:1" x14ac:dyDescent="0.25">
      <c r="A1847" t="str">
        <f>CONCATENATE("CREATE VERTEX Climb SET ", 'concat fields &amp; values'!A1847, ";")</f>
        <v>CREATE VERTEX Climb SET CLIMB_ID=1846, STAGE_NUMBER=617, STARTING_AT_KM=142, NAME="Col de la Croix des Moinats", INITIAL_ALTITUDE=891, DISTANCE=7.6, AVERAGE_SLOPE=6, CATEGORY="2";</v>
      </c>
    </row>
    <row r="1848" spans="1:1" x14ac:dyDescent="0.25">
      <c r="A1848" t="str">
        <f>CONCATENATE("CREATE VERTEX Climb SET ", 'concat fields &amp; values'!A1848, ";")</f>
        <v>CREATE VERTEX Climb SET CLIMB_ID=1847, STAGE_NUMBER=617, STARTING_AT_KM=150, NAME="Col de Grosse Pierre", INITIAL_ALTITUDE=901, DISTANCE=3, AVERAGE_SLOPE=7.5, CATEGORY="2";</v>
      </c>
    </row>
    <row r="1849" spans="1:1" x14ac:dyDescent="0.25">
      <c r="A1849" t="str">
        <f>CONCATENATE("CREATE VERTEX Climb SET ", 'concat fields &amp; values'!A1849, ";")</f>
        <v>CREATE VERTEX Climb SET CLIMB_ID=1848, STAGE_NUMBER=617, STARTING_AT_KM=161, NAME="Côte de La Mauselaine", INITIAL_ALTITUDE=0, DISTANCE=1.8, AVERAGE_SLOPE=10.3, CATEGORY="3";</v>
      </c>
    </row>
    <row r="1850" spans="1:1" x14ac:dyDescent="0.25">
      <c r="A1850" t="str">
        <f>CONCATENATE("CREATE VERTEX Climb SET ", 'concat fields &amp; values'!A1850, ";")</f>
        <v>CREATE VERTEX Climb SET CLIMB_ID=1849, STAGE_NUMBER=618, STARTING_AT_KM=11.5, NAME="Col de la Schlucht", INITIAL_ALTITUDE=1140, DISTANCE=8.6, AVERAGE_SLOPE=4.5, CATEGORY="2";</v>
      </c>
    </row>
    <row r="1851" spans="1:1" x14ac:dyDescent="0.25">
      <c r="A1851" t="str">
        <f>CONCATENATE("CREATE VERTEX Climb SET ", 'concat fields &amp; values'!A1851, ";")</f>
        <v>CREATE VERTEX Climb SET CLIMB_ID=1850, STAGE_NUMBER=618, STARTING_AT_KM=41, NAME="Col du Wettstein", INITIAL_ALTITUDE=0, DISTANCE=7.7, AVERAGE_SLOPE=4.1, CATEGORY="3";</v>
      </c>
    </row>
    <row r="1852" spans="1:1" x14ac:dyDescent="0.25">
      <c r="A1852" t="str">
        <f>CONCATENATE("CREATE VERTEX Climb SET ", 'concat fields &amp; values'!A1852, ";")</f>
        <v>CREATE VERTEX Climb SET CLIMB_ID=1851, STAGE_NUMBER=618, STARTING_AT_KM=70, NAME="Côte des Cinq Châteaux", INITIAL_ALTITUDE=0, DISTANCE=4.5, AVERAGE_SLOPE=6.1, CATEGORY="3";</v>
      </c>
    </row>
    <row r="1853" spans="1:1" x14ac:dyDescent="0.25">
      <c r="A1853" t="str">
        <f>CONCATENATE("CREATE VERTEX Climb SET ", 'concat fields &amp; values'!A1853, ";")</f>
        <v>CREATE VERTEX Climb SET CLIMB_ID=1852, STAGE_NUMBER=618, STARTING_AT_KM=86, NAME="Côte de Gueberschwihr", INITIAL_ALTITUDE=559, DISTANCE=4.1, AVERAGE_SLOPE=7.9, CATEGORY="2";</v>
      </c>
    </row>
    <row r="1854" spans="1:1" x14ac:dyDescent="0.25">
      <c r="A1854" t="str">
        <f>CONCATENATE("CREATE VERTEX Climb SET ", 'concat fields &amp; values'!A1854, ";")</f>
        <v>CREATE VERTEX Climb SET CLIMB_ID=1853, STAGE_NUMBER=618, STARTING_AT_KM=120, NAME="Le Markstein", INITIAL_ALTITUDE=1183, DISTANCE=10.8, AVERAGE_SLOPE=5.4, CATEGORY="1";</v>
      </c>
    </row>
    <row r="1855" spans="1:1" x14ac:dyDescent="0.25">
      <c r="A1855" t="str">
        <f>CONCATENATE("CREATE VERTEX Climb SET ", 'concat fields &amp; values'!A1855, ";")</f>
        <v>CREATE VERTEX Climb SET CLIMB_ID=1854, STAGE_NUMBER=618, STARTING_AT_KM=127, NAME="Grand Ballon", INITIAL_ALTITUDE=0, DISTANCE=1.4, AVERAGE_SLOPE=8.6, CATEGORY="3";</v>
      </c>
    </row>
    <row r="1856" spans="1:1" x14ac:dyDescent="0.25">
      <c r="A1856" t="str">
        <f>CONCATENATE("CREATE VERTEX Climb SET ", 'concat fields &amp; values'!A1856, ";")</f>
        <v>CREATE VERTEX Climb SET CLIMB_ID=1855, STAGE_NUMBER=619, STARTING_AT_KM=30.5, NAME="Col du Firstplan", INITIAL_ALTITUDE=722, DISTANCE=8.3, AVERAGE_SLOPE=5.4, CATEGORY="2";</v>
      </c>
    </row>
    <row r="1857" spans="1:1" x14ac:dyDescent="0.25">
      <c r="A1857" t="str">
        <f>CONCATENATE("CREATE VERTEX Climb SET ", 'concat fields &amp; values'!A1857, ";")</f>
        <v>CREATE VERTEX Climb SET CLIMB_ID=1856, STAGE_NUMBER=619, STARTING_AT_KM=54.5, NAME="Petit Ballon", INITIAL_ALTITUDE=1163, DISTANCE=9.3, AVERAGE_SLOPE=8.1, CATEGORY="1";</v>
      </c>
    </row>
    <row r="1858" spans="1:1" x14ac:dyDescent="0.25">
      <c r="A1858" t="str">
        <f>CONCATENATE("CREATE VERTEX Climb SET ", 'concat fields &amp; values'!A1858, ";")</f>
        <v>CREATE VERTEX Climb SET CLIMB_ID=1857, STAGE_NUMBER=619, STARTING_AT_KM=71.5, NAME="Col du Platzerwasel", INITIAL_ALTITUDE=1193, DISTANCE=7.1, AVERAGE_SLOPE=8.4, CATEGORY="1";</v>
      </c>
    </row>
    <row r="1859" spans="1:1" x14ac:dyDescent="0.25">
      <c r="A1859" t="str">
        <f>CONCATENATE("CREATE VERTEX Climb SET ", 'concat fields &amp; values'!A1859, ";")</f>
        <v>CREATE VERTEX Climb SET CLIMB_ID=1858, STAGE_NUMBER=619, STARTING_AT_KM=103.5, NAME="Col d'Oderen", INITIAL_ALTITUDE=884, DISTANCE=6.7, AVERAGE_SLOPE=6.1, CATEGORY="2";</v>
      </c>
    </row>
    <row r="1860" spans="1:1" x14ac:dyDescent="0.25">
      <c r="A1860" t="str">
        <f>CONCATENATE("CREATE VERTEX Climb SET ", 'concat fields &amp; values'!A1860, ";")</f>
        <v>CREATE VERTEX Climb SET CLIMB_ID=1859, STAGE_NUMBER=619, STARTING_AT_KM=125.5, NAME="Col des Croix", INITIAL_ALTITUDE=0, DISTANCE=3.2, AVERAGE_SLOPE=6.2, CATEGORY="3";</v>
      </c>
    </row>
    <row r="1861" spans="1:1" x14ac:dyDescent="0.25">
      <c r="A1861" t="str">
        <f>CONCATENATE("CREATE VERTEX Climb SET ", 'concat fields &amp; values'!A1861, ";")</f>
        <v>CREATE VERTEX Climb SET CLIMB_ID=1860, STAGE_NUMBER=619, STARTING_AT_KM=143.5, NAME="Col des Chevrères", INITIAL_ALTITUDE=914, DISTANCE=3.5, AVERAGE_SLOPE=9.5, CATEGORY="1";</v>
      </c>
    </row>
    <row r="1862" spans="1:1" x14ac:dyDescent="0.25">
      <c r="A1862" t="str">
        <f>CONCATENATE("CREATE VERTEX Climb SET ", 'concat fields &amp; values'!A1862, ";")</f>
        <v>CREATE VERTEX Climb SET CLIMB_ID=1861, STAGE_NUMBER=619, STARTING_AT_KM=161.5, NAME="La Planche des Belles Filles", INITIAL_ALTITUDE=1035, DISTANCE=5.9, AVERAGE_SLOPE=8.5, CATEGORY="1";</v>
      </c>
    </row>
    <row r="1863" spans="1:1" x14ac:dyDescent="0.25">
      <c r="A1863" t="str">
        <f>CONCATENATE("CREATE VERTEX Climb SET ", 'concat fields &amp; values'!A1863, ";")</f>
        <v>CREATE VERTEX Climb SET CLIMB_ID=1862, STAGE_NUMBER=620, STARTING_AT_KM=141, NAME="Côte de Rogna", INITIAL_ALTITUDE=0, DISTANCE=7.6, AVERAGE_SLOPE=4.9, CATEGORY="3";</v>
      </c>
    </row>
    <row r="1864" spans="1:1" x14ac:dyDescent="0.25">
      <c r="A1864" t="str">
        <f>CONCATENATE("CREATE VERTEX Climb SET ", 'concat fields &amp; values'!A1864, ";")</f>
        <v>CREATE VERTEX Climb SET CLIMB_ID=1863, STAGE_NUMBER=620, STARTING_AT_KM=148.5, NAME="Côte de Choux", INITIAL_ALTITUDE=0, DISTANCE=1.7, AVERAGE_SLOPE=6.5, CATEGORY="3";</v>
      </c>
    </row>
    <row r="1865" spans="1:1" x14ac:dyDescent="0.25">
      <c r="A1865" t="str">
        <f>CONCATENATE("CREATE VERTEX Climb SET ", 'concat fields &amp; values'!A1865, ";")</f>
        <v>CREATE VERTEX Climb SET CLIMB_ID=1864, STAGE_NUMBER=620, STARTING_AT_KM=152.5, NAME="Côte de Désertin", INITIAL_ALTITUDE=0, DISTANCE=3.1, AVERAGE_SLOPE=5.2, CATEGORY="4";</v>
      </c>
    </row>
    <row r="1866" spans="1:1" x14ac:dyDescent="0.25">
      <c r="A1866" t="str">
        <f>CONCATENATE("CREATE VERTEX Climb SET ", 'concat fields &amp; values'!A1866, ";")</f>
        <v>CREATE VERTEX Climb SET CLIMB_ID=1865, STAGE_NUMBER=620, STARTING_AT_KM=168, NAME="Côte d'Échallon", INITIAL_ALTITUDE=0, DISTANCE=3, AVERAGE_SLOPE=6.6, CATEGORY="3";</v>
      </c>
    </row>
    <row r="1867" spans="1:1" x14ac:dyDescent="0.25">
      <c r="A1867" t="str">
        <f>CONCATENATE("CREATE VERTEX Climb SET ", 'concat fields &amp; values'!A1867, ";")</f>
        <v>CREATE VERTEX Climb SET CLIMB_ID=1866, STAGE_NUMBER=621, STARTING_AT_KM=58.5, NAME="Col de Brouilly", INITIAL_ALTITUDE=0, DISTANCE=1.7, AVERAGE_SLOPE=5.1, CATEGORY="4";</v>
      </c>
    </row>
    <row r="1868" spans="1:1" x14ac:dyDescent="0.25">
      <c r="A1868" t="str">
        <f>CONCATENATE("CREATE VERTEX Climb SET ", 'concat fields &amp; values'!A1868, ";")</f>
        <v>CREATE VERTEX Climb SET CLIMB_ID=1867, STAGE_NUMBER=621, STARTING_AT_KM=83, NAME="Côte du Saule-d'Oingt", INITIAL_ALTITUDE=0, DISTANCE=3.8, AVERAGE_SLOPE=4.5, CATEGORY="3";</v>
      </c>
    </row>
    <row r="1869" spans="1:1" x14ac:dyDescent="0.25">
      <c r="A1869" t="str">
        <f>CONCATENATE("CREATE VERTEX Climb SET ", 'concat fields &amp; values'!A1869, ";")</f>
        <v>CREATE VERTEX Climb SET CLIMB_ID=1868, STAGE_NUMBER=621, STARTING_AT_KM=138, NAME="Col des Brosses", INITIAL_ALTITUDE=0, DISTANCE=15.3, AVERAGE_SLOPE=3.3, CATEGORY="3";</v>
      </c>
    </row>
    <row r="1870" spans="1:1" x14ac:dyDescent="0.25">
      <c r="A1870" t="str">
        <f>CONCATENATE("CREATE VERTEX Climb SET ", 'concat fields &amp; values'!A1870, ";")</f>
        <v>CREATE VERTEX Climb SET CLIMB_ID=1869, STAGE_NUMBER=621, STARTING_AT_KM=164, NAME="Côte de Grammond", INITIAL_ALTITUDE=0, DISTANCE=9.8, AVERAGE_SLOPE=2.9, CATEGORY="4";</v>
      </c>
    </row>
    <row r="1871" spans="1:1" x14ac:dyDescent="0.25">
      <c r="A1871" t="str">
        <f>CONCATENATE("CREATE VERTEX Climb SET ", 'concat fields &amp; values'!A1871, ";")</f>
        <v>CREATE VERTEX Climb SET CLIMB_ID=1870, STAGE_NUMBER=622, STARTING_AT_KM=24, NAME="Col de la Croix de Montvieux", INITIAL_ALTITUDE=0, DISTANCE=8, AVERAGE_SLOPE=4.1, CATEGORY="3";</v>
      </c>
    </row>
    <row r="1872" spans="1:1" x14ac:dyDescent="0.25">
      <c r="A1872" t="str">
        <f>CONCATENATE("CREATE VERTEX Climb SET ", 'concat fields &amp; values'!A1872, ";")</f>
        <v>CREATE VERTEX Climb SET CLIMB_ID=1871, STAGE_NUMBER=622, STARTING_AT_KM=152, NAME="Col de Palaquit (D57-D512)", INITIAL_ALTITUDE=1154, DISTANCE=14.1, AVERAGE_SLOPE=6.1, CATEGORY="1";</v>
      </c>
    </row>
    <row r="1873" spans="1:1" x14ac:dyDescent="0.25">
      <c r="A1873" t="str">
        <f>CONCATENATE("CREATE VERTEX Climb SET ", 'concat fields &amp; values'!A1873, ";")</f>
        <v>CREATE VERTEX Climb SET CLIMB_ID=1872, STAGE_NUMBER=622, STARTING_AT_KM=197.5, NAME="Montée de Chamrousse", INITIAL_ALTITUDE=1730, DISTANCE=18.2, AVERAGE_SLOPE=7.3, CATEGORY="H";</v>
      </c>
    </row>
    <row r="1874" spans="1:1" x14ac:dyDescent="0.25">
      <c r="A1874" t="str">
        <f>CONCATENATE("CREATE VERTEX Climb SET ", 'concat fields &amp; values'!A1874, ";")</f>
        <v>CREATE VERTEX Climb SET CLIMB_ID=1873, STAGE_NUMBER=623, STARTING_AT_KM=82, NAME="Col du Lautaret", INITIAL_ALTITUDE=2058, DISTANCE=34, AVERAGE_SLOPE=3.9, CATEGORY="1";</v>
      </c>
    </row>
    <row r="1875" spans="1:1" x14ac:dyDescent="0.25">
      <c r="A1875" t="str">
        <f>CONCATENATE("CREATE VERTEX Climb SET ", 'concat fields &amp; values'!A1875, ";")</f>
        <v>CREATE VERTEX Climb SET CLIMB_ID=1874, STAGE_NUMBER=623, STARTING_AT_KM=132.5, NAME="Col d'Izoard - Souvenir Henri Desgrange", INITIAL_ALTITUDE=2360, DISTANCE=19, AVERAGE_SLOPE=6, CATEGORY="H";</v>
      </c>
    </row>
    <row r="1876" spans="1:1" x14ac:dyDescent="0.25">
      <c r="A1876" t="str">
        <f>CONCATENATE("CREATE VERTEX Climb SET ", 'concat fields &amp; values'!A1876, ";")</f>
        <v>CREATE VERTEX Climb SET CLIMB_ID=1875, STAGE_NUMBER=623, STARTING_AT_KM=177, NAME="Montée de Risoul", INITIAL_ALTITUDE=1855, DISTANCE=12.6, AVERAGE_SLOPE=6.9, CATEGORY="1";</v>
      </c>
    </row>
    <row r="1877" spans="1:1" x14ac:dyDescent="0.25">
      <c r="A1877" t="str">
        <f>CONCATENATE("CREATE VERTEX Climb SET ", 'concat fields &amp; values'!A1877, ";")</f>
        <v>CREATE VERTEX Climb SET CLIMB_ID=1876, STAGE_NUMBER=625, STARTING_AT_KM=25, NAME="Côte de Fanjeaux", INITIAL_ALTITUDE=0, DISTANCE=2.4, AVERAGE_SLOPE=4.9, CATEGORY="4";</v>
      </c>
    </row>
    <row r="1878" spans="1:1" x14ac:dyDescent="0.25">
      <c r="A1878" t="str">
        <f>CONCATENATE("CREATE VERTEX Climb SET ", 'concat fields &amp; values'!A1878, ";")</f>
        <v>CREATE VERTEX Climb SET CLIMB_ID=1877, STAGE_NUMBER=625, STARTING_AT_KM=71.5, NAME="Côte de Pamiers", INITIAL_ALTITUDE=0, DISTANCE=2.5, AVERAGE_SLOPE=5.4, CATEGORY="4";</v>
      </c>
    </row>
    <row r="1879" spans="1:1" x14ac:dyDescent="0.25">
      <c r="A1879" t="str">
        <f>CONCATENATE("CREATE VERTEX Climb SET ", 'concat fields &amp; values'!A1879, ";")</f>
        <v>CREATE VERTEX Climb SET CLIMB_ID=1878, STAGE_NUMBER=625, STARTING_AT_KM=155, NAME="Col de Portet-d'Aspet", INITIAL_ALTITUDE=1069, DISTANCE=5.4, AVERAGE_SLOPE=6.9, CATEGORY="2";</v>
      </c>
    </row>
    <row r="1880" spans="1:1" x14ac:dyDescent="0.25">
      <c r="A1880" t="str">
        <f>CONCATENATE("CREATE VERTEX Climb SET ", 'concat fields &amp; values'!A1880, ";")</f>
        <v>CREATE VERTEX Climb SET CLIMB_ID=1879, STAGE_NUMBER=625, STARTING_AT_KM=176.5, NAME="Col des Ares", INITIAL_ALTITUDE=0, DISTANCE=6, AVERAGE_SLOPE=5.2, CATEGORY="3";</v>
      </c>
    </row>
    <row r="1881" spans="1:1" x14ac:dyDescent="0.25">
      <c r="A1881" t="str">
        <f>CONCATENATE("CREATE VERTEX Climb SET ", 'concat fields &amp; values'!A1881, ";")</f>
        <v>CREATE VERTEX Climb SET CLIMB_ID=1880, STAGE_NUMBER=625, STARTING_AT_KM=216, NAME="Port de Balès", INITIAL_ALTITUDE=1755, DISTANCE=11.7, AVERAGE_SLOPE=7.7, CATEGORY="H";</v>
      </c>
    </row>
    <row r="1882" spans="1:1" x14ac:dyDescent="0.25">
      <c r="A1882" t="str">
        <f>CONCATENATE("CREATE VERTEX Climb SET ", 'concat fields &amp; values'!A1882, ";")</f>
        <v>CREATE VERTEX Climb SET CLIMB_ID=1881, STAGE_NUMBER=626, STARTING_AT_KM=57.5, NAME="Col du Portillon", INITIAL_ALTITUDE=1292, DISTANCE=8.3, AVERAGE_SLOPE=7.1, CATEGORY="1";</v>
      </c>
    </row>
    <row r="1883" spans="1:1" x14ac:dyDescent="0.25">
      <c r="A1883" t="str">
        <f>CONCATENATE("CREATE VERTEX Climb SET ", 'concat fields &amp; values'!A1883, ";")</f>
        <v>CREATE VERTEX Climb SET CLIMB_ID=1882, STAGE_NUMBER=626, STARTING_AT_KM=82, NAME="Col de Peyresourde", INITIAL_ALTITUDE=1569, DISTANCE=13.2, AVERAGE_SLOPE=7, CATEGORY="1";</v>
      </c>
    </row>
    <row r="1884" spans="1:1" x14ac:dyDescent="0.25">
      <c r="A1884" t="str">
        <f>CONCATENATE("CREATE VERTEX Climb SET ", 'concat fields &amp; values'!A1884, ";")</f>
        <v>CREATE VERTEX Climb SET CLIMB_ID=1883, STAGE_NUMBER=626, STARTING_AT_KM=102.5, NAME="Col de Val Louron-Azet", INITIAL_ALTITUDE=1580, DISTANCE=7.4, AVERAGE_SLOPE=8.3, CATEGORY="1";</v>
      </c>
    </row>
    <row r="1885" spans="1:1" x14ac:dyDescent="0.25">
      <c r="A1885" t="str">
        <f>CONCATENATE("CREATE VERTEX Climb SET ", 'concat fields &amp; values'!A1885, ";")</f>
        <v>CREATE VERTEX Climb SET CLIMB_ID=1884, STAGE_NUMBER=626, STARTING_AT_KM=124.5, NAME="Montée de Saint-Lary Pla d'Adet", INITIAL_ALTITUDE=1680, DISTANCE=10.2, AVERAGE_SLOPE=8.3, CATEGORY="H";</v>
      </c>
    </row>
    <row r="1886" spans="1:1" x14ac:dyDescent="0.25">
      <c r="A1886" t="str">
        <f>CONCATENATE("CREATE VERTEX Climb SET ", 'concat fields &amp; values'!A1886, ";")</f>
        <v>CREATE VERTEX Climb SET CLIMB_ID=1885, STAGE_NUMBER=627, STARTING_AT_KM=28, NAME="Côte de Bénéjacq", INITIAL_ALTITUDE=0, DISTANCE=2.6, AVERAGE_SLOPE=6.7, CATEGORY="3";</v>
      </c>
    </row>
    <row r="1887" spans="1:1" x14ac:dyDescent="0.25">
      <c r="A1887" t="str">
        <f>CONCATENATE("CREATE VERTEX Climb SET ", 'concat fields &amp; values'!A1887, ";")</f>
        <v>CREATE VERTEX Climb SET CLIMB_ID=1886, STAGE_NUMBER=627, STARTING_AT_KM=56, NAME="Côte de Loucrup", INITIAL_ALTITUDE=0, DISTANCE=2, AVERAGE_SLOPE=7, CATEGORY="3";</v>
      </c>
    </row>
    <row r="1888" spans="1:1" x14ac:dyDescent="0.25">
      <c r="A1888" t="str">
        <f>CONCATENATE("CREATE VERTEX Climb SET ", 'concat fields &amp; values'!A1888, ";")</f>
        <v>CREATE VERTEX Climb SET CLIMB_ID=1887, STAGE_NUMBER=627, STARTING_AT_KM=95.5, NAME="Col du Tourmalet - Souvenir Jacques Goddet", INITIAL_ALTITUDE=2115, DISTANCE=17.1, AVERAGE_SLOPE=7.3, CATEGORY="H";</v>
      </c>
    </row>
    <row r="1889" spans="1:1" x14ac:dyDescent="0.25">
      <c r="A1889" t="str">
        <f>CONCATENATE("CREATE VERTEX Climb SET ", 'concat fields &amp; values'!A1889, ";")</f>
        <v>CREATE VERTEX Climb SET CLIMB_ID=1888, STAGE_NUMBER=627, STARTING_AT_KM=145.5, NAME="Montée du Hautacam", INITIAL_ALTITUDE=1520, DISTANCE=13.6, AVERAGE_SLOPE=7.8, CATEGORY="H";</v>
      </c>
    </row>
    <row r="1890" spans="1:1" x14ac:dyDescent="0.25">
      <c r="A1890" t="str">
        <f>CONCATENATE("CREATE VERTEX Climb SET ", 'concat fields &amp; values'!A1890, ";")</f>
        <v>CREATE VERTEX Climb SET CLIMB_ID=1889, STAGE_NUMBER=628, STARTING_AT_KM=195.5, NAME="Côte de Monbazillac", INITIAL_ALTITUDE=0, DISTANCE=1.3, AVERAGE_SLOPE=7.6, CATEGORY="4";</v>
      </c>
    </row>
    <row r="1891" spans="1:1" x14ac:dyDescent="0.25">
      <c r="A1891" t="str">
        <f>CONCATENATE("CREATE VERTEX Climb SET ", 'concat fields &amp; values'!A1891, ";")</f>
        <v>CREATE VERTEX Climb SET CLIMB_ID=1890, STAGE_NUMBER=630, STARTING_AT_KM=31, NAME="Côte de Briis-sous-Forges", INITIAL_ALTITUDE=0, DISTANCE=0, AVERAGE_SLOPE=0, CATEGORY="4";</v>
      </c>
    </row>
    <row r="1892" spans="1:1" x14ac:dyDescent="0.25">
      <c r="A1892" t="str">
        <f>CONCATENATE("CREATE VERTEX Climb SET ", 'concat fields &amp; values'!A1892, ";")</f>
        <v>CREATE VERTEX Climb SET CLIMB_ID=1891, STAGE_NUMBER=631, STARTING_AT_KM=68, NAME="Côte de Cray", INITIAL_ALTITUDE=0, DISTANCE=1.6, AVERAGE_SLOPE=7.1, CATEGORY="4";</v>
      </c>
    </row>
    <row r="1893" spans="1:1" x14ac:dyDescent="0.25">
      <c r="A1893" t="str">
        <f>CONCATENATE("CREATE VERTEX Climb SET ", 'concat fields &amp; values'!A1893, ";")</f>
        <v>CREATE VERTEX Climb SET CLIMB_ID=1892, STAGE_NUMBER=631, STARTING_AT_KM=103.5, NAME="Côte de Buttertubs", INITIAL_ALTITUDE=0, DISTANCE=4.5, AVERAGE_SLOPE=6.8, CATEGORY="3";</v>
      </c>
    </row>
    <row r="1894" spans="1:1" x14ac:dyDescent="0.25">
      <c r="A1894" t="str">
        <f>CONCATENATE("CREATE VERTEX Climb SET ", 'concat fields &amp; values'!A1894, ";")</f>
        <v>CREATE VERTEX Climb SET CLIMB_ID=1893, STAGE_NUMBER=631, STARTING_AT_KM=129.5, NAME="Côte de Griton Moor", INITIAL_ALTITUDE=0, DISTANCE=3, AVERAGE_SLOPE=6.6, CATEGORY="3";</v>
      </c>
    </row>
    <row r="1895" spans="1:1" x14ac:dyDescent="0.25">
      <c r="A1895" t="str">
        <f>CONCATENATE("CREATE VERTEX Climb SET ", 'concat fields &amp; values'!A1895, ";")</f>
        <v>CREATE VERTEX Climb SET CLIMB_ID=1894, STAGE_NUMBER=632, STARTING_AT_KM=47, NAME="Côte de Blubberhouses", INITIAL_ALTITUDE=0, DISTANCE=1.8, AVERAGE_SLOPE=6.1, CATEGORY="4";</v>
      </c>
    </row>
    <row r="1896" spans="1:1" x14ac:dyDescent="0.25">
      <c r="A1896" t="str">
        <f>CONCATENATE("CREATE VERTEX Climb SET ", 'concat fields &amp; values'!A1896, ";")</f>
        <v>CREATE VERTEX Climb SET CLIMB_ID=1895, STAGE_NUMBER=632, STARTING_AT_KM=85, NAME="Côte d'Oxenhope Moor", INITIAL_ALTITUDE=0, DISTANCE=3.1, AVERAGE_SLOPE=6.4, CATEGORY="3";</v>
      </c>
    </row>
    <row r="1897" spans="1:1" x14ac:dyDescent="0.25">
      <c r="A1897" t="str">
        <f>CONCATENATE("CREATE VERTEX Climb SET ", 'concat fields &amp; values'!A1897, ";")</f>
        <v>CREATE VERTEX Climb SET CLIMB_ID=1896, STAGE_NUMBER=632, STARTING_AT_KM=112.5, NAME="VC Côte de Ripponden", INITIAL_ALTITUDE=0, DISTANCE=1.3, AVERAGE_SLOPE=8.6, CATEGORY="3";</v>
      </c>
    </row>
    <row r="1898" spans="1:1" x14ac:dyDescent="0.25">
      <c r="A1898" t="str">
        <f>CONCATENATE("CREATE VERTEX Climb SET ", 'concat fields &amp; values'!A1898, ";")</f>
        <v>CREATE VERTEX Climb SET CLIMB_ID=1897, STAGE_NUMBER=632, STARTING_AT_KM=119.5, NAME="Côte de Greetland", INITIAL_ALTITUDE=0, DISTANCE=1.6, AVERAGE_SLOPE=6.7, CATEGORY="3";</v>
      </c>
    </row>
    <row r="1899" spans="1:1" x14ac:dyDescent="0.25">
      <c r="A1899" t="str">
        <f>CONCATENATE("CREATE VERTEX Climb SET ", 'concat fields &amp; values'!A1899, ";")</f>
        <v>CREATE VERTEX Climb SET CLIMB_ID=1898, STAGE_NUMBER=632, STARTING_AT_KM=143.5, NAME="Côte de Holme Moss", INITIAL_ALTITUDE=0, DISTANCE=4.7, AVERAGE_SLOPE=7, CATEGORY="2";</v>
      </c>
    </row>
    <row r="1900" spans="1:1" x14ac:dyDescent="0.25">
      <c r="A1900" t="str">
        <f>CONCATENATE("CREATE VERTEX Climb SET ", 'concat fields &amp; values'!A1900, ";")</f>
        <v>CREATE VERTEX Climb SET CLIMB_ID=1899, STAGE_NUMBER=632, STARTING_AT_KM=167, NAME="Côte de Midhopestones", INITIAL_ALTITUDE=0, DISTANCE=2.5, AVERAGE_SLOPE=6.1, CATEGORY="3";</v>
      </c>
    </row>
    <row r="1901" spans="1:1" x14ac:dyDescent="0.25">
      <c r="A1901" t="str">
        <f>CONCATENATE("CREATE VERTEX Climb SET ", 'concat fields &amp; values'!A1901, ";")</f>
        <v>CREATE VERTEX Climb SET CLIMB_ID=1900, STAGE_NUMBER=632, STARTING_AT_KM=175, NAME="Côte de Bradfield", INITIAL_ALTITUDE=0, DISTANCE=1, AVERAGE_SLOPE=7.4, CATEGORY="4";</v>
      </c>
    </row>
    <row r="1902" spans="1:1" x14ac:dyDescent="0.25">
      <c r="A1902" t="str">
        <f>CONCATENATE("CREATE VERTEX Climb SET ", 'concat fields &amp; values'!A1902, ";")</f>
        <v>CREATE VERTEX Climb SET CLIMB_ID=1901, STAGE_NUMBER=632, STARTING_AT_KM=182, NAME="Côte d'Oughtibridge", INITIAL_ALTITUDE=0, DISTANCE=1.5, AVERAGE_SLOPE=9.1, CATEGORY="3";</v>
      </c>
    </row>
    <row r="1903" spans="1:1" x14ac:dyDescent="0.25">
      <c r="A1903" t="str">
        <f>CONCATENATE("CREATE VERTEX Climb SET ", 'concat fields &amp; values'!A1903, ";")</f>
        <v>CREATE VERTEX Climb SET CLIMB_ID=1902, STAGE_NUMBER=632, STARTING_AT_KM=196, NAME="VC Côte de Jenkin Road", INITIAL_ALTITUDE=0, DISTANCE=0.8, AVERAGE_SLOPE=10.8, CATEGORY="4";</v>
      </c>
    </row>
    <row r="1904" spans="1:1" x14ac:dyDescent="0.25">
      <c r="A1904" t="str">
        <f>CONCATENATE("CREATE VERTEX Climb SET ", 'concat fields &amp; values'!A1904, ";")</f>
        <v>CREATE VERTEX Climb SET CLIMB_ID=1903, STAGE_NUMBER=634, STARTING_AT_KM=34, NAME="Côte de Campagnette", INITIAL_ALTITUDE=0, DISTANCE=1, AVERAGE_SLOPE=6.5, CATEGORY="4";</v>
      </c>
    </row>
    <row r="1905" spans="1:1" x14ac:dyDescent="0.25">
      <c r="A1905" t="str">
        <f>CONCATENATE("CREATE VERTEX Climb SET ", 'concat fields &amp; values'!A1905, ";")</f>
        <v>CREATE VERTEX Climb SET CLIMB_ID=1904, STAGE_NUMBER=634, STARTING_AT_KM=117.5, NAME="Mont Noir", INITIAL_ALTITUDE=0, DISTANCE=1.3, AVERAGE_SLOPE=5.7, CATEGORY="4";</v>
      </c>
    </row>
    <row r="1906" spans="1:1" x14ac:dyDescent="0.25">
      <c r="A1906" t="str">
        <f>CONCATENATE("CREATE VERTEX Climb SET ", 'concat fields &amp; values'!A1906, ";")</f>
        <v>CREATE VERTEX Climb SET CLIMB_ID=1905, STAGE_NUMBER=636, STARTING_AT_KM=107.5, NAME="Côte de Coucy-le-Château-Auffrique", INITIAL_ALTITUDE=0, DISTANCE=0.9, AVERAGE_SLOPE=6.2, CATEGORY="4";</v>
      </c>
    </row>
    <row r="1907" spans="1:1" x14ac:dyDescent="0.25">
      <c r="A1907" t="str">
        <f>CONCATENATE("CREATE VERTEX Climb SET ", 'concat fields &amp; values'!A1907, ";")</f>
        <v>CREATE VERTEX Climb SET CLIMB_ID=1906, STAGE_NUMBER=636, STARTING_AT_KM=157, NAME="Côte de Roucy", INITIAL_ALTITUDE=0, DISTANCE=1.5, AVERAGE_SLOPE=6.2, CATEGORY="4";</v>
      </c>
    </row>
    <row r="1908" spans="1:1" x14ac:dyDescent="0.25">
      <c r="A1908" t="str">
        <f>CONCATENATE("CREATE VERTEX Climb SET ", 'concat fields &amp; values'!A1908, ";")</f>
        <v>CREATE VERTEX Climb SET CLIMB_ID=1907, STAGE_NUMBER=637, STARTING_AT_KM=217.5, NAME="Côte de Maron", INITIAL_ALTITUDE=0, DISTANCE=3.2, AVERAGE_SLOPE=5, CATEGORY="4";</v>
      </c>
    </row>
    <row r="1909" spans="1:1" x14ac:dyDescent="0.25">
      <c r="A1909" t="str">
        <f>CONCATENATE("CREATE VERTEX Climb SET ", 'concat fields &amp; values'!A1909, ";")</f>
        <v>CREATE VERTEX Climb SET CLIMB_ID=1908, STAGE_NUMBER=637, STARTING_AT_KM=229, NAME="Côte de Boufflers", INITIAL_ALTITUDE=0, DISTANCE=1.3, AVERAGE_SLOPE=7.9, CATEGORY="4";</v>
      </c>
    </row>
    <row r="1910" spans="1:1" x14ac:dyDescent="0.25">
      <c r="A1910" t="str">
        <f>CONCATENATE("CREATE VERTEX Climb SET ", 'concat fields &amp; values'!A1910, ";")</f>
        <v>CREATE VERTEX Climb SET CLIMB_ID=1909, STAGE_NUMBER=638, STARTING_AT_KM=142, NAME="Col de la Croix des Moinats", INITIAL_ALTITUDE=891, DISTANCE=7.6, AVERAGE_SLOPE=6, CATEGORY="2";</v>
      </c>
    </row>
    <row r="1911" spans="1:1" x14ac:dyDescent="0.25">
      <c r="A1911" t="str">
        <f>CONCATENATE("CREATE VERTEX Climb SET ", 'concat fields &amp; values'!A1911, ";")</f>
        <v>CREATE VERTEX Climb SET CLIMB_ID=1910, STAGE_NUMBER=638, STARTING_AT_KM=150, NAME="Col de Grosse Pierre", INITIAL_ALTITUDE=901, DISTANCE=3, AVERAGE_SLOPE=7.5, CATEGORY="2";</v>
      </c>
    </row>
    <row r="1912" spans="1:1" x14ac:dyDescent="0.25">
      <c r="A1912" t="str">
        <f>CONCATENATE("CREATE VERTEX Climb SET ", 'concat fields &amp; values'!A1912, ";")</f>
        <v>CREATE VERTEX Climb SET CLIMB_ID=1911, STAGE_NUMBER=638, STARTING_AT_KM=161, NAME="Côte de La Mauselaine", INITIAL_ALTITUDE=0, DISTANCE=1.8, AVERAGE_SLOPE=10.3, CATEGORY="3";</v>
      </c>
    </row>
    <row r="1913" spans="1:1" x14ac:dyDescent="0.25">
      <c r="A1913" t="str">
        <f>CONCATENATE("CREATE VERTEX Climb SET ", 'concat fields &amp; values'!A1913, ";")</f>
        <v>CREATE VERTEX Climb SET CLIMB_ID=1912, STAGE_NUMBER=639, STARTING_AT_KM=11.5, NAME="Col de la Schlucht", INITIAL_ALTITUDE=1140, DISTANCE=8.6, AVERAGE_SLOPE=4.5, CATEGORY="2";</v>
      </c>
    </row>
    <row r="1914" spans="1:1" x14ac:dyDescent="0.25">
      <c r="A1914" t="str">
        <f>CONCATENATE("CREATE VERTEX Climb SET ", 'concat fields &amp; values'!A1914, ";")</f>
        <v>CREATE VERTEX Climb SET CLIMB_ID=1913, STAGE_NUMBER=639, STARTING_AT_KM=41, NAME="Col du Wettstein", INITIAL_ALTITUDE=0, DISTANCE=7.7, AVERAGE_SLOPE=4.1, CATEGORY="3";</v>
      </c>
    </row>
    <row r="1915" spans="1:1" x14ac:dyDescent="0.25">
      <c r="A1915" t="str">
        <f>CONCATENATE("CREATE VERTEX Climb SET ", 'concat fields &amp; values'!A1915, ";")</f>
        <v>CREATE VERTEX Climb SET CLIMB_ID=1914, STAGE_NUMBER=639, STARTING_AT_KM=70, NAME="Côte des Cinq Châteaux", INITIAL_ALTITUDE=0, DISTANCE=4.5, AVERAGE_SLOPE=6.1, CATEGORY="3";</v>
      </c>
    </row>
    <row r="1916" spans="1:1" x14ac:dyDescent="0.25">
      <c r="A1916" t="str">
        <f>CONCATENATE("CREATE VERTEX Climb SET ", 'concat fields &amp; values'!A1916, ";")</f>
        <v>CREATE VERTEX Climb SET CLIMB_ID=1915, STAGE_NUMBER=639, STARTING_AT_KM=86, NAME="Côte de Gueberschwihr", INITIAL_ALTITUDE=559, DISTANCE=4.1, AVERAGE_SLOPE=7.9, CATEGORY="2";</v>
      </c>
    </row>
    <row r="1917" spans="1:1" x14ac:dyDescent="0.25">
      <c r="A1917" t="str">
        <f>CONCATENATE("CREATE VERTEX Climb SET ", 'concat fields &amp; values'!A1917, ";")</f>
        <v>CREATE VERTEX Climb SET CLIMB_ID=1916, STAGE_NUMBER=639, STARTING_AT_KM=120, NAME="Le Markstein", INITIAL_ALTITUDE=1183, DISTANCE=10.8, AVERAGE_SLOPE=5.4, CATEGORY="1";</v>
      </c>
    </row>
    <row r="1918" spans="1:1" x14ac:dyDescent="0.25">
      <c r="A1918" t="str">
        <f>CONCATENATE("CREATE VERTEX Climb SET ", 'concat fields &amp; values'!A1918, ";")</f>
        <v>CREATE VERTEX Climb SET CLIMB_ID=1917, STAGE_NUMBER=639, STARTING_AT_KM=127, NAME="Grand Ballon", INITIAL_ALTITUDE=0, DISTANCE=1.4, AVERAGE_SLOPE=8.6, CATEGORY="3";</v>
      </c>
    </row>
    <row r="1919" spans="1:1" x14ac:dyDescent="0.25">
      <c r="A1919" t="str">
        <f>CONCATENATE("CREATE VERTEX Climb SET ", 'concat fields &amp; values'!A1919, ";")</f>
        <v>CREATE VERTEX Climb SET CLIMB_ID=1918, STAGE_NUMBER=640, STARTING_AT_KM=30.5, NAME="Col du Firstplan", INITIAL_ALTITUDE=722, DISTANCE=8.3, AVERAGE_SLOPE=5.4, CATEGORY="2";</v>
      </c>
    </row>
    <row r="1920" spans="1:1" x14ac:dyDescent="0.25">
      <c r="A1920" t="str">
        <f>CONCATENATE("CREATE VERTEX Climb SET ", 'concat fields &amp; values'!A1920, ";")</f>
        <v>CREATE VERTEX Climb SET CLIMB_ID=1919, STAGE_NUMBER=640, STARTING_AT_KM=54.5, NAME="Petit Ballon", INITIAL_ALTITUDE=1163, DISTANCE=9.3, AVERAGE_SLOPE=8.1, CATEGORY="1";</v>
      </c>
    </row>
    <row r="1921" spans="1:1" x14ac:dyDescent="0.25">
      <c r="A1921" t="str">
        <f>CONCATENATE("CREATE VERTEX Climb SET ", 'concat fields &amp; values'!A1921, ";")</f>
        <v>CREATE VERTEX Climb SET CLIMB_ID=1920, STAGE_NUMBER=640, STARTING_AT_KM=71.5, NAME="Col du Platzerwasel", INITIAL_ALTITUDE=1193, DISTANCE=7.1, AVERAGE_SLOPE=8.4, CATEGORY="1";</v>
      </c>
    </row>
    <row r="1922" spans="1:1" x14ac:dyDescent="0.25">
      <c r="A1922" t="str">
        <f>CONCATENATE("CREATE VERTEX Climb SET ", 'concat fields &amp; values'!A1922, ";")</f>
        <v>CREATE VERTEX Climb SET CLIMB_ID=1921, STAGE_NUMBER=640, STARTING_AT_KM=103.5, NAME="Col d'Oderen", INITIAL_ALTITUDE=884, DISTANCE=6.7, AVERAGE_SLOPE=6.1, CATEGORY="2";</v>
      </c>
    </row>
    <row r="1923" spans="1:1" x14ac:dyDescent="0.25">
      <c r="A1923" t="str">
        <f>CONCATENATE("CREATE VERTEX Climb SET ", 'concat fields &amp; values'!A1923, ";")</f>
        <v>CREATE VERTEX Climb SET CLIMB_ID=1922, STAGE_NUMBER=640, STARTING_AT_KM=125.5, NAME="Col des Croix", INITIAL_ALTITUDE=0, DISTANCE=3.2, AVERAGE_SLOPE=6.2, CATEGORY="3";</v>
      </c>
    </row>
    <row r="1924" spans="1:1" x14ac:dyDescent="0.25">
      <c r="A1924" t="str">
        <f>CONCATENATE("CREATE VERTEX Climb SET ", 'concat fields &amp; values'!A1924, ";")</f>
        <v>CREATE VERTEX Climb SET CLIMB_ID=1923, STAGE_NUMBER=640, STARTING_AT_KM=143.5, NAME="Col des Chevrères", INITIAL_ALTITUDE=914, DISTANCE=3.5, AVERAGE_SLOPE=9.5, CATEGORY="1";</v>
      </c>
    </row>
    <row r="1925" spans="1:1" x14ac:dyDescent="0.25">
      <c r="A1925" t="str">
        <f>CONCATENATE("CREATE VERTEX Climb SET ", 'concat fields &amp; values'!A1925, ";")</f>
        <v>CREATE VERTEX Climb SET CLIMB_ID=1924, STAGE_NUMBER=640, STARTING_AT_KM=161.5, NAME="La Planche des Belles Filles", INITIAL_ALTITUDE=1035, DISTANCE=5.9, AVERAGE_SLOPE=8.5, CATEGORY="1";</v>
      </c>
    </row>
    <row r="1926" spans="1:1" x14ac:dyDescent="0.25">
      <c r="A1926" t="str">
        <f>CONCATENATE("CREATE VERTEX Climb SET ", 'concat fields &amp; values'!A1926, ";")</f>
        <v>CREATE VERTEX Climb SET CLIMB_ID=1925, STAGE_NUMBER=641, STARTING_AT_KM=141, NAME="Côte de Rogna", INITIAL_ALTITUDE=0, DISTANCE=7.6, AVERAGE_SLOPE=4.9, CATEGORY="3";</v>
      </c>
    </row>
    <row r="1927" spans="1:1" x14ac:dyDescent="0.25">
      <c r="A1927" t="str">
        <f>CONCATENATE("CREATE VERTEX Climb SET ", 'concat fields &amp; values'!A1927, ";")</f>
        <v>CREATE VERTEX Climb SET CLIMB_ID=1926, STAGE_NUMBER=641, STARTING_AT_KM=148.5, NAME="Côte de Choux", INITIAL_ALTITUDE=0, DISTANCE=1.7, AVERAGE_SLOPE=6.5, CATEGORY="3";</v>
      </c>
    </row>
    <row r="1928" spans="1:1" x14ac:dyDescent="0.25">
      <c r="A1928" t="str">
        <f>CONCATENATE("CREATE VERTEX Climb SET ", 'concat fields &amp; values'!A1928, ";")</f>
        <v>CREATE VERTEX Climb SET CLIMB_ID=1927, STAGE_NUMBER=641, STARTING_AT_KM=152.5, NAME="Côte de Désertin", INITIAL_ALTITUDE=0, DISTANCE=3.1, AVERAGE_SLOPE=5.2, CATEGORY="4";</v>
      </c>
    </row>
    <row r="1929" spans="1:1" x14ac:dyDescent="0.25">
      <c r="A1929" t="str">
        <f>CONCATENATE("CREATE VERTEX Climb SET ", 'concat fields &amp; values'!A1929, ";")</f>
        <v>CREATE VERTEX Climb SET CLIMB_ID=1928, STAGE_NUMBER=641, STARTING_AT_KM=168, NAME="Côte d'Échallon", INITIAL_ALTITUDE=0, DISTANCE=3, AVERAGE_SLOPE=6.6, CATEGORY="3";</v>
      </c>
    </row>
    <row r="1930" spans="1:1" x14ac:dyDescent="0.25">
      <c r="A1930" t="str">
        <f>CONCATENATE("CREATE VERTEX Climb SET ", 'concat fields &amp; values'!A1930, ";")</f>
        <v>CREATE VERTEX Climb SET CLIMB_ID=1929, STAGE_NUMBER=642, STARTING_AT_KM=58.5, NAME="Col de Brouilly", INITIAL_ALTITUDE=0, DISTANCE=1.7, AVERAGE_SLOPE=5.1, CATEGORY="4";</v>
      </c>
    </row>
    <row r="1931" spans="1:1" x14ac:dyDescent="0.25">
      <c r="A1931" t="str">
        <f>CONCATENATE("CREATE VERTEX Climb SET ", 'concat fields &amp; values'!A1931, ";")</f>
        <v>CREATE VERTEX Climb SET CLIMB_ID=1930, STAGE_NUMBER=642, STARTING_AT_KM=83, NAME="Côte du Saule-d'Oingt", INITIAL_ALTITUDE=0, DISTANCE=3.8, AVERAGE_SLOPE=4.5, CATEGORY="3";</v>
      </c>
    </row>
    <row r="1932" spans="1:1" x14ac:dyDescent="0.25">
      <c r="A1932" t="str">
        <f>CONCATENATE("CREATE VERTEX Climb SET ", 'concat fields &amp; values'!A1932, ";")</f>
        <v>CREATE VERTEX Climb SET CLIMB_ID=1931, STAGE_NUMBER=642, STARTING_AT_KM=138, NAME="Col des Brosses", INITIAL_ALTITUDE=0, DISTANCE=15.3, AVERAGE_SLOPE=3.3, CATEGORY="3";</v>
      </c>
    </row>
    <row r="1933" spans="1:1" x14ac:dyDescent="0.25">
      <c r="A1933" t="str">
        <f>CONCATENATE("CREATE VERTEX Climb SET ", 'concat fields &amp; values'!A1933, ";")</f>
        <v>CREATE VERTEX Climb SET CLIMB_ID=1932, STAGE_NUMBER=642, STARTING_AT_KM=164, NAME="Côte de Grammond", INITIAL_ALTITUDE=0, DISTANCE=9.8, AVERAGE_SLOPE=2.9, CATEGORY="4";</v>
      </c>
    </row>
    <row r="1934" spans="1:1" x14ac:dyDescent="0.25">
      <c r="A1934" t="str">
        <f>CONCATENATE("CREATE VERTEX Climb SET ", 'concat fields &amp; values'!A1934, ";")</f>
        <v>CREATE VERTEX Climb SET CLIMB_ID=1933, STAGE_NUMBER=643, STARTING_AT_KM=24, NAME="Col de la Croix de Montvieux", INITIAL_ALTITUDE=0, DISTANCE=8, AVERAGE_SLOPE=4.1, CATEGORY="3";</v>
      </c>
    </row>
    <row r="1935" spans="1:1" x14ac:dyDescent="0.25">
      <c r="A1935" t="str">
        <f>CONCATENATE("CREATE VERTEX Climb SET ", 'concat fields &amp; values'!A1935, ";")</f>
        <v>CREATE VERTEX Climb SET CLIMB_ID=1934, STAGE_NUMBER=643, STARTING_AT_KM=152, NAME="Col de Palaquit (D57-D512)", INITIAL_ALTITUDE=1154, DISTANCE=14.1, AVERAGE_SLOPE=6.1, CATEGORY="1";</v>
      </c>
    </row>
    <row r="1936" spans="1:1" x14ac:dyDescent="0.25">
      <c r="A1936" t="str">
        <f>CONCATENATE("CREATE VERTEX Climb SET ", 'concat fields &amp; values'!A1936, ";")</f>
        <v>CREATE VERTEX Climb SET CLIMB_ID=1935, STAGE_NUMBER=643, STARTING_AT_KM=197.5, NAME="Montée de Chamrousse", INITIAL_ALTITUDE=1730, DISTANCE=18.2, AVERAGE_SLOPE=7.3, CATEGORY="H";</v>
      </c>
    </row>
    <row r="1937" spans="1:1" x14ac:dyDescent="0.25">
      <c r="A1937" t="str">
        <f>CONCATENATE("CREATE VERTEX Climb SET ", 'concat fields &amp; values'!A1937, ";")</f>
        <v>CREATE VERTEX Climb SET CLIMB_ID=1936, STAGE_NUMBER=644, STARTING_AT_KM=82, NAME="Col du Lautaret", INITIAL_ALTITUDE=2058, DISTANCE=34, AVERAGE_SLOPE=3.9, CATEGORY="1";</v>
      </c>
    </row>
    <row r="1938" spans="1:1" x14ac:dyDescent="0.25">
      <c r="A1938" t="str">
        <f>CONCATENATE("CREATE VERTEX Climb SET ", 'concat fields &amp; values'!A1938, ";")</f>
        <v>CREATE VERTEX Climb SET CLIMB_ID=1937, STAGE_NUMBER=644, STARTING_AT_KM=132.5, NAME="Col d'Izoard - Souvenir Henri Desgrange", INITIAL_ALTITUDE=2360, DISTANCE=19, AVERAGE_SLOPE=6, CATEGORY="H";</v>
      </c>
    </row>
    <row r="1939" spans="1:1" x14ac:dyDescent="0.25">
      <c r="A1939" t="str">
        <f>CONCATENATE("CREATE VERTEX Climb SET ", 'concat fields &amp; values'!A1939, ";")</f>
        <v>CREATE VERTEX Climb SET CLIMB_ID=1938, STAGE_NUMBER=644, STARTING_AT_KM=177, NAME="Montée de Risoul", INITIAL_ALTITUDE=1855, DISTANCE=12.6, AVERAGE_SLOPE=6.9, CATEGORY="1";</v>
      </c>
    </row>
    <row r="1940" spans="1:1" x14ac:dyDescent="0.25">
      <c r="A1940" t="str">
        <f>CONCATENATE("CREATE VERTEX Climb SET ", 'concat fields &amp; values'!A1940, ";")</f>
        <v>CREATE VERTEX Climb SET CLIMB_ID=1939, STAGE_NUMBER=646, STARTING_AT_KM=25, NAME="Côte de Fanjeaux", INITIAL_ALTITUDE=0, DISTANCE=2.4, AVERAGE_SLOPE=4.9, CATEGORY="4";</v>
      </c>
    </row>
    <row r="1941" spans="1:1" x14ac:dyDescent="0.25">
      <c r="A1941" t="str">
        <f>CONCATENATE("CREATE VERTEX Climb SET ", 'concat fields &amp; values'!A1941, ";")</f>
        <v>CREATE VERTEX Climb SET CLIMB_ID=1940, STAGE_NUMBER=646, STARTING_AT_KM=71.5, NAME="Côte de Pamiers", INITIAL_ALTITUDE=0, DISTANCE=2.5, AVERAGE_SLOPE=5.4, CATEGORY="4";</v>
      </c>
    </row>
    <row r="1942" spans="1:1" x14ac:dyDescent="0.25">
      <c r="A1942" t="str">
        <f>CONCATENATE("CREATE VERTEX Climb SET ", 'concat fields &amp; values'!A1942, ";")</f>
        <v>CREATE VERTEX Climb SET CLIMB_ID=1941, STAGE_NUMBER=646, STARTING_AT_KM=155, NAME="Col de Portet-d'Aspet", INITIAL_ALTITUDE=1069, DISTANCE=5.4, AVERAGE_SLOPE=6.9, CATEGORY="2";</v>
      </c>
    </row>
    <row r="1943" spans="1:1" x14ac:dyDescent="0.25">
      <c r="A1943" t="str">
        <f>CONCATENATE("CREATE VERTEX Climb SET ", 'concat fields &amp; values'!A1943, ";")</f>
        <v>CREATE VERTEX Climb SET CLIMB_ID=1942, STAGE_NUMBER=646, STARTING_AT_KM=176.5, NAME="Col des Ares", INITIAL_ALTITUDE=0, DISTANCE=6, AVERAGE_SLOPE=5.2, CATEGORY="3";</v>
      </c>
    </row>
    <row r="1944" spans="1:1" x14ac:dyDescent="0.25">
      <c r="A1944" t="str">
        <f>CONCATENATE("CREATE VERTEX Climb SET ", 'concat fields &amp; values'!A1944, ";")</f>
        <v>CREATE VERTEX Climb SET CLIMB_ID=1943, STAGE_NUMBER=646, STARTING_AT_KM=216, NAME="Port de Balès", INITIAL_ALTITUDE=1755, DISTANCE=11.7, AVERAGE_SLOPE=7.7, CATEGORY="H";</v>
      </c>
    </row>
    <row r="1945" spans="1:1" x14ac:dyDescent="0.25">
      <c r="A1945" t="str">
        <f>CONCATENATE("CREATE VERTEX Climb SET ", 'concat fields &amp; values'!A1945, ";")</f>
        <v>CREATE VERTEX Climb SET CLIMB_ID=1944, STAGE_NUMBER=647, STARTING_AT_KM=57.5, NAME="Col du Portillon", INITIAL_ALTITUDE=1292, DISTANCE=8.3, AVERAGE_SLOPE=7.1, CATEGORY="1";</v>
      </c>
    </row>
    <row r="1946" spans="1:1" x14ac:dyDescent="0.25">
      <c r="A1946" t="str">
        <f>CONCATENATE("CREATE VERTEX Climb SET ", 'concat fields &amp; values'!A1946, ";")</f>
        <v>CREATE VERTEX Climb SET CLIMB_ID=1945, STAGE_NUMBER=647, STARTING_AT_KM=82, NAME="Col de Peyresourde", INITIAL_ALTITUDE=1569, DISTANCE=13.2, AVERAGE_SLOPE=7, CATEGORY="1";</v>
      </c>
    </row>
    <row r="1947" spans="1:1" x14ac:dyDescent="0.25">
      <c r="A1947" t="str">
        <f>CONCATENATE("CREATE VERTEX Climb SET ", 'concat fields &amp; values'!A1947, ";")</f>
        <v>CREATE VERTEX Climb SET CLIMB_ID=1946, STAGE_NUMBER=647, STARTING_AT_KM=102.5, NAME="Col de Val Louron-Azet", INITIAL_ALTITUDE=1580, DISTANCE=7.4, AVERAGE_SLOPE=8.3, CATEGORY="1";</v>
      </c>
    </row>
    <row r="1948" spans="1:1" x14ac:dyDescent="0.25">
      <c r="A1948" t="str">
        <f>CONCATENATE("CREATE VERTEX Climb SET ", 'concat fields &amp; values'!A1948, ";")</f>
        <v>CREATE VERTEX Climb SET CLIMB_ID=1947, STAGE_NUMBER=647, STARTING_AT_KM=124.5, NAME="Montée de Saint-Lary Pla d'Adet", INITIAL_ALTITUDE=1680, DISTANCE=10.2, AVERAGE_SLOPE=8.3, CATEGORY="H";</v>
      </c>
    </row>
    <row r="1949" spans="1:1" x14ac:dyDescent="0.25">
      <c r="A1949" t="str">
        <f>CONCATENATE("CREATE VERTEX Climb SET ", 'concat fields &amp; values'!A1949, ";")</f>
        <v>CREATE VERTEX Climb SET CLIMB_ID=1948, STAGE_NUMBER=648, STARTING_AT_KM=28, NAME="Côte de Bénéjacq", INITIAL_ALTITUDE=0, DISTANCE=2.6, AVERAGE_SLOPE=6.7, CATEGORY="3";</v>
      </c>
    </row>
    <row r="1950" spans="1:1" x14ac:dyDescent="0.25">
      <c r="A1950" t="str">
        <f>CONCATENATE("CREATE VERTEX Climb SET ", 'concat fields &amp; values'!A1950, ";")</f>
        <v>CREATE VERTEX Climb SET CLIMB_ID=1949, STAGE_NUMBER=648, STARTING_AT_KM=56, NAME="Côte de Loucrup", INITIAL_ALTITUDE=0, DISTANCE=2, AVERAGE_SLOPE=7, CATEGORY="3";</v>
      </c>
    </row>
    <row r="1951" spans="1:1" x14ac:dyDescent="0.25">
      <c r="A1951" t="str">
        <f>CONCATENATE("CREATE VERTEX Climb SET ", 'concat fields &amp; values'!A1951, ";")</f>
        <v>CREATE VERTEX Climb SET CLIMB_ID=1950, STAGE_NUMBER=648, STARTING_AT_KM=95.5, NAME="Col du Tourmalet - Souvenir Jacques Goddet", INITIAL_ALTITUDE=2115, DISTANCE=17.1, AVERAGE_SLOPE=7.3, CATEGORY="H";</v>
      </c>
    </row>
    <row r="1952" spans="1:1" x14ac:dyDescent="0.25">
      <c r="A1952" t="str">
        <f>CONCATENATE("CREATE VERTEX Climb SET ", 'concat fields &amp; values'!A1952, ";")</f>
        <v>CREATE VERTEX Climb SET CLIMB_ID=1951, STAGE_NUMBER=648, STARTING_AT_KM=145.5, NAME="Montée du Hautacam", INITIAL_ALTITUDE=1520, DISTANCE=13.6, AVERAGE_SLOPE=7.8, CATEGORY="H";</v>
      </c>
    </row>
    <row r="1953" spans="1:1" x14ac:dyDescent="0.25">
      <c r="A1953" t="str">
        <f>CONCATENATE("CREATE VERTEX Climb SET ", 'concat fields &amp; values'!A1953, ";")</f>
        <v>CREATE VERTEX Climb SET CLIMB_ID=1952, STAGE_NUMBER=649, STARTING_AT_KM=195.5, NAME="Côte de Monbazillac", INITIAL_ALTITUDE=0, DISTANCE=1.3, AVERAGE_SLOPE=7.6, CATEGORY="4";</v>
      </c>
    </row>
    <row r="1954" spans="1:1" x14ac:dyDescent="0.25">
      <c r="A1954" t="str">
        <f>CONCATENATE("CREATE VERTEX Climb SET ", 'concat fields &amp; values'!A1954, ";")</f>
        <v>CREATE VERTEX Climb SET CLIMB_ID=1953, STAGE_NUMBER=651, STARTING_AT_KM=31, NAME="Côte de Briis-sous-Forges", INITIAL_ALTITUDE=0, DISTANCE=0, AVERAGE_SLOPE=0, CATEGORY="4";</v>
      </c>
    </row>
    <row r="1955" spans="1:1" x14ac:dyDescent="0.25">
      <c r="A1955" t="str">
        <f>CONCATENATE("CREATE VERTEX Climb SET ", 'concat fields &amp; values'!A1955, ";")</f>
        <v>CREATE VERTEX Climb SET CLIMB_ID=1954, STAGE_NUMBER=652, STARTING_AT_KM=68, NAME="Côte de Cray", INITIAL_ALTITUDE=0, DISTANCE=1.6, AVERAGE_SLOPE=7.1, CATEGORY="4";</v>
      </c>
    </row>
    <row r="1956" spans="1:1" x14ac:dyDescent="0.25">
      <c r="A1956" t="str">
        <f>CONCATENATE("CREATE VERTEX Climb SET ", 'concat fields &amp; values'!A1956, ";")</f>
        <v>CREATE VERTEX Climb SET CLIMB_ID=1955, STAGE_NUMBER=652, STARTING_AT_KM=103.5, NAME="Côte de Buttertubs", INITIAL_ALTITUDE=0, DISTANCE=4.5, AVERAGE_SLOPE=6.8, CATEGORY="3";</v>
      </c>
    </row>
    <row r="1957" spans="1:1" x14ac:dyDescent="0.25">
      <c r="A1957" t="str">
        <f>CONCATENATE("CREATE VERTEX Climb SET ", 'concat fields &amp; values'!A1957, ";")</f>
        <v>CREATE VERTEX Climb SET CLIMB_ID=1956, STAGE_NUMBER=652, STARTING_AT_KM=129.5, NAME="Côte de Griton Moor", INITIAL_ALTITUDE=0, DISTANCE=3, AVERAGE_SLOPE=6.6, CATEGORY="3";</v>
      </c>
    </row>
    <row r="1958" spans="1:1" x14ac:dyDescent="0.25">
      <c r="A1958" t="str">
        <f>CONCATENATE("CREATE VERTEX Climb SET ", 'concat fields &amp; values'!A1958, ";")</f>
        <v>CREATE VERTEX Climb SET CLIMB_ID=1957, STAGE_NUMBER=653, STARTING_AT_KM=47, NAME="Côte de Blubberhouses", INITIAL_ALTITUDE=0, DISTANCE=1.8, AVERAGE_SLOPE=6.1, CATEGORY="4";</v>
      </c>
    </row>
    <row r="1959" spans="1:1" x14ac:dyDescent="0.25">
      <c r="A1959" t="str">
        <f>CONCATENATE("CREATE VERTEX Climb SET ", 'concat fields &amp; values'!A1959, ";")</f>
        <v>CREATE VERTEX Climb SET CLIMB_ID=1958, STAGE_NUMBER=653, STARTING_AT_KM=85, NAME="Côte d'Oxenhope Moor", INITIAL_ALTITUDE=0, DISTANCE=3.1, AVERAGE_SLOPE=6.4, CATEGORY="3";</v>
      </c>
    </row>
    <row r="1960" spans="1:1" x14ac:dyDescent="0.25">
      <c r="A1960" t="str">
        <f>CONCATENATE("CREATE VERTEX Climb SET ", 'concat fields &amp; values'!A1960, ";")</f>
        <v>CREATE VERTEX Climb SET CLIMB_ID=1959, STAGE_NUMBER=653, STARTING_AT_KM=112.5, NAME="VC Côte de Ripponden", INITIAL_ALTITUDE=0, DISTANCE=1.3, AVERAGE_SLOPE=8.6, CATEGORY="3";</v>
      </c>
    </row>
    <row r="1961" spans="1:1" x14ac:dyDescent="0.25">
      <c r="A1961" t="str">
        <f>CONCATENATE("CREATE VERTEX Climb SET ", 'concat fields &amp; values'!A1961, ";")</f>
        <v>CREATE VERTEX Climb SET CLIMB_ID=1960, STAGE_NUMBER=653, STARTING_AT_KM=119.5, NAME="Côte de Greetland", INITIAL_ALTITUDE=0, DISTANCE=1.6, AVERAGE_SLOPE=6.7, CATEGORY="3";</v>
      </c>
    </row>
    <row r="1962" spans="1:1" x14ac:dyDescent="0.25">
      <c r="A1962" t="str">
        <f>CONCATENATE("CREATE VERTEX Climb SET ", 'concat fields &amp; values'!A1962, ";")</f>
        <v>CREATE VERTEX Climb SET CLIMB_ID=1961, STAGE_NUMBER=653, STARTING_AT_KM=143.5, NAME="Côte de Holme Moss", INITIAL_ALTITUDE=0, DISTANCE=4.7, AVERAGE_SLOPE=7, CATEGORY="2";</v>
      </c>
    </row>
    <row r="1963" spans="1:1" x14ac:dyDescent="0.25">
      <c r="A1963" t="str">
        <f>CONCATENATE("CREATE VERTEX Climb SET ", 'concat fields &amp; values'!A1963, ";")</f>
        <v>CREATE VERTEX Climb SET CLIMB_ID=1962, STAGE_NUMBER=653, STARTING_AT_KM=167, NAME="Côte de Midhopestones", INITIAL_ALTITUDE=0, DISTANCE=2.5, AVERAGE_SLOPE=6.1, CATEGORY="3";</v>
      </c>
    </row>
    <row r="1964" spans="1:1" x14ac:dyDescent="0.25">
      <c r="A1964" t="str">
        <f>CONCATENATE("CREATE VERTEX Climb SET ", 'concat fields &amp; values'!A1964, ";")</f>
        <v>CREATE VERTEX Climb SET CLIMB_ID=1963, STAGE_NUMBER=653, STARTING_AT_KM=175, NAME="Côte de Bradfield", INITIAL_ALTITUDE=0, DISTANCE=1, AVERAGE_SLOPE=7.4, CATEGORY="4";</v>
      </c>
    </row>
    <row r="1965" spans="1:1" x14ac:dyDescent="0.25">
      <c r="A1965" t="str">
        <f>CONCATENATE("CREATE VERTEX Climb SET ", 'concat fields &amp; values'!A1965, ";")</f>
        <v>CREATE VERTEX Climb SET CLIMB_ID=1964, STAGE_NUMBER=653, STARTING_AT_KM=182, NAME="Côte d'Oughtibridge", INITIAL_ALTITUDE=0, DISTANCE=1.5, AVERAGE_SLOPE=9.1, CATEGORY="3";</v>
      </c>
    </row>
    <row r="1966" spans="1:1" x14ac:dyDescent="0.25">
      <c r="A1966" t="str">
        <f>CONCATENATE("CREATE VERTEX Climb SET ", 'concat fields &amp; values'!A1966, ";")</f>
        <v>CREATE VERTEX Climb SET CLIMB_ID=1965, STAGE_NUMBER=653, STARTING_AT_KM=196, NAME="VC Côte de Jenkin Road", INITIAL_ALTITUDE=0, DISTANCE=0.8, AVERAGE_SLOPE=10.8, CATEGORY="4";</v>
      </c>
    </row>
    <row r="1967" spans="1:1" x14ac:dyDescent="0.25">
      <c r="A1967" t="str">
        <f>CONCATENATE("CREATE VERTEX Climb SET ", 'concat fields &amp; values'!A1967, ";")</f>
        <v>CREATE VERTEX Climb SET CLIMB_ID=1966, STAGE_NUMBER=655, STARTING_AT_KM=34, NAME="Côte de Campagnette", INITIAL_ALTITUDE=0, DISTANCE=1, AVERAGE_SLOPE=6.5, CATEGORY="4";</v>
      </c>
    </row>
    <row r="1968" spans="1:1" x14ac:dyDescent="0.25">
      <c r="A1968" t="str">
        <f>CONCATENATE("CREATE VERTEX Climb SET ", 'concat fields &amp; values'!A1968, ";")</f>
        <v>CREATE VERTEX Climb SET CLIMB_ID=1967, STAGE_NUMBER=655, STARTING_AT_KM=117.5, NAME="Mont Noir", INITIAL_ALTITUDE=0, DISTANCE=1.3, AVERAGE_SLOPE=5.7, CATEGORY="4";</v>
      </c>
    </row>
    <row r="1969" spans="1:1" x14ac:dyDescent="0.25">
      <c r="A1969" t="str">
        <f>CONCATENATE("CREATE VERTEX Climb SET ", 'concat fields &amp; values'!A1969, ";")</f>
        <v>CREATE VERTEX Climb SET CLIMB_ID=1968, STAGE_NUMBER=657, STARTING_AT_KM=107.5, NAME="Côte de Coucy-le-Château-Auffrique", INITIAL_ALTITUDE=0, DISTANCE=0.9, AVERAGE_SLOPE=6.2, CATEGORY="4";</v>
      </c>
    </row>
    <row r="1970" spans="1:1" x14ac:dyDescent="0.25">
      <c r="A1970" t="str">
        <f>CONCATENATE("CREATE VERTEX Climb SET ", 'concat fields &amp; values'!A1970, ";")</f>
        <v>CREATE VERTEX Climb SET CLIMB_ID=1969, STAGE_NUMBER=657, STARTING_AT_KM=157, NAME="Côte de Roucy", INITIAL_ALTITUDE=0, DISTANCE=1.5, AVERAGE_SLOPE=6.2, CATEGORY="4";</v>
      </c>
    </row>
    <row r="1971" spans="1:1" x14ac:dyDescent="0.25">
      <c r="A1971" t="str">
        <f>CONCATENATE("CREATE VERTEX Climb SET ", 'concat fields &amp; values'!A1971, ";")</f>
        <v>CREATE VERTEX Climb SET CLIMB_ID=1970, STAGE_NUMBER=658, STARTING_AT_KM=217.5, NAME="Côte de Maron", INITIAL_ALTITUDE=0, DISTANCE=3.2, AVERAGE_SLOPE=5, CATEGORY="4";</v>
      </c>
    </row>
    <row r="1972" spans="1:1" x14ac:dyDescent="0.25">
      <c r="A1972" t="str">
        <f>CONCATENATE("CREATE VERTEX Climb SET ", 'concat fields &amp; values'!A1972, ";")</f>
        <v>CREATE VERTEX Climb SET CLIMB_ID=1971, STAGE_NUMBER=658, STARTING_AT_KM=229, NAME="Côte de Boufflers", INITIAL_ALTITUDE=0, DISTANCE=1.3, AVERAGE_SLOPE=7.9, CATEGORY="4";</v>
      </c>
    </row>
    <row r="1973" spans="1:1" x14ac:dyDescent="0.25">
      <c r="A1973" t="str">
        <f>CONCATENATE("CREATE VERTEX Climb SET ", 'concat fields &amp; values'!A1973, ";")</f>
        <v>CREATE VERTEX Climb SET CLIMB_ID=1972, STAGE_NUMBER=659, STARTING_AT_KM=142, NAME="Col de la Croix des Moinats", INITIAL_ALTITUDE=891, DISTANCE=7.6, AVERAGE_SLOPE=6, CATEGORY="2";</v>
      </c>
    </row>
    <row r="1974" spans="1:1" x14ac:dyDescent="0.25">
      <c r="A1974" t="str">
        <f>CONCATENATE("CREATE VERTEX Climb SET ", 'concat fields &amp; values'!A1974, ";")</f>
        <v>CREATE VERTEX Climb SET CLIMB_ID=1973, STAGE_NUMBER=659, STARTING_AT_KM=150, NAME="Col de Grosse Pierre", INITIAL_ALTITUDE=901, DISTANCE=3, AVERAGE_SLOPE=7.5, CATEGORY="2";</v>
      </c>
    </row>
    <row r="1975" spans="1:1" x14ac:dyDescent="0.25">
      <c r="A1975" t="str">
        <f>CONCATENATE("CREATE VERTEX Climb SET ", 'concat fields &amp; values'!A1975, ";")</f>
        <v>CREATE VERTEX Climb SET CLIMB_ID=1974, STAGE_NUMBER=659, STARTING_AT_KM=161, NAME="Côte de La Mauselaine", INITIAL_ALTITUDE=0, DISTANCE=1.8, AVERAGE_SLOPE=10.3, CATEGORY="3";</v>
      </c>
    </row>
    <row r="1976" spans="1:1" x14ac:dyDescent="0.25">
      <c r="A1976" t="str">
        <f>CONCATENATE("CREATE VERTEX Climb SET ", 'concat fields &amp; values'!A1976, ";")</f>
        <v>CREATE VERTEX Climb SET CLIMB_ID=1975, STAGE_NUMBER=660, STARTING_AT_KM=11.5, NAME="Col de la Schlucht", INITIAL_ALTITUDE=1140, DISTANCE=8.6, AVERAGE_SLOPE=4.5, CATEGORY="2";</v>
      </c>
    </row>
    <row r="1977" spans="1:1" x14ac:dyDescent="0.25">
      <c r="A1977" t="str">
        <f>CONCATENATE("CREATE VERTEX Climb SET ", 'concat fields &amp; values'!A1977, ";")</f>
        <v>CREATE VERTEX Climb SET CLIMB_ID=1976, STAGE_NUMBER=660, STARTING_AT_KM=41, NAME="Col du Wettstein", INITIAL_ALTITUDE=0, DISTANCE=7.7, AVERAGE_SLOPE=4.1, CATEGORY="3";</v>
      </c>
    </row>
    <row r="1978" spans="1:1" x14ac:dyDescent="0.25">
      <c r="A1978" t="str">
        <f>CONCATENATE("CREATE VERTEX Climb SET ", 'concat fields &amp; values'!A1978, ";")</f>
        <v>CREATE VERTEX Climb SET CLIMB_ID=1977, STAGE_NUMBER=660, STARTING_AT_KM=70, NAME="Côte des Cinq Châteaux", INITIAL_ALTITUDE=0, DISTANCE=4.5, AVERAGE_SLOPE=6.1, CATEGORY="3";</v>
      </c>
    </row>
    <row r="1979" spans="1:1" x14ac:dyDescent="0.25">
      <c r="A1979" t="str">
        <f>CONCATENATE("CREATE VERTEX Climb SET ", 'concat fields &amp; values'!A1979, ";")</f>
        <v>CREATE VERTEX Climb SET CLIMB_ID=1978, STAGE_NUMBER=660, STARTING_AT_KM=86, NAME="Côte de Gueberschwihr", INITIAL_ALTITUDE=559, DISTANCE=4.1, AVERAGE_SLOPE=7.9, CATEGORY="2";</v>
      </c>
    </row>
    <row r="1980" spans="1:1" x14ac:dyDescent="0.25">
      <c r="A1980" t="str">
        <f>CONCATENATE("CREATE VERTEX Climb SET ", 'concat fields &amp; values'!A1980, ";")</f>
        <v>CREATE VERTEX Climb SET CLIMB_ID=1979, STAGE_NUMBER=660, STARTING_AT_KM=120, NAME="Le Markstein", INITIAL_ALTITUDE=1183, DISTANCE=10.8, AVERAGE_SLOPE=5.4, CATEGORY="1";</v>
      </c>
    </row>
    <row r="1981" spans="1:1" x14ac:dyDescent="0.25">
      <c r="A1981" t="str">
        <f>CONCATENATE("CREATE VERTEX Climb SET ", 'concat fields &amp; values'!A1981, ";")</f>
        <v>CREATE VERTEX Climb SET CLIMB_ID=1980, STAGE_NUMBER=660, STARTING_AT_KM=127, NAME="Grand Ballon", INITIAL_ALTITUDE=0, DISTANCE=1.4, AVERAGE_SLOPE=8.6, CATEGORY="3";</v>
      </c>
    </row>
    <row r="1982" spans="1:1" x14ac:dyDescent="0.25">
      <c r="A1982" t="str">
        <f>CONCATENATE("CREATE VERTEX Climb SET ", 'concat fields &amp; values'!A1982, ";")</f>
        <v>CREATE VERTEX Climb SET CLIMB_ID=1981, STAGE_NUMBER=661, STARTING_AT_KM=30.5, NAME="Col du Firstplan", INITIAL_ALTITUDE=722, DISTANCE=8.3, AVERAGE_SLOPE=5.4, CATEGORY="2";</v>
      </c>
    </row>
    <row r="1983" spans="1:1" x14ac:dyDescent="0.25">
      <c r="A1983" t="str">
        <f>CONCATENATE("CREATE VERTEX Climb SET ", 'concat fields &amp; values'!A1983, ";")</f>
        <v>CREATE VERTEX Climb SET CLIMB_ID=1982, STAGE_NUMBER=661, STARTING_AT_KM=54.5, NAME="Petit Ballon", INITIAL_ALTITUDE=1163, DISTANCE=9.3, AVERAGE_SLOPE=8.1, CATEGORY="1";</v>
      </c>
    </row>
    <row r="1984" spans="1:1" x14ac:dyDescent="0.25">
      <c r="A1984" t="str">
        <f>CONCATENATE("CREATE VERTEX Climb SET ", 'concat fields &amp; values'!A1984, ";")</f>
        <v>CREATE VERTEX Climb SET CLIMB_ID=1983, STAGE_NUMBER=661, STARTING_AT_KM=71.5, NAME="Col du Platzerwasel", INITIAL_ALTITUDE=1193, DISTANCE=7.1, AVERAGE_SLOPE=8.4, CATEGORY="1";</v>
      </c>
    </row>
    <row r="1985" spans="1:1" x14ac:dyDescent="0.25">
      <c r="A1985" t="str">
        <f>CONCATENATE("CREATE VERTEX Climb SET ", 'concat fields &amp; values'!A1985, ";")</f>
        <v>CREATE VERTEX Climb SET CLIMB_ID=1984, STAGE_NUMBER=661, STARTING_AT_KM=103.5, NAME="Col d'Oderen", INITIAL_ALTITUDE=884, DISTANCE=6.7, AVERAGE_SLOPE=6.1, CATEGORY="2";</v>
      </c>
    </row>
    <row r="1986" spans="1:1" x14ac:dyDescent="0.25">
      <c r="A1986" t="str">
        <f>CONCATENATE("CREATE VERTEX Climb SET ", 'concat fields &amp; values'!A1986, ";")</f>
        <v>CREATE VERTEX Climb SET CLIMB_ID=1985, STAGE_NUMBER=661, STARTING_AT_KM=125.5, NAME="Col des Croix", INITIAL_ALTITUDE=0, DISTANCE=3.2, AVERAGE_SLOPE=6.2, CATEGORY="3";</v>
      </c>
    </row>
    <row r="1987" spans="1:1" x14ac:dyDescent="0.25">
      <c r="A1987" t="str">
        <f>CONCATENATE("CREATE VERTEX Climb SET ", 'concat fields &amp; values'!A1987, ";")</f>
        <v>CREATE VERTEX Climb SET CLIMB_ID=1986, STAGE_NUMBER=661, STARTING_AT_KM=143.5, NAME="Col des Chevrères", INITIAL_ALTITUDE=914, DISTANCE=3.5, AVERAGE_SLOPE=9.5, CATEGORY="1";</v>
      </c>
    </row>
    <row r="1988" spans="1:1" x14ac:dyDescent="0.25">
      <c r="A1988" t="str">
        <f>CONCATENATE("CREATE VERTEX Climb SET ", 'concat fields &amp; values'!A1988, ";")</f>
        <v>CREATE VERTEX Climb SET CLIMB_ID=1987, STAGE_NUMBER=661, STARTING_AT_KM=161.5, NAME="La Planche des Belles Filles", INITIAL_ALTITUDE=1035, DISTANCE=5.9, AVERAGE_SLOPE=8.5, CATEGORY="1";</v>
      </c>
    </row>
    <row r="1989" spans="1:1" x14ac:dyDescent="0.25">
      <c r="A1989" t="str">
        <f>CONCATENATE("CREATE VERTEX Climb SET ", 'concat fields &amp; values'!A1989, ";")</f>
        <v>CREATE VERTEX Climb SET CLIMB_ID=1988, STAGE_NUMBER=662, STARTING_AT_KM=141, NAME="Côte de Rogna", INITIAL_ALTITUDE=0, DISTANCE=7.6, AVERAGE_SLOPE=4.9, CATEGORY="3";</v>
      </c>
    </row>
    <row r="1990" spans="1:1" x14ac:dyDescent="0.25">
      <c r="A1990" t="str">
        <f>CONCATENATE("CREATE VERTEX Climb SET ", 'concat fields &amp; values'!A1990, ";")</f>
        <v>CREATE VERTEX Climb SET CLIMB_ID=1989, STAGE_NUMBER=662, STARTING_AT_KM=148.5, NAME="Côte de Choux", INITIAL_ALTITUDE=0, DISTANCE=1.7, AVERAGE_SLOPE=6.5, CATEGORY="3";</v>
      </c>
    </row>
    <row r="1991" spans="1:1" x14ac:dyDescent="0.25">
      <c r="A1991" t="str">
        <f>CONCATENATE("CREATE VERTEX Climb SET ", 'concat fields &amp; values'!A1991, ";")</f>
        <v>CREATE VERTEX Climb SET CLIMB_ID=1990, STAGE_NUMBER=662, STARTING_AT_KM=152.5, NAME="Côte de Désertin", INITIAL_ALTITUDE=0, DISTANCE=3.1, AVERAGE_SLOPE=5.2, CATEGORY="4";</v>
      </c>
    </row>
    <row r="1992" spans="1:1" x14ac:dyDescent="0.25">
      <c r="A1992" t="str">
        <f>CONCATENATE("CREATE VERTEX Climb SET ", 'concat fields &amp; values'!A1992, ";")</f>
        <v>CREATE VERTEX Climb SET CLIMB_ID=1991, STAGE_NUMBER=662, STARTING_AT_KM=168, NAME="Côte d'Échallon", INITIAL_ALTITUDE=0, DISTANCE=3, AVERAGE_SLOPE=6.6, CATEGORY="3";</v>
      </c>
    </row>
    <row r="1993" spans="1:1" x14ac:dyDescent="0.25">
      <c r="A1993" t="str">
        <f>CONCATENATE("CREATE VERTEX Climb SET ", 'concat fields &amp; values'!A1993, ";")</f>
        <v>CREATE VERTEX Climb SET CLIMB_ID=1992, STAGE_NUMBER=663, STARTING_AT_KM=58.5, NAME="Col de Brouilly", INITIAL_ALTITUDE=0, DISTANCE=1.7, AVERAGE_SLOPE=5.1, CATEGORY="4";</v>
      </c>
    </row>
    <row r="1994" spans="1:1" x14ac:dyDescent="0.25">
      <c r="A1994" t="str">
        <f>CONCATENATE("CREATE VERTEX Climb SET ", 'concat fields &amp; values'!A1994, ";")</f>
        <v>CREATE VERTEX Climb SET CLIMB_ID=1993, STAGE_NUMBER=663, STARTING_AT_KM=83, NAME="Côte du Saule-d'Oingt", INITIAL_ALTITUDE=0, DISTANCE=3.8, AVERAGE_SLOPE=4.5, CATEGORY="3";</v>
      </c>
    </row>
    <row r="1995" spans="1:1" x14ac:dyDescent="0.25">
      <c r="A1995" t="str">
        <f>CONCATENATE("CREATE VERTEX Climb SET ", 'concat fields &amp; values'!A1995, ";")</f>
        <v>CREATE VERTEX Climb SET CLIMB_ID=1994, STAGE_NUMBER=663, STARTING_AT_KM=138, NAME="Col des Brosses", INITIAL_ALTITUDE=0, DISTANCE=15.3, AVERAGE_SLOPE=3.3, CATEGORY="3";</v>
      </c>
    </row>
    <row r="1996" spans="1:1" x14ac:dyDescent="0.25">
      <c r="A1996" t="str">
        <f>CONCATENATE("CREATE VERTEX Climb SET ", 'concat fields &amp; values'!A1996, ";")</f>
        <v>CREATE VERTEX Climb SET CLIMB_ID=1995, STAGE_NUMBER=663, STARTING_AT_KM=164, NAME="Côte de Grammond", INITIAL_ALTITUDE=0, DISTANCE=9.8, AVERAGE_SLOPE=2.9, CATEGORY="4";</v>
      </c>
    </row>
    <row r="1997" spans="1:1" x14ac:dyDescent="0.25">
      <c r="A1997" t="str">
        <f>CONCATENATE("CREATE VERTEX Climb SET ", 'concat fields &amp; values'!A1997, ";")</f>
        <v>CREATE VERTEX Climb SET CLIMB_ID=1996, STAGE_NUMBER=664, STARTING_AT_KM=24, NAME="Col de la Croix de Montvieux", INITIAL_ALTITUDE=0, DISTANCE=8, AVERAGE_SLOPE=4.1, CATEGORY="3";</v>
      </c>
    </row>
    <row r="1998" spans="1:1" x14ac:dyDescent="0.25">
      <c r="A1998" t="str">
        <f>CONCATENATE("CREATE VERTEX Climb SET ", 'concat fields &amp; values'!A1998, ";")</f>
        <v>CREATE VERTEX Climb SET CLIMB_ID=1997, STAGE_NUMBER=664, STARTING_AT_KM=152, NAME="Col de Palaquit (D57-D512)", INITIAL_ALTITUDE=1154, DISTANCE=14.1, AVERAGE_SLOPE=6.1, CATEGORY="1";</v>
      </c>
    </row>
    <row r="1999" spans="1:1" x14ac:dyDescent="0.25">
      <c r="A1999" t="str">
        <f>CONCATENATE("CREATE VERTEX Climb SET ", 'concat fields &amp; values'!A1999, ";")</f>
        <v>CREATE VERTEX Climb SET CLIMB_ID=1998, STAGE_NUMBER=664, STARTING_AT_KM=197.5, NAME="Montée de Chamrousse", INITIAL_ALTITUDE=1730, DISTANCE=18.2, AVERAGE_SLOPE=7.3, CATEGORY="H";</v>
      </c>
    </row>
    <row r="2000" spans="1:1" x14ac:dyDescent="0.25">
      <c r="A2000" t="str">
        <f>CONCATENATE("CREATE VERTEX Climb SET ", 'concat fields &amp; values'!A2000, ";")</f>
        <v>CREATE VERTEX Climb SET CLIMB_ID=1999, STAGE_NUMBER=665, STARTING_AT_KM=82, NAME="Col du Lautaret", INITIAL_ALTITUDE=2058, DISTANCE=34, AVERAGE_SLOPE=3.9, CATEGORY="1";</v>
      </c>
    </row>
    <row r="2001" spans="1:1" x14ac:dyDescent="0.25">
      <c r="A2001" t="str">
        <f>CONCATENATE("CREATE VERTEX Climb SET ", 'concat fields &amp; values'!A2001, ";")</f>
        <v>CREATE VERTEX Climb SET CLIMB_ID=2000, STAGE_NUMBER=665, STARTING_AT_KM=132.5, NAME="Col d'Izoard - Souvenir Henri Desgrange", INITIAL_ALTITUDE=2360, DISTANCE=19, AVERAGE_SLOPE=6, CATEGORY="H";</v>
      </c>
    </row>
    <row r="2002" spans="1:1" x14ac:dyDescent="0.25">
      <c r="A2002" t="str">
        <f>CONCATENATE("CREATE VERTEX Climb SET ", 'concat fields &amp; values'!A2002, ";")</f>
        <v>CREATE VERTEX Climb SET CLIMB_ID=2001, STAGE_NUMBER=665, STARTING_AT_KM=177, NAME="Montée de Risoul", INITIAL_ALTITUDE=1855, DISTANCE=12.6, AVERAGE_SLOPE=6.9, CATEGORY="1";</v>
      </c>
    </row>
    <row r="2003" spans="1:1" x14ac:dyDescent="0.25">
      <c r="A2003" t="str">
        <f>CONCATENATE("CREATE VERTEX Climb SET ", 'concat fields &amp; values'!A2003, ";")</f>
        <v>CREATE VERTEX Climb SET CLIMB_ID=2002, STAGE_NUMBER=667, STARTING_AT_KM=25, NAME="Côte de Fanjeaux", INITIAL_ALTITUDE=0, DISTANCE=2.4, AVERAGE_SLOPE=4.9, CATEGORY="4";</v>
      </c>
    </row>
    <row r="2004" spans="1:1" x14ac:dyDescent="0.25">
      <c r="A2004" t="str">
        <f>CONCATENATE("CREATE VERTEX Climb SET ", 'concat fields &amp; values'!A2004, ";")</f>
        <v>CREATE VERTEX Climb SET CLIMB_ID=2003, STAGE_NUMBER=667, STARTING_AT_KM=71.5, NAME="Côte de Pamiers", INITIAL_ALTITUDE=0, DISTANCE=2.5, AVERAGE_SLOPE=5.4, CATEGORY="4";</v>
      </c>
    </row>
    <row r="2005" spans="1:1" x14ac:dyDescent="0.25">
      <c r="A2005" t="str">
        <f>CONCATENATE("CREATE VERTEX Climb SET ", 'concat fields &amp; values'!A2005, ";")</f>
        <v>CREATE VERTEX Climb SET CLIMB_ID=2004, STAGE_NUMBER=667, STARTING_AT_KM=155, NAME="Col de Portet-d'Aspet", INITIAL_ALTITUDE=1069, DISTANCE=5.4, AVERAGE_SLOPE=6.9, CATEGORY="2";</v>
      </c>
    </row>
    <row r="2006" spans="1:1" x14ac:dyDescent="0.25">
      <c r="A2006" t="str">
        <f>CONCATENATE("CREATE VERTEX Climb SET ", 'concat fields &amp; values'!A2006, ";")</f>
        <v>CREATE VERTEX Climb SET CLIMB_ID=2005, STAGE_NUMBER=667, STARTING_AT_KM=176.5, NAME="Col des Ares", INITIAL_ALTITUDE=0, DISTANCE=6, AVERAGE_SLOPE=5.2, CATEGORY="3";</v>
      </c>
    </row>
    <row r="2007" spans="1:1" x14ac:dyDescent="0.25">
      <c r="A2007" t="str">
        <f>CONCATENATE("CREATE VERTEX Climb SET ", 'concat fields &amp; values'!A2007, ";")</f>
        <v>CREATE VERTEX Climb SET CLIMB_ID=2006, STAGE_NUMBER=667, STARTING_AT_KM=216, NAME="Port de Balès", INITIAL_ALTITUDE=1755, DISTANCE=11.7, AVERAGE_SLOPE=7.7, CATEGORY="H";</v>
      </c>
    </row>
    <row r="2008" spans="1:1" x14ac:dyDescent="0.25">
      <c r="A2008" t="str">
        <f>CONCATENATE("CREATE VERTEX Climb SET ", 'concat fields &amp; values'!A2008, ";")</f>
        <v>CREATE VERTEX Climb SET CLIMB_ID=2007, STAGE_NUMBER=668, STARTING_AT_KM=57.5, NAME="Col du Portillon", INITIAL_ALTITUDE=1292, DISTANCE=8.3, AVERAGE_SLOPE=7.1, CATEGORY="1";</v>
      </c>
    </row>
    <row r="2009" spans="1:1" x14ac:dyDescent="0.25">
      <c r="A2009" t="str">
        <f>CONCATENATE("CREATE VERTEX Climb SET ", 'concat fields &amp; values'!A2009, ";")</f>
        <v>CREATE VERTEX Climb SET CLIMB_ID=2008, STAGE_NUMBER=668, STARTING_AT_KM=82, NAME="Col de Peyresourde", INITIAL_ALTITUDE=1569, DISTANCE=13.2, AVERAGE_SLOPE=7, CATEGORY="1";</v>
      </c>
    </row>
    <row r="2010" spans="1:1" x14ac:dyDescent="0.25">
      <c r="A2010" t="str">
        <f>CONCATENATE("CREATE VERTEX Climb SET ", 'concat fields &amp; values'!A2010, ";")</f>
        <v>CREATE VERTEX Climb SET CLIMB_ID=2009, STAGE_NUMBER=668, STARTING_AT_KM=102.5, NAME="Col de Val Louron-Azet", INITIAL_ALTITUDE=1580, DISTANCE=7.4, AVERAGE_SLOPE=8.3, CATEGORY="1";</v>
      </c>
    </row>
    <row r="2011" spans="1:1" x14ac:dyDescent="0.25">
      <c r="A2011" t="str">
        <f>CONCATENATE("CREATE VERTEX Climb SET ", 'concat fields &amp; values'!A2011, ";")</f>
        <v>CREATE VERTEX Climb SET CLIMB_ID=2010, STAGE_NUMBER=668, STARTING_AT_KM=124.5, NAME="Montée de Saint-Lary Pla d'Adet", INITIAL_ALTITUDE=1680, DISTANCE=10.2, AVERAGE_SLOPE=8.3, CATEGORY="H";</v>
      </c>
    </row>
    <row r="2012" spans="1:1" x14ac:dyDescent="0.25">
      <c r="A2012" t="str">
        <f>CONCATENATE("CREATE VERTEX Climb SET ", 'concat fields &amp; values'!A2012, ";")</f>
        <v>CREATE VERTEX Climb SET CLIMB_ID=2011, STAGE_NUMBER=669, STARTING_AT_KM=28, NAME="Côte de Bénéjacq", INITIAL_ALTITUDE=0, DISTANCE=2.6, AVERAGE_SLOPE=6.7, CATEGORY="3";</v>
      </c>
    </row>
    <row r="2013" spans="1:1" x14ac:dyDescent="0.25">
      <c r="A2013" t="str">
        <f>CONCATENATE("CREATE VERTEX Climb SET ", 'concat fields &amp; values'!A2013, ";")</f>
        <v>CREATE VERTEX Climb SET CLIMB_ID=2012, STAGE_NUMBER=669, STARTING_AT_KM=56, NAME="Côte de Loucrup", INITIAL_ALTITUDE=0, DISTANCE=2, AVERAGE_SLOPE=7, CATEGORY="3";</v>
      </c>
    </row>
    <row r="2014" spans="1:1" x14ac:dyDescent="0.25">
      <c r="A2014" t="str">
        <f>CONCATENATE("CREATE VERTEX Climb SET ", 'concat fields &amp; values'!A2014, ";")</f>
        <v>CREATE VERTEX Climb SET CLIMB_ID=2013, STAGE_NUMBER=669, STARTING_AT_KM=95.5, NAME="Col du Tourmalet - Souvenir Jacques Goddet", INITIAL_ALTITUDE=2115, DISTANCE=17.1, AVERAGE_SLOPE=7.3, CATEGORY="H";</v>
      </c>
    </row>
    <row r="2015" spans="1:1" x14ac:dyDescent="0.25">
      <c r="A2015" t="str">
        <f>CONCATENATE("CREATE VERTEX Climb SET ", 'concat fields &amp; values'!A2015, ";")</f>
        <v>CREATE VERTEX Climb SET CLIMB_ID=2014, STAGE_NUMBER=669, STARTING_AT_KM=145.5, NAME="Montée du Hautacam", INITIAL_ALTITUDE=1520, DISTANCE=13.6, AVERAGE_SLOPE=7.8, CATEGORY="H";</v>
      </c>
    </row>
    <row r="2016" spans="1:1" x14ac:dyDescent="0.25">
      <c r="A2016" t="str">
        <f>CONCATENATE("CREATE VERTEX Climb SET ", 'concat fields &amp; values'!A2016, ";")</f>
        <v>CREATE VERTEX Climb SET CLIMB_ID=2015, STAGE_NUMBER=670, STARTING_AT_KM=195.5, NAME="Côte de Monbazillac", INITIAL_ALTITUDE=0, DISTANCE=1.3, AVERAGE_SLOPE=7.6, CATEGORY="4";</v>
      </c>
    </row>
    <row r="2017" spans="1:1" x14ac:dyDescent="0.25">
      <c r="A2017" t="str">
        <f>CONCATENATE("CREATE VERTEX Climb SET ", 'concat fields &amp; values'!A2017, ";")</f>
        <v>CREATE VERTEX Climb SET CLIMB_ID=2016, STAGE_NUMBER=672, STARTING_AT_KM=31, NAME="Côte de Briis-sous-Forges", INITIAL_ALTITUDE=0, DISTANCE=0, AVERAGE_SLOPE=0, CATEGORY="4";</v>
      </c>
    </row>
    <row r="2018" spans="1:1" x14ac:dyDescent="0.25">
      <c r="A2018" t="str">
        <f>CONCATENATE("CREATE VERTEX Climb SET ", 'concat fields &amp; values'!A2018, ";")</f>
        <v>CREATE VERTEX Climb SET CLIMB_ID=2017, STAGE_NUMBER=673, STARTING_AT_KM=68, NAME="Côte de Cray", INITIAL_ALTITUDE=0, DISTANCE=1.6, AVERAGE_SLOPE=7.1, CATEGORY="4";</v>
      </c>
    </row>
    <row r="2019" spans="1:1" x14ac:dyDescent="0.25">
      <c r="A2019" t="str">
        <f>CONCATENATE("CREATE VERTEX Climb SET ", 'concat fields &amp; values'!A2019, ";")</f>
        <v>CREATE VERTEX Climb SET CLIMB_ID=2018, STAGE_NUMBER=673, STARTING_AT_KM=103.5, NAME="Côte de Buttertubs", INITIAL_ALTITUDE=0, DISTANCE=4.5, AVERAGE_SLOPE=6.8, CATEGORY="3";</v>
      </c>
    </row>
    <row r="2020" spans="1:1" x14ac:dyDescent="0.25">
      <c r="A2020" t="str">
        <f>CONCATENATE("CREATE VERTEX Climb SET ", 'concat fields &amp; values'!A2020, ";")</f>
        <v>CREATE VERTEX Climb SET CLIMB_ID=2019, STAGE_NUMBER=673, STARTING_AT_KM=129.5, NAME="Côte de Griton Moor", INITIAL_ALTITUDE=0, DISTANCE=3, AVERAGE_SLOPE=6.6, CATEGORY="3";</v>
      </c>
    </row>
    <row r="2021" spans="1:1" x14ac:dyDescent="0.25">
      <c r="A2021" t="str">
        <f>CONCATENATE("CREATE VERTEX Climb SET ", 'concat fields &amp; values'!A2021, ";")</f>
        <v>CREATE VERTEX Climb SET CLIMB_ID=2020, STAGE_NUMBER=674, STARTING_AT_KM=47, NAME="Côte de Blubberhouses", INITIAL_ALTITUDE=0, DISTANCE=1.8, AVERAGE_SLOPE=6.1, CATEGORY="4";</v>
      </c>
    </row>
    <row r="2022" spans="1:1" x14ac:dyDescent="0.25">
      <c r="A2022" t="str">
        <f>CONCATENATE("CREATE VERTEX Climb SET ", 'concat fields &amp; values'!A2022, ";")</f>
        <v>CREATE VERTEX Climb SET CLIMB_ID=2021, STAGE_NUMBER=674, STARTING_AT_KM=85, NAME="Côte d'Oxenhope Moor", INITIAL_ALTITUDE=0, DISTANCE=3.1, AVERAGE_SLOPE=6.4, CATEGORY="3";</v>
      </c>
    </row>
    <row r="2023" spans="1:1" x14ac:dyDescent="0.25">
      <c r="A2023" t="str">
        <f>CONCATENATE("CREATE VERTEX Climb SET ", 'concat fields &amp; values'!A2023, ";")</f>
        <v>CREATE VERTEX Climb SET CLIMB_ID=2022, STAGE_NUMBER=674, STARTING_AT_KM=112.5, NAME="VC Côte de Ripponden", INITIAL_ALTITUDE=0, DISTANCE=1.3, AVERAGE_SLOPE=8.6, CATEGORY="3";</v>
      </c>
    </row>
    <row r="2024" spans="1:1" x14ac:dyDescent="0.25">
      <c r="A2024" t="str">
        <f>CONCATENATE("CREATE VERTEX Climb SET ", 'concat fields &amp; values'!A2024, ";")</f>
        <v>CREATE VERTEX Climb SET CLIMB_ID=2023, STAGE_NUMBER=674, STARTING_AT_KM=119.5, NAME="Côte de Greetland", INITIAL_ALTITUDE=0, DISTANCE=1.6, AVERAGE_SLOPE=6.7, CATEGORY="3";</v>
      </c>
    </row>
    <row r="2025" spans="1:1" x14ac:dyDescent="0.25">
      <c r="A2025" t="str">
        <f>CONCATENATE("CREATE VERTEX Climb SET ", 'concat fields &amp; values'!A2025, ";")</f>
        <v>CREATE VERTEX Climb SET CLIMB_ID=2024, STAGE_NUMBER=674, STARTING_AT_KM=143.5, NAME="Côte de Holme Moss", INITIAL_ALTITUDE=0, DISTANCE=4.7, AVERAGE_SLOPE=7, CATEGORY="2";</v>
      </c>
    </row>
    <row r="2026" spans="1:1" x14ac:dyDescent="0.25">
      <c r="A2026" t="str">
        <f>CONCATENATE("CREATE VERTEX Climb SET ", 'concat fields &amp; values'!A2026, ";")</f>
        <v>CREATE VERTEX Climb SET CLIMB_ID=2025, STAGE_NUMBER=674, STARTING_AT_KM=167, NAME="Côte de Midhopestones", INITIAL_ALTITUDE=0, DISTANCE=2.5, AVERAGE_SLOPE=6.1, CATEGORY="3";</v>
      </c>
    </row>
    <row r="2027" spans="1:1" x14ac:dyDescent="0.25">
      <c r="A2027" t="str">
        <f>CONCATENATE("CREATE VERTEX Climb SET ", 'concat fields &amp; values'!A2027, ";")</f>
        <v>CREATE VERTEX Climb SET CLIMB_ID=2026, STAGE_NUMBER=674, STARTING_AT_KM=175, NAME="Côte de Bradfield", INITIAL_ALTITUDE=0, DISTANCE=1, AVERAGE_SLOPE=7.4, CATEGORY="4";</v>
      </c>
    </row>
    <row r="2028" spans="1:1" x14ac:dyDescent="0.25">
      <c r="A2028" t="str">
        <f>CONCATENATE("CREATE VERTEX Climb SET ", 'concat fields &amp; values'!A2028, ";")</f>
        <v>CREATE VERTEX Climb SET CLIMB_ID=2027, STAGE_NUMBER=674, STARTING_AT_KM=182, NAME="Côte d'Oughtibridge", INITIAL_ALTITUDE=0, DISTANCE=1.5, AVERAGE_SLOPE=9.1, CATEGORY="3";</v>
      </c>
    </row>
    <row r="2029" spans="1:1" x14ac:dyDescent="0.25">
      <c r="A2029" t="str">
        <f>CONCATENATE("CREATE VERTEX Climb SET ", 'concat fields &amp; values'!A2029, ";")</f>
        <v>CREATE VERTEX Climb SET CLIMB_ID=2028, STAGE_NUMBER=674, STARTING_AT_KM=196, NAME="VC Côte de Jenkin Road", INITIAL_ALTITUDE=0, DISTANCE=0.8, AVERAGE_SLOPE=10.8, CATEGORY="4";</v>
      </c>
    </row>
    <row r="2030" spans="1:1" x14ac:dyDescent="0.25">
      <c r="A2030" t="str">
        <f>CONCATENATE("CREATE VERTEX Climb SET ", 'concat fields &amp; values'!A2030, ";")</f>
        <v>CREATE VERTEX Climb SET CLIMB_ID=2029, STAGE_NUMBER=676, STARTING_AT_KM=34, NAME="Côte de Campagnette", INITIAL_ALTITUDE=0, DISTANCE=1, AVERAGE_SLOPE=6.5, CATEGORY="4";</v>
      </c>
    </row>
    <row r="2031" spans="1:1" x14ac:dyDescent="0.25">
      <c r="A2031" t="str">
        <f>CONCATENATE("CREATE VERTEX Climb SET ", 'concat fields &amp; values'!A2031, ";")</f>
        <v>CREATE VERTEX Climb SET CLIMB_ID=2030, STAGE_NUMBER=676, STARTING_AT_KM=117.5, NAME="Mont Noir", INITIAL_ALTITUDE=0, DISTANCE=1.3, AVERAGE_SLOPE=5.7, CATEGORY="4";</v>
      </c>
    </row>
    <row r="2032" spans="1:1" x14ac:dyDescent="0.25">
      <c r="A2032" t="str">
        <f>CONCATENATE("CREATE VERTEX Climb SET ", 'concat fields &amp; values'!A2032, ";")</f>
        <v>CREATE VERTEX Climb SET CLIMB_ID=2031, STAGE_NUMBER=678, STARTING_AT_KM=107.5, NAME="Côte de Coucy-le-Château-Auffrique", INITIAL_ALTITUDE=0, DISTANCE=0.9, AVERAGE_SLOPE=6.2, CATEGORY="4";</v>
      </c>
    </row>
    <row r="2033" spans="1:1" x14ac:dyDescent="0.25">
      <c r="A2033" t="str">
        <f>CONCATENATE("CREATE VERTEX Climb SET ", 'concat fields &amp; values'!A2033, ";")</f>
        <v>CREATE VERTEX Climb SET CLIMB_ID=2032, STAGE_NUMBER=678, STARTING_AT_KM=157, NAME="Côte de Roucy", INITIAL_ALTITUDE=0, DISTANCE=1.5, AVERAGE_SLOPE=6.2, CATEGORY="4";</v>
      </c>
    </row>
    <row r="2034" spans="1:1" x14ac:dyDescent="0.25">
      <c r="A2034" t="str">
        <f>CONCATENATE("CREATE VERTEX Climb SET ", 'concat fields &amp; values'!A2034, ";")</f>
        <v>CREATE VERTEX Climb SET CLIMB_ID=2033, STAGE_NUMBER=679, STARTING_AT_KM=217.5, NAME="Côte de Maron", INITIAL_ALTITUDE=0, DISTANCE=3.2, AVERAGE_SLOPE=5, CATEGORY="4";</v>
      </c>
    </row>
    <row r="2035" spans="1:1" x14ac:dyDescent="0.25">
      <c r="A2035" t="str">
        <f>CONCATENATE("CREATE VERTEX Climb SET ", 'concat fields &amp; values'!A2035, ";")</f>
        <v>CREATE VERTEX Climb SET CLIMB_ID=2034, STAGE_NUMBER=679, STARTING_AT_KM=229, NAME="Côte de Boufflers", INITIAL_ALTITUDE=0, DISTANCE=1.3, AVERAGE_SLOPE=7.9, CATEGORY="4";</v>
      </c>
    </row>
    <row r="2036" spans="1:1" x14ac:dyDescent="0.25">
      <c r="A2036" t="str">
        <f>CONCATENATE("CREATE VERTEX Climb SET ", 'concat fields &amp; values'!A2036, ";")</f>
        <v>CREATE VERTEX Climb SET CLIMB_ID=2035, STAGE_NUMBER=680, STARTING_AT_KM=142, NAME="Col de la Croix des Moinats", INITIAL_ALTITUDE=891, DISTANCE=7.6, AVERAGE_SLOPE=6, CATEGORY="2";</v>
      </c>
    </row>
    <row r="2037" spans="1:1" x14ac:dyDescent="0.25">
      <c r="A2037" t="str">
        <f>CONCATENATE("CREATE VERTEX Climb SET ", 'concat fields &amp; values'!A2037, ";")</f>
        <v>CREATE VERTEX Climb SET CLIMB_ID=2036, STAGE_NUMBER=680, STARTING_AT_KM=150, NAME="Col de Grosse Pierre", INITIAL_ALTITUDE=901, DISTANCE=3, AVERAGE_SLOPE=7.5, CATEGORY="2";</v>
      </c>
    </row>
    <row r="2038" spans="1:1" x14ac:dyDescent="0.25">
      <c r="A2038" t="str">
        <f>CONCATENATE("CREATE VERTEX Climb SET ", 'concat fields &amp; values'!A2038, ";")</f>
        <v>CREATE VERTEX Climb SET CLIMB_ID=2037, STAGE_NUMBER=680, STARTING_AT_KM=161, NAME="Côte de La Mauselaine", INITIAL_ALTITUDE=0, DISTANCE=1.8, AVERAGE_SLOPE=10.3, CATEGORY="3";</v>
      </c>
    </row>
    <row r="2039" spans="1:1" x14ac:dyDescent="0.25">
      <c r="A2039" t="str">
        <f>CONCATENATE("CREATE VERTEX Climb SET ", 'concat fields &amp; values'!A2039, ";")</f>
        <v>CREATE VERTEX Climb SET CLIMB_ID=2038, STAGE_NUMBER=681, STARTING_AT_KM=11.5, NAME="Col de la Schlucht", INITIAL_ALTITUDE=1140, DISTANCE=8.6, AVERAGE_SLOPE=4.5, CATEGORY="2";</v>
      </c>
    </row>
    <row r="2040" spans="1:1" x14ac:dyDescent="0.25">
      <c r="A2040" t="str">
        <f>CONCATENATE("CREATE VERTEX Climb SET ", 'concat fields &amp; values'!A2040, ";")</f>
        <v>CREATE VERTEX Climb SET CLIMB_ID=2039, STAGE_NUMBER=681, STARTING_AT_KM=41, NAME="Col du Wettstein", INITIAL_ALTITUDE=0, DISTANCE=7.7, AVERAGE_SLOPE=4.1, CATEGORY="3";</v>
      </c>
    </row>
    <row r="2041" spans="1:1" x14ac:dyDescent="0.25">
      <c r="A2041" t="str">
        <f>CONCATENATE("CREATE VERTEX Climb SET ", 'concat fields &amp; values'!A2041, ";")</f>
        <v>CREATE VERTEX Climb SET CLIMB_ID=2040, STAGE_NUMBER=681, STARTING_AT_KM=70, NAME="Côte des Cinq Châteaux", INITIAL_ALTITUDE=0, DISTANCE=4.5, AVERAGE_SLOPE=6.1, CATEGORY="3";</v>
      </c>
    </row>
    <row r="2042" spans="1:1" x14ac:dyDescent="0.25">
      <c r="A2042" t="str">
        <f>CONCATENATE("CREATE VERTEX Climb SET ", 'concat fields &amp; values'!A2042, ";")</f>
        <v>CREATE VERTEX Climb SET CLIMB_ID=2041, STAGE_NUMBER=681, STARTING_AT_KM=86, NAME="Côte de Gueberschwihr", INITIAL_ALTITUDE=559, DISTANCE=4.1, AVERAGE_SLOPE=7.9, CATEGORY="2";</v>
      </c>
    </row>
    <row r="2043" spans="1:1" x14ac:dyDescent="0.25">
      <c r="A2043" t="str">
        <f>CONCATENATE("CREATE VERTEX Climb SET ", 'concat fields &amp; values'!A2043, ";")</f>
        <v>CREATE VERTEX Climb SET CLIMB_ID=2042, STAGE_NUMBER=681, STARTING_AT_KM=120, NAME="Le Markstein", INITIAL_ALTITUDE=1183, DISTANCE=10.8, AVERAGE_SLOPE=5.4, CATEGORY="1";</v>
      </c>
    </row>
    <row r="2044" spans="1:1" x14ac:dyDescent="0.25">
      <c r="A2044" t="str">
        <f>CONCATENATE("CREATE VERTEX Climb SET ", 'concat fields &amp; values'!A2044, ";")</f>
        <v>CREATE VERTEX Climb SET CLIMB_ID=2043, STAGE_NUMBER=681, STARTING_AT_KM=127, NAME="Grand Ballon", INITIAL_ALTITUDE=0, DISTANCE=1.4, AVERAGE_SLOPE=8.6, CATEGORY="3";</v>
      </c>
    </row>
    <row r="2045" spans="1:1" x14ac:dyDescent="0.25">
      <c r="A2045" t="str">
        <f>CONCATENATE("CREATE VERTEX Climb SET ", 'concat fields &amp; values'!A2045, ";")</f>
        <v>CREATE VERTEX Climb SET CLIMB_ID=2044, STAGE_NUMBER=682, STARTING_AT_KM=30.5, NAME="Col du Firstplan", INITIAL_ALTITUDE=722, DISTANCE=8.3, AVERAGE_SLOPE=5.4, CATEGORY="2";</v>
      </c>
    </row>
    <row r="2046" spans="1:1" x14ac:dyDescent="0.25">
      <c r="A2046" t="str">
        <f>CONCATENATE("CREATE VERTEX Climb SET ", 'concat fields &amp; values'!A2046, ";")</f>
        <v>CREATE VERTEX Climb SET CLIMB_ID=2045, STAGE_NUMBER=682, STARTING_AT_KM=54.5, NAME="Petit Ballon", INITIAL_ALTITUDE=1163, DISTANCE=9.3, AVERAGE_SLOPE=8.1, CATEGORY="1";</v>
      </c>
    </row>
    <row r="2047" spans="1:1" x14ac:dyDescent="0.25">
      <c r="A2047" t="str">
        <f>CONCATENATE("CREATE VERTEX Climb SET ", 'concat fields &amp; values'!A2047, ";")</f>
        <v>CREATE VERTEX Climb SET CLIMB_ID=2046, STAGE_NUMBER=682, STARTING_AT_KM=71.5, NAME="Col du Platzerwasel", INITIAL_ALTITUDE=1193, DISTANCE=7.1, AVERAGE_SLOPE=8.4, CATEGORY="1";</v>
      </c>
    </row>
    <row r="2048" spans="1:1" x14ac:dyDescent="0.25">
      <c r="A2048" t="str">
        <f>CONCATENATE("CREATE VERTEX Climb SET ", 'concat fields &amp; values'!A2048, ";")</f>
        <v>CREATE VERTEX Climb SET CLIMB_ID=2047, STAGE_NUMBER=682, STARTING_AT_KM=103.5, NAME="Col d'Oderen", INITIAL_ALTITUDE=884, DISTANCE=6.7, AVERAGE_SLOPE=6.1, CATEGORY="2";</v>
      </c>
    </row>
    <row r="2049" spans="1:1" x14ac:dyDescent="0.25">
      <c r="A2049" t="str">
        <f>CONCATENATE("CREATE VERTEX Climb SET ", 'concat fields &amp; values'!A2049, ";")</f>
        <v>CREATE VERTEX Climb SET CLIMB_ID=2048, STAGE_NUMBER=682, STARTING_AT_KM=125.5, NAME="Col des Croix", INITIAL_ALTITUDE=0, DISTANCE=3.2, AVERAGE_SLOPE=6.2, CATEGORY="3";</v>
      </c>
    </row>
    <row r="2050" spans="1:1" x14ac:dyDescent="0.25">
      <c r="A2050" t="str">
        <f>CONCATENATE("CREATE VERTEX Climb SET ", 'concat fields &amp; values'!A2050, ";")</f>
        <v>CREATE VERTEX Climb SET CLIMB_ID=2049, STAGE_NUMBER=682, STARTING_AT_KM=143.5, NAME="Col des Chevrères", INITIAL_ALTITUDE=914, DISTANCE=3.5, AVERAGE_SLOPE=9.5, CATEGORY="1";</v>
      </c>
    </row>
    <row r="2051" spans="1:1" x14ac:dyDescent="0.25">
      <c r="A2051" t="str">
        <f>CONCATENATE("CREATE VERTEX Climb SET ", 'concat fields &amp; values'!A2051, ";")</f>
        <v>CREATE VERTEX Climb SET CLIMB_ID=2050, STAGE_NUMBER=682, STARTING_AT_KM=161.5, NAME="La Planche des Belles Filles", INITIAL_ALTITUDE=1035, DISTANCE=5.9, AVERAGE_SLOPE=8.5, CATEGORY="1";</v>
      </c>
    </row>
    <row r="2052" spans="1:1" x14ac:dyDescent="0.25">
      <c r="A2052" t="str">
        <f>CONCATENATE("CREATE VERTEX Climb SET ", 'concat fields &amp; values'!A2052, ";")</f>
        <v>CREATE VERTEX Climb SET CLIMB_ID=2051, STAGE_NUMBER=683, STARTING_AT_KM=141, NAME="Côte de Rogna", INITIAL_ALTITUDE=0, DISTANCE=7.6, AVERAGE_SLOPE=4.9, CATEGORY="3";</v>
      </c>
    </row>
    <row r="2053" spans="1:1" x14ac:dyDescent="0.25">
      <c r="A2053" t="str">
        <f>CONCATENATE("CREATE VERTEX Climb SET ", 'concat fields &amp; values'!A2053, ";")</f>
        <v>CREATE VERTEX Climb SET CLIMB_ID=2052, STAGE_NUMBER=683, STARTING_AT_KM=148.5, NAME="Côte de Choux", INITIAL_ALTITUDE=0, DISTANCE=1.7, AVERAGE_SLOPE=6.5, CATEGORY="3";</v>
      </c>
    </row>
    <row r="2054" spans="1:1" x14ac:dyDescent="0.25">
      <c r="A2054" t="str">
        <f>CONCATENATE("CREATE VERTEX Climb SET ", 'concat fields &amp; values'!A2054, ";")</f>
        <v>CREATE VERTEX Climb SET CLIMB_ID=2053, STAGE_NUMBER=683, STARTING_AT_KM=152.5, NAME="Côte de Désertin", INITIAL_ALTITUDE=0, DISTANCE=3.1, AVERAGE_SLOPE=5.2, CATEGORY="4";</v>
      </c>
    </row>
    <row r="2055" spans="1:1" x14ac:dyDescent="0.25">
      <c r="A2055" t="str">
        <f>CONCATENATE("CREATE VERTEX Climb SET ", 'concat fields &amp; values'!A2055, ";")</f>
        <v>CREATE VERTEX Climb SET CLIMB_ID=2054, STAGE_NUMBER=683, STARTING_AT_KM=168, NAME="Côte d'Échallon", INITIAL_ALTITUDE=0, DISTANCE=3, AVERAGE_SLOPE=6.6, CATEGORY="3";</v>
      </c>
    </row>
    <row r="2056" spans="1:1" x14ac:dyDescent="0.25">
      <c r="A2056" t="str">
        <f>CONCATENATE("CREATE VERTEX Climb SET ", 'concat fields &amp; values'!A2056, ";")</f>
        <v>CREATE VERTEX Climb SET CLIMB_ID=2055, STAGE_NUMBER=684, STARTING_AT_KM=58.5, NAME="Col de Brouilly", INITIAL_ALTITUDE=0, DISTANCE=1.7, AVERAGE_SLOPE=5.1, CATEGORY="4";</v>
      </c>
    </row>
    <row r="2057" spans="1:1" x14ac:dyDescent="0.25">
      <c r="A2057" t="str">
        <f>CONCATENATE("CREATE VERTEX Climb SET ", 'concat fields &amp; values'!A2057, ";")</f>
        <v>CREATE VERTEX Climb SET CLIMB_ID=2056, STAGE_NUMBER=684, STARTING_AT_KM=83, NAME="Côte du Saule-d'Oingt", INITIAL_ALTITUDE=0, DISTANCE=3.8, AVERAGE_SLOPE=4.5, CATEGORY="3";</v>
      </c>
    </row>
    <row r="2058" spans="1:1" x14ac:dyDescent="0.25">
      <c r="A2058" t="str">
        <f>CONCATENATE("CREATE VERTEX Climb SET ", 'concat fields &amp; values'!A2058, ";")</f>
        <v>CREATE VERTEX Climb SET CLIMB_ID=2057, STAGE_NUMBER=684, STARTING_AT_KM=138, NAME="Col des Brosses", INITIAL_ALTITUDE=0, DISTANCE=15.3, AVERAGE_SLOPE=3.3, CATEGORY="3";</v>
      </c>
    </row>
    <row r="2059" spans="1:1" x14ac:dyDescent="0.25">
      <c r="A2059" t="str">
        <f>CONCATENATE("CREATE VERTEX Climb SET ", 'concat fields &amp; values'!A2059, ";")</f>
        <v>CREATE VERTEX Climb SET CLIMB_ID=2058, STAGE_NUMBER=684, STARTING_AT_KM=164, NAME="Côte de Grammond", INITIAL_ALTITUDE=0, DISTANCE=9.8, AVERAGE_SLOPE=2.9, CATEGORY="4";</v>
      </c>
    </row>
    <row r="2060" spans="1:1" x14ac:dyDescent="0.25">
      <c r="A2060" t="str">
        <f>CONCATENATE("CREATE VERTEX Climb SET ", 'concat fields &amp; values'!A2060, ";")</f>
        <v>CREATE VERTEX Climb SET CLIMB_ID=2059, STAGE_NUMBER=685, STARTING_AT_KM=24, NAME="Col de la Croix de Montvieux", INITIAL_ALTITUDE=0, DISTANCE=8, AVERAGE_SLOPE=4.1, CATEGORY="3";</v>
      </c>
    </row>
    <row r="2061" spans="1:1" x14ac:dyDescent="0.25">
      <c r="A2061" t="str">
        <f>CONCATENATE("CREATE VERTEX Climb SET ", 'concat fields &amp; values'!A2061, ";")</f>
        <v>CREATE VERTEX Climb SET CLIMB_ID=2060, STAGE_NUMBER=685, STARTING_AT_KM=152, NAME="Col de Palaquit (D57-D512)", INITIAL_ALTITUDE=1154, DISTANCE=14.1, AVERAGE_SLOPE=6.1, CATEGORY="1";</v>
      </c>
    </row>
    <row r="2062" spans="1:1" x14ac:dyDescent="0.25">
      <c r="A2062" t="str">
        <f>CONCATENATE("CREATE VERTEX Climb SET ", 'concat fields &amp; values'!A2062, ";")</f>
        <v>CREATE VERTEX Climb SET CLIMB_ID=2061, STAGE_NUMBER=685, STARTING_AT_KM=197.5, NAME="Montée de Chamrousse", INITIAL_ALTITUDE=1730, DISTANCE=18.2, AVERAGE_SLOPE=7.3, CATEGORY="H";</v>
      </c>
    </row>
    <row r="2063" spans="1:1" x14ac:dyDescent="0.25">
      <c r="A2063" t="str">
        <f>CONCATENATE("CREATE VERTEX Climb SET ", 'concat fields &amp; values'!A2063, ";")</f>
        <v>CREATE VERTEX Climb SET CLIMB_ID=2062, STAGE_NUMBER=686, STARTING_AT_KM=82, NAME="Col du Lautaret", INITIAL_ALTITUDE=2058, DISTANCE=34, AVERAGE_SLOPE=3.9, CATEGORY="1";</v>
      </c>
    </row>
    <row r="2064" spans="1:1" x14ac:dyDescent="0.25">
      <c r="A2064" t="str">
        <f>CONCATENATE("CREATE VERTEX Climb SET ", 'concat fields &amp; values'!A2064, ";")</f>
        <v>CREATE VERTEX Climb SET CLIMB_ID=2063, STAGE_NUMBER=686, STARTING_AT_KM=132.5, NAME="Col d'Izoard - Souvenir Henri Desgrange", INITIAL_ALTITUDE=2360, DISTANCE=19, AVERAGE_SLOPE=6, CATEGORY="H";</v>
      </c>
    </row>
    <row r="2065" spans="1:1" x14ac:dyDescent="0.25">
      <c r="A2065" t="str">
        <f>CONCATENATE("CREATE VERTEX Climb SET ", 'concat fields &amp; values'!A2065, ";")</f>
        <v>CREATE VERTEX Climb SET CLIMB_ID=2064, STAGE_NUMBER=686, STARTING_AT_KM=177, NAME="Montée de Risoul", INITIAL_ALTITUDE=1855, DISTANCE=12.6, AVERAGE_SLOPE=6.9, CATEGORY="1";</v>
      </c>
    </row>
    <row r="2066" spans="1:1" x14ac:dyDescent="0.25">
      <c r="A2066" t="str">
        <f>CONCATENATE("CREATE VERTEX Climb SET ", 'concat fields &amp; values'!A2066, ";")</f>
        <v>CREATE VERTEX Climb SET CLIMB_ID=2065, STAGE_NUMBER=688, STARTING_AT_KM=25, NAME="Côte de Fanjeaux", INITIAL_ALTITUDE=0, DISTANCE=2.4, AVERAGE_SLOPE=4.9, CATEGORY="4";</v>
      </c>
    </row>
    <row r="2067" spans="1:1" x14ac:dyDescent="0.25">
      <c r="A2067" t="str">
        <f>CONCATENATE("CREATE VERTEX Climb SET ", 'concat fields &amp; values'!A2067, ";")</f>
        <v>CREATE VERTEX Climb SET CLIMB_ID=2066, STAGE_NUMBER=688, STARTING_AT_KM=71.5, NAME="Côte de Pamiers", INITIAL_ALTITUDE=0, DISTANCE=2.5, AVERAGE_SLOPE=5.4, CATEGORY="4";</v>
      </c>
    </row>
    <row r="2068" spans="1:1" x14ac:dyDescent="0.25">
      <c r="A2068" t="str">
        <f>CONCATENATE("CREATE VERTEX Climb SET ", 'concat fields &amp; values'!A2068, ";")</f>
        <v>CREATE VERTEX Climb SET CLIMB_ID=2067, STAGE_NUMBER=688, STARTING_AT_KM=155, NAME="Col de Portet-d'Aspet", INITIAL_ALTITUDE=1069, DISTANCE=5.4, AVERAGE_SLOPE=6.9, CATEGORY="2";</v>
      </c>
    </row>
    <row r="2069" spans="1:1" x14ac:dyDescent="0.25">
      <c r="A2069" t="str">
        <f>CONCATENATE("CREATE VERTEX Climb SET ", 'concat fields &amp; values'!A2069, ";")</f>
        <v>CREATE VERTEX Climb SET CLIMB_ID=2068, STAGE_NUMBER=688, STARTING_AT_KM=176.5, NAME="Col des Ares", INITIAL_ALTITUDE=0, DISTANCE=6, AVERAGE_SLOPE=5.2, CATEGORY="3";</v>
      </c>
    </row>
    <row r="2070" spans="1:1" x14ac:dyDescent="0.25">
      <c r="A2070" t="str">
        <f>CONCATENATE("CREATE VERTEX Climb SET ", 'concat fields &amp; values'!A2070, ";")</f>
        <v>CREATE VERTEX Climb SET CLIMB_ID=2069, STAGE_NUMBER=688, STARTING_AT_KM=216, NAME="Port de Balès", INITIAL_ALTITUDE=1755, DISTANCE=11.7, AVERAGE_SLOPE=7.7, CATEGORY="H";</v>
      </c>
    </row>
    <row r="2071" spans="1:1" x14ac:dyDescent="0.25">
      <c r="A2071" t="str">
        <f>CONCATENATE("CREATE VERTEX Climb SET ", 'concat fields &amp; values'!A2071, ";")</f>
        <v>CREATE VERTEX Climb SET CLIMB_ID=2070, STAGE_NUMBER=689, STARTING_AT_KM=57.5, NAME="Col du Portillon", INITIAL_ALTITUDE=1292, DISTANCE=8.3, AVERAGE_SLOPE=7.1, CATEGORY="1";</v>
      </c>
    </row>
    <row r="2072" spans="1:1" x14ac:dyDescent="0.25">
      <c r="A2072" t="str">
        <f>CONCATENATE("CREATE VERTEX Climb SET ", 'concat fields &amp; values'!A2072, ";")</f>
        <v>CREATE VERTEX Climb SET CLIMB_ID=2071, STAGE_NUMBER=689, STARTING_AT_KM=82, NAME="Col de Peyresourde", INITIAL_ALTITUDE=1569, DISTANCE=13.2, AVERAGE_SLOPE=7, CATEGORY="1";</v>
      </c>
    </row>
    <row r="2073" spans="1:1" x14ac:dyDescent="0.25">
      <c r="A2073" t="str">
        <f>CONCATENATE("CREATE VERTEX Climb SET ", 'concat fields &amp; values'!A2073, ";")</f>
        <v>CREATE VERTEX Climb SET CLIMB_ID=2072, STAGE_NUMBER=689, STARTING_AT_KM=102.5, NAME="Col de Val Louron-Azet", INITIAL_ALTITUDE=1580, DISTANCE=7.4, AVERAGE_SLOPE=8.3, CATEGORY="1";</v>
      </c>
    </row>
    <row r="2074" spans="1:1" x14ac:dyDescent="0.25">
      <c r="A2074" t="str">
        <f>CONCATENATE("CREATE VERTEX Climb SET ", 'concat fields &amp; values'!A2074, ";")</f>
        <v>CREATE VERTEX Climb SET CLIMB_ID=2073, STAGE_NUMBER=689, STARTING_AT_KM=124.5, NAME="Montée de Saint-Lary Pla d'Adet", INITIAL_ALTITUDE=1680, DISTANCE=10.2, AVERAGE_SLOPE=8.3, CATEGORY="H";</v>
      </c>
    </row>
    <row r="2075" spans="1:1" x14ac:dyDescent="0.25">
      <c r="A2075" t="str">
        <f>CONCATENATE("CREATE VERTEX Climb SET ", 'concat fields &amp; values'!A2075, ";")</f>
        <v>CREATE VERTEX Climb SET CLIMB_ID=2074, STAGE_NUMBER=690, STARTING_AT_KM=28, NAME="Côte de Bénéjacq", INITIAL_ALTITUDE=0, DISTANCE=2.6, AVERAGE_SLOPE=6.7, CATEGORY="3";</v>
      </c>
    </row>
    <row r="2076" spans="1:1" x14ac:dyDescent="0.25">
      <c r="A2076" t="str">
        <f>CONCATENATE("CREATE VERTEX Climb SET ", 'concat fields &amp; values'!A2076, ";")</f>
        <v>CREATE VERTEX Climb SET CLIMB_ID=2075, STAGE_NUMBER=690, STARTING_AT_KM=56, NAME="Côte de Loucrup", INITIAL_ALTITUDE=0, DISTANCE=2, AVERAGE_SLOPE=7, CATEGORY="3";</v>
      </c>
    </row>
    <row r="2077" spans="1:1" x14ac:dyDescent="0.25">
      <c r="A2077" t="str">
        <f>CONCATENATE("CREATE VERTEX Climb SET ", 'concat fields &amp; values'!A2077, ";")</f>
        <v>CREATE VERTEX Climb SET CLIMB_ID=2076, STAGE_NUMBER=690, STARTING_AT_KM=95.5, NAME="Col du Tourmalet - Souvenir Jacques Goddet", INITIAL_ALTITUDE=2115, DISTANCE=17.1, AVERAGE_SLOPE=7.3, CATEGORY="H";</v>
      </c>
    </row>
    <row r="2078" spans="1:1" x14ac:dyDescent="0.25">
      <c r="A2078" t="str">
        <f>CONCATENATE("CREATE VERTEX Climb SET ", 'concat fields &amp; values'!A2078, ";")</f>
        <v>CREATE VERTEX Climb SET CLIMB_ID=2077, STAGE_NUMBER=690, STARTING_AT_KM=145.5, NAME="Montée du Hautacam", INITIAL_ALTITUDE=1520, DISTANCE=13.6, AVERAGE_SLOPE=7.8, CATEGORY="H";</v>
      </c>
    </row>
    <row r="2079" spans="1:1" x14ac:dyDescent="0.25">
      <c r="A2079" t="str">
        <f>CONCATENATE("CREATE VERTEX Climb SET ", 'concat fields &amp; values'!A2079, ";")</f>
        <v>CREATE VERTEX Climb SET CLIMB_ID=2078, STAGE_NUMBER=691, STARTING_AT_KM=195.5, NAME="Côte de Monbazillac", INITIAL_ALTITUDE=0, DISTANCE=1.3, AVERAGE_SLOPE=7.6, CATEGORY="4";</v>
      </c>
    </row>
    <row r="2080" spans="1:1" x14ac:dyDescent="0.25">
      <c r="A2080" t="str">
        <f>CONCATENATE("CREATE VERTEX Climb SET ", 'concat fields &amp; values'!A2080, ";")</f>
        <v>CREATE VERTEX Climb SET CLIMB_ID=2079, STAGE_NUMBER=693, STARTING_AT_KM=31, NAME="Côte de Briis-sous-Forges", INITIAL_ALTITUDE=0, DISTANCE=0, AVERAGE_SLOPE=0, CATEGORY="4";</v>
      </c>
    </row>
    <row r="2081" spans="1:1" x14ac:dyDescent="0.25">
      <c r="A2081" t="str">
        <f>CONCATENATE("CREATE VERTEX Climb SET ", 'concat fields &amp; values'!A2081, ";")</f>
        <v>CREATE VERTEX Climb SET CLIMB_ID=2080, STAGE_NUMBER=694, STARTING_AT_KM=68, NAME="Côte de Cray", INITIAL_ALTITUDE=0, DISTANCE=1.6, AVERAGE_SLOPE=7.1, CATEGORY="4";</v>
      </c>
    </row>
    <row r="2082" spans="1:1" x14ac:dyDescent="0.25">
      <c r="A2082" t="str">
        <f>CONCATENATE("CREATE VERTEX Climb SET ", 'concat fields &amp; values'!A2082, ";")</f>
        <v>CREATE VERTEX Climb SET CLIMB_ID=2081, STAGE_NUMBER=694, STARTING_AT_KM=103.5, NAME="Côte de Buttertubs", INITIAL_ALTITUDE=0, DISTANCE=4.5, AVERAGE_SLOPE=6.8, CATEGORY="3";</v>
      </c>
    </row>
    <row r="2083" spans="1:1" x14ac:dyDescent="0.25">
      <c r="A2083" t="str">
        <f>CONCATENATE("CREATE VERTEX Climb SET ", 'concat fields &amp; values'!A2083, ";")</f>
        <v>CREATE VERTEX Climb SET CLIMB_ID=2082, STAGE_NUMBER=694, STARTING_AT_KM=129.5, NAME="Côte de Griton Moor", INITIAL_ALTITUDE=0, DISTANCE=3, AVERAGE_SLOPE=6.6, CATEGORY="3";</v>
      </c>
    </row>
    <row r="2084" spans="1:1" x14ac:dyDescent="0.25">
      <c r="A2084" t="str">
        <f>CONCATENATE("CREATE VERTEX Climb SET ", 'concat fields &amp; values'!A2084, ";")</f>
        <v>CREATE VERTEX Climb SET CLIMB_ID=2083, STAGE_NUMBER=695, STARTING_AT_KM=47, NAME="Côte de Blubberhouses", INITIAL_ALTITUDE=0, DISTANCE=1.8, AVERAGE_SLOPE=6.1, CATEGORY="4";</v>
      </c>
    </row>
    <row r="2085" spans="1:1" x14ac:dyDescent="0.25">
      <c r="A2085" t="str">
        <f>CONCATENATE("CREATE VERTEX Climb SET ", 'concat fields &amp; values'!A2085, ";")</f>
        <v>CREATE VERTEX Climb SET CLIMB_ID=2084, STAGE_NUMBER=695, STARTING_AT_KM=85, NAME="Côte d'Oxenhope Moor", INITIAL_ALTITUDE=0, DISTANCE=3.1, AVERAGE_SLOPE=6.4, CATEGORY="3";</v>
      </c>
    </row>
    <row r="2086" spans="1:1" x14ac:dyDescent="0.25">
      <c r="A2086" t="str">
        <f>CONCATENATE("CREATE VERTEX Climb SET ", 'concat fields &amp; values'!A2086, ";")</f>
        <v>CREATE VERTEX Climb SET CLIMB_ID=2085, STAGE_NUMBER=695, STARTING_AT_KM=112.5, NAME="VC Côte de Ripponden", INITIAL_ALTITUDE=0, DISTANCE=1.3, AVERAGE_SLOPE=8.6, CATEGORY="3";</v>
      </c>
    </row>
    <row r="2087" spans="1:1" x14ac:dyDescent="0.25">
      <c r="A2087" t="str">
        <f>CONCATENATE("CREATE VERTEX Climb SET ", 'concat fields &amp; values'!A2087, ";")</f>
        <v>CREATE VERTEX Climb SET CLIMB_ID=2086, STAGE_NUMBER=695, STARTING_AT_KM=119.5, NAME="Côte de Greetland", INITIAL_ALTITUDE=0, DISTANCE=1.6, AVERAGE_SLOPE=6.7, CATEGORY="3";</v>
      </c>
    </row>
    <row r="2088" spans="1:1" x14ac:dyDescent="0.25">
      <c r="A2088" t="str">
        <f>CONCATENATE("CREATE VERTEX Climb SET ", 'concat fields &amp; values'!A2088, ";")</f>
        <v>CREATE VERTEX Climb SET CLIMB_ID=2087, STAGE_NUMBER=695, STARTING_AT_KM=143.5, NAME="Côte de Holme Moss", INITIAL_ALTITUDE=0, DISTANCE=4.7, AVERAGE_SLOPE=7, CATEGORY="2";</v>
      </c>
    </row>
    <row r="2089" spans="1:1" x14ac:dyDescent="0.25">
      <c r="A2089" t="str">
        <f>CONCATENATE("CREATE VERTEX Climb SET ", 'concat fields &amp; values'!A2089, ";")</f>
        <v>CREATE VERTEX Climb SET CLIMB_ID=2088, STAGE_NUMBER=695, STARTING_AT_KM=167, NAME="Côte de Midhopestones", INITIAL_ALTITUDE=0, DISTANCE=2.5, AVERAGE_SLOPE=6.1, CATEGORY="3";</v>
      </c>
    </row>
    <row r="2090" spans="1:1" x14ac:dyDescent="0.25">
      <c r="A2090" t="str">
        <f>CONCATENATE("CREATE VERTEX Climb SET ", 'concat fields &amp; values'!A2090, ";")</f>
        <v>CREATE VERTEX Climb SET CLIMB_ID=2089, STAGE_NUMBER=695, STARTING_AT_KM=175, NAME="Côte de Bradfield", INITIAL_ALTITUDE=0, DISTANCE=1, AVERAGE_SLOPE=7.4, CATEGORY="4";</v>
      </c>
    </row>
    <row r="2091" spans="1:1" x14ac:dyDescent="0.25">
      <c r="A2091" t="str">
        <f>CONCATENATE("CREATE VERTEX Climb SET ", 'concat fields &amp; values'!A2091, ";")</f>
        <v>CREATE VERTEX Climb SET CLIMB_ID=2090, STAGE_NUMBER=695, STARTING_AT_KM=182, NAME="Côte d'Oughtibridge", INITIAL_ALTITUDE=0, DISTANCE=1.5, AVERAGE_SLOPE=9.1, CATEGORY="3";</v>
      </c>
    </row>
    <row r="2092" spans="1:1" x14ac:dyDescent="0.25">
      <c r="A2092" t="str">
        <f>CONCATENATE("CREATE VERTEX Climb SET ", 'concat fields &amp; values'!A2092, ";")</f>
        <v>CREATE VERTEX Climb SET CLIMB_ID=2091, STAGE_NUMBER=695, STARTING_AT_KM=196, NAME="VC Côte de Jenkin Road", INITIAL_ALTITUDE=0, DISTANCE=0.8, AVERAGE_SLOPE=10.8, CATEGORY="4";</v>
      </c>
    </row>
    <row r="2093" spans="1:1" x14ac:dyDescent="0.25">
      <c r="A2093" t="str">
        <f>CONCATENATE("CREATE VERTEX Climb SET ", 'concat fields &amp; values'!A2093, ";")</f>
        <v>CREATE VERTEX Climb SET CLIMB_ID=2092, STAGE_NUMBER=697, STARTING_AT_KM=34, NAME="Côte de Campagnette", INITIAL_ALTITUDE=0, DISTANCE=1, AVERAGE_SLOPE=6.5, CATEGORY="4";</v>
      </c>
    </row>
    <row r="2094" spans="1:1" x14ac:dyDescent="0.25">
      <c r="A2094" t="str">
        <f>CONCATENATE("CREATE VERTEX Climb SET ", 'concat fields &amp; values'!A2094, ";")</f>
        <v>CREATE VERTEX Climb SET CLIMB_ID=2093, STAGE_NUMBER=697, STARTING_AT_KM=117.5, NAME="Mont Noir", INITIAL_ALTITUDE=0, DISTANCE=1.3, AVERAGE_SLOPE=5.7, CATEGORY="4";</v>
      </c>
    </row>
    <row r="2095" spans="1:1" x14ac:dyDescent="0.25">
      <c r="A2095" t="str">
        <f>CONCATENATE("CREATE VERTEX Climb SET ", 'concat fields &amp; values'!A2095, ";")</f>
        <v>CREATE VERTEX Climb SET CLIMB_ID=2094, STAGE_NUMBER=699, STARTING_AT_KM=107.5, NAME="Côte de Coucy-le-Château-Auffrique", INITIAL_ALTITUDE=0, DISTANCE=0.9, AVERAGE_SLOPE=6.2, CATEGORY="4";</v>
      </c>
    </row>
    <row r="2096" spans="1:1" x14ac:dyDescent="0.25">
      <c r="A2096" t="str">
        <f>CONCATENATE("CREATE VERTEX Climb SET ", 'concat fields &amp; values'!A2096, ";")</f>
        <v>CREATE VERTEX Climb SET CLIMB_ID=2095, STAGE_NUMBER=699, STARTING_AT_KM=157, NAME="Côte de Roucy", INITIAL_ALTITUDE=0, DISTANCE=1.5, AVERAGE_SLOPE=6.2, CATEGORY="4";</v>
      </c>
    </row>
    <row r="2097" spans="1:1" x14ac:dyDescent="0.25">
      <c r="A2097" t="str">
        <f>CONCATENATE("CREATE VERTEX Climb SET ", 'concat fields &amp; values'!A2097, ";")</f>
        <v>CREATE VERTEX Climb SET CLIMB_ID=2096, STAGE_NUMBER=700, STARTING_AT_KM=217.5, NAME="Côte de Maron", INITIAL_ALTITUDE=0, DISTANCE=3.2, AVERAGE_SLOPE=5, CATEGORY="4";</v>
      </c>
    </row>
    <row r="2098" spans="1:1" x14ac:dyDescent="0.25">
      <c r="A2098" t="str">
        <f>CONCATENATE("CREATE VERTEX Climb SET ", 'concat fields &amp; values'!A2098, ";")</f>
        <v>CREATE VERTEX Climb SET CLIMB_ID=2097, STAGE_NUMBER=700, STARTING_AT_KM=229, NAME="Côte de Boufflers", INITIAL_ALTITUDE=0, DISTANCE=1.3, AVERAGE_SLOPE=7.9, CATEGORY="4";</v>
      </c>
    </row>
    <row r="2099" spans="1:1" x14ac:dyDescent="0.25">
      <c r="A2099" t="str">
        <f>CONCATENATE("CREATE VERTEX Climb SET ", 'concat fields &amp; values'!A2099, ";")</f>
        <v>CREATE VERTEX Climb SET CLIMB_ID=2098, STAGE_NUMBER=701, STARTING_AT_KM=142, NAME="Col de la Croix des Moinats", INITIAL_ALTITUDE=891, DISTANCE=7.6, AVERAGE_SLOPE=6, CATEGORY="2";</v>
      </c>
    </row>
    <row r="2100" spans="1:1" x14ac:dyDescent="0.25">
      <c r="A2100" t="str">
        <f>CONCATENATE("CREATE VERTEX Climb SET ", 'concat fields &amp; values'!A2100, ";")</f>
        <v>CREATE VERTEX Climb SET CLIMB_ID=2099, STAGE_NUMBER=701, STARTING_AT_KM=150, NAME="Col de Grosse Pierre", INITIAL_ALTITUDE=901, DISTANCE=3, AVERAGE_SLOPE=7.5, CATEGORY="2";</v>
      </c>
    </row>
    <row r="2101" spans="1:1" x14ac:dyDescent="0.25">
      <c r="A2101" t="str">
        <f>CONCATENATE("CREATE VERTEX Climb SET ", 'concat fields &amp; values'!A2101, ";")</f>
        <v>CREATE VERTEX Climb SET CLIMB_ID=2100, STAGE_NUMBER=701, STARTING_AT_KM=161, NAME="Côte de La Mauselaine", INITIAL_ALTITUDE=0, DISTANCE=1.8, AVERAGE_SLOPE=10.3, CATEGORY="3";</v>
      </c>
    </row>
    <row r="2102" spans="1:1" x14ac:dyDescent="0.25">
      <c r="A2102" t="str">
        <f>CONCATENATE("CREATE VERTEX Climb SET ", 'concat fields &amp; values'!A2102, ";")</f>
        <v>CREATE VERTEX Climb SET CLIMB_ID=2101, STAGE_NUMBER=702, STARTING_AT_KM=11.5, NAME="Col de la Schlucht", INITIAL_ALTITUDE=1140, DISTANCE=8.6, AVERAGE_SLOPE=4.5, CATEGORY="2";</v>
      </c>
    </row>
    <row r="2103" spans="1:1" x14ac:dyDescent="0.25">
      <c r="A2103" t="str">
        <f>CONCATENATE("CREATE VERTEX Climb SET ", 'concat fields &amp; values'!A2103, ";")</f>
        <v>CREATE VERTEX Climb SET CLIMB_ID=2102, STAGE_NUMBER=702, STARTING_AT_KM=41, NAME="Col du Wettstein", INITIAL_ALTITUDE=0, DISTANCE=7.7, AVERAGE_SLOPE=4.1, CATEGORY="3";</v>
      </c>
    </row>
    <row r="2104" spans="1:1" x14ac:dyDescent="0.25">
      <c r="A2104" t="str">
        <f>CONCATENATE("CREATE VERTEX Climb SET ", 'concat fields &amp; values'!A2104, ";")</f>
        <v>CREATE VERTEX Climb SET CLIMB_ID=2103, STAGE_NUMBER=702, STARTING_AT_KM=70, NAME="Côte des Cinq Châteaux", INITIAL_ALTITUDE=0, DISTANCE=4.5, AVERAGE_SLOPE=6.1, CATEGORY="3";</v>
      </c>
    </row>
    <row r="2105" spans="1:1" x14ac:dyDescent="0.25">
      <c r="A2105" t="str">
        <f>CONCATENATE("CREATE VERTEX Climb SET ", 'concat fields &amp; values'!A2105, ";")</f>
        <v>CREATE VERTEX Climb SET CLIMB_ID=2104, STAGE_NUMBER=702, STARTING_AT_KM=86, NAME="Côte de Gueberschwihr", INITIAL_ALTITUDE=559, DISTANCE=4.1, AVERAGE_SLOPE=7.9, CATEGORY="2";</v>
      </c>
    </row>
    <row r="2106" spans="1:1" x14ac:dyDescent="0.25">
      <c r="A2106" t="str">
        <f>CONCATENATE("CREATE VERTEX Climb SET ", 'concat fields &amp; values'!A2106, ";")</f>
        <v>CREATE VERTEX Climb SET CLIMB_ID=2105, STAGE_NUMBER=702, STARTING_AT_KM=120, NAME="Le Markstein", INITIAL_ALTITUDE=1183, DISTANCE=10.8, AVERAGE_SLOPE=5.4, CATEGORY="1";</v>
      </c>
    </row>
    <row r="2107" spans="1:1" x14ac:dyDescent="0.25">
      <c r="A2107" t="str">
        <f>CONCATENATE("CREATE VERTEX Climb SET ", 'concat fields &amp; values'!A2107, ";")</f>
        <v>CREATE VERTEX Climb SET CLIMB_ID=2106, STAGE_NUMBER=702, STARTING_AT_KM=127, NAME="Grand Ballon", INITIAL_ALTITUDE=0, DISTANCE=1.4, AVERAGE_SLOPE=8.6, CATEGORY="3";</v>
      </c>
    </row>
    <row r="2108" spans="1:1" x14ac:dyDescent="0.25">
      <c r="A2108" t="str">
        <f>CONCATENATE("CREATE VERTEX Climb SET ", 'concat fields &amp; values'!A2108, ";")</f>
        <v>CREATE VERTEX Climb SET CLIMB_ID=2107, STAGE_NUMBER=703, STARTING_AT_KM=30.5, NAME="Col du Firstplan", INITIAL_ALTITUDE=722, DISTANCE=8.3, AVERAGE_SLOPE=5.4, CATEGORY="2";</v>
      </c>
    </row>
    <row r="2109" spans="1:1" x14ac:dyDescent="0.25">
      <c r="A2109" t="str">
        <f>CONCATENATE("CREATE VERTEX Climb SET ", 'concat fields &amp; values'!A2109, ";")</f>
        <v>CREATE VERTEX Climb SET CLIMB_ID=2108, STAGE_NUMBER=703, STARTING_AT_KM=54.5, NAME="Petit Ballon", INITIAL_ALTITUDE=1163, DISTANCE=9.3, AVERAGE_SLOPE=8.1, CATEGORY="1";</v>
      </c>
    </row>
    <row r="2110" spans="1:1" x14ac:dyDescent="0.25">
      <c r="A2110" t="str">
        <f>CONCATENATE("CREATE VERTEX Climb SET ", 'concat fields &amp; values'!A2110, ";")</f>
        <v>CREATE VERTEX Climb SET CLIMB_ID=2109, STAGE_NUMBER=703, STARTING_AT_KM=71.5, NAME="Col du Platzerwasel", INITIAL_ALTITUDE=1193, DISTANCE=7.1, AVERAGE_SLOPE=8.4, CATEGORY="1";</v>
      </c>
    </row>
    <row r="2111" spans="1:1" x14ac:dyDescent="0.25">
      <c r="A2111" t="str">
        <f>CONCATENATE("CREATE VERTEX Climb SET ", 'concat fields &amp; values'!A2111, ";")</f>
        <v>CREATE VERTEX Climb SET CLIMB_ID=2110, STAGE_NUMBER=703, STARTING_AT_KM=103.5, NAME="Col d'Oderen", INITIAL_ALTITUDE=884, DISTANCE=6.7, AVERAGE_SLOPE=6.1, CATEGORY="2";</v>
      </c>
    </row>
    <row r="2112" spans="1:1" x14ac:dyDescent="0.25">
      <c r="A2112" t="str">
        <f>CONCATENATE("CREATE VERTEX Climb SET ", 'concat fields &amp; values'!A2112, ";")</f>
        <v>CREATE VERTEX Climb SET CLIMB_ID=2111, STAGE_NUMBER=703, STARTING_AT_KM=125.5, NAME="Col des Croix", INITIAL_ALTITUDE=0, DISTANCE=3.2, AVERAGE_SLOPE=6.2, CATEGORY="3";</v>
      </c>
    </row>
    <row r="2113" spans="1:1" x14ac:dyDescent="0.25">
      <c r="A2113" t="str">
        <f>CONCATENATE("CREATE VERTEX Climb SET ", 'concat fields &amp; values'!A2113, ";")</f>
        <v>CREATE VERTEX Climb SET CLIMB_ID=2112, STAGE_NUMBER=703, STARTING_AT_KM=143.5, NAME="Col des Chevrères", INITIAL_ALTITUDE=914, DISTANCE=3.5, AVERAGE_SLOPE=9.5, CATEGORY="1";</v>
      </c>
    </row>
    <row r="2114" spans="1:1" x14ac:dyDescent="0.25">
      <c r="A2114" t="str">
        <f>CONCATENATE("CREATE VERTEX Climb SET ", 'concat fields &amp; values'!A2114, ";")</f>
        <v>CREATE VERTEX Climb SET CLIMB_ID=2113, STAGE_NUMBER=703, STARTING_AT_KM=161.5, NAME="La Planche des Belles Filles", INITIAL_ALTITUDE=1035, DISTANCE=5.9, AVERAGE_SLOPE=8.5, CATEGORY="1";</v>
      </c>
    </row>
    <row r="2115" spans="1:1" x14ac:dyDescent="0.25">
      <c r="A2115" t="str">
        <f>CONCATENATE("CREATE VERTEX Climb SET ", 'concat fields &amp; values'!A2115, ";")</f>
        <v>CREATE VERTEX Climb SET CLIMB_ID=2114, STAGE_NUMBER=704, STARTING_AT_KM=141, NAME="Côte de Rogna", INITIAL_ALTITUDE=0, DISTANCE=7.6, AVERAGE_SLOPE=4.9, CATEGORY="3";</v>
      </c>
    </row>
    <row r="2116" spans="1:1" x14ac:dyDescent="0.25">
      <c r="A2116" t="str">
        <f>CONCATENATE("CREATE VERTEX Climb SET ", 'concat fields &amp; values'!A2116, ";")</f>
        <v>CREATE VERTEX Climb SET CLIMB_ID=2115, STAGE_NUMBER=704, STARTING_AT_KM=148.5, NAME="Côte de Choux", INITIAL_ALTITUDE=0, DISTANCE=1.7, AVERAGE_SLOPE=6.5, CATEGORY="3";</v>
      </c>
    </row>
    <row r="2117" spans="1:1" x14ac:dyDescent="0.25">
      <c r="A2117" t="str">
        <f>CONCATENATE("CREATE VERTEX Climb SET ", 'concat fields &amp; values'!A2117, ";")</f>
        <v>CREATE VERTEX Climb SET CLIMB_ID=2116, STAGE_NUMBER=704, STARTING_AT_KM=152.5, NAME="Côte de Désertin", INITIAL_ALTITUDE=0, DISTANCE=3.1, AVERAGE_SLOPE=5.2, CATEGORY="4";</v>
      </c>
    </row>
    <row r="2118" spans="1:1" x14ac:dyDescent="0.25">
      <c r="A2118" t="str">
        <f>CONCATENATE("CREATE VERTEX Climb SET ", 'concat fields &amp; values'!A2118, ";")</f>
        <v>CREATE VERTEX Climb SET CLIMB_ID=2117, STAGE_NUMBER=704, STARTING_AT_KM=168, NAME="Côte d'Échallon", INITIAL_ALTITUDE=0, DISTANCE=3, AVERAGE_SLOPE=6.6, CATEGORY="3";</v>
      </c>
    </row>
    <row r="2119" spans="1:1" x14ac:dyDescent="0.25">
      <c r="A2119" t="str">
        <f>CONCATENATE("CREATE VERTEX Climb SET ", 'concat fields &amp; values'!A2119, ";")</f>
        <v>CREATE VERTEX Climb SET CLIMB_ID=2118, STAGE_NUMBER=705, STARTING_AT_KM=58.5, NAME="Col de Brouilly", INITIAL_ALTITUDE=0, DISTANCE=1.7, AVERAGE_SLOPE=5.1, CATEGORY="4";</v>
      </c>
    </row>
    <row r="2120" spans="1:1" x14ac:dyDescent="0.25">
      <c r="A2120" t="str">
        <f>CONCATENATE("CREATE VERTEX Climb SET ", 'concat fields &amp; values'!A2120, ";")</f>
        <v>CREATE VERTEX Climb SET CLIMB_ID=2119, STAGE_NUMBER=705, STARTING_AT_KM=83, NAME="Côte du Saule-d'Oingt", INITIAL_ALTITUDE=0, DISTANCE=3.8, AVERAGE_SLOPE=4.5, CATEGORY="3";</v>
      </c>
    </row>
    <row r="2121" spans="1:1" x14ac:dyDescent="0.25">
      <c r="A2121" t="str">
        <f>CONCATENATE("CREATE VERTEX Climb SET ", 'concat fields &amp; values'!A2121, ";")</f>
        <v>CREATE VERTEX Climb SET CLIMB_ID=2120, STAGE_NUMBER=705, STARTING_AT_KM=138, NAME="Col des Brosses", INITIAL_ALTITUDE=0, DISTANCE=15.3, AVERAGE_SLOPE=3.3, CATEGORY="3";</v>
      </c>
    </row>
    <row r="2122" spans="1:1" x14ac:dyDescent="0.25">
      <c r="A2122" t="str">
        <f>CONCATENATE("CREATE VERTEX Climb SET ", 'concat fields &amp; values'!A2122, ";")</f>
        <v>CREATE VERTEX Climb SET CLIMB_ID=2121, STAGE_NUMBER=705, STARTING_AT_KM=164, NAME="Côte de Grammond", INITIAL_ALTITUDE=0, DISTANCE=9.8, AVERAGE_SLOPE=2.9, CATEGORY="4";</v>
      </c>
    </row>
    <row r="2123" spans="1:1" x14ac:dyDescent="0.25">
      <c r="A2123" t="str">
        <f>CONCATENATE("CREATE VERTEX Climb SET ", 'concat fields &amp; values'!A2123, ";")</f>
        <v>CREATE VERTEX Climb SET CLIMB_ID=2122, STAGE_NUMBER=706, STARTING_AT_KM=24, NAME="Col de la Croix de Montvieux", INITIAL_ALTITUDE=0, DISTANCE=8, AVERAGE_SLOPE=4.1, CATEGORY="3";</v>
      </c>
    </row>
    <row r="2124" spans="1:1" x14ac:dyDescent="0.25">
      <c r="A2124" t="str">
        <f>CONCATENATE("CREATE VERTEX Climb SET ", 'concat fields &amp; values'!A2124, ";")</f>
        <v>CREATE VERTEX Climb SET CLIMB_ID=2123, STAGE_NUMBER=706, STARTING_AT_KM=152, NAME="Col de Palaquit (D57-D512)", INITIAL_ALTITUDE=1154, DISTANCE=14.1, AVERAGE_SLOPE=6.1, CATEGORY="1";</v>
      </c>
    </row>
    <row r="2125" spans="1:1" x14ac:dyDescent="0.25">
      <c r="A2125" t="str">
        <f>CONCATENATE("CREATE VERTEX Climb SET ", 'concat fields &amp; values'!A2125, ";")</f>
        <v>CREATE VERTEX Climb SET CLIMB_ID=2124, STAGE_NUMBER=706, STARTING_AT_KM=197.5, NAME="Montée de Chamrousse", INITIAL_ALTITUDE=1730, DISTANCE=18.2, AVERAGE_SLOPE=7.3, CATEGORY="H";</v>
      </c>
    </row>
    <row r="2126" spans="1:1" x14ac:dyDescent="0.25">
      <c r="A2126" t="str">
        <f>CONCATENATE("CREATE VERTEX Climb SET ", 'concat fields &amp; values'!A2126, ";")</f>
        <v>CREATE VERTEX Climb SET CLIMB_ID=2125, STAGE_NUMBER=707, STARTING_AT_KM=82, NAME="Col du Lautaret", INITIAL_ALTITUDE=2058, DISTANCE=34, AVERAGE_SLOPE=3.9, CATEGORY="1";</v>
      </c>
    </row>
    <row r="2127" spans="1:1" x14ac:dyDescent="0.25">
      <c r="A2127" t="str">
        <f>CONCATENATE("CREATE VERTEX Climb SET ", 'concat fields &amp; values'!A2127, ";")</f>
        <v>CREATE VERTEX Climb SET CLIMB_ID=2126, STAGE_NUMBER=707, STARTING_AT_KM=132.5, NAME="Col d'Izoard - Souvenir Henri Desgrange", INITIAL_ALTITUDE=2360, DISTANCE=19, AVERAGE_SLOPE=6, CATEGORY="H";</v>
      </c>
    </row>
    <row r="2128" spans="1:1" x14ac:dyDescent="0.25">
      <c r="A2128" t="str">
        <f>CONCATENATE("CREATE VERTEX Climb SET ", 'concat fields &amp; values'!A2128, ";")</f>
        <v>CREATE VERTEX Climb SET CLIMB_ID=2127, STAGE_NUMBER=707, STARTING_AT_KM=177, NAME="Montée de Risoul", INITIAL_ALTITUDE=1855, DISTANCE=12.6, AVERAGE_SLOPE=6.9, CATEGORY="1";</v>
      </c>
    </row>
    <row r="2129" spans="1:1" x14ac:dyDescent="0.25">
      <c r="A2129" t="str">
        <f>CONCATENATE("CREATE VERTEX Climb SET ", 'concat fields &amp; values'!A2129, ";")</f>
        <v>CREATE VERTEX Climb SET CLIMB_ID=2128, STAGE_NUMBER=709, STARTING_AT_KM=25, NAME="Côte de Fanjeaux", INITIAL_ALTITUDE=0, DISTANCE=2.4, AVERAGE_SLOPE=4.9, CATEGORY="4";</v>
      </c>
    </row>
    <row r="2130" spans="1:1" x14ac:dyDescent="0.25">
      <c r="A2130" t="str">
        <f>CONCATENATE("CREATE VERTEX Climb SET ", 'concat fields &amp; values'!A2130, ";")</f>
        <v>CREATE VERTEX Climb SET CLIMB_ID=2129, STAGE_NUMBER=709, STARTING_AT_KM=71.5, NAME="Côte de Pamiers", INITIAL_ALTITUDE=0, DISTANCE=2.5, AVERAGE_SLOPE=5.4, CATEGORY="4";</v>
      </c>
    </row>
    <row r="2131" spans="1:1" x14ac:dyDescent="0.25">
      <c r="A2131" t="str">
        <f>CONCATENATE("CREATE VERTEX Climb SET ", 'concat fields &amp; values'!A2131, ";")</f>
        <v>CREATE VERTEX Climb SET CLIMB_ID=2130, STAGE_NUMBER=709, STARTING_AT_KM=155, NAME="Col de Portet-d'Aspet", INITIAL_ALTITUDE=1069, DISTANCE=5.4, AVERAGE_SLOPE=6.9, CATEGORY="2";</v>
      </c>
    </row>
    <row r="2132" spans="1:1" x14ac:dyDescent="0.25">
      <c r="A2132" t="str">
        <f>CONCATENATE("CREATE VERTEX Climb SET ", 'concat fields &amp; values'!A2132, ";")</f>
        <v>CREATE VERTEX Climb SET CLIMB_ID=2131, STAGE_NUMBER=709, STARTING_AT_KM=176.5, NAME="Col des Ares", INITIAL_ALTITUDE=0, DISTANCE=6, AVERAGE_SLOPE=5.2, CATEGORY="3";</v>
      </c>
    </row>
    <row r="2133" spans="1:1" x14ac:dyDescent="0.25">
      <c r="A2133" t="str">
        <f>CONCATENATE("CREATE VERTEX Climb SET ", 'concat fields &amp; values'!A2133, ";")</f>
        <v>CREATE VERTEX Climb SET CLIMB_ID=2132, STAGE_NUMBER=709, STARTING_AT_KM=216, NAME="Port de Balès", INITIAL_ALTITUDE=1755, DISTANCE=11.7, AVERAGE_SLOPE=7.7, CATEGORY="H";</v>
      </c>
    </row>
    <row r="2134" spans="1:1" x14ac:dyDescent="0.25">
      <c r="A2134" t="str">
        <f>CONCATENATE("CREATE VERTEX Climb SET ", 'concat fields &amp; values'!A2134, ";")</f>
        <v>CREATE VERTEX Climb SET CLIMB_ID=2133, STAGE_NUMBER=710, STARTING_AT_KM=57.5, NAME="Col du Portillon", INITIAL_ALTITUDE=1292, DISTANCE=8.3, AVERAGE_SLOPE=7.1, CATEGORY="1";</v>
      </c>
    </row>
    <row r="2135" spans="1:1" x14ac:dyDescent="0.25">
      <c r="A2135" t="str">
        <f>CONCATENATE("CREATE VERTEX Climb SET ", 'concat fields &amp; values'!A2135, ";")</f>
        <v>CREATE VERTEX Climb SET CLIMB_ID=2134, STAGE_NUMBER=710, STARTING_AT_KM=82, NAME="Col de Peyresourde", INITIAL_ALTITUDE=1569, DISTANCE=13.2, AVERAGE_SLOPE=7, CATEGORY="1";</v>
      </c>
    </row>
    <row r="2136" spans="1:1" x14ac:dyDescent="0.25">
      <c r="A2136" t="str">
        <f>CONCATENATE("CREATE VERTEX Climb SET ", 'concat fields &amp; values'!A2136, ";")</f>
        <v>CREATE VERTEX Climb SET CLIMB_ID=2135, STAGE_NUMBER=710, STARTING_AT_KM=102.5, NAME="Col de Val Louron-Azet", INITIAL_ALTITUDE=1580, DISTANCE=7.4, AVERAGE_SLOPE=8.3, CATEGORY="1";</v>
      </c>
    </row>
    <row r="2137" spans="1:1" x14ac:dyDescent="0.25">
      <c r="A2137" t="str">
        <f>CONCATENATE("CREATE VERTEX Climb SET ", 'concat fields &amp; values'!A2137, ";")</f>
        <v>CREATE VERTEX Climb SET CLIMB_ID=2136, STAGE_NUMBER=710, STARTING_AT_KM=124.5, NAME="Montée de Saint-Lary Pla d'Adet", INITIAL_ALTITUDE=1680, DISTANCE=10.2, AVERAGE_SLOPE=8.3, CATEGORY="H";</v>
      </c>
    </row>
    <row r="2138" spans="1:1" x14ac:dyDescent="0.25">
      <c r="A2138" t="str">
        <f>CONCATENATE("CREATE VERTEX Climb SET ", 'concat fields &amp; values'!A2138, ";")</f>
        <v>CREATE VERTEX Climb SET CLIMB_ID=2137, STAGE_NUMBER=711, STARTING_AT_KM=28, NAME="Côte de Bénéjacq", INITIAL_ALTITUDE=0, DISTANCE=2.6, AVERAGE_SLOPE=6.7, CATEGORY="3";</v>
      </c>
    </row>
    <row r="2139" spans="1:1" x14ac:dyDescent="0.25">
      <c r="A2139" t="str">
        <f>CONCATENATE("CREATE VERTEX Climb SET ", 'concat fields &amp; values'!A2139, ";")</f>
        <v>CREATE VERTEX Climb SET CLIMB_ID=2138, STAGE_NUMBER=711, STARTING_AT_KM=56, NAME="Côte de Loucrup", INITIAL_ALTITUDE=0, DISTANCE=2, AVERAGE_SLOPE=7, CATEGORY="3";</v>
      </c>
    </row>
    <row r="2140" spans="1:1" x14ac:dyDescent="0.25">
      <c r="A2140" t="str">
        <f>CONCATENATE("CREATE VERTEX Climb SET ", 'concat fields &amp; values'!A2140, ";")</f>
        <v>CREATE VERTEX Climb SET CLIMB_ID=2139, STAGE_NUMBER=711, STARTING_AT_KM=95.5, NAME="Col du Tourmalet - Souvenir Jacques Goddet", INITIAL_ALTITUDE=2115, DISTANCE=17.1, AVERAGE_SLOPE=7.3, CATEGORY="H";</v>
      </c>
    </row>
    <row r="2141" spans="1:1" x14ac:dyDescent="0.25">
      <c r="A2141" t="str">
        <f>CONCATENATE("CREATE VERTEX Climb SET ", 'concat fields &amp; values'!A2141, ";")</f>
        <v>CREATE VERTEX Climb SET CLIMB_ID=2140, STAGE_NUMBER=711, STARTING_AT_KM=145.5, NAME="Montée du Hautacam", INITIAL_ALTITUDE=1520, DISTANCE=13.6, AVERAGE_SLOPE=7.8, CATEGORY="H";</v>
      </c>
    </row>
    <row r="2142" spans="1:1" x14ac:dyDescent="0.25">
      <c r="A2142" t="str">
        <f>CONCATENATE("CREATE VERTEX Climb SET ", 'concat fields &amp; values'!A2142, ";")</f>
        <v>CREATE VERTEX Climb SET CLIMB_ID=2141, STAGE_NUMBER=712, STARTING_AT_KM=195.5, NAME="Côte de Monbazillac", INITIAL_ALTITUDE=0, DISTANCE=1.3, AVERAGE_SLOPE=7.6, CATEGORY="4";</v>
      </c>
    </row>
    <row r="2143" spans="1:1" x14ac:dyDescent="0.25">
      <c r="A2143" t="str">
        <f>CONCATENATE("CREATE VERTEX Climb SET ", 'concat fields &amp; values'!A2143, ";")</f>
        <v>CREATE VERTEX Climb SET CLIMB_ID=2142, STAGE_NUMBER=714, STARTING_AT_KM=31, NAME="Côte de Briis-sous-Forges", INITIAL_ALTITUDE=0, DISTANCE=0, AVERAGE_SLOPE=0, CATEGORY="4";</v>
      </c>
    </row>
    <row r="2144" spans="1:1" x14ac:dyDescent="0.25">
      <c r="A2144" t="str">
        <f>CONCATENATE("CREATE VERTEX Climb SET ", 'concat fields &amp; values'!A2144, ";")</f>
        <v>CREATE VERTEX Climb SET CLIMB_ID=2143, STAGE_NUMBER=715, STARTING_AT_KM=68, NAME="Côte de Cray", INITIAL_ALTITUDE=0, DISTANCE=1.6, AVERAGE_SLOPE=7.1, CATEGORY="4";</v>
      </c>
    </row>
    <row r="2145" spans="1:1" x14ac:dyDescent="0.25">
      <c r="A2145" t="str">
        <f>CONCATENATE("CREATE VERTEX Climb SET ", 'concat fields &amp; values'!A2145, ";")</f>
        <v>CREATE VERTEX Climb SET CLIMB_ID=2144, STAGE_NUMBER=715, STARTING_AT_KM=103.5, NAME="Côte de Buttertubs", INITIAL_ALTITUDE=0, DISTANCE=4.5, AVERAGE_SLOPE=6.8, CATEGORY="3";</v>
      </c>
    </row>
    <row r="2146" spans="1:1" x14ac:dyDescent="0.25">
      <c r="A2146" t="str">
        <f>CONCATENATE("CREATE VERTEX Climb SET ", 'concat fields &amp; values'!A2146, ";")</f>
        <v>CREATE VERTEX Climb SET CLIMB_ID=2145, STAGE_NUMBER=715, STARTING_AT_KM=129.5, NAME="Côte de Griton Moor", INITIAL_ALTITUDE=0, DISTANCE=3, AVERAGE_SLOPE=6.6, CATEGORY="3";</v>
      </c>
    </row>
    <row r="2147" spans="1:1" x14ac:dyDescent="0.25">
      <c r="A2147" t="str">
        <f>CONCATENATE("CREATE VERTEX Climb SET ", 'concat fields &amp; values'!A2147, ";")</f>
        <v>CREATE VERTEX Climb SET CLIMB_ID=2146, STAGE_NUMBER=716, STARTING_AT_KM=47, NAME="Côte de Blubberhouses", INITIAL_ALTITUDE=0, DISTANCE=1.8, AVERAGE_SLOPE=6.1, CATEGORY="4";</v>
      </c>
    </row>
    <row r="2148" spans="1:1" x14ac:dyDescent="0.25">
      <c r="A2148" t="str">
        <f>CONCATENATE("CREATE VERTEX Climb SET ", 'concat fields &amp; values'!A2148, ";")</f>
        <v>CREATE VERTEX Climb SET CLIMB_ID=2147, STAGE_NUMBER=716, STARTING_AT_KM=85, NAME="Côte d'Oxenhope Moor", INITIAL_ALTITUDE=0, DISTANCE=3.1, AVERAGE_SLOPE=6.4, CATEGORY="3";</v>
      </c>
    </row>
    <row r="2149" spans="1:1" x14ac:dyDescent="0.25">
      <c r="A2149" t="str">
        <f>CONCATENATE("CREATE VERTEX Climb SET ", 'concat fields &amp; values'!A2149, ";")</f>
        <v>CREATE VERTEX Climb SET CLIMB_ID=2148, STAGE_NUMBER=716, STARTING_AT_KM=112.5, NAME="VC Côte de Ripponden", INITIAL_ALTITUDE=0, DISTANCE=1.3, AVERAGE_SLOPE=8.6, CATEGORY="3";</v>
      </c>
    </row>
    <row r="2150" spans="1:1" x14ac:dyDescent="0.25">
      <c r="A2150" t="str">
        <f>CONCATENATE("CREATE VERTEX Climb SET ", 'concat fields &amp; values'!A2150, ";")</f>
        <v>CREATE VERTEX Climb SET CLIMB_ID=2149, STAGE_NUMBER=716, STARTING_AT_KM=119.5, NAME="Côte de Greetland", INITIAL_ALTITUDE=0, DISTANCE=1.6, AVERAGE_SLOPE=6.7, CATEGORY="3";</v>
      </c>
    </row>
    <row r="2151" spans="1:1" x14ac:dyDescent="0.25">
      <c r="A2151" t="str">
        <f>CONCATENATE("CREATE VERTEX Climb SET ", 'concat fields &amp; values'!A2151, ";")</f>
        <v>CREATE VERTEX Climb SET CLIMB_ID=2150, STAGE_NUMBER=716, STARTING_AT_KM=143.5, NAME="Côte de Holme Moss", INITIAL_ALTITUDE=0, DISTANCE=4.7, AVERAGE_SLOPE=7, CATEGORY="2";</v>
      </c>
    </row>
    <row r="2152" spans="1:1" x14ac:dyDescent="0.25">
      <c r="A2152" t="str">
        <f>CONCATENATE("CREATE VERTEX Climb SET ", 'concat fields &amp; values'!A2152, ";")</f>
        <v>CREATE VERTEX Climb SET CLIMB_ID=2151, STAGE_NUMBER=716, STARTING_AT_KM=167, NAME="Côte de Midhopestones", INITIAL_ALTITUDE=0, DISTANCE=2.5, AVERAGE_SLOPE=6.1, CATEGORY="3";</v>
      </c>
    </row>
    <row r="2153" spans="1:1" x14ac:dyDescent="0.25">
      <c r="A2153" t="str">
        <f>CONCATENATE("CREATE VERTEX Climb SET ", 'concat fields &amp; values'!A2153, ";")</f>
        <v>CREATE VERTEX Climb SET CLIMB_ID=2152, STAGE_NUMBER=716, STARTING_AT_KM=175, NAME="Côte de Bradfield", INITIAL_ALTITUDE=0, DISTANCE=1, AVERAGE_SLOPE=7.4, CATEGORY="4";</v>
      </c>
    </row>
    <row r="2154" spans="1:1" x14ac:dyDescent="0.25">
      <c r="A2154" t="str">
        <f>CONCATENATE("CREATE VERTEX Climb SET ", 'concat fields &amp; values'!A2154, ";")</f>
        <v>CREATE VERTEX Climb SET CLIMB_ID=2153, STAGE_NUMBER=716, STARTING_AT_KM=182, NAME="Côte d'Oughtibridge", INITIAL_ALTITUDE=0, DISTANCE=1.5, AVERAGE_SLOPE=9.1, CATEGORY="3";</v>
      </c>
    </row>
    <row r="2155" spans="1:1" x14ac:dyDescent="0.25">
      <c r="A2155" t="str">
        <f>CONCATENATE("CREATE VERTEX Climb SET ", 'concat fields &amp; values'!A2155, ";")</f>
        <v>CREATE VERTEX Climb SET CLIMB_ID=2154, STAGE_NUMBER=716, STARTING_AT_KM=196, NAME="VC Côte de Jenkin Road", INITIAL_ALTITUDE=0, DISTANCE=0.8, AVERAGE_SLOPE=10.8, CATEGORY="4";</v>
      </c>
    </row>
    <row r="2156" spans="1:1" x14ac:dyDescent="0.25">
      <c r="A2156" t="str">
        <f>CONCATENATE("CREATE VERTEX Climb SET ", 'concat fields &amp; values'!A2156, ";")</f>
        <v>CREATE VERTEX Climb SET CLIMB_ID=2155, STAGE_NUMBER=718, STARTING_AT_KM=34, NAME="Côte de Campagnette", INITIAL_ALTITUDE=0, DISTANCE=1, AVERAGE_SLOPE=6.5, CATEGORY="4";</v>
      </c>
    </row>
    <row r="2157" spans="1:1" x14ac:dyDescent="0.25">
      <c r="A2157" t="str">
        <f>CONCATENATE("CREATE VERTEX Climb SET ", 'concat fields &amp; values'!A2157, ";")</f>
        <v>CREATE VERTEX Climb SET CLIMB_ID=2156, STAGE_NUMBER=718, STARTING_AT_KM=117.5, NAME="Mont Noir", INITIAL_ALTITUDE=0, DISTANCE=1.3, AVERAGE_SLOPE=5.7, CATEGORY="4";</v>
      </c>
    </row>
    <row r="2158" spans="1:1" x14ac:dyDescent="0.25">
      <c r="A2158" t="str">
        <f>CONCATENATE("CREATE VERTEX Climb SET ", 'concat fields &amp; values'!A2158, ";")</f>
        <v>CREATE VERTEX Climb SET CLIMB_ID=2157, STAGE_NUMBER=720, STARTING_AT_KM=107.5, NAME="Côte de Coucy-le-Château-Auffrique", INITIAL_ALTITUDE=0, DISTANCE=0.9, AVERAGE_SLOPE=6.2, CATEGORY="4";</v>
      </c>
    </row>
    <row r="2159" spans="1:1" x14ac:dyDescent="0.25">
      <c r="A2159" t="str">
        <f>CONCATENATE("CREATE VERTEX Climb SET ", 'concat fields &amp; values'!A2159, ";")</f>
        <v>CREATE VERTEX Climb SET CLIMB_ID=2158, STAGE_NUMBER=720, STARTING_AT_KM=157, NAME="Côte de Roucy", INITIAL_ALTITUDE=0, DISTANCE=1.5, AVERAGE_SLOPE=6.2, CATEGORY="4";</v>
      </c>
    </row>
    <row r="2160" spans="1:1" x14ac:dyDescent="0.25">
      <c r="A2160" t="str">
        <f>CONCATENATE("CREATE VERTEX Climb SET ", 'concat fields &amp; values'!A2160, ";")</f>
        <v>CREATE VERTEX Climb SET CLIMB_ID=2159, STAGE_NUMBER=721, STARTING_AT_KM=217.5, NAME="Côte de Maron", INITIAL_ALTITUDE=0, DISTANCE=3.2, AVERAGE_SLOPE=5, CATEGORY="4";</v>
      </c>
    </row>
    <row r="2161" spans="1:1" x14ac:dyDescent="0.25">
      <c r="A2161" t="str">
        <f>CONCATENATE("CREATE VERTEX Climb SET ", 'concat fields &amp; values'!A2161, ";")</f>
        <v>CREATE VERTEX Climb SET CLIMB_ID=2160, STAGE_NUMBER=721, STARTING_AT_KM=229, NAME="Côte de Boufflers", INITIAL_ALTITUDE=0, DISTANCE=1.3, AVERAGE_SLOPE=7.9, CATEGORY="4";</v>
      </c>
    </row>
    <row r="2162" spans="1:1" x14ac:dyDescent="0.25">
      <c r="A2162" t="str">
        <f>CONCATENATE("CREATE VERTEX Climb SET ", 'concat fields &amp; values'!A2162, ";")</f>
        <v>CREATE VERTEX Climb SET CLIMB_ID=2161, STAGE_NUMBER=722, STARTING_AT_KM=142, NAME="Col de la Croix des Moinats", INITIAL_ALTITUDE=891, DISTANCE=7.6, AVERAGE_SLOPE=6, CATEGORY="2";</v>
      </c>
    </row>
    <row r="2163" spans="1:1" x14ac:dyDescent="0.25">
      <c r="A2163" t="str">
        <f>CONCATENATE("CREATE VERTEX Climb SET ", 'concat fields &amp; values'!A2163, ";")</f>
        <v>CREATE VERTEX Climb SET CLIMB_ID=2162, STAGE_NUMBER=722, STARTING_AT_KM=150, NAME="Col de Grosse Pierre", INITIAL_ALTITUDE=901, DISTANCE=3, AVERAGE_SLOPE=7.5, CATEGORY="2";</v>
      </c>
    </row>
    <row r="2164" spans="1:1" x14ac:dyDescent="0.25">
      <c r="A2164" t="str">
        <f>CONCATENATE("CREATE VERTEX Climb SET ", 'concat fields &amp; values'!A2164, ";")</f>
        <v>CREATE VERTEX Climb SET CLIMB_ID=2163, STAGE_NUMBER=722, STARTING_AT_KM=161, NAME="Côte de La Mauselaine", INITIAL_ALTITUDE=0, DISTANCE=1.8, AVERAGE_SLOPE=10.3, CATEGORY="3";</v>
      </c>
    </row>
    <row r="2165" spans="1:1" x14ac:dyDescent="0.25">
      <c r="A2165" t="str">
        <f>CONCATENATE("CREATE VERTEX Climb SET ", 'concat fields &amp; values'!A2165, ";")</f>
        <v>CREATE VERTEX Climb SET CLIMB_ID=2164, STAGE_NUMBER=723, STARTING_AT_KM=11.5, NAME="Col de la Schlucht", INITIAL_ALTITUDE=1140, DISTANCE=8.6, AVERAGE_SLOPE=4.5, CATEGORY="2";</v>
      </c>
    </row>
    <row r="2166" spans="1:1" x14ac:dyDescent="0.25">
      <c r="A2166" t="str">
        <f>CONCATENATE("CREATE VERTEX Climb SET ", 'concat fields &amp; values'!A2166, ";")</f>
        <v>CREATE VERTEX Climb SET CLIMB_ID=2165, STAGE_NUMBER=723, STARTING_AT_KM=41, NAME="Col du Wettstein", INITIAL_ALTITUDE=0, DISTANCE=7.7, AVERAGE_SLOPE=4.1, CATEGORY="3";</v>
      </c>
    </row>
    <row r="2167" spans="1:1" x14ac:dyDescent="0.25">
      <c r="A2167" t="str">
        <f>CONCATENATE("CREATE VERTEX Climb SET ", 'concat fields &amp; values'!A2167, ";")</f>
        <v>CREATE VERTEX Climb SET CLIMB_ID=2166, STAGE_NUMBER=723, STARTING_AT_KM=70, NAME="Côte des Cinq Châteaux", INITIAL_ALTITUDE=0, DISTANCE=4.5, AVERAGE_SLOPE=6.1, CATEGORY="3";</v>
      </c>
    </row>
    <row r="2168" spans="1:1" x14ac:dyDescent="0.25">
      <c r="A2168" t="str">
        <f>CONCATENATE("CREATE VERTEX Climb SET ", 'concat fields &amp; values'!A2168, ";")</f>
        <v>CREATE VERTEX Climb SET CLIMB_ID=2167, STAGE_NUMBER=723, STARTING_AT_KM=86, NAME="Côte de Gueberschwihr", INITIAL_ALTITUDE=559, DISTANCE=4.1, AVERAGE_SLOPE=7.9, CATEGORY="2";</v>
      </c>
    </row>
    <row r="2169" spans="1:1" x14ac:dyDescent="0.25">
      <c r="A2169" t="str">
        <f>CONCATENATE("CREATE VERTEX Climb SET ", 'concat fields &amp; values'!A2169, ";")</f>
        <v>CREATE VERTEX Climb SET CLIMB_ID=2168, STAGE_NUMBER=723, STARTING_AT_KM=120, NAME="Le Markstein", INITIAL_ALTITUDE=1183, DISTANCE=10.8, AVERAGE_SLOPE=5.4, CATEGORY="1";</v>
      </c>
    </row>
    <row r="2170" spans="1:1" x14ac:dyDescent="0.25">
      <c r="A2170" t="str">
        <f>CONCATENATE("CREATE VERTEX Climb SET ", 'concat fields &amp; values'!A2170, ";")</f>
        <v>CREATE VERTEX Climb SET CLIMB_ID=2169, STAGE_NUMBER=723, STARTING_AT_KM=127, NAME="Grand Ballon", INITIAL_ALTITUDE=0, DISTANCE=1.4, AVERAGE_SLOPE=8.6, CATEGORY="3";</v>
      </c>
    </row>
    <row r="2171" spans="1:1" x14ac:dyDescent="0.25">
      <c r="A2171" t="str">
        <f>CONCATENATE("CREATE VERTEX Climb SET ", 'concat fields &amp; values'!A2171, ";")</f>
        <v>CREATE VERTEX Climb SET CLIMB_ID=2170, STAGE_NUMBER=724, STARTING_AT_KM=30.5, NAME="Col du Firstplan", INITIAL_ALTITUDE=722, DISTANCE=8.3, AVERAGE_SLOPE=5.4, CATEGORY="2";</v>
      </c>
    </row>
    <row r="2172" spans="1:1" x14ac:dyDescent="0.25">
      <c r="A2172" t="str">
        <f>CONCATENATE("CREATE VERTEX Climb SET ", 'concat fields &amp; values'!A2172, ";")</f>
        <v>CREATE VERTEX Climb SET CLIMB_ID=2171, STAGE_NUMBER=724, STARTING_AT_KM=54.5, NAME="Petit Ballon", INITIAL_ALTITUDE=1163, DISTANCE=9.3, AVERAGE_SLOPE=8.1, CATEGORY="1";</v>
      </c>
    </row>
    <row r="2173" spans="1:1" x14ac:dyDescent="0.25">
      <c r="A2173" t="str">
        <f>CONCATENATE("CREATE VERTEX Climb SET ", 'concat fields &amp; values'!A2173, ";")</f>
        <v>CREATE VERTEX Climb SET CLIMB_ID=2172, STAGE_NUMBER=724, STARTING_AT_KM=71.5, NAME="Col du Platzerwasel", INITIAL_ALTITUDE=1193, DISTANCE=7.1, AVERAGE_SLOPE=8.4, CATEGORY="1";</v>
      </c>
    </row>
    <row r="2174" spans="1:1" x14ac:dyDescent="0.25">
      <c r="A2174" t="str">
        <f>CONCATENATE("CREATE VERTEX Climb SET ", 'concat fields &amp; values'!A2174, ";")</f>
        <v>CREATE VERTEX Climb SET CLIMB_ID=2173, STAGE_NUMBER=724, STARTING_AT_KM=103.5, NAME="Col d'Oderen", INITIAL_ALTITUDE=884, DISTANCE=6.7, AVERAGE_SLOPE=6.1, CATEGORY="2";</v>
      </c>
    </row>
    <row r="2175" spans="1:1" x14ac:dyDescent="0.25">
      <c r="A2175" t="str">
        <f>CONCATENATE("CREATE VERTEX Climb SET ", 'concat fields &amp; values'!A2175, ";")</f>
        <v>CREATE VERTEX Climb SET CLIMB_ID=2174, STAGE_NUMBER=724, STARTING_AT_KM=125.5, NAME="Col des Croix", INITIAL_ALTITUDE=0, DISTANCE=3.2, AVERAGE_SLOPE=6.2, CATEGORY="3";</v>
      </c>
    </row>
    <row r="2176" spans="1:1" x14ac:dyDescent="0.25">
      <c r="A2176" t="str">
        <f>CONCATENATE("CREATE VERTEX Climb SET ", 'concat fields &amp; values'!A2176, ";")</f>
        <v>CREATE VERTEX Climb SET CLIMB_ID=2175, STAGE_NUMBER=724, STARTING_AT_KM=143.5, NAME="Col des Chevrères", INITIAL_ALTITUDE=914, DISTANCE=3.5, AVERAGE_SLOPE=9.5, CATEGORY="1";</v>
      </c>
    </row>
    <row r="2177" spans="1:1" x14ac:dyDescent="0.25">
      <c r="A2177" t="str">
        <f>CONCATENATE("CREATE VERTEX Climb SET ", 'concat fields &amp; values'!A2177, ";")</f>
        <v>CREATE VERTEX Climb SET CLIMB_ID=2176, STAGE_NUMBER=724, STARTING_AT_KM=161.5, NAME="La Planche des Belles Filles", INITIAL_ALTITUDE=1035, DISTANCE=5.9, AVERAGE_SLOPE=8.5, CATEGORY="1";</v>
      </c>
    </row>
    <row r="2178" spans="1:1" x14ac:dyDescent="0.25">
      <c r="A2178" t="str">
        <f>CONCATENATE("CREATE VERTEX Climb SET ", 'concat fields &amp; values'!A2178, ";")</f>
        <v>CREATE VERTEX Climb SET CLIMB_ID=2177, STAGE_NUMBER=725, STARTING_AT_KM=141, NAME="Côte de Rogna", INITIAL_ALTITUDE=0, DISTANCE=7.6, AVERAGE_SLOPE=4.9, CATEGORY="3";</v>
      </c>
    </row>
    <row r="2179" spans="1:1" x14ac:dyDescent="0.25">
      <c r="A2179" t="str">
        <f>CONCATENATE("CREATE VERTEX Climb SET ", 'concat fields &amp; values'!A2179, ";")</f>
        <v>CREATE VERTEX Climb SET CLIMB_ID=2178, STAGE_NUMBER=725, STARTING_AT_KM=148.5, NAME="Côte de Choux", INITIAL_ALTITUDE=0, DISTANCE=1.7, AVERAGE_SLOPE=6.5, CATEGORY="3";</v>
      </c>
    </row>
    <row r="2180" spans="1:1" x14ac:dyDescent="0.25">
      <c r="A2180" t="str">
        <f>CONCATENATE("CREATE VERTEX Climb SET ", 'concat fields &amp; values'!A2180, ";")</f>
        <v>CREATE VERTEX Climb SET CLIMB_ID=2179, STAGE_NUMBER=725, STARTING_AT_KM=152.5, NAME="Côte de Désertin", INITIAL_ALTITUDE=0, DISTANCE=3.1, AVERAGE_SLOPE=5.2, CATEGORY="4";</v>
      </c>
    </row>
    <row r="2181" spans="1:1" x14ac:dyDescent="0.25">
      <c r="A2181" t="str">
        <f>CONCATENATE("CREATE VERTEX Climb SET ", 'concat fields &amp; values'!A2181, ";")</f>
        <v>CREATE VERTEX Climb SET CLIMB_ID=2180, STAGE_NUMBER=725, STARTING_AT_KM=168, NAME="Côte d'Échallon", INITIAL_ALTITUDE=0, DISTANCE=3, AVERAGE_SLOPE=6.6, CATEGORY="3";</v>
      </c>
    </row>
    <row r="2182" spans="1:1" x14ac:dyDescent="0.25">
      <c r="A2182" t="str">
        <f>CONCATENATE("CREATE VERTEX Climb SET ", 'concat fields &amp; values'!A2182, ";")</f>
        <v>CREATE VERTEX Climb SET CLIMB_ID=2181, STAGE_NUMBER=726, STARTING_AT_KM=58.5, NAME="Col de Brouilly", INITIAL_ALTITUDE=0, DISTANCE=1.7, AVERAGE_SLOPE=5.1, CATEGORY="4";</v>
      </c>
    </row>
    <row r="2183" spans="1:1" x14ac:dyDescent="0.25">
      <c r="A2183" t="str">
        <f>CONCATENATE("CREATE VERTEX Climb SET ", 'concat fields &amp; values'!A2183, ";")</f>
        <v>CREATE VERTEX Climb SET CLIMB_ID=2182, STAGE_NUMBER=726, STARTING_AT_KM=83, NAME="Côte du Saule-d'Oingt", INITIAL_ALTITUDE=0, DISTANCE=3.8, AVERAGE_SLOPE=4.5, CATEGORY="3";</v>
      </c>
    </row>
    <row r="2184" spans="1:1" x14ac:dyDescent="0.25">
      <c r="A2184" t="str">
        <f>CONCATENATE("CREATE VERTEX Climb SET ", 'concat fields &amp; values'!A2184, ";")</f>
        <v>CREATE VERTEX Climb SET CLIMB_ID=2183, STAGE_NUMBER=726, STARTING_AT_KM=138, NAME="Col des Brosses", INITIAL_ALTITUDE=0, DISTANCE=15.3, AVERAGE_SLOPE=3.3, CATEGORY="3";</v>
      </c>
    </row>
    <row r="2185" spans="1:1" x14ac:dyDescent="0.25">
      <c r="A2185" t="str">
        <f>CONCATENATE("CREATE VERTEX Climb SET ", 'concat fields &amp; values'!A2185, ";")</f>
        <v>CREATE VERTEX Climb SET CLIMB_ID=2184, STAGE_NUMBER=726, STARTING_AT_KM=164, NAME="Côte de Grammond", INITIAL_ALTITUDE=0, DISTANCE=9.8, AVERAGE_SLOPE=2.9, CATEGORY="4";</v>
      </c>
    </row>
    <row r="2186" spans="1:1" x14ac:dyDescent="0.25">
      <c r="A2186" t="str">
        <f>CONCATENATE("CREATE VERTEX Climb SET ", 'concat fields &amp; values'!A2186, ";")</f>
        <v>CREATE VERTEX Climb SET CLIMB_ID=2185, STAGE_NUMBER=727, STARTING_AT_KM=24, NAME="Col de la Croix de Montvieux", INITIAL_ALTITUDE=0, DISTANCE=8, AVERAGE_SLOPE=4.1, CATEGORY="3";</v>
      </c>
    </row>
    <row r="2187" spans="1:1" x14ac:dyDescent="0.25">
      <c r="A2187" t="str">
        <f>CONCATENATE("CREATE VERTEX Climb SET ", 'concat fields &amp; values'!A2187, ";")</f>
        <v>CREATE VERTEX Climb SET CLIMB_ID=2186, STAGE_NUMBER=727, STARTING_AT_KM=152, NAME="Col de Palaquit (D57-D512)", INITIAL_ALTITUDE=1154, DISTANCE=14.1, AVERAGE_SLOPE=6.1, CATEGORY="1";</v>
      </c>
    </row>
    <row r="2188" spans="1:1" x14ac:dyDescent="0.25">
      <c r="A2188" t="str">
        <f>CONCATENATE("CREATE VERTEX Climb SET ", 'concat fields &amp; values'!A2188, ";")</f>
        <v>CREATE VERTEX Climb SET CLIMB_ID=2187, STAGE_NUMBER=727, STARTING_AT_KM=197.5, NAME="Montée de Chamrousse", INITIAL_ALTITUDE=1730, DISTANCE=18.2, AVERAGE_SLOPE=7.3, CATEGORY="H";</v>
      </c>
    </row>
    <row r="2189" spans="1:1" x14ac:dyDescent="0.25">
      <c r="A2189" t="str">
        <f>CONCATENATE("CREATE VERTEX Climb SET ", 'concat fields &amp; values'!A2189, ";")</f>
        <v>CREATE VERTEX Climb SET CLIMB_ID=2188, STAGE_NUMBER=728, STARTING_AT_KM=82, NAME="Col du Lautaret", INITIAL_ALTITUDE=2058, DISTANCE=34, AVERAGE_SLOPE=3.9, CATEGORY="1";</v>
      </c>
    </row>
    <row r="2190" spans="1:1" x14ac:dyDescent="0.25">
      <c r="A2190" t="str">
        <f>CONCATENATE("CREATE VERTEX Climb SET ", 'concat fields &amp; values'!A2190, ";")</f>
        <v>CREATE VERTEX Climb SET CLIMB_ID=2189, STAGE_NUMBER=728, STARTING_AT_KM=132.5, NAME="Col d'Izoard - Souvenir Henri Desgrange", INITIAL_ALTITUDE=2360, DISTANCE=19, AVERAGE_SLOPE=6, CATEGORY="H";</v>
      </c>
    </row>
    <row r="2191" spans="1:1" x14ac:dyDescent="0.25">
      <c r="A2191" t="str">
        <f>CONCATENATE("CREATE VERTEX Climb SET ", 'concat fields &amp; values'!A2191, ";")</f>
        <v>CREATE VERTEX Climb SET CLIMB_ID=2190, STAGE_NUMBER=728, STARTING_AT_KM=177, NAME="Montée de Risoul", INITIAL_ALTITUDE=1855, DISTANCE=12.6, AVERAGE_SLOPE=6.9, CATEGORY="1";</v>
      </c>
    </row>
    <row r="2192" spans="1:1" x14ac:dyDescent="0.25">
      <c r="A2192" t="str">
        <f>CONCATENATE("CREATE VERTEX Climb SET ", 'concat fields &amp; values'!A2192, ";")</f>
        <v>CREATE VERTEX Climb SET CLIMB_ID=2191, STAGE_NUMBER=730, STARTING_AT_KM=25, NAME="Côte de Fanjeaux", INITIAL_ALTITUDE=0, DISTANCE=2.4, AVERAGE_SLOPE=4.9, CATEGORY="4";</v>
      </c>
    </row>
    <row r="2193" spans="1:1" x14ac:dyDescent="0.25">
      <c r="A2193" t="str">
        <f>CONCATENATE("CREATE VERTEX Climb SET ", 'concat fields &amp; values'!A2193, ";")</f>
        <v>CREATE VERTEX Climb SET CLIMB_ID=2192, STAGE_NUMBER=730, STARTING_AT_KM=71.5, NAME="Côte de Pamiers", INITIAL_ALTITUDE=0, DISTANCE=2.5, AVERAGE_SLOPE=5.4, CATEGORY="4";</v>
      </c>
    </row>
    <row r="2194" spans="1:1" x14ac:dyDescent="0.25">
      <c r="A2194" t="str">
        <f>CONCATENATE("CREATE VERTEX Climb SET ", 'concat fields &amp; values'!A2194, ";")</f>
        <v>CREATE VERTEX Climb SET CLIMB_ID=2193, STAGE_NUMBER=730, STARTING_AT_KM=155, NAME="Col de Portet-d'Aspet", INITIAL_ALTITUDE=1069, DISTANCE=5.4, AVERAGE_SLOPE=6.9, CATEGORY="2";</v>
      </c>
    </row>
    <row r="2195" spans="1:1" x14ac:dyDescent="0.25">
      <c r="A2195" t="str">
        <f>CONCATENATE("CREATE VERTEX Climb SET ", 'concat fields &amp; values'!A2195, ";")</f>
        <v>CREATE VERTEX Climb SET CLIMB_ID=2194, STAGE_NUMBER=730, STARTING_AT_KM=176.5, NAME="Col des Ares", INITIAL_ALTITUDE=0, DISTANCE=6, AVERAGE_SLOPE=5.2, CATEGORY="3";</v>
      </c>
    </row>
    <row r="2196" spans="1:1" x14ac:dyDescent="0.25">
      <c r="A2196" t="str">
        <f>CONCATENATE("CREATE VERTEX Climb SET ", 'concat fields &amp; values'!A2196, ";")</f>
        <v>CREATE VERTEX Climb SET CLIMB_ID=2195, STAGE_NUMBER=730, STARTING_AT_KM=216, NAME="Port de Balès", INITIAL_ALTITUDE=1755, DISTANCE=11.7, AVERAGE_SLOPE=7.7, CATEGORY="H";</v>
      </c>
    </row>
    <row r="2197" spans="1:1" x14ac:dyDescent="0.25">
      <c r="A2197" t="str">
        <f>CONCATENATE("CREATE VERTEX Climb SET ", 'concat fields &amp; values'!A2197, ";")</f>
        <v>CREATE VERTEX Climb SET CLIMB_ID=2196, STAGE_NUMBER=731, STARTING_AT_KM=57.5, NAME="Col du Portillon", INITIAL_ALTITUDE=1292, DISTANCE=8.3, AVERAGE_SLOPE=7.1, CATEGORY="1";</v>
      </c>
    </row>
    <row r="2198" spans="1:1" x14ac:dyDescent="0.25">
      <c r="A2198" t="str">
        <f>CONCATENATE("CREATE VERTEX Climb SET ", 'concat fields &amp; values'!A2198, ";")</f>
        <v>CREATE VERTEX Climb SET CLIMB_ID=2197, STAGE_NUMBER=731, STARTING_AT_KM=82, NAME="Col de Peyresourde", INITIAL_ALTITUDE=1569, DISTANCE=13.2, AVERAGE_SLOPE=7, CATEGORY="1";</v>
      </c>
    </row>
    <row r="2199" spans="1:1" x14ac:dyDescent="0.25">
      <c r="A2199" t="str">
        <f>CONCATENATE("CREATE VERTEX Climb SET ", 'concat fields &amp; values'!A2199, ";")</f>
        <v>CREATE VERTEX Climb SET CLIMB_ID=2198, STAGE_NUMBER=731, STARTING_AT_KM=102.5, NAME="Col de Val Louron-Azet", INITIAL_ALTITUDE=1580, DISTANCE=7.4, AVERAGE_SLOPE=8.3, CATEGORY="1";</v>
      </c>
    </row>
    <row r="2200" spans="1:1" x14ac:dyDescent="0.25">
      <c r="A2200" t="str">
        <f>CONCATENATE("CREATE VERTEX Climb SET ", 'concat fields &amp; values'!A2200, ";")</f>
        <v>CREATE VERTEX Climb SET CLIMB_ID=2199, STAGE_NUMBER=731, STARTING_AT_KM=124.5, NAME="Montée de Saint-Lary Pla d'Adet", INITIAL_ALTITUDE=1680, DISTANCE=10.2, AVERAGE_SLOPE=8.3, CATEGORY="H";</v>
      </c>
    </row>
    <row r="2201" spans="1:1" x14ac:dyDescent="0.25">
      <c r="A2201" t="str">
        <f>CONCATENATE("CREATE VERTEX Climb SET ", 'concat fields &amp; values'!A2201, ";")</f>
        <v>CREATE VERTEX Climb SET CLIMB_ID=2200, STAGE_NUMBER=732, STARTING_AT_KM=28, NAME="Côte de Bénéjacq", INITIAL_ALTITUDE=0, DISTANCE=2.6, AVERAGE_SLOPE=6.7, CATEGORY="3";</v>
      </c>
    </row>
    <row r="2202" spans="1:1" x14ac:dyDescent="0.25">
      <c r="A2202" t="str">
        <f>CONCATENATE("CREATE VERTEX Climb SET ", 'concat fields &amp; values'!A2202, ";")</f>
        <v>CREATE VERTEX Climb SET CLIMB_ID=2201, STAGE_NUMBER=732, STARTING_AT_KM=56, NAME="Côte de Loucrup", INITIAL_ALTITUDE=0, DISTANCE=2, AVERAGE_SLOPE=7, CATEGORY="3";</v>
      </c>
    </row>
    <row r="2203" spans="1:1" x14ac:dyDescent="0.25">
      <c r="A2203" t="str">
        <f>CONCATENATE("CREATE VERTEX Climb SET ", 'concat fields &amp; values'!A2203, ";")</f>
        <v>CREATE VERTEX Climb SET CLIMB_ID=2202, STAGE_NUMBER=732, STARTING_AT_KM=95.5, NAME="Col du Tourmalet - Souvenir Jacques Goddet", INITIAL_ALTITUDE=2115, DISTANCE=17.1, AVERAGE_SLOPE=7.3, CATEGORY="H";</v>
      </c>
    </row>
    <row r="2204" spans="1:1" x14ac:dyDescent="0.25">
      <c r="A2204" t="str">
        <f>CONCATENATE("CREATE VERTEX Climb SET ", 'concat fields &amp; values'!A2204, ";")</f>
        <v>CREATE VERTEX Climb SET CLIMB_ID=2203, STAGE_NUMBER=732, STARTING_AT_KM=145.5, NAME="Montée du Hautacam", INITIAL_ALTITUDE=1520, DISTANCE=13.6, AVERAGE_SLOPE=7.8, CATEGORY="H";</v>
      </c>
    </row>
    <row r="2205" spans="1:1" x14ac:dyDescent="0.25">
      <c r="A2205" t="str">
        <f>CONCATENATE("CREATE VERTEX Climb SET ", 'concat fields &amp; values'!A2205, ";")</f>
        <v>CREATE VERTEX Climb SET CLIMB_ID=2204, STAGE_NUMBER=733, STARTING_AT_KM=195.5, NAME="Côte de Monbazillac", INITIAL_ALTITUDE=0, DISTANCE=1.3, AVERAGE_SLOPE=7.6, CATEGORY="4";</v>
      </c>
    </row>
    <row r="2206" spans="1:1" x14ac:dyDescent="0.25">
      <c r="A2206" t="str">
        <f>CONCATENATE("CREATE VERTEX Climb SET ", 'concat fields &amp; values'!A2206, ";")</f>
        <v>CREATE VERTEX Climb SET CLIMB_ID=2205, STAGE_NUMBER=735, STARTING_AT_KM=31, NAME="Côte de Briis-sous-Forges", INITIAL_ALTITUDE=0, DISTANCE=0, AVERAGE_SLOPE=0, CATEGORY="4";</v>
      </c>
    </row>
    <row r="2207" spans="1:1" x14ac:dyDescent="0.25">
      <c r="A2207" t="str">
        <f>CONCATENATE("CREATE VERTEX Climb SET ", 'concat fields &amp; values'!A2207, ";")</f>
        <v>CREATE VERTEX Climb SET CLIMB_ID=2206, STAGE_NUMBER=736, STARTING_AT_KM=68, NAME="Côte de Cray", INITIAL_ALTITUDE=0, DISTANCE=1.6, AVERAGE_SLOPE=7.1, CATEGORY="4";</v>
      </c>
    </row>
    <row r="2208" spans="1:1" x14ac:dyDescent="0.25">
      <c r="A2208" t="str">
        <f>CONCATENATE("CREATE VERTEX Climb SET ", 'concat fields &amp; values'!A2208, ";")</f>
        <v>CREATE VERTEX Climb SET CLIMB_ID=2207, STAGE_NUMBER=736, STARTING_AT_KM=103.5, NAME="Côte de Buttertubs", INITIAL_ALTITUDE=0, DISTANCE=4.5, AVERAGE_SLOPE=6.8, CATEGORY="3";</v>
      </c>
    </row>
    <row r="2209" spans="1:1" x14ac:dyDescent="0.25">
      <c r="A2209" t="str">
        <f>CONCATENATE("CREATE VERTEX Climb SET ", 'concat fields &amp; values'!A2209, ";")</f>
        <v>CREATE VERTEX Climb SET CLIMB_ID=2208, STAGE_NUMBER=736, STARTING_AT_KM=129.5, NAME="Côte de Griton Moor", INITIAL_ALTITUDE=0, DISTANCE=3, AVERAGE_SLOPE=6.6, CATEGORY="3";</v>
      </c>
    </row>
    <row r="2210" spans="1:1" x14ac:dyDescent="0.25">
      <c r="A2210" t="str">
        <f>CONCATENATE("CREATE VERTEX Climb SET ", 'concat fields &amp; values'!A2210, ";")</f>
        <v>CREATE VERTEX Climb SET CLIMB_ID=2209, STAGE_NUMBER=737, STARTING_AT_KM=47, NAME="Côte de Blubberhouses", INITIAL_ALTITUDE=0, DISTANCE=1.8, AVERAGE_SLOPE=6.1, CATEGORY="4";</v>
      </c>
    </row>
    <row r="2211" spans="1:1" x14ac:dyDescent="0.25">
      <c r="A2211" t="str">
        <f>CONCATENATE("CREATE VERTEX Climb SET ", 'concat fields &amp; values'!A2211, ";")</f>
        <v>CREATE VERTEX Climb SET CLIMB_ID=2210, STAGE_NUMBER=737, STARTING_AT_KM=85, NAME="Côte d'Oxenhope Moor", INITIAL_ALTITUDE=0, DISTANCE=3.1, AVERAGE_SLOPE=6.4, CATEGORY="3";</v>
      </c>
    </row>
    <row r="2212" spans="1:1" x14ac:dyDescent="0.25">
      <c r="A2212" t="str">
        <f>CONCATENATE("CREATE VERTEX Climb SET ", 'concat fields &amp; values'!A2212, ";")</f>
        <v>CREATE VERTEX Climb SET CLIMB_ID=2211, STAGE_NUMBER=737, STARTING_AT_KM=112.5, NAME="VC Côte de Ripponden", INITIAL_ALTITUDE=0, DISTANCE=1.3, AVERAGE_SLOPE=8.6, CATEGORY="3";</v>
      </c>
    </row>
    <row r="2213" spans="1:1" x14ac:dyDescent="0.25">
      <c r="A2213" t="str">
        <f>CONCATENATE("CREATE VERTEX Climb SET ", 'concat fields &amp; values'!A2213, ";")</f>
        <v>CREATE VERTEX Climb SET CLIMB_ID=2212, STAGE_NUMBER=737, STARTING_AT_KM=119.5, NAME="Côte de Greetland", INITIAL_ALTITUDE=0, DISTANCE=1.6, AVERAGE_SLOPE=6.7, CATEGORY="3";</v>
      </c>
    </row>
    <row r="2214" spans="1:1" x14ac:dyDescent="0.25">
      <c r="A2214" t="str">
        <f>CONCATENATE("CREATE VERTEX Climb SET ", 'concat fields &amp; values'!A2214, ";")</f>
        <v>CREATE VERTEX Climb SET CLIMB_ID=2213, STAGE_NUMBER=737, STARTING_AT_KM=143.5, NAME="Côte de Holme Moss", INITIAL_ALTITUDE=0, DISTANCE=4.7, AVERAGE_SLOPE=7, CATEGORY="2";</v>
      </c>
    </row>
    <row r="2215" spans="1:1" x14ac:dyDescent="0.25">
      <c r="A2215" t="str">
        <f>CONCATENATE("CREATE VERTEX Climb SET ", 'concat fields &amp; values'!A2215, ";")</f>
        <v>CREATE VERTEX Climb SET CLIMB_ID=2214, STAGE_NUMBER=737, STARTING_AT_KM=167, NAME="Côte de Midhopestones", INITIAL_ALTITUDE=0, DISTANCE=2.5, AVERAGE_SLOPE=6.1, CATEGORY="3";</v>
      </c>
    </row>
    <row r="2216" spans="1:1" x14ac:dyDescent="0.25">
      <c r="A2216" t="str">
        <f>CONCATENATE("CREATE VERTEX Climb SET ", 'concat fields &amp; values'!A2216, ";")</f>
        <v>CREATE VERTEX Climb SET CLIMB_ID=2215, STAGE_NUMBER=737, STARTING_AT_KM=175, NAME="Côte de Bradfield", INITIAL_ALTITUDE=0, DISTANCE=1, AVERAGE_SLOPE=7.4, CATEGORY="4";</v>
      </c>
    </row>
    <row r="2217" spans="1:1" x14ac:dyDescent="0.25">
      <c r="A2217" t="str">
        <f>CONCATENATE("CREATE VERTEX Climb SET ", 'concat fields &amp; values'!A2217, ";")</f>
        <v>CREATE VERTEX Climb SET CLIMB_ID=2216, STAGE_NUMBER=737, STARTING_AT_KM=182, NAME="Côte d'Oughtibridge", INITIAL_ALTITUDE=0, DISTANCE=1.5, AVERAGE_SLOPE=9.1, CATEGORY="3";</v>
      </c>
    </row>
    <row r="2218" spans="1:1" x14ac:dyDescent="0.25">
      <c r="A2218" t="str">
        <f>CONCATENATE("CREATE VERTEX Climb SET ", 'concat fields &amp; values'!A2218, ";")</f>
        <v>CREATE VERTEX Climb SET CLIMB_ID=2217, STAGE_NUMBER=737, STARTING_AT_KM=196, NAME="VC Côte de Jenkin Road", INITIAL_ALTITUDE=0, DISTANCE=0.8, AVERAGE_SLOPE=10.8, CATEGORY="4";</v>
      </c>
    </row>
    <row r="2219" spans="1:1" x14ac:dyDescent="0.25">
      <c r="A2219" t="str">
        <f>CONCATENATE("CREATE VERTEX Climb SET ", 'concat fields &amp; values'!A2219, ";")</f>
        <v>CREATE VERTEX Climb SET CLIMB_ID=2218, STAGE_NUMBER=739, STARTING_AT_KM=34, NAME="Côte de Campagnette", INITIAL_ALTITUDE=0, DISTANCE=1, AVERAGE_SLOPE=6.5, CATEGORY="4";</v>
      </c>
    </row>
    <row r="2220" spans="1:1" x14ac:dyDescent="0.25">
      <c r="A2220" t="str">
        <f>CONCATENATE("CREATE VERTEX Climb SET ", 'concat fields &amp; values'!A2220, ";")</f>
        <v>CREATE VERTEX Climb SET CLIMB_ID=2219, STAGE_NUMBER=739, STARTING_AT_KM=117.5, NAME="Mont Noir", INITIAL_ALTITUDE=0, DISTANCE=1.3, AVERAGE_SLOPE=5.7, CATEGORY="4";</v>
      </c>
    </row>
    <row r="2221" spans="1:1" x14ac:dyDescent="0.25">
      <c r="A2221" t="str">
        <f>CONCATENATE("CREATE VERTEX Climb SET ", 'concat fields &amp; values'!A2221, ";")</f>
        <v>CREATE VERTEX Climb SET CLIMB_ID=2220, STAGE_NUMBER=741, STARTING_AT_KM=107.5, NAME="Côte de Coucy-le-Château-Auffrique", INITIAL_ALTITUDE=0, DISTANCE=0.9, AVERAGE_SLOPE=6.2, CATEGORY="4";</v>
      </c>
    </row>
    <row r="2222" spans="1:1" x14ac:dyDescent="0.25">
      <c r="A2222" t="str">
        <f>CONCATENATE("CREATE VERTEX Climb SET ", 'concat fields &amp; values'!A2222, ";")</f>
        <v>CREATE VERTEX Climb SET CLIMB_ID=2221, STAGE_NUMBER=741, STARTING_AT_KM=157, NAME="Côte de Roucy", INITIAL_ALTITUDE=0, DISTANCE=1.5, AVERAGE_SLOPE=6.2, CATEGORY="4";</v>
      </c>
    </row>
    <row r="2223" spans="1:1" x14ac:dyDescent="0.25">
      <c r="A2223" t="str">
        <f>CONCATENATE("CREATE VERTEX Climb SET ", 'concat fields &amp; values'!A2223, ";")</f>
        <v>CREATE VERTEX Climb SET CLIMB_ID=2222, STAGE_NUMBER=742, STARTING_AT_KM=217.5, NAME="Côte de Maron", INITIAL_ALTITUDE=0, DISTANCE=3.2, AVERAGE_SLOPE=5, CATEGORY="4";</v>
      </c>
    </row>
    <row r="2224" spans="1:1" x14ac:dyDescent="0.25">
      <c r="A2224" t="str">
        <f>CONCATENATE("CREATE VERTEX Climb SET ", 'concat fields &amp; values'!A2224, ";")</f>
        <v>CREATE VERTEX Climb SET CLIMB_ID=2223, STAGE_NUMBER=742, STARTING_AT_KM=229, NAME="Côte de Boufflers", INITIAL_ALTITUDE=0, DISTANCE=1.3, AVERAGE_SLOPE=7.9, CATEGORY="4";</v>
      </c>
    </row>
    <row r="2225" spans="1:1" x14ac:dyDescent="0.25">
      <c r="A2225" t="str">
        <f>CONCATENATE("CREATE VERTEX Climb SET ", 'concat fields &amp; values'!A2225, ";")</f>
        <v>CREATE VERTEX Climb SET CLIMB_ID=2224, STAGE_NUMBER=743, STARTING_AT_KM=142, NAME="Col de la Croix des Moinats", INITIAL_ALTITUDE=891, DISTANCE=7.6, AVERAGE_SLOPE=6, CATEGORY="2";</v>
      </c>
    </row>
    <row r="2226" spans="1:1" x14ac:dyDescent="0.25">
      <c r="A2226" t="str">
        <f>CONCATENATE("CREATE VERTEX Climb SET ", 'concat fields &amp; values'!A2226, ";")</f>
        <v>CREATE VERTEX Climb SET CLIMB_ID=2225, STAGE_NUMBER=743, STARTING_AT_KM=150, NAME="Col de Grosse Pierre", INITIAL_ALTITUDE=901, DISTANCE=3, AVERAGE_SLOPE=7.5, CATEGORY="2";</v>
      </c>
    </row>
    <row r="2227" spans="1:1" x14ac:dyDescent="0.25">
      <c r="A2227" t="str">
        <f>CONCATENATE("CREATE VERTEX Climb SET ", 'concat fields &amp; values'!A2227, ";")</f>
        <v>CREATE VERTEX Climb SET CLIMB_ID=2226, STAGE_NUMBER=743, STARTING_AT_KM=161, NAME="Côte de La Mauselaine", INITIAL_ALTITUDE=0, DISTANCE=1.8, AVERAGE_SLOPE=10.3, CATEGORY="3";</v>
      </c>
    </row>
    <row r="2228" spans="1:1" x14ac:dyDescent="0.25">
      <c r="A2228" t="str">
        <f>CONCATENATE("CREATE VERTEX Climb SET ", 'concat fields &amp; values'!A2228, ";")</f>
        <v>CREATE VERTEX Climb SET CLIMB_ID=2227, STAGE_NUMBER=744, STARTING_AT_KM=11.5, NAME="Col de la Schlucht", INITIAL_ALTITUDE=1140, DISTANCE=8.6, AVERAGE_SLOPE=4.5, CATEGORY="2";</v>
      </c>
    </row>
    <row r="2229" spans="1:1" x14ac:dyDescent="0.25">
      <c r="A2229" t="str">
        <f>CONCATENATE("CREATE VERTEX Climb SET ", 'concat fields &amp; values'!A2229, ";")</f>
        <v>CREATE VERTEX Climb SET CLIMB_ID=2228, STAGE_NUMBER=744, STARTING_AT_KM=41, NAME="Col du Wettstein", INITIAL_ALTITUDE=0, DISTANCE=7.7, AVERAGE_SLOPE=4.1, CATEGORY="3";</v>
      </c>
    </row>
    <row r="2230" spans="1:1" x14ac:dyDescent="0.25">
      <c r="A2230" t="str">
        <f>CONCATENATE("CREATE VERTEX Climb SET ", 'concat fields &amp; values'!A2230, ";")</f>
        <v>CREATE VERTEX Climb SET CLIMB_ID=2229, STAGE_NUMBER=744, STARTING_AT_KM=70, NAME="Côte des Cinq Châteaux", INITIAL_ALTITUDE=0, DISTANCE=4.5, AVERAGE_SLOPE=6.1, CATEGORY="3";</v>
      </c>
    </row>
    <row r="2231" spans="1:1" x14ac:dyDescent="0.25">
      <c r="A2231" t="str">
        <f>CONCATENATE("CREATE VERTEX Climb SET ", 'concat fields &amp; values'!A2231, ";")</f>
        <v>CREATE VERTEX Climb SET CLIMB_ID=2230, STAGE_NUMBER=744, STARTING_AT_KM=86, NAME="Côte de Gueberschwihr", INITIAL_ALTITUDE=559, DISTANCE=4.1, AVERAGE_SLOPE=7.9, CATEGORY="2";</v>
      </c>
    </row>
    <row r="2232" spans="1:1" x14ac:dyDescent="0.25">
      <c r="A2232" t="str">
        <f>CONCATENATE("CREATE VERTEX Climb SET ", 'concat fields &amp; values'!A2232, ";")</f>
        <v>CREATE VERTEX Climb SET CLIMB_ID=2231, STAGE_NUMBER=744, STARTING_AT_KM=120, NAME="Le Markstein", INITIAL_ALTITUDE=1183, DISTANCE=10.8, AVERAGE_SLOPE=5.4, CATEGORY="1";</v>
      </c>
    </row>
    <row r="2233" spans="1:1" x14ac:dyDescent="0.25">
      <c r="A2233" t="str">
        <f>CONCATENATE("CREATE VERTEX Climb SET ", 'concat fields &amp; values'!A2233, ";")</f>
        <v>CREATE VERTEX Climb SET CLIMB_ID=2232, STAGE_NUMBER=744, STARTING_AT_KM=127, NAME="Grand Ballon", INITIAL_ALTITUDE=0, DISTANCE=1.4, AVERAGE_SLOPE=8.6, CATEGORY="3";</v>
      </c>
    </row>
    <row r="2234" spans="1:1" x14ac:dyDescent="0.25">
      <c r="A2234" t="str">
        <f>CONCATENATE("CREATE VERTEX Climb SET ", 'concat fields &amp; values'!A2234, ";")</f>
        <v>CREATE VERTEX Climb SET CLIMB_ID=2233, STAGE_NUMBER=745, STARTING_AT_KM=30.5, NAME="Col du Firstplan", INITIAL_ALTITUDE=722, DISTANCE=8.3, AVERAGE_SLOPE=5.4, CATEGORY="2";</v>
      </c>
    </row>
    <row r="2235" spans="1:1" x14ac:dyDescent="0.25">
      <c r="A2235" t="str">
        <f>CONCATENATE("CREATE VERTEX Climb SET ", 'concat fields &amp; values'!A2235, ";")</f>
        <v>CREATE VERTEX Climb SET CLIMB_ID=2234, STAGE_NUMBER=745, STARTING_AT_KM=54.5, NAME="Petit Ballon", INITIAL_ALTITUDE=1163, DISTANCE=9.3, AVERAGE_SLOPE=8.1, CATEGORY="1";</v>
      </c>
    </row>
    <row r="2236" spans="1:1" x14ac:dyDescent="0.25">
      <c r="A2236" t="str">
        <f>CONCATENATE("CREATE VERTEX Climb SET ", 'concat fields &amp; values'!A2236, ";")</f>
        <v>CREATE VERTEX Climb SET CLIMB_ID=2235, STAGE_NUMBER=745, STARTING_AT_KM=71.5, NAME="Col du Platzerwasel", INITIAL_ALTITUDE=1193, DISTANCE=7.1, AVERAGE_SLOPE=8.4, CATEGORY="1";</v>
      </c>
    </row>
    <row r="2237" spans="1:1" x14ac:dyDescent="0.25">
      <c r="A2237" t="str">
        <f>CONCATENATE("CREATE VERTEX Climb SET ", 'concat fields &amp; values'!A2237, ";")</f>
        <v>CREATE VERTEX Climb SET CLIMB_ID=2236, STAGE_NUMBER=745, STARTING_AT_KM=103.5, NAME="Col d'Oderen", INITIAL_ALTITUDE=884, DISTANCE=6.7, AVERAGE_SLOPE=6.1, CATEGORY="2";</v>
      </c>
    </row>
    <row r="2238" spans="1:1" x14ac:dyDescent="0.25">
      <c r="A2238" t="str">
        <f>CONCATENATE("CREATE VERTEX Climb SET ", 'concat fields &amp; values'!A2238, ";")</f>
        <v>CREATE VERTEX Climb SET CLIMB_ID=2237, STAGE_NUMBER=745, STARTING_AT_KM=125.5, NAME="Col des Croix", INITIAL_ALTITUDE=0, DISTANCE=3.2, AVERAGE_SLOPE=6.2, CATEGORY="3";</v>
      </c>
    </row>
    <row r="2239" spans="1:1" x14ac:dyDescent="0.25">
      <c r="A2239" t="str">
        <f>CONCATENATE("CREATE VERTEX Climb SET ", 'concat fields &amp; values'!A2239, ";")</f>
        <v>CREATE VERTEX Climb SET CLIMB_ID=2238, STAGE_NUMBER=745, STARTING_AT_KM=143.5, NAME="Col des Chevrères", INITIAL_ALTITUDE=914, DISTANCE=3.5, AVERAGE_SLOPE=9.5, CATEGORY="1";</v>
      </c>
    </row>
    <row r="2240" spans="1:1" x14ac:dyDescent="0.25">
      <c r="A2240" t="str">
        <f>CONCATENATE("CREATE VERTEX Climb SET ", 'concat fields &amp; values'!A2240, ";")</f>
        <v>CREATE VERTEX Climb SET CLIMB_ID=2239, STAGE_NUMBER=745, STARTING_AT_KM=161.5, NAME="La Planche des Belles Filles", INITIAL_ALTITUDE=1035, DISTANCE=5.9, AVERAGE_SLOPE=8.5, CATEGORY="1";</v>
      </c>
    </row>
    <row r="2241" spans="1:1" x14ac:dyDescent="0.25">
      <c r="A2241" t="str">
        <f>CONCATENATE("CREATE VERTEX Climb SET ", 'concat fields &amp; values'!A2241, ";")</f>
        <v>CREATE VERTEX Climb SET CLIMB_ID=2240, STAGE_NUMBER=746, STARTING_AT_KM=141, NAME="Côte de Rogna", INITIAL_ALTITUDE=0, DISTANCE=7.6, AVERAGE_SLOPE=4.9, CATEGORY="3";</v>
      </c>
    </row>
    <row r="2242" spans="1:1" x14ac:dyDescent="0.25">
      <c r="A2242" t="str">
        <f>CONCATENATE("CREATE VERTEX Climb SET ", 'concat fields &amp; values'!A2242, ";")</f>
        <v>CREATE VERTEX Climb SET CLIMB_ID=2241, STAGE_NUMBER=746, STARTING_AT_KM=148.5, NAME="Côte de Choux", INITIAL_ALTITUDE=0, DISTANCE=1.7, AVERAGE_SLOPE=6.5, CATEGORY="3";</v>
      </c>
    </row>
    <row r="2243" spans="1:1" x14ac:dyDescent="0.25">
      <c r="A2243" t="str">
        <f>CONCATENATE("CREATE VERTEX Climb SET ", 'concat fields &amp; values'!A2243, ";")</f>
        <v>CREATE VERTEX Climb SET CLIMB_ID=2242, STAGE_NUMBER=746, STARTING_AT_KM=152.5, NAME="Côte de Désertin", INITIAL_ALTITUDE=0, DISTANCE=3.1, AVERAGE_SLOPE=5.2, CATEGORY="4";</v>
      </c>
    </row>
    <row r="2244" spans="1:1" x14ac:dyDescent="0.25">
      <c r="A2244" t="str">
        <f>CONCATENATE("CREATE VERTEX Climb SET ", 'concat fields &amp; values'!A2244, ";")</f>
        <v>CREATE VERTEX Climb SET CLIMB_ID=2243, STAGE_NUMBER=746, STARTING_AT_KM=168, NAME="Côte d'Échallon", INITIAL_ALTITUDE=0, DISTANCE=3, AVERAGE_SLOPE=6.6, CATEGORY="3";</v>
      </c>
    </row>
    <row r="2245" spans="1:1" x14ac:dyDescent="0.25">
      <c r="A2245" t="str">
        <f>CONCATENATE("CREATE VERTEX Climb SET ", 'concat fields &amp; values'!A2245, ";")</f>
        <v>CREATE VERTEX Climb SET CLIMB_ID=2244, STAGE_NUMBER=747, STARTING_AT_KM=58.5, NAME="Col de Brouilly", INITIAL_ALTITUDE=0, DISTANCE=1.7, AVERAGE_SLOPE=5.1, CATEGORY="4";</v>
      </c>
    </row>
    <row r="2246" spans="1:1" x14ac:dyDescent="0.25">
      <c r="A2246" t="str">
        <f>CONCATENATE("CREATE VERTEX Climb SET ", 'concat fields &amp; values'!A2246, ";")</f>
        <v>CREATE VERTEX Climb SET CLIMB_ID=2245, STAGE_NUMBER=747, STARTING_AT_KM=83, NAME="Côte du Saule-d'Oingt", INITIAL_ALTITUDE=0, DISTANCE=3.8, AVERAGE_SLOPE=4.5, CATEGORY="3";</v>
      </c>
    </row>
    <row r="2247" spans="1:1" x14ac:dyDescent="0.25">
      <c r="A2247" t="str">
        <f>CONCATENATE("CREATE VERTEX Climb SET ", 'concat fields &amp; values'!A2247, ";")</f>
        <v>CREATE VERTEX Climb SET CLIMB_ID=2246, STAGE_NUMBER=747, STARTING_AT_KM=138, NAME="Col des Brosses", INITIAL_ALTITUDE=0, DISTANCE=15.3, AVERAGE_SLOPE=3.3, CATEGORY="3";</v>
      </c>
    </row>
    <row r="2248" spans="1:1" x14ac:dyDescent="0.25">
      <c r="A2248" t="str">
        <f>CONCATENATE("CREATE VERTEX Climb SET ", 'concat fields &amp; values'!A2248, ";")</f>
        <v>CREATE VERTEX Climb SET CLIMB_ID=2247, STAGE_NUMBER=747, STARTING_AT_KM=164, NAME="Côte de Grammond", INITIAL_ALTITUDE=0, DISTANCE=9.8, AVERAGE_SLOPE=2.9, CATEGORY="4";</v>
      </c>
    </row>
    <row r="2249" spans="1:1" x14ac:dyDescent="0.25">
      <c r="A2249" t="str">
        <f>CONCATENATE("CREATE VERTEX Climb SET ", 'concat fields &amp; values'!A2249, ";")</f>
        <v>CREATE VERTEX Climb SET CLIMB_ID=2248, STAGE_NUMBER=748, STARTING_AT_KM=24, NAME="Col de la Croix de Montvieux", INITIAL_ALTITUDE=0, DISTANCE=8, AVERAGE_SLOPE=4.1, CATEGORY="3";</v>
      </c>
    </row>
    <row r="2250" spans="1:1" x14ac:dyDescent="0.25">
      <c r="A2250" t="str">
        <f>CONCATENATE("CREATE VERTEX Climb SET ", 'concat fields &amp; values'!A2250, ";")</f>
        <v>CREATE VERTEX Climb SET CLIMB_ID=2249, STAGE_NUMBER=748, STARTING_AT_KM=152, NAME="Col de Palaquit (D57-D512)", INITIAL_ALTITUDE=1154, DISTANCE=14.1, AVERAGE_SLOPE=6.1, CATEGORY="1";</v>
      </c>
    </row>
    <row r="2251" spans="1:1" x14ac:dyDescent="0.25">
      <c r="A2251" t="str">
        <f>CONCATENATE("CREATE VERTEX Climb SET ", 'concat fields &amp; values'!A2251, ";")</f>
        <v>CREATE VERTEX Climb SET CLIMB_ID=2250, STAGE_NUMBER=748, STARTING_AT_KM=197.5, NAME="Montée de Chamrousse", INITIAL_ALTITUDE=1730, DISTANCE=18.2, AVERAGE_SLOPE=7.3, CATEGORY="H";</v>
      </c>
    </row>
    <row r="2252" spans="1:1" x14ac:dyDescent="0.25">
      <c r="A2252" t="str">
        <f>CONCATENATE("CREATE VERTEX Climb SET ", 'concat fields &amp; values'!A2252, ";")</f>
        <v>CREATE VERTEX Climb SET CLIMB_ID=2251, STAGE_NUMBER=749, STARTING_AT_KM=82, NAME="Col du Lautaret", INITIAL_ALTITUDE=2058, DISTANCE=34, AVERAGE_SLOPE=3.9, CATEGORY="1";</v>
      </c>
    </row>
    <row r="2253" spans="1:1" x14ac:dyDescent="0.25">
      <c r="A2253" t="str">
        <f>CONCATENATE("CREATE VERTEX Climb SET ", 'concat fields &amp; values'!A2253, ";")</f>
        <v>CREATE VERTEX Climb SET CLIMB_ID=2252, STAGE_NUMBER=749, STARTING_AT_KM=132.5, NAME="Col d'Izoard - Souvenir Henri Desgrange", INITIAL_ALTITUDE=2360, DISTANCE=19, AVERAGE_SLOPE=6, CATEGORY="H";</v>
      </c>
    </row>
    <row r="2254" spans="1:1" x14ac:dyDescent="0.25">
      <c r="A2254" t="str">
        <f>CONCATENATE("CREATE VERTEX Climb SET ", 'concat fields &amp; values'!A2254, ";")</f>
        <v>CREATE VERTEX Climb SET CLIMB_ID=2253, STAGE_NUMBER=749, STARTING_AT_KM=177, NAME="Montée de Risoul", INITIAL_ALTITUDE=1855, DISTANCE=12.6, AVERAGE_SLOPE=6.9, CATEGORY="1";</v>
      </c>
    </row>
    <row r="2255" spans="1:1" x14ac:dyDescent="0.25">
      <c r="A2255" t="str">
        <f>CONCATENATE("CREATE VERTEX Climb SET ", 'concat fields &amp; values'!A2255, ";")</f>
        <v>CREATE VERTEX Climb SET CLIMB_ID=2254, STAGE_NUMBER=751, STARTING_AT_KM=25, NAME="Côte de Fanjeaux", INITIAL_ALTITUDE=0, DISTANCE=2.4, AVERAGE_SLOPE=4.9, CATEGORY="4";</v>
      </c>
    </row>
    <row r="2256" spans="1:1" x14ac:dyDescent="0.25">
      <c r="A2256" t="str">
        <f>CONCATENATE("CREATE VERTEX Climb SET ", 'concat fields &amp; values'!A2256, ";")</f>
        <v>CREATE VERTEX Climb SET CLIMB_ID=2255, STAGE_NUMBER=751, STARTING_AT_KM=71.5, NAME="Côte de Pamiers", INITIAL_ALTITUDE=0, DISTANCE=2.5, AVERAGE_SLOPE=5.4, CATEGORY="4";</v>
      </c>
    </row>
    <row r="2257" spans="1:1" x14ac:dyDescent="0.25">
      <c r="A2257" t="str">
        <f>CONCATENATE("CREATE VERTEX Climb SET ", 'concat fields &amp; values'!A2257, ";")</f>
        <v>CREATE VERTEX Climb SET CLIMB_ID=2256, STAGE_NUMBER=751, STARTING_AT_KM=155, NAME="Col de Portet-d'Aspet", INITIAL_ALTITUDE=1069, DISTANCE=5.4, AVERAGE_SLOPE=6.9, CATEGORY="2";</v>
      </c>
    </row>
    <row r="2258" spans="1:1" x14ac:dyDescent="0.25">
      <c r="A2258" t="str">
        <f>CONCATENATE("CREATE VERTEX Climb SET ", 'concat fields &amp; values'!A2258, ";")</f>
        <v>CREATE VERTEX Climb SET CLIMB_ID=2257, STAGE_NUMBER=751, STARTING_AT_KM=176.5, NAME="Col des Ares", INITIAL_ALTITUDE=0, DISTANCE=6, AVERAGE_SLOPE=5.2, CATEGORY="3";</v>
      </c>
    </row>
    <row r="2259" spans="1:1" x14ac:dyDescent="0.25">
      <c r="A2259" t="str">
        <f>CONCATENATE("CREATE VERTEX Climb SET ", 'concat fields &amp; values'!A2259, ";")</f>
        <v>CREATE VERTEX Climb SET CLIMB_ID=2258, STAGE_NUMBER=751, STARTING_AT_KM=216, NAME="Port de Balès", INITIAL_ALTITUDE=1755, DISTANCE=11.7, AVERAGE_SLOPE=7.7, CATEGORY="H";</v>
      </c>
    </row>
    <row r="2260" spans="1:1" x14ac:dyDescent="0.25">
      <c r="A2260" t="str">
        <f>CONCATENATE("CREATE VERTEX Climb SET ", 'concat fields &amp; values'!A2260, ";")</f>
        <v>CREATE VERTEX Climb SET CLIMB_ID=2259, STAGE_NUMBER=752, STARTING_AT_KM=57.5, NAME="Col du Portillon", INITIAL_ALTITUDE=1292, DISTANCE=8.3, AVERAGE_SLOPE=7.1, CATEGORY="1";</v>
      </c>
    </row>
    <row r="2261" spans="1:1" x14ac:dyDescent="0.25">
      <c r="A2261" t="str">
        <f>CONCATENATE("CREATE VERTEX Climb SET ", 'concat fields &amp; values'!A2261, ";")</f>
        <v>CREATE VERTEX Climb SET CLIMB_ID=2260, STAGE_NUMBER=752, STARTING_AT_KM=82, NAME="Col de Peyresourde", INITIAL_ALTITUDE=1569, DISTANCE=13.2, AVERAGE_SLOPE=7, CATEGORY="1";</v>
      </c>
    </row>
    <row r="2262" spans="1:1" x14ac:dyDescent="0.25">
      <c r="A2262" t="str">
        <f>CONCATENATE("CREATE VERTEX Climb SET ", 'concat fields &amp; values'!A2262, ";")</f>
        <v>CREATE VERTEX Climb SET CLIMB_ID=2261, STAGE_NUMBER=752, STARTING_AT_KM=102.5, NAME="Col de Val Louron-Azet", INITIAL_ALTITUDE=1580, DISTANCE=7.4, AVERAGE_SLOPE=8.3, CATEGORY="1";</v>
      </c>
    </row>
    <row r="2263" spans="1:1" x14ac:dyDescent="0.25">
      <c r="A2263" t="str">
        <f>CONCATENATE("CREATE VERTEX Climb SET ", 'concat fields &amp; values'!A2263, ";")</f>
        <v>CREATE VERTEX Climb SET CLIMB_ID=2262, STAGE_NUMBER=752, STARTING_AT_KM=124.5, NAME="Montée de Saint-Lary Pla d'Adet", INITIAL_ALTITUDE=1680, DISTANCE=10.2, AVERAGE_SLOPE=8.3, CATEGORY="H";</v>
      </c>
    </row>
    <row r="2264" spans="1:1" x14ac:dyDescent="0.25">
      <c r="A2264" t="str">
        <f>CONCATENATE("CREATE VERTEX Climb SET ", 'concat fields &amp; values'!A2264, ";")</f>
        <v>CREATE VERTEX Climb SET CLIMB_ID=2263, STAGE_NUMBER=753, STARTING_AT_KM=28, NAME="Côte de Bénéjacq", INITIAL_ALTITUDE=0, DISTANCE=2.6, AVERAGE_SLOPE=6.7, CATEGORY="3";</v>
      </c>
    </row>
    <row r="2265" spans="1:1" x14ac:dyDescent="0.25">
      <c r="A2265" t="str">
        <f>CONCATENATE("CREATE VERTEX Climb SET ", 'concat fields &amp; values'!A2265, ";")</f>
        <v>CREATE VERTEX Climb SET CLIMB_ID=2264, STAGE_NUMBER=753, STARTING_AT_KM=56, NAME="Côte de Loucrup", INITIAL_ALTITUDE=0, DISTANCE=2, AVERAGE_SLOPE=7, CATEGORY="3";</v>
      </c>
    </row>
    <row r="2266" spans="1:1" x14ac:dyDescent="0.25">
      <c r="A2266" t="str">
        <f>CONCATENATE("CREATE VERTEX Climb SET ", 'concat fields &amp; values'!A2266, ";")</f>
        <v>CREATE VERTEX Climb SET CLIMB_ID=2265, STAGE_NUMBER=753, STARTING_AT_KM=95.5, NAME="Col du Tourmalet - Souvenir Jacques Goddet", INITIAL_ALTITUDE=2115, DISTANCE=17.1, AVERAGE_SLOPE=7.3, CATEGORY="H";</v>
      </c>
    </row>
    <row r="2267" spans="1:1" x14ac:dyDescent="0.25">
      <c r="A2267" t="str">
        <f>CONCATENATE("CREATE VERTEX Climb SET ", 'concat fields &amp; values'!A2267, ";")</f>
        <v>CREATE VERTEX Climb SET CLIMB_ID=2266, STAGE_NUMBER=753, STARTING_AT_KM=145.5, NAME="Montée du Hautacam", INITIAL_ALTITUDE=1520, DISTANCE=13.6, AVERAGE_SLOPE=7.8, CATEGORY="H";</v>
      </c>
    </row>
    <row r="2268" spans="1:1" x14ac:dyDescent="0.25">
      <c r="A2268" t="str">
        <f>CONCATENATE("CREATE VERTEX Climb SET ", 'concat fields &amp; values'!A2268, ";")</f>
        <v>CREATE VERTEX Climb SET CLIMB_ID=2267, STAGE_NUMBER=754, STARTING_AT_KM=195.5, NAME="Côte de Monbazillac", INITIAL_ALTITUDE=0, DISTANCE=1.3, AVERAGE_SLOPE=7.6, CATEGORY="4";</v>
      </c>
    </row>
    <row r="2269" spans="1:1" x14ac:dyDescent="0.25">
      <c r="A2269" t="str">
        <f>CONCATENATE("CREATE VERTEX Climb SET ", 'concat fields &amp; values'!A2269, ";")</f>
        <v>CREATE VERTEX Climb SET CLIMB_ID=2268, STAGE_NUMBER=756, STARTING_AT_KM=31, NAME="Côte de Briis-sous-Forges", INITIAL_ALTITUDE=0, DISTANCE=0, AVERAGE_SLOPE=0, CATEGORY="4";</v>
      </c>
    </row>
    <row r="2270" spans="1:1" x14ac:dyDescent="0.25">
      <c r="A2270" t="str">
        <f>CONCATENATE("CREATE VERTEX Climb SET ", 'concat fields &amp; values'!A2270, ";")</f>
        <v>CREATE VERTEX Climb SET CLIMB_ID=2269, STAGE_NUMBER=757, STARTING_AT_KM=68, NAME="Côte de Cray", INITIAL_ALTITUDE=0, DISTANCE=1.6, AVERAGE_SLOPE=7.1, CATEGORY="4";</v>
      </c>
    </row>
    <row r="2271" spans="1:1" x14ac:dyDescent="0.25">
      <c r="A2271" t="str">
        <f>CONCATENATE("CREATE VERTEX Climb SET ", 'concat fields &amp; values'!A2271, ";")</f>
        <v>CREATE VERTEX Climb SET CLIMB_ID=2270, STAGE_NUMBER=757, STARTING_AT_KM=103.5, NAME="Côte de Buttertubs", INITIAL_ALTITUDE=0, DISTANCE=4.5, AVERAGE_SLOPE=6.8, CATEGORY="3";</v>
      </c>
    </row>
    <row r="2272" spans="1:1" x14ac:dyDescent="0.25">
      <c r="A2272" t="str">
        <f>CONCATENATE("CREATE VERTEX Climb SET ", 'concat fields &amp; values'!A2272, ";")</f>
        <v>CREATE VERTEX Climb SET CLIMB_ID=2271, STAGE_NUMBER=757, STARTING_AT_KM=129.5, NAME="Côte de Griton Moor", INITIAL_ALTITUDE=0, DISTANCE=3, AVERAGE_SLOPE=6.6, CATEGORY="3";</v>
      </c>
    </row>
    <row r="2273" spans="1:1" x14ac:dyDescent="0.25">
      <c r="A2273" t="str">
        <f>CONCATENATE("CREATE VERTEX Climb SET ", 'concat fields &amp; values'!A2273, ";")</f>
        <v>CREATE VERTEX Climb SET CLIMB_ID=2272, STAGE_NUMBER=758, STARTING_AT_KM=47, NAME="Côte de Blubberhouses", INITIAL_ALTITUDE=0, DISTANCE=1.8, AVERAGE_SLOPE=6.1, CATEGORY="4";</v>
      </c>
    </row>
    <row r="2274" spans="1:1" x14ac:dyDescent="0.25">
      <c r="A2274" t="str">
        <f>CONCATENATE("CREATE VERTEX Climb SET ", 'concat fields &amp; values'!A2274, ";")</f>
        <v>CREATE VERTEX Climb SET CLIMB_ID=2273, STAGE_NUMBER=758, STARTING_AT_KM=85, NAME="Côte d'Oxenhope Moor", INITIAL_ALTITUDE=0, DISTANCE=3.1, AVERAGE_SLOPE=6.4, CATEGORY="3";</v>
      </c>
    </row>
    <row r="2275" spans="1:1" x14ac:dyDescent="0.25">
      <c r="A2275" t="str">
        <f>CONCATENATE("CREATE VERTEX Climb SET ", 'concat fields &amp; values'!A2275, ";")</f>
        <v>CREATE VERTEX Climb SET CLIMB_ID=2274, STAGE_NUMBER=758, STARTING_AT_KM=112.5, NAME="VC Côte de Ripponden", INITIAL_ALTITUDE=0, DISTANCE=1.3, AVERAGE_SLOPE=8.6, CATEGORY="3";</v>
      </c>
    </row>
    <row r="2276" spans="1:1" x14ac:dyDescent="0.25">
      <c r="A2276" t="str">
        <f>CONCATENATE("CREATE VERTEX Climb SET ", 'concat fields &amp; values'!A2276, ";")</f>
        <v>CREATE VERTEX Climb SET CLIMB_ID=2275, STAGE_NUMBER=758, STARTING_AT_KM=119.5, NAME="Côte de Greetland", INITIAL_ALTITUDE=0, DISTANCE=1.6, AVERAGE_SLOPE=6.7, CATEGORY="3";</v>
      </c>
    </row>
    <row r="2277" spans="1:1" x14ac:dyDescent="0.25">
      <c r="A2277" t="str">
        <f>CONCATENATE("CREATE VERTEX Climb SET ", 'concat fields &amp; values'!A2277, ";")</f>
        <v>CREATE VERTEX Climb SET CLIMB_ID=2276, STAGE_NUMBER=758, STARTING_AT_KM=143.5, NAME="Côte de Holme Moss", INITIAL_ALTITUDE=0, DISTANCE=4.7, AVERAGE_SLOPE=7, CATEGORY="2";</v>
      </c>
    </row>
    <row r="2278" spans="1:1" x14ac:dyDescent="0.25">
      <c r="A2278" t="str">
        <f>CONCATENATE("CREATE VERTEX Climb SET ", 'concat fields &amp; values'!A2278, ";")</f>
        <v>CREATE VERTEX Climb SET CLIMB_ID=2277, STAGE_NUMBER=758, STARTING_AT_KM=167, NAME="Côte de Midhopestones", INITIAL_ALTITUDE=0, DISTANCE=2.5, AVERAGE_SLOPE=6.1, CATEGORY="3";</v>
      </c>
    </row>
    <row r="2279" spans="1:1" x14ac:dyDescent="0.25">
      <c r="A2279" t="str">
        <f>CONCATENATE("CREATE VERTEX Climb SET ", 'concat fields &amp; values'!A2279, ";")</f>
        <v>CREATE VERTEX Climb SET CLIMB_ID=2278, STAGE_NUMBER=758, STARTING_AT_KM=175, NAME="Côte de Bradfield", INITIAL_ALTITUDE=0, DISTANCE=1, AVERAGE_SLOPE=7.4, CATEGORY="4";</v>
      </c>
    </row>
    <row r="2280" spans="1:1" x14ac:dyDescent="0.25">
      <c r="A2280" t="str">
        <f>CONCATENATE("CREATE VERTEX Climb SET ", 'concat fields &amp; values'!A2280, ";")</f>
        <v>CREATE VERTEX Climb SET CLIMB_ID=2279, STAGE_NUMBER=758, STARTING_AT_KM=182, NAME="Côte d'Oughtibridge", INITIAL_ALTITUDE=0, DISTANCE=1.5, AVERAGE_SLOPE=9.1, CATEGORY="3";</v>
      </c>
    </row>
    <row r="2281" spans="1:1" x14ac:dyDescent="0.25">
      <c r="A2281" t="str">
        <f>CONCATENATE("CREATE VERTEX Climb SET ", 'concat fields &amp; values'!A2281, ";")</f>
        <v>CREATE VERTEX Climb SET CLIMB_ID=2280, STAGE_NUMBER=758, STARTING_AT_KM=196, NAME="VC Côte de Jenkin Road", INITIAL_ALTITUDE=0, DISTANCE=0.8, AVERAGE_SLOPE=10.8, CATEGORY="4";</v>
      </c>
    </row>
    <row r="2282" spans="1:1" x14ac:dyDescent="0.25">
      <c r="A2282" t="str">
        <f>CONCATENATE("CREATE VERTEX Climb SET ", 'concat fields &amp; values'!A2282, ";")</f>
        <v>CREATE VERTEX Climb SET CLIMB_ID=2281, STAGE_NUMBER=760, STARTING_AT_KM=34, NAME="Côte de Campagnette", INITIAL_ALTITUDE=0, DISTANCE=1, AVERAGE_SLOPE=6.5, CATEGORY="4";</v>
      </c>
    </row>
    <row r="2283" spans="1:1" x14ac:dyDescent="0.25">
      <c r="A2283" t="str">
        <f>CONCATENATE("CREATE VERTEX Climb SET ", 'concat fields &amp; values'!A2283, ";")</f>
        <v>CREATE VERTEX Climb SET CLIMB_ID=2282, STAGE_NUMBER=760, STARTING_AT_KM=117.5, NAME="Mont Noir", INITIAL_ALTITUDE=0, DISTANCE=1.3, AVERAGE_SLOPE=5.7, CATEGORY="4";</v>
      </c>
    </row>
    <row r="2284" spans="1:1" x14ac:dyDescent="0.25">
      <c r="A2284" t="str">
        <f>CONCATENATE("CREATE VERTEX Climb SET ", 'concat fields &amp; values'!A2284, ";")</f>
        <v>CREATE VERTEX Climb SET CLIMB_ID=2283, STAGE_NUMBER=762, STARTING_AT_KM=107.5, NAME="Côte de Coucy-le-Château-Auffrique", INITIAL_ALTITUDE=0, DISTANCE=0.9, AVERAGE_SLOPE=6.2, CATEGORY="4";</v>
      </c>
    </row>
    <row r="2285" spans="1:1" x14ac:dyDescent="0.25">
      <c r="A2285" t="str">
        <f>CONCATENATE("CREATE VERTEX Climb SET ", 'concat fields &amp; values'!A2285, ";")</f>
        <v>CREATE VERTEX Climb SET CLIMB_ID=2284, STAGE_NUMBER=762, STARTING_AT_KM=157, NAME="Côte de Roucy", INITIAL_ALTITUDE=0, DISTANCE=1.5, AVERAGE_SLOPE=6.2, CATEGORY="4";</v>
      </c>
    </row>
    <row r="2286" spans="1:1" x14ac:dyDescent="0.25">
      <c r="A2286" t="str">
        <f>CONCATENATE("CREATE VERTEX Climb SET ", 'concat fields &amp; values'!A2286, ";")</f>
        <v>CREATE VERTEX Climb SET CLIMB_ID=2285, STAGE_NUMBER=763, STARTING_AT_KM=217.5, NAME="Côte de Maron", INITIAL_ALTITUDE=0, DISTANCE=3.2, AVERAGE_SLOPE=5, CATEGORY="4";</v>
      </c>
    </row>
    <row r="2287" spans="1:1" x14ac:dyDescent="0.25">
      <c r="A2287" t="str">
        <f>CONCATENATE("CREATE VERTEX Climb SET ", 'concat fields &amp; values'!A2287, ";")</f>
        <v>CREATE VERTEX Climb SET CLIMB_ID=2286, STAGE_NUMBER=763, STARTING_AT_KM=229, NAME="Côte de Boufflers", INITIAL_ALTITUDE=0, DISTANCE=1.3, AVERAGE_SLOPE=7.9, CATEGORY="4";</v>
      </c>
    </row>
    <row r="2288" spans="1:1" x14ac:dyDescent="0.25">
      <c r="A2288" t="str">
        <f>CONCATENATE("CREATE VERTEX Climb SET ", 'concat fields &amp; values'!A2288, ";")</f>
        <v>CREATE VERTEX Climb SET CLIMB_ID=2287, STAGE_NUMBER=764, STARTING_AT_KM=142, NAME="Col de la Croix des Moinats", INITIAL_ALTITUDE=891, DISTANCE=7.6, AVERAGE_SLOPE=6, CATEGORY="2";</v>
      </c>
    </row>
    <row r="2289" spans="1:1" x14ac:dyDescent="0.25">
      <c r="A2289" t="str">
        <f>CONCATENATE("CREATE VERTEX Climb SET ", 'concat fields &amp; values'!A2289, ";")</f>
        <v>CREATE VERTEX Climb SET CLIMB_ID=2288, STAGE_NUMBER=764, STARTING_AT_KM=150, NAME="Col de Grosse Pierre", INITIAL_ALTITUDE=901, DISTANCE=3, AVERAGE_SLOPE=7.5, CATEGORY="2";</v>
      </c>
    </row>
    <row r="2290" spans="1:1" x14ac:dyDescent="0.25">
      <c r="A2290" t="str">
        <f>CONCATENATE("CREATE VERTEX Climb SET ", 'concat fields &amp; values'!A2290, ";")</f>
        <v>CREATE VERTEX Climb SET CLIMB_ID=2289, STAGE_NUMBER=764, STARTING_AT_KM=161, NAME="Côte de La Mauselaine", INITIAL_ALTITUDE=0, DISTANCE=1.8, AVERAGE_SLOPE=10.3, CATEGORY="3";</v>
      </c>
    </row>
    <row r="2291" spans="1:1" x14ac:dyDescent="0.25">
      <c r="A2291" t="str">
        <f>CONCATENATE("CREATE VERTEX Climb SET ", 'concat fields &amp; values'!A2291, ";")</f>
        <v>CREATE VERTEX Climb SET CLIMB_ID=2290, STAGE_NUMBER=765, STARTING_AT_KM=11.5, NAME="Col de la Schlucht", INITIAL_ALTITUDE=1140, DISTANCE=8.6, AVERAGE_SLOPE=4.5, CATEGORY="2";</v>
      </c>
    </row>
    <row r="2292" spans="1:1" x14ac:dyDescent="0.25">
      <c r="A2292" t="str">
        <f>CONCATENATE("CREATE VERTEX Climb SET ", 'concat fields &amp; values'!A2292, ";")</f>
        <v>CREATE VERTEX Climb SET CLIMB_ID=2291, STAGE_NUMBER=765, STARTING_AT_KM=41, NAME="Col du Wettstein", INITIAL_ALTITUDE=0, DISTANCE=7.7, AVERAGE_SLOPE=4.1, CATEGORY="3";</v>
      </c>
    </row>
    <row r="2293" spans="1:1" x14ac:dyDescent="0.25">
      <c r="A2293" t="str">
        <f>CONCATENATE("CREATE VERTEX Climb SET ", 'concat fields &amp; values'!A2293, ";")</f>
        <v>CREATE VERTEX Climb SET CLIMB_ID=2292, STAGE_NUMBER=765, STARTING_AT_KM=70, NAME="Côte des Cinq Châteaux", INITIAL_ALTITUDE=0, DISTANCE=4.5, AVERAGE_SLOPE=6.1, CATEGORY="3";</v>
      </c>
    </row>
    <row r="2294" spans="1:1" x14ac:dyDescent="0.25">
      <c r="A2294" t="str">
        <f>CONCATENATE("CREATE VERTEX Climb SET ", 'concat fields &amp; values'!A2294, ";")</f>
        <v>CREATE VERTEX Climb SET CLIMB_ID=2293, STAGE_NUMBER=765, STARTING_AT_KM=86, NAME="Côte de Gueberschwihr", INITIAL_ALTITUDE=559, DISTANCE=4.1, AVERAGE_SLOPE=7.9, CATEGORY="2";</v>
      </c>
    </row>
    <row r="2295" spans="1:1" x14ac:dyDescent="0.25">
      <c r="A2295" t="str">
        <f>CONCATENATE("CREATE VERTEX Climb SET ", 'concat fields &amp; values'!A2295, ";")</f>
        <v>CREATE VERTEX Climb SET CLIMB_ID=2294, STAGE_NUMBER=765, STARTING_AT_KM=120, NAME="Le Markstein", INITIAL_ALTITUDE=1183, DISTANCE=10.8, AVERAGE_SLOPE=5.4, CATEGORY="1";</v>
      </c>
    </row>
    <row r="2296" spans="1:1" x14ac:dyDescent="0.25">
      <c r="A2296" t="str">
        <f>CONCATENATE("CREATE VERTEX Climb SET ", 'concat fields &amp; values'!A2296, ";")</f>
        <v>CREATE VERTEX Climb SET CLIMB_ID=2295, STAGE_NUMBER=765, STARTING_AT_KM=127, NAME="Grand Ballon", INITIAL_ALTITUDE=0, DISTANCE=1.4, AVERAGE_SLOPE=8.6, CATEGORY="3";</v>
      </c>
    </row>
    <row r="2297" spans="1:1" x14ac:dyDescent="0.25">
      <c r="A2297" t="str">
        <f>CONCATENATE("CREATE VERTEX Climb SET ", 'concat fields &amp; values'!A2297, ";")</f>
        <v>CREATE VERTEX Climb SET CLIMB_ID=2296, STAGE_NUMBER=766, STARTING_AT_KM=30.5, NAME="Col du Firstplan", INITIAL_ALTITUDE=722, DISTANCE=8.3, AVERAGE_SLOPE=5.4, CATEGORY="2";</v>
      </c>
    </row>
    <row r="2298" spans="1:1" x14ac:dyDescent="0.25">
      <c r="A2298" t="str">
        <f>CONCATENATE("CREATE VERTEX Climb SET ", 'concat fields &amp; values'!A2298, ";")</f>
        <v>CREATE VERTEX Climb SET CLIMB_ID=2297, STAGE_NUMBER=766, STARTING_AT_KM=54.5, NAME="Petit Ballon", INITIAL_ALTITUDE=1163, DISTANCE=9.3, AVERAGE_SLOPE=8.1, CATEGORY="1";</v>
      </c>
    </row>
    <row r="2299" spans="1:1" x14ac:dyDescent="0.25">
      <c r="A2299" t="str">
        <f>CONCATENATE("CREATE VERTEX Climb SET ", 'concat fields &amp; values'!A2299, ";")</f>
        <v>CREATE VERTEX Climb SET CLIMB_ID=2298, STAGE_NUMBER=766, STARTING_AT_KM=71.5, NAME="Col du Platzerwasel", INITIAL_ALTITUDE=1193, DISTANCE=7.1, AVERAGE_SLOPE=8.4, CATEGORY="1";</v>
      </c>
    </row>
    <row r="2300" spans="1:1" x14ac:dyDescent="0.25">
      <c r="A2300" t="str">
        <f>CONCATENATE("CREATE VERTEX Climb SET ", 'concat fields &amp; values'!A2300, ";")</f>
        <v>CREATE VERTEX Climb SET CLIMB_ID=2299, STAGE_NUMBER=766, STARTING_AT_KM=103.5, NAME="Col d'Oderen", INITIAL_ALTITUDE=884, DISTANCE=6.7, AVERAGE_SLOPE=6.1, CATEGORY="2";</v>
      </c>
    </row>
    <row r="2301" spans="1:1" x14ac:dyDescent="0.25">
      <c r="A2301" t="str">
        <f>CONCATENATE("CREATE VERTEX Climb SET ", 'concat fields &amp; values'!A2301, ";")</f>
        <v>CREATE VERTEX Climb SET CLIMB_ID=2300, STAGE_NUMBER=766, STARTING_AT_KM=125.5, NAME="Col des Croix", INITIAL_ALTITUDE=0, DISTANCE=3.2, AVERAGE_SLOPE=6.2, CATEGORY="3";</v>
      </c>
    </row>
    <row r="2302" spans="1:1" x14ac:dyDescent="0.25">
      <c r="A2302" t="str">
        <f>CONCATENATE("CREATE VERTEX Climb SET ", 'concat fields &amp; values'!A2302, ";")</f>
        <v>CREATE VERTEX Climb SET CLIMB_ID=2301, STAGE_NUMBER=766, STARTING_AT_KM=143.5, NAME="Col des Chevrères", INITIAL_ALTITUDE=914, DISTANCE=3.5, AVERAGE_SLOPE=9.5, CATEGORY="1";</v>
      </c>
    </row>
    <row r="2303" spans="1:1" x14ac:dyDescent="0.25">
      <c r="A2303" t="str">
        <f>CONCATENATE("CREATE VERTEX Climb SET ", 'concat fields &amp; values'!A2303, ";")</f>
        <v>CREATE VERTEX Climb SET CLIMB_ID=2302, STAGE_NUMBER=766, STARTING_AT_KM=161.5, NAME="La Planche des Belles Filles", INITIAL_ALTITUDE=1035, DISTANCE=5.9, AVERAGE_SLOPE=8.5, CATEGORY="1";</v>
      </c>
    </row>
    <row r="2304" spans="1:1" x14ac:dyDescent="0.25">
      <c r="A2304" t="str">
        <f>CONCATENATE("CREATE VERTEX Climb SET ", 'concat fields &amp; values'!A2304, ";")</f>
        <v>CREATE VERTEX Climb SET CLIMB_ID=2303, STAGE_NUMBER=767, STARTING_AT_KM=141, NAME="Côte de Rogna", INITIAL_ALTITUDE=0, DISTANCE=7.6, AVERAGE_SLOPE=4.9, CATEGORY="3";</v>
      </c>
    </row>
    <row r="2305" spans="1:1" x14ac:dyDescent="0.25">
      <c r="A2305" t="str">
        <f>CONCATENATE("CREATE VERTEX Climb SET ", 'concat fields &amp; values'!A2305, ";")</f>
        <v>CREATE VERTEX Climb SET CLIMB_ID=2304, STAGE_NUMBER=767, STARTING_AT_KM=148.5, NAME="Côte de Choux", INITIAL_ALTITUDE=0, DISTANCE=1.7, AVERAGE_SLOPE=6.5, CATEGORY="3";</v>
      </c>
    </row>
    <row r="2306" spans="1:1" x14ac:dyDescent="0.25">
      <c r="A2306" t="str">
        <f>CONCATENATE("CREATE VERTEX Climb SET ", 'concat fields &amp; values'!A2306, ";")</f>
        <v>CREATE VERTEX Climb SET CLIMB_ID=2305, STAGE_NUMBER=767, STARTING_AT_KM=152.5, NAME="Côte de Désertin", INITIAL_ALTITUDE=0, DISTANCE=3.1, AVERAGE_SLOPE=5.2, CATEGORY="4";</v>
      </c>
    </row>
    <row r="2307" spans="1:1" x14ac:dyDescent="0.25">
      <c r="A2307" t="str">
        <f>CONCATENATE("CREATE VERTEX Climb SET ", 'concat fields &amp; values'!A2307, ";")</f>
        <v>CREATE VERTEX Climb SET CLIMB_ID=2306, STAGE_NUMBER=767, STARTING_AT_KM=168, NAME="Côte d'Échallon", INITIAL_ALTITUDE=0, DISTANCE=3, AVERAGE_SLOPE=6.6, CATEGORY="3";</v>
      </c>
    </row>
    <row r="2308" spans="1:1" x14ac:dyDescent="0.25">
      <c r="A2308" t="str">
        <f>CONCATENATE("CREATE VERTEX Climb SET ", 'concat fields &amp; values'!A2308, ";")</f>
        <v>CREATE VERTEX Climb SET CLIMB_ID=2307, STAGE_NUMBER=768, STARTING_AT_KM=58.5, NAME="Col de Brouilly", INITIAL_ALTITUDE=0, DISTANCE=1.7, AVERAGE_SLOPE=5.1, CATEGORY="4";</v>
      </c>
    </row>
    <row r="2309" spans="1:1" x14ac:dyDescent="0.25">
      <c r="A2309" t="str">
        <f>CONCATENATE("CREATE VERTEX Climb SET ", 'concat fields &amp; values'!A2309, ";")</f>
        <v>CREATE VERTEX Climb SET CLIMB_ID=2308, STAGE_NUMBER=768, STARTING_AT_KM=83, NAME="Côte du Saule-d'Oingt", INITIAL_ALTITUDE=0, DISTANCE=3.8, AVERAGE_SLOPE=4.5, CATEGORY="3";</v>
      </c>
    </row>
    <row r="2310" spans="1:1" x14ac:dyDescent="0.25">
      <c r="A2310" t="str">
        <f>CONCATENATE("CREATE VERTEX Climb SET ", 'concat fields &amp; values'!A2310, ";")</f>
        <v>CREATE VERTEX Climb SET CLIMB_ID=2309, STAGE_NUMBER=768, STARTING_AT_KM=138, NAME="Col des Brosses", INITIAL_ALTITUDE=0, DISTANCE=15.3, AVERAGE_SLOPE=3.3, CATEGORY="3";</v>
      </c>
    </row>
    <row r="2311" spans="1:1" x14ac:dyDescent="0.25">
      <c r="A2311" t="str">
        <f>CONCATENATE("CREATE VERTEX Climb SET ", 'concat fields &amp; values'!A2311, ";")</f>
        <v>CREATE VERTEX Climb SET CLIMB_ID=2310, STAGE_NUMBER=768, STARTING_AT_KM=164, NAME="Côte de Grammond", INITIAL_ALTITUDE=0, DISTANCE=9.8, AVERAGE_SLOPE=2.9, CATEGORY="4";</v>
      </c>
    </row>
    <row r="2312" spans="1:1" x14ac:dyDescent="0.25">
      <c r="A2312" t="str">
        <f>CONCATENATE("CREATE VERTEX Climb SET ", 'concat fields &amp; values'!A2312, ";")</f>
        <v>CREATE VERTEX Climb SET CLIMB_ID=2311, STAGE_NUMBER=769, STARTING_AT_KM=24, NAME="Col de la Croix de Montvieux", INITIAL_ALTITUDE=0, DISTANCE=8, AVERAGE_SLOPE=4.1, CATEGORY="3";</v>
      </c>
    </row>
    <row r="2313" spans="1:1" x14ac:dyDescent="0.25">
      <c r="A2313" t="str">
        <f>CONCATENATE("CREATE VERTEX Climb SET ", 'concat fields &amp; values'!A2313, ";")</f>
        <v>CREATE VERTEX Climb SET CLIMB_ID=2312, STAGE_NUMBER=769, STARTING_AT_KM=152, NAME="Col de Palaquit (D57-D512)", INITIAL_ALTITUDE=1154, DISTANCE=14.1, AVERAGE_SLOPE=6.1, CATEGORY="1";</v>
      </c>
    </row>
    <row r="2314" spans="1:1" x14ac:dyDescent="0.25">
      <c r="A2314" t="str">
        <f>CONCATENATE("CREATE VERTEX Climb SET ", 'concat fields &amp; values'!A2314, ";")</f>
        <v>CREATE VERTEX Climb SET CLIMB_ID=2313, STAGE_NUMBER=769, STARTING_AT_KM=197.5, NAME="Montée de Chamrousse", INITIAL_ALTITUDE=1730, DISTANCE=18.2, AVERAGE_SLOPE=7.3, CATEGORY="H";</v>
      </c>
    </row>
    <row r="2315" spans="1:1" x14ac:dyDescent="0.25">
      <c r="A2315" t="str">
        <f>CONCATENATE("CREATE VERTEX Climb SET ", 'concat fields &amp; values'!A2315, ";")</f>
        <v>CREATE VERTEX Climb SET CLIMB_ID=2314, STAGE_NUMBER=770, STARTING_AT_KM=82, NAME="Col du Lautaret", INITIAL_ALTITUDE=2058, DISTANCE=34, AVERAGE_SLOPE=3.9, CATEGORY="1";</v>
      </c>
    </row>
    <row r="2316" spans="1:1" x14ac:dyDescent="0.25">
      <c r="A2316" t="str">
        <f>CONCATENATE("CREATE VERTEX Climb SET ", 'concat fields &amp; values'!A2316, ";")</f>
        <v>CREATE VERTEX Climb SET CLIMB_ID=2315, STAGE_NUMBER=770, STARTING_AT_KM=132.5, NAME="Col d'Izoard - Souvenir Henri Desgrange", INITIAL_ALTITUDE=2360, DISTANCE=19, AVERAGE_SLOPE=6, CATEGORY="H";</v>
      </c>
    </row>
    <row r="2317" spans="1:1" x14ac:dyDescent="0.25">
      <c r="A2317" t="str">
        <f>CONCATENATE("CREATE VERTEX Climb SET ", 'concat fields &amp; values'!A2317, ";")</f>
        <v>CREATE VERTEX Climb SET CLIMB_ID=2316, STAGE_NUMBER=770, STARTING_AT_KM=177, NAME="Montée de Risoul", INITIAL_ALTITUDE=1855, DISTANCE=12.6, AVERAGE_SLOPE=6.9, CATEGORY="1";</v>
      </c>
    </row>
    <row r="2318" spans="1:1" x14ac:dyDescent="0.25">
      <c r="A2318" t="str">
        <f>CONCATENATE("CREATE VERTEX Climb SET ", 'concat fields &amp; values'!A2318, ";")</f>
        <v>CREATE VERTEX Climb SET CLIMB_ID=2317, STAGE_NUMBER=772, STARTING_AT_KM=25, NAME="Côte de Fanjeaux", INITIAL_ALTITUDE=0, DISTANCE=2.4, AVERAGE_SLOPE=4.9, CATEGORY="4";</v>
      </c>
    </row>
    <row r="2319" spans="1:1" x14ac:dyDescent="0.25">
      <c r="A2319" t="str">
        <f>CONCATENATE("CREATE VERTEX Climb SET ", 'concat fields &amp; values'!A2319, ";")</f>
        <v>CREATE VERTEX Climb SET CLIMB_ID=2318, STAGE_NUMBER=772, STARTING_AT_KM=71.5, NAME="Côte de Pamiers", INITIAL_ALTITUDE=0, DISTANCE=2.5, AVERAGE_SLOPE=5.4, CATEGORY="4";</v>
      </c>
    </row>
    <row r="2320" spans="1:1" x14ac:dyDescent="0.25">
      <c r="A2320" t="str">
        <f>CONCATENATE("CREATE VERTEX Climb SET ", 'concat fields &amp; values'!A2320, ";")</f>
        <v>CREATE VERTEX Climb SET CLIMB_ID=2319, STAGE_NUMBER=772, STARTING_AT_KM=155, NAME="Col de Portet-d'Aspet", INITIAL_ALTITUDE=1069, DISTANCE=5.4, AVERAGE_SLOPE=6.9, CATEGORY="2";</v>
      </c>
    </row>
    <row r="2321" spans="1:1" x14ac:dyDescent="0.25">
      <c r="A2321" t="str">
        <f>CONCATENATE("CREATE VERTEX Climb SET ", 'concat fields &amp; values'!A2321, ";")</f>
        <v>CREATE VERTEX Climb SET CLIMB_ID=2320, STAGE_NUMBER=772, STARTING_AT_KM=176.5, NAME="Col des Ares", INITIAL_ALTITUDE=0, DISTANCE=6, AVERAGE_SLOPE=5.2, CATEGORY="3";</v>
      </c>
    </row>
    <row r="2322" spans="1:1" x14ac:dyDescent="0.25">
      <c r="A2322" t="str">
        <f>CONCATENATE("CREATE VERTEX Climb SET ", 'concat fields &amp; values'!A2322, ";")</f>
        <v>CREATE VERTEX Climb SET CLIMB_ID=2321, STAGE_NUMBER=772, STARTING_AT_KM=216, NAME="Port de Balès", INITIAL_ALTITUDE=1755, DISTANCE=11.7, AVERAGE_SLOPE=7.7, CATEGORY="H";</v>
      </c>
    </row>
    <row r="2323" spans="1:1" x14ac:dyDescent="0.25">
      <c r="A2323" t="str">
        <f>CONCATENATE("CREATE VERTEX Climb SET ", 'concat fields &amp; values'!A2323, ";")</f>
        <v>CREATE VERTEX Climb SET CLIMB_ID=2322, STAGE_NUMBER=773, STARTING_AT_KM=57.5, NAME="Col du Portillon", INITIAL_ALTITUDE=1292, DISTANCE=8.3, AVERAGE_SLOPE=7.1, CATEGORY="1";</v>
      </c>
    </row>
    <row r="2324" spans="1:1" x14ac:dyDescent="0.25">
      <c r="A2324" t="str">
        <f>CONCATENATE("CREATE VERTEX Climb SET ", 'concat fields &amp; values'!A2324, ";")</f>
        <v>CREATE VERTEX Climb SET CLIMB_ID=2323, STAGE_NUMBER=773, STARTING_AT_KM=82, NAME="Col de Peyresourde", INITIAL_ALTITUDE=1569, DISTANCE=13.2, AVERAGE_SLOPE=7, CATEGORY="1";</v>
      </c>
    </row>
    <row r="2325" spans="1:1" x14ac:dyDescent="0.25">
      <c r="A2325" t="str">
        <f>CONCATENATE("CREATE VERTEX Climb SET ", 'concat fields &amp; values'!A2325, ";")</f>
        <v>CREATE VERTEX Climb SET CLIMB_ID=2324, STAGE_NUMBER=773, STARTING_AT_KM=102.5, NAME="Col de Val Louron-Azet", INITIAL_ALTITUDE=1580, DISTANCE=7.4, AVERAGE_SLOPE=8.3, CATEGORY="1";</v>
      </c>
    </row>
    <row r="2326" spans="1:1" x14ac:dyDescent="0.25">
      <c r="A2326" t="str">
        <f>CONCATENATE("CREATE VERTEX Climb SET ", 'concat fields &amp; values'!A2326, ";")</f>
        <v>CREATE VERTEX Climb SET CLIMB_ID=2325, STAGE_NUMBER=773, STARTING_AT_KM=124.5, NAME="Montée de Saint-Lary Pla d'Adet", INITIAL_ALTITUDE=1680, DISTANCE=10.2, AVERAGE_SLOPE=8.3, CATEGORY="H";</v>
      </c>
    </row>
    <row r="2327" spans="1:1" x14ac:dyDescent="0.25">
      <c r="A2327" t="str">
        <f>CONCATENATE("CREATE VERTEX Climb SET ", 'concat fields &amp; values'!A2327, ";")</f>
        <v>CREATE VERTEX Climb SET CLIMB_ID=2326, STAGE_NUMBER=774, STARTING_AT_KM=28, NAME="Côte de Bénéjacq", INITIAL_ALTITUDE=0, DISTANCE=2.6, AVERAGE_SLOPE=6.7, CATEGORY="3";</v>
      </c>
    </row>
    <row r="2328" spans="1:1" x14ac:dyDescent="0.25">
      <c r="A2328" t="str">
        <f>CONCATENATE("CREATE VERTEX Climb SET ", 'concat fields &amp; values'!A2328, ";")</f>
        <v>CREATE VERTEX Climb SET CLIMB_ID=2327, STAGE_NUMBER=774, STARTING_AT_KM=56, NAME="Côte de Loucrup", INITIAL_ALTITUDE=0, DISTANCE=2, AVERAGE_SLOPE=7, CATEGORY="3";</v>
      </c>
    </row>
    <row r="2329" spans="1:1" x14ac:dyDescent="0.25">
      <c r="A2329" t="str">
        <f>CONCATENATE("CREATE VERTEX Climb SET ", 'concat fields &amp; values'!A2329, ";")</f>
        <v>CREATE VERTEX Climb SET CLIMB_ID=2328, STAGE_NUMBER=774, STARTING_AT_KM=95.5, NAME="Col du Tourmalet - Souvenir Jacques Goddet", INITIAL_ALTITUDE=2115, DISTANCE=17.1, AVERAGE_SLOPE=7.3, CATEGORY="H";</v>
      </c>
    </row>
    <row r="2330" spans="1:1" x14ac:dyDescent="0.25">
      <c r="A2330" t="str">
        <f>CONCATENATE("CREATE VERTEX Climb SET ", 'concat fields &amp; values'!A2330, ";")</f>
        <v>CREATE VERTEX Climb SET CLIMB_ID=2329, STAGE_NUMBER=774, STARTING_AT_KM=145.5, NAME="Montée du Hautacam", INITIAL_ALTITUDE=1520, DISTANCE=13.6, AVERAGE_SLOPE=7.8, CATEGORY="H";</v>
      </c>
    </row>
    <row r="2331" spans="1:1" x14ac:dyDescent="0.25">
      <c r="A2331" t="str">
        <f>CONCATENATE("CREATE VERTEX Climb SET ", 'concat fields &amp; values'!A2331, ";")</f>
        <v>CREATE VERTEX Climb SET CLIMB_ID=2330, STAGE_NUMBER=775, STARTING_AT_KM=195.5, NAME="Côte de Monbazillac", INITIAL_ALTITUDE=0, DISTANCE=1.3, AVERAGE_SLOPE=7.6, CATEGORY="4";</v>
      </c>
    </row>
    <row r="2332" spans="1:1" x14ac:dyDescent="0.25">
      <c r="A2332" t="str">
        <f>CONCATENATE("CREATE VERTEX Climb SET ", 'concat fields &amp; values'!A2332, ";")</f>
        <v>CREATE VERTEX Climb SET CLIMB_ID=2331, STAGE_NUMBER=777, STARTING_AT_KM=31, NAME="Côte de Briis-sous-Forges", INITIAL_ALTITUDE=0, DISTANCE=0, AVERAGE_SLOPE=0, CATEGORY="4";</v>
      </c>
    </row>
    <row r="2333" spans="1:1" x14ac:dyDescent="0.25">
      <c r="A2333" t="str">
        <f>CONCATENATE("CREATE VERTEX Climb SET ", 'concat fields &amp; values'!A2333, ";")</f>
        <v>CREATE VERTEX Climb SET CLIMB_ID=2332, STAGE_NUMBER=778, STARTING_AT_KM=68, NAME="Côte de Cray", INITIAL_ALTITUDE=0, DISTANCE=1.6, AVERAGE_SLOPE=7.1, CATEGORY="4";</v>
      </c>
    </row>
    <row r="2334" spans="1:1" x14ac:dyDescent="0.25">
      <c r="A2334" t="str">
        <f>CONCATENATE("CREATE VERTEX Climb SET ", 'concat fields &amp; values'!A2334, ";")</f>
        <v>CREATE VERTEX Climb SET CLIMB_ID=2333, STAGE_NUMBER=778, STARTING_AT_KM=103.5, NAME="Côte de Buttertubs", INITIAL_ALTITUDE=0, DISTANCE=4.5, AVERAGE_SLOPE=6.8, CATEGORY="3";</v>
      </c>
    </row>
    <row r="2335" spans="1:1" x14ac:dyDescent="0.25">
      <c r="A2335" t="str">
        <f>CONCATENATE("CREATE VERTEX Climb SET ", 'concat fields &amp; values'!A2335, ";")</f>
        <v>CREATE VERTEX Climb SET CLIMB_ID=2334, STAGE_NUMBER=778, STARTING_AT_KM=129.5, NAME="Côte de Griton Moor", INITIAL_ALTITUDE=0, DISTANCE=3, AVERAGE_SLOPE=6.6, CATEGORY="3";</v>
      </c>
    </row>
    <row r="2336" spans="1:1" x14ac:dyDescent="0.25">
      <c r="A2336" t="str">
        <f>CONCATENATE("CREATE VERTEX Climb SET ", 'concat fields &amp; values'!A2336, ";")</f>
        <v>CREATE VERTEX Climb SET CLIMB_ID=2335, STAGE_NUMBER=779, STARTING_AT_KM=47, NAME="Côte de Blubberhouses", INITIAL_ALTITUDE=0, DISTANCE=1.8, AVERAGE_SLOPE=6.1, CATEGORY="4";</v>
      </c>
    </row>
    <row r="2337" spans="1:1" x14ac:dyDescent="0.25">
      <c r="A2337" t="str">
        <f>CONCATENATE("CREATE VERTEX Climb SET ", 'concat fields &amp; values'!A2337, ";")</f>
        <v>CREATE VERTEX Climb SET CLIMB_ID=2336, STAGE_NUMBER=779, STARTING_AT_KM=85, NAME="Côte d'Oxenhope Moor", INITIAL_ALTITUDE=0, DISTANCE=3.1, AVERAGE_SLOPE=6.4, CATEGORY="3";</v>
      </c>
    </row>
    <row r="2338" spans="1:1" x14ac:dyDescent="0.25">
      <c r="A2338" t="str">
        <f>CONCATENATE("CREATE VERTEX Climb SET ", 'concat fields &amp; values'!A2338, ";")</f>
        <v>CREATE VERTEX Climb SET CLIMB_ID=2337, STAGE_NUMBER=779, STARTING_AT_KM=112.5, NAME="VC Côte de Ripponden", INITIAL_ALTITUDE=0, DISTANCE=1.3, AVERAGE_SLOPE=8.6, CATEGORY="3";</v>
      </c>
    </row>
    <row r="2339" spans="1:1" x14ac:dyDescent="0.25">
      <c r="A2339" t="str">
        <f>CONCATENATE("CREATE VERTEX Climb SET ", 'concat fields &amp; values'!A2339, ";")</f>
        <v>CREATE VERTEX Climb SET CLIMB_ID=2338, STAGE_NUMBER=779, STARTING_AT_KM=119.5, NAME="Côte de Greetland", INITIAL_ALTITUDE=0, DISTANCE=1.6, AVERAGE_SLOPE=6.7, CATEGORY="3";</v>
      </c>
    </row>
    <row r="2340" spans="1:1" x14ac:dyDescent="0.25">
      <c r="A2340" t="str">
        <f>CONCATENATE("CREATE VERTEX Climb SET ", 'concat fields &amp; values'!A2340, ";")</f>
        <v>CREATE VERTEX Climb SET CLIMB_ID=2339, STAGE_NUMBER=779, STARTING_AT_KM=143.5, NAME="Côte de Holme Moss", INITIAL_ALTITUDE=0, DISTANCE=4.7, AVERAGE_SLOPE=7, CATEGORY="2";</v>
      </c>
    </row>
    <row r="2341" spans="1:1" x14ac:dyDescent="0.25">
      <c r="A2341" t="str">
        <f>CONCATENATE("CREATE VERTEX Climb SET ", 'concat fields &amp; values'!A2341, ";")</f>
        <v>CREATE VERTEX Climb SET CLIMB_ID=2340, STAGE_NUMBER=779, STARTING_AT_KM=167, NAME="Côte de Midhopestones", INITIAL_ALTITUDE=0, DISTANCE=2.5, AVERAGE_SLOPE=6.1, CATEGORY="3";</v>
      </c>
    </row>
    <row r="2342" spans="1:1" x14ac:dyDescent="0.25">
      <c r="A2342" t="str">
        <f>CONCATENATE("CREATE VERTEX Climb SET ", 'concat fields &amp; values'!A2342, ";")</f>
        <v>CREATE VERTEX Climb SET CLIMB_ID=2341, STAGE_NUMBER=779, STARTING_AT_KM=175, NAME="Côte de Bradfield", INITIAL_ALTITUDE=0, DISTANCE=1, AVERAGE_SLOPE=7.4, CATEGORY="4";</v>
      </c>
    </row>
    <row r="2343" spans="1:1" x14ac:dyDescent="0.25">
      <c r="A2343" t="str">
        <f>CONCATENATE("CREATE VERTEX Climb SET ", 'concat fields &amp; values'!A2343, ";")</f>
        <v>CREATE VERTEX Climb SET CLIMB_ID=2342, STAGE_NUMBER=779, STARTING_AT_KM=182, NAME="Côte d'Oughtibridge", INITIAL_ALTITUDE=0, DISTANCE=1.5, AVERAGE_SLOPE=9.1, CATEGORY="3";</v>
      </c>
    </row>
    <row r="2344" spans="1:1" x14ac:dyDescent="0.25">
      <c r="A2344" t="str">
        <f>CONCATENATE("CREATE VERTEX Climb SET ", 'concat fields &amp; values'!A2344, ";")</f>
        <v>CREATE VERTEX Climb SET CLIMB_ID=2343, STAGE_NUMBER=779, STARTING_AT_KM=196, NAME="VC Côte de Jenkin Road", INITIAL_ALTITUDE=0, DISTANCE=0.8, AVERAGE_SLOPE=10.8, CATEGORY="4";</v>
      </c>
    </row>
    <row r="2345" spans="1:1" x14ac:dyDescent="0.25">
      <c r="A2345" t="str">
        <f>CONCATENATE("CREATE VERTEX Climb SET ", 'concat fields &amp; values'!A2345, ";")</f>
        <v>CREATE VERTEX Climb SET CLIMB_ID=2344, STAGE_NUMBER=781, STARTING_AT_KM=34, NAME="Côte de Campagnette", INITIAL_ALTITUDE=0, DISTANCE=1, AVERAGE_SLOPE=6.5, CATEGORY="4";</v>
      </c>
    </row>
    <row r="2346" spans="1:1" x14ac:dyDescent="0.25">
      <c r="A2346" t="str">
        <f>CONCATENATE("CREATE VERTEX Climb SET ", 'concat fields &amp; values'!A2346, ";")</f>
        <v>CREATE VERTEX Climb SET CLIMB_ID=2345, STAGE_NUMBER=781, STARTING_AT_KM=117.5, NAME="Mont Noir", INITIAL_ALTITUDE=0, DISTANCE=1.3, AVERAGE_SLOPE=5.7, CATEGORY="4";</v>
      </c>
    </row>
    <row r="2347" spans="1:1" x14ac:dyDescent="0.25">
      <c r="A2347" t="str">
        <f>CONCATENATE("CREATE VERTEX Climb SET ", 'concat fields &amp; values'!A2347, ";")</f>
        <v>CREATE VERTEX Climb SET CLIMB_ID=2346, STAGE_NUMBER=783, STARTING_AT_KM=107.5, NAME="Côte de Coucy-le-Château-Auffrique", INITIAL_ALTITUDE=0, DISTANCE=0.9, AVERAGE_SLOPE=6.2, CATEGORY="4";</v>
      </c>
    </row>
    <row r="2348" spans="1:1" x14ac:dyDescent="0.25">
      <c r="A2348" t="str">
        <f>CONCATENATE("CREATE VERTEX Climb SET ", 'concat fields &amp; values'!A2348, ";")</f>
        <v>CREATE VERTEX Climb SET CLIMB_ID=2347, STAGE_NUMBER=783, STARTING_AT_KM=157, NAME="Côte de Roucy", INITIAL_ALTITUDE=0, DISTANCE=1.5, AVERAGE_SLOPE=6.2, CATEGORY="4";</v>
      </c>
    </row>
    <row r="2349" spans="1:1" x14ac:dyDescent="0.25">
      <c r="A2349" t="str">
        <f>CONCATENATE("CREATE VERTEX Climb SET ", 'concat fields &amp; values'!A2349, ";")</f>
        <v>CREATE VERTEX Climb SET CLIMB_ID=2348, STAGE_NUMBER=784, STARTING_AT_KM=217.5, NAME="Côte de Maron", INITIAL_ALTITUDE=0, DISTANCE=3.2, AVERAGE_SLOPE=5, CATEGORY="4";</v>
      </c>
    </row>
    <row r="2350" spans="1:1" x14ac:dyDescent="0.25">
      <c r="A2350" t="str">
        <f>CONCATENATE("CREATE VERTEX Climb SET ", 'concat fields &amp; values'!A2350, ";")</f>
        <v>CREATE VERTEX Climb SET CLIMB_ID=2349, STAGE_NUMBER=784, STARTING_AT_KM=229, NAME="Côte de Boufflers", INITIAL_ALTITUDE=0, DISTANCE=1.3, AVERAGE_SLOPE=7.9, CATEGORY="4";</v>
      </c>
    </row>
    <row r="2351" spans="1:1" x14ac:dyDescent="0.25">
      <c r="A2351" t="str">
        <f>CONCATENATE("CREATE VERTEX Climb SET ", 'concat fields &amp; values'!A2351, ";")</f>
        <v>CREATE VERTEX Climb SET CLIMB_ID=2350, STAGE_NUMBER=785, STARTING_AT_KM=142, NAME="Col de la Croix des Moinats", INITIAL_ALTITUDE=891, DISTANCE=7.6, AVERAGE_SLOPE=6, CATEGORY="2";</v>
      </c>
    </row>
    <row r="2352" spans="1:1" x14ac:dyDescent="0.25">
      <c r="A2352" t="str">
        <f>CONCATENATE("CREATE VERTEX Climb SET ", 'concat fields &amp; values'!A2352, ";")</f>
        <v>CREATE VERTEX Climb SET CLIMB_ID=2351, STAGE_NUMBER=785, STARTING_AT_KM=150, NAME="Col de Grosse Pierre", INITIAL_ALTITUDE=901, DISTANCE=3, AVERAGE_SLOPE=7.5, CATEGORY="2";</v>
      </c>
    </row>
    <row r="2353" spans="1:1" x14ac:dyDescent="0.25">
      <c r="A2353" t="str">
        <f>CONCATENATE("CREATE VERTEX Climb SET ", 'concat fields &amp; values'!A2353, ";")</f>
        <v>CREATE VERTEX Climb SET CLIMB_ID=2352, STAGE_NUMBER=785, STARTING_AT_KM=161, NAME="Côte de La Mauselaine", INITIAL_ALTITUDE=0, DISTANCE=1.8, AVERAGE_SLOPE=10.3, CATEGORY="3";</v>
      </c>
    </row>
    <row r="2354" spans="1:1" x14ac:dyDescent="0.25">
      <c r="A2354" t="str">
        <f>CONCATENATE("CREATE VERTEX Climb SET ", 'concat fields &amp; values'!A2354, ";")</f>
        <v>CREATE VERTEX Climb SET CLIMB_ID=2353, STAGE_NUMBER=786, STARTING_AT_KM=11.5, NAME="Col de la Schlucht", INITIAL_ALTITUDE=1140, DISTANCE=8.6, AVERAGE_SLOPE=4.5, CATEGORY="2";</v>
      </c>
    </row>
    <row r="2355" spans="1:1" x14ac:dyDescent="0.25">
      <c r="A2355" t="str">
        <f>CONCATENATE("CREATE VERTEX Climb SET ", 'concat fields &amp; values'!A2355, ";")</f>
        <v>CREATE VERTEX Climb SET CLIMB_ID=2354, STAGE_NUMBER=786, STARTING_AT_KM=41, NAME="Col du Wettstein", INITIAL_ALTITUDE=0, DISTANCE=7.7, AVERAGE_SLOPE=4.1, CATEGORY="3";</v>
      </c>
    </row>
    <row r="2356" spans="1:1" x14ac:dyDescent="0.25">
      <c r="A2356" t="str">
        <f>CONCATENATE("CREATE VERTEX Climb SET ", 'concat fields &amp; values'!A2356, ";")</f>
        <v>CREATE VERTEX Climb SET CLIMB_ID=2355, STAGE_NUMBER=786, STARTING_AT_KM=70, NAME="Côte des Cinq Châteaux", INITIAL_ALTITUDE=0, DISTANCE=4.5, AVERAGE_SLOPE=6.1, CATEGORY="3";</v>
      </c>
    </row>
    <row r="2357" spans="1:1" x14ac:dyDescent="0.25">
      <c r="A2357" t="str">
        <f>CONCATENATE("CREATE VERTEX Climb SET ", 'concat fields &amp; values'!A2357, ";")</f>
        <v>CREATE VERTEX Climb SET CLIMB_ID=2356, STAGE_NUMBER=786, STARTING_AT_KM=86, NAME="Côte de Gueberschwihr", INITIAL_ALTITUDE=559, DISTANCE=4.1, AVERAGE_SLOPE=7.9, CATEGORY="2";</v>
      </c>
    </row>
    <row r="2358" spans="1:1" x14ac:dyDescent="0.25">
      <c r="A2358" t="str">
        <f>CONCATENATE("CREATE VERTEX Climb SET ", 'concat fields &amp; values'!A2358, ";")</f>
        <v>CREATE VERTEX Climb SET CLIMB_ID=2357, STAGE_NUMBER=786, STARTING_AT_KM=120, NAME="Le Markstein", INITIAL_ALTITUDE=1183, DISTANCE=10.8, AVERAGE_SLOPE=5.4, CATEGORY="1";</v>
      </c>
    </row>
    <row r="2359" spans="1:1" x14ac:dyDescent="0.25">
      <c r="A2359" t="str">
        <f>CONCATENATE("CREATE VERTEX Climb SET ", 'concat fields &amp; values'!A2359, ";")</f>
        <v>CREATE VERTEX Climb SET CLIMB_ID=2358, STAGE_NUMBER=786, STARTING_AT_KM=127, NAME="Grand Ballon", INITIAL_ALTITUDE=0, DISTANCE=1.4, AVERAGE_SLOPE=8.6, CATEGORY="3";</v>
      </c>
    </row>
    <row r="2360" spans="1:1" x14ac:dyDescent="0.25">
      <c r="A2360" t="str">
        <f>CONCATENATE("CREATE VERTEX Climb SET ", 'concat fields &amp; values'!A2360, ";")</f>
        <v>CREATE VERTEX Climb SET CLIMB_ID=2359, STAGE_NUMBER=787, STARTING_AT_KM=30.5, NAME="Col du Firstplan", INITIAL_ALTITUDE=722, DISTANCE=8.3, AVERAGE_SLOPE=5.4, CATEGORY="2";</v>
      </c>
    </row>
    <row r="2361" spans="1:1" x14ac:dyDescent="0.25">
      <c r="A2361" t="str">
        <f>CONCATENATE("CREATE VERTEX Climb SET ", 'concat fields &amp; values'!A2361, ";")</f>
        <v>CREATE VERTEX Climb SET CLIMB_ID=2360, STAGE_NUMBER=787, STARTING_AT_KM=54.5, NAME="Petit Ballon", INITIAL_ALTITUDE=1163, DISTANCE=9.3, AVERAGE_SLOPE=8.1, CATEGORY="1";</v>
      </c>
    </row>
    <row r="2362" spans="1:1" x14ac:dyDescent="0.25">
      <c r="A2362" t="str">
        <f>CONCATENATE("CREATE VERTEX Climb SET ", 'concat fields &amp; values'!A2362, ";")</f>
        <v>CREATE VERTEX Climb SET CLIMB_ID=2361, STAGE_NUMBER=787, STARTING_AT_KM=71.5, NAME="Col du Platzerwasel", INITIAL_ALTITUDE=1193, DISTANCE=7.1, AVERAGE_SLOPE=8.4, CATEGORY="1";</v>
      </c>
    </row>
    <row r="2363" spans="1:1" x14ac:dyDescent="0.25">
      <c r="A2363" t="str">
        <f>CONCATENATE("CREATE VERTEX Climb SET ", 'concat fields &amp; values'!A2363, ";")</f>
        <v>CREATE VERTEX Climb SET CLIMB_ID=2362, STAGE_NUMBER=787, STARTING_AT_KM=103.5, NAME="Col d'Oderen", INITIAL_ALTITUDE=884, DISTANCE=6.7, AVERAGE_SLOPE=6.1, CATEGORY="2";</v>
      </c>
    </row>
    <row r="2364" spans="1:1" x14ac:dyDescent="0.25">
      <c r="A2364" t="str">
        <f>CONCATENATE("CREATE VERTEX Climb SET ", 'concat fields &amp; values'!A2364, ";")</f>
        <v>CREATE VERTEX Climb SET CLIMB_ID=2363, STAGE_NUMBER=787, STARTING_AT_KM=125.5, NAME="Col des Croix", INITIAL_ALTITUDE=0, DISTANCE=3.2, AVERAGE_SLOPE=6.2, CATEGORY="3";</v>
      </c>
    </row>
    <row r="2365" spans="1:1" x14ac:dyDescent="0.25">
      <c r="A2365" t="str">
        <f>CONCATENATE("CREATE VERTEX Climb SET ", 'concat fields &amp; values'!A2365, ";")</f>
        <v>CREATE VERTEX Climb SET CLIMB_ID=2364, STAGE_NUMBER=787, STARTING_AT_KM=143.5, NAME="Col des Chevrères", INITIAL_ALTITUDE=914, DISTANCE=3.5, AVERAGE_SLOPE=9.5, CATEGORY="1";</v>
      </c>
    </row>
    <row r="2366" spans="1:1" x14ac:dyDescent="0.25">
      <c r="A2366" t="str">
        <f>CONCATENATE("CREATE VERTEX Climb SET ", 'concat fields &amp; values'!A2366, ";")</f>
        <v>CREATE VERTEX Climb SET CLIMB_ID=2365, STAGE_NUMBER=787, STARTING_AT_KM=161.5, NAME="La Planche des Belles Filles", INITIAL_ALTITUDE=1035, DISTANCE=5.9, AVERAGE_SLOPE=8.5, CATEGORY="1";</v>
      </c>
    </row>
    <row r="2367" spans="1:1" x14ac:dyDescent="0.25">
      <c r="A2367" t="str">
        <f>CONCATENATE("CREATE VERTEX Climb SET ", 'concat fields &amp; values'!A2367, ";")</f>
        <v>CREATE VERTEX Climb SET CLIMB_ID=2366, STAGE_NUMBER=788, STARTING_AT_KM=141, NAME="Côte de Rogna", INITIAL_ALTITUDE=0, DISTANCE=7.6, AVERAGE_SLOPE=4.9, CATEGORY="3";</v>
      </c>
    </row>
    <row r="2368" spans="1:1" x14ac:dyDescent="0.25">
      <c r="A2368" t="str">
        <f>CONCATENATE("CREATE VERTEX Climb SET ", 'concat fields &amp; values'!A2368, ";")</f>
        <v>CREATE VERTEX Climb SET CLIMB_ID=2367, STAGE_NUMBER=788, STARTING_AT_KM=148.5, NAME="Côte de Choux", INITIAL_ALTITUDE=0, DISTANCE=1.7, AVERAGE_SLOPE=6.5, CATEGORY="3";</v>
      </c>
    </row>
    <row r="2369" spans="1:1" x14ac:dyDescent="0.25">
      <c r="A2369" t="str">
        <f>CONCATENATE("CREATE VERTEX Climb SET ", 'concat fields &amp; values'!A2369, ";")</f>
        <v>CREATE VERTEX Climb SET CLIMB_ID=2368, STAGE_NUMBER=788, STARTING_AT_KM=152.5, NAME="Côte de Désertin", INITIAL_ALTITUDE=0, DISTANCE=3.1, AVERAGE_SLOPE=5.2, CATEGORY="4";</v>
      </c>
    </row>
    <row r="2370" spans="1:1" x14ac:dyDescent="0.25">
      <c r="A2370" t="str">
        <f>CONCATENATE("CREATE VERTEX Climb SET ", 'concat fields &amp; values'!A2370, ";")</f>
        <v>CREATE VERTEX Climb SET CLIMB_ID=2369, STAGE_NUMBER=788, STARTING_AT_KM=168, NAME="Côte d'Échallon", INITIAL_ALTITUDE=0, DISTANCE=3, AVERAGE_SLOPE=6.6, CATEGORY="3";</v>
      </c>
    </row>
    <row r="2371" spans="1:1" x14ac:dyDescent="0.25">
      <c r="A2371" t="str">
        <f>CONCATENATE("CREATE VERTEX Climb SET ", 'concat fields &amp; values'!A2371, ";")</f>
        <v>CREATE VERTEX Climb SET CLIMB_ID=2370, STAGE_NUMBER=789, STARTING_AT_KM=58.5, NAME="Col de Brouilly", INITIAL_ALTITUDE=0, DISTANCE=1.7, AVERAGE_SLOPE=5.1, CATEGORY="4";</v>
      </c>
    </row>
    <row r="2372" spans="1:1" x14ac:dyDescent="0.25">
      <c r="A2372" t="str">
        <f>CONCATENATE("CREATE VERTEX Climb SET ", 'concat fields &amp; values'!A2372, ";")</f>
        <v>CREATE VERTEX Climb SET CLIMB_ID=2371, STAGE_NUMBER=789, STARTING_AT_KM=83, NAME="Côte du Saule-d'Oingt", INITIAL_ALTITUDE=0, DISTANCE=3.8, AVERAGE_SLOPE=4.5, CATEGORY="3";</v>
      </c>
    </row>
    <row r="2373" spans="1:1" x14ac:dyDescent="0.25">
      <c r="A2373" t="str">
        <f>CONCATENATE("CREATE VERTEX Climb SET ", 'concat fields &amp; values'!A2373, ";")</f>
        <v>CREATE VERTEX Climb SET CLIMB_ID=2372, STAGE_NUMBER=789, STARTING_AT_KM=138, NAME="Col des Brosses", INITIAL_ALTITUDE=0, DISTANCE=15.3, AVERAGE_SLOPE=3.3, CATEGORY="3";</v>
      </c>
    </row>
    <row r="2374" spans="1:1" x14ac:dyDescent="0.25">
      <c r="A2374" t="str">
        <f>CONCATENATE("CREATE VERTEX Climb SET ", 'concat fields &amp; values'!A2374, ";")</f>
        <v>CREATE VERTEX Climb SET CLIMB_ID=2373, STAGE_NUMBER=789, STARTING_AT_KM=164, NAME="Côte de Grammond", INITIAL_ALTITUDE=0, DISTANCE=9.8, AVERAGE_SLOPE=2.9, CATEGORY="4";</v>
      </c>
    </row>
    <row r="2375" spans="1:1" x14ac:dyDescent="0.25">
      <c r="A2375" t="str">
        <f>CONCATENATE("CREATE VERTEX Climb SET ", 'concat fields &amp; values'!A2375, ";")</f>
        <v>CREATE VERTEX Climb SET CLIMB_ID=2374, STAGE_NUMBER=790, STARTING_AT_KM=24, NAME="Col de la Croix de Montvieux", INITIAL_ALTITUDE=0, DISTANCE=8, AVERAGE_SLOPE=4.1, CATEGORY="3";</v>
      </c>
    </row>
    <row r="2376" spans="1:1" x14ac:dyDescent="0.25">
      <c r="A2376" t="str">
        <f>CONCATENATE("CREATE VERTEX Climb SET ", 'concat fields &amp; values'!A2376, ";")</f>
        <v>CREATE VERTEX Climb SET CLIMB_ID=2375, STAGE_NUMBER=790, STARTING_AT_KM=152, NAME="Col de Palaquit (D57-D512)", INITIAL_ALTITUDE=1154, DISTANCE=14.1, AVERAGE_SLOPE=6.1, CATEGORY="1";</v>
      </c>
    </row>
    <row r="2377" spans="1:1" x14ac:dyDescent="0.25">
      <c r="A2377" t="str">
        <f>CONCATENATE("CREATE VERTEX Climb SET ", 'concat fields &amp; values'!A2377, ";")</f>
        <v>CREATE VERTEX Climb SET CLIMB_ID=2376, STAGE_NUMBER=790, STARTING_AT_KM=197.5, NAME="Montée de Chamrousse", INITIAL_ALTITUDE=1730, DISTANCE=18.2, AVERAGE_SLOPE=7.3, CATEGORY="H";</v>
      </c>
    </row>
    <row r="2378" spans="1:1" x14ac:dyDescent="0.25">
      <c r="A2378" t="str">
        <f>CONCATENATE("CREATE VERTEX Climb SET ", 'concat fields &amp; values'!A2378, ";")</f>
        <v>CREATE VERTEX Climb SET CLIMB_ID=2377, STAGE_NUMBER=791, STARTING_AT_KM=82, NAME="Col du Lautaret", INITIAL_ALTITUDE=2058, DISTANCE=34, AVERAGE_SLOPE=3.9, CATEGORY="1";</v>
      </c>
    </row>
    <row r="2379" spans="1:1" x14ac:dyDescent="0.25">
      <c r="A2379" t="str">
        <f>CONCATENATE("CREATE VERTEX Climb SET ", 'concat fields &amp; values'!A2379, ";")</f>
        <v>CREATE VERTEX Climb SET CLIMB_ID=2378, STAGE_NUMBER=791, STARTING_AT_KM=132.5, NAME="Col d'Izoard - Souvenir Henri Desgrange", INITIAL_ALTITUDE=2360, DISTANCE=19, AVERAGE_SLOPE=6, CATEGORY="H";</v>
      </c>
    </row>
    <row r="2380" spans="1:1" x14ac:dyDescent="0.25">
      <c r="A2380" t="str">
        <f>CONCATENATE("CREATE VERTEX Climb SET ", 'concat fields &amp; values'!A2380, ";")</f>
        <v>CREATE VERTEX Climb SET CLIMB_ID=2379, STAGE_NUMBER=791, STARTING_AT_KM=177, NAME="Montée de Risoul", INITIAL_ALTITUDE=1855, DISTANCE=12.6, AVERAGE_SLOPE=6.9, CATEGORY="1";</v>
      </c>
    </row>
    <row r="2381" spans="1:1" x14ac:dyDescent="0.25">
      <c r="A2381" t="str">
        <f>CONCATENATE("CREATE VERTEX Climb SET ", 'concat fields &amp; values'!A2381, ";")</f>
        <v>CREATE VERTEX Climb SET CLIMB_ID=2380, STAGE_NUMBER=793, STARTING_AT_KM=25, NAME="Côte de Fanjeaux", INITIAL_ALTITUDE=0, DISTANCE=2.4, AVERAGE_SLOPE=4.9, CATEGORY="4";</v>
      </c>
    </row>
    <row r="2382" spans="1:1" x14ac:dyDescent="0.25">
      <c r="A2382" t="str">
        <f>CONCATENATE("CREATE VERTEX Climb SET ", 'concat fields &amp; values'!A2382, ";")</f>
        <v>CREATE VERTEX Climb SET CLIMB_ID=2381, STAGE_NUMBER=793, STARTING_AT_KM=71.5, NAME="Côte de Pamiers", INITIAL_ALTITUDE=0, DISTANCE=2.5, AVERAGE_SLOPE=5.4, CATEGORY="4";</v>
      </c>
    </row>
    <row r="2383" spans="1:1" x14ac:dyDescent="0.25">
      <c r="A2383" t="str">
        <f>CONCATENATE("CREATE VERTEX Climb SET ", 'concat fields &amp; values'!A2383, ";")</f>
        <v>CREATE VERTEX Climb SET CLIMB_ID=2382, STAGE_NUMBER=793, STARTING_AT_KM=155, NAME="Col de Portet-d'Aspet", INITIAL_ALTITUDE=1069, DISTANCE=5.4, AVERAGE_SLOPE=6.9, CATEGORY="2";</v>
      </c>
    </row>
    <row r="2384" spans="1:1" x14ac:dyDescent="0.25">
      <c r="A2384" t="str">
        <f>CONCATENATE("CREATE VERTEX Climb SET ", 'concat fields &amp; values'!A2384, ";")</f>
        <v>CREATE VERTEX Climb SET CLIMB_ID=2383, STAGE_NUMBER=793, STARTING_AT_KM=176.5, NAME="Col des Ares", INITIAL_ALTITUDE=0, DISTANCE=6, AVERAGE_SLOPE=5.2, CATEGORY="3";</v>
      </c>
    </row>
    <row r="2385" spans="1:1" x14ac:dyDescent="0.25">
      <c r="A2385" t="str">
        <f>CONCATENATE("CREATE VERTEX Climb SET ", 'concat fields &amp; values'!A2385, ";")</f>
        <v>CREATE VERTEX Climb SET CLIMB_ID=2384, STAGE_NUMBER=793, STARTING_AT_KM=216, NAME="Port de Balès", INITIAL_ALTITUDE=1755, DISTANCE=11.7, AVERAGE_SLOPE=7.7, CATEGORY="H";</v>
      </c>
    </row>
    <row r="2386" spans="1:1" x14ac:dyDescent="0.25">
      <c r="A2386" t="str">
        <f>CONCATENATE("CREATE VERTEX Climb SET ", 'concat fields &amp; values'!A2386, ";")</f>
        <v>CREATE VERTEX Climb SET CLIMB_ID=2385, STAGE_NUMBER=794, STARTING_AT_KM=57.5, NAME="Col du Portillon", INITIAL_ALTITUDE=1292, DISTANCE=8.3, AVERAGE_SLOPE=7.1, CATEGORY="1";</v>
      </c>
    </row>
    <row r="2387" spans="1:1" x14ac:dyDescent="0.25">
      <c r="A2387" t="str">
        <f>CONCATENATE("CREATE VERTEX Climb SET ", 'concat fields &amp; values'!A2387, ";")</f>
        <v>CREATE VERTEX Climb SET CLIMB_ID=2386, STAGE_NUMBER=794, STARTING_AT_KM=82, NAME="Col de Peyresourde", INITIAL_ALTITUDE=1569, DISTANCE=13.2, AVERAGE_SLOPE=7, CATEGORY="1";</v>
      </c>
    </row>
    <row r="2388" spans="1:1" x14ac:dyDescent="0.25">
      <c r="A2388" t="str">
        <f>CONCATENATE("CREATE VERTEX Climb SET ", 'concat fields &amp; values'!A2388, ";")</f>
        <v>CREATE VERTEX Climb SET CLIMB_ID=2387, STAGE_NUMBER=794, STARTING_AT_KM=102.5, NAME="Col de Val Louron-Azet", INITIAL_ALTITUDE=1580, DISTANCE=7.4, AVERAGE_SLOPE=8.3, CATEGORY="1";</v>
      </c>
    </row>
    <row r="2389" spans="1:1" x14ac:dyDescent="0.25">
      <c r="A2389" t="str">
        <f>CONCATENATE("CREATE VERTEX Climb SET ", 'concat fields &amp; values'!A2389, ";")</f>
        <v>CREATE VERTEX Climb SET CLIMB_ID=2388, STAGE_NUMBER=794, STARTING_AT_KM=124.5, NAME="Montée de Saint-Lary Pla d'Adet", INITIAL_ALTITUDE=1680, DISTANCE=10.2, AVERAGE_SLOPE=8.3, CATEGORY="H";</v>
      </c>
    </row>
    <row r="2390" spans="1:1" x14ac:dyDescent="0.25">
      <c r="A2390" t="str">
        <f>CONCATENATE("CREATE VERTEX Climb SET ", 'concat fields &amp; values'!A2390, ";")</f>
        <v>CREATE VERTEX Climb SET CLIMB_ID=2389, STAGE_NUMBER=795, STARTING_AT_KM=28, NAME="Côte de Bénéjacq", INITIAL_ALTITUDE=0, DISTANCE=2.6, AVERAGE_SLOPE=6.7, CATEGORY="3";</v>
      </c>
    </row>
    <row r="2391" spans="1:1" x14ac:dyDescent="0.25">
      <c r="A2391" t="str">
        <f>CONCATENATE("CREATE VERTEX Climb SET ", 'concat fields &amp; values'!A2391, ";")</f>
        <v>CREATE VERTEX Climb SET CLIMB_ID=2390, STAGE_NUMBER=795, STARTING_AT_KM=56, NAME="Côte de Loucrup", INITIAL_ALTITUDE=0, DISTANCE=2, AVERAGE_SLOPE=7, CATEGORY="3";</v>
      </c>
    </row>
    <row r="2392" spans="1:1" x14ac:dyDescent="0.25">
      <c r="A2392" t="str">
        <f>CONCATENATE("CREATE VERTEX Climb SET ", 'concat fields &amp; values'!A2392, ";")</f>
        <v>CREATE VERTEX Climb SET CLIMB_ID=2391, STAGE_NUMBER=795, STARTING_AT_KM=95.5, NAME="Col du Tourmalet - Souvenir Jacques Goddet", INITIAL_ALTITUDE=2115, DISTANCE=17.1, AVERAGE_SLOPE=7.3, CATEGORY="H";</v>
      </c>
    </row>
    <row r="2393" spans="1:1" x14ac:dyDescent="0.25">
      <c r="A2393" t="str">
        <f>CONCATENATE("CREATE VERTEX Climb SET ", 'concat fields &amp; values'!A2393, ";")</f>
        <v>CREATE VERTEX Climb SET CLIMB_ID=2392, STAGE_NUMBER=795, STARTING_AT_KM=145.5, NAME="Montée du Hautacam", INITIAL_ALTITUDE=1520, DISTANCE=13.6, AVERAGE_SLOPE=7.8, CATEGORY="H";</v>
      </c>
    </row>
    <row r="2394" spans="1:1" x14ac:dyDescent="0.25">
      <c r="A2394" t="str">
        <f>CONCATENATE("CREATE VERTEX Climb SET ", 'concat fields &amp; values'!A2394, ";")</f>
        <v>CREATE VERTEX Climb SET CLIMB_ID=2393, STAGE_NUMBER=796, STARTING_AT_KM=195.5, NAME="Côte de Monbazillac", INITIAL_ALTITUDE=0, DISTANCE=1.3, AVERAGE_SLOPE=7.6, CATEGORY="4";</v>
      </c>
    </row>
    <row r="2395" spans="1:1" x14ac:dyDescent="0.25">
      <c r="A2395" t="str">
        <f>CONCATENATE("CREATE VERTEX Climb SET ", 'concat fields &amp; values'!A2395, ";")</f>
        <v>CREATE VERTEX Climb SET CLIMB_ID=2394, STAGE_NUMBER=798, STARTING_AT_KM=31, NAME="Côte de Briis-sous-Forges", INITIAL_ALTITUDE=0, DISTANCE=0, AVERAGE_SLOPE=0, CATEGORY="4";</v>
      </c>
    </row>
    <row r="2396" spans="1:1" x14ac:dyDescent="0.25">
      <c r="A2396" t="str">
        <f>CONCATENATE("CREATE VERTEX Climb SET ", 'concat fields &amp; values'!A2396, ";")</f>
        <v>CREATE VERTEX Climb SET CLIMB_ID=2395, STAGE_NUMBER=799, STARTING_AT_KM=68, NAME="Côte de Cray", INITIAL_ALTITUDE=0, DISTANCE=1.6, AVERAGE_SLOPE=7.1, CATEGORY="4";</v>
      </c>
    </row>
    <row r="2397" spans="1:1" x14ac:dyDescent="0.25">
      <c r="A2397" t="str">
        <f>CONCATENATE("CREATE VERTEX Climb SET ", 'concat fields &amp; values'!A2397, ";")</f>
        <v>CREATE VERTEX Climb SET CLIMB_ID=2396, STAGE_NUMBER=799, STARTING_AT_KM=103.5, NAME="Côte de Buttertubs", INITIAL_ALTITUDE=0, DISTANCE=4.5, AVERAGE_SLOPE=6.8, CATEGORY="3";</v>
      </c>
    </row>
    <row r="2398" spans="1:1" x14ac:dyDescent="0.25">
      <c r="A2398" t="str">
        <f>CONCATENATE("CREATE VERTEX Climb SET ", 'concat fields &amp; values'!A2398, ";")</f>
        <v>CREATE VERTEX Climb SET CLIMB_ID=2397, STAGE_NUMBER=799, STARTING_AT_KM=129.5, NAME="Côte de Griton Moor", INITIAL_ALTITUDE=0, DISTANCE=3, AVERAGE_SLOPE=6.6, CATEGORY="3";</v>
      </c>
    </row>
    <row r="2399" spans="1:1" x14ac:dyDescent="0.25">
      <c r="A2399" t="str">
        <f>CONCATENATE("CREATE VERTEX Climb SET ", 'concat fields &amp; values'!A2399, ";")</f>
        <v>CREATE VERTEX Climb SET CLIMB_ID=2398, STAGE_NUMBER=800, STARTING_AT_KM=47, NAME="Côte de Blubberhouses", INITIAL_ALTITUDE=0, DISTANCE=1.8, AVERAGE_SLOPE=6.1, CATEGORY="4";</v>
      </c>
    </row>
    <row r="2400" spans="1:1" x14ac:dyDescent="0.25">
      <c r="A2400" t="str">
        <f>CONCATENATE("CREATE VERTEX Climb SET ", 'concat fields &amp; values'!A2400, ";")</f>
        <v>CREATE VERTEX Climb SET CLIMB_ID=2399, STAGE_NUMBER=800, STARTING_AT_KM=85, NAME="Côte d'Oxenhope Moor", INITIAL_ALTITUDE=0, DISTANCE=3.1, AVERAGE_SLOPE=6.4, CATEGORY="3";</v>
      </c>
    </row>
    <row r="2401" spans="1:1" x14ac:dyDescent="0.25">
      <c r="A2401" t="str">
        <f>CONCATENATE("CREATE VERTEX Climb SET ", 'concat fields &amp; values'!A2401, ";")</f>
        <v>CREATE VERTEX Climb SET CLIMB_ID=2400, STAGE_NUMBER=800, STARTING_AT_KM=112.5, NAME="VC Côte de Ripponden", INITIAL_ALTITUDE=0, DISTANCE=1.3, AVERAGE_SLOPE=8.6, CATEGORY="3";</v>
      </c>
    </row>
    <row r="2402" spans="1:1" x14ac:dyDescent="0.25">
      <c r="A2402" t="str">
        <f>CONCATENATE("CREATE VERTEX Climb SET ", 'concat fields &amp; values'!A2402, ";")</f>
        <v>CREATE VERTEX Climb SET CLIMB_ID=2401, STAGE_NUMBER=800, STARTING_AT_KM=119.5, NAME="Côte de Greetland", INITIAL_ALTITUDE=0, DISTANCE=1.6, AVERAGE_SLOPE=6.7, CATEGORY="3";</v>
      </c>
    </row>
    <row r="2403" spans="1:1" x14ac:dyDescent="0.25">
      <c r="A2403" t="str">
        <f>CONCATENATE("CREATE VERTEX Climb SET ", 'concat fields &amp; values'!A2403, ";")</f>
        <v>CREATE VERTEX Climb SET CLIMB_ID=2402, STAGE_NUMBER=800, STARTING_AT_KM=143.5, NAME="Côte de Holme Moss", INITIAL_ALTITUDE=0, DISTANCE=4.7, AVERAGE_SLOPE=7, CATEGORY="2";</v>
      </c>
    </row>
    <row r="2404" spans="1:1" x14ac:dyDescent="0.25">
      <c r="A2404" t="str">
        <f>CONCATENATE("CREATE VERTEX Climb SET ", 'concat fields &amp; values'!A2404, ";")</f>
        <v>CREATE VERTEX Climb SET CLIMB_ID=2403, STAGE_NUMBER=800, STARTING_AT_KM=167, NAME="Côte de Midhopestones", INITIAL_ALTITUDE=0, DISTANCE=2.5, AVERAGE_SLOPE=6.1, CATEGORY="3";</v>
      </c>
    </row>
    <row r="2405" spans="1:1" x14ac:dyDescent="0.25">
      <c r="A2405" t="str">
        <f>CONCATENATE("CREATE VERTEX Climb SET ", 'concat fields &amp; values'!A2405, ";")</f>
        <v>CREATE VERTEX Climb SET CLIMB_ID=2404, STAGE_NUMBER=800, STARTING_AT_KM=175, NAME="Côte de Bradfield", INITIAL_ALTITUDE=0, DISTANCE=1, AVERAGE_SLOPE=7.4, CATEGORY="4";</v>
      </c>
    </row>
    <row r="2406" spans="1:1" x14ac:dyDescent="0.25">
      <c r="A2406" t="str">
        <f>CONCATENATE("CREATE VERTEX Climb SET ", 'concat fields &amp; values'!A2406, ";")</f>
        <v>CREATE VERTEX Climb SET CLIMB_ID=2405, STAGE_NUMBER=800, STARTING_AT_KM=182, NAME="Côte d'Oughtibridge", INITIAL_ALTITUDE=0, DISTANCE=1.5, AVERAGE_SLOPE=9.1, CATEGORY="3";</v>
      </c>
    </row>
    <row r="2407" spans="1:1" x14ac:dyDescent="0.25">
      <c r="A2407" t="str">
        <f>CONCATENATE("CREATE VERTEX Climb SET ", 'concat fields &amp; values'!A2407, ";")</f>
        <v>CREATE VERTEX Climb SET CLIMB_ID=2406, STAGE_NUMBER=800, STARTING_AT_KM=196, NAME="VC Côte de Jenkin Road", INITIAL_ALTITUDE=0, DISTANCE=0.8, AVERAGE_SLOPE=10.8, CATEGORY="4";</v>
      </c>
    </row>
    <row r="2408" spans="1:1" x14ac:dyDescent="0.25">
      <c r="A2408" t="str">
        <f>CONCATENATE("CREATE VERTEX Climb SET ", 'concat fields &amp; values'!A2408, ";")</f>
        <v>CREATE VERTEX Climb SET CLIMB_ID=2407, STAGE_NUMBER=802, STARTING_AT_KM=34, NAME="Côte de Campagnette", INITIAL_ALTITUDE=0, DISTANCE=1, AVERAGE_SLOPE=6.5, CATEGORY="4";</v>
      </c>
    </row>
    <row r="2409" spans="1:1" x14ac:dyDescent="0.25">
      <c r="A2409" t="str">
        <f>CONCATENATE("CREATE VERTEX Climb SET ", 'concat fields &amp; values'!A2409, ";")</f>
        <v>CREATE VERTEX Climb SET CLIMB_ID=2408, STAGE_NUMBER=802, STARTING_AT_KM=117.5, NAME="Mont Noir", INITIAL_ALTITUDE=0, DISTANCE=1.3, AVERAGE_SLOPE=5.7, CATEGORY="4";</v>
      </c>
    </row>
    <row r="2410" spans="1:1" x14ac:dyDescent="0.25">
      <c r="A2410" t="str">
        <f>CONCATENATE("CREATE VERTEX Climb SET ", 'concat fields &amp; values'!A2410, ";")</f>
        <v>CREATE VERTEX Climb SET CLIMB_ID=2409, STAGE_NUMBER=804, STARTING_AT_KM=107.5, NAME="Côte de Coucy-le-Château-Auffrique", INITIAL_ALTITUDE=0, DISTANCE=0.9, AVERAGE_SLOPE=6.2, CATEGORY="4";</v>
      </c>
    </row>
    <row r="2411" spans="1:1" x14ac:dyDescent="0.25">
      <c r="A2411" t="str">
        <f>CONCATENATE("CREATE VERTEX Climb SET ", 'concat fields &amp; values'!A2411, ";")</f>
        <v>CREATE VERTEX Climb SET CLIMB_ID=2410, STAGE_NUMBER=804, STARTING_AT_KM=157, NAME="Côte de Roucy", INITIAL_ALTITUDE=0, DISTANCE=1.5, AVERAGE_SLOPE=6.2, CATEGORY="4";</v>
      </c>
    </row>
    <row r="2412" spans="1:1" x14ac:dyDescent="0.25">
      <c r="A2412" t="str">
        <f>CONCATENATE("CREATE VERTEX Climb SET ", 'concat fields &amp; values'!A2412, ";")</f>
        <v>CREATE VERTEX Climb SET CLIMB_ID=2411, STAGE_NUMBER=805, STARTING_AT_KM=217.5, NAME="Côte de Maron", INITIAL_ALTITUDE=0, DISTANCE=3.2, AVERAGE_SLOPE=5, CATEGORY="4";</v>
      </c>
    </row>
    <row r="2413" spans="1:1" x14ac:dyDescent="0.25">
      <c r="A2413" t="str">
        <f>CONCATENATE("CREATE VERTEX Climb SET ", 'concat fields &amp; values'!A2413, ";")</f>
        <v>CREATE VERTEX Climb SET CLIMB_ID=2412, STAGE_NUMBER=805, STARTING_AT_KM=229, NAME="Côte de Boufflers", INITIAL_ALTITUDE=0, DISTANCE=1.3, AVERAGE_SLOPE=7.9, CATEGORY="4";</v>
      </c>
    </row>
    <row r="2414" spans="1:1" x14ac:dyDescent="0.25">
      <c r="A2414" t="str">
        <f>CONCATENATE("CREATE VERTEX Climb SET ", 'concat fields &amp; values'!A2414, ";")</f>
        <v>CREATE VERTEX Climb SET CLIMB_ID=2413, STAGE_NUMBER=806, STARTING_AT_KM=142, NAME="Col de la Croix des Moinats", INITIAL_ALTITUDE=891, DISTANCE=7.6, AVERAGE_SLOPE=6, CATEGORY="2";</v>
      </c>
    </row>
    <row r="2415" spans="1:1" x14ac:dyDescent="0.25">
      <c r="A2415" t="str">
        <f>CONCATENATE("CREATE VERTEX Climb SET ", 'concat fields &amp; values'!A2415, ";")</f>
        <v>CREATE VERTEX Climb SET CLIMB_ID=2414, STAGE_NUMBER=806, STARTING_AT_KM=150, NAME="Col de Grosse Pierre", INITIAL_ALTITUDE=901, DISTANCE=3, AVERAGE_SLOPE=7.5, CATEGORY="2";</v>
      </c>
    </row>
    <row r="2416" spans="1:1" x14ac:dyDescent="0.25">
      <c r="A2416" t="str">
        <f>CONCATENATE("CREATE VERTEX Climb SET ", 'concat fields &amp; values'!A2416, ";")</f>
        <v>CREATE VERTEX Climb SET CLIMB_ID=2415, STAGE_NUMBER=806, STARTING_AT_KM=161, NAME="Côte de La Mauselaine", INITIAL_ALTITUDE=0, DISTANCE=1.8, AVERAGE_SLOPE=10.3, CATEGORY="3";</v>
      </c>
    </row>
    <row r="2417" spans="1:1" x14ac:dyDescent="0.25">
      <c r="A2417" t="str">
        <f>CONCATENATE("CREATE VERTEX Climb SET ", 'concat fields &amp; values'!A2417, ";")</f>
        <v>CREATE VERTEX Climb SET CLIMB_ID=2416, STAGE_NUMBER=807, STARTING_AT_KM=11.5, NAME="Col de la Schlucht", INITIAL_ALTITUDE=1140, DISTANCE=8.6, AVERAGE_SLOPE=4.5, CATEGORY="2";</v>
      </c>
    </row>
    <row r="2418" spans="1:1" x14ac:dyDescent="0.25">
      <c r="A2418" t="str">
        <f>CONCATENATE("CREATE VERTEX Climb SET ", 'concat fields &amp; values'!A2418, ";")</f>
        <v>CREATE VERTEX Climb SET CLIMB_ID=2417, STAGE_NUMBER=807, STARTING_AT_KM=41, NAME="Col du Wettstein", INITIAL_ALTITUDE=0, DISTANCE=7.7, AVERAGE_SLOPE=4.1, CATEGORY="3";</v>
      </c>
    </row>
    <row r="2419" spans="1:1" x14ac:dyDescent="0.25">
      <c r="A2419" t="str">
        <f>CONCATENATE("CREATE VERTEX Climb SET ", 'concat fields &amp; values'!A2419, ";")</f>
        <v>CREATE VERTEX Climb SET CLIMB_ID=2418, STAGE_NUMBER=807, STARTING_AT_KM=70, NAME="Côte des Cinq Châteaux", INITIAL_ALTITUDE=0, DISTANCE=4.5, AVERAGE_SLOPE=6.1, CATEGORY="3";</v>
      </c>
    </row>
    <row r="2420" spans="1:1" x14ac:dyDescent="0.25">
      <c r="A2420" t="str">
        <f>CONCATENATE("CREATE VERTEX Climb SET ", 'concat fields &amp; values'!A2420, ";")</f>
        <v>CREATE VERTEX Climb SET CLIMB_ID=2419, STAGE_NUMBER=807, STARTING_AT_KM=86, NAME="Côte de Gueberschwihr", INITIAL_ALTITUDE=559, DISTANCE=4.1, AVERAGE_SLOPE=7.9, CATEGORY="2";</v>
      </c>
    </row>
    <row r="2421" spans="1:1" x14ac:dyDescent="0.25">
      <c r="A2421" t="str">
        <f>CONCATENATE("CREATE VERTEX Climb SET ", 'concat fields &amp; values'!A2421, ";")</f>
        <v>CREATE VERTEX Climb SET CLIMB_ID=2420, STAGE_NUMBER=807, STARTING_AT_KM=120, NAME="Le Markstein", INITIAL_ALTITUDE=1183, DISTANCE=10.8, AVERAGE_SLOPE=5.4, CATEGORY="1";</v>
      </c>
    </row>
    <row r="2422" spans="1:1" x14ac:dyDescent="0.25">
      <c r="A2422" t="str">
        <f>CONCATENATE("CREATE VERTEX Climb SET ", 'concat fields &amp; values'!A2422, ";")</f>
        <v>CREATE VERTEX Climb SET CLIMB_ID=2421, STAGE_NUMBER=807, STARTING_AT_KM=127, NAME="Grand Ballon", INITIAL_ALTITUDE=0, DISTANCE=1.4, AVERAGE_SLOPE=8.6, CATEGORY="3";</v>
      </c>
    </row>
    <row r="2423" spans="1:1" x14ac:dyDescent="0.25">
      <c r="A2423" t="str">
        <f>CONCATENATE("CREATE VERTEX Climb SET ", 'concat fields &amp; values'!A2423, ";")</f>
        <v>CREATE VERTEX Climb SET CLIMB_ID=2422, STAGE_NUMBER=808, STARTING_AT_KM=30.5, NAME="Col du Firstplan", INITIAL_ALTITUDE=722, DISTANCE=8.3, AVERAGE_SLOPE=5.4, CATEGORY="2";</v>
      </c>
    </row>
    <row r="2424" spans="1:1" x14ac:dyDescent="0.25">
      <c r="A2424" t="str">
        <f>CONCATENATE("CREATE VERTEX Climb SET ", 'concat fields &amp; values'!A2424, ";")</f>
        <v>CREATE VERTEX Climb SET CLIMB_ID=2423, STAGE_NUMBER=808, STARTING_AT_KM=54.5, NAME="Petit Ballon", INITIAL_ALTITUDE=1163, DISTANCE=9.3, AVERAGE_SLOPE=8.1, CATEGORY="1";</v>
      </c>
    </row>
    <row r="2425" spans="1:1" x14ac:dyDescent="0.25">
      <c r="A2425" t="str">
        <f>CONCATENATE("CREATE VERTEX Climb SET ", 'concat fields &amp; values'!A2425, ";")</f>
        <v>CREATE VERTEX Climb SET CLIMB_ID=2424, STAGE_NUMBER=808, STARTING_AT_KM=71.5, NAME="Col du Platzerwasel", INITIAL_ALTITUDE=1193, DISTANCE=7.1, AVERAGE_SLOPE=8.4, CATEGORY="1";</v>
      </c>
    </row>
    <row r="2426" spans="1:1" x14ac:dyDescent="0.25">
      <c r="A2426" t="str">
        <f>CONCATENATE("CREATE VERTEX Climb SET ", 'concat fields &amp; values'!A2426, ";")</f>
        <v>CREATE VERTEX Climb SET CLIMB_ID=2425, STAGE_NUMBER=808, STARTING_AT_KM=103.5, NAME="Col d'Oderen", INITIAL_ALTITUDE=884, DISTANCE=6.7, AVERAGE_SLOPE=6.1, CATEGORY="2";</v>
      </c>
    </row>
    <row r="2427" spans="1:1" x14ac:dyDescent="0.25">
      <c r="A2427" t="str">
        <f>CONCATENATE("CREATE VERTEX Climb SET ", 'concat fields &amp; values'!A2427, ";")</f>
        <v>CREATE VERTEX Climb SET CLIMB_ID=2426, STAGE_NUMBER=808, STARTING_AT_KM=125.5, NAME="Col des Croix", INITIAL_ALTITUDE=0, DISTANCE=3.2, AVERAGE_SLOPE=6.2, CATEGORY="3";</v>
      </c>
    </row>
    <row r="2428" spans="1:1" x14ac:dyDescent="0.25">
      <c r="A2428" t="str">
        <f>CONCATENATE("CREATE VERTEX Climb SET ", 'concat fields &amp; values'!A2428, ";")</f>
        <v>CREATE VERTEX Climb SET CLIMB_ID=2427, STAGE_NUMBER=808, STARTING_AT_KM=143.5, NAME="Col des Chevrères", INITIAL_ALTITUDE=914, DISTANCE=3.5, AVERAGE_SLOPE=9.5, CATEGORY="1";</v>
      </c>
    </row>
    <row r="2429" spans="1:1" x14ac:dyDescent="0.25">
      <c r="A2429" t="str">
        <f>CONCATENATE("CREATE VERTEX Climb SET ", 'concat fields &amp; values'!A2429, ";")</f>
        <v>CREATE VERTEX Climb SET CLIMB_ID=2428, STAGE_NUMBER=808, STARTING_AT_KM=161.5, NAME="La Planche des Belles Filles", INITIAL_ALTITUDE=1035, DISTANCE=5.9, AVERAGE_SLOPE=8.5, CATEGORY="1";</v>
      </c>
    </row>
    <row r="2430" spans="1:1" x14ac:dyDescent="0.25">
      <c r="A2430" t="str">
        <f>CONCATENATE("CREATE VERTEX Climb SET ", 'concat fields &amp; values'!A2430, ";")</f>
        <v>CREATE VERTEX Climb SET CLIMB_ID=2429, STAGE_NUMBER=809, STARTING_AT_KM=141, NAME="Côte de Rogna", INITIAL_ALTITUDE=0, DISTANCE=7.6, AVERAGE_SLOPE=4.9, CATEGORY="3";</v>
      </c>
    </row>
    <row r="2431" spans="1:1" x14ac:dyDescent="0.25">
      <c r="A2431" t="str">
        <f>CONCATENATE("CREATE VERTEX Climb SET ", 'concat fields &amp; values'!A2431, ";")</f>
        <v>CREATE VERTEX Climb SET CLIMB_ID=2430, STAGE_NUMBER=809, STARTING_AT_KM=148.5, NAME="Côte de Choux", INITIAL_ALTITUDE=0, DISTANCE=1.7, AVERAGE_SLOPE=6.5, CATEGORY="3";</v>
      </c>
    </row>
    <row r="2432" spans="1:1" x14ac:dyDescent="0.25">
      <c r="A2432" t="str">
        <f>CONCATENATE("CREATE VERTEX Climb SET ", 'concat fields &amp; values'!A2432, ";")</f>
        <v>CREATE VERTEX Climb SET CLIMB_ID=2431, STAGE_NUMBER=809, STARTING_AT_KM=152.5, NAME="Côte de Désertin", INITIAL_ALTITUDE=0, DISTANCE=3.1, AVERAGE_SLOPE=5.2, CATEGORY="4";</v>
      </c>
    </row>
    <row r="2433" spans="1:1" x14ac:dyDescent="0.25">
      <c r="A2433" t="str">
        <f>CONCATENATE("CREATE VERTEX Climb SET ", 'concat fields &amp; values'!A2433, ";")</f>
        <v>CREATE VERTEX Climb SET CLIMB_ID=2432, STAGE_NUMBER=809, STARTING_AT_KM=168, NAME="Côte d'Échallon", INITIAL_ALTITUDE=0, DISTANCE=3, AVERAGE_SLOPE=6.6, CATEGORY="3";</v>
      </c>
    </row>
    <row r="2434" spans="1:1" x14ac:dyDescent="0.25">
      <c r="A2434" t="str">
        <f>CONCATENATE("CREATE VERTEX Climb SET ", 'concat fields &amp; values'!A2434, ";")</f>
        <v>CREATE VERTEX Climb SET CLIMB_ID=2433, STAGE_NUMBER=810, STARTING_AT_KM=58.5, NAME="Col de Brouilly", INITIAL_ALTITUDE=0, DISTANCE=1.7, AVERAGE_SLOPE=5.1, CATEGORY="4";</v>
      </c>
    </row>
    <row r="2435" spans="1:1" x14ac:dyDescent="0.25">
      <c r="A2435" t="str">
        <f>CONCATENATE("CREATE VERTEX Climb SET ", 'concat fields &amp; values'!A2435, ";")</f>
        <v>CREATE VERTEX Climb SET CLIMB_ID=2434, STAGE_NUMBER=810, STARTING_AT_KM=83, NAME="Côte du Saule-d'Oingt", INITIAL_ALTITUDE=0, DISTANCE=3.8, AVERAGE_SLOPE=4.5, CATEGORY="3";</v>
      </c>
    </row>
    <row r="2436" spans="1:1" x14ac:dyDescent="0.25">
      <c r="A2436" t="str">
        <f>CONCATENATE("CREATE VERTEX Climb SET ", 'concat fields &amp; values'!A2436, ";")</f>
        <v>CREATE VERTEX Climb SET CLIMB_ID=2435, STAGE_NUMBER=810, STARTING_AT_KM=138, NAME="Col des Brosses", INITIAL_ALTITUDE=0, DISTANCE=15.3, AVERAGE_SLOPE=3.3, CATEGORY="3";</v>
      </c>
    </row>
    <row r="2437" spans="1:1" x14ac:dyDescent="0.25">
      <c r="A2437" t="str">
        <f>CONCATENATE("CREATE VERTEX Climb SET ", 'concat fields &amp; values'!A2437, ";")</f>
        <v>CREATE VERTEX Climb SET CLIMB_ID=2436, STAGE_NUMBER=810, STARTING_AT_KM=164, NAME="Côte de Grammond", INITIAL_ALTITUDE=0, DISTANCE=9.8, AVERAGE_SLOPE=2.9, CATEGORY="4";</v>
      </c>
    </row>
    <row r="2438" spans="1:1" x14ac:dyDescent="0.25">
      <c r="A2438" t="str">
        <f>CONCATENATE("CREATE VERTEX Climb SET ", 'concat fields &amp; values'!A2438, ";")</f>
        <v>CREATE VERTEX Climb SET CLIMB_ID=2437, STAGE_NUMBER=811, STARTING_AT_KM=24, NAME="Col de la Croix de Montvieux", INITIAL_ALTITUDE=0, DISTANCE=8, AVERAGE_SLOPE=4.1, CATEGORY="3";</v>
      </c>
    </row>
    <row r="2439" spans="1:1" x14ac:dyDescent="0.25">
      <c r="A2439" t="str">
        <f>CONCATENATE("CREATE VERTEX Climb SET ", 'concat fields &amp; values'!A2439, ";")</f>
        <v>CREATE VERTEX Climb SET CLIMB_ID=2438, STAGE_NUMBER=811, STARTING_AT_KM=152, NAME="Col de Palaquit (D57-D512)", INITIAL_ALTITUDE=1154, DISTANCE=14.1, AVERAGE_SLOPE=6.1, CATEGORY="1";</v>
      </c>
    </row>
    <row r="2440" spans="1:1" x14ac:dyDescent="0.25">
      <c r="A2440" t="str">
        <f>CONCATENATE("CREATE VERTEX Climb SET ", 'concat fields &amp; values'!A2440, ";")</f>
        <v>CREATE VERTEX Climb SET CLIMB_ID=2439, STAGE_NUMBER=811, STARTING_AT_KM=197.5, NAME="Montée de Chamrousse", INITIAL_ALTITUDE=1730, DISTANCE=18.2, AVERAGE_SLOPE=7.3, CATEGORY="H";</v>
      </c>
    </row>
    <row r="2441" spans="1:1" x14ac:dyDescent="0.25">
      <c r="A2441" t="str">
        <f>CONCATENATE("CREATE VERTEX Climb SET ", 'concat fields &amp; values'!A2441, ";")</f>
        <v>CREATE VERTEX Climb SET CLIMB_ID=2440, STAGE_NUMBER=812, STARTING_AT_KM=82, NAME="Col du Lautaret", INITIAL_ALTITUDE=2058, DISTANCE=34, AVERAGE_SLOPE=3.9, CATEGORY="1";</v>
      </c>
    </row>
    <row r="2442" spans="1:1" x14ac:dyDescent="0.25">
      <c r="A2442" t="str">
        <f>CONCATENATE("CREATE VERTEX Climb SET ", 'concat fields &amp; values'!A2442, ";")</f>
        <v>CREATE VERTEX Climb SET CLIMB_ID=2441, STAGE_NUMBER=812, STARTING_AT_KM=132.5, NAME="Col d'Izoard - Souvenir Henri Desgrange", INITIAL_ALTITUDE=2360, DISTANCE=19, AVERAGE_SLOPE=6, CATEGORY="H";</v>
      </c>
    </row>
    <row r="2443" spans="1:1" x14ac:dyDescent="0.25">
      <c r="A2443" t="str">
        <f>CONCATENATE("CREATE VERTEX Climb SET ", 'concat fields &amp; values'!A2443, ";")</f>
        <v>CREATE VERTEX Climb SET CLIMB_ID=2442, STAGE_NUMBER=812, STARTING_AT_KM=177, NAME="Montée de Risoul", INITIAL_ALTITUDE=1855, DISTANCE=12.6, AVERAGE_SLOPE=6.9, CATEGORY="1";</v>
      </c>
    </row>
    <row r="2444" spans="1:1" x14ac:dyDescent="0.25">
      <c r="A2444" t="str">
        <f>CONCATENATE("CREATE VERTEX Climb SET ", 'concat fields &amp; values'!A2444, ";")</f>
        <v>CREATE VERTEX Climb SET CLIMB_ID=2443, STAGE_NUMBER=814, STARTING_AT_KM=25, NAME="Côte de Fanjeaux", INITIAL_ALTITUDE=0, DISTANCE=2.4, AVERAGE_SLOPE=4.9, CATEGORY="4";</v>
      </c>
    </row>
    <row r="2445" spans="1:1" x14ac:dyDescent="0.25">
      <c r="A2445" t="str">
        <f>CONCATENATE("CREATE VERTEX Climb SET ", 'concat fields &amp; values'!A2445, ";")</f>
        <v>CREATE VERTEX Climb SET CLIMB_ID=2444, STAGE_NUMBER=814, STARTING_AT_KM=71.5, NAME="Côte de Pamiers", INITIAL_ALTITUDE=0, DISTANCE=2.5, AVERAGE_SLOPE=5.4, CATEGORY="4";</v>
      </c>
    </row>
    <row r="2446" spans="1:1" x14ac:dyDescent="0.25">
      <c r="A2446" t="str">
        <f>CONCATENATE("CREATE VERTEX Climb SET ", 'concat fields &amp; values'!A2446, ";")</f>
        <v>CREATE VERTEX Climb SET CLIMB_ID=2445, STAGE_NUMBER=814, STARTING_AT_KM=155, NAME="Col de Portet-d'Aspet", INITIAL_ALTITUDE=1069, DISTANCE=5.4, AVERAGE_SLOPE=6.9, CATEGORY="2";</v>
      </c>
    </row>
    <row r="2447" spans="1:1" x14ac:dyDescent="0.25">
      <c r="A2447" t="str">
        <f>CONCATENATE("CREATE VERTEX Climb SET ", 'concat fields &amp; values'!A2447, ";")</f>
        <v>CREATE VERTEX Climb SET CLIMB_ID=2446, STAGE_NUMBER=814, STARTING_AT_KM=176.5, NAME="Col des Ares", INITIAL_ALTITUDE=0, DISTANCE=6, AVERAGE_SLOPE=5.2, CATEGORY="3";</v>
      </c>
    </row>
    <row r="2448" spans="1:1" x14ac:dyDescent="0.25">
      <c r="A2448" t="str">
        <f>CONCATENATE("CREATE VERTEX Climb SET ", 'concat fields &amp; values'!A2448, ";")</f>
        <v>CREATE VERTEX Climb SET CLIMB_ID=2447, STAGE_NUMBER=814, STARTING_AT_KM=216, NAME="Port de Balès", INITIAL_ALTITUDE=1755, DISTANCE=11.7, AVERAGE_SLOPE=7.7, CATEGORY="H";</v>
      </c>
    </row>
    <row r="2449" spans="1:1" x14ac:dyDescent="0.25">
      <c r="A2449" t="str">
        <f>CONCATENATE("CREATE VERTEX Climb SET ", 'concat fields &amp; values'!A2449, ";")</f>
        <v>CREATE VERTEX Climb SET CLIMB_ID=2448, STAGE_NUMBER=815, STARTING_AT_KM=57.5, NAME="Col du Portillon", INITIAL_ALTITUDE=1292, DISTANCE=8.3, AVERAGE_SLOPE=7.1, CATEGORY="1";</v>
      </c>
    </row>
    <row r="2450" spans="1:1" x14ac:dyDescent="0.25">
      <c r="A2450" t="str">
        <f>CONCATENATE("CREATE VERTEX Climb SET ", 'concat fields &amp; values'!A2450, ";")</f>
        <v>CREATE VERTEX Climb SET CLIMB_ID=2449, STAGE_NUMBER=815, STARTING_AT_KM=82, NAME="Col de Peyresourde", INITIAL_ALTITUDE=1569, DISTANCE=13.2, AVERAGE_SLOPE=7, CATEGORY="1";</v>
      </c>
    </row>
    <row r="2451" spans="1:1" x14ac:dyDescent="0.25">
      <c r="A2451" t="str">
        <f>CONCATENATE("CREATE VERTEX Climb SET ", 'concat fields &amp; values'!A2451, ";")</f>
        <v>CREATE VERTEX Climb SET CLIMB_ID=2450, STAGE_NUMBER=815, STARTING_AT_KM=102.5, NAME="Col de Val Louron-Azet", INITIAL_ALTITUDE=1580, DISTANCE=7.4, AVERAGE_SLOPE=8.3, CATEGORY="1";</v>
      </c>
    </row>
    <row r="2452" spans="1:1" x14ac:dyDescent="0.25">
      <c r="A2452" t="str">
        <f>CONCATENATE("CREATE VERTEX Climb SET ", 'concat fields &amp; values'!A2452, ";")</f>
        <v>CREATE VERTEX Climb SET CLIMB_ID=2451, STAGE_NUMBER=815, STARTING_AT_KM=124.5, NAME="Montée de Saint-Lary Pla d'Adet", INITIAL_ALTITUDE=1680, DISTANCE=10.2, AVERAGE_SLOPE=8.3, CATEGORY="H";</v>
      </c>
    </row>
    <row r="2453" spans="1:1" x14ac:dyDescent="0.25">
      <c r="A2453" t="str">
        <f>CONCATENATE("CREATE VERTEX Climb SET ", 'concat fields &amp; values'!A2453, ";")</f>
        <v>CREATE VERTEX Climb SET CLIMB_ID=2452, STAGE_NUMBER=816, STARTING_AT_KM=28, NAME="Côte de Bénéjacq", INITIAL_ALTITUDE=0, DISTANCE=2.6, AVERAGE_SLOPE=6.7, CATEGORY="3";</v>
      </c>
    </row>
    <row r="2454" spans="1:1" x14ac:dyDescent="0.25">
      <c r="A2454" t="str">
        <f>CONCATENATE("CREATE VERTEX Climb SET ", 'concat fields &amp; values'!A2454, ";")</f>
        <v>CREATE VERTEX Climb SET CLIMB_ID=2453, STAGE_NUMBER=816, STARTING_AT_KM=56, NAME="Côte de Loucrup", INITIAL_ALTITUDE=0, DISTANCE=2, AVERAGE_SLOPE=7, CATEGORY="3";</v>
      </c>
    </row>
    <row r="2455" spans="1:1" x14ac:dyDescent="0.25">
      <c r="A2455" t="str">
        <f>CONCATENATE("CREATE VERTEX Climb SET ", 'concat fields &amp; values'!A2455, ";")</f>
        <v>CREATE VERTEX Climb SET CLIMB_ID=2454, STAGE_NUMBER=816, STARTING_AT_KM=95.5, NAME="Col du Tourmalet - Souvenir Jacques Goddet", INITIAL_ALTITUDE=2115, DISTANCE=17.1, AVERAGE_SLOPE=7.3, CATEGORY="H";</v>
      </c>
    </row>
    <row r="2456" spans="1:1" x14ac:dyDescent="0.25">
      <c r="A2456" t="str">
        <f>CONCATENATE("CREATE VERTEX Climb SET ", 'concat fields &amp; values'!A2456, ";")</f>
        <v>CREATE VERTEX Climb SET CLIMB_ID=2455, STAGE_NUMBER=816, STARTING_AT_KM=145.5, NAME="Montée du Hautacam", INITIAL_ALTITUDE=1520, DISTANCE=13.6, AVERAGE_SLOPE=7.8, CATEGORY="H";</v>
      </c>
    </row>
    <row r="2457" spans="1:1" x14ac:dyDescent="0.25">
      <c r="A2457" t="str">
        <f>CONCATENATE("CREATE VERTEX Climb SET ", 'concat fields &amp; values'!A2457, ";")</f>
        <v>CREATE VERTEX Climb SET CLIMB_ID=2456, STAGE_NUMBER=817, STARTING_AT_KM=195.5, NAME="Côte de Monbazillac", INITIAL_ALTITUDE=0, DISTANCE=1.3, AVERAGE_SLOPE=7.6, CATEGORY="4";</v>
      </c>
    </row>
    <row r="2458" spans="1:1" x14ac:dyDescent="0.25">
      <c r="A2458" t="str">
        <f>CONCATENATE("CREATE VERTEX Climb SET ", 'concat fields &amp; values'!A2458, ";")</f>
        <v>CREATE VERTEX Climb SET CLIMB_ID=2457, STAGE_NUMBER=819, STARTING_AT_KM=31, NAME="Côte de Briis-sous-Forges", INITIAL_ALTITUDE=0, DISTANCE=0, AVERAGE_SLOPE=0, CATEGORY="4";</v>
      </c>
    </row>
    <row r="2459" spans="1:1" x14ac:dyDescent="0.25">
      <c r="A2459" t="str">
        <f>CONCATENATE("CREATE VERTEX Climb SET ", 'concat fields &amp; values'!A2459, ";")</f>
        <v>CREATE VERTEX Climb SET CLIMB_ID=2458, STAGE_NUMBER=820, STARTING_AT_KM=68, NAME="Côte de Cray", INITIAL_ALTITUDE=0, DISTANCE=1.6, AVERAGE_SLOPE=7.1, CATEGORY="4";</v>
      </c>
    </row>
    <row r="2460" spans="1:1" x14ac:dyDescent="0.25">
      <c r="A2460" t="str">
        <f>CONCATENATE("CREATE VERTEX Climb SET ", 'concat fields &amp; values'!A2460, ";")</f>
        <v>CREATE VERTEX Climb SET CLIMB_ID=2459, STAGE_NUMBER=820, STARTING_AT_KM=103.5, NAME="Côte de Buttertubs", INITIAL_ALTITUDE=0, DISTANCE=4.5, AVERAGE_SLOPE=6.8, CATEGORY="3";</v>
      </c>
    </row>
    <row r="2461" spans="1:1" x14ac:dyDescent="0.25">
      <c r="A2461" t="str">
        <f>CONCATENATE("CREATE VERTEX Climb SET ", 'concat fields &amp; values'!A2461, ";")</f>
        <v>CREATE VERTEX Climb SET CLIMB_ID=2460, STAGE_NUMBER=820, STARTING_AT_KM=129.5, NAME="Côte de Griton Moor", INITIAL_ALTITUDE=0, DISTANCE=3, AVERAGE_SLOPE=6.6, CATEGORY="3";</v>
      </c>
    </row>
    <row r="2462" spans="1:1" x14ac:dyDescent="0.25">
      <c r="A2462" t="str">
        <f>CONCATENATE("CREATE VERTEX Climb SET ", 'concat fields &amp; values'!A2462, ";")</f>
        <v>CREATE VERTEX Climb SET CLIMB_ID=2461, STAGE_NUMBER=821, STARTING_AT_KM=47, NAME="Côte de Blubberhouses", INITIAL_ALTITUDE=0, DISTANCE=1.8, AVERAGE_SLOPE=6.1, CATEGORY="4";</v>
      </c>
    </row>
    <row r="2463" spans="1:1" x14ac:dyDescent="0.25">
      <c r="A2463" t="str">
        <f>CONCATENATE("CREATE VERTEX Climb SET ", 'concat fields &amp; values'!A2463, ";")</f>
        <v>CREATE VERTEX Climb SET CLIMB_ID=2462, STAGE_NUMBER=821, STARTING_AT_KM=85, NAME="Côte d'Oxenhope Moor", INITIAL_ALTITUDE=0, DISTANCE=3.1, AVERAGE_SLOPE=6.4, CATEGORY="3";</v>
      </c>
    </row>
    <row r="2464" spans="1:1" x14ac:dyDescent="0.25">
      <c r="A2464" t="str">
        <f>CONCATENATE("CREATE VERTEX Climb SET ", 'concat fields &amp; values'!A2464, ";")</f>
        <v>CREATE VERTEX Climb SET CLIMB_ID=2463, STAGE_NUMBER=821, STARTING_AT_KM=112.5, NAME="VC Côte de Ripponden", INITIAL_ALTITUDE=0, DISTANCE=1.3, AVERAGE_SLOPE=8.6, CATEGORY="3";</v>
      </c>
    </row>
    <row r="2465" spans="1:1" x14ac:dyDescent="0.25">
      <c r="A2465" t="str">
        <f>CONCATENATE("CREATE VERTEX Climb SET ", 'concat fields &amp; values'!A2465, ";")</f>
        <v>CREATE VERTEX Climb SET CLIMB_ID=2464, STAGE_NUMBER=821, STARTING_AT_KM=119.5, NAME="Côte de Greetland", INITIAL_ALTITUDE=0, DISTANCE=1.6, AVERAGE_SLOPE=6.7, CATEGORY="3";</v>
      </c>
    </row>
    <row r="2466" spans="1:1" x14ac:dyDescent="0.25">
      <c r="A2466" t="str">
        <f>CONCATENATE("CREATE VERTEX Climb SET ", 'concat fields &amp; values'!A2466, ";")</f>
        <v>CREATE VERTEX Climb SET CLIMB_ID=2465, STAGE_NUMBER=821, STARTING_AT_KM=143.5, NAME="Côte de Holme Moss", INITIAL_ALTITUDE=0, DISTANCE=4.7, AVERAGE_SLOPE=7, CATEGORY="2";</v>
      </c>
    </row>
    <row r="2467" spans="1:1" x14ac:dyDescent="0.25">
      <c r="A2467" t="str">
        <f>CONCATENATE("CREATE VERTEX Climb SET ", 'concat fields &amp; values'!A2467, ";")</f>
        <v>CREATE VERTEX Climb SET CLIMB_ID=2466, STAGE_NUMBER=821, STARTING_AT_KM=167, NAME="Côte de Midhopestones", INITIAL_ALTITUDE=0, DISTANCE=2.5, AVERAGE_SLOPE=6.1, CATEGORY="3";</v>
      </c>
    </row>
    <row r="2468" spans="1:1" x14ac:dyDescent="0.25">
      <c r="A2468" t="str">
        <f>CONCATENATE("CREATE VERTEX Climb SET ", 'concat fields &amp; values'!A2468, ";")</f>
        <v>CREATE VERTEX Climb SET CLIMB_ID=2467, STAGE_NUMBER=821, STARTING_AT_KM=175, NAME="Côte de Bradfield", INITIAL_ALTITUDE=0, DISTANCE=1, AVERAGE_SLOPE=7.4, CATEGORY="4";</v>
      </c>
    </row>
    <row r="2469" spans="1:1" x14ac:dyDescent="0.25">
      <c r="A2469" t="str">
        <f>CONCATENATE("CREATE VERTEX Climb SET ", 'concat fields &amp; values'!A2469, ";")</f>
        <v>CREATE VERTEX Climb SET CLIMB_ID=2468, STAGE_NUMBER=821, STARTING_AT_KM=182, NAME="Côte d'Oughtibridge", INITIAL_ALTITUDE=0, DISTANCE=1.5, AVERAGE_SLOPE=9.1, CATEGORY="3";</v>
      </c>
    </row>
    <row r="2470" spans="1:1" x14ac:dyDescent="0.25">
      <c r="A2470" t="str">
        <f>CONCATENATE("CREATE VERTEX Climb SET ", 'concat fields &amp; values'!A2470, ";")</f>
        <v>CREATE VERTEX Climb SET CLIMB_ID=2469, STAGE_NUMBER=821, STARTING_AT_KM=196, NAME="VC Côte de Jenkin Road", INITIAL_ALTITUDE=0, DISTANCE=0.8, AVERAGE_SLOPE=10.8, CATEGORY="4";</v>
      </c>
    </row>
    <row r="2471" spans="1:1" x14ac:dyDescent="0.25">
      <c r="A2471" t="str">
        <f>CONCATENATE("CREATE VERTEX Climb SET ", 'concat fields &amp; values'!A2471, ";")</f>
        <v>CREATE VERTEX Climb SET CLIMB_ID=2470, STAGE_NUMBER=823, STARTING_AT_KM=34, NAME="Côte de Campagnette", INITIAL_ALTITUDE=0, DISTANCE=1, AVERAGE_SLOPE=6.5, CATEGORY="4";</v>
      </c>
    </row>
    <row r="2472" spans="1:1" x14ac:dyDescent="0.25">
      <c r="A2472" t="str">
        <f>CONCATENATE("CREATE VERTEX Climb SET ", 'concat fields &amp; values'!A2472, ";")</f>
        <v>CREATE VERTEX Climb SET CLIMB_ID=2471, STAGE_NUMBER=823, STARTING_AT_KM=117.5, NAME="Mont Noir", INITIAL_ALTITUDE=0, DISTANCE=1.3, AVERAGE_SLOPE=5.7, CATEGORY="4";</v>
      </c>
    </row>
    <row r="2473" spans="1:1" x14ac:dyDescent="0.25">
      <c r="A2473" t="str">
        <f>CONCATENATE("CREATE VERTEX Climb SET ", 'concat fields &amp; values'!A2473, ";")</f>
        <v>CREATE VERTEX Climb SET CLIMB_ID=2472, STAGE_NUMBER=825, STARTING_AT_KM=107.5, NAME="Côte de Coucy-le-Château-Auffrique", INITIAL_ALTITUDE=0, DISTANCE=0.9, AVERAGE_SLOPE=6.2, CATEGORY="4";</v>
      </c>
    </row>
    <row r="2474" spans="1:1" x14ac:dyDescent="0.25">
      <c r="A2474" t="str">
        <f>CONCATENATE("CREATE VERTEX Climb SET ", 'concat fields &amp; values'!A2474, ";")</f>
        <v>CREATE VERTEX Climb SET CLIMB_ID=2473, STAGE_NUMBER=825, STARTING_AT_KM=157, NAME="Côte de Roucy", INITIAL_ALTITUDE=0, DISTANCE=1.5, AVERAGE_SLOPE=6.2, CATEGORY="4";</v>
      </c>
    </row>
    <row r="2475" spans="1:1" x14ac:dyDescent="0.25">
      <c r="A2475" t="str">
        <f>CONCATENATE("CREATE VERTEX Climb SET ", 'concat fields &amp; values'!A2475, ";")</f>
        <v>CREATE VERTEX Climb SET CLIMB_ID=2474, STAGE_NUMBER=826, STARTING_AT_KM=217.5, NAME="Côte de Maron", INITIAL_ALTITUDE=0, DISTANCE=3.2, AVERAGE_SLOPE=5, CATEGORY="4";</v>
      </c>
    </row>
    <row r="2476" spans="1:1" x14ac:dyDescent="0.25">
      <c r="A2476" t="str">
        <f>CONCATENATE("CREATE VERTEX Climb SET ", 'concat fields &amp; values'!A2476, ";")</f>
        <v>CREATE VERTEX Climb SET CLIMB_ID=2475, STAGE_NUMBER=826, STARTING_AT_KM=229, NAME="Côte de Boufflers", INITIAL_ALTITUDE=0, DISTANCE=1.3, AVERAGE_SLOPE=7.9, CATEGORY="4";</v>
      </c>
    </row>
    <row r="2477" spans="1:1" x14ac:dyDescent="0.25">
      <c r="A2477" t="str">
        <f>CONCATENATE("CREATE VERTEX Climb SET ", 'concat fields &amp; values'!A2477, ";")</f>
        <v>CREATE VERTEX Climb SET CLIMB_ID=2476, STAGE_NUMBER=827, STARTING_AT_KM=142, NAME="Col de la Croix des Moinats", INITIAL_ALTITUDE=891, DISTANCE=7.6, AVERAGE_SLOPE=6, CATEGORY="2";</v>
      </c>
    </row>
    <row r="2478" spans="1:1" x14ac:dyDescent="0.25">
      <c r="A2478" t="str">
        <f>CONCATENATE("CREATE VERTEX Climb SET ", 'concat fields &amp; values'!A2478, ";")</f>
        <v>CREATE VERTEX Climb SET CLIMB_ID=2477, STAGE_NUMBER=827, STARTING_AT_KM=150, NAME="Col de Grosse Pierre", INITIAL_ALTITUDE=901, DISTANCE=3, AVERAGE_SLOPE=7.5, CATEGORY="2";</v>
      </c>
    </row>
    <row r="2479" spans="1:1" x14ac:dyDescent="0.25">
      <c r="A2479" t="str">
        <f>CONCATENATE("CREATE VERTEX Climb SET ", 'concat fields &amp; values'!A2479, ";")</f>
        <v>CREATE VERTEX Climb SET CLIMB_ID=2478, STAGE_NUMBER=827, STARTING_AT_KM=161, NAME="Côte de La Mauselaine", INITIAL_ALTITUDE=0, DISTANCE=1.8, AVERAGE_SLOPE=10.3, CATEGORY="3";</v>
      </c>
    </row>
    <row r="2480" spans="1:1" x14ac:dyDescent="0.25">
      <c r="A2480" t="str">
        <f>CONCATENATE("CREATE VERTEX Climb SET ", 'concat fields &amp; values'!A2480, ";")</f>
        <v>CREATE VERTEX Climb SET CLIMB_ID=2479, STAGE_NUMBER=828, STARTING_AT_KM=11.5, NAME="Col de la Schlucht", INITIAL_ALTITUDE=1140, DISTANCE=8.6, AVERAGE_SLOPE=4.5, CATEGORY="2";</v>
      </c>
    </row>
    <row r="2481" spans="1:1" x14ac:dyDescent="0.25">
      <c r="A2481" t="str">
        <f>CONCATENATE("CREATE VERTEX Climb SET ", 'concat fields &amp; values'!A2481, ";")</f>
        <v>CREATE VERTEX Climb SET CLIMB_ID=2480, STAGE_NUMBER=828, STARTING_AT_KM=41, NAME="Col du Wettstein", INITIAL_ALTITUDE=0, DISTANCE=7.7, AVERAGE_SLOPE=4.1, CATEGORY="3";</v>
      </c>
    </row>
    <row r="2482" spans="1:1" x14ac:dyDescent="0.25">
      <c r="A2482" t="str">
        <f>CONCATENATE("CREATE VERTEX Climb SET ", 'concat fields &amp; values'!A2482, ";")</f>
        <v>CREATE VERTEX Climb SET CLIMB_ID=2481, STAGE_NUMBER=828, STARTING_AT_KM=70, NAME="Côte des Cinq Châteaux", INITIAL_ALTITUDE=0, DISTANCE=4.5, AVERAGE_SLOPE=6.1, CATEGORY="3";</v>
      </c>
    </row>
    <row r="2483" spans="1:1" x14ac:dyDescent="0.25">
      <c r="A2483" t="str">
        <f>CONCATENATE("CREATE VERTEX Climb SET ", 'concat fields &amp; values'!A2483, ";")</f>
        <v>CREATE VERTEX Climb SET CLIMB_ID=2482, STAGE_NUMBER=828, STARTING_AT_KM=86, NAME="Côte de Gueberschwihr", INITIAL_ALTITUDE=559, DISTANCE=4.1, AVERAGE_SLOPE=7.9, CATEGORY="2";</v>
      </c>
    </row>
    <row r="2484" spans="1:1" x14ac:dyDescent="0.25">
      <c r="A2484" t="str">
        <f>CONCATENATE("CREATE VERTEX Climb SET ", 'concat fields &amp; values'!A2484, ";")</f>
        <v>CREATE VERTEX Climb SET CLIMB_ID=2483, STAGE_NUMBER=828, STARTING_AT_KM=120, NAME="Le Markstein", INITIAL_ALTITUDE=1183, DISTANCE=10.8, AVERAGE_SLOPE=5.4, CATEGORY="1";</v>
      </c>
    </row>
    <row r="2485" spans="1:1" x14ac:dyDescent="0.25">
      <c r="A2485" t="str">
        <f>CONCATENATE("CREATE VERTEX Climb SET ", 'concat fields &amp; values'!A2485, ";")</f>
        <v>CREATE VERTEX Climb SET CLIMB_ID=2484, STAGE_NUMBER=828, STARTING_AT_KM=127, NAME="Grand Ballon", INITIAL_ALTITUDE=0, DISTANCE=1.4, AVERAGE_SLOPE=8.6, CATEGORY="3";</v>
      </c>
    </row>
    <row r="2486" spans="1:1" x14ac:dyDescent="0.25">
      <c r="A2486" t="str">
        <f>CONCATENATE("CREATE VERTEX Climb SET ", 'concat fields &amp; values'!A2486, ";")</f>
        <v>CREATE VERTEX Climb SET CLIMB_ID=2485, STAGE_NUMBER=829, STARTING_AT_KM=30.5, NAME="Col du Firstplan", INITIAL_ALTITUDE=722, DISTANCE=8.3, AVERAGE_SLOPE=5.4, CATEGORY="2";</v>
      </c>
    </row>
    <row r="2487" spans="1:1" x14ac:dyDescent="0.25">
      <c r="A2487" t="str">
        <f>CONCATENATE("CREATE VERTEX Climb SET ", 'concat fields &amp; values'!A2487, ";")</f>
        <v>CREATE VERTEX Climb SET CLIMB_ID=2486, STAGE_NUMBER=829, STARTING_AT_KM=54.5, NAME="Petit Ballon", INITIAL_ALTITUDE=1163, DISTANCE=9.3, AVERAGE_SLOPE=8.1, CATEGORY="1";</v>
      </c>
    </row>
    <row r="2488" spans="1:1" x14ac:dyDescent="0.25">
      <c r="A2488" t="str">
        <f>CONCATENATE("CREATE VERTEX Climb SET ", 'concat fields &amp; values'!A2488, ";")</f>
        <v>CREATE VERTEX Climb SET CLIMB_ID=2487, STAGE_NUMBER=829, STARTING_AT_KM=71.5, NAME="Col du Platzerwasel", INITIAL_ALTITUDE=1193, DISTANCE=7.1, AVERAGE_SLOPE=8.4, CATEGORY="1";</v>
      </c>
    </row>
    <row r="2489" spans="1:1" x14ac:dyDescent="0.25">
      <c r="A2489" t="str">
        <f>CONCATENATE("CREATE VERTEX Climb SET ", 'concat fields &amp; values'!A2489, ";")</f>
        <v>CREATE VERTEX Climb SET CLIMB_ID=2488, STAGE_NUMBER=829, STARTING_AT_KM=103.5, NAME="Col d'Oderen", INITIAL_ALTITUDE=884, DISTANCE=6.7, AVERAGE_SLOPE=6.1, CATEGORY="2";</v>
      </c>
    </row>
    <row r="2490" spans="1:1" x14ac:dyDescent="0.25">
      <c r="A2490" t="str">
        <f>CONCATENATE("CREATE VERTEX Climb SET ", 'concat fields &amp; values'!A2490, ";")</f>
        <v>CREATE VERTEX Climb SET CLIMB_ID=2489, STAGE_NUMBER=829, STARTING_AT_KM=125.5, NAME="Col des Croix", INITIAL_ALTITUDE=0, DISTANCE=3.2, AVERAGE_SLOPE=6.2, CATEGORY="3";</v>
      </c>
    </row>
    <row r="2491" spans="1:1" x14ac:dyDescent="0.25">
      <c r="A2491" t="str">
        <f>CONCATENATE("CREATE VERTEX Climb SET ", 'concat fields &amp; values'!A2491, ";")</f>
        <v>CREATE VERTEX Climb SET CLIMB_ID=2490, STAGE_NUMBER=829, STARTING_AT_KM=143.5, NAME="Col des Chevrères", INITIAL_ALTITUDE=914, DISTANCE=3.5, AVERAGE_SLOPE=9.5, CATEGORY="1";</v>
      </c>
    </row>
    <row r="2492" spans="1:1" x14ac:dyDescent="0.25">
      <c r="A2492" t="str">
        <f>CONCATENATE("CREATE VERTEX Climb SET ", 'concat fields &amp; values'!A2492, ";")</f>
        <v>CREATE VERTEX Climb SET CLIMB_ID=2491, STAGE_NUMBER=829, STARTING_AT_KM=161.5, NAME="La Planche des Belles Filles", INITIAL_ALTITUDE=1035, DISTANCE=5.9, AVERAGE_SLOPE=8.5, CATEGORY="1";</v>
      </c>
    </row>
    <row r="2493" spans="1:1" x14ac:dyDescent="0.25">
      <c r="A2493" t="str">
        <f>CONCATENATE("CREATE VERTEX Climb SET ", 'concat fields &amp; values'!A2493, ";")</f>
        <v>CREATE VERTEX Climb SET CLIMB_ID=2492, STAGE_NUMBER=830, STARTING_AT_KM=141, NAME="Côte de Rogna", INITIAL_ALTITUDE=0, DISTANCE=7.6, AVERAGE_SLOPE=4.9, CATEGORY="3";</v>
      </c>
    </row>
    <row r="2494" spans="1:1" x14ac:dyDescent="0.25">
      <c r="A2494" t="str">
        <f>CONCATENATE("CREATE VERTEX Climb SET ", 'concat fields &amp; values'!A2494, ";")</f>
        <v>CREATE VERTEX Climb SET CLIMB_ID=2493, STAGE_NUMBER=830, STARTING_AT_KM=148.5, NAME="Côte de Choux", INITIAL_ALTITUDE=0, DISTANCE=1.7, AVERAGE_SLOPE=6.5, CATEGORY="3";</v>
      </c>
    </row>
    <row r="2495" spans="1:1" x14ac:dyDescent="0.25">
      <c r="A2495" t="str">
        <f>CONCATENATE("CREATE VERTEX Climb SET ", 'concat fields &amp; values'!A2495, ";")</f>
        <v>CREATE VERTEX Climb SET CLIMB_ID=2494, STAGE_NUMBER=830, STARTING_AT_KM=152.5, NAME="Côte de Désertin", INITIAL_ALTITUDE=0, DISTANCE=3.1, AVERAGE_SLOPE=5.2, CATEGORY="4";</v>
      </c>
    </row>
    <row r="2496" spans="1:1" x14ac:dyDescent="0.25">
      <c r="A2496" t="str">
        <f>CONCATENATE("CREATE VERTEX Climb SET ", 'concat fields &amp; values'!A2496, ";")</f>
        <v>CREATE VERTEX Climb SET CLIMB_ID=2495, STAGE_NUMBER=830, STARTING_AT_KM=168, NAME="Côte d'Échallon", INITIAL_ALTITUDE=0, DISTANCE=3, AVERAGE_SLOPE=6.6, CATEGORY="3";</v>
      </c>
    </row>
    <row r="2497" spans="1:1" x14ac:dyDescent="0.25">
      <c r="A2497" t="str">
        <f>CONCATENATE("CREATE VERTEX Climb SET ", 'concat fields &amp; values'!A2497, ";")</f>
        <v>CREATE VERTEX Climb SET CLIMB_ID=2496, STAGE_NUMBER=831, STARTING_AT_KM=58.5, NAME="Col de Brouilly", INITIAL_ALTITUDE=0, DISTANCE=1.7, AVERAGE_SLOPE=5.1, CATEGORY="4";</v>
      </c>
    </row>
    <row r="2498" spans="1:1" x14ac:dyDescent="0.25">
      <c r="A2498" t="str">
        <f>CONCATENATE("CREATE VERTEX Climb SET ", 'concat fields &amp; values'!A2498, ";")</f>
        <v>CREATE VERTEX Climb SET CLIMB_ID=2497, STAGE_NUMBER=831, STARTING_AT_KM=83, NAME="Côte du Saule-d'Oingt", INITIAL_ALTITUDE=0, DISTANCE=3.8, AVERAGE_SLOPE=4.5, CATEGORY="3";</v>
      </c>
    </row>
    <row r="2499" spans="1:1" x14ac:dyDescent="0.25">
      <c r="A2499" t="str">
        <f>CONCATENATE("CREATE VERTEX Climb SET ", 'concat fields &amp; values'!A2499, ";")</f>
        <v>CREATE VERTEX Climb SET CLIMB_ID=2498, STAGE_NUMBER=831, STARTING_AT_KM=138, NAME="Col des Brosses", INITIAL_ALTITUDE=0, DISTANCE=15.3, AVERAGE_SLOPE=3.3, CATEGORY="3";</v>
      </c>
    </row>
    <row r="2500" spans="1:1" x14ac:dyDescent="0.25">
      <c r="A2500" t="str">
        <f>CONCATENATE("CREATE VERTEX Climb SET ", 'concat fields &amp; values'!A2500, ";")</f>
        <v>CREATE VERTEX Climb SET CLIMB_ID=2499, STAGE_NUMBER=831, STARTING_AT_KM=164, NAME="Côte de Grammond", INITIAL_ALTITUDE=0, DISTANCE=9.8, AVERAGE_SLOPE=2.9, CATEGORY="4";</v>
      </c>
    </row>
    <row r="2501" spans="1:1" x14ac:dyDescent="0.25">
      <c r="A2501" t="str">
        <f>CONCATENATE("CREATE VERTEX Climb SET ", 'concat fields &amp; values'!A2501, ";")</f>
        <v>CREATE VERTEX Climb SET CLIMB_ID=2500, STAGE_NUMBER=832, STARTING_AT_KM=24, NAME="Col de la Croix de Montvieux", INITIAL_ALTITUDE=0, DISTANCE=8, AVERAGE_SLOPE=4.1, CATEGORY="3";</v>
      </c>
    </row>
    <row r="2502" spans="1:1" x14ac:dyDescent="0.25">
      <c r="A2502" t="str">
        <f>CONCATENATE("CREATE VERTEX Climb SET ", 'concat fields &amp; values'!A2502, ";")</f>
        <v>CREATE VERTEX Climb SET CLIMB_ID=2501, STAGE_NUMBER=832, STARTING_AT_KM=152, NAME="Col de Palaquit (D57-D512)", INITIAL_ALTITUDE=1154, DISTANCE=14.1, AVERAGE_SLOPE=6.1, CATEGORY="1";</v>
      </c>
    </row>
    <row r="2503" spans="1:1" x14ac:dyDescent="0.25">
      <c r="A2503" t="str">
        <f>CONCATENATE("CREATE VERTEX Climb SET ", 'concat fields &amp; values'!A2503, ";")</f>
        <v>CREATE VERTEX Climb SET CLIMB_ID=2502, STAGE_NUMBER=832, STARTING_AT_KM=197.5, NAME="Montée de Chamrousse", INITIAL_ALTITUDE=1730, DISTANCE=18.2, AVERAGE_SLOPE=7.3, CATEGORY="H";</v>
      </c>
    </row>
    <row r="2504" spans="1:1" x14ac:dyDescent="0.25">
      <c r="A2504" t="str">
        <f>CONCATENATE("CREATE VERTEX Climb SET ", 'concat fields &amp; values'!A2504, ";")</f>
        <v>CREATE VERTEX Climb SET CLIMB_ID=2503, STAGE_NUMBER=833, STARTING_AT_KM=82, NAME="Col du Lautaret", INITIAL_ALTITUDE=2058, DISTANCE=34, AVERAGE_SLOPE=3.9, CATEGORY="1";</v>
      </c>
    </row>
    <row r="2505" spans="1:1" x14ac:dyDescent="0.25">
      <c r="A2505" t="str">
        <f>CONCATENATE("CREATE VERTEX Climb SET ", 'concat fields &amp; values'!A2505, ";")</f>
        <v>CREATE VERTEX Climb SET CLIMB_ID=2504, STAGE_NUMBER=833, STARTING_AT_KM=132.5, NAME="Col d'Izoard - Souvenir Henri Desgrange", INITIAL_ALTITUDE=2360, DISTANCE=19, AVERAGE_SLOPE=6, CATEGORY="H";</v>
      </c>
    </row>
    <row r="2506" spans="1:1" x14ac:dyDescent="0.25">
      <c r="A2506" t="str">
        <f>CONCATENATE("CREATE VERTEX Climb SET ", 'concat fields &amp; values'!A2506, ";")</f>
        <v>CREATE VERTEX Climb SET CLIMB_ID=2505, STAGE_NUMBER=833, STARTING_AT_KM=177, NAME="Montée de Risoul", INITIAL_ALTITUDE=1855, DISTANCE=12.6, AVERAGE_SLOPE=6.9, CATEGORY="1";</v>
      </c>
    </row>
    <row r="2507" spans="1:1" x14ac:dyDescent="0.25">
      <c r="A2507" t="str">
        <f>CONCATENATE("CREATE VERTEX Climb SET ", 'concat fields &amp; values'!A2507, ";")</f>
        <v>CREATE VERTEX Climb SET CLIMB_ID=2506, STAGE_NUMBER=835, STARTING_AT_KM=25, NAME="Côte de Fanjeaux", INITIAL_ALTITUDE=0, DISTANCE=2.4, AVERAGE_SLOPE=4.9, CATEGORY="4";</v>
      </c>
    </row>
    <row r="2508" spans="1:1" x14ac:dyDescent="0.25">
      <c r="A2508" t="str">
        <f>CONCATENATE("CREATE VERTEX Climb SET ", 'concat fields &amp; values'!A2508, ";")</f>
        <v>CREATE VERTEX Climb SET CLIMB_ID=2507, STAGE_NUMBER=835, STARTING_AT_KM=71.5, NAME="Côte de Pamiers", INITIAL_ALTITUDE=0, DISTANCE=2.5, AVERAGE_SLOPE=5.4, CATEGORY="4";</v>
      </c>
    </row>
    <row r="2509" spans="1:1" x14ac:dyDescent="0.25">
      <c r="A2509" t="str">
        <f>CONCATENATE("CREATE VERTEX Climb SET ", 'concat fields &amp; values'!A2509, ";")</f>
        <v>CREATE VERTEX Climb SET CLIMB_ID=2508, STAGE_NUMBER=835, STARTING_AT_KM=155, NAME="Col de Portet-d'Aspet", INITIAL_ALTITUDE=1069, DISTANCE=5.4, AVERAGE_SLOPE=6.9, CATEGORY="2";</v>
      </c>
    </row>
    <row r="2510" spans="1:1" x14ac:dyDescent="0.25">
      <c r="A2510" t="str">
        <f>CONCATENATE("CREATE VERTEX Climb SET ", 'concat fields &amp; values'!A2510, ";")</f>
        <v>CREATE VERTEX Climb SET CLIMB_ID=2509, STAGE_NUMBER=835, STARTING_AT_KM=176.5, NAME="Col des Ares", INITIAL_ALTITUDE=0, DISTANCE=6, AVERAGE_SLOPE=5.2, CATEGORY="3";</v>
      </c>
    </row>
    <row r="2511" spans="1:1" x14ac:dyDescent="0.25">
      <c r="A2511" t="str">
        <f>CONCATENATE("CREATE VERTEX Climb SET ", 'concat fields &amp; values'!A2511, ";")</f>
        <v>CREATE VERTEX Climb SET CLIMB_ID=2510, STAGE_NUMBER=835, STARTING_AT_KM=216, NAME="Port de Balès", INITIAL_ALTITUDE=1755, DISTANCE=11.7, AVERAGE_SLOPE=7.7, CATEGORY="H";</v>
      </c>
    </row>
    <row r="2512" spans="1:1" x14ac:dyDescent="0.25">
      <c r="A2512" t="str">
        <f>CONCATENATE("CREATE VERTEX Climb SET ", 'concat fields &amp; values'!A2512, ";")</f>
        <v>CREATE VERTEX Climb SET CLIMB_ID=2511, STAGE_NUMBER=836, STARTING_AT_KM=57.5, NAME="Col du Portillon", INITIAL_ALTITUDE=1292, DISTANCE=8.3, AVERAGE_SLOPE=7.1, CATEGORY="1";</v>
      </c>
    </row>
    <row r="2513" spans="1:1" x14ac:dyDescent="0.25">
      <c r="A2513" t="str">
        <f>CONCATENATE("CREATE VERTEX Climb SET ", 'concat fields &amp; values'!A2513, ";")</f>
        <v>CREATE VERTEX Climb SET CLIMB_ID=2512, STAGE_NUMBER=836, STARTING_AT_KM=82, NAME="Col de Peyresourde", INITIAL_ALTITUDE=1569, DISTANCE=13.2, AVERAGE_SLOPE=7, CATEGORY="1";</v>
      </c>
    </row>
    <row r="2514" spans="1:1" x14ac:dyDescent="0.25">
      <c r="A2514" t="str">
        <f>CONCATENATE("CREATE VERTEX Climb SET ", 'concat fields &amp; values'!A2514, ";")</f>
        <v>CREATE VERTEX Climb SET CLIMB_ID=2513, STAGE_NUMBER=836, STARTING_AT_KM=102.5, NAME="Col de Val Louron-Azet", INITIAL_ALTITUDE=1580, DISTANCE=7.4, AVERAGE_SLOPE=8.3, CATEGORY="1";</v>
      </c>
    </row>
    <row r="2515" spans="1:1" x14ac:dyDescent="0.25">
      <c r="A2515" t="str">
        <f>CONCATENATE("CREATE VERTEX Climb SET ", 'concat fields &amp; values'!A2515, ";")</f>
        <v>CREATE VERTEX Climb SET CLIMB_ID=2514, STAGE_NUMBER=836, STARTING_AT_KM=124.5, NAME="Montée de Saint-Lary Pla d'Adet", INITIAL_ALTITUDE=1680, DISTANCE=10.2, AVERAGE_SLOPE=8.3, CATEGORY="H";</v>
      </c>
    </row>
    <row r="2516" spans="1:1" x14ac:dyDescent="0.25">
      <c r="A2516" t="str">
        <f>CONCATENATE("CREATE VERTEX Climb SET ", 'concat fields &amp; values'!A2516, ";")</f>
        <v>CREATE VERTEX Climb SET CLIMB_ID=2515, STAGE_NUMBER=837, STARTING_AT_KM=28, NAME="Côte de Bénéjacq", INITIAL_ALTITUDE=0, DISTANCE=2.6, AVERAGE_SLOPE=6.7, CATEGORY="3";</v>
      </c>
    </row>
    <row r="2517" spans="1:1" x14ac:dyDescent="0.25">
      <c r="A2517" t="str">
        <f>CONCATENATE("CREATE VERTEX Climb SET ", 'concat fields &amp; values'!A2517, ";")</f>
        <v>CREATE VERTEX Climb SET CLIMB_ID=2516, STAGE_NUMBER=837, STARTING_AT_KM=56, NAME="Côte de Loucrup", INITIAL_ALTITUDE=0, DISTANCE=2, AVERAGE_SLOPE=7, CATEGORY="3";</v>
      </c>
    </row>
    <row r="2518" spans="1:1" x14ac:dyDescent="0.25">
      <c r="A2518" t="str">
        <f>CONCATENATE("CREATE VERTEX Climb SET ", 'concat fields &amp; values'!A2518, ";")</f>
        <v>CREATE VERTEX Climb SET CLIMB_ID=2517, STAGE_NUMBER=837, STARTING_AT_KM=95.5, NAME="Col du Tourmalet - Souvenir Jacques Goddet", INITIAL_ALTITUDE=2115, DISTANCE=17.1, AVERAGE_SLOPE=7.3, CATEGORY="H";</v>
      </c>
    </row>
    <row r="2519" spans="1:1" x14ac:dyDescent="0.25">
      <c r="A2519" t="str">
        <f>CONCATENATE("CREATE VERTEX Climb SET ", 'concat fields &amp; values'!A2519, ";")</f>
        <v>CREATE VERTEX Climb SET CLIMB_ID=2518, STAGE_NUMBER=837, STARTING_AT_KM=145.5, NAME="Montée du Hautacam", INITIAL_ALTITUDE=1520, DISTANCE=13.6, AVERAGE_SLOPE=7.8, CATEGORY="H";</v>
      </c>
    </row>
    <row r="2520" spans="1:1" x14ac:dyDescent="0.25">
      <c r="A2520" t="str">
        <f>CONCATENATE("CREATE VERTEX Climb SET ", 'concat fields &amp; values'!A2520, ";")</f>
        <v>CREATE VERTEX Climb SET CLIMB_ID=2519, STAGE_NUMBER=838, STARTING_AT_KM=195.5, NAME="Côte de Monbazillac", INITIAL_ALTITUDE=0, DISTANCE=1.3, AVERAGE_SLOPE=7.6, CATEGORY="4";</v>
      </c>
    </row>
    <row r="2521" spans="1:1" x14ac:dyDescent="0.25">
      <c r="A2521" t="str">
        <f>CONCATENATE("CREATE VERTEX Climb SET ", 'concat fields &amp; values'!A2521, ";")</f>
        <v>CREATE VERTEX Climb SET CLIMB_ID=2520, STAGE_NUMBER=840, STARTING_AT_KM=31, NAME="Côte de Briis-sous-Forges", INITIAL_ALTITUDE=0, DISTANCE=0, AVERAGE_SLOPE=0, CATEGORY="4";</v>
      </c>
    </row>
    <row r="2522" spans="1:1" x14ac:dyDescent="0.25">
      <c r="A2522" t="str">
        <f>CONCATENATE("CREATE VERTEX Climb SET ", 'concat fields &amp; values'!A2522, ";")</f>
        <v>CREATE VERTEX Climb SET CLIMB_ID=2521, STAGE_NUMBER=841, STARTING_AT_KM=68, NAME="Côte de Cray", INITIAL_ALTITUDE=0, DISTANCE=1.6, AVERAGE_SLOPE=7.1, CATEGORY="4";</v>
      </c>
    </row>
    <row r="2523" spans="1:1" x14ac:dyDescent="0.25">
      <c r="A2523" t="str">
        <f>CONCATENATE("CREATE VERTEX Climb SET ", 'concat fields &amp; values'!A2523, ";")</f>
        <v>CREATE VERTEX Climb SET CLIMB_ID=2522, STAGE_NUMBER=841, STARTING_AT_KM=103.5, NAME="Côte de Buttertubs", INITIAL_ALTITUDE=0, DISTANCE=4.5, AVERAGE_SLOPE=6.8, CATEGORY="3";</v>
      </c>
    </row>
    <row r="2524" spans="1:1" x14ac:dyDescent="0.25">
      <c r="A2524" t="str">
        <f>CONCATENATE("CREATE VERTEX Climb SET ", 'concat fields &amp; values'!A2524, ";")</f>
        <v>CREATE VERTEX Climb SET CLIMB_ID=2523, STAGE_NUMBER=841, STARTING_AT_KM=129.5, NAME="Côte de Griton Moor", INITIAL_ALTITUDE=0, DISTANCE=3, AVERAGE_SLOPE=6.6, CATEGORY="3";</v>
      </c>
    </row>
    <row r="2525" spans="1:1" x14ac:dyDescent="0.25">
      <c r="A2525" t="str">
        <f>CONCATENATE("CREATE VERTEX Climb SET ", 'concat fields &amp; values'!A2525, ";")</f>
        <v>CREATE VERTEX Climb SET CLIMB_ID=2524, STAGE_NUMBER=842, STARTING_AT_KM=47, NAME="Côte de Blubberhouses", INITIAL_ALTITUDE=0, DISTANCE=1.8, AVERAGE_SLOPE=6.1, CATEGORY="4";</v>
      </c>
    </row>
    <row r="2526" spans="1:1" x14ac:dyDescent="0.25">
      <c r="A2526" t="str">
        <f>CONCATENATE("CREATE VERTEX Climb SET ", 'concat fields &amp; values'!A2526, ";")</f>
        <v>CREATE VERTEX Climb SET CLIMB_ID=2525, STAGE_NUMBER=842, STARTING_AT_KM=85, NAME="Côte d'Oxenhope Moor", INITIAL_ALTITUDE=0, DISTANCE=3.1, AVERAGE_SLOPE=6.4, CATEGORY="3";</v>
      </c>
    </row>
    <row r="2527" spans="1:1" x14ac:dyDescent="0.25">
      <c r="A2527" t="str">
        <f>CONCATENATE("CREATE VERTEX Climb SET ", 'concat fields &amp; values'!A2527, ";")</f>
        <v>CREATE VERTEX Climb SET CLIMB_ID=2526, STAGE_NUMBER=842, STARTING_AT_KM=112.5, NAME="VC Côte de Ripponden", INITIAL_ALTITUDE=0, DISTANCE=1.3, AVERAGE_SLOPE=8.6, CATEGORY="3";</v>
      </c>
    </row>
    <row r="2528" spans="1:1" x14ac:dyDescent="0.25">
      <c r="A2528" t="str">
        <f>CONCATENATE("CREATE VERTEX Climb SET ", 'concat fields &amp; values'!A2528, ";")</f>
        <v>CREATE VERTEX Climb SET CLIMB_ID=2527, STAGE_NUMBER=842, STARTING_AT_KM=119.5, NAME="Côte de Greetland", INITIAL_ALTITUDE=0, DISTANCE=1.6, AVERAGE_SLOPE=6.7, CATEGORY="3";</v>
      </c>
    </row>
    <row r="2529" spans="1:1" x14ac:dyDescent="0.25">
      <c r="A2529" t="str">
        <f>CONCATENATE("CREATE VERTEX Climb SET ", 'concat fields &amp; values'!A2529, ";")</f>
        <v>CREATE VERTEX Climb SET CLIMB_ID=2528, STAGE_NUMBER=842, STARTING_AT_KM=143.5, NAME="Côte de Holme Moss", INITIAL_ALTITUDE=0, DISTANCE=4.7, AVERAGE_SLOPE=7, CATEGORY="2";</v>
      </c>
    </row>
    <row r="2530" spans="1:1" x14ac:dyDescent="0.25">
      <c r="A2530" t="str">
        <f>CONCATENATE("CREATE VERTEX Climb SET ", 'concat fields &amp; values'!A2530, ";")</f>
        <v>CREATE VERTEX Climb SET CLIMB_ID=2529, STAGE_NUMBER=842, STARTING_AT_KM=167, NAME="Côte de Midhopestones", INITIAL_ALTITUDE=0, DISTANCE=2.5, AVERAGE_SLOPE=6.1, CATEGORY="3";</v>
      </c>
    </row>
    <row r="2531" spans="1:1" x14ac:dyDescent="0.25">
      <c r="A2531" t="str">
        <f>CONCATENATE("CREATE VERTEX Climb SET ", 'concat fields &amp; values'!A2531, ";")</f>
        <v>CREATE VERTEX Climb SET CLIMB_ID=2530, STAGE_NUMBER=842, STARTING_AT_KM=175, NAME="Côte de Bradfield", INITIAL_ALTITUDE=0, DISTANCE=1, AVERAGE_SLOPE=7.4, CATEGORY="4";</v>
      </c>
    </row>
    <row r="2532" spans="1:1" x14ac:dyDescent="0.25">
      <c r="A2532" t="str">
        <f>CONCATENATE("CREATE VERTEX Climb SET ", 'concat fields &amp; values'!A2532, ";")</f>
        <v>CREATE VERTEX Climb SET CLIMB_ID=2531, STAGE_NUMBER=842, STARTING_AT_KM=182, NAME="Côte d'Oughtibridge", INITIAL_ALTITUDE=0, DISTANCE=1.5, AVERAGE_SLOPE=9.1, CATEGORY="3";</v>
      </c>
    </row>
    <row r="2533" spans="1:1" x14ac:dyDescent="0.25">
      <c r="A2533" t="str">
        <f>CONCATENATE("CREATE VERTEX Climb SET ", 'concat fields &amp; values'!A2533, ";")</f>
        <v>CREATE VERTEX Climb SET CLIMB_ID=2532, STAGE_NUMBER=842, STARTING_AT_KM=196, NAME="VC Côte de Jenkin Road", INITIAL_ALTITUDE=0, DISTANCE=0.8, AVERAGE_SLOPE=10.8, CATEGORY="4";</v>
      </c>
    </row>
    <row r="2534" spans="1:1" x14ac:dyDescent="0.25">
      <c r="A2534" t="str">
        <f>CONCATENATE("CREATE VERTEX Climb SET ", 'concat fields &amp; values'!A2534, ";")</f>
        <v>CREATE VERTEX Climb SET CLIMB_ID=2533, STAGE_NUMBER=844, STARTING_AT_KM=34, NAME="Côte de Campagnette", INITIAL_ALTITUDE=0, DISTANCE=1, AVERAGE_SLOPE=6.5, CATEGORY="4";</v>
      </c>
    </row>
    <row r="2535" spans="1:1" x14ac:dyDescent="0.25">
      <c r="A2535" t="str">
        <f>CONCATENATE("CREATE VERTEX Climb SET ", 'concat fields &amp; values'!A2535, ";")</f>
        <v>CREATE VERTEX Climb SET CLIMB_ID=2534, STAGE_NUMBER=844, STARTING_AT_KM=117.5, NAME="Mont Noir", INITIAL_ALTITUDE=0, DISTANCE=1.3, AVERAGE_SLOPE=5.7, CATEGORY="4";</v>
      </c>
    </row>
    <row r="2536" spans="1:1" x14ac:dyDescent="0.25">
      <c r="A2536" t="str">
        <f>CONCATENATE("CREATE VERTEX Climb SET ", 'concat fields &amp; values'!A2536, ";")</f>
        <v>CREATE VERTEX Climb SET CLIMB_ID=2535, STAGE_NUMBER=846, STARTING_AT_KM=107.5, NAME="Côte de Coucy-le-Château-Auffrique", INITIAL_ALTITUDE=0, DISTANCE=0.9, AVERAGE_SLOPE=6.2, CATEGORY="4";</v>
      </c>
    </row>
    <row r="2537" spans="1:1" x14ac:dyDescent="0.25">
      <c r="A2537" t="str">
        <f>CONCATENATE("CREATE VERTEX Climb SET ", 'concat fields &amp; values'!A2537, ";")</f>
        <v>CREATE VERTEX Climb SET CLIMB_ID=2536, STAGE_NUMBER=846, STARTING_AT_KM=157, NAME="Côte de Roucy", INITIAL_ALTITUDE=0, DISTANCE=1.5, AVERAGE_SLOPE=6.2, CATEGORY="4";</v>
      </c>
    </row>
    <row r="2538" spans="1:1" x14ac:dyDescent="0.25">
      <c r="A2538" t="str">
        <f>CONCATENATE("CREATE VERTEX Climb SET ", 'concat fields &amp; values'!A2538, ";")</f>
        <v>CREATE VERTEX Climb SET CLIMB_ID=2537, STAGE_NUMBER=847, STARTING_AT_KM=217.5, NAME="Côte de Maron", INITIAL_ALTITUDE=0, DISTANCE=3.2, AVERAGE_SLOPE=5, CATEGORY="4";</v>
      </c>
    </row>
    <row r="2539" spans="1:1" x14ac:dyDescent="0.25">
      <c r="A2539" t="str">
        <f>CONCATENATE("CREATE VERTEX Climb SET ", 'concat fields &amp; values'!A2539, ";")</f>
        <v>CREATE VERTEX Climb SET CLIMB_ID=2538, STAGE_NUMBER=847, STARTING_AT_KM=229, NAME="Côte de Boufflers", INITIAL_ALTITUDE=0, DISTANCE=1.3, AVERAGE_SLOPE=7.9, CATEGORY="4";</v>
      </c>
    </row>
    <row r="2540" spans="1:1" x14ac:dyDescent="0.25">
      <c r="A2540" t="str">
        <f>CONCATENATE("CREATE VERTEX Climb SET ", 'concat fields &amp; values'!A2540, ";")</f>
        <v>CREATE VERTEX Climb SET CLIMB_ID=2539, STAGE_NUMBER=848, STARTING_AT_KM=142, NAME="Col de la Croix des Moinats", INITIAL_ALTITUDE=891, DISTANCE=7.6, AVERAGE_SLOPE=6, CATEGORY="2";</v>
      </c>
    </row>
    <row r="2541" spans="1:1" x14ac:dyDescent="0.25">
      <c r="A2541" t="str">
        <f>CONCATENATE("CREATE VERTEX Climb SET ", 'concat fields &amp; values'!A2541, ";")</f>
        <v>CREATE VERTEX Climb SET CLIMB_ID=2540, STAGE_NUMBER=848, STARTING_AT_KM=150, NAME="Col de Grosse Pierre", INITIAL_ALTITUDE=901, DISTANCE=3, AVERAGE_SLOPE=7.5, CATEGORY="2";</v>
      </c>
    </row>
    <row r="2542" spans="1:1" x14ac:dyDescent="0.25">
      <c r="A2542" t="str">
        <f>CONCATENATE("CREATE VERTEX Climb SET ", 'concat fields &amp; values'!A2542, ";")</f>
        <v>CREATE VERTEX Climb SET CLIMB_ID=2541, STAGE_NUMBER=848, STARTING_AT_KM=161, NAME="Côte de La Mauselaine", INITIAL_ALTITUDE=0, DISTANCE=1.8, AVERAGE_SLOPE=10.3, CATEGORY="3";</v>
      </c>
    </row>
    <row r="2543" spans="1:1" x14ac:dyDescent="0.25">
      <c r="A2543" t="str">
        <f>CONCATENATE("CREATE VERTEX Climb SET ", 'concat fields &amp; values'!A2543, ";")</f>
        <v>CREATE VERTEX Climb SET CLIMB_ID=2542, STAGE_NUMBER=849, STARTING_AT_KM=11.5, NAME="Col de la Schlucht", INITIAL_ALTITUDE=1140, DISTANCE=8.6, AVERAGE_SLOPE=4.5, CATEGORY="2";</v>
      </c>
    </row>
    <row r="2544" spans="1:1" x14ac:dyDescent="0.25">
      <c r="A2544" t="str">
        <f>CONCATENATE("CREATE VERTEX Climb SET ", 'concat fields &amp; values'!A2544, ";")</f>
        <v>CREATE VERTEX Climb SET CLIMB_ID=2543, STAGE_NUMBER=849, STARTING_AT_KM=41, NAME="Col du Wettstein", INITIAL_ALTITUDE=0, DISTANCE=7.7, AVERAGE_SLOPE=4.1, CATEGORY="3";</v>
      </c>
    </row>
    <row r="2545" spans="1:1" x14ac:dyDescent="0.25">
      <c r="A2545" t="str">
        <f>CONCATENATE("CREATE VERTEX Climb SET ", 'concat fields &amp; values'!A2545, ";")</f>
        <v>CREATE VERTEX Climb SET CLIMB_ID=2544, STAGE_NUMBER=849, STARTING_AT_KM=70, NAME="Côte des Cinq Châteaux", INITIAL_ALTITUDE=0, DISTANCE=4.5, AVERAGE_SLOPE=6.1, CATEGORY="3";</v>
      </c>
    </row>
    <row r="2546" spans="1:1" x14ac:dyDescent="0.25">
      <c r="A2546" t="str">
        <f>CONCATENATE("CREATE VERTEX Climb SET ", 'concat fields &amp; values'!A2546, ";")</f>
        <v>CREATE VERTEX Climb SET CLIMB_ID=2545, STAGE_NUMBER=849, STARTING_AT_KM=86, NAME="Côte de Gueberschwihr", INITIAL_ALTITUDE=559, DISTANCE=4.1, AVERAGE_SLOPE=7.9, CATEGORY="2";</v>
      </c>
    </row>
    <row r="2547" spans="1:1" x14ac:dyDescent="0.25">
      <c r="A2547" t="str">
        <f>CONCATENATE("CREATE VERTEX Climb SET ", 'concat fields &amp; values'!A2547, ";")</f>
        <v>CREATE VERTEX Climb SET CLIMB_ID=2546, STAGE_NUMBER=849, STARTING_AT_KM=120, NAME="Le Markstein", INITIAL_ALTITUDE=1183, DISTANCE=10.8, AVERAGE_SLOPE=5.4, CATEGORY="1";</v>
      </c>
    </row>
    <row r="2548" spans="1:1" x14ac:dyDescent="0.25">
      <c r="A2548" t="str">
        <f>CONCATENATE("CREATE VERTEX Climb SET ", 'concat fields &amp; values'!A2548, ";")</f>
        <v>CREATE VERTEX Climb SET CLIMB_ID=2547, STAGE_NUMBER=849, STARTING_AT_KM=127, NAME="Grand Ballon", INITIAL_ALTITUDE=0, DISTANCE=1.4, AVERAGE_SLOPE=8.6, CATEGORY="3";</v>
      </c>
    </row>
    <row r="2549" spans="1:1" x14ac:dyDescent="0.25">
      <c r="A2549" t="str">
        <f>CONCATENATE("CREATE VERTEX Climb SET ", 'concat fields &amp; values'!A2549, ";")</f>
        <v>CREATE VERTEX Climb SET CLIMB_ID=2548, STAGE_NUMBER=850, STARTING_AT_KM=30.5, NAME="Col du Firstplan", INITIAL_ALTITUDE=722, DISTANCE=8.3, AVERAGE_SLOPE=5.4, CATEGORY="2";</v>
      </c>
    </row>
    <row r="2550" spans="1:1" x14ac:dyDescent="0.25">
      <c r="A2550" t="str">
        <f>CONCATENATE("CREATE VERTEX Climb SET ", 'concat fields &amp; values'!A2550, ";")</f>
        <v>CREATE VERTEX Climb SET CLIMB_ID=2549, STAGE_NUMBER=850, STARTING_AT_KM=54.5, NAME="Petit Ballon", INITIAL_ALTITUDE=1163, DISTANCE=9.3, AVERAGE_SLOPE=8.1, CATEGORY="1";</v>
      </c>
    </row>
    <row r="2551" spans="1:1" x14ac:dyDescent="0.25">
      <c r="A2551" t="str">
        <f>CONCATENATE("CREATE VERTEX Climb SET ", 'concat fields &amp; values'!A2551, ";")</f>
        <v>CREATE VERTEX Climb SET CLIMB_ID=2550, STAGE_NUMBER=850, STARTING_AT_KM=71.5, NAME="Col du Platzerwasel", INITIAL_ALTITUDE=1193, DISTANCE=7.1, AVERAGE_SLOPE=8.4, CATEGORY="1";</v>
      </c>
    </row>
    <row r="2552" spans="1:1" x14ac:dyDescent="0.25">
      <c r="A2552" t="str">
        <f>CONCATENATE("CREATE VERTEX Climb SET ", 'concat fields &amp; values'!A2552, ";")</f>
        <v>CREATE VERTEX Climb SET CLIMB_ID=2551, STAGE_NUMBER=850, STARTING_AT_KM=103.5, NAME="Col d'Oderen", INITIAL_ALTITUDE=884, DISTANCE=6.7, AVERAGE_SLOPE=6.1, CATEGORY="2";</v>
      </c>
    </row>
    <row r="2553" spans="1:1" x14ac:dyDescent="0.25">
      <c r="A2553" t="str">
        <f>CONCATENATE("CREATE VERTEX Climb SET ", 'concat fields &amp; values'!A2553, ";")</f>
        <v>CREATE VERTEX Climb SET CLIMB_ID=2552, STAGE_NUMBER=850, STARTING_AT_KM=125.5, NAME="Col des Croix", INITIAL_ALTITUDE=0, DISTANCE=3.2, AVERAGE_SLOPE=6.2, CATEGORY="3";</v>
      </c>
    </row>
    <row r="2554" spans="1:1" x14ac:dyDescent="0.25">
      <c r="A2554" t="str">
        <f>CONCATENATE("CREATE VERTEX Climb SET ", 'concat fields &amp; values'!A2554, ";")</f>
        <v>CREATE VERTEX Climb SET CLIMB_ID=2553, STAGE_NUMBER=850, STARTING_AT_KM=143.5, NAME="Col des Chevrères", INITIAL_ALTITUDE=914, DISTANCE=3.5, AVERAGE_SLOPE=9.5, CATEGORY="1";</v>
      </c>
    </row>
    <row r="2555" spans="1:1" x14ac:dyDescent="0.25">
      <c r="A2555" t="str">
        <f>CONCATENATE("CREATE VERTEX Climb SET ", 'concat fields &amp; values'!A2555, ";")</f>
        <v>CREATE VERTEX Climb SET CLIMB_ID=2554, STAGE_NUMBER=850, STARTING_AT_KM=161.5, NAME="La Planche des Belles Filles", INITIAL_ALTITUDE=1035, DISTANCE=5.9, AVERAGE_SLOPE=8.5, CATEGORY="1";</v>
      </c>
    </row>
    <row r="2556" spans="1:1" x14ac:dyDescent="0.25">
      <c r="A2556" t="str">
        <f>CONCATENATE("CREATE VERTEX Climb SET ", 'concat fields &amp; values'!A2556, ";")</f>
        <v>CREATE VERTEX Climb SET CLIMB_ID=2555, STAGE_NUMBER=851, STARTING_AT_KM=141, NAME="Côte de Rogna", INITIAL_ALTITUDE=0, DISTANCE=7.6, AVERAGE_SLOPE=4.9, CATEGORY="3";</v>
      </c>
    </row>
    <row r="2557" spans="1:1" x14ac:dyDescent="0.25">
      <c r="A2557" t="str">
        <f>CONCATENATE("CREATE VERTEX Climb SET ", 'concat fields &amp; values'!A2557, ";")</f>
        <v>CREATE VERTEX Climb SET CLIMB_ID=2556, STAGE_NUMBER=851, STARTING_AT_KM=148.5, NAME="Côte de Choux", INITIAL_ALTITUDE=0, DISTANCE=1.7, AVERAGE_SLOPE=6.5, CATEGORY="3";</v>
      </c>
    </row>
    <row r="2558" spans="1:1" x14ac:dyDescent="0.25">
      <c r="A2558" t="str">
        <f>CONCATENATE("CREATE VERTEX Climb SET ", 'concat fields &amp; values'!A2558, ";")</f>
        <v>CREATE VERTEX Climb SET CLIMB_ID=2557, STAGE_NUMBER=851, STARTING_AT_KM=152.5, NAME="Côte de Désertin", INITIAL_ALTITUDE=0, DISTANCE=3.1, AVERAGE_SLOPE=5.2, CATEGORY="4";</v>
      </c>
    </row>
    <row r="2559" spans="1:1" x14ac:dyDescent="0.25">
      <c r="A2559" t="str">
        <f>CONCATENATE("CREATE VERTEX Climb SET ", 'concat fields &amp; values'!A2559, ";")</f>
        <v>CREATE VERTEX Climb SET CLIMB_ID=2558, STAGE_NUMBER=851, STARTING_AT_KM=168, NAME="Côte d'Échallon", INITIAL_ALTITUDE=0, DISTANCE=3, AVERAGE_SLOPE=6.6, CATEGORY="3";</v>
      </c>
    </row>
    <row r="2560" spans="1:1" x14ac:dyDescent="0.25">
      <c r="A2560" t="str">
        <f>CONCATENATE("CREATE VERTEX Climb SET ", 'concat fields &amp; values'!A2560, ";")</f>
        <v>CREATE VERTEX Climb SET CLIMB_ID=2559, STAGE_NUMBER=852, STARTING_AT_KM=58.5, NAME="Col de Brouilly", INITIAL_ALTITUDE=0, DISTANCE=1.7, AVERAGE_SLOPE=5.1, CATEGORY="4";</v>
      </c>
    </row>
    <row r="2561" spans="1:1" x14ac:dyDescent="0.25">
      <c r="A2561" t="str">
        <f>CONCATENATE("CREATE VERTEX Climb SET ", 'concat fields &amp; values'!A2561, ";")</f>
        <v>CREATE VERTEX Climb SET CLIMB_ID=2560, STAGE_NUMBER=852, STARTING_AT_KM=83, NAME="Côte du Saule-d'Oingt", INITIAL_ALTITUDE=0, DISTANCE=3.8, AVERAGE_SLOPE=4.5, CATEGORY="3";</v>
      </c>
    </row>
    <row r="2562" spans="1:1" x14ac:dyDescent="0.25">
      <c r="A2562" t="str">
        <f>CONCATENATE("CREATE VERTEX Climb SET ", 'concat fields &amp; values'!A2562, ";")</f>
        <v>CREATE VERTEX Climb SET CLIMB_ID=2561, STAGE_NUMBER=852, STARTING_AT_KM=138, NAME="Col des Brosses", INITIAL_ALTITUDE=0, DISTANCE=15.3, AVERAGE_SLOPE=3.3, CATEGORY="3";</v>
      </c>
    </row>
    <row r="2563" spans="1:1" x14ac:dyDescent="0.25">
      <c r="A2563" t="str">
        <f>CONCATENATE("CREATE VERTEX Climb SET ", 'concat fields &amp; values'!A2563, ";")</f>
        <v>CREATE VERTEX Climb SET CLIMB_ID=2562, STAGE_NUMBER=852, STARTING_AT_KM=164, NAME="Côte de Grammond", INITIAL_ALTITUDE=0, DISTANCE=9.8, AVERAGE_SLOPE=2.9, CATEGORY="4";</v>
      </c>
    </row>
    <row r="2564" spans="1:1" x14ac:dyDescent="0.25">
      <c r="A2564" t="str">
        <f>CONCATENATE("CREATE VERTEX Climb SET ", 'concat fields &amp; values'!A2564, ";")</f>
        <v>CREATE VERTEX Climb SET CLIMB_ID=2563, STAGE_NUMBER=853, STARTING_AT_KM=24, NAME="Col de la Croix de Montvieux", INITIAL_ALTITUDE=0, DISTANCE=8, AVERAGE_SLOPE=4.1, CATEGORY="3";</v>
      </c>
    </row>
    <row r="2565" spans="1:1" x14ac:dyDescent="0.25">
      <c r="A2565" t="str">
        <f>CONCATENATE("CREATE VERTEX Climb SET ", 'concat fields &amp; values'!A2565, ";")</f>
        <v>CREATE VERTEX Climb SET CLIMB_ID=2564, STAGE_NUMBER=853, STARTING_AT_KM=152, NAME="Col de Palaquit (D57-D512)", INITIAL_ALTITUDE=1154, DISTANCE=14.1, AVERAGE_SLOPE=6.1, CATEGORY="1";</v>
      </c>
    </row>
    <row r="2566" spans="1:1" x14ac:dyDescent="0.25">
      <c r="A2566" t="str">
        <f>CONCATENATE("CREATE VERTEX Climb SET ", 'concat fields &amp; values'!A2566, ";")</f>
        <v>CREATE VERTEX Climb SET CLIMB_ID=2565, STAGE_NUMBER=853, STARTING_AT_KM=197.5, NAME="Montée de Chamrousse", INITIAL_ALTITUDE=1730, DISTANCE=18.2, AVERAGE_SLOPE=7.3, CATEGORY="H";</v>
      </c>
    </row>
    <row r="2567" spans="1:1" x14ac:dyDescent="0.25">
      <c r="A2567" t="str">
        <f>CONCATENATE("CREATE VERTEX Climb SET ", 'concat fields &amp; values'!A2567, ";")</f>
        <v>CREATE VERTEX Climb SET CLIMB_ID=2566, STAGE_NUMBER=854, STARTING_AT_KM=82, NAME="Col du Lautaret", INITIAL_ALTITUDE=2058, DISTANCE=34, AVERAGE_SLOPE=3.9, CATEGORY="1";</v>
      </c>
    </row>
    <row r="2568" spans="1:1" x14ac:dyDescent="0.25">
      <c r="A2568" t="str">
        <f>CONCATENATE("CREATE VERTEX Climb SET ", 'concat fields &amp; values'!A2568, ";")</f>
        <v>CREATE VERTEX Climb SET CLIMB_ID=2567, STAGE_NUMBER=854, STARTING_AT_KM=132.5, NAME="Col d'Izoard - Souvenir Henri Desgrange", INITIAL_ALTITUDE=2360, DISTANCE=19, AVERAGE_SLOPE=6, CATEGORY="H";</v>
      </c>
    </row>
    <row r="2569" spans="1:1" x14ac:dyDescent="0.25">
      <c r="A2569" t="str">
        <f>CONCATENATE("CREATE VERTEX Climb SET ", 'concat fields &amp; values'!A2569, ";")</f>
        <v>CREATE VERTEX Climb SET CLIMB_ID=2568, STAGE_NUMBER=854, STARTING_AT_KM=177, NAME="Montée de Risoul", INITIAL_ALTITUDE=1855, DISTANCE=12.6, AVERAGE_SLOPE=6.9, CATEGORY="1";</v>
      </c>
    </row>
    <row r="2570" spans="1:1" x14ac:dyDescent="0.25">
      <c r="A2570" t="str">
        <f>CONCATENATE("CREATE VERTEX Climb SET ", 'concat fields &amp; values'!A2570, ";")</f>
        <v>CREATE VERTEX Climb SET CLIMB_ID=2569, STAGE_NUMBER=856, STARTING_AT_KM=25, NAME="Côte de Fanjeaux", INITIAL_ALTITUDE=0, DISTANCE=2.4, AVERAGE_SLOPE=4.9, CATEGORY="4";</v>
      </c>
    </row>
    <row r="2571" spans="1:1" x14ac:dyDescent="0.25">
      <c r="A2571" t="str">
        <f>CONCATENATE("CREATE VERTEX Climb SET ", 'concat fields &amp; values'!A2571, ";")</f>
        <v>CREATE VERTEX Climb SET CLIMB_ID=2570, STAGE_NUMBER=856, STARTING_AT_KM=71.5, NAME="Côte de Pamiers", INITIAL_ALTITUDE=0, DISTANCE=2.5, AVERAGE_SLOPE=5.4, CATEGORY="4";</v>
      </c>
    </row>
    <row r="2572" spans="1:1" x14ac:dyDescent="0.25">
      <c r="A2572" t="str">
        <f>CONCATENATE("CREATE VERTEX Climb SET ", 'concat fields &amp; values'!A2572, ";")</f>
        <v>CREATE VERTEX Climb SET CLIMB_ID=2571, STAGE_NUMBER=856, STARTING_AT_KM=155, NAME="Col de Portet-d'Aspet", INITIAL_ALTITUDE=1069, DISTANCE=5.4, AVERAGE_SLOPE=6.9, CATEGORY="2";</v>
      </c>
    </row>
    <row r="2573" spans="1:1" x14ac:dyDescent="0.25">
      <c r="A2573" t="str">
        <f>CONCATENATE("CREATE VERTEX Climb SET ", 'concat fields &amp; values'!A2573, ";")</f>
        <v>CREATE VERTEX Climb SET CLIMB_ID=2572, STAGE_NUMBER=856, STARTING_AT_KM=176.5, NAME="Col des Ares", INITIAL_ALTITUDE=0, DISTANCE=6, AVERAGE_SLOPE=5.2, CATEGORY="3";</v>
      </c>
    </row>
    <row r="2574" spans="1:1" x14ac:dyDescent="0.25">
      <c r="A2574" t="str">
        <f>CONCATENATE("CREATE VERTEX Climb SET ", 'concat fields &amp; values'!A2574, ";")</f>
        <v>CREATE VERTEX Climb SET CLIMB_ID=2573, STAGE_NUMBER=856, STARTING_AT_KM=216, NAME="Port de Balès", INITIAL_ALTITUDE=1755, DISTANCE=11.7, AVERAGE_SLOPE=7.7, CATEGORY="H";</v>
      </c>
    </row>
    <row r="2575" spans="1:1" x14ac:dyDescent="0.25">
      <c r="A2575" t="str">
        <f>CONCATENATE("CREATE VERTEX Climb SET ", 'concat fields &amp; values'!A2575, ";")</f>
        <v>CREATE VERTEX Climb SET CLIMB_ID=2574, STAGE_NUMBER=857, STARTING_AT_KM=57.5, NAME="Col du Portillon", INITIAL_ALTITUDE=1292, DISTANCE=8.3, AVERAGE_SLOPE=7.1, CATEGORY="1";</v>
      </c>
    </row>
    <row r="2576" spans="1:1" x14ac:dyDescent="0.25">
      <c r="A2576" t="str">
        <f>CONCATENATE("CREATE VERTEX Climb SET ", 'concat fields &amp; values'!A2576, ";")</f>
        <v>CREATE VERTEX Climb SET CLIMB_ID=2575, STAGE_NUMBER=857, STARTING_AT_KM=82, NAME="Col de Peyresourde", INITIAL_ALTITUDE=1569, DISTANCE=13.2, AVERAGE_SLOPE=7, CATEGORY="1";</v>
      </c>
    </row>
    <row r="2577" spans="1:1" x14ac:dyDescent="0.25">
      <c r="A2577" t="str">
        <f>CONCATENATE("CREATE VERTEX Climb SET ", 'concat fields &amp; values'!A2577, ";")</f>
        <v>CREATE VERTEX Climb SET CLIMB_ID=2576, STAGE_NUMBER=857, STARTING_AT_KM=102.5, NAME="Col de Val Louron-Azet", INITIAL_ALTITUDE=1580, DISTANCE=7.4, AVERAGE_SLOPE=8.3, CATEGORY="1";</v>
      </c>
    </row>
    <row r="2578" spans="1:1" x14ac:dyDescent="0.25">
      <c r="A2578" t="str">
        <f>CONCATENATE("CREATE VERTEX Climb SET ", 'concat fields &amp; values'!A2578, ";")</f>
        <v>CREATE VERTEX Climb SET CLIMB_ID=2577, STAGE_NUMBER=857, STARTING_AT_KM=124.5, NAME="Montée de Saint-Lary Pla d'Adet", INITIAL_ALTITUDE=1680, DISTANCE=10.2, AVERAGE_SLOPE=8.3, CATEGORY="H";</v>
      </c>
    </row>
    <row r="2579" spans="1:1" x14ac:dyDescent="0.25">
      <c r="A2579" t="str">
        <f>CONCATENATE("CREATE VERTEX Climb SET ", 'concat fields &amp; values'!A2579, ";")</f>
        <v>CREATE VERTEX Climb SET CLIMB_ID=2578, STAGE_NUMBER=858, STARTING_AT_KM=28, NAME="Côte de Bénéjacq", INITIAL_ALTITUDE=0, DISTANCE=2.6, AVERAGE_SLOPE=6.7, CATEGORY="3";</v>
      </c>
    </row>
    <row r="2580" spans="1:1" x14ac:dyDescent="0.25">
      <c r="A2580" t="str">
        <f>CONCATENATE("CREATE VERTEX Climb SET ", 'concat fields &amp; values'!A2580, ";")</f>
        <v>CREATE VERTEX Climb SET CLIMB_ID=2579, STAGE_NUMBER=858, STARTING_AT_KM=56, NAME="Côte de Loucrup", INITIAL_ALTITUDE=0, DISTANCE=2, AVERAGE_SLOPE=7, CATEGORY="3";</v>
      </c>
    </row>
    <row r="2581" spans="1:1" x14ac:dyDescent="0.25">
      <c r="A2581" t="str">
        <f>CONCATENATE("CREATE VERTEX Climb SET ", 'concat fields &amp; values'!A2581, ";")</f>
        <v>CREATE VERTEX Climb SET CLIMB_ID=2580, STAGE_NUMBER=858, STARTING_AT_KM=95.5, NAME="Col du Tourmalet - Souvenir Jacques Goddet", INITIAL_ALTITUDE=2115, DISTANCE=17.1, AVERAGE_SLOPE=7.3, CATEGORY="H";</v>
      </c>
    </row>
    <row r="2582" spans="1:1" x14ac:dyDescent="0.25">
      <c r="A2582" t="str">
        <f>CONCATENATE("CREATE VERTEX Climb SET ", 'concat fields &amp; values'!A2582, ";")</f>
        <v>CREATE VERTEX Climb SET CLIMB_ID=2581, STAGE_NUMBER=858, STARTING_AT_KM=145.5, NAME="Montée du Hautacam", INITIAL_ALTITUDE=1520, DISTANCE=13.6, AVERAGE_SLOPE=7.8, CATEGORY="H";</v>
      </c>
    </row>
    <row r="2583" spans="1:1" x14ac:dyDescent="0.25">
      <c r="A2583" t="str">
        <f>CONCATENATE("CREATE VERTEX Climb SET ", 'concat fields &amp; values'!A2583, ";")</f>
        <v>CREATE VERTEX Climb SET CLIMB_ID=2582, STAGE_NUMBER=859, STARTING_AT_KM=195.5, NAME="Côte de Monbazillac", INITIAL_ALTITUDE=0, DISTANCE=1.3, AVERAGE_SLOPE=7.6, CATEGORY="4";</v>
      </c>
    </row>
    <row r="2584" spans="1:1" x14ac:dyDescent="0.25">
      <c r="A2584" t="str">
        <f>CONCATENATE("CREATE VERTEX Climb SET ", 'concat fields &amp; values'!A2584, ";")</f>
        <v>CREATE VERTEX Climb SET CLIMB_ID=2583, STAGE_NUMBER=861, STARTING_AT_KM=31, NAME="Côte de Briis-sous-Forges", INITIAL_ALTITUDE=0, DISTANCE=0, AVERAGE_SLOPE=0, CATEGORY="4";</v>
      </c>
    </row>
    <row r="2585" spans="1:1" x14ac:dyDescent="0.25">
      <c r="A2585" t="str">
        <f>CONCATENATE("CREATE VERTEX Climb SET ", 'concat fields &amp; values'!A2585, ";")</f>
        <v>CREATE VERTEX Climb SET CLIMB_ID=2584, STAGE_NUMBER=862, STARTING_AT_KM=68, NAME="Côte de Cray", INITIAL_ALTITUDE=0, DISTANCE=1.6, AVERAGE_SLOPE=7.1, CATEGORY="4";</v>
      </c>
    </row>
    <row r="2586" spans="1:1" x14ac:dyDescent="0.25">
      <c r="A2586" t="str">
        <f>CONCATENATE("CREATE VERTEX Climb SET ", 'concat fields &amp; values'!A2586, ";")</f>
        <v>CREATE VERTEX Climb SET CLIMB_ID=2585, STAGE_NUMBER=862, STARTING_AT_KM=103.5, NAME="Côte de Buttertubs", INITIAL_ALTITUDE=0, DISTANCE=4.5, AVERAGE_SLOPE=6.8, CATEGORY="3";</v>
      </c>
    </row>
    <row r="2587" spans="1:1" x14ac:dyDescent="0.25">
      <c r="A2587" t="str">
        <f>CONCATENATE("CREATE VERTEX Climb SET ", 'concat fields &amp; values'!A2587, ";")</f>
        <v>CREATE VERTEX Climb SET CLIMB_ID=2586, STAGE_NUMBER=862, STARTING_AT_KM=129.5, NAME="Côte de Griton Moor", INITIAL_ALTITUDE=0, DISTANCE=3, AVERAGE_SLOPE=6.6, CATEGORY="3";</v>
      </c>
    </row>
    <row r="2588" spans="1:1" x14ac:dyDescent="0.25">
      <c r="A2588" t="str">
        <f>CONCATENATE("CREATE VERTEX Climb SET ", 'concat fields &amp; values'!A2588, ";")</f>
        <v>CREATE VERTEX Climb SET CLIMB_ID=2587, STAGE_NUMBER=863, STARTING_AT_KM=47, NAME="Côte de Blubberhouses", INITIAL_ALTITUDE=0, DISTANCE=1.8, AVERAGE_SLOPE=6.1, CATEGORY="4";</v>
      </c>
    </row>
    <row r="2589" spans="1:1" x14ac:dyDescent="0.25">
      <c r="A2589" t="str">
        <f>CONCATENATE("CREATE VERTEX Climb SET ", 'concat fields &amp; values'!A2589, ";")</f>
        <v>CREATE VERTEX Climb SET CLIMB_ID=2588, STAGE_NUMBER=863, STARTING_AT_KM=85, NAME="Côte d'Oxenhope Moor", INITIAL_ALTITUDE=0, DISTANCE=3.1, AVERAGE_SLOPE=6.4, CATEGORY="3";</v>
      </c>
    </row>
    <row r="2590" spans="1:1" x14ac:dyDescent="0.25">
      <c r="A2590" t="str">
        <f>CONCATENATE("CREATE VERTEX Climb SET ", 'concat fields &amp; values'!A2590, ";")</f>
        <v>CREATE VERTEX Climb SET CLIMB_ID=2589, STAGE_NUMBER=863, STARTING_AT_KM=112.5, NAME="VC Côte de Ripponden", INITIAL_ALTITUDE=0, DISTANCE=1.3, AVERAGE_SLOPE=8.6, CATEGORY="3";</v>
      </c>
    </row>
    <row r="2591" spans="1:1" x14ac:dyDescent="0.25">
      <c r="A2591" t="str">
        <f>CONCATENATE("CREATE VERTEX Climb SET ", 'concat fields &amp; values'!A2591, ";")</f>
        <v>CREATE VERTEX Climb SET CLIMB_ID=2590, STAGE_NUMBER=863, STARTING_AT_KM=119.5, NAME="Côte de Greetland", INITIAL_ALTITUDE=0, DISTANCE=1.6, AVERAGE_SLOPE=6.7, CATEGORY="3";</v>
      </c>
    </row>
    <row r="2592" spans="1:1" x14ac:dyDescent="0.25">
      <c r="A2592" t="str">
        <f>CONCATENATE("CREATE VERTEX Climb SET ", 'concat fields &amp; values'!A2592, ";")</f>
        <v>CREATE VERTEX Climb SET CLIMB_ID=2591, STAGE_NUMBER=863, STARTING_AT_KM=143.5, NAME="Côte de Holme Moss", INITIAL_ALTITUDE=0, DISTANCE=4.7, AVERAGE_SLOPE=7, CATEGORY="2";</v>
      </c>
    </row>
    <row r="2593" spans="1:1" x14ac:dyDescent="0.25">
      <c r="A2593" t="str">
        <f>CONCATENATE("CREATE VERTEX Climb SET ", 'concat fields &amp; values'!A2593, ";")</f>
        <v>CREATE VERTEX Climb SET CLIMB_ID=2592, STAGE_NUMBER=863, STARTING_AT_KM=167, NAME="Côte de Midhopestones", INITIAL_ALTITUDE=0, DISTANCE=2.5, AVERAGE_SLOPE=6.1, CATEGORY="3";</v>
      </c>
    </row>
    <row r="2594" spans="1:1" x14ac:dyDescent="0.25">
      <c r="A2594" t="str">
        <f>CONCATENATE("CREATE VERTEX Climb SET ", 'concat fields &amp; values'!A2594, ";")</f>
        <v>CREATE VERTEX Climb SET CLIMB_ID=2593, STAGE_NUMBER=863, STARTING_AT_KM=175, NAME="Côte de Bradfield", INITIAL_ALTITUDE=0, DISTANCE=1, AVERAGE_SLOPE=7.4, CATEGORY="4";</v>
      </c>
    </row>
    <row r="2595" spans="1:1" x14ac:dyDescent="0.25">
      <c r="A2595" t="str">
        <f>CONCATENATE("CREATE VERTEX Climb SET ", 'concat fields &amp; values'!A2595, ";")</f>
        <v>CREATE VERTEX Climb SET CLIMB_ID=2594, STAGE_NUMBER=863, STARTING_AT_KM=182, NAME="Côte d'Oughtibridge", INITIAL_ALTITUDE=0, DISTANCE=1.5, AVERAGE_SLOPE=9.1, CATEGORY="3";</v>
      </c>
    </row>
    <row r="2596" spans="1:1" x14ac:dyDescent="0.25">
      <c r="A2596" t="str">
        <f>CONCATENATE("CREATE VERTEX Climb SET ", 'concat fields &amp; values'!A2596, ";")</f>
        <v>CREATE VERTEX Climb SET CLIMB_ID=2595, STAGE_NUMBER=863, STARTING_AT_KM=196, NAME="VC Côte de Jenkin Road", INITIAL_ALTITUDE=0, DISTANCE=0.8, AVERAGE_SLOPE=10.8, CATEGORY="4";</v>
      </c>
    </row>
    <row r="2597" spans="1:1" x14ac:dyDescent="0.25">
      <c r="A2597" t="str">
        <f>CONCATENATE("CREATE VERTEX Climb SET ", 'concat fields &amp; values'!A2597, ";")</f>
        <v>CREATE VERTEX Climb SET CLIMB_ID=2596, STAGE_NUMBER=865, STARTING_AT_KM=34, NAME="Côte de Campagnette", INITIAL_ALTITUDE=0, DISTANCE=1, AVERAGE_SLOPE=6.5, CATEGORY="4";</v>
      </c>
    </row>
    <row r="2598" spans="1:1" x14ac:dyDescent="0.25">
      <c r="A2598" t="str">
        <f>CONCATENATE("CREATE VERTEX Climb SET ", 'concat fields &amp; values'!A2598, ";")</f>
        <v>CREATE VERTEX Climb SET CLIMB_ID=2597, STAGE_NUMBER=865, STARTING_AT_KM=117.5, NAME="Mont Noir", INITIAL_ALTITUDE=0, DISTANCE=1.3, AVERAGE_SLOPE=5.7, CATEGORY="4";</v>
      </c>
    </row>
    <row r="2599" spans="1:1" x14ac:dyDescent="0.25">
      <c r="A2599" t="str">
        <f>CONCATENATE("CREATE VERTEX Climb SET ", 'concat fields &amp; values'!A2599, ";")</f>
        <v>CREATE VERTEX Climb SET CLIMB_ID=2598, STAGE_NUMBER=867, STARTING_AT_KM=107.5, NAME="Côte de Coucy-le-Château-Auffrique", INITIAL_ALTITUDE=0, DISTANCE=0.9, AVERAGE_SLOPE=6.2, CATEGORY="4";</v>
      </c>
    </row>
    <row r="2600" spans="1:1" x14ac:dyDescent="0.25">
      <c r="A2600" t="str">
        <f>CONCATENATE("CREATE VERTEX Climb SET ", 'concat fields &amp; values'!A2600, ";")</f>
        <v>CREATE VERTEX Climb SET CLIMB_ID=2599, STAGE_NUMBER=867, STARTING_AT_KM=157, NAME="Côte de Roucy", INITIAL_ALTITUDE=0, DISTANCE=1.5, AVERAGE_SLOPE=6.2, CATEGORY="4";</v>
      </c>
    </row>
    <row r="2601" spans="1:1" x14ac:dyDescent="0.25">
      <c r="A2601" t="str">
        <f>CONCATENATE("CREATE VERTEX Climb SET ", 'concat fields &amp; values'!A2601, ";")</f>
        <v>CREATE VERTEX Climb SET CLIMB_ID=2600, STAGE_NUMBER=868, STARTING_AT_KM=217.5, NAME="Côte de Maron", INITIAL_ALTITUDE=0, DISTANCE=3.2, AVERAGE_SLOPE=5, CATEGORY="4";</v>
      </c>
    </row>
    <row r="2602" spans="1:1" x14ac:dyDescent="0.25">
      <c r="A2602" t="str">
        <f>CONCATENATE("CREATE VERTEX Climb SET ", 'concat fields &amp; values'!A2602, ";")</f>
        <v>CREATE VERTEX Climb SET CLIMB_ID=2601, STAGE_NUMBER=868, STARTING_AT_KM=229, NAME="Côte de Boufflers", INITIAL_ALTITUDE=0, DISTANCE=1.3, AVERAGE_SLOPE=7.9, CATEGORY="4";</v>
      </c>
    </row>
    <row r="2603" spans="1:1" x14ac:dyDescent="0.25">
      <c r="A2603" t="str">
        <f>CONCATENATE("CREATE VERTEX Climb SET ", 'concat fields &amp; values'!A2603, ";")</f>
        <v>CREATE VERTEX Climb SET CLIMB_ID=2602, STAGE_NUMBER=869, STARTING_AT_KM=142, NAME="Col de la Croix des Moinats", INITIAL_ALTITUDE=891, DISTANCE=7.6, AVERAGE_SLOPE=6, CATEGORY="2";</v>
      </c>
    </row>
    <row r="2604" spans="1:1" x14ac:dyDescent="0.25">
      <c r="A2604" t="str">
        <f>CONCATENATE("CREATE VERTEX Climb SET ", 'concat fields &amp; values'!A2604, ";")</f>
        <v>CREATE VERTEX Climb SET CLIMB_ID=2603, STAGE_NUMBER=869, STARTING_AT_KM=150, NAME="Col de Grosse Pierre", INITIAL_ALTITUDE=901, DISTANCE=3, AVERAGE_SLOPE=7.5, CATEGORY="2";</v>
      </c>
    </row>
    <row r="2605" spans="1:1" x14ac:dyDescent="0.25">
      <c r="A2605" t="str">
        <f>CONCATENATE("CREATE VERTEX Climb SET ", 'concat fields &amp; values'!A2605, ";")</f>
        <v>CREATE VERTEX Climb SET CLIMB_ID=2604, STAGE_NUMBER=869, STARTING_AT_KM=161, NAME="Côte de La Mauselaine", INITIAL_ALTITUDE=0, DISTANCE=1.8, AVERAGE_SLOPE=10.3, CATEGORY="3";</v>
      </c>
    </row>
    <row r="2606" spans="1:1" x14ac:dyDescent="0.25">
      <c r="A2606" t="str">
        <f>CONCATENATE("CREATE VERTEX Climb SET ", 'concat fields &amp; values'!A2606, ";")</f>
        <v>CREATE VERTEX Climb SET CLIMB_ID=2605, STAGE_NUMBER=870, STARTING_AT_KM=11.5, NAME="Col de la Schlucht", INITIAL_ALTITUDE=1140, DISTANCE=8.6, AVERAGE_SLOPE=4.5, CATEGORY="2";</v>
      </c>
    </row>
    <row r="2607" spans="1:1" x14ac:dyDescent="0.25">
      <c r="A2607" t="str">
        <f>CONCATENATE("CREATE VERTEX Climb SET ", 'concat fields &amp; values'!A2607, ";")</f>
        <v>CREATE VERTEX Climb SET CLIMB_ID=2606, STAGE_NUMBER=870, STARTING_AT_KM=41, NAME="Col du Wettstein", INITIAL_ALTITUDE=0, DISTANCE=7.7, AVERAGE_SLOPE=4.1, CATEGORY="3";</v>
      </c>
    </row>
    <row r="2608" spans="1:1" x14ac:dyDescent="0.25">
      <c r="A2608" t="str">
        <f>CONCATENATE("CREATE VERTEX Climb SET ", 'concat fields &amp; values'!A2608, ";")</f>
        <v>CREATE VERTEX Climb SET CLIMB_ID=2607, STAGE_NUMBER=870, STARTING_AT_KM=70, NAME="Côte des Cinq Châteaux", INITIAL_ALTITUDE=0, DISTANCE=4.5, AVERAGE_SLOPE=6.1, CATEGORY="3";</v>
      </c>
    </row>
    <row r="2609" spans="1:1" x14ac:dyDescent="0.25">
      <c r="A2609" t="str">
        <f>CONCATENATE("CREATE VERTEX Climb SET ", 'concat fields &amp; values'!A2609, ";")</f>
        <v>CREATE VERTEX Climb SET CLIMB_ID=2608, STAGE_NUMBER=870, STARTING_AT_KM=86, NAME="Côte de Gueberschwihr", INITIAL_ALTITUDE=559, DISTANCE=4.1, AVERAGE_SLOPE=7.9, CATEGORY="2";</v>
      </c>
    </row>
    <row r="2610" spans="1:1" x14ac:dyDescent="0.25">
      <c r="A2610" t="str">
        <f>CONCATENATE("CREATE VERTEX Climb SET ", 'concat fields &amp; values'!A2610, ";")</f>
        <v>CREATE VERTEX Climb SET CLIMB_ID=2609, STAGE_NUMBER=870, STARTING_AT_KM=120, NAME="Le Markstein", INITIAL_ALTITUDE=1183, DISTANCE=10.8, AVERAGE_SLOPE=5.4, CATEGORY="1";</v>
      </c>
    </row>
    <row r="2611" spans="1:1" x14ac:dyDescent="0.25">
      <c r="A2611" t="str">
        <f>CONCATENATE("CREATE VERTEX Climb SET ", 'concat fields &amp; values'!A2611, ";")</f>
        <v>CREATE VERTEX Climb SET CLIMB_ID=2610, STAGE_NUMBER=870, STARTING_AT_KM=127, NAME="Grand Ballon", INITIAL_ALTITUDE=0, DISTANCE=1.4, AVERAGE_SLOPE=8.6, CATEGORY="3";</v>
      </c>
    </row>
    <row r="2612" spans="1:1" x14ac:dyDescent="0.25">
      <c r="A2612" t="str">
        <f>CONCATENATE("CREATE VERTEX Climb SET ", 'concat fields &amp; values'!A2612, ";")</f>
        <v>CREATE VERTEX Climb SET CLIMB_ID=2611, STAGE_NUMBER=871, STARTING_AT_KM=30.5, NAME="Col du Firstplan", INITIAL_ALTITUDE=722, DISTANCE=8.3, AVERAGE_SLOPE=5.4, CATEGORY="2";</v>
      </c>
    </row>
    <row r="2613" spans="1:1" x14ac:dyDescent="0.25">
      <c r="A2613" t="str">
        <f>CONCATENATE("CREATE VERTEX Climb SET ", 'concat fields &amp; values'!A2613, ";")</f>
        <v>CREATE VERTEX Climb SET CLIMB_ID=2612, STAGE_NUMBER=871, STARTING_AT_KM=54.5, NAME="Petit Ballon", INITIAL_ALTITUDE=1163, DISTANCE=9.3, AVERAGE_SLOPE=8.1, CATEGORY="1";</v>
      </c>
    </row>
    <row r="2614" spans="1:1" x14ac:dyDescent="0.25">
      <c r="A2614" t="str">
        <f>CONCATENATE("CREATE VERTEX Climb SET ", 'concat fields &amp; values'!A2614, ";")</f>
        <v>CREATE VERTEX Climb SET CLIMB_ID=2613, STAGE_NUMBER=871, STARTING_AT_KM=71.5, NAME="Col du Platzerwasel", INITIAL_ALTITUDE=1193, DISTANCE=7.1, AVERAGE_SLOPE=8.4, CATEGORY="1";</v>
      </c>
    </row>
    <row r="2615" spans="1:1" x14ac:dyDescent="0.25">
      <c r="A2615" t="str">
        <f>CONCATENATE("CREATE VERTEX Climb SET ", 'concat fields &amp; values'!A2615, ";")</f>
        <v>CREATE VERTEX Climb SET CLIMB_ID=2614, STAGE_NUMBER=871, STARTING_AT_KM=103.5, NAME="Col d'Oderen", INITIAL_ALTITUDE=884, DISTANCE=6.7, AVERAGE_SLOPE=6.1, CATEGORY="2";</v>
      </c>
    </row>
    <row r="2616" spans="1:1" x14ac:dyDescent="0.25">
      <c r="A2616" t="str">
        <f>CONCATENATE("CREATE VERTEX Climb SET ", 'concat fields &amp; values'!A2616, ";")</f>
        <v>CREATE VERTEX Climb SET CLIMB_ID=2615, STAGE_NUMBER=871, STARTING_AT_KM=125.5, NAME="Col des Croix", INITIAL_ALTITUDE=0, DISTANCE=3.2, AVERAGE_SLOPE=6.2, CATEGORY="3";</v>
      </c>
    </row>
    <row r="2617" spans="1:1" x14ac:dyDescent="0.25">
      <c r="A2617" t="str">
        <f>CONCATENATE("CREATE VERTEX Climb SET ", 'concat fields &amp; values'!A2617, ";")</f>
        <v>CREATE VERTEX Climb SET CLIMB_ID=2616, STAGE_NUMBER=871, STARTING_AT_KM=143.5, NAME="Col des Chevrères", INITIAL_ALTITUDE=914, DISTANCE=3.5, AVERAGE_SLOPE=9.5, CATEGORY="1";</v>
      </c>
    </row>
    <row r="2618" spans="1:1" x14ac:dyDescent="0.25">
      <c r="A2618" t="str">
        <f>CONCATENATE("CREATE VERTEX Climb SET ", 'concat fields &amp; values'!A2618, ";")</f>
        <v>CREATE VERTEX Climb SET CLIMB_ID=2617, STAGE_NUMBER=871, STARTING_AT_KM=161.5, NAME="La Planche des Belles Filles", INITIAL_ALTITUDE=1035, DISTANCE=5.9, AVERAGE_SLOPE=8.5, CATEGORY="1";</v>
      </c>
    </row>
    <row r="2619" spans="1:1" x14ac:dyDescent="0.25">
      <c r="A2619" t="str">
        <f>CONCATENATE("CREATE VERTEX Climb SET ", 'concat fields &amp; values'!A2619, ";")</f>
        <v>CREATE VERTEX Climb SET CLIMB_ID=2618, STAGE_NUMBER=872, STARTING_AT_KM=141, NAME="Côte de Rogna", INITIAL_ALTITUDE=0, DISTANCE=7.6, AVERAGE_SLOPE=4.9, CATEGORY="3";</v>
      </c>
    </row>
    <row r="2620" spans="1:1" x14ac:dyDescent="0.25">
      <c r="A2620" t="str">
        <f>CONCATENATE("CREATE VERTEX Climb SET ", 'concat fields &amp; values'!A2620, ";")</f>
        <v>CREATE VERTEX Climb SET CLIMB_ID=2619, STAGE_NUMBER=872, STARTING_AT_KM=148.5, NAME="Côte de Choux", INITIAL_ALTITUDE=0, DISTANCE=1.7, AVERAGE_SLOPE=6.5, CATEGORY="3";</v>
      </c>
    </row>
    <row r="2621" spans="1:1" x14ac:dyDescent="0.25">
      <c r="A2621" t="str">
        <f>CONCATENATE("CREATE VERTEX Climb SET ", 'concat fields &amp; values'!A2621, ";")</f>
        <v>CREATE VERTEX Climb SET CLIMB_ID=2620, STAGE_NUMBER=872, STARTING_AT_KM=152.5, NAME="Côte de Désertin", INITIAL_ALTITUDE=0, DISTANCE=3.1, AVERAGE_SLOPE=5.2, CATEGORY="4";</v>
      </c>
    </row>
    <row r="2622" spans="1:1" x14ac:dyDescent="0.25">
      <c r="A2622" t="str">
        <f>CONCATENATE("CREATE VERTEX Climb SET ", 'concat fields &amp; values'!A2622, ";")</f>
        <v>CREATE VERTEX Climb SET CLIMB_ID=2621, STAGE_NUMBER=872, STARTING_AT_KM=168, NAME="Côte d'Échallon", INITIAL_ALTITUDE=0, DISTANCE=3, AVERAGE_SLOPE=6.6, CATEGORY="3";</v>
      </c>
    </row>
    <row r="2623" spans="1:1" x14ac:dyDescent="0.25">
      <c r="A2623" t="str">
        <f>CONCATENATE("CREATE VERTEX Climb SET ", 'concat fields &amp; values'!A2623, ";")</f>
        <v>CREATE VERTEX Climb SET CLIMB_ID=2622, STAGE_NUMBER=873, STARTING_AT_KM=58.5, NAME="Col de Brouilly", INITIAL_ALTITUDE=0, DISTANCE=1.7, AVERAGE_SLOPE=5.1, CATEGORY="4";</v>
      </c>
    </row>
    <row r="2624" spans="1:1" x14ac:dyDescent="0.25">
      <c r="A2624" t="str">
        <f>CONCATENATE("CREATE VERTEX Climb SET ", 'concat fields &amp; values'!A2624, ";")</f>
        <v>CREATE VERTEX Climb SET CLIMB_ID=2623, STAGE_NUMBER=873, STARTING_AT_KM=83, NAME="Côte du Saule-d'Oingt", INITIAL_ALTITUDE=0, DISTANCE=3.8, AVERAGE_SLOPE=4.5, CATEGORY="3";</v>
      </c>
    </row>
    <row r="2625" spans="1:1" x14ac:dyDescent="0.25">
      <c r="A2625" t="str">
        <f>CONCATENATE("CREATE VERTEX Climb SET ", 'concat fields &amp; values'!A2625, ";")</f>
        <v>CREATE VERTEX Climb SET CLIMB_ID=2624, STAGE_NUMBER=873, STARTING_AT_KM=138, NAME="Col des Brosses", INITIAL_ALTITUDE=0, DISTANCE=15.3, AVERAGE_SLOPE=3.3, CATEGORY="3";</v>
      </c>
    </row>
    <row r="2626" spans="1:1" x14ac:dyDescent="0.25">
      <c r="A2626" t="str">
        <f>CONCATENATE("CREATE VERTEX Climb SET ", 'concat fields &amp; values'!A2626, ";")</f>
        <v>CREATE VERTEX Climb SET CLIMB_ID=2625, STAGE_NUMBER=873, STARTING_AT_KM=164, NAME="Côte de Grammond", INITIAL_ALTITUDE=0, DISTANCE=9.8, AVERAGE_SLOPE=2.9, CATEGORY="4";</v>
      </c>
    </row>
    <row r="2627" spans="1:1" x14ac:dyDescent="0.25">
      <c r="A2627" t="str">
        <f>CONCATENATE("CREATE VERTEX Climb SET ", 'concat fields &amp; values'!A2627, ";")</f>
        <v>CREATE VERTEX Climb SET CLIMB_ID=2626, STAGE_NUMBER=874, STARTING_AT_KM=24, NAME="Col de la Croix de Montvieux", INITIAL_ALTITUDE=0, DISTANCE=8, AVERAGE_SLOPE=4.1, CATEGORY="3";</v>
      </c>
    </row>
    <row r="2628" spans="1:1" x14ac:dyDescent="0.25">
      <c r="A2628" t="str">
        <f>CONCATENATE("CREATE VERTEX Climb SET ", 'concat fields &amp; values'!A2628, ";")</f>
        <v>CREATE VERTEX Climb SET CLIMB_ID=2627, STAGE_NUMBER=874, STARTING_AT_KM=152, NAME="Col de Palaquit (D57-D512)", INITIAL_ALTITUDE=1154, DISTANCE=14.1, AVERAGE_SLOPE=6.1, CATEGORY="1";</v>
      </c>
    </row>
    <row r="2629" spans="1:1" x14ac:dyDescent="0.25">
      <c r="A2629" t="str">
        <f>CONCATENATE("CREATE VERTEX Climb SET ", 'concat fields &amp; values'!A2629, ";")</f>
        <v>CREATE VERTEX Climb SET CLIMB_ID=2628, STAGE_NUMBER=874, STARTING_AT_KM=197.5, NAME="Montée de Chamrousse", INITIAL_ALTITUDE=1730, DISTANCE=18.2, AVERAGE_SLOPE=7.3, CATEGORY="H";</v>
      </c>
    </row>
    <row r="2630" spans="1:1" x14ac:dyDescent="0.25">
      <c r="A2630" t="str">
        <f>CONCATENATE("CREATE VERTEX Climb SET ", 'concat fields &amp; values'!A2630, ";")</f>
        <v>CREATE VERTEX Climb SET CLIMB_ID=2629, STAGE_NUMBER=875, STARTING_AT_KM=82, NAME="Col du Lautaret", INITIAL_ALTITUDE=2058, DISTANCE=34, AVERAGE_SLOPE=3.9, CATEGORY="1";</v>
      </c>
    </row>
    <row r="2631" spans="1:1" x14ac:dyDescent="0.25">
      <c r="A2631" t="str">
        <f>CONCATENATE("CREATE VERTEX Climb SET ", 'concat fields &amp; values'!A2631, ";")</f>
        <v>CREATE VERTEX Climb SET CLIMB_ID=2630, STAGE_NUMBER=875, STARTING_AT_KM=132.5, NAME="Col d'Izoard - Souvenir Henri Desgrange", INITIAL_ALTITUDE=2360, DISTANCE=19, AVERAGE_SLOPE=6, CATEGORY="H";</v>
      </c>
    </row>
    <row r="2632" spans="1:1" x14ac:dyDescent="0.25">
      <c r="A2632" t="str">
        <f>CONCATENATE("CREATE VERTEX Climb SET ", 'concat fields &amp; values'!A2632, ";")</f>
        <v>CREATE VERTEX Climb SET CLIMB_ID=2631, STAGE_NUMBER=875, STARTING_AT_KM=177, NAME="Montée de Risoul", INITIAL_ALTITUDE=1855, DISTANCE=12.6, AVERAGE_SLOPE=6.9, CATEGORY="1";</v>
      </c>
    </row>
    <row r="2633" spans="1:1" x14ac:dyDescent="0.25">
      <c r="A2633" t="str">
        <f>CONCATENATE("CREATE VERTEX Climb SET ", 'concat fields &amp; values'!A2633, ";")</f>
        <v>CREATE VERTEX Climb SET CLIMB_ID=2632, STAGE_NUMBER=877, STARTING_AT_KM=25, NAME="Côte de Fanjeaux", INITIAL_ALTITUDE=0, DISTANCE=2.4, AVERAGE_SLOPE=4.9, CATEGORY="4";</v>
      </c>
    </row>
    <row r="2634" spans="1:1" x14ac:dyDescent="0.25">
      <c r="A2634" t="str">
        <f>CONCATENATE("CREATE VERTEX Climb SET ", 'concat fields &amp; values'!A2634, ";")</f>
        <v>CREATE VERTEX Climb SET CLIMB_ID=2633, STAGE_NUMBER=877, STARTING_AT_KM=71.5, NAME="Côte de Pamiers", INITIAL_ALTITUDE=0, DISTANCE=2.5, AVERAGE_SLOPE=5.4, CATEGORY="4";</v>
      </c>
    </row>
    <row r="2635" spans="1:1" x14ac:dyDescent="0.25">
      <c r="A2635" t="str">
        <f>CONCATENATE("CREATE VERTEX Climb SET ", 'concat fields &amp; values'!A2635, ";")</f>
        <v>CREATE VERTEX Climb SET CLIMB_ID=2634, STAGE_NUMBER=877, STARTING_AT_KM=155, NAME="Col de Portet-d'Aspet", INITIAL_ALTITUDE=1069, DISTANCE=5.4, AVERAGE_SLOPE=6.9, CATEGORY="2";</v>
      </c>
    </row>
    <row r="2636" spans="1:1" x14ac:dyDescent="0.25">
      <c r="A2636" t="str">
        <f>CONCATENATE("CREATE VERTEX Climb SET ", 'concat fields &amp; values'!A2636, ";")</f>
        <v>CREATE VERTEX Climb SET CLIMB_ID=2635, STAGE_NUMBER=877, STARTING_AT_KM=176.5, NAME="Col des Ares", INITIAL_ALTITUDE=0, DISTANCE=6, AVERAGE_SLOPE=5.2, CATEGORY="3";</v>
      </c>
    </row>
    <row r="2637" spans="1:1" x14ac:dyDescent="0.25">
      <c r="A2637" t="str">
        <f>CONCATENATE("CREATE VERTEX Climb SET ", 'concat fields &amp; values'!A2637, ";")</f>
        <v>CREATE VERTEX Climb SET CLIMB_ID=2636, STAGE_NUMBER=877, STARTING_AT_KM=216, NAME="Port de Balès", INITIAL_ALTITUDE=1755, DISTANCE=11.7, AVERAGE_SLOPE=7.7, CATEGORY="H";</v>
      </c>
    </row>
    <row r="2638" spans="1:1" x14ac:dyDescent="0.25">
      <c r="A2638" t="str">
        <f>CONCATENATE("CREATE VERTEX Climb SET ", 'concat fields &amp; values'!A2638, ";")</f>
        <v>CREATE VERTEX Climb SET CLIMB_ID=2637, STAGE_NUMBER=878, STARTING_AT_KM=57.5, NAME="Col du Portillon", INITIAL_ALTITUDE=1292, DISTANCE=8.3, AVERAGE_SLOPE=7.1, CATEGORY="1";</v>
      </c>
    </row>
    <row r="2639" spans="1:1" x14ac:dyDescent="0.25">
      <c r="A2639" t="str">
        <f>CONCATENATE("CREATE VERTEX Climb SET ", 'concat fields &amp; values'!A2639, ";")</f>
        <v>CREATE VERTEX Climb SET CLIMB_ID=2638, STAGE_NUMBER=878, STARTING_AT_KM=82, NAME="Col de Peyresourde", INITIAL_ALTITUDE=1569, DISTANCE=13.2, AVERAGE_SLOPE=7, CATEGORY="1";</v>
      </c>
    </row>
    <row r="2640" spans="1:1" x14ac:dyDescent="0.25">
      <c r="A2640" t="str">
        <f>CONCATENATE("CREATE VERTEX Climb SET ", 'concat fields &amp; values'!A2640, ";")</f>
        <v>CREATE VERTEX Climb SET CLIMB_ID=2639, STAGE_NUMBER=878, STARTING_AT_KM=102.5, NAME="Col de Val Louron-Azet", INITIAL_ALTITUDE=1580, DISTANCE=7.4, AVERAGE_SLOPE=8.3, CATEGORY="1";</v>
      </c>
    </row>
    <row r="2641" spans="1:1" x14ac:dyDescent="0.25">
      <c r="A2641" t="str">
        <f>CONCATENATE("CREATE VERTEX Climb SET ", 'concat fields &amp; values'!A2641, ";")</f>
        <v>CREATE VERTEX Climb SET CLIMB_ID=2640, STAGE_NUMBER=878, STARTING_AT_KM=124.5, NAME="Montée de Saint-Lary Pla d'Adet", INITIAL_ALTITUDE=1680, DISTANCE=10.2, AVERAGE_SLOPE=8.3, CATEGORY="H";</v>
      </c>
    </row>
    <row r="2642" spans="1:1" x14ac:dyDescent="0.25">
      <c r="A2642" t="str">
        <f>CONCATENATE("CREATE VERTEX Climb SET ", 'concat fields &amp; values'!A2642, ";")</f>
        <v>CREATE VERTEX Climb SET CLIMB_ID=2641, STAGE_NUMBER=879, STARTING_AT_KM=28, NAME="Côte de Bénéjacq", INITIAL_ALTITUDE=0, DISTANCE=2.6, AVERAGE_SLOPE=6.7, CATEGORY="3";</v>
      </c>
    </row>
    <row r="2643" spans="1:1" x14ac:dyDescent="0.25">
      <c r="A2643" t="str">
        <f>CONCATENATE("CREATE VERTEX Climb SET ", 'concat fields &amp; values'!A2643, ";")</f>
        <v>CREATE VERTEX Climb SET CLIMB_ID=2642, STAGE_NUMBER=879, STARTING_AT_KM=56, NAME="Côte de Loucrup", INITIAL_ALTITUDE=0, DISTANCE=2, AVERAGE_SLOPE=7, CATEGORY="3";</v>
      </c>
    </row>
    <row r="2644" spans="1:1" x14ac:dyDescent="0.25">
      <c r="A2644" t="str">
        <f>CONCATENATE("CREATE VERTEX Climb SET ", 'concat fields &amp; values'!A2644, ";")</f>
        <v>CREATE VERTEX Climb SET CLIMB_ID=2643, STAGE_NUMBER=879, STARTING_AT_KM=95.5, NAME="Col du Tourmalet - Souvenir Jacques Goddet", INITIAL_ALTITUDE=2115, DISTANCE=17.1, AVERAGE_SLOPE=7.3, CATEGORY="H";</v>
      </c>
    </row>
    <row r="2645" spans="1:1" x14ac:dyDescent="0.25">
      <c r="A2645" t="str">
        <f>CONCATENATE("CREATE VERTEX Climb SET ", 'concat fields &amp; values'!A2645, ";")</f>
        <v>CREATE VERTEX Climb SET CLIMB_ID=2644, STAGE_NUMBER=879, STARTING_AT_KM=145.5, NAME="Montée du Hautacam", INITIAL_ALTITUDE=1520, DISTANCE=13.6, AVERAGE_SLOPE=7.8, CATEGORY="H";</v>
      </c>
    </row>
    <row r="2646" spans="1:1" x14ac:dyDescent="0.25">
      <c r="A2646" t="str">
        <f>CONCATENATE("CREATE VERTEX Climb SET ", 'concat fields &amp; values'!A2646, ";")</f>
        <v>CREATE VERTEX Climb SET CLIMB_ID=2645, STAGE_NUMBER=880, STARTING_AT_KM=195.5, NAME="Côte de Monbazillac", INITIAL_ALTITUDE=0, DISTANCE=1.3, AVERAGE_SLOPE=7.6, CATEGORY="4";</v>
      </c>
    </row>
    <row r="2647" spans="1:1" x14ac:dyDescent="0.25">
      <c r="A2647" t="str">
        <f>CONCATENATE("CREATE VERTEX Climb SET ", 'concat fields &amp; values'!A2647, ";")</f>
        <v>CREATE VERTEX Climb SET CLIMB_ID=2646, STAGE_NUMBER=882, STARTING_AT_KM=31, NAME="Côte de Briis-sous-Forges", INITIAL_ALTITUDE=0, DISTANCE=0, AVERAGE_SLOPE=0, CATEGORY="4";</v>
      </c>
    </row>
    <row r="2648" spans="1:1" x14ac:dyDescent="0.25">
      <c r="A2648" t="str">
        <f>CONCATENATE("CREATE VERTEX Climb SET ", 'concat fields &amp; values'!A2648, ";")</f>
        <v>CREATE VERTEX Climb SET CLIMB_ID=2647, STAGE_NUMBER=883, STARTING_AT_KM=68, NAME="Côte de Cray", INITIAL_ALTITUDE=0, DISTANCE=1.6, AVERAGE_SLOPE=7.1, CATEGORY="4";</v>
      </c>
    </row>
    <row r="2649" spans="1:1" x14ac:dyDescent="0.25">
      <c r="A2649" t="str">
        <f>CONCATENATE("CREATE VERTEX Climb SET ", 'concat fields &amp; values'!A2649, ";")</f>
        <v>CREATE VERTEX Climb SET CLIMB_ID=2648, STAGE_NUMBER=883, STARTING_AT_KM=103.5, NAME="Côte de Buttertubs", INITIAL_ALTITUDE=0, DISTANCE=4.5, AVERAGE_SLOPE=6.8, CATEGORY="3";</v>
      </c>
    </row>
    <row r="2650" spans="1:1" x14ac:dyDescent="0.25">
      <c r="A2650" t="str">
        <f>CONCATENATE("CREATE VERTEX Climb SET ", 'concat fields &amp; values'!A2650, ";")</f>
        <v>CREATE VERTEX Climb SET CLIMB_ID=2649, STAGE_NUMBER=883, STARTING_AT_KM=129.5, NAME="Côte de Griton Moor", INITIAL_ALTITUDE=0, DISTANCE=3, AVERAGE_SLOPE=6.6, CATEGORY="3";</v>
      </c>
    </row>
    <row r="2651" spans="1:1" x14ac:dyDescent="0.25">
      <c r="A2651" t="str">
        <f>CONCATENATE("CREATE VERTEX Climb SET ", 'concat fields &amp; values'!A2651, ";")</f>
        <v>CREATE VERTEX Climb SET CLIMB_ID=2650, STAGE_NUMBER=884, STARTING_AT_KM=47, NAME="Côte de Blubberhouses", INITIAL_ALTITUDE=0, DISTANCE=1.8, AVERAGE_SLOPE=6.1, CATEGORY="4";</v>
      </c>
    </row>
    <row r="2652" spans="1:1" x14ac:dyDescent="0.25">
      <c r="A2652" t="str">
        <f>CONCATENATE("CREATE VERTEX Climb SET ", 'concat fields &amp; values'!A2652, ";")</f>
        <v>CREATE VERTEX Climb SET CLIMB_ID=2651, STAGE_NUMBER=884, STARTING_AT_KM=85, NAME="Côte d'Oxenhope Moor", INITIAL_ALTITUDE=0, DISTANCE=3.1, AVERAGE_SLOPE=6.4, CATEGORY="3";</v>
      </c>
    </row>
    <row r="2653" spans="1:1" x14ac:dyDescent="0.25">
      <c r="A2653" t="str">
        <f>CONCATENATE("CREATE VERTEX Climb SET ", 'concat fields &amp; values'!A2653, ";")</f>
        <v>CREATE VERTEX Climb SET CLIMB_ID=2652, STAGE_NUMBER=884, STARTING_AT_KM=112.5, NAME="VC Côte de Ripponden", INITIAL_ALTITUDE=0, DISTANCE=1.3, AVERAGE_SLOPE=8.6, CATEGORY="3";</v>
      </c>
    </row>
    <row r="2654" spans="1:1" x14ac:dyDescent="0.25">
      <c r="A2654" t="str">
        <f>CONCATENATE("CREATE VERTEX Climb SET ", 'concat fields &amp; values'!A2654, ";")</f>
        <v>CREATE VERTEX Climb SET CLIMB_ID=2653, STAGE_NUMBER=884, STARTING_AT_KM=119.5, NAME="Côte de Greetland", INITIAL_ALTITUDE=0, DISTANCE=1.6, AVERAGE_SLOPE=6.7, CATEGORY="3";</v>
      </c>
    </row>
    <row r="2655" spans="1:1" x14ac:dyDescent="0.25">
      <c r="A2655" t="str">
        <f>CONCATENATE("CREATE VERTEX Climb SET ", 'concat fields &amp; values'!A2655, ";")</f>
        <v>CREATE VERTEX Climb SET CLIMB_ID=2654, STAGE_NUMBER=884, STARTING_AT_KM=143.5, NAME="Côte de Holme Moss", INITIAL_ALTITUDE=0, DISTANCE=4.7, AVERAGE_SLOPE=7, CATEGORY="2";</v>
      </c>
    </row>
    <row r="2656" spans="1:1" x14ac:dyDescent="0.25">
      <c r="A2656" t="str">
        <f>CONCATENATE("CREATE VERTEX Climb SET ", 'concat fields &amp; values'!A2656, ";")</f>
        <v>CREATE VERTEX Climb SET CLIMB_ID=2655, STAGE_NUMBER=884, STARTING_AT_KM=167, NAME="Côte de Midhopestones", INITIAL_ALTITUDE=0, DISTANCE=2.5, AVERAGE_SLOPE=6.1, CATEGORY="3";</v>
      </c>
    </row>
    <row r="2657" spans="1:1" x14ac:dyDescent="0.25">
      <c r="A2657" t="str">
        <f>CONCATENATE("CREATE VERTEX Climb SET ", 'concat fields &amp; values'!A2657, ";")</f>
        <v>CREATE VERTEX Climb SET CLIMB_ID=2656, STAGE_NUMBER=884, STARTING_AT_KM=175, NAME="Côte de Bradfield", INITIAL_ALTITUDE=0, DISTANCE=1, AVERAGE_SLOPE=7.4, CATEGORY="4";</v>
      </c>
    </row>
    <row r="2658" spans="1:1" x14ac:dyDescent="0.25">
      <c r="A2658" t="str">
        <f>CONCATENATE("CREATE VERTEX Climb SET ", 'concat fields &amp; values'!A2658, ";")</f>
        <v>CREATE VERTEX Climb SET CLIMB_ID=2657, STAGE_NUMBER=884, STARTING_AT_KM=182, NAME="Côte d'Oughtibridge", INITIAL_ALTITUDE=0, DISTANCE=1.5, AVERAGE_SLOPE=9.1, CATEGORY="3";</v>
      </c>
    </row>
    <row r="2659" spans="1:1" x14ac:dyDescent="0.25">
      <c r="A2659" t="str">
        <f>CONCATENATE("CREATE VERTEX Climb SET ", 'concat fields &amp; values'!A2659, ";")</f>
        <v>CREATE VERTEX Climb SET CLIMB_ID=2658, STAGE_NUMBER=884, STARTING_AT_KM=196, NAME="VC Côte de Jenkin Road", INITIAL_ALTITUDE=0, DISTANCE=0.8, AVERAGE_SLOPE=10.8, CATEGORY="4";</v>
      </c>
    </row>
    <row r="2660" spans="1:1" x14ac:dyDescent="0.25">
      <c r="A2660" t="str">
        <f>CONCATENATE("CREATE VERTEX Climb SET ", 'concat fields &amp; values'!A2660, ";")</f>
        <v>CREATE VERTEX Climb SET CLIMB_ID=2659, STAGE_NUMBER=886, STARTING_AT_KM=34, NAME="Côte de Campagnette", INITIAL_ALTITUDE=0, DISTANCE=1, AVERAGE_SLOPE=6.5, CATEGORY="4";</v>
      </c>
    </row>
    <row r="2661" spans="1:1" x14ac:dyDescent="0.25">
      <c r="A2661" t="str">
        <f>CONCATENATE("CREATE VERTEX Climb SET ", 'concat fields &amp; values'!A2661, ";")</f>
        <v>CREATE VERTEX Climb SET CLIMB_ID=2660, STAGE_NUMBER=886, STARTING_AT_KM=117.5, NAME="Mont Noir", INITIAL_ALTITUDE=0, DISTANCE=1.3, AVERAGE_SLOPE=5.7, CATEGORY="4";</v>
      </c>
    </row>
    <row r="2662" spans="1:1" x14ac:dyDescent="0.25">
      <c r="A2662" t="str">
        <f>CONCATENATE("CREATE VERTEX Climb SET ", 'concat fields &amp; values'!A2662, ";")</f>
        <v>CREATE VERTEX Climb SET CLIMB_ID=2661, STAGE_NUMBER=888, STARTING_AT_KM=107.5, NAME="Côte de Coucy-le-Château-Auffrique", INITIAL_ALTITUDE=0, DISTANCE=0.9, AVERAGE_SLOPE=6.2, CATEGORY="4";</v>
      </c>
    </row>
    <row r="2663" spans="1:1" x14ac:dyDescent="0.25">
      <c r="A2663" t="str">
        <f>CONCATENATE("CREATE VERTEX Climb SET ", 'concat fields &amp; values'!A2663, ";")</f>
        <v>CREATE VERTEX Climb SET CLIMB_ID=2662, STAGE_NUMBER=888, STARTING_AT_KM=157, NAME="Côte de Roucy", INITIAL_ALTITUDE=0, DISTANCE=1.5, AVERAGE_SLOPE=6.2, CATEGORY="4";</v>
      </c>
    </row>
    <row r="2664" spans="1:1" x14ac:dyDescent="0.25">
      <c r="A2664" t="str">
        <f>CONCATENATE("CREATE VERTEX Climb SET ", 'concat fields &amp; values'!A2664, ";")</f>
        <v>CREATE VERTEX Climb SET CLIMB_ID=2663, STAGE_NUMBER=889, STARTING_AT_KM=217.5, NAME="Côte de Maron", INITIAL_ALTITUDE=0, DISTANCE=3.2, AVERAGE_SLOPE=5, CATEGORY="4";</v>
      </c>
    </row>
    <row r="2665" spans="1:1" x14ac:dyDescent="0.25">
      <c r="A2665" t="str">
        <f>CONCATENATE("CREATE VERTEX Climb SET ", 'concat fields &amp; values'!A2665, ";")</f>
        <v>CREATE VERTEX Climb SET CLIMB_ID=2664, STAGE_NUMBER=889, STARTING_AT_KM=229, NAME="Côte de Boufflers", INITIAL_ALTITUDE=0, DISTANCE=1.3, AVERAGE_SLOPE=7.9, CATEGORY="4";</v>
      </c>
    </row>
    <row r="2666" spans="1:1" x14ac:dyDescent="0.25">
      <c r="A2666" t="str">
        <f>CONCATENATE("CREATE VERTEX Climb SET ", 'concat fields &amp; values'!A2666, ";")</f>
        <v>CREATE VERTEX Climb SET CLIMB_ID=2665, STAGE_NUMBER=890, STARTING_AT_KM=142, NAME="Col de la Croix des Moinats", INITIAL_ALTITUDE=891, DISTANCE=7.6, AVERAGE_SLOPE=6, CATEGORY="2";</v>
      </c>
    </row>
    <row r="2667" spans="1:1" x14ac:dyDescent="0.25">
      <c r="A2667" t="str">
        <f>CONCATENATE("CREATE VERTEX Climb SET ", 'concat fields &amp; values'!A2667, ";")</f>
        <v>CREATE VERTEX Climb SET CLIMB_ID=2666, STAGE_NUMBER=890, STARTING_AT_KM=150, NAME="Col de Grosse Pierre", INITIAL_ALTITUDE=901, DISTANCE=3, AVERAGE_SLOPE=7.5, CATEGORY="2";</v>
      </c>
    </row>
    <row r="2668" spans="1:1" x14ac:dyDescent="0.25">
      <c r="A2668" t="str">
        <f>CONCATENATE("CREATE VERTEX Climb SET ", 'concat fields &amp; values'!A2668, ";")</f>
        <v>CREATE VERTEX Climb SET CLIMB_ID=2667, STAGE_NUMBER=890, STARTING_AT_KM=161, NAME="Côte de La Mauselaine", INITIAL_ALTITUDE=0, DISTANCE=1.8, AVERAGE_SLOPE=10.3, CATEGORY="3";</v>
      </c>
    </row>
    <row r="2669" spans="1:1" x14ac:dyDescent="0.25">
      <c r="A2669" t="str">
        <f>CONCATENATE("CREATE VERTEX Climb SET ", 'concat fields &amp; values'!A2669, ";")</f>
        <v>CREATE VERTEX Climb SET CLIMB_ID=2668, STAGE_NUMBER=891, STARTING_AT_KM=11.5, NAME="Col de la Schlucht", INITIAL_ALTITUDE=1140, DISTANCE=8.6, AVERAGE_SLOPE=4.5, CATEGORY="2";</v>
      </c>
    </row>
    <row r="2670" spans="1:1" x14ac:dyDescent="0.25">
      <c r="A2670" t="str">
        <f>CONCATENATE("CREATE VERTEX Climb SET ", 'concat fields &amp; values'!A2670, ";")</f>
        <v>CREATE VERTEX Climb SET CLIMB_ID=2669, STAGE_NUMBER=891, STARTING_AT_KM=41, NAME="Col du Wettstein", INITIAL_ALTITUDE=0, DISTANCE=7.7, AVERAGE_SLOPE=4.1, CATEGORY="3";</v>
      </c>
    </row>
    <row r="2671" spans="1:1" x14ac:dyDescent="0.25">
      <c r="A2671" t="str">
        <f>CONCATENATE("CREATE VERTEX Climb SET ", 'concat fields &amp; values'!A2671, ";")</f>
        <v>CREATE VERTEX Climb SET CLIMB_ID=2670, STAGE_NUMBER=891, STARTING_AT_KM=70, NAME="Côte des Cinq Châteaux", INITIAL_ALTITUDE=0, DISTANCE=4.5, AVERAGE_SLOPE=6.1, CATEGORY="3";</v>
      </c>
    </row>
    <row r="2672" spans="1:1" x14ac:dyDescent="0.25">
      <c r="A2672" t="str">
        <f>CONCATENATE("CREATE VERTEX Climb SET ", 'concat fields &amp; values'!A2672, ";")</f>
        <v>CREATE VERTEX Climb SET CLIMB_ID=2671, STAGE_NUMBER=891, STARTING_AT_KM=86, NAME="Côte de Gueberschwihr", INITIAL_ALTITUDE=559, DISTANCE=4.1, AVERAGE_SLOPE=7.9, CATEGORY="2";</v>
      </c>
    </row>
    <row r="2673" spans="1:1" x14ac:dyDescent="0.25">
      <c r="A2673" t="str">
        <f>CONCATENATE("CREATE VERTEX Climb SET ", 'concat fields &amp; values'!A2673, ";")</f>
        <v>CREATE VERTEX Climb SET CLIMB_ID=2672, STAGE_NUMBER=891, STARTING_AT_KM=120, NAME="Le Markstein", INITIAL_ALTITUDE=1183, DISTANCE=10.8, AVERAGE_SLOPE=5.4, CATEGORY="1";</v>
      </c>
    </row>
    <row r="2674" spans="1:1" x14ac:dyDescent="0.25">
      <c r="A2674" t="str">
        <f>CONCATENATE("CREATE VERTEX Climb SET ", 'concat fields &amp; values'!A2674, ";")</f>
        <v>CREATE VERTEX Climb SET CLIMB_ID=2673, STAGE_NUMBER=891, STARTING_AT_KM=127, NAME="Grand Ballon", INITIAL_ALTITUDE=0, DISTANCE=1.4, AVERAGE_SLOPE=8.6, CATEGORY="3";</v>
      </c>
    </row>
    <row r="2675" spans="1:1" x14ac:dyDescent="0.25">
      <c r="A2675" t="str">
        <f>CONCATENATE("CREATE VERTEX Climb SET ", 'concat fields &amp; values'!A2675, ";")</f>
        <v>CREATE VERTEX Climb SET CLIMB_ID=2674, STAGE_NUMBER=892, STARTING_AT_KM=30.5, NAME="Col du Firstplan", INITIAL_ALTITUDE=722, DISTANCE=8.3, AVERAGE_SLOPE=5.4, CATEGORY="2";</v>
      </c>
    </row>
    <row r="2676" spans="1:1" x14ac:dyDescent="0.25">
      <c r="A2676" t="str">
        <f>CONCATENATE("CREATE VERTEX Climb SET ", 'concat fields &amp; values'!A2676, ";")</f>
        <v>CREATE VERTEX Climb SET CLIMB_ID=2675, STAGE_NUMBER=892, STARTING_AT_KM=54.5, NAME="Petit Ballon", INITIAL_ALTITUDE=1163, DISTANCE=9.3, AVERAGE_SLOPE=8.1, CATEGORY="1";</v>
      </c>
    </row>
    <row r="2677" spans="1:1" x14ac:dyDescent="0.25">
      <c r="A2677" t="str">
        <f>CONCATENATE("CREATE VERTEX Climb SET ", 'concat fields &amp; values'!A2677, ";")</f>
        <v>CREATE VERTEX Climb SET CLIMB_ID=2676, STAGE_NUMBER=892, STARTING_AT_KM=71.5, NAME="Col du Platzerwasel", INITIAL_ALTITUDE=1193, DISTANCE=7.1, AVERAGE_SLOPE=8.4, CATEGORY="1";</v>
      </c>
    </row>
    <row r="2678" spans="1:1" x14ac:dyDescent="0.25">
      <c r="A2678" t="str">
        <f>CONCATENATE("CREATE VERTEX Climb SET ", 'concat fields &amp; values'!A2678, ";")</f>
        <v>CREATE VERTEX Climb SET CLIMB_ID=2677, STAGE_NUMBER=892, STARTING_AT_KM=103.5, NAME="Col d'Oderen", INITIAL_ALTITUDE=884, DISTANCE=6.7, AVERAGE_SLOPE=6.1, CATEGORY="2";</v>
      </c>
    </row>
    <row r="2679" spans="1:1" x14ac:dyDescent="0.25">
      <c r="A2679" t="str">
        <f>CONCATENATE("CREATE VERTEX Climb SET ", 'concat fields &amp; values'!A2679, ";")</f>
        <v>CREATE VERTEX Climb SET CLIMB_ID=2678, STAGE_NUMBER=892, STARTING_AT_KM=125.5, NAME="Col des Croix", INITIAL_ALTITUDE=0, DISTANCE=3.2, AVERAGE_SLOPE=6.2, CATEGORY="3";</v>
      </c>
    </row>
    <row r="2680" spans="1:1" x14ac:dyDescent="0.25">
      <c r="A2680" t="str">
        <f>CONCATENATE("CREATE VERTEX Climb SET ", 'concat fields &amp; values'!A2680, ";")</f>
        <v>CREATE VERTEX Climb SET CLIMB_ID=2679, STAGE_NUMBER=892, STARTING_AT_KM=143.5, NAME="Col des Chevrères", INITIAL_ALTITUDE=914, DISTANCE=3.5, AVERAGE_SLOPE=9.5, CATEGORY="1";</v>
      </c>
    </row>
    <row r="2681" spans="1:1" x14ac:dyDescent="0.25">
      <c r="A2681" t="str">
        <f>CONCATENATE("CREATE VERTEX Climb SET ", 'concat fields &amp; values'!A2681, ";")</f>
        <v>CREATE VERTEX Climb SET CLIMB_ID=2680, STAGE_NUMBER=892, STARTING_AT_KM=161.5, NAME="La Planche des Belles Filles", INITIAL_ALTITUDE=1035, DISTANCE=5.9, AVERAGE_SLOPE=8.5, CATEGORY="1";</v>
      </c>
    </row>
    <row r="2682" spans="1:1" x14ac:dyDescent="0.25">
      <c r="A2682" t="str">
        <f>CONCATENATE("CREATE VERTEX Climb SET ", 'concat fields &amp; values'!A2682, ";")</f>
        <v>CREATE VERTEX Climb SET CLIMB_ID=2681, STAGE_NUMBER=893, STARTING_AT_KM=141, NAME="Côte de Rogna", INITIAL_ALTITUDE=0, DISTANCE=7.6, AVERAGE_SLOPE=4.9, CATEGORY="3";</v>
      </c>
    </row>
    <row r="2683" spans="1:1" x14ac:dyDescent="0.25">
      <c r="A2683" t="str">
        <f>CONCATENATE("CREATE VERTEX Climb SET ", 'concat fields &amp; values'!A2683, ";")</f>
        <v>CREATE VERTEX Climb SET CLIMB_ID=2682, STAGE_NUMBER=893, STARTING_AT_KM=148.5, NAME="Côte de Choux", INITIAL_ALTITUDE=0, DISTANCE=1.7, AVERAGE_SLOPE=6.5, CATEGORY="3";</v>
      </c>
    </row>
    <row r="2684" spans="1:1" x14ac:dyDescent="0.25">
      <c r="A2684" t="str">
        <f>CONCATENATE("CREATE VERTEX Climb SET ", 'concat fields &amp; values'!A2684, ";")</f>
        <v>CREATE VERTEX Climb SET CLIMB_ID=2683, STAGE_NUMBER=893, STARTING_AT_KM=152.5, NAME="Côte de Désertin", INITIAL_ALTITUDE=0, DISTANCE=3.1, AVERAGE_SLOPE=5.2, CATEGORY="4";</v>
      </c>
    </row>
    <row r="2685" spans="1:1" x14ac:dyDescent="0.25">
      <c r="A2685" t="str">
        <f>CONCATENATE("CREATE VERTEX Climb SET ", 'concat fields &amp; values'!A2685, ";")</f>
        <v>CREATE VERTEX Climb SET CLIMB_ID=2684, STAGE_NUMBER=893, STARTING_AT_KM=168, NAME="Côte d'Échallon", INITIAL_ALTITUDE=0, DISTANCE=3, AVERAGE_SLOPE=6.6, CATEGORY="3";</v>
      </c>
    </row>
    <row r="2686" spans="1:1" x14ac:dyDescent="0.25">
      <c r="A2686" t="str">
        <f>CONCATENATE("CREATE VERTEX Climb SET ", 'concat fields &amp; values'!A2686, ";")</f>
        <v>CREATE VERTEX Climb SET CLIMB_ID=2685, STAGE_NUMBER=894, STARTING_AT_KM=58.5, NAME="Col de Brouilly", INITIAL_ALTITUDE=0, DISTANCE=1.7, AVERAGE_SLOPE=5.1, CATEGORY="4";</v>
      </c>
    </row>
    <row r="2687" spans="1:1" x14ac:dyDescent="0.25">
      <c r="A2687" t="str">
        <f>CONCATENATE("CREATE VERTEX Climb SET ", 'concat fields &amp; values'!A2687, ";")</f>
        <v>CREATE VERTEX Climb SET CLIMB_ID=2686, STAGE_NUMBER=894, STARTING_AT_KM=83, NAME="Côte du Saule-d'Oingt", INITIAL_ALTITUDE=0, DISTANCE=3.8, AVERAGE_SLOPE=4.5, CATEGORY="3";</v>
      </c>
    </row>
    <row r="2688" spans="1:1" x14ac:dyDescent="0.25">
      <c r="A2688" t="str">
        <f>CONCATENATE("CREATE VERTEX Climb SET ", 'concat fields &amp; values'!A2688, ";")</f>
        <v>CREATE VERTEX Climb SET CLIMB_ID=2687, STAGE_NUMBER=894, STARTING_AT_KM=138, NAME="Col des Brosses", INITIAL_ALTITUDE=0, DISTANCE=15.3, AVERAGE_SLOPE=3.3, CATEGORY="3";</v>
      </c>
    </row>
    <row r="2689" spans="1:1" x14ac:dyDescent="0.25">
      <c r="A2689" t="str">
        <f>CONCATENATE("CREATE VERTEX Climb SET ", 'concat fields &amp; values'!A2689, ";")</f>
        <v>CREATE VERTEX Climb SET CLIMB_ID=2688, STAGE_NUMBER=894, STARTING_AT_KM=164, NAME="Côte de Grammond", INITIAL_ALTITUDE=0, DISTANCE=9.8, AVERAGE_SLOPE=2.9, CATEGORY="4";</v>
      </c>
    </row>
    <row r="2690" spans="1:1" x14ac:dyDescent="0.25">
      <c r="A2690" t="str">
        <f>CONCATENATE("CREATE VERTEX Climb SET ", 'concat fields &amp; values'!A2690, ";")</f>
        <v>CREATE VERTEX Climb SET CLIMB_ID=2689, STAGE_NUMBER=895, STARTING_AT_KM=24, NAME="Col de la Croix de Montvieux", INITIAL_ALTITUDE=0, DISTANCE=8, AVERAGE_SLOPE=4.1, CATEGORY="3";</v>
      </c>
    </row>
    <row r="2691" spans="1:1" x14ac:dyDescent="0.25">
      <c r="A2691" t="str">
        <f>CONCATENATE("CREATE VERTEX Climb SET ", 'concat fields &amp; values'!A2691, ";")</f>
        <v>CREATE VERTEX Climb SET CLIMB_ID=2690, STAGE_NUMBER=895, STARTING_AT_KM=152, NAME="Col de Palaquit (D57-D512)", INITIAL_ALTITUDE=1154, DISTANCE=14.1, AVERAGE_SLOPE=6.1, CATEGORY="1";</v>
      </c>
    </row>
    <row r="2692" spans="1:1" x14ac:dyDescent="0.25">
      <c r="A2692" t="str">
        <f>CONCATENATE("CREATE VERTEX Climb SET ", 'concat fields &amp; values'!A2692, ";")</f>
        <v>CREATE VERTEX Climb SET CLIMB_ID=2691, STAGE_NUMBER=895, STARTING_AT_KM=197.5, NAME="Montée de Chamrousse", INITIAL_ALTITUDE=1730, DISTANCE=18.2, AVERAGE_SLOPE=7.3, CATEGORY="H";</v>
      </c>
    </row>
    <row r="2693" spans="1:1" x14ac:dyDescent="0.25">
      <c r="A2693" t="str">
        <f>CONCATENATE("CREATE VERTEX Climb SET ", 'concat fields &amp; values'!A2693, ";")</f>
        <v>CREATE VERTEX Climb SET CLIMB_ID=2692, STAGE_NUMBER=896, STARTING_AT_KM=82, NAME="Col du Lautaret", INITIAL_ALTITUDE=2058, DISTANCE=34, AVERAGE_SLOPE=3.9, CATEGORY="1";</v>
      </c>
    </row>
    <row r="2694" spans="1:1" x14ac:dyDescent="0.25">
      <c r="A2694" t="str">
        <f>CONCATENATE("CREATE VERTEX Climb SET ", 'concat fields &amp; values'!A2694, ";")</f>
        <v>CREATE VERTEX Climb SET CLIMB_ID=2693, STAGE_NUMBER=896, STARTING_AT_KM=132.5, NAME="Col d'Izoard - Souvenir Henri Desgrange", INITIAL_ALTITUDE=2360, DISTANCE=19, AVERAGE_SLOPE=6, CATEGORY="H";</v>
      </c>
    </row>
    <row r="2695" spans="1:1" x14ac:dyDescent="0.25">
      <c r="A2695" t="str">
        <f>CONCATENATE("CREATE VERTEX Climb SET ", 'concat fields &amp; values'!A2695, ";")</f>
        <v>CREATE VERTEX Climb SET CLIMB_ID=2694, STAGE_NUMBER=896, STARTING_AT_KM=177, NAME="Montée de Risoul", INITIAL_ALTITUDE=1855, DISTANCE=12.6, AVERAGE_SLOPE=6.9, CATEGORY="1";</v>
      </c>
    </row>
    <row r="2696" spans="1:1" x14ac:dyDescent="0.25">
      <c r="A2696" t="str">
        <f>CONCATENATE("CREATE VERTEX Climb SET ", 'concat fields &amp; values'!A2696, ";")</f>
        <v>CREATE VERTEX Climb SET CLIMB_ID=2695, STAGE_NUMBER=898, STARTING_AT_KM=25, NAME="Côte de Fanjeaux", INITIAL_ALTITUDE=0, DISTANCE=2.4, AVERAGE_SLOPE=4.9, CATEGORY="4";</v>
      </c>
    </row>
    <row r="2697" spans="1:1" x14ac:dyDescent="0.25">
      <c r="A2697" t="str">
        <f>CONCATENATE("CREATE VERTEX Climb SET ", 'concat fields &amp; values'!A2697, ";")</f>
        <v>CREATE VERTEX Climb SET CLIMB_ID=2696, STAGE_NUMBER=898, STARTING_AT_KM=71.5, NAME="Côte de Pamiers", INITIAL_ALTITUDE=0, DISTANCE=2.5, AVERAGE_SLOPE=5.4, CATEGORY="4";</v>
      </c>
    </row>
    <row r="2698" spans="1:1" x14ac:dyDescent="0.25">
      <c r="A2698" t="str">
        <f>CONCATENATE("CREATE VERTEX Climb SET ", 'concat fields &amp; values'!A2698, ";")</f>
        <v>CREATE VERTEX Climb SET CLIMB_ID=2697, STAGE_NUMBER=898, STARTING_AT_KM=155, NAME="Col de Portet-d'Aspet", INITIAL_ALTITUDE=1069, DISTANCE=5.4, AVERAGE_SLOPE=6.9, CATEGORY="2";</v>
      </c>
    </row>
    <row r="2699" spans="1:1" x14ac:dyDescent="0.25">
      <c r="A2699" t="str">
        <f>CONCATENATE("CREATE VERTEX Climb SET ", 'concat fields &amp; values'!A2699, ";")</f>
        <v>CREATE VERTEX Climb SET CLIMB_ID=2698, STAGE_NUMBER=898, STARTING_AT_KM=176.5, NAME="Col des Ares", INITIAL_ALTITUDE=0, DISTANCE=6, AVERAGE_SLOPE=5.2, CATEGORY="3";</v>
      </c>
    </row>
    <row r="2700" spans="1:1" x14ac:dyDescent="0.25">
      <c r="A2700" t="str">
        <f>CONCATENATE("CREATE VERTEX Climb SET ", 'concat fields &amp; values'!A2700, ";")</f>
        <v>CREATE VERTEX Climb SET CLIMB_ID=2699, STAGE_NUMBER=898, STARTING_AT_KM=216, NAME="Port de Balès", INITIAL_ALTITUDE=1755, DISTANCE=11.7, AVERAGE_SLOPE=7.7, CATEGORY="H";</v>
      </c>
    </row>
    <row r="2701" spans="1:1" x14ac:dyDescent="0.25">
      <c r="A2701" t="str">
        <f>CONCATENATE("CREATE VERTEX Climb SET ", 'concat fields &amp; values'!A2701, ";")</f>
        <v>CREATE VERTEX Climb SET CLIMB_ID=2700, STAGE_NUMBER=899, STARTING_AT_KM=57.5, NAME="Col du Portillon", INITIAL_ALTITUDE=1292, DISTANCE=8.3, AVERAGE_SLOPE=7.1, CATEGORY="1";</v>
      </c>
    </row>
    <row r="2702" spans="1:1" x14ac:dyDescent="0.25">
      <c r="A2702" t="str">
        <f>CONCATENATE("CREATE VERTEX Climb SET ", 'concat fields &amp; values'!A2702, ";")</f>
        <v>CREATE VERTEX Climb SET CLIMB_ID=2701, STAGE_NUMBER=899, STARTING_AT_KM=82, NAME="Col de Peyresourde", INITIAL_ALTITUDE=1569, DISTANCE=13.2, AVERAGE_SLOPE=7, CATEGORY="1";</v>
      </c>
    </row>
    <row r="2703" spans="1:1" x14ac:dyDescent="0.25">
      <c r="A2703" t="str">
        <f>CONCATENATE("CREATE VERTEX Climb SET ", 'concat fields &amp; values'!A2703, ";")</f>
        <v>CREATE VERTEX Climb SET CLIMB_ID=2702, STAGE_NUMBER=899, STARTING_AT_KM=102.5, NAME="Col de Val Louron-Azet", INITIAL_ALTITUDE=1580, DISTANCE=7.4, AVERAGE_SLOPE=8.3, CATEGORY="1";</v>
      </c>
    </row>
    <row r="2704" spans="1:1" x14ac:dyDescent="0.25">
      <c r="A2704" t="str">
        <f>CONCATENATE("CREATE VERTEX Climb SET ", 'concat fields &amp; values'!A2704, ";")</f>
        <v>CREATE VERTEX Climb SET CLIMB_ID=2703, STAGE_NUMBER=899, STARTING_AT_KM=124.5, NAME="Montée de Saint-Lary Pla d'Adet", INITIAL_ALTITUDE=1680, DISTANCE=10.2, AVERAGE_SLOPE=8.3, CATEGORY="H";</v>
      </c>
    </row>
    <row r="2705" spans="1:1" x14ac:dyDescent="0.25">
      <c r="A2705" t="str">
        <f>CONCATENATE("CREATE VERTEX Climb SET ", 'concat fields &amp; values'!A2705, ";")</f>
        <v>CREATE VERTEX Climb SET CLIMB_ID=2704, STAGE_NUMBER=900, STARTING_AT_KM=28, NAME="Côte de Bénéjacq", INITIAL_ALTITUDE=0, DISTANCE=2.6, AVERAGE_SLOPE=6.7, CATEGORY="3";</v>
      </c>
    </row>
    <row r="2706" spans="1:1" x14ac:dyDescent="0.25">
      <c r="A2706" t="str">
        <f>CONCATENATE("CREATE VERTEX Climb SET ", 'concat fields &amp; values'!A2706, ";")</f>
        <v>CREATE VERTEX Climb SET CLIMB_ID=2705, STAGE_NUMBER=900, STARTING_AT_KM=56, NAME="Côte de Loucrup", INITIAL_ALTITUDE=0, DISTANCE=2, AVERAGE_SLOPE=7, CATEGORY="3";</v>
      </c>
    </row>
    <row r="2707" spans="1:1" x14ac:dyDescent="0.25">
      <c r="A2707" t="str">
        <f>CONCATENATE("CREATE VERTEX Climb SET ", 'concat fields &amp; values'!A2707, ";")</f>
        <v>CREATE VERTEX Climb SET CLIMB_ID=2706, STAGE_NUMBER=900, STARTING_AT_KM=95.5, NAME="Col du Tourmalet - Souvenir Jacques Goddet", INITIAL_ALTITUDE=2115, DISTANCE=17.1, AVERAGE_SLOPE=7.3, CATEGORY="H";</v>
      </c>
    </row>
    <row r="2708" spans="1:1" x14ac:dyDescent="0.25">
      <c r="A2708" t="str">
        <f>CONCATENATE("CREATE VERTEX Climb SET ", 'concat fields &amp; values'!A2708, ";")</f>
        <v>CREATE VERTEX Climb SET CLIMB_ID=2707, STAGE_NUMBER=900, STARTING_AT_KM=145.5, NAME="Montée du Hautacam", INITIAL_ALTITUDE=1520, DISTANCE=13.6, AVERAGE_SLOPE=7.8, CATEGORY="H";</v>
      </c>
    </row>
    <row r="2709" spans="1:1" x14ac:dyDescent="0.25">
      <c r="A2709" t="str">
        <f>CONCATENATE("CREATE VERTEX Climb SET ", 'concat fields &amp; values'!A2709, ";")</f>
        <v>CREATE VERTEX Climb SET CLIMB_ID=2708, STAGE_NUMBER=901, STARTING_AT_KM=195.5, NAME="Côte de Monbazillac", INITIAL_ALTITUDE=0, DISTANCE=1.3, AVERAGE_SLOPE=7.6, CATEGORY="4";</v>
      </c>
    </row>
    <row r="2710" spans="1:1" x14ac:dyDescent="0.25">
      <c r="A2710" t="str">
        <f>CONCATENATE("CREATE VERTEX Climb SET ", 'concat fields &amp; values'!A2710, ";")</f>
        <v>CREATE VERTEX Climb SET CLIMB_ID=2709, STAGE_NUMBER=903, STARTING_AT_KM=31, NAME="Côte de Briis-sous-Forges", INITIAL_ALTITUDE=0, DISTANCE=0, AVERAGE_SLOPE=0, CATEGORY="4";</v>
      </c>
    </row>
    <row r="2711" spans="1:1" x14ac:dyDescent="0.25">
      <c r="A2711" t="str">
        <f>CONCATENATE("CREATE VERTEX Climb SET ", 'concat fields &amp; values'!A2711, ";")</f>
        <v>CREATE VERTEX Climb SET CLIMB_ID=2710, STAGE_NUMBER=904, STARTING_AT_KM=68, NAME="Côte de Cray", INITIAL_ALTITUDE=0, DISTANCE=1.6, AVERAGE_SLOPE=7.1, CATEGORY="4";</v>
      </c>
    </row>
    <row r="2712" spans="1:1" x14ac:dyDescent="0.25">
      <c r="A2712" t="str">
        <f>CONCATENATE("CREATE VERTEX Climb SET ", 'concat fields &amp; values'!A2712, ";")</f>
        <v>CREATE VERTEX Climb SET CLIMB_ID=2711, STAGE_NUMBER=904, STARTING_AT_KM=103.5, NAME="Côte de Buttertubs", INITIAL_ALTITUDE=0, DISTANCE=4.5, AVERAGE_SLOPE=6.8, CATEGORY="3";</v>
      </c>
    </row>
    <row r="2713" spans="1:1" x14ac:dyDescent="0.25">
      <c r="A2713" t="str">
        <f>CONCATENATE("CREATE VERTEX Climb SET ", 'concat fields &amp; values'!A2713, ";")</f>
        <v>CREATE VERTEX Climb SET CLIMB_ID=2712, STAGE_NUMBER=904, STARTING_AT_KM=129.5, NAME="Côte de Griton Moor", INITIAL_ALTITUDE=0, DISTANCE=3, AVERAGE_SLOPE=6.6, CATEGORY="3";</v>
      </c>
    </row>
    <row r="2714" spans="1:1" x14ac:dyDescent="0.25">
      <c r="A2714" t="str">
        <f>CONCATENATE("CREATE VERTEX Climb SET ", 'concat fields &amp; values'!A2714, ";")</f>
        <v>CREATE VERTEX Climb SET CLIMB_ID=2713, STAGE_NUMBER=905, STARTING_AT_KM=47, NAME="Côte de Blubberhouses", INITIAL_ALTITUDE=0, DISTANCE=1.8, AVERAGE_SLOPE=6.1, CATEGORY="4";</v>
      </c>
    </row>
    <row r="2715" spans="1:1" x14ac:dyDescent="0.25">
      <c r="A2715" t="str">
        <f>CONCATENATE("CREATE VERTEX Climb SET ", 'concat fields &amp; values'!A2715, ";")</f>
        <v>CREATE VERTEX Climb SET CLIMB_ID=2714, STAGE_NUMBER=905, STARTING_AT_KM=85, NAME="Côte d'Oxenhope Moor", INITIAL_ALTITUDE=0, DISTANCE=3.1, AVERAGE_SLOPE=6.4, CATEGORY="3";</v>
      </c>
    </row>
    <row r="2716" spans="1:1" x14ac:dyDescent="0.25">
      <c r="A2716" t="str">
        <f>CONCATENATE("CREATE VERTEX Climb SET ", 'concat fields &amp; values'!A2716, ";")</f>
        <v>CREATE VERTEX Climb SET CLIMB_ID=2715, STAGE_NUMBER=905, STARTING_AT_KM=112.5, NAME="VC Côte de Ripponden", INITIAL_ALTITUDE=0, DISTANCE=1.3, AVERAGE_SLOPE=8.6, CATEGORY="3";</v>
      </c>
    </row>
    <row r="2717" spans="1:1" x14ac:dyDescent="0.25">
      <c r="A2717" t="str">
        <f>CONCATENATE("CREATE VERTEX Climb SET ", 'concat fields &amp; values'!A2717, ";")</f>
        <v>CREATE VERTEX Climb SET CLIMB_ID=2716, STAGE_NUMBER=905, STARTING_AT_KM=119.5, NAME="Côte de Greetland", INITIAL_ALTITUDE=0, DISTANCE=1.6, AVERAGE_SLOPE=6.7, CATEGORY="3";</v>
      </c>
    </row>
    <row r="2718" spans="1:1" x14ac:dyDescent="0.25">
      <c r="A2718" t="str">
        <f>CONCATENATE("CREATE VERTEX Climb SET ", 'concat fields &amp; values'!A2718, ";")</f>
        <v>CREATE VERTEX Climb SET CLIMB_ID=2717, STAGE_NUMBER=905, STARTING_AT_KM=143.5, NAME="Côte de Holme Moss", INITIAL_ALTITUDE=0, DISTANCE=4.7, AVERAGE_SLOPE=7, CATEGORY="2";</v>
      </c>
    </row>
    <row r="2719" spans="1:1" x14ac:dyDescent="0.25">
      <c r="A2719" t="str">
        <f>CONCATENATE("CREATE VERTEX Climb SET ", 'concat fields &amp; values'!A2719, ";")</f>
        <v>CREATE VERTEX Climb SET CLIMB_ID=2718, STAGE_NUMBER=905, STARTING_AT_KM=167, NAME="Côte de Midhopestones", INITIAL_ALTITUDE=0, DISTANCE=2.5, AVERAGE_SLOPE=6.1, CATEGORY="3";</v>
      </c>
    </row>
    <row r="2720" spans="1:1" x14ac:dyDescent="0.25">
      <c r="A2720" t="str">
        <f>CONCATENATE("CREATE VERTEX Climb SET ", 'concat fields &amp; values'!A2720, ";")</f>
        <v>CREATE VERTEX Climb SET CLIMB_ID=2719, STAGE_NUMBER=905, STARTING_AT_KM=175, NAME="Côte de Bradfield", INITIAL_ALTITUDE=0, DISTANCE=1, AVERAGE_SLOPE=7.4, CATEGORY="4";</v>
      </c>
    </row>
    <row r="2721" spans="1:1" x14ac:dyDescent="0.25">
      <c r="A2721" t="str">
        <f>CONCATENATE("CREATE VERTEX Climb SET ", 'concat fields &amp; values'!A2721, ";")</f>
        <v>CREATE VERTEX Climb SET CLIMB_ID=2720, STAGE_NUMBER=905, STARTING_AT_KM=182, NAME="Côte d'Oughtibridge", INITIAL_ALTITUDE=0, DISTANCE=1.5, AVERAGE_SLOPE=9.1, CATEGORY="3";</v>
      </c>
    </row>
    <row r="2722" spans="1:1" x14ac:dyDescent="0.25">
      <c r="A2722" t="str">
        <f>CONCATENATE("CREATE VERTEX Climb SET ", 'concat fields &amp; values'!A2722, ";")</f>
        <v>CREATE VERTEX Climb SET CLIMB_ID=2721, STAGE_NUMBER=905, STARTING_AT_KM=196, NAME="VC Côte de Jenkin Road", INITIAL_ALTITUDE=0, DISTANCE=0.8, AVERAGE_SLOPE=10.8, CATEGORY="4";</v>
      </c>
    </row>
    <row r="2723" spans="1:1" x14ac:dyDescent="0.25">
      <c r="A2723" t="str">
        <f>CONCATENATE("CREATE VERTEX Climb SET ", 'concat fields &amp; values'!A2723, ";")</f>
        <v>CREATE VERTEX Climb SET CLIMB_ID=2722, STAGE_NUMBER=907, STARTING_AT_KM=34, NAME="Côte de Campagnette", INITIAL_ALTITUDE=0, DISTANCE=1, AVERAGE_SLOPE=6.5, CATEGORY="4";</v>
      </c>
    </row>
    <row r="2724" spans="1:1" x14ac:dyDescent="0.25">
      <c r="A2724" t="str">
        <f>CONCATENATE("CREATE VERTEX Climb SET ", 'concat fields &amp; values'!A2724, ";")</f>
        <v>CREATE VERTEX Climb SET CLIMB_ID=2723, STAGE_NUMBER=907, STARTING_AT_KM=117.5, NAME="Mont Noir", INITIAL_ALTITUDE=0, DISTANCE=1.3, AVERAGE_SLOPE=5.7, CATEGORY="4";</v>
      </c>
    </row>
    <row r="2725" spans="1:1" x14ac:dyDescent="0.25">
      <c r="A2725" t="str">
        <f>CONCATENATE("CREATE VERTEX Climb SET ", 'concat fields &amp; values'!A2725, ";")</f>
        <v>CREATE VERTEX Climb SET CLIMB_ID=2724, STAGE_NUMBER=909, STARTING_AT_KM=107.5, NAME="Côte de Coucy-le-Château-Auffrique", INITIAL_ALTITUDE=0, DISTANCE=0.9, AVERAGE_SLOPE=6.2, CATEGORY="4";</v>
      </c>
    </row>
    <row r="2726" spans="1:1" x14ac:dyDescent="0.25">
      <c r="A2726" t="str">
        <f>CONCATENATE("CREATE VERTEX Climb SET ", 'concat fields &amp; values'!A2726, ";")</f>
        <v>CREATE VERTEX Climb SET CLIMB_ID=2725, STAGE_NUMBER=909, STARTING_AT_KM=157, NAME="Côte de Roucy", INITIAL_ALTITUDE=0, DISTANCE=1.5, AVERAGE_SLOPE=6.2, CATEGORY="4";</v>
      </c>
    </row>
    <row r="2727" spans="1:1" x14ac:dyDescent="0.25">
      <c r="A2727" t="str">
        <f>CONCATENATE("CREATE VERTEX Climb SET ", 'concat fields &amp; values'!A2727, ";")</f>
        <v>CREATE VERTEX Climb SET CLIMB_ID=2726, STAGE_NUMBER=910, STARTING_AT_KM=217.5, NAME="Côte de Maron", INITIAL_ALTITUDE=0, DISTANCE=3.2, AVERAGE_SLOPE=5, CATEGORY="4";</v>
      </c>
    </row>
    <row r="2728" spans="1:1" x14ac:dyDescent="0.25">
      <c r="A2728" t="str">
        <f>CONCATENATE("CREATE VERTEX Climb SET ", 'concat fields &amp; values'!A2728, ";")</f>
        <v>CREATE VERTEX Climb SET CLIMB_ID=2727, STAGE_NUMBER=910, STARTING_AT_KM=229, NAME="Côte de Boufflers", INITIAL_ALTITUDE=0, DISTANCE=1.3, AVERAGE_SLOPE=7.9, CATEGORY="4";</v>
      </c>
    </row>
    <row r="2729" spans="1:1" x14ac:dyDescent="0.25">
      <c r="A2729" t="str">
        <f>CONCATENATE("CREATE VERTEX Climb SET ", 'concat fields &amp; values'!A2729, ";")</f>
        <v>CREATE VERTEX Climb SET CLIMB_ID=2728, STAGE_NUMBER=911, STARTING_AT_KM=142, NAME="Col de la Croix des Moinats", INITIAL_ALTITUDE=891, DISTANCE=7.6, AVERAGE_SLOPE=6, CATEGORY="2";</v>
      </c>
    </row>
    <row r="2730" spans="1:1" x14ac:dyDescent="0.25">
      <c r="A2730" t="str">
        <f>CONCATENATE("CREATE VERTEX Climb SET ", 'concat fields &amp; values'!A2730, ";")</f>
        <v>CREATE VERTEX Climb SET CLIMB_ID=2729, STAGE_NUMBER=911, STARTING_AT_KM=150, NAME="Col de Grosse Pierre", INITIAL_ALTITUDE=901, DISTANCE=3, AVERAGE_SLOPE=7.5, CATEGORY="2";</v>
      </c>
    </row>
    <row r="2731" spans="1:1" x14ac:dyDescent="0.25">
      <c r="A2731" t="str">
        <f>CONCATENATE("CREATE VERTEX Climb SET ", 'concat fields &amp; values'!A2731, ";")</f>
        <v>CREATE VERTEX Climb SET CLIMB_ID=2730, STAGE_NUMBER=911, STARTING_AT_KM=161, NAME="Côte de La Mauselaine", INITIAL_ALTITUDE=0, DISTANCE=1.8, AVERAGE_SLOPE=10.3, CATEGORY="3";</v>
      </c>
    </row>
    <row r="2732" spans="1:1" x14ac:dyDescent="0.25">
      <c r="A2732" t="str">
        <f>CONCATENATE("CREATE VERTEX Climb SET ", 'concat fields &amp; values'!A2732, ";")</f>
        <v>CREATE VERTEX Climb SET CLIMB_ID=2731, STAGE_NUMBER=912, STARTING_AT_KM=11.5, NAME="Col de la Schlucht", INITIAL_ALTITUDE=1140, DISTANCE=8.6, AVERAGE_SLOPE=4.5, CATEGORY="2";</v>
      </c>
    </row>
    <row r="2733" spans="1:1" x14ac:dyDescent="0.25">
      <c r="A2733" t="str">
        <f>CONCATENATE("CREATE VERTEX Climb SET ", 'concat fields &amp; values'!A2733, ";")</f>
        <v>CREATE VERTEX Climb SET CLIMB_ID=2732, STAGE_NUMBER=912, STARTING_AT_KM=41, NAME="Col du Wettstein", INITIAL_ALTITUDE=0, DISTANCE=7.7, AVERAGE_SLOPE=4.1, CATEGORY="3";</v>
      </c>
    </row>
    <row r="2734" spans="1:1" x14ac:dyDescent="0.25">
      <c r="A2734" t="str">
        <f>CONCATENATE("CREATE VERTEX Climb SET ", 'concat fields &amp; values'!A2734, ";")</f>
        <v>CREATE VERTEX Climb SET CLIMB_ID=2733, STAGE_NUMBER=912, STARTING_AT_KM=70, NAME="Côte des Cinq Châteaux", INITIAL_ALTITUDE=0, DISTANCE=4.5, AVERAGE_SLOPE=6.1, CATEGORY="3";</v>
      </c>
    </row>
    <row r="2735" spans="1:1" x14ac:dyDescent="0.25">
      <c r="A2735" t="str">
        <f>CONCATENATE("CREATE VERTEX Climb SET ", 'concat fields &amp; values'!A2735, ";")</f>
        <v>CREATE VERTEX Climb SET CLIMB_ID=2734, STAGE_NUMBER=912, STARTING_AT_KM=86, NAME="Côte de Gueberschwihr", INITIAL_ALTITUDE=559, DISTANCE=4.1, AVERAGE_SLOPE=7.9, CATEGORY="2";</v>
      </c>
    </row>
    <row r="2736" spans="1:1" x14ac:dyDescent="0.25">
      <c r="A2736" t="str">
        <f>CONCATENATE("CREATE VERTEX Climb SET ", 'concat fields &amp; values'!A2736, ";")</f>
        <v>CREATE VERTEX Climb SET CLIMB_ID=2735, STAGE_NUMBER=912, STARTING_AT_KM=120, NAME="Le Markstein", INITIAL_ALTITUDE=1183, DISTANCE=10.8, AVERAGE_SLOPE=5.4, CATEGORY="1";</v>
      </c>
    </row>
    <row r="2737" spans="1:1" x14ac:dyDescent="0.25">
      <c r="A2737" t="str">
        <f>CONCATENATE("CREATE VERTEX Climb SET ", 'concat fields &amp; values'!A2737, ";")</f>
        <v>CREATE VERTEX Climb SET CLIMB_ID=2736, STAGE_NUMBER=912, STARTING_AT_KM=127, NAME="Grand Ballon", INITIAL_ALTITUDE=0, DISTANCE=1.4, AVERAGE_SLOPE=8.6, CATEGORY="3";</v>
      </c>
    </row>
    <row r="2738" spans="1:1" x14ac:dyDescent="0.25">
      <c r="A2738" t="str">
        <f>CONCATENATE("CREATE VERTEX Climb SET ", 'concat fields &amp; values'!A2738, ";")</f>
        <v>CREATE VERTEX Climb SET CLIMB_ID=2737, STAGE_NUMBER=913, STARTING_AT_KM=30.5, NAME="Col du Firstplan", INITIAL_ALTITUDE=722, DISTANCE=8.3, AVERAGE_SLOPE=5.4, CATEGORY="2";</v>
      </c>
    </row>
    <row r="2739" spans="1:1" x14ac:dyDescent="0.25">
      <c r="A2739" t="str">
        <f>CONCATENATE("CREATE VERTEX Climb SET ", 'concat fields &amp; values'!A2739, ";")</f>
        <v>CREATE VERTEX Climb SET CLIMB_ID=2738, STAGE_NUMBER=913, STARTING_AT_KM=54.5, NAME="Petit Ballon", INITIAL_ALTITUDE=1163, DISTANCE=9.3, AVERAGE_SLOPE=8.1, CATEGORY="1";</v>
      </c>
    </row>
    <row r="2740" spans="1:1" x14ac:dyDescent="0.25">
      <c r="A2740" t="str">
        <f>CONCATENATE("CREATE VERTEX Climb SET ", 'concat fields &amp; values'!A2740, ";")</f>
        <v>CREATE VERTEX Climb SET CLIMB_ID=2739, STAGE_NUMBER=913, STARTING_AT_KM=71.5, NAME="Col du Platzerwasel", INITIAL_ALTITUDE=1193, DISTANCE=7.1, AVERAGE_SLOPE=8.4, CATEGORY="1";</v>
      </c>
    </row>
    <row r="2741" spans="1:1" x14ac:dyDescent="0.25">
      <c r="A2741" t="str">
        <f>CONCATENATE("CREATE VERTEX Climb SET ", 'concat fields &amp; values'!A2741, ";")</f>
        <v>CREATE VERTEX Climb SET CLIMB_ID=2740, STAGE_NUMBER=913, STARTING_AT_KM=103.5, NAME="Col d'Oderen", INITIAL_ALTITUDE=884, DISTANCE=6.7, AVERAGE_SLOPE=6.1, CATEGORY="2";</v>
      </c>
    </row>
    <row r="2742" spans="1:1" x14ac:dyDescent="0.25">
      <c r="A2742" t="str">
        <f>CONCATENATE("CREATE VERTEX Climb SET ", 'concat fields &amp; values'!A2742, ";")</f>
        <v>CREATE VERTEX Climb SET CLIMB_ID=2741, STAGE_NUMBER=913, STARTING_AT_KM=125.5, NAME="Col des Croix", INITIAL_ALTITUDE=0, DISTANCE=3.2, AVERAGE_SLOPE=6.2, CATEGORY="3";</v>
      </c>
    </row>
    <row r="2743" spans="1:1" x14ac:dyDescent="0.25">
      <c r="A2743" t="str">
        <f>CONCATENATE("CREATE VERTEX Climb SET ", 'concat fields &amp; values'!A2743, ";")</f>
        <v>CREATE VERTEX Climb SET CLIMB_ID=2742, STAGE_NUMBER=913, STARTING_AT_KM=143.5, NAME="Col des Chevrères", INITIAL_ALTITUDE=914, DISTANCE=3.5, AVERAGE_SLOPE=9.5, CATEGORY="1";</v>
      </c>
    </row>
    <row r="2744" spans="1:1" x14ac:dyDescent="0.25">
      <c r="A2744" t="str">
        <f>CONCATENATE("CREATE VERTEX Climb SET ", 'concat fields &amp; values'!A2744, ";")</f>
        <v>CREATE VERTEX Climb SET CLIMB_ID=2743, STAGE_NUMBER=913, STARTING_AT_KM=161.5, NAME="La Planche des Belles Filles", INITIAL_ALTITUDE=1035, DISTANCE=5.9, AVERAGE_SLOPE=8.5, CATEGORY="1";</v>
      </c>
    </row>
    <row r="2745" spans="1:1" x14ac:dyDescent="0.25">
      <c r="A2745" t="str">
        <f>CONCATENATE("CREATE VERTEX Climb SET ", 'concat fields &amp; values'!A2745, ";")</f>
        <v>CREATE VERTEX Climb SET CLIMB_ID=2744, STAGE_NUMBER=914, STARTING_AT_KM=141, NAME="Côte de Rogna", INITIAL_ALTITUDE=0, DISTANCE=7.6, AVERAGE_SLOPE=4.9, CATEGORY="3";</v>
      </c>
    </row>
    <row r="2746" spans="1:1" x14ac:dyDescent="0.25">
      <c r="A2746" t="str">
        <f>CONCATENATE("CREATE VERTEX Climb SET ", 'concat fields &amp; values'!A2746, ";")</f>
        <v>CREATE VERTEX Climb SET CLIMB_ID=2745, STAGE_NUMBER=914, STARTING_AT_KM=148.5, NAME="Côte de Choux", INITIAL_ALTITUDE=0, DISTANCE=1.7, AVERAGE_SLOPE=6.5, CATEGORY="3";</v>
      </c>
    </row>
    <row r="2747" spans="1:1" x14ac:dyDescent="0.25">
      <c r="A2747" t="str">
        <f>CONCATENATE("CREATE VERTEX Climb SET ", 'concat fields &amp; values'!A2747, ";")</f>
        <v>CREATE VERTEX Climb SET CLIMB_ID=2746, STAGE_NUMBER=914, STARTING_AT_KM=152.5, NAME="Côte de Désertin", INITIAL_ALTITUDE=0, DISTANCE=3.1, AVERAGE_SLOPE=5.2, CATEGORY="4";</v>
      </c>
    </row>
    <row r="2748" spans="1:1" x14ac:dyDescent="0.25">
      <c r="A2748" t="str">
        <f>CONCATENATE("CREATE VERTEX Climb SET ", 'concat fields &amp; values'!A2748, ";")</f>
        <v>CREATE VERTEX Climb SET CLIMB_ID=2747, STAGE_NUMBER=914, STARTING_AT_KM=168, NAME="Côte d'Échallon", INITIAL_ALTITUDE=0, DISTANCE=3, AVERAGE_SLOPE=6.6, CATEGORY="3";</v>
      </c>
    </row>
    <row r="2749" spans="1:1" x14ac:dyDescent="0.25">
      <c r="A2749" t="str">
        <f>CONCATENATE("CREATE VERTEX Climb SET ", 'concat fields &amp; values'!A2749, ";")</f>
        <v>CREATE VERTEX Climb SET CLIMB_ID=2748, STAGE_NUMBER=915, STARTING_AT_KM=58.5, NAME="Col de Brouilly", INITIAL_ALTITUDE=0, DISTANCE=1.7, AVERAGE_SLOPE=5.1, CATEGORY="4";</v>
      </c>
    </row>
    <row r="2750" spans="1:1" x14ac:dyDescent="0.25">
      <c r="A2750" t="str">
        <f>CONCATENATE("CREATE VERTEX Climb SET ", 'concat fields &amp; values'!A2750, ";")</f>
        <v>CREATE VERTEX Climb SET CLIMB_ID=2749, STAGE_NUMBER=915, STARTING_AT_KM=83, NAME="Côte du Saule-d'Oingt", INITIAL_ALTITUDE=0, DISTANCE=3.8, AVERAGE_SLOPE=4.5, CATEGORY="3";</v>
      </c>
    </row>
    <row r="2751" spans="1:1" x14ac:dyDescent="0.25">
      <c r="A2751" t="str">
        <f>CONCATENATE("CREATE VERTEX Climb SET ", 'concat fields &amp; values'!A2751, ";")</f>
        <v>CREATE VERTEX Climb SET CLIMB_ID=2750, STAGE_NUMBER=915, STARTING_AT_KM=138, NAME="Col des Brosses", INITIAL_ALTITUDE=0, DISTANCE=15.3, AVERAGE_SLOPE=3.3, CATEGORY="3";</v>
      </c>
    </row>
    <row r="2752" spans="1:1" x14ac:dyDescent="0.25">
      <c r="A2752" t="str">
        <f>CONCATENATE("CREATE VERTEX Climb SET ", 'concat fields &amp; values'!A2752, ";")</f>
        <v>CREATE VERTEX Climb SET CLIMB_ID=2751, STAGE_NUMBER=915, STARTING_AT_KM=164, NAME="Côte de Grammond", INITIAL_ALTITUDE=0, DISTANCE=9.8, AVERAGE_SLOPE=2.9, CATEGORY="4";</v>
      </c>
    </row>
    <row r="2753" spans="1:1" x14ac:dyDescent="0.25">
      <c r="A2753" t="str">
        <f>CONCATENATE("CREATE VERTEX Climb SET ", 'concat fields &amp; values'!A2753, ";")</f>
        <v>CREATE VERTEX Climb SET CLIMB_ID=2752, STAGE_NUMBER=916, STARTING_AT_KM=24, NAME="Col de la Croix de Montvieux", INITIAL_ALTITUDE=0, DISTANCE=8, AVERAGE_SLOPE=4.1, CATEGORY="3";</v>
      </c>
    </row>
    <row r="2754" spans="1:1" x14ac:dyDescent="0.25">
      <c r="A2754" t="str">
        <f>CONCATENATE("CREATE VERTEX Climb SET ", 'concat fields &amp; values'!A2754, ";")</f>
        <v>CREATE VERTEX Climb SET CLIMB_ID=2753, STAGE_NUMBER=916, STARTING_AT_KM=152, NAME="Col de Palaquit (D57-D512)", INITIAL_ALTITUDE=1154, DISTANCE=14.1, AVERAGE_SLOPE=6.1, CATEGORY="1";</v>
      </c>
    </row>
    <row r="2755" spans="1:1" x14ac:dyDescent="0.25">
      <c r="A2755" t="str">
        <f>CONCATENATE("CREATE VERTEX Climb SET ", 'concat fields &amp; values'!A2755, ";")</f>
        <v>CREATE VERTEX Climb SET CLIMB_ID=2754, STAGE_NUMBER=916, STARTING_AT_KM=197.5, NAME="Montée de Chamrousse", INITIAL_ALTITUDE=1730, DISTANCE=18.2, AVERAGE_SLOPE=7.3, CATEGORY="H";</v>
      </c>
    </row>
    <row r="2756" spans="1:1" x14ac:dyDescent="0.25">
      <c r="A2756" t="str">
        <f>CONCATENATE("CREATE VERTEX Climb SET ", 'concat fields &amp; values'!A2756, ";")</f>
        <v>CREATE VERTEX Climb SET CLIMB_ID=2755, STAGE_NUMBER=917, STARTING_AT_KM=82, NAME="Col du Lautaret", INITIAL_ALTITUDE=2058, DISTANCE=34, AVERAGE_SLOPE=3.9, CATEGORY="1";</v>
      </c>
    </row>
    <row r="2757" spans="1:1" x14ac:dyDescent="0.25">
      <c r="A2757" t="str">
        <f>CONCATENATE("CREATE VERTEX Climb SET ", 'concat fields &amp; values'!A2757, ";")</f>
        <v>CREATE VERTEX Climb SET CLIMB_ID=2756, STAGE_NUMBER=917, STARTING_AT_KM=132.5, NAME="Col d'Izoard - Souvenir Henri Desgrange", INITIAL_ALTITUDE=2360, DISTANCE=19, AVERAGE_SLOPE=6, CATEGORY="H";</v>
      </c>
    </row>
    <row r="2758" spans="1:1" x14ac:dyDescent="0.25">
      <c r="A2758" t="str">
        <f>CONCATENATE("CREATE VERTEX Climb SET ", 'concat fields &amp; values'!A2758, ";")</f>
        <v>CREATE VERTEX Climb SET CLIMB_ID=2757, STAGE_NUMBER=917, STARTING_AT_KM=177, NAME="Montée de Risoul", INITIAL_ALTITUDE=1855, DISTANCE=12.6, AVERAGE_SLOPE=6.9, CATEGORY="1";</v>
      </c>
    </row>
    <row r="2759" spans="1:1" x14ac:dyDescent="0.25">
      <c r="A2759" t="str">
        <f>CONCATENATE("CREATE VERTEX Climb SET ", 'concat fields &amp; values'!A2759, ";")</f>
        <v>CREATE VERTEX Climb SET CLIMB_ID=2758, STAGE_NUMBER=919, STARTING_AT_KM=25, NAME="Côte de Fanjeaux", INITIAL_ALTITUDE=0, DISTANCE=2.4, AVERAGE_SLOPE=4.9, CATEGORY="4";</v>
      </c>
    </row>
    <row r="2760" spans="1:1" x14ac:dyDescent="0.25">
      <c r="A2760" t="str">
        <f>CONCATENATE("CREATE VERTEX Climb SET ", 'concat fields &amp; values'!A2760, ";")</f>
        <v>CREATE VERTEX Climb SET CLIMB_ID=2759, STAGE_NUMBER=919, STARTING_AT_KM=71.5, NAME="Côte de Pamiers", INITIAL_ALTITUDE=0, DISTANCE=2.5, AVERAGE_SLOPE=5.4, CATEGORY="4";</v>
      </c>
    </row>
    <row r="2761" spans="1:1" x14ac:dyDescent="0.25">
      <c r="A2761" t="str">
        <f>CONCATENATE("CREATE VERTEX Climb SET ", 'concat fields &amp; values'!A2761, ";")</f>
        <v>CREATE VERTEX Climb SET CLIMB_ID=2760, STAGE_NUMBER=919, STARTING_AT_KM=155, NAME="Col de Portet-d'Aspet", INITIAL_ALTITUDE=1069, DISTANCE=5.4, AVERAGE_SLOPE=6.9, CATEGORY="2";</v>
      </c>
    </row>
    <row r="2762" spans="1:1" x14ac:dyDescent="0.25">
      <c r="A2762" t="str">
        <f>CONCATENATE("CREATE VERTEX Climb SET ", 'concat fields &amp; values'!A2762, ";")</f>
        <v>CREATE VERTEX Climb SET CLIMB_ID=2761, STAGE_NUMBER=919, STARTING_AT_KM=176.5, NAME="Col des Ares", INITIAL_ALTITUDE=0, DISTANCE=6, AVERAGE_SLOPE=5.2, CATEGORY="3";</v>
      </c>
    </row>
    <row r="2763" spans="1:1" x14ac:dyDescent="0.25">
      <c r="A2763" t="str">
        <f>CONCATENATE("CREATE VERTEX Climb SET ", 'concat fields &amp; values'!A2763, ";")</f>
        <v>CREATE VERTEX Climb SET CLIMB_ID=2762, STAGE_NUMBER=919, STARTING_AT_KM=216, NAME="Port de Balès", INITIAL_ALTITUDE=1755, DISTANCE=11.7, AVERAGE_SLOPE=7.7, CATEGORY="H";</v>
      </c>
    </row>
    <row r="2764" spans="1:1" x14ac:dyDescent="0.25">
      <c r="A2764" t="str">
        <f>CONCATENATE("CREATE VERTEX Climb SET ", 'concat fields &amp; values'!A2764, ";")</f>
        <v>CREATE VERTEX Climb SET CLIMB_ID=2763, STAGE_NUMBER=920, STARTING_AT_KM=57.5, NAME="Col du Portillon", INITIAL_ALTITUDE=1292, DISTANCE=8.3, AVERAGE_SLOPE=7.1, CATEGORY="1";</v>
      </c>
    </row>
    <row r="2765" spans="1:1" x14ac:dyDescent="0.25">
      <c r="A2765" t="str">
        <f>CONCATENATE("CREATE VERTEX Climb SET ", 'concat fields &amp; values'!A2765, ";")</f>
        <v>CREATE VERTEX Climb SET CLIMB_ID=2764, STAGE_NUMBER=920, STARTING_AT_KM=82, NAME="Col de Peyresourde", INITIAL_ALTITUDE=1569, DISTANCE=13.2, AVERAGE_SLOPE=7, CATEGORY="1";</v>
      </c>
    </row>
    <row r="2766" spans="1:1" x14ac:dyDescent="0.25">
      <c r="A2766" t="str">
        <f>CONCATENATE("CREATE VERTEX Climb SET ", 'concat fields &amp; values'!A2766, ";")</f>
        <v>CREATE VERTEX Climb SET CLIMB_ID=2765, STAGE_NUMBER=920, STARTING_AT_KM=102.5, NAME="Col de Val Louron-Azet", INITIAL_ALTITUDE=1580, DISTANCE=7.4, AVERAGE_SLOPE=8.3, CATEGORY="1";</v>
      </c>
    </row>
    <row r="2767" spans="1:1" x14ac:dyDescent="0.25">
      <c r="A2767" t="str">
        <f>CONCATENATE("CREATE VERTEX Climb SET ", 'concat fields &amp; values'!A2767, ";")</f>
        <v>CREATE VERTEX Climb SET CLIMB_ID=2766, STAGE_NUMBER=920, STARTING_AT_KM=124.5, NAME="Montée de Saint-Lary Pla d'Adet", INITIAL_ALTITUDE=1680, DISTANCE=10.2, AVERAGE_SLOPE=8.3, CATEGORY="H";</v>
      </c>
    </row>
    <row r="2768" spans="1:1" x14ac:dyDescent="0.25">
      <c r="A2768" t="str">
        <f>CONCATENATE("CREATE VERTEX Climb SET ", 'concat fields &amp; values'!A2768, ";")</f>
        <v>CREATE VERTEX Climb SET CLIMB_ID=2767, STAGE_NUMBER=921, STARTING_AT_KM=28, NAME="Côte de Bénéjacq", INITIAL_ALTITUDE=0, DISTANCE=2.6, AVERAGE_SLOPE=6.7, CATEGORY="3";</v>
      </c>
    </row>
    <row r="2769" spans="1:1" x14ac:dyDescent="0.25">
      <c r="A2769" t="str">
        <f>CONCATENATE("CREATE VERTEX Climb SET ", 'concat fields &amp; values'!A2769, ";")</f>
        <v>CREATE VERTEX Climb SET CLIMB_ID=2768, STAGE_NUMBER=921, STARTING_AT_KM=56, NAME="Côte de Loucrup", INITIAL_ALTITUDE=0, DISTANCE=2, AVERAGE_SLOPE=7, CATEGORY="3";</v>
      </c>
    </row>
    <row r="2770" spans="1:1" x14ac:dyDescent="0.25">
      <c r="A2770" t="str">
        <f>CONCATENATE("CREATE VERTEX Climb SET ", 'concat fields &amp; values'!A2770, ";")</f>
        <v>CREATE VERTEX Climb SET CLIMB_ID=2769, STAGE_NUMBER=921, STARTING_AT_KM=95.5, NAME="Col du Tourmalet - Souvenir Jacques Goddet", INITIAL_ALTITUDE=2115, DISTANCE=17.1, AVERAGE_SLOPE=7.3, CATEGORY="H";</v>
      </c>
    </row>
    <row r="2771" spans="1:1" x14ac:dyDescent="0.25">
      <c r="A2771" t="str">
        <f>CONCATENATE("CREATE VERTEX Climb SET ", 'concat fields &amp; values'!A2771, ";")</f>
        <v>CREATE VERTEX Climb SET CLIMB_ID=2770, STAGE_NUMBER=921, STARTING_AT_KM=145.5, NAME="Montée du Hautacam", INITIAL_ALTITUDE=1520, DISTANCE=13.6, AVERAGE_SLOPE=7.8, CATEGORY="H";</v>
      </c>
    </row>
    <row r="2772" spans="1:1" x14ac:dyDescent="0.25">
      <c r="A2772" t="str">
        <f>CONCATENATE("CREATE VERTEX Climb SET ", 'concat fields &amp; values'!A2772, ";")</f>
        <v>CREATE VERTEX Climb SET CLIMB_ID=2771, STAGE_NUMBER=922, STARTING_AT_KM=195.5, NAME="Côte de Monbazillac", INITIAL_ALTITUDE=0, DISTANCE=1.3, AVERAGE_SLOPE=7.6, CATEGORY="4";</v>
      </c>
    </row>
    <row r="2773" spans="1:1" x14ac:dyDescent="0.25">
      <c r="A2773" t="str">
        <f>CONCATENATE("CREATE VERTEX Climb SET ", 'concat fields &amp; values'!A2773, ";")</f>
        <v>CREATE VERTEX Climb SET CLIMB_ID=2772, STAGE_NUMBER=924, STARTING_AT_KM=31, NAME="Côte de Briis-sous-Forges", INITIAL_ALTITUDE=0, DISTANCE=0, AVERAGE_SLOPE=0, CATEGORY="4";</v>
      </c>
    </row>
    <row r="2774" spans="1:1" x14ac:dyDescent="0.25">
      <c r="A2774" t="str">
        <f>CONCATENATE("CREATE VERTEX Climb SET ", 'concat fields &amp; values'!A2774, ";")</f>
        <v>CREATE VERTEX Climb SET CLIMB_ID=2773, STAGE_NUMBER=925, STARTING_AT_KM=68, NAME="Côte de Cray", INITIAL_ALTITUDE=0, DISTANCE=1.6, AVERAGE_SLOPE=7.1, CATEGORY="4";</v>
      </c>
    </row>
    <row r="2775" spans="1:1" x14ac:dyDescent="0.25">
      <c r="A2775" t="str">
        <f>CONCATENATE("CREATE VERTEX Climb SET ", 'concat fields &amp; values'!A2775, ";")</f>
        <v>CREATE VERTEX Climb SET CLIMB_ID=2774, STAGE_NUMBER=925, STARTING_AT_KM=103.5, NAME="Côte de Buttertubs", INITIAL_ALTITUDE=0, DISTANCE=4.5, AVERAGE_SLOPE=6.8, CATEGORY="3";</v>
      </c>
    </row>
    <row r="2776" spans="1:1" x14ac:dyDescent="0.25">
      <c r="A2776" t="str">
        <f>CONCATENATE("CREATE VERTEX Climb SET ", 'concat fields &amp; values'!A2776, ";")</f>
        <v>CREATE VERTEX Climb SET CLIMB_ID=2775, STAGE_NUMBER=925, STARTING_AT_KM=129.5, NAME="Côte de Griton Moor", INITIAL_ALTITUDE=0, DISTANCE=3, AVERAGE_SLOPE=6.6, CATEGORY="3";</v>
      </c>
    </row>
    <row r="2777" spans="1:1" x14ac:dyDescent="0.25">
      <c r="A2777" t="str">
        <f>CONCATENATE("CREATE VERTEX Climb SET ", 'concat fields &amp; values'!A2777, ";")</f>
        <v>CREATE VERTEX Climb SET CLIMB_ID=2776, STAGE_NUMBER=926, STARTING_AT_KM=47, NAME="Côte de Blubberhouses", INITIAL_ALTITUDE=0, DISTANCE=1.8, AVERAGE_SLOPE=6.1, CATEGORY="4";</v>
      </c>
    </row>
    <row r="2778" spans="1:1" x14ac:dyDescent="0.25">
      <c r="A2778" t="str">
        <f>CONCATENATE("CREATE VERTEX Climb SET ", 'concat fields &amp; values'!A2778, ";")</f>
        <v>CREATE VERTEX Climb SET CLIMB_ID=2777, STAGE_NUMBER=926, STARTING_AT_KM=85, NAME="Côte d'Oxenhope Moor", INITIAL_ALTITUDE=0, DISTANCE=3.1, AVERAGE_SLOPE=6.4, CATEGORY="3";</v>
      </c>
    </row>
    <row r="2779" spans="1:1" x14ac:dyDescent="0.25">
      <c r="A2779" t="str">
        <f>CONCATENATE("CREATE VERTEX Climb SET ", 'concat fields &amp; values'!A2779, ";")</f>
        <v>CREATE VERTEX Climb SET CLIMB_ID=2778, STAGE_NUMBER=926, STARTING_AT_KM=112.5, NAME="VC Côte de Ripponden", INITIAL_ALTITUDE=0, DISTANCE=1.3, AVERAGE_SLOPE=8.6, CATEGORY="3";</v>
      </c>
    </row>
    <row r="2780" spans="1:1" x14ac:dyDescent="0.25">
      <c r="A2780" t="str">
        <f>CONCATENATE("CREATE VERTEX Climb SET ", 'concat fields &amp; values'!A2780, ";")</f>
        <v>CREATE VERTEX Climb SET CLIMB_ID=2779, STAGE_NUMBER=926, STARTING_AT_KM=119.5, NAME="Côte de Greetland", INITIAL_ALTITUDE=0, DISTANCE=1.6, AVERAGE_SLOPE=6.7, CATEGORY="3";</v>
      </c>
    </row>
    <row r="2781" spans="1:1" x14ac:dyDescent="0.25">
      <c r="A2781" t="str">
        <f>CONCATENATE("CREATE VERTEX Climb SET ", 'concat fields &amp; values'!A2781, ";")</f>
        <v>CREATE VERTEX Climb SET CLIMB_ID=2780, STAGE_NUMBER=926, STARTING_AT_KM=143.5, NAME="Côte de Holme Moss", INITIAL_ALTITUDE=0, DISTANCE=4.7, AVERAGE_SLOPE=7, CATEGORY="2";</v>
      </c>
    </row>
    <row r="2782" spans="1:1" x14ac:dyDescent="0.25">
      <c r="A2782" t="str">
        <f>CONCATENATE("CREATE VERTEX Climb SET ", 'concat fields &amp; values'!A2782, ";")</f>
        <v>CREATE VERTEX Climb SET CLIMB_ID=2781, STAGE_NUMBER=926, STARTING_AT_KM=167, NAME="Côte de Midhopestones", INITIAL_ALTITUDE=0, DISTANCE=2.5, AVERAGE_SLOPE=6.1, CATEGORY="3";</v>
      </c>
    </row>
    <row r="2783" spans="1:1" x14ac:dyDescent="0.25">
      <c r="A2783" t="str">
        <f>CONCATENATE("CREATE VERTEX Climb SET ", 'concat fields &amp; values'!A2783, ";")</f>
        <v>CREATE VERTEX Climb SET CLIMB_ID=2782, STAGE_NUMBER=926, STARTING_AT_KM=175, NAME="Côte de Bradfield", INITIAL_ALTITUDE=0, DISTANCE=1, AVERAGE_SLOPE=7.4, CATEGORY="4";</v>
      </c>
    </row>
    <row r="2784" spans="1:1" x14ac:dyDescent="0.25">
      <c r="A2784" t="str">
        <f>CONCATENATE("CREATE VERTEX Climb SET ", 'concat fields &amp; values'!A2784, ";")</f>
        <v>CREATE VERTEX Climb SET CLIMB_ID=2783, STAGE_NUMBER=926, STARTING_AT_KM=182, NAME="Côte d'Oughtibridge", INITIAL_ALTITUDE=0, DISTANCE=1.5, AVERAGE_SLOPE=9.1, CATEGORY="3";</v>
      </c>
    </row>
    <row r="2785" spans="1:1" x14ac:dyDescent="0.25">
      <c r="A2785" t="str">
        <f>CONCATENATE("CREATE VERTEX Climb SET ", 'concat fields &amp; values'!A2785, ";")</f>
        <v>CREATE VERTEX Climb SET CLIMB_ID=2784, STAGE_NUMBER=926, STARTING_AT_KM=196, NAME="VC Côte de Jenkin Road", INITIAL_ALTITUDE=0, DISTANCE=0.8, AVERAGE_SLOPE=10.8, CATEGORY="4";</v>
      </c>
    </row>
    <row r="2786" spans="1:1" x14ac:dyDescent="0.25">
      <c r="A2786" t="str">
        <f>CONCATENATE("CREATE VERTEX Climb SET ", 'concat fields &amp; values'!A2786, ";")</f>
        <v>CREATE VERTEX Climb SET CLIMB_ID=2785, STAGE_NUMBER=928, STARTING_AT_KM=34, NAME="Côte de Campagnette", INITIAL_ALTITUDE=0, DISTANCE=1, AVERAGE_SLOPE=6.5, CATEGORY="4";</v>
      </c>
    </row>
    <row r="2787" spans="1:1" x14ac:dyDescent="0.25">
      <c r="A2787" t="str">
        <f>CONCATENATE("CREATE VERTEX Climb SET ", 'concat fields &amp; values'!A2787, ";")</f>
        <v>CREATE VERTEX Climb SET CLIMB_ID=2786, STAGE_NUMBER=928, STARTING_AT_KM=117.5, NAME="Mont Noir", INITIAL_ALTITUDE=0, DISTANCE=1.3, AVERAGE_SLOPE=5.7, CATEGORY="4";</v>
      </c>
    </row>
    <row r="2788" spans="1:1" x14ac:dyDescent="0.25">
      <c r="A2788" t="str">
        <f>CONCATENATE("CREATE VERTEX Climb SET ", 'concat fields &amp; values'!A2788, ";")</f>
        <v>CREATE VERTEX Climb SET CLIMB_ID=2787, STAGE_NUMBER=930, STARTING_AT_KM=107.5, NAME="Côte de Coucy-le-Château-Auffrique", INITIAL_ALTITUDE=0, DISTANCE=0.9, AVERAGE_SLOPE=6.2, CATEGORY="4";</v>
      </c>
    </row>
    <row r="2789" spans="1:1" x14ac:dyDescent="0.25">
      <c r="A2789" t="str">
        <f>CONCATENATE("CREATE VERTEX Climb SET ", 'concat fields &amp; values'!A2789, ";")</f>
        <v>CREATE VERTEX Climb SET CLIMB_ID=2788, STAGE_NUMBER=930, STARTING_AT_KM=157, NAME="Côte de Roucy", INITIAL_ALTITUDE=0, DISTANCE=1.5, AVERAGE_SLOPE=6.2, CATEGORY="4";</v>
      </c>
    </row>
    <row r="2790" spans="1:1" x14ac:dyDescent="0.25">
      <c r="A2790" t="str">
        <f>CONCATENATE("CREATE VERTEX Climb SET ", 'concat fields &amp; values'!A2790, ";")</f>
        <v>CREATE VERTEX Climb SET CLIMB_ID=2789, STAGE_NUMBER=931, STARTING_AT_KM=217.5, NAME="Côte de Maron", INITIAL_ALTITUDE=0, DISTANCE=3.2, AVERAGE_SLOPE=5, CATEGORY="4";</v>
      </c>
    </row>
    <row r="2791" spans="1:1" x14ac:dyDescent="0.25">
      <c r="A2791" t="str">
        <f>CONCATENATE("CREATE VERTEX Climb SET ", 'concat fields &amp; values'!A2791, ";")</f>
        <v>CREATE VERTEX Climb SET CLIMB_ID=2790, STAGE_NUMBER=931, STARTING_AT_KM=229, NAME="Côte de Boufflers", INITIAL_ALTITUDE=0, DISTANCE=1.3, AVERAGE_SLOPE=7.9, CATEGORY="4";</v>
      </c>
    </row>
    <row r="2792" spans="1:1" x14ac:dyDescent="0.25">
      <c r="A2792" t="str">
        <f>CONCATENATE("CREATE VERTEX Climb SET ", 'concat fields &amp; values'!A2792, ";")</f>
        <v>CREATE VERTEX Climb SET CLIMB_ID=2791, STAGE_NUMBER=932, STARTING_AT_KM=142, NAME="Col de la Croix des Moinats", INITIAL_ALTITUDE=891, DISTANCE=7.6, AVERAGE_SLOPE=6, CATEGORY="2";</v>
      </c>
    </row>
    <row r="2793" spans="1:1" x14ac:dyDescent="0.25">
      <c r="A2793" t="str">
        <f>CONCATENATE("CREATE VERTEX Climb SET ", 'concat fields &amp; values'!A2793, ";")</f>
        <v>CREATE VERTEX Climb SET CLIMB_ID=2792, STAGE_NUMBER=932, STARTING_AT_KM=150, NAME="Col de Grosse Pierre", INITIAL_ALTITUDE=901, DISTANCE=3, AVERAGE_SLOPE=7.5, CATEGORY="2";</v>
      </c>
    </row>
    <row r="2794" spans="1:1" x14ac:dyDescent="0.25">
      <c r="A2794" t="str">
        <f>CONCATENATE("CREATE VERTEX Climb SET ", 'concat fields &amp; values'!A2794, ";")</f>
        <v>CREATE VERTEX Climb SET CLIMB_ID=2793, STAGE_NUMBER=932, STARTING_AT_KM=161, NAME="Côte de La Mauselaine", INITIAL_ALTITUDE=0, DISTANCE=1.8, AVERAGE_SLOPE=10.3, CATEGORY="3";</v>
      </c>
    </row>
    <row r="2795" spans="1:1" x14ac:dyDescent="0.25">
      <c r="A2795" t="str">
        <f>CONCATENATE("CREATE VERTEX Climb SET ", 'concat fields &amp; values'!A2795, ";")</f>
        <v>CREATE VERTEX Climb SET CLIMB_ID=2794, STAGE_NUMBER=933, STARTING_AT_KM=11.5, NAME="Col de la Schlucht", INITIAL_ALTITUDE=1140, DISTANCE=8.6, AVERAGE_SLOPE=4.5, CATEGORY="2";</v>
      </c>
    </row>
    <row r="2796" spans="1:1" x14ac:dyDescent="0.25">
      <c r="A2796" t="str">
        <f>CONCATENATE("CREATE VERTEX Climb SET ", 'concat fields &amp; values'!A2796, ";")</f>
        <v>CREATE VERTEX Climb SET CLIMB_ID=2795, STAGE_NUMBER=933, STARTING_AT_KM=41, NAME="Col du Wettstein", INITIAL_ALTITUDE=0, DISTANCE=7.7, AVERAGE_SLOPE=4.1, CATEGORY="3";</v>
      </c>
    </row>
    <row r="2797" spans="1:1" x14ac:dyDescent="0.25">
      <c r="A2797" t="str">
        <f>CONCATENATE("CREATE VERTEX Climb SET ", 'concat fields &amp; values'!A2797, ";")</f>
        <v>CREATE VERTEX Climb SET CLIMB_ID=2796, STAGE_NUMBER=933, STARTING_AT_KM=70, NAME="Côte des Cinq Châteaux", INITIAL_ALTITUDE=0, DISTANCE=4.5, AVERAGE_SLOPE=6.1, CATEGORY="3";</v>
      </c>
    </row>
    <row r="2798" spans="1:1" x14ac:dyDescent="0.25">
      <c r="A2798" t="str">
        <f>CONCATENATE("CREATE VERTEX Climb SET ", 'concat fields &amp; values'!A2798, ";")</f>
        <v>CREATE VERTEX Climb SET CLIMB_ID=2797, STAGE_NUMBER=933, STARTING_AT_KM=86, NAME="Côte de Gueberschwihr", INITIAL_ALTITUDE=559, DISTANCE=4.1, AVERAGE_SLOPE=7.9, CATEGORY="2";</v>
      </c>
    </row>
    <row r="2799" spans="1:1" x14ac:dyDescent="0.25">
      <c r="A2799" t="str">
        <f>CONCATENATE("CREATE VERTEX Climb SET ", 'concat fields &amp; values'!A2799, ";")</f>
        <v>CREATE VERTEX Climb SET CLIMB_ID=2798, STAGE_NUMBER=933, STARTING_AT_KM=120, NAME="Le Markstein", INITIAL_ALTITUDE=1183, DISTANCE=10.8, AVERAGE_SLOPE=5.4, CATEGORY="1";</v>
      </c>
    </row>
    <row r="2800" spans="1:1" x14ac:dyDescent="0.25">
      <c r="A2800" t="str">
        <f>CONCATENATE("CREATE VERTEX Climb SET ", 'concat fields &amp; values'!A2800, ";")</f>
        <v>CREATE VERTEX Climb SET CLIMB_ID=2799, STAGE_NUMBER=933, STARTING_AT_KM=127, NAME="Grand Ballon", INITIAL_ALTITUDE=0, DISTANCE=1.4, AVERAGE_SLOPE=8.6, CATEGORY="3";</v>
      </c>
    </row>
    <row r="2801" spans="1:1" x14ac:dyDescent="0.25">
      <c r="A2801" t="str">
        <f>CONCATENATE("CREATE VERTEX Climb SET ", 'concat fields &amp; values'!A2801, ";")</f>
        <v>CREATE VERTEX Climb SET CLIMB_ID=2800, STAGE_NUMBER=934, STARTING_AT_KM=30.5, NAME="Col du Firstplan", INITIAL_ALTITUDE=722, DISTANCE=8.3, AVERAGE_SLOPE=5.4, CATEGORY="2";</v>
      </c>
    </row>
    <row r="2802" spans="1:1" x14ac:dyDescent="0.25">
      <c r="A2802" t="str">
        <f>CONCATENATE("CREATE VERTEX Climb SET ", 'concat fields &amp; values'!A2802, ";")</f>
        <v>CREATE VERTEX Climb SET CLIMB_ID=2801, STAGE_NUMBER=934, STARTING_AT_KM=54.5, NAME="Petit Ballon", INITIAL_ALTITUDE=1163, DISTANCE=9.3, AVERAGE_SLOPE=8.1, CATEGORY="1";</v>
      </c>
    </row>
    <row r="2803" spans="1:1" x14ac:dyDescent="0.25">
      <c r="A2803" t="str">
        <f>CONCATENATE("CREATE VERTEX Climb SET ", 'concat fields &amp; values'!A2803, ";")</f>
        <v>CREATE VERTEX Climb SET CLIMB_ID=2802, STAGE_NUMBER=934, STARTING_AT_KM=71.5, NAME="Col du Platzerwasel", INITIAL_ALTITUDE=1193, DISTANCE=7.1, AVERAGE_SLOPE=8.4, CATEGORY="1";</v>
      </c>
    </row>
    <row r="2804" spans="1:1" x14ac:dyDescent="0.25">
      <c r="A2804" t="str">
        <f>CONCATENATE("CREATE VERTEX Climb SET ", 'concat fields &amp; values'!A2804, ";")</f>
        <v>CREATE VERTEX Climb SET CLIMB_ID=2803, STAGE_NUMBER=934, STARTING_AT_KM=103.5, NAME="Col d'Oderen", INITIAL_ALTITUDE=884, DISTANCE=6.7, AVERAGE_SLOPE=6.1, CATEGORY="2";</v>
      </c>
    </row>
    <row r="2805" spans="1:1" x14ac:dyDescent="0.25">
      <c r="A2805" t="str">
        <f>CONCATENATE("CREATE VERTEX Climb SET ", 'concat fields &amp; values'!A2805, ";")</f>
        <v>CREATE VERTEX Climb SET CLIMB_ID=2804, STAGE_NUMBER=934, STARTING_AT_KM=125.5, NAME="Col des Croix", INITIAL_ALTITUDE=0, DISTANCE=3.2, AVERAGE_SLOPE=6.2, CATEGORY="3";</v>
      </c>
    </row>
    <row r="2806" spans="1:1" x14ac:dyDescent="0.25">
      <c r="A2806" t="str">
        <f>CONCATENATE("CREATE VERTEX Climb SET ", 'concat fields &amp; values'!A2806, ";")</f>
        <v>CREATE VERTEX Climb SET CLIMB_ID=2805, STAGE_NUMBER=934, STARTING_AT_KM=143.5, NAME="Col des Chevrères", INITIAL_ALTITUDE=914, DISTANCE=3.5, AVERAGE_SLOPE=9.5, CATEGORY="1";</v>
      </c>
    </row>
    <row r="2807" spans="1:1" x14ac:dyDescent="0.25">
      <c r="A2807" t="str">
        <f>CONCATENATE("CREATE VERTEX Climb SET ", 'concat fields &amp; values'!A2807, ";")</f>
        <v>CREATE VERTEX Climb SET CLIMB_ID=2806, STAGE_NUMBER=934, STARTING_AT_KM=161.5, NAME="La Planche des Belles Filles", INITIAL_ALTITUDE=1035, DISTANCE=5.9, AVERAGE_SLOPE=8.5, CATEGORY="1";</v>
      </c>
    </row>
    <row r="2808" spans="1:1" x14ac:dyDescent="0.25">
      <c r="A2808" t="str">
        <f>CONCATENATE("CREATE VERTEX Climb SET ", 'concat fields &amp; values'!A2808, ";")</f>
        <v>CREATE VERTEX Climb SET CLIMB_ID=2807, STAGE_NUMBER=935, STARTING_AT_KM=141, NAME="Côte de Rogna", INITIAL_ALTITUDE=0, DISTANCE=7.6, AVERAGE_SLOPE=4.9, CATEGORY="3";</v>
      </c>
    </row>
    <row r="2809" spans="1:1" x14ac:dyDescent="0.25">
      <c r="A2809" t="str">
        <f>CONCATENATE("CREATE VERTEX Climb SET ", 'concat fields &amp; values'!A2809, ";")</f>
        <v>CREATE VERTEX Climb SET CLIMB_ID=2808, STAGE_NUMBER=935, STARTING_AT_KM=148.5, NAME="Côte de Choux", INITIAL_ALTITUDE=0, DISTANCE=1.7, AVERAGE_SLOPE=6.5, CATEGORY="3";</v>
      </c>
    </row>
    <row r="2810" spans="1:1" x14ac:dyDescent="0.25">
      <c r="A2810" t="str">
        <f>CONCATENATE("CREATE VERTEX Climb SET ", 'concat fields &amp; values'!A2810, ";")</f>
        <v>CREATE VERTEX Climb SET CLIMB_ID=2809, STAGE_NUMBER=935, STARTING_AT_KM=152.5, NAME="Côte de Désertin", INITIAL_ALTITUDE=0, DISTANCE=3.1, AVERAGE_SLOPE=5.2, CATEGORY="4";</v>
      </c>
    </row>
    <row r="2811" spans="1:1" x14ac:dyDescent="0.25">
      <c r="A2811" t="str">
        <f>CONCATENATE("CREATE VERTEX Climb SET ", 'concat fields &amp; values'!A2811, ";")</f>
        <v>CREATE VERTEX Climb SET CLIMB_ID=2810, STAGE_NUMBER=935, STARTING_AT_KM=168, NAME="Côte d'Échallon", INITIAL_ALTITUDE=0, DISTANCE=3, AVERAGE_SLOPE=6.6, CATEGORY="3";</v>
      </c>
    </row>
    <row r="2812" spans="1:1" x14ac:dyDescent="0.25">
      <c r="A2812" t="str">
        <f>CONCATENATE("CREATE VERTEX Climb SET ", 'concat fields &amp; values'!A2812, ";")</f>
        <v>CREATE VERTEX Climb SET CLIMB_ID=2811, STAGE_NUMBER=936, STARTING_AT_KM=58.5, NAME="Col de Brouilly", INITIAL_ALTITUDE=0, DISTANCE=1.7, AVERAGE_SLOPE=5.1, CATEGORY="4";</v>
      </c>
    </row>
    <row r="2813" spans="1:1" x14ac:dyDescent="0.25">
      <c r="A2813" t="str">
        <f>CONCATENATE("CREATE VERTEX Climb SET ", 'concat fields &amp; values'!A2813, ";")</f>
        <v>CREATE VERTEX Climb SET CLIMB_ID=2812, STAGE_NUMBER=936, STARTING_AT_KM=83, NAME="Côte du Saule-d'Oingt", INITIAL_ALTITUDE=0, DISTANCE=3.8, AVERAGE_SLOPE=4.5, CATEGORY="3";</v>
      </c>
    </row>
    <row r="2814" spans="1:1" x14ac:dyDescent="0.25">
      <c r="A2814" t="str">
        <f>CONCATENATE("CREATE VERTEX Climb SET ", 'concat fields &amp; values'!A2814, ";")</f>
        <v>CREATE VERTEX Climb SET CLIMB_ID=2813, STAGE_NUMBER=936, STARTING_AT_KM=138, NAME="Col des Brosses", INITIAL_ALTITUDE=0, DISTANCE=15.3, AVERAGE_SLOPE=3.3, CATEGORY="3";</v>
      </c>
    </row>
    <row r="2815" spans="1:1" x14ac:dyDescent="0.25">
      <c r="A2815" t="str">
        <f>CONCATENATE("CREATE VERTEX Climb SET ", 'concat fields &amp; values'!A2815, ";")</f>
        <v>CREATE VERTEX Climb SET CLIMB_ID=2814, STAGE_NUMBER=936, STARTING_AT_KM=164, NAME="Côte de Grammond", INITIAL_ALTITUDE=0, DISTANCE=9.8, AVERAGE_SLOPE=2.9, CATEGORY="4";</v>
      </c>
    </row>
    <row r="2816" spans="1:1" x14ac:dyDescent="0.25">
      <c r="A2816" t="str">
        <f>CONCATENATE("CREATE VERTEX Climb SET ", 'concat fields &amp; values'!A2816, ";")</f>
        <v>CREATE VERTEX Climb SET CLIMB_ID=2815, STAGE_NUMBER=937, STARTING_AT_KM=24, NAME="Col de la Croix de Montvieux", INITIAL_ALTITUDE=0, DISTANCE=8, AVERAGE_SLOPE=4.1, CATEGORY="3";</v>
      </c>
    </row>
    <row r="2817" spans="1:1" x14ac:dyDescent="0.25">
      <c r="A2817" t="str">
        <f>CONCATENATE("CREATE VERTEX Climb SET ", 'concat fields &amp; values'!A2817, ";")</f>
        <v>CREATE VERTEX Climb SET CLIMB_ID=2816, STAGE_NUMBER=937, STARTING_AT_KM=152, NAME="Col de Palaquit (D57-D512)", INITIAL_ALTITUDE=1154, DISTANCE=14.1, AVERAGE_SLOPE=6.1, CATEGORY="1";</v>
      </c>
    </row>
    <row r="2818" spans="1:1" x14ac:dyDescent="0.25">
      <c r="A2818" t="str">
        <f>CONCATENATE("CREATE VERTEX Climb SET ", 'concat fields &amp; values'!A2818, ";")</f>
        <v>CREATE VERTEX Climb SET CLIMB_ID=2817, STAGE_NUMBER=937, STARTING_AT_KM=197.5, NAME="Montée de Chamrousse", INITIAL_ALTITUDE=1730, DISTANCE=18.2, AVERAGE_SLOPE=7.3, CATEGORY="H";</v>
      </c>
    </row>
    <row r="2819" spans="1:1" x14ac:dyDescent="0.25">
      <c r="A2819" t="str">
        <f>CONCATENATE("CREATE VERTEX Climb SET ", 'concat fields &amp; values'!A2819, ";")</f>
        <v>CREATE VERTEX Climb SET CLIMB_ID=2818, STAGE_NUMBER=938, STARTING_AT_KM=82, NAME="Col du Lautaret", INITIAL_ALTITUDE=2058, DISTANCE=34, AVERAGE_SLOPE=3.9, CATEGORY="1";</v>
      </c>
    </row>
    <row r="2820" spans="1:1" x14ac:dyDescent="0.25">
      <c r="A2820" t="str">
        <f>CONCATENATE("CREATE VERTEX Climb SET ", 'concat fields &amp; values'!A2820, ";")</f>
        <v>CREATE VERTEX Climb SET CLIMB_ID=2819, STAGE_NUMBER=938, STARTING_AT_KM=132.5, NAME="Col d'Izoard - Souvenir Henri Desgrange", INITIAL_ALTITUDE=2360, DISTANCE=19, AVERAGE_SLOPE=6, CATEGORY="H";</v>
      </c>
    </row>
    <row r="2821" spans="1:1" x14ac:dyDescent="0.25">
      <c r="A2821" t="str">
        <f>CONCATENATE("CREATE VERTEX Climb SET ", 'concat fields &amp; values'!A2821, ";")</f>
        <v>CREATE VERTEX Climb SET CLIMB_ID=2820, STAGE_NUMBER=938, STARTING_AT_KM=177, NAME="Montée de Risoul", INITIAL_ALTITUDE=1855, DISTANCE=12.6, AVERAGE_SLOPE=6.9, CATEGORY="1";</v>
      </c>
    </row>
    <row r="2822" spans="1:1" x14ac:dyDescent="0.25">
      <c r="A2822" t="str">
        <f>CONCATENATE("CREATE VERTEX Climb SET ", 'concat fields &amp; values'!A2822, ";")</f>
        <v>CREATE VERTEX Climb SET CLIMB_ID=2821, STAGE_NUMBER=940, STARTING_AT_KM=25, NAME="Côte de Fanjeaux", INITIAL_ALTITUDE=0, DISTANCE=2.4, AVERAGE_SLOPE=4.9, CATEGORY="4";</v>
      </c>
    </row>
    <row r="2823" spans="1:1" x14ac:dyDescent="0.25">
      <c r="A2823" t="str">
        <f>CONCATENATE("CREATE VERTEX Climb SET ", 'concat fields &amp; values'!A2823, ";")</f>
        <v>CREATE VERTEX Climb SET CLIMB_ID=2822, STAGE_NUMBER=940, STARTING_AT_KM=71.5, NAME="Côte de Pamiers", INITIAL_ALTITUDE=0, DISTANCE=2.5, AVERAGE_SLOPE=5.4, CATEGORY="4";</v>
      </c>
    </row>
    <row r="2824" spans="1:1" x14ac:dyDescent="0.25">
      <c r="A2824" t="str">
        <f>CONCATENATE("CREATE VERTEX Climb SET ", 'concat fields &amp; values'!A2824, ";")</f>
        <v>CREATE VERTEX Climb SET CLIMB_ID=2823, STAGE_NUMBER=940, STARTING_AT_KM=155, NAME="Col de Portet-d'Aspet", INITIAL_ALTITUDE=1069, DISTANCE=5.4, AVERAGE_SLOPE=6.9, CATEGORY="2";</v>
      </c>
    </row>
    <row r="2825" spans="1:1" x14ac:dyDescent="0.25">
      <c r="A2825" t="str">
        <f>CONCATENATE("CREATE VERTEX Climb SET ", 'concat fields &amp; values'!A2825, ";")</f>
        <v>CREATE VERTEX Climb SET CLIMB_ID=2824, STAGE_NUMBER=940, STARTING_AT_KM=176.5, NAME="Col des Ares", INITIAL_ALTITUDE=0, DISTANCE=6, AVERAGE_SLOPE=5.2, CATEGORY="3";</v>
      </c>
    </row>
    <row r="2826" spans="1:1" x14ac:dyDescent="0.25">
      <c r="A2826" t="str">
        <f>CONCATENATE("CREATE VERTEX Climb SET ", 'concat fields &amp; values'!A2826, ";")</f>
        <v>CREATE VERTEX Climb SET CLIMB_ID=2825, STAGE_NUMBER=940, STARTING_AT_KM=216, NAME="Port de Balès", INITIAL_ALTITUDE=1755, DISTANCE=11.7, AVERAGE_SLOPE=7.7, CATEGORY="H";</v>
      </c>
    </row>
    <row r="2827" spans="1:1" x14ac:dyDescent="0.25">
      <c r="A2827" t="str">
        <f>CONCATENATE("CREATE VERTEX Climb SET ", 'concat fields &amp; values'!A2827, ";")</f>
        <v>CREATE VERTEX Climb SET CLIMB_ID=2826, STAGE_NUMBER=941, STARTING_AT_KM=57.5, NAME="Col du Portillon", INITIAL_ALTITUDE=1292, DISTANCE=8.3, AVERAGE_SLOPE=7.1, CATEGORY="1";</v>
      </c>
    </row>
    <row r="2828" spans="1:1" x14ac:dyDescent="0.25">
      <c r="A2828" t="str">
        <f>CONCATENATE("CREATE VERTEX Climb SET ", 'concat fields &amp; values'!A2828, ";")</f>
        <v>CREATE VERTEX Climb SET CLIMB_ID=2827, STAGE_NUMBER=941, STARTING_AT_KM=82, NAME="Col de Peyresourde", INITIAL_ALTITUDE=1569, DISTANCE=13.2, AVERAGE_SLOPE=7, CATEGORY="1";</v>
      </c>
    </row>
    <row r="2829" spans="1:1" x14ac:dyDescent="0.25">
      <c r="A2829" t="str">
        <f>CONCATENATE("CREATE VERTEX Climb SET ", 'concat fields &amp; values'!A2829, ";")</f>
        <v>CREATE VERTEX Climb SET CLIMB_ID=2828, STAGE_NUMBER=941, STARTING_AT_KM=102.5, NAME="Col de Val Louron-Azet", INITIAL_ALTITUDE=1580, DISTANCE=7.4, AVERAGE_SLOPE=8.3, CATEGORY="1";</v>
      </c>
    </row>
    <row r="2830" spans="1:1" x14ac:dyDescent="0.25">
      <c r="A2830" t="str">
        <f>CONCATENATE("CREATE VERTEX Climb SET ", 'concat fields &amp; values'!A2830, ";")</f>
        <v>CREATE VERTEX Climb SET CLIMB_ID=2829, STAGE_NUMBER=941, STARTING_AT_KM=124.5, NAME="Montée de Saint-Lary Pla d'Adet", INITIAL_ALTITUDE=1680, DISTANCE=10.2, AVERAGE_SLOPE=8.3, CATEGORY="H";</v>
      </c>
    </row>
    <row r="2831" spans="1:1" x14ac:dyDescent="0.25">
      <c r="A2831" t="str">
        <f>CONCATENATE("CREATE VERTEX Climb SET ", 'concat fields &amp; values'!A2831, ";")</f>
        <v>CREATE VERTEX Climb SET CLIMB_ID=2830, STAGE_NUMBER=942, STARTING_AT_KM=28, NAME="Côte de Bénéjacq", INITIAL_ALTITUDE=0, DISTANCE=2.6, AVERAGE_SLOPE=6.7, CATEGORY="3";</v>
      </c>
    </row>
    <row r="2832" spans="1:1" x14ac:dyDescent="0.25">
      <c r="A2832" t="str">
        <f>CONCATENATE("CREATE VERTEX Climb SET ", 'concat fields &amp; values'!A2832, ";")</f>
        <v>CREATE VERTEX Climb SET CLIMB_ID=2831, STAGE_NUMBER=942, STARTING_AT_KM=56, NAME="Côte de Loucrup", INITIAL_ALTITUDE=0, DISTANCE=2, AVERAGE_SLOPE=7, CATEGORY="3";</v>
      </c>
    </row>
    <row r="2833" spans="1:1" x14ac:dyDescent="0.25">
      <c r="A2833" t="str">
        <f>CONCATENATE("CREATE VERTEX Climb SET ", 'concat fields &amp; values'!A2833, ";")</f>
        <v>CREATE VERTEX Climb SET CLIMB_ID=2832, STAGE_NUMBER=942, STARTING_AT_KM=95.5, NAME="Col du Tourmalet - Souvenir Jacques Goddet", INITIAL_ALTITUDE=2115, DISTANCE=17.1, AVERAGE_SLOPE=7.3, CATEGORY="H";</v>
      </c>
    </row>
    <row r="2834" spans="1:1" x14ac:dyDescent="0.25">
      <c r="A2834" t="str">
        <f>CONCATENATE("CREATE VERTEX Climb SET ", 'concat fields &amp; values'!A2834, ";")</f>
        <v>CREATE VERTEX Climb SET CLIMB_ID=2833, STAGE_NUMBER=942, STARTING_AT_KM=145.5, NAME="Montée du Hautacam", INITIAL_ALTITUDE=1520, DISTANCE=13.6, AVERAGE_SLOPE=7.8, CATEGORY="H";</v>
      </c>
    </row>
    <row r="2835" spans="1:1" x14ac:dyDescent="0.25">
      <c r="A2835" t="str">
        <f>CONCATENATE("CREATE VERTEX Climb SET ", 'concat fields &amp; values'!A2835, ";")</f>
        <v>CREATE VERTEX Climb SET CLIMB_ID=2834, STAGE_NUMBER=943, STARTING_AT_KM=195.5, NAME="Côte de Monbazillac", INITIAL_ALTITUDE=0, DISTANCE=1.3, AVERAGE_SLOPE=7.6, CATEGORY="4";</v>
      </c>
    </row>
    <row r="2836" spans="1:1" x14ac:dyDescent="0.25">
      <c r="A2836" t="str">
        <f>CONCATENATE("CREATE VERTEX Climb SET ", 'concat fields &amp; values'!A2836, ";")</f>
        <v>CREATE VERTEX Climb SET CLIMB_ID=2835, STAGE_NUMBER=945, STARTING_AT_KM=31, NAME="Côte de Briis-sous-Forges", INITIAL_ALTITUDE=0, DISTANCE=0, AVERAGE_SLOPE=0, CATEGORY="4";</v>
      </c>
    </row>
    <row r="2837" spans="1:1" x14ac:dyDescent="0.25">
      <c r="A2837" t="str">
        <f>CONCATENATE("CREATE VERTEX Climb SET ", 'concat fields &amp; values'!A2837, ";")</f>
        <v>CREATE VERTEX Climb SET CLIMB_ID=2836, STAGE_NUMBER=946, STARTING_AT_KM=68, NAME="Côte de Cray", INITIAL_ALTITUDE=0, DISTANCE=1.6, AVERAGE_SLOPE=7.1, CATEGORY="4";</v>
      </c>
    </row>
    <row r="2838" spans="1:1" x14ac:dyDescent="0.25">
      <c r="A2838" t="str">
        <f>CONCATENATE("CREATE VERTEX Climb SET ", 'concat fields &amp; values'!A2838, ";")</f>
        <v>CREATE VERTEX Climb SET CLIMB_ID=2837, STAGE_NUMBER=946, STARTING_AT_KM=103.5, NAME="Côte de Buttertubs", INITIAL_ALTITUDE=0, DISTANCE=4.5, AVERAGE_SLOPE=6.8, CATEGORY="3";</v>
      </c>
    </row>
    <row r="2839" spans="1:1" x14ac:dyDescent="0.25">
      <c r="A2839" t="str">
        <f>CONCATENATE("CREATE VERTEX Climb SET ", 'concat fields &amp; values'!A2839, ";")</f>
        <v>CREATE VERTEX Climb SET CLIMB_ID=2838, STAGE_NUMBER=946, STARTING_AT_KM=129.5, NAME="Côte de Griton Moor", INITIAL_ALTITUDE=0, DISTANCE=3, AVERAGE_SLOPE=6.6, CATEGORY="3";</v>
      </c>
    </row>
    <row r="2840" spans="1:1" x14ac:dyDescent="0.25">
      <c r="A2840" t="str">
        <f>CONCATENATE("CREATE VERTEX Climb SET ", 'concat fields &amp; values'!A2840, ";")</f>
        <v>CREATE VERTEX Climb SET CLIMB_ID=2839, STAGE_NUMBER=947, STARTING_AT_KM=47, NAME="Côte de Blubberhouses", INITIAL_ALTITUDE=0, DISTANCE=1.8, AVERAGE_SLOPE=6.1, CATEGORY="4";</v>
      </c>
    </row>
    <row r="2841" spans="1:1" x14ac:dyDescent="0.25">
      <c r="A2841" t="str">
        <f>CONCATENATE("CREATE VERTEX Climb SET ", 'concat fields &amp; values'!A2841, ";")</f>
        <v>CREATE VERTEX Climb SET CLIMB_ID=2840, STAGE_NUMBER=947, STARTING_AT_KM=85, NAME="Côte d'Oxenhope Moor", INITIAL_ALTITUDE=0, DISTANCE=3.1, AVERAGE_SLOPE=6.4, CATEGORY="3";</v>
      </c>
    </row>
    <row r="2842" spans="1:1" x14ac:dyDescent="0.25">
      <c r="A2842" t="str">
        <f>CONCATENATE("CREATE VERTEX Climb SET ", 'concat fields &amp; values'!A2842, ";")</f>
        <v>CREATE VERTEX Climb SET CLIMB_ID=2841, STAGE_NUMBER=947, STARTING_AT_KM=112.5, NAME="VC Côte de Ripponden", INITIAL_ALTITUDE=0, DISTANCE=1.3, AVERAGE_SLOPE=8.6, CATEGORY="3";</v>
      </c>
    </row>
    <row r="2843" spans="1:1" x14ac:dyDescent="0.25">
      <c r="A2843" t="str">
        <f>CONCATENATE("CREATE VERTEX Climb SET ", 'concat fields &amp; values'!A2843, ";")</f>
        <v>CREATE VERTEX Climb SET CLIMB_ID=2842, STAGE_NUMBER=947, STARTING_AT_KM=119.5, NAME="Côte de Greetland", INITIAL_ALTITUDE=0, DISTANCE=1.6, AVERAGE_SLOPE=6.7, CATEGORY="3";</v>
      </c>
    </row>
    <row r="2844" spans="1:1" x14ac:dyDescent="0.25">
      <c r="A2844" t="str">
        <f>CONCATENATE("CREATE VERTEX Climb SET ", 'concat fields &amp; values'!A2844, ";")</f>
        <v>CREATE VERTEX Climb SET CLIMB_ID=2843, STAGE_NUMBER=947, STARTING_AT_KM=143.5, NAME="Côte de Holme Moss", INITIAL_ALTITUDE=0, DISTANCE=4.7, AVERAGE_SLOPE=7, CATEGORY="2";</v>
      </c>
    </row>
    <row r="2845" spans="1:1" x14ac:dyDescent="0.25">
      <c r="A2845" t="str">
        <f>CONCATENATE("CREATE VERTEX Climb SET ", 'concat fields &amp; values'!A2845, ";")</f>
        <v>CREATE VERTEX Climb SET CLIMB_ID=2844, STAGE_NUMBER=947, STARTING_AT_KM=167, NAME="Côte de Midhopestones", INITIAL_ALTITUDE=0, DISTANCE=2.5, AVERAGE_SLOPE=6.1, CATEGORY="3";</v>
      </c>
    </row>
    <row r="2846" spans="1:1" x14ac:dyDescent="0.25">
      <c r="A2846" t="str">
        <f>CONCATENATE("CREATE VERTEX Climb SET ", 'concat fields &amp; values'!A2846, ";")</f>
        <v>CREATE VERTEX Climb SET CLIMB_ID=2845, STAGE_NUMBER=947, STARTING_AT_KM=175, NAME="Côte de Bradfield", INITIAL_ALTITUDE=0, DISTANCE=1, AVERAGE_SLOPE=7.4, CATEGORY="4";</v>
      </c>
    </row>
    <row r="2847" spans="1:1" x14ac:dyDescent="0.25">
      <c r="A2847" t="str">
        <f>CONCATENATE("CREATE VERTEX Climb SET ", 'concat fields &amp; values'!A2847, ";")</f>
        <v>CREATE VERTEX Climb SET CLIMB_ID=2846, STAGE_NUMBER=947, STARTING_AT_KM=182, NAME="Côte d'Oughtibridge", INITIAL_ALTITUDE=0, DISTANCE=1.5, AVERAGE_SLOPE=9.1, CATEGORY="3";</v>
      </c>
    </row>
    <row r="2848" spans="1:1" x14ac:dyDescent="0.25">
      <c r="A2848" t="str">
        <f>CONCATENATE("CREATE VERTEX Climb SET ", 'concat fields &amp; values'!A2848, ";")</f>
        <v>CREATE VERTEX Climb SET CLIMB_ID=2847, STAGE_NUMBER=947, STARTING_AT_KM=196, NAME="VC Côte de Jenkin Road", INITIAL_ALTITUDE=0, DISTANCE=0.8, AVERAGE_SLOPE=10.8, CATEGORY="4";</v>
      </c>
    </row>
    <row r="2849" spans="1:1" x14ac:dyDescent="0.25">
      <c r="A2849" t="str">
        <f>CONCATENATE("CREATE VERTEX Climb SET ", 'concat fields &amp; values'!A2849, ";")</f>
        <v>CREATE VERTEX Climb SET CLIMB_ID=2848, STAGE_NUMBER=949, STARTING_AT_KM=34, NAME="Côte de Campagnette", INITIAL_ALTITUDE=0, DISTANCE=1, AVERAGE_SLOPE=6.5, CATEGORY="4";</v>
      </c>
    </row>
    <row r="2850" spans="1:1" x14ac:dyDescent="0.25">
      <c r="A2850" t="str">
        <f>CONCATENATE("CREATE VERTEX Climb SET ", 'concat fields &amp; values'!A2850, ";")</f>
        <v>CREATE VERTEX Climb SET CLIMB_ID=2849, STAGE_NUMBER=949, STARTING_AT_KM=117.5, NAME="Mont Noir", INITIAL_ALTITUDE=0, DISTANCE=1.3, AVERAGE_SLOPE=5.7, CATEGORY="4";</v>
      </c>
    </row>
    <row r="2851" spans="1:1" x14ac:dyDescent="0.25">
      <c r="A2851" t="str">
        <f>CONCATENATE("CREATE VERTEX Climb SET ", 'concat fields &amp; values'!A2851, ";")</f>
        <v>CREATE VERTEX Climb SET CLIMB_ID=2850, STAGE_NUMBER=951, STARTING_AT_KM=107.5, NAME="Côte de Coucy-le-Château-Auffrique", INITIAL_ALTITUDE=0, DISTANCE=0.9, AVERAGE_SLOPE=6.2, CATEGORY="4";</v>
      </c>
    </row>
    <row r="2852" spans="1:1" x14ac:dyDescent="0.25">
      <c r="A2852" t="str">
        <f>CONCATENATE("CREATE VERTEX Climb SET ", 'concat fields &amp; values'!A2852, ";")</f>
        <v>CREATE VERTEX Climb SET CLIMB_ID=2851, STAGE_NUMBER=951, STARTING_AT_KM=157, NAME="Côte de Roucy", INITIAL_ALTITUDE=0, DISTANCE=1.5, AVERAGE_SLOPE=6.2, CATEGORY="4";</v>
      </c>
    </row>
    <row r="2853" spans="1:1" x14ac:dyDescent="0.25">
      <c r="A2853" t="str">
        <f>CONCATENATE("CREATE VERTEX Climb SET ", 'concat fields &amp; values'!A2853, ";")</f>
        <v>CREATE VERTEX Climb SET CLIMB_ID=2852, STAGE_NUMBER=952, STARTING_AT_KM=217.5, NAME="Côte de Maron", INITIAL_ALTITUDE=0, DISTANCE=3.2, AVERAGE_SLOPE=5, CATEGORY="4";</v>
      </c>
    </row>
    <row r="2854" spans="1:1" x14ac:dyDescent="0.25">
      <c r="A2854" t="str">
        <f>CONCATENATE("CREATE VERTEX Climb SET ", 'concat fields &amp; values'!A2854, ";")</f>
        <v>CREATE VERTEX Climb SET CLIMB_ID=2853, STAGE_NUMBER=952, STARTING_AT_KM=229, NAME="Côte de Boufflers", INITIAL_ALTITUDE=0, DISTANCE=1.3, AVERAGE_SLOPE=7.9, CATEGORY="4";</v>
      </c>
    </row>
    <row r="2855" spans="1:1" x14ac:dyDescent="0.25">
      <c r="A2855" t="str">
        <f>CONCATENATE("CREATE VERTEX Climb SET ", 'concat fields &amp; values'!A2855, ";")</f>
        <v>CREATE VERTEX Climb SET CLIMB_ID=2854, STAGE_NUMBER=953, STARTING_AT_KM=142, NAME="Col de la Croix des Moinats", INITIAL_ALTITUDE=891, DISTANCE=7.6, AVERAGE_SLOPE=6, CATEGORY="2";</v>
      </c>
    </row>
    <row r="2856" spans="1:1" x14ac:dyDescent="0.25">
      <c r="A2856" t="str">
        <f>CONCATENATE("CREATE VERTEX Climb SET ", 'concat fields &amp; values'!A2856, ";")</f>
        <v>CREATE VERTEX Climb SET CLIMB_ID=2855, STAGE_NUMBER=953, STARTING_AT_KM=150, NAME="Col de Grosse Pierre", INITIAL_ALTITUDE=901, DISTANCE=3, AVERAGE_SLOPE=7.5, CATEGORY="2";</v>
      </c>
    </row>
    <row r="2857" spans="1:1" x14ac:dyDescent="0.25">
      <c r="A2857" t="str">
        <f>CONCATENATE("CREATE VERTEX Climb SET ", 'concat fields &amp; values'!A2857, ";")</f>
        <v>CREATE VERTEX Climb SET CLIMB_ID=2856, STAGE_NUMBER=953, STARTING_AT_KM=161, NAME="Côte de La Mauselaine", INITIAL_ALTITUDE=0, DISTANCE=1.8, AVERAGE_SLOPE=10.3, CATEGORY="3";</v>
      </c>
    </row>
    <row r="2858" spans="1:1" x14ac:dyDescent="0.25">
      <c r="A2858" t="str">
        <f>CONCATENATE("CREATE VERTEX Climb SET ", 'concat fields &amp; values'!A2858, ";")</f>
        <v>CREATE VERTEX Climb SET CLIMB_ID=2857, STAGE_NUMBER=954, STARTING_AT_KM=11.5, NAME="Col de la Schlucht", INITIAL_ALTITUDE=1140, DISTANCE=8.6, AVERAGE_SLOPE=4.5, CATEGORY="2";</v>
      </c>
    </row>
    <row r="2859" spans="1:1" x14ac:dyDescent="0.25">
      <c r="A2859" t="str">
        <f>CONCATENATE("CREATE VERTEX Climb SET ", 'concat fields &amp; values'!A2859, ";")</f>
        <v>CREATE VERTEX Climb SET CLIMB_ID=2858, STAGE_NUMBER=954, STARTING_AT_KM=41, NAME="Col du Wettstein", INITIAL_ALTITUDE=0, DISTANCE=7.7, AVERAGE_SLOPE=4.1, CATEGORY="3";</v>
      </c>
    </row>
    <row r="2860" spans="1:1" x14ac:dyDescent="0.25">
      <c r="A2860" t="str">
        <f>CONCATENATE("CREATE VERTEX Climb SET ", 'concat fields &amp; values'!A2860, ";")</f>
        <v>CREATE VERTEX Climb SET CLIMB_ID=2859, STAGE_NUMBER=954, STARTING_AT_KM=70, NAME="Côte des Cinq Châteaux", INITIAL_ALTITUDE=0, DISTANCE=4.5, AVERAGE_SLOPE=6.1, CATEGORY="3";</v>
      </c>
    </row>
    <row r="2861" spans="1:1" x14ac:dyDescent="0.25">
      <c r="A2861" t="str">
        <f>CONCATENATE("CREATE VERTEX Climb SET ", 'concat fields &amp; values'!A2861, ";")</f>
        <v>CREATE VERTEX Climb SET CLIMB_ID=2860, STAGE_NUMBER=954, STARTING_AT_KM=86, NAME="Côte de Gueberschwihr", INITIAL_ALTITUDE=559, DISTANCE=4.1, AVERAGE_SLOPE=7.9, CATEGORY="2";</v>
      </c>
    </row>
    <row r="2862" spans="1:1" x14ac:dyDescent="0.25">
      <c r="A2862" t="str">
        <f>CONCATENATE("CREATE VERTEX Climb SET ", 'concat fields &amp; values'!A2862, ";")</f>
        <v>CREATE VERTEX Climb SET CLIMB_ID=2861, STAGE_NUMBER=954, STARTING_AT_KM=120, NAME="Le Markstein", INITIAL_ALTITUDE=1183, DISTANCE=10.8, AVERAGE_SLOPE=5.4, CATEGORY="1";</v>
      </c>
    </row>
    <row r="2863" spans="1:1" x14ac:dyDescent="0.25">
      <c r="A2863" t="str">
        <f>CONCATENATE("CREATE VERTEX Climb SET ", 'concat fields &amp; values'!A2863, ";")</f>
        <v>CREATE VERTEX Climb SET CLIMB_ID=2862, STAGE_NUMBER=954, STARTING_AT_KM=127, NAME="Grand Ballon", INITIAL_ALTITUDE=0, DISTANCE=1.4, AVERAGE_SLOPE=8.6, CATEGORY="3";</v>
      </c>
    </row>
    <row r="2864" spans="1:1" x14ac:dyDescent="0.25">
      <c r="A2864" t="str">
        <f>CONCATENATE("CREATE VERTEX Climb SET ", 'concat fields &amp; values'!A2864, ";")</f>
        <v>CREATE VERTEX Climb SET CLIMB_ID=2863, STAGE_NUMBER=955, STARTING_AT_KM=30.5, NAME="Col du Firstplan", INITIAL_ALTITUDE=722, DISTANCE=8.3, AVERAGE_SLOPE=5.4, CATEGORY="2";</v>
      </c>
    </row>
    <row r="2865" spans="1:1" x14ac:dyDescent="0.25">
      <c r="A2865" t="str">
        <f>CONCATENATE("CREATE VERTEX Climb SET ", 'concat fields &amp; values'!A2865, ";")</f>
        <v>CREATE VERTEX Climb SET CLIMB_ID=2864, STAGE_NUMBER=955, STARTING_AT_KM=54.5, NAME="Petit Ballon", INITIAL_ALTITUDE=1163, DISTANCE=9.3, AVERAGE_SLOPE=8.1, CATEGORY="1";</v>
      </c>
    </row>
    <row r="2866" spans="1:1" x14ac:dyDescent="0.25">
      <c r="A2866" t="str">
        <f>CONCATENATE("CREATE VERTEX Climb SET ", 'concat fields &amp; values'!A2866, ";")</f>
        <v>CREATE VERTEX Climb SET CLIMB_ID=2865, STAGE_NUMBER=955, STARTING_AT_KM=71.5, NAME="Col du Platzerwasel", INITIAL_ALTITUDE=1193, DISTANCE=7.1, AVERAGE_SLOPE=8.4, CATEGORY="1";</v>
      </c>
    </row>
    <row r="2867" spans="1:1" x14ac:dyDescent="0.25">
      <c r="A2867" t="str">
        <f>CONCATENATE("CREATE VERTEX Climb SET ", 'concat fields &amp; values'!A2867, ";")</f>
        <v>CREATE VERTEX Climb SET CLIMB_ID=2866, STAGE_NUMBER=955, STARTING_AT_KM=103.5, NAME="Col d'Oderen", INITIAL_ALTITUDE=884, DISTANCE=6.7, AVERAGE_SLOPE=6.1, CATEGORY="2";</v>
      </c>
    </row>
    <row r="2868" spans="1:1" x14ac:dyDescent="0.25">
      <c r="A2868" t="str">
        <f>CONCATENATE("CREATE VERTEX Climb SET ", 'concat fields &amp; values'!A2868, ";")</f>
        <v>CREATE VERTEX Climb SET CLIMB_ID=2867, STAGE_NUMBER=955, STARTING_AT_KM=125.5, NAME="Col des Croix", INITIAL_ALTITUDE=0, DISTANCE=3.2, AVERAGE_SLOPE=6.2, CATEGORY="3";</v>
      </c>
    </row>
    <row r="2869" spans="1:1" x14ac:dyDescent="0.25">
      <c r="A2869" t="str">
        <f>CONCATENATE("CREATE VERTEX Climb SET ", 'concat fields &amp; values'!A2869, ";")</f>
        <v>CREATE VERTEX Climb SET CLIMB_ID=2868, STAGE_NUMBER=955, STARTING_AT_KM=143.5, NAME="Col des Chevrères", INITIAL_ALTITUDE=914, DISTANCE=3.5, AVERAGE_SLOPE=9.5, CATEGORY="1";</v>
      </c>
    </row>
    <row r="2870" spans="1:1" x14ac:dyDescent="0.25">
      <c r="A2870" t="str">
        <f>CONCATENATE("CREATE VERTEX Climb SET ", 'concat fields &amp; values'!A2870, ";")</f>
        <v>CREATE VERTEX Climb SET CLIMB_ID=2869, STAGE_NUMBER=955, STARTING_AT_KM=161.5, NAME="La Planche des Belles Filles", INITIAL_ALTITUDE=1035, DISTANCE=5.9, AVERAGE_SLOPE=8.5, CATEGORY="1";</v>
      </c>
    </row>
    <row r="2871" spans="1:1" x14ac:dyDescent="0.25">
      <c r="A2871" t="str">
        <f>CONCATENATE("CREATE VERTEX Climb SET ", 'concat fields &amp; values'!A2871, ";")</f>
        <v>CREATE VERTEX Climb SET CLIMB_ID=2870, STAGE_NUMBER=956, STARTING_AT_KM=141, NAME="Côte de Rogna", INITIAL_ALTITUDE=0, DISTANCE=7.6, AVERAGE_SLOPE=4.9, CATEGORY="3";</v>
      </c>
    </row>
    <row r="2872" spans="1:1" x14ac:dyDescent="0.25">
      <c r="A2872" t="str">
        <f>CONCATENATE("CREATE VERTEX Climb SET ", 'concat fields &amp; values'!A2872, ";")</f>
        <v>CREATE VERTEX Climb SET CLIMB_ID=2871, STAGE_NUMBER=956, STARTING_AT_KM=148.5, NAME="Côte de Choux", INITIAL_ALTITUDE=0, DISTANCE=1.7, AVERAGE_SLOPE=6.5, CATEGORY="3";</v>
      </c>
    </row>
    <row r="2873" spans="1:1" x14ac:dyDescent="0.25">
      <c r="A2873" t="str">
        <f>CONCATENATE("CREATE VERTEX Climb SET ", 'concat fields &amp; values'!A2873, ";")</f>
        <v>CREATE VERTEX Climb SET CLIMB_ID=2872, STAGE_NUMBER=956, STARTING_AT_KM=152.5, NAME="Côte de Désertin", INITIAL_ALTITUDE=0, DISTANCE=3.1, AVERAGE_SLOPE=5.2, CATEGORY="4";</v>
      </c>
    </row>
    <row r="2874" spans="1:1" x14ac:dyDescent="0.25">
      <c r="A2874" t="str">
        <f>CONCATENATE("CREATE VERTEX Climb SET ", 'concat fields &amp; values'!A2874, ";")</f>
        <v>CREATE VERTEX Climb SET CLIMB_ID=2873, STAGE_NUMBER=956, STARTING_AT_KM=168, NAME="Côte d'Échallon", INITIAL_ALTITUDE=0, DISTANCE=3, AVERAGE_SLOPE=6.6, CATEGORY="3";</v>
      </c>
    </row>
    <row r="2875" spans="1:1" x14ac:dyDescent="0.25">
      <c r="A2875" t="str">
        <f>CONCATENATE("CREATE VERTEX Climb SET ", 'concat fields &amp; values'!A2875, ";")</f>
        <v>CREATE VERTEX Climb SET CLIMB_ID=2874, STAGE_NUMBER=957, STARTING_AT_KM=58.5, NAME="Col de Brouilly", INITIAL_ALTITUDE=0, DISTANCE=1.7, AVERAGE_SLOPE=5.1, CATEGORY="4";</v>
      </c>
    </row>
    <row r="2876" spans="1:1" x14ac:dyDescent="0.25">
      <c r="A2876" t="str">
        <f>CONCATENATE("CREATE VERTEX Climb SET ", 'concat fields &amp; values'!A2876, ";")</f>
        <v>CREATE VERTEX Climb SET CLIMB_ID=2875, STAGE_NUMBER=957, STARTING_AT_KM=83, NAME="Côte du Saule-d'Oingt", INITIAL_ALTITUDE=0, DISTANCE=3.8, AVERAGE_SLOPE=4.5, CATEGORY="3";</v>
      </c>
    </row>
    <row r="2877" spans="1:1" x14ac:dyDescent="0.25">
      <c r="A2877" t="str">
        <f>CONCATENATE("CREATE VERTEX Climb SET ", 'concat fields &amp; values'!A2877, ";")</f>
        <v>CREATE VERTEX Climb SET CLIMB_ID=2876, STAGE_NUMBER=957, STARTING_AT_KM=138, NAME="Col des Brosses", INITIAL_ALTITUDE=0, DISTANCE=15.3, AVERAGE_SLOPE=3.3, CATEGORY="3";</v>
      </c>
    </row>
    <row r="2878" spans="1:1" x14ac:dyDescent="0.25">
      <c r="A2878" t="str">
        <f>CONCATENATE("CREATE VERTEX Climb SET ", 'concat fields &amp; values'!A2878, ";")</f>
        <v>CREATE VERTEX Climb SET CLIMB_ID=2877, STAGE_NUMBER=957, STARTING_AT_KM=164, NAME="Côte de Grammond", INITIAL_ALTITUDE=0, DISTANCE=9.8, AVERAGE_SLOPE=2.9, CATEGORY="4";</v>
      </c>
    </row>
    <row r="2879" spans="1:1" x14ac:dyDescent="0.25">
      <c r="A2879" t="str">
        <f>CONCATENATE("CREATE VERTEX Climb SET ", 'concat fields &amp; values'!A2879, ";")</f>
        <v>CREATE VERTEX Climb SET CLIMB_ID=2878, STAGE_NUMBER=958, STARTING_AT_KM=24, NAME="Col de la Croix de Montvieux", INITIAL_ALTITUDE=0, DISTANCE=8, AVERAGE_SLOPE=4.1, CATEGORY="3";</v>
      </c>
    </row>
    <row r="2880" spans="1:1" x14ac:dyDescent="0.25">
      <c r="A2880" t="str">
        <f>CONCATENATE("CREATE VERTEX Climb SET ", 'concat fields &amp; values'!A2880, ";")</f>
        <v>CREATE VERTEX Climb SET CLIMB_ID=2879, STAGE_NUMBER=958, STARTING_AT_KM=152, NAME="Col de Palaquit (D57-D512)", INITIAL_ALTITUDE=1154, DISTANCE=14.1, AVERAGE_SLOPE=6.1, CATEGORY="1";</v>
      </c>
    </row>
    <row r="2881" spans="1:1" x14ac:dyDescent="0.25">
      <c r="A2881" t="str">
        <f>CONCATENATE("CREATE VERTEX Climb SET ", 'concat fields &amp; values'!A2881, ";")</f>
        <v>CREATE VERTEX Climb SET CLIMB_ID=2880, STAGE_NUMBER=958, STARTING_AT_KM=197.5, NAME="Montée de Chamrousse", INITIAL_ALTITUDE=1730, DISTANCE=18.2, AVERAGE_SLOPE=7.3, CATEGORY="H";</v>
      </c>
    </row>
    <row r="2882" spans="1:1" x14ac:dyDescent="0.25">
      <c r="A2882" t="str">
        <f>CONCATENATE("CREATE VERTEX Climb SET ", 'concat fields &amp; values'!A2882, ";")</f>
        <v>CREATE VERTEX Climb SET CLIMB_ID=2881, STAGE_NUMBER=959, STARTING_AT_KM=82, NAME="Col du Lautaret", INITIAL_ALTITUDE=2058, DISTANCE=34, AVERAGE_SLOPE=3.9, CATEGORY="1";</v>
      </c>
    </row>
    <row r="2883" spans="1:1" x14ac:dyDescent="0.25">
      <c r="A2883" t="str">
        <f>CONCATENATE("CREATE VERTEX Climb SET ", 'concat fields &amp; values'!A2883, ";")</f>
        <v>CREATE VERTEX Climb SET CLIMB_ID=2882, STAGE_NUMBER=959, STARTING_AT_KM=132.5, NAME="Col d'Izoard - Souvenir Henri Desgrange", INITIAL_ALTITUDE=2360, DISTANCE=19, AVERAGE_SLOPE=6, CATEGORY="H";</v>
      </c>
    </row>
    <row r="2884" spans="1:1" x14ac:dyDescent="0.25">
      <c r="A2884" t="str">
        <f>CONCATENATE("CREATE VERTEX Climb SET ", 'concat fields &amp; values'!A2884, ";")</f>
        <v>CREATE VERTEX Climb SET CLIMB_ID=2883, STAGE_NUMBER=959, STARTING_AT_KM=177, NAME="Montée de Risoul", INITIAL_ALTITUDE=1855, DISTANCE=12.6, AVERAGE_SLOPE=6.9, CATEGORY="1";</v>
      </c>
    </row>
    <row r="2885" spans="1:1" x14ac:dyDescent="0.25">
      <c r="A2885" t="str">
        <f>CONCATENATE("CREATE VERTEX Climb SET ", 'concat fields &amp; values'!A2885, ";")</f>
        <v>CREATE VERTEX Climb SET CLIMB_ID=2884, STAGE_NUMBER=961, STARTING_AT_KM=25, NAME="Côte de Fanjeaux", INITIAL_ALTITUDE=0, DISTANCE=2.4, AVERAGE_SLOPE=4.9, CATEGORY="4";</v>
      </c>
    </row>
    <row r="2886" spans="1:1" x14ac:dyDescent="0.25">
      <c r="A2886" t="str">
        <f>CONCATENATE("CREATE VERTEX Climb SET ", 'concat fields &amp; values'!A2886, ";")</f>
        <v>CREATE VERTEX Climb SET CLIMB_ID=2885, STAGE_NUMBER=961, STARTING_AT_KM=71.5, NAME="Côte de Pamiers", INITIAL_ALTITUDE=0, DISTANCE=2.5, AVERAGE_SLOPE=5.4, CATEGORY="4";</v>
      </c>
    </row>
    <row r="2887" spans="1:1" x14ac:dyDescent="0.25">
      <c r="A2887" t="str">
        <f>CONCATENATE("CREATE VERTEX Climb SET ", 'concat fields &amp; values'!A2887, ";")</f>
        <v>CREATE VERTEX Climb SET CLIMB_ID=2886, STAGE_NUMBER=961, STARTING_AT_KM=155, NAME="Col de Portet-d'Aspet", INITIAL_ALTITUDE=1069, DISTANCE=5.4, AVERAGE_SLOPE=6.9, CATEGORY="2";</v>
      </c>
    </row>
    <row r="2888" spans="1:1" x14ac:dyDescent="0.25">
      <c r="A2888" t="str">
        <f>CONCATENATE("CREATE VERTEX Climb SET ", 'concat fields &amp; values'!A2888, ";")</f>
        <v>CREATE VERTEX Climb SET CLIMB_ID=2887, STAGE_NUMBER=961, STARTING_AT_KM=176.5, NAME="Col des Ares", INITIAL_ALTITUDE=0, DISTANCE=6, AVERAGE_SLOPE=5.2, CATEGORY="3";</v>
      </c>
    </row>
    <row r="2889" spans="1:1" x14ac:dyDescent="0.25">
      <c r="A2889" t="str">
        <f>CONCATENATE("CREATE VERTEX Climb SET ", 'concat fields &amp; values'!A2889, ";")</f>
        <v>CREATE VERTEX Climb SET CLIMB_ID=2888, STAGE_NUMBER=961, STARTING_AT_KM=216, NAME="Port de Balès", INITIAL_ALTITUDE=1755, DISTANCE=11.7, AVERAGE_SLOPE=7.7, CATEGORY="H";</v>
      </c>
    </row>
    <row r="2890" spans="1:1" x14ac:dyDescent="0.25">
      <c r="A2890" t="str">
        <f>CONCATENATE("CREATE VERTEX Climb SET ", 'concat fields &amp; values'!A2890, ";")</f>
        <v>CREATE VERTEX Climb SET CLIMB_ID=2889, STAGE_NUMBER=962, STARTING_AT_KM=57.5, NAME="Col du Portillon", INITIAL_ALTITUDE=1292, DISTANCE=8.3, AVERAGE_SLOPE=7.1, CATEGORY="1";</v>
      </c>
    </row>
    <row r="2891" spans="1:1" x14ac:dyDescent="0.25">
      <c r="A2891" t="str">
        <f>CONCATENATE("CREATE VERTEX Climb SET ", 'concat fields &amp; values'!A2891, ";")</f>
        <v>CREATE VERTEX Climb SET CLIMB_ID=2890, STAGE_NUMBER=962, STARTING_AT_KM=82, NAME="Col de Peyresourde", INITIAL_ALTITUDE=1569, DISTANCE=13.2, AVERAGE_SLOPE=7, CATEGORY="1";</v>
      </c>
    </row>
    <row r="2892" spans="1:1" x14ac:dyDescent="0.25">
      <c r="A2892" t="str">
        <f>CONCATENATE("CREATE VERTEX Climb SET ", 'concat fields &amp; values'!A2892, ";")</f>
        <v>CREATE VERTEX Climb SET CLIMB_ID=2891, STAGE_NUMBER=962, STARTING_AT_KM=102.5, NAME="Col de Val Louron-Azet", INITIAL_ALTITUDE=1580, DISTANCE=7.4, AVERAGE_SLOPE=8.3, CATEGORY="1";</v>
      </c>
    </row>
    <row r="2893" spans="1:1" x14ac:dyDescent="0.25">
      <c r="A2893" t="str">
        <f>CONCATENATE("CREATE VERTEX Climb SET ", 'concat fields &amp; values'!A2893, ";")</f>
        <v>CREATE VERTEX Climb SET CLIMB_ID=2892, STAGE_NUMBER=962, STARTING_AT_KM=124.5, NAME="Montée de Saint-Lary Pla d'Adet", INITIAL_ALTITUDE=1680, DISTANCE=10.2, AVERAGE_SLOPE=8.3, CATEGORY="H";</v>
      </c>
    </row>
    <row r="2894" spans="1:1" x14ac:dyDescent="0.25">
      <c r="A2894" t="str">
        <f>CONCATENATE("CREATE VERTEX Climb SET ", 'concat fields &amp; values'!A2894, ";")</f>
        <v>CREATE VERTEX Climb SET CLIMB_ID=2893, STAGE_NUMBER=963, STARTING_AT_KM=28, NAME="Côte de Bénéjacq", INITIAL_ALTITUDE=0, DISTANCE=2.6, AVERAGE_SLOPE=6.7, CATEGORY="3";</v>
      </c>
    </row>
    <row r="2895" spans="1:1" x14ac:dyDescent="0.25">
      <c r="A2895" t="str">
        <f>CONCATENATE("CREATE VERTEX Climb SET ", 'concat fields &amp; values'!A2895, ";")</f>
        <v>CREATE VERTEX Climb SET CLIMB_ID=2894, STAGE_NUMBER=963, STARTING_AT_KM=56, NAME="Côte de Loucrup", INITIAL_ALTITUDE=0, DISTANCE=2, AVERAGE_SLOPE=7, CATEGORY="3";</v>
      </c>
    </row>
    <row r="2896" spans="1:1" x14ac:dyDescent="0.25">
      <c r="A2896" t="str">
        <f>CONCATENATE("CREATE VERTEX Climb SET ", 'concat fields &amp; values'!A2896, ";")</f>
        <v>CREATE VERTEX Climb SET CLIMB_ID=2895, STAGE_NUMBER=963, STARTING_AT_KM=95.5, NAME="Col du Tourmalet - Souvenir Jacques Goddet", INITIAL_ALTITUDE=2115, DISTANCE=17.1, AVERAGE_SLOPE=7.3, CATEGORY="H";</v>
      </c>
    </row>
    <row r="2897" spans="1:1" x14ac:dyDescent="0.25">
      <c r="A2897" t="str">
        <f>CONCATENATE("CREATE VERTEX Climb SET ", 'concat fields &amp; values'!A2897, ";")</f>
        <v>CREATE VERTEX Climb SET CLIMB_ID=2896, STAGE_NUMBER=963, STARTING_AT_KM=145.5, NAME="Montée du Hautacam", INITIAL_ALTITUDE=1520, DISTANCE=13.6, AVERAGE_SLOPE=7.8, CATEGORY="H";</v>
      </c>
    </row>
    <row r="2898" spans="1:1" x14ac:dyDescent="0.25">
      <c r="A2898" t="str">
        <f>CONCATENATE("CREATE VERTEX Climb SET ", 'concat fields &amp; values'!A2898, ";")</f>
        <v>CREATE VERTEX Climb SET CLIMB_ID=2897, STAGE_NUMBER=964, STARTING_AT_KM=195.5, NAME="Côte de Monbazillac", INITIAL_ALTITUDE=0, DISTANCE=1.3, AVERAGE_SLOPE=7.6, CATEGORY="4";</v>
      </c>
    </row>
    <row r="2899" spans="1:1" x14ac:dyDescent="0.25">
      <c r="A2899" t="str">
        <f>CONCATENATE("CREATE VERTEX Climb SET ", 'concat fields &amp; values'!A2899, ";")</f>
        <v>CREATE VERTEX Climb SET CLIMB_ID=2898, STAGE_NUMBER=966, STARTING_AT_KM=31, NAME="Côte de Briis-sous-Forges", INITIAL_ALTITUDE=0, DISTANCE=0, AVERAGE_SLOPE=0, CATEGORY="4";</v>
      </c>
    </row>
    <row r="2900" spans="1:1" x14ac:dyDescent="0.25">
      <c r="A2900" t="str">
        <f>CONCATENATE("CREATE VERTEX Climb SET ", 'concat fields &amp; values'!A2900, ";")</f>
        <v>CREATE VERTEX Climb SET CLIMB_ID=2899, STAGE_NUMBER=967, STARTING_AT_KM=68, NAME="Côte de Cray", INITIAL_ALTITUDE=0, DISTANCE=1.6, AVERAGE_SLOPE=7.1, CATEGORY="4";</v>
      </c>
    </row>
    <row r="2901" spans="1:1" x14ac:dyDescent="0.25">
      <c r="A2901" t="str">
        <f>CONCATENATE("CREATE VERTEX Climb SET ", 'concat fields &amp; values'!A2901, ";")</f>
        <v>CREATE VERTEX Climb SET CLIMB_ID=2900, STAGE_NUMBER=967, STARTING_AT_KM=103.5, NAME="Côte de Buttertubs", INITIAL_ALTITUDE=0, DISTANCE=4.5, AVERAGE_SLOPE=6.8, CATEGORY="3";</v>
      </c>
    </row>
    <row r="2902" spans="1:1" x14ac:dyDescent="0.25">
      <c r="A2902" t="str">
        <f>CONCATENATE("CREATE VERTEX Climb SET ", 'concat fields &amp; values'!A2902, ";")</f>
        <v>CREATE VERTEX Climb SET CLIMB_ID=2901, STAGE_NUMBER=967, STARTING_AT_KM=129.5, NAME="Côte de Griton Moor", INITIAL_ALTITUDE=0, DISTANCE=3, AVERAGE_SLOPE=6.6, CATEGORY="3";</v>
      </c>
    </row>
    <row r="2903" spans="1:1" x14ac:dyDescent="0.25">
      <c r="A2903" t="str">
        <f>CONCATENATE("CREATE VERTEX Climb SET ", 'concat fields &amp; values'!A2903, ";")</f>
        <v>CREATE VERTEX Climb SET CLIMB_ID=2902, STAGE_NUMBER=968, STARTING_AT_KM=47, NAME="Côte de Blubberhouses", INITIAL_ALTITUDE=0, DISTANCE=1.8, AVERAGE_SLOPE=6.1, CATEGORY="4";</v>
      </c>
    </row>
    <row r="2904" spans="1:1" x14ac:dyDescent="0.25">
      <c r="A2904" t="str">
        <f>CONCATENATE("CREATE VERTEX Climb SET ", 'concat fields &amp; values'!A2904, ";")</f>
        <v>CREATE VERTEX Climb SET CLIMB_ID=2903, STAGE_NUMBER=968, STARTING_AT_KM=85, NAME="Côte d'Oxenhope Moor", INITIAL_ALTITUDE=0, DISTANCE=3.1, AVERAGE_SLOPE=6.4, CATEGORY="3";</v>
      </c>
    </row>
    <row r="2905" spans="1:1" x14ac:dyDescent="0.25">
      <c r="A2905" t="str">
        <f>CONCATENATE("CREATE VERTEX Climb SET ", 'concat fields &amp; values'!A2905, ";")</f>
        <v>CREATE VERTEX Climb SET CLIMB_ID=2904, STAGE_NUMBER=968, STARTING_AT_KM=112.5, NAME="VC Côte de Ripponden", INITIAL_ALTITUDE=0, DISTANCE=1.3, AVERAGE_SLOPE=8.6, CATEGORY="3";</v>
      </c>
    </row>
    <row r="2906" spans="1:1" x14ac:dyDescent="0.25">
      <c r="A2906" t="str">
        <f>CONCATENATE("CREATE VERTEX Climb SET ", 'concat fields &amp; values'!A2906, ";")</f>
        <v>CREATE VERTEX Climb SET CLIMB_ID=2905, STAGE_NUMBER=968, STARTING_AT_KM=119.5, NAME="Côte de Greetland", INITIAL_ALTITUDE=0, DISTANCE=1.6, AVERAGE_SLOPE=6.7, CATEGORY="3";</v>
      </c>
    </row>
    <row r="2907" spans="1:1" x14ac:dyDescent="0.25">
      <c r="A2907" t="str">
        <f>CONCATENATE("CREATE VERTEX Climb SET ", 'concat fields &amp; values'!A2907, ";")</f>
        <v>CREATE VERTEX Climb SET CLIMB_ID=2906, STAGE_NUMBER=968, STARTING_AT_KM=143.5, NAME="Côte de Holme Moss", INITIAL_ALTITUDE=0, DISTANCE=4.7, AVERAGE_SLOPE=7, CATEGORY="2";</v>
      </c>
    </row>
    <row r="2908" spans="1:1" x14ac:dyDescent="0.25">
      <c r="A2908" t="str">
        <f>CONCATENATE("CREATE VERTEX Climb SET ", 'concat fields &amp; values'!A2908, ";")</f>
        <v>CREATE VERTEX Climb SET CLIMB_ID=2907, STAGE_NUMBER=968, STARTING_AT_KM=167, NAME="Côte de Midhopestones", INITIAL_ALTITUDE=0, DISTANCE=2.5, AVERAGE_SLOPE=6.1, CATEGORY="3";</v>
      </c>
    </row>
    <row r="2909" spans="1:1" x14ac:dyDescent="0.25">
      <c r="A2909" t="str">
        <f>CONCATENATE("CREATE VERTEX Climb SET ", 'concat fields &amp; values'!A2909, ";")</f>
        <v>CREATE VERTEX Climb SET CLIMB_ID=2908, STAGE_NUMBER=968, STARTING_AT_KM=175, NAME="Côte de Bradfield", INITIAL_ALTITUDE=0, DISTANCE=1, AVERAGE_SLOPE=7.4, CATEGORY="4";</v>
      </c>
    </row>
    <row r="2910" spans="1:1" x14ac:dyDescent="0.25">
      <c r="A2910" t="str">
        <f>CONCATENATE("CREATE VERTEX Climb SET ", 'concat fields &amp; values'!A2910, ";")</f>
        <v>CREATE VERTEX Climb SET CLIMB_ID=2909, STAGE_NUMBER=968, STARTING_AT_KM=182, NAME="Côte d'Oughtibridge", INITIAL_ALTITUDE=0, DISTANCE=1.5, AVERAGE_SLOPE=9.1, CATEGORY="3";</v>
      </c>
    </row>
    <row r="2911" spans="1:1" x14ac:dyDescent="0.25">
      <c r="A2911" t="str">
        <f>CONCATENATE("CREATE VERTEX Climb SET ", 'concat fields &amp; values'!A2911, ";")</f>
        <v>CREATE VERTEX Climb SET CLIMB_ID=2910, STAGE_NUMBER=968, STARTING_AT_KM=196, NAME="VC Côte de Jenkin Road", INITIAL_ALTITUDE=0, DISTANCE=0.8, AVERAGE_SLOPE=10.8, CATEGORY="4";</v>
      </c>
    </row>
    <row r="2912" spans="1:1" x14ac:dyDescent="0.25">
      <c r="A2912" t="str">
        <f>CONCATENATE("CREATE VERTEX Climb SET ", 'concat fields &amp; values'!A2912, ";")</f>
        <v>CREATE VERTEX Climb SET CLIMB_ID=2911, STAGE_NUMBER=970, STARTING_AT_KM=34, NAME="Côte de Campagnette", INITIAL_ALTITUDE=0, DISTANCE=1, AVERAGE_SLOPE=6.5, CATEGORY="4";</v>
      </c>
    </row>
    <row r="2913" spans="1:1" x14ac:dyDescent="0.25">
      <c r="A2913" t="str">
        <f>CONCATENATE("CREATE VERTEX Climb SET ", 'concat fields &amp; values'!A2913, ";")</f>
        <v>CREATE VERTEX Climb SET CLIMB_ID=2912, STAGE_NUMBER=970, STARTING_AT_KM=117.5, NAME="Mont Noir", INITIAL_ALTITUDE=0, DISTANCE=1.3, AVERAGE_SLOPE=5.7, CATEGORY="4";</v>
      </c>
    </row>
    <row r="2914" spans="1:1" x14ac:dyDescent="0.25">
      <c r="A2914" t="str">
        <f>CONCATENATE("CREATE VERTEX Climb SET ", 'concat fields &amp; values'!A2914, ";")</f>
        <v>CREATE VERTEX Climb SET CLIMB_ID=2913, STAGE_NUMBER=972, STARTING_AT_KM=107.5, NAME="Côte de Coucy-le-Château-Auffrique", INITIAL_ALTITUDE=0, DISTANCE=0.9, AVERAGE_SLOPE=6.2, CATEGORY="4";</v>
      </c>
    </row>
    <row r="2915" spans="1:1" x14ac:dyDescent="0.25">
      <c r="A2915" t="str">
        <f>CONCATENATE("CREATE VERTEX Climb SET ", 'concat fields &amp; values'!A2915, ";")</f>
        <v>CREATE VERTEX Climb SET CLIMB_ID=2914, STAGE_NUMBER=972, STARTING_AT_KM=157, NAME="Côte de Roucy", INITIAL_ALTITUDE=0, DISTANCE=1.5, AVERAGE_SLOPE=6.2, CATEGORY="4";</v>
      </c>
    </row>
    <row r="2916" spans="1:1" x14ac:dyDescent="0.25">
      <c r="A2916" t="str">
        <f>CONCATENATE("CREATE VERTEX Climb SET ", 'concat fields &amp; values'!A2916, ";")</f>
        <v>CREATE VERTEX Climb SET CLIMB_ID=2915, STAGE_NUMBER=973, STARTING_AT_KM=217.5, NAME="Côte de Maron", INITIAL_ALTITUDE=0, DISTANCE=3.2, AVERAGE_SLOPE=5, CATEGORY="4";</v>
      </c>
    </row>
    <row r="2917" spans="1:1" x14ac:dyDescent="0.25">
      <c r="A2917" t="str">
        <f>CONCATENATE("CREATE VERTEX Climb SET ", 'concat fields &amp; values'!A2917, ";")</f>
        <v>CREATE VERTEX Climb SET CLIMB_ID=2916, STAGE_NUMBER=973, STARTING_AT_KM=229, NAME="Côte de Boufflers", INITIAL_ALTITUDE=0, DISTANCE=1.3, AVERAGE_SLOPE=7.9, CATEGORY="4";</v>
      </c>
    </row>
    <row r="2918" spans="1:1" x14ac:dyDescent="0.25">
      <c r="A2918" t="str">
        <f>CONCATENATE("CREATE VERTEX Climb SET ", 'concat fields &amp; values'!A2918, ";")</f>
        <v>CREATE VERTEX Climb SET CLIMB_ID=2917, STAGE_NUMBER=974, STARTING_AT_KM=142, NAME="Col de la Croix des Moinats", INITIAL_ALTITUDE=891, DISTANCE=7.6, AVERAGE_SLOPE=6, CATEGORY="2";</v>
      </c>
    </row>
    <row r="2919" spans="1:1" x14ac:dyDescent="0.25">
      <c r="A2919" t="str">
        <f>CONCATENATE("CREATE VERTEX Climb SET ", 'concat fields &amp; values'!A2919, ";")</f>
        <v>CREATE VERTEX Climb SET CLIMB_ID=2918, STAGE_NUMBER=974, STARTING_AT_KM=150, NAME="Col de Grosse Pierre", INITIAL_ALTITUDE=901, DISTANCE=3, AVERAGE_SLOPE=7.5, CATEGORY="2";</v>
      </c>
    </row>
    <row r="2920" spans="1:1" x14ac:dyDescent="0.25">
      <c r="A2920" t="str">
        <f>CONCATENATE("CREATE VERTEX Climb SET ", 'concat fields &amp; values'!A2920, ";")</f>
        <v>CREATE VERTEX Climb SET CLIMB_ID=2919, STAGE_NUMBER=974, STARTING_AT_KM=161, NAME="Côte de La Mauselaine", INITIAL_ALTITUDE=0, DISTANCE=1.8, AVERAGE_SLOPE=10.3, CATEGORY="3";</v>
      </c>
    </row>
    <row r="2921" spans="1:1" x14ac:dyDescent="0.25">
      <c r="A2921" t="str">
        <f>CONCATENATE("CREATE VERTEX Climb SET ", 'concat fields &amp; values'!A2921, ";")</f>
        <v>CREATE VERTEX Climb SET CLIMB_ID=2920, STAGE_NUMBER=975, STARTING_AT_KM=11.5, NAME="Col de la Schlucht", INITIAL_ALTITUDE=1140, DISTANCE=8.6, AVERAGE_SLOPE=4.5, CATEGORY="2";</v>
      </c>
    </row>
    <row r="2922" spans="1:1" x14ac:dyDescent="0.25">
      <c r="A2922" t="str">
        <f>CONCATENATE("CREATE VERTEX Climb SET ", 'concat fields &amp; values'!A2922, ";")</f>
        <v>CREATE VERTEX Climb SET CLIMB_ID=2921, STAGE_NUMBER=975, STARTING_AT_KM=41, NAME="Col du Wettstein", INITIAL_ALTITUDE=0, DISTANCE=7.7, AVERAGE_SLOPE=4.1, CATEGORY="3";</v>
      </c>
    </row>
    <row r="2923" spans="1:1" x14ac:dyDescent="0.25">
      <c r="A2923" t="str">
        <f>CONCATENATE("CREATE VERTEX Climb SET ", 'concat fields &amp; values'!A2923, ";")</f>
        <v>CREATE VERTEX Climb SET CLIMB_ID=2922, STAGE_NUMBER=975, STARTING_AT_KM=70, NAME="Côte des Cinq Châteaux", INITIAL_ALTITUDE=0, DISTANCE=4.5, AVERAGE_SLOPE=6.1, CATEGORY="3";</v>
      </c>
    </row>
    <row r="2924" spans="1:1" x14ac:dyDescent="0.25">
      <c r="A2924" t="str">
        <f>CONCATENATE("CREATE VERTEX Climb SET ", 'concat fields &amp; values'!A2924, ";")</f>
        <v>CREATE VERTEX Climb SET CLIMB_ID=2923, STAGE_NUMBER=975, STARTING_AT_KM=86, NAME="Côte de Gueberschwihr", INITIAL_ALTITUDE=559, DISTANCE=4.1, AVERAGE_SLOPE=7.9, CATEGORY="2";</v>
      </c>
    </row>
    <row r="2925" spans="1:1" x14ac:dyDescent="0.25">
      <c r="A2925" t="str">
        <f>CONCATENATE("CREATE VERTEX Climb SET ", 'concat fields &amp; values'!A2925, ";")</f>
        <v>CREATE VERTEX Climb SET CLIMB_ID=2924, STAGE_NUMBER=975, STARTING_AT_KM=120, NAME="Le Markstein", INITIAL_ALTITUDE=1183, DISTANCE=10.8, AVERAGE_SLOPE=5.4, CATEGORY="1";</v>
      </c>
    </row>
    <row r="2926" spans="1:1" x14ac:dyDescent="0.25">
      <c r="A2926" t="str">
        <f>CONCATENATE("CREATE VERTEX Climb SET ", 'concat fields &amp; values'!A2926, ";")</f>
        <v>CREATE VERTEX Climb SET CLIMB_ID=2925, STAGE_NUMBER=975, STARTING_AT_KM=127, NAME="Grand Ballon", INITIAL_ALTITUDE=0, DISTANCE=1.4, AVERAGE_SLOPE=8.6, CATEGORY="3";</v>
      </c>
    </row>
    <row r="2927" spans="1:1" x14ac:dyDescent="0.25">
      <c r="A2927" t="str">
        <f>CONCATENATE("CREATE VERTEX Climb SET ", 'concat fields &amp; values'!A2927, ";")</f>
        <v>CREATE VERTEX Climb SET CLIMB_ID=2926, STAGE_NUMBER=976, STARTING_AT_KM=30.5, NAME="Col du Firstplan", INITIAL_ALTITUDE=722, DISTANCE=8.3, AVERAGE_SLOPE=5.4, CATEGORY="2";</v>
      </c>
    </row>
    <row r="2928" spans="1:1" x14ac:dyDescent="0.25">
      <c r="A2928" t="str">
        <f>CONCATENATE("CREATE VERTEX Climb SET ", 'concat fields &amp; values'!A2928, ";")</f>
        <v>CREATE VERTEX Climb SET CLIMB_ID=2927, STAGE_NUMBER=976, STARTING_AT_KM=54.5, NAME="Petit Ballon", INITIAL_ALTITUDE=1163, DISTANCE=9.3, AVERAGE_SLOPE=8.1, CATEGORY="1";</v>
      </c>
    </row>
    <row r="2929" spans="1:1" x14ac:dyDescent="0.25">
      <c r="A2929" t="str">
        <f>CONCATENATE("CREATE VERTEX Climb SET ", 'concat fields &amp; values'!A2929, ";")</f>
        <v>CREATE VERTEX Climb SET CLIMB_ID=2928, STAGE_NUMBER=976, STARTING_AT_KM=71.5, NAME="Col du Platzerwasel", INITIAL_ALTITUDE=1193, DISTANCE=7.1, AVERAGE_SLOPE=8.4, CATEGORY="1";</v>
      </c>
    </row>
    <row r="2930" spans="1:1" x14ac:dyDescent="0.25">
      <c r="A2930" t="str">
        <f>CONCATENATE("CREATE VERTEX Climb SET ", 'concat fields &amp; values'!A2930, ";")</f>
        <v>CREATE VERTEX Climb SET CLIMB_ID=2929, STAGE_NUMBER=976, STARTING_AT_KM=103.5, NAME="Col d'Oderen", INITIAL_ALTITUDE=884, DISTANCE=6.7, AVERAGE_SLOPE=6.1, CATEGORY="2";</v>
      </c>
    </row>
    <row r="2931" spans="1:1" x14ac:dyDescent="0.25">
      <c r="A2931" t="str">
        <f>CONCATENATE("CREATE VERTEX Climb SET ", 'concat fields &amp; values'!A2931, ";")</f>
        <v>CREATE VERTEX Climb SET CLIMB_ID=2930, STAGE_NUMBER=976, STARTING_AT_KM=125.5, NAME="Col des Croix", INITIAL_ALTITUDE=0, DISTANCE=3.2, AVERAGE_SLOPE=6.2, CATEGORY="3";</v>
      </c>
    </row>
    <row r="2932" spans="1:1" x14ac:dyDescent="0.25">
      <c r="A2932" t="str">
        <f>CONCATENATE("CREATE VERTEX Climb SET ", 'concat fields &amp; values'!A2932, ";")</f>
        <v>CREATE VERTEX Climb SET CLIMB_ID=2931, STAGE_NUMBER=976, STARTING_AT_KM=143.5, NAME="Col des Chevrères", INITIAL_ALTITUDE=914, DISTANCE=3.5, AVERAGE_SLOPE=9.5, CATEGORY="1";</v>
      </c>
    </row>
    <row r="2933" spans="1:1" x14ac:dyDescent="0.25">
      <c r="A2933" t="str">
        <f>CONCATENATE("CREATE VERTEX Climb SET ", 'concat fields &amp; values'!A2933, ";")</f>
        <v>CREATE VERTEX Climb SET CLIMB_ID=2932, STAGE_NUMBER=976, STARTING_AT_KM=161.5, NAME="La Planche des Belles Filles", INITIAL_ALTITUDE=1035, DISTANCE=5.9, AVERAGE_SLOPE=8.5, CATEGORY="1";</v>
      </c>
    </row>
    <row r="2934" spans="1:1" x14ac:dyDescent="0.25">
      <c r="A2934" t="str">
        <f>CONCATENATE("CREATE VERTEX Climb SET ", 'concat fields &amp; values'!A2934, ";")</f>
        <v>CREATE VERTEX Climb SET CLIMB_ID=2933, STAGE_NUMBER=977, STARTING_AT_KM=141, NAME="Côte de Rogna", INITIAL_ALTITUDE=0, DISTANCE=7.6, AVERAGE_SLOPE=4.9, CATEGORY="3";</v>
      </c>
    </row>
    <row r="2935" spans="1:1" x14ac:dyDescent="0.25">
      <c r="A2935" t="str">
        <f>CONCATENATE("CREATE VERTEX Climb SET ", 'concat fields &amp; values'!A2935, ";")</f>
        <v>CREATE VERTEX Climb SET CLIMB_ID=2934, STAGE_NUMBER=977, STARTING_AT_KM=148.5, NAME="Côte de Choux", INITIAL_ALTITUDE=0, DISTANCE=1.7, AVERAGE_SLOPE=6.5, CATEGORY="3";</v>
      </c>
    </row>
    <row r="2936" spans="1:1" x14ac:dyDescent="0.25">
      <c r="A2936" t="str">
        <f>CONCATENATE("CREATE VERTEX Climb SET ", 'concat fields &amp; values'!A2936, ";")</f>
        <v>CREATE VERTEX Climb SET CLIMB_ID=2935, STAGE_NUMBER=977, STARTING_AT_KM=152.5, NAME="Côte de Désertin", INITIAL_ALTITUDE=0, DISTANCE=3.1, AVERAGE_SLOPE=5.2, CATEGORY="4";</v>
      </c>
    </row>
    <row r="2937" spans="1:1" x14ac:dyDescent="0.25">
      <c r="A2937" t="str">
        <f>CONCATENATE("CREATE VERTEX Climb SET ", 'concat fields &amp; values'!A2937, ";")</f>
        <v>CREATE VERTEX Climb SET CLIMB_ID=2936, STAGE_NUMBER=977, STARTING_AT_KM=168, NAME="Côte d'Échallon", INITIAL_ALTITUDE=0, DISTANCE=3, AVERAGE_SLOPE=6.6, CATEGORY="3";</v>
      </c>
    </row>
    <row r="2938" spans="1:1" x14ac:dyDescent="0.25">
      <c r="A2938" t="str">
        <f>CONCATENATE("CREATE VERTEX Climb SET ", 'concat fields &amp; values'!A2938, ";")</f>
        <v>CREATE VERTEX Climb SET CLIMB_ID=2937, STAGE_NUMBER=978, STARTING_AT_KM=58.5, NAME="Col de Brouilly", INITIAL_ALTITUDE=0, DISTANCE=1.7, AVERAGE_SLOPE=5.1, CATEGORY="4";</v>
      </c>
    </row>
    <row r="2939" spans="1:1" x14ac:dyDescent="0.25">
      <c r="A2939" t="str">
        <f>CONCATENATE("CREATE VERTEX Climb SET ", 'concat fields &amp; values'!A2939, ";")</f>
        <v>CREATE VERTEX Climb SET CLIMB_ID=2938, STAGE_NUMBER=978, STARTING_AT_KM=83, NAME="Côte du Saule-d'Oingt", INITIAL_ALTITUDE=0, DISTANCE=3.8, AVERAGE_SLOPE=4.5, CATEGORY="3";</v>
      </c>
    </row>
    <row r="2940" spans="1:1" x14ac:dyDescent="0.25">
      <c r="A2940" t="str">
        <f>CONCATENATE("CREATE VERTEX Climb SET ", 'concat fields &amp; values'!A2940, ";")</f>
        <v>CREATE VERTEX Climb SET CLIMB_ID=2939, STAGE_NUMBER=978, STARTING_AT_KM=138, NAME="Col des Brosses", INITIAL_ALTITUDE=0, DISTANCE=15.3, AVERAGE_SLOPE=3.3, CATEGORY="3";</v>
      </c>
    </row>
    <row r="2941" spans="1:1" x14ac:dyDescent="0.25">
      <c r="A2941" t="str">
        <f>CONCATENATE("CREATE VERTEX Climb SET ", 'concat fields &amp; values'!A2941, ";")</f>
        <v>CREATE VERTEX Climb SET CLIMB_ID=2940, STAGE_NUMBER=978, STARTING_AT_KM=164, NAME="Côte de Grammond", INITIAL_ALTITUDE=0, DISTANCE=9.8, AVERAGE_SLOPE=2.9, CATEGORY="4";</v>
      </c>
    </row>
    <row r="2942" spans="1:1" x14ac:dyDescent="0.25">
      <c r="A2942" t="str">
        <f>CONCATENATE("CREATE VERTEX Climb SET ", 'concat fields &amp; values'!A2942, ";")</f>
        <v>CREATE VERTEX Climb SET CLIMB_ID=2941, STAGE_NUMBER=979, STARTING_AT_KM=24, NAME="Col de la Croix de Montvieux", INITIAL_ALTITUDE=0, DISTANCE=8, AVERAGE_SLOPE=4.1, CATEGORY="3";</v>
      </c>
    </row>
    <row r="2943" spans="1:1" x14ac:dyDescent="0.25">
      <c r="A2943" t="str">
        <f>CONCATENATE("CREATE VERTEX Climb SET ", 'concat fields &amp; values'!A2943, ";")</f>
        <v>CREATE VERTEX Climb SET CLIMB_ID=2942, STAGE_NUMBER=979, STARTING_AT_KM=152, NAME="Col de Palaquit (D57-D512)", INITIAL_ALTITUDE=1154, DISTANCE=14.1, AVERAGE_SLOPE=6.1, CATEGORY="1";</v>
      </c>
    </row>
    <row r="2944" spans="1:1" x14ac:dyDescent="0.25">
      <c r="A2944" t="str">
        <f>CONCATENATE("CREATE VERTEX Climb SET ", 'concat fields &amp; values'!A2944, ";")</f>
        <v>CREATE VERTEX Climb SET CLIMB_ID=2943, STAGE_NUMBER=979, STARTING_AT_KM=197.5, NAME="Montée de Chamrousse", INITIAL_ALTITUDE=1730, DISTANCE=18.2, AVERAGE_SLOPE=7.3, CATEGORY="H";</v>
      </c>
    </row>
    <row r="2945" spans="1:1" x14ac:dyDescent="0.25">
      <c r="A2945" t="str">
        <f>CONCATENATE("CREATE VERTEX Climb SET ", 'concat fields &amp; values'!A2945, ";")</f>
        <v>CREATE VERTEX Climb SET CLIMB_ID=2944, STAGE_NUMBER=980, STARTING_AT_KM=82, NAME="Col du Lautaret", INITIAL_ALTITUDE=2058, DISTANCE=34, AVERAGE_SLOPE=3.9, CATEGORY="1";</v>
      </c>
    </row>
    <row r="2946" spans="1:1" x14ac:dyDescent="0.25">
      <c r="A2946" t="str">
        <f>CONCATENATE("CREATE VERTEX Climb SET ", 'concat fields &amp; values'!A2946, ";")</f>
        <v>CREATE VERTEX Climb SET CLIMB_ID=2945, STAGE_NUMBER=980, STARTING_AT_KM=132.5, NAME="Col d'Izoard - Souvenir Henri Desgrange", INITIAL_ALTITUDE=2360, DISTANCE=19, AVERAGE_SLOPE=6, CATEGORY="H";</v>
      </c>
    </row>
    <row r="2947" spans="1:1" x14ac:dyDescent="0.25">
      <c r="A2947" t="str">
        <f>CONCATENATE("CREATE VERTEX Climb SET ", 'concat fields &amp; values'!A2947, ";")</f>
        <v>CREATE VERTEX Climb SET CLIMB_ID=2946, STAGE_NUMBER=980, STARTING_AT_KM=177, NAME="Montée de Risoul", INITIAL_ALTITUDE=1855, DISTANCE=12.6, AVERAGE_SLOPE=6.9, CATEGORY="1";</v>
      </c>
    </row>
    <row r="2948" spans="1:1" x14ac:dyDescent="0.25">
      <c r="A2948" t="str">
        <f>CONCATENATE("CREATE VERTEX Climb SET ", 'concat fields &amp; values'!A2948, ";")</f>
        <v>CREATE VERTEX Climb SET CLIMB_ID=2947, STAGE_NUMBER=982, STARTING_AT_KM=25, NAME="Côte de Fanjeaux", INITIAL_ALTITUDE=0, DISTANCE=2.4, AVERAGE_SLOPE=4.9, CATEGORY="4";</v>
      </c>
    </row>
    <row r="2949" spans="1:1" x14ac:dyDescent="0.25">
      <c r="A2949" t="str">
        <f>CONCATENATE("CREATE VERTEX Climb SET ", 'concat fields &amp; values'!A2949, ";")</f>
        <v>CREATE VERTEX Climb SET CLIMB_ID=2948, STAGE_NUMBER=982, STARTING_AT_KM=71.5, NAME="Côte de Pamiers", INITIAL_ALTITUDE=0, DISTANCE=2.5, AVERAGE_SLOPE=5.4, CATEGORY="4";</v>
      </c>
    </row>
    <row r="2950" spans="1:1" x14ac:dyDescent="0.25">
      <c r="A2950" t="str">
        <f>CONCATENATE("CREATE VERTEX Climb SET ", 'concat fields &amp; values'!A2950, ";")</f>
        <v>CREATE VERTEX Climb SET CLIMB_ID=2949, STAGE_NUMBER=982, STARTING_AT_KM=155, NAME="Col de Portet-d'Aspet", INITIAL_ALTITUDE=1069, DISTANCE=5.4, AVERAGE_SLOPE=6.9, CATEGORY="2";</v>
      </c>
    </row>
    <row r="2951" spans="1:1" x14ac:dyDescent="0.25">
      <c r="A2951" t="str">
        <f>CONCATENATE("CREATE VERTEX Climb SET ", 'concat fields &amp; values'!A2951, ";")</f>
        <v>CREATE VERTEX Climb SET CLIMB_ID=2950, STAGE_NUMBER=982, STARTING_AT_KM=176.5, NAME="Col des Ares", INITIAL_ALTITUDE=0, DISTANCE=6, AVERAGE_SLOPE=5.2, CATEGORY="3";</v>
      </c>
    </row>
    <row r="2952" spans="1:1" x14ac:dyDescent="0.25">
      <c r="A2952" t="str">
        <f>CONCATENATE("CREATE VERTEX Climb SET ", 'concat fields &amp; values'!A2952, ";")</f>
        <v>CREATE VERTEX Climb SET CLIMB_ID=2951, STAGE_NUMBER=982, STARTING_AT_KM=216, NAME="Port de Balès", INITIAL_ALTITUDE=1755, DISTANCE=11.7, AVERAGE_SLOPE=7.7, CATEGORY="H";</v>
      </c>
    </row>
    <row r="2953" spans="1:1" x14ac:dyDescent="0.25">
      <c r="A2953" t="str">
        <f>CONCATENATE("CREATE VERTEX Climb SET ", 'concat fields &amp; values'!A2953, ";")</f>
        <v>CREATE VERTEX Climb SET CLIMB_ID=2952, STAGE_NUMBER=983, STARTING_AT_KM=57.5, NAME="Col du Portillon", INITIAL_ALTITUDE=1292, DISTANCE=8.3, AVERAGE_SLOPE=7.1, CATEGORY="1";</v>
      </c>
    </row>
    <row r="2954" spans="1:1" x14ac:dyDescent="0.25">
      <c r="A2954" t="str">
        <f>CONCATENATE("CREATE VERTEX Climb SET ", 'concat fields &amp; values'!A2954, ";")</f>
        <v>CREATE VERTEX Climb SET CLIMB_ID=2953, STAGE_NUMBER=983, STARTING_AT_KM=82, NAME="Col de Peyresourde", INITIAL_ALTITUDE=1569, DISTANCE=13.2, AVERAGE_SLOPE=7, CATEGORY="1";</v>
      </c>
    </row>
    <row r="2955" spans="1:1" x14ac:dyDescent="0.25">
      <c r="A2955" t="str">
        <f>CONCATENATE("CREATE VERTEX Climb SET ", 'concat fields &amp; values'!A2955, ";")</f>
        <v>CREATE VERTEX Climb SET CLIMB_ID=2954, STAGE_NUMBER=983, STARTING_AT_KM=102.5, NAME="Col de Val Louron-Azet", INITIAL_ALTITUDE=1580, DISTANCE=7.4, AVERAGE_SLOPE=8.3, CATEGORY="1";</v>
      </c>
    </row>
    <row r="2956" spans="1:1" x14ac:dyDescent="0.25">
      <c r="A2956" t="str">
        <f>CONCATENATE("CREATE VERTEX Climb SET ", 'concat fields &amp; values'!A2956, ";")</f>
        <v>CREATE VERTEX Climb SET CLIMB_ID=2955, STAGE_NUMBER=983, STARTING_AT_KM=124.5, NAME="Montée de Saint-Lary Pla d'Adet", INITIAL_ALTITUDE=1680, DISTANCE=10.2, AVERAGE_SLOPE=8.3, CATEGORY="H";</v>
      </c>
    </row>
    <row r="2957" spans="1:1" x14ac:dyDescent="0.25">
      <c r="A2957" t="str">
        <f>CONCATENATE("CREATE VERTEX Climb SET ", 'concat fields &amp; values'!A2957, ";")</f>
        <v>CREATE VERTEX Climb SET CLIMB_ID=2956, STAGE_NUMBER=984, STARTING_AT_KM=28, NAME="Côte de Bénéjacq", INITIAL_ALTITUDE=0, DISTANCE=2.6, AVERAGE_SLOPE=6.7, CATEGORY="3";</v>
      </c>
    </row>
    <row r="2958" spans="1:1" x14ac:dyDescent="0.25">
      <c r="A2958" t="str">
        <f>CONCATENATE("CREATE VERTEX Climb SET ", 'concat fields &amp; values'!A2958, ";")</f>
        <v>CREATE VERTEX Climb SET CLIMB_ID=2957, STAGE_NUMBER=984, STARTING_AT_KM=56, NAME="Côte de Loucrup", INITIAL_ALTITUDE=0, DISTANCE=2, AVERAGE_SLOPE=7, CATEGORY="3";</v>
      </c>
    </row>
    <row r="2959" spans="1:1" x14ac:dyDescent="0.25">
      <c r="A2959" t="str">
        <f>CONCATENATE("CREATE VERTEX Climb SET ", 'concat fields &amp; values'!A2959, ";")</f>
        <v>CREATE VERTEX Climb SET CLIMB_ID=2958, STAGE_NUMBER=984, STARTING_AT_KM=95.5, NAME="Col du Tourmalet - Souvenir Jacques Goddet", INITIAL_ALTITUDE=2115, DISTANCE=17.1, AVERAGE_SLOPE=7.3, CATEGORY="H";</v>
      </c>
    </row>
    <row r="2960" spans="1:1" x14ac:dyDescent="0.25">
      <c r="A2960" t="str">
        <f>CONCATENATE("CREATE VERTEX Climb SET ", 'concat fields &amp; values'!A2960, ";")</f>
        <v>CREATE VERTEX Climb SET CLIMB_ID=2959, STAGE_NUMBER=984, STARTING_AT_KM=145.5, NAME="Montée du Hautacam", INITIAL_ALTITUDE=1520, DISTANCE=13.6, AVERAGE_SLOPE=7.8, CATEGORY="H";</v>
      </c>
    </row>
    <row r="2961" spans="1:1" x14ac:dyDescent="0.25">
      <c r="A2961" t="str">
        <f>CONCATENATE("CREATE VERTEX Climb SET ", 'concat fields &amp; values'!A2961, ";")</f>
        <v>CREATE VERTEX Climb SET CLIMB_ID=2960, STAGE_NUMBER=985, STARTING_AT_KM=195.5, NAME="Côte de Monbazillac", INITIAL_ALTITUDE=0, DISTANCE=1.3, AVERAGE_SLOPE=7.6, CATEGORY="4";</v>
      </c>
    </row>
    <row r="2962" spans="1:1" x14ac:dyDescent="0.25">
      <c r="A2962" t="str">
        <f>CONCATENATE("CREATE VERTEX Climb SET ", 'concat fields &amp; values'!A2962, ";")</f>
        <v>CREATE VERTEX Climb SET CLIMB_ID=2961, STAGE_NUMBER=987, STARTING_AT_KM=31, NAME="Côte de Briis-sous-Forges", INITIAL_ALTITUDE=0, DISTANCE=0, AVERAGE_SLOPE=0, CATEGORY="4";</v>
      </c>
    </row>
    <row r="2963" spans="1:1" x14ac:dyDescent="0.25">
      <c r="A2963" t="str">
        <f>CONCATENATE("CREATE VERTEX Climb SET ", 'concat fields &amp; values'!A2963, ";")</f>
        <v>CREATE VERTEX Climb SET CLIMB_ID=2962, STAGE_NUMBER=988, STARTING_AT_KM=68, NAME="Côte de Cray", INITIAL_ALTITUDE=0, DISTANCE=1.6, AVERAGE_SLOPE=7.1, CATEGORY="4";</v>
      </c>
    </row>
    <row r="2964" spans="1:1" x14ac:dyDescent="0.25">
      <c r="A2964" t="str">
        <f>CONCATENATE("CREATE VERTEX Climb SET ", 'concat fields &amp; values'!A2964, ";")</f>
        <v>CREATE VERTEX Climb SET CLIMB_ID=2963, STAGE_NUMBER=988, STARTING_AT_KM=103.5, NAME="Côte de Buttertubs", INITIAL_ALTITUDE=0, DISTANCE=4.5, AVERAGE_SLOPE=6.8, CATEGORY="3";</v>
      </c>
    </row>
    <row r="2965" spans="1:1" x14ac:dyDescent="0.25">
      <c r="A2965" t="str">
        <f>CONCATENATE("CREATE VERTEX Climb SET ", 'concat fields &amp; values'!A2965, ";")</f>
        <v>CREATE VERTEX Climb SET CLIMB_ID=2964, STAGE_NUMBER=988, STARTING_AT_KM=129.5, NAME="Côte de Griton Moor", INITIAL_ALTITUDE=0, DISTANCE=3, AVERAGE_SLOPE=6.6, CATEGORY="3";</v>
      </c>
    </row>
    <row r="2966" spans="1:1" x14ac:dyDescent="0.25">
      <c r="A2966" t="str">
        <f>CONCATENATE("CREATE VERTEX Climb SET ", 'concat fields &amp; values'!A2966, ";")</f>
        <v>CREATE VERTEX Climb SET CLIMB_ID=2965, STAGE_NUMBER=989, STARTING_AT_KM=47, NAME="Côte de Blubberhouses", INITIAL_ALTITUDE=0, DISTANCE=1.8, AVERAGE_SLOPE=6.1, CATEGORY="4";</v>
      </c>
    </row>
    <row r="2967" spans="1:1" x14ac:dyDescent="0.25">
      <c r="A2967" t="str">
        <f>CONCATENATE("CREATE VERTEX Climb SET ", 'concat fields &amp; values'!A2967, ";")</f>
        <v>CREATE VERTEX Climb SET CLIMB_ID=2966, STAGE_NUMBER=989, STARTING_AT_KM=85, NAME="Côte d'Oxenhope Moor", INITIAL_ALTITUDE=0, DISTANCE=3.1, AVERAGE_SLOPE=6.4, CATEGORY="3";</v>
      </c>
    </row>
    <row r="2968" spans="1:1" x14ac:dyDescent="0.25">
      <c r="A2968" t="str">
        <f>CONCATENATE("CREATE VERTEX Climb SET ", 'concat fields &amp; values'!A2968, ";")</f>
        <v>CREATE VERTEX Climb SET CLIMB_ID=2967, STAGE_NUMBER=989, STARTING_AT_KM=112.5, NAME="VC Côte de Ripponden", INITIAL_ALTITUDE=0, DISTANCE=1.3, AVERAGE_SLOPE=8.6, CATEGORY="3";</v>
      </c>
    </row>
    <row r="2969" spans="1:1" x14ac:dyDescent="0.25">
      <c r="A2969" t="str">
        <f>CONCATENATE("CREATE VERTEX Climb SET ", 'concat fields &amp; values'!A2969, ";")</f>
        <v>CREATE VERTEX Climb SET CLIMB_ID=2968, STAGE_NUMBER=989, STARTING_AT_KM=119.5, NAME="Côte de Greetland", INITIAL_ALTITUDE=0, DISTANCE=1.6, AVERAGE_SLOPE=6.7, CATEGORY="3";</v>
      </c>
    </row>
    <row r="2970" spans="1:1" x14ac:dyDescent="0.25">
      <c r="A2970" t="str">
        <f>CONCATENATE("CREATE VERTEX Climb SET ", 'concat fields &amp; values'!A2970, ";")</f>
        <v>CREATE VERTEX Climb SET CLIMB_ID=2969, STAGE_NUMBER=989, STARTING_AT_KM=143.5, NAME="Côte de Holme Moss", INITIAL_ALTITUDE=0, DISTANCE=4.7, AVERAGE_SLOPE=7, CATEGORY="2";</v>
      </c>
    </row>
    <row r="2971" spans="1:1" x14ac:dyDescent="0.25">
      <c r="A2971" t="str">
        <f>CONCATENATE("CREATE VERTEX Climb SET ", 'concat fields &amp; values'!A2971, ";")</f>
        <v>CREATE VERTEX Climb SET CLIMB_ID=2970, STAGE_NUMBER=989, STARTING_AT_KM=167, NAME="Côte de Midhopestones", INITIAL_ALTITUDE=0, DISTANCE=2.5, AVERAGE_SLOPE=6.1, CATEGORY="3";</v>
      </c>
    </row>
    <row r="2972" spans="1:1" x14ac:dyDescent="0.25">
      <c r="A2972" t="str">
        <f>CONCATENATE("CREATE VERTEX Climb SET ", 'concat fields &amp; values'!A2972, ";")</f>
        <v>CREATE VERTEX Climb SET CLIMB_ID=2971, STAGE_NUMBER=989, STARTING_AT_KM=175, NAME="Côte de Bradfield", INITIAL_ALTITUDE=0, DISTANCE=1, AVERAGE_SLOPE=7.4, CATEGORY="4";</v>
      </c>
    </row>
    <row r="2973" spans="1:1" x14ac:dyDescent="0.25">
      <c r="A2973" t="str">
        <f>CONCATENATE("CREATE VERTEX Climb SET ", 'concat fields &amp; values'!A2973, ";")</f>
        <v>CREATE VERTEX Climb SET CLIMB_ID=2972, STAGE_NUMBER=989, STARTING_AT_KM=182, NAME="Côte d'Oughtibridge", INITIAL_ALTITUDE=0, DISTANCE=1.5, AVERAGE_SLOPE=9.1, CATEGORY="3";</v>
      </c>
    </row>
    <row r="2974" spans="1:1" x14ac:dyDescent="0.25">
      <c r="A2974" t="str">
        <f>CONCATENATE("CREATE VERTEX Climb SET ", 'concat fields &amp; values'!A2974, ";")</f>
        <v>CREATE VERTEX Climb SET CLIMB_ID=2973, STAGE_NUMBER=989, STARTING_AT_KM=196, NAME="VC Côte de Jenkin Road", INITIAL_ALTITUDE=0, DISTANCE=0.8, AVERAGE_SLOPE=10.8, CATEGORY="4";</v>
      </c>
    </row>
    <row r="2975" spans="1:1" x14ac:dyDescent="0.25">
      <c r="A2975" t="str">
        <f>CONCATENATE("CREATE VERTEX Climb SET ", 'concat fields &amp; values'!A2975, ";")</f>
        <v>CREATE VERTEX Climb SET CLIMB_ID=2974, STAGE_NUMBER=991, STARTING_AT_KM=34, NAME="Côte de Campagnette", INITIAL_ALTITUDE=0, DISTANCE=1, AVERAGE_SLOPE=6.5, CATEGORY="4";</v>
      </c>
    </row>
    <row r="2976" spans="1:1" x14ac:dyDescent="0.25">
      <c r="A2976" t="str">
        <f>CONCATENATE("CREATE VERTEX Climb SET ", 'concat fields &amp; values'!A2976, ";")</f>
        <v>CREATE VERTEX Climb SET CLIMB_ID=2975, STAGE_NUMBER=991, STARTING_AT_KM=117.5, NAME="Mont Noir", INITIAL_ALTITUDE=0, DISTANCE=1.3, AVERAGE_SLOPE=5.7, CATEGORY="4";</v>
      </c>
    </row>
    <row r="2977" spans="1:1" x14ac:dyDescent="0.25">
      <c r="A2977" t="str">
        <f>CONCATENATE("CREATE VERTEX Climb SET ", 'concat fields &amp; values'!A2977, ";")</f>
        <v>CREATE VERTEX Climb SET CLIMB_ID=2976, STAGE_NUMBER=993, STARTING_AT_KM=107.5, NAME="Côte de Coucy-le-Château-Auffrique", INITIAL_ALTITUDE=0, DISTANCE=0.9, AVERAGE_SLOPE=6.2, CATEGORY="4";</v>
      </c>
    </row>
    <row r="2978" spans="1:1" x14ac:dyDescent="0.25">
      <c r="A2978" t="str">
        <f>CONCATENATE("CREATE VERTEX Climb SET ", 'concat fields &amp; values'!A2978, ";")</f>
        <v>CREATE VERTEX Climb SET CLIMB_ID=2977, STAGE_NUMBER=993, STARTING_AT_KM=157, NAME="Côte de Roucy", INITIAL_ALTITUDE=0, DISTANCE=1.5, AVERAGE_SLOPE=6.2, CATEGORY="4";</v>
      </c>
    </row>
    <row r="2979" spans="1:1" x14ac:dyDescent="0.25">
      <c r="A2979" t="str">
        <f>CONCATENATE("CREATE VERTEX Climb SET ", 'concat fields &amp; values'!A2979, ";")</f>
        <v>CREATE VERTEX Climb SET CLIMB_ID=2978, STAGE_NUMBER=994, STARTING_AT_KM=217.5, NAME="Côte de Maron", INITIAL_ALTITUDE=0, DISTANCE=3.2, AVERAGE_SLOPE=5, CATEGORY="4";</v>
      </c>
    </row>
    <row r="2980" spans="1:1" x14ac:dyDescent="0.25">
      <c r="A2980" t="str">
        <f>CONCATENATE("CREATE VERTEX Climb SET ", 'concat fields &amp; values'!A2980, ";")</f>
        <v>CREATE VERTEX Climb SET CLIMB_ID=2979, STAGE_NUMBER=994, STARTING_AT_KM=229, NAME="Côte de Boufflers", INITIAL_ALTITUDE=0, DISTANCE=1.3, AVERAGE_SLOPE=7.9, CATEGORY="4";</v>
      </c>
    </row>
    <row r="2981" spans="1:1" x14ac:dyDescent="0.25">
      <c r="A2981" t="str">
        <f>CONCATENATE("CREATE VERTEX Climb SET ", 'concat fields &amp; values'!A2981, ";")</f>
        <v>CREATE VERTEX Climb SET CLIMB_ID=2980, STAGE_NUMBER=995, STARTING_AT_KM=142, NAME="Col de la Croix des Moinats", INITIAL_ALTITUDE=891, DISTANCE=7.6, AVERAGE_SLOPE=6, CATEGORY="2";</v>
      </c>
    </row>
    <row r="2982" spans="1:1" x14ac:dyDescent="0.25">
      <c r="A2982" t="str">
        <f>CONCATENATE("CREATE VERTEX Climb SET ", 'concat fields &amp; values'!A2982, ";")</f>
        <v>CREATE VERTEX Climb SET CLIMB_ID=2981, STAGE_NUMBER=995, STARTING_AT_KM=150, NAME="Col de Grosse Pierre", INITIAL_ALTITUDE=901, DISTANCE=3, AVERAGE_SLOPE=7.5, CATEGORY="2";</v>
      </c>
    </row>
    <row r="2983" spans="1:1" x14ac:dyDescent="0.25">
      <c r="A2983" t="str">
        <f>CONCATENATE("CREATE VERTEX Climb SET ", 'concat fields &amp; values'!A2983, ";")</f>
        <v>CREATE VERTEX Climb SET CLIMB_ID=2982, STAGE_NUMBER=995, STARTING_AT_KM=161, NAME="Côte de La Mauselaine", INITIAL_ALTITUDE=0, DISTANCE=1.8, AVERAGE_SLOPE=10.3, CATEGORY="3";</v>
      </c>
    </row>
    <row r="2984" spans="1:1" x14ac:dyDescent="0.25">
      <c r="A2984" t="str">
        <f>CONCATENATE("CREATE VERTEX Climb SET ", 'concat fields &amp; values'!A2984, ";")</f>
        <v>CREATE VERTEX Climb SET CLIMB_ID=2983, STAGE_NUMBER=996, STARTING_AT_KM=11.5, NAME="Col de la Schlucht", INITIAL_ALTITUDE=1140, DISTANCE=8.6, AVERAGE_SLOPE=4.5, CATEGORY="2";</v>
      </c>
    </row>
    <row r="2985" spans="1:1" x14ac:dyDescent="0.25">
      <c r="A2985" t="str">
        <f>CONCATENATE("CREATE VERTEX Climb SET ", 'concat fields &amp; values'!A2985, ";")</f>
        <v>CREATE VERTEX Climb SET CLIMB_ID=2984, STAGE_NUMBER=996, STARTING_AT_KM=41, NAME="Col du Wettstein", INITIAL_ALTITUDE=0, DISTANCE=7.7, AVERAGE_SLOPE=4.1, CATEGORY="3";</v>
      </c>
    </row>
    <row r="2986" spans="1:1" x14ac:dyDescent="0.25">
      <c r="A2986" t="str">
        <f>CONCATENATE("CREATE VERTEX Climb SET ", 'concat fields &amp; values'!A2986, ";")</f>
        <v>CREATE VERTEX Climb SET CLIMB_ID=2985, STAGE_NUMBER=996, STARTING_AT_KM=70, NAME="Côte des Cinq Châteaux", INITIAL_ALTITUDE=0, DISTANCE=4.5, AVERAGE_SLOPE=6.1, CATEGORY="3";</v>
      </c>
    </row>
    <row r="2987" spans="1:1" x14ac:dyDescent="0.25">
      <c r="A2987" t="str">
        <f>CONCATENATE("CREATE VERTEX Climb SET ", 'concat fields &amp; values'!A2987, ";")</f>
        <v>CREATE VERTEX Climb SET CLIMB_ID=2986, STAGE_NUMBER=996, STARTING_AT_KM=86, NAME="Côte de Gueberschwihr", INITIAL_ALTITUDE=559, DISTANCE=4.1, AVERAGE_SLOPE=7.9, CATEGORY="2";</v>
      </c>
    </row>
    <row r="2988" spans="1:1" x14ac:dyDescent="0.25">
      <c r="A2988" t="str">
        <f>CONCATENATE("CREATE VERTEX Climb SET ", 'concat fields &amp; values'!A2988, ";")</f>
        <v>CREATE VERTEX Climb SET CLIMB_ID=2987, STAGE_NUMBER=996, STARTING_AT_KM=120, NAME="Le Markstein", INITIAL_ALTITUDE=1183, DISTANCE=10.8, AVERAGE_SLOPE=5.4, CATEGORY="1";</v>
      </c>
    </row>
    <row r="2989" spans="1:1" x14ac:dyDescent="0.25">
      <c r="A2989" t="str">
        <f>CONCATENATE("CREATE VERTEX Climb SET ", 'concat fields &amp; values'!A2989, ";")</f>
        <v>CREATE VERTEX Climb SET CLIMB_ID=2988, STAGE_NUMBER=996, STARTING_AT_KM=127, NAME="Grand Ballon", INITIAL_ALTITUDE=0, DISTANCE=1.4, AVERAGE_SLOPE=8.6, CATEGORY="3";</v>
      </c>
    </row>
    <row r="2990" spans="1:1" x14ac:dyDescent="0.25">
      <c r="A2990" t="str">
        <f>CONCATENATE("CREATE VERTEX Climb SET ", 'concat fields &amp; values'!A2990, ";")</f>
        <v>CREATE VERTEX Climb SET CLIMB_ID=2989, STAGE_NUMBER=997, STARTING_AT_KM=30.5, NAME="Col du Firstplan", INITIAL_ALTITUDE=722, DISTANCE=8.3, AVERAGE_SLOPE=5.4, CATEGORY="2";</v>
      </c>
    </row>
    <row r="2991" spans="1:1" x14ac:dyDescent="0.25">
      <c r="A2991" t="str">
        <f>CONCATENATE("CREATE VERTEX Climb SET ", 'concat fields &amp; values'!A2991, ";")</f>
        <v>CREATE VERTEX Climb SET CLIMB_ID=2990, STAGE_NUMBER=997, STARTING_AT_KM=54.5, NAME="Petit Ballon", INITIAL_ALTITUDE=1163, DISTANCE=9.3, AVERAGE_SLOPE=8.1, CATEGORY="1";</v>
      </c>
    </row>
    <row r="2992" spans="1:1" x14ac:dyDescent="0.25">
      <c r="A2992" t="str">
        <f>CONCATENATE("CREATE VERTEX Climb SET ", 'concat fields &amp; values'!A2992, ";")</f>
        <v>CREATE VERTEX Climb SET CLIMB_ID=2991, STAGE_NUMBER=997, STARTING_AT_KM=71.5, NAME="Col du Platzerwasel", INITIAL_ALTITUDE=1193, DISTANCE=7.1, AVERAGE_SLOPE=8.4, CATEGORY="1";</v>
      </c>
    </row>
    <row r="2993" spans="1:1" x14ac:dyDescent="0.25">
      <c r="A2993" t="str">
        <f>CONCATENATE("CREATE VERTEX Climb SET ", 'concat fields &amp; values'!A2993, ";")</f>
        <v>CREATE VERTEX Climb SET CLIMB_ID=2992, STAGE_NUMBER=997, STARTING_AT_KM=103.5, NAME="Col d'Oderen", INITIAL_ALTITUDE=884, DISTANCE=6.7, AVERAGE_SLOPE=6.1, CATEGORY="2";</v>
      </c>
    </row>
    <row r="2994" spans="1:1" x14ac:dyDescent="0.25">
      <c r="A2994" t="str">
        <f>CONCATENATE("CREATE VERTEX Climb SET ", 'concat fields &amp; values'!A2994, ";")</f>
        <v>CREATE VERTEX Climb SET CLIMB_ID=2993, STAGE_NUMBER=997, STARTING_AT_KM=125.5, NAME="Col des Croix", INITIAL_ALTITUDE=0, DISTANCE=3.2, AVERAGE_SLOPE=6.2, CATEGORY="3";</v>
      </c>
    </row>
    <row r="2995" spans="1:1" x14ac:dyDescent="0.25">
      <c r="A2995" t="str">
        <f>CONCATENATE("CREATE VERTEX Climb SET ", 'concat fields &amp; values'!A2995, ";")</f>
        <v>CREATE VERTEX Climb SET CLIMB_ID=2994, STAGE_NUMBER=997, STARTING_AT_KM=143.5, NAME="Col des Chevrères", INITIAL_ALTITUDE=914, DISTANCE=3.5, AVERAGE_SLOPE=9.5, CATEGORY="1";</v>
      </c>
    </row>
    <row r="2996" spans="1:1" x14ac:dyDescent="0.25">
      <c r="A2996" t="str">
        <f>CONCATENATE("CREATE VERTEX Climb SET ", 'concat fields &amp; values'!A2996, ";")</f>
        <v>CREATE VERTEX Climb SET CLIMB_ID=2995, STAGE_NUMBER=997, STARTING_AT_KM=161.5, NAME="La Planche des Belles Filles", INITIAL_ALTITUDE=1035, DISTANCE=5.9, AVERAGE_SLOPE=8.5, CATEGORY="1";</v>
      </c>
    </row>
    <row r="2997" spans="1:1" x14ac:dyDescent="0.25">
      <c r="A2997" t="str">
        <f>CONCATENATE("CREATE VERTEX Climb SET ", 'concat fields &amp; values'!A2997, ";")</f>
        <v>CREATE VERTEX Climb SET CLIMB_ID=2996, STAGE_NUMBER=998, STARTING_AT_KM=141, NAME="Côte de Rogna", INITIAL_ALTITUDE=0, DISTANCE=7.6, AVERAGE_SLOPE=4.9, CATEGORY="3";</v>
      </c>
    </row>
    <row r="2998" spans="1:1" x14ac:dyDescent="0.25">
      <c r="A2998" t="str">
        <f>CONCATENATE("CREATE VERTEX Climb SET ", 'concat fields &amp; values'!A2998, ";")</f>
        <v>CREATE VERTEX Climb SET CLIMB_ID=2997, STAGE_NUMBER=998, STARTING_AT_KM=148.5, NAME="Côte de Choux", INITIAL_ALTITUDE=0, DISTANCE=1.7, AVERAGE_SLOPE=6.5, CATEGORY="3";</v>
      </c>
    </row>
    <row r="2999" spans="1:1" x14ac:dyDescent="0.25">
      <c r="A2999" t="str">
        <f>CONCATENATE("CREATE VERTEX Climb SET ", 'concat fields &amp; values'!A2999, ";")</f>
        <v>CREATE VERTEX Climb SET CLIMB_ID=2998, STAGE_NUMBER=998, STARTING_AT_KM=152.5, NAME="Côte de Désertin", INITIAL_ALTITUDE=0, DISTANCE=3.1, AVERAGE_SLOPE=5.2, CATEGORY="4";</v>
      </c>
    </row>
    <row r="3000" spans="1:1" x14ac:dyDescent="0.25">
      <c r="A3000" t="str">
        <f>CONCATENATE("CREATE VERTEX Climb SET ", 'concat fields &amp; values'!A3000, ";")</f>
        <v>CREATE VERTEX Climb SET CLIMB_ID=2999, STAGE_NUMBER=998, STARTING_AT_KM=168, NAME="Côte d'Échallon", INITIAL_ALTITUDE=0, DISTANCE=3, AVERAGE_SLOPE=6.6, CATEGORY="3";</v>
      </c>
    </row>
    <row r="3001" spans="1:1" x14ac:dyDescent="0.25">
      <c r="A3001" t="str">
        <f>CONCATENATE("CREATE VERTEX Climb SET ", 'concat fields &amp; values'!A3001, ";")</f>
        <v>CREATE VERTEX Climb SET CLIMB_ID=3000, STAGE_NUMBER=999, STARTING_AT_KM=58.5, NAME="Col de Brouilly", INITIAL_ALTITUDE=0, DISTANCE=1.7, AVERAGE_SLOPE=5.1, CATEGORY="4";</v>
      </c>
    </row>
    <row r="3002" spans="1:1" x14ac:dyDescent="0.25">
      <c r="A3002" t="str">
        <f>CONCATENATE("CREATE VERTEX Climb SET ", 'concat fields &amp; values'!A3002, ";")</f>
        <v>CREATE VERTEX Climb SET CLIMB_ID=3001, STAGE_NUMBER=999, STARTING_AT_KM=83, NAME="Côte du Saule-d'Oingt", INITIAL_ALTITUDE=0, DISTANCE=3.8, AVERAGE_SLOPE=4.5, CATEGORY="3";</v>
      </c>
    </row>
    <row r="3003" spans="1:1" x14ac:dyDescent="0.25">
      <c r="A3003" t="str">
        <f>CONCATENATE("CREATE VERTEX Climb SET ", 'concat fields &amp; values'!A3003, ";")</f>
        <v>CREATE VERTEX Climb SET CLIMB_ID=3002, STAGE_NUMBER=999, STARTING_AT_KM=138, NAME="Col des Brosses", INITIAL_ALTITUDE=0, DISTANCE=15.3, AVERAGE_SLOPE=3.3, CATEGORY="3";</v>
      </c>
    </row>
    <row r="3004" spans="1:1" x14ac:dyDescent="0.25">
      <c r="A3004" t="str">
        <f>CONCATENATE("CREATE VERTEX Climb SET ", 'concat fields &amp; values'!A3004, ";")</f>
        <v>CREATE VERTEX Climb SET CLIMB_ID=3003, STAGE_NUMBER=999, STARTING_AT_KM=164, NAME="Côte de Grammond", INITIAL_ALTITUDE=0, DISTANCE=9.8, AVERAGE_SLOPE=2.9, CATEGORY="4";</v>
      </c>
    </row>
    <row r="3005" spans="1:1" x14ac:dyDescent="0.25">
      <c r="A3005" t="str">
        <f>CONCATENATE("CREATE VERTEX Climb SET ", 'concat fields &amp; values'!A3005, ";")</f>
        <v>CREATE VERTEX Climb SET CLIMB_ID=3004, STAGE_NUMBER=1000, STARTING_AT_KM=24, NAME="Col de la Croix de Montvieux", INITIAL_ALTITUDE=0, DISTANCE=8, AVERAGE_SLOPE=4.1, CATEGORY="3";</v>
      </c>
    </row>
    <row r="3006" spans="1:1" x14ac:dyDescent="0.25">
      <c r="A3006" t="str">
        <f>CONCATENATE("CREATE VERTEX Climb SET ", 'concat fields &amp; values'!A3006, ";")</f>
        <v>CREATE VERTEX Climb SET CLIMB_ID=3005, STAGE_NUMBER=1000, STARTING_AT_KM=152, NAME="Col de Palaquit (D57-D512)", INITIAL_ALTITUDE=1154, DISTANCE=14.1, AVERAGE_SLOPE=6.1, CATEGORY="1";</v>
      </c>
    </row>
    <row r="3007" spans="1:1" x14ac:dyDescent="0.25">
      <c r="A3007" t="str">
        <f>CONCATENATE("CREATE VERTEX Climb SET ", 'concat fields &amp; values'!A3007, ";")</f>
        <v>CREATE VERTEX Climb SET CLIMB_ID=3006, STAGE_NUMBER=1000, STARTING_AT_KM=197.5, NAME="Montée de Chamrousse", INITIAL_ALTITUDE=1730, DISTANCE=18.2, AVERAGE_SLOPE=7.3, CATEGORY="H";</v>
      </c>
    </row>
    <row r="3008" spans="1:1" x14ac:dyDescent="0.25">
      <c r="A3008" t="str">
        <f>CONCATENATE("CREATE VERTEX Climb SET ", 'concat fields &amp; values'!A3008, ";")</f>
        <v>CREATE VERTEX Climb SET CLIMB_ID=3007, STAGE_NUMBER=1001, STARTING_AT_KM=82, NAME="Col du Lautaret", INITIAL_ALTITUDE=2058, DISTANCE=34, AVERAGE_SLOPE=3.9, CATEGORY="1";</v>
      </c>
    </row>
    <row r="3009" spans="1:1" x14ac:dyDescent="0.25">
      <c r="A3009" t="str">
        <f>CONCATENATE("CREATE VERTEX Climb SET ", 'concat fields &amp; values'!A3009, ";")</f>
        <v>CREATE VERTEX Climb SET CLIMB_ID=3008, STAGE_NUMBER=1001, STARTING_AT_KM=132.5, NAME="Col d'Izoard - Souvenir Henri Desgrange", INITIAL_ALTITUDE=2360, DISTANCE=19, AVERAGE_SLOPE=6, CATEGORY="H";</v>
      </c>
    </row>
    <row r="3010" spans="1:1" x14ac:dyDescent="0.25">
      <c r="A3010" t="str">
        <f>CONCATENATE("CREATE VERTEX Climb SET ", 'concat fields &amp; values'!A3010, ";")</f>
        <v>CREATE VERTEX Climb SET CLIMB_ID=3009, STAGE_NUMBER=1001, STARTING_AT_KM=177, NAME="Montée de Risoul", INITIAL_ALTITUDE=1855, DISTANCE=12.6, AVERAGE_SLOPE=6.9, CATEGORY="1";</v>
      </c>
    </row>
    <row r="3011" spans="1:1" x14ac:dyDescent="0.25">
      <c r="A3011" t="str">
        <f>CONCATENATE("CREATE VERTEX Climb SET ", 'concat fields &amp; values'!A3011, ";")</f>
        <v>CREATE VERTEX Climb SET CLIMB_ID=3010, STAGE_NUMBER=1003, STARTING_AT_KM=25, NAME="Côte de Fanjeaux", INITIAL_ALTITUDE=0, DISTANCE=2.4, AVERAGE_SLOPE=4.9, CATEGORY="4";</v>
      </c>
    </row>
    <row r="3012" spans="1:1" x14ac:dyDescent="0.25">
      <c r="A3012" t="str">
        <f>CONCATENATE("CREATE VERTEX Climb SET ", 'concat fields &amp; values'!A3012, ";")</f>
        <v>CREATE VERTEX Climb SET CLIMB_ID=3011, STAGE_NUMBER=1003, STARTING_AT_KM=71.5, NAME="Côte de Pamiers", INITIAL_ALTITUDE=0, DISTANCE=2.5, AVERAGE_SLOPE=5.4, CATEGORY="4";</v>
      </c>
    </row>
    <row r="3013" spans="1:1" x14ac:dyDescent="0.25">
      <c r="A3013" t="str">
        <f>CONCATENATE("CREATE VERTEX Climb SET ", 'concat fields &amp; values'!A3013, ";")</f>
        <v>CREATE VERTEX Climb SET CLIMB_ID=3012, STAGE_NUMBER=1003, STARTING_AT_KM=155, NAME="Col de Portet-d'Aspet", INITIAL_ALTITUDE=1069, DISTANCE=5.4, AVERAGE_SLOPE=6.9, CATEGORY="2";</v>
      </c>
    </row>
    <row r="3014" spans="1:1" x14ac:dyDescent="0.25">
      <c r="A3014" t="str">
        <f>CONCATENATE("CREATE VERTEX Climb SET ", 'concat fields &amp; values'!A3014, ";")</f>
        <v>CREATE VERTEX Climb SET CLIMB_ID=3013, STAGE_NUMBER=1003, STARTING_AT_KM=176.5, NAME="Col des Ares", INITIAL_ALTITUDE=0, DISTANCE=6, AVERAGE_SLOPE=5.2, CATEGORY="3";</v>
      </c>
    </row>
    <row r="3015" spans="1:1" x14ac:dyDescent="0.25">
      <c r="A3015" t="str">
        <f>CONCATENATE("CREATE VERTEX Climb SET ", 'concat fields &amp; values'!A3015, ";")</f>
        <v>CREATE VERTEX Climb SET CLIMB_ID=3014, STAGE_NUMBER=1003, STARTING_AT_KM=216, NAME="Port de Balès", INITIAL_ALTITUDE=1755, DISTANCE=11.7, AVERAGE_SLOPE=7.7, CATEGORY="H";</v>
      </c>
    </row>
    <row r="3016" spans="1:1" x14ac:dyDescent="0.25">
      <c r="A3016" t="str">
        <f>CONCATENATE("CREATE VERTEX Climb SET ", 'concat fields &amp; values'!A3016, ";")</f>
        <v>CREATE VERTEX Climb SET CLIMB_ID=3015, STAGE_NUMBER=1004, STARTING_AT_KM=57.5, NAME="Col du Portillon", INITIAL_ALTITUDE=1292, DISTANCE=8.3, AVERAGE_SLOPE=7.1, CATEGORY="1";</v>
      </c>
    </row>
    <row r="3017" spans="1:1" x14ac:dyDescent="0.25">
      <c r="A3017" t="str">
        <f>CONCATENATE("CREATE VERTEX Climb SET ", 'concat fields &amp; values'!A3017, ";")</f>
        <v>CREATE VERTEX Climb SET CLIMB_ID=3016, STAGE_NUMBER=1004, STARTING_AT_KM=82, NAME="Col de Peyresourde", INITIAL_ALTITUDE=1569, DISTANCE=13.2, AVERAGE_SLOPE=7, CATEGORY="1";</v>
      </c>
    </row>
    <row r="3018" spans="1:1" x14ac:dyDescent="0.25">
      <c r="A3018" t="str">
        <f>CONCATENATE("CREATE VERTEX Climb SET ", 'concat fields &amp; values'!A3018, ";")</f>
        <v>CREATE VERTEX Climb SET CLIMB_ID=3017, STAGE_NUMBER=1004, STARTING_AT_KM=102.5, NAME="Col de Val Louron-Azet", INITIAL_ALTITUDE=1580, DISTANCE=7.4, AVERAGE_SLOPE=8.3, CATEGORY="1";</v>
      </c>
    </row>
    <row r="3019" spans="1:1" x14ac:dyDescent="0.25">
      <c r="A3019" t="str">
        <f>CONCATENATE("CREATE VERTEX Climb SET ", 'concat fields &amp; values'!A3019, ";")</f>
        <v>CREATE VERTEX Climb SET CLIMB_ID=3018, STAGE_NUMBER=1004, STARTING_AT_KM=124.5, NAME="Montée de Saint-Lary Pla d'Adet", INITIAL_ALTITUDE=1680, DISTANCE=10.2, AVERAGE_SLOPE=8.3, CATEGORY="H";</v>
      </c>
    </row>
    <row r="3020" spans="1:1" x14ac:dyDescent="0.25">
      <c r="A3020" t="str">
        <f>CONCATENATE("CREATE VERTEX Climb SET ", 'concat fields &amp; values'!A3020, ";")</f>
        <v>CREATE VERTEX Climb SET CLIMB_ID=3019, STAGE_NUMBER=1005, STARTING_AT_KM=28, NAME="Côte de Bénéjacq", INITIAL_ALTITUDE=0, DISTANCE=2.6, AVERAGE_SLOPE=6.7, CATEGORY="3";</v>
      </c>
    </row>
    <row r="3021" spans="1:1" x14ac:dyDescent="0.25">
      <c r="A3021" t="str">
        <f>CONCATENATE("CREATE VERTEX Climb SET ", 'concat fields &amp; values'!A3021, ";")</f>
        <v>CREATE VERTEX Climb SET CLIMB_ID=3020, STAGE_NUMBER=1005, STARTING_AT_KM=56, NAME="Côte de Loucrup", INITIAL_ALTITUDE=0, DISTANCE=2, AVERAGE_SLOPE=7, CATEGORY="3";</v>
      </c>
    </row>
    <row r="3022" spans="1:1" x14ac:dyDescent="0.25">
      <c r="A3022" t="str">
        <f>CONCATENATE("CREATE VERTEX Climb SET ", 'concat fields &amp; values'!A3022, ";")</f>
        <v>CREATE VERTEX Climb SET CLIMB_ID=3021, STAGE_NUMBER=1005, STARTING_AT_KM=95.5, NAME="Col du Tourmalet - Souvenir Jacques Goddet", INITIAL_ALTITUDE=2115, DISTANCE=17.1, AVERAGE_SLOPE=7.3, CATEGORY="H";</v>
      </c>
    </row>
    <row r="3023" spans="1:1" x14ac:dyDescent="0.25">
      <c r="A3023" t="str">
        <f>CONCATENATE("CREATE VERTEX Climb SET ", 'concat fields &amp; values'!A3023, ";")</f>
        <v>CREATE VERTEX Climb SET CLIMB_ID=3022, STAGE_NUMBER=1005, STARTING_AT_KM=145.5, NAME="Montée du Hautacam", INITIAL_ALTITUDE=1520, DISTANCE=13.6, AVERAGE_SLOPE=7.8, CATEGORY="H";</v>
      </c>
    </row>
    <row r="3024" spans="1:1" x14ac:dyDescent="0.25">
      <c r="A3024" t="str">
        <f>CONCATENATE("CREATE VERTEX Climb SET ", 'concat fields &amp; values'!A3024, ";")</f>
        <v>CREATE VERTEX Climb SET CLIMB_ID=3023, STAGE_NUMBER=1006, STARTING_AT_KM=195.5, NAME="Côte de Monbazillac", INITIAL_ALTITUDE=0, DISTANCE=1.3, AVERAGE_SLOPE=7.6, CATEGORY="4";</v>
      </c>
    </row>
    <row r="3025" spans="1:1" x14ac:dyDescent="0.25">
      <c r="A3025" t="str">
        <f>CONCATENATE("CREATE VERTEX Climb SET ", 'concat fields &amp; values'!A3025, ";")</f>
        <v>CREATE VERTEX Climb SET CLIMB_ID=3024, STAGE_NUMBER=1008, STARTING_AT_KM=31, NAME="Côte de Briis-sous-Forges", INITIAL_ALTITUDE=0, DISTANCE=0, AVERAGE_SLOPE=0, CATEGORY="4";</v>
      </c>
    </row>
    <row r="3026" spans="1:1" x14ac:dyDescent="0.25">
      <c r="A3026" t="str">
        <f>CONCATENATE("CREATE VERTEX Climb SET ", 'concat fields &amp; values'!A3026, ";")</f>
        <v>CREATE VERTEX Climb SET CLIMB_ID=3025, STAGE_NUMBER=1009, STARTING_AT_KM=68, NAME="Côte de Cray", INITIAL_ALTITUDE=0, DISTANCE=1.6, AVERAGE_SLOPE=7.1, CATEGORY="4";</v>
      </c>
    </row>
    <row r="3027" spans="1:1" x14ac:dyDescent="0.25">
      <c r="A3027" t="str">
        <f>CONCATENATE("CREATE VERTEX Climb SET ", 'concat fields &amp; values'!A3027, ";")</f>
        <v>CREATE VERTEX Climb SET CLIMB_ID=3026, STAGE_NUMBER=1009, STARTING_AT_KM=103.5, NAME="Côte de Buttertubs", INITIAL_ALTITUDE=0, DISTANCE=4.5, AVERAGE_SLOPE=6.8, CATEGORY="3";</v>
      </c>
    </row>
    <row r="3028" spans="1:1" x14ac:dyDescent="0.25">
      <c r="A3028" t="str">
        <f>CONCATENATE("CREATE VERTEX Climb SET ", 'concat fields &amp; values'!A3028, ";")</f>
        <v>CREATE VERTEX Climb SET CLIMB_ID=3027, STAGE_NUMBER=1009, STARTING_AT_KM=129.5, NAME="Côte de Griton Moor", INITIAL_ALTITUDE=0, DISTANCE=3, AVERAGE_SLOPE=6.6, CATEGORY="3";</v>
      </c>
    </row>
    <row r="3029" spans="1:1" x14ac:dyDescent="0.25">
      <c r="A3029" t="str">
        <f>CONCATENATE("CREATE VERTEX Climb SET ", 'concat fields &amp; values'!A3029, ";")</f>
        <v>CREATE VERTEX Climb SET CLIMB_ID=3028, STAGE_NUMBER=1010, STARTING_AT_KM=47, NAME="Côte de Blubberhouses", INITIAL_ALTITUDE=0, DISTANCE=1.8, AVERAGE_SLOPE=6.1, CATEGORY="4";</v>
      </c>
    </row>
    <row r="3030" spans="1:1" x14ac:dyDescent="0.25">
      <c r="A3030" t="str">
        <f>CONCATENATE("CREATE VERTEX Climb SET ", 'concat fields &amp; values'!A3030, ";")</f>
        <v>CREATE VERTEX Climb SET CLIMB_ID=3029, STAGE_NUMBER=1010, STARTING_AT_KM=85, NAME="Côte d'Oxenhope Moor", INITIAL_ALTITUDE=0, DISTANCE=3.1, AVERAGE_SLOPE=6.4, CATEGORY="3";</v>
      </c>
    </row>
    <row r="3031" spans="1:1" x14ac:dyDescent="0.25">
      <c r="A3031" t="str">
        <f>CONCATENATE("CREATE VERTEX Climb SET ", 'concat fields &amp; values'!A3031, ";")</f>
        <v>CREATE VERTEX Climb SET CLIMB_ID=3030, STAGE_NUMBER=1010, STARTING_AT_KM=112.5, NAME="VC Côte de Ripponden", INITIAL_ALTITUDE=0, DISTANCE=1.3, AVERAGE_SLOPE=8.6, CATEGORY="3";</v>
      </c>
    </row>
    <row r="3032" spans="1:1" x14ac:dyDescent="0.25">
      <c r="A3032" t="str">
        <f>CONCATENATE("CREATE VERTEX Climb SET ", 'concat fields &amp; values'!A3032, ";")</f>
        <v>CREATE VERTEX Climb SET CLIMB_ID=3031, STAGE_NUMBER=1010, STARTING_AT_KM=119.5, NAME="Côte de Greetland", INITIAL_ALTITUDE=0, DISTANCE=1.6, AVERAGE_SLOPE=6.7, CATEGORY="3";</v>
      </c>
    </row>
    <row r="3033" spans="1:1" x14ac:dyDescent="0.25">
      <c r="A3033" t="str">
        <f>CONCATENATE("CREATE VERTEX Climb SET ", 'concat fields &amp; values'!A3033, ";")</f>
        <v>CREATE VERTEX Climb SET CLIMB_ID=3032, STAGE_NUMBER=1010, STARTING_AT_KM=143.5, NAME="Côte de Holme Moss", INITIAL_ALTITUDE=0, DISTANCE=4.7, AVERAGE_SLOPE=7, CATEGORY="2";</v>
      </c>
    </row>
    <row r="3034" spans="1:1" x14ac:dyDescent="0.25">
      <c r="A3034" t="str">
        <f>CONCATENATE("CREATE VERTEX Climb SET ", 'concat fields &amp; values'!A3034, ";")</f>
        <v>CREATE VERTEX Climb SET CLIMB_ID=3033, STAGE_NUMBER=1010, STARTING_AT_KM=167, NAME="Côte de Midhopestones", INITIAL_ALTITUDE=0, DISTANCE=2.5, AVERAGE_SLOPE=6.1, CATEGORY="3";</v>
      </c>
    </row>
    <row r="3035" spans="1:1" x14ac:dyDescent="0.25">
      <c r="A3035" t="str">
        <f>CONCATENATE("CREATE VERTEX Climb SET ", 'concat fields &amp; values'!A3035, ";")</f>
        <v>CREATE VERTEX Climb SET CLIMB_ID=3034, STAGE_NUMBER=1010, STARTING_AT_KM=175, NAME="Côte de Bradfield", INITIAL_ALTITUDE=0, DISTANCE=1, AVERAGE_SLOPE=7.4, CATEGORY="4";</v>
      </c>
    </row>
    <row r="3036" spans="1:1" x14ac:dyDescent="0.25">
      <c r="A3036" t="str">
        <f>CONCATENATE("CREATE VERTEX Climb SET ", 'concat fields &amp; values'!A3036, ";")</f>
        <v>CREATE VERTEX Climb SET CLIMB_ID=3035, STAGE_NUMBER=1010, STARTING_AT_KM=182, NAME="Côte d'Oughtibridge", INITIAL_ALTITUDE=0, DISTANCE=1.5, AVERAGE_SLOPE=9.1, CATEGORY="3";</v>
      </c>
    </row>
    <row r="3037" spans="1:1" x14ac:dyDescent="0.25">
      <c r="A3037" t="str">
        <f>CONCATENATE("CREATE VERTEX Climb SET ", 'concat fields &amp; values'!A3037, ";")</f>
        <v>CREATE VERTEX Climb SET CLIMB_ID=3036, STAGE_NUMBER=1010, STARTING_AT_KM=196, NAME="VC Côte de Jenkin Road", INITIAL_ALTITUDE=0, DISTANCE=0.8, AVERAGE_SLOPE=10.8, CATEGORY="4";</v>
      </c>
    </row>
    <row r="3038" spans="1:1" x14ac:dyDescent="0.25">
      <c r="A3038" t="str">
        <f>CONCATENATE("CREATE VERTEX Climb SET ", 'concat fields &amp; values'!A3038, ";")</f>
        <v>CREATE VERTEX Climb SET CLIMB_ID=3037, STAGE_NUMBER=1012, STARTING_AT_KM=34, NAME="Côte de Campagnette", INITIAL_ALTITUDE=0, DISTANCE=1, AVERAGE_SLOPE=6.5, CATEGORY="4";</v>
      </c>
    </row>
    <row r="3039" spans="1:1" x14ac:dyDescent="0.25">
      <c r="A3039" t="str">
        <f>CONCATENATE("CREATE VERTEX Climb SET ", 'concat fields &amp; values'!A3039, ";")</f>
        <v>CREATE VERTEX Climb SET CLIMB_ID=3038, STAGE_NUMBER=1012, STARTING_AT_KM=117.5, NAME="Mont Noir", INITIAL_ALTITUDE=0, DISTANCE=1.3, AVERAGE_SLOPE=5.7, CATEGORY="4";</v>
      </c>
    </row>
    <row r="3040" spans="1:1" x14ac:dyDescent="0.25">
      <c r="A3040" t="str">
        <f>CONCATENATE("CREATE VERTEX Climb SET ", 'concat fields &amp; values'!A3040, ";")</f>
        <v>CREATE VERTEX Climb SET CLIMB_ID=3039, STAGE_NUMBER=1014, STARTING_AT_KM=107.5, NAME="Côte de Coucy-le-Château-Auffrique", INITIAL_ALTITUDE=0, DISTANCE=0.9, AVERAGE_SLOPE=6.2, CATEGORY="4";</v>
      </c>
    </row>
    <row r="3041" spans="1:1" x14ac:dyDescent="0.25">
      <c r="A3041" t="str">
        <f>CONCATENATE("CREATE VERTEX Climb SET ", 'concat fields &amp; values'!A3041, ";")</f>
        <v>CREATE VERTEX Climb SET CLIMB_ID=3040, STAGE_NUMBER=1014, STARTING_AT_KM=157, NAME="Côte de Roucy", INITIAL_ALTITUDE=0, DISTANCE=1.5, AVERAGE_SLOPE=6.2, CATEGORY="4";</v>
      </c>
    </row>
    <row r="3042" spans="1:1" x14ac:dyDescent="0.25">
      <c r="A3042" t="str">
        <f>CONCATENATE("CREATE VERTEX Climb SET ", 'concat fields &amp; values'!A3042, ";")</f>
        <v>CREATE VERTEX Climb SET CLIMB_ID=3041, STAGE_NUMBER=1015, STARTING_AT_KM=217.5, NAME="Côte de Maron", INITIAL_ALTITUDE=0, DISTANCE=3.2, AVERAGE_SLOPE=5, CATEGORY="4";</v>
      </c>
    </row>
    <row r="3043" spans="1:1" x14ac:dyDescent="0.25">
      <c r="A3043" t="str">
        <f>CONCATENATE("CREATE VERTEX Climb SET ", 'concat fields &amp; values'!A3043, ";")</f>
        <v>CREATE VERTEX Climb SET CLIMB_ID=3042, STAGE_NUMBER=1015, STARTING_AT_KM=229, NAME="Côte de Boufflers", INITIAL_ALTITUDE=0, DISTANCE=1.3, AVERAGE_SLOPE=7.9, CATEGORY="4";</v>
      </c>
    </row>
    <row r="3044" spans="1:1" x14ac:dyDescent="0.25">
      <c r="A3044" t="str">
        <f>CONCATENATE("CREATE VERTEX Climb SET ", 'concat fields &amp; values'!A3044, ";")</f>
        <v>CREATE VERTEX Climb SET CLIMB_ID=3043, STAGE_NUMBER=1016, STARTING_AT_KM=142, NAME="Col de la Croix des Moinats", INITIAL_ALTITUDE=891, DISTANCE=7.6, AVERAGE_SLOPE=6, CATEGORY="2";</v>
      </c>
    </row>
    <row r="3045" spans="1:1" x14ac:dyDescent="0.25">
      <c r="A3045" t="str">
        <f>CONCATENATE("CREATE VERTEX Climb SET ", 'concat fields &amp; values'!A3045, ";")</f>
        <v>CREATE VERTEX Climb SET CLIMB_ID=3044, STAGE_NUMBER=1016, STARTING_AT_KM=150, NAME="Col de Grosse Pierre", INITIAL_ALTITUDE=901, DISTANCE=3, AVERAGE_SLOPE=7.5, CATEGORY="2";</v>
      </c>
    </row>
    <row r="3046" spans="1:1" x14ac:dyDescent="0.25">
      <c r="A3046" t="str">
        <f>CONCATENATE("CREATE VERTEX Climb SET ", 'concat fields &amp; values'!A3046, ";")</f>
        <v>CREATE VERTEX Climb SET CLIMB_ID=3045, STAGE_NUMBER=1016, STARTING_AT_KM=161, NAME="Côte de La Mauselaine", INITIAL_ALTITUDE=0, DISTANCE=1.8, AVERAGE_SLOPE=10.3, CATEGORY="3";</v>
      </c>
    </row>
    <row r="3047" spans="1:1" x14ac:dyDescent="0.25">
      <c r="A3047" t="str">
        <f>CONCATENATE("CREATE VERTEX Climb SET ", 'concat fields &amp; values'!A3047, ";")</f>
        <v>CREATE VERTEX Climb SET CLIMB_ID=3046, STAGE_NUMBER=1017, STARTING_AT_KM=11.5, NAME="Col de la Schlucht", INITIAL_ALTITUDE=1140, DISTANCE=8.6, AVERAGE_SLOPE=4.5, CATEGORY="2";</v>
      </c>
    </row>
    <row r="3048" spans="1:1" x14ac:dyDescent="0.25">
      <c r="A3048" t="str">
        <f>CONCATENATE("CREATE VERTEX Climb SET ", 'concat fields &amp; values'!A3048, ";")</f>
        <v>CREATE VERTEX Climb SET CLIMB_ID=3047, STAGE_NUMBER=1017, STARTING_AT_KM=41, NAME="Col du Wettstein", INITIAL_ALTITUDE=0, DISTANCE=7.7, AVERAGE_SLOPE=4.1, CATEGORY="3";</v>
      </c>
    </row>
    <row r="3049" spans="1:1" x14ac:dyDescent="0.25">
      <c r="A3049" t="str">
        <f>CONCATENATE("CREATE VERTEX Climb SET ", 'concat fields &amp; values'!A3049, ";")</f>
        <v>CREATE VERTEX Climb SET CLIMB_ID=3048, STAGE_NUMBER=1017, STARTING_AT_KM=70, NAME="Côte des Cinq Châteaux", INITIAL_ALTITUDE=0, DISTANCE=4.5, AVERAGE_SLOPE=6.1, CATEGORY="3";</v>
      </c>
    </row>
    <row r="3050" spans="1:1" x14ac:dyDescent="0.25">
      <c r="A3050" t="str">
        <f>CONCATENATE("CREATE VERTEX Climb SET ", 'concat fields &amp; values'!A3050, ";")</f>
        <v>CREATE VERTEX Climb SET CLIMB_ID=3049, STAGE_NUMBER=1017, STARTING_AT_KM=86, NAME="Côte de Gueberschwihr", INITIAL_ALTITUDE=559, DISTANCE=4.1, AVERAGE_SLOPE=7.9, CATEGORY="2";</v>
      </c>
    </row>
    <row r="3051" spans="1:1" x14ac:dyDescent="0.25">
      <c r="A3051" t="str">
        <f>CONCATENATE("CREATE VERTEX Climb SET ", 'concat fields &amp; values'!A3051, ";")</f>
        <v>CREATE VERTEX Climb SET CLIMB_ID=3050, STAGE_NUMBER=1017, STARTING_AT_KM=120, NAME="Le Markstein", INITIAL_ALTITUDE=1183, DISTANCE=10.8, AVERAGE_SLOPE=5.4, CATEGORY="1";</v>
      </c>
    </row>
    <row r="3052" spans="1:1" x14ac:dyDescent="0.25">
      <c r="A3052" t="str">
        <f>CONCATENATE("CREATE VERTEX Climb SET ", 'concat fields &amp; values'!A3052, ";")</f>
        <v>CREATE VERTEX Climb SET CLIMB_ID=3051, STAGE_NUMBER=1017, STARTING_AT_KM=127, NAME="Grand Ballon", INITIAL_ALTITUDE=0, DISTANCE=1.4, AVERAGE_SLOPE=8.6, CATEGORY="3";</v>
      </c>
    </row>
    <row r="3053" spans="1:1" x14ac:dyDescent="0.25">
      <c r="A3053" t="str">
        <f>CONCATENATE("CREATE VERTEX Climb SET ", 'concat fields &amp; values'!A3053, ";")</f>
        <v>CREATE VERTEX Climb SET CLIMB_ID=3052, STAGE_NUMBER=1018, STARTING_AT_KM=30.5, NAME="Col du Firstplan", INITIAL_ALTITUDE=722, DISTANCE=8.3, AVERAGE_SLOPE=5.4, CATEGORY="2";</v>
      </c>
    </row>
    <row r="3054" spans="1:1" x14ac:dyDescent="0.25">
      <c r="A3054" t="str">
        <f>CONCATENATE("CREATE VERTEX Climb SET ", 'concat fields &amp; values'!A3054, ";")</f>
        <v>CREATE VERTEX Climb SET CLIMB_ID=3053, STAGE_NUMBER=1018, STARTING_AT_KM=54.5, NAME="Petit Ballon", INITIAL_ALTITUDE=1163, DISTANCE=9.3, AVERAGE_SLOPE=8.1, CATEGORY="1";</v>
      </c>
    </row>
    <row r="3055" spans="1:1" x14ac:dyDescent="0.25">
      <c r="A3055" t="str">
        <f>CONCATENATE("CREATE VERTEX Climb SET ", 'concat fields &amp; values'!A3055, ";")</f>
        <v>CREATE VERTEX Climb SET CLIMB_ID=3054, STAGE_NUMBER=1018, STARTING_AT_KM=71.5, NAME="Col du Platzerwasel", INITIAL_ALTITUDE=1193, DISTANCE=7.1, AVERAGE_SLOPE=8.4, CATEGORY="1";</v>
      </c>
    </row>
    <row r="3056" spans="1:1" x14ac:dyDescent="0.25">
      <c r="A3056" t="str">
        <f>CONCATENATE("CREATE VERTEX Climb SET ", 'concat fields &amp; values'!A3056, ";")</f>
        <v>CREATE VERTEX Climb SET CLIMB_ID=3055, STAGE_NUMBER=1018, STARTING_AT_KM=103.5, NAME="Col d'Oderen", INITIAL_ALTITUDE=884, DISTANCE=6.7, AVERAGE_SLOPE=6.1, CATEGORY="2";</v>
      </c>
    </row>
    <row r="3057" spans="1:1" x14ac:dyDescent="0.25">
      <c r="A3057" t="str">
        <f>CONCATENATE("CREATE VERTEX Climb SET ", 'concat fields &amp; values'!A3057, ";")</f>
        <v>CREATE VERTEX Climb SET CLIMB_ID=3056, STAGE_NUMBER=1018, STARTING_AT_KM=125.5, NAME="Col des Croix", INITIAL_ALTITUDE=0, DISTANCE=3.2, AVERAGE_SLOPE=6.2, CATEGORY="3";</v>
      </c>
    </row>
    <row r="3058" spans="1:1" x14ac:dyDescent="0.25">
      <c r="A3058" t="str">
        <f>CONCATENATE("CREATE VERTEX Climb SET ", 'concat fields &amp; values'!A3058, ";")</f>
        <v>CREATE VERTEX Climb SET CLIMB_ID=3057, STAGE_NUMBER=1018, STARTING_AT_KM=143.5, NAME="Col des Chevrères", INITIAL_ALTITUDE=914, DISTANCE=3.5, AVERAGE_SLOPE=9.5, CATEGORY="1";</v>
      </c>
    </row>
    <row r="3059" spans="1:1" x14ac:dyDescent="0.25">
      <c r="A3059" t="str">
        <f>CONCATENATE("CREATE VERTEX Climb SET ", 'concat fields &amp; values'!A3059, ";")</f>
        <v>CREATE VERTEX Climb SET CLIMB_ID=3058, STAGE_NUMBER=1018, STARTING_AT_KM=161.5, NAME="La Planche des Belles Filles", INITIAL_ALTITUDE=1035, DISTANCE=5.9, AVERAGE_SLOPE=8.5, CATEGORY="1";</v>
      </c>
    </row>
    <row r="3060" spans="1:1" x14ac:dyDescent="0.25">
      <c r="A3060" t="str">
        <f>CONCATENATE("CREATE VERTEX Climb SET ", 'concat fields &amp; values'!A3060, ";")</f>
        <v>CREATE VERTEX Climb SET CLIMB_ID=3059, STAGE_NUMBER=1019, STARTING_AT_KM=141, NAME="Côte de Rogna", INITIAL_ALTITUDE=0, DISTANCE=7.6, AVERAGE_SLOPE=4.9, CATEGORY="3";</v>
      </c>
    </row>
    <row r="3061" spans="1:1" x14ac:dyDescent="0.25">
      <c r="A3061" t="str">
        <f>CONCATENATE("CREATE VERTEX Climb SET ", 'concat fields &amp; values'!A3061, ";")</f>
        <v>CREATE VERTEX Climb SET CLIMB_ID=3060, STAGE_NUMBER=1019, STARTING_AT_KM=148.5, NAME="Côte de Choux", INITIAL_ALTITUDE=0, DISTANCE=1.7, AVERAGE_SLOPE=6.5, CATEGORY="3";</v>
      </c>
    </row>
    <row r="3062" spans="1:1" x14ac:dyDescent="0.25">
      <c r="A3062" t="str">
        <f>CONCATENATE("CREATE VERTEX Climb SET ", 'concat fields &amp; values'!A3062, ";")</f>
        <v>CREATE VERTEX Climb SET CLIMB_ID=3061, STAGE_NUMBER=1019, STARTING_AT_KM=152.5, NAME="Côte de Désertin", INITIAL_ALTITUDE=0, DISTANCE=3.1, AVERAGE_SLOPE=5.2, CATEGORY="4";</v>
      </c>
    </row>
    <row r="3063" spans="1:1" x14ac:dyDescent="0.25">
      <c r="A3063" t="str">
        <f>CONCATENATE("CREATE VERTEX Climb SET ", 'concat fields &amp; values'!A3063, ";")</f>
        <v>CREATE VERTEX Climb SET CLIMB_ID=3062, STAGE_NUMBER=1019, STARTING_AT_KM=168, NAME="Côte d'Échallon", INITIAL_ALTITUDE=0, DISTANCE=3, AVERAGE_SLOPE=6.6, CATEGORY="3";</v>
      </c>
    </row>
    <row r="3064" spans="1:1" x14ac:dyDescent="0.25">
      <c r="A3064" t="str">
        <f>CONCATENATE("CREATE VERTEX Climb SET ", 'concat fields &amp; values'!A3064, ";")</f>
        <v>CREATE VERTEX Climb SET CLIMB_ID=3063, STAGE_NUMBER=1020, STARTING_AT_KM=58.5, NAME="Col de Brouilly", INITIAL_ALTITUDE=0, DISTANCE=1.7, AVERAGE_SLOPE=5.1, CATEGORY="4";</v>
      </c>
    </row>
    <row r="3065" spans="1:1" x14ac:dyDescent="0.25">
      <c r="A3065" t="str">
        <f>CONCATENATE("CREATE VERTEX Climb SET ", 'concat fields &amp; values'!A3065, ";")</f>
        <v>CREATE VERTEX Climb SET CLIMB_ID=3064, STAGE_NUMBER=1020, STARTING_AT_KM=83, NAME="Côte du Saule-d'Oingt", INITIAL_ALTITUDE=0, DISTANCE=3.8, AVERAGE_SLOPE=4.5, CATEGORY="3";</v>
      </c>
    </row>
    <row r="3066" spans="1:1" x14ac:dyDescent="0.25">
      <c r="A3066" t="str">
        <f>CONCATENATE("CREATE VERTEX Climb SET ", 'concat fields &amp; values'!A3066, ";")</f>
        <v>CREATE VERTEX Climb SET CLIMB_ID=3065, STAGE_NUMBER=1020, STARTING_AT_KM=138, NAME="Col des Brosses", INITIAL_ALTITUDE=0, DISTANCE=15.3, AVERAGE_SLOPE=3.3, CATEGORY="3";</v>
      </c>
    </row>
    <row r="3067" spans="1:1" x14ac:dyDescent="0.25">
      <c r="A3067" t="str">
        <f>CONCATENATE("CREATE VERTEX Climb SET ", 'concat fields &amp; values'!A3067, ";")</f>
        <v>CREATE VERTEX Climb SET CLIMB_ID=3066, STAGE_NUMBER=1020, STARTING_AT_KM=164, NAME="Côte de Grammond", INITIAL_ALTITUDE=0, DISTANCE=9.8, AVERAGE_SLOPE=2.9, CATEGORY="4";</v>
      </c>
    </row>
    <row r="3068" spans="1:1" x14ac:dyDescent="0.25">
      <c r="A3068" t="str">
        <f>CONCATENATE("CREATE VERTEX Climb SET ", 'concat fields &amp; values'!A3068, ";")</f>
        <v>CREATE VERTEX Climb SET CLIMB_ID=3067, STAGE_NUMBER=1021, STARTING_AT_KM=24, NAME="Col de la Croix de Montvieux", INITIAL_ALTITUDE=0, DISTANCE=8, AVERAGE_SLOPE=4.1, CATEGORY="3";</v>
      </c>
    </row>
    <row r="3069" spans="1:1" x14ac:dyDescent="0.25">
      <c r="A3069" t="str">
        <f>CONCATENATE("CREATE VERTEX Climb SET ", 'concat fields &amp; values'!A3069, ";")</f>
        <v>CREATE VERTEX Climb SET CLIMB_ID=3068, STAGE_NUMBER=1021, STARTING_AT_KM=152, NAME="Col de Palaquit (D57-D512)", INITIAL_ALTITUDE=1154, DISTANCE=14.1, AVERAGE_SLOPE=6.1, CATEGORY="1";</v>
      </c>
    </row>
    <row r="3070" spans="1:1" x14ac:dyDescent="0.25">
      <c r="A3070" t="str">
        <f>CONCATENATE("CREATE VERTEX Climb SET ", 'concat fields &amp; values'!A3070, ";")</f>
        <v>CREATE VERTEX Climb SET CLIMB_ID=3069, STAGE_NUMBER=1021, STARTING_AT_KM=197.5, NAME="Montée de Chamrousse", INITIAL_ALTITUDE=1730, DISTANCE=18.2, AVERAGE_SLOPE=7.3, CATEGORY="H";</v>
      </c>
    </row>
    <row r="3071" spans="1:1" x14ac:dyDescent="0.25">
      <c r="A3071" t="str">
        <f>CONCATENATE("CREATE VERTEX Climb SET ", 'concat fields &amp; values'!A3071, ";")</f>
        <v>CREATE VERTEX Climb SET CLIMB_ID=3070, STAGE_NUMBER=1022, STARTING_AT_KM=82, NAME="Col du Lautaret", INITIAL_ALTITUDE=2058, DISTANCE=34, AVERAGE_SLOPE=3.9, CATEGORY="1";</v>
      </c>
    </row>
    <row r="3072" spans="1:1" x14ac:dyDescent="0.25">
      <c r="A3072" t="str">
        <f>CONCATENATE("CREATE VERTEX Climb SET ", 'concat fields &amp; values'!A3072, ";")</f>
        <v>CREATE VERTEX Climb SET CLIMB_ID=3071, STAGE_NUMBER=1022, STARTING_AT_KM=132.5, NAME="Col d'Izoard - Souvenir Henri Desgrange", INITIAL_ALTITUDE=2360, DISTANCE=19, AVERAGE_SLOPE=6, CATEGORY="H";</v>
      </c>
    </row>
    <row r="3073" spans="1:1" x14ac:dyDescent="0.25">
      <c r="A3073" t="str">
        <f>CONCATENATE("CREATE VERTEX Climb SET ", 'concat fields &amp; values'!A3073, ";")</f>
        <v>CREATE VERTEX Climb SET CLIMB_ID=3072, STAGE_NUMBER=1022, STARTING_AT_KM=177, NAME="Montée de Risoul", INITIAL_ALTITUDE=1855, DISTANCE=12.6, AVERAGE_SLOPE=6.9, CATEGORY="1";</v>
      </c>
    </row>
    <row r="3074" spans="1:1" x14ac:dyDescent="0.25">
      <c r="A3074" t="str">
        <f>CONCATENATE("CREATE VERTEX Climb SET ", 'concat fields &amp; values'!A3074, ";")</f>
        <v>CREATE VERTEX Climb SET CLIMB_ID=3073, STAGE_NUMBER=1024, STARTING_AT_KM=25, NAME="Côte de Fanjeaux", INITIAL_ALTITUDE=0, DISTANCE=2.4, AVERAGE_SLOPE=4.9, CATEGORY="4";</v>
      </c>
    </row>
    <row r="3075" spans="1:1" x14ac:dyDescent="0.25">
      <c r="A3075" t="str">
        <f>CONCATENATE("CREATE VERTEX Climb SET ", 'concat fields &amp; values'!A3075, ";")</f>
        <v>CREATE VERTEX Climb SET CLIMB_ID=3074, STAGE_NUMBER=1024, STARTING_AT_KM=71.5, NAME="Côte de Pamiers", INITIAL_ALTITUDE=0, DISTANCE=2.5, AVERAGE_SLOPE=5.4, CATEGORY="4";</v>
      </c>
    </row>
    <row r="3076" spans="1:1" x14ac:dyDescent="0.25">
      <c r="A3076" t="str">
        <f>CONCATENATE("CREATE VERTEX Climb SET ", 'concat fields &amp; values'!A3076, ";")</f>
        <v>CREATE VERTEX Climb SET CLIMB_ID=3075, STAGE_NUMBER=1024, STARTING_AT_KM=155, NAME="Col de Portet-d'Aspet", INITIAL_ALTITUDE=1069, DISTANCE=5.4, AVERAGE_SLOPE=6.9, CATEGORY="2";</v>
      </c>
    </row>
    <row r="3077" spans="1:1" x14ac:dyDescent="0.25">
      <c r="A3077" t="str">
        <f>CONCATENATE("CREATE VERTEX Climb SET ", 'concat fields &amp; values'!A3077, ";")</f>
        <v>CREATE VERTEX Climb SET CLIMB_ID=3076, STAGE_NUMBER=1024, STARTING_AT_KM=176.5, NAME="Col des Ares", INITIAL_ALTITUDE=0, DISTANCE=6, AVERAGE_SLOPE=5.2, CATEGORY="3";</v>
      </c>
    </row>
    <row r="3078" spans="1:1" x14ac:dyDescent="0.25">
      <c r="A3078" t="str">
        <f>CONCATENATE("CREATE VERTEX Climb SET ", 'concat fields &amp; values'!A3078, ";")</f>
        <v>CREATE VERTEX Climb SET CLIMB_ID=3077, STAGE_NUMBER=1024, STARTING_AT_KM=216, NAME="Port de Balès", INITIAL_ALTITUDE=1755, DISTANCE=11.7, AVERAGE_SLOPE=7.7, CATEGORY="H";</v>
      </c>
    </row>
    <row r="3079" spans="1:1" x14ac:dyDescent="0.25">
      <c r="A3079" t="str">
        <f>CONCATENATE("CREATE VERTEX Climb SET ", 'concat fields &amp; values'!A3079, ";")</f>
        <v>CREATE VERTEX Climb SET CLIMB_ID=3078, STAGE_NUMBER=1025, STARTING_AT_KM=57.5, NAME="Col du Portillon", INITIAL_ALTITUDE=1292, DISTANCE=8.3, AVERAGE_SLOPE=7.1, CATEGORY="1";</v>
      </c>
    </row>
    <row r="3080" spans="1:1" x14ac:dyDescent="0.25">
      <c r="A3080" t="str">
        <f>CONCATENATE("CREATE VERTEX Climb SET ", 'concat fields &amp; values'!A3080, ";")</f>
        <v>CREATE VERTEX Climb SET CLIMB_ID=3079, STAGE_NUMBER=1025, STARTING_AT_KM=82, NAME="Col de Peyresourde", INITIAL_ALTITUDE=1569, DISTANCE=13.2, AVERAGE_SLOPE=7, CATEGORY="1";</v>
      </c>
    </row>
    <row r="3081" spans="1:1" x14ac:dyDescent="0.25">
      <c r="A3081" t="str">
        <f>CONCATENATE("CREATE VERTEX Climb SET ", 'concat fields &amp; values'!A3081, ";")</f>
        <v>CREATE VERTEX Climb SET CLIMB_ID=3080, STAGE_NUMBER=1025, STARTING_AT_KM=102.5, NAME="Col de Val Louron-Azet", INITIAL_ALTITUDE=1580, DISTANCE=7.4, AVERAGE_SLOPE=8.3, CATEGORY="1";</v>
      </c>
    </row>
    <row r="3082" spans="1:1" x14ac:dyDescent="0.25">
      <c r="A3082" t="str">
        <f>CONCATENATE("CREATE VERTEX Climb SET ", 'concat fields &amp; values'!A3082, ";")</f>
        <v>CREATE VERTEX Climb SET CLIMB_ID=3081, STAGE_NUMBER=1025, STARTING_AT_KM=124.5, NAME="Montée de Saint-Lary Pla d'Adet", INITIAL_ALTITUDE=1680, DISTANCE=10.2, AVERAGE_SLOPE=8.3, CATEGORY="H";</v>
      </c>
    </row>
    <row r="3083" spans="1:1" x14ac:dyDescent="0.25">
      <c r="A3083" t="str">
        <f>CONCATENATE("CREATE VERTEX Climb SET ", 'concat fields &amp; values'!A3083, ";")</f>
        <v>CREATE VERTEX Climb SET CLIMB_ID=3082, STAGE_NUMBER=1026, STARTING_AT_KM=28, NAME="Côte de Bénéjacq", INITIAL_ALTITUDE=0, DISTANCE=2.6, AVERAGE_SLOPE=6.7, CATEGORY="3";</v>
      </c>
    </row>
    <row r="3084" spans="1:1" x14ac:dyDescent="0.25">
      <c r="A3084" t="str">
        <f>CONCATENATE("CREATE VERTEX Climb SET ", 'concat fields &amp; values'!A3084, ";")</f>
        <v>CREATE VERTEX Climb SET CLIMB_ID=3083, STAGE_NUMBER=1026, STARTING_AT_KM=56, NAME="Côte de Loucrup", INITIAL_ALTITUDE=0, DISTANCE=2, AVERAGE_SLOPE=7, CATEGORY="3";</v>
      </c>
    </row>
    <row r="3085" spans="1:1" x14ac:dyDescent="0.25">
      <c r="A3085" t="str">
        <f>CONCATENATE("CREATE VERTEX Climb SET ", 'concat fields &amp; values'!A3085, ";")</f>
        <v>CREATE VERTEX Climb SET CLIMB_ID=3084, STAGE_NUMBER=1026, STARTING_AT_KM=95.5, NAME="Col du Tourmalet - Souvenir Jacques Goddet", INITIAL_ALTITUDE=2115, DISTANCE=17.1, AVERAGE_SLOPE=7.3, CATEGORY="H";</v>
      </c>
    </row>
    <row r="3086" spans="1:1" x14ac:dyDescent="0.25">
      <c r="A3086" t="str">
        <f>CONCATENATE("CREATE VERTEX Climb SET ", 'concat fields &amp; values'!A3086, ";")</f>
        <v>CREATE VERTEX Climb SET CLIMB_ID=3085, STAGE_NUMBER=1026, STARTING_AT_KM=145.5, NAME="Montée du Hautacam", INITIAL_ALTITUDE=1520, DISTANCE=13.6, AVERAGE_SLOPE=7.8, CATEGORY="H";</v>
      </c>
    </row>
    <row r="3087" spans="1:1" x14ac:dyDescent="0.25">
      <c r="A3087" t="str">
        <f>CONCATENATE("CREATE VERTEX Climb SET ", 'concat fields &amp; values'!A3087, ";")</f>
        <v>CREATE VERTEX Climb SET CLIMB_ID=3086, STAGE_NUMBER=1027, STARTING_AT_KM=195.5, NAME="Côte de Monbazillac", INITIAL_ALTITUDE=0, DISTANCE=1.3, AVERAGE_SLOPE=7.6, CATEGORY="4";</v>
      </c>
    </row>
    <row r="3088" spans="1:1" x14ac:dyDescent="0.25">
      <c r="A3088" t="str">
        <f>CONCATENATE("CREATE VERTEX Climb SET ", 'concat fields &amp; values'!A3088, ";")</f>
        <v>CREATE VERTEX Climb SET CLIMB_ID=3087, STAGE_NUMBER=1029, STARTING_AT_KM=31, NAME="Côte de Briis-sous-Forges", INITIAL_ALTITUDE=0, DISTANCE=0, AVERAGE_SLOPE=0, CATEGORY="4";</v>
      </c>
    </row>
    <row r="3089" spans="1:1" x14ac:dyDescent="0.25">
      <c r="A3089" t="str">
        <f>CONCATENATE("CREATE VERTEX Climb SET ", 'concat fields &amp; values'!A3089, ";")</f>
        <v>CREATE VERTEX Climb SET CLIMB_ID=3088, STAGE_NUMBER=1030, STARTING_AT_KM=68, NAME="Côte de Cray", INITIAL_ALTITUDE=0, DISTANCE=1.6, AVERAGE_SLOPE=7.1, CATEGORY="4";</v>
      </c>
    </row>
    <row r="3090" spans="1:1" x14ac:dyDescent="0.25">
      <c r="A3090" t="str">
        <f>CONCATENATE("CREATE VERTEX Climb SET ", 'concat fields &amp; values'!A3090, ";")</f>
        <v>CREATE VERTEX Climb SET CLIMB_ID=3089, STAGE_NUMBER=1030, STARTING_AT_KM=103.5, NAME="Côte de Buttertubs", INITIAL_ALTITUDE=0, DISTANCE=4.5, AVERAGE_SLOPE=6.8, CATEGORY="3";</v>
      </c>
    </row>
    <row r="3091" spans="1:1" x14ac:dyDescent="0.25">
      <c r="A3091" t="str">
        <f>CONCATENATE("CREATE VERTEX Climb SET ", 'concat fields &amp; values'!A3091, ";")</f>
        <v>CREATE VERTEX Climb SET CLIMB_ID=3090, STAGE_NUMBER=1030, STARTING_AT_KM=129.5, NAME="Côte de Griton Moor", INITIAL_ALTITUDE=0, DISTANCE=3, AVERAGE_SLOPE=6.6, CATEGORY="3";</v>
      </c>
    </row>
    <row r="3092" spans="1:1" x14ac:dyDescent="0.25">
      <c r="A3092" t="str">
        <f>CONCATENATE("CREATE VERTEX Climb SET ", 'concat fields &amp; values'!A3092, ";")</f>
        <v>CREATE VERTEX Climb SET CLIMB_ID=3091, STAGE_NUMBER=1031, STARTING_AT_KM=47, NAME="Côte de Blubberhouses", INITIAL_ALTITUDE=0, DISTANCE=1.8, AVERAGE_SLOPE=6.1, CATEGORY="4";</v>
      </c>
    </row>
    <row r="3093" spans="1:1" x14ac:dyDescent="0.25">
      <c r="A3093" t="str">
        <f>CONCATENATE("CREATE VERTEX Climb SET ", 'concat fields &amp; values'!A3093, ";")</f>
        <v>CREATE VERTEX Climb SET CLIMB_ID=3092, STAGE_NUMBER=1031, STARTING_AT_KM=85, NAME="Côte d'Oxenhope Moor", INITIAL_ALTITUDE=0, DISTANCE=3.1, AVERAGE_SLOPE=6.4, CATEGORY="3";</v>
      </c>
    </row>
    <row r="3094" spans="1:1" x14ac:dyDescent="0.25">
      <c r="A3094" t="str">
        <f>CONCATENATE("CREATE VERTEX Climb SET ", 'concat fields &amp; values'!A3094, ";")</f>
        <v>CREATE VERTEX Climb SET CLIMB_ID=3093, STAGE_NUMBER=1031, STARTING_AT_KM=112.5, NAME="VC Côte de Ripponden", INITIAL_ALTITUDE=0, DISTANCE=1.3, AVERAGE_SLOPE=8.6, CATEGORY="3";</v>
      </c>
    </row>
    <row r="3095" spans="1:1" x14ac:dyDescent="0.25">
      <c r="A3095" t="str">
        <f>CONCATENATE("CREATE VERTEX Climb SET ", 'concat fields &amp; values'!A3095, ";")</f>
        <v>CREATE VERTEX Climb SET CLIMB_ID=3094, STAGE_NUMBER=1031, STARTING_AT_KM=119.5, NAME="Côte de Greetland", INITIAL_ALTITUDE=0, DISTANCE=1.6, AVERAGE_SLOPE=6.7, CATEGORY="3";</v>
      </c>
    </row>
    <row r="3096" spans="1:1" x14ac:dyDescent="0.25">
      <c r="A3096" t="str">
        <f>CONCATENATE("CREATE VERTEX Climb SET ", 'concat fields &amp; values'!A3096, ";")</f>
        <v>CREATE VERTEX Climb SET CLIMB_ID=3095, STAGE_NUMBER=1031, STARTING_AT_KM=143.5, NAME="Côte de Holme Moss", INITIAL_ALTITUDE=0, DISTANCE=4.7, AVERAGE_SLOPE=7, CATEGORY="2";</v>
      </c>
    </row>
    <row r="3097" spans="1:1" x14ac:dyDescent="0.25">
      <c r="A3097" t="str">
        <f>CONCATENATE("CREATE VERTEX Climb SET ", 'concat fields &amp; values'!A3097, ";")</f>
        <v>CREATE VERTEX Climb SET CLIMB_ID=3096, STAGE_NUMBER=1031, STARTING_AT_KM=167, NAME="Côte de Midhopestones", INITIAL_ALTITUDE=0, DISTANCE=2.5, AVERAGE_SLOPE=6.1, CATEGORY="3";</v>
      </c>
    </row>
    <row r="3098" spans="1:1" x14ac:dyDescent="0.25">
      <c r="A3098" t="str">
        <f>CONCATENATE("CREATE VERTEX Climb SET ", 'concat fields &amp; values'!A3098, ";")</f>
        <v>CREATE VERTEX Climb SET CLIMB_ID=3097, STAGE_NUMBER=1031, STARTING_AT_KM=175, NAME="Côte de Bradfield", INITIAL_ALTITUDE=0, DISTANCE=1, AVERAGE_SLOPE=7.4, CATEGORY="4";</v>
      </c>
    </row>
    <row r="3099" spans="1:1" x14ac:dyDescent="0.25">
      <c r="A3099" t="str">
        <f>CONCATENATE("CREATE VERTEX Climb SET ", 'concat fields &amp; values'!A3099, ";")</f>
        <v>CREATE VERTEX Climb SET CLIMB_ID=3098, STAGE_NUMBER=1031, STARTING_AT_KM=182, NAME="Côte d'Oughtibridge", INITIAL_ALTITUDE=0, DISTANCE=1.5, AVERAGE_SLOPE=9.1, CATEGORY="3";</v>
      </c>
    </row>
    <row r="3100" spans="1:1" x14ac:dyDescent="0.25">
      <c r="A3100" t="str">
        <f>CONCATENATE("CREATE VERTEX Climb SET ", 'concat fields &amp; values'!A3100, ";")</f>
        <v>CREATE VERTEX Climb SET CLIMB_ID=3099, STAGE_NUMBER=1031, STARTING_AT_KM=196, NAME="VC Côte de Jenkin Road", INITIAL_ALTITUDE=0, DISTANCE=0.8, AVERAGE_SLOPE=10.8, CATEGORY="4";</v>
      </c>
    </row>
    <row r="3101" spans="1:1" x14ac:dyDescent="0.25">
      <c r="A3101" t="str">
        <f>CONCATENATE("CREATE VERTEX Climb SET ", 'concat fields &amp; values'!A3101, ";")</f>
        <v>CREATE VERTEX Climb SET CLIMB_ID=3100, STAGE_NUMBER=1033, STARTING_AT_KM=34, NAME="Côte de Campagnette", INITIAL_ALTITUDE=0, DISTANCE=1, AVERAGE_SLOPE=6.5, CATEGORY="4";</v>
      </c>
    </row>
    <row r="3102" spans="1:1" x14ac:dyDescent="0.25">
      <c r="A3102" t="str">
        <f>CONCATENATE("CREATE VERTEX Climb SET ", 'concat fields &amp; values'!A3102, ";")</f>
        <v>CREATE VERTEX Climb SET CLIMB_ID=3101, STAGE_NUMBER=1033, STARTING_AT_KM=117.5, NAME="Mont Noir", INITIAL_ALTITUDE=0, DISTANCE=1.3, AVERAGE_SLOPE=5.7, CATEGORY="4";</v>
      </c>
    </row>
    <row r="3103" spans="1:1" x14ac:dyDescent="0.25">
      <c r="A3103" t="str">
        <f>CONCATENATE("CREATE VERTEX Climb SET ", 'concat fields &amp; values'!A3103, ";")</f>
        <v>CREATE VERTEX Climb SET CLIMB_ID=3102, STAGE_NUMBER=1035, STARTING_AT_KM=107.5, NAME="Côte de Coucy-le-Château-Auffrique", INITIAL_ALTITUDE=0, DISTANCE=0.9, AVERAGE_SLOPE=6.2, CATEGORY="4";</v>
      </c>
    </row>
    <row r="3104" spans="1:1" x14ac:dyDescent="0.25">
      <c r="A3104" t="str">
        <f>CONCATENATE("CREATE VERTEX Climb SET ", 'concat fields &amp; values'!A3104, ";")</f>
        <v>CREATE VERTEX Climb SET CLIMB_ID=3103, STAGE_NUMBER=1035, STARTING_AT_KM=157, NAME="Côte de Roucy", INITIAL_ALTITUDE=0, DISTANCE=1.5, AVERAGE_SLOPE=6.2, CATEGORY="4";</v>
      </c>
    </row>
    <row r="3105" spans="1:1" x14ac:dyDescent="0.25">
      <c r="A3105" t="str">
        <f>CONCATENATE("CREATE VERTEX Climb SET ", 'concat fields &amp; values'!A3105, ";")</f>
        <v>CREATE VERTEX Climb SET CLIMB_ID=3104, STAGE_NUMBER=1036, STARTING_AT_KM=217.5, NAME="Côte de Maron", INITIAL_ALTITUDE=0, DISTANCE=3.2, AVERAGE_SLOPE=5, CATEGORY="4";</v>
      </c>
    </row>
    <row r="3106" spans="1:1" x14ac:dyDescent="0.25">
      <c r="A3106" t="str">
        <f>CONCATENATE("CREATE VERTEX Climb SET ", 'concat fields &amp; values'!A3106, ";")</f>
        <v>CREATE VERTEX Climb SET CLIMB_ID=3105, STAGE_NUMBER=1036, STARTING_AT_KM=229, NAME="Côte de Boufflers", INITIAL_ALTITUDE=0, DISTANCE=1.3, AVERAGE_SLOPE=7.9, CATEGORY="4";</v>
      </c>
    </row>
    <row r="3107" spans="1:1" x14ac:dyDescent="0.25">
      <c r="A3107" t="str">
        <f>CONCATENATE("CREATE VERTEX Climb SET ", 'concat fields &amp; values'!A3107, ";")</f>
        <v>CREATE VERTEX Climb SET CLIMB_ID=3106, STAGE_NUMBER=1037, STARTING_AT_KM=142, NAME="Col de la Croix des Moinats", INITIAL_ALTITUDE=891, DISTANCE=7.6, AVERAGE_SLOPE=6, CATEGORY="2";</v>
      </c>
    </row>
    <row r="3108" spans="1:1" x14ac:dyDescent="0.25">
      <c r="A3108" t="str">
        <f>CONCATENATE("CREATE VERTEX Climb SET ", 'concat fields &amp; values'!A3108, ";")</f>
        <v>CREATE VERTEX Climb SET CLIMB_ID=3107, STAGE_NUMBER=1037, STARTING_AT_KM=150, NAME="Col de Grosse Pierre", INITIAL_ALTITUDE=901, DISTANCE=3, AVERAGE_SLOPE=7.5, CATEGORY="2";</v>
      </c>
    </row>
    <row r="3109" spans="1:1" x14ac:dyDescent="0.25">
      <c r="A3109" t="str">
        <f>CONCATENATE("CREATE VERTEX Climb SET ", 'concat fields &amp; values'!A3109, ";")</f>
        <v>CREATE VERTEX Climb SET CLIMB_ID=3108, STAGE_NUMBER=1037, STARTING_AT_KM=161, NAME="Côte de La Mauselaine", INITIAL_ALTITUDE=0, DISTANCE=1.8, AVERAGE_SLOPE=10.3, CATEGORY="3";</v>
      </c>
    </row>
    <row r="3110" spans="1:1" x14ac:dyDescent="0.25">
      <c r="A3110" t="str">
        <f>CONCATENATE("CREATE VERTEX Climb SET ", 'concat fields &amp; values'!A3110, ";")</f>
        <v>CREATE VERTEX Climb SET CLIMB_ID=3109, STAGE_NUMBER=1038, STARTING_AT_KM=11.5, NAME="Col de la Schlucht", INITIAL_ALTITUDE=1140, DISTANCE=8.6, AVERAGE_SLOPE=4.5, CATEGORY="2";</v>
      </c>
    </row>
    <row r="3111" spans="1:1" x14ac:dyDescent="0.25">
      <c r="A3111" t="str">
        <f>CONCATENATE("CREATE VERTEX Climb SET ", 'concat fields &amp; values'!A3111, ";")</f>
        <v>CREATE VERTEX Climb SET CLIMB_ID=3110, STAGE_NUMBER=1038, STARTING_AT_KM=41, NAME="Col du Wettstein", INITIAL_ALTITUDE=0, DISTANCE=7.7, AVERAGE_SLOPE=4.1, CATEGORY="3";</v>
      </c>
    </row>
    <row r="3112" spans="1:1" x14ac:dyDescent="0.25">
      <c r="A3112" t="str">
        <f>CONCATENATE("CREATE VERTEX Climb SET ", 'concat fields &amp; values'!A3112, ";")</f>
        <v>CREATE VERTEX Climb SET CLIMB_ID=3111, STAGE_NUMBER=1038, STARTING_AT_KM=70, NAME="Côte des Cinq Châteaux", INITIAL_ALTITUDE=0, DISTANCE=4.5, AVERAGE_SLOPE=6.1, CATEGORY="3";</v>
      </c>
    </row>
    <row r="3113" spans="1:1" x14ac:dyDescent="0.25">
      <c r="A3113" t="str">
        <f>CONCATENATE("CREATE VERTEX Climb SET ", 'concat fields &amp; values'!A3113, ";")</f>
        <v>CREATE VERTEX Climb SET CLIMB_ID=3112, STAGE_NUMBER=1038, STARTING_AT_KM=86, NAME="Côte de Gueberschwihr", INITIAL_ALTITUDE=559, DISTANCE=4.1, AVERAGE_SLOPE=7.9, CATEGORY="2";</v>
      </c>
    </row>
    <row r="3114" spans="1:1" x14ac:dyDescent="0.25">
      <c r="A3114" t="str">
        <f>CONCATENATE("CREATE VERTEX Climb SET ", 'concat fields &amp; values'!A3114, ";")</f>
        <v>CREATE VERTEX Climb SET CLIMB_ID=3113, STAGE_NUMBER=1038, STARTING_AT_KM=120, NAME="Le Markstein", INITIAL_ALTITUDE=1183, DISTANCE=10.8, AVERAGE_SLOPE=5.4, CATEGORY="1";</v>
      </c>
    </row>
    <row r="3115" spans="1:1" x14ac:dyDescent="0.25">
      <c r="A3115" t="str">
        <f>CONCATENATE("CREATE VERTEX Climb SET ", 'concat fields &amp; values'!A3115, ";")</f>
        <v>CREATE VERTEX Climb SET CLIMB_ID=3114, STAGE_NUMBER=1038, STARTING_AT_KM=127, NAME="Grand Ballon", INITIAL_ALTITUDE=0, DISTANCE=1.4, AVERAGE_SLOPE=8.6, CATEGORY="3";</v>
      </c>
    </row>
    <row r="3116" spans="1:1" x14ac:dyDescent="0.25">
      <c r="A3116" t="str">
        <f>CONCATENATE("CREATE VERTEX Climb SET ", 'concat fields &amp; values'!A3116, ";")</f>
        <v>CREATE VERTEX Climb SET CLIMB_ID=3115, STAGE_NUMBER=1039, STARTING_AT_KM=30.5, NAME="Col du Firstplan", INITIAL_ALTITUDE=722, DISTANCE=8.3, AVERAGE_SLOPE=5.4, CATEGORY="2";</v>
      </c>
    </row>
    <row r="3117" spans="1:1" x14ac:dyDescent="0.25">
      <c r="A3117" t="str">
        <f>CONCATENATE("CREATE VERTEX Climb SET ", 'concat fields &amp; values'!A3117, ";")</f>
        <v>CREATE VERTEX Climb SET CLIMB_ID=3116, STAGE_NUMBER=1039, STARTING_AT_KM=54.5, NAME="Petit Ballon", INITIAL_ALTITUDE=1163, DISTANCE=9.3, AVERAGE_SLOPE=8.1, CATEGORY="1";</v>
      </c>
    </row>
    <row r="3118" spans="1:1" x14ac:dyDescent="0.25">
      <c r="A3118" t="str">
        <f>CONCATENATE("CREATE VERTEX Climb SET ", 'concat fields &amp; values'!A3118, ";")</f>
        <v>CREATE VERTEX Climb SET CLIMB_ID=3117, STAGE_NUMBER=1039, STARTING_AT_KM=71.5, NAME="Col du Platzerwasel", INITIAL_ALTITUDE=1193, DISTANCE=7.1, AVERAGE_SLOPE=8.4, CATEGORY="1";</v>
      </c>
    </row>
    <row r="3119" spans="1:1" x14ac:dyDescent="0.25">
      <c r="A3119" t="str">
        <f>CONCATENATE("CREATE VERTEX Climb SET ", 'concat fields &amp; values'!A3119, ";")</f>
        <v>CREATE VERTEX Climb SET CLIMB_ID=3118, STAGE_NUMBER=1039, STARTING_AT_KM=103.5, NAME="Col d'Oderen", INITIAL_ALTITUDE=884, DISTANCE=6.7, AVERAGE_SLOPE=6.1, CATEGORY="2";</v>
      </c>
    </row>
    <row r="3120" spans="1:1" x14ac:dyDescent="0.25">
      <c r="A3120" t="str">
        <f>CONCATENATE("CREATE VERTEX Climb SET ", 'concat fields &amp; values'!A3120, ";")</f>
        <v>CREATE VERTEX Climb SET CLIMB_ID=3119, STAGE_NUMBER=1039, STARTING_AT_KM=125.5, NAME="Col des Croix", INITIAL_ALTITUDE=0, DISTANCE=3.2, AVERAGE_SLOPE=6.2, CATEGORY="3";</v>
      </c>
    </row>
    <row r="3121" spans="1:1" x14ac:dyDescent="0.25">
      <c r="A3121" t="str">
        <f>CONCATENATE("CREATE VERTEX Climb SET ", 'concat fields &amp; values'!A3121, ";")</f>
        <v>CREATE VERTEX Climb SET CLIMB_ID=3120, STAGE_NUMBER=1039, STARTING_AT_KM=143.5, NAME="Col des Chevrères", INITIAL_ALTITUDE=914, DISTANCE=3.5, AVERAGE_SLOPE=9.5, CATEGORY="1";</v>
      </c>
    </row>
    <row r="3122" spans="1:1" x14ac:dyDescent="0.25">
      <c r="A3122" t="str">
        <f>CONCATENATE("CREATE VERTEX Climb SET ", 'concat fields &amp; values'!A3122, ";")</f>
        <v>CREATE VERTEX Climb SET CLIMB_ID=3121, STAGE_NUMBER=1039, STARTING_AT_KM=161.5, NAME="La Planche des Belles Filles", INITIAL_ALTITUDE=1035, DISTANCE=5.9, AVERAGE_SLOPE=8.5, CATEGORY="1";</v>
      </c>
    </row>
    <row r="3123" spans="1:1" x14ac:dyDescent="0.25">
      <c r="A3123" t="str">
        <f>CONCATENATE("CREATE VERTEX Climb SET ", 'concat fields &amp; values'!A3123, ";")</f>
        <v>CREATE VERTEX Climb SET CLIMB_ID=3122, STAGE_NUMBER=1040, STARTING_AT_KM=141, NAME="Côte de Rogna", INITIAL_ALTITUDE=0, DISTANCE=7.6, AVERAGE_SLOPE=4.9, CATEGORY="3";</v>
      </c>
    </row>
    <row r="3124" spans="1:1" x14ac:dyDescent="0.25">
      <c r="A3124" t="str">
        <f>CONCATENATE("CREATE VERTEX Climb SET ", 'concat fields &amp; values'!A3124, ";")</f>
        <v>CREATE VERTEX Climb SET CLIMB_ID=3123, STAGE_NUMBER=1040, STARTING_AT_KM=148.5, NAME="Côte de Choux", INITIAL_ALTITUDE=0, DISTANCE=1.7, AVERAGE_SLOPE=6.5, CATEGORY="3";</v>
      </c>
    </row>
    <row r="3125" spans="1:1" x14ac:dyDescent="0.25">
      <c r="A3125" t="str">
        <f>CONCATENATE("CREATE VERTEX Climb SET ", 'concat fields &amp; values'!A3125, ";")</f>
        <v>CREATE VERTEX Climb SET CLIMB_ID=3124, STAGE_NUMBER=1040, STARTING_AT_KM=152.5, NAME="Côte de Désertin", INITIAL_ALTITUDE=0, DISTANCE=3.1, AVERAGE_SLOPE=5.2, CATEGORY="4";</v>
      </c>
    </row>
    <row r="3126" spans="1:1" x14ac:dyDescent="0.25">
      <c r="A3126" t="str">
        <f>CONCATENATE("CREATE VERTEX Climb SET ", 'concat fields &amp; values'!A3126, ";")</f>
        <v>CREATE VERTEX Climb SET CLIMB_ID=3125, STAGE_NUMBER=1040, STARTING_AT_KM=168, NAME="Côte d'Échallon", INITIAL_ALTITUDE=0, DISTANCE=3, AVERAGE_SLOPE=6.6, CATEGORY="3";</v>
      </c>
    </row>
    <row r="3127" spans="1:1" x14ac:dyDescent="0.25">
      <c r="A3127" t="str">
        <f>CONCATENATE("CREATE VERTEX Climb SET ", 'concat fields &amp; values'!A3127, ";")</f>
        <v>CREATE VERTEX Climb SET CLIMB_ID=3126, STAGE_NUMBER=1041, STARTING_AT_KM=58.5, NAME="Col de Brouilly", INITIAL_ALTITUDE=0, DISTANCE=1.7, AVERAGE_SLOPE=5.1, CATEGORY="4";</v>
      </c>
    </row>
    <row r="3128" spans="1:1" x14ac:dyDescent="0.25">
      <c r="A3128" t="str">
        <f>CONCATENATE("CREATE VERTEX Climb SET ", 'concat fields &amp; values'!A3128, ";")</f>
        <v>CREATE VERTEX Climb SET CLIMB_ID=3127, STAGE_NUMBER=1041, STARTING_AT_KM=83, NAME="Côte du Saule-d'Oingt", INITIAL_ALTITUDE=0, DISTANCE=3.8, AVERAGE_SLOPE=4.5, CATEGORY="3";</v>
      </c>
    </row>
    <row r="3129" spans="1:1" x14ac:dyDescent="0.25">
      <c r="A3129" t="str">
        <f>CONCATENATE("CREATE VERTEX Climb SET ", 'concat fields &amp; values'!A3129, ";")</f>
        <v>CREATE VERTEX Climb SET CLIMB_ID=3128, STAGE_NUMBER=1041, STARTING_AT_KM=138, NAME="Col des Brosses", INITIAL_ALTITUDE=0, DISTANCE=15.3, AVERAGE_SLOPE=3.3, CATEGORY="3";</v>
      </c>
    </row>
    <row r="3130" spans="1:1" x14ac:dyDescent="0.25">
      <c r="A3130" t="str">
        <f>CONCATENATE("CREATE VERTEX Climb SET ", 'concat fields &amp; values'!A3130, ";")</f>
        <v>CREATE VERTEX Climb SET CLIMB_ID=3129, STAGE_NUMBER=1041, STARTING_AT_KM=164, NAME="Côte de Grammond", INITIAL_ALTITUDE=0, DISTANCE=9.8, AVERAGE_SLOPE=2.9, CATEGORY="4";</v>
      </c>
    </row>
    <row r="3131" spans="1:1" x14ac:dyDescent="0.25">
      <c r="A3131" t="str">
        <f>CONCATENATE("CREATE VERTEX Climb SET ", 'concat fields &amp; values'!A3131, ";")</f>
        <v>CREATE VERTEX Climb SET CLIMB_ID=3130, STAGE_NUMBER=1042, STARTING_AT_KM=24, NAME="Col de la Croix de Montvieux", INITIAL_ALTITUDE=0, DISTANCE=8, AVERAGE_SLOPE=4.1, CATEGORY="3";</v>
      </c>
    </row>
    <row r="3132" spans="1:1" x14ac:dyDescent="0.25">
      <c r="A3132" t="str">
        <f>CONCATENATE("CREATE VERTEX Climb SET ", 'concat fields &amp; values'!A3132, ";")</f>
        <v>CREATE VERTEX Climb SET CLIMB_ID=3131, STAGE_NUMBER=1042, STARTING_AT_KM=152, NAME="Col de Palaquit (D57-D512)", INITIAL_ALTITUDE=1154, DISTANCE=14.1, AVERAGE_SLOPE=6.1, CATEGORY="1";</v>
      </c>
    </row>
    <row r="3133" spans="1:1" x14ac:dyDescent="0.25">
      <c r="A3133" t="str">
        <f>CONCATENATE("CREATE VERTEX Climb SET ", 'concat fields &amp; values'!A3133, ";")</f>
        <v>CREATE VERTEX Climb SET CLIMB_ID=3132, STAGE_NUMBER=1042, STARTING_AT_KM=197.5, NAME="Montée de Chamrousse", INITIAL_ALTITUDE=1730, DISTANCE=18.2, AVERAGE_SLOPE=7.3, CATEGORY="H";</v>
      </c>
    </row>
    <row r="3134" spans="1:1" x14ac:dyDescent="0.25">
      <c r="A3134" t="str">
        <f>CONCATENATE("CREATE VERTEX Climb SET ", 'concat fields &amp; values'!A3134, ";")</f>
        <v>CREATE VERTEX Climb SET CLIMB_ID=3133, STAGE_NUMBER=1043, STARTING_AT_KM=82, NAME="Col du Lautaret", INITIAL_ALTITUDE=2058, DISTANCE=34, AVERAGE_SLOPE=3.9, CATEGORY="1";</v>
      </c>
    </row>
    <row r="3135" spans="1:1" x14ac:dyDescent="0.25">
      <c r="A3135" t="str">
        <f>CONCATENATE("CREATE VERTEX Climb SET ", 'concat fields &amp; values'!A3135, ";")</f>
        <v>CREATE VERTEX Climb SET CLIMB_ID=3134, STAGE_NUMBER=1043, STARTING_AT_KM=132.5, NAME="Col d'Izoard - Souvenir Henri Desgrange", INITIAL_ALTITUDE=2360, DISTANCE=19, AVERAGE_SLOPE=6, CATEGORY="H";</v>
      </c>
    </row>
    <row r="3136" spans="1:1" x14ac:dyDescent="0.25">
      <c r="A3136" t="str">
        <f>CONCATENATE("CREATE VERTEX Climb SET ", 'concat fields &amp; values'!A3136, ";")</f>
        <v>CREATE VERTEX Climb SET CLIMB_ID=3135, STAGE_NUMBER=1043, STARTING_AT_KM=177, NAME="Montée de Risoul", INITIAL_ALTITUDE=1855, DISTANCE=12.6, AVERAGE_SLOPE=6.9, CATEGORY="1";</v>
      </c>
    </row>
    <row r="3137" spans="1:1" x14ac:dyDescent="0.25">
      <c r="A3137" t="str">
        <f>CONCATENATE("CREATE VERTEX Climb SET ", 'concat fields &amp; values'!A3137, ";")</f>
        <v>CREATE VERTEX Climb SET CLIMB_ID=3136, STAGE_NUMBER=1045, STARTING_AT_KM=25, NAME="Côte de Fanjeaux", INITIAL_ALTITUDE=0, DISTANCE=2.4, AVERAGE_SLOPE=4.9, CATEGORY="4";</v>
      </c>
    </row>
    <row r="3138" spans="1:1" x14ac:dyDescent="0.25">
      <c r="A3138" t="str">
        <f>CONCATENATE("CREATE VERTEX Climb SET ", 'concat fields &amp; values'!A3138, ";")</f>
        <v>CREATE VERTEX Climb SET CLIMB_ID=3137, STAGE_NUMBER=1045, STARTING_AT_KM=71.5, NAME="Côte de Pamiers", INITIAL_ALTITUDE=0, DISTANCE=2.5, AVERAGE_SLOPE=5.4, CATEGORY="4";</v>
      </c>
    </row>
    <row r="3139" spans="1:1" x14ac:dyDescent="0.25">
      <c r="A3139" t="str">
        <f>CONCATENATE("CREATE VERTEX Climb SET ", 'concat fields &amp; values'!A3139, ";")</f>
        <v>CREATE VERTEX Climb SET CLIMB_ID=3138, STAGE_NUMBER=1045, STARTING_AT_KM=155, NAME="Col de Portet-d'Aspet", INITIAL_ALTITUDE=1069, DISTANCE=5.4, AVERAGE_SLOPE=6.9, CATEGORY="2";</v>
      </c>
    </row>
    <row r="3140" spans="1:1" x14ac:dyDescent="0.25">
      <c r="A3140" t="str">
        <f>CONCATENATE("CREATE VERTEX Climb SET ", 'concat fields &amp; values'!A3140, ";")</f>
        <v>CREATE VERTEX Climb SET CLIMB_ID=3139, STAGE_NUMBER=1045, STARTING_AT_KM=176.5, NAME="Col des Ares", INITIAL_ALTITUDE=0, DISTANCE=6, AVERAGE_SLOPE=5.2, CATEGORY="3";</v>
      </c>
    </row>
    <row r="3141" spans="1:1" x14ac:dyDescent="0.25">
      <c r="A3141" t="str">
        <f>CONCATENATE("CREATE VERTEX Climb SET ", 'concat fields &amp; values'!A3141, ";")</f>
        <v>CREATE VERTEX Climb SET CLIMB_ID=3140, STAGE_NUMBER=1045, STARTING_AT_KM=216, NAME="Port de Balès", INITIAL_ALTITUDE=1755, DISTANCE=11.7, AVERAGE_SLOPE=7.7, CATEGORY="H";</v>
      </c>
    </row>
    <row r="3142" spans="1:1" x14ac:dyDescent="0.25">
      <c r="A3142" t="str">
        <f>CONCATENATE("CREATE VERTEX Climb SET ", 'concat fields &amp; values'!A3142, ";")</f>
        <v>CREATE VERTEX Climb SET CLIMB_ID=3141, STAGE_NUMBER=1046, STARTING_AT_KM=57.5, NAME="Col du Portillon", INITIAL_ALTITUDE=1292, DISTANCE=8.3, AVERAGE_SLOPE=7.1, CATEGORY="1";</v>
      </c>
    </row>
    <row r="3143" spans="1:1" x14ac:dyDescent="0.25">
      <c r="A3143" t="str">
        <f>CONCATENATE("CREATE VERTEX Climb SET ", 'concat fields &amp; values'!A3143, ";")</f>
        <v>CREATE VERTEX Climb SET CLIMB_ID=3142, STAGE_NUMBER=1046, STARTING_AT_KM=82, NAME="Col de Peyresourde", INITIAL_ALTITUDE=1569, DISTANCE=13.2, AVERAGE_SLOPE=7, CATEGORY="1";</v>
      </c>
    </row>
    <row r="3144" spans="1:1" x14ac:dyDescent="0.25">
      <c r="A3144" t="str">
        <f>CONCATENATE("CREATE VERTEX Climb SET ", 'concat fields &amp; values'!A3144, ";")</f>
        <v>CREATE VERTEX Climb SET CLIMB_ID=3143, STAGE_NUMBER=1046, STARTING_AT_KM=102.5, NAME="Col de Val Louron-Azet", INITIAL_ALTITUDE=1580, DISTANCE=7.4, AVERAGE_SLOPE=8.3, CATEGORY="1";</v>
      </c>
    </row>
    <row r="3145" spans="1:1" x14ac:dyDescent="0.25">
      <c r="A3145" t="str">
        <f>CONCATENATE("CREATE VERTEX Climb SET ", 'concat fields &amp; values'!A3145, ";")</f>
        <v>CREATE VERTEX Climb SET CLIMB_ID=3144, STAGE_NUMBER=1046, STARTING_AT_KM=124.5, NAME="Montée de Saint-Lary Pla d'Adet", INITIAL_ALTITUDE=1680, DISTANCE=10.2, AVERAGE_SLOPE=8.3, CATEGORY="H";</v>
      </c>
    </row>
    <row r="3146" spans="1:1" x14ac:dyDescent="0.25">
      <c r="A3146" t="str">
        <f>CONCATENATE("CREATE VERTEX Climb SET ", 'concat fields &amp; values'!A3146, ";")</f>
        <v>CREATE VERTEX Climb SET CLIMB_ID=3145, STAGE_NUMBER=1047, STARTING_AT_KM=28, NAME="Côte de Bénéjacq", INITIAL_ALTITUDE=0, DISTANCE=2.6, AVERAGE_SLOPE=6.7, CATEGORY="3";</v>
      </c>
    </row>
    <row r="3147" spans="1:1" x14ac:dyDescent="0.25">
      <c r="A3147" t="str">
        <f>CONCATENATE("CREATE VERTEX Climb SET ", 'concat fields &amp; values'!A3147, ";")</f>
        <v>CREATE VERTEX Climb SET CLIMB_ID=3146, STAGE_NUMBER=1047, STARTING_AT_KM=56, NAME="Côte de Loucrup", INITIAL_ALTITUDE=0, DISTANCE=2, AVERAGE_SLOPE=7, CATEGORY="3";</v>
      </c>
    </row>
    <row r="3148" spans="1:1" x14ac:dyDescent="0.25">
      <c r="A3148" t="str">
        <f>CONCATENATE("CREATE VERTEX Climb SET ", 'concat fields &amp; values'!A3148, ";")</f>
        <v>CREATE VERTEX Climb SET CLIMB_ID=3147, STAGE_NUMBER=1047, STARTING_AT_KM=95.5, NAME="Col du Tourmalet - Souvenir Jacques Goddet", INITIAL_ALTITUDE=2115, DISTANCE=17.1, AVERAGE_SLOPE=7.3, CATEGORY="H";</v>
      </c>
    </row>
    <row r="3149" spans="1:1" x14ac:dyDescent="0.25">
      <c r="A3149" t="str">
        <f>CONCATENATE("CREATE VERTEX Climb SET ", 'concat fields &amp; values'!A3149, ";")</f>
        <v>CREATE VERTEX Climb SET CLIMB_ID=3148, STAGE_NUMBER=1047, STARTING_AT_KM=145.5, NAME="Montée du Hautacam", INITIAL_ALTITUDE=1520, DISTANCE=13.6, AVERAGE_SLOPE=7.8, CATEGORY="H";</v>
      </c>
    </row>
    <row r="3150" spans="1:1" x14ac:dyDescent="0.25">
      <c r="A3150" t="str">
        <f>CONCATENATE("CREATE VERTEX Climb SET ", 'concat fields &amp; values'!A3150, ";")</f>
        <v>CREATE VERTEX Climb SET CLIMB_ID=3149, STAGE_NUMBER=1048, STARTING_AT_KM=195.5, NAME="Côte de Monbazillac", INITIAL_ALTITUDE=0, DISTANCE=1.3, AVERAGE_SLOPE=7.6, CATEGORY="4";</v>
      </c>
    </row>
    <row r="3151" spans="1:1" x14ac:dyDescent="0.25">
      <c r="A3151" t="str">
        <f>CONCATENATE("CREATE VERTEX Climb SET ", 'concat fields &amp; values'!A3151, ";")</f>
        <v>CREATE VERTEX Climb SET CLIMB_ID=3150, STAGE_NUMBER=1050, STARTING_AT_KM=31, NAME="Côte de Briis-sous-Forges", INITIAL_ALTITUDE=0, DISTANCE=0, AVERAGE_SLOPE=0, CATEGORY="4";</v>
      </c>
    </row>
    <row r="3152" spans="1:1" x14ac:dyDescent="0.25">
      <c r="A3152" t="str">
        <f>CONCATENATE("CREATE VERTEX Climb SET ", 'concat fields &amp; values'!A3152, ";")</f>
        <v>CREATE VERTEX Climb SET CLIMB_ID=3151, STAGE_NUMBER=1051, STARTING_AT_KM=68, NAME="Côte de Cray", INITIAL_ALTITUDE=0, DISTANCE=1.6, AVERAGE_SLOPE=7.1, CATEGORY="4";</v>
      </c>
    </row>
    <row r="3153" spans="1:1" x14ac:dyDescent="0.25">
      <c r="A3153" t="str">
        <f>CONCATENATE("CREATE VERTEX Climb SET ", 'concat fields &amp; values'!A3153, ";")</f>
        <v>CREATE VERTEX Climb SET CLIMB_ID=3152, STAGE_NUMBER=1051, STARTING_AT_KM=103.5, NAME="Côte de Buttertubs", INITIAL_ALTITUDE=0, DISTANCE=4.5, AVERAGE_SLOPE=6.8, CATEGORY="3";</v>
      </c>
    </row>
    <row r="3154" spans="1:1" x14ac:dyDescent="0.25">
      <c r="A3154" t="str">
        <f>CONCATENATE("CREATE VERTEX Climb SET ", 'concat fields &amp; values'!A3154, ";")</f>
        <v>CREATE VERTEX Climb SET CLIMB_ID=3153, STAGE_NUMBER=1051, STARTING_AT_KM=129.5, NAME="Côte de Griton Moor", INITIAL_ALTITUDE=0, DISTANCE=3, AVERAGE_SLOPE=6.6, CATEGORY="3";</v>
      </c>
    </row>
    <row r="3155" spans="1:1" x14ac:dyDescent="0.25">
      <c r="A3155" t="str">
        <f>CONCATENATE("CREATE VERTEX Climb SET ", 'concat fields &amp; values'!A3155, ";")</f>
        <v>CREATE VERTEX Climb SET CLIMB_ID=3154, STAGE_NUMBER=1052, STARTING_AT_KM=47, NAME="Côte de Blubberhouses", INITIAL_ALTITUDE=0, DISTANCE=1.8, AVERAGE_SLOPE=6.1, CATEGORY="4";</v>
      </c>
    </row>
    <row r="3156" spans="1:1" x14ac:dyDescent="0.25">
      <c r="A3156" t="str">
        <f>CONCATENATE("CREATE VERTEX Climb SET ", 'concat fields &amp; values'!A3156, ";")</f>
        <v>CREATE VERTEX Climb SET CLIMB_ID=3155, STAGE_NUMBER=1052, STARTING_AT_KM=85, NAME="Côte d'Oxenhope Moor", INITIAL_ALTITUDE=0, DISTANCE=3.1, AVERAGE_SLOPE=6.4, CATEGORY="3";</v>
      </c>
    </row>
    <row r="3157" spans="1:1" x14ac:dyDescent="0.25">
      <c r="A3157" t="str">
        <f>CONCATENATE("CREATE VERTEX Climb SET ", 'concat fields &amp; values'!A3157, ";")</f>
        <v>CREATE VERTEX Climb SET CLIMB_ID=3156, STAGE_NUMBER=1052, STARTING_AT_KM=112.5, NAME="VC Côte de Ripponden", INITIAL_ALTITUDE=0, DISTANCE=1.3, AVERAGE_SLOPE=8.6, CATEGORY="3";</v>
      </c>
    </row>
    <row r="3158" spans="1:1" x14ac:dyDescent="0.25">
      <c r="A3158" t="str">
        <f>CONCATENATE("CREATE VERTEX Climb SET ", 'concat fields &amp; values'!A3158, ";")</f>
        <v>CREATE VERTEX Climb SET CLIMB_ID=3157, STAGE_NUMBER=1052, STARTING_AT_KM=119.5, NAME="Côte de Greetland", INITIAL_ALTITUDE=0, DISTANCE=1.6, AVERAGE_SLOPE=6.7, CATEGORY="3";</v>
      </c>
    </row>
    <row r="3159" spans="1:1" x14ac:dyDescent="0.25">
      <c r="A3159" t="str">
        <f>CONCATENATE("CREATE VERTEX Climb SET ", 'concat fields &amp; values'!A3159, ";")</f>
        <v>CREATE VERTEX Climb SET CLIMB_ID=3158, STAGE_NUMBER=1052, STARTING_AT_KM=143.5, NAME="Côte de Holme Moss", INITIAL_ALTITUDE=0, DISTANCE=4.7, AVERAGE_SLOPE=7, CATEGORY="2";</v>
      </c>
    </row>
    <row r="3160" spans="1:1" x14ac:dyDescent="0.25">
      <c r="A3160" t="str">
        <f>CONCATENATE("CREATE VERTEX Climb SET ", 'concat fields &amp; values'!A3160, ";")</f>
        <v>CREATE VERTEX Climb SET CLIMB_ID=3159, STAGE_NUMBER=1052, STARTING_AT_KM=167, NAME="Côte de Midhopestones", INITIAL_ALTITUDE=0, DISTANCE=2.5, AVERAGE_SLOPE=6.1, CATEGORY="3";</v>
      </c>
    </row>
    <row r="3161" spans="1:1" x14ac:dyDescent="0.25">
      <c r="A3161" t="str">
        <f>CONCATENATE("CREATE VERTEX Climb SET ", 'concat fields &amp; values'!A3161, ";")</f>
        <v>CREATE VERTEX Climb SET CLIMB_ID=3160, STAGE_NUMBER=1052, STARTING_AT_KM=175, NAME="Côte de Bradfield", INITIAL_ALTITUDE=0, DISTANCE=1, AVERAGE_SLOPE=7.4, CATEGORY="4";</v>
      </c>
    </row>
    <row r="3162" spans="1:1" x14ac:dyDescent="0.25">
      <c r="A3162" t="str">
        <f>CONCATENATE("CREATE VERTEX Climb SET ", 'concat fields &amp; values'!A3162, ";")</f>
        <v>CREATE VERTEX Climb SET CLIMB_ID=3161, STAGE_NUMBER=1052, STARTING_AT_KM=182, NAME="Côte d'Oughtibridge", INITIAL_ALTITUDE=0, DISTANCE=1.5, AVERAGE_SLOPE=9.1, CATEGORY="3";</v>
      </c>
    </row>
    <row r="3163" spans="1:1" x14ac:dyDescent="0.25">
      <c r="A3163" t="str">
        <f>CONCATENATE("CREATE VERTEX Climb SET ", 'concat fields &amp; values'!A3163, ";")</f>
        <v>CREATE VERTEX Climb SET CLIMB_ID=3162, STAGE_NUMBER=1052, STARTING_AT_KM=196, NAME="VC Côte de Jenkin Road", INITIAL_ALTITUDE=0, DISTANCE=0.8, AVERAGE_SLOPE=10.8, CATEGORY="4";</v>
      </c>
    </row>
    <row r="3164" spans="1:1" x14ac:dyDescent="0.25">
      <c r="A3164" t="str">
        <f>CONCATENATE("CREATE VERTEX Climb SET ", 'concat fields &amp; values'!A3164, ";")</f>
        <v>CREATE VERTEX Climb SET CLIMB_ID=3163, STAGE_NUMBER=1054, STARTING_AT_KM=34, NAME="Côte de Campagnette", INITIAL_ALTITUDE=0, DISTANCE=1, AVERAGE_SLOPE=6.5, CATEGORY="4";</v>
      </c>
    </row>
    <row r="3165" spans="1:1" x14ac:dyDescent="0.25">
      <c r="A3165" t="str">
        <f>CONCATENATE("CREATE VERTEX Climb SET ", 'concat fields &amp; values'!A3165, ";")</f>
        <v>CREATE VERTEX Climb SET CLIMB_ID=3164, STAGE_NUMBER=1054, STARTING_AT_KM=117.5, NAME="Mont Noir", INITIAL_ALTITUDE=0, DISTANCE=1.3, AVERAGE_SLOPE=5.7, CATEGORY="4";</v>
      </c>
    </row>
    <row r="3166" spans="1:1" x14ac:dyDescent="0.25">
      <c r="A3166" t="str">
        <f>CONCATENATE("CREATE VERTEX Climb SET ", 'concat fields &amp; values'!A3166, ";")</f>
        <v>CREATE VERTEX Climb SET CLIMB_ID=3165, STAGE_NUMBER=1056, STARTING_AT_KM=107.5, NAME="Côte de Coucy-le-Château-Auffrique", INITIAL_ALTITUDE=0, DISTANCE=0.9, AVERAGE_SLOPE=6.2, CATEGORY="4";</v>
      </c>
    </row>
    <row r="3167" spans="1:1" x14ac:dyDescent="0.25">
      <c r="A3167" t="str">
        <f>CONCATENATE("CREATE VERTEX Climb SET ", 'concat fields &amp; values'!A3167, ";")</f>
        <v>CREATE VERTEX Climb SET CLIMB_ID=3166, STAGE_NUMBER=1056, STARTING_AT_KM=157, NAME="Côte de Roucy", INITIAL_ALTITUDE=0, DISTANCE=1.5, AVERAGE_SLOPE=6.2, CATEGORY="4";</v>
      </c>
    </row>
    <row r="3168" spans="1:1" x14ac:dyDescent="0.25">
      <c r="A3168" t="str">
        <f>CONCATENATE("CREATE VERTEX Climb SET ", 'concat fields &amp; values'!A3168, ";")</f>
        <v>CREATE VERTEX Climb SET CLIMB_ID=3167, STAGE_NUMBER=1057, STARTING_AT_KM=217.5, NAME="Côte de Maron", INITIAL_ALTITUDE=0, DISTANCE=3.2, AVERAGE_SLOPE=5, CATEGORY="4";</v>
      </c>
    </row>
    <row r="3169" spans="1:1" x14ac:dyDescent="0.25">
      <c r="A3169" t="str">
        <f>CONCATENATE("CREATE VERTEX Climb SET ", 'concat fields &amp; values'!A3169, ";")</f>
        <v>CREATE VERTEX Climb SET CLIMB_ID=3168, STAGE_NUMBER=1057, STARTING_AT_KM=229, NAME="Côte de Boufflers", INITIAL_ALTITUDE=0, DISTANCE=1.3, AVERAGE_SLOPE=7.9, CATEGORY="4";</v>
      </c>
    </row>
    <row r="3170" spans="1:1" x14ac:dyDescent="0.25">
      <c r="A3170" t="str">
        <f>CONCATENATE("CREATE VERTEX Climb SET ", 'concat fields &amp; values'!A3170, ";")</f>
        <v>CREATE VERTEX Climb SET CLIMB_ID=3169, STAGE_NUMBER=1058, STARTING_AT_KM=142, NAME="Col de la Croix des Moinats", INITIAL_ALTITUDE=891, DISTANCE=7.6, AVERAGE_SLOPE=6, CATEGORY="2";</v>
      </c>
    </row>
    <row r="3171" spans="1:1" x14ac:dyDescent="0.25">
      <c r="A3171" t="str">
        <f>CONCATENATE("CREATE VERTEX Climb SET ", 'concat fields &amp; values'!A3171, ";")</f>
        <v>CREATE VERTEX Climb SET CLIMB_ID=3170, STAGE_NUMBER=1058, STARTING_AT_KM=150, NAME="Col de Grosse Pierre", INITIAL_ALTITUDE=901, DISTANCE=3, AVERAGE_SLOPE=7.5, CATEGORY="2";</v>
      </c>
    </row>
    <row r="3172" spans="1:1" x14ac:dyDescent="0.25">
      <c r="A3172" t="str">
        <f>CONCATENATE("CREATE VERTEX Climb SET ", 'concat fields &amp; values'!A3172, ";")</f>
        <v>CREATE VERTEX Climb SET CLIMB_ID=3171, STAGE_NUMBER=1058, STARTING_AT_KM=161, NAME="Côte de La Mauselaine", INITIAL_ALTITUDE=0, DISTANCE=1.8, AVERAGE_SLOPE=10.3, CATEGORY="3";</v>
      </c>
    </row>
    <row r="3173" spans="1:1" x14ac:dyDescent="0.25">
      <c r="A3173" t="str">
        <f>CONCATENATE("CREATE VERTEX Climb SET ", 'concat fields &amp; values'!A3173, ";")</f>
        <v>CREATE VERTEX Climb SET CLIMB_ID=3172, STAGE_NUMBER=1059, STARTING_AT_KM=11.5, NAME="Col de la Schlucht", INITIAL_ALTITUDE=1140, DISTANCE=8.6, AVERAGE_SLOPE=4.5, CATEGORY="2";</v>
      </c>
    </row>
    <row r="3174" spans="1:1" x14ac:dyDescent="0.25">
      <c r="A3174" t="str">
        <f>CONCATENATE("CREATE VERTEX Climb SET ", 'concat fields &amp; values'!A3174, ";")</f>
        <v>CREATE VERTEX Climb SET CLIMB_ID=3173, STAGE_NUMBER=1059, STARTING_AT_KM=41, NAME="Col du Wettstein", INITIAL_ALTITUDE=0, DISTANCE=7.7, AVERAGE_SLOPE=4.1, CATEGORY="3";</v>
      </c>
    </row>
    <row r="3175" spans="1:1" x14ac:dyDescent="0.25">
      <c r="A3175" t="str">
        <f>CONCATENATE("CREATE VERTEX Climb SET ", 'concat fields &amp; values'!A3175, ";")</f>
        <v>CREATE VERTEX Climb SET CLIMB_ID=3174, STAGE_NUMBER=1059, STARTING_AT_KM=70, NAME="Côte des Cinq Châteaux", INITIAL_ALTITUDE=0, DISTANCE=4.5, AVERAGE_SLOPE=6.1, CATEGORY="3";</v>
      </c>
    </row>
    <row r="3176" spans="1:1" x14ac:dyDescent="0.25">
      <c r="A3176" t="str">
        <f>CONCATENATE("CREATE VERTEX Climb SET ", 'concat fields &amp; values'!A3176, ";")</f>
        <v>CREATE VERTEX Climb SET CLIMB_ID=3175, STAGE_NUMBER=1059, STARTING_AT_KM=86, NAME="Côte de Gueberschwihr", INITIAL_ALTITUDE=559, DISTANCE=4.1, AVERAGE_SLOPE=7.9, CATEGORY="2";</v>
      </c>
    </row>
    <row r="3177" spans="1:1" x14ac:dyDescent="0.25">
      <c r="A3177" t="str">
        <f>CONCATENATE("CREATE VERTEX Climb SET ", 'concat fields &amp; values'!A3177, ";")</f>
        <v>CREATE VERTEX Climb SET CLIMB_ID=3176, STAGE_NUMBER=1059, STARTING_AT_KM=120, NAME="Le Markstein", INITIAL_ALTITUDE=1183, DISTANCE=10.8, AVERAGE_SLOPE=5.4, CATEGORY="1";</v>
      </c>
    </row>
    <row r="3178" spans="1:1" x14ac:dyDescent="0.25">
      <c r="A3178" t="str">
        <f>CONCATENATE("CREATE VERTEX Climb SET ", 'concat fields &amp; values'!A3178, ";")</f>
        <v>CREATE VERTEX Climb SET CLIMB_ID=3177, STAGE_NUMBER=1059, STARTING_AT_KM=127, NAME="Grand Ballon", INITIAL_ALTITUDE=0, DISTANCE=1.4, AVERAGE_SLOPE=8.6, CATEGORY="3";</v>
      </c>
    </row>
    <row r="3179" spans="1:1" x14ac:dyDescent="0.25">
      <c r="A3179" t="str">
        <f>CONCATENATE("CREATE VERTEX Climb SET ", 'concat fields &amp; values'!A3179, ";")</f>
        <v>CREATE VERTEX Climb SET CLIMB_ID=3178, STAGE_NUMBER=1060, STARTING_AT_KM=30.5, NAME="Col du Firstplan", INITIAL_ALTITUDE=722, DISTANCE=8.3, AVERAGE_SLOPE=5.4, CATEGORY="2";</v>
      </c>
    </row>
    <row r="3180" spans="1:1" x14ac:dyDescent="0.25">
      <c r="A3180" t="str">
        <f>CONCATENATE("CREATE VERTEX Climb SET ", 'concat fields &amp; values'!A3180, ";")</f>
        <v>CREATE VERTEX Climb SET CLIMB_ID=3179, STAGE_NUMBER=1060, STARTING_AT_KM=54.5, NAME="Petit Ballon", INITIAL_ALTITUDE=1163, DISTANCE=9.3, AVERAGE_SLOPE=8.1, CATEGORY="1";</v>
      </c>
    </row>
    <row r="3181" spans="1:1" x14ac:dyDescent="0.25">
      <c r="A3181" t="str">
        <f>CONCATENATE("CREATE VERTEX Climb SET ", 'concat fields &amp; values'!A3181, ";")</f>
        <v>CREATE VERTEX Climb SET CLIMB_ID=3180, STAGE_NUMBER=1060, STARTING_AT_KM=71.5, NAME="Col du Platzerwasel", INITIAL_ALTITUDE=1193, DISTANCE=7.1, AVERAGE_SLOPE=8.4, CATEGORY="1";</v>
      </c>
    </row>
    <row r="3182" spans="1:1" x14ac:dyDescent="0.25">
      <c r="A3182" t="str">
        <f>CONCATENATE("CREATE VERTEX Climb SET ", 'concat fields &amp; values'!A3182, ";")</f>
        <v>CREATE VERTEX Climb SET CLIMB_ID=3181, STAGE_NUMBER=1060, STARTING_AT_KM=103.5, NAME="Col d'Oderen", INITIAL_ALTITUDE=884, DISTANCE=6.7, AVERAGE_SLOPE=6.1, CATEGORY="2";</v>
      </c>
    </row>
    <row r="3183" spans="1:1" x14ac:dyDescent="0.25">
      <c r="A3183" t="str">
        <f>CONCATENATE("CREATE VERTEX Climb SET ", 'concat fields &amp; values'!A3183, ";")</f>
        <v>CREATE VERTEX Climb SET CLIMB_ID=3182, STAGE_NUMBER=1060, STARTING_AT_KM=125.5, NAME="Col des Croix", INITIAL_ALTITUDE=0, DISTANCE=3.2, AVERAGE_SLOPE=6.2, CATEGORY="3";</v>
      </c>
    </row>
    <row r="3184" spans="1:1" x14ac:dyDescent="0.25">
      <c r="A3184" t="str">
        <f>CONCATENATE("CREATE VERTEX Climb SET ", 'concat fields &amp; values'!A3184, ";")</f>
        <v>CREATE VERTEX Climb SET CLIMB_ID=3183, STAGE_NUMBER=1060, STARTING_AT_KM=143.5, NAME="Col des Chevrères", INITIAL_ALTITUDE=914, DISTANCE=3.5, AVERAGE_SLOPE=9.5, CATEGORY="1";</v>
      </c>
    </row>
    <row r="3185" spans="1:1" x14ac:dyDescent="0.25">
      <c r="A3185" t="str">
        <f>CONCATENATE("CREATE VERTEX Climb SET ", 'concat fields &amp; values'!A3185, ";")</f>
        <v>CREATE VERTEX Climb SET CLIMB_ID=3184, STAGE_NUMBER=1060, STARTING_AT_KM=161.5, NAME="La Planche des Belles Filles", INITIAL_ALTITUDE=1035, DISTANCE=5.9, AVERAGE_SLOPE=8.5, CATEGORY="1";</v>
      </c>
    </row>
    <row r="3186" spans="1:1" x14ac:dyDescent="0.25">
      <c r="A3186" t="str">
        <f>CONCATENATE("CREATE VERTEX Climb SET ", 'concat fields &amp; values'!A3186, ";")</f>
        <v>CREATE VERTEX Climb SET CLIMB_ID=3185, STAGE_NUMBER=1061, STARTING_AT_KM=141, NAME="Côte de Rogna", INITIAL_ALTITUDE=0, DISTANCE=7.6, AVERAGE_SLOPE=4.9, CATEGORY="3";</v>
      </c>
    </row>
    <row r="3187" spans="1:1" x14ac:dyDescent="0.25">
      <c r="A3187" t="str">
        <f>CONCATENATE("CREATE VERTEX Climb SET ", 'concat fields &amp; values'!A3187, ";")</f>
        <v>CREATE VERTEX Climb SET CLIMB_ID=3186, STAGE_NUMBER=1061, STARTING_AT_KM=148.5, NAME="Côte de Choux", INITIAL_ALTITUDE=0, DISTANCE=1.7, AVERAGE_SLOPE=6.5, CATEGORY="3";</v>
      </c>
    </row>
    <row r="3188" spans="1:1" x14ac:dyDescent="0.25">
      <c r="A3188" t="str">
        <f>CONCATENATE("CREATE VERTEX Climb SET ", 'concat fields &amp; values'!A3188, ";")</f>
        <v>CREATE VERTEX Climb SET CLIMB_ID=3187, STAGE_NUMBER=1061, STARTING_AT_KM=152.5, NAME="Côte de Désertin", INITIAL_ALTITUDE=0, DISTANCE=3.1, AVERAGE_SLOPE=5.2, CATEGORY="4";</v>
      </c>
    </row>
    <row r="3189" spans="1:1" x14ac:dyDescent="0.25">
      <c r="A3189" t="str">
        <f>CONCATENATE("CREATE VERTEX Climb SET ", 'concat fields &amp; values'!A3189, ";")</f>
        <v>CREATE VERTEX Climb SET CLIMB_ID=3188, STAGE_NUMBER=1061, STARTING_AT_KM=168, NAME="Côte d'Échallon", INITIAL_ALTITUDE=0, DISTANCE=3, AVERAGE_SLOPE=6.6, CATEGORY="3";</v>
      </c>
    </row>
    <row r="3190" spans="1:1" x14ac:dyDescent="0.25">
      <c r="A3190" t="str">
        <f>CONCATENATE("CREATE VERTEX Climb SET ", 'concat fields &amp; values'!A3190, ";")</f>
        <v>CREATE VERTEX Climb SET CLIMB_ID=3189, STAGE_NUMBER=1062, STARTING_AT_KM=58.5, NAME="Col de Brouilly", INITIAL_ALTITUDE=0, DISTANCE=1.7, AVERAGE_SLOPE=5.1, CATEGORY="4";</v>
      </c>
    </row>
    <row r="3191" spans="1:1" x14ac:dyDescent="0.25">
      <c r="A3191" t="str">
        <f>CONCATENATE("CREATE VERTEX Climb SET ", 'concat fields &amp; values'!A3191, ";")</f>
        <v>CREATE VERTEX Climb SET CLIMB_ID=3190, STAGE_NUMBER=1062, STARTING_AT_KM=83, NAME="Côte du Saule-d'Oingt", INITIAL_ALTITUDE=0, DISTANCE=3.8, AVERAGE_SLOPE=4.5, CATEGORY="3";</v>
      </c>
    </row>
    <row r="3192" spans="1:1" x14ac:dyDescent="0.25">
      <c r="A3192" t="str">
        <f>CONCATENATE("CREATE VERTEX Climb SET ", 'concat fields &amp; values'!A3192, ";")</f>
        <v>CREATE VERTEX Climb SET CLIMB_ID=3191, STAGE_NUMBER=1062, STARTING_AT_KM=138, NAME="Col des Brosses", INITIAL_ALTITUDE=0, DISTANCE=15.3, AVERAGE_SLOPE=3.3, CATEGORY="3";</v>
      </c>
    </row>
    <row r="3193" spans="1:1" x14ac:dyDescent="0.25">
      <c r="A3193" t="str">
        <f>CONCATENATE("CREATE VERTEX Climb SET ", 'concat fields &amp; values'!A3193, ";")</f>
        <v>CREATE VERTEX Climb SET CLIMB_ID=3192, STAGE_NUMBER=1062, STARTING_AT_KM=164, NAME="Côte de Grammond", INITIAL_ALTITUDE=0, DISTANCE=9.8, AVERAGE_SLOPE=2.9, CATEGORY="4";</v>
      </c>
    </row>
    <row r="3194" spans="1:1" x14ac:dyDescent="0.25">
      <c r="A3194" t="str">
        <f>CONCATENATE("CREATE VERTEX Climb SET ", 'concat fields &amp; values'!A3194, ";")</f>
        <v>CREATE VERTEX Climb SET CLIMB_ID=3193, STAGE_NUMBER=1063, STARTING_AT_KM=24, NAME="Col de la Croix de Montvieux", INITIAL_ALTITUDE=0, DISTANCE=8, AVERAGE_SLOPE=4.1, CATEGORY="3";</v>
      </c>
    </row>
    <row r="3195" spans="1:1" x14ac:dyDescent="0.25">
      <c r="A3195" t="str">
        <f>CONCATENATE("CREATE VERTEX Climb SET ", 'concat fields &amp; values'!A3195, ";")</f>
        <v>CREATE VERTEX Climb SET CLIMB_ID=3194, STAGE_NUMBER=1063, STARTING_AT_KM=152, NAME="Col de Palaquit (D57-D512)", INITIAL_ALTITUDE=1154, DISTANCE=14.1, AVERAGE_SLOPE=6.1, CATEGORY="1";</v>
      </c>
    </row>
    <row r="3196" spans="1:1" x14ac:dyDescent="0.25">
      <c r="A3196" t="str">
        <f>CONCATENATE("CREATE VERTEX Climb SET ", 'concat fields &amp; values'!A3196, ";")</f>
        <v>CREATE VERTEX Climb SET CLIMB_ID=3195, STAGE_NUMBER=1063, STARTING_AT_KM=197.5, NAME="Montée de Chamrousse", INITIAL_ALTITUDE=1730, DISTANCE=18.2, AVERAGE_SLOPE=7.3, CATEGORY="H";</v>
      </c>
    </row>
    <row r="3197" spans="1:1" x14ac:dyDescent="0.25">
      <c r="A3197" t="str">
        <f>CONCATENATE("CREATE VERTEX Climb SET ", 'concat fields &amp; values'!A3197, ";")</f>
        <v>CREATE VERTEX Climb SET CLIMB_ID=3196, STAGE_NUMBER=1064, STARTING_AT_KM=82, NAME="Col du Lautaret", INITIAL_ALTITUDE=2058, DISTANCE=34, AVERAGE_SLOPE=3.9, CATEGORY="1";</v>
      </c>
    </row>
    <row r="3198" spans="1:1" x14ac:dyDescent="0.25">
      <c r="A3198" t="str">
        <f>CONCATENATE("CREATE VERTEX Climb SET ", 'concat fields &amp; values'!A3198, ";")</f>
        <v>CREATE VERTEX Climb SET CLIMB_ID=3197, STAGE_NUMBER=1064, STARTING_AT_KM=132.5, NAME="Col d'Izoard - Souvenir Henri Desgrange", INITIAL_ALTITUDE=2360, DISTANCE=19, AVERAGE_SLOPE=6, CATEGORY="H";</v>
      </c>
    </row>
    <row r="3199" spans="1:1" x14ac:dyDescent="0.25">
      <c r="A3199" t="str">
        <f>CONCATENATE("CREATE VERTEX Climb SET ", 'concat fields &amp; values'!A3199, ";")</f>
        <v>CREATE VERTEX Climb SET CLIMB_ID=3198, STAGE_NUMBER=1064, STARTING_AT_KM=177, NAME="Montée de Risoul", INITIAL_ALTITUDE=1855, DISTANCE=12.6, AVERAGE_SLOPE=6.9, CATEGORY="1";</v>
      </c>
    </row>
    <row r="3200" spans="1:1" x14ac:dyDescent="0.25">
      <c r="A3200" t="str">
        <f>CONCATENATE("CREATE VERTEX Climb SET ", 'concat fields &amp; values'!A3200, ";")</f>
        <v>CREATE VERTEX Climb SET CLIMB_ID=3199, STAGE_NUMBER=1066, STARTING_AT_KM=25, NAME="Côte de Fanjeaux", INITIAL_ALTITUDE=0, DISTANCE=2.4, AVERAGE_SLOPE=4.9, CATEGORY="4";</v>
      </c>
    </row>
    <row r="3201" spans="1:1" x14ac:dyDescent="0.25">
      <c r="A3201" t="str">
        <f>CONCATENATE("CREATE VERTEX Climb SET ", 'concat fields &amp; values'!A3201, ";")</f>
        <v>CREATE VERTEX Climb SET CLIMB_ID=3200, STAGE_NUMBER=1066, STARTING_AT_KM=71.5, NAME="Côte de Pamiers", INITIAL_ALTITUDE=0, DISTANCE=2.5, AVERAGE_SLOPE=5.4, CATEGORY="4";</v>
      </c>
    </row>
    <row r="3202" spans="1:1" x14ac:dyDescent="0.25">
      <c r="A3202" t="str">
        <f>CONCATENATE("CREATE VERTEX Climb SET ", 'concat fields &amp; values'!A3202, ";")</f>
        <v>CREATE VERTEX Climb SET CLIMB_ID=3201, STAGE_NUMBER=1066, STARTING_AT_KM=155, NAME="Col de Portet-d'Aspet", INITIAL_ALTITUDE=1069, DISTANCE=5.4, AVERAGE_SLOPE=6.9, CATEGORY="2";</v>
      </c>
    </row>
    <row r="3203" spans="1:1" x14ac:dyDescent="0.25">
      <c r="A3203" t="str">
        <f>CONCATENATE("CREATE VERTEX Climb SET ", 'concat fields &amp; values'!A3203, ";")</f>
        <v>CREATE VERTEX Climb SET CLIMB_ID=3202, STAGE_NUMBER=1066, STARTING_AT_KM=176.5, NAME="Col des Ares", INITIAL_ALTITUDE=0, DISTANCE=6, AVERAGE_SLOPE=5.2, CATEGORY="3";</v>
      </c>
    </row>
    <row r="3204" spans="1:1" x14ac:dyDescent="0.25">
      <c r="A3204" t="str">
        <f>CONCATENATE("CREATE VERTEX Climb SET ", 'concat fields &amp; values'!A3204, ";")</f>
        <v>CREATE VERTEX Climb SET CLIMB_ID=3203, STAGE_NUMBER=1066, STARTING_AT_KM=216, NAME="Port de Balès", INITIAL_ALTITUDE=1755, DISTANCE=11.7, AVERAGE_SLOPE=7.7, CATEGORY="H";</v>
      </c>
    </row>
    <row r="3205" spans="1:1" x14ac:dyDescent="0.25">
      <c r="A3205" t="str">
        <f>CONCATENATE("CREATE VERTEX Climb SET ", 'concat fields &amp; values'!A3205, ";")</f>
        <v>CREATE VERTEX Climb SET CLIMB_ID=3204, STAGE_NUMBER=1067, STARTING_AT_KM=57.5, NAME="Col du Portillon", INITIAL_ALTITUDE=1292, DISTANCE=8.3, AVERAGE_SLOPE=7.1, CATEGORY="1";</v>
      </c>
    </row>
    <row r="3206" spans="1:1" x14ac:dyDescent="0.25">
      <c r="A3206" t="str">
        <f>CONCATENATE("CREATE VERTEX Climb SET ", 'concat fields &amp; values'!A3206, ";")</f>
        <v>CREATE VERTEX Climb SET CLIMB_ID=3205, STAGE_NUMBER=1067, STARTING_AT_KM=82, NAME="Col de Peyresourde", INITIAL_ALTITUDE=1569, DISTANCE=13.2, AVERAGE_SLOPE=7, CATEGORY="1";</v>
      </c>
    </row>
    <row r="3207" spans="1:1" x14ac:dyDescent="0.25">
      <c r="A3207" t="str">
        <f>CONCATENATE("CREATE VERTEX Climb SET ", 'concat fields &amp; values'!A3207, ";")</f>
        <v>CREATE VERTEX Climb SET CLIMB_ID=3206, STAGE_NUMBER=1067, STARTING_AT_KM=102.5, NAME="Col de Val Louron-Azet", INITIAL_ALTITUDE=1580, DISTANCE=7.4, AVERAGE_SLOPE=8.3, CATEGORY="1";</v>
      </c>
    </row>
    <row r="3208" spans="1:1" x14ac:dyDescent="0.25">
      <c r="A3208" t="str">
        <f>CONCATENATE("CREATE VERTEX Climb SET ", 'concat fields &amp; values'!A3208, ";")</f>
        <v>CREATE VERTEX Climb SET CLIMB_ID=3207, STAGE_NUMBER=1067, STARTING_AT_KM=124.5, NAME="Montée de Saint-Lary Pla d'Adet", INITIAL_ALTITUDE=1680, DISTANCE=10.2, AVERAGE_SLOPE=8.3, CATEGORY="H";</v>
      </c>
    </row>
    <row r="3209" spans="1:1" x14ac:dyDescent="0.25">
      <c r="A3209" t="str">
        <f>CONCATENATE("CREATE VERTEX Climb SET ", 'concat fields &amp; values'!A3209, ";")</f>
        <v>CREATE VERTEX Climb SET CLIMB_ID=3208, STAGE_NUMBER=1068, STARTING_AT_KM=28, NAME="Côte de Bénéjacq", INITIAL_ALTITUDE=0, DISTANCE=2.6, AVERAGE_SLOPE=6.7, CATEGORY="3";</v>
      </c>
    </row>
    <row r="3210" spans="1:1" x14ac:dyDescent="0.25">
      <c r="A3210" t="str">
        <f>CONCATENATE("CREATE VERTEX Climb SET ", 'concat fields &amp; values'!A3210, ";")</f>
        <v>CREATE VERTEX Climb SET CLIMB_ID=3209, STAGE_NUMBER=1068, STARTING_AT_KM=56, NAME="Côte de Loucrup", INITIAL_ALTITUDE=0, DISTANCE=2, AVERAGE_SLOPE=7, CATEGORY="3";</v>
      </c>
    </row>
    <row r="3211" spans="1:1" x14ac:dyDescent="0.25">
      <c r="A3211" t="str">
        <f>CONCATENATE("CREATE VERTEX Climb SET ", 'concat fields &amp; values'!A3211, ";")</f>
        <v>CREATE VERTEX Climb SET CLIMB_ID=3210, STAGE_NUMBER=1068, STARTING_AT_KM=95.5, NAME="Col du Tourmalet - Souvenir Jacques Goddet", INITIAL_ALTITUDE=2115, DISTANCE=17.1, AVERAGE_SLOPE=7.3, CATEGORY="H";</v>
      </c>
    </row>
    <row r="3212" spans="1:1" x14ac:dyDescent="0.25">
      <c r="A3212" t="str">
        <f>CONCATENATE("CREATE VERTEX Climb SET ", 'concat fields &amp; values'!A3212, ";")</f>
        <v>CREATE VERTEX Climb SET CLIMB_ID=3211, STAGE_NUMBER=1068, STARTING_AT_KM=145.5, NAME="Montée du Hautacam", INITIAL_ALTITUDE=1520, DISTANCE=13.6, AVERAGE_SLOPE=7.8, CATEGORY="H";</v>
      </c>
    </row>
    <row r="3213" spans="1:1" x14ac:dyDescent="0.25">
      <c r="A3213" t="str">
        <f>CONCATENATE("CREATE VERTEX Climb SET ", 'concat fields &amp; values'!A3213, ";")</f>
        <v>CREATE VERTEX Climb SET CLIMB_ID=3212, STAGE_NUMBER=1069, STARTING_AT_KM=195.5, NAME="Côte de Monbazillac", INITIAL_ALTITUDE=0, DISTANCE=1.3, AVERAGE_SLOPE=7.6, CATEGORY="4";</v>
      </c>
    </row>
    <row r="3214" spans="1:1" x14ac:dyDescent="0.25">
      <c r="A3214" t="str">
        <f>CONCATENATE("CREATE VERTEX Climb SET ", 'concat fields &amp; values'!A3214, ";")</f>
        <v>CREATE VERTEX Climb SET CLIMB_ID=3213, STAGE_NUMBER=1071, STARTING_AT_KM=31, NAME="Côte de Briis-sous-Forges", INITIAL_ALTITUDE=0, DISTANCE=0, AVERAGE_SLOPE=0, CATEGORY="4";</v>
      </c>
    </row>
    <row r="3215" spans="1:1" x14ac:dyDescent="0.25">
      <c r="A3215" t="str">
        <f>CONCATENATE("CREATE VERTEX Climb SET ", 'concat fields &amp; values'!A3215, ";")</f>
        <v>CREATE VERTEX Climb SET CLIMB_ID=3214, STAGE_NUMBER=1072, STARTING_AT_KM=68, NAME="Côte de Cray", INITIAL_ALTITUDE=0, DISTANCE=1.6, AVERAGE_SLOPE=7.1, CATEGORY="4";</v>
      </c>
    </row>
    <row r="3216" spans="1:1" x14ac:dyDescent="0.25">
      <c r="A3216" t="str">
        <f>CONCATENATE("CREATE VERTEX Climb SET ", 'concat fields &amp; values'!A3216, ";")</f>
        <v>CREATE VERTEX Climb SET CLIMB_ID=3215, STAGE_NUMBER=1072, STARTING_AT_KM=103.5, NAME="Côte de Buttertubs", INITIAL_ALTITUDE=0, DISTANCE=4.5, AVERAGE_SLOPE=6.8, CATEGORY="3";</v>
      </c>
    </row>
    <row r="3217" spans="1:1" x14ac:dyDescent="0.25">
      <c r="A3217" t="str">
        <f>CONCATENATE("CREATE VERTEX Climb SET ", 'concat fields &amp; values'!A3217, ";")</f>
        <v>CREATE VERTEX Climb SET CLIMB_ID=3216, STAGE_NUMBER=1072, STARTING_AT_KM=129.5, NAME="Côte de Griton Moor", INITIAL_ALTITUDE=0, DISTANCE=3, AVERAGE_SLOPE=6.6, CATEGORY="3";</v>
      </c>
    </row>
    <row r="3218" spans="1:1" x14ac:dyDescent="0.25">
      <c r="A3218" t="str">
        <f>CONCATENATE("CREATE VERTEX Climb SET ", 'concat fields &amp; values'!A3218, ";")</f>
        <v>CREATE VERTEX Climb SET CLIMB_ID=3217, STAGE_NUMBER=1073, STARTING_AT_KM=47, NAME="Côte de Blubberhouses", INITIAL_ALTITUDE=0, DISTANCE=1.8, AVERAGE_SLOPE=6.1, CATEGORY="4";</v>
      </c>
    </row>
    <row r="3219" spans="1:1" x14ac:dyDescent="0.25">
      <c r="A3219" t="str">
        <f>CONCATENATE("CREATE VERTEX Climb SET ", 'concat fields &amp; values'!A3219, ";")</f>
        <v>CREATE VERTEX Climb SET CLIMB_ID=3218, STAGE_NUMBER=1073, STARTING_AT_KM=85, NAME="Côte d'Oxenhope Moor", INITIAL_ALTITUDE=0, DISTANCE=3.1, AVERAGE_SLOPE=6.4, CATEGORY="3";</v>
      </c>
    </row>
    <row r="3220" spans="1:1" x14ac:dyDescent="0.25">
      <c r="A3220" t="str">
        <f>CONCATENATE("CREATE VERTEX Climb SET ", 'concat fields &amp; values'!A3220, ";")</f>
        <v>CREATE VERTEX Climb SET CLIMB_ID=3219, STAGE_NUMBER=1073, STARTING_AT_KM=112.5, NAME="VC Côte de Ripponden", INITIAL_ALTITUDE=0, DISTANCE=1.3, AVERAGE_SLOPE=8.6, CATEGORY="3";</v>
      </c>
    </row>
    <row r="3221" spans="1:1" x14ac:dyDescent="0.25">
      <c r="A3221" t="str">
        <f>CONCATENATE("CREATE VERTEX Climb SET ", 'concat fields &amp; values'!A3221, ";")</f>
        <v>CREATE VERTEX Climb SET CLIMB_ID=3220, STAGE_NUMBER=1073, STARTING_AT_KM=119.5, NAME="Côte de Greetland", INITIAL_ALTITUDE=0, DISTANCE=1.6, AVERAGE_SLOPE=6.7, CATEGORY="3";</v>
      </c>
    </row>
    <row r="3222" spans="1:1" x14ac:dyDescent="0.25">
      <c r="A3222" t="str">
        <f>CONCATENATE("CREATE VERTEX Climb SET ", 'concat fields &amp; values'!A3222, ";")</f>
        <v>CREATE VERTEX Climb SET CLIMB_ID=3221, STAGE_NUMBER=1073, STARTING_AT_KM=143.5, NAME="Côte de Holme Moss", INITIAL_ALTITUDE=0, DISTANCE=4.7, AVERAGE_SLOPE=7, CATEGORY="2";</v>
      </c>
    </row>
    <row r="3223" spans="1:1" x14ac:dyDescent="0.25">
      <c r="A3223" t="str">
        <f>CONCATENATE("CREATE VERTEX Climb SET ", 'concat fields &amp; values'!A3223, ";")</f>
        <v>CREATE VERTEX Climb SET CLIMB_ID=3222, STAGE_NUMBER=1073, STARTING_AT_KM=167, NAME="Côte de Midhopestones", INITIAL_ALTITUDE=0, DISTANCE=2.5, AVERAGE_SLOPE=6.1, CATEGORY="3";</v>
      </c>
    </row>
    <row r="3224" spans="1:1" x14ac:dyDescent="0.25">
      <c r="A3224" t="str">
        <f>CONCATENATE("CREATE VERTEX Climb SET ", 'concat fields &amp; values'!A3224, ";")</f>
        <v>CREATE VERTEX Climb SET CLIMB_ID=3223, STAGE_NUMBER=1073, STARTING_AT_KM=175, NAME="Côte de Bradfield", INITIAL_ALTITUDE=0, DISTANCE=1, AVERAGE_SLOPE=7.4, CATEGORY="4";</v>
      </c>
    </row>
    <row r="3225" spans="1:1" x14ac:dyDescent="0.25">
      <c r="A3225" t="str">
        <f>CONCATENATE("CREATE VERTEX Climb SET ", 'concat fields &amp; values'!A3225, ";")</f>
        <v>CREATE VERTEX Climb SET CLIMB_ID=3224, STAGE_NUMBER=1073, STARTING_AT_KM=182, NAME="Côte d'Oughtibridge", INITIAL_ALTITUDE=0, DISTANCE=1.5, AVERAGE_SLOPE=9.1, CATEGORY="3";</v>
      </c>
    </row>
    <row r="3226" spans="1:1" x14ac:dyDescent="0.25">
      <c r="A3226" t="str">
        <f>CONCATENATE("CREATE VERTEX Climb SET ", 'concat fields &amp; values'!A3226, ";")</f>
        <v>CREATE VERTEX Climb SET CLIMB_ID=3225, STAGE_NUMBER=1073, STARTING_AT_KM=196, NAME="VC Côte de Jenkin Road", INITIAL_ALTITUDE=0, DISTANCE=0.8, AVERAGE_SLOPE=10.8, CATEGORY="4";</v>
      </c>
    </row>
    <row r="3227" spans="1:1" x14ac:dyDescent="0.25">
      <c r="A3227" t="str">
        <f>CONCATENATE("CREATE VERTEX Climb SET ", 'concat fields &amp; values'!A3227, ";")</f>
        <v>CREATE VERTEX Climb SET CLIMB_ID=3226, STAGE_NUMBER=1075, STARTING_AT_KM=34, NAME="Côte de Campagnette", INITIAL_ALTITUDE=0, DISTANCE=1, AVERAGE_SLOPE=6.5, CATEGORY="4";</v>
      </c>
    </row>
    <row r="3228" spans="1:1" x14ac:dyDescent="0.25">
      <c r="A3228" t="str">
        <f>CONCATENATE("CREATE VERTEX Climb SET ", 'concat fields &amp; values'!A3228, ";")</f>
        <v>CREATE VERTEX Climb SET CLIMB_ID=3227, STAGE_NUMBER=1075, STARTING_AT_KM=117.5, NAME="Mont Noir", INITIAL_ALTITUDE=0, DISTANCE=1.3, AVERAGE_SLOPE=5.7, CATEGORY="4";</v>
      </c>
    </row>
    <row r="3229" spans="1:1" x14ac:dyDescent="0.25">
      <c r="A3229" t="str">
        <f>CONCATENATE("CREATE VERTEX Climb SET ", 'concat fields &amp; values'!A3229, ";")</f>
        <v>CREATE VERTEX Climb SET CLIMB_ID=3228, STAGE_NUMBER=1077, STARTING_AT_KM=107.5, NAME="Côte de Coucy-le-Château-Auffrique", INITIAL_ALTITUDE=0, DISTANCE=0.9, AVERAGE_SLOPE=6.2, CATEGORY="4";</v>
      </c>
    </row>
    <row r="3230" spans="1:1" x14ac:dyDescent="0.25">
      <c r="A3230" t="str">
        <f>CONCATENATE("CREATE VERTEX Climb SET ", 'concat fields &amp; values'!A3230, ";")</f>
        <v>CREATE VERTEX Climb SET CLIMB_ID=3229, STAGE_NUMBER=1077, STARTING_AT_KM=157, NAME="Côte de Roucy", INITIAL_ALTITUDE=0, DISTANCE=1.5, AVERAGE_SLOPE=6.2, CATEGORY="4";</v>
      </c>
    </row>
    <row r="3231" spans="1:1" x14ac:dyDescent="0.25">
      <c r="A3231" t="str">
        <f>CONCATENATE("CREATE VERTEX Climb SET ", 'concat fields &amp; values'!A3231, ";")</f>
        <v>CREATE VERTEX Climb SET CLIMB_ID=3230, STAGE_NUMBER=1078, STARTING_AT_KM=217.5, NAME="Côte de Maron", INITIAL_ALTITUDE=0, DISTANCE=3.2, AVERAGE_SLOPE=5, CATEGORY="4";</v>
      </c>
    </row>
    <row r="3232" spans="1:1" x14ac:dyDescent="0.25">
      <c r="A3232" t="str">
        <f>CONCATENATE("CREATE VERTEX Climb SET ", 'concat fields &amp; values'!A3232, ";")</f>
        <v>CREATE VERTEX Climb SET CLIMB_ID=3231, STAGE_NUMBER=1078, STARTING_AT_KM=229, NAME="Côte de Boufflers", INITIAL_ALTITUDE=0, DISTANCE=1.3, AVERAGE_SLOPE=7.9, CATEGORY="4";</v>
      </c>
    </row>
    <row r="3233" spans="1:1" x14ac:dyDescent="0.25">
      <c r="A3233" t="str">
        <f>CONCATENATE("CREATE VERTEX Climb SET ", 'concat fields &amp; values'!A3233, ";")</f>
        <v>CREATE VERTEX Climb SET CLIMB_ID=3232, STAGE_NUMBER=1079, STARTING_AT_KM=142, NAME="Col de la Croix des Moinats", INITIAL_ALTITUDE=891, DISTANCE=7.6, AVERAGE_SLOPE=6, CATEGORY="2";</v>
      </c>
    </row>
    <row r="3234" spans="1:1" x14ac:dyDescent="0.25">
      <c r="A3234" t="str">
        <f>CONCATENATE("CREATE VERTEX Climb SET ", 'concat fields &amp; values'!A3234, ";")</f>
        <v>CREATE VERTEX Climb SET CLIMB_ID=3233, STAGE_NUMBER=1079, STARTING_AT_KM=150, NAME="Col de Grosse Pierre", INITIAL_ALTITUDE=901, DISTANCE=3, AVERAGE_SLOPE=7.5, CATEGORY="2";</v>
      </c>
    </row>
    <row r="3235" spans="1:1" x14ac:dyDescent="0.25">
      <c r="A3235" t="str">
        <f>CONCATENATE("CREATE VERTEX Climb SET ", 'concat fields &amp; values'!A3235, ";")</f>
        <v>CREATE VERTEX Climb SET CLIMB_ID=3234, STAGE_NUMBER=1079, STARTING_AT_KM=161, NAME="Côte de La Mauselaine", INITIAL_ALTITUDE=0, DISTANCE=1.8, AVERAGE_SLOPE=10.3, CATEGORY="3";</v>
      </c>
    </row>
    <row r="3236" spans="1:1" x14ac:dyDescent="0.25">
      <c r="A3236" t="str">
        <f>CONCATENATE("CREATE VERTEX Climb SET ", 'concat fields &amp; values'!A3236, ";")</f>
        <v>CREATE VERTEX Climb SET CLIMB_ID=3235, STAGE_NUMBER=1080, STARTING_AT_KM=11.5, NAME="Col de la Schlucht", INITIAL_ALTITUDE=1140, DISTANCE=8.6, AVERAGE_SLOPE=4.5, CATEGORY="2";</v>
      </c>
    </row>
    <row r="3237" spans="1:1" x14ac:dyDescent="0.25">
      <c r="A3237" t="str">
        <f>CONCATENATE("CREATE VERTEX Climb SET ", 'concat fields &amp; values'!A3237, ";")</f>
        <v>CREATE VERTEX Climb SET CLIMB_ID=3236, STAGE_NUMBER=1080, STARTING_AT_KM=41, NAME="Col du Wettstein", INITIAL_ALTITUDE=0, DISTANCE=7.7, AVERAGE_SLOPE=4.1, CATEGORY="3";</v>
      </c>
    </row>
    <row r="3238" spans="1:1" x14ac:dyDescent="0.25">
      <c r="A3238" t="str">
        <f>CONCATENATE("CREATE VERTEX Climb SET ", 'concat fields &amp; values'!A3238, ";")</f>
        <v>CREATE VERTEX Climb SET CLIMB_ID=3237, STAGE_NUMBER=1080, STARTING_AT_KM=70, NAME="Côte des Cinq Châteaux", INITIAL_ALTITUDE=0, DISTANCE=4.5, AVERAGE_SLOPE=6.1, CATEGORY="3";</v>
      </c>
    </row>
    <row r="3239" spans="1:1" x14ac:dyDescent="0.25">
      <c r="A3239" t="str">
        <f>CONCATENATE("CREATE VERTEX Climb SET ", 'concat fields &amp; values'!A3239, ";")</f>
        <v>CREATE VERTEX Climb SET CLIMB_ID=3238, STAGE_NUMBER=1080, STARTING_AT_KM=86, NAME="Côte de Gueberschwihr", INITIAL_ALTITUDE=559, DISTANCE=4.1, AVERAGE_SLOPE=7.9, CATEGORY="2";</v>
      </c>
    </row>
    <row r="3240" spans="1:1" x14ac:dyDescent="0.25">
      <c r="A3240" t="str">
        <f>CONCATENATE("CREATE VERTEX Climb SET ", 'concat fields &amp; values'!A3240, ";")</f>
        <v>CREATE VERTEX Climb SET CLIMB_ID=3239, STAGE_NUMBER=1080, STARTING_AT_KM=120, NAME="Le Markstein", INITIAL_ALTITUDE=1183, DISTANCE=10.8, AVERAGE_SLOPE=5.4, CATEGORY="1";</v>
      </c>
    </row>
    <row r="3241" spans="1:1" x14ac:dyDescent="0.25">
      <c r="A3241" t="str">
        <f>CONCATENATE("CREATE VERTEX Climb SET ", 'concat fields &amp; values'!A3241, ";")</f>
        <v>CREATE VERTEX Climb SET CLIMB_ID=3240, STAGE_NUMBER=1080, STARTING_AT_KM=127, NAME="Grand Ballon", INITIAL_ALTITUDE=0, DISTANCE=1.4, AVERAGE_SLOPE=8.6, CATEGORY="3";</v>
      </c>
    </row>
    <row r="3242" spans="1:1" x14ac:dyDescent="0.25">
      <c r="A3242" t="str">
        <f>CONCATENATE("CREATE VERTEX Climb SET ", 'concat fields &amp; values'!A3242, ";")</f>
        <v>CREATE VERTEX Climb SET CLIMB_ID=3241, STAGE_NUMBER=1081, STARTING_AT_KM=30.5, NAME="Col du Firstplan", INITIAL_ALTITUDE=722, DISTANCE=8.3, AVERAGE_SLOPE=5.4, CATEGORY="2";</v>
      </c>
    </row>
    <row r="3243" spans="1:1" x14ac:dyDescent="0.25">
      <c r="A3243" t="str">
        <f>CONCATENATE("CREATE VERTEX Climb SET ", 'concat fields &amp; values'!A3243, ";")</f>
        <v>CREATE VERTEX Climb SET CLIMB_ID=3242, STAGE_NUMBER=1081, STARTING_AT_KM=54.5, NAME="Petit Ballon", INITIAL_ALTITUDE=1163, DISTANCE=9.3, AVERAGE_SLOPE=8.1, CATEGORY="1";</v>
      </c>
    </row>
    <row r="3244" spans="1:1" x14ac:dyDescent="0.25">
      <c r="A3244" t="str">
        <f>CONCATENATE("CREATE VERTEX Climb SET ", 'concat fields &amp; values'!A3244, ";")</f>
        <v>CREATE VERTEX Climb SET CLIMB_ID=3243, STAGE_NUMBER=1081, STARTING_AT_KM=71.5, NAME="Col du Platzerwasel", INITIAL_ALTITUDE=1193, DISTANCE=7.1, AVERAGE_SLOPE=8.4, CATEGORY="1";</v>
      </c>
    </row>
    <row r="3245" spans="1:1" x14ac:dyDescent="0.25">
      <c r="A3245" t="str">
        <f>CONCATENATE("CREATE VERTEX Climb SET ", 'concat fields &amp; values'!A3245, ";")</f>
        <v>CREATE VERTEX Climb SET CLIMB_ID=3244, STAGE_NUMBER=1081, STARTING_AT_KM=103.5, NAME="Col d'Oderen", INITIAL_ALTITUDE=884, DISTANCE=6.7, AVERAGE_SLOPE=6.1, CATEGORY="2";</v>
      </c>
    </row>
    <row r="3246" spans="1:1" x14ac:dyDescent="0.25">
      <c r="A3246" t="str">
        <f>CONCATENATE("CREATE VERTEX Climb SET ", 'concat fields &amp; values'!A3246, ";")</f>
        <v>CREATE VERTEX Climb SET CLIMB_ID=3245, STAGE_NUMBER=1081, STARTING_AT_KM=125.5, NAME="Col des Croix", INITIAL_ALTITUDE=0, DISTANCE=3.2, AVERAGE_SLOPE=6.2, CATEGORY="3";</v>
      </c>
    </row>
    <row r="3247" spans="1:1" x14ac:dyDescent="0.25">
      <c r="A3247" t="str">
        <f>CONCATENATE("CREATE VERTEX Climb SET ", 'concat fields &amp; values'!A3247, ";")</f>
        <v>CREATE VERTEX Climb SET CLIMB_ID=3246, STAGE_NUMBER=1081, STARTING_AT_KM=143.5, NAME="Col des Chevrères", INITIAL_ALTITUDE=914, DISTANCE=3.5, AVERAGE_SLOPE=9.5, CATEGORY="1";</v>
      </c>
    </row>
    <row r="3248" spans="1:1" x14ac:dyDescent="0.25">
      <c r="A3248" t="str">
        <f>CONCATENATE("CREATE VERTEX Climb SET ", 'concat fields &amp; values'!A3248, ";")</f>
        <v>CREATE VERTEX Climb SET CLIMB_ID=3247, STAGE_NUMBER=1081, STARTING_AT_KM=161.5, NAME="La Planche des Belles Filles", INITIAL_ALTITUDE=1035, DISTANCE=5.9, AVERAGE_SLOPE=8.5, CATEGORY="1";</v>
      </c>
    </row>
    <row r="3249" spans="1:1" x14ac:dyDescent="0.25">
      <c r="A3249" t="str">
        <f>CONCATENATE("CREATE VERTEX Climb SET ", 'concat fields &amp; values'!A3249, ";")</f>
        <v>CREATE VERTEX Climb SET CLIMB_ID=3248, STAGE_NUMBER=1082, STARTING_AT_KM=141, NAME="Côte de Rogna", INITIAL_ALTITUDE=0, DISTANCE=7.6, AVERAGE_SLOPE=4.9, CATEGORY="3";</v>
      </c>
    </row>
    <row r="3250" spans="1:1" x14ac:dyDescent="0.25">
      <c r="A3250" t="str">
        <f>CONCATENATE("CREATE VERTEX Climb SET ", 'concat fields &amp; values'!A3250, ";")</f>
        <v>CREATE VERTEX Climb SET CLIMB_ID=3249, STAGE_NUMBER=1082, STARTING_AT_KM=148.5, NAME="Côte de Choux", INITIAL_ALTITUDE=0, DISTANCE=1.7, AVERAGE_SLOPE=6.5, CATEGORY="3";</v>
      </c>
    </row>
    <row r="3251" spans="1:1" x14ac:dyDescent="0.25">
      <c r="A3251" t="str">
        <f>CONCATENATE("CREATE VERTEX Climb SET ", 'concat fields &amp; values'!A3251, ";")</f>
        <v>CREATE VERTEX Climb SET CLIMB_ID=3250, STAGE_NUMBER=1082, STARTING_AT_KM=152.5, NAME="Côte de Désertin", INITIAL_ALTITUDE=0, DISTANCE=3.1, AVERAGE_SLOPE=5.2, CATEGORY="4";</v>
      </c>
    </row>
    <row r="3252" spans="1:1" x14ac:dyDescent="0.25">
      <c r="A3252" t="str">
        <f>CONCATENATE("CREATE VERTEX Climb SET ", 'concat fields &amp; values'!A3252, ";")</f>
        <v>CREATE VERTEX Climb SET CLIMB_ID=3251, STAGE_NUMBER=1082, STARTING_AT_KM=168, NAME="Côte d'Échallon", INITIAL_ALTITUDE=0, DISTANCE=3, AVERAGE_SLOPE=6.6, CATEGORY="3";</v>
      </c>
    </row>
    <row r="3253" spans="1:1" x14ac:dyDescent="0.25">
      <c r="A3253" t="str">
        <f>CONCATENATE("CREATE VERTEX Climb SET ", 'concat fields &amp; values'!A3253, ";")</f>
        <v>CREATE VERTEX Climb SET CLIMB_ID=3252, STAGE_NUMBER=1083, STARTING_AT_KM=58.5, NAME="Col de Brouilly", INITIAL_ALTITUDE=0, DISTANCE=1.7, AVERAGE_SLOPE=5.1, CATEGORY="4";</v>
      </c>
    </row>
    <row r="3254" spans="1:1" x14ac:dyDescent="0.25">
      <c r="A3254" t="str">
        <f>CONCATENATE("CREATE VERTEX Climb SET ", 'concat fields &amp; values'!A3254, ";")</f>
        <v>CREATE VERTEX Climb SET CLIMB_ID=3253, STAGE_NUMBER=1083, STARTING_AT_KM=83, NAME="Côte du Saule-d'Oingt", INITIAL_ALTITUDE=0, DISTANCE=3.8, AVERAGE_SLOPE=4.5, CATEGORY="3";</v>
      </c>
    </row>
    <row r="3255" spans="1:1" x14ac:dyDescent="0.25">
      <c r="A3255" t="str">
        <f>CONCATENATE("CREATE VERTEX Climb SET ", 'concat fields &amp; values'!A3255, ";")</f>
        <v>CREATE VERTEX Climb SET CLIMB_ID=3254, STAGE_NUMBER=1083, STARTING_AT_KM=138, NAME="Col des Brosses", INITIAL_ALTITUDE=0, DISTANCE=15.3, AVERAGE_SLOPE=3.3, CATEGORY="3";</v>
      </c>
    </row>
    <row r="3256" spans="1:1" x14ac:dyDescent="0.25">
      <c r="A3256" t="str">
        <f>CONCATENATE("CREATE VERTEX Climb SET ", 'concat fields &amp; values'!A3256, ";")</f>
        <v>CREATE VERTEX Climb SET CLIMB_ID=3255, STAGE_NUMBER=1083, STARTING_AT_KM=164, NAME="Côte de Grammond", INITIAL_ALTITUDE=0, DISTANCE=9.8, AVERAGE_SLOPE=2.9, CATEGORY="4";</v>
      </c>
    </row>
    <row r="3257" spans="1:1" x14ac:dyDescent="0.25">
      <c r="A3257" t="str">
        <f>CONCATENATE("CREATE VERTEX Climb SET ", 'concat fields &amp; values'!A3257, ";")</f>
        <v>CREATE VERTEX Climb SET CLIMB_ID=3256, STAGE_NUMBER=1084, STARTING_AT_KM=24, NAME="Col de la Croix de Montvieux", INITIAL_ALTITUDE=0, DISTANCE=8, AVERAGE_SLOPE=4.1, CATEGORY="3";</v>
      </c>
    </row>
    <row r="3258" spans="1:1" x14ac:dyDescent="0.25">
      <c r="A3258" t="str">
        <f>CONCATENATE("CREATE VERTEX Climb SET ", 'concat fields &amp; values'!A3258, ";")</f>
        <v>CREATE VERTEX Climb SET CLIMB_ID=3257, STAGE_NUMBER=1084, STARTING_AT_KM=152, NAME="Col de Palaquit (D57-D512)", INITIAL_ALTITUDE=1154, DISTANCE=14.1, AVERAGE_SLOPE=6.1, CATEGORY="1";</v>
      </c>
    </row>
    <row r="3259" spans="1:1" x14ac:dyDescent="0.25">
      <c r="A3259" t="str">
        <f>CONCATENATE("CREATE VERTEX Climb SET ", 'concat fields &amp; values'!A3259, ";")</f>
        <v>CREATE VERTEX Climb SET CLIMB_ID=3258, STAGE_NUMBER=1084, STARTING_AT_KM=197.5, NAME="Montée de Chamrousse", INITIAL_ALTITUDE=1730, DISTANCE=18.2, AVERAGE_SLOPE=7.3, CATEGORY="H";</v>
      </c>
    </row>
    <row r="3260" spans="1:1" x14ac:dyDescent="0.25">
      <c r="A3260" t="str">
        <f>CONCATENATE("CREATE VERTEX Climb SET ", 'concat fields &amp; values'!A3260, ";")</f>
        <v>CREATE VERTEX Climb SET CLIMB_ID=3259, STAGE_NUMBER=1085, STARTING_AT_KM=82, NAME="Col du Lautaret", INITIAL_ALTITUDE=2058, DISTANCE=34, AVERAGE_SLOPE=3.9, CATEGORY="1";</v>
      </c>
    </row>
    <row r="3261" spans="1:1" x14ac:dyDescent="0.25">
      <c r="A3261" t="str">
        <f>CONCATENATE("CREATE VERTEX Climb SET ", 'concat fields &amp; values'!A3261, ";")</f>
        <v>CREATE VERTEX Climb SET CLIMB_ID=3260, STAGE_NUMBER=1085, STARTING_AT_KM=132.5, NAME="Col d'Izoard - Souvenir Henri Desgrange", INITIAL_ALTITUDE=2360, DISTANCE=19, AVERAGE_SLOPE=6, CATEGORY="H";</v>
      </c>
    </row>
    <row r="3262" spans="1:1" x14ac:dyDescent="0.25">
      <c r="A3262" t="str">
        <f>CONCATENATE("CREATE VERTEX Climb SET ", 'concat fields &amp; values'!A3262, ";")</f>
        <v>CREATE VERTEX Climb SET CLIMB_ID=3261, STAGE_NUMBER=1085, STARTING_AT_KM=177, NAME="Montée de Risoul", INITIAL_ALTITUDE=1855, DISTANCE=12.6, AVERAGE_SLOPE=6.9, CATEGORY="1";</v>
      </c>
    </row>
    <row r="3263" spans="1:1" x14ac:dyDescent="0.25">
      <c r="A3263" t="str">
        <f>CONCATENATE("CREATE VERTEX Climb SET ", 'concat fields &amp; values'!A3263, ";")</f>
        <v>CREATE VERTEX Climb SET CLIMB_ID=3262, STAGE_NUMBER=1087, STARTING_AT_KM=25, NAME="Côte de Fanjeaux", INITIAL_ALTITUDE=0, DISTANCE=2.4, AVERAGE_SLOPE=4.9, CATEGORY="4";</v>
      </c>
    </row>
    <row r="3264" spans="1:1" x14ac:dyDescent="0.25">
      <c r="A3264" t="str">
        <f>CONCATENATE("CREATE VERTEX Climb SET ", 'concat fields &amp; values'!A3264, ";")</f>
        <v>CREATE VERTEX Climb SET CLIMB_ID=3263, STAGE_NUMBER=1087, STARTING_AT_KM=71.5, NAME="Côte de Pamiers", INITIAL_ALTITUDE=0, DISTANCE=2.5, AVERAGE_SLOPE=5.4, CATEGORY="4";</v>
      </c>
    </row>
    <row r="3265" spans="1:1" x14ac:dyDescent="0.25">
      <c r="A3265" t="str">
        <f>CONCATENATE("CREATE VERTEX Climb SET ", 'concat fields &amp; values'!A3265, ";")</f>
        <v>CREATE VERTEX Climb SET CLIMB_ID=3264, STAGE_NUMBER=1087, STARTING_AT_KM=155, NAME="Col de Portet-d'Aspet", INITIAL_ALTITUDE=1069, DISTANCE=5.4, AVERAGE_SLOPE=6.9, CATEGORY="2";</v>
      </c>
    </row>
    <row r="3266" spans="1:1" x14ac:dyDescent="0.25">
      <c r="A3266" t="str">
        <f>CONCATENATE("CREATE VERTEX Climb SET ", 'concat fields &amp; values'!A3266, ";")</f>
        <v>CREATE VERTEX Climb SET CLIMB_ID=3265, STAGE_NUMBER=1087, STARTING_AT_KM=176.5, NAME="Col des Ares", INITIAL_ALTITUDE=0, DISTANCE=6, AVERAGE_SLOPE=5.2, CATEGORY="3";</v>
      </c>
    </row>
    <row r="3267" spans="1:1" x14ac:dyDescent="0.25">
      <c r="A3267" t="str">
        <f>CONCATENATE("CREATE VERTEX Climb SET ", 'concat fields &amp; values'!A3267, ";")</f>
        <v>CREATE VERTEX Climb SET CLIMB_ID=3266, STAGE_NUMBER=1087, STARTING_AT_KM=216, NAME="Port de Balès", INITIAL_ALTITUDE=1755, DISTANCE=11.7, AVERAGE_SLOPE=7.7, CATEGORY="H";</v>
      </c>
    </row>
    <row r="3268" spans="1:1" x14ac:dyDescent="0.25">
      <c r="A3268" t="str">
        <f>CONCATENATE("CREATE VERTEX Climb SET ", 'concat fields &amp; values'!A3268, ";")</f>
        <v>CREATE VERTEX Climb SET CLIMB_ID=3267, STAGE_NUMBER=1088, STARTING_AT_KM=57.5, NAME="Col du Portillon", INITIAL_ALTITUDE=1292, DISTANCE=8.3, AVERAGE_SLOPE=7.1, CATEGORY="1";</v>
      </c>
    </row>
    <row r="3269" spans="1:1" x14ac:dyDescent="0.25">
      <c r="A3269" t="str">
        <f>CONCATENATE("CREATE VERTEX Climb SET ", 'concat fields &amp; values'!A3269, ";")</f>
        <v>CREATE VERTEX Climb SET CLIMB_ID=3268, STAGE_NUMBER=1088, STARTING_AT_KM=82, NAME="Col de Peyresourde", INITIAL_ALTITUDE=1569, DISTANCE=13.2, AVERAGE_SLOPE=7, CATEGORY="1";</v>
      </c>
    </row>
    <row r="3270" spans="1:1" x14ac:dyDescent="0.25">
      <c r="A3270" t="str">
        <f>CONCATENATE("CREATE VERTEX Climb SET ", 'concat fields &amp; values'!A3270, ";")</f>
        <v>CREATE VERTEX Climb SET CLIMB_ID=3269, STAGE_NUMBER=1088, STARTING_AT_KM=102.5, NAME="Col de Val Louron-Azet", INITIAL_ALTITUDE=1580, DISTANCE=7.4, AVERAGE_SLOPE=8.3, CATEGORY="1";</v>
      </c>
    </row>
    <row r="3271" spans="1:1" x14ac:dyDescent="0.25">
      <c r="A3271" t="str">
        <f>CONCATENATE("CREATE VERTEX Climb SET ", 'concat fields &amp; values'!A3271, ";")</f>
        <v>CREATE VERTEX Climb SET CLIMB_ID=3270, STAGE_NUMBER=1088, STARTING_AT_KM=124.5, NAME="Montée de Saint-Lary Pla d'Adet", INITIAL_ALTITUDE=1680, DISTANCE=10.2, AVERAGE_SLOPE=8.3, CATEGORY="H";</v>
      </c>
    </row>
    <row r="3272" spans="1:1" x14ac:dyDescent="0.25">
      <c r="A3272" t="str">
        <f>CONCATENATE("CREATE VERTEX Climb SET ", 'concat fields &amp; values'!A3272, ";")</f>
        <v>CREATE VERTEX Climb SET CLIMB_ID=3271, STAGE_NUMBER=1089, STARTING_AT_KM=28, NAME="Côte de Bénéjacq", INITIAL_ALTITUDE=0, DISTANCE=2.6, AVERAGE_SLOPE=6.7, CATEGORY="3";</v>
      </c>
    </row>
    <row r="3273" spans="1:1" x14ac:dyDescent="0.25">
      <c r="A3273" t="str">
        <f>CONCATENATE("CREATE VERTEX Climb SET ", 'concat fields &amp; values'!A3273, ";")</f>
        <v>CREATE VERTEX Climb SET CLIMB_ID=3272, STAGE_NUMBER=1089, STARTING_AT_KM=56, NAME="Côte de Loucrup", INITIAL_ALTITUDE=0, DISTANCE=2, AVERAGE_SLOPE=7, CATEGORY="3";</v>
      </c>
    </row>
    <row r="3274" spans="1:1" x14ac:dyDescent="0.25">
      <c r="A3274" t="str">
        <f>CONCATENATE("CREATE VERTEX Climb SET ", 'concat fields &amp; values'!A3274, ";")</f>
        <v>CREATE VERTEX Climb SET CLIMB_ID=3273, STAGE_NUMBER=1089, STARTING_AT_KM=95.5, NAME="Col du Tourmalet - Souvenir Jacques Goddet", INITIAL_ALTITUDE=2115, DISTANCE=17.1, AVERAGE_SLOPE=7.3, CATEGORY="H";</v>
      </c>
    </row>
    <row r="3275" spans="1:1" x14ac:dyDescent="0.25">
      <c r="A3275" t="str">
        <f>CONCATENATE("CREATE VERTEX Climb SET ", 'concat fields &amp; values'!A3275, ";")</f>
        <v>CREATE VERTEX Climb SET CLIMB_ID=3274, STAGE_NUMBER=1089, STARTING_AT_KM=145.5, NAME="Montée du Hautacam", INITIAL_ALTITUDE=1520, DISTANCE=13.6, AVERAGE_SLOPE=7.8, CATEGORY="H";</v>
      </c>
    </row>
    <row r="3276" spans="1:1" x14ac:dyDescent="0.25">
      <c r="A3276" t="str">
        <f>CONCATENATE("CREATE VERTEX Climb SET ", 'concat fields &amp; values'!A3276, ";")</f>
        <v>CREATE VERTEX Climb SET CLIMB_ID=3275, STAGE_NUMBER=1090, STARTING_AT_KM=195.5, NAME="Côte de Monbazillac", INITIAL_ALTITUDE=0, DISTANCE=1.3, AVERAGE_SLOPE=7.6, CATEGORY="4";</v>
      </c>
    </row>
    <row r="3277" spans="1:1" x14ac:dyDescent="0.25">
      <c r="A3277" t="str">
        <f>CONCATENATE("CREATE VERTEX Climb SET ", 'concat fields &amp; values'!A3277, ";")</f>
        <v>CREATE VERTEX Climb SET CLIMB_ID=3276, STAGE_NUMBER=1092, STARTING_AT_KM=31, NAME="Côte de Briis-sous-Forges", INITIAL_ALTITUDE=0, DISTANCE=0, AVERAGE_SLOPE=0, CATEGORY="4";</v>
      </c>
    </row>
    <row r="3278" spans="1:1" x14ac:dyDescent="0.25">
      <c r="A3278" t="str">
        <f>CONCATENATE("CREATE VERTEX Climb SET ", 'concat fields &amp; values'!A3278, ";")</f>
        <v>CREATE VERTEX Climb SET CLIMB_ID=3277, STAGE_NUMBER=1093, STARTING_AT_KM=68, NAME="Côte de Cray", INITIAL_ALTITUDE=0, DISTANCE=1.6, AVERAGE_SLOPE=7.1, CATEGORY="4";</v>
      </c>
    </row>
    <row r="3279" spans="1:1" x14ac:dyDescent="0.25">
      <c r="A3279" t="str">
        <f>CONCATENATE("CREATE VERTEX Climb SET ", 'concat fields &amp; values'!A3279, ";")</f>
        <v>CREATE VERTEX Climb SET CLIMB_ID=3278, STAGE_NUMBER=1093, STARTING_AT_KM=103.5, NAME="Côte de Buttertubs", INITIAL_ALTITUDE=0, DISTANCE=4.5, AVERAGE_SLOPE=6.8, CATEGORY="3";</v>
      </c>
    </row>
    <row r="3280" spans="1:1" x14ac:dyDescent="0.25">
      <c r="A3280" t="str">
        <f>CONCATENATE("CREATE VERTEX Climb SET ", 'concat fields &amp; values'!A3280, ";")</f>
        <v>CREATE VERTEX Climb SET CLIMB_ID=3279, STAGE_NUMBER=1093, STARTING_AT_KM=129.5, NAME="Côte de Griton Moor", INITIAL_ALTITUDE=0, DISTANCE=3, AVERAGE_SLOPE=6.6, CATEGORY="3";</v>
      </c>
    </row>
    <row r="3281" spans="1:1" x14ac:dyDescent="0.25">
      <c r="A3281" t="str">
        <f>CONCATENATE("CREATE VERTEX Climb SET ", 'concat fields &amp; values'!A3281, ";")</f>
        <v>CREATE VERTEX Climb SET CLIMB_ID=3280, STAGE_NUMBER=1094, STARTING_AT_KM=47, NAME="Côte de Blubberhouses", INITIAL_ALTITUDE=0, DISTANCE=1.8, AVERAGE_SLOPE=6.1, CATEGORY="4";</v>
      </c>
    </row>
    <row r="3282" spans="1:1" x14ac:dyDescent="0.25">
      <c r="A3282" t="str">
        <f>CONCATENATE("CREATE VERTEX Climb SET ", 'concat fields &amp; values'!A3282, ";")</f>
        <v>CREATE VERTEX Climb SET CLIMB_ID=3281, STAGE_NUMBER=1094, STARTING_AT_KM=85, NAME="Côte d'Oxenhope Moor", INITIAL_ALTITUDE=0, DISTANCE=3.1, AVERAGE_SLOPE=6.4, CATEGORY="3";</v>
      </c>
    </row>
    <row r="3283" spans="1:1" x14ac:dyDescent="0.25">
      <c r="A3283" t="str">
        <f>CONCATENATE("CREATE VERTEX Climb SET ", 'concat fields &amp; values'!A3283, ";")</f>
        <v>CREATE VERTEX Climb SET CLIMB_ID=3282, STAGE_NUMBER=1094, STARTING_AT_KM=112.5, NAME="VC Côte de Ripponden", INITIAL_ALTITUDE=0, DISTANCE=1.3, AVERAGE_SLOPE=8.6, CATEGORY="3";</v>
      </c>
    </row>
    <row r="3284" spans="1:1" x14ac:dyDescent="0.25">
      <c r="A3284" t="str">
        <f>CONCATENATE("CREATE VERTEX Climb SET ", 'concat fields &amp; values'!A3284, ";")</f>
        <v>CREATE VERTEX Climb SET CLIMB_ID=3283, STAGE_NUMBER=1094, STARTING_AT_KM=119.5, NAME="Côte de Greetland", INITIAL_ALTITUDE=0, DISTANCE=1.6, AVERAGE_SLOPE=6.7, CATEGORY="3";</v>
      </c>
    </row>
    <row r="3285" spans="1:1" x14ac:dyDescent="0.25">
      <c r="A3285" t="str">
        <f>CONCATENATE("CREATE VERTEX Climb SET ", 'concat fields &amp; values'!A3285, ";")</f>
        <v>CREATE VERTEX Climb SET CLIMB_ID=3284, STAGE_NUMBER=1094, STARTING_AT_KM=143.5, NAME="Côte de Holme Moss", INITIAL_ALTITUDE=0, DISTANCE=4.7, AVERAGE_SLOPE=7, CATEGORY="2";</v>
      </c>
    </row>
    <row r="3286" spans="1:1" x14ac:dyDescent="0.25">
      <c r="A3286" t="str">
        <f>CONCATENATE("CREATE VERTEX Climb SET ", 'concat fields &amp; values'!A3286, ";")</f>
        <v>CREATE VERTEX Climb SET CLIMB_ID=3285, STAGE_NUMBER=1094, STARTING_AT_KM=167, NAME="Côte de Midhopestones", INITIAL_ALTITUDE=0, DISTANCE=2.5, AVERAGE_SLOPE=6.1, CATEGORY="3";</v>
      </c>
    </row>
    <row r="3287" spans="1:1" x14ac:dyDescent="0.25">
      <c r="A3287" t="str">
        <f>CONCATENATE("CREATE VERTEX Climb SET ", 'concat fields &amp; values'!A3287, ";")</f>
        <v>CREATE VERTEX Climb SET CLIMB_ID=3286, STAGE_NUMBER=1094, STARTING_AT_KM=175, NAME="Côte de Bradfield", INITIAL_ALTITUDE=0, DISTANCE=1, AVERAGE_SLOPE=7.4, CATEGORY="4";</v>
      </c>
    </row>
    <row r="3288" spans="1:1" x14ac:dyDescent="0.25">
      <c r="A3288" t="str">
        <f>CONCATENATE("CREATE VERTEX Climb SET ", 'concat fields &amp; values'!A3288, ";")</f>
        <v>CREATE VERTEX Climb SET CLIMB_ID=3287, STAGE_NUMBER=1094, STARTING_AT_KM=182, NAME="Côte d'Oughtibridge", INITIAL_ALTITUDE=0, DISTANCE=1.5, AVERAGE_SLOPE=9.1, CATEGORY="3";</v>
      </c>
    </row>
    <row r="3289" spans="1:1" x14ac:dyDescent="0.25">
      <c r="A3289" t="str">
        <f>CONCATENATE("CREATE VERTEX Climb SET ", 'concat fields &amp; values'!A3289, ";")</f>
        <v>CREATE VERTEX Climb SET CLIMB_ID=3288, STAGE_NUMBER=1094, STARTING_AT_KM=196, NAME="VC Côte de Jenkin Road", INITIAL_ALTITUDE=0, DISTANCE=0.8, AVERAGE_SLOPE=10.8, CATEGORY="4";</v>
      </c>
    </row>
    <row r="3290" spans="1:1" x14ac:dyDescent="0.25">
      <c r="A3290" t="str">
        <f>CONCATENATE("CREATE VERTEX Climb SET ", 'concat fields &amp; values'!A3290, ";")</f>
        <v>CREATE VERTEX Climb SET CLIMB_ID=3289, STAGE_NUMBER=1096, STARTING_AT_KM=34, NAME="Côte de Campagnette", INITIAL_ALTITUDE=0, DISTANCE=1, AVERAGE_SLOPE=6.5, CATEGORY="4";</v>
      </c>
    </row>
    <row r="3291" spans="1:1" x14ac:dyDescent="0.25">
      <c r="A3291" t="str">
        <f>CONCATENATE("CREATE VERTEX Climb SET ", 'concat fields &amp; values'!A3291, ";")</f>
        <v>CREATE VERTEX Climb SET CLIMB_ID=3290, STAGE_NUMBER=1096, STARTING_AT_KM=117.5, NAME="Mont Noir", INITIAL_ALTITUDE=0, DISTANCE=1.3, AVERAGE_SLOPE=5.7, CATEGORY="4";</v>
      </c>
    </row>
    <row r="3292" spans="1:1" x14ac:dyDescent="0.25">
      <c r="A3292" t="str">
        <f>CONCATENATE("CREATE VERTEX Climb SET ", 'concat fields &amp; values'!A3292, ";")</f>
        <v>CREATE VERTEX Climb SET CLIMB_ID=3291, STAGE_NUMBER=1098, STARTING_AT_KM=107.5, NAME="Côte de Coucy-le-Château-Auffrique", INITIAL_ALTITUDE=0, DISTANCE=0.9, AVERAGE_SLOPE=6.2, CATEGORY="4";</v>
      </c>
    </row>
    <row r="3293" spans="1:1" x14ac:dyDescent="0.25">
      <c r="A3293" t="str">
        <f>CONCATENATE("CREATE VERTEX Climb SET ", 'concat fields &amp; values'!A3293, ";")</f>
        <v>CREATE VERTEX Climb SET CLIMB_ID=3292, STAGE_NUMBER=1098, STARTING_AT_KM=157, NAME="Côte de Roucy", INITIAL_ALTITUDE=0, DISTANCE=1.5, AVERAGE_SLOPE=6.2, CATEGORY="4";</v>
      </c>
    </row>
    <row r="3294" spans="1:1" x14ac:dyDescent="0.25">
      <c r="A3294" t="str">
        <f>CONCATENATE("CREATE VERTEX Climb SET ", 'concat fields &amp; values'!A3294, ";")</f>
        <v>CREATE VERTEX Climb SET CLIMB_ID=3293, STAGE_NUMBER=1099, STARTING_AT_KM=217.5, NAME="Côte de Maron", INITIAL_ALTITUDE=0, DISTANCE=3.2, AVERAGE_SLOPE=5, CATEGORY="4";</v>
      </c>
    </row>
    <row r="3295" spans="1:1" x14ac:dyDescent="0.25">
      <c r="A3295" t="str">
        <f>CONCATENATE("CREATE VERTEX Climb SET ", 'concat fields &amp; values'!A3295, ";")</f>
        <v>CREATE VERTEX Climb SET CLIMB_ID=3294, STAGE_NUMBER=1099, STARTING_AT_KM=229, NAME="Côte de Boufflers", INITIAL_ALTITUDE=0, DISTANCE=1.3, AVERAGE_SLOPE=7.9, CATEGORY="4";</v>
      </c>
    </row>
    <row r="3296" spans="1:1" x14ac:dyDescent="0.25">
      <c r="A3296" t="str">
        <f>CONCATENATE("CREATE VERTEX Climb SET ", 'concat fields &amp; values'!A3296, ";")</f>
        <v>CREATE VERTEX Climb SET CLIMB_ID=3295, STAGE_NUMBER=1100, STARTING_AT_KM=142, NAME="Col de la Croix des Moinats", INITIAL_ALTITUDE=891, DISTANCE=7.6, AVERAGE_SLOPE=6, CATEGORY="2";</v>
      </c>
    </row>
    <row r="3297" spans="1:1" x14ac:dyDescent="0.25">
      <c r="A3297" t="str">
        <f>CONCATENATE("CREATE VERTEX Climb SET ", 'concat fields &amp; values'!A3297, ";")</f>
        <v>CREATE VERTEX Climb SET CLIMB_ID=3296, STAGE_NUMBER=1100, STARTING_AT_KM=150, NAME="Col de Grosse Pierre", INITIAL_ALTITUDE=901, DISTANCE=3, AVERAGE_SLOPE=7.5, CATEGORY="2";</v>
      </c>
    </row>
    <row r="3298" spans="1:1" x14ac:dyDescent="0.25">
      <c r="A3298" t="str">
        <f>CONCATENATE("CREATE VERTEX Climb SET ", 'concat fields &amp; values'!A3298, ";")</f>
        <v>CREATE VERTEX Climb SET CLIMB_ID=3297, STAGE_NUMBER=1100, STARTING_AT_KM=161, NAME="Côte de La Mauselaine", INITIAL_ALTITUDE=0, DISTANCE=1.8, AVERAGE_SLOPE=10.3, CATEGORY="3";</v>
      </c>
    </row>
    <row r="3299" spans="1:1" x14ac:dyDescent="0.25">
      <c r="A3299" t="str">
        <f>CONCATENATE("CREATE VERTEX Climb SET ", 'concat fields &amp; values'!A3299, ";")</f>
        <v>CREATE VERTEX Climb SET CLIMB_ID=3298, STAGE_NUMBER=1101, STARTING_AT_KM=11.5, NAME="Col de la Schlucht", INITIAL_ALTITUDE=1140, DISTANCE=8.6, AVERAGE_SLOPE=4.5, CATEGORY="2";</v>
      </c>
    </row>
    <row r="3300" spans="1:1" x14ac:dyDescent="0.25">
      <c r="A3300" t="str">
        <f>CONCATENATE("CREATE VERTEX Climb SET ", 'concat fields &amp; values'!A3300, ";")</f>
        <v>CREATE VERTEX Climb SET CLIMB_ID=3299, STAGE_NUMBER=1101, STARTING_AT_KM=41, NAME="Col du Wettstein", INITIAL_ALTITUDE=0, DISTANCE=7.7, AVERAGE_SLOPE=4.1, CATEGORY="3";</v>
      </c>
    </row>
    <row r="3301" spans="1:1" x14ac:dyDescent="0.25">
      <c r="A3301" t="str">
        <f>CONCATENATE("CREATE VERTEX Climb SET ", 'concat fields &amp; values'!A3301, ";")</f>
        <v>CREATE VERTEX Climb SET CLIMB_ID=3300, STAGE_NUMBER=1101, STARTING_AT_KM=70, NAME="Côte des Cinq Châteaux", INITIAL_ALTITUDE=0, DISTANCE=4.5, AVERAGE_SLOPE=6.1, CATEGORY="3";</v>
      </c>
    </row>
    <row r="3302" spans="1:1" x14ac:dyDescent="0.25">
      <c r="A3302" t="str">
        <f>CONCATENATE("CREATE VERTEX Climb SET ", 'concat fields &amp; values'!A3302, ";")</f>
        <v>CREATE VERTEX Climb SET CLIMB_ID=3301, STAGE_NUMBER=1101, STARTING_AT_KM=86, NAME="Côte de Gueberschwihr", INITIAL_ALTITUDE=559, DISTANCE=4.1, AVERAGE_SLOPE=7.9, CATEGORY="2";</v>
      </c>
    </row>
    <row r="3303" spans="1:1" x14ac:dyDescent="0.25">
      <c r="A3303" t="str">
        <f>CONCATENATE("CREATE VERTEX Climb SET ", 'concat fields &amp; values'!A3303, ";")</f>
        <v>CREATE VERTEX Climb SET CLIMB_ID=3302, STAGE_NUMBER=1101, STARTING_AT_KM=120, NAME="Le Markstein", INITIAL_ALTITUDE=1183, DISTANCE=10.8, AVERAGE_SLOPE=5.4, CATEGORY="1";</v>
      </c>
    </row>
    <row r="3304" spans="1:1" x14ac:dyDescent="0.25">
      <c r="A3304" t="str">
        <f>CONCATENATE("CREATE VERTEX Climb SET ", 'concat fields &amp; values'!A3304, ";")</f>
        <v>CREATE VERTEX Climb SET CLIMB_ID=3303, STAGE_NUMBER=1101, STARTING_AT_KM=127, NAME="Grand Ballon", INITIAL_ALTITUDE=0, DISTANCE=1.4, AVERAGE_SLOPE=8.6, CATEGORY="3";</v>
      </c>
    </row>
    <row r="3305" spans="1:1" x14ac:dyDescent="0.25">
      <c r="A3305" t="str">
        <f>CONCATENATE("CREATE VERTEX Climb SET ", 'concat fields &amp; values'!A3305, ";")</f>
        <v>CREATE VERTEX Climb SET CLIMB_ID=3304, STAGE_NUMBER=1102, STARTING_AT_KM=30.5, NAME="Col du Firstplan", INITIAL_ALTITUDE=722, DISTANCE=8.3, AVERAGE_SLOPE=5.4, CATEGORY="2";</v>
      </c>
    </row>
    <row r="3306" spans="1:1" x14ac:dyDescent="0.25">
      <c r="A3306" t="str">
        <f>CONCATENATE("CREATE VERTEX Climb SET ", 'concat fields &amp; values'!A3306, ";")</f>
        <v>CREATE VERTEX Climb SET CLIMB_ID=3305, STAGE_NUMBER=1102, STARTING_AT_KM=54.5, NAME="Petit Ballon", INITIAL_ALTITUDE=1163, DISTANCE=9.3, AVERAGE_SLOPE=8.1, CATEGORY="1";</v>
      </c>
    </row>
    <row r="3307" spans="1:1" x14ac:dyDescent="0.25">
      <c r="A3307" t="str">
        <f>CONCATENATE("CREATE VERTEX Climb SET ", 'concat fields &amp; values'!A3307, ";")</f>
        <v>CREATE VERTEX Climb SET CLIMB_ID=3306, STAGE_NUMBER=1102, STARTING_AT_KM=71.5, NAME="Col du Platzerwasel", INITIAL_ALTITUDE=1193, DISTANCE=7.1, AVERAGE_SLOPE=8.4, CATEGORY="1";</v>
      </c>
    </row>
    <row r="3308" spans="1:1" x14ac:dyDescent="0.25">
      <c r="A3308" t="str">
        <f>CONCATENATE("CREATE VERTEX Climb SET ", 'concat fields &amp; values'!A3308, ";")</f>
        <v>CREATE VERTEX Climb SET CLIMB_ID=3307, STAGE_NUMBER=1102, STARTING_AT_KM=103.5, NAME="Col d'Oderen", INITIAL_ALTITUDE=884, DISTANCE=6.7, AVERAGE_SLOPE=6.1, CATEGORY="2";</v>
      </c>
    </row>
    <row r="3309" spans="1:1" x14ac:dyDescent="0.25">
      <c r="A3309" t="str">
        <f>CONCATENATE("CREATE VERTEX Climb SET ", 'concat fields &amp; values'!A3309, ";")</f>
        <v>CREATE VERTEX Climb SET CLIMB_ID=3308, STAGE_NUMBER=1102, STARTING_AT_KM=125.5, NAME="Col des Croix", INITIAL_ALTITUDE=0, DISTANCE=3.2, AVERAGE_SLOPE=6.2, CATEGORY="3";</v>
      </c>
    </row>
    <row r="3310" spans="1:1" x14ac:dyDescent="0.25">
      <c r="A3310" t="str">
        <f>CONCATENATE("CREATE VERTEX Climb SET ", 'concat fields &amp; values'!A3310, ";")</f>
        <v>CREATE VERTEX Climb SET CLIMB_ID=3309, STAGE_NUMBER=1102, STARTING_AT_KM=143.5, NAME="Col des Chevrères", INITIAL_ALTITUDE=914, DISTANCE=3.5, AVERAGE_SLOPE=9.5, CATEGORY="1";</v>
      </c>
    </row>
    <row r="3311" spans="1:1" x14ac:dyDescent="0.25">
      <c r="A3311" t="str">
        <f>CONCATENATE("CREATE VERTEX Climb SET ", 'concat fields &amp; values'!A3311, ";")</f>
        <v>CREATE VERTEX Climb SET CLIMB_ID=3310, STAGE_NUMBER=1102, STARTING_AT_KM=161.5, NAME="La Planche des Belles Filles", INITIAL_ALTITUDE=1035, DISTANCE=5.9, AVERAGE_SLOPE=8.5, CATEGORY="1";</v>
      </c>
    </row>
    <row r="3312" spans="1:1" x14ac:dyDescent="0.25">
      <c r="A3312" t="str">
        <f>CONCATENATE("CREATE VERTEX Climb SET ", 'concat fields &amp; values'!A3312, ";")</f>
        <v>CREATE VERTEX Climb SET CLIMB_ID=3311, STAGE_NUMBER=1103, STARTING_AT_KM=141, NAME="Côte de Rogna", INITIAL_ALTITUDE=0, DISTANCE=7.6, AVERAGE_SLOPE=4.9, CATEGORY="3";</v>
      </c>
    </row>
    <row r="3313" spans="1:1" x14ac:dyDescent="0.25">
      <c r="A3313" t="str">
        <f>CONCATENATE("CREATE VERTEX Climb SET ", 'concat fields &amp; values'!A3313, ";")</f>
        <v>CREATE VERTEX Climb SET CLIMB_ID=3312, STAGE_NUMBER=1103, STARTING_AT_KM=148.5, NAME="Côte de Choux", INITIAL_ALTITUDE=0, DISTANCE=1.7, AVERAGE_SLOPE=6.5, CATEGORY="3";</v>
      </c>
    </row>
    <row r="3314" spans="1:1" x14ac:dyDescent="0.25">
      <c r="A3314" t="str">
        <f>CONCATENATE("CREATE VERTEX Climb SET ", 'concat fields &amp; values'!A3314, ";")</f>
        <v>CREATE VERTEX Climb SET CLIMB_ID=3313, STAGE_NUMBER=1103, STARTING_AT_KM=152.5, NAME="Côte de Désertin", INITIAL_ALTITUDE=0, DISTANCE=3.1, AVERAGE_SLOPE=5.2, CATEGORY="4";</v>
      </c>
    </row>
    <row r="3315" spans="1:1" x14ac:dyDescent="0.25">
      <c r="A3315" t="str">
        <f>CONCATENATE("CREATE VERTEX Climb SET ", 'concat fields &amp; values'!A3315, ";")</f>
        <v>CREATE VERTEX Climb SET CLIMB_ID=3314, STAGE_NUMBER=1103, STARTING_AT_KM=168, NAME="Côte d'Échallon", INITIAL_ALTITUDE=0, DISTANCE=3, AVERAGE_SLOPE=6.6, CATEGORY="3";</v>
      </c>
    </row>
    <row r="3316" spans="1:1" x14ac:dyDescent="0.25">
      <c r="A3316" t="str">
        <f>CONCATENATE("CREATE VERTEX Climb SET ", 'concat fields &amp; values'!A3316, ";")</f>
        <v>CREATE VERTEX Climb SET CLIMB_ID=3315, STAGE_NUMBER=1104, STARTING_AT_KM=58.5, NAME="Col de Brouilly", INITIAL_ALTITUDE=0, DISTANCE=1.7, AVERAGE_SLOPE=5.1, CATEGORY="4";</v>
      </c>
    </row>
    <row r="3317" spans="1:1" x14ac:dyDescent="0.25">
      <c r="A3317" t="str">
        <f>CONCATENATE("CREATE VERTEX Climb SET ", 'concat fields &amp; values'!A3317, ";")</f>
        <v>CREATE VERTEX Climb SET CLIMB_ID=3316, STAGE_NUMBER=1104, STARTING_AT_KM=83, NAME="Côte du Saule-d'Oingt", INITIAL_ALTITUDE=0, DISTANCE=3.8, AVERAGE_SLOPE=4.5, CATEGORY="3";</v>
      </c>
    </row>
    <row r="3318" spans="1:1" x14ac:dyDescent="0.25">
      <c r="A3318" t="str">
        <f>CONCATENATE("CREATE VERTEX Climb SET ", 'concat fields &amp; values'!A3318, ";")</f>
        <v>CREATE VERTEX Climb SET CLIMB_ID=3317, STAGE_NUMBER=1104, STARTING_AT_KM=138, NAME="Col des Brosses", INITIAL_ALTITUDE=0, DISTANCE=15.3, AVERAGE_SLOPE=3.3, CATEGORY="3";</v>
      </c>
    </row>
    <row r="3319" spans="1:1" x14ac:dyDescent="0.25">
      <c r="A3319" t="str">
        <f>CONCATENATE("CREATE VERTEX Climb SET ", 'concat fields &amp; values'!A3319, ";")</f>
        <v>CREATE VERTEX Climb SET CLIMB_ID=3318, STAGE_NUMBER=1104, STARTING_AT_KM=164, NAME="Côte de Grammond", INITIAL_ALTITUDE=0, DISTANCE=9.8, AVERAGE_SLOPE=2.9, CATEGORY="4";</v>
      </c>
    </row>
    <row r="3320" spans="1:1" x14ac:dyDescent="0.25">
      <c r="A3320" t="str">
        <f>CONCATENATE("CREATE VERTEX Climb SET ", 'concat fields &amp; values'!A3320, ";")</f>
        <v>CREATE VERTEX Climb SET CLIMB_ID=3319, STAGE_NUMBER=1105, STARTING_AT_KM=24, NAME="Col de la Croix de Montvieux", INITIAL_ALTITUDE=0, DISTANCE=8, AVERAGE_SLOPE=4.1, CATEGORY="3";</v>
      </c>
    </row>
    <row r="3321" spans="1:1" x14ac:dyDescent="0.25">
      <c r="A3321" t="str">
        <f>CONCATENATE("CREATE VERTEX Climb SET ", 'concat fields &amp; values'!A3321, ";")</f>
        <v>CREATE VERTEX Climb SET CLIMB_ID=3320, STAGE_NUMBER=1105, STARTING_AT_KM=152, NAME="Col de Palaquit (D57-D512)", INITIAL_ALTITUDE=1154, DISTANCE=14.1, AVERAGE_SLOPE=6.1, CATEGORY="1";</v>
      </c>
    </row>
    <row r="3322" spans="1:1" x14ac:dyDescent="0.25">
      <c r="A3322" t="str">
        <f>CONCATENATE("CREATE VERTEX Climb SET ", 'concat fields &amp; values'!A3322, ";")</f>
        <v>CREATE VERTEX Climb SET CLIMB_ID=3321, STAGE_NUMBER=1105, STARTING_AT_KM=197.5, NAME="Montée de Chamrousse", INITIAL_ALTITUDE=1730, DISTANCE=18.2, AVERAGE_SLOPE=7.3, CATEGORY="H";</v>
      </c>
    </row>
    <row r="3323" spans="1:1" x14ac:dyDescent="0.25">
      <c r="A3323" t="str">
        <f>CONCATENATE("CREATE VERTEX Climb SET ", 'concat fields &amp; values'!A3323, ";")</f>
        <v>CREATE VERTEX Climb SET CLIMB_ID=3322, STAGE_NUMBER=1106, STARTING_AT_KM=82, NAME="Col du Lautaret", INITIAL_ALTITUDE=2058, DISTANCE=34, AVERAGE_SLOPE=3.9, CATEGORY="1";</v>
      </c>
    </row>
    <row r="3324" spans="1:1" x14ac:dyDescent="0.25">
      <c r="A3324" t="str">
        <f>CONCATENATE("CREATE VERTEX Climb SET ", 'concat fields &amp; values'!A3324, ";")</f>
        <v>CREATE VERTEX Climb SET CLIMB_ID=3323, STAGE_NUMBER=1106, STARTING_AT_KM=132.5, NAME="Col d'Izoard - Souvenir Henri Desgrange", INITIAL_ALTITUDE=2360, DISTANCE=19, AVERAGE_SLOPE=6, CATEGORY="H";</v>
      </c>
    </row>
    <row r="3325" spans="1:1" x14ac:dyDescent="0.25">
      <c r="A3325" t="str">
        <f>CONCATENATE("CREATE VERTEX Climb SET ", 'concat fields &amp; values'!A3325, ";")</f>
        <v>CREATE VERTEX Climb SET CLIMB_ID=3324, STAGE_NUMBER=1106, STARTING_AT_KM=177, NAME="Montée de Risoul", INITIAL_ALTITUDE=1855, DISTANCE=12.6, AVERAGE_SLOPE=6.9, CATEGORY="1";</v>
      </c>
    </row>
    <row r="3326" spans="1:1" x14ac:dyDescent="0.25">
      <c r="A3326" t="str">
        <f>CONCATENATE("CREATE VERTEX Climb SET ", 'concat fields &amp; values'!A3326, ";")</f>
        <v>CREATE VERTEX Climb SET CLIMB_ID=3325, STAGE_NUMBER=1108, STARTING_AT_KM=25, NAME="Côte de Fanjeaux", INITIAL_ALTITUDE=0, DISTANCE=2.4, AVERAGE_SLOPE=4.9, CATEGORY="4";</v>
      </c>
    </row>
    <row r="3327" spans="1:1" x14ac:dyDescent="0.25">
      <c r="A3327" t="str">
        <f>CONCATENATE("CREATE VERTEX Climb SET ", 'concat fields &amp; values'!A3327, ";")</f>
        <v>CREATE VERTEX Climb SET CLIMB_ID=3326, STAGE_NUMBER=1108, STARTING_AT_KM=71.5, NAME="Côte de Pamiers", INITIAL_ALTITUDE=0, DISTANCE=2.5, AVERAGE_SLOPE=5.4, CATEGORY="4";</v>
      </c>
    </row>
    <row r="3328" spans="1:1" x14ac:dyDescent="0.25">
      <c r="A3328" t="str">
        <f>CONCATENATE("CREATE VERTEX Climb SET ", 'concat fields &amp; values'!A3328, ";")</f>
        <v>CREATE VERTEX Climb SET CLIMB_ID=3327, STAGE_NUMBER=1108, STARTING_AT_KM=155, NAME="Col de Portet-d'Aspet", INITIAL_ALTITUDE=1069, DISTANCE=5.4, AVERAGE_SLOPE=6.9, CATEGORY="2";</v>
      </c>
    </row>
    <row r="3329" spans="1:1" x14ac:dyDescent="0.25">
      <c r="A3329" t="str">
        <f>CONCATENATE("CREATE VERTEX Climb SET ", 'concat fields &amp; values'!A3329, ";")</f>
        <v>CREATE VERTEX Climb SET CLIMB_ID=3328, STAGE_NUMBER=1108, STARTING_AT_KM=176.5, NAME="Col des Ares", INITIAL_ALTITUDE=0, DISTANCE=6, AVERAGE_SLOPE=5.2, CATEGORY="3";</v>
      </c>
    </row>
    <row r="3330" spans="1:1" x14ac:dyDescent="0.25">
      <c r="A3330" t="str">
        <f>CONCATENATE("CREATE VERTEX Climb SET ", 'concat fields &amp; values'!A3330, ";")</f>
        <v>CREATE VERTEX Climb SET CLIMB_ID=3329, STAGE_NUMBER=1108, STARTING_AT_KM=216, NAME="Port de Balès", INITIAL_ALTITUDE=1755, DISTANCE=11.7, AVERAGE_SLOPE=7.7, CATEGORY="H";</v>
      </c>
    </row>
    <row r="3331" spans="1:1" x14ac:dyDescent="0.25">
      <c r="A3331" t="str">
        <f>CONCATENATE("CREATE VERTEX Climb SET ", 'concat fields &amp; values'!A3331, ";")</f>
        <v>CREATE VERTEX Climb SET CLIMB_ID=3330, STAGE_NUMBER=1109, STARTING_AT_KM=57.5, NAME="Col du Portillon", INITIAL_ALTITUDE=1292, DISTANCE=8.3, AVERAGE_SLOPE=7.1, CATEGORY="1";</v>
      </c>
    </row>
    <row r="3332" spans="1:1" x14ac:dyDescent="0.25">
      <c r="A3332" t="str">
        <f>CONCATENATE("CREATE VERTEX Climb SET ", 'concat fields &amp; values'!A3332, ";")</f>
        <v>CREATE VERTEX Climb SET CLIMB_ID=3331, STAGE_NUMBER=1109, STARTING_AT_KM=82, NAME="Col de Peyresourde", INITIAL_ALTITUDE=1569, DISTANCE=13.2, AVERAGE_SLOPE=7, CATEGORY="1";</v>
      </c>
    </row>
    <row r="3333" spans="1:1" x14ac:dyDescent="0.25">
      <c r="A3333" t="str">
        <f>CONCATENATE("CREATE VERTEX Climb SET ", 'concat fields &amp; values'!A3333, ";")</f>
        <v>CREATE VERTEX Climb SET CLIMB_ID=3332, STAGE_NUMBER=1109, STARTING_AT_KM=102.5, NAME="Col de Val Louron-Azet", INITIAL_ALTITUDE=1580, DISTANCE=7.4, AVERAGE_SLOPE=8.3, CATEGORY="1";</v>
      </c>
    </row>
    <row r="3334" spans="1:1" x14ac:dyDescent="0.25">
      <c r="A3334" t="str">
        <f>CONCATENATE("CREATE VERTEX Climb SET ", 'concat fields &amp; values'!A3334, ";")</f>
        <v>CREATE VERTEX Climb SET CLIMB_ID=3333, STAGE_NUMBER=1109, STARTING_AT_KM=124.5, NAME="Montée de Saint-Lary Pla d'Adet", INITIAL_ALTITUDE=1680, DISTANCE=10.2, AVERAGE_SLOPE=8.3, CATEGORY="H";</v>
      </c>
    </row>
    <row r="3335" spans="1:1" x14ac:dyDescent="0.25">
      <c r="A3335" t="str">
        <f>CONCATENATE("CREATE VERTEX Climb SET ", 'concat fields &amp; values'!A3335, ";")</f>
        <v>CREATE VERTEX Climb SET CLIMB_ID=3334, STAGE_NUMBER=1110, STARTING_AT_KM=28, NAME="Côte de Bénéjacq", INITIAL_ALTITUDE=0, DISTANCE=2.6, AVERAGE_SLOPE=6.7, CATEGORY="3";</v>
      </c>
    </row>
    <row r="3336" spans="1:1" x14ac:dyDescent="0.25">
      <c r="A3336" t="str">
        <f>CONCATENATE("CREATE VERTEX Climb SET ", 'concat fields &amp; values'!A3336, ";")</f>
        <v>CREATE VERTEX Climb SET CLIMB_ID=3335, STAGE_NUMBER=1110, STARTING_AT_KM=56, NAME="Côte de Loucrup", INITIAL_ALTITUDE=0, DISTANCE=2, AVERAGE_SLOPE=7, CATEGORY="3";</v>
      </c>
    </row>
    <row r="3337" spans="1:1" x14ac:dyDescent="0.25">
      <c r="A3337" t="str">
        <f>CONCATENATE("CREATE VERTEX Climb SET ", 'concat fields &amp; values'!A3337, ";")</f>
        <v>CREATE VERTEX Climb SET CLIMB_ID=3336, STAGE_NUMBER=1110, STARTING_AT_KM=95.5, NAME="Col du Tourmalet - Souvenir Jacques Goddet", INITIAL_ALTITUDE=2115, DISTANCE=17.1, AVERAGE_SLOPE=7.3, CATEGORY="H";</v>
      </c>
    </row>
    <row r="3338" spans="1:1" x14ac:dyDescent="0.25">
      <c r="A3338" t="str">
        <f>CONCATENATE("CREATE VERTEX Climb SET ", 'concat fields &amp; values'!A3338, ";")</f>
        <v>CREATE VERTEX Climb SET CLIMB_ID=3337, STAGE_NUMBER=1110, STARTING_AT_KM=145.5, NAME="Montée du Hautacam", INITIAL_ALTITUDE=1520, DISTANCE=13.6, AVERAGE_SLOPE=7.8, CATEGORY="H";</v>
      </c>
    </row>
    <row r="3339" spans="1:1" x14ac:dyDescent="0.25">
      <c r="A3339" t="str">
        <f>CONCATENATE("CREATE VERTEX Climb SET ", 'concat fields &amp; values'!A3339, ";")</f>
        <v>CREATE VERTEX Climb SET CLIMB_ID=3338, STAGE_NUMBER=1111, STARTING_AT_KM=195.5, NAME="Côte de Monbazillac", INITIAL_ALTITUDE=0, DISTANCE=1.3, AVERAGE_SLOPE=7.6, CATEGORY="4";</v>
      </c>
    </row>
    <row r="3340" spans="1:1" x14ac:dyDescent="0.25">
      <c r="A3340" t="str">
        <f>CONCATENATE("CREATE VERTEX Climb SET ", 'concat fields &amp; values'!A3340, ";")</f>
        <v>CREATE VERTEX Climb SET CLIMB_ID=3339, STAGE_NUMBER=1113, STARTING_AT_KM=31, NAME="Côte de Briis-sous-Forges", INITIAL_ALTITUDE=0, DISTANCE=0, AVERAGE_SLOPE=0, CATEGORY="4";</v>
      </c>
    </row>
    <row r="3341" spans="1:1" x14ac:dyDescent="0.25">
      <c r="A3341" t="str">
        <f>CONCATENATE("CREATE VERTEX Climb SET ", 'concat fields &amp; values'!A3341, ";")</f>
        <v>CREATE VERTEX Climb SET CLIMB_ID=3340, STAGE_NUMBER=1114, STARTING_AT_KM=68, NAME="Côte de Cray", INITIAL_ALTITUDE=0, DISTANCE=1.6, AVERAGE_SLOPE=7.1, CATEGORY="4";</v>
      </c>
    </row>
    <row r="3342" spans="1:1" x14ac:dyDescent="0.25">
      <c r="A3342" t="str">
        <f>CONCATENATE("CREATE VERTEX Climb SET ", 'concat fields &amp; values'!A3342, ";")</f>
        <v>CREATE VERTEX Climb SET CLIMB_ID=3341, STAGE_NUMBER=1114, STARTING_AT_KM=103.5, NAME="Côte de Buttertubs", INITIAL_ALTITUDE=0, DISTANCE=4.5, AVERAGE_SLOPE=6.8, CATEGORY="3";</v>
      </c>
    </row>
    <row r="3343" spans="1:1" x14ac:dyDescent="0.25">
      <c r="A3343" t="str">
        <f>CONCATENATE("CREATE VERTEX Climb SET ", 'concat fields &amp; values'!A3343, ";")</f>
        <v>CREATE VERTEX Climb SET CLIMB_ID=3342, STAGE_NUMBER=1114, STARTING_AT_KM=129.5, NAME="Côte de Griton Moor", INITIAL_ALTITUDE=0, DISTANCE=3, AVERAGE_SLOPE=6.6, CATEGORY="3";</v>
      </c>
    </row>
    <row r="3344" spans="1:1" x14ac:dyDescent="0.25">
      <c r="A3344" t="str">
        <f>CONCATENATE("CREATE VERTEX Climb SET ", 'concat fields &amp; values'!A3344, ";")</f>
        <v>CREATE VERTEX Climb SET CLIMB_ID=3343, STAGE_NUMBER=1115, STARTING_AT_KM=47, NAME="Côte de Blubberhouses", INITIAL_ALTITUDE=0, DISTANCE=1.8, AVERAGE_SLOPE=6.1, CATEGORY="4";</v>
      </c>
    </row>
    <row r="3345" spans="1:1" x14ac:dyDescent="0.25">
      <c r="A3345" t="str">
        <f>CONCATENATE("CREATE VERTEX Climb SET ", 'concat fields &amp; values'!A3345, ";")</f>
        <v>CREATE VERTEX Climb SET CLIMB_ID=3344, STAGE_NUMBER=1115, STARTING_AT_KM=85, NAME="Côte d'Oxenhope Moor", INITIAL_ALTITUDE=0, DISTANCE=3.1, AVERAGE_SLOPE=6.4, CATEGORY="3";</v>
      </c>
    </row>
    <row r="3346" spans="1:1" x14ac:dyDescent="0.25">
      <c r="A3346" t="str">
        <f>CONCATENATE("CREATE VERTEX Climb SET ", 'concat fields &amp; values'!A3346, ";")</f>
        <v>CREATE VERTEX Climb SET CLIMB_ID=3345, STAGE_NUMBER=1115, STARTING_AT_KM=112.5, NAME="VC Côte de Ripponden", INITIAL_ALTITUDE=0, DISTANCE=1.3, AVERAGE_SLOPE=8.6, CATEGORY="3";</v>
      </c>
    </row>
    <row r="3347" spans="1:1" x14ac:dyDescent="0.25">
      <c r="A3347" t="str">
        <f>CONCATENATE("CREATE VERTEX Climb SET ", 'concat fields &amp; values'!A3347, ";")</f>
        <v>CREATE VERTEX Climb SET CLIMB_ID=3346, STAGE_NUMBER=1115, STARTING_AT_KM=119.5, NAME="Côte de Greetland", INITIAL_ALTITUDE=0, DISTANCE=1.6, AVERAGE_SLOPE=6.7, CATEGORY="3";</v>
      </c>
    </row>
    <row r="3348" spans="1:1" x14ac:dyDescent="0.25">
      <c r="A3348" t="str">
        <f>CONCATENATE("CREATE VERTEX Climb SET ", 'concat fields &amp; values'!A3348, ";")</f>
        <v>CREATE VERTEX Climb SET CLIMB_ID=3347, STAGE_NUMBER=1115, STARTING_AT_KM=143.5, NAME="Côte de Holme Moss", INITIAL_ALTITUDE=0, DISTANCE=4.7, AVERAGE_SLOPE=7, CATEGORY="2";</v>
      </c>
    </row>
    <row r="3349" spans="1:1" x14ac:dyDescent="0.25">
      <c r="A3349" t="str">
        <f>CONCATENATE("CREATE VERTEX Climb SET ", 'concat fields &amp; values'!A3349, ";")</f>
        <v>CREATE VERTEX Climb SET CLIMB_ID=3348, STAGE_NUMBER=1115, STARTING_AT_KM=167, NAME="Côte de Midhopestones", INITIAL_ALTITUDE=0, DISTANCE=2.5, AVERAGE_SLOPE=6.1, CATEGORY="3";</v>
      </c>
    </row>
    <row r="3350" spans="1:1" x14ac:dyDescent="0.25">
      <c r="A3350" t="str">
        <f>CONCATENATE("CREATE VERTEX Climb SET ", 'concat fields &amp; values'!A3350, ";")</f>
        <v>CREATE VERTEX Climb SET CLIMB_ID=3349, STAGE_NUMBER=1115, STARTING_AT_KM=175, NAME="Côte de Bradfield", INITIAL_ALTITUDE=0, DISTANCE=1, AVERAGE_SLOPE=7.4, CATEGORY="4";</v>
      </c>
    </row>
    <row r="3351" spans="1:1" x14ac:dyDescent="0.25">
      <c r="A3351" t="str">
        <f>CONCATENATE("CREATE VERTEX Climb SET ", 'concat fields &amp; values'!A3351, ";")</f>
        <v>CREATE VERTEX Climb SET CLIMB_ID=3350, STAGE_NUMBER=1115, STARTING_AT_KM=182, NAME="Côte d'Oughtibridge", INITIAL_ALTITUDE=0, DISTANCE=1.5, AVERAGE_SLOPE=9.1, CATEGORY="3";</v>
      </c>
    </row>
    <row r="3352" spans="1:1" x14ac:dyDescent="0.25">
      <c r="A3352" t="str">
        <f>CONCATENATE("CREATE VERTEX Climb SET ", 'concat fields &amp; values'!A3352, ";")</f>
        <v>CREATE VERTEX Climb SET CLIMB_ID=3351, STAGE_NUMBER=1115, STARTING_AT_KM=196, NAME="VC Côte de Jenkin Road", INITIAL_ALTITUDE=0, DISTANCE=0.8, AVERAGE_SLOPE=10.8, CATEGORY="4";</v>
      </c>
    </row>
    <row r="3353" spans="1:1" x14ac:dyDescent="0.25">
      <c r="A3353" t="str">
        <f>CONCATENATE("CREATE VERTEX Climb SET ", 'concat fields &amp; values'!A3353, ";")</f>
        <v>CREATE VERTEX Climb SET CLIMB_ID=3352, STAGE_NUMBER=1117, STARTING_AT_KM=34, NAME="Côte de Campagnette", INITIAL_ALTITUDE=0, DISTANCE=1, AVERAGE_SLOPE=6.5, CATEGORY="4";</v>
      </c>
    </row>
    <row r="3354" spans="1:1" x14ac:dyDescent="0.25">
      <c r="A3354" t="str">
        <f>CONCATENATE("CREATE VERTEX Climb SET ", 'concat fields &amp; values'!A3354, ";")</f>
        <v>CREATE VERTEX Climb SET CLIMB_ID=3353, STAGE_NUMBER=1117, STARTING_AT_KM=117.5, NAME="Mont Noir", INITIAL_ALTITUDE=0, DISTANCE=1.3, AVERAGE_SLOPE=5.7, CATEGORY="4";</v>
      </c>
    </row>
    <row r="3355" spans="1:1" x14ac:dyDescent="0.25">
      <c r="A3355" t="str">
        <f>CONCATENATE("CREATE VERTEX Climb SET ", 'concat fields &amp; values'!A3355, ";")</f>
        <v>CREATE VERTEX Climb SET CLIMB_ID=3354, STAGE_NUMBER=1119, STARTING_AT_KM=107.5, NAME="Côte de Coucy-le-Château-Auffrique", INITIAL_ALTITUDE=0, DISTANCE=0.9, AVERAGE_SLOPE=6.2, CATEGORY="4";</v>
      </c>
    </row>
    <row r="3356" spans="1:1" x14ac:dyDescent="0.25">
      <c r="A3356" t="str">
        <f>CONCATENATE("CREATE VERTEX Climb SET ", 'concat fields &amp; values'!A3356, ";")</f>
        <v>CREATE VERTEX Climb SET CLIMB_ID=3355, STAGE_NUMBER=1119, STARTING_AT_KM=157, NAME="Côte de Roucy", INITIAL_ALTITUDE=0, DISTANCE=1.5, AVERAGE_SLOPE=6.2, CATEGORY="4";</v>
      </c>
    </row>
    <row r="3357" spans="1:1" x14ac:dyDescent="0.25">
      <c r="A3357" t="str">
        <f>CONCATENATE("CREATE VERTEX Climb SET ", 'concat fields &amp; values'!A3357, ";")</f>
        <v>CREATE VERTEX Climb SET CLIMB_ID=3356, STAGE_NUMBER=1120, STARTING_AT_KM=217.5, NAME="Côte de Maron", INITIAL_ALTITUDE=0, DISTANCE=3.2, AVERAGE_SLOPE=5, CATEGORY="4";</v>
      </c>
    </row>
    <row r="3358" spans="1:1" x14ac:dyDescent="0.25">
      <c r="A3358" t="str">
        <f>CONCATENATE("CREATE VERTEX Climb SET ", 'concat fields &amp; values'!A3358, ";")</f>
        <v>CREATE VERTEX Climb SET CLIMB_ID=3357, STAGE_NUMBER=1120, STARTING_AT_KM=229, NAME="Côte de Boufflers", INITIAL_ALTITUDE=0, DISTANCE=1.3, AVERAGE_SLOPE=7.9, CATEGORY="4";</v>
      </c>
    </row>
    <row r="3359" spans="1:1" x14ac:dyDescent="0.25">
      <c r="A3359" t="str">
        <f>CONCATENATE("CREATE VERTEX Climb SET ", 'concat fields &amp; values'!A3359, ";")</f>
        <v>CREATE VERTEX Climb SET CLIMB_ID=3358, STAGE_NUMBER=1121, STARTING_AT_KM=142, NAME="Col de la Croix des Moinats", INITIAL_ALTITUDE=891, DISTANCE=7.6, AVERAGE_SLOPE=6, CATEGORY="2";</v>
      </c>
    </row>
    <row r="3360" spans="1:1" x14ac:dyDescent="0.25">
      <c r="A3360" t="str">
        <f>CONCATENATE("CREATE VERTEX Climb SET ", 'concat fields &amp; values'!A3360, ";")</f>
        <v>CREATE VERTEX Climb SET CLIMB_ID=3359, STAGE_NUMBER=1121, STARTING_AT_KM=150, NAME="Col de Grosse Pierre", INITIAL_ALTITUDE=901, DISTANCE=3, AVERAGE_SLOPE=7.5, CATEGORY="2";</v>
      </c>
    </row>
    <row r="3361" spans="1:1" x14ac:dyDescent="0.25">
      <c r="A3361" t="str">
        <f>CONCATENATE("CREATE VERTEX Climb SET ", 'concat fields &amp; values'!A3361, ";")</f>
        <v>CREATE VERTEX Climb SET CLIMB_ID=3360, STAGE_NUMBER=1121, STARTING_AT_KM=161, NAME="Côte de La Mauselaine", INITIAL_ALTITUDE=0, DISTANCE=1.8, AVERAGE_SLOPE=10.3, CATEGORY="3";</v>
      </c>
    </row>
    <row r="3362" spans="1:1" x14ac:dyDescent="0.25">
      <c r="A3362" t="str">
        <f>CONCATENATE("CREATE VERTEX Climb SET ", 'concat fields &amp; values'!A3362, ";")</f>
        <v>CREATE VERTEX Climb SET CLIMB_ID=3361, STAGE_NUMBER=1122, STARTING_AT_KM=11.5, NAME="Col de la Schlucht", INITIAL_ALTITUDE=1140, DISTANCE=8.6, AVERAGE_SLOPE=4.5, CATEGORY="2";</v>
      </c>
    </row>
    <row r="3363" spans="1:1" x14ac:dyDescent="0.25">
      <c r="A3363" t="str">
        <f>CONCATENATE("CREATE VERTEX Climb SET ", 'concat fields &amp; values'!A3363, ";")</f>
        <v>CREATE VERTEX Climb SET CLIMB_ID=3362, STAGE_NUMBER=1122, STARTING_AT_KM=41, NAME="Col du Wettstein", INITIAL_ALTITUDE=0, DISTANCE=7.7, AVERAGE_SLOPE=4.1, CATEGORY="3";</v>
      </c>
    </row>
    <row r="3364" spans="1:1" x14ac:dyDescent="0.25">
      <c r="A3364" t="str">
        <f>CONCATENATE("CREATE VERTEX Climb SET ", 'concat fields &amp; values'!A3364, ";")</f>
        <v>CREATE VERTEX Climb SET CLIMB_ID=3363, STAGE_NUMBER=1122, STARTING_AT_KM=70, NAME="Côte des Cinq Châteaux", INITIAL_ALTITUDE=0, DISTANCE=4.5, AVERAGE_SLOPE=6.1, CATEGORY="3";</v>
      </c>
    </row>
    <row r="3365" spans="1:1" x14ac:dyDescent="0.25">
      <c r="A3365" t="str">
        <f>CONCATENATE("CREATE VERTEX Climb SET ", 'concat fields &amp; values'!A3365, ";")</f>
        <v>CREATE VERTEX Climb SET CLIMB_ID=3364, STAGE_NUMBER=1122, STARTING_AT_KM=86, NAME="Côte de Gueberschwihr", INITIAL_ALTITUDE=559, DISTANCE=4.1, AVERAGE_SLOPE=7.9, CATEGORY="2";</v>
      </c>
    </row>
    <row r="3366" spans="1:1" x14ac:dyDescent="0.25">
      <c r="A3366" t="str">
        <f>CONCATENATE("CREATE VERTEX Climb SET ", 'concat fields &amp; values'!A3366, ";")</f>
        <v>CREATE VERTEX Climb SET CLIMB_ID=3365, STAGE_NUMBER=1122, STARTING_AT_KM=120, NAME="Le Markstein", INITIAL_ALTITUDE=1183, DISTANCE=10.8, AVERAGE_SLOPE=5.4, CATEGORY="1";</v>
      </c>
    </row>
    <row r="3367" spans="1:1" x14ac:dyDescent="0.25">
      <c r="A3367" t="str">
        <f>CONCATENATE("CREATE VERTEX Climb SET ", 'concat fields &amp; values'!A3367, ";")</f>
        <v>CREATE VERTEX Climb SET CLIMB_ID=3366, STAGE_NUMBER=1122, STARTING_AT_KM=127, NAME="Grand Ballon", INITIAL_ALTITUDE=0, DISTANCE=1.4, AVERAGE_SLOPE=8.6, CATEGORY="3";</v>
      </c>
    </row>
    <row r="3368" spans="1:1" x14ac:dyDescent="0.25">
      <c r="A3368" t="str">
        <f>CONCATENATE("CREATE VERTEX Climb SET ", 'concat fields &amp; values'!A3368, ";")</f>
        <v>CREATE VERTEX Climb SET CLIMB_ID=3367, STAGE_NUMBER=1123, STARTING_AT_KM=30.5, NAME="Col du Firstplan", INITIAL_ALTITUDE=722, DISTANCE=8.3, AVERAGE_SLOPE=5.4, CATEGORY="2";</v>
      </c>
    </row>
    <row r="3369" spans="1:1" x14ac:dyDescent="0.25">
      <c r="A3369" t="str">
        <f>CONCATENATE("CREATE VERTEX Climb SET ", 'concat fields &amp; values'!A3369, ";")</f>
        <v>CREATE VERTEX Climb SET CLIMB_ID=3368, STAGE_NUMBER=1123, STARTING_AT_KM=54.5, NAME="Petit Ballon", INITIAL_ALTITUDE=1163, DISTANCE=9.3, AVERAGE_SLOPE=8.1, CATEGORY="1";</v>
      </c>
    </row>
    <row r="3370" spans="1:1" x14ac:dyDescent="0.25">
      <c r="A3370" t="str">
        <f>CONCATENATE("CREATE VERTEX Climb SET ", 'concat fields &amp; values'!A3370, ";")</f>
        <v>CREATE VERTEX Climb SET CLIMB_ID=3369, STAGE_NUMBER=1123, STARTING_AT_KM=71.5, NAME="Col du Platzerwasel", INITIAL_ALTITUDE=1193, DISTANCE=7.1, AVERAGE_SLOPE=8.4, CATEGORY="1";</v>
      </c>
    </row>
    <row r="3371" spans="1:1" x14ac:dyDescent="0.25">
      <c r="A3371" t="str">
        <f>CONCATENATE("CREATE VERTEX Climb SET ", 'concat fields &amp; values'!A3371, ";")</f>
        <v>CREATE VERTEX Climb SET CLIMB_ID=3370, STAGE_NUMBER=1123, STARTING_AT_KM=103.5, NAME="Col d'Oderen", INITIAL_ALTITUDE=884, DISTANCE=6.7, AVERAGE_SLOPE=6.1, CATEGORY="2";</v>
      </c>
    </row>
    <row r="3372" spans="1:1" x14ac:dyDescent="0.25">
      <c r="A3372" t="str">
        <f>CONCATENATE("CREATE VERTEX Climb SET ", 'concat fields &amp; values'!A3372, ";")</f>
        <v>CREATE VERTEX Climb SET CLIMB_ID=3371, STAGE_NUMBER=1123, STARTING_AT_KM=125.5, NAME="Col des Croix", INITIAL_ALTITUDE=0, DISTANCE=3.2, AVERAGE_SLOPE=6.2, CATEGORY="3";</v>
      </c>
    </row>
    <row r="3373" spans="1:1" x14ac:dyDescent="0.25">
      <c r="A3373" t="str">
        <f>CONCATENATE("CREATE VERTEX Climb SET ", 'concat fields &amp; values'!A3373, ";")</f>
        <v>CREATE VERTEX Climb SET CLIMB_ID=3372, STAGE_NUMBER=1123, STARTING_AT_KM=143.5, NAME="Col des Chevrères", INITIAL_ALTITUDE=914, DISTANCE=3.5, AVERAGE_SLOPE=9.5, CATEGORY="1";</v>
      </c>
    </row>
    <row r="3374" spans="1:1" x14ac:dyDescent="0.25">
      <c r="A3374" t="str">
        <f>CONCATENATE("CREATE VERTEX Climb SET ", 'concat fields &amp; values'!A3374, ";")</f>
        <v>CREATE VERTEX Climb SET CLIMB_ID=3373, STAGE_NUMBER=1123, STARTING_AT_KM=161.5, NAME="La Planche des Belles Filles", INITIAL_ALTITUDE=1035, DISTANCE=5.9, AVERAGE_SLOPE=8.5, CATEGORY="1";</v>
      </c>
    </row>
    <row r="3375" spans="1:1" x14ac:dyDescent="0.25">
      <c r="A3375" t="str">
        <f>CONCATENATE("CREATE VERTEX Climb SET ", 'concat fields &amp; values'!A3375, ";")</f>
        <v>CREATE VERTEX Climb SET CLIMB_ID=3374, STAGE_NUMBER=1124, STARTING_AT_KM=141, NAME="Côte de Rogna", INITIAL_ALTITUDE=0, DISTANCE=7.6, AVERAGE_SLOPE=4.9, CATEGORY="3";</v>
      </c>
    </row>
    <row r="3376" spans="1:1" x14ac:dyDescent="0.25">
      <c r="A3376" t="str">
        <f>CONCATENATE("CREATE VERTEX Climb SET ", 'concat fields &amp; values'!A3376, ";")</f>
        <v>CREATE VERTEX Climb SET CLIMB_ID=3375, STAGE_NUMBER=1124, STARTING_AT_KM=148.5, NAME="Côte de Choux", INITIAL_ALTITUDE=0, DISTANCE=1.7, AVERAGE_SLOPE=6.5, CATEGORY="3";</v>
      </c>
    </row>
    <row r="3377" spans="1:1" x14ac:dyDescent="0.25">
      <c r="A3377" t="str">
        <f>CONCATENATE("CREATE VERTEX Climb SET ", 'concat fields &amp; values'!A3377, ";")</f>
        <v>CREATE VERTEX Climb SET CLIMB_ID=3376, STAGE_NUMBER=1124, STARTING_AT_KM=152.5, NAME="Côte de Désertin", INITIAL_ALTITUDE=0, DISTANCE=3.1, AVERAGE_SLOPE=5.2, CATEGORY="4";</v>
      </c>
    </row>
    <row r="3378" spans="1:1" x14ac:dyDescent="0.25">
      <c r="A3378" t="str">
        <f>CONCATENATE("CREATE VERTEX Climb SET ", 'concat fields &amp; values'!A3378, ";")</f>
        <v>CREATE VERTEX Climb SET CLIMB_ID=3377, STAGE_NUMBER=1124, STARTING_AT_KM=168, NAME="Côte d'Échallon", INITIAL_ALTITUDE=0, DISTANCE=3, AVERAGE_SLOPE=6.6, CATEGORY="3";</v>
      </c>
    </row>
    <row r="3379" spans="1:1" x14ac:dyDescent="0.25">
      <c r="A3379" t="str">
        <f>CONCATENATE("CREATE VERTEX Climb SET ", 'concat fields &amp; values'!A3379, ";")</f>
        <v>CREATE VERTEX Climb SET CLIMB_ID=3378, STAGE_NUMBER=1125, STARTING_AT_KM=58.5, NAME="Col de Brouilly", INITIAL_ALTITUDE=0, DISTANCE=1.7, AVERAGE_SLOPE=5.1, CATEGORY="4";</v>
      </c>
    </row>
    <row r="3380" spans="1:1" x14ac:dyDescent="0.25">
      <c r="A3380" t="str">
        <f>CONCATENATE("CREATE VERTEX Climb SET ", 'concat fields &amp; values'!A3380, ";")</f>
        <v>CREATE VERTEX Climb SET CLIMB_ID=3379, STAGE_NUMBER=1125, STARTING_AT_KM=83, NAME="Côte du Saule-d'Oingt", INITIAL_ALTITUDE=0, DISTANCE=3.8, AVERAGE_SLOPE=4.5, CATEGORY="3";</v>
      </c>
    </row>
    <row r="3381" spans="1:1" x14ac:dyDescent="0.25">
      <c r="A3381" t="str">
        <f>CONCATENATE("CREATE VERTEX Climb SET ", 'concat fields &amp; values'!A3381, ";")</f>
        <v>CREATE VERTEX Climb SET CLIMB_ID=3380, STAGE_NUMBER=1125, STARTING_AT_KM=138, NAME="Col des Brosses", INITIAL_ALTITUDE=0, DISTANCE=15.3, AVERAGE_SLOPE=3.3, CATEGORY="3";</v>
      </c>
    </row>
    <row r="3382" spans="1:1" x14ac:dyDescent="0.25">
      <c r="A3382" t="str">
        <f>CONCATENATE("CREATE VERTEX Climb SET ", 'concat fields &amp; values'!A3382, ";")</f>
        <v>CREATE VERTEX Climb SET CLIMB_ID=3381, STAGE_NUMBER=1125, STARTING_AT_KM=164, NAME="Côte de Grammond", INITIAL_ALTITUDE=0, DISTANCE=9.8, AVERAGE_SLOPE=2.9, CATEGORY="4";</v>
      </c>
    </row>
    <row r="3383" spans="1:1" x14ac:dyDescent="0.25">
      <c r="A3383" t="str">
        <f>CONCATENATE("CREATE VERTEX Climb SET ", 'concat fields &amp; values'!A3383, ";")</f>
        <v>CREATE VERTEX Climb SET CLIMB_ID=3382, STAGE_NUMBER=1126, STARTING_AT_KM=24, NAME="Col de la Croix de Montvieux", INITIAL_ALTITUDE=0, DISTANCE=8, AVERAGE_SLOPE=4.1, CATEGORY="3";</v>
      </c>
    </row>
    <row r="3384" spans="1:1" x14ac:dyDescent="0.25">
      <c r="A3384" t="str">
        <f>CONCATENATE("CREATE VERTEX Climb SET ", 'concat fields &amp; values'!A3384, ";")</f>
        <v>CREATE VERTEX Climb SET CLIMB_ID=3383, STAGE_NUMBER=1126, STARTING_AT_KM=152, NAME="Col de Palaquit (D57-D512)", INITIAL_ALTITUDE=1154, DISTANCE=14.1, AVERAGE_SLOPE=6.1, CATEGORY="1";</v>
      </c>
    </row>
    <row r="3385" spans="1:1" x14ac:dyDescent="0.25">
      <c r="A3385" t="str">
        <f>CONCATENATE("CREATE VERTEX Climb SET ", 'concat fields &amp; values'!A3385, ";")</f>
        <v>CREATE VERTEX Climb SET CLIMB_ID=3384, STAGE_NUMBER=1126, STARTING_AT_KM=197.5, NAME="Montée de Chamrousse", INITIAL_ALTITUDE=1730, DISTANCE=18.2, AVERAGE_SLOPE=7.3, CATEGORY="H";</v>
      </c>
    </row>
    <row r="3386" spans="1:1" x14ac:dyDescent="0.25">
      <c r="A3386" t="str">
        <f>CONCATENATE("CREATE VERTEX Climb SET ", 'concat fields &amp; values'!A3386, ";")</f>
        <v>CREATE VERTEX Climb SET CLIMB_ID=3385, STAGE_NUMBER=1127, STARTING_AT_KM=82, NAME="Col du Lautaret", INITIAL_ALTITUDE=2058, DISTANCE=34, AVERAGE_SLOPE=3.9, CATEGORY="1";</v>
      </c>
    </row>
    <row r="3387" spans="1:1" x14ac:dyDescent="0.25">
      <c r="A3387" t="str">
        <f>CONCATENATE("CREATE VERTEX Climb SET ", 'concat fields &amp; values'!A3387, ";")</f>
        <v>CREATE VERTEX Climb SET CLIMB_ID=3386, STAGE_NUMBER=1127, STARTING_AT_KM=132.5, NAME="Col d'Izoard - Souvenir Henri Desgrange", INITIAL_ALTITUDE=2360, DISTANCE=19, AVERAGE_SLOPE=6, CATEGORY="H";</v>
      </c>
    </row>
    <row r="3388" spans="1:1" x14ac:dyDescent="0.25">
      <c r="A3388" t="str">
        <f>CONCATENATE("CREATE VERTEX Climb SET ", 'concat fields &amp; values'!A3388, ";")</f>
        <v>CREATE VERTEX Climb SET CLIMB_ID=3387, STAGE_NUMBER=1127, STARTING_AT_KM=177, NAME="Montée de Risoul", INITIAL_ALTITUDE=1855, DISTANCE=12.6, AVERAGE_SLOPE=6.9, CATEGORY="1";</v>
      </c>
    </row>
    <row r="3389" spans="1:1" x14ac:dyDescent="0.25">
      <c r="A3389" t="str">
        <f>CONCATENATE("CREATE VERTEX Climb SET ", 'concat fields &amp; values'!A3389, ";")</f>
        <v>CREATE VERTEX Climb SET CLIMB_ID=3388, STAGE_NUMBER=1129, STARTING_AT_KM=25, NAME="Côte de Fanjeaux", INITIAL_ALTITUDE=0, DISTANCE=2.4, AVERAGE_SLOPE=4.9, CATEGORY="4";</v>
      </c>
    </row>
    <row r="3390" spans="1:1" x14ac:dyDescent="0.25">
      <c r="A3390" t="str">
        <f>CONCATENATE("CREATE VERTEX Climb SET ", 'concat fields &amp; values'!A3390, ";")</f>
        <v>CREATE VERTEX Climb SET CLIMB_ID=3389, STAGE_NUMBER=1129, STARTING_AT_KM=71.5, NAME="Côte de Pamiers", INITIAL_ALTITUDE=0, DISTANCE=2.5, AVERAGE_SLOPE=5.4, CATEGORY="4";</v>
      </c>
    </row>
    <row r="3391" spans="1:1" x14ac:dyDescent="0.25">
      <c r="A3391" t="str">
        <f>CONCATENATE("CREATE VERTEX Climb SET ", 'concat fields &amp; values'!A3391, ";")</f>
        <v>CREATE VERTEX Climb SET CLIMB_ID=3390, STAGE_NUMBER=1129, STARTING_AT_KM=155, NAME="Col de Portet-d'Aspet", INITIAL_ALTITUDE=1069, DISTANCE=5.4, AVERAGE_SLOPE=6.9, CATEGORY="2";</v>
      </c>
    </row>
    <row r="3392" spans="1:1" x14ac:dyDescent="0.25">
      <c r="A3392" t="str">
        <f>CONCATENATE("CREATE VERTEX Climb SET ", 'concat fields &amp; values'!A3392, ";")</f>
        <v>CREATE VERTEX Climb SET CLIMB_ID=3391, STAGE_NUMBER=1129, STARTING_AT_KM=176.5, NAME="Col des Ares", INITIAL_ALTITUDE=0, DISTANCE=6, AVERAGE_SLOPE=5.2, CATEGORY="3";</v>
      </c>
    </row>
    <row r="3393" spans="1:1" x14ac:dyDescent="0.25">
      <c r="A3393" t="str">
        <f>CONCATENATE("CREATE VERTEX Climb SET ", 'concat fields &amp; values'!A3393, ";")</f>
        <v>CREATE VERTEX Climb SET CLIMB_ID=3392, STAGE_NUMBER=1129, STARTING_AT_KM=216, NAME="Port de Balès", INITIAL_ALTITUDE=1755, DISTANCE=11.7, AVERAGE_SLOPE=7.7, CATEGORY="H";</v>
      </c>
    </row>
    <row r="3394" spans="1:1" x14ac:dyDescent="0.25">
      <c r="A3394" t="str">
        <f>CONCATENATE("CREATE VERTEX Climb SET ", 'concat fields &amp; values'!A3394, ";")</f>
        <v>CREATE VERTEX Climb SET CLIMB_ID=3393, STAGE_NUMBER=1130, STARTING_AT_KM=57.5, NAME="Col du Portillon", INITIAL_ALTITUDE=1292, DISTANCE=8.3, AVERAGE_SLOPE=7.1, CATEGORY="1";</v>
      </c>
    </row>
    <row r="3395" spans="1:1" x14ac:dyDescent="0.25">
      <c r="A3395" t="str">
        <f>CONCATENATE("CREATE VERTEX Climb SET ", 'concat fields &amp; values'!A3395, ";")</f>
        <v>CREATE VERTEX Climb SET CLIMB_ID=3394, STAGE_NUMBER=1130, STARTING_AT_KM=82, NAME="Col de Peyresourde", INITIAL_ALTITUDE=1569, DISTANCE=13.2, AVERAGE_SLOPE=7, CATEGORY="1";</v>
      </c>
    </row>
    <row r="3396" spans="1:1" x14ac:dyDescent="0.25">
      <c r="A3396" t="str">
        <f>CONCATENATE("CREATE VERTEX Climb SET ", 'concat fields &amp; values'!A3396, ";")</f>
        <v>CREATE VERTEX Climb SET CLIMB_ID=3395, STAGE_NUMBER=1130, STARTING_AT_KM=102.5, NAME="Col de Val Louron-Azet", INITIAL_ALTITUDE=1580, DISTANCE=7.4, AVERAGE_SLOPE=8.3, CATEGORY="1";</v>
      </c>
    </row>
    <row r="3397" spans="1:1" x14ac:dyDescent="0.25">
      <c r="A3397" t="str">
        <f>CONCATENATE("CREATE VERTEX Climb SET ", 'concat fields &amp; values'!A3397, ";")</f>
        <v>CREATE VERTEX Climb SET CLIMB_ID=3396, STAGE_NUMBER=1130, STARTING_AT_KM=124.5, NAME="Montée de Saint-Lary Pla d'Adet", INITIAL_ALTITUDE=1680, DISTANCE=10.2, AVERAGE_SLOPE=8.3, CATEGORY="H";</v>
      </c>
    </row>
    <row r="3398" spans="1:1" x14ac:dyDescent="0.25">
      <c r="A3398" t="str">
        <f>CONCATENATE("CREATE VERTEX Climb SET ", 'concat fields &amp; values'!A3398, ";")</f>
        <v>CREATE VERTEX Climb SET CLIMB_ID=3397, STAGE_NUMBER=1131, STARTING_AT_KM=28, NAME="Côte de Bénéjacq", INITIAL_ALTITUDE=0, DISTANCE=2.6, AVERAGE_SLOPE=6.7, CATEGORY="3";</v>
      </c>
    </row>
    <row r="3399" spans="1:1" x14ac:dyDescent="0.25">
      <c r="A3399" t="str">
        <f>CONCATENATE("CREATE VERTEX Climb SET ", 'concat fields &amp; values'!A3399, ";")</f>
        <v>CREATE VERTEX Climb SET CLIMB_ID=3398, STAGE_NUMBER=1131, STARTING_AT_KM=56, NAME="Côte de Loucrup", INITIAL_ALTITUDE=0, DISTANCE=2, AVERAGE_SLOPE=7, CATEGORY="3";</v>
      </c>
    </row>
    <row r="3400" spans="1:1" x14ac:dyDescent="0.25">
      <c r="A3400" t="str">
        <f>CONCATENATE("CREATE VERTEX Climb SET ", 'concat fields &amp; values'!A3400, ";")</f>
        <v>CREATE VERTEX Climb SET CLIMB_ID=3399, STAGE_NUMBER=1131, STARTING_AT_KM=95.5, NAME="Col du Tourmalet - Souvenir Jacques Goddet", INITIAL_ALTITUDE=2115, DISTANCE=17.1, AVERAGE_SLOPE=7.3, CATEGORY="H";</v>
      </c>
    </row>
    <row r="3401" spans="1:1" x14ac:dyDescent="0.25">
      <c r="A3401" t="str">
        <f>CONCATENATE("CREATE VERTEX Climb SET ", 'concat fields &amp; values'!A3401, ";")</f>
        <v>CREATE VERTEX Climb SET CLIMB_ID=3400, STAGE_NUMBER=1131, STARTING_AT_KM=145.5, NAME="Montée du Hautacam", INITIAL_ALTITUDE=1520, DISTANCE=13.6, AVERAGE_SLOPE=7.8, CATEGORY="H";</v>
      </c>
    </row>
    <row r="3402" spans="1:1" x14ac:dyDescent="0.25">
      <c r="A3402" t="str">
        <f>CONCATENATE("CREATE VERTEX Climb SET ", 'concat fields &amp; values'!A3402, ";")</f>
        <v>CREATE VERTEX Climb SET CLIMB_ID=3401, STAGE_NUMBER=1132, STARTING_AT_KM=195.5, NAME="Côte de Monbazillac", INITIAL_ALTITUDE=0, DISTANCE=1.3, AVERAGE_SLOPE=7.6, CATEGORY="4";</v>
      </c>
    </row>
    <row r="3403" spans="1:1" x14ac:dyDescent="0.25">
      <c r="A3403" t="str">
        <f>CONCATENATE("CREATE VERTEX Climb SET ", 'concat fields &amp; values'!A3403, ";")</f>
        <v>CREATE VERTEX Climb SET CLIMB_ID=3402, STAGE_NUMBER=1134, STARTING_AT_KM=31, NAME="Côte de Briis-sous-Forges", INITIAL_ALTITUDE=0, DISTANCE=0, AVERAGE_SLOPE=0, CATEGORY="4";</v>
      </c>
    </row>
    <row r="3404" spans="1:1" x14ac:dyDescent="0.25">
      <c r="A3404" t="str">
        <f>CONCATENATE("CREATE VERTEX Climb SET ", 'concat fields &amp; values'!A3404, ";")</f>
        <v>CREATE VERTEX Climb SET CLIMB_ID=3403, STAGE_NUMBER=1135, STARTING_AT_KM=68, NAME="Côte de Cray", INITIAL_ALTITUDE=0, DISTANCE=1.6, AVERAGE_SLOPE=7.1, CATEGORY="4";</v>
      </c>
    </row>
    <row r="3405" spans="1:1" x14ac:dyDescent="0.25">
      <c r="A3405" t="str">
        <f>CONCATENATE("CREATE VERTEX Climb SET ", 'concat fields &amp; values'!A3405, ";")</f>
        <v>CREATE VERTEX Climb SET CLIMB_ID=3404, STAGE_NUMBER=1135, STARTING_AT_KM=103.5, NAME="Côte de Buttertubs", INITIAL_ALTITUDE=0, DISTANCE=4.5, AVERAGE_SLOPE=6.8, CATEGORY="3";</v>
      </c>
    </row>
    <row r="3406" spans="1:1" x14ac:dyDescent="0.25">
      <c r="A3406" t="str">
        <f>CONCATENATE("CREATE VERTEX Climb SET ", 'concat fields &amp; values'!A3406, ";")</f>
        <v>CREATE VERTEX Climb SET CLIMB_ID=3405, STAGE_NUMBER=1135, STARTING_AT_KM=129.5, NAME="Côte de Griton Moor", INITIAL_ALTITUDE=0, DISTANCE=3, AVERAGE_SLOPE=6.6, CATEGORY="3";</v>
      </c>
    </row>
    <row r="3407" spans="1:1" x14ac:dyDescent="0.25">
      <c r="A3407" t="str">
        <f>CONCATENATE("CREATE VERTEX Climb SET ", 'concat fields &amp; values'!A3407, ";")</f>
        <v>CREATE VERTEX Climb SET CLIMB_ID=3406, STAGE_NUMBER=1136, STARTING_AT_KM=47, NAME="Côte de Blubberhouses", INITIAL_ALTITUDE=0, DISTANCE=1.8, AVERAGE_SLOPE=6.1, CATEGORY="4";</v>
      </c>
    </row>
    <row r="3408" spans="1:1" x14ac:dyDescent="0.25">
      <c r="A3408" t="str">
        <f>CONCATENATE("CREATE VERTEX Climb SET ", 'concat fields &amp; values'!A3408, ";")</f>
        <v>CREATE VERTEX Climb SET CLIMB_ID=3407, STAGE_NUMBER=1136, STARTING_AT_KM=85, NAME="Côte d'Oxenhope Moor", INITIAL_ALTITUDE=0, DISTANCE=3.1, AVERAGE_SLOPE=6.4, CATEGORY="3";</v>
      </c>
    </row>
    <row r="3409" spans="1:1" x14ac:dyDescent="0.25">
      <c r="A3409" t="str">
        <f>CONCATENATE("CREATE VERTEX Climb SET ", 'concat fields &amp; values'!A3409, ";")</f>
        <v>CREATE VERTEX Climb SET CLIMB_ID=3408, STAGE_NUMBER=1136, STARTING_AT_KM=112.5, NAME="VC Côte de Ripponden", INITIAL_ALTITUDE=0, DISTANCE=1.3, AVERAGE_SLOPE=8.6, CATEGORY="3";</v>
      </c>
    </row>
    <row r="3410" spans="1:1" x14ac:dyDescent="0.25">
      <c r="A3410" t="str">
        <f>CONCATENATE("CREATE VERTEX Climb SET ", 'concat fields &amp; values'!A3410, ";")</f>
        <v>CREATE VERTEX Climb SET CLIMB_ID=3409, STAGE_NUMBER=1136, STARTING_AT_KM=119.5, NAME="Côte de Greetland", INITIAL_ALTITUDE=0, DISTANCE=1.6, AVERAGE_SLOPE=6.7, CATEGORY="3";</v>
      </c>
    </row>
    <row r="3411" spans="1:1" x14ac:dyDescent="0.25">
      <c r="A3411" t="str">
        <f>CONCATENATE("CREATE VERTEX Climb SET ", 'concat fields &amp; values'!A3411, ";")</f>
        <v>CREATE VERTEX Climb SET CLIMB_ID=3410, STAGE_NUMBER=1136, STARTING_AT_KM=143.5, NAME="Côte de Holme Moss", INITIAL_ALTITUDE=0, DISTANCE=4.7, AVERAGE_SLOPE=7, CATEGORY="2";</v>
      </c>
    </row>
    <row r="3412" spans="1:1" x14ac:dyDescent="0.25">
      <c r="A3412" t="str">
        <f>CONCATENATE("CREATE VERTEX Climb SET ", 'concat fields &amp; values'!A3412, ";")</f>
        <v>CREATE VERTEX Climb SET CLIMB_ID=3411, STAGE_NUMBER=1136, STARTING_AT_KM=167, NAME="Côte de Midhopestones", INITIAL_ALTITUDE=0, DISTANCE=2.5, AVERAGE_SLOPE=6.1, CATEGORY="3";</v>
      </c>
    </row>
    <row r="3413" spans="1:1" x14ac:dyDescent="0.25">
      <c r="A3413" t="str">
        <f>CONCATENATE("CREATE VERTEX Climb SET ", 'concat fields &amp; values'!A3413, ";")</f>
        <v>CREATE VERTEX Climb SET CLIMB_ID=3412, STAGE_NUMBER=1136, STARTING_AT_KM=175, NAME="Côte de Bradfield", INITIAL_ALTITUDE=0, DISTANCE=1, AVERAGE_SLOPE=7.4, CATEGORY="4";</v>
      </c>
    </row>
    <row r="3414" spans="1:1" x14ac:dyDescent="0.25">
      <c r="A3414" t="str">
        <f>CONCATENATE("CREATE VERTEX Climb SET ", 'concat fields &amp; values'!A3414, ";")</f>
        <v>CREATE VERTEX Climb SET CLIMB_ID=3413, STAGE_NUMBER=1136, STARTING_AT_KM=182, NAME="Côte d'Oughtibridge", INITIAL_ALTITUDE=0, DISTANCE=1.5, AVERAGE_SLOPE=9.1, CATEGORY="3";</v>
      </c>
    </row>
    <row r="3415" spans="1:1" x14ac:dyDescent="0.25">
      <c r="A3415" t="str">
        <f>CONCATENATE("CREATE VERTEX Climb SET ", 'concat fields &amp; values'!A3415, ";")</f>
        <v>CREATE VERTEX Climb SET CLIMB_ID=3414, STAGE_NUMBER=1136, STARTING_AT_KM=196, NAME="VC Côte de Jenkin Road", INITIAL_ALTITUDE=0, DISTANCE=0.8, AVERAGE_SLOPE=10.8, CATEGORY="4";</v>
      </c>
    </row>
    <row r="3416" spans="1:1" x14ac:dyDescent="0.25">
      <c r="A3416" t="str">
        <f>CONCATENATE("CREATE VERTEX Climb SET ", 'concat fields &amp; values'!A3416, ";")</f>
        <v>CREATE VERTEX Climb SET CLIMB_ID=3415, STAGE_NUMBER=1138, STARTING_AT_KM=34, NAME="Côte de Campagnette", INITIAL_ALTITUDE=0, DISTANCE=1, AVERAGE_SLOPE=6.5, CATEGORY="4";</v>
      </c>
    </row>
    <row r="3417" spans="1:1" x14ac:dyDescent="0.25">
      <c r="A3417" t="str">
        <f>CONCATENATE("CREATE VERTEX Climb SET ", 'concat fields &amp; values'!A3417, ";")</f>
        <v>CREATE VERTEX Climb SET CLIMB_ID=3416, STAGE_NUMBER=1138, STARTING_AT_KM=117.5, NAME="Mont Noir", INITIAL_ALTITUDE=0, DISTANCE=1.3, AVERAGE_SLOPE=5.7, CATEGORY="4";</v>
      </c>
    </row>
    <row r="3418" spans="1:1" x14ac:dyDescent="0.25">
      <c r="A3418" t="str">
        <f>CONCATENATE("CREATE VERTEX Climb SET ", 'concat fields &amp; values'!A3418, ";")</f>
        <v>CREATE VERTEX Climb SET CLIMB_ID=3417, STAGE_NUMBER=1140, STARTING_AT_KM=107.5, NAME="Côte de Coucy-le-Château-Auffrique", INITIAL_ALTITUDE=0, DISTANCE=0.9, AVERAGE_SLOPE=6.2, CATEGORY="4";</v>
      </c>
    </row>
    <row r="3419" spans="1:1" x14ac:dyDescent="0.25">
      <c r="A3419" t="str">
        <f>CONCATENATE("CREATE VERTEX Climb SET ", 'concat fields &amp; values'!A3419, ";")</f>
        <v>CREATE VERTEX Climb SET CLIMB_ID=3418, STAGE_NUMBER=1140, STARTING_AT_KM=157, NAME="Côte de Roucy", INITIAL_ALTITUDE=0, DISTANCE=1.5, AVERAGE_SLOPE=6.2, CATEGORY="4";</v>
      </c>
    </row>
    <row r="3420" spans="1:1" x14ac:dyDescent="0.25">
      <c r="A3420" t="str">
        <f>CONCATENATE("CREATE VERTEX Climb SET ", 'concat fields &amp; values'!A3420, ";")</f>
        <v>CREATE VERTEX Climb SET CLIMB_ID=3419, STAGE_NUMBER=1141, STARTING_AT_KM=217.5, NAME="Côte de Maron", INITIAL_ALTITUDE=0, DISTANCE=3.2, AVERAGE_SLOPE=5, CATEGORY="4";</v>
      </c>
    </row>
    <row r="3421" spans="1:1" x14ac:dyDescent="0.25">
      <c r="A3421" t="str">
        <f>CONCATENATE("CREATE VERTEX Climb SET ", 'concat fields &amp; values'!A3421, ";")</f>
        <v>CREATE VERTEX Climb SET CLIMB_ID=3420, STAGE_NUMBER=1141, STARTING_AT_KM=229, NAME="Côte de Boufflers", INITIAL_ALTITUDE=0, DISTANCE=1.3, AVERAGE_SLOPE=7.9, CATEGORY="4";</v>
      </c>
    </row>
    <row r="3422" spans="1:1" x14ac:dyDescent="0.25">
      <c r="A3422" t="str">
        <f>CONCATENATE("CREATE VERTEX Climb SET ", 'concat fields &amp; values'!A3422, ";")</f>
        <v>CREATE VERTEX Climb SET CLIMB_ID=3421, STAGE_NUMBER=1142, STARTING_AT_KM=142, NAME="Col de la Croix des Moinats", INITIAL_ALTITUDE=891, DISTANCE=7.6, AVERAGE_SLOPE=6, CATEGORY="2";</v>
      </c>
    </row>
    <row r="3423" spans="1:1" x14ac:dyDescent="0.25">
      <c r="A3423" t="str">
        <f>CONCATENATE("CREATE VERTEX Climb SET ", 'concat fields &amp; values'!A3423, ";")</f>
        <v>CREATE VERTEX Climb SET CLIMB_ID=3422, STAGE_NUMBER=1142, STARTING_AT_KM=150, NAME="Col de Grosse Pierre", INITIAL_ALTITUDE=901, DISTANCE=3, AVERAGE_SLOPE=7.5, CATEGORY="2";</v>
      </c>
    </row>
    <row r="3424" spans="1:1" x14ac:dyDescent="0.25">
      <c r="A3424" t="str">
        <f>CONCATENATE("CREATE VERTEX Climb SET ", 'concat fields &amp; values'!A3424, ";")</f>
        <v>CREATE VERTEX Climb SET CLIMB_ID=3423, STAGE_NUMBER=1142, STARTING_AT_KM=161, NAME="Côte de La Mauselaine", INITIAL_ALTITUDE=0, DISTANCE=1.8, AVERAGE_SLOPE=10.3, CATEGORY="3";</v>
      </c>
    </row>
    <row r="3425" spans="1:1" x14ac:dyDescent="0.25">
      <c r="A3425" t="str">
        <f>CONCATENATE("CREATE VERTEX Climb SET ", 'concat fields &amp; values'!A3425, ";")</f>
        <v>CREATE VERTEX Climb SET CLIMB_ID=3424, STAGE_NUMBER=1143, STARTING_AT_KM=11.5, NAME="Col de la Schlucht", INITIAL_ALTITUDE=1140, DISTANCE=8.6, AVERAGE_SLOPE=4.5, CATEGORY="2";</v>
      </c>
    </row>
    <row r="3426" spans="1:1" x14ac:dyDescent="0.25">
      <c r="A3426" t="str">
        <f>CONCATENATE("CREATE VERTEX Climb SET ", 'concat fields &amp; values'!A3426, ";")</f>
        <v>CREATE VERTEX Climb SET CLIMB_ID=3425, STAGE_NUMBER=1143, STARTING_AT_KM=41, NAME="Col du Wettstein", INITIAL_ALTITUDE=0, DISTANCE=7.7, AVERAGE_SLOPE=4.1, CATEGORY="3";</v>
      </c>
    </row>
    <row r="3427" spans="1:1" x14ac:dyDescent="0.25">
      <c r="A3427" t="str">
        <f>CONCATENATE("CREATE VERTEX Climb SET ", 'concat fields &amp; values'!A3427, ";")</f>
        <v>CREATE VERTEX Climb SET CLIMB_ID=3426, STAGE_NUMBER=1143, STARTING_AT_KM=70, NAME="Côte des Cinq Châteaux", INITIAL_ALTITUDE=0, DISTANCE=4.5, AVERAGE_SLOPE=6.1, CATEGORY="3";</v>
      </c>
    </row>
    <row r="3428" spans="1:1" x14ac:dyDescent="0.25">
      <c r="A3428" t="str">
        <f>CONCATENATE("CREATE VERTEX Climb SET ", 'concat fields &amp; values'!A3428, ";")</f>
        <v>CREATE VERTEX Climb SET CLIMB_ID=3427, STAGE_NUMBER=1143, STARTING_AT_KM=86, NAME="Côte de Gueberschwihr", INITIAL_ALTITUDE=559, DISTANCE=4.1, AVERAGE_SLOPE=7.9, CATEGORY="2";</v>
      </c>
    </row>
    <row r="3429" spans="1:1" x14ac:dyDescent="0.25">
      <c r="A3429" t="str">
        <f>CONCATENATE("CREATE VERTEX Climb SET ", 'concat fields &amp; values'!A3429, ";")</f>
        <v>CREATE VERTEX Climb SET CLIMB_ID=3428, STAGE_NUMBER=1143, STARTING_AT_KM=120, NAME="Le Markstein", INITIAL_ALTITUDE=1183, DISTANCE=10.8, AVERAGE_SLOPE=5.4, CATEGORY="1";</v>
      </c>
    </row>
    <row r="3430" spans="1:1" x14ac:dyDescent="0.25">
      <c r="A3430" t="str">
        <f>CONCATENATE("CREATE VERTEX Climb SET ", 'concat fields &amp; values'!A3430, ";")</f>
        <v>CREATE VERTEX Climb SET CLIMB_ID=3429, STAGE_NUMBER=1143, STARTING_AT_KM=127, NAME="Grand Ballon", INITIAL_ALTITUDE=0, DISTANCE=1.4, AVERAGE_SLOPE=8.6, CATEGORY="3";</v>
      </c>
    </row>
    <row r="3431" spans="1:1" x14ac:dyDescent="0.25">
      <c r="A3431" t="str">
        <f>CONCATENATE("CREATE VERTEX Climb SET ", 'concat fields &amp; values'!A3431, ";")</f>
        <v>CREATE VERTEX Climb SET CLIMB_ID=3430, STAGE_NUMBER=1144, STARTING_AT_KM=30.5, NAME="Col du Firstplan", INITIAL_ALTITUDE=722, DISTANCE=8.3, AVERAGE_SLOPE=5.4, CATEGORY="2";</v>
      </c>
    </row>
    <row r="3432" spans="1:1" x14ac:dyDescent="0.25">
      <c r="A3432" t="str">
        <f>CONCATENATE("CREATE VERTEX Climb SET ", 'concat fields &amp; values'!A3432, ";")</f>
        <v>CREATE VERTEX Climb SET CLIMB_ID=3431, STAGE_NUMBER=1144, STARTING_AT_KM=54.5, NAME="Petit Ballon", INITIAL_ALTITUDE=1163, DISTANCE=9.3, AVERAGE_SLOPE=8.1, CATEGORY="1";</v>
      </c>
    </row>
    <row r="3433" spans="1:1" x14ac:dyDescent="0.25">
      <c r="A3433" t="str">
        <f>CONCATENATE("CREATE VERTEX Climb SET ", 'concat fields &amp; values'!A3433, ";")</f>
        <v>CREATE VERTEX Climb SET CLIMB_ID=3432, STAGE_NUMBER=1144, STARTING_AT_KM=71.5, NAME="Col du Platzerwasel", INITIAL_ALTITUDE=1193, DISTANCE=7.1, AVERAGE_SLOPE=8.4, CATEGORY="1";</v>
      </c>
    </row>
    <row r="3434" spans="1:1" x14ac:dyDescent="0.25">
      <c r="A3434" t="str">
        <f>CONCATENATE("CREATE VERTEX Climb SET ", 'concat fields &amp; values'!A3434, ";")</f>
        <v>CREATE VERTEX Climb SET CLIMB_ID=3433, STAGE_NUMBER=1144, STARTING_AT_KM=103.5, NAME="Col d'Oderen", INITIAL_ALTITUDE=884, DISTANCE=6.7, AVERAGE_SLOPE=6.1, CATEGORY="2";</v>
      </c>
    </row>
    <row r="3435" spans="1:1" x14ac:dyDescent="0.25">
      <c r="A3435" t="str">
        <f>CONCATENATE("CREATE VERTEX Climb SET ", 'concat fields &amp; values'!A3435, ";")</f>
        <v>CREATE VERTEX Climb SET CLIMB_ID=3434, STAGE_NUMBER=1144, STARTING_AT_KM=125.5, NAME="Col des Croix", INITIAL_ALTITUDE=0, DISTANCE=3.2, AVERAGE_SLOPE=6.2, CATEGORY="3";</v>
      </c>
    </row>
    <row r="3436" spans="1:1" x14ac:dyDescent="0.25">
      <c r="A3436" t="str">
        <f>CONCATENATE("CREATE VERTEX Climb SET ", 'concat fields &amp; values'!A3436, ";")</f>
        <v>CREATE VERTEX Climb SET CLIMB_ID=3435, STAGE_NUMBER=1144, STARTING_AT_KM=143.5, NAME="Col des Chevrères", INITIAL_ALTITUDE=914, DISTANCE=3.5, AVERAGE_SLOPE=9.5, CATEGORY="1";</v>
      </c>
    </row>
    <row r="3437" spans="1:1" x14ac:dyDescent="0.25">
      <c r="A3437" t="str">
        <f>CONCATENATE("CREATE VERTEX Climb SET ", 'concat fields &amp; values'!A3437, ";")</f>
        <v>CREATE VERTEX Climb SET CLIMB_ID=3436, STAGE_NUMBER=1144, STARTING_AT_KM=161.5, NAME="La Planche des Belles Filles", INITIAL_ALTITUDE=1035, DISTANCE=5.9, AVERAGE_SLOPE=8.5, CATEGORY="1";</v>
      </c>
    </row>
    <row r="3438" spans="1:1" x14ac:dyDescent="0.25">
      <c r="A3438" t="str">
        <f>CONCATENATE("CREATE VERTEX Climb SET ", 'concat fields &amp; values'!A3438, ";")</f>
        <v>CREATE VERTEX Climb SET CLIMB_ID=3437, STAGE_NUMBER=1145, STARTING_AT_KM=141, NAME="Côte de Rogna", INITIAL_ALTITUDE=0, DISTANCE=7.6, AVERAGE_SLOPE=4.9, CATEGORY="3";</v>
      </c>
    </row>
    <row r="3439" spans="1:1" x14ac:dyDescent="0.25">
      <c r="A3439" t="str">
        <f>CONCATENATE("CREATE VERTEX Climb SET ", 'concat fields &amp; values'!A3439, ";")</f>
        <v>CREATE VERTEX Climb SET CLIMB_ID=3438, STAGE_NUMBER=1145, STARTING_AT_KM=148.5, NAME="Côte de Choux", INITIAL_ALTITUDE=0, DISTANCE=1.7, AVERAGE_SLOPE=6.5, CATEGORY="3";</v>
      </c>
    </row>
    <row r="3440" spans="1:1" x14ac:dyDescent="0.25">
      <c r="A3440" t="str">
        <f>CONCATENATE("CREATE VERTEX Climb SET ", 'concat fields &amp; values'!A3440, ";")</f>
        <v>CREATE VERTEX Climb SET CLIMB_ID=3439, STAGE_NUMBER=1145, STARTING_AT_KM=152.5, NAME="Côte de Désertin", INITIAL_ALTITUDE=0, DISTANCE=3.1, AVERAGE_SLOPE=5.2, CATEGORY="4";</v>
      </c>
    </row>
    <row r="3441" spans="1:1" x14ac:dyDescent="0.25">
      <c r="A3441" t="str">
        <f>CONCATENATE("CREATE VERTEX Climb SET ", 'concat fields &amp; values'!A3441, ";")</f>
        <v>CREATE VERTEX Climb SET CLIMB_ID=3440, STAGE_NUMBER=1145, STARTING_AT_KM=168, NAME="Côte d'Échallon", INITIAL_ALTITUDE=0, DISTANCE=3, AVERAGE_SLOPE=6.6, CATEGORY="3";</v>
      </c>
    </row>
    <row r="3442" spans="1:1" x14ac:dyDescent="0.25">
      <c r="A3442" t="str">
        <f>CONCATENATE("CREATE VERTEX Climb SET ", 'concat fields &amp; values'!A3442, ";")</f>
        <v>CREATE VERTEX Climb SET CLIMB_ID=3441, STAGE_NUMBER=1146, STARTING_AT_KM=58.5, NAME="Col de Brouilly", INITIAL_ALTITUDE=0, DISTANCE=1.7, AVERAGE_SLOPE=5.1, CATEGORY="4";</v>
      </c>
    </row>
    <row r="3443" spans="1:1" x14ac:dyDescent="0.25">
      <c r="A3443" t="str">
        <f>CONCATENATE("CREATE VERTEX Climb SET ", 'concat fields &amp; values'!A3443, ";")</f>
        <v>CREATE VERTEX Climb SET CLIMB_ID=3442, STAGE_NUMBER=1146, STARTING_AT_KM=83, NAME="Côte du Saule-d'Oingt", INITIAL_ALTITUDE=0, DISTANCE=3.8, AVERAGE_SLOPE=4.5, CATEGORY="3";</v>
      </c>
    </row>
    <row r="3444" spans="1:1" x14ac:dyDescent="0.25">
      <c r="A3444" t="str">
        <f>CONCATENATE("CREATE VERTEX Climb SET ", 'concat fields &amp; values'!A3444, ";")</f>
        <v>CREATE VERTEX Climb SET CLIMB_ID=3443, STAGE_NUMBER=1146, STARTING_AT_KM=138, NAME="Col des Brosses", INITIAL_ALTITUDE=0, DISTANCE=15.3, AVERAGE_SLOPE=3.3, CATEGORY="3";</v>
      </c>
    </row>
    <row r="3445" spans="1:1" x14ac:dyDescent="0.25">
      <c r="A3445" t="str">
        <f>CONCATENATE("CREATE VERTEX Climb SET ", 'concat fields &amp; values'!A3445, ";")</f>
        <v>CREATE VERTEX Climb SET CLIMB_ID=3444, STAGE_NUMBER=1146, STARTING_AT_KM=164, NAME="Côte de Grammond", INITIAL_ALTITUDE=0, DISTANCE=9.8, AVERAGE_SLOPE=2.9, CATEGORY="4";</v>
      </c>
    </row>
    <row r="3446" spans="1:1" x14ac:dyDescent="0.25">
      <c r="A3446" t="str">
        <f>CONCATENATE("CREATE VERTEX Climb SET ", 'concat fields &amp; values'!A3446, ";")</f>
        <v>CREATE VERTEX Climb SET CLIMB_ID=3445, STAGE_NUMBER=1147, STARTING_AT_KM=24, NAME="Col de la Croix de Montvieux", INITIAL_ALTITUDE=0, DISTANCE=8, AVERAGE_SLOPE=4.1, CATEGORY="3";</v>
      </c>
    </row>
    <row r="3447" spans="1:1" x14ac:dyDescent="0.25">
      <c r="A3447" t="str">
        <f>CONCATENATE("CREATE VERTEX Climb SET ", 'concat fields &amp; values'!A3447, ";")</f>
        <v>CREATE VERTEX Climb SET CLIMB_ID=3446, STAGE_NUMBER=1147, STARTING_AT_KM=152, NAME="Col de Palaquit (D57-D512)", INITIAL_ALTITUDE=1154, DISTANCE=14.1, AVERAGE_SLOPE=6.1, CATEGORY="1";</v>
      </c>
    </row>
    <row r="3448" spans="1:1" x14ac:dyDescent="0.25">
      <c r="A3448" t="str">
        <f>CONCATENATE("CREATE VERTEX Climb SET ", 'concat fields &amp; values'!A3448, ";")</f>
        <v>CREATE VERTEX Climb SET CLIMB_ID=3447, STAGE_NUMBER=1147, STARTING_AT_KM=197.5, NAME="Montée de Chamrousse", INITIAL_ALTITUDE=1730, DISTANCE=18.2, AVERAGE_SLOPE=7.3, CATEGORY="H";</v>
      </c>
    </row>
    <row r="3449" spans="1:1" x14ac:dyDescent="0.25">
      <c r="A3449" t="str">
        <f>CONCATENATE("CREATE VERTEX Climb SET ", 'concat fields &amp; values'!A3449, ";")</f>
        <v>CREATE VERTEX Climb SET CLIMB_ID=3448, STAGE_NUMBER=1148, STARTING_AT_KM=82, NAME="Col du Lautaret", INITIAL_ALTITUDE=2058, DISTANCE=34, AVERAGE_SLOPE=3.9, CATEGORY="1";</v>
      </c>
    </row>
    <row r="3450" spans="1:1" x14ac:dyDescent="0.25">
      <c r="A3450" t="str">
        <f>CONCATENATE("CREATE VERTEX Climb SET ", 'concat fields &amp; values'!A3450, ";")</f>
        <v>CREATE VERTEX Climb SET CLIMB_ID=3449, STAGE_NUMBER=1148, STARTING_AT_KM=132.5, NAME="Col d'Izoard - Souvenir Henri Desgrange", INITIAL_ALTITUDE=2360, DISTANCE=19, AVERAGE_SLOPE=6, CATEGORY="H";</v>
      </c>
    </row>
    <row r="3451" spans="1:1" x14ac:dyDescent="0.25">
      <c r="A3451" t="str">
        <f>CONCATENATE("CREATE VERTEX Climb SET ", 'concat fields &amp; values'!A3451, ";")</f>
        <v>CREATE VERTEX Climb SET CLIMB_ID=3450, STAGE_NUMBER=1148, STARTING_AT_KM=177, NAME="Montée de Risoul", INITIAL_ALTITUDE=1855, DISTANCE=12.6, AVERAGE_SLOPE=6.9, CATEGORY="1";</v>
      </c>
    </row>
    <row r="3452" spans="1:1" x14ac:dyDescent="0.25">
      <c r="A3452" t="str">
        <f>CONCATENATE("CREATE VERTEX Climb SET ", 'concat fields &amp; values'!A3452, ";")</f>
        <v>CREATE VERTEX Climb SET CLIMB_ID=3451, STAGE_NUMBER=1150, STARTING_AT_KM=25, NAME="Côte de Fanjeaux", INITIAL_ALTITUDE=0, DISTANCE=2.4, AVERAGE_SLOPE=4.9, CATEGORY="4";</v>
      </c>
    </row>
    <row r="3453" spans="1:1" x14ac:dyDescent="0.25">
      <c r="A3453" t="str">
        <f>CONCATENATE("CREATE VERTEX Climb SET ", 'concat fields &amp; values'!A3453, ";")</f>
        <v>CREATE VERTEX Climb SET CLIMB_ID=3452, STAGE_NUMBER=1150, STARTING_AT_KM=71.5, NAME="Côte de Pamiers", INITIAL_ALTITUDE=0, DISTANCE=2.5, AVERAGE_SLOPE=5.4, CATEGORY="4";</v>
      </c>
    </row>
    <row r="3454" spans="1:1" x14ac:dyDescent="0.25">
      <c r="A3454" t="str">
        <f>CONCATENATE("CREATE VERTEX Climb SET ", 'concat fields &amp; values'!A3454, ";")</f>
        <v>CREATE VERTEX Climb SET CLIMB_ID=3453, STAGE_NUMBER=1150, STARTING_AT_KM=155, NAME="Col de Portet-d'Aspet", INITIAL_ALTITUDE=1069, DISTANCE=5.4, AVERAGE_SLOPE=6.9, CATEGORY="2";</v>
      </c>
    </row>
    <row r="3455" spans="1:1" x14ac:dyDescent="0.25">
      <c r="A3455" t="str">
        <f>CONCATENATE("CREATE VERTEX Climb SET ", 'concat fields &amp; values'!A3455, ";")</f>
        <v>CREATE VERTEX Climb SET CLIMB_ID=3454, STAGE_NUMBER=1150, STARTING_AT_KM=176.5, NAME="Col des Ares", INITIAL_ALTITUDE=0, DISTANCE=6, AVERAGE_SLOPE=5.2, CATEGORY="3";</v>
      </c>
    </row>
    <row r="3456" spans="1:1" x14ac:dyDescent="0.25">
      <c r="A3456" t="str">
        <f>CONCATENATE("CREATE VERTEX Climb SET ", 'concat fields &amp; values'!A3456, ";")</f>
        <v>CREATE VERTEX Climb SET CLIMB_ID=3455, STAGE_NUMBER=1150, STARTING_AT_KM=216, NAME="Port de Balès", INITIAL_ALTITUDE=1755, DISTANCE=11.7, AVERAGE_SLOPE=7.7, CATEGORY="H";</v>
      </c>
    </row>
    <row r="3457" spans="1:1" x14ac:dyDescent="0.25">
      <c r="A3457" t="str">
        <f>CONCATENATE("CREATE VERTEX Climb SET ", 'concat fields &amp; values'!A3457, ";")</f>
        <v>CREATE VERTEX Climb SET CLIMB_ID=3456, STAGE_NUMBER=1151, STARTING_AT_KM=57.5, NAME="Col du Portillon", INITIAL_ALTITUDE=1292, DISTANCE=8.3, AVERAGE_SLOPE=7.1, CATEGORY="1";</v>
      </c>
    </row>
    <row r="3458" spans="1:1" x14ac:dyDescent="0.25">
      <c r="A3458" t="str">
        <f>CONCATENATE("CREATE VERTEX Climb SET ", 'concat fields &amp; values'!A3458, ";")</f>
        <v>CREATE VERTEX Climb SET CLIMB_ID=3457, STAGE_NUMBER=1151, STARTING_AT_KM=82, NAME="Col de Peyresourde", INITIAL_ALTITUDE=1569, DISTANCE=13.2, AVERAGE_SLOPE=7, CATEGORY="1";</v>
      </c>
    </row>
    <row r="3459" spans="1:1" x14ac:dyDescent="0.25">
      <c r="A3459" t="str">
        <f>CONCATENATE("CREATE VERTEX Climb SET ", 'concat fields &amp; values'!A3459, ";")</f>
        <v>CREATE VERTEX Climb SET CLIMB_ID=3458, STAGE_NUMBER=1151, STARTING_AT_KM=102.5, NAME="Col de Val Louron-Azet", INITIAL_ALTITUDE=1580, DISTANCE=7.4, AVERAGE_SLOPE=8.3, CATEGORY="1";</v>
      </c>
    </row>
    <row r="3460" spans="1:1" x14ac:dyDescent="0.25">
      <c r="A3460" t="str">
        <f>CONCATENATE("CREATE VERTEX Climb SET ", 'concat fields &amp; values'!A3460, ";")</f>
        <v>CREATE VERTEX Climb SET CLIMB_ID=3459, STAGE_NUMBER=1151, STARTING_AT_KM=124.5, NAME="Montée de Saint-Lary Pla d'Adet", INITIAL_ALTITUDE=1680, DISTANCE=10.2, AVERAGE_SLOPE=8.3, CATEGORY="H";</v>
      </c>
    </row>
    <row r="3461" spans="1:1" x14ac:dyDescent="0.25">
      <c r="A3461" t="str">
        <f>CONCATENATE("CREATE VERTEX Climb SET ", 'concat fields &amp; values'!A3461, ";")</f>
        <v>CREATE VERTEX Climb SET CLIMB_ID=3460, STAGE_NUMBER=1152, STARTING_AT_KM=28, NAME="Côte de Bénéjacq", INITIAL_ALTITUDE=0, DISTANCE=2.6, AVERAGE_SLOPE=6.7, CATEGORY="3";</v>
      </c>
    </row>
    <row r="3462" spans="1:1" x14ac:dyDescent="0.25">
      <c r="A3462" t="str">
        <f>CONCATENATE("CREATE VERTEX Climb SET ", 'concat fields &amp; values'!A3462, ";")</f>
        <v>CREATE VERTEX Climb SET CLIMB_ID=3461, STAGE_NUMBER=1152, STARTING_AT_KM=56, NAME="Côte de Loucrup", INITIAL_ALTITUDE=0, DISTANCE=2, AVERAGE_SLOPE=7, CATEGORY="3";</v>
      </c>
    </row>
    <row r="3463" spans="1:1" x14ac:dyDescent="0.25">
      <c r="A3463" t="str">
        <f>CONCATENATE("CREATE VERTEX Climb SET ", 'concat fields &amp; values'!A3463, ";")</f>
        <v>CREATE VERTEX Climb SET CLIMB_ID=3462, STAGE_NUMBER=1152, STARTING_AT_KM=95.5, NAME="Col du Tourmalet - Souvenir Jacques Goddet", INITIAL_ALTITUDE=2115, DISTANCE=17.1, AVERAGE_SLOPE=7.3, CATEGORY="H";</v>
      </c>
    </row>
    <row r="3464" spans="1:1" x14ac:dyDescent="0.25">
      <c r="A3464" t="str">
        <f>CONCATENATE("CREATE VERTEX Climb SET ", 'concat fields &amp; values'!A3464, ";")</f>
        <v>CREATE VERTEX Climb SET CLIMB_ID=3463, STAGE_NUMBER=1152, STARTING_AT_KM=145.5, NAME="Montée du Hautacam", INITIAL_ALTITUDE=1520, DISTANCE=13.6, AVERAGE_SLOPE=7.8, CATEGORY="H";</v>
      </c>
    </row>
    <row r="3465" spans="1:1" x14ac:dyDescent="0.25">
      <c r="A3465" t="str">
        <f>CONCATENATE("CREATE VERTEX Climb SET ", 'concat fields &amp; values'!A3465, ";")</f>
        <v>CREATE VERTEX Climb SET CLIMB_ID=3464, STAGE_NUMBER=1153, STARTING_AT_KM=195.5, NAME="Côte de Monbazillac", INITIAL_ALTITUDE=0, DISTANCE=1.3, AVERAGE_SLOPE=7.6, CATEGORY="4";</v>
      </c>
    </row>
    <row r="3466" spans="1:1" x14ac:dyDescent="0.25">
      <c r="A3466" t="str">
        <f>CONCATENATE("CREATE VERTEX Climb SET ", 'concat fields &amp; values'!A3466, ";")</f>
        <v>CREATE VERTEX Climb SET CLIMB_ID=3465, STAGE_NUMBER=1155, STARTING_AT_KM=31, NAME="Côte de Briis-sous-Forges", INITIAL_ALTITUDE=0, DISTANCE=0, AVERAGE_SLOPE=0, CATEGORY="4";</v>
      </c>
    </row>
    <row r="3467" spans="1:1" x14ac:dyDescent="0.25">
      <c r="A3467" t="str">
        <f>CONCATENATE("CREATE VERTEX Climb SET ", 'concat fields &amp; values'!A3467, ";")</f>
        <v>CREATE VERTEX Climb SET CLIMB_ID=3466, STAGE_NUMBER=1156, STARTING_AT_KM=68, NAME="Côte de Cray", INITIAL_ALTITUDE=0, DISTANCE=1.6, AVERAGE_SLOPE=7.1, CATEGORY="4";</v>
      </c>
    </row>
    <row r="3468" spans="1:1" x14ac:dyDescent="0.25">
      <c r="A3468" t="str">
        <f>CONCATENATE("CREATE VERTEX Climb SET ", 'concat fields &amp; values'!A3468, ";")</f>
        <v>CREATE VERTEX Climb SET CLIMB_ID=3467, STAGE_NUMBER=1156, STARTING_AT_KM=103.5, NAME="Côte de Buttertubs", INITIAL_ALTITUDE=0, DISTANCE=4.5, AVERAGE_SLOPE=6.8, CATEGORY="3";</v>
      </c>
    </row>
    <row r="3469" spans="1:1" x14ac:dyDescent="0.25">
      <c r="A3469" t="str">
        <f>CONCATENATE("CREATE VERTEX Climb SET ", 'concat fields &amp; values'!A3469, ";")</f>
        <v>CREATE VERTEX Climb SET CLIMB_ID=3468, STAGE_NUMBER=1156, STARTING_AT_KM=129.5, NAME="Côte de Griton Moor", INITIAL_ALTITUDE=0, DISTANCE=3, AVERAGE_SLOPE=6.6, CATEGORY="3";</v>
      </c>
    </row>
    <row r="3470" spans="1:1" x14ac:dyDescent="0.25">
      <c r="A3470" t="str">
        <f>CONCATENATE("CREATE VERTEX Climb SET ", 'concat fields &amp; values'!A3470, ";")</f>
        <v>CREATE VERTEX Climb SET CLIMB_ID=3469, STAGE_NUMBER=1157, STARTING_AT_KM=47, NAME="Côte de Blubberhouses", INITIAL_ALTITUDE=0, DISTANCE=1.8, AVERAGE_SLOPE=6.1, CATEGORY="4";</v>
      </c>
    </row>
    <row r="3471" spans="1:1" x14ac:dyDescent="0.25">
      <c r="A3471" t="str">
        <f>CONCATENATE("CREATE VERTEX Climb SET ", 'concat fields &amp; values'!A3471, ";")</f>
        <v>CREATE VERTEX Climb SET CLIMB_ID=3470, STAGE_NUMBER=1157, STARTING_AT_KM=85, NAME="Côte d'Oxenhope Moor", INITIAL_ALTITUDE=0, DISTANCE=3.1, AVERAGE_SLOPE=6.4, CATEGORY="3";</v>
      </c>
    </row>
    <row r="3472" spans="1:1" x14ac:dyDescent="0.25">
      <c r="A3472" t="str">
        <f>CONCATENATE("CREATE VERTEX Climb SET ", 'concat fields &amp; values'!A3472, ";")</f>
        <v>CREATE VERTEX Climb SET CLIMB_ID=3471, STAGE_NUMBER=1157, STARTING_AT_KM=112.5, NAME="VC Côte de Ripponden", INITIAL_ALTITUDE=0, DISTANCE=1.3, AVERAGE_SLOPE=8.6, CATEGORY="3";</v>
      </c>
    </row>
    <row r="3473" spans="1:1" x14ac:dyDescent="0.25">
      <c r="A3473" t="str">
        <f>CONCATENATE("CREATE VERTEX Climb SET ", 'concat fields &amp; values'!A3473, ";")</f>
        <v>CREATE VERTEX Climb SET CLIMB_ID=3472, STAGE_NUMBER=1157, STARTING_AT_KM=119.5, NAME="Côte de Greetland", INITIAL_ALTITUDE=0, DISTANCE=1.6, AVERAGE_SLOPE=6.7, CATEGORY="3";</v>
      </c>
    </row>
    <row r="3474" spans="1:1" x14ac:dyDescent="0.25">
      <c r="A3474" t="str">
        <f>CONCATENATE("CREATE VERTEX Climb SET ", 'concat fields &amp; values'!A3474, ";")</f>
        <v>CREATE VERTEX Climb SET CLIMB_ID=3473, STAGE_NUMBER=1157, STARTING_AT_KM=143.5, NAME="Côte de Holme Moss", INITIAL_ALTITUDE=0, DISTANCE=4.7, AVERAGE_SLOPE=7, CATEGORY="2";</v>
      </c>
    </row>
    <row r="3475" spans="1:1" x14ac:dyDescent="0.25">
      <c r="A3475" t="str">
        <f>CONCATENATE("CREATE VERTEX Climb SET ", 'concat fields &amp; values'!A3475, ";")</f>
        <v>CREATE VERTEX Climb SET CLIMB_ID=3474, STAGE_NUMBER=1157, STARTING_AT_KM=167, NAME="Côte de Midhopestones", INITIAL_ALTITUDE=0, DISTANCE=2.5, AVERAGE_SLOPE=6.1, CATEGORY="3";</v>
      </c>
    </row>
    <row r="3476" spans="1:1" x14ac:dyDescent="0.25">
      <c r="A3476" t="str">
        <f>CONCATENATE("CREATE VERTEX Climb SET ", 'concat fields &amp; values'!A3476, ";")</f>
        <v>CREATE VERTEX Climb SET CLIMB_ID=3475, STAGE_NUMBER=1157, STARTING_AT_KM=175, NAME="Côte de Bradfield", INITIAL_ALTITUDE=0, DISTANCE=1, AVERAGE_SLOPE=7.4, CATEGORY="4";</v>
      </c>
    </row>
    <row r="3477" spans="1:1" x14ac:dyDescent="0.25">
      <c r="A3477" t="str">
        <f>CONCATENATE("CREATE VERTEX Climb SET ", 'concat fields &amp; values'!A3477, ";")</f>
        <v>CREATE VERTEX Climb SET CLIMB_ID=3476, STAGE_NUMBER=1157, STARTING_AT_KM=182, NAME="Côte d'Oughtibridge", INITIAL_ALTITUDE=0, DISTANCE=1.5, AVERAGE_SLOPE=9.1, CATEGORY="3";</v>
      </c>
    </row>
    <row r="3478" spans="1:1" x14ac:dyDescent="0.25">
      <c r="A3478" t="str">
        <f>CONCATENATE("CREATE VERTEX Climb SET ", 'concat fields &amp; values'!A3478, ";")</f>
        <v>CREATE VERTEX Climb SET CLIMB_ID=3477, STAGE_NUMBER=1157, STARTING_AT_KM=196, NAME="VC Côte de Jenkin Road", INITIAL_ALTITUDE=0, DISTANCE=0.8, AVERAGE_SLOPE=10.8, CATEGORY="4";</v>
      </c>
    </row>
    <row r="3479" spans="1:1" x14ac:dyDescent="0.25">
      <c r="A3479" t="str">
        <f>CONCATENATE("CREATE VERTEX Climb SET ", 'concat fields &amp; values'!A3479, ";")</f>
        <v>CREATE VERTEX Climb SET CLIMB_ID=3478, STAGE_NUMBER=1159, STARTING_AT_KM=34, NAME="Côte de Campagnette", INITIAL_ALTITUDE=0, DISTANCE=1, AVERAGE_SLOPE=6.5, CATEGORY="4";</v>
      </c>
    </row>
    <row r="3480" spans="1:1" x14ac:dyDescent="0.25">
      <c r="A3480" t="str">
        <f>CONCATENATE("CREATE VERTEX Climb SET ", 'concat fields &amp; values'!A3480, ";")</f>
        <v>CREATE VERTEX Climb SET CLIMB_ID=3479, STAGE_NUMBER=1159, STARTING_AT_KM=117.5, NAME="Mont Noir", INITIAL_ALTITUDE=0, DISTANCE=1.3, AVERAGE_SLOPE=5.7, CATEGORY="4";</v>
      </c>
    </row>
    <row r="3481" spans="1:1" x14ac:dyDescent="0.25">
      <c r="A3481" t="str">
        <f>CONCATENATE("CREATE VERTEX Climb SET ", 'concat fields &amp; values'!A3481, ";")</f>
        <v>CREATE VERTEX Climb SET CLIMB_ID=3480, STAGE_NUMBER=1161, STARTING_AT_KM=107.5, NAME="Côte de Coucy-le-Château-Auffrique", INITIAL_ALTITUDE=0, DISTANCE=0.9, AVERAGE_SLOPE=6.2, CATEGORY="4";</v>
      </c>
    </row>
    <row r="3482" spans="1:1" x14ac:dyDescent="0.25">
      <c r="A3482" t="str">
        <f>CONCATENATE("CREATE VERTEX Climb SET ", 'concat fields &amp; values'!A3482, ";")</f>
        <v>CREATE VERTEX Climb SET CLIMB_ID=3481, STAGE_NUMBER=1161, STARTING_AT_KM=157, NAME="Côte de Roucy", INITIAL_ALTITUDE=0, DISTANCE=1.5, AVERAGE_SLOPE=6.2, CATEGORY="4";</v>
      </c>
    </row>
    <row r="3483" spans="1:1" x14ac:dyDescent="0.25">
      <c r="A3483" t="str">
        <f>CONCATENATE("CREATE VERTEX Climb SET ", 'concat fields &amp; values'!A3483, ";")</f>
        <v>CREATE VERTEX Climb SET CLIMB_ID=3482, STAGE_NUMBER=1162, STARTING_AT_KM=217.5, NAME="Côte de Maron", INITIAL_ALTITUDE=0, DISTANCE=3.2, AVERAGE_SLOPE=5, CATEGORY="4";</v>
      </c>
    </row>
    <row r="3484" spans="1:1" x14ac:dyDescent="0.25">
      <c r="A3484" t="str">
        <f>CONCATENATE("CREATE VERTEX Climb SET ", 'concat fields &amp; values'!A3484, ";")</f>
        <v>CREATE VERTEX Climb SET CLIMB_ID=3483, STAGE_NUMBER=1162, STARTING_AT_KM=229, NAME="Côte de Boufflers", INITIAL_ALTITUDE=0, DISTANCE=1.3, AVERAGE_SLOPE=7.9, CATEGORY="4";</v>
      </c>
    </row>
    <row r="3485" spans="1:1" x14ac:dyDescent="0.25">
      <c r="A3485" t="str">
        <f>CONCATENATE("CREATE VERTEX Climb SET ", 'concat fields &amp; values'!A3485, ";")</f>
        <v>CREATE VERTEX Climb SET CLIMB_ID=3484, STAGE_NUMBER=1163, STARTING_AT_KM=142, NAME="Col de la Croix des Moinats", INITIAL_ALTITUDE=891, DISTANCE=7.6, AVERAGE_SLOPE=6, CATEGORY="2";</v>
      </c>
    </row>
    <row r="3486" spans="1:1" x14ac:dyDescent="0.25">
      <c r="A3486" t="str">
        <f>CONCATENATE("CREATE VERTEX Climb SET ", 'concat fields &amp; values'!A3486, ";")</f>
        <v>CREATE VERTEX Climb SET CLIMB_ID=3485, STAGE_NUMBER=1163, STARTING_AT_KM=150, NAME="Col de Grosse Pierre", INITIAL_ALTITUDE=901, DISTANCE=3, AVERAGE_SLOPE=7.5, CATEGORY="2";</v>
      </c>
    </row>
    <row r="3487" spans="1:1" x14ac:dyDescent="0.25">
      <c r="A3487" t="str">
        <f>CONCATENATE("CREATE VERTEX Climb SET ", 'concat fields &amp; values'!A3487, ";")</f>
        <v>CREATE VERTEX Climb SET CLIMB_ID=3486, STAGE_NUMBER=1163, STARTING_AT_KM=161, NAME="Côte de La Mauselaine", INITIAL_ALTITUDE=0, DISTANCE=1.8, AVERAGE_SLOPE=10.3, CATEGORY="3";</v>
      </c>
    </row>
    <row r="3488" spans="1:1" x14ac:dyDescent="0.25">
      <c r="A3488" t="str">
        <f>CONCATENATE("CREATE VERTEX Climb SET ", 'concat fields &amp; values'!A3488, ";")</f>
        <v>CREATE VERTEX Climb SET CLIMB_ID=3487, STAGE_NUMBER=1164, STARTING_AT_KM=11.5, NAME="Col de la Schlucht", INITIAL_ALTITUDE=1140, DISTANCE=8.6, AVERAGE_SLOPE=4.5, CATEGORY="2";</v>
      </c>
    </row>
    <row r="3489" spans="1:1" x14ac:dyDescent="0.25">
      <c r="A3489" t="str">
        <f>CONCATENATE("CREATE VERTEX Climb SET ", 'concat fields &amp; values'!A3489, ";")</f>
        <v>CREATE VERTEX Climb SET CLIMB_ID=3488, STAGE_NUMBER=1164, STARTING_AT_KM=41, NAME="Col du Wettstein", INITIAL_ALTITUDE=0, DISTANCE=7.7, AVERAGE_SLOPE=4.1, CATEGORY="3";</v>
      </c>
    </row>
    <row r="3490" spans="1:1" x14ac:dyDescent="0.25">
      <c r="A3490" t="str">
        <f>CONCATENATE("CREATE VERTEX Climb SET ", 'concat fields &amp; values'!A3490, ";")</f>
        <v>CREATE VERTEX Climb SET CLIMB_ID=3489, STAGE_NUMBER=1164, STARTING_AT_KM=70, NAME="Côte des Cinq Châteaux", INITIAL_ALTITUDE=0, DISTANCE=4.5, AVERAGE_SLOPE=6.1, CATEGORY="3";</v>
      </c>
    </row>
    <row r="3491" spans="1:1" x14ac:dyDescent="0.25">
      <c r="A3491" t="str">
        <f>CONCATENATE("CREATE VERTEX Climb SET ", 'concat fields &amp; values'!A3491, ";")</f>
        <v>CREATE VERTEX Climb SET CLIMB_ID=3490, STAGE_NUMBER=1164, STARTING_AT_KM=86, NAME="Côte de Gueberschwihr", INITIAL_ALTITUDE=559, DISTANCE=4.1, AVERAGE_SLOPE=7.9, CATEGORY="2";</v>
      </c>
    </row>
    <row r="3492" spans="1:1" x14ac:dyDescent="0.25">
      <c r="A3492" t="str">
        <f>CONCATENATE("CREATE VERTEX Climb SET ", 'concat fields &amp; values'!A3492, ";")</f>
        <v>CREATE VERTEX Climb SET CLIMB_ID=3491, STAGE_NUMBER=1164, STARTING_AT_KM=120, NAME="Le Markstein", INITIAL_ALTITUDE=1183, DISTANCE=10.8, AVERAGE_SLOPE=5.4, CATEGORY="1";</v>
      </c>
    </row>
    <row r="3493" spans="1:1" x14ac:dyDescent="0.25">
      <c r="A3493" t="str">
        <f>CONCATENATE("CREATE VERTEX Climb SET ", 'concat fields &amp; values'!A3493, ";")</f>
        <v>CREATE VERTEX Climb SET CLIMB_ID=3492, STAGE_NUMBER=1164, STARTING_AT_KM=127, NAME="Grand Ballon", INITIAL_ALTITUDE=0, DISTANCE=1.4, AVERAGE_SLOPE=8.6, CATEGORY="3";</v>
      </c>
    </row>
    <row r="3494" spans="1:1" x14ac:dyDescent="0.25">
      <c r="A3494" t="str">
        <f>CONCATENATE("CREATE VERTEX Climb SET ", 'concat fields &amp; values'!A3494, ";")</f>
        <v>CREATE VERTEX Climb SET CLIMB_ID=3493, STAGE_NUMBER=1165, STARTING_AT_KM=30.5, NAME="Col du Firstplan", INITIAL_ALTITUDE=722, DISTANCE=8.3, AVERAGE_SLOPE=5.4, CATEGORY="2";</v>
      </c>
    </row>
    <row r="3495" spans="1:1" x14ac:dyDescent="0.25">
      <c r="A3495" t="str">
        <f>CONCATENATE("CREATE VERTEX Climb SET ", 'concat fields &amp; values'!A3495, ";")</f>
        <v>CREATE VERTEX Climb SET CLIMB_ID=3494, STAGE_NUMBER=1165, STARTING_AT_KM=54.5, NAME="Petit Ballon", INITIAL_ALTITUDE=1163, DISTANCE=9.3, AVERAGE_SLOPE=8.1, CATEGORY="1";</v>
      </c>
    </row>
    <row r="3496" spans="1:1" x14ac:dyDescent="0.25">
      <c r="A3496" t="str">
        <f>CONCATENATE("CREATE VERTEX Climb SET ", 'concat fields &amp; values'!A3496, ";")</f>
        <v>CREATE VERTEX Climb SET CLIMB_ID=3495, STAGE_NUMBER=1165, STARTING_AT_KM=71.5, NAME="Col du Platzerwasel", INITIAL_ALTITUDE=1193, DISTANCE=7.1, AVERAGE_SLOPE=8.4, CATEGORY="1";</v>
      </c>
    </row>
    <row r="3497" spans="1:1" x14ac:dyDescent="0.25">
      <c r="A3497" t="str">
        <f>CONCATENATE("CREATE VERTEX Climb SET ", 'concat fields &amp; values'!A3497, ";")</f>
        <v>CREATE VERTEX Climb SET CLIMB_ID=3496, STAGE_NUMBER=1165, STARTING_AT_KM=103.5, NAME="Col d'Oderen", INITIAL_ALTITUDE=884, DISTANCE=6.7, AVERAGE_SLOPE=6.1, CATEGORY="2";</v>
      </c>
    </row>
    <row r="3498" spans="1:1" x14ac:dyDescent="0.25">
      <c r="A3498" t="str">
        <f>CONCATENATE("CREATE VERTEX Climb SET ", 'concat fields &amp; values'!A3498, ";")</f>
        <v>CREATE VERTEX Climb SET CLIMB_ID=3497, STAGE_NUMBER=1165, STARTING_AT_KM=125.5, NAME="Col des Croix", INITIAL_ALTITUDE=0, DISTANCE=3.2, AVERAGE_SLOPE=6.2, CATEGORY="3";</v>
      </c>
    </row>
    <row r="3499" spans="1:1" x14ac:dyDescent="0.25">
      <c r="A3499" t="str">
        <f>CONCATENATE("CREATE VERTEX Climb SET ", 'concat fields &amp; values'!A3499, ";")</f>
        <v>CREATE VERTEX Climb SET CLIMB_ID=3498, STAGE_NUMBER=1165, STARTING_AT_KM=143.5, NAME="Col des Chevrères", INITIAL_ALTITUDE=914, DISTANCE=3.5, AVERAGE_SLOPE=9.5, CATEGORY="1";</v>
      </c>
    </row>
    <row r="3500" spans="1:1" x14ac:dyDescent="0.25">
      <c r="A3500" t="str">
        <f>CONCATENATE("CREATE VERTEX Climb SET ", 'concat fields &amp; values'!A3500, ";")</f>
        <v>CREATE VERTEX Climb SET CLIMB_ID=3499, STAGE_NUMBER=1165, STARTING_AT_KM=161.5, NAME="La Planche des Belles Filles", INITIAL_ALTITUDE=1035, DISTANCE=5.9, AVERAGE_SLOPE=8.5, CATEGORY="1";</v>
      </c>
    </row>
    <row r="3501" spans="1:1" x14ac:dyDescent="0.25">
      <c r="A3501" t="str">
        <f>CONCATENATE("CREATE VERTEX Climb SET ", 'concat fields &amp; values'!A3501, ";")</f>
        <v>CREATE VERTEX Climb SET CLIMB_ID=3500, STAGE_NUMBER=1166, STARTING_AT_KM=141, NAME="Côte de Rogna", INITIAL_ALTITUDE=0, DISTANCE=7.6, AVERAGE_SLOPE=4.9, CATEGORY="3";</v>
      </c>
    </row>
    <row r="3502" spans="1:1" x14ac:dyDescent="0.25">
      <c r="A3502" t="str">
        <f>CONCATENATE("CREATE VERTEX Climb SET ", 'concat fields &amp; values'!A3502, ";")</f>
        <v>CREATE VERTEX Climb SET CLIMB_ID=3501, STAGE_NUMBER=1166, STARTING_AT_KM=148.5, NAME="Côte de Choux", INITIAL_ALTITUDE=0, DISTANCE=1.7, AVERAGE_SLOPE=6.5, CATEGORY="3";</v>
      </c>
    </row>
    <row r="3503" spans="1:1" x14ac:dyDescent="0.25">
      <c r="A3503" t="str">
        <f>CONCATENATE("CREATE VERTEX Climb SET ", 'concat fields &amp; values'!A3503, ";")</f>
        <v>CREATE VERTEX Climb SET CLIMB_ID=3502, STAGE_NUMBER=1166, STARTING_AT_KM=152.5, NAME="Côte de Désertin", INITIAL_ALTITUDE=0, DISTANCE=3.1, AVERAGE_SLOPE=5.2, CATEGORY="4";</v>
      </c>
    </row>
    <row r="3504" spans="1:1" x14ac:dyDescent="0.25">
      <c r="A3504" t="str">
        <f>CONCATENATE("CREATE VERTEX Climb SET ", 'concat fields &amp; values'!A3504, ";")</f>
        <v>CREATE VERTEX Climb SET CLIMB_ID=3503, STAGE_NUMBER=1166, STARTING_AT_KM=168, NAME="Côte d'Échallon", INITIAL_ALTITUDE=0, DISTANCE=3, AVERAGE_SLOPE=6.6, CATEGORY="3";</v>
      </c>
    </row>
    <row r="3505" spans="1:1" x14ac:dyDescent="0.25">
      <c r="A3505" t="str">
        <f>CONCATENATE("CREATE VERTEX Climb SET ", 'concat fields &amp; values'!A3505, ";")</f>
        <v>CREATE VERTEX Climb SET CLIMB_ID=3504, STAGE_NUMBER=1167, STARTING_AT_KM=58.5, NAME="Col de Brouilly", INITIAL_ALTITUDE=0, DISTANCE=1.7, AVERAGE_SLOPE=5.1, CATEGORY="4";</v>
      </c>
    </row>
    <row r="3506" spans="1:1" x14ac:dyDescent="0.25">
      <c r="A3506" t="str">
        <f>CONCATENATE("CREATE VERTEX Climb SET ", 'concat fields &amp; values'!A3506, ";")</f>
        <v>CREATE VERTEX Climb SET CLIMB_ID=3505, STAGE_NUMBER=1167, STARTING_AT_KM=83, NAME="Côte du Saule-d'Oingt", INITIAL_ALTITUDE=0, DISTANCE=3.8, AVERAGE_SLOPE=4.5, CATEGORY="3";</v>
      </c>
    </row>
    <row r="3507" spans="1:1" x14ac:dyDescent="0.25">
      <c r="A3507" t="str">
        <f>CONCATENATE("CREATE VERTEX Climb SET ", 'concat fields &amp; values'!A3507, ";")</f>
        <v>CREATE VERTEX Climb SET CLIMB_ID=3506, STAGE_NUMBER=1167, STARTING_AT_KM=138, NAME="Col des Brosses", INITIAL_ALTITUDE=0, DISTANCE=15.3, AVERAGE_SLOPE=3.3, CATEGORY="3";</v>
      </c>
    </row>
    <row r="3508" spans="1:1" x14ac:dyDescent="0.25">
      <c r="A3508" t="str">
        <f>CONCATENATE("CREATE VERTEX Climb SET ", 'concat fields &amp; values'!A3508, ";")</f>
        <v>CREATE VERTEX Climb SET CLIMB_ID=3507, STAGE_NUMBER=1167, STARTING_AT_KM=164, NAME="Côte de Grammond", INITIAL_ALTITUDE=0, DISTANCE=9.8, AVERAGE_SLOPE=2.9, CATEGORY="4";</v>
      </c>
    </row>
    <row r="3509" spans="1:1" x14ac:dyDescent="0.25">
      <c r="A3509" t="str">
        <f>CONCATENATE("CREATE VERTEX Climb SET ", 'concat fields &amp; values'!A3509, ";")</f>
        <v>CREATE VERTEX Climb SET CLIMB_ID=3508, STAGE_NUMBER=1168, STARTING_AT_KM=24, NAME="Col de la Croix de Montvieux", INITIAL_ALTITUDE=0, DISTANCE=8, AVERAGE_SLOPE=4.1, CATEGORY="3";</v>
      </c>
    </row>
    <row r="3510" spans="1:1" x14ac:dyDescent="0.25">
      <c r="A3510" t="str">
        <f>CONCATENATE("CREATE VERTEX Climb SET ", 'concat fields &amp; values'!A3510, ";")</f>
        <v>CREATE VERTEX Climb SET CLIMB_ID=3509, STAGE_NUMBER=1168, STARTING_AT_KM=152, NAME="Col de Palaquit (D57-D512)", INITIAL_ALTITUDE=1154, DISTANCE=14.1, AVERAGE_SLOPE=6.1, CATEGORY="1";</v>
      </c>
    </row>
    <row r="3511" spans="1:1" x14ac:dyDescent="0.25">
      <c r="A3511" t="str">
        <f>CONCATENATE("CREATE VERTEX Climb SET ", 'concat fields &amp; values'!A3511, ";")</f>
        <v>CREATE VERTEX Climb SET CLIMB_ID=3510, STAGE_NUMBER=1168, STARTING_AT_KM=197.5, NAME="Montée de Chamrousse", INITIAL_ALTITUDE=1730, DISTANCE=18.2, AVERAGE_SLOPE=7.3, CATEGORY="H";</v>
      </c>
    </row>
    <row r="3512" spans="1:1" x14ac:dyDescent="0.25">
      <c r="A3512" t="str">
        <f>CONCATENATE("CREATE VERTEX Climb SET ", 'concat fields &amp; values'!A3512, ";")</f>
        <v>CREATE VERTEX Climb SET CLIMB_ID=3511, STAGE_NUMBER=1169, STARTING_AT_KM=82, NAME="Col du Lautaret", INITIAL_ALTITUDE=2058, DISTANCE=34, AVERAGE_SLOPE=3.9, CATEGORY="1";</v>
      </c>
    </row>
    <row r="3513" spans="1:1" x14ac:dyDescent="0.25">
      <c r="A3513" t="str">
        <f>CONCATENATE("CREATE VERTEX Climb SET ", 'concat fields &amp; values'!A3513, ";")</f>
        <v>CREATE VERTEX Climb SET CLIMB_ID=3512, STAGE_NUMBER=1169, STARTING_AT_KM=132.5, NAME="Col d'Izoard - Souvenir Henri Desgrange", INITIAL_ALTITUDE=2360, DISTANCE=19, AVERAGE_SLOPE=6, CATEGORY="H";</v>
      </c>
    </row>
    <row r="3514" spans="1:1" x14ac:dyDescent="0.25">
      <c r="A3514" t="str">
        <f>CONCATENATE("CREATE VERTEX Climb SET ", 'concat fields &amp; values'!A3514, ";")</f>
        <v>CREATE VERTEX Climb SET CLIMB_ID=3513, STAGE_NUMBER=1169, STARTING_AT_KM=177, NAME="Montée de Risoul", INITIAL_ALTITUDE=1855, DISTANCE=12.6, AVERAGE_SLOPE=6.9, CATEGORY="1";</v>
      </c>
    </row>
    <row r="3515" spans="1:1" x14ac:dyDescent="0.25">
      <c r="A3515" t="str">
        <f>CONCATENATE("CREATE VERTEX Climb SET ", 'concat fields &amp; values'!A3515, ";")</f>
        <v>CREATE VERTEX Climb SET CLIMB_ID=3514, STAGE_NUMBER=1171, STARTING_AT_KM=25, NAME="Côte de Fanjeaux", INITIAL_ALTITUDE=0, DISTANCE=2.4, AVERAGE_SLOPE=4.9, CATEGORY="4";</v>
      </c>
    </row>
    <row r="3516" spans="1:1" x14ac:dyDescent="0.25">
      <c r="A3516" t="str">
        <f>CONCATENATE("CREATE VERTEX Climb SET ", 'concat fields &amp; values'!A3516, ";")</f>
        <v>CREATE VERTEX Climb SET CLIMB_ID=3515, STAGE_NUMBER=1171, STARTING_AT_KM=71.5, NAME="Côte de Pamiers", INITIAL_ALTITUDE=0, DISTANCE=2.5, AVERAGE_SLOPE=5.4, CATEGORY="4";</v>
      </c>
    </row>
    <row r="3517" spans="1:1" x14ac:dyDescent="0.25">
      <c r="A3517" t="str">
        <f>CONCATENATE("CREATE VERTEX Climb SET ", 'concat fields &amp; values'!A3517, ";")</f>
        <v>CREATE VERTEX Climb SET CLIMB_ID=3516, STAGE_NUMBER=1171, STARTING_AT_KM=155, NAME="Col de Portet-d'Aspet", INITIAL_ALTITUDE=1069, DISTANCE=5.4, AVERAGE_SLOPE=6.9, CATEGORY="2";</v>
      </c>
    </row>
    <row r="3518" spans="1:1" x14ac:dyDescent="0.25">
      <c r="A3518" t="str">
        <f>CONCATENATE("CREATE VERTEX Climb SET ", 'concat fields &amp; values'!A3518, ";")</f>
        <v>CREATE VERTEX Climb SET CLIMB_ID=3517, STAGE_NUMBER=1171, STARTING_AT_KM=176.5, NAME="Col des Ares", INITIAL_ALTITUDE=0, DISTANCE=6, AVERAGE_SLOPE=5.2, CATEGORY="3";</v>
      </c>
    </row>
    <row r="3519" spans="1:1" x14ac:dyDescent="0.25">
      <c r="A3519" t="str">
        <f>CONCATENATE("CREATE VERTEX Climb SET ", 'concat fields &amp; values'!A3519, ";")</f>
        <v>CREATE VERTEX Climb SET CLIMB_ID=3518, STAGE_NUMBER=1171, STARTING_AT_KM=216, NAME="Port de Balès", INITIAL_ALTITUDE=1755, DISTANCE=11.7, AVERAGE_SLOPE=7.7, CATEGORY="H";</v>
      </c>
    </row>
    <row r="3520" spans="1:1" x14ac:dyDescent="0.25">
      <c r="A3520" t="str">
        <f>CONCATENATE("CREATE VERTEX Climb SET ", 'concat fields &amp; values'!A3520, ";")</f>
        <v>CREATE VERTEX Climb SET CLIMB_ID=3519, STAGE_NUMBER=1172, STARTING_AT_KM=57.5, NAME="Col du Portillon", INITIAL_ALTITUDE=1292, DISTANCE=8.3, AVERAGE_SLOPE=7.1, CATEGORY="1";</v>
      </c>
    </row>
    <row r="3521" spans="1:1" x14ac:dyDescent="0.25">
      <c r="A3521" t="str">
        <f>CONCATENATE("CREATE VERTEX Climb SET ", 'concat fields &amp; values'!A3521, ";")</f>
        <v>CREATE VERTEX Climb SET CLIMB_ID=3520, STAGE_NUMBER=1172, STARTING_AT_KM=82, NAME="Col de Peyresourde", INITIAL_ALTITUDE=1569, DISTANCE=13.2, AVERAGE_SLOPE=7, CATEGORY="1";</v>
      </c>
    </row>
    <row r="3522" spans="1:1" x14ac:dyDescent="0.25">
      <c r="A3522" t="str">
        <f>CONCATENATE("CREATE VERTEX Climb SET ", 'concat fields &amp; values'!A3522, ";")</f>
        <v>CREATE VERTEX Climb SET CLIMB_ID=3521, STAGE_NUMBER=1172, STARTING_AT_KM=102.5, NAME="Col de Val Louron-Azet", INITIAL_ALTITUDE=1580, DISTANCE=7.4, AVERAGE_SLOPE=8.3, CATEGORY="1";</v>
      </c>
    </row>
    <row r="3523" spans="1:1" x14ac:dyDescent="0.25">
      <c r="A3523" t="str">
        <f>CONCATENATE("CREATE VERTEX Climb SET ", 'concat fields &amp; values'!A3523, ";")</f>
        <v>CREATE VERTEX Climb SET CLIMB_ID=3522, STAGE_NUMBER=1172, STARTING_AT_KM=124.5, NAME="Montée de Saint-Lary Pla d'Adet", INITIAL_ALTITUDE=1680, DISTANCE=10.2, AVERAGE_SLOPE=8.3, CATEGORY="H";</v>
      </c>
    </row>
    <row r="3524" spans="1:1" x14ac:dyDescent="0.25">
      <c r="A3524" t="str">
        <f>CONCATENATE("CREATE VERTEX Climb SET ", 'concat fields &amp; values'!A3524, ";")</f>
        <v>CREATE VERTEX Climb SET CLIMB_ID=3523, STAGE_NUMBER=1173, STARTING_AT_KM=28, NAME="Côte de Bénéjacq", INITIAL_ALTITUDE=0, DISTANCE=2.6, AVERAGE_SLOPE=6.7, CATEGORY="3";</v>
      </c>
    </row>
    <row r="3525" spans="1:1" x14ac:dyDescent="0.25">
      <c r="A3525" t="str">
        <f>CONCATENATE("CREATE VERTEX Climb SET ", 'concat fields &amp; values'!A3525, ";")</f>
        <v>CREATE VERTEX Climb SET CLIMB_ID=3524, STAGE_NUMBER=1173, STARTING_AT_KM=56, NAME="Côte de Loucrup", INITIAL_ALTITUDE=0, DISTANCE=2, AVERAGE_SLOPE=7, CATEGORY="3";</v>
      </c>
    </row>
    <row r="3526" spans="1:1" x14ac:dyDescent="0.25">
      <c r="A3526" t="str">
        <f>CONCATENATE("CREATE VERTEX Climb SET ", 'concat fields &amp; values'!A3526, ";")</f>
        <v>CREATE VERTEX Climb SET CLIMB_ID=3525, STAGE_NUMBER=1173, STARTING_AT_KM=95.5, NAME="Col du Tourmalet - Souvenir Jacques Goddet", INITIAL_ALTITUDE=2115, DISTANCE=17.1, AVERAGE_SLOPE=7.3, CATEGORY="H";</v>
      </c>
    </row>
    <row r="3527" spans="1:1" x14ac:dyDescent="0.25">
      <c r="A3527" t="str">
        <f>CONCATENATE("CREATE VERTEX Climb SET ", 'concat fields &amp; values'!A3527, ";")</f>
        <v>CREATE VERTEX Climb SET CLIMB_ID=3526, STAGE_NUMBER=1173, STARTING_AT_KM=145.5, NAME="Montée du Hautacam", INITIAL_ALTITUDE=1520, DISTANCE=13.6, AVERAGE_SLOPE=7.8, CATEGORY="H";</v>
      </c>
    </row>
    <row r="3528" spans="1:1" x14ac:dyDescent="0.25">
      <c r="A3528" t="str">
        <f>CONCATENATE("CREATE VERTEX Climb SET ", 'concat fields &amp; values'!A3528, ";")</f>
        <v>CREATE VERTEX Climb SET CLIMB_ID=3527, STAGE_NUMBER=1174, STARTING_AT_KM=195.5, NAME="Côte de Monbazillac", INITIAL_ALTITUDE=0, DISTANCE=1.3, AVERAGE_SLOPE=7.6, CATEGORY="4";</v>
      </c>
    </row>
    <row r="3529" spans="1:1" x14ac:dyDescent="0.25">
      <c r="A3529" t="str">
        <f>CONCATENATE("CREATE VERTEX Climb SET ", 'concat fields &amp; values'!A3529, ";")</f>
        <v>CREATE VERTEX Climb SET CLIMB_ID=3528, STAGE_NUMBER=1176, STARTING_AT_KM=31, NAME="Côte de Briis-sous-Forges", INITIAL_ALTITUDE=0, DISTANCE=0, AVERAGE_SLOPE=0, CATEGORY="4";</v>
      </c>
    </row>
    <row r="3530" spans="1:1" x14ac:dyDescent="0.25">
      <c r="A3530" t="str">
        <f>CONCATENATE("CREATE VERTEX Climb SET ", 'concat fields &amp; values'!A3530, ";")</f>
        <v>CREATE VERTEX Climb SET CLIMB_ID=3529, STAGE_NUMBER=1177, STARTING_AT_KM=68, NAME="Côte de Cray", INITIAL_ALTITUDE=0, DISTANCE=1.6, AVERAGE_SLOPE=7.1, CATEGORY="4";</v>
      </c>
    </row>
    <row r="3531" spans="1:1" x14ac:dyDescent="0.25">
      <c r="A3531" t="str">
        <f>CONCATENATE("CREATE VERTEX Climb SET ", 'concat fields &amp; values'!A3531, ";")</f>
        <v>CREATE VERTEX Climb SET CLIMB_ID=3530, STAGE_NUMBER=1177, STARTING_AT_KM=103.5, NAME="Côte de Buttertubs", INITIAL_ALTITUDE=0, DISTANCE=4.5, AVERAGE_SLOPE=6.8, CATEGORY="3";</v>
      </c>
    </row>
    <row r="3532" spans="1:1" x14ac:dyDescent="0.25">
      <c r="A3532" t="str">
        <f>CONCATENATE("CREATE VERTEX Climb SET ", 'concat fields &amp; values'!A3532, ";")</f>
        <v>CREATE VERTEX Climb SET CLIMB_ID=3531, STAGE_NUMBER=1177, STARTING_AT_KM=129.5, NAME="Côte de Griton Moor", INITIAL_ALTITUDE=0, DISTANCE=3, AVERAGE_SLOPE=6.6, CATEGORY="3";</v>
      </c>
    </row>
    <row r="3533" spans="1:1" x14ac:dyDescent="0.25">
      <c r="A3533" t="str">
        <f>CONCATENATE("CREATE VERTEX Climb SET ", 'concat fields &amp; values'!A3533, ";")</f>
        <v>CREATE VERTEX Climb SET CLIMB_ID=3532, STAGE_NUMBER=1178, STARTING_AT_KM=47, NAME="Côte de Blubberhouses", INITIAL_ALTITUDE=0, DISTANCE=1.8, AVERAGE_SLOPE=6.1, CATEGORY="4";</v>
      </c>
    </row>
    <row r="3534" spans="1:1" x14ac:dyDescent="0.25">
      <c r="A3534" t="str">
        <f>CONCATENATE("CREATE VERTEX Climb SET ", 'concat fields &amp; values'!A3534, ";")</f>
        <v>CREATE VERTEX Climb SET CLIMB_ID=3533, STAGE_NUMBER=1178, STARTING_AT_KM=85, NAME="Côte d'Oxenhope Moor", INITIAL_ALTITUDE=0, DISTANCE=3.1, AVERAGE_SLOPE=6.4, CATEGORY="3";</v>
      </c>
    </row>
    <row r="3535" spans="1:1" x14ac:dyDescent="0.25">
      <c r="A3535" t="str">
        <f>CONCATENATE("CREATE VERTEX Climb SET ", 'concat fields &amp; values'!A3535, ";")</f>
        <v>CREATE VERTEX Climb SET CLIMB_ID=3534, STAGE_NUMBER=1178, STARTING_AT_KM=112.5, NAME="VC Côte de Ripponden", INITIAL_ALTITUDE=0, DISTANCE=1.3, AVERAGE_SLOPE=8.6, CATEGORY="3";</v>
      </c>
    </row>
    <row r="3536" spans="1:1" x14ac:dyDescent="0.25">
      <c r="A3536" t="str">
        <f>CONCATENATE("CREATE VERTEX Climb SET ", 'concat fields &amp; values'!A3536, ";")</f>
        <v>CREATE VERTEX Climb SET CLIMB_ID=3535, STAGE_NUMBER=1178, STARTING_AT_KM=119.5, NAME="Côte de Greetland", INITIAL_ALTITUDE=0, DISTANCE=1.6, AVERAGE_SLOPE=6.7, CATEGORY="3";</v>
      </c>
    </row>
    <row r="3537" spans="1:1" x14ac:dyDescent="0.25">
      <c r="A3537" t="str">
        <f>CONCATENATE("CREATE VERTEX Climb SET ", 'concat fields &amp; values'!A3537, ";")</f>
        <v>CREATE VERTEX Climb SET CLIMB_ID=3536, STAGE_NUMBER=1178, STARTING_AT_KM=143.5, NAME="Côte de Holme Moss", INITIAL_ALTITUDE=0, DISTANCE=4.7, AVERAGE_SLOPE=7, CATEGORY="2";</v>
      </c>
    </row>
    <row r="3538" spans="1:1" x14ac:dyDescent="0.25">
      <c r="A3538" t="str">
        <f>CONCATENATE("CREATE VERTEX Climb SET ", 'concat fields &amp; values'!A3538, ";")</f>
        <v>CREATE VERTEX Climb SET CLIMB_ID=3537, STAGE_NUMBER=1178, STARTING_AT_KM=167, NAME="Côte de Midhopestones", INITIAL_ALTITUDE=0, DISTANCE=2.5, AVERAGE_SLOPE=6.1, CATEGORY="3";</v>
      </c>
    </row>
    <row r="3539" spans="1:1" x14ac:dyDescent="0.25">
      <c r="A3539" t="str">
        <f>CONCATENATE("CREATE VERTEX Climb SET ", 'concat fields &amp; values'!A3539, ";")</f>
        <v>CREATE VERTEX Climb SET CLIMB_ID=3538, STAGE_NUMBER=1178, STARTING_AT_KM=175, NAME="Côte de Bradfield", INITIAL_ALTITUDE=0, DISTANCE=1, AVERAGE_SLOPE=7.4, CATEGORY="4";</v>
      </c>
    </row>
    <row r="3540" spans="1:1" x14ac:dyDescent="0.25">
      <c r="A3540" t="str">
        <f>CONCATENATE("CREATE VERTEX Climb SET ", 'concat fields &amp; values'!A3540, ";")</f>
        <v>CREATE VERTEX Climb SET CLIMB_ID=3539, STAGE_NUMBER=1178, STARTING_AT_KM=182, NAME="Côte d'Oughtibridge", INITIAL_ALTITUDE=0, DISTANCE=1.5, AVERAGE_SLOPE=9.1, CATEGORY="3";</v>
      </c>
    </row>
    <row r="3541" spans="1:1" x14ac:dyDescent="0.25">
      <c r="A3541" t="str">
        <f>CONCATENATE("CREATE VERTEX Climb SET ", 'concat fields &amp; values'!A3541, ";")</f>
        <v>CREATE VERTEX Climb SET CLIMB_ID=3540, STAGE_NUMBER=1178, STARTING_AT_KM=196, NAME="VC Côte de Jenkin Road", INITIAL_ALTITUDE=0, DISTANCE=0.8, AVERAGE_SLOPE=10.8, CATEGORY="4";</v>
      </c>
    </row>
    <row r="3542" spans="1:1" x14ac:dyDescent="0.25">
      <c r="A3542" t="str">
        <f>CONCATENATE("CREATE VERTEX Climb SET ", 'concat fields &amp; values'!A3542, ";")</f>
        <v>CREATE VERTEX Climb SET CLIMB_ID=3541, STAGE_NUMBER=1180, STARTING_AT_KM=34, NAME="Côte de Campagnette", INITIAL_ALTITUDE=0, DISTANCE=1, AVERAGE_SLOPE=6.5, CATEGORY="4";</v>
      </c>
    </row>
    <row r="3543" spans="1:1" x14ac:dyDescent="0.25">
      <c r="A3543" t="str">
        <f>CONCATENATE("CREATE VERTEX Climb SET ", 'concat fields &amp; values'!A3543, ";")</f>
        <v>CREATE VERTEX Climb SET CLIMB_ID=3542, STAGE_NUMBER=1180, STARTING_AT_KM=117.5, NAME="Mont Noir", INITIAL_ALTITUDE=0, DISTANCE=1.3, AVERAGE_SLOPE=5.7, CATEGORY="4";</v>
      </c>
    </row>
    <row r="3544" spans="1:1" x14ac:dyDescent="0.25">
      <c r="A3544" t="str">
        <f>CONCATENATE("CREATE VERTEX Climb SET ", 'concat fields &amp; values'!A3544, ";")</f>
        <v>CREATE VERTEX Climb SET CLIMB_ID=3543, STAGE_NUMBER=1182, STARTING_AT_KM=107.5, NAME="Côte de Coucy-le-Château-Auffrique", INITIAL_ALTITUDE=0, DISTANCE=0.9, AVERAGE_SLOPE=6.2, CATEGORY="4";</v>
      </c>
    </row>
    <row r="3545" spans="1:1" x14ac:dyDescent="0.25">
      <c r="A3545" t="str">
        <f>CONCATENATE("CREATE VERTEX Climb SET ", 'concat fields &amp; values'!A3545, ";")</f>
        <v>CREATE VERTEX Climb SET CLIMB_ID=3544, STAGE_NUMBER=1182, STARTING_AT_KM=157, NAME="Côte de Roucy", INITIAL_ALTITUDE=0, DISTANCE=1.5, AVERAGE_SLOPE=6.2, CATEGORY="4";</v>
      </c>
    </row>
    <row r="3546" spans="1:1" x14ac:dyDescent="0.25">
      <c r="A3546" t="str">
        <f>CONCATENATE("CREATE VERTEX Climb SET ", 'concat fields &amp; values'!A3546, ";")</f>
        <v>CREATE VERTEX Climb SET CLIMB_ID=3545, STAGE_NUMBER=1183, STARTING_AT_KM=217.5, NAME="Côte de Maron", INITIAL_ALTITUDE=0, DISTANCE=3.2, AVERAGE_SLOPE=5, CATEGORY="4";</v>
      </c>
    </row>
    <row r="3547" spans="1:1" x14ac:dyDescent="0.25">
      <c r="A3547" t="str">
        <f>CONCATENATE("CREATE VERTEX Climb SET ", 'concat fields &amp; values'!A3547, ";")</f>
        <v>CREATE VERTEX Climb SET CLIMB_ID=3546, STAGE_NUMBER=1183, STARTING_AT_KM=229, NAME="Côte de Boufflers", INITIAL_ALTITUDE=0, DISTANCE=1.3, AVERAGE_SLOPE=7.9, CATEGORY="4";</v>
      </c>
    </row>
    <row r="3548" spans="1:1" x14ac:dyDescent="0.25">
      <c r="A3548" t="str">
        <f>CONCATENATE("CREATE VERTEX Climb SET ", 'concat fields &amp; values'!A3548, ";")</f>
        <v>CREATE VERTEX Climb SET CLIMB_ID=3547, STAGE_NUMBER=1184, STARTING_AT_KM=142, NAME="Col de la Croix des Moinats", INITIAL_ALTITUDE=891, DISTANCE=7.6, AVERAGE_SLOPE=6, CATEGORY="2";</v>
      </c>
    </row>
    <row r="3549" spans="1:1" x14ac:dyDescent="0.25">
      <c r="A3549" t="str">
        <f>CONCATENATE("CREATE VERTEX Climb SET ", 'concat fields &amp; values'!A3549, ";")</f>
        <v>CREATE VERTEX Climb SET CLIMB_ID=3548, STAGE_NUMBER=1184, STARTING_AT_KM=150, NAME="Col de Grosse Pierre", INITIAL_ALTITUDE=901, DISTANCE=3, AVERAGE_SLOPE=7.5, CATEGORY="2";</v>
      </c>
    </row>
    <row r="3550" spans="1:1" x14ac:dyDescent="0.25">
      <c r="A3550" t="str">
        <f>CONCATENATE("CREATE VERTEX Climb SET ", 'concat fields &amp; values'!A3550, ";")</f>
        <v>CREATE VERTEX Climb SET CLIMB_ID=3549, STAGE_NUMBER=1184, STARTING_AT_KM=161, NAME="Côte de La Mauselaine", INITIAL_ALTITUDE=0, DISTANCE=1.8, AVERAGE_SLOPE=10.3, CATEGORY="3";</v>
      </c>
    </row>
    <row r="3551" spans="1:1" x14ac:dyDescent="0.25">
      <c r="A3551" t="str">
        <f>CONCATENATE("CREATE VERTEX Climb SET ", 'concat fields &amp; values'!A3551, ";")</f>
        <v>CREATE VERTEX Climb SET CLIMB_ID=3550, STAGE_NUMBER=1185, STARTING_AT_KM=11.5, NAME="Col de la Schlucht", INITIAL_ALTITUDE=1140, DISTANCE=8.6, AVERAGE_SLOPE=4.5, CATEGORY="2";</v>
      </c>
    </row>
    <row r="3552" spans="1:1" x14ac:dyDescent="0.25">
      <c r="A3552" t="str">
        <f>CONCATENATE("CREATE VERTEX Climb SET ", 'concat fields &amp; values'!A3552, ";")</f>
        <v>CREATE VERTEX Climb SET CLIMB_ID=3551, STAGE_NUMBER=1185, STARTING_AT_KM=41, NAME="Col du Wettstein", INITIAL_ALTITUDE=0, DISTANCE=7.7, AVERAGE_SLOPE=4.1, CATEGORY="3";</v>
      </c>
    </row>
    <row r="3553" spans="1:1" x14ac:dyDescent="0.25">
      <c r="A3553" t="str">
        <f>CONCATENATE("CREATE VERTEX Climb SET ", 'concat fields &amp; values'!A3553, ";")</f>
        <v>CREATE VERTEX Climb SET CLIMB_ID=3552, STAGE_NUMBER=1185, STARTING_AT_KM=70, NAME="Côte des Cinq Châteaux", INITIAL_ALTITUDE=0, DISTANCE=4.5, AVERAGE_SLOPE=6.1, CATEGORY="3";</v>
      </c>
    </row>
    <row r="3554" spans="1:1" x14ac:dyDescent="0.25">
      <c r="A3554" t="str">
        <f>CONCATENATE("CREATE VERTEX Climb SET ", 'concat fields &amp; values'!A3554, ";")</f>
        <v>CREATE VERTEX Climb SET CLIMB_ID=3553, STAGE_NUMBER=1185, STARTING_AT_KM=86, NAME="Côte de Gueberschwihr", INITIAL_ALTITUDE=559, DISTANCE=4.1, AVERAGE_SLOPE=7.9, CATEGORY="2";</v>
      </c>
    </row>
    <row r="3555" spans="1:1" x14ac:dyDescent="0.25">
      <c r="A3555" t="str">
        <f>CONCATENATE("CREATE VERTEX Climb SET ", 'concat fields &amp; values'!A3555, ";")</f>
        <v>CREATE VERTEX Climb SET CLIMB_ID=3554, STAGE_NUMBER=1185, STARTING_AT_KM=120, NAME="Le Markstein", INITIAL_ALTITUDE=1183, DISTANCE=10.8, AVERAGE_SLOPE=5.4, CATEGORY="1";</v>
      </c>
    </row>
    <row r="3556" spans="1:1" x14ac:dyDescent="0.25">
      <c r="A3556" t="str">
        <f>CONCATENATE("CREATE VERTEX Climb SET ", 'concat fields &amp; values'!A3556, ";")</f>
        <v>CREATE VERTEX Climb SET CLIMB_ID=3555, STAGE_NUMBER=1185, STARTING_AT_KM=127, NAME="Grand Ballon", INITIAL_ALTITUDE=0, DISTANCE=1.4, AVERAGE_SLOPE=8.6, CATEGORY="3";</v>
      </c>
    </row>
    <row r="3557" spans="1:1" x14ac:dyDescent="0.25">
      <c r="A3557" t="str">
        <f>CONCATENATE("CREATE VERTEX Climb SET ", 'concat fields &amp; values'!A3557, ";")</f>
        <v>CREATE VERTEX Climb SET CLIMB_ID=3556, STAGE_NUMBER=1186, STARTING_AT_KM=30.5, NAME="Col du Firstplan", INITIAL_ALTITUDE=722, DISTANCE=8.3, AVERAGE_SLOPE=5.4, CATEGORY="2";</v>
      </c>
    </row>
    <row r="3558" spans="1:1" x14ac:dyDescent="0.25">
      <c r="A3558" t="str">
        <f>CONCATENATE("CREATE VERTEX Climb SET ", 'concat fields &amp; values'!A3558, ";")</f>
        <v>CREATE VERTEX Climb SET CLIMB_ID=3557, STAGE_NUMBER=1186, STARTING_AT_KM=54.5, NAME="Petit Ballon", INITIAL_ALTITUDE=1163, DISTANCE=9.3, AVERAGE_SLOPE=8.1, CATEGORY="1";</v>
      </c>
    </row>
    <row r="3559" spans="1:1" x14ac:dyDescent="0.25">
      <c r="A3559" t="str">
        <f>CONCATENATE("CREATE VERTEX Climb SET ", 'concat fields &amp; values'!A3559, ";")</f>
        <v>CREATE VERTEX Climb SET CLIMB_ID=3558, STAGE_NUMBER=1186, STARTING_AT_KM=71.5, NAME="Col du Platzerwasel", INITIAL_ALTITUDE=1193, DISTANCE=7.1, AVERAGE_SLOPE=8.4, CATEGORY="1";</v>
      </c>
    </row>
    <row r="3560" spans="1:1" x14ac:dyDescent="0.25">
      <c r="A3560" t="str">
        <f>CONCATENATE("CREATE VERTEX Climb SET ", 'concat fields &amp; values'!A3560, ";")</f>
        <v>CREATE VERTEX Climb SET CLIMB_ID=3559, STAGE_NUMBER=1186, STARTING_AT_KM=103.5, NAME="Col d'Oderen", INITIAL_ALTITUDE=884, DISTANCE=6.7, AVERAGE_SLOPE=6.1, CATEGORY="2";</v>
      </c>
    </row>
    <row r="3561" spans="1:1" x14ac:dyDescent="0.25">
      <c r="A3561" t="str">
        <f>CONCATENATE("CREATE VERTEX Climb SET ", 'concat fields &amp; values'!A3561, ";")</f>
        <v>CREATE VERTEX Climb SET CLIMB_ID=3560, STAGE_NUMBER=1186, STARTING_AT_KM=125.5, NAME="Col des Croix", INITIAL_ALTITUDE=0, DISTANCE=3.2, AVERAGE_SLOPE=6.2, CATEGORY="3";</v>
      </c>
    </row>
    <row r="3562" spans="1:1" x14ac:dyDescent="0.25">
      <c r="A3562" t="str">
        <f>CONCATENATE("CREATE VERTEX Climb SET ", 'concat fields &amp; values'!A3562, ";")</f>
        <v>CREATE VERTEX Climb SET CLIMB_ID=3561, STAGE_NUMBER=1186, STARTING_AT_KM=143.5, NAME="Col des Chevrères", INITIAL_ALTITUDE=914, DISTANCE=3.5, AVERAGE_SLOPE=9.5, CATEGORY="1";</v>
      </c>
    </row>
    <row r="3563" spans="1:1" x14ac:dyDescent="0.25">
      <c r="A3563" t="str">
        <f>CONCATENATE("CREATE VERTEX Climb SET ", 'concat fields &amp; values'!A3563, ";")</f>
        <v>CREATE VERTEX Climb SET CLIMB_ID=3562, STAGE_NUMBER=1186, STARTING_AT_KM=161.5, NAME="La Planche des Belles Filles", INITIAL_ALTITUDE=1035, DISTANCE=5.9, AVERAGE_SLOPE=8.5, CATEGORY="1";</v>
      </c>
    </row>
    <row r="3564" spans="1:1" x14ac:dyDescent="0.25">
      <c r="A3564" t="str">
        <f>CONCATENATE("CREATE VERTEX Climb SET ", 'concat fields &amp; values'!A3564, ";")</f>
        <v>CREATE VERTEX Climb SET CLIMB_ID=3563, STAGE_NUMBER=1187, STARTING_AT_KM=141, NAME="Côte de Rogna", INITIAL_ALTITUDE=0, DISTANCE=7.6, AVERAGE_SLOPE=4.9, CATEGORY="3";</v>
      </c>
    </row>
    <row r="3565" spans="1:1" x14ac:dyDescent="0.25">
      <c r="A3565" t="str">
        <f>CONCATENATE("CREATE VERTEX Climb SET ", 'concat fields &amp; values'!A3565, ";")</f>
        <v>CREATE VERTEX Climb SET CLIMB_ID=3564, STAGE_NUMBER=1187, STARTING_AT_KM=148.5, NAME="Côte de Choux", INITIAL_ALTITUDE=0, DISTANCE=1.7, AVERAGE_SLOPE=6.5, CATEGORY="3";</v>
      </c>
    </row>
    <row r="3566" spans="1:1" x14ac:dyDescent="0.25">
      <c r="A3566" t="str">
        <f>CONCATENATE("CREATE VERTEX Climb SET ", 'concat fields &amp; values'!A3566, ";")</f>
        <v>CREATE VERTEX Climb SET CLIMB_ID=3565, STAGE_NUMBER=1187, STARTING_AT_KM=152.5, NAME="Côte de Désertin", INITIAL_ALTITUDE=0, DISTANCE=3.1, AVERAGE_SLOPE=5.2, CATEGORY="4";</v>
      </c>
    </row>
    <row r="3567" spans="1:1" x14ac:dyDescent="0.25">
      <c r="A3567" t="str">
        <f>CONCATENATE("CREATE VERTEX Climb SET ", 'concat fields &amp; values'!A3567, ";")</f>
        <v>CREATE VERTEX Climb SET CLIMB_ID=3566, STAGE_NUMBER=1187, STARTING_AT_KM=168, NAME="Côte d'Échallon", INITIAL_ALTITUDE=0, DISTANCE=3, AVERAGE_SLOPE=6.6, CATEGORY="3";</v>
      </c>
    </row>
    <row r="3568" spans="1:1" x14ac:dyDescent="0.25">
      <c r="A3568" t="str">
        <f>CONCATENATE("CREATE VERTEX Climb SET ", 'concat fields &amp; values'!A3568, ";")</f>
        <v>CREATE VERTEX Climb SET CLIMB_ID=3567, STAGE_NUMBER=1188, STARTING_AT_KM=58.5, NAME="Col de Brouilly", INITIAL_ALTITUDE=0, DISTANCE=1.7, AVERAGE_SLOPE=5.1, CATEGORY="4";</v>
      </c>
    </row>
    <row r="3569" spans="1:1" x14ac:dyDescent="0.25">
      <c r="A3569" t="str">
        <f>CONCATENATE("CREATE VERTEX Climb SET ", 'concat fields &amp; values'!A3569, ";")</f>
        <v>CREATE VERTEX Climb SET CLIMB_ID=3568, STAGE_NUMBER=1188, STARTING_AT_KM=83, NAME="Côte du Saule-d'Oingt", INITIAL_ALTITUDE=0, DISTANCE=3.8, AVERAGE_SLOPE=4.5, CATEGORY="3";</v>
      </c>
    </row>
    <row r="3570" spans="1:1" x14ac:dyDescent="0.25">
      <c r="A3570" t="str">
        <f>CONCATENATE("CREATE VERTEX Climb SET ", 'concat fields &amp; values'!A3570, ";")</f>
        <v>CREATE VERTEX Climb SET CLIMB_ID=3569, STAGE_NUMBER=1188, STARTING_AT_KM=138, NAME="Col des Brosses", INITIAL_ALTITUDE=0, DISTANCE=15.3, AVERAGE_SLOPE=3.3, CATEGORY="3";</v>
      </c>
    </row>
    <row r="3571" spans="1:1" x14ac:dyDescent="0.25">
      <c r="A3571" t="str">
        <f>CONCATENATE("CREATE VERTEX Climb SET ", 'concat fields &amp; values'!A3571, ";")</f>
        <v>CREATE VERTEX Climb SET CLIMB_ID=3570, STAGE_NUMBER=1188, STARTING_AT_KM=164, NAME="Côte de Grammond", INITIAL_ALTITUDE=0, DISTANCE=9.8, AVERAGE_SLOPE=2.9, CATEGORY="4";</v>
      </c>
    </row>
    <row r="3572" spans="1:1" x14ac:dyDescent="0.25">
      <c r="A3572" t="str">
        <f>CONCATENATE("CREATE VERTEX Climb SET ", 'concat fields &amp; values'!A3572, ";")</f>
        <v>CREATE VERTEX Climb SET CLIMB_ID=3571, STAGE_NUMBER=1189, STARTING_AT_KM=24, NAME="Col de la Croix de Montvieux", INITIAL_ALTITUDE=0, DISTANCE=8, AVERAGE_SLOPE=4.1, CATEGORY="3";</v>
      </c>
    </row>
    <row r="3573" spans="1:1" x14ac:dyDescent="0.25">
      <c r="A3573" t="str">
        <f>CONCATENATE("CREATE VERTEX Climb SET ", 'concat fields &amp; values'!A3573, ";")</f>
        <v>CREATE VERTEX Climb SET CLIMB_ID=3572, STAGE_NUMBER=1189, STARTING_AT_KM=152, NAME="Col de Palaquit (D57-D512)", INITIAL_ALTITUDE=1154, DISTANCE=14.1, AVERAGE_SLOPE=6.1, CATEGORY="1";</v>
      </c>
    </row>
    <row r="3574" spans="1:1" x14ac:dyDescent="0.25">
      <c r="A3574" t="str">
        <f>CONCATENATE("CREATE VERTEX Climb SET ", 'concat fields &amp; values'!A3574, ";")</f>
        <v>CREATE VERTEX Climb SET CLIMB_ID=3573, STAGE_NUMBER=1189, STARTING_AT_KM=197.5, NAME="Montée de Chamrousse", INITIAL_ALTITUDE=1730, DISTANCE=18.2, AVERAGE_SLOPE=7.3, CATEGORY="H";</v>
      </c>
    </row>
    <row r="3575" spans="1:1" x14ac:dyDescent="0.25">
      <c r="A3575" t="str">
        <f>CONCATENATE("CREATE VERTEX Climb SET ", 'concat fields &amp; values'!A3575, ";")</f>
        <v>CREATE VERTEX Climb SET CLIMB_ID=3574, STAGE_NUMBER=1190, STARTING_AT_KM=82, NAME="Col du Lautaret", INITIAL_ALTITUDE=2058, DISTANCE=34, AVERAGE_SLOPE=3.9, CATEGORY="1";</v>
      </c>
    </row>
    <row r="3576" spans="1:1" x14ac:dyDescent="0.25">
      <c r="A3576" t="str">
        <f>CONCATENATE("CREATE VERTEX Climb SET ", 'concat fields &amp; values'!A3576, ";")</f>
        <v>CREATE VERTEX Climb SET CLIMB_ID=3575, STAGE_NUMBER=1190, STARTING_AT_KM=132.5, NAME="Col d'Izoard - Souvenir Henri Desgrange", INITIAL_ALTITUDE=2360, DISTANCE=19, AVERAGE_SLOPE=6, CATEGORY="H";</v>
      </c>
    </row>
    <row r="3577" spans="1:1" x14ac:dyDescent="0.25">
      <c r="A3577" t="str">
        <f>CONCATENATE("CREATE VERTEX Climb SET ", 'concat fields &amp; values'!A3577, ";")</f>
        <v>CREATE VERTEX Climb SET CLIMB_ID=3576, STAGE_NUMBER=1190, STARTING_AT_KM=177, NAME="Montée de Risoul", INITIAL_ALTITUDE=1855, DISTANCE=12.6, AVERAGE_SLOPE=6.9, CATEGORY="1";</v>
      </c>
    </row>
    <row r="3578" spans="1:1" x14ac:dyDescent="0.25">
      <c r="A3578" t="str">
        <f>CONCATENATE("CREATE VERTEX Climb SET ", 'concat fields &amp; values'!A3578, ";")</f>
        <v>CREATE VERTEX Climb SET CLIMB_ID=3577, STAGE_NUMBER=1192, STARTING_AT_KM=25, NAME="Côte de Fanjeaux", INITIAL_ALTITUDE=0, DISTANCE=2.4, AVERAGE_SLOPE=4.9, CATEGORY="4";</v>
      </c>
    </row>
    <row r="3579" spans="1:1" x14ac:dyDescent="0.25">
      <c r="A3579" t="str">
        <f>CONCATENATE("CREATE VERTEX Climb SET ", 'concat fields &amp; values'!A3579, ";")</f>
        <v>CREATE VERTEX Climb SET CLIMB_ID=3578, STAGE_NUMBER=1192, STARTING_AT_KM=71.5, NAME="Côte de Pamiers", INITIAL_ALTITUDE=0, DISTANCE=2.5, AVERAGE_SLOPE=5.4, CATEGORY="4";</v>
      </c>
    </row>
    <row r="3580" spans="1:1" x14ac:dyDescent="0.25">
      <c r="A3580" t="str">
        <f>CONCATENATE("CREATE VERTEX Climb SET ", 'concat fields &amp; values'!A3580, ";")</f>
        <v>CREATE VERTEX Climb SET CLIMB_ID=3579, STAGE_NUMBER=1192, STARTING_AT_KM=155, NAME="Col de Portet-d'Aspet", INITIAL_ALTITUDE=1069, DISTANCE=5.4, AVERAGE_SLOPE=6.9, CATEGORY="2";</v>
      </c>
    </row>
    <row r="3581" spans="1:1" x14ac:dyDescent="0.25">
      <c r="A3581" t="str">
        <f>CONCATENATE("CREATE VERTEX Climb SET ", 'concat fields &amp; values'!A3581, ";")</f>
        <v>CREATE VERTEX Climb SET CLIMB_ID=3580, STAGE_NUMBER=1192, STARTING_AT_KM=176.5, NAME="Col des Ares", INITIAL_ALTITUDE=0, DISTANCE=6, AVERAGE_SLOPE=5.2, CATEGORY="3";</v>
      </c>
    </row>
    <row r="3582" spans="1:1" x14ac:dyDescent="0.25">
      <c r="A3582" t="str">
        <f>CONCATENATE("CREATE VERTEX Climb SET ", 'concat fields &amp; values'!A3582, ";")</f>
        <v>CREATE VERTEX Climb SET CLIMB_ID=3581, STAGE_NUMBER=1192, STARTING_AT_KM=216, NAME="Port de Balès", INITIAL_ALTITUDE=1755, DISTANCE=11.7, AVERAGE_SLOPE=7.7, CATEGORY="H";</v>
      </c>
    </row>
    <row r="3583" spans="1:1" x14ac:dyDescent="0.25">
      <c r="A3583" t="str">
        <f>CONCATENATE("CREATE VERTEX Climb SET ", 'concat fields &amp; values'!A3583, ";")</f>
        <v>CREATE VERTEX Climb SET CLIMB_ID=3582, STAGE_NUMBER=1193, STARTING_AT_KM=57.5, NAME="Col du Portillon", INITIAL_ALTITUDE=1292, DISTANCE=8.3, AVERAGE_SLOPE=7.1, CATEGORY="1";</v>
      </c>
    </row>
    <row r="3584" spans="1:1" x14ac:dyDescent="0.25">
      <c r="A3584" t="str">
        <f>CONCATENATE("CREATE VERTEX Climb SET ", 'concat fields &amp; values'!A3584, ";")</f>
        <v>CREATE VERTEX Climb SET CLIMB_ID=3583, STAGE_NUMBER=1193, STARTING_AT_KM=82, NAME="Col de Peyresourde", INITIAL_ALTITUDE=1569, DISTANCE=13.2, AVERAGE_SLOPE=7, CATEGORY="1";</v>
      </c>
    </row>
    <row r="3585" spans="1:1" x14ac:dyDescent="0.25">
      <c r="A3585" t="str">
        <f>CONCATENATE("CREATE VERTEX Climb SET ", 'concat fields &amp; values'!A3585, ";")</f>
        <v>CREATE VERTEX Climb SET CLIMB_ID=3584, STAGE_NUMBER=1193, STARTING_AT_KM=102.5, NAME="Col de Val Louron-Azet", INITIAL_ALTITUDE=1580, DISTANCE=7.4, AVERAGE_SLOPE=8.3, CATEGORY="1";</v>
      </c>
    </row>
    <row r="3586" spans="1:1" x14ac:dyDescent="0.25">
      <c r="A3586" t="str">
        <f>CONCATENATE("CREATE VERTEX Climb SET ", 'concat fields &amp; values'!A3586, ";")</f>
        <v>CREATE VERTEX Climb SET CLIMB_ID=3585, STAGE_NUMBER=1193, STARTING_AT_KM=124.5, NAME="Montée de Saint-Lary Pla d'Adet", INITIAL_ALTITUDE=1680, DISTANCE=10.2, AVERAGE_SLOPE=8.3, CATEGORY="H";</v>
      </c>
    </row>
    <row r="3587" spans="1:1" x14ac:dyDescent="0.25">
      <c r="A3587" t="str">
        <f>CONCATENATE("CREATE VERTEX Climb SET ", 'concat fields &amp; values'!A3587, ";")</f>
        <v>CREATE VERTEX Climb SET CLIMB_ID=3586, STAGE_NUMBER=1194, STARTING_AT_KM=28, NAME="Côte de Bénéjacq", INITIAL_ALTITUDE=0, DISTANCE=2.6, AVERAGE_SLOPE=6.7, CATEGORY="3";</v>
      </c>
    </row>
    <row r="3588" spans="1:1" x14ac:dyDescent="0.25">
      <c r="A3588" t="str">
        <f>CONCATENATE("CREATE VERTEX Climb SET ", 'concat fields &amp; values'!A3588, ";")</f>
        <v>CREATE VERTEX Climb SET CLIMB_ID=3587, STAGE_NUMBER=1194, STARTING_AT_KM=56, NAME="Côte de Loucrup", INITIAL_ALTITUDE=0, DISTANCE=2, AVERAGE_SLOPE=7, CATEGORY="3";</v>
      </c>
    </row>
    <row r="3589" spans="1:1" x14ac:dyDescent="0.25">
      <c r="A3589" t="str">
        <f>CONCATENATE("CREATE VERTEX Climb SET ", 'concat fields &amp; values'!A3589, ";")</f>
        <v>CREATE VERTEX Climb SET CLIMB_ID=3588, STAGE_NUMBER=1194, STARTING_AT_KM=95.5, NAME="Col du Tourmalet - Souvenir Jacques Goddet", INITIAL_ALTITUDE=2115, DISTANCE=17.1, AVERAGE_SLOPE=7.3, CATEGORY="H";</v>
      </c>
    </row>
    <row r="3590" spans="1:1" x14ac:dyDescent="0.25">
      <c r="A3590" t="str">
        <f>CONCATENATE("CREATE VERTEX Climb SET ", 'concat fields &amp; values'!A3590, ";")</f>
        <v>CREATE VERTEX Climb SET CLIMB_ID=3589, STAGE_NUMBER=1194, STARTING_AT_KM=145.5, NAME="Montée du Hautacam", INITIAL_ALTITUDE=1520, DISTANCE=13.6, AVERAGE_SLOPE=7.8, CATEGORY="H";</v>
      </c>
    </row>
    <row r="3591" spans="1:1" x14ac:dyDescent="0.25">
      <c r="A3591" t="str">
        <f>CONCATENATE("CREATE VERTEX Climb SET ", 'concat fields &amp; values'!A3591, ";")</f>
        <v>CREATE VERTEX Climb SET CLIMB_ID=3590, STAGE_NUMBER=1195, STARTING_AT_KM=195.5, NAME="Côte de Monbazillac", INITIAL_ALTITUDE=0, DISTANCE=1.3, AVERAGE_SLOPE=7.6, CATEGORY="4";</v>
      </c>
    </row>
    <row r="3592" spans="1:1" x14ac:dyDescent="0.25">
      <c r="A3592" t="str">
        <f>CONCATENATE("CREATE VERTEX Climb SET ", 'concat fields &amp; values'!A3592, ";")</f>
        <v>CREATE VERTEX Climb SET CLIMB_ID=3591, STAGE_NUMBER=1197, STARTING_AT_KM=31, NAME="Côte de Briis-sous-Forges", INITIAL_ALTITUDE=0, DISTANCE=0, AVERAGE_SLOPE=0, CATEGORY="4";</v>
      </c>
    </row>
    <row r="3593" spans="1:1" x14ac:dyDescent="0.25">
      <c r="A3593" t="str">
        <f>CONCATENATE("CREATE VERTEX Climb SET ", 'concat fields &amp; values'!A3593, ";")</f>
        <v>CREATE VERTEX Climb SET CLIMB_ID=3592, STAGE_NUMBER=1198, STARTING_AT_KM=68, NAME="Côte de Cray", INITIAL_ALTITUDE=0, DISTANCE=1.6, AVERAGE_SLOPE=7.1, CATEGORY="4";</v>
      </c>
    </row>
    <row r="3594" spans="1:1" x14ac:dyDescent="0.25">
      <c r="A3594" t="str">
        <f>CONCATENATE("CREATE VERTEX Climb SET ", 'concat fields &amp; values'!A3594, ";")</f>
        <v>CREATE VERTEX Climb SET CLIMB_ID=3593, STAGE_NUMBER=1198, STARTING_AT_KM=103.5, NAME="Côte de Buttertubs", INITIAL_ALTITUDE=0, DISTANCE=4.5, AVERAGE_SLOPE=6.8, CATEGORY="3";</v>
      </c>
    </row>
    <row r="3595" spans="1:1" x14ac:dyDescent="0.25">
      <c r="A3595" t="str">
        <f>CONCATENATE("CREATE VERTEX Climb SET ", 'concat fields &amp; values'!A3595, ";")</f>
        <v>CREATE VERTEX Climb SET CLIMB_ID=3594, STAGE_NUMBER=1198, STARTING_AT_KM=129.5, NAME="Côte de Griton Moor", INITIAL_ALTITUDE=0, DISTANCE=3, AVERAGE_SLOPE=6.6, CATEGORY="3";</v>
      </c>
    </row>
    <row r="3596" spans="1:1" x14ac:dyDescent="0.25">
      <c r="A3596" t="str">
        <f>CONCATENATE("CREATE VERTEX Climb SET ", 'concat fields &amp; values'!A3596, ";")</f>
        <v>CREATE VERTEX Climb SET CLIMB_ID=3595, STAGE_NUMBER=1199, STARTING_AT_KM=47, NAME="Côte de Blubberhouses", INITIAL_ALTITUDE=0, DISTANCE=1.8, AVERAGE_SLOPE=6.1, CATEGORY="4";</v>
      </c>
    </row>
    <row r="3597" spans="1:1" x14ac:dyDescent="0.25">
      <c r="A3597" t="str">
        <f>CONCATENATE("CREATE VERTEX Climb SET ", 'concat fields &amp; values'!A3597, ";")</f>
        <v>CREATE VERTEX Climb SET CLIMB_ID=3596, STAGE_NUMBER=1199, STARTING_AT_KM=85, NAME="Côte d'Oxenhope Moor", INITIAL_ALTITUDE=0, DISTANCE=3.1, AVERAGE_SLOPE=6.4, CATEGORY="3";</v>
      </c>
    </row>
    <row r="3598" spans="1:1" x14ac:dyDescent="0.25">
      <c r="A3598" t="str">
        <f>CONCATENATE("CREATE VERTEX Climb SET ", 'concat fields &amp; values'!A3598, ";")</f>
        <v>CREATE VERTEX Climb SET CLIMB_ID=3597, STAGE_NUMBER=1199, STARTING_AT_KM=112.5, NAME="VC Côte de Ripponden", INITIAL_ALTITUDE=0, DISTANCE=1.3, AVERAGE_SLOPE=8.6, CATEGORY="3";</v>
      </c>
    </row>
    <row r="3599" spans="1:1" x14ac:dyDescent="0.25">
      <c r="A3599" t="str">
        <f>CONCATENATE("CREATE VERTEX Climb SET ", 'concat fields &amp; values'!A3599, ";")</f>
        <v>CREATE VERTEX Climb SET CLIMB_ID=3598, STAGE_NUMBER=1199, STARTING_AT_KM=119.5, NAME="Côte de Greetland", INITIAL_ALTITUDE=0, DISTANCE=1.6, AVERAGE_SLOPE=6.7, CATEGORY="3";</v>
      </c>
    </row>
    <row r="3600" spans="1:1" x14ac:dyDescent="0.25">
      <c r="A3600" t="str">
        <f>CONCATENATE("CREATE VERTEX Climb SET ", 'concat fields &amp; values'!A3600, ";")</f>
        <v>CREATE VERTEX Climb SET CLIMB_ID=3599, STAGE_NUMBER=1199, STARTING_AT_KM=143.5, NAME="Côte de Holme Moss", INITIAL_ALTITUDE=0, DISTANCE=4.7, AVERAGE_SLOPE=7, CATEGORY="2";</v>
      </c>
    </row>
    <row r="3601" spans="1:1" x14ac:dyDescent="0.25">
      <c r="A3601" t="str">
        <f>CONCATENATE("CREATE VERTEX Climb SET ", 'concat fields &amp; values'!A3601, ";")</f>
        <v>CREATE VERTEX Climb SET CLIMB_ID=3600, STAGE_NUMBER=1199, STARTING_AT_KM=167, NAME="Côte de Midhopestones", INITIAL_ALTITUDE=0, DISTANCE=2.5, AVERAGE_SLOPE=6.1, CATEGORY="3";</v>
      </c>
    </row>
    <row r="3602" spans="1:1" x14ac:dyDescent="0.25">
      <c r="A3602" t="str">
        <f>CONCATENATE("CREATE VERTEX Climb SET ", 'concat fields &amp; values'!A3602, ";")</f>
        <v>CREATE VERTEX Climb SET CLIMB_ID=3601, STAGE_NUMBER=1199, STARTING_AT_KM=175, NAME="Côte de Bradfield", INITIAL_ALTITUDE=0, DISTANCE=1, AVERAGE_SLOPE=7.4, CATEGORY="4";</v>
      </c>
    </row>
    <row r="3603" spans="1:1" x14ac:dyDescent="0.25">
      <c r="A3603" t="str">
        <f>CONCATENATE("CREATE VERTEX Climb SET ", 'concat fields &amp; values'!A3603, ";")</f>
        <v>CREATE VERTEX Climb SET CLIMB_ID=3602, STAGE_NUMBER=1199, STARTING_AT_KM=182, NAME="Côte d'Oughtibridge", INITIAL_ALTITUDE=0, DISTANCE=1.5, AVERAGE_SLOPE=9.1, CATEGORY="3";</v>
      </c>
    </row>
    <row r="3604" spans="1:1" x14ac:dyDescent="0.25">
      <c r="A3604" t="str">
        <f>CONCATENATE("CREATE VERTEX Climb SET ", 'concat fields &amp; values'!A3604, ";")</f>
        <v>CREATE VERTEX Climb SET CLIMB_ID=3603, STAGE_NUMBER=1199, STARTING_AT_KM=196, NAME="VC Côte de Jenkin Road", INITIAL_ALTITUDE=0, DISTANCE=0.8, AVERAGE_SLOPE=10.8, CATEGORY="4";</v>
      </c>
    </row>
    <row r="3605" spans="1:1" x14ac:dyDescent="0.25">
      <c r="A3605" t="str">
        <f>CONCATENATE("CREATE VERTEX Climb SET ", 'concat fields &amp; values'!A3605, ";")</f>
        <v>CREATE VERTEX Climb SET CLIMB_ID=3604, STAGE_NUMBER=1201, STARTING_AT_KM=34, NAME="Côte de Campagnette", INITIAL_ALTITUDE=0, DISTANCE=1, AVERAGE_SLOPE=6.5, CATEGORY="4";</v>
      </c>
    </row>
    <row r="3606" spans="1:1" x14ac:dyDescent="0.25">
      <c r="A3606" t="str">
        <f>CONCATENATE("CREATE VERTEX Climb SET ", 'concat fields &amp; values'!A3606, ";")</f>
        <v>CREATE VERTEX Climb SET CLIMB_ID=3605, STAGE_NUMBER=1201, STARTING_AT_KM=117.5, NAME="Mont Noir", INITIAL_ALTITUDE=0, DISTANCE=1.3, AVERAGE_SLOPE=5.7, CATEGORY="4";</v>
      </c>
    </row>
    <row r="3607" spans="1:1" x14ac:dyDescent="0.25">
      <c r="A3607" t="str">
        <f>CONCATENATE("CREATE VERTEX Climb SET ", 'concat fields &amp; values'!A3607, ";")</f>
        <v>CREATE VERTEX Climb SET CLIMB_ID=3606, STAGE_NUMBER=1203, STARTING_AT_KM=107.5, NAME="Côte de Coucy-le-Château-Auffrique", INITIAL_ALTITUDE=0, DISTANCE=0.9, AVERAGE_SLOPE=6.2, CATEGORY="4";</v>
      </c>
    </row>
    <row r="3608" spans="1:1" x14ac:dyDescent="0.25">
      <c r="A3608" t="str">
        <f>CONCATENATE("CREATE VERTEX Climb SET ", 'concat fields &amp; values'!A3608, ";")</f>
        <v>CREATE VERTEX Climb SET CLIMB_ID=3607, STAGE_NUMBER=1203, STARTING_AT_KM=157, NAME="Côte de Roucy", INITIAL_ALTITUDE=0, DISTANCE=1.5, AVERAGE_SLOPE=6.2, CATEGORY="4";</v>
      </c>
    </row>
    <row r="3609" spans="1:1" x14ac:dyDescent="0.25">
      <c r="A3609" t="str">
        <f>CONCATENATE("CREATE VERTEX Climb SET ", 'concat fields &amp; values'!A3609, ";")</f>
        <v>CREATE VERTEX Climb SET CLIMB_ID=3608, STAGE_NUMBER=1204, STARTING_AT_KM=217.5, NAME="Côte de Maron", INITIAL_ALTITUDE=0, DISTANCE=3.2, AVERAGE_SLOPE=5, CATEGORY="4";</v>
      </c>
    </row>
    <row r="3610" spans="1:1" x14ac:dyDescent="0.25">
      <c r="A3610" t="str">
        <f>CONCATENATE("CREATE VERTEX Climb SET ", 'concat fields &amp; values'!A3610, ";")</f>
        <v>CREATE VERTEX Climb SET CLIMB_ID=3609, STAGE_NUMBER=1204, STARTING_AT_KM=229, NAME="Côte de Boufflers", INITIAL_ALTITUDE=0, DISTANCE=1.3, AVERAGE_SLOPE=7.9, CATEGORY="4";</v>
      </c>
    </row>
    <row r="3611" spans="1:1" x14ac:dyDescent="0.25">
      <c r="A3611" t="str">
        <f>CONCATENATE("CREATE VERTEX Climb SET ", 'concat fields &amp; values'!A3611, ";")</f>
        <v>CREATE VERTEX Climb SET CLIMB_ID=3610, STAGE_NUMBER=1205, STARTING_AT_KM=142, NAME="Col de la Croix des Moinats", INITIAL_ALTITUDE=891, DISTANCE=7.6, AVERAGE_SLOPE=6, CATEGORY="2";</v>
      </c>
    </row>
    <row r="3612" spans="1:1" x14ac:dyDescent="0.25">
      <c r="A3612" t="str">
        <f>CONCATENATE("CREATE VERTEX Climb SET ", 'concat fields &amp; values'!A3612, ";")</f>
        <v>CREATE VERTEX Climb SET CLIMB_ID=3611, STAGE_NUMBER=1205, STARTING_AT_KM=150, NAME="Col de Grosse Pierre", INITIAL_ALTITUDE=901, DISTANCE=3, AVERAGE_SLOPE=7.5, CATEGORY="2";</v>
      </c>
    </row>
    <row r="3613" spans="1:1" x14ac:dyDescent="0.25">
      <c r="A3613" t="str">
        <f>CONCATENATE("CREATE VERTEX Climb SET ", 'concat fields &amp; values'!A3613, ";")</f>
        <v>CREATE VERTEX Climb SET CLIMB_ID=3612, STAGE_NUMBER=1205, STARTING_AT_KM=161, NAME="Côte de La Mauselaine", INITIAL_ALTITUDE=0, DISTANCE=1.8, AVERAGE_SLOPE=10.3, CATEGORY="3";</v>
      </c>
    </row>
    <row r="3614" spans="1:1" x14ac:dyDescent="0.25">
      <c r="A3614" t="str">
        <f>CONCATENATE("CREATE VERTEX Climb SET ", 'concat fields &amp; values'!A3614, ";")</f>
        <v>CREATE VERTEX Climb SET CLIMB_ID=3613, STAGE_NUMBER=1206, STARTING_AT_KM=11.5, NAME="Col de la Schlucht", INITIAL_ALTITUDE=1140, DISTANCE=8.6, AVERAGE_SLOPE=4.5, CATEGORY="2";</v>
      </c>
    </row>
    <row r="3615" spans="1:1" x14ac:dyDescent="0.25">
      <c r="A3615" t="str">
        <f>CONCATENATE("CREATE VERTEX Climb SET ", 'concat fields &amp; values'!A3615, ";")</f>
        <v>CREATE VERTEX Climb SET CLIMB_ID=3614, STAGE_NUMBER=1206, STARTING_AT_KM=41, NAME="Col du Wettstein", INITIAL_ALTITUDE=0, DISTANCE=7.7, AVERAGE_SLOPE=4.1, CATEGORY="3";</v>
      </c>
    </row>
    <row r="3616" spans="1:1" x14ac:dyDescent="0.25">
      <c r="A3616" t="str">
        <f>CONCATENATE("CREATE VERTEX Climb SET ", 'concat fields &amp; values'!A3616, ";")</f>
        <v>CREATE VERTEX Climb SET CLIMB_ID=3615, STAGE_NUMBER=1206, STARTING_AT_KM=70, NAME="Côte des Cinq Châteaux", INITIAL_ALTITUDE=0, DISTANCE=4.5, AVERAGE_SLOPE=6.1, CATEGORY="3";</v>
      </c>
    </row>
    <row r="3617" spans="1:1" x14ac:dyDescent="0.25">
      <c r="A3617" t="str">
        <f>CONCATENATE("CREATE VERTEX Climb SET ", 'concat fields &amp; values'!A3617, ";")</f>
        <v>CREATE VERTEX Climb SET CLIMB_ID=3616, STAGE_NUMBER=1206, STARTING_AT_KM=86, NAME="Côte de Gueberschwihr", INITIAL_ALTITUDE=559, DISTANCE=4.1, AVERAGE_SLOPE=7.9, CATEGORY="2";</v>
      </c>
    </row>
    <row r="3618" spans="1:1" x14ac:dyDescent="0.25">
      <c r="A3618" t="str">
        <f>CONCATENATE("CREATE VERTEX Climb SET ", 'concat fields &amp; values'!A3618, ";")</f>
        <v>CREATE VERTEX Climb SET CLIMB_ID=3617, STAGE_NUMBER=1206, STARTING_AT_KM=120, NAME="Le Markstein", INITIAL_ALTITUDE=1183, DISTANCE=10.8, AVERAGE_SLOPE=5.4, CATEGORY="1";</v>
      </c>
    </row>
    <row r="3619" spans="1:1" x14ac:dyDescent="0.25">
      <c r="A3619" t="str">
        <f>CONCATENATE("CREATE VERTEX Climb SET ", 'concat fields &amp; values'!A3619, ";")</f>
        <v>CREATE VERTEX Climb SET CLIMB_ID=3618, STAGE_NUMBER=1206, STARTING_AT_KM=127, NAME="Grand Ballon", INITIAL_ALTITUDE=0, DISTANCE=1.4, AVERAGE_SLOPE=8.6, CATEGORY="3";</v>
      </c>
    </row>
    <row r="3620" spans="1:1" x14ac:dyDescent="0.25">
      <c r="A3620" t="str">
        <f>CONCATENATE("CREATE VERTEX Climb SET ", 'concat fields &amp; values'!A3620, ";")</f>
        <v>CREATE VERTEX Climb SET CLIMB_ID=3619, STAGE_NUMBER=1207, STARTING_AT_KM=30.5, NAME="Col du Firstplan", INITIAL_ALTITUDE=722, DISTANCE=8.3, AVERAGE_SLOPE=5.4, CATEGORY="2";</v>
      </c>
    </row>
    <row r="3621" spans="1:1" x14ac:dyDescent="0.25">
      <c r="A3621" t="str">
        <f>CONCATENATE("CREATE VERTEX Climb SET ", 'concat fields &amp; values'!A3621, ";")</f>
        <v>CREATE VERTEX Climb SET CLIMB_ID=3620, STAGE_NUMBER=1207, STARTING_AT_KM=54.5, NAME="Petit Ballon", INITIAL_ALTITUDE=1163, DISTANCE=9.3, AVERAGE_SLOPE=8.1, CATEGORY="1";</v>
      </c>
    </row>
    <row r="3622" spans="1:1" x14ac:dyDescent="0.25">
      <c r="A3622" t="str">
        <f>CONCATENATE("CREATE VERTEX Climb SET ", 'concat fields &amp; values'!A3622, ";")</f>
        <v>CREATE VERTEX Climb SET CLIMB_ID=3621, STAGE_NUMBER=1207, STARTING_AT_KM=71.5, NAME="Col du Platzerwasel", INITIAL_ALTITUDE=1193, DISTANCE=7.1, AVERAGE_SLOPE=8.4, CATEGORY="1";</v>
      </c>
    </row>
    <row r="3623" spans="1:1" x14ac:dyDescent="0.25">
      <c r="A3623" t="str">
        <f>CONCATENATE("CREATE VERTEX Climb SET ", 'concat fields &amp; values'!A3623, ";")</f>
        <v>CREATE VERTEX Climb SET CLIMB_ID=3622, STAGE_NUMBER=1207, STARTING_AT_KM=103.5, NAME="Col d'Oderen", INITIAL_ALTITUDE=884, DISTANCE=6.7, AVERAGE_SLOPE=6.1, CATEGORY="2";</v>
      </c>
    </row>
    <row r="3624" spans="1:1" x14ac:dyDescent="0.25">
      <c r="A3624" t="str">
        <f>CONCATENATE("CREATE VERTEX Climb SET ", 'concat fields &amp; values'!A3624, ";")</f>
        <v>CREATE VERTEX Climb SET CLIMB_ID=3623, STAGE_NUMBER=1207, STARTING_AT_KM=125.5, NAME="Col des Croix", INITIAL_ALTITUDE=0, DISTANCE=3.2, AVERAGE_SLOPE=6.2, CATEGORY="3";</v>
      </c>
    </row>
    <row r="3625" spans="1:1" x14ac:dyDescent="0.25">
      <c r="A3625" t="str">
        <f>CONCATENATE("CREATE VERTEX Climb SET ", 'concat fields &amp; values'!A3625, ";")</f>
        <v>CREATE VERTEX Climb SET CLIMB_ID=3624, STAGE_NUMBER=1207, STARTING_AT_KM=143.5, NAME="Col des Chevrères", INITIAL_ALTITUDE=914, DISTANCE=3.5, AVERAGE_SLOPE=9.5, CATEGORY="1";</v>
      </c>
    </row>
    <row r="3626" spans="1:1" x14ac:dyDescent="0.25">
      <c r="A3626" t="str">
        <f>CONCATENATE("CREATE VERTEX Climb SET ", 'concat fields &amp; values'!A3626, ";")</f>
        <v>CREATE VERTEX Climb SET CLIMB_ID=3625, STAGE_NUMBER=1207, STARTING_AT_KM=161.5, NAME="La Planche des Belles Filles", INITIAL_ALTITUDE=1035, DISTANCE=5.9, AVERAGE_SLOPE=8.5, CATEGORY="1";</v>
      </c>
    </row>
    <row r="3627" spans="1:1" x14ac:dyDescent="0.25">
      <c r="A3627" t="str">
        <f>CONCATENATE("CREATE VERTEX Climb SET ", 'concat fields &amp; values'!A3627, ";")</f>
        <v>CREATE VERTEX Climb SET CLIMB_ID=3626, STAGE_NUMBER=1208, STARTING_AT_KM=141, NAME="Côte de Rogna", INITIAL_ALTITUDE=0, DISTANCE=7.6, AVERAGE_SLOPE=4.9, CATEGORY="3";</v>
      </c>
    </row>
    <row r="3628" spans="1:1" x14ac:dyDescent="0.25">
      <c r="A3628" t="str">
        <f>CONCATENATE("CREATE VERTEX Climb SET ", 'concat fields &amp; values'!A3628, ";")</f>
        <v>CREATE VERTEX Climb SET CLIMB_ID=3627, STAGE_NUMBER=1208, STARTING_AT_KM=148.5, NAME="Côte de Choux", INITIAL_ALTITUDE=0, DISTANCE=1.7, AVERAGE_SLOPE=6.5, CATEGORY="3";</v>
      </c>
    </row>
    <row r="3629" spans="1:1" x14ac:dyDescent="0.25">
      <c r="A3629" t="str">
        <f>CONCATENATE("CREATE VERTEX Climb SET ", 'concat fields &amp; values'!A3629, ";")</f>
        <v>CREATE VERTEX Climb SET CLIMB_ID=3628, STAGE_NUMBER=1208, STARTING_AT_KM=152.5, NAME="Côte de Désertin", INITIAL_ALTITUDE=0, DISTANCE=3.1, AVERAGE_SLOPE=5.2, CATEGORY="4";</v>
      </c>
    </row>
    <row r="3630" spans="1:1" x14ac:dyDescent="0.25">
      <c r="A3630" t="str">
        <f>CONCATENATE("CREATE VERTEX Climb SET ", 'concat fields &amp; values'!A3630, ";")</f>
        <v>CREATE VERTEX Climb SET CLIMB_ID=3629, STAGE_NUMBER=1208, STARTING_AT_KM=168, NAME="Côte d'Échallon", INITIAL_ALTITUDE=0, DISTANCE=3, AVERAGE_SLOPE=6.6, CATEGORY="3";</v>
      </c>
    </row>
    <row r="3631" spans="1:1" x14ac:dyDescent="0.25">
      <c r="A3631" t="str">
        <f>CONCATENATE("CREATE VERTEX Climb SET ", 'concat fields &amp; values'!A3631, ";")</f>
        <v>CREATE VERTEX Climb SET CLIMB_ID=3630, STAGE_NUMBER=1209, STARTING_AT_KM=58.5, NAME="Col de Brouilly", INITIAL_ALTITUDE=0, DISTANCE=1.7, AVERAGE_SLOPE=5.1, CATEGORY="4";</v>
      </c>
    </row>
    <row r="3632" spans="1:1" x14ac:dyDescent="0.25">
      <c r="A3632" t="str">
        <f>CONCATENATE("CREATE VERTEX Climb SET ", 'concat fields &amp; values'!A3632, ";")</f>
        <v>CREATE VERTEX Climb SET CLIMB_ID=3631, STAGE_NUMBER=1209, STARTING_AT_KM=83, NAME="Côte du Saule-d'Oingt", INITIAL_ALTITUDE=0, DISTANCE=3.8, AVERAGE_SLOPE=4.5, CATEGORY="3";</v>
      </c>
    </row>
    <row r="3633" spans="1:1" x14ac:dyDescent="0.25">
      <c r="A3633" t="str">
        <f>CONCATENATE("CREATE VERTEX Climb SET ", 'concat fields &amp; values'!A3633, ";")</f>
        <v>CREATE VERTEX Climb SET CLIMB_ID=3632, STAGE_NUMBER=1209, STARTING_AT_KM=138, NAME="Col des Brosses", INITIAL_ALTITUDE=0, DISTANCE=15.3, AVERAGE_SLOPE=3.3, CATEGORY="3";</v>
      </c>
    </row>
    <row r="3634" spans="1:1" x14ac:dyDescent="0.25">
      <c r="A3634" t="str">
        <f>CONCATENATE("CREATE VERTEX Climb SET ", 'concat fields &amp; values'!A3634, ";")</f>
        <v>CREATE VERTEX Climb SET CLIMB_ID=3633, STAGE_NUMBER=1209, STARTING_AT_KM=164, NAME="Côte de Grammond", INITIAL_ALTITUDE=0, DISTANCE=9.8, AVERAGE_SLOPE=2.9, CATEGORY="4";</v>
      </c>
    </row>
    <row r="3635" spans="1:1" x14ac:dyDescent="0.25">
      <c r="A3635" t="str">
        <f>CONCATENATE("CREATE VERTEX Climb SET ", 'concat fields &amp; values'!A3635, ";")</f>
        <v>CREATE VERTEX Climb SET CLIMB_ID=3634, STAGE_NUMBER=1210, STARTING_AT_KM=24, NAME="Col de la Croix de Montvieux", INITIAL_ALTITUDE=0, DISTANCE=8, AVERAGE_SLOPE=4.1, CATEGORY="3";</v>
      </c>
    </row>
    <row r="3636" spans="1:1" x14ac:dyDescent="0.25">
      <c r="A3636" t="str">
        <f>CONCATENATE("CREATE VERTEX Climb SET ", 'concat fields &amp; values'!A3636, ";")</f>
        <v>CREATE VERTEX Climb SET CLIMB_ID=3635, STAGE_NUMBER=1210, STARTING_AT_KM=152, NAME="Col de Palaquit (D57-D512)", INITIAL_ALTITUDE=1154, DISTANCE=14.1, AVERAGE_SLOPE=6.1, CATEGORY="1";</v>
      </c>
    </row>
    <row r="3637" spans="1:1" x14ac:dyDescent="0.25">
      <c r="A3637" t="str">
        <f>CONCATENATE("CREATE VERTEX Climb SET ", 'concat fields &amp; values'!A3637, ";")</f>
        <v>CREATE VERTEX Climb SET CLIMB_ID=3636, STAGE_NUMBER=1210, STARTING_AT_KM=197.5, NAME="Montée de Chamrousse", INITIAL_ALTITUDE=1730, DISTANCE=18.2, AVERAGE_SLOPE=7.3, CATEGORY="H";</v>
      </c>
    </row>
    <row r="3638" spans="1:1" x14ac:dyDescent="0.25">
      <c r="A3638" t="str">
        <f>CONCATENATE("CREATE VERTEX Climb SET ", 'concat fields &amp; values'!A3638, ";")</f>
        <v>CREATE VERTEX Climb SET CLIMB_ID=3637, STAGE_NUMBER=1211, STARTING_AT_KM=82, NAME="Col du Lautaret", INITIAL_ALTITUDE=2058, DISTANCE=34, AVERAGE_SLOPE=3.9, CATEGORY="1";</v>
      </c>
    </row>
    <row r="3639" spans="1:1" x14ac:dyDescent="0.25">
      <c r="A3639" t="str">
        <f>CONCATENATE("CREATE VERTEX Climb SET ", 'concat fields &amp; values'!A3639, ";")</f>
        <v>CREATE VERTEX Climb SET CLIMB_ID=3638, STAGE_NUMBER=1211, STARTING_AT_KM=132.5, NAME="Col d'Izoard - Souvenir Henri Desgrange", INITIAL_ALTITUDE=2360, DISTANCE=19, AVERAGE_SLOPE=6, CATEGORY="H";</v>
      </c>
    </row>
    <row r="3640" spans="1:1" x14ac:dyDescent="0.25">
      <c r="A3640" t="str">
        <f>CONCATENATE("CREATE VERTEX Climb SET ", 'concat fields &amp; values'!A3640, ";")</f>
        <v>CREATE VERTEX Climb SET CLIMB_ID=3639, STAGE_NUMBER=1211, STARTING_AT_KM=177, NAME="Montée de Risoul", INITIAL_ALTITUDE=1855, DISTANCE=12.6, AVERAGE_SLOPE=6.9, CATEGORY="1";</v>
      </c>
    </row>
    <row r="3641" spans="1:1" x14ac:dyDescent="0.25">
      <c r="A3641" t="str">
        <f>CONCATENATE("CREATE VERTEX Climb SET ", 'concat fields &amp; values'!A3641, ";")</f>
        <v>CREATE VERTEX Climb SET CLIMB_ID=3640, STAGE_NUMBER=1213, STARTING_AT_KM=25, NAME="Côte de Fanjeaux", INITIAL_ALTITUDE=0, DISTANCE=2.4, AVERAGE_SLOPE=4.9, CATEGORY="4";</v>
      </c>
    </row>
    <row r="3642" spans="1:1" x14ac:dyDescent="0.25">
      <c r="A3642" t="str">
        <f>CONCATENATE("CREATE VERTEX Climb SET ", 'concat fields &amp; values'!A3642, ";")</f>
        <v>CREATE VERTEX Climb SET CLIMB_ID=3641, STAGE_NUMBER=1213, STARTING_AT_KM=71.5, NAME="Côte de Pamiers", INITIAL_ALTITUDE=0, DISTANCE=2.5, AVERAGE_SLOPE=5.4, CATEGORY="4";</v>
      </c>
    </row>
    <row r="3643" spans="1:1" x14ac:dyDescent="0.25">
      <c r="A3643" t="str">
        <f>CONCATENATE("CREATE VERTEX Climb SET ", 'concat fields &amp; values'!A3643, ";")</f>
        <v>CREATE VERTEX Climb SET CLIMB_ID=3642, STAGE_NUMBER=1213, STARTING_AT_KM=155, NAME="Col de Portet-d'Aspet", INITIAL_ALTITUDE=1069, DISTANCE=5.4, AVERAGE_SLOPE=6.9, CATEGORY="2";</v>
      </c>
    </row>
    <row r="3644" spans="1:1" x14ac:dyDescent="0.25">
      <c r="A3644" t="str">
        <f>CONCATENATE("CREATE VERTEX Climb SET ", 'concat fields &amp; values'!A3644, ";")</f>
        <v>CREATE VERTEX Climb SET CLIMB_ID=3643, STAGE_NUMBER=1213, STARTING_AT_KM=176.5, NAME="Col des Ares", INITIAL_ALTITUDE=0, DISTANCE=6, AVERAGE_SLOPE=5.2, CATEGORY="3";</v>
      </c>
    </row>
    <row r="3645" spans="1:1" x14ac:dyDescent="0.25">
      <c r="A3645" t="str">
        <f>CONCATENATE("CREATE VERTEX Climb SET ", 'concat fields &amp; values'!A3645, ";")</f>
        <v>CREATE VERTEX Climb SET CLIMB_ID=3644, STAGE_NUMBER=1213, STARTING_AT_KM=216, NAME="Port de Balès", INITIAL_ALTITUDE=1755, DISTANCE=11.7, AVERAGE_SLOPE=7.7, CATEGORY="H";</v>
      </c>
    </row>
    <row r="3646" spans="1:1" x14ac:dyDescent="0.25">
      <c r="A3646" t="str">
        <f>CONCATENATE("CREATE VERTEX Climb SET ", 'concat fields &amp; values'!A3646, ";")</f>
        <v>CREATE VERTEX Climb SET CLIMB_ID=3645, STAGE_NUMBER=1214, STARTING_AT_KM=57.5, NAME="Col du Portillon", INITIAL_ALTITUDE=1292, DISTANCE=8.3, AVERAGE_SLOPE=7.1, CATEGORY="1";</v>
      </c>
    </row>
    <row r="3647" spans="1:1" x14ac:dyDescent="0.25">
      <c r="A3647" t="str">
        <f>CONCATENATE("CREATE VERTEX Climb SET ", 'concat fields &amp; values'!A3647, ";")</f>
        <v>CREATE VERTEX Climb SET CLIMB_ID=3646, STAGE_NUMBER=1214, STARTING_AT_KM=82, NAME="Col de Peyresourde", INITIAL_ALTITUDE=1569, DISTANCE=13.2, AVERAGE_SLOPE=7, CATEGORY="1";</v>
      </c>
    </row>
    <row r="3648" spans="1:1" x14ac:dyDescent="0.25">
      <c r="A3648" t="str">
        <f>CONCATENATE("CREATE VERTEX Climb SET ", 'concat fields &amp; values'!A3648, ";")</f>
        <v>CREATE VERTEX Climb SET CLIMB_ID=3647, STAGE_NUMBER=1214, STARTING_AT_KM=102.5, NAME="Col de Val Louron-Azet", INITIAL_ALTITUDE=1580, DISTANCE=7.4, AVERAGE_SLOPE=8.3, CATEGORY="1";</v>
      </c>
    </row>
    <row r="3649" spans="1:1" x14ac:dyDescent="0.25">
      <c r="A3649" t="str">
        <f>CONCATENATE("CREATE VERTEX Climb SET ", 'concat fields &amp; values'!A3649, ";")</f>
        <v>CREATE VERTEX Climb SET CLIMB_ID=3648, STAGE_NUMBER=1214, STARTING_AT_KM=124.5, NAME="Montée de Saint-Lary Pla d'Adet", INITIAL_ALTITUDE=1680, DISTANCE=10.2, AVERAGE_SLOPE=8.3, CATEGORY="H";</v>
      </c>
    </row>
    <row r="3650" spans="1:1" x14ac:dyDescent="0.25">
      <c r="A3650" t="str">
        <f>CONCATENATE("CREATE VERTEX Climb SET ", 'concat fields &amp; values'!A3650, ";")</f>
        <v>CREATE VERTEX Climb SET CLIMB_ID=3649, STAGE_NUMBER=1215, STARTING_AT_KM=28, NAME="Côte de Bénéjacq", INITIAL_ALTITUDE=0, DISTANCE=2.6, AVERAGE_SLOPE=6.7, CATEGORY="3";</v>
      </c>
    </row>
    <row r="3651" spans="1:1" x14ac:dyDescent="0.25">
      <c r="A3651" t="str">
        <f>CONCATENATE("CREATE VERTEX Climb SET ", 'concat fields &amp; values'!A3651, ";")</f>
        <v>CREATE VERTEX Climb SET CLIMB_ID=3650, STAGE_NUMBER=1215, STARTING_AT_KM=56, NAME="Côte de Loucrup", INITIAL_ALTITUDE=0, DISTANCE=2, AVERAGE_SLOPE=7, CATEGORY="3";</v>
      </c>
    </row>
    <row r="3652" spans="1:1" x14ac:dyDescent="0.25">
      <c r="A3652" t="str">
        <f>CONCATENATE("CREATE VERTEX Climb SET ", 'concat fields &amp; values'!A3652, ";")</f>
        <v>CREATE VERTEX Climb SET CLIMB_ID=3651, STAGE_NUMBER=1215, STARTING_AT_KM=95.5, NAME="Col du Tourmalet - Souvenir Jacques Goddet", INITIAL_ALTITUDE=2115, DISTANCE=17.1, AVERAGE_SLOPE=7.3, CATEGORY="H";</v>
      </c>
    </row>
    <row r="3653" spans="1:1" x14ac:dyDescent="0.25">
      <c r="A3653" t="str">
        <f>CONCATENATE("CREATE VERTEX Climb SET ", 'concat fields &amp; values'!A3653, ";")</f>
        <v>CREATE VERTEX Climb SET CLIMB_ID=3652, STAGE_NUMBER=1215, STARTING_AT_KM=145.5, NAME="Montée du Hautacam", INITIAL_ALTITUDE=1520, DISTANCE=13.6, AVERAGE_SLOPE=7.8, CATEGORY="H";</v>
      </c>
    </row>
    <row r="3654" spans="1:1" x14ac:dyDescent="0.25">
      <c r="A3654" t="str">
        <f>CONCATENATE("CREATE VERTEX Climb SET ", 'concat fields &amp; values'!A3654, ";")</f>
        <v>CREATE VERTEX Climb SET CLIMB_ID=3653, STAGE_NUMBER=1216, STARTING_AT_KM=195.5, NAME="Côte de Monbazillac", INITIAL_ALTITUDE=0, DISTANCE=1.3, AVERAGE_SLOPE=7.6, CATEGORY="4";</v>
      </c>
    </row>
    <row r="3655" spans="1:1" x14ac:dyDescent="0.25">
      <c r="A3655" t="str">
        <f>CONCATENATE("CREATE VERTEX Climb SET ", 'concat fields &amp; values'!A3655, ";")</f>
        <v>CREATE VERTEX Climb SET CLIMB_ID=3654, STAGE_NUMBER=1218, STARTING_AT_KM=31, NAME="Côte de Briis-sous-Forges", INITIAL_ALTITUDE=0, DISTANCE=0, AVERAGE_SLOPE=0, CATEGORY="4";</v>
      </c>
    </row>
    <row r="3656" spans="1:1" x14ac:dyDescent="0.25">
      <c r="A3656" t="str">
        <f>CONCATENATE("CREATE VERTEX Climb SET ", 'concat fields &amp; values'!A3656, ";")</f>
        <v>CREATE VERTEX Climb SET CLIMB_ID=3655, STAGE_NUMBER=1219, STARTING_AT_KM=68, NAME="Côte de Cray", INITIAL_ALTITUDE=0, DISTANCE=1.6, AVERAGE_SLOPE=7.1, CATEGORY="4";</v>
      </c>
    </row>
    <row r="3657" spans="1:1" x14ac:dyDescent="0.25">
      <c r="A3657" t="str">
        <f>CONCATENATE("CREATE VERTEX Climb SET ", 'concat fields &amp; values'!A3657, ";")</f>
        <v>CREATE VERTEX Climb SET CLIMB_ID=3656, STAGE_NUMBER=1219, STARTING_AT_KM=103.5, NAME="Côte de Buttertubs", INITIAL_ALTITUDE=0, DISTANCE=4.5, AVERAGE_SLOPE=6.8, CATEGORY="3";</v>
      </c>
    </row>
    <row r="3658" spans="1:1" x14ac:dyDescent="0.25">
      <c r="A3658" t="str">
        <f>CONCATENATE("CREATE VERTEX Climb SET ", 'concat fields &amp; values'!A3658, ";")</f>
        <v>CREATE VERTEX Climb SET CLIMB_ID=3657, STAGE_NUMBER=1219, STARTING_AT_KM=129.5, NAME="Côte de Griton Moor", INITIAL_ALTITUDE=0, DISTANCE=3, AVERAGE_SLOPE=6.6, CATEGORY="3";</v>
      </c>
    </row>
    <row r="3659" spans="1:1" x14ac:dyDescent="0.25">
      <c r="A3659" t="str">
        <f>CONCATENATE("CREATE VERTEX Climb SET ", 'concat fields &amp; values'!A3659, ";")</f>
        <v>CREATE VERTEX Climb SET CLIMB_ID=3658, STAGE_NUMBER=1220, STARTING_AT_KM=47, NAME="Côte de Blubberhouses", INITIAL_ALTITUDE=0, DISTANCE=1.8, AVERAGE_SLOPE=6.1, CATEGORY="4";</v>
      </c>
    </row>
    <row r="3660" spans="1:1" x14ac:dyDescent="0.25">
      <c r="A3660" t="str">
        <f>CONCATENATE("CREATE VERTEX Climb SET ", 'concat fields &amp; values'!A3660, ";")</f>
        <v>CREATE VERTEX Climb SET CLIMB_ID=3659, STAGE_NUMBER=1220, STARTING_AT_KM=85, NAME="Côte d'Oxenhope Moor", INITIAL_ALTITUDE=0, DISTANCE=3.1, AVERAGE_SLOPE=6.4, CATEGORY="3";</v>
      </c>
    </row>
    <row r="3661" spans="1:1" x14ac:dyDescent="0.25">
      <c r="A3661" t="str">
        <f>CONCATENATE("CREATE VERTEX Climb SET ", 'concat fields &amp; values'!A3661, ";")</f>
        <v>CREATE VERTEX Climb SET CLIMB_ID=3660, STAGE_NUMBER=1220, STARTING_AT_KM=112.5, NAME="VC Côte de Ripponden", INITIAL_ALTITUDE=0, DISTANCE=1.3, AVERAGE_SLOPE=8.6, CATEGORY="3";</v>
      </c>
    </row>
    <row r="3662" spans="1:1" x14ac:dyDescent="0.25">
      <c r="A3662" t="str">
        <f>CONCATENATE("CREATE VERTEX Climb SET ", 'concat fields &amp; values'!A3662, ";")</f>
        <v>CREATE VERTEX Climb SET CLIMB_ID=3661, STAGE_NUMBER=1220, STARTING_AT_KM=119.5, NAME="Côte de Greetland", INITIAL_ALTITUDE=0, DISTANCE=1.6, AVERAGE_SLOPE=6.7, CATEGORY="3";</v>
      </c>
    </row>
    <row r="3663" spans="1:1" x14ac:dyDescent="0.25">
      <c r="A3663" t="str">
        <f>CONCATENATE("CREATE VERTEX Climb SET ", 'concat fields &amp; values'!A3663, ";")</f>
        <v>CREATE VERTEX Climb SET CLIMB_ID=3662, STAGE_NUMBER=1220, STARTING_AT_KM=143.5, NAME="Côte de Holme Moss", INITIAL_ALTITUDE=0, DISTANCE=4.7, AVERAGE_SLOPE=7, CATEGORY="2";</v>
      </c>
    </row>
    <row r="3664" spans="1:1" x14ac:dyDescent="0.25">
      <c r="A3664" t="str">
        <f>CONCATENATE("CREATE VERTEX Climb SET ", 'concat fields &amp; values'!A3664, ";")</f>
        <v>CREATE VERTEX Climb SET CLIMB_ID=3663, STAGE_NUMBER=1220, STARTING_AT_KM=167, NAME="Côte de Midhopestones", INITIAL_ALTITUDE=0, DISTANCE=2.5, AVERAGE_SLOPE=6.1, CATEGORY="3";</v>
      </c>
    </row>
    <row r="3665" spans="1:1" x14ac:dyDescent="0.25">
      <c r="A3665" t="str">
        <f>CONCATENATE("CREATE VERTEX Climb SET ", 'concat fields &amp; values'!A3665, ";")</f>
        <v>CREATE VERTEX Climb SET CLIMB_ID=3664, STAGE_NUMBER=1220, STARTING_AT_KM=175, NAME="Côte de Bradfield", INITIAL_ALTITUDE=0, DISTANCE=1, AVERAGE_SLOPE=7.4, CATEGORY="4";</v>
      </c>
    </row>
    <row r="3666" spans="1:1" x14ac:dyDescent="0.25">
      <c r="A3666" t="str">
        <f>CONCATENATE("CREATE VERTEX Climb SET ", 'concat fields &amp; values'!A3666, ";")</f>
        <v>CREATE VERTEX Climb SET CLIMB_ID=3665, STAGE_NUMBER=1220, STARTING_AT_KM=182, NAME="Côte d'Oughtibridge", INITIAL_ALTITUDE=0, DISTANCE=1.5, AVERAGE_SLOPE=9.1, CATEGORY="3";</v>
      </c>
    </row>
    <row r="3667" spans="1:1" x14ac:dyDescent="0.25">
      <c r="A3667" t="str">
        <f>CONCATENATE("CREATE VERTEX Climb SET ", 'concat fields &amp; values'!A3667, ";")</f>
        <v>CREATE VERTEX Climb SET CLIMB_ID=3666, STAGE_NUMBER=1220, STARTING_AT_KM=196, NAME="VC Côte de Jenkin Road", INITIAL_ALTITUDE=0, DISTANCE=0.8, AVERAGE_SLOPE=10.8, CATEGORY="4";</v>
      </c>
    </row>
    <row r="3668" spans="1:1" x14ac:dyDescent="0.25">
      <c r="A3668" t="str">
        <f>CONCATENATE("CREATE VERTEX Climb SET ", 'concat fields &amp; values'!A3668, ";")</f>
        <v>CREATE VERTEX Climb SET CLIMB_ID=3667, STAGE_NUMBER=1222, STARTING_AT_KM=34, NAME="Côte de Campagnette", INITIAL_ALTITUDE=0, DISTANCE=1, AVERAGE_SLOPE=6.5, CATEGORY="4";</v>
      </c>
    </row>
    <row r="3669" spans="1:1" x14ac:dyDescent="0.25">
      <c r="A3669" t="str">
        <f>CONCATENATE("CREATE VERTEX Climb SET ", 'concat fields &amp; values'!A3669, ";")</f>
        <v>CREATE VERTEX Climb SET CLIMB_ID=3668, STAGE_NUMBER=1222, STARTING_AT_KM=117.5, NAME="Mont Noir", INITIAL_ALTITUDE=0, DISTANCE=1.3, AVERAGE_SLOPE=5.7, CATEGORY="4";</v>
      </c>
    </row>
    <row r="3670" spans="1:1" x14ac:dyDescent="0.25">
      <c r="A3670" t="str">
        <f>CONCATENATE("CREATE VERTEX Climb SET ", 'concat fields &amp; values'!A3670, ";")</f>
        <v>CREATE VERTEX Climb SET CLIMB_ID=3669, STAGE_NUMBER=1224, STARTING_AT_KM=107.5, NAME="Côte de Coucy-le-Château-Auffrique", INITIAL_ALTITUDE=0, DISTANCE=0.9, AVERAGE_SLOPE=6.2, CATEGORY="4";</v>
      </c>
    </row>
    <row r="3671" spans="1:1" x14ac:dyDescent="0.25">
      <c r="A3671" t="str">
        <f>CONCATENATE("CREATE VERTEX Climb SET ", 'concat fields &amp; values'!A3671, ";")</f>
        <v>CREATE VERTEX Climb SET CLIMB_ID=3670, STAGE_NUMBER=1224, STARTING_AT_KM=157, NAME="Côte de Roucy", INITIAL_ALTITUDE=0, DISTANCE=1.5, AVERAGE_SLOPE=6.2, CATEGORY="4";</v>
      </c>
    </row>
    <row r="3672" spans="1:1" x14ac:dyDescent="0.25">
      <c r="A3672" t="str">
        <f>CONCATENATE("CREATE VERTEX Climb SET ", 'concat fields &amp; values'!A3672, ";")</f>
        <v>CREATE VERTEX Climb SET CLIMB_ID=3671, STAGE_NUMBER=1225, STARTING_AT_KM=217.5, NAME="Côte de Maron", INITIAL_ALTITUDE=0, DISTANCE=3.2, AVERAGE_SLOPE=5, CATEGORY="4";</v>
      </c>
    </row>
    <row r="3673" spans="1:1" x14ac:dyDescent="0.25">
      <c r="A3673" t="str">
        <f>CONCATENATE("CREATE VERTEX Climb SET ", 'concat fields &amp; values'!A3673, ";")</f>
        <v>CREATE VERTEX Climb SET CLIMB_ID=3672, STAGE_NUMBER=1225, STARTING_AT_KM=229, NAME="Côte de Boufflers", INITIAL_ALTITUDE=0, DISTANCE=1.3, AVERAGE_SLOPE=7.9, CATEGORY="4";</v>
      </c>
    </row>
    <row r="3674" spans="1:1" x14ac:dyDescent="0.25">
      <c r="A3674" t="str">
        <f>CONCATENATE("CREATE VERTEX Climb SET ", 'concat fields &amp; values'!A3674, ";")</f>
        <v>CREATE VERTEX Climb SET CLIMB_ID=3673, STAGE_NUMBER=1226, STARTING_AT_KM=142, NAME="Col de la Croix des Moinats", INITIAL_ALTITUDE=891, DISTANCE=7.6, AVERAGE_SLOPE=6, CATEGORY="2";</v>
      </c>
    </row>
    <row r="3675" spans="1:1" x14ac:dyDescent="0.25">
      <c r="A3675" t="str">
        <f>CONCATENATE("CREATE VERTEX Climb SET ", 'concat fields &amp; values'!A3675, ";")</f>
        <v>CREATE VERTEX Climb SET CLIMB_ID=3674, STAGE_NUMBER=1226, STARTING_AT_KM=150, NAME="Col de Grosse Pierre", INITIAL_ALTITUDE=901, DISTANCE=3, AVERAGE_SLOPE=7.5, CATEGORY="2";</v>
      </c>
    </row>
    <row r="3676" spans="1:1" x14ac:dyDescent="0.25">
      <c r="A3676" t="str">
        <f>CONCATENATE("CREATE VERTEX Climb SET ", 'concat fields &amp; values'!A3676, ";")</f>
        <v>CREATE VERTEX Climb SET CLIMB_ID=3675, STAGE_NUMBER=1226, STARTING_AT_KM=161, NAME="Côte de La Mauselaine", INITIAL_ALTITUDE=0, DISTANCE=1.8, AVERAGE_SLOPE=10.3, CATEGORY="3";</v>
      </c>
    </row>
    <row r="3677" spans="1:1" x14ac:dyDescent="0.25">
      <c r="A3677" t="str">
        <f>CONCATENATE("CREATE VERTEX Climb SET ", 'concat fields &amp; values'!A3677, ";")</f>
        <v>CREATE VERTEX Climb SET CLIMB_ID=3676, STAGE_NUMBER=1227, STARTING_AT_KM=11.5, NAME="Col de la Schlucht", INITIAL_ALTITUDE=1140, DISTANCE=8.6, AVERAGE_SLOPE=4.5, CATEGORY="2";</v>
      </c>
    </row>
    <row r="3678" spans="1:1" x14ac:dyDescent="0.25">
      <c r="A3678" t="str">
        <f>CONCATENATE("CREATE VERTEX Climb SET ", 'concat fields &amp; values'!A3678, ";")</f>
        <v>CREATE VERTEX Climb SET CLIMB_ID=3677, STAGE_NUMBER=1227, STARTING_AT_KM=41, NAME="Col du Wettstein", INITIAL_ALTITUDE=0, DISTANCE=7.7, AVERAGE_SLOPE=4.1, CATEGORY="3";</v>
      </c>
    </row>
    <row r="3679" spans="1:1" x14ac:dyDescent="0.25">
      <c r="A3679" t="str">
        <f>CONCATENATE("CREATE VERTEX Climb SET ", 'concat fields &amp; values'!A3679, ";")</f>
        <v>CREATE VERTEX Climb SET CLIMB_ID=3678, STAGE_NUMBER=1227, STARTING_AT_KM=70, NAME="Côte des Cinq Châteaux", INITIAL_ALTITUDE=0, DISTANCE=4.5, AVERAGE_SLOPE=6.1, CATEGORY="3";</v>
      </c>
    </row>
    <row r="3680" spans="1:1" x14ac:dyDescent="0.25">
      <c r="A3680" t="str">
        <f>CONCATENATE("CREATE VERTEX Climb SET ", 'concat fields &amp; values'!A3680, ";")</f>
        <v>CREATE VERTEX Climb SET CLIMB_ID=3679, STAGE_NUMBER=1227, STARTING_AT_KM=86, NAME="Côte de Gueberschwihr", INITIAL_ALTITUDE=559, DISTANCE=4.1, AVERAGE_SLOPE=7.9, CATEGORY="2";</v>
      </c>
    </row>
    <row r="3681" spans="1:1" x14ac:dyDescent="0.25">
      <c r="A3681" t="str">
        <f>CONCATENATE("CREATE VERTEX Climb SET ", 'concat fields &amp; values'!A3681, ";")</f>
        <v>CREATE VERTEX Climb SET CLIMB_ID=3680, STAGE_NUMBER=1227, STARTING_AT_KM=120, NAME="Le Markstein", INITIAL_ALTITUDE=1183, DISTANCE=10.8, AVERAGE_SLOPE=5.4, CATEGORY="1";</v>
      </c>
    </row>
    <row r="3682" spans="1:1" x14ac:dyDescent="0.25">
      <c r="A3682" t="str">
        <f>CONCATENATE("CREATE VERTEX Climb SET ", 'concat fields &amp; values'!A3682, ";")</f>
        <v>CREATE VERTEX Climb SET CLIMB_ID=3681, STAGE_NUMBER=1227, STARTING_AT_KM=127, NAME="Grand Ballon", INITIAL_ALTITUDE=0, DISTANCE=1.4, AVERAGE_SLOPE=8.6, CATEGORY="3";</v>
      </c>
    </row>
    <row r="3683" spans="1:1" x14ac:dyDescent="0.25">
      <c r="A3683" t="str">
        <f>CONCATENATE("CREATE VERTEX Climb SET ", 'concat fields &amp; values'!A3683, ";")</f>
        <v>CREATE VERTEX Climb SET CLIMB_ID=3682, STAGE_NUMBER=1228, STARTING_AT_KM=30.5, NAME="Col du Firstplan", INITIAL_ALTITUDE=722, DISTANCE=8.3, AVERAGE_SLOPE=5.4, CATEGORY="2";</v>
      </c>
    </row>
    <row r="3684" spans="1:1" x14ac:dyDescent="0.25">
      <c r="A3684" t="str">
        <f>CONCATENATE("CREATE VERTEX Climb SET ", 'concat fields &amp; values'!A3684, ";")</f>
        <v>CREATE VERTEX Climb SET CLIMB_ID=3683, STAGE_NUMBER=1228, STARTING_AT_KM=54.5, NAME="Petit Ballon", INITIAL_ALTITUDE=1163, DISTANCE=9.3, AVERAGE_SLOPE=8.1, CATEGORY="1";</v>
      </c>
    </row>
    <row r="3685" spans="1:1" x14ac:dyDescent="0.25">
      <c r="A3685" t="str">
        <f>CONCATENATE("CREATE VERTEX Climb SET ", 'concat fields &amp; values'!A3685, ";")</f>
        <v>CREATE VERTEX Climb SET CLIMB_ID=3684, STAGE_NUMBER=1228, STARTING_AT_KM=71.5, NAME="Col du Platzerwasel", INITIAL_ALTITUDE=1193, DISTANCE=7.1, AVERAGE_SLOPE=8.4, CATEGORY="1";</v>
      </c>
    </row>
    <row r="3686" spans="1:1" x14ac:dyDescent="0.25">
      <c r="A3686" t="str">
        <f>CONCATENATE("CREATE VERTEX Climb SET ", 'concat fields &amp; values'!A3686, ";")</f>
        <v>CREATE VERTEX Climb SET CLIMB_ID=3685, STAGE_NUMBER=1228, STARTING_AT_KM=103.5, NAME="Col d'Oderen", INITIAL_ALTITUDE=884, DISTANCE=6.7, AVERAGE_SLOPE=6.1, CATEGORY="2";</v>
      </c>
    </row>
    <row r="3687" spans="1:1" x14ac:dyDescent="0.25">
      <c r="A3687" t="str">
        <f>CONCATENATE("CREATE VERTEX Climb SET ", 'concat fields &amp; values'!A3687, ";")</f>
        <v>CREATE VERTEX Climb SET CLIMB_ID=3686, STAGE_NUMBER=1228, STARTING_AT_KM=125.5, NAME="Col des Croix", INITIAL_ALTITUDE=0, DISTANCE=3.2, AVERAGE_SLOPE=6.2, CATEGORY="3";</v>
      </c>
    </row>
    <row r="3688" spans="1:1" x14ac:dyDescent="0.25">
      <c r="A3688" t="str">
        <f>CONCATENATE("CREATE VERTEX Climb SET ", 'concat fields &amp; values'!A3688, ";")</f>
        <v>CREATE VERTEX Climb SET CLIMB_ID=3687, STAGE_NUMBER=1228, STARTING_AT_KM=143.5, NAME="Col des Chevrères", INITIAL_ALTITUDE=914, DISTANCE=3.5, AVERAGE_SLOPE=9.5, CATEGORY="1";</v>
      </c>
    </row>
    <row r="3689" spans="1:1" x14ac:dyDescent="0.25">
      <c r="A3689" t="str">
        <f>CONCATENATE("CREATE VERTEX Climb SET ", 'concat fields &amp; values'!A3689, ";")</f>
        <v>CREATE VERTEX Climb SET CLIMB_ID=3688, STAGE_NUMBER=1228, STARTING_AT_KM=161.5, NAME="La Planche des Belles Filles", INITIAL_ALTITUDE=1035, DISTANCE=5.9, AVERAGE_SLOPE=8.5, CATEGORY="1";</v>
      </c>
    </row>
    <row r="3690" spans="1:1" x14ac:dyDescent="0.25">
      <c r="A3690" t="str">
        <f>CONCATENATE("CREATE VERTEX Climb SET ", 'concat fields &amp; values'!A3690, ";")</f>
        <v>CREATE VERTEX Climb SET CLIMB_ID=3689, STAGE_NUMBER=1229, STARTING_AT_KM=141, NAME="Côte de Rogna", INITIAL_ALTITUDE=0, DISTANCE=7.6, AVERAGE_SLOPE=4.9, CATEGORY="3";</v>
      </c>
    </row>
    <row r="3691" spans="1:1" x14ac:dyDescent="0.25">
      <c r="A3691" t="str">
        <f>CONCATENATE("CREATE VERTEX Climb SET ", 'concat fields &amp; values'!A3691, ";")</f>
        <v>CREATE VERTEX Climb SET CLIMB_ID=3690, STAGE_NUMBER=1229, STARTING_AT_KM=148.5, NAME="Côte de Choux", INITIAL_ALTITUDE=0, DISTANCE=1.7, AVERAGE_SLOPE=6.5, CATEGORY="3";</v>
      </c>
    </row>
    <row r="3692" spans="1:1" x14ac:dyDescent="0.25">
      <c r="A3692" t="str">
        <f>CONCATENATE("CREATE VERTEX Climb SET ", 'concat fields &amp; values'!A3692, ";")</f>
        <v>CREATE VERTEX Climb SET CLIMB_ID=3691, STAGE_NUMBER=1229, STARTING_AT_KM=152.5, NAME="Côte de Désertin", INITIAL_ALTITUDE=0, DISTANCE=3.1, AVERAGE_SLOPE=5.2, CATEGORY="4";</v>
      </c>
    </row>
    <row r="3693" spans="1:1" x14ac:dyDescent="0.25">
      <c r="A3693" t="str">
        <f>CONCATENATE("CREATE VERTEX Climb SET ", 'concat fields &amp; values'!A3693, ";")</f>
        <v>CREATE VERTEX Climb SET CLIMB_ID=3692, STAGE_NUMBER=1229, STARTING_AT_KM=168, NAME="Côte d'Échallon", INITIAL_ALTITUDE=0, DISTANCE=3, AVERAGE_SLOPE=6.6, CATEGORY="3";</v>
      </c>
    </row>
    <row r="3694" spans="1:1" x14ac:dyDescent="0.25">
      <c r="A3694" t="str">
        <f>CONCATENATE("CREATE VERTEX Climb SET ", 'concat fields &amp; values'!A3694, ";")</f>
        <v>CREATE VERTEX Climb SET CLIMB_ID=3693, STAGE_NUMBER=1230, STARTING_AT_KM=58.5, NAME="Col de Brouilly", INITIAL_ALTITUDE=0, DISTANCE=1.7, AVERAGE_SLOPE=5.1, CATEGORY="4";</v>
      </c>
    </row>
    <row r="3695" spans="1:1" x14ac:dyDescent="0.25">
      <c r="A3695" t="str">
        <f>CONCATENATE("CREATE VERTEX Climb SET ", 'concat fields &amp; values'!A3695, ";")</f>
        <v>CREATE VERTEX Climb SET CLIMB_ID=3694, STAGE_NUMBER=1230, STARTING_AT_KM=83, NAME="Côte du Saule-d'Oingt", INITIAL_ALTITUDE=0, DISTANCE=3.8, AVERAGE_SLOPE=4.5, CATEGORY="3";</v>
      </c>
    </row>
    <row r="3696" spans="1:1" x14ac:dyDescent="0.25">
      <c r="A3696" t="str">
        <f>CONCATENATE("CREATE VERTEX Climb SET ", 'concat fields &amp; values'!A3696, ";")</f>
        <v>CREATE VERTEX Climb SET CLIMB_ID=3695, STAGE_NUMBER=1230, STARTING_AT_KM=138, NAME="Col des Brosses", INITIAL_ALTITUDE=0, DISTANCE=15.3, AVERAGE_SLOPE=3.3, CATEGORY="3";</v>
      </c>
    </row>
    <row r="3697" spans="1:1" x14ac:dyDescent="0.25">
      <c r="A3697" t="str">
        <f>CONCATENATE("CREATE VERTEX Climb SET ", 'concat fields &amp; values'!A3697, ";")</f>
        <v>CREATE VERTEX Climb SET CLIMB_ID=3696, STAGE_NUMBER=1230, STARTING_AT_KM=164, NAME="Côte de Grammond", INITIAL_ALTITUDE=0, DISTANCE=9.8, AVERAGE_SLOPE=2.9, CATEGORY="4";</v>
      </c>
    </row>
    <row r="3698" spans="1:1" x14ac:dyDescent="0.25">
      <c r="A3698" t="str">
        <f>CONCATENATE("CREATE VERTEX Climb SET ", 'concat fields &amp; values'!A3698, ";")</f>
        <v>CREATE VERTEX Climb SET CLIMB_ID=3697, STAGE_NUMBER=1231, STARTING_AT_KM=24, NAME="Col de la Croix de Montvieux", INITIAL_ALTITUDE=0, DISTANCE=8, AVERAGE_SLOPE=4.1, CATEGORY="3";</v>
      </c>
    </row>
    <row r="3699" spans="1:1" x14ac:dyDescent="0.25">
      <c r="A3699" t="str">
        <f>CONCATENATE("CREATE VERTEX Climb SET ", 'concat fields &amp; values'!A3699, ";")</f>
        <v>CREATE VERTEX Climb SET CLIMB_ID=3698, STAGE_NUMBER=1231, STARTING_AT_KM=152, NAME="Col de Palaquit (D57-D512)", INITIAL_ALTITUDE=1154, DISTANCE=14.1, AVERAGE_SLOPE=6.1, CATEGORY="1";</v>
      </c>
    </row>
    <row r="3700" spans="1:1" x14ac:dyDescent="0.25">
      <c r="A3700" t="str">
        <f>CONCATENATE("CREATE VERTEX Climb SET ", 'concat fields &amp; values'!A3700, ";")</f>
        <v>CREATE VERTEX Climb SET CLIMB_ID=3699, STAGE_NUMBER=1231, STARTING_AT_KM=197.5, NAME="Montée de Chamrousse", INITIAL_ALTITUDE=1730, DISTANCE=18.2, AVERAGE_SLOPE=7.3, CATEGORY="H";</v>
      </c>
    </row>
    <row r="3701" spans="1:1" x14ac:dyDescent="0.25">
      <c r="A3701" t="str">
        <f>CONCATENATE("CREATE VERTEX Climb SET ", 'concat fields &amp; values'!A3701, ";")</f>
        <v>CREATE VERTEX Climb SET CLIMB_ID=3700, STAGE_NUMBER=1232, STARTING_AT_KM=82, NAME="Col du Lautaret", INITIAL_ALTITUDE=2058, DISTANCE=34, AVERAGE_SLOPE=3.9, CATEGORY="1";</v>
      </c>
    </row>
    <row r="3702" spans="1:1" x14ac:dyDescent="0.25">
      <c r="A3702" t="str">
        <f>CONCATENATE("CREATE VERTEX Climb SET ", 'concat fields &amp; values'!A3702, ";")</f>
        <v>CREATE VERTEX Climb SET CLIMB_ID=3701, STAGE_NUMBER=1232, STARTING_AT_KM=132.5, NAME="Col d'Izoard - Souvenir Henri Desgrange", INITIAL_ALTITUDE=2360, DISTANCE=19, AVERAGE_SLOPE=6, CATEGORY="H";</v>
      </c>
    </row>
    <row r="3703" spans="1:1" x14ac:dyDescent="0.25">
      <c r="A3703" t="str">
        <f>CONCATENATE("CREATE VERTEX Climb SET ", 'concat fields &amp; values'!A3703, ";")</f>
        <v>CREATE VERTEX Climb SET CLIMB_ID=3702, STAGE_NUMBER=1232, STARTING_AT_KM=177, NAME="Montée de Risoul", INITIAL_ALTITUDE=1855, DISTANCE=12.6, AVERAGE_SLOPE=6.9, CATEGORY="1";</v>
      </c>
    </row>
    <row r="3704" spans="1:1" x14ac:dyDescent="0.25">
      <c r="A3704" t="str">
        <f>CONCATENATE("CREATE VERTEX Climb SET ", 'concat fields &amp; values'!A3704, ";")</f>
        <v>CREATE VERTEX Climb SET CLIMB_ID=3703, STAGE_NUMBER=1234, STARTING_AT_KM=25, NAME="Côte de Fanjeaux", INITIAL_ALTITUDE=0, DISTANCE=2.4, AVERAGE_SLOPE=4.9, CATEGORY="4";</v>
      </c>
    </row>
    <row r="3705" spans="1:1" x14ac:dyDescent="0.25">
      <c r="A3705" t="str">
        <f>CONCATENATE("CREATE VERTEX Climb SET ", 'concat fields &amp; values'!A3705, ";")</f>
        <v>CREATE VERTEX Climb SET CLIMB_ID=3704, STAGE_NUMBER=1234, STARTING_AT_KM=71.5, NAME="Côte de Pamiers", INITIAL_ALTITUDE=0, DISTANCE=2.5, AVERAGE_SLOPE=5.4, CATEGORY="4";</v>
      </c>
    </row>
    <row r="3706" spans="1:1" x14ac:dyDescent="0.25">
      <c r="A3706" t="str">
        <f>CONCATENATE("CREATE VERTEX Climb SET ", 'concat fields &amp; values'!A3706, ";")</f>
        <v>CREATE VERTEX Climb SET CLIMB_ID=3705, STAGE_NUMBER=1234, STARTING_AT_KM=155, NAME="Col de Portet-d'Aspet", INITIAL_ALTITUDE=1069, DISTANCE=5.4, AVERAGE_SLOPE=6.9, CATEGORY="2";</v>
      </c>
    </row>
    <row r="3707" spans="1:1" x14ac:dyDescent="0.25">
      <c r="A3707" t="str">
        <f>CONCATENATE("CREATE VERTEX Climb SET ", 'concat fields &amp; values'!A3707, ";")</f>
        <v>CREATE VERTEX Climb SET CLIMB_ID=3706, STAGE_NUMBER=1234, STARTING_AT_KM=176.5, NAME="Col des Ares", INITIAL_ALTITUDE=0, DISTANCE=6, AVERAGE_SLOPE=5.2, CATEGORY="3";</v>
      </c>
    </row>
    <row r="3708" spans="1:1" x14ac:dyDescent="0.25">
      <c r="A3708" t="str">
        <f>CONCATENATE("CREATE VERTEX Climb SET ", 'concat fields &amp; values'!A3708, ";")</f>
        <v>CREATE VERTEX Climb SET CLIMB_ID=3707, STAGE_NUMBER=1234, STARTING_AT_KM=216, NAME="Port de Balès", INITIAL_ALTITUDE=1755, DISTANCE=11.7, AVERAGE_SLOPE=7.7, CATEGORY="H";</v>
      </c>
    </row>
    <row r="3709" spans="1:1" x14ac:dyDescent="0.25">
      <c r="A3709" t="str">
        <f>CONCATENATE("CREATE VERTEX Climb SET ", 'concat fields &amp; values'!A3709, ";")</f>
        <v>CREATE VERTEX Climb SET CLIMB_ID=3708, STAGE_NUMBER=1235, STARTING_AT_KM=57.5, NAME="Col du Portillon", INITIAL_ALTITUDE=1292, DISTANCE=8.3, AVERAGE_SLOPE=7.1, CATEGORY="1";</v>
      </c>
    </row>
    <row r="3710" spans="1:1" x14ac:dyDescent="0.25">
      <c r="A3710" t="str">
        <f>CONCATENATE("CREATE VERTEX Climb SET ", 'concat fields &amp; values'!A3710, ";")</f>
        <v>CREATE VERTEX Climb SET CLIMB_ID=3709, STAGE_NUMBER=1235, STARTING_AT_KM=82, NAME="Col de Peyresourde", INITIAL_ALTITUDE=1569, DISTANCE=13.2, AVERAGE_SLOPE=7, CATEGORY="1";</v>
      </c>
    </row>
    <row r="3711" spans="1:1" x14ac:dyDescent="0.25">
      <c r="A3711" t="str">
        <f>CONCATENATE("CREATE VERTEX Climb SET ", 'concat fields &amp; values'!A3711, ";")</f>
        <v>CREATE VERTEX Climb SET CLIMB_ID=3710, STAGE_NUMBER=1235, STARTING_AT_KM=102.5, NAME="Col de Val Louron-Azet", INITIAL_ALTITUDE=1580, DISTANCE=7.4, AVERAGE_SLOPE=8.3, CATEGORY="1";</v>
      </c>
    </row>
    <row r="3712" spans="1:1" x14ac:dyDescent="0.25">
      <c r="A3712" t="str">
        <f>CONCATENATE("CREATE VERTEX Climb SET ", 'concat fields &amp; values'!A3712, ";")</f>
        <v>CREATE VERTEX Climb SET CLIMB_ID=3711, STAGE_NUMBER=1235, STARTING_AT_KM=124.5, NAME="Montée de Saint-Lary Pla d'Adet", INITIAL_ALTITUDE=1680, DISTANCE=10.2, AVERAGE_SLOPE=8.3, CATEGORY="H";</v>
      </c>
    </row>
    <row r="3713" spans="1:1" x14ac:dyDescent="0.25">
      <c r="A3713" t="str">
        <f>CONCATENATE("CREATE VERTEX Climb SET ", 'concat fields &amp; values'!A3713, ";")</f>
        <v>CREATE VERTEX Climb SET CLIMB_ID=3712, STAGE_NUMBER=1236, STARTING_AT_KM=28, NAME="Côte de Bénéjacq", INITIAL_ALTITUDE=0, DISTANCE=2.6, AVERAGE_SLOPE=6.7, CATEGORY="3";</v>
      </c>
    </row>
    <row r="3714" spans="1:1" x14ac:dyDescent="0.25">
      <c r="A3714" t="str">
        <f>CONCATENATE("CREATE VERTEX Climb SET ", 'concat fields &amp; values'!A3714, ";")</f>
        <v>CREATE VERTEX Climb SET CLIMB_ID=3713, STAGE_NUMBER=1236, STARTING_AT_KM=56, NAME="Côte de Loucrup", INITIAL_ALTITUDE=0, DISTANCE=2, AVERAGE_SLOPE=7, CATEGORY="3";</v>
      </c>
    </row>
    <row r="3715" spans="1:1" x14ac:dyDescent="0.25">
      <c r="A3715" t="str">
        <f>CONCATENATE("CREATE VERTEX Climb SET ", 'concat fields &amp; values'!A3715, ";")</f>
        <v>CREATE VERTEX Climb SET CLIMB_ID=3714, STAGE_NUMBER=1236, STARTING_AT_KM=95.5, NAME="Col du Tourmalet - Souvenir Jacques Goddet", INITIAL_ALTITUDE=2115, DISTANCE=17.1, AVERAGE_SLOPE=7.3, CATEGORY="H";</v>
      </c>
    </row>
    <row r="3716" spans="1:1" x14ac:dyDescent="0.25">
      <c r="A3716" t="str">
        <f>CONCATENATE("CREATE VERTEX Climb SET ", 'concat fields &amp; values'!A3716, ";")</f>
        <v>CREATE VERTEX Climb SET CLIMB_ID=3715, STAGE_NUMBER=1236, STARTING_AT_KM=145.5, NAME="Montée du Hautacam", INITIAL_ALTITUDE=1520, DISTANCE=13.6, AVERAGE_SLOPE=7.8, CATEGORY="H";</v>
      </c>
    </row>
    <row r="3717" spans="1:1" x14ac:dyDescent="0.25">
      <c r="A3717" t="str">
        <f>CONCATENATE("CREATE VERTEX Climb SET ", 'concat fields &amp; values'!A3717, ";")</f>
        <v>CREATE VERTEX Climb SET CLIMB_ID=3716, STAGE_NUMBER=1237, STARTING_AT_KM=195.5, NAME="Côte de Monbazillac", INITIAL_ALTITUDE=0, DISTANCE=1.3, AVERAGE_SLOPE=7.6, CATEGORY="4";</v>
      </c>
    </row>
    <row r="3718" spans="1:1" x14ac:dyDescent="0.25">
      <c r="A3718" t="str">
        <f>CONCATENATE("CREATE VERTEX Climb SET ", 'concat fields &amp; values'!A3718, ";")</f>
        <v>CREATE VERTEX Climb SET CLIMB_ID=3717, STAGE_NUMBER=1239, STARTING_AT_KM=31, NAME="Côte de Briis-sous-Forges", INITIAL_ALTITUDE=0, DISTANCE=0, AVERAGE_SLOPE=0, CATEGORY="4";</v>
      </c>
    </row>
    <row r="3719" spans="1:1" x14ac:dyDescent="0.25">
      <c r="A3719" t="str">
        <f>CONCATENATE("CREATE VERTEX Climb SET ", 'concat fields &amp; values'!A3719, ";")</f>
        <v>CREATE VERTEX Climb SET CLIMB_ID=3718, STAGE_NUMBER=1240, STARTING_AT_KM=68, NAME="Côte de Cray", INITIAL_ALTITUDE=0, DISTANCE=1.6, AVERAGE_SLOPE=7.1, CATEGORY="4";</v>
      </c>
    </row>
    <row r="3720" spans="1:1" x14ac:dyDescent="0.25">
      <c r="A3720" t="str">
        <f>CONCATENATE("CREATE VERTEX Climb SET ", 'concat fields &amp; values'!A3720, ";")</f>
        <v>CREATE VERTEX Climb SET CLIMB_ID=3719, STAGE_NUMBER=1240, STARTING_AT_KM=103.5, NAME="Côte de Buttertubs", INITIAL_ALTITUDE=0, DISTANCE=4.5, AVERAGE_SLOPE=6.8, CATEGORY="3";</v>
      </c>
    </row>
    <row r="3721" spans="1:1" x14ac:dyDescent="0.25">
      <c r="A3721" t="str">
        <f>CONCATENATE("CREATE VERTEX Climb SET ", 'concat fields &amp; values'!A3721, ";")</f>
        <v>CREATE VERTEX Climb SET CLIMB_ID=3720, STAGE_NUMBER=1240, STARTING_AT_KM=129.5, NAME="Côte de Griton Moor", INITIAL_ALTITUDE=0, DISTANCE=3, AVERAGE_SLOPE=6.6, CATEGORY="3";</v>
      </c>
    </row>
    <row r="3722" spans="1:1" x14ac:dyDescent="0.25">
      <c r="A3722" t="str">
        <f>CONCATENATE("CREATE VERTEX Climb SET ", 'concat fields &amp; values'!A3722, ";")</f>
        <v>CREATE VERTEX Climb SET CLIMB_ID=3721, STAGE_NUMBER=1241, STARTING_AT_KM=47, NAME="Côte de Blubberhouses", INITIAL_ALTITUDE=0, DISTANCE=1.8, AVERAGE_SLOPE=6.1, CATEGORY="4";</v>
      </c>
    </row>
    <row r="3723" spans="1:1" x14ac:dyDescent="0.25">
      <c r="A3723" t="str">
        <f>CONCATENATE("CREATE VERTEX Climb SET ", 'concat fields &amp; values'!A3723, ";")</f>
        <v>CREATE VERTEX Climb SET CLIMB_ID=3722, STAGE_NUMBER=1241, STARTING_AT_KM=85, NAME="Côte d'Oxenhope Moor", INITIAL_ALTITUDE=0, DISTANCE=3.1, AVERAGE_SLOPE=6.4, CATEGORY="3";</v>
      </c>
    </row>
    <row r="3724" spans="1:1" x14ac:dyDescent="0.25">
      <c r="A3724" t="str">
        <f>CONCATENATE("CREATE VERTEX Climb SET ", 'concat fields &amp; values'!A3724, ";")</f>
        <v>CREATE VERTEX Climb SET CLIMB_ID=3723, STAGE_NUMBER=1241, STARTING_AT_KM=112.5, NAME="VC Côte de Ripponden", INITIAL_ALTITUDE=0, DISTANCE=1.3, AVERAGE_SLOPE=8.6, CATEGORY="3";</v>
      </c>
    </row>
    <row r="3725" spans="1:1" x14ac:dyDescent="0.25">
      <c r="A3725" t="str">
        <f>CONCATENATE("CREATE VERTEX Climb SET ", 'concat fields &amp; values'!A3725, ";")</f>
        <v>CREATE VERTEX Climb SET CLIMB_ID=3724, STAGE_NUMBER=1241, STARTING_AT_KM=119.5, NAME="Côte de Greetland", INITIAL_ALTITUDE=0, DISTANCE=1.6, AVERAGE_SLOPE=6.7, CATEGORY="3";</v>
      </c>
    </row>
    <row r="3726" spans="1:1" x14ac:dyDescent="0.25">
      <c r="A3726" t="str">
        <f>CONCATENATE("CREATE VERTEX Climb SET ", 'concat fields &amp; values'!A3726, ";")</f>
        <v>CREATE VERTEX Climb SET CLIMB_ID=3725, STAGE_NUMBER=1241, STARTING_AT_KM=143.5, NAME="Côte de Holme Moss", INITIAL_ALTITUDE=0, DISTANCE=4.7, AVERAGE_SLOPE=7, CATEGORY="2";</v>
      </c>
    </row>
    <row r="3727" spans="1:1" x14ac:dyDescent="0.25">
      <c r="A3727" t="str">
        <f>CONCATENATE("CREATE VERTEX Climb SET ", 'concat fields &amp; values'!A3727, ";")</f>
        <v>CREATE VERTEX Climb SET CLIMB_ID=3726, STAGE_NUMBER=1241, STARTING_AT_KM=167, NAME="Côte de Midhopestones", INITIAL_ALTITUDE=0, DISTANCE=2.5, AVERAGE_SLOPE=6.1, CATEGORY="3";</v>
      </c>
    </row>
    <row r="3728" spans="1:1" x14ac:dyDescent="0.25">
      <c r="A3728" t="str">
        <f>CONCATENATE("CREATE VERTEX Climb SET ", 'concat fields &amp; values'!A3728, ";")</f>
        <v>CREATE VERTEX Climb SET CLIMB_ID=3727, STAGE_NUMBER=1241, STARTING_AT_KM=175, NAME="Côte de Bradfield", INITIAL_ALTITUDE=0, DISTANCE=1, AVERAGE_SLOPE=7.4, CATEGORY="4";</v>
      </c>
    </row>
    <row r="3729" spans="1:1" x14ac:dyDescent="0.25">
      <c r="A3729" t="str">
        <f>CONCATENATE("CREATE VERTEX Climb SET ", 'concat fields &amp; values'!A3729, ";")</f>
        <v>CREATE VERTEX Climb SET CLIMB_ID=3728, STAGE_NUMBER=1241, STARTING_AT_KM=182, NAME="Côte d'Oughtibridge", INITIAL_ALTITUDE=0, DISTANCE=1.5, AVERAGE_SLOPE=9.1, CATEGORY="3";</v>
      </c>
    </row>
    <row r="3730" spans="1:1" x14ac:dyDescent="0.25">
      <c r="A3730" t="str">
        <f>CONCATENATE("CREATE VERTEX Climb SET ", 'concat fields &amp; values'!A3730, ";")</f>
        <v>CREATE VERTEX Climb SET CLIMB_ID=3729, STAGE_NUMBER=1241, STARTING_AT_KM=196, NAME="VC Côte de Jenkin Road", INITIAL_ALTITUDE=0, DISTANCE=0.8, AVERAGE_SLOPE=10.8, CATEGORY="4";</v>
      </c>
    </row>
    <row r="3731" spans="1:1" x14ac:dyDescent="0.25">
      <c r="A3731" t="str">
        <f>CONCATENATE("CREATE VERTEX Climb SET ", 'concat fields &amp; values'!A3731, ";")</f>
        <v>CREATE VERTEX Climb SET CLIMB_ID=3730, STAGE_NUMBER=1243, STARTING_AT_KM=34, NAME="Côte de Campagnette", INITIAL_ALTITUDE=0, DISTANCE=1, AVERAGE_SLOPE=6.5, CATEGORY="4";</v>
      </c>
    </row>
    <row r="3732" spans="1:1" x14ac:dyDescent="0.25">
      <c r="A3732" t="str">
        <f>CONCATENATE("CREATE VERTEX Climb SET ", 'concat fields &amp; values'!A3732, ";")</f>
        <v>CREATE VERTEX Climb SET CLIMB_ID=3731, STAGE_NUMBER=1243, STARTING_AT_KM=117.5, NAME="Mont Noir", INITIAL_ALTITUDE=0, DISTANCE=1.3, AVERAGE_SLOPE=5.7, CATEGORY="4";</v>
      </c>
    </row>
    <row r="3733" spans="1:1" x14ac:dyDescent="0.25">
      <c r="A3733" t="str">
        <f>CONCATENATE("CREATE VERTEX Climb SET ", 'concat fields &amp; values'!A3733, ";")</f>
        <v>CREATE VERTEX Climb SET CLIMB_ID=3732, STAGE_NUMBER=1245, STARTING_AT_KM=107.5, NAME="Côte de Coucy-le-Château-Auffrique", INITIAL_ALTITUDE=0, DISTANCE=0.9, AVERAGE_SLOPE=6.2, CATEGORY="4";</v>
      </c>
    </row>
    <row r="3734" spans="1:1" x14ac:dyDescent="0.25">
      <c r="A3734" t="str">
        <f>CONCATENATE("CREATE VERTEX Climb SET ", 'concat fields &amp; values'!A3734, ";")</f>
        <v>CREATE VERTEX Climb SET CLIMB_ID=3733, STAGE_NUMBER=1245, STARTING_AT_KM=157, NAME="Côte de Roucy", INITIAL_ALTITUDE=0, DISTANCE=1.5, AVERAGE_SLOPE=6.2, CATEGORY="4";</v>
      </c>
    </row>
    <row r="3735" spans="1:1" x14ac:dyDescent="0.25">
      <c r="A3735" t="str">
        <f>CONCATENATE("CREATE VERTEX Climb SET ", 'concat fields &amp; values'!A3735, ";")</f>
        <v>CREATE VERTEX Climb SET CLIMB_ID=3734, STAGE_NUMBER=1246, STARTING_AT_KM=217.5, NAME="Côte de Maron", INITIAL_ALTITUDE=0, DISTANCE=3.2, AVERAGE_SLOPE=5, CATEGORY="4";</v>
      </c>
    </row>
    <row r="3736" spans="1:1" x14ac:dyDescent="0.25">
      <c r="A3736" t="str">
        <f>CONCATENATE("CREATE VERTEX Climb SET ", 'concat fields &amp; values'!A3736, ";")</f>
        <v>CREATE VERTEX Climb SET CLIMB_ID=3735, STAGE_NUMBER=1246, STARTING_AT_KM=229, NAME="Côte de Boufflers", INITIAL_ALTITUDE=0, DISTANCE=1.3, AVERAGE_SLOPE=7.9, CATEGORY="4";</v>
      </c>
    </row>
    <row r="3737" spans="1:1" x14ac:dyDescent="0.25">
      <c r="A3737" t="str">
        <f>CONCATENATE("CREATE VERTEX Climb SET ", 'concat fields &amp; values'!A3737, ";")</f>
        <v>CREATE VERTEX Climb SET CLIMB_ID=3736, STAGE_NUMBER=1247, STARTING_AT_KM=142, NAME="Col de la Croix des Moinats", INITIAL_ALTITUDE=891, DISTANCE=7.6, AVERAGE_SLOPE=6, CATEGORY="2";</v>
      </c>
    </row>
    <row r="3738" spans="1:1" x14ac:dyDescent="0.25">
      <c r="A3738" t="str">
        <f>CONCATENATE("CREATE VERTEX Climb SET ", 'concat fields &amp; values'!A3738, ";")</f>
        <v>CREATE VERTEX Climb SET CLIMB_ID=3737, STAGE_NUMBER=1247, STARTING_AT_KM=150, NAME="Col de Grosse Pierre", INITIAL_ALTITUDE=901, DISTANCE=3, AVERAGE_SLOPE=7.5, CATEGORY="2";</v>
      </c>
    </row>
    <row r="3739" spans="1:1" x14ac:dyDescent="0.25">
      <c r="A3739" t="str">
        <f>CONCATENATE("CREATE VERTEX Climb SET ", 'concat fields &amp; values'!A3739, ";")</f>
        <v>CREATE VERTEX Climb SET CLIMB_ID=3738, STAGE_NUMBER=1247, STARTING_AT_KM=161, NAME="Côte de La Mauselaine", INITIAL_ALTITUDE=0, DISTANCE=1.8, AVERAGE_SLOPE=10.3, CATEGORY="3";</v>
      </c>
    </row>
    <row r="3740" spans="1:1" x14ac:dyDescent="0.25">
      <c r="A3740" t="str">
        <f>CONCATENATE("CREATE VERTEX Climb SET ", 'concat fields &amp; values'!A3740, ";")</f>
        <v>CREATE VERTEX Climb SET CLIMB_ID=3739, STAGE_NUMBER=1248, STARTING_AT_KM=11.5, NAME="Col de la Schlucht", INITIAL_ALTITUDE=1140, DISTANCE=8.6, AVERAGE_SLOPE=4.5, CATEGORY="2";</v>
      </c>
    </row>
    <row r="3741" spans="1:1" x14ac:dyDescent="0.25">
      <c r="A3741" t="str">
        <f>CONCATENATE("CREATE VERTEX Climb SET ", 'concat fields &amp; values'!A3741, ";")</f>
        <v>CREATE VERTEX Climb SET CLIMB_ID=3740, STAGE_NUMBER=1248, STARTING_AT_KM=41, NAME="Col du Wettstein", INITIAL_ALTITUDE=0, DISTANCE=7.7, AVERAGE_SLOPE=4.1, CATEGORY="3";</v>
      </c>
    </row>
    <row r="3742" spans="1:1" x14ac:dyDescent="0.25">
      <c r="A3742" t="str">
        <f>CONCATENATE("CREATE VERTEX Climb SET ", 'concat fields &amp; values'!A3742, ";")</f>
        <v>CREATE VERTEX Climb SET CLIMB_ID=3741, STAGE_NUMBER=1248, STARTING_AT_KM=70, NAME="Côte des Cinq Châteaux", INITIAL_ALTITUDE=0, DISTANCE=4.5, AVERAGE_SLOPE=6.1, CATEGORY="3";</v>
      </c>
    </row>
    <row r="3743" spans="1:1" x14ac:dyDescent="0.25">
      <c r="A3743" t="str">
        <f>CONCATENATE("CREATE VERTEX Climb SET ", 'concat fields &amp; values'!A3743, ";")</f>
        <v>CREATE VERTEX Climb SET CLIMB_ID=3742, STAGE_NUMBER=1248, STARTING_AT_KM=86, NAME="Côte de Gueberschwihr", INITIAL_ALTITUDE=559, DISTANCE=4.1, AVERAGE_SLOPE=7.9, CATEGORY="2";</v>
      </c>
    </row>
    <row r="3744" spans="1:1" x14ac:dyDescent="0.25">
      <c r="A3744" t="str">
        <f>CONCATENATE("CREATE VERTEX Climb SET ", 'concat fields &amp; values'!A3744, ";")</f>
        <v>CREATE VERTEX Climb SET CLIMB_ID=3743, STAGE_NUMBER=1248, STARTING_AT_KM=120, NAME="Le Markstein", INITIAL_ALTITUDE=1183, DISTANCE=10.8, AVERAGE_SLOPE=5.4, CATEGORY="1";</v>
      </c>
    </row>
    <row r="3745" spans="1:1" x14ac:dyDescent="0.25">
      <c r="A3745" t="str">
        <f>CONCATENATE("CREATE VERTEX Climb SET ", 'concat fields &amp; values'!A3745, ";")</f>
        <v>CREATE VERTEX Climb SET CLIMB_ID=3744, STAGE_NUMBER=1248, STARTING_AT_KM=127, NAME="Grand Ballon", INITIAL_ALTITUDE=0, DISTANCE=1.4, AVERAGE_SLOPE=8.6, CATEGORY="3";</v>
      </c>
    </row>
    <row r="3746" spans="1:1" x14ac:dyDescent="0.25">
      <c r="A3746" t="str">
        <f>CONCATENATE("CREATE VERTEX Climb SET ", 'concat fields &amp; values'!A3746, ";")</f>
        <v>CREATE VERTEX Climb SET CLIMB_ID=3745, STAGE_NUMBER=1249, STARTING_AT_KM=30.5, NAME="Col du Firstplan", INITIAL_ALTITUDE=722, DISTANCE=8.3, AVERAGE_SLOPE=5.4, CATEGORY="2";</v>
      </c>
    </row>
    <row r="3747" spans="1:1" x14ac:dyDescent="0.25">
      <c r="A3747" t="str">
        <f>CONCATENATE("CREATE VERTEX Climb SET ", 'concat fields &amp; values'!A3747, ";")</f>
        <v>CREATE VERTEX Climb SET CLIMB_ID=3746, STAGE_NUMBER=1249, STARTING_AT_KM=54.5, NAME="Petit Ballon", INITIAL_ALTITUDE=1163, DISTANCE=9.3, AVERAGE_SLOPE=8.1, CATEGORY="1";</v>
      </c>
    </row>
    <row r="3748" spans="1:1" x14ac:dyDescent="0.25">
      <c r="A3748" t="str">
        <f>CONCATENATE("CREATE VERTEX Climb SET ", 'concat fields &amp; values'!A3748, ";")</f>
        <v>CREATE VERTEX Climb SET CLIMB_ID=3747, STAGE_NUMBER=1249, STARTING_AT_KM=71.5, NAME="Col du Platzerwasel", INITIAL_ALTITUDE=1193, DISTANCE=7.1, AVERAGE_SLOPE=8.4, CATEGORY="1";</v>
      </c>
    </row>
    <row r="3749" spans="1:1" x14ac:dyDescent="0.25">
      <c r="A3749" t="str">
        <f>CONCATENATE("CREATE VERTEX Climb SET ", 'concat fields &amp; values'!A3749, ";")</f>
        <v>CREATE VERTEX Climb SET CLIMB_ID=3748, STAGE_NUMBER=1249, STARTING_AT_KM=103.5, NAME="Col d'Oderen", INITIAL_ALTITUDE=884, DISTANCE=6.7, AVERAGE_SLOPE=6.1, CATEGORY="2";</v>
      </c>
    </row>
    <row r="3750" spans="1:1" x14ac:dyDescent="0.25">
      <c r="A3750" t="str">
        <f>CONCATENATE("CREATE VERTEX Climb SET ", 'concat fields &amp; values'!A3750, ";")</f>
        <v>CREATE VERTEX Climb SET CLIMB_ID=3749, STAGE_NUMBER=1249, STARTING_AT_KM=125.5, NAME="Col des Croix", INITIAL_ALTITUDE=0, DISTANCE=3.2, AVERAGE_SLOPE=6.2, CATEGORY="3";</v>
      </c>
    </row>
    <row r="3751" spans="1:1" x14ac:dyDescent="0.25">
      <c r="A3751" t="str">
        <f>CONCATENATE("CREATE VERTEX Climb SET ", 'concat fields &amp; values'!A3751, ";")</f>
        <v>CREATE VERTEX Climb SET CLIMB_ID=3750, STAGE_NUMBER=1249, STARTING_AT_KM=143.5, NAME="Col des Chevrères", INITIAL_ALTITUDE=914, DISTANCE=3.5, AVERAGE_SLOPE=9.5, CATEGORY="1";</v>
      </c>
    </row>
    <row r="3752" spans="1:1" x14ac:dyDescent="0.25">
      <c r="A3752" t="str">
        <f>CONCATENATE("CREATE VERTEX Climb SET ", 'concat fields &amp; values'!A3752, ";")</f>
        <v>CREATE VERTEX Climb SET CLIMB_ID=3751, STAGE_NUMBER=1249, STARTING_AT_KM=161.5, NAME="La Planche des Belles Filles", INITIAL_ALTITUDE=1035, DISTANCE=5.9, AVERAGE_SLOPE=8.5, CATEGORY="1";</v>
      </c>
    </row>
    <row r="3753" spans="1:1" x14ac:dyDescent="0.25">
      <c r="A3753" t="str">
        <f>CONCATENATE("CREATE VERTEX Climb SET ", 'concat fields &amp; values'!A3753, ";")</f>
        <v>CREATE VERTEX Climb SET CLIMB_ID=3752, STAGE_NUMBER=1250, STARTING_AT_KM=141, NAME="Côte de Rogna", INITIAL_ALTITUDE=0, DISTANCE=7.6, AVERAGE_SLOPE=4.9, CATEGORY="3";</v>
      </c>
    </row>
    <row r="3754" spans="1:1" x14ac:dyDescent="0.25">
      <c r="A3754" t="str">
        <f>CONCATENATE("CREATE VERTEX Climb SET ", 'concat fields &amp; values'!A3754, ";")</f>
        <v>CREATE VERTEX Climb SET CLIMB_ID=3753, STAGE_NUMBER=1250, STARTING_AT_KM=148.5, NAME="Côte de Choux", INITIAL_ALTITUDE=0, DISTANCE=1.7, AVERAGE_SLOPE=6.5, CATEGORY="3";</v>
      </c>
    </row>
    <row r="3755" spans="1:1" x14ac:dyDescent="0.25">
      <c r="A3755" t="str">
        <f>CONCATENATE("CREATE VERTEX Climb SET ", 'concat fields &amp; values'!A3755, ";")</f>
        <v>CREATE VERTEX Climb SET CLIMB_ID=3754, STAGE_NUMBER=1250, STARTING_AT_KM=152.5, NAME="Côte de Désertin", INITIAL_ALTITUDE=0, DISTANCE=3.1, AVERAGE_SLOPE=5.2, CATEGORY="4";</v>
      </c>
    </row>
    <row r="3756" spans="1:1" x14ac:dyDescent="0.25">
      <c r="A3756" t="str">
        <f>CONCATENATE("CREATE VERTEX Climb SET ", 'concat fields &amp; values'!A3756, ";")</f>
        <v>CREATE VERTEX Climb SET CLIMB_ID=3755, STAGE_NUMBER=1250, STARTING_AT_KM=168, NAME="Côte d'Échallon", INITIAL_ALTITUDE=0, DISTANCE=3, AVERAGE_SLOPE=6.6, CATEGORY="3";</v>
      </c>
    </row>
    <row r="3757" spans="1:1" x14ac:dyDescent="0.25">
      <c r="A3757" t="str">
        <f>CONCATENATE("CREATE VERTEX Climb SET ", 'concat fields &amp; values'!A3757, ";")</f>
        <v>CREATE VERTEX Climb SET CLIMB_ID=3756, STAGE_NUMBER=1251, STARTING_AT_KM=58.5, NAME="Col de Brouilly", INITIAL_ALTITUDE=0, DISTANCE=1.7, AVERAGE_SLOPE=5.1, CATEGORY="4";</v>
      </c>
    </row>
    <row r="3758" spans="1:1" x14ac:dyDescent="0.25">
      <c r="A3758" t="str">
        <f>CONCATENATE("CREATE VERTEX Climb SET ", 'concat fields &amp; values'!A3758, ";")</f>
        <v>CREATE VERTEX Climb SET CLIMB_ID=3757, STAGE_NUMBER=1251, STARTING_AT_KM=83, NAME="Côte du Saule-d'Oingt", INITIAL_ALTITUDE=0, DISTANCE=3.8, AVERAGE_SLOPE=4.5, CATEGORY="3";</v>
      </c>
    </row>
    <row r="3759" spans="1:1" x14ac:dyDescent="0.25">
      <c r="A3759" t="str">
        <f>CONCATENATE("CREATE VERTEX Climb SET ", 'concat fields &amp; values'!A3759, ";")</f>
        <v>CREATE VERTEX Climb SET CLIMB_ID=3758, STAGE_NUMBER=1251, STARTING_AT_KM=138, NAME="Col des Brosses", INITIAL_ALTITUDE=0, DISTANCE=15.3, AVERAGE_SLOPE=3.3, CATEGORY="3";</v>
      </c>
    </row>
    <row r="3760" spans="1:1" x14ac:dyDescent="0.25">
      <c r="A3760" t="str">
        <f>CONCATENATE("CREATE VERTEX Climb SET ", 'concat fields &amp; values'!A3760, ";")</f>
        <v>CREATE VERTEX Climb SET CLIMB_ID=3759, STAGE_NUMBER=1251, STARTING_AT_KM=164, NAME="Côte de Grammond", INITIAL_ALTITUDE=0, DISTANCE=9.8, AVERAGE_SLOPE=2.9, CATEGORY="4";</v>
      </c>
    </row>
    <row r="3761" spans="1:1" x14ac:dyDescent="0.25">
      <c r="A3761" t="str">
        <f>CONCATENATE("CREATE VERTEX Climb SET ", 'concat fields &amp; values'!A3761, ";")</f>
        <v>CREATE VERTEX Climb SET CLIMB_ID=3760, STAGE_NUMBER=1252, STARTING_AT_KM=24, NAME="Col de la Croix de Montvieux", INITIAL_ALTITUDE=0, DISTANCE=8, AVERAGE_SLOPE=4.1, CATEGORY="3";</v>
      </c>
    </row>
    <row r="3762" spans="1:1" x14ac:dyDescent="0.25">
      <c r="A3762" t="str">
        <f>CONCATENATE("CREATE VERTEX Climb SET ", 'concat fields &amp; values'!A3762, ";")</f>
        <v>CREATE VERTEX Climb SET CLIMB_ID=3761, STAGE_NUMBER=1252, STARTING_AT_KM=152, NAME="Col de Palaquit (D57-D512)", INITIAL_ALTITUDE=1154, DISTANCE=14.1, AVERAGE_SLOPE=6.1, CATEGORY="1";</v>
      </c>
    </row>
    <row r="3763" spans="1:1" x14ac:dyDescent="0.25">
      <c r="A3763" t="str">
        <f>CONCATENATE("CREATE VERTEX Climb SET ", 'concat fields &amp; values'!A3763, ";")</f>
        <v>CREATE VERTEX Climb SET CLIMB_ID=3762, STAGE_NUMBER=1252, STARTING_AT_KM=197.5, NAME="Montée de Chamrousse", INITIAL_ALTITUDE=1730, DISTANCE=18.2, AVERAGE_SLOPE=7.3, CATEGORY="H";</v>
      </c>
    </row>
    <row r="3764" spans="1:1" x14ac:dyDescent="0.25">
      <c r="A3764" t="str">
        <f>CONCATENATE("CREATE VERTEX Climb SET ", 'concat fields &amp; values'!A3764, ";")</f>
        <v>CREATE VERTEX Climb SET CLIMB_ID=3763, STAGE_NUMBER=1253, STARTING_AT_KM=82, NAME="Col du Lautaret", INITIAL_ALTITUDE=2058, DISTANCE=34, AVERAGE_SLOPE=3.9, CATEGORY="1";</v>
      </c>
    </row>
    <row r="3765" spans="1:1" x14ac:dyDescent="0.25">
      <c r="A3765" t="str">
        <f>CONCATENATE("CREATE VERTEX Climb SET ", 'concat fields &amp; values'!A3765, ";")</f>
        <v>CREATE VERTEX Climb SET CLIMB_ID=3764, STAGE_NUMBER=1253, STARTING_AT_KM=132.5, NAME="Col d'Izoard - Souvenir Henri Desgrange", INITIAL_ALTITUDE=2360, DISTANCE=19, AVERAGE_SLOPE=6, CATEGORY="H";</v>
      </c>
    </row>
    <row r="3766" spans="1:1" x14ac:dyDescent="0.25">
      <c r="A3766" t="str">
        <f>CONCATENATE("CREATE VERTEX Climb SET ", 'concat fields &amp; values'!A3766, ";")</f>
        <v>CREATE VERTEX Climb SET CLIMB_ID=3765, STAGE_NUMBER=1253, STARTING_AT_KM=177, NAME="Montée de Risoul", INITIAL_ALTITUDE=1855, DISTANCE=12.6, AVERAGE_SLOPE=6.9, CATEGORY="1";</v>
      </c>
    </row>
    <row r="3767" spans="1:1" x14ac:dyDescent="0.25">
      <c r="A3767" t="str">
        <f>CONCATENATE("CREATE VERTEX Climb SET ", 'concat fields &amp; values'!A3767, ";")</f>
        <v>CREATE VERTEX Climb SET CLIMB_ID=3766, STAGE_NUMBER=1255, STARTING_AT_KM=25, NAME="Côte de Fanjeaux", INITIAL_ALTITUDE=0, DISTANCE=2.4, AVERAGE_SLOPE=4.9, CATEGORY="4";</v>
      </c>
    </row>
    <row r="3768" spans="1:1" x14ac:dyDescent="0.25">
      <c r="A3768" t="str">
        <f>CONCATENATE("CREATE VERTEX Climb SET ", 'concat fields &amp; values'!A3768, ";")</f>
        <v>CREATE VERTEX Climb SET CLIMB_ID=3767, STAGE_NUMBER=1255, STARTING_AT_KM=71.5, NAME="Côte de Pamiers", INITIAL_ALTITUDE=0, DISTANCE=2.5, AVERAGE_SLOPE=5.4, CATEGORY="4";</v>
      </c>
    </row>
    <row r="3769" spans="1:1" x14ac:dyDescent="0.25">
      <c r="A3769" t="str">
        <f>CONCATENATE("CREATE VERTEX Climb SET ", 'concat fields &amp; values'!A3769, ";")</f>
        <v>CREATE VERTEX Climb SET CLIMB_ID=3768, STAGE_NUMBER=1255, STARTING_AT_KM=155, NAME="Col de Portet-d'Aspet", INITIAL_ALTITUDE=1069, DISTANCE=5.4, AVERAGE_SLOPE=6.9, CATEGORY="2";</v>
      </c>
    </row>
    <row r="3770" spans="1:1" x14ac:dyDescent="0.25">
      <c r="A3770" t="str">
        <f>CONCATENATE("CREATE VERTEX Climb SET ", 'concat fields &amp; values'!A3770, ";")</f>
        <v>CREATE VERTEX Climb SET CLIMB_ID=3769, STAGE_NUMBER=1255, STARTING_AT_KM=176.5, NAME="Col des Ares", INITIAL_ALTITUDE=0, DISTANCE=6, AVERAGE_SLOPE=5.2, CATEGORY="3";</v>
      </c>
    </row>
    <row r="3771" spans="1:1" x14ac:dyDescent="0.25">
      <c r="A3771" t="str">
        <f>CONCATENATE("CREATE VERTEX Climb SET ", 'concat fields &amp; values'!A3771, ";")</f>
        <v>CREATE VERTEX Climb SET CLIMB_ID=3770, STAGE_NUMBER=1255, STARTING_AT_KM=216, NAME="Port de Balès", INITIAL_ALTITUDE=1755, DISTANCE=11.7, AVERAGE_SLOPE=7.7, CATEGORY="H";</v>
      </c>
    </row>
    <row r="3772" spans="1:1" x14ac:dyDescent="0.25">
      <c r="A3772" t="str">
        <f>CONCATENATE("CREATE VERTEX Climb SET ", 'concat fields &amp; values'!A3772, ";")</f>
        <v>CREATE VERTEX Climb SET CLIMB_ID=3771, STAGE_NUMBER=1256, STARTING_AT_KM=57.5, NAME="Col du Portillon", INITIAL_ALTITUDE=1292, DISTANCE=8.3, AVERAGE_SLOPE=7.1, CATEGORY="1";</v>
      </c>
    </row>
    <row r="3773" spans="1:1" x14ac:dyDescent="0.25">
      <c r="A3773" t="str">
        <f>CONCATENATE("CREATE VERTEX Climb SET ", 'concat fields &amp; values'!A3773, ";")</f>
        <v>CREATE VERTEX Climb SET CLIMB_ID=3772, STAGE_NUMBER=1256, STARTING_AT_KM=82, NAME="Col de Peyresourde", INITIAL_ALTITUDE=1569, DISTANCE=13.2, AVERAGE_SLOPE=7, CATEGORY="1";</v>
      </c>
    </row>
    <row r="3774" spans="1:1" x14ac:dyDescent="0.25">
      <c r="A3774" t="str">
        <f>CONCATENATE("CREATE VERTEX Climb SET ", 'concat fields &amp; values'!A3774, ";")</f>
        <v>CREATE VERTEX Climb SET CLIMB_ID=3773, STAGE_NUMBER=1256, STARTING_AT_KM=102.5, NAME="Col de Val Louron-Azet", INITIAL_ALTITUDE=1580, DISTANCE=7.4, AVERAGE_SLOPE=8.3, CATEGORY="1";</v>
      </c>
    </row>
    <row r="3775" spans="1:1" x14ac:dyDescent="0.25">
      <c r="A3775" t="str">
        <f>CONCATENATE("CREATE VERTEX Climb SET ", 'concat fields &amp; values'!A3775, ";")</f>
        <v>CREATE VERTEX Climb SET CLIMB_ID=3774, STAGE_NUMBER=1256, STARTING_AT_KM=124.5, NAME="Montée de Saint-Lary Pla d'Adet", INITIAL_ALTITUDE=1680, DISTANCE=10.2, AVERAGE_SLOPE=8.3, CATEGORY="H";</v>
      </c>
    </row>
    <row r="3776" spans="1:1" x14ac:dyDescent="0.25">
      <c r="A3776" t="str">
        <f>CONCATENATE("CREATE VERTEX Climb SET ", 'concat fields &amp; values'!A3776, ";")</f>
        <v>CREATE VERTEX Climb SET CLIMB_ID=3775, STAGE_NUMBER=1257, STARTING_AT_KM=28, NAME="Côte de Bénéjacq", INITIAL_ALTITUDE=0, DISTANCE=2.6, AVERAGE_SLOPE=6.7, CATEGORY="3";</v>
      </c>
    </row>
    <row r="3777" spans="1:1" x14ac:dyDescent="0.25">
      <c r="A3777" t="str">
        <f>CONCATENATE("CREATE VERTEX Climb SET ", 'concat fields &amp; values'!A3777, ";")</f>
        <v>CREATE VERTEX Climb SET CLIMB_ID=3776, STAGE_NUMBER=1257, STARTING_AT_KM=56, NAME="Côte de Loucrup", INITIAL_ALTITUDE=0, DISTANCE=2, AVERAGE_SLOPE=7, CATEGORY="3";</v>
      </c>
    </row>
    <row r="3778" spans="1:1" x14ac:dyDescent="0.25">
      <c r="A3778" t="str">
        <f>CONCATENATE("CREATE VERTEX Climb SET ", 'concat fields &amp; values'!A3778, ";")</f>
        <v>CREATE VERTEX Climb SET CLIMB_ID=3777, STAGE_NUMBER=1257, STARTING_AT_KM=95.5, NAME="Col du Tourmalet - Souvenir Jacques Goddet", INITIAL_ALTITUDE=2115, DISTANCE=17.1, AVERAGE_SLOPE=7.3, CATEGORY="H";</v>
      </c>
    </row>
    <row r="3779" spans="1:1" x14ac:dyDescent="0.25">
      <c r="A3779" t="str">
        <f>CONCATENATE("CREATE VERTEX Climb SET ", 'concat fields &amp; values'!A3779, ";")</f>
        <v>CREATE VERTEX Climb SET CLIMB_ID=3778, STAGE_NUMBER=1257, STARTING_AT_KM=145.5, NAME="Montée du Hautacam", INITIAL_ALTITUDE=1520, DISTANCE=13.6, AVERAGE_SLOPE=7.8, CATEGORY="H";</v>
      </c>
    </row>
    <row r="3780" spans="1:1" x14ac:dyDescent="0.25">
      <c r="A3780" t="str">
        <f>CONCATENATE("CREATE VERTEX Climb SET ", 'concat fields &amp; values'!A3780, ";")</f>
        <v>CREATE VERTEX Climb SET CLIMB_ID=3779, STAGE_NUMBER=1258, STARTING_AT_KM=195.5, NAME="Côte de Monbazillac", INITIAL_ALTITUDE=0, DISTANCE=1.3, AVERAGE_SLOPE=7.6, CATEGORY="4";</v>
      </c>
    </row>
    <row r="3781" spans="1:1" x14ac:dyDescent="0.25">
      <c r="A3781" t="str">
        <f>CONCATENATE("CREATE VERTEX Climb SET ", 'concat fields &amp; values'!A3781, ";")</f>
        <v>CREATE VERTEX Climb SET CLIMB_ID=3780, STAGE_NUMBER=1260, STARTING_AT_KM=31, NAME="Côte de Briis-sous-Forges", INITIAL_ALTITUDE=0, DISTANCE=0, AVERAGE_SLOPE=0, CATEGORY="4";</v>
      </c>
    </row>
    <row r="3782" spans="1:1" x14ac:dyDescent="0.25">
      <c r="A3782" t="str">
        <f>CONCATENATE("CREATE VERTEX Climb SET ", 'concat fields &amp; values'!A3782, ";")</f>
        <v>CREATE VERTEX Climb SET CLIMB_ID=3781, STAGE_NUMBER=1261, STARTING_AT_KM=68, NAME="Côte de Cray", INITIAL_ALTITUDE=0, DISTANCE=1.6, AVERAGE_SLOPE=7.1, CATEGORY="4";</v>
      </c>
    </row>
    <row r="3783" spans="1:1" x14ac:dyDescent="0.25">
      <c r="A3783" t="str">
        <f>CONCATENATE("CREATE VERTEX Climb SET ", 'concat fields &amp; values'!A3783, ";")</f>
        <v>CREATE VERTEX Climb SET CLIMB_ID=3782, STAGE_NUMBER=1261, STARTING_AT_KM=103.5, NAME="Côte de Buttertubs", INITIAL_ALTITUDE=0, DISTANCE=4.5, AVERAGE_SLOPE=6.8, CATEGORY="3";</v>
      </c>
    </row>
    <row r="3784" spans="1:1" x14ac:dyDescent="0.25">
      <c r="A3784" t="str">
        <f>CONCATENATE("CREATE VERTEX Climb SET ", 'concat fields &amp; values'!A3784, ";")</f>
        <v>CREATE VERTEX Climb SET CLIMB_ID=3783, STAGE_NUMBER=1261, STARTING_AT_KM=129.5, NAME="Côte de Griton Moor", INITIAL_ALTITUDE=0, DISTANCE=3, AVERAGE_SLOPE=6.6, CATEGORY="3";</v>
      </c>
    </row>
    <row r="3785" spans="1:1" x14ac:dyDescent="0.25">
      <c r="A3785" t="str">
        <f>CONCATENATE("CREATE VERTEX Climb SET ", 'concat fields &amp; values'!A3785, ";")</f>
        <v>CREATE VERTEX Climb SET CLIMB_ID=3784, STAGE_NUMBER=1262, STARTING_AT_KM=47, NAME="Côte de Blubberhouses", INITIAL_ALTITUDE=0, DISTANCE=1.8, AVERAGE_SLOPE=6.1, CATEGORY="4";</v>
      </c>
    </row>
    <row r="3786" spans="1:1" x14ac:dyDescent="0.25">
      <c r="A3786" t="str">
        <f>CONCATENATE("CREATE VERTEX Climb SET ", 'concat fields &amp; values'!A3786, ";")</f>
        <v>CREATE VERTEX Climb SET CLIMB_ID=3785, STAGE_NUMBER=1262, STARTING_AT_KM=85, NAME="Côte d'Oxenhope Moor", INITIAL_ALTITUDE=0, DISTANCE=3.1, AVERAGE_SLOPE=6.4, CATEGORY="3";</v>
      </c>
    </row>
    <row r="3787" spans="1:1" x14ac:dyDescent="0.25">
      <c r="A3787" t="str">
        <f>CONCATENATE("CREATE VERTEX Climb SET ", 'concat fields &amp; values'!A3787, ";")</f>
        <v>CREATE VERTEX Climb SET CLIMB_ID=3786, STAGE_NUMBER=1262, STARTING_AT_KM=112.5, NAME="VC Côte de Ripponden", INITIAL_ALTITUDE=0, DISTANCE=1.3, AVERAGE_SLOPE=8.6, CATEGORY="3";</v>
      </c>
    </row>
    <row r="3788" spans="1:1" x14ac:dyDescent="0.25">
      <c r="A3788" t="str">
        <f>CONCATENATE("CREATE VERTEX Climb SET ", 'concat fields &amp; values'!A3788, ";")</f>
        <v>CREATE VERTEX Climb SET CLIMB_ID=3787, STAGE_NUMBER=1262, STARTING_AT_KM=119.5, NAME="Côte de Greetland", INITIAL_ALTITUDE=0, DISTANCE=1.6, AVERAGE_SLOPE=6.7, CATEGORY="3";</v>
      </c>
    </row>
    <row r="3789" spans="1:1" x14ac:dyDescent="0.25">
      <c r="A3789" t="str">
        <f>CONCATENATE("CREATE VERTEX Climb SET ", 'concat fields &amp; values'!A3789, ";")</f>
        <v>CREATE VERTEX Climb SET CLIMB_ID=3788, STAGE_NUMBER=1262, STARTING_AT_KM=143.5, NAME="Côte de Holme Moss", INITIAL_ALTITUDE=0, DISTANCE=4.7, AVERAGE_SLOPE=7, CATEGORY="2";</v>
      </c>
    </row>
    <row r="3790" spans="1:1" x14ac:dyDescent="0.25">
      <c r="A3790" t="str">
        <f>CONCATENATE("CREATE VERTEX Climb SET ", 'concat fields &amp; values'!A3790, ";")</f>
        <v>CREATE VERTEX Climb SET CLIMB_ID=3789, STAGE_NUMBER=1262, STARTING_AT_KM=167, NAME="Côte de Midhopestones", INITIAL_ALTITUDE=0, DISTANCE=2.5, AVERAGE_SLOPE=6.1, CATEGORY="3";</v>
      </c>
    </row>
    <row r="3791" spans="1:1" x14ac:dyDescent="0.25">
      <c r="A3791" t="str">
        <f>CONCATENATE("CREATE VERTEX Climb SET ", 'concat fields &amp; values'!A3791, ";")</f>
        <v>CREATE VERTEX Climb SET CLIMB_ID=3790, STAGE_NUMBER=1262, STARTING_AT_KM=175, NAME="Côte de Bradfield", INITIAL_ALTITUDE=0, DISTANCE=1, AVERAGE_SLOPE=7.4, CATEGORY="4";</v>
      </c>
    </row>
    <row r="3792" spans="1:1" x14ac:dyDescent="0.25">
      <c r="A3792" t="str">
        <f>CONCATENATE("CREATE VERTEX Climb SET ", 'concat fields &amp; values'!A3792, ";")</f>
        <v>CREATE VERTEX Climb SET CLIMB_ID=3791, STAGE_NUMBER=1262, STARTING_AT_KM=182, NAME="Côte d'Oughtibridge", INITIAL_ALTITUDE=0, DISTANCE=1.5, AVERAGE_SLOPE=9.1, CATEGORY="3";</v>
      </c>
    </row>
    <row r="3793" spans="1:1" x14ac:dyDescent="0.25">
      <c r="A3793" t="str">
        <f>CONCATENATE("CREATE VERTEX Climb SET ", 'concat fields &amp; values'!A3793, ";")</f>
        <v>CREATE VERTEX Climb SET CLIMB_ID=3792, STAGE_NUMBER=1262, STARTING_AT_KM=196, NAME="VC Côte de Jenkin Road", INITIAL_ALTITUDE=0, DISTANCE=0.8, AVERAGE_SLOPE=10.8, CATEGORY="4";</v>
      </c>
    </row>
    <row r="3794" spans="1:1" x14ac:dyDescent="0.25">
      <c r="A3794" t="str">
        <f>CONCATENATE("CREATE VERTEX Climb SET ", 'concat fields &amp; values'!A3794, ";")</f>
        <v>CREATE VERTEX Climb SET CLIMB_ID=3793, STAGE_NUMBER=1264, STARTING_AT_KM=34, NAME="Côte de Campagnette", INITIAL_ALTITUDE=0, DISTANCE=1, AVERAGE_SLOPE=6.5, CATEGORY="4";</v>
      </c>
    </row>
    <row r="3795" spans="1:1" x14ac:dyDescent="0.25">
      <c r="A3795" t="str">
        <f>CONCATENATE("CREATE VERTEX Climb SET ", 'concat fields &amp; values'!A3795, ";")</f>
        <v>CREATE VERTEX Climb SET CLIMB_ID=3794, STAGE_NUMBER=1264, STARTING_AT_KM=117.5, NAME="Mont Noir", INITIAL_ALTITUDE=0, DISTANCE=1.3, AVERAGE_SLOPE=5.7, CATEGORY="4";</v>
      </c>
    </row>
    <row r="3796" spans="1:1" x14ac:dyDescent="0.25">
      <c r="A3796" t="str">
        <f>CONCATENATE("CREATE VERTEX Climb SET ", 'concat fields &amp; values'!A3796, ";")</f>
        <v>CREATE VERTEX Climb SET CLIMB_ID=3795, STAGE_NUMBER=1266, STARTING_AT_KM=107.5, NAME="Côte de Coucy-le-Château-Auffrique", INITIAL_ALTITUDE=0, DISTANCE=0.9, AVERAGE_SLOPE=6.2, CATEGORY="4";</v>
      </c>
    </row>
    <row r="3797" spans="1:1" x14ac:dyDescent="0.25">
      <c r="A3797" t="str">
        <f>CONCATENATE("CREATE VERTEX Climb SET ", 'concat fields &amp; values'!A3797, ";")</f>
        <v>CREATE VERTEX Climb SET CLIMB_ID=3796, STAGE_NUMBER=1266, STARTING_AT_KM=157, NAME="Côte de Roucy", INITIAL_ALTITUDE=0, DISTANCE=1.5, AVERAGE_SLOPE=6.2, CATEGORY="4";</v>
      </c>
    </row>
    <row r="3798" spans="1:1" x14ac:dyDescent="0.25">
      <c r="A3798" t="str">
        <f>CONCATENATE("CREATE VERTEX Climb SET ", 'concat fields &amp; values'!A3798, ";")</f>
        <v>CREATE VERTEX Climb SET CLIMB_ID=3797, STAGE_NUMBER=1267, STARTING_AT_KM=217.5, NAME="Côte de Maron", INITIAL_ALTITUDE=0, DISTANCE=3.2, AVERAGE_SLOPE=5, CATEGORY="4";</v>
      </c>
    </row>
    <row r="3799" spans="1:1" x14ac:dyDescent="0.25">
      <c r="A3799" t="str">
        <f>CONCATENATE("CREATE VERTEX Climb SET ", 'concat fields &amp; values'!A3799, ";")</f>
        <v>CREATE VERTEX Climb SET CLIMB_ID=3798, STAGE_NUMBER=1267, STARTING_AT_KM=229, NAME="Côte de Boufflers", INITIAL_ALTITUDE=0, DISTANCE=1.3, AVERAGE_SLOPE=7.9, CATEGORY="4";</v>
      </c>
    </row>
    <row r="3800" spans="1:1" x14ac:dyDescent="0.25">
      <c r="A3800" t="str">
        <f>CONCATENATE("CREATE VERTEX Climb SET ", 'concat fields &amp; values'!A3800, ";")</f>
        <v>CREATE VERTEX Climb SET CLIMB_ID=3799, STAGE_NUMBER=1268, STARTING_AT_KM=142, NAME="Col de la Croix des Moinats", INITIAL_ALTITUDE=891, DISTANCE=7.6, AVERAGE_SLOPE=6, CATEGORY="2";</v>
      </c>
    </row>
    <row r="3801" spans="1:1" x14ac:dyDescent="0.25">
      <c r="A3801" t="str">
        <f>CONCATENATE("CREATE VERTEX Climb SET ", 'concat fields &amp; values'!A3801, ";")</f>
        <v>CREATE VERTEX Climb SET CLIMB_ID=3800, STAGE_NUMBER=1268, STARTING_AT_KM=150, NAME="Col de Grosse Pierre", INITIAL_ALTITUDE=901, DISTANCE=3, AVERAGE_SLOPE=7.5, CATEGORY="2";</v>
      </c>
    </row>
    <row r="3802" spans="1:1" x14ac:dyDescent="0.25">
      <c r="A3802" t="str">
        <f>CONCATENATE("CREATE VERTEX Climb SET ", 'concat fields &amp; values'!A3802, ";")</f>
        <v>CREATE VERTEX Climb SET CLIMB_ID=3801, STAGE_NUMBER=1268, STARTING_AT_KM=161, NAME="Côte de La Mauselaine", INITIAL_ALTITUDE=0, DISTANCE=1.8, AVERAGE_SLOPE=10.3, CATEGORY="3";</v>
      </c>
    </row>
    <row r="3803" spans="1:1" x14ac:dyDescent="0.25">
      <c r="A3803" t="str">
        <f>CONCATENATE("CREATE VERTEX Climb SET ", 'concat fields &amp; values'!A3803, ";")</f>
        <v>CREATE VERTEX Climb SET CLIMB_ID=3802, STAGE_NUMBER=1269, STARTING_AT_KM=11.5, NAME="Col de la Schlucht", INITIAL_ALTITUDE=1140, DISTANCE=8.6, AVERAGE_SLOPE=4.5, CATEGORY="2";</v>
      </c>
    </row>
    <row r="3804" spans="1:1" x14ac:dyDescent="0.25">
      <c r="A3804" t="str">
        <f>CONCATENATE("CREATE VERTEX Climb SET ", 'concat fields &amp; values'!A3804, ";")</f>
        <v>CREATE VERTEX Climb SET CLIMB_ID=3803, STAGE_NUMBER=1269, STARTING_AT_KM=41, NAME="Col du Wettstein", INITIAL_ALTITUDE=0, DISTANCE=7.7, AVERAGE_SLOPE=4.1, CATEGORY="3";</v>
      </c>
    </row>
    <row r="3805" spans="1:1" x14ac:dyDescent="0.25">
      <c r="A3805" t="str">
        <f>CONCATENATE("CREATE VERTEX Climb SET ", 'concat fields &amp; values'!A3805, ";")</f>
        <v>CREATE VERTEX Climb SET CLIMB_ID=3804, STAGE_NUMBER=1269, STARTING_AT_KM=70, NAME="Côte des Cinq Châteaux", INITIAL_ALTITUDE=0, DISTANCE=4.5, AVERAGE_SLOPE=6.1, CATEGORY="3";</v>
      </c>
    </row>
    <row r="3806" spans="1:1" x14ac:dyDescent="0.25">
      <c r="A3806" t="str">
        <f>CONCATENATE("CREATE VERTEX Climb SET ", 'concat fields &amp; values'!A3806, ";")</f>
        <v>CREATE VERTEX Climb SET CLIMB_ID=3805, STAGE_NUMBER=1269, STARTING_AT_KM=86, NAME="Côte de Gueberschwihr", INITIAL_ALTITUDE=559, DISTANCE=4.1, AVERAGE_SLOPE=7.9, CATEGORY="2";</v>
      </c>
    </row>
    <row r="3807" spans="1:1" x14ac:dyDescent="0.25">
      <c r="A3807" t="str">
        <f>CONCATENATE("CREATE VERTEX Climb SET ", 'concat fields &amp; values'!A3807, ";")</f>
        <v>CREATE VERTEX Climb SET CLIMB_ID=3806, STAGE_NUMBER=1269, STARTING_AT_KM=120, NAME="Le Markstein", INITIAL_ALTITUDE=1183, DISTANCE=10.8, AVERAGE_SLOPE=5.4, CATEGORY="1";</v>
      </c>
    </row>
    <row r="3808" spans="1:1" x14ac:dyDescent="0.25">
      <c r="A3808" t="str">
        <f>CONCATENATE("CREATE VERTEX Climb SET ", 'concat fields &amp; values'!A3808, ";")</f>
        <v>CREATE VERTEX Climb SET CLIMB_ID=3807, STAGE_NUMBER=1269, STARTING_AT_KM=127, NAME="Grand Ballon", INITIAL_ALTITUDE=0, DISTANCE=1.4, AVERAGE_SLOPE=8.6, CATEGORY="3";</v>
      </c>
    </row>
    <row r="3809" spans="1:1" x14ac:dyDescent="0.25">
      <c r="A3809" t="str">
        <f>CONCATENATE("CREATE VERTEX Climb SET ", 'concat fields &amp; values'!A3809, ";")</f>
        <v>CREATE VERTEX Climb SET CLIMB_ID=3808, STAGE_NUMBER=1270, STARTING_AT_KM=30.5, NAME="Col du Firstplan", INITIAL_ALTITUDE=722, DISTANCE=8.3, AVERAGE_SLOPE=5.4, CATEGORY="2";</v>
      </c>
    </row>
    <row r="3810" spans="1:1" x14ac:dyDescent="0.25">
      <c r="A3810" t="str">
        <f>CONCATENATE("CREATE VERTEX Climb SET ", 'concat fields &amp; values'!A3810, ";")</f>
        <v>CREATE VERTEX Climb SET CLIMB_ID=3809, STAGE_NUMBER=1270, STARTING_AT_KM=54.5, NAME="Petit Ballon", INITIAL_ALTITUDE=1163, DISTANCE=9.3, AVERAGE_SLOPE=8.1, CATEGORY="1";</v>
      </c>
    </row>
    <row r="3811" spans="1:1" x14ac:dyDescent="0.25">
      <c r="A3811" t="str">
        <f>CONCATENATE("CREATE VERTEX Climb SET ", 'concat fields &amp; values'!A3811, ";")</f>
        <v>CREATE VERTEX Climb SET CLIMB_ID=3810, STAGE_NUMBER=1270, STARTING_AT_KM=71.5, NAME="Col du Platzerwasel", INITIAL_ALTITUDE=1193, DISTANCE=7.1, AVERAGE_SLOPE=8.4, CATEGORY="1";</v>
      </c>
    </row>
    <row r="3812" spans="1:1" x14ac:dyDescent="0.25">
      <c r="A3812" t="str">
        <f>CONCATENATE("CREATE VERTEX Climb SET ", 'concat fields &amp; values'!A3812, ";")</f>
        <v>CREATE VERTEX Climb SET CLIMB_ID=3811, STAGE_NUMBER=1270, STARTING_AT_KM=103.5, NAME="Col d'Oderen", INITIAL_ALTITUDE=884, DISTANCE=6.7, AVERAGE_SLOPE=6.1, CATEGORY="2";</v>
      </c>
    </row>
    <row r="3813" spans="1:1" x14ac:dyDescent="0.25">
      <c r="A3813" t="str">
        <f>CONCATENATE("CREATE VERTEX Climb SET ", 'concat fields &amp; values'!A3813, ";")</f>
        <v>CREATE VERTEX Climb SET CLIMB_ID=3812, STAGE_NUMBER=1270, STARTING_AT_KM=125.5, NAME="Col des Croix", INITIAL_ALTITUDE=0, DISTANCE=3.2, AVERAGE_SLOPE=6.2, CATEGORY="3";</v>
      </c>
    </row>
    <row r="3814" spans="1:1" x14ac:dyDescent="0.25">
      <c r="A3814" t="str">
        <f>CONCATENATE("CREATE VERTEX Climb SET ", 'concat fields &amp; values'!A3814, ";")</f>
        <v>CREATE VERTEX Climb SET CLIMB_ID=3813, STAGE_NUMBER=1270, STARTING_AT_KM=143.5, NAME="Col des Chevrères", INITIAL_ALTITUDE=914, DISTANCE=3.5, AVERAGE_SLOPE=9.5, CATEGORY="1";</v>
      </c>
    </row>
    <row r="3815" spans="1:1" x14ac:dyDescent="0.25">
      <c r="A3815" t="str">
        <f>CONCATENATE("CREATE VERTEX Climb SET ", 'concat fields &amp; values'!A3815, ";")</f>
        <v>CREATE VERTEX Climb SET CLIMB_ID=3814, STAGE_NUMBER=1270, STARTING_AT_KM=161.5, NAME="La Planche des Belles Filles", INITIAL_ALTITUDE=1035, DISTANCE=5.9, AVERAGE_SLOPE=8.5, CATEGORY="1";</v>
      </c>
    </row>
    <row r="3816" spans="1:1" x14ac:dyDescent="0.25">
      <c r="A3816" t="str">
        <f>CONCATENATE("CREATE VERTEX Climb SET ", 'concat fields &amp; values'!A3816, ";")</f>
        <v>CREATE VERTEX Climb SET CLIMB_ID=3815, STAGE_NUMBER=1271, STARTING_AT_KM=141, NAME="Côte de Rogna", INITIAL_ALTITUDE=0, DISTANCE=7.6, AVERAGE_SLOPE=4.9, CATEGORY="3";</v>
      </c>
    </row>
    <row r="3817" spans="1:1" x14ac:dyDescent="0.25">
      <c r="A3817" t="str">
        <f>CONCATENATE("CREATE VERTEX Climb SET ", 'concat fields &amp; values'!A3817, ";")</f>
        <v>CREATE VERTEX Climb SET CLIMB_ID=3816, STAGE_NUMBER=1271, STARTING_AT_KM=148.5, NAME="Côte de Choux", INITIAL_ALTITUDE=0, DISTANCE=1.7, AVERAGE_SLOPE=6.5, CATEGORY="3";</v>
      </c>
    </row>
    <row r="3818" spans="1:1" x14ac:dyDescent="0.25">
      <c r="A3818" t="str">
        <f>CONCATENATE("CREATE VERTEX Climb SET ", 'concat fields &amp; values'!A3818, ";")</f>
        <v>CREATE VERTEX Climb SET CLIMB_ID=3817, STAGE_NUMBER=1271, STARTING_AT_KM=152.5, NAME="Côte de Désertin", INITIAL_ALTITUDE=0, DISTANCE=3.1, AVERAGE_SLOPE=5.2, CATEGORY="4";</v>
      </c>
    </row>
    <row r="3819" spans="1:1" x14ac:dyDescent="0.25">
      <c r="A3819" t="str">
        <f>CONCATENATE("CREATE VERTEX Climb SET ", 'concat fields &amp; values'!A3819, ";")</f>
        <v>CREATE VERTEX Climb SET CLIMB_ID=3818, STAGE_NUMBER=1271, STARTING_AT_KM=168, NAME="Côte d'Échallon", INITIAL_ALTITUDE=0, DISTANCE=3, AVERAGE_SLOPE=6.6, CATEGORY="3";</v>
      </c>
    </row>
    <row r="3820" spans="1:1" x14ac:dyDescent="0.25">
      <c r="A3820" t="str">
        <f>CONCATENATE("CREATE VERTEX Climb SET ", 'concat fields &amp; values'!A3820, ";")</f>
        <v>CREATE VERTEX Climb SET CLIMB_ID=3819, STAGE_NUMBER=1272, STARTING_AT_KM=58.5, NAME="Col de Brouilly", INITIAL_ALTITUDE=0, DISTANCE=1.7, AVERAGE_SLOPE=5.1, CATEGORY="4";</v>
      </c>
    </row>
    <row r="3821" spans="1:1" x14ac:dyDescent="0.25">
      <c r="A3821" t="str">
        <f>CONCATENATE("CREATE VERTEX Climb SET ", 'concat fields &amp; values'!A3821, ";")</f>
        <v>CREATE VERTEX Climb SET CLIMB_ID=3820, STAGE_NUMBER=1272, STARTING_AT_KM=83, NAME="Côte du Saule-d'Oingt", INITIAL_ALTITUDE=0, DISTANCE=3.8, AVERAGE_SLOPE=4.5, CATEGORY="3";</v>
      </c>
    </row>
    <row r="3822" spans="1:1" x14ac:dyDescent="0.25">
      <c r="A3822" t="str">
        <f>CONCATENATE("CREATE VERTEX Climb SET ", 'concat fields &amp; values'!A3822, ";")</f>
        <v>CREATE VERTEX Climb SET CLIMB_ID=3821, STAGE_NUMBER=1272, STARTING_AT_KM=138, NAME="Col des Brosses", INITIAL_ALTITUDE=0, DISTANCE=15.3, AVERAGE_SLOPE=3.3, CATEGORY="3";</v>
      </c>
    </row>
    <row r="3823" spans="1:1" x14ac:dyDescent="0.25">
      <c r="A3823" t="str">
        <f>CONCATENATE("CREATE VERTEX Climb SET ", 'concat fields &amp; values'!A3823, ";")</f>
        <v>CREATE VERTEX Climb SET CLIMB_ID=3822, STAGE_NUMBER=1272, STARTING_AT_KM=164, NAME="Côte de Grammond", INITIAL_ALTITUDE=0, DISTANCE=9.8, AVERAGE_SLOPE=2.9, CATEGORY="4";</v>
      </c>
    </row>
    <row r="3824" spans="1:1" x14ac:dyDescent="0.25">
      <c r="A3824" t="str">
        <f>CONCATENATE("CREATE VERTEX Climb SET ", 'concat fields &amp; values'!A3824, ";")</f>
        <v>CREATE VERTEX Climb SET CLIMB_ID=3823, STAGE_NUMBER=1273, STARTING_AT_KM=24, NAME="Col de la Croix de Montvieux", INITIAL_ALTITUDE=0, DISTANCE=8, AVERAGE_SLOPE=4.1, CATEGORY="3";</v>
      </c>
    </row>
    <row r="3825" spans="1:1" x14ac:dyDescent="0.25">
      <c r="A3825" t="str">
        <f>CONCATENATE("CREATE VERTEX Climb SET ", 'concat fields &amp; values'!A3825, ";")</f>
        <v>CREATE VERTEX Climb SET CLIMB_ID=3824, STAGE_NUMBER=1273, STARTING_AT_KM=152, NAME="Col de Palaquit (D57-D512)", INITIAL_ALTITUDE=1154, DISTANCE=14.1, AVERAGE_SLOPE=6.1, CATEGORY="1";</v>
      </c>
    </row>
    <row r="3826" spans="1:1" x14ac:dyDescent="0.25">
      <c r="A3826" t="str">
        <f>CONCATENATE("CREATE VERTEX Climb SET ", 'concat fields &amp; values'!A3826, ";")</f>
        <v>CREATE VERTEX Climb SET CLIMB_ID=3825, STAGE_NUMBER=1273, STARTING_AT_KM=197.5, NAME="Montée de Chamrousse", INITIAL_ALTITUDE=1730, DISTANCE=18.2, AVERAGE_SLOPE=7.3, CATEGORY="H";</v>
      </c>
    </row>
    <row r="3827" spans="1:1" x14ac:dyDescent="0.25">
      <c r="A3827" t="str">
        <f>CONCATENATE("CREATE VERTEX Climb SET ", 'concat fields &amp; values'!A3827, ";")</f>
        <v>CREATE VERTEX Climb SET CLIMB_ID=3826, STAGE_NUMBER=1274, STARTING_AT_KM=82, NAME="Col du Lautaret", INITIAL_ALTITUDE=2058, DISTANCE=34, AVERAGE_SLOPE=3.9, CATEGORY="1";</v>
      </c>
    </row>
    <row r="3828" spans="1:1" x14ac:dyDescent="0.25">
      <c r="A3828" t="str">
        <f>CONCATENATE("CREATE VERTEX Climb SET ", 'concat fields &amp; values'!A3828, ";")</f>
        <v>CREATE VERTEX Climb SET CLIMB_ID=3827, STAGE_NUMBER=1274, STARTING_AT_KM=132.5, NAME="Col d'Izoard - Souvenir Henri Desgrange", INITIAL_ALTITUDE=2360, DISTANCE=19, AVERAGE_SLOPE=6, CATEGORY="H";</v>
      </c>
    </row>
    <row r="3829" spans="1:1" x14ac:dyDescent="0.25">
      <c r="A3829" t="str">
        <f>CONCATENATE("CREATE VERTEX Climb SET ", 'concat fields &amp; values'!A3829, ";")</f>
        <v>CREATE VERTEX Climb SET CLIMB_ID=3828, STAGE_NUMBER=1274, STARTING_AT_KM=177, NAME="Montée de Risoul", INITIAL_ALTITUDE=1855, DISTANCE=12.6, AVERAGE_SLOPE=6.9, CATEGORY="1";</v>
      </c>
    </row>
    <row r="3830" spans="1:1" x14ac:dyDescent="0.25">
      <c r="A3830" t="str">
        <f>CONCATENATE("CREATE VERTEX Climb SET ", 'concat fields &amp; values'!A3830, ";")</f>
        <v>CREATE VERTEX Climb SET CLIMB_ID=3829, STAGE_NUMBER=1276, STARTING_AT_KM=25, NAME="Côte de Fanjeaux", INITIAL_ALTITUDE=0, DISTANCE=2.4, AVERAGE_SLOPE=4.9, CATEGORY="4";</v>
      </c>
    </row>
    <row r="3831" spans="1:1" x14ac:dyDescent="0.25">
      <c r="A3831" t="str">
        <f>CONCATENATE("CREATE VERTEX Climb SET ", 'concat fields &amp; values'!A3831, ";")</f>
        <v>CREATE VERTEX Climb SET CLIMB_ID=3830, STAGE_NUMBER=1276, STARTING_AT_KM=71.5, NAME="Côte de Pamiers", INITIAL_ALTITUDE=0, DISTANCE=2.5, AVERAGE_SLOPE=5.4, CATEGORY="4";</v>
      </c>
    </row>
    <row r="3832" spans="1:1" x14ac:dyDescent="0.25">
      <c r="A3832" t="str">
        <f>CONCATENATE("CREATE VERTEX Climb SET ", 'concat fields &amp; values'!A3832, ";")</f>
        <v>CREATE VERTEX Climb SET CLIMB_ID=3831, STAGE_NUMBER=1276, STARTING_AT_KM=155, NAME="Col de Portet-d'Aspet", INITIAL_ALTITUDE=1069, DISTANCE=5.4, AVERAGE_SLOPE=6.9, CATEGORY="2";</v>
      </c>
    </row>
    <row r="3833" spans="1:1" x14ac:dyDescent="0.25">
      <c r="A3833" t="str">
        <f>CONCATENATE("CREATE VERTEX Climb SET ", 'concat fields &amp; values'!A3833, ";")</f>
        <v>CREATE VERTEX Climb SET CLIMB_ID=3832, STAGE_NUMBER=1276, STARTING_AT_KM=176.5, NAME="Col des Ares", INITIAL_ALTITUDE=0, DISTANCE=6, AVERAGE_SLOPE=5.2, CATEGORY="3";</v>
      </c>
    </row>
    <row r="3834" spans="1:1" x14ac:dyDescent="0.25">
      <c r="A3834" t="str">
        <f>CONCATENATE("CREATE VERTEX Climb SET ", 'concat fields &amp; values'!A3834, ";")</f>
        <v>CREATE VERTEX Climb SET CLIMB_ID=3833, STAGE_NUMBER=1276, STARTING_AT_KM=216, NAME="Port de Balès", INITIAL_ALTITUDE=1755, DISTANCE=11.7, AVERAGE_SLOPE=7.7, CATEGORY="H";</v>
      </c>
    </row>
    <row r="3835" spans="1:1" x14ac:dyDescent="0.25">
      <c r="A3835" t="str">
        <f>CONCATENATE("CREATE VERTEX Climb SET ", 'concat fields &amp; values'!A3835, ";")</f>
        <v>CREATE VERTEX Climb SET CLIMB_ID=3834, STAGE_NUMBER=1277, STARTING_AT_KM=57.5, NAME="Col du Portillon", INITIAL_ALTITUDE=1292, DISTANCE=8.3, AVERAGE_SLOPE=7.1, CATEGORY="1";</v>
      </c>
    </row>
    <row r="3836" spans="1:1" x14ac:dyDescent="0.25">
      <c r="A3836" t="str">
        <f>CONCATENATE("CREATE VERTEX Climb SET ", 'concat fields &amp; values'!A3836, ";")</f>
        <v>CREATE VERTEX Climb SET CLIMB_ID=3835, STAGE_NUMBER=1277, STARTING_AT_KM=82, NAME="Col de Peyresourde", INITIAL_ALTITUDE=1569, DISTANCE=13.2, AVERAGE_SLOPE=7, CATEGORY="1";</v>
      </c>
    </row>
    <row r="3837" spans="1:1" x14ac:dyDescent="0.25">
      <c r="A3837" t="str">
        <f>CONCATENATE("CREATE VERTEX Climb SET ", 'concat fields &amp; values'!A3837, ";")</f>
        <v>CREATE VERTEX Climb SET CLIMB_ID=3836, STAGE_NUMBER=1277, STARTING_AT_KM=102.5, NAME="Col de Val Louron-Azet", INITIAL_ALTITUDE=1580, DISTANCE=7.4, AVERAGE_SLOPE=8.3, CATEGORY="1";</v>
      </c>
    </row>
    <row r="3838" spans="1:1" x14ac:dyDescent="0.25">
      <c r="A3838" t="str">
        <f>CONCATENATE("CREATE VERTEX Climb SET ", 'concat fields &amp; values'!A3838, ";")</f>
        <v>CREATE VERTEX Climb SET CLIMB_ID=3837, STAGE_NUMBER=1277, STARTING_AT_KM=124.5, NAME="Montée de Saint-Lary Pla d'Adet", INITIAL_ALTITUDE=1680, DISTANCE=10.2, AVERAGE_SLOPE=8.3, CATEGORY="H";</v>
      </c>
    </row>
    <row r="3839" spans="1:1" x14ac:dyDescent="0.25">
      <c r="A3839" t="str">
        <f>CONCATENATE("CREATE VERTEX Climb SET ", 'concat fields &amp; values'!A3839, ";")</f>
        <v>CREATE VERTEX Climb SET CLIMB_ID=3838, STAGE_NUMBER=1278, STARTING_AT_KM=28, NAME="Côte de Bénéjacq", INITIAL_ALTITUDE=0, DISTANCE=2.6, AVERAGE_SLOPE=6.7, CATEGORY="3";</v>
      </c>
    </row>
    <row r="3840" spans="1:1" x14ac:dyDescent="0.25">
      <c r="A3840" t="str">
        <f>CONCATENATE("CREATE VERTEX Climb SET ", 'concat fields &amp; values'!A3840, ";")</f>
        <v>CREATE VERTEX Climb SET CLIMB_ID=3839, STAGE_NUMBER=1278, STARTING_AT_KM=56, NAME="Côte de Loucrup", INITIAL_ALTITUDE=0, DISTANCE=2, AVERAGE_SLOPE=7, CATEGORY="3";</v>
      </c>
    </row>
    <row r="3841" spans="1:1" x14ac:dyDescent="0.25">
      <c r="A3841" t="str">
        <f>CONCATENATE("CREATE VERTEX Climb SET ", 'concat fields &amp; values'!A3841, ";")</f>
        <v>CREATE VERTEX Climb SET CLIMB_ID=3840, STAGE_NUMBER=1278, STARTING_AT_KM=95.5, NAME="Col du Tourmalet - Souvenir Jacques Goddet", INITIAL_ALTITUDE=2115, DISTANCE=17.1, AVERAGE_SLOPE=7.3, CATEGORY="H";</v>
      </c>
    </row>
    <row r="3842" spans="1:1" x14ac:dyDescent="0.25">
      <c r="A3842" t="str">
        <f>CONCATENATE("CREATE VERTEX Climb SET ", 'concat fields &amp; values'!A3842, ";")</f>
        <v>CREATE VERTEX Climb SET CLIMB_ID=3841, STAGE_NUMBER=1278, STARTING_AT_KM=145.5, NAME="Montée du Hautacam", INITIAL_ALTITUDE=1520, DISTANCE=13.6, AVERAGE_SLOPE=7.8, CATEGORY="H";</v>
      </c>
    </row>
    <row r="3843" spans="1:1" x14ac:dyDescent="0.25">
      <c r="A3843" t="str">
        <f>CONCATENATE("CREATE VERTEX Climb SET ", 'concat fields &amp; values'!A3843, ";")</f>
        <v>CREATE VERTEX Climb SET CLIMB_ID=3842, STAGE_NUMBER=1279, STARTING_AT_KM=195.5, NAME="Côte de Monbazillac", INITIAL_ALTITUDE=0, DISTANCE=1.3, AVERAGE_SLOPE=7.6, CATEGORY="4";</v>
      </c>
    </row>
    <row r="3844" spans="1:1" x14ac:dyDescent="0.25">
      <c r="A3844" t="str">
        <f>CONCATENATE("CREATE VERTEX Climb SET ", 'concat fields &amp; values'!A3844, ";")</f>
        <v>CREATE VERTEX Climb SET CLIMB_ID=3843, STAGE_NUMBER=1281, STARTING_AT_KM=31, NAME="Côte de Briis-sous-Forges", INITIAL_ALTITUDE=0, DISTANCE=0, AVERAGE_SLOPE=0, CATEGORY="4";</v>
      </c>
    </row>
    <row r="3845" spans="1:1" x14ac:dyDescent="0.25">
      <c r="A3845" t="str">
        <f>CONCATENATE("CREATE VERTEX Climb SET ", 'concat fields &amp; values'!A3845, ";")</f>
        <v>CREATE VERTEX Climb SET CLIMB_ID=3844, STAGE_NUMBER=1282, STARTING_AT_KM=68, NAME="Côte de Cray", INITIAL_ALTITUDE=0, DISTANCE=1.6, AVERAGE_SLOPE=7.1, CATEGORY="4";</v>
      </c>
    </row>
    <row r="3846" spans="1:1" x14ac:dyDescent="0.25">
      <c r="A3846" t="str">
        <f>CONCATENATE("CREATE VERTEX Climb SET ", 'concat fields &amp; values'!A3846, ";")</f>
        <v>CREATE VERTEX Climb SET CLIMB_ID=3845, STAGE_NUMBER=1282, STARTING_AT_KM=103.5, NAME="Côte de Buttertubs", INITIAL_ALTITUDE=0, DISTANCE=4.5, AVERAGE_SLOPE=6.8, CATEGORY="3";</v>
      </c>
    </row>
    <row r="3847" spans="1:1" x14ac:dyDescent="0.25">
      <c r="A3847" t="str">
        <f>CONCATENATE("CREATE VERTEX Climb SET ", 'concat fields &amp; values'!A3847, ";")</f>
        <v>CREATE VERTEX Climb SET CLIMB_ID=3846, STAGE_NUMBER=1282, STARTING_AT_KM=129.5, NAME="Côte de Griton Moor", INITIAL_ALTITUDE=0, DISTANCE=3, AVERAGE_SLOPE=6.6, CATEGORY="3";</v>
      </c>
    </row>
    <row r="3848" spans="1:1" x14ac:dyDescent="0.25">
      <c r="A3848" t="str">
        <f>CONCATENATE("CREATE VERTEX Climb SET ", 'concat fields &amp; values'!A3848, ";")</f>
        <v>CREATE VERTEX Climb SET CLIMB_ID=3847, STAGE_NUMBER=1283, STARTING_AT_KM=47, NAME="Côte de Blubberhouses", INITIAL_ALTITUDE=0, DISTANCE=1.8, AVERAGE_SLOPE=6.1, CATEGORY="4";</v>
      </c>
    </row>
    <row r="3849" spans="1:1" x14ac:dyDescent="0.25">
      <c r="A3849" t="str">
        <f>CONCATENATE("CREATE VERTEX Climb SET ", 'concat fields &amp; values'!A3849, ";")</f>
        <v>CREATE VERTEX Climb SET CLIMB_ID=3848, STAGE_NUMBER=1283, STARTING_AT_KM=85, NAME="Côte d'Oxenhope Moor", INITIAL_ALTITUDE=0, DISTANCE=3.1, AVERAGE_SLOPE=6.4, CATEGORY="3";</v>
      </c>
    </row>
    <row r="3850" spans="1:1" x14ac:dyDescent="0.25">
      <c r="A3850" t="str">
        <f>CONCATENATE("CREATE VERTEX Climb SET ", 'concat fields &amp; values'!A3850, ";")</f>
        <v>CREATE VERTEX Climb SET CLIMB_ID=3849, STAGE_NUMBER=1283, STARTING_AT_KM=112.5, NAME="VC Côte de Ripponden", INITIAL_ALTITUDE=0, DISTANCE=1.3, AVERAGE_SLOPE=8.6, CATEGORY="3";</v>
      </c>
    </row>
    <row r="3851" spans="1:1" x14ac:dyDescent="0.25">
      <c r="A3851" t="str">
        <f>CONCATENATE("CREATE VERTEX Climb SET ", 'concat fields &amp; values'!A3851, ";")</f>
        <v>CREATE VERTEX Climb SET CLIMB_ID=3850, STAGE_NUMBER=1283, STARTING_AT_KM=119.5, NAME="Côte de Greetland", INITIAL_ALTITUDE=0, DISTANCE=1.6, AVERAGE_SLOPE=6.7, CATEGORY="3";</v>
      </c>
    </row>
    <row r="3852" spans="1:1" x14ac:dyDescent="0.25">
      <c r="A3852" t="str">
        <f>CONCATENATE("CREATE VERTEX Climb SET ", 'concat fields &amp; values'!A3852, ";")</f>
        <v>CREATE VERTEX Climb SET CLIMB_ID=3851, STAGE_NUMBER=1283, STARTING_AT_KM=143.5, NAME="Côte de Holme Moss", INITIAL_ALTITUDE=0, DISTANCE=4.7, AVERAGE_SLOPE=7, CATEGORY="2";</v>
      </c>
    </row>
    <row r="3853" spans="1:1" x14ac:dyDescent="0.25">
      <c r="A3853" t="str">
        <f>CONCATENATE("CREATE VERTEX Climb SET ", 'concat fields &amp; values'!A3853, ";")</f>
        <v>CREATE VERTEX Climb SET CLIMB_ID=3852, STAGE_NUMBER=1283, STARTING_AT_KM=167, NAME="Côte de Midhopestones", INITIAL_ALTITUDE=0, DISTANCE=2.5, AVERAGE_SLOPE=6.1, CATEGORY="3";</v>
      </c>
    </row>
    <row r="3854" spans="1:1" x14ac:dyDescent="0.25">
      <c r="A3854" t="str">
        <f>CONCATENATE("CREATE VERTEX Climb SET ", 'concat fields &amp; values'!A3854, ";")</f>
        <v>CREATE VERTEX Climb SET CLIMB_ID=3853, STAGE_NUMBER=1283, STARTING_AT_KM=175, NAME="Côte de Bradfield", INITIAL_ALTITUDE=0, DISTANCE=1, AVERAGE_SLOPE=7.4, CATEGORY="4";</v>
      </c>
    </row>
    <row r="3855" spans="1:1" x14ac:dyDescent="0.25">
      <c r="A3855" t="str">
        <f>CONCATENATE("CREATE VERTEX Climb SET ", 'concat fields &amp; values'!A3855, ";")</f>
        <v>CREATE VERTEX Climb SET CLIMB_ID=3854, STAGE_NUMBER=1283, STARTING_AT_KM=182, NAME="Côte d'Oughtibridge", INITIAL_ALTITUDE=0, DISTANCE=1.5, AVERAGE_SLOPE=9.1, CATEGORY="3";</v>
      </c>
    </row>
    <row r="3856" spans="1:1" x14ac:dyDescent="0.25">
      <c r="A3856" t="str">
        <f>CONCATENATE("CREATE VERTEX Climb SET ", 'concat fields &amp; values'!A3856, ";")</f>
        <v>CREATE VERTEX Climb SET CLIMB_ID=3855, STAGE_NUMBER=1283, STARTING_AT_KM=196, NAME="VC Côte de Jenkin Road", INITIAL_ALTITUDE=0, DISTANCE=0.8, AVERAGE_SLOPE=10.8, CATEGORY="4";</v>
      </c>
    </row>
    <row r="3857" spans="1:1" x14ac:dyDescent="0.25">
      <c r="A3857" t="str">
        <f>CONCATENATE("CREATE VERTEX Climb SET ", 'concat fields &amp; values'!A3857, ";")</f>
        <v>CREATE VERTEX Climb SET CLIMB_ID=3856, STAGE_NUMBER=1285, STARTING_AT_KM=34, NAME="Côte de Campagnette", INITIAL_ALTITUDE=0, DISTANCE=1, AVERAGE_SLOPE=6.5, CATEGORY="4";</v>
      </c>
    </row>
    <row r="3858" spans="1:1" x14ac:dyDescent="0.25">
      <c r="A3858" t="str">
        <f>CONCATENATE("CREATE VERTEX Climb SET ", 'concat fields &amp; values'!A3858, ";")</f>
        <v>CREATE VERTEX Climb SET CLIMB_ID=3857, STAGE_NUMBER=1285, STARTING_AT_KM=117.5, NAME="Mont Noir", INITIAL_ALTITUDE=0, DISTANCE=1.3, AVERAGE_SLOPE=5.7, CATEGORY="4";</v>
      </c>
    </row>
    <row r="3859" spans="1:1" x14ac:dyDescent="0.25">
      <c r="A3859" t="str">
        <f>CONCATENATE("CREATE VERTEX Climb SET ", 'concat fields &amp; values'!A3859, ";")</f>
        <v>CREATE VERTEX Climb SET CLIMB_ID=3858, STAGE_NUMBER=1287, STARTING_AT_KM=107.5, NAME="Côte de Coucy-le-Château-Auffrique", INITIAL_ALTITUDE=0, DISTANCE=0.9, AVERAGE_SLOPE=6.2, CATEGORY="4";</v>
      </c>
    </row>
    <row r="3860" spans="1:1" x14ac:dyDescent="0.25">
      <c r="A3860" t="str">
        <f>CONCATENATE("CREATE VERTEX Climb SET ", 'concat fields &amp; values'!A3860, ";")</f>
        <v>CREATE VERTEX Climb SET CLIMB_ID=3859, STAGE_NUMBER=1287, STARTING_AT_KM=157, NAME="Côte de Roucy", INITIAL_ALTITUDE=0, DISTANCE=1.5, AVERAGE_SLOPE=6.2, CATEGORY="4";</v>
      </c>
    </row>
    <row r="3861" spans="1:1" x14ac:dyDescent="0.25">
      <c r="A3861" t="str">
        <f>CONCATENATE("CREATE VERTEX Climb SET ", 'concat fields &amp; values'!A3861, ";")</f>
        <v>CREATE VERTEX Climb SET CLIMB_ID=3860, STAGE_NUMBER=1288, STARTING_AT_KM=217.5, NAME="Côte de Maron", INITIAL_ALTITUDE=0, DISTANCE=3.2, AVERAGE_SLOPE=5, CATEGORY="4";</v>
      </c>
    </row>
    <row r="3862" spans="1:1" x14ac:dyDescent="0.25">
      <c r="A3862" t="str">
        <f>CONCATENATE("CREATE VERTEX Climb SET ", 'concat fields &amp; values'!A3862, ";")</f>
        <v>CREATE VERTEX Climb SET CLIMB_ID=3861, STAGE_NUMBER=1288, STARTING_AT_KM=229, NAME="Côte de Boufflers", INITIAL_ALTITUDE=0, DISTANCE=1.3, AVERAGE_SLOPE=7.9, CATEGORY="4";</v>
      </c>
    </row>
    <row r="3863" spans="1:1" x14ac:dyDescent="0.25">
      <c r="A3863" t="str">
        <f>CONCATENATE("CREATE VERTEX Climb SET ", 'concat fields &amp; values'!A3863, ";")</f>
        <v>CREATE VERTEX Climb SET CLIMB_ID=3862, STAGE_NUMBER=1289, STARTING_AT_KM=142, NAME="Col de la Croix des Moinats", INITIAL_ALTITUDE=891, DISTANCE=7.6, AVERAGE_SLOPE=6, CATEGORY="2";</v>
      </c>
    </row>
    <row r="3864" spans="1:1" x14ac:dyDescent="0.25">
      <c r="A3864" t="str">
        <f>CONCATENATE("CREATE VERTEX Climb SET ", 'concat fields &amp; values'!A3864, ";")</f>
        <v>CREATE VERTEX Climb SET CLIMB_ID=3863, STAGE_NUMBER=1289, STARTING_AT_KM=150, NAME="Col de Grosse Pierre", INITIAL_ALTITUDE=901, DISTANCE=3, AVERAGE_SLOPE=7.5, CATEGORY="2";</v>
      </c>
    </row>
    <row r="3865" spans="1:1" x14ac:dyDescent="0.25">
      <c r="A3865" t="str">
        <f>CONCATENATE("CREATE VERTEX Climb SET ", 'concat fields &amp; values'!A3865, ";")</f>
        <v>CREATE VERTEX Climb SET CLIMB_ID=3864, STAGE_NUMBER=1289, STARTING_AT_KM=161, NAME="Côte de La Mauselaine", INITIAL_ALTITUDE=0, DISTANCE=1.8, AVERAGE_SLOPE=10.3, CATEGORY="3";</v>
      </c>
    </row>
    <row r="3866" spans="1:1" x14ac:dyDescent="0.25">
      <c r="A3866" t="str">
        <f>CONCATENATE("CREATE VERTEX Climb SET ", 'concat fields &amp; values'!A3866, ";")</f>
        <v>CREATE VERTEX Climb SET CLIMB_ID=3865, STAGE_NUMBER=1290, STARTING_AT_KM=11.5, NAME="Col de la Schlucht", INITIAL_ALTITUDE=1140, DISTANCE=8.6, AVERAGE_SLOPE=4.5, CATEGORY="2";</v>
      </c>
    </row>
    <row r="3867" spans="1:1" x14ac:dyDescent="0.25">
      <c r="A3867" t="str">
        <f>CONCATENATE("CREATE VERTEX Climb SET ", 'concat fields &amp; values'!A3867, ";")</f>
        <v>CREATE VERTEX Climb SET CLIMB_ID=3866, STAGE_NUMBER=1290, STARTING_AT_KM=41, NAME="Col du Wettstein", INITIAL_ALTITUDE=0, DISTANCE=7.7, AVERAGE_SLOPE=4.1, CATEGORY="3";</v>
      </c>
    </row>
    <row r="3868" spans="1:1" x14ac:dyDescent="0.25">
      <c r="A3868" t="str">
        <f>CONCATENATE("CREATE VERTEX Climb SET ", 'concat fields &amp; values'!A3868, ";")</f>
        <v>CREATE VERTEX Climb SET CLIMB_ID=3867, STAGE_NUMBER=1290, STARTING_AT_KM=70, NAME="Côte des Cinq Châteaux", INITIAL_ALTITUDE=0, DISTANCE=4.5, AVERAGE_SLOPE=6.1, CATEGORY="3";</v>
      </c>
    </row>
    <row r="3869" spans="1:1" x14ac:dyDescent="0.25">
      <c r="A3869" t="str">
        <f>CONCATENATE("CREATE VERTEX Climb SET ", 'concat fields &amp; values'!A3869, ";")</f>
        <v>CREATE VERTEX Climb SET CLIMB_ID=3868, STAGE_NUMBER=1290, STARTING_AT_KM=86, NAME="Côte de Gueberschwihr", INITIAL_ALTITUDE=559, DISTANCE=4.1, AVERAGE_SLOPE=7.9, CATEGORY="2";</v>
      </c>
    </row>
    <row r="3870" spans="1:1" x14ac:dyDescent="0.25">
      <c r="A3870" t="str">
        <f>CONCATENATE("CREATE VERTEX Climb SET ", 'concat fields &amp; values'!A3870, ";")</f>
        <v>CREATE VERTEX Climb SET CLIMB_ID=3869, STAGE_NUMBER=1290, STARTING_AT_KM=120, NAME="Le Markstein", INITIAL_ALTITUDE=1183, DISTANCE=10.8, AVERAGE_SLOPE=5.4, CATEGORY="1";</v>
      </c>
    </row>
    <row r="3871" spans="1:1" x14ac:dyDescent="0.25">
      <c r="A3871" t="str">
        <f>CONCATENATE("CREATE VERTEX Climb SET ", 'concat fields &amp; values'!A3871, ";")</f>
        <v>CREATE VERTEX Climb SET CLIMB_ID=3870, STAGE_NUMBER=1290, STARTING_AT_KM=127, NAME="Grand Ballon", INITIAL_ALTITUDE=0, DISTANCE=1.4, AVERAGE_SLOPE=8.6, CATEGORY="3";</v>
      </c>
    </row>
    <row r="3872" spans="1:1" x14ac:dyDescent="0.25">
      <c r="A3872" t="str">
        <f>CONCATENATE("CREATE VERTEX Climb SET ", 'concat fields &amp; values'!A3872, ";")</f>
        <v>CREATE VERTEX Climb SET CLIMB_ID=3871, STAGE_NUMBER=1291, STARTING_AT_KM=30.5, NAME="Col du Firstplan", INITIAL_ALTITUDE=722, DISTANCE=8.3, AVERAGE_SLOPE=5.4, CATEGORY="2";</v>
      </c>
    </row>
    <row r="3873" spans="1:1" x14ac:dyDescent="0.25">
      <c r="A3873" t="str">
        <f>CONCATENATE("CREATE VERTEX Climb SET ", 'concat fields &amp; values'!A3873, ";")</f>
        <v>CREATE VERTEX Climb SET CLIMB_ID=3872, STAGE_NUMBER=1291, STARTING_AT_KM=54.5, NAME="Petit Ballon", INITIAL_ALTITUDE=1163, DISTANCE=9.3, AVERAGE_SLOPE=8.1, CATEGORY="1";</v>
      </c>
    </row>
    <row r="3874" spans="1:1" x14ac:dyDescent="0.25">
      <c r="A3874" t="str">
        <f>CONCATENATE("CREATE VERTEX Climb SET ", 'concat fields &amp; values'!A3874, ";")</f>
        <v>CREATE VERTEX Climb SET CLIMB_ID=3873, STAGE_NUMBER=1291, STARTING_AT_KM=71.5, NAME="Col du Platzerwasel", INITIAL_ALTITUDE=1193, DISTANCE=7.1, AVERAGE_SLOPE=8.4, CATEGORY="1";</v>
      </c>
    </row>
    <row r="3875" spans="1:1" x14ac:dyDescent="0.25">
      <c r="A3875" t="str">
        <f>CONCATENATE("CREATE VERTEX Climb SET ", 'concat fields &amp; values'!A3875, ";")</f>
        <v>CREATE VERTEX Climb SET CLIMB_ID=3874, STAGE_NUMBER=1291, STARTING_AT_KM=103.5, NAME="Col d'Oderen", INITIAL_ALTITUDE=884, DISTANCE=6.7, AVERAGE_SLOPE=6.1, CATEGORY="2";</v>
      </c>
    </row>
    <row r="3876" spans="1:1" x14ac:dyDescent="0.25">
      <c r="A3876" t="str">
        <f>CONCATENATE("CREATE VERTEX Climb SET ", 'concat fields &amp; values'!A3876, ";")</f>
        <v>CREATE VERTEX Climb SET CLIMB_ID=3875, STAGE_NUMBER=1291, STARTING_AT_KM=125.5, NAME="Col des Croix", INITIAL_ALTITUDE=0, DISTANCE=3.2, AVERAGE_SLOPE=6.2, CATEGORY="3";</v>
      </c>
    </row>
    <row r="3877" spans="1:1" x14ac:dyDescent="0.25">
      <c r="A3877" t="str">
        <f>CONCATENATE("CREATE VERTEX Climb SET ", 'concat fields &amp; values'!A3877, ";")</f>
        <v>CREATE VERTEX Climb SET CLIMB_ID=3876, STAGE_NUMBER=1291, STARTING_AT_KM=143.5, NAME="Col des Chevrères", INITIAL_ALTITUDE=914, DISTANCE=3.5, AVERAGE_SLOPE=9.5, CATEGORY="1";</v>
      </c>
    </row>
    <row r="3878" spans="1:1" x14ac:dyDescent="0.25">
      <c r="A3878" t="str">
        <f>CONCATENATE("CREATE VERTEX Climb SET ", 'concat fields &amp; values'!A3878, ";")</f>
        <v>CREATE VERTEX Climb SET CLIMB_ID=3877, STAGE_NUMBER=1291, STARTING_AT_KM=161.5, NAME="La Planche des Belles Filles", INITIAL_ALTITUDE=1035, DISTANCE=5.9, AVERAGE_SLOPE=8.5, CATEGORY="1";</v>
      </c>
    </row>
    <row r="3879" spans="1:1" x14ac:dyDescent="0.25">
      <c r="A3879" t="str">
        <f>CONCATENATE("CREATE VERTEX Climb SET ", 'concat fields &amp; values'!A3879, ";")</f>
        <v>CREATE VERTEX Climb SET CLIMB_ID=3878, STAGE_NUMBER=1292, STARTING_AT_KM=141, NAME="Côte de Rogna", INITIAL_ALTITUDE=0, DISTANCE=7.6, AVERAGE_SLOPE=4.9, CATEGORY="3";</v>
      </c>
    </row>
    <row r="3880" spans="1:1" x14ac:dyDescent="0.25">
      <c r="A3880" t="str">
        <f>CONCATENATE("CREATE VERTEX Climb SET ", 'concat fields &amp; values'!A3880, ";")</f>
        <v>CREATE VERTEX Climb SET CLIMB_ID=3879, STAGE_NUMBER=1292, STARTING_AT_KM=148.5, NAME="Côte de Choux", INITIAL_ALTITUDE=0, DISTANCE=1.7, AVERAGE_SLOPE=6.5, CATEGORY="3";</v>
      </c>
    </row>
    <row r="3881" spans="1:1" x14ac:dyDescent="0.25">
      <c r="A3881" t="str">
        <f>CONCATENATE("CREATE VERTEX Climb SET ", 'concat fields &amp; values'!A3881, ";")</f>
        <v>CREATE VERTEX Climb SET CLIMB_ID=3880, STAGE_NUMBER=1292, STARTING_AT_KM=152.5, NAME="Côte de Désertin", INITIAL_ALTITUDE=0, DISTANCE=3.1, AVERAGE_SLOPE=5.2, CATEGORY="4";</v>
      </c>
    </row>
    <row r="3882" spans="1:1" x14ac:dyDescent="0.25">
      <c r="A3882" t="str">
        <f>CONCATENATE("CREATE VERTEX Climb SET ", 'concat fields &amp; values'!A3882, ";")</f>
        <v>CREATE VERTEX Climb SET CLIMB_ID=3881, STAGE_NUMBER=1292, STARTING_AT_KM=168, NAME="Côte d'Échallon", INITIAL_ALTITUDE=0, DISTANCE=3, AVERAGE_SLOPE=6.6, CATEGORY="3";</v>
      </c>
    </row>
    <row r="3883" spans="1:1" x14ac:dyDescent="0.25">
      <c r="A3883" t="str">
        <f>CONCATENATE("CREATE VERTEX Climb SET ", 'concat fields &amp; values'!A3883, ";")</f>
        <v>CREATE VERTEX Climb SET CLIMB_ID=3882, STAGE_NUMBER=1293, STARTING_AT_KM=58.5, NAME="Col de Brouilly", INITIAL_ALTITUDE=0, DISTANCE=1.7, AVERAGE_SLOPE=5.1, CATEGORY="4";</v>
      </c>
    </row>
    <row r="3884" spans="1:1" x14ac:dyDescent="0.25">
      <c r="A3884" t="str">
        <f>CONCATENATE("CREATE VERTEX Climb SET ", 'concat fields &amp; values'!A3884, ";")</f>
        <v>CREATE VERTEX Climb SET CLIMB_ID=3883, STAGE_NUMBER=1293, STARTING_AT_KM=83, NAME="Côte du Saule-d'Oingt", INITIAL_ALTITUDE=0, DISTANCE=3.8, AVERAGE_SLOPE=4.5, CATEGORY="3";</v>
      </c>
    </row>
    <row r="3885" spans="1:1" x14ac:dyDescent="0.25">
      <c r="A3885" t="str">
        <f>CONCATENATE("CREATE VERTEX Climb SET ", 'concat fields &amp; values'!A3885, ";")</f>
        <v>CREATE VERTEX Climb SET CLIMB_ID=3884, STAGE_NUMBER=1293, STARTING_AT_KM=138, NAME="Col des Brosses", INITIAL_ALTITUDE=0, DISTANCE=15.3, AVERAGE_SLOPE=3.3, CATEGORY="3";</v>
      </c>
    </row>
    <row r="3886" spans="1:1" x14ac:dyDescent="0.25">
      <c r="A3886" t="str">
        <f>CONCATENATE("CREATE VERTEX Climb SET ", 'concat fields &amp; values'!A3886, ";")</f>
        <v>CREATE VERTEX Climb SET CLIMB_ID=3885, STAGE_NUMBER=1293, STARTING_AT_KM=164, NAME="Côte de Grammond", INITIAL_ALTITUDE=0, DISTANCE=9.8, AVERAGE_SLOPE=2.9, CATEGORY="4";</v>
      </c>
    </row>
    <row r="3887" spans="1:1" x14ac:dyDescent="0.25">
      <c r="A3887" t="str">
        <f>CONCATENATE("CREATE VERTEX Climb SET ", 'concat fields &amp; values'!A3887, ";")</f>
        <v>CREATE VERTEX Climb SET CLIMB_ID=3886, STAGE_NUMBER=1294, STARTING_AT_KM=24, NAME="Col de la Croix de Montvieux", INITIAL_ALTITUDE=0, DISTANCE=8, AVERAGE_SLOPE=4.1, CATEGORY="3";</v>
      </c>
    </row>
    <row r="3888" spans="1:1" x14ac:dyDescent="0.25">
      <c r="A3888" t="str">
        <f>CONCATENATE("CREATE VERTEX Climb SET ", 'concat fields &amp; values'!A3888, ";")</f>
        <v>CREATE VERTEX Climb SET CLIMB_ID=3887, STAGE_NUMBER=1294, STARTING_AT_KM=152, NAME="Col de Palaquit (D57-D512)", INITIAL_ALTITUDE=1154, DISTANCE=14.1, AVERAGE_SLOPE=6.1, CATEGORY="1";</v>
      </c>
    </row>
    <row r="3889" spans="1:1" x14ac:dyDescent="0.25">
      <c r="A3889" t="str">
        <f>CONCATENATE("CREATE VERTEX Climb SET ", 'concat fields &amp; values'!A3889, ";")</f>
        <v>CREATE VERTEX Climb SET CLIMB_ID=3888, STAGE_NUMBER=1294, STARTING_AT_KM=197.5, NAME="Montée de Chamrousse", INITIAL_ALTITUDE=1730, DISTANCE=18.2, AVERAGE_SLOPE=7.3, CATEGORY="H";</v>
      </c>
    </row>
    <row r="3890" spans="1:1" x14ac:dyDescent="0.25">
      <c r="A3890" t="str">
        <f>CONCATENATE("CREATE VERTEX Climb SET ", 'concat fields &amp; values'!A3890, ";")</f>
        <v>CREATE VERTEX Climb SET CLIMB_ID=3889, STAGE_NUMBER=1295, STARTING_AT_KM=82, NAME="Col du Lautaret", INITIAL_ALTITUDE=2058, DISTANCE=34, AVERAGE_SLOPE=3.9, CATEGORY="1";</v>
      </c>
    </row>
    <row r="3891" spans="1:1" x14ac:dyDescent="0.25">
      <c r="A3891" t="str">
        <f>CONCATENATE("CREATE VERTEX Climb SET ", 'concat fields &amp; values'!A3891, ";")</f>
        <v>CREATE VERTEX Climb SET CLIMB_ID=3890, STAGE_NUMBER=1295, STARTING_AT_KM=132.5, NAME="Col d'Izoard - Souvenir Henri Desgrange", INITIAL_ALTITUDE=2360, DISTANCE=19, AVERAGE_SLOPE=6, CATEGORY="H";</v>
      </c>
    </row>
    <row r="3892" spans="1:1" x14ac:dyDescent="0.25">
      <c r="A3892" t="str">
        <f>CONCATENATE("CREATE VERTEX Climb SET ", 'concat fields &amp; values'!A3892, ";")</f>
        <v>CREATE VERTEX Climb SET CLIMB_ID=3891, STAGE_NUMBER=1295, STARTING_AT_KM=177, NAME="Montée de Risoul", INITIAL_ALTITUDE=1855, DISTANCE=12.6, AVERAGE_SLOPE=6.9, CATEGORY="1";</v>
      </c>
    </row>
    <row r="3893" spans="1:1" x14ac:dyDescent="0.25">
      <c r="A3893" t="str">
        <f>CONCATENATE("CREATE VERTEX Climb SET ", 'concat fields &amp; values'!A3893, ";")</f>
        <v>CREATE VERTEX Climb SET CLIMB_ID=3892, STAGE_NUMBER=1297, STARTING_AT_KM=25, NAME="Côte de Fanjeaux", INITIAL_ALTITUDE=0, DISTANCE=2.4, AVERAGE_SLOPE=4.9, CATEGORY="4";</v>
      </c>
    </row>
    <row r="3894" spans="1:1" x14ac:dyDescent="0.25">
      <c r="A3894" t="str">
        <f>CONCATENATE("CREATE VERTEX Climb SET ", 'concat fields &amp; values'!A3894, ";")</f>
        <v>CREATE VERTEX Climb SET CLIMB_ID=3893, STAGE_NUMBER=1297, STARTING_AT_KM=71.5, NAME="Côte de Pamiers", INITIAL_ALTITUDE=0, DISTANCE=2.5, AVERAGE_SLOPE=5.4, CATEGORY="4";</v>
      </c>
    </row>
    <row r="3895" spans="1:1" x14ac:dyDescent="0.25">
      <c r="A3895" t="str">
        <f>CONCATENATE("CREATE VERTEX Climb SET ", 'concat fields &amp; values'!A3895, ";")</f>
        <v>CREATE VERTEX Climb SET CLIMB_ID=3894, STAGE_NUMBER=1297, STARTING_AT_KM=155, NAME="Col de Portet-d'Aspet", INITIAL_ALTITUDE=1069, DISTANCE=5.4, AVERAGE_SLOPE=6.9, CATEGORY="2";</v>
      </c>
    </row>
    <row r="3896" spans="1:1" x14ac:dyDescent="0.25">
      <c r="A3896" t="str">
        <f>CONCATENATE("CREATE VERTEX Climb SET ", 'concat fields &amp; values'!A3896, ";")</f>
        <v>CREATE VERTEX Climb SET CLIMB_ID=3895, STAGE_NUMBER=1297, STARTING_AT_KM=176.5, NAME="Col des Ares", INITIAL_ALTITUDE=0, DISTANCE=6, AVERAGE_SLOPE=5.2, CATEGORY="3";</v>
      </c>
    </row>
    <row r="3897" spans="1:1" x14ac:dyDescent="0.25">
      <c r="A3897" t="str">
        <f>CONCATENATE("CREATE VERTEX Climb SET ", 'concat fields &amp; values'!A3897, ";")</f>
        <v>CREATE VERTEX Climb SET CLIMB_ID=3896, STAGE_NUMBER=1297, STARTING_AT_KM=216, NAME="Port de Balès", INITIAL_ALTITUDE=1755, DISTANCE=11.7, AVERAGE_SLOPE=7.7, CATEGORY="H";</v>
      </c>
    </row>
    <row r="3898" spans="1:1" x14ac:dyDescent="0.25">
      <c r="A3898" t="str">
        <f>CONCATENATE("CREATE VERTEX Climb SET ", 'concat fields &amp; values'!A3898, ";")</f>
        <v>CREATE VERTEX Climb SET CLIMB_ID=3897, STAGE_NUMBER=1298, STARTING_AT_KM=57.5, NAME="Col du Portillon", INITIAL_ALTITUDE=1292, DISTANCE=8.3, AVERAGE_SLOPE=7.1, CATEGORY="1";</v>
      </c>
    </row>
    <row r="3899" spans="1:1" x14ac:dyDescent="0.25">
      <c r="A3899" t="str">
        <f>CONCATENATE("CREATE VERTEX Climb SET ", 'concat fields &amp; values'!A3899, ";")</f>
        <v>CREATE VERTEX Climb SET CLIMB_ID=3898, STAGE_NUMBER=1298, STARTING_AT_KM=82, NAME="Col de Peyresourde", INITIAL_ALTITUDE=1569, DISTANCE=13.2, AVERAGE_SLOPE=7, CATEGORY="1";</v>
      </c>
    </row>
    <row r="3900" spans="1:1" x14ac:dyDescent="0.25">
      <c r="A3900" t="str">
        <f>CONCATENATE("CREATE VERTEX Climb SET ", 'concat fields &amp; values'!A3900, ";")</f>
        <v>CREATE VERTEX Climb SET CLIMB_ID=3899, STAGE_NUMBER=1298, STARTING_AT_KM=102.5, NAME="Col de Val Louron-Azet", INITIAL_ALTITUDE=1580, DISTANCE=7.4, AVERAGE_SLOPE=8.3, CATEGORY="1";</v>
      </c>
    </row>
    <row r="3901" spans="1:1" x14ac:dyDescent="0.25">
      <c r="A3901" t="str">
        <f>CONCATENATE("CREATE VERTEX Climb SET ", 'concat fields &amp; values'!A3901, ";")</f>
        <v>CREATE VERTEX Climb SET CLIMB_ID=3900, STAGE_NUMBER=1298, STARTING_AT_KM=124.5, NAME="Montée de Saint-Lary Pla d'Adet", INITIAL_ALTITUDE=1680, DISTANCE=10.2, AVERAGE_SLOPE=8.3, CATEGORY="H";</v>
      </c>
    </row>
    <row r="3902" spans="1:1" x14ac:dyDescent="0.25">
      <c r="A3902" t="str">
        <f>CONCATENATE("CREATE VERTEX Climb SET ", 'concat fields &amp; values'!A3902, ";")</f>
        <v>CREATE VERTEX Climb SET CLIMB_ID=3901, STAGE_NUMBER=1299, STARTING_AT_KM=28, NAME="Côte de Bénéjacq", INITIAL_ALTITUDE=0, DISTANCE=2.6, AVERAGE_SLOPE=6.7, CATEGORY="3";</v>
      </c>
    </row>
    <row r="3903" spans="1:1" x14ac:dyDescent="0.25">
      <c r="A3903" t="str">
        <f>CONCATENATE("CREATE VERTEX Climb SET ", 'concat fields &amp; values'!A3903, ";")</f>
        <v>CREATE VERTEX Climb SET CLIMB_ID=3902, STAGE_NUMBER=1299, STARTING_AT_KM=56, NAME="Côte de Loucrup", INITIAL_ALTITUDE=0, DISTANCE=2, AVERAGE_SLOPE=7, CATEGORY="3";</v>
      </c>
    </row>
    <row r="3904" spans="1:1" x14ac:dyDescent="0.25">
      <c r="A3904" t="str">
        <f>CONCATENATE("CREATE VERTEX Climb SET ", 'concat fields &amp; values'!A3904, ";")</f>
        <v>CREATE VERTEX Climb SET CLIMB_ID=3903, STAGE_NUMBER=1299, STARTING_AT_KM=95.5, NAME="Col du Tourmalet - Souvenir Jacques Goddet", INITIAL_ALTITUDE=2115, DISTANCE=17.1, AVERAGE_SLOPE=7.3, CATEGORY="H";</v>
      </c>
    </row>
    <row r="3905" spans="1:1" x14ac:dyDescent="0.25">
      <c r="A3905" t="str">
        <f>CONCATENATE("CREATE VERTEX Climb SET ", 'concat fields &amp; values'!A3905, ";")</f>
        <v>CREATE VERTEX Climb SET CLIMB_ID=3904, STAGE_NUMBER=1299, STARTING_AT_KM=145.5, NAME="Montée du Hautacam", INITIAL_ALTITUDE=1520, DISTANCE=13.6, AVERAGE_SLOPE=7.8, CATEGORY="H";</v>
      </c>
    </row>
    <row r="3906" spans="1:1" x14ac:dyDescent="0.25">
      <c r="A3906" t="str">
        <f>CONCATENATE("CREATE VERTEX Climb SET ", 'concat fields &amp; values'!A3906, ";")</f>
        <v>CREATE VERTEX Climb SET CLIMB_ID=3905, STAGE_NUMBER=1300, STARTING_AT_KM=195.5, NAME="Côte de Monbazillac", INITIAL_ALTITUDE=0, DISTANCE=1.3, AVERAGE_SLOPE=7.6, CATEGORY="4";</v>
      </c>
    </row>
    <row r="3907" spans="1:1" x14ac:dyDescent="0.25">
      <c r="A3907" t="str">
        <f>CONCATENATE("CREATE VERTEX Climb SET ", 'concat fields &amp; values'!A3907, ";")</f>
        <v>CREATE VERTEX Climb SET CLIMB_ID=3906, STAGE_NUMBER=1302, STARTING_AT_KM=31, NAME="Côte de Briis-sous-Forges", INITIAL_ALTITUDE=0, DISTANCE=0, AVERAGE_SLOPE=0, CATEGORY="4";</v>
      </c>
    </row>
    <row r="3908" spans="1:1" x14ac:dyDescent="0.25">
      <c r="A3908" t="str">
        <f>CONCATENATE("CREATE VERTEX Climb SET ", 'concat fields &amp; values'!A3908, ";")</f>
        <v>CREATE VERTEX Climb SET CLIMB_ID=3907, STAGE_NUMBER=1303, STARTING_AT_KM=68, NAME="Côte de Cray", INITIAL_ALTITUDE=0, DISTANCE=1.6, AVERAGE_SLOPE=7.1, CATEGORY="4";</v>
      </c>
    </row>
    <row r="3909" spans="1:1" x14ac:dyDescent="0.25">
      <c r="A3909" t="str">
        <f>CONCATENATE("CREATE VERTEX Climb SET ", 'concat fields &amp; values'!A3909, ";")</f>
        <v>CREATE VERTEX Climb SET CLIMB_ID=3908, STAGE_NUMBER=1303, STARTING_AT_KM=103.5, NAME="Côte de Buttertubs", INITIAL_ALTITUDE=0, DISTANCE=4.5, AVERAGE_SLOPE=6.8, CATEGORY="3";</v>
      </c>
    </row>
    <row r="3910" spans="1:1" x14ac:dyDescent="0.25">
      <c r="A3910" t="str">
        <f>CONCATENATE("CREATE VERTEX Climb SET ", 'concat fields &amp; values'!A3910, ";")</f>
        <v>CREATE VERTEX Climb SET CLIMB_ID=3909, STAGE_NUMBER=1303, STARTING_AT_KM=129.5, NAME="Côte de Griton Moor", INITIAL_ALTITUDE=0, DISTANCE=3, AVERAGE_SLOPE=6.6, CATEGORY="3";</v>
      </c>
    </row>
    <row r="3911" spans="1:1" x14ac:dyDescent="0.25">
      <c r="A3911" t="str">
        <f>CONCATENATE("CREATE VERTEX Climb SET ", 'concat fields &amp; values'!A3911, ";")</f>
        <v>CREATE VERTEX Climb SET CLIMB_ID=3910, STAGE_NUMBER=1304, STARTING_AT_KM=47, NAME="Côte de Blubberhouses", INITIAL_ALTITUDE=0, DISTANCE=1.8, AVERAGE_SLOPE=6.1, CATEGORY="4";</v>
      </c>
    </row>
    <row r="3912" spans="1:1" x14ac:dyDescent="0.25">
      <c r="A3912" t="str">
        <f>CONCATENATE("CREATE VERTEX Climb SET ", 'concat fields &amp; values'!A3912, ";")</f>
        <v>CREATE VERTEX Climb SET CLIMB_ID=3911, STAGE_NUMBER=1304, STARTING_AT_KM=85, NAME="Côte d'Oxenhope Moor", INITIAL_ALTITUDE=0, DISTANCE=3.1, AVERAGE_SLOPE=6.4, CATEGORY="3";</v>
      </c>
    </row>
    <row r="3913" spans="1:1" x14ac:dyDescent="0.25">
      <c r="A3913" t="str">
        <f>CONCATENATE("CREATE VERTEX Climb SET ", 'concat fields &amp; values'!A3913, ";")</f>
        <v>CREATE VERTEX Climb SET CLIMB_ID=3912, STAGE_NUMBER=1304, STARTING_AT_KM=112.5, NAME="VC Côte de Ripponden", INITIAL_ALTITUDE=0, DISTANCE=1.3, AVERAGE_SLOPE=8.6, CATEGORY="3";</v>
      </c>
    </row>
    <row r="3914" spans="1:1" x14ac:dyDescent="0.25">
      <c r="A3914" t="str">
        <f>CONCATENATE("CREATE VERTEX Climb SET ", 'concat fields &amp; values'!A3914, ";")</f>
        <v>CREATE VERTEX Climb SET CLIMB_ID=3913, STAGE_NUMBER=1304, STARTING_AT_KM=119.5, NAME="Côte de Greetland", INITIAL_ALTITUDE=0, DISTANCE=1.6, AVERAGE_SLOPE=6.7, CATEGORY="3";</v>
      </c>
    </row>
    <row r="3915" spans="1:1" x14ac:dyDescent="0.25">
      <c r="A3915" t="str">
        <f>CONCATENATE("CREATE VERTEX Climb SET ", 'concat fields &amp; values'!A3915, ";")</f>
        <v>CREATE VERTEX Climb SET CLIMB_ID=3914, STAGE_NUMBER=1304, STARTING_AT_KM=143.5, NAME="Côte de Holme Moss", INITIAL_ALTITUDE=0, DISTANCE=4.7, AVERAGE_SLOPE=7, CATEGORY="2";</v>
      </c>
    </row>
    <row r="3916" spans="1:1" x14ac:dyDescent="0.25">
      <c r="A3916" t="str">
        <f>CONCATENATE("CREATE VERTEX Climb SET ", 'concat fields &amp; values'!A3916, ";")</f>
        <v>CREATE VERTEX Climb SET CLIMB_ID=3915, STAGE_NUMBER=1304, STARTING_AT_KM=167, NAME="Côte de Midhopestones", INITIAL_ALTITUDE=0, DISTANCE=2.5, AVERAGE_SLOPE=6.1, CATEGORY="3";</v>
      </c>
    </row>
    <row r="3917" spans="1:1" x14ac:dyDescent="0.25">
      <c r="A3917" t="str">
        <f>CONCATENATE("CREATE VERTEX Climb SET ", 'concat fields &amp; values'!A3917, ";")</f>
        <v>CREATE VERTEX Climb SET CLIMB_ID=3916, STAGE_NUMBER=1304, STARTING_AT_KM=175, NAME="Côte de Bradfield", INITIAL_ALTITUDE=0, DISTANCE=1, AVERAGE_SLOPE=7.4, CATEGORY="4";</v>
      </c>
    </row>
    <row r="3918" spans="1:1" x14ac:dyDescent="0.25">
      <c r="A3918" t="str">
        <f>CONCATENATE("CREATE VERTEX Climb SET ", 'concat fields &amp; values'!A3918, ";")</f>
        <v>CREATE VERTEX Climb SET CLIMB_ID=3917, STAGE_NUMBER=1304, STARTING_AT_KM=182, NAME="Côte d'Oughtibridge", INITIAL_ALTITUDE=0, DISTANCE=1.5, AVERAGE_SLOPE=9.1, CATEGORY="3";</v>
      </c>
    </row>
    <row r="3919" spans="1:1" x14ac:dyDescent="0.25">
      <c r="A3919" t="str">
        <f>CONCATENATE("CREATE VERTEX Climb SET ", 'concat fields &amp; values'!A3919, ";")</f>
        <v>CREATE VERTEX Climb SET CLIMB_ID=3918, STAGE_NUMBER=1304, STARTING_AT_KM=196, NAME="VC Côte de Jenkin Road", INITIAL_ALTITUDE=0, DISTANCE=0.8, AVERAGE_SLOPE=10.8, CATEGORY="4";</v>
      </c>
    </row>
    <row r="3920" spans="1:1" x14ac:dyDescent="0.25">
      <c r="A3920" t="str">
        <f>CONCATENATE("CREATE VERTEX Climb SET ", 'concat fields &amp; values'!A3920, ";")</f>
        <v>CREATE VERTEX Climb SET CLIMB_ID=3919, STAGE_NUMBER=1306, STARTING_AT_KM=34, NAME="Côte de Campagnette", INITIAL_ALTITUDE=0, DISTANCE=1, AVERAGE_SLOPE=6.5, CATEGORY="4";</v>
      </c>
    </row>
    <row r="3921" spans="1:1" x14ac:dyDescent="0.25">
      <c r="A3921" t="str">
        <f>CONCATENATE("CREATE VERTEX Climb SET ", 'concat fields &amp; values'!A3921, ";")</f>
        <v>CREATE VERTEX Climb SET CLIMB_ID=3920, STAGE_NUMBER=1306, STARTING_AT_KM=117.5, NAME="Mont Noir", INITIAL_ALTITUDE=0, DISTANCE=1.3, AVERAGE_SLOPE=5.7, CATEGORY="4";</v>
      </c>
    </row>
    <row r="3922" spans="1:1" x14ac:dyDescent="0.25">
      <c r="A3922" t="str">
        <f>CONCATENATE("CREATE VERTEX Climb SET ", 'concat fields &amp; values'!A3922, ";")</f>
        <v>CREATE VERTEX Climb SET CLIMB_ID=3921, STAGE_NUMBER=1308, STARTING_AT_KM=107.5, NAME="Côte de Coucy-le-Château-Auffrique", INITIAL_ALTITUDE=0, DISTANCE=0.9, AVERAGE_SLOPE=6.2, CATEGORY="4";</v>
      </c>
    </row>
    <row r="3923" spans="1:1" x14ac:dyDescent="0.25">
      <c r="A3923" t="str">
        <f>CONCATENATE("CREATE VERTEX Climb SET ", 'concat fields &amp; values'!A3923, ";")</f>
        <v>CREATE VERTEX Climb SET CLIMB_ID=3922, STAGE_NUMBER=1308, STARTING_AT_KM=157, NAME="Côte de Roucy", INITIAL_ALTITUDE=0, DISTANCE=1.5, AVERAGE_SLOPE=6.2, CATEGORY="4";</v>
      </c>
    </row>
    <row r="3924" spans="1:1" x14ac:dyDescent="0.25">
      <c r="A3924" t="str">
        <f>CONCATENATE("CREATE VERTEX Climb SET ", 'concat fields &amp; values'!A3924, ";")</f>
        <v>CREATE VERTEX Climb SET CLIMB_ID=3923, STAGE_NUMBER=1309, STARTING_AT_KM=217.5, NAME="Côte de Maron", INITIAL_ALTITUDE=0, DISTANCE=3.2, AVERAGE_SLOPE=5, CATEGORY="4";</v>
      </c>
    </row>
    <row r="3925" spans="1:1" x14ac:dyDescent="0.25">
      <c r="A3925" t="str">
        <f>CONCATENATE("CREATE VERTEX Climb SET ", 'concat fields &amp; values'!A3925, ";")</f>
        <v>CREATE VERTEX Climb SET CLIMB_ID=3924, STAGE_NUMBER=1309, STARTING_AT_KM=229, NAME="Côte de Boufflers", INITIAL_ALTITUDE=0, DISTANCE=1.3, AVERAGE_SLOPE=7.9, CATEGORY="4";</v>
      </c>
    </row>
    <row r="3926" spans="1:1" x14ac:dyDescent="0.25">
      <c r="A3926" t="str">
        <f>CONCATENATE("CREATE VERTEX Climb SET ", 'concat fields &amp; values'!A3926, ";")</f>
        <v>CREATE VERTEX Climb SET CLIMB_ID=3925, STAGE_NUMBER=1310, STARTING_AT_KM=142, NAME="Col de la Croix des Moinats", INITIAL_ALTITUDE=891, DISTANCE=7.6, AVERAGE_SLOPE=6, CATEGORY="2";</v>
      </c>
    </row>
    <row r="3927" spans="1:1" x14ac:dyDescent="0.25">
      <c r="A3927" t="str">
        <f>CONCATENATE("CREATE VERTEX Climb SET ", 'concat fields &amp; values'!A3927, ";")</f>
        <v>CREATE VERTEX Climb SET CLIMB_ID=3926, STAGE_NUMBER=1310, STARTING_AT_KM=150, NAME="Col de Grosse Pierre", INITIAL_ALTITUDE=901, DISTANCE=3, AVERAGE_SLOPE=7.5, CATEGORY="2";</v>
      </c>
    </row>
    <row r="3928" spans="1:1" x14ac:dyDescent="0.25">
      <c r="A3928" t="str">
        <f>CONCATENATE("CREATE VERTEX Climb SET ", 'concat fields &amp; values'!A3928, ";")</f>
        <v>CREATE VERTEX Climb SET CLIMB_ID=3927, STAGE_NUMBER=1310, STARTING_AT_KM=161, NAME="Côte de La Mauselaine", INITIAL_ALTITUDE=0, DISTANCE=1.8, AVERAGE_SLOPE=10.3, CATEGORY="3";</v>
      </c>
    </row>
    <row r="3929" spans="1:1" x14ac:dyDescent="0.25">
      <c r="A3929" t="str">
        <f>CONCATENATE("CREATE VERTEX Climb SET ", 'concat fields &amp; values'!A3929, ";")</f>
        <v>CREATE VERTEX Climb SET CLIMB_ID=3928, STAGE_NUMBER=1311, STARTING_AT_KM=11.5, NAME="Col de la Schlucht", INITIAL_ALTITUDE=1140, DISTANCE=8.6, AVERAGE_SLOPE=4.5, CATEGORY="2";</v>
      </c>
    </row>
    <row r="3930" spans="1:1" x14ac:dyDescent="0.25">
      <c r="A3930" t="str">
        <f>CONCATENATE("CREATE VERTEX Climb SET ", 'concat fields &amp; values'!A3930, ";")</f>
        <v>CREATE VERTEX Climb SET CLIMB_ID=3929, STAGE_NUMBER=1311, STARTING_AT_KM=41, NAME="Col du Wettstein", INITIAL_ALTITUDE=0, DISTANCE=7.7, AVERAGE_SLOPE=4.1, CATEGORY="3";</v>
      </c>
    </row>
    <row r="3931" spans="1:1" x14ac:dyDescent="0.25">
      <c r="A3931" t="str">
        <f>CONCATENATE("CREATE VERTEX Climb SET ", 'concat fields &amp; values'!A3931, ";")</f>
        <v>CREATE VERTEX Climb SET CLIMB_ID=3930, STAGE_NUMBER=1311, STARTING_AT_KM=70, NAME="Côte des Cinq Châteaux", INITIAL_ALTITUDE=0, DISTANCE=4.5, AVERAGE_SLOPE=6.1, CATEGORY="3";</v>
      </c>
    </row>
    <row r="3932" spans="1:1" x14ac:dyDescent="0.25">
      <c r="A3932" t="str">
        <f>CONCATENATE("CREATE VERTEX Climb SET ", 'concat fields &amp; values'!A3932, ";")</f>
        <v>CREATE VERTEX Climb SET CLIMB_ID=3931, STAGE_NUMBER=1311, STARTING_AT_KM=86, NAME="Côte de Gueberschwihr", INITIAL_ALTITUDE=559, DISTANCE=4.1, AVERAGE_SLOPE=7.9, CATEGORY="2";</v>
      </c>
    </row>
    <row r="3933" spans="1:1" x14ac:dyDescent="0.25">
      <c r="A3933" t="str">
        <f>CONCATENATE("CREATE VERTEX Climb SET ", 'concat fields &amp; values'!A3933, ";")</f>
        <v>CREATE VERTEX Climb SET CLIMB_ID=3932, STAGE_NUMBER=1311, STARTING_AT_KM=120, NAME="Le Markstein", INITIAL_ALTITUDE=1183, DISTANCE=10.8, AVERAGE_SLOPE=5.4, CATEGORY="1";</v>
      </c>
    </row>
    <row r="3934" spans="1:1" x14ac:dyDescent="0.25">
      <c r="A3934" t="str">
        <f>CONCATENATE("CREATE VERTEX Climb SET ", 'concat fields &amp; values'!A3934, ";")</f>
        <v>CREATE VERTEX Climb SET CLIMB_ID=3933, STAGE_NUMBER=1311, STARTING_AT_KM=127, NAME="Grand Ballon", INITIAL_ALTITUDE=0, DISTANCE=1.4, AVERAGE_SLOPE=8.6, CATEGORY="3";</v>
      </c>
    </row>
    <row r="3935" spans="1:1" x14ac:dyDescent="0.25">
      <c r="A3935" t="str">
        <f>CONCATENATE("CREATE VERTEX Climb SET ", 'concat fields &amp; values'!A3935, ";")</f>
        <v>CREATE VERTEX Climb SET CLIMB_ID=3934, STAGE_NUMBER=1312, STARTING_AT_KM=30.5, NAME="Col du Firstplan", INITIAL_ALTITUDE=722, DISTANCE=8.3, AVERAGE_SLOPE=5.4, CATEGORY="2";</v>
      </c>
    </row>
    <row r="3936" spans="1:1" x14ac:dyDescent="0.25">
      <c r="A3936" t="str">
        <f>CONCATENATE("CREATE VERTEX Climb SET ", 'concat fields &amp; values'!A3936, ";")</f>
        <v>CREATE VERTEX Climb SET CLIMB_ID=3935, STAGE_NUMBER=1312, STARTING_AT_KM=54.5, NAME="Petit Ballon", INITIAL_ALTITUDE=1163, DISTANCE=9.3, AVERAGE_SLOPE=8.1, CATEGORY="1";</v>
      </c>
    </row>
    <row r="3937" spans="1:1" x14ac:dyDescent="0.25">
      <c r="A3937" t="str">
        <f>CONCATENATE("CREATE VERTEX Climb SET ", 'concat fields &amp; values'!A3937, ";")</f>
        <v>CREATE VERTEX Climb SET CLIMB_ID=3936, STAGE_NUMBER=1312, STARTING_AT_KM=71.5, NAME="Col du Platzerwasel", INITIAL_ALTITUDE=1193, DISTANCE=7.1, AVERAGE_SLOPE=8.4, CATEGORY="1";</v>
      </c>
    </row>
    <row r="3938" spans="1:1" x14ac:dyDescent="0.25">
      <c r="A3938" t="str">
        <f>CONCATENATE("CREATE VERTEX Climb SET ", 'concat fields &amp; values'!A3938, ";")</f>
        <v>CREATE VERTEX Climb SET CLIMB_ID=3937, STAGE_NUMBER=1312, STARTING_AT_KM=103.5, NAME="Col d'Oderen", INITIAL_ALTITUDE=884, DISTANCE=6.7, AVERAGE_SLOPE=6.1, CATEGORY="2";</v>
      </c>
    </row>
    <row r="3939" spans="1:1" x14ac:dyDescent="0.25">
      <c r="A3939" t="str">
        <f>CONCATENATE("CREATE VERTEX Climb SET ", 'concat fields &amp; values'!A3939, ";")</f>
        <v>CREATE VERTEX Climb SET CLIMB_ID=3938, STAGE_NUMBER=1312, STARTING_AT_KM=125.5, NAME="Col des Croix", INITIAL_ALTITUDE=0, DISTANCE=3.2, AVERAGE_SLOPE=6.2, CATEGORY="3";</v>
      </c>
    </row>
    <row r="3940" spans="1:1" x14ac:dyDescent="0.25">
      <c r="A3940" t="str">
        <f>CONCATENATE("CREATE VERTEX Climb SET ", 'concat fields &amp; values'!A3940, ";")</f>
        <v>CREATE VERTEX Climb SET CLIMB_ID=3939, STAGE_NUMBER=1312, STARTING_AT_KM=143.5, NAME="Col des Chevrères", INITIAL_ALTITUDE=914, DISTANCE=3.5, AVERAGE_SLOPE=9.5, CATEGORY="1";</v>
      </c>
    </row>
    <row r="3941" spans="1:1" x14ac:dyDescent="0.25">
      <c r="A3941" t="str">
        <f>CONCATENATE("CREATE VERTEX Climb SET ", 'concat fields &amp; values'!A3941, ";")</f>
        <v>CREATE VERTEX Climb SET CLIMB_ID=3940, STAGE_NUMBER=1312, STARTING_AT_KM=161.5, NAME="La Planche des Belles Filles", INITIAL_ALTITUDE=1035, DISTANCE=5.9, AVERAGE_SLOPE=8.5, CATEGORY="1";</v>
      </c>
    </row>
    <row r="3942" spans="1:1" x14ac:dyDescent="0.25">
      <c r="A3942" t="str">
        <f>CONCATENATE("CREATE VERTEX Climb SET ", 'concat fields &amp; values'!A3942, ";")</f>
        <v>CREATE VERTEX Climb SET CLIMB_ID=3941, STAGE_NUMBER=1313, STARTING_AT_KM=141, NAME="Côte de Rogna", INITIAL_ALTITUDE=0, DISTANCE=7.6, AVERAGE_SLOPE=4.9, CATEGORY="3";</v>
      </c>
    </row>
    <row r="3943" spans="1:1" x14ac:dyDescent="0.25">
      <c r="A3943" t="str">
        <f>CONCATENATE("CREATE VERTEX Climb SET ", 'concat fields &amp; values'!A3943, ";")</f>
        <v>CREATE VERTEX Climb SET CLIMB_ID=3942, STAGE_NUMBER=1313, STARTING_AT_KM=148.5, NAME="Côte de Choux", INITIAL_ALTITUDE=0, DISTANCE=1.7, AVERAGE_SLOPE=6.5, CATEGORY="3";</v>
      </c>
    </row>
    <row r="3944" spans="1:1" x14ac:dyDescent="0.25">
      <c r="A3944" t="str">
        <f>CONCATENATE("CREATE VERTEX Climb SET ", 'concat fields &amp; values'!A3944, ";")</f>
        <v>CREATE VERTEX Climb SET CLIMB_ID=3943, STAGE_NUMBER=1313, STARTING_AT_KM=152.5, NAME="Côte de Désertin", INITIAL_ALTITUDE=0, DISTANCE=3.1, AVERAGE_SLOPE=5.2, CATEGORY="4";</v>
      </c>
    </row>
    <row r="3945" spans="1:1" x14ac:dyDescent="0.25">
      <c r="A3945" t="str">
        <f>CONCATENATE("CREATE VERTEX Climb SET ", 'concat fields &amp; values'!A3945, ";")</f>
        <v>CREATE VERTEX Climb SET CLIMB_ID=3944, STAGE_NUMBER=1313, STARTING_AT_KM=168, NAME="Côte d'Échallon", INITIAL_ALTITUDE=0, DISTANCE=3, AVERAGE_SLOPE=6.6, CATEGORY="3";</v>
      </c>
    </row>
    <row r="3946" spans="1:1" x14ac:dyDescent="0.25">
      <c r="A3946" t="str">
        <f>CONCATENATE("CREATE VERTEX Climb SET ", 'concat fields &amp; values'!A3946, ";")</f>
        <v>CREATE VERTEX Climb SET CLIMB_ID=3945, STAGE_NUMBER=1314, STARTING_AT_KM=58.5, NAME="Col de Brouilly", INITIAL_ALTITUDE=0, DISTANCE=1.7, AVERAGE_SLOPE=5.1, CATEGORY="4";</v>
      </c>
    </row>
    <row r="3947" spans="1:1" x14ac:dyDescent="0.25">
      <c r="A3947" t="str">
        <f>CONCATENATE("CREATE VERTEX Climb SET ", 'concat fields &amp; values'!A3947, ";")</f>
        <v>CREATE VERTEX Climb SET CLIMB_ID=3946, STAGE_NUMBER=1314, STARTING_AT_KM=83, NAME="Côte du Saule-d'Oingt", INITIAL_ALTITUDE=0, DISTANCE=3.8, AVERAGE_SLOPE=4.5, CATEGORY="3";</v>
      </c>
    </row>
    <row r="3948" spans="1:1" x14ac:dyDescent="0.25">
      <c r="A3948" t="str">
        <f>CONCATENATE("CREATE VERTEX Climb SET ", 'concat fields &amp; values'!A3948, ";")</f>
        <v>CREATE VERTEX Climb SET CLIMB_ID=3947, STAGE_NUMBER=1314, STARTING_AT_KM=138, NAME="Col des Brosses", INITIAL_ALTITUDE=0, DISTANCE=15.3, AVERAGE_SLOPE=3.3, CATEGORY="3";</v>
      </c>
    </row>
    <row r="3949" spans="1:1" x14ac:dyDescent="0.25">
      <c r="A3949" t="str">
        <f>CONCATENATE("CREATE VERTEX Climb SET ", 'concat fields &amp; values'!A3949, ";")</f>
        <v>CREATE VERTEX Climb SET CLIMB_ID=3948, STAGE_NUMBER=1314, STARTING_AT_KM=164, NAME="Côte de Grammond", INITIAL_ALTITUDE=0, DISTANCE=9.8, AVERAGE_SLOPE=2.9, CATEGORY="4";</v>
      </c>
    </row>
    <row r="3950" spans="1:1" x14ac:dyDescent="0.25">
      <c r="A3950" t="str">
        <f>CONCATENATE("CREATE VERTEX Climb SET ", 'concat fields &amp; values'!A3950, ";")</f>
        <v>CREATE VERTEX Climb SET CLIMB_ID=3949, STAGE_NUMBER=1315, STARTING_AT_KM=24, NAME="Col de la Croix de Montvieux", INITIAL_ALTITUDE=0, DISTANCE=8, AVERAGE_SLOPE=4.1, CATEGORY="3";</v>
      </c>
    </row>
    <row r="3951" spans="1:1" x14ac:dyDescent="0.25">
      <c r="A3951" t="str">
        <f>CONCATENATE("CREATE VERTEX Climb SET ", 'concat fields &amp; values'!A3951, ";")</f>
        <v>CREATE VERTEX Climb SET CLIMB_ID=3950, STAGE_NUMBER=1315, STARTING_AT_KM=152, NAME="Col de Palaquit (D57-D512)", INITIAL_ALTITUDE=1154, DISTANCE=14.1, AVERAGE_SLOPE=6.1, CATEGORY="1";</v>
      </c>
    </row>
    <row r="3952" spans="1:1" x14ac:dyDescent="0.25">
      <c r="A3952" t="str">
        <f>CONCATENATE("CREATE VERTEX Climb SET ", 'concat fields &amp; values'!A3952, ";")</f>
        <v>CREATE VERTEX Climb SET CLIMB_ID=3951, STAGE_NUMBER=1315, STARTING_AT_KM=197.5, NAME="Montée de Chamrousse", INITIAL_ALTITUDE=1730, DISTANCE=18.2, AVERAGE_SLOPE=7.3, CATEGORY="H";</v>
      </c>
    </row>
    <row r="3953" spans="1:1" x14ac:dyDescent="0.25">
      <c r="A3953" t="str">
        <f>CONCATENATE("CREATE VERTEX Climb SET ", 'concat fields &amp; values'!A3953, ";")</f>
        <v>CREATE VERTEX Climb SET CLIMB_ID=3952, STAGE_NUMBER=1316, STARTING_AT_KM=82, NAME="Col du Lautaret", INITIAL_ALTITUDE=2058, DISTANCE=34, AVERAGE_SLOPE=3.9, CATEGORY="1";</v>
      </c>
    </row>
    <row r="3954" spans="1:1" x14ac:dyDescent="0.25">
      <c r="A3954" t="str">
        <f>CONCATENATE("CREATE VERTEX Climb SET ", 'concat fields &amp; values'!A3954, ";")</f>
        <v>CREATE VERTEX Climb SET CLIMB_ID=3953, STAGE_NUMBER=1316, STARTING_AT_KM=132.5, NAME="Col d'Izoard - Souvenir Henri Desgrange", INITIAL_ALTITUDE=2360, DISTANCE=19, AVERAGE_SLOPE=6, CATEGORY="H";</v>
      </c>
    </row>
    <row r="3955" spans="1:1" x14ac:dyDescent="0.25">
      <c r="A3955" t="str">
        <f>CONCATENATE("CREATE VERTEX Climb SET ", 'concat fields &amp; values'!A3955, ";")</f>
        <v>CREATE VERTEX Climb SET CLIMB_ID=3954, STAGE_NUMBER=1316, STARTING_AT_KM=177, NAME="Montée de Risoul", INITIAL_ALTITUDE=1855, DISTANCE=12.6, AVERAGE_SLOPE=6.9, CATEGORY="1";</v>
      </c>
    </row>
    <row r="3956" spans="1:1" x14ac:dyDescent="0.25">
      <c r="A3956" t="str">
        <f>CONCATENATE("CREATE VERTEX Climb SET ", 'concat fields &amp; values'!A3956, ";")</f>
        <v>CREATE VERTEX Climb SET CLIMB_ID=3955, STAGE_NUMBER=1318, STARTING_AT_KM=25, NAME="Côte de Fanjeaux", INITIAL_ALTITUDE=0, DISTANCE=2.4, AVERAGE_SLOPE=4.9, CATEGORY="4";</v>
      </c>
    </row>
    <row r="3957" spans="1:1" x14ac:dyDescent="0.25">
      <c r="A3957" t="str">
        <f>CONCATENATE("CREATE VERTEX Climb SET ", 'concat fields &amp; values'!A3957, ";")</f>
        <v>CREATE VERTEX Climb SET CLIMB_ID=3956, STAGE_NUMBER=1318, STARTING_AT_KM=71.5, NAME="Côte de Pamiers", INITIAL_ALTITUDE=0, DISTANCE=2.5, AVERAGE_SLOPE=5.4, CATEGORY="4";</v>
      </c>
    </row>
    <row r="3958" spans="1:1" x14ac:dyDescent="0.25">
      <c r="A3958" t="str">
        <f>CONCATENATE("CREATE VERTEX Climb SET ", 'concat fields &amp; values'!A3958, ";")</f>
        <v>CREATE VERTEX Climb SET CLIMB_ID=3957, STAGE_NUMBER=1318, STARTING_AT_KM=155, NAME="Col de Portet-d'Aspet", INITIAL_ALTITUDE=1069, DISTANCE=5.4, AVERAGE_SLOPE=6.9, CATEGORY="2";</v>
      </c>
    </row>
    <row r="3959" spans="1:1" x14ac:dyDescent="0.25">
      <c r="A3959" t="str">
        <f>CONCATENATE("CREATE VERTEX Climb SET ", 'concat fields &amp; values'!A3959, ";")</f>
        <v>CREATE VERTEX Climb SET CLIMB_ID=3958, STAGE_NUMBER=1318, STARTING_AT_KM=176.5, NAME="Col des Ares", INITIAL_ALTITUDE=0, DISTANCE=6, AVERAGE_SLOPE=5.2, CATEGORY="3";</v>
      </c>
    </row>
    <row r="3960" spans="1:1" x14ac:dyDescent="0.25">
      <c r="A3960" t="str">
        <f>CONCATENATE("CREATE VERTEX Climb SET ", 'concat fields &amp; values'!A3960, ";")</f>
        <v>CREATE VERTEX Climb SET CLIMB_ID=3959, STAGE_NUMBER=1318, STARTING_AT_KM=216, NAME="Port de Balès", INITIAL_ALTITUDE=1755, DISTANCE=11.7, AVERAGE_SLOPE=7.7, CATEGORY="H";</v>
      </c>
    </row>
    <row r="3961" spans="1:1" x14ac:dyDescent="0.25">
      <c r="A3961" t="str">
        <f>CONCATENATE("CREATE VERTEX Climb SET ", 'concat fields &amp; values'!A3961, ";")</f>
        <v>CREATE VERTEX Climb SET CLIMB_ID=3960, STAGE_NUMBER=1319, STARTING_AT_KM=57.5, NAME="Col du Portillon", INITIAL_ALTITUDE=1292, DISTANCE=8.3, AVERAGE_SLOPE=7.1, CATEGORY="1";</v>
      </c>
    </row>
    <row r="3962" spans="1:1" x14ac:dyDescent="0.25">
      <c r="A3962" t="str">
        <f>CONCATENATE("CREATE VERTEX Climb SET ", 'concat fields &amp; values'!A3962, ";")</f>
        <v>CREATE VERTEX Climb SET CLIMB_ID=3961, STAGE_NUMBER=1319, STARTING_AT_KM=82, NAME="Col de Peyresourde", INITIAL_ALTITUDE=1569, DISTANCE=13.2, AVERAGE_SLOPE=7, CATEGORY="1";</v>
      </c>
    </row>
    <row r="3963" spans="1:1" x14ac:dyDescent="0.25">
      <c r="A3963" t="str">
        <f>CONCATENATE("CREATE VERTEX Climb SET ", 'concat fields &amp; values'!A3963, ";")</f>
        <v>CREATE VERTEX Climb SET CLIMB_ID=3962, STAGE_NUMBER=1319, STARTING_AT_KM=102.5, NAME="Col de Val Louron-Azet", INITIAL_ALTITUDE=1580, DISTANCE=7.4, AVERAGE_SLOPE=8.3, CATEGORY="1";</v>
      </c>
    </row>
    <row r="3964" spans="1:1" x14ac:dyDescent="0.25">
      <c r="A3964" t="str">
        <f>CONCATENATE("CREATE VERTEX Climb SET ", 'concat fields &amp; values'!A3964, ";")</f>
        <v>CREATE VERTEX Climb SET CLIMB_ID=3963, STAGE_NUMBER=1319, STARTING_AT_KM=124.5, NAME="Montée de Saint-Lary Pla d'Adet", INITIAL_ALTITUDE=1680, DISTANCE=10.2, AVERAGE_SLOPE=8.3, CATEGORY="H";</v>
      </c>
    </row>
    <row r="3965" spans="1:1" x14ac:dyDescent="0.25">
      <c r="A3965" t="str">
        <f>CONCATENATE("CREATE VERTEX Climb SET ", 'concat fields &amp; values'!A3965, ";")</f>
        <v>CREATE VERTEX Climb SET CLIMB_ID=3964, STAGE_NUMBER=1320, STARTING_AT_KM=28, NAME="Côte de Bénéjacq", INITIAL_ALTITUDE=0, DISTANCE=2.6, AVERAGE_SLOPE=6.7, CATEGORY="3";</v>
      </c>
    </row>
    <row r="3966" spans="1:1" x14ac:dyDescent="0.25">
      <c r="A3966" t="str">
        <f>CONCATENATE("CREATE VERTEX Climb SET ", 'concat fields &amp; values'!A3966, ";")</f>
        <v>CREATE VERTEX Climb SET CLIMB_ID=3965, STAGE_NUMBER=1320, STARTING_AT_KM=56, NAME="Côte de Loucrup", INITIAL_ALTITUDE=0, DISTANCE=2, AVERAGE_SLOPE=7, CATEGORY="3";</v>
      </c>
    </row>
    <row r="3967" spans="1:1" x14ac:dyDescent="0.25">
      <c r="A3967" t="str">
        <f>CONCATENATE("CREATE VERTEX Climb SET ", 'concat fields &amp; values'!A3967, ";")</f>
        <v>CREATE VERTEX Climb SET CLIMB_ID=3966, STAGE_NUMBER=1320, STARTING_AT_KM=95.5, NAME="Col du Tourmalet - Souvenir Jacques Goddet", INITIAL_ALTITUDE=2115, DISTANCE=17.1, AVERAGE_SLOPE=7.3, CATEGORY="H";</v>
      </c>
    </row>
    <row r="3968" spans="1:1" x14ac:dyDescent="0.25">
      <c r="A3968" t="str">
        <f>CONCATENATE("CREATE VERTEX Climb SET ", 'concat fields &amp; values'!A3968, ";")</f>
        <v>CREATE VERTEX Climb SET CLIMB_ID=3967, STAGE_NUMBER=1320, STARTING_AT_KM=145.5, NAME="Montée du Hautacam", INITIAL_ALTITUDE=1520, DISTANCE=13.6, AVERAGE_SLOPE=7.8, CATEGORY="H";</v>
      </c>
    </row>
    <row r="3969" spans="1:1" x14ac:dyDescent="0.25">
      <c r="A3969" t="str">
        <f>CONCATENATE("CREATE VERTEX Climb SET ", 'concat fields &amp; values'!A3969, ";")</f>
        <v>CREATE VERTEX Climb SET CLIMB_ID=3968, STAGE_NUMBER=1321, STARTING_AT_KM=195.5, NAME="Côte de Monbazillac", INITIAL_ALTITUDE=0, DISTANCE=1.3, AVERAGE_SLOPE=7.6, CATEGORY="4";</v>
      </c>
    </row>
    <row r="3970" spans="1:1" x14ac:dyDescent="0.25">
      <c r="A3970" t="str">
        <f>CONCATENATE("CREATE VERTEX Climb SET ", 'concat fields &amp; values'!A3970, ";")</f>
        <v>CREATE VERTEX Climb SET CLIMB_ID=3969, STAGE_NUMBER=1323, STARTING_AT_KM=31, NAME="Côte de Briis-sous-Forges", INITIAL_ALTITUDE=0, DISTANCE=0, AVERAGE_SLOPE=0, CATEGORY="4";</v>
      </c>
    </row>
    <row r="3971" spans="1:1" x14ac:dyDescent="0.25">
      <c r="A3971" t="str">
        <f>CONCATENATE("CREATE VERTEX Climb SET ", 'concat fields &amp; values'!A3971, ";")</f>
        <v>CREATE VERTEX Climb SET CLIMB_ID=3970, STAGE_NUMBER=1324, STARTING_AT_KM=68, NAME="Côte de Cray", INITIAL_ALTITUDE=0, DISTANCE=1.6, AVERAGE_SLOPE=7.1, CATEGORY="4";</v>
      </c>
    </row>
    <row r="3972" spans="1:1" x14ac:dyDescent="0.25">
      <c r="A3972" t="str">
        <f>CONCATENATE("CREATE VERTEX Climb SET ", 'concat fields &amp; values'!A3972, ";")</f>
        <v>CREATE VERTEX Climb SET CLIMB_ID=3971, STAGE_NUMBER=1324, STARTING_AT_KM=103.5, NAME="Côte de Buttertubs", INITIAL_ALTITUDE=0, DISTANCE=4.5, AVERAGE_SLOPE=6.8, CATEGORY="3";</v>
      </c>
    </row>
    <row r="3973" spans="1:1" x14ac:dyDescent="0.25">
      <c r="A3973" t="str">
        <f>CONCATENATE("CREATE VERTEX Climb SET ", 'concat fields &amp; values'!A3973, ";")</f>
        <v>CREATE VERTEX Climb SET CLIMB_ID=3972, STAGE_NUMBER=1324, STARTING_AT_KM=129.5, NAME="Côte de Griton Moor", INITIAL_ALTITUDE=0, DISTANCE=3, AVERAGE_SLOPE=6.6, CATEGORY="3";</v>
      </c>
    </row>
    <row r="3974" spans="1:1" x14ac:dyDescent="0.25">
      <c r="A3974" t="str">
        <f>CONCATENATE("CREATE VERTEX Climb SET ", 'concat fields &amp; values'!A3974, ";")</f>
        <v>CREATE VERTEX Climb SET CLIMB_ID=3973, STAGE_NUMBER=1325, STARTING_AT_KM=47, NAME="Côte de Blubberhouses", INITIAL_ALTITUDE=0, DISTANCE=1.8, AVERAGE_SLOPE=6.1, CATEGORY="4";</v>
      </c>
    </row>
    <row r="3975" spans="1:1" x14ac:dyDescent="0.25">
      <c r="A3975" t="str">
        <f>CONCATENATE("CREATE VERTEX Climb SET ", 'concat fields &amp; values'!A3975, ";")</f>
        <v>CREATE VERTEX Climb SET CLIMB_ID=3974, STAGE_NUMBER=1325, STARTING_AT_KM=85, NAME="Côte d'Oxenhope Moor", INITIAL_ALTITUDE=0, DISTANCE=3.1, AVERAGE_SLOPE=6.4, CATEGORY="3";</v>
      </c>
    </row>
    <row r="3976" spans="1:1" x14ac:dyDescent="0.25">
      <c r="A3976" t="str">
        <f>CONCATENATE("CREATE VERTEX Climb SET ", 'concat fields &amp; values'!A3976, ";")</f>
        <v>CREATE VERTEX Climb SET CLIMB_ID=3975, STAGE_NUMBER=1325, STARTING_AT_KM=112.5, NAME="VC Côte de Ripponden", INITIAL_ALTITUDE=0, DISTANCE=1.3, AVERAGE_SLOPE=8.6, CATEGORY="3";</v>
      </c>
    </row>
    <row r="3977" spans="1:1" x14ac:dyDescent="0.25">
      <c r="A3977" t="str">
        <f>CONCATENATE("CREATE VERTEX Climb SET ", 'concat fields &amp; values'!A3977, ";")</f>
        <v>CREATE VERTEX Climb SET CLIMB_ID=3976, STAGE_NUMBER=1325, STARTING_AT_KM=119.5, NAME="Côte de Greetland", INITIAL_ALTITUDE=0, DISTANCE=1.6, AVERAGE_SLOPE=6.7, CATEGORY="3";</v>
      </c>
    </row>
    <row r="3978" spans="1:1" x14ac:dyDescent="0.25">
      <c r="A3978" t="str">
        <f>CONCATENATE("CREATE VERTEX Climb SET ", 'concat fields &amp; values'!A3978, ";")</f>
        <v>CREATE VERTEX Climb SET CLIMB_ID=3977, STAGE_NUMBER=1325, STARTING_AT_KM=143.5, NAME="Côte de Holme Moss", INITIAL_ALTITUDE=0, DISTANCE=4.7, AVERAGE_SLOPE=7, CATEGORY="2";</v>
      </c>
    </row>
    <row r="3979" spans="1:1" x14ac:dyDescent="0.25">
      <c r="A3979" t="str">
        <f>CONCATENATE("CREATE VERTEX Climb SET ", 'concat fields &amp; values'!A3979, ";")</f>
        <v>CREATE VERTEX Climb SET CLIMB_ID=3978, STAGE_NUMBER=1325, STARTING_AT_KM=167, NAME="Côte de Midhopestones", INITIAL_ALTITUDE=0, DISTANCE=2.5, AVERAGE_SLOPE=6.1, CATEGORY="3";</v>
      </c>
    </row>
    <row r="3980" spans="1:1" x14ac:dyDescent="0.25">
      <c r="A3980" t="str">
        <f>CONCATENATE("CREATE VERTEX Climb SET ", 'concat fields &amp; values'!A3980, ";")</f>
        <v>CREATE VERTEX Climb SET CLIMB_ID=3979, STAGE_NUMBER=1325, STARTING_AT_KM=175, NAME="Côte de Bradfield", INITIAL_ALTITUDE=0, DISTANCE=1, AVERAGE_SLOPE=7.4, CATEGORY="4";</v>
      </c>
    </row>
    <row r="3981" spans="1:1" x14ac:dyDescent="0.25">
      <c r="A3981" t="str">
        <f>CONCATENATE("CREATE VERTEX Climb SET ", 'concat fields &amp; values'!A3981, ";")</f>
        <v>CREATE VERTEX Climb SET CLIMB_ID=3980, STAGE_NUMBER=1325, STARTING_AT_KM=182, NAME="Côte d'Oughtibridge", INITIAL_ALTITUDE=0, DISTANCE=1.5, AVERAGE_SLOPE=9.1, CATEGORY="3";</v>
      </c>
    </row>
    <row r="3982" spans="1:1" x14ac:dyDescent="0.25">
      <c r="A3982" t="str">
        <f>CONCATENATE("CREATE VERTEX Climb SET ", 'concat fields &amp; values'!A3982, ";")</f>
        <v>CREATE VERTEX Climb SET CLIMB_ID=3981, STAGE_NUMBER=1325, STARTING_AT_KM=196, NAME="VC Côte de Jenkin Road", INITIAL_ALTITUDE=0, DISTANCE=0.8, AVERAGE_SLOPE=10.8, CATEGORY="4";</v>
      </c>
    </row>
    <row r="3983" spans="1:1" x14ac:dyDescent="0.25">
      <c r="A3983" t="str">
        <f>CONCATENATE("CREATE VERTEX Climb SET ", 'concat fields &amp; values'!A3983, ";")</f>
        <v>CREATE VERTEX Climb SET CLIMB_ID=3982, STAGE_NUMBER=1327, STARTING_AT_KM=34, NAME="Côte de Campagnette", INITIAL_ALTITUDE=0, DISTANCE=1, AVERAGE_SLOPE=6.5, CATEGORY="4";</v>
      </c>
    </row>
    <row r="3984" spans="1:1" x14ac:dyDescent="0.25">
      <c r="A3984" t="str">
        <f>CONCATENATE("CREATE VERTEX Climb SET ", 'concat fields &amp; values'!A3984, ";")</f>
        <v>CREATE VERTEX Climb SET CLIMB_ID=3983, STAGE_NUMBER=1327, STARTING_AT_KM=117.5, NAME="Mont Noir", INITIAL_ALTITUDE=0, DISTANCE=1.3, AVERAGE_SLOPE=5.7, CATEGORY="4";</v>
      </c>
    </row>
    <row r="3985" spans="1:1" x14ac:dyDescent="0.25">
      <c r="A3985" t="str">
        <f>CONCATENATE("CREATE VERTEX Climb SET ", 'concat fields &amp; values'!A3985, ";")</f>
        <v>CREATE VERTEX Climb SET CLIMB_ID=3984, STAGE_NUMBER=1329, STARTING_AT_KM=107.5, NAME="Côte de Coucy-le-Château-Auffrique", INITIAL_ALTITUDE=0, DISTANCE=0.9, AVERAGE_SLOPE=6.2, CATEGORY="4";</v>
      </c>
    </row>
    <row r="3986" spans="1:1" x14ac:dyDescent="0.25">
      <c r="A3986" t="str">
        <f>CONCATENATE("CREATE VERTEX Climb SET ", 'concat fields &amp; values'!A3986, ";")</f>
        <v>CREATE VERTEX Climb SET CLIMB_ID=3985, STAGE_NUMBER=1329, STARTING_AT_KM=157, NAME="Côte de Roucy", INITIAL_ALTITUDE=0, DISTANCE=1.5, AVERAGE_SLOPE=6.2, CATEGORY="4";</v>
      </c>
    </row>
    <row r="3987" spans="1:1" x14ac:dyDescent="0.25">
      <c r="A3987" t="str">
        <f>CONCATENATE("CREATE VERTEX Climb SET ", 'concat fields &amp; values'!A3987, ";")</f>
        <v>CREATE VERTEX Climb SET CLIMB_ID=3986, STAGE_NUMBER=1330, STARTING_AT_KM=217.5, NAME="Côte de Maron", INITIAL_ALTITUDE=0, DISTANCE=3.2, AVERAGE_SLOPE=5, CATEGORY="4";</v>
      </c>
    </row>
    <row r="3988" spans="1:1" x14ac:dyDescent="0.25">
      <c r="A3988" t="str">
        <f>CONCATENATE("CREATE VERTEX Climb SET ", 'concat fields &amp; values'!A3988, ";")</f>
        <v>CREATE VERTEX Climb SET CLIMB_ID=3987, STAGE_NUMBER=1330, STARTING_AT_KM=229, NAME="Côte de Boufflers", INITIAL_ALTITUDE=0, DISTANCE=1.3, AVERAGE_SLOPE=7.9, CATEGORY="4";</v>
      </c>
    </row>
    <row r="3989" spans="1:1" x14ac:dyDescent="0.25">
      <c r="A3989" t="str">
        <f>CONCATENATE("CREATE VERTEX Climb SET ", 'concat fields &amp; values'!A3989, ";")</f>
        <v>CREATE VERTEX Climb SET CLIMB_ID=3988, STAGE_NUMBER=1331, STARTING_AT_KM=142, NAME="Col de la Croix des Moinats", INITIAL_ALTITUDE=891, DISTANCE=7.6, AVERAGE_SLOPE=6, CATEGORY="2";</v>
      </c>
    </row>
    <row r="3990" spans="1:1" x14ac:dyDescent="0.25">
      <c r="A3990" t="str">
        <f>CONCATENATE("CREATE VERTEX Climb SET ", 'concat fields &amp; values'!A3990, ";")</f>
        <v>CREATE VERTEX Climb SET CLIMB_ID=3989, STAGE_NUMBER=1331, STARTING_AT_KM=150, NAME="Col de Grosse Pierre", INITIAL_ALTITUDE=901, DISTANCE=3, AVERAGE_SLOPE=7.5, CATEGORY="2";</v>
      </c>
    </row>
    <row r="3991" spans="1:1" x14ac:dyDescent="0.25">
      <c r="A3991" t="str">
        <f>CONCATENATE("CREATE VERTEX Climb SET ", 'concat fields &amp; values'!A3991, ";")</f>
        <v>CREATE VERTEX Climb SET CLIMB_ID=3990, STAGE_NUMBER=1331, STARTING_AT_KM=161, NAME="Côte de La Mauselaine", INITIAL_ALTITUDE=0, DISTANCE=1.8, AVERAGE_SLOPE=10.3, CATEGORY="3";</v>
      </c>
    </row>
    <row r="3992" spans="1:1" x14ac:dyDescent="0.25">
      <c r="A3992" t="str">
        <f>CONCATENATE("CREATE VERTEX Climb SET ", 'concat fields &amp; values'!A3992, ";")</f>
        <v>CREATE VERTEX Climb SET CLIMB_ID=3991, STAGE_NUMBER=1332, STARTING_AT_KM=11.5, NAME="Col de la Schlucht", INITIAL_ALTITUDE=1140, DISTANCE=8.6, AVERAGE_SLOPE=4.5, CATEGORY="2";</v>
      </c>
    </row>
    <row r="3993" spans="1:1" x14ac:dyDescent="0.25">
      <c r="A3993" t="str">
        <f>CONCATENATE("CREATE VERTEX Climb SET ", 'concat fields &amp; values'!A3993, ";")</f>
        <v>CREATE VERTEX Climb SET CLIMB_ID=3992, STAGE_NUMBER=1332, STARTING_AT_KM=41, NAME="Col du Wettstein", INITIAL_ALTITUDE=0, DISTANCE=7.7, AVERAGE_SLOPE=4.1, CATEGORY="3";</v>
      </c>
    </row>
    <row r="3994" spans="1:1" x14ac:dyDescent="0.25">
      <c r="A3994" t="str">
        <f>CONCATENATE("CREATE VERTEX Climb SET ", 'concat fields &amp; values'!A3994, ";")</f>
        <v>CREATE VERTEX Climb SET CLIMB_ID=3993, STAGE_NUMBER=1332, STARTING_AT_KM=70, NAME="Côte des Cinq Châteaux", INITIAL_ALTITUDE=0, DISTANCE=4.5, AVERAGE_SLOPE=6.1, CATEGORY="3";</v>
      </c>
    </row>
    <row r="3995" spans="1:1" x14ac:dyDescent="0.25">
      <c r="A3995" t="str">
        <f>CONCATENATE("CREATE VERTEX Climb SET ", 'concat fields &amp; values'!A3995, ";")</f>
        <v>CREATE VERTEX Climb SET CLIMB_ID=3994, STAGE_NUMBER=1332, STARTING_AT_KM=86, NAME="Côte de Gueberschwihr", INITIAL_ALTITUDE=559, DISTANCE=4.1, AVERAGE_SLOPE=7.9, CATEGORY="2";</v>
      </c>
    </row>
    <row r="3996" spans="1:1" x14ac:dyDescent="0.25">
      <c r="A3996" t="str">
        <f>CONCATENATE("CREATE VERTEX Climb SET ", 'concat fields &amp; values'!A3996, ";")</f>
        <v>CREATE VERTEX Climb SET CLIMB_ID=3995, STAGE_NUMBER=1332, STARTING_AT_KM=120, NAME="Le Markstein", INITIAL_ALTITUDE=1183, DISTANCE=10.8, AVERAGE_SLOPE=5.4, CATEGORY="1";</v>
      </c>
    </row>
    <row r="3997" spans="1:1" x14ac:dyDescent="0.25">
      <c r="A3997" t="str">
        <f>CONCATENATE("CREATE VERTEX Climb SET ", 'concat fields &amp; values'!A3997, ";")</f>
        <v>CREATE VERTEX Climb SET CLIMB_ID=3996, STAGE_NUMBER=1332, STARTING_AT_KM=127, NAME="Grand Ballon", INITIAL_ALTITUDE=0, DISTANCE=1.4, AVERAGE_SLOPE=8.6, CATEGORY="3";</v>
      </c>
    </row>
    <row r="3998" spans="1:1" x14ac:dyDescent="0.25">
      <c r="A3998" t="str">
        <f>CONCATENATE("CREATE VERTEX Climb SET ", 'concat fields &amp; values'!A3998, ";")</f>
        <v>CREATE VERTEX Climb SET CLIMB_ID=3997, STAGE_NUMBER=1333, STARTING_AT_KM=30.5, NAME="Col du Firstplan", INITIAL_ALTITUDE=722, DISTANCE=8.3, AVERAGE_SLOPE=5.4, CATEGORY="2";</v>
      </c>
    </row>
    <row r="3999" spans="1:1" x14ac:dyDescent="0.25">
      <c r="A3999" t="str">
        <f>CONCATENATE("CREATE VERTEX Climb SET ", 'concat fields &amp; values'!A3999, ";")</f>
        <v>CREATE VERTEX Climb SET CLIMB_ID=3998, STAGE_NUMBER=1333, STARTING_AT_KM=54.5, NAME="Petit Ballon", INITIAL_ALTITUDE=1163, DISTANCE=9.3, AVERAGE_SLOPE=8.1, CATEGORY="1";</v>
      </c>
    </row>
    <row r="4000" spans="1:1" x14ac:dyDescent="0.25">
      <c r="A4000" t="str">
        <f>CONCATENATE("CREATE VERTEX Climb SET ", 'concat fields &amp; values'!A4000, ";")</f>
        <v>CREATE VERTEX Climb SET CLIMB_ID=3999, STAGE_NUMBER=1333, STARTING_AT_KM=71.5, NAME="Col du Platzerwasel", INITIAL_ALTITUDE=1193, DISTANCE=7.1, AVERAGE_SLOPE=8.4, CATEGORY="1";</v>
      </c>
    </row>
    <row r="4001" spans="1:1" x14ac:dyDescent="0.25">
      <c r="A4001" t="str">
        <f>CONCATENATE("CREATE VERTEX Climb SET ", 'concat fields &amp; values'!A4001, ";")</f>
        <v>CREATE VERTEX Climb SET CLIMB_ID=4000, STAGE_NUMBER=1333, STARTING_AT_KM=103.5, NAME="Col d'Oderen", INITIAL_ALTITUDE=884, DISTANCE=6.7, AVERAGE_SLOPE=6.1, CATEGORY="2";</v>
      </c>
    </row>
    <row r="4002" spans="1:1" x14ac:dyDescent="0.25">
      <c r="A4002" t="str">
        <f>CONCATENATE("CREATE VERTEX Climb SET ", 'concat fields &amp; values'!A4002, ";")</f>
        <v>CREATE VERTEX Climb SET CLIMB_ID=4001, STAGE_NUMBER=1333, STARTING_AT_KM=125.5, NAME="Col des Croix", INITIAL_ALTITUDE=0, DISTANCE=3.2, AVERAGE_SLOPE=6.2, CATEGORY="3";</v>
      </c>
    </row>
    <row r="4003" spans="1:1" x14ac:dyDescent="0.25">
      <c r="A4003" t="str">
        <f>CONCATENATE("CREATE VERTEX Climb SET ", 'concat fields &amp; values'!A4003, ";")</f>
        <v>CREATE VERTEX Climb SET CLIMB_ID=4002, STAGE_NUMBER=1333, STARTING_AT_KM=143.5, NAME="Col des Chevrères", INITIAL_ALTITUDE=914, DISTANCE=3.5, AVERAGE_SLOPE=9.5, CATEGORY="1";</v>
      </c>
    </row>
    <row r="4004" spans="1:1" x14ac:dyDescent="0.25">
      <c r="A4004" t="str">
        <f>CONCATENATE("CREATE VERTEX Climb SET ", 'concat fields &amp; values'!A4004, ";")</f>
        <v>CREATE VERTEX Climb SET CLIMB_ID=4003, STAGE_NUMBER=1333, STARTING_AT_KM=161.5, NAME="La Planche des Belles Filles", INITIAL_ALTITUDE=1035, DISTANCE=5.9, AVERAGE_SLOPE=8.5, CATEGORY="1";</v>
      </c>
    </row>
    <row r="4005" spans="1:1" x14ac:dyDescent="0.25">
      <c r="A4005" t="str">
        <f>CONCATENATE("CREATE VERTEX Climb SET ", 'concat fields &amp; values'!A4005, ";")</f>
        <v>CREATE VERTEX Climb SET CLIMB_ID=4004, STAGE_NUMBER=1334, STARTING_AT_KM=141, NAME="Côte de Rogna", INITIAL_ALTITUDE=0, DISTANCE=7.6, AVERAGE_SLOPE=4.9, CATEGORY="3";</v>
      </c>
    </row>
    <row r="4006" spans="1:1" x14ac:dyDescent="0.25">
      <c r="A4006" t="str">
        <f>CONCATENATE("CREATE VERTEX Climb SET ", 'concat fields &amp; values'!A4006, ";")</f>
        <v>CREATE VERTEX Climb SET CLIMB_ID=4005, STAGE_NUMBER=1334, STARTING_AT_KM=148.5, NAME="Côte de Choux", INITIAL_ALTITUDE=0, DISTANCE=1.7, AVERAGE_SLOPE=6.5, CATEGORY="3";</v>
      </c>
    </row>
    <row r="4007" spans="1:1" x14ac:dyDescent="0.25">
      <c r="A4007" t="str">
        <f>CONCATENATE("CREATE VERTEX Climb SET ", 'concat fields &amp; values'!A4007, ";")</f>
        <v>CREATE VERTEX Climb SET CLIMB_ID=4006, STAGE_NUMBER=1334, STARTING_AT_KM=152.5, NAME="Côte de Désertin", INITIAL_ALTITUDE=0, DISTANCE=3.1, AVERAGE_SLOPE=5.2, CATEGORY="4";</v>
      </c>
    </row>
    <row r="4008" spans="1:1" x14ac:dyDescent="0.25">
      <c r="A4008" t="str">
        <f>CONCATENATE("CREATE VERTEX Climb SET ", 'concat fields &amp; values'!A4008, ";")</f>
        <v>CREATE VERTEX Climb SET CLIMB_ID=4007, STAGE_NUMBER=1334, STARTING_AT_KM=168, NAME="Côte d'Échallon", INITIAL_ALTITUDE=0, DISTANCE=3, AVERAGE_SLOPE=6.6, CATEGORY="3";</v>
      </c>
    </row>
    <row r="4009" spans="1:1" x14ac:dyDescent="0.25">
      <c r="A4009" t="str">
        <f>CONCATENATE("CREATE VERTEX Climb SET ", 'concat fields &amp; values'!A4009, ";")</f>
        <v>CREATE VERTEX Climb SET CLIMB_ID=4008, STAGE_NUMBER=1335, STARTING_AT_KM=58.5, NAME="Col de Brouilly", INITIAL_ALTITUDE=0, DISTANCE=1.7, AVERAGE_SLOPE=5.1, CATEGORY="4";</v>
      </c>
    </row>
    <row r="4010" spans="1:1" x14ac:dyDescent="0.25">
      <c r="A4010" t="str">
        <f>CONCATENATE("CREATE VERTEX Climb SET ", 'concat fields &amp; values'!A4010, ";")</f>
        <v>CREATE VERTEX Climb SET CLIMB_ID=4009, STAGE_NUMBER=1335, STARTING_AT_KM=83, NAME="Côte du Saule-d'Oingt", INITIAL_ALTITUDE=0, DISTANCE=3.8, AVERAGE_SLOPE=4.5, CATEGORY="3";</v>
      </c>
    </row>
    <row r="4011" spans="1:1" x14ac:dyDescent="0.25">
      <c r="A4011" t="str">
        <f>CONCATENATE("CREATE VERTEX Climb SET ", 'concat fields &amp; values'!A4011, ";")</f>
        <v>CREATE VERTEX Climb SET CLIMB_ID=4010, STAGE_NUMBER=1335, STARTING_AT_KM=138, NAME="Col des Brosses", INITIAL_ALTITUDE=0, DISTANCE=15.3, AVERAGE_SLOPE=3.3, CATEGORY="3";</v>
      </c>
    </row>
    <row r="4012" spans="1:1" x14ac:dyDescent="0.25">
      <c r="A4012" t="str">
        <f>CONCATENATE("CREATE VERTEX Climb SET ", 'concat fields &amp; values'!A4012, ";")</f>
        <v>CREATE VERTEX Climb SET CLIMB_ID=4011, STAGE_NUMBER=1335, STARTING_AT_KM=164, NAME="Côte de Grammond", INITIAL_ALTITUDE=0, DISTANCE=9.8, AVERAGE_SLOPE=2.9, CATEGORY="4";</v>
      </c>
    </row>
    <row r="4013" spans="1:1" x14ac:dyDescent="0.25">
      <c r="A4013" t="str">
        <f>CONCATENATE("CREATE VERTEX Climb SET ", 'concat fields &amp; values'!A4013, ";")</f>
        <v>CREATE VERTEX Climb SET CLIMB_ID=4012, STAGE_NUMBER=1336, STARTING_AT_KM=24, NAME="Col de la Croix de Montvieux", INITIAL_ALTITUDE=0, DISTANCE=8, AVERAGE_SLOPE=4.1, CATEGORY="3";</v>
      </c>
    </row>
    <row r="4014" spans="1:1" x14ac:dyDescent="0.25">
      <c r="A4014" t="str">
        <f>CONCATENATE("CREATE VERTEX Climb SET ", 'concat fields &amp; values'!A4014, ";")</f>
        <v>CREATE VERTEX Climb SET CLIMB_ID=4013, STAGE_NUMBER=1336, STARTING_AT_KM=152, NAME="Col de Palaquit (D57-D512)", INITIAL_ALTITUDE=1154, DISTANCE=14.1, AVERAGE_SLOPE=6.1, CATEGORY="1";</v>
      </c>
    </row>
    <row r="4015" spans="1:1" x14ac:dyDescent="0.25">
      <c r="A4015" t="str">
        <f>CONCATENATE("CREATE VERTEX Climb SET ", 'concat fields &amp; values'!A4015, ";")</f>
        <v>CREATE VERTEX Climb SET CLIMB_ID=4014, STAGE_NUMBER=1336, STARTING_AT_KM=197.5, NAME="Montée de Chamrousse", INITIAL_ALTITUDE=1730, DISTANCE=18.2, AVERAGE_SLOPE=7.3, CATEGORY="H";</v>
      </c>
    </row>
    <row r="4016" spans="1:1" x14ac:dyDescent="0.25">
      <c r="A4016" t="str">
        <f>CONCATENATE("CREATE VERTEX Climb SET ", 'concat fields &amp; values'!A4016, ";")</f>
        <v>CREATE VERTEX Climb SET CLIMB_ID=4015, STAGE_NUMBER=1337, STARTING_AT_KM=82, NAME="Col du Lautaret", INITIAL_ALTITUDE=2058, DISTANCE=34, AVERAGE_SLOPE=3.9, CATEGORY="1";</v>
      </c>
    </row>
    <row r="4017" spans="1:1" x14ac:dyDescent="0.25">
      <c r="A4017" t="str">
        <f>CONCATENATE("CREATE VERTEX Climb SET ", 'concat fields &amp; values'!A4017, ";")</f>
        <v>CREATE VERTEX Climb SET CLIMB_ID=4016, STAGE_NUMBER=1337, STARTING_AT_KM=132.5, NAME="Col d'Izoard - Souvenir Henri Desgrange", INITIAL_ALTITUDE=2360, DISTANCE=19, AVERAGE_SLOPE=6, CATEGORY="H";</v>
      </c>
    </row>
    <row r="4018" spans="1:1" x14ac:dyDescent="0.25">
      <c r="A4018" t="str">
        <f>CONCATENATE("CREATE VERTEX Climb SET ", 'concat fields &amp; values'!A4018, ";")</f>
        <v>CREATE VERTEX Climb SET CLIMB_ID=4017, STAGE_NUMBER=1337, STARTING_AT_KM=177, NAME="Montée de Risoul", INITIAL_ALTITUDE=1855, DISTANCE=12.6, AVERAGE_SLOPE=6.9, CATEGORY="1";</v>
      </c>
    </row>
    <row r="4019" spans="1:1" x14ac:dyDescent="0.25">
      <c r="A4019" t="str">
        <f>CONCATENATE("CREATE VERTEX Climb SET ", 'concat fields &amp; values'!A4019, ";")</f>
        <v>CREATE VERTEX Climb SET CLIMB_ID=4018, STAGE_NUMBER=1339, STARTING_AT_KM=25, NAME="Côte de Fanjeaux", INITIAL_ALTITUDE=0, DISTANCE=2.4, AVERAGE_SLOPE=4.9, CATEGORY="4";</v>
      </c>
    </row>
    <row r="4020" spans="1:1" x14ac:dyDescent="0.25">
      <c r="A4020" t="str">
        <f>CONCATENATE("CREATE VERTEX Climb SET ", 'concat fields &amp; values'!A4020, ";")</f>
        <v>CREATE VERTEX Climb SET CLIMB_ID=4019, STAGE_NUMBER=1339, STARTING_AT_KM=71.5, NAME="Côte de Pamiers", INITIAL_ALTITUDE=0, DISTANCE=2.5, AVERAGE_SLOPE=5.4, CATEGORY="4";</v>
      </c>
    </row>
    <row r="4021" spans="1:1" x14ac:dyDescent="0.25">
      <c r="A4021" t="str">
        <f>CONCATENATE("CREATE VERTEX Climb SET ", 'concat fields &amp; values'!A4021, ";")</f>
        <v>CREATE VERTEX Climb SET CLIMB_ID=4020, STAGE_NUMBER=1339, STARTING_AT_KM=155, NAME="Col de Portet-d'Aspet", INITIAL_ALTITUDE=1069, DISTANCE=5.4, AVERAGE_SLOPE=6.9, CATEGORY="2";</v>
      </c>
    </row>
    <row r="4022" spans="1:1" x14ac:dyDescent="0.25">
      <c r="A4022" t="str">
        <f>CONCATENATE("CREATE VERTEX Climb SET ", 'concat fields &amp; values'!A4022, ";")</f>
        <v>CREATE VERTEX Climb SET CLIMB_ID=4021, STAGE_NUMBER=1339, STARTING_AT_KM=176.5, NAME="Col des Ares", INITIAL_ALTITUDE=0, DISTANCE=6, AVERAGE_SLOPE=5.2, CATEGORY="3";</v>
      </c>
    </row>
    <row r="4023" spans="1:1" x14ac:dyDescent="0.25">
      <c r="A4023" t="str">
        <f>CONCATENATE("CREATE VERTEX Climb SET ", 'concat fields &amp; values'!A4023, ";")</f>
        <v>CREATE VERTEX Climb SET CLIMB_ID=4022, STAGE_NUMBER=1339, STARTING_AT_KM=216, NAME="Port de Balès", INITIAL_ALTITUDE=1755, DISTANCE=11.7, AVERAGE_SLOPE=7.7, CATEGORY="H";</v>
      </c>
    </row>
    <row r="4024" spans="1:1" x14ac:dyDescent="0.25">
      <c r="A4024" t="str">
        <f>CONCATENATE("CREATE VERTEX Climb SET ", 'concat fields &amp; values'!A4024, ";")</f>
        <v>CREATE VERTEX Climb SET CLIMB_ID=4023, STAGE_NUMBER=1340, STARTING_AT_KM=57.5, NAME="Col du Portillon", INITIAL_ALTITUDE=1292, DISTANCE=8.3, AVERAGE_SLOPE=7.1, CATEGORY="1";</v>
      </c>
    </row>
    <row r="4025" spans="1:1" x14ac:dyDescent="0.25">
      <c r="A4025" t="str">
        <f>CONCATENATE("CREATE VERTEX Climb SET ", 'concat fields &amp; values'!A4025, ";")</f>
        <v>CREATE VERTEX Climb SET CLIMB_ID=4024, STAGE_NUMBER=1340, STARTING_AT_KM=82, NAME="Col de Peyresourde", INITIAL_ALTITUDE=1569, DISTANCE=13.2, AVERAGE_SLOPE=7, CATEGORY="1";</v>
      </c>
    </row>
    <row r="4026" spans="1:1" x14ac:dyDescent="0.25">
      <c r="A4026" t="str">
        <f>CONCATENATE("CREATE VERTEX Climb SET ", 'concat fields &amp; values'!A4026, ";")</f>
        <v>CREATE VERTEX Climb SET CLIMB_ID=4025, STAGE_NUMBER=1340, STARTING_AT_KM=102.5, NAME="Col de Val Louron-Azet", INITIAL_ALTITUDE=1580, DISTANCE=7.4, AVERAGE_SLOPE=8.3, CATEGORY="1";</v>
      </c>
    </row>
    <row r="4027" spans="1:1" x14ac:dyDescent="0.25">
      <c r="A4027" t="str">
        <f>CONCATENATE("CREATE VERTEX Climb SET ", 'concat fields &amp; values'!A4027, ";")</f>
        <v>CREATE VERTEX Climb SET CLIMB_ID=4026, STAGE_NUMBER=1340, STARTING_AT_KM=124.5, NAME="Montée de Saint-Lary Pla d'Adet", INITIAL_ALTITUDE=1680, DISTANCE=10.2, AVERAGE_SLOPE=8.3, CATEGORY="H";</v>
      </c>
    </row>
    <row r="4028" spans="1:1" x14ac:dyDescent="0.25">
      <c r="A4028" t="str">
        <f>CONCATENATE("CREATE VERTEX Climb SET ", 'concat fields &amp; values'!A4028, ";")</f>
        <v>CREATE VERTEX Climb SET CLIMB_ID=4027, STAGE_NUMBER=1341, STARTING_AT_KM=28, NAME="Côte de Bénéjacq", INITIAL_ALTITUDE=0, DISTANCE=2.6, AVERAGE_SLOPE=6.7, CATEGORY="3";</v>
      </c>
    </row>
    <row r="4029" spans="1:1" x14ac:dyDescent="0.25">
      <c r="A4029" t="str">
        <f>CONCATENATE("CREATE VERTEX Climb SET ", 'concat fields &amp; values'!A4029, ";")</f>
        <v>CREATE VERTEX Climb SET CLIMB_ID=4028, STAGE_NUMBER=1341, STARTING_AT_KM=56, NAME="Côte de Loucrup", INITIAL_ALTITUDE=0, DISTANCE=2, AVERAGE_SLOPE=7, CATEGORY="3";</v>
      </c>
    </row>
    <row r="4030" spans="1:1" x14ac:dyDescent="0.25">
      <c r="A4030" t="str">
        <f>CONCATENATE("CREATE VERTEX Climb SET ", 'concat fields &amp; values'!A4030, ";")</f>
        <v>CREATE VERTEX Climb SET CLIMB_ID=4029, STAGE_NUMBER=1341, STARTING_AT_KM=95.5, NAME="Col du Tourmalet - Souvenir Jacques Goddet", INITIAL_ALTITUDE=2115, DISTANCE=17.1, AVERAGE_SLOPE=7.3, CATEGORY="H";</v>
      </c>
    </row>
    <row r="4031" spans="1:1" x14ac:dyDescent="0.25">
      <c r="A4031" t="str">
        <f>CONCATENATE("CREATE VERTEX Climb SET ", 'concat fields &amp; values'!A4031, ";")</f>
        <v>CREATE VERTEX Climb SET CLIMB_ID=4030, STAGE_NUMBER=1341, STARTING_AT_KM=145.5, NAME="Montée du Hautacam", INITIAL_ALTITUDE=1520, DISTANCE=13.6, AVERAGE_SLOPE=7.8, CATEGORY="H";</v>
      </c>
    </row>
    <row r="4032" spans="1:1" x14ac:dyDescent="0.25">
      <c r="A4032" t="str">
        <f>CONCATENATE("CREATE VERTEX Climb SET ", 'concat fields &amp; values'!A4032, ";")</f>
        <v>CREATE VERTEX Climb SET CLIMB_ID=4031, STAGE_NUMBER=1342, STARTING_AT_KM=195.5, NAME="Côte de Monbazillac", INITIAL_ALTITUDE=0, DISTANCE=1.3, AVERAGE_SLOPE=7.6, CATEGORY="4";</v>
      </c>
    </row>
    <row r="4033" spans="1:1" x14ac:dyDescent="0.25">
      <c r="A4033" t="str">
        <f>CONCATENATE("CREATE VERTEX Climb SET ", 'concat fields &amp; values'!A4033, ";")</f>
        <v>CREATE VERTEX Climb SET CLIMB_ID=4032, STAGE_NUMBER=1344, STARTING_AT_KM=31, NAME="Côte de Briis-sous-Forges", INITIAL_ALTITUDE=0, DISTANCE=0, AVERAGE_SLOPE=0, CATEGORY="4";</v>
      </c>
    </row>
    <row r="4034" spans="1:1" x14ac:dyDescent="0.25">
      <c r="A4034" t="str">
        <f>CONCATENATE("CREATE VERTEX Climb SET ", 'concat fields &amp; values'!A4034, ";")</f>
        <v>CREATE VERTEX Climb SET CLIMB_ID=4033, STAGE_NUMBER=1345, STARTING_AT_KM=68, NAME="Côte de Cray", INITIAL_ALTITUDE=0, DISTANCE=1.6, AVERAGE_SLOPE=7.1, CATEGORY="4";</v>
      </c>
    </row>
    <row r="4035" spans="1:1" x14ac:dyDescent="0.25">
      <c r="A4035" t="str">
        <f>CONCATENATE("CREATE VERTEX Climb SET ", 'concat fields &amp; values'!A4035, ";")</f>
        <v>CREATE VERTEX Climb SET CLIMB_ID=4034, STAGE_NUMBER=1345, STARTING_AT_KM=103.5, NAME="Côte de Buttertubs", INITIAL_ALTITUDE=0, DISTANCE=4.5, AVERAGE_SLOPE=6.8, CATEGORY="3";</v>
      </c>
    </row>
    <row r="4036" spans="1:1" x14ac:dyDescent="0.25">
      <c r="A4036" t="str">
        <f>CONCATENATE("CREATE VERTEX Climb SET ", 'concat fields &amp; values'!A4036, ";")</f>
        <v>CREATE VERTEX Climb SET CLIMB_ID=4035, STAGE_NUMBER=1345, STARTING_AT_KM=129.5, NAME="Côte de Griton Moor", INITIAL_ALTITUDE=0, DISTANCE=3, AVERAGE_SLOPE=6.6, CATEGORY="3";</v>
      </c>
    </row>
    <row r="4037" spans="1:1" x14ac:dyDescent="0.25">
      <c r="A4037" t="str">
        <f>CONCATENATE("CREATE VERTEX Climb SET ", 'concat fields &amp; values'!A4037, ";")</f>
        <v>CREATE VERTEX Climb SET CLIMB_ID=4036, STAGE_NUMBER=1346, STARTING_AT_KM=47, NAME="Côte de Blubberhouses", INITIAL_ALTITUDE=0, DISTANCE=1.8, AVERAGE_SLOPE=6.1, CATEGORY="4";</v>
      </c>
    </row>
    <row r="4038" spans="1:1" x14ac:dyDescent="0.25">
      <c r="A4038" t="str">
        <f>CONCATENATE("CREATE VERTEX Climb SET ", 'concat fields &amp; values'!A4038, ";")</f>
        <v>CREATE VERTEX Climb SET CLIMB_ID=4037, STAGE_NUMBER=1346, STARTING_AT_KM=85, NAME="Côte d'Oxenhope Moor", INITIAL_ALTITUDE=0, DISTANCE=3.1, AVERAGE_SLOPE=6.4, CATEGORY="3";</v>
      </c>
    </row>
    <row r="4039" spans="1:1" x14ac:dyDescent="0.25">
      <c r="A4039" t="str">
        <f>CONCATENATE("CREATE VERTEX Climb SET ", 'concat fields &amp; values'!A4039, ";")</f>
        <v>CREATE VERTEX Climb SET CLIMB_ID=4038, STAGE_NUMBER=1346, STARTING_AT_KM=112.5, NAME="VC Côte de Ripponden", INITIAL_ALTITUDE=0, DISTANCE=1.3, AVERAGE_SLOPE=8.6, CATEGORY="3";</v>
      </c>
    </row>
    <row r="4040" spans="1:1" x14ac:dyDescent="0.25">
      <c r="A4040" t="str">
        <f>CONCATENATE("CREATE VERTEX Climb SET ", 'concat fields &amp; values'!A4040, ";")</f>
        <v>CREATE VERTEX Climb SET CLIMB_ID=4039, STAGE_NUMBER=1346, STARTING_AT_KM=119.5, NAME="Côte de Greetland", INITIAL_ALTITUDE=0, DISTANCE=1.6, AVERAGE_SLOPE=6.7, CATEGORY="3";</v>
      </c>
    </row>
    <row r="4041" spans="1:1" x14ac:dyDescent="0.25">
      <c r="A4041" t="str">
        <f>CONCATENATE("CREATE VERTEX Climb SET ", 'concat fields &amp; values'!A4041, ";")</f>
        <v>CREATE VERTEX Climb SET CLIMB_ID=4040, STAGE_NUMBER=1346, STARTING_AT_KM=143.5, NAME="Côte de Holme Moss", INITIAL_ALTITUDE=0, DISTANCE=4.7, AVERAGE_SLOPE=7, CATEGORY="2";</v>
      </c>
    </row>
    <row r="4042" spans="1:1" x14ac:dyDescent="0.25">
      <c r="A4042" t="str">
        <f>CONCATENATE("CREATE VERTEX Climb SET ", 'concat fields &amp; values'!A4042, ";")</f>
        <v>CREATE VERTEX Climb SET CLIMB_ID=4041, STAGE_NUMBER=1346, STARTING_AT_KM=167, NAME="Côte de Midhopestones", INITIAL_ALTITUDE=0, DISTANCE=2.5, AVERAGE_SLOPE=6.1, CATEGORY="3";</v>
      </c>
    </row>
    <row r="4043" spans="1:1" x14ac:dyDescent="0.25">
      <c r="A4043" t="str">
        <f>CONCATENATE("CREATE VERTEX Climb SET ", 'concat fields &amp; values'!A4043, ";")</f>
        <v>CREATE VERTEX Climb SET CLIMB_ID=4042, STAGE_NUMBER=1346, STARTING_AT_KM=175, NAME="Côte de Bradfield", INITIAL_ALTITUDE=0, DISTANCE=1, AVERAGE_SLOPE=7.4, CATEGORY="4";</v>
      </c>
    </row>
    <row r="4044" spans="1:1" x14ac:dyDescent="0.25">
      <c r="A4044" t="str">
        <f>CONCATENATE("CREATE VERTEX Climb SET ", 'concat fields &amp; values'!A4044, ";")</f>
        <v>CREATE VERTEX Climb SET CLIMB_ID=4043, STAGE_NUMBER=1346, STARTING_AT_KM=182, NAME="Côte d'Oughtibridge", INITIAL_ALTITUDE=0, DISTANCE=1.5, AVERAGE_SLOPE=9.1, CATEGORY="3";</v>
      </c>
    </row>
    <row r="4045" spans="1:1" x14ac:dyDescent="0.25">
      <c r="A4045" t="str">
        <f>CONCATENATE("CREATE VERTEX Climb SET ", 'concat fields &amp; values'!A4045, ";")</f>
        <v>CREATE VERTEX Climb SET CLIMB_ID=4044, STAGE_NUMBER=1346, STARTING_AT_KM=196, NAME="VC Côte de Jenkin Road", INITIAL_ALTITUDE=0, DISTANCE=0.8, AVERAGE_SLOPE=10.8, CATEGORY="4";</v>
      </c>
    </row>
    <row r="4046" spans="1:1" x14ac:dyDescent="0.25">
      <c r="A4046" t="str">
        <f>CONCATENATE("CREATE VERTEX Climb SET ", 'concat fields &amp; values'!A4046, ";")</f>
        <v>CREATE VERTEX Climb SET CLIMB_ID=4045, STAGE_NUMBER=1348, STARTING_AT_KM=34, NAME="Côte de Campagnette", INITIAL_ALTITUDE=0, DISTANCE=1, AVERAGE_SLOPE=6.5, CATEGORY="4";</v>
      </c>
    </row>
    <row r="4047" spans="1:1" x14ac:dyDescent="0.25">
      <c r="A4047" t="str">
        <f>CONCATENATE("CREATE VERTEX Climb SET ", 'concat fields &amp; values'!A4047, ";")</f>
        <v>CREATE VERTEX Climb SET CLIMB_ID=4046, STAGE_NUMBER=1348, STARTING_AT_KM=117.5, NAME="Mont Noir", INITIAL_ALTITUDE=0, DISTANCE=1.3, AVERAGE_SLOPE=5.7, CATEGORY="4";</v>
      </c>
    </row>
    <row r="4048" spans="1:1" x14ac:dyDescent="0.25">
      <c r="A4048" t="str">
        <f>CONCATENATE("CREATE VERTEX Climb SET ", 'concat fields &amp; values'!A4048, ";")</f>
        <v>CREATE VERTEX Climb SET CLIMB_ID=4047, STAGE_NUMBER=1350, STARTING_AT_KM=107.5, NAME="Côte de Coucy-le-Château-Auffrique", INITIAL_ALTITUDE=0, DISTANCE=0.9, AVERAGE_SLOPE=6.2, CATEGORY="4";</v>
      </c>
    </row>
    <row r="4049" spans="1:1" x14ac:dyDescent="0.25">
      <c r="A4049" t="str">
        <f>CONCATENATE("CREATE VERTEX Climb SET ", 'concat fields &amp; values'!A4049, ";")</f>
        <v>CREATE VERTEX Climb SET CLIMB_ID=4048, STAGE_NUMBER=1350, STARTING_AT_KM=157, NAME="Côte de Roucy", INITIAL_ALTITUDE=0, DISTANCE=1.5, AVERAGE_SLOPE=6.2, CATEGORY="4";</v>
      </c>
    </row>
    <row r="4050" spans="1:1" x14ac:dyDescent="0.25">
      <c r="A4050" t="str">
        <f>CONCATENATE("CREATE VERTEX Climb SET ", 'concat fields &amp; values'!A4050, ";")</f>
        <v>CREATE VERTEX Climb SET CLIMB_ID=4049, STAGE_NUMBER=1351, STARTING_AT_KM=217.5, NAME="Côte de Maron", INITIAL_ALTITUDE=0, DISTANCE=3.2, AVERAGE_SLOPE=5, CATEGORY="4";</v>
      </c>
    </row>
    <row r="4051" spans="1:1" x14ac:dyDescent="0.25">
      <c r="A4051" t="str">
        <f>CONCATENATE("CREATE VERTEX Climb SET ", 'concat fields &amp; values'!A4051, ";")</f>
        <v>CREATE VERTEX Climb SET CLIMB_ID=4050, STAGE_NUMBER=1351, STARTING_AT_KM=229, NAME="Côte de Boufflers", INITIAL_ALTITUDE=0, DISTANCE=1.3, AVERAGE_SLOPE=7.9, CATEGORY="4";</v>
      </c>
    </row>
    <row r="4052" spans="1:1" x14ac:dyDescent="0.25">
      <c r="A4052" t="str">
        <f>CONCATENATE("CREATE VERTEX Climb SET ", 'concat fields &amp; values'!A4052, ";")</f>
        <v>CREATE VERTEX Climb SET CLIMB_ID=4051, STAGE_NUMBER=1352, STARTING_AT_KM=142, NAME="Col de la Croix des Moinats", INITIAL_ALTITUDE=891, DISTANCE=7.6, AVERAGE_SLOPE=6, CATEGORY="2";</v>
      </c>
    </row>
    <row r="4053" spans="1:1" x14ac:dyDescent="0.25">
      <c r="A4053" t="str">
        <f>CONCATENATE("CREATE VERTEX Climb SET ", 'concat fields &amp; values'!A4053, ";")</f>
        <v>CREATE VERTEX Climb SET CLIMB_ID=4052, STAGE_NUMBER=1352, STARTING_AT_KM=150, NAME="Col de Grosse Pierre", INITIAL_ALTITUDE=901, DISTANCE=3, AVERAGE_SLOPE=7.5, CATEGORY="2";</v>
      </c>
    </row>
    <row r="4054" spans="1:1" x14ac:dyDescent="0.25">
      <c r="A4054" t="str">
        <f>CONCATENATE("CREATE VERTEX Climb SET ", 'concat fields &amp; values'!A4054, ";")</f>
        <v>CREATE VERTEX Climb SET CLIMB_ID=4053, STAGE_NUMBER=1352, STARTING_AT_KM=161, NAME="Côte de La Mauselaine", INITIAL_ALTITUDE=0, DISTANCE=1.8, AVERAGE_SLOPE=10.3, CATEGORY="3";</v>
      </c>
    </row>
    <row r="4055" spans="1:1" x14ac:dyDescent="0.25">
      <c r="A4055" t="str">
        <f>CONCATENATE("CREATE VERTEX Climb SET ", 'concat fields &amp; values'!A4055, ";")</f>
        <v>CREATE VERTEX Climb SET CLIMB_ID=4054, STAGE_NUMBER=1353, STARTING_AT_KM=11.5, NAME="Col de la Schlucht", INITIAL_ALTITUDE=1140, DISTANCE=8.6, AVERAGE_SLOPE=4.5, CATEGORY="2";</v>
      </c>
    </row>
    <row r="4056" spans="1:1" x14ac:dyDescent="0.25">
      <c r="A4056" t="str">
        <f>CONCATENATE("CREATE VERTEX Climb SET ", 'concat fields &amp; values'!A4056, ";")</f>
        <v>CREATE VERTEX Climb SET CLIMB_ID=4055, STAGE_NUMBER=1353, STARTING_AT_KM=41, NAME="Col du Wettstein", INITIAL_ALTITUDE=0, DISTANCE=7.7, AVERAGE_SLOPE=4.1, CATEGORY="3";</v>
      </c>
    </row>
    <row r="4057" spans="1:1" x14ac:dyDescent="0.25">
      <c r="A4057" t="str">
        <f>CONCATENATE("CREATE VERTEX Climb SET ", 'concat fields &amp; values'!A4057, ";")</f>
        <v>CREATE VERTEX Climb SET CLIMB_ID=4056, STAGE_NUMBER=1353, STARTING_AT_KM=70, NAME="Côte des Cinq Châteaux", INITIAL_ALTITUDE=0, DISTANCE=4.5, AVERAGE_SLOPE=6.1, CATEGORY="3";</v>
      </c>
    </row>
    <row r="4058" spans="1:1" x14ac:dyDescent="0.25">
      <c r="A4058" t="str">
        <f>CONCATENATE("CREATE VERTEX Climb SET ", 'concat fields &amp; values'!A4058, ";")</f>
        <v>CREATE VERTEX Climb SET CLIMB_ID=4057, STAGE_NUMBER=1353, STARTING_AT_KM=86, NAME="Côte de Gueberschwihr", INITIAL_ALTITUDE=559, DISTANCE=4.1, AVERAGE_SLOPE=7.9, CATEGORY="2";</v>
      </c>
    </row>
    <row r="4059" spans="1:1" x14ac:dyDescent="0.25">
      <c r="A4059" t="str">
        <f>CONCATENATE("CREATE VERTEX Climb SET ", 'concat fields &amp; values'!A4059, ";")</f>
        <v>CREATE VERTEX Climb SET CLIMB_ID=4058, STAGE_NUMBER=1353, STARTING_AT_KM=120, NAME="Le Markstein", INITIAL_ALTITUDE=1183, DISTANCE=10.8, AVERAGE_SLOPE=5.4, CATEGORY="1";</v>
      </c>
    </row>
    <row r="4060" spans="1:1" x14ac:dyDescent="0.25">
      <c r="A4060" t="str">
        <f>CONCATENATE("CREATE VERTEX Climb SET ", 'concat fields &amp; values'!A4060, ";")</f>
        <v>CREATE VERTEX Climb SET CLIMB_ID=4059, STAGE_NUMBER=1353, STARTING_AT_KM=127, NAME="Grand Ballon", INITIAL_ALTITUDE=0, DISTANCE=1.4, AVERAGE_SLOPE=8.6, CATEGORY="3";</v>
      </c>
    </row>
    <row r="4061" spans="1:1" x14ac:dyDescent="0.25">
      <c r="A4061" t="str">
        <f>CONCATENATE("CREATE VERTEX Climb SET ", 'concat fields &amp; values'!A4061, ";")</f>
        <v>CREATE VERTEX Climb SET CLIMB_ID=4060, STAGE_NUMBER=1354, STARTING_AT_KM=30.5, NAME="Col du Firstplan", INITIAL_ALTITUDE=722, DISTANCE=8.3, AVERAGE_SLOPE=5.4, CATEGORY="2";</v>
      </c>
    </row>
    <row r="4062" spans="1:1" x14ac:dyDescent="0.25">
      <c r="A4062" t="str">
        <f>CONCATENATE("CREATE VERTEX Climb SET ", 'concat fields &amp; values'!A4062, ";")</f>
        <v>CREATE VERTEX Climb SET CLIMB_ID=4061, STAGE_NUMBER=1354, STARTING_AT_KM=54.5, NAME="Petit Ballon", INITIAL_ALTITUDE=1163, DISTANCE=9.3, AVERAGE_SLOPE=8.1, CATEGORY="1";</v>
      </c>
    </row>
    <row r="4063" spans="1:1" x14ac:dyDescent="0.25">
      <c r="A4063" t="str">
        <f>CONCATENATE("CREATE VERTEX Climb SET ", 'concat fields &amp; values'!A4063, ";")</f>
        <v>CREATE VERTEX Climb SET CLIMB_ID=4062, STAGE_NUMBER=1354, STARTING_AT_KM=71.5, NAME="Col du Platzerwasel", INITIAL_ALTITUDE=1193, DISTANCE=7.1, AVERAGE_SLOPE=8.4, CATEGORY="1";</v>
      </c>
    </row>
    <row r="4064" spans="1:1" x14ac:dyDescent="0.25">
      <c r="A4064" t="str">
        <f>CONCATENATE("CREATE VERTEX Climb SET ", 'concat fields &amp; values'!A4064, ";")</f>
        <v>CREATE VERTEX Climb SET CLIMB_ID=4063, STAGE_NUMBER=1354, STARTING_AT_KM=103.5, NAME="Col d'Oderen", INITIAL_ALTITUDE=884, DISTANCE=6.7, AVERAGE_SLOPE=6.1, CATEGORY="2";</v>
      </c>
    </row>
    <row r="4065" spans="1:1" x14ac:dyDescent="0.25">
      <c r="A4065" t="str">
        <f>CONCATENATE("CREATE VERTEX Climb SET ", 'concat fields &amp; values'!A4065, ";")</f>
        <v>CREATE VERTEX Climb SET CLIMB_ID=4064, STAGE_NUMBER=1354, STARTING_AT_KM=125.5, NAME="Col des Croix", INITIAL_ALTITUDE=0, DISTANCE=3.2, AVERAGE_SLOPE=6.2, CATEGORY="3";</v>
      </c>
    </row>
    <row r="4066" spans="1:1" x14ac:dyDescent="0.25">
      <c r="A4066" t="str">
        <f>CONCATENATE("CREATE VERTEX Climb SET ", 'concat fields &amp; values'!A4066, ";")</f>
        <v>CREATE VERTEX Climb SET CLIMB_ID=4065, STAGE_NUMBER=1354, STARTING_AT_KM=143.5, NAME="Col des Chevrères", INITIAL_ALTITUDE=914, DISTANCE=3.5, AVERAGE_SLOPE=9.5, CATEGORY="1";</v>
      </c>
    </row>
    <row r="4067" spans="1:1" x14ac:dyDescent="0.25">
      <c r="A4067" t="str">
        <f>CONCATENATE("CREATE VERTEX Climb SET ", 'concat fields &amp; values'!A4067, ";")</f>
        <v>CREATE VERTEX Climb SET CLIMB_ID=4066, STAGE_NUMBER=1354, STARTING_AT_KM=161.5, NAME="La Planche des Belles Filles", INITIAL_ALTITUDE=1035, DISTANCE=5.9, AVERAGE_SLOPE=8.5, CATEGORY="1";</v>
      </c>
    </row>
    <row r="4068" spans="1:1" x14ac:dyDescent="0.25">
      <c r="A4068" t="str">
        <f>CONCATENATE("CREATE VERTEX Climb SET ", 'concat fields &amp; values'!A4068, ";")</f>
        <v>CREATE VERTEX Climb SET CLIMB_ID=4067, STAGE_NUMBER=1355, STARTING_AT_KM=141, NAME="Côte de Rogna", INITIAL_ALTITUDE=0, DISTANCE=7.6, AVERAGE_SLOPE=4.9, CATEGORY="3";</v>
      </c>
    </row>
    <row r="4069" spans="1:1" x14ac:dyDescent="0.25">
      <c r="A4069" t="str">
        <f>CONCATENATE("CREATE VERTEX Climb SET ", 'concat fields &amp; values'!A4069, ";")</f>
        <v>CREATE VERTEX Climb SET CLIMB_ID=4068, STAGE_NUMBER=1355, STARTING_AT_KM=148.5, NAME="Côte de Choux", INITIAL_ALTITUDE=0, DISTANCE=1.7, AVERAGE_SLOPE=6.5, CATEGORY="3";</v>
      </c>
    </row>
    <row r="4070" spans="1:1" x14ac:dyDescent="0.25">
      <c r="A4070" t="str">
        <f>CONCATENATE("CREATE VERTEX Climb SET ", 'concat fields &amp; values'!A4070, ";")</f>
        <v>CREATE VERTEX Climb SET CLIMB_ID=4069, STAGE_NUMBER=1355, STARTING_AT_KM=152.5, NAME="Côte de Désertin", INITIAL_ALTITUDE=0, DISTANCE=3.1, AVERAGE_SLOPE=5.2, CATEGORY="4";</v>
      </c>
    </row>
    <row r="4071" spans="1:1" x14ac:dyDescent="0.25">
      <c r="A4071" t="str">
        <f>CONCATENATE("CREATE VERTEX Climb SET ", 'concat fields &amp; values'!A4071, ";")</f>
        <v>CREATE VERTEX Climb SET CLIMB_ID=4070, STAGE_NUMBER=1355, STARTING_AT_KM=168, NAME="Côte d'Échallon", INITIAL_ALTITUDE=0, DISTANCE=3, AVERAGE_SLOPE=6.6, CATEGORY="3";</v>
      </c>
    </row>
    <row r="4072" spans="1:1" x14ac:dyDescent="0.25">
      <c r="A4072" t="str">
        <f>CONCATENATE("CREATE VERTEX Climb SET ", 'concat fields &amp; values'!A4072, ";")</f>
        <v>CREATE VERTEX Climb SET CLIMB_ID=4071, STAGE_NUMBER=1356, STARTING_AT_KM=58.5, NAME="Col de Brouilly", INITIAL_ALTITUDE=0, DISTANCE=1.7, AVERAGE_SLOPE=5.1, CATEGORY="4";</v>
      </c>
    </row>
    <row r="4073" spans="1:1" x14ac:dyDescent="0.25">
      <c r="A4073" t="str">
        <f>CONCATENATE("CREATE VERTEX Climb SET ", 'concat fields &amp; values'!A4073, ";")</f>
        <v>CREATE VERTEX Climb SET CLIMB_ID=4072, STAGE_NUMBER=1356, STARTING_AT_KM=83, NAME="Côte du Saule-d'Oingt", INITIAL_ALTITUDE=0, DISTANCE=3.8, AVERAGE_SLOPE=4.5, CATEGORY="3";</v>
      </c>
    </row>
    <row r="4074" spans="1:1" x14ac:dyDescent="0.25">
      <c r="A4074" t="str">
        <f>CONCATENATE("CREATE VERTEX Climb SET ", 'concat fields &amp; values'!A4074, ";")</f>
        <v>CREATE VERTEX Climb SET CLIMB_ID=4073, STAGE_NUMBER=1356, STARTING_AT_KM=138, NAME="Col des Brosses", INITIAL_ALTITUDE=0, DISTANCE=15.3, AVERAGE_SLOPE=3.3, CATEGORY="3";</v>
      </c>
    </row>
    <row r="4075" spans="1:1" x14ac:dyDescent="0.25">
      <c r="A4075" t="str">
        <f>CONCATENATE("CREATE VERTEX Climb SET ", 'concat fields &amp; values'!A4075, ";")</f>
        <v>CREATE VERTEX Climb SET CLIMB_ID=4074, STAGE_NUMBER=1356, STARTING_AT_KM=164, NAME="Côte de Grammond", INITIAL_ALTITUDE=0, DISTANCE=9.8, AVERAGE_SLOPE=2.9, CATEGORY="4";</v>
      </c>
    </row>
    <row r="4076" spans="1:1" x14ac:dyDescent="0.25">
      <c r="A4076" t="str">
        <f>CONCATENATE("CREATE VERTEX Climb SET ", 'concat fields &amp; values'!A4076, ";")</f>
        <v>CREATE VERTEX Climb SET CLIMB_ID=4075, STAGE_NUMBER=1357, STARTING_AT_KM=24, NAME="Col de la Croix de Montvieux", INITIAL_ALTITUDE=0, DISTANCE=8, AVERAGE_SLOPE=4.1, CATEGORY="3";</v>
      </c>
    </row>
    <row r="4077" spans="1:1" x14ac:dyDescent="0.25">
      <c r="A4077" t="str">
        <f>CONCATENATE("CREATE VERTEX Climb SET ", 'concat fields &amp; values'!A4077, ";")</f>
        <v>CREATE VERTEX Climb SET CLIMB_ID=4076, STAGE_NUMBER=1357, STARTING_AT_KM=152, NAME="Col de Palaquit (D57-D512)", INITIAL_ALTITUDE=1154, DISTANCE=14.1, AVERAGE_SLOPE=6.1, CATEGORY="1";</v>
      </c>
    </row>
    <row r="4078" spans="1:1" x14ac:dyDescent="0.25">
      <c r="A4078" t="str">
        <f>CONCATENATE("CREATE VERTEX Climb SET ", 'concat fields &amp; values'!A4078, ";")</f>
        <v>CREATE VERTEX Climb SET CLIMB_ID=4077, STAGE_NUMBER=1357, STARTING_AT_KM=197.5, NAME="Montée de Chamrousse", INITIAL_ALTITUDE=1730, DISTANCE=18.2, AVERAGE_SLOPE=7.3, CATEGORY="H";</v>
      </c>
    </row>
    <row r="4079" spans="1:1" x14ac:dyDescent="0.25">
      <c r="A4079" t="str">
        <f>CONCATENATE("CREATE VERTEX Climb SET ", 'concat fields &amp; values'!A4079, ";")</f>
        <v>CREATE VERTEX Climb SET CLIMB_ID=4078, STAGE_NUMBER=1358, STARTING_AT_KM=82, NAME="Col du Lautaret", INITIAL_ALTITUDE=2058, DISTANCE=34, AVERAGE_SLOPE=3.9, CATEGORY="1";</v>
      </c>
    </row>
    <row r="4080" spans="1:1" x14ac:dyDescent="0.25">
      <c r="A4080" t="str">
        <f>CONCATENATE("CREATE VERTEX Climb SET ", 'concat fields &amp; values'!A4080, ";")</f>
        <v>CREATE VERTEX Climb SET CLIMB_ID=4079, STAGE_NUMBER=1358, STARTING_AT_KM=132.5, NAME="Col d'Izoard - Souvenir Henri Desgrange", INITIAL_ALTITUDE=2360, DISTANCE=19, AVERAGE_SLOPE=6, CATEGORY="H";</v>
      </c>
    </row>
    <row r="4081" spans="1:1" x14ac:dyDescent="0.25">
      <c r="A4081" t="str">
        <f>CONCATENATE("CREATE VERTEX Climb SET ", 'concat fields &amp; values'!A4081, ";")</f>
        <v>CREATE VERTEX Climb SET CLIMB_ID=4080, STAGE_NUMBER=1358, STARTING_AT_KM=177, NAME="Montée de Risoul", INITIAL_ALTITUDE=1855, DISTANCE=12.6, AVERAGE_SLOPE=6.9, CATEGORY="1";</v>
      </c>
    </row>
    <row r="4082" spans="1:1" x14ac:dyDescent="0.25">
      <c r="A4082" t="str">
        <f>CONCATENATE("CREATE VERTEX Climb SET ", 'concat fields &amp; values'!A4082, ";")</f>
        <v>CREATE VERTEX Climb SET CLIMB_ID=4081, STAGE_NUMBER=1360, STARTING_AT_KM=25, NAME="Côte de Fanjeaux", INITIAL_ALTITUDE=0, DISTANCE=2.4, AVERAGE_SLOPE=4.9, CATEGORY="4";</v>
      </c>
    </row>
    <row r="4083" spans="1:1" x14ac:dyDescent="0.25">
      <c r="A4083" t="str">
        <f>CONCATENATE("CREATE VERTEX Climb SET ", 'concat fields &amp; values'!A4083, ";")</f>
        <v>CREATE VERTEX Climb SET CLIMB_ID=4082, STAGE_NUMBER=1360, STARTING_AT_KM=71.5, NAME="Côte de Pamiers", INITIAL_ALTITUDE=0, DISTANCE=2.5, AVERAGE_SLOPE=5.4, CATEGORY="4";</v>
      </c>
    </row>
    <row r="4084" spans="1:1" x14ac:dyDescent="0.25">
      <c r="A4084" t="str">
        <f>CONCATENATE("CREATE VERTEX Climb SET ", 'concat fields &amp; values'!A4084, ";")</f>
        <v>CREATE VERTEX Climb SET CLIMB_ID=4083, STAGE_NUMBER=1360, STARTING_AT_KM=155, NAME="Col de Portet-d'Aspet", INITIAL_ALTITUDE=1069, DISTANCE=5.4, AVERAGE_SLOPE=6.9, CATEGORY="2";</v>
      </c>
    </row>
    <row r="4085" spans="1:1" x14ac:dyDescent="0.25">
      <c r="A4085" t="str">
        <f>CONCATENATE("CREATE VERTEX Climb SET ", 'concat fields &amp; values'!A4085, ";")</f>
        <v>CREATE VERTEX Climb SET CLIMB_ID=4084, STAGE_NUMBER=1360, STARTING_AT_KM=176.5, NAME="Col des Ares", INITIAL_ALTITUDE=0, DISTANCE=6, AVERAGE_SLOPE=5.2, CATEGORY="3";</v>
      </c>
    </row>
    <row r="4086" spans="1:1" x14ac:dyDescent="0.25">
      <c r="A4086" t="str">
        <f>CONCATENATE("CREATE VERTEX Climb SET ", 'concat fields &amp; values'!A4086, ";")</f>
        <v>CREATE VERTEX Climb SET CLIMB_ID=4085, STAGE_NUMBER=1360, STARTING_AT_KM=216, NAME="Port de Balès", INITIAL_ALTITUDE=1755, DISTANCE=11.7, AVERAGE_SLOPE=7.7, CATEGORY="H";</v>
      </c>
    </row>
    <row r="4087" spans="1:1" x14ac:dyDescent="0.25">
      <c r="A4087" t="str">
        <f>CONCATENATE("CREATE VERTEX Climb SET ", 'concat fields &amp; values'!A4087, ";")</f>
        <v>CREATE VERTEX Climb SET CLIMB_ID=4086, STAGE_NUMBER=1361, STARTING_AT_KM=57.5, NAME="Col du Portillon", INITIAL_ALTITUDE=1292, DISTANCE=8.3, AVERAGE_SLOPE=7.1, CATEGORY="1";</v>
      </c>
    </row>
    <row r="4088" spans="1:1" x14ac:dyDescent="0.25">
      <c r="A4088" t="str">
        <f>CONCATENATE("CREATE VERTEX Climb SET ", 'concat fields &amp; values'!A4088, ";")</f>
        <v>CREATE VERTEX Climb SET CLIMB_ID=4087, STAGE_NUMBER=1361, STARTING_AT_KM=82, NAME="Col de Peyresourde", INITIAL_ALTITUDE=1569, DISTANCE=13.2, AVERAGE_SLOPE=7, CATEGORY="1";</v>
      </c>
    </row>
    <row r="4089" spans="1:1" x14ac:dyDescent="0.25">
      <c r="A4089" t="str">
        <f>CONCATENATE("CREATE VERTEX Climb SET ", 'concat fields &amp; values'!A4089, ";")</f>
        <v>CREATE VERTEX Climb SET CLIMB_ID=4088, STAGE_NUMBER=1361, STARTING_AT_KM=102.5, NAME="Col de Val Louron-Azet", INITIAL_ALTITUDE=1580, DISTANCE=7.4, AVERAGE_SLOPE=8.3, CATEGORY="1";</v>
      </c>
    </row>
    <row r="4090" spans="1:1" x14ac:dyDescent="0.25">
      <c r="A4090" t="str">
        <f>CONCATENATE("CREATE VERTEX Climb SET ", 'concat fields &amp; values'!A4090, ";")</f>
        <v>CREATE VERTEX Climb SET CLIMB_ID=4089, STAGE_NUMBER=1361, STARTING_AT_KM=124.5, NAME="Montée de Saint-Lary Pla d'Adet", INITIAL_ALTITUDE=1680, DISTANCE=10.2, AVERAGE_SLOPE=8.3, CATEGORY="H";</v>
      </c>
    </row>
    <row r="4091" spans="1:1" x14ac:dyDescent="0.25">
      <c r="A4091" t="str">
        <f>CONCATENATE("CREATE VERTEX Climb SET ", 'concat fields &amp; values'!A4091, ";")</f>
        <v>CREATE VERTEX Climb SET CLIMB_ID=4090, STAGE_NUMBER=1362, STARTING_AT_KM=28, NAME="Côte de Bénéjacq", INITIAL_ALTITUDE=0, DISTANCE=2.6, AVERAGE_SLOPE=6.7, CATEGORY="3";</v>
      </c>
    </row>
    <row r="4092" spans="1:1" x14ac:dyDescent="0.25">
      <c r="A4092" t="str">
        <f>CONCATENATE("CREATE VERTEX Climb SET ", 'concat fields &amp; values'!A4092, ";")</f>
        <v>CREATE VERTEX Climb SET CLIMB_ID=4091, STAGE_NUMBER=1362, STARTING_AT_KM=56, NAME="Côte de Loucrup", INITIAL_ALTITUDE=0, DISTANCE=2, AVERAGE_SLOPE=7, CATEGORY="3";</v>
      </c>
    </row>
    <row r="4093" spans="1:1" x14ac:dyDescent="0.25">
      <c r="A4093" t="str">
        <f>CONCATENATE("CREATE VERTEX Climb SET ", 'concat fields &amp; values'!A4093, ";")</f>
        <v>CREATE VERTEX Climb SET CLIMB_ID=4092, STAGE_NUMBER=1362, STARTING_AT_KM=95.5, NAME="Col du Tourmalet - Souvenir Jacques Goddet", INITIAL_ALTITUDE=2115, DISTANCE=17.1, AVERAGE_SLOPE=7.3, CATEGORY="H";</v>
      </c>
    </row>
    <row r="4094" spans="1:1" x14ac:dyDescent="0.25">
      <c r="A4094" t="str">
        <f>CONCATENATE("CREATE VERTEX Climb SET ", 'concat fields &amp; values'!A4094, ";")</f>
        <v>CREATE VERTEX Climb SET CLIMB_ID=4093, STAGE_NUMBER=1362, STARTING_AT_KM=145.5, NAME="Montée du Hautacam", INITIAL_ALTITUDE=1520, DISTANCE=13.6, AVERAGE_SLOPE=7.8, CATEGORY="H";</v>
      </c>
    </row>
    <row r="4095" spans="1:1" x14ac:dyDescent="0.25">
      <c r="A4095" t="str">
        <f>CONCATENATE("CREATE VERTEX Climb SET ", 'concat fields &amp; values'!A4095, ";")</f>
        <v>CREATE VERTEX Climb SET CLIMB_ID=4094, STAGE_NUMBER=1363, STARTING_AT_KM=195.5, NAME="Côte de Monbazillac", INITIAL_ALTITUDE=0, DISTANCE=1.3, AVERAGE_SLOPE=7.6, CATEGORY="4";</v>
      </c>
    </row>
    <row r="4096" spans="1:1" x14ac:dyDescent="0.25">
      <c r="A4096" t="str">
        <f>CONCATENATE("CREATE VERTEX Climb SET ", 'concat fields &amp; values'!A4096, ";")</f>
        <v>CREATE VERTEX Climb SET CLIMB_ID=4095, STAGE_NUMBER=1365, STARTING_AT_KM=31, NAME="Côte de Briis-sous-Forges", INITIAL_ALTITUDE=0, DISTANCE=0, AVERAGE_SLOPE=0, CATEGORY="4";</v>
      </c>
    </row>
    <row r="4097" spans="1:1" x14ac:dyDescent="0.25">
      <c r="A4097" t="str">
        <f>CONCATENATE("CREATE VERTEX Climb SET ", 'concat fields &amp; values'!A4097, ";")</f>
        <v>CREATE VERTEX Climb SET CLIMB_ID=4096, STAGE_NUMBER=1366, STARTING_AT_KM=68, NAME="Côte de Cray", INITIAL_ALTITUDE=0, DISTANCE=1.6, AVERAGE_SLOPE=7.1, CATEGORY="4";</v>
      </c>
    </row>
    <row r="4098" spans="1:1" x14ac:dyDescent="0.25">
      <c r="A4098" t="str">
        <f>CONCATENATE("CREATE VERTEX Climb SET ", 'concat fields &amp; values'!A4098, ";")</f>
        <v>CREATE VERTEX Climb SET CLIMB_ID=4097, STAGE_NUMBER=1366, STARTING_AT_KM=103.5, NAME="Côte de Buttertubs", INITIAL_ALTITUDE=0, DISTANCE=4.5, AVERAGE_SLOPE=6.8, CATEGORY="3";</v>
      </c>
    </row>
    <row r="4099" spans="1:1" x14ac:dyDescent="0.25">
      <c r="A4099" t="str">
        <f>CONCATENATE("CREATE VERTEX Climb SET ", 'concat fields &amp; values'!A4099, ";")</f>
        <v>CREATE VERTEX Climb SET CLIMB_ID=4098, STAGE_NUMBER=1366, STARTING_AT_KM=129.5, NAME="Côte de Griton Moor", INITIAL_ALTITUDE=0, DISTANCE=3, AVERAGE_SLOPE=6.6, CATEGORY="3";</v>
      </c>
    </row>
    <row r="4100" spans="1:1" x14ac:dyDescent="0.25">
      <c r="A4100" t="str">
        <f>CONCATENATE("CREATE VERTEX Climb SET ", 'concat fields &amp; values'!A4100, ";")</f>
        <v>CREATE VERTEX Climb SET CLIMB_ID=4099, STAGE_NUMBER=1367, STARTING_AT_KM=47, NAME="Côte de Blubberhouses", INITIAL_ALTITUDE=0, DISTANCE=1.8, AVERAGE_SLOPE=6.1, CATEGORY="4";</v>
      </c>
    </row>
    <row r="4101" spans="1:1" x14ac:dyDescent="0.25">
      <c r="A4101" t="str">
        <f>CONCATENATE("CREATE VERTEX Climb SET ", 'concat fields &amp; values'!A4101, ";")</f>
        <v>CREATE VERTEX Climb SET CLIMB_ID=4100, STAGE_NUMBER=1367, STARTING_AT_KM=85, NAME="Côte d'Oxenhope Moor", INITIAL_ALTITUDE=0, DISTANCE=3.1, AVERAGE_SLOPE=6.4, CATEGORY="3";</v>
      </c>
    </row>
    <row r="4102" spans="1:1" x14ac:dyDescent="0.25">
      <c r="A4102" t="str">
        <f>CONCATENATE("CREATE VERTEX Climb SET ", 'concat fields &amp; values'!A4102, ";")</f>
        <v>CREATE VERTEX Climb SET CLIMB_ID=4101, STAGE_NUMBER=1367, STARTING_AT_KM=112.5, NAME="VC Côte de Ripponden", INITIAL_ALTITUDE=0, DISTANCE=1.3, AVERAGE_SLOPE=8.6, CATEGORY="3";</v>
      </c>
    </row>
    <row r="4103" spans="1:1" x14ac:dyDescent="0.25">
      <c r="A4103" t="str">
        <f>CONCATENATE("CREATE VERTEX Climb SET ", 'concat fields &amp; values'!A4103, ";")</f>
        <v>CREATE VERTEX Climb SET CLIMB_ID=4102, STAGE_NUMBER=1367, STARTING_AT_KM=119.5, NAME="Côte de Greetland", INITIAL_ALTITUDE=0, DISTANCE=1.6, AVERAGE_SLOPE=6.7, CATEGORY="3";</v>
      </c>
    </row>
    <row r="4104" spans="1:1" x14ac:dyDescent="0.25">
      <c r="A4104" t="str">
        <f>CONCATENATE("CREATE VERTEX Climb SET ", 'concat fields &amp; values'!A4104, ";")</f>
        <v>CREATE VERTEX Climb SET CLIMB_ID=4103, STAGE_NUMBER=1367, STARTING_AT_KM=143.5, NAME="Côte de Holme Moss", INITIAL_ALTITUDE=0, DISTANCE=4.7, AVERAGE_SLOPE=7, CATEGORY="2";</v>
      </c>
    </row>
    <row r="4105" spans="1:1" x14ac:dyDescent="0.25">
      <c r="A4105" t="str">
        <f>CONCATENATE("CREATE VERTEX Climb SET ", 'concat fields &amp; values'!A4105, ";")</f>
        <v>CREATE VERTEX Climb SET CLIMB_ID=4104, STAGE_NUMBER=1367, STARTING_AT_KM=167, NAME="Côte de Midhopestones", INITIAL_ALTITUDE=0, DISTANCE=2.5, AVERAGE_SLOPE=6.1, CATEGORY="3";</v>
      </c>
    </row>
    <row r="4106" spans="1:1" x14ac:dyDescent="0.25">
      <c r="A4106" t="str">
        <f>CONCATENATE("CREATE VERTEX Climb SET ", 'concat fields &amp; values'!A4106, ";")</f>
        <v>CREATE VERTEX Climb SET CLIMB_ID=4105, STAGE_NUMBER=1367, STARTING_AT_KM=175, NAME="Côte de Bradfield", INITIAL_ALTITUDE=0, DISTANCE=1, AVERAGE_SLOPE=7.4, CATEGORY="4";</v>
      </c>
    </row>
    <row r="4107" spans="1:1" x14ac:dyDescent="0.25">
      <c r="A4107" t="str">
        <f>CONCATENATE("CREATE VERTEX Climb SET ", 'concat fields &amp; values'!A4107, ";")</f>
        <v>CREATE VERTEX Climb SET CLIMB_ID=4106, STAGE_NUMBER=1367, STARTING_AT_KM=182, NAME="Côte d'Oughtibridge", INITIAL_ALTITUDE=0, DISTANCE=1.5, AVERAGE_SLOPE=9.1, CATEGORY="3";</v>
      </c>
    </row>
    <row r="4108" spans="1:1" x14ac:dyDescent="0.25">
      <c r="A4108" t="str">
        <f>CONCATENATE("CREATE VERTEX Climb SET ", 'concat fields &amp; values'!A4108, ";")</f>
        <v>CREATE VERTEX Climb SET CLIMB_ID=4107, STAGE_NUMBER=1367, STARTING_AT_KM=196, NAME="VC Côte de Jenkin Road", INITIAL_ALTITUDE=0, DISTANCE=0.8, AVERAGE_SLOPE=10.8, CATEGORY="4";</v>
      </c>
    </row>
    <row r="4109" spans="1:1" x14ac:dyDescent="0.25">
      <c r="A4109" t="str">
        <f>CONCATENATE("CREATE VERTEX Climb SET ", 'concat fields &amp; values'!A4109, ";")</f>
        <v>CREATE VERTEX Climb SET CLIMB_ID=4108, STAGE_NUMBER=1369, STARTING_AT_KM=34, NAME="Côte de Campagnette", INITIAL_ALTITUDE=0, DISTANCE=1, AVERAGE_SLOPE=6.5, CATEGORY="4";</v>
      </c>
    </row>
    <row r="4110" spans="1:1" x14ac:dyDescent="0.25">
      <c r="A4110" t="str">
        <f>CONCATENATE("CREATE VERTEX Climb SET ", 'concat fields &amp; values'!A4110, ";")</f>
        <v>CREATE VERTEX Climb SET CLIMB_ID=4109, STAGE_NUMBER=1369, STARTING_AT_KM=117.5, NAME="Mont Noir", INITIAL_ALTITUDE=0, DISTANCE=1.3, AVERAGE_SLOPE=5.7, CATEGORY="4";</v>
      </c>
    </row>
    <row r="4111" spans="1:1" x14ac:dyDescent="0.25">
      <c r="A4111" t="str">
        <f>CONCATENATE("CREATE VERTEX Climb SET ", 'concat fields &amp; values'!A4111, ";")</f>
        <v>CREATE VERTEX Climb SET CLIMB_ID=4110, STAGE_NUMBER=1371, STARTING_AT_KM=107.5, NAME="Côte de Coucy-le-Château-Auffrique", INITIAL_ALTITUDE=0, DISTANCE=0.9, AVERAGE_SLOPE=6.2, CATEGORY="4";</v>
      </c>
    </row>
    <row r="4112" spans="1:1" x14ac:dyDescent="0.25">
      <c r="A4112" t="str">
        <f>CONCATENATE("CREATE VERTEX Climb SET ", 'concat fields &amp; values'!A4112, ";")</f>
        <v>CREATE VERTEX Climb SET CLIMB_ID=4111, STAGE_NUMBER=1371, STARTING_AT_KM=157, NAME="Côte de Roucy", INITIAL_ALTITUDE=0, DISTANCE=1.5, AVERAGE_SLOPE=6.2, CATEGORY="4";</v>
      </c>
    </row>
    <row r="4113" spans="1:1" x14ac:dyDescent="0.25">
      <c r="A4113" t="str">
        <f>CONCATENATE("CREATE VERTEX Climb SET ", 'concat fields &amp; values'!A4113, ";")</f>
        <v>CREATE VERTEX Climb SET CLIMB_ID=4112, STAGE_NUMBER=1372, STARTING_AT_KM=217.5, NAME="Côte de Maron", INITIAL_ALTITUDE=0, DISTANCE=3.2, AVERAGE_SLOPE=5, CATEGORY="4";</v>
      </c>
    </row>
    <row r="4114" spans="1:1" x14ac:dyDescent="0.25">
      <c r="A4114" t="str">
        <f>CONCATENATE("CREATE VERTEX Climb SET ", 'concat fields &amp; values'!A4114, ";")</f>
        <v>CREATE VERTEX Climb SET CLIMB_ID=4113, STAGE_NUMBER=1372, STARTING_AT_KM=229, NAME="Côte de Boufflers", INITIAL_ALTITUDE=0, DISTANCE=1.3, AVERAGE_SLOPE=7.9, CATEGORY="4";</v>
      </c>
    </row>
    <row r="4115" spans="1:1" x14ac:dyDescent="0.25">
      <c r="A4115" t="str">
        <f>CONCATENATE("CREATE VERTEX Climb SET ", 'concat fields &amp; values'!A4115, ";")</f>
        <v>CREATE VERTEX Climb SET CLIMB_ID=4114, STAGE_NUMBER=1373, STARTING_AT_KM=142, NAME="Col de la Croix des Moinats", INITIAL_ALTITUDE=891, DISTANCE=7.6, AVERAGE_SLOPE=6, CATEGORY="2";</v>
      </c>
    </row>
    <row r="4116" spans="1:1" x14ac:dyDescent="0.25">
      <c r="A4116" t="str">
        <f>CONCATENATE("CREATE VERTEX Climb SET ", 'concat fields &amp; values'!A4116, ";")</f>
        <v>CREATE VERTEX Climb SET CLIMB_ID=4115, STAGE_NUMBER=1373, STARTING_AT_KM=150, NAME="Col de Grosse Pierre", INITIAL_ALTITUDE=901, DISTANCE=3, AVERAGE_SLOPE=7.5, CATEGORY="2";</v>
      </c>
    </row>
    <row r="4117" spans="1:1" x14ac:dyDescent="0.25">
      <c r="A4117" t="str">
        <f>CONCATENATE("CREATE VERTEX Climb SET ", 'concat fields &amp; values'!A4117, ";")</f>
        <v>CREATE VERTEX Climb SET CLIMB_ID=4116, STAGE_NUMBER=1373, STARTING_AT_KM=161, NAME="Côte de La Mauselaine", INITIAL_ALTITUDE=0, DISTANCE=1.8, AVERAGE_SLOPE=10.3, CATEGORY="3";</v>
      </c>
    </row>
    <row r="4118" spans="1:1" x14ac:dyDescent="0.25">
      <c r="A4118" t="str">
        <f>CONCATENATE("CREATE VERTEX Climb SET ", 'concat fields &amp; values'!A4118, ";")</f>
        <v>CREATE VERTEX Climb SET CLIMB_ID=4117, STAGE_NUMBER=1374, STARTING_AT_KM=11.5, NAME="Col de la Schlucht", INITIAL_ALTITUDE=1140, DISTANCE=8.6, AVERAGE_SLOPE=4.5, CATEGORY="2";</v>
      </c>
    </row>
    <row r="4119" spans="1:1" x14ac:dyDescent="0.25">
      <c r="A4119" t="str">
        <f>CONCATENATE("CREATE VERTEX Climb SET ", 'concat fields &amp; values'!A4119, ";")</f>
        <v>CREATE VERTEX Climb SET CLIMB_ID=4118, STAGE_NUMBER=1374, STARTING_AT_KM=41, NAME="Col du Wettstein", INITIAL_ALTITUDE=0, DISTANCE=7.7, AVERAGE_SLOPE=4.1, CATEGORY="3";</v>
      </c>
    </row>
    <row r="4120" spans="1:1" x14ac:dyDescent="0.25">
      <c r="A4120" t="str">
        <f>CONCATENATE("CREATE VERTEX Climb SET ", 'concat fields &amp; values'!A4120, ";")</f>
        <v>CREATE VERTEX Climb SET CLIMB_ID=4119, STAGE_NUMBER=1374, STARTING_AT_KM=70, NAME="Côte des Cinq Châteaux", INITIAL_ALTITUDE=0, DISTANCE=4.5, AVERAGE_SLOPE=6.1, CATEGORY="3";</v>
      </c>
    </row>
    <row r="4121" spans="1:1" x14ac:dyDescent="0.25">
      <c r="A4121" t="str">
        <f>CONCATENATE("CREATE VERTEX Climb SET ", 'concat fields &amp; values'!A4121, ";")</f>
        <v>CREATE VERTEX Climb SET CLIMB_ID=4120, STAGE_NUMBER=1374, STARTING_AT_KM=86, NAME="Côte de Gueberschwihr", INITIAL_ALTITUDE=559, DISTANCE=4.1, AVERAGE_SLOPE=7.9, CATEGORY="2";</v>
      </c>
    </row>
    <row r="4122" spans="1:1" x14ac:dyDescent="0.25">
      <c r="A4122" t="str">
        <f>CONCATENATE("CREATE VERTEX Climb SET ", 'concat fields &amp; values'!A4122, ";")</f>
        <v>CREATE VERTEX Climb SET CLIMB_ID=4121, STAGE_NUMBER=1374, STARTING_AT_KM=120, NAME="Le Markstein", INITIAL_ALTITUDE=1183, DISTANCE=10.8, AVERAGE_SLOPE=5.4, CATEGORY="1";</v>
      </c>
    </row>
    <row r="4123" spans="1:1" x14ac:dyDescent="0.25">
      <c r="A4123" t="str">
        <f>CONCATENATE("CREATE VERTEX Climb SET ", 'concat fields &amp; values'!A4123, ";")</f>
        <v>CREATE VERTEX Climb SET CLIMB_ID=4122, STAGE_NUMBER=1374, STARTING_AT_KM=127, NAME="Grand Ballon", INITIAL_ALTITUDE=0, DISTANCE=1.4, AVERAGE_SLOPE=8.6, CATEGORY="3";</v>
      </c>
    </row>
    <row r="4124" spans="1:1" x14ac:dyDescent="0.25">
      <c r="A4124" t="str">
        <f>CONCATENATE("CREATE VERTEX Climb SET ", 'concat fields &amp; values'!A4124, ";")</f>
        <v>CREATE VERTEX Climb SET CLIMB_ID=4123, STAGE_NUMBER=1375, STARTING_AT_KM=30.5, NAME="Col du Firstplan", INITIAL_ALTITUDE=722, DISTANCE=8.3, AVERAGE_SLOPE=5.4, CATEGORY="2";</v>
      </c>
    </row>
    <row r="4125" spans="1:1" x14ac:dyDescent="0.25">
      <c r="A4125" t="str">
        <f>CONCATENATE("CREATE VERTEX Climb SET ", 'concat fields &amp; values'!A4125, ";")</f>
        <v>CREATE VERTEX Climb SET CLIMB_ID=4124, STAGE_NUMBER=1375, STARTING_AT_KM=54.5, NAME="Petit Ballon", INITIAL_ALTITUDE=1163, DISTANCE=9.3, AVERAGE_SLOPE=8.1, CATEGORY="1";</v>
      </c>
    </row>
    <row r="4126" spans="1:1" x14ac:dyDescent="0.25">
      <c r="A4126" t="str">
        <f>CONCATENATE("CREATE VERTEX Climb SET ", 'concat fields &amp; values'!A4126, ";")</f>
        <v>CREATE VERTEX Climb SET CLIMB_ID=4125, STAGE_NUMBER=1375, STARTING_AT_KM=71.5, NAME="Col du Platzerwasel", INITIAL_ALTITUDE=1193, DISTANCE=7.1, AVERAGE_SLOPE=8.4, CATEGORY="1";</v>
      </c>
    </row>
    <row r="4127" spans="1:1" x14ac:dyDescent="0.25">
      <c r="A4127" t="str">
        <f>CONCATENATE("CREATE VERTEX Climb SET ", 'concat fields &amp; values'!A4127, ";")</f>
        <v>CREATE VERTEX Climb SET CLIMB_ID=4126, STAGE_NUMBER=1375, STARTING_AT_KM=103.5, NAME="Col d'Oderen", INITIAL_ALTITUDE=884, DISTANCE=6.7, AVERAGE_SLOPE=6.1, CATEGORY="2";</v>
      </c>
    </row>
    <row r="4128" spans="1:1" x14ac:dyDescent="0.25">
      <c r="A4128" t="str">
        <f>CONCATENATE("CREATE VERTEX Climb SET ", 'concat fields &amp; values'!A4128, ";")</f>
        <v>CREATE VERTEX Climb SET CLIMB_ID=4127, STAGE_NUMBER=1375, STARTING_AT_KM=125.5, NAME="Col des Croix", INITIAL_ALTITUDE=0, DISTANCE=3.2, AVERAGE_SLOPE=6.2, CATEGORY="3";</v>
      </c>
    </row>
    <row r="4129" spans="1:1" x14ac:dyDescent="0.25">
      <c r="A4129" t="str">
        <f>CONCATENATE("CREATE VERTEX Climb SET ", 'concat fields &amp; values'!A4129, ";")</f>
        <v>CREATE VERTEX Climb SET CLIMB_ID=4128, STAGE_NUMBER=1375, STARTING_AT_KM=143.5, NAME="Col des Chevrères", INITIAL_ALTITUDE=914, DISTANCE=3.5, AVERAGE_SLOPE=9.5, CATEGORY="1";</v>
      </c>
    </row>
    <row r="4130" spans="1:1" x14ac:dyDescent="0.25">
      <c r="A4130" t="str">
        <f>CONCATENATE("CREATE VERTEX Climb SET ", 'concat fields &amp; values'!A4130, ";")</f>
        <v>CREATE VERTEX Climb SET CLIMB_ID=4129, STAGE_NUMBER=1375, STARTING_AT_KM=161.5, NAME="La Planche des Belles Filles", INITIAL_ALTITUDE=1035, DISTANCE=5.9, AVERAGE_SLOPE=8.5, CATEGORY="1";</v>
      </c>
    </row>
    <row r="4131" spans="1:1" x14ac:dyDescent="0.25">
      <c r="A4131" t="str">
        <f>CONCATENATE("CREATE VERTEX Climb SET ", 'concat fields &amp; values'!A4131, ";")</f>
        <v>CREATE VERTEX Climb SET CLIMB_ID=4130, STAGE_NUMBER=1376, STARTING_AT_KM=141, NAME="Côte de Rogna", INITIAL_ALTITUDE=0, DISTANCE=7.6, AVERAGE_SLOPE=4.9, CATEGORY="3";</v>
      </c>
    </row>
    <row r="4132" spans="1:1" x14ac:dyDescent="0.25">
      <c r="A4132" t="str">
        <f>CONCATENATE("CREATE VERTEX Climb SET ", 'concat fields &amp; values'!A4132, ";")</f>
        <v>CREATE VERTEX Climb SET CLIMB_ID=4131, STAGE_NUMBER=1376, STARTING_AT_KM=148.5, NAME="Côte de Choux", INITIAL_ALTITUDE=0, DISTANCE=1.7, AVERAGE_SLOPE=6.5, CATEGORY="3";</v>
      </c>
    </row>
    <row r="4133" spans="1:1" x14ac:dyDescent="0.25">
      <c r="A4133" t="str">
        <f>CONCATENATE("CREATE VERTEX Climb SET ", 'concat fields &amp; values'!A4133, ";")</f>
        <v>CREATE VERTEX Climb SET CLIMB_ID=4132, STAGE_NUMBER=1376, STARTING_AT_KM=152.5, NAME="Côte de Désertin", INITIAL_ALTITUDE=0, DISTANCE=3.1, AVERAGE_SLOPE=5.2, CATEGORY="4";</v>
      </c>
    </row>
    <row r="4134" spans="1:1" x14ac:dyDescent="0.25">
      <c r="A4134" t="str">
        <f>CONCATENATE("CREATE VERTEX Climb SET ", 'concat fields &amp; values'!A4134, ";")</f>
        <v>CREATE VERTEX Climb SET CLIMB_ID=4133, STAGE_NUMBER=1376, STARTING_AT_KM=168, NAME="Côte d'Échallon", INITIAL_ALTITUDE=0, DISTANCE=3, AVERAGE_SLOPE=6.6, CATEGORY="3";</v>
      </c>
    </row>
    <row r="4135" spans="1:1" x14ac:dyDescent="0.25">
      <c r="A4135" t="str">
        <f>CONCATENATE("CREATE VERTEX Climb SET ", 'concat fields &amp; values'!A4135, ";")</f>
        <v>CREATE VERTEX Climb SET CLIMB_ID=4134, STAGE_NUMBER=1377, STARTING_AT_KM=58.5, NAME="Col de Brouilly", INITIAL_ALTITUDE=0, DISTANCE=1.7, AVERAGE_SLOPE=5.1, CATEGORY="4";</v>
      </c>
    </row>
    <row r="4136" spans="1:1" x14ac:dyDescent="0.25">
      <c r="A4136" t="str">
        <f>CONCATENATE("CREATE VERTEX Climb SET ", 'concat fields &amp; values'!A4136, ";")</f>
        <v>CREATE VERTEX Climb SET CLIMB_ID=4135, STAGE_NUMBER=1377, STARTING_AT_KM=83, NAME="Côte du Saule-d'Oingt", INITIAL_ALTITUDE=0, DISTANCE=3.8, AVERAGE_SLOPE=4.5, CATEGORY="3";</v>
      </c>
    </row>
    <row r="4137" spans="1:1" x14ac:dyDescent="0.25">
      <c r="A4137" t="str">
        <f>CONCATENATE("CREATE VERTEX Climb SET ", 'concat fields &amp; values'!A4137, ";")</f>
        <v>CREATE VERTEX Climb SET CLIMB_ID=4136, STAGE_NUMBER=1377, STARTING_AT_KM=138, NAME="Col des Brosses", INITIAL_ALTITUDE=0, DISTANCE=15.3, AVERAGE_SLOPE=3.3, CATEGORY="3";</v>
      </c>
    </row>
    <row r="4138" spans="1:1" x14ac:dyDescent="0.25">
      <c r="A4138" t="str">
        <f>CONCATENATE("CREATE VERTEX Climb SET ", 'concat fields &amp; values'!A4138, ";")</f>
        <v>CREATE VERTEX Climb SET CLIMB_ID=4137, STAGE_NUMBER=1377, STARTING_AT_KM=164, NAME="Côte de Grammond", INITIAL_ALTITUDE=0, DISTANCE=9.8, AVERAGE_SLOPE=2.9, CATEGORY="4";</v>
      </c>
    </row>
    <row r="4139" spans="1:1" x14ac:dyDescent="0.25">
      <c r="A4139" t="str">
        <f>CONCATENATE("CREATE VERTEX Climb SET ", 'concat fields &amp; values'!A4139, ";")</f>
        <v>CREATE VERTEX Climb SET CLIMB_ID=4138, STAGE_NUMBER=1378, STARTING_AT_KM=24, NAME="Col de la Croix de Montvieux", INITIAL_ALTITUDE=0, DISTANCE=8, AVERAGE_SLOPE=4.1, CATEGORY="3";</v>
      </c>
    </row>
    <row r="4140" spans="1:1" x14ac:dyDescent="0.25">
      <c r="A4140" t="str">
        <f>CONCATENATE("CREATE VERTEX Climb SET ", 'concat fields &amp; values'!A4140, ";")</f>
        <v>CREATE VERTEX Climb SET CLIMB_ID=4139, STAGE_NUMBER=1378, STARTING_AT_KM=152, NAME="Col de Palaquit (D57-D512)", INITIAL_ALTITUDE=1154, DISTANCE=14.1, AVERAGE_SLOPE=6.1, CATEGORY="1";</v>
      </c>
    </row>
    <row r="4141" spans="1:1" x14ac:dyDescent="0.25">
      <c r="A4141" t="str">
        <f>CONCATENATE("CREATE VERTEX Climb SET ", 'concat fields &amp; values'!A4141, ";")</f>
        <v>CREATE VERTEX Climb SET CLIMB_ID=4140, STAGE_NUMBER=1378, STARTING_AT_KM=197.5, NAME="Montée de Chamrousse", INITIAL_ALTITUDE=1730, DISTANCE=18.2, AVERAGE_SLOPE=7.3, CATEGORY="H";</v>
      </c>
    </row>
    <row r="4142" spans="1:1" x14ac:dyDescent="0.25">
      <c r="A4142" t="str">
        <f>CONCATENATE("CREATE VERTEX Climb SET ", 'concat fields &amp; values'!A4142, ";")</f>
        <v>CREATE VERTEX Climb SET CLIMB_ID=4141, STAGE_NUMBER=1379, STARTING_AT_KM=82, NAME="Col du Lautaret", INITIAL_ALTITUDE=2058, DISTANCE=34, AVERAGE_SLOPE=3.9, CATEGORY="1";</v>
      </c>
    </row>
    <row r="4143" spans="1:1" x14ac:dyDescent="0.25">
      <c r="A4143" t="str">
        <f>CONCATENATE("CREATE VERTEX Climb SET ", 'concat fields &amp; values'!A4143, ";")</f>
        <v>CREATE VERTEX Climb SET CLIMB_ID=4142, STAGE_NUMBER=1379, STARTING_AT_KM=132.5, NAME="Col d'Izoard - Souvenir Henri Desgrange", INITIAL_ALTITUDE=2360, DISTANCE=19, AVERAGE_SLOPE=6, CATEGORY="H";</v>
      </c>
    </row>
    <row r="4144" spans="1:1" x14ac:dyDescent="0.25">
      <c r="A4144" t="str">
        <f>CONCATENATE("CREATE VERTEX Climb SET ", 'concat fields &amp; values'!A4144, ";")</f>
        <v>CREATE VERTEX Climb SET CLIMB_ID=4143, STAGE_NUMBER=1379, STARTING_AT_KM=177, NAME="Montée de Risoul", INITIAL_ALTITUDE=1855, DISTANCE=12.6, AVERAGE_SLOPE=6.9, CATEGORY="1";</v>
      </c>
    </row>
    <row r="4145" spans="1:1" x14ac:dyDescent="0.25">
      <c r="A4145" t="str">
        <f>CONCATENATE("CREATE VERTEX Climb SET ", 'concat fields &amp; values'!A4145, ";")</f>
        <v>CREATE VERTEX Climb SET CLIMB_ID=4144, STAGE_NUMBER=1381, STARTING_AT_KM=25, NAME="Côte de Fanjeaux", INITIAL_ALTITUDE=0, DISTANCE=2.4, AVERAGE_SLOPE=4.9, CATEGORY="4";</v>
      </c>
    </row>
    <row r="4146" spans="1:1" x14ac:dyDescent="0.25">
      <c r="A4146" t="str">
        <f>CONCATENATE("CREATE VERTEX Climb SET ", 'concat fields &amp; values'!A4146, ";")</f>
        <v>CREATE VERTEX Climb SET CLIMB_ID=4145, STAGE_NUMBER=1381, STARTING_AT_KM=71.5, NAME="Côte de Pamiers", INITIAL_ALTITUDE=0, DISTANCE=2.5, AVERAGE_SLOPE=5.4, CATEGORY="4";</v>
      </c>
    </row>
    <row r="4147" spans="1:1" x14ac:dyDescent="0.25">
      <c r="A4147" t="str">
        <f>CONCATENATE("CREATE VERTEX Climb SET ", 'concat fields &amp; values'!A4147, ";")</f>
        <v>CREATE VERTEX Climb SET CLIMB_ID=4146, STAGE_NUMBER=1381, STARTING_AT_KM=155, NAME="Col de Portet-d'Aspet", INITIAL_ALTITUDE=1069, DISTANCE=5.4, AVERAGE_SLOPE=6.9, CATEGORY="2";</v>
      </c>
    </row>
    <row r="4148" spans="1:1" x14ac:dyDescent="0.25">
      <c r="A4148" t="str">
        <f>CONCATENATE("CREATE VERTEX Climb SET ", 'concat fields &amp; values'!A4148, ";")</f>
        <v>CREATE VERTEX Climb SET CLIMB_ID=4147, STAGE_NUMBER=1381, STARTING_AT_KM=176.5, NAME="Col des Ares", INITIAL_ALTITUDE=0, DISTANCE=6, AVERAGE_SLOPE=5.2, CATEGORY="3";</v>
      </c>
    </row>
    <row r="4149" spans="1:1" x14ac:dyDescent="0.25">
      <c r="A4149" t="str">
        <f>CONCATENATE("CREATE VERTEX Climb SET ", 'concat fields &amp; values'!A4149, ";")</f>
        <v>CREATE VERTEX Climb SET CLIMB_ID=4148, STAGE_NUMBER=1381, STARTING_AT_KM=216, NAME="Port de Balès", INITIAL_ALTITUDE=1755, DISTANCE=11.7, AVERAGE_SLOPE=7.7, CATEGORY="H";</v>
      </c>
    </row>
    <row r="4150" spans="1:1" x14ac:dyDescent="0.25">
      <c r="A4150" t="str">
        <f>CONCATENATE("CREATE VERTEX Climb SET ", 'concat fields &amp; values'!A4150, ";")</f>
        <v>CREATE VERTEX Climb SET CLIMB_ID=4149, STAGE_NUMBER=1382, STARTING_AT_KM=57.5, NAME="Col du Portillon", INITIAL_ALTITUDE=1292, DISTANCE=8.3, AVERAGE_SLOPE=7.1, CATEGORY="1";</v>
      </c>
    </row>
    <row r="4151" spans="1:1" x14ac:dyDescent="0.25">
      <c r="A4151" t="str">
        <f>CONCATENATE("CREATE VERTEX Climb SET ", 'concat fields &amp; values'!A4151, ";")</f>
        <v>CREATE VERTEX Climb SET CLIMB_ID=4150, STAGE_NUMBER=1382, STARTING_AT_KM=82, NAME="Col de Peyresourde", INITIAL_ALTITUDE=1569, DISTANCE=13.2, AVERAGE_SLOPE=7, CATEGORY="1";</v>
      </c>
    </row>
    <row r="4152" spans="1:1" x14ac:dyDescent="0.25">
      <c r="A4152" t="str">
        <f>CONCATENATE("CREATE VERTEX Climb SET ", 'concat fields &amp; values'!A4152, ";")</f>
        <v>CREATE VERTEX Climb SET CLIMB_ID=4151, STAGE_NUMBER=1382, STARTING_AT_KM=102.5, NAME="Col de Val Louron-Azet", INITIAL_ALTITUDE=1580, DISTANCE=7.4, AVERAGE_SLOPE=8.3, CATEGORY="1";</v>
      </c>
    </row>
    <row r="4153" spans="1:1" x14ac:dyDescent="0.25">
      <c r="A4153" t="str">
        <f>CONCATENATE("CREATE VERTEX Climb SET ", 'concat fields &amp; values'!A4153, ";")</f>
        <v>CREATE VERTEX Climb SET CLIMB_ID=4152, STAGE_NUMBER=1382, STARTING_AT_KM=124.5, NAME="Montée de Saint-Lary Pla d'Adet", INITIAL_ALTITUDE=1680, DISTANCE=10.2, AVERAGE_SLOPE=8.3, CATEGORY="H";</v>
      </c>
    </row>
    <row r="4154" spans="1:1" x14ac:dyDescent="0.25">
      <c r="A4154" t="str">
        <f>CONCATENATE("CREATE VERTEX Climb SET ", 'concat fields &amp; values'!A4154, ";")</f>
        <v>CREATE VERTEX Climb SET CLIMB_ID=4153, STAGE_NUMBER=1383, STARTING_AT_KM=28, NAME="Côte de Bénéjacq", INITIAL_ALTITUDE=0, DISTANCE=2.6, AVERAGE_SLOPE=6.7, CATEGORY="3";</v>
      </c>
    </row>
    <row r="4155" spans="1:1" x14ac:dyDescent="0.25">
      <c r="A4155" t="str">
        <f>CONCATENATE("CREATE VERTEX Climb SET ", 'concat fields &amp; values'!A4155, ";")</f>
        <v>CREATE VERTEX Climb SET CLIMB_ID=4154, STAGE_NUMBER=1383, STARTING_AT_KM=56, NAME="Côte de Loucrup", INITIAL_ALTITUDE=0, DISTANCE=2, AVERAGE_SLOPE=7, CATEGORY="3";</v>
      </c>
    </row>
    <row r="4156" spans="1:1" x14ac:dyDescent="0.25">
      <c r="A4156" t="str">
        <f>CONCATENATE("CREATE VERTEX Climb SET ", 'concat fields &amp; values'!A4156, ";")</f>
        <v>CREATE VERTEX Climb SET CLIMB_ID=4155, STAGE_NUMBER=1383, STARTING_AT_KM=95.5, NAME="Col du Tourmalet - Souvenir Jacques Goddet", INITIAL_ALTITUDE=2115, DISTANCE=17.1, AVERAGE_SLOPE=7.3, CATEGORY="H";</v>
      </c>
    </row>
    <row r="4157" spans="1:1" x14ac:dyDescent="0.25">
      <c r="A4157" t="str">
        <f>CONCATENATE("CREATE VERTEX Climb SET ", 'concat fields &amp; values'!A4157, ";")</f>
        <v>CREATE VERTEX Climb SET CLIMB_ID=4156, STAGE_NUMBER=1383, STARTING_AT_KM=145.5, NAME="Montée du Hautacam", INITIAL_ALTITUDE=1520, DISTANCE=13.6, AVERAGE_SLOPE=7.8, CATEGORY="H";</v>
      </c>
    </row>
    <row r="4158" spans="1:1" x14ac:dyDescent="0.25">
      <c r="A4158" t="str">
        <f>CONCATENATE("CREATE VERTEX Climb SET ", 'concat fields &amp; values'!A4158, ";")</f>
        <v>CREATE VERTEX Climb SET CLIMB_ID=4157, STAGE_NUMBER=1384, STARTING_AT_KM=195.5, NAME="Côte de Monbazillac", INITIAL_ALTITUDE=0, DISTANCE=1.3, AVERAGE_SLOPE=7.6, CATEGORY="4";</v>
      </c>
    </row>
    <row r="4159" spans="1:1" x14ac:dyDescent="0.25">
      <c r="A4159" t="str">
        <f>CONCATENATE("CREATE VERTEX Climb SET ", 'concat fields &amp; values'!A4159, ";")</f>
        <v>CREATE VERTEX Climb SET CLIMB_ID=4158, STAGE_NUMBER=1386, STARTING_AT_KM=31, NAME="Côte de Briis-sous-Forges", INITIAL_ALTITUDE=0, DISTANCE=0, AVERAGE_SLOPE=0, CATEGORY="4";</v>
      </c>
    </row>
    <row r="4160" spans="1:1" x14ac:dyDescent="0.25">
      <c r="A4160" t="str">
        <f>CONCATENATE("CREATE VERTEX Climb SET ", 'concat fields &amp; values'!A4160, ";")</f>
        <v>CREATE VERTEX Climb SET CLIMB_ID=4159, STAGE_NUMBER=1387, STARTING_AT_KM=68, NAME="Côte de Cray", INITIAL_ALTITUDE=0, DISTANCE=1.6, AVERAGE_SLOPE=7.1, CATEGORY="4";</v>
      </c>
    </row>
    <row r="4161" spans="1:1" x14ac:dyDescent="0.25">
      <c r="A4161" t="str">
        <f>CONCATENATE("CREATE VERTEX Climb SET ", 'concat fields &amp; values'!A4161, ";")</f>
        <v>CREATE VERTEX Climb SET CLIMB_ID=4160, STAGE_NUMBER=1387, STARTING_AT_KM=103.5, NAME="Côte de Buttertubs", INITIAL_ALTITUDE=0, DISTANCE=4.5, AVERAGE_SLOPE=6.8, CATEGORY="3";</v>
      </c>
    </row>
    <row r="4162" spans="1:1" x14ac:dyDescent="0.25">
      <c r="A4162" t="str">
        <f>CONCATENATE("CREATE VERTEX Climb SET ", 'concat fields &amp; values'!A4162, ";")</f>
        <v>CREATE VERTEX Climb SET CLIMB_ID=4161, STAGE_NUMBER=1387, STARTING_AT_KM=129.5, NAME="Côte de Griton Moor", INITIAL_ALTITUDE=0, DISTANCE=3, AVERAGE_SLOPE=6.6, CATEGORY="3";</v>
      </c>
    </row>
    <row r="4163" spans="1:1" x14ac:dyDescent="0.25">
      <c r="A4163" t="str">
        <f>CONCATENATE("CREATE VERTEX Climb SET ", 'concat fields &amp; values'!A4163, ";")</f>
        <v>CREATE VERTEX Climb SET CLIMB_ID=4162, STAGE_NUMBER=1388, STARTING_AT_KM=47, NAME="Côte de Blubberhouses", INITIAL_ALTITUDE=0, DISTANCE=1.8, AVERAGE_SLOPE=6.1, CATEGORY="4";</v>
      </c>
    </row>
    <row r="4164" spans="1:1" x14ac:dyDescent="0.25">
      <c r="A4164" t="str">
        <f>CONCATENATE("CREATE VERTEX Climb SET ", 'concat fields &amp; values'!A4164, ";")</f>
        <v>CREATE VERTEX Climb SET CLIMB_ID=4163, STAGE_NUMBER=1388, STARTING_AT_KM=85, NAME="Côte d'Oxenhope Moor", INITIAL_ALTITUDE=0, DISTANCE=3.1, AVERAGE_SLOPE=6.4, CATEGORY="3";</v>
      </c>
    </row>
    <row r="4165" spans="1:1" x14ac:dyDescent="0.25">
      <c r="A4165" t="str">
        <f>CONCATENATE("CREATE VERTEX Climb SET ", 'concat fields &amp; values'!A4165, ";")</f>
        <v>CREATE VERTEX Climb SET CLIMB_ID=4164, STAGE_NUMBER=1388, STARTING_AT_KM=112.5, NAME="VC Côte de Ripponden", INITIAL_ALTITUDE=0, DISTANCE=1.3, AVERAGE_SLOPE=8.6, CATEGORY="3";</v>
      </c>
    </row>
    <row r="4166" spans="1:1" x14ac:dyDescent="0.25">
      <c r="A4166" t="str">
        <f>CONCATENATE("CREATE VERTEX Climb SET ", 'concat fields &amp; values'!A4166, ";")</f>
        <v>CREATE VERTEX Climb SET CLIMB_ID=4165, STAGE_NUMBER=1388, STARTING_AT_KM=119.5, NAME="Côte de Greetland", INITIAL_ALTITUDE=0, DISTANCE=1.6, AVERAGE_SLOPE=6.7, CATEGORY="3";</v>
      </c>
    </row>
    <row r="4167" spans="1:1" x14ac:dyDescent="0.25">
      <c r="A4167" t="str">
        <f>CONCATENATE("CREATE VERTEX Climb SET ", 'concat fields &amp; values'!A4167, ";")</f>
        <v>CREATE VERTEX Climb SET CLIMB_ID=4166, STAGE_NUMBER=1388, STARTING_AT_KM=143.5, NAME="Côte de Holme Moss", INITIAL_ALTITUDE=0, DISTANCE=4.7, AVERAGE_SLOPE=7, CATEGORY="2";</v>
      </c>
    </row>
    <row r="4168" spans="1:1" x14ac:dyDescent="0.25">
      <c r="A4168" t="str">
        <f>CONCATENATE("CREATE VERTEX Climb SET ", 'concat fields &amp; values'!A4168, ";")</f>
        <v>CREATE VERTEX Climb SET CLIMB_ID=4167, STAGE_NUMBER=1388, STARTING_AT_KM=167, NAME="Côte de Midhopestones", INITIAL_ALTITUDE=0, DISTANCE=2.5, AVERAGE_SLOPE=6.1, CATEGORY="3";</v>
      </c>
    </row>
    <row r="4169" spans="1:1" x14ac:dyDescent="0.25">
      <c r="A4169" t="str">
        <f>CONCATENATE("CREATE VERTEX Climb SET ", 'concat fields &amp; values'!A4169, ";")</f>
        <v>CREATE VERTEX Climb SET CLIMB_ID=4168, STAGE_NUMBER=1388, STARTING_AT_KM=175, NAME="Côte de Bradfield", INITIAL_ALTITUDE=0, DISTANCE=1, AVERAGE_SLOPE=7.4, CATEGORY="4";</v>
      </c>
    </row>
    <row r="4170" spans="1:1" x14ac:dyDescent="0.25">
      <c r="A4170" t="str">
        <f>CONCATENATE("CREATE VERTEX Climb SET ", 'concat fields &amp; values'!A4170, ";")</f>
        <v>CREATE VERTEX Climb SET CLIMB_ID=4169, STAGE_NUMBER=1388, STARTING_AT_KM=182, NAME="Côte d'Oughtibridge", INITIAL_ALTITUDE=0, DISTANCE=1.5, AVERAGE_SLOPE=9.1, CATEGORY="3";</v>
      </c>
    </row>
    <row r="4171" spans="1:1" x14ac:dyDescent="0.25">
      <c r="A4171" t="str">
        <f>CONCATENATE("CREATE VERTEX Climb SET ", 'concat fields &amp; values'!A4171, ";")</f>
        <v>CREATE VERTEX Climb SET CLIMB_ID=4170, STAGE_NUMBER=1388, STARTING_AT_KM=196, NAME="VC Côte de Jenkin Road", INITIAL_ALTITUDE=0, DISTANCE=0.8, AVERAGE_SLOPE=10.8, CATEGORY="4";</v>
      </c>
    </row>
    <row r="4172" spans="1:1" x14ac:dyDescent="0.25">
      <c r="A4172" t="str">
        <f>CONCATENATE("CREATE VERTEX Climb SET ", 'concat fields &amp; values'!A4172, ";")</f>
        <v>CREATE VERTEX Climb SET CLIMB_ID=4171, STAGE_NUMBER=1390, STARTING_AT_KM=34, NAME="Côte de Campagnette", INITIAL_ALTITUDE=0, DISTANCE=1, AVERAGE_SLOPE=6.5, CATEGORY="4";</v>
      </c>
    </row>
    <row r="4173" spans="1:1" x14ac:dyDescent="0.25">
      <c r="A4173" t="str">
        <f>CONCATENATE("CREATE VERTEX Climb SET ", 'concat fields &amp; values'!A4173, ";")</f>
        <v>CREATE VERTEX Climb SET CLIMB_ID=4172, STAGE_NUMBER=1390, STARTING_AT_KM=117.5, NAME="Mont Noir", INITIAL_ALTITUDE=0, DISTANCE=1.3, AVERAGE_SLOPE=5.7, CATEGORY="4";</v>
      </c>
    </row>
    <row r="4174" spans="1:1" x14ac:dyDescent="0.25">
      <c r="A4174" t="str">
        <f>CONCATENATE("CREATE VERTEX Climb SET ", 'concat fields &amp; values'!A4174, ";")</f>
        <v>CREATE VERTEX Climb SET CLIMB_ID=4173, STAGE_NUMBER=1392, STARTING_AT_KM=107.5, NAME="Côte de Coucy-le-Château-Auffrique", INITIAL_ALTITUDE=0, DISTANCE=0.9, AVERAGE_SLOPE=6.2, CATEGORY="4";</v>
      </c>
    </row>
    <row r="4175" spans="1:1" x14ac:dyDescent="0.25">
      <c r="A4175" t="str">
        <f>CONCATENATE("CREATE VERTEX Climb SET ", 'concat fields &amp; values'!A4175, ";")</f>
        <v>CREATE VERTEX Climb SET CLIMB_ID=4174, STAGE_NUMBER=1392, STARTING_AT_KM=157, NAME="Côte de Roucy", INITIAL_ALTITUDE=0, DISTANCE=1.5, AVERAGE_SLOPE=6.2, CATEGORY="4";</v>
      </c>
    </row>
    <row r="4176" spans="1:1" x14ac:dyDescent="0.25">
      <c r="A4176" t="str">
        <f>CONCATENATE("CREATE VERTEX Climb SET ", 'concat fields &amp; values'!A4176, ";")</f>
        <v>CREATE VERTEX Climb SET CLIMB_ID=4175, STAGE_NUMBER=1393, STARTING_AT_KM=217.5, NAME="Côte de Maron", INITIAL_ALTITUDE=0, DISTANCE=3.2, AVERAGE_SLOPE=5, CATEGORY="4";</v>
      </c>
    </row>
    <row r="4177" spans="1:1" x14ac:dyDescent="0.25">
      <c r="A4177" t="str">
        <f>CONCATENATE("CREATE VERTEX Climb SET ", 'concat fields &amp; values'!A4177, ";")</f>
        <v>CREATE VERTEX Climb SET CLIMB_ID=4176, STAGE_NUMBER=1393, STARTING_AT_KM=229, NAME="Côte de Boufflers", INITIAL_ALTITUDE=0, DISTANCE=1.3, AVERAGE_SLOPE=7.9, CATEGORY="4";</v>
      </c>
    </row>
    <row r="4178" spans="1:1" x14ac:dyDescent="0.25">
      <c r="A4178" t="str">
        <f>CONCATENATE("CREATE VERTEX Climb SET ", 'concat fields &amp; values'!A4178, ";")</f>
        <v>CREATE VERTEX Climb SET CLIMB_ID=4177, STAGE_NUMBER=1394, STARTING_AT_KM=142, NAME="Col de la Croix des Moinats", INITIAL_ALTITUDE=891, DISTANCE=7.6, AVERAGE_SLOPE=6, CATEGORY="2";</v>
      </c>
    </row>
    <row r="4179" spans="1:1" x14ac:dyDescent="0.25">
      <c r="A4179" t="str">
        <f>CONCATENATE("CREATE VERTEX Climb SET ", 'concat fields &amp; values'!A4179, ";")</f>
        <v>CREATE VERTEX Climb SET CLIMB_ID=4178, STAGE_NUMBER=1394, STARTING_AT_KM=150, NAME="Col de Grosse Pierre", INITIAL_ALTITUDE=901, DISTANCE=3, AVERAGE_SLOPE=7.5, CATEGORY="2";</v>
      </c>
    </row>
    <row r="4180" spans="1:1" x14ac:dyDescent="0.25">
      <c r="A4180" t="str">
        <f>CONCATENATE("CREATE VERTEX Climb SET ", 'concat fields &amp; values'!A4180, ";")</f>
        <v>CREATE VERTEX Climb SET CLIMB_ID=4179, STAGE_NUMBER=1394, STARTING_AT_KM=161, NAME="Côte de La Mauselaine", INITIAL_ALTITUDE=0, DISTANCE=1.8, AVERAGE_SLOPE=10.3, CATEGORY="3";</v>
      </c>
    </row>
    <row r="4181" spans="1:1" x14ac:dyDescent="0.25">
      <c r="A4181" t="str">
        <f>CONCATENATE("CREATE VERTEX Climb SET ", 'concat fields &amp; values'!A4181, ";")</f>
        <v>CREATE VERTEX Climb SET CLIMB_ID=4180, STAGE_NUMBER=1395, STARTING_AT_KM=11.5, NAME="Col de la Schlucht", INITIAL_ALTITUDE=1140, DISTANCE=8.6, AVERAGE_SLOPE=4.5, CATEGORY="2";</v>
      </c>
    </row>
    <row r="4182" spans="1:1" x14ac:dyDescent="0.25">
      <c r="A4182" t="str">
        <f>CONCATENATE("CREATE VERTEX Climb SET ", 'concat fields &amp; values'!A4182, ";")</f>
        <v>CREATE VERTEX Climb SET CLIMB_ID=4181, STAGE_NUMBER=1395, STARTING_AT_KM=41, NAME="Col du Wettstein", INITIAL_ALTITUDE=0, DISTANCE=7.7, AVERAGE_SLOPE=4.1, CATEGORY="3";</v>
      </c>
    </row>
    <row r="4183" spans="1:1" x14ac:dyDescent="0.25">
      <c r="A4183" t="str">
        <f>CONCATENATE("CREATE VERTEX Climb SET ", 'concat fields &amp; values'!A4183, ";")</f>
        <v>CREATE VERTEX Climb SET CLIMB_ID=4182, STAGE_NUMBER=1395, STARTING_AT_KM=70, NAME="Côte des Cinq Châteaux", INITIAL_ALTITUDE=0, DISTANCE=4.5, AVERAGE_SLOPE=6.1, CATEGORY="3";</v>
      </c>
    </row>
    <row r="4184" spans="1:1" x14ac:dyDescent="0.25">
      <c r="A4184" t="str">
        <f>CONCATENATE("CREATE VERTEX Climb SET ", 'concat fields &amp; values'!A4184, ";")</f>
        <v>CREATE VERTEX Climb SET CLIMB_ID=4183, STAGE_NUMBER=1395, STARTING_AT_KM=86, NAME="Côte de Gueberschwihr", INITIAL_ALTITUDE=559, DISTANCE=4.1, AVERAGE_SLOPE=7.9, CATEGORY="2";</v>
      </c>
    </row>
    <row r="4185" spans="1:1" x14ac:dyDescent="0.25">
      <c r="A4185" t="str">
        <f>CONCATENATE("CREATE VERTEX Climb SET ", 'concat fields &amp; values'!A4185, ";")</f>
        <v>CREATE VERTEX Climb SET CLIMB_ID=4184, STAGE_NUMBER=1395, STARTING_AT_KM=120, NAME="Le Markstein", INITIAL_ALTITUDE=1183, DISTANCE=10.8, AVERAGE_SLOPE=5.4, CATEGORY="1";</v>
      </c>
    </row>
    <row r="4186" spans="1:1" x14ac:dyDescent="0.25">
      <c r="A4186" t="str">
        <f>CONCATENATE("CREATE VERTEX Climb SET ", 'concat fields &amp; values'!A4186, ";")</f>
        <v>CREATE VERTEX Climb SET CLIMB_ID=4185, STAGE_NUMBER=1395, STARTING_AT_KM=127, NAME="Grand Ballon", INITIAL_ALTITUDE=0, DISTANCE=1.4, AVERAGE_SLOPE=8.6, CATEGORY="3";</v>
      </c>
    </row>
    <row r="4187" spans="1:1" x14ac:dyDescent="0.25">
      <c r="A4187" t="str">
        <f>CONCATENATE("CREATE VERTEX Climb SET ", 'concat fields &amp; values'!A4187, ";")</f>
        <v>CREATE VERTEX Climb SET CLIMB_ID=4186, STAGE_NUMBER=1396, STARTING_AT_KM=30.5, NAME="Col du Firstplan", INITIAL_ALTITUDE=722, DISTANCE=8.3, AVERAGE_SLOPE=5.4, CATEGORY="2";</v>
      </c>
    </row>
    <row r="4188" spans="1:1" x14ac:dyDescent="0.25">
      <c r="A4188" t="str">
        <f>CONCATENATE("CREATE VERTEX Climb SET ", 'concat fields &amp; values'!A4188, ";")</f>
        <v>CREATE VERTEX Climb SET CLIMB_ID=4187, STAGE_NUMBER=1396, STARTING_AT_KM=54.5, NAME="Petit Ballon", INITIAL_ALTITUDE=1163, DISTANCE=9.3, AVERAGE_SLOPE=8.1, CATEGORY="1";</v>
      </c>
    </row>
    <row r="4189" spans="1:1" x14ac:dyDescent="0.25">
      <c r="A4189" t="str">
        <f>CONCATENATE("CREATE VERTEX Climb SET ", 'concat fields &amp; values'!A4189, ";")</f>
        <v>CREATE VERTEX Climb SET CLIMB_ID=4188, STAGE_NUMBER=1396, STARTING_AT_KM=71.5, NAME="Col du Platzerwasel", INITIAL_ALTITUDE=1193, DISTANCE=7.1, AVERAGE_SLOPE=8.4, CATEGORY="1";</v>
      </c>
    </row>
    <row r="4190" spans="1:1" x14ac:dyDescent="0.25">
      <c r="A4190" t="str">
        <f>CONCATENATE("CREATE VERTEX Climb SET ", 'concat fields &amp; values'!A4190, ";")</f>
        <v>CREATE VERTEX Climb SET CLIMB_ID=4189, STAGE_NUMBER=1396, STARTING_AT_KM=103.5, NAME="Col d'Oderen", INITIAL_ALTITUDE=884, DISTANCE=6.7, AVERAGE_SLOPE=6.1, CATEGORY="2";</v>
      </c>
    </row>
    <row r="4191" spans="1:1" x14ac:dyDescent="0.25">
      <c r="A4191" t="str">
        <f>CONCATENATE("CREATE VERTEX Climb SET ", 'concat fields &amp; values'!A4191, ";")</f>
        <v>CREATE VERTEX Climb SET CLIMB_ID=4190, STAGE_NUMBER=1396, STARTING_AT_KM=125.5, NAME="Col des Croix", INITIAL_ALTITUDE=0, DISTANCE=3.2, AVERAGE_SLOPE=6.2, CATEGORY="3";</v>
      </c>
    </row>
    <row r="4192" spans="1:1" x14ac:dyDescent="0.25">
      <c r="A4192" t="str">
        <f>CONCATENATE("CREATE VERTEX Climb SET ", 'concat fields &amp; values'!A4192, ";")</f>
        <v>CREATE VERTEX Climb SET CLIMB_ID=4191, STAGE_NUMBER=1396, STARTING_AT_KM=143.5, NAME="Col des Chevrères", INITIAL_ALTITUDE=914, DISTANCE=3.5, AVERAGE_SLOPE=9.5, CATEGORY="1";</v>
      </c>
    </row>
    <row r="4193" spans="1:1" x14ac:dyDescent="0.25">
      <c r="A4193" t="str">
        <f>CONCATENATE("CREATE VERTEX Climb SET ", 'concat fields &amp; values'!A4193, ";")</f>
        <v>CREATE VERTEX Climb SET CLIMB_ID=4192, STAGE_NUMBER=1396, STARTING_AT_KM=161.5, NAME="La Planche des Belles Filles", INITIAL_ALTITUDE=1035, DISTANCE=5.9, AVERAGE_SLOPE=8.5, CATEGORY="1";</v>
      </c>
    </row>
    <row r="4194" spans="1:1" x14ac:dyDescent="0.25">
      <c r="A4194" t="str">
        <f>CONCATENATE("CREATE VERTEX Climb SET ", 'concat fields &amp; values'!A4194, ";")</f>
        <v>CREATE VERTEX Climb SET CLIMB_ID=4193, STAGE_NUMBER=1397, STARTING_AT_KM=141, NAME="Côte de Rogna", INITIAL_ALTITUDE=0, DISTANCE=7.6, AVERAGE_SLOPE=4.9, CATEGORY="3";</v>
      </c>
    </row>
    <row r="4195" spans="1:1" x14ac:dyDescent="0.25">
      <c r="A4195" t="str">
        <f>CONCATENATE("CREATE VERTEX Climb SET ", 'concat fields &amp; values'!A4195, ";")</f>
        <v>CREATE VERTEX Climb SET CLIMB_ID=4194, STAGE_NUMBER=1397, STARTING_AT_KM=148.5, NAME="Côte de Choux", INITIAL_ALTITUDE=0, DISTANCE=1.7, AVERAGE_SLOPE=6.5, CATEGORY="3";</v>
      </c>
    </row>
    <row r="4196" spans="1:1" x14ac:dyDescent="0.25">
      <c r="A4196" t="str">
        <f>CONCATENATE("CREATE VERTEX Climb SET ", 'concat fields &amp; values'!A4196, ";")</f>
        <v>CREATE VERTEX Climb SET CLIMB_ID=4195, STAGE_NUMBER=1397, STARTING_AT_KM=152.5, NAME="Côte de Désertin", INITIAL_ALTITUDE=0, DISTANCE=3.1, AVERAGE_SLOPE=5.2, CATEGORY="4";</v>
      </c>
    </row>
    <row r="4197" spans="1:1" x14ac:dyDescent="0.25">
      <c r="A4197" t="str">
        <f>CONCATENATE("CREATE VERTEX Climb SET ", 'concat fields &amp; values'!A4197, ";")</f>
        <v>CREATE VERTEX Climb SET CLIMB_ID=4196, STAGE_NUMBER=1397, STARTING_AT_KM=168, NAME="Côte d'Échallon", INITIAL_ALTITUDE=0, DISTANCE=3, AVERAGE_SLOPE=6.6, CATEGORY="3";</v>
      </c>
    </row>
    <row r="4198" spans="1:1" x14ac:dyDescent="0.25">
      <c r="A4198" t="str">
        <f>CONCATENATE("CREATE VERTEX Climb SET ", 'concat fields &amp; values'!A4198, ";")</f>
        <v>CREATE VERTEX Climb SET CLIMB_ID=4197, STAGE_NUMBER=1398, STARTING_AT_KM=58.5, NAME="Col de Brouilly", INITIAL_ALTITUDE=0, DISTANCE=1.7, AVERAGE_SLOPE=5.1, CATEGORY="4";</v>
      </c>
    </row>
    <row r="4199" spans="1:1" x14ac:dyDescent="0.25">
      <c r="A4199" t="str">
        <f>CONCATENATE("CREATE VERTEX Climb SET ", 'concat fields &amp; values'!A4199, ";")</f>
        <v>CREATE VERTEX Climb SET CLIMB_ID=4198, STAGE_NUMBER=1398, STARTING_AT_KM=83, NAME="Côte du Saule-d'Oingt", INITIAL_ALTITUDE=0, DISTANCE=3.8, AVERAGE_SLOPE=4.5, CATEGORY="3";</v>
      </c>
    </row>
    <row r="4200" spans="1:1" x14ac:dyDescent="0.25">
      <c r="A4200" t="str">
        <f>CONCATENATE("CREATE VERTEX Climb SET ", 'concat fields &amp; values'!A4200, ";")</f>
        <v>CREATE VERTEX Climb SET CLIMB_ID=4199, STAGE_NUMBER=1398, STARTING_AT_KM=138, NAME="Col des Brosses", INITIAL_ALTITUDE=0, DISTANCE=15.3, AVERAGE_SLOPE=3.3, CATEGORY="3";</v>
      </c>
    </row>
    <row r="4201" spans="1:1" x14ac:dyDescent="0.25">
      <c r="A4201" t="str">
        <f>CONCATENATE("CREATE VERTEX Climb SET ", 'concat fields &amp; values'!A4201, ";")</f>
        <v>CREATE VERTEX Climb SET CLIMB_ID=4200, STAGE_NUMBER=1398, STARTING_AT_KM=164, NAME="Côte de Grammond", INITIAL_ALTITUDE=0, DISTANCE=9.8, AVERAGE_SLOPE=2.9, CATEGORY="4";</v>
      </c>
    </row>
    <row r="4202" spans="1:1" x14ac:dyDescent="0.25">
      <c r="A4202" t="str">
        <f>CONCATENATE("CREATE VERTEX Climb SET ", 'concat fields &amp; values'!A4202, ";")</f>
        <v>CREATE VERTEX Climb SET CLIMB_ID=4201, STAGE_NUMBER=1399, STARTING_AT_KM=24, NAME="Col de la Croix de Montvieux", INITIAL_ALTITUDE=0, DISTANCE=8, AVERAGE_SLOPE=4.1, CATEGORY="3";</v>
      </c>
    </row>
    <row r="4203" spans="1:1" x14ac:dyDescent="0.25">
      <c r="A4203" t="str">
        <f>CONCATENATE("CREATE VERTEX Climb SET ", 'concat fields &amp; values'!A4203, ";")</f>
        <v>CREATE VERTEX Climb SET CLIMB_ID=4202, STAGE_NUMBER=1399, STARTING_AT_KM=152, NAME="Col de Palaquit (D57-D512)", INITIAL_ALTITUDE=1154, DISTANCE=14.1, AVERAGE_SLOPE=6.1, CATEGORY="1";</v>
      </c>
    </row>
    <row r="4204" spans="1:1" x14ac:dyDescent="0.25">
      <c r="A4204" t="str">
        <f>CONCATENATE("CREATE VERTEX Climb SET ", 'concat fields &amp; values'!A4204, ";")</f>
        <v>CREATE VERTEX Climb SET CLIMB_ID=4203, STAGE_NUMBER=1399, STARTING_AT_KM=197.5, NAME="Montée de Chamrousse", INITIAL_ALTITUDE=1730, DISTANCE=18.2, AVERAGE_SLOPE=7.3, CATEGORY="H";</v>
      </c>
    </row>
    <row r="4205" spans="1:1" x14ac:dyDescent="0.25">
      <c r="A4205" t="str">
        <f>CONCATENATE("CREATE VERTEX Climb SET ", 'concat fields &amp; values'!A4205, ";")</f>
        <v>CREATE VERTEX Climb SET CLIMB_ID=4204, STAGE_NUMBER=1400, STARTING_AT_KM=82, NAME="Col du Lautaret", INITIAL_ALTITUDE=2058, DISTANCE=34, AVERAGE_SLOPE=3.9, CATEGORY="1";</v>
      </c>
    </row>
    <row r="4206" spans="1:1" x14ac:dyDescent="0.25">
      <c r="A4206" t="str">
        <f>CONCATENATE("CREATE VERTEX Climb SET ", 'concat fields &amp; values'!A4206, ";")</f>
        <v>CREATE VERTEX Climb SET CLIMB_ID=4205, STAGE_NUMBER=1400, STARTING_AT_KM=132.5, NAME="Col d'Izoard - Souvenir Henri Desgrange", INITIAL_ALTITUDE=2360, DISTANCE=19, AVERAGE_SLOPE=6, CATEGORY="H";</v>
      </c>
    </row>
    <row r="4207" spans="1:1" x14ac:dyDescent="0.25">
      <c r="A4207" t="str">
        <f>CONCATENATE("CREATE VERTEX Climb SET ", 'concat fields &amp; values'!A4207, ";")</f>
        <v>CREATE VERTEX Climb SET CLIMB_ID=4206, STAGE_NUMBER=1400, STARTING_AT_KM=177, NAME="Montée de Risoul", INITIAL_ALTITUDE=1855, DISTANCE=12.6, AVERAGE_SLOPE=6.9, CATEGORY="1";</v>
      </c>
    </row>
    <row r="4208" spans="1:1" x14ac:dyDescent="0.25">
      <c r="A4208" t="str">
        <f>CONCATENATE("CREATE VERTEX Climb SET ", 'concat fields &amp; values'!A4208, ";")</f>
        <v>CREATE VERTEX Climb SET CLIMB_ID=4207, STAGE_NUMBER=1402, STARTING_AT_KM=25, NAME="Côte de Fanjeaux", INITIAL_ALTITUDE=0, DISTANCE=2.4, AVERAGE_SLOPE=4.9, CATEGORY="4";</v>
      </c>
    </row>
    <row r="4209" spans="1:1" x14ac:dyDescent="0.25">
      <c r="A4209" t="str">
        <f>CONCATENATE("CREATE VERTEX Climb SET ", 'concat fields &amp; values'!A4209, ";")</f>
        <v>CREATE VERTEX Climb SET CLIMB_ID=4208, STAGE_NUMBER=1402, STARTING_AT_KM=71.5, NAME="Côte de Pamiers", INITIAL_ALTITUDE=0, DISTANCE=2.5, AVERAGE_SLOPE=5.4, CATEGORY="4";</v>
      </c>
    </row>
    <row r="4210" spans="1:1" x14ac:dyDescent="0.25">
      <c r="A4210" t="str">
        <f>CONCATENATE("CREATE VERTEX Climb SET ", 'concat fields &amp; values'!A4210, ";")</f>
        <v>CREATE VERTEX Climb SET CLIMB_ID=4209, STAGE_NUMBER=1402, STARTING_AT_KM=155, NAME="Col de Portet-d'Aspet", INITIAL_ALTITUDE=1069, DISTANCE=5.4, AVERAGE_SLOPE=6.9, CATEGORY="2";</v>
      </c>
    </row>
    <row r="4211" spans="1:1" x14ac:dyDescent="0.25">
      <c r="A4211" t="str">
        <f>CONCATENATE("CREATE VERTEX Climb SET ", 'concat fields &amp; values'!A4211, ";")</f>
        <v>CREATE VERTEX Climb SET CLIMB_ID=4210, STAGE_NUMBER=1402, STARTING_AT_KM=176.5, NAME="Col des Ares", INITIAL_ALTITUDE=0, DISTANCE=6, AVERAGE_SLOPE=5.2, CATEGORY="3";</v>
      </c>
    </row>
    <row r="4212" spans="1:1" x14ac:dyDescent="0.25">
      <c r="A4212" t="str">
        <f>CONCATENATE("CREATE VERTEX Climb SET ", 'concat fields &amp; values'!A4212, ";")</f>
        <v>CREATE VERTEX Climb SET CLIMB_ID=4211, STAGE_NUMBER=1402, STARTING_AT_KM=216, NAME="Port de Balès", INITIAL_ALTITUDE=1755, DISTANCE=11.7, AVERAGE_SLOPE=7.7, CATEGORY="H";</v>
      </c>
    </row>
    <row r="4213" spans="1:1" x14ac:dyDescent="0.25">
      <c r="A4213" t="str">
        <f>CONCATENATE("CREATE VERTEX Climb SET ", 'concat fields &amp; values'!A4213, ";")</f>
        <v>CREATE VERTEX Climb SET CLIMB_ID=4212, STAGE_NUMBER=1403, STARTING_AT_KM=57.5, NAME="Col du Portillon", INITIAL_ALTITUDE=1292, DISTANCE=8.3, AVERAGE_SLOPE=7.1, CATEGORY="1";</v>
      </c>
    </row>
    <row r="4214" spans="1:1" x14ac:dyDescent="0.25">
      <c r="A4214" t="str">
        <f>CONCATENATE("CREATE VERTEX Climb SET ", 'concat fields &amp; values'!A4214, ";")</f>
        <v>CREATE VERTEX Climb SET CLIMB_ID=4213, STAGE_NUMBER=1403, STARTING_AT_KM=82, NAME="Col de Peyresourde", INITIAL_ALTITUDE=1569, DISTANCE=13.2, AVERAGE_SLOPE=7, CATEGORY="1";</v>
      </c>
    </row>
    <row r="4215" spans="1:1" x14ac:dyDescent="0.25">
      <c r="A4215" t="str">
        <f>CONCATENATE("CREATE VERTEX Climb SET ", 'concat fields &amp; values'!A4215, ";")</f>
        <v>CREATE VERTEX Climb SET CLIMB_ID=4214, STAGE_NUMBER=1403, STARTING_AT_KM=102.5, NAME="Col de Val Louron-Azet", INITIAL_ALTITUDE=1580, DISTANCE=7.4, AVERAGE_SLOPE=8.3, CATEGORY="1";</v>
      </c>
    </row>
    <row r="4216" spans="1:1" x14ac:dyDescent="0.25">
      <c r="A4216" t="str">
        <f>CONCATENATE("CREATE VERTEX Climb SET ", 'concat fields &amp; values'!A4216, ";")</f>
        <v>CREATE VERTEX Climb SET CLIMB_ID=4215, STAGE_NUMBER=1403, STARTING_AT_KM=124.5, NAME="Montée de Saint-Lary Pla d'Adet", INITIAL_ALTITUDE=1680, DISTANCE=10.2, AVERAGE_SLOPE=8.3, CATEGORY="H";</v>
      </c>
    </row>
    <row r="4217" spans="1:1" x14ac:dyDescent="0.25">
      <c r="A4217" t="str">
        <f>CONCATENATE("CREATE VERTEX Climb SET ", 'concat fields &amp; values'!A4217, ";")</f>
        <v>CREATE VERTEX Climb SET CLIMB_ID=4216, STAGE_NUMBER=1404, STARTING_AT_KM=28, NAME="Côte de Bénéjacq", INITIAL_ALTITUDE=0, DISTANCE=2.6, AVERAGE_SLOPE=6.7, CATEGORY="3";</v>
      </c>
    </row>
    <row r="4218" spans="1:1" x14ac:dyDescent="0.25">
      <c r="A4218" t="str">
        <f>CONCATENATE("CREATE VERTEX Climb SET ", 'concat fields &amp; values'!A4218, ";")</f>
        <v>CREATE VERTEX Climb SET CLIMB_ID=4217, STAGE_NUMBER=1404, STARTING_AT_KM=56, NAME="Côte de Loucrup", INITIAL_ALTITUDE=0, DISTANCE=2, AVERAGE_SLOPE=7, CATEGORY="3";</v>
      </c>
    </row>
    <row r="4219" spans="1:1" x14ac:dyDescent="0.25">
      <c r="A4219" t="str">
        <f>CONCATENATE("CREATE VERTEX Climb SET ", 'concat fields &amp; values'!A4219, ";")</f>
        <v>CREATE VERTEX Climb SET CLIMB_ID=4218, STAGE_NUMBER=1404, STARTING_AT_KM=95.5, NAME="Col du Tourmalet - Souvenir Jacques Goddet", INITIAL_ALTITUDE=2115, DISTANCE=17.1, AVERAGE_SLOPE=7.3, CATEGORY="H";</v>
      </c>
    </row>
    <row r="4220" spans="1:1" x14ac:dyDescent="0.25">
      <c r="A4220" t="str">
        <f>CONCATENATE("CREATE VERTEX Climb SET ", 'concat fields &amp; values'!A4220, ";")</f>
        <v>CREATE VERTEX Climb SET CLIMB_ID=4219, STAGE_NUMBER=1404, STARTING_AT_KM=145.5, NAME="Montée du Hautacam", INITIAL_ALTITUDE=1520, DISTANCE=13.6, AVERAGE_SLOPE=7.8, CATEGORY="H";</v>
      </c>
    </row>
    <row r="4221" spans="1:1" x14ac:dyDescent="0.25">
      <c r="A4221" t="str">
        <f>CONCATENATE("CREATE VERTEX Climb SET ", 'concat fields &amp; values'!A4221, ";")</f>
        <v>CREATE VERTEX Climb SET CLIMB_ID=4220, STAGE_NUMBER=1405, STARTING_AT_KM=195.5, NAME="Côte de Monbazillac", INITIAL_ALTITUDE=0, DISTANCE=1.3, AVERAGE_SLOPE=7.6, CATEGORY="4";</v>
      </c>
    </row>
    <row r="4222" spans="1:1" x14ac:dyDescent="0.25">
      <c r="A4222" t="str">
        <f>CONCATENATE("CREATE VERTEX Climb SET ", 'concat fields &amp; values'!A4222, ";")</f>
        <v>CREATE VERTEX Climb SET CLIMB_ID=4221, STAGE_NUMBER=1407, STARTING_AT_KM=31, NAME="Côte de Briis-sous-Forges", INITIAL_ALTITUDE=0, DISTANCE=0, AVERAGE_SLOPE=0, CATEGORY="4";</v>
      </c>
    </row>
    <row r="4223" spans="1:1" x14ac:dyDescent="0.25">
      <c r="A4223" t="str">
        <f>CONCATENATE("CREATE VERTEX Climb SET ", 'concat fields &amp; values'!A4223, ";")</f>
        <v>CREATE VERTEX Climb SET CLIMB_ID=4222, STAGE_NUMBER=1408, STARTING_AT_KM=68, NAME="Côte de Cray", INITIAL_ALTITUDE=0, DISTANCE=1.6, AVERAGE_SLOPE=7.1, CATEGORY="4";</v>
      </c>
    </row>
    <row r="4224" spans="1:1" x14ac:dyDescent="0.25">
      <c r="A4224" t="str">
        <f>CONCATENATE("CREATE VERTEX Climb SET ", 'concat fields &amp; values'!A4224, ";")</f>
        <v>CREATE VERTEX Climb SET CLIMB_ID=4223, STAGE_NUMBER=1408, STARTING_AT_KM=103.5, NAME="Côte de Buttertubs", INITIAL_ALTITUDE=0, DISTANCE=4.5, AVERAGE_SLOPE=6.8, CATEGORY="3";</v>
      </c>
    </row>
    <row r="4225" spans="1:1" x14ac:dyDescent="0.25">
      <c r="A4225" t="str">
        <f>CONCATENATE("CREATE VERTEX Climb SET ", 'concat fields &amp; values'!A4225, ";")</f>
        <v>CREATE VERTEX Climb SET CLIMB_ID=4224, STAGE_NUMBER=1408, STARTING_AT_KM=129.5, NAME="Côte de Griton Moor", INITIAL_ALTITUDE=0, DISTANCE=3, AVERAGE_SLOPE=6.6, CATEGORY="3";</v>
      </c>
    </row>
    <row r="4226" spans="1:1" x14ac:dyDescent="0.25">
      <c r="A4226" t="str">
        <f>CONCATENATE("CREATE VERTEX Climb SET ", 'concat fields &amp; values'!A4226, ";")</f>
        <v>CREATE VERTEX Climb SET CLIMB_ID=4225, STAGE_NUMBER=1409, STARTING_AT_KM=47, NAME="Côte de Blubberhouses", INITIAL_ALTITUDE=0, DISTANCE=1.8, AVERAGE_SLOPE=6.1, CATEGORY="4";</v>
      </c>
    </row>
    <row r="4227" spans="1:1" x14ac:dyDescent="0.25">
      <c r="A4227" t="str">
        <f>CONCATENATE("CREATE VERTEX Climb SET ", 'concat fields &amp; values'!A4227, ";")</f>
        <v>CREATE VERTEX Climb SET CLIMB_ID=4226, STAGE_NUMBER=1409, STARTING_AT_KM=85, NAME="Côte d'Oxenhope Moor", INITIAL_ALTITUDE=0, DISTANCE=3.1, AVERAGE_SLOPE=6.4, CATEGORY="3";</v>
      </c>
    </row>
    <row r="4228" spans="1:1" x14ac:dyDescent="0.25">
      <c r="A4228" t="str">
        <f>CONCATENATE("CREATE VERTEX Climb SET ", 'concat fields &amp; values'!A4228, ";")</f>
        <v>CREATE VERTEX Climb SET CLIMB_ID=4227, STAGE_NUMBER=1409, STARTING_AT_KM=112.5, NAME="VC Côte de Ripponden", INITIAL_ALTITUDE=0, DISTANCE=1.3, AVERAGE_SLOPE=8.6, CATEGORY="3";</v>
      </c>
    </row>
    <row r="4229" spans="1:1" x14ac:dyDescent="0.25">
      <c r="A4229" t="str">
        <f>CONCATENATE("CREATE VERTEX Climb SET ", 'concat fields &amp; values'!A4229, ";")</f>
        <v>CREATE VERTEX Climb SET CLIMB_ID=4228, STAGE_NUMBER=1409, STARTING_AT_KM=119.5, NAME="Côte de Greetland", INITIAL_ALTITUDE=0, DISTANCE=1.6, AVERAGE_SLOPE=6.7, CATEGORY="3";</v>
      </c>
    </row>
    <row r="4230" spans="1:1" x14ac:dyDescent="0.25">
      <c r="A4230" t="str">
        <f>CONCATENATE("CREATE VERTEX Climb SET ", 'concat fields &amp; values'!A4230, ";")</f>
        <v>CREATE VERTEX Climb SET CLIMB_ID=4229, STAGE_NUMBER=1409, STARTING_AT_KM=143.5, NAME="Côte de Holme Moss", INITIAL_ALTITUDE=0, DISTANCE=4.7, AVERAGE_SLOPE=7, CATEGORY="2";</v>
      </c>
    </row>
    <row r="4231" spans="1:1" x14ac:dyDescent="0.25">
      <c r="A4231" t="str">
        <f>CONCATENATE("CREATE VERTEX Climb SET ", 'concat fields &amp; values'!A4231, ";")</f>
        <v>CREATE VERTEX Climb SET CLIMB_ID=4230, STAGE_NUMBER=1409, STARTING_AT_KM=167, NAME="Côte de Midhopestones", INITIAL_ALTITUDE=0, DISTANCE=2.5, AVERAGE_SLOPE=6.1, CATEGORY="3";</v>
      </c>
    </row>
    <row r="4232" spans="1:1" x14ac:dyDescent="0.25">
      <c r="A4232" t="str">
        <f>CONCATENATE("CREATE VERTEX Climb SET ", 'concat fields &amp; values'!A4232, ";")</f>
        <v>CREATE VERTEX Climb SET CLIMB_ID=4231, STAGE_NUMBER=1409, STARTING_AT_KM=175, NAME="Côte de Bradfield", INITIAL_ALTITUDE=0, DISTANCE=1, AVERAGE_SLOPE=7.4, CATEGORY="4";</v>
      </c>
    </row>
    <row r="4233" spans="1:1" x14ac:dyDescent="0.25">
      <c r="A4233" t="str">
        <f>CONCATENATE("CREATE VERTEX Climb SET ", 'concat fields &amp; values'!A4233, ";")</f>
        <v>CREATE VERTEX Climb SET CLIMB_ID=4232, STAGE_NUMBER=1409, STARTING_AT_KM=182, NAME="Côte d'Oughtibridge", INITIAL_ALTITUDE=0, DISTANCE=1.5, AVERAGE_SLOPE=9.1, CATEGORY="3";</v>
      </c>
    </row>
    <row r="4234" spans="1:1" x14ac:dyDescent="0.25">
      <c r="A4234" t="str">
        <f>CONCATENATE("CREATE VERTEX Climb SET ", 'concat fields &amp; values'!A4234, ";")</f>
        <v>CREATE VERTEX Climb SET CLIMB_ID=4233, STAGE_NUMBER=1409, STARTING_AT_KM=196, NAME="VC Côte de Jenkin Road", INITIAL_ALTITUDE=0, DISTANCE=0.8, AVERAGE_SLOPE=10.8, CATEGORY="4";</v>
      </c>
    </row>
    <row r="4235" spans="1:1" x14ac:dyDescent="0.25">
      <c r="A4235" t="str">
        <f>CONCATENATE("CREATE VERTEX Climb SET ", 'concat fields &amp; values'!A4235, ";")</f>
        <v>CREATE VERTEX Climb SET CLIMB_ID=4234, STAGE_NUMBER=1411, STARTING_AT_KM=34, NAME="Côte de Campagnette", INITIAL_ALTITUDE=0, DISTANCE=1, AVERAGE_SLOPE=6.5, CATEGORY="4";</v>
      </c>
    </row>
    <row r="4236" spans="1:1" x14ac:dyDescent="0.25">
      <c r="A4236" t="str">
        <f>CONCATENATE("CREATE VERTEX Climb SET ", 'concat fields &amp; values'!A4236, ";")</f>
        <v>CREATE VERTEX Climb SET CLIMB_ID=4235, STAGE_NUMBER=1411, STARTING_AT_KM=117.5, NAME="Mont Noir", INITIAL_ALTITUDE=0, DISTANCE=1.3, AVERAGE_SLOPE=5.7, CATEGORY="4";</v>
      </c>
    </row>
    <row r="4237" spans="1:1" x14ac:dyDescent="0.25">
      <c r="A4237" t="str">
        <f>CONCATENATE("CREATE VERTEX Climb SET ", 'concat fields &amp; values'!A4237, ";")</f>
        <v>CREATE VERTEX Climb SET CLIMB_ID=4236, STAGE_NUMBER=1413, STARTING_AT_KM=107.5, NAME="Côte de Coucy-le-Château-Auffrique", INITIAL_ALTITUDE=0, DISTANCE=0.9, AVERAGE_SLOPE=6.2, CATEGORY="4";</v>
      </c>
    </row>
    <row r="4238" spans="1:1" x14ac:dyDescent="0.25">
      <c r="A4238" t="str">
        <f>CONCATENATE("CREATE VERTEX Climb SET ", 'concat fields &amp; values'!A4238, ";")</f>
        <v>CREATE VERTEX Climb SET CLIMB_ID=4237, STAGE_NUMBER=1413, STARTING_AT_KM=157, NAME="Côte de Roucy", INITIAL_ALTITUDE=0, DISTANCE=1.5, AVERAGE_SLOPE=6.2, CATEGORY="4";</v>
      </c>
    </row>
    <row r="4239" spans="1:1" x14ac:dyDescent="0.25">
      <c r="A4239" t="str">
        <f>CONCATENATE("CREATE VERTEX Climb SET ", 'concat fields &amp; values'!A4239, ";")</f>
        <v>CREATE VERTEX Climb SET CLIMB_ID=4238, STAGE_NUMBER=1414, STARTING_AT_KM=217.5, NAME="Côte de Maron", INITIAL_ALTITUDE=0, DISTANCE=3.2, AVERAGE_SLOPE=5, CATEGORY="4";</v>
      </c>
    </row>
    <row r="4240" spans="1:1" x14ac:dyDescent="0.25">
      <c r="A4240" t="str">
        <f>CONCATENATE("CREATE VERTEX Climb SET ", 'concat fields &amp; values'!A4240, ";")</f>
        <v>CREATE VERTEX Climb SET CLIMB_ID=4239, STAGE_NUMBER=1414, STARTING_AT_KM=229, NAME="Côte de Boufflers", INITIAL_ALTITUDE=0, DISTANCE=1.3, AVERAGE_SLOPE=7.9, CATEGORY="4";</v>
      </c>
    </row>
    <row r="4241" spans="1:1" x14ac:dyDescent="0.25">
      <c r="A4241" t="str">
        <f>CONCATENATE("CREATE VERTEX Climb SET ", 'concat fields &amp; values'!A4241, ";")</f>
        <v>CREATE VERTEX Climb SET CLIMB_ID=4240, STAGE_NUMBER=1415, STARTING_AT_KM=142, NAME="Col de la Croix des Moinats", INITIAL_ALTITUDE=891, DISTANCE=7.6, AVERAGE_SLOPE=6, CATEGORY="2";</v>
      </c>
    </row>
    <row r="4242" spans="1:1" x14ac:dyDescent="0.25">
      <c r="A4242" t="str">
        <f>CONCATENATE("CREATE VERTEX Climb SET ", 'concat fields &amp; values'!A4242, ";")</f>
        <v>CREATE VERTEX Climb SET CLIMB_ID=4241, STAGE_NUMBER=1415, STARTING_AT_KM=150, NAME="Col de Grosse Pierre", INITIAL_ALTITUDE=901, DISTANCE=3, AVERAGE_SLOPE=7.5, CATEGORY="2";</v>
      </c>
    </row>
    <row r="4243" spans="1:1" x14ac:dyDescent="0.25">
      <c r="A4243" t="str">
        <f>CONCATENATE("CREATE VERTEX Climb SET ", 'concat fields &amp; values'!A4243, ";")</f>
        <v>CREATE VERTEX Climb SET CLIMB_ID=4242, STAGE_NUMBER=1415, STARTING_AT_KM=161, NAME="Côte de La Mauselaine", INITIAL_ALTITUDE=0, DISTANCE=1.8, AVERAGE_SLOPE=10.3, CATEGORY="3";</v>
      </c>
    </row>
    <row r="4244" spans="1:1" x14ac:dyDescent="0.25">
      <c r="A4244" t="str">
        <f>CONCATENATE("CREATE VERTEX Climb SET ", 'concat fields &amp; values'!A4244, ";")</f>
        <v>CREATE VERTEX Climb SET CLIMB_ID=4243, STAGE_NUMBER=1416, STARTING_AT_KM=11.5, NAME="Col de la Schlucht", INITIAL_ALTITUDE=1140, DISTANCE=8.6, AVERAGE_SLOPE=4.5, CATEGORY="2";</v>
      </c>
    </row>
    <row r="4245" spans="1:1" x14ac:dyDescent="0.25">
      <c r="A4245" t="str">
        <f>CONCATENATE("CREATE VERTEX Climb SET ", 'concat fields &amp; values'!A4245, ";")</f>
        <v>CREATE VERTEX Climb SET CLIMB_ID=4244, STAGE_NUMBER=1416, STARTING_AT_KM=41, NAME="Col du Wettstein", INITIAL_ALTITUDE=0, DISTANCE=7.7, AVERAGE_SLOPE=4.1, CATEGORY="3";</v>
      </c>
    </row>
    <row r="4246" spans="1:1" x14ac:dyDescent="0.25">
      <c r="A4246" t="str">
        <f>CONCATENATE("CREATE VERTEX Climb SET ", 'concat fields &amp; values'!A4246, ";")</f>
        <v>CREATE VERTEX Climb SET CLIMB_ID=4245, STAGE_NUMBER=1416, STARTING_AT_KM=70, NAME="Côte des Cinq Châteaux", INITIAL_ALTITUDE=0, DISTANCE=4.5, AVERAGE_SLOPE=6.1, CATEGORY="3";</v>
      </c>
    </row>
    <row r="4247" spans="1:1" x14ac:dyDescent="0.25">
      <c r="A4247" t="str">
        <f>CONCATENATE("CREATE VERTEX Climb SET ", 'concat fields &amp; values'!A4247, ";")</f>
        <v>CREATE VERTEX Climb SET CLIMB_ID=4246, STAGE_NUMBER=1416, STARTING_AT_KM=86, NAME="Côte de Gueberschwihr", INITIAL_ALTITUDE=559, DISTANCE=4.1, AVERAGE_SLOPE=7.9, CATEGORY="2";</v>
      </c>
    </row>
    <row r="4248" spans="1:1" x14ac:dyDescent="0.25">
      <c r="A4248" t="str">
        <f>CONCATENATE("CREATE VERTEX Climb SET ", 'concat fields &amp; values'!A4248, ";")</f>
        <v>CREATE VERTEX Climb SET CLIMB_ID=4247, STAGE_NUMBER=1416, STARTING_AT_KM=120, NAME="Le Markstein", INITIAL_ALTITUDE=1183, DISTANCE=10.8, AVERAGE_SLOPE=5.4, CATEGORY="1";</v>
      </c>
    </row>
    <row r="4249" spans="1:1" x14ac:dyDescent="0.25">
      <c r="A4249" t="str">
        <f>CONCATENATE("CREATE VERTEX Climb SET ", 'concat fields &amp; values'!A4249, ";")</f>
        <v>CREATE VERTEX Climb SET CLIMB_ID=4248, STAGE_NUMBER=1416, STARTING_AT_KM=127, NAME="Grand Ballon", INITIAL_ALTITUDE=0, DISTANCE=1.4, AVERAGE_SLOPE=8.6, CATEGORY="3";</v>
      </c>
    </row>
    <row r="4250" spans="1:1" x14ac:dyDescent="0.25">
      <c r="A4250" t="str">
        <f>CONCATENATE("CREATE VERTEX Climb SET ", 'concat fields &amp; values'!A4250, ";")</f>
        <v>CREATE VERTEX Climb SET CLIMB_ID=4249, STAGE_NUMBER=1417, STARTING_AT_KM=30.5, NAME="Col du Firstplan", INITIAL_ALTITUDE=722, DISTANCE=8.3, AVERAGE_SLOPE=5.4, CATEGORY="2";</v>
      </c>
    </row>
    <row r="4251" spans="1:1" x14ac:dyDescent="0.25">
      <c r="A4251" t="str">
        <f>CONCATENATE("CREATE VERTEX Climb SET ", 'concat fields &amp; values'!A4251, ";")</f>
        <v>CREATE VERTEX Climb SET CLIMB_ID=4250, STAGE_NUMBER=1417, STARTING_AT_KM=54.5, NAME="Petit Ballon", INITIAL_ALTITUDE=1163, DISTANCE=9.3, AVERAGE_SLOPE=8.1, CATEGORY="1";</v>
      </c>
    </row>
    <row r="4252" spans="1:1" x14ac:dyDescent="0.25">
      <c r="A4252" t="str">
        <f>CONCATENATE("CREATE VERTEX Climb SET ", 'concat fields &amp; values'!A4252, ";")</f>
        <v>CREATE VERTEX Climb SET CLIMB_ID=4251, STAGE_NUMBER=1417, STARTING_AT_KM=71.5, NAME="Col du Platzerwasel", INITIAL_ALTITUDE=1193, DISTANCE=7.1, AVERAGE_SLOPE=8.4, CATEGORY="1";</v>
      </c>
    </row>
    <row r="4253" spans="1:1" x14ac:dyDescent="0.25">
      <c r="A4253" t="str">
        <f>CONCATENATE("CREATE VERTEX Climb SET ", 'concat fields &amp; values'!A4253, ";")</f>
        <v>CREATE VERTEX Climb SET CLIMB_ID=4252, STAGE_NUMBER=1417, STARTING_AT_KM=103.5, NAME="Col d'Oderen", INITIAL_ALTITUDE=884, DISTANCE=6.7, AVERAGE_SLOPE=6.1, CATEGORY="2";</v>
      </c>
    </row>
    <row r="4254" spans="1:1" x14ac:dyDescent="0.25">
      <c r="A4254" t="str">
        <f>CONCATENATE("CREATE VERTEX Climb SET ", 'concat fields &amp; values'!A4254, ";")</f>
        <v>CREATE VERTEX Climb SET CLIMB_ID=4253, STAGE_NUMBER=1417, STARTING_AT_KM=125.5, NAME="Col des Croix", INITIAL_ALTITUDE=0, DISTANCE=3.2, AVERAGE_SLOPE=6.2, CATEGORY="3";</v>
      </c>
    </row>
    <row r="4255" spans="1:1" x14ac:dyDescent="0.25">
      <c r="A4255" t="str">
        <f>CONCATENATE("CREATE VERTEX Climb SET ", 'concat fields &amp; values'!A4255, ";")</f>
        <v>CREATE VERTEX Climb SET CLIMB_ID=4254, STAGE_NUMBER=1417, STARTING_AT_KM=143.5, NAME="Col des Chevrères", INITIAL_ALTITUDE=914, DISTANCE=3.5, AVERAGE_SLOPE=9.5, CATEGORY="1";</v>
      </c>
    </row>
    <row r="4256" spans="1:1" x14ac:dyDescent="0.25">
      <c r="A4256" t="str">
        <f>CONCATENATE("CREATE VERTEX Climb SET ", 'concat fields &amp; values'!A4256, ";")</f>
        <v>CREATE VERTEX Climb SET CLIMB_ID=4255, STAGE_NUMBER=1417, STARTING_AT_KM=161.5, NAME="La Planche des Belles Filles", INITIAL_ALTITUDE=1035, DISTANCE=5.9, AVERAGE_SLOPE=8.5, CATEGORY="1";</v>
      </c>
    </row>
    <row r="4257" spans="1:1" x14ac:dyDescent="0.25">
      <c r="A4257" t="str">
        <f>CONCATENATE("CREATE VERTEX Climb SET ", 'concat fields &amp; values'!A4257, ";")</f>
        <v>CREATE VERTEX Climb SET CLIMB_ID=4256, STAGE_NUMBER=1418, STARTING_AT_KM=141, NAME="Côte de Rogna", INITIAL_ALTITUDE=0, DISTANCE=7.6, AVERAGE_SLOPE=4.9, CATEGORY="3";</v>
      </c>
    </row>
    <row r="4258" spans="1:1" x14ac:dyDescent="0.25">
      <c r="A4258" t="str">
        <f>CONCATENATE("CREATE VERTEX Climb SET ", 'concat fields &amp; values'!A4258, ";")</f>
        <v>CREATE VERTEX Climb SET CLIMB_ID=4257, STAGE_NUMBER=1418, STARTING_AT_KM=148.5, NAME="Côte de Choux", INITIAL_ALTITUDE=0, DISTANCE=1.7, AVERAGE_SLOPE=6.5, CATEGORY="3";</v>
      </c>
    </row>
    <row r="4259" spans="1:1" x14ac:dyDescent="0.25">
      <c r="A4259" t="str">
        <f>CONCATENATE("CREATE VERTEX Climb SET ", 'concat fields &amp; values'!A4259, ";")</f>
        <v>CREATE VERTEX Climb SET CLIMB_ID=4258, STAGE_NUMBER=1418, STARTING_AT_KM=152.5, NAME="Côte de Désertin", INITIAL_ALTITUDE=0, DISTANCE=3.1, AVERAGE_SLOPE=5.2, CATEGORY="4";</v>
      </c>
    </row>
    <row r="4260" spans="1:1" x14ac:dyDescent="0.25">
      <c r="A4260" t="str">
        <f>CONCATENATE("CREATE VERTEX Climb SET ", 'concat fields &amp; values'!A4260, ";")</f>
        <v>CREATE VERTEX Climb SET CLIMB_ID=4259, STAGE_NUMBER=1418, STARTING_AT_KM=168, NAME="Côte d'Échallon", INITIAL_ALTITUDE=0, DISTANCE=3, AVERAGE_SLOPE=6.6, CATEGORY="3";</v>
      </c>
    </row>
    <row r="4261" spans="1:1" x14ac:dyDescent="0.25">
      <c r="A4261" t="str">
        <f>CONCATENATE("CREATE VERTEX Climb SET ", 'concat fields &amp; values'!A4261, ";")</f>
        <v>CREATE VERTEX Climb SET CLIMB_ID=4260, STAGE_NUMBER=1419, STARTING_AT_KM=58.5, NAME="Col de Brouilly", INITIAL_ALTITUDE=0, DISTANCE=1.7, AVERAGE_SLOPE=5.1, CATEGORY="4";</v>
      </c>
    </row>
    <row r="4262" spans="1:1" x14ac:dyDescent="0.25">
      <c r="A4262" t="str">
        <f>CONCATENATE("CREATE VERTEX Climb SET ", 'concat fields &amp; values'!A4262, ";")</f>
        <v>CREATE VERTEX Climb SET CLIMB_ID=4261, STAGE_NUMBER=1419, STARTING_AT_KM=83, NAME="Côte du Saule-d'Oingt", INITIAL_ALTITUDE=0, DISTANCE=3.8, AVERAGE_SLOPE=4.5, CATEGORY="3";</v>
      </c>
    </row>
    <row r="4263" spans="1:1" x14ac:dyDescent="0.25">
      <c r="A4263" t="str">
        <f>CONCATENATE("CREATE VERTEX Climb SET ", 'concat fields &amp; values'!A4263, ";")</f>
        <v>CREATE VERTEX Climb SET CLIMB_ID=4262, STAGE_NUMBER=1419, STARTING_AT_KM=138, NAME="Col des Brosses", INITIAL_ALTITUDE=0, DISTANCE=15.3, AVERAGE_SLOPE=3.3, CATEGORY="3";</v>
      </c>
    </row>
    <row r="4264" spans="1:1" x14ac:dyDescent="0.25">
      <c r="A4264" t="str">
        <f>CONCATENATE("CREATE VERTEX Climb SET ", 'concat fields &amp; values'!A4264, ";")</f>
        <v>CREATE VERTEX Climb SET CLIMB_ID=4263, STAGE_NUMBER=1419, STARTING_AT_KM=164, NAME="Côte de Grammond", INITIAL_ALTITUDE=0, DISTANCE=9.8, AVERAGE_SLOPE=2.9, CATEGORY="4";</v>
      </c>
    </row>
    <row r="4265" spans="1:1" x14ac:dyDescent="0.25">
      <c r="A4265" t="str">
        <f>CONCATENATE("CREATE VERTEX Climb SET ", 'concat fields &amp; values'!A4265, ";")</f>
        <v>CREATE VERTEX Climb SET CLIMB_ID=4264, STAGE_NUMBER=1420, STARTING_AT_KM=24, NAME="Col de la Croix de Montvieux", INITIAL_ALTITUDE=0, DISTANCE=8, AVERAGE_SLOPE=4.1, CATEGORY="3";</v>
      </c>
    </row>
    <row r="4266" spans="1:1" x14ac:dyDescent="0.25">
      <c r="A4266" t="str">
        <f>CONCATENATE("CREATE VERTEX Climb SET ", 'concat fields &amp; values'!A4266, ";")</f>
        <v>CREATE VERTEX Climb SET CLIMB_ID=4265, STAGE_NUMBER=1420, STARTING_AT_KM=152, NAME="Col de Palaquit (D57-D512)", INITIAL_ALTITUDE=1154, DISTANCE=14.1, AVERAGE_SLOPE=6.1, CATEGORY="1";</v>
      </c>
    </row>
    <row r="4267" spans="1:1" x14ac:dyDescent="0.25">
      <c r="A4267" t="str">
        <f>CONCATENATE("CREATE VERTEX Climb SET ", 'concat fields &amp; values'!A4267, ";")</f>
        <v>CREATE VERTEX Climb SET CLIMB_ID=4266, STAGE_NUMBER=1420, STARTING_AT_KM=197.5, NAME="Montée de Chamrousse", INITIAL_ALTITUDE=1730, DISTANCE=18.2, AVERAGE_SLOPE=7.3, CATEGORY="H";</v>
      </c>
    </row>
    <row r="4268" spans="1:1" x14ac:dyDescent="0.25">
      <c r="A4268" t="str">
        <f>CONCATENATE("CREATE VERTEX Climb SET ", 'concat fields &amp; values'!A4268, ";")</f>
        <v>CREATE VERTEX Climb SET CLIMB_ID=4267, STAGE_NUMBER=1421, STARTING_AT_KM=82, NAME="Col du Lautaret", INITIAL_ALTITUDE=2058, DISTANCE=34, AVERAGE_SLOPE=3.9, CATEGORY="1";</v>
      </c>
    </row>
    <row r="4269" spans="1:1" x14ac:dyDescent="0.25">
      <c r="A4269" t="str">
        <f>CONCATENATE("CREATE VERTEX Climb SET ", 'concat fields &amp; values'!A4269, ";")</f>
        <v>CREATE VERTEX Climb SET CLIMB_ID=4268, STAGE_NUMBER=1421, STARTING_AT_KM=132.5, NAME="Col d'Izoard - Souvenir Henri Desgrange", INITIAL_ALTITUDE=2360, DISTANCE=19, AVERAGE_SLOPE=6, CATEGORY="H";</v>
      </c>
    </row>
    <row r="4270" spans="1:1" x14ac:dyDescent="0.25">
      <c r="A4270" t="str">
        <f>CONCATENATE("CREATE VERTEX Climb SET ", 'concat fields &amp; values'!A4270, ";")</f>
        <v>CREATE VERTEX Climb SET CLIMB_ID=4269, STAGE_NUMBER=1421, STARTING_AT_KM=177, NAME="Montée de Risoul", INITIAL_ALTITUDE=1855, DISTANCE=12.6, AVERAGE_SLOPE=6.9, CATEGORY="1";</v>
      </c>
    </row>
    <row r="4271" spans="1:1" x14ac:dyDescent="0.25">
      <c r="A4271" t="str">
        <f>CONCATENATE("CREATE VERTEX Climb SET ", 'concat fields &amp; values'!A4271, ";")</f>
        <v>CREATE VERTEX Climb SET CLIMB_ID=4270, STAGE_NUMBER=1423, STARTING_AT_KM=25, NAME="Côte de Fanjeaux", INITIAL_ALTITUDE=0, DISTANCE=2.4, AVERAGE_SLOPE=4.9, CATEGORY="4";</v>
      </c>
    </row>
    <row r="4272" spans="1:1" x14ac:dyDescent="0.25">
      <c r="A4272" t="str">
        <f>CONCATENATE("CREATE VERTEX Climb SET ", 'concat fields &amp; values'!A4272, ";")</f>
        <v>CREATE VERTEX Climb SET CLIMB_ID=4271, STAGE_NUMBER=1423, STARTING_AT_KM=71.5, NAME="Côte de Pamiers", INITIAL_ALTITUDE=0, DISTANCE=2.5, AVERAGE_SLOPE=5.4, CATEGORY="4";</v>
      </c>
    </row>
    <row r="4273" spans="1:1" x14ac:dyDescent="0.25">
      <c r="A4273" t="str">
        <f>CONCATENATE("CREATE VERTEX Climb SET ", 'concat fields &amp; values'!A4273, ";")</f>
        <v>CREATE VERTEX Climb SET CLIMB_ID=4272, STAGE_NUMBER=1423, STARTING_AT_KM=155, NAME="Col de Portet-d'Aspet", INITIAL_ALTITUDE=1069, DISTANCE=5.4, AVERAGE_SLOPE=6.9, CATEGORY="2";</v>
      </c>
    </row>
    <row r="4274" spans="1:1" x14ac:dyDescent="0.25">
      <c r="A4274" t="str">
        <f>CONCATENATE("CREATE VERTEX Climb SET ", 'concat fields &amp; values'!A4274, ";")</f>
        <v>CREATE VERTEX Climb SET CLIMB_ID=4273, STAGE_NUMBER=1423, STARTING_AT_KM=176.5, NAME="Col des Ares", INITIAL_ALTITUDE=0, DISTANCE=6, AVERAGE_SLOPE=5.2, CATEGORY="3";</v>
      </c>
    </row>
    <row r="4275" spans="1:1" x14ac:dyDescent="0.25">
      <c r="A4275" t="str">
        <f>CONCATENATE("CREATE VERTEX Climb SET ", 'concat fields &amp; values'!A4275, ";")</f>
        <v>CREATE VERTEX Climb SET CLIMB_ID=4274, STAGE_NUMBER=1423, STARTING_AT_KM=216, NAME="Port de Balès", INITIAL_ALTITUDE=1755, DISTANCE=11.7, AVERAGE_SLOPE=7.7, CATEGORY="H";</v>
      </c>
    </row>
    <row r="4276" spans="1:1" x14ac:dyDescent="0.25">
      <c r="A4276" t="str">
        <f>CONCATENATE("CREATE VERTEX Climb SET ", 'concat fields &amp; values'!A4276, ";")</f>
        <v>CREATE VERTEX Climb SET CLIMB_ID=4275, STAGE_NUMBER=1424, STARTING_AT_KM=57.5, NAME="Col du Portillon", INITIAL_ALTITUDE=1292, DISTANCE=8.3, AVERAGE_SLOPE=7.1, CATEGORY="1";</v>
      </c>
    </row>
    <row r="4277" spans="1:1" x14ac:dyDescent="0.25">
      <c r="A4277" t="str">
        <f>CONCATENATE("CREATE VERTEX Climb SET ", 'concat fields &amp; values'!A4277, ";")</f>
        <v>CREATE VERTEX Climb SET CLIMB_ID=4276, STAGE_NUMBER=1424, STARTING_AT_KM=82, NAME="Col de Peyresourde", INITIAL_ALTITUDE=1569, DISTANCE=13.2, AVERAGE_SLOPE=7, CATEGORY="1";</v>
      </c>
    </row>
    <row r="4278" spans="1:1" x14ac:dyDescent="0.25">
      <c r="A4278" t="str">
        <f>CONCATENATE("CREATE VERTEX Climb SET ", 'concat fields &amp; values'!A4278, ";")</f>
        <v>CREATE VERTEX Climb SET CLIMB_ID=4277, STAGE_NUMBER=1424, STARTING_AT_KM=102.5, NAME="Col de Val Louron-Azet", INITIAL_ALTITUDE=1580, DISTANCE=7.4, AVERAGE_SLOPE=8.3, CATEGORY="1";</v>
      </c>
    </row>
    <row r="4279" spans="1:1" x14ac:dyDescent="0.25">
      <c r="A4279" t="str">
        <f>CONCATENATE("CREATE VERTEX Climb SET ", 'concat fields &amp; values'!A4279, ";")</f>
        <v>CREATE VERTEX Climb SET CLIMB_ID=4278, STAGE_NUMBER=1424, STARTING_AT_KM=124.5, NAME="Montée de Saint-Lary Pla d'Adet", INITIAL_ALTITUDE=1680, DISTANCE=10.2, AVERAGE_SLOPE=8.3, CATEGORY="H";</v>
      </c>
    </row>
    <row r="4280" spans="1:1" x14ac:dyDescent="0.25">
      <c r="A4280" t="str">
        <f>CONCATENATE("CREATE VERTEX Climb SET ", 'concat fields &amp; values'!A4280, ";")</f>
        <v>CREATE VERTEX Climb SET CLIMB_ID=4279, STAGE_NUMBER=1425, STARTING_AT_KM=28, NAME="Côte de Bénéjacq", INITIAL_ALTITUDE=0, DISTANCE=2.6, AVERAGE_SLOPE=6.7, CATEGORY="3";</v>
      </c>
    </row>
    <row r="4281" spans="1:1" x14ac:dyDescent="0.25">
      <c r="A4281" t="str">
        <f>CONCATENATE("CREATE VERTEX Climb SET ", 'concat fields &amp; values'!A4281, ";")</f>
        <v>CREATE VERTEX Climb SET CLIMB_ID=4280, STAGE_NUMBER=1425, STARTING_AT_KM=56, NAME="Côte de Loucrup", INITIAL_ALTITUDE=0, DISTANCE=2, AVERAGE_SLOPE=7, CATEGORY="3";</v>
      </c>
    </row>
    <row r="4282" spans="1:1" x14ac:dyDescent="0.25">
      <c r="A4282" t="str">
        <f>CONCATENATE("CREATE VERTEX Climb SET ", 'concat fields &amp; values'!A4282, ";")</f>
        <v>CREATE VERTEX Climb SET CLIMB_ID=4281, STAGE_NUMBER=1425, STARTING_AT_KM=95.5, NAME="Col du Tourmalet - Souvenir Jacques Goddet", INITIAL_ALTITUDE=2115, DISTANCE=17.1, AVERAGE_SLOPE=7.3, CATEGORY="H";</v>
      </c>
    </row>
    <row r="4283" spans="1:1" x14ac:dyDescent="0.25">
      <c r="A4283" t="str">
        <f>CONCATENATE("CREATE VERTEX Climb SET ", 'concat fields &amp; values'!A4283, ";")</f>
        <v>CREATE VERTEX Climb SET CLIMB_ID=4282, STAGE_NUMBER=1425, STARTING_AT_KM=145.5, NAME="Montée du Hautacam", INITIAL_ALTITUDE=1520, DISTANCE=13.6, AVERAGE_SLOPE=7.8, CATEGORY="H";</v>
      </c>
    </row>
    <row r="4284" spans="1:1" x14ac:dyDescent="0.25">
      <c r="A4284" t="str">
        <f>CONCATENATE("CREATE VERTEX Climb SET ", 'concat fields &amp; values'!A4284, ";")</f>
        <v>CREATE VERTEX Climb SET CLIMB_ID=4283, STAGE_NUMBER=1426, STARTING_AT_KM=195.5, NAME="Côte de Monbazillac", INITIAL_ALTITUDE=0, DISTANCE=1.3, AVERAGE_SLOPE=7.6, CATEGORY="4";</v>
      </c>
    </row>
    <row r="4285" spans="1:1" x14ac:dyDescent="0.25">
      <c r="A4285" t="str">
        <f>CONCATENATE("CREATE VERTEX Climb SET ", 'concat fields &amp; values'!A4285, ";")</f>
        <v>CREATE VERTEX Climb SET CLIMB_ID=4284, STAGE_NUMBER=1428, STARTING_AT_KM=31, NAME="Côte de Briis-sous-Forges", INITIAL_ALTITUDE=0, DISTANCE=0, AVERAGE_SLOPE=0, CATEGORY="4";</v>
      </c>
    </row>
    <row r="4286" spans="1:1" x14ac:dyDescent="0.25">
      <c r="A4286" t="str">
        <f>CONCATENATE("CREATE VERTEX Climb SET ", 'concat fields &amp; values'!A4286, ";")</f>
        <v>CREATE VERTEX Climb SET CLIMB_ID=4285, STAGE_NUMBER=1429, STARTING_AT_KM=68, NAME="Côte de Cray", INITIAL_ALTITUDE=0, DISTANCE=1.6, AVERAGE_SLOPE=7.1, CATEGORY="4";</v>
      </c>
    </row>
    <row r="4287" spans="1:1" x14ac:dyDescent="0.25">
      <c r="A4287" t="str">
        <f>CONCATENATE("CREATE VERTEX Climb SET ", 'concat fields &amp; values'!A4287, ";")</f>
        <v>CREATE VERTEX Climb SET CLIMB_ID=4286, STAGE_NUMBER=1429, STARTING_AT_KM=103.5, NAME="Côte de Buttertubs", INITIAL_ALTITUDE=0, DISTANCE=4.5, AVERAGE_SLOPE=6.8, CATEGORY="3";</v>
      </c>
    </row>
    <row r="4288" spans="1:1" x14ac:dyDescent="0.25">
      <c r="A4288" t="str">
        <f>CONCATENATE("CREATE VERTEX Climb SET ", 'concat fields &amp; values'!A4288, ";")</f>
        <v>CREATE VERTEX Climb SET CLIMB_ID=4287, STAGE_NUMBER=1429, STARTING_AT_KM=129.5, NAME="Côte de Griton Moor", INITIAL_ALTITUDE=0, DISTANCE=3, AVERAGE_SLOPE=6.6, CATEGORY="3";</v>
      </c>
    </row>
    <row r="4289" spans="1:1" x14ac:dyDescent="0.25">
      <c r="A4289" t="str">
        <f>CONCATENATE("CREATE VERTEX Climb SET ", 'concat fields &amp; values'!A4289, ";")</f>
        <v>CREATE VERTEX Climb SET CLIMB_ID=4288, STAGE_NUMBER=1430, STARTING_AT_KM=47, NAME="Côte de Blubberhouses", INITIAL_ALTITUDE=0, DISTANCE=1.8, AVERAGE_SLOPE=6.1, CATEGORY="4";</v>
      </c>
    </row>
    <row r="4290" spans="1:1" x14ac:dyDescent="0.25">
      <c r="A4290" t="str">
        <f>CONCATENATE("CREATE VERTEX Climb SET ", 'concat fields &amp; values'!A4290, ";")</f>
        <v>CREATE VERTEX Climb SET CLIMB_ID=4289, STAGE_NUMBER=1430, STARTING_AT_KM=85, NAME="Côte d'Oxenhope Moor", INITIAL_ALTITUDE=0, DISTANCE=3.1, AVERAGE_SLOPE=6.4, CATEGORY="3";</v>
      </c>
    </row>
    <row r="4291" spans="1:1" x14ac:dyDescent="0.25">
      <c r="A4291" t="str">
        <f>CONCATENATE("CREATE VERTEX Climb SET ", 'concat fields &amp; values'!A4291, ";")</f>
        <v>CREATE VERTEX Climb SET CLIMB_ID=4290, STAGE_NUMBER=1430, STARTING_AT_KM=112.5, NAME="VC Côte de Ripponden", INITIAL_ALTITUDE=0, DISTANCE=1.3, AVERAGE_SLOPE=8.6, CATEGORY="3";</v>
      </c>
    </row>
    <row r="4292" spans="1:1" x14ac:dyDescent="0.25">
      <c r="A4292" t="str">
        <f>CONCATENATE("CREATE VERTEX Climb SET ", 'concat fields &amp; values'!A4292, ";")</f>
        <v>CREATE VERTEX Climb SET CLIMB_ID=4291, STAGE_NUMBER=1430, STARTING_AT_KM=119.5, NAME="Côte de Greetland", INITIAL_ALTITUDE=0, DISTANCE=1.6, AVERAGE_SLOPE=6.7, CATEGORY="3";</v>
      </c>
    </row>
    <row r="4293" spans="1:1" x14ac:dyDescent="0.25">
      <c r="A4293" t="str">
        <f>CONCATENATE("CREATE VERTEX Climb SET ", 'concat fields &amp; values'!A4293, ";")</f>
        <v>CREATE VERTEX Climb SET CLIMB_ID=4292, STAGE_NUMBER=1430, STARTING_AT_KM=143.5, NAME="Côte de Holme Moss", INITIAL_ALTITUDE=0, DISTANCE=4.7, AVERAGE_SLOPE=7, CATEGORY="2";</v>
      </c>
    </row>
    <row r="4294" spans="1:1" x14ac:dyDescent="0.25">
      <c r="A4294" t="str">
        <f>CONCATENATE("CREATE VERTEX Climb SET ", 'concat fields &amp; values'!A4294, ";")</f>
        <v>CREATE VERTEX Climb SET CLIMB_ID=4293, STAGE_NUMBER=1430, STARTING_AT_KM=167, NAME="Côte de Midhopestones", INITIAL_ALTITUDE=0, DISTANCE=2.5, AVERAGE_SLOPE=6.1, CATEGORY="3";</v>
      </c>
    </row>
    <row r="4295" spans="1:1" x14ac:dyDescent="0.25">
      <c r="A4295" t="str">
        <f>CONCATENATE("CREATE VERTEX Climb SET ", 'concat fields &amp; values'!A4295, ";")</f>
        <v>CREATE VERTEX Climb SET CLIMB_ID=4294, STAGE_NUMBER=1430, STARTING_AT_KM=175, NAME="Côte de Bradfield", INITIAL_ALTITUDE=0, DISTANCE=1, AVERAGE_SLOPE=7.4, CATEGORY="4";</v>
      </c>
    </row>
    <row r="4296" spans="1:1" x14ac:dyDescent="0.25">
      <c r="A4296" t="str">
        <f>CONCATENATE("CREATE VERTEX Climb SET ", 'concat fields &amp; values'!A4296, ";")</f>
        <v>CREATE VERTEX Climb SET CLIMB_ID=4295, STAGE_NUMBER=1430, STARTING_AT_KM=182, NAME="Côte d'Oughtibridge", INITIAL_ALTITUDE=0, DISTANCE=1.5, AVERAGE_SLOPE=9.1, CATEGORY="3";</v>
      </c>
    </row>
    <row r="4297" spans="1:1" x14ac:dyDescent="0.25">
      <c r="A4297" t="str">
        <f>CONCATENATE("CREATE VERTEX Climb SET ", 'concat fields &amp; values'!A4297, ";")</f>
        <v>CREATE VERTEX Climb SET CLIMB_ID=4296, STAGE_NUMBER=1430, STARTING_AT_KM=196, NAME="VC Côte de Jenkin Road", INITIAL_ALTITUDE=0, DISTANCE=0.8, AVERAGE_SLOPE=10.8, CATEGORY="4";</v>
      </c>
    </row>
    <row r="4298" spans="1:1" x14ac:dyDescent="0.25">
      <c r="A4298" t="str">
        <f>CONCATENATE("CREATE VERTEX Climb SET ", 'concat fields &amp; values'!A4298, ";")</f>
        <v>CREATE VERTEX Climb SET CLIMB_ID=4297, STAGE_NUMBER=1432, STARTING_AT_KM=34, NAME="Côte de Campagnette", INITIAL_ALTITUDE=0, DISTANCE=1, AVERAGE_SLOPE=6.5, CATEGORY="4";</v>
      </c>
    </row>
    <row r="4299" spans="1:1" x14ac:dyDescent="0.25">
      <c r="A4299" t="str">
        <f>CONCATENATE("CREATE VERTEX Climb SET ", 'concat fields &amp; values'!A4299, ";")</f>
        <v>CREATE VERTEX Climb SET CLIMB_ID=4298, STAGE_NUMBER=1432, STARTING_AT_KM=117.5, NAME="Mont Noir", INITIAL_ALTITUDE=0, DISTANCE=1.3, AVERAGE_SLOPE=5.7, CATEGORY="4";</v>
      </c>
    </row>
    <row r="4300" spans="1:1" x14ac:dyDescent="0.25">
      <c r="A4300" t="str">
        <f>CONCATENATE("CREATE VERTEX Climb SET ", 'concat fields &amp; values'!A4300, ";")</f>
        <v>CREATE VERTEX Climb SET CLIMB_ID=4299, STAGE_NUMBER=1434, STARTING_AT_KM=107.5, NAME="Côte de Coucy-le-Château-Auffrique", INITIAL_ALTITUDE=0, DISTANCE=0.9, AVERAGE_SLOPE=6.2, CATEGORY="4";</v>
      </c>
    </row>
    <row r="4301" spans="1:1" x14ac:dyDescent="0.25">
      <c r="A4301" t="str">
        <f>CONCATENATE("CREATE VERTEX Climb SET ", 'concat fields &amp; values'!A4301, ";")</f>
        <v>CREATE VERTEX Climb SET CLIMB_ID=4300, STAGE_NUMBER=1434, STARTING_AT_KM=157, NAME="Côte de Roucy", INITIAL_ALTITUDE=0, DISTANCE=1.5, AVERAGE_SLOPE=6.2, CATEGORY="4";</v>
      </c>
    </row>
    <row r="4302" spans="1:1" x14ac:dyDescent="0.25">
      <c r="A4302" t="str">
        <f>CONCATENATE("CREATE VERTEX Climb SET ", 'concat fields &amp; values'!A4302, ";")</f>
        <v>CREATE VERTEX Climb SET CLIMB_ID=4301, STAGE_NUMBER=1435, STARTING_AT_KM=217.5, NAME="Côte de Maron", INITIAL_ALTITUDE=0, DISTANCE=3.2, AVERAGE_SLOPE=5, CATEGORY="4";</v>
      </c>
    </row>
    <row r="4303" spans="1:1" x14ac:dyDescent="0.25">
      <c r="A4303" t="str">
        <f>CONCATENATE("CREATE VERTEX Climb SET ", 'concat fields &amp; values'!A4303, ";")</f>
        <v>CREATE VERTEX Climb SET CLIMB_ID=4302, STAGE_NUMBER=1435, STARTING_AT_KM=229, NAME="Côte de Boufflers", INITIAL_ALTITUDE=0, DISTANCE=1.3, AVERAGE_SLOPE=7.9, CATEGORY="4";</v>
      </c>
    </row>
    <row r="4304" spans="1:1" x14ac:dyDescent="0.25">
      <c r="A4304" t="str">
        <f>CONCATENATE("CREATE VERTEX Climb SET ", 'concat fields &amp; values'!A4304, ";")</f>
        <v>CREATE VERTEX Climb SET CLIMB_ID=4303, STAGE_NUMBER=1436, STARTING_AT_KM=142, NAME="Col de la Croix des Moinats", INITIAL_ALTITUDE=891, DISTANCE=7.6, AVERAGE_SLOPE=6, CATEGORY="2";</v>
      </c>
    </row>
    <row r="4305" spans="1:1" x14ac:dyDescent="0.25">
      <c r="A4305" t="str">
        <f>CONCATENATE("CREATE VERTEX Climb SET ", 'concat fields &amp; values'!A4305, ";")</f>
        <v>CREATE VERTEX Climb SET CLIMB_ID=4304, STAGE_NUMBER=1436, STARTING_AT_KM=150, NAME="Col de Grosse Pierre", INITIAL_ALTITUDE=901, DISTANCE=3, AVERAGE_SLOPE=7.5, CATEGORY="2";</v>
      </c>
    </row>
    <row r="4306" spans="1:1" x14ac:dyDescent="0.25">
      <c r="A4306" t="str">
        <f>CONCATENATE("CREATE VERTEX Climb SET ", 'concat fields &amp; values'!A4306, ";")</f>
        <v>CREATE VERTEX Climb SET CLIMB_ID=4305, STAGE_NUMBER=1436, STARTING_AT_KM=161, NAME="Côte de La Mauselaine", INITIAL_ALTITUDE=0, DISTANCE=1.8, AVERAGE_SLOPE=10.3, CATEGORY="3";</v>
      </c>
    </row>
    <row r="4307" spans="1:1" x14ac:dyDescent="0.25">
      <c r="A4307" t="str">
        <f>CONCATENATE("CREATE VERTEX Climb SET ", 'concat fields &amp; values'!A4307, ";")</f>
        <v>CREATE VERTEX Climb SET CLIMB_ID=4306, STAGE_NUMBER=1437, STARTING_AT_KM=11.5, NAME="Col de la Schlucht", INITIAL_ALTITUDE=1140, DISTANCE=8.6, AVERAGE_SLOPE=4.5, CATEGORY="2";</v>
      </c>
    </row>
    <row r="4308" spans="1:1" x14ac:dyDescent="0.25">
      <c r="A4308" t="str">
        <f>CONCATENATE("CREATE VERTEX Climb SET ", 'concat fields &amp; values'!A4308, ";")</f>
        <v>CREATE VERTEX Climb SET CLIMB_ID=4307, STAGE_NUMBER=1437, STARTING_AT_KM=41, NAME="Col du Wettstein", INITIAL_ALTITUDE=0, DISTANCE=7.7, AVERAGE_SLOPE=4.1, CATEGORY="3";</v>
      </c>
    </row>
    <row r="4309" spans="1:1" x14ac:dyDescent="0.25">
      <c r="A4309" t="str">
        <f>CONCATENATE("CREATE VERTEX Climb SET ", 'concat fields &amp; values'!A4309, ";")</f>
        <v>CREATE VERTEX Climb SET CLIMB_ID=4308, STAGE_NUMBER=1437, STARTING_AT_KM=70, NAME="Côte des Cinq Châteaux", INITIAL_ALTITUDE=0, DISTANCE=4.5, AVERAGE_SLOPE=6.1, CATEGORY="3";</v>
      </c>
    </row>
    <row r="4310" spans="1:1" x14ac:dyDescent="0.25">
      <c r="A4310" t="str">
        <f>CONCATENATE("CREATE VERTEX Climb SET ", 'concat fields &amp; values'!A4310, ";")</f>
        <v>CREATE VERTEX Climb SET CLIMB_ID=4309, STAGE_NUMBER=1437, STARTING_AT_KM=86, NAME="Côte de Gueberschwihr", INITIAL_ALTITUDE=559, DISTANCE=4.1, AVERAGE_SLOPE=7.9, CATEGORY="2";</v>
      </c>
    </row>
    <row r="4311" spans="1:1" x14ac:dyDescent="0.25">
      <c r="A4311" t="str">
        <f>CONCATENATE("CREATE VERTEX Climb SET ", 'concat fields &amp; values'!A4311, ";")</f>
        <v>CREATE VERTEX Climb SET CLIMB_ID=4310, STAGE_NUMBER=1437, STARTING_AT_KM=120, NAME="Le Markstein", INITIAL_ALTITUDE=1183, DISTANCE=10.8, AVERAGE_SLOPE=5.4, CATEGORY="1";</v>
      </c>
    </row>
    <row r="4312" spans="1:1" x14ac:dyDescent="0.25">
      <c r="A4312" t="str">
        <f>CONCATENATE("CREATE VERTEX Climb SET ", 'concat fields &amp; values'!A4312, ";")</f>
        <v>CREATE VERTEX Climb SET CLIMB_ID=4311, STAGE_NUMBER=1437, STARTING_AT_KM=127, NAME="Grand Ballon", INITIAL_ALTITUDE=0, DISTANCE=1.4, AVERAGE_SLOPE=8.6, CATEGORY="3";</v>
      </c>
    </row>
    <row r="4313" spans="1:1" x14ac:dyDescent="0.25">
      <c r="A4313" t="str">
        <f>CONCATENATE("CREATE VERTEX Climb SET ", 'concat fields &amp; values'!A4313, ";")</f>
        <v>CREATE VERTEX Climb SET CLIMB_ID=4312, STAGE_NUMBER=1438, STARTING_AT_KM=30.5, NAME="Col du Firstplan", INITIAL_ALTITUDE=722, DISTANCE=8.3, AVERAGE_SLOPE=5.4, CATEGORY="2";</v>
      </c>
    </row>
    <row r="4314" spans="1:1" x14ac:dyDescent="0.25">
      <c r="A4314" t="str">
        <f>CONCATENATE("CREATE VERTEX Climb SET ", 'concat fields &amp; values'!A4314, ";")</f>
        <v>CREATE VERTEX Climb SET CLIMB_ID=4313, STAGE_NUMBER=1438, STARTING_AT_KM=54.5, NAME="Petit Ballon", INITIAL_ALTITUDE=1163, DISTANCE=9.3, AVERAGE_SLOPE=8.1, CATEGORY="1";</v>
      </c>
    </row>
    <row r="4315" spans="1:1" x14ac:dyDescent="0.25">
      <c r="A4315" t="str">
        <f>CONCATENATE("CREATE VERTEX Climb SET ", 'concat fields &amp; values'!A4315, ";")</f>
        <v>CREATE VERTEX Climb SET CLIMB_ID=4314, STAGE_NUMBER=1438, STARTING_AT_KM=71.5, NAME="Col du Platzerwasel", INITIAL_ALTITUDE=1193, DISTANCE=7.1, AVERAGE_SLOPE=8.4, CATEGORY="1";</v>
      </c>
    </row>
    <row r="4316" spans="1:1" x14ac:dyDescent="0.25">
      <c r="A4316" t="str">
        <f>CONCATENATE("CREATE VERTEX Climb SET ", 'concat fields &amp; values'!A4316, ";")</f>
        <v>CREATE VERTEX Climb SET CLIMB_ID=4315, STAGE_NUMBER=1438, STARTING_AT_KM=103.5, NAME="Col d'Oderen", INITIAL_ALTITUDE=884, DISTANCE=6.7, AVERAGE_SLOPE=6.1, CATEGORY="2";</v>
      </c>
    </row>
    <row r="4317" spans="1:1" x14ac:dyDescent="0.25">
      <c r="A4317" t="str">
        <f>CONCATENATE("CREATE VERTEX Climb SET ", 'concat fields &amp; values'!A4317, ";")</f>
        <v>CREATE VERTEX Climb SET CLIMB_ID=4316, STAGE_NUMBER=1438, STARTING_AT_KM=125.5, NAME="Col des Croix", INITIAL_ALTITUDE=0, DISTANCE=3.2, AVERAGE_SLOPE=6.2, CATEGORY="3";</v>
      </c>
    </row>
    <row r="4318" spans="1:1" x14ac:dyDescent="0.25">
      <c r="A4318" t="str">
        <f>CONCATENATE("CREATE VERTEX Climb SET ", 'concat fields &amp; values'!A4318, ";")</f>
        <v>CREATE VERTEX Climb SET CLIMB_ID=4317, STAGE_NUMBER=1438, STARTING_AT_KM=143.5, NAME="Col des Chevrères", INITIAL_ALTITUDE=914, DISTANCE=3.5, AVERAGE_SLOPE=9.5, CATEGORY="1";</v>
      </c>
    </row>
    <row r="4319" spans="1:1" x14ac:dyDescent="0.25">
      <c r="A4319" t="str">
        <f>CONCATENATE("CREATE VERTEX Climb SET ", 'concat fields &amp; values'!A4319, ";")</f>
        <v>CREATE VERTEX Climb SET CLIMB_ID=4318, STAGE_NUMBER=1438, STARTING_AT_KM=161.5, NAME="La Planche des Belles Filles", INITIAL_ALTITUDE=1035, DISTANCE=5.9, AVERAGE_SLOPE=8.5, CATEGORY="1";</v>
      </c>
    </row>
    <row r="4320" spans="1:1" x14ac:dyDescent="0.25">
      <c r="A4320" t="str">
        <f>CONCATENATE("CREATE VERTEX Climb SET ", 'concat fields &amp; values'!A4320, ";")</f>
        <v>CREATE VERTEX Climb SET CLIMB_ID=4319, STAGE_NUMBER=1439, STARTING_AT_KM=141, NAME="Côte de Rogna", INITIAL_ALTITUDE=0, DISTANCE=7.6, AVERAGE_SLOPE=4.9, CATEGORY="3";</v>
      </c>
    </row>
    <row r="4321" spans="1:1" x14ac:dyDescent="0.25">
      <c r="A4321" t="str">
        <f>CONCATENATE("CREATE VERTEX Climb SET ", 'concat fields &amp; values'!A4321, ";")</f>
        <v>CREATE VERTEX Climb SET CLIMB_ID=4320, STAGE_NUMBER=1439, STARTING_AT_KM=148.5, NAME="Côte de Choux", INITIAL_ALTITUDE=0, DISTANCE=1.7, AVERAGE_SLOPE=6.5, CATEGORY="3";</v>
      </c>
    </row>
    <row r="4322" spans="1:1" x14ac:dyDescent="0.25">
      <c r="A4322" t="str">
        <f>CONCATENATE("CREATE VERTEX Climb SET ", 'concat fields &amp; values'!A4322, ";")</f>
        <v>CREATE VERTEX Climb SET CLIMB_ID=4321, STAGE_NUMBER=1439, STARTING_AT_KM=152.5, NAME="Côte de Désertin", INITIAL_ALTITUDE=0, DISTANCE=3.1, AVERAGE_SLOPE=5.2, CATEGORY="4";</v>
      </c>
    </row>
    <row r="4323" spans="1:1" x14ac:dyDescent="0.25">
      <c r="A4323" t="str">
        <f>CONCATENATE("CREATE VERTEX Climb SET ", 'concat fields &amp; values'!A4323, ";")</f>
        <v>CREATE VERTEX Climb SET CLIMB_ID=4322, STAGE_NUMBER=1439, STARTING_AT_KM=168, NAME="Côte d'Échallon", INITIAL_ALTITUDE=0, DISTANCE=3, AVERAGE_SLOPE=6.6, CATEGORY="3";</v>
      </c>
    </row>
    <row r="4324" spans="1:1" x14ac:dyDescent="0.25">
      <c r="A4324" t="str">
        <f>CONCATENATE("CREATE VERTEX Climb SET ", 'concat fields &amp; values'!A4324, ";")</f>
        <v>CREATE VERTEX Climb SET CLIMB_ID=4323, STAGE_NUMBER=1440, STARTING_AT_KM=58.5, NAME="Col de Brouilly", INITIAL_ALTITUDE=0, DISTANCE=1.7, AVERAGE_SLOPE=5.1, CATEGORY="4";</v>
      </c>
    </row>
    <row r="4325" spans="1:1" x14ac:dyDescent="0.25">
      <c r="A4325" t="str">
        <f>CONCATENATE("CREATE VERTEX Climb SET ", 'concat fields &amp; values'!A4325, ";")</f>
        <v>CREATE VERTEX Climb SET CLIMB_ID=4324, STAGE_NUMBER=1440, STARTING_AT_KM=83, NAME="Côte du Saule-d'Oingt", INITIAL_ALTITUDE=0, DISTANCE=3.8, AVERAGE_SLOPE=4.5, CATEGORY="3";</v>
      </c>
    </row>
    <row r="4326" spans="1:1" x14ac:dyDescent="0.25">
      <c r="A4326" t="str">
        <f>CONCATENATE("CREATE VERTEX Climb SET ", 'concat fields &amp; values'!A4326, ";")</f>
        <v>CREATE VERTEX Climb SET CLIMB_ID=4325, STAGE_NUMBER=1440, STARTING_AT_KM=138, NAME="Col des Brosses", INITIAL_ALTITUDE=0, DISTANCE=15.3, AVERAGE_SLOPE=3.3, CATEGORY="3";</v>
      </c>
    </row>
    <row r="4327" spans="1:1" x14ac:dyDescent="0.25">
      <c r="A4327" t="str">
        <f>CONCATENATE("CREATE VERTEX Climb SET ", 'concat fields &amp; values'!A4327, ";")</f>
        <v>CREATE VERTEX Climb SET CLIMB_ID=4326, STAGE_NUMBER=1440, STARTING_AT_KM=164, NAME="Côte de Grammond", INITIAL_ALTITUDE=0, DISTANCE=9.8, AVERAGE_SLOPE=2.9, CATEGORY="4";</v>
      </c>
    </row>
    <row r="4328" spans="1:1" x14ac:dyDescent="0.25">
      <c r="A4328" t="str">
        <f>CONCATENATE("CREATE VERTEX Climb SET ", 'concat fields &amp; values'!A4328, ";")</f>
        <v>CREATE VERTEX Climb SET CLIMB_ID=4327, STAGE_NUMBER=1441, STARTING_AT_KM=24, NAME="Col de la Croix de Montvieux", INITIAL_ALTITUDE=0, DISTANCE=8, AVERAGE_SLOPE=4.1, CATEGORY="3";</v>
      </c>
    </row>
    <row r="4329" spans="1:1" x14ac:dyDescent="0.25">
      <c r="A4329" t="str">
        <f>CONCATENATE("CREATE VERTEX Climb SET ", 'concat fields &amp; values'!A4329, ";")</f>
        <v>CREATE VERTEX Climb SET CLIMB_ID=4328, STAGE_NUMBER=1441, STARTING_AT_KM=152, NAME="Col de Palaquit (D57-D512)", INITIAL_ALTITUDE=1154, DISTANCE=14.1, AVERAGE_SLOPE=6.1, CATEGORY="1";</v>
      </c>
    </row>
    <row r="4330" spans="1:1" x14ac:dyDescent="0.25">
      <c r="A4330" t="str">
        <f>CONCATENATE("CREATE VERTEX Climb SET ", 'concat fields &amp; values'!A4330, ";")</f>
        <v>CREATE VERTEX Climb SET CLIMB_ID=4329, STAGE_NUMBER=1441, STARTING_AT_KM=197.5, NAME="Montée de Chamrousse", INITIAL_ALTITUDE=1730, DISTANCE=18.2, AVERAGE_SLOPE=7.3, CATEGORY="H";</v>
      </c>
    </row>
    <row r="4331" spans="1:1" x14ac:dyDescent="0.25">
      <c r="A4331" t="str">
        <f>CONCATENATE("CREATE VERTEX Climb SET ", 'concat fields &amp; values'!A4331, ";")</f>
        <v>CREATE VERTEX Climb SET CLIMB_ID=4330, STAGE_NUMBER=1442, STARTING_AT_KM=82, NAME="Col du Lautaret", INITIAL_ALTITUDE=2058, DISTANCE=34, AVERAGE_SLOPE=3.9, CATEGORY="1";</v>
      </c>
    </row>
    <row r="4332" spans="1:1" x14ac:dyDescent="0.25">
      <c r="A4332" t="str">
        <f>CONCATENATE("CREATE VERTEX Climb SET ", 'concat fields &amp; values'!A4332, ";")</f>
        <v>CREATE VERTEX Climb SET CLIMB_ID=4331, STAGE_NUMBER=1442, STARTING_AT_KM=132.5, NAME="Col d'Izoard - Souvenir Henri Desgrange", INITIAL_ALTITUDE=2360, DISTANCE=19, AVERAGE_SLOPE=6, CATEGORY="H";</v>
      </c>
    </row>
    <row r="4333" spans="1:1" x14ac:dyDescent="0.25">
      <c r="A4333" t="str">
        <f>CONCATENATE("CREATE VERTEX Climb SET ", 'concat fields &amp; values'!A4333, ";")</f>
        <v>CREATE VERTEX Climb SET CLIMB_ID=4332, STAGE_NUMBER=1442, STARTING_AT_KM=177, NAME="Montée de Risoul", INITIAL_ALTITUDE=1855, DISTANCE=12.6, AVERAGE_SLOPE=6.9, CATEGORY="1";</v>
      </c>
    </row>
    <row r="4334" spans="1:1" x14ac:dyDescent="0.25">
      <c r="A4334" t="str">
        <f>CONCATENATE("CREATE VERTEX Climb SET ", 'concat fields &amp; values'!A4334, ";")</f>
        <v>CREATE VERTEX Climb SET CLIMB_ID=4333, STAGE_NUMBER=1444, STARTING_AT_KM=25, NAME="Côte de Fanjeaux", INITIAL_ALTITUDE=0, DISTANCE=2.4, AVERAGE_SLOPE=4.9, CATEGORY="4";</v>
      </c>
    </row>
    <row r="4335" spans="1:1" x14ac:dyDescent="0.25">
      <c r="A4335" t="str">
        <f>CONCATENATE("CREATE VERTEX Climb SET ", 'concat fields &amp; values'!A4335, ";")</f>
        <v>CREATE VERTEX Climb SET CLIMB_ID=4334, STAGE_NUMBER=1444, STARTING_AT_KM=71.5, NAME="Côte de Pamiers", INITIAL_ALTITUDE=0, DISTANCE=2.5, AVERAGE_SLOPE=5.4, CATEGORY="4";</v>
      </c>
    </row>
    <row r="4336" spans="1:1" x14ac:dyDescent="0.25">
      <c r="A4336" t="str">
        <f>CONCATENATE("CREATE VERTEX Climb SET ", 'concat fields &amp; values'!A4336, ";")</f>
        <v>CREATE VERTEX Climb SET CLIMB_ID=4335, STAGE_NUMBER=1444, STARTING_AT_KM=155, NAME="Col de Portet-d'Aspet", INITIAL_ALTITUDE=1069, DISTANCE=5.4, AVERAGE_SLOPE=6.9, CATEGORY="2";</v>
      </c>
    </row>
    <row r="4337" spans="1:1" x14ac:dyDescent="0.25">
      <c r="A4337" t="str">
        <f>CONCATENATE("CREATE VERTEX Climb SET ", 'concat fields &amp; values'!A4337, ";")</f>
        <v>CREATE VERTEX Climb SET CLIMB_ID=4336, STAGE_NUMBER=1444, STARTING_AT_KM=176.5, NAME="Col des Ares", INITIAL_ALTITUDE=0, DISTANCE=6, AVERAGE_SLOPE=5.2, CATEGORY="3";</v>
      </c>
    </row>
    <row r="4338" spans="1:1" x14ac:dyDescent="0.25">
      <c r="A4338" t="str">
        <f>CONCATENATE("CREATE VERTEX Climb SET ", 'concat fields &amp; values'!A4338, ";")</f>
        <v>CREATE VERTEX Climb SET CLIMB_ID=4337, STAGE_NUMBER=1444, STARTING_AT_KM=216, NAME="Port de Balès", INITIAL_ALTITUDE=1755, DISTANCE=11.7, AVERAGE_SLOPE=7.7, CATEGORY="H";</v>
      </c>
    </row>
    <row r="4339" spans="1:1" x14ac:dyDescent="0.25">
      <c r="A4339" t="str">
        <f>CONCATENATE("CREATE VERTEX Climb SET ", 'concat fields &amp; values'!A4339, ";")</f>
        <v>CREATE VERTEX Climb SET CLIMB_ID=4338, STAGE_NUMBER=1445, STARTING_AT_KM=57.5, NAME="Col du Portillon", INITIAL_ALTITUDE=1292, DISTANCE=8.3, AVERAGE_SLOPE=7.1, CATEGORY="1";</v>
      </c>
    </row>
    <row r="4340" spans="1:1" x14ac:dyDescent="0.25">
      <c r="A4340" t="str">
        <f>CONCATENATE("CREATE VERTEX Climb SET ", 'concat fields &amp; values'!A4340, ";")</f>
        <v>CREATE VERTEX Climb SET CLIMB_ID=4339, STAGE_NUMBER=1445, STARTING_AT_KM=82, NAME="Col de Peyresourde", INITIAL_ALTITUDE=1569, DISTANCE=13.2, AVERAGE_SLOPE=7, CATEGORY="1";</v>
      </c>
    </row>
    <row r="4341" spans="1:1" x14ac:dyDescent="0.25">
      <c r="A4341" t="str">
        <f>CONCATENATE("CREATE VERTEX Climb SET ", 'concat fields &amp; values'!A4341, ";")</f>
        <v>CREATE VERTEX Climb SET CLIMB_ID=4340, STAGE_NUMBER=1445, STARTING_AT_KM=102.5, NAME="Col de Val Louron-Azet", INITIAL_ALTITUDE=1580, DISTANCE=7.4, AVERAGE_SLOPE=8.3, CATEGORY="1";</v>
      </c>
    </row>
    <row r="4342" spans="1:1" x14ac:dyDescent="0.25">
      <c r="A4342" t="str">
        <f>CONCATENATE("CREATE VERTEX Climb SET ", 'concat fields &amp; values'!A4342, ";")</f>
        <v>CREATE VERTEX Climb SET CLIMB_ID=4341, STAGE_NUMBER=1445, STARTING_AT_KM=124.5, NAME="Montée de Saint-Lary Pla d'Adet", INITIAL_ALTITUDE=1680, DISTANCE=10.2, AVERAGE_SLOPE=8.3, CATEGORY="H";</v>
      </c>
    </row>
    <row r="4343" spans="1:1" x14ac:dyDescent="0.25">
      <c r="A4343" t="str">
        <f>CONCATENATE("CREATE VERTEX Climb SET ", 'concat fields &amp; values'!A4343, ";")</f>
        <v>CREATE VERTEX Climb SET CLIMB_ID=4342, STAGE_NUMBER=1446, STARTING_AT_KM=28, NAME="Côte de Bénéjacq", INITIAL_ALTITUDE=0, DISTANCE=2.6, AVERAGE_SLOPE=6.7, CATEGORY="3";</v>
      </c>
    </row>
    <row r="4344" spans="1:1" x14ac:dyDescent="0.25">
      <c r="A4344" t="str">
        <f>CONCATENATE("CREATE VERTEX Climb SET ", 'concat fields &amp; values'!A4344, ";")</f>
        <v>CREATE VERTEX Climb SET CLIMB_ID=4343, STAGE_NUMBER=1446, STARTING_AT_KM=56, NAME="Côte de Loucrup", INITIAL_ALTITUDE=0, DISTANCE=2, AVERAGE_SLOPE=7, CATEGORY="3";</v>
      </c>
    </row>
    <row r="4345" spans="1:1" x14ac:dyDescent="0.25">
      <c r="A4345" t="str">
        <f>CONCATENATE("CREATE VERTEX Climb SET ", 'concat fields &amp; values'!A4345, ";")</f>
        <v>CREATE VERTEX Climb SET CLIMB_ID=4344, STAGE_NUMBER=1446, STARTING_AT_KM=95.5, NAME="Col du Tourmalet - Souvenir Jacques Goddet", INITIAL_ALTITUDE=2115, DISTANCE=17.1, AVERAGE_SLOPE=7.3, CATEGORY="H";</v>
      </c>
    </row>
    <row r="4346" spans="1:1" x14ac:dyDescent="0.25">
      <c r="A4346" t="str">
        <f>CONCATENATE("CREATE VERTEX Climb SET ", 'concat fields &amp; values'!A4346, ";")</f>
        <v>CREATE VERTEX Climb SET CLIMB_ID=4345, STAGE_NUMBER=1446, STARTING_AT_KM=145.5, NAME="Montée du Hautacam", INITIAL_ALTITUDE=1520, DISTANCE=13.6, AVERAGE_SLOPE=7.8, CATEGORY="H";</v>
      </c>
    </row>
    <row r="4347" spans="1:1" x14ac:dyDescent="0.25">
      <c r="A4347" t="str">
        <f>CONCATENATE("CREATE VERTEX Climb SET ", 'concat fields &amp; values'!A4347, ";")</f>
        <v>CREATE VERTEX Climb SET CLIMB_ID=4346, STAGE_NUMBER=1447, STARTING_AT_KM=195.5, NAME="Côte de Monbazillac", INITIAL_ALTITUDE=0, DISTANCE=1.3, AVERAGE_SLOPE=7.6, CATEGORY="4";</v>
      </c>
    </row>
    <row r="4348" spans="1:1" x14ac:dyDescent="0.25">
      <c r="A4348" t="str">
        <f>CONCATENATE("CREATE VERTEX Climb SET ", 'concat fields &amp; values'!A4348, ";")</f>
        <v>CREATE VERTEX Climb SET CLIMB_ID=4347, STAGE_NUMBER=1449, STARTING_AT_KM=31, NAME="Côte de Briis-sous-Forges", INITIAL_ALTITUDE=0, DISTANCE=0, AVERAGE_SLOPE=0, CATEGORY="4";</v>
      </c>
    </row>
    <row r="4349" spans="1:1" x14ac:dyDescent="0.25">
      <c r="A4349" t="str">
        <f>CONCATENATE("CREATE VERTEX Climb SET ", 'concat fields &amp; values'!A4349, ";")</f>
        <v>CREATE VERTEX Climb SET CLIMB_ID=4348, STAGE_NUMBER=1450, STARTING_AT_KM=68, NAME="Côte de Cray", INITIAL_ALTITUDE=0, DISTANCE=1.6, AVERAGE_SLOPE=7.1, CATEGORY="4";</v>
      </c>
    </row>
    <row r="4350" spans="1:1" x14ac:dyDescent="0.25">
      <c r="A4350" t="str">
        <f>CONCATENATE("CREATE VERTEX Climb SET ", 'concat fields &amp; values'!A4350, ";")</f>
        <v>CREATE VERTEX Climb SET CLIMB_ID=4349, STAGE_NUMBER=1450, STARTING_AT_KM=103.5, NAME="Côte de Buttertubs", INITIAL_ALTITUDE=0, DISTANCE=4.5, AVERAGE_SLOPE=6.8, CATEGORY="3";</v>
      </c>
    </row>
    <row r="4351" spans="1:1" x14ac:dyDescent="0.25">
      <c r="A4351" t="str">
        <f>CONCATENATE("CREATE VERTEX Climb SET ", 'concat fields &amp; values'!A4351, ";")</f>
        <v>CREATE VERTEX Climb SET CLIMB_ID=4350, STAGE_NUMBER=1450, STARTING_AT_KM=129.5, NAME="Côte de Griton Moor", INITIAL_ALTITUDE=0, DISTANCE=3, AVERAGE_SLOPE=6.6, CATEGORY="3";</v>
      </c>
    </row>
    <row r="4352" spans="1:1" x14ac:dyDescent="0.25">
      <c r="A4352" t="str">
        <f>CONCATENATE("CREATE VERTEX Climb SET ", 'concat fields &amp; values'!A4352, ";")</f>
        <v>CREATE VERTEX Climb SET CLIMB_ID=4351, STAGE_NUMBER=1451, STARTING_AT_KM=47, NAME="Côte de Blubberhouses", INITIAL_ALTITUDE=0, DISTANCE=1.8, AVERAGE_SLOPE=6.1, CATEGORY="4";</v>
      </c>
    </row>
    <row r="4353" spans="1:1" x14ac:dyDescent="0.25">
      <c r="A4353" t="str">
        <f>CONCATENATE("CREATE VERTEX Climb SET ", 'concat fields &amp; values'!A4353, ";")</f>
        <v>CREATE VERTEX Climb SET CLIMB_ID=4352, STAGE_NUMBER=1451, STARTING_AT_KM=85, NAME="Côte d'Oxenhope Moor", INITIAL_ALTITUDE=0, DISTANCE=3.1, AVERAGE_SLOPE=6.4, CATEGORY="3";</v>
      </c>
    </row>
    <row r="4354" spans="1:1" x14ac:dyDescent="0.25">
      <c r="A4354" t="str">
        <f>CONCATENATE("CREATE VERTEX Climb SET ", 'concat fields &amp; values'!A4354, ";")</f>
        <v>CREATE VERTEX Climb SET CLIMB_ID=4353, STAGE_NUMBER=1451, STARTING_AT_KM=112.5, NAME="VC Côte de Ripponden", INITIAL_ALTITUDE=0, DISTANCE=1.3, AVERAGE_SLOPE=8.6, CATEGORY="3";</v>
      </c>
    </row>
    <row r="4355" spans="1:1" x14ac:dyDescent="0.25">
      <c r="A4355" t="str">
        <f>CONCATENATE("CREATE VERTEX Climb SET ", 'concat fields &amp; values'!A4355, ";")</f>
        <v>CREATE VERTEX Climb SET CLIMB_ID=4354, STAGE_NUMBER=1451, STARTING_AT_KM=119.5, NAME="Côte de Greetland", INITIAL_ALTITUDE=0, DISTANCE=1.6, AVERAGE_SLOPE=6.7, CATEGORY="3";</v>
      </c>
    </row>
    <row r="4356" spans="1:1" x14ac:dyDescent="0.25">
      <c r="A4356" t="str">
        <f>CONCATENATE("CREATE VERTEX Climb SET ", 'concat fields &amp; values'!A4356, ";")</f>
        <v>CREATE VERTEX Climb SET CLIMB_ID=4355, STAGE_NUMBER=1451, STARTING_AT_KM=143.5, NAME="Côte de Holme Moss", INITIAL_ALTITUDE=0, DISTANCE=4.7, AVERAGE_SLOPE=7, CATEGORY="2";</v>
      </c>
    </row>
    <row r="4357" spans="1:1" x14ac:dyDescent="0.25">
      <c r="A4357" t="str">
        <f>CONCATENATE("CREATE VERTEX Climb SET ", 'concat fields &amp; values'!A4357, ";")</f>
        <v>CREATE VERTEX Climb SET CLIMB_ID=4356, STAGE_NUMBER=1451, STARTING_AT_KM=167, NAME="Côte de Midhopestones", INITIAL_ALTITUDE=0, DISTANCE=2.5, AVERAGE_SLOPE=6.1, CATEGORY="3";</v>
      </c>
    </row>
    <row r="4358" spans="1:1" x14ac:dyDescent="0.25">
      <c r="A4358" t="str">
        <f>CONCATENATE("CREATE VERTEX Climb SET ", 'concat fields &amp; values'!A4358, ";")</f>
        <v>CREATE VERTEX Climb SET CLIMB_ID=4357, STAGE_NUMBER=1451, STARTING_AT_KM=175, NAME="Côte de Bradfield", INITIAL_ALTITUDE=0, DISTANCE=1, AVERAGE_SLOPE=7.4, CATEGORY="4";</v>
      </c>
    </row>
    <row r="4359" spans="1:1" x14ac:dyDescent="0.25">
      <c r="A4359" t="str">
        <f>CONCATENATE("CREATE VERTEX Climb SET ", 'concat fields &amp; values'!A4359, ";")</f>
        <v>CREATE VERTEX Climb SET CLIMB_ID=4358, STAGE_NUMBER=1451, STARTING_AT_KM=182, NAME="Côte d'Oughtibridge", INITIAL_ALTITUDE=0, DISTANCE=1.5, AVERAGE_SLOPE=9.1, CATEGORY="3";</v>
      </c>
    </row>
    <row r="4360" spans="1:1" x14ac:dyDescent="0.25">
      <c r="A4360" t="str">
        <f>CONCATENATE("CREATE VERTEX Climb SET ", 'concat fields &amp; values'!A4360, ";")</f>
        <v>CREATE VERTEX Climb SET CLIMB_ID=4359, STAGE_NUMBER=1451, STARTING_AT_KM=196, NAME="VC Côte de Jenkin Road", INITIAL_ALTITUDE=0, DISTANCE=0.8, AVERAGE_SLOPE=10.8, CATEGORY="4";</v>
      </c>
    </row>
    <row r="4361" spans="1:1" x14ac:dyDescent="0.25">
      <c r="A4361" t="str">
        <f>CONCATENATE("CREATE VERTEX Climb SET ", 'concat fields &amp; values'!A4361, ";")</f>
        <v>CREATE VERTEX Climb SET CLIMB_ID=4360, STAGE_NUMBER=1453, STARTING_AT_KM=34, NAME="Côte de Campagnette", INITIAL_ALTITUDE=0, DISTANCE=1, AVERAGE_SLOPE=6.5, CATEGORY="4";</v>
      </c>
    </row>
    <row r="4362" spans="1:1" x14ac:dyDescent="0.25">
      <c r="A4362" t="str">
        <f>CONCATENATE("CREATE VERTEX Climb SET ", 'concat fields &amp; values'!A4362, ";")</f>
        <v>CREATE VERTEX Climb SET CLIMB_ID=4361, STAGE_NUMBER=1453, STARTING_AT_KM=117.5, NAME="Mont Noir", INITIAL_ALTITUDE=0, DISTANCE=1.3, AVERAGE_SLOPE=5.7, CATEGORY="4";</v>
      </c>
    </row>
    <row r="4363" spans="1:1" x14ac:dyDescent="0.25">
      <c r="A4363" t="str">
        <f>CONCATENATE("CREATE VERTEX Climb SET ", 'concat fields &amp; values'!A4363, ";")</f>
        <v>CREATE VERTEX Climb SET CLIMB_ID=4362, STAGE_NUMBER=1455, STARTING_AT_KM=107.5, NAME="Côte de Coucy-le-Château-Auffrique", INITIAL_ALTITUDE=0, DISTANCE=0.9, AVERAGE_SLOPE=6.2, CATEGORY="4";</v>
      </c>
    </row>
    <row r="4364" spans="1:1" x14ac:dyDescent="0.25">
      <c r="A4364" t="str">
        <f>CONCATENATE("CREATE VERTEX Climb SET ", 'concat fields &amp; values'!A4364, ";")</f>
        <v>CREATE VERTEX Climb SET CLIMB_ID=4363, STAGE_NUMBER=1455, STARTING_AT_KM=157, NAME="Côte de Roucy", INITIAL_ALTITUDE=0, DISTANCE=1.5, AVERAGE_SLOPE=6.2, CATEGORY="4";</v>
      </c>
    </row>
    <row r="4365" spans="1:1" x14ac:dyDescent="0.25">
      <c r="A4365" t="str">
        <f>CONCATENATE("CREATE VERTEX Climb SET ", 'concat fields &amp; values'!A4365, ";")</f>
        <v>CREATE VERTEX Climb SET CLIMB_ID=4364, STAGE_NUMBER=1456, STARTING_AT_KM=217.5, NAME="Côte de Maron", INITIAL_ALTITUDE=0, DISTANCE=3.2, AVERAGE_SLOPE=5, CATEGORY="4";</v>
      </c>
    </row>
    <row r="4366" spans="1:1" x14ac:dyDescent="0.25">
      <c r="A4366" t="str">
        <f>CONCATENATE("CREATE VERTEX Climb SET ", 'concat fields &amp; values'!A4366, ";")</f>
        <v>CREATE VERTEX Climb SET CLIMB_ID=4365, STAGE_NUMBER=1456, STARTING_AT_KM=229, NAME="Côte de Boufflers", INITIAL_ALTITUDE=0, DISTANCE=1.3, AVERAGE_SLOPE=7.9, CATEGORY="4";</v>
      </c>
    </row>
    <row r="4367" spans="1:1" x14ac:dyDescent="0.25">
      <c r="A4367" t="str">
        <f>CONCATENATE("CREATE VERTEX Climb SET ", 'concat fields &amp; values'!A4367, ";")</f>
        <v>CREATE VERTEX Climb SET CLIMB_ID=4366, STAGE_NUMBER=1457, STARTING_AT_KM=142, NAME="Col de la Croix des Moinats", INITIAL_ALTITUDE=891, DISTANCE=7.6, AVERAGE_SLOPE=6, CATEGORY="2";</v>
      </c>
    </row>
    <row r="4368" spans="1:1" x14ac:dyDescent="0.25">
      <c r="A4368" t="str">
        <f>CONCATENATE("CREATE VERTEX Climb SET ", 'concat fields &amp; values'!A4368, ";")</f>
        <v>CREATE VERTEX Climb SET CLIMB_ID=4367, STAGE_NUMBER=1457, STARTING_AT_KM=150, NAME="Col de Grosse Pierre", INITIAL_ALTITUDE=901, DISTANCE=3, AVERAGE_SLOPE=7.5, CATEGORY="2";</v>
      </c>
    </row>
    <row r="4369" spans="1:1" x14ac:dyDescent="0.25">
      <c r="A4369" t="str">
        <f>CONCATENATE("CREATE VERTEX Climb SET ", 'concat fields &amp; values'!A4369, ";")</f>
        <v>CREATE VERTEX Climb SET CLIMB_ID=4368, STAGE_NUMBER=1457, STARTING_AT_KM=161, NAME="Côte de La Mauselaine", INITIAL_ALTITUDE=0, DISTANCE=1.8, AVERAGE_SLOPE=10.3, CATEGORY="3";</v>
      </c>
    </row>
    <row r="4370" spans="1:1" x14ac:dyDescent="0.25">
      <c r="A4370" t="str">
        <f>CONCATENATE("CREATE VERTEX Climb SET ", 'concat fields &amp; values'!A4370, ";")</f>
        <v>CREATE VERTEX Climb SET CLIMB_ID=4369, STAGE_NUMBER=1458, STARTING_AT_KM=11.5, NAME="Col de la Schlucht", INITIAL_ALTITUDE=1140, DISTANCE=8.6, AVERAGE_SLOPE=4.5, CATEGORY="2";</v>
      </c>
    </row>
    <row r="4371" spans="1:1" x14ac:dyDescent="0.25">
      <c r="A4371" t="str">
        <f>CONCATENATE("CREATE VERTEX Climb SET ", 'concat fields &amp; values'!A4371, ";")</f>
        <v>CREATE VERTEX Climb SET CLIMB_ID=4370, STAGE_NUMBER=1458, STARTING_AT_KM=41, NAME="Col du Wettstein", INITIAL_ALTITUDE=0, DISTANCE=7.7, AVERAGE_SLOPE=4.1, CATEGORY="3";</v>
      </c>
    </row>
    <row r="4372" spans="1:1" x14ac:dyDescent="0.25">
      <c r="A4372" t="str">
        <f>CONCATENATE("CREATE VERTEX Climb SET ", 'concat fields &amp; values'!A4372, ";")</f>
        <v>CREATE VERTEX Climb SET CLIMB_ID=4371, STAGE_NUMBER=1458, STARTING_AT_KM=70, NAME="Côte des Cinq Châteaux", INITIAL_ALTITUDE=0, DISTANCE=4.5, AVERAGE_SLOPE=6.1, CATEGORY="3";</v>
      </c>
    </row>
    <row r="4373" spans="1:1" x14ac:dyDescent="0.25">
      <c r="A4373" t="str">
        <f>CONCATENATE("CREATE VERTEX Climb SET ", 'concat fields &amp; values'!A4373, ";")</f>
        <v>CREATE VERTEX Climb SET CLIMB_ID=4372, STAGE_NUMBER=1458, STARTING_AT_KM=86, NAME="Côte de Gueberschwihr", INITIAL_ALTITUDE=559, DISTANCE=4.1, AVERAGE_SLOPE=7.9, CATEGORY="2";</v>
      </c>
    </row>
    <row r="4374" spans="1:1" x14ac:dyDescent="0.25">
      <c r="A4374" t="str">
        <f>CONCATENATE("CREATE VERTEX Climb SET ", 'concat fields &amp; values'!A4374, ";")</f>
        <v>CREATE VERTEX Climb SET CLIMB_ID=4373, STAGE_NUMBER=1458, STARTING_AT_KM=120, NAME="Le Markstein", INITIAL_ALTITUDE=1183, DISTANCE=10.8, AVERAGE_SLOPE=5.4, CATEGORY="1";</v>
      </c>
    </row>
    <row r="4375" spans="1:1" x14ac:dyDescent="0.25">
      <c r="A4375" t="str">
        <f>CONCATENATE("CREATE VERTEX Climb SET ", 'concat fields &amp; values'!A4375, ";")</f>
        <v>CREATE VERTEX Climb SET CLIMB_ID=4374, STAGE_NUMBER=1458, STARTING_AT_KM=127, NAME="Grand Ballon", INITIAL_ALTITUDE=0, DISTANCE=1.4, AVERAGE_SLOPE=8.6, CATEGORY="3";</v>
      </c>
    </row>
    <row r="4376" spans="1:1" x14ac:dyDescent="0.25">
      <c r="A4376" t="str">
        <f>CONCATENATE("CREATE VERTEX Climb SET ", 'concat fields &amp; values'!A4376, ";")</f>
        <v>CREATE VERTEX Climb SET CLIMB_ID=4375, STAGE_NUMBER=1459, STARTING_AT_KM=30.5, NAME="Col du Firstplan", INITIAL_ALTITUDE=722, DISTANCE=8.3, AVERAGE_SLOPE=5.4, CATEGORY="2";</v>
      </c>
    </row>
    <row r="4377" spans="1:1" x14ac:dyDescent="0.25">
      <c r="A4377" t="str">
        <f>CONCATENATE("CREATE VERTEX Climb SET ", 'concat fields &amp; values'!A4377, ";")</f>
        <v>CREATE VERTEX Climb SET CLIMB_ID=4376, STAGE_NUMBER=1459, STARTING_AT_KM=54.5, NAME="Petit Ballon", INITIAL_ALTITUDE=1163, DISTANCE=9.3, AVERAGE_SLOPE=8.1, CATEGORY="1";</v>
      </c>
    </row>
    <row r="4378" spans="1:1" x14ac:dyDescent="0.25">
      <c r="A4378" t="str">
        <f>CONCATENATE("CREATE VERTEX Climb SET ", 'concat fields &amp; values'!A4378, ";")</f>
        <v>CREATE VERTEX Climb SET CLIMB_ID=4377, STAGE_NUMBER=1459, STARTING_AT_KM=71.5, NAME="Col du Platzerwasel", INITIAL_ALTITUDE=1193, DISTANCE=7.1, AVERAGE_SLOPE=8.4, CATEGORY="1";</v>
      </c>
    </row>
    <row r="4379" spans="1:1" x14ac:dyDescent="0.25">
      <c r="A4379" t="str">
        <f>CONCATENATE("CREATE VERTEX Climb SET ", 'concat fields &amp; values'!A4379, ";")</f>
        <v>CREATE VERTEX Climb SET CLIMB_ID=4378, STAGE_NUMBER=1459, STARTING_AT_KM=103.5, NAME="Col d'Oderen", INITIAL_ALTITUDE=884, DISTANCE=6.7, AVERAGE_SLOPE=6.1, CATEGORY="2";</v>
      </c>
    </row>
    <row r="4380" spans="1:1" x14ac:dyDescent="0.25">
      <c r="A4380" t="str">
        <f>CONCATENATE("CREATE VERTEX Climb SET ", 'concat fields &amp; values'!A4380, ";")</f>
        <v>CREATE VERTEX Climb SET CLIMB_ID=4379, STAGE_NUMBER=1459, STARTING_AT_KM=125.5, NAME="Col des Croix", INITIAL_ALTITUDE=0, DISTANCE=3.2, AVERAGE_SLOPE=6.2, CATEGORY="3";</v>
      </c>
    </row>
    <row r="4381" spans="1:1" x14ac:dyDescent="0.25">
      <c r="A4381" t="str">
        <f>CONCATENATE("CREATE VERTEX Climb SET ", 'concat fields &amp; values'!A4381, ";")</f>
        <v>CREATE VERTEX Climb SET CLIMB_ID=4380, STAGE_NUMBER=1459, STARTING_AT_KM=143.5, NAME="Col des Chevrères", INITIAL_ALTITUDE=914, DISTANCE=3.5, AVERAGE_SLOPE=9.5, CATEGORY="1";</v>
      </c>
    </row>
    <row r="4382" spans="1:1" x14ac:dyDescent="0.25">
      <c r="A4382" t="str">
        <f>CONCATENATE("CREATE VERTEX Climb SET ", 'concat fields &amp; values'!A4382, ";")</f>
        <v>CREATE VERTEX Climb SET CLIMB_ID=4381, STAGE_NUMBER=1459, STARTING_AT_KM=161.5, NAME="La Planche des Belles Filles", INITIAL_ALTITUDE=1035, DISTANCE=5.9, AVERAGE_SLOPE=8.5, CATEGORY="1";</v>
      </c>
    </row>
    <row r="4383" spans="1:1" x14ac:dyDescent="0.25">
      <c r="A4383" t="str">
        <f>CONCATENATE("CREATE VERTEX Climb SET ", 'concat fields &amp; values'!A4383, ";")</f>
        <v>CREATE VERTEX Climb SET CLIMB_ID=4382, STAGE_NUMBER=1460, STARTING_AT_KM=141, NAME="Côte de Rogna", INITIAL_ALTITUDE=0, DISTANCE=7.6, AVERAGE_SLOPE=4.9, CATEGORY="3";</v>
      </c>
    </row>
    <row r="4384" spans="1:1" x14ac:dyDescent="0.25">
      <c r="A4384" t="str">
        <f>CONCATENATE("CREATE VERTEX Climb SET ", 'concat fields &amp; values'!A4384, ";")</f>
        <v>CREATE VERTEX Climb SET CLIMB_ID=4383, STAGE_NUMBER=1460, STARTING_AT_KM=148.5, NAME="Côte de Choux", INITIAL_ALTITUDE=0, DISTANCE=1.7, AVERAGE_SLOPE=6.5, CATEGORY="3";</v>
      </c>
    </row>
    <row r="4385" spans="1:1" x14ac:dyDescent="0.25">
      <c r="A4385" t="str">
        <f>CONCATENATE("CREATE VERTEX Climb SET ", 'concat fields &amp; values'!A4385, ";")</f>
        <v>CREATE VERTEX Climb SET CLIMB_ID=4384, STAGE_NUMBER=1460, STARTING_AT_KM=152.5, NAME="Côte de Désertin", INITIAL_ALTITUDE=0, DISTANCE=3.1, AVERAGE_SLOPE=5.2, CATEGORY="4";</v>
      </c>
    </row>
    <row r="4386" spans="1:1" x14ac:dyDescent="0.25">
      <c r="A4386" t="str">
        <f>CONCATENATE("CREATE VERTEX Climb SET ", 'concat fields &amp; values'!A4386, ";")</f>
        <v>CREATE VERTEX Climb SET CLIMB_ID=4385, STAGE_NUMBER=1460, STARTING_AT_KM=168, NAME="Côte d'Échallon", INITIAL_ALTITUDE=0, DISTANCE=3, AVERAGE_SLOPE=6.6, CATEGORY="3";</v>
      </c>
    </row>
    <row r="4387" spans="1:1" x14ac:dyDescent="0.25">
      <c r="A4387" t="str">
        <f>CONCATENATE("CREATE VERTEX Climb SET ", 'concat fields &amp; values'!A4387, ";")</f>
        <v>CREATE VERTEX Climb SET CLIMB_ID=4386, STAGE_NUMBER=1461, STARTING_AT_KM=58.5, NAME="Col de Brouilly", INITIAL_ALTITUDE=0, DISTANCE=1.7, AVERAGE_SLOPE=5.1, CATEGORY="4";</v>
      </c>
    </row>
    <row r="4388" spans="1:1" x14ac:dyDescent="0.25">
      <c r="A4388" t="str">
        <f>CONCATENATE("CREATE VERTEX Climb SET ", 'concat fields &amp; values'!A4388, ";")</f>
        <v>CREATE VERTEX Climb SET CLIMB_ID=4387, STAGE_NUMBER=1461, STARTING_AT_KM=83, NAME="Côte du Saule-d'Oingt", INITIAL_ALTITUDE=0, DISTANCE=3.8, AVERAGE_SLOPE=4.5, CATEGORY="3";</v>
      </c>
    </row>
    <row r="4389" spans="1:1" x14ac:dyDescent="0.25">
      <c r="A4389" t="str">
        <f>CONCATENATE("CREATE VERTEX Climb SET ", 'concat fields &amp; values'!A4389, ";")</f>
        <v>CREATE VERTEX Climb SET CLIMB_ID=4388, STAGE_NUMBER=1461, STARTING_AT_KM=138, NAME="Col des Brosses", INITIAL_ALTITUDE=0, DISTANCE=15.3, AVERAGE_SLOPE=3.3, CATEGORY="3";</v>
      </c>
    </row>
    <row r="4390" spans="1:1" x14ac:dyDescent="0.25">
      <c r="A4390" t="str">
        <f>CONCATENATE("CREATE VERTEX Climb SET ", 'concat fields &amp; values'!A4390, ";")</f>
        <v>CREATE VERTEX Climb SET CLIMB_ID=4389, STAGE_NUMBER=1461, STARTING_AT_KM=164, NAME="Côte de Grammond", INITIAL_ALTITUDE=0, DISTANCE=9.8, AVERAGE_SLOPE=2.9, CATEGORY="4";</v>
      </c>
    </row>
    <row r="4391" spans="1:1" x14ac:dyDescent="0.25">
      <c r="A4391" t="str">
        <f>CONCATENATE("CREATE VERTEX Climb SET ", 'concat fields &amp; values'!A4391, ";")</f>
        <v>CREATE VERTEX Climb SET CLIMB_ID=4390, STAGE_NUMBER=1462, STARTING_AT_KM=24, NAME="Col de la Croix de Montvieux", INITIAL_ALTITUDE=0, DISTANCE=8, AVERAGE_SLOPE=4.1, CATEGORY="3";</v>
      </c>
    </row>
    <row r="4392" spans="1:1" x14ac:dyDescent="0.25">
      <c r="A4392" t="str">
        <f>CONCATENATE("CREATE VERTEX Climb SET ", 'concat fields &amp; values'!A4392, ";")</f>
        <v>CREATE VERTEX Climb SET CLIMB_ID=4391, STAGE_NUMBER=1462, STARTING_AT_KM=152, NAME="Col de Palaquit (D57-D512)", INITIAL_ALTITUDE=1154, DISTANCE=14.1, AVERAGE_SLOPE=6.1, CATEGORY="1";</v>
      </c>
    </row>
    <row r="4393" spans="1:1" x14ac:dyDescent="0.25">
      <c r="A4393" t="str">
        <f>CONCATENATE("CREATE VERTEX Climb SET ", 'concat fields &amp; values'!A4393, ";")</f>
        <v>CREATE VERTEX Climb SET CLIMB_ID=4392, STAGE_NUMBER=1462, STARTING_AT_KM=197.5, NAME="Montée de Chamrousse", INITIAL_ALTITUDE=1730, DISTANCE=18.2, AVERAGE_SLOPE=7.3, CATEGORY="H";</v>
      </c>
    </row>
    <row r="4394" spans="1:1" x14ac:dyDescent="0.25">
      <c r="A4394" t="str">
        <f>CONCATENATE("CREATE VERTEX Climb SET ", 'concat fields &amp; values'!A4394, ";")</f>
        <v>CREATE VERTEX Climb SET CLIMB_ID=4393, STAGE_NUMBER=1463, STARTING_AT_KM=82, NAME="Col du Lautaret", INITIAL_ALTITUDE=2058, DISTANCE=34, AVERAGE_SLOPE=3.9, CATEGORY="1";</v>
      </c>
    </row>
    <row r="4395" spans="1:1" x14ac:dyDescent="0.25">
      <c r="A4395" t="str">
        <f>CONCATENATE("CREATE VERTEX Climb SET ", 'concat fields &amp; values'!A4395, ";")</f>
        <v>CREATE VERTEX Climb SET CLIMB_ID=4394, STAGE_NUMBER=1463, STARTING_AT_KM=132.5, NAME="Col d'Izoard - Souvenir Henri Desgrange", INITIAL_ALTITUDE=2360, DISTANCE=19, AVERAGE_SLOPE=6, CATEGORY="H";</v>
      </c>
    </row>
    <row r="4396" spans="1:1" x14ac:dyDescent="0.25">
      <c r="A4396" t="str">
        <f>CONCATENATE("CREATE VERTEX Climb SET ", 'concat fields &amp; values'!A4396, ";")</f>
        <v>CREATE VERTEX Climb SET CLIMB_ID=4395, STAGE_NUMBER=1463, STARTING_AT_KM=177, NAME="Montée de Risoul", INITIAL_ALTITUDE=1855, DISTANCE=12.6, AVERAGE_SLOPE=6.9, CATEGORY="1";</v>
      </c>
    </row>
    <row r="4397" spans="1:1" x14ac:dyDescent="0.25">
      <c r="A4397" t="str">
        <f>CONCATENATE("CREATE VERTEX Climb SET ", 'concat fields &amp; values'!A4397, ";")</f>
        <v>CREATE VERTEX Climb SET CLIMB_ID=4396, STAGE_NUMBER=1465, STARTING_AT_KM=25, NAME="Côte de Fanjeaux", INITIAL_ALTITUDE=0, DISTANCE=2.4, AVERAGE_SLOPE=4.9, CATEGORY="4";</v>
      </c>
    </row>
    <row r="4398" spans="1:1" x14ac:dyDescent="0.25">
      <c r="A4398" t="str">
        <f>CONCATENATE("CREATE VERTEX Climb SET ", 'concat fields &amp; values'!A4398, ";")</f>
        <v>CREATE VERTEX Climb SET CLIMB_ID=4397, STAGE_NUMBER=1465, STARTING_AT_KM=71.5, NAME="Côte de Pamiers", INITIAL_ALTITUDE=0, DISTANCE=2.5, AVERAGE_SLOPE=5.4, CATEGORY="4";</v>
      </c>
    </row>
    <row r="4399" spans="1:1" x14ac:dyDescent="0.25">
      <c r="A4399" t="str">
        <f>CONCATENATE("CREATE VERTEX Climb SET ", 'concat fields &amp; values'!A4399, ";")</f>
        <v>CREATE VERTEX Climb SET CLIMB_ID=4398, STAGE_NUMBER=1465, STARTING_AT_KM=155, NAME="Col de Portet-d'Aspet", INITIAL_ALTITUDE=1069, DISTANCE=5.4, AVERAGE_SLOPE=6.9, CATEGORY="2";</v>
      </c>
    </row>
    <row r="4400" spans="1:1" x14ac:dyDescent="0.25">
      <c r="A4400" t="str">
        <f>CONCATENATE("CREATE VERTEX Climb SET ", 'concat fields &amp; values'!A4400, ";")</f>
        <v>CREATE VERTEX Climb SET CLIMB_ID=4399, STAGE_NUMBER=1465, STARTING_AT_KM=176.5, NAME="Col des Ares", INITIAL_ALTITUDE=0, DISTANCE=6, AVERAGE_SLOPE=5.2, CATEGORY="3";</v>
      </c>
    </row>
    <row r="4401" spans="1:1" x14ac:dyDescent="0.25">
      <c r="A4401" t="str">
        <f>CONCATENATE("CREATE VERTEX Climb SET ", 'concat fields &amp; values'!A4401, ";")</f>
        <v>CREATE VERTEX Climb SET CLIMB_ID=4400, STAGE_NUMBER=1465, STARTING_AT_KM=216, NAME="Port de Balès", INITIAL_ALTITUDE=1755, DISTANCE=11.7, AVERAGE_SLOPE=7.7, CATEGORY="H";</v>
      </c>
    </row>
    <row r="4402" spans="1:1" x14ac:dyDescent="0.25">
      <c r="A4402" t="str">
        <f>CONCATENATE("CREATE VERTEX Climb SET ", 'concat fields &amp; values'!A4402, ";")</f>
        <v>CREATE VERTEX Climb SET CLIMB_ID=4401, STAGE_NUMBER=1466, STARTING_AT_KM=57.5, NAME="Col du Portillon", INITIAL_ALTITUDE=1292, DISTANCE=8.3, AVERAGE_SLOPE=7.1, CATEGORY="1";</v>
      </c>
    </row>
    <row r="4403" spans="1:1" x14ac:dyDescent="0.25">
      <c r="A4403" t="str">
        <f>CONCATENATE("CREATE VERTEX Climb SET ", 'concat fields &amp; values'!A4403, ";")</f>
        <v>CREATE VERTEX Climb SET CLIMB_ID=4402, STAGE_NUMBER=1466, STARTING_AT_KM=82, NAME="Col de Peyresourde", INITIAL_ALTITUDE=1569, DISTANCE=13.2, AVERAGE_SLOPE=7, CATEGORY="1";</v>
      </c>
    </row>
    <row r="4404" spans="1:1" x14ac:dyDescent="0.25">
      <c r="A4404" t="str">
        <f>CONCATENATE("CREATE VERTEX Climb SET ", 'concat fields &amp; values'!A4404, ";")</f>
        <v>CREATE VERTEX Climb SET CLIMB_ID=4403, STAGE_NUMBER=1466, STARTING_AT_KM=102.5, NAME="Col de Val Louron-Azet", INITIAL_ALTITUDE=1580, DISTANCE=7.4, AVERAGE_SLOPE=8.3, CATEGORY="1";</v>
      </c>
    </row>
    <row r="4405" spans="1:1" x14ac:dyDescent="0.25">
      <c r="A4405" t="str">
        <f>CONCATENATE("CREATE VERTEX Climb SET ", 'concat fields &amp; values'!A4405, ";")</f>
        <v>CREATE VERTEX Climb SET CLIMB_ID=4404, STAGE_NUMBER=1466, STARTING_AT_KM=124.5, NAME="Montée de Saint-Lary Pla d'Adet", INITIAL_ALTITUDE=1680, DISTANCE=10.2, AVERAGE_SLOPE=8.3, CATEGORY="H";</v>
      </c>
    </row>
    <row r="4406" spans="1:1" x14ac:dyDescent="0.25">
      <c r="A4406" t="str">
        <f>CONCATENATE("CREATE VERTEX Climb SET ", 'concat fields &amp; values'!A4406, ";")</f>
        <v>CREATE VERTEX Climb SET CLIMB_ID=4405, STAGE_NUMBER=1467, STARTING_AT_KM=28, NAME="Côte de Bénéjacq", INITIAL_ALTITUDE=0, DISTANCE=2.6, AVERAGE_SLOPE=6.7, CATEGORY="3";</v>
      </c>
    </row>
    <row r="4407" spans="1:1" x14ac:dyDescent="0.25">
      <c r="A4407" t="str">
        <f>CONCATENATE("CREATE VERTEX Climb SET ", 'concat fields &amp; values'!A4407, ";")</f>
        <v>CREATE VERTEX Climb SET CLIMB_ID=4406, STAGE_NUMBER=1467, STARTING_AT_KM=56, NAME="Côte de Loucrup", INITIAL_ALTITUDE=0, DISTANCE=2, AVERAGE_SLOPE=7, CATEGORY="3";</v>
      </c>
    </row>
    <row r="4408" spans="1:1" x14ac:dyDescent="0.25">
      <c r="A4408" t="str">
        <f>CONCATENATE("CREATE VERTEX Climb SET ", 'concat fields &amp; values'!A4408, ";")</f>
        <v>CREATE VERTEX Climb SET CLIMB_ID=4407, STAGE_NUMBER=1467, STARTING_AT_KM=95.5, NAME="Col du Tourmalet - Souvenir Jacques Goddet", INITIAL_ALTITUDE=2115, DISTANCE=17.1, AVERAGE_SLOPE=7.3, CATEGORY="H";</v>
      </c>
    </row>
    <row r="4409" spans="1:1" x14ac:dyDescent="0.25">
      <c r="A4409" t="str">
        <f>CONCATENATE("CREATE VERTEX Climb SET ", 'concat fields &amp; values'!A4409, ";")</f>
        <v>CREATE VERTEX Climb SET CLIMB_ID=4408, STAGE_NUMBER=1467, STARTING_AT_KM=145.5, NAME="Montée du Hautacam", INITIAL_ALTITUDE=1520, DISTANCE=13.6, AVERAGE_SLOPE=7.8, CATEGORY="H";</v>
      </c>
    </row>
    <row r="4410" spans="1:1" x14ac:dyDescent="0.25">
      <c r="A4410" t="str">
        <f>CONCATENATE("CREATE VERTEX Climb SET ", 'concat fields &amp; values'!A4410, ";")</f>
        <v>CREATE VERTEX Climb SET CLIMB_ID=4409, STAGE_NUMBER=1468, STARTING_AT_KM=195.5, NAME="Côte de Monbazillac", INITIAL_ALTITUDE=0, DISTANCE=1.3, AVERAGE_SLOPE=7.6, CATEGORY="4";</v>
      </c>
    </row>
    <row r="4411" spans="1:1" x14ac:dyDescent="0.25">
      <c r="A4411" t="str">
        <f>CONCATENATE("CREATE VERTEX Climb SET ", 'concat fields &amp; values'!A4411, ";")</f>
        <v>CREATE VERTEX Climb SET CLIMB_ID=4410, STAGE_NUMBER=1470, STARTING_AT_KM=31, NAME="Côte de Briis-sous-Forges", INITIAL_ALTITUDE=0, DISTANCE=0, AVERAGE_SLOPE=0, CATEGORY="4";</v>
      </c>
    </row>
    <row r="4412" spans="1:1" x14ac:dyDescent="0.25">
      <c r="A4412" t="str">
        <f>CONCATENATE("CREATE VERTEX Climb SET ", 'concat fields &amp; values'!A4412, ";")</f>
        <v>CREATE VERTEX Climb SET CLIMB_ID=4411, STAGE_NUMBER=1471, STARTING_AT_KM=68, NAME="Côte de Cray", INITIAL_ALTITUDE=0, DISTANCE=1.6, AVERAGE_SLOPE=7.1, CATEGORY="4";</v>
      </c>
    </row>
    <row r="4413" spans="1:1" x14ac:dyDescent="0.25">
      <c r="A4413" t="str">
        <f>CONCATENATE("CREATE VERTEX Climb SET ", 'concat fields &amp; values'!A4413, ";")</f>
        <v>CREATE VERTEX Climb SET CLIMB_ID=4412, STAGE_NUMBER=1471, STARTING_AT_KM=103.5, NAME="Côte de Buttertubs", INITIAL_ALTITUDE=0, DISTANCE=4.5, AVERAGE_SLOPE=6.8, CATEGORY="3";</v>
      </c>
    </row>
    <row r="4414" spans="1:1" x14ac:dyDescent="0.25">
      <c r="A4414" t="str">
        <f>CONCATENATE("CREATE VERTEX Climb SET ", 'concat fields &amp; values'!A4414, ";")</f>
        <v>CREATE VERTEX Climb SET CLIMB_ID=4413, STAGE_NUMBER=1471, STARTING_AT_KM=129.5, NAME="Côte de Griton Moor", INITIAL_ALTITUDE=0, DISTANCE=3, AVERAGE_SLOPE=6.6, CATEGORY="3";</v>
      </c>
    </row>
    <row r="4415" spans="1:1" x14ac:dyDescent="0.25">
      <c r="A4415" t="str">
        <f>CONCATENATE("CREATE VERTEX Climb SET ", 'concat fields &amp; values'!A4415, ";")</f>
        <v>CREATE VERTEX Climb SET CLIMB_ID=4414, STAGE_NUMBER=1472, STARTING_AT_KM=47, NAME="Côte de Blubberhouses", INITIAL_ALTITUDE=0, DISTANCE=1.8, AVERAGE_SLOPE=6.1, CATEGORY="4";</v>
      </c>
    </row>
    <row r="4416" spans="1:1" x14ac:dyDescent="0.25">
      <c r="A4416" t="str">
        <f>CONCATENATE("CREATE VERTEX Climb SET ", 'concat fields &amp; values'!A4416, ";")</f>
        <v>CREATE VERTEX Climb SET CLIMB_ID=4415, STAGE_NUMBER=1472, STARTING_AT_KM=85, NAME="Côte d'Oxenhope Moor", INITIAL_ALTITUDE=0, DISTANCE=3.1, AVERAGE_SLOPE=6.4, CATEGORY="3";</v>
      </c>
    </row>
    <row r="4417" spans="1:1" x14ac:dyDescent="0.25">
      <c r="A4417" t="str">
        <f>CONCATENATE("CREATE VERTEX Climb SET ", 'concat fields &amp; values'!A4417, ";")</f>
        <v>CREATE VERTEX Climb SET CLIMB_ID=4416, STAGE_NUMBER=1472, STARTING_AT_KM=112.5, NAME="VC Côte de Ripponden", INITIAL_ALTITUDE=0, DISTANCE=1.3, AVERAGE_SLOPE=8.6, CATEGORY="3";</v>
      </c>
    </row>
    <row r="4418" spans="1:1" x14ac:dyDescent="0.25">
      <c r="A4418" t="str">
        <f>CONCATENATE("CREATE VERTEX Climb SET ", 'concat fields &amp; values'!A4418, ";")</f>
        <v>CREATE VERTEX Climb SET CLIMB_ID=4417, STAGE_NUMBER=1472, STARTING_AT_KM=119.5, NAME="Côte de Greetland", INITIAL_ALTITUDE=0, DISTANCE=1.6, AVERAGE_SLOPE=6.7, CATEGORY="3";</v>
      </c>
    </row>
    <row r="4419" spans="1:1" x14ac:dyDescent="0.25">
      <c r="A4419" t="str">
        <f>CONCATENATE("CREATE VERTEX Climb SET ", 'concat fields &amp; values'!A4419, ";")</f>
        <v>CREATE VERTEX Climb SET CLIMB_ID=4418, STAGE_NUMBER=1472, STARTING_AT_KM=143.5, NAME="Côte de Holme Moss", INITIAL_ALTITUDE=0, DISTANCE=4.7, AVERAGE_SLOPE=7, CATEGORY="2";</v>
      </c>
    </row>
    <row r="4420" spans="1:1" x14ac:dyDescent="0.25">
      <c r="A4420" t="str">
        <f>CONCATENATE("CREATE VERTEX Climb SET ", 'concat fields &amp; values'!A4420, ";")</f>
        <v>CREATE VERTEX Climb SET CLIMB_ID=4419, STAGE_NUMBER=1472, STARTING_AT_KM=167, NAME="Côte de Midhopestones", INITIAL_ALTITUDE=0, DISTANCE=2.5, AVERAGE_SLOPE=6.1, CATEGORY="3";</v>
      </c>
    </row>
    <row r="4421" spans="1:1" x14ac:dyDescent="0.25">
      <c r="A4421" t="str">
        <f>CONCATENATE("CREATE VERTEX Climb SET ", 'concat fields &amp; values'!A4421, ";")</f>
        <v>CREATE VERTEX Climb SET CLIMB_ID=4420, STAGE_NUMBER=1472, STARTING_AT_KM=175, NAME="Côte de Bradfield", INITIAL_ALTITUDE=0, DISTANCE=1, AVERAGE_SLOPE=7.4, CATEGORY="4";</v>
      </c>
    </row>
    <row r="4422" spans="1:1" x14ac:dyDescent="0.25">
      <c r="A4422" t="str">
        <f>CONCATENATE("CREATE VERTEX Climb SET ", 'concat fields &amp; values'!A4422, ";")</f>
        <v>CREATE VERTEX Climb SET CLIMB_ID=4421, STAGE_NUMBER=1472, STARTING_AT_KM=182, NAME="Côte d'Oughtibridge", INITIAL_ALTITUDE=0, DISTANCE=1.5, AVERAGE_SLOPE=9.1, CATEGORY="3";</v>
      </c>
    </row>
    <row r="4423" spans="1:1" x14ac:dyDescent="0.25">
      <c r="A4423" t="str">
        <f>CONCATENATE("CREATE VERTEX Climb SET ", 'concat fields &amp; values'!A4423, ";")</f>
        <v>CREATE VERTEX Climb SET CLIMB_ID=4422, STAGE_NUMBER=1472, STARTING_AT_KM=196, NAME="VC Côte de Jenkin Road", INITIAL_ALTITUDE=0, DISTANCE=0.8, AVERAGE_SLOPE=10.8, CATEGORY="4";</v>
      </c>
    </row>
    <row r="4424" spans="1:1" x14ac:dyDescent="0.25">
      <c r="A4424" t="str">
        <f>CONCATENATE("CREATE VERTEX Climb SET ", 'concat fields &amp; values'!A4424, ";")</f>
        <v>CREATE VERTEX Climb SET CLIMB_ID=4423, STAGE_NUMBER=1474, STARTING_AT_KM=34, NAME="Côte de Campagnette", INITIAL_ALTITUDE=0, DISTANCE=1, AVERAGE_SLOPE=6.5, CATEGORY="4";</v>
      </c>
    </row>
    <row r="4425" spans="1:1" x14ac:dyDescent="0.25">
      <c r="A4425" t="str">
        <f>CONCATENATE("CREATE VERTEX Climb SET ", 'concat fields &amp; values'!A4425, ";")</f>
        <v>CREATE VERTEX Climb SET CLIMB_ID=4424, STAGE_NUMBER=1474, STARTING_AT_KM=117.5, NAME="Mont Noir", INITIAL_ALTITUDE=0, DISTANCE=1.3, AVERAGE_SLOPE=5.7, CATEGORY="4";</v>
      </c>
    </row>
    <row r="4426" spans="1:1" x14ac:dyDescent="0.25">
      <c r="A4426" t="str">
        <f>CONCATENATE("CREATE VERTEX Climb SET ", 'concat fields &amp; values'!A4426, ";")</f>
        <v>CREATE VERTEX Climb SET CLIMB_ID=4425, STAGE_NUMBER=1476, STARTING_AT_KM=107.5, NAME="Côte de Coucy-le-Château-Auffrique", INITIAL_ALTITUDE=0, DISTANCE=0.9, AVERAGE_SLOPE=6.2, CATEGORY="4";</v>
      </c>
    </row>
    <row r="4427" spans="1:1" x14ac:dyDescent="0.25">
      <c r="A4427" t="str">
        <f>CONCATENATE("CREATE VERTEX Climb SET ", 'concat fields &amp; values'!A4427, ";")</f>
        <v>CREATE VERTEX Climb SET CLIMB_ID=4426, STAGE_NUMBER=1476, STARTING_AT_KM=157, NAME="Côte de Roucy", INITIAL_ALTITUDE=0, DISTANCE=1.5, AVERAGE_SLOPE=6.2, CATEGORY="4";</v>
      </c>
    </row>
    <row r="4428" spans="1:1" x14ac:dyDescent="0.25">
      <c r="A4428" t="str">
        <f>CONCATENATE("CREATE VERTEX Climb SET ", 'concat fields &amp; values'!A4428, ";")</f>
        <v>CREATE VERTEX Climb SET CLIMB_ID=4427, STAGE_NUMBER=1477, STARTING_AT_KM=217.5, NAME="Côte de Maron", INITIAL_ALTITUDE=0, DISTANCE=3.2, AVERAGE_SLOPE=5, CATEGORY="4";</v>
      </c>
    </row>
    <row r="4429" spans="1:1" x14ac:dyDescent="0.25">
      <c r="A4429" t="str">
        <f>CONCATENATE("CREATE VERTEX Climb SET ", 'concat fields &amp; values'!A4429, ";")</f>
        <v>CREATE VERTEX Climb SET CLIMB_ID=4428, STAGE_NUMBER=1477, STARTING_AT_KM=229, NAME="Côte de Boufflers", INITIAL_ALTITUDE=0, DISTANCE=1.3, AVERAGE_SLOPE=7.9, CATEGORY="4";</v>
      </c>
    </row>
    <row r="4430" spans="1:1" x14ac:dyDescent="0.25">
      <c r="A4430" t="str">
        <f>CONCATENATE("CREATE VERTEX Climb SET ", 'concat fields &amp; values'!A4430, ";")</f>
        <v>CREATE VERTEX Climb SET CLIMB_ID=4429, STAGE_NUMBER=1478, STARTING_AT_KM=142, NAME="Col de la Croix des Moinats", INITIAL_ALTITUDE=891, DISTANCE=7.6, AVERAGE_SLOPE=6, CATEGORY="2";</v>
      </c>
    </row>
    <row r="4431" spans="1:1" x14ac:dyDescent="0.25">
      <c r="A4431" t="str">
        <f>CONCATENATE("CREATE VERTEX Climb SET ", 'concat fields &amp; values'!A4431, ";")</f>
        <v>CREATE VERTEX Climb SET CLIMB_ID=4430, STAGE_NUMBER=1478, STARTING_AT_KM=150, NAME="Col de Grosse Pierre", INITIAL_ALTITUDE=901, DISTANCE=3, AVERAGE_SLOPE=7.5, CATEGORY="2";</v>
      </c>
    </row>
    <row r="4432" spans="1:1" x14ac:dyDescent="0.25">
      <c r="A4432" t="str">
        <f>CONCATENATE("CREATE VERTEX Climb SET ", 'concat fields &amp; values'!A4432, ";")</f>
        <v>CREATE VERTEX Climb SET CLIMB_ID=4431, STAGE_NUMBER=1478, STARTING_AT_KM=161, NAME="Côte de La Mauselaine", INITIAL_ALTITUDE=0, DISTANCE=1.8, AVERAGE_SLOPE=10.3, CATEGORY="3";</v>
      </c>
    </row>
    <row r="4433" spans="1:1" x14ac:dyDescent="0.25">
      <c r="A4433" t="str">
        <f>CONCATENATE("CREATE VERTEX Climb SET ", 'concat fields &amp; values'!A4433, ";")</f>
        <v>CREATE VERTEX Climb SET CLIMB_ID=4432, STAGE_NUMBER=1479, STARTING_AT_KM=11.5, NAME="Col de la Schlucht", INITIAL_ALTITUDE=1140, DISTANCE=8.6, AVERAGE_SLOPE=4.5, CATEGORY="2";</v>
      </c>
    </row>
    <row r="4434" spans="1:1" x14ac:dyDescent="0.25">
      <c r="A4434" t="str">
        <f>CONCATENATE("CREATE VERTEX Climb SET ", 'concat fields &amp; values'!A4434, ";")</f>
        <v>CREATE VERTEX Climb SET CLIMB_ID=4433, STAGE_NUMBER=1479, STARTING_AT_KM=41, NAME="Col du Wettstein", INITIAL_ALTITUDE=0, DISTANCE=7.7, AVERAGE_SLOPE=4.1, CATEGORY="3";</v>
      </c>
    </row>
    <row r="4435" spans="1:1" x14ac:dyDescent="0.25">
      <c r="A4435" t="str">
        <f>CONCATENATE("CREATE VERTEX Climb SET ", 'concat fields &amp; values'!A4435, ";")</f>
        <v>CREATE VERTEX Climb SET CLIMB_ID=4434, STAGE_NUMBER=1479, STARTING_AT_KM=70, NAME="Côte des Cinq Châteaux", INITIAL_ALTITUDE=0, DISTANCE=4.5, AVERAGE_SLOPE=6.1, CATEGORY="3";</v>
      </c>
    </row>
    <row r="4436" spans="1:1" x14ac:dyDescent="0.25">
      <c r="A4436" t="str">
        <f>CONCATENATE("CREATE VERTEX Climb SET ", 'concat fields &amp; values'!A4436, ";")</f>
        <v>CREATE VERTEX Climb SET CLIMB_ID=4435, STAGE_NUMBER=1479, STARTING_AT_KM=86, NAME="Côte de Gueberschwihr", INITIAL_ALTITUDE=559, DISTANCE=4.1, AVERAGE_SLOPE=7.9, CATEGORY="2";</v>
      </c>
    </row>
    <row r="4437" spans="1:1" x14ac:dyDescent="0.25">
      <c r="A4437" t="str">
        <f>CONCATENATE("CREATE VERTEX Climb SET ", 'concat fields &amp; values'!A4437, ";")</f>
        <v>CREATE VERTEX Climb SET CLIMB_ID=4436, STAGE_NUMBER=1479, STARTING_AT_KM=120, NAME="Le Markstein", INITIAL_ALTITUDE=1183, DISTANCE=10.8, AVERAGE_SLOPE=5.4, CATEGORY="1";</v>
      </c>
    </row>
    <row r="4438" spans="1:1" x14ac:dyDescent="0.25">
      <c r="A4438" t="str">
        <f>CONCATENATE("CREATE VERTEX Climb SET ", 'concat fields &amp; values'!A4438, ";")</f>
        <v>CREATE VERTEX Climb SET CLIMB_ID=4437, STAGE_NUMBER=1479, STARTING_AT_KM=127, NAME="Grand Ballon", INITIAL_ALTITUDE=0, DISTANCE=1.4, AVERAGE_SLOPE=8.6, CATEGORY="3";</v>
      </c>
    </row>
    <row r="4439" spans="1:1" x14ac:dyDescent="0.25">
      <c r="A4439" t="str">
        <f>CONCATENATE("CREATE VERTEX Climb SET ", 'concat fields &amp; values'!A4439, ";")</f>
        <v>CREATE VERTEX Climb SET CLIMB_ID=4438, STAGE_NUMBER=1480, STARTING_AT_KM=30.5, NAME="Col du Firstplan", INITIAL_ALTITUDE=722, DISTANCE=8.3, AVERAGE_SLOPE=5.4, CATEGORY="2";</v>
      </c>
    </row>
    <row r="4440" spans="1:1" x14ac:dyDescent="0.25">
      <c r="A4440" t="str">
        <f>CONCATENATE("CREATE VERTEX Climb SET ", 'concat fields &amp; values'!A4440, ";")</f>
        <v>CREATE VERTEX Climb SET CLIMB_ID=4439, STAGE_NUMBER=1480, STARTING_AT_KM=54.5, NAME="Petit Ballon", INITIAL_ALTITUDE=1163, DISTANCE=9.3, AVERAGE_SLOPE=8.1, CATEGORY="1";</v>
      </c>
    </row>
    <row r="4441" spans="1:1" x14ac:dyDescent="0.25">
      <c r="A4441" t="str">
        <f>CONCATENATE("CREATE VERTEX Climb SET ", 'concat fields &amp; values'!A4441, ";")</f>
        <v>CREATE VERTEX Climb SET CLIMB_ID=4440, STAGE_NUMBER=1480, STARTING_AT_KM=71.5, NAME="Col du Platzerwasel", INITIAL_ALTITUDE=1193, DISTANCE=7.1, AVERAGE_SLOPE=8.4, CATEGORY="1";</v>
      </c>
    </row>
    <row r="4442" spans="1:1" x14ac:dyDescent="0.25">
      <c r="A4442" t="str">
        <f>CONCATENATE("CREATE VERTEX Climb SET ", 'concat fields &amp; values'!A4442, ";")</f>
        <v>CREATE VERTEX Climb SET CLIMB_ID=4441, STAGE_NUMBER=1480, STARTING_AT_KM=103.5, NAME="Col d'Oderen", INITIAL_ALTITUDE=884, DISTANCE=6.7, AVERAGE_SLOPE=6.1, CATEGORY="2";</v>
      </c>
    </row>
    <row r="4443" spans="1:1" x14ac:dyDescent="0.25">
      <c r="A4443" t="str">
        <f>CONCATENATE("CREATE VERTEX Climb SET ", 'concat fields &amp; values'!A4443, ";")</f>
        <v>CREATE VERTEX Climb SET CLIMB_ID=4442, STAGE_NUMBER=1480, STARTING_AT_KM=125.5, NAME="Col des Croix", INITIAL_ALTITUDE=0, DISTANCE=3.2, AVERAGE_SLOPE=6.2, CATEGORY="3";</v>
      </c>
    </row>
    <row r="4444" spans="1:1" x14ac:dyDescent="0.25">
      <c r="A4444" t="str">
        <f>CONCATENATE("CREATE VERTEX Climb SET ", 'concat fields &amp; values'!A4444, ";")</f>
        <v>CREATE VERTEX Climb SET CLIMB_ID=4443, STAGE_NUMBER=1480, STARTING_AT_KM=143.5, NAME="Col des Chevrères", INITIAL_ALTITUDE=914, DISTANCE=3.5, AVERAGE_SLOPE=9.5, CATEGORY="1";</v>
      </c>
    </row>
    <row r="4445" spans="1:1" x14ac:dyDescent="0.25">
      <c r="A4445" t="str">
        <f>CONCATENATE("CREATE VERTEX Climb SET ", 'concat fields &amp; values'!A4445, ";")</f>
        <v>CREATE VERTEX Climb SET CLIMB_ID=4444, STAGE_NUMBER=1480, STARTING_AT_KM=161.5, NAME="La Planche des Belles Filles", INITIAL_ALTITUDE=1035, DISTANCE=5.9, AVERAGE_SLOPE=8.5, CATEGORY="1";</v>
      </c>
    </row>
    <row r="4446" spans="1:1" x14ac:dyDescent="0.25">
      <c r="A4446" t="str">
        <f>CONCATENATE("CREATE VERTEX Climb SET ", 'concat fields &amp; values'!A4446, ";")</f>
        <v>CREATE VERTEX Climb SET CLIMB_ID=4445, STAGE_NUMBER=1481, STARTING_AT_KM=141, NAME="Côte de Rogna", INITIAL_ALTITUDE=0, DISTANCE=7.6, AVERAGE_SLOPE=4.9, CATEGORY="3";</v>
      </c>
    </row>
    <row r="4447" spans="1:1" x14ac:dyDescent="0.25">
      <c r="A4447" t="str">
        <f>CONCATENATE("CREATE VERTEX Climb SET ", 'concat fields &amp; values'!A4447, ";")</f>
        <v>CREATE VERTEX Climb SET CLIMB_ID=4446, STAGE_NUMBER=1481, STARTING_AT_KM=148.5, NAME="Côte de Choux", INITIAL_ALTITUDE=0, DISTANCE=1.7, AVERAGE_SLOPE=6.5, CATEGORY="3";</v>
      </c>
    </row>
    <row r="4448" spans="1:1" x14ac:dyDescent="0.25">
      <c r="A4448" t="str">
        <f>CONCATENATE("CREATE VERTEX Climb SET ", 'concat fields &amp; values'!A4448, ";")</f>
        <v>CREATE VERTEX Climb SET CLIMB_ID=4447, STAGE_NUMBER=1481, STARTING_AT_KM=152.5, NAME="Côte de Désertin", INITIAL_ALTITUDE=0, DISTANCE=3.1, AVERAGE_SLOPE=5.2, CATEGORY="4";</v>
      </c>
    </row>
    <row r="4449" spans="1:1" x14ac:dyDescent="0.25">
      <c r="A4449" t="str">
        <f>CONCATENATE("CREATE VERTEX Climb SET ", 'concat fields &amp; values'!A4449, ";")</f>
        <v>CREATE VERTEX Climb SET CLIMB_ID=4448, STAGE_NUMBER=1481, STARTING_AT_KM=168, NAME="Côte d'Échallon", INITIAL_ALTITUDE=0, DISTANCE=3, AVERAGE_SLOPE=6.6, CATEGORY="3";</v>
      </c>
    </row>
    <row r="4450" spans="1:1" x14ac:dyDescent="0.25">
      <c r="A4450" t="str">
        <f>CONCATENATE("CREATE VERTEX Climb SET ", 'concat fields &amp; values'!A4450, ";")</f>
        <v>CREATE VERTEX Climb SET CLIMB_ID=4449, STAGE_NUMBER=1482, STARTING_AT_KM=58.5, NAME="Col de Brouilly", INITIAL_ALTITUDE=0, DISTANCE=1.7, AVERAGE_SLOPE=5.1, CATEGORY="4";</v>
      </c>
    </row>
    <row r="4451" spans="1:1" x14ac:dyDescent="0.25">
      <c r="A4451" t="str">
        <f>CONCATENATE("CREATE VERTEX Climb SET ", 'concat fields &amp; values'!A4451, ";")</f>
        <v>CREATE VERTEX Climb SET CLIMB_ID=4450, STAGE_NUMBER=1482, STARTING_AT_KM=83, NAME="Côte du Saule-d'Oingt", INITIAL_ALTITUDE=0, DISTANCE=3.8, AVERAGE_SLOPE=4.5, CATEGORY="3";</v>
      </c>
    </row>
    <row r="4452" spans="1:1" x14ac:dyDescent="0.25">
      <c r="A4452" t="str">
        <f>CONCATENATE("CREATE VERTEX Climb SET ", 'concat fields &amp; values'!A4452, ";")</f>
        <v>CREATE VERTEX Climb SET CLIMB_ID=4451, STAGE_NUMBER=1482, STARTING_AT_KM=138, NAME="Col des Brosses", INITIAL_ALTITUDE=0, DISTANCE=15.3, AVERAGE_SLOPE=3.3, CATEGORY="3";</v>
      </c>
    </row>
    <row r="4453" spans="1:1" x14ac:dyDescent="0.25">
      <c r="A4453" t="str">
        <f>CONCATENATE("CREATE VERTEX Climb SET ", 'concat fields &amp; values'!A4453, ";")</f>
        <v>CREATE VERTEX Climb SET CLIMB_ID=4452, STAGE_NUMBER=1482, STARTING_AT_KM=164, NAME="Côte de Grammond", INITIAL_ALTITUDE=0, DISTANCE=9.8, AVERAGE_SLOPE=2.9, CATEGORY="4";</v>
      </c>
    </row>
    <row r="4454" spans="1:1" x14ac:dyDescent="0.25">
      <c r="A4454" t="str">
        <f>CONCATENATE("CREATE VERTEX Climb SET ", 'concat fields &amp; values'!A4454, ";")</f>
        <v>CREATE VERTEX Climb SET CLIMB_ID=4453, STAGE_NUMBER=1483, STARTING_AT_KM=24, NAME="Col de la Croix de Montvieux", INITIAL_ALTITUDE=0, DISTANCE=8, AVERAGE_SLOPE=4.1, CATEGORY="3";</v>
      </c>
    </row>
    <row r="4455" spans="1:1" x14ac:dyDescent="0.25">
      <c r="A4455" t="str">
        <f>CONCATENATE("CREATE VERTEX Climb SET ", 'concat fields &amp; values'!A4455, ";")</f>
        <v>CREATE VERTEX Climb SET CLIMB_ID=4454, STAGE_NUMBER=1483, STARTING_AT_KM=152, NAME="Col de Palaquit (D57-D512)", INITIAL_ALTITUDE=1154, DISTANCE=14.1, AVERAGE_SLOPE=6.1, CATEGORY="1";</v>
      </c>
    </row>
    <row r="4456" spans="1:1" x14ac:dyDescent="0.25">
      <c r="A4456" t="str">
        <f>CONCATENATE("CREATE VERTEX Climb SET ", 'concat fields &amp; values'!A4456, ";")</f>
        <v>CREATE VERTEX Climb SET CLIMB_ID=4455, STAGE_NUMBER=1483, STARTING_AT_KM=197.5, NAME="Montée de Chamrousse", INITIAL_ALTITUDE=1730, DISTANCE=18.2, AVERAGE_SLOPE=7.3, CATEGORY="H";</v>
      </c>
    </row>
    <row r="4457" spans="1:1" x14ac:dyDescent="0.25">
      <c r="A4457" t="str">
        <f>CONCATENATE("CREATE VERTEX Climb SET ", 'concat fields &amp; values'!A4457, ";")</f>
        <v>CREATE VERTEX Climb SET CLIMB_ID=4456, STAGE_NUMBER=1484, STARTING_AT_KM=82, NAME="Col du Lautaret", INITIAL_ALTITUDE=2058, DISTANCE=34, AVERAGE_SLOPE=3.9, CATEGORY="1";</v>
      </c>
    </row>
    <row r="4458" spans="1:1" x14ac:dyDescent="0.25">
      <c r="A4458" t="str">
        <f>CONCATENATE("CREATE VERTEX Climb SET ", 'concat fields &amp; values'!A4458, ";")</f>
        <v>CREATE VERTEX Climb SET CLIMB_ID=4457, STAGE_NUMBER=1484, STARTING_AT_KM=132.5, NAME="Col d'Izoard - Souvenir Henri Desgrange", INITIAL_ALTITUDE=2360, DISTANCE=19, AVERAGE_SLOPE=6, CATEGORY="H";</v>
      </c>
    </row>
    <row r="4459" spans="1:1" x14ac:dyDescent="0.25">
      <c r="A4459" t="str">
        <f>CONCATENATE("CREATE VERTEX Climb SET ", 'concat fields &amp; values'!A4459, ";")</f>
        <v>CREATE VERTEX Climb SET CLIMB_ID=4458, STAGE_NUMBER=1484, STARTING_AT_KM=177, NAME="Montée de Risoul", INITIAL_ALTITUDE=1855, DISTANCE=12.6, AVERAGE_SLOPE=6.9, CATEGORY="1";</v>
      </c>
    </row>
    <row r="4460" spans="1:1" x14ac:dyDescent="0.25">
      <c r="A4460" t="str">
        <f>CONCATENATE("CREATE VERTEX Climb SET ", 'concat fields &amp; values'!A4460, ";")</f>
        <v>CREATE VERTEX Climb SET CLIMB_ID=4459, STAGE_NUMBER=1486, STARTING_AT_KM=25, NAME="Côte de Fanjeaux", INITIAL_ALTITUDE=0, DISTANCE=2.4, AVERAGE_SLOPE=4.9, CATEGORY="4";</v>
      </c>
    </row>
    <row r="4461" spans="1:1" x14ac:dyDescent="0.25">
      <c r="A4461" t="str">
        <f>CONCATENATE("CREATE VERTEX Climb SET ", 'concat fields &amp; values'!A4461, ";")</f>
        <v>CREATE VERTEX Climb SET CLIMB_ID=4460, STAGE_NUMBER=1486, STARTING_AT_KM=71.5, NAME="Côte de Pamiers", INITIAL_ALTITUDE=0, DISTANCE=2.5, AVERAGE_SLOPE=5.4, CATEGORY="4";</v>
      </c>
    </row>
    <row r="4462" spans="1:1" x14ac:dyDescent="0.25">
      <c r="A4462" t="str">
        <f>CONCATENATE("CREATE VERTEX Climb SET ", 'concat fields &amp; values'!A4462, ";")</f>
        <v>CREATE VERTEX Climb SET CLIMB_ID=4461, STAGE_NUMBER=1486, STARTING_AT_KM=155, NAME="Col de Portet-d'Aspet", INITIAL_ALTITUDE=1069, DISTANCE=5.4, AVERAGE_SLOPE=6.9, CATEGORY="2";</v>
      </c>
    </row>
    <row r="4463" spans="1:1" x14ac:dyDescent="0.25">
      <c r="A4463" t="str">
        <f>CONCATENATE("CREATE VERTEX Climb SET ", 'concat fields &amp; values'!A4463, ";")</f>
        <v>CREATE VERTEX Climb SET CLIMB_ID=4462, STAGE_NUMBER=1486, STARTING_AT_KM=176.5, NAME="Col des Ares", INITIAL_ALTITUDE=0, DISTANCE=6, AVERAGE_SLOPE=5.2, CATEGORY="3";</v>
      </c>
    </row>
    <row r="4464" spans="1:1" x14ac:dyDescent="0.25">
      <c r="A4464" t="str">
        <f>CONCATENATE("CREATE VERTEX Climb SET ", 'concat fields &amp; values'!A4464, ";")</f>
        <v>CREATE VERTEX Climb SET CLIMB_ID=4463, STAGE_NUMBER=1486, STARTING_AT_KM=216, NAME="Port de Balès", INITIAL_ALTITUDE=1755, DISTANCE=11.7, AVERAGE_SLOPE=7.7, CATEGORY="H";</v>
      </c>
    </row>
    <row r="4465" spans="1:1" x14ac:dyDescent="0.25">
      <c r="A4465" t="str">
        <f>CONCATENATE("CREATE VERTEX Climb SET ", 'concat fields &amp; values'!A4465, ";")</f>
        <v>CREATE VERTEX Climb SET CLIMB_ID=4464, STAGE_NUMBER=1487, STARTING_AT_KM=57.5, NAME="Col du Portillon", INITIAL_ALTITUDE=1292, DISTANCE=8.3, AVERAGE_SLOPE=7.1, CATEGORY="1";</v>
      </c>
    </row>
    <row r="4466" spans="1:1" x14ac:dyDescent="0.25">
      <c r="A4466" t="str">
        <f>CONCATENATE("CREATE VERTEX Climb SET ", 'concat fields &amp; values'!A4466, ";")</f>
        <v>CREATE VERTEX Climb SET CLIMB_ID=4465, STAGE_NUMBER=1487, STARTING_AT_KM=82, NAME="Col de Peyresourde", INITIAL_ALTITUDE=1569, DISTANCE=13.2, AVERAGE_SLOPE=7, CATEGORY="1";</v>
      </c>
    </row>
    <row r="4467" spans="1:1" x14ac:dyDescent="0.25">
      <c r="A4467" t="str">
        <f>CONCATENATE("CREATE VERTEX Climb SET ", 'concat fields &amp; values'!A4467, ";")</f>
        <v>CREATE VERTEX Climb SET CLIMB_ID=4466, STAGE_NUMBER=1487, STARTING_AT_KM=102.5, NAME="Col de Val Louron-Azet", INITIAL_ALTITUDE=1580, DISTANCE=7.4, AVERAGE_SLOPE=8.3, CATEGORY="1";</v>
      </c>
    </row>
    <row r="4468" spans="1:1" x14ac:dyDescent="0.25">
      <c r="A4468" t="str">
        <f>CONCATENATE("CREATE VERTEX Climb SET ", 'concat fields &amp; values'!A4468, ";")</f>
        <v>CREATE VERTEX Climb SET CLIMB_ID=4467, STAGE_NUMBER=1487, STARTING_AT_KM=124.5, NAME="Montée de Saint-Lary Pla d'Adet", INITIAL_ALTITUDE=1680, DISTANCE=10.2, AVERAGE_SLOPE=8.3, CATEGORY="H";</v>
      </c>
    </row>
    <row r="4469" spans="1:1" x14ac:dyDescent="0.25">
      <c r="A4469" t="str">
        <f>CONCATENATE("CREATE VERTEX Climb SET ", 'concat fields &amp; values'!A4469, ";")</f>
        <v>CREATE VERTEX Climb SET CLIMB_ID=4468, STAGE_NUMBER=1488, STARTING_AT_KM=28, NAME="Côte de Bénéjacq", INITIAL_ALTITUDE=0, DISTANCE=2.6, AVERAGE_SLOPE=6.7, CATEGORY="3";</v>
      </c>
    </row>
    <row r="4470" spans="1:1" x14ac:dyDescent="0.25">
      <c r="A4470" t="str">
        <f>CONCATENATE("CREATE VERTEX Climb SET ", 'concat fields &amp; values'!A4470, ";")</f>
        <v>CREATE VERTEX Climb SET CLIMB_ID=4469, STAGE_NUMBER=1488, STARTING_AT_KM=56, NAME="Côte de Loucrup", INITIAL_ALTITUDE=0, DISTANCE=2, AVERAGE_SLOPE=7, CATEGORY="3";</v>
      </c>
    </row>
    <row r="4471" spans="1:1" x14ac:dyDescent="0.25">
      <c r="A4471" t="str">
        <f>CONCATENATE("CREATE VERTEX Climb SET ", 'concat fields &amp; values'!A4471, ";")</f>
        <v>CREATE VERTEX Climb SET CLIMB_ID=4470, STAGE_NUMBER=1488, STARTING_AT_KM=95.5, NAME="Col du Tourmalet - Souvenir Jacques Goddet", INITIAL_ALTITUDE=2115, DISTANCE=17.1, AVERAGE_SLOPE=7.3, CATEGORY="H";</v>
      </c>
    </row>
    <row r="4472" spans="1:1" x14ac:dyDescent="0.25">
      <c r="A4472" t="str">
        <f>CONCATENATE("CREATE VERTEX Climb SET ", 'concat fields &amp; values'!A4472, ";")</f>
        <v>CREATE VERTEX Climb SET CLIMB_ID=4471, STAGE_NUMBER=1488, STARTING_AT_KM=145.5, NAME="Montée du Hautacam", INITIAL_ALTITUDE=1520, DISTANCE=13.6, AVERAGE_SLOPE=7.8, CATEGORY="H";</v>
      </c>
    </row>
    <row r="4473" spans="1:1" x14ac:dyDescent="0.25">
      <c r="A4473" t="str">
        <f>CONCATENATE("CREATE VERTEX Climb SET ", 'concat fields &amp; values'!A4473, ";")</f>
        <v>CREATE VERTEX Climb SET CLIMB_ID=4472, STAGE_NUMBER=1489, STARTING_AT_KM=195.5, NAME="Côte de Monbazillac", INITIAL_ALTITUDE=0, DISTANCE=1.3, AVERAGE_SLOPE=7.6, CATEGORY="4";</v>
      </c>
    </row>
    <row r="4474" spans="1:1" x14ac:dyDescent="0.25">
      <c r="A4474" t="str">
        <f>CONCATENATE("CREATE VERTEX Climb SET ", 'concat fields &amp; values'!A4474, ";")</f>
        <v>CREATE VERTEX Climb SET CLIMB_ID=4473, STAGE_NUMBER=1491, STARTING_AT_KM=31, NAME="Côte de Briis-sous-Forges", INITIAL_ALTITUDE=0, DISTANCE=0, AVERAGE_SLOPE=0, CATEGORY="4";</v>
      </c>
    </row>
    <row r="4475" spans="1:1" x14ac:dyDescent="0.25">
      <c r="A4475" t="str">
        <f>CONCATENATE("CREATE VERTEX Climb SET ", 'concat fields &amp; values'!A4475, ";")</f>
        <v>CREATE VERTEX Climb SET CLIMB_ID=4474, STAGE_NUMBER=1492, STARTING_AT_KM=68, NAME="Côte de Cray", INITIAL_ALTITUDE=0, DISTANCE=1.6, AVERAGE_SLOPE=7.1, CATEGORY="4";</v>
      </c>
    </row>
    <row r="4476" spans="1:1" x14ac:dyDescent="0.25">
      <c r="A4476" t="str">
        <f>CONCATENATE("CREATE VERTEX Climb SET ", 'concat fields &amp; values'!A4476, ";")</f>
        <v>CREATE VERTEX Climb SET CLIMB_ID=4475, STAGE_NUMBER=1492, STARTING_AT_KM=103.5, NAME="Côte de Buttertubs", INITIAL_ALTITUDE=0, DISTANCE=4.5, AVERAGE_SLOPE=6.8, CATEGORY="3";</v>
      </c>
    </row>
    <row r="4477" spans="1:1" x14ac:dyDescent="0.25">
      <c r="A4477" t="str">
        <f>CONCATENATE("CREATE VERTEX Climb SET ", 'concat fields &amp; values'!A4477, ";")</f>
        <v>CREATE VERTEX Climb SET CLIMB_ID=4476, STAGE_NUMBER=1492, STARTING_AT_KM=129.5, NAME="Côte de Griton Moor", INITIAL_ALTITUDE=0, DISTANCE=3, AVERAGE_SLOPE=6.6, CATEGORY="3";</v>
      </c>
    </row>
    <row r="4478" spans="1:1" x14ac:dyDescent="0.25">
      <c r="A4478" t="str">
        <f>CONCATENATE("CREATE VERTEX Climb SET ", 'concat fields &amp; values'!A4478, ";")</f>
        <v>CREATE VERTEX Climb SET CLIMB_ID=4477, STAGE_NUMBER=1493, STARTING_AT_KM=47, NAME="Côte de Blubberhouses", INITIAL_ALTITUDE=0, DISTANCE=1.8, AVERAGE_SLOPE=6.1, CATEGORY="4";</v>
      </c>
    </row>
    <row r="4479" spans="1:1" x14ac:dyDescent="0.25">
      <c r="A4479" t="str">
        <f>CONCATENATE("CREATE VERTEX Climb SET ", 'concat fields &amp; values'!A4479, ";")</f>
        <v>CREATE VERTEX Climb SET CLIMB_ID=4478, STAGE_NUMBER=1493, STARTING_AT_KM=85, NAME="Côte d'Oxenhope Moor", INITIAL_ALTITUDE=0, DISTANCE=3.1, AVERAGE_SLOPE=6.4, CATEGORY="3";</v>
      </c>
    </row>
    <row r="4480" spans="1:1" x14ac:dyDescent="0.25">
      <c r="A4480" t="str">
        <f>CONCATENATE("CREATE VERTEX Climb SET ", 'concat fields &amp; values'!A4480, ";")</f>
        <v>CREATE VERTEX Climb SET CLIMB_ID=4479, STAGE_NUMBER=1493, STARTING_AT_KM=112.5, NAME="VC Côte de Ripponden", INITIAL_ALTITUDE=0, DISTANCE=1.3, AVERAGE_SLOPE=8.6, CATEGORY="3";</v>
      </c>
    </row>
    <row r="4481" spans="1:1" x14ac:dyDescent="0.25">
      <c r="A4481" t="str">
        <f>CONCATENATE("CREATE VERTEX Climb SET ", 'concat fields &amp; values'!A4481, ";")</f>
        <v>CREATE VERTEX Climb SET CLIMB_ID=4480, STAGE_NUMBER=1493, STARTING_AT_KM=119.5, NAME="Côte de Greetland", INITIAL_ALTITUDE=0, DISTANCE=1.6, AVERAGE_SLOPE=6.7, CATEGORY="3";</v>
      </c>
    </row>
    <row r="4482" spans="1:1" x14ac:dyDescent="0.25">
      <c r="A4482" t="str">
        <f>CONCATENATE("CREATE VERTEX Climb SET ", 'concat fields &amp; values'!A4482, ";")</f>
        <v>CREATE VERTEX Climb SET CLIMB_ID=4481, STAGE_NUMBER=1493, STARTING_AT_KM=143.5, NAME="Côte de Holme Moss", INITIAL_ALTITUDE=0, DISTANCE=4.7, AVERAGE_SLOPE=7, CATEGORY="2";</v>
      </c>
    </row>
    <row r="4483" spans="1:1" x14ac:dyDescent="0.25">
      <c r="A4483" t="str">
        <f>CONCATENATE("CREATE VERTEX Climb SET ", 'concat fields &amp; values'!A4483, ";")</f>
        <v>CREATE VERTEX Climb SET CLIMB_ID=4482, STAGE_NUMBER=1493, STARTING_AT_KM=167, NAME="Côte de Midhopestones", INITIAL_ALTITUDE=0, DISTANCE=2.5, AVERAGE_SLOPE=6.1, CATEGORY="3";</v>
      </c>
    </row>
    <row r="4484" spans="1:1" x14ac:dyDescent="0.25">
      <c r="A4484" t="str">
        <f>CONCATENATE("CREATE VERTEX Climb SET ", 'concat fields &amp; values'!A4484, ";")</f>
        <v>CREATE VERTEX Climb SET CLIMB_ID=4483, STAGE_NUMBER=1493, STARTING_AT_KM=175, NAME="Côte de Bradfield", INITIAL_ALTITUDE=0, DISTANCE=1, AVERAGE_SLOPE=7.4, CATEGORY="4";</v>
      </c>
    </row>
    <row r="4485" spans="1:1" x14ac:dyDescent="0.25">
      <c r="A4485" t="str">
        <f>CONCATENATE("CREATE VERTEX Climb SET ", 'concat fields &amp; values'!A4485, ";")</f>
        <v>CREATE VERTEX Climb SET CLIMB_ID=4484, STAGE_NUMBER=1493, STARTING_AT_KM=182, NAME="Côte d'Oughtibridge", INITIAL_ALTITUDE=0, DISTANCE=1.5, AVERAGE_SLOPE=9.1, CATEGORY="3";</v>
      </c>
    </row>
    <row r="4486" spans="1:1" x14ac:dyDescent="0.25">
      <c r="A4486" t="str">
        <f>CONCATENATE("CREATE VERTEX Climb SET ", 'concat fields &amp; values'!A4486, ";")</f>
        <v>CREATE VERTEX Climb SET CLIMB_ID=4485, STAGE_NUMBER=1493, STARTING_AT_KM=196, NAME="VC Côte de Jenkin Road", INITIAL_ALTITUDE=0, DISTANCE=0.8, AVERAGE_SLOPE=10.8, CATEGORY="4";</v>
      </c>
    </row>
    <row r="4487" spans="1:1" x14ac:dyDescent="0.25">
      <c r="A4487" t="str">
        <f>CONCATENATE("CREATE VERTEX Climb SET ", 'concat fields &amp; values'!A4487, ";")</f>
        <v>CREATE VERTEX Climb SET CLIMB_ID=4486, STAGE_NUMBER=1495, STARTING_AT_KM=34, NAME="Côte de Campagnette", INITIAL_ALTITUDE=0, DISTANCE=1, AVERAGE_SLOPE=6.5, CATEGORY="4";</v>
      </c>
    </row>
    <row r="4488" spans="1:1" x14ac:dyDescent="0.25">
      <c r="A4488" t="str">
        <f>CONCATENATE("CREATE VERTEX Climb SET ", 'concat fields &amp; values'!A4488, ";")</f>
        <v>CREATE VERTEX Climb SET CLIMB_ID=4487, STAGE_NUMBER=1495, STARTING_AT_KM=117.5, NAME="Mont Noir", INITIAL_ALTITUDE=0, DISTANCE=1.3, AVERAGE_SLOPE=5.7, CATEGORY="4";</v>
      </c>
    </row>
    <row r="4489" spans="1:1" x14ac:dyDescent="0.25">
      <c r="A4489" t="str">
        <f>CONCATENATE("CREATE VERTEX Climb SET ", 'concat fields &amp; values'!A4489, ";")</f>
        <v>CREATE VERTEX Climb SET CLIMB_ID=4488, STAGE_NUMBER=1497, STARTING_AT_KM=107.5, NAME="Côte de Coucy-le-Château-Auffrique", INITIAL_ALTITUDE=0, DISTANCE=0.9, AVERAGE_SLOPE=6.2, CATEGORY="4";</v>
      </c>
    </row>
    <row r="4490" spans="1:1" x14ac:dyDescent="0.25">
      <c r="A4490" t="str">
        <f>CONCATENATE("CREATE VERTEX Climb SET ", 'concat fields &amp; values'!A4490, ";")</f>
        <v>CREATE VERTEX Climb SET CLIMB_ID=4489, STAGE_NUMBER=1497, STARTING_AT_KM=157, NAME="Côte de Roucy", INITIAL_ALTITUDE=0, DISTANCE=1.5, AVERAGE_SLOPE=6.2, CATEGORY="4";</v>
      </c>
    </row>
    <row r="4491" spans="1:1" x14ac:dyDescent="0.25">
      <c r="A4491" t="str">
        <f>CONCATENATE("CREATE VERTEX Climb SET ", 'concat fields &amp; values'!A4491, ";")</f>
        <v>CREATE VERTEX Climb SET CLIMB_ID=4490, STAGE_NUMBER=1498, STARTING_AT_KM=217.5, NAME="Côte de Maron", INITIAL_ALTITUDE=0, DISTANCE=3.2, AVERAGE_SLOPE=5, CATEGORY="4";</v>
      </c>
    </row>
    <row r="4492" spans="1:1" x14ac:dyDescent="0.25">
      <c r="A4492" t="str">
        <f>CONCATENATE("CREATE VERTEX Climb SET ", 'concat fields &amp; values'!A4492, ";")</f>
        <v>CREATE VERTEX Climb SET CLIMB_ID=4491, STAGE_NUMBER=1498, STARTING_AT_KM=229, NAME="Côte de Boufflers", INITIAL_ALTITUDE=0, DISTANCE=1.3, AVERAGE_SLOPE=7.9, CATEGORY="4";</v>
      </c>
    </row>
    <row r="4493" spans="1:1" x14ac:dyDescent="0.25">
      <c r="A4493" t="str">
        <f>CONCATENATE("CREATE VERTEX Climb SET ", 'concat fields &amp; values'!A4493, ";")</f>
        <v>CREATE VERTEX Climb SET CLIMB_ID=4492, STAGE_NUMBER=1499, STARTING_AT_KM=142, NAME="Col de la Croix des Moinats", INITIAL_ALTITUDE=891, DISTANCE=7.6, AVERAGE_SLOPE=6, CATEGORY="2";</v>
      </c>
    </row>
    <row r="4494" spans="1:1" x14ac:dyDescent="0.25">
      <c r="A4494" t="str">
        <f>CONCATENATE("CREATE VERTEX Climb SET ", 'concat fields &amp; values'!A4494, ";")</f>
        <v>CREATE VERTEX Climb SET CLIMB_ID=4493, STAGE_NUMBER=1499, STARTING_AT_KM=150, NAME="Col de Grosse Pierre", INITIAL_ALTITUDE=901, DISTANCE=3, AVERAGE_SLOPE=7.5, CATEGORY="2";</v>
      </c>
    </row>
    <row r="4495" spans="1:1" x14ac:dyDescent="0.25">
      <c r="A4495" t="str">
        <f>CONCATENATE("CREATE VERTEX Climb SET ", 'concat fields &amp; values'!A4495, ";")</f>
        <v>CREATE VERTEX Climb SET CLIMB_ID=4494, STAGE_NUMBER=1499, STARTING_AT_KM=161, NAME="Côte de La Mauselaine", INITIAL_ALTITUDE=0, DISTANCE=1.8, AVERAGE_SLOPE=10.3, CATEGORY="3";</v>
      </c>
    </row>
    <row r="4496" spans="1:1" x14ac:dyDescent="0.25">
      <c r="A4496" t="str">
        <f>CONCATENATE("CREATE VERTEX Climb SET ", 'concat fields &amp; values'!A4496, ";")</f>
        <v>CREATE VERTEX Climb SET CLIMB_ID=4495, STAGE_NUMBER=1500, STARTING_AT_KM=11.5, NAME="Col de la Schlucht", INITIAL_ALTITUDE=1140, DISTANCE=8.6, AVERAGE_SLOPE=4.5, CATEGORY="2";</v>
      </c>
    </row>
    <row r="4497" spans="1:1" x14ac:dyDescent="0.25">
      <c r="A4497" t="str">
        <f>CONCATENATE("CREATE VERTEX Climb SET ", 'concat fields &amp; values'!A4497, ";")</f>
        <v>CREATE VERTEX Climb SET CLIMB_ID=4496, STAGE_NUMBER=1500, STARTING_AT_KM=41, NAME="Col du Wettstein", INITIAL_ALTITUDE=0, DISTANCE=7.7, AVERAGE_SLOPE=4.1, CATEGORY="3";</v>
      </c>
    </row>
    <row r="4498" spans="1:1" x14ac:dyDescent="0.25">
      <c r="A4498" t="str">
        <f>CONCATENATE("CREATE VERTEX Climb SET ", 'concat fields &amp; values'!A4498, ";")</f>
        <v>CREATE VERTEX Climb SET CLIMB_ID=4497, STAGE_NUMBER=1500, STARTING_AT_KM=70, NAME="Côte des Cinq Châteaux", INITIAL_ALTITUDE=0, DISTANCE=4.5, AVERAGE_SLOPE=6.1, CATEGORY="3";</v>
      </c>
    </row>
    <row r="4499" spans="1:1" x14ac:dyDescent="0.25">
      <c r="A4499" t="str">
        <f>CONCATENATE("CREATE VERTEX Climb SET ", 'concat fields &amp; values'!A4499, ";")</f>
        <v>CREATE VERTEX Climb SET CLIMB_ID=4498, STAGE_NUMBER=1500, STARTING_AT_KM=86, NAME="Côte de Gueberschwihr", INITIAL_ALTITUDE=559, DISTANCE=4.1, AVERAGE_SLOPE=7.9, CATEGORY="2";</v>
      </c>
    </row>
    <row r="4500" spans="1:1" x14ac:dyDescent="0.25">
      <c r="A4500" t="str">
        <f>CONCATENATE("CREATE VERTEX Climb SET ", 'concat fields &amp; values'!A4500, ";")</f>
        <v>CREATE VERTEX Climb SET CLIMB_ID=4499, STAGE_NUMBER=1500, STARTING_AT_KM=120, NAME="Le Markstein", INITIAL_ALTITUDE=1183, DISTANCE=10.8, AVERAGE_SLOPE=5.4, CATEGORY="1";</v>
      </c>
    </row>
    <row r="4501" spans="1:1" x14ac:dyDescent="0.25">
      <c r="A4501" t="str">
        <f>CONCATENATE("CREATE VERTEX Climb SET ", 'concat fields &amp; values'!A4501, ";")</f>
        <v>CREATE VERTEX Climb SET CLIMB_ID=4500, STAGE_NUMBER=1500, STARTING_AT_KM=127, NAME="Grand Ballon", INITIAL_ALTITUDE=0, DISTANCE=1.4, AVERAGE_SLOPE=8.6, CATEGORY="3";</v>
      </c>
    </row>
    <row r="4502" spans="1:1" x14ac:dyDescent="0.25">
      <c r="A4502" t="str">
        <f>CONCATENATE("CREATE VERTEX Climb SET ", 'concat fields &amp; values'!A4502, ";")</f>
        <v>CREATE VERTEX Climb SET CLIMB_ID=4501, STAGE_NUMBER=1501, STARTING_AT_KM=30.5, NAME="Col du Firstplan", INITIAL_ALTITUDE=722, DISTANCE=8.3, AVERAGE_SLOPE=5.4, CATEGORY="2";</v>
      </c>
    </row>
    <row r="4503" spans="1:1" x14ac:dyDescent="0.25">
      <c r="A4503" t="str">
        <f>CONCATENATE("CREATE VERTEX Climb SET ", 'concat fields &amp; values'!A4503, ";")</f>
        <v>CREATE VERTEX Climb SET CLIMB_ID=4502, STAGE_NUMBER=1501, STARTING_AT_KM=54.5, NAME="Petit Ballon", INITIAL_ALTITUDE=1163, DISTANCE=9.3, AVERAGE_SLOPE=8.1, CATEGORY="1";</v>
      </c>
    </row>
    <row r="4504" spans="1:1" x14ac:dyDescent="0.25">
      <c r="A4504" t="str">
        <f>CONCATENATE("CREATE VERTEX Climb SET ", 'concat fields &amp; values'!A4504, ";")</f>
        <v>CREATE VERTEX Climb SET CLIMB_ID=4503, STAGE_NUMBER=1501, STARTING_AT_KM=71.5, NAME="Col du Platzerwasel", INITIAL_ALTITUDE=1193, DISTANCE=7.1, AVERAGE_SLOPE=8.4, CATEGORY="1";</v>
      </c>
    </row>
    <row r="4505" spans="1:1" x14ac:dyDescent="0.25">
      <c r="A4505" t="str">
        <f>CONCATENATE("CREATE VERTEX Climb SET ", 'concat fields &amp; values'!A4505, ";")</f>
        <v>CREATE VERTEX Climb SET CLIMB_ID=4504, STAGE_NUMBER=1501, STARTING_AT_KM=103.5, NAME="Col d'Oderen", INITIAL_ALTITUDE=884, DISTANCE=6.7, AVERAGE_SLOPE=6.1, CATEGORY="2";</v>
      </c>
    </row>
    <row r="4506" spans="1:1" x14ac:dyDescent="0.25">
      <c r="A4506" t="str">
        <f>CONCATENATE("CREATE VERTEX Climb SET ", 'concat fields &amp; values'!A4506, ";")</f>
        <v>CREATE VERTEX Climb SET CLIMB_ID=4505, STAGE_NUMBER=1501, STARTING_AT_KM=125.5, NAME="Col des Croix", INITIAL_ALTITUDE=0, DISTANCE=3.2, AVERAGE_SLOPE=6.2, CATEGORY="3";</v>
      </c>
    </row>
    <row r="4507" spans="1:1" x14ac:dyDescent="0.25">
      <c r="A4507" t="str">
        <f>CONCATENATE("CREATE VERTEX Climb SET ", 'concat fields &amp; values'!A4507, ";")</f>
        <v>CREATE VERTEX Climb SET CLIMB_ID=4506, STAGE_NUMBER=1501, STARTING_AT_KM=143.5, NAME="Col des Chevrères", INITIAL_ALTITUDE=914, DISTANCE=3.5, AVERAGE_SLOPE=9.5, CATEGORY="1";</v>
      </c>
    </row>
    <row r="4508" spans="1:1" x14ac:dyDescent="0.25">
      <c r="A4508" t="str">
        <f>CONCATENATE("CREATE VERTEX Climb SET ", 'concat fields &amp; values'!A4508, ";")</f>
        <v>CREATE VERTEX Climb SET CLIMB_ID=4507, STAGE_NUMBER=1501, STARTING_AT_KM=161.5, NAME="La Planche des Belles Filles", INITIAL_ALTITUDE=1035, DISTANCE=5.9, AVERAGE_SLOPE=8.5, CATEGORY="1";</v>
      </c>
    </row>
    <row r="4509" spans="1:1" x14ac:dyDescent="0.25">
      <c r="A4509" t="str">
        <f>CONCATENATE("CREATE VERTEX Climb SET ", 'concat fields &amp; values'!A4509, ";")</f>
        <v>CREATE VERTEX Climb SET CLIMB_ID=4508, STAGE_NUMBER=1502, STARTING_AT_KM=141, NAME="Côte de Rogna", INITIAL_ALTITUDE=0, DISTANCE=7.6, AVERAGE_SLOPE=4.9, CATEGORY="3";</v>
      </c>
    </row>
    <row r="4510" spans="1:1" x14ac:dyDescent="0.25">
      <c r="A4510" t="str">
        <f>CONCATENATE("CREATE VERTEX Climb SET ", 'concat fields &amp; values'!A4510, ";")</f>
        <v>CREATE VERTEX Climb SET CLIMB_ID=4509, STAGE_NUMBER=1502, STARTING_AT_KM=148.5, NAME="Côte de Choux", INITIAL_ALTITUDE=0, DISTANCE=1.7, AVERAGE_SLOPE=6.5, CATEGORY="3";</v>
      </c>
    </row>
    <row r="4511" spans="1:1" x14ac:dyDescent="0.25">
      <c r="A4511" t="str">
        <f>CONCATENATE("CREATE VERTEX Climb SET ", 'concat fields &amp; values'!A4511, ";")</f>
        <v>CREATE VERTEX Climb SET CLIMB_ID=4510, STAGE_NUMBER=1502, STARTING_AT_KM=152.5, NAME="Côte de Désertin", INITIAL_ALTITUDE=0, DISTANCE=3.1, AVERAGE_SLOPE=5.2, CATEGORY="4";</v>
      </c>
    </row>
    <row r="4512" spans="1:1" x14ac:dyDescent="0.25">
      <c r="A4512" t="str">
        <f>CONCATENATE("CREATE VERTEX Climb SET ", 'concat fields &amp; values'!A4512, ";")</f>
        <v>CREATE VERTEX Climb SET CLIMB_ID=4511, STAGE_NUMBER=1502, STARTING_AT_KM=168, NAME="Côte d'Échallon", INITIAL_ALTITUDE=0, DISTANCE=3, AVERAGE_SLOPE=6.6, CATEGORY="3";</v>
      </c>
    </row>
    <row r="4513" spans="1:1" x14ac:dyDescent="0.25">
      <c r="A4513" t="str">
        <f>CONCATENATE("CREATE VERTEX Climb SET ", 'concat fields &amp; values'!A4513, ";")</f>
        <v>CREATE VERTEX Climb SET CLIMB_ID=4512, STAGE_NUMBER=1503, STARTING_AT_KM=58.5, NAME="Col de Brouilly", INITIAL_ALTITUDE=0, DISTANCE=1.7, AVERAGE_SLOPE=5.1, CATEGORY="4";</v>
      </c>
    </row>
    <row r="4514" spans="1:1" x14ac:dyDescent="0.25">
      <c r="A4514" t="str">
        <f>CONCATENATE("CREATE VERTEX Climb SET ", 'concat fields &amp; values'!A4514, ";")</f>
        <v>CREATE VERTEX Climb SET CLIMB_ID=4513, STAGE_NUMBER=1503, STARTING_AT_KM=83, NAME="Côte du Saule-d'Oingt", INITIAL_ALTITUDE=0, DISTANCE=3.8, AVERAGE_SLOPE=4.5, CATEGORY="3";</v>
      </c>
    </row>
    <row r="4515" spans="1:1" x14ac:dyDescent="0.25">
      <c r="A4515" t="str">
        <f>CONCATENATE("CREATE VERTEX Climb SET ", 'concat fields &amp; values'!A4515, ";")</f>
        <v>CREATE VERTEX Climb SET CLIMB_ID=4514, STAGE_NUMBER=1503, STARTING_AT_KM=138, NAME="Col des Brosses", INITIAL_ALTITUDE=0, DISTANCE=15.3, AVERAGE_SLOPE=3.3, CATEGORY="3";</v>
      </c>
    </row>
    <row r="4516" spans="1:1" x14ac:dyDescent="0.25">
      <c r="A4516" t="str">
        <f>CONCATENATE("CREATE VERTEX Climb SET ", 'concat fields &amp; values'!A4516, ";")</f>
        <v>CREATE VERTEX Climb SET CLIMB_ID=4515, STAGE_NUMBER=1503, STARTING_AT_KM=164, NAME="Côte de Grammond", INITIAL_ALTITUDE=0, DISTANCE=9.8, AVERAGE_SLOPE=2.9, CATEGORY="4";</v>
      </c>
    </row>
    <row r="4517" spans="1:1" x14ac:dyDescent="0.25">
      <c r="A4517" t="str">
        <f>CONCATENATE("CREATE VERTEX Climb SET ", 'concat fields &amp; values'!A4517, ";")</f>
        <v>CREATE VERTEX Climb SET CLIMB_ID=4516, STAGE_NUMBER=1504, STARTING_AT_KM=24, NAME="Col de la Croix de Montvieux", INITIAL_ALTITUDE=0, DISTANCE=8, AVERAGE_SLOPE=4.1, CATEGORY="3";</v>
      </c>
    </row>
    <row r="4518" spans="1:1" x14ac:dyDescent="0.25">
      <c r="A4518" t="str">
        <f>CONCATENATE("CREATE VERTEX Climb SET ", 'concat fields &amp; values'!A4518, ";")</f>
        <v>CREATE VERTEX Climb SET CLIMB_ID=4517, STAGE_NUMBER=1504, STARTING_AT_KM=152, NAME="Col de Palaquit (D57-D512)", INITIAL_ALTITUDE=1154, DISTANCE=14.1, AVERAGE_SLOPE=6.1, CATEGORY="1";</v>
      </c>
    </row>
    <row r="4519" spans="1:1" x14ac:dyDescent="0.25">
      <c r="A4519" t="str">
        <f>CONCATENATE("CREATE VERTEX Climb SET ", 'concat fields &amp; values'!A4519, ";")</f>
        <v>CREATE VERTEX Climb SET CLIMB_ID=4518, STAGE_NUMBER=1504, STARTING_AT_KM=197.5, NAME="Montée de Chamrousse", INITIAL_ALTITUDE=1730, DISTANCE=18.2, AVERAGE_SLOPE=7.3, CATEGORY="H";</v>
      </c>
    </row>
    <row r="4520" spans="1:1" x14ac:dyDescent="0.25">
      <c r="A4520" t="str">
        <f>CONCATENATE("CREATE VERTEX Climb SET ", 'concat fields &amp; values'!A4520, ";")</f>
        <v>CREATE VERTEX Climb SET CLIMB_ID=4519, STAGE_NUMBER=1505, STARTING_AT_KM=82, NAME="Col du Lautaret", INITIAL_ALTITUDE=2058, DISTANCE=34, AVERAGE_SLOPE=3.9, CATEGORY="1";</v>
      </c>
    </row>
    <row r="4521" spans="1:1" x14ac:dyDescent="0.25">
      <c r="A4521" t="str">
        <f>CONCATENATE("CREATE VERTEX Climb SET ", 'concat fields &amp; values'!A4521, ";")</f>
        <v>CREATE VERTEX Climb SET CLIMB_ID=4520, STAGE_NUMBER=1505, STARTING_AT_KM=132.5, NAME="Col d'Izoard - Souvenir Henri Desgrange", INITIAL_ALTITUDE=2360, DISTANCE=19, AVERAGE_SLOPE=6, CATEGORY="H";</v>
      </c>
    </row>
    <row r="4522" spans="1:1" x14ac:dyDescent="0.25">
      <c r="A4522" t="str">
        <f>CONCATENATE("CREATE VERTEX Climb SET ", 'concat fields &amp; values'!A4522, ";")</f>
        <v>CREATE VERTEX Climb SET CLIMB_ID=4521, STAGE_NUMBER=1505, STARTING_AT_KM=177, NAME="Montée de Risoul", INITIAL_ALTITUDE=1855, DISTANCE=12.6, AVERAGE_SLOPE=6.9, CATEGORY="1";</v>
      </c>
    </row>
    <row r="4523" spans="1:1" x14ac:dyDescent="0.25">
      <c r="A4523" t="str">
        <f>CONCATENATE("CREATE VERTEX Climb SET ", 'concat fields &amp; values'!A4523, ";")</f>
        <v>CREATE VERTEX Climb SET CLIMB_ID=4522, STAGE_NUMBER=1507, STARTING_AT_KM=25, NAME="Côte de Fanjeaux", INITIAL_ALTITUDE=0, DISTANCE=2.4, AVERAGE_SLOPE=4.9, CATEGORY="4";</v>
      </c>
    </row>
    <row r="4524" spans="1:1" x14ac:dyDescent="0.25">
      <c r="A4524" t="str">
        <f>CONCATENATE("CREATE VERTEX Climb SET ", 'concat fields &amp; values'!A4524, ";")</f>
        <v>CREATE VERTEX Climb SET CLIMB_ID=4523, STAGE_NUMBER=1507, STARTING_AT_KM=71.5, NAME="Côte de Pamiers", INITIAL_ALTITUDE=0, DISTANCE=2.5, AVERAGE_SLOPE=5.4, CATEGORY="4";</v>
      </c>
    </row>
    <row r="4525" spans="1:1" x14ac:dyDescent="0.25">
      <c r="A4525" t="str">
        <f>CONCATENATE("CREATE VERTEX Climb SET ", 'concat fields &amp; values'!A4525, ";")</f>
        <v>CREATE VERTEX Climb SET CLIMB_ID=4524, STAGE_NUMBER=1507, STARTING_AT_KM=155, NAME="Col de Portet-d'Aspet", INITIAL_ALTITUDE=1069, DISTANCE=5.4, AVERAGE_SLOPE=6.9, CATEGORY="2";</v>
      </c>
    </row>
    <row r="4526" spans="1:1" x14ac:dyDescent="0.25">
      <c r="A4526" t="str">
        <f>CONCATENATE("CREATE VERTEX Climb SET ", 'concat fields &amp; values'!A4526, ";")</f>
        <v>CREATE VERTEX Climb SET CLIMB_ID=4525, STAGE_NUMBER=1507, STARTING_AT_KM=176.5, NAME="Col des Ares", INITIAL_ALTITUDE=0, DISTANCE=6, AVERAGE_SLOPE=5.2, CATEGORY="3";</v>
      </c>
    </row>
    <row r="4527" spans="1:1" x14ac:dyDescent="0.25">
      <c r="A4527" t="str">
        <f>CONCATENATE("CREATE VERTEX Climb SET ", 'concat fields &amp; values'!A4527, ";")</f>
        <v>CREATE VERTEX Climb SET CLIMB_ID=4526, STAGE_NUMBER=1507, STARTING_AT_KM=216, NAME="Port de Balès", INITIAL_ALTITUDE=1755, DISTANCE=11.7, AVERAGE_SLOPE=7.7, CATEGORY="H";</v>
      </c>
    </row>
    <row r="4528" spans="1:1" x14ac:dyDescent="0.25">
      <c r="A4528" t="str">
        <f>CONCATENATE("CREATE VERTEX Climb SET ", 'concat fields &amp; values'!A4528, ";")</f>
        <v>CREATE VERTEX Climb SET CLIMB_ID=4527, STAGE_NUMBER=1508, STARTING_AT_KM=57.5, NAME="Col du Portillon", INITIAL_ALTITUDE=1292, DISTANCE=8.3, AVERAGE_SLOPE=7.1, CATEGORY="1";</v>
      </c>
    </row>
    <row r="4529" spans="1:1" x14ac:dyDescent="0.25">
      <c r="A4529" t="str">
        <f>CONCATENATE("CREATE VERTEX Climb SET ", 'concat fields &amp; values'!A4529, ";")</f>
        <v>CREATE VERTEX Climb SET CLIMB_ID=4528, STAGE_NUMBER=1508, STARTING_AT_KM=82, NAME="Col de Peyresourde", INITIAL_ALTITUDE=1569, DISTANCE=13.2, AVERAGE_SLOPE=7, CATEGORY="1";</v>
      </c>
    </row>
    <row r="4530" spans="1:1" x14ac:dyDescent="0.25">
      <c r="A4530" t="str">
        <f>CONCATENATE("CREATE VERTEX Climb SET ", 'concat fields &amp; values'!A4530, ";")</f>
        <v>CREATE VERTEX Climb SET CLIMB_ID=4529, STAGE_NUMBER=1508, STARTING_AT_KM=102.5, NAME="Col de Val Louron-Azet", INITIAL_ALTITUDE=1580, DISTANCE=7.4, AVERAGE_SLOPE=8.3, CATEGORY="1";</v>
      </c>
    </row>
    <row r="4531" spans="1:1" x14ac:dyDescent="0.25">
      <c r="A4531" t="str">
        <f>CONCATENATE("CREATE VERTEX Climb SET ", 'concat fields &amp; values'!A4531, ";")</f>
        <v>CREATE VERTEX Climb SET CLIMB_ID=4530, STAGE_NUMBER=1508, STARTING_AT_KM=124.5, NAME="Montée de Saint-Lary Pla d'Adet", INITIAL_ALTITUDE=1680, DISTANCE=10.2, AVERAGE_SLOPE=8.3, CATEGORY="H";</v>
      </c>
    </row>
    <row r="4532" spans="1:1" x14ac:dyDescent="0.25">
      <c r="A4532" t="str">
        <f>CONCATENATE("CREATE VERTEX Climb SET ", 'concat fields &amp; values'!A4532, ";")</f>
        <v>CREATE VERTEX Climb SET CLIMB_ID=4531, STAGE_NUMBER=1509, STARTING_AT_KM=28, NAME="Côte de Bénéjacq", INITIAL_ALTITUDE=0, DISTANCE=2.6, AVERAGE_SLOPE=6.7, CATEGORY="3";</v>
      </c>
    </row>
    <row r="4533" spans="1:1" x14ac:dyDescent="0.25">
      <c r="A4533" t="str">
        <f>CONCATENATE("CREATE VERTEX Climb SET ", 'concat fields &amp; values'!A4533, ";")</f>
        <v>CREATE VERTEX Climb SET CLIMB_ID=4532, STAGE_NUMBER=1509, STARTING_AT_KM=56, NAME="Côte de Loucrup", INITIAL_ALTITUDE=0, DISTANCE=2, AVERAGE_SLOPE=7, CATEGORY="3";</v>
      </c>
    </row>
    <row r="4534" spans="1:1" x14ac:dyDescent="0.25">
      <c r="A4534" t="str">
        <f>CONCATENATE("CREATE VERTEX Climb SET ", 'concat fields &amp; values'!A4534, ";")</f>
        <v>CREATE VERTEX Climb SET CLIMB_ID=4533, STAGE_NUMBER=1509, STARTING_AT_KM=95.5, NAME="Col du Tourmalet - Souvenir Jacques Goddet", INITIAL_ALTITUDE=2115, DISTANCE=17.1, AVERAGE_SLOPE=7.3, CATEGORY="H";</v>
      </c>
    </row>
    <row r="4535" spans="1:1" x14ac:dyDescent="0.25">
      <c r="A4535" t="str">
        <f>CONCATENATE("CREATE VERTEX Climb SET ", 'concat fields &amp; values'!A4535, ";")</f>
        <v>CREATE VERTEX Climb SET CLIMB_ID=4534, STAGE_NUMBER=1509, STARTING_AT_KM=145.5, NAME="Montée du Hautacam", INITIAL_ALTITUDE=1520, DISTANCE=13.6, AVERAGE_SLOPE=7.8, CATEGORY="H";</v>
      </c>
    </row>
    <row r="4536" spans="1:1" x14ac:dyDescent="0.25">
      <c r="A4536" t="str">
        <f>CONCATENATE("CREATE VERTEX Climb SET ", 'concat fields &amp; values'!A4536, ";")</f>
        <v>CREATE VERTEX Climb SET CLIMB_ID=4535, STAGE_NUMBER=1510, STARTING_AT_KM=195.5, NAME="Côte de Monbazillac", INITIAL_ALTITUDE=0, DISTANCE=1.3, AVERAGE_SLOPE=7.6, CATEGORY="4";</v>
      </c>
    </row>
    <row r="4537" spans="1:1" x14ac:dyDescent="0.25">
      <c r="A4537" t="str">
        <f>CONCATENATE("CREATE VERTEX Climb SET ", 'concat fields &amp; values'!A4537, ";")</f>
        <v>CREATE VERTEX Climb SET CLIMB_ID=4536, STAGE_NUMBER=1512, STARTING_AT_KM=31, NAME="Côte de Briis-sous-Forges", INITIAL_ALTITUDE=0, DISTANCE=0, AVERAGE_SLOPE=0, CATEGORY="4";</v>
      </c>
    </row>
    <row r="4538" spans="1:1" x14ac:dyDescent="0.25">
      <c r="A4538" t="str">
        <f>CONCATENATE("CREATE VERTEX Climb SET ", 'concat fields &amp; values'!A4538, ";")</f>
        <v>CREATE VERTEX Climb SET CLIMB_ID=4537, STAGE_NUMBER=1513, STARTING_AT_KM=68, NAME="Côte de Cray", INITIAL_ALTITUDE=0, DISTANCE=1.6, AVERAGE_SLOPE=7.1, CATEGORY="4";</v>
      </c>
    </row>
    <row r="4539" spans="1:1" x14ac:dyDescent="0.25">
      <c r="A4539" t="str">
        <f>CONCATENATE("CREATE VERTEX Climb SET ", 'concat fields &amp; values'!A4539, ";")</f>
        <v>CREATE VERTEX Climb SET CLIMB_ID=4538, STAGE_NUMBER=1513, STARTING_AT_KM=103.5, NAME="Côte de Buttertubs", INITIAL_ALTITUDE=0, DISTANCE=4.5, AVERAGE_SLOPE=6.8, CATEGORY="3";</v>
      </c>
    </row>
    <row r="4540" spans="1:1" x14ac:dyDescent="0.25">
      <c r="A4540" t="str">
        <f>CONCATENATE("CREATE VERTEX Climb SET ", 'concat fields &amp; values'!A4540, ";")</f>
        <v>CREATE VERTEX Climb SET CLIMB_ID=4539, STAGE_NUMBER=1513, STARTING_AT_KM=129.5, NAME="Côte de Griton Moor", INITIAL_ALTITUDE=0, DISTANCE=3, AVERAGE_SLOPE=6.6, CATEGORY="3";</v>
      </c>
    </row>
    <row r="4541" spans="1:1" x14ac:dyDescent="0.25">
      <c r="A4541" t="str">
        <f>CONCATENATE("CREATE VERTEX Climb SET ", 'concat fields &amp; values'!A4541, ";")</f>
        <v>CREATE VERTEX Climb SET CLIMB_ID=4540, STAGE_NUMBER=1514, STARTING_AT_KM=47, NAME="Côte de Blubberhouses", INITIAL_ALTITUDE=0, DISTANCE=1.8, AVERAGE_SLOPE=6.1, CATEGORY="4";</v>
      </c>
    </row>
    <row r="4542" spans="1:1" x14ac:dyDescent="0.25">
      <c r="A4542" t="str">
        <f>CONCATENATE("CREATE VERTEX Climb SET ", 'concat fields &amp; values'!A4542, ";")</f>
        <v>CREATE VERTEX Climb SET CLIMB_ID=4541, STAGE_NUMBER=1514, STARTING_AT_KM=85, NAME="Côte d'Oxenhope Moor", INITIAL_ALTITUDE=0, DISTANCE=3.1, AVERAGE_SLOPE=6.4, CATEGORY="3";</v>
      </c>
    </row>
    <row r="4543" spans="1:1" x14ac:dyDescent="0.25">
      <c r="A4543" t="str">
        <f>CONCATENATE("CREATE VERTEX Climb SET ", 'concat fields &amp; values'!A4543, ";")</f>
        <v>CREATE VERTEX Climb SET CLIMB_ID=4542, STAGE_NUMBER=1514, STARTING_AT_KM=112.5, NAME="VC Côte de Ripponden", INITIAL_ALTITUDE=0, DISTANCE=1.3, AVERAGE_SLOPE=8.6, CATEGORY="3";</v>
      </c>
    </row>
    <row r="4544" spans="1:1" x14ac:dyDescent="0.25">
      <c r="A4544" t="str">
        <f>CONCATENATE("CREATE VERTEX Climb SET ", 'concat fields &amp; values'!A4544, ";")</f>
        <v>CREATE VERTEX Climb SET CLIMB_ID=4543, STAGE_NUMBER=1514, STARTING_AT_KM=119.5, NAME="Côte de Greetland", INITIAL_ALTITUDE=0, DISTANCE=1.6, AVERAGE_SLOPE=6.7, CATEGORY="3";</v>
      </c>
    </row>
    <row r="4545" spans="1:1" x14ac:dyDescent="0.25">
      <c r="A4545" t="str">
        <f>CONCATENATE("CREATE VERTEX Climb SET ", 'concat fields &amp; values'!A4545, ";")</f>
        <v>CREATE VERTEX Climb SET CLIMB_ID=4544, STAGE_NUMBER=1514, STARTING_AT_KM=143.5, NAME="Côte de Holme Moss", INITIAL_ALTITUDE=0, DISTANCE=4.7, AVERAGE_SLOPE=7, CATEGORY="2";</v>
      </c>
    </row>
    <row r="4546" spans="1:1" x14ac:dyDescent="0.25">
      <c r="A4546" t="str">
        <f>CONCATENATE("CREATE VERTEX Climb SET ", 'concat fields &amp; values'!A4546, ";")</f>
        <v>CREATE VERTEX Climb SET CLIMB_ID=4545, STAGE_NUMBER=1514, STARTING_AT_KM=167, NAME="Côte de Midhopestones", INITIAL_ALTITUDE=0, DISTANCE=2.5, AVERAGE_SLOPE=6.1, CATEGORY="3";</v>
      </c>
    </row>
    <row r="4547" spans="1:1" x14ac:dyDescent="0.25">
      <c r="A4547" t="str">
        <f>CONCATENATE("CREATE VERTEX Climb SET ", 'concat fields &amp; values'!A4547, ";")</f>
        <v>CREATE VERTEX Climb SET CLIMB_ID=4546, STAGE_NUMBER=1514, STARTING_AT_KM=175, NAME="Côte de Bradfield", INITIAL_ALTITUDE=0, DISTANCE=1, AVERAGE_SLOPE=7.4, CATEGORY="4";</v>
      </c>
    </row>
    <row r="4548" spans="1:1" x14ac:dyDescent="0.25">
      <c r="A4548" t="str">
        <f>CONCATENATE("CREATE VERTEX Climb SET ", 'concat fields &amp; values'!A4548, ";")</f>
        <v>CREATE VERTEX Climb SET CLIMB_ID=4547, STAGE_NUMBER=1514, STARTING_AT_KM=182, NAME="Côte d'Oughtibridge", INITIAL_ALTITUDE=0, DISTANCE=1.5, AVERAGE_SLOPE=9.1, CATEGORY="3";</v>
      </c>
    </row>
    <row r="4549" spans="1:1" x14ac:dyDescent="0.25">
      <c r="A4549" t="str">
        <f>CONCATENATE("CREATE VERTEX Climb SET ", 'concat fields &amp; values'!A4549, ";")</f>
        <v>CREATE VERTEX Climb SET CLIMB_ID=4548, STAGE_NUMBER=1514, STARTING_AT_KM=196, NAME="VC Côte de Jenkin Road", INITIAL_ALTITUDE=0, DISTANCE=0.8, AVERAGE_SLOPE=10.8, CATEGORY="4";</v>
      </c>
    </row>
    <row r="4550" spans="1:1" x14ac:dyDescent="0.25">
      <c r="A4550" t="str">
        <f>CONCATENATE("CREATE VERTEX Climb SET ", 'concat fields &amp; values'!A4550, ";")</f>
        <v>CREATE VERTEX Climb SET CLIMB_ID=4549, STAGE_NUMBER=1516, STARTING_AT_KM=34, NAME="Côte de Campagnette", INITIAL_ALTITUDE=0, DISTANCE=1, AVERAGE_SLOPE=6.5, CATEGORY="4";</v>
      </c>
    </row>
    <row r="4551" spans="1:1" x14ac:dyDescent="0.25">
      <c r="A4551" t="str">
        <f>CONCATENATE("CREATE VERTEX Climb SET ", 'concat fields &amp; values'!A4551, ";")</f>
        <v>CREATE VERTEX Climb SET CLIMB_ID=4550, STAGE_NUMBER=1516, STARTING_AT_KM=117.5, NAME="Mont Noir", INITIAL_ALTITUDE=0, DISTANCE=1.3, AVERAGE_SLOPE=5.7, CATEGORY="4";</v>
      </c>
    </row>
    <row r="4552" spans="1:1" x14ac:dyDescent="0.25">
      <c r="A4552" t="str">
        <f>CONCATENATE("CREATE VERTEX Climb SET ", 'concat fields &amp; values'!A4552, ";")</f>
        <v>CREATE VERTEX Climb SET CLIMB_ID=4551, STAGE_NUMBER=1518, STARTING_AT_KM=107.5, NAME="Côte de Coucy-le-Château-Auffrique", INITIAL_ALTITUDE=0, DISTANCE=0.9, AVERAGE_SLOPE=6.2, CATEGORY="4";</v>
      </c>
    </row>
    <row r="4553" spans="1:1" x14ac:dyDescent="0.25">
      <c r="A4553" t="str">
        <f>CONCATENATE("CREATE VERTEX Climb SET ", 'concat fields &amp; values'!A4553, ";")</f>
        <v>CREATE VERTEX Climb SET CLIMB_ID=4552, STAGE_NUMBER=1518, STARTING_AT_KM=157, NAME="Côte de Roucy", INITIAL_ALTITUDE=0, DISTANCE=1.5, AVERAGE_SLOPE=6.2, CATEGORY="4";</v>
      </c>
    </row>
    <row r="4554" spans="1:1" x14ac:dyDescent="0.25">
      <c r="A4554" t="str">
        <f>CONCATENATE("CREATE VERTEX Climb SET ", 'concat fields &amp; values'!A4554, ";")</f>
        <v>CREATE VERTEX Climb SET CLIMB_ID=4553, STAGE_NUMBER=1519, STARTING_AT_KM=217.5, NAME="Côte de Maron", INITIAL_ALTITUDE=0, DISTANCE=3.2, AVERAGE_SLOPE=5, CATEGORY="4";</v>
      </c>
    </row>
    <row r="4555" spans="1:1" x14ac:dyDescent="0.25">
      <c r="A4555" t="str">
        <f>CONCATENATE("CREATE VERTEX Climb SET ", 'concat fields &amp; values'!A4555, ";")</f>
        <v>CREATE VERTEX Climb SET CLIMB_ID=4554, STAGE_NUMBER=1519, STARTING_AT_KM=229, NAME="Côte de Boufflers", INITIAL_ALTITUDE=0, DISTANCE=1.3, AVERAGE_SLOPE=7.9, CATEGORY="4";</v>
      </c>
    </row>
    <row r="4556" spans="1:1" x14ac:dyDescent="0.25">
      <c r="A4556" t="str">
        <f>CONCATENATE("CREATE VERTEX Climb SET ", 'concat fields &amp; values'!A4556, ";")</f>
        <v>CREATE VERTEX Climb SET CLIMB_ID=4555, STAGE_NUMBER=1520, STARTING_AT_KM=142, NAME="Col de la Croix des Moinats", INITIAL_ALTITUDE=891, DISTANCE=7.6, AVERAGE_SLOPE=6, CATEGORY="2";</v>
      </c>
    </row>
    <row r="4557" spans="1:1" x14ac:dyDescent="0.25">
      <c r="A4557" t="str">
        <f>CONCATENATE("CREATE VERTEX Climb SET ", 'concat fields &amp; values'!A4557, ";")</f>
        <v>CREATE VERTEX Climb SET CLIMB_ID=4556, STAGE_NUMBER=1520, STARTING_AT_KM=150, NAME="Col de Grosse Pierre", INITIAL_ALTITUDE=901, DISTANCE=3, AVERAGE_SLOPE=7.5, CATEGORY="2";</v>
      </c>
    </row>
    <row r="4558" spans="1:1" x14ac:dyDescent="0.25">
      <c r="A4558" t="str">
        <f>CONCATENATE("CREATE VERTEX Climb SET ", 'concat fields &amp; values'!A4558, ";")</f>
        <v>CREATE VERTEX Climb SET CLIMB_ID=4557, STAGE_NUMBER=1520, STARTING_AT_KM=161, NAME="Côte de La Mauselaine", INITIAL_ALTITUDE=0, DISTANCE=1.8, AVERAGE_SLOPE=10.3, CATEGORY="3";</v>
      </c>
    </row>
    <row r="4559" spans="1:1" x14ac:dyDescent="0.25">
      <c r="A4559" t="str">
        <f>CONCATENATE("CREATE VERTEX Climb SET ", 'concat fields &amp; values'!A4559, ";")</f>
        <v>CREATE VERTEX Climb SET CLIMB_ID=4558, STAGE_NUMBER=1521, STARTING_AT_KM=11.5, NAME="Col de la Schlucht", INITIAL_ALTITUDE=1140, DISTANCE=8.6, AVERAGE_SLOPE=4.5, CATEGORY="2";</v>
      </c>
    </row>
    <row r="4560" spans="1:1" x14ac:dyDescent="0.25">
      <c r="A4560" t="str">
        <f>CONCATENATE("CREATE VERTEX Climb SET ", 'concat fields &amp; values'!A4560, ";")</f>
        <v>CREATE VERTEX Climb SET CLIMB_ID=4559, STAGE_NUMBER=1521, STARTING_AT_KM=41, NAME="Col du Wettstein", INITIAL_ALTITUDE=0, DISTANCE=7.7, AVERAGE_SLOPE=4.1, CATEGORY="3";</v>
      </c>
    </row>
    <row r="4561" spans="1:1" x14ac:dyDescent="0.25">
      <c r="A4561" t="str">
        <f>CONCATENATE("CREATE VERTEX Climb SET ", 'concat fields &amp; values'!A4561, ";")</f>
        <v>CREATE VERTEX Climb SET CLIMB_ID=4560, STAGE_NUMBER=1521, STARTING_AT_KM=70, NAME="Côte des Cinq Châteaux", INITIAL_ALTITUDE=0, DISTANCE=4.5, AVERAGE_SLOPE=6.1, CATEGORY="3";</v>
      </c>
    </row>
    <row r="4562" spans="1:1" x14ac:dyDescent="0.25">
      <c r="A4562" t="str">
        <f>CONCATENATE("CREATE VERTEX Climb SET ", 'concat fields &amp; values'!A4562, ";")</f>
        <v>CREATE VERTEX Climb SET CLIMB_ID=4561, STAGE_NUMBER=1521, STARTING_AT_KM=86, NAME="Côte de Gueberschwihr", INITIAL_ALTITUDE=559, DISTANCE=4.1, AVERAGE_SLOPE=7.9, CATEGORY="2";</v>
      </c>
    </row>
    <row r="4563" spans="1:1" x14ac:dyDescent="0.25">
      <c r="A4563" t="str">
        <f>CONCATENATE("CREATE VERTEX Climb SET ", 'concat fields &amp; values'!A4563, ";")</f>
        <v>CREATE VERTEX Climb SET CLIMB_ID=4562, STAGE_NUMBER=1521, STARTING_AT_KM=120, NAME="Le Markstein", INITIAL_ALTITUDE=1183, DISTANCE=10.8, AVERAGE_SLOPE=5.4, CATEGORY="1";</v>
      </c>
    </row>
    <row r="4564" spans="1:1" x14ac:dyDescent="0.25">
      <c r="A4564" t="str">
        <f>CONCATENATE("CREATE VERTEX Climb SET ", 'concat fields &amp; values'!A4564, ";")</f>
        <v>CREATE VERTEX Climb SET CLIMB_ID=4563, STAGE_NUMBER=1521, STARTING_AT_KM=127, NAME="Grand Ballon", INITIAL_ALTITUDE=0, DISTANCE=1.4, AVERAGE_SLOPE=8.6, CATEGORY="3";</v>
      </c>
    </row>
    <row r="4565" spans="1:1" x14ac:dyDescent="0.25">
      <c r="A4565" t="str">
        <f>CONCATENATE("CREATE VERTEX Climb SET ", 'concat fields &amp; values'!A4565, ";")</f>
        <v>CREATE VERTEX Climb SET CLIMB_ID=4564, STAGE_NUMBER=1522, STARTING_AT_KM=30.5, NAME="Col du Firstplan", INITIAL_ALTITUDE=722, DISTANCE=8.3, AVERAGE_SLOPE=5.4, CATEGORY="2";</v>
      </c>
    </row>
    <row r="4566" spans="1:1" x14ac:dyDescent="0.25">
      <c r="A4566" t="str">
        <f>CONCATENATE("CREATE VERTEX Climb SET ", 'concat fields &amp; values'!A4566, ";")</f>
        <v>CREATE VERTEX Climb SET CLIMB_ID=4565, STAGE_NUMBER=1522, STARTING_AT_KM=54.5, NAME="Petit Ballon", INITIAL_ALTITUDE=1163, DISTANCE=9.3, AVERAGE_SLOPE=8.1, CATEGORY="1";</v>
      </c>
    </row>
    <row r="4567" spans="1:1" x14ac:dyDescent="0.25">
      <c r="A4567" t="str">
        <f>CONCATENATE("CREATE VERTEX Climb SET ", 'concat fields &amp; values'!A4567, ";")</f>
        <v>CREATE VERTEX Climb SET CLIMB_ID=4566, STAGE_NUMBER=1522, STARTING_AT_KM=71.5, NAME="Col du Platzerwasel", INITIAL_ALTITUDE=1193, DISTANCE=7.1, AVERAGE_SLOPE=8.4, CATEGORY="1";</v>
      </c>
    </row>
    <row r="4568" spans="1:1" x14ac:dyDescent="0.25">
      <c r="A4568" t="str">
        <f>CONCATENATE("CREATE VERTEX Climb SET ", 'concat fields &amp; values'!A4568, ";")</f>
        <v>CREATE VERTEX Climb SET CLIMB_ID=4567, STAGE_NUMBER=1522, STARTING_AT_KM=103.5, NAME="Col d'Oderen", INITIAL_ALTITUDE=884, DISTANCE=6.7, AVERAGE_SLOPE=6.1, CATEGORY="2";</v>
      </c>
    </row>
    <row r="4569" spans="1:1" x14ac:dyDescent="0.25">
      <c r="A4569" t="str">
        <f>CONCATENATE("CREATE VERTEX Climb SET ", 'concat fields &amp; values'!A4569, ";")</f>
        <v>CREATE VERTEX Climb SET CLIMB_ID=4568, STAGE_NUMBER=1522, STARTING_AT_KM=125.5, NAME="Col des Croix", INITIAL_ALTITUDE=0, DISTANCE=3.2, AVERAGE_SLOPE=6.2, CATEGORY="3";</v>
      </c>
    </row>
    <row r="4570" spans="1:1" x14ac:dyDescent="0.25">
      <c r="A4570" t="str">
        <f>CONCATENATE("CREATE VERTEX Climb SET ", 'concat fields &amp; values'!A4570, ";")</f>
        <v>CREATE VERTEX Climb SET CLIMB_ID=4569, STAGE_NUMBER=1522, STARTING_AT_KM=143.5, NAME="Col des Chevrères", INITIAL_ALTITUDE=914, DISTANCE=3.5, AVERAGE_SLOPE=9.5, CATEGORY="1";</v>
      </c>
    </row>
    <row r="4571" spans="1:1" x14ac:dyDescent="0.25">
      <c r="A4571" t="str">
        <f>CONCATENATE("CREATE VERTEX Climb SET ", 'concat fields &amp; values'!A4571, ";")</f>
        <v>CREATE VERTEX Climb SET CLIMB_ID=4570, STAGE_NUMBER=1522, STARTING_AT_KM=161.5, NAME="La Planche des Belles Filles", INITIAL_ALTITUDE=1035, DISTANCE=5.9, AVERAGE_SLOPE=8.5, CATEGORY="1";</v>
      </c>
    </row>
    <row r="4572" spans="1:1" x14ac:dyDescent="0.25">
      <c r="A4572" t="str">
        <f>CONCATENATE("CREATE VERTEX Climb SET ", 'concat fields &amp; values'!A4572, ";")</f>
        <v>CREATE VERTEX Climb SET CLIMB_ID=4571, STAGE_NUMBER=1523, STARTING_AT_KM=141, NAME="Côte de Rogna", INITIAL_ALTITUDE=0, DISTANCE=7.6, AVERAGE_SLOPE=4.9, CATEGORY="3";</v>
      </c>
    </row>
    <row r="4573" spans="1:1" x14ac:dyDescent="0.25">
      <c r="A4573" t="str">
        <f>CONCATENATE("CREATE VERTEX Climb SET ", 'concat fields &amp; values'!A4573, ";")</f>
        <v>CREATE VERTEX Climb SET CLIMB_ID=4572, STAGE_NUMBER=1523, STARTING_AT_KM=148.5, NAME="Côte de Choux", INITIAL_ALTITUDE=0, DISTANCE=1.7, AVERAGE_SLOPE=6.5, CATEGORY="3";</v>
      </c>
    </row>
    <row r="4574" spans="1:1" x14ac:dyDescent="0.25">
      <c r="A4574" t="str">
        <f>CONCATENATE("CREATE VERTEX Climb SET ", 'concat fields &amp; values'!A4574, ";")</f>
        <v>CREATE VERTEX Climb SET CLIMB_ID=4573, STAGE_NUMBER=1523, STARTING_AT_KM=152.5, NAME="Côte de Désertin", INITIAL_ALTITUDE=0, DISTANCE=3.1, AVERAGE_SLOPE=5.2, CATEGORY="4";</v>
      </c>
    </row>
    <row r="4575" spans="1:1" x14ac:dyDescent="0.25">
      <c r="A4575" t="str">
        <f>CONCATENATE("CREATE VERTEX Climb SET ", 'concat fields &amp; values'!A4575, ";")</f>
        <v>CREATE VERTEX Climb SET CLIMB_ID=4574, STAGE_NUMBER=1523, STARTING_AT_KM=168, NAME="Côte d'Échallon", INITIAL_ALTITUDE=0, DISTANCE=3, AVERAGE_SLOPE=6.6, CATEGORY="3";</v>
      </c>
    </row>
    <row r="4576" spans="1:1" x14ac:dyDescent="0.25">
      <c r="A4576" t="str">
        <f>CONCATENATE("CREATE VERTEX Climb SET ", 'concat fields &amp; values'!A4576, ";")</f>
        <v>CREATE VERTEX Climb SET CLIMB_ID=4575, STAGE_NUMBER=1524, STARTING_AT_KM=58.5, NAME="Col de Brouilly", INITIAL_ALTITUDE=0, DISTANCE=1.7, AVERAGE_SLOPE=5.1, CATEGORY="4";</v>
      </c>
    </row>
    <row r="4577" spans="1:1" x14ac:dyDescent="0.25">
      <c r="A4577" t="str">
        <f>CONCATENATE("CREATE VERTEX Climb SET ", 'concat fields &amp; values'!A4577, ";")</f>
        <v>CREATE VERTEX Climb SET CLIMB_ID=4576, STAGE_NUMBER=1524, STARTING_AT_KM=83, NAME="Côte du Saule-d'Oingt", INITIAL_ALTITUDE=0, DISTANCE=3.8, AVERAGE_SLOPE=4.5, CATEGORY="3";</v>
      </c>
    </row>
    <row r="4578" spans="1:1" x14ac:dyDescent="0.25">
      <c r="A4578" t="str">
        <f>CONCATENATE("CREATE VERTEX Climb SET ", 'concat fields &amp; values'!A4578, ";")</f>
        <v>CREATE VERTEX Climb SET CLIMB_ID=4577, STAGE_NUMBER=1524, STARTING_AT_KM=138, NAME="Col des Brosses", INITIAL_ALTITUDE=0, DISTANCE=15.3, AVERAGE_SLOPE=3.3, CATEGORY="3";</v>
      </c>
    </row>
    <row r="4579" spans="1:1" x14ac:dyDescent="0.25">
      <c r="A4579" t="str">
        <f>CONCATENATE("CREATE VERTEX Climb SET ", 'concat fields &amp; values'!A4579, ";")</f>
        <v>CREATE VERTEX Climb SET CLIMB_ID=4578, STAGE_NUMBER=1524, STARTING_AT_KM=164, NAME="Côte de Grammond", INITIAL_ALTITUDE=0, DISTANCE=9.8, AVERAGE_SLOPE=2.9, CATEGORY="4";</v>
      </c>
    </row>
    <row r="4580" spans="1:1" x14ac:dyDescent="0.25">
      <c r="A4580" t="str">
        <f>CONCATENATE("CREATE VERTEX Climb SET ", 'concat fields &amp; values'!A4580, ";")</f>
        <v>CREATE VERTEX Climb SET CLIMB_ID=4579, STAGE_NUMBER=1525, STARTING_AT_KM=24, NAME="Col de la Croix de Montvieux", INITIAL_ALTITUDE=0, DISTANCE=8, AVERAGE_SLOPE=4.1, CATEGORY="3";</v>
      </c>
    </row>
    <row r="4581" spans="1:1" x14ac:dyDescent="0.25">
      <c r="A4581" t="str">
        <f>CONCATENATE("CREATE VERTEX Climb SET ", 'concat fields &amp; values'!A4581, ";")</f>
        <v>CREATE VERTEX Climb SET CLIMB_ID=4580, STAGE_NUMBER=1525, STARTING_AT_KM=152, NAME="Col de Palaquit (D57-D512)", INITIAL_ALTITUDE=1154, DISTANCE=14.1, AVERAGE_SLOPE=6.1, CATEGORY="1";</v>
      </c>
    </row>
    <row r="4582" spans="1:1" x14ac:dyDescent="0.25">
      <c r="A4582" t="str">
        <f>CONCATENATE("CREATE VERTEX Climb SET ", 'concat fields &amp; values'!A4582, ";")</f>
        <v>CREATE VERTEX Climb SET CLIMB_ID=4581, STAGE_NUMBER=1525, STARTING_AT_KM=197.5, NAME="Montée de Chamrousse", INITIAL_ALTITUDE=1730, DISTANCE=18.2, AVERAGE_SLOPE=7.3, CATEGORY="H";</v>
      </c>
    </row>
    <row r="4583" spans="1:1" x14ac:dyDescent="0.25">
      <c r="A4583" t="str">
        <f>CONCATENATE("CREATE VERTEX Climb SET ", 'concat fields &amp; values'!A4583, ";")</f>
        <v>CREATE VERTEX Climb SET CLIMB_ID=4582, STAGE_NUMBER=1526, STARTING_AT_KM=82, NAME="Col du Lautaret", INITIAL_ALTITUDE=2058, DISTANCE=34, AVERAGE_SLOPE=3.9, CATEGORY="1";</v>
      </c>
    </row>
    <row r="4584" spans="1:1" x14ac:dyDescent="0.25">
      <c r="A4584" t="str">
        <f>CONCATENATE("CREATE VERTEX Climb SET ", 'concat fields &amp; values'!A4584, ";")</f>
        <v>CREATE VERTEX Climb SET CLIMB_ID=4583, STAGE_NUMBER=1526, STARTING_AT_KM=132.5, NAME="Col d'Izoard - Souvenir Henri Desgrange", INITIAL_ALTITUDE=2360, DISTANCE=19, AVERAGE_SLOPE=6, CATEGORY="H";</v>
      </c>
    </row>
    <row r="4585" spans="1:1" x14ac:dyDescent="0.25">
      <c r="A4585" t="str">
        <f>CONCATENATE("CREATE VERTEX Climb SET ", 'concat fields &amp; values'!A4585, ";")</f>
        <v>CREATE VERTEX Climb SET CLIMB_ID=4584, STAGE_NUMBER=1526, STARTING_AT_KM=177, NAME="Montée de Risoul", INITIAL_ALTITUDE=1855, DISTANCE=12.6, AVERAGE_SLOPE=6.9, CATEGORY="1";</v>
      </c>
    </row>
    <row r="4586" spans="1:1" x14ac:dyDescent="0.25">
      <c r="A4586" t="str">
        <f>CONCATENATE("CREATE VERTEX Climb SET ", 'concat fields &amp; values'!A4586, ";")</f>
        <v>CREATE VERTEX Climb SET CLIMB_ID=4585, STAGE_NUMBER=1528, STARTING_AT_KM=25, NAME="Côte de Fanjeaux", INITIAL_ALTITUDE=0, DISTANCE=2.4, AVERAGE_SLOPE=4.9, CATEGORY="4";</v>
      </c>
    </row>
    <row r="4587" spans="1:1" x14ac:dyDescent="0.25">
      <c r="A4587" t="str">
        <f>CONCATENATE("CREATE VERTEX Climb SET ", 'concat fields &amp; values'!A4587, ";")</f>
        <v>CREATE VERTEX Climb SET CLIMB_ID=4586, STAGE_NUMBER=1528, STARTING_AT_KM=71.5, NAME="Côte de Pamiers", INITIAL_ALTITUDE=0, DISTANCE=2.5, AVERAGE_SLOPE=5.4, CATEGORY="4";</v>
      </c>
    </row>
    <row r="4588" spans="1:1" x14ac:dyDescent="0.25">
      <c r="A4588" t="str">
        <f>CONCATENATE("CREATE VERTEX Climb SET ", 'concat fields &amp; values'!A4588, ";")</f>
        <v>CREATE VERTEX Climb SET CLIMB_ID=4587, STAGE_NUMBER=1528, STARTING_AT_KM=155, NAME="Col de Portet-d'Aspet", INITIAL_ALTITUDE=1069, DISTANCE=5.4, AVERAGE_SLOPE=6.9, CATEGORY="2";</v>
      </c>
    </row>
    <row r="4589" spans="1:1" x14ac:dyDescent="0.25">
      <c r="A4589" t="str">
        <f>CONCATENATE("CREATE VERTEX Climb SET ", 'concat fields &amp; values'!A4589, ";")</f>
        <v>CREATE VERTEX Climb SET CLIMB_ID=4588, STAGE_NUMBER=1528, STARTING_AT_KM=176.5, NAME="Col des Ares", INITIAL_ALTITUDE=0, DISTANCE=6, AVERAGE_SLOPE=5.2, CATEGORY="3";</v>
      </c>
    </row>
    <row r="4590" spans="1:1" x14ac:dyDescent="0.25">
      <c r="A4590" t="str">
        <f>CONCATENATE("CREATE VERTEX Climb SET ", 'concat fields &amp; values'!A4590, ";")</f>
        <v>CREATE VERTEX Climb SET CLIMB_ID=4589, STAGE_NUMBER=1528, STARTING_AT_KM=216, NAME="Port de Balès", INITIAL_ALTITUDE=1755, DISTANCE=11.7, AVERAGE_SLOPE=7.7, CATEGORY="H";</v>
      </c>
    </row>
    <row r="4591" spans="1:1" x14ac:dyDescent="0.25">
      <c r="A4591" t="str">
        <f>CONCATENATE("CREATE VERTEX Climb SET ", 'concat fields &amp; values'!A4591, ";")</f>
        <v>CREATE VERTEX Climb SET CLIMB_ID=4590, STAGE_NUMBER=1529, STARTING_AT_KM=57.5, NAME="Col du Portillon", INITIAL_ALTITUDE=1292, DISTANCE=8.3, AVERAGE_SLOPE=7.1, CATEGORY="1";</v>
      </c>
    </row>
    <row r="4592" spans="1:1" x14ac:dyDescent="0.25">
      <c r="A4592" t="str">
        <f>CONCATENATE("CREATE VERTEX Climb SET ", 'concat fields &amp; values'!A4592, ";")</f>
        <v>CREATE VERTEX Climb SET CLIMB_ID=4591, STAGE_NUMBER=1529, STARTING_AT_KM=82, NAME="Col de Peyresourde", INITIAL_ALTITUDE=1569, DISTANCE=13.2, AVERAGE_SLOPE=7, CATEGORY="1";</v>
      </c>
    </row>
    <row r="4593" spans="1:1" x14ac:dyDescent="0.25">
      <c r="A4593" t="str">
        <f>CONCATENATE("CREATE VERTEX Climb SET ", 'concat fields &amp; values'!A4593, ";")</f>
        <v>CREATE VERTEX Climb SET CLIMB_ID=4592, STAGE_NUMBER=1529, STARTING_AT_KM=102.5, NAME="Col de Val Louron-Azet", INITIAL_ALTITUDE=1580, DISTANCE=7.4, AVERAGE_SLOPE=8.3, CATEGORY="1";</v>
      </c>
    </row>
    <row r="4594" spans="1:1" x14ac:dyDescent="0.25">
      <c r="A4594" t="str">
        <f>CONCATENATE("CREATE VERTEX Climb SET ", 'concat fields &amp; values'!A4594, ";")</f>
        <v>CREATE VERTEX Climb SET CLIMB_ID=4593, STAGE_NUMBER=1529, STARTING_AT_KM=124.5, NAME="Montée de Saint-Lary Pla d'Adet", INITIAL_ALTITUDE=1680, DISTANCE=10.2, AVERAGE_SLOPE=8.3, CATEGORY="H";</v>
      </c>
    </row>
    <row r="4595" spans="1:1" x14ac:dyDescent="0.25">
      <c r="A4595" t="str">
        <f>CONCATENATE("CREATE VERTEX Climb SET ", 'concat fields &amp; values'!A4595, ";")</f>
        <v>CREATE VERTEX Climb SET CLIMB_ID=4594, STAGE_NUMBER=1530, STARTING_AT_KM=28, NAME="Côte de Bénéjacq", INITIAL_ALTITUDE=0, DISTANCE=2.6, AVERAGE_SLOPE=6.7, CATEGORY="3";</v>
      </c>
    </row>
    <row r="4596" spans="1:1" x14ac:dyDescent="0.25">
      <c r="A4596" t="str">
        <f>CONCATENATE("CREATE VERTEX Climb SET ", 'concat fields &amp; values'!A4596, ";")</f>
        <v>CREATE VERTEX Climb SET CLIMB_ID=4595, STAGE_NUMBER=1530, STARTING_AT_KM=56, NAME="Côte de Loucrup", INITIAL_ALTITUDE=0, DISTANCE=2, AVERAGE_SLOPE=7, CATEGORY="3";</v>
      </c>
    </row>
    <row r="4597" spans="1:1" x14ac:dyDescent="0.25">
      <c r="A4597" t="str">
        <f>CONCATENATE("CREATE VERTEX Climb SET ", 'concat fields &amp; values'!A4597, ";")</f>
        <v>CREATE VERTEX Climb SET CLIMB_ID=4596, STAGE_NUMBER=1530, STARTING_AT_KM=95.5, NAME="Col du Tourmalet - Souvenir Jacques Goddet", INITIAL_ALTITUDE=2115, DISTANCE=17.1, AVERAGE_SLOPE=7.3, CATEGORY="H";</v>
      </c>
    </row>
    <row r="4598" spans="1:1" x14ac:dyDescent="0.25">
      <c r="A4598" t="str">
        <f>CONCATENATE("CREATE VERTEX Climb SET ", 'concat fields &amp; values'!A4598, ";")</f>
        <v>CREATE VERTEX Climb SET CLIMB_ID=4597, STAGE_NUMBER=1530, STARTING_AT_KM=145.5, NAME="Montée du Hautacam", INITIAL_ALTITUDE=1520, DISTANCE=13.6, AVERAGE_SLOPE=7.8, CATEGORY="H";</v>
      </c>
    </row>
    <row r="4599" spans="1:1" x14ac:dyDescent="0.25">
      <c r="A4599" t="str">
        <f>CONCATENATE("CREATE VERTEX Climb SET ", 'concat fields &amp; values'!A4599, ";")</f>
        <v>CREATE VERTEX Climb SET CLIMB_ID=4598, STAGE_NUMBER=1531, STARTING_AT_KM=195.5, NAME="Côte de Monbazillac", INITIAL_ALTITUDE=0, DISTANCE=1.3, AVERAGE_SLOPE=7.6, CATEGORY="4";</v>
      </c>
    </row>
    <row r="4600" spans="1:1" x14ac:dyDescent="0.25">
      <c r="A4600" t="str">
        <f>CONCATENATE("CREATE VERTEX Climb SET ", 'concat fields &amp; values'!A4600, ";")</f>
        <v>CREATE VERTEX Climb SET CLIMB_ID=4599, STAGE_NUMBER=1533, STARTING_AT_KM=31, NAME="Côte de Briis-sous-Forges", INITIAL_ALTITUDE=0, DISTANCE=0, AVERAGE_SLOPE=0, CATEGORY="4";</v>
      </c>
    </row>
    <row r="4601" spans="1:1" x14ac:dyDescent="0.25">
      <c r="A4601" t="str">
        <f>CONCATENATE("CREATE VERTEX Climb SET ", 'concat fields &amp; values'!A4601, ";")</f>
        <v>CREATE VERTEX Climb SET CLIMB_ID=4600, STAGE_NUMBER=1534, STARTING_AT_KM=68, NAME="Côte de Cray", INITIAL_ALTITUDE=0, DISTANCE=1.6, AVERAGE_SLOPE=7.1, CATEGORY="4";</v>
      </c>
    </row>
    <row r="4602" spans="1:1" x14ac:dyDescent="0.25">
      <c r="A4602" t="str">
        <f>CONCATENATE("CREATE VERTEX Climb SET ", 'concat fields &amp; values'!A4602, ";")</f>
        <v>CREATE VERTEX Climb SET CLIMB_ID=4601, STAGE_NUMBER=1534, STARTING_AT_KM=103.5, NAME="Côte de Buttertubs", INITIAL_ALTITUDE=0, DISTANCE=4.5, AVERAGE_SLOPE=6.8, CATEGORY="3";</v>
      </c>
    </row>
    <row r="4603" spans="1:1" x14ac:dyDescent="0.25">
      <c r="A4603" t="str">
        <f>CONCATENATE("CREATE VERTEX Climb SET ", 'concat fields &amp; values'!A4603, ";")</f>
        <v>CREATE VERTEX Climb SET CLIMB_ID=4602, STAGE_NUMBER=1534, STARTING_AT_KM=129.5, NAME="Côte de Griton Moor", INITIAL_ALTITUDE=0, DISTANCE=3, AVERAGE_SLOPE=6.6, CATEGORY="3";</v>
      </c>
    </row>
    <row r="4604" spans="1:1" x14ac:dyDescent="0.25">
      <c r="A4604" t="str">
        <f>CONCATENATE("CREATE VERTEX Climb SET ", 'concat fields &amp; values'!A4604, ";")</f>
        <v>CREATE VERTEX Climb SET CLIMB_ID=4603, STAGE_NUMBER=1535, STARTING_AT_KM=47, NAME="Côte de Blubberhouses", INITIAL_ALTITUDE=0, DISTANCE=1.8, AVERAGE_SLOPE=6.1, CATEGORY="4";</v>
      </c>
    </row>
    <row r="4605" spans="1:1" x14ac:dyDescent="0.25">
      <c r="A4605" t="str">
        <f>CONCATENATE("CREATE VERTEX Climb SET ", 'concat fields &amp; values'!A4605, ";")</f>
        <v>CREATE VERTEX Climb SET CLIMB_ID=4604, STAGE_NUMBER=1535, STARTING_AT_KM=85, NAME="Côte d'Oxenhope Moor", INITIAL_ALTITUDE=0, DISTANCE=3.1, AVERAGE_SLOPE=6.4, CATEGORY="3";</v>
      </c>
    </row>
    <row r="4606" spans="1:1" x14ac:dyDescent="0.25">
      <c r="A4606" t="str">
        <f>CONCATENATE("CREATE VERTEX Climb SET ", 'concat fields &amp; values'!A4606, ";")</f>
        <v>CREATE VERTEX Climb SET CLIMB_ID=4605, STAGE_NUMBER=1535, STARTING_AT_KM=112.5, NAME="VC Côte de Ripponden", INITIAL_ALTITUDE=0, DISTANCE=1.3, AVERAGE_SLOPE=8.6, CATEGORY="3";</v>
      </c>
    </row>
    <row r="4607" spans="1:1" x14ac:dyDescent="0.25">
      <c r="A4607" t="str">
        <f>CONCATENATE("CREATE VERTEX Climb SET ", 'concat fields &amp; values'!A4607, ";")</f>
        <v>CREATE VERTEX Climb SET CLIMB_ID=4606, STAGE_NUMBER=1535, STARTING_AT_KM=119.5, NAME="Côte de Greetland", INITIAL_ALTITUDE=0, DISTANCE=1.6, AVERAGE_SLOPE=6.7, CATEGORY="3";</v>
      </c>
    </row>
    <row r="4608" spans="1:1" x14ac:dyDescent="0.25">
      <c r="A4608" t="str">
        <f>CONCATENATE("CREATE VERTEX Climb SET ", 'concat fields &amp; values'!A4608, ";")</f>
        <v>CREATE VERTEX Climb SET CLIMB_ID=4607, STAGE_NUMBER=1535, STARTING_AT_KM=143.5, NAME="Côte de Holme Moss", INITIAL_ALTITUDE=0, DISTANCE=4.7, AVERAGE_SLOPE=7, CATEGORY="2";</v>
      </c>
    </row>
    <row r="4609" spans="1:1" x14ac:dyDescent="0.25">
      <c r="A4609" t="str">
        <f>CONCATENATE("CREATE VERTEX Climb SET ", 'concat fields &amp; values'!A4609, ";")</f>
        <v>CREATE VERTEX Climb SET CLIMB_ID=4608, STAGE_NUMBER=1535, STARTING_AT_KM=167, NAME="Côte de Midhopestones", INITIAL_ALTITUDE=0, DISTANCE=2.5, AVERAGE_SLOPE=6.1, CATEGORY="3";</v>
      </c>
    </row>
    <row r="4610" spans="1:1" x14ac:dyDescent="0.25">
      <c r="A4610" t="str">
        <f>CONCATENATE("CREATE VERTEX Climb SET ", 'concat fields &amp; values'!A4610, ";")</f>
        <v>CREATE VERTEX Climb SET CLIMB_ID=4609, STAGE_NUMBER=1535, STARTING_AT_KM=175, NAME="Côte de Bradfield", INITIAL_ALTITUDE=0, DISTANCE=1, AVERAGE_SLOPE=7.4, CATEGORY="4";</v>
      </c>
    </row>
    <row r="4611" spans="1:1" x14ac:dyDescent="0.25">
      <c r="A4611" t="str">
        <f>CONCATENATE("CREATE VERTEX Climb SET ", 'concat fields &amp; values'!A4611, ";")</f>
        <v>CREATE VERTEX Climb SET CLIMB_ID=4610, STAGE_NUMBER=1535, STARTING_AT_KM=182, NAME="Côte d'Oughtibridge", INITIAL_ALTITUDE=0, DISTANCE=1.5, AVERAGE_SLOPE=9.1, CATEGORY="3";</v>
      </c>
    </row>
    <row r="4612" spans="1:1" x14ac:dyDescent="0.25">
      <c r="A4612" t="str">
        <f>CONCATENATE("CREATE VERTEX Climb SET ", 'concat fields &amp; values'!A4612, ";")</f>
        <v>CREATE VERTEX Climb SET CLIMB_ID=4611, STAGE_NUMBER=1535, STARTING_AT_KM=196, NAME="VC Côte de Jenkin Road", INITIAL_ALTITUDE=0, DISTANCE=0.8, AVERAGE_SLOPE=10.8, CATEGORY="4";</v>
      </c>
    </row>
    <row r="4613" spans="1:1" x14ac:dyDescent="0.25">
      <c r="A4613" t="str">
        <f>CONCATENATE("CREATE VERTEX Climb SET ", 'concat fields &amp; values'!A4613, ";")</f>
        <v>CREATE VERTEX Climb SET CLIMB_ID=4612, STAGE_NUMBER=1537, STARTING_AT_KM=34, NAME="Côte de Campagnette", INITIAL_ALTITUDE=0, DISTANCE=1, AVERAGE_SLOPE=6.5, CATEGORY="4";</v>
      </c>
    </row>
    <row r="4614" spans="1:1" x14ac:dyDescent="0.25">
      <c r="A4614" t="str">
        <f>CONCATENATE("CREATE VERTEX Climb SET ", 'concat fields &amp; values'!A4614, ";")</f>
        <v>CREATE VERTEX Climb SET CLIMB_ID=4613, STAGE_NUMBER=1537, STARTING_AT_KM=117.5, NAME="Mont Noir", INITIAL_ALTITUDE=0, DISTANCE=1.3, AVERAGE_SLOPE=5.7, CATEGORY="4";</v>
      </c>
    </row>
    <row r="4615" spans="1:1" x14ac:dyDescent="0.25">
      <c r="A4615" t="str">
        <f>CONCATENATE("CREATE VERTEX Climb SET ", 'concat fields &amp; values'!A4615, ";")</f>
        <v>CREATE VERTEX Climb SET CLIMB_ID=4614, STAGE_NUMBER=1539, STARTING_AT_KM=107.5, NAME="Côte de Coucy-le-Château-Auffrique", INITIAL_ALTITUDE=0, DISTANCE=0.9, AVERAGE_SLOPE=6.2, CATEGORY="4";</v>
      </c>
    </row>
    <row r="4616" spans="1:1" x14ac:dyDescent="0.25">
      <c r="A4616" t="str">
        <f>CONCATENATE("CREATE VERTEX Climb SET ", 'concat fields &amp; values'!A4616, ";")</f>
        <v>CREATE VERTEX Climb SET CLIMB_ID=4615, STAGE_NUMBER=1539, STARTING_AT_KM=157, NAME="Côte de Roucy", INITIAL_ALTITUDE=0, DISTANCE=1.5, AVERAGE_SLOPE=6.2, CATEGORY="4";</v>
      </c>
    </row>
    <row r="4617" spans="1:1" x14ac:dyDescent="0.25">
      <c r="A4617" t="str">
        <f>CONCATENATE("CREATE VERTEX Climb SET ", 'concat fields &amp; values'!A4617, ";")</f>
        <v>CREATE VERTEX Climb SET CLIMB_ID=4616, STAGE_NUMBER=1540, STARTING_AT_KM=217.5, NAME="Côte de Maron", INITIAL_ALTITUDE=0, DISTANCE=3.2, AVERAGE_SLOPE=5, CATEGORY="4";</v>
      </c>
    </row>
    <row r="4618" spans="1:1" x14ac:dyDescent="0.25">
      <c r="A4618" t="str">
        <f>CONCATENATE("CREATE VERTEX Climb SET ", 'concat fields &amp; values'!A4618, ";")</f>
        <v>CREATE VERTEX Climb SET CLIMB_ID=4617, STAGE_NUMBER=1540, STARTING_AT_KM=229, NAME="Côte de Boufflers", INITIAL_ALTITUDE=0, DISTANCE=1.3, AVERAGE_SLOPE=7.9, CATEGORY="4";</v>
      </c>
    </row>
    <row r="4619" spans="1:1" x14ac:dyDescent="0.25">
      <c r="A4619" t="str">
        <f>CONCATENATE("CREATE VERTEX Climb SET ", 'concat fields &amp; values'!A4619, ";")</f>
        <v>CREATE VERTEX Climb SET CLIMB_ID=4618, STAGE_NUMBER=1541, STARTING_AT_KM=142, NAME="Col de la Croix des Moinats", INITIAL_ALTITUDE=891, DISTANCE=7.6, AVERAGE_SLOPE=6, CATEGORY="2";</v>
      </c>
    </row>
    <row r="4620" spans="1:1" x14ac:dyDescent="0.25">
      <c r="A4620" t="str">
        <f>CONCATENATE("CREATE VERTEX Climb SET ", 'concat fields &amp; values'!A4620, ";")</f>
        <v>CREATE VERTEX Climb SET CLIMB_ID=4619, STAGE_NUMBER=1541, STARTING_AT_KM=150, NAME="Col de Grosse Pierre", INITIAL_ALTITUDE=901, DISTANCE=3, AVERAGE_SLOPE=7.5, CATEGORY="2";</v>
      </c>
    </row>
    <row r="4621" spans="1:1" x14ac:dyDescent="0.25">
      <c r="A4621" t="str">
        <f>CONCATENATE("CREATE VERTEX Climb SET ", 'concat fields &amp; values'!A4621, ";")</f>
        <v>CREATE VERTEX Climb SET CLIMB_ID=4620, STAGE_NUMBER=1541, STARTING_AT_KM=161, NAME="Côte de La Mauselaine", INITIAL_ALTITUDE=0, DISTANCE=1.8, AVERAGE_SLOPE=10.3, CATEGORY="3";</v>
      </c>
    </row>
    <row r="4622" spans="1:1" x14ac:dyDescent="0.25">
      <c r="A4622" t="str">
        <f>CONCATENATE("CREATE VERTEX Climb SET ", 'concat fields &amp; values'!A4622, ";")</f>
        <v>CREATE VERTEX Climb SET CLIMB_ID=4621, STAGE_NUMBER=1542, STARTING_AT_KM=11.5, NAME="Col de la Schlucht", INITIAL_ALTITUDE=1140, DISTANCE=8.6, AVERAGE_SLOPE=4.5, CATEGORY="2";</v>
      </c>
    </row>
    <row r="4623" spans="1:1" x14ac:dyDescent="0.25">
      <c r="A4623" t="str">
        <f>CONCATENATE("CREATE VERTEX Climb SET ", 'concat fields &amp; values'!A4623, ";")</f>
        <v>CREATE VERTEX Climb SET CLIMB_ID=4622, STAGE_NUMBER=1542, STARTING_AT_KM=41, NAME="Col du Wettstein", INITIAL_ALTITUDE=0, DISTANCE=7.7, AVERAGE_SLOPE=4.1, CATEGORY="3";</v>
      </c>
    </row>
    <row r="4624" spans="1:1" x14ac:dyDescent="0.25">
      <c r="A4624" t="str">
        <f>CONCATENATE("CREATE VERTEX Climb SET ", 'concat fields &amp; values'!A4624, ";")</f>
        <v>CREATE VERTEX Climb SET CLIMB_ID=4623, STAGE_NUMBER=1542, STARTING_AT_KM=70, NAME="Côte des Cinq Châteaux", INITIAL_ALTITUDE=0, DISTANCE=4.5, AVERAGE_SLOPE=6.1, CATEGORY="3";</v>
      </c>
    </row>
    <row r="4625" spans="1:1" x14ac:dyDescent="0.25">
      <c r="A4625" t="str">
        <f>CONCATENATE("CREATE VERTEX Climb SET ", 'concat fields &amp; values'!A4625, ";")</f>
        <v>CREATE VERTEX Climb SET CLIMB_ID=4624, STAGE_NUMBER=1542, STARTING_AT_KM=86, NAME="Côte de Gueberschwihr", INITIAL_ALTITUDE=559, DISTANCE=4.1, AVERAGE_SLOPE=7.9, CATEGORY="2";</v>
      </c>
    </row>
    <row r="4626" spans="1:1" x14ac:dyDescent="0.25">
      <c r="A4626" t="str">
        <f>CONCATENATE("CREATE VERTEX Climb SET ", 'concat fields &amp; values'!A4626, ";")</f>
        <v>CREATE VERTEX Climb SET CLIMB_ID=4625, STAGE_NUMBER=1542, STARTING_AT_KM=120, NAME="Le Markstein", INITIAL_ALTITUDE=1183, DISTANCE=10.8, AVERAGE_SLOPE=5.4, CATEGORY="1";</v>
      </c>
    </row>
    <row r="4627" spans="1:1" x14ac:dyDescent="0.25">
      <c r="A4627" t="str">
        <f>CONCATENATE("CREATE VERTEX Climb SET ", 'concat fields &amp; values'!A4627, ";")</f>
        <v>CREATE VERTEX Climb SET CLIMB_ID=4626, STAGE_NUMBER=1542, STARTING_AT_KM=127, NAME="Grand Ballon", INITIAL_ALTITUDE=0, DISTANCE=1.4, AVERAGE_SLOPE=8.6, CATEGORY="3";</v>
      </c>
    </row>
    <row r="4628" spans="1:1" x14ac:dyDescent="0.25">
      <c r="A4628" t="str">
        <f>CONCATENATE("CREATE VERTEX Climb SET ", 'concat fields &amp; values'!A4628, ";")</f>
        <v>CREATE VERTEX Climb SET CLIMB_ID=4627, STAGE_NUMBER=1543, STARTING_AT_KM=30.5, NAME="Col du Firstplan", INITIAL_ALTITUDE=722, DISTANCE=8.3, AVERAGE_SLOPE=5.4, CATEGORY="2";</v>
      </c>
    </row>
    <row r="4629" spans="1:1" x14ac:dyDescent="0.25">
      <c r="A4629" t="str">
        <f>CONCATENATE("CREATE VERTEX Climb SET ", 'concat fields &amp; values'!A4629, ";")</f>
        <v>CREATE VERTEX Climb SET CLIMB_ID=4628, STAGE_NUMBER=1543, STARTING_AT_KM=54.5, NAME="Petit Ballon", INITIAL_ALTITUDE=1163, DISTANCE=9.3, AVERAGE_SLOPE=8.1, CATEGORY="1";</v>
      </c>
    </row>
    <row r="4630" spans="1:1" x14ac:dyDescent="0.25">
      <c r="A4630" t="str">
        <f>CONCATENATE("CREATE VERTEX Climb SET ", 'concat fields &amp; values'!A4630, ";")</f>
        <v>CREATE VERTEX Climb SET CLIMB_ID=4629, STAGE_NUMBER=1543, STARTING_AT_KM=71.5, NAME="Col du Platzerwasel", INITIAL_ALTITUDE=1193, DISTANCE=7.1, AVERAGE_SLOPE=8.4, CATEGORY="1";</v>
      </c>
    </row>
    <row r="4631" spans="1:1" x14ac:dyDescent="0.25">
      <c r="A4631" t="str">
        <f>CONCATENATE("CREATE VERTEX Climb SET ", 'concat fields &amp; values'!A4631, ";")</f>
        <v>CREATE VERTEX Climb SET CLIMB_ID=4630, STAGE_NUMBER=1543, STARTING_AT_KM=103.5, NAME="Col d'Oderen", INITIAL_ALTITUDE=884, DISTANCE=6.7, AVERAGE_SLOPE=6.1, CATEGORY="2";</v>
      </c>
    </row>
    <row r="4632" spans="1:1" x14ac:dyDescent="0.25">
      <c r="A4632" t="str">
        <f>CONCATENATE("CREATE VERTEX Climb SET ", 'concat fields &amp; values'!A4632, ";")</f>
        <v>CREATE VERTEX Climb SET CLIMB_ID=4631, STAGE_NUMBER=1543, STARTING_AT_KM=125.5, NAME="Col des Croix", INITIAL_ALTITUDE=0, DISTANCE=3.2, AVERAGE_SLOPE=6.2, CATEGORY="3";</v>
      </c>
    </row>
    <row r="4633" spans="1:1" x14ac:dyDescent="0.25">
      <c r="A4633" t="str">
        <f>CONCATENATE("CREATE VERTEX Climb SET ", 'concat fields &amp; values'!A4633, ";")</f>
        <v>CREATE VERTEX Climb SET CLIMB_ID=4632, STAGE_NUMBER=1543, STARTING_AT_KM=143.5, NAME="Col des Chevrères", INITIAL_ALTITUDE=914, DISTANCE=3.5, AVERAGE_SLOPE=9.5, CATEGORY="1";</v>
      </c>
    </row>
    <row r="4634" spans="1:1" x14ac:dyDescent="0.25">
      <c r="A4634" t="str">
        <f>CONCATENATE("CREATE VERTEX Climb SET ", 'concat fields &amp; values'!A4634, ";")</f>
        <v>CREATE VERTEX Climb SET CLIMB_ID=4633, STAGE_NUMBER=1543, STARTING_AT_KM=161.5, NAME="La Planche des Belles Filles", INITIAL_ALTITUDE=1035, DISTANCE=5.9, AVERAGE_SLOPE=8.5, CATEGORY="1";</v>
      </c>
    </row>
    <row r="4635" spans="1:1" x14ac:dyDescent="0.25">
      <c r="A4635" t="str">
        <f>CONCATENATE("CREATE VERTEX Climb SET ", 'concat fields &amp; values'!A4635, ";")</f>
        <v>CREATE VERTEX Climb SET CLIMB_ID=4634, STAGE_NUMBER=1544, STARTING_AT_KM=141, NAME="Côte de Rogna", INITIAL_ALTITUDE=0, DISTANCE=7.6, AVERAGE_SLOPE=4.9, CATEGORY="3";</v>
      </c>
    </row>
    <row r="4636" spans="1:1" x14ac:dyDescent="0.25">
      <c r="A4636" t="str">
        <f>CONCATENATE("CREATE VERTEX Climb SET ", 'concat fields &amp; values'!A4636, ";")</f>
        <v>CREATE VERTEX Climb SET CLIMB_ID=4635, STAGE_NUMBER=1544, STARTING_AT_KM=148.5, NAME="Côte de Choux", INITIAL_ALTITUDE=0, DISTANCE=1.7, AVERAGE_SLOPE=6.5, CATEGORY="3";</v>
      </c>
    </row>
    <row r="4637" spans="1:1" x14ac:dyDescent="0.25">
      <c r="A4637" t="str">
        <f>CONCATENATE("CREATE VERTEX Climb SET ", 'concat fields &amp; values'!A4637, ";")</f>
        <v>CREATE VERTEX Climb SET CLIMB_ID=4636, STAGE_NUMBER=1544, STARTING_AT_KM=152.5, NAME="Côte de Désertin", INITIAL_ALTITUDE=0, DISTANCE=3.1, AVERAGE_SLOPE=5.2, CATEGORY="4";</v>
      </c>
    </row>
    <row r="4638" spans="1:1" x14ac:dyDescent="0.25">
      <c r="A4638" t="str">
        <f>CONCATENATE("CREATE VERTEX Climb SET ", 'concat fields &amp; values'!A4638, ";")</f>
        <v>CREATE VERTEX Climb SET CLIMB_ID=4637, STAGE_NUMBER=1544, STARTING_AT_KM=168, NAME="Côte d'Échallon", INITIAL_ALTITUDE=0, DISTANCE=3, AVERAGE_SLOPE=6.6, CATEGORY="3";</v>
      </c>
    </row>
    <row r="4639" spans="1:1" x14ac:dyDescent="0.25">
      <c r="A4639" t="str">
        <f>CONCATENATE("CREATE VERTEX Climb SET ", 'concat fields &amp; values'!A4639, ";")</f>
        <v>CREATE VERTEX Climb SET CLIMB_ID=4638, STAGE_NUMBER=1545, STARTING_AT_KM=58.5, NAME="Col de Brouilly", INITIAL_ALTITUDE=0, DISTANCE=1.7, AVERAGE_SLOPE=5.1, CATEGORY="4";</v>
      </c>
    </row>
    <row r="4640" spans="1:1" x14ac:dyDescent="0.25">
      <c r="A4640" t="str">
        <f>CONCATENATE("CREATE VERTEX Climb SET ", 'concat fields &amp; values'!A4640, ";")</f>
        <v>CREATE VERTEX Climb SET CLIMB_ID=4639, STAGE_NUMBER=1545, STARTING_AT_KM=83, NAME="Côte du Saule-d'Oingt", INITIAL_ALTITUDE=0, DISTANCE=3.8, AVERAGE_SLOPE=4.5, CATEGORY="3";</v>
      </c>
    </row>
    <row r="4641" spans="1:1" x14ac:dyDescent="0.25">
      <c r="A4641" t="str">
        <f>CONCATENATE("CREATE VERTEX Climb SET ", 'concat fields &amp; values'!A4641, ";")</f>
        <v>CREATE VERTEX Climb SET CLIMB_ID=4640, STAGE_NUMBER=1545, STARTING_AT_KM=138, NAME="Col des Brosses", INITIAL_ALTITUDE=0, DISTANCE=15.3, AVERAGE_SLOPE=3.3, CATEGORY="3";</v>
      </c>
    </row>
    <row r="4642" spans="1:1" x14ac:dyDescent="0.25">
      <c r="A4642" t="str">
        <f>CONCATENATE("CREATE VERTEX Climb SET ", 'concat fields &amp; values'!A4642, ";")</f>
        <v>CREATE VERTEX Climb SET CLIMB_ID=4641, STAGE_NUMBER=1545, STARTING_AT_KM=164, NAME="Côte de Grammond", INITIAL_ALTITUDE=0, DISTANCE=9.8, AVERAGE_SLOPE=2.9, CATEGORY="4";</v>
      </c>
    </row>
    <row r="4643" spans="1:1" x14ac:dyDescent="0.25">
      <c r="A4643" t="str">
        <f>CONCATENATE("CREATE VERTEX Climb SET ", 'concat fields &amp; values'!A4643, ";")</f>
        <v>CREATE VERTEX Climb SET CLIMB_ID=4642, STAGE_NUMBER=1546, STARTING_AT_KM=24, NAME="Col de la Croix de Montvieux", INITIAL_ALTITUDE=0, DISTANCE=8, AVERAGE_SLOPE=4.1, CATEGORY="3";</v>
      </c>
    </row>
    <row r="4644" spans="1:1" x14ac:dyDescent="0.25">
      <c r="A4644" t="str">
        <f>CONCATENATE("CREATE VERTEX Climb SET ", 'concat fields &amp; values'!A4644, ";")</f>
        <v>CREATE VERTEX Climb SET CLIMB_ID=4643, STAGE_NUMBER=1546, STARTING_AT_KM=152, NAME="Col de Palaquit (D57-D512)", INITIAL_ALTITUDE=1154, DISTANCE=14.1, AVERAGE_SLOPE=6.1, CATEGORY="1";</v>
      </c>
    </row>
    <row r="4645" spans="1:1" x14ac:dyDescent="0.25">
      <c r="A4645" t="str">
        <f>CONCATENATE("CREATE VERTEX Climb SET ", 'concat fields &amp; values'!A4645, ";")</f>
        <v>CREATE VERTEX Climb SET CLIMB_ID=4644, STAGE_NUMBER=1546, STARTING_AT_KM=197.5, NAME="Montée de Chamrousse", INITIAL_ALTITUDE=1730, DISTANCE=18.2, AVERAGE_SLOPE=7.3, CATEGORY="H";</v>
      </c>
    </row>
    <row r="4646" spans="1:1" x14ac:dyDescent="0.25">
      <c r="A4646" t="str">
        <f>CONCATENATE("CREATE VERTEX Climb SET ", 'concat fields &amp; values'!A4646, ";")</f>
        <v>CREATE VERTEX Climb SET CLIMB_ID=4645, STAGE_NUMBER=1547, STARTING_AT_KM=82, NAME="Col du Lautaret", INITIAL_ALTITUDE=2058, DISTANCE=34, AVERAGE_SLOPE=3.9, CATEGORY="1";</v>
      </c>
    </row>
    <row r="4647" spans="1:1" x14ac:dyDescent="0.25">
      <c r="A4647" t="str">
        <f>CONCATENATE("CREATE VERTEX Climb SET ", 'concat fields &amp; values'!A4647, ";")</f>
        <v>CREATE VERTEX Climb SET CLIMB_ID=4646, STAGE_NUMBER=1547, STARTING_AT_KM=132.5, NAME="Col d'Izoard - Souvenir Henri Desgrange", INITIAL_ALTITUDE=2360, DISTANCE=19, AVERAGE_SLOPE=6, CATEGORY="H";</v>
      </c>
    </row>
    <row r="4648" spans="1:1" x14ac:dyDescent="0.25">
      <c r="A4648" t="str">
        <f>CONCATENATE("CREATE VERTEX Climb SET ", 'concat fields &amp; values'!A4648, ";")</f>
        <v>CREATE VERTEX Climb SET CLIMB_ID=4647, STAGE_NUMBER=1547, STARTING_AT_KM=177, NAME="Montée de Risoul", INITIAL_ALTITUDE=1855, DISTANCE=12.6, AVERAGE_SLOPE=6.9, CATEGORY="1";</v>
      </c>
    </row>
    <row r="4649" spans="1:1" x14ac:dyDescent="0.25">
      <c r="A4649" t="str">
        <f>CONCATENATE("CREATE VERTEX Climb SET ", 'concat fields &amp; values'!A4649, ";")</f>
        <v>CREATE VERTEX Climb SET CLIMB_ID=4648, STAGE_NUMBER=1549, STARTING_AT_KM=25, NAME="Côte de Fanjeaux", INITIAL_ALTITUDE=0, DISTANCE=2.4, AVERAGE_SLOPE=4.9, CATEGORY="4";</v>
      </c>
    </row>
    <row r="4650" spans="1:1" x14ac:dyDescent="0.25">
      <c r="A4650" t="str">
        <f>CONCATENATE("CREATE VERTEX Climb SET ", 'concat fields &amp; values'!A4650, ";")</f>
        <v>CREATE VERTEX Climb SET CLIMB_ID=4649, STAGE_NUMBER=1549, STARTING_AT_KM=71.5, NAME="Côte de Pamiers", INITIAL_ALTITUDE=0, DISTANCE=2.5, AVERAGE_SLOPE=5.4, CATEGORY="4";</v>
      </c>
    </row>
    <row r="4651" spans="1:1" x14ac:dyDescent="0.25">
      <c r="A4651" t="str">
        <f>CONCATENATE("CREATE VERTEX Climb SET ", 'concat fields &amp; values'!A4651, ";")</f>
        <v>CREATE VERTEX Climb SET CLIMB_ID=4650, STAGE_NUMBER=1549, STARTING_AT_KM=155, NAME="Col de Portet-d'Aspet", INITIAL_ALTITUDE=1069, DISTANCE=5.4, AVERAGE_SLOPE=6.9, CATEGORY="2";</v>
      </c>
    </row>
    <row r="4652" spans="1:1" x14ac:dyDescent="0.25">
      <c r="A4652" t="str">
        <f>CONCATENATE("CREATE VERTEX Climb SET ", 'concat fields &amp; values'!A4652, ";")</f>
        <v>CREATE VERTEX Climb SET CLIMB_ID=4651, STAGE_NUMBER=1549, STARTING_AT_KM=176.5, NAME="Col des Ares", INITIAL_ALTITUDE=0, DISTANCE=6, AVERAGE_SLOPE=5.2, CATEGORY="3";</v>
      </c>
    </row>
    <row r="4653" spans="1:1" x14ac:dyDescent="0.25">
      <c r="A4653" t="str">
        <f>CONCATENATE("CREATE VERTEX Climb SET ", 'concat fields &amp; values'!A4653, ";")</f>
        <v>CREATE VERTEX Climb SET CLIMB_ID=4652, STAGE_NUMBER=1549, STARTING_AT_KM=216, NAME="Port de Balès", INITIAL_ALTITUDE=1755, DISTANCE=11.7, AVERAGE_SLOPE=7.7, CATEGORY="H";</v>
      </c>
    </row>
    <row r="4654" spans="1:1" x14ac:dyDescent="0.25">
      <c r="A4654" t="str">
        <f>CONCATENATE("CREATE VERTEX Climb SET ", 'concat fields &amp; values'!A4654, ";")</f>
        <v>CREATE VERTEX Climb SET CLIMB_ID=4653, STAGE_NUMBER=1550, STARTING_AT_KM=57.5, NAME="Col du Portillon", INITIAL_ALTITUDE=1292, DISTANCE=8.3, AVERAGE_SLOPE=7.1, CATEGORY="1";</v>
      </c>
    </row>
    <row r="4655" spans="1:1" x14ac:dyDescent="0.25">
      <c r="A4655" t="str">
        <f>CONCATENATE("CREATE VERTEX Climb SET ", 'concat fields &amp; values'!A4655, ";")</f>
        <v>CREATE VERTEX Climb SET CLIMB_ID=4654, STAGE_NUMBER=1550, STARTING_AT_KM=82, NAME="Col de Peyresourde", INITIAL_ALTITUDE=1569, DISTANCE=13.2, AVERAGE_SLOPE=7, CATEGORY="1";</v>
      </c>
    </row>
    <row r="4656" spans="1:1" x14ac:dyDescent="0.25">
      <c r="A4656" t="str">
        <f>CONCATENATE("CREATE VERTEX Climb SET ", 'concat fields &amp; values'!A4656, ";")</f>
        <v>CREATE VERTEX Climb SET CLIMB_ID=4655, STAGE_NUMBER=1550, STARTING_AT_KM=102.5, NAME="Col de Val Louron-Azet", INITIAL_ALTITUDE=1580, DISTANCE=7.4, AVERAGE_SLOPE=8.3, CATEGORY="1";</v>
      </c>
    </row>
    <row r="4657" spans="1:1" x14ac:dyDescent="0.25">
      <c r="A4657" t="str">
        <f>CONCATENATE("CREATE VERTEX Climb SET ", 'concat fields &amp; values'!A4657, ";")</f>
        <v>CREATE VERTEX Climb SET CLIMB_ID=4656, STAGE_NUMBER=1550, STARTING_AT_KM=124.5, NAME="Montée de Saint-Lary Pla d'Adet", INITIAL_ALTITUDE=1680, DISTANCE=10.2, AVERAGE_SLOPE=8.3, CATEGORY="H";</v>
      </c>
    </row>
    <row r="4658" spans="1:1" x14ac:dyDescent="0.25">
      <c r="A4658" t="str">
        <f>CONCATENATE("CREATE VERTEX Climb SET ", 'concat fields &amp; values'!A4658, ";")</f>
        <v>CREATE VERTEX Climb SET CLIMB_ID=4657, STAGE_NUMBER=1551, STARTING_AT_KM=28, NAME="Côte de Bénéjacq", INITIAL_ALTITUDE=0, DISTANCE=2.6, AVERAGE_SLOPE=6.7, CATEGORY="3";</v>
      </c>
    </row>
    <row r="4659" spans="1:1" x14ac:dyDescent="0.25">
      <c r="A4659" t="str">
        <f>CONCATENATE("CREATE VERTEX Climb SET ", 'concat fields &amp; values'!A4659, ";")</f>
        <v>CREATE VERTEX Climb SET CLIMB_ID=4658, STAGE_NUMBER=1551, STARTING_AT_KM=56, NAME="Côte de Loucrup", INITIAL_ALTITUDE=0, DISTANCE=2, AVERAGE_SLOPE=7, CATEGORY="3";</v>
      </c>
    </row>
    <row r="4660" spans="1:1" x14ac:dyDescent="0.25">
      <c r="A4660" t="str">
        <f>CONCATENATE("CREATE VERTEX Climb SET ", 'concat fields &amp; values'!A4660, ";")</f>
        <v>CREATE VERTEX Climb SET CLIMB_ID=4659, STAGE_NUMBER=1551, STARTING_AT_KM=95.5, NAME="Col du Tourmalet - Souvenir Jacques Goddet", INITIAL_ALTITUDE=2115, DISTANCE=17.1, AVERAGE_SLOPE=7.3, CATEGORY="H";</v>
      </c>
    </row>
    <row r="4661" spans="1:1" x14ac:dyDescent="0.25">
      <c r="A4661" t="str">
        <f>CONCATENATE("CREATE VERTEX Climb SET ", 'concat fields &amp; values'!A4661, ";")</f>
        <v>CREATE VERTEX Climb SET CLIMB_ID=4660, STAGE_NUMBER=1551, STARTING_AT_KM=145.5, NAME="Montée du Hautacam", INITIAL_ALTITUDE=1520, DISTANCE=13.6, AVERAGE_SLOPE=7.8, CATEGORY="H";</v>
      </c>
    </row>
    <row r="4662" spans="1:1" x14ac:dyDescent="0.25">
      <c r="A4662" t="str">
        <f>CONCATENATE("CREATE VERTEX Climb SET ", 'concat fields &amp; values'!A4662, ";")</f>
        <v>CREATE VERTEX Climb SET CLIMB_ID=4661, STAGE_NUMBER=1552, STARTING_AT_KM=195.5, NAME="Côte de Monbazillac", INITIAL_ALTITUDE=0, DISTANCE=1.3, AVERAGE_SLOPE=7.6, CATEGORY="4";</v>
      </c>
    </row>
    <row r="4663" spans="1:1" x14ac:dyDescent="0.25">
      <c r="A4663" t="str">
        <f>CONCATENATE("CREATE VERTEX Climb SET ", 'concat fields &amp; values'!A4663, ";")</f>
        <v>CREATE VERTEX Climb SET CLIMB_ID=4662, STAGE_NUMBER=1554, STARTING_AT_KM=31, NAME="Côte de Briis-sous-Forges", INITIAL_ALTITUDE=0, DISTANCE=0, AVERAGE_SLOPE=0, CATEGORY="4";</v>
      </c>
    </row>
    <row r="4664" spans="1:1" x14ac:dyDescent="0.25">
      <c r="A4664" t="str">
        <f>CONCATENATE("CREATE VERTEX Climb SET ", 'concat fields &amp; values'!A4664, ";")</f>
        <v>CREATE VERTEX Climb SET CLIMB_ID=4663, STAGE_NUMBER=1555, STARTING_AT_KM=68, NAME="Côte de Cray", INITIAL_ALTITUDE=0, DISTANCE=1.6, AVERAGE_SLOPE=7.1, CATEGORY="4";</v>
      </c>
    </row>
    <row r="4665" spans="1:1" x14ac:dyDescent="0.25">
      <c r="A4665" t="str">
        <f>CONCATENATE("CREATE VERTEX Climb SET ", 'concat fields &amp; values'!A4665, ";")</f>
        <v>CREATE VERTEX Climb SET CLIMB_ID=4664, STAGE_NUMBER=1555, STARTING_AT_KM=103.5, NAME="Côte de Buttertubs", INITIAL_ALTITUDE=0, DISTANCE=4.5, AVERAGE_SLOPE=6.8, CATEGORY="3";</v>
      </c>
    </row>
    <row r="4666" spans="1:1" x14ac:dyDescent="0.25">
      <c r="A4666" t="str">
        <f>CONCATENATE("CREATE VERTEX Climb SET ", 'concat fields &amp; values'!A4666, ";")</f>
        <v>CREATE VERTEX Climb SET CLIMB_ID=4665, STAGE_NUMBER=1555, STARTING_AT_KM=129.5, NAME="Côte de Griton Moor", INITIAL_ALTITUDE=0, DISTANCE=3, AVERAGE_SLOPE=6.6, CATEGORY="3";</v>
      </c>
    </row>
    <row r="4667" spans="1:1" x14ac:dyDescent="0.25">
      <c r="A4667" t="str">
        <f>CONCATENATE("CREATE VERTEX Climb SET ", 'concat fields &amp; values'!A4667, ";")</f>
        <v>CREATE VERTEX Climb SET CLIMB_ID=4666, STAGE_NUMBER=1556, STARTING_AT_KM=47, NAME="Côte de Blubberhouses", INITIAL_ALTITUDE=0, DISTANCE=1.8, AVERAGE_SLOPE=6.1, CATEGORY="4";</v>
      </c>
    </row>
    <row r="4668" spans="1:1" x14ac:dyDescent="0.25">
      <c r="A4668" t="str">
        <f>CONCATENATE("CREATE VERTEX Climb SET ", 'concat fields &amp; values'!A4668, ";")</f>
        <v>CREATE VERTEX Climb SET CLIMB_ID=4667, STAGE_NUMBER=1556, STARTING_AT_KM=85, NAME="Côte d'Oxenhope Moor", INITIAL_ALTITUDE=0, DISTANCE=3.1, AVERAGE_SLOPE=6.4, CATEGORY="3";</v>
      </c>
    </row>
    <row r="4669" spans="1:1" x14ac:dyDescent="0.25">
      <c r="A4669" t="str">
        <f>CONCATENATE("CREATE VERTEX Climb SET ", 'concat fields &amp; values'!A4669, ";")</f>
        <v>CREATE VERTEX Climb SET CLIMB_ID=4668, STAGE_NUMBER=1556, STARTING_AT_KM=112.5, NAME="VC Côte de Ripponden", INITIAL_ALTITUDE=0, DISTANCE=1.3, AVERAGE_SLOPE=8.6, CATEGORY="3";</v>
      </c>
    </row>
    <row r="4670" spans="1:1" x14ac:dyDescent="0.25">
      <c r="A4670" t="str">
        <f>CONCATENATE("CREATE VERTEX Climb SET ", 'concat fields &amp; values'!A4670, ";")</f>
        <v>CREATE VERTEX Climb SET CLIMB_ID=4669, STAGE_NUMBER=1556, STARTING_AT_KM=119.5, NAME="Côte de Greetland", INITIAL_ALTITUDE=0, DISTANCE=1.6, AVERAGE_SLOPE=6.7, CATEGORY="3";</v>
      </c>
    </row>
    <row r="4671" spans="1:1" x14ac:dyDescent="0.25">
      <c r="A4671" t="str">
        <f>CONCATENATE("CREATE VERTEX Climb SET ", 'concat fields &amp; values'!A4671, ";")</f>
        <v>CREATE VERTEX Climb SET CLIMB_ID=4670, STAGE_NUMBER=1556, STARTING_AT_KM=143.5, NAME="Côte de Holme Moss", INITIAL_ALTITUDE=0, DISTANCE=4.7, AVERAGE_SLOPE=7, CATEGORY="2";</v>
      </c>
    </row>
    <row r="4672" spans="1:1" x14ac:dyDescent="0.25">
      <c r="A4672" t="str">
        <f>CONCATENATE("CREATE VERTEX Climb SET ", 'concat fields &amp; values'!A4672, ";")</f>
        <v>CREATE VERTEX Climb SET CLIMB_ID=4671, STAGE_NUMBER=1556, STARTING_AT_KM=167, NAME="Côte de Midhopestones", INITIAL_ALTITUDE=0, DISTANCE=2.5, AVERAGE_SLOPE=6.1, CATEGORY="3";</v>
      </c>
    </row>
    <row r="4673" spans="1:1" x14ac:dyDescent="0.25">
      <c r="A4673" t="str">
        <f>CONCATENATE("CREATE VERTEX Climb SET ", 'concat fields &amp; values'!A4673, ";")</f>
        <v>CREATE VERTEX Climb SET CLIMB_ID=4672, STAGE_NUMBER=1556, STARTING_AT_KM=175, NAME="Côte de Bradfield", INITIAL_ALTITUDE=0, DISTANCE=1, AVERAGE_SLOPE=7.4, CATEGORY="4";</v>
      </c>
    </row>
    <row r="4674" spans="1:1" x14ac:dyDescent="0.25">
      <c r="A4674" t="str">
        <f>CONCATENATE("CREATE VERTEX Climb SET ", 'concat fields &amp; values'!A4674, ";")</f>
        <v>CREATE VERTEX Climb SET CLIMB_ID=4673, STAGE_NUMBER=1556, STARTING_AT_KM=182, NAME="Côte d'Oughtibridge", INITIAL_ALTITUDE=0, DISTANCE=1.5, AVERAGE_SLOPE=9.1, CATEGORY="3";</v>
      </c>
    </row>
    <row r="4675" spans="1:1" x14ac:dyDescent="0.25">
      <c r="A4675" t="str">
        <f>CONCATENATE("CREATE VERTEX Climb SET ", 'concat fields &amp; values'!A4675, ";")</f>
        <v>CREATE VERTEX Climb SET CLIMB_ID=4674, STAGE_NUMBER=1556, STARTING_AT_KM=196, NAME="VC Côte de Jenkin Road", INITIAL_ALTITUDE=0, DISTANCE=0.8, AVERAGE_SLOPE=10.8, CATEGORY="4";</v>
      </c>
    </row>
    <row r="4676" spans="1:1" x14ac:dyDescent="0.25">
      <c r="A4676" t="str">
        <f>CONCATENATE("CREATE VERTEX Climb SET ", 'concat fields &amp; values'!A4676, ";")</f>
        <v>CREATE VERTEX Climb SET CLIMB_ID=4675, STAGE_NUMBER=1558, STARTING_AT_KM=34, NAME="Côte de Campagnette", INITIAL_ALTITUDE=0, DISTANCE=1, AVERAGE_SLOPE=6.5, CATEGORY="4";</v>
      </c>
    </row>
    <row r="4677" spans="1:1" x14ac:dyDescent="0.25">
      <c r="A4677" t="str">
        <f>CONCATENATE("CREATE VERTEX Climb SET ", 'concat fields &amp; values'!A4677, ";")</f>
        <v>CREATE VERTEX Climb SET CLIMB_ID=4676, STAGE_NUMBER=1558, STARTING_AT_KM=117.5, NAME="Mont Noir", INITIAL_ALTITUDE=0, DISTANCE=1.3, AVERAGE_SLOPE=5.7, CATEGORY="4";</v>
      </c>
    </row>
    <row r="4678" spans="1:1" x14ac:dyDescent="0.25">
      <c r="A4678" t="str">
        <f>CONCATENATE("CREATE VERTEX Climb SET ", 'concat fields &amp; values'!A4678, ";")</f>
        <v>CREATE VERTEX Climb SET CLIMB_ID=4677, STAGE_NUMBER=1560, STARTING_AT_KM=107.5, NAME="Côte de Coucy-le-Château-Auffrique", INITIAL_ALTITUDE=0, DISTANCE=0.9, AVERAGE_SLOPE=6.2, CATEGORY="4";</v>
      </c>
    </row>
    <row r="4679" spans="1:1" x14ac:dyDescent="0.25">
      <c r="A4679" t="str">
        <f>CONCATENATE("CREATE VERTEX Climb SET ", 'concat fields &amp; values'!A4679, ";")</f>
        <v>CREATE VERTEX Climb SET CLIMB_ID=4678, STAGE_NUMBER=1560, STARTING_AT_KM=157, NAME="Côte de Roucy", INITIAL_ALTITUDE=0, DISTANCE=1.5, AVERAGE_SLOPE=6.2, CATEGORY="4";</v>
      </c>
    </row>
    <row r="4680" spans="1:1" x14ac:dyDescent="0.25">
      <c r="A4680" t="str">
        <f>CONCATENATE("CREATE VERTEX Climb SET ", 'concat fields &amp; values'!A4680, ";")</f>
        <v>CREATE VERTEX Climb SET CLIMB_ID=4679, STAGE_NUMBER=1561, STARTING_AT_KM=217.5, NAME="Côte de Maron", INITIAL_ALTITUDE=0, DISTANCE=3.2, AVERAGE_SLOPE=5, CATEGORY="4";</v>
      </c>
    </row>
    <row r="4681" spans="1:1" x14ac:dyDescent="0.25">
      <c r="A4681" t="str">
        <f>CONCATENATE("CREATE VERTEX Climb SET ", 'concat fields &amp; values'!A4681, ";")</f>
        <v>CREATE VERTEX Climb SET CLIMB_ID=4680, STAGE_NUMBER=1561, STARTING_AT_KM=229, NAME="Côte de Boufflers", INITIAL_ALTITUDE=0, DISTANCE=1.3, AVERAGE_SLOPE=7.9, CATEGORY="4";</v>
      </c>
    </row>
    <row r="4682" spans="1:1" x14ac:dyDescent="0.25">
      <c r="A4682" t="str">
        <f>CONCATENATE("CREATE VERTEX Climb SET ", 'concat fields &amp; values'!A4682, ";")</f>
        <v>CREATE VERTEX Climb SET CLIMB_ID=4681, STAGE_NUMBER=1562, STARTING_AT_KM=142, NAME="Col de la Croix des Moinats", INITIAL_ALTITUDE=891, DISTANCE=7.6, AVERAGE_SLOPE=6, CATEGORY="2";</v>
      </c>
    </row>
    <row r="4683" spans="1:1" x14ac:dyDescent="0.25">
      <c r="A4683" t="str">
        <f>CONCATENATE("CREATE VERTEX Climb SET ", 'concat fields &amp; values'!A4683, ";")</f>
        <v>CREATE VERTEX Climb SET CLIMB_ID=4682, STAGE_NUMBER=1562, STARTING_AT_KM=150, NAME="Col de Grosse Pierre", INITIAL_ALTITUDE=901, DISTANCE=3, AVERAGE_SLOPE=7.5, CATEGORY="2";</v>
      </c>
    </row>
    <row r="4684" spans="1:1" x14ac:dyDescent="0.25">
      <c r="A4684" t="str">
        <f>CONCATENATE("CREATE VERTEX Climb SET ", 'concat fields &amp; values'!A4684, ";")</f>
        <v>CREATE VERTEX Climb SET CLIMB_ID=4683, STAGE_NUMBER=1562, STARTING_AT_KM=161, NAME="Côte de La Mauselaine", INITIAL_ALTITUDE=0, DISTANCE=1.8, AVERAGE_SLOPE=10.3, CATEGORY="3";</v>
      </c>
    </row>
    <row r="4685" spans="1:1" x14ac:dyDescent="0.25">
      <c r="A4685" t="str">
        <f>CONCATENATE("CREATE VERTEX Climb SET ", 'concat fields &amp; values'!A4685, ";")</f>
        <v>CREATE VERTEX Climb SET CLIMB_ID=4684, STAGE_NUMBER=1563, STARTING_AT_KM=11.5, NAME="Col de la Schlucht", INITIAL_ALTITUDE=1140, DISTANCE=8.6, AVERAGE_SLOPE=4.5, CATEGORY="2";</v>
      </c>
    </row>
    <row r="4686" spans="1:1" x14ac:dyDescent="0.25">
      <c r="A4686" t="str">
        <f>CONCATENATE("CREATE VERTEX Climb SET ", 'concat fields &amp; values'!A4686, ";")</f>
        <v>CREATE VERTEX Climb SET CLIMB_ID=4685, STAGE_NUMBER=1563, STARTING_AT_KM=41, NAME="Col du Wettstein", INITIAL_ALTITUDE=0, DISTANCE=7.7, AVERAGE_SLOPE=4.1, CATEGORY="3";</v>
      </c>
    </row>
    <row r="4687" spans="1:1" x14ac:dyDescent="0.25">
      <c r="A4687" t="str">
        <f>CONCATENATE("CREATE VERTEX Climb SET ", 'concat fields &amp; values'!A4687, ";")</f>
        <v>CREATE VERTEX Climb SET CLIMB_ID=4686, STAGE_NUMBER=1563, STARTING_AT_KM=70, NAME="Côte des Cinq Châteaux", INITIAL_ALTITUDE=0, DISTANCE=4.5, AVERAGE_SLOPE=6.1, CATEGORY="3";</v>
      </c>
    </row>
    <row r="4688" spans="1:1" x14ac:dyDescent="0.25">
      <c r="A4688" t="str">
        <f>CONCATENATE("CREATE VERTEX Climb SET ", 'concat fields &amp; values'!A4688, ";")</f>
        <v>CREATE VERTEX Climb SET CLIMB_ID=4687, STAGE_NUMBER=1563, STARTING_AT_KM=86, NAME="Côte de Gueberschwihr", INITIAL_ALTITUDE=559, DISTANCE=4.1, AVERAGE_SLOPE=7.9, CATEGORY="2";</v>
      </c>
    </row>
    <row r="4689" spans="1:1" x14ac:dyDescent="0.25">
      <c r="A4689" t="str">
        <f>CONCATENATE("CREATE VERTEX Climb SET ", 'concat fields &amp; values'!A4689, ";")</f>
        <v>CREATE VERTEX Climb SET CLIMB_ID=4688, STAGE_NUMBER=1563, STARTING_AT_KM=120, NAME="Le Markstein", INITIAL_ALTITUDE=1183, DISTANCE=10.8, AVERAGE_SLOPE=5.4, CATEGORY="1";</v>
      </c>
    </row>
    <row r="4690" spans="1:1" x14ac:dyDescent="0.25">
      <c r="A4690" t="str">
        <f>CONCATENATE("CREATE VERTEX Climb SET ", 'concat fields &amp; values'!A4690, ";")</f>
        <v>CREATE VERTEX Climb SET CLIMB_ID=4689, STAGE_NUMBER=1563, STARTING_AT_KM=127, NAME="Grand Ballon", INITIAL_ALTITUDE=0, DISTANCE=1.4, AVERAGE_SLOPE=8.6, CATEGORY="3";</v>
      </c>
    </row>
    <row r="4691" spans="1:1" x14ac:dyDescent="0.25">
      <c r="A4691" t="str">
        <f>CONCATENATE("CREATE VERTEX Climb SET ", 'concat fields &amp; values'!A4691, ";")</f>
        <v>CREATE VERTEX Climb SET CLIMB_ID=4690, STAGE_NUMBER=1564, STARTING_AT_KM=30.5, NAME="Col du Firstplan", INITIAL_ALTITUDE=722, DISTANCE=8.3, AVERAGE_SLOPE=5.4, CATEGORY="2";</v>
      </c>
    </row>
    <row r="4692" spans="1:1" x14ac:dyDescent="0.25">
      <c r="A4692" t="str">
        <f>CONCATENATE("CREATE VERTEX Climb SET ", 'concat fields &amp; values'!A4692, ";")</f>
        <v>CREATE VERTEX Climb SET CLIMB_ID=4691, STAGE_NUMBER=1564, STARTING_AT_KM=54.5, NAME="Petit Ballon", INITIAL_ALTITUDE=1163, DISTANCE=9.3, AVERAGE_SLOPE=8.1, CATEGORY="1";</v>
      </c>
    </row>
    <row r="4693" spans="1:1" x14ac:dyDescent="0.25">
      <c r="A4693" t="str">
        <f>CONCATENATE("CREATE VERTEX Climb SET ", 'concat fields &amp; values'!A4693, ";")</f>
        <v>CREATE VERTEX Climb SET CLIMB_ID=4692, STAGE_NUMBER=1564, STARTING_AT_KM=71.5, NAME="Col du Platzerwasel", INITIAL_ALTITUDE=1193, DISTANCE=7.1, AVERAGE_SLOPE=8.4, CATEGORY="1";</v>
      </c>
    </row>
    <row r="4694" spans="1:1" x14ac:dyDescent="0.25">
      <c r="A4694" t="str">
        <f>CONCATENATE("CREATE VERTEX Climb SET ", 'concat fields &amp; values'!A4694, ";")</f>
        <v>CREATE VERTEX Climb SET CLIMB_ID=4693, STAGE_NUMBER=1564, STARTING_AT_KM=103.5, NAME="Col d'Oderen", INITIAL_ALTITUDE=884, DISTANCE=6.7, AVERAGE_SLOPE=6.1, CATEGORY="2";</v>
      </c>
    </row>
    <row r="4695" spans="1:1" x14ac:dyDescent="0.25">
      <c r="A4695" t="str">
        <f>CONCATENATE("CREATE VERTEX Climb SET ", 'concat fields &amp; values'!A4695, ";")</f>
        <v>CREATE VERTEX Climb SET CLIMB_ID=4694, STAGE_NUMBER=1564, STARTING_AT_KM=125.5, NAME="Col des Croix", INITIAL_ALTITUDE=0, DISTANCE=3.2, AVERAGE_SLOPE=6.2, CATEGORY="3";</v>
      </c>
    </row>
    <row r="4696" spans="1:1" x14ac:dyDescent="0.25">
      <c r="A4696" t="str">
        <f>CONCATENATE("CREATE VERTEX Climb SET ", 'concat fields &amp; values'!A4696, ";")</f>
        <v>CREATE VERTEX Climb SET CLIMB_ID=4695, STAGE_NUMBER=1564, STARTING_AT_KM=143.5, NAME="Col des Chevrères", INITIAL_ALTITUDE=914, DISTANCE=3.5, AVERAGE_SLOPE=9.5, CATEGORY="1";</v>
      </c>
    </row>
    <row r="4697" spans="1:1" x14ac:dyDescent="0.25">
      <c r="A4697" t="str">
        <f>CONCATENATE("CREATE VERTEX Climb SET ", 'concat fields &amp; values'!A4697, ";")</f>
        <v>CREATE VERTEX Climb SET CLIMB_ID=4696, STAGE_NUMBER=1564, STARTING_AT_KM=161.5, NAME="La Planche des Belles Filles", INITIAL_ALTITUDE=1035, DISTANCE=5.9, AVERAGE_SLOPE=8.5, CATEGORY="1";</v>
      </c>
    </row>
    <row r="4698" spans="1:1" x14ac:dyDescent="0.25">
      <c r="A4698" t="str">
        <f>CONCATENATE("CREATE VERTEX Climb SET ", 'concat fields &amp; values'!A4698, ";")</f>
        <v>CREATE VERTEX Climb SET CLIMB_ID=4697, STAGE_NUMBER=1565, STARTING_AT_KM=141, NAME="Côte de Rogna", INITIAL_ALTITUDE=0, DISTANCE=7.6, AVERAGE_SLOPE=4.9, CATEGORY="3";</v>
      </c>
    </row>
    <row r="4699" spans="1:1" x14ac:dyDescent="0.25">
      <c r="A4699" t="str">
        <f>CONCATENATE("CREATE VERTEX Climb SET ", 'concat fields &amp; values'!A4699, ";")</f>
        <v>CREATE VERTEX Climb SET CLIMB_ID=4698, STAGE_NUMBER=1565, STARTING_AT_KM=148.5, NAME="Côte de Choux", INITIAL_ALTITUDE=0, DISTANCE=1.7, AVERAGE_SLOPE=6.5, CATEGORY="3";</v>
      </c>
    </row>
    <row r="4700" spans="1:1" x14ac:dyDescent="0.25">
      <c r="A4700" t="str">
        <f>CONCATENATE("CREATE VERTEX Climb SET ", 'concat fields &amp; values'!A4700, ";")</f>
        <v>CREATE VERTEX Climb SET CLIMB_ID=4699, STAGE_NUMBER=1565, STARTING_AT_KM=152.5, NAME="Côte de Désertin", INITIAL_ALTITUDE=0, DISTANCE=3.1, AVERAGE_SLOPE=5.2, CATEGORY="4";</v>
      </c>
    </row>
    <row r="4701" spans="1:1" x14ac:dyDescent="0.25">
      <c r="A4701" t="str">
        <f>CONCATENATE("CREATE VERTEX Climb SET ", 'concat fields &amp; values'!A4701, ";")</f>
        <v>CREATE VERTEX Climb SET CLIMB_ID=4700, STAGE_NUMBER=1565, STARTING_AT_KM=168, NAME="Côte d'Échallon", INITIAL_ALTITUDE=0, DISTANCE=3, AVERAGE_SLOPE=6.6, CATEGORY="3";</v>
      </c>
    </row>
    <row r="4702" spans="1:1" x14ac:dyDescent="0.25">
      <c r="A4702" t="str">
        <f>CONCATENATE("CREATE VERTEX Climb SET ", 'concat fields &amp; values'!A4702, ";")</f>
        <v>CREATE VERTEX Climb SET CLIMB_ID=4701, STAGE_NUMBER=1566, STARTING_AT_KM=58.5, NAME="Col de Brouilly", INITIAL_ALTITUDE=0, DISTANCE=1.7, AVERAGE_SLOPE=5.1, CATEGORY="4";</v>
      </c>
    </row>
    <row r="4703" spans="1:1" x14ac:dyDescent="0.25">
      <c r="A4703" t="str">
        <f>CONCATENATE("CREATE VERTEX Climb SET ", 'concat fields &amp; values'!A4703, ";")</f>
        <v>CREATE VERTEX Climb SET CLIMB_ID=4702, STAGE_NUMBER=1566, STARTING_AT_KM=83, NAME="Côte du Saule-d'Oingt", INITIAL_ALTITUDE=0, DISTANCE=3.8, AVERAGE_SLOPE=4.5, CATEGORY="3";</v>
      </c>
    </row>
    <row r="4704" spans="1:1" x14ac:dyDescent="0.25">
      <c r="A4704" t="str">
        <f>CONCATENATE("CREATE VERTEX Climb SET ", 'concat fields &amp; values'!A4704, ";")</f>
        <v>CREATE VERTEX Climb SET CLIMB_ID=4703, STAGE_NUMBER=1566, STARTING_AT_KM=138, NAME="Col des Brosses", INITIAL_ALTITUDE=0, DISTANCE=15.3, AVERAGE_SLOPE=3.3, CATEGORY="3";</v>
      </c>
    </row>
    <row r="4705" spans="1:1" x14ac:dyDescent="0.25">
      <c r="A4705" t="str">
        <f>CONCATENATE("CREATE VERTEX Climb SET ", 'concat fields &amp; values'!A4705, ";")</f>
        <v>CREATE VERTEX Climb SET CLIMB_ID=4704, STAGE_NUMBER=1566, STARTING_AT_KM=164, NAME="Côte de Grammond", INITIAL_ALTITUDE=0, DISTANCE=9.8, AVERAGE_SLOPE=2.9, CATEGORY="4";</v>
      </c>
    </row>
    <row r="4706" spans="1:1" x14ac:dyDescent="0.25">
      <c r="A4706" t="str">
        <f>CONCATENATE("CREATE VERTEX Climb SET ", 'concat fields &amp; values'!A4706, ";")</f>
        <v>CREATE VERTEX Climb SET CLIMB_ID=4705, STAGE_NUMBER=1567, STARTING_AT_KM=24, NAME="Col de la Croix de Montvieux", INITIAL_ALTITUDE=0, DISTANCE=8, AVERAGE_SLOPE=4.1, CATEGORY="3";</v>
      </c>
    </row>
    <row r="4707" spans="1:1" x14ac:dyDescent="0.25">
      <c r="A4707" t="str">
        <f>CONCATENATE("CREATE VERTEX Climb SET ", 'concat fields &amp; values'!A4707, ";")</f>
        <v>CREATE VERTEX Climb SET CLIMB_ID=4706, STAGE_NUMBER=1567, STARTING_AT_KM=152, NAME="Col de Palaquit (D57-D512)", INITIAL_ALTITUDE=1154, DISTANCE=14.1, AVERAGE_SLOPE=6.1, CATEGORY="1";</v>
      </c>
    </row>
    <row r="4708" spans="1:1" x14ac:dyDescent="0.25">
      <c r="A4708" t="str">
        <f>CONCATENATE("CREATE VERTEX Climb SET ", 'concat fields &amp; values'!A4708, ";")</f>
        <v>CREATE VERTEX Climb SET CLIMB_ID=4707, STAGE_NUMBER=1567, STARTING_AT_KM=197.5, NAME="Montée de Chamrousse", INITIAL_ALTITUDE=1730, DISTANCE=18.2, AVERAGE_SLOPE=7.3, CATEGORY="H";</v>
      </c>
    </row>
    <row r="4709" spans="1:1" x14ac:dyDescent="0.25">
      <c r="A4709" t="str">
        <f>CONCATENATE("CREATE VERTEX Climb SET ", 'concat fields &amp; values'!A4709, ";")</f>
        <v>CREATE VERTEX Climb SET CLIMB_ID=4708, STAGE_NUMBER=1568, STARTING_AT_KM=82, NAME="Col du Lautaret", INITIAL_ALTITUDE=2058, DISTANCE=34, AVERAGE_SLOPE=3.9, CATEGORY="1";</v>
      </c>
    </row>
    <row r="4710" spans="1:1" x14ac:dyDescent="0.25">
      <c r="A4710" t="str">
        <f>CONCATENATE("CREATE VERTEX Climb SET ", 'concat fields &amp; values'!A4710, ";")</f>
        <v>CREATE VERTEX Climb SET CLIMB_ID=4709, STAGE_NUMBER=1568, STARTING_AT_KM=132.5, NAME="Col d'Izoard - Souvenir Henri Desgrange", INITIAL_ALTITUDE=2360, DISTANCE=19, AVERAGE_SLOPE=6, CATEGORY="H";</v>
      </c>
    </row>
    <row r="4711" spans="1:1" x14ac:dyDescent="0.25">
      <c r="A4711" t="str">
        <f>CONCATENATE("CREATE VERTEX Climb SET ", 'concat fields &amp; values'!A4711, ";")</f>
        <v>CREATE VERTEX Climb SET CLIMB_ID=4710, STAGE_NUMBER=1568, STARTING_AT_KM=177, NAME="Montée de Risoul", INITIAL_ALTITUDE=1855, DISTANCE=12.6, AVERAGE_SLOPE=6.9, CATEGORY="1";</v>
      </c>
    </row>
    <row r="4712" spans="1:1" x14ac:dyDescent="0.25">
      <c r="A4712" t="str">
        <f>CONCATENATE("CREATE VERTEX Climb SET ", 'concat fields &amp; values'!A4712, ";")</f>
        <v>CREATE VERTEX Climb SET CLIMB_ID=4711, STAGE_NUMBER=1570, STARTING_AT_KM=25, NAME="Côte de Fanjeaux", INITIAL_ALTITUDE=0, DISTANCE=2.4, AVERAGE_SLOPE=4.9, CATEGORY="4";</v>
      </c>
    </row>
    <row r="4713" spans="1:1" x14ac:dyDescent="0.25">
      <c r="A4713" t="str">
        <f>CONCATENATE("CREATE VERTEX Climb SET ", 'concat fields &amp; values'!A4713, ";")</f>
        <v>CREATE VERTEX Climb SET CLIMB_ID=4712, STAGE_NUMBER=1570, STARTING_AT_KM=71.5, NAME="Côte de Pamiers", INITIAL_ALTITUDE=0, DISTANCE=2.5, AVERAGE_SLOPE=5.4, CATEGORY="4";</v>
      </c>
    </row>
    <row r="4714" spans="1:1" x14ac:dyDescent="0.25">
      <c r="A4714" t="str">
        <f>CONCATENATE("CREATE VERTEX Climb SET ", 'concat fields &amp; values'!A4714, ";")</f>
        <v>CREATE VERTEX Climb SET CLIMB_ID=4713, STAGE_NUMBER=1570, STARTING_AT_KM=155, NAME="Col de Portet-d'Aspet", INITIAL_ALTITUDE=1069, DISTANCE=5.4, AVERAGE_SLOPE=6.9, CATEGORY="2";</v>
      </c>
    </row>
    <row r="4715" spans="1:1" x14ac:dyDescent="0.25">
      <c r="A4715" t="str">
        <f>CONCATENATE("CREATE VERTEX Climb SET ", 'concat fields &amp; values'!A4715, ";")</f>
        <v>CREATE VERTEX Climb SET CLIMB_ID=4714, STAGE_NUMBER=1570, STARTING_AT_KM=176.5, NAME="Col des Ares", INITIAL_ALTITUDE=0, DISTANCE=6, AVERAGE_SLOPE=5.2, CATEGORY="3";</v>
      </c>
    </row>
    <row r="4716" spans="1:1" x14ac:dyDescent="0.25">
      <c r="A4716" t="str">
        <f>CONCATENATE("CREATE VERTEX Climb SET ", 'concat fields &amp; values'!A4716, ";")</f>
        <v>CREATE VERTEX Climb SET CLIMB_ID=4715, STAGE_NUMBER=1570, STARTING_AT_KM=216, NAME="Port de Balès", INITIAL_ALTITUDE=1755, DISTANCE=11.7, AVERAGE_SLOPE=7.7, CATEGORY="H";</v>
      </c>
    </row>
    <row r="4717" spans="1:1" x14ac:dyDescent="0.25">
      <c r="A4717" t="str">
        <f>CONCATENATE("CREATE VERTEX Climb SET ", 'concat fields &amp; values'!A4717, ";")</f>
        <v>CREATE VERTEX Climb SET CLIMB_ID=4716, STAGE_NUMBER=1571, STARTING_AT_KM=57.5, NAME="Col du Portillon", INITIAL_ALTITUDE=1292, DISTANCE=8.3, AVERAGE_SLOPE=7.1, CATEGORY="1";</v>
      </c>
    </row>
    <row r="4718" spans="1:1" x14ac:dyDescent="0.25">
      <c r="A4718" t="str">
        <f>CONCATENATE("CREATE VERTEX Climb SET ", 'concat fields &amp; values'!A4718, ";")</f>
        <v>CREATE VERTEX Climb SET CLIMB_ID=4717, STAGE_NUMBER=1571, STARTING_AT_KM=82, NAME="Col de Peyresourde", INITIAL_ALTITUDE=1569, DISTANCE=13.2, AVERAGE_SLOPE=7, CATEGORY="1";</v>
      </c>
    </row>
    <row r="4719" spans="1:1" x14ac:dyDescent="0.25">
      <c r="A4719" t="str">
        <f>CONCATENATE("CREATE VERTEX Climb SET ", 'concat fields &amp; values'!A4719, ";")</f>
        <v>CREATE VERTEX Climb SET CLIMB_ID=4718, STAGE_NUMBER=1571, STARTING_AT_KM=102.5, NAME="Col de Val Louron-Azet", INITIAL_ALTITUDE=1580, DISTANCE=7.4, AVERAGE_SLOPE=8.3, CATEGORY="1";</v>
      </c>
    </row>
    <row r="4720" spans="1:1" x14ac:dyDescent="0.25">
      <c r="A4720" t="str">
        <f>CONCATENATE("CREATE VERTEX Climb SET ", 'concat fields &amp; values'!A4720, ";")</f>
        <v>CREATE VERTEX Climb SET CLIMB_ID=4719, STAGE_NUMBER=1571, STARTING_AT_KM=124.5, NAME="Montée de Saint-Lary Pla d'Adet", INITIAL_ALTITUDE=1680, DISTANCE=10.2, AVERAGE_SLOPE=8.3, CATEGORY="H";</v>
      </c>
    </row>
    <row r="4721" spans="1:1" x14ac:dyDescent="0.25">
      <c r="A4721" t="str">
        <f>CONCATENATE("CREATE VERTEX Climb SET ", 'concat fields &amp; values'!A4721, ";")</f>
        <v>CREATE VERTEX Climb SET CLIMB_ID=4720, STAGE_NUMBER=1572, STARTING_AT_KM=28, NAME="Côte de Bénéjacq", INITIAL_ALTITUDE=0, DISTANCE=2.6, AVERAGE_SLOPE=6.7, CATEGORY="3";</v>
      </c>
    </row>
    <row r="4722" spans="1:1" x14ac:dyDescent="0.25">
      <c r="A4722" t="str">
        <f>CONCATENATE("CREATE VERTEX Climb SET ", 'concat fields &amp; values'!A4722, ";")</f>
        <v>CREATE VERTEX Climb SET CLIMB_ID=4721, STAGE_NUMBER=1572, STARTING_AT_KM=56, NAME="Côte de Loucrup", INITIAL_ALTITUDE=0, DISTANCE=2, AVERAGE_SLOPE=7, CATEGORY="3";</v>
      </c>
    </row>
    <row r="4723" spans="1:1" x14ac:dyDescent="0.25">
      <c r="A4723" t="str">
        <f>CONCATENATE("CREATE VERTEX Climb SET ", 'concat fields &amp; values'!A4723, ";")</f>
        <v>CREATE VERTEX Climb SET CLIMB_ID=4722, STAGE_NUMBER=1572, STARTING_AT_KM=95.5, NAME="Col du Tourmalet - Souvenir Jacques Goddet", INITIAL_ALTITUDE=2115, DISTANCE=17.1, AVERAGE_SLOPE=7.3, CATEGORY="H";</v>
      </c>
    </row>
    <row r="4724" spans="1:1" x14ac:dyDescent="0.25">
      <c r="A4724" t="str">
        <f>CONCATENATE("CREATE VERTEX Climb SET ", 'concat fields &amp; values'!A4724, ";")</f>
        <v>CREATE VERTEX Climb SET CLIMB_ID=4723, STAGE_NUMBER=1572, STARTING_AT_KM=145.5, NAME="Montée du Hautacam", INITIAL_ALTITUDE=1520, DISTANCE=13.6, AVERAGE_SLOPE=7.8, CATEGORY="H";</v>
      </c>
    </row>
    <row r="4725" spans="1:1" x14ac:dyDescent="0.25">
      <c r="A4725" t="str">
        <f>CONCATENATE("CREATE VERTEX Climb SET ", 'concat fields &amp; values'!A4725, ";")</f>
        <v>CREATE VERTEX Climb SET CLIMB_ID=4724, STAGE_NUMBER=1573, STARTING_AT_KM=195.5, NAME="Côte de Monbazillac", INITIAL_ALTITUDE=0, DISTANCE=1.3, AVERAGE_SLOPE=7.6, CATEGORY="4";</v>
      </c>
    </row>
    <row r="4726" spans="1:1" x14ac:dyDescent="0.25">
      <c r="A4726" t="str">
        <f>CONCATENATE("CREATE VERTEX Climb SET ", 'concat fields &amp; values'!A4726, ";")</f>
        <v>CREATE VERTEX Climb SET CLIMB_ID=4725, STAGE_NUMBER=1575, STARTING_AT_KM=31, NAME="Côte de Briis-sous-Forges", INITIAL_ALTITUDE=0, DISTANCE=0, AVERAGE_SLOPE=0, CATEGORY="4";</v>
      </c>
    </row>
    <row r="4727" spans="1:1" x14ac:dyDescent="0.25">
      <c r="A4727" t="str">
        <f>CONCATENATE("CREATE VERTEX Climb SET ", 'concat fields &amp; values'!A4727, ";")</f>
        <v>CREATE VERTEX Climb SET CLIMB_ID=4726, STAGE_NUMBER=1576, STARTING_AT_KM=68, NAME="Côte de Cray", INITIAL_ALTITUDE=0, DISTANCE=1.6, AVERAGE_SLOPE=7.1, CATEGORY="4";</v>
      </c>
    </row>
    <row r="4728" spans="1:1" x14ac:dyDescent="0.25">
      <c r="A4728" t="str">
        <f>CONCATENATE("CREATE VERTEX Climb SET ", 'concat fields &amp; values'!A4728, ";")</f>
        <v>CREATE VERTEX Climb SET CLIMB_ID=4727, STAGE_NUMBER=1576, STARTING_AT_KM=103.5, NAME="Côte de Buttertubs", INITIAL_ALTITUDE=0, DISTANCE=4.5, AVERAGE_SLOPE=6.8, CATEGORY="3";</v>
      </c>
    </row>
    <row r="4729" spans="1:1" x14ac:dyDescent="0.25">
      <c r="A4729" t="str">
        <f>CONCATENATE("CREATE VERTEX Climb SET ", 'concat fields &amp; values'!A4729, ";")</f>
        <v>CREATE VERTEX Climb SET CLIMB_ID=4728, STAGE_NUMBER=1576, STARTING_AT_KM=129.5, NAME="Côte de Griton Moor", INITIAL_ALTITUDE=0, DISTANCE=3, AVERAGE_SLOPE=6.6, CATEGORY="3";</v>
      </c>
    </row>
    <row r="4730" spans="1:1" x14ac:dyDescent="0.25">
      <c r="A4730" t="str">
        <f>CONCATENATE("CREATE VERTEX Climb SET ", 'concat fields &amp; values'!A4730, ";")</f>
        <v>CREATE VERTEX Climb SET CLIMB_ID=4729, STAGE_NUMBER=1577, STARTING_AT_KM=47, NAME="Côte de Blubberhouses", INITIAL_ALTITUDE=0, DISTANCE=1.8, AVERAGE_SLOPE=6.1, CATEGORY="4";</v>
      </c>
    </row>
    <row r="4731" spans="1:1" x14ac:dyDescent="0.25">
      <c r="A4731" t="str">
        <f>CONCATENATE("CREATE VERTEX Climb SET ", 'concat fields &amp; values'!A4731, ";")</f>
        <v>CREATE VERTEX Climb SET CLIMB_ID=4730, STAGE_NUMBER=1577, STARTING_AT_KM=85, NAME="Côte d'Oxenhope Moor", INITIAL_ALTITUDE=0, DISTANCE=3.1, AVERAGE_SLOPE=6.4, CATEGORY="3";</v>
      </c>
    </row>
    <row r="4732" spans="1:1" x14ac:dyDescent="0.25">
      <c r="A4732" t="str">
        <f>CONCATENATE("CREATE VERTEX Climb SET ", 'concat fields &amp; values'!A4732, ";")</f>
        <v>CREATE VERTEX Climb SET CLIMB_ID=4731, STAGE_NUMBER=1577, STARTING_AT_KM=112.5, NAME="VC Côte de Ripponden", INITIAL_ALTITUDE=0, DISTANCE=1.3, AVERAGE_SLOPE=8.6, CATEGORY="3";</v>
      </c>
    </row>
    <row r="4733" spans="1:1" x14ac:dyDescent="0.25">
      <c r="A4733" t="str">
        <f>CONCATENATE("CREATE VERTEX Climb SET ", 'concat fields &amp; values'!A4733, ";")</f>
        <v>CREATE VERTEX Climb SET CLIMB_ID=4732, STAGE_NUMBER=1577, STARTING_AT_KM=119.5, NAME="Côte de Greetland", INITIAL_ALTITUDE=0, DISTANCE=1.6, AVERAGE_SLOPE=6.7, CATEGORY="3";</v>
      </c>
    </row>
    <row r="4734" spans="1:1" x14ac:dyDescent="0.25">
      <c r="A4734" t="str">
        <f>CONCATENATE("CREATE VERTEX Climb SET ", 'concat fields &amp; values'!A4734, ";")</f>
        <v>CREATE VERTEX Climb SET CLIMB_ID=4733, STAGE_NUMBER=1577, STARTING_AT_KM=143.5, NAME="Côte de Holme Moss", INITIAL_ALTITUDE=0, DISTANCE=4.7, AVERAGE_SLOPE=7, CATEGORY="2";</v>
      </c>
    </row>
    <row r="4735" spans="1:1" x14ac:dyDescent="0.25">
      <c r="A4735" t="str">
        <f>CONCATENATE("CREATE VERTEX Climb SET ", 'concat fields &amp; values'!A4735, ";")</f>
        <v>CREATE VERTEX Climb SET CLIMB_ID=4734, STAGE_NUMBER=1577, STARTING_AT_KM=167, NAME="Côte de Midhopestones", INITIAL_ALTITUDE=0, DISTANCE=2.5, AVERAGE_SLOPE=6.1, CATEGORY="3";</v>
      </c>
    </row>
    <row r="4736" spans="1:1" x14ac:dyDescent="0.25">
      <c r="A4736" t="str">
        <f>CONCATENATE("CREATE VERTEX Climb SET ", 'concat fields &amp; values'!A4736, ";")</f>
        <v>CREATE VERTEX Climb SET CLIMB_ID=4735, STAGE_NUMBER=1577, STARTING_AT_KM=175, NAME="Côte de Bradfield", INITIAL_ALTITUDE=0, DISTANCE=1, AVERAGE_SLOPE=7.4, CATEGORY="4";</v>
      </c>
    </row>
    <row r="4737" spans="1:1" x14ac:dyDescent="0.25">
      <c r="A4737" t="str">
        <f>CONCATENATE("CREATE VERTEX Climb SET ", 'concat fields &amp; values'!A4737, ";")</f>
        <v>CREATE VERTEX Climb SET CLIMB_ID=4736, STAGE_NUMBER=1577, STARTING_AT_KM=182, NAME="Côte d'Oughtibridge", INITIAL_ALTITUDE=0, DISTANCE=1.5, AVERAGE_SLOPE=9.1, CATEGORY="3";</v>
      </c>
    </row>
    <row r="4738" spans="1:1" x14ac:dyDescent="0.25">
      <c r="A4738" t="str">
        <f>CONCATENATE("CREATE VERTEX Climb SET ", 'concat fields &amp; values'!A4738, ";")</f>
        <v>CREATE VERTEX Climb SET CLIMB_ID=4737, STAGE_NUMBER=1577, STARTING_AT_KM=196, NAME="VC Côte de Jenkin Road", INITIAL_ALTITUDE=0, DISTANCE=0.8, AVERAGE_SLOPE=10.8, CATEGORY="4";</v>
      </c>
    </row>
    <row r="4739" spans="1:1" x14ac:dyDescent="0.25">
      <c r="A4739" t="str">
        <f>CONCATENATE("CREATE VERTEX Climb SET ", 'concat fields &amp; values'!A4739, ";")</f>
        <v>CREATE VERTEX Climb SET CLIMB_ID=4738, STAGE_NUMBER=1579, STARTING_AT_KM=34, NAME="Côte de Campagnette", INITIAL_ALTITUDE=0, DISTANCE=1, AVERAGE_SLOPE=6.5, CATEGORY="4";</v>
      </c>
    </row>
    <row r="4740" spans="1:1" x14ac:dyDescent="0.25">
      <c r="A4740" t="str">
        <f>CONCATENATE("CREATE VERTEX Climb SET ", 'concat fields &amp; values'!A4740, ";")</f>
        <v>CREATE VERTEX Climb SET CLIMB_ID=4739, STAGE_NUMBER=1579, STARTING_AT_KM=117.5, NAME="Mont Noir", INITIAL_ALTITUDE=0, DISTANCE=1.3, AVERAGE_SLOPE=5.7, CATEGORY="4";</v>
      </c>
    </row>
    <row r="4741" spans="1:1" x14ac:dyDescent="0.25">
      <c r="A4741" t="str">
        <f>CONCATENATE("CREATE VERTEX Climb SET ", 'concat fields &amp; values'!A4741, ";")</f>
        <v>CREATE VERTEX Climb SET CLIMB_ID=4740, STAGE_NUMBER=1581, STARTING_AT_KM=107.5, NAME="Côte de Coucy-le-Château-Auffrique", INITIAL_ALTITUDE=0, DISTANCE=0.9, AVERAGE_SLOPE=6.2, CATEGORY="4";</v>
      </c>
    </row>
    <row r="4742" spans="1:1" x14ac:dyDescent="0.25">
      <c r="A4742" t="str">
        <f>CONCATENATE("CREATE VERTEX Climb SET ", 'concat fields &amp; values'!A4742, ";")</f>
        <v>CREATE VERTEX Climb SET CLIMB_ID=4741, STAGE_NUMBER=1581, STARTING_AT_KM=157, NAME="Côte de Roucy", INITIAL_ALTITUDE=0, DISTANCE=1.5, AVERAGE_SLOPE=6.2, CATEGORY="4";</v>
      </c>
    </row>
    <row r="4743" spans="1:1" x14ac:dyDescent="0.25">
      <c r="A4743" t="str">
        <f>CONCATENATE("CREATE VERTEX Climb SET ", 'concat fields &amp; values'!A4743, ";")</f>
        <v>CREATE VERTEX Climb SET CLIMB_ID=4742, STAGE_NUMBER=1582, STARTING_AT_KM=217.5, NAME="Côte de Maron", INITIAL_ALTITUDE=0, DISTANCE=3.2, AVERAGE_SLOPE=5, CATEGORY="4";</v>
      </c>
    </row>
    <row r="4744" spans="1:1" x14ac:dyDescent="0.25">
      <c r="A4744" t="str">
        <f>CONCATENATE("CREATE VERTEX Climb SET ", 'concat fields &amp; values'!A4744, ";")</f>
        <v>CREATE VERTEX Climb SET CLIMB_ID=4743, STAGE_NUMBER=1582, STARTING_AT_KM=229, NAME="Côte de Boufflers", INITIAL_ALTITUDE=0, DISTANCE=1.3, AVERAGE_SLOPE=7.9, CATEGORY="4";</v>
      </c>
    </row>
    <row r="4745" spans="1:1" x14ac:dyDescent="0.25">
      <c r="A4745" t="str">
        <f>CONCATENATE("CREATE VERTEX Climb SET ", 'concat fields &amp; values'!A4745, ";")</f>
        <v>CREATE VERTEX Climb SET CLIMB_ID=4744, STAGE_NUMBER=1583, STARTING_AT_KM=142, NAME="Col de la Croix des Moinats", INITIAL_ALTITUDE=891, DISTANCE=7.6, AVERAGE_SLOPE=6, CATEGORY="2";</v>
      </c>
    </row>
    <row r="4746" spans="1:1" x14ac:dyDescent="0.25">
      <c r="A4746" t="str">
        <f>CONCATENATE("CREATE VERTEX Climb SET ", 'concat fields &amp; values'!A4746, ";")</f>
        <v>CREATE VERTEX Climb SET CLIMB_ID=4745, STAGE_NUMBER=1583, STARTING_AT_KM=150, NAME="Col de Grosse Pierre", INITIAL_ALTITUDE=901, DISTANCE=3, AVERAGE_SLOPE=7.5, CATEGORY="2";</v>
      </c>
    </row>
    <row r="4747" spans="1:1" x14ac:dyDescent="0.25">
      <c r="A4747" t="str">
        <f>CONCATENATE("CREATE VERTEX Climb SET ", 'concat fields &amp; values'!A4747, ";")</f>
        <v>CREATE VERTEX Climb SET CLIMB_ID=4746, STAGE_NUMBER=1583, STARTING_AT_KM=161, NAME="Côte de La Mauselaine", INITIAL_ALTITUDE=0, DISTANCE=1.8, AVERAGE_SLOPE=10.3, CATEGORY="3";</v>
      </c>
    </row>
    <row r="4748" spans="1:1" x14ac:dyDescent="0.25">
      <c r="A4748" t="str">
        <f>CONCATENATE("CREATE VERTEX Climb SET ", 'concat fields &amp; values'!A4748, ";")</f>
        <v>CREATE VERTEX Climb SET CLIMB_ID=4747, STAGE_NUMBER=1584, STARTING_AT_KM=11.5, NAME="Col de la Schlucht", INITIAL_ALTITUDE=1140, DISTANCE=8.6, AVERAGE_SLOPE=4.5, CATEGORY="2";</v>
      </c>
    </row>
    <row r="4749" spans="1:1" x14ac:dyDescent="0.25">
      <c r="A4749" t="str">
        <f>CONCATENATE("CREATE VERTEX Climb SET ", 'concat fields &amp; values'!A4749, ";")</f>
        <v>CREATE VERTEX Climb SET CLIMB_ID=4748, STAGE_NUMBER=1584, STARTING_AT_KM=41, NAME="Col du Wettstein", INITIAL_ALTITUDE=0, DISTANCE=7.7, AVERAGE_SLOPE=4.1, CATEGORY="3";</v>
      </c>
    </row>
    <row r="4750" spans="1:1" x14ac:dyDescent="0.25">
      <c r="A4750" t="str">
        <f>CONCATENATE("CREATE VERTEX Climb SET ", 'concat fields &amp; values'!A4750, ";")</f>
        <v>CREATE VERTEX Climb SET CLIMB_ID=4749, STAGE_NUMBER=1584, STARTING_AT_KM=70, NAME="Côte des Cinq Châteaux", INITIAL_ALTITUDE=0, DISTANCE=4.5, AVERAGE_SLOPE=6.1, CATEGORY="3";</v>
      </c>
    </row>
    <row r="4751" spans="1:1" x14ac:dyDescent="0.25">
      <c r="A4751" t="str">
        <f>CONCATENATE("CREATE VERTEX Climb SET ", 'concat fields &amp; values'!A4751, ";")</f>
        <v>CREATE VERTEX Climb SET CLIMB_ID=4750, STAGE_NUMBER=1584, STARTING_AT_KM=86, NAME="Côte de Gueberschwihr", INITIAL_ALTITUDE=559, DISTANCE=4.1, AVERAGE_SLOPE=7.9, CATEGORY="2";</v>
      </c>
    </row>
    <row r="4752" spans="1:1" x14ac:dyDescent="0.25">
      <c r="A4752" t="str">
        <f>CONCATENATE("CREATE VERTEX Climb SET ", 'concat fields &amp; values'!A4752, ";")</f>
        <v>CREATE VERTEX Climb SET CLIMB_ID=4751, STAGE_NUMBER=1584, STARTING_AT_KM=120, NAME="Le Markstein", INITIAL_ALTITUDE=1183, DISTANCE=10.8, AVERAGE_SLOPE=5.4, CATEGORY="1";</v>
      </c>
    </row>
    <row r="4753" spans="1:1" x14ac:dyDescent="0.25">
      <c r="A4753" t="str">
        <f>CONCATENATE("CREATE VERTEX Climb SET ", 'concat fields &amp; values'!A4753, ";")</f>
        <v>CREATE VERTEX Climb SET CLIMB_ID=4752, STAGE_NUMBER=1584, STARTING_AT_KM=127, NAME="Grand Ballon", INITIAL_ALTITUDE=0, DISTANCE=1.4, AVERAGE_SLOPE=8.6, CATEGORY="3";</v>
      </c>
    </row>
    <row r="4754" spans="1:1" x14ac:dyDescent="0.25">
      <c r="A4754" t="str">
        <f>CONCATENATE("CREATE VERTEX Climb SET ", 'concat fields &amp; values'!A4754, ";")</f>
        <v>CREATE VERTEX Climb SET CLIMB_ID=4753, STAGE_NUMBER=1585, STARTING_AT_KM=30.5, NAME="Col du Firstplan", INITIAL_ALTITUDE=722, DISTANCE=8.3, AVERAGE_SLOPE=5.4, CATEGORY="2";</v>
      </c>
    </row>
    <row r="4755" spans="1:1" x14ac:dyDescent="0.25">
      <c r="A4755" t="str">
        <f>CONCATENATE("CREATE VERTEX Climb SET ", 'concat fields &amp; values'!A4755, ";")</f>
        <v>CREATE VERTEX Climb SET CLIMB_ID=4754, STAGE_NUMBER=1585, STARTING_AT_KM=54.5, NAME="Petit Ballon", INITIAL_ALTITUDE=1163, DISTANCE=9.3, AVERAGE_SLOPE=8.1, CATEGORY="1";</v>
      </c>
    </row>
    <row r="4756" spans="1:1" x14ac:dyDescent="0.25">
      <c r="A4756" t="str">
        <f>CONCATENATE("CREATE VERTEX Climb SET ", 'concat fields &amp; values'!A4756, ";")</f>
        <v>CREATE VERTEX Climb SET CLIMB_ID=4755, STAGE_NUMBER=1585, STARTING_AT_KM=71.5, NAME="Col du Platzerwasel", INITIAL_ALTITUDE=1193, DISTANCE=7.1, AVERAGE_SLOPE=8.4, CATEGORY="1";</v>
      </c>
    </row>
    <row r="4757" spans="1:1" x14ac:dyDescent="0.25">
      <c r="A4757" t="str">
        <f>CONCATENATE("CREATE VERTEX Climb SET ", 'concat fields &amp; values'!A4757, ";")</f>
        <v>CREATE VERTEX Climb SET CLIMB_ID=4756, STAGE_NUMBER=1585, STARTING_AT_KM=103.5, NAME="Col d'Oderen", INITIAL_ALTITUDE=884, DISTANCE=6.7, AVERAGE_SLOPE=6.1, CATEGORY="2";</v>
      </c>
    </row>
    <row r="4758" spans="1:1" x14ac:dyDescent="0.25">
      <c r="A4758" t="str">
        <f>CONCATENATE("CREATE VERTEX Climb SET ", 'concat fields &amp; values'!A4758, ";")</f>
        <v>CREATE VERTEX Climb SET CLIMB_ID=4757, STAGE_NUMBER=1585, STARTING_AT_KM=125.5, NAME="Col des Croix", INITIAL_ALTITUDE=0, DISTANCE=3.2, AVERAGE_SLOPE=6.2, CATEGORY="3";</v>
      </c>
    </row>
    <row r="4759" spans="1:1" x14ac:dyDescent="0.25">
      <c r="A4759" t="str">
        <f>CONCATENATE("CREATE VERTEX Climb SET ", 'concat fields &amp; values'!A4759, ";")</f>
        <v>CREATE VERTEX Climb SET CLIMB_ID=4758, STAGE_NUMBER=1585, STARTING_AT_KM=143.5, NAME="Col des Chevrères", INITIAL_ALTITUDE=914, DISTANCE=3.5, AVERAGE_SLOPE=9.5, CATEGORY="1";</v>
      </c>
    </row>
    <row r="4760" spans="1:1" x14ac:dyDescent="0.25">
      <c r="A4760" t="str">
        <f>CONCATENATE("CREATE VERTEX Climb SET ", 'concat fields &amp; values'!A4760, ";")</f>
        <v>CREATE VERTEX Climb SET CLIMB_ID=4759, STAGE_NUMBER=1585, STARTING_AT_KM=161.5, NAME="La Planche des Belles Filles", INITIAL_ALTITUDE=1035, DISTANCE=5.9, AVERAGE_SLOPE=8.5, CATEGORY="1";</v>
      </c>
    </row>
    <row r="4761" spans="1:1" x14ac:dyDescent="0.25">
      <c r="A4761" t="str">
        <f>CONCATENATE("CREATE VERTEX Climb SET ", 'concat fields &amp; values'!A4761, ";")</f>
        <v>CREATE VERTEX Climb SET CLIMB_ID=4760, STAGE_NUMBER=1586, STARTING_AT_KM=141, NAME="Côte de Rogna", INITIAL_ALTITUDE=0, DISTANCE=7.6, AVERAGE_SLOPE=4.9, CATEGORY="3";</v>
      </c>
    </row>
    <row r="4762" spans="1:1" x14ac:dyDescent="0.25">
      <c r="A4762" t="str">
        <f>CONCATENATE("CREATE VERTEX Climb SET ", 'concat fields &amp; values'!A4762, ";")</f>
        <v>CREATE VERTEX Climb SET CLIMB_ID=4761, STAGE_NUMBER=1586, STARTING_AT_KM=148.5, NAME="Côte de Choux", INITIAL_ALTITUDE=0, DISTANCE=1.7, AVERAGE_SLOPE=6.5, CATEGORY="3";</v>
      </c>
    </row>
    <row r="4763" spans="1:1" x14ac:dyDescent="0.25">
      <c r="A4763" t="str">
        <f>CONCATENATE("CREATE VERTEX Climb SET ", 'concat fields &amp; values'!A4763, ";")</f>
        <v>CREATE VERTEX Climb SET CLIMB_ID=4762, STAGE_NUMBER=1586, STARTING_AT_KM=152.5, NAME="Côte de Désertin", INITIAL_ALTITUDE=0, DISTANCE=3.1, AVERAGE_SLOPE=5.2, CATEGORY="4";</v>
      </c>
    </row>
    <row r="4764" spans="1:1" x14ac:dyDescent="0.25">
      <c r="A4764" t="str">
        <f>CONCATENATE("CREATE VERTEX Climb SET ", 'concat fields &amp; values'!A4764, ";")</f>
        <v>CREATE VERTEX Climb SET CLIMB_ID=4763, STAGE_NUMBER=1586, STARTING_AT_KM=168, NAME="Côte d'Échallon", INITIAL_ALTITUDE=0, DISTANCE=3, AVERAGE_SLOPE=6.6, CATEGORY="3";</v>
      </c>
    </row>
    <row r="4765" spans="1:1" x14ac:dyDescent="0.25">
      <c r="A4765" t="str">
        <f>CONCATENATE("CREATE VERTEX Climb SET ", 'concat fields &amp; values'!A4765, ";")</f>
        <v>CREATE VERTEX Climb SET CLIMB_ID=4764, STAGE_NUMBER=1587, STARTING_AT_KM=58.5, NAME="Col de Brouilly", INITIAL_ALTITUDE=0, DISTANCE=1.7, AVERAGE_SLOPE=5.1, CATEGORY="4";</v>
      </c>
    </row>
    <row r="4766" spans="1:1" x14ac:dyDescent="0.25">
      <c r="A4766" t="str">
        <f>CONCATENATE("CREATE VERTEX Climb SET ", 'concat fields &amp; values'!A4766, ";")</f>
        <v>CREATE VERTEX Climb SET CLIMB_ID=4765, STAGE_NUMBER=1587, STARTING_AT_KM=83, NAME="Côte du Saule-d'Oingt", INITIAL_ALTITUDE=0, DISTANCE=3.8, AVERAGE_SLOPE=4.5, CATEGORY="3";</v>
      </c>
    </row>
    <row r="4767" spans="1:1" x14ac:dyDescent="0.25">
      <c r="A4767" t="str">
        <f>CONCATENATE("CREATE VERTEX Climb SET ", 'concat fields &amp; values'!A4767, ";")</f>
        <v>CREATE VERTEX Climb SET CLIMB_ID=4766, STAGE_NUMBER=1587, STARTING_AT_KM=138, NAME="Col des Brosses", INITIAL_ALTITUDE=0, DISTANCE=15.3, AVERAGE_SLOPE=3.3, CATEGORY="3";</v>
      </c>
    </row>
    <row r="4768" spans="1:1" x14ac:dyDescent="0.25">
      <c r="A4768" t="str">
        <f>CONCATENATE("CREATE VERTEX Climb SET ", 'concat fields &amp; values'!A4768, ";")</f>
        <v>CREATE VERTEX Climb SET CLIMB_ID=4767, STAGE_NUMBER=1587, STARTING_AT_KM=164, NAME="Côte de Grammond", INITIAL_ALTITUDE=0, DISTANCE=9.8, AVERAGE_SLOPE=2.9, CATEGORY="4";</v>
      </c>
    </row>
    <row r="4769" spans="1:1" x14ac:dyDescent="0.25">
      <c r="A4769" t="str">
        <f>CONCATENATE("CREATE VERTEX Climb SET ", 'concat fields &amp; values'!A4769, ";")</f>
        <v>CREATE VERTEX Climb SET CLIMB_ID=4768, STAGE_NUMBER=1588, STARTING_AT_KM=24, NAME="Col de la Croix de Montvieux", INITIAL_ALTITUDE=0, DISTANCE=8, AVERAGE_SLOPE=4.1, CATEGORY="3";</v>
      </c>
    </row>
    <row r="4770" spans="1:1" x14ac:dyDescent="0.25">
      <c r="A4770" t="str">
        <f>CONCATENATE("CREATE VERTEX Climb SET ", 'concat fields &amp; values'!A4770, ";")</f>
        <v>CREATE VERTEX Climb SET CLIMB_ID=4769, STAGE_NUMBER=1588, STARTING_AT_KM=152, NAME="Col de Palaquit (D57-D512)", INITIAL_ALTITUDE=1154, DISTANCE=14.1, AVERAGE_SLOPE=6.1, CATEGORY="1";</v>
      </c>
    </row>
    <row r="4771" spans="1:1" x14ac:dyDescent="0.25">
      <c r="A4771" t="str">
        <f>CONCATENATE("CREATE VERTEX Climb SET ", 'concat fields &amp; values'!A4771, ";")</f>
        <v>CREATE VERTEX Climb SET CLIMB_ID=4770, STAGE_NUMBER=1588, STARTING_AT_KM=197.5, NAME="Montée de Chamrousse", INITIAL_ALTITUDE=1730, DISTANCE=18.2, AVERAGE_SLOPE=7.3, CATEGORY="H";</v>
      </c>
    </row>
    <row r="4772" spans="1:1" x14ac:dyDescent="0.25">
      <c r="A4772" t="str">
        <f>CONCATENATE("CREATE VERTEX Climb SET ", 'concat fields &amp; values'!A4772, ";")</f>
        <v>CREATE VERTEX Climb SET CLIMB_ID=4771, STAGE_NUMBER=1589, STARTING_AT_KM=82, NAME="Col du Lautaret", INITIAL_ALTITUDE=2058, DISTANCE=34, AVERAGE_SLOPE=3.9, CATEGORY="1";</v>
      </c>
    </row>
    <row r="4773" spans="1:1" x14ac:dyDescent="0.25">
      <c r="A4773" t="str">
        <f>CONCATENATE("CREATE VERTEX Climb SET ", 'concat fields &amp; values'!A4773, ";")</f>
        <v>CREATE VERTEX Climb SET CLIMB_ID=4772, STAGE_NUMBER=1589, STARTING_AT_KM=132.5, NAME="Col d'Izoard - Souvenir Henri Desgrange", INITIAL_ALTITUDE=2360, DISTANCE=19, AVERAGE_SLOPE=6, CATEGORY="H";</v>
      </c>
    </row>
    <row r="4774" spans="1:1" x14ac:dyDescent="0.25">
      <c r="A4774" t="str">
        <f>CONCATENATE("CREATE VERTEX Climb SET ", 'concat fields &amp; values'!A4774, ";")</f>
        <v>CREATE VERTEX Climb SET CLIMB_ID=4773, STAGE_NUMBER=1589, STARTING_AT_KM=177, NAME="Montée de Risoul", INITIAL_ALTITUDE=1855, DISTANCE=12.6, AVERAGE_SLOPE=6.9, CATEGORY="1";</v>
      </c>
    </row>
    <row r="4775" spans="1:1" x14ac:dyDescent="0.25">
      <c r="A4775" t="str">
        <f>CONCATENATE("CREATE VERTEX Climb SET ", 'concat fields &amp; values'!A4775, ";")</f>
        <v>CREATE VERTEX Climb SET CLIMB_ID=4774, STAGE_NUMBER=1591, STARTING_AT_KM=25, NAME="Côte de Fanjeaux", INITIAL_ALTITUDE=0, DISTANCE=2.4, AVERAGE_SLOPE=4.9, CATEGORY="4";</v>
      </c>
    </row>
    <row r="4776" spans="1:1" x14ac:dyDescent="0.25">
      <c r="A4776" t="str">
        <f>CONCATENATE("CREATE VERTEX Climb SET ", 'concat fields &amp; values'!A4776, ";")</f>
        <v>CREATE VERTEX Climb SET CLIMB_ID=4775, STAGE_NUMBER=1591, STARTING_AT_KM=71.5, NAME="Côte de Pamiers", INITIAL_ALTITUDE=0, DISTANCE=2.5, AVERAGE_SLOPE=5.4, CATEGORY="4";</v>
      </c>
    </row>
    <row r="4777" spans="1:1" x14ac:dyDescent="0.25">
      <c r="A4777" t="str">
        <f>CONCATENATE("CREATE VERTEX Climb SET ", 'concat fields &amp; values'!A4777, ";")</f>
        <v>CREATE VERTEX Climb SET CLIMB_ID=4776, STAGE_NUMBER=1591, STARTING_AT_KM=155, NAME="Col de Portet-d'Aspet", INITIAL_ALTITUDE=1069, DISTANCE=5.4, AVERAGE_SLOPE=6.9, CATEGORY="2";</v>
      </c>
    </row>
    <row r="4778" spans="1:1" x14ac:dyDescent="0.25">
      <c r="A4778" t="str">
        <f>CONCATENATE("CREATE VERTEX Climb SET ", 'concat fields &amp; values'!A4778, ";")</f>
        <v>CREATE VERTEX Climb SET CLIMB_ID=4777, STAGE_NUMBER=1591, STARTING_AT_KM=176.5, NAME="Col des Ares", INITIAL_ALTITUDE=0, DISTANCE=6, AVERAGE_SLOPE=5.2, CATEGORY="3";</v>
      </c>
    </row>
    <row r="4779" spans="1:1" x14ac:dyDescent="0.25">
      <c r="A4779" t="str">
        <f>CONCATENATE("CREATE VERTEX Climb SET ", 'concat fields &amp; values'!A4779, ";")</f>
        <v>CREATE VERTEX Climb SET CLIMB_ID=4778, STAGE_NUMBER=1591, STARTING_AT_KM=216, NAME="Port de Balès", INITIAL_ALTITUDE=1755, DISTANCE=11.7, AVERAGE_SLOPE=7.7, CATEGORY="H";</v>
      </c>
    </row>
    <row r="4780" spans="1:1" x14ac:dyDescent="0.25">
      <c r="A4780" t="str">
        <f>CONCATENATE("CREATE VERTEX Climb SET ", 'concat fields &amp; values'!A4780, ";")</f>
        <v>CREATE VERTEX Climb SET CLIMB_ID=4779, STAGE_NUMBER=1592, STARTING_AT_KM=57.5, NAME="Col du Portillon", INITIAL_ALTITUDE=1292, DISTANCE=8.3, AVERAGE_SLOPE=7.1, CATEGORY="1";</v>
      </c>
    </row>
    <row r="4781" spans="1:1" x14ac:dyDescent="0.25">
      <c r="A4781" t="str">
        <f>CONCATENATE("CREATE VERTEX Climb SET ", 'concat fields &amp; values'!A4781, ";")</f>
        <v>CREATE VERTEX Climb SET CLIMB_ID=4780, STAGE_NUMBER=1592, STARTING_AT_KM=82, NAME="Col de Peyresourde", INITIAL_ALTITUDE=1569, DISTANCE=13.2, AVERAGE_SLOPE=7, CATEGORY="1";</v>
      </c>
    </row>
    <row r="4782" spans="1:1" x14ac:dyDescent="0.25">
      <c r="A4782" t="str">
        <f>CONCATENATE("CREATE VERTEX Climb SET ", 'concat fields &amp; values'!A4782, ";")</f>
        <v>CREATE VERTEX Climb SET CLIMB_ID=4781, STAGE_NUMBER=1592, STARTING_AT_KM=102.5, NAME="Col de Val Louron-Azet", INITIAL_ALTITUDE=1580, DISTANCE=7.4, AVERAGE_SLOPE=8.3, CATEGORY="1";</v>
      </c>
    </row>
    <row r="4783" spans="1:1" x14ac:dyDescent="0.25">
      <c r="A4783" t="str">
        <f>CONCATENATE("CREATE VERTEX Climb SET ", 'concat fields &amp; values'!A4783, ";")</f>
        <v>CREATE VERTEX Climb SET CLIMB_ID=4782, STAGE_NUMBER=1592, STARTING_AT_KM=124.5, NAME="Montée de Saint-Lary Pla d'Adet", INITIAL_ALTITUDE=1680, DISTANCE=10.2, AVERAGE_SLOPE=8.3, CATEGORY="H";</v>
      </c>
    </row>
    <row r="4784" spans="1:1" x14ac:dyDescent="0.25">
      <c r="A4784" t="str">
        <f>CONCATENATE("CREATE VERTEX Climb SET ", 'concat fields &amp; values'!A4784, ";")</f>
        <v>CREATE VERTEX Climb SET CLIMB_ID=4783, STAGE_NUMBER=1593, STARTING_AT_KM=28, NAME="Côte de Bénéjacq", INITIAL_ALTITUDE=0, DISTANCE=2.6, AVERAGE_SLOPE=6.7, CATEGORY="3";</v>
      </c>
    </row>
    <row r="4785" spans="1:1" x14ac:dyDescent="0.25">
      <c r="A4785" t="str">
        <f>CONCATENATE("CREATE VERTEX Climb SET ", 'concat fields &amp; values'!A4785, ";")</f>
        <v>CREATE VERTEX Climb SET CLIMB_ID=4784, STAGE_NUMBER=1593, STARTING_AT_KM=56, NAME="Côte de Loucrup", INITIAL_ALTITUDE=0, DISTANCE=2, AVERAGE_SLOPE=7, CATEGORY="3";</v>
      </c>
    </row>
    <row r="4786" spans="1:1" x14ac:dyDescent="0.25">
      <c r="A4786" t="str">
        <f>CONCATENATE("CREATE VERTEX Climb SET ", 'concat fields &amp; values'!A4786, ";")</f>
        <v>CREATE VERTEX Climb SET CLIMB_ID=4785, STAGE_NUMBER=1593, STARTING_AT_KM=95.5, NAME="Col du Tourmalet - Souvenir Jacques Goddet", INITIAL_ALTITUDE=2115, DISTANCE=17.1, AVERAGE_SLOPE=7.3, CATEGORY="H";</v>
      </c>
    </row>
    <row r="4787" spans="1:1" x14ac:dyDescent="0.25">
      <c r="A4787" t="str">
        <f>CONCATENATE("CREATE VERTEX Climb SET ", 'concat fields &amp; values'!A4787, ";")</f>
        <v>CREATE VERTEX Climb SET CLIMB_ID=4786, STAGE_NUMBER=1593, STARTING_AT_KM=145.5, NAME="Montée du Hautacam", INITIAL_ALTITUDE=1520, DISTANCE=13.6, AVERAGE_SLOPE=7.8, CATEGORY="H";</v>
      </c>
    </row>
    <row r="4788" spans="1:1" x14ac:dyDescent="0.25">
      <c r="A4788" t="str">
        <f>CONCATENATE("CREATE VERTEX Climb SET ", 'concat fields &amp; values'!A4788, ";")</f>
        <v>CREATE VERTEX Climb SET CLIMB_ID=4787, STAGE_NUMBER=1594, STARTING_AT_KM=195.5, NAME="Côte de Monbazillac", INITIAL_ALTITUDE=0, DISTANCE=1.3, AVERAGE_SLOPE=7.6, CATEGORY="4";</v>
      </c>
    </row>
    <row r="4789" spans="1:1" x14ac:dyDescent="0.25">
      <c r="A4789" t="str">
        <f>CONCATENATE("CREATE VERTEX Climb SET ", 'concat fields &amp; values'!A4789, ";")</f>
        <v>CREATE VERTEX Climb SET CLIMB_ID=4788, STAGE_NUMBER=1596, STARTING_AT_KM=31, NAME="Côte de Briis-sous-Forges", INITIAL_ALTITUDE=0, DISTANCE=0, AVERAGE_SLOPE=0, CATEGORY="4";</v>
      </c>
    </row>
    <row r="4790" spans="1:1" x14ac:dyDescent="0.25">
      <c r="A4790" t="str">
        <f>CONCATENATE("CREATE VERTEX Climb SET ", 'concat fields &amp; values'!A4790, ";")</f>
        <v>CREATE VERTEX Climb SET CLIMB_ID=4789, STAGE_NUMBER=1597, STARTING_AT_KM=68, NAME="Côte de Cray", INITIAL_ALTITUDE=0, DISTANCE=1.6, AVERAGE_SLOPE=7.1, CATEGORY="4";</v>
      </c>
    </row>
    <row r="4791" spans="1:1" x14ac:dyDescent="0.25">
      <c r="A4791" t="str">
        <f>CONCATENATE("CREATE VERTEX Climb SET ", 'concat fields &amp; values'!A4791, ";")</f>
        <v>CREATE VERTEX Climb SET CLIMB_ID=4790, STAGE_NUMBER=1597, STARTING_AT_KM=103.5, NAME="Côte de Buttertubs", INITIAL_ALTITUDE=0, DISTANCE=4.5, AVERAGE_SLOPE=6.8, CATEGORY="3";</v>
      </c>
    </row>
    <row r="4792" spans="1:1" x14ac:dyDescent="0.25">
      <c r="A4792" t="str">
        <f>CONCATENATE("CREATE VERTEX Climb SET ", 'concat fields &amp; values'!A4792, ";")</f>
        <v>CREATE VERTEX Climb SET CLIMB_ID=4791, STAGE_NUMBER=1597, STARTING_AT_KM=129.5, NAME="Côte de Griton Moor", INITIAL_ALTITUDE=0, DISTANCE=3, AVERAGE_SLOPE=6.6, CATEGORY="3";</v>
      </c>
    </row>
    <row r="4793" spans="1:1" x14ac:dyDescent="0.25">
      <c r="A4793" t="str">
        <f>CONCATENATE("CREATE VERTEX Climb SET ", 'concat fields &amp; values'!A4793, ";")</f>
        <v>CREATE VERTEX Climb SET CLIMB_ID=4792, STAGE_NUMBER=1598, STARTING_AT_KM=47, NAME="Côte de Blubberhouses", INITIAL_ALTITUDE=0, DISTANCE=1.8, AVERAGE_SLOPE=6.1, CATEGORY="4";</v>
      </c>
    </row>
    <row r="4794" spans="1:1" x14ac:dyDescent="0.25">
      <c r="A4794" t="str">
        <f>CONCATENATE("CREATE VERTEX Climb SET ", 'concat fields &amp; values'!A4794, ";")</f>
        <v>CREATE VERTEX Climb SET CLIMB_ID=4793, STAGE_NUMBER=1598, STARTING_AT_KM=85, NAME="Côte d'Oxenhope Moor", INITIAL_ALTITUDE=0, DISTANCE=3.1, AVERAGE_SLOPE=6.4, CATEGORY="3";</v>
      </c>
    </row>
    <row r="4795" spans="1:1" x14ac:dyDescent="0.25">
      <c r="A4795" t="str">
        <f>CONCATENATE("CREATE VERTEX Climb SET ", 'concat fields &amp; values'!A4795, ";")</f>
        <v>CREATE VERTEX Climb SET CLIMB_ID=4794, STAGE_NUMBER=1598, STARTING_AT_KM=112.5, NAME="VC Côte de Ripponden", INITIAL_ALTITUDE=0, DISTANCE=1.3, AVERAGE_SLOPE=8.6, CATEGORY="3";</v>
      </c>
    </row>
    <row r="4796" spans="1:1" x14ac:dyDescent="0.25">
      <c r="A4796" t="str">
        <f>CONCATENATE("CREATE VERTEX Climb SET ", 'concat fields &amp; values'!A4796, ";")</f>
        <v>CREATE VERTEX Climb SET CLIMB_ID=4795, STAGE_NUMBER=1598, STARTING_AT_KM=119.5, NAME="Côte de Greetland", INITIAL_ALTITUDE=0, DISTANCE=1.6, AVERAGE_SLOPE=6.7, CATEGORY="3";</v>
      </c>
    </row>
    <row r="4797" spans="1:1" x14ac:dyDescent="0.25">
      <c r="A4797" t="str">
        <f>CONCATENATE("CREATE VERTEX Climb SET ", 'concat fields &amp; values'!A4797, ";")</f>
        <v>CREATE VERTEX Climb SET CLIMB_ID=4796, STAGE_NUMBER=1598, STARTING_AT_KM=143.5, NAME="Côte de Holme Moss", INITIAL_ALTITUDE=0, DISTANCE=4.7, AVERAGE_SLOPE=7, CATEGORY="2";</v>
      </c>
    </row>
    <row r="4798" spans="1:1" x14ac:dyDescent="0.25">
      <c r="A4798" t="str">
        <f>CONCATENATE("CREATE VERTEX Climb SET ", 'concat fields &amp; values'!A4798, ";")</f>
        <v>CREATE VERTEX Climb SET CLIMB_ID=4797, STAGE_NUMBER=1598, STARTING_AT_KM=167, NAME="Côte de Midhopestones", INITIAL_ALTITUDE=0, DISTANCE=2.5, AVERAGE_SLOPE=6.1, CATEGORY="3";</v>
      </c>
    </row>
    <row r="4799" spans="1:1" x14ac:dyDescent="0.25">
      <c r="A4799" t="str">
        <f>CONCATENATE("CREATE VERTEX Climb SET ", 'concat fields &amp; values'!A4799, ";")</f>
        <v>CREATE VERTEX Climb SET CLIMB_ID=4798, STAGE_NUMBER=1598, STARTING_AT_KM=175, NAME="Côte de Bradfield", INITIAL_ALTITUDE=0, DISTANCE=1, AVERAGE_SLOPE=7.4, CATEGORY="4";</v>
      </c>
    </row>
    <row r="4800" spans="1:1" x14ac:dyDescent="0.25">
      <c r="A4800" t="str">
        <f>CONCATENATE("CREATE VERTEX Climb SET ", 'concat fields &amp; values'!A4800, ";")</f>
        <v>CREATE VERTEX Climb SET CLIMB_ID=4799, STAGE_NUMBER=1598, STARTING_AT_KM=182, NAME="Côte d'Oughtibridge", INITIAL_ALTITUDE=0, DISTANCE=1.5, AVERAGE_SLOPE=9.1, CATEGORY="3";</v>
      </c>
    </row>
    <row r="4801" spans="1:1" x14ac:dyDescent="0.25">
      <c r="A4801" t="str">
        <f>CONCATENATE("CREATE VERTEX Climb SET ", 'concat fields &amp; values'!A4801, ";")</f>
        <v>CREATE VERTEX Climb SET CLIMB_ID=4800, STAGE_NUMBER=1598, STARTING_AT_KM=196, NAME="VC Côte de Jenkin Road", INITIAL_ALTITUDE=0, DISTANCE=0.8, AVERAGE_SLOPE=10.8, CATEGORY="4";</v>
      </c>
    </row>
    <row r="4802" spans="1:1" x14ac:dyDescent="0.25">
      <c r="A4802" t="str">
        <f>CONCATENATE("CREATE VERTEX Climb SET ", 'concat fields &amp; values'!A4802, ";")</f>
        <v>CREATE VERTEX Climb SET CLIMB_ID=4801, STAGE_NUMBER=1600, STARTING_AT_KM=34, NAME="Côte de Campagnette", INITIAL_ALTITUDE=0, DISTANCE=1, AVERAGE_SLOPE=6.5, CATEGORY="4";</v>
      </c>
    </row>
    <row r="4803" spans="1:1" x14ac:dyDescent="0.25">
      <c r="A4803" t="str">
        <f>CONCATENATE("CREATE VERTEX Climb SET ", 'concat fields &amp; values'!A4803, ";")</f>
        <v>CREATE VERTEX Climb SET CLIMB_ID=4802, STAGE_NUMBER=1600, STARTING_AT_KM=117.5, NAME="Mont Noir", INITIAL_ALTITUDE=0, DISTANCE=1.3, AVERAGE_SLOPE=5.7, CATEGORY="4";</v>
      </c>
    </row>
    <row r="4804" spans="1:1" x14ac:dyDescent="0.25">
      <c r="A4804" t="str">
        <f>CONCATENATE("CREATE VERTEX Climb SET ", 'concat fields &amp; values'!A4804, ";")</f>
        <v>CREATE VERTEX Climb SET CLIMB_ID=4803, STAGE_NUMBER=1602, STARTING_AT_KM=107.5, NAME="Côte de Coucy-le-Château-Auffrique", INITIAL_ALTITUDE=0, DISTANCE=0.9, AVERAGE_SLOPE=6.2, CATEGORY="4";</v>
      </c>
    </row>
    <row r="4805" spans="1:1" x14ac:dyDescent="0.25">
      <c r="A4805" t="str">
        <f>CONCATENATE("CREATE VERTEX Climb SET ", 'concat fields &amp; values'!A4805, ";")</f>
        <v>CREATE VERTEX Climb SET CLIMB_ID=4804, STAGE_NUMBER=1602, STARTING_AT_KM=157, NAME="Côte de Roucy", INITIAL_ALTITUDE=0, DISTANCE=1.5, AVERAGE_SLOPE=6.2, CATEGORY="4";</v>
      </c>
    </row>
    <row r="4806" spans="1:1" x14ac:dyDescent="0.25">
      <c r="A4806" t="str">
        <f>CONCATENATE("CREATE VERTEX Climb SET ", 'concat fields &amp; values'!A4806, ";")</f>
        <v>CREATE VERTEX Climb SET CLIMB_ID=4805, STAGE_NUMBER=1603, STARTING_AT_KM=217.5, NAME="Côte de Maron", INITIAL_ALTITUDE=0, DISTANCE=3.2, AVERAGE_SLOPE=5, CATEGORY="4";</v>
      </c>
    </row>
    <row r="4807" spans="1:1" x14ac:dyDescent="0.25">
      <c r="A4807" t="str">
        <f>CONCATENATE("CREATE VERTEX Climb SET ", 'concat fields &amp; values'!A4807, ";")</f>
        <v>CREATE VERTEX Climb SET CLIMB_ID=4806, STAGE_NUMBER=1603, STARTING_AT_KM=229, NAME="Côte de Boufflers", INITIAL_ALTITUDE=0, DISTANCE=1.3, AVERAGE_SLOPE=7.9, CATEGORY="4";</v>
      </c>
    </row>
    <row r="4808" spans="1:1" x14ac:dyDescent="0.25">
      <c r="A4808" t="str">
        <f>CONCATENATE("CREATE VERTEX Climb SET ", 'concat fields &amp; values'!A4808, ";")</f>
        <v>CREATE VERTEX Climb SET CLIMB_ID=4807, STAGE_NUMBER=1604, STARTING_AT_KM=142, NAME="Col de la Croix des Moinats", INITIAL_ALTITUDE=891, DISTANCE=7.6, AVERAGE_SLOPE=6, CATEGORY="2";</v>
      </c>
    </row>
    <row r="4809" spans="1:1" x14ac:dyDescent="0.25">
      <c r="A4809" t="str">
        <f>CONCATENATE("CREATE VERTEX Climb SET ", 'concat fields &amp; values'!A4809, ";")</f>
        <v>CREATE VERTEX Climb SET CLIMB_ID=4808, STAGE_NUMBER=1604, STARTING_AT_KM=150, NAME="Col de Grosse Pierre", INITIAL_ALTITUDE=901, DISTANCE=3, AVERAGE_SLOPE=7.5, CATEGORY="2";</v>
      </c>
    </row>
    <row r="4810" spans="1:1" x14ac:dyDescent="0.25">
      <c r="A4810" t="str">
        <f>CONCATENATE("CREATE VERTEX Climb SET ", 'concat fields &amp; values'!A4810, ";")</f>
        <v>CREATE VERTEX Climb SET CLIMB_ID=4809, STAGE_NUMBER=1604, STARTING_AT_KM=161, NAME="Côte de La Mauselaine", INITIAL_ALTITUDE=0, DISTANCE=1.8, AVERAGE_SLOPE=10.3, CATEGORY="3";</v>
      </c>
    </row>
    <row r="4811" spans="1:1" x14ac:dyDescent="0.25">
      <c r="A4811" t="str">
        <f>CONCATENATE("CREATE VERTEX Climb SET ", 'concat fields &amp; values'!A4811, ";")</f>
        <v>CREATE VERTEX Climb SET CLIMB_ID=4810, STAGE_NUMBER=1605, STARTING_AT_KM=11.5, NAME="Col de la Schlucht", INITIAL_ALTITUDE=1140, DISTANCE=8.6, AVERAGE_SLOPE=4.5, CATEGORY="2";</v>
      </c>
    </row>
    <row r="4812" spans="1:1" x14ac:dyDescent="0.25">
      <c r="A4812" t="str">
        <f>CONCATENATE("CREATE VERTEX Climb SET ", 'concat fields &amp; values'!A4812, ";")</f>
        <v>CREATE VERTEX Climb SET CLIMB_ID=4811, STAGE_NUMBER=1605, STARTING_AT_KM=41, NAME="Col du Wettstein", INITIAL_ALTITUDE=0, DISTANCE=7.7, AVERAGE_SLOPE=4.1, CATEGORY="3";</v>
      </c>
    </row>
    <row r="4813" spans="1:1" x14ac:dyDescent="0.25">
      <c r="A4813" t="str">
        <f>CONCATENATE("CREATE VERTEX Climb SET ", 'concat fields &amp; values'!A4813, ";")</f>
        <v>CREATE VERTEX Climb SET CLIMB_ID=4812, STAGE_NUMBER=1605, STARTING_AT_KM=70, NAME="Côte des Cinq Châteaux", INITIAL_ALTITUDE=0, DISTANCE=4.5, AVERAGE_SLOPE=6.1, CATEGORY="3";</v>
      </c>
    </row>
    <row r="4814" spans="1:1" x14ac:dyDescent="0.25">
      <c r="A4814" t="str">
        <f>CONCATENATE("CREATE VERTEX Climb SET ", 'concat fields &amp; values'!A4814, ";")</f>
        <v>CREATE VERTEX Climb SET CLIMB_ID=4813, STAGE_NUMBER=1605, STARTING_AT_KM=86, NAME="Côte de Gueberschwihr", INITIAL_ALTITUDE=559, DISTANCE=4.1, AVERAGE_SLOPE=7.9, CATEGORY="2";</v>
      </c>
    </row>
    <row r="4815" spans="1:1" x14ac:dyDescent="0.25">
      <c r="A4815" t="str">
        <f>CONCATENATE("CREATE VERTEX Climb SET ", 'concat fields &amp; values'!A4815, ";")</f>
        <v>CREATE VERTEX Climb SET CLIMB_ID=4814, STAGE_NUMBER=1605, STARTING_AT_KM=120, NAME="Le Markstein", INITIAL_ALTITUDE=1183, DISTANCE=10.8, AVERAGE_SLOPE=5.4, CATEGORY="1";</v>
      </c>
    </row>
    <row r="4816" spans="1:1" x14ac:dyDescent="0.25">
      <c r="A4816" t="str">
        <f>CONCATENATE("CREATE VERTEX Climb SET ", 'concat fields &amp; values'!A4816, ";")</f>
        <v>CREATE VERTEX Climb SET CLIMB_ID=4815, STAGE_NUMBER=1605, STARTING_AT_KM=127, NAME="Grand Ballon", INITIAL_ALTITUDE=0, DISTANCE=1.4, AVERAGE_SLOPE=8.6, CATEGORY="3";</v>
      </c>
    </row>
    <row r="4817" spans="1:1" x14ac:dyDescent="0.25">
      <c r="A4817" t="str">
        <f>CONCATENATE("CREATE VERTEX Climb SET ", 'concat fields &amp; values'!A4817, ";")</f>
        <v>CREATE VERTEX Climb SET CLIMB_ID=4816, STAGE_NUMBER=1606, STARTING_AT_KM=30.5, NAME="Col du Firstplan", INITIAL_ALTITUDE=722, DISTANCE=8.3, AVERAGE_SLOPE=5.4, CATEGORY="2";</v>
      </c>
    </row>
    <row r="4818" spans="1:1" x14ac:dyDescent="0.25">
      <c r="A4818" t="str">
        <f>CONCATENATE("CREATE VERTEX Climb SET ", 'concat fields &amp; values'!A4818, ";")</f>
        <v>CREATE VERTEX Climb SET CLIMB_ID=4817, STAGE_NUMBER=1606, STARTING_AT_KM=54.5, NAME="Petit Ballon", INITIAL_ALTITUDE=1163, DISTANCE=9.3, AVERAGE_SLOPE=8.1, CATEGORY="1";</v>
      </c>
    </row>
    <row r="4819" spans="1:1" x14ac:dyDescent="0.25">
      <c r="A4819" t="str">
        <f>CONCATENATE("CREATE VERTEX Climb SET ", 'concat fields &amp; values'!A4819, ";")</f>
        <v>CREATE VERTEX Climb SET CLIMB_ID=4818, STAGE_NUMBER=1606, STARTING_AT_KM=71.5, NAME="Col du Platzerwasel", INITIAL_ALTITUDE=1193, DISTANCE=7.1, AVERAGE_SLOPE=8.4, CATEGORY="1";</v>
      </c>
    </row>
    <row r="4820" spans="1:1" x14ac:dyDescent="0.25">
      <c r="A4820" t="str">
        <f>CONCATENATE("CREATE VERTEX Climb SET ", 'concat fields &amp; values'!A4820, ";")</f>
        <v>CREATE VERTEX Climb SET CLIMB_ID=4819, STAGE_NUMBER=1606, STARTING_AT_KM=103.5, NAME="Col d'Oderen", INITIAL_ALTITUDE=884, DISTANCE=6.7, AVERAGE_SLOPE=6.1, CATEGORY="2";</v>
      </c>
    </row>
    <row r="4821" spans="1:1" x14ac:dyDescent="0.25">
      <c r="A4821" t="str">
        <f>CONCATENATE("CREATE VERTEX Climb SET ", 'concat fields &amp; values'!A4821, ";")</f>
        <v>CREATE VERTEX Climb SET CLIMB_ID=4820, STAGE_NUMBER=1606, STARTING_AT_KM=125.5, NAME="Col des Croix", INITIAL_ALTITUDE=0, DISTANCE=3.2, AVERAGE_SLOPE=6.2, CATEGORY="3";</v>
      </c>
    </row>
    <row r="4822" spans="1:1" x14ac:dyDescent="0.25">
      <c r="A4822" t="str">
        <f>CONCATENATE("CREATE VERTEX Climb SET ", 'concat fields &amp; values'!A4822, ";")</f>
        <v>CREATE VERTEX Climb SET CLIMB_ID=4821, STAGE_NUMBER=1606, STARTING_AT_KM=143.5, NAME="Col des Chevrères", INITIAL_ALTITUDE=914, DISTANCE=3.5, AVERAGE_SLOPE=9.5, CATEGORY="1";</v>
      </c>
    </row>
    <row r="4823" spans="1:1" x14ac:dyDescent="0.25">
      <c r="A4823" t="str">
        <f>CONCATENATE("CREATE VERTEX Climb SET ", 'concat fields &amp; values'!A4823, ";")</f>
        <v>CREATE VERTEX Climb SET CLIMB_ID=4822, STAGE_NUMBER=1606, STARTING_AT_KM=161.5, NAME="La Planche des Belles Filles", INITIAL_ALTITUDE=1035, DISTANCE=5.9, AVERAGE_SLOPE=8.5, CATEGORY="1";</v>
      </c>
    </row>
    <row r="4824" spans="1:1" x14ac:dyDescent="0.25">
      <c r="A4824" t="str">
        <f>CONCATENATE("CREATE VERTEX Climb SET ", 'concat fields &amp; values'!A4824, ";")</f>
        <v>CREATE VERTEX Climb SET CLIMB_ID=4823, STAGE_NUMBER=1607, STARTING_AT_KM=141, NAME="Côte de Rogna", INITIAL_ALTITUDE=0, DISTANCE=7.6, AVERAGE_SLOPE=4.9, CATEGORY="3";</v>
      </c>
    </row>
    <row r="4825" spans="1:1" x14ac:dyDescent="0.25">
      <c r="A4825" t="str">
        <f>CONCATENATE("CREATE VERTEX Climb SET ", 'concat fields &amp; values'!A4825, ";")</f>
        <v>CREATE VERTEX Climb SET CLIMB_ID=4824, STAGE_NUMBER=1607, STARTING_AT_KM=148.5, NAME="Côte de Choux", INITIAL_ALTITUDE=0, DISTANCE=1.7, AVERAGE_SLOPE=6.5, CATEGORY="3";</v>
      </c>
    </row>
    <row r="4826" spans="1:1" x14ac:dyDescent="0.25">
      <c r="A4826" t="str">
        <f>CONCATENATE("CREATE VERTEX Climb SET ", 'concat fields &amp; values'!A4826, ";")</f>
        <v>CREATE VERTEX Climb SET CLIMB_ID=4825, STAGE_NUMBER=1607, STARTING_AT_KM=152.5, NAME="Côte de Désertin", INITIAL_ALTITUDE=0, DISTANCE=3.1, AVERAGE_SLOPE=5.2, CATEGORY="4";</v>
      </c>
    </row>
    <row r="4827" spans="1:1" x14ac:dyDescent="0.25">
      <c r="A4827" t="str">
        <f>CONCATENATE("CREATE VERTEX Climb SET ", 'concat fields &amp; values'!A4827, ";")</f>
        <v>CREATE VERTEX Climb SET CLIMB_ID=4826, STAGE_NUMBER=1607, STARTING_AT_KM=168, NAME="Côte d'Échallon", INITIAL_ALTITUDE=0, DISTANCE=3, AVERAGE_SLOPE=6.6, CATEGORY="3";</v>
      </c>
    </row>
    <row r="4828" spans="1:1" x14ac:dyDescent="0.25">
      <c r="A4828" t="str">
        <f>CONCATENATE("CREATE VERTEX Climb SET ", 'concat fields &amp; values'!A4828, ";")</f>
        <v>CREATE VERTEX Climb SET CLIMB_ID=4827, STAGE_NUMBER=1608, STARTING_AT_KM=58.5, NAME="Col de Brouilly", INITIAL_ALTITUDE=0, DISTANCE=1.7, AVERAGE_SLOPE=5.1, CATEGORY="4";</v>
      </c>
    </row>
    <row r="4829" spans="1:1" x14ac:dyDescent="0.25">
      <c r="A4829" t="str">
        <f>CONCATENATE("CREATE VERTEX Climb SET ", 'concat fields &amp; values'!A4829, ";")</f>
        <v>CREATE VERTEX Climb SET CLIMB_ID=4828, STAGE_NUMBER=1608, STARTING_AT_KM=83, NAME="Côte du Saule-d'Oingt", INITIAL_ALTITUDE=0, DISTANCE=3.8, AVERAGE_SLOPE=4.5, CATEGORY="3";</v>
      </c>
    </row>
    <row r="4830" spans="1:1" x14ac:dyDescent="0.25">
      <c r="A4830" t="str">
        <f>CONCATENATE("CREATE VERTEX Climb SET ", 'concat fields &amp; values'!A4830, ";")</f>
        <v>CREATE VERTEX Climb SET CLIMB_ID=4829, STAGE_NUMBER=1608, STARTING_AT_KM=138, NAME="Col des Brosses", INITIAL_ALTITUDE=0, DISTANCE=15.3, AVERAGE_SLOPE=3.3, CATEGORY="3";</v>
      </c>
    </row>
    <row r="4831" spans="1:1" x14ac:dyDescent="0.25">
      <c r="A4831" t="str">
        <f>CONCATENATE("CREATE VERTEX Climb SET ", 'concat fields &amp; values'!A4831, ";")</f>
        <v>CREATE VERTEX Climb SET CLIMB_ID=4830, STAGE_NUMBER=1608, STARTING_AT_KM=164, NAME="Côte de Grammond", INITIAL_ALTITUDE=0, DISTANCE=9.8, AVERAGE_SLOPE=2.9, CATEGORY="4";</v>
      </c>
    </row>
    <row r="4832" spans="1:1" x14ac:dyDescent="0.25">
      <c r="A4832" t="str">
        <f>CONCATENATE("CREATE VERTEX Climb SET ", 'concat fields &amp; values'!A4832, ";")</f>
        <v>CREATE VERTEX Climb SET CLIMB_ID=4831, STAGE_NUMBER=1609, STARTING_AT_KM=24, NAME="Col de la Croix de Montvieux", INITIAL_ALTITUDE=0, DISTANCE=8, AVERAGE_SLOPE=4.1, CATEGORY="3";</v>
      </c>
    </row>
    <row r="4833" spans="1:1" x14ac:dyDescent="0.25">
      <c r="A4833" t="str">
        <f>CONCATENATE("CREATE VERTEX Climb SET ", 'concat fields &amp; values'!A4833, ";")</f>
        <v>CREATE VERTEX Climb SET CLIMB_ID=4832, STAGE_NUMBER=1609, STARTING_AT_KM=152, NAME="Col de Palaquit (D57-D512)", INITIAL_ALTITUDE=1154, DISTANCE=14.1, AVERAGE_SLOPE=6.1, CATEGORY="1";</v>
      </c>
    </row>
    <row r="4834" spans="1:1" x14ac:dyDescent="0.25">
      <c r="A4834" t="str">
        <f>CONCATENATE("CREATE VERTEX Climb SET ", 'concat fields &amp; values'!A4834, ";")</f>
        <v>CREATE VERTEX Climb SET CLIMB_ID=4833, STAGE_NUMBER=1609, STARTING_AT_KM=197.5, NAME="Montée de Chamrousse", INITIAL_ALTITUDE=1730, DISTANCE=18.2, AVERAGE_SLOPE=7.3, CATEGORY="H";</v>
      </c>
    </row>
    <row r="4835" spans="1:1" x14ac:dyDescent="0.25">
      <c r="A4835" t="str">
        <f>CONCATENATE("CREATE VERTEX Climb SET ", 'concat fields &amp; values'!A4835, ";")</f>
        <v>CREATE VERTEX Climb SET CLIMB_ID=4834, STAGE_NUMBER=1610, STARTING_AT_KM=82, NAME="Col du Lautaret", INITIAL_ALTITUDE=2058, DISTANCE=34, AVERAGE_SLOPE=3.9, CATEGORY="1";</v>
      </c>
    </row>
    <row r="4836" spans="1:1" x14ac:dyDescent="0.25">
      <c r="A4836" t="str">
        <f>CONCATENATE("CREATE VERTEX Climb SET ", 'concat fields &amp; values'!A4836, ";")</f>
        <v>CREATE VERTEX Climb SET CLIMB_ID=4835, STAGE_NUMBER=1610, STARTING_AT_KM=132.5, NAME="Col d'Izoard - Souvenir Henri Desgrange", INITIAL_ALTITUDE=2360, DISTANCE=19, AVERAGE_SLOPE=6, CATEGORY="H";</v>
      </c>
    </row>
    <row r="4837" spans="1:1" x14ac:dyDescent="0.25">
      <c r="A4837" t="str">
        <f>CONCATENATE("CREATE VERTEX Climb SET ", 'concat fields &amp; values'!A4837, ";")</f>
        <v>CREATE VERTEX Climb SET CLIMB_ID=4836, STAGE_NUMBER=1610, STARTING_AT_KM=177, NAME="Montée de Risoul", INITIAL_ALTITUDE=1855, DISTANCE=12.6, AVERAGE_SLOPE=6.9, CATEGORY="1";</v>
      </c>
    </row>
    <row r="4838" spans="1:1" x14ac:dyDescent="0.25">
      <c r="A4838" t="str">
        <f>CONCATENATE("CREATE VERTEX Climb SET ", 'concat fields &amp; values'!A4838, ";")</f>
        <v>CREATE VERTEX Climb SET CLIMB_ID=4837, STAGE_NUMBER=1612, STARTING_AT_KM=25, NAME="Côte de Fanjeaux", INITIAL_ALTITUDE=0, DISTANCE=2.4, AVERAGE_SLOPE=4.9, CATEGORY="4";</v>
      </c>
    </row>
    <row r="4839" spans="1:1" x14ac:dyDescent="0.25">
      <c r="A4839" t="str">
        <f>CONCATENATE("CREATE VERTEX Climb SET ", 'concat fields &amp; values'!A4839, ";")</f>
        <v>CREATE VERTEX Climb SET CLIMB_ID=4838, STAGE_NUMBER=1612, STARTING_AT_KM=71.5, NAME="Côte de Pamiers", INITIAL_ALTITUDE=0, DISTANCE=2.5, AVERAGE_SLOPE=5.4, CATEGORY="4";</v>
      </c>
    </row>
    <row r="4840" spans="1:1" x14ac:dyDescent="0.25">
      <c r="A4840" t="str">
        <f>CONCATENATE("CREATE VERTEX Climb SET ", 'concat fields &amp; values'!A4840, ";")</f>
        <v>CREATE VERTEX Climb SET CLIMB_ID=4839, STAGE_NUMBER=1612, STARTING_AT_KM=155, NAME="Col de Portet-d'Aspet", INITIAL_ALTITUDE=1069, DISTANCE=5.4, AVERAGE_SLOPE=6.9, CATEGORY="2";</v>
      </c>
    </row>
    <row r="4841" spans="1:1" x14ac:dyDescent="0.25">
      <c r="A4841" t="str">
        <f>CONCATENATE("CREATE VERTEX Climb SET ", 'concat fields &amp; values'!A4841, ";")</f>
        <v>CREATE VERTEX Climb SET CLIMB_ID=4840, STAGE_NUMBER=1612, STARTING_AT_KM=176.5, NAME="Col des Ares", INITIAL_ALTITUDE=0, DISTANCE=6, AVERAGE_SLOPE=5.2, CATEGORY="3";</v>
      </c>
    </row>
    <row r="4842" spans="1:1" x14ac:dyDescent="0.25">
      <c r="A4842" t="str">
        <f>CONCATENATE("CREATE VERTEX Climb SET ", 'concat fields &amp; values'!A4842, ";")</f>
        <v>CREATE VERTEX Climb SET CLIMB_ID=4841, STAGE_NUMBER=1612, STARTING_AT_KM=216, NAME="Port de Balès", INITIAL_ALTITUDE=1755, DISTANCE=11.7, AVERAGE_SLOPE=7.7, CATEGORY="H";</v>
      </c>
    </row>
    <row r="4843" spans="1:1" x14ac:dyDescent="0.25">
      <c r="A4843" t="str">
        <f>CONCATENATE("CREATE VERTEX Climb SET ", 'concat fields &amp; values'!A4843, ";")</f>
        <v>CREATE VERTEX Climb SET CLIMB_ID=4842, STAGE_NUMBER=1613, STARTING_AT_KM=57.5, NAME="Col du Portillon", INITIAL_ALTITUDE=1292, DISTANCE=8.3, AVERAGE_SLOPE=7.1, CATEGORY="1";</v>
      </c>
    </row>
    <row r="4844" spans="1:1" x14ac:dyDescent="0.25">
      <c r="A4844" t="str">
        <f>CONCATENATE("CREATE VERTEX Climb SET ", 'concat fields &amp; values'!A4844, ";")</f>
        <v>CREATE VERTEX Climb SET CLIMB_ID=4843, STAGE_NUMBER=1613, STARTING_AT_KM=82, NAME="Col de Peyresourde", INITIAL_ALTITUDE=1569, DISTANCE=13.2, AVERAGE_SLOPE=7, CATEGORY="1";</v>
      </c>
    </row>
    <row r="4845" spans="1:1" x14ac:dyDescent="0.25">
      <c r="A4845" t="str">
        <f>CONCATENATE("CREATE VERTEX Climb SET ", 'concat fields &amp; values'!A4845, ";")</f>
        <v>CREATE VERTEX Climb SET CLIMB_ID=4844, STAGE_NUMBER=1613, STARTING_AT_KM=102.5, NAME="Col de Val Louron-Azet", INITIAL_ALTITUDE=1580, DISTANCE=7.4, AVERAGE_SLOPE=8.3, CATEGORY="1";</v>
      </c>
    </row>
    <row r="4846" spans="1:1" x14ac:dyDescent="0.25">
      <c r="A4846" t="str">
        <f>CONCATENATE("CREATE VERTEX Climb SET ", 'concat fields &amp; values'!A4846, ";")</f>
        <v>CREATE VERTEX Climb SET CLIMB_ID=4845, STAGE_NUMBER=1613, STARTING_AT_KM=124.5, NAME="Montée de Saint-Lary Pla d'Adet", INITIAL_ALTITUDE=1680, DISTANCE=10.2, AVERAGE_SLOPE=8.3, CATEGORY="H";</v>
      </c>
    </row>
    <row r="4847" spans="1:1" x14ac:dyDescent="0.25">
      <c r="A4847" t="str">
        <f>CONCATENATE("CREATE VERTEX Climb SET ", 'concat fields &amp; values'!A4847, ";")</f>
        <v>CREATE VERTEX Climb SET CLIMB_ID=4846, STAGE_NUMBER=1614, STARTING_AT_KM=28, NAME="Côte de Bénéjacq", INITIAL_ALTITUDE=0, DISTANCE=2.6, AVERAGE_SLOPE=6.7, CATEGORY="3";</v>
      </c>
    </row>
    <row r="4848" spans="1:1" x14ac:dyDescent="0.25">
      <c r="A4848" t="str">
        <f>CONCATENATE("CREATE VERTEX Climb SET ", 'concat fields &amp; values'!A4848, ";")</f>
        <v>CREATE VERTEX Climb SET CLIMB_ID=4847, STAGE_NUMBER=1614, STARTING_AT_KM=56, NAME="Côte de Loucrup", INITIAL_ALTITUDE=0, DISTANCE=2, AVERAGE_SLOPE=7, CATEGORY="3";</v>
      </c>
    </row>
    <row r="4849" spans="1:1" x14ac:dyDescent="0.25">
      <c r="A4849" t="str">
        <f>CONCATENATE("CREATE VERTEX Climb SET ", 'concat fields &amp; values'!A4849, ";")</f>
        <v>CREATE VERTEX Climb SET CLIMB_ID=4848, STAGE_NUMBER=1614, STARTING_AT_KM=95.5, NAME="Col du Tourmalet - Souvenir Jacques Goddet", INITIAL_ALTITUDE=2115, DISTANCE=17.1, AVERAGE_SLOPE=7.3, CATEGORY="H";</v>
      </c>
    </row>
    <row r="4850" spans="1:1" x14ac:dyDescent="0.25">
      <c r="A4850" t="str">
        <f>CONCATENATE("CREATE VERTEX Climb SET ", 'concat fields &amp; values'!A4850, ";")</f>
        <v>CREATE VERTEX Climb SET CLIMB_ID=4849, STAGE_NUMBER=1614, STARTING_AT_KM=145.5, NAME="Montée du Hautacam", INITIAL_ALTITUDE=1520, DISTANCE=13.6, AVERAGE_SLOPE=7.8, CATEGORY="H";</v>
      </c>
    </row>
    <row r="4851" spans="1:1" x14ac:dyDescent="0.25">
      <c r="A4851" t="str">
        <f>CONCATENATE("CREATE VERTEX Climb SET ", 'concat fields &amp; values'!A4851, ";")</f>
        <v>CREATE VERTEX Climb SET CLIMB_ID=4850, STAGE_NUMBER=1615, STARTING_AT_KM=195.5, NAME="Côte de Monbazillac", INITIAL_ALTITUDE=0, DISTANCE=1.3, AVERAGE_SLOPE=7.6, CATEGORY="4";</v>
      </c>
    </row>
    <row r="4852" spans="1:1" x14ac:dyDescent="0.25">
      <c r="A4852" t="str">
        <f>CONCATENATE("CREATE VERTEX Climb SET ", 'concat fields &amp; values'!A4852, ";")</f>
        <v>CREATE VERTEX Climb SET CLIMB_ID=4851, STAGE_NUMBER=1617, STARTING_AT_KM=31, NAME="Côte de Briis-sous-Forges", INITIAL_ALTITUDE=0, DISTANCE=0, AVERAGE_SLOPE=0, CATEGORY="4";</v>
      </c>
    </row>
    <row r="4853" spans="1:1" x14ac:dyDescent="0.25">
      <c r="A4853" t="str">
        <f>CONCATENATE("CREATE VERTEX Climb SET ", 'concat fields &amp; values'!A4853, ";")</f>
        <v>CREATE VERTEX Climb SET CLIMB_ID=4852, STAGE_NUMBER=1618, STARTING_AT_KM=68, NAME="Côte de Cray", INITIAL_ALTITUDE=0, DISTANCE=1.6, AVERAGE_SLOPE=7.1, CATEGORY="4";</v>
      </c>
    </row>
    <row r="4854" spans="1:1" x14ac:dyDescent="0.25">
      <c r="A4854" t="str">
        <f>CONCATENATE("CREATE VERTEX Climb SET ", 'concat fields &amp; values'!A4854, ";")</f>
        <v>CREATE VERTEX Climb SET CLIMB_ID=4853, STAGE_NUMBER=1618, STARTING_AT_KM=103.5, NAME="Côte de Buttertubs", INITIAL_ALTITUDE=0, DISTANCE=4.5, AVERAGE_SLOPE=6.8, CATEGORY="3";</v>
      </c>
    </row>
    <row r="4855" spans="1:1" x14ac:dyDescent="0.25">
      <c r="A4855" t="str">
        <f>CONCATENATE("CREATE VERTEX Climb SET ", 'concat fields &amp; values'!A4855, ";")</f>
        <v>CREATE VERTEX Climb SET CLIMB_ID=4854, STAGE_NUMBER=1618, STARTING_AT_KM=129.5, NAME="Côte de Griton Moor", INITIAL_ALTITUDE=0, DISTANCE=3, AVERAGE_SLOPE=6.6, CATEGORY="3";</v>
      </c>
    </row>
    <row r="4856" spans="1:1" x14ac:dyDescent="0.25">
      <c r="A4856" t="str">
        <f>CONCATENATE("CREATE VERTEX Climb SET ", 'concat fields &amp; values'!A4856, ";")</f>
        <v>CREATE VERTEX Climb SET CLIMB_ID=4855, STAGE_NUMBER=1619, STARTING_AT_KM=47, NAME="Côte de Blubberhouses", INITIAL_ALTITUDE=0, DISTANCE=1.8, AVERAGE_SLOPE=6.1, CATEGORY="4";</v>
      </c>
    </row>
    <row r="4857" spans="1:1" x14ac:dyDescent="0.25">
      <c r="A4857" t="str">
        <f>CONCATENATE("CREATE VERTEX Climb SET ", 'concat fields &amp; values'!A4857, ";")</f>
        <v>CREATE VERTEX Climb SET CLIMB_ID=4856, STAGE_NUMBER=1619, STARTING_AT_KM=85, NAME="Côte d'Oxenhope Moor", INITIAL_ALTITUDE=0, DISTANCE=3.1, AVERAGE_SLOPE=6.4, CATEGORY="3";</v>
      </c>
    </row>
    <row r="4858" spans="1:1" x14ac:dyDescent="0.25">
      <c r="A4858" t="str">
        <f>CONCATENATE("CREATE VERTEX Climb SET ", 'concat fields &amp; values'!A4858, ";")</f>
        <v>CREATE VERTEX Climb SET CLIMB_ID=4857, STAGE_NUMBER=1619, STARTING_AT_KM=112.5, NAME="VC Côte de Ripponden", INITIAL_ALTITUDE=0, DISTANCE=1.3, AVERAGE_SLOPE=8.6, CATEGORY="3";</v>
      </c>
    </row>
    <row r="4859" spans="1:1" x14ac:dyDescent="0.25">
      <c r="A4859" t="str">
        <f>CONCATENATE("CREATE VERTEX Climb SET ", 'concat fields &amp; values'!A4859, ";")</f>
        <v>CREATE VERTEX Climb SET CLIMB_ID=4858, STAGE_NUMBER=1619, STARTING_AT_KM=119.5, NAME="Côte de Greetland", INITIAL_ALTITUDE=0, DISTANCE=1.6, AVERAGE_SLOPE=6.7, CATEGORY="3";</v>
      </c>
    </row>
    <row r="4860" spans="1:1" x14ac:dyDescent="0.25">
      <c r="A4860" t="str">
        <f>CONCATENATE("CREATE VERTEX Climb SET ", 'concat fields &amp; values'!A4860, ";")</f>
        <v>CREATE VERTEX Climb SET CLIMB_ID=4859, STAGE_NUMBER=1619, STARTING_AT_KM=143.5, NAME="Côte de Holme Moss", INITIAL_ALTITUDE=0, DISTANCE=4.7, AVERAGE_SLOPE=7, CATEGORY="2";</v>
      </c>
    </row>
    <row r="4861" spans="1:1" x14ac:dyDescent="0.25">
      <c r="A4861" t="str">
        <f>CONCATENATE("CREATE VERTEX Climb SET ", 'concat fields &amp; values'!A4861, ";")</f>
        <v>CREATE VERTEX Climb SET CLIMB_ID=4860, STAGE_NUMBER=1619, STARTING_AT_KM=167, NAME="Côte de Midhopestones", INITIAL_ALTITUDE=0, DISTANCE=2.5, AVERAGE_SLOPE=6.1, CATEGORY="3";</v>
      </c>
    </row>
    <row r="4862" spans="1:1" x14ac:dyDescent="0.25">
      <c r="A4862" t="str">
        <f>CONCATENATE("CREATE VERTEX Climb SET ", 'concat fields &amp; values'!A4862, ";")</f>
        <v>CREATE VERTEX Climb SET CLIMB_ID=4861, STAGE_NUMBER=1619, STARTING_AT_KM=175, NAME="Côte de Bradfield", INITIAL_ALTITUDE=0, DISTANCE=1, AVERAGE_SLOPE=7.4, CATEGORY="4";</v>
      </c>
    </row>
    <row r="4863" spans="1:1" x14ac:dyDescent="0.25">
      <c r="A4863" t="str">
        <f>CONCATENATE("CREATE VERTEX Climb SET ", 'concat fields &amp; values'!A4863, ";")</f>
        <v>CREATE VERTEX Climb SET CLIMB_ID=4862, STAGE_NUMBER=1619, STARTING_AT_KM=182, NAME="Côte d'Oughtibridge", INITIAL_ALTITUDE=0, DISTANCE=1.5, AVERAGE_SLOPE=9.1, CATEGORY="3";</v>
      </c>
    </row>
    <row r="4864" spans="1:1" x14ac:dyDescent="0.25">
      <c r="A4864" t="str">
        <f>CONCATENATE("CREATE VERTEX Climb SET ", 'concat fields &amp; values'!A4864, ";")</f>
        <v>CREATE VERTEX Climb SET CLIMB_ID=4863, STAGE_NUMBER=1619, STARTING_AT_KM=196, NAME="VC Côte de Jenkin Road", INITIAL_ALTITUDE=0, DISTANCE=0.8, AVERAGE_SLOPE=10.8, CATEGORY="4";</v>
      </c>
    </row>
    <row r="4865" spans="1:1" x14ac:dyDescent="0.25">
      <c r="A4865" t="str">
        <f>CONCATENATE("CREATE VERTEX Climb SET ", 'concat fields &amp; values'!A4865, ";")</f>
        <v>CREATE VERTEX Climb SET CLIMB_ID=4864, STAGE_NUMBER=1621, STARTING_AT_KM=34, NAME="Côte de Campagnette", INITIAL_ALTITUDE=0, DISTANCE=1, AVERAGE_SLOPE=6.5, CATEGORY="4";</v>
      </c>
    </row>
    <row r="4866" spans="1:1" x14ac:dyDescent="0.25">
      <c r="A4866" t="str">
        <f>CONCATENATE("CREATE VERTEX Climb SET ", 'concat fields &amp; values'!A4866, ";")</f>
        <v>CREATE VERTEX Climb SET CLIMB_ID=4865, STAGE_NUMBER=1621, STARTING_AT_KM=117.5, NAME="Mont Noir", INITIAL_ALTITUDE=0, DISTANCE=1.3, AVERAGE_SLOPE=5.7, CATEGORY="4";</v>
      </c>
    </row>
    <row r="4867" spans="1:1" x14ac:dyDescent="0.25">
      <c r="A4867" t="str">
        <f>CONCATENATE("CREATE VERTEX Climb SET ", 'concat fields &amp; values'!A4867, ";")</f>
        <v>CREATE VERTEX Climb SET CLIMB_ID=4866, STAGE_NUMBER=1623, STARTING_AT_KM=107.5, NAME="Côte de Coucy-le-Château-Auffrique", INITIAL_ALTITUDE=0, DISTANCE=0.9, AVERAGE_SLOPE=6.2, CATEGORY="4";</v>
      </c>
    </row>
    <row r="4868" spans="1:1" x14ac:dyDescent="0.25">
      <c r="A4868" t="str">
        <f>CONCATENATE("CREATE VERTEX Climb SET ", 'concat fields &amp; values'!A4868, ";")</f>
        <v>CREATE VERTEX Climb SET CLIMB_ID=4867, STAGE_NUMBER=1623, STARTING_AT_KM=157, NAME="Côte de Roucy", INITIAL_ALTITUDE=0, DISTANCE=1.5, AVERAGE_SLOPE=6.2, CATEGORY="4";</v>
      </c>
    </row>
    <row r="4869" spans="1:1" x14ac:dyDescent="0.25">
      <c r="A4869" t="str">
        <f>CONCATENATE("CREATE VERTEX Climb SET ", 'concat fields &amp; values'!A4869, ";")</f>
        <v>CREATE VERTEX Climb SET CLIMB_ID=4868, STAGE_NUMBER=1624, STARTING_AT_KM=217.5, NAME="Côte de Maron", INITIAL_ALTITUDE=0, DISTANCE=3.2, AVERAGE_SLOPE=5, CATEGORY="4";</v>
      </c>
    </row>
    <row r="4870" spans="1:1" x14ac:dyDescent="0.25">
      <c r="A4870" t="str">
        <f>CONCATENATE("CREATE VERTEX Climb SET ", 'concat fields &amp; values'!A4870, ";")</f>
        <v>CREATE VERTEX Climb SET CLIMB_ID=4869, STAGE_NUMBER=1624, STARTING_AT_KM=229, NAME="Côte de Boufflers", INITIAL_ALTITUDE=0, DISTANCE=1.3, AVERAGE_SLOPE=7.9, CATEGORY="4";</v>
      </c>
    </row>
    <row r="4871" spans="1:1" x14ac:dyDescent="0.25">
      <c r="A4871" t="str">
        <f>CONCATENATE("CREATE VERTEX Climb SET ", 'concat fields &amp; values'!A4871, ";")</f>
        <v>CREATE VERTEX Climb SET CLIMB_ID=4870, STAGE_NUMBER=1625, STARTING_AT_KM=142, NAME="Col de la Croix des Moinats", INITIAL_ALTITUDE=891, DISTANCE=7.6, AVERAGE_SLOPE=6, CATEGORY="2";</v>
      </c>
    </row>
    <row r="4872" spans="1:1" x14ac:dyDescent="0.25">
      <c r="A4872" t="str">
        <f>CONCATENATE("CREATE VERTEX Climb SET ", 'concat fields &amp; values'!A4872, ";")</f>
        <v>CREATE VERTEX Climb SET CLIMB_ID=4871, STAGE_NUMBER=1625, STARTING_AT_KM=150, NAME="Col de Grosse Pierre", INITIAL_ALTITUDE=901, DISTANCE=3, AVERAGE_SLOPE=7.5, CATEGORY="2";</v>
      </c>
    </row>
    <row r="4873" spans="1:1" x14ac:dyDescent="0.25">
      <c r="A4873" t="str">
        <f>CONCATENATE("CREATE VERTEX Climb SET ", 'concat fields &amp; values'!A4873, ";")</f>
        <v>CREATE VERTEX Climb SET CLIMB_ID=4872, STAGE_NUMBER=1625, STARTING_AT_KM=161, NAME="Côte de La Mauselaine", INITIAL_ALTITUDE=0, DISTANCE=1.8, AVERAGE_SLOPE=10.3, CATEGORY="3";</v>
      </c>
    </row>
    <row r="4874" spans="1:1" x14ac:dyDescent="0.25">
      <c r="A4874" t="str">
        <f>CONCATENATE("CREATE VERTEX Climb SET ", 'concat fields &amp; values'!A4874, ";")</f>
        <v>CREATE VERTEX Climb SET CLIMB_ID=4873, STAGE_NUMBER=1626, STARTING_AT_KM=11.5, NAME="Col de la Schlucht", INITIAL_ALTITUDE=1140, DISTANCE=8.6, AVERAGE_SLOPE=4.5, CATEGORY="2";</v>
      </c>
    </row>
    <row r="4875" spans="1:1" x14ac:dyDescent="0.25">
      <c r="A4875" t="str">
        <f>CONCATENATE("CREATE VERTEX Climb SET ", 'concat fields &amp; values'!A4875, ";")</f>
        <v>CREATE VERTEX Climb SET CLIMB_ID=4874, STAGE_NUMBER=1626, STARTING_AT_KM=41, NAME="Col du Wettstein", INITIAL_ALTITUDE=0, DISTANCE=7.7, AVERAGE_SLOPE=4.1, CATEGORY="3";</v>
      </c>
    </row>
    <row r="4876" spans="1:1" x14ac:dyDescent="0.25">
      <c r="A4876" t="str">
        <f>CONCATENATE("CREATE VERTEX Climb SET ", 'concat fields &amp; values'!A4876, ";")</f>
        <v>CREATE VERTEX Climb SET CLIMB_ID=4875, STAGE_NUMBER=1626, STARTING_AT_KM=70, NAME="Côte des Cinq Châteaux", INITIAL_ALTITUDE=0, DISTANCE=4.5, AVERAGE_SLOPE=6.1, CATEGORY="3";</v>
      </c>
    </row>
    <row r="4877" spans="1:1" x14ac:dyDescent="0.25">
      <c r="A4877" t="str">
        <f>CONCATENATE("CREATE VERTEX Climb SET ", 'concat fields &amp; values'!A4877, ";")</f>
        <v>CREATE VERTEX Climb SET CLIMB_ID=4876, STAGE_NUMBER=1626, STARTING_AT_KM=86, NAME="Côte de Gueberschwihr", INITIAL_ALTITUDE=559, DISTANCE=4.1, AVERAGE_SLOPE=7.9, CATEGORY="2";</v>
      </c>
    </row>
    <row r="4878" spans="1:1" x14ac:dyDescent="0.25">
      <c r="A4878" t="str">
        <f>CONCATENATE("CREATE VERTEX Climb SET ", 'concat fields &amp; values'!A4878, ";")</f>
        <v>CREATE VERTEX Climb SET CLIMB_ID=4877, STAGE_NUMBER=1626, STARTING_AT_KM=120, NAME="Le Markstein", INITIAL_ALTITUDE=1183, DISTANCE=10.8, AVERAGE_SLOPE=5.4, CATEGORY="1";</v>
      </c>
    </row>
    <row r="4879" spans="1:1" x14ac:dyDescent="0.25">
      <c r="A4879" t="str">
        <f>CONCATENATE("CREATE VERTEX Climb SET ", 'concat fields &amp; values'!A4879, ";")</f>
        <v>CREATE VERTEX Climb SET CLIMB_ID=4878, STAGE_NUMBER=1626, STARTING_AT_KM=127, NAME="Grand Ballon", INITIAL_ALTITUDE=0, DISTANCE=1.4, AVERAGE_SLOPE=8.6, CATEGORY="3";</v>
      </c>
    </row>
    <row r="4880" spans="1:1" x14ac:dyDescent="0.25">
      <c r="A4880" t="str">
        <f>CONCATENATE("CREATE VERTEX Climb SET ", 'concat fields &amp; values'!A4880, ";")</f>
        <v>CREATE VERTEX Climb SET CLIMB_ID=4879, STAGE_NUMBER=1627, STARTING_AT_KM=30.5, NAME="Col du Firstplan", INITIAL_ALTITUDE=722, DISTANCE=8.3, AVERAGE_SLOPE=5.4, CATEGORY="2";</v>
      </c>
    </row>
    <row r="4881" spans="1:1" x14ac:dyDescent="0.25">
      <c r="A4881" t="str">
        <f>CONCATENATE("CREATE VERTEX Climb SET ", 'concat fields &amp; values'!A4881, ";")</f>
        <v>CREATE VERTEX Climb SET CLIMB_ID=4880, STAGE_NUMBER=1627, STARTING_AT_KM=54.5, NAME="Petit Ballon", INITIAL_ALTITUDE=1163, DISTANCE=9.3, AVERAGE_SLOPE=8.1, CATEGORY="1";</v>
      </c>
    </row>
    <row r="4882" spans="1:1" x14ac:dyDescent="0.25">
      <c r="A4882" t="str">
        <f>CONCATENATE("CREATE VERTEX Climb SET ", 'concat fields &amp; values'!A4882, ";")</f>
        <v>CREATE VERTEX Climb SET CLIMB_ID=4881, STAGE_NUMBER=1627, STARTING_AT_KM=71.5, NAME="Col du Platzerwasel", INITIAL_ALTITUDE=1193, DISTANCE=7.1, AVERAGE_SLOPE=8.4, CATEGORY="1";</v>
      </c>
    </row>
    <row r="4883" spans="1:1" x14ac:dyDescent="0.25">
      <c r="A4883" t="str">
        <f>CONCATENATE("CREATE VERTEX Climb SET ", 'concat fields &amp; values'!A4883, ";")</f>
        <v>CREATE VERTEX Climb SET CLIMB_ID=4882, STAGE_NUMBER=1627, STARTING_AT_KM=103.5, NAME="Col d'Oderen", INITIAL_ALTITUDE=884, DISTANCE=6.7, AVERAGE_SLOPE=6.1, CATEGORY="2";</v>
      </c>
    </row>
    <row r="4884" spans="1:1" x14ac:dyDescent="0.25">
      <c r="A4884" t="str">
        <f>CONCATENATE("CREATE VERTEX Climb SET ", 'concat fields &amp; values'!A4884, ";")</f>
        <v>CREATE VERTEX Climb SET CLIMB_ID=4883, STAGE_NUMBER=1627, STARTING_AT_KM=125.5, NAME="Col des Croix", INITIAL_ALTITUDE=0, DISTANCE=3.2, AVERAGE_SLOPE=6.2, CATEGORY="3";</v>
      </c>
    </row>
    <row r="4885" spans="1:1" x14ac:dyDescent="0.25">
      <c r="A4885" t="str">
        <f>CONCATENATE("CREATE VERTEX Climb SET ", 'concat fields &amp; values'!A4885, ";")</f>
        <v>CREATE VERTEX Climb SET CLIMB_ID=4884, STAGE_NUMBER=1627, STARTING_AT_KM=143.5, NAME="Col des Chevrères", INITIAL_ALTITUDE=914, DISTANCE=3.5, AVERAGE_SLOPE=9.5, CATEGORY="1";</v>
      </c>
    </row>
    <row r="4886" spans="1:1" x14ac:dyDescent="0.25">
      <c r="A4886" t="str">
        <f>CONCATENATE("CREATE VERTEX Climb SET ", 'concat fields &amp; values'!A4886, ";")</f>
        <v>CREATE VERTEX Climb SET CLIMB_ID=4885, STAGE_NUMBER=1627, STARTING_AT_KM=161.5, NAME="La Planche des Belles Filles", INITIAL_ALTITUDE=1035, DISTANCE=5.9, AVERAGE_SLOPE=8.5, CATEGORY="1";</v>
      </c>
    </row>
    <row r="4887" spans="1:1" x14ac:dyDescent="0.25">
      <c r="A4887" t="str">
        <f>CONCATENATE("CREATE VERTEX Climb SET ", 'concat fields &amp; values'!A4887, ";")</f>
        <v>CREATE VERTEX Climb SET CLIMB_ID=4886, STAGE_NUMBER=1628, STARTING_AT_KM=141, NAME="Côte de Rogna", INITIAL_ALTITUDE=0, DISTANCE=7.6, AVERAGE_SLOPE=4.9, CATEGORY="3";</v>
      </c>
    </row>
    <row r="4888" spans="1:1" x14ac:dyDescent="0.25">
      <c r="A4888" t="str">
        <f>CONCATENATE("CREATE VERTEX Climb SET ", 'concat fields &amp; values'!A4888, ";")</f>
        <v>CREATE VERTEX Climb SET CLIMB_ID=4887, STAGE_NUMBER=1628, STARTING_AT_KM=148.5, NAME="Côte de Choux", INITIAL_ALTITUDE=0, DISTANCE=1.7, AVERAGE_SLOPE=6.5, CATEGORY="3";</v>
      </c>
    </row>
    <row r="4889" spans="1:1" x14ac:dyDescent="0.25">
      <c r="A4889" t="str">
        <f>CONCATENATE("CREATE VERTEX Climb SET ", 'concat fields &amp; values'!A4889, ";")</f>
        <v>CREATE VERTEX Climb SET CLIMB_ID=4888, STAGE_NUMBER=1628, STARTING_AT_KM=152.5, NAME="Côte de Désertin", INITIAL_ALTITUDE=0, DISTANCE=3.1, AVERAGE_SLOPE=5.2, CATEGORY="4";</v>
      </c>
    </row>
    <row r="4890" spans="1:1" x14ac:dyDescent="0.25">
      <c r="A4890" t="str">
        <f>CONCATENATE("CREATE VERTEX Climb SET ", 'concat fields &amp; values'!A4890, ";")</f>
        <v>CREATE VERTEX Climb SET CLIMB_ID=4889, STAGE_NUMBER=1628, STARTING_AT_KM=168, NAME="Côte d'Échallon", INITIAL_ALTITUDE=0, DISTANCE=3, AVERAGE_SLOPE=6.6, CATEGORY="3";</v>
      </c>
    </row>
    <row r="4891" spans="1:1" x14ac:dyDescent="0.25">
      <c r="A4891" t="str">
        <f>CONCATENATE("CREATE VERTEX Climb SET ", 'concat fields &amp; values'!A4891, ";")</f>
        <v>CREATE VERTEX Climb SET CLIMB_ID=4890, STAGE_NUMBER=1629, STARTING_AT_KM=58.5, NAME="Col de Brouilly", INITIAL_ALTITUDE=0, DISTANCE=1.7, AVERAGE_SLOPE=5.1, CATEGORY="4";</v>
      </c>
    </row>
    <row r="4892" spans="1:1" x14ac:dyDescent="0.25">
      <c r="A4892" t="str">
        <f>CONCATENATE("CREATE VERTEX Climb SET ", 'concat fields &amp; values'!A4892, ";")</f>
        <v>CREATE VERTEX Climb SET CLIMB_ID=4891, STAGE_NUMBER=1629, STARTING_AT_KM=83, NAME="Côte du Saule-d'Oingt", INITIAL_ALTITUDE=0, DISTANCE=3.8, AVERAGE_SLOPE=4.5, CATEGORY="3";</v>
      </c>
    </row>
    <row r="4893" spans="1:1" x14ac:dyDescent="0.25">
      <c r="A4893" t="str">
        <f>CONCATENATE("CREATE VERTEX Climb SET ", 'concat fields &amp; values'!A4893, ";")</f>
        <v>CREATE VERTEX Climb SET CLIMB_ID=4892, STAGE_NUMBER=1629, STARTING_AT_KM=138, NAME="Col des Brosses", INITIAL_ALTITUDE=0, DISTANCE=15.3, AVERAGE_SLOPE=3.3, CATEGORY="3";</v>
      </c>
    </row>
    <row r="4894" spans="1:1" x14ac:dyDescent="0.25">
      <c r="A4894" t="str">
        <f>CONCATENATE("CREATE VERTEX Climb SET ", 'concat fields &amp; values'!A4894, ";")</f>
        <v>CREATE VERTEX Climb SET CLIMB_ID=4893, STAGE_NUMBER=1629, STARTING_AT_KM=164, NAME="Côte de Grammond", INITIAL_ALTITUDE=0, DISTANCE=9.8, AVERAGE_SLOPE=2.9, CATEGORY="4";</v>
      </c>
    </row>
    <row r="4895" spans="1:1" x14ac:dyDescent="0.25">
      <c r="A4895" t="str">
        <f>CONCATENATE("CREATE VERTEX Climb SET ", 'concat fields &amp; values'!A4895, ";")</f>
        <v>CREATE VERTEX Climb SET CLIMB_ID=4894, STAGE_NUMBER=1630, STARTING_AT_KM=24, NAME="Col de la Croix de Montvieux", INITIAL_ALTITUDE=0, DISTANCE=8, AVERAGE_SLOPE=4.1, CATEGORY="3";</v>
      </c>
    </row>
    <row r="4896" spans="1:1" x14ac:dyDescent="0.25">
      <c r="A4896" t="str">
        <f>CONCATENATE("CREATE VERTEX Climb SET ", 'concat fields &amp; values'!A4896, ";")</f>
        <v>CREATE VERTEX Climb SET CLIMB_ID=4895, STAGE_NUMBER=1630, STARTING_AT_KM=152, NAME="Col de Palaquit (D57-D512)", INITIAL_ALTITUDE=1154, DISTANCE=14.1, AVERAGE_SLOPE=6.1, CATEGORY="1";</v>
      </c>
    </row>
    <row r="4897" spans="1:1" x14ac:dyDescent="0.25">
      <c r="A4897" t="str">
        <f>CONCATENATE("CREATE VERTEX Climb SET ", 'concat fields &amp; values'!A4897, ";")</f>
        <v>CREATE VERTEX Climb SET CLIMB_ID=4896, STAGE_NUMBER=1630, STARTING_AT_KM=197.5, NAME="Montée de Chamrousse", INITIAL_ALTITUDE=1730, DISTANCE=18.2, AVERAGE_SLOPE=7.3, CATEGORY="H";</v>
      </c>
    </row>
    <row r="4898" spans="1:1" x14ac:dyDescent="0.25">
      <c r="A4898" t="str">
        <f>CONCATENATE("CREATE VERTEX Climb SET ", 'concat fields &amp; values'!A4898, ";")</f>
        <v>CREATE VERTEX Climb SET CLIMB_ID=4897, STAGE_NUMBER=1631, STARTING_AT_KM=82, NAME="Col du Lautaret", INITIAL_ALTITUDE=2058, DISTANCE=34, AVERAGE_SLOPE=3.9, CATEGORY="1";</v>
      </c>
    </row>
    <row r="4899" spans="1:1" x14ac:dyDescent="0.25">
      <c r="A4899" t="str">
        <f>CONCATENATE("CREATE VERTEX Climb SET ", 'concat fields &amp; values'!A4899, ";")</f>
        <v>CREATE VERTEX Climb SET CLIMB_ID=4898, STAGE_NUMBER=1631, STARTING_AT_KM=132.5, NAME="Col d'Izoard - Souvenir Henri Desgrange", INITIAL_ALTITUDE=2360, DISTANCE=19, AVERAGE_SLOPE=6, CATEGORY="H";</v>
      </c>
    </row>
    <row r="4900" spans="1:1" x14ac:dyDescent="0.25">
      <c r="A4900" t="str">
        <f>CONCATENATE("CREATE VERTEX Climb SET ", 'concat fields &amp; values'!A4900, ";")</f>
        <v>CREATE VERTEX Climb SET CLIMB_ID=4899, STAGE_NUMBER=1631, STARTING_AT_KM=177, NAME="Montée de Risoul", INITIAL_ALTITUDE=1855, DISTANCE=12.6, AVERAGE_SLOPE=6.9, CATEGORY="1";</v>
      </c>
    </row>
    <row r="4901" spans="1:1" x14ac:dyDescent="0.25">
      <c r="A4901" t="str">
        <f>CONCATENATE("CREATE VERTEX Climb SET ", 'concat fields &amp; values'!A4901, ";")</f>
        <v>CREATE VERTEX Climb SET CLIMB_ID=4900, STAGE_NUMBER=1633, STARTING_AT_KM=25, NAME="Côte de Fanjeaux", INITIAL_ALTITUDE=0, DISTANCE=2.4, AVERAGE_SLOPE=4.9, CATEGORY="4";</v>
      </c>
    </row>
    <row r="4902" spans="1:1" x14ac:dyDescent="0.25">
      <c r="A4902" t="str">
        <f>CONCATENATE("CREATE VERTEX Climb SET ", 'concat fields &amp; values'!A4902, ";")</f>
        <v>CREATE VERTEX Climb SET CLIMB_ID=4901, STAGE_NUMBER=1633, STARTING_AT_KM=71.5, NAME="Côte de Pamiers", INITIAL_ALTITUDE=0, DISTANCE=2.5, AVERAGE_SLOPE=5.4, CATEGORY="4";</v>
      </c>
    </row>
    <row r="4903" spans="1:1" x14ac:dyDescent="0.25">
      <c r="A4903" t="str">
        <f>CONCATENATE("CREATE VERTEX Climb SET ", 'concat fields &amp; values'!A4903, ";")</f>
        <v>CREATE VERTEX Climb SET CLIMB_ID=4902, STAGE_NUMBER=1633, STARTING_AT_KM=155, NAME="Col de Portet-d'Aspet", INITIAL_ALTITUDE=1069, DISTANCE=5.4, AVERAGE_SLOPE=6.9, CATEGORY="2";</v>
      </c>
    </row>
    <row r="4904" spans="1:1" x14ac:dyDescent="0.25">
      <c r="A4904" t="str">
        <f>CONCATENATE("CREATE VERTEX Climb SET ", 'concat fields &amp; values'!A4904, ";")</f>
        <v>CREATE VERTEX Climb SET CLIMB_ID=4903, STAGE_NUMBER=1633, STARTING_AT_KM=176.5, NAME="Col des Ares", INITIAL_ALTITUDE=0, DISTANCE=6, AVERAGE_SLOPE=5.2, CATEGORY="3";</v>
      </c>
    </row>
    <row r="4905" spans="1:1" x14ac:dyDescent="0.25">
      <c r="A4905" t="str">
        <f>CONCATENATE("CREATE VERTEX Climb SET ", 'concat fields &amp; values'!A4905, ";")</f>
        <v>CREATE VERTEX Climb SET CLIMB_ID=4904, STAGE_NUMBER=1633, STARTING_AT_KM=216, NAME="Port de Balès", INITIAL_ALTITUDE=1755, DISTANCE=11.7, AVERAGE_SLOPE=7.7, CATEGORY="H";</v>
      </c>
    </row>
    <row r="4906" spans="1:1" x14ac:dyDescent="0.25">
      <c r="A4906" t="str">
        <f>CONCATENATE("CREATE VERTEX Climb SET ", 'concat fields &amp; values'!A4906, ";")</f>
        <v>CREATE VERTEX Climb SET CLIMB_ID=4905, STAGE_NUMBER=1634, STARTING_AT_KM=57.5, NAME="Col du Portillon", INITIAL_ALTITUDE=1292, DISTANCE=8.3, AVERAGE_SLOPE=7.1, CATEGORY="1";</v>
      </c>
    </row>
    <row r="4907" spans="1:1" x14ac:dyDescent="0.25">
      <c r="A4907" t="str">
        <f>CONCATENATE("CREATE VERTEX Climb SET ", 'concat fields &amp; values'!A4907, ";")</f>
        <v>CREATE VERTEX Climb SET CLIMB_ID=4906, STAGE_NUMBER=1634, STARTING_AT_KM=82, NAME="Col de Peyresourde", INITIAL_ALTITUDE=1569, DISTANCE=13.2, AVERAGE_SLOPE=7, CATEGORY="1";</v>
      </c>
    </row>
    <row r="4908" spans="1:1" x14ac:dyDescent="0.25">
      <c r="A4908" t="str">
        <f>CONCATENATE("CREATE VERTEX Climb SET ", 'concat fields &amp; values'!A4908, ";")</f>
        <v>CREATE VERTEX Climb SET CLIMB_ID=4907, STAGE_NUMBER=1634, STARTING_AT_KM=102.5, NAME="Col de Val Louron-Azet", INITIAL_ALTITUDE=1580, DISTANCE=7.4, AVERAGE_SLOPE=8.3, CATEGORY="1";</v>
      </c>
    </row>
    <row r="4909" spans="1:1" x14ac:dyDescent="0.25">
      <c r="A4909" t="str">
        <f>CONCATENATE("CREATE VERTEX Climb SET ", 'concat fields &amp; values'!A4909, ";")</f>
        <v>CREATE VERTEX Climb SET CLIMB_ID=4908, STAGE_NUMBER=1634, STARTING_AT_KM=124.5, NAME="Montée de Saint-Lary Pla d'Adet", INITIAL_ALTITUDE=1680, DISTANCE=10.2, AVERAGE_SLOPE=8.3, CATEGORY="H";</v>
      </c>
    </row>
    <row r="4910" spans="1:1" x14ac:dyDescent="0.25">
      <c r="A4910" t="str">
        <f>CONCATENATE("CREATE VERTEX Climb SET ", 'concat fields &amp; values'!A4910, ";")</f>
        <v>CREATE VERTEX Climb SET CLIMB_ID=4909, STAGE_NUMBER=1635, STARTING_AT_KM=28, NAME="Côte de Bénéjacq", INITIAL_ALTITUDE=0, DISTANCE=2.6, AVERAGE_SLOPE=6.7, CATEGORY="3";</v>
      </c>
    </row>
    <row r="4911" spans="1:1" x14ac:dyDescent="0.25">
      <c r="A4911" t="str">
        <f>CONCATENATE("CREATE VERTEX Climb SET ", 'concat fields &amp; values'!A4911, ";")</f>
        <v>CREATE VERTEX Climb SET CLIMB_ID=4910, STAGE_NUMBER=1635, STARTING_AT_KM=56, NAME="Côte de Loucrup", INITIAL_ALTITUDE=0, DISTANCE=2, AVERAGE_SLOPE=7, CATEGORY="3";</v>
      </c>
    </row>
    <row r="4912" spans="1:1" x14ac:dyDescent="0.25">
      <c r="A4912" t="str">
        <f>CONCATENATE("CREATE VERTEX Climb SET ", 'concat fields &amp; values'!A4912, ";")</f>
        <v>CREATE VERTEX Climb SET CLIMB_ID=4911, STAGE_NUMBER=1635, STARTING_AT_KM=95.5, NAME="Col du Tourmalet - Souvenir Jacques Goddet", INITIAL_ALTITUDE=2115, DISTANCE=17.1, AVERAGE_SLOPE=7.3, CATEGORY="H";</v>
      </c>
    </row>
    <row r="4913" spans="1:1" x14ac:dyDescent="0.25">
      <c r="A4913" t="str">
        <f>CONCATENATE("CREATE VERTEX Climb SET ", 'concat fields &amp; values'!A4913, ";")</f>
        <v>CREATE VERTEX Climb SET CLIMB_ID=4912, STAGE_NUMBER=1635, STARTING_AT_KM=145.5, NAME="Montée du Hautacam", INITIAL_ALTITUDE=1520, DISTANCE=13.6, AVERAGE_SLOPE=7.8, CATEGORY="H";</v>
      </c>
    </row>
    <row r="4914" spans="1:1" x14ac:dyDescent="0.25">
      <c r="A4914" t="str">
        <f>CONCATENATE("CREATE VERTEX Climb SET ", 'concat fields &amp; values'!A4914, ";")</f>
        <v>CREATE VERTEX Climb SET CLIMB_ID=4913, STAGE_NUMBER=1636, STARTING_AT_KM=195.5, NAME="Côte de Monbazillac", INITIAL_ALTITUDE=0, DISTANCE=1.3, AVERAGE_SLOPE=7.6, CATEGORY="4";</v>
      </c>
    </row>
    <row r="4915" spans="1:1" x14ac:dyDescent="0.25">
      <c r="A4915" t="str">
        <f>CONCATENATE("CREATE VERTEX Climb SET ", 'concat fields &amp; values'!A4915, ";")</f>
        <v>CREATE VERTEX Climb SET CLIMB_ID=4914, STAGE_NUMBER=1638, STARTING_AT_KM=31, NAME="Côte de Briis-sous-Forges", INITIAL_ALTITUDE=0, DISTANCE=0, AVERAGE_SLOPE=0, CATEGORY="4";</v>
      </c>
    </row>
    <row r="4916" spans="1:1" x14ac:dyDescent="0.25">
      <c r="A4916" t="str">
        <f>CONCATENATE("CREATE VERTEX Climb SET ", 'concat fields &amp; values'!A4916, ";")</f>
        <v>CREATE VERTEX Climb SET CLIMB_ID=4915, STAGE_NUMBER=1639, STARTING_AT_KM=68, NAME="Côte de Cray", INITIAL_ALTITUDE=0, DISTANCE=1.6, AVERAGE_SLOPE=7.1, CATEGORY="4";</v>
      </c>
    </row>
    <row r="4917" spans="1:1" x14ac:dyDescent="0.25">
      <c r="A4917" t="str">
        <f>CONCATENATE("CREATE VERTEX Climb SET ", 'concat fields &amp; values'!A4917, ";")</f>
        <v>CREATE VERTEX Climb SET CLIMB_ID=4916, STAGE_NUMBER=1639, STARTING_AT_KM=103.5, NAME="Côte de Buttertubs", INITIAL_ALTITUDE=0, DISTANCE=4.5, AVERAGE_SLOPE=6.8, CATEGORY="3";</v>
      </c>
    </row>
    <row r="4918" spans="1:1" x14ac:dyDescent="0.25">
      <c r="A4918" t="str">
        <f>CONCATENATE("CREATE VERTEX Climb SET ", 'concat fields &amp; values'!A4918, ";")</f>
        <v>CREATE VERTEX Climb SET CLIMB_ID=4917, STAGE_NUMBER=1639, STARTING_AT_KM=129.5, NAME="Côte de Griton Moor", INITIAL_ALTITUDE=0, DISTANCE=3, AVERAGE_SLOPE=6.6, CATEGORY="3";</v>
      </c>
    </row>
    <row r="4919" spans="1:1" x14ac:dyDescent="0.25">
      <c r="A4919" t="str">
        <f>CONCATENATE("CREATE VERTEX Climb SET ", 'concat fields &amp; values'!A4919, ";")</f>
        <v>CREATE VERTEX Climb SET CLIMB_ID=4918, STAGE_NUMBER=1640, STARTING_AT_KM=47, NAME="Côte de Blubberhouses", INITIAL_ALTITUDE=0, DISTANCE=1.8, AVERAGE_SLOPE=6.1, CATEGORY="4";</v>
      </c>
    </row>
    <row r="4920" spans="1:1" x14ac:dyDescent="0.25">
      <c r="A4920" t="str">
        <f>CONCATENATE("CREATE VERTEX Climb SET ", 'concat fields &amp; values'!A4920, ";")</f>
        <v>CREATE VERTEX Climb SET CLIMB_ID=4919, STAGE_NUMBER=1640, STARTING_AT_KM=85, NAME="Côte d'Oxenhope Moor", INITIAL_ALTITUDE=0, DISTANCE=3.1, AVERAGE_SLOPE=6.4, CATEGORY="3";</v>
      </c>
    </row>
    <row r="4921" spans="1:1" x14ac:dyDescent="0.25">
      <c r="A4921" t="str">
        <f>CONCATENATE("CREATE VERTEX Climb SET ", 'concat fields &amp; values'!A4921, ";")</f>
        <v>CREATE VERTEX Climb SET CLIMB_ID=4920, STAGE_NUMBER=1640, STARTING_AT_KM=112.5, NAME="VC Côte de Ripponden", INITIAL_ALTITUDE=0, DISTANCE=1.3, AVERAGE_SLOPE=8.6, CATEGORY="3";</v>
      </c>
    </row>
    <row r="4922" spans="1:1" x14ac:dyDescent="0.25">
      <c r="A4922" t="str">
        <f>CONCATENATE("CREATE VERTEX Climb SET ", 'concat fields &amp; values'!A4922, ";")</f>
        <v>CREATE VERTEX Climb SET CLIMB_ID=4921, STAGE_NUMBER=1640, STARTING_AT_KM=119.5, NAME="Côte de Greetland", INITIAL_ALTITUDE=0, DISTANCE=1.6, AVERAGE_SLOPE=6.7, CATEGORY="3";</v>
      </c>
    </row>
    <row r="4923" spans="1:1" x14ac:dyDescent="0.25">
      <c r="A4923" t="str">
        <f>CONCATENATE("CREATE VERTEX Climb SET ", 'concat fields &amp; values'!A4923, ";")</f>
        <v>CREATE VERTEX Climb SET CLIMB_ID=4922, STAGE_NUMBER=1640, STARTING_AT_KM=143.5, NAME="Côte de Holme Moss", INITIAL_ALTITUDE=0, DISTANCE=4.7, AVERAGE_SLOPE=7, CATEGORY="2";</v>
      </c>
    </row>
    <row r="4924" spans="1:1" x14ac:dyDescent="0.25">
      <c r="A4924" t="str">
        <f>CONCATENATE("CREATE VERTEX Climb SET ", 'concat fields &amp; values'!A4924, ";")</f>
        <v>CREATE VERTEX Climb SET CLIMB_ID=4923, STAGE_NUMBER=1640, STARTING_AT_KM=167, NAME="Côte de Midhopestones", INITIAL_ALTITUDE=0, DISTANCE=2.5, AVERAGE_SLOPE=6.1, CATEGORY="3";</v>
      </c>
    </row>
    <row r="4925" spans="1:1" x14ac:dyDescent="0.25">
      <c r="A4925" t="str">
        <f>CONCATENATE("CREATE VERTEX Climb SET ", 'concat fields &amp; values'!A4925, ";")</f>
        <v>CREATE VERTEX Climb SET CLIMB_ID=4924, STAGE_NUMBER=1640, STARTING_AT_KM=175, NAME="Côte de Bradfield", INITIAL_ALTITUDE=0, DISTANCE=1, AVERAGE_SLOPE=7.4, CATEGORY="4";</v>
      </c>
    </row>
    <row r="4926" spans="1:1" x14ac:dyDescent="0.25">
      <c r="A4926" t="str">
        <f>CONCATENATE("CREATE VERTEX Climb SET ", 'concat fields &amp; values'!A4926, ";")</f>
        <v>CREATE VERTEX Climb SET CLIMB_ID=4925, STAGE_NUMBER=1640, STARTING_AT_KM=182, NAME="Côte d'Oughtibridge", INITIAL_ALTITUDE=0, DISTANCE=1.5, AVERAGE_SLOPE=9.1, CATEGORY="3";</v>
      </c>
    </row>
    <row r="4927" spans="1:1" x14ac:dyDescent="0.25">
      <c r="A4927" t="str">
        <f>CONCATENATE("CREATE VERTEX Climb SET ", 'concat fields &amp; values'!A4927, ";")</f>
        <v>CREATE VERTEX Climb SET CLIMB_ID=4926, STAGE_NUMBER=1640, STARTING_AT_KM=196, NAME="VC Côte de Jenkin Road", INITIAL_ALTITUDE=0, DISTANCE=0.8, AVERAGE_SLOPE=10.8, CATEGORY="4";</v>
      </c>
    </row>
    <row r="4928" spans="1:1" x14ac:dyDescent="0.25">
      <c r="A4928" t="str">
        <f>CONCATENATE("CREATE VERTEX Climb SET ", 'concat fields &amp; values'!A4928, ";")</f>
        <v>CREATE VERTEX Climb SET CLIMB_ID=4927, STAGE_NUMBER=1642, STARTING_AT_KM=34, NAME="Côte de Campagnette", INITIAL_ALTITUDE=0, DISTANCE=1, AVERAGE_SLOPE=6.5, CATEGORY="4";</v>
      </c>
    </row>
    <row r="4929" spans="1:1" x14ac:dyDescent="0.25">
      <c r="A4929" t="str">
        <f>CONCATENATE("CREATE VERTEX Climb SET ", 'concat fields &amp; values'!A4929, ";")</f>
        <v>CREATE VERTEX Climb SET CLIMB_ID=4928, STAGE_NUMBER=1642, STARTING_AT_KM=117.5, NAME="Mont Noir", INITIAL_ALTITUDE=0, DISTANCE=1.3, AVERAGE_SLOPE=5.7, CATEGORY="4";</v>
      </c>
    </row>
    <row r="4930" spans="1:1" x14ac:dyDescent="0.25">
      <c r="A4930" t="str">
        <f>CONCATENATE("CREATE VERTEX Climb SET ", 'concat fields &amp; values'!A4930, ";")</f>
        <v>CREATE VERTEX Climb SET CLIMB_ID=4929, STAGE_NUMBER=1644, STARTING_AT_KM=107.5, NAME="Côte de Coucy-le-Château-Auffrique", INITIAL_ALTITUDE=0, DISTANCE=0.9, AVERAGE_SLOPE=6.2, CATEGORY="4";</v>
      </c>
    </row>
    <row r="4931" spans="1:1" x14ac:dyDescent="0.25">
      <c r="A4931" t="str">
        <f>CONCATENATE("CREATE VERTEX Climb SET ", 'concat fields &amp; values'!A4931, ";")</f>
        <v>CREATE VERTEX Climb SET CLIMB_ID=4930, STAGE_NUMBER=1644, STARTING_AT_KM=157, NAME="Côte de Roucy", INITIAL_ALTITUDE=0, DISTANCE=1.5, AVERAGE_SLOPE=6.2, CATEGORY="4";</v>
      </c>
    </row>
    <row r="4932" spans="1:1" x14ac:dyDescent="0.25">
      <c r="A4932" t="str">
        <f>CONCATENATE("CREATE VERTEX Climb SET ", 'concat fields &amp; values'!A4932, ";")</f>
        <v>CREATE VERTEX Climb SET CLIMB_ID=4931, STAGE_NUMBER=1645, STARTING_AT_KM=217.5, NAME="Côte de Maron", INITIAL_ALTITUDE=0, DISTANCE=3.2, AVERAGE_SLOPE=5, CATEGORY="4";</v>
      </c>
    </row>
    <row r="4933" spans="1:1" x14ac:dyDescent="0.25">
      <c r="A4933" t="str">
        <f>CONCATENATE("CREATE VERTEX Climb SET ", 'concat fields &amp; values'!A4933, ";")</f>
        <v>CREATE VERTEX Climb SET CLIMB_ID=4932, STAGE_NUMBER=1645, STARTING_AT_KM=229, NAME="Côte de Boufflers", INITIAL_ALTITUDE=0, DISTANCE=1.3, AVERAGE_SLOPE=7.9, CATEGORY="4";</v>
      </c>
    </row>
    <row r="4934" spans="1:1" x14ac:dyDescent="0.25">
      <c r="A4934" t="str">
        <f>CONCATENATE("CREATE VERTEX Climb SET ", 'concat fields &amp; values'!A4934, ";")</f>
        <v>CREATE VERTEX Climb SET CLIMB_ID=4933, STAGE_NUMBER=1646, STARTING_AT_KM=142, NAME="Col de la Croix des Moinats", INITIAL_ALTITUDE=891, DISTANCE=7.6, AVERAGE_SLOPE=6, CATEGORY="2";</v>
      </c>
    </row>
    <row r="4935" spans="1:1" x14ac:dyDescent="0.25">
      <c r="A4935" t="str">
        <f>CONCATENATE("CREATE VERTEX Climb SET ", 'concat fields &amp; values'!A4935, ";")</f>
        <v>CREATE VERTEX Climb SET CLIMB_ID=4934, STAGE_NUMBER=1646, STARTING_AT_KM=150, NAME="Col de Grosse Pierre", INITIAL_ALTITUDE=901, DISTANCE=3, AVERAGE_SLOPE=7.5, CATEGORY="2";</v>
      </c>
    </row>
    <row r="4936" spans="1:1" x14ac:dyDescent="0.25">
      <c r="A4936" t="str">
        <f>CONCATENATE("CREATE VERTEX Climb SET ", 'concat fields &amp; values'!A4936, ";")</f>
        <v>CREATE VERTEX Climb SET CLIMB_ID=4935, STAGE_NUMBER=1646, STARTING_AT_KM=161, NAME="Côte de La Mauselaine", INITIAL_ALTITUDE=0, DISTANCE=1.8, AVERAGE_SLOPE=10.3, CATEGORY="3";</v>
      </c>
    </row>
    <row r="4937" spans="1:1" x14ac:dyDescent="0.25">
      <c r="A4937" t="str">
        <f>CONCATENATE("CREATE VERTEX Climb SET ", 'concat fields &amp; values'!A4937, ";")</f>
        <v>CREATE VERTEX Climb SET CLIMB_ID=4936, STAGE_NUMBER=1647, STARTING_AT_KM=11.5, NAME="Col de la Schlucht", INITIAL_ALTITUDE=1140, DISTANCE=8.6, AVERAGE_SLOPE=4.5, CATEGORY="2";</v>
      </c>
    </row>
    <row r="4938" spans="1:1" x14ac:dyDescent="0.25">
      <c r="A4938" t="str">
        <f>CONCATENATE("CREATE VERTEX Climb SET ", 'concat fields &amp; values'!A4938, ";")</f>
        <v>CREATE VERTEX Climb SET CLIMB_ID=4937, STAGE_NUMBER=1647, STARTING_AT_KM=41, NAME="Col du Wettstein", INITIAL_ALTITUDE=0, DISTANCE=7.7, AVERAGE_SLOPE=4.1, CATEGORY="3";</v>
      </c>
    </row>
    <row r="4939" spans="1:1" x14ac:dyDescent="0.25">
      <c r="A4939" t="str">
        <f>CONCATENATE("CREATE VERTEX Climb SET ", 'concat fields &amp; values'!A4939, ";")</f>
        <v>CREATE VERTEX Climb SET CLIMB_ID=4938, STAGE_NUMBER=1647, STARTING_AT_KM=70, NAME="Côte des Cinq Châteaux", INITIAL_ALTITUDE=0, DISTANCE=4.5, AVERAGE_SLOPE=6.1, CATEGORY="3";</v>
      </c>
    </row>
    <row r="4940" spans="1:1" x14ac:dyDescent="0.25">
      <c r="A4940" t="str">
        <f>CONCATENATE("CREATE VERTEX Climb SET ", 'concat fields &amp; values'!A4940, ";")</f>
        <v>CREATE VERTEX Climb SET CLIMB_ID=4939, STAGE_NUMBER=1647, STARTING_AT_KM=86, NAME="Côte de Gueberschwihr", INITIAL_ALTITUDE=559, DISTANCE=4.1, AVERAGE_SLOPE=7.9, CATEGORY="2";</v>
      </c>
    </row>
    <row r="4941" spans="1:1" x14ac:dyDescent="0.25">
      <c r="A4941" t="str">
        <f>CONCATENATE("CREATE VERTEX Climb SET ", 'concat fields &amp; values'!A4941, ";")</f>
        <v>CREATE VERTEX Climb SET CLIMB_ID=4940, STAGE_NUMBER=1647, STARTING_AT_KM=120, NAME="Le Markstein", INITIAL_ALTITUDE=1183, DISTANCE=10.8, AVERAGE_SLOPE=5.4, CATEGORY="1";</v>
      </c>
    </row>
    <row r="4942" spans="1:1" x14ac:dyDescent="0.25">
      <c r="A4942" t="str">
        <f>CONCATENATE("CREATE VERTEX Climb SET ", 'concat fields &amp; values'!A4942, ";")</f>
        <v>CREATE VERTEX Climb SET CLIMB_ID=4941, STAGE_NUMBER=1647, STARTING_AT_KM=127, NAME="Grand Ballon", INITIAL_ALTITUDE=0, DISTANCE=1.4, AVERAGE_SLOPE=8.6, CATEGORY="3";</v>
      </c>
    </row>
    <row r="4943" spans="1:1" x14ac:dyDescent="0.25">
      <c r="A4943" t="str">
        <f>CONCATENATE("CREATE VERTEX Climb SET ", 'concat fields &amp; values'!A4943, ";")</f>
        <v>CREATE VERTEX Climb SET CLIMB_ID=4942, STAGE_NUMBER=1648, STARTING_AT_KM=30.5, NAME="Col du Firstplan", INITIAL_ALTITUDE=722, DISTANCE=8.3, AVERAGE_SLOPE=5.4, CATEGORY="2";</v>
      </c>
    </row>
    <row r="4944" spans="1:1" x14ac:dyDescent="0.25">
      <c r="A4944" t="str">
        <f>CONCATENATE("CREATE VERTEX Climb SET ", 'concat fields &amp; values'!A4944, ";")</f>
        <v>CREATE VERTEX Climb SET CLIMB_ID=4943, STAGE_NUMBER=1648, STARTING_AT_KM=54.5, NAME="Petit Ballon", INITIAL_ALTITUDE=1163, DISTANCE=9.3, AVERAGE_SLOPE=8.1, CATEGORY="1";</v>
      </c>
    </row>
    <row r="4945" spans="1:1" x14ac:dyDescent="0.25">
      <c r="A4945" t="str">
        <f>CONCATENATE("CREATE VERTEX Climb SET ", 'concat fields &amp; values'!A4945, ";")</f>
        <v>CREATE VERTEX Climb SET CLIMB_ID=4944, STAGE_NUMBER=1648, STARTING_AT_KM=71.5, NAME="Col du Platzerwasel", INITIAL_ALTITUDE=1193, DISTANCE=7.1, AVERAGE_SLOPE=8.4, CATEGORY="1";</v>
      </c>
    </row>
    <row r="4946" spans="1:1" x14ac:dyDescent="0.25">
      <c r="A4946" t="str">
        <f>CONCATENATE("CREATE VERTEX Climb SET ", 'concat fields &amp; values'!A4946, ";")</f>
        <v>CREATE VERTEX Climb SET CLIMB_ID=4945, STAGE_NUMBER=1648, STARTING_AT_KM=103.5, NAME="Col d'Oderen", INITIAL_ALTITUDE=884, DISTANCE=6.7, AVERAGE_SLOPE=6.1, CATEGORY="2";</v>
      </c>
    </row>
    <row r="4947" spans="1:1" x14ac:dyDescent="0.25">
      <c r="A4947" t="str">
        <f>CONCATENATE("CREATE VERTEX Climb SET ", 'concat fields &amp; values'!A4947, ";")</f>
        <v>CREATE VERTEX Climb SET CLIMB_ID=4946, STAGE_NUMBER=1648, STARTING_AT_KM=125.5, NAME="Col des Croix", INITIAL_ALTITUDE=0, DISTANCE=3.2, AVERAGE_SLOPE=6.2, CATEGORY="3";</v>
      </c>
    </row>
    <row r="4948" spans="1:1" x14ac:dyDescent="0.25">
      <c r="A4948" t="str">
        <f>CONCATENATE("CREATE VERTEX Climb SET ", 'concat fields &amp; values'!A4948, ";")</f>
        <v>CREATE VERTEX Climb SET CLIMB_ID=4947, STAGE_NUMBER=1648, STARTING_AT_KM=143.5, NAME="Col des Chevrères", INITIAL_ALTITUDE=914, DISTANCE=3.5, AVERAGE_SLOPE=9.5, CATEGORY="1";</v>
      </c>
    </row>
    <row r="4949" spans="1:1" x14ac:dyDescent="0.25">
      <c r="A4949" t="str">
        <f>CONCATENATE("CREATE VERTEX Climb SET ", 'concat fields &amp; values'!A4949, ";")</f>
        <v>CREATE VERTEX Climb SET CLIMB_ID=4948, STAGE_NUMBER=1648, STARTING_AT_KM=161.5, NAME="La Planche des Belles Filles", INITIAL_ALTITUDE=1035, DISTANCE=5.9, AVERAGE_SLOPE=8.5, CATEGORY="1";</v>
      </c>
    </row>
    <row r="4950" spans="1:1" x14ac:dyDescent="0.25">
      <c r="A4950" t="str">
        <f>CONCATENATE("CREATE VERTEX Climb SET ", 'concat fields &amp; values'!A4950, ";")</f>
        <v>CREATE VERTEX Climb SET CLIMB_ID=4949, STAGE_NUMBER=1649, STARTING_AT_KM=141, NAME="Côte de Rogna", INITIAL_ALTITUDE=0, DISTANCE=7.6, AVERAGE_SLOPE=4.9, CATEGORY="3";</v>
      </c>
    </row>
    <row r="4951" spans="1:1" x14ac:dyDescent="0.25">
      <c r="A4951" t="str">
        <f>CONCATENATE("CREATE VERTEX Climb SET ", 'concat fields &amp; values'!A4951, ";")</f>
        <v>CREATE VERTEX Climb SET CLIMB_ID=4950, STAGE_NUMBER=1649, STARTING_AT_KM=148.5, NAME="Côte de Choux", INITIAL_ALTITUDE=0, DISTANCE=1.7, AVERAGE_SLOPE=6.5, CATEGORY="3";</v>
      </c>
    </row>
    <row r="4952" spans="1:1" x14ac:dyDescent="0.25">
      <c r="A4952" t="str">
        <f>CONCATENATE("CREATE VERTEX Climb SET ", 'concat fields &amp; values'!A4952, ";")</f>
        <v>CREATE VERTEX Climb SET CLIMB_ID=4951, STAGE_NUMBER=1649, STARTING_AT_KM=152.5, NAME="Côte de Désertin", INITIAL_ALTITUDE=0, DISTANCE=3.1, AVERAGE_SLOPE=5.2, CATEGORY="4";</v>
      </c>
    </row>
    <row r="4953" spans="1:1" x14ac:dyDescent="0.25">
      <c r="A4953" t="str">
        <f>CONCATENATE("CREATE VERTEX Climb SET ", 'concat fields &amp; values'!A4953, ";")</f>
        <v>CREATE VERTEX Climb SET CLIMB_ID=4952, STAGE_NUMBER=1649, STARTING_AT_KM=168, NAME="Côte d'Échallon", INITIAL_ALTITUDE=0, DISTANCE=3, AVERAGE_SLOPE=6.6, CATEGORY="3";</v>
      </c>
    </row>
    <row r="4954" spans="1:1" x14ac:dyDescent="0.25">
      <c r="A4954" t="str">
        <f>CONCATENATE("CREATE VERTEX Climb SET ", 'concat fields &amp; values'!A4954, ";")</f>
        <v>CREATE VERTEX Climb SET CLIMB_ID=4953, STAGE_NUMBER=1650, STARTING_AT_KM=58.5, NAME="Col de Brouilly", INITIAL_ALTITUDE=0, DISTANCE=1.7, AVERAGE_SLOPE=5.1, CATEGORY="4";</v>
      </c>
    </row>
    <row r="4955" spans="1:1" x14ac:dyDescent="0.25">
      <c r="A4955" t="str">
        <f>CONCATENATE("CREATE VERTEX Climb SET ", 'concat fields &amp; values'!A4955, ";")</f>
        <v>CREATE VERTEX Climb SET CLIMB_ID=4954, STAGE_NUMBER=1650, STARTING_AT_KM=83, NAME="Côte du Saule-d'Oingt", INITIAL_ALTITUDE=0, DISTANCE=3.8, AVERAGE_SLOPE=4.5, CATEGORY="3";</v>
      </c>
    </row>
    <row r="4956" spans="1:1" x14ac:dyDescent="0.25">
      <c r="A4956" t="str">
        <f>CONCATENATE("CREATE VERTEX Climb SET ", 'concat fields &amp; values'!A4956, ";")</f>
        <v>CREATE VERTEX Climb SET CLIMB_ID=4955, STAGE_NUMBER=1650, STARTING_AT_KM=138, NAME="Col des Brosses", INITIAL_ALTITUDE=0, DISTANCE=15.3, AVERAGE_SLOPE=3.3, CATEGORY="3";</v>
      </c>
    </row>
    <row r="4957" spans="1:1" x14ac:dyDescent="0.25">
      <c r="A4957" t="str">
        <f>CONCATENATE("CREATE VERTEX Climb SET ", 'concat fields &amp; values'!A4957, ";")</f>
        <v>CREATE VERTEX Climb SET CLIMB_ID=4956, STAGE_NUMBER=1650, STARTING_AT_KM=164, NAME="Côte de Grammond", INITIAL_ALTITUDE=0, DISTANCE=9.8, AVERAGE_SLOPE=2.9, CATEGORY="4";</v>
      </c>
    </row>
    <row r="4958" spans="1:1" x14ac:dyDescent="0.25">
      <c r="A4958" t="str">
        <f>CONCATENATE("CREATE VERTEX Climb SET ", 'concat fields &amp; values'!A4958, ";")</f>
        <v>CREATE VERTEX Climb SET CLIMB_ID=4957, STAGE_NUMBER=1651, STARTING_AT_KM=24, NAME="Col de la Croix de Montvieux", INITIAL_ALTITUDE=0, DISTANCE=8, AVERAGE_SLOPE=4.1, CATEGORY="3";</v>
      </c>
    </row>
    <row r="4959" spans="1:1" x14ac:dyDescent="0.25">
      <c r="A4959" t="str">
        <f>CONCATENATE("CREATE VERTEX Climb SET ", 'concat fields &amp; values'!A4959, ";")</f>
        <v>CREATE VERTEX Climb SET CLIMB_ID=4958, STAGE_NUMBER=1651, STARTING_AT_KM=152, NAME="Col de Palaquit (D57-D512)", INITIAL_ALTITUDE=1154, DISTANCE=14.1, AVERAGE_SLOPE=6.1, CATEGORY="1";</v>
      </c>
    </row>
    <row r="4960" spans="1:1" x14ac:dyDescent="0.25">
      <c r="A4960" t="str">
        <f>CONCATENATE("CREATE VERTEX Climb SET ", 'concat fields &amp; values'!A4960, ";")</f>
        <v>CREATE VERTEX Climb SET CLIMB_ID=4959, STAGE_NUMBER=1651, STARTING_AT_KM=197.5, NAME="Montée de Chamrousse", INITIAL_ALTITUDE=1730, DISTANCE=18.2, AVERAGE_SLOPE=7.3, CATEGORY="H";</v>
      </c>
    </row>
    <row r="4961" spans="1:1" x14ac:dyDescent="0.25">
      <c r="A4961" t="str">
        <f>CONCATENATE("CREATE VERTEX Climb SET ", 'concat fields &amp; values'!A4961, ";")</f>
        <v>CREATE VERTEX Climb SET CLIMB_ID=4960, STAGE_NUMBER=1652, STARTING_AT_KM=82, NAME="Col du Lautaret", INITIAL_ALTITUDE=2058, DISTANCE=34, AVERAGE_SLOPE=3.9, CATEGORY="1";</v>
      </c>
    </row>
    <row r="4962" spans="1:1" x14ac:dyDescent="0.25">
      <c r="A4962" t="str">
        <f>CONCATENATE("CREATE VERTEX Climb SET ", 'concat fields &amp; values'!A4962, ";")</f>
        <v>CREATE VERTEX Climb SET CLIMB_ID=4961, STAGE_NUMBER=1652, STARTING_AT_KM=132.5, NAME="Col d'Izoard - Souvenir Henri Desgrange", INITIAL_ALTITUDE=2360, DISTANCE=19, AVERAGE_SLOPE=6, CATEGORY="H";</v>
      </c>
    </row>
    <row r="4963" spans="1:1" x14ac:dyDescent="0.25">
      <c r="A4963" t="str">
        <f>CONCATENATE("CREATE VERTEX Climb SET ", 'concat fields &amp; values'!A4963, ";")</f>
        <v>CREATE VERTEX Climb SET CLIMB_ID=4962, STAGE_NUMBER=1652, STARTING_AT_KM=177, NAME="Montée de Risoul", INITIAL_ALTITUDE=1855, DISTANCE=12.6, AVERAGE_SLOPE=6.9, CATEGORY="1";</v>
      </c>
    </row>
    <row r="4964" spans="1:1" x14ac:dyDescent="0.25">
      <c r="A4964" t="str">
        <f>CONCATENATE("CREATE VERTEX Climb SET ", 'concat fields &amp; values'!A4964, ";")</f>
        <v>CREATE VERTEX Climb SET CLIMB_ID=4963, STAGE_NUMBER=1654, STARTING_AT_KM=25, NAME="Côte de Fanjeaux", INITIAL_ALTITUDE=0, DISTANCE=2.4, AVERAGE_SLOPE=4.9, CATEGORY="4";</v>
      </c>
    </row>
    <row r="4965" spans="1:1" x14ac:dyDescent="0.25">
      <c r="A4965" t="str">
        <f>CONCATENATE("CREATE VERTEX Climb SET ", 'concat fields &amp; values'!A4965, ";")</f>
        <v>CREATE VERTEX Climb SET CLIMB_ID=4964, STAGE_NUMBER=1654, STARTING_AT_KM=71.5, NAME="Côte de Pamiers", INITIAL_ALTITUDE=0, DISTANCE=2.5, AVERAGE_SLOPE=5.4, CATEGORY="4";</v>
      </c>
    </row>
    <row r="4966" spans="1:1" x14ac:dyDescent="0.25">
      <c r="A4966" t="str">
        <f>CONCATENATE("CREATE VERTEX Climb SET ", 'concat fields &amp; values'!A4966, ";")</f>
        <v>CREATE VERTEX Climb SET CLIMB_ID=4965, STAGE_NUMBER=1654, STARTING_AT_KM=155, NAME="Col de Portet-d'Aspet", INITIAL_ALTITUDE=1069, DISTANCE=5.4, AVERAGE_SLOPE=6.9, CATEGORY="2";</v>
      </c>
    </row>
    <row r="4967" spans="1:1" x14ac:dyDescent="0.25">
      <c r="A4967" t="str">
        <f>CONCATENATE("CREATE VERTEX Climb SET ", 'concat fields &amp; values'!A4967, ";")</f>
        <v>CREATE VERTEX Climb SET CLIMB_ID=4966, STAGE_NUMBER=1654, STARTING_AT_KM=176.5, NAME="Col des Ares", INITIAL_ALTITUDE=0, DISTANCE=6, AVERAGE_SLOPE=5.2, CATEGORY="3";</v>
      </c>
    </row>
    <row r="4968" spans="1:1" x14ac:dyDescent="0.25">
      <c r="A4968" t="str">
        <f>CONCATENATE("CREATE VERTEX Climb SET ", 'concat fields &amp; values'!A4968, ";")</f>
        <v>CREATE VERTEX Climb SET CLIMB_ID=4967, STAGE_NUMBER=1654, STARTING_AT_KM=216, NAME="Port de Balès", INITIAL_ALTITUDE=1755, DISTANCE=11.7, AVERAGE_SLOPE=7.7, CATEGORY="H";</v>
      </c>
    </row>
    <row r="4969" spans="1:1" x14ac:dyDescent="0.25">
      <c r="A4969" t="str">
        <f>CONCATENATE("CREATE VERTEX Climb SET ", 'concat fields &amp; values'!A4969, ";")</f>
        <v>CREATE VERTEX Climb SET CLIMB_ID=4968, STAGE_NUMBER=1655, STARTING_AT_KM=57.5, NAME="Col du Portillon", INITIAL_ALTITUDE=1292, DISTANCE=8.3, AVERAGE_SLOPE=7.1, CATEGORY="1";</v>
      </c>
    </row>
    <row r="4970" spans="1:1" x14ac:dyDescent="0.25">
      <c r="A4970" t="str">
        <f>CONCATENATE("CREATE VERTEX Climb SET ", 'concat fields &amp; values'!A4970, ";")</f>
        <v>CREATE VERTEX Climb SET CLIMB_ID=4969, STAGE_NUMBER=1655, STARTING_AT_KM=82, NAME="Col de Peyresourde", INITIAL_ALTITUDE=1569, DISTANCE=13.2, AVERAGE_SLOPE=7, CATEGORY="1";</v>
      </c>
    </row>
    <row r="4971" spans="1:1" x14ac:dyDescent="0.25">
      <c r="A4971" t="str">
        <f>CONCATENATE("CREATE VERTEX Climb SET ", 'concat fields &amp; values'!A4971, ";")</f>
        <v>CREATE VERTEX Climb SET CLIMB_ID=4970, STAGE_NUMBER=1655, STARTING_AT_KM=102.5, NAME="Col de Val Louron-Azet", INITIAL_ALTITUDE=1580, DISTANCE=7.4, AVERAGE_SLOPE=8.3, CATEGORY="1";</v>
      </c>
    </row>
    <row r="4972" spans="1:1" x14ac:dyDescent="0.25">
      <c r="A4972" t="str">
        <f>CONCATENATE("CREATE VERTEX Climb SET ", 'concat fields &amp; values'!A4972, ";")</f>
        <v>CREATE VERTEX Climb SET CLIMB_ID=4971, STAGE_NUMBER=1655, STARTING_AT_KM=124.5, NAME="Montée de Saint-Lary Pla d'Adet", INITIAL_ALTITUDE=1680, DISTANCE=10.2, AVERAGE_SLOPE=8.3, CATEGORY="H";</v>
      </c>
    </row>
    <row r="4973" spans="1:1" x14ac:dyDescent="0.25">
      <c r="A4973" t="str">
        <f>CONCATENATE("CREATE VERTEX Climb SET ", 'concat fields &amp; values'!A4973, ";")</f>
        <v>CREATE VERTEX Climb SET CLIMB_ID=4972, STAGE_NUMBER=1656, STARTING_AT_KM=28, NAME="Côte de Bénéjacq", INITIAL_ALTITUDE=0, DISTANCE=2.6, AVERAGE_SLOPE=6.7, CATEGORY="3";</v>
      </c>
    </row>
    <row r="4974" spans="1:1" x14ac:dyDescent="0.25">
      <c r="A4974" t="str">
        <f>CONCATENATE("CREATE VERTEX Climb SET ", 'concat fields &amp; values'!A4974, ";")</f>
        <v>CREATE VERTEX Climb SET CLIMB_ID=4973, STAGE_NUMBER=1656, STARTING_AT_KM=56, NAME="Côte de Loucrup", INITIAL_ALTITUDE=0, DISTANCE=2, AVERAGE_SLOPE=7, CATEGORY="3";</v>
      </c>
    </row>
    <row r="4975" spans="1:1" x14ac:dyDescent="0.25">
      <c r="A4975" t="str">
        <f>CONCATENATE("CREATE VERTEX Climb SET ", 'concat fields &amp; values'!A4975, ";")</f>
        <v>CREATE VERTEX Climb SET CLIMB_ID=4974, STAGE_NUMBER=1656, STARTING_AT_KM=95.5, NAME="Col du Tourmalet - Souvenir Jacques Goddet", INITIAL_ALTITUDE=2115, DISTANCE=17.1, AVERAGE_SLOPE=7.3, CATEGORY="H";</v>
      </c>
    </row>
    <row r="4976" spans="1:1" x14ac:dyDescent="0.25">
      <c r="A4976" t="str">
        <f>CONCATENATE("CREATE VERTEX Climb SET ", 'concat fields &amp; values'!A4976, ";")</f>
        <v>CREATE VERTEX Climb SET CLIMB_ID=4975, STAGE_NUMBER=1656, STARTING_AT_KM=145.5, NAME="Montée du Hautacam", INITIAL_ALTITUDE=1520, DISTANCE=13.6, AVERAGE_SLOPE=7.8, CATEGORY="H";</v>
      </c>
    </row>
    <row r="4977" spans="1:1" x14ac:dyDescent="0.25">
      <c r="A4977" t="str">
        <f>CONCATENATE("CREATE VERTEX Climb SET ", 'concat fields &amp; values'!A4977, ";")</f>
        <v>CREATE VERTEX Climb SET CLIMB_ID=4976, STAGE_NUMBER=1657, STARTING_AT_KM=195.5, NAME="Côte de Monbazillac", INITIAL_ALTITUDE=0, DISTANCE=1.3, AVERAGE_SLOPE=7.6, CATEGORY="4";</v>
      </c>
    </row>
    <row r="4978" spans="1:1" x14ac:dyDescent="0.25">
      <c r="A4978" t="str">
        <f>CONCATENATE("CREATE VERTEX Climb SET ", 'concat fields &amp; values'!A4978, ";")</f>
        <v>CREATE VERTEX Climb SET CLIMB_ID=4977, STAGE_NUMBER=1659, STARTING_AT_KM=31, NAME="Côte de Briis-sous-Forges", INITIAL_ALTITUDE=0, DISTANCE=0, AVERAGE_SLOPE=0, CATEGORY="4";</v>
      </c>
    </row>
    <row r="4979" spans="1:1" x14ac:dyDescent="0.25">
      <c r="A4979" t="str">
        <f>CONCATENATE("CREATE VERTEX Climb SET ", 'concat fields &amp; values'!A4979, ";")</f>
        <v>CREATE VERTEX Climb SET CLIMB_ID=4978, STAGE_NUMBER=1660, STARTING_AT_KM=68, NAME="Côte de Cray", INITIAL_ALTITUDE=0, DISTANCE=1.6, AVERAGE_SLOPE=7.1, CATEGORY="4";</v>
      </c>
    </row>
    <row r="4980" spans="1:1" x14ac:dyDescent="0.25">
      <c r="A4980" t="str">
        <f>CONCATENATE("CREATE VERTEX Climb SET ", 'concat fields &amp; values'!A4980, ";")</f>
        <v>CREATE VERTEX Climb SET CLIMB_ID=4979, STAGE_NUMBER=1660, STARTING_AT_KM=103.5, NAME="Côte de Buttertubs", INITIAL_ALTITUDE=0, DISTANCE=4.5, AVERAGE_SLOPE=6.8, CATEGORY="3";</v>
      </c>
    </row>
    <row r="4981" spans="1:1" x14ac:dyDescent="0.25">
      <c r="A4981" t="str">
        <f>CONCATENATE("CREATE VERTEX Climb SET ", 'concat fields &amp; values'!A4981, ";")</f>
        <v>CREATE VERTEX Climb SET CLIMB_ID=4980, STAGE_NUMBER=1660, STARTING_AT_KM=129.5, NAME="Côte de Griton Moor", INITIAL_ALTITUDE=0, DISTANCE=3, AVERAGE_SLOPE=6.6, CATEGORY="3";</v>
      </c>
    </row>
    <row r="4982" spans="1:1" x14ac:dyDescent="0.25">
      <c r="A4982" t="str">
        <f>CONCATENATE("CREATE VERTEX Climb SET ", 'concat fields &amp; values'!A4982, ";")</f>
        <v>CREATE VERTEX Climb SET CLIMB_ID=4981, STAGE_NUMBER=1661, STARTING_AT_KM=47, NAME="Côte de Blubberhouses", INITIAL_ALTITUDE=0, DISTANCE=1.8, AVERAGE_SLOPE=6.1, CATEGORY="4";</v>
      </c>
    </row>
    <row r="4983" spans="1:1" x14ac:dyDescent="0.25">
      <c r="A4983" t="str">
        <f>CONCATENATE("CREATE VERTEX Climb SET ", 'concat fields &amp; values'!A4983, ";")</f>
        <v>CREATE VERTEX Climb SET CLIMB_ID=4982, STAGE_NUMBER=1661, STARTING_AT_KM=85, NAME="Côte d'Oxenhope Moor", INITIAL_ALTITUDE=0, DISTANCE=3.1, AVERAGE_SLOPE=6.4, CATEGORY="3";</v>
      </c>
    </row>
    <row r="4984" spans="1:1" x14ac:dyDescent="0.25">
      <c r="A4984" t="str">
        <f>CONCATENATE("CREATE VERTEX Climb SET ", 'concat fields &amp; values'!A4984, ";")</f>
        <v>CREATE VERTEX Climb SET CLIMB_ID=4983, STAGE_NUMBER=1661, STARTING_AT_KM=112.5, NAME="VC Côte de Ripponden", INITIAL_ALTITUDE=0, DISTANCE=1.3, AVERAGE_SLOPE=8.6, CATEGORY="3";</v>
      </c>
    </row>
    <row r="4985" spans="1:1" x14ac:dyDescent="0.25">
      <c r="A4985" t="str">
        <f>CONCATENATE("CREATE VERTEX Climb SET ", 'concat fields &amp; values'!A4985, ";")</f>
        <v>CREATE VERTEX Climb SET CLIMB_ID=4984, STAGE_NUMBER=1661, STARTING_AT_KM=119.5, NAME="Côte de Greetland", INITIAL_ALTITUDE=0, DISTANCE=1.6, AVERAGE_SLOPE=6.7, CATEGORY="3";</v>
      </c>
    </row>
    <row r="4986" spans="1:1" x14ac:dyDescent="0.25">
      <c r="A4986" t="str">
        <f>CONCATENATE("CREATE VERTEX Climb SET ", 'concat fields &amp; values'!A4986, ";")</f>
        <v>CREATE VERTEX Climb SET CLIMB_ID=4985, STAGE_NUMBER=1661, STARTING_AT_KM=143.5, NAME="Côte de Holme Moss", INITIAL_ALTITUDE=0, DISTANCE=4.7, AVERAGE_SLOPE=7, CATEGORY="2";</v>
      </c>
    </row>
    <row r="4987" spans="1:1" x14ac:dyDescent="0.25">
      <c r="A4987" t="str">
        <f>CONCATENATE("CREATE VERTEX Climb SET ", 'concat fields &amp; values'!A4987, ";")</f>
        <v>CREATE VERTEX Climb SET CLIMB_ID=4986, STAGE_NUMBER=1661, STARTING_AT_KM=167, NAME="Côte de Midhopestones", INITIAL_ALTITUDE=0, DISTANCE=2.5, AVERAGE_SLOPE=6.1, CATEGORY="3";</v>
      </c>
    </row>
    <row r="4988" spans="1:1" x14ac:dyDescent="0.25">
      <c r="A4988" t="str">
        <f>CONCATENATE("CREATE VERTEX Climb SET ", 'concat fields &amp; values'!A4988, ";")</f>
        <v>CREATE VERTEX Climb SET CLIMB_ID=4987, STAGE_NUMBER=1661, STARTING_AT_KM=175, NAME="Côte de Bradfield", INITIAL_ALTITUDE=0, DISTANCE=1, AVERAGE_SLOPE=7.4, CATEGORY="4";</v>
      </c>
    </row>
    <row r="4989" spans="1:1" x14ac:dyDescent="0.25">
      <c r="A4989" t="str">
        <f>CONCATENATE("CREATE VERTEX Climb SET ", 'concat fields &amp; values'!A4989, ";")</f>
        <v>CREATE VERTEX Climb SET CLIMB_ID=4988, STAGE_NUMBER=1661, STARTING_AT_KM=182, NAME="Côte d'Oughtibridge", INITIAL_ALTITUDE=0, DISTANCE=1.5, AVERAGE_SLOPE=9.1, CATEGORY="3";</v>
      </c>
    </row>
    <row r="4990" spans="1:1" x14ac:dyDescent="0.25">
      <c r="A4990" t="str">
        <f>CONCATENATE("CREATE VERTEX Climb SET ", 'concat fields &amp; values'!A4990, ";")</f>
        <v>CREATE VERTEX Climb SET CLIMB_ID=4989, STAGE_NUMBER=1661, STARTING_AT_KM=196, NAME="VC Côte de Jenkin Road", INITIAL_ALTITUDE=0, DISTANCE=0.8, AVERAGE_SLOPE=10.8, CATEGORY="4";</v>
      </c>
    </row>
    <row r="4991" spans="1:1" x14ac:dyDescent="0.25">
      <c r="A4991" t="str">
        <f>CONCATENATE("CREATE VERTEX Climb SET ", 'concat fields &amp; values'!A4991, ";")</f>
        <v>CREATE VERTEX Climb SET CLIMB_ID=4990, STAGE_NUMBER=1663, STARTING_AT_KM=34, NAME="Côte de Campagnette", INITIAL_ALTITUDE=0, DISTANCE=1, AVERAGE_SLOPE=6.5, CATEGORY="4";</v>
      </c>
    </row>
    <row r="4992" spans="1:1" x14ac:dyDescent="0.25">
      <c r="A4992" t="str">
        <f>CONCATENATE("CREATE VERTEX Climb SET ", 'concat fields &amp; values'!A4992, ";")</f>
        <v>CREATE VERTEX Climb SET CLIMB_ID=4991, STAGE_NUMBER=1663, STARTING_AT_KM=117.5, NAME="Mont Noir", INITIAL_ALTITUDE=0, DISTANCE=1.3, AVERAGE_SLOPE=5.7, CATEGORY="4";</v>
      </c>
    </row>
    <row r="4993" spans="1:1" x14ac:dyDescent="0.25">
      <c r="A4993" t="str">
        <f>CONCATENATE("CREATE VERTEX Climb SET ", 'concat fields &amp; values'!A4993, ";")</f>
        <v>CREATE VERTEX Climb SET CLIMB_ID=4992, STAGE_NUMBER=1665, STARTING_AT_KM=107.5, NAME="Côte de Coucy-le-Château-Auffrique", INITIAL_ALTITUDE=0, DISTANCE=0.9, AVERAGE_SLOPE=6.2, CATEGORY="4";</v>
      </c>
    </row>
    <row r="4994" spans="1:1" x14ac:dyDescent="0.25">
      <c r="A4994" t="str">
        <f>CONCATENATE("CREATE VERTEX Climb SET ", 'concat fields &amp; values'!A4994, ";")</f>
        <v>CREATE VERTEX Climb SET CLIMB_ID=4993, STAGE_NUMBER=1665, STARTING_AT_KM=157, NAME="Côte de Roucy", INITIAL_ALTITUDE=0, DISTANCE=1.5, AVERAGE_SLOPE=6.2, CATEGORY="4";</v>
      </c>
    </row>
    <row r="4995" spans="1:1" x14ac:dyDescent="0.25">
      <c r="A4995" t="str">
        <f>CONCATENATE("CREATE VERTEX Climb SET ", 'concat fields &amp; values'!A4995, ";")</f>
        <v>CREATE VERTEX Climb SET CLIMB_ID=4994, STAGE_NUMBER=1666, STARTING_AT_KM=217.5, NAME="Côte de Maron", INITIAL_ALTITUDE=0, DISTANCE=3.2, AVERAGE_SLOPE=5, CATEGORY="4";</v>
      </c>
    </row>
    <row r="4996" spans="1:1" x14ac:dyDescent="0.25">
      <c r="A4996" t="str">
        <f>CONCATENATE("CREATE VERTEX Climb SET ", 'concat fields &amp; values'!A4996, ";")</f>
        <v>CREATE VERTEX Climb SET CLIMB_ID=4995, STAGE_NUMBER=1666, STARTING_AT_KM=229, NAME="Côte de Boufflers", INITIAL_ALTITUDE=0, DISTANCE=1.3, AVERAGE_SLOPE=7.9, CATEGORY="4";</v>
      </c>
    </row>
    <row r="4997" spans="1:1" x14ac:dyDescent="0.25">
      <c r="A4997" t="str">
        <f>CONCATENATE("CREATE VERTEX Climb SET ", 'concat fields &amp; values'!A4997, ";")</f>
        <v>CREATE VERTEX Climb SET CLIMB_ID=4996, STAGE_NUMBER=1667, STARTING_AT_KM=142, NAME="Col de la Croix des Moinats", INITIAL_ALTITUDE=891, DISTANCE=7.6, AVERAGE_SLOPE=6, CATEGORY="2";</v>
      </c>
    </row>
    <row r="4998" spans="1:1" x14ac:dyDescent="0.25">
      <c r="A4998" t="str">
        <f>CONCATENATE("CREATE VERTEX Climb SET ", 'concat fields &amp; values'!A4998, ";")</f>
        <v>CREATE VERTEX Climb SET CLIMB_ID=4997, STAGE_NUMBER=1667, STARTING_AT_KM=150, NAME="Col de Grosse Pierre", INITIAL_ALTITUDE=901, DISTANCE=3, AVERAGE_SLOPE=7.5, CATEGORY="2";</v>
      </c>
    </row>
    <row r="4999" spans="1:1" x14ac:dyDescent="0.25">
      <c r="A4999" t="str">
        <f>CONCATENATE("CREATE VERTEX Climb SET ", 'concat fields &amp; values'!A4999, ";")</f>
        <v>CREATE VERTEX Climb SET CLIMB_ID=4998, STAGE_NUMBER=1667, STARTING_AT_KM=161, NAME="Côte de La Mauselaine", INITIAL_ALTITUDE=0, DISTANCE=1.8, AVERAGE_SLOPE=10.3, CATEGORY="3";</v>
      </c>
    </row>
    <row r="5000" spans="1:1" x14ac:dyDescent="0.25">
      <c r="A5000" t="str">
        <f>CONCATENATE("CREATE VERTEX Climb SET ", 'concat fields &amp; values'!A5000, ";")</f>
        <v>CREATE VERTEX Climb SET CLIMB_ID=4999, STAGE_NUMBER=1668, STARTING_AT_KM=11.5, NAME="Col de la Schlucht", INITIAL_ALTITUDE=1140, DISTANCE=8.6, AVERAGE_SLOPE=4.5, CATEGORY="2";</v>
      </c>
    </row>
    <row r="5001" spans="1:1" x14ac:dyDescent="0.25">
      <c r="A5001" t="str">
        <f>CONCATENATE("CREATE VERTEX Climb SET ", 'concat fields &amp; values'!A5001, ";")</f>
        <v>CREATE VERTEX Climb SET CLIMB_ID=5000, STAGE_NUMBER=1668, STARTING_AT_KM=41, NAME="Col du Wettstein", INITIAL_ALTITUDE=0, DISTANCE=7.7, AVERAGE_SLOPE=4.1, CATEGORY="3";</v>
      </c>
    </row>
    <row r="5002" spans="1:1" x14ac:dyDescent="0.25">
      <c r="A5002" t="str">
        <f>CONCATENATE("CREATE VERTEX Climb SET ", 'concat fields &amp; values'!A5002, ";")</f>
        <v>CREATE VERTEX Climb SET CLIMB_ID=5001, STAGE_NUMBER=1668, STARTING_AT_KM=70, NAME="Côte des Cinq Châteaux", INITIAL_ALTITUDE=0, DISTANCE=4.5, AVERAGE_SLOPE=6.1, CATEGORY="3";</v>
      </c>
    </row>
    <row r="5003" spans="1:1" x14ac:dyDescent="0.25">
      <c r="A5003" t="str">
        <f>CONCATENATE("CREATE VERTEX Climb SET ", 'concat fields &amp; values'!A5003, ";")</f>
        <v>CREATE VERTEX Climb SET CLIMB_ID=5002, STAGE_NUMBER=1668, STARTING_AT_KM=86, NAME="Côte de Gueberschwihr", INITIAL_ALTITUDE=559, DISTANCE=4.1, AVERAGE_SLOPE=7.9, CATEGORY="2";</v>
      </c>
    </row>
    <row r="5004" spans="1:1" x14ac:dyDescent="0.25">
      <c r="A5004" t="str">
        <f>CONCATENATE("CREATE VERTEX Climb SET ", 'concat fields &amp; values'!A5004, ";")</f>
        <v>CREATE VERTEX Climb SET CLIMB_ID=5003, STAGE_NUMBER=1668, STARTING_AT_KM=120, NAME="Le Markstein", INITIAL_ALTITUDE=1183, DISTANCE=10.8, AVERAGE_SLOPE=5.4, CATEGORY="1";</v>
      </c>
    </row>
    <row r="5005" spans="1:1" x14ac:dyDescent="0.25">
      <c r="A5005" t="str">
        <f>CONCATENATE("CREATE VERTEX Climb SET ", 'concat fields &amp; values'!A5005, ";")</f>
        <v>CREATE VERTEX Climb SET CLIMB_ID=5004, STAGE_NUMBER=1668, STARTING_AT_KM=127, NAME="Grand Ballon", INITIAL_ALTITUDE=0, DISTANCE=1.4, AVERAGE_SLOPE=8.6, CATEGORY="3";</v>
      </c>
    </row>
    <row r="5006" spans="1:1" x14ac:dyDescent="0.25">
      <c r="A5006" t="str">
        <f>CONCATENATE("CREATE VERTEX Climb SET ", 'concat fields &amp; values'!A5006, ";")</f>
        <v>CREATE VERTEX Climb SET CLIMB_ID=5005, STAGE_NUMBER=1669, STARTING_AT_KM=30.5, NAME="Col du Firstplan", INITIAL_ALTITUDE=722, DISTANCE=8.3, AVERAGE_SLOPE=5.4, CATEGORY="2";</v>
      </c>
    </row>
    <row r="5007" spans="1:1" x14ac:dyDescent="0.25">
      <c r="A5007" t="str">
        <f>CONCATENATE("CREATE VERTEX Climb SET ", 'concat fields &amp; values'!A5007, ";")</f>
        <v>CREATE VERTEX Climb SET CLIMB_ID=5006, STAGE_NUMBER=1669, STARTING_AT_KM=54.5, NAME="Petit Ballon", INITIAL_ALTITUDE=1163, DISTANCE=9.3, AVERAGE_SLOPE=8.1, CATEGORY="1";</v>
      </c>
    </row>
    <row r="5008" spans="1:1" x14ac:dyDescent="0.25">
      <c r="A5008" t="str">
        <f>CONCATENATE("CREATE VERTEX Climb SET ", 'concat fields &amp; values'!A5008, ";")</f>
        <v>CREATE VERTEX Climb SET CLIMB_ID=5007, STAGE_NUMBER=1669, STARTING_AT_KM=71.5, NAME="Col du Platzerwasel", INITIAL_ALTITUDE=1193, DISTANCE=7.1, AVERAGE_SLOPE=8.4, CATEGORY="1";</v>
      </c>
    </row>
    <row r="5009" spans="1:1" x14ac:dyDescent="0.25">
      <c r="A5009" t="str">
        <f>CONCATENATE("CREATE VERTEX Climb SET ", 'concat fields &amp; values'!A5009, ";")</f>
        <v>CREATE VERTEX Climb SET CLIMB_ID=5008, STAGE_NUMBER=1669, STARTING_AT_KM=103.5, NAME="Col d'Oderen", INITIAL_ALTITUDE=884, DISTANCE=6.7, AVERAGE_SLOPE=6.1, CATEGORY="2";</v>
      </c>
    </row>
    <row r="5010" spans="1:1" x14ac:dyDescent="0.25">
      <c r="A5010" t="str">
        <f>CONCATENATE("CREATE VERTEX Climb SET ", 'concat fields &amp; values'!A5010, ";")</f>
        <v>CREATE VERTEX Climb SET CLIMB_ID=5009, STAGE_NUMBER=1669, STARTING_AT_KM=125.5, NAME="Col des Croix", INITIAL_ALTITUDE=0, DISTANCE=3.2, AVERAGE_SLOPE=6.2, CATEGORY="3";</v>
      </c>
    </row>
    <row r="5011" spans="1:1" x14ac:dyDescent="0.25">
      <c r="A5011" t="str">
        <f>CONCATENATE("CREATE VERTEX Climb SET ", 'concat fields &amp; values'!A5011, ";")</f>
        <v>CREATE VERTEX Climb SET CLIMB_ID=5010, STAGE_NUMBER=1669, STARTING_AT_KM=143.5, NAME="Col des Chevrères", INITIAL_ALTITUDE=914, DISTANCE=3.5, AVERAGE_SLOPE=9.5, CATEGORY="1";</v>
      </c>
    </row>
    <row r="5012" spans="1:1" x14ac:dyDescent="0.25">
      <c r="A5012" t="str">
        <f>CONCATENATE("CREATE VERTEX Climb SET ", 'concat fields &amp; values'!A5012, ";")</f>
        <v>CREATE VERTEX Climb SET CLIMB_ID=5011, STAGE_NUMBER=1669, STARTING_AT_KM=161.5, NAME="La Planche des Belles Filles", INITIAL_ALTITUDE=1035, DISTANCE=5.9, AVERAGE_SLOPE=8.5, CATEGORY="1";</v>
      </c>
    </row>
    <row r="5013" spans="1:1" x14ac:dyDescent="0.25">
      <c r="A5013" t="str">
        <f>CONCATENATE("CREATE VERTEX Climb SET ", 'concat fields &amp; values'!A5013, ";")</f>
        <v>CREATE VERTEX Climb SET CLIMB_ID=5012, STAGE_NUMBER=1670, STARTING_AT_KM=141, NAME="Côte de Rogna", INITIAL_ALTITUDE=0, DISTANCE=7.6, AVERAGE_SLOPE=4.9, CATEGORY="3";</v>
      </c>
    </row>
    <row r="5014" spans="1:1" x14ac:dyDescent="0.25">
      <c r="A5014" t="str">
        <f>CONCATENATE("CREATE VERTEX Climb SET ", 'concat fields &amp; values'!A5014, ";")</f>
        <v>CREATE VERTEX Climb SET CLIMB_ID=5013, STAGE_NUMBER=1670, STARTING_AT_KM=148.5, NAME="Côte de Choux", INITIAL_ALTITUDE=0, DISTANCE=1.7, AVERAGE_SLOPE=6.5, CATEGORY="3";</v>
      </c>
    </row>
    <row r="5015" spans="1:1" x14ac:dyDescent="0.25">
      <c r="A5015" t="str">
        <f>CONCATENATE("CREATE VERTEX Climb SET ", 'concat fields &amp; values'!A5015, ";")</f>
        <v>CREATE VERTEX Climb SET CLIMB_ID=5014, STAGE_NUMBER=1670, STARTING_AT_KM=152.5, NAME="Côte de Désertin", INITIAL_ALTITUDE=0, DISTANCE=3.1, AVERAGE_SLOPE=5.2, CATEGORY="4";</v>
      </c>
    </row>
    <row r="5016" spans="1:1" x14ac:dyDescent="0.25">
      <c r="A5016" t="str">
        <f>CONCATENATE("CREATE VERTEX Climb SET ", 'concat fields &amp; values'!A5016, ";")</f>
        <v>CREATE VERTEX Climb SET CLIMB_ID=5015, STAGE_NUMBER=1670, STARTING_AT_KM=168, NAME="Côte d'Échallon", INITIAL_ALTITUDE=0, DISTANCE=3, AVERAGE_SLOPE=6.6, CATEGORY="3";</v>
      </c>
    </row>
    <row r="5017" spans="1:1" x14ac:dyDescent="0.25">
      <c r="A5017" t="str">
        <f>CONCATENATE("CREATE VERTEX Climb SET ", 'concat fields &amp; values'!A5017, ";")</f>
        <v>CREATE VERTEX Climb SET CLIMB_ID=5016, STAGE_NUMBER=1671, STARTING_AT_KM=58.5, NAME="Col de Brouilly", INITIAL_ALTITUDE=0, DISTANCE=1.7, AVERAGE_SLOPE=5.1, CATEGORY="4";</v>
      </c>
    </row>
    <row r="5018" spans="1:1" x14ac:dyDescent="0.25">
      <c r="A5018" t="str">
        <f>CONCATENATE("CREATE VERTEX Climb SET ", 'concat fields &amp; values'!A5018, ";")</f>
        <v>CREATE VERTEX Climb SET CLIMB_ID=5017, STAGE_NUMBER=1671, STARTING_AT_KM=83, NAME="Côte du Saule-d'Oingt", INITIAL_ALTITUDE=0, DISTANCE=3.8, AVERAGE_SLOPE=4.5, CATEGORY="3";</v>
      </c>
    </row>
    <row r="5019" spans="1:1" x14ac:dyDescent="0.25">
      <c r="A5019" t="str">
        <f>CONCATENATE("CREATE VERTEX Climb SET ", 'concat fields &amp; values'!A5019, ";")</f>
        <v>CREATE VERTEX Climb SET CLIMB_ID=5018, STAGE_NUMBER=1671, STARTING_AT_KM=138, NAME="Col des Brosses", INITIAL_ALTITUDE=0, DISTANCE=15.3, AVERAGE_SLOPE=3.3, CATEGORY="3";</v>
      </c>
    </row>
    <row r="5020" spans="1:1" x14ac:dyDescent="0.25">
      <c r="A5020" t="str">
        <f>CONCATENATE("CREATE VERTEX Climb SET ", 'concat fields &amp; values'!A5020, ";")</f>
        <v>CREATE VERTEX Climb SET CLIMB_ID=5019, STAGE_NUMBER=1671, STARTING_AT_KM=164, NAME="Côte de Grammond", INITIAL_ALTITUDE=0, DISTANCE=9.8, AVERAGE_SLOPE=2.9, CATEGORY="4";</v>
      </c>
    </row>
    <row r="5021" spans="1:1" x14ac:dyDescent="0.25">
      <c r="A5021" t="str">
        <f>CONCATENATE("CREATE VERTEX Climb SET ", 'concat fields &amp; values'!A5021, ";")</f>
        <v>CREATE VERTEX Climb SET CLIMB_ID=5020, STAGE_NUMBER=1672, STARTING_AT_KM=24, NAME="Col de la Croix de Montvieux", INITIAL_ALTITUDE=0, DISTANCE=8, AVERAGE_SLOPE=4.1, CATEGORY="3";</v>
      </c>
    </row>
    <row r="5022" spans="1:1" x14ac:dyDescent="0.25">
      <c r="A5022" t="str">
        <f>CONCATENATE("CREATE VERTEX Climb SET ", 'concat fields &amp; values'!A5022, ";")</f>
        <v>CREATE VERTEX Climb SET CLIMB_ID=5021, STAGE_NUMBER=1672, STARTING_AT_KM=152, NAME="Col de Palaquit (D57-D512)", INITIAL_ALTITUDE=1154, DISTANCE=14.1, AVERAGE_SLOPE=6.1, CATEGORY="1";</v>
      </c>
    </row>
    <row r="5023" spans="1:1" x14ac:dyDescent="0.25">
      <c r="A5023" t="str">
        <f>CONCATENATE("CREATE VERTEX Climb SET ", 'concat fields &amp; values'!A5023, ";")</f>
        <v>CREATE VERTEX Climb SET CLIMB_ID=5022, STAGE_NUMBER=1672, STARTING_AT_KM=197.5, NAME="Montée de Chamrousse", INITIAL_ALTITUDE=1730, DISTANCE=18.2, AVERAGE_SLOPE=7.3, CATEGORY="H";</v>
      </c>
    </row>
    <row r="5024" spans="1:1" x14ac:dyDescent="0.25">
      <c r="A5024" t="str">
        <f>CONCATENATE("CREATE VERTEX Climb SET ", 'concat fields &amp; values'!A5024, ";")</f>
        <v>CREATE VERTEX Climb SET CLIMB_ID=5023, STAGE_NUMBER=1673, STARTING_AT_KM=82, NAME="Col du Lautaret", INITIAL_ALTITUDE=2058, DISTANCE=34, AVERAGE_SLOPE=3.9, CATEGORY="1";</v>
      </c>
    </row>
    <row r="5025" spans="1:1" x14ac:dyDescent="0.25">
      <c r="A5025" t="str">
        <f>CONCATENATE("CREATE VERTEX Climb SET ", 'concat fields &amp; values'!A5025, ";")</f>
        <v>CREATE VERTEX Climb SET CLIMB_ID=5024, STAGE_NUMBER=1673, STARTING_AT_KM=132.5, NAME="Col d'Izoard - Souvenir Henri Desgrange", INITIAL_ALTITUDE=2360, DISTANCE=19, AVERAGE_SLOPE=6, CATEGORY="H";</v>
      </c>
    </row>
    <row r="5026" spans="1:1" x14ac:dyDescent="0.25">
      <c r="A5026" t="str">
        <f>CONCATENATE("CREATE VERTEX Climb SET ", 'concat fields &amp; values'!A5026, ";")</f>
        <v>CREATE VERTEX Climb SET CLIMB_ID=5025, STAGE_NUMBER=1673, STARTING_AT_KM=177, NAME="Montée de Risoul", INITIAL_ALTITUDE=1855, DISTANCE=12.6, AVERAGE_SLOPE=6.9, CATEGORY="1";</v>
      </c>
    </row>
    <row r="5027" spans="1:1" x14ac:dyDescent="0.25">
      <c r="A5027" t="str">
        <f>CONCATENATE("CREATE VERTEX Climb SET ", 'concat fields &amp; values'!A5027, ";")</f>
        <v>CREATE VERTEX Climb SET CLIMB_ID=5026, STAGE_NUMBER=1675, STARTING_AT_KM=25, NAME="Côte de Fanjeaux", INITIAL_ALTITUDE=0, DISTANCE=2.4, AVERAGE_SLOPE=4.9, CATEGORY="4";</v>
      </c>
    </row>
    <row r="5028" spans="1:1" x14ac:dyDescent="0.25">
      <c r="A5028" t="str">
        <f>CONCATENATE("CREATE VERTEX Climb SET ", 'concat fields &amp; values'!A5028, ";")</f>
        <v>CREATE VERTEX Climb SET CLIMB_ID=5027, STAGE_NUMBER=1675, STARTING_AT_KM=71.5, NAME="Côte de Pamiers", INITIAL_ALTITUDE=0, DISTANCE=2.5, AVERAGE_SLOPE=5.4, CATEGORY="4";</v>
      </c>
    </row>
    <row r="5029" spans="1:1" x14ac:dyDescent="0.25">
      <c r="A5029" t="str">
        <f>CONCATENATE("CREATE VERTEX Climb SET ", 'concat fields &amp; values'!A5029, ";")</f>
        <v>CREATE VERTEX Climb SET CLIMB_ID=5028, STAGE_NUMBER=1675, STARTING_AT_KM=155, NAME="Col de Portet-d'Aspet", INITIAL_ALTITUDE=1069, DISTANCE=5.4, AVERAGE_SLOPE=6.9, CATEGORY="2";</v>
      </c>
    </row>
    <row r="5030" spans="1:1" x14ac:dyDescent="0.25">
      <c r="A5030" t="str">
        <f>CONCATENATE("CREATE VERTEX Climb SET ", 'concat fields &amp; values'!A5030, ";")</f>
        <v>CREATE VERTEX Climb SET CLIMB_ID=5029, STAGE_NUMBER=1675, STARTING_AT_KM=176.5, NAME="Col des Ares", INITIAL_ALTITUDE=0, DISTANCE=6, AVERAGE_SLOPE=5.2, CATEGORY="3";</v>
      </c>
    </row>
    <row r="5031" spans="1:1" x14ac:dyDescent="0.25">
      <c r="A5031" t="str">
        <f>CONCATENATE("CREATE VERTEX Climb SET ", 'concat fields &amp; values'!A5031, ";")</f>
        <v>CREATE VERTEX Climb SET CLIMB_ID=5030, STAGE_NUMBER=1675, STARTING_AT_KM=216, NAME="Port de Balès", INITIAL_ALTITUDE=1755, DISTANCE=11.7, AVERAGE_SLOPE=7.7, CATEGORY="H";</v>
      </c>
    </row>
    <row r="5032" spans="1:1" x14ac:dyDescent="0.25">
      <c r="A5032" t="str">
        <f>CONCATENATE("CREATE VERTEX Climb SET ", 'concat fields &amp; values'!A5032, ";")</f>
        <v>CREATE VERTEX Climb SET CLIMB_ID=5031, STAGE_NUMBER=1676, STARTING_AT_KM=57.5, NAME="Col du Portillon", INITIAL_ALTITUDE=1292, DISTANCE=8.3, AVERAGE_SLOPE=7.1, CATEGORY="1";</v>
      </c>
    </row>
    <row r="5033" spans="1:1" x14ac:dyDescent="0.25">
      <c r="A5033" t="str">
        <f>CONCATENATE("CREATE VERTEX Climb SET ", 'concat fields &amp; values'!A5033, ";")</f>
        <v>CREATE VERTEX Climb SET CLIMB_ID=5032, STAGE_NUMBER=1676, STARTING_AT_KM=82, NAME="Col de Peyresourde", INITIAL_ALTITUDE=1569, DISTANCE=13.2, AVERAGE_SLOPE=7, CATEGORY="1";</v>
      </c>
    </row>
    <row r="5034" spans="1:1" x14ac:dyDescent="0.25">
      <c r="A5034" t="str">
        <f>CONCATENATE("CREATE VERTEX Climb SET ", 'concat fields &amp; values'!A5034, ";")</f>
        <v>CREATE VERTEX Climb SET CLIMB_ID=5033, STAGE_NUMBER=1676, STARTING_AT_KM=102.5, NAME="Col de Val Louron-Azet", INITIAL_ALTITUDE=1580, DISTANCE=7.4, AVERAGE_SLOPE=8.3, CATEGORY="1";</v>
      </c>
    </row>
    <row r="5035" spans="1:1" x14ac:dyDescent="0.25">
      <c r="A5035" t="str">
        <f>CONCATENATE("CREATE VERTEX Climb SET ", 'concat fields &amp; values'!A5035, ";")</f>
        <v>CREATE VERTEX Climb SET CLIMB_ID=5034, STAGE_NUMBER=1676, STARTING_AT_KM=124.5, NAME="Montée de Saint-Lary Pla d'Adet", INITIAL_ALTITUDE=1680, DISTANCE=10.2, AVERAGE_SLOPE=8.3, CATEGORY="H";</v>
      </c>
    </row>
    <row r="5036" spans="1:1" x14ac:dyDescent="0.25">
      <c r="A5036" t="str">
        <f>CONCATENATE("CREATE VERTEX Climb SET ", 'concat fields &amp; values'!A5036, ";")</f>
        <v>CREATE VERTEX Climb SET CLIMB_ID=5035, STAGE_NUMBER=1677, STARTING_AT_KM=28, NAME="Côte de Bénéjacq", INITIAL_ALTITUDE=0, DISTANCE=2.6, AVERAGE_SLOPE=6.7, CATEGORY="3";</v>
      </c>
    </row>
    <row r="5037" spans="1:1" x14ac:dyDescent="0.25">
      <c r="A5037" t="str">
        <f>CONCATENATE("CREATE VERTEX Climb SET ", 'concat fields &amp; values'!A5037, ";")</f>
        <v>CREATE VERTEX Climb SET CLIMB_ID=5036, STAGE_NUMBER=1677, STARTING_AT_KM=56, NAME="Côte de Loucrup", INITIAL_ALTITUDE=0, DISTANCE=2, AVERAGE_SLOPE=7, CATEGORY="3";</v>
      </c>
    </row>
    <row r="5038" spans="1:1" x14ac:dyDescent="0.25">
      <c r="A5038" t="str">
        <f>CONCATENATE("CREATE VERTEX Climb SET ", 'concat fields &amp; values'!A5038, ";")</f>
        <v>CREATE VERTEX Climb SET CLIMB_ID=5037, STAGE_NUMBER=1677, STARTING_AT_KM=95.5, NAME="Col du Tourmalet - Souvenir Jacques Goddet", INITIAL_ALTITUDE=2115, DISTANCE=17.1, AVERAGE_SLOPE=7.3, CATEGORY="H";</v>
      </c>
    </row>
    <row r="5039" spans="1:1" x14ac:dyDescent="0.25">
      <c r="A5039" t="str">
        <f>CONCATENATE("CREATE VERTEX Climb SET ", 'concat fields &amp; values'!A5039, ";")</f>
        <v>CREATE VERTEX Climb SET CLIMB_ID=5038, STAGE_NUMBER=1677, STARTING_AT_KM=145.5, NAME="Montée du Hautacam", INITIAL_ALTITUDE=1520, DISTANCE=13.6, AVERAGE_SLOPE=7.8, CATEGORY="H";</v>
      </c>
    </row>
    <row r="5040" spans="1:1" x14ac:dyDescent="0.25">
      <c r="A5040" t="str">
        <f>CONCATENATE("CREATE VERTEX Climb SET ", 'concat fields &amp; values'!A5040, ";")</f>
        <v>CREATE VERTEX Climb SET CLIMB_ID=5039, STAGE_NUMBER=1678, STARTING_AT_KM=195.5, NAME="Côte de Monbazillac", INITIAL_ALTITUDE=0, DISTANCE=1.3, AVERAGE_SLOPE=7.6, CATEGORY="4";</v>
      </c>
    </row>
    <row r="5041" spans="1:1" x14ac:dyDescent="0.25">
      <c r="A5041" t="str">
        <f>CONCATENATE("CREATE VERTEX Climb SET ", 'concat fields &amp; values'!A5041, ";")</f>
        <v>CREATE VERTEX Climb SET CLIMB_ID=5040, STAGE_NUMBER=1680, STARTING_AT_KM=31, NAME="Côte de Briis-sous-Forges", INITIAL_ALTITUDE=0, DISTANCE=0, AVERAGE_SLOPE=0, CATEGORY="4";</v>
      </c>
    </row>
    <row r="5042" spans="1:1" x14ac:dyDescent="0.25">
      <c r="A5042" t="str">
        <f>CONCATENATE("CREATE VERTEX Climb SET ", 'concat fields &amp; values'!A5042, ";")</f>
        <v>CREATE VERTEX Climb SET CLIMB_ID=5041, STAGE_NUMBER=1681, STARTING_AT_KM=68, NAME="Côte de Cray", INITIAL_ALTITUDE=0, DISTANCE=1.6, AVERAGE_SLOPE=7.1, CATEGORY="4";</v>
      </c>
    </row>
    <row r="5043" spans="1:1" x14ac:dyDescent="0.25">
      <c r="A5043" t="str">
        <f>CONCATENATE("CREATE VERTEX Climb SET ", 'concat fields &amp; values'!A5043, ";")</f>
        <v>CREATE VERTEX Climb SET CLIMB_ID=5042, STAGE_NUMBER=1681, STARTING_AT_KM=103.5, NAME="Côte de Buttertubs", INITIAL_ALTITUDE=0, DISTANCE=4.5, AVERAGE_SLOPE=6.8, CATEGORY="3";</v>
      </c>
    </row>
    <row r="5044" spans="1:1" x14ac:dyDescent="0.25">
      <c r="A5044" t="str">
        <f>CONCATENATE("CREATE VERTEX Climb SET ", 'concat fields &amp; values'!A5044, ";")</f>
        <v>CREATE VERTEX Climb SET CLIMB_ID=5043, STAGE_NUMBER=1681, STARTING_AT_KM=129.5, NAME="Côte de Griton Moor", INITIAL_ALTITUDE=0, DISTANCE=3, AVERAGE_SLOPE=6.6, CATEGORY="3";</v>
      </c>
    </row>
    <row r="5045" spans="1:1" x14ac:dyDescent="0.25">
      <c r="A5045" t="str">
        <f>CONCATENATE("CREATE VERTEX Climb SET ", 'concat fields &amp; values'!A5045, ";")</f>
        <v>CREATE VERTEX Climb SET CLIMB_ID=5044, STAGE_NUMBER=1682, STARTING_AT_KM=47, NAME="Côte de Blubberhouses", INITIAL_ALTITUDE=0, DISTANCE=1.8, AVERAGE_SLOPE=6.1, CATEGORY="4";</v>
      </c>
    </row>
    <row r="5046" spans="1:1" x14ac:dyDescent="0.25">
      <c r="A5046" t="str">
        <f>CONCATENATE("CREATE VERTEX Climb SET ", 'concat fields &amp; values'!A5046, ";")</f>
        <v>CREATE VERTEX Climb SET CLIMB_ID=5045, STAGE_NUMBER=1682, STARTING_AT_KM=85, NAME="Côte d'Oxenhope Moor", INITIAL_ALTITUDE=0, DISTANCE=3.1, AVERAGE_SLOPE=6.4, CATEGORY="3";</v>
      </c>
    </row>
    <row r="5047" spans="1:1" x14ac:dyDescent="0.25">
      <c r="A5047" t="str">
        <f>CONCATENATE("CREATE VERTEX Climb SET ", 'concat fields &amp; values'!A5047, ";")</f>
        <v>CREATE VERTEX Climb SET CLIMB_ID=5046, STAGE_NUMBER=1682, STARTING_AT_KM=112.5, NAME="VC Côte de Ripponden", INITIAL_ALTITUDE=0, DISTANCE=1.3, AVERAGE_SLOPE=8.6, CATEGORY="3";</v>
      </c>
    </row>
    <row r="5048" spans="1:1" x14ac:dyDescent="0.25">
      <c r="A5048" t="str">
        <f>CONCATENATE("CREATE VERTEX Climb SET ", 'concat fields &amp; values'!A5048, ";")</f>
        <v>CREATE VERTEX Climb SET CLIMB_ID=5047, STAGE_NUMBER=1682, STARTING_AT_KM=119.5, NAME="Côte de Greetland", INITIAL_ALTITUDE=0, DISTANCE=1.6, AVERAGE_SLOPE=6.7, CATEGORY="3";</v>
      </c>
    </row>
    <row r="5049" spans="1:1" x14ac:dyDescent="0.25">
      <c r="A5049" t="str">
        <f>CONCATENATE("CREATE VERTEX Climb SET ", 'concat fields &amp; values'!A5049, ";")</f>
        <v>CREATE VERTEX Climb SET CLIMB_ID=5048, STAGE_NUMBER=1682, STARTING_AT_KM=143.5, NAME="Côte de Holme Moss", INITIAL_ALTITUDE=0, DISTANCE=4.7, AVERAGE_SLOPE=7, CATEGORY="2";</v>
      </c>
    </row>
    <row r="5050" spans="1:1" x14ac:dyDescent="0.25">
      <c r="A5050" t="str">
        <f>CONCATENATE("CREATE VERTEX Climb SET ", 'concat fields &amp; values'!A5050, ";")</f>
        <v>CREATE VERTEX Climb SET CLIMB_ID=5049, STAGE_NUMBER=1682, STARTING_AT_KM=167, NAME="Côte de Midhopestones", INITIAL_ALTITUDE=0, DISTANCE=2.5, AVERAGE_SLOPE=6.1, CATEGORY="3";</v>
      </c>
    </row>
    <row r="5051" spans="1:1" x14ac:dyDescent="0.25">
      <c r="A5051" t="str">
        <f>CONCATENATE("CREATE VERTEX Climb SET ", 'concat fields &amp; values'!A5051, ";")</f>
        <v>CREATE VERTEX Climb SET CLIMB_ID=5050, STAGE_NUMBER=1682, STARTING_AT_KM=175, NAME="Côte de Bradfield", INITIAL_ALTITUDE=0, DISTANCE=1, AVERAGE_SLOPE=7.4, CATEGORY="4";</v>
      </c>
    </row>
    <row r="5052" spans="1:1" x14ac:dyDescent="0.25">
      <c r="A5052" t="str">
        <f>CONCATENATE("CREATE VERTEX Climb SET ", 'concat fields &amp; values'!A5052, ";")</f>
        <v>CREATE VERTEX Climb SET CLIMB_ID=5051, STAGE_NUMBER=1682, STARTING_AT_KM=182, NAME="Côte d'Oughtibridge", INITIAL_ALTITUDE=0, DISTANCE=1.5, AVERAGE_SLOPE=9.1, CATEGORY="3";</v>
      </c>
    </row>
    <row r="5053" spans="1:1" x14ac:dyDescent="0.25">
      <c r="A5053" t="str">
        <f>CONCATENATE("CREATE VERTEX Climb SET ", 'concat fields &amp; values'!A5053, ";")</f>
        <v>CREATE VERTEX Climb SET CLIMB_ID=5052, STAGE_NUMBER=1682, STARTING_AT_KM=196, NAME="VC Côte de Jenkin Road", INITIAL_ALTITUDE=0, DISTANCE=0.8, AVERAGE_SLOPE=10.8, CATEGORY="4";</v>
      </c>
    </row>
    <row r="5054" spans="1:1" x14ac:dyDescent="0.25">
      <c r="A5054" t="str">
        <f>CONCATENATE("CREATE VERTEX Climb SET ", 'concat fields &amp; values'!A5054, ";")</f>
        <v>CREATE VERTEX Climb SET CLIMB_ID=5053, STAGE_NUMBER=1684, STARTING_AT_KM=34, NAME="Côte de Campagnette", INITIAL_ALTITUDE=0, DISTANCE=1, AVERAGE_SLOPE=6.5, CATEGORY="4";</v>
      </c>
    </row>
    <row r="5055" spans="1:1" x14ac:dyDescent="0.25">
      <c r="A5055" t="str">
        <f>CONCATENATE("CREATE VERTEX Climb SET ", 'concat fields &amp; values'!A5055, ";")</f>
        <v>CREATE VERTEX Climb SET CLIMB_ID=5054, STAGE_NUMBER=1684, STARTING_AT_KM=117.5, NAME="Mont Noir", INITIAL_ALTITUDE=0, DISTANCE=1.3, AVERAGE_SLOPE=5.7, CATEGORY="4";</v>
      </c>
    </row>
    <row r="5056" spans="1:1" x14ac:dyDescent="0.25">
      <c r="A5056" t="str">
        <f>CONCATENATE("CREATE VERTEX Climb SET ", 'concat fields &amp; values'!A5056, ";")</f>
        <v>CREATE VERTEX Climb SET CLIMB_ID=5055, STAGE_NUMBER=1686, STARTING_AT_KM=107.5, NAME="Côte de Coucy-le-Château-Auffrique", INITIAL_ALTITUDE=0, DISTANCE=0.9, AVERAGE_SLOPE=6.2, CATEGORY="4";</v>
      </c>
    </row>
    <row r="5057" spans="1:1" x14ac:dyDescent="0.25">
      <c r="A5057" t="str">
        <f>CONCATENATE("CREATE VERTEX Climb SET ", 'concat fields &amp; values'!A5057, ";")</f>
        <v>CREATE VERTEX Climb SET CLIMB_ID=5056, STAGE_NUMBER=1686, STARTING_AT_KM=157, NAME="Côte de Roucy", INITIAL_ALTITUDE=0, DISTANCE=1.5, AVERAGE_SLOPE=6.2, CATEGORY="4";</v>
      </c>
    </row>
    <row r="5058" spans="1:1" x14ac:dyDescent="0.25">
      <c r="A5058" t="str">
        <f>CONCATENATE("CREATE VERTEX Climb SET ", 'concat fields &amp; values'!A5058, ";")</f>
        <v>CREATE VERTEX Climb SET CLIMB_ID=5057, STAGE_NUMBER=1687, STARTING_AT_KM=217.5, NAME="Côte de Maron", INITIAL_ALTITUDE=0, DISTANCE=3.2, AVERAGE_SLOPE=5, CATEGORY="4";</v>
      </c>
    </row>
    <row r="5059" spans="1:1" x14ac:dyDescent="0.25">
      <c r="A5059" t="str">
        <f>CONCATENATE("CREATE VERTEX Climb SET ", 'concat fields &amp; values'!A5059, ";")</f>
        <v>CREATE VERTEX Climb SET CLIMB_ID=5058, STAGE_NUMBER=1687, STARTING_AT_KM=229, NAME="Côte de Boufflers", INITIAL_ALTITUDE=0, DISTANCE=1.3, AVERAGE_SLOPE=7.9, CATEGORY="4";</v>
      </c>
    </row>
    <row r="5060" spans="1:1" x14ac:dyDescent="0.25">
      <c r="A5060" t="str">
        <f>CONCATENATE("CREATE VERTEX Climb SET ", 'concat fields &amp; values'!A5060, ";")</f>
        <v>CREATE VERTEX Climb SET CLIMB_ID=5059, STAGE_NUMBER=1688, STARTING_AT_KM=142, NAME="Col de la Croix des Moinats", INITIAL_ALTITUDE=891, DISTANCE=7.6, AVERAGE_SLOPE=6, CATEGORY="2";</v>
      </c>
    </row>
    <row r="5061" spans="1:1" x14ac:dyDescent="0.25">
      <c r="A5061" t="str">
        <f>CONCATENATE("CREATE VERTEX Climb SET ", 'concat fields &amp; values'!A5061, ";")</f>
        <v>CREATE VERTEX Climb SET CLIMB_ID=5060, STAGE_NUMBER=1688, STARTING_AT_KM=150, NAME="Col de Grosse Pierre", INITIAL_ALTITUDE=901, DISTANCE=3, AVERAGE_SLOPE=7.5, CATEGORY="2";</v>
      </c>
    </row>
    <row r="5062" spans="1:1" x14ac:dyDescent="0.25">
      <c r="A5062" t="str">
        <f>CONCATENATE("CREATE VERTEX Climb SET ", 'concat fields &amp; values'!A5062, ";")</f>
        <v>CREATE VERTEX Climb SET CLIMB_ID=5061, STAGE_NUMBER=1688, STARTING_AT_KM=161, NAME="Côte de La Mauselaine", INITIAL_ALTITUDE=0, DISTANCE=1.8, AVERAGE_SLOPE=10.3, CATEGORY="3";</v>
      </c>
    </row>
    <row r="5063" spans="1:1" x14ac:dyDescent="0.25">
      <c r="A5063" t="str">
        <f>CONCATENATE("CREATE VERTEX Climb SET ", 'concat fields &amp; values'!A5063, ";")</f>
        <v>CREATE VERTEX Climb SET CLIMB_ID=5062, STAGE_NUMBER=1689, STARTING_AT_KM=11.5, NAME="Col de la Schlucht", INITIAL_ALTITUDE=1140, DISTANCE=8.6, AVERAGE_SLOPE=4.5, CATEGORY="2";</v>
      </c>
    </row>
    <row r="5064" spans="1:1" x14ac:dyDescent="0.25">
      <c r="A5064" t="str">
        <f>CONCATENATE("CREATE VERTEX Climb SET ", 'concat fields &amp; values'!A5064, ";")</f>
        <v>CREATE VERTEX Climb SET CLIMB_ID=5063, STAGE_NUMBER=1689, STARTING_AT_KM=41, NAME="Col du Wettstein", INITIAL_ALTITUDE=0, DISTANCE=7.7, AVERAGE_SLOPE=4.1, CATEGORY="3";</v>
      </c>
    </row>
    <row r="5065" spans="1:1" x14ac:dyDescent="0.25">
      <c r="A5065" t="str">
        <f>CONCATENATE("CREATE VERTEX Climb SET ", 'concat fields &amp; values'!A5065, ";")</f>
        <v>CREATE VERTEX Climb SET CLIMB_ID=5064, STAGE_NUMBER=1689, STARTING_AT_KM=70, NAME="Côte des Cinq Châteaux", INITIAL_ALTITUDE=0, DISTANCE=4.5, AVERAGE_SLOPE=6.1, CATEGORY="3";</v>
      </c>
    </row>
    <row r="5066" spans="1:1" x14ac:dyDescent="0.25">
      <c r="A5066" t="str">
        <f>CONCATENATE("CREATE VERTEX Climb SET ", 'concat fields &amp; values'!A5066, ";")</f>
        <v>CREATE VERTEX Climb SET CLIMB_ID=5065, STAGE_NUMBER=1689, STARTING_AT_KM=86, NAME="Côte de Gueberschwihr", INITIAL_ALTITUDE=559, DISTANCE=4.1, AVERAGE_SLOPE=7.9, CATEGORY="2";</v>
      </c>
    </row>
    <row r="5067" spans="1:1" x14ac:dyDescent="0.25">
      <c r="A5067" t="str">
        <f>CONCATENATE("CREATE VERTEX Climb SET ", 'concat fields &amp; values'!A5067, ";")</f>
        <v>CREATE VERTEX Climb SET CLIMB_ID=5066, STAGE_NUMBER=1689, STARTING_AT_KM=120, NAME="Le Markstein", INITIAL_ALTITUDE=1183, DISTANCE=10.8, AVERAGE_SLOPE=5.4, CATEGORY="1";</v>
      </c>
    </row>
    <row r="5068" spans="1:1" x14ac:dyDescent="0.25">
      <c r="A5068" t="str">
        <f>CONCATENATE("CREATE VERTEX Climb SET ", 'concat fields &amp; values'!A5068, ";")</f>
        <v>CREATE VERTEX Climb SET CLIMB_ID=5067, STAGE_NUMBER=1689, STARTING_AT_KM=127, NAME="Grand Ballon", INITIAL_ALTITUDE=0, DISTANCE=1.4, AVERAGE_SLOPE=8.6, CATEGORY="3";</v>
      </c>
    </row>
    <row r="5069" spans="1:1" x14ac:dyDescent="0.25">
      <c r="A5069" t="str">
        <f>CONCATENATE("CREATE VERTEX Climb SET ", 'concat fields &amp; values'!A5069, ";")</f>
        <v>CREATE VERTEX Climb SET CLIMB_ID=5068, STAGE_NUMBER=1690, STARTING_AT_KM=30.5, NAME="Col du Firstplan", INITIAL_ALTITUDE=722, DISTANCE=8.3, AVERAGE_SLOPE=5.4, CATEGORY="2";</v>
      </c>
    </row>
    <row r="5070" spans="1:1" x14ac:dyDescent="0.25">
      <c r="A5070" t="str">
        <f>CONCATENATE("CREATE VERTEX Climb SET ", 'concat fields &amp; values'!A5070, ";")</f>
        <v>CREATE VERTEX Climb SET CLIMB_ID=5069, STAGE_NUMBER=1690, STARTING_AT_KM=54.5, NAME="Petit Ballon", INITIAL_ALTITUDE=1163, DISTANCE=9.3, AVERAGE_SLOPE=8.1, CATEGORY="1";</v>
      </c>
    </row>
    <row r="5071" spans="1:1" x14ac:dyDescent="0.25">
      <c r="A5071" t="str">
        <f>CONCATENATE("CREATE VERTEX Climb SET ", 'concat fields &amp; values'!A5071, ";")</f>
        <v>CREATE VERTEX Climb SET CLIMB_ID=5070, STAGE_NUMBER=1690, STARTING_AT_KM=71.5, NAME="Col du Platzerwasel", INITIAL_ALTITUDE=1193, DISTANCE=7.1, AVERAGE_SLOPE=8.4, CATEGORY="1";</v>
      </c>
    </row>
    <row r="5072" spans="1:1" x14ac:dyDescent="0.25">
      <c r="A5072" t="str">
        <f>CONCATENATE("CREATE VERTEX Climb SET ", 'concat fields &amp; values'!A5072, ";")</f>
        <v>CREATE VERTEX Climb SET CLIMB_ID=5071, STAGE_NUMBER=1690, STARTING_AT_KM=103.5, NAME="Col d'Oderen", INITIAL_ALTITUDE=884, DISTANCE=6.7, AVERAGE_SLOPE=6.1, CATEGORY="2";</v>
      </c>
    </row>
    <row r="5073" spans="1:1" x14ac:dyDescent="0.25">
      <c r="A5073" t="str">
        <f>CONCATENATE("CREATE VERTEX Climb SET ", 'concat fields &amp; values'!A5073, ";")</f>
        <v>CREATE VERTEX Climb SET CLIMB_ID=5072, STAGE_NUMBER=1690, STARTING_AT_KM=125.5, NAME="Col des Croix", INITIAL_ALTITUDE=0, DISTANCE=3.2, AVERAGE_SLOPE=6.2, CATEGORY="3";</v>
      </c>
    </row>
    <row r="5074" spans="1:1" x14ac:dyDescent="0.25">
      <c r="A5074" t="str">
        <f>CONCATENATE("CREATE VERTEX Climb SET ", 'concat fields &amp; values'!A5074, ";")</f>
        <v>CREATE VERTEX Climb SET CLIMB_ID=5073, STAGE_NUMBER=1690, STARTING_AT_KM=143.5, NAME="Col des Chevrères", INITIAL_ALTITUDE=914, DISTANCE=3.5, AVERAGE_SLOPE=9.5, CATEGORY="1";</v>
      </c>
    </row>
    <row r="5075" spans="1:1" x14ac:dyDescent="0.25">
      <c r="A5075" t="str">
        <f>CONCATENATE("CREATE VERTEX Climb SET ", 'concat fields &amp; values'!A5075, ";")</f>
        <v>CREATE VERTEX Climb SET CLIMB_ID=5074, STAGE_NUMBER=1690, STARTING_AT_KM=161.5, NAME="La Planche des Belles Filles", INITIAL_ALTITUDE=1035, DISTANCE=5.9, AVERAGE_SLOPE=8.5, CATEGORY="1";</v>
      </c>
    </row>
    <row r="5076" spans="1:1" x14ac:dyDescent="0.25">
      <c r="A5076" t="str">
        <f>CONCATENATE("CREATE VERTEX Climb SET ", 'concat fields &amp; values'!A5076, ";")</f>
        <v>CREATE VERTEX Climb SET CLIMB_ID=5075, STAGE_NUMBER=1691, STARTING_AT_KM=141, NAME="Côte de Rogna", INITIAL_ALTITUDE=0, DISTANCE=7.6, AVERAGE_SLOPE=4.9, CATEGORY="3";</v>
      </c>
    </row>
    <row r="5077" spans="1:1" x14ac:dyDescent="0.25">
      <c r="A5077" t="str">
        <f>CONCATENATE("CREATE VERTEX Climb SET ", 'concat fields &amp; values'!A5077, ";")</f>
        <v>CREATE VERTEX Climb SET CLIMB_ID=5076, STAGE_NUMBER=1691, STARTING_AT_KM=148.5, NAME="Côte de Choux", INITIAL_ALTITUDE=0, DISTANCE=1.7, AVERAGE_SLOPE=6.5, CATEGORY="3";</v>
      </c>
    </row>
    <row r="5078" spans="1:1" x14ac:dyDescent="0.25">
      <c r="A5078" t="str">
        <f>CONCATENATE("CREATE VERTEX Climb SET ", 'concat fields &amp; values'!A5078, ";")</f>
        <v>CREATE VERTEX Climb SET CLIMB_ID=5077, STAGE_NUMBER=1691, STARTING_AT_KM=152.5, NAME="Côte de Désertin", INITIAL_ALTITUDE=0, DISTANCE=3.1, AVERAGE_SLOPE=5.2, CATEGORY="4";</v>
      </c>
    </row>
    <row r="5079" spans="1:1" x14ac:dyDescent="0.25">
      <c r="A5079" t="str">
        <f>CONCATENATE("CREATE VERTEX Climb SET ", 'concat fields &amp; values'!A5079, ";")</f>
        <v>CREATE VERTEX Climb SET CLIMB_ID=5078, STAGE_NUMBER=1691, STARTING_AT_KM=168, NAME="Côte d'Échallon", INITIAL_ALTITUDE=0, DISTANCE=3, AVERAGE_SLOPE=6.6, CATEGORY="3";</v>
      </c>
    </row>
    <row r="5080" spans="1:1" x14ac:dyDescent="0.25">
      <c r="A5080" t="str">
        <f>CONCATENATE("CREATE VERTEX Climb SET ", 'concat fields &amp; values'!A5080, ";")</f>
        <v>CREATE VERTEX Climb SET CLIMB_ID=5079, STAGE_NUMBER=1692, STARTING_AT_KM=58.5, NAME="Col de Brouilly", INITIAL_ALTITUDE=0, DISTANCE=1.7, AVERAGE_SLOPE=5.1, CATEGORY="4";</v>
      </c>
    </row>
    <row r="5081" spans="1:1" x14ac:dyDescent="0.25">
      <c r="A5081" t="str">
        <f>CONCATENATE("CREATE VERTEX Climb SET ", 'concat fields &amp; values'!A5081, ";")</f>
        <v>CREATE VERTEX Climb SET CLIMB_ID=5080, STAGE_NUMBER=1692, STARTING_AT_KM=83, NAME="Côte du Saule-d'Oingt", INITIAL_ALTITUDE=0, DISTANCE=3.8, AVERAGE_SLOPE=4.5, CATEGORY="3";</v>
      </c>
    </row>
    <row r="5082" spans="1:1" x14ac:dyDescent="0.25">
      <c r="A5082" t="str">
        <f>CONCATENATE("CREATE VERTEX Climb SET ", 'concat fields &amp; values'!A5082, ";")</f>
        <v>CREATE VERTEX Climb SET CLIMB_ID=5081, STAGE_NUMBER=1692, STARTING_AT_KM=138, NAME="Col des Brosses", INITIAL_ALTITUDE=0, DISTANCE=15.3, AVERAGE_SLOPE=3.3, CATEGORY="3";</v>
      </c>
    </row>
    <row r="5083" spans="1:1" x14ac:dyDescent="0.25">
      <c r="A5083" t="str">
        <f>CONCATENATE("CREATE VERTEX Climb SET ", 'concat fields &amp; values'!A5083, ";")</f>
        <v>CREATE VERTEX Climb SET CLIMB_ID=5082, STAGE_NUMBER=1692, STARTING_AT_KM=164, NAME="Côte de Grammond", INITIAL_ALTITUDE=0, DISTANCE=9.8, AVERAGE_SLOPE=2.9, CATEGORY="4";</v>
      </c>
    </row>
    <row r="5084" spans="1:1" x14ac:dyDescent="0.25">
      <c r="A5084" t="str">
        <f>CONCATENATE("CREATE VERTEX Climb SET ", 'concat fields &amp; values'!A5084, ";")</f>
        <v>CREATE VERTEX Climb SET CLIMB_ID=5083, STAGE_NUMBER=1693, STARTING_AT_KM=24, NAME="Col de la Croix de Montvieux", INITIAL_ALTITUDE=0, DISTANCE=8, AVERAGE_SLOPE=4.1, CATEGORY="3";</v>
      </c>
    </row>
    <row r="5085" spans="1:1" x14ac:dyDescent="0.25">
      <c r="A5085" t="str">
        <f>CONCATENATE("CREATE VERTEX Climb SET ", 'concat fields &amp; values'!A5085, ";")</f>
        <v>CREATE VERTEX Climb SET CLIMB_ID=5084, STAGE_NUMBER=1693, STARTING_AT_KM=152, NAME="Col de Palaquit (D57-D512)", INITIAL_ALTITUDE=1154, DISTANCE=14.1, AVERAGE_SLOPE=6.1, CATEGORY="1";</v>
      </c>
    </row>
    <row r="5086" spans="1:1" x14ac:dyDescent="0.25">
      <c r="A5086" t="str">
        <f>CONCATENATE("CREATE VERTEX Climb SET ", 'concat fields &amp; values'!A5086, ";")</f>
        <v>CREATE VERTEX Climb SET CLIMB_ID=5085, STAGE_NUMBER=1693, STARTING_AT_KM=197.5, NAME="Montée de Chamrousse", INITIAL_ALTITUDE=1730, DISTANCE=18.2, AVERAGE_SLOPE=7.3, CATEGORY="H";</v>
      </c>
    </row>
    <row r="5087" spans="1:1" x14ac:dyDescent="0.25">
      <c r="A5087" t="str">
        <f>CONCATENATE("CREATE VERTEX Climb SET ", 'concat fields &amp; values'!A5087, ";")</f>
        <v>CREATE VERTEX Climb SET CLIMB_ID=5086, STAGE_NUMBER=1694, STARTING_AT_KM=82, NAME="Col du Lautaret", INITIAL_ALTITUDE=2058, DISTANCE=34, AVERAGE_SLOPE=3.9, CATEGORY="1";</v>
      </c>
    </row>
    <row r="5088" spans="1:1" x14ac:dyDescent="0.25">
      <c r="A5088" t="str">
        <f>CONCATENATE("CREATE VERTEX Climb SET ", 'concat fields &amp; values'!A5088, ";")</f>
        <v>CREATE VERTEX Climb SET CLIMB_ID=5087, STAGE_NUMBER=1694, STARTING_AT_KM=132.5, NAME="Col d'Izoard - Souvenir Henri Desgrange", INITIAL_ALTITUDE=2360, DISTANCE=19, AVERAGE_SLOPE=6, CATEGORY="H";</v>
      </c>
    </row>
    <row r="5089" spans="1:1" x14ac:dyDescent="0.25">
      <c r="A5089" t="str">
        <f>CONCATENATE("CREATE VERTEX Climb SET ", 'concat fields &amp; values'!A5089, ";")</f>
        <v>CREATE VERTEX Climb SET CLIMB_ID=5088, STAGE_NUMBER=1694, STARTING_AT_KM=177, NAME="Montée de Risoul", INITIAL_ALTITUDE=1855, DISTANCE=12.6, AVERAGE_SLOPE=6.9, CATEGORY="1";</v>
      </c>
    </row>
    <row r="5090" spans="1:1" x14ac:dyDescent="0.25">
      <c r="A5090" t="str">
        <f>CONCATENATE("CREATE VERTEX Climb SET ", 'concat fields &amp; values'!A5090, ";")</f>
        <v>CREATE VERTEX Climb SET CLIMB_ID=5089, STAGE_NUMBER=1696, STARTING_AT_KM=25, NAME="Côte de Fanjeaux", INITIAL_ALTITUDE=0, DISTANCE=2.4, AVERAGE_SLOPE=4.9, CATEGORY="4";</v>
      </c>
    </row>
    <row r="5091" spans="1:1" x14ac:dyDescent="0.25">
      <c r="A5091" t="str">
        <f>CONCATENATE("CREATE VERTEX Climb SET ", 'concat fields &amp; values'!A5091, ";")</f>
        <v>CREATE VERTEX Climb SET CLIMB_ID=5090, STAGE_NUMBER=1696, STARTING_AT_KM=71.5, NAME="Côte de Pamiers", INITIAL_ALTITUDE=0, DISTANCE=2.5, AVERAGE_SLOPE=5.4, CATEGORY="4";</v>
      </c>
    </row>
    <row r="5092" spans="1:1" x14ac:dyDescent="0.25">
      <c r="A5092" t="str">
        <f>CONCATENATE("CREATE VERTEX Climb SET ", 'concat fields &amp; values'!A5092, ";")</f>
        <v>CREATE VERTEX Climb SET CLIMB_ID=5091, STAGE_NUMBER=1696, STARTING_AT_KM=155, NAME="Col de Portet-d'Aspet", INITIAL_ALTITUDE=1069, DISTANCE=5.4, AVERAGE_SLOPE=6.9, CATEGORY="2";</v>
      </c>
    </row>
    <row r="5093" spans="1:1" x14ac:dyDescent="0.25">
      <c r="A5093" t="str">
        <f>CONCATENATE("CREATE VERTEX Climb SET ", 'concat fields &amp; values'!A5093, ";")</f>
        <v>CREATE VERTEX Climb SET CLIMB_ID=5092, STAGE_NUMBER=1696, STARTING_AT_KM=176.5, NAME="Col des Ares", INITIAL_ALTITUDE=0, DISTANCE=6, AVERAGE_SLOPE=5.2, CATEGORY="3";</v>
      </c>
    </row>
    <row r="5094" spans="1:1" x14ac:dyDescent="0.25">
      <c r="A5094" t="str">
        <f>CONCATENATE("CREATE VERTEX Climb SET ", 'concat fields &amp; values'!A5094, ";")</f>
        <v>CREATE VERTEX Climb SET CLIMB_ID=5093, STAGE_NUMBER=1696, STARTING_AT_KM=216, NAME="Port de Balès", INITIAL_ALTITUDE=1755, DISTANCE=11.7, AVERAGE_SLOPE=7.7, CATEGORY="H";</v>
      </c>
    </row>
    <row r="5095" spans="1:1" x14ac:dyDescent="0.25">
      <c r="A5095" t="str">
        <f>CONCATENATE("CREATE VERTEX Climb SET ", 'concat fields &amp; values'!A5095, ";")</f>
        <v>CREATE VERTEX Climb SET CLIMB_ID=5094, STAGE_NUMBER=1697, STARTING_AT_KM=57.5, NAME="Col du Portillon", INITIAL_ALTITUDE=1292, DISTANCE=8.3, AVERAGE_SLOPE=7.1, CATEGORY="1";</v>
      </c>
    </row>
    <row r="5096" spans="1:1" x14ac:dyDescent="0.25">
      <c r="A5096" t="str">
        <f>CONCATENATE("CREATE VERTEX Climb SET ", 'concat fields &amp; values'!A5096, ";")</f>
        <v>CREATE VERTEX Climb SET CLIMB_ID=5095, STAGE_NUMBER=1697, STARTING_AT_KM=82, NAME="Col de Peyresourde", INITIAL_ALTITUDE=1569, DISTANCE=13.2, AVERAGE_SLOPE=7, CATEGORY="1";</v>
      </c>
    </row>
    <row r="5097" spans="1:1" x14ac:dyDescent="0.25">
      <c r="A5097" t="str">
        <f>CONCATENATE("CREATE VERTEX Climb SET ", 'concat fields &amp; values'!A5097, ";")</f>
        <v>CREATE VERTEX Climb SET CLIMB_ID=5096, STAGE_NUMBER=1697, STARTING_AT_KM=102.5, NAME="Col de Val Louron-Azet", INITIAL_ALTITUDE=1580, DISTANCE=7.4, AVERAGE_SLOPE=8.3, CATEGORY="1";</v>
      </c>
    </row>
    <row r="5098" spans="1:1" x14ac:dyDescent="0.25">
      <c r="A5098" t="str">
        <f>CONCATENATE("CREATE VERTEX Climb SET ", 'concat fields &amp; values'!A5098, ";")</f>
        <v>CREATE VERTEX Climb SET CLIMB_ID=5097, STAGE_NUMBER=1697, STARTING_AT_KM=124.5, NAME="Montée de Saint-Lary Pla d'Adet", INITIAL_ALTITUDE=1680, DISTANCE=10.2, AVERAGE_SLOPE=8.3, CATEGORY="H";</v>
      </c>
    </row>
    <row r="5099" spans="1:1" x14ac:dyDescent="0.25">
      <c r="A5099" t="str">
        <f>CONCATENATE("CREATE VERTEX Climb SET ", 'concat fields &amp; values'!A5099, ";")</f>
        <v>CREATE VERTEX Climb SET CLIMB_ID=5098, STAGE_NUMBER=1698, STARTING_AT_KM=28, NAME="Côte de Bénéjacq", INITIAL_ALTITUDE=0, DISTANCE=2.6, AVERAGE_SLOPE=6.7, CATEGORY="3";</v>
      </c>
    </row>
    <row r="5100" spans="1:1" x14ac:dyDescent="0.25">
      <c r="A5100" t="str">
        <f>CONCATENATE("CREATE VERTEX Climb SET ", 'concat fields &amp; values'!A5100, ";")</f>
        <v>CREATE VERTEX Climb SET CLIMB_ID=5099, STAGE_NUMBER=1698, STARTING_AT_KM=56, NAME="Côte de Loucrup", INITIAL_ALTITUDE=0, DISTANCE=2, AVERAGE_SLOPE=7, CATEGORY="3";</v>
      </c>
    </row>
    <row r="5101" spans="1:1" x14ac:dyDescent="0.25">
      <c r="A5101" t="str">
        <f>CONCATENATE("CREATE VERTEX Climb SET ", 'concat fields &amp; values'!A5101, ";")</f>
        <v>CREATE VERTEX Climb SET CLIMB_ID=5100, STAGE_NUMBER=1698, STARTING_AT_KM=95.5, NAME="Col du Tourmalet - Souvenir Jacques Goddet", INITIAL_ALTITUDE=2115, DISTANCE=17.1, AVERAGE_SLOPE=7.3, CATEGORY="H";</v>
      </c>
    </row>
    <row r="5102" spans="1:1" x14ac:dyDescent="0.25">
      <c r="A5102" t="str">
        <f>CONCATENATE("CREATE VERTEX Climb SET ", 'concat fields &amp; values'!A5102, ";")</f>
        <v>CREATE VERTEX Climb SET CLIMB_ID=5101, STAGE_NUMBER=1698, STARTING_AT_KM=145.5, NAME="Montée du Hautacam", INITIAL_ALTITUDE=1520, DISTANCE=13.6, AVERAGE_SLOPE=7.8, CATEGORY="H";</v>
      </c>
    </row>
    <row r="5103" spans="1:1" x14ac:dyDescent="0.25">
      <c r="A5103" t="str">
        <f>CONCATENATE("CREATE VERTEX Climb SET ", 'concat fields &amp; values'!A5103, ";")</f>
        <v>CREATE VERTEX Climb SET CLIMB_ID=5102, STAGE_NUMBER=1699, STARTING_AT_KM=195.5, NAME="Côte de Monbazillac", INITIAL_ALTITUDE=0, DISTANCE=1.3, AVERAGE_SLOPE=7.6, CATEGORY="4";</v>
      </c>
    </row>
    <row r="5104" spans="1:1" x14ac:dyDescent="0.25">
      <c r="A5104" t="str">
        <f>CONCATENATE("CREATE VERTEX Climb SET ", 'concat fields &amp; values'!A5104, ";")</f>
        <v>CREATE VERTEX Climb SET CLIMB_ID=5103, STAGE_NUMBER=1701, STARTING_AT_KM=31, NAME="Côte de Briis-sous-Forges", INITIAL_ALTITUDE=0, DISTANCE=0, AVERAGE_SLOPE=0, CATEGORY="4";</v>
      </c>
    </row>
    <row r="5105" spans="1:1" x14ac:dyDescent="0.25">
      <c r="A5105" t="str">
        <f>CONCATENATE("CREATE VERTEX Climb SET ", 'concat fields &amp; values'!A5105, ";")</f>
        <v>CREATE VERTEX Climb SET CLIMB_ID=5104, STAGE_NUMBER=1702, STARTING_AT_KM=68, NAME="Côte de Cray", INITIAL_ALTITUDE=0, DISTANCE=1.6, AVERAGE_SLOPE=7.1, CATEGORY="4";</v>
      </c>
    </row>
    <row r="5106" spans="1:1" x14ac:dyDescent="0.25">
      <c r="A5106" t="str">
        <f>CONCATENATE("CREATE VERTEX Climb SET ", 'concat fields &amp; values'!A5106, ";")</f>
        <v>CREATE VERTEX Climb SET CLIMB_ID=5105, STAGE_NUMBER=1702, STARTING_AT_KM=103.5, NAME="Côte de Buttertubs", INITIAL_ALTITUDE=0, DISTANCE=4.5, AVERAGE_SLOPE=6.8, CATEGORY="3";</v>
      </c>
    </row>
    <row r="5107" spans="1:1" x14ac:dyDescent="0.25">
      <c r="A5107" t="str">
        <f>CONCATENATE("CREATE VERTEX Climb SET ", 'concat fields &amp; values'!A5107, ";")</f>
        <v>CREATE VERTEX Climb SET CLIMB_ID=5106, STAGE_NUMBER=1702, STARTING_AT_KM=129.5, NAME="Côte de Griton Moor", INITIAL_ALTITUDE=0, DISTANCE=3, AVERAGE_SLOPE=6.6, CATEGORY="3";</v>
      </c>
    </row>
    <row r="5108" spans="1:1" x14ac:dyDescent="0.25">
      <c r="A5108" t="str">
        <f>CONCATENATE("CREATE VERTEX Climb SET ", 'concat fields &amp; values'!A5108, ";")</f>
        <v>CREATE VERTEX Climb SET CLIMB_ID=5107, STAGE_NUMBER=1703, STARTING_AT_KM=47, NAME="Côte de Blubberhouses", INITIAL_ALTITUDE=0, DISTANCE=1.8, AVERAGE_SLOPE=6.1, CATEGORY="4";</v>
      </c>
    </row>
    <row r="5109" spans="1:1" x14ac:dyDescent="0.25">
      <c r="A5109" t="str">
        <f>CONCATENATE("CREATE VERTEX Climb SET ", 'concat fields &amp; values'!A5109, ";")</f>
        <v>CREATE VERTEX Climb SET CLIMB_ID=5108, STAGE_NUMBER=1703, STARTING_AT_KM=85, NAME="Côte d'Oxenhope Moor", INITIAL_ALTITUDE=0, DISTANCE=3.1, AVERAGE_SLOPE=6.4, CATEGORY="3";</v>
      </c>
    </row>
    <row r="5110" spans="1:1" x14ac:dyDescent="0.25">
      <c r="A5110" t="str">
        <f>CONCATENATE("CREATE VERTEX Climb SET ", 'concat fields &amp; values'!A5110, ";")</f>
        <v>CREATE VERTEX Climb SET CLIMB_ID=5109, STAGE_NUMBER=1703, STARTING_AT_KM=112.5, NAME="VC Côte de Ripponden", INITIAL_ALTITUDE=0, DISTANCE=1.3, AVERAGE_SLOPE=8.6, CATEGORY="3";</v>
      </c>
    </row>
    <row r="5111" spans="1:1" x14ac:dyDescent="0.25">
      <c r="A5111" t="str">
        <f>CONCATENATE("CREATE VERTEX Climb SET ", 'concat fields &amp; values'!A5111, ";")</f>
        <v>CREATE VERTEX Climb SET CLIMB_ID=5110, STAGE_NUMBER=1703, STARTING_AT_KM=119.5, NAME="Côte de Greetland", INITIAL_ALTITUDE=0, DISTANCE=1.6, AVERAGE_SLOPE=6.7, CATEGORY="3";</v>
      </c>
    </row>
    <row r="5112" spans="1:1" x14ac:dyDescent="0.25">
      <c r="A5112" t="str">
        <f>CONCATENATE("CREATE VERTEX Climb SET ", 'concat fields &amp; values'!A5112, ";")</f>
        <v>CREATE VERTEX Climb SET CLIMB_ID=5111, STAGE_NUMBER=1703, STARTING_AT_KM=143.5, NAME="Côte de Holme Moss", INITIAL_ALTITUDE=0, DISTANCE=4.7, AVERAGE_SLOPE=7, CATEGORY="2";</v>
      </c>
    </row>
    <row r="5113" spans="1:1" x14ac:dyDescent="0.25">
      <c r="A5113" t="str">
        <f>CONCATENATE("CREATE VERTEX Climb SET ", 'concat fields &amp; values'!A5113, ";")</f>
        <v>CREATE VERTEX Climb SET CLIMB_ID=5112, STAGE_NUMBER=1703, STARTING_AT_KM=167, NAME="Côte de Midhopestones", INITIAL_ALTITUDE=0, DISTANCE=2.5, AVERAGE_SLOPE=6.1, CATEGORY="3";</v>
      </c>
    </row>
    <row r="5114" spans="1:1" x14ac:dyDescent="0.25">
      <c r="A5114" t="str">
        <f>CONCATENATE("CREATE VERTEX Climb SET ", 'concat fields &amp; values'!A5114, ";")</f>
        <v>CREATE VERTEX Climb SET CLIMB_ID=5113, STAGE_NUMBER=1703, STARTING_AT_KM=175, NAME="Côte de Bradfield", INITIAL_ALTITUDE=0, DISTANCE=1, AVERAGE_SLOPE=7.4, CATEGORY="4";</v>
      </c>
    </row>
    <row r="5115" spans="1:1" x14ac:dyDescent="0.25">
      <c r="A5115" t="str">
        <f>CONCATENATE("CREATE VERTEX Climb SET ", 'concat fields &amp; values'!A5115, ";")</f>
        <v>CREATE VERTEX Climb SET CLIMB_ID=5114, STAGE_NUMBER=1703, STARTING_AT_KM=182, NAME="Côte d'Oughtibridge", INITIAL_ALTITUDE=0, DISTANCE=1.5, AVERAGE_SLOPE=9.1, CATEGORY="3";</v>
      </c>
    </row>
    <row r="5116" spans="1:1" x14ac:dyDescent="0.25">
      <c r="A5116" t="str">
        <f>CONCATENATE("CREATE VERTEX Climb SET ", 'concat fields &amp; values'!A5116, ";")</f>
        <v>CREATE VERTEX Climb SET CLIMB_ID=5115, STAGE_NUMBER=1703, STARTING_AT_KM=196, NAME="VC Côte de Jenkin Road", INITIAL_ALTITUDE=0, DISTANCE=0.8, AVERAGE_SLOPE=10.8, CATEGORY="4";</v>
      </c>
    </row>
    <row r="5117" spans="1:1" x14ac:dyDescent="0.25">
      <c r="A5117" t="str">
        <f>CONCATENATE("CREATE VERTEX Climb SET ", 'concat fields &amp; values'!A5117, ";")</f>
        <v>CREATE VERTEX Climb SET CLIMB_ID=5116, STAGE_NUMBER=1705, STARTING_AT_KM=34, NAME="Côte de Campagnette", INITIAL_ALTITUDE=0, DISTANCE=1, AVERAGE_SLOPE=6.5, CATEGORY="4";</v>
      </c>
    </row>
    <row r="5118" spans="1:1" x14ac:dyDescent="0.25">
      <c r="A5118" t="str">
        <f>CONCATENATE("CREATE VERTEX Climb SET ", 'concat fields &amp; values'!A5118, ";")</f>
        <v>CREATE VERTEX Climb SET CLIMB_ID=5117, STAGE_NUMBER=1705, STARTING_AT_KM=117.5, NAME="Mont Noir", INITIAL_ALTITUDE=0, DISTANCE=1.3, AVERAGE_SLOPE=5.7, CATEGORY="4";</v>
      </c>
    </row>
    <row r="5119" spans="1:1" x14ac:dyDescent="0.25">
      <c r="A5119" t="str">
        <f>CONCATENATE("CREATE VERTEX Climb SET ", 'concat fields &amp; values'!A5119, ";")</f>
        <v>CREATE VERTEX Climb SET CLIMB_ID=5118, STAGE_NUMBER=1707, STARTING_AT_KM=107.5, NAME="Côte de Coucy-le-Château-Auffrique", INITIAL_ALTITUDE=0, DISTANCE=0.9, AVERAGE_SLOPE=6.2, CATEGORY="4";</v>
      </c>
    </row>
    <row r="5120" spans="1:1" x14ac:dyDescent="0.25">
      <c r="A5120" t="str">
        <f>CONCATENATE("CREATE VERTEX Climb SET ", 'concat fields &amp; values'!A5120, ";")</f>
        <v>CREATE VERTEX Climb SET CLIMB_ID=5119, STAGE_NUMBER=1707, STARTING_AT_KM=157, NAME="Côte de Roucy", INITIAL_ALTITUDE=0, DISTANCE=1.5, AVERAGE_SLOPE=6.2, CATEGORY="4";</v>
      </c>
    </row>
    <row r="5121" spans="1:1" x14ac:dyDescent="0.25">
      <c r="A5121" t="str">
        <f>CONCATENATE("CREATE VERTEX Climb SET ", 'concat fields &amp; values'!A5121, ";")</f>
        <v>CREATE VERTEX Climb SET CLIMB_ID=5120, STAGE_NUMBER=1708, STARTING_AT_KM=217.5, NAME="Côte de Maron", INITIAL_ALTITUDE=0, DISTANCE=3.2, AVERAGE_SLOPE=5, CATEGORY="4";</v>
      </c>
    </row>
    <row r="5122" spans="1:1" x14ac:dyDescent="0.25">
      <c r="A5122" t="str">
        <f>CONCATENATE("CREATE VERTEX Climb SET ", 'concat fields &amp; values'!A5122, ";")</f>
        <v>CREATE VERTEX Climb SET CLIMB_ID=5121, STAGE_NUMBER=1708, STARTING_AT_KM=229, NAME="Côte de Boufflers", INITIAL_ALTITUDE=0, DISTANCE=1.3, AVERAGE_SLOPE=7.9, CATEGORY="4";</v>
      </c>
    </row>
    <row r="5123" spans="1:1" x14ac:dyDescent="0.25">
      <c r="A5123" t="str">
        <f>CONCATENATE("CREATE VERTEX Climb SET ", 'concat fields &amp; values'!A5123, ";")</f>
        <v>CREATE VERTEX Climb SET CLIMB_ID=5122, STAGE_NUMBER=1709, STARTING_AT_KM=142, NAME="Col de la Croix des Moinats", INITIAL_ALTITUDE=891, DISTANCE=7.6, AVERAGE_SLOPE=6, CATEGORY="2";</v>
      </c>
    </row>
    <row r="5124" spans="1:1" x14ac:dyDescent="0.25">
      <c r="A5124" t="str">
        <f>CONCATENATE("CREATE VERTEX Climb SET ", 'concat fields &amp; values'!A5124, ";")</f>
        <v>CREATE VERTEX Climb SET CLIMB_ID=5123, STAGE_NUMBER=1709, STARTING_AT_KM=150, NAME="Col de Grosse Pierre", INITIAL_ALTITUDE=901, DISTANCE=3, AVERAGE_SLOPE=7.5, CATEGORY="2";</v>
      </c>
    </row>
    <row r="5125" spans="1:1" x14ac:dyDescent="0.25">
      <c r="A5125" t="str">
        <f>CONCATENATE("CREATE VERTEX Climb SET ", 'concat fields &amp; values'!A5125, ";")</f>
        <v>CREATE VERTEX Climb SET CLIMB_ID=5124, STAGE_NUMBER=1709, STARTING_AT_KM=161, NAME="Côte de La Mauselaine", INITIAL_ALTITUDE=0, DISTANCE=1.8, AVERAGE_SLOPE=10.3, CATEGORY="3";</v>
      </c>
    </row>
    <row r="5126" spans="1:1" x14ac:dyDescent="0.25">
      <c r="A5126" t="str">
        <f>CONCATENATE("CREATE VERTEX Climb SET ", 'concat fields &amp; values'!A5126, ";")</f>
        <v>CREATE VERTEX Climb SET CLIMB_ID=5125, STAGE_NUMBER=1710, STARTING_AT_KM=11.5, NAME="Col de la Schlucht", INITIAL_ALTITUDE=1140, DISTANCE=8.6, AVERAGE_SLOPE=4.5, CATEGORY="2";</v>
      </c>
    </row>
    <row r="5127" spans="1:1" x14ac:dyDescent="0.25">
      <c r="A5127" t="str">
        <f>CONCATENATE("CREATE VERTEX Climb SET ", 'concat fields &amp; values'!A5127, ";")</f>
        <v>CREATE VERTEX Climb SET CLIMB_ID=5126, STAGE_NUMBER=1710, STARTING_AT_KM=41, NAME="Col du Wettstein", INITIAL_ALTITUDE=0, DISTANCE=7.7, AVERAGE_SLOPE=4.1, CATEGORY="3";</v>
      </c>
    </row>
    <row r="5128" spans="1:1" x14ac:dyDescent="0.25">
      <c r="A5128" t="str">
        <f>CONCATENATE("CREATE VERTEX Climb SET ", 'concat fields &amp; values'!A5128, ";")</f>
        <v>CREATE VERTEX Climb SET CLIMB_ID=5127, STAGE_NUMBER=1710, STARTING_AT_KM=70, NAME="Côte des Cinq Châteaux", INITIAL_ALTITUDE=0, DISTANCE=4.5, AVERAGE_SLOPE=6.1, CATEGORY="3";</v>
      </c>
    </row>
    <row r="5129" spans="1:1" x14ac:dyDescent="0.25">
      <c r="A5129" t="str">
        <f>CONCATENATE("CREATE VERTEX Climb SET ", 'concat fields &amp; values'!A5129, ";")</f>
        <v>CREATE VERTEX Climb SET CLIMB_ID=5128, STAGE_NUMBER=1710, STARTING_AT_KM=86, NAME="Côte de Gueberschwihr", INITIAL_ALTITUDE=559, DISTANCE=4.1, AVERAGE_SLOPE=7.9, CATEGORY="2";</v>
      </c>
    </row>
    <row r="5130" spans="1:1" x14ac:dyDescent="0.25">
      <c r="A5130" t="str">
        <f>CONCATENATE("CREATE VERTEX Climb SET ", 'concat fields &amp; values'!A5130, ";")</f>
        <v>CREATE VERTEX Climb SET CLIMB_ID=5129, STAGE_NUMBER=1710, STARTING_AT_KM=120, NAME="Le Markstein", INITIAL_ALTITUDE=1183, DISTANCE=10.8, AVERAGE_SLOPE=5.4, CATEGORY="1";</v>
      </c>
    </row>
    <row r="5131" spans="1:1" x14ac:dyDescent="0.25">
      <c r="A5131" t="str">
        <f>CONCATENATE("CREATE VERTEX Climb SET ", 'concat fields &amp; values'!A5131, ";")</f>
        <v>CREATE VERTEX Climb SET CLIMB_ID=5130, STAGE_NUMBER=1710, STARTING_AT_KM=127, NAME="Grand Ballon", INITIAL_ALTITUDE=0, DISTANCE=1.4, AVERAGE_SLOPE=8.6, CATEGORY="3";</v>
      </c>
    </row>
    <row r="5132" spans="1:1" x14ac:dyDescent="0.25">
      <c r="A5132" t="str">
        <f>CONCATENATE("CREATE VERTEX Climb SET ", 'concat fields &amp; values'!A5132, ";")</f>
        <v>CREATE VERTEX Climb SET CLIMB_ID=5131, STAGE_NUMBER=1711, STARTING_AT_KM=30.5, NAME="Col du Firstplan", INITIAL_ALTITUDE=722, DISTANCE=8.3, AVERAGE_SLOPE=5.4, CATEGORY="2";</v>
      </c>
    </row>
    <row r="5133" spans="1:1" x14ac:dyDescent="0.25">
      <c r="A5133" t="str">
        <f>CONCATENATE("CREATE VERTEX Climb SET ", 'concat fields &amp; values'!A5133, ";")</f>
        <v>CREATE VERTEX Climb SET CLIMB_ID=5132, STAGE_NUMBER=1711, STARTING_AT_KM=54.5, NAME="Petit Ballon", INITIAL_ALTITUDE=1163, DISTANCE=9.3, AVERAGE_SLOPE=8.1, CATEGORY="1";</v>
      </c>
    </row>
    <row r="5134" spans="1:1" x14ac:dyDescent="0.25">
      <c r="A5134" t="str">
        <f>CONCATENATE("CREATE VERTEX Climb SET ", 'concat fields &amp; values'!A5134, ";")</f>
        <v>CREATE VERTEX Climb SET CLIMB_ID=5133, STAGE_NUMBER=1711, STARTING_AT_KM=71.5, NAME="Col du Platzerwasel", INITIAL_ALTITUDE=1193, DISTANCE=7.1, AVERAGE_SLOPE=8.4, CATEGORY="1";</v>
      </c>
    </row>
    <row r="5135" spans="1:1" x14ac:dyDescent="0.25">
      <c r="A5135" t="str">
        <f>CONCATENATE("CREATE VERTEX Climb SET ", 'concat fields &amp; values'!A5135, ";")</f>
        <v>CREATE VERTEX Climb SET CLIMB_ID=5134, STAGE_NUMBER=1711, STARTING_AT_KM=103.5, NAME="Col d'Oderen", INITIAL_ALTITUDE=884, DISTANCE=6.7, AVERAGE_SLOPE=6.1, CATEGORY="2";</v>
      </c>
    </row>
    <row r="5136" spans="1:1" x14ac:dyDescent="0.25">
      <c r="A5136" t="str">
        <f>CONCATENATE("CREATE VERTEX Climb SET ", 'concat fields &amp; values'!A5136, ";")</f>
        <v>CREATE VERTEX Climb SET CLIMB_ID=5135, STAGE_NUMBER=1711, STARTING_AT_KM=125.5, NAME="Col des Croix", INITIAL_ALTITUDE=0, DISTANCE=3.2, AVERAGE_SLOPE=6.2, CATEGORY="3";</v>
      </c>
    </row>
    <row r="5137" spans="1:1" x14ac:dyDescent="0.25">
      <c r="A5137" t="str">
        <f>CONCATENATE("CREATE VERTEX Climb SET ", 'concat fields &amp; values'!A5137, ";")</f>
        <v>CREATE VERTEX Climb SET CLIMB_ID=5136, STAGE_NUMBER=1711, STARTING_AT_KM=143.5, NAME="Col des Chevrères", INITIAL_ALTITUDE=914, DISTANCE=3.5, AVERAGE_SLOPE=9.5, CATEGORY="1";</v>
      </c>
    </row>
    <row r="5138" spans="1:1" x14ac:dyDescent="0.25">
      <c r="A5138" t="str">
        <f>CONCATENATE("CREATE VERTEX Climb SET ", 'concat fields &amp; values'!A5138, ";")</f>
        <v>CREATE VERTEX Climb SET CLIMB_ID=5137, STAGE_NUMBER=1711, STARTING_AT_KM=161.5, NAME="La Planche des Belles Filles", INITIAL_ALTITUDE=1035, DISTANCE=5.9, AVERAGE_SLOPE=8.5, CATEGORY="1";</v>
      </c>
    </row>
    <row r="5139" spans="1:1" x14ac:dyDescent="0.25">
      <c r="A5139" t="str">
        <f>CONCATENATE("CREATE VERTEX Climb SET ", 'concat fields &amp; values'!A5139, ";")</f>
        <v>CREATE VERTEX Climb SET CLIMB_ID=5138, STAGE_NUMBER=1712, STARTING_AT_KM=141, NAME="Côte de Rogna", INITIAL_ALTITUDE=0, DISTANCE=7.6, AVERAGE_SLOPE=4.9, CATEGORY="3";</v>
      </c>
    </row>
    <row r="5140" spans="1:1" x14ac:dyDescent="0.25">
      <c r="A5140" t="str">
        <f>CONCATENATE("CREATE VERTEX Climb SET ", 'concat fields &amp; values'!A5140, ";")</f>
        <v>CREATE VERTEX Climb SET CLIMB_ID=5139, STAGE_NUMBER=1712, STARTING_AT_KM=148.5, NAME="Côte de Choux", INITIAL_ALTITUDE=0, DISTANCE=1.7, AVERAGE_SLOPE=6.5, CATEGORY="3";</v>
      </c>
    </row>
    <row r="5141" spans="1:1" x14ac:dyDescent="0.25">
      <c r="A5141" t="str">
        <f>CONCATENATE("CREATE VERTEX Climb SET ", 'concat fields &amp; values'!A5141, ";")</f>
        <v>CREATE VERTEX Climb SET CLIMB_ID=5140, STAGE_NUMBER=1712, STARTING_AT_KM=152.5, NAME="Côte de Désertin", INITIAL_ALTITUDE=0, DISTANCE=3.1, AVERAGE_SLOPE=5.2, CATEGORY="4";</v>
      </c>
    </row>
    <row r="5142" spans="1:1" x14ac:dyDescent="0.25">
      <c r="A5142" t="str">
        <f>CONCATENATE("CREATE VERTEX Climb SET ", 'concat fields &amp; values'!A5142, ";")</f>
        <v>CREATE VERTEX Climb SET CLIMB_ID=5141, STAGE_NUMBER=1712, STARTING_AT_KM=168, NAME="Côte d'Échallon", INITIAL_ALTITUDE=0, DISTANCE=3, AVERAGE_SLOPE=6.6, CATEGORY="3";</v>
      </c>
    </row>
    <row r="5143" spans="1:1" x14ac:dyDescent="0.25">
      <c r="A5143" t="str">
        <f>CONCATENATE("CREATE VERTEX Climb SET ", 'concat fields &amp; values'!A5143, ";")</f>
        <v>CREATE VERTEX Climb SET CLIMB_ID=5142, STAGE_NUMBER=1713, STARTING_AT_KM=58.5, NAME="Col de Brouilly", INITIAL_ALTITUDE=0, DISTANCE=1.7, AVERAGE_SLOPE=5.1, CATEGORY="4";</v>
      </c>
    </row>
    <row r="5144" spans="1:1" x14ac:dyDescent="0.25">
      <c r="A5144" t="str">
        <f>CONCATENATE("CREATE VERTEX Climb SET ", 'concat fields &amp; values'!A5144, ";")</f>
        <v>CREATE VERTEX Climb SET CLIMB_ID=5143, STAGE_NUMBER=1713, STARTING_AT_KM=83, NAME="Côte du Saule-d'Oingt", INITIAL_ALTITUDE=0, DISTANCE=3.8, AVERAGE_SLOPE=4.5, CATEGORY="3";</v>
      </c>
    </row>
    <row r="5145" spans="1:1" x14ac:dyDescent="0.25">
      <c r="A5145" t="str">
        <f>CONCATENATE("CREATE VERTEX Climb SET ", 'concat fields &amp; values'!A5145, ";")</f>
        <v>CREATE VERTEX Climb SET CLIMB_ID=5144, STAGE_NUMBER=1713, STARTING_AT_KM=138, NAME="Col des Brosses", INITIAL_ALTITUDE=0, DISTANCE=15.3, AVERAGE_SLOPE=3.3, CATEGORY="3";</v>
      </c>
    </row>
    <row r="5146" spans="1:1" x14ac:dyDescent="0.25">
      <c r="A5146" t="str">
        <f>CONCATENATE("CREATE VERTEX Climb SET ", 'concat fields &amp; values'!A5146, ";")</f>
        <v>CREATE VERTEX Climb SET CLIMB_ID=5145, STAGE_NUMBER=1713, STARTING_AT_KM=164, NAME="Côte de Grammond", INITIAL_ALTITUDE=0, DISTANCE=9.8, AVERAGE_SLOPE=2.9, CATEGORY="4";</v>
      </c>
    </row>
    <row r="5147" spans="1:1" x14ac:dyDescent="0.25">
      <c r="A5147" t="str">
        <f>CONCATENATE("CREATE VERTEX Climb SET ", 'concat fields &amp; values'!A5147, ";")</f>
        <v>CREATE VERTEX Climb SET CLIMB_ID=5146, STAGE_NUMBER=1714, STARTING_AT_KM=24, NAME="Col de la Croix de Montvieux", INITIAL_ALTITUDE=0, DISTANCE=8, AVERAGE_SLOPE=4.1, CATEGORY="3";</v>
      </c>
    </row>
    <row r="5148" spans="1:1" x14ac:dyDescent="0.25">
      <c r="A5148" t="str">
        <f>CONCATENATE("CREATE VERTEX Climb SET ", 'concat fields &amp; values'!A5148, ";")</f>
        <v>CREATE VERTEX Climb SET CLIMB_ID=5147, STAGE_NUMBER=1714, STARTING_AT_KM=152, NAME="Col de Palaquit (D57-D512)", INITIAL_ALTITUDE=1154, DISTANCE=14.1, AVERAGE_SLOPE=6.1, CATEGORY="1";</v>
      </c>
    </row>
    <row r="5149" spans="1:1" x14ac:dyDescent="0.25">
      <c r="A5149" t="str">
        <f>CONCATENATE("CREATE VERTEX Climb SET ", 'concat fields &amp; values'!A5149, ";")</f>
        <v>CREATE VERTEX Climb SET CLIMB_ID=5148, STAGE_NUMBER=1714, STARTING_AT_KM=197.5, NAME="Montée de Chamrousse", INITIAL_ALTITUDE=1730, DISTANCE=18.2, AVERAGE_SLOPE=7.3, CATEGORY="H";</v>
      </c>
    </row>
    <row r="5150" spans="1:1" x14ac:dyDescent="0.25">
      <c r="A5150" t="str">
        <f>CONCATENATE("CREATE VERTEX Climb SET ", 'concat fields &amp; values'!A5150, ";")</f>
        <v>CREATE VERTEX Climb SET CLIMB_ID=5149, STAGE_NUMBER=1715, STARTING_AT_KM=82, NAME="Col du Lautaret", INITIAL_ALTITUDE=2058, DISTANCE=34, AVERAGE_SLOPE=3.9, CATEGORY="1";</v>
      </c>
    </row>
    <row r="5151" spans="1:1" x14ac:dyDescent="0.25">
      <c r="A5151" t="str">
        <f>CONCATENATE("CREATE VERTEX Climb SET ", 'concat fields &amp; values'!A5151, ";")</f>
        <v>CREATE VERTEX Climb SET CLIMB_ID=5150, STAGE_NUMBER=1715, STARTING_AT_KM=132.5, NAME="Col d'Izoard - Souvenir Henri Desgrange", INITIAL_ALTITUDE=2360, DISTANCE=19, AVERAGE_SLOPE=6, CATEGORY="H";</v>
      </c>
    </row>
    <row r="5152" spans="1:1" x14ac:dyDescent="0.25">
      <c r="A5152" t="str">
        <f>CONCATENATE("CREATE VERTEX Climb SET ", 'concat fields &amp; values'!A5152, ";")</f>
        <v>CREATE VERTEX Climb SET CLIMB_ID=5151, STAGE_NUMBER=1715, STARTING_AT_KM=177, NAME="Montée de Risoul", INITIAL_ALTITUDE=1855, DISTANCE=12.6, AVERAGE_SLOPE=6.9, CATEGORY="1";</v>
      </c>
    </row>
    <row r="5153" spans="1:1" x14ac:dyDescent="0.25">
      <c r="A5153" t="str">
        <f>CONCATENATE("CREATE VERTEX Climb SET ", 'concat fields &amp; values'!A5153, ";")</f>
        <v>CREATE VERTEX Climb SET CLIMB_ID=5152, STAGE_NUMBER=1717, STARTING_AT_KM=25, NAME="Côte de Fanjeaux", INITIAL_ALTITUDE=0, DISTANCE=2.4, AVERAGE_SLOPE=4.9, CATEGORY="4";</v>
      </c>
    </row>
    <row r="5154" spans="1:1" x14ac:dyDescent="0.25">
      <c r="A5154" t="str">
        <f>CONCATENATE("CREATE VERTEX Climb SET ", 'concat fields &amp; values'!A5154, ";")</f>
        <v>CREATE VERTEX Climb SET CLIMB_ID=5153, STAGE_NUMBER=1717, STARTING_AT_KM=71.5, NAME="Côte de Pamiers", INITIAL_ALTITUDE=0, DISTANCE=2.5, AVERAGE_SLOPE=5.4, CATEGORY="4";</v>
      </c>
    </row>
    <row r="5155" spans="1:1" x14ac:dyDescent="0.25">
      <c r="A5155" t="str">
        <f>CONCATENATE("CREATE VERTEX Climb SET ", 'concat fields &amp; values'!A5155, ";")</f>
        <v>CREATE VERTEX Climb SET CLIMB_ID=5154, STAGE_NUMBER=1717, STARTING_AT_KM=155, NAME="Col de Portet-d'Aspet", INITIAL_ALTITUDE=1069, DISTANCE=5.4, AVERAGE_SLOPE=6.9, CATEGORY="2";</v>
      </c>
    </row>
    <row r="5156" spans="1:1" x14ac:dyDescent="0.25">
      <c r="A5156" t="str">
        <f>CONCATENATE("CREATE VERTEX Climb SET ", 'concat fields &amp; values'!A5156, ";")</f>
        <v>CREATE VERTEX Climb SET CLIMB_ID=5155, STAGE_NUMBER=1717, STARTING_AT_KM=176.5, NAME="Col des Ares", INITIAL_ALTITUDE=0, DISTANCE=6, AVERAGE_SLOPE=5.2, CATEGORY="3";</v>
      </c>
    </row>
    <row r="5157" spans="1:1" x14ac:dyDescent="0.25">
      <c r="A5157" t="str">
        <f>CONCATENATE("CREATE VERTEX Climb SET ", 'concat fields &amp; values'!A5157, ";")</f>
        <v>CREATE VERTEX Climb SET CLIMB_ID=5156, STAGE_NUMBER=1717, STARTING_AT_KM=216, NAME="Port de Balès", INITIAL_ALTITUDE=1755, DISTANCE=11.7, AVERAGE_SLOPE=7.7, CATEGORY="H";</v>
      </c>
    </row>
    <row r="5158" spans="1:1" x14ac:dyDescent="0.25">
      <c r="A5158" t="str">
        <f>CONCATENATE("CREATE VERTEX Climb SET ", 'concat fields &amp; values'!A5158, ";")</f>
        <v>CREATE VERTEX Climb SET CLIMB_ID=5157, STAGE_NUMBER=1718, STARTING_AT_KM=57.5, NAME="Col du Portillon", INITIAL_ALTITUDE=1292, DISTANCE=8.3, AVERAGE_SLOPE=7.1, CATEGORY="1";</v>
      </c>
    </row>
    <row r="5159" spans="1:1" x14ac:dyDescent="0.25">
      <c r="A5159" t="str">
        <f>CONCATENATE("CREATE VERTEX Climb SET ", 'concat fields &amp; values'!A5159, ";")</f>
        <v>CREATE VERTEX Climb SET CLIMB_ID=5158, STAGE_NUMBER=1718, STARTING_AT_KM=82, NAME="Col de Peyresourde", INITIAL_ALTITUDE=1569, DISTANCE=13.2, AVERAGE_SLOPE=7, CATEGORY="1";</v>
      </c>
    </row>
    <row r="5160" spans="1:1" x14ac:dyDescent="0.25">
      <c r="A5160" t="str">
        <f>CONCATENATE("CREATE VERTEX Climb SET ", 'concat fields &amp; values'!A5160, ";")</f>
        <v>CREATE VERTEX Climb SET CLIMB_ID=5159, STAGE_NUMBER=1718, STARTING_AT_KM=102.5, NAME="Col de Val Louron-Azet", INITIAL_ALTITUDE=1580, DISTANCE=7.4, AVERAGE_SLOPE=8.3, CATEGORY="1";</v>
      </c>
    </row>
    <row r="5161" spans="1:1" x14ac:dyDescent="0.25">
      <c r="A5161" t="str">
        <f>CONCATENATE("CREATE VERTEX Climb SET ", 'concat fields &amp; values'!A5161, ";")</f>
        <v>CREATE VERTEX Climb SET CLIMB_ID=5160, STAGE_NUMBER=1718, STARTING_AT_KM=124.5, NAME="Montée de Saint-Lary Pla d'Adet", INITIAL_ALTITUDE=1680, DISTANCE=10.2, AVERAGE_SLOPE=8.3, CATEGORY="H";</v>
      </c>
    </row>
    <row r="5162" spans="1:1" x14ac:dyDescent="0.25">
      <c r="A5162" t="str">
        <f>CONCATENATE("CREATE VERTEX Climb SET ", 'concat fields &amp; values'!A5162, ";")</f>
        <v>CREATE VERTEX Climb SET CLIMB_ID=5161, STAGE_NUMBER=1719, STARTING_AT_KM=28, NAME="Côte de Bénéjacq", INITIAL_ALTITUDE=0, DISTANCE=2.6, AVERAGE_SLOPE=6.7, CATEGORY="3";</v>
      </c>
    </row>
    <row r="5163" spans="1:1" x14ac:dyDescent="0.25">
      <c r="A5163" t="str">
        <f>CONCATENATE("CREATE VERTEX Climb SET ", 'concat fields &amp; values'!A5163, ";")</f>
        <v>CREATE VERTEX Climb SET CLIMB_ID=5162, STAGE_NUMBER=1719, STARTING_AT_KM=56, NAME="Côte de Loucrup", INITIAL_ALTITUDE=0, DISTANCE=2, AVERAGE_SLOPE=7, CATEGORY="3";</v>
      </c>
    </row>
    <row r="5164" spans="1:1" x14ac:dyDescent="0.25">
      <c r="A5164" t="str">
        <f>CONCATENATE("CREATE VERTEX Climb SET ", 'concat fields &amp; values'!A5164, ";")</f>
        <v>CREATE VERTEX Climb SET CLIMB_ID=5163, STAGE_NUMBER=1719, STARTING_AT_KM=95.5, NAME="Col du Tourmalet - Souvenir Jacques Goddet", INITIAL_ALTITUDE=2115, DISTANCE=17.1, AVERAGE_SLOPE=7.3, CATEGORY="H";</v>
      </c>
    </row>
    <row r="5165" spans="1:1" x14ac:dyDescent="0.25">
      <c r="A5165" t="str">
        <f>CONCATENATE("CREATE VERTEX Climb SET ", 'concat fields &amp; values'!A5165, ";")</f>
        <v>CREATE VERTEX Climb SET CLIMB_ID=5164, STAGE_NUMBER=1719, STARTING_AT_KM=145.5, NAME="Montée du Hautacam", INITIAL_ALTITUDE=1520, DISTANCE=13.6, AVERAGE_SLOPE=7.8, CATEGORY="H";</v>
      </c>
    </row>
    <row r="5166" spans="1:1" x14ac:dyDescent="0.25">
      <c r="A5166" t="str">
        <f>CONCATENATE("CREATE VERTEX Climb SET ", 'concat fields &amp; values'!A5166, ";")</f>
        <v>CREATE VERTEX Climb SET CLIMB_ID=5165, STAGE_NUMBER=1720, STARTING_AT_KM=195.5, NAME="Côte de Monbazillac", INITIAL_ALTITUDE=0, DISTANCE=1.3, AVERAGE_SLOPE=7.6, CATEGORY="4";</v>
      </c>
    </row>
    <row r="5167" spans="1:1" x14ac:dyDescent="0.25">
      <c r="A5167" t="str">
        <f>CONCATENATE("CREATE VERTEX Climb SET ", 'concat fields &amp; values'!A5167, ";")</f>
        <v>CREATE VERTEX Climb SET CLIMB_ID=5166, STAGE_NUMBER=1722, STARTING_AT_KM=31, NAME="Côte de Briis-sous-Forges", INITIAL_ALTITUDE=0, DISTANCE=0, AVERAGE_SLOPE=0, CATEGORY="4";</v>
      </c>
    </row>
    <row r="5168" spans="1:1" x14ac:dyDescent="0.25">
      <c r="A5168" t="str">
        <f>CONCATENATE("CREATE VERTEX Climb SET ", 'concat fields &amp; values'!A5168, ";")</f>
        <v>CREATE VERTEX Climb SET CLIMB_ID=5167, STAGE_NUMBER=1723, STARTING_AT_KM=68, NAME="Côte de Cray", INITIAL_ALTITUDE=0, DISTANCE=1.6, AVERAGE_SLOPE=7.1, CATEGORY="4";</v>
      </c>
    </row>
    <row r="5169" spans="1:1" x14ac:dyDescent="0.25">
      <c r="A5169" t="str">
        <f>CONCATENATE("CREATE VERTEX Climb SET ", 'concat fields &amp; values'!A5169, ";")</f>
        <v>CREATE VERTEX Climb SET CLIMB_ID=5168, STAGE_NUMBER=1723, STARTING_AT_KM=103.5, NAME="Côte de Buttertubs", INITIAL_ALTITUDE=0, DISTANCE=4.5, AVERAGE_SLOPE=6.8, CATEGORY="3";</v>
      </c>
    </row>
    <row r="5170" spans="1:1" x14ac:dyDescent="0.25">
      <c r="A5170" t="str">
        <f>CONCATENATE("CREATE VERTEX Climb SET ", 'concat fields &amp; values'!A5170, ";")</f>
        <v>CREATE VERTEX Climb SET CLIMB_ID=5169, STAGE_NUMBER=1723, STARTING_AT_KM=129.5, NAME="Côte de Griton Moor", INITIAL_ALTITUDE=0, DISTANCE=3, AVERAGE_SLOPE=6.6, CATEGORY="3";</v>
      </c>
    </row>
    <row r="5171" spans="1:1" x14ac:dyDescent="0.25">
      <c r="A5171" t="str">
        <f>CONCATENATE("CREATE VERTEX Climb SET ", 'concat fields &amp; values'!A5171, ";")</f>
        <v>CREATE VERTEX Climb SET CLIMB_ID=5170, STAGE_NUMBER=1724, STARTING_AT_KM=47, NAME="Côte de Blubberhouses", INITIAL_ALTITUDE=0, DISTANCE=1.8, AVERAGE_SLOPE=6.1, CATEGORY="4";</v>
      </c>
    </row>
    <row r="5172" spans="1:1" x14ac:dyDescent="0.25">
      <c r="A5172" t="str">
        <f>CONCATENATE("CREATE VERTEX Climb SET ", 'concat fields &amp; values'!A5172, ";")</f>
        <v>CREATE VERTEX Climb SET CLIMB_ID=5171, STAGE_NUMBER=1724, STARTING_AT_KM=85, NAME="Côte d'Oxenhope Moor", INITIAL_ALTITUDE=0, DISTANCE=3.1, AVERAGE_SLOPE=6.4, CATEGORY="3";</v>
      </c>
    </row>
    <row r="5173" spans="1:1" x14ac:dyDescent="0.25">
      <c r="A5173" t="str">
        <f>CONCATENATE("CREATE VERTEX Climb SET ", 'concat fields &amp; values'!A5173, ";")</f>
        <v>CREATE VERTEX Climb SET CLIMB_ID=5172, STAGE_NUMBER=1724, STARTING_AT_KM=112.5, NAME="VC Côte de Ripponden", INITIAL_ALTITUDE=0, DISTANCE=1.3, AVERAGE_SLOPE=8.6, CATEGORY="3";</v>
      </c>
    </row>
    <row r="5174" spans="1:1" x14ac:dyDescent="0.25">
      <c r="A5174" t="str">
        <f>CONCATENATE("CREATE VERTEX Climb SET ", 'concat fields &amp; values'!A5174, ";")</f>
        <v>CREATE VERTEX Climb SET CLIMB_ID=5173, STAGE_NUMBER=1724, STARTING_AT_KM=119.5, NAME="Côte de Greetland", INITIAL_ALTITUDE=0, DISTANCE=1.6, AVERAGE_SLOPE=6.7, CATEGORY="3";</v>
      </c>
    </row>
    <row r="5175" spans="1:1" x14ac:dyDescent="0.25">
      <c r="A5175" t="str">
        <f>CONCATENATE("CREATE VERTEX Climb SET ", 'concat fields &amp; values'!A5175, ";")</f>
        <v>CREATE VERTEX Climb SET CLIMB_ID=5174, STAGE_NUMBER=1724, STARTING_AT_KM=143.5, NAME="Côte de Holme Moss", INITIAL_ALTITUDE=0, DISTANCE=4.7, AVERAGE_SLOPE=7, CATEGORY="2";</v>
      </c>
    </row>
    <row r="5176" spans="1:1" x14ac:dyDescent="0.25">
      <c r="A5176" t="str">
        <f>CONCATENATE("CREATE VERTEX Climb SET ", 'concat fields &amp; values'!A5176, ";")</f>
        <v>CREATE VERTEX Climb SET CLIMB_ID=5175, STAGE_NUMBER=1724, STARTING_AT_KM=167, NAME="Côte de Midhopestones", INITIAL_ALTITUDE=0, DISTANCE=2.5, AVERAGE_SLOPE=6.1, CATEGORY="3";</v>
      </c>
    </row>
    <row r="5177" spans="1:1" x14ac:dyDescent="0.25">
      <c r="A5177" t="str">
        <f>CONCATENATE("CREATE VERTEX Climb SET ", 'concat fields &amp; values'!A5177, ";")</f>
        <v>CREATE VERTEX Climb SET CLIMB_ID=5176, STAGE_NUMBER=1724, STARTING_AT_KM=175, NAME="Côte de Bradfield", INITIAL_ALTITUDE=0, DISTANCE=1, AVERAGE_SLOPE=7.4, CATEGORY="4";</v>
      </c>
    </row>
    <row r="5178" spans="1:1" x14ac:dyDescent="0.25">
      <c r="A5178" t="str">
        <f>CONCATENATE("CREATE VERTEX Climb SET ", 'concat fields &amp; values'!A5178, ";")</f>
        <v>CREATE VERTEX Climb SET CLIMB_ID=5177, STAGE_NUMBER=1724, STARTING_AT_KM=182, NAME="Côte d'Oughtibridge", INITIAL_ALTITUDE=0, DISTANCE=1.5, AVERAGE_SLOPE=9.1, CATEGORY="3";</v>
      </c>
    </row>
    <row r="5179" spans="1:1" x14ac:dyDescent="0.25">
      <c r="A5179" t="str">
        <f>CONCATENATE("CREATE VERTEX Climb SET ", 'concat fields &amp; values'!A5179, ";")</f>
        <v>CREATE VERTEX Climb SET CLIMB_ID=5178, STAGE_NUMBER=1724, STARTING_AT_KM=196, NAME="VC Côte de Jenkin Road", INITIAL_ALTITUDE=0, DISTANCE=0.8, AVERAGE_SLOPE=10.8, CATEGORY="4";</v>
      </c>
    </row>
    <row r="5180" spans="1:1" x14ac:dyDescent="0.25">
      <c r="A5180" t="str">
        <f>CONCATENATE("CREATE VERTEX Climb SET ", 'concat fields &amp; values'!A5180, ";")</f>
        <v>CREATE VERTEX Climb SET CLIMB_ID=5179, STAGE_NUMBER=1726, STARTING_AT_KM=34, NAME="Côte de Campagnette", INITIAL_ALTITUDE=0, DISTANCE=1, AVERAGE_SLOPE=6.5, CATEGORY="4";</v>
      </c>
    </row>
    <row r="5181" spans="1:1" x14ac:dyDescent="0.25">
      <c r="A5181" t="str">
        <f>CONCATENATE("CREATE VERTEX Climb SET ", 'concat fields &amp; values'!A5181, ";")</f>
        <v>CREATE VERTEX Climb SET CLIMB_ID=5180, STAGE_NUMBER=1726, STARTING_AT_KM=117.5, NAME="Mont Noir", INITIAL_ALTITUDE=0, DISTANCE=1.3, AVERAGE_SLOPE=5.7, CATEGORY="4";</v>
      </c>
    </row>
    <row r="5182" spans="1:1" x14ac:dyDescent="0.25">
      <c r="A5182" t="str">
        <f>CONCATENATE("CREATE VERTEX Climb SET ", 'concat fields &amp; values'!A5182, ";")</f>
        <v>CREATE VERTEX Climb SET CLIMB_ID=5181, STAGE_NUMBER=1728, STARTING_AT_KM=107.5, NAME="Côte de Coucy-le-Château-Auffrique", INITIAL_ALTITUDE=0, DISTANCE=0.9, AVERAGE_SLOPE=6.2, CATEGORY="4";</v>
      </c>
    </row>
    <row r="5183" spans="1:1" x14ac:dyDescent="0.25">
      <c r="A5183" t="str">
        <f>CONCATENATE("CREATE VERTEX Climb SET ", 'concat fields &amp; values'!A5183, ";")</f>
        <v>CREATE VERTEX Climb SET CLIMB_ID=5182, STAGE_NUMBER=1728, STARTING_AT_KM=157, NAME="Côte de Roucy", INITIAL_ALTITUDE=0, DISTANCE=1.5, AVERAGE_SLOPE=6.2, CATEGORY="4";</v>
      </c>
    </row>
    <row r="5184" spans="1:1" x14ac:dyDescent="0.25">
      <c r="A5184" t="str">
        <f>CONCATENATE("CREATE VERTEX Climb SET ", 'concat fields &amp; values'!A5184, ";")</f>
        <v>CREATE VERTEX Climb SET CLIMB_ID=5183, STAGE_NUMBER=1729, STARTING_AT_KM=217.5, NAME="Côte de Maron", INITIAL_ALTITUDE=0, DISTANCE=3.2, AVERAGE_SLOPE=5, CATEGORY="4";</v>
      </c>
    </row>
    <row r="5185" spans="1:1" x14ac:dyDescent="0.25">
      <c r="A5185" t="str">
        <f>CONCATENATE("CREATE VERTEX Climb SET ", 'concat fields &amp; values'!A5185, ";")</f>
        <v>CREATE VERTEX Climb SET CLIMB_ID=5184, STAGE_NUMBER=1729, STARTING_AT_KM=229, NAME="Côte de Boufflers", INITIAL_ALTITUDE=0, DISTANCE=1.3, AVERAGE_SLOPE=7.9, CATEGORY="4";</v>
      </c>
    </row>
    <row r="5186" spans="1:1" x14ac:dyDescent="0.25">
      <c r="A5186" t="str">
        <f>CONCATENATE("CREATE VERTEX Climb SET ", 'concat fields &amp; values'!A5186, ";")</f>
        <v>CREATE VERTEX Climb SET CLIMB_ID=5185, STAGE_NUMBER=1730, STARTING_AT_KM=142, NAME="Col de la Croix des Moinats", INITIAL_ALTITUDE=891, DISTANCE=7.6, AVERAGE_SLOPE=6, CATEGORY="2";</v>
      </c>
    </row>
    <row r="5187" spans="1:1" x14ac:dyDescent="0.25">
      <c r="A5187" t="str">
        <f>CONCATENATE("CREATE VERTEX Climb SET ", 'concat fields &amp; values'!A5187, ";")</f>
        <v>CREATE VERTEX Climb SET CLIMB_ID=5186, STAGE_NUMBER=1730, STARTING_AT_KM=150, NAME="Col de Grosse Pierre", INITIAL_ALTITUDE=901, DISTANCE=3, AVERAGE_SLOPE=7.5, CATEGORY="2";</v>
      </c>
    </row>
    <row r="5188" spans="1:1" x14ac:dyDescent="0.25">
      <c r="A5188" t="str">
        <f>CONCATENATE("CREATE VERTEX Climb SET ", 'concat fields &amp; values'!A5188, ";")</f>
        <v>CREATE VERTEX Climb SET CLIMB_ID=5187, STAGE_NUMBER=1730, STARTING_AT_KM=161, NAME="Côte de La Mauselaine", INITIAL_ALTITUDE=0, DISTANCE=1.8, AVERAGE_SLOPE=10.3, CATEGORY="3";</v>
      </c>
    </row>
    <row r="5189" spans="1:1" x14ac:dyDescent="0.25">
      <c r="A5189" t="str">
        <f>CONCATENATE("CREATE VERTEX Climb SET ", 'concat fields &amp; values'!A5189, ";")</f>
        <v>CREATE VERTEX Climb SET CLIMB_ID=5188, STAGE_NUMBER=1731, STARTING_AT_KM=11.5, NAME="Col de la Schlucht", INITIAL_ALTITUDE=1140, DISTANCE=8.6, AVERAGE_SLOPE=4.5, CATEGORY="2";</v>
      </c>
    </row>
    <row r="5190" spans="1:1" x14ac:dyDescent="0.25">
      <c r="A5190" t="str">
        <f>CONCATENATE("CREATE VERTEX Climb SET ", 'concat fields &amp; values'!A5190, ";")</f>
        <v>CREATE VERTEX Climb SET CLIMB_ID=5189, STAGE_NUMBER=1731, STARTING_AT_KM=41, NAME="Col du Wettstein", INITIAL_ALTITUDE=0, DISTANCE=7.7, AVERAGE_SLOPE=4.1, CATEGORY="3";</v>
      </c>
    </row>
    <row r="5191" spans="1:1" x14ac:dyDescent="0.25">
      <c r="A5191" t="str">
        <f>CONCATENATE("CREATE VERTEX Climb SET ", 'concat fields &amp; values'!A5191, ";")</f>
        <v>CREATE VERTEX Climb SET CLIMB_ID=5190, STAGE_NUMBER=1731, STARTING_AT_KM=70, NAME="Côte des Cinq Châteaux", INITIAL_ALTITUDE=0, DISTANCE=4.5, AVERAGE_SLOPE=6.1, CATEGORY="3";</v>
      </c>
    </row>
    <row r="5192" spans="1:1" x14ac:dyDescent="0.25">
      <c r="A5192" t="str">
        <f>CONCATENATE("CREATE VERTEX Climb SET ", 'concat fields &amp; values'!A5192, ";")</f>
        <v>CREATE VERTEX Climb SET CLIMB_ID=5191, STAGE_NUMBER=1731, STARTING_AT_KM=86, NAME="Côte de Gueberschwihr", INITIAL_ALTITUDE=559, DISTANCE=4.1, AVERAGE_SLOPE=7.9, CATEGORY="2";</v>
      </c>
    </row>
    <row r="5193" spans="1:1" x14ac:dyDescent="0.25">
      <c r="A5193" t="str">
        <f>CONCATENATE("CREATE VERTEX Climb SET ", 'concat fields &amp; values'!A5193, ";")</f>
        <v>CREATE VERTEX Climb SET CLIMB_ID=5192, STAGE_NUMBER=1731, STARTING_AT_KM=120, NAME="Le Markstein", INITIAL_ALTITUDE=1183, DISTANCE=10.8, AVERAGE_SLOPE=5.4, CATEGORY="1";</v>
      </c>
    </row>
    <row r="5194" spans="1:1" x14ac:dyDescent="0.25">
      <c r="A5194" t="str">
        <f>CONCATENATE("CREATE VERTEX Climb SET ", 'concat fields &amp; values'!A5194, ";")</f>
        <v>CREATE VERTEX Climb SET CLIMB_ID=5193, STAGE_NUMBER=1731, STARTING_AT_KM=127, NAME="Grand Ballon", INITIAL_ALTITUDE=0, DISTANCE=1.4, AVERAGE_SLOPE=8.6, CATEGORY="3";</v>
      </c>
    </row>
    <row r="5195" spans="1:1" x14ac:dyDescent="0.25">
      <c r="A5195" t="str">
        <f>CONCATENATE("CREATE VERTEX Climb SET ", 'concat fields &amp; values'!A5195, ";")</f>
        <v>CREATE VERTEX Climb SET CLIMB_ID=5194, STAGE_NUMBER=1732, STARTING_AT_KM=30.5, NAME="Col du Firstplan", INITIAL_ALTITUDE=722, DISTANCE=8.3, AVERAGE_SLOPE=5.4, CATEGORY="2";</v>
      </c>
    </row>
    <row r="5196" spans="1:1" x14ac:dyDescent="0.25">
      <c r="A5196" t="str">
        <f>CONCATENATE("CREATE VERTEX Climb SET ", 'concat fields &amp; values'!A5196, ";")</f>
        <v>CREATE VERTEX Climb SET CLIMB_ID=5195, STAGE_NUMBER=1732, STARTING_AT_KM=54.5, NAME="Petit Ballon", INITIAL_ALTITUDE=1163, DISTANCE=9.3, AVERAGE_SLOPE=8.1, CATEGORY="1";</v>
      </c>
    </row>
    <row r="5197" spans="1:1" x14ac:dyDescent="0.25">
      <c r="A5197" t="str">
        <f>CONCATENATE("CREATE VERTEX Climb SET ", 'concat fields &amp; values'!A5197, ";")</f>
        <v>CREATE VERTEX Climb SET CLIMB_ID=5196, STAGE_NUMBER=1732, STARTING_AT_KM=71.5, NAME="Col du Platzerwasel", INITIAL_ALTITUDE=1193, DISTANCE=7.1, AVERAGE_SLOPE=8.4, CATEGORY="1";</v>
      </c>
    </row>
    <row r="5198" spans="1:1" x14ac:dyDescent="0.25">
      <c r="A5198" t="str">
        <f>CONCATENATE("CREATE VERTEX Climb SET ", 'concat fields &amp; values'!A5198, ";")</f>
        <v>CREATE VERTEX Climb SET CLIMB_ID=5197, STAGE_NUMBER=1732, STARTING_AT_KM=103.5, NAME="Col d'Oderen", INITIAL_ALTITUDE=884, DISTANCE=6.7, AVERAGE_SLOPE=6.1, CATEGORY="2";</v>
      </c>
    </row>
    <row r="5199" spans="1:1" x14ac:dyDescent="0.25">
      <c r="A5199" t="str">
        <f>CONCATENATE("CREATE VERTEX Climb SET ", 'concat fields &amp; values'!A5199, ";")</f>
        <v>CREATE VERTEX Climb SET CLIMB_ID=5198, STAGE_NUMBER=1732, STARTING_AT_KM=125.5, NAME="Col des Croix", INITIAL_ALTITUDE=0, DISTANCE=3.2, AVERAGE_SLOPE=6.2, CATEGORY="3";</v>
      </c>
    </row>
    <row r="5200" spans="1:1" x14ac:dyDescent="0.25">
      <c r="A5200" t="str">
        <f>CONCATENATE("CREATE VERTEX Climb SET ", 'concat fields &amp; values'!A5200, ";")</f>
        <v>CREATE VERTEX Climb SET CLIMB_ID=5199, STAGE_NUMBER=1732, STARTING_AT_KM=143.5, NAME="Col des Chevrères", INITIAL_ALTITUDE=914, DISTANCE=3.5, AVERAGE_SLOPE=9.5, CATEGORY="1";</v>
      </c>
    </row>
    <row r="5201" spans="1:1" x14ac:dyDescent="0.25">
      <c r="A5201" t="str">
        <f>CONCATENATE("CREATE VERTEX Climb SET ", 'concat fields &amp; values'!A5201, ";")</f>
        <v>CREATE VERTEX Climb SET CLIMB_ID=5200, STAGE_NUMBER=1732, STARTING_AT_KM=161.5, NAME="La Planche des Belles Filles", INITIAL_ALTITUDE=1035, DISTANCE=5.9, AVERAGE_SLOPE=8.5, CATEGORY="1";</v>
      </c>
    </row>
    <row r="5202" spans="1:1" x14ac:dyDescent="0.25">
      <c r="A5202" t="str">
        <f>CONCATENATE("CREATE VERTEX Climb SET ", 'concat fields &amp; values'!A5202, ";")</f>
        <v>CREATE VERTEX Climb SET CLIMB_ID=5201, STAGE_NUMBER=1733, STARTING_AT_KM=141, NAME="Côte de Rogna", INITIAL_ALTITUDE=0, DISTANCE=7.6, AVERAGE_SLOPE=4.9, CATEGORY="3";</v>
      </c>
    </row>
    <row r="5203" spans="1:1" x14ac:dyDescent="0.25">
      <c r="A5203" t="str">
        <f>CONCATENATE("CREATE VERTEX Climb SET ", 'concat fields &amp; values'!A5203, ";")</f>
        <v>CREATE VERTEX Climb SET CLIMB_ID=5202, STAGE_NUMBER=1733, STARTING_AT_KM=148.5, NAME="Côte de Choux", INITIAL_ALTITUDE=0, DISTANCE=1.7, AVERAGE_SLOPE=6.5, CATEGORY="3";</v>
      </c>
    </row>
    <row r="5204" spans="1:1" x14ac:dyDescent="0.25">
      <c r="A5204" t="str">
        <f>CONCATENATE("CREATE VERTEX Climb SET ", 'concat fields &amp; values'!A5204, ";")</f>
        <v>CREATE VERTEX Climb SET CLIMB_ID=5203, STAGE_NUMBER=1733, STARTING_AT_KM=152.5, NAME="Côte de Désertin", INITIAL_ALTITUDE=0, DISTANCE=3.1, AVERAGE_SLOPE=5.2, CATEGORY="4";</v>
      </c>
    </row>
    <row r="5205" spans="1:1" x14ac:dyDescent="0.25">
      <c r="A5205" t="str">
        <f>CONCATENATE("CREATE VERTEX Climb SET ", 'concat fields &amp; values'!A5205, ";")</f>
        <v>CREATE VERTEX Climb SET CLIMB_ID=5204, STAGE_NUMBER=1733, STARTING_AT_KM=168, NAME="Côte d'Échallon", INITIAL_ALTITUDE=0, DISTANCE=3, AVERAGE_SLOPE=6.6, CATEGORY="3";</v>
      </c>
    </row>
    <row r="5206" spans="1:1" x14ac:dyDescent="0.25">
      <c r="A5206" t="str">
        <f>CONCATENATE("CREATE VERTEX Climb SET ", 'concat fields &amp; values'!A5206, ";")</f>
        <v>CREATE VERTEX Climb SET CLIMB_ID=5205, STAGE_NUMBER=1734, STARTING_AT_KM=58.5, NAME="Col de Brouilly", INITIAL_ALTITUDE=0, DISTANCE=1.7, AVERAGE_SLOPE=5.1, CATEGORY="4";</v>
      </c>
    </row>
    <row r="5207" spans="1:1" x14ac:dyDescent="0.25">
      <c r="A5207" t="str">
        <f>CONCATENATE("CREATE VERTEX Climb SET ", 'concat fields &amp; values'!A5207, ";")</f>
        <v>CREATE VERTEX Climb SET CLIMB_ID=5206, STAGE_NUMBER=1734, STARTING_AT_KM=83, NAME="Côte du Saule-d'Oingt", INITIAL_ALTITUDE=0, DISTANCE=3.8, AVERAGE_SLOPE=4.5, CATEGORY="3";</v>
      </c>
    </row>
    <row r="5208" spans="1:1" x14ac:dyDescent="0.25">
      <c r="A5208" t="str">
        <f>CONCATENATE("CREATE VERTEX Climb SET ", 'concat fields &amp; values'!A5208, ";")</f>
        <v>CREATE VERTEX Climb SET CLIMB_ID=5207, STAGE_NUMBER=1734, STARTING_AT_KM=138, NAME="Col des Brosses", INITIAL_ALTITUDE=0, DISTANCE=15.3, AVERAGE_SLOPE=3.3, CATEGORY="3";</v>
      </c>
    </row>
    <row r="5209" spans="1:1" x14ac:dyDescent="0.25">
      <c r="A5209" t="str">
        <f>CONCATENATE("CREATE VERTEX Climb SET ", 'concat fields &amp; values'!A5209, ";")</f>
        <v>CREATE VERTEX Climb SET CLIMB_ID=5208, STAGE_NUMBER=1734, STARTING_AT_KM=164, NAME="Côte de Grammond", INITIAL_ALTITUDE=0, DISTANCE=9.8, AVERAGE_SLOPE=2.9, CATEGORY="4";</v>
      </c>
    </row>
    <row r="5210" spans="1:1" x14ac:dyDescent="0.25">
      <c r="A5210" t="str">
        <f>CONCATENATE("CREATE VERTEX Climb SET ", 'concat fields &amp; values'!A5210, ";")</f>
        <v>CREATE VERTEX Climb SET CLIMB_ID=5209, STAGE_NUMBER=1735, STARTING_AT_KM=24, NAME="Col de la Croix de Montvieux", INITIAL_ALTITUDE=0, DISTANCE=8, AVERAGE_SLOPE=4.1, CATEGORY="3";</v>
      </c>
    </row>
    <row r="5211" spans="1:1" x14ac:dyDescent="0.25">
      <c r="A5211" t="str">
        <f>CONCATENATE("CREATE VERTEX Climb SET ", 'concat fields &amp; values'!A5211, ";")</f>
        <v>CREATE VERTEX Climb SET CLIMB_ID=5210, STAGE_NUMBER=1735, STARTING_AT_KM=152, NAME="Col de Palaquit (D57-D512)", INITIAL_ALTITUDE=1154, DISTANCE=14.1, AVERAGE_SLOPE=6.1, CATEGORY="1";</v>
      </c>
    </row>
    <row r="5212" spans="1:1" x14ac:dyDescent="0.25">
      <c r="A5212" t="str">
        <f>CONCATENATE("CREATE VERTEX Climb SET ", 'concat fields &amp; values'!A5212, ";")</f>
        <v>CREATE VERTEX Climb SET CLIMB_ID=5211, STAGE_NUMBER=1735, STARTING_AT_KM=197.5, NAME="Montée de Chamrousse", INITIAL_ALTITUDE=1730, DISTANCE=18.2, AVERAGE_SLOPE=7.3, CATEGORY="H";</v>
      </c>
    </row>
    <row r="5213" spans="1:1" x14ac:dyDescent="0.25">
      <c r="A5213" t="str">
        <f>CONCATENATE("CREATE VERTEX Climb SET ", 'concat fields &amp; values'!A5213, ";")</f>
        <v>CREATE VERTEX Climb SET CLIMB_ID=5212, STAGE_NUMBER=1736, STARTING_AT_KM=82, NAME="Col du Lautaret", INITIAL_ALTITUDE=2058, DISTANCE=34, AVERAGE_SLOPE=3.9, CATEGORY="1";</v>
      </c>
    </row>
    <row r="5214" spans="1:1" x14ac:dyDescent="0.25">
      <c r="A5214" t="str">
        <f>CONCATENATE("CREATE VERTEX Climb SET ", 'concat fields &amp; values'!A5214, ";")</f>
        <v>CREATE VERTEX Climb SET CLIMB_ID=5213, STAGE_NUMBER=1736, STARTING_AT_KM=132.5, NAME="Col d'Izoard - Souvenir Henri Desgrange", INITIAL_ALTITUDE=2360, DISTANCE=19, AVERAGE_SLOPE=6, CATEGORY="H";</v>
      </c>
    </row>
    <row r="5215" spans="1:1" x14ac:dyDescent="0.25">
      <c r="A5215" t="str">
        <f>CONCATENATE("CREATE VERTEX Climb SET ", 'concat fields &amp; values'!A5215, ";")</f>
        <v>CREATE VERTEX Climb SET CLIMB_ID=5214, STAGE_NUMBER=1736, STARTING_AT_KM=177, NAME="Montée de Risoul", INITIAL_ALTITUDE=1855, DISTANCE=12.6, AVERAGE_SLOPE=6.9, CATEGORY="1";</v>
      </c>
    </row>
    <row r="5216" spans="1:1" x14ac:dyDescent="0.25">
      <c r="A5216" t="str">
        <f>CONCATENATE("CREATE VERTEX Climb SET ", 'concat fields &amp; values'!A5216, ";")</f>
        <v>CREATE VERTEX Climb SET CLIMB_ID=5215, STAGE_NUMBER=1738, STARTING_AT_KM=25, NAME="Côte de Fanjeaux", INITIAL_ALTITUDE=0, DISTANCE=2.4, AVERAGE_SLOPE=4.9, CATEGORY="4";</v>
      </c>
    </row>
    <row r="5217" spans="1:1" x14ac:dyDescent="0.25">
      <c r="A5217" t="str">
        <f>CONCATENATE("CREATE VERTEX Climb SET ", 'concat fields &amp; values'!A5217, ";")</f>
        <v>CREATE VERTEX Climb SET CLIMB_ID=5216, STAGE_NUMBER=1738, STARTING_AT_KM=71.5, NAME="Côte de Pamiers", INITIAL_ALTITUDE=0, DISTANCE=2.5, AVERAGE_SLOPE=5.4, CATEGORY="4";</v>
      </c>
    </row>
    <row r="5218" spans="1:1" x14ac:dyDescent="0.25">
      <c r="A5218" t="str">
        <f>CONCATENATE("CREATE VERTEX Climb SET ", 'concat fields &amp; values'!A5218, ";")</f>
        <v>CREATE VERTEX Climb SET CLIMB_ID=5217, STAGE_NUMBER=1738, STARTING_AT_KM=155, NAME="Col de Portet-d'Aspet", INITIAL_ALTITUDE=1069, DISTANCE=5.4, AVERAGE_SLOPE=6.9, CATEGORY="2";</v>
      </c>
    </row>
    <row r="5219" spans="1:1" x14ac:dyDescent="0.25">
      <c r="A5219" t="str">
        <f>CONCATENATE("CREATE VERTEX Climb SET ", 'concat fields &amp; values'!A5219, ";")</f>
        <v>CREATE VERTEX Climb SET CLIMB_ID=5218, STAGE_NUMBER=1738, STARTING_AT_KM=176.5, NAME="Col des Ares", INITIAL_ALTITUDE=0, DISTANCE=6, AVERAGE_SLOPE=5.2, CATEGORY="3";</v>
      </c>
    </row>
    <row r="5220" spans="1:1" x14ac:dyDescent="0.25">
      <c r="A5220" t="str">
        <f>CONCATENATE("CREATE VERTEX Climb SET ", 'concat fields &amp; values'!A5220, ";")</f>
        <v>CREATE VERTEX Climb SET CLIMB_ID=5219, STAGE_NUMBER=1738, STARTING_AT_KM=216, NAME="Port de Balès", INITIAL_ALTITUDE=1755, DISTANCE=11.7, AVERAGE_SLOPE=7.7, CATEGORY="H";</v>
      </c>
    </row>
    <row r="5221" spans="1:1" x14ac:dyDescent="0.25">
      <c r="A5221" t="str">
        <f>CONCATENATE("CREATE VERTEX Climb SET ", 'concat fields &amp; values'!A5221, ";")</f>
        <v>CREATE VERTEX Climb SET CLIMB_ID=5220, STAGE_NUMBER=1739, STARTING_AT_KM=57.5, NAME="Col du Portillon", INITIAL_ALTITUDE=1292, DISTANCE=8.3, AVERAGE_SLOPE=7.1, CATEGORY="1";</v>
      </c>
    </row>
    <row r="5222" spans="1:1" x14ac:dyDescent="0.25">
      <c r="A5222" t="str">
        <f>CONCATENATE("CREATE VERTEX Climb SET ", 'concat fields &amp; values'!A5222, ";")</f>
        <v>CREATE VERTEX Climb SET CLIMB_ID=5221, STAGE_NUMBER=1739, STARTING_AT_KM=82, NAME="Col de Peyresourde", INITIAL_ALTITUDE=1569, DISTANCE=13.2, AVERAGE_SLOPE=7, CATEGORY="1";</v>
      </c>
    </row>
    <row r="5223" spans="1:1" x14ac:dyDescent="0.25">
      <c r="A5223" t="str">
        <f>CONCATENATE("CREATE VERTEX Climb SET ", 'concat fields &amp; values'!A5223, ";")</f>
        <v>CREATE VERTEX Climb SET CLIMB_ID=5222, STAGE_NUMBER=1739, STARTING_AT_KM=102.5, NAME="Col de Val Louron-Azet", INITIAL_ALTITUDE=1580, DISTANCE=7.4, AVERAGE_SLOPE=8.3, CATEGORY="1";</v>
      </c>
    </row>
    <row r="5224" spans="1:1" x14ac:dyDescent="0.25">
      <c r="A5224" t="str">
        <f>CONCATENATE("CREATE VERTEX Climb SET ", 'concat fields &amp; values'!A5224, ";")</f>
        <v>CREATE VERTEX Climb SET CLIMB_ID=5223, STAGE_NUMBER=1739, STARTING_AT_KM=124.5, NAME="Montée de Saint-Lary Pla d'Adet", INITIAL_ALTITUDE=1680, DISTANCE=10.2, AVERAGE_SLOPE=8.3, CATEGORY="H";</v>
      </c>
    </row>
    <row r="5225" spans="1:1" x14ac:dyDescent="0.25">
      <c r="A5225" t="str">
        <f>CONCATENATE("CREATE VERTEX Climb SET ", 'concat fields &amp; values'!A5225, ";")</f>
        <v>CREATE VERTEX Climb SET CLIMB_ID=5224, STAGE_NUMBER=1740, STARTING_AT_KM=28, NAME="Côte de Bénéjacq", INITIAL_ALTITUDE=0, DISTANCE=2.6, AVERAGE_SLOPE=6.7, CATEGORY="3";</v>
      </c>
    </row>
    <row r="5226" spans="1:1" x14ac:dyDescent="0.25">
      <c r="A5226" t="str">
        <f>CONCATENATE("CREATE VERTEX Climb SET ", 'concat fields &amp; values'!A5226, ";")</f>
        <v>CREATE VERTEX Climb SET CLIMB_ID=5225, STAGE_NUMBER=1740, STARTING_AT_KM=56, NAME="Côte de Loucrup", INITIAL_ALTITUDE=0, DISTANCE=2, AVERAGE_SLOPE=7, CATEGORY="3";</v>
      </c>
    </row>
    <row r="5227" spans="1:1" x14ac:dyDescent="0.25">
      <c r="A5227" t="str">
        <f>CONCATENATE("CREATE VERTEX Climb SET ", 'concat fields &amp; values'!A5227, ";")</f>
        <v>CREATE VERTEX Climb SET CLIMB_ID=5226, STAGE_NUMBER=1740, STARTING_AT_KM=95.5, NAME="Col du Tourmalet - Souvenir Jacques Goddet", INITIAL_ALTITUDE=2115, DISTANCE=17.1, AVERAGE_SLOPE=7.3, CATEGORY="H";</v>
      </c>
    </row>
    <row r="5228" spans="1:1" x14ac:dyDescent="0.25">
      <c r="A5228" t="str">
        <f>CONCATENATE("CREATE VERTEX Climb SET ", 'concat fields &amp; values'!A5228, ";")</f>
        <v>CREATE VERTEX Climb SET CLIMB_ID=5227, STAGE_NUMBER=1740, STARTING_AT_KM=145.5, NAME="Montée du Hautacam", INITIAL_ALTITUDE=1520, DISTANCE=13.6, AVERAGE_SLOPE=7.8, CATEGORY="H";</v>
      </c>
    </row>
    <row r="5229" spans="1:1" x14ac:dyDescent="0.25">
      <c r="A5229" t="str">
        <f>CONCATENATE("CREATE VERTEX Climb SET ", 'concat fields &amp; values'!A5229, ";")</f>
        <v>CREATE VERTEX Climb SET CLIMB_ID=5228, STAGE_NUMBER=1741, STARTING_AT_KM=195.5, NAME="Côte de Monbazillac", INITIAL_ALTITUDE=0, DISTANCE=1.3, AVERAGE_SLOPE=7.6, CATEGORY="4";</v>
      </c>
    </row>
    <row r="5230" spans="1:1" x14ac:dyDescent="0.25">
      <c r="A5230" t="str">
        <f>CONCATENATE("CREATE VERTEX Climb SET ", 'concat fields &amp; values'!A5230, ";")</f>
        <v>CREATE VERTEX Climb SET CLIMB_ID=5229, STAGE_NUMBER=1743, STARTING_AT_KM=31, NAME="Côte de Briis-sous-Forges", INITIAL_ALTITUDE=0, DISTANCE=0, AVERAGE_SLOPE=0, CATEGORY="4";</v>
      </c>
    </row>
    <row r="5231" spans="1:1" x14ac:dyDescent="0.25">
      <c r="A5231" t="str">
        <f>CONCATENATE("CREATE VERTEX Climb SET ", 'concat fields &amp; values'!A5231, ";")</f>
        <v>CREATE VERTEX Climb SET CLIMB_ID=5230, STAGE_NUMBER=1744, STARTING_AT_KM=68, NAME="Côte de Cray", INITIAL_ALTITUDE=0, DISTANCE=1.6, AVERAGE_SLOPE=7.1, CATEGORY="4";</v>
      </c>
    </row>
    <row r="5232" spans="1:1" x14ac:dyDescent="0.25">
      <c r="A5232" t="str">
        <f>CONCATENATE("CREATE VERTEX Climb SET ", 'concat fields &amp; values'!A5232, ";")</f>
        <v>CREATE VERTEX Climb SET CLIMB_ID=5231, STAGE_NUMBER=1744, STARTING_AT_KM=103.5, NAME="Côte de Buttertubs", INITIAL_ALTITUDE=0, DISTANCE=4.5, AVERAGE_SLOPE=6.8, CATEGORY="3";</v>
      </c>
    </row>
    <row r="5233" spans="1:1" x14ac:dyDescent="0.25">
      <c r="A5233" t="str">
        <f>CONCATENATE("CREATE VERTEX Climb SET ", 'concat fields &amp; values'!A5233, ";")</f>
        <v>CREATE VERTEX Climb SET CLIMB_ID=5232, STAGE_NUMBER=1744, STARTING_AT_KM=129.5, NAME="Côte de Griton Moor", INITIAL_ALTITUDE=0, DISTANCE=3, AVERAGE_SLOPE=6.6, CATEGORY="3";</v>
      </c>
    </row>
    <row r="5234" spans="1:1" x14ac:dyDescent="0.25">
      <c r="A5234" t="str">
        <f>CONCATENATE("CREATE VERTEX Climb SET ", 'concat fields &amp; values'!A5234, ";")</f>
        <v>CREATE VERTEX Climb SET CLIMB_ID=5233, STAGE_NUMBER=1745, STARTING_AT_KM=47, NAME="Côte de Blubberhouses", INITIAL_ALTITUDE=0, DISTANCE=1.8, AVERAGE_SLOPE=6.1, CATEGORY="4";</v>
      </c>
    </row>
    <row r="5235" spans="1:1" x14ac:dyDescent="0.25">
      <c r="A5235" t="str">
        <f>CONCATENATE("CREATE VERTEX Climb SET ", 'concat fields &amp; values'!A5235, ";")</f>
        <v>CREATE VERTEX Climb SET CLIMB_ID=5234, STAGE_NUMBER=1745, STARTING_AT_KM=85, NAME="Côte d'Oxenhope Moor", INITIAL_ALTITUDE=0, DISTANCE=3.1, AVERAGE_SLOPE=6.4, CATEGORY="3";</v>
      </c>
    </row>
    <row r="5236" spans="1:1" x14ac:dyDescent="0.25">
      <c r="A5236" t="str">
        <f>CONCATENATE("CREATE VERTEX Climb SET ", 'concat fields &amp; values'!A5236, ";")</f>
        <v>CREATE VERTEX Climb SET CLIMB_ID=5235, STAGE_NUMBER=1745, STARTING_AT_KM=112.5, NAME="VC Côte de Ripponden", INITIAL_ALTITUDE=0, DISTANCE=1.3, AVERAGE_SLOPE=8.6, CATEGORY="3";</v>
      </c>
    </row>
    <row r="5237" spans="1:1" x14ac:dyDescent="0.25">
      <c r="A5237" t="str">
        <f>CONCATENATE("CREATE VERTEX Climb SET ", 'concat fields &amp; values'!A5237, ";")</f>
        <v>CREATE VERTEX Climb SET CLIMB_ID=5236, STAGE_NUMBER=1745, STARTING_AT_KM=119.5, NAME="Côte de Greetland", INITIAL_ALTITUDE=0, DISTANCE=1.6, AVERAGE_SLOPE=6.7, CATEGORY="3";</v>
      </c>
    </row>
    <row r="5238" spans="1:1" x14ac:dyDescent="0.25">
      <c r="A5238" t="str">
        <f>CONCATENATE("CREATE VERTEX Climb SET ", 'concat fields &amp; values'!A5238, ";")</f>
        <v>CREATE VERTEX Climb SET CLIMB_ID=5237, STAGE_NUMBER=1745, STARTING_AT_KM=143.5, NAME="Côte de Holme Moss", INITIAL_ALTITUDE=0, DISTANCE=4.7, AVERAGE_SLOPE=7, CATEGORY="2";</v>
      </c>
    </row>
    <row r="5239" spans="1:1" x14ac:dyDescent="0.25">
      <c r="A5239" t="str">
        <f>CONCATENATE("CREATE VERTEX Climb SET ", 'concat fields &amp; values'!A5239, ";")</f>
        <v>CREATE VERTEX Climb SET CLIMB_ID=5238, STAGE_NUMBER=1745, STARTING_AT_KM=167, NAME="Côte de Midhopestones", INITIAL_ALTITUDE=0, DISTANCE=2.5, AVERAGE_SLOPE=6.1, CATEGORY="3";</v>
      </c>
    </row>
    <row r="5240" spans="1:1" x14ac:dyDescent="0.25">
      <c r="A5240" t="str">
        <f>CONCATENATE("CREATE VERTEX Climb SET ", 'concat fields &amp; values'!A5240, ";")</f>
        <v>CREATE VERTEX Climb SET CLIMB_ID=5239, STAGE_NUMBER=1745, STARTING_AT_KM=175, NAME="Côte de Bradfield", INITIAL_ALTITUDE=0, DISTANCE=1, AVERAGE_SLOPE=7.4, CATEGORY="4";</v>
      </c>
    </row>
    <row r="5241" spans="1:1" x14ac:dyDescent="0.25">
      <c r="A5241" t="str">
        <f>CONCATENATE("CREATE VERTEX Climb SET ", 'concat fields &amp; values'!A5241, ";")</f>
        <v>CREATE VERTEX Climb SET CLIMB_ID=5240, STAGE_NUMBER=1745, STARTING_AT_KM=182, NAME="Côte d'Oughtibridge", INITIAL_ALTITUDE=0, DISTANCE=1.5, AVERAGE_SLOPE=9.1, CATEGORY="3";</v>
      </c>
    </row>
    <row r="5242" spans="1:1" x14ac:dyDescent="0.25">
      <c r="A5242" t="str">
        <f>CONCATENATE("CREATE VERTEX Climb SET ", 'concat fields &amp; values'!A5242, ";")</f>
        <v>CREATE VERTEX Climb SET CLIMB_ID=5241, STAGE_NUMBER=1745, STARTING_AT_KM=196, NAME="VC Côte de Jenkin Road", INITIAL_ALTITUDE=0, DISTANCE=0.8, AVERAGE_SLOPE=10.8, CATEGORY="4";</v>
      </c>
    </row>
    <row r="5243" spans="1:1" x14ac:dyDescent="0.25">
      <c r="A5243" t="str">
        <f>CONCATENATE("CREATE VERTEX Climb SET ", 'concat fields &amp; values'!A5243, ";")</f>
        <v>CREATE VERTEX Climb SET CLIMB_ID=5242, STAGE_NUMBER=1747, STARTING_AT_KM=34, NAME="Côte de Campagnette", INITIAL_ALTITUDE=0, DISTANCE=1, AVERAGE_SLOPE=6.5, CATEGORY="4";</v>
      </c>
    </row>
    <row r="5244" spans="1:1" x14ac:dyDescent="0.25">
      <c r="A5244" t="str">
        <f>CONCATENATE("CREATE VERTEX Climb SET ", 'concat fields &amp; values'!A5244, ";")</f>
        <v>CREATE VERTEX Climb SET CLIMB_ID=5243, STAGE_NUMBER=1747, STARTING_AT_KM=117.5, NAME="Mont Noir", INITIAL_ALTITUDE=0, DISTANCE=1.3, AVERAGE_SLOPE=5.7, CATEGORY="4";</v>
      </c>
    </row>
    <row r="5245" spans="1:1" x14ac:dyDescent="0.25">
      <c r="A5245" t="str">
        <f>CONCATENATE("CREATE VERTEX Climb SET ", 'concat fields &amp; values'!A5245, ";")</f>
        <v>CREATE VERTEX Climb SET CLIMB_ID=5244, STAGE_NUMBER=1749, STARTING_AT_KM=107.5, NAME="Côte de Coucy-le-Château-Auffrique", INITIAL_ALTITUDE=0, DISTANCE=0.9, AVERAGE_SLOPE=6.2, CATEGORY="4";</v>
      </c>
    </row>
    <row r="5246" spans="1:1" x14ac:dyDescent="0.25">
      <c r="A5246" t="str">
        <f>CONCATENATE("CREATE VERTEX Climb SET ", 'concat fields &amp; values'!A5246, ";")</f>
        <v>CREATE VERTEX Climb SET CLIMB_ID=5245, STAGE_NUMBER=1749, STARTING_AT_KM=157, NAME="Côte de Roucy", INITIAL_ALTITUDE=0, DISTANCE=1.5, AVERAGE_SLOPE=6.2, CATEGORY="4";</v>
      </c>
    </row>
    <row r="5247" spans="1:1" x14ac:dyDescent="0.25">
      <c r="A5247" t="str">
        <f>CONCATENATE("CREATE VERTEX Climb SET ", 'concat fields &amp; values'!A5247, ";")</f>
        <v>CREATE VERTEX Climb SET CLIMB_ID=5246, STAGE_NUMBER=1750, STARTING_AT_KM=217.5, NAME="Côte de Maron", INITIAL_ALTITUDE=0, DISTANCE=3.2, AVERAGE_SLOPE=5, CATEGORY="4";</v>
      </c>
    </row>
    <row r="5248" spans="1:1" x14ac:dyDescent="0.25">
      <c r="A5248" t="str">
        <f>CONCATENATE("CREATE VERTEX Climb SET ", 'concat fields &amp; values'!A5248, ";")</f>
        <v>CREATE VERTEX Climb SET CLIMB_ID=5247, STAGE_NUMBER=1750, STARTING_AT_KM=229, NAME="Côte de Boufflers", INITIAL_ALTITUDE=0, DISTANCE=1.3, AVERAGE_SLOPE=7.9, CATEGORY="4";</v>
      </c>
    </row>
    <row r="5249" spans="1:1" x14ac:dyDescent="0.25">
      <c r="A5249" t="str">
        <f>CONCATENATE("CREATE VERTEX Climb SET ", 'concat fields &amp; values'!A5249, ";")</f>
        <v>CREATE VERTEX Climb SET CLIMB_ID=5248, STAGE_NUMBER=1751, STARTING_AT_KM=142, NAME="Col de la Croix des Moinats", INITIAL_ALTITUDE=891, DISTANCE=7.6, AVERAGE_SLOPE=6, CATEGORY="2";</v>
      </c>
    </row>
    <row r="5250" spans="1:1" x14ac:dyDescent="0.25">
      <c r="A5250" t="str">
        <f>CONCATENATE("CREATE VERTEX Climb SET ", 'concat fields &amp; values'!A5250, ";")</f>
        <v>CREATE VERTEX Climb SET CLIMB_ID=5249, STAGE_NUMBER=1751, STARTING_AT_KM=150, NAME="Col de Grosse Pierre", INITIAL_ALTITUDE=901, DISTANCE=3, AVERAGE_SLOPE=7.5, CATEGORY="2";</v>
      </c>
    </row>
    <row r="5251" spans="1:1" x14ac:dyDescent="0.25">
      <c r="A5251" t="str">
        <f>CONCATENATE("CREATE VERTEX Climb SET ", 'concat fields &amp; values'!A5251, ";")</f>
        <v>CREATE VERTEX Climb SET CLIMB_ID=5250, STAGE_NUMBER=1751, STARTING_AT_KM=161, NAME="Côte de La Mauselaine", INITIAL_ALTITUDE=0, DISTANCE=1.8, AVERAGE_SLOPE=10.3, CATEGORY="3";</v>
      </c>
    </row>
    <row r="5252" spans="1:1" x14ac:dyDescent="0.25">
      <c r="A5252" t="str">
        <f>CONCATENATE("CREATE VERTEX Climb SET ", 'concat fields &amp; values'!A5252, ";")</f>
        <v>CREATE VERTEX Climb SET CLIMB_ID=5251, STAGE_NUMBER=1752, STARTING_AT_KM=11.5, NAME="Col de la Schlucht", INITIAL_ALTITUDE=1140, DISTANCE=8.6, AVERAGE_SLOPE=4.5, CATEGORY="2";</v>
      </c>
    </row>
    <row r="5253" spans="1:1" x14ac:dyDescent="0.25">
      <c r="A5253" t="str">
        <f>CONCATENATE("CREATE VERTEX Climb SET ", 'concat fields &amp; values'!A5253, ";")</f>
        <v>CREATE VERTEX Climb SET CLIMB_ID=5252, STAGE_NUMBER=1752, STARTING_AT_KM=41, NAME="Col du Wettstein", INITIAL_ALTITUDE=0, DISTANCE=7.7, AVERAGE_SLOPE=4.1, CATEGORY="3";</v>
      </c>
    </row>
    <row r="5254" spans="1:1" x14ac:dyDescent="0.25">
      <c r="A5254" t="str">
        <f>CONCATENATE("CREATE VERTEX Climb SET ", 'concat fields &amp; values'!A5254, ";")</f>
        <v>CREATE VERTEX Climb SET CLIMB_ID=5253, STAGE_NUMBER=1752, STARTING_AT_KM=70, NAME="Côte des Cinq Châteaux", INITIAL_ALTITUDE=0, DISTANCE=4.5, AVERAGE_SLOPE=6.1, CATEGORY="3";</v>
      </c>
    </row>
    <row r="5255" spans="1:1" x14ac:dyDescent="0.25">
      <c r="A5255" t="str">
        <f>CONCATENATE("CREATE VERTEX Climb SET ", 'concat fields &amp; values'!A5255, ";")</f>
        <v>CREATE VERTEX Climb SET CLIMB_ID=5254, STAGE_NUMBER=1752, STARTING_AT_KM=86, NAME="Côte de Gueberschwihr", INITIAL_ALTITUDE=559, DISTANCE=4.1, AVERAGE_SLOPE=7.9, CATEGORY="2";</v>
      </c>
    </row>
    <row r="5256" spans="1:1" x14ac:dyDescent="0.25">
      <c r="A5256" t="str">
        <f>CONCATENATE("CREATE VERTEX Climb SET ", 'concat fields &amp; values'!A5256, ";")</f>
        <v>CREATE VERTEX Climb SET CLIMB_ID=5255, STAGE_NUMBER=1752, STARTING_AT_KM=120, NAME="Le Markstein", INITIAL_ALTITUDE=1183, DISTANCE=10.8, AVERAGE_SLOPE=5.4, CATEGORY="1";</v>
      </c>
    </row>
    <row r="5257" spans="1:1" x14ac:dyDescent="0.25">
      <c r="A5257" t="str">
        <f>CONCATENATE("CREATE VERTEX Climb SET ", 'concat fields &amp; values'!A5257, ";")</f>
        <v>CREATE VERTEX Climb SET CLIMB_ID=5256, STAGE_NUMBER=1752, STARTING_AT_KM=127, NAME="Grand Ballon", INITIAL_ALTITUDE=0, DISTANCE=1.4, AVERAGE_SLOPE=8.6, CATEGORY="3";</v>
      </c>
    </row>
    <row r="5258" spans="1:1" x14ac:dyDescent="0.25">
      <c r="A5258" t="str">
        <f>CONCATENATE("CREATE VERTEX Climb SET ", 'concat fields &amp; values'!A5258, ";")</f>
        <v>CREATE VERTEX Climb SET CLIMB_ID=5257, STAGE_NUMBER=1753, STARTING_AT_KM=30.5, NAME="Col du Firstplan", INITIAL_ALTITUDE=722, DISTANCE=8.3, AVERAGE_SLOPE=5.4, CATEGORY="2";</v>
      </c>
    </row>
    <row r="5259" spans="1:1" x14ac:dyDescent="0.25">
      <c r="A5259" t="str">
        <f>CONCATENATE("CREATE VERTEX Climb SET ", 'concat fields &amp; values'!A5259, ";")</f>
        <v>CREATE VERTEX Climb SET CLIMB_ID=5258, STAGE_NUMBER=1753, STARTING_AT_KM=54.5, NAME="Petit Ballon", INITIAL_ALTITUDE=1163, DISTANCE=9.3, AVERAGE_SLOPE=8.1, CATEGORY="1";</v>
      </c>
    </row>
    <row r="5260" spans="1:1" x14ac:dyDescent="0.25">
      <c r="A5260" t="str">
        <f>CONCATENATE("CREATE VERTEX Climb SET ", 'concat fields &amp; values'!A5260, ";")</f>
        <v>CREATE VERTEX Climb SET CLIMB_ID=5259, STAGE_NUMBER=1753, STARTING_AT_KM=71.5, NAME="Col du Platzerwasel", INITIAL_ALTITUDE=1193, DISTANCE=7.1, AVERAGE_SLOPE=8.4, CATEGORY="1";</v>
      </c>
    </row>
    <row r="5261" spans="1:1" x14ac:dyDescent="0.25">
      <c r="A5261" t="str">
        <f>CONCATENATE("CREATE VERTEX Climb SET ", 'concat fields &amp; values'!A5261, ";")</f>
        <v>CREATE VERTEX Climb SET CLIMB_ID=5260, STAGE_NUMBER=1753, STARTING_AT_KM=103.5, NAME="Col d'Oderen", INITIAL_ALTITUDE=884, DISTANCE=6.7, AVERAGE_SLOPE=6.1, CATEGORY="2";</v>
      </c>
    </row>
    <row r="5262" spans="1:1" x14ac:dyDescent="0.25">
      <c r="A5262" t="str">
        <f>CONCATENATE("CREATE VERTEX Climb SET ", 'concat fields &amp; values'!A5262, ";")</f>
        <v>CREATE VERTEX Climb SET CLIMB_ID=5261, STAGE_NUMBER=1753, STARTING_AT_KM=125.5, NAME="Col des Croix", INITIAL_ALTITUDE=0, DISTANCE=3.2, AVERAGE_SLOPE=6.2, CATEGORY="3";</v>
      </c>
    </row>
    <row r="5263" spans="1:1" x14ac:dyDescent="0.25">
      <c r="A5263" t="str">
        <f>CONCATENATE("CREATE VERTEX Climb SET ", 'concat fields &amp; values'!A5263, ";")</f>
        <v>CREATE VERTEX Climb SET CLIMB_ID=5262, STAGE_NUMBER=1753, STARTING_AT_KM=143.5, NAME="Col des Chevrères", INITIAL_ALTITUDE=914, DISTANCE=3.5, AVERAGE_SLOPE=9.5, CATEGORY="1";</v>
      </c>
    </row>
    <row r="5264" spans="1:1" x14ac:dyDescent="0.25">
      <c r="A5264" t="str">
        <f>CONCATENATE("CREATE VERTEX Climb SET ", 'concat fields &amp; values'!A5264, ";")</f>
        <v>CREATE VERTEX Climb SET CLIMB_ID=5263, STAGE_NUMBER=1753, STARTING_AT_KM=161.5, NAME="La Planche des Belles Filles", INITIAL_ALTITUDE=1035, DISTANCE=5.9, AVERAGE_SLOPE=8.5, CATEGORY="1";</v>
      </c>
    </row>
    <row r="5265" spans="1:1" x14ac:dyDescent="0.25">
      <c r="A5265" t="str">
        <f>CONCATENATE("CREATE VERTEX Climb SET ", 'concat fields &amp; values'!A5265, ";")</f>
        <v>CREATE VERTEX Climb SET CLIMB_ID=5264, STAGE_NUMBER=1754, STARTING_AT_KM=141, NAME="Côte de Rogna", INITIAL_ALTITUDE=0, DISTANCE=7.6, AVERAGE_SLOPE=4.9, CATEGORY="3";</v>
      </c>
    </row>
    <row r="5266" spans="1:1" x14ac:dyDescent="0.25">
      <c r="A5266" t="str">
        <f>CONCATENATE("CREATE VERTEX Climb SET ", 'concat fields &amp; values'!A5266, ";")</f>
        <v>CREATE VERTEX Climb SET CLIMB_ID=5265, STAGE_NUMBER=1754, STARTING_AT_KM=148.5, NAME="Côte de Choux", INITIAL_ALTITUDE=0, DISTANCE=1.7, AVERAGE_SLOPE=6.5, CATEGORY="3";</v>
      </c>
    </row>
    <row r="5267" spans="1:1" x14ac:dyDescent="0.25">
      <c r="A5267" t="str">
        <f>CONCATENATE("CREATE VERTEX Climb SET ", 'concat fields &amp; values'!A5267, ";")</f>
        <v>CREATE VERTEX Climb SET CLIMB_ID=5266, STAGE_NUMBER=1754, STARTING_AT_KM=152.5, NAME="Côte de Désertin", INITIAL_ALTITUDE=0, DISTANCE=3.1, AVERAGE_SLOPE=5.2, CATEGORY="4";</v>
      </c>
    </row>
    <row r="5268" spans="1:1" x14ac:dyDescent="0.25">
      <c r="A5268" t="str">
        <f>CONCATENATE("CREATE VERTEX Climb SET ", 'concat fields &amp; values'!A5268, ";")</f>
        <v>CREATE VERTEX Climb SET CLIMB_ID=5267, STAGE_NUMBER=1754, STARTING_AT_KM=168, NAME="Côte d'Échallon", INITIAL_ALTITUDE=0, DISTANCE=3, AVERAGE_SLOPE=6.6, CATEGORY="3";</v>
      </c>
    </row>
    <row r="5269" spans="1:1" x14ac:dyDescent="0.25">
      <c r="A5269" t="str">
        <f>CONCATENATE("CREATE VERTEX Climb SET ", 'concat fields &amp; values'!A5269, ";")</f>
        <v>CREATE VERTEX Climb SET CLIMB_ID=5268, STAGE_NUMBER=1755, STARTING_AT_KM=58.5, NAME="Col de Brouilly", INITIAL_ALTITUDE=0, DISTANCE=1.7, AVERAGE_SLOPE=5.1, CATEGORY="4";</v>
      </c>
    </row>
    <row r="5270" spans="1:1" x14ac:dyDescent="0.25">
      <c r="A5270" t="str">
        <f>CONCATENATE("CREATE VERTEX Climb SET ", 'concat fields &amp; values'!A5270, ";")</f>
        <v>CREATE VERTEX Climb SET CLIMB_ID=5269, STAGE_NUMBER=1755, STARTING_AT_KM=83, NAME="Côte du Saule-d'Oingt", INITIAL_ALTITUDE=0, DISTANCE=3.8, AVERAGE_SLOPE=4.5, CATEGORY="3";</v>
      </c>
    </row>
    <row r="5271" spans="1:1" x14ac:dyDescent="0.25">
      <c r="A5271" t="str">
        <f>CONCATENATE("CREATE VERTEX Climb SET ", 'concat fields &amp; values'!A5271, ";")</f>
        <v>CREATE VERTEX Climb SET CLIMB_ID=5270, STAGE_NUMBER=1755, STARTING_AT_KM=138, NAME="Col des Brosses", INITIAL_ALTITUDE=0, DISTANCE=15.3, AVERAGE_SLOPE=3.3, CATEGORY="3";</v>
      </c>
    </row>
    <row r="5272" spans="1:1" x14ac:dyDescent="0.25">
      <c r="A5272" t="str">
        <f>CONCATENATE("CREATE VERTEX Climb SET ", 'concat fields &amp; values'!A5272, ";")</f>
        <v>CREATE VERTEX Climb SET CLIMB_ID=5271, STAGE_NUMBER=1755, STARTING_AT_KM=164, NAME="Côte de Grammond", INITIAL_ALTITUDE=0, DISTANCE=9.8, AVERAGE_SLOPE=2.9, CATEGORY="4";</v>
      </c>
    </row>
    <row r="5273" spans="1:1" x14ac:dyDescent="0.25">
      <c r="A5273" t="str">
        <f>CONCATENATE("CREATE VERTEX Climb SET ", 'concat fields &amp; values'!A5273, ";")</f>
        <v>CREATE VERTEX Climb SET CLIMB_ID=5272, STAGE_NUMBER=1756, STARTING_AT_KM=24, NAME="Col de la Croix de Montvieux", INITIAL_ALTITUDE=0, DISTANCE=8, AVERAGE_SLOPE=4.1, CATEGORY="3";</v>
      </c>
    </row>
    <row r="5274" spans="1:1" x14ac:dyDescent="0.25">
      <c r="A5274" t="str">
        <f>CONCATENATE("CREATE VERTEX Climb SET ", 'concat fields &amp; values'!A5274, ";")</f>
        <v>CREATE VERTEX Climb SET CLIMB_ID=5273, STAGE_NUMBER=1756, STARTING_AT_KM=152, NAME="Col de Palaquit (D57-D512)", INITIAL_ALTITUDE=1154, DISTANCE=14.1, AVERAGE_SLOPE=6.1, CATEGORY="1";</v>
      </c>
    </row>
    <row r="5275" spans="1:1" x14ac:dyDescent="0.25">
      <c r="A5275" t="str">
        <f>CONCATENATE("CREATE VERTEX Climb SET ", 'concat fields &amp; values'!A5275, ";")</f>
        <v>CREATE VERTEX Climb SET CLIMB_ID=5274, STAGE_NUMBER=1756, STARTING_AT_KM=197.5, NAME="Montée de Chamrousse", INITIAL_ALTITUDE=1730, DISTANCE=18.2, AVERAGE_SLOPE=7.3, CATEGORY="H";</v>
      </c>
    </row>
    <row r="5276" spans="1:1" x14ac:dyDescent="0.25">
      <c r="A5276" t="str">
        <f>CONCATENATE("CREATE VERTEX Climb SET ", 'concat fields &amp; values'!A5276, ";")</f>
        <v>CREATE VERTEX Climb SET CLIMB_ID=5275, STAGE_NUMBER=1757, STARTING_AT_KM=82, NAME="Col du Lautaret", INITIAL_ALTITUDE=2058, DISTANCE=34, AVERAGE_SLOPE=3.9, CATEGORY="1";</v>
      </c>
    </row>
    <row r="5277" spans="1:1" x14ac:dyDescent="0.25">
      <c r="A5277" t="str">
        <f>CONCATENATE("CREATE VERTEX Climb SET ", 'concat fields &amp; values'!A5277, ";")</f>
        <v>CREATE VERTEX Climb SET CLIMB_ID=5276, STAGE_NUMBER=1757, STARTING_AT_KM=132.5, NAME="Col d'Izoard - Souvenir Henri Desgrange", INITIAL_ALTITUDE=2360, DISTANCE=19, AVERAGE_SLOPE=6, CATEGORY="H";</v>
      </c>
    </row>
    <row r="5278" spans="1:1" x14ac:dyDescent="0.25">
      <c r="A5278" t="str">
        <f>CONCATENATE("CREATE VERTEX Climb SET ", 'concat fields &amp; values'!A5278, ";")</f>
        <v>CREATE VERTEX Climb SET CLIMB_ID=5277, STAGE_NUMBER=1757, STARTING_AT_KM=177, NAME="Montée de Risoul", INITIAL_ALTITUDE=1855, DISTANCE=12.6, AVERAGE_SLOPE=6.9, CATEGORY="1";</v>
      </c>
    </row>
    <row r="5279" spans="1:1" x14ac:dyDescent="0.25">
      <c r="A5279" t="str">
        <f>CONCATENATE("CREATE VERTEX Climb SET ", 'concat fields &amp; values'!A5279, ";")</f>
        <v>CREATE VERTEX Climb SET CLIMB_ID=5278, STAGE_NUMBER=1759, STARTING_AT_KM=25, NAME="Côte de Fanjeaux", INITIAL_ALTITUDE=0, DISTANCE=2.4, AVERAGE_SLOPE=4.9, CATEGORY="4";</v>
      </c>
    </row>
    <row r="5280" spans="1:1" x14ac:dyDescent="0.25">
      <c r="A5280" t="str">
        <f>CONCATENATE("CREATE VERTEX Climb SET ", 'concat fields &amp; values'!A5280, ";")</f>
        <v>CREATE VERTEX Climb SET CLIMB_ID=5279, STAGE_NUMBER=1759, STARTING_AT_KM=71.5, NAME="Côte de Pamiers", INITIAL_ALTITUDE=0, DISTANCE=2.5, AVERAGE_SLOPE=5.4, CATEGORY="4";</v>
      </c>
    </row>
    <row r="5281" spans="1:1" x14ac:dyDescent="0.25">
      <c r="A5281" t="str">
        <f>CONCATENATE("CREATE VERTEX Climb SET ", 'concat fields &amp; values'!A5281, ";")</f>
        <v>CREATE VERTEX Climb SET CLIMB_ID=5280, STAGE_NUMBER=1759, STARTING_AT_KM=155, NAME="Col de Portet-d'Aspet", INITIAL_ALTITUDE=1069, DISTANCE=5.4, AVERAGE_SLOPE=6.9, CATEGORY="2";</v>
      </c>
    </row>
    <row r="5282" spans="1:1" x14ac:dyDescent="0.25">
      <c r="A5282" t="str">
        <f>CONCATENATE("CREATE VERTEX Climb SET ", 'concat fields &amp; values'!A5282, ";")</f>
        <v>CREATE VERTEX Climb SET CLIMB_ID=5281, STAGE_NUMBER=1759, STARTING_AT_KM=176.5, NAME="Col des Ares", INITIAL_ALTITUDE=0, DISTANCE=6, AVERAGE_SLOPE=5.2, CATEGORY="3";</v>
      </c>
    </row>
    <row r="5283" spans="1:1" x14ac:dyDescent="0.25">
      <c r="A5283" t="str">
        <f>CONCATENATE("CREATE VERTEX Climb SET ", 'concat fields &amp; values'!A5283, ";")</f>
        <v>CREATE VERTEX Climb SET CLIMB_ID=5282, STAGE_NUMBER=1759, STARTING_AT_KM=216, NAME="Port de Balès", INITIAL_ALTITUDE=1755, DISTANCE=11.7, AVERAGE_SLOPE=7.7, CATEGORY="H";</v>
      </c>
    </row>
    <row r="5284" spans="1:1" x14ac:dyDescent="0.25">
      <c r="A5284" t="str">
        <f>CONCATENATE("CREATE VERTEX Climb SET ", 'concat fields &amp; values'!A5284, ";")</f>
        <v>CREATE VERTEX Climb SET CLIMB_ID=5283, STAGE_NUMBER=1760, STARTING_AT_KM=57.5, NAME="Col du Portillon", INITIAL_ALTITUDE=1292, DISTANCE=8.3, AVERAGE_SLOPE=7.1, CATEGORY="1";</v>
      </c>
    </row>
    <row r="5285" spans="1:1" x14ac:dyDescent="0.25">
      <c r="A5285" t="str">
        <f>CONCATENATE("CREATE VERTEX Climb SET ", 'concat fields &amp; values'!A5285, ";")</f>
        <v>CREATE VERTEX Climb SET CLIMB_ID=5284, STAGE_NUMBER=1760, STARTING_AT_KM=82, NAME="Col de Peyresourde", INITIAL_ALTITUDE=1569, DISTANCE=13.2, AVERAGE_SLOPE=7, CATEGORY="1";</v>
      </c>
    </row>
    <row r="5286" spans="1:1" x14ac:dyDescent="0.25">
      <c r="A5286" t="str">
        <f>CONCATENATE("CREATE VERTEX Climb SET ", 'concat fields &amp; values'!A5286, ";")</f>
        <v>CREATE VERTEX Climb SET CLIMB_ID=5285, STAGE_NUMBER=1760, STARTING_AT_KM=102.5, NAME="Col de Val Louron-Azet", INITIAL_ALTITUDE=1580, DISTANCE=7.4, AVERAGE_SLOPE=8.3, CATEGORY="1";</v>
      </c>
    </row>
    <row r="5287" spans="1:1" x14ac:dyDescent="0.25">
      <c r="A5287" t="str">
        <f>CONCATENATE("CREATE VERTEX Climb SET ", 'concat fields &amp; values'!A5287, ";")</f>
        <v>CREATE VERTEX Climb SET CLIMB_ID=5286, STAGE_NUMBER=1760, STARTING_AT_KM=124.5, NAME="Montée de Saint-Lary Pla d'Adet", INITIAL_ALTITUDE=1680, DISTANCE=10.2, AVERAGE_SLOPE=8.3, CATEGORY="H";</v>
      </c>
    </row>
    <row r="5288" spans="1:1" x14ac:dyDescent="0.25">
      <c r="A5288" t="str">
        <f>CONCATENATE("CREATE VERTEX Climb SET ", 'concat fields &amp; values'!A5288, ";")</f>
        <v>CREATE VERTEX Climb SET CLIMB_ID=5287, STAGE_NUMBER=1761, STARTING_AT_KM=28, NAME="Côte de Bénéjacq", INITIAL_ALTITUDE=0, DISTANCE=2.6, AVERAGE_SLOPE=6.7, CATEGORY="3";</v>
      </c>
    </row>
    <row r="5289" spans="1:1" x14ac:dyDescent="0.25">
      <c r="A5289" t="str">
        <f>CONCATENATE("CREATE VERTEX Climb SET ", 'concat fields &amp; values'!A5289, ";")</f>
        <v>CREATE VERTEX Climb SET CLIMB_ID=5288, STAGE_NUMBER=1761, STARTING_AT_KM=56, NAME="Côte de Loucrup", INITIAL_ALTITUDE=0, DISTANCE=2, AVERAGE_SLOPE=7, CATEGORY="3";</v>
      </c>
    </row>
    <row r="5290" spans="1:1" x14ac:dyDescent="0.25">
      <c r="A5290" t="str">
        <f>CONCATENATE("CREATE VERTEX Climb SET ", 'concat fields &amp; values'!A5290, ";")</f>
        <v>CREATE VERTEX Climb SET CLIMB_ID=5289, STAGE_NUMBER=1761, STARTING_AT_KM=95.5, NAME="Col du Tourmalet - Souvenir Jacques Goddet", INITIAL_ALTITUDE=2115, DISTANCE=17.1, AVERAGE_SLOPE=7.3, CATEGORY="H";</v>
      </c>
    </row>
    <row r="5291" spans="1:1" x14ac:dyDescent="0.25">
      <c r="A5291" t="str">
        <f>CONCATENATE("CREATE VERTEX Climb SET ", 'concat fields &amp; values'!A5291, ";")</f>
        <v>CREATE VERTEX Climb SET CLIMB_ID=5290, STAGE_NUMBER=1761, STARTING_AT_KM=145.5, NAME="Montée du Hautacam", INITIAL_ALTITUDE=1520, DISTANCE=13.6, AVERAGE_SLOPE=7.8, CATEGORY="H";</v>
      </c>
    </row>
    <row r="5292" spans="1:1" x14ac:dyDescent="0.25">
      <c r="A5292" t="str">
        <f>CONCATENATE("CREATE VERTEX Climb SET ", 'concat fields &amp; values'!A5292, ";")</f>
        <v>CREATE VERTEX Climb SET CLIMB_ID=5291, STAGE_NUMBER=1762, STARTING_AT_KM=195.5, NAME="Côte de Monbazillac", INITIAL_ALTITUDE=0, DISTANCE=1.3, AVERAGE_SLOPE=7.6, CATEGORY="4";</v>
      </c>
    </row>
    <row r="5293" spans="1:1" x14ac:dyDescent="0.25">
      <c r="A5293" t="str">
        <f>CONCATENATE("CREATE VERTEX Climb SET ", 'concat fields &amp; values'!A5293, ";")</f>
        <v>CREATE VERTEX Climb SET CLIMB_ID=5292, STAGE_NUMBER=1764, STARTING_AT_KM=31, NAME="Côte de Briis-sous-Forges", INITIAL_ALTITUDE=0, DISTANCE=0, AVERAGE_SLOPE=0, CATEGORY="4";</v>
      </c>
    </row>
    <row r="5294" spans="1:1" x14ac:dyDescent="0.25">
      <c r="A5294" t="str">
        <f>CONCATENATE("CREATE VERTEX Climb SET ", 'concat fields &amp; values'!A5294, ";")</f>
        <v>CREATE VERTEX Climb SET CLIMB_ID=5293, STAGE_NUMBER=1765, STARTING_AT_KM=68, NAME="Côte de Cray", INITIAL_ALTITUDE=0, DISTANCE=1.6, AVERAGE_SLOPE=7.1, CATEGORY="4";</v>
      </c>
    </row>
    <row r="5295" spans="1:1" x14ac:dyDescent="0.25">
      <c r="A5295" t="str">
        <f>CONCATENATE("CREATE VERTEX Climb SET ", 'concat fields &amp; values'!A5295, ";")</f>
        <v>CREATE VERTEX Climb SET CLIMB_ID=5294, STAGE_NUMBER=1765, STARTING_AT_KM=103.5, NAME="Côte de Buttertubs", INITIAL_ALTITUDE=0, DISTANCE=4.5, AVERAGE_SLOPE=6.8, CATEGORY="3";</v>
      </c>
    </row>
    <row r="5296" spans="1:1" x14ac:dyDescent="0.25">
      <c r="A5296" t="str">
        <f>CONCATENATE("CREATE VERTEX Climb SET ", 'concat fields &amp; values'!A5296, ";")</f>
        <v>CREATE VERTEX Climb SET CLIMB_ID=5295, STAGE_NUMBER=1765, STARTING_AT_KM=129.5, NAME="Côte de Griton Moor", INITIAL_ALTITUDE=0, DISTANCE=3, AVERAGE_SLOPE=6.6, CATEGORY="3";</v>
      </c>
    </row>
    <row r="5297" spans="1:1" x14ac:dyDescent="0.25">
      <c r="A5297" t="str">
        <f>CONCATENATE("CREATE VERTEX Climb SET ", 'concat fields &amp; values'!A5297, ";")</f>
        <v>CREATE VERTEX Climb SET CLIMB_ID=5296, STAGE_NUMBER=1766, STARTING_AT_KM=47, NAME="Côte de Blubberhouses", INITIAL_ALTITUDE=0, DISTANCE=1.8, AVERAGE_SLOPE=6.1, CATEGORY="4";</v>
      </c>
    </row>
    <row r="5298" spans="1:1" x14ac:dyDescent="0.25">
      <c r="A5298" t="str">
        <f>CONCATENATE("CREATE VERTEX Climb SET ", 'concat fields &amp; values'!A5298, ";")</f>
        <v>CREATE VERTEX Climb SET CLIMB_ID=5297, STAGE_NUMBER=1766, STARTING_AT_KM=85, NAME="Côte d'Oxenhope Moor", INITIAL_ALTITUDE=0, DISTANCE=3.1, AVERAGE_SLOPE=6.4, CATEGORY="3";</v>
      </c>
    </row>
    <row r="5299" spans="1:1" x14ac:dyDescent="0.25">
      <c r="A5299" t="str">
        <f>CONCATENATE("CREATE VERTEX Climb SET ", 'concat fields &amp; values'!A5299, ";")</f>
        <v>CREATE VERTEX Climb SET CLIMB_ID=5298, STAGE_NUMBER=1766, STARTING_AT_KM=112.5, NAME="VC Côte de Ripponden", INITIAL_ALTITUDE=0, DISTANCE=1.3, AVERAGE_SLOPE=8.6, CATEGORY="3";</v>
      </c>
    </row>
    <row r="5300" spans="1:1" x14ac:dyDescent="0.25">
      <c r="A5300" t="str">
        <f>CONCATENATE("CREATE VERTEX Climb SET ", 'concat fields &amp; values'!A5300, ";")</f>
        <v>CREATE VERTEX Climb SET CLIMB_ID=5299, STAGE_NUMBER=1766, STARTING_AT_KM=119.5, NAME="Côte de Greetland", INITIAL_ALTITUDE=0, DISTANCE=1.6, AVERAGE_SLOPE=6.7, CATEGORY="3";</v>
      </c>
    </row>
    <row r="5301" spans="1:1" x14ac:dyDescent="0.25">
      <c r="A5301" t="str">
        <f>CONCATENATE("CREATE VERTEX Climb SET ", 'concat fields &amp; values'!A5301, ";")</f>
        <v>CREATE VERTEX Climb SET CLIMB_ID=5300, STAGE_NUMBER=1766, STARTING_AT_KM=143.5, NAME="Côte de Holme Moss", INITIAL_ALTITUDE=0, DISTANCE=4.7, AVERAGE_SLOPE=7, CATEGORY="2";</v>
      </c>
    </row>
    <row r="5302" spans="1:1" x14ac:dyDescent="0.25">
      <c r="A5302" t="str">
        <f>CONCATENATE("CREATE VERTEX Climb SET ", 'concat fields &amp; values'!A5302, ";")</f>
        <v>CREATE VERTEX Climb SET CLIMB_ID=5301, STAGE_NUMBER=1766, STARTING_AT_KM=167, NAME="Côte de Midhopestones", INITIAL_ALTITUDE=0, DISTANCE=2.5, AVERAGE_SLOPE=6.1, CATEGORY="3";</v>
      </c>
    </row>
    <row r="5303" spans="1:1" x14ac:dyDescent="0.25">
      <c r="A5303" t="str">
        <f>CONCATENATE("CREATE VERTEX Climb SET ", 'concat fields &amp; values'!A5303, ";")</f>
        <v>CREATE VERTEX Climb SET CLIMB_ID=5302, STAGE_NUMBER=1766, STARTING_AT_KM=175, NAME="Côte de Bradfield", INITIAL_ALTITUDE=0, DISTANCE=1, AVERAGE_SLOPE=7.4, CATEGORY="4";</v>
      </c>
    </row>
    <row r="5304" spans="1:1" x14ac:dyDescent="0.25">
      <c r="A5304" t="str">
        <f>CONCATENATE("CREATE VERTEX Climb SET ", 'concat fields &amp; values'!A5304, ";")</f>
        <v>CREATE VERTEX Climb SET CLIMB_ID=5303, STAGE_NUMBER=1766, STARTING_AT_KM=182, NAME="Côte d'Oughtibridge", INITIAL_ALTITUDE=0, DISTANCE=1.5, AVERAGE_SLOPE=9.1, CATEGORY="3";</v>
      </c>
    </row>
    <row r="5305" spans="1:1" x14ac:dyDescent="0.25">
      <c r="A5305" t="str">
        <f>CONCATENATE("CREATE VERTEX Climb SET ", 'concat fields &amp; values'!A5305, ";")</f>
        <v>CREATE VERTEX Climb SET CLIMB_ID=5304, STAGE_NUMBER=1766, STARTING_AT_KM=196, NAME="VC Côte de Jenkin Road", INITIAL_ALTITUDE=0, DISTANCE=0.8, AVERAGE_SLOPE=10.8, CATEGORY="4";</v>
      </c>
    </row>
    <row r="5306" spans="1:1" x14ac:dyDescent="0.25">
      <c r="A5306" t="str">
        <f>CONCATENATE("CREATE VERTEX Climb SET ", 'concat fields &amp; values'!A5306, ";")</f>
        <v>CREATE VERTEX Climb SET CLIMB_ID=5305, STAGE_NUMBER=1768, STARTING_AT_KM=34, NAME="Côte de Campagnette", INITIAL_ALTITUDE=0, DISTANCE=1, AVERAGE_SLOPE=6.5, CATEGORY="4";</v>
      </c>
    </row>
    <row r="5307" spans="1:1" x14ac:dyDescent="0.25">
      <c r="A5307" t="str">
        <f>CONCATENATE("CREATE VERTEX Climb SET ", 'concat fields &amp; values'!A5307, ";")</f>
        <v>CREATE VERTEX Climb SET CLIMB_ID=5306, STAGE_NUMBER=1768, STARTING_AT_KM=117.5, NAME="Mont Noir", INITIAL_ALTITUDE=0, DISTANCE=1.3, AVERAGE_SLOPE=5.7, CATEGORY="4";</v>
      </c>
    </row>
    <row r="5308" spans="1:1" x14ac:dyDescent="0.25">
      <c r="A5308" t="str">
        <f>CONCATENATE("CREATE VERTEX Climb SET ", 'concat fields &amp; values'!A5308, ";")</f>
        <v>CREATE VERTEX Climb SET CLIMB_ID=5307, STAGE_NUMBER=1770, STARTING_AT_KM=107.5, NAME="Côte de Coucy-le-Château-Auffrique", INITIAL_ALTITUDE=0, DISTANCE=0.9, AVERAGE_SLOPE=6.2, CATEGORY="4";</v>
      </c>
    </row>
    <row r="5309" spans="1:1" x14ac:dyDescent="0.25">
      <c r="A5309" t="str">
        <f>CONCATENATE("CREATE VERTEX Climb SET ", 'concat fields &amp; values'!A5309, ";")</f>
        <v>CREATE VERTEX Climb SET CLIMB_ID=5308, STAGE_NUMBER=1770, STARTING_AT_KM=157, NAME="Côte de Roucy", INITIAL_ALTITUDE=0, DISTANCE=1.5, AVERAGE_SLOPE=6.2, CATEGORY="4";</v>
      </c>
    </row>
    <row r="5310" spans="1:1" x14ac:dyDescent="0.25">
      <c r="A5310" t="str">
        <f>CONCATENATE("CREATE VERTEX Climb SET ", 'concat fields &amp; values'!A5310, ";")</f>
        <v>CREATE VERTEX Climb SET CLIMB_ID=5309, STAGE_NUMBER=1771, STARTING_AT_KM=217.5, NAME="Côte de Maron", INITIAL_ALTITUDE=0, DISTANCE=3.2, AVERAGE_SLOPE=5, CATEGORY="4";</v>
      </c>
    </row>
    <row r="5311" spans="1:1" x14ac:dyDescent="0.25">
      <c r="A5311" t="str">
        <f>CONCATENATE("CREATE VERTEX Climb SET ", 'concat fields &amp; values'!A5311, ";")</f>
        <v>CREATE VERTEX Climb SET CLIMB_ID=5310, STAGE_NUMBER=1771, STARTING_AT_KM=229, NAME="Côte de Boufflers", INITIAL_ALTITUDE=0, DISTANCE=1.3, AVERAGE_SLOPE=7.9, CATEGORY="4";</v>
      </c>
    </row>
    <row r="5312" spans="1:1" x14ac:dyDescent="0.25">
      <c r="A5312" t="str">
        <f>CONCATENATE("CREATE VERTEX Climb SET ", 'concat fields &amp; values'!A5312, ";")</f>
        <v>CREATE VERTEX Climb SET CLIMB_ID=5311, STAGE_NUMBER=1772, STARTING_AT_KM=142, NAME="Col de la Croix des Moinats", INITIAL_ALTITUDE=891, DISTANCE=7.6, AVERAGE_SLOPE=6, CATEGORY="2";</v>
      </c>
    </row>
    <row r="5313" spans="1:1" x14ac:dyDescent="0.25">
      <c r="A5313" t="str">
        <f>CONCATENATE("CREATE VERTEX Climb SET ", 'concat fields &amp; values'!A5313, ";")</f>
        <v>CREATE VERTEX Climb SET CLIMB_ID=5312, STAGE_NUMBER=1772, STARTING_AT_KM=150, NAME="Col de Grosse Pierre", INITIAL_ALTITUDE=901, DISTANCE=3, AVERAGE_SLOPE=7.5, CATEGORY="2";</v>
      </c>
    </row>
    <row r="5314" spans="1:1" x14ac:dyDescent="0.25">
      <c r="A5314" t="str">
        <f>CONCATENATE("CREATE VERTEX Climb SET ", 'concat fields &amp; values'!A5314, ";")</f>
        <v>CREATE VERTEX Climb SET CLIMB_ID=5313, STAGE_NUMBER=1772, STARTING_AT_KM=161, NAME="Côte de La Mauselaine", INITIAL_ALTITUDE=0, DISTANCE=1.8, AVERAGE_SLOPE=10.3, CATEGORY="3";</v>
      </c>
    </row>
    <row r="5315" spans="1:1" x14ac:dyDescent="0.25">
      <c r="A5315" t="str">
        <f>CONCATENATE("CREATE VERTEX Climb SET ", 'concat fields &amp; values'!A5315, ";")</f>
        <v>CREATE VERTEX Climb SET CLIMB_ID=5314, STAGE_NUMBER=1773, STARTING_AT_KM=11.5, NAME="Col de la Schlucht", INITIAL_ALTITUDE=1140, DISTANCE=8.6, AVERAGE_SLOPE=4.5, CATEGORY="2";</v>
      </c>
    </row>
    <row r="5316" spans="1:1" x14ac:dyDescent="0.25">
      <c r="A5316" t="str">
        <f>CONCATENATE("CREATE VERTEX Climb SET ", 'concat fields &amp; values'!A5316, ";")</f>
        <v>CREATE VERTEX Climb SET CLIMB_ID=5315, STAGE_NUMBER=1773, STARTING_AT_KM=41, NAME="Col du Wettstein", INITIAL_ALTITUDE=0, DISTANCE=7.7, AVERAGE_SLOPE=4.1, CATEGORY="3";</v>
      </c>
    </row>
    <row r="5317" spans="1:1" x14ac:dyDescent="0.25">
      <c r="A5317" t="str">
        <f>CONCATENATE("CREATE VERTEX Climb SET ", 'concat fields &amp; values'!A5317, ";")</f>
        <v>CREATE VERTEX Climb SET CLIMB_ID=5316, STAGE_NUMBER=1773, STARTING_AT_KM=70, NAME="Côte des Cinq Châteaux", INITIAL_ALTITUDE=0, DISTANCE=4.5, AVERAGE_SLOPE=6.1, CATEGORY="3";</v>
      </c>
    </row>
    <row r="5318" spans="1:1" x14ac:dyDescent="0.25">
      <c r="A5318" t="str">
        <f>CONCATENATE("CREATE VERTEX Climb SET ", 'concat fields &amp; values'!A5318, ";")</f>
        <v>CREATE VERTEX Climb SET CLIMB_ID=5317, STAGE_NUMBER=1773, STARTING_AT_KM=86, NAME="Côte de Gueberschwihr", INITIAL_ALTITUDE=559, DISTANCE=4.1, AVERAGE_SLOPE=7.9, CATEGORY="2";</v>
      </c>
    </row>
    <row r="5319" spans="1:1" x14ac:dyDescent="0.25">
      <c r="A5319" t="str">
        <f>CONCATENATE("CREATE VERTEX Climb SET ", 'concat fields &amp; values'!A5319, ";")</f>
        <v>CREATE VERTEX Climb SET CLIMB_ID=5318, STAGE_NUMBER=1773, STARTING_AT_KM=120, NAME="Le Markstein", INITIAL_ALTITUDE=1183, DISTANCE=10.8, AVERAGE_SLOPE=5.4, CATEGORY="1";</v>
      </c>
    </row>
    <row r="5320" spans="1:1" x14ac:dyDescent="0.25">
      <c r="A5320" t="str">
        <f>CONCATENATE("CREATE VERTEX Climb SET ", 'concat fields &amp; values'!A5320, ";")</f>
        <v>CREATE VERTEX Climb SET CLIMB_ID=5319, STAGE_NUMBER=1773, STARTING_AT_KM=127, NAME="Grand Ballon", INITIAL_ALTITUDE=0, DISTANCE=1.4, AVERAGE_SLOPE=8.6, CATEGORY="3";</v>
      </c>
    </row>
    <row r="5321" spans="1:1" x14ac:dyDescent="0.25">
      <c r="A5321" t="str">
        <f>CONCATENATE("CREATE VERTEX Climb SET ", 'concat fields &amp; values'!A5321, ";")</f>
        <v>CREATE VERTEX Climb SET CLIMB_ID=5320, STAGE_NUMBER=1774, STARTING_AT_KM=30.5, NAME="Col du Firstplan", INITIAL_ALTITUDE=722, DISTANCE=8.3, AVERAGE_SLOPE=5.4, CATEGORY="2";</v>
      </c>
    </row>
    <row r="5322" spans="1:1" x14ac:dyDescent="0.25">
      <c r="A5322" t="str">
        <f>CONCATENATE("CREATE VERTEX Climb SET ", 'concat fields &amp; values'!A5322, ";")</f>
        <v>CREATE VERTEX Climb SET CLIMB_ID=5321, STAGE_NUMBER=1774, STARTING_AT_KM=54.5, NAME="Petit Ballon", INITIAL_ALTITUDE=1163, DISTANCE=9.3, AVERAGE_SLOPE=8.1, CATEGORY="1";</v>
      </c>
    </row>
    <row r="5323" spans="1:1" x14ac:dyDescent="0.25">
      <c r="A5323" t="str">
        <f>CONCATENATE("CREATE VERTEX Climb SET ", 'concat fields &amp; values'!A5323, ";")</f>
        <v>CREATE VERTEX Climb SET CLIMB_ID=5322, STAGE_NUMBER=1774, STARTING_AT_KM=71.5, NAME="Col du Platzerwasel", INITIAL_ALTITUDE=1193, DISTANCE=7.1, AVERAGE_SLOPE=8.4, CATEGORY="1";</v>
      </c>
    </row>
    <row r="5324" spans="1:1" x14ac:dyDescent="0.25">
      <c r="A5324" t="str">
        <f>CONCATENATE("CREATE VERTEX Climb SET ", 'concat fields &amp; values'!A5324, ";")</f>
        <v>CREATE VERTEX Climb SET CLIMB_ID=5323, STAGE_NUMBER=1774, STARTING_AT_KM=103.5, NAME="Col d'Oderen", INITIAL_ALTITUDE=884, DISTANCE=6.7, AVERAGE_SLOPE=6.1, CATEGORY="2";</v>
      </c>
    </row>
    <row r="5325" spans="1:1" x14ac:dyDescent="0.25">
      <c r="A5325" t="str">
        <f>CONCATENATE("CREATE VERTEX Climb SET ", 'concat fields &amp; values'!A5325, ";")</f>
        <v>CREATE VERTEX Climb SET CLIMB_ID=5324, STAGE_NUMBER=1774, STARTING_AT_KM=125.5, NAME="Col des Croix", INITIAL_ALTITUDE=0, DISTANCE=3.2, AVERAGE_SLOPE=6.2, CATEGORY="3";</v>
      </c>
    </row>
    <row r="5326" spans="1:1" x14ac:dyDescent="0.25">
      <c r="A5326" t="str">
        <f>CONCATENATE("CREATE VERTEX Climb SET ", 'concat fields &amp; values'!A5326, ";")</f>
        <v>CREATE VERTEX Climb SET CLIMB_ID=5325, STAGE_NUMBER=1774, STARTING_AT_KM=143.5, NAME="Col des Chevrères", INITIAL_ALTITUDE=914, DISTANCE=3.5, AVERAGE_SLOPE=9.5, CATEGORY="1";</v>
      </c>
    </row>
    <row r="5327" spans="1:1" x14ac:dyDescent="0.25">
      <c r="A5327" t="str">
        <f>CONCATENATE("CREATE VERTEX Climb SET ", 'concat fields &amp; values'!A5327, ";")</f>
        <v>CREATE VERTEX Climb SET CLIMB_ID=5326, STAGE_NUMBER=1774, STARTING_AT_KM=161.5, NAME="La Planche des Belles Filles", INITIAL_ALTITUDE=1035, DISTANCE=5.9, AVERAGE_SLOPE=8.5, CATEGORY="1";</v>
      </c>
    </row>
    <row r="5328" spans="1:1" x14ac:dyDescent="0.25">
      <c r="A5328" t="str">
        <f>CONCATENATE("CREATE VERTEX Climb SET ", 'concat fields &amp; values'!A5328, ";")</f>
        <v>CREATE VERTEX Climb SET CLIMB_ID=5327, STAGE_NUMBER=1775, STARTING_AT_KM=141, NAME="Côte de Rogna", INITIAL_ALTITUDE=0, DISTANCE=7.6, AVERAGE_SLOPE=4.9, CATEGORY="3";</v>
      </c>
    </row>
    <row r="5329" spans="1:1" x14ac:dyDescent="0.25">
      <c r="A5329" t="str">
        <f>CONCATENATE("CREATE VERTEX Climb SET ", 'concat fields &amp; values'!A5329, ";")</f>
        <v>CREATE VERTEX Climb SET CLIMB_ID=5328, STAGE_NUMBER=1775, STARTING_AT_KM=148.5, NAME="Côte de Choux", INITIAL_ALTITUDE=0, DISTANCE=1.7, AVERAGE_SLOPE=6.5, CATEGORY="3";</v>
      </c>
    </row>
    <row r="5330" spans="1:1" x14ac:dyDescent="0.25">
      <c r="A5330" t="str">
        <f>CONCATENATE("CREATE VERTEX Climb SET ", 'concat fields &amp; values'!A5330, ";")</f>
        <v>CREATE VERTEX Climb SET CLIMB_ID=5329, STAGE_NUMBER=1775, STARTING_AT_KM=152.5, NAME="Côte de Désertin", INITIAL_ALTITUDE=0, DISTANCE=3.1, AVERAGE_SLOPE=5.2, CATEGORY="4";</v>
      </c>
    </row>
    <row r="5331" spans="1:1" x14ac:dyDescent="0.25">
      <c r="A5331" t="str">
        <f>CONCATENATE("CREATE VERTEX Climb SET ", 'concat fields &amp; values'!A5331, ";")</f>
        <v>CREATE VERTEX Climb SET CLIMB_ID=5330, STAGE_NUMBER=1775, STARTING_AT_KM=168, NAME="Côte d'Échallon", INITIAL_ALTITUDE=0, DISTANCE=3, AVERAGE_SLOPE=6.6, CATEGORY="3";</v>
      </c>
    </row>
    <row r="5332" spans="1:1" x14ac:dyDescent="0.25">
      <c r="A5332" t="str">
        <f>CONCATENATE("CREATE VERTEX Climb SET ", 'concat fields &amp; values'!A5332, ";")</f>
        <v>CREATE VERTEX Climb SET CLIMB_ID=5331, STAGE_NUMBER=1776, STARTING_AT_KM=58.5, NAME="Col de Brouilly", INITIAL_ALTITUDE=0, DISTANCE=1.7, AVERAGE_SLOPE=5.1, CATEGORY="4";</v>
      </c>
    </row>
    <row r="5333" spans="1:1" x14ac:dyDescent="0.25">
      <c r="A5333" t="str">
        <f>CONCATENATE("CREATE VERTEX Climb SET ", 'concat fields &amp; values'!A5333, ";")</f>
        <v>CREATE VERTEX Climb SET CLIMB_ID=5332, STAGE_NUMBER=1776, STARTING_AT_KM=83, NAME="Côte du Saule-d'Oingt", INITIAL_ALTITUDE=0, DISTANCE=3.8, AVERAGE_SLOPE=4.5, CATEGORY="3";</v>
      </c>
    </row>
    <row r="5334" spans="1:1" x14ac:dyDescent="0.25">
      <c r="A5334" t="str">
        <f>CONCATENATE("CREATE VERTEX Climb SET ", 'concat fields &amp; values'!A5334, ";")</f>
        <v>CREATE VERTEX Climb SET CLIMB_ID=5333, STAGE_NUMBER=1776, STARTING_AT_KM=138, NAME="Col des Brosses", INITIAL_ALTITUDE=0, DISTANCE=15.3, AVERAGE_SLOPE=3.3, CATEGORY="3";</v>
      </c>
    </row>
    <row r="5335" spans="1:1" x14ac:dyDescent="0.25">
      <c r="A5335" t="str">
        <f>CONCATENATE("CREATE VERTEX Climb SET ", 'concat fields &amp; values'!A5335, ";")</f>
        <v>CREATE VERTEX Climb SET CLIMB_ID=5334, STAGE_NUMBER=1776, STARTING_AT_KM=164, NAME="Côte de Grammond", INITIAL_ALTITUDE=0, DISTANCE=9.8, AVERAGE_SLOPE=2.9, CATEGORY="4";</v>
      </c>
    </row>
    <row r="5336" spans="1:1" x14ac:dyDescent="0.25">
      <c r="A5336" t="str">
        <f>CONCATENATE("CREATE VERTEX Climb SET ", 'concat fields &amp; values'!A5336, ";")</f>
        <v>CREATE VERTEX Climb SET CLIMB_ID=5335, STAGE_NUMBER=1777, STARTING_AT_KM=24, NAME="Col de la Croix de Montvieux", INITIAL_ALTITUDE=0, DISTANCE=8, AVERAGE_SLOPE=4.1, CATEGORY="3";</v>
      </c>
    </row>
    <row r="5337" spans="1:1" x14ac:dyDescent="0.25">
      <c r="A5337" t="str">
        <f>CONCATENATE("CREATE VERTEX Climb SET ", 'concat fields &amp; values'!A5337, ";")</f>
        <v>CREATE VERTEX Climb SET CLIMB_ID=5336, STAGE_NUMBER=1777, STARTING_AT_KM=152, NAME="Col de Palaquit (D57-D512)", INITIAL_ALTITUDE=1154, DISTANCE=14.1, AVERAGE_SLOPE=6.1, CATEGORY="1";</v>
      </c>
    </row>
    <row r="5338" spans="1:1" x14ac:dyDescent="0.25">
      <c r="A5338" t="str">
        <f>CONCATENATE("CREATE VERTEX Climb SET ", 'concat fields &amp; values'!A5338, ";")</f>
        <v>CREATE VERTEX Climb SET CLIMB_ID=5337, STAGE_NUMBER=1777, STARTING_AT_KM=197.5, NAME="Montée de Chamrousse", INITIAL_ALTITUDE=1730, DISTANCE=18.2, AVERAGE_SLOPE=7.3, CATEGORY="H";</v>
      </c>
    </row>
    <row r="5339" spans="1:1" x14ac:dyDescent="0.25">
      <c r="A5339" t="str">
        <f>CONCATENATE("CREATE VERTEX Climb SET ", 'concat fields &amp; values'!A5339, ";")</f>
        <v>CREATE VERTEX Climb SET CLIMB_ID=5338, STAGE_NUMBER=1778, STARTING_AT_KM=82, NAME="Col du Lautaret", INITIAL_ALTITUDE=2058, DISTANCE=34, AVERAGE_SLOPE=3.9, CATEGORY="1";</v>
      </c>
    </row>
    <row r="5340" spans="1:1" x14ac:dyDescent="0.25">
      <c r="A5340" t="str">
        <f>CONCATENATE("CREATE VERTEX Climb SET ", 'concat fields &amp; values'!A5340, ";")</f>
        <v>CREATE VERTEX Climb SET CLIMB_ID=5339, STAGE_NUMBER=1778, STARTING_AT_KM=132.5, NAME="Col d'Izoard - Souvenir Henri Desgrange", INITIAL_ALTITUDE=2360, DISTANCE=19, AVERAGE_SLOPE=6, CATEGORY="H";</v>
      </c>
    </row>
    <row r="5341" spans="1:1" x14ac:dyDescent="0.25">
      <c r="A5341" t="str">
        <f>CONCATENATE("CREATE VERTEX Climb SET ", 'concat fields &amp; values'!A5341, ";")</f>
        <v>CREATE VERTEX Climb SET CLIMB_ID=5340, STAGE_NUMBER=1778, STARTING_AT_KM=177, NAME="Montée de Risoul", INITIAL_ALTITUDE=1855, DISTANCE=12.6, AVERAGE_SLOPE=6.9, CATEGORY="1";</v>
      </c>
    </row>
    <row r="5342" spans="1:1" x14ac:dyDescent="0.25">
      <c r="A5342" t="str">
        <f>CONCATENATE("CREATE VERTEX Climb SET ", 'concat fields &amp; values'!A5342, ";")</f>
        <v>CREATE VERTEX Climb SET CLIMB_ID=5341, STAGE_NUMBER=1780, STARTING_AT_KM=25, NAME="Côte de Fanjeaux", INITIAL_ALTITUDE=0, DISTANCE=2.4, AVERAGE_SLOPE=4.9, CATEGORY="4";</v>
      </c>
    </row>
    <row r="5343" spans="1:1" x14ac:dyDescent="0.25">
      <c r="A5343" t="str">
        <f>CONCATENATE("CREATE VERTEX Climb SET ", 'concat fields &amp; values'!A5343, ";")</f>
        <v>CREATE VERTEX Climb SET CLIMB_ID=5342, STAGE_NUMBER=1780, STARTING_AT_KM=71.5, NAME="Côte de Pamiers", INITIAL_ALTITUDE=0, DISTANCE=2.5, AVERAGE_SLOPE=5.4, CATEGORY="4";</v>
      </c>
    </row>
    <row r="5344" spans="1:1" x14ac:dyDescent="0.25">
      <c r="A5344" t="str">
        <f>CONCATENATE("CREATE VERTEX Climb SET ", 'concat fields &amp; values'!A5344, ";")</f>
        <v>CREATE VERTEX Climb SET CLIMB_ID=5343, STAGE_NUMBER=1780, STARTING_AT_KM=155, NAME="Col de Portet-d'Aspet", INITIAL_ALTITUDE=1069, DISTANCE=5.4, AVERAGE_SLOPE=6.9, CATEGORY="2";</v>
      </c>
    </row>
    <row r="5345" spans="1:1" x14ac:dyDescent="0.25">
      <c r="A5345" t="str">
        <f>CONCATENATE("CREATE VERTEX Climb SET ", 'concat fields &amp; values'!A5345, ";")</f>
        <v>CREATE VERTEX Climb SET CLIMB_ID=5344, STAGE_NUMBER=1780, STARTING_AT_KM=176.5, NAME="Col des Ares", INITIAL_ALTITUDE=0, DISTANCE=6, AVERAGE_SLOPE=5.2, CATEGORY="3";</v>
      </c>
    </row>
    <row r="5346" spans="1:1" x14ac:dyDescent="0.25">
      <c r="A5346" t="str">
        <f>CONCATENATE("CREATE VERTEX Climb SET ", 'concat fields &amp; values'!A5346, ";")</f>
        <v>CREATE VERTEX Climb SET CLIMB_ID=5345, STAGE_NUMBER=1780, STARTING_AT_KM=216, NAME="Port de Balès", INITIAL_ALTITUDE=1755, DISTANCE=11.7, AVERAGE_SLOPE=7.7, CATEGORY="H";</v>
      </c>
    </row>
    <row r="5347" spans="1:1" x14ac:dyDescent="0.25">
      <c r="A5347" t="str">
        <f>CONCATENATE("CREATE VERTEX Climb SET ", 'concat fields &amp; values'!A5347, ";")</f>
        <v>CREATE VERTEX Climb SET CLIMB_ID=5346, STAGE_NUMBER=1781, STARTING_AT_KM=57.5, NAME="Col du Portillon", INITIAL_ALTITUDE=1292, DISTANCE=8.3, AVERAGE_SLOPE=7.1, CATEGORY="1";</v>
      </c>
    </row>
    <row r="5348" spans="1:1" x14ac:dyDescent="0.25">
      <c r="A5348" t="str">
        <f>CONCATENATE("CREATE VERTEX Climb SET ", 'concat fields &amp; values'!A5348, ";")</f>
        <v>CREATE VERTEX Climb SET CLIMB_ID=5347, STAGE_NUMBER=1781, STARTING_AT_KM=82, NAME="Col de Peyresourde", INITIAL_ALTITUDE=1569, DISTANCE=13.2, AVERAGE_SLOPE=7, CATEGORY="1";</v>
      </c>
    </row>
    <row r="5349" spans="1:1" x14ac:dyDescent="0.25">
      <c r="A5349" t="str">
        <f>CONCATENATE("CREATE VERTEX Climb SET ", 'concat fields &amp; values'!A5349, ";")</f>
        <v>CREATE VERTEX Climb SET CLIMB_ID=5348, STAGE_NUMBER=1781, STARTING_AT_KM=102.5, NAME="Col de Val Louron-Azet", INITIAL_ALTITUDE=1580, DISTANCE=7.4, AVERAGE_SLOPE=8.3, CATEGORY="1";</v>
      </c>
    </row>
    <row r="5350" spans="1:1" x14ac:dyDescent="0.25">
      <c r="A5350" t="str">
        <f>CONCATENATE("CREATE VERTEX Climb SET ", 'concat fields &amp; values'!A5350, ";")</f>
        <v>CREATE VERTEX Climb SET CLIMB_ID=5349, STAGE_NUMBER=1781, STARTING_AT_KM=124.5, NAME="Montée de Saint-Lary Pla d'Adet", INITIAL_ALTITUDE=1680, DISTANCE=10.2, AVERAGE_SLOPE=8.3, CATEGORY="H";</v>
      </c>
    </row>
    <row r="5351" spans="1:1" x14ac:dyDescent="0.25">
      <c r="A5351" t="str">
        <f>CONCATENATE("CREATE VERTEX Climb SET ", 'concat fields &amp; values'!A5351, ";")</f>
        <v>CREATE VERTEX Climb SET CLIMB_ID=5350, STAGE_NUMBER=1782, STARTING_AT_KM=28, NAME="Côte de Bénéjacq", INITIAL_ALTITUDE=0, DISTANCE=2.6, AVERAGE_SLOPE=6.7, CATEGORY="3";</v>
      </c>
    </row>
    <row r="5352" spans="1:1" x14ac:dyDescent="0.25">
      <c r="A5352" t="str">
        <f>CONCATENATE("CREATE VERTEX Climb SET ", 'concat fields &amp; values'!A5352, ";")</f>
        <v>CREATE VERTEX Climb SET CLIMB_ID=5351, STAGE_NUMBER=1782, STARTING_AT_KM=56, NAME="Côte de Loucrup", INITIAL_ALTITUDE=0, DISTANCE=2, AVERAGE_SLOPE=7, CATEGORY="3";</v>
      </c>
    </row>
    <row r="5353" spans="1:1" x14ac:dyDescent="0.25">
      <c r="A5353" t="str">
        <f>CONCATENATE("CREATE VERTEX Climb SET ", 'concat fields &amp; values'!A5353, ";")</f>
        <v>CREATE VERTEX Climb SET CLIMB_ID=5352, STAGE_NUMBER=1782, STARTING_AT_KM=95.5, NAME="Col du Tourmalet - Souvenir Jacques Goddet", INITIAL_ALTITUDE=2115, DISTANCE=17.1, AVERAGE_SLOPE=7.3, CATEGORY="H";</v>
      </c>
    </row>
    <row r="5354" spans="1:1" x14ac:dyDescent="0.25">
      <c r="A5354" t="str">
        <f>CONCATENATE("CREATE VERTEX Climb SET ", 'concat fields &amp; values'!A5354, ";")</f>
        <v>CREATE VERTEX Climb SET CLIMB_ID=5353, STAGE_NUMBER=1782, STARTING_AT_KM=145.5, NAME="Montée du Hautacam", INITIAL_ALTITUDE=1520, DISTANCE=13.6, AVERAGE_SLOPE=7.8, CATEGORY="H";</v>
      </c>
    </row>
    <row r="5355" spans="1:1" x14ac:dyDescent="0.25">
      <c r="A5355" t="str">
        <f>CONCATENATE("CREATE VERTEX Climb SET ", 'concat fields &amp; values'!A5355, ";")</f>
        <v>CREATE VERTEX Climb SET CLIMB_ID=5354, STAGE_NUMBER=1783, STARTING_AT_KM=195.5, NAME="Côte de Monbazillac", INITIAL_ALTITUDE=0, DISTANCE=1.3, AVERAGE_SLOPE=7.6, CATEGORY="4";</v>
      </c>
    </row>
    <row r="5356" spans="1:1" x14ac:dyDescent="0.25">
      <c r="A5356" t="str">
        <f>CONCATENATE("CREATE VERTEX Climb SET ", 'concat fields &amp; values'!A5356, ";")</f>
        <v>CREATE VERTEX Climb SET CLIMB_ID=5355, STAGE_NUMBER=1785, STARTING_AT_KM=31, NAME="Côte de Briis-sous-Forges", INITIAL_ALTITUDE=0, DISTANCE=0, AVERAGE_SLOPE=0, CATEGORY="4";</v>
      </c>
    </row>
    <row r="5357" spans="1:1" x14ac:dyDescent="0.25">
      <c r="A5357" t="str">
        <f>CONCATENATE("CREATE VERTEX Climb SET ", 'concat fields &amp; values'!A5357, ";")</f>
        <v>CREATE VERTEX Climb SET CLIMB_ID=5356, STAGE_NUMBER=1786, STARTING_AT_KM=68, NAME="Côte de Cray", INITIAL_ALTITUDE=0, DISTANCE=1.6, AVERAGE_SLOPE=7.1, CATEGORY="4";</v>
      </c>
    </row>
    <row r="5358" spans="1:1" x14ac:dyDescent="0.25">
      <c r="A5358" t="str">
        <f>CONCATENATE("CREATE VERTEX Climb SET ", 'concat fields &amp; values'!A5358, ";")</f>
        <v>CREATE VERTEX Climb SET CLIMB_ID=5357, STAGE_NUMBER=1786, STARTING_AT_KM=103.5, NAME="Côte de Buttertubs", INITIAL_ALTITUDE=0, DISTANCE=4.5, AVERAGE_SLOPE=6.8, CATEGORY="3";</v>
      </c>
    </row>
    <row r="5359" spans="1:1" x14ac:dyDescent="0.25">
      <c r="A5359" t="str">
        <f>CONCATENATE("CREATE VERTEX Climb SET ", 'concat fields &amp; values'!A5359, ";")</f>
        <v>CREATE VERTEX Climb SET CLIMB_ID=5358, STAGE_NUMBER=1786, STARTING_AT_KM=129.5, NAME="Côte de Griton Moor", INITIAL_ALTITUDE=0, DISTANCE=3, AVERAGE_SLOPE=6.6, CATEGORY="3";</v>
      </c>
    </row>
    <row r="5360" spans="1:1" x14ac:dyDescent="0.25">
      <c r="A5360" t="str">
        <f>CONCATENATE("CREATE VERTEX Climb SET ", 'concat fields &amp; values'!A5360, ";")</f>
        <v>CREATE VERTEX Climb SET CLIMB_ID=5359, STAGE_NUMBER=1787, STARTING_AT_KM=47, NAME="Côte de Blubberhouses", INITIAL_ALTITUDE=0, DISTANCE=1.8, AVERAGE_SLOPE=6.1, CATEGORY="4";</v>
      </c>
    </row>
    <row r="5361" spans="1:1" x14ac:dyDescent="0.25">
      <c r="A5361" t="str">
        <f>CONCATENATE("CREATE VERTEX Climb SET ", 'concat fields &amp; values'!A5361, ";")</f>
        <v>CREATE VERTEX Climb SET CLIMB_ID=5360, STAGE_NUMBER=1787, STARTING_AT_KM=85, NAME="Côte d'Oxenhope Moor", INITIAL_ALTITUDE=0, DISTANCE=3.1, AVERAGE_SLOPE=6.4, CATEGORY="3";</v>
      </c>
    </row>
    <row r="5362" spans="1:1" x14ac:dyDescent="0.25">
      <c r="A5362" t="str">
        <f>CONCATENATE("CREATE VERTEX Climb SET ", 'concat fields &amp; values'!A5362, ";")</f>
        <v>CREATE VERTEX Climb SET CLIMB_ID=5361, STAGE_NUMBER=1787, STARTING_AT_KM=112.5, NAME="VC Côte de Ripponden", INITIAL_ALTITUDE=0, DISTANCE=1.3, AVERAGE_SLOPE=8.6, CATEGORY="3";</v>
      </c>
    </row>
    <row r="5363" spans="1:1" x14ac:dyDescent="0.25">
      <c r="A5363" t="str">
        <f>CONCATENATE("CREATE VERTEX Climb SET ", 'concat fields &amp; values'!A5363, ";")</f>
        <v>CREATE VERTEX Climb SET CLIMB_ID=5362, STAGE_NUMBER=1787, STARTING_AT_KM=119.5, NAME="Côte de Greetland", INITIAL_ALTITUDE=0, DISTANCE=1.6, AVERAGE_SLOPE=6.7, CATEGORY="3";</v>
      </c>
    </row>
    <row r="5364" spans="1:1" x14ac:dyDescent="0.25">
      <c r="A5364" t="str">
        <f>CONCATENATE("CREATE VERTEX Climb SET ", 'concat fields &amp; values'!A5364, ";")</f>
        <v>CREATE VERTEX Climb SET CLIMB_ID=5363, STAGE_NUMBER=1787, STARTING_AT_KM=143.5, NAME="Côte de Holme Moss", INITIAL_ALTITUDE=0, DISTANCE=4.7, AVERAGE_SLOPE=7, CATEGORY="2";</v>
      </c>
    </row>
    <row r="5365" spans="1:1" x14ac:dyDescent="0.25">
      <c r="A5365" t="str">
        <f>CONCATENATE("CREATE VERTEX Climb SET ", 'concat fields &amp; values'!A5365, ";")</f>
        <v>CREATE VERTEX Climb SET CLIMB_ID=5364, STAGE_NUMBER=1787, STARTING_AT_KM=167, NAME="Côte de Midhopestones", INITIAL_ALTITUDE=0, DISTANCE=2.5, AVERAGE_SLOPE=6.1, CATEGORY="3";</v>
      </c>
    </row>
    <row r="5366" spans="1:1" x14ac:dyDescent="0.25">
      <c r="A5366" t="str">
        <f>CONCATENATE("CREATE VERTEX Climb SET ", 'concat fields &amp; values'!A5366, ";")</f>
        <v>CREATE VERTEX Climb SET CLIMB_ID=5365, STAGE_NUMBER=1787, STARTING_AT_KM=175, NAME="Côte de Bradfield", INITIAL_ALTITUDE=0, DISTANCE=1, AVERAGE_SLOPE=7.4, CATEGORY="4";</v>
      </c>
    </row>
    <row r="5367" spans="1:1" x14ac:dyDescent="0.25">
      <c r="A5367" t="str">
        <f>CONCATENATE("CREATE VERTEX Climb SET ", 'concat fields &amp; values'!A5367, ";")</f>
        <v>CREATE VERTEX Climb SET CLIMB_ID=5366, STAGE_NUMBER=1787, STARTING_AT_KM=182, NAME="Côte d'Oughtibridge", INITIAL_ALTITUDE=0, DISTANCE=1.5, AVERAGE_SLOPE=9.1, CATEGORY="3";</v>
      </c>
    </row>
    <row r="5368" spans="1:1" x14ac:dyDescent="0.25">
      <c r="A5368" t="str">
        <f>CONCATENATE("CREATE VERTEX Climb SET ", 'concat fields &amp; values'!A5368, ";")</f>
        <v>CREATE VERTEX Climb SET CLIMB_ID=5367, STAGE_NUMBER=1787, STARTING_AT_KM=196, NAME="VC Côte de Jenkin Road", INITIAL_ALTITUDE=0, DISTANCE=0.8, AVERAGE_SLOPE=10.8, CATEGORY="4";</v>
      </c>
    </row>
    <row r="5369" spans="1:1" x14ac:dyDescent="0.25">
      <c r="A5369" t="str">
        <f>CONCATENATE("CREATE VERTEX Climb SET ", 'concat fields &amp; values'!A5369, ";")</f>
        <v>CREATE VERTEX Climb SET CLIMB_ID=5368, STAGE_NUMBER=1789, STARTING_AT_KM=34, NAME="Côte de Campagnette", INITIAL_ALTITUDE=0, DISTANCE=1, AVERAGE_SLOPE=6.5, CATEGORY="4";</v>
      </c>
    </row>
    <row r="5370" spans="1:1" x14ac:dyDescent="0.25">
      <c r="A5370" t="str">
        <f>CONCATENATE("CREATE VERTEX Climb SET ", 'concat fields &amp; values'!A5370, ";")</f>
        <v>CREATE VERTEX Climb SET CLIMB_ID=5369, STAGE_NUMBER=1789, STARTING_AT_KM=117.5, NAME="Mont Noir", INITIAL_ALTITUDE=0, DISTANCE=1.3, AVERAGE_SLOPE=5.7, CATEGORY="4";</v>
      </c>
    </row>
    <row r="5371" spans="1:1" x14ac:dyDescent="0.25">
      <c r="A5371" t="str">
        <f>CONCATENATE("CREATE VERTEX Climb SET ", 'concat fields &amp; values'!A5371, ";")</f>
        <v>CREATE VERTEX Climb SET CLIMB_ID=5370, STAGE_NUMBER=1791, STARTING_AT_KM=107.5, NAME="Côte de Coucy-le-Château-Auffrique", INITIAL_ALTITUDE=0, DISTANCE=0.9, AVERAGE_SLOPE=6.2, CATEGORY="4";</v>
      </c>
    </row>
    <row r="5372" spans="1:1" x14ac:dyDescent="0.25">
      <c r="A5372" t="str">
        <f>CONCATENATE("CREATE VERTEX Climb SET ", 'concat fields &amp; values'!A5372, ";")</f>
        <v>CREATE VERTEX Climb SET CLIMB_ID=5371, STAGE_NUMBER=1791, STARTING_AT_KM=157, NAME="Côte de Roucy", INITIAL_ALTITUDE=0, DISTANCE=1.5, AVERAGE_SLOPE=6.2, CATEGORY="4";</v>
      </c>
    </row>
    <row r="5373" spans="1:1" x14ac:dyDescent="0.25">
      <c r="A5373" t="str">
        <f>CONCATENATE("CREATE VERTEX Climb SET ", 'concat fields &amp; values'!A5373, ";")</f>
        <v>CREATE VERTEX Climb SET CLIMB_ID=5372, STAGE_NUMBER=1792, STARTING_AT_KM=217.5, NAME="Côte de Maron", INITIAL_ALTITUDE=0, DISTANCE=3.2, AVERAGE_SLOPE=5, CATEGORY="4";</v>
      </c>
    </row>
    <row r="5374" spans="1:1" x14ac:dyDescent="0.25">
      <c r="A5374" t="str">
        <f>CONCATENATE("CREATE VERTEX Climb SET ", 'concat fields &amp; values'!A5374, ";")</f>
        <v>CREATE VERTEX Climb SET CLIMB_ID=5373, STAGE_NUMBER=1792, STARTING_AT_KM=229, NAME="Côte de Boufflers", INITIAL_ALTITUDE=0, DISTANCE=1.3, AVERAGE_SLOPE=7.9, CATEGORY="4";</v>
      </c>
    </row>
    <row r="5375" spans="1:1" x14ac:dyDescent="0.25">
      <c r="A5375" t="str">
        <f>CONCATENATE("CREATE VERTEX Climb SET ", 'concat fields &amp; values'!A5375, ";")</f>
        <v>CREATE VERTEX Climb SET CLIMB_ID=5374, STAGE_NUMBER=1793, STARTING_AT_KM=142, NAME="Col de la Croix des Moinats", INITIAL_ALTITUDE=891, DISTANCE=7.6, AVERAGE_SLOPE=6, CATEGORY="2";</v>
      </c>
    </row>
    <row r="5376" spans="1:1" x14ac:dyDescent="0.25">
      <c r="A5376" t="str">
        <f>CONCATENATE("CREATE VERTEX Climb SET ", 'concat fields &amp; values'!A5376, ";")</f>
        <v>CREATE VERTEX Climb SET CLIMB_ID=5375, STAGE_NUMBER=1793, STARTING_AT_KM=150, NAME="Col de Grosse Pierre", INITIAL_ALTITUDE=901, DISTANCE=3, AVERAGE_SLOPE=7.5, CATEGORY="2";</v>
      </c>
    </row>
    <row r="5377" spans="1:1" x14ac:dyDescent="0.25">
      <c r="A5377" t="str">
        <f>CONCATENATE("CREATE VERTEX Climb SET ", 'concat fields &amp; values'!A5377, ";")</f>
        <v>CREATE VERTEX Climb SET CLIMB_ID=5376, STAGE_NUMBER=1793, STARTING_AT_KM=161, NAME="Côte de La Mauselaine", INITIAL_ALTITUDE=0, DISTANCE=1.8, AVERAGE_SLOPE=10.3, CATEGORY="3";</v>
      </c>
    </row>
    <row r="5378" spans="1:1" x14ac:dyDescent="0.25">
      <c r="A5378" t="str">
        <f>CONCATENATE("CREATE VERTEX Climb SET ", 'concat fields &amp; values'!A5378, ";")</f>
        <v>CREATE VERTEX Climb SET CLIMB_ID=5377, STAGE_NUMBER=1794, STARTING_AT_KM=11.5, NAME="Col de la Schlucht", INITIAL_ALTITUDE=1140, DISTANCE=8.6, AVERAGE_SLOPE=4.5, CATEGORY="2";</v>
      </c>
    </row>
    <row r="5379" spans="1:1" x14ac:dyDescent="0.25">
      <c r="A5379" t="str">
        <f>CONCATENATE("CREATE VERTEX Climb SET ", 'concat fields &amp; values'!A5379, ";")</f>
        <v>CREATE VERTEX Climb SET CLIMB_ID=5378, STAGE_NUMBER=1794, STARTING_AT_KM=41, NAME="Col du Wettstein", INITIAL_ALTITUDE=0, DISTANCE=7.7, AVERAGE_SLOPE=4.1, CATEGORY="3";</v>
      </c>
    </row>
    <row r="5380" spans="1:1" x14ac:dyDescent="0.25">
      <c r="A5380" t="str">
        <f>CONCATENATE("CREATE VERTEX Climb SET ", 'concat fields &amp; values'!A5380, ";")</f>
        <v>CREATE VERTEX Climb SET CLIMB_ID=5379, STAGE_NUMBER=1794, STARTING_AT_KM=70, NAME="Côte des Cinq Châteaux", INITIAL_ALTITUDE=0, DISTANCE=4.5, AVERAGE_SLOPE=6.1, CATEGORY="3";</v>
      </c>
    </row>
    <row r="5381" spans="1:1" x14ac:dyDescent="0.25">
      <c r="A5381" t="str">
        <f>CONCATENATE("CREATE VERTEX Climb SET ", 'concat fields &amp; values'!A5381, ";")</f>
        <v>CREATE VERTEX Climb SET CLIMB_ID=5380, STAGE_NUMBER=1794, STARTING_AT_KM=86, NAME="Côte de Gueberschwihr", INITIAL_ALTITUDE=559, DISTANCE=4.1, AVERAGE_SLOPE=7.9, CATEGORY="2";</v>
      </c>
    </row>
    <row r="5382" spans="1:1" x14ac:dyDescent="0.25">
      <c r="A5382" t="str">
        <f>CONCATENATE("CREATE VERTEX Climb SET ", 'concat fields &amp; values'!A5382, ";")</f>
        <v>CREATE VERTEX Climb SET CLIMB_ID=5381, STAGE_NUMBER=1794, STARTING_AT_KM=120, NAME="Le Markstein", INITIAL_ALTITUDE=1183, DISTANCE=10.8, AVERAGE_SLOPE=5.4, CATEGORY="1";</v>
      </c>
    </row>
    <row r="5383" spans="1:1" x14ac:dyDescent="0.25">
      <c r="A5383" t="str">
        <f>CONCATENATE("CREATE VERTEX Climb SET ", 'concat fields &amp; values'!A5383, ";")</f>
        <v>CREATE VERTEX Climb SET CLIMB_ID=5382, STAGE_NUMBER=1794, STARTING_AT_KM=127, NAME="Grand Ballon", INITIAL_ALTITUDE=0, DISTANCE=1.4, AVERAGE_SLOPE=8.6, CATEGORY="3";</v>
      </c>
    </row>
    <row r="5384" spans="1:1" x14ac:dyDescent="0.25">
      <c r="A5384" t="str">
        <f>CONCATENATE("CREATE VERTEX Climb SET ", 'concat fields &amp; values'!A5384, ";")</f>
        <v>CREATE VERTEX Climb SET CLIMB_ID=5383, STAGE_NUMBER=1795, STARTING_AT_KM=30.5, NAME="Col du Firstplan", INITIAL_ALTITUDE=722, DISTANCE=8.3, AVERAGE_SLOPE=5.4, CATEGORY="2";</v>
      </c>
    </row>
    <row r="5385" spans="1:1" x14ac:dyDescent="0.25">
      <c r="A5385" t="str">
        <f>CONCATENATE("CREATE VERTEX Climb SET ", 'concat fields &amp; values'!A5385, ";")</f>
        <v>CREATE VERTEX Climb SET CLIMB_ID=5384, STAGE_NUMBER=1795, STARTING_AT_KM=54.5, NAME="Petit Ballon", INITIAL_ALTITUDE=1163, DISTANCE=9.3, AVERAGE_SLOPE=8.1, CATEGORY="1";</v>
      </c>
    </row>
    <row r="5386" spans="1:1" x14ac:dyDescent="0.25">
      <c r="A5386" t="str">
        <f>CONCATENATE("CREATE VERTEX Climb SET ", 'concat fields &amp; values'!A5386, ";")</f>
        <v>CREATE VERTEX Climb SET CLIMB_ID=5385, STAGE_NUMBER=1795, STARTING_AT_KM=71.5, NAME="Col du Platzerwasel", INITIAL_ALTITUDE=1193, DISTANCE=7.1, AVERAGE_SLOPE=8.4, CATEGORY="1";</v>
      </c>
    </row>
    <row r="5387" spans="1:1" x14ac:dyDescent="0.25">
      <c r="A5387" t="str">
        <f>CONCATENATE("CREATE VERTEX Climb SET ", 'concat fields &amp; values'!A5387, ";")</f>
        <v>CREATE VERTEX Climb SET CLIMB_ID=5386, STAGE_NUMBER=1795, STARTING_AT_KM=103.5, NAME="Col d'Oderen", INITIAL_ALTITUDE=884, DISTANCE=6.7, AVERAGE_SLOPE=6.1, CATEGORY="2";</v>
      </c>
    </row>
    <row r="5388" spans="1:1" x14ac:dyDescent="0.25">
      <c r="A5388" t="str">
        <f>CONCATENATE("CREATE VERTEX Climb SET ", 'concat fields &amp; values'!A5388, ";")</f>
        <v>CREATE VERTEX Climb SET CLIMB_ID=5387, STAGE_NUMBER=1795, STARTING_AT_KM=125.5, NAME="Col des Croix", INITIAL_ALTITUDE=0, DISTANCE=3.2, AVERAGE_SLOPE=6.2, CATEGORY="3";</v>
      </c>
    </row>
    <row r="5389" spans="1:1" x14ac:dyDescent="0.25">
      <c r="A5389" t="str">
        <f>CONCATENATE("CREATE VERTEX Climb SET ", 'concat fields &amp; values'!A5389, ";")</f>
        <v>CREATE VERTEX Climb SET CLIMB_ID=5388, STAGE_NUMBER=1795, STARTING_AT_KM=143.5, NAME="Col des Chevrères", INITIAL_ALTITUDE=914, DISTANCE=3.5, AVERAGE_SLOPE=9.5, CATEGORY="1";</v>
      </c>
    </row>
    <row r="5390" spans="1:1" x14ac:dyDescent="0.25">
      <c r="A5390" t="str">
        <f>CONCATENATE("CREATE VERTEX Climb SET ", 'concat fields &amp; values'!A5390, ";")</f>
        <v>CREATE VERTEX Climb SET CLIMB_ID=5389, STAGE_NUMBER=1795, STARTING_AT_KM=161.5, NAME="La Planche des Belles Filles", INITIAL_ALTITUDE=1035, DISTANCE=5.9, AVERAGE_SLOPE=8.5, CATEGORY="1";</v>
      </c>
    </row>
    <row r="5391" spans="1:1" x14ac:dyDescent="0.25">
      <c r="A5391" t="str">
        <f>CONCATENATE("CREATE VERTEX Climb SET ", 'concat fields &amp; values'!A5391, ";")</f>
        <v>CREATE VERTEX Climb SET CLIMB_ID=5390, STAGE_NUMBER=1796, STARTING_AT_KM=141, NAME="Côte de Rogna", INITIAL_ALTITUDE=0, DISTANCE=7.6, AVERAGE_SLOPE=4.9, CATEGORY="3";</v>
      </c>
    </row>
    <row r="5392" spans="1:1" x14ac:dyDescent="0.25">
      <c r="A5392" t="str">
        <f>CONCATENATE("CREATE VERTEX Climb SET ", 'concat fields &amp; values'!A5392, ";")</f>
        <v>CREATE VERTEX Climb SET CLIMB_ID=5391, STAGE_NUMBER=1796, STARTING_AT_KM=148.5, NAME="Côte de Choux", INITIAL_ALTITUDE=0, DISTANCE=1.7, AVERAGE_SLOPE=6.5, CATEGORY="3";</v>
      </c>
    </row>
    <row r="5393" spans="1:1" x14ac:dyDescent="0.25">
      <c r="A5393" t="str">
        <f>CONCATENATE("CREATE VERTEX Climb SET ", 'concat fields &amp; values'!A5393, ";")</f>
        <v>CREATE VERTEX Climb SET CLIMB_ID=5392, STAGE_NUMBER=1796, STARTING_AT_KM=152.5, NAME="Côte de Désertin", INITIAL_ALTITUDE=0, DISTANCE=3.1, AVERAGE_SLOPE=5.2, CATEGORY="4";</v>
      </c>
    </row>
    <row r="5394" spans="1:1" x14ac:dyDescent="0.25">
      <c r="A5394" t="str">
        <f>CONCATENATE("CREATE VERTEX Climb SET ", 'concat fields &amp; values'!A5394, ";")</f>
        <v>CREATE VERTEX Climb SET CLIMB_ID=5393, STAGE_NUMBER=1796, STARTING_AT_KM=168, NAME="Côte d'Échallon", INITIAL_ALTITUDE=0, DISTANCE=3, AVERAGE_SLOPE=6.6, CATEGORY="3";</v>
      </c>
    </row>
    <row r="5395" spans="1:1" x14ac:dyDescent="0.25">
      <c r="A5395" t="str">
        <f>CONCATENATE("CREATE VERTEX Climb SET ", 'concat fields &amp; values'!A5395, ";")</f>
        <v>CREATE VERTEX Climb SET CLIMB_ID=5394, STAGE_NUMBER=1797, STARTING_AT_KM=58.5, NAME="Col de Brouilly", INITIAL_ALTITUDE=0, DISTANCE=1.7, AVERAGE_SLOPE=5.1, CATEGORY="4";</v>
      </c>
    </row>
    <row r="5396" spans="1:1" x14ac:dyDescent="0.25">
      <c r="A5396" t="str">
        <f>CONCATENATE("CREATE VERTEX Climb SET ", 'concat fields &amp; values'!A5396, ";")</f>
        <v>CREATE VERTEX Climb SET CLIMB_ID=5395, STAGE_NUMBER=1797, STARTING_AT_KM=83, NAME="Côte du Saule-d'Oingt", INITIAL_ALTITUDE=0, DISTANCE=3.8, AVERAGE_SLOPE=4.5, CATEGORY="3";</v>
      </c>
    </row>
    <row r="5397" spans="1:1" x14ac:dyDescent="0.25">
      <c r="A5397" t="str">
        <f>CONCATENATE("CREATE VERTEX Climb SET ", 'concat fields &amp; values'!A5397, ";")</f>
        <v>CREATE VERTEX Climb SET CLIMB_ID=5396, STAGE_NUMBER=1797, STARTING_AT_KM=138, NAME="Col des Brosses", INITIAL_ALTITUDE=0, DISTANCE=15.3, AVERAGE_SLOPE=3.3, CATEGORY="3";</v>
      </c>
    </row>
    <row r="5398" spans="1:1" x14ac:dyDescent="0.25">
      <c r="A5398" t="str">
        <f>CONCATENATE("CREATE VERTEX Climb SET ", 'concat fields &amp; values'!A5398, ";")</f>
        <v>CREATE VERTEX Climb SET CLIMB_ID=5397, STAGE_NUMBER=1797, STARTING_AT_KM=164, NAME="Côte de Grammond", INITIAL_ALTITUDE=0, DISTANCE=9.8, AVERAGE_SLOPE=2.9, CATEGORY="4";</v>
      </c>
    </row>
    <row r="5399" spans="1:1" x14ac:dyDescent="0.25">
      <c r="A5399" t="str">
        <f>CONCATENATE("CREATE VERTEX Climb SET ", 'concat fields &amp; values'!A5399, ";")</f>
        <v>CREATE VERTEX Climb SET CLIMB_ID=5398, STAGE_NUMBER=1798, STARTING_AT_KM=24, NAME="Col de la Croix de Montvieux", INITIAL_ALTITUDE=0, DISTANCE=8, AVERAGE_SLOPE=4.1, CATEGORY="3";</v>
      </c>
    </row>
    <row r="5400" spans="1:1" x14ac:dyDescent="0.25">
      <c r="A5400" t="str">
        <f>CONCATENATE("CREATE VERTEX Climb SET ", 'concat fields &amp; values'!A5400, ";")</f>
        <v>CREATE VERTEX Climb SET CLIMB_ID=5399, STAGE_NUMBER=1798, STARTING_AT_KM=152, NAME="Col de Palaquit (D57-D512)", INITIAL_ALTITUDE=1154, DISTANCE=14.1, AVERAGE_SLOPE=6.1, CATEGORY="1";</v>
      </c>
    </row>
    <row r="5401" spans="1:1" x14ac:dyDescent="0.25">
      <c r="A5401" t="str">
        <f>CONCATENATE("CREATE VERTEX Climb SET ", 'concat fields &amp; values'!A5401, ";")</f>
        <v>CREATE VERTEX Climb SET CLIMB_ID=5400, STAGE_NUMBER=1798, STARTING_AT_KM=197.5, NAME="Montée de Chamrousse", INITIAL_ALTITUDE=1730, DISTANCE=18.2, AVERAGE_SLOPE=7.3, CATEGORY="H";</v>
      </c>
    </row>
    <row r="5402" spans="1:1" x14ac:dyDescent="0.25">
      <c r="A5402" t="str">
        <f>CONCATENATE("CREATE VERTEX Climb SET ", 'concat fields &amp; values'!A5402, ";")</f>
        <v>CREATE VERTEX Climb SET CLIMB_ID=5401, STAGE_NUMBER=1799, STARTING_AT_KM=82, NAME="Col du Lautaret", INITIAL_ALTITUDE=2058, DISTANCE=34, AVERAGE_SLOPE=3.9, CATEGORY="1";</v>
      </c>
    </row>
    <row r="5403" spans="1:1" x14ac:dyDescent="0.25">
      <c r="A5403" t="str">
        <f>CONCATENATE("CREATE VERTEX Climb SET ", 'concat fields &amp; values'!A5403, ";")</f>
        <v>CREATE VERTEX Climb SET CLIMB_ID=5402, STAGE_NUMBER=1799, STARTING_AT_KM=132.5, NAME="Col d'Izoard - Souvenir Henri Desgrange", INITIAL_ALTITUDE=2360, DISTANCE=19, AVERAGE_SLOPE=6, CATEGORY="H";</v>
      </c>
    </row>
    <row r="5404" spans="1:1" x14ac:dyDescent="0.25">
      <c r="A5404" t="str">
        <f>CONCATENATE("CREATE VERTEX Climb SET ", 'concat fields &amp; values'!A5404, ";")</f>
        <v>CREATE VERTEX Climb SET CLIMB_ID=5403, STAGE_NUMBER=1799, STARTING_AT_KM=177, NAME="Montée de Risoul", INITIAL_ALTITUDE=1855, DISTANCE=12.6, AVERAGE_SLOPE=6.9, CATEGORY="1";</v>
      </c>
    </row>
    <row r="5405" spans="1:1" x14ac:dyDescent="0.25">
      <c r="A5405" t="str">
        <f>CONCATENATE("CREATE VERTEX Climb SET ", 'concat fields &amp; values'!A5405, ";")</f>
        <v>CREATE VERTEX Climb SET CLIMB_ID=5404, STAGE_NUMBER=1801, STARTING_AT_KM=25, NAME="Côte de Fanjeaux", INITIAL_ALTITUDE=0, DISTANCE=2.4, AVERAGE_SLOPE=4.9, CATEGORY="4";</v>
      </c>
    </row>
    <row r="5406" spans="1:1" x14ac:dyDescent="0.25">
      <c r="A5406" t="str">
        <f>CONCATENATE("CREATE VERTEX Climb SET ", 'concat fields &amp; values'!A5406, ";")</f>
        <v>CREATE VERTEX Climb SET CLIMB_ID=5405, STAGE_NUMBER=1801, STARTING_AT_KM=71.5, NAME="Côte de Pamiers", INITIAL_ALTITUDE=0, DISTANCE=2.5, AVERAGE_SLOPE=5.4, CATEGORY="4";</v>
      </c>
    </row>
    <row r="5407" spans="1:1" x14ac:dyDescent="0.25">
      <c r="A5407" t="str">
        <f>CONCATENATE("CREATE VERTEX Climb SET ", 'concat fields &amp; values'!A5407, ";")</f>
        <v>CREATE VERTEX Climb SET CLIMB_ID=5406, STAGE_NUMBER=1801, STARTING_AT_KM=155, NAME="Col de Portet-d'Aspet", INITIAL_ALTITUDE=1069, DISTANCE=5.4, AVERAGE_SLOPE=6.9, CATEGORY="2";</v>
      </c>
    </row>
    <row r="5408" spans="1:1" x14ac:dyDescent="0.25">
      <c r="A5408" t="str">
        <f>CONCATENATE("CREATE VERTEX Climb SET ", 'concat fields &amp; values'!A5408, ";")</f>
        <v>CREATE VERTEX Climb SET CLIMB_ID=5407, STAGE_NUMBER=1801, STARTING_AT_KM=176.5, NAME="Col des Ares", INITIAL_ALTITUDE=0, DISTANCE=6, AVERAGE_SLOPE=5.2, CATEGORY="3";</v>
      </c>
    </row>
    <row r="5409" spans="1:1" x14ac:dyDescent="0.25">
      <c r="A5409" t="str">
        <f>CONCATENATE("CREATE VERTEX Climb SET ", 'concat fields &amp; values'!A5409, ";")</f>
        <v>CREATE VERTEX Climb SET CLIMB_ID=5408, STAGE_NUMBER=1801, STARTING_AT_KM=216, NAME="Port de Balès", INITIAL_ALTITUDE=1755, DISTANCE=11.7, AVERAGE_SLOPE=7.7, CATEGORY="H";</v>
      </c>
    </row>
    <row r="5410" spans="1:1" x14ac:dyDescent="0.25">
      <c r="A5410" t="str">
        <f>CONCATENATE("CREATE VERTEX Climb SET ", 'concat fields &amp; values'!A5410, ";")</f>
        <v>CREATE VERTEX Climb SET CLIMB_ID=5409, STAGE_NUMBER=1802, STARTING_AT_KM=57.5, NAME="Col du Portillon", INITIAL_ALTITUDE=1292, DISTANCE=8.3, AVERAGE_SLOPE=7.1, CATEGORY="1";</v>
      </c>
    </row>
    <row r="5411" spans="1:1" x14ac:dyDescent="0.25">
      <c r="A5411" t="str">
        <f>CONCATENATE("CREATE VERTEX Climb SET ", 'concat fields &amp; values'!A5411, ";")</f>
        <v>CREATE VERTEX Climb SET CLIMB_ID=5410, STAGE_NUMBER=1802, STARTING_AT_KM=82, NAME="Col de Peyresourde", INITIAL_ALTITUDE=1569, DISTANCE=13.2, AVERAGE_SLOPE=7, CATEGORY="1";</v>
      </c>
    </row>
    <row r="5412" spans="1:1" x14ac:dyDescent="0.25">
      <c r="A5412" t="str">
        <f>CONCATENATE("CREATE VERTEX Climb SET ", 'concat fields &amp; values'!A5412, ";")</f>
        <v>CREATE VERTEX Climb SET CLIMB_ID=5411, STAGE_NUMBER=1802, STARTING_AT_KM=102.5, NAME="Col de Val Louron-Azet", INITIAL_ALTITUDE=1580, DISTANCE=7.4, AVERAGE_SLOPE=8.3, CATEGORY="1";</v>
      </c>
    </row>
    <row r="5413" spans="1:1" x14ac:dyDescent="0.25">
      <c r="A5413" t="str">
        <f>CONCATENATE("CREATE VERTEX Climb SET ", 'concat fields &amp; values'!A5413, ";")</f>
        <v>CREATE VERTEX Climb SET CLIMB_ID=5412, STAGE_NUMBER=1802, STARTING_AT_KM=124.5, NAME="Montée de Saint-Lary Pla d'Adet", INITIAL_ALTITUDE=1680, DISTANCE=10.2, AVERAGE_SLOPE=8.3, CATEGORY="H";</v>
      </c>
    </row>
    <row r="5414" spans="1:1" x14ac:dyDescent="0.25">
      <c r="A5414" t="str">
        <f>CONCATENATE("CREATE VERTEX Climb SET ", 'concat fields &amp; values'!A5414, ";")</f>
        <v>CREATE VERTEX Climb SET CLIMB_ID=5413, STAGE_NUMBER=1803, STARTING_AT_KM=28, NAME="Côte de Bénéjacq", INITIAL_ALTITUDE=0, DISTANCE=2.6, AVERAGE_SLOPE=6.7, CATEGORY="3";</v>
      </c>
    </row>
    <row r="5415" spans="1:1" x14ac:dyDescent="0.25">
      <c r="A5415" t="str">
        <f>CONCATENATE("CREATE VERTEX Climb SET ", 'concat fields &amp; values'!A5415, ";")</f>
        <v>CREATE VERTEX Climb SET CLIMB_ID=5414, STAGE_NUMBER=1803, STARTING_AT_KM=56, NAME="Côte de Loucrup", INITIAL_ALTITUDE=0, DISTANCE=2, AVERAGE_SLOPE=7, CATEGORY="3";</v>
      </c>
    </row>
    <row r="5416" spans="1:1" x14ac:dyDescent="0.25">
      <c r="A5416" t="str">
        <f>CONCATENATE("CREATE VERTEX Climb SET ", 'concat fields &amp; values'!A5416, ";")</f>
        <v>CREATE VERTEX Climb SET CLIMB_ID=5415, STAGE_NUMBER=1803, STARTING_AT_KM=95.5, NAME="Col du Tourmalet - Souvenir Jacques Goddet", INITIAL_ALTITUDE=2115, DISTANCE=17.1, AVERAGE_SLOPE=7.3, CATEGORY="H";</v>
      </c>
    </row>
    <row r="5417" spans="1:1" x14ac:dyDescent="0.25">
      <c r="A5417" t="str">
        <f>CONCATENATE("CREATE VERTEX Climb SET ", 'concat fields &amp; values'!A5417, ";")</f>
        <v>CREATE VERTEX Climb SET CLIMB_ID=5416, STAGE_NUMBER=1803, STARTING_AT_KM=145.5, NAME="Montée du Hautacam", INITIAL_ALTITUDE=1520, DISTANCE=13.6, AVERAGE_SLOPE=7.8, CATEGORY="H";</v>
      </c>
    </row>
    <row r="5418" spans="1:1" x14ac:dyDescent="0.25">
      <c r="A5418" t="str">
        <f>CONCATENATE("CREATE VERTEX Climb SET ", 'concat fields &amp; values'!A5418, ";")</f>
        <v>CREATE VERTEX Climb SET CLIMB_ID=5417, STAGE_NUMBER=1804, STARTING_AT_KM=195.5, NAME="Côte de Monbazillac", INITIAL_ALTITUDE=0, DISTANCE=1.3, AVERAGE_SLOPE=7.6, CATEGORY="4";</v>
      </c>
    </row>
    <row r="5419" spans="1:1" x14ac:dyDescent="0.25">
      <c r="A5419" t="str">
        <f>CONCATENATE("CREATE VERTEX Climb SET ", 'concat fields &amp; values'!A5419, ";")</f>
        <v>CREATE VERTEX Climb SET CLIMB_ID=5418, STAGE_NUMBER=1806, STARTING_AT_KM=31, NAME="Côte de Briis-sous-Forges", INITIAL_ALTITUDE=0, DISTANCE=0, AVERAGE_SLOPE=0, CATEGORY="4";</v>
      </c>
    </row>
    <row r="5420" spans="1:1" x14ac:dyDescent="0.25">
      <c r="A5420" t="str">
        <f>CONCATENATE("CREATE VERTEX Climb SET ", 'concat fields &amp; values'!A5420, ";")</f>
        <v>CREATE VERTEX Climb SET CLIMB_ID=5419, STAGE_NUMBER=1807, STARTING_AT_KM=68, NAME="Côte de Cray", INITIAL_ALTITUDE=0, DISTANCE=1.6, AVERAGE_SLOPE=7.1, CATEGORY="4";</v>
      </c>
    </row>
    <row r="5421" spans="1:1" x14ac:dyDescent="0.25">
      <c r="A5421" t="str">
        <f>CONCATENATE("CREATE VERTEX Climb SET ", 'concat fields &amp; values'!A5421, ";")</f>
        <v>CREATE VERTEX Climb SET CLIMB_ID=5420, STAGE_NUMBER=1807, STARTING_AT_KM=103.5, NAME="Côte de Buttertubs", INITIAL_ALTITUDE=0, DISTANCE=4.5, AVERAGE_SLOPE=6.8, CATEGORY="3";</v>
      </c>
    </row>
    <row r="5422" spans="1:1" x14ac:dyDescent="0.25">
      <c r="A5422" t="str">
        <f>CONCATENATE("CREATE VERTEX Climb SET ", 'concat fields &amp; values'!A5422, ";")</f>
        <v>CREATE VERTEX Climb SET CLIMB_ID=5421, STAGE_NUMBER=1807, STARTING_AT_KM=129.5, NAME="Côte de Griton Moor", INITIAL_ALTITUDE=0, DISTANCE=3, AVERAGE_SLOPE=6.6, CATEGORY="3";</v>
      </c>
    </row>
    <row r="5423" spans="1:1" x14ac:dyDescent="0.25">
      <c r="A5423" t="str">
        <f>CONCATENATE("CREATE VERTEX Climb SET ", 'concat fields &amp; values'!A5423, ";")</f>
        <v>CREATE VERTEX Climb SET CLIMB_ID=5422, STAGE_NUMBER=1808, STARTING_AT_KM=47, NAME="Côte de Blubberhouses", INITIAL_ALTITUDE=0, DISTANCE=1.8, AVERAGE_SLOPE=6.1, CATEGORY="4";</v>
      </c>
    </row>
    <row r="5424" spans="1:1" x14ac:dyDescent="0.25">
      <c r="A5424" t="str">
        <f>CONCATENATE("CREATE VERTEX Climb SET ", 'concat fields &amp; values'!A5424, ";")</f>
        <v>CREATE VERTEX Climb SET CLIMB_ID=5423, STAGE_NUMBER=1808, STARTING_AT_KM=85, NAME="Côte d'Oxenhope Moor", INITIAL_ALTITUDE=0, DISTANCE=3.1, AVERAGE_SLOPE=6.4, CATEGORY="3";</v>
      </c>
    </row>
    <row r="5425" spans="1:1" x14ac:dyDescent="0.25">
      <c r="A5425" t="str">
        <f>CONCATENATE("CREATE VERTEX Climb SET ", 'concat fields &amp; values'!A5425, ";")</f>
        <v>CREATE VERTEX Climb SET CLIMB_ID=5424, STAGE_NUMBER=1808, STARTING_AT_KM=112.5, NAME="VC Côte de Ripponden", INITIAL_ALTITUDE=0, DISTANCE=1.3, AVERAGE_SLOPE=8.6, CATEGORY="3";</v>
      </c>
    </row>
    <row r="5426" spans="1:1" x14ac:dyDescent="0.25">
      <c r="A5426" t="str">
        <f>CONCATENATE("CREATE VERTEX Climb SET ", 'concat fields &amp; values'!A5426, ";")</f>
        <v>CREATE VERTEX Climb SET CLIMB_ID=5425, STAGE_NUMBER=1808, STARTING_AT_KM=119.5, NAME="Côte de Greetland", INITIAL_ALTITUDE=0, DISTANCE=1.6, AVERAGE_SLOPE=6.7, CATEGORY="3";</v>
      </c>
    </row>
    <row r="5427" spans="1:1" x14ac:dyDescent="0.25">
      <c r="A5427" t="str">
        <f>CONCATENATE("CREATE VERTEX Climb SET ", 'concat fields &amp; values'!A5427, ";")</f>
        <v>CREATE VERTEX Climb SET CLIMB_ID=5426, STAGE_NUMBER=1808, STARTING_AT_KM=143.5, NAME="Côte de Holme Moss", INITIAL_ALTITUDE=0, DISTANCE=4.7, AVERAGE_SLOPE=7, CATEGORY="2";</v>
      </c>
    </row>
    <row r="5428" spans="1:1" x14ac:dyDescent="0.25">
      <c r="A5428" t="str">
        <f>CONCATENATE("CREATE VERTEX Climb SET ", 'concat fields &amp; values'!A5428, ";")</f>
        <v>CREATE VERTEX Climb SET CLIMB_ID=5427, STAGE_NUMBER=1808, STARTING_AT_KM=167, NAME="Côte de Midhopestones", INITIAL_ALTITUDE=0, DISTANCE=2.5, AVERAGE_SLOPE=6.1, CATEGORY="3";</v>
      </c>
    </row>
    <row r="5429" spans="1:1" x14ac:dyDescent="0.25">
      <c r="A5429" t="str">
        <f>CONCATENATE("CREATE VERTEX Climb SET ", 'concat fields &amp; values'!A5429, ";")</f>
        <v>CREATE VERTEX Climb SET CLIMB_ID=5428, STAGE_NUMBER=1808, STARTING_AT_KM=175, NAME="Côte de Bradfield", INITIAL_ALTITUDE=0, DISTANCE=1, AVERAGE_SLOPE=7.4, CATEGORY="4";</v>
      </c>
    </row>
    <row r="5430" spans="1:1" x14ac:dyDescent="0.25">
      <c r="A5430" t="str">
        <f>CONCATENATE("CREATE VERTEX Climb SET ", 'concat fields &amp; values'!A5430, ";")</f>
        <v>CREATE VERTEX Climb SET CLIMB_ID=5429, STAGE_NUMBER=1808, STARTING_AT_KM=182, NAME="Côte d'Oughtibridge", INITIAL_ALTITUDE=0, DISTANCE=1.5, AVERAGE_SLOPE=9.1, CATEGORY="3";</v>
      </c>
    </row>
    <row r="5431" spans="1:1" x14ac:dyDescent="0.25">
      <c r="A5431" t="str">
        <f>CONCATENATE("CREATE VERTEX Climb SET ", 'concat fields &amp; values'!A5431, ";")</f>
        <v>CREATE VERTEX Climb SET CLIMB_ID=5430, STAGE_NUMBER=1808, STARTING_AT_KM=196, NAME="VC Côte de Jenkin Road", INITIAL_ALTITUDE=0, DISTANCE=0.8, AVERAGE_SLOPE=10.8, CATEGORY="4";</v>
      </c>
    </row>
    <row r="5432" spans="1:1" x14ac:dyDescent="0.25">
      <c r="A5432" t="str">
        <f>CONCATENATE("CREATE VERTEX Climb SET ", 'concat fields &amp; values'!A5432, ";")</f>
        <v>CREATE VERTEX Climb SET CLIMB_ID=5431, STAGE_NUMBER=1810, STARTING_AT_KM=34, NAME="Côte de Campagnette", INITIAL_ALTITUDE=0, DISTANCE=1, AVERAGE_SLOPE=6.5, CATEGORY="4";</v>
      </c>
    </row>
    <row r="5433" spans="1:1" x14ac:dyDescent="0.25">
      <c r="A5433" t="str">
        <f>CONCATENATE("CREATE VERTEX Climb SET ", 'concat fields &amp; values'!A5433, ";")</f>
        <v>CREATE VERTEX Climb SET CLIMB_ID=5432, STAGE_NUMBER=1810, STARTING_AT_KM=117.5, NAME="Mont Noir", INITIAL_ALTITUDE=0, DISTANCE=1.3, AVERAGE_SLOPE=5.7, CATEGORY="4";</v>
      </c>
    </row>
    <row r="5434" spans="1:1" x14ac:dyDescent="0.25">
      <c r="A5434" t="str">
        <f>CONCATENATE("CREATE VERTEX Climb SET ", 'concat fields &amp; values'!A5434, ";")</f>
        <v>CREATE VERTEX Climb SET CLIMB_ID=5433, STAGE_NUMBER=1812, STARTING_AT_KM=107.5, NAME="Côte de Coucy-le-Château-Auffrique", INITIAL_ALTITUDE=0, DISTANCE=0.9, AVERAGE_SLOPE=6.2, CATEGORY="4";</v>
      </c>
    </row>
    <row r="5435" spans="1:1" x14ac:dyDescent="0.25">
      <c r="A5435" t="str">
        <f>CONCATENATE("CREATE VERTEX Climb SET ", 'concat fields &amp; values'!A5435, ";")</f>
        <v>CREATE VERTEX Climb SET CLIMB_ID=5434, STAGE_NUMBER=1812, STARTING_AT_KM=157, NAME="Côte de Roucy", INITIAL_ALTITUDE=0, DISTANCE=1.5, AVERAGE_SLOPE=6.2, CATEGORY="4";</v>
      </c>
    </row>
    <row r="5436" spans="1:1" x14ac:dyDescent="0.25">
      <c r="A5436" t="str">
        <f>CONCATENATE("CREATE VERTEX Climb SET ", 'concat fields &amp; values'!A5436, ";")</f>
        <v>CREATE VERTEX Climb SET CLIMB_ID=5435, STAGE_NUMBER=1813, STARTING_AT_KM=217.5, NAME="Côte de Maron", INITIAL_ALTITUDE=0, DISTANCE=3.2, AVERAGE_SLOPE=5, CATEGORY="4";</v>
      </c>
    </row>
    <row r="5437" spans="1:1" x14ac:dyDescent="0.25">
      <c r="A5437" t="str">
        <f>CONCATENATE("CREATE VERTEX Climb SET ", 'concat fields &amp; values'!A5437, ";")</f>
        <v>CREATE VERTEX Climb SET CLIMB_ID=5436, STAGE_NUMBER=1813, STARTING_AT_KM=229, NAME="Côte de Boufflers", INITIAL_ALTITUDE=0, DISTANCE=1.3, AVERAGE_SLOPE=7.9, CATEGORY="4";</v>
      </c>
    </row>
    <row r="5438" spans="1:1" x14ac:dyDescent="0.25">
      <c r="A5438" t="str">
        <f>CONCATENATE("CREATE VERTEX Climb SET ", 'concat fields &amp; values'!A5438, ";")</f>
        <v>CREATE VERTEX Climb SET CLIMB_ID=5437, STAGE_NUMBER=1814, STARTING_AT_KM=142, NAME="Col de la Croix des Moinats", INITIAL_ALTITUDE=891, DISTANCE=7.6, AVERAGE_SLOPE=6, CATEGORY="2";</v>
      </c>
    </row>
    <row r="5439" spans="1:1" x14ac:dyDescent="0.25">
      <c r="A5439" t="str">
        <f>CONCATENATE("CREATE VERTEX Climb SET ", 'concat fields &amp; values'!A5439, ";")</f>
        <v>CREATE VERTEX Climb SET CLIMB_ID=5438, STAGE_NUMBER=1814, STARTING_AT_KM=150, NAME="Col de Grosse Pierre", INITIAL_ALTITUDE=901, DISTANCE=3, AVERAGE_SLOPE=7.5, CATEGORY="2";</v>
      </c>
    </row>
    <row r="5440" spans="1:1" x14ac:dyDescent="0.25">
      <c r="A5440" t="str">
        <f>CONCATENATE("CREATE VERTEX Climb SET ", 'concat fields &amp; values'!A5440, ";")</f>
        <v>CREATE VERTEX Climb SET CLIMB_ID=5439, STAGE_NUMBER=1814, STARTING_AT_KM=161, NAME="Côte de La Mauselaine", INITIAL_ALTITUDE=0, DISTANCE=1.8, AVERAGE_SLOPE=10.3, CATEGORY="3";</v>
      </c>
    </row>
    <row r="5441" spans="1:1" x14ac:dyDescent="0.25">
      <c r="A5441" t="str">
        <f>CONCATENATE("CREATE VERTEX Climb SET ", 'concat fields &amp; values'!A5441, ";")</f>
        <v>CREATE VERTEX Climb SET CLIMB_ID=5440, STAGE_NUMBER=1815, STARTING_AT_KM=11.5, NAME="Col de la Schlucht", INITIAL_ALTITUDE=1140, DISTANCE=8.6, AVERAGE_SLOPE=4.5, CATEGORY="2";</v>
      </c>
    </row>
    <row r="5442" spans="1:1" x14ac:dyDescent="0.25">
      <c r="A5442" t="str">
        <f>CONCATENATE("CREATE VERTEX Climb SET ", 'concat fields &amp; values'!A5442, ";")</f>
        <v>CREATE VERTEX Climb SET CLIMB_ID=5441, STAGE_NUMBER=1815, STARTING_AT_KM=41, NAME="Col du Wettstein", INITIAL_ALTITUDE=0, DISTANCE=7.7, AVERAGE_SLOPE=4.1, CATEGORY="3";</v>
      </c>
    </row>
    <row r="5443" spans="1:1" x14ac:dyDescent="0.25">
      <c r="A5443" t="str">
        <f>CONCATENATE("CREATE VERTEX Climb SET ", 'concat fields &amp; values'!A5443, ";")</f>
        <v>CREATE VERTEX Climb SET CLIMB_ID=5442, STAGE_NUMBER=1815, STARTING_AT_KM=70, NAME="Côte des Cinq Châteaux", INITIAL_ALTITUDE=0, DISTANCE=4.5, AVERAGE_SLOPE=6.1, CATEGORY="3";</v>
      </c>
    </row>
    <row r="5444" spans="1:1" x14ac:dyDescent="0.25">
      <c r="A5444" t="str">
        <f>CONCATENATE("CREATE VERTEX Climb SET ", 'concat fields &amp; values'!A5444, ";")</f>
        <v>CREATE VERTEX Climb SET CLIMB_ID=5443, STAGE_NUMBER=1815, STARTING_AT_KM=86, NAME="Côte de Gueberschwihr", INITIAL_ALTITUDE=559, DISTANCE=4.1, AVERAGE_SLOPE=7.9, CATEGORY="2";</v>
      </c>
    </row>
    <row r="5445" spans="1:1" x14ac:dyDescent="0.25">
      <c r="A5445" t="str">
        <f>CONCATENATE("CREATE VERTEX Climb SET ", 'concat fields &amp; values'!A5445, ";")</f>
        <v>CREATE VERTEX Climb SET CLIMB_ID=5444, STAGE_NUMBER=1815, STARTING_AT_KM=120, NAME="Le Markstein", INITIAL_ALTITUDE=1183, DISTANCE=10.8, AVERAGE_SLOPE=5.4, CATEGORY="1";</v>
      </c>
    </row>
    <row r="5446" spans="1:1" x14ac:dyDescent="0.25">
      <c r="A5446" t="str">
        <f>CONCATENATE("CREATE VERTEX Climb SET ", 'concat fields &amp; values'!A5446, ";")</f>
        <v>CREATE VERTEX Climb SET CLIMB_ID=5445, STAGE_NUMBER=1815, STARTING_AT_KM=127, NAME="Grand Ballon", INITIAL_ALTITUDE=0, DISTANCE=1.4, AVERAGE_SLOPE=8.6, CATEGORY="3";</v>
      </c>
    </row>
    <row r="5447" spans="1:1" x14ac:dyDescent="0.25">
      <c r="A5447" t="str">
        <f>CONCATENATE("CREATE VERTEX Climb SET ", 'concat fields &amp; values'!A5447, ";")</f>
        <v>CREATE VERTEX Climb SET CLIMB_ID=5446, STAGE_NUMBER=1816, STARTING_AT_KM=30.5, NAME="Col du Firstplan", INITIAL_ALTITUDE=722, DISTANCE=8.3, AVERAGE_SLOPE=5.4, CATEGORY="2";</v>
      </c>
    </row>
    <row r="5448" spans="1:1" x14ac:dyDescent="0.25">
      <c r="A5448" t="str">
        <f>CONCATENATE("CREATE VERTEX Climb SET ", 'concat fields &amp; values'!A5448, ";")</f>
        <v>CREATE VERTEX Climb SET CLIMB_ID=5447, STAGE_NUMBER=1816, STARTING_AT_KM=54.5, NAME="Petit Ballon", INITIAL_ALTITUDE=1163, DISTANCE=9.3, AVERAGE_SLOPE=8.1, CATEGORY="1";</v>
      </c>
    </row>
    <row r="5449" spans="1:1" x14ac:dyDescent="0.25">
      <c r="A5449" t="str">
        <f>CONCATENATE("CREATE VERTEX Climb SET ", 'concat fields &amp; values'!A5449, ";")</f>
        <v>CREATE VERTEX Climb SET CLIMB_ID=5448, STAGE_NUMBER=1816, STARTING_AT_KM=71.5, NAME="Col du Platzerwasel", INITIAL_ALTITUDE=1193, DISTANCE=7.1, AVERAGE_SLOPE=8.4, CATEGORY="1";</v>
      </c>
    </row>
    <row r="5450" spans="1:1" x14ac:dyDescent="0.25">
      <c r="A5450" t="str">
        <f>CONCATENATE("CREATE VERTEX Climb SET ", 'concat fields &amp; values'!A5450, ";")</f>
        <v>CREATE VERTEX Climb SET CLIMB_ID=5449, STAGE_NUMBER=1816, STARTING_AT_KM=103.5, NAME="Col d'Oderen", INITIAL_ALTITUDE=884, DISTANCE=6.7, AVERAGE_SLOPE=6.1, CATEGORY="2";</v>
      </c>
    </row>
    <row r="5451" spans="1:1" x14ac:dyDescent="0.25">
      <c r="A5451" t="str">
        <f>CONCATENATE("CREATE VERTEX Climb SET ", 'concat fields &amp; values'!A5451, ";")</f>
        <v>CREATE VERTEX Climb SET CLIMB_ID=5450, STAGE_NUMBER=1816, STARTING_AT_KM=125.5, NAME="Col des Croix", INITIAL_ALTITUDE=0, DISTANCE=3.2, AVERAGE_SLOPE=6.2, CATEGORY="3";</v>
      </c>
    </row>
    <row r="5452" spans="1:1" x14ac:dyDescent="0.25">
      <c r="A5452" t="str">
        <f>CONCATENATE("CREATE VERTEX Climb SET ", 'concat fields &amp; values'!A5452, ";")</f>
        <v>CREATE VERTEX Climb SET CLIMB_ID=5451, STAGE_NUMBER=1816, STARTING_AT_KM=143.5, NAME="Col des Chevrères", INITIAL_ALTITUDE=914, DISTANCE=3.5, AVERAGE_SLOPE=9.5, CATEGORY="1";</v>
      </c>
    </row>
    <row r="5453" spans="1:1" x14ac:dyDescent="0.25">
      <c r="A5453" t="str">
        <f>CONCATENATE("CREATE VERTEX Climb SET ", 'concat fields &amp; values'!A5453, ";")</f>
        <v>CREATE VERTEX Climb SET CLIMB_ID=5452, STAGE_NUMBER=1816, STARTING_AT_KM=161.5, NAME="La Planche des Belles Filles", INITIAL_ALTITUDE=1035, DISTANCE=5.9, AVERAGE_SLOPE=8.5, CATEGORY="1";</v>
      </c>
    </row>
    <row r="5454" spans="1:1" x14ac:dyDescent="0.25">
      <c r="A5454" t="str">
        <f>CONCATENATE("CREATE VERTEX Climb SET ", 'concat fields &amp; values'!A5454, ";")</f>
        <v>CREATE VERTEX Climb SET CLIMB_ID=5453, STAGE_NUMBER=1817, STARTING_AT_KM=141, NAME="Côte de Rogna", INITIAL_ALTITUDE=0, DISTANCE=7.6, AVERAGE_SLOPE=4.9, CATEGORY="3";</v>
      </c>
    </row>
    <row r="5455" spans="1:1" x14ac:dyDescent="0.25">
      <c r="A5455" t="str">
        <f>CONCATENATE("CREATE VERTEX Climb SET ", 'concat fields &amp; values'!A5455, ";")</f>
        <v>CREATE VERTEX Climb SET CLIMB_ID=5454, STAGE_NUMBER=1817, STARTING_AT_KM=148.5, NAME="Côte de Choux", INITIAL_ALTITUDE=0, DISTANCE=1.7, AVERAGE_SLOPE=6.5, CATEGORY="3";</v>
      </c>
    </row>
    <row r="5456" spans="1:1" x14ac:dyDescent="0.25">
      <c r="A5456" t="str">
        <f>CONCATENATE("CREATE VERTEX Climb SET ", 'concat fields &amp; values'!A5456, ";")</f>
        <v>CREATE VERTEX Climb SET CLIMB_ID=5455, STAGE_NUMBER=1817, STARTING_AT_KM=152.5, NAME="Côte de Désertin", INITIAL_ALTITUDE=0, DISTANCE=3.1, AVERAGE_SLOPE=5.2, CATEGORY="4";</v>
      </c>
    </row>
    <row r="5457" spans="1:1" x14ac:dyDescent="0.25">
      <c r="A5457" t="str">
        <f>CONCATENATE("CREATE VERTEX Climb SET ", 'concat fields &amp; values'!A5457, ";")</f>
        <v>CREATE VERTEX Climb SET CLIMB_ID=5456, STAGE_NUMBER=1817, STARTING_AT_KM=168, NAME="Côte d'Échallon", INITIAL_ALTITUDE=0, DISTANCE=3, AVERAGE_SLOPE=6.6, CATEGORY="3";</v>
      </c>
    </row>
    <row r="5458" spans="1:1" x14ac:dyDescent="0.25">
      <c r="A5458" t="str">
        <f>CONCATENATE("CREATE VERTEX Climb SET ", 'concat fields &amp; values'!A5458, ";")</f>
        <v>CREATE VERTEX Climb SET CLIMB_ID=5457, STAGE_NUMBER=1818, STARTING_AT_KM=58.5, NAME="Col de Brouilly", INITIAL_ALTITUDE=0, DISTANCE=1.7, AVERAGE_SLOPE=5.1, CATEGORY="4";</v>
      </c>
    </row>
    <row r="5459" spans="1:1" x14ac:dyDescent="0.25">
      <c r="A5459" t="str">
        <f>CONCATENATE("CREATE VERTEX Climb SET ", 'concat fields &amp; values'!A5459, ";")</f>
        <v>CREATE VERTEX Climb SET CLIMB_ID=5458, STAGE_NUMBER=1818, STARTING_AT_KM=83, NAME="Côte du Saule-d'Oingt", INITIAL_ALTITUDE=0, DISTANCE=3.8, AVERAGE_SLOPE=4.5, CATEGORY="3";</v>
      </c>
    </row>
    <row r="5460" spans="1:1" x14ac:dyDescent="0.25">
      <c r="A5460" t="str">
        <f>CONCATENATE("CREATE VERTEX Climb SET ", 'concat fields &amp; values'!A5460, ";")</f>
        <v>CREATE VERTEX Climb SET CLIMB_ID=5459, STAGE_NUMBER=1818, STARTING_AT_KM=138, NAME="Col des Brosses", INITIAL_ALTITUDE=0, DISTANCE=15.3, AVERAGE_SLOPE=3.3, CATEGORY="3";</v>
      </c>
    </row>
    <row r="5461" spans="1:1" x14ac:dyDescent="0.25">
      <c r="A5461" t="str">
        <f>CONCATENATE("CREATE VERTEX Climb SET ", 'concat fields &amp; values'!A5461, ";")</f>
        <v>CREATE VERTEX Climb SET CLIMB_ID=5460, STAGE_NUMBER=1818, STARTING_AT_KM=164, NAME="Côte de Grammond", INITIAL_ALTITUDE=0, DISTANCE=9.8, AVERAGE_SLOPE=2.9, CATEGORY="4";</v>
      </c>
    </row>
    <row r="5462" spans="1:1" x14ac:dyDescent="0.25">
      <c r="A5462" t="str">
        <f>CONCATENATE("CREATE VERTEX Climb SET ", 'concat fields &amp; values'!A5462, ";")</f>
        <v>CREATE VERTEX Climb SET CLIMB_ID=5461, STAGE_NUMBER=1819, STARTING_AT_KM=24, NAME="Col de la Croix de Montvieux", INITIAL_ALTITUDE=0, DISTANCE=8, AVERAGE_SLOPE=4.1, CATEGORY="3";</v>
      </c>
    </row>
    <row r="5463" spans="1:1" x14ac:dyDescent="0.25">
      <c r="A5463" t="str">
        <f>CONCATENATE("CREATE VERTEX Climb SET ", 'concat fields &amp; values'!A5463, ";")</f>
        <v>CREATE VERTEX Climb SET CLIMB_ID=5462, STAGE_NUMBER=1819, STARTING_AT_KM=152, NAME="Col de Palaquit (D57-D512)", INITIAL_ALTITUDE=1154, DISTANCE=14.1, AVERAGE_SLOPE=6.1, CATEGORY="1";</v>
      </c>
    </row>
    <row r="5464" spans="1:1" x14ac:dyDescent="0.25">
      <c r="A5464" t="str">
        <f>CONCATENATE("CREATE VERTEX Climb SET ", 'concat fields &amp; values'!A5464, ";")</f>
        <v>CREATE VERTEX Climb SET CLIMB_ID=5463, STAGE_NUMBER=1819, STARTING_AT_KM=197.5, NAME="Montée de Chamrousse", INITIAL_ALTITUDE=1730, DISTANCE=18.2, AVERAGE_SLOPE=7.3, CATEGORY="H";</v>
      </c>
    </row>
    <row r="5465" spans="1:1" x14ac:dyDescent="0.25">
      <c r="A5465" t="str">
        <f>CONCATENATE("CREATE VERTEX Climb SET ", 'concat fields &amp; values'!A5465, ";")</f>
        <v>CREATE VERTEX Climb SET CLIMB_ID=5464, STAGE_NUMBER=1820, STARTING_AT_KM=82, NAME="Col du Lautaret", INITIAL_ALTITUDE=2058, DISTANCE=34, AVERAGE_SLOPE=3.9, CATEGORY="1";</v>
      </c>
    </row>
    <row r="5466" spans="1:1" x14ac:dyDescent="0.25">
      <c r="A5466" t="str">
        <f>CONCATENATE("CREATE VERTEX Climb SET ", 'concat fields &amp; values'!A5466, ";")</f>
        <v>CREATE VERTEX Climb SET CLIMB_ID=5465, STAGE_NUMBER=1820, STARTING_AT_KM=132.5, NAME="Col d'Izoard - Souvenir Henri Desgrange", INITIAL_ALTITUDE=2360, DISTANCE=19, AVERAGE_SLOPE=6, CATEGORY="H";</v>
      </c>
    </row>
    <row r="5467" spans="1:1" x14ac:dyDescent="0.25">
      <c r="A5467" t="str">
        <f>CONCATENATE("CREATE VERTEX Climb SET ", 'concat fields &amp; values'!A5467, ";")</f>
        <v>CREATE VERTEX Climb SET CLIMB_ID=5466, STAGE_NUMBER=1820, STARTING_AT_KM=177, NAME="Montée de Risoul", INITIAL_ALTITUDE=1855, DISTANCE=12.6, AVERAGE_SLOPE=6.9, CATEGORY="1";</v>
      </c>
    </row>
    <row r="5468" spans="1:1" x14ac:dyDescent="0.25">
      <c r="A5468" t="str">
        <f>CONCATENATE("CREATE VERTEX Climb SET ", 'concat fields &amp; values'!A5468, ";")</f>
        <v>CREATE VERTEX Climb SET CLIMB_ID=5467, STAGE_NUMBER=1822, STARTING_AT_KM=25, NAME="Côte de Fanjeaux", INITIAL_ALTITUDE=0, DISTANCE=2.4, AVERAGE_SLOPE=4.9, CATEGORY="4";</v>
      </c>
    </row>
    <row r="5469" spans="1:1" x14ac:dyDescent="0.25">
      <c r="A5469" t="str">
        <f>CONCATENATE("CREATE VERTEX Climb SET ", 'concat fields &amp; values'!A5469, ";")</f>
        <v>CREATE VERTEX Climb SET CLIMB_ID=5468, STAGE_NUMBER=1822, STARTING_AT_KM=71.5, NAME="Côte de Pamiers", INITIAL_ALTITUDE=0, DISTANCE=2.5, AVERAGE_SLOPE=5.4, CATEGORY="4";</v>
      </c>
    </row>
    <row r="5470" spans="1:1" x14ac:dyDescent="0.25">
      <c r="A5470" t="str">
        <f>CONCATENATE("CREATE VERTEX Climb SET ", 'concat fields &amp; values'!A5470, ";")</f>
        <v>CREATE VERTEX Climb SET CLIMB_ID=5469, STAGE_NUMBER=1822, STARTING_AT_KM=155, NAME="Col de Portet-d'Aspet", INITIAL_ALTITUDE=1069, DISTANCE=5.4, AVERAGE_SLOPE=6.9, CATEGORY="2";</v>
      </c>
    </row>
    <row r="5471" spans="1:1" x14ac:dyDescent="0.25">
      <c r="A5471" t="str">
        <f>CONCATENATE("CREATE VERTEX Climb SET ", 'concat fields &amp; values'!A5471, ";")</f>
        <v>CREATE VERTEX Climb SET CLIMB_ID=5470, STAGE_NUMBER=1822, STARTING_AT_KM=176.5, NAME="Col des Ares", INITIAL_ALTITUDE=0, DISTANCE=6, AVERAGE_SLOPE=5.2, CATEGORY="3";</v>
      </c>
    </row>
    <row r="5472" spans="1:1" x14ac:dyDescent="0.25">
      <c r="A5472" t="str">
        <f>CONCATENATE("CREATE VERTEX Climb SET ", 'concat fields &amp; values'!A5472, ";")</f>
        <v>CREATE VERTEX Climb SET CLIMB_ID=5471, STAGE_NUMBER=1822, STARTING_AT_KM=216, NAME="Port de Balès", INITIAL_ALTITUDE=1755, DISTANCE=11.7, AVERAGE_SLOPE=7.7, CATEGORY="H";</v>
      </c>
    </row>
    <row r="5473" spans="1:1" x14ac:dyDescent="0.25">
      <c r="A5473" t="str">
        <f>CONCATENATE("CREATE VERTEX Climb SET ", 'concat fields &amp; values'!A5473, ";")</f>
        <v>CREATE VERTEX Climb SET CLIMB_ID=5472, STAGE_NUMBER=1823, STARTING_AT_KM=57.5, NAME="Col du Portillon", INITIAL_ALTITUDE=1292, DISTANCE=8.3, AVERAGE_SLOPE=7.1, CATEGORY="1";</v>
      </c>
    </row>
    <row r="5474" spans="1:1" x14ac:dyDescent="0.25">
      <c r="A5474" t="str">
        <f>CONCATENATE("CREATE VERTEX Climb SET ", 'concat fields &amp; values'!A5474, ";")</f>
        <v>CREATE VERTEX Climb SET CLIMB_ID=5473, STAGE_NUMBER=1823, STARTING_AT_KM=82, NAME="Col de Peyresourde", INITIAL_ALTITUDE=1569, DISTANCE=13.2, AVERAGE_SLOPE=7, CATEGORY="1";</v>
      </c>
    </row>
    <row r="5475" spans="1:1" x14ac:dyDescent="0.25">
      <c r="A5475" t="str">
        <f>CONCATENATE("CREATE VERTEX Climb SET ", 'concat fields &amp; values'!A5475, ";")</f>
        <v>CREATE VERTEX Climb SET CLIMB_ID=5474, STAGE_NUMBER=1823, STARTING_AT_KM=102.5, NAME="Col de Val Louron-Azet", INITIAL_ALTITUDE=1580, DISTANCE=7.4, AVERAGE_SLOPE=8.3, CATEGORY="1";</v>
      </c>
    </row>
    <row r="5476" spans="1:1" x14ac:dyDescent="0.25">
      <c r="A5476" t="str">
        <f>CONCATENATE("CREATE VERTEX Climb SET ", 'concat fields &amp; values'!A5476, ";")</f>
        <v>CREATE VERTEX Climb SET CLIMB_ID=5475, STAGE_NUMBER=1823, STARTING_AT_KM=124.5, NAME="Montée de Saint-Lary Pla d'Adet", INITIAL_ALTITUDE=1680, DISTANCE=10.2, AVERAGE_SLOPE=8.3, CATEGORY="H";</v>
      </c>
    </row>
    <row r="5477" spans="1:1" x14ac:dyDescent="0.25">
      <c r="A5477" t="str">
        <f>CONCATENATE("CREATE VERTEX Climb SET ", 'concat fields &amp; values'!A5477, ";")</f>
        <v>CREATE VERTEX Climb SET CLIMB_ID=5476, STAGE_NUMBER=1824, STARTING_AT_KM=28, NAME="Côte de Bénéjacq", INITIAL_ALTITUDE=0, DISTANCE=2.6, AVERAGE_SLOPE=6.7, CATEGORY="3";</v>
      </c>
    </row>
    <row r="5478" spans="1:1" x14ac:dyDescent="0.25">
      <c r="A5478" t="str">
        <f>CONCATENATE("CREATE VERTEX Climb SET ", 'concat fields &amp; values'!A5478, ";")</f>
        <v>CREATE VERTEX Climb SET CLIMB_ID=5477, STAGE_NUMBER=1824, STARTING_AT_KM=56, NAME="Côte de Loucrup", INITIAL_ALTITUDE=0, DISTANCE=2, AVERAGE_SLOPE=7, CATEGORY="3";</v>
      </c>
    </row>
    <row r="5479" spans="1:1" x14ac:dyDescent="0.25">
      <c r="A5479" t="str">
        <f>CONCATENATE("CREATE VERTEX Climb SET ", 'concat fields &amp; values'!A5479, ";")</f>
        <v>CREATE VERTEX Climb SET CLIMB_ID=5478, STAGE_NUMBER=1824, STARTING_AT_KM=95.5, NAME="Col du Tourmalet - Souvenir Jacques Goddet", INITIAL_ALTITUDE=2115, DISTANCE=17.1, AVERAGE_SLOPE=7.3, CATEGORY="H";</v>
      </c>
    </row>
    <row r="5480" spans="1:1" x14ac:dyDescent="0.25">
      <c r="A5480" t="str">
        <f>CONCATENATE("CREATE VERTEX Climb SET ", 'concat fields &amp; values'!A5480, ";")</f>
        <v>CREATE VERTEX Climb SET CLIMB_ID=5479, STAGE_NUMBER=1824, STARTING_AT_KM=145.5, NAME="Montée du Hautacam", INITIAL_ALTITUDE=1520, DISTANCE=13.6, AVERAGE_SLOPE=7.8, CATEGORY="H";</v>
      </c>
    </row>
    <row r="5481" spans="1:1" x14ac:dyDescent="0.25">
      <c r="A5481" t="str">
        <f>CONCATENATE("CREATE VERTEX Climb SET ", 'concat fields &amp; values'!A5481, ";")</f>
        <v>CREATE VERTEX Climb SET CLIMB_ID=5480, STAGE_NUMBER=1825, STARTING_AT_KM=195.5, NAME="Côte de Monbazillac", INITIAL_ALTITUDE=0, DISTANCE=1.3, AVERAGE_SLOPE=7.6, CATEGORY="4";</v>
      </c>
    </row>
    <row r="5482" spans="1:1" x14ac:dyDescent="0.25">
      <c r="A5482" t="str">
        <f>CONCATENATE("CREATE VERTEX Climb SET ", 'concat fields &amp; values'!A5482, ";")</f>
        <v>CREATE VERTEX Climb SET CLIMB_ID=5481, STAGE_NUMBER=1827, STARTING_AT_KM=31, NAME="Côte de Briis-sous-Forges", INITIAL_ALTITUDE=0, DISTANCE=0, AVERAGE_SLOPE=0, CATEGORY="4";</v>
      </c>
    </row>
    <row r="5483" spans="1:1" x14ac:dyDescent="0.25">
      <c r="A5483" t="str">
        <f>CONCATENATE("CREATE VERTEX Climb SET ", 'concat fields &amp; values'!A5483, ";")</f>
        <v>CREATE VERTEX Climb SET CLIMB_ID=5482, STAGE_NUMBER=1828, STARTING_AT_KM=68, NAME="Côte de Cray", INITIAL_ALTITUDE=0, DISTANCE=1.6, AVERAGE_SLOPE=7.1, CATEGORY="4";</v>
      </c>
    </row>
    <row r="5484" spans="1:1" x14ac:dyDescent="0.25">
      <c r="A5484" t="str">
        <f>CONCATENATE("CREATE VERTEX Climb SET ", 'concat fields &amp; values'!A5484, ";")</f>
        <v>CREATE VERTEX Climb SET CLIMB_ID=5483, STAGE_NUMBER=1828, STARTING_AT_KM=103.5, NAME="Côte de Buttertubs", INITIAL_ALTITUDE=0, DISTANCE=4.5, AVERAGE_SLOPE=6.8, CATEGORY="3";</v>
      </c>
    </row>
    <row r="5485" spans="1:1" x14ac:dyDescent="0.25">
      <c r="A5485" t="str">
        <f>CONCATENATE("CREATE VERTEX Climb SET ", 'concat fields &amp; values'!A5485, ";")</f>
        <v>CREATE VERTEX Climb SET CLIMB_ID=5484, STAGE_NUMBER=1828, STARTING_AT_KM=129.5, NAME="Côte de Griton Moor", INITIAL_ALTITUDE=0, DISTANCE=3, AVERAGE_SLOPE=6.6, CATEGORY="3";</v>
      </c>
    </row>
    <row r="5486" spans="1:1" x14ac:dyDescent="0.25">
      <c r="A5486" t="str">
        <f>CONCATENATE("CREATE VERTEX Climb SET ", 'concat fields &amp; values'!A5486, ";")</f>
        <v>CREATE VERTEX Climb SET CLIMB_ID=5485, STAGE_NUMBER=1829, STARTING_AT_KM=47, NAME="Côte de Blubberhouses", INITIAL_ALTITUDE=0, DISTANCE=1.8, AVERAGE_SLOPE=6.1, CATEGORY="4";</v>
      </c>
    </row>
    <row r="5487" spans="1:1" x14ac:dyDescent="0.25">
      <c r="A5487" t="str">
        <f>CONCATENATE("CREATE VERTEX Climb SET ", 'concat fields &amp; values'!A5487, ";")</f>
        <v>CREATE VERTEX Climb SET CLIMB_ID=5486, STAGE_NUMBER=1829, STARTING_AT_KM=85, NAME="Côte d'Oxenhope Moor", INITIAL_ALTITUDE=0, DISTANCE=3.1, AVERAGE_SLOPE=6.4, CATEGORY="3";</v>
      </c>
    </row>
    <row r="5488" spans="1:1" x14ac:dyDescent="0.25">
      <c r="A5488" t="str">
        <f>CONCATENATE("CREATE VERTEX Climb SET ", 'concat fields &amp; values'!A5488, ";")</f>
        <v>CREATE VERTEX Climb SET CLIMB_ID=5487, STAGE_NUMBER=1829, STARTING_AT_KM=112.5, NAME="VC Côte de Ripponden", INITIAL_ALTITUDE=0, DISTANCE=1.3, AVERAGE_SLOPE=8.6, CATEGORY="3";</v>
      </c>
    </row>
    <row r="5489" spans="1:1" x14ac:dyDescent="0.25">
      <c r="A5489" t="str">
        <f>CONCATENATE("CREATE VERTEX Climb SET ", 'concat fields &amp; values'!A5489, ";")</f>
        <v>CREATE VERTEX Climb SET CLIMB_ID=5488, STAGE_NUMBER=1829, STARTING_AT_KM=119.5, NAME="Côte de Greetland", INITIAL_ALTITUDE=0, DISTANCE=1.6, AVERAGE_SLOPE=6.7, CATEGORY="3";</v>
      </c>
    </row>
    <row r="5490" spans="1:1" x14ac:dyDescent="0.25">
      <c r="A5490" t="str">
        <f>CONCATENATE("CREATE VERTEX Climb SET ", 'concat fields &amp; values'!A5490, ";")</f>
        <v>CREATE VERTEX Climb SET CLIMB_ID=5489, STAGE_NUMBER=1829, STARTING_AT_KM=143.5, NAME="Côte de Holme Moss", INITIAL_ALTITUDE=0, DISTANCE=4.7, AVERAGE_SLOPE=7, CATEGORY="2";</v>
      </c>
    </row>
    <row r="5491" spans="1:1" x14ac:dyDescent="0.25">
      <c r="A5491" t="str">
        <f>CONCATENATE("CREATE VERTEX Climb SET ", 'concat fields &amp; values'!A5491, ";")</f>
        <v>CREATE VERTEX Climb SET CLIMB_ID=5490, STAGE_NUMBER=1829, STARTING_AT_KM=167, NAME="Côte de Midhopestones", INITIAL_ALTITUDE=0, DISTANCE=2.5, AVERAGE_SLOPE=6.1, CATEGORY="3";</v>
      </c>
    </row>
    <row r="5492" spans="1:1" x14ac:dyDescent="0.25">
      <c r="A5492" t="str">
        <f>CONCATENATE("CREATE VERTEX Climb SET ", 'concat fields &amp; values'!A5492, ";")</f>
        <v>CREATE VERTEX Climb SET CLIMB_ID=5491, STAGE_NUMBER=1829, STARTING_AT_KM=175, NAME="Côte de Bradfield", INITIAL_ALTITUDE=0, DISTANCE=1, AVERAGE_SLOPE=7.4, CATEGORY="4";</v>
      </c>
    </row>
    <row r="5493" spans="1:1" x14ac:dyDescent="0.25">
      <c r="A5493" t="str">
        <f>CONCATENATE("CREATE VERTEX Climb SET ", 'concat fields &amp; values'!A5493, ";")</f>
        <v>CREATE VERTEX Climb SET CLIMB_ID=5492, STAGE_NUMBER=1829, STARTING_AT_KM=182, NAME="Côte d'Oughtibridge", INITIAL_ALTITUDE=0, DISTANCE=1.5, AVERAGE_SLOPE=9.1, CATEGORY="3";</v>
      </c>
    </row>
    <row r="5494" spans="1:1" x14ac:dyDescent="0.25">
      <c r="A5494" t="str">
        <f>CONCATENATE("CREATE VERTEX Climb SET ", 'concat fields &amp; values'!A5494, ";")</f>
        <v>CREATE VERTEX Climb SET CLIMB_ID=5493, STAGE_NUMBER=1829, STARTING_AT_KM=196, NAME="VC Côte de Jenkin Road", INITIAL_ALTITUDE=0, DISTANCE=0.8, AVERAGE_SLOPE=10.8, CATEGORY="4";</v>
      </c>
    </row>
    <row r="5495" spans="1:1" x14ac:dyDescent="0.25">
      <c r="A5495" t="str">
        <f>CONCATENATE("CREATE VERTEX Climb SET ", 'concat fields &amp; values'!A5495, ";")</f>
        <v>CREATE VERTEX Climb SET CLIMB_ID=5494, STAGE_NUMBER=1831, STARTING_AT_KM=34, NAME="Côte de Campagnette", INITIAL_ALTITUDE=0, DISTANCE=1, AVERAGE_SLOPE=6.5, CATEGORY="4";</v>
      </c>
    </row>
    <row r="5496" spans="1:1" x14ac:dyDescent="0.25">
      <c r="A5496" t="str">
        <f>CONCATENATE("CREATE VERTEX Climb SET ", 'concat fields &amp; values'!A5496, ";")</f>
        <v>CREATE VERTEX Climb SET CLIMB_ID=5495, STAGE_NUMBER=1831, STARTING_AT_KM=117.5, NAME="Mont Noir", INITIAL_ALTITUDE=0, DISTANCE=1.3, AVERAGE_SLOPE=5.7, CATEGORY="4";</v>
      </c>
    </row>
    <row r="5497" spans="1:1" x14ac:dyDescent="0.25">
      <c r="A5497" t="str">
        <f>CONCATENATE("CREATE VERTEX Climb SET ", 'concat fields &amp; values'!A5497, ";")</f>
        <v>CREATE VERTEX Climb SET CLIMB_ID=5496, STAGE_NUMBER=1833, STARTING_AT_KM=107.5, NAME="Côte de Coucy-le-Château-Auffrique", INITIAL_ALTITUDE=0, DISTANCE=0.9, AVERAGE_SLOPE=6.2, CATEGORY="4";</v>
      </c>
    </row>
    <row r="5498" spans="1:1" x14ac:dyDescent="0.25">
      <c r="A5498" t="str">
        <f>CONCATENATE("CREATE VERTEX Climb SET ", 'concat fields &amp; values'!A5498, ";")</f>
        <v>CREATE VERTEX Climb SET CLIMB_ID=5497, STAGE_NUMBER=1833, STARTING_AT_KM=157, NAME="Côte de Roucy", INITIAL_ALTITUDE=0, DISTANCE=1.5, AVERAGE_SLOPE=6.2, CATEGORY="4";</v>
      </c>
    </row>
    <row r="5499" spans="1:1" x14ac:dyDescent="0.25">
      <c r="A5499" t="str">
        <f>CONCATENATE("CREATE VERTEX Climb SET ", 'concat fields &amp; values'!A5499, ";")</f>
        <v>CREATE VERTEX Climb SET CLIMB_ID=5498, STAGE_NUMBER=1834, STARTING_AT_KM=217.5, NAME="Côte de Maron", INITIAL_ALTITUDE=0, DISTANCE=3.2, AVERAGE_SLOPE=5, CATEGORY="4";</v>
      </c>
    </row>
    <row r="5500" spans="1:1" x14ac:dyDescent="0.25">
      <c r="A5500" t="str">
        <f>CONCATENATE("CREATE VERTEX Climb SET ", 'concat fields &amp; values'!A5500, ";")</f>
        <v>CREATE VERTEX Climb SET CLIMB_ID=5499, STAGE_NUMBER=1834, STARTING_AT_KM=229, NAME="Côte de Boufflers", INITIAL_ALTITUDE=0, DISTANCE=1.3, AVERAGE_SLOPE=7.9, CATEGORY="4";</v>
      </c>
    </row>
    <row r="5501" spans="1:1" x14ac:dyDescent="0.25">
      <c r="A5501" t="str">
        <f>CONCATENATE("CREATE VERTEX Climb SET ", 'concat fields &amp; values'!A5501, ";")</f>
        <v>CREATE VERTEX Climb SET CLIMB_ID=5500, STAGE_NUMBER=1835, STARTING_AT_KM=142, NAME="Col de la Croix des Moinats", INITIAL_ALTITUDE=891, DISTANCE=7.6, AVERAGE_SLOPE=6, CATEGORY="2";</v>
      </c>
    </row>
    <row r="5502" spans="1:1" x14ac:dyDescent="0.25">
      <c r="A5502" t="str">
        <f>CONCATENATE("CREATE VERTEX Climb SET ", 'concat fields &amp; values'!A5502, ";")</f>
        <v>CREATE VERTEX Climb SET CLIMB_ID=5501, STAGE_NUMBER=1835, STARTING_AT_KM=150, NAME="Col de Grosse Pierre", INITIAL_ALTITUDE=901, DISTANCE=3, AVERAGE_SLOPE=7.5, CATEGORY="2";</v>
      </c>
    </row>
    <row r="5503" spans="1:1" x14ac:dyDescent="0.25">
      <c r="A5503" t="str">
        <f>CONCATENATE("CREATE VERTEX Climb SET ", 'concat fields &amp; values'!A5503, ";")</f>
        <v>CREATE VERTEX Climb SET CLIMB_ID=5502, STAGE_NUMBER=1835, STARTING_AT_KM=161, NAME="Côte de La Mauselaine", INITIAL_ALTITUDE=0, DISTANCE=1.8, AVERAGE_SLOPE=10.3, CATEGORY="3";</v>
      </c>
    </row>
    <row r="5504" spans="1:1" x14ac:dyDescent="0.25">
      <c r="A5504" t="str">
        <f>CONCATENATE("CREATE VERTEX Climb SET ", 'concat fields &amp; values'!A5504, ";")</f>
        <v>CREATE VERTEX Climb SET CLIMB_ID=5503, STAGE_NUMBER=1836, STARTING_AT_KM=11.5, NAME="Col de la Schlucht", INITIAL_ALTITUDE=1140, DISTANCE=8.6, AVERAGE_SLOPE=4.5, CATEGORY="2";</v>
      </c>
    </row>
    <row r="5505" spans="1:1" x14ac:dyDescent="0.25">
      <c r="A5505" t="str">
        <f>CONCATENATE("CREATE VERTEX Climb SET ", 'concat fields &amp; values'!A5505, ";")</f>
        <v>CREATE VERTEX Climb SET CLIMB_ID=5504, STAGE_NUMBER=1836, STARTING_AT_KM=41, NAME="Col du Wettstein", INITIAL_ALTITUDE=0, DISTANCE=7.7, AVERAGE_SLOPE=4.1, CATEGORY="3";</v>
      </c>
    </row>
    <row r="5506" spans="1:1" x14ac:dyDescent="0.25">
      <c r="A5506" t="str">
        <f>CONCATENATE("CREATE VERTEX Climb SET ", 'concat fields &amp; values'!A5506, ";")</f>
        <v>CREATE VERTEX Climb SET CLIMB_ID=5505, STAGE_NUMBER=1836, STARTING_AT_KM=70, NAME="Côte des Cinq Châteaux", INITIAL_ALTITUDE=0, DISTANCE=4.5, AVERAGE_SLOPE=6.1, CATEGORY="3";</v>
      </c>
    </row>
    <row r="5507" spans="1:1" x14ac:dyDescent="0.25">
      <c r="A5507" t="str">
        <f>CONCATENATE("CREATE VERTEX Climb SET ", 'concat fields &amp; values'!A5507, ";")</f>
        <v>CREATE VERTEX Climb SET CLIMB_ID=5506, STAGE_NUMBER=1836, STARTING_AT_KM=86, NAME="Côte de Gueberschwihr", INITIAL_ALTITUDE=559, DISTANCE=4.1, AVERAGE_SLOPE=7.9, CATEGORY="2";</v>
      </c>
    </row>
    <row r="5508" spans="1:1" x14ac:dyDescent="0.25">
      <c r="A5508" t="str">
        <f>CONCATENATE("CREATE VERTEX Climb SET ", 'concat fields &amp; values'!A5508, ";")</f>
        <v>CREATE VERTEX Climb SET CLIMB_ID=5507, STAGE_NUMBER=1836, STARTING_AT_KM=120, NAME="Le Markstein", INITIAL_ALTITUDE=1183, DISTANCE=10.8, AVERAGE_SLOPE=5.4, CATEGORY="1";</v>
      </c>
    </row>
    <row r="5509" spans="1:1" x14ac:dyDescent="0.25">
      <c r="A5509" t="str">
        <f>CONCATENATE("CREATE VERTEX Climb SET ", 'concat fields &amp; values'!A5509, ";")</f>
        <v>CREATE VERTEX Climb SET CLIMB_ID=5508, STAGE_NUMBER=1836, STARTING_AT_KM=127, NAME="Grand Ballon", INITIAL_ALTITUDE=0, DISTANCE=1.4, AVERAGE_SLOPE=8.6, CATEGORY="3";</v>
      </c>
    </row>
    <row r="5510" spans="1:1" x14ac:dyDescent="0.25">
      <c r="A5510" t="str">
        <f>CONCATENATE("CREATE VERTEX Climb SET ", 'concat fields &amp; values'!A5510, ";")</f>
        <v>CREATE VERTEX Climb SET CLIMB_ID=5509, STAGE_NUMBER=1837, STARTING_AT_KM=30.5, NAME="Col du Firstplan", INITIAL_ALTITUDE=722, DISTANCE=8.3, AVERAGE_SLOPE=5.4, CATEGORY="2";</v>
      </c>
    </row>
    <row r="5511" spans="1:1" x14ac:dyDescent="0.25">
      <c r="A5511" t="str">
        <f>CONCATENATE("CREATE VERTEX Climb SET ", 'concat fields &amp; values'!A5511, ";")</f>
        <v>CREATE VERTEX Climb SET CLIMB_ID=5510, STAGE_NUMBER=1837, STARTING_AT_KM=54.5, NAME="Petit Ballon", INITIAL_ALTITUDE=1163, DISTANCE=9.3, AVERAGE_SLOPE=8.1, CATEGORY="1";</v>
      </c>
    </row>
    <row r="5512" spans="1:1" x14ac:dyDescent="0.25">
      <c r="A5512" t="str">
        <f>CONCATENATE("CREATE VERTEX Climb SET ", 'concat fields &amp; values'!A5512, ";")</f>
        <v>CREATE VERTEX Climb SET CLIMB_ID=5511, STAGE_NUMBER=1837, STARTING_AT_KM=71.5, NAME="Col du Platzerwasel", INITIAL_ALTITUDE=1193, DISTANCE=7.1, AVERAGE_SLOPE=8.4, CATEGORY="1";</v>
      </c>
    </row>
    <row r="5513" spans="1:1" x14ac:dyDescent="0.25">
      <c r="A5513" t="str">
        <f>CONCATENATE("CREATE VERTEX Climb SET ", 'concat fields &amp; values'!A5513, ";")</f>
        <v>CREATE VERTEX Climb SET CLIMB_ID=5512, STAGE_NUMBER=1837, STARTING_AT_KM=103.5, NAME="Col d'Oderen", INITIAL_ALTITUDE=884, DISTANCE=6.7, AVERAGE_SLOPE=6.1, CATEGORY="2";</v>
      </c>
    </row>
    <row r="5514" spans="1:1" x14ac:dyDescent="0.25">
      <c r="A5514" t="str">
        <f>CONCATENATE("CREATE VERTEX Climb SET ", 'concat fields &amp; values'!A5514, ";")</f>
        <v>CREATE VERTEX Climb SET CLIMB_ID=5513, STAGE_NUMBER=1837, STARTING_AT_KM=125.5, NAME="Col des Croix", INITIAL_ALTITUDE=0, DISTANCE=3.2, AVERAGE_SLOPE=6.2, CATEGORY="3";</v>
      </c>
    </row>
    <row r="5515" spans="1:1" x14ac:dyDescent="0.25">
      <c r="A5515" t="str">
        <f>CONCATENATE("CREATE VERTEX Climb SET ", 'concat fields &amp; values'!A5515, ";")</f>
        <v>CREATE VERTEX Climb SET CLIMB_ID=5514, STAGE_NUMBER=1837, STARTING_AT_KM=143.5, NAME="Col des Chevrères", INITIAL_ALTITUDE=914, DISTANCE=3.5, AVERAGE_SLOPE=9.5, CATEGORY="1";</v>
      </c>
    </row>
    <row r="5516" spans="1:1" x14ac:dyDescent="0.25">
      <c r="A5516" t="str">
        <f>CONCATENATE("CREATE VERTEX Climb SET ", 'concat fields &amp; values'!A5516, ";")</f>
        <v>CREATE VERTEX Climb SET CLIMB_ID=5515, STAGE_NUMBER=1837, STARTING_AT_KM=161.5, NAME="La Planche des Belles Filles", INITIAL_ALTITUDE=1035, DISTANCE=5.9, AVERAGE_SLOPE=8.5, CATEGORY="1";</v>
      </c>
    </row>
    <row r="5517" spans="1:1" x14ac:dyDescent="0.25">
      <c r="A5517" t="str">
        <f>CONCATENATE("CREATE VERTEX Climb SET ", 'concat fields &amp; values'!A5517, ";")</f>
        <v>CREATE VERTEX Climb SET CLIMB_ID=5516, STAGE_NUMBER=1838, STARTING_AT_KM=141, NAME="Côte de Rogna", INITIAL_ALTITUDE=0, DISTANCE=7.6, AVERAGE_SLOPE=4.9, CATEGORY="3";</v>
      </c>
    </row>
    <row r="5518" spans="1:1" x14ac:dyDescent="0.25">
      <c r="A5518" t="str">
        <f>CONCATENATE("CREATE VERTEX Climb SET ", 'concat fields &amp; values'!A5518, ";")</f>
        <v>CREATE VERTEX Climb SET CLIMB_ID=5517, STAGE_NUMBER=1838, STARTING_AT_KM=148.5, NAME="Côte de Choux", INITIAL_ALTITUDE=0, DISTANCE=1.7, AVERAGE_SLOPE=6.5, CATEGORY="3";</v>
      </c>
    </row>
    <row r="5519" spans="1:1" x14ac:dyDescent="0.25">
      <c r="A5519" t="str">
        <f>CONCATENATE("CREATE VERTEX Climb SET ", 'concat fields &amp; values'!A5519, ";")</f>
        <v>CREATE VERTEX Climb SET CLIMB_ID=5518, STAGE_NUMBER=1838, STARTING_AT_KM=152.5, NAME="Côte de Désertin", INITIAL_ALTITUDE=0, DISTANCE=3.1, AVERAGE_SLOPE=5.2, CATEGORY="4";</v>
      </c>
    </row>
    <row r="5520" spans="1:1" x14ac:dyDescent="0.25">
      <c r="A5520" t="str">
        <f>CONCATENATE("CREATE VERTEX Climb SET ", 'concat fields &amp; values'!A5520, ";")</f>
        <v>CREATE VERTEX Climb SET CLIMB_ID=5519, STAGE_NUMBER=1838, STARTING_AT_KM=168, NAME="Côte d'Échallon", INITIAL_ALTITUDE=0, DISTANCE=3, AVERAGE_SLOPE=6.6, CATEGORY="3";</v>
      </c>
    </row>
    <row r="5521" spans="1:1" x14ac:dyDescent="0.25">
      <c r="A5521" t="str">
        <f>CONCATENATE("CREATE VERTEX Climb SET ", 'concat fields &amp; values'!A5521, ";")</f>
        <v>CREATE VERTEX Climb SET CLIMB_ID=5520, STAGE_NUMBER=1839, STARTING_AT_KM=58.5, NAME="Col de Brouilly", INITIAL_ALTITUDE=0, DISTANCE=1.7, AVERAGE_SLOPE=5.1, CATEGORY="4";</v>
      </c>
    </row>
    <row r="5522" spans="1:1" x14ac:dyDescent="0.25">
      <c r="A5522" t="str">
        <f>CONCATENATE("CREATE VERTEX Climb SET ", 'concat fields &amp; values'!A5522, ";")</f>
        <v>CREATE VERTEX Climb SET CLIMB_ID=5521, STAGE_NUMBER=1839, STARTING_AT_KM=83, NAME="Côte du Saule-d'Oingt", INITIAL_ALTITUDE=0, DISTANCE=3.8, AVERAGE_SLOPE=4.5, CATEGORY="3";</v>
      </c>
    </row>
    <row r="5523" spans="1:1" x14ac:dyDescent="0.25">
      <c r="A5523" t="str">
        <f>CONCATENATE("CREATE VERTEX Climb SET ", 'concat fields &amp; values'!A5523, ";")</f>
        <v>CREATE VERTEX Climb SET CLIMB_ID=5522, STAGE_NUMBER=1839, STARTING_AT_KM=138, NAME="Col des Brosses", INITIAL_ALTITUDE=0, DISTANCE=15.3, AVERAGE_SLOPE=3.3, CATEGORY="3";</v>
      </c>
    </row>
    <row r="5524" spans="1:1" x14ac:dyDescent="0.25">
      <c r="A5524" t="str">
        <f>CONCATENATE("CREATE VERTEX Climb SET ", 'concat fields &amp; values'!A5524, ";")</f>
        <v>CREATE VERTEX Climb SET CLIMB_ID=5523, STAGE_NUMBER=1839, STARTING_AT_KM=164, NAME="Côte de Grammond", INITIAL_ALTITUDE=0, DISTANCE=9.8, AVERAGE_SLOPE=2.9, CATEGORY="4";</v>
      </c>
    </row>
    <row r="5525" spans="1:1" x14ac:dyDescent="0.25">
      <c r="A5525" t="str">
        <f>CONCATENATE("CREATE VERTEX Climb SET ", 'concat fields &amp; values'!A5525, ";")</f>
        <v>CREATE VERTEX Climb SET CLIMB_ID=5524, STAGE_NUMBER=1840, STARTING_AT_KM=24, NAME="Col de la Croix de Montvieux", INITIAL_ALTITUDE=0, DISTANCE=8, AVERAGE_SLOPE=4.1, CATEGORY="3";</v>
      </c>
    </row>
    <row r="5526" spans="1:1" x14ac:dyDescent="0.25">
      <c r="A5526" t="str">
        <f>CONCATENATE("CREATE VERTEX Climb SET ", 'concat fields &amp; values'!A5526, ";")</f>
        <v>CREATE VERTEX Climb SET CLIMB_ID=5525, STAGE_NUMBER=1840, STARTING_AT_KM=152, NAME="Col de Palaquit (D57-D512)", INITIAL_ALTITUDE=1154, DISTANCE=14.1, AVERAGE_SLOPE=6.1, CATEGORY="1";</v>
      </c>
    </row>
    <row r="5527" spans="1:1" x14ac:dyDescent="0.25">
      <c r="A5527" t="str">
        <f>CONCATENATE("CREATE VERTEX Climb SET ", 'concat fields &amp; values'!A5527, ";")</f>
        <v>CREATE VERTEX Climb SET CLIMB_ID=5526, STAGE_NUMBER=1840, STARTING_AT_KM=197.5, NAME="Montée de Chamrousse", INITIAL_ALTITUDE=1730, DISTANCE=18.2, AVERAGE_SLOPE=7.3, CATEGORY="H";</v>
      </c>
    </row>
    <row r="5528" spans="1:1" x14ac:dyDescent="0.25">
      <c r="A5528" t="str">
        <f>CONCATENATE("CREATE VERTEX Climb SET ", 'concat fields &amp; values'!A5528, ";")</f>
        <v>CREATE VERTEX Climb SET CLIMB_ID=5527, STAGE_NUMBER=1841, STARTING_AT_KM=82, NAME="Col du Lautaret", INITIAL_ALTITUDE=2058, DISTANCE=34, AVERAGE_SLOPE=3.9, CATEGORY="1";</v>
      </c>
    </row>
    <row r="5529" spans="1:1" x14ac:dyDescent="0.25">
      <c r="A5529" t="str">
        <f>CONCATENATE("CREATE VERTEX Climb SET ", 'concat fields &amp; values'!A5529, ";")</f>
        <v>CREATE VERTEX Climb SET CLIMB_ID=5528, STAGE_NUMBER=1841, STARTING_AT_KM=132.5, NAME="Col d'Izoard - Souvenir Henri Desgrange", INITIAL_ALTITUDE=2360, DISTANCE=19, AVERAGE_SLOPE=6, CATEGORY="H";</v>
      </c>
    </row>
    <row r="5530" spans="1:1" x14ac:dyDescent="0.25">
      <c r="A5530" t="str">
        <f>CONCATENATE("CREATE VERTEX Climb SET ", 'concat fields &amp; values'!A5530, ";")</f>
        <v>CREATE VERTEX Climb SET CLIMB_ID=5529, STAGE_NUMBER=1841, STARTING_AT_KM=177, NAME="Montée de Risoul", INITIAL_ALTITUDE=1855, DISTANCE=12.6, AVERAGE_SLOPE=6.9, CATEGORY="1";</v>
      </c>
    </row>
    <row r="5531" spans="1:1" x14ac:dyDescent="0.25">
      <c r="A5531" t="str">
        <f>CONCATENATE("CREATE VERTEX Climb SET ", 'concat fields &amp; values'!A5531, ";")</f>
        <v>CREATE VERTEX Climb SET CLIMB_ID=5530, STAGE_NUMBER=1843, STARTING_AT_KM=25, NAME="Côte de Fanjeaux", INITIAL_ALTITUDE=0, DISTANCE=2.4, AVERAGE_SLOPE=4.9, CATEGORY="4";</v>
      </c>
    </row>
    <row r="5532" spans="1:1" x14ac:dyDescent="0.25">
      <c r="A5532" t="str">
        <f>CONCATENATE("CREATE VERTEX Climb SET ", 'concat fields &amp; values'!A5532, ";")</f>
        <v>CREATE VERTEX Climb SET CLIMB_ID=5531, STAGE_NUMBER=1843, STARTING_AT_KM=71.5, NAME="Côte de Pamiers", INITIAL_ALTITUDE=0, DISTANCE=2.5, AVERAGE_SLOPE=5.4, CATEGORY="4";</v>
      </c>
    </row>
    <row r="5533" spans="1:1" x14ac:dyDescent="0.25">
      <c r="A5533" t="str">
        <f>CONCATENATE("CREATE VERTEX Climb SET ", 'concat fields &amp; values'!A5533, ";")</f>
        <v>CREATE VERTEX Climb SET CLIMB_ID=5532, STAGE_NUMBER=1843, STARTING_AT_KM=155, NAME="Col de Portet-d'Aspet", INITIAL_ALTITUDE=1069, DISTANCE=5.4, AVERAGE_SLOPE=6.9, CATEGORY="2";</v>
      </c>
    </row>
    <row r="5534" spans="1:1" x14ac:dyDescent="0.25">
      <c r="A5534" t="str">
        <f>CONCATENATE("CREATE VERTEX Climb SET ", 'concat fields &amp; values'!A5534, ";")</f>
        <v>CREATE VERTEX Climb SET CLIMB_ID=5533, STAGE_NUMBER=1843, STARTING_AT_KM=176.5, NAME="Col des Ares", INITIAL_ALTITUDE=0, DISTANCE=6, AVERAGE_SLOPE=5.2, CATEGORY="3";</v>
      </c>
    </row>
    <row r="5535" spans="1:1" x14ac:dyDescent="0.25">
      <c r="A5535" t="str">
        <f>CONCATENATE("CREATE VERTEX Climb SET ", 'concat fields &amp; values'!A5535, ";")</f>
        <v>CREATE VERTEX Climb SET CLIMB_ID=5534, STAGE_NUMBER=1843, STARTING_AT_KM=216, NAME="Port de Balès", INITIAL_ALTITUDE=1755, DISTANCE=11.7, AVERAGE_SLOPE=7.7, CATEGORY="H";</v>
      </c>
    </row>
    <row r="5536" spans="1:1" x14ac:dyDescent="0.25">
      <c r="A5536" t="str">
        <f>CONCATENATE("CREATE VERTEX Climb SET ", 'concat fields &amp; values'!A5536, ";")</f>
        <v>CREATE VERTEX Climb SET CLIMB_ID=5535, STAGE_NUMBER=1844, STARTING_AT_KM=57.5, NAME="Col du Portillon", INITIAL_ALTITUDE=1292, DISTANCE=8.3, AVERAGE_SLOPE=7.1, CATEGORY="1";</v>
      </c>
    </row>
    <row r="5537" spans="1:1" x14ac:dyDescent="0.25">
      <c r="A5537" t="str">
        <f>CONCATENATE("CREATE VERTEX Climb SET ", 'concat fields &amp; values'!A5537, ";")</f>
        <v>CREATE VERTEX Climb SET CLIMB_ID=5536, STAGE_NUMBER=1844, STARTING_AT_KM=82, NAME="Col de Peyresourde", INITIAL_ALTITUDE=1569, DISTANCE=13.2, AVERAGE_SLOPE=7, CATEGORY="1";</v>
      </c>
    </row>
    <row r="5538" spans="1:1" x14ac:dyDescent="0.25">
      <c r="A5538" t="str">
        <f>CONCATENATE("CREATE VERTEX Climb SET ", 'concat fields &amp; values'!A5538, ";")</f>
        <v>CREATE VERTEX Climb SET CLIMB_ID=5537, STAGE_NUMBER=1844, STARTING_AT_KM=102.5, NAME="Col de Val Louron-Azet", INITIAL_ALTITUDE=1580, DISTANCE=7.4, AVERAGE_SLOPE=8.3, CATEGORY="1";</v>
      </c>
    </row>
    <row r="5539" spans="1:1" x14ac:dyDescent="0.25">
      <c r="A5539" t="str">
        <f>CONCATENATE("CREATE VERTEX Climb SET ", 'concat fields &amp; values'!A5539, ";")</f>
        <v>CREATE VERTEX Climb SET CLIMB_ID=5538, STAGE_NUMBER=1844, STARTING_AT_KM=124.5, NAME="Montée de Saint-Lary Pla d'Adet", INITIAL_ALTITUDE=1680, DISTANCE=10.2, AVERAGE_SLOPE=8.3, CATEGORY="H";</v>
      </c>
    </row>
    <row r="5540" spans="1:1" x14ac:dyDescent="0.25">
      <c r="A5540" t="str">
        <f>CONCATENATE("CREATE VERTEX Climb SET ", 'concat fields &amp; values'!A5540, ";")</f>
        <v>CREATE VERTEX Climb SET CLIMB_ID=5539, STAGE_NUMBER=1845, STARTING_AT_KM=28, NAME="Côte de Bénéjacq", INITIAL_ALTITUDE=0, DISTANCE=2.6, AVERAGE_SLOPE=6.7, CATEGORY="3";</v>
      </c>
    </row>
    <row r="5541" spans="1:1" x14ac:dyDescent="0.25">
      <c r="A5541" t="str">
        <f>CONCATENATE("CREATE VERTEX Climb SET ", 'concat fields &amp; values'!A5541, ";")</f>
        <v>CREATE VERTEX Climb SET CLIMB_ID=5540, STAGE_NUMBER=1845, STARTING_AT_KM=56, NAME="Côte de Loucrup", INITIAL_ALTITUDE=0, DISTANCE=2, AVERAGE_SLOPE=7, CATEGORY="3";</v>
      </c>
    </row>
    <row r="5542" spans="1:1" x14ac:dyDescent="0.25">
      <c r="A5542" t="str">
        <f>CONCATENATE("CREATE VERTEX Climb SET ", 'concat fields &amp; values'!A5542, ";")</f>
        <v>CREATE VERTEX Climb SET CLIMB_ID=5541, STAGE_NUMBER=1845, STARTING_AT_KM=95.5, NAME="Col du Tourmalet - Souvenir Jacques Goddet", INITIAL_ALTITUDE=2115, DISTANCE=17.1, AVERAGE_SLOPE=7.3, CATEGORY="H";</v>
      </c>
    </row>
    <row r="5543" spans="1:1" x14ac:dyDescent="0.25">
      <c r="A5543" t="str">
        <f>CONCATENATE("CREATE VERTEX Climb SET ", 'concat fields &amp; values'!A5543, ";")</f>
        <v>CREATE VERTEX Climb SET CLIMB_ID=5542, STAGE_NUMBER=1845, STARTING_AT_KM=145.5, NAME="Montée du Hautacam", INITIAL_ALTITUDE=1520, DISTANCE=13.6, AVERAGE_SLOPE=7.8, CATEGORY="H";</v>
      </c>
    </row>
    <row r="5544" spans="1:1" x14ac:dyDescent="0.25">
      <c r="A5544" t="str">
        <f>CONCATENATE("CREATE VERTEX Climb SET ", 'concat fields &amp; values'!A5544, ";")</f>
        <v>CREATE VERTEX Climb SET CLIMB_ID=5543, STAGE_NUMBER=1846, STARTING_AT_KM=195.5, NAME="Côte de Monbazillac", INITIAL_ALTITUDE=0, DISTANCE=1.3, AVERAGE_SLOPE=7.6, CATEGORY="4";</v>
      </c>
    </row>
    <row r="5545" spans="1:1" x14ac:dyDescent="0.25">
      <c r="A5545" t="str">
        <f>CONCATENATE("CREATE VERTEX Climb SET ", 'concat fields &amp; values'!A5545, ";")</f>
        <v>CREATE VERTEX Climb SET CLIMB_ID=5544, STAGE_NUMBER=1848, STARTING_AT_KM=31, NAME="Côte de Briis-sous-Forges", INITIAL_ALTITUDE=0, DISTANCE=0, AVERAGE_SLOPE=0, CATEGORY="4";</v>
      </c>
    </row>
    <row r="5546" spans="1:1" x14ac:dyDescent="0.25">
      <c r="A5546" t="str">
        <f>CONCATENATE("CREATE VERTEX Climb SET ", 'concat fields &amp; values'!A5546, ";")</f>
        <v>CREATE VERTEX Climb SET CLIMB_ID=5545, STAGE_NUMBER=1849, STARTING_AT_KM=68, NAME="Côte de Cray", INITIAL_ALTITUDE=0, DISTANCE=1.6, AVERAGE_SLOPE=7.1, CATEGORY="4";</v>
      </c>
    </row>
    <row r="5547" spans="1:1" x14ac:dyDescent="0.25">
      <c r="A5547" t="str">
        <f>CONCATENATE("CREATE VERTEX Climb SET ", 'concat fields &amp; values'!A5547, ";")</f>
        <v>CREATE VERTEX Climb SET CLIMB_ID=5546, STAGE_NUMBER=1849, STARTING_AT_KM=103.5, NAME="Côte de Buttertubs", INITIAL_ALTITUDE=0, DISTANCE=4.5, AVERAGE_SLOPE=6.8, CATEGORY="3";</v>
      </c>
    </row>
    <row r="5548" spans="1:1" x14ac:dyDescent="0.25">
      <c r="A5548" t="str">
        <f>CONCATENATE("CREATE VERTEX Climb SET ", 'concat fields &amp; values'!A5548, ";")</f>
        <v>CREATE VERTEX Climb SET CLIMB_ID=5547, STAGE_NUMBER=1849, STARTING_AT_KM=129.5, NAME="Côte de Griton Moor", INITIAL_ALTITUDE=0, DISTANCE=3, AVERAGE_SLOPE=6.6, CATEGORY="3";</v>
      </c>
    </row>
    <row r="5549" spans="1:1" x14ac:dyDescent="0.25">
      <c r="A5549" t="str">
        <f>CONCATENATE("CREATE VERTEX Climb SET ", 'concat fields &amp; values'!A5549, ";")</f>
        <v>CREATE VERTEX Climb SET CLIMB_ID=5548, STAGE_NUMBER=1850, STARTING_AT_KM=47, NAME="Côte de Blubberhouses", INITIAL_ALTITUDE=0, DISTANCE=1.8, AVERAGE_SLOPE=6.1, CATEGORY="4";</v>
      </c>
    </row>
    <row r="5550" spans="1:1" x14ac:dyDescent="0.25">
      <c r="A5550" t="str">
        <f>CONCATENATE("CREATE VERTEX Climb SET ", 'concat fields &amp; values'!A5550, ";")</f>
        <v>CREATE VERTEX Climb SET CLIMB_ID=5549, STAGE_NUMBER=1850, STARTING_AT_KM=85, NAME="Côte d'Oxenhope Moor", INITIAL_ALTITUDE=0, DISTANCE=3.1, AVERAGE_SLOPE=6.4, CATEGORY="3";</v>
      </c>
    </row>
    <row r="5551" spans="1:1" x14ac:dyDescent="0.25">
      <c r="A5551" t="str">
        <f>CONCATENATE("CREATE VERTEX Climb SET ", 'concat fields &amp; values'!A5551, ";")</f>
        <v>CREATE VERTEX Climb SET CLIMB_ID=5550, STAGE_NUMBER=1850, STARTING_AT_KM=112.5, NAME="VC Côte de Ripponden", INITIAL_ALTITUDE=0, DISTANCE=1.3, AVERAGE_SLOPE=8.6, CATEGORY="3";</v>
      </c>
    </row>
    <row r="5552" spans="1:1" x14ac:dyDescent="0.25">
      <c r="A5552" t="str">
        <f>CONCATENATE("CREATE VERTEX Climb SET ", 'concat fields &amp; values'!A5552, ";")</f>
        <v>CREATE VERTEX Climb SET CLIMB_ID=5551, STAGE_NUMBER=1850, STARTING_AT_KM=119.5, NAME="Côte de Greetland", INITIAL_ALTITUDE=0, DISTANCE=1.6, AVERAGE_SLOPE=6.7, CATEGORY="3";</v>
      </c>
    </row>
    <row r="5553" spans="1:1" x14ac:dyDescent="0.25">
      <c r="A5553" t="str">
        <f>CONCATENATE("CREATE VERTEX Climb SET ", 'concat fields &amp; values'!A5553, ";")</f>
        <v>CREATE VERTEX Climb SET CLIMB_ID=5552, STAGE_NUMBER=1850, STARTING_AT_KM=143.5, NAME="Côte de Holme Moss", INITIAL_ALTITUDE=0, DISTANCE=4.7, AVERAGE_SLOPE=7, CATEGORY="2";</v>
      </c>
    </row>
    <row r="5554" spans="1:1" x14ac:dyDescent="0.25">
      <c r="A5554" t="str">
        <f>CONCATENATE("CREATE VERTEX Climb SET ", 'concat fields &amp; values'!A5554, ";")</f>
        <v>CREATE VERTEX Climb SET CLIMB_ID=5553, STAGE_NUMBER=1850, STARTING_AT_KM=167, NAME="Côte de Midhopestones", INITIAL_ALTITUDE=0, DISTANCE=2.5, AVERAGE_SLOPE=6.1, CATEGORY="3";</v>
      </c>
    </row>
    <row r="5555" spans="1:1" x14ac:dyDescent="0.25">
      <c r="A5555" t="str">
        <f>CONCATENATE("CREATE VERTEX Climb SET ", 'concat fields &amp; values'!A5555, ";")</f>
        <v>CREATE VERTEX Climb SET CLIMB_ID=5554, STAGE_NUMBER=1850, STARTING_AT_KM=175, NAME="Côte de Bradfield", INITIAL_ALTITUDE=0, DISTANCE=1, AVERAGE_SLOPE=7.4, CATEGORY="4";</v>
      </c>
    </row>
    <row r="5556" spans="1:1" x14ac:dyDescent="0.25">
      <c r="A5556" t="str">
        <f>CONCATENATE("CREATE VERTEX Climb SET ", 'concat fields &amp; values'!A5556, ";")</f>
        <v>CREATE VERTEX Climb SET CLIMB_ID=5555, STAGE_NUMBER=1850, STARTING_AT_KM=182, NAME="Côte d'Oughtibridge", INITIAL_ALTITUDE=0, DISTANCE=1.5, AVERAGE_SLOPE=9.1, CATEGORY="3";</v>
      </c>
    </row>
    <row r="5557" spans="1:1" x14ac:dyDescent="0.25">
      <c r="A5557" t="str">
        <f>CONCATENATE("CREATE VERTEX Climb SET ", 'concat fields &amp; values'!A5557, ";")</f>
        <v>CREATE VERTEX Climb SET CLIMB_ID=5556, STAGE_NUMBER=1850, STARTING_AT_KM=196, NAME="VC Côte de Jenkin Road", INITIAL_ALTITUDE=0, DISTANCE=0.8, AVERAGE_SLOPE=10.8, CATEGORY="4";</v>
      </c>
    </row>
    <row r="5558" spans="1:1" x14ac:dyDescent="0.25">
      <c r="A5558" t="str">
        <f>CONCATENATE("CREATE VERTEX Climb SET ", 'concat fields &amp; values'!A5558, ";")</f>
        <v>CREATE VERTEX Climb SET CLIMB_ID=5557, STAGE_NUMBER=1852, STARTING_AT_KM=34, NAME="Côte de Campagnette", INITIAL_ALTITUDE=0, DISTANCE=1, AVERAGE_SLOPE=6.5, CATEGORY="4";</v>
      </c>
    </row>
    <row r="5559" spans="1:1" x14ac:dyDescent="0.25">
      <c r="A5559" t="str">
        <f>CONCATENATE("CREATE VERTEX Climb SET ", 'concat fields &amp; values'!A5559, ";")</f>
        <v>CREATE VERTEX Climb SET CLIMB_ID=5558, STAGE_NUMBER=1852, STARTING_AT_KM=117.5, NAME="Mont Noir", INITIAL_ALTITUDE=0, DISTANCE=1.3, AVERAGE_SLOPE=5.7, CATEGORY="4";</v>
      </c>
    </row>
    <row r="5560" spans="1:1" x14ac:dyDescent="0.25">
      <c r="A5560" t="str">
        <f>CONCATENATE("CREATE VERTEX Climb SET ", 'concat fields &amp; values'!A5560, ";")</f>
        <v>CREATE VERTEX Climb SET CLIMB_ID=5559, STAGE_NUMBER=1854, STARTING_AT_KM=107.5, NAME="Côte de Coucy-le-Château-Auffrique", INITIAL_ALTITUDE=0, DISTANCE=0.9, AVERAGE_SLOPE=6.2, CATEGORY="4";</v>
      </c>
    </row>
    <row r="5561" spans="1:1" x14ac:dyDescent="0.25">
      <c r="A5561" t="str">
        <f>CONCATENATE("CREATE VERTEX Climb SET ", 'concat fields &amp; values'!A5561, ";")</f>
        <v>CREATE VERTEX Climb SET CLIMB_ID=5560, STAGE_NUMBER=1854, STARTING_AT_KM=157, NAME="Côte de Roucy", INITIAL_ALTITUDE=0, DISTANCE=1.5, AVERAGE_SLOPE=6.2, CATEGORY="4";</v>
      </c>
    </row>
    <row r="5562" spans="1:1" x14ac:dyDescent="0.25">
      <c r="A5562" t="str">
        <f>CONCATENATE("CREATE VERTEX Climb SET ", 'concat fields &amp; values'!A5562, ";")</f>
        <v>CREATE VERTEX Climb SET CLIMB_ID=5561, STAGE_NUMBER=1855, STARTING_AT_KM=217.5, NAME="Côte de Maron", INITIAL_ALTITUDE=0, DISTANCE=3.2, AVERAGE_SLOPE=5, CATEGORY="4";</v>
      </c>
    </row>
    <row r="5563" spans="1:1" x14ac:dyDescent="0.25">
      <c r="A5563" t="str">
        <f>CONCATENATE("CREATE VERTEX Climb SET ", 'concat fields &amp; values'!A5563, ";")</f>
        <v>CREATE VERTEX Climb SET CLIMB_ID=5562, STAGE_NUMBER=1855, STARTING_AT_KM=229, NAME="Côte de Boufflers", INITIAL_ALTITUDE=0, DISTANCE=1.3, AVERAGE_SLOPE=7.9, CATEGORY="4";</v>
      </c>
    </row>
    <row r="5564" spans="1:1" x14ac:dyDescent="0.25">
      <c r="A5564" t="str">
        <f>CONCATENATE("CREATE VERTEX Climb SET ", 'concat fields &amp; values'!A5564, ";")</f>
        <v>CREATE VERTEX Climb SET CLIMB_ID=5563, STAGE_NUMBER=1856, STARTING_AT_KM=142, NAME="Col de la Croix des Moinats", INITIAL_ALTITUDE=891, DISTANCE=7.6, AVERAGE_SLOPE=6, CATEGORY="2";</v>
      </c>
    </row>
    <row r="5565" spans="1:1" x14ac:dyDescent="0.25">
      <c r="A5565" t="str">
        <f>CONCATENATE("CREATE VERTEX Climb SET ", 'concat fields &amp; values'!A5565, ";")</f>
        <v>CREATE VERTEX Climb SET CLIMB_ID=5564, STAGE_NUMBER=1856, STARTING_AT_KM=150, NAME="Col de Grosse Pierre", INITIAL_ALTITUDE=901, DISTANCE=3, AVERAGE_SLOPE=7.5, CATEGORY="2";</v>
      </c>
    </row>
    <row r="5566" spans="1:1" x14ac:dyDescent="0.25">
      <c r="A5566" t="str">
        <f>CONCATENATE("CREATE VERTEX Climb SET ", 'concat fields &amp; values'!A5566, ";")</f>
        <v>CREATE VERTEX Climb SET CLIMB_ID=5565, STAGE_NUMBER=1856, STARTING_AT_KM=161, NAME="Côte de La Mauselaine", INITIAL_ALTITUDE=0, DISTANCE=1.8, AVERAGE_SLOPE=10.3, CATEGORY="3";</v>
      </c>
    </row>
    <row r="5567" spans="1:1" x14ac:dyDescent="0.25">
      <c r="A5567" t="str">
        <f>CONCATENATE("CREATE VERTEX Climb SET ", 'concat fields &amp; values'!A5567, ";")</f>
        <v>CREATE VERTEX Climb SET CLIMB_ID=5566, STAGE_NUMBER=1857, STARTING_AT_KM=11.5, NAME="Col de la Schlucht", INITIAL_ALTITUDE=1140, DISTANCE=8.6, AVERAGE_SLOPE=4.5, CATEGORY="2";</v>
      </c>
    </row>
    <row r="5568" spans="1:1" x14ac:dyDescent="0.25">
      <c r="A5568" t="str">
        <f>CONCATENATE("CREATE VERTEX Climb SET ", 'concat fields &amp; values'!A5568, ";")</f>
        <v>CREATE VERTEX Climb SET CLIMB_ID=5567, STAGE_NUMBER=1857, STARTING_AT_KM=41, NAME="Col du Wettstein", INITIAL_ALTITUDE=0, DISTANCE=7.7, AVERAGE_SLOPE=4.1, CATEGORY="3";</v>
      </c>
    </row>
    <row r="5569" spans="1:1" x14ac:dyDescent="0.25">
      <c r="A5569" t="str">
        <f>CONCATENATE("CREATE VERTEX Climb SET ", 'concat fields &amp; values'!A5569, ";")</f>
        <v>CREATE VERTEX Climb SET CLIMB_ID=5568, STAGE_NUMBER=1857, STARTING_AT_KM=70, NAME="Côte des Cinq Châteaux", INITIAL_ALTITUDE=0, DISTANCE=4.5, AVERAGE_SLOPE=6.1, CATEGORY="3";</v>
      </c>
    </row>
    <row r="5570" spans="1:1" x14ac:dyDescent="0.25">
      <c r="A5570" t="str">
        <f>CONCATENATE("CREATE VERTEX Climb SET ", 'concat fields &amp; values'!A5570, ";")</f>
        <v>CREATE VERTEX Climb SET CLIMB_ID=5569, STAGE_NUMBER=1857, STARTING_AT_KM=86, NAME="Côte de Gueberschwihr", INITIAL_ALTITUDE=559, DISTANCE=4.1, AVERAGE_SLOPE=7.9, CATEGORY="2";</v>
      </c>
    </row>
    <row r="5571" spans="1:1" x14ac:dyDescent="0.25">
      <c r="A5571" t="str">
        <f>CONCATENATE("CREATE VERTEX Climb SET ", 'concat fields &amp; values'!A5571, ";")</f>
        <v>CREATE VERTEX Climb SET CLIMB_ID=5570, STAGE_NUMBER=1857, STARTING_AT_KM=120, NAME="Le Markstein", INITIAL_ALTITUDE=1183, DISTANCE=10.8, AVERAGE_SLOPE=5.4, CATEGORY="1";</v>
      </c>
    </row>
    <row r="5572" spans="1:1" x14ac:dyDescent="0.25">
      <c r="A5572" t="str">
        <f>CONCATENATE("CREATE VERTEX Climb SET ", 'concat fields &amp; values'!A5572, ";")</f>
        <v>CREATE VERTEX Climb SET CLIMB_ID=5571, STAGE_NUMBER=1857, STARTING_AT_KM=127, NAME="Grand Ballon", INITIAL_ALTITUDE=0, DISTANCE=1.4, AVERAGE_SLOPE=8.6, CATEGORY="3";</v>
      </c>
    </row>
    <row r="5573" spans="1:1" x14ac:dyDescent="0.25">
      <c r="A5573" t="str">
        <f>CONCATENATE("CREATE VERTEX Climb SET ", 'concat fields &amp; values'!A5573, ";")</f>
        <v>CREATE VERTEX Climb SET CLIMB_ID=5572, STAGE_NUMBER=1858, STARTING_AT_KM=30.5, NAME="Col du Firstplan", INITIAL_ALTITUDE=722, DISTANCE=8.3, AVERAGE_SLOPE=5.4, CATEGORY="2";</v>
      </c>
    </row>
    <row r="5574" spans="1:1" x14ac:dyDescent="0.25">
      <c r="A5574" t="str">
        <f>CONCATENATE("CREATE VERTEX Climb SET ", 'concat fields &amp; values'!A5574, ";")</f>
        <v>CREATE VERTEX Climb SET CLIMB_ID=5573, STAGE_NUMBER=1858, STARTING_AT_KM=54.5, NAME="Petit Ballon", INITIAL_ALTITUDE=1163, DISTANCE=9.3, AVERAGE_SLOPE=8.1, CATEGORY="1";</v>
      </c>
    </row>
    <row r="5575" spans="1:1" x14ac:dyDescent="0.25">
      <c r="A5575" t="str">
        <f>CONCATENATE("CREATE VERTEX Climb SET ", 'concat fields &amp; values'!A5575, ";")</f>
        <v>CREATE VERTEX Climb SET CLIMB_ID=5574, STAGE_NUMBER=1858, STARTING_AT_KM=71.5, NAME="Col du Platzerwasel", INITIAL_ALTITUDE=1193, DISTANCE=7.1, AVERAGE_SLOPE=8.4, CATEGORY="1";</v>
      </c>
    </row>
    <row r="5576" spans="1:1" x14ac:dyDescent="0.25">
      <c r="A5576" t="str">
        <f>CONCATENATE("CREATE VERTEX Climb SET ", 'concat fields &amp; values'!A5576, ";")</f>
        <v>CREATE VERTEX Climb SET CLIMB_ID=5575, STAGE_NUMBER=1858, STARTING_AT_KM=103.5, NAME="Col d'Oderen", INITIAL_ALTITUDE=884, DISTANCE=6.7, AVERAGE_SLOPE=6.1, CATEGORY="2";</v>
      </c>
    </row>
    <row r="5577" spans="1:1" x14ac:dyDescent="0.25">
      <c r="A5577" t="str">
        <f>CONCATENATE("CREATE VERTEX Climb SET ", 'concat fields &amp; values'!A5577, ";")</f>
        <v>CREATE VERTEX Climb SET CLIMB_ID=5576, STAGE_NUMBER=1858, STARTING_AT_KM=125.5, NAME="Col des Croix", INITIAL_ALTITUDE=0, DISTANCE=3.2, AVERAGE_SLOPE=6.2, CATEGORY="3";</v>
      </c>
    </row>
    <row r="5578" spans="1:1" x14ac:dyDescent="0.25">
      <c r="A5578" t="str">
        <f>CONCATENATE("CREATE VERTEX Climb SET ", 'concat fields &amp; values'!A5578, ";")</f>
        <v>CREATE VERTEX Climb SET CLIMB_ID=5577, STAGE_NUMBER=1858, STARTING_AT_KM=143.5, NAME="Col des Chevrères", INITIAL_ALTITUDE=914, DISTANCE=3.5, AVERAGE_SLOPE=9.5, CATEGORY="1";</v>
      </c>
    </row>
    <row r="5579" spans="1:1" x14ac:dyDescent="0.25">
      <c r="A5579" t="str">
        <f>CONCATENATE("CREATE VERTEX Climb SET ", 'concat fields &amp; values'!A5579, ";")</f>
        <v>CREATE VERTEX Climb SET CLIMB_ID=5578, STAGE_NUMBER=1858, STARTING_AT_KM=161.5, NAME="La Planche des Belles Filles", INITIAL_ALTITUDE=1035, DISTANCE=5.9, AVERAGE_SLOPE=8.5, CATEGORY="1";</v>
      </c>
    </row>
    <row r="5580" spans="1:1" x14ac:dyDescent="0.25">
      <c r="A5580" t="str">
        <f>CONCATENATE("CREATE VERTEX Climb SET ", 'concat fields &amp; values'!A5580, ";")</f>
        <v>CREATE VERTEX Climb SET CLIMB_ID=5579, STAGE_NUMBER=1859, STARTING_AT_KM=141, NAME="Côte de Rogna", INITIAL_ALTITUDE=0, DISTANCE=7.6, AVERAGE_SLOPE=4.9, CATEGORY="3";</v>
      </c>
    </row>
    <row r="5581" spans="1:1" x14ac:dyDescent="0.25">
      <c r="A5581" t="str">
        <f>CONCATENATE("CREATE VERTEX Climb SET ", 'concat fields &amp; values'!A5581, ";")</f>
        <v>CREATE VERTEX Climb SET CLIMB_ID=5580, STAGE_NUMBER=1859, STARTING_AT_KM=148.5, NAME="Côte de Choux", INITIAL_ALTITUDE=0, DISTANCE=1.7, AVERAGE_SLOPE=6.5, CATEGORY="3";</v>
      </c>
    </row>
    <row r="5582" spans="1:1" x14ac:dyDescent="0.25">
      <c r="A5582" t="str">
        <f>CONCATENATE("CREATE VERTEX Climb SET ", 'concat fields &amp; values'!A5582, ";")</f>
        <v>CREATE VERTEX Climb SET CLIMB_ID=5581, STAGE_NUMBER=1859, STARTING_AT_KM=152.5, NAME="Côte de Désertin", INITIAL_ALTITUDE=0, DISTANCE=3.1, AVERAGE_SLOPE=5.2, CATEGORY="4";</v>
      </c>
    </row>
    <row r="5583" spans="1:1" x14ac:dyDescent="0.25">
      <c r="A5583" t="str">
        <f>CONCATENATE("CREATE VERTEX Climb SET ", 'concat fields &amp; values'!A5583, ";")</f>
        <v>CREATE VERTEX Climb SET CLIMB_ID=5582, STAGE_NUMBER=1859, STARTING_AT_KM=168, NAME="Côte d'Échallon", INITIAL_ALTITUDE=0, DISTANCE=3, AVERAGE_SLOPE=6.6, CATEGORY="3";</v>
      </c>
    </row>
    <row r="5584" spans="1:1" x14ac:dyDescent="0.25">
      <c r="A5584" t="str">
        <f>CONCATENATE("CREATE VERTEX Climb SET ", 'concat fields &amp; values'!A5584, ";")</f>
        <v>CREATE VERTEX Climb SET CLIMB_ID=5583, STAGE_NUMBER=1860, STARTING_AT_KM=58.5, NAME="Col de Brouilly", INITIAL_ALTITUDE=0, DISTANCE=1.7, AVERAGE_SLOPE=5.1, CATEGORY="4";</v>
      </c>
    </row>
    <row r="5585" spans="1:1" x14ac:dyDescent="0.25">
      <c r="A5585" t="str">
        <f>CONCATENATE("CREATE VERTEX Climb SET ", 'concat fields &amp; values'!A5585, ";")</f>
        <v>CREATE VERTEX Climb SET CLIMB_ID=5584, STAGE_NUMBER=1860, STARTING_AT_KM=83, NAME="Côte du Saule-d'Oingt", INITIAL_ALTITUDE=0, DISTANCE=3.8, AVERAGE_SLOPE=4.5, CATEGORY="3";</v>
      </c>
    </row>
    <row r="5586" spans="1:1" x14ac:dyDescent="0.25">
      <c r="A5586" t="str">
        <f>CONCATENATE("CREATE VERTEX Climb SET ", 'concat fields &amp; values'!A5586, ";")</f>
        <v>CREATE VERTEX Climb SET CLIMB_ID=5585, STAGE_NUMBER=1860, STARTING_AT_KM=138, NAME="Col des Brosses", INITIAL_ALTITUDE=0, DISTANCE=15.3, AVERAGE_SLOPE=3.3, CATEGORY="3";</v>
      </c>
    </row>
    <row r="5587" spans="1:1" x14ac:dyDescent="0.25">
      <c r="A5587" t="str">
        <f>CONCATENATE("CREATE VERTEX Climb SET ", 'concat fields &amp; values'!A5587, ";")</f>
        <v>CREATE VERTEX Climb SET CLIMB_ID=5586, STAGE_NUMBER=1860, STARTING_AT_KM=164, NAME="Côte de Grammond", INITIAL_ALTITUDE=0, DISTANCE=9.8, AVERAGE_SLOPE=2.9, CATEGORY="4";</v>
      </c>
    </row>
    <row r="5588" spans="1:1" x14ac:dyDescent="0.25">
      <c r="A5588" t="str">
        <f>CONCATENATE("CREATE VERTEX Climb SET ", 'concat fields &amp; values'!A5588, ";")</f>
        <v>CREATE VERTEX Climb SET CLIMB_ID=5587, STAGE_NUMBER=1861, STARTING_AT_KM=24, NAME="Col de la Croix de Montvieux", INITIAL_ALTITUDE=0, DISTANCE=8, AVERAGE_SLOPE=4.1, CATEGORY="3";</v>
      </c>
    </row>
    <row r="5589" spans="1:1" x14ac:dyDescent="0.25">
      <c r="A5589" t="str">
        <f>CONCATENATE("CREATE VERTEX Climb SET ", 'concat fields &amp; values'!A5589, ";")</f>
        <v>CREATE VERTEX Climb SET CLIMB_ID=5588, STAGE_NUMBER=1861, STARTING_AT_KM=152, NAME="Col de Palaquit (D57-D512)", INITIAL_ALTITUDE=1154, DISTANCE=14.1, AVERAGE_SLOPE=6.1, CATEGORY="1";</v>
      </c>
    </row>
    <row r="5590" spans="1:1" x14ac:dyDescent="0.25">
      <c r="A5590" t="str">
        <f>CONCATENATE("CREATE VERTEX Climb SET ", 'concat fields &amp; values'!A5590, ";")</f>
        <v>CREATE VERTEX Climb SET CLIMB_ID=5589, STAGE_NUMBER=1861, STARTING_AT_KM=197.5, NAME="Montée de Chamrousse", INITIAL_ALTITUDE=1730, DISTANCE=18.2, AVERAGE_SLOPE=7.3, CATEGORY="H";</v>
      </c>
    </row>
    <row r="5591" spans="1:1" x14ac:dyDescent="0.25">
      <c r="A5591" t="str">
        <f>CONCATENATE("CREATE VERTEX Climb SET ", 'concat fields &amp; values'!A5591, ";")</f>
        <v>CREATE VERTEX Climb SET CLIMB_ID=5590, STAGE_NUMBER=1862, STARTING_AT_KM=82, NAME="Col du Lautaret", INITIAL_ALTITUDE=2058, DISTANCE=34, AVERAGE_SLOPE=3.9, CATEGORY="1";</v>
      </c>
    </row>
    <row r="5592" spans="1:1" x14ac:dyDescent="0.25">
      <c r="A5592" t="str">
        <f>CONCATENATE("CREATE VERTEX Climb SET ", 'concat fields &amp; values'!A5592, ";")</f>
        <v>CREATE VERTEX Climb SET CLIMB_ID=5591, STAGE_NUMBER=1862, STARTING_AT_KM=132.5, NAME="Col d'Izoard - Souvenir Henri Desgrange", INITIAL_ALTITUDE=2360, DISTANCE=19, AVERAGE_SLOPE=6, CATEGORY="H";</v>
      </c>
    </row>
    <row r="5593" spans="1:1" x14ac:dyDescent="0.25">
      <c r="A5593" t="str">
        <f>CONCATENATE("CREATE VERTEX Climb SET ", 'concat fields &amp; values'!A5593, ";")</f>
        <v>CREATE VERTEX Climb SET CLIMB_ID=5592, STAGE_NUMBER=1862, STARTING_AT_KM=177, NAME="Montée de Risoul", INITIAL_ALTITUDE=1855, DISTANCE=12.6, AVERAGE_SLOPE=6.9, CATEGORY="1";</v>
      </c>
    </row>
    <row r="5594" spans="1:1" x14ac:dyDescent="0.25">
      <c r="A5594" t="str">
        <f>CONCATENATE("CREATE VERTEX Climb SET ", 'concat fields &amp; values'!A5594, ";")</f>
        <v>CREATE VERTEX Climb SET CLIMB_ID=5593, STAGE_NUMBER=1864, STARTING_AT_KM=25, NAME="Côte de Fanjeaux", INITIAL_ALTITUDE=0, DISTANCE=2.4, AVERAGE_SLOPE=4.9, CATEGORY="4";</v>
      </c>
    </row>
    <row r="5595" spans="1:1" x14ac:dyDescent="0.25">
      <c r="A5595" t="str">
        <f>CONCATENATE("CREATE VERTEX Climb SET ", 'concat fields &amp; values'!A5595, ";")</f>
        <v>CREATE VERTEX Climb SET CLIMB_ID=5594, STAGE_NUMBER=1864, STARTING_AT_KM=71.5, NAME="Côte de Pamiers", INITIAL_ALTITUDE=0, DISTANCE=2.5, AVERAGE_SLOPE=5.4, CATEGORY="4";</v>
      </c>
    </row>
    <row r="5596" spans="1:1" x14ac:dyDescent="0.25">
      <c r="A5596" t="str">
        <f>CONCATENATE("CREATE VERTEX Climb SET ", 'concat fields &amp; values'!A5596, ";")</f>
        <v>CREATE VERTEX Climb SET CLIMB_ID=5595, STAGE_NUMBER=1864, STARTING_AT_KM=155, NAME="Col de Portet-d'Aspet", INITIAL_ALTITUDE=1069, DISTANCE=5.4, AVERAGE_SLOPE=6.9, CATEGORY="2";</v>
      </c>
    </row>
    <row r="5597" spans="1:1" x14ac:dyDescent="0.25">
      <c r="A5597" t="str">
        <f>CONCATENATE("CREATE VERTEX Climb SET ", 'concat fields &amp; values'!A5597, ";")</f>
        <v>CREATE VERTEX Climb SET CLIMB_ID=5596, STAGE_NUMBER=1864, STARTING_AT_KM=176.5, NAME="Col des Ares", INITIAL_ALTITUDE=0, DISTANCE=6, AVERAGE_SLOPE=5.2, CATEGORY="3";</v>
      </c>
    </row>
    <row r="5598" spans="1:1" x14ac:dyDescent="0.25">
      <c r="A5598" t="str">
        <f>CONCATENATE("CREATE VERTEX Climb SET ", 'concat fields &amp; values'!A5598, ";")</f>
        <v>CREATE VERTEX Climb SET CLIMB_ID=5597, STAGE_NUMBER=1864, STARTING_AT_KM=216, NAME="Port de Balès", INITIAL_ALTITUDE=1755, DISTANCE=11.7, AVERAGE_SLOPE=7.7, CATEGORY="H";</v>
      </c>
    </row>
    <row r="5599" spans="1:1" x14ac:dyDescent="0.25">
      <c r="A5599" t="str">
        <f>CONCATENATE("CREATE VERTEX Climb SET ", 'concat fields &amp; values'!A5599, ";")</f>
        <v>CREATE VERTEX Climb SET CLIMB_ID=5598, STAGE_NUMBER=1865, STARTING_AT_KM=57.5, NAME="Col du Portillon", INITIAL_ALTITUDE=1292, DISTANCE=8.3, AVERAGE_SLOPE=7.1, CATEGORY="1";</v>
      </c>
    </row>
    <row r="5600" spans="1:1" x14ac:dyDescent="0.25">
      <c r="A5600" t="str">
        <f>CONCATENATE("CREATE VERTEX Climb SET ", 'concat fields &amp; values'!A5600, ";")</f>
        <v>CREATE VERTEX Climb SET CLIMB_ID=5599, STAGE_NUMBER=1865, STARTING_AT_KM=82, NAME="Col de Peyresourde", INITIAL_ALTITUDE=1569, DISTANCE=13.2, AVERAGE_SLOPE=7, CATEGORY="1";</v>
      </c>
    </row>
    <row r="5601" spans="1:1" x14ac:dyDescent="0.25">
      <c r="A5601" t="str">
        <f>CONCATENATE("CREATE VERTEX Climb SET ", 'concat fields &amp; values'!A5601, ";")</f>
        <v>CREATE VERTEX Climb SET CLIMB_ID=5600, STAGE_NUMBER=1865, STARTING_AT_KM=102.5, NAME="Col de Val Louron-Azet", INITIAL_ALTITUDE=1580, DISTANCE=7.4, AVERAGE_SLOPE=8.3, CATEGORY="1";</v>
      </c>
    </row>
    <row r="5602" spans="1:1" x14ac:dyDescent="0.25">
      <c r="A5602" t="str">
        <f>CONCATENATE("CREATE VERTEX Climb SET ", 'concat fields &amp; values'!A5602, ";")</f>
        <v>CREATE VERTEX Climb SET CLIMB_ID=5601, STAGE_NUMBER=1865, STARTING_AT_KM=124.5, NAME="Montée de Saint-Lary Pla d'Adet", INITIAL_ALTITUDE=1680, DISTANCE=10.2, AVERAGE_SLOPE=8.3, CATEGORY="H";</v>
      </c>
    </row>
    <row r="5603" spans="1:1" x14ac:dyDescent="0.25">
      <c r="A5603" t="str">
        <f>CONCATENATE("CREATE VERTEX Climb SET ", 'concat fields &amp; values'!A5603, ";")</f>
        <v>CREATE VERTEX Climb SET CLIMB_ID=5602, STAGE_NUMBER=1866, STARTING_AT_KM=28, NAME="Côte de Bénéjacq", INITIAL_ALTITUDE=0, DISTANCE=2.6, AVERAGE_SLOPE=6.7, CATEGORY="3";</v>
      </c>
    </row>
    <row r="5604" spans="1:1" x14ac:dyDescent="0.25">
      <c r="A5604" t="str">
        <f>CONCATENATE("CREATE VERTEX Climb SET ", 'concat fields &amp; values'!A5604, ";")</f>
        <v>CREATE VERTEX Climb SET CLIMB_ID=5603, STAGE_NUMBER=1866, STARTING_AT_KM=56, NAME="Côte de Loucrup", INITIAL_ALTITUDE=0, DISTANCE=2, AVERAGE_SLOPE=7, CATEGORY="3";</v>
      </c>
    </row>
    <row r="5605" spans="1:1" x14ac:dyDescent="0.25">
      <c r="A5605" t="str">
        <f>CONCATENATE("CREATE VERTEX Climb SET ", 'concat fields &amp; values'!A5605, ";")</f>
        <v>CREATE VERTEX Climb SET CLIMB_ID=5604, STAGE_NUMBER=1866, STARTING_AT_KM=95.5, NAME="Col du Tourmalet - Souvenir Jacques Goddet", INITIAL_ALTITUDE=2115, DISTANCE=17.1, AVERAGE_SLOPE=7.3, CATEGORY="H";</v>
      </c>
    </row>
    <row r="5606" spans="1:1" x14ac:dyDescent="0.25">
      <c r="A5606" t="str">
        <f>CONCATENATE("CREATE VERTEX Climb SET ", 'concat fields &amp; values'!A5606, ";")</f>
        <v>CREATE VERTEX Climb SET CLIMB_ID=5605, STAGE_NUMBER=1866, STARTING_AT_KM=145.5, NAME="Montée du Hautacam", INITIAL_ALTITUDE=1520, DISTANCE=13.6, AVERAGE_SLOPE=7.8, CATEGORY="H";</v>
      </c>
    </row>
    <row r="5607" spans="1:1" x14ac:dyDescent="0.25">
      <c r="A5607" t="str">
        <f>CONCATENATE("CREATE VERTEX Climb SET ", 'concat fields &amp; values'!A5607, ";")</f>
        <v>CREATE VERTEX Climb SET CLIMB_ID=5606, STAGE_NUMBER=1867, STARTING_AT_KM=195.5, NAME="Côte de Monbazillac", INITIAL_ALTITUDE=0, DISTANCE=1.3, AVERAGE_SLOPE=7.6, CATEGORY="4";</v>
      </c>
    </row>
    <row r="5608" spans="1:1" x14ac:dyDescent="0.25">
      <c r="A5608" t="str">
        <f>CONCATENATE("CREATE VERTEX Climb SET ", 'concat fields &amp; values'!A5608, ";")</f>
        <v>CREATE VERTEX Climb SET CLIMB_ID=5607, STAGE_NUMBER=1869, STARTING_AT_KM=31, NAME="Côte de Briis-sous-Forges", INITIAL_ALTITUDE=0, DISTANCE=0, AVERAGE_SLOPE=0, CATEGORY="4";</v>
      </c>
    </row>
    <row r="5609" spans="1:1" x14ac:dyDescent="0.25">
      <c r="A5609" t="str">
        <f>CONCATENATE("CREATE VERTEX Climb SET ", 'concat fields &amp; values'!A5609, ";")</f>
        <v>CREATE VERTEX Climb SET CLIMB_ID=5608, STAGE_NUMBER=1870, STARTING_AT_KM=68, NAME="Côte de Cray", INITIAL_ALTITUDE=0, DISTANCE=1.6, AVERAGE_SLOPE=7.1, CATEGORY="4";</v>
      </c>
    </row>
    <row r="5610" spans="1:1" x14ac:dyDescent="0.25">
      <c r="A5610" t="str">
        <f>CONCATENATE("CREATE VERTEX Climb SET ", 'concat fields &amp; values'!A5610, ";")</f>
        <v>CREATE VERTEX Climb SET CLIMB_ID=5609, STAGE_NUMBER=1870, STARTING_AT_KM=103.5, NAME="Côte de Buttertubs", INITIAL_ALTITUDE=0, DISTANCE=4.5, AVERAGE_SLOPE=6.8, CATEGORY="3";</v>
      </c>
    </row>
    <row r="5611" spans="1:1" x14ac:dyDescent="0.25">
      <c r="A5611" t="str">
        <f>CONCATENATE("CREATE VERTEX Climb SET ", 'concat fields &amp; values'!A5611, ";")</f>
        <v>CREATE VERTEX Climb SET CLIMB_ID=5610, STAGE_NUMBER=1870, STARTING_AT_KM=129.5, NAME="Côte de Griton Moor", INITIAL_ALTITUDE=0, DISTANCE=3, AVERAGE_SLOPE=6.6, CATEGORY="3";</v>
      </c>
    </row>
    <row r="5612" spans="1:1" x14ac:dyDescent="0.25">
      <c r="A5612" t="str">
        <f>CONCATENATE("CREATE VERTEX Climb SET ", 'concat fields &amp; values'!A5612, ";")</f>
        <v>CREATE VERTEX Climb SET CLIMB_ID=5611, STAGE_NUMBER=1871, STARTING_AT_KM=47, NAME="Côte de Blubberhouses", INITIAL_ALTITUDE=0, DISTANCE=1.8, AVERAGE_SLOPE=6.1, CATEGORY="4";</v>
      </c>
    </row>
    <row r="5613" spans="1:1" x14ac:dyDescent="0.25">
      <c r="A5613" t="str">
        <f>CONCATENATE("CREATE VERTEX Climb SET ", 'concat fields &amp; values'!A5613, ";")</f>
        <v>CREATE VERTEX Climb SET CLIMB_ID=5612, STAGE_NUMBER=1871, STARTING_AT_KM=85, NAME="Côte d'Oxenhope Moor", INITIAL_ALTITUDE=0, DISTANCE=3.1, AVERAGE_SLOPE=6.4, CATEGORY="3";</v>
      </c>
    </row>
    <row r="5614" spans="1:1" x14ac:dyDescent="0.25">
      <c r="A5614" t="str">
        <f>CONCATENATE("CREATE VERTEX Climb SET ", 'concat fields &amp; values'!A5614, ";")</f>
        <v>CREATE VERTEX Climb SET CLIMB_ID=5613, STAGE_NUMBER=1871, STARTING_AT_KM=112.5, NAME="VC Côte de Ripponden", INITIAL_ALTITUDE=0, DISTANCE=1.3, AVERAGE_SLOPE=8.6, CATEGORY="3";</v>
      </c>
    </row>
    <row r="5615" spans="1:1" x14ac:dyDescent="0.25">
      <c r="A5615" t="str">
        <f>CONCATENATE("CREATE VERTEX Climb SET ", 'concat fields &amp; values'!A5615, ";")</f>
        <v>CREATE VERTEX Climb SET CLIMB_ID=5614, STAGE_NUMBER=1871, STARTING_AT_KM=119.5, NAME="Côte de Greetland", INITIAL_ALTITUDE=0, DISTANCE=1.6, AVERAGE_SLOPE=6.7, CATEGORY="3";</v>
      </c>
    </row>
    <row r="5616" spans="1:1" x14ac:dyDescent="0.25">
      <c r="A5616" t="str">
        <f>CONCATENATE("CREATE VERTEX Climb SET ", 'concat fields &amp; values'!A5616, ";")</f>
        <v>CREATE VERTEX Climb SET CLIMB_ID=5615, STAGE_NUMBER=1871, STARTING_AT_KM=143.5, NAME="Côte de Holme Moss", INITIAL_ALTITUDE=0, DISTANCE=4.7, AVERAGE_SLOPE=7, CATEGORY="2";</v>
      </c>
    </row>
    <row r="5617" spans="1:1" x14ac:dyDescent="0.25">
      <c r="A5617" t="str">
        <f>CONCATENATE("CREATE VERTEX Climb SET ", 'concat fields &amp; values'!A5617, ";")</f>
        <v>CREATE VERTEX Climb SET CLIMB_ID=5616, STAGE_NUMBER=1871, STARTING_AT_KM=167, NAME="Côte de Midhopestones", INITIAL_ALTITUDE=0, DISTANCE=2.5, AVERAGE_SLOPE=6.1, CATEGORY="3";</v>
      </c>
    </row>
    <row r="5618" spans="1:1" x14ac:dyDescent="0.25">
      <c r="A5618" t="str">
        <f>CONCATENATE("CREATE VERTEX Climb SET ", 'concat fields &amp; values'!A5618, ";")</f>
        <v>CREATE VERTEX Climb SET CLIMB_ID=5617, STAGE_NUMBER=1871, STARTING_AT_KM=175, NAME="Côte de Bradfield", INITIAL_ALTITUDE=0, DISTANCE=1, AVERAGE_SLOPE=7.4, CATEGORY="4";</v>
      </c>
    </row>
    <row r="5619" spans="1:1" x14ac:dyDescent="0.25">
      <c r="A5619" t="str">
        <f>CONCATENATE("CREATE VERTEX Climb SET ", 'concat fields &amp; values'!A5619, ";")</f>
        <v>CREATE VERTEX Climb SET CLIMB_ID=5618, STAGE_NUMBER=1871, STARTING_AT_KM=182, NAME="Côte d'Oughtibridge", INITIAL_ALTITUDE=0, DISTANCE=1.5, AVERAGE_SLOPE=9.1, CATEGORY="3";</v>
      </c>
    </row>
    <row r="5620" spans="1:1" x14ac:dyDescent="0.25">
      <c r="A5620" t="str">
        <f>CONCATENATE("CREATE VERTEX Climb SET ", 'concat fields &amp; values'!A5620, ";")</f>
        <v>CREATE VERTEX Climb SET CLIMB_ID=5619, STAGE_NUMBER=1871, STARTING_AT_KM=196, NAME="VC Côte de Jenkin Road", INITIAL_ALTITUDE=0, DISTANCE=0.8, AVERAGE_SLOPE=10.8, CATEGORY="4";</v>
      </c>
    </row>
    <row r="5621" spans="1:1" x14ac:dyDescent="0.25">
      <c r="A5621" t="str">
        <f>CONCATENATE("CREATE VERTEX Climb SET ", 'concat fields &amp; values'!A5621, ";")</f>
        <v>CREATE VERTEX Climb SET CLIMB_ID=5620, STAGE_NUMBER=1873, STARTING_AT_KM=34, NAME="Côte de Campagnette", INITIAL_ALTITUDE=0, DISTANCE=1, AVERAGE_SLOPE=6.5, CATEGORY="4";</v>
      </c>
    </row>
    <row r="5622" spans="1:1" x14ac:dyDescent="0.25">
      <c r="A5622" t="str">
        <f>CONCATENATE("CREATE VERTEX Climb SET ", 'concat fields &amp; values'!A5622, ";")</f>
        <v>CREATE VERTEX Climb SET CLIMB_ID=5621, STAGE_NUMBER=1873, STARTING_AT_KM=117.5, NAME="Mont Noir", INITIAL_ALTITUDE=0, DISTANCE=1.3, AVERAGE_SLOPE=5.7, CATEGORY="4";</v>
      </c>
    </row>
    <row r="5623" spans="1:1" x14ac:dyDescent="0.25">
      <c r="A5623" t="str">
        <f>CONCATENATE("CREATE VERTEX Climb SET ", 'concat fields &amp; values'!A5623, ";")</f>
        <v>CREATE VERTEX Climb SET CLIMB_ID=5622, STAGE_NUMBER=1875, STARTING_AT_KM=107.5, NAME="Côte de Coucy-le-Château-Auffrique", INITIAL_ALTITUDE=0, DISTANCE=0.9, AVERAGE_SLOPE=6.2, CATEGORY="4";</v>
      </c>
    </row>
    <row r="5624" spans="1:1" x14ac:dyDescent="0.25">
      <c r="A5624" t="str">
        <f>CONCATENATE("CREATE VERTEX Climb SET ", 'concat fields &amp; values'!A5624, ";")</f>
        <v>CREATE VERTEX Climb SET CLIMB_ID=5623, STAGE_NUMBER=1875, STARTING_AT_KM=157, NAME="Côte de Roucy", INITIAL_ALTITUDE=0, DISTANCE=1.5, AVERAGE_SLOPE=6.2, CATEGORY="4";</v>
      </c>
    </row>
    <row r="5625" spans="1:1" x14ac:dyDescent="0.25">
      <c r="A5625" t="str">
        <f>CONCATENATE("CREATE VERTEX Climb SET ", 'concat fields &amp; values'!A5625, ";")</f>
        <v>CREATE VERTEX Climb SET CLIMB_ID=5624, STAGE_NUMBER=1876, STARTING_AT_KM=217.5, NAME="Côte de Maron", INITIAL_ALTITUDE=0, DISTANCE=3.2, AVERAGE_SLOPE=5, CATEGORY="4";</v>
      </c>
    </row>
    <row r="5626" spans="1:1" x14ac:dyDescent="0.25">
      <c r="A5626" t="str">
        <f>CONCATENATE("CREATE VERTEX Climb SET ", 'concat fields &amp; values'!A5626, ";")</f>
        <v>CREATE VERTEX Climb SET CLIMB_ID=5625, STAGE_NUMBER=1876, STARTING_AT_KM=229, NAME="Côte de Boufflers", INITIAL_ALTITUDE=0, DISTANCE=1.3, AVERAGE_SLOPE=7.9, CATEGORY="4";</v>
      </c>
    </row>
    <row r="5627" spans="1:1" x14ac:dyDescent="0.25">
      <c r="A5627" t="str">
        <f>CONCATENATE("CREATE VERTEX Climb SET ", 'concat fields &amp; values'!A5627, ";")</f>
        <v>CREATE VERTEX Climb SET CLIMB_ID=5626, STAGE_NUMBER=1877, STARTING_AT_KM=142, NAME="Col de la Croix des Moinats", INITIAL_ALTITUDE=891, DISTANCE=7.6, AVERAGE_SLOPE=6, CATEGORY="2";</v>
      </c>
    </row>
    <row r="5628" spans="1:1" x14ac:dyDescent="0.25">
      <c r="A5628" t="str">
        <f>CONCATENATE("CREATE VERTEX Climb SET ", 'concat fields &amp; values'!A5628, ";")</f>
        <v>CREATE VERTEX Climb SET CLIMB_ID=5627, STAGE_NUMBER=1877, STARTING_AT_KM=150, NAME="Col de Grosse Pierre", INITIAL_ALTITUDE=901, DISTANCE=3, AVERAGE_SLOPE=7.5, CATEGORY="2";</v>
      </c>
    </row>
    <row r="5629" spans="1:1" x14ac:dyDescent="0.25">
      <c r="A5629" t="str">
        <f>CONCATENATE("CREATE VERTEX Climb SET ", 'concat fields &amp; values'!A5629, ";")</f>
        <v>CREATE VERTEX Climb SET CLIMB_ID=5628, STAGE_NUMBER=1877, STARTING_AT_KM=161, NAME="Côte de La Mauselaine", INITIAL_ALTITUDE=0, DISTANCE=1.8, AVERAGE_SLOPE=10.3, CATEGORY="3";</v>
      </c>
    </row>
    <row r="5630" spans="1:1" x14ac:dyDescent="0.25">
      <c r="A5630" t="str">
        <f>CONCATENATE("CREATE VERTEX Climb SET ", 'concat fields &amp; values'!A5630, ";")</f>
        <v>CREATE VERTEX Climb SET CLIMB_ID=5629, STAGE_NUMBER=1878, STARTING_AT_KM=11.5, NAME="Col de la Schlucht", INITIAL_ALTITUDE=1140, DISTANCE=8.6, AVERAGE_SLOPE=4.5, CATEGORY="2";</v>
      </c>
    </row>
    <row r="5631" spans="1:1" x14ac:dyDescent="0.25">
      <c r="A5631" t="str">
        <f>CONCATENATE("CREATE VERTEX Climb SET ", 'concat fields &amp; values'!A5631, ";")</f>
        <v>CREATE VERTEX Climb SET CLIMB_ID=5630, STAGE_NUMBER=1878, STARTING_AT_KM=41, NAME="Col du Wettstein", INITIAL_ALTITUDE=0, DISTANCE=7.7, AVERAGE_SLOPE=4.1, CATEGORY="3";</v>
      </c>
    </row>
    <row r="5632" spans="1:1" x14ac:dyDescent="0.25">
      <c r="A5632" t="str">
        <f>CONCATENATE("CREATE VERTEX Climb SET ", 'concat fields &amp; values'!A5632, ";")</f>
        <v>CREATE VERTEX Climb SET CLIMB_ID=5631, STAGE_NUMBER=1878, STARTING_AT_KM=70, NAME="Côte des Cinq Châteaux", INITIAL_ALTITUDE=0, DISTANCE=4.5, AVERAGE_SLOPE=6.1, CATEGORY="3";</v>
      </c>
    </row>
    <row r="5633" spans="1:1" x14ac:dyDescent="0.25">
      <c r="A5633" t="str">
        <f>CONCATENATE("CREATE VERTEX Climb SET ", 'concat fields &amp; values'!A5633, ";")</f>
        <v>CREATE VERTEX Climb SET CLIMB_ID=5632, STAGE_NUMBER=1878, STARTING_AT_KM=86, NAME="Côte de Gueberschwihr", INITIAL_ALTITUDE=559, DISTANCE=4.1, AVERAGE_SLOPE=7.9, CATEGORY="2";</v>
      </c>
    </row>
    <row r="5634" spans="1:1" x14ac:dyDescent="0.25">
      <c r="A5634" t="str">
        <f>CONCATENATE("CREATE VERTEX Climb SET ", 'concat fields &amp; values'!A5634, ";")</f>
        <v>CREATE VERTEX Climb SET CLIMB_ID=5633, STAGE_NUMBER=1878, STARTING_AT_KM=120, NAME="Le Markstein", INITIAL_ALTITUDE=1183, DISTANCE=10.8, AVERAGE_SLOPE=5.4, CATEGORY="1";</v>
      </c>
    </row>
    <row r="5635" spans="1:1" x14ac:dyDescent="0.25">
      <c r="A5635" t="str">
        <f>CONCATENATE("CREATE VERTEX Climb SET ", 'concat fields &amp; values'!A5635, ";")</f>
        <v>CREATE VERTEX Climb SET CLIMB_ID=5634, STAGE_NUMBER=1878, STARTING_AT_KM=127, NAME="Grand Ballon", INITIAL_ALTITUDE=0, DISTANCE=1.4, AVERAGE_SLOPE=8.6, CATEGORY="3";</v>
      </c>
    </row>
    <row r="5636" spans="1:1" x14ac:dyDescent="0.25">
      <c r="A5636" t="str">
        <f>CONCATENATE("CREATE VERTEX Climb SET ", 'concat fields &amp; values'!A5636, ";")</f>
        <v>CREATE VERTEX Climb SET CLIMB_ID=5635, STAGE_NUMBER=1879, STARTING_AT_KM=30.5, NAME="Col du Firstplan", INITIAL_ALTITUDE=722, DISTANCE=8.3, AVERAGE_SLOPE=5.4, CATEGORY="2";</v>
      </c>
    </row>
    <row r="5637" spans="1:1" x14ac:dyDescent="0.25">
      <c r="A5637" t="str">
        <f>CONCATENATE("CREATE VERTEX Climb SET ", 'concat fields &amp; values'!A5637, ";")</f>
        <v>CREATE VERTEX Climb SET CLIMB_ID=5636, STAGE_NUMBER=1879, STARTING_AT_KM=54.5, NAME="Petit Ballon", INITIAL_ALTITUDE=1163, DISTANCE=9.3, AVERAGE_SLOPE=8.1, CATEGORY="1";</v>
      </c>
    </row>
    <row r="5638" spans="1:1" x14ac:dyDescent="0.25">
      <c r="A5638" t="str">
        <f>CONCATENATE("CREATE VERTEX Climb SET ", 'concat fields &amp; values'!A5638, ";")</f>
        <v>CREATE VERTEX Climb SET CLIMB_ID=5637, STAGE_NUMBER=1879, STARTING_AT_KM=71.5, NAME="Col du Platzerwasel", INITIAL_ALTITUDE=1193, DISTANCE=7.1, AVERAGE_SLOPE=8.4, CATEGORY="1";</v>
      </c>
    </row>
    <row r="5639" spans="1:1" x14ac:dyDescent="0.25">
      <c r="A5639" t="str">
        <f>CONCATENATE("CREATE VERTEX Climb SET ", 'concat fields &amp; values'!A5639, ";")</f>
        <v>CREATE VERTEX Climb SET CLIMB_ID=5638, STAGE_NUMBER=1879, STARTING_AT_KM=103.5, NAME="Col d'Oderen", INITIAL_ALTITUDE=884, DISTANCE=6.7, AVERAGE_SLOPE=6.1, CATEGORY="2";</v>
      </c>
    </row>
    <row r="5640" spans="1:1" x14ac:dyDescent="0.25">
      <c r="A5640" t="str">
        <f>CONCATENATE("CREATE VERTEX Climb SET ", 'concat fields &amp; values'!A5640, ";")</f>
        <v>CREATE VERTEX Climb SET CLIMB_ID=5639, STAGE_NUMBER=1879, STARTING_AT_KM=125.5, NAME="Col des Croix", INITIAL_ALTITUDE=0, DISTANCE=3.2, AVERAGE_SLOPE=6.2, CATEGORY="3";</v>
      </c>
    </row>
    <row r="5641" spans="1:1" x14ac:dyDescent="0.25">
      <c r="A5641" t="str">
        <f>CONCATENATE("CREATE VERTEX Climb SET ", 'concat fields &amp; values'!A5641, ";")</f>
        <v>CREATE VERTEX Climb SET CLIMB_ID=5640, STAGE_NUMBER=1879, STARTING_AT_KM=143.5, NAME="Col des Chevrères", INITIAL_ALTITUDE=914, DISTANCE=3.5, AVERAGE_SLOPE=9.5, CATEGORY="1";</v>
      </c>
    </row>
    <row r="5642" spans="1:1" x14ac:dyDescent="0.25">
      <c r="A5642" t="str">
        <f>CONCATENATE("CREATE VERTEX Climb SET ", 'concat fields &amp; values'!A5642, ";")</f>
        <v>CREATE VERTEX Climb SET CLIMB_ID=5641, STAGE_NUMBER=1879, STARTING_AT_KM=161.5, NAME="La Planche des Belles Filles", INITIAL_ALTITUDE=1035, DISTANCE=5.9, AVERAGE_SLOPE=8.5, CATEGORY="1";</v>
      </c>
    </row>
    <row r="5643" spans="1:1" x14ac:dyDescent="0.25">
      <c r="A5643" t="str">
        <f>CONCATENATE("CREATE VERTEX Climb SET ", 'concat fields &amp; values'!A5643, ";")</f>
        <v>CREATE VERTEX Climb SET CLIMB_ID=5642, STAGE_NUMBER=1880, STARTING_AT_KM=141, NAME="Côte de Rogna", INITIAL_ALTITUDE=0, DISTANCE=7.6, AVERAGE_SLOPE=4.9, CATEGORY="3";</v>
      </c>
    </row>
    <row r="5644" spans="1:1" x14ac:dyDescent="0.25">
      <c r="A5644" t="str">
        <f>CONCATENATE("CREATE VERTEX Climb SET ", 'concat fields &amp; values'!A5644, ";")</f>
        <v>CREATE VERTEX Climb SET CLIMB_ID=5643, STAGE_NUMBER=1880, STARTING_AT_KM=148.5, NAME="Côte de Choux", INITIAL_ALTITUDE=0, DISTANCE=1.7, AVERAGE_SLOPE=6.5, CATEGORY="3";</v>
      </c>
    </row>
    <row r="5645" spans="1:1" x14ac:dyDescent="0.25">
      <c r="A5645" t="str">
        <f>CONCATENATE("CREATE VERTEX Climb SET ", 'concat fields &amp; values'!A5645, ";")</f>
        <v>CREATE VERTEX Climb SET CLIMB_ID=5644, STAGE_NUMBER=1880, STARTING_AT_KM=152.5, NAME="Côte de Désertin", INITIAL_ALTITUDE=0, DISTANCE=3.1, AVERAGE_SLOPE=5.2, CATEGORY="4";</v>
      </c>
    </row>
    <row r="5646" spans="1:1" x14ac:dyDescent="0.25">
      <c r="A5646" t="str">
        <f>CONCATENATE("CREATE VERTEX Climb SET ", 'concat fields &amp; values'!A5646, ";")</f>
        <v>CREATE VERTEX Climb SET CLIMB_ID=5645, STAGE_NUMBER=1880, STARTING_AT_KM=168, NAME="Côte d'Échallon", INITIAL_ALTITUDE=0, DISTANCE=3, AVERAGE_SLOPE=6.6, CATEGORY="3";</v>
      </c>
    </row>
    <row r="5647" spans="1:1" x14ac:dyDescent="0.25">
      <c r="A5647" t="str">
        <f>CONCATENATE("CREATE VERTEX Climb SET ", 'concat fields &amp; values'!A5647, ";")</f>
        <v>CREATE VERTEX Climb SET CLIMB_ID=5646, STAGE_NUMBER=1881, STARTING_AT_KM=58.5, NAME="Col de Brouilly", INITIAL_ALTITUDE=0, DISTANCE=1.7, AVERAGE_SLOPE=5.1, CATEGORY="4";</v>
      </c>
    </row>
    <row r="5648" spans="1:1" x14ac:dyDescent="0.25">
      <c r="A5648" t="str">
        <f>CONCATENATE("CREATE VERTEX Climb SET ", 'concat fields &amp; values'!A5648, ";")</f>
        <v>CREATE VERTEX Climb SET CLIMB_ID=5647, STAGE_NUMBER=1881, STARTING_AT_KM=83, NAME="Côte du Saule-d'Oingt", INITIAL_ALTITUDE=0, DISTANCE=3.8, AVERAGE_SLOPE=4.5, CATEGORY="3";</v>
      </c>
    </row>
    <row r="5649" spans="1:1" x14ac:dyDescent="0.25">
      <c r="A5649" t="str">
        <f>CONCATENATE("CREATE VERTEX Climb SET ", 'concat fields &amp; values'!A5649, ";")</f>
        <v>CREATE VERTEX Climb SET CLIMB_ID=5648, STAGE_NUMBER=1881, STARTING_AT_KM=138, NAME="Col des Brosses", INITIAL_ALTITUDE=0, DISTANCE=15.3, AVERAGE_SLOPE=3.3, CATEGORY="3";</v>
      </c>
    </row>
    <row r="5650" spans="1:1" x14ac:dyDescent="0.25">
      <c r="A5650" t="str">
        <f>CONCATENATE("CREATE VERTEX Climb SET ", 'concat fields &amp; values'!A5650, ";")</f>
        <v>CREATE VERTEX Climb SET CLIMB_ID=5649, STAGE_NUMBER=1881, STARTING_AT_KM=164, NAME="Côte de Grammond", INITIAL_ALTITUDE=0, DISTANCE=9.8, AVERAGE_SLOPE=2.9, CATEGORY="4";</v>
      </c>
    </row>
    <row r="5651" spans="1:1" x14ac:dyDescent="0.25">
      <c r="A5651" t="str">
        <f>CONCATENATE("CREATE VERTEX Climb SET ", 'concat fields &amp; values'!A5651, ";")</f>
        <v>CREATE VERTEX Climb SET CLIMB_ID=5650, STAGE_NUMBER=1882, STARTING_AT_KM=24, NAME="Col de la Croix de Montvieux", INITIAL_ALTITUDE=0, DISTANCE=8, AVERAGE_SLOPE=4.1, CATEGORY="3";</v>
      </c>
    </row>
    <row r="5652" spans="1:1" x14ac:dyDescent="0.25">
      <c r="A5652" t="str">
        <f>CONCATENATE("CREATE VERTEX Climb SET ", 'concat fields &amp; values'!A5652, ";")</f>
        <v>CREATE VERTEX Climb SET CLIMB_ID=5651, STAGE_NUMBER=1882, STARTING_AT_KM=152, NAME="Col de Palaquit (D57-D512)", INITIAL_ALTITUDE=1154, DISTANCE=14.1, AVERAGE_SLOPE=6.1, CATEGORY="1";</v>
      </c>
    </row>
    <row r="5653" spans="1:1" x14ac:dyDescent="0.25">
      <c r="A5653" t="str">
        <f>CONCATENATE("CREATE VERTEX Climb SET ", 'concat fields &amp; values'!A5653, ";")</f>
        <v>CREATE VERTEX Climb SET CLIMB_ID=5652, STAGE_NUMBER=1882, STARTING_AT_KM=197.5, NAME="Montée de Chamrousse", INITIAL_ALTITUDE=1730, DISTANCE=18.2, AVERAGE_SLOPE=7.3, CATEGORY="H";</v>
      </c>
    </row>
    <row r="5654" spans="1:1" x14ac:dyDescent="0.25">
      <c r="A5654" t="str">
        <f>CONCATENATE("CREATE VERTEX Climb SET ", 'concat fields &amp; values'!A5654, ";")</f>
        <v>CREATE VERTEX Climb SET CLIMB_ID=5653, STAGE_NUMBER=1883, STARTING_AT_KM=82, NAME="Col du Lautaret", INITIAL_ALTITUDE=2058, DISTANCE=34, AVERAGE_SLOPE=3.9, CATEGORY="1";</v>
      </c>
    </row>
    <row r="5655" spans="1:1" x14ac:dyDescent="0.25">
      <c r="A5655" t="str">
        <f>CONCATENATE("CREATE VERTEX Climb SET ", 'concat fields &amp; values'!A5655, ";")</f>
        <v>CREATE VERTEX Climb SET CLIMB_ID=5654, STAGE_NUMBER=1883, STARTING_AT_KM=132.5, NAME="Col d'Izoard - Souvenir Henri Desgrange", INITIAL_ALTITUDE=2360, DISTANCE=19, AVERAGE_SLOPE=6, CATEGORY="H";</v>
      </c>
    </row>
    <row r="5656" spans="1:1" x14ac:dyDescent="0.25">
      <c r="A5656" t="str">
        <f>CONCATENATE("CREATE VERTEX Climb SET ", 'concat fields &amp; values'!A5656, ";")</f>
        <v>CREATE VERTEX Climb SET CLIMB_ID=5655, STAGE_NUMBER=1883, STARTING_AT_KM=177, NAME="Montée de Risoul", INITIAL_ALTITUDE=1855, DISTANCE=12.6, AVERAGE_SLOPE=6.9, CATEGORY="1";</v>
      </c>
    </row>
    <row r="5657" spans="1:1" x14ac:dyDescent="0.25">
      <c r="A5657" t="str">
        <f>CONCATENATE("CREATE VERTEX Climb SET ", 'concat fields &amp; values'!A5657, ";")</f>
        <v>CREATE VERTEX Climb SET CLIMB_ID=5656, STAGE_NUMBER=1885, STARTING_AT_KM=25, NAME="Côte de Fanjeaux", INITIAL_ALTITUDE=0, DISTANCE=2.4, AVERAGE_SLOPE=4.9, CATEGORY="4";</v>
      </c>
    </row>
    <row r="5658" spans="1:1" x14ac:dyDescent="0.25">
      <c r="A5658" t="str">
        <f>CONCATENATE("CREATE VERTEX Climb SET ", 'concat fields &amp; values'!A5658, ";")</f>
        <v>CREATE VERTEX Climb SET CLIMB_ID=5657, STAGE_NUMBER=1885, STARTING_AT_KM=71.5, NAME="Côte de Pamiers", INITIAL_ALTITUDE=0, DISTANCE=2.5, AVERAGE_SLOPE=5.4, CATEGORY="4";</v>
      </c>
    </row>
    <row r="5659" spans="1:1" x14ac:dyDescent="0.25">
      <c r="A5659" t="str">
        <f>CONCATENATE("CREATE VERTEX Climb SET ", 'concat fields &amp; values'!A5659, ";")</f>
        <v>CREATE VERTEX Climb SET CLIMB_ID=5658, STAGE_NUMBER=1885, STARTING_AT_KM=155, NAME="Col de Portet-d'Aspet", INITIAL_ALTITUDE=1069, DISTANCE=5.4, AVERAGE_SLOPE=6.9, CATEGORY="2";</v>
      </c>
    </row>
    <row r="5660" spans="1:1" x14ac:dyDescent="0.25">
      <c r="A5660" t="str">
        <f>CONCATENATE("CREATE VERTEX Climb SET ", 'concat fields &amp; values'!A5660, ";")</f>
        <v>CREATE VERTEX Climb SET CLIMB_ID=5659, STAGE_NUMBER=1885, STARTING_AT_KM=176.5, NAME="Col des Ares", INITIAL_ALTITUDE=0, DISTANCE=6, AVERAGE_SLOPE=5.2, CATEGORY="3";</v>
      </c>
    </row>
    <row r="5661" spans="1:1" x14ac:dyDescent="0.25">
      <c r="A5661" t="str">
        <f>CONCATENATE("CREATE VERTEX Climb SET ", 'concat fields &amp; values'!A5661, ";")</f>
        <v>CREATE VERTEX Climb SET CLIMB_ID=5660, STAGE_NUMBER=1885, STARTING_AT_KM=216, NAME="Port de Balès", INITIAL_ALTITUDE=1755, DISTANCE=11.7, AVERAGE_SLOPE=7.7, CATEGORY="H";</v>
      </c>
    </row>
    <row r="5662" spans="1:1" x14ac:dyDescent="0.25">
      <c r="A5662" t="str">
        <f>CONCATENATE("CREATE VERTEX Climb SET ", 'concat fields &amp; values'!A5662, ";")</f>
        <v>CREATE VERTEX Climb SET CLIMB_ID=5661, STAGE_NUMBER=1886, STARTING_AT_KM=57.5, NAME="Col du Portillon", INITIAL_ALTITUDE=1292, DISTANCE=8.3, AVERAGE_SLOPE=7.1, CATEGORY="1";</v>
      </c>
    </row>
    <row r="5663" spans="1:1" x14ac:dyDescent="0.25">
      <c r="A5663" t="str">
        <f>CONCATENATE("CREATE VERTEX Climb SET ", 'concat fields &amp; values'!A5663, ";")</f>
        <v>CREATE VERTEX Climb SET CLIMB_ID=5662, STAGE_NUMBER=1886, STARTING_AT_KM=82, NAME="Col de Peyresourde", INITIAL_ALTITUDE=1569, DISTANCE=13.2, AVERAGE_SLOPE=7, CATEGORY="1";</v>
      </c>
    </row>
    <row r="5664" spans="1:1" x14ac:dyDescent="0.25">
      <c r="A5664" t="str">
        <f>CONCATENATE("CREATE VERTEX Climb SET ", 'concat fields &amp; values'!A5664, ";")</f>
        <v>CREATE VERTEX Climb SET CLIMB_ID=5663, STAGE_NUMBER=1886, STARTING_AT_KM=102.5, NAME="Col de Val Louron-Azet", INITIAL_ALTITUDE=1580, DISTANCE=7.4, AVERAGE_SLOPE=8.3, CATEGORY="1";</v>
      </c>
    </row>
    <row r="5665" spans="1:1" x14ac:dyDescent="0.25">
      <c r="A5665" t="str">
        <f>CONCATENATE("CREATE VERTEX Climb SET ", 'concat fields &amp; values'!A5665, ";")</f>
        <v>CREATE VERTEX Climb SET CLIMB_ID=5664, STAGE_NUMBER=1886, STARTING_AT_KM=124.5, NAME="Montée de Saint-Lary Pla d'Adet", INITIAL_ALTITUDE=1680, DISTANCE=10.2, AVERAGE_SLOPE=8.3, CATEGORY="H";</v>
      </c>
    </row>
    <row r="5666" spans="1:1" x14ac:dyDescent="0.25">
      <c r="A5666" t="str">
        <f>CONCATENATE("CREATE VERTEX Climb SET ", 'concat fields &amp; values'!A5666, ";")</f>
        <v>CREATE VERTEX Climb SET CLIMB_ID=5665, STAGE_NUMBER=1887, STARTING_AT_KM=28, NAME="Côte de Bénéjacq", INITIAL_ALTITUDE=0, DISTANCE=2.6, AVERAGE_SLOPE=6.7, CATEGORY="3";</v>
      </c>
    </row>
    <row r="5667" spans="1:1" x14ac:dyDescent="0.25">
      <c r="A5667" t="str">
        <f>CONCATENATE("CREATE VERTEX Climb SET ", 'concat fields &amp; values'!A5667, ";")</f>
        <v>CREATE VERTEX Climb SET CLIMB_ID=5666, STAGE_NUMBER=1887, STARTING_AT_KM=56, NAME="Côte de Loucrup", INITIAL_ALTITUDE=0, DISTANCE=2, AVERAGE_SLOPE=7, CATEGORY="3";</v>
      </c>
    </row>
    <row r="5668" spans="1:1" x14ac:dyDescent="0.25">
      <c r="A5668" t="str">
        <f>CONCATENATE("CREATE VERTEX Climb SET ", 'concat fields &amp; values'!A5668, ";")</f>
        <v>CREATE VERTEX Climb SET CLIMB_ID=5667, STAGE_NUMBER=1887, STARTING_AT_KM=95.5, NAME="Col du Tourmalet - Souvenir Jacques Goddet", INITIAL_ALTITUDE=2115, DISTANCE=17.1, AVERAGE_SLOPE=7.3, CATEGORY="H";</v>
      </c>
    </row>
    <row r="5669" spans="1:1" x14ac:dyDescent="0.25">
      <c r="A5669" t="str">
        <f>CONCATENATE("CREATE VERTEX Climb SET ", 'concat fields &amp; values'!A5669, ";")</f>
        <v>CREATE VERTEX Climb SET CLIMB_ID=5668, STAGE_NUMBER=1887, STARTING_AT_KM=145.5, NAME="Montée du Hautacam", INITIAL_ALTITUDE=1520, DISTANCE=13.6, AVERAGE_SLOPE=7.8, CATEGORY="H";</v>
      </c>
    </row>
    <row r="5670" spans="1:1" x14ac:dyDescent="0.25">
      <c r="A5670" t="str">
        <f>CONCATENATE("CREATE VERTEX Climb SET ", 'concat fields &amp; values'!A5670, ";")</f>
        <v>CREATE VERTEX Climb SET CLIMB_ID=5669, STAGE_NUMBER=1888, STARTING_AT_KM=195.5, NAME="Côte de Monbazillac", INITIAL_ALTITUDE=0, DISTANCE=1.3, AVERAGE_SLOPE=7.6, CATEGORY="4";</v>
      </c>
    </row>
    <row r="5671" spans="1:1" x14ac:dyDescent="0.25">
      <c r="A5671" t="str">
        <f>CONCATENATE("CREATE VERTEX Climb SET ", 'concat fields &amp; values'!A5671, ";")</f>
        <v>CREATE VERTEX Climb SET CLIMB_ID=5670, STAGE_NUMBER=1890, STARTING_AT_KM=31, NAME="Côte de Briis-sous-Forges", INITIAL_ALTITUDE=0, DISTANCE=0, AVERAGE_SLOPE=0, CATEGORY="4";</v>
      </c>
    </row>
    <row r="5672" spans="1:1" x14ac:dyDescent="0.25">
      <c r="A5672" t="str">
        <f>CONCATENATE("CREATE VERTEX Climb SET ", 'concat fields &amp; values'!A5672, ";")</f>
        <v>CREATE VERTEX Climb SET CLIMB_ID=5671, STAGE_NUMBER=1891, STARTING_AT_KM=68, NAME="Côte de Cray", INITIAL_ALTITUDE=0, DISTANCE=1.6, AVERAGE_SLOPE=7.1, CATEGORY="4";</v>
      </c>
    </row>
    <row r="5673" spans="1:1" x14ac:dyDescent="0.25">
      <c r="A5673" t="str">
        <f>CONCATENATE("CREATE VERTEX Climb SET ", 'concat fields &amp; values'!A5673, ";")</f>
        <v>CREATE VERTEX Climb SET CLIMB_ID=5672, STAGE_NUMBER=1891, STARTING_AT_KM=103.5, NAME="Côte de Buttertubs", INITIAL_ALTITUDE=0, DISTANCE=4.5, AVERAGE_SLOPE=6.8, CATEGORY="3";</v>
      </c>
    </row>
    <row r="5674" spans="1:1" x14ac:dyDescent="0.25">
      <c r="A5674" t="str">
        <f>CONCATENATE("CREATE VERTEX Climb SET ", 'concat fields &amp; values'!A5674, ";")</f>
        <v>CREATE VERTEX Climb SET CLIMB_ID=5673, STAGE_NUMBER=1891, STARTING_AT_KM=129.5, NAME="Côte de Griton Moor", INITIAL_ALTITUDE=0, DISTANCE=3, AVERAGE_SLOPE=6.6, CATEGORY="3";</v>
      </c>
    </row>
    <row r="5675" spans="1:1" x14ac:dyDescent="0.25">
      <c r="A5675" t="str">
        <f>CONCATENATE("CREATE VERTEX Climb SET ", 'concat fields &amp; values'!A5675, ";")</f>
        <v>CREATE VERTEX Climb SET CLIMB_ID=5674, STAGE_NUMBER=1892, STARTING_AT_KM=47, NAME="Côte de Blubberhouses", INITIAL_ALTITUDE=0, DISTANCE=1.8, AVERAGE_SLOPE=6.1, CATEGORY="4";</v>
      </c>
    </row>
    <row r="5676" spans="1:1" x14ac:dyDescent="0.25">
      <c r="A5676" t="str">
        <f>CONCATENATE("CREATE VERTEX Climb SET ", 'concat fields &amp; values'!A5676, ";")</f>
        <v>CREATE VERTEX Climb SET CLIMB_ID=5675, STAGE_NUMBER=1892, STARTING_AT_KM=85, NAME="Côte d'Oxenhope Moor", INITIAL_ALTITUDE=0, DISTANCE=3.1, AVERAGE_SLOPE=6.4, CATEGORY="3";</v>
      </c>
    </row>
    <row r="5677" spans="1:1" x14ac:dyDescent="0.25">
      <c r="A5677" t="str">
        <f>CONCATENATE("CREATE VERTEX Climb SET ", 'concat fields &amp; values'!A5677, ";")</f>
        <v>CREATE VERTEX Climb SET CLIMB_ID=5676, STAGE_NUMBER=1892, STARTING_AT_KM=112.5, NAME="VC Côte de Ripponden", INITIAL_ALTITUDE=0, DISTANCE=1.3, AVERAGE_SLOPE=8.6, CATEGORY="3";</v>
      </c>
    </row>
    <row r="5678" spans="1:1" x14ac:dyDescent="0.25">
      <c r="A5678" t="str">
        <f>CONCATENATE("CREATE VERTEX Climb SET ", 'concat fields &amp; values'!A5678, ";")</f>
        <v>CREATE VERTEX Climb SET CLIMB_ID=5677, STAGE_NUMBER=1892, STARTING_AT_KM=119.5, NAME="Côte de Greetland", INITIAL_ALTITUDE=0, DISTANCE=1.6, AVERAGE_SLOPE=6.7, CATEGORY="3";</v>
      </c>
    </row>
    <row r="5679" spans="1:1" x14ac:dyDescent="0.25">
      <c r="A5679" t="str">
        <f>CONCATENATE("CREATE VERTEX Climb SET ", 'concat fields &amp; values'!A5679, ";")</f>
        <v>CREATE VERTEX Climb SET CLIMB_ID=5678, STAGE_NUMBER=1892, STARTING_AT_KM=143.5, NAME="Côte de Holme Moss", INITIAL_ALTITUDE=0, DISTANCE=4.7, AVERAGE_SLOPE=7, CATEGORY="2";</v>
      </c>
    </row>
    <row r="5680" spans="1:1" x14ac:dyDescent="0.25">
      <c r="A5680" t="str">
        <f>CONCATENATE("CREATE VERTEX Climb SET ", 'concat fields &amp; values'!A5680, ";")</f>
        <v>CREATE VERTEX Climb SET CLIMB_ID=5679, STAGE_NUMBER=1892, STARTING_AT_KM=167, NAME="Côte de Midhopestones", INITIAL_ALTITUDE=0, DISTANCE=2.5, AVERAGE_SLOPE=6.1, CATEGORY="3";</v>
      </c>
    </row>
    <row r="5681" spans="1:1" x14ac:dyDescent="0.25">
      <c r="A5681" t="str">
        <f>CONCATENATE("CREATE VERTEX Climb SET ", 'concat fields &amp; values'!A5681, ";")</f>
        <v>CREATE VERTEX Climb SET CLIMB_ID=5680, STAGE_NUMBER=1892, STARTING_AT_KM=175, NAME="Côte de Bradfield", INITIAL_ALTITUDE=0, DISTANCE=1, AVERAGE_SLOPE=7.4, CATEGORY="4";</v>
      </c>
    </row>
    <row r="5682" spans="1:1" x14ac:dyDescent="0.25">
      <c r="A5682" t="str">
        <f>CONCATENATE("CREATE VERTEX Climb SET ", 'concat fields &amp; values'!A5682, ";")</f>
        <v>CREATE VERTEX Climb SET CLIMB_ID=5681, STAGE_NUMBER=1892, STARTING_AT_KM=182, NAME="Côte d'Oughtibridge", INITIAL_ALTITUDE=0, DISTANCE=1.5, AVERAGE_SLOPE=9.1, CATEGORY="3";</v>
      </c>
    </row>
    <row r="5683" spans="1:1" x14ac:dyDescent="0.25">
      <c r="A5683" t="str">
        <f>CONCATENATE("CREATE VERTEX Climb SET ", 'concat fields &amp; values'!A5683, ";")</f>
        <v>CREATE VERTEX Climb SET CLIMB_ID=5682, STAGE_NUMBER=1892, STARTING_AT_KM=196, NAME="VC Côte de Jenkin Road", INITIAL_ALTITUDE=0, DISTANCE=0.8, AVERAGE_SLOPE=10.8, CATEGORY="4";</v>
      </c>
    </row>
    <row r="5684" spans="1:1" x14ac:dyDescent="0.25">
      <c r="A5684" t="str">
        <f>CONCATENATE("CREATE VERTEX Climb SET ", 'concat fields &amp; values'!A5684, ";")</f>
        <v>CREATE VERTEX Climb SET CLIMB_ID=5683, STAGE_NUMBER=1894, STARTING_AT_KM=34, NAME="Côte de Campagnette", INITIAL_ALTITUDE=0, DISTANCE=1, AVERAGE_SLOPE=6.5, CATEGORY="4";</v>
      </c>
    </row>
    <row r="5685" spans="1:1" x14ac:dyDescent="0.25">
      <c r="A5685" t="str">
        <f>CONCATENATE("CREATE VERTEX Climb SET ", 'concat fields &amp; values'!A5685, ";")</f>
        <v>CREATE VERTEX Climb SET CLIMB_ID=5684, STAGE_NUMBER=1894, STARTING_AT_KM=117.5, NAME="Mont Noir", INITIAL_ALTITUDE=0, DISTANCE=1.3, AVERAGE_SLOPE=5.7, CATEGORY="4";</v>
      </c>
    </row>
    <row r="5686" spans="1:1" x14ac:dyDescent="0.25">
      <c r="A5686" t="str">
        <f>CONCATENATE("CREATE VERTEX Climb SET ", 'concat fields &amp; values'!A5686, ";")</f>
        <v>CREATE VERTEX Climb SET CLIMB_ID=5685, STAGE_NUMBER=1896, STARTING_AT_KM=107.5, NAME="Côte de Coucy-le-Château-Auffrique", INITIAL_ALTITUDE=0, DISTANCE=0.9, AVERAGE_SLOPE=6.2, CATEGORY="4";</v>
      </c>
    </row>
    <row r="5687" spans="1:1" x14ac:dyDescent="0.25">
      <c r="A5687" t="str">
        <f>CONCATENATE("CREATE VERTEX Climb SET ", 'concat fields &amp; values'!A5687, ";")</f>
        <v>CREATE VERTEX Climb SET CLIMB_ID=5686, STAGE_NUMBER=1896, STARTING_AT_KM=157, NAME="Côte de Roucy", INITIAL_ALTITUDE=0, DISTANCE=1.5, AVERAGE_SLOPE=6.2, CATEGORY="4";</v>
      </c>
    </row>
    <row r="5688" spans="1:1" x14ac:dyDescent="0.25">
      <c r="A5688" t="str">
        <f>CONCATENATE("CREATE VERTEX Climb SET ", 'concat fields &amp; values'!A5688, ";")</f>
        <v>CREATE VERTEX Climb SET CLIMB_ID=5687, STAGE_NUMBER=1897, STARTING_AT_KM=217.5, NAME="Côte de Maron", INITIAL_ALTITUDE=0, DISTANCE=3.2, AVERAGE_SLOPE=5, CATEGORY="4";</v>
      </c>
    </row>
    <row r="5689" spans="1:1" x14ac:dyDescent="0.25">
      <c r="A5689" t="str">
        <f>CONCATENATE("CREATE VERTEX Climb SET ", 'concat fields &amp; values'!A5689, ";")</f>
        <v>CREATE VERTEX Climb SET CLIMB_ID=5688, STAGE_NUMBER=1897, STARTING_AT_KM=229, NAME="Côte de Boufflers", INITIAL_ALTITUDE=0, DISTANCE=1.3, AVERAGE_SLOPE=7.9, CATEGORY="4";</v>
      </c>
    </row>
    <row r="5690" spans="1:1" x14ac:dyDescent="0.25">
      <c r="A5690" t="str">
        <f>CONCATENATE("CREATE VERTEX Climb SET ", 'concat fields &amp; values'!A5690, ";")</f>
        <v>CREATE VERTEX Climb SET CLIMB_ID=5689, STAGE_NUMBER=1898, STARTING_AT_KM=142, NAME="Col de la Croix des Moinats", INITIAL_ALTITUDE=891, DISTANCE=7.6, AVERAGE_SLOPE=6, CATEGORY="2";</v>
      </c>
    </row>
    <row r="5691" spans="1:1" x14ac:dyDescent="0.25">
      <c r="A5691" t="str">
        <f>CONCATENATE("CREATE VERTEX Climb SET ", 'concat fields &amp; values'!A5691, ";")</f>
        <v>CREATE VERTEX Climb SET CLIMB_ID=5690, STAGE_NUMBER=1898, STARTING_AT_KM=150, NAME="Col de Grosse Pierre", INITIAL_ALTITUDE=901, DISTANCE=3, AVERAGE_SLOPE=7.5, CATEGORY="2";</v>
      </c>
    </row>
    <row r="5692" spans="1:1" x14ac:dyDescent="0.25">
      <c r="A5692" t="str">
        <f>CONCATENATE("CREATE VERTEX Climb SET ", 'concat fields &amp; values'!A5692, ";")</f>
        <v>CREATE VERTEX Climb SET CLIMB_ID=5691, STAGE_NUMBER=1898, STARTING_AT_KM=161, NAME="Côte de La Mauselaine", INITIAL_ALTITUDE=0, DISTANCE=1.8, AVERAGE_SLOPE=10.3, CATEGORY="3";</v>
      </c>
    </row>
    <row r="5693" spans="1:1" x14ac:dyDescent="0.25">
      <c r="A5693" t="str">
        <f>CONCATENATE("CREATE VERTEX Climb SET ", 'concat fields &amp; values'!A5693, ";")</f>
        <v>CREATE VERTEX Climb SET CLIMB_ID=5692, STAGE_NUMBER=1899, STARTING_AT_KM=11.5, NAME="Col de la Schlucht", INITIAL_ALTITUDE=1140, DISTANCE=8.6, AVERAGE_SLOPE=4.5, CATEGORY="2";</v>
      </c>
    </row>
    <row r="5694" spans="1:1" x14ac:dyDescent="0.25">
      <c r="A5694" t="str">
        <f>CONCATENATE("CREATE VERTEX Climb SET ", 'concat fields &amp; values'!A5694, ";")</f>
        <v>CREATE VERTEX Climb SET CLIMB_ID=5693, STAGE_NUMBER=1899, STARTING_AT_KM=41, NAME="Col du Wettstein", INITIAL_ALTITUDE=0, DISTANCE=7.7, AVERAGE_SLOPE=4.1, CATEGORY="3";</v>
      </c>
    </row>
    <row r="5695" spans="1:1" x14ac:dyDescent="0.25">
      <c r="A5695" t="str">
        <f>CONCATENATE("CREATE VERTEX Climb SET ", 'concat fields &amp; values'!A5695, ";")</f>
        <v>CREATE VERTEX Climb SET CLIMB_ID=5694, STAGE_NUMBER=1899, STARTING_AT_KM=70, NAME="Côte des Cinq Châteaux", INITIAL_ALTITUDE=0, DISTANCE=4.5, AVERAGE_SLOPE=6.1, CATEGORY="3";</v>
      </c>
    </row>
    <row r="5696" spans="1:1" x14ac:dyDescent="0.25">
      <c r="A5696" t="str">
        <f>CONCATENATE("CREATE VERTEX Climb SET ", 'concat fields &amp; values'!A5696, ";")</f>
        <v>CREATE VERTEX Climb SET CLIMB_ID=5695, STAGE_NUMBER=1899, STARTING_AT_KM=86, NAME="Côte de Gueberschwihr", INITIAL_ALTITUDE=559, DISTANCE=4.1, AVERAGE_SLOPE=7.9, CATEGORY="2";</v>
      </c>
    </row>
    <row r="5697" spans="1:1" x14ac:dyDescent="0.25">
      <c r="A5697" t="str">
        <f>CONCATENATE("CREATE VERTEX Climb SET ", 'concat fields &amp; values'!A5697, ";")</f>
        <v>CREATE VERTEX Climb SET CLIMB_ID=5696, STAGE_NUMBER=1899, STARTING_AT_KM=120, NAME="Le Markstein", INITIAL_ALTITUDE=1183, DISTANCE=10.8, AVERAGE_SLOPE=5.4, CATEGORY="1";</v>
      </c>
    </row>
    <row r="5698" spans="1:1" x14ac:dyDescent="0.25">
      <c r="A5698" t="str">
        <f>CONCATENATE("CREATE VERTEX Climb SET ", 'concat fields &amp; values'!A5698, ";")</f>
        <v>CREATE VERTEX Climb SET CLIMB_ID=5697, STAGE_NUMBER=1899, STARTING_AT_KM=127, NAME="Grand Ballon", INITIAL_ALTITUDE=0, DISTANCE=1.4, AVERAGE_SLOPE=8.6, CATEGORY="3";</v>
      </c>
    </row>
    <row r="5699" spans="1:1" x14ac:dyDescent="0.25">
      <c r="A5699" t="str">
        <f>CONCATENATE("CREATE VERTEX Climb SET ", 'concat fields &amp; values'!A5699, ";")</f>
        <v>CREATE VERTEX Climb SET CLIMB_ID=5698, STAGE_NUMBER=1900, STARTING_AT_KM=30.5, NAME="Col du Firstplan", INITIAL_ALTITUDE=722, DISTANCE=8.3, AVERAGE_SLOPE=5.4, CATEGORY="2";</v>
      </c>
    </row>
    <row r="5700" spans="1:1" x14ac:dyDescent="0.25">
      <c r="A5700" t="str">
        <f>CONCATENATE("CREATE VERTEX Climb SET ", 'concat fields &amp; values'!A5700, ";")</f>
        <v>CREATE VERTEX Climb SET CLIMB_ID=5699, STAGE_NUMBER=1900, STARTING_AT_KM=54.5, NAME="Petit Ballon", INITIAL_ALTITUDE=1163, DISTANCE=9.3, AVERAGE_SLOPE=8.1, CATEGORY="1";</v>
      </c>
    </row>
    <row r="5701" spans="1:1" x14ac:dyDescent="0.25">
      <c r="A5701" t="str">
        <f>CONCATENATE("CREATE VERTEX Climb SET ", 'concat fields &amp; values'!A5701, ";")</f>
        <v>CREATE VERTEX Climb SET CLIMB_ID=5700, STAGE_NUMBER=1900, STARTING_AT_KM=71.5, NAME="Col du Platzerwasel", INITIAL_ALTITUDE=1193, DISTANCE=7.1, AVERAGE_SLOPE=8.4, CATEGORY="1";</v>
      </c>
    </row>
    <row r="5702" spans="1:1" x14ac:dyDescent="0.25">
      <c r="A5702" t="str">
        <f>CONCATENATE("CREATE VERTEX Climb SET ", 'concat fields &amp; values'!A5702, ";")</f>
        <v>CREATE VERTEX Climb SET CLIMB_ID=5701, STAGE_NUMBER=1900, STARTING_AT_KM=103.5, NAME="Col d'Oderen", INITIAL_ALTITUDE=884, DISTANCE=6.7, AVERAGE_SLOPE=6.1, CATEGORY="2";</v>
      </c>
    </row>
    <row r="5703" spans="1:1" x14ac:dyDescent="0.25">
      <c r="A5703" t="str">
        <f>CONCATENATE("CREATE VERTEX Climb SET ", 'concat fields &amp; values'!A5703, ";")</f>
        <v>CREATE VERTEX Climb SET CLIMB_ID=5702, STAGE_NUMBER=1900, STARTING_AT_KM=125.5, NAME="Col des Croix", INITIAL_ALTITUDE=0, DISTANCE=3.2, AVERAGE_SLOPE=6.2, CATEGORY="3";</v>
      </c>
    </row>
    <row r="5704" spans="1:1" x14ac:dyDescent="0.25">
      <c r="A5704" t="str">
        <f>CONCATENATE("CREATE VERTEX Climb SET ", 'concat fields &amp; values'!A5704, ";")</f>
        <v>CREATE VERTEX Climb SET CLIMB_ID=5703, STAGE_NUMBER=1900, STARTING_AT_KM=143.5, NAME="Col des Chevrères", INITIAL_ALTITUDE=914, DISTANCE=3.5, AVERAGE_SLOPE=9.5, CATEGORY="1";</v>
      </c>
    </row>
    <row r="5705" spans="1:1" x14ac:dyDescent="0.25">
      <c r="A5705" t="str">
        <f>CONCATENATE("CREATE VERTEX Climb SET ", 'concat fields &amp; values'!A5705, ";")</f>
        <v>CREATE VERTEX Climb SET CLIMB_ID=5704, STAGE_NUMBER=1900, STARTING_AT_KM=161.5, NAME="La Planche des Belles Filles", INITIAL_ALTITUDE=1035, DISTANCE=5.9, AVERAGE_SLOPE=8.5, CATEGORY="1";</v>
      </c>
    </row>
    <row r="5706" spans="1:1" x14ac:dyDescent="0.25">
      <c r="A5706" t="str">
        <f>CONCATENATE("CREATE VERTEX Climb SET ", 'concat fields &amp; values'!A5706, ";")</f>
        <v>CREATE VERTEX Climb SET CLIMB_ID=5705, STAGE_NUMBER=1901, STARTING_AT_KM=141, NAME="Côte de Rogna", INITIAL_ALTITUDE=0, DISTANCE=7.6, AVERAGE_SLOPE=4.9, CATEGORY="3";</v>
      </c>
    </row>
    <row r="5707" spans="1:1" x14ac:dyDescent="0.25">
      <c r="A5707" t="str">
        <f>CONCATENATE("CREATE VERTEX Climb SET ", 'concat fields &amp; values'!A5707, ";")</f>
        <v>CREATE VERTEX Climb SET CLIMB_ID=5706, STAGE_NUMBER=1901, STARTING_AT_KM=148.5, NAME="Côte de Choux", INITIAL_ALTITUDE=0, DISTANCE=1.7, AVERAGE_SLOPE=6.5, CATEGORY="3";</v>
      </c>
    </row>
    <row r="5708" spans="1:1" x14ac:dyDescent="0.25">
      <c r="A5708" t="str">
        <f>CONCATENATE("CREATE VERTEX Climb SET ", 'concat fields &amp; values'!A5708, ";")</f>
        <v>CREATE VERTEX Climb SET CLIMB_ID=5707, STAGE_NUMBER=1901, STARTING_AT_KM=152.5, NAME="Côte de Désertin", INITIAL_ALTITUDE=0, DISTANCE=3.1, AVERAGE_SLOPE=5.2, CATEGORY="4";</v>
      </c>
    </row>
    <row r="5709" spans="1:1" x14ac:dyDescent="0.25">
      <c r="A5709" t="str">
        <f>CONCATENATE("CREATE VERTEX Climb SET ", 'concat fields &amp; values'!A5709, ";")</f>
        <v>CREATE VERTEX Climb SET CLIMB_ID=5708, STAGE_NUMBER=1901, STARTING_AT_KM=168, NAME="Côte d'Échallon", INITIAL_ALTITUDE=0, DISTANCE=3, AVERAGE_SLOPE=6.6, CATEGORY="3";</v>
      </c>
    </row>
    <row r="5710" spans="1:1" x14ac:dyDescent="0.25">
      <c r="A5710" t="str">
        <f>CONCATENATE("CREATE VERTEX Climb SET ", 'concat fields &amp; values'!A5710, ";")</f>
        <v>CREATE VERTEX Climb SET CLIMB_ID=5709, STAGE_NUMBER=1902, STARTING_AT_KM=58.5, NAME="Col de Brouilly", INITIAL_ALTITUDE=0, DISTANCE=1.7, AVERAGE_SLOPE=5.1, CATEGORY="4";</v>
      </c>
    </row>
    <row r="5711" spans="1:1" x14ac:dyDescent="0.25">
      <c r="A5711" t="str">
        <f>CONCATENATE("CREATE VERTEX Climb SET ", 'concat fields &amp; values'!A5711, ";")</f>
        <v>CREATE VERTEX Climb SET CLIMB_ID=5710, STAGE_NUMBER=1902, STARTING_AT_KM=83, NAME="Côte du Saule-d'Oingt", INITIAL_ALTITUDE=0, DISTANCE=3.8, AVERAGE_SLOPE=4.5, CATEGORY="3";</v>
      </c>
    </row>
    <row r="5712" spans="1:1" x14ac:dyDescent="0.25">
      <c r="A5712" t="str">
        <f>CONCATENATE("CREATE VERTEX Climb SET ", 'concat fields &amp; values'!A5712, ";")</f>
        <v>CREATE VERTEX Climb SET CLIMB_ID=5711, STAGE_NUMBER=1902, STARTING_AT_KM=138, NAME="Col des Brosses", INITIAL_ALTITUDE=0, DISTANCE=15.3, AVERAGE_SLOPE=3.3, CATEGORY="3";</v>
      </c>
    </row>
    <row r="5713" spans="1:1" x14ac:dyDescent="0.25">
      <c r="A5713" t="str">
        <f>CONCATENATE("CREATE VERTEX Climb SET ", 'concat fields &amp; values'!A5713, ";")</f>
        <v>CREATE VERTEX Climb SET CLIMB_ID=5712, STAGE_NUMBER=1902, STARTING_AT_KM=164, NAME="Côte de Grammond", INITIAL_ALTITUDE=0, DISTANCE=9.8, AVERAGE_SLOPE=2.9, CATEGORY="4";</v>
      </c>
    </row>
    <row r="5714" spans="1:1" x14ac:dyDescent="0.25">
      <c r="A5714" t="str">
        <f>CONCATENATE("CREATE VERTEX Climb SET ", 'concat fields &amp; values'!A5714, ";")</f>
        <v>CREATE VERTEX Climb SET CLIMB_ID=5713, STAGE_NUMBER=1903, STARTING_AT_KM=24, NAME="Col de la Croix de Montvieux", INITIAL_ALTITUDE=0, DISTANCE=8, AVERAGE_SLOPE=4.1, CATEGORY="3";</v>
      </c>
    </row>
    <row r="5715" spans="1:1" x14ac:dyDescent="0.25">
      <c r="A5715" t="str">
        <f>CONCATENATE("CREATE VERTEX Climb SET ", 'concat fields &amp; values'!A5715, ";")</f>
        <v>CREATE VERTEX Climb SET CLIMB_ID=5714, STAGE_NUMBER=1903, STARTING_AT_KM=152, NAME="Col de Palaquit (D57-D512)", INITIAL_ALTITUDE=1154, DISTANCE=14.1, AVERAGE_SLOPE=6.1, CATEGORY="1";</v>
      </c>
    </row>
    <row r="5716" spans="1:1" x14ac:dyDescent="0.25">
      <c r="A5716" t="str">
        <f>CONCATENATE("CREATE VERTEX Climb SET ", 'concat fields &amp; values'!A5716, ";")</f>
        <v>CREATE VERTEX Climb SET CLIMB_ID=5715, STAGE_NUMBER=1903, STARTING_AT_KM=197.5, NAME="Montée de Chamrousse", INITIAL_ALTITUDE=1730, DISTANCE=18.2, AVERAGE_SLOPE=7.3, CATEGORY="H";</v>
      </c>
    </row>
    <row r="5717" spans="1:1" x14ac:dyDescent="0.25">
      <c r="A5717" t="str">
        <f>CONCATENATE("CREATE VERTEX Climb SET ", 'concat fields &amp; values'!A5717, ";")</f>
        <v>CREATE VERTEX Climb SET CLIMB_ID=5716, STAGE_NUMBER=1904, STARTING_AT_KM=82, NAME="Col du Lautaret", INITIAL_ALTITUDE=2058, DISTANCE=34, AVERAGE_SLOPE=3.9, CATEGORY="1";</v>
      </c>
    </row>
    <row r="5718" spans="1:1" x14ac:dyDescent="0.25">
      <c r="A5718" t="str">
        <f>CONCATENATE("CREATE VERTEX Climb SET ", 'concat fields &amp; values'!A5718, ";")</f>
        <v>CREATE VERTEX Climb SET CLIMB_ID=5717, STAGE_NUMBER=1904, STARTING_AT_KM=132.5, NAME="Col d'Izoard - Souvenir Henri Desgrange", INITIAL_ALTITUDE=2360, DISTANCE=19, AVERAGE_SLOPE=6, CATEGORY="H";</v>
      </c>
    </row>
    <row r="5719" spans="1:1" x14ac:dyDescent="0.25">
      <c r="A5719" t="str">
        <f>CONCATENATE("CREATE VERTEX Climb SET ", 'concat fields &amp; values'!A5719, ";")</f>
        <v>CREATE VERTEX Climb SET CLIMB_ID=5718, STAGE_NUMBER=1904, STARTING_AT_KM=177, NAME="Montée de Risoul", INITIAL_ALTITUDE=1855, DISTANCE=12.6, AVERAGE_SLOPE=6.9, CATEGORY="1";</v>
      </c>
    </row>
    <row r="5720" spans="1:1" x14ac:dyDescent="0.25">
      <c r="A5720" t="str">
        <f>CONCATENATE("CREATE VERTEX Climb SET ", 'concat fields &amp; values'!A5720, ";")</f>
        <v>CREATE VERTEX Climb SET CLIMB_ID=5719, STAGE_NUMBER=1906, STARTING_AT_KM=25, NAME="Côte de Fanjeaux", INITIAL_ALTITUDE=0, DISTANCE=2.4, AVERAGE_SLOPE=4.9, CATEGORY="4";</v>
      </c>
    </row>
    <row r="5721" spans="1:1" x14ac:dyDescent="0.25">
      <c r="A5721" t="str">
        <f>CONCATENATE("CREATE VERTEX Climb SET ", 'concat fields &amp; values'!A5721, ";")</f>
        <v>CREATE VERTEX Climb SET CLIMB_ID=5720, STAGE_NUMBER=1906, STARTING_AT_KM=71.5, NAME="Côte de Pamiers", INITIAL_ALTITUDE=0, DISTANCE=2.5, AVERAGE_SLOPE=5.4, CATEGORY="4";</v>
      </c>
    </row>
    <row r="5722" spans="1:1" x14ac:dyDescent="0.25">
      <c r="A5722" t="str">
        <f>CONCATENATE("CREATE VERTEX Climb SET ", 'concat fields &amp; values'!A5722, ";")</f>
        <v>CREATE VERTEX Climb SET CLIMB_ID=5721, STAGE_NUMBER=1906, STARTING_AT_KM=155, NAME="Col de Portet-d'Aspet", INITIAL_ALTITUDE=1069, DISTANCE=5.4, AVERAGE_SLOPE=6.9, CATEGORY="2";</v>
      </c>
    </row>
    <row r="5723" spans="1:1" x14ac:dyDescent="0.25">
      <c r="A5723" t="str">
        <f>CONCATENATE("CREATE VERTEX Climb SET ", 'concat fields &amp; values'!A5723, ";")</f>
        <v>CREATE VERTEX Climb SET CLIMB_ID=5722, STAGE_NUMBER=1906, STARTING_AT_KM=176.5, NAME="Col des Ares", INITIAL_ALTITUDE=0, DISTANCE=6, AVERAGE_SLOPE=5.2, CATEGORY="3";</v>
      </c>
    </row>
    <row r="5724" spans="1:1" x14ac:dyDescent="0.25">
      <c r="A5724" t="str">
        <f>CONCATENATE("CREATE VERTEX Climb SET ", 'concat fields &amp; values'!A5724, ";")</f>
        <v>CREATE VERTEX Climb SET CLIMB_ID=5723, STAGE_NUMBER=1906, STARTING_AT_KM=216, NAME="Port de Balès", INITIAL_ALTITUDE=1755, DISTANCE=11.7, AVERAGE_SLOPE=7.7, CATEGORY="H";</v>
      </c>
    </row>
    <row r="5725" spans="1:1" x14ac:dyDescent="0.25">
      <c r="A5725" t="str">
        <f>CONCATENATE("CREATE VERTEX Climb SET ", 'concat fields &amp; values'!A5725, ";")</f>
        <v>CREATE VERTEX Climb SET CLIMB_ID=5724, STAGE_NUMBER=1907, STARTING_AT_KM=57.5, NAME="Col du Portillon", INITIAL_ALTITUDE=1292, DISTANCE=8.3, AVERAGE_SLOPE=7.1, CATEGORY="1";</v>
      </c>
    </row>
    <row r="5726" spans="1:1" x14ac:dyDescent="0.25">
      <c r="A5726" t="str">
        <f>CONCATENATE("CREATE VERTEX Climb SET ", 'concat fields &amp; values'!A5726, ";")</f>
        <v>CREATE VERTEX Climb SET CLIMB_ID=5725, STAGE_NUMBER=1907, STARTING_AT_KM=82, NAME="Col de Peyresourde", INITIAL_ALTITUDE=1569, DISTANCE=13.2, AVERAGE_SLOPE=7, CATEGORY="1";</v>
      </c>
    </row>
    <row r="5727" spans="1:1" x14ac:dyDescent="0.25">
      <c r="A5727" t="str">
        <f>CONCATENATE("CREATE VERTEX Climb SET ", 'concat fields &amp; values'!A5727, ";")</f>
        <v>CREATE VERTEX Climb SET CLIMB_ID=5726, STAGE_NUMBER=1907, STARTING_AT_KM=102.5, NAME="Col de Val Louron-Azet", INITIAL_ALTITUDE=1580, DISTANCE=7.4, AVERAGE_SLOPE=8.3, CATEGORY="1";</v>
      </c>
    </row>
    <row r="5728" spans="1:1" x14ac:dyDescent="0.25">
      <c r="A5728" t="str">
        <f>CONCATENATE("CREATE VERTEX Climb SET ", 'concat fields &amp; values'!A5728, ";")</f>
        <v>CREATE VERTEX Climb SET CLIMB_ID=5727, STAGE_NUMBER=1907, STARTING_AT_KM=124.5, NAME="Montée de Saint-Lary Pla d'Adet", INITIAL_ALTITUDE=1680, DISTANCE=10.2, AVERAGE_SLOPE=8.3, CATEGORY="H";</v>
      </c>
    </row>
    <row r="5729" spans="1:1" x14ac:dyDescent="0.25">
      <c r="A5729" t="str">
        <f>CONCATENATE("CREATE VERTEX Climb SET ", 'concat fields &amp; values'!A5729, ";")</f>
        <v>CREATE VERTEX Climb SET CLIMB_ID=5728, STAGE_NUMBER=1908, STARTING_AT_KM=28, NAME="Côte de Bénéjacq", INITIAL_ALTITUDE=0, DISTANCE=2.6, AVERAGE_SLOPE=6.7, CATEGORY="3";</v>
      </c>
    </row>
    <row r="5730" spans="1:1" x14ac:dyDescent="0.25">
      <c r="A5730" t="str">
        <f>CONCATENATE("CREATE VERTEX Climb SET ", 'concat fields &amp; values'!A5730, ";")</f>
        <v>CREATE VERTEX Climb SET CLIMB_ID=5729, STAGE_NUMBER=1908, STARTING_AT_KM=56, NAME="Côte de Loucrup", INITIAL_ALTITUDE=0, DISTANCE=2, AVERAGE_SLOPE=7, CATEGORY="3";</v>
      </c>
    </row>
    <row r="5731" spans="1:1" x14ac:dyDescent="0.25">
      <c r="A5731" t="str">
        <f>CONCATENATE("CREATE VERTEX Climb SET ", 'concat fields &amp; values'!A5731, ";")</f>
        <v>CREATE VERTEX Climb SET CLIMB_ID=5730, STAGE_NUMBER=1908, STARTING_AT_KM=95.5, NAME="Col du Tourmalet - Souvenir Jacques Goddet", INITIAL_ALTITUDE=2115, DISTANCE=17.1, AVERAGE_SLOPE=7.3, CATEGORY="H";</v>
      </c>
    </row>
    <row r="5732" spans="1:1" x14ac:dyDescent="0.25">
      <c r="A5732" t="str">
        <f>CONCATENATE("CREATE VERTEX Climb SET ", 'concat fields &amp; values'!A5732, ";")</f>
        <v>CREATE VERTEX Climb SET CLIMB_ID=5731, STAGE_NUMBER=1908, STARTING_AT_KM=145.5, NAME="Montée du Hautacam", INITIAL_ALTITUDE=1520, DISTANCE=13.6, AVERAGE_SLOPE=7.8, CATEGORY="H";</v>
      </c>
    </row>
    <row r="5733" spans="1:1" x14ac:dyDescent="0.25">
      <c r="A5733" t="str">
        <f>CONCATENATE("CREATE VERTEX Climb SET ", 'concat fields &amp; values'!A5733, ";")</f>
        <v>CREATE VERTEX Climb SET CLIMB_ID=5732, STAGE_NUMBER=1909, STARTING_AT_KM=195.5, NAME="Côte de Monbazillac", INITIAL_ALTITUDE=0, DISTANCE=1.3, AVERAGE_SLOPE=7.6, CATEGORY="4";</v>
      </c>
    </row>
    <row r="5734" spans="1:1" x14ac:dyDescent="0.25">
      <c r="A5734" t="str">
        <f>CONCATENATE("CREATE VERTEX Climb SET ", 'concat fields &amp; values'!A5734, ";")</f>
        <v>CREATE VERTEX Climb SET CLIMB_ID=5733, STAGE_NUMBER=1911, STARTING_AT_KM=31, NAME="Côte de Briis-sous-Forges", INITIAL_ALTITUDE=0, DISTANCE=0, AVERAGE_SLOPE=0, CATEGORY="4";</v>
      </c>
    </row>
    <row r="5735" spans="1:1" x14ac:dyDescent="0.25">
      <c r="A5735" t="str">
        <f>CONCATENATE("CREATE VERTEX Climb SET ", 'concat fields &amp; values'!A5735, ";")</f>
        <v>CREATE VERTEX Climb SET CLIMB_ID=5734, STAGE_NUMBER=1912, STARTING_AT_KM=68, NAME="Côte de Cray", INITIAL_ALTITUDE=0, DISTANCE=1.6, AVERAGE_SLOPE=7.1, CATEGORY="4";</v>
      </c>
    </row>
    <row r="5736" spans="1:1" x14ac:dyDescent="0.25">
      <c r="A5736" t="str">
        <f>CONCATENATE("CREATE VERTEX Climb SET ", 'concat fields &amp; values'!A5736, ";")</f>
        <v>CREATE VERTEX Climb SET CLIMB_ID=5735, STAGE_NUMBER=1912, STARTING_AT_KM=103.5, NAME="Côte de Buttertubs", INITIAL_ALTITUDE=0, DISTANCE=4.5, AVERAGE_SLOPE=6.8, CATEGORY="3";</v>
      </c>
    </row>
    <row r="5737" spans="1:1" x14ac:dyDescent="0.25">
      <c r="A5737" t="str">
        <f>CONCATENATE("CREATE VERTEX Climb SET ", 'concat fields &amp; values'!A5737, ";")</f>
        <v>CREATE VERTEX Climb SET CLIMB_ID=5736, STAGE_NUMBER=1912, STARTING_AT_KM=129.5, NAME="Côte de Griton Moor", INITIAL_ALTITUDE=0, DISTANCE=3, AVERAGE_SLOPE=6.6, CATEGORY="3";</v>
      </c>
    </row>
    <row r="5738" spans="1:1" x14ac:dyDescent="0.25">
      <c r="A5738" t="str">
        <f>CONCATENATE("CREATE VERTEX Climb SET ", 'concat fields &amp; values'!A5738, ";")</f>
        <v>CREATE VERTEX Climb SET CLIMB_ID=5737, STAGE_NUMBER=1913, STARTING_AT_KM=47, NAME="Côte de Blubberhouses", INITIAL_ALTITUDE=0, DISTANCE=1.8, AVERAGE_SLOPE=6.1, CATEGORY="4";</v>
      </c>
    </row>
    <row r="5739" spans="1:1" x14ac:dyDescent="0.25">
      <c r="A5739" t="str">
        <f>CONCATENATE("CREATE VERTEX Climb SET ", 'concat fields &amp; values'!A5739, ";")</f>
        <v>CREATE VERTEX Climb SET CLIMB_ID=5738, STAGE_NUMBER=1913, STARTING_AT_KM=85, NAME="Côte d'Oxenhope Moor", INITIAL_ALTITUDE=0, DISTANCE=3.1, AVERAGE_SLOPE=6.4, CATEGORY="3";</v>
      </c>
    </row>
    <row r="5740" spans="1:1" x14ac:dyDescent="0.25">
      <c r="A5740" t="str">
        <f>CONCATENATE("CREATE VERTEX Climb SET ", 'concat fields &amp; values'!A5740, ";")</f>
        <v>CREATE VERTEX Climb SET CLIMB_ID=5739, STAGE_NUMBER=1913, STARTING_AT_KM=112.5, NAME="VC Côte de Ripponden", INITIAL_ALTITUDE=0, DISTANCE=1.3, AVERAGE_SLOPE=8.6, CATEGORY="3";</v>
      </c>
    </row>
    <row r="5741" spans="1:1" x14ac:dyDescent="0.25">
      <c r="A5741" t="str">
        <f>CONCATENATE("CREATE VERTEX Climb SET ", 'concat fields &amp; values'!A5741, ";")</f>
        <v>CREATE VERTEX Climb SET CLIMB_ID=5740, STAGE_NUMBER=1913, STARTING_AT_KM=119.5, NAME="Côte de Greetland", INITIAL_ALTITUDE=0, DISTANCE=1.6, AVERAGE_SLOPE=6.7, CATEGORY="3";</v>
      </c>
    </row>
    <row r="5742" spans="1:1" x14ac:dyDescent="0.25">
      <c r="A5742" t="str">
        <f>CONCATENATE("CREATE VERTEX Climb SET ", 'concat fields &amp; values'!A5742, ";")</f>
        <v>CREATE VERTEX Climb SET CLIMB_ID=5741, STAGE_NUMBER=1913, STARTING_AT_KM=143.5, NAME="Côte de Holme Moss", INITIAL_ALTITUDE=0, DISTANCE=4.7, AVERAGE_SLOPE=7, CATEGORY="2";</v>
      </c>
    </row>
    <row r="5743" spans="1:1" x14ac:dyDescent="0.25">
      <c r="A5743" t="str">
        <f>CONCATENATE("CREATE VERTEX Climb SET ", 'concat fields &amp; values'!A5743, ";")</f>
        <v>CREATE VERTEX Climb SET CLIMB_ID=5742, STAGE_NUMBER=1913, STARTING_AT_KM=167, NAME="Côte de Midhopestones", INITIAL_ALTITUDE=0, DISTANCE=2.5, AVERAGE_SLOPE=6.1, CATEGORY="3";</v>
      </c>
    </row>
    <row r="5744" spans="1:1" x14ac:dyDescent="0.25">
      <c r="A5744" t="str">
        <f>CONCATENATE("CREATE VERTEX Climb SET ", 'concat fields &amp; values'!A5744, ";")</f>
        <v>CREATE VERTEX Climb SET CLIMB_ID=5743, STAGE_NUMBER=1913, STARTING_AT_KM=175, NAME="Côte de Bradfield", INITIAL_ALTITUDE=0, DISTANCE=1, AVERAGE_SLOPE=7.4, CATEGORY="4";</v>
      </c>
    </row>
    <row r="5745" spans="1:1" x14ac:dyDescent="0.25">
      <c r="A5745" t="str">
        <f>CONCATENATE("CREATE VERTEX Climb SET ", 'concat fields &amp; values'!A5745, ";")</f>
        <v>CREATE VERTEX Climb SET CLIMB_ID=5744, STAGE_NUMBER=1913, STARTING_AT_KM=182, NAME="Côte d'Oughtibridge", INITIAL_ALTITUDE=0, DISTANCE=1.5, AVERAGE_SLOPE=9.1, CATEGORY="3";</v>
      </c>
    </row>
    <row r="5746" spans="1:1" x14ac:dyDescent="0.25">
      <c r="A5746" t="str">
        <f>CONCATENATE("CREATE VERTEX Climb SET ", 'concat fields &amp; values'!A5746, ";")</f>
        <v>CREATE VERTEX Climb SET CLIMB_ID=5745, STAGE_NUMBER=1913, STARTING_AT_KM=196, NAME="VC Côte de Jenkin Road", INITIAL_ALTITUDE=0, DISTANCE=0.8, AVERAGE_SLOPE=10.8, CATEGORY="4";</v>
      </c>
    </row>
    <row r="5747" spans="1:1" x14ac:dyDescent="0.25">
      <c r="A5747" t="str">
        <f>CONCATENATE("CREATE VERTEX Climb SET ", 'concat fields &amp; values'!A5747, ";")</f>
        <v>CREATE VERTEX Climb SET CLIMB_ID=5746, STAGE_NUMBER=1915, STARTING_AT_KM=34, NAME="Côte de Campagnette", INITIAL_ALTITUDE=0, DISTANCE=1, AVERAGE_SLOPE=6.5, CATEGORY="4";</v>
      </c>
    </row>
    <row r="5748" spans="1:1" x14ac:dyDescent="0.25">
      <c r="A5748" t="str">
        <f>CONCATENATE("CREATE VERTEX Climb SET ", 'concat fields &amp; values'!A5748, ";")</f>
        <v>CREATE VERTEX Climb SET CLIMB_ID=5747, STAGE_NUMBER=1915, STARTING_AT_KM=117.5, NAME="Mont Noir", INITIAL_ALTITUDE=0, DISTANCE=1.3, AVERAGE_SLOPE=5.7, CATEGORY="4";</v>
      </c>
    </row>
    <row r="5749" spans="1:1" x14ac:dyDescent="0.25">
      <c r="A5749" t="str">
        <f>CONCATENATE("CREATE VERTEX Climb SET ", 'concat fields &amp; values'!A5749, ";")</f>
        <v>CREATE VERTEX Climb SET CLIMB_ID=5748, STAGE_NUMBER=1917, STARTING_AT_KM=107.5, NAME="Côte de Coucy-le-Château-Auffrique", INITIAL_ALTITUDE=0, DISTANCE=0.9, AVERAGE_SLOPE=6.2, CATEGORY="4";</v>
      </c>
    </row>
    <row r="5750" spans="1:1" x14ac:dyDescent="0.25">
      <c r="A5750" t="str">
        <f>CONCATENATE("CREATE VERTEX Climb SET ", 'concat fields &amp; values'!A5750, ";")</f>
        <v>CREATE VERTEX Climb SET CLIMB_ID=5749, STAGE_NUMBER=1917, STARTING_AT_KM=157, NAME="Côte de Roucy", INITIAL_ALTITUDE=0, DISTANCE=1.5, AVERAGE_SLOPE=6.2, CATEGORY="4";</v>
      </c>
    </row>
    <row r="5751" spans="1:1" x14ac:dyDescent="0.25">
      <c r="A5751" t="str">
        <f>CONCATENATE("CREATE VERTEX Climb SET ", 'concat fields &amp; values'!A5751, ";")</f>
        <v>CREATE VERTEX Climb SET CLIMB_ID=5750, STAGE_NUMBER=1918, STARTING_AT_KM=217.5, NAME="Côte de Maron", INITIAL_ALTITUDE=0, DISTANCE=3.2, AVERAGE_SLOPE=5, CATEGORY="4";</v>
      </c>
    </row>
    <row r="5752" spans="1:1" x14ac:dyDescent="0.25">
      <c r="A5752" t="str">
        <f>CONCATENATE("CREATE VERTEX Climb SET ", 'concat fields &amp; values'!A5752, ";")</f>
        <v>CREATE VERTEX Climb SET CLIMB_ID=5751, STAGE_NUMBER=1918, STARTING_AT_KM=229, NAME="Côte de Boufflers", INITIAL_ALTITUDE=0, DISTANCE=1.3, AVERAGE_SLOPE=7.9, CATEGORY="4";</v>
      </c>
    </row>
    <row r="5753" spans="1:1" x14ac:dyDescent="0.25">
      <c r="A5753" t="str">
        <f>CONCATENATE("CREATE VERTEX Climb SET ", 'concat fields &amp; values'!A5753, ";")</f>
        <v>CREATE VERTEX Climb SET CLIMB_ID=5752, STAGE_NUMBER=1919, STARTING_AT_KM=142, NAME="Col de la Croix des Moinats", INITIAL_ALTITUDE=891, DISTANCE=7.6, AVERAGE_SLOPE=6, CATEGORY="2";</v>
      </c>
    </row>
    <row r="5754" spans="1:1" x14ac:dyDescent="0.25">
      <c r="A5754" t="str">
        <f>CONCATENATE("CREATE VERTEX Climb SET ", 'concat fields &amp; values'!A5754, ";")</f>
        <v>CREATE VERTEX Climb SET CLIMB_ID=5753, STAGE_NUMBER=1919, STARTING_AT_KM=150, NAME="Col de Grosse Pierre", INITIAL_ALTITUDE=901, DISTANCE=3, AVERAGE_SLOPE=7.5, CATEGORY="2";</v>
      </c>
    </row>
    <row r="5755" spans="1:1" x14ac:dyDescent="0.25">
      <c r="A5755" t="str">
        <f>CONCATENATE("CREATE VERTEX Climb SET ", 'concat fields &amp; values'!A5755, ";")</f>
        <v>CREATE VERTEX Climb SET CLIMB_ID=5754, STAGE_NUMBER=1919, STARTING_AT_KM=161, NAME="Côte de La Mauselaine", INITIAL_ALTITUDE=0, DISTANCE=1.8, AVERAGE_SLOPE=10.3, CATEGORY="3";</v>
      </c>
    </row>
    <row r="5756" spans="1:1" x14ac:dyDescent="0.25">
      <c r="A5756" t="str">
        <f>CONCATENATE("CREATE VERTEX Climb SET ", 'concat fields &amp; values'!A5756, ";")</f>
        <v>CREATE VERTEX Climb SET CLIMB_ID=5755, STAGE_NUMBER=1920, STARTING_AT_KM=11.5, NAME="Col de la Schlucht", INITIAL_ALTITUDE=1140, DISTANCE=8.6, AVERAGE_SLOPE=4.5, CATEGORY="2";</v>
      </c>
    </row>
    <row r="5757" spans="1:1" x14ac:dyDescent="0.25">
      <c r="A5757" t="str">
        <f>CONCATENATE("CREATE VERTEX Climb SET ", 'concat fields &amp; values'!A5757, ";")</f>
        <v>CREATE VERTEX Climb SET CLIMB_ID=5756, STAGE_NUMBER=1920, STARTING_AT_KM=41, NAME="Col du Wettstein", INITIAL_ALTITUDE=0, DISTANCE=7.7, AVERAGE_SLOPE=4.1, CATEGORY="3";</v>
      </c>
    </row>
    <row r="5758" spans="1:1" x14ac:dyDescent="0.25">
      <c r="A5758" t="str">
        <f>CONCATENATE("CREATE VERTEX Climb SET ", 'concat fields &amp; values'!A5758, ";")</f>
        <v>CREATE VERTEX Climb SET CLIMB_ID=5757, STAGE_NUMBER=1920, STARTING_AT_KM=70, NAME="Côte des Cinq Châteaux", INITIAL_ALTITUDE=0, DISTANCE=4.5, AVERAGE_SLOPE=6.1, CATEGORY="3";</v>
      </c>
    </row>
    <row r="5759" spans="1:1" x14ac:dyDescent="0.25">
      <c r="A5759" t="str">
        <f>CONCATENATE("CREATE VERTEX Climb SET ", 'concat fields &amp; values'!A5759, ";")</f>
        <v>CREATE VERTEX Climb SET CLIMB_ID=5758, STAGE_NUMBER=1920, STARTING_AT_KM=86, NAME="Côte de Gueberschwihr", INITIAL_ALTITUDE=559, DISTANCE=4.1, AVERAGE_SLOPE=7.9, CATEGORY="2";</v>
      </c>
    </row>
    <row r="5760" spans="1:1" x14ac:dyDescent="0.25">
      <c r="A5760" t="str">
        <f>CONCATENATE("CREATE VERTEX Climb SET ", 'concat fields &amp; values'!A5760, ";")</f>
        <v>CREATE VERTEX Climb SET CLIMB_ID=5759, STAGE_NUMBER=1920, STARTING_AT_KM=120, NAME="Le Markstein", INITIAL_ALTITUDE=1183, DISTANCE=10.8, AVERAGE_SLOPE=5.4, CATEGORY="1";</v>
      </c>
    </row>
    <row r="5761" spans="1:1" x14ac:dyDescent="0.25">
      <c r="A5761" t="str">
        <f>CONCATENATE("CREATE VERTEX Climb SET ", 'concat fields &amp; values'!A5761, ";")</f>
        <v>CREATE VERTEX Climb SET CLIMB_ID=5760, STAGE_NUMBER=1920, STARTING_AT_KM=127, NAME="Grand Ballon", INITIAL_ALTITUDE=0, DISTANCE=1.4, AVERAGE_SLOPE=8.6, CATEGORY="3";</v>
      </c>
    </row>
    <row r="5762" spans="1:1" x14ac:dyDescent="0.25">
      <c r="A5762" t="str">
        <f>CONCATENATE("CREATE VERTEX Climb SET ", 'concat fields &amp; values'!A5762, ";")</f>
        <v>CREATE VERTEX Climb SET CLIMB_ID=5761, STAGE_NUMBER=1921, STARTING_AT_KM=30.5, NAME="Col du Firstplan", INITIAL_ALTITUDE=722, DISTANCE=8.3, AVERAGE_SLOPE=5.4, CATEGORY="2";</v>
      </c>
    </row>
    <row r="5763" spans="1:1" x14ac:dyDescent="0.25">
      <c r="A5763" t="str">
        <f>CONCATENATE("CREATE VERTEX Climb SET ", 'concat fields &amp; values'!A5763, ";")</f>
        <v>CREATE VERTEX Climb SET CLIMB_ID=5762, STAGE_NUMBER=1921, STARTING_AT_KM=54.5, NAME="Petit Ballon", INITIAL_ALTITUDE=1163, DISTANCE=9.3, AVERAGE_SLOPE=8.1, CATEGORY="1";</v>
      </c>
    </row>
    <row r="5764" spans="1:1" x14ac:dyDescent="0.25">
      <c r="A5764" t="str">
        <f>CONCATENATE("CREATE VERTEX Climb SET ", 'concat fields &amp; values'!A5764, ";")</f>
        <v>CREATE VERTEX Climb SET CLIMB_ID=5763, STAGE_NUMBER=1921, STARTING_AT_KM=71.5, NAME="Col du Platzerwasel", INITIAL_ALTITUDE=1193, DISTANCE=7.1, AVERAGE_SLOPE=8.4, CATEGORY="1";</v>
      </c>
    </row>
    <row r="5765" spans="1:1" x14ac:dyDescent="0.25">
      <c r="A5765" t="str">
        <f>CONCATENATE("CREATE VERTEX Climb SET ", 'concat fields &amp; values'!A5765, ";")</f>
        <v>CREATE VERTEX Climb SET CLIMB_ID=5764, STAGE_NUMBER=1921, STARTING_AT_KM=103.5, NAME="Col d'Oderen", INITIAL_ALTITUDE=884, DISTANCE=6.7, AVERAGE_SLOPE=6.1, CATEGORY="2";</v>
      </c>
    </row>
    <row r="5766" spans="1:1" x14ac:dyDescent="0.25">
      <c r="A5766" t="str">
        <f>CONCATENATE("CREATE VERTEX Climb SET ", 'concat fields &amp; values'!A5766, ";")</f>
        <v>CREATE VERTEX Climb SET CLIMB_ID=5765, STAGE_NUMBER=1921, STARTING_AT_KM=125.5, NAME="Col des Croix", INITIAL_ALTITUDE=0, DISTANCE=3.2, AVERAGE_SLOPE=6.2, CATEGORY="3";</v>
      </c>
    </row>
    <row r="5767" spans="1:1" x14ac:dyDescent="0.25">
      <c r="A5767" t="str">
        <f>CONCATENATE("CREATE VERTEX Climb SET ", 'concat fields &amp; values'!A5767, ";")</f>
        <v>CREATE VERTEX Climb SET CLIMB_ID=5766, STAGE_NUMBER=1921, STARTING_AT_KM=143.5, NAME="Col des Chevrères", INITIAL_ALTITUDE=914, DISTANCE=3.5, AVERAGE_SLOPE=9.5, CATEGORY="1";</v>
      </c>
    </row>
    <row r="5768" spans="1:1" x14ac:dyDescent="0.25">
      <c r="A5768" t="str">
        <f>CONCATENATE("CREATE VERTEX Climb SET ", 'concat fields &amp; values'!A5768, ";")</f>
        <v>CREATE VERTEX Climb SET CLIMB_ID=5767, STAGE_NUMBER=1921, STARTING_AT_KM=161.5, NAME="La Planche des Belles Filles", INITIAL_ALTITUDE=1035, DISTANCE=5.9, AVERAGE_SLOPE=8.5, CATEGORY="1";</v>
      </c>
    </row>
    <row r="5769" spans="1:1" x14ac:dyDescent="0.25">
      <c r="A5769" t="str">
        <f>CONCATENATE("CREATE VERTEX Climb SET ", 'concat fields &amp; values'!A5769, ";")</f>
        <v>CREATE VERTEX Climb SET CLIMB_ID=5768, STAGE_NUMBER=1922, STARTING_AT_KM=141, NAME="Côte de Rogna", INITIAL_ALTITUDE=0, DISTANCE=7.6, AVERAGE_SLOPE=4.9, CATEGORY="3";</v>
      </c>
    </row>
    <row r="5770" spans="1:1" x14ac:dyDescent="0.25">
      <c r="A5770" t="str">
        <f>CONCATENATE("CREATE VERTEX Climb SET ", 'concat fields &amp; values'!A5770, ";")</f>
        <v>CREATE VERTEX Climb SET CLIMB_ID=5769, STAGE_NUMBER=1922, STARTING_AT_KM=148.5, NAME="Côte de Choux", INITIAL_ALTITUDE=0, DISTANCE=1.7, AVERAGE_SLOPE=6.5, CATEGORY="3";</v>
      </c>
    </row>
    <row r="5771" spans="1:1" x14ac:dyDescent="0.25">
      <c r="A5771" t="str">
        <f>CONCATENATE("CREATE VERTEX Climb SET ", 'concat fields &amp; values'!A5771, ";")</f>
        <v>CREATE VERTEX Climb SET CLIMB_ID=5770, STAGE_NUMBER=1922, STARTING_AT_KM=152.5, NAME="Côte de Désertin", INITIAL_ALTITUDE=0, DISTANCE=3.1, AVERAGE_SLOPE=5.2, CATEGORY="4";</v>
      </c>
    </row>
    <row r="5772" spans="1:1" x14ac:dyDescent="0.25">
      <c r="A5772" t="str">
        <f>CONCATENATE("CREATE VERTEX Climb SET ", 'concat fields &amp; values'!A5772, ";")</f>
        <v>CREATE VERTEX Climb SET CLIMB_ID=5771, STAGE_NUMBER=1922, STARTING_AT_KM=168, NAME="Côte d'Échallon", INITIAL_ALTITUDE=0, DISTANCE=3, AVERAGE_SLOPE=6.6, CATEGORY="3";</v>
      </c>
    </row>
    <row r="5773" spans="1:1" x14ac:dyDescent="0.25">
      <c r="A5773" t="str">
        <f>CONCATENATE("CREATE VERTEX Climb SET ", 'concat fields &amp; values'!A5773, ";")</f>
        <v>CREATE VERTEX Climb SET CLIMB_ID=5772, STAGE_NUMBER=1923, STARTING_AT_KM=58.5, NAME="Col de Brouilly", INITIAL_ALTITUDE=0, DISTANCE=1.7, AVERAGE_SLOPE=5.1, CATEGORY="4";</v>
      </c>
    </row>
    <row r="5774" spans="1:1" x14ac:dyDescent="0.25">
      <c r="A5774" t="str">
        <f>CONCATENATE("CREATE VERTEX Climb SET ", 'concat fields &amp; values'!A5774, ";")</f>
        <v>CREATE VERTEX Climb SET CLIMB_ID=5773, STAGE_NUMBER=1923, STARTING_AT_KM=83, NAME="Côte du Saule-d'Oingt", INITIAL_ALTITUDE=0, DISTANCE=3.8, AVERAGE_SLOPE=4.5, CATEGORY="3";</v>
      </c>
    </row>
    <row r="5775" spans="1:1" x14ac:dyDescent="0.25">
      <c r="A5775" t="str">
        <f>CONCATENATE("CREATE VERTEX Climb SET ", 'concat fields &amp; values'!A5775, ";")</f>
        <v>CREATE VERTEX Climb SET CLIMB_ID=5774, STAGE_NUMBER=1923, STARTING_AT_KM=138, NAME="Col des Brosses", INITIAL_ALTITUDE=0, DISTANCE=15.3, AVERAGE_SLOPE=3.3, CATEGORY="3";</v>
      </c>
    </row>
    <row r="5776" spans="1:1" x14ac:dyDescent="0.25">
      <c r="A5776" t="str">
        <f>CONCATENATE("CREATE VERTEX Climb SET ", 'concat fields &amp; values'!A5776, ";")</f>
        <v>CREATE VERTEX Climb SET CLIMB_ID=5775, STAGE_NUMBER=1923, STARTING_AT_KM=164, NAME="Côte de Grammond", INITIAL_ALTITUDE=0, DISTANCE=9.8, AVERAGE_SLOPE=2.9, CATEGORY="4";</v>
      </c>
    </row>
    <row r="5777" spans="1:1" x14ac:dyDescent="0.25">
      <c r="A5777" t="str">
        <f>CONCATENATE("CREATE VERTEX Climb SET ", 'concat fields &amp; values'!A5777, ";")</f>
        <v>CREATE VERTEX Climb SET CLIMB_ID=5776, STAGE_NUMBER=1924, STARTING_AT_KM=24, NAME="Col de la Croix de Montvieux", INITIAL_ALTITUDE=0, DISTANCE=8, AVERAGE_SLOPE=4.1, CATEGORY="3";</v>
      </c>
    </row>
    <row r="5778" spans="1:1" x14ac:dyDescent="0.25">
      <c r="A5778" t="str">
        <f>CONCATENATE("CREATE VERTEX Climb SET ", 'concat fields &amp; values'!A5778, ";")</f>
        <v>CREATE VERTEX Climb SET CLIMB_ID=5777, STAGE_NUMBER=1924, STARTING_AT_KM=152, NAME="Col de Palaquit (D57-D512)", INITIAL_ALTITUDE=1154, DISTANCE=14.1, AVERAGE_SLOPE=6.1, CATEGORY="1";</v>
      </c>
    </row>
    <row r="5779" spans="1:1" x14ac:dyDescent="0.25">
      <c r="A5779" t="str">
        <f>CONCATENATE("CREATE VERTEX Climb SET ", 'concat fields &amp; values'!A5779, ";")</f>
        <v>CREATE VERTEX Climb SET CLIMB_ID=5778, STAGE_NUMBER=1924, STARTING_AT_KM=197.5, NAME="Montée de Chamrousse", INITIAL_ALTITUDE=1730, DISTANCE=18.2, AVERAGE_SLOPE=7.3, CATEGORY="H";</v>
      </c>
    </row>
    <row r="5780" spans="1:1" x14ac:dyDescent="0.25">
      <c r="A5780" t="str">
        <f>CONCATENATE("CREATE VERTEX Climb SET ", 'concat fields &amp; values'!A5780, ";")</f>
        <v>CREATE VERTEX Climb SET CLIMB_ID=5779, STAGE_NUMBER=1925, STARTING_AT_KM=82, NAME="Col du Lautaret", INITIAL_ALTITUDE=2058, DISTANCE=34, AVERAGE_SLOPE=3.9, CATEGORY="1";</v>
      </c>
    </row>
    <row r="5781" spans="1:1" x14ac:dyDescent="0.25">
      <c r="A5781" t="str">
        <f>CONCATENATE("CREATE VERTEX Climb SET ", 'concat fields &amp; values'!A5781, ";")</f>
        <v>CREATE VERTEX Climb SET CLIMB_ID=5780, STAGE_NUMBER=1925, STARTING_AT_KM=132.5, NAME="Col d'Izoard - Souvenir Henri Desgrange", INITIAL_ALTITUDE=2360, DISTANCE=19, AVERAGE_SLOPE=6, CATEGORY="H";</v>
      </c>
    </row>
    <row r="5782" spans="1:1" x14ac:dyDescent="0.25">
      <c r="A5782" t="str">
        <f>CONCATENATE("CREATE VERTEX Climb SET ", 'concat fields &amp; values'!A5782, ";")</f>
        <v>CREATE VERTEX Climb SET CLIMB_ID=5781, STAGE_NUMBER=1925, STARTING_AT_KM=177, NAME="Montée de Risoul", INITIAL_ALTITUDE=1855, DISTANCE=12.6, AVERAGE_SLOPE=6.9, CATEGORY="1";</v>
      </c>
    </row>
    <row r="5783" spans="1:1" x14ac:dyDescent="0.25">
      <c r="A5783" t="str">
        <f>CONCATENATE("CREATE VERTEX Climb SET ", 'concat fields &amp; values'!A5783, ";")</f>
        <v>CREATE VERTEX Climb SET CLIMB_ID=5782, STAGE_NUMBER=1927, STARTING_AT_KM=25, NAME="Côte de Fanjeaux", INITIAL_ALTITUDE=0, DISTANCE=2.4, AVERAGE_SLOPE=4.9, CATEGORY="4";</v>
      </c>
    </row>
    <row r="5784" spans="1:1" x14ac:dyDescent="0.25">
      <c r="A5784" t="str">
        <f>CONCATENATE("CREATE VERTEX Climb SET ", 'concat fields &amp; values'!A5784, ";")</f>
        <v>CREATE VERTEX Climb SET CLIMB_ID=5783, STAGE_NUMBER=1927, STARTING_AT_KM=71.5, NAME="Côte de Pamiers", INITIAL_ALTITUDE=0, DISTANCE=2.5, AVERAGE_SLOPE=5.4, CATEGORY="4";</v>
      </c>
    </row>
    <row r="5785" spans="1:1" x14ac:dyDescent="0.25">
      <c r="A5785" t="str">
        <f>CONCATENATE("CREATE VERTEX Climb SET ", 'concat fields &amp; values'!A5785, ";")</f>
        <v>CREATE VERTEX Climb SET CLIMB_ID=5784, STAGE_NUMBER=1927, STARTING_AT_KM=155, NAME="Col de Portet-d'Aspet", INITIAL_ALTITUDE=1069, DISTANCE=5.4, AVERAGE_SLOPE=6.9, CATEGORY="2";</v>
      </c>
    </row>
    <row r="5786" spans="1:1" x14ac:dyDescent="0.25">
      <c r="A5786" t="str">
        <f>CONCATENATE("CREATE VERTEX Climb SET ", 'concat fields &amp; values'!A5786, ";")</f>
        <v>CREATE VERTEX Climb SET CLIMB_ID=5785, STAGE_NUMBER=1927, STARTING_AT_KM=176.5, NAME="Col des Ares", INITIAL_ALTITUDE=0, DISTANCE=6, AVERAGE_SLOPE=5.2, CATEGORY="3";</v>
      </c>
    </row>
    <row r="5787" spans="1:1" x14ac:dyDescent="0.25">
      <c r="A5787" t="str">
        <f>CONCATENATE("CREATE VERTEX Climb SET ", 'concat fields &amp; values'!A5787, ";")</f>
        <v>CREATE VERTEX Climb SET CLIMB_ID=5786, STAGE_NUMBER=1927, STARTING_AT_KM=216, NAME="Port de Balès", INITIAL_ALTITUDE=1755, DISTANCE=11.7, AVERAGE_SLOPE=7.7, CATEGORY="H";</v>
      </c>
    </row>
    <row r="5788" spans="1:1" x14ac:dyDescent="0.25">
      <c r="A5788" t="str">
        <f>CONCATENATE("CREATE VERTEX Climb SET ", 'concat fields &amp; values'!A5788, ";")</f>
        <v>CREATE VERTEX Climb SET CLIMB_ID=5787, STAGE_NUMBER=1928, STARTING_AT_KM=57.5, NAME="Col du Portillon", INITIAL_ALTITUDE=1292, DISTANCE=8.3, AVERAGE_SLOPE=7.1, CATEGORY="1";</v>
      </c>
    </row>
    <row r="5789" spans="1:1" x14ac:dyDescent="0.25">
      <c r="A5789" t="str">
        <f>CONCATENATE("CREATE VERTEX Climb SET ", 'concat fields &amp; values'!A5789, ";")</f>
        <v>CREATE VERTEX Climb SET CLIMB_ID=5788, STAGE_NUMBER=1928, STARTING_AT_KM=82, NAME="Col de Peyresourde", INITIAL_ALTITUDE=1569, DISTANCE=13.2, AVERAGE_SLOPE=7, CATEGORY="1";</v>
      </c>
    </row>
    <row r="5790" spans="1:1" x14ac:dyDescent="0.25">
      <c r="A5790" t="str">
        <f>CONCATENATE("CREATE VERTEX Climb SET ", 'concat fields &amp; values'!A5790, ";")</f>
        <v>CREATE VERTEX Climb SET CLIMB_ID=5789, STAGE_NUMBER=1928, STARTING_AT_KM=102.5, NAME="Col de Val Louron-Azet", INITIAL_ALTITUDE=1580, DISTANCE=7.4, AVERAGE_SLOPE=8.3, CATEGORY="1";</v>
      </c>
    </row>
    <row r="5791" spans="1:1" x14ac:dyDescent="0.25">
      <c r="A5791" t="str">
        <f>CONCATENATE("CREATE VERTEX Climb SET ", 'concat fields &amp; values'!A5791, ";")</f>
        <v>CREATE VERTEX Climb SET CLIMB_ID=5790, STAGE_NUMBER=1928, STARTING_AT_KM=124.5, NAME="Montée de Saint-Lary Pla d'Adet", INITIAL_ALTITUDE=1680, DISTANCE=10.2, AVERAGE_SLOPE=8.3, CATEGORY="H";</v>
      </c>
    </row>
    <row r="5792" spans="1:1" x14ac:dyDescent="0.25">
      <c r="A5792" t="str">
        <f>CONCATENATE("CREATE VERTEX Climb SET ", 'concat fields &amp; values'!A5792, ";")</f>
        <v>CREATE VERTEX Climb SET CLIMB_ID=5791, STAGE_NUMBER=1929, STARTING_AT_KM=28, NAME="Côte de Bénéjacq", INITIAL_ALTITUDE=0, DISTANCE=2.6, AVERAGE_SLOPE=6.7, CATEGORY="3";</v>
      </c>
    </row>
    <row r="5793" spans="1:1" x14ac:dyDescent="0.25">
      <c r="A5793" t="str">
        <f>CONCATENATE("CREATE VERTEX Climb SET ", 'concat fields &amp; values'!A5793, ";")</f>
        <v>CREATE VERTEX Climb SET CLIMB_ID=5792, STAGE_NUMBER=1929, STARTING_AT_KM=56, NAME="Côte de Loucrup", INITIAL_ALTITUDE=0, DISTANCE=2, AVERAGE_SLOPE=7, CATEGORY="3";</v>
      </c>
    </row>
    <row r="5794" spans="1:1" x14ac:dyDescent="0.25">
      <c r="A5794" t="str">
        <f>CONCATENATE("CREATE VERTEX Climb SET ", 'concat fields &amp; values'!A5794, ";")</f>
        <v>CREATE VERTEX Climb SET CLIMB_ID=5793, STAGE_NUMBER=1929, STARTING_AT_KM=95.5, NAME="Col du Tourmalet - Souvenir Jacques Goddet", INITIAL_ALTITUDE=2115, DISTANCE=17.1, AVERAGE_SLOPE=7.3, CATEGORY="H";</v>
      </c>
    </row>
    <row r="5795" spans="1:1" x14ac:dyDescent="0.25">
      <c r="A5795" t="str">
        <f>CONCATENATE("CREATE VERTEX Climb SET ", 'concat fields &amp; values'!A5795, ";")</f>
        <v>CREATE VERTEX Climb SET CLIMB_ID=5794, STAGE_NUMBER=1929, STARTING_AT_KM=145.5, NAME="Montée du Hautacam", INITIAL_ALTITUDE=1520, DISTANCE=13.6, AVERAGE_SLOPE=7.8, CATEGORY="H";</v>
      </c>
    </row>
    <row r="5796" spans="1:1" x14ac:dyDescent="0.25">
      <c r="A5796" t="str">
        <f>CONCATENATE("CREATE VERTEX Climb SET ", 'concat fields &amp; values'!A5796, ";")</f>
        <v>CREATE VERTEX Climb SET CLIMB_ID=5795, STAGE_NUMBER=1930, STARTING_AT_KM=195.5, NAME="Côte de Monbazillac", INITIAL_ALTITUDE=0, DISTANCE=1.3, AVERAGE_SLOPE=7.6, CATEGORY="4";</v>
      </c>
    </row>
    <row r="5797" spans="1:1" x14ac:dyDescent="0.25">
      <c r="A5797" t="str">
        <f>CONCATENATE("CREATE VERTEX Climb SET ", 'concat fields &amp; values'!A5797, ";")</f>
        <v>CREATE VERTEX Climb SET CLIMB_ID=5796, STAGE_NUMBER=1932, STARTING_AT_KM=31, NAME="Côte de Briis-sous-Forges", INITIAL_ALTITUDE=0, DISTANCE=0, AVERAGE_SLOPE=0, CATEGORY="4";</v>
      </c>
    </row>
    <row r="5798" spans="1:1" x14ac:dyDescent="0.25">
      <c r="A5798" t="str">
        <f>CONCATENATE("CREATE VERTEX Climb SET ", 'concat fields &amp; values'!A5798, ";")</f>
        <v>CREATE VERTEX Climb SET CLIMB_ID=5797, STAGE_NUMBER=1933, STARTING_AT_KM=68, NAME="Côte de Cray", INITIAL_ALTITUDE=0, DISTANCE=1.6, AVERAGE_SLOPE=7.1, CATEGORY="4";</v>
      </c>
    </row>
    <row r="5799" spans="1:1" x14ac:dyDescent="0.25">
      <c r="A5799" t="str">
        <f>CONCATENATE("CREATE VERTEX Climb SET ", 'concat fields &amp; values'!A5799, ";")</f>
        <v>CREATE VERTEX Climb SET CLIMB_ID=5798, STAGE_NUMBER=1933, STARTING_AT_KM=103.5, NAME="Côte de Buttertubs", INITIAL_ALTITUDE=0, DISTANCE=4.5, AVERAGE_SLOPE=6.8, CATEGORY="3";</v>
      </c>
    </row>
    <row r="5800" spans="1:1" x14ac:dyDescent="0.25">
      <c r="A5800" t="str">
        <f>CONCATENATE("CREATE VERTEX Climb SET ", 'concat fields &amp; values'!A5800, ";")</f>
        <v>CREATE VERTEX Climb SET CLIMB_ID=5799, STAGE_NUMBER=1933, STARTING_AT_KM=129.5, NAME="Côte de Griton Moor", INITIAL_ALTITUDE=0, DISTANCE=3, AVERAGE_SLOPE=6.6, CATEGORY="3";</v>
      </c>
    </row>
    <row r="5801" spans="1:1" x14ac:dyDescent="0.25">
      <c r="A5801" t="str">
        <f>CONCATENATE("CREATE VERTEX Climb SET ", 'concat fields &amp; values'!A5801, ";")</f>
        <v>CREATE VERTEX Climb SET CLIMB_ID=5800, STAGE_NUMBER=1934, STARTING_AT_KM=47, NAME="Côte de Blubberhouses", INITIAL_ALTITUDE=0, DISTANCE=1.8, AVERAGE_SLOPE=6.1, CATEGORY="4";</v>
      </c>
    </row>
    <row r="5802" spans="1:1" x14ac:dyDescent="0.25">
      <c r="A5802" t="str">
        <f>CONCATENATE("CREATE VERTEX Climb SET ", 'concat fields &amp; values'!A5802, ";")</f>
        <v>CREATE VERTEX Climb SET CLIMB_ID=5801, STAGE_NUMBER=1934, STARTING_AT_KM=85, NAME="Côte d'Oxenhope Moor", INITIAL_ALTITUDE=0, DISTANCE=3.1, AVERAGE_SLOPE=6.4, CATEGORY="3";</v>
      </c>
    </row>
    <row r="5803" spans="1:1" x14ac:dyDescent="0.25">
      <c r="A5803" t="str">
        <f>CONCATENATE("CREATE VERTEX Climb SET ", 'concat fields &amp; values'!A5803, ";")</f>
        <v>CREATE VERTEX Climb SET CLIMB_ID=5802, STAGE_NUMBER=1934, STARTING_AT_KM=112.5, NAME="VC Côte de Ripponden", INITIAL_ALTITUDE=0, DISTANCE=1.3, AVERAGE_SLOPE=8.6, CATEGORY="3";</v>
      </c>
    </row>
    <row r="5804" spans="1:1" x14ac:dyDescent="0.25">
      <c r="A5804" t="str">
        <f>CONCATENATE("CREATE VERTEX Climb SET ", 'concat fields &amp; values'!A5804, ";")</f>
        <v>CREATE VERTEX Climb SET CLIMB_ID=5803, STAGE_NUMBER=1934, STARTING_AT_KM=119.5, NAME="Côte de Greetland", INITIAL_ALTITUDE=0, DISTANCE=1.6, AVERAGE_SLOPE=6.7, CATEGORY="3";</v>
      </c>
    </row>
    <row r="5805" spans="1:1" x14ac:dyDescent="0.25">
      <c r="A5805" t="str">
        <f>CONCATENATE("CREATE VERTEX Climb SET ", 'concat fields &amp; values'!A5805, ";")</f>
        <v>CREATE VERTEX Climb SET CLIMB_ID=5804, STAGE_NUMBER=1934, STARTING_AT_KM=143.5, NAME="Côte de Holme Moss", INITIAL_ALTITUDE=0, DISTANCE=4.7, AVERAGE_SLOPE=7, CATEGORY="2";</v>
      </c>
    </row>
    <row r="5806" spans="1:1" x14ac:dyDescent="0.25">
      <c r="A5806" t="str">
        <f>CONCATENATE("CREATE VERTEX Climb SET ", 'concat fields &amp; values'!A5806, ";")</f>
        <v>CREATE VERTEX Climb SET CLIMB_ID=5805, STAGE_NUMBER=1934, STARTING_AT_KM=167, NAME="Côte de Midhopestones", INITIAL_ALTITUDE=0, DISTANCE=2.5, AVERAGE_SLOPE=6.1, CATEGORY="3";</v>
      </c>
    </row>
    <row r="5807" spans="1:1" x14ac:dyDescent="0.25">
      <c r="A5807" t="str">
        <f>CONCATENATE("CREATE VERTEX Climb SET ", 'concat fields &amp; values'!A5807, ";")</f>
        <v>CREATE VERTEX Climb SET CLIMB_ID=5806, STAGE_NUMBER=1934, STARTING_AT_KM=175, NAME="Côte de Bradfield", INITIAL_ALTITUDE=0, DISTANCE=1, AVERAGE_SLOPE=7.4, CATEGORY="4";</v>
      </c>
    </row>
    <row r="5808" spans="1:1" x14ac:dyDescent="0.25">
      <c r="A5808" t="str">
        <f>CONCATENATE("CREATE VERTEX Climb SET ", 'concat fields &amp; values'!A5808, ";")</f>
        <v>CREATE VERTEX Climb SET CLIMB_ID=5807, STAGE_NUMBER=1934, STARTING_AT_KM=182, NAME="Côte d'Oughtibridge", INITIAL_ALTITUDE=0, DISTANCE=1.5, AVERAGE_SLOPE=9.1, CATEGORY="3";</v>
      </c>
    </row>
    <row r="5809" spans="1:1" x14ac:dyDescent="0.25">
      <c r="A5809" t="str">
        <f>CONCATENATE("CREATE VERTEX Climb SET ", 'concat fields &amp; values'!A5809, ";")</f>
        <v>CREATE VERTEX Climb SET CLIMB_ID=5808, STAGE_NUMBER=1934, STARTING_AT_KM=196, NAME="VC Côte de Jenkin Road", INITIAL_ALTITUDE=0, DISTANCE=0.8, AVERAGE_SLOPE=10.8, CATEGORY="4";</v>
      </c>
    </row>
    <row r="5810" spans="1:1" x14ac:dyDescent="0.25">
      <c r="A5810" t="str">
        <f>CONCATENATE("CREATE VERTEX Climb SET ", 'concat fields &amp; values'!A5810, ";")</f>
        <v>CREATE VERTEX Climb SET CLIMB_ID=5809, STAGE_NUMBER=1936, STARTING_AT_KM=34, NAME="Côte de Campagnette", INITIAL_ALTITUDE=0, DISTANCE=1, AVERAGE_SLOPE=6.5, CATEGORY="4";</v>
      </c>
    </row>
    <row r="5811" spans="1:1" x14ac:dyDescent="0.25">
      <c r="A5811" t="str">
        <f>CONCATENATE("CREATE VERTEX Climb SET ", 'concat fields &amp; values'!A5811, ";")</f>
        <v>CREATE VERTEX Climb SET CLIMB_ID=5810, STAGE_NUMBER=1936, STARTING_AT_KM=117.5, NAME="Mont Noir", INITIAL_ALTITUDE=0, DISTANCE=1.3, AVERAGE_SLOPE=5.7, CATEGORY="4";</v>
      </c>
    </row>
    <row r="5812" spans="1:1" x14ac:dyDescent="0.25">
      <c r="A5812" t="str">
        <f>CONCATENATE("CREATE VERTEX Climb SET ", 'concat fields &amp; values'!A5812, ";")</f>
        <v>CREATE VERTEX Climb SET CLIMB_ID=5811, STAGE_NUMBER=1938, STARTING_AT_KM=107.5, NAME="Côte de Coucy-le-Château-Auffrique", INITIAL_ALTITUDE=0, DISTANCE=0.9, AVERAGE_SLOPE=6.2, CATEGORY="4";</v>
      </c>
    </row>
    <row r="5813" spans="1:1" x14ac:dyDescent="0.25">
      <c r="A5813" t="str">
        <f>CONCATENATE("CREATE VERTEX Climb SET ", 'concat fields &amp; values'!A5813, ";")</f>
        <v>CREATE VERTEX Climb SET CLIMB_ID=5812, STAGE_NUMBER=1938, STARTING_AT_KM=157, NAME="Côte de Roucy", INITIAL_ALTITUDE=0, DISTANCE=1.5, AVERAGE_SLOPE=6.2, CATEGORY="4";</v>
      </c>
    </row>
    <row r="5814" spans="1:1" x14ac:dyDescent="0.25">
      <c r="A5814" t="str">
        <f>CONCATENATE("CREATE VERTEX Climb SET ", 'concat fields &amp; values'!A5814, ";")</f>
        <v>CREATE VERTEX Climb SET CLIMB_ID=5813, STAGE_NUMBER=1939, STARTING_AT_KM=217.5, NAME="Côte de Maron", INITIAL_ALTITUDE=0, DISTANCE=3.2, AVERAGE_SLOPE=5, CATEGORY="4";</v>
      </c>
    </row>
    <row r="5815" spans="1:1" x14ac:dyDescent="0.25">
      <c r="A5815" t="str">
        <f>CONCATENATE("CREATE VERTEX Climb SET ", 'concat fields &amp; values'!A5815, ";")</f>
        <v>CREATE VERTEX Climb SET CLIMB_ID=5814, STAGE_NUMBER=1939, STARTING_AT_KM=229, NAME="Côte de Boufflers", INITIAL_ALTITUDE=0, DISTANCE=1.3, AVERAGE_SLOPE=7.9, CATEGORY="4";</v>
      </c>
    </row>
    <row r="5816" spans="1:1" x14ac:dyDescent="0.25">
      <c r="A5816" t="str">
        <f>CONCATENATE("CREATE VERTEX Climb SET ", 'concat fields &amp; values'!A5816, ";")</f>
        <v>CREATE VERTEX Climb SET CLIMB_ID=5815, STAGE_NUMBER=1940, STARTING_AT_KM=142, NAME="Col de la Croix des Moinats", INITIAL_ALTITUDE=891, DISTANCE=7.6, AVERAGE_SLOPE=6, CATEGORY="2";</v>
      </c>
    </row>
    <row r="5817" spans="1:1" x14ac:dyDescent="0.25">
      <c r="A5817" t="str">
        <f>CONCATENATE("CREATE VERTEX Climb SET ", 'concat fields &amp; values'!A5817, ";")</f>
        <v>CREATE VERTEX Climb SET CLIMB_ID=5816, STAGE_NUMBER=1940, STARTING_AT_KM=150, NAME="Col de Grosse Pierre", INITIAL_ALTITUDE=901, DISTANCE=3, AVERAGE_SLOPE=7.5, CATEGORY="2";</v>
      </c>
    </row>
    <row r="5818" spans="1:1" x14ac:dyDescent="0.25">
      <c r="A5818" t="str">
        <f>CONCATENATE("CREATE VERTEX Climb SET ", 'concat fields &amp; values'!A5818, ";")</f>
        <v>CREATE VERTEX Climb SET CLIMB_ID=5817, STAGE_NUMBER=1940, STARTING_AT_KM=161, NAME="Côte de La Mauselaine", INITIAL_ALTITUDE=0, DISTANCE=1.8, AVERAGE_SLOPE=10.3, CATEGORY="3";</v>
      </c>
    </row>
    <row r="5819" spans="1:1" x14ac:dyDescent="0.25">
      <c r="A5819" t="str">
        <f>CONCATENATE("CREATE VERTEX Climb SET ", 'concat fields &amp; values'!A5819, ";")</f>
        <v>CREATE VERTEX Climb SET CLIMB_ID=5818, STAGE_NUMBER=1941, STARTING_AT_KM=11.5, NAME="Col de la Schlucht", INITIAL_ALTITUDE=1140, DISTANCE=8.6, AVERAGE_SLOPE=4.5, CATEGORY="2";</v>
      </c>
    </row>
    <row r="5820" spans="1:1" x14ac:dyDescent="0.25">
      <c r="A5820" t="str">
        <f>CONCATENATE("CREATE VERTEX Climb SET ", 'concat fields &amp; values'!A5820, ";")</f>
        <v>CREATE VERTEX Climb SET CLIMB_ID=5819, STAGE_NUMBER=1941, STARTING_AT_KM=41, NAME="Col du Wettstein", INITIAL_ALTITUDE=0, DISTANCE=7.7, AVERAGE_SLOPE=4.1, CATEGORY="3";</v>
      </c>
    </row>
    <row r="5821" spans="1:1" x14ac:dyDescent="0.25">
      <c r="A5821" t="str">
        <f>CONCATENATE("CREATE VERTEX Climb SET ", 'concat fields &amp; values'!A5821, ";")</f>
        <v>CREATE VERTEX Climb SET CLIMB_ID=5820, STAGE_NUMBER=1941, STARTING_AT_KM=70, NAME="Côte des Cinq Châteaux", INITIAL_ALTITUDE=0, DISTANCE=4.5, AVERAGE_SLOPE=6.1, CATEGORY="3";</v>
      </c>
    </row>
    <row r="5822" spans="1:1" x14ac:dyDescent="0.25">
      <c r="A5822" t="str">
        <f>CONCATENATE("CREATE VERTEX Climb SET ", 'concat fields &amp; values'!A5822, ";")</f>
        <v>CREATE VERTEX Climb SET CLIMB_ID=5821, STAGE_NUMBER=1941, STARTING_AT_KM=86, NAME="Côte de Gueberschwihr", INITIAL_ALTITUDE=559, DISTANCE=4.1, AVERAGE_SLOPE=7.9, CATEGORY="2";</v>
      </c>
    </row>
    <row r="5823" spans="1:1" x14ac:dyDescent="0.25">
      <c r="A5823" t="str">
        <f>CONCATENATE("CREATE VERTEX Climb SET ", 'concat fields &amp; values'!A5823, ";")</f>
        <v>CREATE VERTEX Climb SET CLIMB_ID=5822, STAGE_NUMBER=1941, STARTING_AT_KM=120, NAME="Le Markstein", INITIAL_ALTITUDE=1183, DISTANCE=10.8, AVERAGE_SLOPE=5.4, CATEGORY="1";</v>
      </c>
    </row>
    <row r="5824" spans="1:1" x14ac:dyDescent="0.25">
      <c r="A5824" t="str">
        <f>CONCATENATE("CREATE VERTEX Climb SET ", 'concat fields &amp; values'!A5824, ";")</f>
        <v>CREATE VERTEX Climb SET CLIMB_ID=5823, STAGE_NUMBER=1941, STARTING_AT_KM=127, NAME="Grand Ballon", INITIAL_ALTITUDE=0, DISTANCE=1.4, AVERAGE_SLOPE=8.6, CATEGORY="3";</v>
      </c>
    </row>
    <row r="5825" spans="1:1" x14ac:dyDescent="0.25">
      <c r="A5825" t="str">
        <f>CONCATENATE("CREATE VERTEX Climb SET ", 'concat fields &amp; values'!A5825, ";")</f>
        <v>CREATE VERTEX Climb SET CLIMB_ID=5824, STAGE_NUMBER=1942, STARTING_AT_KM=30.5, NAME="Col du Firstplan", INITIAL_ALTITUDE=722, DISTANCE=8.3, AVERAGE_SLOPE=5.4, CATEGORY="2";</v>
      </c>
    </row>
    <row r="5826" spans="1:1" x14ac:dyDescent="0.25">
      <c r="A5826" t="str">
        <f>CONCATENATE("CREATE VERTEX Climb SET ", 'concat fields &amp; values'!A5826, ";")</f>
        <v>CREATE VERTEX Climb SET CLIMB_ID=5825, STAGE_NUMBER=1942, STARTING_AT_KM=54.5, NAME="Petit Ballon", INITIAL_ALTITUDE=1163, DISTANCE=9.3, AVERAGE_SLOPE=8.1, CATEGORY="1";</v>
      </c>
    </row>
    <row r="5827" spans="1:1" x14ac:dyDescent="0.25">
      <c r="A5827" t="str">
        <f>CONCATENATE("CREATE VERTEX Climb SET ", 'concat fields &amp; values'!A5827, ";")</f>
        <v>CREATE VERTEX Climb SET CLIMB_ID=5826, STAGE_NUMBER=1942, STARTING_AT_KM=71.5, NAME="Col du Platzerwasel", INITIAL_ALTITUDE=1193, DISTANCE=7.1, AVERAGE_SLOPE=8.4, CATEGORY="1";</v>
      </c>
    </row>
    <row r="5828" spans="1:1" x14ac:dyDescent="0.25">
      <c r="A5828" t="str">
        <f>CONCATENATE("CREATE VERTEX Climb SET ", 'concat fields &amp; values'!A5828, ";")</f>
        <v>CREATE VERTEX Climb SET CLIMB_ID=5827, STAGE_NUMBER=1942, STARTING_AT_KM=103.5, NAME="Col d'Oderen", INITIAL_ALTITUDE=884, DISTANCE=6.7, AVERAGE_SLOPE=6.1, CATEGORY="2";</v>
      </c>
    </row>
    <row r="5829" spans="1:1" x14ac:dyDescent="0.25">
      <c r="A5829" t="str">
        <f>CONCATENATE("CREATE VERTEX Climb SET ", 'concat fields &amp; values'!A5829, ";")</f>
        <v>CREATE VERTEX Climb SET CLIMB_ID=5828, STAGE_NUMBER=1942, STARTING_AT_KM=125.5, NAME="Col des Croix", INITIAL_ALTITUDE=0, DISTANCE=3.2, AVERAGE_SLOPE=6.2, CATEGORY="3";</v>
      </c>
    </row>
    <row r="5830" spans="1:1" x14ac:dyDescent="0.25">
      <c r="A5830" t="str">
        <f>CONCATENATE("CREATE VERTEX Climb SET ", 'concat fields &amp; values'!A5830, ";")</f>
        <v>CREATE VERTEX Climb SET CLIMB_ID=5829, STAGE_NUMBER=1942, STARTING_AT_KM=143.5, NAME="Col des Chevrères", INITIAL_ALTITUDE=914, DISTANCE=3.5, AVERAGE_SLOPE=9.5, CATEGORY="1";</v>
      </c>
    </row>
    <row r="5831" spans="1:1" x14ac:dyDescent="0.25">
      <c r="A5831" t="str">
        <f>CONCATENATE("CREATE VERTEX Climb SET ", 'concat fields &amp; values'!A5831, ";")</f>
        <v>CREATE VERTEX Climb SET CLIMB_ID=5830, STAGE_NUMBER=1942, STARTING_AT_KM=161.5, NAME="La Planche des Belles Filles", INITIAL_ALTITUDE=1035, DISTANCE=5.9, AVERAGE_SLOPE=8.5, CATEGORY="1";</v>
      </c>
    </row>
    <row r="5832" spans="1:1" x14ac:dyDescent="0.25">
      <c r="A5832" t="str">
        <f>CONCATENATE("CREATE VERTEX Climb SET ", 'concat fields &amp; values'!A5832, ";")</f>
        <v>CREATE VERTEX Climb SET CLIMB_ID=5831, STAGE_NUMBER=1943, STARTING_AT_KM=141, NAME="Côte de Rogna", INITIAL_ALTITUDE=0, DISTANCE=7.6, AVERAGE_SLOPE=4.9, CATEGORY="3";</v>
      </c>
    </row>
    <row r="5833" spans="1:1" x14ac:dyDescent="0.25">
      <c r="A5833" t="str">
        <f>CONCATENATE("CREATE VERTEX Climb SET ", 'concat fields &amp; values'!A5833, ";")</f>
        <v>CREATE VERTEX Climb SET CLIMB_ID=5832, STAGE_NUMBER=1943, STARTING_AT_KM=148.5, NAME="Côte de Choux", INITIAL_ALTITUDE=0, DISTANCE=1.7, AVERAGE_SLOPE=6.5, CATEGORY="3";</v>
      </c>
    </row>
    <row r="5834" spans="1:1" x14ac:dyDescent="0.25">
      <c r="A5834" t="str">
        <f>CONCATENATE("CREATE VERTEX Climb SET ", 'concat fields &amp; values'!A5834, ";")</f>
        <v>CREATE VERTEX Climb SET CLIMB_ID=5833, STAGE_NUMBER=1943, STARTING_AT_KM=152.5, NAME="Côte de Désertin", INITIAL_ALTITUDE=0, DISTANCE=3.1, AVERAGE_SLOPE=5.2, CATEGORY="4";</v>
      </c>
    </row>
    <row r="5835" spans="1:1" x14ac:dyDescent="0.25">
      <c r="A5835" t="str">
        <f>CONCATENATE("CREATE VERTEX Climb SET ", 'concat fields &amp; values'!A5835, ";")</f>
        <v>CREATE VERTEX Climb SET CLIMB_ID=5834, STAGE_NUMBER=1943, STARTING_AT_KM=168, NAME="Côte d'Échallon", INITIAL_ALTITUDE=0, DISTANCE=3, AVERAGE_SLOPE=6.6, CATEGORY="3";</v>
      </c>
    </row>
    <row r="5836" spans="1:1" x14ac:dyDescent="0.25">
      <c r="A5836" t="str">
        <f>CONCATENATE("CREATE VERTEX Climb SET ", 'concat fields &amp; values'!A5836, ";")</f>
        <v>CREATE VERTEX Climb SET CLIMB_ID=5835, STAGE_NUMBER=1944, STARTING_AT_KM=58.5, NAME="Col de Brouilly", INITIAL_ALTITUDE=0, DISTANCE=1.7, AVERAGE_SLOPE=5.1, CATEGORY="4";</v>
      </c>
    </row>
    <row r="5837" spans="1:1" x14ac:dyDescent="0.25">
      <c r="A5837" t="str">
        <f>CONCATENATE("CREATE VERTEX Climb SET ", 'concat fields &amp; values'!A5837, ";")</f>
        <v>CREATE VERTEX Climb SET CLIMB_ID=5836, STAGE_NUMBER=1944, STARTING_AT_KM=83, NAME="Côte du Saule-d'Oingt", INITIAL_ALTITUDE=0, DISTANCE=3.8, AVERAGE_SLOPE=4.5, CATEGORY="3";</v>
      </c>
    </row>
    <row r="5838" spans="1:1" x14ac:dyDescent="0.25">
      <c r="A5838" t="str">
        <f>CONCATENATE("CREATE VERTEX Climb SET ", 'concat fields &amp; values'!A5838, ";")</f>
        <v>CREATE VERTEX Climb SET CLIMB_ID=5837, STAGE_NUMBER=1944, STARTING_AT_KM=138, NAME="Col des Brosses", INITIAL_ALTITUDE=0, DISTANCE=15.3, AVERAGE_SLOPE=3.3, CATEGORY="3";</v>
      </c>
    </row>
    <row r="5839" spans="1:1" x14ac:dyDescent="0.25">
      <c r="A5839" t="str">
        <f>CONCATENATE("CREATE VERTEX Climb SET ", 'concat fields &amp; values'!A5839, ";")</f>
        <v>CREATE VERTEX Climb SET CLIMB_ID=5838, STAGE_NUMBER=1944, STARTING_AT_KM=164, NAME="Côte de Grammond", INITIAL_ALTITUDE=0, DISTANCE=9.8, AVERAGE_SLOPE=2.9, CATEGORY="4";</v>
      </c>
    </row>
    <row r="5840" spans="1:1" x14ac:dyDescent="0.25">
      <c r="A5840" t="str">
        <f>CONCATENATE("CREATE VERTEX Climb SET ", 'concat fields &amp; values'!A5840, ";")</f>
        <v>CREATE VERTEX Climb SET CLIMB_ID=5839, STAGE_NUMBER=1945, STARTING_AT_KM=24, NAME="Col de la Croix de Montvieux", INITIAL_ALTITUDE=0, DISTANCE=8, AVERAGE_SLOPE=4.1, CATEGORY="3";</v>
      </c>
    </row>
    <row r="5841" spans="1:1" x14ac:dyDescent="0.25">
      <c r="A5841" t="str">
        <f>CONCATENATE("CREATE VERTEX Climb SET ", 'concat fields &amp; values'!A5841, ";")</f>
        <v>CREATE VERTEX Climb SET CLIMB_ID=5840, STAGE_NUMBER=1945, STARTING_AT_KM=152, NAME="Col de Palaquit (D57-D512)", INITIAL_ALTITUDE=1154, DISTANCE=14.1, AVERAGE_SLOPE=6.1, CATEGORY="1";</v>
      </c>
    </row>
    <row r="5842" spans="1:1" x14ac:dyDescent="0.25">
      <c r="A5842" t="str">
        <f>CONCATENATE("CREATE VERTEX Climb SET ", 'concat fields &amp; values'!A5842, ";")</f>
        <v>CREATE VERTEX Climb SET CLIMB_ID=5841, STAGE_NUMBER=1945, STARTING_AT_KM=197.5, NAME="Montée de Chamrousse", INITIAL_ALTITUDE=1730, DISTANCE=18.2, AVERAGE_SLOPE=7.3, CATEGORY="H";</v>
      </c>
    </row>
    <row r="5843" spans="1:1" x14ac:dyDescent="0.25">
      <c r="A5843" t="str">
        <f>CONCATENATE("CREATE VERTEX Climb SET ", 'concat fields &amp; values'!A5843, ";")</f>
        <v>CREATE VERTEX Climb SET CLIMB_ID=5842, STAGE_NUMBER=1946, STARTING_AT_KM=82, NAME="Col du Lautaret", INITIAL_ALTITUDE=2058, DISTANCE=34, AVERAGE_SLOPE=3.9, CATEGORY="1";</v>
      </c>
    </row>
    <row r="5844" spans="1:1" x14ac:dyDescent="0.25">
      <c r="A5844" t="str">
        <f>CONCATENATE("CREATE VERTEX Climb SET ", 'concat fields &amp; values'!A5844, ";")</f>
        <v>CREATE VERTEX Climb SET CLIMB_ID=5843, STAGE_NUMBER=1946, STARTING_AT_KM=132.5, NAME="Col d'Izoard - Souvenir Henri Desgrange", INITIAL_ALTITUDE=2360, DISTANCE=19, AVERAGE_SLOPE=6, CATEGORY="H";</v>
      </c>
    </row>
    <row r="5845" spans="1:1" x14ac:dyDescent="0.25">
      <c r="A5845" t="str">
        <f>CONCATENATE("CREATE VERTEX Climb SET ", 'concat fields &amp; values'!A5845, ";")</f>
        <v>CREATE VERTEX Climb SET CLIMB_ID=5844, STAGE_NUMBER=1946, STARTING_AT_KM=177, NAME="Montée de Risoul", INITIAL_ALTITUDE=1855, DISTANCE=12.6, AVERAGE_SLOPE=6.9, CATEGORY="1";</v>
      </c>
    </row>
    <row r="5846" spans="1:1" x14ac:dyDescent="0.25">
      <c r="A5846" t="str">
        <f>CONCATENATE("CREATE VERTEX Climb SET ", 'concat fields &amp; values'!A5846, ";")</f>
        <v>CREATE VERTEX Climb SET CLIMB_ID=5845, STAGE_NUMBER=1948, STARTING_AT_KM=25, NAME="Côte de Fanjeaux", INITIAL_ALTITUDE=0, DISTANCE=2.4, AVERAGE_SLOPE=4.9, CATEGORY="4";</v>
      </c>
    </row>
    <row r="5847" spans="1:1" x14ac:dyDescent="0.25">
      <c r="A5847" t="str">
        <f>CONCATENATE("CREATE VERTEX Climb SET ", 'concat fields &amp; values'!A5847, ";")</f>
        <v>CREATE VERTEX Climb SET CLIMB_ID=5846, STAGE_NUMBER=1948, STARTING_AT_KM=71.5, NAME="Côte de Pamiers", INITIAL_ALTITUDE=0, DISTANCE=2.5, AVERAGE_SLOPE=5.4, CATEGORY="4";</v>
      </c>
    </row>
    <row r="5848" spans="1:1" x14ac:dyDescent="0.25">
      <c r="A5848" t="str">
        <f>CONCATENATE("CREATE VERTEX Climb SET ", 'concat fields &amp; values'!A5848, ";")</f>
        <v>CREATE VERTEX Climb SET CLIMB_ID=5847, STAGE_NUMBER=1948, STARTING_AT_KM=155, NAME="Col de Portet-d'Aspet", INITIAL_ALTITUDE=1069, DISTANCE=5.4, AVERAGE_SLOPE=6.9, CATEGORY="2";</v>
      </c>
    </row>
    <row r="5849" spans="1:1" x14ac:dyDescent="0.25">
      <c r="A5849" t="str">
        <f>CONCATENATE("CREATE VERTEX Climb SET ", 'concat fields &amp; values'!A5849, ";")</f>
        <v>CREATE VERTEX Climb SET CLIMB_ID=5848, STAGE_NUMBER=1948, STARTING_AT_KM=176.5, NAME="Col des Ares", INITIAL_ALTITUDE=0, DISTANCE=6, AVERAGE_SLOPE=5.2, CATEGORY="3";</v>
      </c>
    </row>
    <row r="5850" spans="1:1" x14ac:dyDescent="0.25">
      <c r="A5850" t="str">
        <f>CONCATENATE("CREATE VERTEX Climb SET ", 'concat fields &amp; values'!A5850, ";")</f>
        <v>CREATE VERTEX Climb SET CLIMB_ID=5849, STAGE_NUMBER=1948, STARTING_AT_KM=216, NAME="Port de Balès", INITIAL_ALTITUDE=1755, DISTANCE=11.7, AVERAGE_SLOPE=7.7, CATEGORY="H";</v>
      </c>
    </row>
    <row r="5851" spans="1:1" x14ac:dyDescent="0.25">
      <c r="A5851" t="str">
        <f>CONCATENATE("CREATE VERTEX Climb SET ", 'concat fields &amp; values'!A5851, ";")</f>
        <v>CREATE VERTEX Climb SET CLIMB_ID=5850, STAGE_NUMBER=1949, STARTING_AT_KM=57.5, NAME="Col du Portillon", INITIAL_ALTITUDE=1292, DISTANCE=8.3, AVERAGE_SLOPE=7.1, CATEGORY="1";</v>
      </c>
    </row>
    <row r="5852" spans="1:1" x14ac:dyDescent="0.25">
      <c r="A5852" t="str">
        <f>CONCATENATE("CREATE VERTEX Climb SET ", 'concat fields &amp; values'!A5852, ";")</f>
        <v>CREATE VERTEX Climb SET CLIMB_ID=5851, STAGE_NUMBER=1949, STARTING_AT_KM=82, NAME="Col de Peyresourde", INITIAL_ALTITUDE=1569, DISTANCE=13.2, AVERAGE_SLOPE=7, CATEGORY="1";</v>
      </c>
    </row>
    <row r="5853" spans="1:1" x14ac:dyDescent="0.25">
      <c r="A5853" t="str">
        <f>CONCATENATE("CREATE VERTEX Climb SET ", 'concat fields &amp; values'!A5853, ";")</f>
        <v>CREATE VERTEX Climb SET CLIMB_ID=5852, STAGE_NUMBER=1949, STARTING_AT_KM=102.5, NAME="Col de Val Louron-Azet", INITIAL_ALTITUDE=1580, DISTANCE=7.4, AVERAGE_SLOPE=8.3, CATEGORY="1";</v>
      </c>
    </row>
    <row r="5854" spans="1:1" x14ac:dyDescent="0.25">
      <c r="A5854" t="str">
        <f>CONCATENATE("CREATE VERTEX Climb SET ", 'concat fields &amp; values'!A5854, ";")</f>
        <v>CREATE VERTEX Climb SET CLIMB_ID=5853, STAGE_NUMBER=1949, STARTING_AT_KM=124.5, NAME="Montée de Saint-Lary Pla d'Adet", INITIAL_ALTITUDE=1680, DISTANCE=10.2, AVERAGE_SLOPE=8.3, CATEGORY="H";</v>
      </c>
    </row>
    <row r="5855" spans="1:1" x14ac:dyDescent="0.25">
      <c r="A5855" t="str">
        <f>CONCATENATE("CREATE VERTEX Climb SET ", 'concat fields &amp; values'!A5855, ";")</f>
        <v>CREATE VERTEX Climb SET CLIMB_ID=5854, STAGE_NUMBER=1950, STARTING_AT_KM=28, NAME="Côte de Bénéjacq", INITIAL_ALTITUDE=0, DISTANCE=2.6, AVERAGE_SLOPE=6.7, CATEGORY="3";</v>
      </c>
    </row>
    <row r="5856" spans="1:1" x14ac:dyDescent="0.25">
      <c r="A5856" t="str">
        <f>CONCATENATE("CREATE VERTEX Climb SET ", 'concat fields &amp; values'!A5856, ";")</f>
        <v>CREATE VERTEX Climb SET CLIMB_ID=5855, STAGE_NUMBER=1950, STARTING_AT_KM=56, NAME="Côte de Loucrup", INITIAL_ALTITUDE=0, DISTANCE=2, AVERAGE_SLOPE=7, CATEGORY="3";</v>
      </c>
    </row>
    <row r="5857" spans="1:1" x14ac:dyDescent="0.25">
      <c r="A5857" t="str">
        <f>CONCATENATE("CREATE VERTEX Climb SET ", 'concat fields &amp; values'!A5857, ";")</f>
        <v>CREATE VERTEX Climb SET CLIMB_ID=5856, STAGE_NUMBER=1950, STARTING_AT_KM=95.5, NAME="Col du Tourmalet - Souvenir Jacques Goddet", INITIAL_ALTITUDE=2115, DISTANCE=17.1, AVERAGE_SLOPE=7.3, CATEGORY="H";</v>
      </c>
    </row>
    <row r="5858" spans="1:1" x14ac:dyDescent="0.25">
      <c r="A5858" t="str">
        <f>CONCATENATE("CREATE VERTEX Climb SET ", 'concat fields &amp; values'!A5858, ";")</f>
        <v>CREATE VERTEX Climb SET CLIMB_ID=5857, STAGE_NUMBER=1950, STARTING_AT_KM=145.5, NAME="Montée du Hautacam", INITIAL_ALTITUDE=1520, DISTANCE=13.6, AVERAGE_SLOPE=7.8, CATEGORY="H";</v>
      </c>
    </row>
    <row r="5859" spans="1:1" x14ac:dyDescent="0.25">
      <c r="A5859" t="str">
        <f>CONCATENATE("CREATE VERTEX Climb SET ", 'concat fields &amp; values'!A5859, ";")</f>
        <v>CREATE VERTEX Climb SET CLIMB_ID=5858, STAGE_NUMBER=1951, STARTING_AT_KM=195.5, NAME="Côte de Monbazillac", INITIAL_ALTITUDE=0, DISTANCE=1.3, AVERAGE_SLOPE=7.6, CATEGORY="4";</v>
      </c>
    </row>
    <row r="5860" spans="1:1" x14ac:dyDescent="0.25">
      <c r="A5860" t="str">
        <f>CONCATENATE("CREATE VERTEX Climb SET ", 'concat fields &amp; values'!A5860, ";")</f>
        <v>CREATE VERTEX Climb SET CLIMB_ID=5859, STAGE_NUMBER=1953, STARTING_AT_KM=31, NAME="Côte de Briis-sous-Forges", INITIAL_ALTITUDE=0, DISTANCE=0, AVERAGE_SLOPE=0, CATEGORY="4";</v>
      </c>
    </row>
    <row r="5861" spans="1:1" x14ac:dyDescent="0.25">
      <c r="A5861" t="str">
        <f>CONCATENATE("CREATE VERTEX Climb SET ", 'concat fields &amp; values'!A5861, ";")</f>
        <v>CREATE VERTEX Climb SET CLIMB_ID=5860, STAGE_NUMBER=1954, STARTING_AT_KM=68, NAME="Côte de Cray", INITIAL_ALTITUDE=0, DISTANCE=1.6, AVERAGE_SLOPE=7.1, CATEGORY="4";</v>
      </c>
    </row>
    <row r="5862" spans="1:1" x14ac:dyDescent="0.25">
      <c r="A5862" t="str">
        <f>CONCATENATE("CREATE VERTEX Climb SET ", 'concat fields &amp; values'!A5862, ";")</f>
        <v>CREATE VERTEX Climb SET CLIMB_ID=5861, STAGE_NUMBER=1954, STARTING_AT_KM=103.5, NAME="Côte de Buttertubs", INITIAL_ALTITUDE=0, DISTANCE=4.5, AVERAGE_SLOPE=6.8, CATEGORY="3";</v>
      </c>
    </row>
    <row r="5863" spans="1:1" x14ac:dyDescent="0.25">
      <c r="A5863" t="str">
        <f>CONCATENATE("CREATE VERTEX Climb SET ", 'concat fields &amp; values'!A5863, ";")</f>
        <v>CREATE VERTEX Climb SET CLIMB_ID=5862, STAGE_NUMBER=1954, STARTING_AT_KM=129.5, NAME="Côte de Griton Moor", INITIAL_ALTITUDE=0, DISTANCE=3, AVERAGE_SLOPE=6.6, CATEGORY="3";</v>
      </c>
    </row>
    <row r="5864" spans="1:1" x14ac:dyDescent="0.25">
      <c r="A5864" t="str">
        <f>CONCATENATE("CREATE VERTEX Climb SET ", 'concat fields &amp; values'!A5864, ";")</f>
        <v>CREATE VERTEX Climb SET CLIMB_ID=5863, STAGE_NUMBER=1955, STARTING_AT_KM=47, NAME="Côte de Blubberhouses", INITIAL_ALTITUDE=0, DISTANCE=1.8, AVERAGE_SLOPE=6.1, CATEGORY="4";</v>
      </c>
    </row>
    <row r="5865" spans="1:1" x14ac:dyDescent="0.25">
      <c r="A5865" t="str">
        <f>CONCATENATE("CREATE VERTEX Climb SET ", 'concat fields &amp; values'!A5865, ";")</f>
        <v>CREATE VERTEX Climb SET CLIMB_ID=5864, STAGE_NUMBER=1955, STARTING_AT_KM=85, NAME="Côte d'Oxenhope Moor", INITIAL_ALTITUDE=0, DISTANCE=3.1, AVERAGE_SLOPE=6.4, CATEGORY="3";</v>
      </c>
    </row>
    <row r="5866" spans="1:1" x14ac:dyDescent="0.25">
      <c r="A5866" t="str">
        <f>CONCATENATE("CREATE VERTEX Climb SET ", 'concat fields &amp; values'!A5866, ";")</f>
        <v>CREATE VERTEX Climb SET CLIMB_ID=5865, STAGE_NUMBER=1955, STARTING_AT_KM=112.5, NAME="VC Côte de Ripponden", INITIAL_ALTITUDE=0, DISTANCE=1.3, AVERAGE_SLOPE=8.6, CATEGORY="3";</v>
      </c>
    </row>
    <row r="5867" spans="1:1" x14ac:dyDescent="0.25">
      <c r="A5867" t="str">
        <f>CONCATENATE("CREATE VERTEX Climb SET ", 'concat fields &amp; values'!A5867, ";")</f>
        <v>CREATE VERTEX Climb SET CLIMB_ID=5866, STAGE_NUMBER=1955, STARTING_AT_KM=119.5, NAME="Côte de Greetland", INITIAL_ALTITUDE=0, DISTANCE=1.6, AVERAGE_SLOPE=6.7, CATEGORY="3";</v>
      </c>
    </row>
    <row r="5868" spans="1:1" x14ac:dyDescent="0.25">
      <c r="A5868" t="str">
        <f>CONCATENATE("CREATE VERTEX Climb SET ", 'concat fields &amp; values'!A5868, ";")</f>
        <v>CREATE VERTEX Climb SET CLIMB_ID=5867, STAGE_NUMBER=1955, STARTING_AT_KM=143.5, NAME="Côte de Holme Moss", INITIAL_ALTITUDE=0, DISTANCE=4.7, AVERAGE_SLOPE=7, CATEGORY="2";</v>
      </c>
    </row>
    <row r="5869" spans="1:1" x14ac:dyDescent="0.25">
      <c r="A5869" t="str">
        <f>CONCATENATE("CREATE VERTEX Climb SET ", 'concat fields &amp; values'!A5869, ";")</f>
        <v>CREATE VERTEX Climb SET CLIMB_ID=5868, STAGE_NUMBER=1955, STARTING_AT_KM=167, NAME="Côte de Midhopestones", INITIAL_ALTITUDE=0, DISTANCE=2.5, AVERAGE_SLOPE=6.1, CATEGORY="3";</v>
      </c>
    </row>
    <row r="5870" spans="1:1" x14ac:dyDescent="0.25">
      <c r="A5870" t="str">
        <f>CONCATENATE("CREATE VERTEX Climb SET ", 'concat fields &amp; values'!A5870, ";")</f>
        <v>CREATE VERTEX Climb SET CLIMB_ID=5869, STAGE_NUMBER=1955, STARTING_AT_KM=175, NAME="Côte de Bradfield", INITIAL_ALTITUDE=0, DISTANCE=1, AVERAGE_SLOPE=7.4, CATEGORY="4";</v>
      </c>
    </row>
    <row r="5871" spans="1:1" x14ac:dyDescent="0.25">
      <c r="A5871" t="str">
        <f>CONCATENATE("CREATE VERTEX Climb SET ", 'concat fields &amp; values'!A5871, ";")</f>
        <v>CREATE VERTEX Climb SET CLIMB_ID=5870, STAGE_NUMBER=1955, STARTING_AT_KM=182, NAME="Côte d'Oughtibridge", INITIAL_ALTITUDE=0, DISTANCE=1.5, AVERAGE_SLOPE=9.1, CATEGORY="3";</v>
      </c>
    </row>
    <row r="5872" spans="1:1" x14ac:dyDescent="0.25">
      <c r="A5872" t="str">
        <f>CONCATENATE("CREATE VERTEX Climb SET ", 'concat fields &amp; values'!A5872, ";")</f>
        <v>CREATE VERTEX Climb SET CLIMB_ID=5871, STAGE_NUMBER=1955, STARTING_AT_KM=196, NAME="VC Côte de Jenkin Road", INITIAL_ALTITUDE=0, DISTANCE=0.8, AVERAGE_SLOPE=10.8, CATEGORY="4";</v>
      </c>
    </row>
    <row r="5873" spans="1:1" x14ac:dyDescent="0.25">
      <c r="A5873" t="str">
        <f>CONCATENATE("CREATE VERTEX Climb SET ", 'concat fields &amp; values'!A5873, ";")</f>
        <v>CREATE VERTEX Climb SET CLIMB_ID=5872, STAGE_NUMBER=1957, STARTING_AT_KM=34, NAME="Côte de Campagnette", INITIAL_ALTITUDE=0, DISTANCE=1, AVERAGE_SLOPE=6.5, CATEGORY="4";</v>
      </c>
    </row>
    <row r="5874" spans="1:1" x14ac:dyDescent="0.25">
      <c r="A5874" t="str">
        <f>CONCATENATE("CREATE VERTEX Climb SET ", 'concat fields &amp; values'!A5874, ";")</f>
        <v>CREATE VERTEX Climb SET CLIMB_ID=5873, STAGE_NUMBER=1957, STARTING_AT_KM=117.5, NAME="Mont Noir", INITIAL_ALTITUDE=0, DISTANCE=1.3, AVERAGE_SLOPE=5.7, CATEGORY="4";</v>
      </c>
    </row>
    <row r="5875" spans="1:1" x14ac:dyDescent="0.25">
      <c r="A5875" t="str">
        <f>CONCATENATE("CREATE VERTEX Climb SET ", 'concat fields &amp; values'!A5875, ";")</f>
        <v>CREATE VERTEX Climb SET CLIMB_ID=5874, STAGE_NUMBER=1959, STARTING_AT_KM=107.5, NAME="Côte de Coucy-le-Château-Auffrique", INITIAL_ALTITUDE=0, DISTANCE=0.9, AVERAGE_SLOPE=6.2, CATEGORY="4";</v>
      </c>
    </row>
    <row r="5876" spans="1:1" x14ac:dyDescent="0.25">
      <c r="A5876" t="str">
        <f>CONCATENATE("CREATE VERTEX Climb SET ", 'concat fields &amp; values'!A5876, ";")</f>
        <v>CREATE VERTEX Climb SET CLIMB_ID=5875, STAGE_NUMBER=1959, STARTING_AT_KM=157, NAME="Côte de Roucy", INITIAL_ALTITUDE=0, DISTANCE=1.5, AVERAGE_SLOPE=6.2, CATEGORY="4";</v>
      </c>
    </row>
    <row r="5877" spans="1:1" x14ac:dyDescent="0.25">
      <c r="A5877" t="str">
        <f>CONCATENATE("CREATE VERTEX Climb SET ", 'concat fields &amp; values'!A5877, ";")</f>
        <v>CREATE VERTEX Climb SET CLIMB_ID=5876, STAGE_NUMBER=1960, STARTING_AT_KM=217.5, NAME="Côte de Maron", INITIAL_ALTITUDE=0, DISTANCE=3.2, AVERAGE_SLOPE=5, CATEGORY="4";</v>
      </c>
    </row>
    <row r="5878" spans="1:1" x14ac:dyDescent="0.25">
      <c r="A5878" t="str">
        <f>CONCATENATE("CREATE VERTEX Climb SET ", 'concat fields &amp; values'!A5878, ";")</f>
        <v>CREATE VERTEX Climb SET CLIMB_ID=5877, STAGE_NUMBER=1960, STARTING_AT_KM=229, NAME="Côte de Boufflers", INITIAL_ALTITUDE=0, DISTANCE=1.3, AVERAGE_SLOPE=7.9, CATEGORY="4";</v>
      </c>
    </row>
    <row r="5879" spans="1:1" x14ac:dyDescent="0.25">
      <c r="A5879" t="str">
        <f>CONCATENATE("CREATE VERTEX Climb SET ", 'concat fields &amp; values'!A5879, ";")</f>
        <v>CREATE VERTEX Climb SET CLIMB_ID=5878, STAGE_NUMBER=1961, STARTING_AT_KM=142, NAME="Col de la Croix des Moinats", INITIAL_ALTITUDE=891, DISTANCE=7.6, AVERAGE_SLOPE=6, CATEGORY="2";</v>
      </c>
    </row>
    <row r="5880" spans="1:1" x14ac:dyDescent="0.25">
      <c r="A5880" t="str">
        <f>CONCATENATE("CREATE VERTEX Climb SET ", 'concat fields &amp; values'!A5880, ";")</f>
        <v>CREATE VERTEX Climb SET CLIMB_ID=5879, STAGE_NUMBER=1961, STARTING_AT_KM=150, NAME="Col de Grosse Pierre", INITIAL_ALTITUDE=901, DISTANCE=3, AVERAGE_SLOPE=7.5, CATEGORY="2";</v>
      </c>
    </row>
    <row r="5881" spans="1:1" x14ac:dyDescent="0.25">
      <c r="A5881" t="str">
        <f>CONCATENATE("CREATE VERTEX Climb SET ", 'concat fields &amp; values'!A5881, ";")</f>
        <v>CREATE VERTEX Climb SET CLIMB_ID=5880, STAGE_NUMBER=1961, STARTING_AT_KM=161, NAME="Côte de La Mauselaine", INITIAL_ALTITUDE=0, DISTANCE=1.8, AVERAGE_SLOPE=10.3, CATEGORY="3";</v>
      </c>
    </row>
    <row r="5882" spans="1:1" x14ac:dyDescent="0.25">
      <c r="A5882" t="str">
        <f>CONCATENATE("CREATE VERTEX Climb SET ", 'concat fields &amp; values'!A5882, ";")</f>
        <v>CREATE VERTEX Climb SET CLIMB_ID=5881, STAGE_NUMBER=1962, STARTING_AT_KM=11.5, NAME="Col de la Schlucht", INITIAL_ALTITUDE=1140, DISTANCE=8.6, AVERAGE_SLOPE=4.5, CATEGORY="2";</v>
      </c>
    </row>
    <row r="5883" spans="1:1" x14ac:dyDescent="0.25">
      <c r="A5883" t="str">
        <f>CONCATENATE("CREATE VERTEX Climb SET ", 'concat fields &amp; values'!A5883, ";")</f>
        <v>CREATE VERTEX Climb SET CLIMB_ID=5882, STAGE_NUMBER=1962, STARTING_AT_KM=41, NAME="Col du Wettstein", INITIAL_ALTITUDE=0, DISTANCE=7.7, AVERAGE_SLOPE=4.1, CATEGORY="3";</v>
      </c>
    </row>
    <row r="5884" spans="1:1" x14ac:dyDescent="0.25">
      <c r="A5884" t="str">
        <f>CONCATENATE("CREATE VERTEX Climb SET ", 'concat fields &amp; values'!A5884, ";")</f>
        <v>CREATE VERTEX Climb SET CLIMB_ID=5883, STAGE_NUMBER=1962, STARTING_AT_KM=70, NAME="Côte des Cinq Châteaux", INITIAL_ALTITUDE=0, DISTANCE=4.5, AVERAGE_SLOPE=6.1, CATEGORY="3";</v>
      </c>
    </row>
    <row r="5885" spans="1:1" x14ac:dyDescent="0.25">
      <c r="A5885" t="str">
        <f>CONCATENATE("CREATE VERTEX Climb SET ", 'concat fields &amp; values'!A5885, ";")</f>
        <v>CREATE VERTEX Climb SET CLIMB_ID=5884, STAGE_NUMBER=1962, STARTING_AT_KM=86, NAME="Côte de Gueberschwihr", INITIAL_ALTITUDE=559, DISTANCE=4.1, AVERAGE_SLOPE=7.9, CATEGORY="2";</v>
      </c>
    </row>
    <row r="5886" spans="1:1" x14ac:dyDescent="0.25">
      <c r="A5886" t="str">
        <f>CONCATENATE("CREATE VERTEX Climb SET ", 'concat fields &amp; values'!A5886, ";")</f>
        <v>CREATE VERTEX Climb SET CLIMB_ID=5885, STAGE_NUMBER=1962, STARTING_AT_KM=120, NAME="Le Markstein", INITIAL_ALTITUDE=1183, DISTANCE=10.8, AVERAGE_SLOPE=5.4, CATEGORY="1";</v>
      </c>
    </row>
    <row r="5887" spans="1:1" x14ac:dyDescent="0.25">
      <c r="A5887" t="str">
        <f>CONCATENATE("CREATE VERTEX Climb SET ", 'concat fields &amp; values'!A5887, ";")</f>
        <v>CREATE VERTEX Climb SET CLIMB_ID=5886, STAGE_NUMBER=1962, STARTING_AT_KM=127, NAME="Grand Ballon", INITIAL_ALTITUDE=0, DISTANCE=1.4, AVERAGE_SLOPE=8.6, CATEGORY="3";</v>
      </c>
    </row>
    <row r="5888" spans="1:1" x14ac:dyDescent="0.25">
      <c r="A5888" t="str">
        <f>CONCATENATE("CREATE VERTEX Climb SET ", 'concat fields &amp; values'!A5888, ";")</f>
        <v>CREATE VERTEX Climb SET CLIMB_ID=5887, STAGE_NUMBER=1963, STARTING_AT_KM=30.5, NAME="Col du Firstplan", INITIAL_ALTITUDE=722, DISTANCE=8.3, AVERAGE_SLOPE=5.4, CATEGORY="2";</v>
      </c>
    </row>
    <row r="5889" spans="1:1" x14ac:dyDescent="0.25">
      <c r="A5889" t="str">
        <f>CONCATENATE("CREATE VERTEX Climb SET ", 'concat fields &amp; values'!A5889, ";")</f>
        <v>CREATE VERTEX Climb SET CLIMB_ID=5888, STAGE_NUMBER=1963, STARTING_AT_KM=54.5, NAME="Petit Ballon", INITIAL_ALTITUDE=1163, DISTANCE=9.3, AVERAGE_SLOPE=8.1, CATEGORY="1";</v>
      </c>
    </row>
    <row r="5890" spans="1:1" x14ac:dyDescent="0.25">
      <c r="A5890" t="str">
        <f>CONCATENATE("CREATE VERTEX Climb SET ", 'concat fields &amp; values'!A5890, ";")</f>
        <v>CREATE VERTEX Climb SET CLIMB_ID=5889, STAGE_NUMBER=1963, STARTING_AT_KM=71.5, NAME="Col du Platzerwasel", INITIAL_ALTITUDE=1193, DISTANCE=7.1, AVERAGE_SLOPE=8.4, CATEGORY="1";</v>
      </c>
    </row>
    <row r="5891" spans="1:1" x14ac:dyDescent="0.25">
      <c r="A5891" t="str">
        <f>CONCATENATE("CREATE VERTEX Climb SET ", 'concat fields &amp; values'!A5891, ";")</f>
        <v>CREATE VERTEX Climb SET CLIMB_ID=5890, STAGE_NUMBER=1963, STARTING_AT_KM=103.5, NAME="Col d'Oderen", INITIAL_ALTITUDE=884, DISTANCE=6.7, AVERAGE_SLOPE=6.1, CATEGORY="2";</v>
      </c>
    </row>
    <row r="5892" spans="1:1" x14ac:dyDescent="0.25">
      <c r="A5892" t="str">
        <f>CONCATENATE("CREATE VERTEX Climb SET ", 'concat fields &amp; values'!A5892, ";")</f>
        <v>CREATE VERTEX Climb SET CLIMB_ID=5891, STAGE_NUMBER=1963, STARTING_AT_KM=125.5, NAME="Col des Croix", INITIAL_ALTITUDE=0, DISTANCE=3.2, AVERAGE_SLOPE=6.2, CATEGORY="3";</v>
      </c>
    </row>
    <row r="5893" spans="1:1" x14ac:dyDescent="0.25">
      <c r="A5893" t="str">
        <f>CONCATENATE("CREATE VERTEX Climb SET ", 'concat fields &amp; values'!A5893, ";")</f>
        <v>CREATE VERTEX Climb SET CLIMB_ID=5892, STAGE_NUMBER=1963, STARTING_AT_KM=143.5, NAME="Col des Chevrères", INITIAL_ALTITUDE=914, DISTANCE=3.5, AVERAGE_SLOPE=9.5, CATEGORY="1";</v>
      </c>
    </row>
    <row r="5894" spans="1:1" x14ac:dyDescent="0.25">
      <c r="A5894" t="str">
        <f>CONCATENATE("CREATE VERTEX Climb SET ", 'concat fields &amp; values'!A5894, ";")</f>
        <v>CREATE VERTEX Climb SET CLIMB_ID=5893, STAGE_NUMBER=1963, STARTING_AT_KM=161.5, NAME="La Planche des Belles Filles", INITIAL_ALTITUDE=1035, DISTANCE=5.9, AVERAGE_SLOPE=8.5, CATEGORY="1";</v>
      </c>
    </row>
    <row r="5895" spans="1:1" x14ac:dyDescent="0.25">
      <c r="A5895" t="str">
        <f>CONCATENATE("CREATE VERTEX Climb SET ", 'concat fields &amp; values'!A5895, ";")</f>
        <v>CREATE VERTEX Climb SET CLIMB_ID=5894, STAGE_NUMBER=1964, STARTING_AT_KM=141, NAME="Côte de Rogna", INITIAL_ALTITUDE=0, DISTANCE=7.6, AVERAGE_SLOPE=4.9, CATEGORY="3";</v>
      </c>
    </row>
    <row r="5896" spans="1:1" x14ac:dyDescent="0.25">
      <c r="A5896" t="str">
        <f>CONCATENATE("CREATE VERTEX Climb SET ", 'concat fields &amp; values'!A5896, ";")</f>
        <v>CREATE VERTEX Climb SET CLIMB_ID=5895, STAGE_NUMBER=1964, STARTING_AT_KM=148.5, NAME="Côte de Choux", INITIAL_ALTITUDE=0, DISTANCE=1.7, AVERAGE_SLOPE=6.5, CATEGORY="3";</v>
      </c>
    </row>
    <row r="5897" spans="1:1" x14ac:dyDescent="0.25">
      <c r="A5897" t="str">
        <f>CONCATENATE("CREATE VERTEX Climb SET ", 'concat fields &amp; values'!A5897, ";")</f>
        <v>CREATE VERTEX Climb SET CLIMB_ID=5896, STAGE_NUMBER=1964, STARTING_AT_KM=152.5, NAME="Côte de Désertin", INITIAL_ALTITUDE=0, DISTANCE=3.1, AVERAGE_SLOPE=5.2, CATEGORY="4";</v>
      </c>
    </row>
    <row r="5898" spans="1:1" x14ac:dyDescent="0.25">
      <c r="A5898" t="str">
        <f>CONCATENATE("CREATE VERTEX Climb SET ", 'concat fields &amp; values'!A5898, ";")</f>
        <v>CREATE VERTEX Climb SET CLIMB_ID=5897, STAGE_NUMBER=1964, STARTING_AT_KM=168, NAME="Côte d'Échallon", INITIAL_ALTITUDE=0, DISTANCE=3, AVERAGE_SLOPE=6.6, CATEGORY="3";</v>
      </c>
    </row>
    <row r="5899" spans="1:1" x14ac:dyDescent="0.25">
      <c r="A5899" t="str">
        <f>CONCATENATE("CREATE VERTEX Climb SET ", 'concat fields &amp; values'!A5899, ";")</f>
        <v>CREATE VERTEX Climb SET CLIMB_ID=5898, STAGE_NUMBER=1965, STARTING_AT_KM=58.5, NAME="Col de Brouilly", INITIAL_ALTITUDE=0, DISTANCE=1.7, AVERAGE_SLOPE=5.1, CATEGORY="4";</v>
      </c>
    </row>
    <row r="5900" spans="1:1" x14ac:dyDescent="0.25">
      <c r="A5900" t="str">
        <f>CONCATENATE("CREATE VERTEX Climb SET ", 'concat fields &amp; values'!A5900, ";")</f>
        <v>CREATE VERTEX Climb SET CLIMB_ID=5899, STAGE_NUMBER=1965, STARTING_AT_KM=83, NAME="Côte du Saule-d'Oingt", INITIAL_ALTITUDE=0, DISTANCE=3.8, AVERAGE_SLOPE=4.5, CATEGORY="3";</v>
      </c>
    </row>
    <row r="5901" spans="1:1" x14ac:dyDescent="0.25">
      <c r="A5901" t="str">
        <f>CONCATENATE("CREATE VERTEX Climb SET ", 'concat fields &amp; values'!A5901, ";")</f>
        <v>CREATE VERTEX Climb SET CLIMB_ID=5900, STAGE_NUMBER=1965, STARTING_AT_KM=138, NAME="Col des Brosses", INITIAL_ALTITUDE=0, DISTANCE=15.3, AVERAGE_SLOPE=3.3, CATEGORY="3";</v>
      </c>
    </row>
    <row r="5902" spans="1:1" x14ac:dyDescent="0.25">
      <c r="A5902" t="str">
        <f>CONCATENATE("CREATE VERTEX Climb SET ", 'concat fields &amp; values'!A5902, ";")</f>
        <v>CREATE VERTEX Climb SET CLIMB_ID=5901, STAGE_NUMBER=1965, STARTING_AT_KM=164, NAME="Côte de Grammond", INITIAL_ALTITUDE=0, DISTANCE=9.8, AVERAGE_SLOPE=2.9, CATEGORY="4";</v>
      </c>
    </row>
    <row r="5903" spans="1:1" x14ac:dyDescent="0.25">
      <c r="A5903" t="str">
        <f>CONCATENATE("CREATE VERTEX Climb SET ", 'concat fields &amp; values'!A5903, ";")</f>
        <v>CREATE VERTEX Climb SET CLIMB_ID=5902, STAGE_NUMBER=1966, STARTING_AT_KM=24, NAME="Col de la Croix de Montvieux", INITIAL_ALTITUDE=0, DISTANCE=8, AVERAGE_SLOPE=4.1, CATEGORY="3";</v>
      </c>
    </row>
    <row r="5904" spans="1:1" x14ac:dyDescent="0.25">
      <c r="A5904" t="str">
        <f>CONCATENATE("CREATE VERTEX Climb SET ", 'concat fields &amp; values'!A5904, ";")</f>
        <v>CREATE VERTEX Climb SET CLIMB_ID=5903, STAGE_NUMBER=1966, STARTING_AT_KM=152, NAME="Col de Palaquit (D57-D512)", INITIAL_ALTITUDE=1154, DISTANCE=14.1, AVERAGE_SLOPE=6.1, CATEGORY="1";</v>
      </c>
    </row>
    <row r="5905" spans="1:1" x14ac:dyDescent="0.25">
      <c r="A5905" t="str">
        <f>CONCATENATE("CREATE VERTEX Climb SET ", 'concat fields &amp; values'!A5905, ";")</f>
        <v>CREATE VERTEX Climb SET CLIMB_ID=5904, STAGE_NUMBER=1966, STARTING_AT_KM=197.5, NAME="Montée de Chamrousse", INITIAL_ALTITUDE=1730, DISTANCE=18.2, AVERAGE_SLOPE=7.3, CATEGORY="H";</v>
      </c>
    </row>
    <row r="5906" spans="1:1" x14ac:dyDescent="0.25">
      <c r="A5906" t="str">
        <f>CONCATENATE("CREATE VERTEX Climb SET ", 'concat fields &amp; values'!A5906, ";")</f>
        <v>CREATE VERTEX Climb SET CLIMB_ID=5905, STAGE_NUMBER=1967, STARTING_AT_KM=82, NAME="Col du Lautaret", INITIAL_ALTITUDE=2058, DISTANCE=34, AVERAGE_SLOPE=3.9, CATEGORY="1";</v>
      </c>
    </row>
    <row r="5907" spans="1:1" x14ac:dyDescent="0.25">
      <c r="A5907" t="str">
        <f>CONCATENATE("CREATE VERTEX Climb SET ", 'concat fields &amp; values'!A5907, ";")</f>
        <v>CREATE VERTEX Climb SET CLIMB_ID=5906, STAGE_NUMBER=1967, STARTING_AT_KM=132.5, NAME="Col d'Izoard - Souvenir Henri Desgrange", INITIAL_ALTITUDE=2360, DISTANCE=19, AVERAGE_SLOPE=6, CATEGORY="H";</v>
      </c>
    </row>
    <row r="5908" spans="1:1" x14ac:dyDescent="0.25">
      <c r="A5908" t="str">
        <f>CONCATENATE("CREATE VERTEX Climb SET ", 'concat fields &amp; values'!A5908, ";")</f>
        <v>CREATE VERTEX Climb SET CLIMB_ID=5907, STAGE_NUMBER=1967, STARTING_AT_KM=177, NAME="Montée de Risoul", INITIAL_ALTITUDE=1855, DISTANCE=12.6, AVERAGE_SLOPE=6.9, CATEGORY="1";</v>
      </c>
    </row>
    <row r="5909" spans="1:1" x14ac:dyDescent="0.25">
      <c r="A5909" t="str">
        <f>CONCATENATE("CREATE VERTEX Climb SET ", 'concat fields &amp; values'!A5909, ";")</f>
        <v>CREATE VERTEX Climb SET CLIMB_ID=5908, STAGE_NUMBER=1969, STARTING_AT_KM=25, NAME="Côte de Fanjeaux", INITIAL_ALTITUDE=0, DISTANCE=2.4, AVERAGE_SLOPE=4.9, CATEGORY="4";</v>
      </c>
    </row>
    <row r="5910" spans="1:1" x14ac:dyDescent="0.25">
      <c r="A5910" t="str">
        <f>CONCATENATE("CREATE VERTEX Climb SET ", 'concat fields &amp; values'!A5910, ";")</f>
        <v>CREATE VERTEX Climb SET CLIMB_ID=5909, STAGE_NUMBER=1969, STARTING_AT_KM=71.5, NAME="Côte de Pamiers", INITIAL_ALTITUDE=0, DISTANCE=2.5, AVERAGE_SLOPE=5.4, CATEGORY="4";</v>
      </c>
    </row>
    <row r="5911" spans="1:1" x14ac:dyDescent="0.25">
      <c r="A5911" t="str">
        <f>CONCATENATE("CREATE VERTEX Climb SET ", 'concat fields &amp; values'!A5911, ";")</f>
        <v>CREATE VERTEX Climb SET CLIMB_ID=5910, STAGE_NUMBER=1969, STARTING_AT_KM=155, NAME="Col de Portet-d'Aspet", INITIAL_ALTITUDE=1069, DISTANCE=5.4, AVERAGE_SLOPE=6.9, CATEGORY="2";</v>
      </c>
    </row>
    <row r="5912" spans="1:1" x14ac:dyDescent="0.25">
      <c r="A5912" t="str">
        <f>CONCATENATE("CREATE VERTEX Climb SET ", 'concat fields &amp; values'!A5912, ";")</f>
        <v>CREATE VERTEX Climb SET CLIMB_ID=5911, STAGE_NUMBER=1969, STARTING_AT_KM=176.5, NAME="Col des Ares", INITIAL_ALTITUDE=0, DISTANCE=6, AVERAGE_SLOPE=5.2, CATEGORY="3";</v>
      </c>
    </row>
    <row r="5913" spans="1:1" x14ac:dyDescent="0.25">
      <c r="A5913" t="str">
        <f>CONCATENATE("CREATE VERTEX Climb SET ", 'concat fields &amp; values'!A5913, ";")</f>
        <v>CREATE VERTEX Climb SET CLIMB_ID=5912, STAGE_NUMBER=1969, STARTING_AT_KM=216, NAME="Port de Balès", INITIAL_ALTITUDE=1755, DISTANCE=11.7, AVERAGE_SLOPE=7.7, CATEGORY="H";</v>
      </c>
    </row>
    <row r="5914" spans="1:1" x14ac:dyDescent="0.25">
      <c r="A5914" t="str">
        <f>CONCATENATE("CREATE VERTEX Climb SET ", 'concat fields &amp; values'!A5914, ";")</f>
        <v>CREATE VERTEX Climb SET CLIMB_ID=5913, STAGE_NUMBER=1970, STARTING_AT_KM=57.5, NAME="Col du Portillon", INITIAL_ALTITUDE=1292, DISTANCE=8.3, AVERAGE_SLOPE=7.1, CATEGORY="1";</v>
      </c>
    </row>
    <row r="5915" spans="1:1" x14ac:dyDescent="0.25">
      <c r="A5915" t="str">
        <f>CONCATENATE("CREATE VERTEX Climb SET ", 'concat fields &amp; values'!A5915, ";")</f>
        <v>CREATE VERTEX Climb SET CLIMB_ID=5914, STAGE_NUMBER=1970, STARTING_AT_KM=82, NAME="Col de Peyresourde", INITIAL_ALTITUDE=1569, DISTANCE=13.2, AVERAGE_SLOPE=7, CATEGORY="1";</v>
      </c>
    </row>
    <row r="5916" spans="1:1" x14ac:dyDescent="0.25">
      <c r="A5916" t="str">
        <f>CONCATENATE("CREATE VERTEX Climb SET ", 'concat fields &amp; values'!A5916, ";")</f>
        <v>CREATE VERTEX Climb SET CLIMB_ID=5915, STAGE_NUMBER=1970, STARTING_AT_KM=102.5, NAME="Col de Val Louron-Azet", INITIAL_ALTITUDE=1580, DISTANCE=7.4, AVERAGE_SLOPE=8.3, CATEGORY="1";</v>
      </c>
    </row>
    <row r="5917" spans="1:1" x14ac:dyDescent="0.25">
      <c r="A5917" t="str">
        <f>CONCATENATE("CREATE VERTEX Climb SET ", 'concat fields &amp; values'!A5917, ";")</f>
        <v>CREATE VERTEX Climb SET CLIMB_ID=5916, STAGE_NUMBER=1970, STARTING_AT_KM=124.5, NAME="Montée de Saint-Lary Pla d'Adet", INITIAL_ALTITUDE=1680, DISTANCE=10.2, AVERAGE_SLOPE=8.3, CATEGORY="H";</v>
      </c>
    </row>
    <row r="5918" spans="1:1" x14ac:dyDescent="0.25">
      <c r="A5918" t="str">
        <f>CONCATENATE("CREATE VERTEX Climb SET ", 'concat fields &amp; values'!A5918, ";")</f>
        <v>CREATE VERTEX Climb SET CLIMB_ID=5917, STAGE_NUMBER=1971, STARTING_AT_KM=28, NAME="Côte de Bénéjacq", INITIAL_ALTITUDE=0, DISTANCE=2.6, AVERAGE_SLOPE=6.7, CATEGORY="3";</v>
      </c>
    </row>
    <row r="5919" spans="1:1" x14ac:dyDescent="0.25">
      <c r="A5919" t="str">
        <f>CONCATENATE("CREATE VERTEX Climb SET ", 'concat fields &amp; values'!A5919, ";")</f>
        <v>CREATE VERTEX Climb SET CLIMB_ID=5918, STAGE_NUMBER=1971, STARTING_AT_KM=56, NAME="Côte de Loucrup", INITIAL_ALTITUDE=0, DISTANCE=2, AVERAGE_SLOPE=7, CATEGORY="3";</v>
      </c>
    </row>
    <row r="5920" spans="1:1" x14ac:dyDescent="0.25">
      <c r="A5920" t="str">
        <f>CONCATENATE("CREATE VERTEX Climb SET ", 'concat fields &amp; values'!A5920, ";")</f>
        <v>CREATE VERTEX Climb SET CLIMB_ID=5919, STAGE_NUMBER=1971, STARTING_AT_KM=95.5, NAME="Col du Tourmalet - Souvenir Jacques Goddet", INITIAL_ALTITUDE=2115, DISTANCE=17.1, AVERAGE_SLOPE=7.3, CATEGORY="H";</v>
      </c>
    </row>
    <row r="5921" spans="1:1" x14ac:dyDescent="0.25">
      <c r="A5921" t="str">
        <f>CONCATENATE("CREATE VERTEX Climb SET ", 'concat fields &amp; values'!A5921, ";")</f>
        <v>CREATE VERTEX Climb SET CLIMB_ID=5920, STAGE_NUMBER=1971, STARTING_AT_KM=145.5, NAME="Montée du Hautacam", INITIAL_ALTITUDE=1520, DISTANCE=13.6, AVERAGE_SLOPE=7.8, CATEGORY="H";</v>
      </c>
    </row>
    <row r="5922" spans="1:1" x14ac:dyDescent="0.25">
      <c r="A5922" t="str">
        <f>CONCATENATE("CREATE VERTEX Climb SET ", 'concat fields &amp; values'!A5922, ";")</f>
        <v>CREATE VERTEX Climb SET CLIMB_ID=5921, STAGE_NUMBER=1972, STARTING_AT_KM=195.5, NAME="Côte de Monbazillac", INITIAL_ALTITUDE=0, DISTANCE=1.3, AVERAGE_SLOPE=7.6, CATEGORY="4";</v>
      </c>
    </row>
    <row r="5923" spans="1:1" x14ac:dyDescent="0.25">
      <c r="A5923" t="str">
        <f>CONCATENATE("CREATE VERTEX Climb SET ", 'concat fields &amp; values'!A5923, ";")</f>
        <v>CREATE VERTEX Climb SET CLIMB_ID=5922, STAGE_NUMBER=1974, STARTING_AT_KM=31, NAME="Côte de Briis-sous-Forges", INITIAL_ALTITUDE=0, DISTANCE=0, AVERAGE_SLOPE=0, CATEGORY="4";</v>
      </c>
    </row>
    <row r="5924" spans="1:1" x14ac:dyDescent="0.25">
      <c r="A5924" t="str">
        <f>CONCATENATE("CREATE VERTEX Climb SET ", 'concat fields &amp; values'!A5924, ";")</f>
        <v>CREATE VERTEX Climb SET CLIMB_ID=5923, STAGE_NUMBER=1975, STARTING_AT_KM=68, NAME="Côte de Cray", INITIAL_ALTITUDE=0, DISTANCE=1.6, AVERAGE_SLOPE=7.1, CATEGORY="4";</v>
      </c>
    </row>
    <row r="5925" spans="1:1" x14ac:dyDescent="0.25">
      <c r="A5925" t="str">
        <f>CONCATENATE("CREATE VERTEX Climb SET ", 'concat fields &amp; values'!A5925, ";")</f>
        <v>CREATE VERTEX Climb SET CLIMB_ID=5924, STAGE_NUMBER=1975, STARTING_AT_KM=103.5, NAME="Côte de Buttertubs", INITIAL_ALTITUDE=0, DISTANCE=4.5, AVERAGE_SLOPE=6.8, CATEGORY="3";</v>
      </c>
    </row>
    <row r="5926" spans="1:1" x14ac:dyDescent="0.25">
      <c r="A5926" t="str">
        <f>CONCATENATE("CREATE VERTEX Climb SET ", 'concat fields &amp; values'!A5926, ";")</f>
        <v>CREATE VERTEX Climb SET CLIMB_ID=5925, STAGE_NUMBER=1975, STARTING_AT_KM=129.5, NAME="Côte de Griton Moor", INITIAL_ALTITUDE=0, DISTANCE=3, AVERAGE_SLOPE=6.6, CATEGORY="3";</v>
      </c>
    </row>
    <row r="5927" spans="1:1" x14ac:dyDescent="0.25">
      <c r="A5927" t="str">
        <f>CONCATENATE("CREATE VERTEX Climb SET ", 'concat fields &amp; values'!A5927, ";")</f>
        <v>CREATE VERTEX Climb SET CLIMB_ID=5926, STAGE_NUMBER=1976, STARTING_AT_KM=47, NAME="Côte de Blubberhouses", INITIAL_ALTITUDE=0, DISTANCE=1.8, AVERAGE_SLOPE=6.1, CATEGORY="4";</v>
      </c>
    </row>
    <row r="5928" spans="1:1" x14ac:dyDescent="0.25">
      <c r="A5928" t="str">
        <f>CONCATENATE("CREATE VERTEX Climb SET ", 'concat fields &amp; values'!A5928, ";")</f>
        <v>CREATE VERTEX Climb SET CLIMB_ID=5927, STAGE_NUMBER=1976, STARTING_AT_KM=85, NAME="Côte d'Oxenhope Moor", INITIAL_ALTITUDE=0, DISTANCE=3.1, AVERAGE_SLOPE=6.4, CATEGORY="3";</v>
      </c>
    </row>
    <row r="5929" spans="1:1" x14ac:dyDescent="0.25">
      <c r="A5929" t="str">
        <f>CONCATENATE("CREATE VERTEX Climb SET ", 'concat fields &amp; values'!A5929, ";")</f>
        <v>CREATE VERTEX Climb SET CLIMB_ID=5928, STAGE_NUMBER=1976, STARTING_AT_KM=112.5, NAME="VC Côte de Ripponden", INITIAL_ALTITUDE=0, DISTANCE=1.3, AVERAGE_SLOPE=8.6, CATEGORY="3";</v>
      </c>
    </row>
    <row r="5930" spans="1:1" x14ac:dyDescent="0.25">
      <c r="A5930" t="str">
        <f>CONCATENATE("CREATE VERTEX Climb SET ", 'concat fields &amp; values'!A5930, ";")</f>
        <v>CREATE VERTEX Climb SET CLIMB_ID=5929, STAGE_NUMBER=1976, STARTING_AT_KM=119.5, NAME="Côte de Greetland", INITIAL_ALTITUDE=0, DISTANCE=1.6, AVERAGE_SLOPE=6.7, CATEGORY="3";</v>
      </c>
    </row>
    <row r="5931" spans="1:1" x14ac:dyDescent="0.25">
      <c r="A5931" t="str">
        <f>CONCATENATE("CREATE VERTEX Climb SET ", 'concat fields &amp; values'!A5931, ";")</f>
        <v>CREATE VERTEX Climb SET CLIMB_ID=5930, STAGE_NUMBER=1976, STARTING_AT_KM=143.5, NAME="Côte de Holme Moss", INITIAL_ALTITUDE=0, DISTANCE=4.7, AVERAGE_SLOPE=7, CATEGORY="2";</v>
      </c>
    </row>
    <row r="5932" spans="1:1" x14ac:dyDescent="0.25">
      <c r="A5932" t="str">
        <f>CONCATENATE("CREATE VERTEX Climb SET ", 'concat fields &amp; values'!A5932, ";")</f>
        <v>CREATE VERTEX Climb SET CLIMB_ID=5931, STAGE_NUMBER=1976, STARTING_AT_KM=167, NAME="Côte de Midhopestones", INITIAL_ALTITUDE=0, DISTANCE=2.5, AVERAGE_SLOPE=6.1, CATEGORY="3";</v>
      </c>
    </row>
    <row r="5933" spans="1:1" x14ac:dyDescent="0.25">
      <c r="A5933" t="str">
        <f>CONCATENATE("CREATE VERTEX Climb SET ", 'concat fields &amp; values'!A5933, ";")</f>
        <v>CREATE VERTEX Climb SET CLIMB_ID=5932, STAGE_NUMBER=1976, STARTING_AT_KM=175, NAME="Côte de Bradfield", INITIAL_ALTITUDE=0, DISTANCE=1, AVERAGE_SLOPE=7.4, CATEGORY="4";</v>
      </c>
    </row>
    <row r="5934" spans="1:1" x14ac:dyDescent="0.25">
      <c r="A5934" t="str">
        <f>CONCATENATE("CREATE VERTEX Climb SET ", 'concat fields &amp; values'!A5934, ";")</f>
        <v>CREATE VERTEX Climb SET CLIMB_ID=5933, STAGE_NUMBER=1976, STARTING_AT_KM=182, NAME="Côte d'Oughtibridge", INITIAL_ALTITUDE=0, DISTANCE=1.5, AVERAGE_SLOPE=9.1, CATEGORY="3";</v>
      </c>
    </row>
    <row r="5935" spans="1:1" x14ac:dyDescent="0.25">
      <c r="A5935" t="str">
        <f>CONCATENATE("CREATE VERTEX Climb SET ", 'concat fields &amp; values'!A5935, ";")</f>
        <v>CREATE VERTEX Climb SET CLIMB_ID=5934, STAGE_NUMBER=1976, STARTING_AT_KM=196, NAME="VC Côte de Jenkin Road", INITIAL_ALTITUDE=0, DISTANCE=0.8, AVERAGE_SLOPE=10.8, CATEGORY="4";</v>
      </c>
    </row>
    <row r="5936" spans="1:1" x14ac:dyDescent="0.25">
      <c r="A5936" t="str">
        <f>CONCATENATE("CREATE VERTEX Climb SET ", 'concat fields &amp; values'!A5936, ";")</f>
        <v>CREATE VERTEX Climb SET CLIMB_ID=5935, STAGE_NUMBER=1978, STARTING_AT_KM=34, NAME="Côte de Campagnette", INITIAL_ALTITUDE=0, DISTANCE=1, AVERAGE_SLOPE=6.5, CATEGORY="4";</v>
      </c>
    </row>
    <row r="5937" spans="1:1" x14ac:dyDescent="0.25">
      <c r="A5937" t="str">
        <f>CONCATENATE("CREATE VERTEX Climb SET ", 'concat fields &amp; values'!A5937, ";")</f>
        <v>CREATE VERTEX Climb SET CLIMB_ID=5936, STAGE_NUMBER=1978, STARTING_AT_KM=117.5, NAME="Mont Noir", INITIAL_ALTITUDE=0, DISTANCE=1.3, AVERAGE_SLOPE=5.7, CATEGORY="4";</v>
      </c>
    </row>
    <row r="5938" spans="1:1" x14ac:dyDescent="0.25">
      <c r="A5938" t="str">
        <f>CONCATENATE("CREATE VERTEX Climb SET ", 'concat fields &amp; values'!A5938, ";")</f>
        <v>CREATE VERTEX Climb SET CLIMB_ID=5937, STAGE_NUMBER=1980, STARTING_AT_KM=107.5, NAME="Côte de Coucy-le-Château-Auffrique", INITIAL_ALTITUDE=0, DISTANCE=0.9, AVERAGE_SLOPE=6.2, CATEGORY="4";</v>
      </c>
    </row>
    <row r="5939" spans="1:1" x14ac:dyDescent="0.25">
      <c r="A5939" t="str">
        <f>CONCATENATE("CREATE VERTEX Climb SET ", 'concat fields &amp; values'!A5939, ";")</f>
        <v>CREATE VERTEX Climb SET CLIMB_ID=5938, STAGE_NUMBER=1980, STARTING_AT_KM=157, NAME="Côte de Roucy", INITIAL_ALTITUDE=0, DISTANCE=1.5, AVERAGE_SLOPE=6.2, CATEGORY="4";</v>
      </c>
    </row>
    <row r="5940" spans="1:1" x14ac:dyDescent="0.25">
      <c r="A5940" t="str">
        <f>CONCATENATE("CREATE VERTEX Climb SET ", 'concat fields &amp; values'!A5940, ";")</f>
        <v>CREATE VERTEX Climb SET CLIMB_ID=5939, STAGE_NUMBER=1981, STARTING_AT_KM=217.5, NAME="Côte de Maron", INITIAL_ALTITUDE=0, DISTANCE=3.2, AVERAGE_SLOPE=5, CATEGORY="4";</v>
      </c>
    </row>
    <row r="5941" spans="1:1" x14ac:dyDescent="0.25">
      <c r="A5941" t="str">
        <f>CONCATENATE("CREATE VERTEX Climb SET ", 'concat fields &amp; values'!A5941, ";")</f>
        <v>CREATE VERTEX Climb SET CLIMB_ID=5940, STAGE_NUMBER=1981, STARTING_AT_KM=229, NAME="Côte de Boufflers", INITIAL_ALTITUDE=0, DISTANCE=1.3, AVERAGE_SLOPE=7.9, CATEGORY="4";</v>
      </c>
    </row>
    <row r="5942" spans="1:1" x14ac:dyDescent="0.25">
      <c r="A5942" t="str">
        <f>CONCATENATE("CREATE VERTEX Climb SET ", 'concat fields &amp; values'!A5942, ";")</f>
        <v>CREATE VERTEX Climb SET CLIMB_ID=5941, STAGE_NUMBER=1982, STARTING_AT_KM=142, NAME="Col de la Croix des Moinats", INITIAL_ALTITUDE=891, DISTANCE=7.6, AVERAGE_SLOPE=6, CATEGORY="2";</v>
      </c>
    </row>
    <row r="5943" spans="1:1" x14ac:dyDescent="0.25">
      <c r="A5943" t="str">
        <f>CONCATENATE("CREATE VERTEX Climb SET ", 'concat fields &amp; values'!A5943, ";")</f>
        <v>CREATE VERTEX Climb SET CLIMB_ID=5942, STAGE_NUMBER=1982, STARTING_AT_KM=150, NAME="Col de Grosse Pierre", INITIAL_ALTITUDE=901, DISTANCE=3, AVERAGE_SLOPE=7.5, CATEGORY="2";</v>
      </c>
    </row>
    <row r="5944" spans="1:1" x14ac:dyDescent="0.25">
      <c r="A5944" t="str">
        <f>CONCATENATE("CREATE VERTEX Climb SET ", 'concat fields &amp; values'!A5944, ";")</f>
        <v>CREATE VERTEX Climb SET CLIMB_ID=5943, STAGE_NUMBER=1982, STARTING_AT_KM=161, NAME="Côte de La Mauselaine", INITIAL_ALTITUDE=0, DISTANCE=1.8, AVERAGE_SLOPE=10.3, CATEGORY="3";</v>
      </c>
    </row>
    <row r="5945" spans="1:1" x14ac:dyDescent="0.25">
      <c r="A5945" t="str">
        <f>CONCATENATE("CREATE VERTEX Climb SET ", 'concat fields &amp; values'!A5945, ";")</f>
        <v>CREATE VERTEX Climb SET CLIMB_ID=5944, STAGE_NUMBER=1983, STARTING_AT_KM=11.5, NAME="Col de la Schlucht", INITIAL_ALTITUDE=1140, DISTANCE=8.6, AVERAGE_SLOPE=4.5, CATEGORY="2";</v>
      </c>
    </row>
    <row r="5946" spans="1:1" x14ac:dyDescent="0.25">
      <c r="A5946" t="str">
        <f>CONCATENATE("CREATE VERTEX Climb SET ", 'concat fields &amp; values'!A5946, ";")</f>
        <v>CREATE VERTEX Climb SET CLIMB_ID=5945, STAGE_NUMBER=1983, STARTING_AT_KM=41, NAME="Col du Wettstein", INITIAL_ALTITUDE=0, DISTANCE=7.7, AVERAGE_SLOPE=4.1, CATEGORY="3";</v>
      </c>
    </row>
    <row r="5947" spans="1:1" x14ac:dyDescent="0.25">
      <c r="A5947" t="str">
        <f>CONCATENATE("CREATE VERTEX Climb SET ", 'concat fields &amp; values'!A5947, ";")</f>
        <v>CREATE VERTEX Climb SET CLIMB_ID=5946, STAGE_NUMBER=1983, STARTING_AT_KM=70, NAME="Côte des Cinq Châteaux", INITIAL_ALTITUDE=0, DISTANCE=4.5, AVERAGE_SLOPE=6.1, CATEGORY="3";</v>
      </c>
    </row>
    <row r="5948" spans="1:1" x14ac:dyDescent="0.25">
      <c r="A5948" t="str">
        <f>CONCATENATE("CREATE VERTEX Climb SET ", 'concat fields &amp; values'!A5948, ";")</f>
        <v>CREATE VERTEX Climb SET CLIMB_ID=5947, STAGE_NUMBER=1983, STARTING_AT_KM=86, NAME="Côte de Gueberschwihr", INITIAL_ALTITUDE=559, DISTANCE=4.1, AVERAGE_SLOPE=7.9, CATEGORY="2";</v>
      </c>
    </row>
    <row r="5949" spans="1:1" x14ac:dyDescent="0.25">
      <c r="A5949" t="str">
        <f>CONCATENATE("CREATE VERTEX Climb SET ", 'concat fields &amp; values'!A5949, ";")</f>
        <v>CREATE VERTEX Climb SET CLIMB_ID=5948, STAGE_NUMBER=1983, STARTING_AT_KM=120, NAME="Le Markstein", INITIAL_ALTITUDE=1183, DISTANCE=10.8, AVERAGE_SLOPE=5.4, CATEGORY="1";</v>
      </c>
    </row>
    <row r="5950" spans="1:1" x14ac:dyDescent="0.25">
      <c r="A5950" t="str">
        <f>CONCATENATE("CREATE VERTEX Climb SET ", 'concat fields &amp; values'!A5950, ";")</f>
        <v>CREATE VERTEX Climb SET CLIMB_ID=5949, STAGE_NUMBER=1983, STARTING_AT_KM=127, NAME="Grand Ballon", INITIAL_ALTITUDE=0, DISTANCE=1.4, AVERAGE_SLOPE=8.6, CATEGORY="3";</v>
      </c>
    </row>
    <row r="5951" spans="1:1" x14ac:dyDescent="0.25">
      <c r="A5951" t="str">
        <f>CONCATENATE("CREATE VERTEX Climb SET ", 'concat fields &amp; values'!A5951, ";")</f>
        <v>CREATE VERTEX Climb SET CLIMB_ID=5950, STAGE_NUMBER=1984, STARTING_AT_KM=30.5, NAME="Col du Firstplan", INITIAL_ALTITUDE=722, DISTANCE=8.3, AVERAGE_SLOPE=5.4, CATEGORY="2";</v>
      </c>
    </row>
    <row r="5952" spans="1:1" x14ac:dyDescent="0.25">
      <c r="A5952" t="str">
        <f>CONCATENATE("CREATE VERTEX Climb SET ", 'concat fields &amp; values'!A5952, ";")</f>
        <v>CREATE VERTEX Climb SET CLIMB_ID=5951, STAGE_NUMBER=1984, STARTING_AT_KM=54.5, NAME="Petit Ballon", INITIAL_ALTITUDE=1163, DISTANCE=9.3, AVERAGE_SLOPE=8.1, CATEGORY="1";</v>
      </c>
    </row>
    <row r="5953" spans="1:1" x14ac:dyDescent="0.25">
      <c r="A5953" t="str">
        <f>CONCATENATE("CREATE VERTEX Climb SET ", 'concat fields &amp; values'!A5953, ";")</f>
        <v>CREATE VERTEX Climb SET CLIMB_ID=5952, STAGE_NUMBER=1984, STARTING_AT_KM=71.5, NAME="Col du Platzerwasel", INITIAL_ALTITUDE=1193, DISTANCE=7.1, AVERAGE_SLOPE=8.4, CATEGORY="1";</v>
      </c>
    </row>
    <row r="5954" spans="1:1" x14ac:dyDescent="0.25">
      <c r="A5954" t="str">
        <f>CONCATENATE("CREATE VERTEX Climb SET ", 'concat fields &amp; values'!A5954, ";")</f>
        <v>CREATE VERTEX Climb SET CLIMB_ID=5953, STAGE_NUMBER=1984, STARTING_AT_KM=103.5, NAME="Col d'Oderen", INITIAL_ALTITUDE=884, DISTANCE=6.7, AVERAGE_SLOPE=6.1, CATEGORY="2";</v>
      </c>
    </row>
    <row r="5955" spans="1:1" x14ac:dyDescent="0.25">
      <c r="A5955" t="str">
        <f>CONCATENATE("CREATE VERTEX Climb SET ", 'concat fields &amp; values'!A5955, ";")</f>
        <v>CREATE VERTEX Climb SET CLIMB_ID=5954, STAGE_NUMBER=1984, STARTING_AT_KM=125.5, NAME="Col des Croix", INITIAL_ALTITUDE=0, DISTANCE=3.2, AVERAGE_SLOPE=6.2, CATEGORY="3";</v>
      </c>
    </row>
    <row r="5956" spans="1:1" x14ac:dyDescent="0.25">
      <c r="A5956" t="str">
        <f>CONCATENATE("CREATE VERTEX Climb SET ", 'concat fields &amp; values'!A5956, ";")</f>
        <v>CREATE VERTEX Climb SET CLIMB_ID=5955, STAGE_NUMBER=1984, STARTING_AT_KM=143.5, NAME="Col des Chevrères", INITIAL_ALTITUDE=914, DISTANCE=3.5, AVERAGE_SLOPE=9.5, CATEGORY="1";</v>
      </c>
    </row>
    <row r="5957" spans="1:1" x14ac:dyDescent="0.25">
      <c r="A5957" t="str">
        <f>CONCATENATE("CREATE VERTEX Climb SET ", 'concat fields &amp; values'!A5957, ";")</f>
        <v>CREATE VERTEX Climb SET CLIMB_ID=5956, STAGE_NUMBER=1984, STARTING_AT_KM=161.5, NAME="La Planche des Belles Filles", INITIAL_ALTITUDE=1035, DISTANCE=5.9, AVERAGE_SLOPE=8.5, CATEGORY="1";</v>
      </c>
    </row>
    <row r="5958" spans="1:1" x14ac:dyDescent="0.25">
      <c r="A5958" t="str">
        <f>CONCATENATE("CREATE VERTEX Climb SET ", 'concat fields &amp; values'!A5958, ";")</f>
        <v>CREATE VERTEX Climb SET CLIMB_ID=5957, STAGE_NUMBER=1985, STARTING_AT_KM=141, NAME="Côte de Rogna", INITIAL_ALTITUDE=0, DISTANCE=7.6, AVERAGE_SLOPE=4.9, CATEGORY="3";</v>
      </c>
    </row>
    <row r="5959" spans="1:1" x14ac:dyDescent="0.25">
      <c r="A5959" t="str">
        <f>CONCATENATE("CREATE VERTEX Climb SET ", 'concat fields &amp; values'!A5959, ";")</f>
        <v>CREATE VERTEX Climb SET CLIMB_ID=5958, STAGE_NUMBER=1985, STARTING_AT_KM=148.5, NAME="Côte de Choux", INITIAL_ALTITUDE=0, DISTANCE=1.7, AVERAGE_SLOPE=6.5, CATEGORY="3";</v>
      </c>
    </row>
    <row r="5960" spans="1:1" x14ac:dyDescent="0.25">
      <c r="A5960" t="str">
        <f>CONCATENATE("CREATE VERTEX Climb SET ", 'concat fields &amp; values'!A5960, ";")</f>
        <v>CREATE VERTEX Climb SET CLIMB_ID=5959, STAGE_NUMBER=1985, STARTING_AT_KM=152.5, NAME="Côte de Désertin", INITIAL_ALTITUDE=0, DISTANCE=3.1, AVERAGE_SLOPE=5.2, CATEGORY="4";</v>
      </c>
    </row>
    <row r="5961" spans="1:1" x14ac:dyDescent="0.25">
      <c r="A5961" t="str">
        <f>CONCATENATE("CREATE VERTEX Climb SET ", 'concat fields &amp; values'!A5961, ";")</f>
        <v>CREATE VERTEX Climb SET CLIMB_ID=5960, STAGE_NUMBER=1985, STARTING_AT_KM=168, NAME="Côte d'Échallon", INITIAL_ALTITUDE=0, DISTANCE=3, AVERAGE_SLOPE=6.6, CATEGORY="3";</v>
      </c>
    </row>
    <row r="5962" spans="1:1" x14ac:dyDescent="0.25">
      <c r="A5962" t="str">
        <f>CONCATENATE("CREATE VERTEX Climb SET ", 'concat fields &amp; values'!A5962, ";")</f>
        <v>CREATE VERTEX Climb SET CLIMB_ID=5961, STAGE_NUMBER=1986, STARTING_AT_KM=58.5, NAME="Col de Brouilly", INITIAL_ALTITUDE=0, DISTANCE=1.7, AVERAGE_SLOPE=5.1, CATEGORY="4";</v>
      </c>
    </row>
    <row r="5963" spans="1:1" x14ac:dyDescent="0.25">
      <c r="A5963" t="str">
        <f>CONCATENATE("CREATE VERTEX Climb SET ", 'concat fields &amp; values'!A5963, ";")</f>
        <v>CREATE VERTEX Climb SET CLIMB_ID=5962, STAGE_NUMBER=1986, STARTING_AT_KM=83, NAME="Côte du Saule-d'Oingt", INITIAL_ALTITUDE=0, DISTANCE=3.8, AVERAGE_SLOPE=4.5, CATEGORY="3";</v>
      </c>
    </row>
    <row r="5964" spans="1:1" x14ac:dyDescent="0.25">
      <c r="A5964" t="str">
        <f>CONCATENATE("CREATE VERTEX Climb SET ", 'concat fields &amp; values'!A5964, ";")</f>
        <v>CREATE VERTEX Climb SET CLIMB_ID=5963, STAGE_NUMBER=1986, STARTING_AT_KM=138, NAME="Col des Brosses", INITIAL_ALTITUDE=0, DISTANCE=15.3, AVERAGE_SLOPE=3.3, CATEGORY="3";</v>
      </c>
    </row>
    <row r="5965" spans="1:1" x14ac:dyDescent="0.25">
      <c r="A5965" t="str">
        <f>CONCATENATE("CREATE VERTEX Climb SET ", 'concat fields &amp; values'!A5965, ";")</f>
        <v>CREATE VERTEX Climb SET CLIMB_ID=5964, STAGE_NUMBER=1986, STARTING_AT_KM=164, NAME="Côte de Grammond", INITIAL_ALTITUDE=0, DISTANCE=9.8, AVERAGE_SLOPE=2.9, CATEGORY="4";</v>
      </c>
    </row>
    <row r="5966" spans="1:1" x14ac:dyDescent="0.25">
      <c r="A5966" t="str">
        <f>CONCATENATE("CREATE VERTEX Climb SET ", 'concat fields &amp; values'!A5966, ";")</f>
        <v>CREATE VERTEX Climb SET CLIMB_ID=5965, STAGE_NUMBER=1987, STARTING_AT_KM=24, NAME="Col de la Croix de Montvieux", INITIAL_ALTITUDE=0, DISTANCE=8, AVERAGE_SLOPE=4.1, CATEGORY="3";</v>
      </c>
    </row>
    <row r="5967" spans="1:1" x14ac:dyDescent="0.25">
      <c r="A5967" t="str">
        <f>CONCATENATE("CREATE VERTEX Climb SET ", 'concat fields &amp; values'!A5967, ";")</f>
        <v>CREATE VERTEX Climb SET CLIMB_ID=5966, STAGE_NUMBER=1987, STARTING_AT_KM=152, NAME="Col de Palaquit (D57-D512)", INITIAL_ALTITUDE=1154, DISTANCE=14.1, AVERAGE_SLOPE=6.1, CATEGORY="1";</v>
      </c>
    </row>
    <row r="5968" spans="1:1" x14ac:dyDescent="0.25">
      <c r="A5968" t="str">
        <f>CONCATENATE("CREATE VERTEX Climb SET ", 'concat fields &amp; values'!A5968, ";")</f>
        <v>CREATE VERTEX Climb SET CLIMB_ID=5967, STAGE_NUMBER=1987, STARTING_AT_KM=197.5, NAME="Montée de Chamrousse", INITIAL_ALTITUDE=1730, DISTANCE=18.2, AVERAGE_SLOPE=7.3, CATEGORY="H";</v>
      </c>
    </row>
    <row r="5969" spans="1:1" x14ac:dyDescent="0.25">
      <c r="A5969" t="str">
        <f>CONCATENATE("CREATE VERTEX Climb SET ", 'concat fields &amp; values'!A5969, ";")</f>
        <v>CREATE VERTEX Climb SET CLIMB_ID=5968, STAGE_NUMBER=1988, STARTING_AT_KM=82, NAME="Col du Lautaret", INITIAL_ALTITUDE=2058, DISTANCE=34, AVERAGE_SLOPE=3.9, CATEGORY="1";</v>
      </c>
    </row>
    <row r="5970" spans="1:1" x14ac:dyDescent="0.25">
      <c r="A5970" t="str">
        <f>CONCATENATE("CREATE VERTEX Climb SET ", 'concat fields &amp; values'!A5970, ";")</f>
        <v>CREATE VERTEX Climb SET CLIMB_ID=5969, STAGE_NUMBER=1988, STARTING_AT_KM=132.5, NAME="Col d'Izoard - Souvenir Henri Desgrange", INITIAL_ALTITUDE=2360, DISTANCE=19, AVERAGE_SLOPE=6, CATEGORY="H";</v>
      </c>
    </row>
    <row r="5971" spans="1:1" x14ac:dyDescent="0.25">
      <c r="A5971" t="str">
        <f>CONCATENATE("CREATE VERTEX Climb SET ", 'concat fields &amp; values'!A5971, ";")</f>
        <v>CREATE VERTEX Climb SET CLIMB_ID=5970, STAGE_NUMBER=1988, STARTING_AT_KM=177, NAME="Montée de Risoul", INITIAL_ALTITUDE=1855, DISTANCE=12.6, AVERAGE_SLOPE=6.9, CATEGORY="1";</v>
      </c>
    </row>
    <row r="5972" spans="1:1" x14ac:dyDescent="0.25">
      <c r="A5972" t="str">
        <f>CONCATENATE("CREATE VERTEX Climb SET ", 'concat fields &amp; values'!A5972, ";")</f>
        <v>CREATE VERTEX Climb SET CLIMB_ID=5971, STAGE_NUMBER=1990, STARTING_AT_KM=25, NAME="Côte de Fanjeaux", INITIAL_ALTITUDE=0, DISTANCE=2.4, AVERAGE_SLOPE=4.9, CATEGORY="4";</v>
      </c>
    </row>
    <row r="5973" spans="1:1" x14ac:dyDescent="0.25">
      <c r="A5973" t="str">
        <f>CONCATENATE("CREATE VERTEX Climb SET ", 'concat fields &amp; values'!A5973, ";")</f>
        <v>CREATE VERTEX Climb SET CLIMB_ID=5972, STAGE_NUMBER=1990, STARTING_AT_KM=71.5, NAME="Côte de Pamiers", INITIAL_ALTITUDE=0, DISTANCE=2.5, AVERAGE_SLOPE=5.4, CATEGORY="4";</v>
      </c>
    </row>
    <row r="5974" spans="1:1" x14ac:dyDescent="0.25">
      <c r="A5974" t="str">
        <f>CONCATENATE("CREATE VERTEX Climb SET ", 'concat fields &amp; values'!A5974, ";")</f>
        <v>CREATE VERTEX Climb SET CLIMB_ID=5973, STAGE_NUMBER=1990, STARTING_AT_KM=155, NAME="Col de Portet-d'Aspet", INITIAL_ALTITUDE=1069, DISTANCE=5.4, AVERAGE_SLOPE=6.9, CATEGORY="2";</v>
      </c>
    </row>
    <row r="5975" spans="1:1" x14ac:dyDescent="0.25">
      <c r="A5975" t="str">
        <f>CONCATENATE("CREATE VERTEX Climb SET ", 'concat fields &amp; values'!A5975, ";")</f>
        <v>CREATE VERTEX Climb SET CLIMB_ID=5974, STAGE_NUMBER=1990, STARTING_AT_KM=176.5, NAME="Col des Ares", INITIAL_ALTITUDE=0, DISTANCE=6, AVERAGE_SLOPE=5.2, CATEGORY="3";</v>
      </c>
    </row>
    <row r="5976" spans="1:1" x14ac:dyDescent="0.25">
      <c r="A5976" t="str">
        <f>CONCATENATE("CREATE VERTEX Climb SET ", 'concat fields &amp; values'!A5976, ";")</f>
        <v>CREATE VERTEX Climb SET CLIMB_ID=5975, STAGE_NUMBER=1990, STARTING_AT_KM=216, NAME="Port de Balès", INITIAL_ALTITUDE=1755, DISTANCE=11.7, AVERAGE_SLOPE=7.7, CATEGORY="H";</v>
      </c>
    </row>
    <row r="5977" spans="1:1" x14ac:dyDescent="0.25">
      <c r="A5977" t="str">
        <f>CONCATENATE("CREATE VERTEX Climb SET ", 'concat fields &amp; values'!A5977, ";")</f>
        <v>CREATE VERTEX Climb SET CLIMB_ID=5976, STAGE_NUMBER=1991, STARTING_AT_KM=57.5, NAME="Col du Portillon", INITIAL_ALTITUDE=1292, DISTANCE=8.3, AVERAGE_SLOPE=7.1, CATEGORY="1";</v>
      </c>
    </row>
    <row r="5978" spans="1:1" x14ac:dyDescent="0.25">
      <c r="A5978" t="str">
        <f>CONCATENATE("CREATE VERTEX Climb SET ", 'concat fields &amp; values'!A5978, ";")</f>
        <v>CREATE VERTEX Climb SET CLIMB_ID=5977, STAGE_NUMBER=1991, STARTING_AT_KM=82, NAME="Col de Peyresourde", INITIAL_ALTITUDE=1569, DISTANCE=13.2, AVERAGE_SLOPE=7, CATEGORY="1";</v>
      </c>
    </row>
    <row r="5979" spans="1:1" x14ac:dyDescent="0.25">
      <c r="A5979" t="str">
        <f>CONCATENATE("CREATE VERTEX Climb SET ", 'concat fields &amp; values'!A5979, ";")</f>
        <v>CREATE VERTEX Climb SET CLIMB_ID=5978, STAGE_NUMBER=1991, STARTING_AT_KM=102.5, NAME="Col de Val Louron-Azet", INITIAL_ALTITUDE=1580, DISTANCE=7.4, AVERAGE_SLOPE=8.3, CATEGORY="1";</v>
      </c>
    </row>
    <row r="5980" spans="1:1" x14ac:dyDescent="0.25">
      <c r="A5980" t="str">
        <f>CONCATENATE("CREATE VERTEX Climb SET ", 'concat fields &amp; values'!A5980, ";")</f>
        <v>CREATE VERTEX Climb SET CLIMB_ID=5979, STAGE_NUMBER=1991, STARTING_AT_KM=124.5, NAME="Montée de Saint-Lary Pla d'Adet", INITIAL_ALTITUDE=1680, DISTANCE=10.2, AVERAGE_SLOPE=8.3, CATEGORY="H";</v>
      </c>
    </row>
    <row r="5981" spans="1:1" x14ac:dyDescent="0.25">
      <c r="A5981" t="str">
        <f>CONCATENATE("CREATE VERTEX Climb SET ", 'concat fields &amp; values'!A5981, ";")</f>
        <v>CREATE VERTEX Climb SET CLIMB_ID=5980, STAGE_NUMBER=1992, STARTING_AT_KM=28, NAME="Côte de Bénéjacq", INITIAL_ALTITUDE=0, DISTANCE=2.6, AVERAGE_SLOPE=6.7, CATEGORY="3";</v>
      </c>
    </row>
    <row r="5982" spans="1:1" x14ac:dyDescent="0.25">
      <c r="A5982" t="str">
        <f>CONCATENATE("CREATE VERTEX Climb SET ", 'concat fields &amp; values'!A5982, ";")</f>
        <v>CREATE VERTEX Climb SET CLIMB_ID=5981, STAGE_NUMBER=1992, STARTING_AT_KM=56, NAME="Côte de Loucrup", INITIAL_ALTITUDE=0, DISTANCE=2, AVERAGE_SLOPE=7, CATEGORY="3";</v>
      </c>
    </row>
    <row r="5983" spans="1:1" x14ac:dyDescent="0.25">
      <c r="A5983" t="str">
        <f>CONCATENATE("CREATE VERTEX Climb SET ", 'concat fields &amp; values'!A5983, ";")</f>
        <v>CREATE VERTEX Climb SET CLIMB_ID=5982, STAGE_NUMBER=1992, STARTING_AT_KM=95.5, NAME="Col du Tourmalet - Souvenir Jacques Goddet", INITIAL_ALTITUDE=2115, DISTANCE=17.1, AVERAGE_SLOPE=7.3, CATEGORY="H";</v>
      </c>
    </row>
    <row r="5984" spans="1:1" x14ac:dyDescent="0.25">
      <c r="A5984" t="str">
        <f>CONCATENATE("CREATE VERTEX Climb SET ", 'concat fields &amp; values'!A5984, ";")</f>
        <v>CREATE VERTEX Climb SET CLIMB_ID=5983, STAGE_NUMBER=1992, STARTING_AT_KM=145.5, NAME="Montée du Hautacam", INITIAL_ALTITUDE=1520, DISTANCE=13.6, AVERAGE_SLOPE=7.8, CATEGORY="H";</v>
      </c>
    </row>
    <row r="5985" spans="1:1" x14ac:dyDescent="0.25">
      <c r="A5985" t="str">
        <f>CONCATENATE("CREATE VERTEX Climb SET ", 'concat fields &amp; values'!A5985, ";")</f>
        <v>CREATE VERTEX Climb SET CLIMB_ID=5984, STAGE_NUMBER=1993, STARTING_AT_KM=195.5, NAME="Côte de Monbazillac", INITIAL_ALTITUDE=0, DISTANCE=1.3, AVERAGE_SLOPE=7.6, CATEGORY="4";</v>
      </c>
    </row>
    <row r="5986" spans="1:1" x14ac:dyDescent="0.25">
      <c r="A5986" t="str">
        <f>CONCATENATE("CREATE VERTEX Climb SET ", 'concat fields &amp; values'!A5986, ";")</f>
        <v>CREATE VERTEX Climb SET CLIMB_ID=5985, STAGE_NUMBER=1995, STARTING_AT_KM=31, NAME="Côte de Briis-sous-Forges", INITIAL_ALTITUDE=0, DISTANCE=0, AVERAGE_SLOPE=0, CATEGORY="4";</v>
      </c>
    </row>
    <row r="5987" spans="1:1" x14ac:dyDescent="0.25">
      <c r="A5987" t="str">
        <f>CONCATENATE("CREATE VERTEX Climb SET ", 'concat fields &amp; values'!A5987, ";")</f>
        <v>CREATE VERTEX Climb SET CLIMB_ID=5986, STAGE_NUMBER=1996, STARTING_AT_KM=68, NAME="Côte de Cray", INITIAL_ALTITUDE=0, DISTANCE=1.6, AVERAGE_SLOPE=7.1, CATEGORY="4";</v>
      </c>
    </row>
    <row r="5988" spans="1:1" x14ac:dyDescent="0.25">
      <c r="A5988" t="str">
        <f>CONCATENATE("CREATE VERTEX Climb SET ", 'concat fields &amp; values'!A5988, ";")</f>
        <v>CREATE VERTEX Climb SET CLIMB_ID=5987, STAGE_NUMBER=1996, STARTING_AT_KM=103.5, NAME="Côte de Buttertubs", INITIAL_ALTITUDE=0, DISTANCE=4.5, AVERAGE_SLOPE=6.8, CATEGORY="3";</v>
      </c>
    </row>
    <row r="5989" spans="1:1" x14ac:dyDescent="0.25">
      <c r="A5989" t="str">
        <f>CONCATENATE("CREATE VERTEX Climb SET ", 'concat fields &amp; values'!A5989, ";")</f>
        <v>CREATE VERTEX Climb SET CLIMB_ID=5988, STAGE_NUMBER=1996, STARTING_AT_KM=129.5, NAME="Côte de Griton Moor", INITIAL_ALTITUDE=0, DISTANCE=3, AVERAGE_SLOPE=6.6, CATEGORY="3";</v>
      </c>
    </row>
    <row r="5990" spans="1:1" x14ac:dyDescent="0.25">
      <c r="A5990" t="str">
        <f>CONCATENATE("CREATE VERTEX Climb SET ", 'concat fields &amp; values'!A5990, ";")</f>
        <v>CREATE VERTEX Climb SET CLIMB_ID=5989, STAGE_NUMBER=1997, STARTING_AT_KM=47, NAME="Côte de Blubberhouses", INITIAL_ALTITUDE=0, DISTANCE=1.8, AVERAGE_SLOPE=6.1, CATEGORY="4";</v>
      </c>
    </row>
    <row r="5991" spans="1:1" x14ac:dyDescent="0.25">
      <c r="A5991" t="str">
        <f>CONCATENATE("CREATE VERTEX Climb SET ", 'concat fields &amp; values'!A5991, ";")</f>
        <v>CREATE VERTEX Climb SET CLIMB_ID=5990, STAGE_NUMBER=1997, STARTING_AT_KM=85, NAME="Côte d'Oxenhope Moor", INITIAL_ALTITUDE=0, DISTANCE=3.1, AVERAGE_SLOPE=6.4, CATEGORY="3";</v>
      </c>
    </row>
    <row r="5992" spans="1:1" x14ac:dyDescent="0.25">
      <c r="A5992" t="str">
        <f>CONCATENATE("CREATE VERTEX Climb SET ", 'concat fields &amp; values'!A5992, ";")</f>
        <v>CREATE VERTEX Climb SET CLIMB_ID=5991, STAGE_NUMBER=1997, STARTING_AT_KM=112.5, NAME="VC Côte de Ripponden", INITIAL_ALTITUDE=0, DISTANCE=1.3, AVERAGE_SLOPE=8.6, CATEGORY="3";</v>
      </c>
    </row>
    <row r="5993" spans="1:1" x14ac:dyDescent="0.25">
      <c r="A5993" t="str">
        <f>CONCATENATE("CREATE VERTEX Climb SET ", 'concat fields &amp; values'!A5993, ";")</f>
        <v>CREATE VERTEX Climb SET CLIMB_ID=5992, STAGE_NUMBER=1997, STARTING_AT_KM=119.5, NAME="Côte de Greetland", INITIAL_ALTITUDE=0, DISTANCE=1.6, AVERAGE_SLOPE=6.7, CATEGORY="3";</v>
      </c>
    </row>
    <row r="5994" spans="1:1" x14ac:dyDescent="0.25">
      <c r="A5994" t="str">
        <f>CONCATENATE("CREATE VERTEX Climb SET ", 'concat fields &amp; values'!A5994, ";")</f>
        <v>CREATE VERTEX Climb SET CLIMB_ID=5993, STAGE_NUMBER=1997, STARTING_AT_KM=143.5, NAME="Côte de Holme Moss", INITIAL_ALTITUDE=0, DISTANCE=4.7, AVERAGE_SLOPE=7, CATEGORY="2";</v>
      </c>
    </row>
    <row r="5995" spans="1:1" x14ac:dyDescent="0.25">
      <c r="A5995" t="str">
        <f>CONCATENATE("CREATE VERTEX Climb SET ", 'concat fields &amp; values'!A5995, ";")</f>
        <v>CREATE VERTEX Climb SET CLIMB_ID=5994, STAGE_NUMBER=1997, STARTING_AT_KM=167, NAME="Côte de Midhopestones", INITIAL_ALTITUDE=0, DISTANCE=2.5, AVERAGE_SLOPE=6.1, CATEGORY="3";</v>
      </c>
    </row>
    <row r="5996" spans="1:1" x14ac:dyDescent="0.25">
      <c r="A5996" t="str">
        <f>CONCATENATE("CREATE VERTEX Climb SET ", 'concat fields &amp; values'!A5996, ";")</f>
        <v>CREATE VERTEX Climb SET CLIMB_ID=5995, STAGE_NUMBER=1997, STARTING_AT_KM=175, NAME="Côte de Bradfield", INITIAL_ALTITUDE=0, DISTANCE=1, AVERAGE_SLOPE=7.4, CATEGORY="4";</v>
      </c>
    </row>
    <row r="5997" spans="1:1" x14ac:dyDescent="0.25">
      <c r="A5997" t="str">
        <f>CONCATENATE("CREATE VERTEX Climb SET ", 'concat fields &amp; values'!A5997, ";")</f>
        <v>CREATE VERTEX Climb SET CLIMB_ID=5996, STAGE_NUMBER=1997, STARTING_AT_KM=182, NAME="Côte d'Oughtibridge", INITIAL_ALTITUDE=0, DISTANCE=1.5, AVERAGE_SLOPE=9.1, CATEGORY="3";</v>
      </c>
    </row>
    <row r="5998" spans="1:1" x14ac:dyDescent="0.25">
      <c r="A5998" t="str">
        <f>CONCATENATE("CREATE VERTEX Climb SET ", 'concat fields &amp; values'!A5998, ";")</f>
        <v>CREATE VERTEX Climb SET CLIMB_ID=5997, STAGE_NUMBER=1997, STARTING_AT_KM=196, NAME="VC Côte de Jenkin Road", INITIAL_ALTITUDE=0, DISTANCE=0.8, AVERAGE_SLOPE=10.8, CATEGORY="4";</v>
      </c>
    </row>
    <row r="5999" spans="1:1" x14ac:dyDescent="0.25">
      <c r="A5999" t="str">
        <f>CONCATENATE("CREATE VERTEX Climb SET ", 'concat fields &amp; values'!A5999, ";")</f>
        <v>CREATE VERTEX Climb SET CLIMB_ID=5998, STAGE_NUMBER=1999, STARTING_AT_KM=34, NAME="Côte de Campagnette", INITIAL_ALTITUDE=0, DISTANCE=1, AVERAGE_SLOPE=6.5, CATEGORY="4";</v>
      </c>
    </row>
    <row r="6000" spans="1:1" x14ac:dyDescent="0.25">
      <c r="A6000" t="str">
        <f>CONCATENATE("CREATE VERTEX Climb SET ", 'concat fields &amp; values'!A6000, ";")</f>
        <v>CREATE VERTEX Climb SET CLIMB_ID=5999, STAGE_NUMBER=1999, STARTING_AT_KM=117.5, NAME="Mont Noir", INITIAL_ALTITUDE=0, DISTANCE=1.3, AVERAGE_SLOPE=5.7, CATEGORY="4";</v>
      </c>
    </row>
    <row r="6001" spans="1:1" x14ac:dyDescent="0.25">
      <c r="A6001" t="str">
        <f>CONCATENATE("CREATE VERTEX Climb SET ", 'concat fields &amp; values'!A6001, ";")</f>
        <v>CREATE VERTEX Climb SET CLIMB_ID=6000, STAGE_NUMBER=2001, STARTING_AT_KM=107.5, NAME="Côte de Coucy-le-Château-Auffrique", INITIAL_ALTITUDE=0, DISTANCE=0.9, AVERAGE_SLOPE=6.2, CATEGORY="4";</v>
      </c>
    </row>
    <row r="6002" spans="1:1" x14ac:dyDescent="0.25">
      <c r="A6002" t="str">
        <f>CONCATENATE("CREATE VERTEX Climb SET ", 'concat fields &amp; values'!A6002, ";")</f>
        <v>CREATE VERTEX Climb SET CLIMB_ID=6001, STAGE_NUMBER=2001, STARTING_AT_KM=157, NAME="Côte de Roucy", INITIAL_ALTITUDE=0, DISTANCE=1.5, AVERAGE_SLOPE=6.2, CATEGORY="4";</v>
      </c>
    </row>
    <row r="6003" spans="1:1" x14ac:dyDescent="0.25">
      <c r="A6003" t="str">
        <f>CONCATENATE("CREATE VERTEX Climb SET ", 'concat fields &amp; values'!A6003, ";")</f>
        <v>CREATE VERTEX Climb SET CLIMB_ID=6002, STAGE_NUMBER=2002, STARTING_AT_KM=217.5, NAME="Côte de Maron", INITIAL_ALTITUDE=0, DISTANCE=3.2, AVERAGE_SLOPE=5, CATEGORY="4";</v>
      </c>
    </row>
    <row r="6004" spans="1:1" x14ac:dyDescent="0.25">
      <c r="A6004" t="str">
        <f>CONCATENATE("CREATE VERTEX Climb SET ", 'concat fields &amp; values'!A6004, ";")</f>
        <v>CREATE VERTEX Climb SET CLIMB_ID=6003, STAGE_NUMBER=2002, STARTING_AT_KM=229, NAME="Côte de Boufflers", INITIAL_ALTITUDE=0, DISTANCE=1.3, AVERAGE_SLOPE=7.9, CATEGORY="4";</v>
      </c>
    </row>
    <row r="6005" spans="1:1" x14ac:dyDescent="0.25">
      <c r="A6005" t="str">
        <f>CONCATENATE("CREATE VERTEX Climb SET ", 'concat fields &amp; values'!A6005, ";")</f>
        <v>CREATE VERTEX Climb SET CLIMB_ID=6004, STAGE_NUMBER=2003, STARTING_AT_KM=142, NAME="Col de la Croix des Moinats", INITIAL_ALTITUDE=891, DISTANCE=7.6, AVERAGE_SLOPE=6, CATEGORY="2";</v>
      </c>
    </row>
    <row r="6006" spans="1:1" x14ac:dyDescent="0.25">
      <c r="A6006" t="str">
        <f>CONCATENATE("CREATE VERTEX Climb SET ", 'concat fields &amp; values'!A6006, ";")</f>
        <v>CREATE VERTEX Climb SET CLIMB_ID=6005, STAGE_NUMBER=2003, STARTING_AT_KM=150, NAME="Col de Grosse Pierre", INITIAL_ALTITUDE=901, DISTANCE=3, AVERAGE_SLOPE=7.5, CATEGORY="2";</v>
      </c>
    </row>
    <row r="6007" spans="1:1" x14ac:dyDescent="0.25">
      <c r="A6007" t="str">
        <f>CONCATENATE("CREATE VERTEX Climb SET ", 'concat fields &amp; values'!A6007, ";")</f>
        <v>CREATE VERTEX Climb SET CLIMB_ID=6006, STAGE_NUMBER=2003, STARTING_AT_KM=161, NAME="Côte de La Mauselaine", INITIAL_ALTITUDE=0, DISTANCE=1.8, AVERAGE_SLOPE=10.3, CATEGORY="3";</v>
      </c>
    </row>
    <row r="6008" spans="1:1" x14ac:dyDescent="0.25">
      <c r="A6008" t="str">
        <f>CONCATENATE("CREATE VERTEX Climb SET ", 'concat fields &amp; values'!A6008, ";")</f>
        <v>CREATE VERTEX Climb SET CLIMB_ID=6007, STAGE_NUMBER=2004, STARTING_AT_KM=11.5, NAME="Col de la Schlucht", INITIAL_ALTITUDE=1140, DISTANCE=8.6, AVERAGE_SLOPE=4.5, CATEGORY="2";</v>
      </c>
    </row>
    <row r="6009" spans="1:1" x14ac:dyDescent="0.25">
      <c r="A6009" t="str">
        <f>CONCATENATE("CREATE VERTEX Climb SET ", 'concat fields &amp; values'!A6009, ";")</f>
        <v>CREATE VERTEX Climb SET CLIMB_ID=6008, STAGE_NUMBER=2004, STARTING_AT_KM=41, NAME="Col du Wettstein", INITIAL_ALTITUDE=0, DISTANCE=7.7, AVERAGE_SLOPE=4.1, CATEGORY="3";</v>
      </c>
    </row>
    <row r="6010" spans="1:1" x14ac:dyDescent="0.25">
      <c r="A6010" t="str">
        <f>CONCATENATE("CREATE VERTEX Climb SET ", 'concat fields &amp; values'!A6010, ";")</f>
        <v>CREATE VERTEX Climb SET CLIMB_ID=6009, STAGE_NUMBER=2004, STARTING_AT_KM=70, NAME="Côte des Cinq Châteaux", INITIAL_ALTITUDE=0, DISTANCE=4.5, AVERAGE_SLOPE=6.1, CATEGORY="3";</v>
      </c>
    </row>
    <row r="6011" spans="1:1" x14ac:dyDescent="0.25">
      <c r="A6011" t="str">
        <f>CONCATENATE("CREATE VERTEX Climb SET ", 'concat fields &amp; values'!A6011, ";")</f>
        <v>CREATE VERTEX Climb SET CLIMB_ID=6010, STAGE_NUMBER=2004, STARTING_AT_KM=86, NAME="Côte de Gueberschwihr", INITIAL_ALTITUDE=559, DISTANCE=4.1, AVERAGE_SLOPE=7.9, CATEGORY="2";</v>
      </c>
    </row>
    <row r="6012" spans="1:1" x14ac:dyDescent="0.25">
      <c r="A6012" t="str">
        <f>CONCATENATE("CREATE VERTEX Climb SET ", 'concat fields &amp; values'!A6012, ";")</f>
        <v>CREATE VERTEX Climb SET CLIMB_ID=6011, STAGE_NUMBER=2004, STARTING_AT_KM=120, NAME="Le Markstein", INITIAL_ALTITUDE=1183, DISTANCE=10.8, AVERAGE_SLOPE=5.4, CATEGORY="1";</v>
      </c>
    </row>
    <row r="6013" spans="1:1" x14ac:dyDescent="0.25">
      <c r="A6013" t="str">
        <f>CONCATENATE("CREATE VERTEX Climb SET ", 'concat fields &amp; values'!A6013, ";")</f>
        <v>CREATE VERTEX Climb SET CLIMB_ID=6012, STAGE_NUMBER=2004, STARTING_AT_KM=127, NAME="Grand Ballon", INITIAL_ALTITUDE=0, DISTANCE=1.4, AVERAGE_SLOPE=8.6, CATEGORY="3";</v>
      </c>
    </row>
    <row r="6014" spans="1:1" x14ac:dyDescent="0.25">
      <c r="A6014" t="str">
        <f>CONCATENATE("CREATE VERTEX Climb SET ", 'concat fields &amp; values'!A6014, ";")</f>
        <v>CREATE VERTEX Climb SET CLIMB_ID=6013, STAGE_NUMBER=2005, STARTING_AT_KM=30.5, NAME="Col du Firstplan", INITIAL_ALTITUDE=722, DISTANCE=8.3, AVERAGE_SLOPE=5.4, CATEGORY="2";</v>
      </c>
    </row>
    <row r="6015" spans="1:1" x14ac:dyDescent="0.25">
      <c r="A6015" t="str">
        <f>CONCATENATE("CREATE VERTEX Climb SET ", 'concat fields &amp; values'!A6015, ";")</f>
        <v>CREATE VERTEX Climb SET CLIMB_ID=6014, STAGE_NUMBER=2005, STARTING_AT_KM=54.5, NAME="Petit Ballon", INITIAL_ALTITUDE=1163, DISTANCE=9.3, AVERAGE_SLOPE=8.1, CATEGORY="1";</v>
      </c>
    </row>
    <row r="6016" spans="1:1" x14ac:dyDescent="0.25">
      <c r="A6016" t="str">
        <f>CONCATENATE("CREATE VERTEX Climb SET ", 'concat fields &amp; values'!A6016, ";")</f>
        <v>CREATE VERTEX Climb SET CLIMB_ID=6015, STAGE_NUMBER=2005, STARTING_AT_KM=71.5, NAME="Col du Platzerwasel", INITIAL_ALTITUDE=1193, DISTANCE=7.1, AVERAGE_SLOPE=8.4, CATEGORY="1";</v>
      </c>
    </row>
    <row r="6017" spans="1:1" x14ac:dyDescent="0.25">
      <c r="A6017" t="str">
        <f>CONCATENATE("CREATE VERTEX Climb SET ", 'concat fields &amp; values'!A6017, ";")</f>
        <v>CREATE VERTEX Climb SET CLIMB_ID=6016, STAGE_NUMBER=2005, STARTING_AT_KM=103.5, NAME="Col d'Oderen", INITIAL_ALTITUDE=884, DISTANCE=6.7, AVERAGE_SLOPE=6.1, CATEGORY="2";</v>
      </c>
    </row>
    <row r="6018" spans="1:1" x14ac:dyDescent="0.25">
      <c r="A6018" t="str">
        <f>CONCATENATE("CREATE VERTEX Climb SET ", 'concat fields &amp; values'!A6018, ";")</f>
        <v>CREATE VERTEX Climb SET CLIMB_ID=6017, STAGE_NUMBER=2005, STARTING_AT_KM=125.5, NAME="Col des Croix", INITIAL_ALTITUDE=0, DISTANCE=3.2, AVERAGE_SLOPE=6.2, CATEGORY="3";</v>
      </c>
    </row>
    <row r="6019" spans="1:1" x14ac:dyDescent="0.25">
      <c r="A6019" t="str">
        <f>CONCATENATE("CREATE VERTEX Climb SET ", 'concat fields &amp; values'!A6019, ";")</f>
        <v>CREATE VERTEX Climb SET CLIMB_ID=6018, STAGE_NUMBER=2005, STARTING_AT_KM=143.5, NAME="Col des Chevrères", INITIAL_ALTITUDE=914, DISTANCE=3.5, AVERAGE_SLOPE=9.5, CATEGORY="1";</v>
      </c>
    </row>
    <row r="6020" spans="1:1" x14ac:dyDescent="0.25">
      <c r="A6020" t="str">
        <f>CONCATENATE("CREATE VERTEX Climb SET ", 'concat fields &amp; values'!A6020, ";")</f>
        <v>CREATE VERTEX Climb SET CLIMB_ID=6019, STAGE_NUMBER=2005, STARTING_AT_KM=161.5, NAME="La Planche des Belles Filles", INITIAL_ALTITUDE=1035, DISTANCE=5.9, AVERAGE_SLOPE=8.5, CATEGORY="1";</v>
      </c>
    </row>
    <row r="6021" spans="1:1" x14ac:dyDescent="0.25">
      <c r="A6021" t="str">
        <f>CONCATENATE("CREATE VERTEX Climb SET ", 'concat fields &amp; values'!A6021, ";")</f>
        <v>CREATE VERTEX Climb SET CLIMB_ID=6020, STAGE_NUMBER=2006, STARTING_AT_KM=141, NAME="Côte de Rogna", INITIAL_ALTITUDE=0, DISTANCE=7.6, AVERAGE_SLOPE=4.9, CATEGORY="3";</v>
      </c>
    </row>
    <row r="6022" spans="1:1" x14ac:dyDescent="0.25">
      <c r="A6022" t="str">
        <f>CONCATENATE("CREATE VERTEX Climb SET ", 'concat fields &amp; values'!A6022, ";")</f>
        <v>CREATE VERTEX Climb SET CLIMB_ID=6021, STAGE_NUMBER=2006, STARTING_AT_KM=148.5, NAME="Côte de Choux", INITIAL_ALTITUDE=0, DISTANCE=1.7, AVERAGE_SLOPE=6.5, CATEGORY="3";</v>
      </c>
    </row>
    <row r="6023" spans="1:1" x14ac:dyDescent="0.25">
      <c r="A6023" t="str">
        <f>CONCATENATE("CREATE VERTEX Climb SET ", 'concat fields &amp; values'!A6023, ";")</f>
        <v>CREATE VERTEX Climb SET CLIMB_ID=6022, STAGE_NUMBER=2006, STARTING_AT_KM=152.5, NAME="Côte de Désertin", INITIAL_ALTITUDE=0, DISTANCE=3.1, AVERAGE_SLOPE=5.2, CATEGORY="4";</v>
      </c>
    </row>
    <row r="6024" spans="1:1" x14ac:dyDescent="0.25">
      <c r="A6024" t="str">
        <f>CONCATENATE("CREATE VERTEX Climb SET ", 'concat fields &amp; values'!A6024, ";")</f>
        <v>CREATE VERTEX Climb SET CLIMB_ID=6023, STAGE_NUMBER=2006, STARTING_AT_KM=168, NAME="Côte d'Échallon", INITIAL_ALTITUDE=0, DISTANCE=3, AVERAGE_SLOPE=6.6, CATEGORY="3";</v>
      </c>
    </row>
    <row r="6025" spans="1:1" x14ac:dyDescent="0.25">
      <c r="A6025" t="str">
        <f>CONCATENATE("CREATE VERTEX Climb SET ", 'concat fields &amp; values'!A6025, ";")</f>
        <v>CREATE VERTEX Climb SET CLIMB_ID=6024, STAGE_NUMBER=2007, STARTING_AT_KM=58.5, NAME="Col de Brouilly", INITIAL_ALTITUDE=0, DISTANCE=1.7, AVERAGE_SLOPE=5.1, CATEGORY="4";</v>
      </c>
    </row>
    <row r="6026" spans="1:1" x14ac:dyDescent="0.25">
      <c r="A6026" t="str">
        <f>CONCATENATE("CREATE VERTEX Climb SET ", 'concat fields &amp; values'!A6026, ";")</f>
        <v>CREATE VERTEX Climb SET CLIMB_ID=6025, STAGE_NUMBER=2007, STARTING_AT_KM=83, NAME="Côte du Saule-d'Oingt", INITIAL_ALTITUDE=0, DISTANCE=3.8, AVERAGE_SLOPE=4.5, CATEGORY="3";</v>
      </c>
    </row>
    <row r="6027" spans="1:1" x14ac:dyDescent="0.25">
      <c r="A6027" t="str">
        <f>CONCATENATE("CREATE VERTEX Climb SET ", 'concat fields &amp; values'!A6027, ";")</f>
        <v>CREATE VERTEX Climb SET CLIMB_ID=6026, STAGE_NUMBER=2007, STARTING_AT_KM=138, NAME="Col des Brosses", INITIAL_ALTITUDE=0, DISTANCE=15.3, AVERAGE_SLOPE=3.3, CATEGORY="3";</v>
      </c>
    </row>
    <row r="6028" spans="1:1" x14ac:dyDescent="0.25">
      <c r="A6028" t="str">
        <f>CONCATENATE("CREATE VERTEX Climb SET ", 'concat fields &amp; values'!A6028, ";")</f>
        <v>CREATE VERTEX Climb SET CLIMB_ID=6027, STAGE_NUMBER=2007, STARTING_AT_KM=164, NAME="Côte de Grammond", INITIAL_ALTITUDE=0, DISTANCE=9.8, AVERAGE_SLOPE=2.9, CATEGORY="4";</v>
      </c>
    </row>
    <row r="6029" spans="1:1" x14ac:dyDescent="0.25">
      <c r="A6029" t="str">
        <f>CONCATENATE("CREATE VERTEX Climb SET ", 'concat fields &amp; values'!A6029, ";")</f>
        <v>CREATE VERTEX Climb SET CLIMB_ID=6028, STAGE_NUMBER=2008, STARTING_AT_KM=24, NAME="Col de la Croix de Montvieux", INITIAL_ALTITUDE=0, DISTANCE=8, AVERAGE_SLOPE=4.1, CATEGORY="3";</v>
      </c>
    </row>
    <row r="6030" spans="1:1" x14ac:dyDescent="0.25">
      <c r="A6030" t="str">
        <f>CONCATENATE("CREATE VERTEX Climb SET ", 'concat fields &amp; values'!A6030, ";")</f>
        <v>CREATE VERTEX Climb SET CLIMB_ID=6029, STAGE_NUMBER=2008, STARTING_AT_KM=152, NAME="Col de Palaquit (D57-D512)", INITIAL_ALTITUDE=1154, DISTANCE=14.1, AVERAGE_SLOPE=6.1, CATEGORY="1";</v>
      </c>
    </row>
    <row r="6031" spans="1:1" x14ac:dyDescent="0.25">
      <c r="A6031" t="str">
        <f>CONCATENATE("CREATE VERTEX Climb SET ", 'concat fields &amp; values'!A6031, ";")</f>
        <v>CREATE VERTEX Climb SET CLIMB_ID=6030, STAGE_NUMBER=2008, STARTING_AT_KM=197.5, NAME="Montée de Chamrousse", INITIAL_ALTITUDE=1730, DISTANCE=18.2, AVERAGE_SLOPE=7.3, CATEGORY="H";</v>
      </c>
    </row>
    <row r="6032" spans="1:1" x14ac:dyDescent="0.25">
      <c r="A6032" t="str">
        <f>CONCATENATE("CREATE VERTEX Climb SET ", 'concat fields &amp; values'!A6032, ";")</f>
        <v>CREATE VERTEX Climb SET CLIMB_ID=6031, STAGE_NUMBER=2009, STARTING_AT_KM=82, NAME="Col du Lautaret", INITIAL_ALTITUDE=2058, DISTANCE=34, AVERAGE_SLOPE=3.9, CATEGORY="1";</v>
      </c>
    </row>
    <row r="6033" spans="1:1" x14ac:dyDescent="0.25">
      <c r="A6033" t="str">
        <f>CONCATENATE("CREATE VERTEX Climb SET ", 'concat fields &amp; values'!A6033, ";")</f>
        <v>CREATE VERTEX Climb SET CLIMB_ID=6032, STAGE_NUMBER=2009, STARTING_AT_KM=132.5, NAME="Col d'Izoard - Souvenir Henri Desgrange", INITIAL_ALTITUDE=2360, DISTANCE=19, AVERAGE_SLOPE=6, CATEGORY="H";</v>
      </c>
    </row>
    <row r="6034" spans="1:1" x14ac:dyDescent="0.25">
      <c r="A6034" t="str">
        <f>CONCATENATE("CREATE VERTEX Climb SET ", 'concat fields &amp; values'!A6034, ";")</f>
        <v>CREATE VERTEX Climb SET CLIMB_ID=6033, STAGE_NUMBER=2009, STARTING_AT_KM=177, NAME="Montée de Risoul", INITIAL_ALTITUDE=1855, DISTANCE=12.6, AVERAGE_SLOPE=6.9, CATEGORY="1";</v>
      </c>
    </row>
    <row r="6035" spans="1:1" x14ac:dyDescent="0.25">
      <c r="A6035" t="str">
        <f>CONCATENATE("CREATE VERTEX Climb SET ", 'concat fields &amp; values'!A6035, ";")</f>
        <v>CREATE VERTEX Climb SET CLIMB_ID=6034, STAGE_NUMBER=2011, STARTING_AT_KM=25, NAME="Côte de Fanjeaux", INITIAL_ALTITUDE=0, DISTANCE=2.4, AVERAGE_SLOPE=4.9, CATEGORY="4";</v>
      </c>
    </row>
    <row r="6036" spans="1:1" x14ac:dyDescent="0.25">
      <c r="A6036" t="str">
        <f>CONCATENATE("CREATE VERTEX Climb SET ", 'concat fields &amp; values'!A6036, ";")</f>
        <v>CREATE VERTEX Climb SET CLIMB_ID=6035, STAGE_NUMBER=2011, STARTING_AT_KM=71.5, NAME="Côte de Pamiers", INITIAL_ALTITUDE=0, DISTANCE=2.5, AVERAGE_SLOPE=5.4, CATEGORY="4";</v>
      </c>
    </row>
    <row r="6037" spans="1:1" x14ac:dyDescent="0.25">
      <c r="A6037" t="str">
        <f>CONCATENATE("CREATE VERTEX Climb SET ", 'concat fields &amp; values'!A6037, ";")</f>
        <v>CREATE VERTEX Climb SET CLIMB_ID=6036, STAGE_NUMBER=2011, STARTING_AT_KM=155, NAME="Col de Portet-d'Aspet", INITIAL_ALTITUDE=1069, DISTANCE=5.4, AVERAGE_SLOPE=6.9, CATEGORY="2";</v>
      </c>
    </row>
    <row r="6038" spans="1:1" x14ac:dyDescent="0.25">
      <c r="A6038" t="str">
        <f>CONCATENATE("CREATE VERTEX Climb SET ", 'concat fields &amp; values'!A6038, ";")</f>
        <v>CREATE VERTEX Climb SET CLIMB_ID=6037, STAGE_NUMBER=2011, STARTING_AT_KM=176.5, NAME="Col des Ares", INITIAL_ALTITUDE=0, DISTANCE=6, AVERAGE_SLOPE=5.2, CATEGORY="3";</v>
      </c>
    </row>
    <row r="6039" spans="1:1" x14ac:dyDescent="0.25">
      <c r="A6039" t="str">
        <f>CONCATENATE("CREATE VERTEX Climb SET ", 'concat fields &amp; values'!A6039, ";")</f>
        <v>CREATE VERTEX Climb SET CLIMB_ID=6038, STAGE_NUMBER=2011, STARTING_AT_KM=216, NAME="Port de Balès", INITIAL_ALTITUDE=1755, DISTANCE=11.7, AVERAGE_SLOPE=7.7, CATEGORY="H";</v>
      </c>
    </row>
    <row r="6040" spans="1:1" x14ac:dyDescent="0.25">
      <c r="A6040" t="str">
        <f>CONCATENATE("CREATE VERTEX Climb SET ", 'concat fields &amp; values'!A6040, ";")</f>
        <v>CREATE VERTEX Climb SET CLIMB_ID=6039, STAGE_NUMBER=2012, STARTING_AT_KM=57.5, NAME="Col du Portillon", INITIAL_ALTITUDE=1292, DISTANCE=8.3, AVERAGE_SLOPE=7.1, CATEGORY="1";</v>
      </c>
    </row>
    <row r="6041" spans="1:1" x14ac:dyDescent="0.25">
      <c r="A6041" t="str">
        <f>CONCATENATE("CREATE VERTEX Climb SET ", 'concat fields &amp; values'!A6041, ";")</f>
        <v>CREATE VERTEX Climb SET CLIMB_ID=6040, STAGE_NUMBER=2012, STARTING_AT_KM=82, NAME="Col de Peyresourde", INITIAL_ALTITUDE=1569, DISTANCE=13.2, AVERAGE_SLOPE=7, CATEGORY="1";</v>
      </c>
    </row>
    <row r="6042" spans="1:1" x14ac:dyDescent="0.25">
      <c r="A6042" t="str">
        <f>CONCATENATE("CREATE VERTEX Climb SET ", 'concat fields &amp; values'!A6042, ";")</f>
        <v>CREATE VERTEX Climb SET CLIMB_ID=6041, STAGE_NUMBER=2012, STARTING_AT_KM=102.5, NAME="Col de Val Louron-Azet", INITIAL_ALTITUDE=1580, DISTANCE=7.4, AVERAGE_SLOPE=8.3, CATEGORY="1";</v>
      </c>
    </row>
    <row r="6043" spans="1:1" x14ac:dyDescent="0.25">
      <c r="A6043" t="str">
        <f>CONCATENATE("CREATE VERTEX Climb SET ", 'concat fields &amp; values'!A6043, ";")</f>
        <v>CREATE VERTEX Climb SET CLIMB_ID=6042, STAGE_NUMBER=2012, STARTING_AT_KM=124.5, NAME="Montée de Saint-Lary Pla d'Adet", INITIAL_ALTITUDE=1680, DISTANCE=10.2, AVERAGE_SLOPE=8.3, CATEGORY="H";</v>
      </c>
    </row>
    <row r="6044" spans="1:1" x14ac:dyDescent="0.25">
      <c r="A6044" t="str">
        <f>CONCATENATE("CREATE VERTEX Climb SET ", 'concat fields &amp; values'!A6044, ";")</f>
        <v>CREATE VERTEX Climb SET CLIMB_ID=6043, STAGE_NUMBER=2013, STARTING_AT_KM=28, NAME="Côte de Bénéjacq", INITIAL_ALTITUDE=0, DISTANCE=2.6, AVERAGE_SLOPE=6.7, CATEGORY="3";</v>
      </c>
    </row>
    <row r="6045" spans="1:1" x14ac:dyDescent="0.25">
      <c r="A6045" t="str">
        <f>CONCATENATE("CREATE VERTEX Climb SET ", 'concat fields &amp; values'!A6045, ";")</f>
        <v>CREATE VERTEX Climb SET CLIMB_ID=6044, STAGE_NUMBER=2013, STARTING_AT_KM=56, NAME="Côte de Loucrup", INITIAL_ALTITUDE=0, DISTANCE=2, AVERAGE_SLOPE=7, CATEGORY="3";</v>
      </c>
    </row>
    <row r="6046" spans="1:1" x14ac:dyDescent="0.25">
      <c r="A6046" t="str">
        <f>CONCATENATE("CREATE VERTEX Climb SET ", 'concat fields &amp; values'!A6046, ";")</f>
        <v>CREATE VERTEX Climb SET CLIMB_ID=6045, STAGE_NUMBER=2013, STARTING_AT_KM=95.5, NAME="Col du Tourmalet - Souvenir Jacques Goddet", INITIAL_ALTITUDE=2115, DISTANCE=17.1, AVERAGE_SLOPE=7.3, CATEGORY="H";</v>
      </c>
    </row>
    <row r="6047" spans="1:1" x14ac:dyDescent="0.25">
      <c r="A6047" t="str">
        <f>CONCATENATE("CREATE VERTEX Climb SET ", 'concat fields &amp; values'!A6047, ";")</f>
        <v>CREATE VERTEX Climb SET CLIMB_ID=6046, STAGE_NUMBER=2013, STARTING_AT_KM=145.5, NAME="Montée du Hautacam", INITIAL_ALTITUDE=1520, DISTANCE=13.6, AVERAGE_SLOPE=7.8, CATEGORY="H";</v>
      </c>
    </row>
    <row r="6048" spans="1:1" x14ac:dyDescent="0.25">
      <c r="A6048" t="str">
        <f>CONCATENATE("CREATE VERTEX Climb SET ", 'concat fields &amp; values'!A6048, ";")</f>
        <v>CREATE VERTEX Climb SET CLIMB_ID=6047, STAGE_NUMBER=2014, STARTING_AT_KM=195.5, NAME="Côte de Monbazillac", INITIAL_ALTITUDE=0, DISTANCE=1.3, AVERAGE_SLOPE=7.6, CATEGORY="4";</v>
      </c>
    </row>
    <row r="6049" spans="1:1" x14ac:dyDescent="0.25">
      <c r="A6049" t="str">
        <f>CONCATENATE("CREATE VERTEX Climb SET ", 'concat fields &amp; values'!A6049, ";")</f>
        <v>CREATE VERTEX Climb SET CLIMB_ID=6048, STAGE_NUMBER=2016, STARTING_AT_KM=31, NAME="Côte de Briis-sous-Forges", INITIAL_ALTITUDE=0, DISTANCE=0, AVERAGE_SLOPE=0, CATEGORY="4";</v>
      </c>
    </row>
    <row r="6050" spans="1:1" x14ac:dyDescent="0.25">
      <c r="A6050" t="str">
        <f>CONCATENATE("CREATE VERTEX Climb SET ", 'concat fields &amp; values'!A6050, ";")</f>
        <v>CREATE VERTEX Climb SET CLIMB_ID=6049, STAGE_NUMBER=2017, STARTING_AT_KM=68, NAME="Côte de Cray", INITIAL_ALTITUDE=0, DISTANCE=1.6, AVERAGE_SLOPE=7.1, CATEGORY="4";</v>
      </c>
    </row>
    <row r="6051" spans="1:1" x14ac:dyDescent="0.25">
      <c r="A6051" t="str">
        <f>CONCATENATE("CREATE VERTEX Climb SET ", 'concat fields &amp; values'!A6051, ";")</f>
        <v>CREATE VERTEX Climb SET CLIMB_ID=6050, STAGE_NUMBER=2017, STARTING_AT_KM=103.5, NAME="Côte de Buttertubs", INITIAL_ALTITUDE=0, DISTANCE=4.5, AVERAGE_SLOPE=6.8, CATEGORY="3";</v>
      </c>
    </row>
    <row r="6052" spans="1:1" x14ac:dyDescent="0.25">
      <c r="A6052" t="str">
        <f>CONCATENATE("CREATE VERTEX Climb SET ", 'concat fields &amp; values'!A6052, ";")</f>
        <v>CREATE VERTEX Climb SET CLIMB_ID=6051, STAGE_NUMBER=2017, STARTING_AT_KM=129.5, NAME="Côte de Griton Moor", INITIAL_ALTITUDE=0, DISTANCE=3, AVERAGE_SLOPE=6.6, CATEGORY="3";</v>
      </c>
    </row>
    <row r="6053" spans="1:1" x14ac:dyDescent="0.25">
      <c r="A6053" t="str">
        <f>CONCATENATE("CREATE VERTEX Climb SET ", 'concat fields &amp; values'!A6053, ";")</f>
        <v>CREATE VERTEX Climb SET CLIMB_ID=6052, STAGE_NUMBER=2018, STARTING_AT_KM=47, NAME="Côte de Blubberhouses", INITIAL_ALTITUDE=0, DISTANCE=1.8, AVERAGE_SLOPE=6.1, CATEGORY="4";</v>
      </c>
    </row>
    <row r="6054" spans="1:1" x14ac:dyDescent="0.25">
      <c r="A6054" t="str">
        <f>CONCATENATE("CREATE VERTEX Climb SET ", 'concat fields &amp; values'!A6054, ";")</f>
        <v>CREATE VERTEX Climb SET CLIMB_ID=6053, STAGE_NUMBER=2018, STARTING_AT_KM=85, NAME="Côte d'Oxenhope Moor", INITIAL_ALTITUDE=0, DISTANCE=3.1, AVERAGE_SLOPE=6.4, CATEGORY="3";</v>
      </c>
    </row>
    <row r="6055" spans="1:1" x14ac:dyDescent="0.25">
      <c r="A6055" t="str">
        <f>CONCATENATE("CREATE VERTEX Climb SET ", 'concat fields &amp; values'!A6055, ";")</f>
        <v>CREATE VERTEX Climb SET CLIMB_ID=6054, STAGE_NUMBER=2018, STARTING_AT_KM=112.5, NAME="VC Côte de Ripponden", INITIAL_ALTITUDE=0, DISTANCE=1.3, AVERAGE_SLOPE=8.6, CATEGORY="3";</v>
      </c>
    </row>
    <row r="6056" spans="1:1" x14ac:dyDescent="0.25">
      <c r="A6056" t="str">
        <f>CONCATENATE("CREATE VERTEX Climb SET ", 'concat fields &amp; values'!A6056, ";")</f>
        <v>CREATE VERTEX Climb SET CLIMB_ID=6055, STAGE_NUMBER=2018, STARTING_AT_KM=119.5, NAME="Côte de Greetland", INITIAL_ALTITUDE=0, DISTANCE=1.6, AVERAGE_SLOPE=6.7, CATEGORY="3";</v>
      </c>
    </row>
    <row r="6057" spans="1:1" x14ac:dyDescent="0.25">
      <c r="A6057" t="str">
        <f>CONCATENATE("CREATE VERTEX Climb SET ", 'concat fields &amp; values'!A6057, ";")</f>
        <v>CREATE VERTEX Climb SET CLIMB_ID=6056, STAGE_NUMBER=2018, STARTING_AT_KM=143.5, NAME="Côte de Holme Moss", INITIAL_ALTITUDE=0, DISTANCE=4.7, AVERAGE_SLOPE=7, CATEGORY="2";</v>
      </c>
    </row>
    <row r="6058" spans="1:1" x14ac:dyDescent="0.25">
      <c r="A6058" t="str">
        <f>CONCATENATE("CREATE VERTEX Climb SET ", 'concat fields &amp; values'!A6058, ";")</f>
        <v>CREATE VERTEX Climb SET CLIMB_ID=6057, STAGE_NUMBER=2018, STARTING_AT_KM=167, NAME="Côte de Midhopestones", INITIAL_ALTITUDE=0, DISTANCE=2.5, AVERAGE_SLOPE=6.1, CATEGORY="3";</v>
      </c>
    </row>
    <row r="6059" spans="1:1" x14ac:dyDescent="0.25">
      <c r="A6059" t="str">
        <f>CONCATENATE("CREATE VERTEX Climb SET ", 'concat fields &amp; values'!A6059, ";")</f>
        <v>CREATE VERTEX Climb SET CLIMB_ID=6058, STAGE_NUMBER=2018, STARTING_AT_KM=175, NAME="Côte de Bradfield", INITIAL_ALTITUDE=0, DISTANCE=1, AVERAGE_SLOPE=7.4, CATEGORY="4";</v>
      </c>
    </row>
    <row r="6060" spans="1:1" x14ac:dyDescent="0.25">
      <c r="A6060" t="str">
        <f>CONCATENATE("CREATE VERTEX Climb SET ", 'concat fields &amp; values'!A6060, ";")</f>
        <v>CREATE VERTEX Climb SET CLIMB_ID=6059, STAGE_NUMBER=2018, STARTING_AT_KM=182, NAME="Côte d'Oughtibridge", INITIAL_ALTITUDE=0, DISTANCE=1.5, AVERAGE_SLOPE=9.1, CATEGORY="3";</v>
      </c>
    </row>
    <row r="6061" spans="1:1" x14ac:dyDescent="0.25">
      <c r="A6061" t="str">
        <f>CONCATENATE("CREATE VERTEX Climb SET ", 'concat fields &amp; values'!A6061, ";")</f>
        <v>CREATE VERTEX Climb SET CLIMB_ID=6060, STAGE_NUMBER=2018, STARTING_AT_KM=196, NAME="VC Côte de Jenkin Road", INITIAL_ALTITUDE=0, DISTANCE=0.8, AVERAGE_SLOPE=10.8, CATEGORY="4";</v>
      </c>
    </row>
    <row r="6062" spans="1:1" x14ac:dyDescent="0.25">
      <c r="A6062" t="str">
        <f>CONCATENATE("CREATE VERTEX Climb SET ", 'concat fields &amp; values'!A6062, ";")</f>
        <v>CREATE VERTEX Climb SET CLIMB_ID=6061, STAGE_NUMBER=2020, STARTING_AT_KM=34, NAME="Côte de Campagnette", INITIAL_ALTITUDE=0, DISTANCE=1, AVERAGE_SLOPE=6.5, CATEGORY="4";</v>
      </c>
    </row>
    <row r="6063" spans="1:1" x14ac:dyDescent="0.25">
      <c r="A6063" t="str">
        <f>CONCATENATE("CREATE VERTEX Climb SET ", 'concat fields &amp; values'!A6063, ";")</f>
        <v>CREATE VERTEX Climb SET CLIMB_ID=6062, STAGE_NUMBER=2020, STARTING_AT_KM=117.5, NAME="Mont Noir", INITIAL_ALTITUDE=0, DISTANCE=1.3, AVERAGE_SLOPE=5.7, CATEGORY="4";</v>
      </c>
    </row>
    <row r="6064" spans="1:1" x14ac:dyDescent="0.25">
      <c r="A6064" t="str">
        <f>CONCATENATE("CREATE VERTEX Climb SET ", 'concat fields &amp; values'!A6064, ";")</f>
        <v>CREATE VERTEX Climb SET CLIMB_ID=6063, STAGE_NUMBER=2022, STARTING_AT_KM=107.5, NAME="Côte de Coucy-le-Château-Auffrique", INITIAL_ALTITUDE=0, DISTANCE=0.9, AVERAGE_SLOPE=6.2, CATEGORY="4";</v>
      </c>
    </row>
    <row r="6065" spans="1:1" x14ac:dyDescent="0.25">
      <c r="A6065" t="str">
        <f>CONCATENATE("CREATE VERTEX Climb SET ", 'concat fields &amp; values'!A6065, ";")</f>
        <v>CREATE VERTEX Climb SET CLIMB_ID=6064, STAGE_NUMBER=2022, STARTING_AT_KM=157, NAME="Côte de Roucy", INITIAL_ALTITUDE=0, DISTANCE=1.5, AVERAGE_SLOPE=6.2, CATEGORY="4";</v>
      </c>
    </row>
    <row r="6066" spans="1:1" x14ac:dyDescent="0.25">
      <c r="A6066" t="str">
        <f>CONCATENATE("CREATE VERTEX Climb SET ", 'concat fields &amp; values'!A6066, ";")</f>
        <v>CREATE VERTEX Climb SET CLIMB_ID=6065, STAGE_NUMBER=2023, STARTING_AT_KM=217.5, NAME="Côte de Maron", INITIAL_ALTITUDE=0, DISTANCE=3.2, AVERAGE_SLOPE=5, CATEGORY="4";</v>
      </c>
    </row>
    <row r="6067" spans="1:1" x14ac:dyDescent="0.25">
      <c r="A6067" t="str">
        <f>CONCATENATE("CREATE VERTEX Climb SET ", 'concat fields &amp; values'!A6067, ";")</f>
        <v>CREATE VERTEX Climb SET CLIMB_ID=6066, STAGE_NUMBER=2023, STARTING_AT_KM=229, NAME="Côte de Boufflers", INITIAL_ALTITUDE=0, DISTANCE=1.3, AVERAGE_SLOPE=7.9, CATEGORY="4";</v>
      </c>
    </row>
    <row r="6068" spans="1:1" x14ac:dyDescent="0.25">
      <c r="A6068" t="str">
        <f>CONCATENATE("CREATE VERTEX Climb SET ", 'concat fields &amp; values'!A6068, ";")</f>
        <v>CREATE VERTEX Climb SET CLIMB_ID=6067, STAGE_NUMBER=2024, STARTING_AT_KM=142, NAME="Col de la Croix des Moinats", INITIAL_ALTITUDE=891, DISTANCE=7.6, AVERAGE_SLOPE=6, CATEGORY="2";</v>
      </c>
    </row>
    <row r="6069" spans="1:1" x14ac:dyDescent="0.25">
      <c r="A6069" t="str">
        <f>CONCATENATE("CREATE VERTEX Climb SET ", 'concat fields &amp; values'!A6069, ";")</f>
        <v>CREATE VERTEX Climb SET CLIMB_ID=6068, STAGE_NUMBER=2024, STARTING_AT_KM=150, NAME="Col de Grosse Pierre", INITIAL_ALTITUDE=901, DISTANCE=3, AVERAGE_SLOPE=7.5, CATEGORY="2";</v>
      </c>
    </row>
    <row r="6070" spans="1:1" x14ac:dyDescent="0.25">
      <c r="A6070" t="str">
        <f>CONCATENATE("CREATE VERTEX Climb SET ", 'concat fields &amp; values'!A6070, ";")</f>
        <v>CREATE VERTEX Climb SET CLIMB_ID=6069, STAGE_NUMBER=2024, STARTING_AT_KM=161, NAME="Côte de La Mauselaine", INITIAL_ALTITUDE=0, DISTANCE=1.8, AVERAGE_SLOPE=10.3, CATEGORY="3";</v>
      </c>
    </row>
    <row r="6071" spans="1:1" x14ac:dyDescent="0.25">
      <c r="A6071" t="str">
        <f>CONCATENATE("CREATE VERTEX Climb SET ", 'concat fields &amp; values'!A6071, ";")</f>
        <v>CREATE VERTEX Climb SET CLIMB_ID=6070, STAGE_NUMBER=2025, STARTING_AT_KM=11.5, NAME="Col de la Schlucht", INITIAL_ALTITUDE=1140, DISTANCE=8.6, AVERAGE_SLOPE=4.5, CATEGORY="2";</v>
      </c>
    </row>
    <row r="6072" spans="1:1" x14ac:dyDescent="0.25">
      <c r="A6072" t="str">
        <f>CONCATENATE("CREATE VERTEX Climb SET ", 'concat fields &amp; values'!A6072, ";")</f>
        <v>CREATE VERTEX Climb SET CLIMB_ID=6071, STAGE_NUMBER=2025, STARTING_AT_KM=41, NAME="Col du Wettstein", INITIAL_ALTITUDE=0, DISTANCE=7.7, AVERAGE_SLOPE=4.1, CATEGORY="3";</v>
      </c>
    </row>
    <row r="6073" spans="1:1" x14ac:dyDescent="0.25">
      <c r="A6073" t="str">
        <f>CONCATENATE("CREATE VERTEX Climb SET ", 'concat fields &amp; values'!A6073, ";")</f>
        <v>CREATE VERTEX Climb SET CLIMB_ID=6072, STAGE_NUMBER=2025, STARTING_AT_KM=70, NAME="Côte des Cinq Châteaux", INITIAL_ALTITUDE=0, DISTANCE=4.5, AVERAGE_SLOPE=6.1, CATEGORY="3";</v>
      </c>
    </row>
    <row r="6074" spans="1:1" x14ac:dyDescent="0.25">
      <c r="A6074" t="str">
        <f>CONCATENATE("CREATE VERTEX Climb SET ", 'concat fields &amp; values'!A6074, ";")</f>
        <v>CREATE VERTEX Climb SET CLIMB_ID=6073, STAGE_NUMBER=2025, STARTING_AT_KM=86, NAME="Côte de Gueberschwihr", INITIAL_ALTITUDE=559, DISTANCE=4.1, AVERAGE_SLOPE=7.9, CATEGORY="2";</v>
      </c>
    </row>
    <row r="6075" spans="1:1" x14ac:dyDescent="0.25">
      <c r="A6075" t="str">
        <f>CONCATENATE("CREATE VERTEX Climb SET ", 'concat fields &amp; values'!A6075, ";")</f>
        <v>CREATE VERTEX Climb SET CLIMB_ID=6074, STAGE_NUMBER=2025, STARTING_AT_KM=120, NAME="Le Markstein", INITIAL_ALTITUDE=1183, DISTANCE=10.8, AVERAGE_SLOPE=5.4, CATEGORY="1";</v>
      </c>
    </row>
    <row r="6076" spans="1:1" x14ac:dyDescent="0.25">
      <c r="A6076" t="str">
        <f>CONCATENATE("CREATE VERTEX Climb SET ", 'concat fields &amp; values'!A6076, ";")</f>
        <v>CREATE VERTEX Climb SET CLIMB_ID=6075, STAGE_NUMBER=2025, STARTING_AT_KM=127, NAME="Grand Ballon", INITIAL_ALTITUDE=0, DISTANCE=1.4, AVERAGE_SLOPE=8.6, CATEGORY="3";</v>
      </c>
    </row>
    <row r="6077" spans="1:1" x14ac:dyDescent="0.25">
      <c r="A6077" t="str">
        <f>CONCATENATE("CREATE VERTEX Climb SET ", 'concat fields &amp; values'!A6077, ";")</f>
        <v>CREATE VERTEX Climb SET CLIMB_ID=6076, STAGE_NUMBER=2026, STARTING_AT_KM=30.5, NAME="Col du Firstplan", INITIAL_ALTITUDE=722, DISTANCE=8.3, AVERAGE_SLOPE=5.4, CATEGORY="2";</v>
      </c>
    </row>
    <row r="6078" spans="1:1" x14ac:dyDescent="0.25">
      <c r="A6078" t="str">
        <f>CONCATENATE("CREATE VERTEX Climb SET ", 'concat fields &amp; values'!A6078, ";")</f>
        <v>CREATE VERTEX Climb SET CLIMB_ID=6077, STAGE_NUMBER=2026, STARTING_AT_KM=54.5, NAME="Petit Ballon", INITIAL_ALTITUDE=1163, DISTANCE=9.3, AVERAGE_SLOPE=8.1, CATEGORY="1";</v>
      </c>
    </row>
    <row r="6079" spans="1:1" x14ac:dyDescent="0.25">
      <c r="A6079" t="str">
        <f>CONCATENATE("CREATE VERTEX Climb SET ", 'concat fields &amp; values'!A6079, ";")</f>
        <v>CREATE VERTEX Climb SET CLIMB_ID=6078, STAGE_NUMBER=2026, STARTING_AT_KM=71.5, NAME="Col du Platzerwasel", INITIAL_ALTITUDE=1193, DISTANCE=7.1, AVERAGE_SLOPE=8.4, CATEGORY="1";</v>
      </c>
    </row>
    <row r="6080" spans="1:1" x14ac:dyDescent="0.25">
      <c r="A6080" t="str">
        <f>CONCATENATE("CREATE VERTEX Climb SET ", 'concat fields &amp; values'!A6080, ";")</f>
        <v>CREATE VERTEX Climb SET CLIMB_ID=6079, STAGE_NUMBER=2026, STARTING_AT_KM=103.5, NAME="Col d'Oderen", INITIAL_ALTITUDE=884, DISTANCE=6.7, AVERAGE_SLOPE=6.1, CATEGORY="2";</v>
      </c>
    </row>
    <row r="6081" spans="1:1" x14ac:dyDescent="0.25">
      <c r="A6081" t="str">
        <f>CONCATENATE("CREATE VERTEX Climb SET ", 'concat fields &amp; values'!A6081, ";")</f>
        <v>CREATE VERTEX Climb SET CLIMB_ID=6080, STAGE_NUMBER=2026, STARTING_AT_KM=125.5, NAME="Col des Croix", INITIAL_ALTITUDE=0, DISTANCE=3.2, AVERAGE_SLOPE=6.2, CATEGORY="3";</v>
      </c>
    </row>
    <row r="6082" spans="1:1" x14ac:dyDescent="0.25">
      <c r="A6082" t="str">
        <f>CONCATENATE("CREATE VERTEX Climb SET ", 'concat fields &amp; values'!A6082, ";")</f>
        <v>CREATE VERTEX Climb SET CLIMB_ID=6081, STAGE_NUMBER=2026, STARTING_AT_KM=143.5, NAME="Col des Chevrères", INITIAL_ALTITUDE=914, DISTANCE=3.5, AVERAGE_SLOPE=9.5, CATEGORY="1";</v>
      </c>
    </row>
    <row r="6083" spans="1:1" x14ac:dyDescent="0.25">
      <c r="A6083" t="str">
        <f>CONCATENATE("CREATE VERTEX Climb SET ", 'concat fields &amp; values'!A6083, ";")</f>
        <v>CREATE VERTEX Climb SET CLIMB_ID=6082, STAGE_NUMBER=2026, STARTING_AT_KM=161.5, NAME="La Planche des Belles Filles", INITIAL_ALTITUDE=1035, DISTANCE=5.9, AVERAGE_SLOPE=8.5, CATEGORY="1";</v>
      </c>
    </row>
    <row r="6084" spans="1:1" x14ac:dyDescent="0.25">
      <c r="A6084" t="str">
        <f>CONCATENATE("CREATE VERTEX Climb SET ", 'concat fields &amp; values'!A6084, ";")</f>
        <v>CREATE VERTEX Climb SET CLIMB_ID=6083, STAGE_NUMBER=2027, STARTING_AT_KM=141, NAME="Côte de Rogna", INITIAL_ALTITUDE=0, DISTANCE=7.6, AVERAGE_SLOPE=4.9, CATEGORY="3";</v>
      </c>
    </row>
    <row r="6085" spans="1:1" x14ac:dyDescent="0.25">
      <c r="A6085" t="str">
        <f>CONCATENATE("CREATE VERTEX Climb SET ", 'concat fields &amp; values'!A6085, ";")</f>
        <v>CREATE VERTEX Climb SET CLIMB_ID=6084, STAGE_NUMBER=2027, STARTING_AT_KM=148.5, NAME="Côte de Choux", INITIAL_ALTITUDE=0, DISTANCE=1.7, AVERAGE_SLOPE=6.5, CATEGORY="3";</v>
      </c>
    </row>
    <row r="6086" spans="1:1" x14ac:dyDescent="0.25">
      <c r="A6086" t="str">
        <f>CONCATENATE("CREATE VERTEX Climb SET ", 'concat fields &amp; values'!A6086, ";")</f>
        <v>CREATE VERTEX Climb SET CLIMB_ID=6085, STAGE_NUMBER=2027, STARTING_AT_KM=152.5, NAME="Côte de Désertin", INITIAL_ALTITUDE=0, DISTANCE=3.1, AVERAGE_SLOPE=5.2, CATEGORY="4";</v>
      </c>
    </row>
    <row r="6087" spans="1:1" x14ac:dyDescent="0.25">
      <c r="A6087" t="str">
        <f>CONCATENATE("CREATE VERTEX Climb SET ", 'concat fields &amp; values'!A6087, ";")</f>
        <v>CREATE VERTEX Climb SET CLIMB_ID=6086, STAGE_NUMBER=2027, STARTING_AT_KM=168, NAME="Côte d'Échallon", INITIAL_ALTITUDE=0, DISTANCE=3, AVERAGE_SLOPE=6.6, CATEGORY="3";</v>
      </c>
    </row>
    <row r="6088" spans="1:1" x14ac:dyDescent="0.25">
      <c r="A6088" t="str">
        <f>CONCATENATE("CREATE VERTEX Climb SET ", 'concat fields &amp; values'!A6088, ";")</f>
        <v>CREATE VERTEX Climb SET CLIMB_ID=6087, STAGE_NUMBER=2028, STARTING_AT_KM=58.5, NAME="Col de Brouilly", INITIAL_ALTITUDE=0, DISTANCE=1.7, AVERAGE_SLOPE=5.1, CATEGORY="4";</v>
      </c>
    </row>
    <row r="6089" spans="1:1" x14ac:dyDescent="0.25">
      <c r="A6089" t="str">
        <f>CONCATENATE("CREATE VERTEX Climb SET ", 'concat fields &amp; values'!A6089, ";")</f>
        <v>CREATE VERTEX Climb SET CLIMB_ID=6088, STAGE_NUMBER=2028, STARTING_AT_KM=83, NAME="Côte du Saule-d'Oingt", INITIAL_ALTITUDE=0, DISTANCE=3.8, AVERAGE_SLOPE=4.5, CATEGORY="3";</v>
      </c>
    </row>
    <row r="6090" spans="1:1" x14ac:dyDescent="0.25">
      <c r="A6090" t="str">
        <f>CONCATENATE("CREATE VERTEX Climb SET ", 'concat fields &amp; values'!A6090, ";")</f>
        <v>CREATE VERTEX Climb SET CLIMB_ID=6089, STAGE_NUMBER=2028, STARTING_AT_KM=138, NAME="Col des Brosses", INITIAL_ALTITUDE=0, DISTANCE=15.3, AVERAGE_SLOPE=3.3, CATEGORY="3";</v>
      </c>
    </row>
    <row r="6091" spans="1:1" x14ac:dyDescent="0.25">
      <c r="A6091" t="str">
        <f>CONCATENATE("CREATE VERTEX Climb SET ", 'concat fields &amp; values'!A6091, ";")</f>
        <v>CREATE VERTEX Climb SET CLIMB_ID=6090, STAGE_NUMBER=2028, STARTING_AT_KM=164, NAME="Côte de Grammond", INITIAL_ALTITUDE=0, DISTANCE=9.8, AVERAGE_SLOPE=2.9, CATEGORY="4";</v>
      </c>
    </row>
    <row r="6092" spans="1:1" x14ac:dyDescent="0.25">
      <c r="A6092" t="str">
        <f>CONCATENATE("CREATE VERTEX Climb SET ", 'concat fields &amp; values'!A6092, ";")</f>
        <v>CREATE VERTEX Climb SET CLIMB_ID=6091, STAGE_NUMBER=2029, STARTING_AT_KM=24, NAME="Col de la Croix de Montvieux", INITIAL_ALTITUDE=0, DISTANCE=8, AVERAGE_SLOPE=4.1, CATEGORY="3";</v>
      </c>
    </row>
    <row r="6093" spans="1:1" x14ac:dyDescent="0.25">
      <c r="A6093" t="str">
        <f>CONCATENATE("CREATE VERTEX Climb SET ", 'concat fields &amp; values'!A6093, ";")</f>
        <v>CREATE VERTEX Climb SET CLIMB_ID=6092, STAGE_NUMBER=2029, STARTING_AT_KM=152, NAME="Col de Palaquit (D57-D512)", INITIAL_ALTITUDE=1154, DISTANCE=14.1, AVERAGE_SLOPE=6.1, CATEGORY="1";</v>
      </c>
    </row>
    <row r="6094" spans="1:1" x14ac:dyDescent="0.25">
      <c r="A6094" t="str">
        <f>CONCATENATE("CREATE VERTEX Climb SET ", 'concat fields &amp; values'!A6094, ";")</f>
        <v>CREATE VERTEX Climb SET CLIMB_ID=6093, STAGE_NUMBER=2029, STARTING_AT_KM=197.5, NAME="Montée de Chamrousse", INITIAL_ALTITUDE=1730, DISTANCE=18.2, AVERAGE_SLOPE=7.3, CATEGORY="H";</v>
      </c>
    </row>
    <row r="6095" spans="1:1" x14ac:dyDescent="0.25">
      <c r="A6095" t="str">
        <f>CONCATENATE("CREATE VERTEX Climb SET ", 'concat fields &amp; values'!A6095, ";")</f>
        <v>CREATE VERTEX Climb SET CLIMB_ID=6094, STAGE_NUMBER=2030, STARTING_AT_KM=82, NAME="Col du Lautaret", INITIAL_ALTITUDE=2058, DISTANCE=34, AVERAGE_SLOPE=3.9, CATEGORY="1";</v>
      </c>
    </row>
    <row r="6096" spans="1:1" x14ac:dyDescent="0.25">
      <c r="A6096" t="str">
        <f>CONCATENATE("CREATE VERTEX Climb SET ", 'concat fields &amp; values'!A6096, ";")</f>
        <v>CREATE VERTEX Climb SET CLIMB_ID=6095, STAGE_NUMBER=2030, STARTING_AT_KM=132.5, NAME="Col d'Izoard - Souvenir Henri Desgrange", INITIAL_ALTITUDE=2360, DISTANCE=19, AVERAGE_SLOPE=6, CATEGORY="H";</v>
      </c>
    </row>
    <row r="6097" spans="1:1" x14ac:dyDescent="0.25">
      <c r="A6097" t="str">
        <f>CONCATENATE("CREATE VERTEX Climb SET ", 'concat fields &amp; values'!A6097, ";")</f>
        <v>CREATE VERTEX Climb SET CLIMB_ID=6096, STAGE_NUMBER=2030, STARTING_AT_KM=177, NAME="Montée de Risoul", INITIAL_ALTITUDE=1855, DISTANCE=12.6, AVERAGE_SLOPE=6.9, CATEGORY="1";</v>
      </c>
    </row>
    <row r="6098" spans="1:1" x14ac:dyDescent="0.25">
      <c r="A6098" t="str">
        <f>CONCATENATE("CREATE VERTEX Climb SET ", 'concat fields &amp; values'!A6098, ";")</f>
        <v>CREATE VERTEX Climb SET CLIMB_ID=6097, STAGE_NUMBER=2032, STARTING_AT_KM=25, NAME="Côte de Fanjeaux", INITIAL_ALTITUDE=0, DISTANCE=2.4, AVERAGE_SLOPE=4.9, CATEGORY="4";</v>
      </c>
    </row>
    <row r="6099" spans="1:1" x14ac:dyDescent="0.25">
      <c r="A6099" t="str">
        <f>CONCATENATE("CREATE VERTEX Climb SET ", 'concat fields &amp; values'!A6099, ";")</f>
        <v>CREATE VERTEX Climb SET CLIMB_ID=6098, STAGE_NUMBER=2032, STARTING_AT_KM=71.5, NAME="Côte de Pamiers", INITIAL_ALTITUDE=0, DISTANCE=2.5, AVERAGE_SLOPE=5.4, CATEGORY="4";</v>
      </c>
    </row>
    <row r="6100" spans="1:1" x14ac:dyDescent="0.25">
      <c r="A6100" t="str">
        <f>CONCATENATE("CREATE VERTEX Climb SET ", 'concat fields &amp; values'!A6100, ";")</f>
        <v>CREATE VERTEX Climb SET CLIMB_ID=6099, STAGE_NUMBER=2032, STARTING_AT_KM=155, NAME="Col de Portet-d'Aspet", INITIAL_ALTITUDE=1069, DISTANCE=5.4, AVERAGE_SLOPE=6.9, CATEGORY="2";</v>
      </c>
    </row>
    <row r="6101" spans="1:1" x14ac:dyDescent="0.25">
      <c r="A6101" t="str">
        <f>CONCATENATE("CREATE VERTEX Climb SET ", 'concat fields &amp; values'!A6101, ";")</f>
        <v>CREATE VERTEX Climb SET CLIMB_ID=6100, STAGE_NUMBER=2032, STARTING_AT_KM=176.5, NAME="Col des Ares", INITIAL_ALTITUDE=0, DISTANCE=6, AVERAGE_SLOPE=5.2, CATEGORY="3";</v>
      </c>
    </row>
    <row r="6102" spans="1:1" x14ac:dyDescent="0.25">
      <c r="A6102" t="str">
        <f>CONCATENATE("CREATE VERTEX Climb SET ", 'concat fields &amp; values'!A6102, ";")</f>
        <v>CREATE VERTEX Climb SET CLIMB_ID=6101, STAGE_NUMBER=2032, STARTING_AT_KM=216, NAME="Port de Balès", INITIAL_ALTITUDE=1755, DISTANCE=11.7, AVERAGE_SLOPE=7.7, CATEGORY="H";</v>
      </c>
    </row>
    <row r="6103" spans="1:1" x14ac:dyDescent="0.25">
      <c r="A6103" t="str">
        <f>CONCATENATE("CREATE VERTEX Climb SET ", 'concat fields &amp; values'!A6103, ";")</f>
        <v>CREATE VERTEX Climb SET CLIMB_ID=6102, STAGE_NUMBER=2033, STARTING_AT_KM=57.5, NAME="Col du Portillon", INITIAL_ALTITUDE=1292, DISTANCE=8.3, AVERAGE_SLOPE=7.1, CATEGORY="1";</v>
      </c>
    </row>
    <row r="6104" spans="1:1" x14ac:dyDescent="0.25">
      <c r="A6104" t="str">
        <f>CONCATENATE("CREATE VERTEX Climb SET ", 'concat fields &amp; values'!A6104, ";")</f>
        <v>CREATE VERTEX Climb SET CLIMB_ID=6103, STAGE_NUMBER=2033, STARTING_AT_KM=82, NAME="Col de Peyresourde", INITIAL_ALTITUDE=1569, DISTANCE=13.2, AVERAGE_SLOPE=7, CATEGORY="1";</v>
      </c>
    </row>
    <row r="6105" spans="1:1" x14ac:dyDescent="0.25">
      <c r="A6105" t="str">
        <f>CONCATENATE("CREATE VERTEX Climb SET ", 'concat fields &amp; values'!A6105, ";")</f>
        <v>CREATE VERTEX Climb SET CLIMB_ID=6104, STAGE_NUMBER=2033, STARTING_AT_KM=102.5, NAME="Col de Val Louron-Azet", INITIAL_ALTITUDE=1580, DISTANCE=7.4, AVERAGE_SLOPE=8.3, CATEGORY="1";</v>
      </c>
    </row>
    <row r="6106" spans="1:1" x14ac:dyDescent="0.25">
      <c r="A6106" t="str">
        <f>CONCATENATE("CREATE VERTEX Climb SET ", 'concat fields &amp; values'!A6106, ";")</f>
        <v>CREATE VERTEX Climb SET CLIMB_ID=6105, STAGE_NUMBER=2033, STARTING_AT_KM=124.5, NAME="Montée de Saint-Lary Pla d'Adet", INITIAL_ALTITUDE=1680, DISTANCE=10.2, AVERAGE_SLOPE=8.3, CATEGORY="H";</v>
      </c>
    </row>
    <row r="6107" spans="1:1" x14ac:dyDescent="0.25">
      <c r="A6107" t="str">
        <f>CONCATENATE("CREATE VERTEX Climb SET ", 'concat fields &amp; values'!A6107, ";")</f>
        <v>CREATE VERTEX Climb SET CLIMB_ID=6106, STAGE_NUMBER=2034, STARTING_AT_KM=28, NAME="Côte de Bénéjacq", INITIAL_ALTITUDE=0, DISTANCE=2.6, AVERAGE_SLOPE=6.7, CATEGORY="3";</v>
      </c>
    </row>
    <row r="6108" spans="1:1" x14ac:dyDescent="0.25">
      <c r="A6108" t="str">
        <f>CONCATENATE("CREATE VERTEX Climb SET ", 'concat fields &amp; values'!A6108, ";")</f>
        <v>CREATE VERTEX Climb SET CLIMB_ID=6107, STAGE_NUMBER=2034, STARTING_AT_KM=56, NAME="Côte de Loucrup", INITIAL_ALTITUDE=0, DISTANCE=2, AVERAGE_SLOPE=7, CATEGORY="3";</v>
      </c>
    </row>
    <row r="6109" spans="1:1" x14ac:dyDescent="0.25">
      <c r="A6109" t="str">
        <f>CONCATENATE("CREATE VERTEX Climb SET ", 'concat fields &amp; values'!A6109, ";")</f>
        <v>CREATE VERTEX Climb SET CLIMB_ID=6108, STAGE_NUMBER=2034, STARTING_AT_KM=95.5, NAME="Col du Tourmalet - Souvenir Jacques Goddet", INITIAL_ALTITUDE=2115, DISTANCE=17.1, AVERAGE_SLOPE=7.3, CATEGORY="H";</v>
      </c>
    </row>
    <row r="6110" spans="1:1" x14ac:dyDescent="0.25">
      <c r="A6110" t="str">
        <f>CONCATENATE("CREATE VERTEX Climb SET ", 'concat fields &amp; values'!A6110, ";")</f>
        <v>CREATE VERTEX Climb SET CLIMB_ID=6109, STAGE_NUMBER=2034, STARTING_AT_KM=145.5, NAME="Montée du Hautacam", INITIAL_ALTITUDE=1520, DISTANCE=13.6, AVERAGE_SLOPE=7.8, CATEGORY="H";</v>
      </c>
    </row>
    <row r="6111" spans="1:1" x14ac:dyDescent="0.25">
      <c r="A6111" t="str">
        <f>CONCATENATE("CREATE VERTEX Climb SET ", 'concat fields &amp; values'!A6111, ";")</f>
        <v>CREATE VERTEX Climb SET CLIMB_ID=6110, STAGE_NUMBER=2035, STARTING_AT_KM=195.5, NAME="Côte de Monbazillac", INITIAL_ALTITUDE=0, DISTANCE=1.3, AVERAGE_SLOPE=7.6, CATEGORY="4";</v>
      </c>
    </row>
    <row r="6112" spans="1:1" x14ac:dyDescent="0.25">
      <c r="A6112" t="str">
        <f>CONCATENATE("CREATE VERTEX Climb SET ", 'concat fields &amp; values'!A6112, ";")</f>
        <v>CREATE VERTEX Climb SET CLIMB_ID=6111, STAGE_NUMBER=2037, STARTING_AT_KM=31, NAME="Côte de Briis-sous-Forges", INITIAL_ALTITUDE=0, DISTANCE=0, AVERAGE_SLOPE=0, CATEGORY="4";</v>
      </c>
    </row>
    <row r="6113" spans="1:1" x14ac:dyDescent="0.25">
      <c r="A6113" t="str">
        <f>CONCATENATE("CREATE VERTEX Climb SET ", 'concat fields &amp; values'!A6113, ";")</f>
        <v>CREATE VERTEX Climb SET CLIMB_ID=6112, STAGE_NUMBER=2038, STARTING_AT_KM=68, NAME="Côte de Cray", INITIAL_ALTITUDE=0, DISTANCE=1.6, AVERAGE_SLOPE=7.1, CATEGORY="4";</v>
      </c>
    </row>
    <row r="6114" spans="1:1" x14ac:dyDescent="0.25">
      <c r="A6114" t="str">
        <f>CONCATENATE("CREATE VERTEX Climb SET ", 'concat fields &amp; values'!A6114, ";")</f>
        <v>CREATE VERTEX Climb SET CLIMB_ID=6113, STAGE_NUMBER=2038, STARTING_AT_KM=103.5, NAME="Côte de Buttertubs", INITIAL_ALTITUDE=0, DISTANCE=4.5, AVERAGE_SLOPE=6.8, CATEGORY="3";</v>
      </c>
    </row>
    <row r="6115" spans="1:1" x14ac:dyDescent="0.25">
      <c r="A6115" t="str">
        <f>CONCATENATE("CREATE VERTEX Climb SET ", 'concat fields &amp; values'!A6115, ";")</f>
        <v>CREATE VERTEX Climb SET CLIMB_ID=6114, STAGE_NUMBER=2038, STARTING_AT_KM=129.5, NAME="Côte de Griton Moor", INITIAL_ALTITUDE=0, DISTANCE=3, AVERAGE_SLOPE=6.6, CATEGORY="3";</v>
      </c>
    </row>
    <row r="6116" spans="1:1" x14ac:dyDescent="0.25">
      <c r="A6116" t="str">
        <f>CONCATENATE("CREATE VERTEX Climb SET ", 'concat fields &amp; values'!A6116, ";")</f>
        <v>CREATE VERTEX Climb SET CLIMB_ID=6115, STAGE_NUMBER=2039, STARTING_AT_KM=47, NAME="Côte de Blubberhouses", INITIAL_ALTITUDE=0, DISTANCE=1.8, AVERAGE_SLOPE=6.1, CATEGORY="4";</v>
      </c>
    </row>
    <row r="6117" spans="1:1" x14ac:dyDescent="0.25">
      <c r="A6117" t="str">
        <f>CONCATENATE("CREATE VERTEX Climb SET ", 'concat fields &amp; values'!A6117, ";")</f>
        <v>CREATE VERTEX Climb SET CLIMB_ID=6116, STAGE_NUMBER=2039, STARTING_AT_KM=85, NAME="Côte d'Oxenhope Moor", INITIAL_ALTITUDE=0, DISTANCE=3.1, AVERAGE_SLOPE=6.4, CATEGORY="3";</v>
      </c>
    </row>
    <row r="6118" spans="1:1" x14ac:dyDescent="0.25">
      <c r="A6118" t="str">
        <f>CONCATENATE("CREATE VERTEX Climb SET ", 'concat fields &amp; values'!A6118, ";")</f>
        <v>CREATE VERTEX Climb SET CLIMB_ID=6117, STAGE_NUMBER=2039, STARTING_AT_KM=112.5, NAME="VC Côte de Ripponden", INITIAL_ALTITUDE=0, DISTANCE=1.3, AVERAGE_SLOPE=8.6, CATEGORY="3";</v>
      </c>
    </row>
    <row r="6119" spans="1:1" x14ac:dyDescent="0.25">
      <c r="A6119" t="str">
        <f>CONCATENATE("CREATE VERTEX Climb SET ", 'concat fields &amp; values'!A6119, ";")</f>
        <v>CREATE VERTEX Climb SET CLIMB_ID=6118, STAGE_NUMBER=2039, STARTING_AT_KM=119.5, NAME="Côte de Greetland", INITIAL_ALTITUDE=0, DISTANCE=1.6, AVERAGE_SLOPE=6.7, CATEGORY="3";</v>
      </c>
    </row>
    <row r="6120" spans="1:1" x14ac:dyDescent="0.25">
      <c r="A6120" t="str">
        <f>CONCATENATE("CREATE VERTEX Climb SET ", 'concat fields &amp; values'!A6120, ";")</f>
        <v>CREATE VERTEX Climb SET CLIMB_ID=6119, STAGE_NUMBER=2039, STARTING_AT_KM=143.5, NAME="Côte de Holme Moss", INITIAL_ALTITUDE=0, DISTANCE=4.7, AVERAGE_SLOPE=7, CATEGORY="2";</v>
      </c>
    </row>
    <row r="6121" spans="1:1" x14ac:dyDescent="0.25">
      <c r="A6121" t="str">
        <f>CONCATENATE("CREATE VERTEX Climb SET ", 'concat fields &amp; values'!A6121, ";")</f>
        <v>CREATE VERTEX Climb SET CLIMB_ID=6120, STAGE_NUMBER=2039, STARTING_AT_KM=167, NAME="Côte de Midhopestones", INITIAL_ALTITUDE=0, DISTANCE=2.5, AVERAGE_SLOPE=6.1, CATEGORY="3";</v>
      </c>
    </row>
    <row r="6122" spans="1:1" x14ac:dyDescent="0.25">
      <c r="A6122" t="str">
        <f>CONCATENATE("CREATE VERTEX Climb SET ", 'concat fields &amp; values'!A6122, ";")</f>
        <v>CREATE VERTEX Climb SET CLIMB_ID=6121, STAGE_NUMBER=2039, STARTING_AT_KM=175, NAME="Côte de Bradfield", INITIAL_ALTITUDE=0, DISTANCE=1, AVERAGE_SLOPE=7.4, CATEGORY="4";</v>
      </c>
    </row>
    <row r="6123" spans="1:1" x14ac:dyDescent="0.25">
      <c r="A6123" t="str">
        <f>CONCATENATE("CREATE VERTEX Climb SET ", 'concat fields &amp; values'!A6123, ";")</f>
        <v>CREATE VERTEX Climb SET CLIMB_ID=6122, STAGE_NUMBER=2039, STARTING_AT_KM=182, NAME="Côte d'Oughtibridge", INITIAL_ALTITUDE=0, DISTANCE=1.5, AVERAGE_SLOPE=9.1, CATEGORY="3";</v>
      </c>
    </row>
    <row r="6124" spans="1:1" x14ac:dyDescent="0.25">
      <c r="A6124" t="str">
        <f>CONCATENATE("CREATE VERTEX Climb SET ", 'concat fields &amp; values'!A6124, ";")</f>
        <v>CREATE VERTEX Climb SET CLIMB_ID=6123, STAGE_NUMBER=2039, STARTING_AT_KM=196, NAME="VC Côte de Jenkin Road", INITIAL_ALTITUDE=0, DISTANCE=0.8, AVERAGE_SLOPE=10.8, CATEGORY="4";</v>
      </c>
    </row>
    <row r="6125" spans="1:1" x14ac:dyDescent="0.25">
      <c r="A6125" t="str">
        <f>CONCATENATE("CREATE VERTEX Climb SET ", 'concat fields &amp; values'!A6125, ";")</f>
        <v>CREATE VERTEX Climb SET CLIMB_ID=6124, STAGE_NUMBER=2041, STARTING_AT_KM=34, NAME="Côte de Campagnette", INITIAL_ALTITUDE=0, DISTANCE=1, AVERAGE_SLOPE=6.5, CATEGORY="4";</v>
      </c>
    </row>
    <row r="6126" spans="1:1" x14ac:dyDescent="0.25">
      <c r="A6126" t="str">
        <f>CONCATENATE("CREATE VERTEX Climb SET ", 'concat fields &amp; values'!A6126, ";")</f>
        <v>CREATE VERTEX Climb SET CLIMB_ID=6125, STAGE_NUMBER=2041, STARTING_AT_KM=117.5, NAME="Mont Noir", INITIAL_ALTITUDE=0, DISTANCE=1.3, AVERAGE_SLOPE=5.7, CATEGORY="4";</v>
      </c>
    </row>
    <row r="6127" spans="1:1" x14ac:dyDescent="0.25">
      <c r="A6127" t="str">
        <f>CONCATENATE("CREATE VERTEX Climb SET ", 'concat fields &amp; values'!A6127, ";")</f>
        <v>CREATE VERTEX Climb SET CLIMB_ID=6126, STAGE_NUMBER=2043, STARTING_AT_KM=107.5, NAME="Côte de Coucy-le-Château-Auffrique", INITIAL_ALTITUDE=0, DISTANCE=0.9, AVERAGE_SLOPE=6.2, CATEGORY="4";</v>
      </c>
    </row>
    <row r="6128" spans="1:1" x14ac:dyDescent="0.25">
      <c r="A6128" t="str">
        <f>CONCATENATE("CREATE VERTEX Climb SET ", 'concat fields &amp; values'!A6128, ";")</f>
        <v>CREATE VERTEX Climb SET CLIMB_ID=6127, STAGE_NUMBER=2043, STARTING_AT_KM=157, NAME="Côte de Roucy", INITIAL_ALTITUDE=0, DISTANCE=1.5, AVERAGE_SLOPE=6.2, CATEGORY="4";</v>
      </c>
    </row>
    <row r="6129" spans="1:1" x14ac:dyDescent="0.25">
      <c r="A6129" t="str">
        <f>CONCATENATE("CREATE VERTEX Climb SET ", 'concat fields &amp; values'!A6129, ";")</f>
        <v>CREATE VERTEX Climb SET CLIMB_ID=6128, STAGE_NUMBER=2044, STARTING_AT_KM=217.5, NAME="Côte de Maron", INITIAL_ALTITUDE=0, DISTANCE=3.2, AVERAGE_SLOPE=5, CATEGORY="4";</v>
      </c>
    </row>
    <row r="6130" spans="1:1" x14ac:dyDescent="0.25">
      <c r="A6130" t="str">
        <f>CONCATENATE("CREATE VERTEX Climb SET ", 'concat fields &amp; values'!A6130, ";")</f>
        <v>CREATE VERTEX Climb SET CLIMB_ID=6129, STAGE_NUMBER=2044, STARTING_AT_KM=229, NAME="Côte de Boufflers", INITIAL_ALTITUDE=0, DISTANCE=1.3, AVERAGE_SLOPE=7.9, CATEGORY="4";</v>
      </c>
    </row>
    <row r="6131" spans="1:1" x14ac:dyDescent="0.25">
      <c r="A6131" t="str">
        <f>CONCATENATE("CREATE VERTEX Climb SET ", 'concat fields &amp; values'!A6131, ";")</f>
        <v>CREATE VERTEX Climb SET CLIMB_ID=6130, STAGE_NUMBER=2045, STARTING_AT_KM=142, NAME="Col de la Croix des Moinats", INITIAL_ALTITUDE=891, DISTANCE=7.6, AVERAGE_SLOPE=6, CATEGORY="2";</v>
      </c>
    </row>
    <row r="6132" spans="1:1" x14ac:dyDescent="0.25">
      <c r="A6132" t="str">
        <f>CONCATENATE("CREATE VERTEX Climb SET ", 'concat fields &amp; values'!A6132, ";")</f>
        <v>CREATE VERTEX Climb SET CLIMB_ID=6131, STAGE_NUMBER=2045, STARTING_AT_KM=150, NAME="Col de Grosse Pierre", INITIAL_ALTITUDE=901, DISTANCE=3, AVERAGE_SLOPE=7.5, CATEGORY="2";</v>
      </c>
    </row>
    <row r="6133" spans="1:1" x14ac:dyDescent="0.25">
      <c r="A6133" t="str">
        <f>CONCATENATE("CREATE VERTEX Climb SET ", 'concat fields &amp; values'!A6133, ";")</f>
        <v>CREATE VERTEX Climb SET CLIMB_ID=6132, STAGE_NUMBER=2045, STARTING_AT_KM=161, NAME="Côte de La Mauselaine", INITIAL_ALTITUDE=0, DISTANCE=1.8, AVERAGE_SLOPE=10.3, CATEGORY="3";</v>
      </c>
    </row>
    <row r="6134" spans="1:1" x14ac:dyDescent="0.25">
      <c r="A6134" t="str">
        <f>CONCATENATE("CREATE VERTEX Climb SET ", 'concat fields &amp; values'!A6134, ";")</f>
        <v>CREATE VERTEX Climb SET CLIMB_ID=6133, STAGE_NUMBER=2046, STARTING_AT_KM=11.5, NAME="Col de la Schlucht", INITIAL_ALTITUDE=1140, DISTANCE=8.6, AVERAGE_SLOPE=4.5, CATEGORY="2";</v>
      </c>
    </row>
    <row r="6135" spans="1:1" x14ac:dyDescent="0.25">
      <c r="A6135" t="str">
        <f>CONCATENATE("CREATE VERTEX Climb SET ", 'concat fields &amp; values'!A6135, ";")</f>
        <v>CREATE VERTEX Climb SET CLIMB_ID=6134, STAGE_NUMBER=2046, STARTING_AT_KM=41, NAME="Col du Wettstein", INITIAL_ALTITUDE=0, DISTANCE=7.7, AVERAGE_SLOPE=4.1, CATEGORY="3";</v>
      </c>
    </row>
    <row r="6136" spans="1:1" x14ac:dyDescent="0.25">
      <c r="A6136" t="str">
        <f>CONCATENATE("CREATE VERTEX Climb SET ", 'concat fields &amp; values'!A6136, ";")</f>
        <v>CREATE VERTEX Climb SET CLIMB_ID=6135, STAGE_NUMBER=2046, STARTING_AT_KM=70, NAME="Côte des Cinq Châteaux", INITIAL_ALTITUDE=0, DISTANCE=4.5, AVERAGE_SLOPE=6.1, CATEGORY="3";</v>
      </c>
    </row>
    <row r="6137" spans="1:1" x14ac:dyDescent="0.25">
      <c r="A6137" t="str">
        <f>CONCATENATE("CREATE VERTEX Climb SET ", 'concat fields &amp; values'!A6137, ";")</f>
        <v>CREATE VERTEX Climb SET CLIMB_ID=6136, STAGE_NUMBER=2046, STARTING_AT_KM=86, NAME="Côte de Gueberschwihr", INITIAL_ALTITUDE=559, DISTANCE=4.1, AVERAGE_SLOPE=7.9, CATEGORY="2";</v>
      </c>
    </row>
    <row r="6138" spans="1:1" x14ac:dyDescent="0.25">
      <c r="A6138" t="str">
        <f>CONCATENATE("CREATE VERTEX Climb SET ", 'concat fields &amp; values'!A6138, ";")</f>
        <v>CREATE VERTEX Climb SET CLIMB_ID=6137, STAGE_NUMBER=2046, STARTING_AT_KM=120, NAME="Le Markstein", INITIAL_ALTITUDE=1183, DISTANCE=10.8, AVERAGE_SLOPE=5.4, CATEGORY="1";</v>
      </c>
    </row>
    <row r="6139" spans="1:1" x14ac:dyDescent="0.25">
      <c r="A6139" t="str">
        <f>CONCATENATE("CREATE VERTEX Climb SET ", 'concat fields &amp; values'!A6139, ";")</f>
        <v>CREATE VERTEX Climb SET CLIMB_ID=6138, STAGE_NUMBER=2046, STARTING_AT_KM=127, NAME="Grand Ballon", INITIAL_ALTITUDE=0, DISTANCE=1.4, AVERAGE_SLOPE=8.6, CATEGORY="3";</v>
      </c>
    </row>
    <row r="6140" spans="1:1" x14ac:dyDescent="0.25">
      <c r="A6140" t="str">
        <f>CONCATENATE("CREATE VERTEX Climb SET ", 'concat fields &amp; values'!A6140, ";")</f>
        <v>CREATE VERTEX Climb SET CLIMB_ID=6139, STAGE_NUMBER=2047, STARTING_AT_KM=30.5, NAME="Col du Firstplan", INITIAL_ALTITUDE=722, DISTANCE=8.3, AVERAGE_SLOPE=5.4, CATEGORY="2";</v>
      </c>
    </row>
    <row r="6141" spans="1:1" x14ac:dyDescent="0.25">
      <c r="A6141" t="str">
        <f>CONCATENATE("CREATE VERTEX Climb SET ", 'concat fields &amp; values'!A6141, ";")</f>
        <v>CREATE VERTEX Climb SET CLIMB_ID=6140, STAGE_NUMBER=2047, STARTING_AT_KM=54.5, NAME="Petit Ballon", INITIAL_ALTITUDE=1163, DISTANCE=9.3, AVERAGE_SLOPE=8.1, CATEGORY="1";</v>
      </c>
    </row>
    <row r="6142" spans="1:1" x14ac:dyDescent="0.25">
      <c r="A6142" t="str">
        <f>CONCATENATE("CREATE VERTEX Climb SET ", 'concat fields &amp; values'!A6142, ";")</f>
        <v>CREATE VERTEX Climb SET CLIMB_ID=6141, STAGE_NUMBER=2047, STARTING_AT_KM=71.5, NAME="Col du Platzerwasel", INITIAL_ALTITUDE=1193, DISTANCE=7.1, AVERAGE_SLOPE=8.4, CATEGORY="1";</v>
      </c>
    </row>
    <row r="6143" spans="1:1" x14ac:dyDescent="0.25">
      <c r="A6143" t="str">
        <f>CONCATENATE("CREATE VERTEX Climb SET ", 'concat fields &amp; values'!A6143, ";")</f>
        <v>CREATE VERTEX Climb SET CLIMB_ID=6142, STAGE_NUMBER=2047, STARTING_AT_KM=103.5, NAME="Col d'Oderen", INITIAL_ALTITUDE=884, DISTANCE=6.7, AVERAGE_SLOPE=6.1, CATEGORY="2";</v>
      </c>
    </row>
    <row r="6144" spans="1:1" x14ac:dyDescent="0.25">
      <c r="A6144" t="str">
        <f>CONCATENATE("CREATE VERTEX Climb SET ", 'concat fields &amp; values'!A6144, ";")</f>
        <v>CREATE VERTEX Climb SET CLIMB_ID=6143, STAGE_NUMBER=2047, STARTING_AT_KM=125.5, NAME="Col des Croix", INITIAL_ALTITUDE=0, DISTANCE=3.2, AVERAGE_SLOPE=6.2, CATEGORY="3";</v>
      </c>
    </row>
    <row r="6145" spans="1:1" x14ac:dyDescent="0.25">
      <c r="A6145" t="str">
        <f>CONCATENATE("CREATE VERTEX Climb SET ", 'concat fields &amp; values'!A6145, ";")</f>
        <v>CREATE VERTEX Climb SET CLIMB_ID=6144, STAGE_NUMBER=2047, STARTING_AT_KM=143.5, NAME="Col des Chevrères", INITIAL_ALTITUDE=914, DISTANCE=3.5, AVERAGE_SLOPE=9.5, CATEGORY="1";</v>
      </c>
    </row>
    <row r="6146" spans="1:1" x14ac:dyDescent="0.25">
      <c r="A6146" t="str">
        <f>CONCATENATE("CREATE VERTEX Climb SET ", 'concat fields &amp; values'!A6146, ";")</f>
        <v>CREATE VERTEX Climb SET CLIMB_ID=6145, STAGE_NUMBER=2047, STARTING_AT_KM=161.5, NAME="La Planche des Belles Filles", INITIAL_ALTITUDE=1035, DISTANCE=5.9, AVERAGE_SLOPE=8.5, CATEGORY="1";</v>
      </c>
    </row>
    <row r="6147" spans="1:1" x14ac:dyDescent="0.25">
      <c r="A6147" t="str">
        <f>CONCATENATE("CREATE VERTEX Climb SET ", 'concat fields &amp; values'!A6147, ";")</f>
        <v>CREATE VERTEX Climb SET CLIMB_ID=6146, STAGE_NUMBER=2048, STARTING_AT_KM=141, NAME="Côte de Rogna", INITIAL_ALTITUDE=0, DISTANCE=7.6, AVERAGE_SLOPE=4.9, CATEGORY="3";</v>
      </c>
    </row>
    <row r="6148" spans="1:1" x14ac:dyDescent="0.25">
      <c r="A6148" t="str">
        <f>CONCATENATE("CREATE VERTEX Climb SET ", 'concat fields &amp; values'!A6148, ";")</f>
        <v>CREATE VERTEX Climb SET CLIMB_ID=6147, STAGE_NUMBER=2048, STARTING_AT_KM=148.5, NAME="Côte de Choux", INITIAL_ALTITUDE=0, DISTANCE=1.7, AVERAGE_SLOPE=6.5, CATEGORY="3";</v>
      </c>
    </row>
    <row r="6149" spans="1:1" x14ac:dyDescent="0.25">
      <c r="A6149" t="str">
        <f>CONCATENATE("CREATE VERTEX Climb SET ", 'concat fields &amp; values'!A6149, ";")</f>
        <v>CREATE VERTEX Climb SET CLIMB_ID=6148, STAGE_NUMBER=2048, STARTING_AT_KM=152.5, NAME="Côte de Désertin", INITIAL_ALTITUDE=0, DISTANCE=3.1, AVERAGE_SLOPE=5.2, CATEGORY="4";</v>
      </c>
    </row>
    <row r="6150" spans="1:1" x14ac:dyDescent="0.25">
      <c r="A6150" t="str">
        <f>CONCATENATE("CREATE VERTEX Climb SET ", 'concat fields &amp; values'!A6150, ";")</f>
        <v>CREATE VERTEX Climb SET CLIMB_ID=6149, STAGE_NUMBER=2048, STARTING_AT_KM=168, NAME="Côte d'Échallon", INITIAL_ALTITUDE=0, DISTANCE=3, AVERAGE_SLOPE=6.6, CATEGORY="3";</v>
      </c>
    </row>
    <row r="6151" spans="1:1" x14ac:dyDescent="0.25">
      <c r="A6151" t="str">
        <f>CONCATENATE("CREATE VERTEX Climb SET ", 'concat fields &amp; values'!A6151, ";")</f>
        <v>CREATE VERTEX Climb SET CLIMB_ID=6150, STAGE_NUMBER=2049, STARTING_AT_KM=58.5, NAME="Col de Brouilly", INITIAL_ALTITUDE=0, DISTANCE=1.7, AVERAGE_SLOPE=5.1, CATEGORY="4";</v>
      </c>
    </row>
    <row r="6152" spans="1:1" x14ac:dyDescent="0.25">
      <c r="A6152" t="str">
        <f>CONCATENATE("CREATE VERTEX Climb SET ", 'concat fields &amp; values'!A6152, ";")</f>
        <v>CREATE VERTEX Climb SET CLIMB_ID=6151, STAGE_NUMBER=2049, STARTING_AT_KM=83, NAME="Côte du Saule-d'Oingt", INITIAL_ALTITUDE=0, DISTANCE=3.8, AVERAGE_SLOPE=4.5, CATEGORY="3";</v>
      </c>
    </row>
    <row r="6153" spans="1:1" x14ac:dyDescent="0.25">
      <c r="A6153" t="str">
        <f>CONCATENATE("CREATE VERTEX Climb SET ", 'concat fields &amp; values'!A6153, ";")</f>
        <v>CREATE VERTEX Climb SET CLIMB_ID=6152, STAGE_NUMBER=2049, STARTING_AT_KM=138, NAME="Col des Brosses", INITIAL_ALTITUDE=0, DISTANCE=15.3, AVERAGE_SLOPE=3.3, CATEGORY="3";</v>
      </c>
    </row>
    <row r="6154" spans="1:1" x14ac:dyDescent="0.25">
      <c r="A6154" t="str">
        <f>CONCATENATE("CREATE VERTEX Climb SET ", 'concat fields &amp; values'!A6154, ";")</f>
        <v>CREATE VERTEX Climb SET CLIMB_ID=6153, STAGE_NUMBER=2049, STARTING_AT_KM=164, NAME="Côte de Grammond", INITIAL_ALTITUDE=0, DISTANCE=9.8, AVERAGE_SLOPE=2.9, CATEGORY="4";</v>
      </c>
    </row>
    <row r="6155" spans="1:1" x14ac:dyDescent="0.25">
      <c r="A6155" t="str">
        <f>CONCATENATE("CREATE VERTEX Climb SET ", 'concat fields &amp; values'!A6155, ";")</f>
        <v>CREATE VERTEX Climb SET CLIMB_ID=6154, STAGE_NUMBER=2050, STARTING_AT_KM=24, NAME="Col de la Croix de Montvieux", INITIAL_ALTITUDE=0, DISTANCE=8, AVERAGE_SLOPE=4.1, CATEGORY="3";</v>
      </c>
    </row>
    <row r="6156" spans="1:1" x14ac:dyDescent="0.25">
      <c r="A6156" t="str">
        <f>CONCATENATE("CREATE VERTEX Climb SET ", 'concat fields &amp; values'!A6156, ";")</f>
        <v>CREATE VERTEX Climb SET CLIMB_ID=6155, STAGE_NUMBER=2050, STARTING_AT_KM=152, NAME="Col de Palaquit (D57-D512)", INITIAL_ALTITUDE=1154, DISTANCE=14.1, AVERAGE_SLOPE=6.1, CATEGORY="1";</v>
      </c>
    </row>
    <row r="6157" spans="1:1" x14ac:dyDescent="0.25">
      <c r="A6157" t="str">
        <f>CONCATENATE("CREATE VERTEX Climb SET ", 'concat fields &amp; values'!A6157, ";")</f>
        <v>CREATE VERTEX Climb SET CLIMB_ID=6156, STAGE_NUMBER=2050, STARTING_AT_KM=197.5, NAME="Montée de Chamrousse", INITIAL_ALTITUDE=1730, DISTANCE=18.2, AVERAGE_SLOPE=7.3, CATEGORY="H";</v>
      </c>
    </row>
    <row r="6158" spans="1:1" x14ac:dyDescent="0.25">
      <c r="A6158" t="str">
        <f>CONCATENATE("CREATE VERTEX Climb SET ", 'concat fields &amp; values'!A6158, ";")</f>
        <v>CREATE VERTEX Climb SET CLIMB_ID=6157, STAGE_NUMBER=2051, STARTING_AT_KM=82, NAME="Col du Lautaret", INITIAL_ALTITUDE=2058, DISTANCE=34, AVERAGE_SLOPE=3.9, CATEGORY="1";</v>
      </c>
    </row>
    <row r="6159" spans="1:1" x14ac:dyDescent="0.25">
      <c r="A6159" t="str">
        <f>CONCATENATE("CREATE VERTEX Climb SET ", 'concat fields &amp; values'!A6159, ";")</f>
        <v>CREATE VERTEX Climb SET CLIMB_ID=6158, STAGE_NUMBER=2051, STARTING_AT_KM=132.5, NAME="Col d'Izoard - Souvenir Henri Desgrange", INITIAL_ALTITUDE=2360, DISTANCE=19, AVERAGE_SLOPE=6, CATEGORY="H";</v>
      </c>
    </row>
    <row r="6160" spans="1:1" x14ac:dyDescent="0.25">
      <c r="A6160" t="str">
        <f>CONCATENATE("CREATE VERTEX Climb SET ", 'concat fields &amp; values'!A6160, ";")</f>
        <v>CREATE VERTEX Climb SET CLIMB_ID=6159, STAGE_NUMBER=2051, STARTING_AT_KM=177, NAME="Montée de Risoul", INITIAL_ALTITUDE=1855, DISTANCE=12.6, AVERAGE_SLOPE=6.9, CATEGORY="1";</v>
      </c>
    </row>
    <row r="6161" spans="1:1" x14ac:dyDescent="0.25">
      <c r="A6161" t="str">
        <f>CONCATENATE("CREATE VERTEX Climb SET ", 'concat fields &amp; values'!A6161, ";")</f>
        <v>CREATE VERTEX Climb SET CLIMB_ID=6160, STAGE_NUMBER=2053, STARTING_AT_KM=25, NAME="Côte de Fanjeaux", INITIAL_ALTITUDE=0, DISTANCE=2.4, AVERAGE_SLOPE=4.9, CATEGORY="4";</v>
      </c>
    </row>
    <row r="6162" spans="1:1" x14ac:dyDescent="0.25">
      <c r="A6162" t="str">
        <f>CONCATENATE("CREATE VERTEX Climb SET ", 'concat fields &amp; values'!A6162, ";")</f>
        <v>CREATE VERTEX Climb SET CLIMB_ID=6161, STAGE_NUMBER=2053, STARTING_AT_KM=71.5, NAME="Côte de Pamiers", INITIAL_ALTITUDE=0, DISTANCE=2.5, AVERAGE_SLOPE=5.4, CATEGORY="4";</v>
      </c>
    </row>
    <row r="6163" spans="1:1" x14ac:dyDescent="0.25">
      <c r="A6163" t="str">
        <f>CONCATENATE("CREATE VERTEX Climb SET ", 'concat fields &amp; values'!A6163, ";")</f>
        <v>CREATE VERTEX Climb SET CLIMB_ID=6162, STAGE_NUMBER=2053, STARTING_AT_KM=155, NAME="Col de Portet-d'Aspet", INITIAL_ALTITUDE=1069, DISTANCE=5.4, AVERAGE_SLOPE=6.9, CATEGORY="2";</v>
      </c>
    </row>
    <row r="6164" spans="1:1" x14ac:dyDescent="0.25">
      <c r="A6164" t="str">
        <f>CONCATENATE("CREATE VERTEX Climb SET ", 'concat fields &amp; values'!A6164, ";")</f>
        <v>CREATE VERTEX Climb SET CLIMB_ID=6163, STAGE_NUMBER=2053, STARTING_AT_KM=176.5, NAME="Col des Ares", INITIAL_ALTITUDE=0, DISTANCE=6, AVERAGE_SLOPE=5.2, CATEGORY="3";</v>
      </c>
    </row>
    <row r="6165" spans="1:1" x14ac:dyDescent="0.25">
      <c r="A6165" t="str">
        <f>CONCATENATE("CREATE VERTEX Climb SET ", 'concat fields &amp; values'!A6165, ";")</f>
        <v>CREATE VERTEX Climb SET CLIMB_ID=6164, STAGE_NUMBER=2053, STARTING_AT_KM=216, NAME="Port de Balès", INITIAL_ALTITUDE=1755, DISTANCE=11.7, AVERAGE_SLOPE=7.7, CATEGORY="H";</v>
      </c>
    </row>
    <row r="6166" spans="1:1" x14ac:dyDescent="0.25">
      <c r="A6166" t="str">
        <f>CONCATENATE("CREATE VERTEX Climb SET ", 'concat fields &amp; values'!A6166, ";")</f>
        <v>CREATE VERTEX Climb SET CLIMB_ID=6165, STAGE_NUMBER=2054, STARTING_AT_KM=57.5, NAME="Col du Portillon", INITIAL_ALTITUDE=1292, DISTANCE=8.3, AVERAGE_SLOPE=7.1, CATEGORY="1";</v>
      </c>
    </row>
    <row r="6167" spans="1:1" x14ac:dyDescent="0.25">
      <c r="A6167" t="str">
        <f>CONCATENATE("CREATE VERTEX Climb SET ", 'concat fields &amp; values'!A6167, ";")</f>
        <v>CREATE VERTEX Climb SET CLIMB_ID=6166, STAGE_NUMBER=2054, STARTING_AT_KM=82, NAME="Col de Peyresourde", INITIAL_ALTITUDE=1569, DISTANCE=13.2, AVERAGE_SLOPE=7, CATEGORY="1";</v>
      </c>
    </row>
    <row r="6168" spans="1:1" x14ac:dyDescent="0.25">
      <c r="A6168" t="str">
        <f>CONCATENATE("CREATE VERTEX Climb SET ", 'concat fields &amp; values'!A6168, ";")</f>
        <v>CREATE VERTEX Climb SET CLIMB_ID=6167, STAGE_NUMBER=2054, STARTING_AT_KM=102.5, NAME="Col de Val Louron-Azet", INITIAL_ALTITUDE=1580, DISTANCE=7.4, AVERAGE_SLOPE=8.3, CATEGORY="1";</v>
      </c>
    </row>
    <row r="6169" spans="1:1" x14ac:dyDescent="0.25">
      <c r="A6169" t="str">
        <f>CONCATENATE("CREATE VERTEX Climb SET ", 'concat fields &amp; values'!A6169, ";")</f>
        <v>CREATE VERTEX Climb SET CLIMB_ID=6168, STAGE_NUMBER=2054, STARTING_AT_KM=124.5, NAME="Montée de Saint-Lary Pla d'Adet", INITIAL_ALTITUDE=1680, DISTANCE=10.2, AVERAGE_SLOPE=8.3, CATEGORY="H";</v>
      </c>
    </row>
    <row r="6170" spans="1:1" x14ac:dyDescent="0.25">
      <c r="A6170" t="str">
        <f>CONCATENATE("CREATE VERTEX Climb SET ", 'concat fields &amp; values'!A6170, ";")</f>
        <v>CREATE VERTEX Climb SET CLIMB_ID=6169, STAGE_NUMBER=2055, STARTING_AT_KM=28, NAME="Côte de Bénéjacq", INITIAL_ALTITUDE=0, DISTANCE=2.6, AVERAGE_SLOPE=6.7, CATEGORY="3";</v>
      </c>
    </row>
    <row r="6171" spans="1:1" x14ac:dyDescent="0.25">
      <c r="A6171" t="str">
        <f>CONCATENATE("CREATE VERTEX Climb SET ", 'concat fields &amp; values'!A6171, ";")</f>
        <v>CREATE VERTEX Climb SET CLIMB_ID=6170, STAGE_NUMBER=2055, STARTING_AT_KM=56, NAME="Côte de Loucrup", INITIAL_ALTITUDE=0, DISTANCE=2, AVERAGE_SLOPE=7, CATEGORY="3";</v>
      </c>
    </row>
    <row r="6172" spans="1:1" x14ac:dyDescent="0.25">
      <c r="A6172" t="str">
        <f>CONCATENATE("CREATE VERTEX Climb SET ", 'concat fields &amp; values'!A6172, ";")</f>
        <v>CREATE VERTEX Climb SET CLIMB_ID=6171, STAGE_NUMBER=2055, STARTING_AT_KM=95.5, NAME="Col du Tourmalet - Souvenir Jacques Goddet", INITIAL_ALTITUDE=2115, DISTANCE=17.1, AVERAGE_SLOPE=7.3, CATEGORY="H";</v>
      </c>
    </row>
    <row r="6173" spans="1:1" x14ac:dyDescent="0.25">
      <c r="A6173" t="str">
        <f>CONCATENATE("CREATE VERTEX Climb SET ", 'concat fields &amp; values'!A6173, ";")</f>
        <v>CREATE VERTEX Climb SET CLIMB_ID=6172, STAGE_NUMBER=2055, STARTING_AT_KM=145.5, NAME="Montée du Hautacam", INITIAL_ALTITUDE=1520, DISTANCE=13.6, AVERAGE_SLOPE=7.8, CATEGORY="H";</v>
      </c>
    </row>
    <row r="6174" spans="1:1" x14ac:dyDescent="0.25">
      <c r="A6174" t="str">
        <f>CONCATENATE("CREATE VERTEX Climb SET ", 'concat fields &amp; values'!A6174, ";")</f>
        <v>CREATE VERTEX Climb SET CLIMB_ID=6173, STAGE_NUMBER=2056, STARTING_AT_KM=195.5, NAME="Côte de Monbazillac", INITIAL_ALTITUDE=0, DISTANCE=1.3, AVERAGE_SLOPE=7.6, CATEGORY="4";</v>
      </c>
    </row>
    <row r="6175" spans="1:1" x14ac:dyDescent="0.25">
      <c r="A6175" t="str">
        <f>CONCATENATE("CREATE VERTEX Climb SET ", 'concat fields &amp; values'!A6175, ";")</f>
        <v>CREATE VERTEX Climb SET CLIMB_ID=6174, STAGE_NUMBER=2058, STARTING_AT_KM=31, NAME="Côte de Briis-sous-Forges", INITIAL_ALTITUDE=0, DISTANCE=0, AVERAGE_SLOPE=0, CATEGORY="4";</v>
      </c>
    </row>
    <row r="6176" spans="1:1" x14ac:dyDescent="0.25">
      <c r="A6176" t="str">
        <f>CONCATENATE("CREATE VERTEX Climb SET ", 'concat fields &amp; values'!A6176, ";")</f>
        <v>CREATE VERTEX Climb SET CLIMB_ID=6175, STAGE_NUMBER=2059, STARTING_AT_KM=68, NAME="Côte de Cray", INITIAL_ALTITUDE=0, DISTANCE=1.6, AVERAGE_SLOPE=7.1, CATEGORY="4";</v>
      </c>
    </row>
    <row r="6177" spans="1:1" x14ac:dyDescent="0.25">
      <c r="A6177" t="str">
        <f>CONCATENATE("CREATE VERTEX Climb SET ", 'concat fields &amp; values'!A6177, ";")</f>
        <v>CREATE VERTEX Climb SET CLIMB_ID=6176, STAGE_NUMBER=2059, STARTING_AT_KM=103.5, NAME="Côte de Buttertubs", INITIAL_ALTITUDE=0, DISTANCE=4.5, AVERAGE_SLOPE=6.8, CATEGORY="3";</v>
      </c>
    </row>
    <row r="6178" spans="1:1" x14ac:dyDescent="0.25">
      <c r="A6178" t="str">
        <f>CONCATENATE("CREATE VERTEX Climb SET ", 'concat fields &amp; values'!A6178, ";")</f>
        <v>CREATE VERTEX Climb SET CLIMB_ID=6177, STAGE_NUMBER=2059, STARTING_AT_KM=129.5, NAME="Côte de Griton Moor", INITIAL_ALTITUDE=0, DISTANCE=3, AVERAGE_SLOPE=6.6, CATEGORY="3";</v>
      </c>
    </row>
    <row r="6179" spans="1:1" x14ac:dyDescent="0.25">
      <c r="A6179" t="str">
        <f>CONCATENATE("CREATE VERTEX Climb SET ", 'concat fields &amp; values'!A6179, ";")</f>
        <v>CREATE VERTEX Climb SET CLIMB_ID=6178, STAGE_NUMBER=2060, STARTING_AT_KM=47, NAME="Côte de Blubberhouses", INITIAL_ALTITUDE=0, DISTANCE=1.8, AVERAGE_SLOPE=6.1, CATEGORY="4";</v>
      </c>
    </row>
    <row r="6180" spans="1:1" x14ac:dyDescent="0.25">
      <c r="A6180" t="str">
        <f>CONCATENATE("CREATE VERTEX Climb SET ", 'concat fields &amp; values'!A6180, ";")</f>
        <v>CREATE VERTEX Climb SET CLIMB_ID=6179, STAGE_NUMBER=2060, STARTING_AT_KM=85, NAME="Côte d'Oxenhope Moor", INITIAL_ALTITUDE=0, DISTANCE=3.1, AVERAGE_SLOPE=6.4, CATEGORY="3";</v>
      </c>
    </row>
    <row r="6181" spans="1:1" x14ac:dyDescent="0.25">
      <c r="A6181" t="str">
        <f>CONCATENATE("CREATE VERTEX Climb SET ", 'concat fields &amp; values'!A6181, ";")</f>
        <v>CREATE VERTEX Climb SET CLIMB_ID=6180, STAGE_NUMBER=2060, STARTING_AT_KM=112.5, NAME="VC Côte de Ripponden", INITIAL_ALTITUDE=0, DISTANCE=1.3, AVERAGE_SLOPE=8.6, CATEGORY="3";</v>
      </c>
    </row>
    <row r="6182" spans="1:1" x14ac:dyDescent="0.25">
      <c r="A6182" t="str">
        <f>CONCATENATE("CREATE VERTEX Climb SET ", 'concat fields &amp; values'!A6182, ";")</f>
        <v>CREATE VERTEX Climb SET CLIMB_ID=6181, STAGE_NUMBER=2060, STARTING_AT_KM=119.5, NAME="Côte de Greetland", INITIAL_ALTITUDE=0, DISTANCE=1.6, AVERAGE_SLOPE=6.7, CATEGORY="3";</v>
      </c>
    </row>
    <row r="6183" spans="1:1" x14ac:dyDescent="0.25">
      <c r="A6183" t="str">
        <f>CONCATENATE("CREATE VERTEX Climb SET ", 'concat fields &amp; values'!A6183, ";")</f>
        <v>CREATE VERTEX Climb SET CLIMB_ID=6182, STAGE_NUMBER=2060, STARTING_AT_KM=143.5, NAME="Côte de Holme Moss", INITIAL_ALTITUDE=0, DISTANCE=4.7, AVERAGE_SLOPE=7, CATEGORY="2";</v>
      </c>
    </row>
    <row r="6184" spans="1:1" x14ac:dyDescent="0.25">
      <c r="A6184" t="str">
        <f>CONCATENATE("CREATE VERTEX Climb SET ", 'concat fields &amp; values'!A6184, ";")</f>
        <v>CREATE VERTEX Climb SET CLIMB_ID=6183, STAGE_NUMBER=2060, STARTING_AT_KM=167, NAME="Côte de Midhopestones", INITIAL_ALTITUDE=0, DISTANCE=2.5, AVERAGE_SLOPE=6.1, CATEGORY="3";</v>
      </c>
    </row>
    <row r="6185" spans="1:1" x14ac:dyDescent="0.25">
      <c r="A6185" t="str">
        <f>CONCATENATE("CREATE VERTEX Climb SET ", 'concat fields &amp; values'!A6185, ";")</f>
        <v>CREATE VERTEX Climb SET CLIMB_ID=6184, STAGE_NUMBER=2060, STARTING_AT_KM=175, NAME="Côte de Bradfield", INITIAL_ALTITUDE=0, DISTANCE=1, AVERAGE_SLOPE=7.4, CATEGORY="4";</v>
      </c>
    </row>
    <row r="6186" spans="1:1" x14ac:dyDescent="0.25">
      <c r="A6186" t="str">
        <f>CONCATENATE("CREATE VERTEX Climb SET ", 'concat fields &amp; values'!A6186, ";")</f>
        <v>CREATE VERTEX Climb SET CLIMB_ID=6185, STAGE_NUMBER=2060, STARTING_AT_KM=182, NAME="Côte d'Oughtibridge", INITIAL_ALTITUDE=0, DISTANCE=1.5, AVERAGE_SLOPE=9.1, CATEGORY="3";</v>
      </c>
    </row>
    <row r="6187" spans="1:1" x14ac:dyDescent="0.25">
      <c r="A6187" t="str">
        <f>CONCATENATE("CREATE VERTEX Climb SET ", 'concat fields &amp; values'!A6187, ";")</f>
        <v>CREATE VERTEX Climb SET CLIMB_ID=6186, STAGE_NUMBER=2060, STARTING_AT_KM=196, NAME="VC Côte de Jenkin Road", INITIAL_ALTITUDE=0, DISTANCE=0.8, AVERAGE_SLOPE=10.8, CATEGORY="4";</v>
      </c>
    </row>
    <row r="6188" spans="1:1" x14ac:dyDescent="0.25">
      <c r="A6188" t="str">
        <f>CONCATENATE("CREATE VERTEX Climb SET ", 'concat fields &amp; values'!A6188, ";")</f>
        <v>CREATE VERTEX Climb SET CLIMB_ID=6187, STAGE_NUMBER=2062, STARTING_AT_KM=34, NAME="Côte de Campagnette", INITIAL_ALTITUDE=0, DISTANCE=1, AVERAGE_SLOPE=6.5, CATEGORY="4";</v>
      </c>
    </row>
    <row r="6189" spans="1:1" x14ac:dyDescent="0.25">
      <c r="A6189" t="str">
        <f>CONCATENATE("CREATE VERTEX Climb SET ", 'concat fields &amp; values'!A6189, ";")</f>
        <v>CREATE VERTEX Climb SET CLIMB_ID=6188, STAGE_NUMBER=2062, STARTING_AT_KM=117.5, NAME="Mont Noir", INITIAL_ALTITUDE=0, DISTANCE=1.3, AVERAGE_SLOPE=5.7, CATEGORY="4";</v>
      </c>
    </row>
    <row r="6190" spans="1:1" x14ac:dyDescent="0.25">
      <c r="A6190" t="str">
        <f>CONCATENATE("CREATE VERTEX Climb SET ", 'concat fields &amp; values'!A6190, ";")</f>
        <v>CREATE VERTEX Climb SET CLIMB_ID=6189, STAGE_NUMBER=2064, STARTING_AT_KM=107.5, NAME="Côte de Coucy-le-Château-Auffrique", INITIAL_ALTITUDE=0, DISTANCE=0.9, AVERAGE_SLOPE=6.2, CATEGORY="4";</v>
      </c>
    </row>
    <row r="6191" spans="1:1" x14ac:dyDescent="0.25">
      <c r="A6191" t="str">
        <f>CONCATENATE("CREATE VERTEX Climb SET ", 'concat fields &amp; values'!A6191, ";")</f>
        <v>CREATE VERTEX Climb SET CLIMB_ID=6190, STAGE_NUMBER=2064, STARTING_AT_KM=157, NAME="Côte de Roucy", INITIAL_ALTITUDE=0, DISTANCE=1.5, AVERAGE_SLOPE=6.2, CATEGORY="4";</v>
      </c>
    </row>
    <row r="6192" spans="1:1" x14ac:dyDescent="0.25">
      <c r="A6192" t="str">
        <f>CONCATENATE("CREATE VERTEX Climb SET ", 'concat fields &amp; values'!A6192, ";")</f>
        <v>CREATE VERTEX Climb SET CLIMB_ID=6191, STAGE_NUMBER=2065, STARTING_AT_KM=217.5, NAME="Côte de Maron", INITIAL_ALTITUDE=0, DISTANCE=3.2, AVERAGE_SLOPE=5, CATEGORY="4";</v>
      </c>
    </row>
    <row r="6193" spans="1:1" x14ac:dyDescent="0.25">
      <c r="A6193" t="str">
        <f>CONCATENATE("CREATE VERTEX Climb SET ", 'concat fields &amp; values'!A6193, ";")</f>
        <v>CREATE VERTEX Climb SET CLIMB_ID=6192, STAGE_NUMBER=2065, STARTING_AT_KM=229, NAME="Côte de Boufflers", INITIAL_ALTITUDE=0, DISTANCE=1.3, AVERAGE_SLOPE=7.9, CATEGORY="4";</v>
      </c>
    </row>
    <row r="6194" spans="1:1" x14ac:dyDescent="0.25">
      <c r="A6194" t="str">
        <f>CONCATENATE("CREATE VERTEX Climb SET ", 'concat fields &amp; values'!A6194, ";")</f>
        <v>CREATE VERTEX Climb SET CLIMB_ID=6193, STAGE_NUMBER=2066, STARTING_AT_KM=142, NAME="Col de la Croix des Moinats", INITIAL_ALTITUDE=891, DISTANCE=7.6, AVERAGE_SLOPE=6, CATEGORY="2";</v>
      </c>
    </row>
    <row r="6195" spans="1:1" x14ac:dyDescent="0.25">
      <c r="A6195" t="str">
        <f>CONCATENATE("CREATE VERTEX Climb SET ", 'concat fields &amp; values'!A6195, ";")</f>
        <v>CREATE VERTEX Climb SET CLIMB_ID=6194, STAGE_NUMBER=2066, STARTING_AT_KM=150, NAME="Col de Grosse Pierre", INITIAL_ALTITUDE=901, DISTANCE=3, AVERAGE_SLOPE=7.5, CATEGORY="2";</v>
      </c>
    </row>
    <row r="6196" spans="1:1" x14ac:dyDescent="0.25">
      <c r="A6196" t="str">
        <f>CONCATENATE("CREATE VERTEX Climb SET ", 'concat fields &amp; values'!A6196, ";")</f>
        <v>CREATE VERTEX Climb SET CLIMB_ID=6195, STAGE_NUMBER=2066, STARTING_AT_KM=161, NAME="Côte de La Mauselaine", INITIAL_ALTITUDE=0, DISTANCE=1.8, AVERAGE_SLOPE=10.3, CATEGORY="3";</v>
      </c>
    </row>
    <row r="6197" spans="1:1" x14ac:dyDescent="0.25">
      <c r="A6197" t="str">
        <f>CONCATENATE("CREATE VERTEX Climb SET ", 'concat fields &amp; values'!A6197, ";")</f>
        <v>CREATE VERTEX Climb SET CLIMB_ID=6196, STAGE_NUMBER=2067, STARTING_AT_KM=11.5, NAME="Col de la Schlucht", INITIAL_ALTITUDE=1140, DISTANCE=8.6, AVERAGE_SLOPE=4.5, CATEGORY="2";</v>
      </c>
    </row>
    <row r="6198" spans="1:1" x14ac:dyDescent="0.25">
      <c r="A6198" t="str">
        <f>CONCATENATE("CREATE VERTEX Climb SET ", 'concat fields &amp; values'!A6198, ";")</f>
        <v>CREATE VERTEX Climb SET CLIMB_ID=6197, STAGE_NUMBER=2067, STARTING_AT_KM=41, NAME="Col du Wettstein", INITIAL_ALTITUDE=0, DISTANCE=7.7, AVERAGE_SLOPE=4.1, CATEGORY="3";</v>
      </c>
    </row>
    <row r="6199" spans="1:1" x14ac:dyDescent="0.25">
      <c r="A6199" t="str">
        <f>CONCATENATE("CREATE VERTEX Climb SET ", 'concat fields &amp; values'!A6199, ";")</f>
        <v>CREATE VERTEX Climb SET CLIMB_ID=6198, STAGE_NUMBER=2067, STARTING_AT_KM=70, NAME="Côte des Cinq Châteaux", INITIAL_ALTITUDE=0, DISTANCE=4.5, AVERAGE_SLOPE=6.1, CATEGORY="3";</v>
      </c>
    </row>
    <row r="6200" spans="1:1" x14ac:dyDescent="0.25">
      <c r="A6200" t="str">
        <f>CONCATENATE("CREATE VERTEX Climb SET ", 'concat fields &amp; values'!A6200, ";")</f>
        <v>CREATE VERTEX Climb SET CLIMB_ID=6199, STAGE_NUMBER=2067, STARTING_AT_KM=86, NAME="Côte de Gueberschwihr", INITIAL_ALTITUDE=559, DISTANCE=4.1, AVERAGE_SLOPE=7.9, CATEGORY="2";</v>
      </c>
    </row>
    <row r="6201" spans="1:1" x14ac:dyDescent="0.25">
      <c r="A6201" t="str">
        <f>CONCATENATE("CREATE VERTEX Climb SET ", 'concat fields &amp; values'!A6201, ";")</f>
        <v>CREATE VERTEX Climb SET CLIMB_ID=6200, STAGE_NUMBER=2067, STARTING_AT_KM=120, NAME="Le Markstein", INITIAL_ALTITUDE=1183, DISTANCE=10.8, AVERAGE_SLOPE=5.4, CATEGORY="1";</v>
      </c>
    </row>
    <row r="6202" spans="1:1" x14ac:dyDescent="0.25">
      <c r="A6202" t="str">
        <f>CONCATENATE("CREATE VERTEX Climb SET ", 'concat fields &amp; values'!A6202, ";")</f>
        <v>CREATE VERTEX Climb SET CLIMB_ID=6201, STAGE_NUMBER=2067, STARTING_AT_KM=127, NAME="Grand Ballon", INITIAL_ALTITUDE=0, DISTANCE=1.4, AVERAGE_SLOPE=8.6, CATEGORY="3";</v>
      </c>
    </row>
    <row r="6203" spans="1:1" x14ac:dyDescent="0.25">
      <c r="A6203" t="str">
        <f>CONCATENATE("CREATE VERTEX Climb SET ", 'concat fields &amp; values'!A6203, ";")</f>
        <v>CREATE VERTEX Climb SET CLIMB_ID=6202, STAGE_NUMBER=2068, STARTING_AT_KM=30.5, NAME="Col du Firstplan", INITIAL_ALTITUDE=722, DISTANCE=8.3, AVERAGE_SLOPE=5.4, CATEGORY="2";</v>
      </c>
    </row>
    <row r="6204" spans="1:1" x14ac:dyDescent="0.25">
      <c r="A6204" t="str">
        <f>CONCATENATE("CREATE VERTEX Climb SET ", 'concat fields &amp; values'!A6204, ";")</f>
        <v>CREATE VERTEX Climb SET CLIMB_ID=6203, STAGE_NUMBER=2068, STARTING_AT_KM=54.5, NAME="Petit Ballon", INITIAL_ALTITUDE=1163, DISTANCE=9.3, AVERAGE_SLOPE=8.1, CATEGORY="1";</v>
      </c>
    </row>
    <row r="6205" spans="1:1" x14ac:dyDescent="0.25">
      <c r="A6205" t="str">
        <f>CONCATENATE("CREATE VERTEX Climb SET ", 'concat fields &amp; values'!A6205, ";")</f>
        <v>CREATE VERTEX Climb SET CLIMB_ID=6204, STAGE_NUMBER=2068, STARTING_AT_KM=71.5, NAME="Col du Platzerwasel", INITIAL_ALTITUDE=1193, DISTANCE=7.1, AVERAGE_SLOPE=8.4, CATEGORY="1";</v>
      </c>
    </row>
    <row r="6206" spans="1:1" x14ac:dyDescent="0.25">
      <c r="A6206" t="str">
        <f>CONCATENATE("CREATE VERTEX Climb SET ", 'concat fields &amp; values'!A6206, ";")</f>
        <v>CREATE VERTEX Climb SET CLIMB_ID=6205, STAGE_NUMBER=2068, STARTING_AT_KM=103.5, NAME="Col d'Oderen", INITIAL_ALTITUDE=884, DISTANCE=6.7, AVERAGE_SLOPE=6.1, CATEGORY="2";</v>
      </c>
    </row>
    <row r="6207" spans="1:1" x14ac:dyDescent="0.25">
      <c r="A6207" t="str">
        <f>CONCATENATE("CREATE VERTEX Climb SET ", 'concat fields &amp; values'!A6207, ";")</f>
        <v>CREATE VERTEX Climb SET CLIMB_ID=6206, STAGE_NUMBER=2068, STARTING_AT_KM=125.5, NAME="Col des Croix", INITIAL_ALTITUDE=0, DISTANCE=3.2, AVERAGE_SLOPE=6.2, CATEGORY="3";</v>
      </c>
    </row>
    <row r="6208" spans="1:1" x14ac:dyDescent="0.25">
      <c r="A6208" t="str">
        <f>CONCATENATE("CREATE VERTEX Climb SET ", 'concat fields &amp; values'!A6208, ";")</f>
        <v>CREATE VERTEX Climb SET CLIMB_ID=6207, STAGE_NUMBER=2068, STARTING_AT_KM=143.5, NAME="Col des Chevrères", INITIAL_ALTITUDE=914, DISTANCE=3.5, AVERAGE_SLOPE=9.5, CATEGORY="1";</v>
      </c>
    </row>
    <row r="6209" spans="1:1" x14ac:dyDescent="0.25">
      <c r="A6209" t="str">
        <f>CONCATENATE("CREATE VERTEX Climb SET ", 'concat fields &amp; values'!A6209, ";")</f>
        <v>CREATE VERTEX Climb SET CLIMB_ID=6208, STAGE_NUMBER=2068, STARTING_AT_KM=161.5, NAME="La Planche des Belles Filles", INITIAL_ALTITUDE=1035, DISTANCE=5.9, AVERAGE_SLOPE=8.5, CATEGORY="1";</v>
      </c>
    </row>
    <row r="6210" spans="1:1" x14ac:dyDescent="0.25">
      <c r="A6210" t="str">
        <f>CONCATENATE("CREATE VERTEX Climb SET ", 'concat fields &amp; values'!A6210, ";")</f>
        <v>CREATE VERTEX Climb SET CLIMB_ID=6209, STAGE_NUMBER=2069, STARTING_AT_KM=141, NAME="Côte de Rogna", INITIAL_ALTITUDE=0, DISTANCE=7.6, AVERAGE_SLOPE=4.9, CATEGORY="3";</v>
      </c>
    </row>
    <row r="6211" spans="1:1" x14ac:dyDescent="0.25">
      <c r="A6211" t="str">
        <f>CONCATENATE("CREATE VERTEX Climb SET ", 'concat fields &amp; values'!A6211, ";")</f>
        <v>CREATE VERTEX Climb SET CLIMB_ID=6210, STAGE_NUMBER=2069, STARTING_AT_KM=148.5, NAME="Côte de Choux", INITIAL_ALTITUDE=0, DISTANCE=1.7, AVERAGE_SLOPE=6.5, CATEGORY="3";</v>
      </c>
    </row>
    <row r="6212" spans="1:1" x14ac:dyDescent="0.25">
      <c r="A6212" t="str">
        <f>CONCATENATE("CREATE VERTEX Climb SET ", 'concat fields &amp; values'!A6212, ";")</f>
        <v>CREATE VERTEX Climb SET CLIMB_ID=6211, STAGE_NUMBER=2069, STARTING_AT_KM=152.5, NAME="Côte de Désertin", INITIAL_ALTITUDE=0, DISTANCE=3.1, AVERAGE_SLOPE=5.2, CATEGORY="4";</v>
      </c>
    </row>
    <row r="6213" spans="1:1" x14ac:dyDescent="0.25">
      <c r="A6213" t="str">
        <f>CONCATENATE("CREATE VERTEX Climb SET ", 'concat fields &amp; values'!A6213, ";")</f>
        <v>CREATE VERTEX Climb SET CLIMB_ID=6212, STAGE_NUMBER=2069, STARTING_AT_KM=168, NAME="Côte d'Échallon", INITIAL_ALTITUDE=0, DISTANCE=3, AVERAGE_SLOPE=6.6, CATEGORY="3";</v>
      </c>
    </row>
    <row r="6214" spans="1:1" x14ac:dyDescent="0.25">
      <c r="A6214" t="str">
        <f>CONCATENATE("CREATE VERTEX Climb SET ", 'concat fields &amp; values'!A6214, ";")</f>
        <v>CREATE VERTEX Climb SET CLIMB_ID=6213, STAGE_NUMBER=2070, STARTING_AT_KM=58.5, NAME="Col de Brouilly", INITIAL_ALTITUDE=0, DISTANCE=1.7, AVERAGE_SLOPE=5.1, CATEGORY="4";</v>
      </c>
    </row>
    <row r="6215" spans="1:1" x14ac:dyDescent="0.25">
      <c r="A6215" t="str">
        <f>CONCATENATE("CREATE VERTEX Climb SET ", 'concat fields &amp; values'!A6215, ";")</f>
        <v>CREATE VERTEX Climb SET CLIMB_ID=6214, STAGE_NUMBER=2070, STARTING_AT_KM=83, NAME="Côte du Saule-d'Oingt", INITIAL_ALTITUDE=0, DISTANCE=3.8, AVERAGE_SLOPE=4.5, CATEGORY="3";</v>
      </c>
    </row>
    <row r="6216" spans="1:1" x14ac:dyDescent="0.25">
      <c r="A6216" t="str">
        <f>CONCATENATE("CREATE VERTEX Climb SET ", 'concat fields &amp; values'!A6216, ";")</f>
        <v>CREATE VERTEX Climb SET CLIMB_ID=6215, STAGE_NUMBER=2070, STARTING_AT_KM=138, NAME="Col des Brosses", INITIAL_ALTITUDE=0, DISTANCE=15.3, AVERAGE_SLOPE=3.3, CATEGORY="3";</v>
      </c>
    </row>
    <row r="6217" spans="1:1" x14ac:dyDescent="0.25">
      <c r="A6217" t="str">
        <f>CONCATENATE("CREATE VERTEX Climb SET ", 'concat fields &amp; values'!A6217, ";")</f>
        <v>CREATE VERTEX Climb SET CLIMB_ID=6216, STAGE_NUMBER=2070, STARTING_AT_KM=164, NAME="Côte de Grammond", INITIAL_ALTITUDE=0, DISTANCE=9.8, AVERAGE_SLOPE=2.9, CATEGORY="4";</v>
      </c>
    </row>
    <row r="6218" spans="1:1" x14ac:dyDescent="0.25">
      <c r="A6218" t="str">
        <f>CONCATENATE("CREATE VERTEX Climb SET ", 'concat fields &amp; values'!A6218, ";")</f>
        <v>CREATE VERTEX Climb SET CLIMB_ID=6217, STAGE_NUMBER=2071, STARTING_AT_KM=24, NAME="Col de la Croix de Montvieux", INITIAL_ALTITUDE=0, DISTANCE=8, AVERAGE_SLOPE=4.1, CATEGORY="3";</v>
      </c>
    </row>
    <row r="6219" spans="1:1" x14ac:dyDescent="0.25">
      <c r="A6219" t="str">
        <f>CONCATENATE("CREATE VERTEX Climb SET ", 'concat fields &amp; values'!A6219, ";")</f>
        <v>CREATE VERTEX Climb SET CLIMB_ID=6218, STAGE_NUMBER=2071, STARTING_AT_KM=152, NAME="Col de Palaquit (D57-D512)", INITIAL_ALTITUDE=1154, DISTANCE=14.1, AVERAGE_SLOPE=6.1, CATEGORY="1";</v>
      </c>
    </row>
    <row r="6220" spans="1:1" x14ac:dyDescent="0.25">
      <c r="A6220" t="str">
        <f>CONCATENATE("CREATE VERTEX Climb SET ", 'concat fields &amp; values'!A6220, ";")</f>
        <v>CREATE VERTEX Climb SET CLIMB_ID=6219, STAGE_NUMBER=2071, STARTING_AT_KM=197.5, NAME="Montée de Chamrousse", INITIAL_ALTITUDE=1730, DISTANCE=18.2, AVERAGE_SLOPE=7.3, CATEGORY="H";</v>
      </c>
    </row>
    <row r="6221" spans="1:1" x14ac:dyDescent="0.25">
      <c r="A6221" t="str">
        <f>CONCATENATE("CREATE VERTEX Climb SET ", 'concat fields &amp; values'!A6221, ";")</f>
        <v>CREATE VERTEX Climb SET CLIMB_ID=6220, STAGE_NUMBER=2072, STARTING_AT_KM=82, NAME="Col du Lautaret", INITIAL_ALTITUDE=2058, DISTANCE=34, AVERAGE_SLOPE=3.9, CATEGORY="1";</v>
      </c>
    </row>
    <row r="6222" spans="1:1" x14ac:dyDescent="0.25">
      <c r="A6222" t="str">
        <f>CONCATENATE("CREATE VERTEX Climb SET ", 'concat fields &amp; values'!A6222, ";")</f>
        <v>CREATE VERTEX Climb SET CLIMB_ID=6221, STAGE_NUMBER=2072, STARTING_AT_KM=132.5, NAME="Col d'Izoard - Souvenir Henri Desgrange", INITIAL_ALTITUDE=2360, DISTANCE=19, AVERAGE_SLOPE=6, CATEGORY="H";</v>
      </c>
    </row>
    <row r="6223" spans="1:1" x14ac:dyDescent="0.25">
      <c r="A6223" t="str">
        <f>CONCATENATE("CREATE VERTEX Climb SET ", 'concat fields &amp; values'!A6223, ";")</f>
        <v>CREATE VERTEX Climb SET CLIMB_ID=6222, STAGE_NUMBER=2072, STARTING_AT_KM=177, NAME="Montée de Risoul", INITIAL_ALTITUDE=1855, DISTANCE=12.6, AVERAGE_SLOPE=6.9, CATEGORY="1";</v>
      </c>
    </row>
    <row r="6224" spans="1:1" x14ac:dyDescent="0.25">
      <c r="A6224" t="str">
        <f>CONCATENATE("CREATE VERTEX Climb SET ", 'concat fields &amp; values'!A6224, ";")</f>
        <v>CREATE VERTEX Climb SET CLIMB_ID=6223, STAGE_NUMBER=2074, STARTING_AT_KM=25, NAME="Côte de Fanjeaux", INITIAL_ALTITUDE=0, DISTANCE=2.4, AVERAGE_SLOPE=4.9, CATEGORY="4";</v>
      </c>
    </row>
    <row r="6225" spans="1:1" x14ac:dyDescent="0.25">
      <c r="A6225" t="str">
        <f>CONCATENATE("CREATE VERTEX Climb SET ", 'concat fields &amp; values'!A6225, ";")</f>
        <v>CREATE VERTEX Climb SET CLIMB_ID=6224, STAGE_NUMBER=2074, STARTING_AT_KM=71.5, NAME="Côte de Pamiers", INITIAL_ALTITUDE=0, DISTANCE=2.5, AVERAGE_SLOPE=5.4, CATEGORY="4";</v>
      </c>
    </row>
    <row r="6226" spans="1:1" x14ac:dyDescent="0.25">
      <c r="A6226" t="str">
        <f>CONCATENATE("CREATE VERTEX Climb SET ", 'concat fields &amp; values'!A6226, ";")</f>
        <v>CREATE VERTEX Climb SET CLIMB_ID=6225, STAGE_NUMBER=2074, STARTING_AT_KM=155, NAME="Col de Portet-d'Aspet", INITIAL_ALTITUDE=1069, DISTANCE=5.4, AVERAGE_SLOPE=6.9, CATEGORY="2";</v>
      </c>
    </row>
    <row r="6227" spans="1:1" x14ac:dyDescent="0.25">
      <c r="A6227" t="str">
        <f>CONCATENATE("CREATE VERTEX Climb SET ", 'concat fields &amp; values'!A6227, ";")</f>
        <v>CREATE VERTEX Climb SET CLIMB_ID=6226, STAGE_NUMBER=2074, STARTING_AT_KM=176.5, NAME="Col des Ares", INITIAL_ALTITUDE=0, DISTANCE=6, AVERAGE_SLOPE=5.2, CATEGORY="3";</v>
      </c>
    </row>
    <row r="6228" spans="1:1" x14ac:dyDescent="0.25">
      <c r="A6228" t="str">
        <f>CONCATENATE("CREATE VERTEX Climb SET ", 'concat fields &amp; values'!A6228, ";")</f>
        <v>CREATE VERTEX Climb SET CLIMB_ID=6227, STAGE_NUMBER=2074, STARTING_AT_KM=216, NAME="Port de Balès", INITIAL_ALTITUDE=1755, DISTANCE=11.7, AVERAGE_SLOPE=7.7, CATEGORY="H";</v>
      </c>
    </row>
    <row r="6229" spans="1:1" x14ac:dyDescent="0.25">
      <c r="A6229" t="str">
        <f>CONCATENATE("CREATE VERTEX Climb SET ", 'concat fields &amp; values'!A6229, ";")</f>
        <v>CREATE VERTEX Climb SET CLIMB_ID=6228, STAGE_NUMBER=2075, STARTING_AT_KM=57.5, NAME="Col du Portillon", INITIAL_ALTITUDE=1292, DISTANCE=8.3, AVERAGE_SLOPE=7.1, CATEGORY="1";</v>
      </c>
    </row>
    <row r="6230" spans="1:1" x14ac:dyDescent="0.25">
      <c r="A6230" t="str">
        <f>CONCATENATE("CREATE VERTEX Climb SET ", 'concat fields &amp; values'!A6230, ";")</f>
        <v>CREATE VERTEX Climb SET CLIMB_ID=6229, STAGE_NUMBER=2075, STARTING_AT_KM=82, NAME="Col de Peyresourde", INITIAL_ALTITUDE=1569, DISTANCE=13.2, AVERAGE_SLOPE=7, CATEGORY="1";</v>
      </c>
    </row>
    <row r="6231" spans="1:1" x14ac:dyDescent="0.25">
      <c r="A6231" t="str">
        <f>CONCATENATE("CREATE VERTEX Climb SET ", 'concat fields &amp; values'!A6231, ";")</f>
        <v>CREATE VERTEX Climb SET CLIMB_ID=6230, STAGE_NUMBER=2075, STARTING_AT_KM=102.5, NAME="Col de Val Louron-Azet", INITIAL_ALTITUDE=1580, DISTANCE=7.4, AVERAGE_SLOPE=8.3, CATEGORY="1";</v>
      </c>
    </row>
    <row r="6232" spans="1:1" x14ac:dyDescent="0.25">
      <c r="A6232" t="str">
        <f>CONCATENATE("CREATE VERTEX Climb SET ", 'concat fields &amp; values'!A6232, ";")</f>
        <v>CREATE VERTEX Climb SET CLIMB_ID=6231, STAGE_NUMBER=2075, STARTING_AT_KM=124.5, NAME="Montée de Saint-Lary Pla d'Adet", INITIAL_ALTITUDE=1680, DISTANCE=10.2, AVERAGE_SLOPE=8.3, CATEGORY="H";</v>
      </c>
    </row>
    <row r="6233" spans="1:1" x14ac:dyDescent="0.25">
      <c r="A6233" t="str">
        <f>CONCATENATE("CREATE VERTEX Climb SET ", 'concat fields &amp; values'!A6233, ";")</f>
        <v>CREATE VERTEX Climb SET CLIMB_ID=6232, STAGE_NUMBER=2076, STARTING_AT_KM=28, NAME="Côte de Bénéjacq", INITIAL_ALTITUDE=0, DISTANCE=2.6, AVERAGE_SLOPE=6.7, CATEGORY="3";</v>
      </c>
    </row>
    <row r="6234" spans="1:1" x14ac:dyDescent="0.25">
      <c r="A6234" t="str">
        <f>CONCATENATE("CREATE VERTEX Climb SET ", 'concat fields &amp; values'!A6234, ";")</f>
        <v>CREATE VERTEX Climb SET CLIMB_ID=6233, STAGE_NUMBER=2076, STARTING_AT_KM=56, NAME="Côte de Loucrup", INITIAL_ALTITUDE=0, DISTANCE=2, AVERAGE_SLOPE=7, CATEGORY="3";</v>
      </c>
    </row>
    <row r="6235" spans="1:1" x14ac:dyDescent="0.25">
      <c r="A6235" t="str">
        <f>CONCATENATE("CREATE VERTEX Climb SET ", 'concat fields &amp; values'!A6235, ";")</f>
        <v>CREATE VERTEX Climb SET CLIMB_ID=6234, STAGE_NUMBER=2076, STARTING_AT_KM=95.5, NAME="Col du Tourmalet - Souvenir Jacques Goddet", INITIAL_ALTITUDE=2115, DISTANCE=17.1, AVERAGE_SLOPE=7.3, CATEGORY="H";</v>
      </c>
    </row>
    <row r="6236" spans="1:1" x14ac:dyDescent="0.25">
      <c r="A6236" t="str">
        <f>CONCATENATE("CREATE VERTEX Climb SET ", 'concat fields &amp; values'!A6236, ";")</f>
        <v>CREATE VERTEX Climb SET CLIMB_ID=6235, STAGE_NUMBER=2076, STARTING_AT_KM=145.5, NAME="Montée du Hautacam", INITIAL_ALTITUDE=1520, DISTANCE=13.6, AVERAGE_SLOPE=7.8, CATEGORY="H";</v>
      </c>
    </row>
    <row r="6237" spans="1:1" x14ac:dyDescent="0.25">
      <c r="A6237" t="str">
        <f>CONCATENATE("CREATE VERTEX Climb SET ", 'concat fields &amp; values'!A6237, ";")</f>
        <v>CREATE VERTEX Climb SET CLIMB_ID=6236, STAGE_NUMBER=2077, STARTING_AT_KM=195.5, NAME="Côte de Monbazillac", INITIAL_ALTITUDE=0, DISTANCE=1.3, AVERAGE_SLOPE=7.6, CATEGORY="4";</v>
      </c>
    </row>
    <row r="6238" spans="1:1" x14ac:dyDescent="0.25">
      <c r="A6238" t="str">
        <f>CONCATENATE("CREATE VERTEX Climb SET ", 'concat fields &amp; values'!A6238, ";")</f>
        <v>CREATE VERTEX Climb SET CLIMB_ID=6237, STAGE_NUMBER=2079, STARTING_AT_KM=31, NAME="Côte de Briis-sous-Forges", INITIAL_ALTITUDE=0, DISTANCE=0, AVERAGE_SLOPE=0, CATEGORY="4";</v>
      </c>
    </row>
    <row r="6239" spans="1:1" x14ac:dyDescent="0.25">
      <c r="A6239" t="str">
        <f>CONCATENATE("CREATE VERTEX Climb SET ", 'concat fields &amp; values'!A6239, ";")</f>
        <v>CREATE VERTEX Climb SET CLIMB_ID=6238, STAGE_NUMBER=2080, STARTING_AT_KM=68, NAME="Côte de Cray", INITIAL_ALTITUDE=0, DISTANCE=1.6, AVERAGE_SLOPE=7.1, CATEGORY="4";</v>
      </c>
    </row>
    <row r="6240" spans="1:1" x14ac:dyDescent="0.25">
      <c r="A6240" t="str">
        <f>CONCATENATE("CREATE VERTEX Climb SET ", 'concat fields &amp; values'!A6240, ";")</f>
        <v>CREATE VERTEX Climb SET CLIMB_ID=6239, STAGE_NUMBER=2080, STARTING_AT_KM=103.5, NAME="Côte de Buttertubs", INITIAL_ALTITUDE=0, DISTANCE=4.5, AVERAGE_SLOPE=6.8, CATEGORY="3";</v>
      </c>
    </row>
    <row r="6241" spans="1:1" x14ac:dyDescent="0.25">
      <c r="A6241" t="str">
        <f>CONCATENATE("CREATE VERTEX Climb SET ", 'concat fields &amp; values'!A6241, ";")</f>
        <v>CREATE VERTEX Climb SET CLIMB_ID=6240, STAGE_NUMBER=2080, STARTING_AT_KM=129.5, NAME="Côte de Griton Moor", INITIAL_ALTITUDE=0, DISTANCE=3, AVERAGE_SLOPE=6.6, CATEGORY="3";</v>
      </c>
    </row>
    <row r="6242" spans="1:1" x14ac:dyDescent="0.25">
      <c r="A6242" t="str">
        <f>CONCATENATE("CREATE VERTEX Climb SET ", 'concat fields &amp; values'!A6242, ";")</f>
        <v>CREATE VERTEX Climb SET CLIMB_ID=6241, STAGE_NUMBER=2081, STARTING_AT_KM=47, NAME="Côte de Blubberhouses", INITIAL_ALTITUDE=0, DISTANCE=1.8, AVERAGE_SLOPE=6.1, CATEGORY="4";</v>
      </c>
    </row>
    <row r="6243" spans="1:1" x14ac:dyDescent="0.25">
      <c r="A6243" t="str">
        <f>CONCATENATE("CREATE VERTEX Climb SET ", 'concat fields &amp; values'!A6243, ";")</f>
        <v>CREATE VERTEX Climb SET CLIMB_ID=6242, STAGE_NUMBER=2081, STARTING_AT_KM=85, NAME="Côte d'Oxenhope Moor", INITIAL_ALTITUDE=0, DISTANCE=3.1, AVERAGE_SLOPE=6.4, CATEGORY="3";</v>
      </c>
    </row>
    <row r="6244" spans="1:1" x14ac:dyDescent="0.25">
      <c r="A6244" t="str">
        <f>CONCATENATE("CREATE VERTEX Climb SET ", 'concat fields &amp; values'!A6244, ";")</f>
        <v>CREATE VERTEX Climb SET CLIMB_ID=6243, STAGE_NUMBER=2081, STARTING_AT_KM=112.5, NAME="VC Côte de Ripponden", INITIAL_ALTITUDE=0, DISTANCE=1.3, AVERAGE_SLOPE=8.6, CATEGORY="3";</v>
      </c>
    </row>
    <row r="6245" spans="1:1" x14ac:dyDescent="0.25">
      <c r="A6245" t="str">
        <f>CONCATENATE("CREATE VERTEX Climb SET ", 'concat fields &amp; values'!A6245, ";")</f>
        <v>CREATE VERTEX Climb SET CLIMB_ID=6244, STAGE_NUMBER=2081, STARTING_AT_KM=119.5, NAME="Côte de Greetland", INITIAL_ALTITUDE=0, DISTANCE=1.6, AVERAGE_SLOPE=6.7, CATEGORY="3";</v>
      </c>
    </row>
    <row r="6246" spans="1:1" x14ac:dyDescent="0.25">
      <c r="A6246" t="str">
        <f>CONCATENATE("CREATE VERTEX Climb SET ", 'concat fields &amp; values'!A6246, ";")</f>
        <v>CREATE VERTEX Climb SET CLIMB_ID=6245, STAGE_NUMBER=2081, STARTING_AT_KM=143.5, NAME="Côte de Holme Moss", INITIAL_ALTITUDE=0, DISTANCE=4.7, AVERAGE_SLOPE=7, CATEGORY="2";</v>
      </c>
    </row>
    <row r="6247" spans="1:1" x14ac:dyDescent="0.25">
      <c r="A6247" t="str">
        <f>CONCATENATE("CREATE VERTEX Climb SET ", 'concat fields &amp; values'!A6247, ";")</f>
        <v>CREATE VERTEX Climb SET CLIMB_ID=6246, STAGE_NUMBER=2081, STARTING_AT_KM=167, NAME="Côte de Midhopestones", INITIAL_ALTITUDE=0, DISTANCE=2.5, AVERAGE_SLOPE=6.1, CATEGORY="3";</v>
      </c>
    </row>
    <row r="6248" spans="1:1" x14ac:dyDescent="0.25">
      <c r="A6248" t="str">
        <f>CONCATENATE("CREATE VERTEX Climb SET ", 'concat fields &amp; values'!A6248, ";")</f>
        <v>CREATE VERTEX Climb SET CLIMB_ID=6247, STAGE_NUMBER=2081, STARTING_AT_KM=175, NAME="Côte de Bradfield", INITIAL_ALTITUDE=0, DISTANCE=1, AVERAGE_SLOPE=7.4, CATEGORY="4";</v>
      </c>
    </row>
    <row r="6249" spans="1:1" x14ac:dyDescent="0.25">
      <c r="A6249" t="str">
        <f>CONCATENATE("CREATE VERTEX Climb SET ", 'concat fields &amp; values'!A6249, ";")</f>
        <v>CREATE VERTEX Climb SET CLIMB_ID=6248, STAGE_NUMBER=2081, STARTING_AT_KM=182, NAME="Côte d'Oughtibridge", INITIAL_ALTITUDE=0, DISTANCE=1.5, AVERAGE_SLOPE=9.1, CATEGORY="3";</v>
      </c>
    </row>
    <row r="6250" spans="1:1" x14ac:dyDescent="0.25">
      <c r="A6250" t="str">
        <f>CONCATENATE("CREATE VERTEX Climb SET ", 'concat fields &amp; values'!A6250, ";")</f>
        <v>CREATE VERTEX Climb SET CLIMB_ID=6249, STAGE_NUMBER=2081, STARTING_AT_KM=196, NAME="VC Côte de Jenkin Road", INITIAL_ALTITUDE=0, DISTANCE=0.8, AVERAGE_SLOPE=10.8, CATEGORY="4";</v>
      </c>
    </row>
    <row r="6251" spans="1:1" x14ac:dyDescent="0.25">
      <c r="A6251" t="str">
        <f>CONCATENATE("CREATE VERTEX Climb SET ", 'concat fields &amp; values'!A6251, ";")</f>
        <v>CREATE VERTEX Climb SET CLIMB_ID=6250, STAGE_NUMBER=2083, STARTING_AT_KM=34, NAME="Côte de Campagnette", INITIAL_ALTITUDE=0, DISTANCE=1, AVERAGE_SLOPE=6.5, CATEGORY="4";</v>
      </c>
    </row>
    <row r="6252" spans="1:1" x14ac:dyDescent="0.25">
      <c r="A6252" t="str">
        <f>CONCATENATE("CREATE VERTEX Climb SET ", 'concat fields &amp; values'!A6252, ";")</f>
        <v>CREATE VERTEX Climb SET CLIMB_ID=6251, STAGE_NUMBER=2083, STARTING_AT_KM=117.5, NAME="Mont Noir", INITIAL_ALTITUDE=0, DISTANCE=1.3, AVERAGE_SLOPE=5.7, CATEGORY="4";</v>
      </c>
    </row>
    <row r="6253" spans="1:1" x14ac:dyDescent="0.25">
      <c r="A6253" t="str">
        <f>CONCATENATE("CREATE VERTEX Climb SET ", 'concat fields &amp; values'!A6253, ";")</f>
        <v>CREATE VERTEX Climb SET CLIMB_ID=6252, STAGE_NUMBER=2085, STARTING_AT_KM=107.5, NAME="Côte de Coucy-le-Château-Auffrique", INITIAL_ALTITUDE=0, DISTANCE=0.9, AVERAGE_SLOPE=6.2, CATEGORY="4";</v>
      </c>
    </row>
    <row r="6254" spans="1:1" x14ac:dyDescent="0.25">
      <c r="A6254" t="str">
        <f>CONCATENATE("CREATE VERTEX Climb SET ", 'concat fields &amp; values'!A6254, ";")</f>
        <v>CREATE VERTEX Climb SET CLIMB_ID=6253, STAGE_NUMBER=2085, STARTING_AT_KM=157, NAME="Côte de Roucy", INITIAL_ALTITUDE=0, DISTANCE=1.5, AVERAGE_SLOPE=6.2, CATEGORY="4";</v>
      </c>
    </row>
    <row r="6255" spans="1:1" x14ac:dyDescent="0.25">
      <c r="A6255" t="str">
        <f>CONCATENATE("CREATE VERTEX Climb SET ", 'concat fields &amp; values'!A6255, ";")</f>
        <v>CREATE VERTEX Climb SET CLIMB_ID=6254, STAGE_NUMBER=2086, STARTING_AT_KM=217.5, NAME="Côte de Maron", INITIAL_ALTITUDE=0, DISTANCE=3.2, AVERAGE_SLOPE=5, CATEGORY="4";</v>
      </c>
    </row>
    <row r="6256" spans="1:1" x14ac:dyDescent="0.25">
      <c r="A6256" t="str">
        <f>CONCATENATE("CREATE VERTEX Climb SET ", 'concat fields &amp; values'!A6256, ";")</f>
        <v>CREATE VERTEX Climb SET CLIMB_ID=6255, STAGE_NUMBER=2086, STARTING_AT_KM=229, NAME="Côte de Boufflers", INITIAL_ALTITUDE=0, DISTANCE=1.3, AVERAGE_SLOPE=7.9, CATEGORY="4";</v>
      </c>
    </row>
    <row r="6257" spans="1:1" x14ac:dyDescent="0.25">
      <c r="A6257" t="str">
        <f>CONCATENATE("CREATE VERTEX Climb SET ", 'concat fields &amp; values'!A6257, ";")</f>
        <v>CREATE VERTEX Climb SET CLIMB_ID=6256, STAGE_NUMBER=2087, STARTING_AT_KM=142, NAME="Col de la Croix des Moinats", INITIAL_ALTITUDE=891, DISTANCE=7.6, AVERAGE_SLOPE=6, CATEGORY="2";</v>
      </c>
    </row>
    <row r="6258" spans="1:1" x14ac:dyDescent="0.25">
      <c r="A6258" t="str">
        <f>CONCATENATE("CREATE VERTEX Climb SET ", 'concat fields &amp; values'!A6258, ";")</f>
        <v>CREATE VERTEX Climb SET CLIMB_ID=6257, STAGE_NUMBER=2087, STARTING_AT_KM=150, NAME="Col de Grosse Pierre", INITIAL_ALTITUDE=901, DISTANCE=3, AVERAGE_SLOPE=7.5, CATEGORY="2";</v>
      </c>
    </row>
    <row r="6259" spans="1:1" x14ac:dyDescent="0.25">
      <c r="A6259" t="str">
        <f>CONCATENATE("CREATE VERTEX Climb SET ", 'concat fields &amp; values'!A6259, ";")</f>
        <v>CREATE VERTEX Climb SET CLIMB_ID=6258, STAGE_NUMBER=2087, STARTING_AT_KM=161, NAME="Côte de La Mauselaine", INITIAL_ALTITUDE=0, DISTANCE=1.8, AVERAGE_SLOPE=10.3, CATEGORY="3";</v>
      </c>
    </row>
    <row r="6260" spans="1:1" x14ac:dyDescent="0.25">
      <c r="A6260" t="str">
        <f>CONCATENATE("CREATE VERTEX Climb SET ", 'concat fields &amp; values'!A6260, ";")</f>
        <v>CREATE VERTEX Climb SET CLIMB_ID=6259, STAGE_NUMBER=2088, STARTING_AT_KM=11.5, NAME="Col de la Schlucht", INITIAL_ALTITUDE=1140, DISTANCE=8.6, AVERAGE_SLOPE=4.5, CATEGORY="2";</v>
      </c>
    </row>
    <row r="6261" spans="1:1" x14ac:dyDescent="0.25">
      <c r="A6261" t="str">
        <f>CONCATENATE("CREATE VERTEX Climb SET ", 'concat fields &amp; values'!A6261, ";")</f>
        <v>CREATE VERTEX Climb SET CLIMB_ID=6260, STAGE_NUMBER=2088, STARTING_AT_KM=41, NAME="Col du Wettstein", INITIAL_ALTITUDE=0, DISTANCE=7.7, AVERAGE_SLOPE=4.1, CATEGORY="3";</v>
      </c>
    </row>
    <row r="6262" spans="1:1" x14ac:dyDescent="0.25">
      <c r="A6262" t="str">
        <f>CONCATENATE("CREATE VERTEX Climb SET ", 'concat fields &amp; values'!A6262, ";")</f>
        <v>CREATE VERTEX Climb SET CLIMB_ID=6261, STAGE_NUMBER=2088, STARTING_AT_KM=70, NAME="Côte des Cinq Châteaux", INITIAL_ALTITUDE=0, DISTANCE=4.5, AVERAGE_SLOPE=6.1, CATEGORY="3";</v>
      </c>
    </row>
    <row r="6263" spans="1:1" x14ac:dyDescent="0.25">
      <c r="A6263" t="str">
        <f>CONCATENATE("CREATE VERTEX Climb SET ", 'concat fields &amp; values'!A6263, ";")</f>
        <v>CREATE VERTEX Climb SET CLIMB_ID=6262, STAGE_NUMBER=2088, STARTING_AT_KM=86, NAME="Côte de Gueberschwihr", INITIAL_ALTITUDE=559, DISTANCE=4.1, AVERAGE_SLOPE=7.9, CATEGORY="2";</v>
      </c>
    </row>
    <row r="6264" spans="1:1" x14ac:dyDescent="0.25">
      <c r="A6264" t="str">
        <f>CONCATENATE("CREATE VERTEX Climb SET ", 'concat fields &amp; values'!A6264, ";")</f>
        <v>CREATE VERTEX Climb SET CLIMB_ID=6263, STAGE_NUMBER=2088, STARTING_AT_KM=120, NAME="Le Markstein", INITIAL_ALTITUDE=1183, DISTANCE=10.8, AVERAGE_SLOPE=5.4, CATEGORY="1";</v>
      </c>
    </row>
    <row r="6265" spans="1:1" x14ac:dyDescent="0.25">
      <c r="A6265" t="str">
        <f>CONCATENATE("CREATE VERTEX Climb SET ", 'concat fields &amp; values'!A6265, ";")</f>
        <v>CREATE VERTEX Climb SET CLIMB_ID=6264, STAGE_NUMBER=2088, STARTING_AT_KM=127, NAME="Grand Ballon", INITIAL_ALTITUDE=0, DISTANCE=1.4, AVERAGE_SLOPE=8.6, CATEGORY="3";</v>
      </c>
    </row>
    <row r="6266" spans="1:1" x14ac:dyDescent="0.25">
      <c r="A6266" t="str">
        <f>CONCATENATE("CREATE VERTEX Climb SET ", 'concat fields &amp; values'!A6266, ";")</f>
        <v>CREATE VERTEX Climb SET CLIMB_ID=6265, STAGE_NUMBER=2089, STARTING_AT_KM=30.5, NAME="Col du Firstplan", INITIAL_ALTITUDE=722, DISTANCE=8.3, AVERAGE_SLOPE=5.4, CATEGORY="2";</v>
      </c>
    </row>
    <row r="6267" spans="1:1" x14ac:dyDescent="0.25">
      <c r="A6267" t="str">
        <f>CONCATENATE("CREATE VERTEX Climb SET ", 'concat fields &amp; values'!A6267, ";")</f>
        <v>CREATE VERTEX Climb SET CLIMB_ID=6266, STAGE_NUMBER=2089, STARTING_AT_KM=54.5, NAME="Petit Ballon", INITIAL_ALTITUDE=1163, DISTANCE=9.3, AVERAGE_SLOPE=8.1, CATEGORY="1";</v>
      </c>
    </row>
    <row r="6268" spans="1:1" x14ac:dyDescent="0.25">
      <c r="A6268" t="str">
        <f>CONCATENATE("CREATE VERTEX Climb SET ", 'concat fields &amp; values'!A6268, ";")</f>
        <v>CREATE VERTEX Climb SET CLIMB_ID=6267, STAGE_NUMBER=2089, STARTING_AT_KM=71.5, NAME="Col du Platzerwasel", INITIAL_ALTITUDE=1193, DISTANCE=7.1, AVERAGE_SLOPE=8.4, CATEGORY="1";</v>
      </c>
    </row>
    <row r="6269" spans="1:1" x14ac:dyDescent="0.25">
      <c r="A6269" t="str">
        <f>CONCATENATE("CREATE VERTEX Climb SET ", 'concat fields &amp; values'!A6269, ";")</f>
        <v>CREATE VERTEX Climb SET CLIMB_ID=6268, STAGE_NUMBER=2089, STARTING_AT_KM=103.5, NAME="Col d'Oderen", INITIAL_ALTITUDE=884, DISTANCE=6.7, AVERAGE_SLOPE=6.1, CATEGORY="2";</v>
      </c>
    </row>
    <row r="6270" spans="1:1" x14ac:dyDescent="0.25">
      <c r="A6270" t="str">
        <f>CONCATENATE("CREATE VERTEX Climb SET ", 'concat fields &amp; values'!A6270, ";")</f>
        <v>CREATE VERTEX Climb SET CLIMB_ID=6269, STAGE_NUMBER=2089, STARTING_AT_KM=125.5, NAME="Col des Croix", INITIAL_ALTITUDE=0, DISTANCE=3.2, AVERAGE_SLOPE=6.2, CATEGORY="3";</v>
      </c>
    </row>
    <row r="6271" spans="1:1" x14ac:dyDescent="0.25">
      <c r="A6271" t="str">
        <f>CONCATENATE("CREATE VERTEX Climb SET ", 'concat fields &amp; values'!A6271, ";")</f>
        <v>CREATE VERTEX Climb SET CLIMB_ID=6270, STAGE_NUMBER=2089, STARTING_AT_KM=143.5, NAME="Col des Chevrères", INITIAL_ALTITUDE=914, DISTANCE=3.5, AVERAGE_SLOPE=9.5, CATEGORY="1";</v>
      </c>
    </row>
    <row r="6272" spans="1:1" x14ac:dyDescent="0.25">
      <c r="A6272" t="str">
        <f>CONCATENATE("CREATE VERTEX Climb SET ", 'concat fields &amp; values'!A6272, ";")</f>
        <v>CREATE VERTEX Climb SET CLIMB_ID=6271, STAGE_NUMBER=2089, STARTING_AT_KM=161.5, NAME="La Planche des Belles Filles", INITIAL_ALTITUDE=1035, DISTANCE=5.9, AVERAGE_SLOPE=8.5, CATEGORY="1";</v>
      </c>
    </row>
    <row r="6273" spans="1:1" x14ac:dyDescent="0.25">
      <c r="A6273" t="str">
        <f>CONCATENATE("CREATE VERTEX Climb SET ", 'concat fields &amp; values'!A6273, ";")</f>
        <v>CREATE VERTEX Climb SET CLIMB_ID=6272, STAGE_NUMBER=2090, STARTING_AT_KM=141, NAME="Côte de Rogna", INITIAL_ALTITUDE=0, DISTANCE=7.6, AVERAGE_SLOPE=4.9, CATEGORY="3";</v>
      </c>
    </row>
    <row r="6274" spans="1:1" x14ac:dyDescent="0.25">
      <c r="A6274" t="str">
        <f>CONCATENATE("CREATE VERTEX Climb SET ", 'concat fields &amp; values'!A6274, ";")</f>
        <v>CREATE VERTEX Climb SET CLIMB_ID=6273, STAGE_NUMBER=2090, STARTING_AT_KM=148.5, NAME="Côte de Choux", INITIAL_ALTITUDE=0, DISTANCE=1.7, AVERAGE_SLOPE=6.5, CATEGORY="3";</v>
      </c>
    </row>
    <row r="6275" spans="1:1" x14ac:dyDescent="0.25">
      <c r="A6275" t="str">
        <f>CONCATENATE("CREATE VERTEX Climb SET ", 'concat fields &amp; values'!A6275, ";")</f>
        <v>CREATE VERTEX Climb SET CLIMB_ID=6274, STAGE_NUMBER=2090, STARTING_AT_KM=152.5, NAME="Côte de Désertin", INITIAL_ALTITUDE=0, DISTANCE=3.1, AVERAGE_SLOPE=5.2, CATEGORY="4";</v>
      </c>
    </row>
    <row r="6276" spans="1:1" x14ac:dyDescent="0.25">
      <c r="A6276" t="str">
        <f>CONCATENATE("CREATE VERTEX Climb SET ", 'concat fields &amp; values'!A6276, ";")</f>
        <v>CREATE VERTEX Climb SET CLIMB_ID=6275, STAGE_NUMBER=2090, STARTING_AT_KM=168, NAME="Côte d'Échallon", INITIAL_ALTITUDE=0, DISTANCE=3, AVERAGE_SLOPE=6.6, CATEGORY="3";</v>
      </c>
    </row>
    <row r="6277" spans="1:1" x14ac:dyDescent="0.25">
      <c r="A6277" t="str">
        <f>CONCATENATE("CREATE VERTEX Climb SET ", 'concat fields &amp; values'!A6277, ";")</f>
        <v>CREATE VERTEX Climb SET CLIMB_ID=6276, STAGE_NUMBER=2091, STARTING_AT_KM=58.5, NAME="Col de Brouilly", INITIAL_ALTITUDE=0, DISTANCE=1.7, AVERAGE_SLOPE=5.1, CATEGORY="4";</v>
      </c>
    </row>
    <row r="6278" spans="1:1" x14ac:dyDescent="0.25">
      <c r="A6278" t="str">
        <f>CONCATENATE("CREATE VERTEX Climb SET ", 'concat fields &amp; values'!A6278, ";")</f>
        <v>CREATE VERTEX Climb SET CLIMB_ID=6277, STAGE_NUMBER=2091, STARTING_AT_KM=83, NAME="Côte du Saule-d'Oingt", INITIAL_ALTITUDE=0, DISTANCE=3.8, AVERAGE_SLOPE=4.5, CATEGORY="3";</v>
      </c>
    </row>
    <row r="6279" spans="1:1" x14ac:dyDescent="0.25">
      <c r="A6279" t="str">
        <f>CONCATENATE("CREATE VERTEX Climb SET ", 'concat fields &amp; values'!A6279, ";")</f>
        <v>CREATE VERTEX Climb SET CLIMB_ID=6278, STAGE_NUMBER=2091, STARTING_AT_KM=138, NAME="Col des Brosses", INITIAL_ALTITUDE=0, DISTANCE=15.3, AVERAGE_SLOPE=3.3, CATEGORY="3";</v>
      </c>
    </row>
    <row r="6280" spans="1:1" x14ac:dyDescent="0.25">
      <c r="A6280" t="str">
        <f>CONCATENATE("CREATE VERTEX Climb SET ", 'concat fields &amp; values'!A6280, ";")</f>
        <v>CREATE VERTEX Climb SET CLIMB_ID=6279, STAGE_NUMBER=2091, STARTING_AT_KM=164, NAME="Côte de Grammond", INITIAL_ALTITUDE=0, DISTANCE=9.8, AVERAGE_SLOPE=2.9, CATEGORY="4";</v>
      </c>
    </row>
    <row r="6281" spans="1:1" x14ac:dyDescent="0.25">
      <c r="A6281" t="str">
        <f>CONCATENATE("CREATE VERTEX Climb SET ", 'concat fields &amp; values'!A6281, ";")</f>
        <v>CREATE VERTEX Climb SET CLIMB_ID=6280, STAGE_NUMBER=2092, STARTING_AT_KM=24, NAME="Col de la Croix de Montvieux", INITIAL_ALTITUDE=0, DISTANCE=8, AVERAGE_SLOPE=4.1, CATEGORY="3";</v>
      </c>
    </row>
    <row r="6282" spans="1:1" x14ac:dyDescent="0.25">
      <c r="A6282" t="str">
        <f>CONCATENATE("CREATE VERTEX Climb SET ", 'concat fields &amp; values'!A6282, ";")</f>
        <v>CREATE VERTEX Climb SET CLIMB_ID=6281, STAGE_NUMBER=2092, STARTING_AT_KM=152, NAME="Col de Palaquit (D57-D512)", INITIAL_ALTITUDE=1154, DISTANCE=14.1, AVERAGE_SLOPE=6.1, CATEGORY="1";</v>
      </c>
    </row>
    <row r="6283" spans="1:1" x14ac:dyDescent="0.25">
      <c r="A6283" t="str">
        <f>CONCATENATE("CREATE VERTEX Climb SET ", 'concat fields &amp; values'!A6283, ";")</f>
        <v>CREATE VERTEX Climb SET CLIMB_ID=6282, STAGE_NUMBER=2092, STARTING_AT_KM=197.5, NAME="Montée de Chamrousse", INITIAL_ALTITUDE=1730, DISTANCE=18.2, AVERAGE_SLOPE=7.3, CATEGORY="H";</v>
      </c>
    </row>
    <row r="6284" spans="1:1" x14ac:dyDescent="0.25">
      <c r="A6284" t="str">
        <f>CONCATENATE("CREATE VERTEX Climb SET ", 'concat fields &amp; values'!A6284, ";")</f>
        <v>CREATE VERTEX Climb SET CLIMB_ID=6283, STAGE_NUMBER=2093, STARTING_AT_KM=82, NAME="Col du Lautaret", INITIAL_ALTITUDE=2058, DISTANCE=34, AVERAGE_SLOPE=3.9, CATEGORY="1";</v>
      </c>
    </row>
    <row r="6285" spans="1:1" x14ac:dyDescent="0.25">
      <c r="A6285" t="str">
        <f>CONCATENATE("CREATE VERTEX Climb SET ", 'concat fields &amp; values'!A6285, ";")</f>
        <v>CREATE VERTEX Climb SET CLIMB_ID=6284, STAGE_NUMBER=2093, STARTING_AT_KM=132.5, NAME="Col d'Izoard - Souvenir Henri Desgrange", INITIAL_ALTITUDE=2360, DISTANCE=19, AVERAGE_SLOPE=6, CATEGORY="H";</v>
      </c>
    </row>
    <row r="6286" spans="1:1" x14ac:dyDescent="0.25">
      <c r="A6286" t="str">
        <f>CONCATENATE("CREATE VERTEX Climb SET ", 'concat fields &amp; values'!A6286, ";")</f>
        <v>CREATE VERTEX Climb SET CLIMB_ID=6285, STAGE_NUMBER=2093, STARTING_AT_KM=177, NAME="Montée de Risoul", INITIAL_ALTITUDE=1855, DISTANCE=12.6, AVERAGE_SLOPE=6.9, CATEGORY="1";</v>
      </c>
    </row>
    <row r="6287" spans="1:1" x14ac:dyDescent="0.25">
      <c r="A6287" t="str">
        <f>CONCATENATE("CREATE VERTEX Climb SET ", 'concat fields &amp; values'!A6287, ";")</f>
        <v>CREATE VERTEX Climb SET CLIMB_ID=6286, STAGE_NUMBER=2095, STARTING_AT_KM=25, NAME="Côte de Fanjeaux", INITIAL_ALTITUDE=0, DISTANCE=2.4, AVERAGE_SLOPE=4.9, CATEGORY="4";</v>
      </c>
    </row>
    <row r="6288" spans="1:1" x14ac:dyDescent="0.25">
      <c r="A6288" t="str">
        <f>CONCATENATE("CREATE VERTEX Climb SET ", 'concat fields &amp; values'!A6288, ";")</f>
        <v>CREATE VERTEX Climb SET CLIMB_ID=6287, STAGE_NUMBER=2095, STARTING_AT_KM=71.5, NAME="Côte de Pamiers", INITIAL_ALTITUDE=0, DISTANCE=2.5, AVERAGE_SLOPE=5.4, CATEGORY="4";</v>
      </c>
    </row>
    <row r="6289" spans="1:1" x14ac:dyDescent="0.25">
      <c r="A6289" t="str">
        <f>CONCATENATE("CREATE VERTEX Climb SET ", 'concat fields &amp; values'!A6289, ";")</f>
        <v>CREATE VERTEX Climb SET CLIMB_ID=6288, STAGE_NUMBER=2095, STARTING_AT_KM=155, NAME="Col de Portet-d'Aspet", INITIAL_ALTITUDE=1069, DISTANCE=5.4, AVERAGE_SLOPE=6.9, CATEGORY="2";</v>
      </c>
    </row>
    <row r="6290" spans="1:1" x14ac:dyDescent="0.25">
      <c r="A6290" t="str">
        <f>CONCATENATE("CREATE VERTEX Climb SET ", 'concat fields &amp; values'!A6290, ";")</f>
        <v>CREATE VERTEX Climb SET CLIMB_ID=6289, STAGE_NUMBER=2095, STARTING_AT_KM=176.5, NAME="Col des Ares", INITIAL_ALTITUDE=0, DISTANCE=6, AVERAGE_SLOPE=5.2, CATEGORY="3";</v>
      </c>
    </row>
    <row r="6291" spans="1:1" x14ac:dyDescent="0.25">
      <c r="A6291" t="str">
        <f>CONCATENATE("CREATE VERTEX Climb SET ", 'concat fields &amp; values'!A6291, ";")</f>
        <v>CREATE VERTEX Climb SET CLIMB_ID=6290, STAGE_NUMBER=2095, STARTING_AT_KM=216, NAME="Port de Balès", INITIAL_ALTITUDE=1755, DISTANCE=11.7, AVERAGE_SLOPE=7.7, CATEGORY="H";</v>
      </c>
    </row>
    <row r="6292" spans="1:1" x14ac:dyDescent="0.25">
      <c r="A6292" t="str">
        <f>CONCATENATE("CREATE VERTEX Climb SET ", 'concat fields &amp; values'!A6292, ";")</f>
        <v>CREATE VERTEX Climb SET CLIMB_ID=6291, STAGE_NUMBER=2096, STARTING_AT_KM=57.5, NAME="Col du Portillon", INITIAL_ALTITUDE=1292, DISTANCE=8.3, AVERAGE_SLOPE=7.1, CATEGORY="1";</v>
      </c>
    </row>
    <row r="6293" spans="1:1" x14ac:dyDescent="0.25">
      <c r="A6293" t="str">
        <f>CONCATENATE("CREATE VERTEX Climb SET ", 'concat fields &amp; values'!A6293, ";")</f>
        <v>CREATE VERTEX Climb SET CLIMB_ID=6292, STAGE_NUMBER=2096, STARTING_AT_KM=82, NAME="Col de Peyresourde", INITIAL_ALTITUDE=1569, DISTANCE=13.2, AVERAGE_SLOPE=7, CATEGORY="1";</v>
      </c>
    </row>
    <row r="6294" spans="1:1" x14ac:dyDescent="0.25">
      <c r="A6294" t="str">
        <f>CONCATENATE("CREATE VERTEX Climb SET ", 'concat fields &amp; values'!A6294, ";")</f>
        <v>CREATE VERTEX Climb SET CLIMB_ID=6293, STAGE_NUMBER=2096, STARTING_AT_KM=102.5, NAME="Col de Val Louron-Azet", INITIAL_ALTITUDE=1580, DISTANCE=7.4, AVERAGE_SLOPE=8.3, CATEGORY="1";</v>
      </c>
    </row>
    <row r="6295" spans="1:1" x14ac:dyDescent="0.25">
      <c r="A6295" t="str">
        <f>CONCATENATE("CREATE VERTEX Climb SET ", 'concat fields &amp; values'!A6295, ";")</f>
        <v>CREATE VERTEX Climb SET CLIMB_ID=6294, STAGE_NUMBER=2096, STARTING_AT_KM=124.5, NAME="Montée de Saint-Lary Pla d'Adet", INITIAL_ALTITUDE=1680, DISTANCE=10.2, AVERAGE_SLOPE=8.3, CATEGORY="H";</v>
      </c>
    </row>
    <row r="6296" spans="1:1" x14ac:dyDescent="0.25">
      <c r="A6296" t="str">
        <f>CONCATENATE("CREATE VERTEX Climb SET ", 'concat fields &amp; values'!A6296, ";")</f>
        <v>CREATE VERTEX Climb SET CLIMB_ID=6295, STAGE_NUMBER=2097, STARTING_AT_KM=28, NAME="Côte de Bénéjacq", INITIAL_ALTITUDE=0, DISTANCE=2.6, AVERAGE_SLOPE=6.7, CATEGORY="3";</v>
      </c>
    </row>
    <row r="6297" spans="1:1" x14ac:dyDescent="0.25">
      <c r="A6297" t="str">
        <f>CONCATENATE("CREATE VERTEX Climb SET ", 'concat fields &amp; values'!A6297, ";")</f>
        <v>CREATE VERTEX Climb SET CLIMB_ID=6296, STAGE_NUMBER=2097, STARTING_AT_KM=56, NAME="Côte de Loucrup", INITIAL_ALTITUDE=0, DISTANCE=2, AVERAGE_SLOPE=7, CATEGORY="3";</v>
      </c>
    </row>
    <row r="6298" spans="1:1" x14ac:dyDescent="0.25">
      <c r="A6298" t="str">
        <f>CONCATENATE("CREATE VERTEX Climb SET ", 'concat fields &amp; values'!A6298, ";")</f>
        <v>CREATE VERTEX Climb SET CLIMB_ID=6297, STAGE_NUMBER=2097, STARTING_AT_KM=95.5, NAME="Col du Tourmalet - Souvenir Jacques Goddet", INITIAL_ALTITUDE=2115, DISTANCE=17.1, AVERAGE_SLOPE=7.3, CATEGORY="H";</v>
      </c>
    </row>
    <row r="6299" spans="1:1" x14ac:dyDescent="0.25">
      <c r="A6299" t="str">
        <f>CONCATENATE("CREATE VERTEX Climb SET ", 'concat fields &amp; values'!A6299, ";")</f>
        <v>CREATE VERTEX Climb SET CLIMB_ID=6298, STAGE_NUMBER=2097, STARTING_AT_KM=145.5, NAME="Montée du Hautacam", INITIAL_ALTITUDE=1520, DISTANCE=13.6, AVERAGE_SLOPE=7.8, CATEGORY="H";</v>
      </c>
    </row>
    <row r="6300" spans="1:1" x14ac:dyDescent="0.25">
      <c r="A6300" t="str">
        <f>CONCATENATE("CREATE VERTEX Climb SET ", 'concat fields &amp; values'!A6300, ";")</f>
        <v>CREATE VERTEX Climb SET CLIMB_ID=6299, STAGE_NUMBER=2098, STARTING_AT_KM=195.5, NAME="Côte de Monbazillac", INITIAL_ALTITUDE=0, DISTANCE=1.3, AVERAGE_SLOPE=7.6, CATEGORY="4";</v>
      </c>
    </row>
    <row r="6301" spans="1:1" x14ac:dyDescent="0.25">
      <c r="A6301" t="str">
        <f>CONCATENATE("CREATE VERTEX Climb SET ", 'concat fields &amp; values'!A6301, ";")</f>
        <v>CREATE VERTEX Climb SET CLIMB_ID=6300, STAGE_NUMBER=2100, STARTING_AT_KM=31, NAME="Côte de Briis-sous-Forges", INITIAL_ALTITUDE=0, DISTANCE=0, AVERAGE_SLOPE=0, CATEGORY="4";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E o D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S g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D j U B P p N P 0 q A g A A H g 4 A A B M A H A B G b 3 J t d W x h c y 9 T Z W N 0 a W 9 u M S 5 t I K I Y A C i g F A A A A A A A A A A A A A A A A A A A A A A A A A A A A O 2 W 0 W 7 a M B S G 7 5 F 4 h y i 9 A S l C h X b d t C k X J g n U G g k s M Z O q Z k I h e J A p s Z H t V K 2 q v v t M n R Z W E p i q I U 2 l u Y g d f 0 c + x / n / E 4 X j W C S U a I E a 2 1 / q t X q N L y K G Z 5 r A U c Y 1 U 0 u x q N c 0 e Q U 0 Z z G W K x a / a d k 0 z j N M R K O X p L h l U S L k A 2 / o 4 H P 4 h L i c z W j o d s K g E 9 p d N w i X j P 7 C I p y z a L k I Y 3 4 T P u Z o y Z n e N K 5 t n C Z Z I j A z d U M 3 N I u m e U a 4 e W 5 o D o n p L C F z 8 + L D 6 W n b 0 L 7 l V O B A 3 K X Y X E 9 b H i X 4 R 9 N Q x Z 7 o I 0 Y z y W b a J Y 5 m m H F d V o 6 i q Q w s S L H e U O c y t O t i H a R p E E d p x L g p W L 6 5 p b W I y F z u i O 6 W e L 0 d Y h H h P y n L V M U r y B s l + Y 3 7 e x 0 5 w J 1 A W x 4 P E n F x 3 l o F P x h a A T z g O h I J u S h f / 6 1 Y E 2 s 4 9 p B / V Q 5 d 4 I G + 4 w d / 0 I d m v Z a Q 0 s o 3 V W b J q r Y D y 6 y S H J P O P r Q d f + K N 3 a 7 j b 4 t d 0 D K 1 F a q S W 1 H o 9 Y a v 0 Z q L a I 4 P r b V K s k f r 9 t l b E j t A s v 0 q x V Y U X Y 2 2 x V b I B q g K y b u P d r F K p 2 z G D A C C a G w / J y F 5 N s V s O 2 z o 9 X f H 9 a A H g 8 u K X A r u K a g I 2 l v R U 9 z e k m w o R 8 + q D n h t s 8 T S u N N D N 4 t K s q d Z P h 5 V r / g I e v 0 J Q J O v b o m m p d 9 M 6 R U E w W A C B s + u e r H v D p e A 7 4 7 / 2 A O D 4 a i M W 7 I 7 + 8 M X h v 5 L D 5 3 o h Y s a n a b + P 1 j p 0 1 u y k j W A b r f 0 Z + p I T X b 2 b r J 3 k / 1 D k / 0 G U E s B A i 0 A F A A C A A g A E o D j U C o y o t W m A A A A + A A A A B I A A A A A A A A A A A A A A A A A A A A A A E N v b m Z p Z y 9 Q Y W N r Y W d l L n h t b F B L A Q I t A B Q A A g A I A B K A 4 1 A P y u m r p A A A A O k A A A A T A A A A A A A A A A A A A A A A A P I A A A B b Q 2 9 u d G V u d F 9 U e X B l c 1 0 u e G 1 s U E s B A i 0 A F A A C A A g A E o D j U B P p N P 0 q A g A A H g 4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8 A A A A A A A D F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M z g 6 M z A u O D I 3 M j Q 3 O V o i I C 8 + P E V u d H J 5 I F R 5 c G U 9 I k Z p b G x D b 2 x 1 b W 5 U e X B l c y I g V m F s d W U 9 I n N B d 1 l H Q m c 9 P S I g L z 4 8 R W 5 0 c n k g V H l w Z T 0 i R m l s b E N v b H V t b k 5 h b W V z I i B W Y W x 1 Z T 0 i c 1 s m c X V v d D t U R U F N X 0 l E J n F 1 b 3 Q 7 L C Z x d W 9 0 O 1 R F Q U 1 f T k F N R S Z x d W 9 0 O y w m c X V v d D t U R U F N X 0 N P V U 5 U U l k m c X V v d D s s J n F 1 b 3 Q 7 V E V B T V 9 N Q U 5 B R 0 V S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y M D o 1 N i 4 1 M T Y 2 N T k 3 W i I g L z 4 8 R W 5 0 c n k g V H l w Z T 0 i R m l s b E N v b H V t b l R 5 c G V z I i B W Y W x 1 Z T 0 i c 0 F 3 V U d B d 1 V G Q m c 9 P S I g L z 4 8 R W 5 0 c n k g V H l w Z T 0 i R m l s b E N v b H V t b k 5 h b W V z I i B W Y W x 1 Z T 0 i c 1 s m c X V v d D t T V E F H R V 9 O V U 1 C R V I m c X V v d D s s J n F 1 b 3 Q 7 U 1 R B U l R J T k d f Q V R f S 0 0 m c X V v d D s s J n F 1 b 3 Q 7 T k F N R S Z x d W 9 0 O y w m c X V v d D t J T k l U S U F M X 0 F M V E l U V U R F J n F 1 b 3 Q 7 L C Z x d W 9 0 O 0 R J U 1 R B T k N F J n F 1 b 3 Q 7 L C Z x d W 9 0 O 0 F W R V J B R 0 V f U 0 x P U E U m c X V v d D s s J n F 1 b 3 Q 7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t Y n M v Q 2 h h b m d l Z C B U e X B l L n t T V E F H R V 9 O V U 1 C R V I s M H 0 m c X V v d D s s J n F 1 b 3 Q 7 U 2 V j d G l v b j E v Y 2 x p b W J z L 0 N o Y W 5 n Z W Q g V H l w Z S 5 7 U 1 R B U l R J T k d f Q V R f S 0 0 s M X 0 m c X V v d D s s J n F 1 b 3 Q 7 U 2 V j d G l v b j E v Y 2 x p b W J z L 0 N o Y W 5 n Z W Q g V H l w Z S 5 7 T k F N R S w y f S Z x d W 9 0 O y w m c X V v d D t T Z W N 0 a W 9 u M S 9 j b G l t Y n M v Q 2 h h b m d l Z C B U e X B l L n t J T k l U S U F M X 0 F M V E l U V U R F L D N 9 J n F 1 b 3 Q 7 L C Z x d W 9 0 O 1 N l Y 3 R p b 2 4 x L 2 N s a W 1 i c y 9 D a G F u Z 2 V k I F R 5 c G U u e 0 R J U 1 R B T k N F L D R 9 J n F 1 b 3 Q 7 L C Z x d W 9 0 O 1 N l Y 3 R p b 2 4 x L 2 N s a W 1 i c y 9 D a G F u Z 2 V k I F R 5 c G U u e 0 F W R V J B R 0 V f U 0 x P U E U s N X 0 m c X V v d D s s J n F 1 b 3 Q 7 U 2 V j d G l v b j E v Y 2 x p b W J z L 0 N o Y W 5 n Z W Q g V H l w Z S 5 7 Q 0 F U R U d P U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a W 1 i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k Z p b G x D b 3 V u d C I g V m F s d W U 9 I m w 2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t Y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G D p E T W Q e U e L l d Q 3 2 W L F d U j C U f 6 N N v c x 8 + k e E H 5 m M S G j A A A A A A 6 A A A A A A g A A I A A A A B K f 5 h Y 1 F W D o n q l V w W X v l u L s u W w x T O s 5 m Q b X g t d 4 d P d L U A A A A C O Q l h 4 x N 6 M + l F a / R w k o Y Y r M v U / F r b i r 9 x O q Q q P 7 N x m m t u F z K s 6 h 3 e 0 l Q t x W o y K U F x r e 2 l i p Q w q L A F i K T q o k N P 8 D Z P X 4 L e t X 1 y w + w l K G Q X a 2 Q A A A A L + I V I s G u b N / L x m 3 u A 7 t M d J W Z c O U t l v 5 E F x U M m r L 8 I k i R Z N i U P E W w 9 o w M Y U c f a s u k f D R K N W m F W T m V T B 7 N o y 0 b Y Q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climbs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2020-07-05T06:54:12Z</dcterms:modified>
</cp:coreProperties>
</file>